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asurements" sheetId="1" r:id="rId4"/>
    <sheet state="visible" name="Remarks" sheetId="2" r:id="rId5"/>
  </sheets>
  <definedNames>
    <definedName hidden="1" localSheetId="0" name="_xlnm._FilterDatabase">Measurements!$A$15:$IJ$1625</definedName>
  </definedNames>
  <calcPr/>
  <extLst>
    <ext uri="GoogleSheetsCustomDataVersion1">
      <go:sheetsCustomData xmlns:go="http://customooxmlschemas.google.com/" r:id="rId6" roundtripDataSignature="AMtx7mhg0M3OlRyF5C/mFujjg1qoZedCew=="/>
    </ext>
  </extLst>
</workbook>
</file>

<file path=xl/sharedStrings.xml><?xml version="1.0" encoding="utf-8"?>
<sst xmlns="http://schemas.openxmlformats.org/spreadsheetml/2006/main" count="29389" uniqueCount="3546">
  <si>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</si>
  <si>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</si>
  <si>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</si>
  <si>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</si>
  <si>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</si>
  <si>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</si>
  <si>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</si>
  <si>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</si>
  <si>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</si>
  <si>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</si>
  <si>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</si>
  <si>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</si>
  <si>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</si>
  <si>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</si>
  <si>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</si>
  <si>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</si>
  <si>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</si>
  <si>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</si>
  <si>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</si>
  <si>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</si>
  <si>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</si>
  <si>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</si>
  <si>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</si>
  <si>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</si>
  <si>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</si>
  <si>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</si>
  <si>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</si>
  <si>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</si>
  <si>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</si>
  <si>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</si>
  <si>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</si>
  <si>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</si>
  <si>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</si>
  <si>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</si>
  <si>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</si>
  <si>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</si>
  <si>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</si>
  <si>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</si>
  <si>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</si>
  <si>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</si>
  <si>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</si>
  <si>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</si>
  <si>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</si>
  <si>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</si>
  <si>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</si>
  <si>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</si>
  <si>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</si>
  <si>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</si>
  <si>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</si>
  <si>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</si>
  <si>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</si>
  <si>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</si>
  <si>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</si>
  <si>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</si>
  <si>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1.58467 101.288 383.803 614.123 855.174 1052.24 1213.6 1361.51</t>
  </si>
  <si>
    <t>0.332986 108.77 401.54 601.263 800.349 1001.43 1200.85 1401.72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</si>
  <si>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</si>
  <si>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</si>
  <si>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</si>
  <si>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</si>
  <si>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</si>
  <si>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</si>
  <si>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</si>
  <si>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</si>
  <si>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</si>
  <si>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</si>
  <si>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</si>
  <si>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</si>
  <si>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</si>
  <si>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</si>
  <si>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</si>
  <si>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</si>
  <si>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</si>
  <si>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</si>
  <si>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</si>
  <si>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</si>
  <si>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</si>
  <si>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</si>
  <si>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</si>
  <si>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</si>
  <si>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</si>
  <si>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</si>
  <si>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</si>
  <si>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</si>
  <si>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</si>
  <si>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</si>
  <si>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</si>
  <si>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</si>
  <si>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</si>
  <si>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</si>
  <si>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</si>
  <si>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</si>
  <si>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</si>
  <si>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</si>
  <si>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</si>
  <si>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</si>
  <si>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</si>
  <si>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</si>
  <si>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</si>
  <si>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</si>
  <si>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</si>
  <si>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</si>
  <si>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</si>
  <si>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</si>
  <si>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</si>
  <si>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</si>
  <si>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</si>
  <si>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</si>
  <si>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</si>
  <si>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</si>
  <si>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</si>
  <si>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</si>
  <si>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</si>
  <si>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</si>
  <si>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</si>
  <si>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</si>
  <si>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</si>
  <si>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</si>
  <si>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</si>
  <si>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</si>
  <si>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</si>
  <si>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</si>
  <si>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</si>
  <si>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</si>
  <si>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</si>
  <si>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</si>
  <si>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</si>
  <si>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</si>
  <si>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</si>
  <si>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</si>
  <si>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</si>
  <si>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</si>
  <si>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</si>
  <si>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</si>
  <si>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</si>
  <si>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</si>
  <si>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</si>
  <si>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</si>
  <si>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</si>
  <si>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</si>
  <si>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</si>
  <si>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</si>
  <si>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</si>
  <si>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</si>
  <si>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</si>
  <si>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</si>
  <si>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</si>
  <si>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</si>
  <si>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</si>
  <si>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</si>
  <si>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</si>
  <si>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</si>
  <si>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</si>
  <si>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</si>
  <si>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</si>
  <si>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</si>
  <si>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</si>
  <si>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</si>
  <si>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</si>
  <si>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</si>
  <si>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</si>
  <si>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</si>
  <si>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</si>
  <si>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</si>
  <si>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</si>
  <si>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</si>
  <si>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</si>
  <si>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</si>
  <si>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</si>
  <si>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</si>
  <si>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</si>
  <si>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</si>
  <si>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</si>
  <si>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</si>
  <si>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</si>
  <si>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</si>
  <si>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</si>
  <si>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</si>
  <si>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</si>
  <si>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</si>
  <si>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</si>
  <si>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</si>
  <si>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</si>
  <si>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</si>
  <si>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</si>
  <si>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</si>
  <si>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</si>
  <si>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</si>
  <si>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</si>
  <si>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</si>
  <si>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</si>
  <si>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</si>
  <si>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</si>
  <si>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</si>
  <si>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</si>
  <si>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</si>
  <si>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</si>
  <si>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</si>
  <si>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</si>
  <si>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</si>
  <si>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</si>
  <si>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</si>
  <si>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</si>
  <si>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</si>
  <si>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</si>
  <si>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</si>
  <si>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</si>
  <si>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</si>
  <si>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</si>
  <si>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</si>
  <si>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</si>
  <si>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</si>
  <si>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</si>
  <si>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</si>
  <si>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</si>
  <si>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</si>
  <si>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</si>
  <si>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</si>
  <si>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</si>
  <si>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</si>
  <si>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</si>
  <si>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</si>
  <si>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</si>
  <si>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</si>
  <si>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</si>
  <si>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</si>
  <si>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</si>
  <si>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</si>
  <si>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</si>
  <si>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</si>
  <si>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</si>
  <si>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</si>
  <si>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</si>
  <si>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</si>
  <si>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</si>
  <si>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</si>
  <si>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</si>
  <si>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</si>
  <si>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</si>
  <si>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</si>
  <si>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</si>
  <si>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</si>
  <si>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</si>
  <si>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</si>
  <si>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</si>
  <si>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</si>
  <si>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</si>
  <si>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</si>
  <si>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</si>
  <si>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</si>
  <si>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</si>
  <si>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</si>
  <si>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</si>
  <si>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</si>
  <si>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</si>
  <si>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</si>
  <si>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</si>
  <si>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</si>
  <si>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</si>
  <si>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</si>
  <si>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</si>
  <si>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</si>
  <si>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</si>
  <si>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</si>
  <si>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</si>
  <si>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</si>
  <si>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</si>
  <si>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</si>
  <si>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</si>
  <si>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</si>
  <si>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</si>
  <si>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</si>
  <si>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</si>
  <si>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</si>
  <si>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</si>
  <si>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</si>
  <si>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</si>
  <si>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</si>
  <si>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</si>
  <si>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</si>
  <si>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</si>
  <si>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</si>
  <si>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</si>
  <si>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</si>
  <si>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</si>
  <si>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</si>
  <si>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</si>
  <si>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</si>
  <si>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</si>
  <si>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</si>
  <si>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</si>
  <si>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</si>
  <si>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</si>
  <si>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</si>
  <si>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</si>
  <si>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</si>
  <si>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</si>
  <si>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</si>
  <si>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</si>
  <si>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</si>
  <si>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</si>
  <si>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</si>
  <si>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</si>
  <si>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</si>
  <si>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</si>
  <si>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</si>
  <si>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</si>
  <si>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</si>
  <si>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</si>
  <si>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</si>
  <si>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</si>
  <si>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</si>
  <si>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</si>
  <si>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</si>
  <si>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</si>
  <si>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</si>
  <si>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</si>
  <si>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</si>
  <si>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</si>
  <si>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</si>
  <si>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</si>
  <si>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</si>
  <si>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</si>
  <si>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</si>
  <si>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</si>
  <si>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</si>
  <si>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</si>
  <si>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</si>
  <si>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</si>
  <si>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</si>
  <si>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</si>
  <si>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</si>
  <si>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</si>
  <si>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</si>
  <si>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</si>
  <si>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</si>
  <si>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</si>
  <si>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</si>
  <si>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</si>
  <si>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</si>
  <si>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</si>
  <si>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</si>
  <si>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</si>
  <si>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20220807 09:50:57</t>
  </si>
  <si>
    <t>09:50:57</t>
  </si>
  <si>
    <t>Emmy</t>
  </si>
  <si>
    <t>Before_DAT</t>
  </si>
  <si>
    <t>0: Broadleaf</t>
  </si>
  <si>
    <t>--:--:--</t>
  </si>
  <si>
    <t>4/5</t>
  </si>
  <si>
    <t>00000000</t>
  </si>
  <si>
    <t>iiiiiiii</t>
  </si>
  <si>
    <t>off</t>
  </si>
  <si>
    <t>exclude</t>
  </si>
  <si>
    <t>20220807 09:50:58</t>
  </si>
  <si>
    <t>09:50:58</t>
  </si>
  <si>
    <t>20220807 09:50:59</t>
  </si>
  <si>
    <t>09:50:59</t>
  </si>
  <si>
    <t>20220807 09:51:00</t>
  </si>
  <si>
    <t>09:51:00</t>
  </si>
  <si>
    <t>20220807 09:51:01</t>
  </si>
  <si>
    <t>09:51:01</t>
  </si>
  <si>
    <t>20220807 09:51:02</t>
  </si>
  <si>
    <t>09:51:02</t>
  </si>
  <si>
    <t>20220807 09:51:03</t>
  </si>
  <si>
    <t>09:51:03</t>
  </si>
  <si>
    <t>20220807 09:51:04</t>
  </si>
  <si>
    <t>09:51:04</t>
  </si>
  <si>
    <t>3/5</t>
  </si>
  <si>
    <t>20220807 09:51:05</t>
  </si>
  <si>
    <t>09:51:05</t>
  </si>
  <si>
    <t>1/5</t>
  </si>
  <si>
    <t>20220807 09:51:06</t>
  </si>
  <si>
    <t>09:51:06</t>
  </si>
  <si>
    <t>20220807 09:51:07</t>
  </si>
  <si>
    <t>09:51:07</t>
  </si>
  <si>
    <t>20220807 09:51:08</t>
  </si>
  <si>
    <t>09:51:08</t>
  </si>
  <si>
    <t>20220807 09:51:09</t>
  </si>
  <si>
    <t>09:51:09</t>
  </si>
  <si>
    <t>20220807 09:51:10</t>
  </si>
  <si>
    <t>09:51:10</t>
  </si>
  <si>
    <t>20220807 09:51:11</t>
  </si>
  <si>
    <t>09:51:11</t>
  </si>
  <si>
    <t>20220807 09:51:12</t>
  </si>
  <si>
    <t>09:51:12</t>
  </si>
  <si>
    <t>2/5</t>
  </si>
  <si>
    <t>20220807 09:51:13</t>
  </si>
  <si>
    <t>09:51:13</t>
  </si>
  <si>
    <t>20220807 09:51:14</t>
  </si>
  <si>
    <t>09:51:14</t>
  </si>
  <si>
    <t>20220807 09:51:15</t>
  </si>
  <si>
    <t>09:51:15</t>
  </si>
  <si>
    <t>20220807 09:51:16</t>
  </si>
  <si>
    <t>09:51:16</t>
  </si>
  <si>
    <t>20220807 09:51:17</t>
  </si>
  <si>
    <t>09:51:17</t>
  </si>
  <si>
    <t>20220807 09:51:18</t>
  </si>
  <si>
    <t>09:51:18</t>
  </si>
  <si>
    <t>20220807 09:51:19</t>
  </si>
  <si>
    <t>09:51:19</t>
  </si>
  <si>
    <t>20220807 09:51:20</t>
  </si>
  <si>
    <t>09:51:20</t>
  </si>
  <si>
    <t>20220807 09:51:21</t>
  </si>
  <si>
    <t>09:51:21</t>
  </si>
  <si>
    <t>20220807 09:51:22</t>
  </si>
  <si>
    <t>09:51:22</t>
  </si>
  <si>
    <t>20220807 09:51:23</t>
  </si>
  <si>
    <t>09:51:23</t>
  </si>
  <si>
    <t>20220807 09:51:24</t>
  </si>
  <si>
    <t>09:51:24</t>
  </si>
  <si>
    <t>20220807 09:51:25</t>
  </si>
  <si>
    <t>09:51:25</t>
  </si>
  <si>
    <t>20220807 09:51:26</t>
  </si>
  <si>
    <t>09:51:26</t>
  </si>
  <si>
    <t>20220807 09:51:27</t>
  </si>
  <si>
    <t>09:51:27</t>
  </si>
  <si>
    <t>20220807 09:51:28</t>
  </si>
  <si>
    <t>09:51:28</t>
  </si>
  <si>
    <t>20220807 09:51:29</t>
  </si>
  <si>
    <t>09:51:29</t>
  </si>
  <si>
    <t>20220807 09:51:30</t>
  </si>
  <si>
    <t>09:51:30</t>
  </si>
  <si>
    <t>20220807 09:51:31</t>
  </si>
  <si>
    <t>09:51:31</t>
  </si>
  <si>
    <t>20220807 09:51:32</t>
  </si>
  <si>
    <t>09:51:32</t>
  </si>
  <si>
    <t>20220807 09:51:33</t>
  </si>
  <si>
    <t>09:51:33</t>
  </si>
  <si>
    <t>20220807 09:51:34</t>
  </si>
  <si>
    <t>09:51:34</t>
  </si>
  <si>
    <t>20220807 09:51:35</t>
  </si>
  <si>
    <t>09:51:35</t>
  </si>
  <si>
    <t>20220807 09:51:36</t>
  </si>
  <si>
    <t>09:51:36</t>
  </si>
  <si>
    <t>20220807 09:51:37</t>
  </si>
  <si>
    <t>09:51:37</t>
  </si>
  <si>
    <t>20220807 09:51:38</t>
  </si>
  <si>
    <t>09:51:38</t>
  </si>
  <si>
    <t>20220807 09:51:39</t>
  </si>
  <si>
    <t>09:51:39</t>
  </si>
  <si>
    <t>20220807 09:51:40</t>
  </si>
  <si>
    <t>09:51:40</t>
  </si>
  <si>
    <t>20220807 09:51:41</t>
  </si>
  <si>
    <t>09:51:41</t>
  </si>
  <si>
    <t>20220807 09:51:42</t>
  </si>
  <si>
    <t>09:51:42</t>
  </si>
  <si>
    <t>20220807 09:51:43</t>
  </si>
  <si>
    <t>09:51:43</t>
  </si>
  <si>
    <t>20220807 09:51:44</t>
  </si>
  <si>
    <t>09:51:44</t>
  </si>
  <si>
    <t>20220807 09:51:45</t>
  </si>
  <si>
    <t>09:51:45</t>
  </si>
  <si>
    <t>20220807 09:51:46</t>
  </si>
  <si>
    <t>09:51:46</t>
  </si>
  <si>
    <t>20220807 09:51:47</t>
  </si>
  <si>
    <t>09:51:47</t>
  </si>
  <si>
    <t>20220807 09:51:48</t>
  </si>
  <si>
    <t>09:51:48</t>
  </si>
  <si>
    <t>20220807 09:51:49</t>
  </si>
  <si>
    <t>09:51:49</t>
  </si>
  <si>
    <t>20220807 09:51:50</t>
  </si>
  <si>
    <t>09:51:50</t>
  </si>
  <si>
    <t>20220807 09:51:51</t>
  </si>
  <si>
    <t>09:51:51</t>
  </si>
  <si>
    <t>20220807 09:51:52</t>
  </si>
  <si>
    <t>09:51:52</t>
  </si>
  <si>
    <t>20220807 09:51:53</t>
  </si>
  <si>
    <t>09:51:53</t>
  </si>
  <si>
    <t>20220807 09:51:54</t>
  </si>
  <si>
    <t>09:51:54</t>
  </si>
  <si>
    <t>20220807 09:51:55</t>
  </si>
  <si>
    <t>09:51:55</t>
  </si>
  <si>
    <t>20220807 09:51:56</t>
  </si>
  <si>
    <t>09:51:56</t>
  </si>
  <si>
    <t>20220807 09:51:57</t>
  </si>
  <si>
    <t>09:51:57</t>
  </si>
  <si>
    <t>20220807 09:51:58</t>
  </si>
  <si>
    <t>09:51:58</t>
  </si>
  <si>
    <t>20220807 09:51:59</t>
  </si>
  <si>
    <t>09:51:59</t>
  </si>
  <si>
    <t>20220807 09:52:00</t>
  </si>
  <si>
    <t>09:52:00</t>
  </si>
  <si>
    <t>20220807 09:52:01</t>
  </si>
  <si>
    <t>09:52:01</t>
  </si>
  <si>
    <t>20220807 09:52:02</t>
  </si>
  <si>
    <t>09:52:02</t>
  </si>
  <si>
    <t>20220807 09:52:03</t>
  </si>
  <si>
    <t>09:52:03</t>
  </si>
  <si>
    <t>20220807 09:52:04</t>
  </si>
  <si>
    <t>09:52:04</t>
  </si>
  <si>
    <t>20220807 09:52:05</t>
  </si>
  <si>
    <t>09:52:05</t>
  </si>
  <si>
    <t>20220807 09:52:06</t>
  </si>
  <si>
    <t>09:52:06</t>
  </si>
  <si>
    <t>20220807 09:52:07</t>
  </si>
  <si>
    <t>09:52:07</t>
  </si>
  <si>
    <t>20220807 09:52:08</t>
  </si>
  <si>
    <t>09:52:08</t>
  </si>
  <si>
    <t>20220807 09:52:09</t>
  </si>
  <si>
    <t>09:52:09</t>
  </si>
  <si>
    <t>20220807 09:52:10</t>
  </si>
  <si>
    <t>09:52:10</t>
  </si>
  <si>
    <t>20220807 09:52:11</t>
  </si>
  <si>
    <t>09:52:11</t>
  </si>
  <si>
    <t>20220807 09:52:12</t>
  </si>
  <si>
    <t>09:52:12</t>
  </si>
  <si>
    <t>20220807 09:52:13</t>
  </si>
  <si>
    <t>09:52:13</t>
  </si>
  <si>
    <t>20220807 09:52:14</t>
  </si>
  <si>
    <t>09:52:14</t>
  </si>
  <si>
    <t>20220807 09:52:15</t>
  </si>
  <si>
    <t>09:52:15</t>
  </si>
  <si>
    <t>20220807 09:52:16</t>
  </si>
  <si>
    <t>09:52:16</t>
  </si>
  <si>
    <t>20220807 09:52:17</t>
  </si>
  <si>
    <t>09:52:17</t>
  </si>
  <si>
    <t>20220807 09:52:18</t>
  </si>
  <si>
    <t>09:52:18</t>
  </si>
  <si>
    <t>20220807 09:52:19</t>
  </si>
  <si>
    <t>09:52:19</t>
  </si>
  <si>
    <t>20220807 09:52:20</t>
  </si>
  <si>
    <t>09:52:20</t>
  </si>
  <si>
    <t>20220807 09:52:21</t>
  </si>
  <si>
    <t>09:52:21</t>
  </si>
  <si>
    <t>20220807 09:52:22</t>
  </si>
  <si>
    <t>09:52:22</t>
  </si>
  <si>
    <t>20220807 09:52:23</t>
  </si>
  <si>
    <t>09:52:23</t>
  </si>
  <si>
    <t>20220807 09:52:24</t>
  </si>
  <si>
    <t>09:52:24</t>
  </si>
  <si>
    <t>20220807 09:52:25</t>
  </si>
  <si>
    <t>09:52:25</t>
  </si>
  <si>
    <t>20220807 09:52:26</t>
  </si>
  <si>
    <t>09:52:26</t>
  </si>
  <si>
    <t>20220807 09:52:27</t>
  </si>
  <si>
    <t>09:52:27</t>
  </si>
  <si>
    <t>20220807 09:52:28</t>
  </si>
  <si>
    <t>09:52:28</t>
  </si>
  <si>
    <t>20220807 09:52:29</t>
  </si>
  <si>
    <t>09:52:29</t>
  </si>
  <si>
    <t>20220807 09:52:30</t>
  </si>
  <si>
    <t>09:52:30</t>
  </si>
  <si>
    <t>20220807 09:52:31</t>
  </si>
  <si>
    <t>09:52:31</t>
  </si>
  <si>
    <t>20220807 09:52:32</t>
  </si>
  <si>
    <t>09:52:32</t>
  </si>
  <si>
    <t>20220807 09:52:33</t>
  </si>
  <si>
    <t>09:52:33</t>
  </si>
  <si>
    <t>20220807 09:52:34</t>
  </si>
  <si>
    <t>09:52:34</t>
  </si>
  <si>
    <t>20220807 09:52:35</t>
  </si>
  <si>
    <t>09:52:35</t>
  </si>
  <si>
    <t>20220807 09:52:36</t>
  </si>
  <si>
    <t>09:52:36</t>
  </si>
  <si>
    <t>20220807 09:52:37</t>
  </si>
  <si>
    <t>09:52:37</t>
  </si>
  <si>
    <t>20220807 09:52:38</t>
  </si>
  <si>
    <t>09:52:38</t>
  </si>
  <si>
    <t>20220807 09:52:39</t>
  </si>
  <si>
    <t>09:52:39</t>
  </si>
  <si>
    <t>20220807 09:52:40</t>
  </si>
  <si>
    <t>09:52:40</t>
  </si>
  <si>
    <t>20220807 09:52:41</t>
  </si>
  <si>
    <t>09:52:41</t>
  </si>
  <si>
    <t>20220807 09:52:42</t>
  </si>
  <si>
    <t>09:52:42</t>
  </si>
  <si>
    <t>20220807 09:52:43</t>
  </si>
  <si>
    <t>09:52:43</t>
  </si>
  <si>
    <t>20220807 09:52:44</t>
  </si>
  <si>
    <t>09:52:44</t>
  </si>
  <si>
    <t>20220807 09:52:45</t>
  </si>
  <si>
    <t>09:52:45</t>
  </si>
  <si>
    <t>20220807 09:52:46</t>
  </si>
  <si>
    <t>09:52:46</t>
  </si>
  <si>
    <t>20220807 09:52:47</t>
  </si>
  <si>
    <t>09:52:47</t>
  </si>
  <si>
    <t>20220807 09:52:48</t>
  </si>
  <si>
    <t>09:52:48</t>
  </si>
  <si>
    <t>20220807 09:52:49</t>
  </si>
  <si>
    <t>09:52:49</t>
  </si>
  <si>
    <t>20220807 09:52:50</t>
  </si>
  <si>
    <t>09:52:50</t>
  </si>
  <si>
    <t>20220807 09:52:51</t>
  </si>
  <si>
    <t>09:52:51</t>
  </si>
  <si>
    <t>20220807 09:52:52</t>
  </si>
  <si>
    <t>09:52:52</t>
  </si>
  <si>
    <t>20220807 09:52:53</t>
  </si>
  <si>
    <t>09:52:53</t>
  </si>
  <si>
    <t>20220807 09:52:54</t>
  </si>
  <si>
    <t>09:52:54</t>
  </si>
  <si>
    <t>20220807 09:52:55</t>
  </si>
  <si>
    <t>09:52:55</t>
  </si>
  <si>
    <t>20220807 09:52:56</t>
  </si>
  <si>
    <t>09:52:56</t>
  </si>
  <si>
    <t>20220807 09:52:57</t>
  </si>
  <si>
    <t>09:52:57</t>
  </si>
  <si>
    <t>20220807 09:52:58</t>
  </si>
  <si>
    <t>09:52:58</t>
  </si>
  <si>
    <t>20220807 09:52:59</t>
  </si>
  <si>
    <t>09:52:59</t>
  </si>
  <si>
    <t>20220807 09:53:00</t>
  </si>
  <si>
    <t>09:53:00</t>
  </si>
  <si>
    <t>20220807 09:53:01</t>
  </si>
  <si>
    <t>09:53:01</t>
  </si>
  <si>
    <t>20220807 09:53:02</t>
  </si>
  <si>
    <t>09:53:02</t>
  </si>
  <si>
    <t>20220807 09:53:03</t>
  </si>
  <si>
    <t>09:53:03</t>
  </si>
  <si>
    <t>20220807 09:53:04</t>
  </si>
  <si>
    <t>09:53:04</t>
  </si>
  <si>
    <t>20220807 09:53:05</t>
  </si>
  <si>
    <t>09:53:05</t>
  </si>
  <si>
    <t>20220807 09:53:06</t>
  </si>
  <si>
    <t>09:53:06</t>
  </si>
  <si>
    <t>20220807 09:53:07</t>
  </si>
  <si>
    <t>09:53:07</t>
  </si>
  <si>
    <t>20220807 09:53:09</t>
  </si>
  <si>
    <t>09:53:09</t>
  </si>
  <si>
    <t>20220807 09:53:11</t>
  </si>
  <si>
    <t>09:53:11</t>
  </si>
  <si>
    <t>20220807 09:53:13</t>
  </si>
  <si>
    <t>09:53:13</t>
  </si>
  <si>
    <t>20220807 09:53:15</t>
  </si>
  <si>
    <t>09:53:15</t>
  </si>
  <si>
    <t>20220807 09:53:17</t>
  </si>
  <si>
    <t>09:53:17</t>
  </si>
  <si>
    <t>20220807 09:53:19</t>
  </si>
  <si>
    <t>09:53:19</t>
  </si>
  <si>
    <t>20220807 09:53:21</t>
  </si>
  <si>
    <t>09:53:21</t>
  </si>
  <si>
    <t>20220807 09:53:23</t>
  </si>
  <si>
    <t>09:53:23</t>
  </si>
  <si>
    <t>20220807 09:53:25</t>
  </si>
  <si>
    <t>09:53:25</t>
  </si>
  <si>
    <t>20220807 09:53:26</t>
  </si>
  <si>
    <t>09:53:26</t>
  </si>
  <si>
    <t>20220807 09:53:27</t>
  </si>
  <si>
    <t>09:53:27</t>
  </si>
  <si>
    <t>20220807 09:53:28</t>
  </si>
  <si>
    <t>09:53:28</t>
  </si>
  <si>
    <t>20220807 09:53:29</t>
  </si>
  <si>
    <t>09:53:29</t>
  </si>
  <si>
    <t>20220807 09:53:30</t>
  </si>
  <si>
    <t>09:53:30</t>
  </si>
  <si>
    <t>20220807 09:53:31</t>
  </si>
  <si>
    <t>09:53:31</t>
  </si>
  <si>
    <t>20220807 09:53:32</t>
  </si>
  <si>
    <t>09:53:32</t>
  </si>
  <si>
    <t>20220807 09:53:33</t>
  </si>
  <si>
    <t>09:53:33</t>
  </si>
  <si>
    <t>20220807 09:53:34</t>
  </si>
  <si>
    <t>09:53:34</t>
  </si>
  <si>
    <t>20220807 09:53:35</t>
  </si>
  <si>
    <t>09:53:35</t>
  </si>
  <si>
    <t>20220807 09:53:36</t>
  </si>
  <si>
    <t>09:53:36</t>
  </si>
  <si>
    <t>20220807 09:53:37</t>
  </si>
  <si>
    <t>09:53:37</t>
  </si>
  <si>
    <t>20220807 09:53:38</t>
  </si>
  <si>
    <t>09:53:38</t>
  </si>
  <si>
    <t>20220807 09:53:39</t>
  </si>
  <si>
    <t>09:53:39</t>
  </si>
  <si>
    <t>20220807 09:53:40</t>
  </si>
  <si>
    <t>09:53:40</t>
  </si>
  <si>
    <t>20220807 09:53:41</t>
  </si>
  <si>
    <t>09:53:41</t>
  </si>
  <si>
    <t>20220807 09:53:42</t>
  </si>
  <si>
    <t>09:53:42</t>
  </si>
  <si>
    <t>20220807 09:53:43</t>
  </si>
  <si>
    <t>09:53:43</t>
  </si>
  <si>
    <t>20220807 09:53:44</t>
  </si>
  <si>
    <t>09:53:44</t>
  </si>
  <si>
    <t>20220807 09:53:45</t>
  </si>
  <si>
    <t>09:53:45</t>
  </si>
  <si>
    <t>20220807 09:53:46</t>
  </si>
  <si>
    <t>09:53:46</t>
  </si>
  <si>
    <t>20220807 09:53:47</t>
  </si>
  <si>
    <t>09:53:47</t>
  </si>
  <si>
    <t>20220807 09:53:48</t>
  </si>
  <si>
    <t>09:53:48</t>
  </si>
  <si>
    <t>20220807 09:53:49</t>
  </si>
  <si>
    <t>09:53:49</t>
  </si>
  <si>
    <t>20220807 09:53:50</t>
  </si>
  <si>
    <t>09:53:50</t>
  </si>
  <si>
    <t>20220807 09:53:51</t>
  </si>
  <si>
    <t>09:53:51</t>
  </si>
  <si>
    <t>20220807 09:53:52</t>
  </si>
  <si>
    <t>09:53:52</t>
  </si>
  <si>
    <t>20220807 09:53:53</t>
  </si>
  <si>
    <t>09:53:53</t>
  </si>
  <si>
    <t>20220807 09:53:54</t>
  </si>
  <si>
    <t>09:53:54</t>
  </si>
  <si>
    <t>20220807 09:53:55</t>
  </si>
  <si>
    <t>09:53:55</t>
  </si>
  <si>
    <t>20220807 09:53:56</t>
  </si>
  <si>
    <t>09:53:56</t>
  </si>
  <si>
    <t>20220807 09:53:57</t>
  </si>
  <si>
    <t>09:53:57</t>
  </si>
  <si>
    <t>20220807 09:53:58</t>
  </si>
  <si>
    <t>09:53:58</t>
  </si>
  <si>
    <t>20220807 09:53:59</t>
  </si>
  <si>
    <t>09:53:59</t>
  </si>
  <si>
    <t>20220807 09:54:00</t>
  </si>
  <si>
    <t>09:54:00</t>
  </si>
  <si>
    <t>20220807 09:54:01</t>
  </si>
  <si>
    <t>09:54:01</t>
  </si>
  <si>
    <t>20220807 09:54:02</t>
  </si>
  <si>
    <t>09:54:02</t>
  </si>
  <si>
    <t>20220807 09:54:03</t>
  </si>
  <si>
    <t>09:54:03</t>
  </si>
  <si>
    <t>20220807 09:54:04</t>
  </si>
  <si>
    <t>09:54:04</t>
  </si>
  <si>
    <t>20220807 09:54:05</t>
  </si>
  <si>
    <t>09:54:05</t>
  </si>
  <si>
    <t>20220807 09:54:06</t>
  </si>
  <si>
    <t>09:54:06</t>
  </si>
  <si>
    <t>20220807 09:54:07</t>
  </si>
  <si>
    <t>09:54:07</t>
  </si>
  <si>
    <t>20220807 09:54:08</t>
  </si>
  <si>
    <t>09:54:08</t>
  </si>
  <si>
    <t>20220807 09:54:09</t>
  </si>
  <si>
    <t>09:54:09</t>
  </si>
  <si>
    <t>20220807 09:54:10</t>
  </si>
  <si>
    <t>09:54:10</t>
  </si>
  <si>
    <t>20220807 09:54:11</t>
  </si>
  <si>
    <t>09:54:11</t>
  </si>
  <si>
    <t>20220807 09:54:12</t>
  </si>
  <si>
    <t>09:54:12</t>
  </si>
  <si>
    <t>20220807 09:54:13</t>
  </si>
  <si>
    <t>09:54:13</t>
  </si>
  <si>
    <t>20220807 09:54:14</t>
  </si>
  <si>
    <t>09:54:14</t>
  </si>
  <si>
    <t>20220807 09:54:15</t>
  </si>
  <si>
    <t>09:54:15</t>
  </si>
  <si>
    <t>20220807 09:54:16</t>
  </si>
  <si>
    <t>09:54:16</t>
  </si>
  <si>
    <t>20220807 09:54:17</t>
  </si>
  <si>
    <t>09:54:17</t>
  </si>
  <si>
    <t>20220807 09:54:18</t>
  </si>
  <si>
    <t>09:54:18</t>
  </si>
  <si>
    <t>20220807 09:54:19</t>
  </si>
  <si>
    <t>09:54:19</t>
  </si>
  <si>
    <t>20220807 09:54:20</t>
  </si>
  <si>
    <t>09:54:20</t>
  </si>
  <si>
    <t>20220807 09:54:21</t>
  </si>
  <si>
    <t>09:54:21</t>
  </si>
  <si>
    <t>20220807 09:54:22</t>
  </si>
  <si>
    <t>09:54:22</t>
  </si>
  <si>
    <t>20220807 09:54:23</t>
  </si>
  <si>
    <t>09:54:23</t>
  </si>
  <si>
    <t>20220807 09:54:24</t>
  </si>
  <si>
    <t>09:54:24</t>
  </si>
  <si>
    <t>20220807 09:54:25</t>
  </si>
  <si>
    <t>09:54:25</t>
  </si>
  <si>
    <t>20220807 09:54:26</t>
  </si>
  <si>
    <t>09:54:26</t>
  </si>
  <si>
    <t>20220807 09:54:27</t>
  </si>
  <si>
    <t>09:54:27</t>
  </si>
  <si>
    <t>20220807 09:54:28</t>
  </si>
  <si>
    <t>09:54:28</t>
  </si>
  <si>
    <t>20220807 09:54:29</t>
  </si>
  <si>
    <t>09:54:29</t>
  </si>
  <si>
    <t>20220807 09:54:30</t>
  </si>
  <si>
    <t>09:54:30</t>
  </si>
  <si>
    <t>20220807 09:54:31</t>
  </si>
  <si>
    <t>09:54:31</t>
  </si>
  <si>
    <t>20220807 09:54:32</t>
  </si>
  <si>
    <t>09:54:32</t>
  </si>
  <si>
    <t>20220807 09:54:33</t>
  </si>
  <si>
    <t>09:54:33</t>
  </si>
  <si>
    <t>20220807 09:54:34</t>
  </si>
  <si>
    <t>09:54:34</t>
  </si>
  <si>
    <t>20220807 09:54:35</t>
  </si>
  <si>
    <t>09:54:35</t>
  </si>
  <si>
    <t>20220807 09:54:36</t>
  </si>
  <si>
    <t>09:54:36</t>
  </si>
  <si>
    <t>20220807 09:54:37</t>
  </si>
  <si>
    <t>09:54:37</t>
  </si>
  <si>
    <t>20220807 09:54:38</t>
  </si>
  <si>
    <t>09:54:38</t>
  </si>
  <si>
    <t>20220807 09:54:39</t>
  </si>
  <si>
    <t>09:54:39</t>
  </si>
  <si>
    <t>20220807 09:54:40</t>
  </si>
  <si>
    <t>09:54:40</t>
  </si>
  <si>
    <t>20220807 09:54:41</t>
  </si>
  <si>
    <t>09:54:41</t>
  </si>
  <si>
    <t>20220807 09:54:42</t>
  </si>
  <si>
    <t>09:54:42</t>
  </si>
  <si>
    <t>20220807 09:54:43</t>
  </si>
  <si>
    <t>09:54:43</t>
  </si>
  <si>
    <t>20220807 09:54:44</t>
  </si>
  <si>
    <t>09:54:44</t>
  </si>
  <si>
    <t>20220807 09:54:45</t>
  </si>
  <si>
    <t>09:54:45</t>
  </si>
  <si>
    <t>20220807 09:54:46</t>
  </si>
  <si>
    <t>09:54:46</t>
  </si>
  <si>
    <t>20220807 09:54:47</t>
  </si>
  <si>
    <t>09:54:47</t>
  </si>
  <si>
    <t>20220807 09:54:48</t>
  </si>
  <si>
    <t>09:54:48</t>
  </si>
  <si>
    <t>20220807 09:54:49</t>
  </si>
  <si>
    <t>09:54:49</t>
  </si>
  <si>
    <t>20220807 09:54:50</t>
  </si>
  <si>
    <t>09:54:50</t>
  </si>
  <si>
    <t>20220807 09:54:51</t>
  </si>
  <si>
    <t>09:54:51</t>
  </si>
  <si>
    <t>20220807 09:54:52</t>
  </si>
  <si>
    <t>09:54:52</t>
  </si>
  <si>
    <t>20220807 09:54:53</t>
  </si>
  <si>
    <t>09:54:53</t>
  </si>
  <si>
    <t>20220807 09:54:54</t>
  </si>
  <si>
    <t>09:54:54</t>
  </si>
  <si>
    <t>20220807 09:54:55</t>
  </si>
  <si>
    <t>09:54:55</t>
  </si>
  <si>
    <t>20220807 09:54:56</t>
  </si>
  <si>
    <t>09:54:56</t>
  </si>
  <si>
    <t>20220807 09:54:57</t>
  </si>
  <si>
    <t>09:54:57</t>
  </si>
  <si>
    <t>20220807 09:54:58</t>
  </si>
  <si>
    <t>09:54:58</t>
  </si>
  <si>
    <t>20220807 09:54:59</t>
  </si>
  <si>
    <t>09:54:59</t>
  </si>
  <si>
    <t>20220807 09:55:00</t>
  </si>
  <si>
    <t>09:55:00</t>
  </si>
  <si>
    <t>20220807 09:55:01</t>
  </si>
  <si>
    <t>09:55:01</t>
  </si>
  <si>
    <t>20220807 09:55:02</t>
  </si>
  <si>
    <t>09:55:02</t>
  </si>
  <si>
    <t>20220807 09:55:03</t>
  </si>
  <si>
    <t>09:55:03</t>
  </si>
  <si>
    <t>20220807 09:55:04</t>
  </si>
  <si>
    <t>09:55:04</t>
  </si>
  <si>
    <t>20220807 09:55:05</t>
  </si>
  <si>
    <t>09:55:05</t>
  </si>
  <si>
    <t>20220807 09:55:06</t>
  </si>
  <si>
    <t>09:55:06</t>
  </si>
  <si>
    <t>20220807 09:55:07</t>
  </si>
  <si>
    <t>09:55:07</t>
  </si>
  <si>
    <t>20220807 09:55:08</t>
  </si>
  <si>
    <t>09:55:08</t>
  </si>
  <si>
    <t>20220807 09:55:09</t>
  </si>
  <si>
    <t>09:55:09</t>
  </si>
  <si>
    <t>20220807 09:55:10</t>
  </si>
  <si>
    <t>09:55:10</t>
  </si>
  <si>
    <t>20220807 09:55:11</t>
  </si>
  <si>
    <t>09:55:11</t>
  </si>
  <si>
    <t>20220807 09:55:12</t>
  </si>
  <si>
    <t>09:55:12</t>
  </si>
  <si>
    <t>20220807 09:55:13</t>
  </si>
  <si>
    <t>09:55:13</t>
  </si>
  <si>
    <t>20220807 09:55:14</t>
  </si>
  <si>
    <t>09:55:14</t>
  </si>
  <si>
    <t>20220807 09:55:15</t>
  </si>
  <si>
    <t>09:55:15</t>
  </si>
  <si>
    <t>20220807 09:55:16</t>
  </si>
  <si>
    <t>09:55:16</t>
  </si>
  <si>
    <t>20220807 09:55:17</t>
  </si>
  <si>
    <t>09:55:17</t>
  </si>
  <si>
    <t>20220807 09:55:18</t>
  </si>
  <si>
    <t>09:55:18</t>
  </si>
  <si>
    <t>20220807 09:55:19</t>
  </si>
  <si>
    <t>09:55:19</t>
  </si>
  <si>
    <t>20220807 09:55:20</t>
  </si>
  <si>
    <t>09:55:20</t>
  </si>
  <si>
    <t>20220807 09:55:22</t>
  </si>
  <si>
    <t>09:55:22</t>
  </si>
  <si>
    <t>20220807 09:55:24</t>
  </si>
  <si>
    <t>09:55:24</t>
  </si>
  <si>
    <t>20220807 09:55:25</t>
  </si>
  <si>
    <t>09:55:25</t>
  </si>
  <si>
    <t>20220807 09:55:26</t>
  </si>
  <si>
    <t>09:55:26</t>
  </si>
  <si>
    <t>20220807 09:55:28</t>
  </si>
  <si>
    <t>09:55:28</t>
  </si>
  <si>
    <t>20220807 09:55:30</t>
  </si>
  <si>
    <t>09:55:30</t>
  </si>
  <si>
    <t>20220807 09:55:32</t>
  </si>
  <si>
    <t>09:55:32</t>
  </si>
  <si>
    <t>20220807 09:55:34</t>
  </si>
  <si>
    <t>09:55:34</t>
  </si>
  <si>
    <t>20220807 09:55:36</t>
  </si>
  <si>
    <t>09:55:36</t>
  </si>
  <si>
    <t>20220807 09:55:38</t>
  </si>
  <si>
    <t>09:55:38</t>
  </si>
  <si>
    <t>20220807 09:55:39</t>
  </si>
  <si>
    <t>09:55:39</t>
  </si>
  <si>
    <t>20220807 09:55:40</t>
  </si>
  <si>
    <t>09:55:40</t>
  </si>
  <si>
    <t>20220807 09:55:41</t>
  </si>
  <si>
    <t>09:55:41</t>
  </si>
  <si>
    <t>20220807 09:55:42</t>
  </si>
  <si>
    <t>09:55:42</t>
  </si>
  <si>
    <t>20220807 09:55:43</t>
  </si>
  <si>
    <t>09:55:43</t>
  </si>
  <si>
    <t>20220807 09:55:44</t>
  </si>
  <si>
    <t>09:55:44</t>
  </si>
  <si>
    <t>20220807 09:55:45</t>
  </si>
  <si>
    <t>09:55:45</t>
  </si>
  <si>
    <t>20220807 09:55:46</t>
  </si>
  <si>
    <t>09:55:46</t>
  </si>
  <si>
    <t>20220807 09:55:47</t>
  </si>
  <si>
    <t>09:55:47</t>
  </si>
  <si>
    <t>20220807 09:55:48</t>
  </si>
  <si>
    <t>09:55:48</t>
  </si>
  <si>
    <t>20220807 09:55:49</t>
  </si>
  <si>
    <t>09:55:49</t>
  </si>
  <si>
    <t>20220807 09:55:50</t>
  </si>
  <si>
    <t>09:55:50</t>
  </si>
  <si>
    <t>20220807 09:55:51</t>
  </si>
  <si>
    <t>09:55:51</t>
  </si>
  <si>
    <t>20220807 09:55:52</t>
  </si>
  <si>
    <t>09:55:52</t>
  </si>
  <si>
    <t>20220807 09:55:53</t>
  </si>
  <si>
    <t>09:55:53</t>
  </si>
  <si>
    <t>20220807 09:55:54</t>
  </si>
  <si>
    <t>09:55:54</t>
  </si>
  <si>
    <t>20220807 09:55:55</t>
  </si>
  <si>
    <t>09:55:55</t>
  </si>
  <si>
    <t>20220807 09:55:56</t>
  </si>
  <si>
    <t>09:55:56</t>
  </si>
  <si>
    <t>20220807 09:55:57</t>
  </si>
  <si>
    <t>09:55:57</t>
  </si>
  <si>
    <t>20220807 09:55:58</t>
  </si>
  <si>
    <t>09:55:58</t>
  </si>
  <si>
    <t>20220807 09:55:59</t>
  </si>
  <si>
    <t>09:55:59</t>
  </si>
  <si>
    <t>20220807 09:56:00</t>
  </si>
  <si>
    <t>09:56:00</t>
  </si>
  <si>
    <t>20220807 09:56:01</t>
  </si>
  <si>
    <t>09:56:01</t>
  </si>
  <si>
    <t>20220807 09:56:02</t>
  </si>
  <si>
    <t>09:56:02</t>
  </si>
  <si>
    <t>20220807 09:56:03</t>
  </si>
  <si>
    <t>09:56:03</t>
  </si>
  <si>
    <t>20220807 09:56:04</t>
  </si>
  <si>
    <t>09:56:04</t>
  </si>
  <si>
    <t>20220807 09:56:05</t>
  </si>
  <si>
    <t>09:56:05</t>
  </si>
  <si>
    <t>20220807 09:56:06</t>
  </si>
  <si>
    <t>09:56:06</t>
  </si>
  <si>
    <t>20220807 09:56:07</t>
  </si>
  <si>
    <t>09:56:07</t>
  </si>
  <si>
    <t>20220807 09:56:08</t>
  </si>
  <si>
    <t>09:56:08</t>
  </si>
  <si>
    <t>20220807 09:56:09</t>
  </si>
  <si>
    <t>09:56:09</t>
  </si>
  <si>
    <t>20220807 09:56:10</t>
  </si>
  <si>
    <t>09:56:10</t>
  </si>
  <si>
    <t>20220807 09:56:11</t>
  </si>
  <si>
    <t>09:56:11</t>
  </si>
  <si>
    <t>20220807 09:56:12</t>
  </si>
  <si>
    <t>09:56:12</t>
  </si>
  <si>
    <t>20220807 09:56:13</t>
  </si>
  <si>
    <t>09:56:13</t>
  </si>
  <si>
    <t>20220807 09:56:14</t>
  </si>
  <si>
    <t>09:56:14</t>
  </si>
  <si>
    <t>20220807 09:56:15</t>
  </si>
  <si>
    <t>09:56:15</t>
  </si>
  <si>
    <t>20220807 09:56:16</t>
  </si>
  <si>
    <t>09:56:16</t>
  </si>
  <si>
    <t>20220807 09:56:17</t>
  </si>
  <si>
    <t>09:56:17</t>
  </si>
  <si>
    <t>20220807 09:56:18</t>
  </si>
  <si>
    <t>09:56:18</t>
  </si>
  <si>
    <t>20220807 09:56:19</t>
  </si>
  <si>
    <t>09:56:19</t>
  </si>
  <si>
    <t>20220807 09:56:20</t>
  </si>
  <si>
    <t>09:56:20</t>
  </si>
  <si>
    <t>20220807 09:56:21</t>
  </si>
  <si>
    <t>09:56:21</t>
  </si>
  <si>
    <t>20220807 09:56:22</t>
  </si>
  <si>
    <t>09:56:22</t>
  </si>
  <si>
    <t>20220807 09:56:23</t>
  </si>
  <si>
    <t>09:56:23</t>
  </si>
  <si>
    <t>20220807 09:56:24</t>
  </si>
  <si>
    <t>09:56:24</t>
  </si>
  <si>
    <t>20220807 09:56:25</t>
  </si>
  <si>
    <t>09:56:25</t>
  </si>
  <si>
    <t>20220807 09:56:26</t>
  </si>
  <si>
    <t>09:56:26</t>
  </si>
  <si>
    <t>20220807 09:56:27</t>
  </si>
  <si>
    <t>09:56:27</t>
  </si>
  <si>
    <t>20220807 09:56:28</t>
  </si>
  <si>
    <t>09:56:28</t>
  </si>
  <si>
    <t>20220807 09:56:29</t>
  </si>
  <si>
    <t>09:56:29</t>
  </si>
  <si>
    <t>20220807 09:56:30</t>
  </si>
  <si>
    <t>09:56:30</t>
  </si>
  <si>
    <t>20220807 09:56:31</t>
  </si>
  <si>
    <t>09:56:31</t>
  </si>
  <si>
    <t>20220807 09:56:32</t>
  </si>
  <si>
    <t>09:56:32</t>
  </si>
  <si>
    <t>20220807 09:56:33</t>
  </si>
  <si>
    <t>09:56:33</t>
  </si>
  <si>
    <t>20220807 09:56:34</t>
  </si>
  <si>
    <t>09:56:34</t>
  </si>
  <si>
    <t>20220807 09:56:35</t>
  </si>
  <si>
    <t>09:56:35</t>
  </si>
  <si>
    <t>20220807 09:56:36</t>
  </si>
  <si>
    <t>09:56:36</t>
  </si>
  <si>
    <t>20220807 09:56:37</t>
  </si>
  <si>
    <t>09:56:37</t>
  </si>
  <si>
    <t>20220807 09:56:38</t>
  </si>
  <si>
    <t>09:56:38</t>
  </si>
  <si>
    <t>20220807 09:56:39</t>
  </si>
  <si>
    <t>09:56:39</t>
  </si>
  <si>
    <t>20220807 09:56:40</t>
  </si>
  <si>
    <t>09:56:40</t>
  </si>
  <si>
    <t>20220807 09:56:41</t>
  </si>
  <si>
    <t>09:56:41</t>
  </si>
  <si>
    <t>20220807 09:56:42</t>
  </si>
  <si>
    <t>09:56:42</t>
  </si>
  <si>
    <t>20220807 09:56:43</t>
  </si>
  <si>
    <t>09:56:43</t>
  </si>
  <si>
    <t>20220807 09:56:44</t>
  </si>
  <si>
    <t>09:56:44</t>
  </si>
  <si>
    <t>20220807 09:56:45</t>
  </si>
  <si>
    <t>09:56:45</t>
  </si>
  <si>
    <t>20220807 09:56:46</t>
  </si>
  <si>
    <t>09:56:46</t>
  </si>
  <si>
    <t>20220807 09:56:47</t>
  </si>
  <si>
    <t>09:56:47</t>
  </si>
  <si>
    <t>20220807 09:56:48</t>
  </si>
  <si>
    <t>09:56:48</t>
  </si>
  <si>
    <t>20220807 09:56:49</t>
  </si>
  <si>
    <t>09:56:49</t>
  </si>
  <si>
    <t>20220807 09:56:50</t>
  </si>
  <si>
    <t>09:56:50</t>
  </si>
  <si>
    <t>20220807 09:56:51</t>
  </si>
  <si>
    <t>09:56:51</t>
  </si>
  <si>
    <t>20220807 09:56:52</t>
  </si>
  <si>
    <t>09:56:52</t>
  </si>
  <si>
    <t>20220807 09:56:53</t>
  </si>
  <si>
    <t>09:56:53</t>
  </si>
  <si>
    <t>20220807 09:56:54</t>
  </si>
  <si>
    <t>09:56:54</t>
  </si>
  <si>
    <t>20220807 09:56:55</t>
  </si>
  <si>
    <t>09:56:55</t>
  </si>
  <si>
    <t>20220807 09:56:56</t>
  </si>
  <si>
    <t>09:56:56</t>
  </si>
  <si>
    <t>20220807 09:56:57</t>
  </si>
  <si>
    <t>09:56:57</t>
  </si>
  <si>
    <t>20220807 09:56:58</t>
  </si>
  <si>
    <t>09:56:58</t>
  </si>
  <si>
    <t>20220807 09:56:59</t>
  </si>
  <si>
    <t>09:56:59</t>
  </si>
  <si>
    <t>20220807 09:57:00</t>
  </si>
  <si>
    <t>09:57:00</t>
  </si>
  <si>
    <t>20220807 09:57:01</t>
  </si>
  <si>
    <t>09:57:01</t>
  </si>
  <si>
    <t>20220807 09:57:02</t>
  </si>
  <si>
    <t>09:57:02</t>
  </si>
  <si>
    <t>20220807 09:57:03</t>
  </si>
  <si>
    <t>09:57:03</t>
  </si>
  <si>
    <t>20220807 09:57:04</t>
  </si>
  <si>
    <t>09:57:04</t>
  </si>
  <si>
    <t>20220807 09:57:05</t>
  </si>
  <si>
    <t>09:57:05</t>
  </si>
  <si>
    <t>20220807 09:57:06</t>
  </si>
  <si>
    <t>09:57:06</t>
  </si>
  <si>
    <t>20220807 09:57:07</t>
  </si>
  <si>
    <t>09:57:07</t>
  </si>
  <si>
    <t>20220807 09:57:08</t>
  </si>
  <si>
    <t>09:57:08</t>
  </si>
  <si>
    <t>20220807 09:57:09</t>
  </si>
  <si>
    <t>09:57:09</t>
  </si>
  <si>
    <t>20220807 09:57:10</t>
  </si>
  <si>
    <t>09:57:10</t>
  </si>
  <si>
    <t>20220807 09:57:11</t>
  </si>
  <si>
    <t>09:57:11</t>
  </si>
  <si>
    <t>20220807 09:57:12</t>
  </si>
  <si>
    <t>09:57:12</t>
  </si>
  <si>
    <t>20220807 09:57:13</t>
  </si>
  <si>
    <t>09:57:13</t>
  </si>
  <si>
    <t>20220807 09:57:14</t>
  </si>
  <si>
    <t>09:57:14</t>
  </si>
  <si>
    <t>20220807 09:57:15</t>
  </si>
  <si>
    <t>09:57:15</t>
  </si>
  <si>
    <t>20220807 09:57:16</t>
  </si>
  <si>
    <t>09:57:16</t>
  </si>
  <si>
    <t>20220807 09:57:17</t>
  </si>
  <si>
    <t>09:57:17</t>
  </si>
  <si>
    <t>20220807 09:57:18</t>
  </si>
  <si>
    <t>09:57:18</t>
  </si>
  <si>
    <t>20220807 09:57:19</t>
  </si>
  <si>
    <t>09:57:19</t>
  </si>
  <si>
    <t>20220807 09:57:20</t>
  </si>
  <si>
    <t>09:57:20</t>
  </si>
  <si>
    <t>20220807 09:57:21</t>
  </si>
  <si>
    <t>09:57:21</t>
  </si>
  <si>
    <t>20220807 09:57:22</t>
  </si>
  <si>
    <t>09:57:22</t>
  </si>
  <si>
    <t>20220807 09:57:23</t>
  </si>
  <si>
    <t>09:57:23</t>
  </si>
  <si>
    <t>20220807 09:57:24</t>
  </si>
  <si>
    <t>09:57:24</t>
  </si>
  <si>
    <t>20220807 09:57:25</t>
  </si>
  <si>
    <t>09:57:25</t>
  </si>
  <si>
    <t>20220807 09:58:09</t>
  </si>
  <si>
    <t>09:58:09</t>
  </si>
  <si>
    <t>4</t>
  </si>
  <si>
    <t>walkup_tower</t>
  </si>
  <si>
    <t>Macaranduba</t>
  </si>
  <si>
    <t>Maca1</t>
  </si>
  <si>
    <t>3</t>
  </si>
  <si>
    <t>After_DAT</t>
  </si>
  <si>
    <t>09:58:34</t>
  </si>
  <si>
    <t>20220807 10:06:43</t>
  </si>
  <si>
    <t>10:06:43</t>
  </si>
  <si>
    <t>5/5</t>
  </si>
  <si>
    <t>20220807 10:44:04</t>
  </si>
  <si>
    <t>10:44:04</t>
  </si>
  <si>
    <t>tbd</t>
  </si>
  <si>
    <t>Tree3</t>
  </si>
  <si>
    <t>1</t>
  </si>
  <si>
    <t>10:44:29</t>
  </si>
  <si>
    <t>OK</t>
  </si>
  <si>
    <t>20220807 10:48:38</t>
  </si>
  <si>
    <t>10:48:38</t>
  </si>
  <si>
    <t>20220807 10:48:39</t>
  </si>
  <si>
    <t>10:48:39</t>
  </si>
  <si>
    <t>20220807 10:48:40</t>
  </si>
  <si>
    <t>10:48:40</t>
  </si>
  <si>
    <t>20220807 10:48:41</t>
  </si>
  <si>
    <t>10:48:41</t>
  </si>
  <si>
    <t>20220807 10:48:42</t>
  </si>
  <si>
    <t>10:48:42</t>
  </si>
  <si>
    <t>20220807 10:48:43</t>
  </si>
  <si>
    <t>10:48:43</t>
  </si>
  <si>
    <t>20220807 10:48:44</t>
  </si>
  <si>
    <t>10:48:44</t>
  </si>
  <si>
    <t>20220807 10:48:45</t>
  </si>
  <si>
    <t>10:48:45</t>
  </si>
  <si>
    <t>20220807 10:48:46</t>
  </si>
  <si>
    <t>10:48:46</t>
  </si>
  <si>
    <t>20220807 10:48:47</t>
  </si>
  <si>
    <t>10:48:47</t>
  </si>
  <si>
    <t>20220807 10:48:48</t>
  </si>
  <si>
    <t>10:48:48</t>
  </si>
  <si>
    <t>20220807 10:48:49</t>
  </si>
  <si>
    <t>10:48:49</t>
  </si>
  <si>
    <t>20220807 10:48:50</t>
  </si>
  <si>
    <t>10:48:50</t>
  </si>
  <si>
    <t>20220807 10:48:51</t>
  </si>
  <si>
    <t>10:48:51</t>
  </si>
  <si>
    <t>20220807 10:48:52</t>
  </si>
  <si>
    <t>10:48:52</t>
  </si>
  <si>
    <t>20220807 10:48:53</t>
  </si>
  <si>
    <t>10:48:53</t>
  </si>
  <si>
    <t>20220807 10:48:54</t>
  </si>
  <si>
    <t>10:48:54</t>
  </si>
  <si>
    <t>20220807 10:48:55</t>
  </si>
  <si>
    <t>10:48:55</t>
  </si>
  <si>
    <t>20220807 10:48:56</t>
  </si>
  <si>
    <t>10:48:56</t>
  </si>
  <si>
    <t>20220807 10:48:57</t>
  </si>
  <si>
    <t>10:48:57</t>
  </si>
  <si>
    <t>20220807 10:48:58</t>
  </si>
  <si>
    <t>10:48:58</t>
  </si>
  <si>
    <t>20220807 10:48:59</t>
  </si>
  <si>
    <t>10:48:59</t>
  </si>
  <si>
    <t>20220807 10:49:00</t>
  </si>
  <si>
    <t>10:49:00</t>
  </si>
  <si>
    <t>20220807 10:49:01</t>
  </si>
  <si>
    <t>10:49:01</t>
  </si>
  <si>
    <t>20220807 10:49:02</t>
  </si>
  <si>
    <t>10:49:02</t>
  </si>
  <si>
    <t>20220807 10:49:03</t>
  </si>
  <si>
    <t>10:49:03</t>
  </si>
  <si>
    <t>20220807 10:49:04</t>
  </si>
  <si>
    <t>10:49:04</t>
  </si>
  <si>
    <t>20220807 10:49:05</t>
  </si>
  <si>
    <t>10:49:05</t>
  </si>
  <si>
    <t>20220807 10:49:06</t>
  </si>
  <si>
    <t>10:49:06</t>
  </si>
  <si>
    <t>20220807 10:49:07</t>
  </si>
  <si>
    <t>10:49:07</t>
  </si>
  <si>
    <t>20220807 10:49:08</t>
  </si>
  <si>
    <t>10:49:08</t>
  </si>
  <si>
    <t>20220807 10:49:09</t>
  </si>
  <si>
    <t>10:49:09</t>
  </si>
  <si>
    <t>20220807 10:49:10</t>
  </si>
  <si>
    <t>10:49:10</t>
  </si>
  <si>
    <t>20220807 10:49:11</t>
  </si>
  <si>
    <t>10:49:11</t>
  </si>
  <si>
    <t>20220807 10:49:12</t>
  </si>
  <si>
    <t>10:49:12</t>
  </si>
  <si>
    <t>20220807 10:49:13</t>
  </si>
  <si>
    <t>10:49:13</t>
  </si>
  <si>
    <t>20220807 10:49:14</t>
  </si>
  <si>
    <t>10:49:14</t>
  </si>
  <si>
    <t>20220807 10:49:15</t>
  </si>
  <si>
    <t>10:49:15</t>
  </si>
  <si>
    <t>20220807 10:49:16</t>
  </si>
  <si>
    <t>10:49:16</t>
  </si>
  <si>
    <t>20220807 10:49:17</t>
  </si>
  <si>
    <t>10:49:17</t>
  </si>
  <si>
    <t>20220807 10:49:18</t>
  </si>
  <si>
    <t>10:49:18</t>
  </si>
  <si>
    <t>20220807 10:49:19</t>
  </si>
  <si>
    <t>10:49:19</t>
  </si>
  <si>
    <t>20220807 10:49:20</t>
  </si>
  <si>
    <t>10:49:20</t>
  </si>
  <si>
    <t>20220807 10:49:21</t>
  </si>
  <si>
    <t>10:49:21</t>
  </si>
  <si>
    <t>20220807 10:49:22</t>
  </si>
  <si>
    <t>10:49:22</t>
  </si>
  <si>
    <t>20220807 10:49:23</t>
  </si>
  <si>
    <t>10:49:23</t>
  </si>
  <si>
    <t>20220807 10:49:24</t>
  </si>
  <si>
    <t>10:49:24</t>
  </si>
  <si>
    <t>20220807 10:49:25</t>
  </si>
  <si>
    <t>10:49:25</t>
  </si>
  <si>
    <t>20220807 10:49:26</t>
  </si>
  <si>
    <t>10:49:26</t>
  </si>
  <si>
    <t>20220807 10:49:27</t>
  </si>
  <si>
    <t>10:49:27</t>
  </si>
  <si>
    <t>20220807 10:49:28</t>
  </si>
  <si>
    <t>10:49:28</t>
  </si>
  <si>
    <t>20220807 10:49:29</t>
  </si>
  <si>
    <t>10:49:29</t>
  </si>
  <si>
    <t>20220807 10:49:30</t>
  </si>
  <si>
    <t>10:49:30</t>
  </si>
  <si>
    <t>20220807 10:49:31</t>
  </si>
  <si>
    <t>10:49:31</t>
  </si>
  <si>
    <t>20220807 10:49:32</t>
  </si>
  <si>
    <t>10:49:32</t>
  </si>
  <si>
    <t>20220807 10:49:33</t>
  </si>
  <si>
    <t>10:49:33</t>
  </si>
  <si>
    <t>20220807 10:49:34</t>
  </si>
  <si>
    <t>10:49:34</t>
  </si>
  <si>
    <t>20220807 10:49:35</t>
  </si>
  <si>
    <t>10:49:35</t>
  </si>
  <si>
    <t>20220807 10:49:36</t>
  </si>
  <si>
    <t>10:49:36</t>
  </si>
  <si>
    <t>20220807 10:49:37</t>
  </si>
  <si>
    <t>10:49:37</t>
  </si>
  <si>
    <t>20220807 10:49:38</t>
  </si>
  <si>
    <t>10:49:38</t>
  </si>
  <si>
    <t>20220807 10:49:39</t>
  </si>
  <si>
    <t>10:49:39</t>
  </si>
  <si>
    <t>20220807 10:49:40</t>
  </si>
  <si>
    <t>10:49:40</t>
  </si>
  <si>
    <t>20220807 10:49:41</t>
  </si>
  <si>
    <t>10:49:41</t>
  </si>
  <si>
    <t>20220807 10:49:42</t>
  </si>
  <si>
    <t>10:49:42</t>
  </si>
  <si>
    <t>20220807 10:49:43</t>
  </si>
  <si>
    <t>10:49:43</t>
  </si>
  <si>
    <t>20220807 10:49:44</t>
  </si>
  <si>
    <t>10:49:44</t>
  </si>
  <si>
    <t>20220807 10:49:45</t>
  </si>
  <si>
    <t>10:49:45</t>
  </si>
  <si>
    <t>20220807 10:49:46</t>
  </si>
  <si>
    <t>10:49:46</t>
  </si>
  <si>
    <t>20220807 10:49:47</t>
  </si>
  <si>
    <t>10:49:47</t>
  </si>
  <si>
    <t>20220807 10:49:48</t>
  </si>
  <si>
    <t>10:49:48</t>
  </si>
  <si>
    <t>20220807 10:49:49</t>
  </si>
  <si>
    <t>10:49:49</t>
  </si>
  <si>
    <t>20220807 10:49:50</t>
  </si>
  <si>
    <t>10:49:50</t>
  </si>
  <si>
    <t>20220807 10:49:51</t>
  </si>
  <si>
    <t>10:49:51</t>
  </si>
  <si>
    <t>20220807 10:49:52</t>
  </si>
  <si>
    <t>10:49:52</t>
  </si>
  <si>
    <t>20220807 10:49:53</t>
  </si>
  <si>
    <t>10:49:53</t>
  </si>
  <si>
    <t>20220807 10:49:54</t>
  </si>
  <si>
    <t>10:49:54</t>
  </si>
  <si>
    <t>20220807 10:49:55</t>
  </si>
  <si>
    <t>10:49:55</t>
  </si>
  <si>
    <t>20220807 10:49:56</t>
  </si>
  <si>
    <t>10:49:56</t>
  </si>
  <si>
    <t>20220807 10:49:57</t>
  </si>
  <si>
    <t>10:49:57</t>
  </si>
  <si>
    <t>20220807 10:49:58</t>
  </si>
  <si>
    <t>10:49:58</t>
  </si>
  <si>
    <t>20220807 10:49:59</t>
  </si>
  <si>
    <t>10:49:59</t>
  </si>
  <si>
    <t>20220807 10:50:00</t>
  </si>
  <si>
    <t>10:50:00</t>
  </si>
  <si>
    <t>20220807 10:50:01</t>
  </si>
  <si>
    <t>10:50:01</t>
  </si>
  <si>
    <t>20220807 10:50:02</t>
  </si>
  <si>
    <t>10:50:02</t>
  </si>
  <si>
    <t>20220807 10:50:03</t>
  </si>
  <si>
    <t>10:50:03</t>
  </si>
  <si>
    <t>20220807 10:50:04</t>
  </si>
  <si>
    <t>10:50:04</t>
  </si>
  <si>
    <t>20220807 10:50:05</t>
  </si>
  <si>
    <t>10:50:05</t>
  </si>
  <si>
    <t>20220807 10:50:06</t>
  </si>
  <si>
    <t>10:50:06</t>
  </si>
  <si>
    <t>20220807 10:50:07</t>
  </si>
  <si>
    <t>10:50:07</t>
  </si>
  <si>
    <t>20220807 10:50:08</t>
  </si>
  <si>
    <t>10:50:08</t>
  </si>
  <si>
    <t>20220807 10:50:09</t>
  </si>
  <si>
    <t>10:50:09</t>
  </si>
  <si>
    <t>20220807 10:50:10</t>
  </si>
  <si>
    <t>10:50:10</t>
  </si>
  <si>
    <t>20220807 10:50:11</t>
  </si>
  <si>
    <t>10:50:11</t>
  </si>
  <si>
    <t>20220807 10:50:12</t>
  </si>
  <si>
    <t>10:50:12</t>
  </si>
  <si>
    <t>20220807 10:50:13</t>
  </si>
  <si>
    <t>10:50:13</t>
  </si>
  <si>
    <t>20220807 10:50:14</t>
  </si>
  <si>
    <t>10:50:14</t>
  </si>
  <si>
    <t>20220807 10:50:15</t>
  </si>
  <si>
    <t>10:50:15</t>
  </si>
  <si>
    <t>20220807 10:50:16</t>
  </si>
  <si>
    <t>10:50:16</t>
  </si>
  <si>
    <t>20220807 10:50:17</t>
  </si>
  <si>
    <t>10:50:17</t>
  </si>
  <si>
    <t>20220807 10:50:18</t>
  </si>
  <si>
    <t>10:50:18</t>
  </si>
  <si>
    <t>20220807 10:50:19</t>
  </si>
  <si>
    <t>10:50:19</t>
  </si>
  <si>
    <t>20220807 10:50:20</t>
  </si>
  <si>
    <t>10:50:20</t>
  </si>
  <si>
    <t>20220807 10:50:21</t>
  </si>
  <si>
    <t>10:50:21</t>
  </si>
  <si>
    <t>20220807 10:50:22</t>
  </si>
  <si>
    <t>10:50:22</t>
  </si>
  <si>
    <t>20220807 10:50:23</t>
  </si>
  <si>
    <t>10:50:23</t>
  </si>
  <si>
    <t>20220807 10:50:24</t>
  </si>
  <si>
    <t>10:50:24</t>
  </si>
  <si>
    <t>20220807 10:50:25</t>
  </si>
  <si>
    <t>10:50:25</t>
  </si>
  <si>
    <t>20220807 10:50:26</t>
  </si>
  <si>
    <t>10:50:26</t>
  </si>
  <si>
    <t>20220807 10:50:27</t>
  </si>
  <si>
    <t>10:50:27</t>
  </si>
  <si>
    <t>20220807 10:50:28</t>
  </si>
  <si>
    <t>10:50:28</t>
  </si>
  <si>
    <t>20220807 10:50:29</t>
  </si>
  <si>
    <t>10:50:29</t>
  </si>
  <si>
    <t>20220807 10:50:30</t>
  </si>
  <si>
    <t>10:50:30</t>
  </si>
  <si>
    <t>20220807 10:50:31</t>
  </si>
  <si>
    <t>10:50:31</t>
  </si>
  <si>
    <t>20220807 10:50:32</t>
  </si>
  <si>
    <t>10:50:32</t>
  </si>
  <si>
    <t>20220807 10:50:33</t>
  </si>
  <si>
    <t>10:50:33</t>
  </si>
  <si>
    <t>20220807 10:50:34</t>
  </si>
  <si>
    <t>10:50:34</t>
  </si>
  <si>
    <t>20220807 10:50:35</t>
  </si>
  <si>
    <t>10:50:35</t>
  </si>
  <si>
    <t>20220807 10:50:36</t>
  </si>
  <si>
    <t>10:50:36</t>
  </si>
  <si>
    <t>20220807 10:50:37</t>
  </si>
  <si>
    <t>10:50:37</t>
  </si>
  <si>
    <t>20220807 10:50:38</t>
  </si>
  <si>
    <t>10:50:38</t>
  </si>
  <si>
    <t>20220807 10:50:39</t>
  </si>
  <si>
    <t>10:50:39</t>
  </si>
  <si>
    <t>20220807 10:50:40</t>
  </si>
  <si>
    <t>10:50:40</t>
  </si>
  <si>
    <t>20220807 10:50:41</t>
  </si>
  <si>
    <t>10:50:41</t>
  </si>
  <si>
    <t>20220807 10:50:42</t>
  </si>
  <si>
    <t>10:50:42</t>
  </si>
  <si>
    <t>20220807 10:50:43</t>
  </si>
  <si>
    <t>10:50:43</t>
  </si>
  <si>
    <t>20220807 10:50:44</t>
  </si>
  <si>
    <t>10:50:44</t>
  </si>
  <si>
    <t>20220807 10:50:45</t>
  </si>
  <si>
    <t>10:50:45</t>
  </si>
  <si>
    <t>20220807 10:50:46</t>
  </si>
  <si>
    <t>10:50:46</t>
  </si>
  <si>
    <t>20220807 10:50:47</t>
  </si>
  <si>
    <t>10:50:47</t>
  </si>
  <si>
    <t>20220807 10:50:48</t>
  </si>
  <si>
    <t>10:50:48</t>
  </si>
  <si>
    <t>20220807 10:50:49</t>
  </si>
  <si>
    <t>10:50:49</t>
  </si>
  <si>
    <t>20220807 10:50:50</t>
  </si>
  <si>
    <t>10:50:50</t>
  </si>
  <si>
    <t>20220807 10:50:51</t>
  </si>
  <si>
    <t>10:50:51</t>
  </si>
  <si>
    <t>20220807 10:50:52</t>
  </si>
  <si>
    <t>10:50:52</t>
  </si>
  <si>
    <t>20220807 10:50:53</t>
  </si>
  <si>
    <t>10:50:53</t>
  </si>
  <si>
    <t>20220807 10:50:54</t>
  </si>
  <si>
    <t>10:50:54</t>
  </si>
  <si>
    <t>20220807 10:50:55</t>
  </si>
  <si>
    <t>10:50:55</t>
  </si>
  <si>
    <t>20220807 10:50:56</t>
  </si>
  <si>
    <t>10:50:56</t>
  </si>
  <si>
    <t>20220807 10:50:57</t>
  </si>
  <si>
    <t>10:50:57</t>
  </si>
  <si>
    <t>20220807 10:50:58</t>
  </si>
  <si>
    <t>10:50:58</t>
  </si>
  <si>
    <t>20220807 10:50:59</t>
  </si>
  <si>
    <t>10:50:59</t>
  </si>
  <si>
    <t>20220807 10:51:00</t>
  </si>
  <si>
    <t>10:51:00</t>
  </si>
  <si>
    <t>20220807 10:51:01</t>
  </si>
  <si>
    <t>10:51:01</t>
  </si>
  <si>
    <t>20220807 10:51:02</t>
  </si>
  <si>
    <t>10:51:02</t>
  </si>
  <si>
    <t>20220807 10:51:03</t>
  </si>
  <si>
    <t>10:51:03</t>
  </si>
  <si>
    <t>20220807 10:51:04</t>
  </si>
  <si>
    <t>10:51:04</t>
  </si>
  <si>
    <t>20220807 10:51:05</t>
  </si>
  <si>
    <t>10:51:05</t>
  </si>
  <si>
    <t>20220807 10:51:06</t>
  </si>
  <si>
    <t>10:51:06</t>
  </si>
  <si>
    <t>20220807 10:51:07</t>
  </si>
  <si>
    <t>10:51:07</t>
  </si>
  <si>
    <t>20220807 10:51:08</t>
  </si>
  <si>
    <t>10:51:08</t>
  </si>
  <si>
    <t>20220807 10:51:09</t>
  </si>
  <si>
    <t>10:51:09</t>
  </si>
  <si>
    <t>20220807 10:51:10</t>
  </si>
  <si>
    <t>10:51:10</t>
  </si>
  <si>
    <t>20220807 10:51:11</t>
  </si>
  <si>
    <t>10:51:11</t>
  </si>
  <si>
    <t>20220807 10:51:12</t>
  </si>
  <si>
    <t>10:51:12</t>
  </si>
  <si>
    <t>20220807 10:51:13</t>
  </si>
  <si>
    <t>10:51:13</t>
  </si>
  <si>
    <t>20220807 10:51:14</t>
  </si>
  <si>
    <t>10:51:14</t>
  </si>
  <si>
    <t>20220807 10:51:15</t>
  </si>
  <si>
    <t>10:51:15</t>
  </si>
  <si>
    <t>20220807 10:51:16</t>
  </si>
  <si>
    <t>10:51:16</t>
  </si>
  <si>
    <t>20220807 10:51:17</t>
  </si>
  <si>
    <t>10:51:17</t>
  </si>
  <si>
    <t>20220807 10:51:18</t>
  </si>
  <si>
    <t>10:51:18</t>
  </si>
  <si>
    <t>20220807 10:51:19</t>
  </si>
  <si>
    <t>10:51:19</t>
  </si>
  <si>
    <t>20220807 10:51:20</t>
  </si>
  <si>
    <t>10:51:20</t>
  </si>
  <si>
    <t>20220807 10:51:21</t>
  </si>
  <si>
    <t>10:51:21</t>
  </si>
  <si>
    <t>20220807 10:51:22</t>
  </si>
  <si>
    <t>10:51:22</t>
  </si>
  <si>
    <t>20220807 10:51:23</t>
  </si>
  <si>
    <t>10:51:23</t>
  </si>
  <si>
    <t>20220807 10:51:24</t>
  </si>
  <si>
    <t>10:51:24</t>
  </si>
  <si>
    <t>20220807 10:51:25</t>
  </si>
  <si>
    <t>10:51:25</t>
  </si>
  <si>
    <t>20220807 10:51:26</t>
  </si>
  <si>
    <t>10:51:26</t>
  </si>
  <si>
    <t>20220807 10:51:27</t>
  </si>
  <si>
    <t>10:51:27</t>
  </si>
  <si>
    <t>20220807 10:51:28</t>
  </si>
  <si>
    <t>10:51:28</t>
  </si>
  <si>
    <t>20220807 10:51:29</t>
  </si>
  <si>
    <t>10:51:29</t>
  </si>
  <si>
    <t>20220807 10:51:30</t>
  </si>
  <si>
    <t>10:51:30</t>
  </si>
  <si>
    <t>20220807 10:51:31</t>
  </si>
  <si>
    <t>10:51:31</t>
  </si>
  <si>
    <t>20220807 10:51:33</t>
  </si>
  <si>
    <t>10:51:33</t>
  </si>
  <si>
    <t>20220807 10:51:35</t>
  </si>
  <si>
    <t>10:51:35</t>
  </si>
  <si>
    <t>20220807 10:51:37</t>
  </si>
  <si>
    <t>10:51:37</t>
  </si>
  <si>
    <t>20220807 10:51:39</t>
  </si>
  <si>
    <t>10:51:39</t>
  </si>
  <si>
    <t>20220807 10:51:41</t>
  </si>
  <si>
    <t>10:51:41</t>
  </si>
  <si>
    <t>20220807 10:51:43</t>
  </si>
  <si>
    <t>10:51:43</t>
  </si>
  <si>
    <t>20220807 10:51:45</t>
  </si>
  <si>
    <t>10:51:45</t>
  </si>
  <si>
    <t>20220807 10:51:47</t>
  </si>
  <si>
    <t>10:51:47</t>
  </si>
  <si>
    <t>20220807 10:51:48</t>
  </si>
  <si>
    <t>10:51:48</t>
  </si>
  <si>
    <t>20220807 10:51:49</t>
  </si>
  <si>
    <t>10:51:49</t>
  </si>
  <si>
    <t>20220807 10:51:50</t>
  </si>
  <si>
    <t>10:51:50</t>
  </si>
  <si>
    <t>20220807 10:51:51</t>
  </si>
  <si>
    <t>10:51:51</t>
  </si>
  <si>
    <t>20220807 10:51:52</t>
  </si>
  <si>
    <t>10:51:52</t>
  </si>
  <si>
    <t>20220807 10:51:53</t>
  </si>
  <si>
    <t>10:51:53</t>
  </si>
  <si>
    <t>20220807 10:51:54</t>
  </si>
  <si>
    <t>10:51:54</t>
  </si>
  <si>
    <t>20220807 10:51:55</t>
  </si>
  <si>
    <t>10:51:55</t>
  </si>
  <si>
    <t>20220807 10:51:56</t>
  </si>
  <si>
    <t>10:51:56</t>
  </si>
  <si>
    <t>20220807 10:51:57</t>
  </si>
  <si>
    <t>10:51:57</t>
  </si>
  <si>
    <t>20220807 10:51:58</t>
  </si>
  <si>
    <t>10:51:58</t>
  </si>
  <si>
    <t>20220807 10:51:59</t>
  </si>
  <si>
    <t>10:51:59</t>
  </si>
  <si>
    <t>20220807 10:52:00</t>
  </si>
  <si>
    <t>10:52:00</t>
  </si>
  <si>
    <t>20220807 10:52:01</t>
  </si>
  <si>
    <t>10:52:01</t>
  </si>
  <si>
    <t>20220807 10:52:02</t>
  </si>
  <si>
    <t>10:52:02</t>
  </si>
  <si>
    <t>20220807 10:52:03</t>
  </si>
  <si>
    <t>10:52:03</t>
  </si>
  <si>
    <t>20220807 10:52:04</t>
  </si>
  <si>
    <t>10:52:04</t>
  </si>
  <si>
    <t>20220807 10:52:05</t>
  </si>
  <si>
    <t>10:52:05</t>
  </si>
  <si>
    <t>20220807 10:52:06</t>
  </si>
  <si>
    <t>10:52:06</t>
  </si>
  <si>
    <t>20220807 10:52:07</t>
  </si>
  <si>
    <t>10:52:07</t>
  </si>
  <si>
    <t>20220807 10:52:08</t>
  </si>
  <si>
    <t>10:52:08</t>
  </si>
  <si>
    <t>20220807 10:52:09</t>
  </si>
  <si>
    <t>10:52:09</t>
  </si>
  <si>
    <t>20220807 10:52:10</t>
  </si>
  <si>
    <t>10:52:10</t>
  </si>
  <si>
    <t>20220807 10:52:11</t>
  </si>
  <si>
    <t>10:52:11</t>
  </si>
  <si>
    <t>20220807 10:52:12</t>
  </si>
  <si>
    <t>10:52:12</t>
  </si>
  <si>
    <t>20220807 10:52:13</t>
  </si>
  <si>
    <t>10:52:13</t>
  </si>
  <si>
    <t>20220807 10:52:14</t>
  </si>
  <si>
    <t>10:52:14</t>
  </si>
  <si>
    <t>20220807 10:52:15</t>
  </si>
  <si>
    <t>10:52:15</t>
  </si>
  <si>
    <t>20220807 10:52:16</t>
  </si>
  <si>
    <t>10:52:16</t>
  </si>
  <si>
    <t>20220807 10:52:17</t>
  </si>
  <si>
    <t>10:52:17</t>
  </si>
  <si>
    <t>20220807 10:52:18</t>
  </si>
  <si>
    <t>10:52:18</t>
  </si>
  <si>
    <t>20220807 10:52:19</t>
  </si>
  <si>
    <t>10:52:19</t>
  </si>
  <si>
    <t>20220807 10:52:20</t>
  </si>
  <si>
    <t>10:52:20</t>
  </si>
  <si>
    <t>20220807 10:52:21</t>
  </si>
  <si>
    <t>10:52:21</t>
  </si>
  <si>
    <t>20220807 10:52:22</t>
  </si>
  <si>
    <t>10:52:22</t>
  </si>
  <si>
    <t>20220807 10:52:23</t>
  </si>
  <si>
    <t>10:52:23</t>
  </si>
  <si>
    <t>20220807 10:52:24</t>
  </si>
  <si>
    <t>10:52:24</t>
  </si>
  <si>
    <t>20220807 10:52:25</t>
  </si>
  <si>
    <t>10:52:25</t>
  </si>
  <si>
    <t>20220807 10:52:26</t>
  </si>
  <si>
    <t>10:52:26</t>
  </si>
  <si>
    <t>20220807 10:52:27</t>
  </si>
  <si>
    <t>10:52:27</t>
  </si>
  <si>
    <t>20220807 10:52:28</t>
  </si>
  <si>
    <t>10:52:28</t>
  </si>
  <si>
    <t>20220807 10:52:29</t>
  </si>
  <si>
    <t>10:52:29</t>
  </si>
  <si>
    <t>20220807 10:52:30</t>
  </si>
  <si>
    <t>10:52:30</t>
  </si>
  <si>
    <t>20220807 10:52:31</t>
  </si>
  <si>
    <t>10:52:31</t>
  </si>
  <si>
    <t>20220807 10:52:32</t>
  </si>
  <si>
    <t>10:52:32</t>
  </si>
  <si>
    <t>20220807 10:52:33</t>
  </si>
  <si>
    <t>10:52:33</t>
  </si>
  <si>
    <t>20220807 10:52:34</t>
  </si>
  <si>
    <t>10:52:34</t>
  </si>
  <si>
    <t>20220807 10:52:35</t>
  </si>
  <si>
    <t>10:52:35</t>
  </si>
  <si>
    <t>20220807 10:52:36</t>
  </si>
  <si>
    <t>10:52:36</t>
  </si>
  <si>
    <t>20220807 10:52:37</t>
  </si>
  <si>
    <t>10:52:37</t>
  </si>
  <si>
    <t>20220807 10:52:38</t>
  </si>
  <si>
    <t>10:52:38</t>
  </si>
  <si>
    <t>20220807 10:52:39</t>
  </si>
  <si>
    <t>10:52:39</t>
  </si>
  <si>
    <t>20220807 10:52:40</t>
  </si>
  <si>
    <t>10:52:40</t>
  </si>
  <si>
    <t>20220807 10:52:41</t>
  </si>
  <si>
    <t>10:52:41</t>
  </si>
  <si>
    <t>20220807 10:52:42</t>
  </si>
  <si>
    <t>10:52:42</t>
  </si>
  <si>
    <t>20220807 10:52:43</t>
  </si>
  <si>
    <t>10:52:43</t>
  </si>
  <si>
    <t>20220807 10:52:44</t>
  </si>
  <si>
    <t>10:52:44</t>
  </si>
  <si>
    <t>20220807 10:52:45</t>
  </si>
  <si>
    <t>10:52:45</t>
  </si>
  <si>
    <t>20220807 10:52:46</t>
  </si>
  <si>
    <t>10:52:46</t>
  </si>
  <si>
    <t>20220807 10:52:47</t>
  </si>
  <si>
    <t>10:52:47</t>
  </si>
  <si>
    <t>20220807 10:52:48</t>
  </si>
  <si>
    <t>10:52:48</t>
  </si>
  <si>
    <t>20220807 10:52:49</t>
  </si>
  <si>
    <t>10:52:49</t>
  </si>
  <si>
    <t>20220807 10:52:50</t>
  </si>
  <si>
    <t>10:52:50</t>
  </si>
  <si>
    <t>20220807 10:52:51</t>
  </si>
  <si>
    <t>10:52:51</t>
  </si>
  <si>
    <t>20220807 10:52:52</t>
  </si>
  <si>
    <t>10:52:52</t>
  </si>
  <si>
    <t>20220807 10:52:53</t>
  </si>
  <si>
    <t>10:52:53</t>
  </si>
  <si>
    <t>20220807 10:52:54</t>
  </si>
  <si>
    <t>10:52:54</t>
  </si>
  <si>
    <t>20220807 10:52:55</t>
  </si>
  <si>
    <t>10:52:55</t>
  </si>
  <si>
    <t>20220807 10:52:56</t>
  </si>
  <si>
    <t>10:52:56</t>
  </si>
  <si>
    <t>20220807 10:52:57</t>
  </si>
  <si>
    <t>10:52:57</t>
  </si>
  <si>
    <t>20220807 10:52:58</t>
  </si>
  <si>
    <t>10:52:58</t>
  </si>
  <si>
    <t>20220807 10:52:59</t>
  </si>
  <si>
    <t>10:52:59</t>
  </si>
  <si>
    <t>20220807 10:53:00</t>
  </si>
  <si>
    <t>10:53:00</t>
  </si>
  <si>
    <t>20220807 10:53:01</t>
  </si>
  <si>
    <t>10:53:01</t>
  </si>
  <si>
    <t>20220807 10:53:02</t>
  </si>
  <si>
    <t>10:53:02</t>
  </si>
  <si>
    <t>20220807 10:53:03</t>
  </si>
  <si>
    <t>10:53:03</t>
  </si>
  <si>
    <t>20220807 10:53:04</t>
  </si>
  <si>
    <t>10:53:04</t>
  </si>
  <si>
    <t>20220807 10:53:05</t>
  </si>
  <si>
    <t>10:53:05</t>
  </si>
  <si>
    <t>20220807 10:53:06</t>
  </si>
  <si>
    <t>10:53:06</t>
  </si>
  <si>
    <t>20220807 10:53:07</t>
  </si>
  <si>
    <t>10:53:07</t>
  </si>
  <si>
    <t>20220807 10:53:08</t>
  </si>
  <si>
    <t>10:53:08</t>
  </si>
  <si>
    <t>20220807 10:53:09</t>
  </si>
  <si>
    <t>10:53:09</t>
  </si>
  <si>
    <t>20220807 10:53:10</t>
  </si>
  <si>
    <t>10:53:10</t>
  </si>
  <si>
    <t>20220807 10:53:11</t>
  </si>
  <si>
    <t>10:53:11</t>
  </si>
  <si>
    <t>20220807 10:53:12</t>
  </si>
  <si>
    <t>10:53:12</t>
  </si>
  <si>
    <t>20220807 10:53:13</t>
  </si>
  <si>
    <t>10:53:13</t>
  </si>
  <si>
    <t>20220807 10:53:14</t>
  </si>
  <si>
    <t>10:53:14</t>
  </si>
  <si>
    <t>20220807 10:53:15</t>
  </si>
  <si>
    <t>10:53:15</t>
  </si>
  <si>
    <t>20220807 10:53:16</t>
  </si>
  <si>
    <t>10:53:16</t>
  </si>
  <si>
    <t>20220807 10:53:17</t>
  </si>
  <si>
    <t>10:53:17</t>
  </si>
  <si>
    <t>20220807 10:53:18</t>
  </si>
  <si>
    <t>10:53:18</t>
  </si>
  <si>
    <t>20220807 10:53:19</t>
  </si>
  <si>
    <t>10:53:19</t>
  </si>
  <si>
    <t>20220807 10:53:20</t>
  </si>
  <si>
    <t>10:53:20</t>
  </si>
  <si>
    <t>20220807 10:53:21</t>
  </si>
  <si>
    <t>10:53:21</t>
  </si>
  <si>
    <t>20220807 10:53:22</t>
  </si>
  <si>
    <t>10:53:22</t>
  </si>
  <si>
    <t>20220807 10:53:23</t>
  </si>
  <si>
    <t>10:53:23</t>
  </si>
  <si>
    <t>20220807 10:53:24</t>
  </si>
  <si>
    <t>10:53:24</t>
  </si>
  <si>
    <t>20220807 10:53:25</t>
  </si>
  <si>
    <t>10:53:25</t>
  </si>
  <si>
    <t>20220807 10:53:26</t>
  </si>
  <si>
    <t>10:53:26</t>
  </si>
  <si>
    <t>20220807 10:53:27</t>
  </si>
  <si>
    <t>10:53:27</t>
  </si>
  <si>
    <t>20220807 10:53:28</t>
  </si>
  <si>
    <t>10:53:28</t>
  </si>
  <si>
    <t>20220807 10:53:29</t>
  </si>
  <si>
    <t>10:53:29</t>
  </si>
  <si>
    <t>20220807 10:53:30</t>
  </si>
  <si>
    <t>10:53:30</t>
  </si>
  <si>
    <t>20220807 10:53:31</t>
  </si>
  <si>
    <t>10:53:31</t>
  </si>
  <si>
    <t>20220807 10:53:32</t>
  </si>
  <si>
    <t>10:53:32</t>
  </si>
  <si>
    <t>20220807 10:53:33</t>
  </si>
  <si>
    <t>10:53:33</t>
  </si>
  <si>
    <t>20220807 10:53:34</t>
  </si>
  <si>
    <t>10:53:34</t>
  </si>
  <si>
    <t>20220807 10:53:35</t>
  </si>
  <si>
    <t>10:53:35</t>
  </si>
  <si>
    <t>20220807 10:53:36</t>
  </si>
  <si>
    <t>10:53:36</t>
  </si>
  <si>
    <t>20220807 10:53:37</t>
  </si>
  <si>
    <t>10:53:37</t>
  </si>
  <si>
    <t>20220807 10:53:38</t>
  </si>
  <si>
    <t>10:53:38</t>
  </si>
  <si>
    <t>20220807 10:53:39</t>
  </si>
  <si>
    <t>10:53:39</t>
  </si>
  <si>
    <t>20220807 10:53:40</t>
  </si>
  <si>
    <t>10:53:40</t>
  </si>
  <si>
    <t>20220807 10:53:41</t>
  </si>
  <si>
    <t>10:53:41</t>
  </si>
  <si>
    <t>20220807 10:53:42</t>
  </si>
  <si>
    <t>10:53:42</t>
  </si>
  <si>
    <t>20220807 10:53:43</t>
  </si>
  <si>
    <t>10:53:43</t>
  </si>
  <si>
    <t>20220807 10:53:44</t>
  </si>
  <si>
    <t>10:53:44</t>
  </si>
  <si>
    <t>20220807 10:53:45</t>
  </si>
  <si>
    <t>10:53:45</t>
  </si>
  <si>
    <t>20220807 10:53:46</t>
  </si>
  <si>
    <t>10:53:46</t>
  </si>
  <si>
    <t>20220807 10:53:47</t>
  </si>
  <si>
    <t>10:53:47</t>
  </si>
  <si>
    <t>20220807 10:53:48</t>
  </si>
  <si>
    <t>10:53:48</t>
  </si>
  <si>
    <t>20220807 10:53:49</t>
  </si>
  <si>
    <t>10:53:49</t>
  </si>
  <si>
    <t>20220807 10:53:50</t>
  </si>
  <si>
    <t>10:53:50</t>
  </si>
  <si>
    <t>20220807 10:53:51</t>
  </si>
  <si>
    <t>10:53:51</t>
  </si>
  <si>
    <t>20220807 10:53:52</t>
  </si>
  <si>
    <t>10:53:52</t>
  </si>
  <si>
    <t>20220807 10:53:53</t>
  </si>
  <si>
    <t>10:53:53</t>
  </si>
  <si>
    <t>20220807 10:53:54</t>
  </si>
  <si>
    <t>10:53:54</t>
  </si>
  <si>
    <t>20220807 10:53:55</t>
  </si>
  <si>
    <t>10:53:55</t>
  </si>
  <si>
    <t>20220807 10:53:56</t>
  </si>
  <si>
    <t>10:53:56</t>
  </si>
  <si>
    <t>20220807 10:53:57</t>
  </si>
  <si>
    <t>10:53:57</t>
  </si>
  <si>
    <t>20220807 10:53:58</t>
  </si>
  <si>
    <t>10:53:58</t>
  </si>
  <si>
    <t>20220807 10:53:59</t>
  </si>
  <si>
    <t>10:53:59</t>
  </si>
  <si>
    <t>20220807 10:54:00</t>
  </si>
  <si>
    <t>10:54:00</t>
  </si>
  <si>
    <t>20220807 10:54:01</t>
  </si>
  <si>
    <t>10:54:01</t>
  </si>
  <si>
    <t>20220807 10:54:02</t>
  </si>
  <si>
    <t>10:54:02</t>
  </si>
  <si>
    <t>20220807 10:54:03</t>
  </si>
  <si>
    <t>10:54:03</t>
  </si>
  <si>
    <t>20220807 10:54:04</t>
  </si>
  <si>
    <t>10:54:04</t>
  </si>
  <si>
    <t>20220807 10:54:05</t>
  </si>
  <si>
    <t>10:54:05</t>
  </si>
  <si>
    <t>20220807 10:54:06</t>
  </si>
  <si>
    <t>10:54:06</t>
  </si>
  <si>
    <t>20220807 10:54:07</t>
  </si>
  <si>
    <t>10:54:07</t>
  </si>
  <si>
    <t>20220807 10:54:08</t>
  </si>
  <si>
    <t>10:54:08</t>
  </si>
  <si>
    <t>20220807 10:54:09</t>
  </si>
  <si>
    <t>10:54:09</t>
  </si>
  <si>
    <t>20220807 10:54:10</t>
  </si>
  <si>
    <t>10:54:10</t>
  </si>
  <si>
    <t>20220807 10:54:11</t>
  </si>
  <si>
    <t>10:54:11</t>
  </si>
  <si>
    <t>20220807 10:54:12</t>
  </si>
  <si>
    <t>10:54:12</t>
  </si>
  <si>
    <t>20220807 10:54:13</t>
  </si>
  <si>
    <t>10:54:13</t>
  </si>
  <si>
    <t>20220807 10:54:14</t>
  </si>
  <si>
    <t>10:54:14</t>
  </si>
  <si>
    <t>20220807 10:54:16</t>
  </si>
  <si>
    <t>10:54:16</t>
  </si>
  <si>
    <t>20220807 10:54:18</t>
  </si>
  <si>
    <t>10:54:18</t>
  </si>
  <si>
    <t>20220807 10:54:20</t>
  </si>
  <si>
    <t>10:54:20</t>
  </si>
  <si>
    <t>20220807 10:54:22</t>
  </si>
  <si>
    <t>10:54:22</t>
  </si>
  <si>
    <t>20220807 10:54:24</t>
  </si>
  <si>
    <t>10:54:24</t>
  </si>
  <si>
    <t>20220807 10:54:26</t>
  </si>
  <si>
    <t>10:54:26</t>
  </si>
  <si>
    <t>20220807 10:54:28</t>
  </si>
  <si>
    <t>10:54:28</t>
  </si>
  <si>
    <t>20220807 10:54:30</t>
  </si>
  <si>
    <t>10:54:30</t>
  </si>
  <si>
    <t>20220807 10:54:31</t>
  </si>
  <si>
    <t>10:54:31</t>
  </si>
  <si>
    <t>20220807 10:54:32</t>
  </si>
  <si>
    <t>10:54:32</t>
  </si>
  <si>
    <t>20220807 10:54:33</t>
  </si>
  <si>
    <t>10:54:33</t>
  </si>
  <si>
    <t>20220807 10:54:34</t>
  </si>
  <si>
    <t>10:54:34</t>
  </si>
  <si>
    <t>20220807 10:54:35</t>
  </si>
  <si>
    <t>10:54:35</t>
  </si>
  <si>
    <t>20220807 10:54:36</t>
  </si>
  <si>
    <t>10:54:36</t>
  </si>
  <si>
    <t>20220807 10:54:37</t>
  </si>
  <si>
    <t>10:54:37</t>
  </si>
  <si>
    <t>20220807 10:54:38</t>
  </si>
  <si>
    <t>10:54:38</t>
  </si>
  <si>
    <t>20220807 10:54:39</t>
  </si>
  <si>
    <t>10:54:39</t>
  </si>
  <si>
    <t>20220807 10:54:40</t>
  </si>
  <si>
    <t>10:54:40</t>
  </si>
  <si>
    <t>20220807 10:54:41</t>
  </si>
  <si>
    <t>10:54:41</t>
  </si>
  <si>
    <t>20220807 10:54:42</t>
  </si>
  <si>
    <t>10:54:42</t>
  </si>
  <si>
    <t>20220807 10:54:43</t>
  </si>
  <si>
    <t>10:54:43</t>
  </si>
  <si>
    <t>20220807 10:54:44</t>
  </si>
  <si>
    <t>10:54:44</t>
  </si>
  <si>
    <t>20220807 10:54:45</t>
  </si>
  <si>
    <t>10:54:45</t>
  </si>
  <si>
    <t>20220807 10:54:46</t>
  </si>
  <si>
    <t>10:54:46</t>
  </si>
  <si>
    <t>20220807 10:54:47</t>
  </si>
  <si>
    <t>10:54:47</t>
  </si>
  <si>
    <t>20220807 10:54:48</t>
  </si>
  <si>
    <t>10:54:48</t>
  </si>
  <si>
    <t>20220807 10:54:49</t>
  </si>
  <si>
    <t>10:54:49</t>
  </si>
  <si>
    <t>20220807 10:54:50</t>
  </si>
  <si>
    <t>10:54:50</t>
  </si>
  <si>
    <t>20220807 10:54:51</t>
  </si>
  <si>
    <t>10:54:51</t>
  </si>
  <si>
    <t>20220807 10:54:52</t>
  </si>
  <si>
    <t>10:54:52</t>
  </si>
  <si>
    <t>20220807 10:54:53</t>
  </si>
  <si>
    <t>10:54:53</t>
  </si>
  <si>
    <t>20220807 10:54:54</t>
  </si>
  <si>
    <t>10:54:54</t>
  </si>
  <si>
    <t>20220807 10:54:55</t>
  </si>
  <si>
    <t>10:54:55</t>
  </si>
  <si>
    <t>20220807 10:54:56</t>
  </si>
  <si>
    <t>10:54:56</t>
  </si>
  <si>
    <t>20220807 10:54:57</t>
  </si>
  <si>
    <t>10:54:57</t>
  </si>
  <si>
    <t>20220807 10:54:58</t>
  </si>
  <si>
    <t>10:54:58</t>
  </si>
  <si>
    <t>20220807 10:54:59</t>
  </si>
  <si>
    <t>10:54:59</t>
  </si>
  <si>
    <t>20220807 10:55:00</t>
  </si>
  <si>
    <t>10:55:00</t>
  </si>
  <si>
    <t>20220807 10:55:01</t>
  </si>
  <si>
    <t>10:55:01</t>
  </si>
  <si>
    <t>20220807 10:55:02</t>
  </si>
  <si>
    <t>10:55:02</t>
  </si>
  <si>
    <t>20220807 10:55:03</t>
  </si>
  <si>
    <t>10:55:03</t>
  </si>
  <si>
    <t>20220807 10:55:04</t>
  </si>
  <si>
    <t>10:55:04</t>
  </si>
  <si>
    <t>20220807 10:55:05</t>
  </si>
  <si>
    <t>10:55:05</t>
  </si>
  <si>
    <t>20220807 10:55:06</t>
  </si>
  <si>
    <t>10:55:06</t>
  </si>
  <si>
    <t>20220807 10:56:39</t>
  </si>
  <si>
    <t>10:56:39</t>
  </si>
  <si>
    <t>10:57:01</t>
  </si>
  <si>
    <t>20220807 11:00:31</t>
  </si>
  <si>
    <t>11:00:31</t>
  </si>
  <si>
    <t>Traditional</t>
  </si>
  <si>
    <t>11:00:52</t>
  </si>
  <si>
    <t>0/5</t>
  </si>
  <si>
    <t>20220807 11:03:41</t>
  </si>
  <si>
    <t>11:03:41</t>
  </si>
  <si>
    <t>11:04:04</t>
  </si>
  <si>
    <t>20220807 11:07:09</t>
  </si>
  <si>
    <t>11:07:09</t>
  </si>
  <si>
    <t>11:07:42</t>
  </si>
  <si>
    <t>20220807 11:10:23</t>
  </si>
  <si>
    <t>11:10:23</t>
  </si>
  <si>
    <t>11:10:45</t>
  </si>
  <si>
    <t>20220807 11:13:39</t>
  </si>
  <si>
    <t>11:13:39</t>
  </si>
  <si>
    <t>11:14:05</t>
  </si>
  <si>
    <t>20220807 11:17:08</t>
  </si>
  <si>
    <t>11:17:08</t>
  </si>
  <si>
    <t>11:17:44</t>
  </si>
  <si>
    <t>20220807 11:20:24</t>
  </si>
  <si>
    <t>11:20:24</t>
  </si>
  <si>
    <t>11:20:54</t>
  </si>
  <si>
    <t>20220807 11:23:39</t>
  </si>
  <si>
    <t>11:23:39</t>
  </si>
  <si>
    <t>11:24:19</t>
  </si>
  <si>
    <t>20220807 11:27:12</t>
  </si>
  <si>
    <t>11:27:12</t>
  </si>
  <si>
    <t>11:27:49</t>
  </si>
  <si>
    <t>20220807 11:30:14</t>
  </si>
  <si>
    <t>11:30:14</t>
  </si>
  <si>
    <t>11:30:55</t>
  </si>
  <si>
    <t>20220807 11:32:37</t>
  </si>
  <si>
    <t>11:32:37</t>
  </si>
  <si>
    <t>11:33:17</t>
  </si>
  <si>
    <t>20220807 11:42:53</t>
  </si>
  <si>
    <t>11:42:53</t>
  </si>
  <si>
    <t>2</t>
  </si>
  <si>
    <t>11:43:22</t>
  </si>
  <si>
    <t>20220807 11:47:29</t>
  </si>
  <si>
    <t>11:47:29</t>
  </si>
  <si>
    <t>20220807 11:47:30</t>
  </si>
  <si>
    <t>11:47:30</t>
  </si>
  <si>
    <t>20220807 11:47:31</t>
  </si>
  <si>
    <t>11:47:31</t>
  </si>
  <si>
    <t>20220807 11:47:32</t>
  </si>
  <si>
    <t>11:47:32</t>
  </si>
  <si>
    <t>20220807 11:47:33</t>
  </si>
  <si>
    <t>11:47:33</t>
  </si>
  <si>
    <t>20220807 11:47:34</t>
  </si>
  <si>
    <t>11:47:34</t>
  </si>
  <si>
    <t>20220807 11:47:35</t>
  </si>
  <si>
    <t>11:47:35</t>
  </si>
  <si>
    <t>20220807 11:47:36</t>
  </si>
  <si>
    <t>11:47:36</t>
  </si>
  <si>
    <t>20220807 11:47:37</t>
  </si>
  <si>
    <t>11:47:37</t>
  </si>
  <si>
    <t>20220807 11:47:38</t>
  </si>
  <si>
    <t>11:47:38</t>
  </si>
  <si>
    <t>20220807 11:47:39</t>
  </si>
  <si>
    <t>11:47:39</t>
  </si>
  <si>
    <t>20220807 11:47:40</t>
  </si>
  <si>
    <t>11:47:40</t>
  </si>
  <si>
    <t>20220807 11:47:41</t>
  </si>
  <si>
    <t>11:47:41</t>
  </si>
  <si>
    <t>20220807 11:47:42</t>
  </si>
  <si>
    <t>11:47:42</t>
  </si>
  <si>
    <t>20220807 11:47:43</t>
  </si>
  <si>
    <t>11:47:43</t>
  </si>
  <si>
    <t>20220807 11:47:44</t>
  </si>
  <si>
    <t>11:47:44</t>
  </si>
  <si>
    <t>20220807 11:47:45</t>
  </si>
  <si>
    <t>11:47:45</t>
  </si>
  <si>
    <t>20220807 11:47:46</t>
  </si>
  <si>
    <t>11:47:46</t>
  </si>
  <si>
    <t>20220807 11:47:47</t>
  </si>
  <si>
    <t>11:47:47</t>
  </si>
  <si>
    <t>20220807 11:47:48</t>
  </si>
  <si>
    <t>11:47:48</t>
  </si>
  <si>
    <t>20220807 11:47:49</t>
  </si>
  <si>
    <t>11:47:49</t>
  </si>
  <si>
    <t>20220807 11:47:50</t>
  </si>
  <si>
    <t>11:47:50</t>
  </si>
  <si>
    <t>20220807 11:47:51</t>
  </si>
  <si>
    <t>11:47:51</t>
  </si>
  <si>
    <t>20220807 11:47:52</t>
  </si>
  <si>
    <t>11:47:52</t>
  </si>
  <si>
    <t>20220807 11:47:53</t>
  </si>
  <si>
    <t>11:47:53</t>
  </si>
  <si>
    <t>20220807 11:47:54</t>
  </si>
  <si>
    <t>11:47:54</t>
  </si>
  <si>
    <t>20220807 11:47:55</t>
  </si>
  <si>
    <t>11:47:55</t>
  </si>
  <si>
    <t>20220807 11:47:56</t>
  </si>
  <si>
    <t>11:47:56</t>
  </si>
  <si>
    <t>20220807 11:47:57</t>
  </si>
  <si>
    <t>11:47:57</t>
  </si>
  <si>
    <t>20220807 11:47:58</t>
  </si>
  <si>
    <t>11:47:58</t>
  </si>
  <si>
    <t>20220807 11:47:59</t>
  </si>
  <si>
    <t>11:47:59</t>
  </si>
  <si>
    <t>20220807 11:48:00</t>
  </si>
  <si>
    <t>11:48:00</t>
  </si>
  <si>
    <t>20220807 11:48:01</t>
  </si>
  <si>
    <t>11:48:01</t>
  </si>
  <si>
    <t>20220807 11:48:02</t>
  </si>
  <si>
    <t>11:48:02</t>
  </si>
  <si>
    <t>20220807 11:48:03</t>
  </si>
  <si>
    <t>11:48:03</t>
  </si>
  <si>
    <t>20220807 11:48:04</t>
  </si>
  <si>
    <t>11:48:04</t>
  </si>
  <si>
    <t>20220807 11:48:05</t>
  </si>
  <si>
    <t>11:48:05</t>
  </si>
  <si>
    <t>20220807 11:48:06</t>
  </si>
  <si>
    <t>11:48:06</t>
  </si>
  <si>
    <t>20220807 11:48:07</t>
  </si>
  <si>
    <t>11:48:07</t>
  </si>
  <si>
    <t>20220807 11:48:08</t>
  </si>
  <si>
    <t>11:48:08</t>
  </si>
  <si>
    <t>20220807 11:48:09</t>
  </si>
  <si>
    <t>11:48:09</t>
  </si>
  <si>
    <t>20220807 11:48:10</t>
  </si>
  <si>
    <t>11:48:10</t>
  </si>
  <si>
    <t>20220807 11:48:11</t>
  </si>
  <si>
    <t>11:48:11</t>
  </si>
  <si>
    <t>20220807 11:48:12</t>
  </si>
  <si>
    <t>11:48:12</t>
  </si>
  <si>
    <t>20220807 11:48:13</t>
  </si>
  <si>
    <t>11:48:13</t>
  </si>
  <si>
    <t>20220807 11:48:14</t>
  </si>
  <si>
    <t>11:48:14</t>
  </si>
  <si>
    <t>20220807 11:48:15</t>
  </si>
  <si>
    <t>11:48:15</t>
  </si>
  <si>
    <t>20220807 11:48:16</t>
  </si>
  <si>
    <t>11:48:16</t>
  </si>
  <si>
    <t>20220807 11:48:17</t>
  </si>
  <si>
    <t>11:48:17</t>
  </si>
  <si>
    <t>20220807 11:48:18</t>
  </si>
  <si>
    <t>11:48:18</t>
  </si>
  <si>
    <t>20220807 11:48:19</t>
  </si>
  <si>
    <t>11:48:19</t>
  </si>
  <si>
    <t>20220807 11:48:20</t>
  </si>
  <si>
    <t>11:48:20</t>
  </si>
  <si>
    <t>20220807 11:48:21</t>
  </si>
  <si>
    <t>11:48:21</t>
  </si>
  <si>
    <t>20220807 11:48:22</t>
  </si>
  <si>
    <t>11:48:22</t>
  </si>
  <si>
    <t>20220807 11:48:23</t>
  </si>
  <si>
    <t>11:48:23</t>
  </si>
  <si>
    <t>20220807 11:48:24</t>
  </si>
  <si>
    <t>11:48:24</t>
  </si>
  <si>
    <t>20220807 11:48:25</t>
  </si>
  <si>
    <t>11:48:25</t>
  </si>
  <si>
    <t>20220807 11:48:26</t>
  </si>
  <si>
    <t>11:48:26</t>
  </si>
  <si>
    <t>20220807 11:48:27</t>
  </si>
  <si>
    <t>11:48:27</t>
  </si>
  <si>
    <t>20220807 11:48:28</t>
  </si>
  <si>
    <t>11:48:28</t>
  </si>
  <si>
    <t>20220807 11:48:29</t>
  </si>
  <si>
    <t>11:48:29</t>
  </si>
  <si>
    <t>20220807 11:48:30</t>
  </si>
  <si>
    <t>11:48:30</t>
  </si>
  <si>
    <t>20220807 11:48:31</t>
  </si>
  <si>
    <t>11:48:31</t>
  </si>
  <si>
    <t>20220807 11:48:32</t>
  </si>
  <si>
    <t>11:48:32</t>
  </si>
  <si>
    <t>20220807 11:48:33</t>
  </si>
  <si>
    <t>11:48:33</t>
  </si>
  <si>
    <t>20220807 11:48:34</t>
  </si>
  <si>
    <t>11:48:34</t>
  </si>
  <si>
    <t>20220807 11:48:35</t>
  </si>
  <si>
    <t>11:48:35</t>
  </si>
  <si>
    <t>20220807 11:48:36</t>
  </si>
  <si>
    <t>11:48:36</t>
  </si>
  <si>
    <t>20220807 11:48:37</t>
  </si>
  <si>
    <t>11:48:37</t>
  </si>
  <si>
    <t>20220807 11:48:38</t>
  </si>
  <si>
    <t>11:48:38</t>
  </si>
  <si>
    <t>20220807 11:48:39</t>
  </si>
  <si>
    <t>11:48:39</t>
  </si>
  <si>
    <t>20220807 11:48:40</t>
  </si>
  <si>
    <t>11:48:40</t>
  </si>
  <si>
    <t>20220807 11:48:41</t>
  </si>
  <si>
    <t>11:48:41</t>
  </si>
  <si>
    <t>20220807 11:48:42</t>
  </si>
  <si>
    <t>11:48:42</t>
  </si>
  <si>
    <t>20220807 11:48:43</t>
  </si>
  <si>
    <t>11:48:43</t>
  </si>
  <si>
    <t>20220807 11:48:44</t>
  </si>
  <si>
    <t>11:48:44</t>
  </si>
  <si>
    <t>20220807 11:48:45</t>
  </si>
  <si>
    <t>11:48:45</t>
  </si>
  <si>
    <t>20220807 11:48:46</t>
  </si>
  <si>
    <t>11:48:46</t>
  </si>
  <si>
    <t>20220807 11:48:47</t>
  </si>
  <si>
    <t>11:48:47</t>
  </si>
  <si>
    <t>20220807 11:48:48</t>
  </si>
  <si>
    <t>11:48:48</t>
  </si>
  <si>
    <t>20220807 11:48:49</t>
  </si>
  <si>
    <t>11:48:49</t>
  </si>
  <si>
    <t>20220807 11:48:50</t>
  </si>
  <si>
    <t>11:48:50</t>
  </si>
  <si>
    <t>20220807 11:48:51</t>
  </si>
  <si>
    <t>11:48:51</t>
  </si>
  <si>
    <t>20220807 11:48:52</t>
  </si>
  <si>
    <t>11:48:52</t>
  </si>
  <si>
    <t>20220807 11:48:53</t>
  </si>
  <si>
    <t>11:48:53</t>
  </si>
  <si>
    <t>20220807 11:48:54</t>
  </si>
  <si>
    <t>11:48:54</t>
  </si>
  <si>
    <t>20220807 11:48:55</t>
  </si>
  <si>
    <t>11:48:55</t>
  </si>
  <si>
    <t>20220807 11:48:56</t>
  </si>
  <si>
    <t>11:48:56</t>
  </si>
  <si>
    <t>20220807 11:48:57</t>
  </si>
  <si>
    <t>11:48:57</t>
  </si>
  <si>
    <t>20220807 11:48:58</t>
  </si>
  <si>
    <t>11:48:58</t>
  </si>
  <si>
    <t>20220807 11:48:59</t>
  </si>
  <si>
    <t>11:48:59</t>
  </si>
  <si>
    <t>20220807 11:49:00</t>
  </si>
  <si>
    <t>11:49:00</t>
  </si>
  <si>
    <t>20220807 11:49:01</t>
  </si>
  <si>
    <t>11:49:01</t>
  </si>
  <si>
    <t>20220807 11:49:02</t>
  </si>
  <si>
    <t>11:49:02</t>
  </si>
  <si>
    <t>20220807 11:49:03</t>
  </si>
  <si>
    <t>11:49:03</t>
  </si>
  <si>
    <t>20220807 11:49:04</t>
  </si>
  <si>
    <t>11:49:04</t>
  </si>
  <si>
    <t>20220807 11:49:05</t>
  </si>
  <si>
    <t>11:49:05</t>
  </si>
  <si>
    <t>20220807 11:49:06</t>
  </si>
  <si>
    <t>11:49:06</t>
  </si>
  <si>
    <t>20220807 11:49:07</t>
  </si>
  <si>
    <t>11:49:07</t>
  </si>
  <si>
    <t>20220807 11:49:08</t>
  </si>
  <si>
    <t>11:49:08</t>
  </si>
  <si>
    <t>20220807 11:49:09</t>
  </si>
  <si>
    <t>11:49:09</t>
  </si>
  <si>
    <t>20220807 11:49:10</t>
  </si>
  <si>
    <t>11:49:10</t>
  </si>
  <si>
    <t>20220807 11:49:11</t>
  </si>
  <si>
    <t>11:49:11</t>
  </si>
  <si>
    <t>20220807 11:49:12</t>
  </si>
  <si>
    <t>11:49:12</t>
  </si>
  <si>
    <t>20220807 11:49:13</t>
  </si>
  <si>
    <t>11:49:13</t>
  </si>
  <si>
    <t>20220807 11:49:14</t>
  </si>
  <si>
    <t>11:49:14</t>
  </si>
  <si>
    <t>20220807 11:49:15</t>
  </si>
  <si>
    <t>11:49:15</t>
  </si>
  <si>
    <t>20220807 11:49:16</t>
  </si>
  <si>
    <t>11:49:16</t>
  </si>
  <si>
    <t>20220807 11:49:17</t>
  </si>
  <si>
    <t>11:49:17</t>
  </si>
  <si>
    <t>20220807 11:49:18</t>
  </si>
  <si>
    <t>11:49:18</t>
  </si>
  <si>
    <t>20220807 11:49:19</t>
  </si>
  <si>
    <t>11:49:19</t>
  </si>
  <si>
    <t>20220807 11:49:20</t>
  </si>
  <si>
    <t>11:49:20</t>
  </si>
  <si>
    <t>20220807 11:49:21</t>
  </si>
  <si>
    <t>11:49:21</t>
  </si>
  <si>
    <t>20220807 11:49:22</t>
  </si>
  <si>
    <t>11:49:22</t>
  </si>
  <si>
    <t>20220807 11:49:23</t>
  </si>
  <si>
    <t>11:49:23</t>
  </si>
  <si>
    <t>20220807 11:49:24</t>
  </si>
  <si>
    <t>11:49:24</t>
  </si>
  <si>
    <t>20220807 11:49:25</t>
  </si>
  <si>
    <t>11:49:25</t>
  </si>
  <si>
    <t>20220807 11:49:26</t>
  </si>
  <si>
    <t>11:49:26</t>
  </si>
  <si>
    <t>20220807 11:49:27</t>
  </si>
  <si>
    <t>11:49:27</t>
  </si>
  <si>
    <t>20220807 11:49:28</t>
  </si>
  <si>
    <t>11:49:28</t>
  </si>
  <si>
    <t>20220807 11:49:29</t>
  </si>
  <si>
    <t>11:49:29</t>
  </si>
  <si>
    <t>20220807 11:49:30</t>
  </si>
  <si>
    <t>11:49:30</t>
  </si>
  <si>
    <t>20220807 11:49:31</t>
  </si>
  <si>
    <t>11:49:31</t>
  </si>
  <si>
    <t>20220807 11:49:32</t>
  </si>
  <si>
    <t>11:49:32</t>
  </si>
  <si>
    <t>20220807 11:49:33</t>
  </si>
  <si>
    <t>11:49:33</t>
  </si>
  <si>
    <t>20220807 11:49:34</t>
  </si>
  <si>
    <t>11:49:34</t>
  </si>
  <si>
    <t>20220807 11:49:35</t>
  </si>
  <si>
    <t>11:49:35</t>
  </si>
  <si>
    <t>20220807 11:49:36</t>
  </si>
  <si>
    <t>11:49:36</t>
  </si>
  <si>
    <t>20220807 11:49:37</t>
  </si>
  <si>
    <t>11:49:37</t>
  </si>
  <si>
    <t>20220807 11:49:38</t>
  </si>
  <si>
    <t>11:49:38</t>
  </si>
  <si>
    <t>20220807 11:49:39</t>
  </si>
  <si>
    <t>11:49:39</t>
  </si>
  <si>
    <t>20220807 11:49:40</t>
  </si>
  <si>
    <t>11:49:40</t>
  </si>
  <si>
    <t>20220807 11:49:41</t>
  </si>
  <si>
    <t>11:49:41</t>
  </si>
  <si>
    <t>20220807 11:49:42</t>
  </si>
  <si>
    <t>11:49:42</t>
  </si>
  <si>
    <t>20220807 11:49:43</t>
  </si>
  <si>
    <t>11:49:43</t>
  </si>
  <si>
    <t>20220807 11:49:44</t>
  </si>
  <si>
    <t>11:49:44</t>
  </si>
  <si>
    <t>20220807 11:49:45</t>
  </si>
  <si>
    <t>11:49:45</t>
  </si>
  <si>
    <t>20220807 11:49:46</t>
  </si>
  <si>
    <t>11:49:46</t>
  </si>
  <si>
    <t>20220807 11:49:47</t>
  </si>
  <si>
    <t>11:49:47</t>
  </si>
  <si>
    <t>20220807 11:49:48</t>
  </si>
  <si>
    <t>11:49:48</t>
  </si>
  <si>
    <t>20220807 11:49:49</t>
  </si>
  <si>
    <t>11:49:49</t>
  </si>
  <si>
    <t>20220807 11:49:50</t>
  </si>
  <si>
    <t>11:49:50</t>
  </si>
  <si>
    <t>20220807 11:49:51</t>
  </si>
  <si>
    <t>11:49:51</t>
  </si>
  <si>
    <t>20220807 11:49:52</t>
  </si>
  <si>
    <t>11:49:52</t>
  </si>
  <si>
    <t>20220807 11:49:53</t>
  </si>
  <si>
    <t>11:49:53</t>
  </si>
  <si>
    <t>20220807 11:49:54</t>
  </si>
  <si>
    <t>11:49:54</t>
  </si>
  <si>
    <t>20220807 11:49:55</t>
  </si>
  <si>
    <t>11:49:55</t>
  </si>
  <si>
    <t>20220807 11:49:56</t>
  </si>
  <si>
    <t>11:49:56</t>
  </si>
  <si>
    <t>20220807 11:49:57</t>
  </si>
  <si>
    <t>11:49:57</t>
  </si>
  <si>
    <t>20220807 11:49:58</t>
  </si>
  <si>
    <t>11:49:58</t>
  </si>
  <si>
    <t>20220807 11:49:59</t>
  </si>
  <si>
    <t>11:49:59</t>
  </si>
  <si>
    <t>20220807 11:50:00</t>
  </si>
  <si>
    <t>11:50:00</t>
  </si>
  <si>
    <t>20220807 11:50:01</t>
  </si>
  <si>
    <t>11:50:01</t>
  </si>
  <si>
    <t>20220807 11:50:02</t>
  </si>
  <si>
    <t>11:50:02</t>
  </si>
  <si>
    <t>20220807 11:50:03</t>
  </si>
  <si>
    <t>11:50:03</t>
  </si>
  <si>
    <t>20220807 11:50:05</t>
  </si>
  <si>
    <t>11:50:05</t>
  </si>
  <si>
    <t>20220807 11:50:07</t>
  </si>
  <si>
    <t>11:50:07</t>
  </si>
  <si>
    <t>20220807 11:50:09</t>
  </si>
  <si>
    <t>11:50:09</t>
  </si>
  <si>
    <t>20220807 11:50:11</t>
  </si>
  <si>
    <t>11:50:11</t>
  </si>
  <si>
    <t>20220807 11:50:13</t>
  </si>
  <si>
    <t>11:50:13</t>
  </si>
  <si>
    <t>20220807 11:50:14</t>
  </si>
  <si>
    <t>11:50:14</t>
  </si>
  <si>
    <t>20220807 11:50:15</t>
  </si>
  <si>
    <t>11:50:15</t>
  </si>
  <si>
    <t>20220807 11:50:16</t>
  </si>
  <si>
    <t>11:50:16</t>
  </si>
  <si>
    <t>20220807 11:50:17</t>
  </si>
  <si>
    <t>11:50:17</t>
  </si>
  <si>
    <t>20220807 11:50:18</t>
  </si>
  <si>
    <t>11:50:18</t>
  </si>
  <si>
    <t>20220807 11:50:19</t>
  </si>
  <si>
    <t>11:50:19</t>
  </si>
  <si>
    <t>20220807 11:50:20</t>
  </si>
  <si>
    <t>11:50:20</t>
  </si>
  <si>
    <t>20220807 11:50:21</t>
  </si>
  <si>
    <t>11:50:21</t>
  </si>
  <si>
    <t>20220807 11:50:22</t>
  </si>
  <si>
    <t>11:50:22</t>
  </si>
  <si>
    <t>20220807 11:50:23</t>
  </si>
  <si>
    <t>11:50:23</t>
  </si>
  <si>
    <t>20220807 11:50:24</t>
  </si>
  <si>
    <t>11:50:24</t>
  </si>
  <si>
    <t>20220807 11:50:25</t>
  </si>
  <si>
    <t>11:50:25</t>
  </si>
  <si>
    <t>20220807 11:50:26</t>
  </si>
  <si>
    <t>11:50:26</t>
  </si>
  <si>
    <t>20220807 11:50:27</t>
  </si>
  <si>
    <t>11:50:27</t>
  </si>
  <si>
    <t>20220807 11:50:28</t>
  </si>
  <si>
    <t>11:50:28</t>
  </si>
  <si>
    <t>20220807 11:50:29</t>
  </si>
  <si>
    <t>11:50:29</t>
  </si>
  <si>
    <t>20220807 11:50:30</t>
  </si>
  <si>
    <t>11:50:30</t>
  </si>
  <si>
    <t>20220807 11:50:31</t>
  </si>
  <si>
    <t>11:50:31</t>
  </si>
  <si>
    <t>20220807 11:50:32</t>
  </si>
  <si>
    <t>11:50:32</t>
  </si>
  <si>
    <t>20220807 11:50:33</t>
  </si>
  <si>
    <t>11:50:33</t>
  </si>
  <si>
    <t>20220807 11:50:34</t>
  </si>
  <si>
    <t>11:50:34</t>
  </si>
  <si>
    <t>20220807 11:50:35</t>
  </si>
  <si>
    <t>11:50:35</t>
  </si>
  <si>
    <t>20220807 11:50:36</t>
  </si>
  <si>
    <t>11:50:36</t>
  </si>
  <si>
    <t>20220807 11:50:37</t>
  </si>
  <si>
    <t>11:50:37</t>
  </si>
  <si>
    <t>20220807 11:50:38</t>
  </si>
  <si>
    <t>11:50:38</t>
  </si>
  <si>
    <t>20220807 11:50:39</t>
  </si>
  <si>
    <t>11:50:39</t>
  </si>
  <si>
    <t>20220807 11:50:40</t>
  </si>
  <si>
    <t>11:50:40</t>
  </si>
  <si>
    <t>20220807 11:50:41</t>
  </si>
  <si>
    <t>11:50:41</t>
  </si>
  <si>
    <t>20220807 11:50:42</t>
  </si>
  <si>
    <t>11:50:42</t>
  </si>
  <si>
    <t>20220807 11:50:43</t>
  </si>
  <si>
    <t>11:50:43</t>
  </si>
  <si>
    <t>20220807 11:50:44</t>
  </si>
  <si>
    <t>11:50:44</t>
  </si>
  <si>
    <t>20220807 11:50:45</t>
  </si>
  <si>
    <t>11:50:45</t>
  </si>
  <si>
    <t>20220807 11:50:46</t>
  </si>
  <si>
    <t>11:50:46</t>
  </si>
  <si>
    <t>20220807 11:50:47</t>
  </si>
  <si>
    <t>11:50:47</t>
  </si>
  <si>
    <t>20220807 11:50:48</t>
  </si>
  <si>
    <t>11:50:48</t>
  </si>
  <si>
    <t>20220807 11:50:49</t>
  </si>
  <si>
    <t>11:50:49</t>
  </si>
  <si>
    <t>20220807 11:50:50</t>
  </si>
  <si>
    <t>11:50:50</t>
  </si>
  <si>
    <t>20220807 11:50:51</t>
  </si>
  <si>
    <t>11:50:51</t>
  </si>
  <si>
    <t>20220807 11:50:52</t>
  </si>
  <si>
    <t>11:50:52</t>
  </si>
  <si>
    <t>20220807 11:50:53</t>
  </si>
  <si>
    <t>11:50:53</t>
  </si>
  <si>
    <t>20220807 11:50:54</t>
  </si>
  <si>
    <t>11:50:54</t>
  </si>
  <si>
    <t>20220807 11:50:55</t>
  </si>
  <si>
    <t>11:50:55</t>
  </si>
  <si>
    <t>20220807 11:50:56</t>
  </si>
  <si>
    <t>11:50:56</t>
  </si>
  <si>
    <t>20220807 11:50:57</t>
  </si>
  <si>
    <t>11:50:57</t>
  </si>
  <si>
    <t>20220807 11:50:58</t>
  </si>
  <si>
    <t>11:50:58</t>
  </si>
  <si>
    <t>20220807 11:50:59</t>
  </si>
  <si>
    <t>11:50:59</t>
  </si>
  <si>
    <t>20220807 11:51:00</t>
  </si>
  <si>
    <t>11:51:00</t>
  </si>
  <si>
    <t>20220807 11:51:01</t>
  </si>
  <si>
    <t>11:51:01</t>
  </si>
  <si>
    <t>20220807 11:51:02</t>
  </si>
  <si>
    <t>11:51:02</t>
  </si>
  <si>
    <t>20220807 11:51:03</t>
  </si>
  <si>
    <t>11:51:03</t>
  </si>
  <si>
    <t>20220807 11:51:04</t>
  </si>
  <si>
    <t>11:51:04</t>
  </si>
  <si>
    <t>20220807 11:51:05</t>
  </si>
  <si>
    <t>11:51:05</t>
  </si>
  <si>
    <t>20220807 11:51:06</t>
  </si>
  <si>
    <t>11:51:06</t>
  </si>
  <si>
    <t>20220807 11:51:07</t>
  </si>
  <si>
    <t>11:51:07</t>
  </si>
  <si>
    <t>20220807 11:51:08</t>
  </si>
  <si>
    <t>11:51:08</t>
  </si>
  <si>
    <t>20220807 11:51:09</t>
  </si>
  <si>
    <t>11:51:09</t>
  </si>
  <si>
    <t>20220807 11:51:10</t>
  </si>
  <si>
    <t>11:51:10</t>
  </si>
  <si>
    <t>20220807 11:51:11</t>
  </si>
  <si>
    <t>11:51:11</t>
  </si>
  <si>
    <t>20220807 11:51:12</t>
  </si>
  <si>
    <t>11:51:12</t>
  </si>
  <si>
    <t>20220807 11:51:13</t>
  </si>
  <si>
    <t>11:51:13</t>
  </si>
  <si>
    <t>20220807 11:51:14</t>
  </si>
  <si>
    <t>11:51:14</t>
  </si>
  <si>
    <t>20220807 11:51:15</t>
  </si>
  <si>
    <t>11:51:15</t>
  </si>
  <si>
    <t>20220807 11:51:16</t>
  </si>
  <si>
    <t>11:51:16</t>
  </si>
  <si>
    <t>20220807 11:51:17</t>
  </si>
  <si>
    <t>11:51:17</t>
  </si>
  <si>
    <t>20220807 11:51:18</t>
  </si>
  <si>
    <t>11:51:18</t>
  </si>
  <si>
    <t>20220807 11:51:19</t>
  </si>
  <si>
    <t>11:51:19</t>
  </si>
  <si>
    <t>20220807 11:51:20</t>
  </si>
  <si>
    <t>11:51:20</t>
  </si>
  <si>
    <t>20220807 11:51:21</t>
  </si>
  <si>
    <t>11:51:21</t>
  </si>
  <si>
    <t>20220807 11:51:22</t>
  </si>
  <si>
    <t>11:51:22</t>
  </si>
  <si>
    <t>20220807 11:51:23</t>
  </si>
  <si>
    <t>11:51:23</t>
  </si>
  <si>
    <t>20220807 11:51:24</t>
  </si>
  <si>
    <t>11:51:24</t>
  </si>
  <si>
    <t>20220807 11:51:25</t>
  </si>
  <si>
    <t>11:51:25</t>
  </si>
  <si>
    <t>20220807 11:51:26</t>
  </si>
  <si>
    <t>11:51:26</t>
  </si>
  <si>
    <t>20220807 11:51:27</t>
  </si>
  <si>
    <t>11:51:27</t>
  </si>
  <si>
    <t>20220807 11:51:28</t>
  </si>
  <si>
    <t>11:51:28</t>
  </si>
  <si>
    <t>20220807 11:51:29</t>
  </si>
  <si>
    <t>11:51:29</t>
  </si>
  <si>
    <t>20220807 11:51:30</t>
  </si>
  <si>
    <t>11:51:30</t>
  </si>
  <si>
    <t>20220807 11:51:31</t>
  </si>
  <si>
    <t>11:51:31</t>
  </si>
  <si>
    <t>20220807 11:51:32</t>
  </si>
  <si>
    <t>11:51:32</t>
  </si>
  <si>
    <t>20220807 11:51:33</t>
  </si>
  <si>
    <t>11:51:33</t>
  </si>
  <si>
    <t>20220807 11:51:34</t>
  </si>
  <si>
    <t>11:51:34</t>
  </si>
  <si>
    <t>20220807 11:51:35</t>
  </si>
  <si>
    <t>11:51:35</t>
  </si>
  <si>
    <t>20220807 11:51:36</t>
  </si>
  <si>
    <t>11:51:36</t>
  </si>
  <si>
    <t>20220807 11:51:37</t>
  </si>
  <si>
    <t>11:51:37</t>
  </si>
  <si>
    <t>20220807 11:51:38</t>
  </si>
  <si>
    <t>11:51:38</t>
  </si>
  <si>
    <t>20220807 11:51:39</t>
  </si>
  <si>
    <t>11:51:39</t>
  </si>
  <si>
    <t>20220807 11:51:40</t>
  </si>
  <si>
    <t>11:51:40</t>
  </si>
  <si>
    <t>20220807 11:51:41</t>
  </si>
  <si>
    <t>11:51:41</t>
  </si>
  <si>
    <t>20220807 11:51:42</t>
  </si>
  <si>
    <t>11:51:42</t>
  </si>
  <si>
    <t>20220807 11:51:43</t>
  </si>
  <si>
    <t>11:51:43</t>
  </si>
  <si>
    <t>20220807 11:51:44</t>
  </si>
  <si>
    <t>11:51:44</t>
  </si>
  <si>
    <t>20220807 11:51:45</t>
  </si>
  <si>
    <t>11:51:45</t>
  </si>
  <si>
    <t>20220807 11:51:46</t>
  </si>
  <si>
    <t>11:51:46</t>
  </si>
  <si>
    <t>20220807 11:51:47</t>
  </si>
  <si>
    <t>11:51:47</t>
  </si>
  <si>
    <t>20220807 11:51:48</t>
  </si>
  <si>
    <t>11:51:48</t>
  </si>
  <si>
    <t>20220807 11:51:49</t>
  </si>
  <si>
    <t>11:51:49</t>
  </si>
  <si>
    <t>20220807 11:51:50</t>
  </si>
  <si>
    <t>11:51:50</t>
  </si>
  <si>
    <t>20220807 11:51:51</t>
  </si>
  <si>
    <t>11:51:51</t>
  </si>
  <si>
    <t>20220807 11:51:52</t>
  </si>
  <si>
    <t>11:51:52</t>
  </si>
  <si>
    <t>20220807 11:51:53</t>
  </si>
  <si>
    <t>11:51:53</t>
  </si>
  <si>
    <t>20220807 11:51:54</t>
  </si>
  <si>
    <t>11:51:54</t>
  </si>
  <si>
    <t>20220807 11:51:55</t>
  </si>
  <si>
    <t>11:51:55</t>
  </si>
  <si>
    <t>20220807 11:51:56</t>
  </si>
  <si>
    <t>11:51:56</t>
  </si>
  <si>
    <t>20220807 11:51:57</t>
  </si>
  <si>
    <t>11:51:57</t>
  </si>
  <si>
    <t>20220807 11:51:58</t>
  </si>
  <si>
    <t>11:51:58</t>
  </si>
  <si>
    <t>20220807 11:51:59</t>
  </si>
  <si>
    <t>11:51:59</t>
  </si>
  <si>
    <t>20220807 11:52:00</t>
  </si>
  <si>
    <t>11:52:00</t>
  </si>
  <si>
    <t>20220807 11:52:01</t>
  </si>
  <si>
    <t>11:52:01</t>
  </si>
  <si>
    <t>20220807 11:52:02</t>
  </si>
  <si>
    <t>11:52:02</t>
  </si>
  <si>
    <t>20220807 11:52:03</t>
  </si>
  <si>
    <t>11:52:03</t>
  </si>
  <si>
    <t>20220807 11:52:04</t>
  </si>
  <si>
    <t>11:52:04</t>
  </si>
  <si>
    <t>20220807 11:52:05</t>
  </si>
  <si>
    <t>11:52:05</t>
  </si>
  <si>
    <t>20220807 11:52:06</t>
  </si>
  <si>
    <t>11:52:06</t>
  </si>
  <si>
    <t>20220807 11:52:07</t>
  </si>
  <si>
    <t>11:52:07</t>
  </si>
  <si>
    <t>20220807 11:52:08</t>
  </si>
  <si>
    <t>11:52:08</t>
  </si>
  <si>
    <t>20220807 11:52:09</t>
  </si>
  <si>
    <t>11:52:09</t>
  </si>
  <si>
    <t>20220807 11:52:10</t>
  </si>
  <si>
    <t>11:52:10</t>
  </si>
  <si>
    <t>20220807 11:52:11</t>
  </si>
  <si>
    <t>11:52:11</t>
  </si>
  <si>
    <t>20220807 11:52:12</t>
  </si>
  <si>
    <t>11:52:12</t>
  </si>
  <si>
    <t>20220807 11:52:13</t>
  </si>
  <si>
    <t>11:52:13</t>
  </si>
  <si>
    <t>20220807 11:52:14</t>
  </si>
  <si>
    <t>11:52:14</t>
  </si>
  <si>
    <t>20220807 11:52:15</t>
  </si>
  <si>
    <t>11:52:15</t>
  </si>
  <si>
    <t>20220807 11:52:16</t>
  </si>
  <si>
    <t>11:52:16</t>
  </si>
  <si>
    <t>20220807 11:52:17</t>
  </si>
  <si>
    <t>11:52:17</t>
  </si>
  <si>
    <t>20220807 11:52:18</t>
  </si>
  <si>
    <t>11:52:18</t>
  </si>
  <si>
    <t>20220807 11:52:20</t>
  </si>
  <si>
    <t>11:52:20</t>
  </si>
  <si>
    <t>20220807 11:52:21</t>
  </si>
  <si>
    <t>11:52:21</t>
  </si>
  <si>
    <t>20220807 11:52:22</t>
  </si>
  <si>
    <t>11:52:22</t>
  </si>
  <si>
    <t>20220807 11:52:24</t>
  </si>
  <si>
    <t>11:52:24</t>
  </si>
  <si>
    <t>20220807 11:52:25</t>
  </si>
  <si>
    <t>11:52:25</t>
  </si>
  <si>
    <t>20220807 11:52:26</t>
  </si>
  <si>
    <t>11:52:26</t>
  </si>
  <si>
    <t>20220807 11:52:28</t>
  </si>
  <si>
    <t>11:52:28</t>
  </si>
  <si>
    <t>20220807 11:52:30</t>
  </si>
  <si>
    <t>11:52:30</t>
  </si>
  <si>
    <t>20220807 11:52:32</t>
  </si>
  <si>
    <t>11:52:32</t>
  </si>
  <si>
    <t>20220807 11:52:33</t>
  </si>
  <si>
    <t>11:52:33</t>
  </si>
  <si>
    <t>20220807 11:52:34</t>
  </si>
  <si>
    <t>11:52:34</t>
  </si>
  <si>
    <t>20220807 11:52:35</t>
  </si>
  <si>
    <t>11:52:35</t>
  </si>
  <si>
    <t>20220807 11:52:36</t>
  </si>
  <si>
    <t>11:52:36</t>
  </si>
  <si>
    <t>20220807 11:52:37</t>
  </si>
  <si>
    <t>11:52:37</t>
  </si>
  <si>
    <t>20220807 11:52:38</t>
  </si>
  <si>
    <t>11:52:38</t>
  </si>
  <si>
    <t>20220807 11:52:39</t>
  </si>
  <si>
    <t>11:52:39</t>
  </si>
  <si>
    <t>20220807 11:52:40</t>
  </si>
  <si>
    <t>11:52:40</t>
  </si>
  <si>
    <t>20220807 11:52:41</t>
  </si>
  <si>
    <t>11:52:41</t>
  </si>
  <si>
    <t>20220807 11:52:42</t>
  </si>
  <si>
    <t>11:52:42</t>
  </si>
  <si>
    <t>20220807 11:52:43</t>
  </si>
  <si>
    <t>11:52:43</t>
  </si>
  <si>
    <t>20220807 11:52:44</t>
  </si>
  <si>
    <t>11:52:44</t>
  </si>
  <si>
    <t>20220807 11:52:45</t>
  </si>
  <si>
    <t>11:52:45</t>
  </si>
  <si>
    <t>20220807 11:52:46</t>
  </si>
  <si>
    <t>11:52:46</t>
  </si>
  <si>
    <t>20220807 11:52:47</t>
  </si>
  <si>
    <t>11:52:47</t>
  </si>
  <si>
    <t>20220807 11:52:48</t>
  </si>
  <si>
    <t>11:52:48</t>
  </si>
  <si>
    <t>20220807 11:52:49</t>
  </si>
  <si>
    <t>11:52:49</t>
  </si>
  <si>
    <t>20220807 11:52:50</t>
  </si>
  <si>
    <t>11:52:50</t>
  </si>
  <si>
    <t>20220807 11:52:51</t>
  </si>
  <si>
    <t>11:52:51</t>
  </si>
  <si>
    <t>20220807 11:52:52</t>
  </si>
  <si>
    <t>11:52:52</t>
  </si>
  <si>
    <t>20220807 11:52:53</t>
  </si>
  <si>
    <t>11:52:53</t>
  </si>
  <si>
    <t>20220807 11:52:54</t>
  </si>
  <si>
    <t>11:52:54</t>
  </si>
  <si>
    <t>20220807 11:52:55</t>
  </si>
  <si>
    <t>11:52:55</t>
  </si>
  <si>
    <t>20220807 11:52:56</t>
  </si>
  <si>
    <t>11:52:56</t>
  </si>
  <si>
    <t>20220807 11:52:57</t>
  </si>
  <si>
    <t>11:52:57</t>
  </si>
  <si>
    <t>20220807 11:52:58</t>
  </si>
  <si>
    <t>11:52:58</t>
  </si>
  <si>
    <t>20220807 11:52:59</t>
  </si>
  <si>
    <t>11:52:59</t>
  </si>
  <si>
    <t>20220807 11:53:00</t>
  </si>
  <si>
    <t>11:53:00</t>
  </si>
  <si>
    <t>20220807 11:53:01</t>
  </si>
  <si>
    <t>11:53:01</t>
  </si>
  <si>
    <t>20220807 11:53:02</t>
  </si>
  <si>
    <t>11:53:02</t>
  </si>
  <si>
    <t>20220807 11:53:03</t>
  </si>
  <si>
    <t>11:53:03</t>
  </si>
  <si>
    <t>20220807 11:53:04</t>
  </si>
  <si>
    <t>11:53:04</t>
  </si>
  <si>
    <t>20220807 11:53:05</t>
  </si>
  <si>
    <t>11:53:05</t>
  </si>
  <si>
    <t>20220807 11:53:06</t>
  </si>
  <si>
    <t>11:53:06</t>
  </si>
  <si>
    <t>20220807 11:53:07</t>
  </si>
  <si>
    <t>11:53:07</t>
  </si>
  <si>
    <t>20220807 11:53:08</t>
  </si>
  <si>
    <t>11:53:08</t>
  </si>
  <si>
    <t>20220807 11:53:09</t>
  </si>
  <si>
    <t>11:53:09</t>
  </si>
  <si>
    <t>20220807 11:53:10</t>
  </si>
  <si>
    <t>11:53:10</t>
  </si>
  <si>
    <t>20220807 11:53:11</t>
  </si>
  <si>
    <t>11:53:11</t>
  </si>
  <si>
    <t>20220807 11:53:12</t>
  </si>
  <si>
    <t>11:53:12</t>
  </si>
  <si>
    <t>20220807 11:53:13</t>
  </si>
  <si>
    <t>11:53:13</t>
  </si>
  <si>
    <t>20220807 11:53:14</t>
  </si>
  <si>
    <t>11:53:14</t>
  </si>
  <si>
    <t>20220807 11:53:15</t>
  </si>
  <si>
    <t>11:53:15</t>
  </si>
  <si>
    <t>20220807 11:53:16</t>
  </si>
  <si>
    <t>11:53:16</t>
  </si>
  <si>
    <t>20220807 11:53:17</t>
  </si>
  <si>
    <t>11:53:17</t>
  </si>
  <si>
    <t>20220807 11:53:18</t>
  </si>
  <si>
    <t>11:53:18</t>
  </si>
  <si>
    <t>20220807 11:53:19</t>
  </si>
  <si>
    <t>11:53:19</t>
  </si>
  <si>
    <t>20220807 11:53:20</t>
  </si>
  <si>
    <t>11:53:20</t>
  </si>
  <si>
    <t>20220807 11:53:21</t>
  </si>
  <si>
    <t>11:53:21</t>
  </si>
  <si>
    <t>20220807 11:53:22</t>
  </si>
  <si>
    <t>11:53:22</t>
  </si>
  <si>
    <t>20220807 11:53:23</t>
  </si>
  <si>
    <t>11:53:23</t>
  </si>
  <si>
    <t>20220807 11:53:24</t>
  </si>
  <si>
    <t>11:53:24</t>
  </si>
  <si>
    <t>20220807 11:53:25</t>
  </si>
  <si>
    <t>11:53:25</t>
  </si>
  <si>
    <t>20220807 11:53:26</t>
  </si>
  <si>
    <t>11:53:26</t>
  </si>
  <si>
    <t>20220807 11:53:27</t>
  </si>
  <si>
    <t>11:53:27</t>
  </si>
  <si>
    <t>20220807 11:53:28</t>
  </si>
  <si>
    <t>11:53:28</t>
  </si>
  <si>
    <t>20220807 11:53:29</t>
  </si>
  <si>
    <t>11:53:29</t>
  </si>
  <si>
    <t>20220807 11:53:30</t>
  </si>
  <si>
    <t>11:53:30</t>
  </si>
  <si>
    <t>20220807 11:53:31</t>
  </si>
  <si>
    <t>11:53:31</t>
  </si>
  <si>
    <t>20220807 11:53:32</t>
  </si>
  <si>
    <t>11:53:32</t>
  </si>
  <si>
    <t>20220807 11:53:33</t>
  </si>
  <si>
    <t>11:53:33</t>
  </si>
  <si>
    <t>20220807 11:53:34</t>
  </si>
  <si>
    <t>11:53:34</t>
  </si>
  <si>
    <t>20220807 11:53:35</t>
  </si>
  <si>
    <t>11:53:35</t>
  </si>
  <si>
    <t>20220807 11:53:36</t>
  </si>
  <si>
    <t>11:53:36</t>
  </si>
  <si>
    <t>20220807 11:53:37</t>
  </si>
  <si>
    <t>11:53:37</t>
  </si>
  <si>
    <t>20220807 11:53:38</t>
  </si>
  <si>
    <t>11:53:38</t>
  </si>
  <si>
    <t>20220807 11:53:39</t>
  </si>
  <si>
    <t>11:53:39</t>
  </si>
  <si>
    <t>20220807 11:53:40</t>
  </si>
  <si>
    <t>11:53:40</t>
  </si>
  <si>
    <t>20220807 11:53:41</t>
  </si>
  <si>
    <t>11:53:41</t>
  </si>
  <si>
    <t>20220807 11:53:42</t>
  </si>
  <si>
    <t>11:53:42</t>
  </si>
  <si>
    <t>20220807 11:53:43</t>
  </si>
  <si>
    <t>11:53:43</t>
  </si>
  <si>
    <t>20220807 11:53:44</t>
  </si>
  <si>
    <t>11:53:44</t>
  </si>
  <si>
    <t>20220807 11:53:45</t>
  </si>
  <si>
    <t>11:53:45</t>
  </si>
  <si>
    <t>20220807 11:53:46</t>
  </si>
  <si>
    <t>11:53:46</t>
  </si>
  <si>
    <t>20220807 11:53:47</t>
  </si>
  <si>
    <t>11:53:47</t>
  </si>
  <si>
    <t>20220807 11:53:48</t>
  </si>
  <si>
    <t>11:53:48</t>
  </si>
  <si>
    <t>20220807 11:53:49</t>
  </si>
  <si>
    <t>11:53:49</t>
  </si>
  <si>
    <t>20220807 11:53:50</t>
  </si>
  <si>
    <t>11:53:50</t>
  </si>
  <si>
    <t>20220807 11:53:51</t>
  </si>
  <si>
    <t>11:53:51</t>
  </si>
  <si>
    <t>20220807 11:53:52</t>
  </si>
  <si>
    <t>11:53:52</t>
  </si>
  <si>
    <t>20220807 11:53:53</t>
  </si>
  <si>
    <t>11:53:53</t>
  </si>
  <si>
    <t>20220807 11:53:54</t>
  </si>
  <si>
    <t>11:53:54</t>
  </si>
  <si>
    <t>20220807 11:53:55</t>
  </si>
  <si>
    <t>11:53:55</t>
  </si>
  <si>
    <t>20220807 11:53:56</t>
  </si>
  <si>
    <t>11:53:56</t>
  </si>
  <si>
    <t>20220807 11:53:57</t>
  </si>
  <si>
    <t>11:53:57</t>
  </si>
  <si>
    <t>20220807 11:53:58</t>
  </si>
  <si>
    <t>11:53:58</t>
  </si>
  <si>
    <t>20220807 11:55:15</t>
  </si>
  <si>
    <t>11:55:15</t>
  </si>
  <si>
    <t>11:55:40</t>
  </si>
  <si>
    <t>20220807 11:57:29</t>
  </si>
  <si>
    <t>11:57:29</t>
  </si>
  <si>
    <t>11:57:55</t>
  </si>
  <si>
    <t>20220807 12:00:48</t>
  </si>
  <si>
    <t>12:00:48</t>
  </si>
  <si>
    <t>12:01:11</t>
  </si>
  <si>
    <t>20220807 12:02:56</t>
  </si>
  <si>
    <t>12:02:56</t>
  </si>
  <si>
    <t>12:03:21</t>
  </si>
  <si>
    <t>20220807 12:05:45</t>
  </si>
  <si>
    <t>12:05:45</t>
  </si>
  <si>
    <t>12:06:09</t>
  </si>
  <si>
    <t>20220807 12:09:21</t>
  </si>
  <si>
    <t>12:09:21</t>
  </si>
  <si>
    <t>12:09:46</t>
  </si>
  <si>
    <t>20220807 12:12:00</t>
  </si>
  <si>
    <t>12:12:00</t>
  </si>
  <si>
    <t>12:12:39</t>
  </si>
  <si>
    <t>20220807 12:14:53</t>
  </si>
  <si>
    <t>12:14:53</t>
  </si>
  <si>
    <t>12:15:18</t>
  </si>
  <si>
    <t>20220807 12:17:28</t>
  </si>
  <si>
    <t>12:17:28</t>
  </si>
  <si>
    <t>12:17:56</t>
  </si>
  <si>
    <t>20220807 12:19:51</t>
  </si>
  <si>
    <t>12:19:51</t>
  </si>
  <si>
    <t>12:20:19</t>
  </si>
  <si>
    <t>20220807 12:22:30</t>
  </si>
  <si>
    <t>12:22:30</t>
  </si>
  <si>
    <t>12:23:02</t>
  </si>
  <si>
    <t>20220807 12:25:24</t>
  </si>
  <si>
    <t>12:25:24</t>
  </si>
  <si>
    <t>12:26:04</t>
  </si>
  <si>
    <t>20220807 12:51:27</t>
  </si>
  <si>
    <t>12:51:27</t>
  </si>
  <si>
    <t>5</t>
  </si>
  <si>
    <t>6</t>
  </si>
  <si>
    <t>12:51:53</t>
  </si>
  <si>
    <t>20220807 12:57:37</t>
  </si>
  <si>
    <t>12:57:37</t>
  </si>
  <si>
    <t>20220807 12:57:38</t>
  </si>
  <si>
    <t>12:57:38</t>
  </si>
  <si>
    <t>20220807 12:57:39</t>
  </si>
  <si>
    <t>12:57:39</t>
  </si>
  <si>
    <t>20220807 12:57:40</t>
  </si>
  <si>
    <t>12:57:40</t>
  </si>
  <si>
    <t>20220807 12:57:41</t>
  </si>
  <si>
    <t>12:57:41</t>
  </si>
  <si>
    <t>20220807 12:57:42</t>
  </si>
  <si>
    <t>12:57:42</t>
  </si>
  <si>
    <t>20220807 12:57:43</t>
  </si>
  <si>
    <t>12:57:43</t>
  </si>
  <si>
    <t>20220807 12:57:44</t>
  </si>
  <si>
    <t>12:57:44</t>
  </si>
  <si>
    <t>20220807 12:57:45</t>
  </si>
  <si>
    <t>12:57:45</t>
  </si>
  <si>
    <t>20220807 12:57:46</t>
  </si>
  <si>
    <t>12:57:46</t>
  </si>
  <si>
    <t>20220807 12:57:47</t>
  </si>
  <si>
    <t>12:57:47</t>
  </si>
  <si>
    <t>20220807 12:57:48</t>
  </si>
  <si>
    <t>12:57:48</t>
  </si>
  <si>
    <t>20220807 12:57:49</t>
  </si>
  <si>
    <t>12:57:49</t>
  </si>
  <si>
    <t>20220807 12:57:50</t>
  </si>
  <si>
    <t>12:57:50</t>
  </si>
  <si>
    <t>20220807 12:57:51</t>
  </si>
  <si>
    <t>12:57:51</t>
  </si>
  <si>
    <t>20220807 12:57:52</t>
  </si>
  <si>
    <t>12:57:52</t>
  </si>
  <si>
    <t>20220807 12:57:53</t>
  </si>
  <si>
    <t>12:57:53</t>
  </si>
  <si>
    <t>20220807 12:57:54</t>
  </si>
  <si>
    <t>12:57:54</t>
  </si>
  <si>
    <t>20220807 12:57:55</t>
  </si>
  <si>
    <t>12:57:55</t>
  </si>
  <si>
    <t>20220807 12:57:56</t>
  </si>
  <si>
    <t>12:57:56</t>
  </si>
  <si>
    <t>20220807 12:57:57</t>
  </si>
  <si>
    <t>12:57:57</t>
  </si>
  <si>
    <t>20220807 12:57:58</t>
  </si>
  <si>
    <t>12:57:58</t>
  </si>
  <si>
    <t>20220807 12:57:59</t>
  </si>
  <si>
    <t>12:57:59</t>
  </si>
  <si>
    <t>20220807 12:58:00</t>
  </si>
  <si>
    <t>12:58:00</t>
  </si>
  <si>
    <t>20220807 12:58:01</t>
  </si>
  <si>
    <t>12:58:01</t>
  </si>
  <si>
    <t>20220807 12:58:02</t>
  </si>
  <si>
    <t>12:58:02</t>
  </si>
  <si>
    <t>20220807 12:58:03</t>
  </si>
  <si>
    <t>12:58:03</t>
  </si>
  <si>
    <t>20220807 12:58:04</t>
  </si>
  <si>
    <t>12:58:04</t>
  </si>
  <si>
    <t>20220807 12:58:05</t>
  </si>
  <si>
    <t>12:58:05</t>
  </si>
  <si>
    <t>20220807 12:58:06</t>
  </si>
  <si>
    <t>12:58:06</t>
  </si>
  <si>
    <t>20220807 12:58:07</t>
  </si>
  <si>
    <t>12:58:07</t>
  </si>
  <si>
    <t>20220807 12:58:08</t>
  </si>
  <si>
    <t>12:58:08</t>
  </si>
  <si>
    <t>20220807 12:58:09</t>
  </si>
  <si>
    <t>12:58:09</t>
  </si>
  <si>
    <t>20220807 12:58:10</t>
  </si>
  <si>
    <t>12:58:10</t>
  </si>
  <si>
    <t>20220807 12:58:11</t>
  </si>
  <si>
    <t>12:58:11</t>
  </si>
  <si>
    <t>20220807 12:58:12</t>
  </si>
  <si>
    <t>12:58:12</t>
  </si>
  <si>
    <t>20220807 12:58:13</t>
  </si>
  <si>
    <t>12:58:13</t>
  </si>
  <si>
    <t>20220807 12:58:14</t>
  </si>
  <si>
    <t>12:58:14</t>
  </si>
  <si>
    <t>20220807 12:58:15</t>
  </si>
  <si>
    <t>12:58:15</t>
  </si>
  <si>
    <t>20220807 12:58:16</t>
  </si>
  <si>
    <t>12:58:16</t>
  </si>
  <si>
    <t>20220807 12:58:17</t>
  </si>
  <si>
    <t>12:58:17</t>
  </si>
  <si>
    <t>20220807 12:58:18</t>
  </si>
  <si>
    <t>12:58:18</t>
  </si>
  <si>
    <t>20220807 12:58:19</t>
  </si>
  <si>
    <t>12:58:19</t>
  </si>
  <si>
    <t>20220807 12:58:20</t>
  </si>
  <si>
    <t>12:58:20</t>
  </si>
  <si>
    <t>20220807 12:58:21</t>
  </si>
  <si>
    <t>12:58:21</t>
  </si>
  <si>
    <t>20220807 12:58:22</t>
  </si>
  <si>
    <t>12:58:22</t>
  </si>
  <si>
    <t>20220807 12:58:23</t>
  </si>
  <si>
    <t>12:58:23</t>
  </si>
  <si>
    <t>20220807 12:58:24</t>
  </si>
  <si>
    <t>12:58:24</t>
  </si>
  <si>
    <t>20220807 12:58:25</t>
  </si>
  <si>
    <t>12:58:25</t>
  </si>
  <si>
    <t>20220807 12:58:26</t>
  </si>
  <si>
    <t>12:58:26</t>
  </si>
  <si>
    <t>20220807 12:58:27</t>
  </si>
  <si>
    <t>12:58:27</t>
  </si>
  <si>
    <t>20220807 12:58:28</t>
  </si>
  <si>
    <t>12:58:28</t>
  </si>
  <si>
    <t>20220807 12:58:29</t>
  </si>
  <si>
    <t>12:58:29</t>
  </si>
  <si>
    <t>20220807 12:58:30</t>
  </si>
  <si>
    <t>12:58:30</t>
  </si>
  <si>
    <t>20220807 12:58:31</t>
  </si>
  <si>
    <t>12:58:31</t>
  </si>
  <si>
    <t>20220807 12:58:32</t>
  </si>
  <si>
    <t>12:58:32</t>
  </si>
  <si>
    <t>20220807 12:58:33</t>
  </si>
  <si>
    <t>12:58:33</t>
  </si>
  <si>
    <t>20220807 12:58:34</t>
  </si>
  <si>
    <t>12:58:34</t>
  </si>
  <si>
    <t>20220807 12:58:35</t>
  </si>
  <si>
    <t>12:58:35</t>
  </si>
  <si>
    <t>20220807 12:58:36</t>
  </si>
  <si>
    <t>12:58:36</t>
  </si>
  <si>
    <t>20220807 12:58:37</t>
  </si>
  <si>
    <t>12:58:37</t>
  </si>
  <si>
    <t>20220807 12:58:38</t>
  </si>
  <si>
    <t>12:58:38</t>
  </si>
  <si>
    <t>20220807 12:58:39</t>
  </si>
  <si>
    <t>12:58:39</t>
  </si>
  <si>
    <t>20220807 12:58:40</t>
  </si>
  <si>
    <t>12:58:40</t>
  </si>
  <si>
    <t>20220807 12:58:41</t>
  </si>
  <si>
    <t>12:58:41</t>
  </si>
  <si>
    <t>20220807 12:58:42</t>
  </si>
  <si>
    <t>12:58:42</t>
  </si>
  <si>
    <t>20220807 12:58:43</t>
  </si>
  <si>
    <t>12:58:43</t>
  </si>
  <si>
    <t>20220807 12:58:44</t>
  </si>
  <si>
    <t>12:58:44</t>
  </si>
  <si>
    <t>20220807 12:58:45</t>
  </si>
  <si>
    <t>12:58:45</t>
  </si>
  <si>
    <t>20220807 12:58:46</t>
  </si>
  <si>
    <t>12:58:46</t>
  </si>
  <si>
    <t>20220807 12:58:47</t>
  </si>
  <si>
    <t>12:58:47</t>
  </si>
  <si>
    <t>20220807 12:58:48</t>
  </si>
  <si>
    <t>12:58:48</t>
  </si>
  <si>
    <t>20220807 12:58:49</t>
  </si>
  <si>
    <t>12:58:49</t>
  </si>
  <si>
    <t>20220807 12:58:50</t>
  </si>
  <si>
    <t>12:58:50</t>
  </si>
  <si>
    <t>20220807 12:58:51</t>
  </si>
  <si>
    <t>12:58:51</t>
  </si>
  <si>
    <t>20220807 12:58:52</t>
  </si>
  <si>
    <t>12:58:52</t>
  </si>
  <si>
    <t>20220807 12:58:53</t>
  </si>
  <si>
    <t>12:58:53</t>
  </si>
  <si>
    <t>20220807 12:58:54</t>
  </si>
  <si>
    <t>12:58:54</t>
  </si>
  <si>
    <t>20220807 12:58:55</t>
  </si>
  <si>
    <t>12:58:55</t>
  </si>
  <si>
    <t>20220807 12:58:56</t>
  </si>
  <si>
    <t>12:58:56</t>
  </si>
  <si>
    <t>20220807 12:58:57</t>
  </si>
  <si>
    <t>12:58:57</t>
  </si>
  <si>
    <t>20220807 12:58:58</t>
  </si>
  <si>
    <t>12:58:58</t>
  </si>
  <si>
    <t>20220807 12:58:59</t>
  </si>
  <si>
    <t>12:58:59</t>
  </si>
  <si>
    <t>20220807 12:59:00</t>
  </si>
  <si>
    <t>12:59:00</t>
  </si>
  <si>
    <t>20220807 12:59:01</t>
  </si>
  <si>
    <t>12:59:01</t>
  </si>
  <si>
    <t>20220807 12:59:02</t>
  </si>
  <si>
    <t>12:59:02</t>
  </si>
  <si>
    <t>20220807 12:59:03</t>
  </si>
  <si>
    <t>12:59:03</t>
  </si>
  <si>
    <t>20220807 12:59:04</t>
  </si>
  <si>
    <t>12:59:04</t>
  </si>
  <si>
    <t>20220807 12:59:05</t>
  </si>
  <si>
    <t>12:59:05</t>
  </si>
  <si>
    <t>20220807 12:59:06</t>
  </si>
  <si>
    <t>12:59:06</t>
  </si>
  <si>
    <t>20220807 12:59:07</t>
  </si>
  <si>
    <t>12:59:07</t>
  </si>
  <si>
    <t>20220807 12:59:08</t>
  </si>
  <si>
    <t>12:59:08</t>
  </si>
  <si>
    <t>20220807 12:59:09</t>
  </si>
  <si>
    <t>12:59:09</t>
  </si>
  <si>
    <t>20220807 12:59:10</t>
  </si>
  <si>
    <t>12:59:10</t>
  </si>
  <si>
    <t>20220807 12:59:11</t>
  </si>
  <si>
    <t>12:59:11</t>
  </si>
  <si>
    <t>20220807 12:59:12</t>
  </si>
  <si>
    <t>12:59:12</t>
  </si>
  <si>
    <t>20220807 12:59:13</t>
  </si>
  <si>
    <t>12:59:13</t>
  </si>
  <si>
    <t>20220807 12:59:14</t>
  </si>
  <si>
    <t>12:59:14</t>
  </si>
  <si>
    <t>20220807 12:59:15</t>
  </si>
  <si>
    <t>12:59:15</t>
  </si>
  <si>
    <t>20220807 12:59:16</t>
  </si>
  <si>
    <t>12:59:16</t>
  </si>
  <si>
    <t>20220807 12:59:17</t>
  </si>
  <si>
    <t>12:59:17</t>
  </si>
  <si>
    <t>20220807 12:59:18</t>
  </si>
  <si>
    <t>12:59:18</t>
  </si>
  <si>
    <t>20220807 12:59:19</t>
  </si>
  <si>
    <t>12:59:19</t>
  </si>
  <si>
    <t>20220807 12:59:20</t>
  </si>
  <si>
    <t>12:59:20</t>
  </si>
  <si>
    <t>20220807 12:59:21</t>
  </si>
  <si>
    <t>12:59:21</t>
  </si>
  <si>
    <t>20220807 12:59:22</t>
  </si>
  <si>
    <t>12:59:22</t>
  </si>
  <si>
    <t>20220807 12:59:23</t>
  </si>
  <si>
    <t>12:59:23</t>
  </si>
  <si>
    <t>20220807 12:59:24</t>
  </si>
  <si>
    <t>12:59:24</t>
  </si>
  <si>
    <t>20220807 12:59:25</t>
  </si>
  <si>
    <t>12:59:25</t>
  </si>
  <si>
    <t>20220807 12:59:26</t>
  </si>
  <si>
    <t>12:59:26</t>
  </si>
  <si>
    <t>20220807 12:59:27</t>
  </si>
  <si>
    <t>12:59:27</t>
  </si>
  <si>
    <t>20220807 12:59:28</t>
  </si>
  <si>
    <t>12:59:28</t>
  </si>
  <si>
    <t>20220807 12:59:29</t>
  </si>
  <si>
    <t>12:59:29</t>
  </si>
  <si>
    <t>20220807 12:59:30</t>
  </si>
  <si>
    <t>12:59:30</t>
  </si>
  <si>
    <t>20220807 12:59:31</t>
  </si>
  <si>
    <t>12:59:31</t>
  </si>
  <si>
    <t>20220807 12:59:33</t>
  </si>
  <si>
    <t>12:59:33</t>
  </si>
  <si>
    <t>20220807 12:59:35</t>
  </si>
  <si>
    <t>12:59:35</t>
  </si>
  <si>
    <t>20220807 12:59:37</t>
  </si>
  <si>
    <t>12:59:37</t>
  </si>
  <si>
    <t>20220807 12:59:39</t>
  </si>
  <si>
    <t>12:59:39</t>
  </si>
  <si>
    <t>20220807 12:59:41</t>
  </si>
  <si>
    <t>12:59:41</t>
  </si>
  <si>
    <t>20220807 12:59:43</t>
  </si>
  <si>
    <t>12:59:43</t>
  </si>
  <si>
    <t>20220807 12:59:44</t>
  </si>
  <si>
    <t>12:59:44</t>
  </si>
  <si>
    <t>20220807 12:59:45</t>
  </si>
  <si>
    <t>12:59:45</t>
  </si>
  <si>
    <t>20220807 12:59:47</t>
  </si>
  <si>
    <t>12:59:47</t>
  </si>
  <si>
    <t>20220807 12:59:48</t>
  </si>
  <si>
    <t>12:59:48</t>
  </si>
  <si>
    <t>20220807 12:59:49</t>
  </si>
  <si>
    <t>12:59:49</t>
  </si>
  <si>
    <t>20220807 12:59:50</t>
  </si>
  <si>
    <t>12:59:50</t>
  </si>
  <si>
    <t>20220807 12:59:51</t>
  </si>
  <si>
    <t>12:59:51</t>
  </si>
  <si>
    <t>20220807 12:59:52</t>
  </si>
  <si>
    <t>12:59:52</t>
  </si>
  <si>
    <t>20220807 12:59:53</t>
  </si>
  <si>
    <t>12:59:53</t>
  </si>
  <si>
    <t>20220807 12:59:54</t>
  </si>
  <si>
    <t>12:59:54</t>
  </si>
  <si>
    <t>20220807 12:59:55</t>
  </si>
  <si>
    <t>12:59:55</t>
  </si>
  <si>
    <t>20220807 12:59:56</t>
  </si>
  <si>
    <t>12:59:56</t>
  </si>
  <si>
    <t>20220807 12:59:57</t>
  </si>
  <si>
    <t>12:59:57</t>
  </si>
  <si>
    <t>20220807 12:59:58</t>
  </si>
  <si>
    <t>12:59:58</t>
  </si>
  <si>
    <t>20220807 12:59:59</t>
  </si>
  <si>
    <t>12:59:59</t>
  </si>
  <si>
    <t>20220807 13:00:00</t>
  </si>
  <si>
    <t>13:00:00</t>
  </si>
  <si>
    <t>20220807 13:00:01</t>
  </si>
  <si>
    <t>13:00:01</t>
  </si>
  <si>
    <t>20220807 13:00:02</t>
  </si>
  <si>
    <t>13:00:02</t>
  </si>
  <si>
    <t>20220807 13:00:03</t>
  </si>
  <si>
    <t>13:00:03</t>
  </si>
  <si>
    <t>20220807 13:00:04</t>
  </si>
  <si>
    <t>13:00:04</t>
  </si>
  <si>
    <t>20220807 13:00:05</t>
  </si>
  <si>
    <t>13:00:05</t>
  </si>
  <si>
    <t>20220807 13:00:06</t>
  </si>
  <si>
    <t>13:00:06</t>
  </si>
  <si>
    <t>20220807 13:00:07</t>
  </si>
  <si>
    <t>13:00:07</t>
  </si>
  <si>
    <t>20220807 13:00:08</t>
  </si>
  <si>
    <t>13:00:08</t>
  </si>
  <si>
    <t>20220807 13:00:09</t>
  </si>
  <si>
    <t>13:00:09</t>
  </si>
  <si>
    <t>20220807 13:00:10</t>
  </si>
  <si>
    <t>13:00:10</t>
  </si>
  <si>
    <t>20220807 13:00:11</t>
  </si>
  <si>
    <t>13:00:11</t>
  </si>
  <si>
    <t>20220807 13:00:12</t>
  </si>
  <si>
    <t>13:00:12</t>
  </si>
  <si>
    <t>20220807 13:00:13</t>
  </si>
  <si>
    <t>13:00:13</t>
  </si>
  <si>
    <t>20220807 13:00:14</t>
  </si>
  <si>
    <t>13:00:14</t>
  </si>
  <si>
    <t>20220807 13:00:15</t>
  </si>
  <si>
    <t>13:00:15</t>
  </si>
  <si>
    <t>20220807 13:00:16</t>
  </si>
  <si>
    <t>13:00:16</t>
  </si>
  <si>
    <t>20220807 13:00:17</t>
  </si>
  <si>
    <t>13:00:17</t>
  </si>
  <si>
    <t>20220807 13:00:18</t>
  </si>
  <si>
    <t>13:00:18</t>
  </si>
  <si>
    <t>20220807 13:00:19</t>
  </si>
  <si>
    <t>13:00:19</t>
  </si>
  <si>
    <t>20220807 13:00:20</t>
  </si>
  <si>
    <t>13:00:20</t>
  </si>
  <si>
    <t>20220807 13:00:21</t>
  </si>
  <si>
    <t>13:00:21</t>
  </si>
  <si>
    <t>20220807 13:00:22</t>
  </si>
  <si>
    <t>13:00:22</t>
  </si>
  <si>
    <t>20220807 13:00:23</t>
  </si>
  <si>
    <t>13:00:23</t>
  </si>
  <si>
    <t>20220807 13:00:24</t>
  </si>
  <si>
    <t>13:00:24</t>
  </si>
  <si>
    <t>20220807 13:00:25</t>
  </si>
  <si>
    <t>13:00:25</t>
  </si>
  <si>
    <t>20220807 13:00:26</t>
  </si>
  <si>
    <t>13:00:26</t>
  </si>
  <si>
    <t>20220807 13:00:27</t>
  </si>
  <si>
    <t>13:00:27</t>
  </si>
  <si>
    <t>20220807 13:00:28</t>
  </si>
  <si>
    <t>13:00:28</t>
  </si>
  <si>
    <t>20220807 13:00:29</t>
  </si>
  <si>
    <t>13:00:29</t>
  </si>
  <si>
    <t>20220807 13:00:30</t>
  </si>
  <si>
    <t>13:00:30</t>
  </si>
  <si>
    <t>20220807 13:00:31</t>
  </si>
  <si>
    <t>13:00:31</t>
  </si>
  <si>
    <t>20220807 13:00:32</t>
  </si>
  <si>
    <t>13:00:32</t>
  </si>
  <si>
    <t>20220807 13:00:33</t>
  </si>
  <si>
    <t>13:00:33</t>
  </si>
  <si>
    <t>20220807 13:00:34</t>
  </si>
  <si>
    <t>13:00:34</t>
  </si>
  <si>
    <t>20220807 13:00:35</t>
  </si>
  <si>
    <t>13:00:35</t>
  </si>
  <si>
    <t>20220807 13:00:36</t>
  </si>
  <si>
    <t>13:00:36</t>
  </si>
  <si>
    <t>20220807 13:00:37</t>
  </si>
  <si>
    <t>13:00:37</t>
  </si>
  <si>
    <t>20220807 13:00:38</t>
  </si>
  <si>
    <t>13:00:38</t>
  </si>
  <si>
    <t>20220807 13:00:39</t>
  </si>
  <si>
    <t>13:00:39</t>
  </si>
  <si>
    <t>20220807 13:00:40</t>
  </si>
  <si>
    <t>13:00:40</t>
  </si>
  <si>
    <t>20220807 13:00:41</t>
  </si>
  <si>
    <t>13:00:41</t>
  </si>
  <si>
    <t>20220807 13:00:42</t>
  </si>
  <si>
    <t>13:00:42</t>
  </si>
  <si>
    <t>20220807 13:00:43</t>
  </si>
  <si>
    <t>13:00:43</t>
  </si>
  <si>
    <t>20220807 13:00:44</t>
  </si>
  <si>
    <t>13:00:44</t>
  </si>
  <si>
    <t>20220807 13:00:45</t>
  </si>
  <si>
    <t>13:00:45</t>
  </si>
  <si>
    <t>20220807 13:00:46</t>
  </si>
  <si>
    <t>13:00:46</t>
  </si>
  <si>
    <t>20220807 13:00:47</t>
  </si>
  <si>
    <t>13:00:47</t>
  </si>
  <si>
    <t>20220807 13:00:48</t>
  </si>
  <si>
    <t>13:00:48</t>
  </si>
  <si>
    <t>20220807 13:00:49</t>
  </si>
  <si>
    <t>13:00:49</t>
  </si>
  <si>
    <t>20220807 13:00:50</t>
  </si>
  <si>
    <t>13:00:50</t>
  </si>
  <si>
    <t>20220807 13:00:51</t>
  </si>
  <si>
    <t>13:00:51</t>
  </si>
  <si>
    <t>20220807 13:00:52</t>
  </si>
  <si>
    <t>13:00:52</t>
  </si>
  <si>
    <t>20220807 13:00:53</t>
  </si>
  <si>
    <t>13:00:53</t>
  </si>
  <si>
    <t>20220807 13:00:54</t>
  </si>
  <si>
    <t>13:00:54</t>
  </si>
  <si>
    <t>20220807 13:00:55</t>
  </si>
  <si>
    <t>13:00:55</t>
  </si>
  <si>
    <t>20220807 13:00:56</t>
  </si>
  <si>
    <t>13:00:56</t>
  </si>
  <si>
    <t>20220807 13:00:57</t>
  </si>
  <si>
    <t>13:00:57</t>
  </si>
  <si>
    <t>20220807 13:00:58</t>
  </si>
  <si>
    <t>13:00:58</t>
  </si>
  <si>
    <t>20220807 13:00:59</t>
  </si>
  <si>
    <t>13:00:59</t>
  </si>
  <si>
    <t>20220807 13:01:00</t>
  </si>
  <si>
    <t>13:01:00</t>
  </si>
  <si>
    <t>20220807 13:01:01</t>
  </si>
  <si>
    <t>13:01:01</t>
  </si>
  <si>
    <t>20220807 13:01:02</t>
  </si>
  <si>
    <t>13:01:02</t>
  </si>
  <si>
    <t>20220807 13:01:03</t>
  </si>
  <si>
    <t>13:01:03</t>
  </si>
  <si>
    <t>20220807 13:01:04</t>
  </si>
  <si>
    <t>13:01:04</t>
  </si>
  <si>
    <t>20220807 13:01:05</t>
  </si>
  <si>
    <t>13:01:05</t>
  </si>
  <si>
    <t>20220807 13:01:06</t>
  </si>
  <si>
    <t>13:01:06</t>
  </si>
  <si>
    <t>20220807 13:01:07</t>
  </si>
  <si>
    <t>13:01:07</t>
  </si>
  <si>
    <t>20220807 13:01:08</t>
  </si>
  <si>
    <t>13:01:08</t>
  </si>
  <si>
    <t>20220807 13:01:09</t>
  </si>
  <si>
    <t>13:01:09</t>
  </si>
  <si>
    <t>20220807 13:01:10</t>
  </si>
  <si>
    <t>13:01:10</t>
  </si>
  <si>
    <t>20220807 13:01:11</t>
  </si>
  <si>
    <t>13:01:11</t>
  </si>
  <si>
    <t>20220807 13:01:12</t>
  </si>
  <si>
    <t>13:01:12</t>
  </si>
  <si>
    <t>20220807 13:01:13</t>
  </si>
  <si>
    <t>13:01:13</t>
  </si>
  <si>
    <t>20220807 13:01:14</t>
  </si>
  <si>
    <t>13:01:14</t>
  </si>
  <si>
    <t>20220807 13:01:15</t>
  </si>
  <si>
    <t>13:01:15</t>
  </si>
  <si>
    <t>20220807 13:01:16</t>
  </si>
  <si>
    <t>13:01:16</t>
  </si>
  <si>
    <t>20220807 13:01:17</t>
  </si>
  <si>
    <t>13:01:17</t>
  </si>
  <si>
    <t>20220807 13:01:18</t>
  </si>
  <si>
    <t>13:01:18</t>
  </si>
  <si>
    <t>20220807 13:01:19</t>
  </si>
  <si>
    <t>13:01:19</t>
  </si>
  <si>
    <t>20220807 13:01:20</t>
  </si>
  <si>
    <t>13:01:20</t>
  </si>
  <si>
    <t>20220807 13:01:21</t>
  </si>
  <si>
    <t>13:01:21</t>
  </si>
  <si>
    <t>20220807 13:01:22</t>
  </si>
  <si>
    <t>13:01:22</t>
  </si>
  <si>
    <t>20220807 13:01:23</t>
  </si>
  <si>
    <t>13:01:23</t>
  </si>
  <si>
    <t>20220807 13:01:24</t>
  </si>
  <si>
    <t>13:01:24</t>
  </si>
  <si>
    <t>20220807 13:01:25</t>
  </si>
  <si>
    <t>13:01:25</t>
  </si>
  <si>
    <t>20220807 13:01:26</t>
  </si>
  <si>
    <t>13:01:26</t>
  </si>
  <si>
    <t>20220807 13:01:27</t>
  </si>
  <si>
    <t>13:01:27</t>
  </si>
  <si>
    <t>20220807 13:01:28</t>
  </si>
  <si>
    <t>13:01:28</t>
  </si>
  <si>
    <t>20220807 13:01:29</t>
  </si>
  <si>
    <t>13:01:29</t>
  </si>
  <si>
    <t>20220807 13:01:30</t>
  </si>
  <si>
    <t>13:01:30</t>
  </si>
  <si>
    <t>20220807 13:01:31</t>
  </si>
  <si>
    <t>13:01:31</t>
  </si>
  <si>
    <t>20220807 13:01:32</t>
  </si>
  <si>
    <t>13:01:32</t>
  </si>
  <si>
    <t>20220807 13:01:33</t>
  </si>
  <si>
    <t>13:01:33</t>
  </si>
  <si>
    <t>20220807 13:01:34</t>
  </si>
  <si>
    <t>13:01:34</t>
  </si>
  <si>
    <t>20220807 13:01:35</t>
  </si>
  <si>
    <t>13:01:35</t>
  </si>
  <si>
    <t>20220807 13:01:36</t>
  </si>
  <si>
    <t>13:01:36</t>
  </si>
  <si>
    <t>20220807 13:01:37</t>
  </si>
  <si>
    <t>13:01:37</t>
  </si>
  <si>
    <t>20220807 13:01:38</t>
  </si>
  <si>
    <t>13:01:38</t>
  </si>
  <si>
    <t>20220807 13:01:39</t>
  </si>
  <si>
    <t>13:01:39</t>
  </si>
  <si>
    <t>20220807 13:01:40</t>
  </si>
  <si>
    <t>13:01:40</t>
  </si>
  <si>
    <t>20220807 13:01:41</t>
  </si>
  <si>
    <t>13:01:41</t>
  </si>
  <si>
    <t>20220807 13:01:42</t>
  </si>
  <si>
    <t>13:01:42</t>
  </si>
  <si>
    <t>20220807 13:01:43</t>
  </si>
  <si>
    <t>13:01:43</t>
  </si>
  <si>
    <t>20220807 13:01:44</t>
  </si>
  <si>
    <t>13:01:44</t>
  </si>
  <si>
    <t>20220807 13:01:45</t>
  </si>
  <si>
    <t>13:01:45</t>
  </si>
  <si>
    <t>20220807 13:01:46</t>
  </si>
  <si>
    <t>13:01:46</t>
  </si>
  <si>
    <t>20220807 13:01:47</t>
  </si>
  <si>
    <t>13:01:47</t>
  </si>
  <si>
    <t>20220807 13:01:48</t>
  </si>
  <si>
    <t>13:01:48</t>
  </si>
  <si>
    <t>20220807 13:01:49</t>
  </si>
  <si>
    <t>13:01:49</t>
  </si>
  <si>
    <t>20220807 13:01:50</t>
  </si>
  <si>
    <t>13:01:50</t>
  </si>
  <si>
    <t>20220807 13:01:51</t>
  </si>
  <si>
    <t>13:01:51</t>
  </si>
  <si>
    <t>20220807 13:01:52</t>
  </si>
  <si>
    <t>13:01:52</t>
  </si>
  <si>
    <t>20220807 13:01:53</t>
  </si>
  <si>
    <t>13:01:53</t>
  </si>
  <si>
    <t>20220807 13:01:54</t>
  </si>
  <si>
    <t>13:01:54</t>
  </si>
  <si>
    <t>20220807 13:01:55</t>
  </si>
  <si>
    <t>13:01:55</t>
  </si>
  <si>
    <t>20220807 13:01:56</t>
  </si>
  <si>
    <t>13:01:56</t>
  </si>
  <si>
    <t>20220807 13:01:57</t>
  </si>
  <si>
    <t>13:01:57</t>
  </si>
  <si>
    <t>20220807 13:01:58</t>
  </si>
  <si>
    <t>13:01:58</t>
  </si>
  <si>
    <t>20220807 13:01:59</t>
  </si>
  <si>
    <t>13:01:59</t>
  </si>
  <si>
    <t>20220807 13:02:00</t>
  </si>
  <si>
    <t>13:02:00</t>
  </si>
  <si>
    <t>20220807 13:02:01</t>
  </si>
  <si>
    <t>13:02:01</t>
  </si>
  <si>
    <t>20220807 13:02:02</t>
  </si>
  <si>
    <t>13:02:02</t>
  </si>
  <si>
    <t>20220807 13:02:04</t>
  </si>
  <si>
    <t>13:02:04</t>
  </si>
  <si>
    <t>20220807 13:02:05</t>
  </si>
  <si>
    <t>13:02:05</t>
  </si>
  <si>
    <t>20220807 13:02:06</t>
  </si>
  <si>
    <t>13:02:06</t>
  </si>
  <si>
    <t>20220807 13:02:08</t>
  </si>
  <si>
    <t>13:02:08</t>
  </si>
  <si>
    <t>20220807 13:02:10</t>
  </si>
  <si>
    <t>13:02:10</t>
  </si>
  <si>
    <t>20220807 13:02:11</t>
  </si>
  <si>
    <t>13:02:11</t>
  </si>
  <si>
    <t>20220807 13:02:12</t>
  </si>
  <si>
    <t>13:02:12</t>
  </si>
  <si>
    <t>20220807 13:02:13</t>
  </si>
  <si>
    <t>13:02:13</t>
  </si>
  <si>
    <t>20220807 13:02:14</t>
  </si>
  <si>
    <t>13:02:14</t>
  </si>
  <si>
    <t>20220807 13:02:15</t>
  </si>
  <si>
    <t>13:02:15</t>
  </si>
  <si>
    <t>20220807 13:02:16</t>
  </si>
  <si>
    <t>13:02:16</t>
  </si>
  <si>
    <t>20220807 13:02:17</t>
  </si>
  <si>
    <t>13:02:17</t>
  </si>
  <si>
    <t>20220807 13:02:18</t>
  </si>
  <si>
    <t>13:02:18</t>
  </si>
  <si>
    <t>20220807 13:02:19</t>
  </si>
  <si>
    <t>13:02:19</t>
  </si>
  <si>
    <t>20220807 13:02:20</t>
  </si>
  <si>
    <t>13:02:20</t>
  </si>
  <si>
    <t>20220807 13:02:21</t>
  </si>
  <si>
    <t>13:02:21</t>
  </si>
  <si>
    <t>20220807 13:02:22</t>
  </si>
  <si>
    <t>13:02:22</t>
  </si>
  <si>
    <t>20220807 13:02:23</t>
  </si>
  <si>
    <t>13:02:23</t>
  </si>
  <si>
    <t>20220807 13:02:24</t>
  </si>
  <si>
    <t>13:02:24</t>
  </si>
  <si>
    <t>20220807 13:02:25</t>
  </si>
  <si>
    <t>13:02:25</t>
  </si>
  <si>
    <t>20220807 13:02:26</t>
  </si>
  <si>
    <t>13:02:26</t>
  </si>
  <si>
    <t>20220807 13:02:27</t>
  </si>
  <si>
    <t>13:02:27</t>
  </si>
  <si>
    <t>20220807 13:02:28</t>
  </si>
  <si>
    <t>13:02:28</t>
  </si>
  <si>
    <t>20220807 13:02:29</t>
  </si>
  <si>
    <t>13:02:29</t>
  </si>
  <si>
    <t>20220807 13:02:30</t>
  </si>
  <si>
    <t>13:02:30</t>
  </si>
  <si>
    <t>20220807 13:02:31</t>
  </si>
  <si>
    <t>13:02:31</t>
  </si>
  <si>
    <t>20220807 13:02:32</t>
  </si>
  <si>
    <t>13:02:32</t>
  </si>
  <si>
    <t>20220807 13:02:33</t>
  </si>
  <si>
    <t>13:02:33</t>
  </si>
  <si>
    <t>20220807 13:02:34</t>
  </si>
  <si>
    <t>13:02:34</t>
  </si>
  <si>
    <t>20220807 13:02:35</t>
  </si>
  <si>
    <t>13:02:35</t>
  </si>
  <si>
    <t>20220807 13:02:36</t>
  </si>
  <si>
    <t>13:02:36</t>
  </si>
  <si>
    <t>20220807 13:02:37</t>
  </si>
  <si>
    <t>13:02:37</t>
  </si>
  <si>
    <t>20220807 13:02:38</t>
  </si>
  <si>
    <t>13:02:38</t>
  </si>
  <si>
    <t>20220807 13:02:39</t>
  </si>
  <si>
    <t>13:02:39</t>
  </si>
  <si>
    <t>20220807 13:02:40</t>
  </si>
  <si>
    <t>13:02:40</t>
  </si>
  <si>
    <t>20220807 13:02:41</t>
  </si>
  <si>
    <t>13:02:41</t>
  </si>
  <si>
    <t>20220807 13:02:42</t>
  </si>
  <si>
    <t>13:02:42</t>
  </si>
  <si>
    <t>20220807 13:02:43</t>
  </si>
  <si>
    <t>13:02:43</t>
  </si>
  <si>
    <t>20220807 13:02:44</t>
  </si>
  <si>
    <t>13:02:44</t>
  </si>
  <si>
    <t>20220807 13:02:45</t>
  </si>
  <si>
    <t>13:02:45</t>
  </si>
  <si>
    <t>20220807 13:02:46</t>
  </si>
  <si>
    <t>13:02:46</t>
  </si>
  <si>
    <t>20220807 13:02:47</t>
  </si>
  <si>
    <t>13:02:47</t>
  </si>
  <si>
    <t>20220807 13:02:48</t>
  </si>
  <si>
    <t>13:02:48</t>
  </si>
  <si>
    <t>20220807 13:02:49</t>
  </si>
  <si>
    <t>13:02:49</t>
  </si>
  <si>
    <t>20220807 13:02:50</t>
  </si>
  <si>
    <t>13:02:50</t>
  </si>
  <si>
    <t>20220807 13:02:51</t>
  </si>
  <si>
    <t>13:02:51</t>
  </si>
  <si>
    <t>20220807 13:02:52</t>
  </si>
  <si>
    <t>13:02:52</t>
  </si>
  <si>
    <t>20220807 13:02:53</t>
  </si>
  <si>
    <t>13:02:53</t>
  </si>
  <si>
    <t>20220807 13:02:54</t>
  </si>
  <si>
    <t>13:02:54</t>
  </si>
  <si>
    <t>20220807 13:02:55</t>
  </si>
  <si>
    <t>13:02:55</t>
  </si>
  <si>
    <t>20220807 13:02:56</t>
  </si>
  <si>
    <t>13:02:56</t>
  </si>
  <si>
    <t>20220807 13:02:57</t>
  </si>
  <si>
    <t>13:02:57</t>
  </si>
  <si>
    <t>20220807 13:02:58</t>
  </si>
  <si>
    <t>13:02:58</t>
  </si>
  <si>
    <t>20220807 13:02:59</t>
  </si>
  <si>
    <t>13:02:59</t>
  </si>
  <si>
    <t>20220807 13:03:00</t>
  </si>
  <si>
    <t>13:03:00</t>
  </si>
  <si>
    <t>20220807 13:03:01</t>
  </si>
  <si>
    <t>13:03:01</t>
  </si>
  <si>
    <t>20220807 13:03:02</t>
  </si>
  <si>
    <t>13:03:02</t>
  </si>
  <si>
    <t>20220807 13:03:03</t>
  </si>
  <si>
    <t>13:03:03</t>
  </si>
  <si>
    <t>20220807 13:03:04</t>
  </si>
  <si>
    <t>13:03:04</t>
  </si>
  <si>
    <t>20220807 13:03:05</t>
  </si>
  <si>
    <t>13:03:05</t>
  </si>
  <si>
    <t>20220807 13:03:06</t>
  </si>
  <si>
    <t>13:03:06</t>
  </si>
  <si>
    <t>20220807 13:03:07</t>
  </si>
  <si>
    <t>13:03:07</t>
  </si>
  <si>
    <t>20220807 13:03:08</t>
  </si>
  <si>
    <t>13:03:08</t>
  </si>
  <si>
    <t>20220807 13:03:09</t>
  </si>
  <si>
    <t>13:03:09</t>
  </si>
  <si>
    <t>20220807 13:03:10</t>
  </si>
  <si>
    <t>13:03:10</t>
  </si>
  <si>
    <t>20220807 13:03:11</t>
  </si>
  <si>
    <t>13:03:11</t>
  </si>
  <si>
    <t>20220807 13:03:12</t>
  </si>
  <si>
    <t>13:03:12</t>
  </si>
  <si>
    <t>20220807 13:03:13</t>
  </si>
  <si>
    <t>13:03:13</t>
  </si>
  <si>
    <t>20220807 13:03:14</t>
  </si>
  <si>
    <t>13:03:14</t>
  </si>
  <si>
    <t>20220807 13:03:15</t>
  </si>
  <si>
    <t>13:03:15</t>
  </si>
  <si>
    <t>20220807 13:03:16</t>
  </si>
  <si>
    <t>13:03:16</t>
  </si>
  <si>
    <t>20220807 13:03:17</t>
  </si>
  <si>
    <t>13:03:17</t>
  </si>
  <si>
    <t>20220807 13:03:18</t>
  </si>
  <si>
    <t>13:03:18</t>
  </si>
  <si>
    <t>20220807 13:03:19</t>
  </si>
  <si>
    <t>13:03:19</t>
  </si>
  <si>
    <t>20220807 13:03:20</t>
  </si>
  <si>
    <t>13:03:20</t>
  </si>
  <si>
    <t>20220807 13:03:21</t>
  </si>
  <si>
    <t>13:03:21</t>
  </si>
  <si>
    <t>20220807 13:03:22</t>
  </si>
  <si>
    <t>13:03:22</t>
  </si>
  <si>
    <t>20220807 13:03:23</t>
  </si>
  <si>
    <t>13:03:23</t>
  </si>
  <si>
    <t>20220807 13:03:24</t>
  </si>
  <si>
    <t>13:03:24</t>
  </si>
  <si>
    <t>20220807 13:03:25</t>
  </si>
  <si>
    <t>13:03:25</t>
  </si>
  <si>
    <t>20220807 13:03:26</t>
  </si>
  <si>
    <t>13:03:26</t>
  </si>
  <si>
    <t>20220807 13:03:27</t>
  </si>
  <si>
    <t>13:03:27</t>
  </si>
  <si>
    <t>20220807 13:03:28</t>
  </si>
  <si>
    <t>13:03:28</t>
  </si>
  <si>
    <t>20220807 13:03:29</t>
  </si>
  <si>
    <t>13:03:29</t>
  </si>
  <si>
    <t>20220807 13:03:30</t>
  </si>
  <si>
    <t>13:03:30</t>
  </si>
  <si>
    <t>20220807 13:03:31</t>
  </si>
  <si>
    <t>13:03:31</t>
  </si>
  <si>
    <t>20220807 13:03:32</t>
  </si>
  <si>
    <t>13:03:32</t>
  </si>
  <si>
    <t>20220807 13:03:33</t>
  </si>
  <si>
    <t>13:03:33</t>
  </si>
  <si>
    <t>20220807 13:03:34</t>
  </si>
  <si>
    <t>13:03:34</t>
  </si>
  <si>
    <t>20220807 13:03:35</t>
  </si>
  <si>
    <t>13:03:35</t>
  </si>
  <si>
    <t>20220807 13:03:36</t>
  </si>
  <si>
    <t>13:03:36</t>
  </si>
  <si>
    <t>20220807 13:03:37</t>
  </si>
  <si>
    <t>13:03:37</t>
  </si>
  <si>
    <t>20220807 13:03:38</t>
  </si>
  <si>
    <t>13:03:38</t>
  </si>
  <si>
    <t>20220807 13:03:39</t>
  </si>
  <si>
    <t>13:03:39</t>
  </si>
  <si>
    <t>20220807 13:03:40</t>
  </si>
  <si>
    <t>13:03:40</t>
  </si>
  <si>
    <t>20220807 13:03:41</t>
  </si>
  <si>
    <t>13:03:41</t>
  </si>
  <si>
    <t>20220807 13:03:42</t>
  </si>
  <si>
    <t>13:03:42</t>
  </si>
  <si>
    <t>20220807 13:03:43</t>
  </si>
  <si>
    <t>13:03:43</t>
  </si>
  <si>
    <t>20220807 13:03:44</t>
  </si>
  <si>
    <t>13:03:44</t>
  </si>
  <si>
    <t>20220807 13:03:45</t>
  </si>
  <si>
    <t>13:03:45</t>
  </si>
  <si>
    <t>20220807 13:03:46</t>
  </si>
  <si>
    <t>13:03:46</t>
  </si>
  <si>
    <t>20220807 13:03:47</t>
  </si>
  <si>
    <t>13:03:47</t>
  </si>
  <si>
    <t>20220807 13:03:48</t>
  </si>
  <si>
    <t>13:03:48</t>
  </si>
  <si>
    <t>20220807 13:03:49</t>
  </si>
  <si>
    <t>13:03:49</t>
  </si>
  <si>
    <t>20220807 13:03:50</t>
  </si>
  <si>
    <t>13:03:50</t>
  </si>
  <si>
    <t>20220807 13:03:51</t>
  </si>
  <si>
    <t>13:03:51</t>
  </si>
  <si>
    <t>20220807 13:03:52</t>
  </si>
  <si>
    <t>13:03:52</t>
  </si>
  <si>
    <t>20220807 13:03:53</t>
  </si>
  <si>
    <t>13:03:53</t>
  </si>
  <si>
    <t>20220807 13:03:54</t>
  </si>
  <si>
    <t>13:03:54</t>
  </si>
  <si>
    <t>20220807 13:03:55</t>
  </si>
  <si>
    <t>13:03:55</t>
  </si>
  <si>
    <t>20220807 13:03:56</t>
  </si>
  <si>
    <t>13:03:56</t>
  </si>
  <si>
    <t>20220807 13:03:57</t>
  </si>
  <si>
    <t>13:03:57</t>
  </si>
  <si>
    <t>20220807 13:03:58</t>
  </si>
  <si>
    <t>13:03:58</t>
  </si>
  <si>
    <t>20220807 13:03:59</t>
  </si>
  <si>
    <t>13:03:59</t>
  </si>
  <si>
    <t>20220807 13:04:00</t>
  </si>
  <si>
    <t>13:04:00</t>
  </si>
  <si>
    <t>20220807 13:04:01</t>
  </si>
  <si>
    <t>13:04:01</t>
  </si>
  <si>
    <t>20220807 13:04:02</t>
  </si>
  <si>
    <t>13:04:02</t>
  </si>
  <si>
    <t>20220807 13:04:03</t>
  </si>
  <si>
    <t>13:04:03</t>
  </si>
  <si>
    <t>20220807 13:04:04</t>
  </si>
  <si>
    <t>13:04:04</t>
  </si>
  <si>
    <t>20220807 13:04:05</t>
  </si>
  <si>
    <t>13:04:05</t>
  </si>
  <si>
    <t>20220807 13:08:05</t>
  </si>
  <si>
    <t>13:08:05</t>
  </si>
  <si>
    <t>13:08:29</t>
  </si>
  <si>
    <t>20220807 13:10:01</t>
  </si>
  <si>
    <t>13:10:01</t>
  </si>
  <si>
    <t>13:10:30</t>
  </si>
  <si>
    <t>20220807 13:12:55</t>
  </si>
  <si>
    <t>13:12:55</t>
  </si>
  <si>
    <t>13:13:28</t>
  </si>
  <si>
    <t>20220807 13:14:48</t>
  </si>
  <si>
    <t>13:14:48</t>
  </si>
  <si>
    <t>13:15:16</t>
  </si>
  <si>
    <t>20220807 13:17:23</t>
  </si>
  <si>
    <t>13:17:23</t>
  </si>
  <si>
    <t>13:17:53</t>
  </si>
  <si>
    <t>20220807 13:20:26</t>
  </si>
  <si>
    <t>13:20:26</t>
  </si>
  <si>
    <t>13:20:53</t>
  </si>
  <si>
    <t>20220807 13:24:26</t>
  </si>
  <si>
    <t>13:24:26</t>
  </si>
  <si>
    <t>13:24:52</t>
  </si>
  <si>
    <t>20220807 13:27:19</t>
  </si>
  <si>
    <t>13:27:19</t>
  </si>
  <si>
    <t>13:27:46</t>
  </si>
  <si>
    <t>20220807 13:30:50</t>
  </si>
  <si>
    <t>13:30:50</t>
  </si>
  <si>
    <t>13:31:21</t>
  </si>
  <si>
    <t>20220807 13:33:48</t>
  </si>
  <si>
    <t>13:33:48</t>
  </si>
  <si>
    <t>13:34:21</t>
  </si>
  <si>
    <t>20220807 13:38:26</t>
  </si>
  <si>
    <t>13:38:26</t>
  </si>
  <si>
    <t>13:38:55</t>
  </si>
  <si>
    <t>20220807 13:43:43</t>
  </si>
  <si>
    <t>13:43:43</t>
  </si>
  <si>
    <t>13:44:24</t>
  </si>
  <si>
    <t>20220807 13:49:24</t>
  </si>
  <si>
    <t>13:49:24</t>
  </si>
  <si>
    <t>13:50:04</t>
  </si>
  <si>
    <t>File opened</t>
  </si>
  <si>
    <t>2022-08-07 09:41:25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</si>
  <si>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</si>
  <si>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</si>
  <si>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</si>
  <si>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</si>
  <si>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</si>
  <si>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</si>
  <si>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</si>
  <si>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</si>
  <si>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</si>
  <si>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</si>
  <si>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</si>
  <si>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</si>
  <si>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</si>
  <si>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Sun Aug  7 08:57</t>
  </si>
  <si>
    <t>H2O rangematch</t>
  </si>
  <si>
    <t>Sun Aug  7 09:07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</si>
  <si>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</si>
  <si>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</si>
  <si>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</si>
  <si>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</si>
  <si>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</si>
  <si>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</si>
  <si>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</si>
  <si>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</si>
  <si>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09:41:25</t>
  </si>
  <si>
    <t>Stability Definition:	ΔCO2 (Meas2): Slp&lt;1 Std&lt;1 Per=15	ΔH2O (Meas2): Slp&lt;0.15 Per=20	Ci (GasEx): Slp&lt;2 Std&lt;5 Per=15	VPDleaf (GasEx): Slp&lt;1 Per=15	Adyn (Dynamic): Slp&lt;0.5 Per=15</t>
  </si>
  <si>
    <t>09:45:58</t>
  </si>
  <si>
    <t>Stability Definition:	ΔCO2 (Meas2): Slp&lt;1 Std&lt;1 Per=15	ΔH2O (Meas2): Slp&lt;0.15 Per=20	Ci (GasEx): Slp&lt;2 Std&lt;5 Per=15	VPDleaf (GasEx): Slp&lt;1 Per=15	Asty (GasEx): Per=15	Adyn (Dynamic): Slp&lt;0.5 Per=15</t>
  </si>
  <si>
    <t>09:46:08</t>
  </si>
  <si>
    <t>09:46:11</t>
  </si>
  <si>
    <t>09:46:14</t>
  </si>
  <si>
    <t>Stability Definition:	ΔCO2 (Meas2): Slp&lt;1 Std&lt;1 Per=15	ΔH2O (Meas2): Slp&lt;0.15 Per=20	Ci (GasEx): Slp&lt;2 Std&lt;5 Per=15	VPDleaf (GasEx): Slp&lt;1 Per=15	Asty (GasEx): Slp&lt;0.5 Per=15	Adyn (Dynamic): Slp&lt;0.5 Per=15</t>
  </si>
  <si>
    <t>09:46:16</t>
  </si>
  <si>
    <t>10:00:30</t>
  </si>
  <si>
    <t>ignore last curve-bad leaf</t>
  </si>
  <si>
    <t>10:12:39</t>
  </si>
  <si>
    <t>leaf tore, restarting</t>
  </si>
  <si>
    <t>13:46:31</t>
  </si>
  <si>
    <t>13:46:38</t>
  </si>
  <si>
    <t>Stability Definition:	ΔCO2 (Meas2): Slp&lt;1 Std&lt;1 Per=15	ΔH2O (Meas2): Slp&lt;0.15 Per=20	Ci (GasEx): Slp&lt;2 Std&lt;5 Per=15	VPDleaf (GasEx): Slp&lt;1 Per=15	Asty (GasEx): Per=15	Adyn (Dynamic): Slp&lt;1 Per=15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</si>
</sst>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" width="8.86"/>
    <col customWidth="1" min="9" max="9" width="14.0"/>
    <col customWidth="1" min="10" max="12" width="8.86"/>
    <col customWidth="1" min="13" max="13" width="15.29"/>
    <col customWidth="1" min="14" max="244" width="8.86"/>
  </cols>
  <sheetData>
    <row r="2">
      <c r="A2" s="1" t="s">
        <v>0</v>
      </c>
      <c r="B2" s="1" t="s">
        <v>1</v>
      </c>
      <c r="C2" s="1" t="s">
        <v>2</v>
      </c>
    </row>
    <row r="3">
      <c r="B3" s="1">
        <v>4.0</v>
      </c>
      <c r="C3" s="1">
        <v>21.0</v>
      </c>
    </row>
    <row r="4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>
      <c r="B5" s="1" t="s">
        <v>14</v>
      </c>
      <c r="C5" s="1" t="s">
        <v>15</v>
      </c>
      <c r="D5" s="1">
        <v>0.578</v>
      </c>
      <c r="E5" s="1">
        <v>0.5229739</v>
      </c>
      <c r="F5" s="1">
        <v>0.003740252</v>
      </c>
      <c r="G5" s="1">
        <v>-0.06197961</v>
      </c>
      <c r="H5" s="1">
        <v>-0.005608586</v>
      </c>
      <c r="I5" s="1">
        <v>1.0</v>
      </c>
      <c r="J5" s="1">
        <v>6.0</v>
      </c>
      <c r="K5" s="1">
        <v>96.9</v>
      </c>
    </row>
    <row r="6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>
      <c r="B7" s="1">
        <v>0.0</v>
      </c>
      <c r="C7" s="1">
        <v>1.0</v>
      </c>
      <c r="D7" s="1">
        <v>0.0</v>
      </c>
      <c r="E7" s="1">
        <v>0.0</v>
      </c>
    </row>
    <row r="8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0.1911</v>
      </c>
      <c r="L9" s="1">
        <v>0.1512</v>
      </c>
      <c r="M9" s="1">
        <v>0.161</v>
      </c>
      <c r="N9" s="1">
        <v>0.2262</v>
      </c>
      <c r="O9" s="1">
        <v>0.1575</v>
      </c>
      <c r="P9" s="1">
        <v>0.1596</v>
      </c>
      <c r="Q9" s="1">
        <v>0.2175</v>
      </c>
    </row>
    <row r="10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>
      <c r="B11" s="1">
        <v>0.0</v>
      </c>
      <c r="C11" s="1">
        <v>0.0</v>
      </c>
      <c r="D11" s="1">
        <v>0.0</v>
      </c>
      <c r="E11" s="1">
        <v>0.0</v>
      </c>
      <c r="F11" s="1">
        <v>1.0</v>
      </c>
    </row>
    <row r="12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>
      <c r="B13" s="1">
        <v>-6276.0</v>
      </c>
      <c r="C13" s="1">
        <v>6.6</v>
      </c>
      <c r="D13" s="1">
        <v>1.709E-5</v>
      </c>
      <c r="E13" s="1">
        <v>3.11</v>
      </c>
      <c r="F13" s="1" t="s">
        <v>54</v>
      </c>
      <c r="G13" s="1" t="s">
        <v>55</v>
      </c>
      <c r="H13" s="1">
        <v>0.0</v>
      </c>
    </row>
    <row r="14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68</v>
      </c>
      <c r="EQ14" s="1" t="s">
        <v>68</v>
      </c>
      <c r="ER14" s="1" t="s">
        <v>68</v>
      </c>
      <c r="ES14" s="1" t="s">
        <v>68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69</v>
      </c>
      <c r="FI14" s="1" t="s">
        <v>69</v>
      </c>
      <c r="FJ14" s="1" t="s">
        <v>69</v>
      </c>
      <c r="FK14" s="1" t="s">
        <v>69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70</v>
      </c>
      <c r="GB14" s="1" t="s">
        <v>70</v>
      </c>
      <c r="GC14" s="1" t="s">
        <v>70</v>
      </c>
      <c r="GD14" s="1" t="s">
        <v>70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71</v>
      </c>
      <c r="GU14" s="1" t="s">
        <v>71</v>
      </c>
      <c r="GV14" s="1" t="s">
        <v>71</v>
      </c>
      <c r="GW14" s="1" t="s">
        <v>71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72</v>
      </c>
      <c r="HM14" s="1" t="s">
        <v>72</v>
      </c>
      <c r="HN14" s="1" t="s">
        <v>72</v>
      </c>
      <c r="HO14" s="1" t="s">
        <v>72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73</v>
      </c>
      <c r="HU14" s="1" t="s">
        <v>73</v>
      </c>
      <c r="HV14" s="1" t="s">
        <v>73</v>
      </c>
      <c r="HW14" s="1" t="s">
        <v>73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74</v>
      </c>
    </row>
    <row r="15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</row>
    <row r="16" hidden="1">
      <c r="B16" s="1" t="s">
        <v>314</v>
      </c>
      <c r="C16" s="1" t="s">
        <v>314</v>
      </c>
      <c r="F16" s="1" t="s">
        <v>314</v>
      </c>
      <c r="N16" s="1" t="s">
        <v>314</v>
      </c>
      <c r="O16" s="1" t="s">
        <v>315</v>
      </c>
      <c r="P16" s="1" t="s">
        <v>316</v>
      </c>
      <c r="Q16" s="1" t="s">
        <v>317</v>
      </c>
      <c r="R16" s="1" t="s">
        <v>318</v>
      </c>
      <c r="S16" s="1" t="s">
        <v>318</v>
      </c>
      <c r="T16" s="1" t="s">
        <v>144</v>
      </c>
      <c r="U16" s="1" t="s">
        <v>144</v>
      </c>
      <c r="V16" s="1" t="s">
        <v>315</v>
      </c>
      <c r="W16" s="1" t="s">
        <v>315</v>
      </c>
      <c r="X16" s="1" t="s">
        <v>315</v>
      </c>
      <c r="Y16" s="1" t="s">
        <v>315</v>
      </c>
      <c r="Z16" s="1" t="s">
        <v>319</v>
      </c>
      <c r="AA16" s="1" t="s">
        <v>320</v>
      </c>
      <c r="AB16" s="1" t="s">
        <v>320</v>
      </c>
      <c r="AC16" s="1" t="s">
        <v>321</v>
      </c>
      <c r="AD16" s="1" t="s">
        <v>322</v>
      </c>
      <c r="AE16" s="1" t="s">
        <v>321</v>
      </c>
      <c r="AF16" s="1" t="s">
        <v>321</v>
      </c>
      <c r="AG16" s="1" t="s">
        <v>321</v>
      </c>
      <c r="AH16" s="1" t="s">
        <v>319</v>
      </c>
      <c r="AI16" s="1" t="s">
        <v>319</v>
      </c>
      <c r="AJ16" s="1" t="s">
        <v>319</v>
      </c>
      <c r="AK16" s="1" t="s">
        <v>319</v>
      </c>
      <c r="AL16" s="1" t="s">
        <v>317</v>
      </c>
      <c r="AM16" s="1" t="s">
        <v>316</v>
      </c>
      <c r="AN16" s="1" t="s">
        <v>317</v>
      </c>
      <c r="AO16" s="1" t="s">
        <v>318</v>
      </c>
      <c r="AP16" s="1" t="s">
        <v>318</v>
      </c>
      <c r="AQ16" s="1" t="s">
        <v>323</v>
      </c>
      <c r="AR16" s="1" t="s">
        <v>324</v>
      </c>
      <c r="AS16" s="1" t="s">
        <v>316</v>
      </c>
      <c r="AT16" s="1" t="s">
        <v>325</v>
      </c>
      <c r="AU16" s="1" t="s">
        <v>325</v>
      </c>
      <c r="AV16" s="1" t="s">
        <v>326</v>
      </c>
      <c r="AW16" s="1" t="s">
        <v>324</v>
      </c>
      <c r="AX16" s="1" t="s">
        <v>327</v>
      </c>
      <c r="AY16" s="1" t="s">
        <v>322</v>
      </c>
      <c r="BA16" s="1" t="s">
        <v>322</v>
      </c>
      <c r="BB16" s="1" t="s">
        <v>327</v>
      </c>
      <c r="BC16" s="1" t="s">
        <v>317</v>
      </c>
      <c r="BD16" s="1" t="s">
        <v>317</v>
      </c>
      <c r="BF16" s="1" t="s">
        <v>328</v>
      </c>
      <c r="BG16" s="1" t="s">
        <v>329</v>
      </c>
      <c r="BJ16" s="1" t="s">
        <v>315</v>
      </c>
      <c r="BL16" s="1" t="s">
        <v>314</v>
      </c>
      <c r="BM16" s="1" t="s">
        <v>318</v>
      </c>
      <c r="BN16" s="1" t="s">
        <v>318</v>
      </c>
      <c r="BO16" s="1" t="s">
        <v>325</v>
      </c>
      <c r="BP16" s="1" t="s">
        <v>325</v>
      </c>
      <c r="BQ16" s="1" t="s">
        <v>318</v>
      </c>
      <c r="BR16" s="1" t="s">
        <v>325</v>
      </c>
      <c r="BS16" s="1" t="s">
        <v>327</v>
      </c>
      <c r="BT16" s="1" t="s">
        <v>321</v>
      </c>
      <c r="BU16" s="1" t="s">
        <v>321</v>
      </c>
      <c r="BV16" s="1" t="s">
        <v>320</v>
      </c>
      <c r="BW16" s="1" t="s">
        <v>320</v>
      </c>
      <c r="BX16" s="1" t="s">
        <v>320</v>
      </c>
      <c r="BY16" s="1" t="s">
        <v>320</v>
      </c>
      <c r="BZ16" s="1" t="s">
        <v>320</v>
      </c>
      <c r="CA16" s="1" t="s">
        <v>330</v>
      </c>
      <c r="CB16" s="1" t="s">
        <v>317</v>
      </c>
      <c r="CC16" s="1" t="s">
        <v>317</v>
      </c>
      <c r="CD16" s="1" t="s">
        <v>318</v>
      </c>
      <c r="CE16" s="1" t="s">
        <v>318</v>
      </c>
      <c r="CF16" s="1" t="s">
        <v>318</v>
      </c>
      <c r="CG16" s="1" t="s">
        <v>325</v>
      </c>
      <c r="CH16" s="1" t="s">
        <v>318</v>
      </c>
      <c r="CI16" s="1" t="s">
        <v>325</v>
      </c>
      <c r="CJ16" s="1" t="s">
        <v>321</v>
      </c>
      <c r="CK16" s="1" t="s">
        <v>321</v>
      </c>
      <c r="CL16" s="1" t="s">
        <v>320</v>
      </c>
      <c r="CM16" s="1" t="s">
        <v>320</v>
      </c>
      <c r="CN16" s="1" t="s">
        <v>317</v>
      </c>
      <c r="CS16" s="1" t="s">
        <v>317</v>
      </c>
      <c r="CV16" s="1" t="s">
        <v>320</v>
      </c>
      <c r="CW16" s="1" t="s">
        <v>320</v>
      </c>
      <c r="CX16" s="1" t="s">
        <v>320</v>
      </c>
      <c r="CY16" s="1" t="s">
        <v>320</v>
      </c>
      <c r="CZ16" s="1" t="s">
        <v>320</v>
      </c>
      <c r="DA16" s="1" t="s">
        <v>317</v>
      </c>
      <c r="DB16" s="1" t="s">
        <v>317</v>
      </c>
      <c r="DC16" s="1" t="s">
        <v>317</v>
      </c>
      <c r="DD16" s="1" t="s">
        <v>314</v>
      </c>
      <c r="DF16" s="1" t="s">
        <v>331</v>
      </c>
      <c r="DH16" s="1" t="s">
        <v>314</v>
      </c>
      <c r="DI16" s="1" t="s">
        <v>314</v>
      </c>
      <c r="DK16" s="1" t="s">
        <v>332</v>
      </c>
      <c r="DL16" s="1" t="s">
        <v>333</v>
      </c>
      <c r="DM16" s="1" t="s">
        <v>332</v>
      </c>
      <c r="DN16" s="1" t="s">
        <v>333</v>
      </c>
      <c r="DO16" s="1" t="s">
        <v>332</v>
      </c>
      <c r="DP16" s="1" t="s">
        <v>333</v>
      </c>
      <c r="DQ16" s="1" t="s">
        <v>322</v>
      </c>
      <c r="DR16" s="1" t="s">
        <v>322</v>
      </c>
      <c r="DS16" s="1" t="s">
        <v>317</v>
      </c>
      <c r="DT16" s="1" t="s">
        <v>334</v>
      </c>
      <c r="DU16" s="1" t="s">
        <v>317</v>
      </c>
      <c r="DW16" s="1" t="s">
        <v>318</v>
      </c>
      <c r="DX16" s="1" t="s">
        <v>335</v>
      </c>
      <c r="DY16" s="1" t="s">
        <v>318</v>
      </c>
      <c r="EA16" s="1" t="s">
        <v>318</v>
      </c>
      <c r="EB16" s="1" t="s">
        <v>335</v>
      </c>
      <c r="EC16" s="1" t="s">
        <v>318</v>
      </c>
      <c r="EE16" s="1" t="s">
        <v>325</v>
      </c>
      <c r="EF16" s="1" t="s">
        <v>336</v>
      </c>
      <c r="EG16" s="1" t="s">
        <v>325</v>
      </c>
      <c r="EI16" s="1" t="s">
        <v>321</v>
      </c>
      <c r="EJ16" s="1" t="s">
        <v>337</v>
      </c>
      <c r="EK16" s="1" t="s">
        <v>321</v>
      </c>
      <c r="EP16" s="1" t="s">
        <v>338</v>
      </c>
      <c r="EQ16" s="1" t="s">
        <v>338</v>
      </c>
      <c r="FD16" s="1" t="s">
        <v>338</v>
      </c>
      <c r="FE16" s="1" t="s">
        <v>338</v>
      </c>
      <c r="FF16" s="1" t="s">
        <v>339</v>
      </c>
      <c r="FG16" s="1" t="s">
        <v>339</v>
      </c>
      <c r="FH16" s="1" t="s">
        <v>320</v>
      </c>
      <c r="FI16" s="1" t="s">
        <v>320</v>
      </c>
      <c r="FJ16" s="1" t="s">
        <v>322</v>
      </c>
      <c r="FK16" s="1" t="s">
        <v>320</v>
      </c>
      <c r="FL16" s="1" t="s">
        <v>325</v>
      </c>
      <c r="FM16" s="1" t="s">
        <v>322</v>
      </c>
      <c r="FN16" s="1" t="s">
        <v>322</v>
      </c>
      <c r="FP16" s="1" t="s">
        <v>338</v>
      </c>
      <c r="FQ16" s="1" t="s">
        <v>338</v>
      </c>
      <c r="FR16" s="1" t="s">
        <v>338</v>
      </c>
      <c r="FS16" s="1" t="s">
        <v>338</v>
      </c>
      <c r="FT16" s="1" t="s">
        <v>338</v>
      </c>
      <c r="FU16" s="1" t="s">
        <v>338</v>
      </c>
      <c r="FV16" s="1" t="s">
        <v>338</v>
      </c>
      <c r="FW16" s="1" t="s">
        <v>340</v>
      </c>
      <c r="FX16" s="1" t="s">
        <v>340</v>
      </c>
      <c r="FY16" s="1" t="s">
        <v>340</v>
      </c>
      <c r="FZ16" s="1" t="s">
        <v>341</v>
      </c>
      <c r="GA16" s="1" t="s">
        <v>338</v>
      </c>
      <c r="GB16" s="1" t="s">
        <v>338</v>
      </c>
      <c r="GC16" s="1" t="s">
        <v>338</v>
      </c>
      <c r="GD16" s="1" t="s">
        <v>338</v>
      </c>
      <c r="GE16" s="1" t="s">
        <v>338</v>
      </c>
      <c r="GF16" s="1" t="s">
        <v>338</v>
      </c>
      <c r="GG16" s="1" t="s">
        <v>338</v>
      </c>
      <c r="GH16" s="1" t="s">
        <v>338</v>
      </c>
      <c r="GI16" s="1" t="s">
        <v>338</v>
      </c>
      <c r="GJ16" s="1" t="s">
        <v>338</v>
      </c>
      <c r="GK16" s="1" t="s">
        <v>338</v>
      </c>
      <c r="GL16" s="1" t="s">
        <v>338</v>
      </c>
      <c r="GS16" s="1" t="s">
        <v>338</v>
      </c>
      <c r="GT16" s="1" t="s">
        <v>322</v>
      </c>
      <c r="GU16" s="1" t="s">
        <v>322</v>
      </c>
      <c r="GV16" s="1" t="s">
        <v>332</v>
      </c>
      <c r="GW16" s="1" t="s">
        <v>333</v>
      </c>
      <c r="GX16" s="1" t="s">
        <v>333</v>
      </c>
      <c r="HB16" s="1" t="s">
        <v>333</v>
      </c>
      <c r="HF16" s="1" t="s">
        <v>318</v>
      </c>
      <c r="HG16" s="1" t="s">
        <v>318</v>
      </c>
      <c r="HH16" s="1" t="s">
        <v>325</v>
      </c>
      <c r="HI16" s="1" t="s">
        <v>325</v>
      </c>
      <c r="HJ16" s="1" t="s">
        <v>342</v>
      </c>
      <c r="HK16" s="1" t="s">
        <v>342</v>
      </c>
      <c r="HL16" s="1" t="s">
        <v>338</v>
      </c>
      <c r="HM16" s="1" t="s">
        <v>338</v>
      </c>
      <c r="HN16" s="1" t="s">
        <v>338</v>
      </c>
      <c r="HO16" s="1" t="s">
        <v>338</v>
      </c>
      <c r="HP16" s="1" t="s">
        <v>338</v>
      </c>
      <c r="HQ16" s="1" t="s">
        <v>338</v>
      </c>
      <c r="HR16" s="1" t="s">
        <v>320</v>
      </c>
      <c r="HS16" s="1" t="s">
        <v>338</v>
      </c>
      <c r="HU16" s="1" t="s">
        <v>327</v>
      </c>
      <c r="HV16" s="1" t="s">
        <v>327</v>
      </c>
      <c r="HW16" s="1" t="s">
        <v>320</v>
      </c>
      <c r="HX16" s="1" t="s">
        <v>320</v>
      </c>
      <c r="HY16" s="1" t="s">
        <v>320</v>
      </c>
      <c r="HZ16" s="1" t="s">
        <v>320</v>
      </c>
      <c r="IA16" s="1" t="s">
        <v>320</v>
      </c>
      <c r="IB16" s="1" t="s">
        <v>322</v>
      </c>
      <c r="IC16" s="1" t="s">
        <v>322</v>
      </c>
      <c r="ID16" s="1" t="s">
        <v>322</v>
      </c>
      <c r="IE16" s="1" t="s">
        <v>320</v>
      </c>
      <c r="IF16" s="1" t="s">
        <v>318</v>
      </c>
      <c r="IG16" s="1" t="s">
        <v>325</v>
      </c>
      <c r="IH16" s="1" t="s">
        <v>322</v>
      </c>
      <c r="II16" s="1" t="s">
        <v>322</v>
      </c>
    </row>
    <row r="17" hidden="1">
      <c r="A17" s="1">
        <v>1.0</v>
      </c>
      <c r="B17" s="1">
        <v>1.6598802571E9</v>
      </c>
      <c r="C17" s="1">
        <v>0.0</v>
      </c>
      <c r="D17" s="1" t="s">
        <v>343</v>
      </c>
      <c r="E17" s="1" t="s">
        <v>344</v>
      </c>
      <c r="F17" s="1">
        <v>1.0</v>
      </c>
      <c r="H17" s="1" t="s">
        <v>345</v>
      </c>
      <c r="M17" s="1" t="s">
        <v>346</v>
      </c>
      <c r="N17" s="1">
        <v>1.659880249099999E9</v>
      </c>
      <c r="O17" s="1">
        <f t="shared" ref="O17:O1625" si="1">(P17)/1000</f>
        <v>0.000745666283</v>
      </c>
      <c r="P17" s="1">
        <f t="shared" ref="P17:P1625" si="2">IF(BK17, AS17, AM17)</f>
        <v>0.745666283</v>
      </c>
      <c r="Q17" s="1">
        <f t="shared" ref="Q17:Q1625" si="3">IF(BK17, AN17, AL17)</f>
        <v>-0.4337156251</v>
      </c>
      <c r="R17" s="1">
        <f t="shared" ref="R17:R1625" si="4">BM17 - IF(AZ17&gt;1, Q17*BG17*100/(BB17*CA17), 0)</f>
        <v>50.46231613</v>
      </c>
      <c r="S17" s="1">
        <f t="shared" ref="S17:S1625" si="5">((Y17-O17/2)*R17-Q17)/(Y17+O17/2)</f>
        <v>68.22712744</v>
      </c>
      <c r="T17" s="1">
        <f t="shared" ref="T17:T1625" si="6">S17*(BT17+BU17)/1000</f>
        <v>6.76771756</v>
      </c>
      <c r="U17" s="1">
        <f t="shared" ref="U17:U1625" si="7">(BM17 - IF(AZ17&gt;1, Q17*BG17*100/(BB17*CA17), 0))*(BT17+BU17)/1000</f>
        <v>5.005555939</v>
      </c>
      <c r="V17" s="1">
        <f t="shared" ref="V17:V1625" si="8">2/((1/X17-1/W17)+SIGN(X17)*SQRT((1/X17-1/W17)*(1/X17-1/W17) + 4*BH17/((BH17+1)*(BH17+1))*(2*1/X17*1/W17-1/W17*1/W17)))</f>
        <v>0.03527929777</v>
      </c>
      <c r="W17" s="1">
        <f t="shared" ref="W17:W1625" si="9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2.913908124</v>
      </c>
      <c r="X17" s="1">
        <f t="shared" ref="X17:X1625" si="10">O17*(1000-(1000*0.61365*EXP(17.502*AB17/(240.97+AB17))/(BT17+BU17)+BO17)/2)/(1000*0.61365*EXP(17.502*AB17/(240.97+AB17))/(BT17+BU17)-BO17)</f>
        <v>0.03504371193</v>
      </c>
      <c r="Y17" s="1">
        <f t="shared" ref="Y17:Y1625" si="11">1/((BH17+1)/(V17/1.6)+1/(W17/1.37)) + BH17/((BH17+1)/(V17/1.6) + BH17/(W17/1.37))</f>
        <v>0.02192335512</v>
      </c>
      <c r="Z17" s="1">
        <f t="shared" ref="Z17:Z1625" si="12">(BC17*BF17)</f>
        <v>321.5142326</v>
      </c>
      <c r="AA17" s="1">
        <f t="shared" ref="AA17:AA1625" si="13">(BV17+(Z17+2*0.95*0.0000000567*(((BV17+$B$7)+273)^4-(BV17+273)^4)-44100*O17)/(1.84*29.3*W17+8*0.95*0.0000000567*(BV17+273)^3))</f>
        <v>32.74532364</v>
      </c>
      <c r="AB17" s="1">
        <f t="shared" ref="AB17:AB1625" si="14">($C$7*BW17+$D$7*BX17+$E$7*AA17)</f>
        <v>31.88284839</v>
      </c>
      <c r="AC17" s="1">
        <f t="shared" ref="AC17:AC1625" si="15">0.61365*EXP(17.502*AB17/(240.97+AB17))</f>
        <v>4.743511615</v>
      </c>
      <c r="AD17" s="1">
        <f t="shared" ref="AD17:AD1625" si="16">(AE17/AF17*100)</f>
        <v>59.98304432</v>
      </c>
      <c r="AE17" s="1">
        <f t="shared" ref="AE17:AE1625" si="17">BO17*(BT17+BU17)/1000</f>
        <v>2.712167097</v>
      </c>
      <c r="AF17" s="1">
        <f t="shared" ref="AF17:AF1625" si="18">0.61365*EXP(17.502*BV17/(240.97+BV17))</f>
        <v>4.521556262</v>
      </c>
      <c r="AG17" s="1">
        <f t="shared" ref="AG17:AG1625" si="19">(AC17-BO17*(BT17+BU17)/1000)</f>
        <v>2.031344518</v>
      </c>
      <c r="AH17" s="1">
        <f t="shared" ref="AH17:AH1625" si="20">(-O17*44100)</f>
        <v>-32.88388308</v>
      </c>
      <c r="AI17" s="1">
        <f t="shared" ref="AI17:AI1625" si="21">2*29.3*W17*0.92*(BV17-AB17)</f>
        <v>-132.4809292</v>
      </c>
      <c r="AJ17" s="1">
        <f t="shared" ref="AJ17:AJ1625" si="22">2*0.95*0.0000000567*(((BV17+$B$7)+273)^4-(AB17+273)^4)</f>
        <v>-10.25617371</v>
      </c>
      <c r="AK17" s="1">
        <f t="shared" ref="AK17:AK1625" si="23">Z17+AJ17+AH17+AI17</f>
        <v>145.8932466</v>
      </c>
      <c r="AL17" s="1">
        <f t="shared" ref="AL17:AL1625" si="24">BS17*AZ17*(BN17-BM17*(1000-AZ17*BP17)/(1000-AZ17*BO17))/(100*BG17)</f>
        <v>-0.4302759316</v>
      </c>
      <c r="AM17" s="1">
        <f t="shared" ref="AM17:AM1625" si="25">1000*BS17*AZ17*(BO17-BP17)/(100*BG17*(1000-AZ17*BO17))</f>
        <v>0.7487774803</v>
      </c>
      <c r="AN17" s="1">
        <f t="shared" ref="AN17:AN1625" si="26">(AO17 - AP17 - BT17*1000/(8.314*(BV17+273.15)) * AR17/BS17 * AQ17) * BS17/(100*BG17) * (1000 - BP17)/1000</f>
        <v>-0.4337156251</v>
      </c>
      <c r="AO17" s="1">
        <v>51.33917790909441</v>
      </c>
      <c r="AP17" s="1">
        <v>51.87315757575755</v>
      </c>
      <c r="AQ17" s="1">
        <v>9.861685425207201E-5</v>
      </c>
      <c r="AR17" s="1">
        <v>65.04443455469847</v>
      </c>
      <c r="AS17" s="1">
        <f t="shared" ref="AS17:AS1625" si="27">(AU17 - AT17 + BT17*1000/(8.314*(BV17+273.15)) * AW17/BS17 * AV17) * BS17/(100*BG17) * 1000/(1000 - AU17)</f>
        <v>0.745666283</v>
      </c>
      <c r="AT17" s="1">
        <v>26.46367170452052</v>
      </c>
      <c r="AU17" s="1">
        <v>27.33384909090909</v>
      </c>
      <c r="AV17" s="1">
        <v>-6.572174439039996E-6</v>
      </c>
      <c r="AW17" s="1">
        <v>82.47804808777816</v>
      </c>
      <c r="AX17" s="1">
        <v>194.0</v>
      </c>
      <c r="AY17" s="1">
        <v>39.0</v>
      </c>
      <c r="AZ17" s="1">
        <f t="shared" ref="AZ17:AZ1625" si="28">IF(AX17*$H$13&gt;=BB17,1,(BB17/(BB17-AX17*$H$13)))</f>
        <v>1</v>
      </c>
      <c r="BA17" s="1">
        <f t="shared" ref="BA17:BA1625" si="29">(AZ17-1)*100</f>
        <v>0</v>
      </c>
      <c r="BB17" s="1">
        <f t="shared" ref="BB17:BB1625" si="30">MAX(0,($B$13+$C$13*CA17)/(1+$D$13*CA17)*BT17/(BV17+273)*$E$13)</f>
        <v>51710.46166</v>
      </c>
      <c r="BC17" s="1">
        <f t="shared" ref="BC17:BC1625" si="31">$B$11*CB17+$C$11*CC17+$F$11*CN17*(1-CQ17)</f>
        <v>1999.989677</v>
      </c>
      <c r="BD17" s="1">
        <f t="shared" ref="BD17:BD1625" si="32">BC17*BE17</f>
        <v>1681.191267</v>
      </c>
      <c r="BE17" s="1">
        <f t="shared" ref="BE17:BE1625" si="33">($B$11*$D$9+$C$11*$D$9+$F$11*((DA17+CS17)/MAX(DA17+CS17+DB17, 0.1)*$I$9+DB17/MAX(DA17+CS17+DB17, 0.1)*$J$9))/($B$11+$C$11+$F$11)</f>
        <v>0.840599972</v>
      </c>
      <c r="BF17" s="1">
        <f t="shared" ref="BF17:BF1625" si="34">($B$11*$K$9+$C$11*$K$9+$F$11*((DA17+CS17)/MAX(DA17+CS17+DB17, 0.1)*$P$9+DB17/MAX(DA17+CS17+DB17, 0.1)*$Q$9))/($B$11+$C$11+$F$11)</f>
        <v>0.160757946</v>
      </c>
      <c r="BG17" s="1">
        <v>6.0</v>
      </c>
      <c r="BH17" s="1">
        <v>0.5</v>
      </c>
      <c r="BI17" s="1" t="s">
        <v>347</v>
      </c>
      <c r="BJ17" s="1">
        <v>2.0</v>
      </c>
      <c r="BK17" s="1" t="b">
        <v>1</v>
      </c>
      <c r="BL17" s="1">
        <v>1.659880249099999E9</v>
      </c>
      <c r="BM17" s="1">
        <v>50.46231612903225</v>
      </c>
      <c r="BN17" s="1">
        <v>49.99143870967741</v>
      </c>
      <c r="BO17" s="1">
        <v>27.34206451612903</v>
      </c>
      <c r="BP17" s="1">
        <v>26.4683064516129</v>
      </c>
      <c r="BQ17" s="1">
        <v>49.92183225806452</v>
      </c>
      <c r="BR17" s="1">
        <v>27.29977741935484</v>
      </c>
      <c r="BS17" s="1">
        <v>500.1185483870967</v>
      </c>
      <c r="BT17" s="1">
        <v>99.0940580645161</v>
      </c>
      <c r="BU17" s="1">
        <v>0.09988155806451614</v>
      </c>
      <c r="BV17" s="1">
        <v>31.03952903225807</v>
      </c>
      <c r="BW17" s="1">
        <v>31.88284838709678</v>
      </c>
      <c r="BX17" s="1">
        <v>999.9000000000003</v>
      </c>
      <c r="BY17" s="1">
        <v>0.0</v>
      </c>
      <c r="BZ17" s="1">
        <v>0.0</v>
      </c>
      <c r="CA17" s="1">
        <v>10001.71387096774</v>
      </c>
      <c r="CB17" s="1">
        <v>0.0</v>
      </c>
      <c r="CC17" s="1">
        <v>295.0372903225806</v>
      </c>
      <c r="CD17" s="1">
        <v>0.4708825161290324</v>
      </c>
      <c r="CE17" s="1">
        <v>51.88084516129032</v>
      </c>
      <c r="CF17" s="1">
        <v>51.35059677419355</v>
      </c>
      <c r="CG17" s="1">
        <v>0.8737725806451613</v>
      </c>
      <c r="CH17" s="1">
        <v>49.99143870967741</v>
      </c>
      <c r="CI17" s="1">
        <v>26.4683064516129</v>
      </c>
      <c r="CJ17" s="1">
        <v>2.709436451612903</v>
      </c>
      <c r="CK17" s="1">
        <v>2.622850645161291</v>
      </c>
      <c r="CL17" s="1">
        <v>22.34246129032259</v>
      </c>
      <c r="CM17" s="1">
        <v>21.8095935483871</v>
      </c>
      <c r="CN17" s="1">
        <v>1999.989677419355</v>
      </c>
      <c r="CO17" s="1">
        <v>0.9800024838709676</v>
      </c>
      <c r="CP17" s="1">
        <v>0.01999781612903227</v>
      </c>
      <c r="CQ17" s="1">
        <v>0.0</v>
      </c>
      <c r="CR17" s="1">
        <v>2.742838709677419</v>
      </c>
      <c r="CS17" s="1">
        <v>0.0</v>
      </c>
      <c r="CT17" s="1">
        <v>18744.14516129033</v>
      </c>
      <c r="CU17" s="1">
        <v>17412.24193548387</v>
      </c>
      <c r="CV17" s="1">
        <v>40.30799999999999</v>
      </c>
      <c r="CW17" s="1">
        <v>41.125</v>
      </c>
      <c r="CX17" s="1">
        <v>40.18699999999998</v>
      </c>
      <c r="CY17" s="1">
        <v>39.62899999999999</v>
      </c>
      <c r="CZ17" s="1">
        <v>40.43699999999998</v>
      </c>
      <c r="DA17" s="1">
        <v>1959.998387096775</v>
      </c>
      <c r="DB17" s="1">
        <v>39.99806451612903</v>
      </c>
      <c r="DC17" s="1">
        <v>0.0</v>
      </c>
      <c r="DD17" s="1">
        <v>1.6598802557E9</v>
      </c>
      <c r="DE17" s="1">
        <v>0.0</v>
      </c>
      <c r="DF17" s="1">
        <v>0.0</v>
      </c>
      <c r="DG17" s="1" t="s">
        <v>348</v>
      </c>
      <c r="DH17" s="1">
        <v>1.6598125901E9</v>
      </c>
      <c r="DI17" s="1">
        <v>1.6598125706E9</v>
      </c>
      <c r="DJ17" s="1">
        <v>0.0</v>
      </c>
      <c r="DK17" s="1">
        <v>-0.048</v>
      </c>
      <c r="DL17" s="1">
        <v>0.0</v>
      </c>
      <c r="DM17" s="1">
        <v>2.986</v>
      </c>
      <c r="DN17" s="1">
        <v>0.016</v>
      </c>
      <c r="DO17" s="1">
        <v>2000.0</v>
      </c>
      <c r="DP17" s="1">
        <v>27.0</v>
      </c>
      <c r="DQ17" s="1">
        <v>0.33</v>
      </c>
      <c r="DR17" s="1">
        <v>0.43</v>
      </c>
      <c r="DS17" s="1">
        <v>-0.4248120748018869</v>
      </c>
      <c r="DT17" s="1">
        <v>0.1097821072663656</v>
      </c>
      <c r="DU17" s="1">
        <v>0.02500410810298445</v>
      </c>
      <c r="DV17" s="1">
        <v>1.0</v>
      </c>
      <c r="DW17" s="1">
        <v>0.4708825161290324</v>
      </c>
      <c r="DX17" s="1">
        <v>-0.1722995322580647</v>
      </c>
      <c r="DY17" s="1">
        <v>0.03310529237669581</v>
      </c>
      <c r="DZ17" s="1">
        <v>1.0</v>
      </c>
      <c r="EA17" s="1">
        <v>67.7977673922919</v>
      </c>
      <c r="EB17" s="1">
        <v>-2.924835393938727</v>
      </c>
      <c r="EC17" s="1">
        <v>1.100489673630891</v>
      </c>
      <c r="ED17" s="1">
        <v>0.0</v>
      </c>
      <c r="EE17" s="1">
        <v>0.8752693170731708</v>
      </c>
      <c r="EF17" s="1">
        <v>-0.03349139372822243</v>
      </c>
      <c r="EG17" s="1">
        <v>0.006584363203978321</v>
      </c>
      <c r="EH17" s="1">
        <v>1.0</v>
      </c>
      <c r="EI17" s="1">
        <v>2.03115504609062</v>
      </c>
      <c r="EJ17" s="1">
        <v>0.03267415852690739</v>
      </c>
      <c r="EK17" s="1">
        <v>0.002472389650538374</v>
      </c>
      <c r="EL17" s="1">
        <v>1.0</v>
      </c>
      <c r="EM17" s="1">
        <v>4.0</v>
      </c>
      <c r="EN17" s="1">
        <v>5.0</v>
      </c>
      <c r="EO17" s="1" t="s">
        <v>349</v>
      </c>
      <c r="EP17" s="1">
        <v>2.94312</v>
      </c>
      <c r="EQ17" s="1">
        <v>2.80055</v>
      </c>
      <c r="ER17" s="1">
        <v>0.0133576</v>
      </c>
      <c r="ES17" s="1">
        <v>0.0133134</v>
      </c>
      <c r="ET17" s="1">
        <v>0.117845</v>
      </c>
      <c r="EU17" s="1">
        <v>0.11531</v>
      </c>
      <c r="EV17" s="1">
        <v>20269.1</v>
      </c>
      <c r="EW17" s="1">
        <v>21255.1</v>
      </c>
      <c r="EX17" s="1">
        <v>23886.6</v>
      </c>
      <c r="EY17" s="1">
        <v>25065.3</v>
      </c>
      <c r="EZ17" s="1">
        <v>33718.5</v>
      </c>
      <c r="FA17" s="1">
        <v>35399.8</v>
      </c>
      <c r="FB17" s="1">
        <v>43542.3</v>
      </c>
      <c r="FC17" s="1">
        <v>46332.0</v>
      </c>
      <c r="FD17" s="1">
        <v>1.55195</v>
      </c>
      <c r="FE17" s="1">
        <v>1.88815</v>
      </c>
      <c r="FF17" s="1">
        <v>0.14963</v>
      </c>
      <c r="FG17" s="1">
        <v>0.0</v>
      </c>
      <c r="FH17" s="1">
        <v>29.4681</v>
      </c>
      <c r="FI17" s="1">
        <v>999.9</v>
      </c>
      <c r="FJ17" s="1">
        <v>65.4</v>
      </c>
      <c r="FK17" s="1">
        <v>32.8</v>
      </c>
      <c r="FL17" s="1">
        <v>32.9721</v>
      </c>
      <c r="FM17" s="1">
        <v>64.3058</v>
      </c>
      <c r="FN17" s="1">
        <v>26.1859</v>
      </c>
      <c r="FO17" s="1">
        <v>1.0</v>
      </c>
      <c r="FP17" s="1">
        <v>0.318496</v>
      </c>
      <c r="FQ17" s="1">
        <v>0.854818</v>
      </c>
      <c r="FR17" s="1">
        <v>20.3203</v>
      </c>
      <c r="FS17" s="1">
        <v>5.21235</v>
      </c>
      <c r="FT17" s="1">
        <v>11.9053</v>
      </c>
      <c r="FU17" s="1">
        <v>5.0035</v>
      </c>
      <c r="FV17" s="1">
        <v>3.29</v>
      </c>
      <c r="FW17" s="1">
        <v>9999.0</v>
      </c>
      <c r="FX17" s="1">
        <v>9999.0</v>
      </c>
      <c r="FY17" s="1">
        <v>9999.0</v>
      </c>
      <c r="FZ17" s="1">
        <v>999.9</v>
      </c>
      <c r="GA17" s="1">
        <v>1.85935</v>
      </c>
      <c r="GB17" s="1">
        <v>1.85427</v>
      </c>
      <c r="GC17" s="1">
        <v>1.85758</v>
      </c>
      <c r="GD17" s="1">
        <v>1.85593</v>
      </c>
      <c r="GE17" s="1">
        <v>1.85471</v>
      </c>
      <c r="GF17" s="1">
        <v>1.85441</v>
      </c>
      <c r="GG17" s="1">
        <v>1.853</v>
      </c>
      <c r="GH17" s="1">
        <v>1.85623</v>
      </c>
      <c r="GI17" s="1">
        <v>0.0</v>
      </c>
      <c r="GJ17" s="1">
        <v>0.0</v>
      </c>
      <c r="GK17" s="1">
        <v>0.0</v>
      </c>
      <c r="GL17" s="1">
        <v>0.0</v>
      </c>
      <c r="GM17" s="1" t="s">
        <v>350</v>
      </c>
      <c r="GN17" s="1" t="s">
        <v>351</v>
      </c>
      <c r="GO17" s="1" t="s">
        <v>352</v>
      </c>
      <c r="GP17" s="1" t="s">
        <v>352</v>
      </c>
      <c r="GQ17" s="1" t="s">
        <v>352</v>
      </c>
      <c r="GR17" s="1" t="s">
        <v>352</v>
      </c>
      <c r="GS17" s="1">
        <v>0.0</v>
      </c>
      <c r="GT17" s="1">
        <v>100.0</v>
      </c>
      <c r="GU17" s="1">
        <v>100.0</v>
      </c>
      <c r="GV17" s="1">
        <v>0.54</v>
      </c>
      <c r="GW17" s="1">
        <v>0.0423</v>
      </c>
      <c r="GX17" s="1">
        <v>0.3926636889836393</v>
      </c>
      <c r="GY17" s="1">
        <v>0.003036990343597491</v>
      </c>
      <c r="GZ17" s="1">
        <v>-1.538114387597119E-6</v>
      </c>
      <c r="HA17" s="1">
        <v>3.390969119432733E-10</v>
      </c>
      <c r="HB17" s="1">
        <v>-0.02894341138822331</v>
      </c>
      <c r="HC17" s="1">
        <v>0.009762198319610341</v>
      </c>
      <c r="HD17" s="1">
        <v>-3.338778216718564E-4</v>
      </c>
      <c r="HE17" s="1">
        <v>2.632278881966732E-6</v>
      </c>
      <c r="HF17" s="1">
        <v>6.0</v>
      </c>
      <c r="HG17" s="1">
        <v>2134.0</v>
      </c>
      <c r="HH17" s="1">
        <v>2.0</v>
      </c>
      <c r="HI17" s="1">
        <v>31.0</v>
      </c>
      <c r="HJ17" s="1">
        <v>1127.8</v>
      </c>
      <c r="HK17" s="1">
        <v>1128.1</v>
      </c>
      <c r="HL17" s="1">
        <v>0.264893</v>
      </c>
      <c r="HM17" s="1">
        <v>2.40112</v>
      </c>
      <c r="HN17" s="1">
        <v>1.4978</v>
      </c>
      <c r="HO17" s="1">
        <v>2.30957</v>
      </c>
      <c r="HP17" s="1">
        <v>1.54785</v>
      </c>
      <c r="HQ17" s="1">
        <v>2.27417</v>
      </c>
      <c r="HR17" s="1">
        <v>35.8244</v>
      </c>
      <c r="HS17" s="1">
        <v>15.8044</v>
      </c>
      <c r="HT17" s="1">
        <v>18.0</v>
      </c>
      <c r="HU17" s="1">
        <v>291.148</v>
      </c>
      <c r="HV17" s="1">
        <v>510.934</v>
      </c>
      <c r="HW17" s="1">
        <v>28.7603</v>
      </c>
      <c r="HX17" s="1">
        <v>31.1213</v>
      </c>
      <c r="HY17" s="1">
        <v>29.9993</v>
      </c>
      <c r="HZ17" s="1">
        <v>30.98</v>
      </c>
      <c r="IA17" s="1">
        <v>31.0469</v>
      </c>
      <c r="IB17" s="1">
        <v>5.34043</v>
      </c>
      <c r="IC17" s="1">
        <v>23.0103</v>
      </c>
      <c r="ID17" s="1">
        <v>58.0556</v>
      </c>
      <c r="IE17" s="1">
        <v>28.7901</v>
      </c>
      <c r="IF17" s="1">
        <v>60.1822</v>
      </c>
      <c r="IG17" s="1">
        <v>26.3541</v>
      </c>
      <c r="IH17" s="1">
        <v>100.695</v>
      </c>
      <c r="II17" s="1">
        <v>100.416</v>
      </c>
      <c r="IJ17" s="1" t="s">
        <v>353</v>
      </c>
    </row>
    <row r="18" hidden="1">
      <c r="A18" s="1">
        <v>2.0</v>
      </c>
      <c r="B18" s="1">
        <v>1.6598802581E9</v>
      </c>
      <c r="C18" s="1">
        <v>1.0</v>
      </c>
      <c r="D18" s="1" t="s">
        <v>354</v>
      </c>
      <c r="E18" s="1" t="s">
        <v>355</v>
      </c>
      <c r="F18" s="1">
        <v>1.0</v>
      </c>
      <c r="H18" s="1" t="s">
        <v>345</v>
      </c>
      <c r="M18" s="1" t="s">
        <v>346</v>
      </c>
      <c r="N18" s="1">
        <v>1.659880250117241E9</v>
      </c>
      <c r="O18" s="1">
        <f t="shared" si="1"/>
        <v>0.0007517046239</v>
      </c>
      <c r="P18" s="1">
        <f t="shared" si="2"/>
        <v>0.7517046239</v>
      </c>
      <c r="Q18" s="1">
        <f t="shared" si="3"/>
        <v>-0.4229785792</v>
      </c>
      <c r="R18" s="1">
        <f t="shared" si="4"/>
        <v>50.45862759</v>
      </c>
      <c r="S18" s="1">
        <f t="shared" si="5"/>
        <v>67.5948187</v>
      </c>
      <c r="T18" s="1">
        <f t="shared" si="6"/>
        <v>6.70500868</v>
      </c>
      <c r="U18" s="1">
        <f t="shared" si="7"/>
        <v>5.005199251</v>
      </c>
      <c r="V18" s="1">
        <f t="shared" si="8"/>
        <v>0.03555561637</v>
      </c>
      <c r="W18" s="1">
        <f t="shared" si="9"/>
        <v>2.913393029</v>
      </c>
      <c r="X18" s="1">
        <f t="shared" si="10"/>
        <v>0.03531629723</v>
      </c>
      <c r="Y18" s="1">
        <f t="shared" si="11"/>
        <v>0.02209405322</v>
      </c>
      <c r="Z18" s="1">
        <f t="shared" si="12"/>
        <v>321.5136154</v>
      </c>
      <c r="AA18" s="1">
        <f t="shared" si="13"/>
        <v>32.74452392</v>
      </c>
      <c r="AB18" s="1">
        <f t="shared" si="14"/>
        <v>31.88474138</v>
      </c>
      <c r="AC18" s="1">
        <f t="shared" si="15"/>
        <v>4.744020316</v>
      </c>
      <c r="AD18" s="1">
        <f t="shared" si="16"/>
        <v>59.97835062</v>
      </c>
      <c r="AE18" s="1">
        <f t="shared" si="17"/>
        <v>2.712031938</v>
      </c>
      <c r="AF18" s="1">
        <f t="shared" si="18"/>
        <v>4.521684757</v>
      </c>
      <c r="AG18" s="1">
        <f t="shared" si="19"/>
        <v>2.031988379</v>
      </c>
      <c r="AH18" s="1">
        <f t="shared" si="20"/>
        <v>-33.15017391</v>
      </c>
      <c r="AI18" s="1">
        <f t="shared" si="21"/>
        <v>-132.6765304</v>
      </c>
      <c r="AJ18" s="1">
        <f t="shared" si="22"/>
        <v>-10.27325352</v>
      </c>
      <c r="AK18" s="1">
        <f t="shared" si="23"/>
        <v>145.4136576</v>
      </c>
      <c r="AL18" s="1">
        <f t="shared" si="24"/>
        <v>-0.4321811956</v>
      </c>
      <c r="AM18" s="1">
        <f t="shared" si="25"/>
        <v>0.7486316902</v>
      </c>
      <c r="AN18" s="1">
        <f t="shared" si="26"/>
        <v>-0.4229785792</v>
      </c>
      <c r="AO18" s="1">
        <v>51.34692885460166</v>
      </c>
      <c r="AP18" s="1">
        <v>51.86760424242422</v>
      </c>
      <c r="AQ18" s="1">
        <v>1.136022200978917E-4</v>
      </c>
      <c r="AR18" s="1">
        <v>65.04443455469847</v>
      </c>
      <c r="AS18" s="1">
        <f t="shared" si="27"/>
        <v>0.7517046239</v>
      </c>
      <c r="AT18" s="1">
        <v>26.45736285034329</v>
      </c>
      <c r="AU18" s="1">
        <v>27.33453878787877</v>
      </c>
      <c r="AV18" s="1">
        <v>1.858307119944468E-6</v>
      </c>
      <c r="AW18" s="1">
        <v>82.47804808777816</v>
      </c>
      <c r="AX18" s="1">
        <v>195.0</v>
      </c>
      <c r="AY18" s="1">
        <v>39.0</v>
      </c>
      <c r="AZ18" s="1">
        <f t="shared" si="28"/>
        <v>1</v>
      </c>
      <c r="BA18" s="1">
        <f t="shared" si="29"/>
        <v>0</v>
      </c>
      <c r="BB18" s="1">
        <f t="shared" si="30"/>
        <v>51695.77696</v>
      </c>
      <c r="BC18" s="1">
        <f t="shared" si="31"/>
        <v>1999.985862</v>
      </c>
      <c r="BD18" s="1">
        <f t="shared" si="32"/>
        <v>1681.188058</v>
      </c>
      <c r="BE18" s="1">
        <f t="shared" si="33"/>
        <v>0.840599971</v>
      </c>
      <c r="BF18" s="1">
        <f t="shared" si="34"/>
        <v>0.1607579441</v>
      </c>
      <c r="BG18" s="1">
        <v>6.0</v>
      </c>
      <c r="BH18" s="1">
        <v>0.5</v>
      </c>
      <c r="BI18" s="1" t="s">
        <v>347</v>
      </c>
      <c r="BJ18" s="1">
        <v>2.0</v>
      </c>
      <c r="BK18" s="1" t="b">
        <v>1</v>
      </c>
      <c r="BL18" s="1">
        <v>1.659880250117241E9</v>
      </c>
      <c r="BM18" s="1">
        <v>50.4586275862069</v>
      </c>
      <c r="BN18" s="1">
        <v>49.98544827586207</v>
      </c>
      <c r="BO18" s="1">
        <v>27.34065172413793</v>
      </c>
      <c r="BP18" s="1">
        <v>26.46705517241379</v>
      </c>
      <c r="BQ18" s="1">
        <v>49.9181551724138</v>
      </c>
      <c r="BR18" s="1">
        <v>27.29835862068965</v>
      </c>
      <c r="BS18" s="1">
        <v>500.1143448275863</v>
      </c>
      <c r="BT18" s="1">
        <v>99.0942448275862</v>
      </c>
      <c r="BU18" s="1">
        <v>0.09987698620689654</v>
      </c>
      <c r="BV18" s="1">
        <v>31.0400275862069</v>
      </c>
      <c r="BW18" s="1">
        <v>31.88474137931035</v>
      </c>
      <c r="BX18" s="1">
        <v>999.9000000000002</v>
      </c>
      <c r="BY18" s="1">
        <v>0.0</v>
      </c>
      <c r="BZ18" s="1">
        <v>0.0</v>
      </c>
      <c r="CA18" s="1">
        <v>9998.75</v>
      </c>
      <c r="CB18" s="1">
        <v>0.0</v>
      </c>
      <c r="CC18" s="1">
        <v>294.9657586206897</v>
      </c>
      <c r="CD18" s="1">
        <v>0.4731827931034484</v>
      </c>
      <c r="CE18" s="1">
        <v>51.8769724137931</v>
      </c>
      <c r="CF18" s="1">
        <v>51.3443827586207</v>
      </c>
      <c r="CG18" s="1">
        <v>0.8736115862068965</v>
      </c>
      <c r="CH18" s="1">
        <v>49.98544827586207</v>
      </c>
      <c r="CI18" s="1">
        <v>26.46705517241379</v>
      </c>
      <c r="CJ18" s="1">
        <v>2.709301379310344</v>
      </c>
      <c r="CK18" s="1">
        <v>2.622731724137931</v>
      </c>
      <c r="CL18" s="1">
        <v>22.34164137931035</v>
      </c>
      <c r="CM18" s="1">
        <v>21.80884827586206</v>
      </c>
      <c r="CN18" s="1">
        <v>1999.985862068965</v>
      </c>
      <c r="CO18" s="1">
        <v>0.9800025172413791</v>
      </c>
      <c r="CP18" s="1">
        <v>0.0199977827586207</v>
      </c>
      <c r="CQ18" s="1">
        <v>0.0</v>
      </c>
      <c r="CR18" s="1">
        <v>2.787724137931034</v>
      </c>
      <c r="CS18" s="1">
        <v>0.0</v>
      </c>
      <c r="CT18" s="1">
        <v>18743.87586206897</v>
      </c>
      <c r="CU18" s="1">
        <v>17412.21034482759</v>
      </c>
      <c r="CV18" s="1">
        <v>40.31199999999998</v>
      </c>
      <c r="CW18" s="1">
        <v>41.125</v>
      </c>
      <c r="CX18" s="1">
        <v>40.18699999999998</v>
      </c>
      <c r="CY18" s="1">
        <v>39.62927586206897</v>
      </c>
      <c r="CZ18" s="1">
        <v>40.43699999999998</v>
      </c>
      <c r="DA18" s="1">
        <v>1959.995172413793</v>
      </c>
      <c r="DB18" s="1">
        <v>39.99793103448276</v>
      </c>
      <c r="DC18" s="1">
        <v>0.0</v>
      </c>
      <c r="DD18" s="1">
        <v>1.6598802569E9</v>
      </c>
      <c r="DE18" s="1">
        <v>0.0</v>
      </c>
      <c r="DF18" s="1">
        <v>0.0</v>
      </c>
      <c r="DG18" s="1" t="s">
        <v>348</v>
      </c>
      <c r="DH18" s="1">
        <v>1.6598125901E9</v>
      </c>
      <c r="DI18" s="1">
        <v>1.6598125706E9</v>
      </c>
      <c r="DJ18" s="1">
        <v>0.0</v>
      </c>
      <c r="DK18" s="1">
        <v>-0.048</v>
      </c>
      <c r="DL18" s="1">
        <v>0.0</v>
      </c>
      <c r="DM18" s="1">
        <v>2.986</v>
      </c>
      <c r="DN18" s="1">
        <v>0.016</v>
      </c>
      <c r="DO18" s="1">
        <v>2000.0</v>
      </c>
      <c r="DP18" s="1">
        <v>27.0</v>
      </c>
      <c r="DQ18" s="1">
        <v>0.33</v>
      </c>
      <c r="DR18" s="1">
        <v>0.43</v>
      </c>
      <c r="DS18" s="1">
        <v>-0.4248120748018869</v>
      </c>
      <c r="DT18" s="1">
        <v>0.1097821072663656</v>
      </c>
      <c r="DU18" s="1">
        <v>0.02500410810298445</v>
      </c>
      <c r="DV18" s="1">
        <v>1.0</v>
      </c>
      <c r="DW18" s="1">
        <v>0.4708825161290324</v>
      </c>
      <c r="DX18" s="1">
        <v>-0.1722995322580647</v>
      </c>
      <c r="DY18" s="1">
        <v>0.03310529237669581</v>
      </c>
      <c r="DZ18" s="1">
        <v>1.0</v>
      </c>
      <c r="EA18" s="1">
        <v>67.7977673922919</v>
      </c>
      <c r="EB18" s="1">
        <v>-2.924835393938727</v>
      </c>
      <c r="EC18" s="1">
        <v>1.100489673630891</v>
      </c>
      <c r="ED18" s="1">
        <v>0.0</v>
      </c>
      <c r="EE18" s="1">
        <v>0.8752693170731708</v>
      </c>
      <c r="EF18" s="1">
        <v>-0.03349139372822243</v>
      </c>
      <c r="EG18" s="1">
        <v>0.006584363203978321</v>
      </c>
      <c r="EH18" s="1">
        <v>1.0</v>
      </c>
      <c r="EI18" s="1">
        <v>2.03115504609062</v>
      </c>
      <c r="EJ18" s="1">
        <v>0.03267415852690739</v>
      </c>
      <c r="EK18" s="1">
        <v>0.002472389650538374</v>
      </c>
      <c r="EL18" s="1">
        <v>1.0</v>
      </c>
      <c r="EM18" s="1">
        <v>4.0</v>
      </c>
      <c r="EN18" s="1">
        <v>5.0</v>
      </c>
      <c r="EO18" s="1" t="s">
        <v>349</v>
      </c>
      <c r="EP18" s="1">
        <v>2.94317</v>
      </c>
      <c r="EQ18" s="1">
        <v>2.80035</v>
      </c>
      <c r="ER18" s="1">
        <v>0.0133605</v>
      </c>
      <c r="ES18" s="1">
        <v>0.0133145</v>
      </c>
      <c r="ET18" s="1">
        <v>0.117845</v>
      </c>
      <c r="EU18" s="1">
        <v>0.115297</v>
      </c>
      <c r="EV18" s="1">
        <v>20269.1</v>
      </c>
      <c r="EW18" s="1">
        <v>21255.0</v>
      </c>
      <c r="EX18" s="1">
        <v>23886.6</v>
      </c>
      <c r="EY18" s="1">
        <v>25065.1</v>
      </c>
      <c r="EZ18" s="1">
        <v>33718.6</v>
      </c>
      <c r="FA18" s="1">
        <v>35400.1</v>
      </c>
      <c r="FB18" s="1">
        <v>43542.3</v>
      </c>
      <c r="FC18" s="1">
        <v>46331.6</v>
      </c>
      <c r="FD18" s="1">
        <v>1.55017</v>
      </c>
      <c r="FE18" s="1">
        <v>1.88805</v>
      </c>
      <c r="FF18" s="1">
        <v>0.149578</v>
      </c>
      <c r="FG18" s="1">
        <v>0.0</v>
      </c>
      <c r="FH18" s="1">
        <v>29.4691</v>
      </c>
      <c r="FI18" s="1">
        <v>999.9</v>
      </c>
      <c r="FJ18" s="1">
        <v>65.4</v>
      </c>
      <c r="FK18" s="1">
        <v>32.7</v>
      </c>
      <c r="FL18" s="1">
        <v>32.7833</v>
      </c>
      <c r="FM18" s="1">
        <v>64.5358</v>
      </c>
      <c r="FN18" s="1">
        <v>25.7412</v>
      </c>
      <c r="FO18" s="1">
        <v>1.0</v>
      </c>
      <c r="FP18" s="1">
        <v>0.318473</v>
      </c>
      <c r="FQ18" s="1">
        <v>0.838568</v>
      </c>
      <c r="FR18" s="1">
        <v>20.32</v>
      </c>
      <c r="FS18" s="1">
        <v>5.21025</v>
      </c>
      <c r="FT18" s="1">
        <v>11.9051</v>
      </c>
      <c r="FU18" s="1">
        <v>5.0027</v>
      </c>
      <c r="FV18" s="1">
        <v>3.28955</v>
      </c>
      <c r="FW18" s="1">
        <v>9999.0</v>
      </c>
      <c r="FX18" s="1">
        <v>9999.0</v>
      </c>
      <c r="FY18" s="1">
        <v>9999.0</v>
      </c>
      <c r="FZ18" s="1">
        <v>999.9</v>
      </c>
      <c r="GA18" s="1">
        <v>1.85936</v>
      </c>
      <c r="GB18" s="1">
        <v>1.8543</v>
      </c>
      <c r="GC18" s="1">
        <v>1.85758</v>
      </c>
      <c r="GD18" s="1">
        <v>1.85593</v>
      </c>
      <c r="GE18" s="1">
        <v>1.85471</v>
      </c>
      <c r="GF18" s="1">
        <v>1.85443</v>
      </c>
      <c r="GG18" s="1">
        <v>1.853</v>
      </c>
      <c r="GH18" s="1">
        <v>1.85623</v>
      </c>
      <c r="GI18" s="1">
        <v>0.0</v>
      </c>
      <c r="GJ18" s="1">
        <v>0.0</v>
      </c>
      <c r="GK18" s="1">
        <v>0.0</v>
      </c>
      <c r="GL18" s="1">
        <v>0.0</v>
      </c>
      <c r="GM18" s="1" t="s">
        <v>350</v>
      </c>
      <c r="GN18" s="1" t="s">
        <v>351</v>
      </c>
      <c r="GO18" s="1" t="s">
        <v>352</v>
      </c>
      <c r="GP18" s="1" t="s">
        <v>352</v>
      </c>
      <c r="GQ18" s="1" t="s">
        <v>352</v>
      </c>
      <c r="GR18" s="1" t="s">
        <v>352</v>
      </c>
      <c r="GS18" s="1">
        <v>0.0</v>
      </c>
      <c r="GT18" s="1">
        <v>100.0</v>
      </c>
      <c r="GU18" s="1">
        <v>100.0</v>
      </c>
      <c r="GV18" s="1">
        <v>0.54</v>
      </c>
      <c r="GW18" s="1">
        <v>0.0423</v>
      </c>
      <c r="GX18" s="1">
        <v>0.3926636889836393</v>
      </c>
      <c r="GY18" s="1">
        <v>0.003036990343597491</v>
      </c>
      <c r="GZ18" s="1">
        <v>-1.538114387597119E-6</v>
      </c>
      <c r="HA18" s="1">
        <v>3.390969119432733E-10</v>
      </c>
      <c r="HB18" s="1">
        <v>-0.02894341138822331</v>
      </c>
      <c r="HC18" s="1">
        <v>0.009762198319610341</v>
      </c>
      <c r="HD18" s="1">
        <v>-3.338778216718564E-4</v>
      </c>
      <c r="HE18" s="1">
        <v>2.632278881966732E-6</v>
      </c>
      <c r="HF18" s="1">
        <v>6.0</v>
      </c>
      <c r="HG18" s="1">
        <v>2134.0</v>
      </c>
      <c r="HH18" s="1">
        <v>2.0</v>
      </c>
      <c r="HI18" s="1">
        <v>31.0</v>
      </c>
      <c r="HJ18" s="1">
        <v>1127.8</v>
      </c>
      <c r="HK18" s="1">
        <v>1128.1</v>
      </c>
      <c r="HL18" s="1">
        <v>0.272217</v>
      </c>
      <c r="HM18" s="1">
        <v>2.37305</v>
      </c>
      <c r="HN18" s="1">
        <v>1.4978</v>
      </c>
      <c r="HO18" s="1">
        <v>2.30835</v>
      </c>
      <c r="HP18" s="1">
        <v>1.54785</v>
      </c>
      <c r="HQ18" s="1">
        <v>2.43896</v>
      </c>
      <c r="HR18" s="1">
        <v>35.8244</v>
      </c>
      <c r="HS18" s="1">
        <v>15.8132</v>
      </c>
      <c r="HT18" s="1">
        <v>18.0</v>
      </c>
      <c r="HU18" s="1">
        <v>290.429</v>
      </c>
      <c r="HV18" s="1">
        <v>510.866</v>
      </c>
      <c r="HW18" s="1">
        <v>28.7545</v>
      </c>
      <c r="HX18" s="1">
        <v>31.1208</v>
      </c>
      <c r="HY18" s="1">
        <v>29.9994</v>
      </c>
      <c r="HZ18" s="1">
        <v>30.98</v>
      </c>
      <c r="IA18" s="1">
        <v>31.0469</v>
      </c>
      <c r="IB18" s="1">
        <v>5.50349</v>
      </c>
      <c r="IC18" s="1">
        <v>23.0103</v>
      </c>
      <c r="ID18" s="1">
        <v>58.0556</v>
      </c>
      <c r="IE18" s="1">
        <v>28.7901</v>
      </c>
      <c r="IF18" s="1">
        <v>60.1822</v>
      </c>
      <c r="IG18" s="1">
        <v>26.3519</v>
      </c>
      <c r="IH18" s="1">
        <v>100.695</v>
      </c>
      <c r="II18" s="1">
        <v>100.415</v>
      </c>
      <c r="IJ18" s="1" t="s">
        <v>353</v>
      </c>
    </row>
    <row r="19" hidden="1">
      <c r="A19" s="1">
        <v>3.0</v>
      </c>
      <c r="B19" s="1">
        <v>1.6598802591E9</v>
      </c>
      <c r="C19" s="1">
        <v>2.0</v>
      </c>
      <c r="D19" s="1" t="s">
        <v>356</v>
      </c>
      <c r="E19" s="1" t="s">
        <v>357</v>
      </c>
      <c r="F19" s="1">
        <v>1.0</v>
      </c>
      <c r="H19" s="1" t="s">
        <v>345</v>
      </c>
      <c r="M19" s="1" t="s">
        <v>346</v>
      </c>
      <c r="N19" s="1">
        <v>1.659880250903571E9</v>
      </c>
      <c r="O19" s="1">
        <f t="shared" si="1"/>
        <v>0.0007557947257</v>
      </c>
      <c r="P19" s="1">
        <f t="shared" si="2"/>
        <v>0.7557947257</v>
      </c>
      <c r="Q19" s="1">
        <f t="shared" si="3"/>
        <v>-0.4255941323</v>
      </c>
      <c r="R19" s="1">
        <f t="shared" si="4"/>
        <v>50.45594643</v>
      </c>
      <c r="S19" s="1">
        <f t="shared" si="5"/>
        <v>67.60962315</v>
      </c>
      <c r="T19" s="1">
        <f t="shared" si="6"/>
        <v>6.706484608</v>
      </c>
      <c r="U19" s="1">
        <f t="shared" si="7"/>
        <v>5.004938829</v>
      </c>
      <c r="V19" s="1">
        <f t="shared" si="8"/>
        <v>0.03574277993</v>
      </c>
      <c r="W19" s="1">
        <f t="shared" si="9"/>
        <v>2.913090257</v>
      </c>
      <c r="X19" s="1">
        <f t="shared" si="10"/>
        <v>0.03550091892</v>
      </c>
      <c r="Y19" s="1">
        <f t="shared" si="11"/>
        <v>0.022209668</v>
      </c>
      <c r="Z19" s="1">
        <f t="shared" si="12"/>
        <v>321.5138727</v>
      </c>
      <c r="AA19" s="1">
        <f t="shared" si="13"/>
        <v>32.74378871</v>
      </c>
      <c r="AB19" s="1">
        <f t="shared" si="14"/>
        <v>31.88590357</v>
      </c>
      <c r="AC19" s="1">
        <f t="shared" si="15"/>
        <v>4.744332654</v>
      </c>
      <c r="AD19" s="1">
        <f t="shared" si="16"/>
        <v>59.97514513</v>
      </c>
      <c r="AE19" s="1">
        <f t="shared" si="17"/>
        <v>2.711912543</v>
      </c>
      <c r="AF19" s="1">
        <f t="shared" si="18"/>
        <v>4.521727355</v>
      </c>
      <c r="AG19" s="1">
        <f t="shared" si="19"/>
        <v>2.032420111</v>
      </c>
      <c r="AH19" s="1">
        <f t="shared" si="20"/>
        <v>-33.3305474</v>
      </c>
      <c r="AI19" s="1">
        <f t="shared" si="21"/>
        <v>-132.8193091</v>
      </c>
      <c r="AJ19" s="1">
        <f t="shared" si="22"/>
        <v>-10.28544521</v>
      </c>
      <c r="AK19" s="1">
        <f t="shared" si="23"/>
        <v>145.078571</v>
      </c>
      <c r="AL19" s="1">
        <f t="shared" si="24"/>
        <v>-0.4300955707</v>
      </c>
      <c r="AM19" s="1">
        <f t="shared" si="25"/>
        <v>0.7487051205</v>
      </c>
      <c r="AN19" s="1">
        <f t="shared" si="26"/>
        <v>-0.4255941323</v>
      </c>
      <c r="AO19" s="1">
        <v>51.33790841861348</v>
      </c>
      <c r="AP19" s="1">
        <v>51.86220060606056</v>
      </c>
      <c r="AQ19" s="1">
        <v>3.777645124912081E-5</v>
      </c>
      <c r="AR19" s="1">
        <v>65.04443455469847</v>
      </c>
      <c r="AS19" s="1">
        <f t="shared" si="27"/>
        <v>0.7557947257</v>
      </c>
      <c r="AT19" s="1">
        <v>26.45206656181248</v>
      </c>
      <c r="AU19" s="1">
        <v>27.33400424242424</v>
      </c>
      <c r="AV19" s="1">
        <v>5.698542419646175E-6</v>
      </c>
      <c r="AW19" s="1">
        <v>82.47804808777816</v>
      </c>
      <c r="AX19" s="1">
        <v>196.0</v>
      </c>
      <c r="AY19" s="1">
        <v>39.0</v>
      </c>
      <c r="AZ19" s="1">
        <f t="shared" si="28"/>
        <v>1</v>
      </c>
      <c r="BA19" s="1">
        <f t="shared" si="29"/>
        <v>0</v>
      </c>
      <c r="BB19" s="1">
        <f t="shared" si="30"/>
        <v>51687.16802</v>
      </c>
      <c r="BC19" s="1">
        <f t="shared" si="31"/>
        <v>1999.9875</v>
      </c>
      <c r="BD19" s="1">
        <f t="shared" si="32"/>
        <v>1681.189431</v>
      </c>
      <c r="BE19" s="1">
        <f t="shared" si="33"/>
        <v>0.8405999695</v>
      </c>
      <c r="BF19" s="1">
        <f t="shared" si="34"/>
        <v>0.1607579411</v>
      </c>
      <c r="BG19" s="1">
        <v>6.0</v>
      </c>
      <c r="BH19" s="1">
        <v>0.5</v>
      </c>
      <c r="BI19" s="1" t="s">
        <v>347</v>
      </c>
      <c r="BJ19" s="1">
        <v>2.0</v>
      </c>
      <c r="BK19" s="1" t="b">
        <v>1</v>
      </c>
      <c r="BL19" s="1">
        <v>1.659880250903571E9</v>
      </c>
      <c r="BM19" s="1">
        <v>50.45594642857143</v>
      </c>
      <c r="BN19" s="1">
        <v>49.98526428571428</v>
      </c>
      <c r="BO19" s="1">
        <v>27.33941785714286</v>
      </c>
      <c r="BP19" s="1">
        <v>26.46572142857143</v>
      </c>
      <c r="BQ19" s="1">
        <v>49.91548571428572</v>
      </c>
      <c r="BR19" s="1">
        <v>27.297125</v>
      </c>
      <c r="BS19" s="1">
        <v>500.1068571428572</v>
      </c>
      <c r="BT19" s="1">
        <v>99.09436428571428</v>
      </c>
      <c r="BU19" s="1">
        <v>0.09986718214285716</v>
      </c>
      <c r="BV19" s="1">
        <v>31.04019285714286</v>
      </c>
      <c r="BW19" s="1">
        <v>31.88590357142857</v>
      </c>
      <c r="BX19" s="1">
        <v>999.9000000000002</v>
      </c>
      <c r="BY19" s="1">
        <v>0.0</v>
      </c>
      <c r="BZ19" s="1">
        <v>0.0</v>
      </c>
      <c r="CA19" s="1">
        <v>9997.007142857143</v>
      </c>
      <c r="CB19" s="1">
        <v>0.0</v>
      </c>
      <c r="CC19" s="1">
        <v>294.6721785714286</v>
      </c>
      <c r="CD19" s="1">
        <v>0.4706862142857143</v>
      </c>
      <c r="CE19" s="1">
        <v>51.87415357142858</v>
      </c>
      <c r="CF19" s="1">
        <v>51.34412857142856</v>
      </c>
      <c r="CG19" s="1">
        <v>0.8737127142857143</v>
      </c>
      <c r="CH19" s="1">
        <v>49.98526428571428</v>
      </c>
      <c r="CI19" s="1">
        <v>26.46572142857143</v>
      </c>
      <c r="CJ19" s="1">
        <v>2.709182499999999</v>
      </c>
      <c r="CK19" s="1">
        <v>2.6226025</v>
      </c>
      <c r="CL19" s="1">
        <v>22.34092142857143</v>
      </c>
      <c r="CM19" s="1">
        <v>21.80804285714286</v>
      </c>
      <c r="CN19" s="1">
        <v>1999.9875</v>
      </c>
      <c r="CO19" s="1">
        <v>0.9800025357142855</v>
      </c>
      <c r="CP19" s="1">
        <v>0.01999776428571429</v>
      </c>
      <c r="CQ19" s="1">
        <v>0.0</v>
      </c>
      <c r="CR19" s="1">
        <v>2.857964285714285</v>
      </c>
      <c r="CS19" s="1">
        <v>0.0</v>
      </c>
      <c r="CT19" s="1">
        <v>18743.33928571429</v>
      </c>
      <c r="CU19" s="1">
        <v>17412.225</v>
      </c>
      <c r="CV19" s="1">
        <v>40.31199999999999</v>
      </c>
      <c r="CW19" s="1">
        <v>41.125</v>
      </c>
      <c r="CX19" s="1">
        <v>40.18699999999999</v>
      </c>
      <c r="CY19" s="1">
        <v>39.62942857142857</v>
      </c>
      <c r="CZ19" s="1">
        <v>40.43699999999999</v>
      </c>
      <c r="DA19" s="1">
        <v>1959.996785714286</v>
      </c>
      <c r="DB19" s="1">
        <v>39.99785714285714</v>
      </c>
      <c r="DC19" s="1">
        <v>0.0</v>
      </c>
      <c r="DD19" s="1">
        <v>1.6598802581E9</v>
      </c>
      <c r="DE19" s="1">
        <v>0.0</v>
      </c>
      <c r="DF19" s="1">
        <v>0.0</v>
      </c>
      <c r="DG19" s="1" t="s">
        <v>348</v>
      </c>
      <c r="DH19" s="1">
        <v>1.6598125901E9</v>
      </c>
      <c r="DI19" s="1">
        <v>1.6598125706E9</v>
      </c>
      <c r="DJ19" s="1">
        <v>0.0</v>
      </c>
      <c r="DK19" s="1">
        <v>-0.048</v>
      </c>
      <c r="DL19" s="1">
        <v>0.0</v>
      </c>
      <c r="DM19" s="1">
        <v>2.986</v>
      </c>
      <c r="DN19" s="1">
        <v>0.016</v>
      </c>
      <c r="DO19" s="1">
        <v>2000.0</v>
      </c>
      <c r="DP19" s="1">
        <v>27.0</v>
      </c>
      <c r="DQ19" s="1">
        <v>0.33</v>
      </c>
      <c r="DR19" s="1">
        <v>0.43</v>
      </c>
      <c r="DS19" s="1">
        <v>-0.4239447547486798</v>
      </c>
      <c r="DT19" s="1">
        <v>0.07949313290120492</v>
      </c>
      <c r="DU19" s="1">
        <v>0.02479108989414823</v>
      </c>
      <c r="DV19" s="1">
        <v>1.0</v>
      </c>
      <c r="DW19" s="1">
        <v>0.4735629666666668</v>
      </c>
      <c r="DX19" s="1">
        <v>-0.1705658642936581</v>
      </c>
      <c r="DY19" s="1">
        <v>0.03293561134039499</v>
      </c>
      <c r="DZ19" s="1">
        <v>1.0</v>
      </c>
      <c r="EA19" s="1">
        <v>67.78365955472069</v>
      </c>
      <c r="EB19" s="1">
        <v>-2.023831466080309</v>
      </c>
      <c r="EC19" s="1">
        <v>1.08312925376585</v>
      </c>
      <c r="ED19" s="1">
        <v>0.0</v>
      </c>
      <c r="EE19" s="1">
        <v>0.8760998000000001</v>
      </c>
      <c r="EF19" s="1">
        <v>-0.01627823639775264</v>
      </c>
      <c r="EG19" s="1">
        <v>0.007527918663880474</v>
      </c>
      <c r="EH19" s="1">
        <v>1.0</v>
      </c>
      <c r="EI19" s="1">
        <v>2.032004091752852</v>
      </c>
      <c r="EJ19" s="1">
        <v>0.03383322234548378</v>
      </c>
      <c r="EK19" s="1">
        <v>0.002640616207748931</v>
      </c>
      <c r="EL19" s="1">
        <v>1.0</v>
      </c>
      <c r="EM19" s="1">
        <v>4.0</v>
      </c>
      <c r="EN19" s="1">
        <v>5.0</v>
      </c>
      <c r="EO19" s="1" t="s">
        <v>349</v>
      </c>
      <c r="EP19" s="1">
        <v>2.94324</v>
      </c>
      <c r="EQ19" s="1">
        <v>2.8005</v>
      </c>
      <c r="ER19" s="1">
        <v>0.0133581</v>
      </c>
      <c r="ES19" s="1">
        <v>0.0133326</v>
      </c>
      <c r="ET19" s="1">
        <v>0.117844</v>
      </c>
      <c r="EU19" s="1">
        <v>0.115277</v>
      </c>
      <c r="EV19" s="1">
        <v>20269.1</v>
      </c>
      <c r="EW19" s="1">
        <v>21254.5</v>
      </c>
      <c r="EX19" s="1">
        <v>23886.6</v>
      </c>
      <c r="EY19" s="1">
        <v>25065.0</v>
      </c>
      <c r="EZ19" s="1">
        <v>33718.6</v>
      </c>
      <c r="FA19" s="1">
        <v>35400.7</v>
      </c>
      <c r="FB19" s="1">
        <v>43542.3</v>
      </c>
      <c r="FC19" s="1">
        <v>46331.5</v>
      </c>
      <c r="FD19" s="1">
        <v>1.54842</v>
      </c>
      <c r="FE19" s="1">
        <v>1.88792</v>
      </c>
      <c r="FF19" s="1">
        <v>0.149362</v>
      </c>
      <c r="FG19" s="1">
        <v>0.0</v>
      </c>
      <c r="FH19" s="1">
        <v>29.4704</v>
      </c>
      <c r="FI19" s="1">
        <v>999.9</v>
      </c>
      <c r="FJ19" s="1">
        <v>65.4</v>
      </c>
      <c r="FK19" s="1">
        <v>32.7</v>
      </c>
      <c r="FL19" s="1">
        <v>32.7864</v>
      </c>
      <c r="FM19" s="1">
        <v>64.7658</v>
      </c>
      <c r="FN19" s="1">
        <v>26.23</v>
      </c>
      <c r="FO19" s="1">
        <v>1.0</v>
      </c>
      <c r="FP19" s="1">
        <v>0.318366</v>
      </c>
      <c r="FQ19" s="1">
        <v>0.778666</v>
      </c>
      <c r="FR19" s="1">
        <v>20.3204</v>
      </c>
      <c r="FS19" s="1">
        <v>5.21085</v>
      </c>
      <c r="FT19" s="1">
        <v>11.9051</v>
      </c>
      <c r="FU19" s="1">
        <v>5.0028</v>
      </c>
      <c r="FV19" s="1">
        <v>3.28965</v>
      </c>
      <c r="FW19" s="1">
        <v>9999.0</v>
      </c>
      <c r="FX19" s="1">
        <v>9999.0</v>
      </c>
      <c r="FY19" s="1">
        <v>9999.0</v>
      </c>
      <c r="FZ19" s="1">
        <v>999.9</v>
      </c>
      <c r="GA19" s="1">
        <v>1.85937</v>
      </c>
      <c r="GB19" s="1">
        <v>1.85432</v>
      </c>
      <c r="GC19" s="1">
        <v>1.85758</v>
      </c>
      <c r="GD19" s="1">
        <v>1.85593</v>
      </c>
      <c r="GE19" s="1">
        <v>1.85471</v>
      </c>
      <c r="GF19" s="1">
        <v>1.85445</v>
      </c>
      <c r="GG19" s="1">
        <v>1.85301</v>
      </c>
      <c r="GH19" s="1">
        <v>1.85623</v>
      </c>
      <c r="GI19" s="1">
        <v>0.0</v>
      </c>
      <c r="GJ19" s="1">
        <v>0.0</v>
      </c>
      <c r="GK19" s="1">
        <v>0.0</v>
      </c>
      <c r="GL19" s="1">
        <v>0.0</v>
      </c>
      <c r="GM19" s="1" t="s">
        <v>350</v>
      </c>
      <c r="GN19" s="1" t="s">
        <v>351</v>
      </c>
      <c r="GO19" s="1" t="s">
        <v>352</v>
      </c>
      <c r="GP19" s="1" t="s">
        <v>352</v>
      </c>
      <c r="GQ19" s="1" t="s">
        <v>352</v>
      </c>
      <c r="GR19" s="1" t="s">
        <v>352</v>
      </c>
      <c r="GS19" s="1">
        <v>0.0</v>
      </c>
      <c r="GT19" s="1">
        <v>100.0</v>
      </c>
      <c r="GU19" s="1">
        <v>100.0</v>
      </c>
      <c r="GV19" s="1">
        <v>0.54</v>
      </c>
      <c r="GW19" s="1">
        <v>0.0423</v>
      </c>
      <c r="GX19" s="1">
        <v>0.3926636889836393</v>
      </c>
      <c r="GY19" s="1">
        <v>0.003036990343597491</v>
      </c>
      <c r="GZ19" s="1">
        <v>-1.538114387597119E-6</v>
      </c>
      <c r="HA19" s="1">
        <v>3.390969119432733E-10</v>
      </c>
      <c r="HB19" s="1">
        <v>-0.02894341138822331</v>
      </c>
      <c r="HC19" s="1">
        <v>0.009762198319610341</v>
      </c>
      <c r="HD19" s="1">
        <v>-3.338778216718564E-4</v>
      </c>
      <c r="HE19" s="1">
        <v>2.632278881966732E-6</v>
      </c>
      <c r="HF19" s="1">
        <v>6.0</v>
      </c>
      <c r="HG19" s="1">
        <v>2134.0</v>
      </c>
      <c r="HH19" s="1">
        <v>2.0</v>
      </c>
      <c r="HI19" s="1">
        <v>31.0</v>
      </c>
      <c r="HJ19" s="1">
        <v>1127.8</v>
      </c>
      <c r="HK19" s="1">
        <v>1128.1</v>
      </c>
      <c r="HL19" s="1">
        <v>0.2771</v>
      </c>
      <c r="HM19" s="1">
        <v>2.3999</v>
      </c>
      <c r="HN19" s="1">
        <v>1.4978</v>
      </c>
      <c r="HO19" s="1">
        <v>2.30835</v>
      </c>
      <c r="HP19" s="1">
        <v>1.54785</v>
      </c>
      <c r="HQ19" s="1">
        <v>2.26562</v>
      </c>
      <c r="HR19" s="1">
        <v>35.8244</v>
      </c>
      <c r="HS19" s="1">
        <v>15.7957</v>
      </c>
      <c r="HT19" s="1">
        <v>18.0</v>
      </c>
      <c r="HU19" s="1">
        <v>289.72</v>
      </c>
      <c r="HV19" s="1">
        <v>510.781</v>
      </c>
      <c r="HW19" s="1">
        <v>28.7489</v>
      </c>
      <c r="HX19" s="1">
        <v>31.1201</v>
      </c>
      <c r="HY19" s="1">
        <v>29.9994</v>
      </c>
      <c r="HZ19" s="1">
        <v>30.98</v>
      </c>
      <c r="IA19" s="1">
        <v>31.0469</v>
      </c>
      <c r="IB19" s="1">
        <v>5.58425</v>
      </c>
      <c r="IC19" s="1">
        <v>23.0103</v>
      </c>
      <c r="ID19" s="1">
        <v>58.0556</v>
      </c>
      <c r="IE19" s="1">
        <v>28.7501</v>
      </c>
      <c r="IF19" s="1">
        <v>70.4863</v>
      </c>
      <c r="IG19" s="1">
        <v>26.3526</v>
      </c>
      <c r="IH19" s="1">
        <v>100.695</v>
      </c>
      <c r="II19" s="1">
        <v>100.415</v>
      </c>
      <c r="IJ19" s="1" t="s">
        <v>353</v>
      </c>
    </row>
    <row r="20" hidden="1">
      <c r="A20" s="1">
        <v>4.0</v>
      </c>
      <c r="B20" s="1">
        <v>1.6598802601E9</v>
      </c>
      <c r="C20" s="1">
        <v>3.0</v>
      </c>
      <c r="D20" s="1" t="s">
        <v>358</v>
      </c>
      <c r="E20" s="1" t="s">
        <v>359</v>
      </c>
      <c r="F20" s="1">
        <v>1.0</v>
      </c>
      <c r="H20" s="1" t="s">
        <v>345</v>
      </c>
      <c r="M20" s="1" t="s">
        <v>346</v>
      </c>
      <c r="N20" s="1">
        <v>1.659880251711111E9</v>
      </c>
      <c r="O20" s="1">
        <f t="shared" si="1"/>
        <v>0.0007590188486</v>
      </c>
      <c r="P20" s="1">
        <f t="shared" si="2"/>
        <v>0.7590188486</v>
      </c>
      <c r="Q20" s="1">
        <f t="shared" si="3"/>
        <v>-0.4716546487</v>
      </c>
      <c r="R20" s="1">
        <f t="shared" si="4"/>
        <v>50.45383333</v>
      </c>
      <c r="S20" s="1">
        <f t="shared" si="5"/>
        <v>69.56161749</v>
      </c>
      <c r="T20" s="1">
        <f t="shared" si="6"/>
        <v>6.900112665</v>
      </c>
      <c r="U20" s="1">
        <f t="shared" si="7"/>
        <v>5.004730294</v>
      </c>
      <c r="V20" s="1">
        <f t="shared" si="8"/>
        <v>0.03588936722</v>
      </c>
      <c r="W20" s="1">
        <f t="shared" si="9"/>
        <v>2.912852613</v>
      </c>
      <c r="X20" s="1">
        <f t="shared" si="10"/>
        <v>0.03564550586</v>
      </c>
      <c r="Y20" s="1">
        <f t="shared" si="11"/>
        <v>0.02230021286</v>
      </c>
      <c r="Z20" s="1">
        <f t="shared" si="12"/>
        <v>321.5146223</v>
      </c>
      <c r="AA20" s="1">
        <f t="shared" si="13"/>
        <v>32.74310352</v>
      </c>
      <c r="AB20" s="1">
        <f t="shared" si="14"/>
        <v>31.8869037</v>
      </c>
      <c r="AC20" s="1">
        <f t="shared" si="15"/>
        <v>4.744601453</v>
      </c>
      <c r="AD20" s="1">
        <f t="shared" si="16"/>
        <v>59.97239502</v>
      </c>
      <c r="AE20" s="1">
        <f t="shared" si="17"/>
        <v>2.711791585</v>
      </c>
      <c r="AF20" s="1">
        <f t="shared" si="18"/>
        <v>4.521733014</v>
      </c>
      <c r="AG20" s="1">
        <f t="shared" si="19"/>
        <v>2.032809868</v>
      </c>
      <c r="AH20" s="1">
        <f t="shared" si="20"/>
        <v>-33.47273122</v>
      </c>
      <c r="AI20" s="1">
        <f t="shared" si="21"/>
        <v>-132.9620842</v>
      </c>
      <c r="AJ20" s="1">
        <f t="shared" si="22"/>
        <v>-10.29739356</v>
      </c>
      <c r="AK20" s="1">
        <f t="shared" si="23"/>
        <v>144.7824133</v>
      </c>
      <c r="AL20" s="1">
        <f t="shared" si="24"/>
        <v>-0.4178140275</v>
      </c>
      <c r="AM20" s="1">
        <f t="shared" si="25"/>
        <v>0.7490080917</v>
      </c>
      <c r="AN20" s="1">
        <f t="shared" si="26"/>
        <v>-0.4716546487</v>
      </c>
      <c r="AO20" s="1">
        <v>51.28258325842137</v>
      </c>
      <c r="AP20" s="1">
        <v>51.86385878787878</v>
      </c>
      <c r="AQ20" s="1">
        <v>-5.045362689689504E-6</v>
      </c>
      <c r="AR20" s="1">
        <v>65.04443455469847</v>
      </c>
      <c r="AS20" s="1">
        <f t="shared" si="27"/>
        <v>0.7590188486</v>
      </c>
      <c r="AT20" s="1">
        <v>26.44809929295192</v>
      </c>
      <c r="AU20" s="1">
        <v>27.33381575757575</v>
      </c>
      <c r="AV20" s="1">
        <v>3.889919283736302E-6</v>
      </c>
      <c r="AW20" s="1">
        <v>82.47804808777816</v>
      </c>
      <c r="AX20" s="1">
        <v>196.0</v>
      </c>
      <c r="AY20" s="1">
        <v>39.0</v>
      </c>
      <c r="AZ20" s="1">
        <f t="shared" si="28"/>
        <v>1</v>
      </c>
      <c r="BA20" s="1">
        <f t="shared" si="29"/>
        <v>0</v>
      </c>
      <c r="BB20" s="1">
        <f t="shared" si="30"/>
        <v>51680.42831</v>
      </c>
      <c r="BC20" s="1">
        <f t="shared" si="31"/>
        <v>1999.992222</v>
      </c>
      <c r="BD20" s="1">
        <f t="shared" si="32"/>
        <v>1681.193396</v>
      </c>
      <c r="BE20" s="1">
        <f t="shared" si="33"/>
        <v>0.840599967</v>
      </c>
      <c r="BF20" s="1">
        <f t="shared" si="34"/>
        <v>0.1607579363</v>
      </c>
      <c r="BG20" s="1">
        <v>6.0</v>
      </c>
      <c r="BH20" s="1">
        <v>0.5</v>
      </c>
      <c r="BI20" s="1" t="s">
        <v>347</v>
      </c>
      <c r="BJ20" s="1">
        <v>2.0</v>
      </c>
      <c r="BK20" s="1" t="b">
        <v>1</v>
      </c>
      <c r="BL20" s="1">
        <v>1.659880251711111E9</v>
      </c>
      <c r="BM20" s="1">
        <v>50.45383333333334</v>
      </c>
      <c r="BN20" s="1">
        <v>49.99789999999999</v>
      </c>
      <c r="BO20" s="1">
        <v>27.3381925925926</v>
      </c>
      <c r="BP20" s="1">
        <v>26.46413703703704</v>
      </c>
      <c r="BQ20" s="1">
        <v>49.91337777777778</v>
      </c>
      <c r="BR20" s="1">
        <v>27.29589629629629</v>
      </c>
      <c r="BS20" s="1">
        <v>500.1042962962962</v>
      </c>
      <c r="BT20" s="1">
        <v>99.0943962962963</v>
      </c>
      <c r="BU20" s="1">
        <v>0.09985642592592592</v>
      </c>
      <c r="BV20" s="1">
        <v>31.04021481481481</v>
      </c>
      <c r="BW20" s="1">
        <v>31.88690370370371</v>
      </c>
      <c r="BX20" s="1">
        <v>999.9000000000001</v>
      </c>
      <c r="BY20" s="1">
        <v>0.0</v>
      </c>
      <c r="BZ20" s="1">
        <v>0.0</v>
      </c>
      <c r="CA20" s="1">
        <v>9995.645555555555</v>
      </c>
      <c r="CB20" s="1">
        <v>0.0</v>
      </c>
      <c r="CC20" s="1">
        <v>294.2458148148148</v>
      </c>
      <c r="CD20" s="1">
        <v>0.4559376666666666</v>
      </c>
      <c r="CE20" s="1">
        <v>51.87191481481482</v>
      </c>
      <c r="CF20" s="1">
        <v>51.35702222222221</v>
      </c>
      <c r="CG20" s="1">
        <v>0.8740735925925924</v>
      </c>
      <c r="CH20" s="1">
        <v>49.99789999999999</v>
      </c>
      <c r="CI20" s="1">
        <v>26.46413703703704</v>
      </c>
      <c r="CJ20" s="1">
        <v>2.709061851851851</v>
      </c>
      <c r="CK20" s="1">
        <v>2.622445925925926</v>
      </c>
      <c r="CL20" s="1">
        <v>22.34018888888889</v>
      </c>
      <c r="CM20" s="1">
        <v>21.80706666666667</v>
      </c>
      <c r="CN20" s="1">
        <v>1999.992222222222</v>
      </c>
      <c r="CO20" s="1">
        <v>0.9800025555555555</v>
      </c>
      <c r="CP20" s="1">
        <v>0.01999774444444445</v>
      </c>
      <c r="CQ20" s="1">
        <v>0.0</v>
      </c>
      <c r="CR20" s="1">
        <v>2.909444444444444</v>
      </c>
      <c r="CS20" s="1">
        <v>0.0</v>
      </c>
      <c r="CT20" s="1">
        <v>18743.01851851851</v>
      </c>
      <c r="CU20" s="1">
        <v>17412.26666666667</v>
      </c>
      <c r="CV20" s="1">
        <v>40.31199999999999</v>
      </c>
      <c r="CW20" s="1">
        <v>41.125</v>
      </c>
      <c r="CX20" s="1">
        <v>40.18699999999999</v>
      </c>
      <c r="CY20" s="1">
        <v>39.62959259259259</v>
      </c>
      <c r="CZ20" s="1">
        <v>40.43699999999999</v>
      </c>
      <c r="DA20" s="1">
        <v>1960.001111111111</v>
      </c>
      <c r="DB20" s="1">
        <v>39.99777777777778</v>
      </c>
      <c r="DC20" s="1">
        <v>0.0</v>
      </c>
      <c r="DD20" s="1">
        <v>1.6598802587E9</v>
      </c>
      <c r="DE20" s="1">
        <v>0.0</v>
      </c>
      <c r="DF20" s="1">
        <v>0.0</v>
      </c>
      <c r="DG20" s="1" t="s">
        <v>348</v>
      </c>
      <c r="DH20" s="1">
        <v>1.6598125901E9</v>
      </c>
      <c r="DI20" s="1">
        <v>1.6598125706E9</v>
      </c>
      <c r="DJ20" s="1">
        <v>0.0</v>
      </c>
      <c r="DK20" s="1">
        <v>-0.048</v>
      </c>
      <c r="DL20" s="1">
        <v>0.0</v>
      </c>
      <c r="DM20" s="1">
        <v>2.986</v>
      </c>
      <c r="DN20" s="1">
        <v>0.016</v>
      </c>
      <c r="DO20" s="1">
        <v>2000.0</v>
      </c>
      <c r="DP20" s="1">
        <v>27.0</v>
      </c>
      <c r="DQ20" s="1">
        <v>0.33</v>
      </c>
      <c r="DR20" s="1">
        <v>0.43</v>
      </c>
      <c r="DS20" s="1">
        <v>-0.4238375574450983</v>
      </c>
      <c r="DT20" s="1">
        <v>0.07007659929807683</v>
      </c>
      <c r="DU20" s="1">
        <v>0.02471467230431287</v>
      </c>
      <c r="DV20" s="1">
        <v>1.0</v>
      </c>
      <c r="DW20" s="1">
        <v>0.4684786</v>
      </c>
      <c r="DX20" s="1">
        <v>-0.119106954393772</v>
      </c>
      <c r="DY20" s="1">
        <v>0.03138570604123263</v>
      </c>
      <c r="DZ20" s="1">
        <v>1.0</v>
      </c>
      <c r="EA20" s="1">
        <v>67.78501072423516</v>
      </c>
      <c r="EB20" s="1">
        <v>-2.344841835304461</v>
      </c>
      <c r="EC20" s="1">
        <v>1.080152884916969</v>
      </c>
      <c r="ED20" s="1">
        <v>0.0</v>
      </c>
      <c r="EE20" s="1">
        <v>0.8767126749999999</v>
      </c>
      <c r="EF20" s="1">
        <v>0.00505354221388165</v>
      </c>
      <c r="EG20" s="1">
        <v>0.008449627063922705</v>
      </c>
      <c r="EH20" s="1">
        <v>1.0</v>
      </c>
      <c r="EI20" s="1">
        <v>2.032578661277186</v>
      </c>
      <c r="EJ20" s="1">
        <v>0.03394707277553694</v>
      </c>
      <c r="EK20" s="1">
        <v>0.002649354496696017</v>
      </c>
      <c r="EL20" s="1">
        <v>1.0</v>
      </c>
      <c r="EM20" s="1">
        <v>4.0</v>
      </c>
      <c r="EN20" s="1">
        <v>5.0</v>
      </c>
      <c r="EO20" s="1" t="s">
        <v>349</v>
      </c>
      <c r="EP20" s="1">
        <v>2.94317</v>
      </c>
      <c r="EQ20" s="1">
        <v>2.80066</v>
      </c>
      <c r="ER20" s="1">
        <v>0.0133547</v>
      </c>
      <c r="ES20" s="1">
        <v>0.013486</v>
      </c>
      <c r="ET20" s="1">
        <v>0.117841</v>
      </c>
      <c r="EU20" s="1">
        <v>0.115248</v>
      </c>
      <c r="EV20" s="1">
        <v>20269.2</v>
      </c>
      <c r="EW20" s="1">
        <v>21251.2</v>
      </c>
      <c r="EX20" s="1">
        <v>23886.6</v>
      </c>
      <c r="EY20" s="1">
        <v>25065.1</v>
      </c>
      <c r="EZ20" s="1">
        <v>33718.6</v>
      </c>
      <c r="FA20" s="1">
        <v>35401.9</v>
      </c>
      <c r="FB20" s="1">
        <v>43542.2</v>
      </c>
      <c r="FC20" s="1">
        <v>46331.4</v>
      </c>
      <c r="FD20" s="1">
        <v>1.54725</v>
      </c>
      <c r="FE20" s="1">
        <v>1.88795</v>
      </c>
      <c r="FF20" s="1">
        <v>0.149101</v>
      </c>
      <c r="FG20" s="1">
        <v>0.0</v>
      </c>
      <c r="FH20" s="1">
        <v>29.4716</v>
      </c>
      <c r="FI20" s="1">
        <v>999.9</v>
      </c>
      <c r="FJ20" s="1">
        <v>65.4</v>
      </c>
      <c r="FK20" s="1">
        <v>32.7</v>
      </c>
      <c r="FL20" s="1">
        <v>32.7846</v>
      </c>
      <c r="FM20" s="1">
        <v>64.6058</v>
      </c>
      <c r="FN20" s="1">
        <v>25.7812</v>
      </c>
      <c r="FO20" s="1">
        <v>1.0</v>
      </c>
      <c r="FP20" s="1">
        <v>0.318155</v>
      </c>
      <c r="FQ20" s="1">
        <v>0.772481</v>
      </c>
      <c r="FR20" s="1">
        <v>20.3204</v>
      </c>
      <c r="FS20" s="1">
        <v>5.211</v>
      </c>
      <c r="FT20" s="1">
        <v>11.9047</v>
      </c>
      <c r="FU20" s="1">
        <v>5.0029</v>
      </c>
      <c r="FV20" s="1">
        <v>3.28965</v>
      </c>
      <c r="FW20" s="1">
        <v>9999.0</v>
      </c>
      <c r="FX20" s="1">
        <v>9999.0</v>
      </c>
      <c r="FY20" s="1">
        <v>9999.0</v>
      </c>
      <c r="FZ20" s="1">
        <v>999.9</v>
      </c>
      <c r="GA20" s="1">
        <v>1.8594</v>
      </c>
      <c r="GB20" s="1">
        <v>1.85433</v>
      </c>
      <c r="GC20" s="1">
        <v>1.85759</v>
      </c>
      <c r="GD20" s="1">
        <v>1.85593</v>
      </c>
      <c r="GE20" s="1">
        <v>1.85472</v>
      </c>
      <c r="GF20" s="1">
        <v>1.85446</v>
      </c>
      <c r="GG20" s="1">
        <v>1.85303</v>
      </c>
      <c r="GH20" s="1">
        <v>1.85623</v>
      </c>
      <c r="GI20" s="1">
        <v>0.0</v>
      </c>
      <c r="GJ20" s="1">
        <v>0.0</v>
      </c>
      <c r="GK20" s="1">
        <v>0.0</v>
      </c>
      <c r="GL20" s="1">
        <v>0.0</v>
      </c>
      <c r="GM20" s="1" t="s">
        <v>350</v>
      </c>
      <c r="GN20" s="1" t="s">
        <v>351</v>
      </c>
      <c r="GO20" s="1" t="s">
        <v>352</v>
      </c>
      <c r="GP20" s="1" t="s">
        <v>352</v>
      </c>
      <c r="GQ20" s="1" t="s">
        <v>352</v>
      </c>
      <c r="GR20" s="1" t="s">
        <v>352</v>
      </c>
      <c r="GS20" s="1">
        <v>0.0</v>
      </c>
      <c r="GT20" s="1">
        <v>100.0</v>
      </c>
      <c r="GU20" s="1">
        <v>100.0</v>
      </c>
      <c r="GV20" s="1">
        <v>0.54</v>
      </c>
      <c r="GW20" s="1">
        <v>0.0423</v>
      </c>
      <c r="GX20" s="1">
        <v>0.3926636889836393</v>
      </c>
      <c r="GY20" s="1">
        <v>0.003036990343597491</v>
      </c>
      <c r="GZ20" s="1">
        <v>-1.538114387597119E-6</v>
      </c>
      <c r="HA20" s="1">
        <v>3.390969119432733E-10</v>
      </c>
      <c r="HB20" s="1">
        <v>-0.02894341138822331</v>
      </c>
      <c r="HC20" s="1">
        <v>0.009762198319610341</v>
      </c>
      <c r="HD20" s="1">
        <v>-3.338778216718564E-4</v>
      </c>
      <c r="HE20" s="1">
        <v>2.632278881966732E-6</v>
      </c>
      <c r="HF20" s="1">
        <v>6.0</v>
      </c>
      <c r="HG20" s="1">
        <v>2134.0</v>
      </c>
      <c r="HH20" s="1">
        <v>2.0</v>
      </c>
      <c r="HI20" s="1">
        <v>31.0</v>
      </c>
      <c r="HJ20" s="1">
        <v>1127.8</v>
      </c>
      <c r="HK20" s="1">
        <v>1128.2</v>
      </c>
      <c r="HL20" s="1">
        <v>0.288086</v>
      </c>
      <c r="HM20" s="1">
        <v>2.36816</v>
      </c>
      <c r="HN20" s="1">
        <v>1.4978</v>
      </c>
      <c r="HO20" s="1">
        <v>2.30835</v>
      </c>
      <c r="HP20" s="1">
        <v>1.54785</v>
      </c>
      <c r="HQ20" s="1">
        <v>2.44629</v>
      </c>
      <c r="HR20" s="1">
        <v>35.8244</v>
      </c>
      <c r="HS20" s="1">
        <v>15.8132</v>
      </c>
      <c r="HT20" s="1">
        <v>18.0</v>
      </c>
      <c r="HU20" s="1">
        <v>289.245</v>
      </c>
      <c r="HV20" s="1">
        <v>510.798</v>
      </c>
      <c r="HW20" s="1">
        <v>28.7454</v>
      </c>
      <c r="HX20" s="1">
        <v>31.1194</v>
      </c>
      <c r="HY20" s="1">
        <v>29.9993</v>
      </c>
      <c r="HZ20" s="1">
        <v>30.98</v>
      </c>
      <c r="IA20" s="1">
        <v>31.0469</v>
      </c>
      <c r="IB20" s="1">
        <v>5.80222</v>
      </c>
      <c r="IC20" s="1">
        <v>23.0103</v>
      </c>
      <c r="ID20" s="1">
        <v>58.0556</v>
      </c>
      <c r="IE20" s="1">
        <v>28.7501</v>
      </c>
      <c r="IF20" s="1">
        <v>70.4863</v>
      </c>
      <c r="IG20" s="1">
        <v>26.3518</v>
      </c>
      <c r="IH20" s="1">
        <v>100.695</v>
      </c>
      <c r="II20" s="1">
        <v>100.415</v>
      </c>
      <c r="IJ20" s="1" t="s">
        <v>353</v>
      </c>
    </row>
    <row r="21" ht="15.75" hidden="1" customHeight="1">
      <c r="A21" s="1">
        <v>5.0</v>
      </c>
      <c r="B21" s="1">
        <v>1.6598802611E9</v>
      </c>
      <c r="C21" s="1">
        <v>4.0</v>
      </c>
      <c r="D21" s="1" t="s">
        <v>360</v>
      </c>
      <c r="E21" s="1" t="s">
        <v>361</v>
      </c>
      <c r="F21" s="1">
        <v>1.0</v>
      </c>
      <c r="H21" s="1" t="s">
        <v>345</v>
      </c>
      <c r="M21" s="1" t="s">
        <v>346</v>
      </c>
      <c r="N21" s="1">
        <v>1.659880252542307E9</v>
      </c>
      <c r="O21" s="1">
        <f t="shared" si="1"/>
        <v>0.0007608763632</v>
      </c>
      <c r="P21" s="1">
        <f t="shared" si="2"/>
        <v>0.7608763632</v>
      </c>
      <c r="Q21" s="1">
        <f t="shared" si="3"/>
        <v>-0.5036850457</v>
      </c>
      <c r="R21" s="1">
        <f t="shared" si="4"/>
        <v>50.45163462</v>
      </c>
      <c r="S21" s="1">
        <f t="shared" si="5"/>
        <v>70.92084362</v>
      </c>
      <c r="T21" s="1">
        <f t="shared" si="6"/>
        <v>7.034941577</v>
      </c>
      <c r="U21" s="1">
        <f t="shared" si="7"/>
        <v>5.004513256</v>
      </c>
      <c r="V21" s="1">
        <f t="shared" si="8"/>
        <v>0.03597181405</v>
      </c>
      <c r="W21" s="1">
        <f t="shared" si="9"/>
        <v>2.912963079</v>
      </c>
      <c r="X21" s="1">
        <f t="shared" si="10"/>
        <v>0.03572684433</v>
      </c>
      <c r="Y21" s="1">
        <f t="shared" si="11"/>
        <v>0.02235114805</v>
      </c>
      <c r="Z21" s="1">
        <f t="shared" si="12"/>
        <v>321.5153286</v>
      </c>
      <c r="AA21" s="1">
        <f t="shared" si="13"/>
        <v>32.74246417</v>
      </c>
      <c r="AB21" s="1">
        <f t="shared" si="14"/>
        <v>31.88769615</v>
      </c>
      <c r="AC21" s="1">
        <f t="shared" si="15"/>
        <v>4.744814444</v>
      </c>
      <c r="AD21" s="1">
        <f t="shared" si="16"/>
        <v>59.9700386</v>
      </c>
      <c r="AE21" s="1">
        <f t="shared" si="17"/>
        <v>2.711669665</v>
      </c>
      <c r="AF21" s="1">
        <f t="shared" si="18"/>
        <v>4.521707387</v>
      </c>
      <c r="AG21" s="1">
        <f t="shared" si="19"/>
        <v>2.033144779</v>
      </c>
      <c r="AH21" s="1">
        <f t="shared" si="20"/>
        <v>-33.55464762</v>
      </c>
      <c r="AI21" s="1">
        <f t="shared" si="21"/>
        <v>-133.1071908</v>
      </c>
      <c r="AJ21" s="1">
        <f t="shared" si="22"/>
        <v>-10.30827581</v>
      </c>
      <c r="AK21" s="1">
        <f t="shared" si="23"/>
        <v>144.5452144</v>
      </c>
      <c r="AL21" s="1">
        <f t="shared" si="24"/>
        <v>-0.3767755212</v>
      </c>
      <c r="AM21" s="1">
        <f t="shared" si="25"/>
        <v>0.7497688599</v>
      </c>
      <c r="AN21" s="1">
        <f t="shared" si="26"/>
        <v>-0.5036850457</v>
      </c>
      <c r="AO21" s="1">
        <v>51.23262886774047</v>
      </c>
      <c r="AP21" s="1">
        <v>51.85367878787875</v>
      </c>
      <c r="AQ21" s="1">
        <v>-6.312752114618707E-5</v>
      </c>
      <c r="AR21" s="1">
        <v>65.04443455469847</v>
      </c>
      <c r="AS21" s="1">
        <f t="shared" si="27"/>
        <v>0.7608763632</v>
      </c>
      <c r="AT21" s="1">
        <v>26.44500386143559</v>
      </c>
      <c r="AU21" s="1">
        <v>27.33291515151516</v>
      </c>
      <c r="AV21" s="1">
        <v>1.286164710313799E-6</v>
      </c>
      <c r="AW21" s="1">
        <v>82.47804808777816</v>
      </c>
      <c r="AX21" s="1">
        <v>197.0</v>
      </c>
      <c r="AY21" s="1">
        <v>39.0</v>
      </c>
      <c r="AZ21" s="1">
        <f t="shared" si="28"/>
        <v>1</v>
      </c>
      <c r="BA21" s="1">
        <f t="shared" si="29"/>
        <v>0</v>
      </c>
      <c r="BB21" s="1">
        <f t="shared" si="30"/>
        <v>51683.57776</v>
      </c>
      <c r="BC21" s="1">
        <f t="shared" si="31"/>
        <v>1999.996538</v>
      </c>
      <c r="BD21" s="1">
        <f t="shared" si="32"/>
        <v>1681.197031</v>
      </c>
      <c r="BE21" s="1">
        <f t="shared" si="33"/>
        <v>0.8405999702</v>
      </c>
      <c r="BF21" s="1">
        <f t="shared" si="34"/>
        <v>0.1607579425</v>
      </c>
      <c r="BG21" s="1">
        <v>6.0</v>
      </c>
      <c r="BH21" s="1">
        <v>0.5</v>
      </c>
      <c r="BI21" s="1" t="s">
        <v>347</v>
      </c>
      <c r="BJ21" s="1">
        <v>2.0</v>
      </c>
      <c r="BK21" s="1" t="b">
        <v>1</v>
      </c>
      <c r="BL21" s="1">
        <v>1.659880252542307E9</v>
      </c>
      <c r="BM21" s="1">
        <v>50.45163461538462</v>
      </c>
      <c r="BN21" s="1">
        <v>50.04497692307692</v>
      </c>
      <c r="BO21" s="1">
        <v>27.33695769230769</v>
      </c>
      <c r="BP21" s="1">
        <v>26.46200384615385</v>
      </c>
      <c r="BQ21" s="1">
        <v>49.91118461538462</v>
      </c>
      <c r="BR21" s="1">
        <v>27.29466153846153</v>
      </c>
      <c r="BS21" s="1">
        <v>500.0989230769231</v>
      </c>
      <c r="BT21" s="1">
        <v>99.09445</v>
      </c>
      <c r="BU21" s="1">
        <v>0.09982375769230771</v>
      </c>
      <c r="BV21" s="1">
        <v>31.04011538461538</v>
      </c>
      <c r="BW21" s="1">
        <v>31.88769615384615</v>
      </c>
      <c r="BX21" s="1">
        <v>999.9000000000001</v>
      </c>
      <c r="BY21" s="1">
        <v>0.0</v>
      </c>
      <c r="BZ21" s="1">
        <v>0.0</v>
      </c>
      <c r="CA21" s="1">
        <v>9996.27153846154</v>
      </c>
      <c r="CB21" s="1">
        <v>0.0</v>
      </c>
      <c r="CC21" s="1">
        <v>293.7327692307692</v>
      </c>
      <c r="CD21" s="1">
        <v>0.4066613846153846</v>
      </c>
      <c r="CE21" s="1">
        <v>51.86958846153846</v>
      </c>
      <c r="CF21" s="1">
        <v>51.40526153846155</v>
      </c>
      <c r="CG21" s="1">
        <v>0.8749741153846154</v>
      </c>
      <c r="CH21" s="1">
        <v>50.04497692307692</v>
      </c>
      <c r="CI21" s="1">
        <v>26.46200384615385</v>
      </c>
      <c r="CJ21" s="1">
        <v>2.708941153846154</v>
      </c>
      <c r="CK21" s="1">
        <v>2.622236153846154</v>
      </c>
      <c r="CL21" s="1">
        <v>22.33945384615384</v>
      </c>
      <c r="CM21" s="1">
        <v>21.80575384615384</v>
      </c>
      <c r="CN21" s="1">
        <v>1999.996538461538</v>
      </c>
      <c r="CO21" s="1">
        <v>0.9800025769230769</v>
      </c>
      <c r="CP21" s="1">
        <v>0.01999772307692308</v>
      </c>
      <c r="CQ21" s="1">
        <v>0.0</v>
      </c>
      <c r="CR21" s="1">
        <v>2.878961538461539</v>
      </c>
      <c r="CS21" s="1">
        <v>0.0</v>
      </c>
      <c r="CT21" s="1">
        <v>18742.52692307692</v>
      </c>
      <c r="CU21" s="1">
        <v>17412.30384615385</v>
      </c>
      <c r="CV21" s="1">
        <v>40.312</v>
      </c>
      <c r="CW21" s="1">
        <v>41.125</v>
      </c>
      <c r="CX21" s="1">
        <v>40.187</v>
      </c>
      <c r="CY21" s="1">
        <v>39.62976923076923</v>
      </c>
      <c r="CZ21" s="1">
        <v>40.437</v>
      </c>
      <c r="DA21" s="1">
        <v>1960.005</v>
      </c>
      <c r="DB21" s="1">
        <v>39.99807692307692</v>
      </c>
      <c r="DC21" s="1">
        <v>0.0</v>
      </c>
      <c r="DD21" s="1">
        <v>1.6598802599E9</v>
      </c>
      <c r="DE21" s="1">
        <v>0.0</v>
      </c>
      <c r="DF21" s="1">
        <v>0.0</v>
      </c>
      <c r="DG21" s="1" t="s">
        <v>348</v>
      </c>
      <c r="DH21" s="1">
        <v>1.6598125901E9</v>
      </c>
      <c r="DI21" s="1">
        <v>1.6598125706E9</v>
      </c>
      <c r="DJ21" s="1">
        <v>0.0</v>
      </c>
      <c r="DK21" s="1">
        <v>-0.048</v>
      </c>
      <c r="DL21" s="1">
        <v>0.0</v>
      </c>
      <c r="DM21" s="1">
        <v>2.986</v>
      </c>
      <c r="DN21" s="1">
        <v>0.016</v>
      </c>
      <c r="DO21" s="1">
        <v>2000.0</v>
      </c>
      <c r="DP21" s="1">
        <v>27.0</v>
      </c>
      <c r="DQ21" s="1">
        <v>0.33</v>
      </c>
      <c r="DR21" s="1">
        <v>0.43</v>
      </c>
      <c r="DS21" s="1">
        <v>-0.4297122582445143</v>
      </c>
      <c r="DT21" s="1">
        <v>0.0235490820817522</v>
      </c>
      <c r="DU21" s="1">
        <v>0.02849253849672058</v>
      </c>
      <c r="DV21" s="1">
        <v>1.0</v>
      </c>
      <c r="DW21" s="1">
        <v>0.3973661612903225</v>
      </c>
      <c r="DX21" s="1">
        <v>-1.442084612903227</v>
      </c>
      <c r="DY21" s="1">
        <v>0.2298399233021858</v>
      </c>
      <c r="DZ21" s="1">
        <v>0.0</v>
      </c>
      <c r="EA21" s="1">
        <v>68.04550382517577</v>
      </c>
      <c r="EB21" s="1">
        <v>-1.8096966131042</v>
      </c>
      <c r="EC21" s="1">
        <v>1.182321257868417</v>
      </c>
      <c r="ED21" s="1">
        <v>1.0</v>
      </c>
      <c r="EE21" s="1">
        <v>0.878436243902439</v>
      </c>
      <c r="EF21" s="1">
        <v>0.04200244599303331</v>
      </c>
      <c r="EG21" s="1">
        <v>0.01099860255376262</v>
      </c>
      <c r="EH21" s="1">
        <v>1.0</v>
      </c>
      <c r="EI21" s="1">
        <v>2.033392206408542</v>
      </c>
      <c r="EJ21" s="1">
        <v>0.0314198543129466</v>
      </c>
      <c r="EK21" s="1">
        <v>0.002439010729590915</v>
      </c>
      <c r="EL21" s="1">
        <v>1.0</v>
      </c>
      <c r="EM21" s="1">
        <v>4.0</v>
      </c>
      <c r="EN21" s="1">
        <v>5.0</v>
      </c>
      <c r="EO21" s="1" t="s">
        <v>349</v>
      </c>
      <c r="EP21" s="1">
        <v>2.94337</v>
      </c>
      <c r="EQ21" s="1">
        <v>2.80072</v>
      </c>
      <c r="ER21" s="1">
        <v>0.0133596</v>
      </c>
      <c r="ES21" s="1">
        <v>0.0137797</v>
      </c>
      <c r="ET21" s="1">
        <v>0.117834</v>
      </c>
      <c r="EU21" s="1">
        <v>0.11522</v>
      </c>
      <c r="EV21" s="1">
        <v>20269.2</v>
      </c>
      <c r="EW21" s="1">
        <v>21245.0</v>
      </c>
      <c r="EX21" s="1">
        <v>23886.7</v>
      </c>
      <c r="EY21" s="1">
        <v>25065.1</v>
      </c>
      <c r="EZ21" s="1">
        <v>33718.8</v>
      </c>
      <c r="FA21" s="1">
        <v>35403.0</v>
      </c>
      <c r="FB21" s="1">
        <v>43542.1</v>
      </c>
      <c r="FC21" s="1">
        <v>46331.4</v>
      </c>
      <c r="FD21" s="1">
        <v>1.54632</v>
      </c>
      <c r="FE21" s="1">
        <v>1.88787</v>
      </c>
      <c r="FF21" s="1">
        <v>0.14893</v>
      </c>
      <c r="FG21" s="1">
        <v>0.0</v>
      </c>
      <c r="FH21" s="1">
        <v>29.4729</v>
      </c>
      <c r="FI21" s="1">
        <v>999.9</v>
      </c>
      <c r="FJ21" s="1">
        <v>65.4</v>
      </c>
      <c r="FK21" s="1">
        <v>32.7</v>
      </c>
      <c r="FL21" s="1">
        <v>32.7858</v>
      </c>
      <c r="FM21" s="1">
        <v>64.4758</v>
      </c>
      <c r="FN21" s="1">
        <v>26.1659</v>
      </c>
      <c r="FO21" s="1">
        <v>1.0</v>
      </c>
      <c r="FP21" s="1">
        <v>0.31796</v>
      </c>
      <c r="FQ21" s="1">
        <v>0.777446</v>
      </c>
      <c r="FR21" s="1">
        <v>20.3204</v>
      </c>
      <c r="FS21" s="1">
        <v>5.21115</v>
      </c>
      <c r="FT21" s="1">
        <v>11.9048</v>
      </c>
      <c r="FU21" s="1">
        <v>5.0028</v>
      </c>
      <c r="FV21" s="1">
        <v>3.28965</v>
      </c>
      <c r="FW21" s="1">
        <v>9999.0</v>
      </c>
      <c r="FX21" s="1">
        <v>9999.0</v>
      </c>
      <c r="FY21" s="1">
        <v>9999.0</v>
      </c>
      <c r="FZ21" s="1">
        <v>999.9</v>
      </c>
      <c r="GA21" s="1">
        <v>1.85942</v>
      </c>
      <c r="GB21" s="1">
        <v>1.85435</v>
      </c>
      <c r="GC21" s="1">
        <v>1.8576</v>
      </c>
      <c r="GD21" s="1">
        <v>1.85593</v>
      </c>
      <c r="GE21" s="1">
        <v>1.85472</v>
      </c>
      <c r="GF21" s="1">
        <v>1.85448</v>
      </c>
      <c r="GG21" s="1">
        <v>1.85303</v>
      </c>
      <c r="GH21" s="1">
        <v>1.85623</v>
      </c>
      <c r="GI21" s="1">
        <v>0.0</v>
      </c>
      <c r="GJ21" s="1">
        <v>0.0</v>
      </c>
      <c r="GK21" s="1">
        <v>0.0</v>
      </c>
      <c r="GL21" s="1">
        <v>0.0</v>
      </c>
      <c r="GM21" s="1" t="s">
        <v>350</v>
      </c>
      <c r="GN21" s="1" t="s">
        <v>351</v>
      </c>
      <c r="GO21" s="1" t="s">
        <v>352</v>
      </c>
      <c r="GP21" s="1" t="s">
        <v>352</v>
      </c>
      <c r="GQ21" s="1" t="s">
        <v>352</v>
      </c>
      <c r="GR21" s="1" t="s">
        <v>352</v>
      </c>
      <c r="GS21" s="1">
        <v>0.0</v>
      </c>
      <c r="GT21" s="1">
        <v>100.0</v>
      </c>
      <c r="GU21" s="1">
        <v>100.0</v>
      </c>
      <c r="GV21" s="1">
        <v>0.54</v>
      </c>
      <c r="GW21" s="1">
        <v>0.0423</v>
      </c>
      <c r="GX21" s="1">
        <v>0.3926636889836393</v>
      </c>
      <c r="GY21" s="1">
        <v>0.003036990343597491</v>
      </c>
      <c r="GZ21" s="1">
        <v>-1.538114387597119E-6</v>
      </c>
      <c r="HA21" s="1">
        <v>3.390969119432733E-10</v>
      </c>
      <c r="HB21" s="1">
        <v>-0.02894341138822331</v>
      </c>
      <c r="HC21" s="1">
        <v>0.009762198319610341</v>
      </c>
      <c r="HD21" s="1">
        <v>-3.338778216718564E-4</v>
      </c>
      <c r="HE21" s="1">
        <v>2.632278881966732E-6</v>
      </c>
      <c r="HF21" s="1">
        <v>6.0</v>
      </c>
      <c r="HG21" s="1">
        <v>2134.0</v>
      </c>
      <c r="HH21" s="1">
        <v>2.0</v>
      </c>
      <c r="HI21" s="1">
        <v>31.0</v>
      </c>
      <c r="HJ21" s="1">
        <v>1127.8</v>
      </c>
      <c r="HK21" s="1">
        <v>1128.2</v>
      </c>
      <c r="HL21" s="1">
        <v>0.294189</v>
      </c>
      <c r="HM21" s="1">
        <v>2.39502</v>
      </c>
      <c r="HN21" s="1">
        <v>1.4978</v>
      </c>
      <c r="HO21" s="1">
        <v>2.30835</v>
      </c>
      <c r="HP21" s="1">
        <v>1.54785</v>
      </c>
      <c r="HQ21" s="1">
        <v>2.28027</v>
      </c>
      <c r="HR21" s="1">
        <v>35.8244</v>
      </c>
      <c r="HS21" s="1">
        <v>15.7957</v>
      </c>
      <c r="HT21" s="1">
        <v>18.0</v>
      </c>
      <c r="HU21" s="1">
        <v>288.871</v>
      </c>
      <c r="HV21" s="1">
        <v>510.747</v>
      </c>
      <c r="HW21" s="1">
        <v>28.7427</v>
      </c>
      <c r="HX21" s="1">
        <v>31.1188</v>
      </c>
      <c r="HY21" s="1">
        <v>29.9993</v>
      </c>
      <c r="HZ21" s="1">
        <v>30.98</v>
      </c>
      <c r="IA21" s="1">
        <v>31.0469</v>
      </c>
      <c r="IB21" s="1">
        <v>5.92655</v>
      </c>
      <c r="IC21" s="1">
        <v>23.0103</v>
      </c>
      <c r="ID21" s="1">
        <v>58.0556</v>
      </c>
      <c r="IE21" s="1">
        <v>28.7501</v>
      </c>
      <c r="IF21" s="1">
        <v>80.6484</v>
      </c>
      <c r="IG21" s="1">
        <v>26.348</v>
      </c>
      <c r="IH21" s="1">
        <v>100.695</v>
      </c>
      <c r="II21" s="1">
        <v>100.414</v>
      </c>
      <c r="IJ21" s="1" t="s">
        <v>353</v>
      </c>
    </row>
    <row r="22" ht="15.75" hidden="1" customHeight="1">
      <c r="A22" s="1">
        <v>6.0</v>
      </c>
      <c r="B22" s="1">
        <v>1.6598802621E9</v>
      </c>
      <c r="C22" s="1">
        <v>5.0</v>
      </c>
      <c r="D22" s="1" t="s">
        <v>362</v>
      </c>
      <c r="E22" s="1" t="s">
        <v>363</v>
      </c>
      <c r="F22" s="1">
        <v>1.0</v>
      </c>
      <c r="H22" s="1" t="s">
        <v>345</v>
      </c>
      <c r="M22" s="1" t="s">
        <v>346</v>
      </c>
      <c r="N22" s="1">
        <v>1.6598802534E9</v>
      </c>
      <c r="O22" s="1">
        <f t="shared" si="1"/>
        <v>0.0007645259819</v>
      </c>
      <c r="P22" s="1">
        <f t="shared" si="2"/>
        <v>0.7645259819</v>
      </c>
      <c r="Q22" s="1">
        <f t="shared" si="3"/>
        <v>-0.4203648156</v>
      </c>
      <c r="R22" s="1">
        <f t="shared" si="4"/>
        <v>50.451152</v>
      </c>
      <c r="S22" s="1">
        <f t="shared" si="5"/>
        <v>67.16919593</v>
      </c>
      <c r="T22" s="1">
        <f t="shared" si="6"/>
        <v>6.662801249</v>
      </c>
      <c r="U22" s="1">
        <f t="shared" si="7"/>
        <v>5.004466614</v>
      </c>
      <c r="V22" s="1">
        <f t="shared" si="8"/>
        <v>0.03613984219</v>
      </c>
      <c r="W22" s="1">
        <f t="shared" si="9"/>
        <v>2.913261584</v>
      </c>
      <c r="X22" s="1">
        <f t="shared" si="10"/>
        <v>0.03589261221</v>
      </c>
      <c r="Y22" s="1">
        <f t="shared" si="11"/>
        <v>0.02245495413</v>
      </c>
      <c r="Z22" s="1">
        <f t="shared" si="12"/>
        <v>321.5142401</v>
      </c>
      <c r="AA22" s="1">
        <f t="shared" si="13"/>
        <v>32.74114925</v>
      </c>
      <c r="AB22" s="1">
        <f t="shared" si="14"/>
        <v>31.88846</v>
      </c>
      <c r="AC22" s="1">
        <f t="shared" si="15"/>
        <v>4.745019754</v>
      </c>
      <c r="AD22" s="1">
        <f t="shared" si="16"/>
        <v>59.96824297</v>
      </c>
      <c r="AE22" s="1">
        <f t="shared" si="17"/>
        <v>2.711558273</v>
      </c>
      <c r="AF22" s="1">
        <f t="shared" si="18"/>
        <v>4.521657028</v>
      </c>
      <c r="AG22" s="1">
        <f t="shared" si="19"/>
        <v>2.033461481</v>
      </c>
      <c r="AH22" s="1">
        <f t="shared" si="20"/>
        <v>-33.7155958</v>
      </c>
      <c r="AI22" s="1">
        <f t="shared" si="21"/>
        <v>-133.2714875</v>
      </c>
      <c r="AJ22" s="1">
        <f t="shared" si="22"/>
        <v>-10.31997092</v>
      </c>
      <c r="AK22" s="1">
        <f t="shared" si="23"/>
        <v>144.2071859</v>
      </c>
      <c r="AL22" s="1">
        <f t="shared" si="24"/>
        <v>-0.2847336864</v>
      </c>
      <c r="AM22" s="1">
        <f t="shared" si="25"/>
        <v>0.7510639357</v>
      </c>
      <c r="AN22" s="1">
        <f t="shared" si="26"/>
        <v>-0.4203648156</v>
      </c>
      <c r="AO22" s="1">
        <v>51.36401565184665</v>
      </c>
      <c r="AP22" s="1">
        <v>51.88162121212118</v>
      </c>
      <c r="AQ22" s="1">
        <v>8.64677612438249E-5</v>
      </c>
      <c r="AR22" s="1">
        <v>65.04443455469847</v>
      </c>
      <c r="AS22" s="1">
        <f t="shared" si="27"/>
        <v>0.7645259819</v>
      </c>
      <c r="AT22" s="1">
        <v>26.43896334576395</v>
      </c>
      <c r="AU22" s="1">
        <v>27.33116848484848</v>
      </c>
      <c r="AV22" s="1">
        <v>-3.571634974097189E-6</v>
      </c>
      <c r="AW22" s="1">
        <v>82.47804808777816</v>
      </c>
      <c r="AX22" s="1">
        <v>197.0</v>
      </c>
      <c r="AY22" s="1">
        <v>39.0</v>
      </c>
      <c r="AZ22" s="1">
        <f t="shared" si="28"/>
        <v>1</v>
      </c>
      <c r="BA22" s="1">
        <f t="shared" si="29"/>
        <v>0</v>
      </c>
      <c r="BB22" s="1">
        <f t="shared" si="30"/>
        <v>51692.07475</v>
      </c>
      <c r="BC22" s="1">
        <f t="shared" si="31"/>
        <v>1999.9896</v>
      </c>
      <c r="BD22" s="1">
        <f t="shared" si="32"/>
        <v>1681.191212</v>
      </c>
      <c r="BE22" s="1">
        <f t="shared" si="33"/>
        <v>0.8405999772</v>
      </c>
      <c r="BF22" s="1">
        <f t="shared" si="34"/>
        <v>0.160757956</v>
      </c>
      <c r="BG22" s="1">
        <v>6.0</v>
      </c>
      <c r="BH22" s="1">
        <v>0.5</v>
      </c>
      <c r="BI22" s="1" t="s">
        <v>347</v>
      </c>
      <c r="BJ22" s="1">
        <v>2.0</v>
      </c>
      <c r="BK22" s="1" t="b">
        <v>1</v>
      </c>
      <c r="BL22" s="1">
        <v>1.6598802534E9</v>
      </c>
      <c r="BM22" s="1">
        <v>50.451152</v>
      </c>
      <c r="BN22" s="1">
        <v>50.155</v>
      </c>
      <c r="BO22" s="1">
        <v>27.335828</v>
      </c>
      <c r="BP22" s="1">
        <v>26.45936000000001</v>
      </c>
      <c r="BQ22" s="1">
        <v>49.9107</v>
      </c>
      <c r="BR22" s="1">
        <v>27.293532</v>
      </c>
      <c r="BS22" s="1">
        <v>500.09788</v>
      </c>
      <c r="BT22" s="1">
        <v>99.09452399999998</v>
      </c>
      <c r="BU22" s="1">
        <v>0.09977416400000001</v>
      </c>
      <c r="BV22" s="1">
        <v>31.03992</v>
      </c>
      <c r="BW22" s="1">
        <v>31.88846</v>
      </c>
      <c r="BX22" s="1">
        <v>999.9</v>
      </c>
      <c r="BY22" s="1">
        <v>0.0</v>
      </c>
      <c r="BZ22" s="1">
        <v>0.0</v>
      </c>
      <c r="CA22" s="1">
        <v>9997.9704</v>
      </c>
      <c r="CB22" s="1">
        <v>0.0</v>
      </c>
      <c r="CC22" s="1">
        <v>293.15532</v>
      </c>
      <c r="CD22" s="1">
        <v>0.29615296</v>
      </c>
      <c r="CE22" s="1">
        <v>51.869032</v>
      </c>
      <c r="CF22" s="1">
        <v>51.51813199999999</v>
      </c>
      <c r="CG22" s="1">
        <v>0.87648856</v>
      </c>
      <c r="CH22" s="1">
        <v>50.155</v>
      </c>
      <c r="CI22" s="1">
        <v>26.45936000000001</v>
      </c>
      <c r="CJ22" s="1">
        <v>2.708831200000001</v>
      </c>
      <c r="CK22" s="1">
        <v>2.621976</v>
      </c>
      <c r="CL22" s="1">
        <v>22.338788</v>
      </c>
      <c r="CM22" s="1">
        <v>21.804132</v>
      </c>
      <c r="CN22" s="1">
        <v>1999.9896</v>
      </c>
      <c r="CO22" s="1">
        <v>0.98000248</v>
      </c>
      <c r="CP22" s="1">
        <v>0.01999782</v>
      </c>
      <c r="CQ22" s="1">
        <v>0.0</v>
      </c>
      <c r="CR22" s="1">
        <v>2.82532</v>
      </c>
      <c r="CS22" s="1">
        <v>0.0</v>
      </c>
      <c r="CT22" s="1">
        <v>18741.276</v>
      </c>
      <c r="CU22" s="1">
        <v>17412.244</v>
      </c>
      <c r="CV22" s="1">
        <v>40.312</v>
      </c>
      <c r="CW22" s="1">
        <v>41.125</v>
      </c>
      <c r="CX22" s="1">
        <v>40.187</v>
      </c>
      <c r="CY22" s="1">
        <v>39.62996</v>
      </c>
      <c r="CZ22" s="1">
        <v>40.437</v>
      </c>
      <c r="DA22" s="1">
        <v>1959.9976</v>
      </c>
      <c r="DB22" s="1">
        <v>39.9984</v>
      </c>
      <c r="DC22" s="1">
        <v>0.0</v>
      </c>
      <c r="DD22" s="1">
        <v>1.6598802611E9</v>
      </c>
      <c r="DE22" s="1">
        <v>0.0</v>
      </c>
      <c r="DF22" s="1">
        <v>0.0</v>
      </c>
      <c r="DG22" s="1" t="s">
        <v>348</v>
      </c>
      <c r="DH22" s="1">
        <v>1.6598125901E9</v>
      </c>
      <c r="DI22" s="1">
        <v>1.6598125706E9</v>
      </c>
      <c r="DJ22" s="1">
        <v>0.0</v>
      </c>
      <c r="DK22" s="1">
        <v>-0.048</v>
      </c>
      <c r="DL22" s="1">
        <v>0.0</v>
      </c>
      <c r="DM22" s="1">
        <v>2.986</v>
      </c>
      <c r="DN22" s="1">
        <v>0.016</v>
      </c>
      <c r="DO22" s="1">
        <v>2000.0</v>
      </c>
      <c r="DP22" s="1">
        <v>27.0</v>
      </c>
      <c r="DQ22" s="1">
        <v>0.33</v>
      </c>
      <c r="DR22" s="1">
        <v>0.43</v>
      </c>
      <c r="DS22" s="1">
        <v>-0.4297122582445143</v>
      </c>
      <c r="DT22" s="1">
        <v>0.0235490820817522</v>
      </c>
      <c r="DU22" s="1">
        <v>0.02849253849672058</v>
      </c>
      <c r="DV22" s="1">
        <v>1.0</v>
      </c>
      <c r="DW22" s="1">
        <v>0.3973661612903225</v>
      </c>
      <c r="DX22" s="1">
        <v>-1.442084612903227</v>
      </c>
      <c r="DY22" s="1">
        <v>0.2298399233021858</v>
      </c>
      <c r="DZ22" s="1">
        <v>0.0</v>
      </c>
      <c r="EA22" s="1">
        <v>68.04550382517577</v>
      </c>
      <c r="EB22" s="1">
        <v>-1.8096966131042</v>
      </c>
      <c r="EC22" s="1">
        <v>1.182321257868417</v>
      </c>
      <c r="ED22" s="1">
        <v>1.0</v>
      </c>
      <c r="EE22" s="1">
        <v>0.878436243902439</v>
      </c>
      <c r="EF22" s="1">
        <v>0.04200244599303331</v>
      </c>
      <c r="EG22" s="1">
        <v>0.01099860255376262</v>
      </c>
      <c r="EH22" s="1">
        <v>1.0</v>
      </c>
      <c r="EI22" s="1">
        <v>2.033392206408542</v>
      </c>
      <c r="EJ22" s="1">
        <v>0.0314198543129466</v>
      </c>
      <c r="EK22" s="1">
        <v>0.002439010729590915</v>
      </c>
      <c r="EL22" s="1">
        <v>1.0</v>
      </c>
      <c r="EM22" s="1">
        <v>4.0</v>
      </c>
      <c r="EN22" s="1">
        <v>5.0</v>
      </c>
      <c r="EO22" s="1" t="s">
        <v>349</v>
      </c>
      <c r="EP22" s="1">
        <v>2.94327</v>
      </c>
      <c r="EQ22" s="1">
        <v>2.80083</v>
      </c>
      <c r="ER22" s="1">
        <v>0.013375</v>
      </c>
      <c r="ES22" s="1">
        <v>0.0143037</v>
      </c>
      <c r="ET22" s="1">
        <v>0.11783</v>
      </c>
      <c r="EU22" s="1">
        <v>0.115193</v>
      </c>
      <c r="EV22" s="1">
        <v>20269.0</v>
      </c>
      <c r="EW22" s="1">
        <v>21233.8</v>
      </c>
      <c r="EX22" s="1">
        <v>23886.8</v>
      </c>
      <c r="EY22" s="1">
        <v>25065.2</v>
      </c>
      <c r="EZ22" s="1">
        <v>33719.1</v>
      </c>
      <c r="FA22" s="1">
        <v>35404.1</v>
      </c>
      <c r="FB22" s="1">
        <v>43542.3</v>
      </c>
      <c r="FC22" s="1">
        <v>46331.4</v>
      </c>
      <c r="FD22" s="1">
        <v>1.5453</v>
      </c>
      <c r="FE22" s="1">
        <v>1.8881</v>
      </c>
      <c r="FF22" s="1">
        <v>0.14884</v>
      </c>
      <c r="FG22" s="1">
        <v>0.0</v>
      </c>
      <c r="FH22" s="1">
        <v>29.4742</v>
      </c>
      <c r="FI22" s="1">
        <v>999.9</v>
      </c>
      <c r="FJ22" s="1">
        <v>65.4</v>
      </c>
      <c r="FK22" s="1">
        <v>32.7</v>
      </c>
      <c r="FL22" s="1">
        <v>32.7872</v>
      </c>
      <c r="FM22" s="1">
        <v>64.4058</v>
      </c>
      <c r="FN22" s="1">
        <v>25.8333</v>
      </c>
      <c r="FO22" s="1">
        <v>1.0</v>
      </c>
      <c r="FP22" s="1">
        <v>0.317871</v>
      </c>
      <c r="FQ22" s="1">
        <v>0.784559</v>
      </c>
      <c r="FR22" s="1">
        <v>20.3204</v>
      </c>
      <c r="FS22" s="1">
        <v>5.21085</v>
      </c>
      <c r="FT22" s="1">
        <v>11.9047</v>
      </c>
      <c r="FU22" s="1">
        <v>5.0028</v>
      </c>
      <c r="FV22" s="1">
        <v>3.28958</v>
      </c>
      <c r="FW22" s="1">
        <v>9999.0</v>
      </c>
      <c r="FX22" s="1">
        <v>9999.0</v>
      </c>
      <c r="FY22" s="1">
        <v>9999.0</v>
      </c>
      <c r="FZ22" s="1">
        <v>999.9</v>
      </c>
      <c r="GA22" s="1">
        <v>1.85944</v>
      </c>
      <c r="GB22" s="1">
        <v>1.85435</v>
      </c>
      <c r="GC22" s="1">
        <v>1.8576</v>
      </c>
      <c r="GD22" s="1">
        <v>1.85593</v>
      </c>
      <c r="GE22" s="1">
        <v>1.85472</v>
      </c>
      <c r="GF22" s="1">
        <v>1.85448</v>
      </c>
      <c r="GG22" s="1">
        <v>1.85303</v>
      </c>
      <c r="GH22" s="1">
        <v>1.85623</v>
      </c>
      <c r="GI22" s="1">
        <v>0.0</v>
      </c>
      <c r="GJ22" s="1">
        <v>0.0</v>
      </c>
      <c r="GK22" s="1">
        <v>0.0</v>
      </c>
      <c r="GL22" s="1">
        <v>0.0</v>
      </c>
      <c r="GM22" s="1" t="s">
        <v>350</v>
      </c>
      <c r="GN22" s="1" t="s">
        <v>351</v>
      </c>
      <c r="GO22" s="1" t="s">
        <v>352</v>
      </c>
      <c r="GP22" s="1" t="s">
        <v>352</v>
      </c>
      <c r="GQ22" s="1" t="s">
        <v>352</v>
      </c>
      <c r="GR22" s="1" t="s">
        <v>352</v>
      </c>
      <c r="GS22" s="1">
        <v>0.0</v>
      </c>
      <c r="GT22" s="1">
        <v>100.0</v>
      </c>
      <c r="GU22" s="1">
        <v>100.0</v>
      </c>
      <c r="GV22" s="1">
        <v>0.541</v>
      </c>
      <c r="GW22" s="1">
        <v>0.0423</v>
      </c>
      <c r="GX22" s="1">
        <v>0.3926636889836393</v>
      </c>
      <c r="GY22" s="1">
        <v>0.003036990343597491</v>
      </c>
      <c r="GZ22" s="1">
        <v>-1.538114387597119E-6</v>
      </c>
      <c r="HA22" s="1">
        <v>3.390969119432733E-10</v>
      </c>
      <c r="HB22" s="1">
        <v>-0.02894341138822331</v>
      </c>
      <c r="HC22" s="1">
        <v>0.009762198319610341</v>
      </c>
      <c r="HD22" s="1">
        <v>-3.338778216718564E-4</v>
      </c>
      <c r="HE22" s="1">
        <v>2.632278881966732E-6</v>
      </c>
      <c r="HF22" s="1">
        <v>6.0</v>
      </c>
      <c r="HG22" s="1">
        <v>2134.0</v>
      </c>
      <c r="HH22" s="1">
        <v>2.0</v>
      </c>
      <c r="HI22" s="1">
        <v>31.0</v>
      </c>
      <c r="HJ22" s="1">
        <v>1127.9</v>
      </c>
      <c r="HK22" s="1">
        <v>1128.2</v>
      </c>
      <c r="HL22" s="1">
        <v>0.306396</v>
      </c>
      <c r="HM22" s="1">
        <v>2.36572</v>
      </c>
      <c r="HN22" s="1">
        <v>1.4978</v>
      </c>
      <c r="HO22" s="1">
        <v>2.30835</v>
      </c>
      <c r="HP22" s="1">
        <v>1.54785</v>
      </c>
      <c r="HQ22" s="1">
        <v>2.43652</v>
      </c>
      <c r="HR22" s="1">
        <v>35.8244</v>
      </c>
      <c r="HS22" s="1">
        <v>15.8132</v>
      </c>
      <c r="HT22" s="1">
        <v>18.0</v>
      </c>
      <c r="HU22" s="1">
        <v>288.458</v>
      </c>
      <c r="HV22" s="1">
        <v>510.9</v>
      </c>
      <c r="HW22" s="1">
        <v>28.7391</v>
      </c>
      <c r="HX22" s="1">
        <v>31.1186</v>
      </c>
      <c r="HY22" s="1">
        <v>29.9993</v>
      </c>
      <c r="HZ22" s="1">
        <v>30.98</v>
      </c>
      <c r="IA22" s="1">
        <v>31.0469</v>
      </c>
      <c r="IB22" s="1">
        <v>6.17116</v>
      </c>
      <c r="IC22" s="1">
        <v>23.0103</v>
      </c>
      <c r="ID22" s="1">
        <v>58.0556</v>
      </c>
      <c r="IE22" s="1">
        <v>28.7501</v>
      </c>
      <c r="IF22" s="1">
        <v>80.6484</v>
      </c>
      <c r="IG22" s="1">
        <v>26.3474</v>
      </c>
      <c r="IH22" s="1">
        <v>100.695</v>
      </c>
      <c r="II22" s="1">
        <v>100.415</v>
      </c>
      <c r="IJ22" s="1" t="s">
        <v>353</v>
      </c>
    </row>
    <row r="23" ht="15.75" hidden="1" customHeight="1">
      <c r="A23" s="1">
        <v>7.0</v>
      </c>
      <c r="B23" s="1">
        <v>1.6598802631E9</v>
      </c>
      <c r="C23" s="1">
        <v>6.0</v>
      </c>
      <c r="D23" s="1" t="s">
        <v>364</v>
      </c>
      <c r="E23" s="1" t="s">
        <v>365</v>
      </c>
      <c r="F23" s="1">
        <v>1.0</v>
      </c>
      <c r="H23" s="1" t="s">
        <v>345</v>
      </c>
      <c r="M23" s="1" t="s">
        <v>346</v>
      </c>
      <c r="N23" s="1">
        <v>1.6598802542875E9</v>
      </c>
      <c r="O23" s="1">
        <f t="shared" si="1"/>
        <v>0.0007708676595</v>
      </c>
      <c r="P23" s="1">
        <f t="shared" si="2"/>
        <v>0.7708676595</v>
      </c>
      <c r="Q23" s="1">
        <f t="shared" si="3"/>
        <v>-0.2336067969</v>
      </c>
      <c r="R23" s="1">
        <f t="shared" si="4"/>
        <v>50.4557375</v>
      </c>
      <c r="S23" s="1">
        <f t="shared" si="5"/>
        <v>58.91296566</v>
      </c>
      <c r="T23" s="1">
        <f t="shared" si="6"/>
        <v>5.843831694</v>
      </c>
      <c r="U23" s="1">
        <f t="shared" si="7"/>
        <v>5.004922679</v>
      </c>
      <c r="V23" s="1">
        <f t="shared" si="8"/>
        <v>0.03643572898</v>
      </c>
      <c r="W23" s="1">
        <f t="shared" si="9"/>
        <v>2.913512191</v>
      </c>
      <c r="X23" s="1">
        <f t="shared" si="10"/>
        <v>0.03618447079</v>
      </c>
      <c r="Y23" s="1">
        <f t="shared" si="11"/>
        <v>0.02263772421</v>
      </c>
      <c r="Z23" s="1">
        <f t="shared" si="12"/>
        <v>321.5150322</v>
      </c>
      <c r="AA23" s="1">
        <f t="shared" si="13"/>
        <v>32.73909952</v>
      </c>
      <c r="AB23" s="1">
        <f t="shared" si="14"/>
        <v>31.88934583</v>
      </c>
      <c r="AC23" s="1">
        <f t="shared" si="15"/>
        <v>4.745257863</v>
      </c>
      <c r="AD23" s="1">
        <f t="shared" si="16"/>
        <v>59.9671486</v>
      </c>
      <c r="AE23" s="1">
        <f t="shared" si="17"/>
        <v>2.711467703</v>
      </c>
      <c r="AF23" s="1">
        <f t="shared" si="18"/>
        <v>4.521588513</v>
      </c>
      <c r="AG23" s="1">
        <f t="shared" si="19"/>
        <v>2.03379016</v>
      </c>
      <c r="AH23" s="1">
        <f t="shared" si="20"/>
        <v>-33.99526379</v>
      </c>
      <c r="AI23" s="1">
        <f t="shared" si="21"/>
        <v>-133.4638479</v>
      </c>
      <c r="AJ23" s="1">
        <f t="shared" si="22"/>
        <v>-10.33400915</v>
      </c>
      <c r="AK23" s="1">
        <f t="shared" si="23"/>
        <v>143.7219114</v>
      </c>
      <c r="AL23" s="1">
        <f t="shared" si="24"/>
        <v>-0.1095102651</v>
      </c>
      <c r="AM23" s="1">
        <f t="shared" si="25"/>
        <v>0.7530049816</v>
      </c>
      <c r="AN23" s="1">
        <f t="shared" si="26"/>
        <v>-0.2336067969</v>
      </c>
      <c r="AO23" s="1">
        <v>51.91180622190129</v>
      </c>
      <c r="AP23" s="1">
        <v>51.99384000000001</v>
      </c>
      <c r="AQ23" s="1">
        <v>0.04039376756938394</v>
      </c>
      <c r="AR23" s="1">
        <v>65.04443455469847</v>
      </c>
      <c r="AS23" s="1">
        <f t="shared" si="27"/>
        <v>0.7708676595</v>
      </c>
      <c r="AT23" s="1">
        <v>26.43011499621282</v>
      </c>
      <c r="AU23" s="1">
        <v>27.32976484848484</v>
      </c>
      <c r="AV23" s="1">
        <v>-8.981838753221561E-6</v>
      </c>
      <c r="AW23" s="1">
        <v>82.47804808777816</v>
      </c>
      <c r="AX23" s="1">
        <v>198.0</v>
      </c>
      <c r="AY23" s="1">
        <v>40.0</v>
      </c>
      <c r="AZ23" s="1">
        <f t="shared" si="28"/>
        <v>1</v>
      </c>
      <c r="BA23" s="1">
        <f t="shared" si="29"/>
        <v>0</v>
      </c>
      <c r="BB23" s="1">
        <f t="shared" si="30"/>
        <v>51699.22616</v>
      </c>
      <c r="BC23" s="1">
        <f t="shared" si="31"/>
        <v>1999.994583</v>
      </c>
      <c r="BD23" s="1">
        <f t="shared" si="32"/>
        <v>1681.195397</v>
      </c>
      <c r="BE23" s="1">
        <f t="shared" si="33"/>
        <v>0.8405999749</v>
      </c>
      <c r="BF23" s="1">
        <f t="shared" si="34"/>
        <v>0.1607579515</v>
      </c>
      <c r="BG23" s="1">
        <v>6.0</v>
      </c>
      <c r="BH23" s="1">
        <v>0.5</v>
      </c>
      <c r="BI23" s="1" t="s">
        <v>347</v>
      </c>
      <c r="BJ23" s="1">
        <v>2.0</v>
      </c>
      <c r="BK23" s="1" t="b">
        <v>1</v>
      </c>
      <c r="BL23" s="1">
        <v>1.6598802542875E9</v>
      </c>
      <c r="BM23" s="1">
        <v>50.4557375</v>
      </c>
      <c r="BN23" s="1">
        <v>50.36993333333334</v>
      </c>
      <c r="BO23" s="1">
        <v>27.33490833333333</v>
      </c>
      <c r="BP23" s="1">
        <v>26.45616666666667</v>
      </c>
      <c r="BQ23" s="1">
        <v>49.91527083333333</v>
      </c>
      <c r="BR23" s="1">
        <v>27.29260833333333</v>
      </c>
      <c r="BS23" s="1">
        <v>500.0934999999999</v>
      </c>
      <c r="BT23" s="1">
        <v>99.09459166666666</v>
      </c>
      <c r="BU23" s="1">
        <v>0.09973046666666667</v>
      </c>
      <c r="BV23" s="1">
        <v>31.03965416666666</v>
      </c>
      <c r="BW23" s="1">
        <v>31.88934583333333</v>
      </c>
      <c r="BX23" s="1">
        <v>999.9</v>
      </c>
      <c r="BY23" s="1">
        <v>0.0</v>
      </c>
      <c r="BZ23" s="1">
        <v>0.0</v>
      </c>
      <c r="CA23" s="1">
        <v>9999.39625</v>
      </c>
      <c r="CB23" s="1">
        <v>0.0</v>
      </c>
      <c r="CC23" s="1">
        <v>292.5573333333334</v>
      </c>
      <c r="CD23" s="1">
        <v>0.08580479166666659</v>
      </c>
      <c r="CE23" s="1">
        <v>51.87369583333333</v>
      </c>
      <c r="CF23" s="1">
        <v>51.73872916666667</v>
      </c>
      <c r="CG23" s="1">
        <v>0.8787644583333334</v>
      </c>
      <c r="CH23" s="1">
        <v>50.36993333333334</v>
      </c>
      <c r="CI23" s="1">
        <v>26.45616666666667</v>
      </c>
      <c r="CJ23" s="1">
        <v>2.708741666666667</v>
      </c>
      <c r="CK23" s="1">
        <v>2.621660833333333</v>
      </c>
      <c r="CL23" s="1">
        <v>22.33825</v>
      </c>
      <c r="CM23" s="1">
        <v>21.80216666666666</v>
      </c>
      <c r="CN23" s="1">
        <v>1999.994583333333</v>
      </c>
      <c r="CO23" s="1">
        <v>0.9800025</v>
      </c>
      <c r="CP23" s="1">
        <v>0.0199978</v>
      </c>
      <c r="CQ23" s="1">
        <v>0.0</v>
      </c>
      <c r="CR23" s="1">
        <v>2.788125</v>
      </c>
      <c r="CS23" s="1">
        <v>0.0</v>
      </c>
      <c r="CT23" s="1">
        <v>18739.95416666667</v>
      </c>
      <c r="CU23" s="1">
        <v>17412.29166666667</v>
      </c>
      <c r="CV23" s="1">
        <v>40.312</v>
      </c>
      <c r="CW23" s="1">
        <v>41.125</v>
      </c>
      <c r="CX23" s="1">
        <v>40.187</v>
      </c>
      <c r="CY23" s="1">
        <v>39.63016666666667</v>
      </c>
      <c r="CZ23" s="1">
        <v>40.437</v>
      </c>
      <c r="DA23" s="1">
        <v>1960.002083333334</v>
      </c>
      <c r="DB23" s="1">
        <v>39.99833333333333</v>
      </c>
      <c r="DC23" s="1">
        <v>0.0</v>
      </c>
      <c r="DD23" s="1">
        <v>1.6598802617E9</v>
      </c>
      <c r="DE23" s="1">
        <v>0.0</v>
      </c>
      <c r="DF23" s="1">
        <v>0.0</v>
      </c>
      <c r="DG23" s="1" t="s">
        <v>348</v>
      </c>
      <c r="DH23" s="1">
        <v>1.6598125901E9</v>
      </c>
      <c r="DI23" s="1">
        <v>1.6598125706E9</v>
      </c>
      <c r="DJ23" s="1">
        <v>0.0</v>
      </c>
      <c r="DK23" s="1">
        <v>-0.048</v>
      </c>
      <c r="DL23" s="1">
        <v>0.0</v>
      </c>
      <c r="DM23" s="1">
        <v>2.986</v>
      </c>
      <c r="DN23" s="1">
        <v>0.016</v>
      </c>
      <c r="DO23" s="1">
        <v>2000.0</v>
      </c>
      <c r="DP23" s="1">
        <v>27.0</v>
      </c>
      <c r="DQ23" s="1">
        <v>0.33</v>
      </c>
      <c r="DR23" s="1">
        <v>0.43</v>
      </c>
      <c r="DS23" s="1">
        <v>-0.4325170992198753</v>
      </c>
      <c r="DT23" s="1">
        <v>-0.07654088044568298</v>
      </c>
      <c r="DU23" s="1">
        <v>0.03208398377687394</v>
      </c>
      <c r="DV23" s="1">
        <v>1.0</v>
      </c>
      <c r="DW23" s="1">
        <v>0.1218721666666666</v>
      </c>
      <c r="DX23" s="1">
        <v>-7.001016480533925</v>
      </c>
      <c r="DY23" s="1">
        <v>0.8533135972475021</v>
      </c>
      <c r="DZ23" s="1">
        <v>0.0</v>
      </c>
      <c r="EA23" s="1">
        <v>68.13996336598187</v>
      </c>
      <c r="EB23" s="1">
        <v>1.655093101393714</v>
      </c>
      <c r="EC23" s="1">
        <v>1.316047117977428</v>
      </c>
      <c r="ED23" s="1">
        <v>1.0</v>
      </c>
      <c r="EE23" s="1">
        <v>0.8810021500000002</v>
      </c>
      <c r="EF23" s="1">
        <v>0.09730462288930501</v>
      </c>
      <c r="EG23" s="1">
        <v>0.0149339156746481</v>
      </c>
      <c r="EH23" s="1">
        <v>1.0</v>
      </c>
      <c r="EI23" s="1">
        <v>2.033797183757176</v>
      </c>
      <c r="EJ23" s="1">
        <v>0.02704571326614934</v>
      </c>
      <c r="EK23" s="1">
        <v>0.002286410382850197</v>
      </c>
      <c r="EL23" s="1">
        <v>1.0</v>
      </c>
      <c r="EM23" s="1">
        <v>4.0</v>
      </c>
      <c r="EN23" s="1">
        <v>5.0</v>
      </c>
      <c r="EO23" s="1" t="s">
        <v>349</v>
      </c>
      <c r="EP23" s="1">
        <v>2.94338</v>
      </c>
      <c r="EQ23" s="1">
        <v>2.80103</v>
      </c>
      <c r="ER23" s="1">
        <v>0.0134217</v>
      </c>
      <c r="ES23" s="1">
        <v>0.0150379</v>
      </c>
      <c r="ET23" s="1">
        <v>0.117822</v>
      </c>
      <c r="EU23" s="1">
        <v>0.11518</v>
      </c>
      <c r="EV23" s="1">
        <v>20268.0</v>
      </c>
      <c r="EW23" s="1">
        <v>21218.1</v>
      </c>
      <c r="EX23" s="1">
        <v>23886.8</v>
      </c>
      <c r="EY23" s="1">
        <v>25065.4</v>
      </c>
      <c r="EZ23" s="1">
        <v>33719.4</v>
      </c>
      <c r="FA23" s="1">
        <v>35404.7</v>
      </c>
      <c r="FB23" s="1">
        <v>43542.3</v>
      </c>
      <c r="FC23" s="1">
        <v>46331.5</v>
      </c>
      <c r="FD23" s="1">
        <v>1.5449</v>
      </c>
      <c r="FE23" s="1">
        <v>1.88803</v>
      </c>
      <c r="FF23" s="1">
        <v>0.148945</v>
      </c>
      <c r="FG23" s="1">
        <v>0.0</v>
      </c>
      <c r="FH23" s="1">
        <v>29.4755</v>
      </c>
      <c r="FI23" s="1">
        <v>999.9</v>
      </c>
      <c r="FJ23" s="1">
        <v>65.4</v>
      </c>
      <c r="FK23" s="1">
        <v>32.7</v>
      </c>
      <c r="FL23" s="1">
        <v>32.7842</v>
      </c>
      <c r="FM23" s="1">
        <v>64.5158</v>
      </c>
      <c r="FN23" s="1">
        <v>26.1498</v>
      </c>
      <c r="FO23" s="1">
        <v>1.0</v>
      </c>
      <c r="FP23" s="1">
        <v>0.317894</v>
      </c>
      <c r="FQ23" s="1">
        <v>0.790994</v>
      </c>
      <c r="FR23" s="1">
        <v>20.3205</v>
      </c>
      <c r="FS23" s="1">
        <v>5.21055</v>
      </c>
      <c r="FT23" s="1">
        <v>11.9041</v>
      </c>
      <c r="FU23" s="1">
        <v>5.00275</v>
      </c>
      <c r="FV23" s="1">
        <v>3.28958</v>
      </c>
      <c r="FW23" s="1">
        <v>9999.0</v>
      </c>
      <c r="FX23" s="1">
        <v>9999.0</v>
      </c>
      <c r="FY23" s="1">
        <v>9999.0</v>
      </c>
      <c r="FZ23" s="1">
        <v>999.9</v>
      </c>
      <c r="GA23" s="1">
        <v>1.85944</v>
      </c>
      <c r="GB23" s="1">
        <v>1.85434</v>
      </c>
      <c r="GC23" s="1">
        <v>1.8576</v>
      </c>
      <c r="GD23" s="1">
        <v>1.85593</v>
      </c>
      <c r="GE23" s="1">
        <v>1.85472</v>
      </c>
      <c r="GF23" s="1">
        <v>1.85448</v>
      </c>
      <c r="GG23" s="1">
        <v>1.85303</v>
      </c>
      <c r="GH23" s="1">
        <v>1.85623</v>
      </c>
      <c r="GI23" s="1">
        <v>0.0</v>
      </c>
      <c r="GJ23" s="1">
        <v>0.0</v>
      </c>
      <c r="GK23" s="1">
        <v>0.0</v>
      </c>
      <c r="GL23" s="1">
        <v>0.0</v>
      </c>
      <c r="GM23" s="1" t="s">
        <v>350</v>
      </c>
      <c r="GN23" s="1" t="s">
        <v>351</v>
      </c>
      <c r="GO23" s="1" t="s">
        <v>352</v>
      </c>
      <c r="GP23" s="1" t="s">
        <v>352</v>
      </c>
      <c r="GQ23" s="1" t="s">
        <v>352</v>
      </c>
      <c r="GR23" s="1" t="s">
        <v>352</v>
      </c>
      <c r="GS23" s="1">
        <v>0.0</v>
      </c>
      <c r="GT23" s="1">
        <v>100.0</v>
      </c>
      <c r="GU23" s="1">
        <v>100.0</v>
      </c>
      <c r="GV23" s="1">
        <v>0.541</v>
      </c>
      <c r="GW23" s="1">
        <v>0.0424</v>
      </c>
      <c r="GX23" s="1">
        <v>0.3926636889836393</v>
      </c>
      <c r="GY23" s="1">
        <v>0.003036990343597491</v>
      </c>
      <c r="GZ23" s="1">
        <v>-1.538114387597119E-6</v>
      </c>
      <c r="HA23" s="1">
        <v>3.390969119432733E-10</v>
      </c>
      <c r="HB23" s="1">
        <v>-0.02894341138822331</v>
      </c>
      <c r="HC23" s="1">
        <v>0.009762198319610341</v>
      </c>
      <c r="HD23" s="1">
        <v>-3.338778216718564E-4</v>
      </c>
      <c r="HE23" s="1">
        <v>2.632278881966732E-6</v>
      </c>
      <c r="HF23" s="1">
        <v>6.0</v>
      </c>
      <c r="HG23" s="1">
        <v>2134.0</v>
      </c>
      <c r="HH23" s="1">
        <v>2.0</v>
      </c>
      <c r="HI23" s="1">
        <v>31.0</v>
      </c>
      <c r="HJ23" s="1">
        <v>1127.9</v>
      </c>
      <c r="HK23" s="1">
        <v>1128.2</v>
      </c>
      <c r="HL23" s="1">
        <v>0.313721</v>
      </c>
      <c r="HM23" s="1">
        <v>2.3938</v>
      </c>
      <c r="HN23" s="1">
        <v>1.4978</v>
      </c>
      <c r="HO23" s="1">
        <v>2.30835</v>
      </c>
      <c r="HP23" s="1">
        <v>1.54785</v>
      </c>
      <c r="HQ23" s="1">
        <v>2.28149</v>
      </c>
      <c r="HR23" s="1">
        <v>35.8244</v>
      </c>
      <c r="HS23" s="1">
        <v>15.7957</v>
      </c>
      <c r="HT23" s="1">
        <v>18.0</v>
      </c>
      <c r="HU23" s="1">
        <v>288.297</v>
      </c>
      <c r="HV23" s="1">
        <v>510.849</v>
      </c>
      <c r="HW23" s="1">
        <v>28.7341</v>
      </c>
      <c r="HX23" s="1">
        <v>31.1186</v>
      </c>
      <c r="HY23" s="1">
        <v>29.9995</v>
      </c>
      <c r="HZ23" s="1">
        <v>30.98</v>
      </c>
      <c r="IA23" s="1">
        <v>31.0469</v>
      </c>
      <c r="IB23" s="1">
        <v>6.31054</v>
      </c>
      <c r="IC23" s="1">
        <v>23.0103</v>
      </c>
      <c r="ID23" s="1">
        <v>58.0556</v>
      </c>
      <c r="IE23" s="1">
        <v>28.7501</v>
      </c>
      <c r="IF23" s="1">
        <v>90.7104</v>
      </c>
      <c r="IG23" s="1">
        <v>26.3496</v>
      </c>
      <c r="IH23" s="1">
        <v>100.695</v>
      </c>
      <c r="II23" s="1">
        <v>100.415</v>
      </c>
      <c r="IJ23" s="1" t="s">
        <v>353</v>
      </c>
    </row>
    <row r="24" ht="15.75" hidden="1" customHeight="1">
      <c r="A24" s="1">
        <v>8.0</v>
      </c>
      <c r="B24" s="1">
        <v>1.6598802641E9</v>
      </c>
      <c r="C24" s="1">
        <v>7.0</v>
      </c>
      <c r="D24" s="1" t="s">
        <v>366</v>
      </c>
      <c r="E24" s="1" t="s">
        <v>367</v>
      </c>
      <c r="F24" s="1">
        <v>1.0</v>
      </c>
      <c r="H24" s="1" t="s">
        <v>345</v>
      </c>
      <c r="M24" s="1" t="s">
        <v>346</v>
      </c>
      <c r="N24" s="1">
        <v>1.659880255208695E9</v>
      </c>
      <c r="O24" s="1">
        <f t="shared" si="1"/>
        <v>0.0007765862681</v>
      </c>
      <c r="P24" s="1">
        <f t="shared" si="2"/>
        <v>0.7765862681</v>
      </c>
      <c r="Q24" s="1">
        <f t="shared" si="3"/>
        <v>0.2223690209</v>
      </c>
      <c r="R24" s="1">
        <f t="shared" si="4"/>
        <v>50.47193478</v>
      </c>
      <c r="S24" s="1">
        <f t="shared" si="5"/>
        <v>39.19279102</v>
      </c>
      <c r="T24" s="1">
        <f t="shared" si="6"/>
        <v>3.887707151</v>
      </c>
      <c r="U24" s="1">
        <f t="shared" si="7"/>
        <v>5.006535556</v>
      </c>
      <c r="V24" s="1">
        <f t="shared" si="8"/>
        <v>0.03670143294</v>
      </c>
      <c r="W24" s="1">
        <f t="shared" si="9"/>
        <v>2.913805412</v>
      </c>
      <c r="X24" s="1">
        <f t="shared" si="10"/>
        <v>0.03644653614</v>
      </c>
      <c r="Y24" s="1">
        <f t="shared" si="11"/>
        <v>0.02280183883</v>
      </c>
      <c r="Z24" s="1">
        <f t="shared" si="12"/>
        <v>321.5156846</v>
      </c>
      <c r="AA24" s="1">
        <f t="shared" si="13"/>
        <v>32.73716117</v>
      </c>
      <c r="AB24" s="1">
        <f t="shared" si="14"/>
        <v>31.89035652</v>
      </c>
      <c r="AC24" s="1">
        <f t="shared" si="15"/>
        <v>4.745529545</v>
      </c>
      <c r="AD24" s="1">
        <f t="shared" si="16"/>
        <v>59.9662899</v>
      </c>
      <c r="AE24" s="1">
        <f t="shared" si="17"/>
        <v>2.711383546</v>
      </c>
      <c r="AF24" s="1">
        <f t="shared" si="18"/>
        <v>4.521512921</v>
      </c>
      <c r="AG24" s="1">
        <f t="shared" si="19"/>
        <v>2.034145999</v>
      </c>
      <c r="AH24" s="1">
        <f t="shared" si="20"/>
        <v>-34.24745442</v>
      </c>
      <c r="AI24" s="1">
        <f t="shared" si="21"/>
        <v>-133.6821218</v>
      </c>
      <c r="AJ24" s="1">
        <f t="shared" si="22"/>
        <v>-10.34990495</v>
      </c>
      <c r="AK24" s="1">
        <f t="shared" si="23"/>
        <v>143.2362034</v>
      </c>
      <c r="AL24" s="1">
        <f t="shared" si="24"/>
        <v>0.1827662777</v>
      </c>
      <c r="AM24" s="1">
        <f t="shared" si="25"/>
        <v>0.7553748888</v>
      </c>
      <c r="AN24" s="1">
        <f t="shared" si="26"/>
        <v>0.2223690209</v>
      </c>
      <c r="AO24" s="1">
        <v>53.14082994679962</v>
      </c>
      <c r="AP24" s="1">
        <v>52.25852242424241</v>
      </c>
      <c r="AQ24" s="1">
        <v>0.1193532127362417</v>
      </c>
      <c r="AR24" s="1">
        <v>65.04443455469847</v>
      </c>
      <c r="AS24" s="1">
        <f t="shared" si="27"/>
        <v>0.7765862681</v>
      </c>
      <c r="AT24" s="1">
        <v>26.42063445389337</v>
      </c>
      <c r="AU24" s="1">
        <v>27.32699878787879</v>
      </c>
      <c r="AV24" s="1">
        <v>-1.413257160679937E-5</v>
      </c>
      <c r="AW24" s="1">
        <v>82.47804808777816</v>
      </c>
      <c r="AX24" s="1">
        <v>198.0</v>
      </c>
      <c r="AY24" s="1">
        <v>40.0</v>
      </c>
      <c r="AZ24" s="1">
        <f t="shared" si="28"/>
        <v>1</v>
      </c>
      <c r="BA24" s="1">
        <f t="shared" si="29"/>
        <v>0</v>
      </c>
      <c r="BB24" s="1">
        <f t="shared" si="30"/>
        <v>51707.59275</v>
      </c>
      <c r="BC24" s="1">
        <f t="shared" si="31"/>
        <v>1999.998696</v>
      </c>
      <c r="BD24" s="1">
        <f t="shared" si="32"/>
        <v>1681.198849</v>
      </c>
      <c r="BE24" s="1">
        <f t="shared" si="33"/>
        <v>0.8405999726</v>
      </c>
      <c r="BF24" s="1">
        <f t="shared" si="34"/>
        <v>0.1607579471</v>
      </c>
      <c r="BG24" s="1">
        <v>6.0</v>
      </c>
      <c r="BH24" s="1">
        <v>0.5</v>
      </c>
      <c r="BI24" s="1" t="s">
        <v>347</v>
      </c>
      <c r="BJ24" s="1">
        <v>2.0</v>
      </c>
      <c r="BK24" s="1" t="b">
        <v>1</v>
      </c>
      <c r="BL24" s="1">
        <v>1.659880255208695E9</v>
      </c>
      <c r="BM24" s="1">
        <v>50.47193478260869</v>
      </c>
      <c r="BN24" s="1">
        <v>50.73695652173912</v>
      </c>
      <c r="BO24" s="1">
        <v>27.33402608695652</v>
      </c>
      <c r="BP24" s="1">
        <v>26.45251304347826</v>
      </c>
      <c r="BQ24" s="1">
        <v>49.93142608695653</v>
      </c>
      <c r="BR24" s="1">
        <v>27.29172608695652</v>
      </c>
      <c r="BS24" s="1">
        <v>500.0906956521739</v>
      </c>
      <c r="BT24" s="1">
        <v>99.09474782608694</v>
      </c>
      <c r="BU24" s="1">
        <v>0.09969712173913045</v>
      </c>
      <c r="BV24" s="1">
        <v>31.03936086956522</v>
      </c>
      <c r="BW24" s="1">
        <v>31.89035652173913</v>
      </c>
      <c r="BX24" s="1">
        <v>999.9000000000003</v>
      </c>
      <c r="BY24" s="1">
        <v>0.0</v>
      </c>
      <c r="BZ24" s="1">
        <v>0.0</v>
      </c>
      <c r="CA24" s="1">
        <v>10001.05695652174</v>
      </c>
      <c r="CB24" s="1">
        <v>0.0</v>
      </c>
      <c r="CC24" s="1">
        <v>291.8798260869565</v>
      </c>
      <c r="CD24" s="1">
        <v>-0.2650184347826087</v>
      </c>
      <c r="CE24" s="1">
        <v>51.89030434782609</v>
      </c>
      <c r="CF24" s="1">
        <v>52.11551739130436</v>
      </c>
      <c r="CG24" s="1">
        <v>0.8815336086956522</v>
      </c>
      <c r="CH24" s="1">
        <v>50.73695652173912</v>
      </c>
      <c r="CI24" s="1">
        <v>26.45251304347826</v>
      </c>
      <c r="CJ24" s="1">
        <v>2.708658260869565</v>
      </c>
      <c r="CK24" s="1">
        <v>2.62130347826087</v>
      </c>
      <c r="CL24" s="1">
        <v>22.33774347826087</v>
      </c>
      <c r="CM24" s="1">
        <v>21.79993043478261</v>
      </c>
      <c r="CN24" s="1">
        <v>1999.998695652174</v>
      </c>
      <c r="CO24" s="1">
        <v>0.98000252173913</v>
      </c>
      <c r="CP24" s="1">
        <v>0.01999777826086957</v>
      </c>
      <c r="CQ24" s="1">
        <v>0.0</v>
      </c>
      <c r="CR24" s="1">
        <v>2.727913043478261</v>
      </c>
      <c r="CS24" s="1">
        <v>0.0</v>
      </c>
      <c r="CT24" s="1">
        <v>18738.18695652174</v>
      </c>
      <c r="CU24" s="1">
        <v>17412.32608695652</v>
      </c>
      <c r="CV24" s="1">
        <v>40.312</v>
      </c>
      <c r="CW24" s="1">
        <v>41.125</v>
      </c>
      <c r="CX24" s="1">
        <v>40.187</v>
      </c>
      <c r="CY24" s="1">
        <v>39.63039130434782</v>
      </c>
      <c r="CZ24" s="1">
        <v>40.437</v>
      </c>
      <c r="DA24" s="1">
        <v>1960.006086956522</v>
      </c>
      <c r="DB24" s="1">
        <v>39.99826086956522</v>
      </c>
      <c r="DC24" s="1">
        <v>0.0</v>
      </c>
      <c r="DD24" s="1">
        <v>1.6598802629E9</v>
      </c>
      <c r="DE24" s="1">
        <v>0.0</v>
      </c>
      <c r="DF24" s="1">
        <v>0.0</v>
      </c>
      <c r="DG24" s="1" t="s">
        <v>348</v>
      </c>
      <c r="DH24" s="1">
        <v>1.6598125901E9</v>
      </c>
      <c r="DI24" s="1">
        <v>1.6598125706E9</v>
      </c>
      <c r="DJ24" s="1">
        <v>0.0</v>
      </c>
      <c r="DK24" s="1">
        <v>-0.048</v>
      </c>
      <c r="DL24" s="1">
        <v>0.0</v>
      </c>
      <c r="DM24" s="1">
        <v>2.986</v>
      </c>
      <c r="DN24" s="1">
        <v>0.016</v>
      </c>
      <c r="DO24" s="1">
        <v>2000.0</v>
      </c>
      <c r="DP24" s="1">
        <v>27.0</v>
      </c>
      <c r="DQ24" s="1">
        <v>0.33</v>
      </c>
      <c r="DR24" s="1">
        <v>0.43</v>
      </c>
      <c r="DS24" s="1">
        <v>-0.4190369370135108</v>
      </c>
      <c r="DT24" s="1">
        <v>0.1070670475979027</v>
      </c>
      <c r="DU24" s="1">
        <v>0.05225755883847213</v>
      </c>
      <c r="DV24" s="1">
        <v>1.0</v>
      </c>
      <c r="DW24" s="1">
        <v>-0.2501490666666668</v>
      </c>
      <c r="DX24" s="1">
        <v>-14.41510419577308</v>
      </c>
      <c r="DY24" s="1">
        <v>1.572840915353805</v>
      </c>
      <c r="DZ24" s="1">
        <v>0.0</v>
      </c>
      <c r="EA24" s="1">
        <v>67.52530184097921</v>
      </c>
      <c r="EB24" s="1">
        <v>-7.077361320246808</v>
      </c>
      <c r="EC24" s="1">
        <v>2.31583066134593</v>
      </c>
      <c r="ED24" s="1">
        <v>0.0</v>
      </c>
      <c r="EE24" s="1">
        <v>0.8829841999999999</v>
      </c>
      <c r="EF24" s="1">
        <v>0.1318776810506554</v>
      </c>
      <c r="EG24" s="1">
        <v>0.01729541233709102</v>
      </c>
      <c r="EH24" s="1">
        <v>1.0</v>
      </c>
      <c r="EI24" s="1">
        <v>2.034126529700246</v>
      </c>
      <c r="EJ24" s="1">
        <v>0.024226876917147</v>
      </c>
      <c r="EK24" s="1">
        <v>0.002146999790097048</v>
      </c>
      <c r="EL24" s="1">
        <v>1.0</v>
      </c>
      <c r="EM24" s="1">
        <v>3.0</v>
      </c>
      <c r="EN24" s="1">
        <v>5.0</v>
      </c>
      <c r="EO24" s="1" t="s">
        <v>368</v>
      </c>
      <c r="EP24" s="1">
        <v>2.94347</v>
      </c>
      <c r="EQ24" s="1">
        <v>2.80107</v>
      </c>
      <c r="ER24" s="1">
        <v>0.0135273</v>
      </c>
      <c r="ES24" s="1">
        <v>0.015923</v>
      </c>
      <c r="ET24" s="1">
        <v>0.117816</v>
      </c>
      <c r="EU24" s="1">
        <v>0.115171</v>
      </c>
      <c r="EV24" s="1">
        <v>20265.8</v>
      </c>
      <c r="EW24" s="1">
        <v>21199.1</v>
      </c>
      <c r="EX24" s="1">
        <v>23886.8</v>
      </c>
      <c r="EY24" s="1">
        <v>25065.4</v>
      </c>
      <c r="EZ24" s="1">
        <v>33719.6</v>
      </c>
      <c r="FA24" s="1">
        <v>35405.1</v>
      </c>
      <c r="FB24" s="1">
        <v>43542.3</v>
      </c>
      <c r="FC24" s="1">
        <v>46331.5</v>
      </c>
      <c r="FD24" s="1">
        <v>1.5446</v>
      </c>
      <c r="FE24" s="1">
        <v>1.8879</v>
      </c>
      <c r="FF24" s="1">
        <v>0.149004</v>
      </c>
      <c r="FG24" s="1">
        <v>0.0</v>
      </c>
      <c r="FH24" s="1">
        <v>29.4767</v>
      </c>
      <c r="FI24" s="1">
        <v>999.9</v>
      </c>
      <c r="FJ24" s="1">
        <v>65.4</v>
      </c>
      <c r="FK24" s="1">
        <v>32.7</v>
      </c>
      <c r="FL24" s="1">
        <v>32.7826</v>
      </c>
      <c r="FM24" s="1">
        <v>64.5358</v>
      </c>
      <c r="FN24" s="1">
        <v>25.8534</v>
      </c>
      <c r="FO24" s="1">
        <v>1.0</v>
      </c>
      <c r="FP24" s="1">
        <v>0.317952</v>
      </c>
      <c r="FQ24" s="1">
        <v>0.749929</v>
      </c>
      <c r="FR24" s="1">
        <v>20.3207</v>
      </c>
      <c r="FS24" s="1">
        <v>5.21025</v>
      </c>
      <c r="FT24" s="1">
        <v>11.9045</v>
      </c>
      <c r="FU24" s="1">
        <v>5.0026</v>
      </c>
      <c r="FV24" s="1">
        <v>3.2895</v>
      </c>
      <c r="FW24" s="1">
        <v>9999.0</v>
      </c>
      <c r="FX24" s="1">
        <v>9999.0</v>
      </c>
      <c r="FY24" s="1">
        <v>9999.0</v>
      </c>
      <c r="FZ24" s="1">
        <v>999.9</v>
      </c>
      <c r="GA24" s="1">
        <v>1.85944</v>
      </c>
      <c r="GB24" s="1">
        <v>1.85434</v>
      </c>
      <c r="GC24" s="1">
        <v>1.8576</v>
      </c>
      <c r="GD24" s="1">
        <v>1.85593</v>
      </c>
      <c r="GE24" s="1">
        <v>1.85471</v>
      </c>
      <c r="GF24" s="1">
        <v>1.85447</v>
      </c>
      <c r="GG24" s="1">
        <v>1.85303</v>
      </c>
      <c r="GH24" s="1">
        <v>1.85623</v>
      </c>
      <c r="GI24" s="1">
        <v>0.0</v>
      </c>
      <c r="GJ24" s="1">
        <v>0.0</v>
      </c>
      <c r="GK24" s="1">
        <v>0.0</v>
      </c>
      <c r="GL24" s="1">
        <v>0.0</v>
      </c>
      <c r="GM24" s="1" t="s">
        <v>350</v>
      </c>
      <c r="GN24" s="1" t="s">
        <v>351</v>
      </c>
      <c r="GO24" s="1" t="s">
        <v>352</v>
      </c>
      <c r="GP24" s="1" t="s">
        <v>352</v>
      </c>
      <c r="GQ24" s="1" t="s">
        <v>352</v>
      </c>
      <c r="GR24" s="1" t="s">
        <v>352</v>
      </c>
      <c r="GS24" s="1">
        <v>0.0</v>
      </c>
      <c r="GT24" s="1">
        <v>100.0</v>
      </c>
      <c r="GU24" s="1">
        <v>100.0</v>
      </c>
      <c r="GV24" s="1">
        <v>0.542</v>
      </c>
      <c r="GW24" s="1">
        <v>0.0423</v>
      </c>
      <c r="GX24" s="1">
        <v>0.3926636889836393</v>
      </c>
      <c r="GY24" s="1">
        <v>0.003036990343597491</v>
      </c>
      <c r="GZ24" s="1">
        <v>-1.538114387597119E-6</v>
      </c>
      <c r="HA24" s="1">
        <v>3.390969119432733E-10</v>
      </c>
      <c r="HB24" s="1">
        <v>-0.02894341138822331</v>
      </c>
      <c r="HC24" s="1">
        <v>0.009762198319610341</v>
      </c>
      <c r="HD24" s="1">
        <v>-3.338778216718564E-4</v>
      </c>
      <c r="HE24" s="1">
        <v>2.632278881966732E-6</v>
      </c>
      <c r="HF24" s="1">
        <v>6.0</v>
      </c>
      <c r="HG24" s="1">
        <v>2134.0</v>
      </c>
      <c r="HH24" s="1">
        <v>2.0</v>
      </c>
      <c r="HI24" s="1">
        <v>31.0</v>
      </c>
      <c r="HJ24" s="1">
        <v>1127.9</v>
      </c>
      <c r="HK24" s="1">
        <v>1128.2</v>
      </c>
      <c r="HL24" s="1">
        <v>0.325928</v>
      </c>
      <c r="HM24" s="1">
        <v>2.36084</v>
      </c>
      <c r="HN24" s="1">
        <v>1.4978</v>
      </c>
      <c r="HO24" s="1">
        <v>2.30835</v>
      </c>
      <c r="HP24" s="1">
        <v>1.54785</v>
      </c>
      <c r="HQ24" s="1">
        <v>2.42676</v>
      </c>
      <c r="HR24" s="1">
        <v>35.8244</v>
      </c>
      <c r="HS24" s="1">
        <v>15.8132</v>
      </c>
      <c r="HT24" s="1">
        <v>18.0</v>
      </c>
      <c r="HU24" s="1">
        <v>288.176</v>
      </c>
      <c r="HV24" s="1">
        <v>510.764</v>
      </c>
      <c r="HW24" s="1">
        <v>28.7287</v>
      </c>
      <c r="HX24" s="1">
        <v>31.1186</v>
      </c>
      <c r="HY24" s="1">
        <v>29.9996</v>
      </c>
      <c r="HZ24" s="1">
        <v>30.98</v>
      </c>
      <c r="IA24" s="1">
        <v>31.0469</v>
      </c>
      <c r="IB24" s="1">
        <v>6.56812</v>
      </c>
      <c r="IC24" s="1">
        <v>23.0103</v>
      </c>
      <c r="ID24" s="1">
        <v>58.0556</v>
      </c>
      <c r="IE24" s="1">
        <v>28.7118</v>
      </c>
      <c r="IF24" s="1">
        <v>90.7104</v>
      </c>
      <c r="IG24" s="1">
        <v>26.3453</v>
      </c>
      <c r="IH24" s="1">
        <v>100.695</v>
      </c>
      <c r="II24" s="1">
        <v>100.415</v>
      </c>
      <c r="IJ24" s="1" t="s">
        <v>353</v>
      </c>
    </row>
    <row r="25" ht="15.75" hidden="1" customHeight="1">
      <c r="A25" s="1">
        <v>9.0</v>
      </c>
      <c r="B25" s="1">
        <v>1.6598802651E9</v>
      </c>
      <c r="C25" s="1">
        <v>8.0</v>
      </c>
      <c r="D25" s="1" t="s">
        <v>369</v>
      </c>
      <c r="E25" s="1" t="s">
        <v>370</v>
      </c>
      <c r="F25" s="1">
        <v>1.0</v>
      </c>
      <c r="H25" s="1" t="s">
        <v>345</v>
      </c>
      <c r="M25" s="1" t="s">
        <v>346</v>
      </c>
      <c r="N25" s="1">
        <v>1.659880256168181E9</v>
      </c>
      <c r="O25" s="1">
        <f t="shared" si="1"/>
        <v>0.0007819783274</v>
      </c>
      <c r="P25" s="1">
        <f t="shared" si="2"/>
        <v>0.7819783274</v>
      </c>
      <c r="Q25" s="1">
        <f t="shared" si="3"/>
        <v>0.7941907059</v>
      </c>
      <c r="R25" s="1">
        <f t="shared" si="4"/>
        <v>50.51417727</v>
      </c>
      <c r="S25" s="1">
        <f t="shared" si="5"/>
        <v>14.80599336</v>
      </c>
      <c r="T25" s="1">
        <f t="shared" si="6"/>
        <v>1.468673648</v>
      </c>
      <c r="U25" s="1">
        <f t="shared" si="7"/>
        <v>5.0107304</v>
      </c>
      <c r="V25" s="1">
        <f t="shared" si="8"/>
        <v>0.03695164714</v>
      </c>
      <c r="W25" s="1">
        <f t="shared" si="9"/>
        <v>2.913949967</v>
      </c>
      <c r="X25" s="1">
        <f t="shared" si="10"/>
        <v>0.03669328886</v>
      </c>
      <c r="Y25" s="1">
        <f t="shared" si="11"/>
        <v>0.02295636728</v>
      </c>
      <c r="Z25" s="1">
        <f t="shared" si="12"/>
        <v>321.5158884</v>
      </c>
      <c r="AA25" s="1">
        <f t="shared" si="13"/>
        <v>32.73535929</v>
      </c>
      <c r="AB25" s="1">
        <f t="shared" si="14"/>
        <v>31.89135455</v>
      </c>
      <c r="AC25" s="1">
        <f t="shared" si="15"/>
        <v>4.745797836</v>
      </c>
      <c r="AD25" s="1">
        <f t="shared" si="16"/>
        <v>59.96558668</v>
      </c>
      <c r="AE25" s="1">
        <f t="shared" si="17"/>
        <v>2.711302301</v>
      </c>
      <c r="AF25" s="1">
        <f t="shared" si="18"/>
        <v>4.521430458</v>
      </c>
      <c r="AG25" s="1">
        <f t="shared" si="19"/>
        <v>2.034495535</v>
      </c>
      <c r="AH25" s="1">
        <f t="shared" si="20"/>
        <v>-34.48524424</v>
      </c>
      <c r="AI25" s="1">
        <f t="shared" si="21"/>
        <v>-133.895805</v>
      </c>
      <c r="AJ25" s="1">
        <f t="shared" si="22"/>
        <v>-10.36596912</v>
      </c>
      <c r="AK25" s="1">
        <f t="shared" si="23"/>
        <v>142.76887</v>
      </c>
      <c r="AL25" s="1">
        <f t="shared" si="24"/>
        <v>0.6209222107</v>
      </c>
      <c r="AM25" s="1">
        <f t="shared" si="25"/>
        <v>0.7579356518</v>
      </c>
      <c r="AN25" s="1">
        <f t="shared" si="26"/>
        <v>0.7941907059</v>
      </c>
      <c r="AO25" s="1">
        <v>55.18899413104388</v>
      </c>
      <c r="AP25" s="1">
        <v>52.80395939393938</v>
      </c>
      <c r="AQ25" s="1">
        <v>0.2759400280008419</v>
      </c>
      <c r="AR25" s="1">
        <v>65.04443455469847</v>
      </c>
      <c r="AS25" s="1">
        <f t="shared" si="27"/>
        <v>0.7819783274</v>
      </c>
      <c r="AT25" s="1">
        <v>26.41209285153932</v>
      </c>
      <c r="AU25" s="1">
        <v>27.32478909090908</v>
      </c>
      <c r="AV25" s="1">
        <v>-1.953154733496332E-5</v>
      </c>
      <c r="AW25" s="1">
        <v>82.47804808777816</v>
      </c>
      <c r="AX25" s="1">
        <v>198.0</v>
      </c>
      <c r="AY25" s="1">
        <v>40.0</v>
      </c>
      <c r="AZ25" s="1">
        <f t="shared" si="28"/>
        <v>1</v>
      </c>
      <c r="BA25" s="1">
        <f t="shared" si="29"/>
        <v>0</v>
      </c>
      <c r="BB25" s="1">
        <f t="shared" si="30"/>
        <v>51711.74826</v>
      </c>
      <c r="BC25" s="1">
        <f t="shared" si="31"/>
        <v>2000</v>
      </c>
      <c r="BD25" s="1">
        <f t="shared" si="32"/>
        <v>1681.199942</v>
      </c>
      <c r="BE25" s="1">
        <f t="shared" si="33"/>
        <v>0.8405999711</v>
      </c>
      <c r="BF25" s="1">
        <f t="shared" si="34"/>
        <v>0.1607579442</v>
      </c>
      <c r="BG25" s="1">
        <v>6.0</v>
      </c>
      <c r="BH25" s="1">
        <v>0.5</v>
      </c>
      <c r="BI25" s="1" t="s">
        <v>347</v>
      </c>
      <c r="BJ25" s="1">
        <v>2.0</v>
      </c>
      <c r="BK25" s="1" t="b">
        <v>1</v>
      </c>
      <c r="BL25" s="1">
        <v>1.659880256168181E9</v>
      </c>
      <c r="BM25" s="1">
        <v>50.51417727272728</v>
      </c>
      <c r="BN25" s="1">
        <v>51.30508636363636</v>
      </c>
      <c r="BO25" s="1">
        <v>27.33318181818182</v>
      </c>
      <c r="BP25" s="1">
        <v>26.44867727272727</v>
      </c>
      <c r="BQ25" s="1">
        <v>49.97355</v>
      </c>
      <c r="BR25" s="1">
        <v>27.29087727272728</v>
      </c>
      <c r="BS25" s="1">
        <v>500.0893636363637</v>
      </c>
      <c r="BT25" s="1">
        <v>99.09486363636364</v>
      </c>
      <c r="BU25" s="1">
        <v>0.09967283181818182</v>
      </c>
      <c r="BV25" s="1">
        <v>31.03904090909091</v>
      </c>
      <c r="BW25" s="1">
        <v>31.89135454545454</v>
      </c>
      <c r="BX25" s="1">
        <v>999.9000000000003</v>
      </c>
      <c r="BY25" s="1">
        <v>0.0</v>
      </c>
      <c r="BZ25" s="1">
        <v>0.0</v>
      </c>
      <c r="CA25" s="1">
        <v>10001.87181818182</v>
      </c>
      <c r="CB25" s="1">
        <v>0.0</v>
      </c>
      <c r="CC25" s="1">
        <v>291.0584545454545</v>
      </c>
      <c r="CD25" s="1">
        <v>-0.7909068181818182</v>
      </c>
      <c r="CE25" s="1">
        <v>51.93368636363636</v>
      </c>
      <c r="CF25" s="1">
        <v>52.69885454545454</v>
      </c>
      <c r="CG25" s="1">
        <v>0.8845222272727273</v>
      </c>
      <c r="CH25" s="1">
        <v>51.30508636363636</v>
      </c>
      <c r="CI25" s="1">
        <v>26.44867727272727</v>
      </c>
      <c r="CJ25" s="1">
        <v>2.708577727272727</v>
      </c>
      <c r="CK25" s="1">
        <v>2.620926363636364</v>
      </c>
      <c r="CL25" s="1">
        <v>22.33725454545455</v>
      </c>
      <c r="CM25" s="1">
        <v>21.79757272727272</v>
      </c>
      <c r="CN25" s="1">
        <v>2000.0</v>
      </c>
      <c r="CO25" s="1">
        <v>0.9800025454545451</v>
      </c>
      <c r="CP25" s="1">
        <v>0.01999775454545455</v>
      </c>
      <c r="CQ25" s="1">
        <v>0.0</v>
      </c>
      <c r="CR25" s="1">
        <v>2.689045454545454</v>
      </c>
      <c r="CS25" s="1">
        <v>0.0</v>
      </c>
      <c r="CT25" s="1">
        <v>18735.69090909091</v>
      </c>
      <c r="CU25" s="1">
        <v>17412.34090909091</v>
      </c>
      <c r="CV25" s="1">
        <v>40.312</v>
      </c>
      <c r="CW25" s="1">
        <v>41.125</v>
      </c>
      <c r="CX25" s="1">
        <v>40.187</v>
      </c>
      <c r="CY25" s="1">
        <v>39.63063636363636</v>
      </c>
      <c r="CZ25" s="1">
        <v>40.437</v>
      </c>
      <c r="DA25" s="1">
        <v>1960.007272727272</v>
      </c>
      <c r="DB25" s="1">
        <v>39.99818181818182</v>
      </c>
      <c r="DC25" s="1">
        <v>0.0</v>
      </c>
      <c r="DD25" s="1">
        <v>1.6598802641E9</v>
      </c>
      <c r="DE25" s="1">
        <v>0.0</v>
      </c>
      <c r="DF25" s="1">
        <v>0.0</v>
      </c>
      <c r="DG25" s="1" t="s">
        <v>348</v>
      </c>
      <c r="DH25" s="1">
        <v>1.6598125901E9</v>
      </c>
      <c r="DI25" s="1">
        <v>1.6598125706E9</v>
      </c>
      <c r="DJ25" s="1">
        <v>0.0</v>
      </c>
      <c r="DK25" s="1">
        <v>-0.048</v>
      </c>
      <c r="DL25" s="1">
        <v>0.0</v>
      </c>
      <c r="DM25" s="1">
        <v>2.986</v>
      </c>
      <c r="DN25" s="1">
        <v>0.016</v>
      </c>
      <c r="DO25" s="1">
        <v>2000.0</v>
      </c>
      <c r="DP25" s="1">
        <v>27.0</v>
      </c>
      <c r="DQ25" s="1">
        <v>0.33</v>
      </c>
      <c r="DR25" s="1">
        <v>0.43</v>
      </c>
      <c r="DS25" s="1">
        <v>-0.3489346469183203</v>
      </c>
      <c r="DT25" s="1">
        <v>1.387015468030602</v>
      </c>
      <c r="DU25" s="1">
        <v>0.2105240820757048</v>
      </c>
      <c r="DV25" s="1">
        <v>0.0</v>
      </c>
      <c r="DW25" s="1">
        <v>-1.12667535483871</v>
      </c>
      <c r="DX25" s="1">
        <v>-29.58817166129033</v>
      </c>
      <c r="DY25" s="1">
        <v>2.98427362072426</v>
      </c>
      <c r="DZ25" s="1">
        <v>0.0</v>
      </c>
      <c r="EA25" s="1">
        <v>64.45587744371171</v>
      </c>
      <c r="EB25" s="1">
        <v>-63.28124765581931</v>
      </c>
      <c r="EC25" s="1">
        <v>9.140737615875913</v>
      </c>
      <c r="ED25" s="1">
        <v>0.0</v>
      </c>
      <c r="EE25" s="1">
        <v>0.8859314146341466</v>
      </c>
      <c r="EF25" s="1">
        <v>0.1671305435540098</v>
      </c>
      <c r="EG25" s="1">
        <v>0.01986325628497787</v>
      </c>
      <c r="EH25" s="1">
        <v>0.0</v>
      </c>
      <c r="EI25" s="1">
        <v>2.034782551503747</v>
      </c>
      <c r="EJ25" s="1">
        <v>0.02223985553635019</v>
      </c>
      <c r="EK25" s="1">
        <v>0.001997180582728205</v>
      </c>
      <c r="EL25" s="1">
        <v>1.0</v>
      </c>
      <c r="EM25" s="1">
        <v>1.0</v>
      </c>
      <c r="EN25" s="1">
        <v>5.0</v>
      </c>
      <c r="EO25" s="1" t="s">
        <v>371</v>
      </c>
      <c r="EP25" s="1">
        <v>2.94344</v>
      </c>
      <c r="EQ25" s="1">
        <v>2.80123</v>
      </c>
      <c r="ER25" s="1">
        <v>0.0137068</v>
      </c>
      <c r="ES25" s="1">
        <v>0.0169189</v>
      </c>
      <c r="ET25" s="1">
        <v>0.117809</v>
      </c>
      <c r="EU25" s="1">
        <v>0.115165</v>
      </c>
      <c r="EV25" s="1">
        <v>20262.1</v>
      </c>
      <c r="EW25" s="1">
        <v>21177.7</v>
      </c>
      <c r="EX25" s="1">
        <v>23886.8</v>
      </c>
      <c r="EY25" s="1">
        <v>25065.6</v>
      </c>
      <c r="EZ25" s="1">
        <v>33719.9</v>
      </c>
      <c r="FA25" s="1">
        <v>35405.5</v>
      </c>
      <c r="FB25" s="1">
        <v>43542.2</v>
      </c>
      <c r="FC25" s="1">
        <v>46331.7</v>
      </c>
      <c r="FD25" s="1">
        <v>1.54445</v>
      </c>
      <c r="FE25" s="1">
        <v>1.8879</v>
      </c>
      <c r="FF25" s="1">
        <v>0.148892</v>
      </c>
      <c r="FG25" s="1">
        <v>0.0</v>
      </c>
      <c r="FH25" s="1">
        <v>29.478</v>
      </c>
      <c r="FI25" s="1">
        <v>999.9</v>
      </c>
      <c r="FJ25" s="1">
        <v>65.4</v>
      </c>
      <c r="FK25" s="1">
        <v>32.7</v>
      </c>
      <c r="FL25" s="1">
        <v>32.787</v>
      </c>
      <c r="FM25" s="1">
        <v>64.7358</v>
      </c>
      <c r="FN25" s="1">
        <v>26.1178</v>
      </c>
      <c r="FO25" s="1">
        <v>1.0</v>
      </c>
      <c r="FP25" s="1">
        <v>0.317846</v>
      </c>
      <c r="FQ25" s="1">
        <v>0.756503</v>
      </c>
      <c r="FR25" s="1">
        <v>20.3207</v>
      </c>
      <c r="FS25" s="1">
        <v>5.2101</v>
      </c>
      <c r="FT25" s="1">
        <v>11.9042</v>
      </c>
      <c r="FU25" s="1">
        <v>5.00265</v>
      </c>
      <c r="FV25" s="1">
        <v>3.2895</v>
      </c>
      <c r="FW25" s="1">
        <v>9999.0</v>
      </c>
      <c r="FX25" s="1">
        <v>9999.0</v>
      </c>
      <c r="FY25" s="1">
        <v>9999.0</v>
      </c>
      <c r="FZ25" s="1">
        <v>999.9</v>
      </c>
      <c r="GA25" s="1">
        <v>1.85943</v>
      </c>
      <c r="GB25" s="1">
        <v>1.85433</v>
      </c>
      <c r="GC25" s="1">
        <v>1.8576</v>
      </c>
      <c r="GD25" s="1">
        <v>1.85593</v>
      </c>
      <c r="GE25" s="1">
        <v>1.85471</v>
      </c>
      <c r="GF25" s="1">
        <v>1.85446</v>
      </c>
      <c r="GG25" s="1">
        <v>1.85303</v>
      </c>
      <c r="GH25" s="1">
        <v>1.85623</v>
      </c>
      <c r="GI25" s="1">
        <v>0.0</v>
      </c>
      <c r="GJ25" s="1">
        <v>0.0</v>
      </c>
      <c r="GK25" s="1">
        <v>0.0</v>
      </c>
      <c r="GL25" s="1">
        <v>0.0</v>
      </c>
      <c r="GM25" s="1" t="s">
        <v>350</v>
      </c>
      <c r="GN25" s="1" t="s">
        <v>351</v>
      </c>
      <c r="GO25" s="1" t="s">
        <v>352</v>
      </c>
      <c r="GP25" s="1" t="s">
        <v>352</v>
      </c>
      <c r="GQ25" s="1" t="s">
        <v>352</v>
      </c>
      <c r="GR25" s="1" t="s">
        <v>352</v>
      </c>
      <c r="GS25" s="1">
        <v>0.0</v>
      </c>
      <c r="GT25" s="1">
        <v>100.0</v>
      </c>
      <c r="GU25" s="1">
        <v>100.0</v>
      </c>
      <c r="GV25" s="1">
        <v>0.544</v>
      </c>
      <c r="GW25" s="1">
        <v>0.0424</v>
      </c>
      <c r="GX25" s="1">
        <v>0.3926636889836393</v>
      </c>
      <c r="GY25" s="1">
        <v>0.003036990343597491</v>
      </c>
      <c r="GZ25" s="1">
        <v>-1.538114387597119E-6</v>
      </c>
      <c r="HA25" s="1">
        <v>3.390969119432733E-10</v>
      </c>
      <c r="HB25" s="1">
        <v>-0.02894341138822331</v>
      </c>
      <c r="HC25" s="1">
        <v>0.009762198319610341</v>
      </c>
      <c r="HD25" s="1">
        <v>-3.338778216718564E-4</v>
      </c>
      <c r="HE25" s="1">
        <v>2.632278881966732E-6</v>
      </c>
      <c r="HF25" s="1">
        <v>6.0</v>
      </c>
      <c r="HG25" s="1">
        <v>2134.0</v>
      </c>
      <c r="HH25" s="1">
        <v>2.0</v>
      </c>
      <c r="HI25" s="1">
        <v>31.0</v>
      </c>
      <c r="HJ25" s="1">
        <v>1127.9</v>
      </c>
      <c r="HK25" s="1">
        <v>1128.2</v>
      </c>
      <c r="HL25" s="1">
        <v>0.334473</v>
      </c>
      <c r="HM25" s="1">
        <v>2.38281</v>
      </c>
      <c r="HN25" s="1">
        <v>1.4978</v>
      </c>
      <c r="HO25" s="1">
        <v>2.30957</v>
      </c>
      <c r="HP25" s="1">
        <v>1.54785</v>
      </c>
      <c r="HQ25" s="1">
        <v>2.29126</v>
      </c>
      <c r="HR25" s="1">
        <v>35.8244</v>
      </c>
      <c r="HS25" s="1">
        <v>15.7957</v>
      </c>
      <c r="HT25" s="1">
        <v>18.0</v>
      </c>
      <c r="HU25" s="1">
        <v>288.115</v>
      </c>
      <c r="HV25" s="1">
        <v>510.764</v>
      </c>
      <c r="HW25" s="1">
        <v>28.7245</v>
      </c>
      <c r="HX25" s="1">
        <v>31.1186</v>
      </c>
      <c r="HY25" s="1">
        <v>29.9996</v>
      </c>
      <c r="HZ25" s="1">
        <v>30.98</v>
      </c>
      <c r="IA25" s="1">
        <v>31.0469</v>
      </c>
      <c r="IB25" s="1">
        <v>6.7187</v>
      </c>
      <c r="IC25" s="1">
        <v>23.0103</v>
      </c>
      <c r="ID25" s="1">
        <v>58.0556</v>
      </c>
      <c r="IE25" s="1">
        <v>28.7118</v>
      </c>
      <c r="IF25" s="1">
        <v>100.761</v>
      </c>
      <c r="IG25" s="1">
        <v>26.3478</v>
      </c>
      <c r="IH25" s="1">
        <v>100.695</v>
      </c>
      <c r="II25" s="1">
        <v>100.415</v>
      </c>
      <c r="IJ25" s="1" t="s">
        <v>353</v>
      </c>
    </row>
    <row r="26" ht="15.75" hidden="1" customHeight="1">
      <c r="A26" s="1">
        <v>10.0</v>
      </c>
      <c r="B26" s="1">
        <v>1.6598802656E9</v>
      </c>
      <c r="C26" s="1">
        <v>8.5</v>
      </c>
      <c r="D26" s="1" t="s">
        <v>369</v>
      </c>
      <c r="E26" s="1" t="s">
        <v>370</v>
      </c>
      <c r="F26" s="1">
        <v>1.0</v>
      </c>
      <c r="H26" s="1" t="s">
        <v>345</v>
      </c>
      <c r="M26" s="1" t="s">
        <v>346</v>
      </c>
      <c r="N26" s="1">
        <v>1.659880256168181E9</v>
      </c>
      <c r="O26" s="1">
        <f t="shared" si="1"/>
        <v>0.0007836607783</v>
      </c>
      <c r="P26" s="1">
        <f t="shared" si="2"/>
        <v>0.7836607783</v>
      </c>
      <c r="Q26" s="1">
        <f t="shared" si="3"/>
        <v>1.108498728</v>
      </c>
      <c r="R26" s="1">
        <f t="shared" si="4"/>
        <v>50.51417727</v>
      </c>
      <c r="S26" s="1">
        <f t="shared" si="5"/>
        <v>1.445776798</v>
      </c>
      <c r="T26" s="1">
        <f t="shared" si="6"/>
        <v>0.1434131593</v>
      </c>
      <c r="U26" s="1">
        <f t="shared" si="7"/>
        <v>5.0107304</v>
      </c>
      <c r="V26" s="1">
        <f t="shared" si="8"/>
        <v>0.03703171045</v>
      </c>
      <c r="W26" s="1">
        <f t="shared" si="9"/>
        <v>2.913949967</v>
      </c>
      <c r="X26" s="1">
        <f t="shared" si="10"/>
        <v>0.03677223563</v>
      </c>
      <c r="Y26" s="1">
        <f t="shared" si="11"/>
        <v>0.02300580834</v>
      </c>
      <c r="Z26" s="1">
        <f t="shared" si="12"/>
        <v>321.5158884</v>
      </c>
      <c r="AA26" s="1">
        <f t="shared" si="13"/>
        <v>32.7349208</v>
      </c>
      <c r="AB26" s="1">
        <f t="shared" si="14"/>
        <v>31.89135455</v>
      </c>
      <c r="AC26" s="1">
        <f t="shared" si="15"/>
        <v>4.745797836</v>
      </c>
      <c r="AD26" s="1">
        <f t="shared" si="16"/>
        <v>59.96558668</v>
      </c>
      <c r="AE26" s="1">
        <f t="shared" si="17"/>
        <v>2.711302301</v>
      </c>
      <c r="AF26" s="1">
        <f t="shared" si="18"/>
        <v>4.521430458</v>
      </c>
      <c r="AG26" s="1">
        <f t="shared" si="19"/>
        <v>2.034495535</v>
      </c>
      <c r="AH26" s="1">
        <f t="shared" si="20"/>
        <v>-34.55944032</v>
      </c>
      <c r="AI26" s="1">
        <f t="shared" si="21"/>
        <v>-133.895805</v>
      </c>
      <c r="AJ26" s="1">
        <f t="shared" si="22"/>
        <v>-10.36596912</v>
      </c>
      <c r="AK26" s="1">
        <f t="shared" si="23"/>
        <v>142.6946739</v>
      </c>
      <c r="AL26" s="1">
        <f t="shared" si="24"/>
        <v>0.6209222107</v>
      </c>
      <c r="AM26" s="1">
        <f t="shared" si="25"/>
        <v>0.7579356518</v>
      </c>
      <c r="AN26" s="1">
        <f t="shared" si="26"/>
        <v>1.108498728</v>
      </c>
      <c r="AO26" s="1">
        <v>56.52237238943854</v>
      </c>
      <c r="AP26" s="1">
        <v>53.19915757575757</v>
      </c>
      <c r="AQ26" s="1">
        <v>0.3840236499745477</v>
      </c>
      <c r="AR26" s="1">
        <v>65.04443455469847</v>
      </c>
      <c r="AS26" s="1">
        <f t="shared" si="27"/>
        <v>0.7836607783</v>
      </c>
      <c r="AT26" s="1">
        <v>26.40931620073582</v>
      </c>
      <c r="AU26" s="1">
        <v>27.32399090909091</v>
      </c>
      <c r="AV26" s="1">
        <v>-2.174368441567514E-5</v>
      </c>
      <c r="AW26" s="1">
        <v>82.47804808777816</v>
      </c>
      <c r="AX26" s="1">
        <v>198.0</v>
      </c>
      <c r="AY26" s="1">
        <v>40.0</v>
      </c>
      <c r="AZ26" s="1">
        <f t="shared" si="28"/>
        <v>1</v>
      </c>
      <c r="BA26" s="1">
        <f t="shared" si="29"/>
        <v>0</v>
      </c>
      <c r="BB26" s="1">
        <f t="shared" si="30"/>
        <v>51711.74826</v>
      </c>
      <c r="BC26" s="1">
        <f t="shared" si="31"/>
        <v>2000</v>
      </c>
      <c r="BD26" s="1">
        <f t="shared" si="32"/>
        <v>1681.199942</v>
      </c>
      <c r="BE26" s="1">
        <f t="shared" si="33"/>
        <v>0.8405999711</v>
      </c>
      <c r="BF26" s="1">
        <f t="shared" si="34"/>
        <v>0.1607579442</v>
      </c>
      <c r="BG26" s="1">
        <v>6.0</v>
      </c>
      <c r="BH26" s="1">
        <v>0.5</v>
      </c>
      <c r="BI26" s="1" t="s">
        <v>347</v>
      </c>
      <c r="BJ26" s="1">
        <v>2.0</v>
      </c>
      <c r="BK26" s="1" t="b">
        <v>1</v>
      </c>
      <c r="BL26" s="1">
        <v>1.659880256168181E9</v>
      </c>
      <c r="BM26" s="1">
        <v>50.51417727272728</v>
      </c>
      <c r="BN26" s="1">
        <v>51.30508636363636</v>
      </c>
      <c r="BO26" s="1">
        <v>27.33318181818182</v>
      </c>
      <c r="BP26" s="1">
        <v>26.44867727272727</v>
      </c>
      <c r="BQ26" s="1">
        <v>49.97355</v>
      </c>
      <c r="BR26" s="1">
        <v>27.29087727272728</v>
      </c>
      <c r="BS26" s="1">
        <v>500.0893636363637</v>
      </c>
      <c r="BT26" s="1">
        <v>99.09486363636364</v>
      </c>
      <c r="BU26" s="1">
        <v>0.09967283181818182</v>
      </c>
      <c r="BV26" s="1">
        <v>31.03904090909091</v>
      </c>
      <c r="BW26" s="1">
        <v>31.89135454545454</v>
      </c>
      <c r="BX26" s="1">
        <v>999.9000000000003</v>
      </c>
      <c r="BY26" s="1">
        <v>0.0</v>
      </c>
      <c r="BZ26" s="1">
        <v>0.0</v>
      </c>
      <c r="CA26" s="1">
        <v>10001.87181818182</v>
      </c>
      <c r="CB26" s="1">
        <v>0.0</v>
      </c>
      <c r="CC26" s="1">
        <v>291.0584545454545</v>
      </c>
      <c r="CD26" s="1">
        <v>-0.7909068181818182</v>
      </c>
      <c r="CE26" s="1">
        <v>51.93368636363636</v>
      </c>
      <c r="CF26" s="1">
        <v>52.69885454545454</v>
      </c>
      <c r="CG26" s="1">
        <v>0.8845222272727273</v>
      </c>
      <c r="CH26" s="1">
        <v>51.30508636363636</v>
      </c>
      <c r="CI26" s="1">
        <v>26.44867727272727</v>
      </c>
      <c r="CJ26" s="1">
        <v>2.708577727272727</v>
      </c>
      <c r="CK26" s="1">
        <v>2.620926363636364</v>
      </c>
      <c r="CL26" s="1">
        <v>22.33725454545455</v>
      </c>
      <c r="CM26" s="1">
        <v>21.79757272727272</v>
      </c>
      <c r="CN26" s="1">
        <v>2000.0</v>
      </c>
      <c r="CO26" s="1">
        <v>0.9800025454545451</v>
      </c>
      <c r="CP26" s="1">
        <v>0.01999775454545455</v>
      </c>
      <c r="CQ26" s="1">
        <v>0.0</v>
      </c>
      <c r="CR26" s="1">
        <v>2.689045454545454</v>
      </c>
      <c r="CS26" s="1">
        <v>0.0</v>
      </c>
      <c r="CT26" s="1">
        <v>18735.69090909091</v>
      </c>
      <c r="CU26" s="1">
        <v>17412.34090909091</v>
      </c>
      <c r="CV26" s="1">
        <v>40.312</v>
      </c>
      <c r="CW26" s="1">
        <v>41.125</v>
      </c>
      <c r="CX26" s="1">
        <v>40.187</v>
      </c>
      <c r="CY26" s="1">
        <v>39.63063636363636</v>
      </c>
      <c r="CZ26" s="1">
        <v>40.437</v>
      </c>
      <c r="DA26" s="1">
        <v>1960.007272727272</v>
      </c>
      <c r="DB26" s="1">
        <v>39.99818181818182</v>
      </c>
      <c r="DC26" s="1">
        <v>0.0</v>
      </c>
      <c r="DD26" s="1">
        <v>1.6598802641E9</v>
      </c>
      <c r="DE26" s="1">
        <v>0.0</v>
      </c>
      <c r="DF26" s="1">
        <v>0.0</v>
      </c>
      <c r="DG26" s="1" t="s">
        <v>348</v>
      </c>
      <c r="DH26" s="1">
        <v>1.6598125901E9</v>
      </c>
      <c r="DI26" s="1">
        <v>1.6598125706E9</v>
      </c>
      <c r="DJ26" s="1">
        <v>0.0</v>
      </c>
      <c r="DK26" s="1">
        <v>-0.048</v>
      </c>
      <c r="DL26" s="1">
        <v>0.0</v>
      </c>
      <c r="DM26" s="1">
        <v>2.986</v>
      </c>
      <c r="DN26" s="1">
        <v>0.016</v>
      </c>
      <c r="DO26" s="1">
        <v>2000.0</v>
      </c>
      <c r="DP26" s="1">
        <v>27.0</v>
      </c>
      <c r="DQ26" s="1">
        <v>0.33</v>
      </c>
      <c r="DR26" s="1">
        <v>0.43</v>
      </c>
      <c r="DS26" s="1">
        <v>-0.3489346469183203</v>
      </c>
      <c r="DT26" s="1">
        <v>1.387015468030602</v>
      </c>
      <c r="DU26" s="1">
        <v>0.2105240820757048</v>
      </c>
      <c r="DV26" s="1">
        <v>0.0</v>
      </c>
      <c r="DW26" s="1">
        <v>-1.12667535483871</v>
      </c>
      <c r="DX26" s="1">
        <v>-29.58817166129033</v>
      </c>
      <c r="DY26" s="1">
        <v>2.98427362072426</v>
      </c>
      <c r="DZ26" s="1">
        <v>0.0</v>
      </c>
      <c r="EA26" s="1">
        <v>64.45587744371171</v>
      </c>
      <c r="EB26" s="1">
        <v>-63.28124765581931</v>
      </c>
      <c r="EC26" s="1">
        <v>9.140737615875913</v>
      </c>
      <c r="ED26" s="1">
        <v>0.0</v>
      </c>
      <c r="EE26" s="1">
        <v>0.8859314146341466</v>
      </c>
      <c r="EF26" s="1">
        <v>0.1671305435540098</v>
      </c>
      <c r="EG26" s="1">
        <v>0.01986325628497787</v>
      </c>
      <c r="EH26" s="1">
        <v>0.0</v>
      </c>
      <c r="EI26" s="1">
        <v>2.034782551503747</v>
      </c>
      <c r="EJ26" s="1">
        <v>0.02223985553635019</v>
      </c>
      <c r="EK26" s="1">
        <v>0.001997180582728205</v>
      </c>
      <c r="EL26" s="1">
        <v>1.0</v>
      </c>
      <c r="EM26" s="1">
        <v>1.0</v>
      </c>
      <c r="EN26" s="1">
        <v>5.0</v>
      </c>
      <c r="EO26" s="1" t="s">
        <v>371</v>
      </c>
      <c r="EP26" s="1">
        <v>2.94342</v>
      </c>
      <c r="EQ26" s="1">
        <v>2.8013</v>
      </c>
      <c r="ER26" s="1">
        <v>0.0138334</v>
      </c>
      <c r="ES26" s="1">
        <v>0.0174369</v>
      </c>
      <c r="ET26" s="1">
        <v>0.117804</v>
      </c>
      <c r="EU26" s="1">
        <v>0.115173</v>
      </c>
      <c r="EV26" s="1">
        <v>20259.5</v>
      </c>
      <c r="EW26" s="1">
        <v>21166.6</v>
      </c>
      <c r="EX26" s="1">
        <v>23886.8</v>
      </c>
      <c r="EY26" s="1">
        <v>25065.5</v>
      </c>
      <c r="EZ26" s="1">
        <v>33720.0</v>
      </c>
      <c r="FA26" s="1">
        <v>35405.5</v>
      </c>
      <c r="FB26" s="1">
        <v>43542.2</v>
      </c>
      <c r="FC26" s="1">
        <v>46331.9</v>
      </c>
      <c r="FD26" s="1">
        <v>1.5447</v>
      </c>
      <c r="FE26" s="1">
        <v>1.88783</v>
      </c>
      <c r="FF26" s="1">
        <v>0.148796</v>
      </c>
      <c r="FG26" s="1">
        <v>0.0</v>
      </c>
      <c r="FH26" s="1">
        <v>29.4786</v>
      </c>
      <c r="FI26" s="1">
        <v>999.9</v>
      </c>
      <c r="FJ26" s="1">
        <v>65.4</v>
      </c>
      <c r="FK26" s="1">
        <v>32.7</v>
      </c>
      <c r="FL26" s="1">
        <v>32.7848</v>
      </c>
      <c r="FM26" s="1">
        <v>64.7358</v>
      </c>
      <c r="FN26" s="1">
        <v>26.4784</v>
      </c>
      <c r="FO26" s="1">
        <v>1.0</v>
      </c>
      <c r="FP26" s="1">
        <v>0.317772</v>
      </c>
      <c r="FQ26" s="1">
        <v>0.762702</v>
      </c>
      <c r="FR26" s="1">
        <v>20.3207</v>
      </c>
      <c r="FS26" s="1">
        <v>5.21025</v>
      </c>
      <c r="FT26" s="1">
        <v>11.9044</v>
      </c>
      <c r="FU26" s="1">
        <v>5.00275</v>
      </c>
      <c r="FV26" s="1">
        <v>3.2895</v>
      </c>
      <c r="FW26" s="1">
        <v>9999.0</v>
      </c>
      <c r="FX26" s="1">
        <v>9999.0</v>
      </c>
      <c r="FY26" s="1">
        <v>9999.0</v>
      </c>
      <c r="FZ26" s="1">
        <v>999.9</v>
      </c>
      <c r="GA26" s="1">
        <v>1.85943</v>
      </c>
      <c r="GB26" s="1">
        <v>1.85431</v>
      </c>
      <c r="GC26" s="1">
        <v>1.8576</v>
      </c>
      <c r="GD26" s="1">
        <v>1.85593</v>
      </c>
      <c r="GE26" s="1">
        <v>1.85471</v>
      </c>
      <c r="GF26" s="1">
        <v>1.85446</v>
      </c>
      <c r="GG26" s="1">
        <v>1.85303</v>
      </c>
      <c r="GH26" s="1">
        <v>1.85623</v>
      </c>
      <c r="GI26" s="1">
        <v>0.0</v>
      </c>
      <c r="GJ26" s="1">
        <v>0.0</v>
      </c>
      <c r="GK26" s="1">
        <v>0.0</v>
      </c>
      <c r="GL26" s="1">
        <v>0.0</v>
      </c>
      <c r="GM26" s="1" t="s">
        <v>350</v>
      </c>
      <c r="GN26" s="1" t="s">
        <v>351</v>
      </c>
      <c r="GO26" s="1" t="s">
        <v>352</v>
      </c>
      <c r="GP26" s="1" t="s">
        <v>352</v>
      </c>
      <c r="GQ26" s="1" t="s">
        <v>352</v>
      </c>
      <c r="GR26" s="1" t="s">
        <v>352</v>
      </c>
      <c r="GS26" s="1">
        <v>0.0</v>
      </c>
      <c r="GT26" s="1">
        <v>100.0</v>
      </c>
      <c r="GU26" s="1">
        <v>100.0</v>
      </c>
      <c r="GV26" s="1">
        <v>0.546</v>
      </c>
      <c r="GW26" s="1">
        <v>0.0424</v>
      </c>
      <c r="GX26" s="1">
        <v>0.3926636889836393</v>
      </c>
      <c r="GY26" s="1">
        <v>0.003036990343597491</v>
      </c>
      <c r="GZ26" s="1">
        <v>-1.538114387597119E-6</v>
      </c>
      <c r="HA26" s="1">
        <v>3.390969119432733E-10</v>
      </c>
      <c r="HB26" s="1">
        <v>-0.02894341138822331</v>
      </c>
      <c r="HC26" s="1">
        <v>0.009762198319610341</v>
      </c>
      <c r="HD26" s="1">
        <v>-3.338778216718564E-4</v>
      </c>
      <c r="HE26" s="1">
        <v>2.632278881966732E-6</v>
      </c>
      <c r="HF26" s="1">
        <v>6.0</v>
      </c>
      <c r="HG26" s="1">
        <v>2134.0</v>
      </c>
      <c r="HH26" s="1">
        <v>2.0</v>
      </c>
      <c r="HI26" s="1">
        <v>31.0</v>
      </c>
      <c r="HJ26" s="1">
        <v>1127.9</v>
      </c>
      <c r="HK26" s="1">
        <v>1128.2</v>
      </c>
      <c r="HL26" s="1">
        <v>0.341797</v>
      </c>
      <c r="HM26" s="1">
        <v>2.37061</v>
      </c>
      <c r="HN26" s="1">
        <v>1.4978</v>
      </c>
      <c r="HO26" s="1">
        <v>2.30957</v>
      </c>
      <c r="HP26" s="1">
        <v>1.54785</v>
      </c>
      <c r="HQ26" s="1">
        <v>2.31567</v>
      </c>
      <c r="HR26" s="1">
        <v>35.8244</v>
      </c>
      <c r="HS26" s="1">
        <v>15.7957</v>
      </c>
      <c r="HT26" s="1">
        <v>18.0</v>
      </c>
      <c r="HU26" s="1">
        <v>288.216</v>
      </c>
      <c r="HV26" s="1">
        <v>510.713</v>
      </c>
      <c r="HW26" s="1">
        <v>28.7226</v>
      </c>
      <c r="HX26" s="1">
        <v>31.1186</v>
      </c>
      <c r="HY26" s="1">
        <v>29.9996</v>
      </c>
      <c r="HZ26" s="1">
        <v>30.98</v>
      </c>
      <c r="IA26" s="1">
        <v>31.0468</v>
      </c>
      <c r="IB26" s="1">
        <v>6.90019</v>
      </c>
      <c r="IC26" s="1">
        <v>23.0103</v>
      </c>
      <c r="ID26" s="1">
        <v>58.0556</v>
      </c>
      <c r="IE26" s="1">
        <v>28.7118</v>
      </c>
      <c r="IF26" s="1">
        <v>100.761</v>
      </c>
      <c r="IG26" s="1">
        <v>26.3456</v>
      </c>
      <c r="IH26" s="1">
        <v>100.695</v>
      </c>
      <c r="II26" s="1">
        <v>100.416</v>
      </c>
      <c r="IJ26" s="1" t="s">
        <v>353</v>
      </c>
    </row>
    <row r="27" ht="15.75" hidden="1" customHeight="1">
      <c r="A27" s="1">
        <v>11.0</v>
      </c>
      <c r="B27" s="1">
        <v>1.6598802666E9</v>
      </c>
      <c r="C27" s="1">
        <v>9.5</v>
      </c>
      <c r="D27" s="1" t="s">
        <v>372</v>
      </c>
      <c r="E27" s="1" t="s">
        <v>373</v>
      </c>
      <c r="F27" s="1">
        <v>1.0</v>
      </c>
      <c r="H27" s="1" t="s">
        <v>345</v>
      </c>
      <c r="M27" s="1" t="s">
        <v>346</v>
      </c>
      <c r="N27" s="1">
        <v>1.6598802575E9</v>
      </c>
      <c r="O27" s="1">
        <f t="shared" si="1"/>
        <v>0.0007853456367</v>
      </c>
      <c r="P27" s="1">
        <f t="shared" si="2"/>
        <v>0.7853456367</v>
      </c>
      <c r="Q27" s="1">
        <f t="shared" si="3"/>
        <v>1.662974347</v>
      </c>
      <c r="R27" s="1">
        <f t="shared" si="4"/>
        <v>50.63781</v>
      </c>
      <c r="S27" s="1">
        <f t="shared" si="5"/>
        <v>-21.99729454</v>
      </c>
      <c r="T27" s="1">
        <f t="shared" si="6"/>
        <v>-2.182014888</v>
      </c>
      <c r="U27" s="1">
        <f t="shared" si="7"/>
        <v>5.023002039</v>
      </c>
      <c r="V27" s="1">
        <f t="shared" si="8"/>
        <v>0.03710285031</v>
      </c>
      <c r="W27" s="1">
        <f t="shared" si="9"/>
        <v>2.914117062</v>
      </c>
      <c r="X27" s="1">
        <f t="shared" si="10"/>
        <v>0.03684239621</v>
      </c>
      <c r="Y27" s="1">
        <f t="shared" si="11"/>
        <v>0.02304974584</v>
      </c>
      <c r="Z27" s="1">
        <f t="shared" si="12"/>
        <v>321.5173952</v>
      </c>
      <c r="AA27" s="1">
        <f t="shared" si="13"/>
        <v>32.73401488</v>
      </c>
      <c r="AB27" s="1">
        <f t="shared" si="14"/>
        <v>31.892795</v>
      </c>
      <c r="AC27" s="1">
        <f t="shared" si="15"/>
        <v>4.746185085</v>
      </c>
      <c r="AD27" s="1">
        <f t="shared" si="16"/>
        <v>59.96459433</v>
      </c>
      <c r="AE27" s="1">
        <f t="shared" si="17"/>
        <v>2.711197793</v>
      </c>
      <c r="AF27" s="1">
        <f t="shared" si="18"/>
        <v>4.521331</v>
      </c>
      <c r="AG27" s="1">
        <f t="shared" si="19"/>
        <v>2.034987293</v>
      </c>
      <c r="AH27" s="1">
        <f t="shared" si="20"/>
        <v>-34.63374258</v>
      </c>
      <c r="AI27" s="1">
        <f t="shared" si="21"/>
        <v>-134.1904155</v>
      </c>
      <c r="AJ27" s="1">
        <f t="shared" si="22"/>
        <v>-10.38823569</v>
      </c>
      <c r="AK27" s="1">
        <f t="shared" si="23"/>
        <v>142.3050014</v>
      </c>
      <c r="AL27" s="1">
        <f t="shared" si="24"/>
        <v>1.368741772</v>
      </c>
      <c r="AM27" s="1">
        <f t="shared" si="25"/>
        <v>0.7616713234</v>
      </c>
      <c r="AN27" s="1">
        <f t="shared" si="26"/>
        <v>1.662974347</v>
      </c>
      <c r="AO27" s="1">
        <v>59.7104018971761</v>
      </c>
      <c r="AP27" s="1">
        <v>54.28283515151515</v>
      </c>
      <c r="AQ27" s="1">
        <v>0.6628377108475066</v>
      </c>
      <c r="AR27" s="1">
        <v>65.04443455469847</v>
      </c>
      <c r="AS27" s="1">
        <f t="shared" si="27"/>
        <v>0.7853456367</v>
      </c>
      <c r="AT27" s="1">
        <v>26.40520686098664</v>
      </c>
      <c r="AU27" s="1">
        <v>27.32189575757576</v>
      </c>
      <c r="AV27" s="1">
        <v>-2.64721215431703E-5</v>
      </c>
      <c r="AW27" s="1">
        <v>82.47804808777816</v>
      </c>
      <c r="AX27" s="1">
        <v>197.0</v>
      </c>
      <c r="AY27" s="1">
        <v>39.0</v>
      </c>
      <c r="AZ27" s="1">
        <f t="shared" si="28"/>
        <v>1</v>
      </c>
      <c r="BA27" s="1">
        <f t="shared" si="29"/>
        <v>0</v>
      </c>
      <c r="BB27" s="1">
        <f t="shared" si="30"/>
        <v>51716.55565</v>
      </c>
      <c r="BC27" s="1">
        <f t="shared" si="31"/>
        <v>2000.0095</v>
      </c>
      <c r="BD27" s="1">
        <f t="shared" si="32"/>
        <v>1681.207917</v>
      </c>
      <c r="BE27" s="1">
        <f t="shared" si="33"/>
        <v>0.8405999658</v>
      </c>
      <c r="BF27" s="1">
        <f t="shared" si="34"/>
        <v>0.160757934</v>
      </c>
      <c r="BG27" s="1">
        <v>6.0</v>
      </c>
      <c r="BH27" s="1">
        <v>0.5</v>
      </c>
      <c r="BI27" s="1" t="s">
        <v>347</v>
      </c>
      <c r="BJ27" s="1">
        <v>2.0</v>
      </c>
      <c r="BK27" s="1" t="b">
        <v>1</v>
      </c>
      <c r="BL27" s="1">
        <v>1.6598802575E9</v>
      </c>
      <c r="BM27" s="1">
        <v>50.63781</v>
      </c>
      <c r="BN27" s="1">
        <v>52.32631</v>
      </c>
      <c r="BO27" s="1">
        <v>27.33208500000001</v>
      </c>
      <c r="BP27" s="1">
        <v>26.443205</v>
      </c>
      <c r="BQ27" s="1">
        <v>50.096835</v>
      </c>
      <c r="BR27" s="1">
        <v>27.289775</v>
      </c>
      <c r="BS27" s="1">
        <v>500.08095</v>
      </c>
      <c r="BT27" s="1">
        <v>99.095045</v>
      </c>
      <c r="BU27" s="1">
        <v>0.09964843500000001</v>
      </c>
      <c r="BV27" s="1">
        <v>31.03865500000001</v>
      </c>
      <c r="BW27" s="1">
        <v>31.892795</v>
      </c>
      <c r="BX27" s="1">
        <v>999.9000000000002</v>
      </c>
      <c r="BY27" s="1">
        <v>0.0</v>
      </c>
      <c r="BZ27" s="1">
        <v>0.0</v>
      </c>
      <c r="CA27" s="1">
        <v>10002.809</v>
      </c>
      <c r="CB27" s="1">
        <v>0.0</v>
      </c>
      <c r="CC27" s="1">
        <v>289.809</v>
      </c>
      <c r="CD27" s="1">
        <v>-1.68849475</v>
      </c>
      <c r="CE27" s="1">
        <v>52.06074</v>
      </c>
      <c r="CF27" s="1">
        <v>53.747485</v>
      </c>
      <c r="CG27" s="1">
        <v>0.88889245</v>
      </c>
      <c r="CH27" s="1">
        <v>52.32631</v>
      </c>
      <c r="CI27" s="1">
        <v>26.443205</v>
      </c>
      <c r="CJ27" s="1">
        <v>2.7084735</v>
      </c>
      <c r="CK27" s="1">
        <v>2.620389</v>
      </c>
      <c r="CL27" s="1">
        <v>22.33662</v>
      </c>
      <c r="CM27" s="1">
        <v>21.794215</v>
      </c>
      <c r="CN27" s="1">
        <v>2000.0095</v>
      </c>
      <c r="CO27" s="1">
        <v>0.9800025999999997</v>
      </c>
      <c r="CP27" s="1">
        <v>0.0199977</v>
      </c>
      <c r="CQ27" s="1">
        <v>0.0</v>
      </c>
      <c r="CR27" s="1">
        <v>2.60785</v>
      </c>
      <c r="CS27" s="1">
        <v>0.0</v>
      </c>
      <c r="CT27" s="1">
        <v>18731.21</v>
      </c>
      <c r="CU27" s="1">
        <v>17412.425</v>
      </c>
      <c r="CV27" s="1">
        <v>40.312</v>
      </c>
      <c r="CW27" s="1">
        <v>41.125</v>
      </c>
      <c r="CX27" s="1">
        <v>40.187</v>
      </c>
      <c r="CY27" s="1">
        <v>39.6312</v>
      </c>
      <c r="CZ27" s="1">
        <v>40.437</v>
      </c>
      <c r="DA27" s="1">
        <v>1960.016</v>
      </c>
      <c r="DB27" s="1">
        <v>39.998</v>
      </c>
      <c r="DC27" s="1">
        <v>0.0</v>
      </c>
      <c r="DD27" s="1">
        <v>1.6598802653E9</v>
      </c>
      <c r="DE27" s="1">
        <v>0.0</v>
      </c>
      <c r="DF27" s="1">
        <v>0.0</v>
      </c>
      <c r="DG27" s="1" t="s">
        <v>348</v>
      </c>
      <c r="DH27" s="1">
        <v>1.6598125901E9</v>
      </c>
      <c r="DI27" s="1">
        <v>1.6598125706E9</v>
      </c>
      <c r="DJ27" s="1">
        <v>0.0</v>
      </c>
      <c r="DK27" s="1">
        <v>-0.048</v>
      </c>
      <c r="DL27" s="1">
        <v>0.0</v>
      </c>
      <c r="DM27" s="1">
        <v>2.986</v>
      </c>
      <c r="DN27" s="1">
        <v>0.016</v>
      </c>
      <c r="DO27" s="1">
        <v>2000.0</v>
      </c>
      <c r="DP27" s="1">
        <v>27.0</v>
      </c>
      <c r="DQ27" s="1">
        <v>0.33</v>
      </c>
      <c r="DR27" s="1">
        <v>0.43</v>
      </c>
      <c r="DS27" s="1">
        <v>-0.2581275631264709</v>
      </c>
      <c r="DT27" s="1">
        <v>3.206927790305259</v>
      </c>
      <c r="DU27" s="1">
        <v>0.3875926171376038</v>
      </c>
      <c r="DV27" s="1">
        <v>0.0</v>
      </c>
      <c r="DW27" s="1">
        <v>-1.979218806451613</v>
      </c>
      <c r="DX27" s="1">
        <v>-43.39454182258065</v>
      </c>
      <c r="DY27" s="1">
        <v>4.094987549100844</v>
      </c>
      <c r="DZ27" s="1">
        <v>0.0</v>
      </c>
      <c r="EA27" s="1">
        <v>60.57582692966317</v>
      </c>
      <c r="EB27" s="1">
        <v>-141.5326079595773</v>
      </c>
      <c r="EC27" s="1">
        <v>16.58656806456779</v>
      </c>
      <c r="ED27" s="1">
        <v>0.0</v>
      </c>
      <c r="EE27" s="1">
        <v>0.8878434390243904</v>
      </c>
      <c r="EF27" s="1">
        <v>0.1895911777003499</v>
      </c>
      <c r="EG27" s="1">
        <v>0.02109428997533113</v>
      </c>
      <c r="EH27" s="1">
        <v>0.0</v>
      </c>
      <c r="EI27" s="1">
        <v>2.035124832740541</v>
      </c>
      <c r="EJ27" s="1">
        <v>0.02162900925963988</v>
      </c>
      <c r="EK27" s="1">
        <v>0.001964404440291622</v>
      </c>
      <c r="EL27" s="1">
        <v>1.0</v>
      </c>
      <c r="EM27" s="1">
        <v>1.0</v>
      </c>
      <c r="EN27" s="1">
        <v>5.0</v>
      </c>
      <c r="EO27" s="1" t="s">
        <v>371</v>
      </c>
      <c r="EP27" s="1">
        <v>2.94357</v>
      </c>
      <c r="EQ27" s="1">
        <v>2.8013</v>
      </c>
      <c r="ER27" s="1">
        <v>0.0141555</v>
      </c>
      <c r="ES27" s="1">
        <v>0.0185188</v>
      </c>
      <c r="ET27" s="1">
        <v>0.117799</v>
      </c>
      <c r="EU27" s="1">
        <v>0.115171</v>
      </c>
      <c r="EV27" s="1">
        <v>20252.9</v>
      </c>
      <c r="EW27" s="1">
        <v>21143.2</v>
      </c>
      <c r="EX27" s="1">
        <v>23886.8</v>
      </c>
      <c r="EY27" s="1">
        <v>25065.5</v>
      </c>
      <c r="EZ27" s="1">
        <v>33720.1</v>
      </c>
      <c r="FA27" s="1">
        <v>35405.5</v>
      </c>
      <c r="FB27" s="1">
        <v>43542.0</v>
      </c>
      <c r="FC27" s="1">
        <v>46331.9</v>
      </c>
      <c r="FD27" s="1">
        <v>1.54525</v>
      </c>
      <c r="FE27" s="1">
        <v>1.88773</v>
      </c>
      <c r="FF27" s="1">
        <v>0.148494</v>
      </c>
      <c r="FG27" s="1">
        <v>0.0</v>
      </c>
      <c r="FH27" s="1">
        <v>29.4793</v>
      </c>
      <c r="FI27" s="1">
        <v>999.9</v>
      </c>
      <c r="FJ27" s="1">
        <v>65.4</v>
      </c>
      <c r="FK27" s="1">
        <v>32.7</v>
      </c>
      <c r="FL27" s="1">
        <v>32.7855</v>
      </c>
      <c r="FM27" s="1">
        <v>64.6058</v>
      </c>
      <c r="FN27" s="1">
        <v>25.5208</v>
      </c>
      <c r="FO27" s="1">
        <v>1.0</v>
      </c>
      <c r="FP27" s="1">
        <v>0.317627</v>
      </c>
      <c r="FQ27" s="1">
        <v>0.775447</v>
      </c>
      <c r="FR27" s="1">
        <v>20.3205</v>
      </c>
      <c r="FS27" s="1">
        <v>5.2101</v>
      </c>
      <c r="FT27" s="1">
        <v>11.9051</v>
      </c>
      <c r="FU27" s="1">
        <v>5.00275</v>
      </c>
      <c r="FV27" s="1">
        <v>3.2895</v>
      </c>
      <c r="FW27" s="1">
        <v>9999.0</v>
      </c>
      <c r="FX27" s="1">
        <v>9999.0</v>
      </c>
      <c r="FY27" s="1">
        <v>9999.0</v>
      </c>
      <c r="FZ27" s="1">
        <v>999.9</v>
      </c>
      <c r="GA27" s="1">
        <v>1.85943</v>
      </c>
      <c r="GB27" s="1">
        <v>1.85431</v>
      </c>
      <c r="GC27" s="1">
        <v>1.8576</v>
      </c>
      <c r="GD27" s="1">
        <v>1.85593</v>
      </c>
      <c r="GE27" s="1">
        <v>1.85471</v>
      </c>
      <c r="GF27" s="1">
        <v>1.85445</v>
      </c>
      <c r="GG27" s="1">
        <v>1.85303</v>
      </c>
      <c r="GH27" s="1">
        <v>1.85623</v>
      </c>
      <c r="GI27" s="1">
        <v>0.0</v>
      </c>
      <c r="GJ27" s="1">
        <v>0.0</v>
      </c>
      <c r="GK27" s="1">
        <v>0.0</v>
      </c>
      <c r="GL27" s="1">
        <v>0.0</v>
      </c>
      <c r="GM27" s="1" t="s">
        <v>350</v>
      </c>
      <c r="GN27" s="1" t="s">
        <v>351</v>
      </c>
      <c r="GO27" s="1" t="s">
        <v>352</v>
      </c>
      <c r="GP27" s="1" t="s">
        <v>352</v>
      </c>
      <c r="GQ27" s="1" t="s">
        <v>352</v>
      </c>
      <c r="GR27" s="1" t="s">
        <v>352</v>
      </c>
      <c r="GS27" s="1">
        <v>0.0</v>
      </c>
      <c r="GT27" s="1">
        <v>100.0</v>
      </c>
      <c r="GU27" s="1">
        <v>100.0</v>
      </c>
      <c r="GV27" s="1">
        <v>0.549</v>
      </c>
      <c r="GW27" s="1">
        <v>0.0424</v>
      </c>
      <c r="GX27" s="1">
        <v>0.3926636889836393</v>
      </c>
      <c r="GY27" s="1">
        <v>0.003036990343597491</v>
      </c>
      <c r="GZ27" s="1">
        <v>-1.538114387597119E-6</v>
      </c>
      <c r="HA27" s="1">
        <v>3.390969119432733E-10</v>
      </c>
      <c r="HB27" s="1">
        <v>-0.02894341138822331</v>
      </c>
      <c r="HC27" s="1">
        <v>0.009762198319610341</v>
      </c>
      <c r="HD27" s="1">
        <v>-3.338778216718564E-4</v>
      </c>
      <c r="HE27" s="1">
        <v>2.632278881966732E-6</v>
      </c>
      <c r="HF27" s="1">
        <v>6.0</v>
      </c>
      <c r="HG27" s="1">
        <v>2134.0</v>
      </c>
      <c r="HH27" s="1">
        <v>2.0</v>
      </c>
      <c r="HI27" s="1">
        <v>31.0</v>
      </c>
      <c r="HJ27" s="1">
        <v>1127.9</v>
      </c>
      <c r="HK27" s="1">
        <v>1128.3</v>
      </c>
      <c r="HL27" s="1">
        <v>0.351562</v>
      </c>
      <c r="HM27" s="1">
        <v>2.36938</v>
      </c>
      <c r="HN27" s="1">
        <v>1.4978</v>
      </c>
      <c r="HO27" s="1">
        <v>2.30835</v>
      </c>
      <c r="HP27" s="1">
        <v>1.54785</v>
      </c>
      <c r="HQ27" s="1">
        <v>2.3999</v>
      </c>
      <c r="HR27" s="1">
        <v>35.8244</v>
      </c>
      <c r="HS27" s="1">
        <v>15.8132</v>
      </c>
      <c r="HT27" s="1">
        <v>18.0</v>
      </c>
      <c r="HU27" s="1">
        <v>288.438</v>
      </c>
      <c r="HV27" s="1">
        <v>510.639</v>
      </c>
      <c r="HW27" s="1">
        <v>28.718</v>
      </c>
      <c r="HX27" s="1">
        <v>31.1186</v>
      </c>
      <c r="HY27" s="1">
        <v>29.9996</v>
      </c>
      <c r="HZ27" s="1">
        <v>30.98</v>
      </c>
      <c r="IA27" s="1">
        <v>31.0462</v>
      </c>
      <c r="IB27" s="1">
        <v>7.07112</v>
      </c>
      <c r="IC27" s="1">
        <v>23.0103</v>
      </c>
      <c r="ID27" s="1">
        <v>58.0556</v>
      </c>
      <c r="IE27" s="1">
        <v>28.7118</v>
      </c>
      <c r="IF27" s="1">
        <v>100.761</v>
      </c>
      <c r="IG27" s="1">
        <v>26.3442</v>
      </c>
      <c r="IH27" s="1">
        <v>100.695</v>
      </c>
      <c r="II27" s="1">
        <v>100.416</v>
      </c>
      <c r="IJ27" s="1" t="s">
        <v>353</v>
      </c>
    </row>
    <row r="28" ht="15.75" hidden="1" customHeight="1">
      <c r="A28" s="1">
        <v>12.0</v>
      </c>
      <c r="B28" s="1">
        <v>1.6598802676E9</v>
      </c>
      <c r="C28" s="1">
        <v>10.5</v>
      </c>
      <c r="D28" s="1" t="s">
        <v>374</v>
      </c>
      <c r="E28" s="1" t="s">
        <v>375</v>
      </c>
      <c r="F28" s="1">
        <v>1.0</v>
      </c>
      <c r="H28" s="1" t="s">
        <v>345</v>
      </c>
      <c r="M28" s="1" t="s">
        <v>346</v>
      </c>
      <c r="N28" s="1">
        <v>1.6598802586E9</v>
      </c>
      <c r="O28" s="1">
        <f t="shared" si="1"/>
        <v>0.0007852488812</v>
      </c>
      <c r="P28" s="1">
        <f t="shared" si="2"/>
        <v>0.7852488812</v>
      </c>
      <c r="Q28" s="1">
        <f t="shared" si="3"/>
        <v>2.069132695</v>
      </c>
      <c r="R28" s="1">
        <f t="shared" si="4"/>
        <v>50.84846842</v>
      </c>
      <c r="S28" s="1">
        <f t="shared" si="5"/>
        <v>-39.1489459</v>
      </c>
      <c r="T28" s="1">
        <f t="shared" si="6"/>
        <v>-3.883366224</v>
      </c>
      <c r="U28" s="1">
        <f t="shared" si="7"/>
        <v>5.043896337</v>
      </c>
      <c r="V28" s="1">
        <f t="shared" si="8"/>
        <v>0.03709041634</v>
      </c>
      <c r="W28" s="1">
        <f t="shared" si="9"/>
        <v>2.914044649</v>
      </c>
      <c r="X28" s="1">
        <f t="shared" si="10"/>
        <v>0.0368301297</v>
      </c>
      <c r="Y28" s="1">
        <f t="shared" si="11"/>
        <v>0.02304206437</v>
      </c>
      <c r="Z28" s="1">
        <f t="shared" si="12"/>
        <v>321.5169111</v>
      </c>
      <c r="AA28" s="1">
        <f t="shared" si="13"/>
        <v>32.73365869</v>
      </c>
      <c r="AB28" s="1">
        <f t="shared" si="14"/>
        <v>31.89402105</v>
      </c>
      <c r="AC28" s="1">
        <f t="shared" si="15"/>
        <v>4.746514717</v>
      </c>
      <c r="AD28" s="1">
        <f t="shared" si="16"/>
        <v>59.96394391</v>
      </c>
      <c r="AE28" s="1">
        <f t="shared" si="17"/>
        <v>2.711103763</v>
      </c>
      <c r="AF28" s="1">
        <f t="shared" si="18"/>
        <v>4.521223232</v>
      </c>
      <c r="AG28" s="1">
        <f t="shared" si="19"/>
        <v>2.035410954</v>
      </c>
      <c r="AH28" s="1">
        <f t="shared" si="20"/>
        <v>-34.62947566</v>
      </c>
      <c r="AI28" s="1">
        <f t="shared" si="21"/>
        <v>-134.4453898</v>
      </c>
      <c r="AJ28" s="1">
        <f t="shared" si="22"/>
        <v>-10.40827444</v>
      </c>
      <c r="AK28" s="1">
        <f t="shared" si="23"/>
        <v>142.0337712</v>
      </c>
      <c r="AL28" s="1">
        <f t="shared" si="24"/>
        <v>2.265779782</v>
      </c>
      <c r="AM28" s="1">
        <f t="shared" si="25"/>
        <v>0.7650298286</v>
      </c>
      <c r="AN28" s="1">
        <f t="shared" si="26"/>
        <v>2.069132695</v>
      </c>
      <c r="AO28" s="1">
        <v>63.42292411468896</v>
      </c>
      <c r="AP28" s="1">
        <v>55.75626606060603</v>
      </c>
      <c r="AQ28" s="1">
        <v>1.003958686152703</v>
      </c>
      <c r="AR28" s="1">
        <v>65.04443455469847</v>
      </c>
      <c r="AS28" s="1">
        <f t="shared" si="27"/>
        <v>0.7852488812</v>
      </c>
      <c r="AT28" s="1">
        <v>26.40405122995065</v>
      </c>
      <c r="AU28" s="1">
        <v>27.32060969696968</v>
      </c>
      <c r="AV28" s="1">
        <v>-2.278270332175696E-5</v>
      </c>
      <c r="AW28" s="1">
        <v>82.47804808777816</v>
      </c>
      <c r="AX28" s="1">
        <v>197.0</v>
      </c>
      <c r="AY28" s="1">
        <v>39.0</v>
      </c>
      <c r="AZ28" s="1">
        <f t="shared" si="28"/>
        <v>1</v>
      </c>
      <c r="BA28" s="1">
        <f t="shared" si="29"/>
        <v>0</v>
      </c>
      <c r="BB28" s="1">
        <f t="shared" si="30"/>
        <v>51714.57236</v>
      </c>
      <c r="BC28" s="1">
        <f t="shared" si="31"/>
        <v>2000.006316</v>
      </c>
      <c r="BD28" s="1">
        <f t="shared" si="32"/>
        <v>1681.205255</v>
      </c>
      <c r="BE28" s="1">
        <f t="shared" si="33"/>
        <v>0.840599973</v>
      </c>
      <c r="BF28" s="1">
        <f t="shared" si="34"/>
        <v>0.1607579479</v>
      </c>
      <c r="BG28" s="1">
        <v>6.0</v>
      </c>
      <c r="BH28" s="1">
        <v>0.5</v>
      </c>
      <c r="BI28" s="1" t="s">
        <v>347</v>
      </c>
      <c r="BJ28" s="1">
        <v>2.0</v>
      </c>
      <c r="BK28" s="1" t="b">
        <v>1</v>
      </c>
      <c r="BL28" s="1">
        <v>1.6598802586E9</v>
      </c>
      <c r="BM28" s="1">
        <v>50.84846842105263</v>
      </c>
      <c r="BN28" s="1">
        <v>53.61365263157895</v>
      </c>
      <c r="BO28" s="1">
        <v>27.33114736842105</v>
      </c>
      <c r="BP28" s="1">
        <v>26.43834210526316</v>
      </c>
      <c r="BQ28" s="1">
        <v>50.30688421052631</v>
      </c>
      <c r="BR28" s="1">
        <v>27.28883157894737</v>
      </c>
      <c r="BS28" s="1">
        <v>500.0781578947369</v>
      </c>
      <c r="BT28" s="1">
        <v>99.09498947368421</v>
      </c>
      <c r="BU28" s="1">
        <v>0.09966659473684211</v>
      </c>
      <c r="BV28" s="1">
        <v>31.03823684210527</v>
      </c>
      <c r="BW28" s="1">
        <v>31.89402105263158</v>
      </c>
      <c r="BX28" s="1">
        <v>999.9000000000001</v>
      </c>
      <c r="BY28" s="1">
        <v>0.0</v>
      </c>
      <c r="BZ28" s="1">
        <v>0.0</v>
      </c>
      <c r="CA28" s="1">
        <v>10002.40052631579</v>
      </c>
      <c r="CB28" s="1">
        <v>0.0</v>
      </c>
      <c r="CC28" s="1">
        <v>288.3017368421053</v>
      </c>
      <c r="CD28" s="1">
        <v>-2.765186578947368</v>
      </c>
      <c r="CE28" s="1">
        <v>52.27725789473684</v>
      </c>
      <c r="CF28" s="1">
        <v>55.06948947368421</v>
      </c>
      <c r="CG28" s="1">
        <v>0.892817842105263</v>
      </c>
      <c r="CH28" s="1">
        <v>53.61365263157895</v>
      </c>
      <c r="CI28" s="1">
        <v>26.43834210526316</v>
      </c>
      <c r="CJ28" s="1">
        <v>2.708378947368421</v>
      </c>
      <c r="CK28" s="1">
        <v>2.619905263157894</v>
      </c>
      <c r="CL28" s="1">
        <v>22.33604210526316</v>
      </c>
      <c r="CM28" s="1">
        <v>21.7911947368421</v>
      </c>
      <c r="CN28" s="1">
        <v>2000.006315789474</v>
      </c>
      <c r="CO28" s="1">
        <v>0.9800026315789472</v>
      </c>
      <c r="CP28" s="1">
        <v>0.01999766842105263</v>
      </c>
      <c r="CQ28" s="1">
        <v>0.0</v>
      </c>
      <c r="CR28" s="1">
        <v>2.605315789473684</v>
      </c>
      <c r="CS28" s="1">
        <v>0.0</v>
      </c>
      <c r="CT28" s="1">
        <v>18726.78421052632</v>
      </c>
      <c r="CU28" s="1">
        <v>17412.4</v>
      </c>
      <c r="CV28" s="1">
        <v>40.312</v>
      </c>
      <c r="CW28" s="1">
        <v>41.125</v>
      </c>
      <c r="CX28" s="1">
        <v>40.187</v>
      </c>
      <c r="CY28" s="1">
        <v>39.63152631578947</v>
      </c>
      <c r="CZ28" s="1">
        <v>40.437</v>
      </c>
      <c r="DA28" s="1">
        <v>1960.012631578947</v>
      </c>
      <c r="DB28" s="1">
        <v>39.99842105263158</v>
      </c>
      <c r="DC28" s="1">
        <v>0.0</v>
      </c>
      <c r="DD28" s="1">
        <v>1.6598802665E9</v>
      </c>
      <c r="DE28" s="1">
        <v>0.0</v>
      </c>
      <c r="DF28" s="1">
        <v>0.0</v>
      </c>
      <c r="DG28" s="1" t="s">
        <v>348</v>
      </c>
      <c r="DH28" s="1">
        <v>1.6598125901E9</v>
      </c>
      <c r="DI28" s="1">
        <v>1.6598125706E9</v>
      </c>
      <c r="DJ28" s="1">
        <v>0.0</v>
      </c>
      <c r="DK28" s="1">
        <v>-0.048</v>
      </c>
      <c r="DL28" s="1">
        <v>0.0</v>
      </c>
      <c r="DM28" s="1">
        <v>2.986</v>
      </c>
      <c r="DN28" s="1">
        <v>0.016</v>
      </c>
      <c r="DO28" s="1">
        <v>2000.0</v>
      </c>
      <c r="DP28" s="1">
        <v>27.0</v>
      </c>
      <c r="DQ28" s="1">
        <v>0.33</v>
      </c>
      <c r="DR28" s="1">
        <v>0.43</v>
      </c>
      <c r="DS28" s="1">
        <v>-0.138270939440388</v>
      </c>
      <c r="DT28" s="1">
        <v>5.281721492204619</v>
      </c>
      <c r="DU28" s="1">
        <v>0.5814755797928262</v>
      </c>
      <c r="DV28" s="1">
        <v>0.0</v>
      </c>
      <c r="DW28" s="1">
        <v>-3.023145387096774</v>
      </c>
      <c r="DX28" s="1">
        <v>-58.87621088709678</v>
      </c>
      <c r="DY28" s="1">
        <v>5.249050137273573</v>
      </c>
      <c r="DZ28" s="1">
        <v>0.0</v>
      </c>
      <c r="EA28" s="1">
        <v>55.16443333736982</v>
      </c>
      <c r="EB28" s="1">
        <v>-244.0265833006577</v>
      </c>
      <c r="EC28" s="1">
        <v>24.94654247656132</v>
      </c>
      <c r="ED28" s="1">
        <v>0.0</v>
      </c>
      <c r="EE28" s="1">
        <v>0.8896578780487806</v>
      </c>
      <c r="EF28" s="1">
        <v>0.2049878466898992</v>
      </c>
      <c r="EG28" s="1">
        <v>0.02185288822814864</v>
      </c>
      <c r="EH28" s="1">
        <v>0.0</v>
      </c>
      <c r="EI28" s="1">
        <v>2.03547063429908</v>
      </c>
      <c r="EJ28" s="1">
        <v>0.0189130221624343</v>
      </c>
      <c r="EK28" s="1">
        <v>0.001807550865255314</v>
      </c>
      <c r="EL28" s="1">
        <v>1.0</v>
      </c>
      <c r="EM28" s="1">
        <v>1.0</v>
      </c>
      <c r="EN28" s="1">
        <v>5.0</v>
      </c>
      <c r="EO28" s="1" t="s">
        <v>371</v>
      </c>
      <c r="EP28" s="1">
        <v>2.94353</v>
      </c>
      <c r="EQ28" s="1">
        <v>2.80134</v>
      </c>
      <c r="ER28" s="1">
        <v>0.0145754</v>
      </c>
      <c r="ES28" s="1">
        <v>0.0196278</v>
      </c>
      <c r="ET28" s="1">
        <v>0.117794</v>
      </c>
      <c r="EU28" s="1">
        <v>0.115179</v>
      </c>
      <c r="EV28" s="1">
        <v>20244.2</v>
      </c>
      <c r="EW28" s="1">
        <v>21119.4</v>
      </c>
      <c r="EX28" s="1">
        <v>23886.6</v>
      </c>
      <c r="EY28" s="1">
        <v>25065.5</v>
      </c>
      <c r="EZ28" s="1">
        <v>33720.2</v>
      </c>
      <c r="FA28" s="1">
        <v>35405.4</v>
      </c>
      <c r="FB28" s="1">
        <v>43541.9</v>
      </c>
      <c r="FC28" s="1">
        <v>46332.0</v>
      </c>
      <c r="FD28" s="1">
        <v>1.5459</v>
      </c>
      <c r="FE28" s="1">
        <v>1.88792</v>
      </c>
      <c r="FF28" s="1">
        <v>0.148077</v>
      </c>
      <c r="FG28" s="1">
        <v>0.0</v>
      </c>
      <c r="FH28" s="1">
        <v>29.4805</v>
      </c>
      <c r="FI28" s="1">
        <v>999.9</v>
      </c>
      <c r="FJ28" s="1">
        <v>65.4</v>
      </c>
      <c r="FK28" s="1">
        <v>32.7</v>
      </c>
      <c r="FL28" s="1">
        <v>32.785</v>
      </c>
      <c r="FM28" s="1">
        <v>64.5958</v>
      </c>
      <c r="FN28" s="1">
        <v>26.5144</v>
      </c>
      <c r="FO28" s="1">
        <v>1.0</v>
      </c>
      <c r="FP28" s="1">
        <v>0.31753</v>
      </c>
      <c r="FQ28" s="1">
        <v>0.786827</v>
      </c>
      <c r="FR28" s="1">
        <v>20.3206</v>
      </c>
      <c r="FS28" s="1">
        <v>5.21085</v>
      </c>
      <c r="FT28" s="1">
        <v>11.9053</v>
      </c>
      <c r="FU28" s="1">
        <v>5.0029</v>
      </c>
      <c r="FV28" s="1">
        <v>3.28965</v>
      </c>
      <c r="FW28" s="1">
        <v>9999.0</v>
      </c>
      <c r="FX28" s="1">
        <v>9999.0</v>
      </c>
      <c r="FY28" s="1">
        <v>9999.0</v>
      </c>
      <c r="FZ28" s="1">
        <v>999.9</v>
      </c>
      <c r="GA28" s="1">
        <v>1.85942</v>
      </c>
      <c r="GB28" s="1">
        <v>1.8543</v>
      </c>
      <c r="GC28" s="1">
        <v>1.8576</v>
      </c>
      <c r="GD28" s="1">
        <v>1.85593</v>
      </c>
      <c r="GE28" s="1">
        <v>1.85471</v>
      </c>
      <c r="GF28" s="1">
        <v>1.85444</v>
      </c>
      <c r="GG28" s="1">
        <v>1.85303</v>
      </c>
      <c r="GH28" s="1">
        <v>1.85623</v>
      </c>
      <c r="GI28" s="1">
        <v>0.0</v>
      </c>
      <c r="GJ28" s="1">
        <v>0.0</v>
      </c>
      <c r="GK28" s="1">
        <v>0.0</v>
      </c>
      <c r="GL28" s="1">
        <v>0.0</v>
      </c>
      <c r="GM28" s="1" t="s">
        <v>350</v>
      </c>
      <c r="GN28" s="1" t="s">
        <v>351</v>
      </c>
      <c r="GO28" s="1" t="s">
        <v>352</v>
      </c>
      <c r="GP28" s="1" t="s">
        <v>352</v>
      </c>
      <c r="GQ28" s="1" t="s">
        <v>352</v>
      </c>
      <c r="GR28" s="1" t="s">
        <v>352</v>
      </c>
      <c r="GS28" s="1">
        <v>0.0</v>
      </c>
      <c r="GT28" s="1">
        <v>100.0</v>
      </c>
      <c r="GU28" s="1">
        <v>100.0</v>
      </c>
      <c r="GV28" s="1">
        <v>0.554</v>
      </c>
      <c r="GW28" s="1">
        <v>0.0423</v>
      </c>
      <c r="GX28" s="1">
        <v>0.3926636889836393</v>
      </c>
      <c r="GY28" s="1">
        <v>0.003036990343597491</v>
      </c>
      <c r="GZ28" s="1">
        <v>-1.538114387597119E-6</v>
      </c>
      <c r="HA28" s="1">
        <v>3.390969119432733E-10</v>
      </c>
      <c r="HB28" s="1">
        <v>-0.02894341138822331</v>
      </c>
      <c r="HC28" s="1">
        <v>0.009762198319610341</v>
      </c>
      <c r="HD28" s="1">
        <v>-3.338778216718564E-4</v>
      </c>
      <c r="HE28" s="1">
        <v>2.632278881966732E-6</v>
      </c>
      <c r="HF28" s="1">
        <v>6.0</v>
      </c>
      <c r="HG28" s="1">
        <v>2134.0</v>
      </c>
      <c r="HH28" s="1">
        <v>2.0</v>
      </c>
      <c r="HI28" s="1">
        <v>31.0</v>
      </c>
      <c r="HJ28" s="1">
        <v>1128.0</v>
      </c>
      <c r="HK28" s="1">
        <v>1128.3</v>
      </c>
      <c r="HL28" s="1">
        <v>0.36377</v>
      </c>
      <c r="HM28" s="1">
        <v>2.36938</v>
      </c>
      <c r="HN28" s="1">
        <v>1.4978</v>
      </c>
      <c r="HO28" s="1">
        <v>2.30835</v>
      </c>
      <c r="HP28" s="1">
        <v>1.54785</v>
      </c>
      <c r="HQ28" s="1">
        <v>2.31201</v>
      </c>
      <c r="HR28" s="1">
        <v>35.8244</v>
      </c>
      <c r="HS28" s="1">
        <v>15.8044</v>
      </c>
      <c r="HT28" s="1">
        <v>18.0</v>
      </c>
      <c r="HU28" s="1">
        <v>288.7</v>
      </c>
      <c r="HV28" s="1">
        <v>510.77</v>
      </c>
      <c r="HW28" s="1">
        <v>28.7122</v>
      </c>
      <c r="HX28" s="1">
        <v>31.1186</v>
      </c>
      <c r="HY28" s="1">
        <v>29.9997</v>
      </c>
      <c r="HZ28" s="1">
        <v>30.98</v>
      </c>
      <c r="IA28" s="1">
        <v>31.0455</v>
      </c>
      <c r="IB28" s="1">
        <v>7.33279</v>
      </c>
      <c r="IC28" s="1">
        <v>23.0103</v>
      </c>
      <c r="ID28" s="1">
        <v>58.0556</v>
      </c>
      <c r="IE28" s="1">
        <v>28.7118</v>
      </c>
      <c r="IF28" s="1">
        <v>110.807</v>
      </c>
      <c r="IG28" s="1">
        <v>26.3429</v>
      </c>
      <c r="IH28" s="1">
        <v>100.695</v>
      </c>
      <c r="II28" s="1">
        <v>100.416</v>
      </c>
      <c r="IJ28" s="1" t="s">
        <v>353</v>
      </c>
    </row>
    <row r="29" ht="15.75" hidden="1" customHeight="1">
      <c r="A29" s="1">
        <v>13.0</v>
      </c>
      <c r="B29" s="1">
        <v>1.6598802686E9</v>
      </c>
      <c r="C29" s="1">
        <v>11.5</v>
      </c>
      <c r="D29" s="1" t="s">
        <v>376</v>
      </c>
      <c r="E29" s="1" t="s">
        <v>377</v>
      </c>
      <c r="F29" s="1">
        <v>1.0</v>
      </c>
      <c r="H29" s="1" t="s">
        <v>345</v>
      </c>
      <c r="M29" s="1" t="s">
        <v>346</v>
      </c>
      <c r="N29" s="1">
        <v>1.659880259766666E9</v>
      </c>
      <c r="O29" s="1">
        <f t="shared" si="1"/>
        <v>0.0007830702186</v>
      </c>
      <c r="P29" s="1">
        <f t="shared" si="2"/>
        <v>0.7830702186</v>
      </c>
      <c r="Q29" s="1">
        <f t="shared" si="3"/>
        <v>2.352325906</v>
      </c>
      <c r="R29" s="1">
        <f t="shared" si="4"/>
        <v>51.18043333</v>
      </c>
      <c r="S29" s="1">
        <f t="shared" si="5"/>
        <v>-51.20769364</v>
      </c>
      <c r="T29" s="1">
        <f t="shared" si="6"/>
        <v>-5.079522446</v>
      </c>
      <c r="U29" s="1">
        <f t="shared" si="7"/>
        <v>5.076818373</v>
      </c>
      <c r="V29" s="1">
        <f t="shared" si="8"/>
        <v>0.03698100213</v>
      </c>
      <c r="W29" s="1">
        <f t="shared" si="9"/>
        <v>2.913895581</v>
      </c>
      <c r="X29" s="1">
        <f t="shared" si="10"/>
        <v>0.03672222995</v>
      </c>
      <c r="Y29" s="1">
        <f t="shared" si="11"/>
        <v>0.02297449228</v>
      </c>
      <c r="Z29" s="1">
        <f t="shared" si="12"/>
        <v>321.5153099</v>
      </c>
      <c r="AA29" s="1">
        <f t="shared" si="13"/>
        <v>32.73371144</v>
      </c>
      <c r="AB29" s="1">
        <f t="shared" si="14"/>
        <v>31.89477778</v>
      </c>
      <c r="AC29" s="1">
        <f t="shared" si="15"/>
        <v>4.746718177</v>
      </c>
      <c r="AD29" s="1">
        <f t="shared" si="16"/>
        <v>59.96353128</v>
      </c>
      <c r="AE29" s="1">
        <f t="shared" si="17"/>
        <v>2.71099442</v>
      </c>
      <c r="AF29" s="1">
        <f t="shared" si="18"/>
        <v>4.521071996</v>
      </c>
      <c r="AG29" s="1">
        <f t="shared" si="19"/>
        <v>2.035723757</v>
      </c>
      <c r="AH29" s="1">
        <f t="shared" si="20"/>
        <v>-34.53339664</v>
      </c>
      <c r="AI29" s="1">
        <f t="shared" si="21"/>
        <v>-134.6495785</v>
      </c>
      <c r="AJ29" s="1">
        <f t="shared" si="22"/>
        <v>-10.42462405</v>
      </c>
      <c r="AK29" s="1">
        <f t="shared" si="23"/>
        <v>141.9077107</v>
      </c>
      <c r="AL29" s="1">
        <f t="shared" si="24"/>
        <v>3.38482277</v>
      </c>
      <c r="AM29" s="1">
        <f t="shared" si="25"/>
        <v>0.7685513962</v>
      </c>
      <c r="AN29" s="1">
        <f t="shared" si="26"/>
        <v>2.352325906</v>
      </c>
      <c r="AO29" s="1">
        <v>67.47714320570859</v>
      </c>
      <c r="AP29" s="1">
        <v>57.59474606060604</v>
      </c>
      <c r="AQ29" s="1">
        <v>1.370237517007561</v>
      </c>
      <c r="AR29" s="1">
        <v>65.04443455469847</v>
      </c>
      <c r="AS29" s="1">
        <f t="shared" si="27"/>
        <v>0.7830702186</v>
      </c>
      <c r="AT29" s="1">
        <v>26.40434612105471</v>
      </c>
      <c r="AU29" s="1">
        <v>27.3183527272727</v>
      </c>
      <c r="AV29" s="1">
        <v>-2.090953146679481E-5</v>
      </c>
      <c r="AW29" s="1">
        <v>82.47804808777816</v>
      </c>
      <c r="AX29" s="1">
        <v>197.0</v>
      </c>
      <c r="AY29" s="1">
        <v>39.0</v>
      </c>
      <c r="AZ29" s="1">
        <f t="shared" si="28"/>
        <v>1</v>
      </c>
      <c r="BA29" s="1">
        <f t="shared" si="29"/>
        <v>0</v>
      </c>
      <c r="BB29" s="1">
        <f t="shared" si="30"/>
        <v>51710.44238</v>
      </c>
      <c r="BC29" s="1">
        <f t="shared" si="31"/>
        <v>1999.996111</v>
      </c>
      <c r="BD29" s="1">
        <f t="shared" si="32"/>
        <v>1681.196697</v>
      </c>
      <c r="BE29" s="1">
        <f t="shared" si="33"/>
        <v>0.8405999832</v>
      </c>
      <c r="BF29" s="1">
        <f t="shared" si="34"/>
        <v>0.1607579675</v>
      </c>
      <c r="BG29" s="1">
        <v>6.0</v>
      </c>
      <c r="BH29" s="1">
        <v>0.5</v>
      </c>
      <c r="BI29" s="1" t="s">
        <v>347</v>
      </c>
      <c r="BJ29" s="1">
        <v>2.0</v>
      </c>
      <c r="BK29" s="1" t="b">
        <v>1</v>
      </c>
      <c r="BL29" s="1">
        <v>1.659880259766666E9</v>
      </c>
      <c r="BM29" s="1">
        <v>51.18043333333333</v>
      </c>
      <c r="BN29" s="1">
        <v>55.28878333333333</v>
      </c>
      <c r="BO29" s="1">
        <v>27.33008333333333</v>
      </c>
      <c r="BP29" s="1">
        <v>26.43316666666666</v>
      </c>
      <c r="BQ29" s="1">
        <v>50.63789444444445</v>
      </c>
      <c r="BR29" s="1">
        <v>27.28776666666666</v>
      </c>
      <c r="BS29" s="1">
        <v>500.0777777777778</v>
      </c>
      <c r="BT29" s="1">
        <v>99.09484444444445</v>
      </c>
      <c r="BU29" s="1">
        <v>0.09967271666666667</v>
      </c>
      <c r="BV29" s="1">
        <v>31.03765</v>
      </c>
      <c r="BW29" s="1">
        <v>31.89477777777778</v>
      </c>
      <c r="BX29" s="1">
        <v>999.9000000000001</v>
      </c>
      <c r="BY29" s="1">
        <v>0.0</v>
      </c>
      <c r="BZ29" s="1">
        <v>0.0</v>
      </c>
      <c r="CA29" s="1">
        <v>10001.56277777778</v>
      </c>
      <c r="CB29" s="1">
        <v>0.0</v>
      </c>
      <c r="CC29" s="1">
        <v>286.4391111111111</v>
      </c>
      <c r="CD29" s="1">
        <v>-4.108350333333333</v>
      </c>
      <c r="CE29" s="1">
        <v>52.61848333333334</v>
      </c>
      <c r="CF29" s="1">
        <v>56.78978333333333</v>
      </c>
      <c r="CG29" s="1">
        <v>0.8969242777777777</v>
      </c>
      <c r="CH29" s="1">
        <v>55.28878333333333</v>
      </c>
      <c r="CI29" s="1">
        <v>26.43316666666666</v>
      </c>
      <c r="CJ29" s="1">
        <v>2.708268888888889</v>
      </c>
      <c r="CK29" s="1">
        <v>2.619388888888889</v>
      </c>
      <c r="CL29" s="1">
        <v>22.33537777777778</v>
      </c>
      <c r="CM29" s="1">
        <v>21.78796666666667</v>
      </c>
      <c r="CN29" s="1">
        <v>1999.996111111111</v>
      </c>
      <c r="CO29" s="1">
        <v>0.9800024999999999</v>
      </c>
      <c r="CP29" s="1">
        <v>0.0199978</v>
      </c>
      <c r="CQ29" s="1">
        <v>0.0</v>
      </c>
      <c r="CR29" s="1">
        <v>2.6685</v>
      </c>
      <c r="CS29" s="1">
        <v>0.0</v>
      </c>
      <c r="CT29" s="1">
        <v>18721.61111111111</v>
      </c>
      <c r="CU29" s="1">
        <v>17412.30555555555</v>
      </c>
      <c r="CV29" s="1">
        <v>40.30855555555556</v>
      </c>
      <c r="CW29" s="1">
        <v>41.125</v>
      </c>
      <c r="CX29" s="1">
        <v>40.187</v>
      </c>
      <c r="CY29" s="1">
        <v>39.63188888888889</v>
      </c>
      <c r="CZ29" s="1">
        <v>40.437</v>
      </c>
      <c r="DA29" s="1">
        <v>1960.001666666667</v>
      </c>
      <c r="DB29" s="1">
        <v>39.99888888888889</v>
      </c>
      <c r="DC29" s="1">
        <v>0.0</v>
      </c>
      <c r="DD29" s="1">
        <v>1.6598802671E9</v>
      </c>
      <c r="DE29" s="1">
        <v>0.0</v>
      </c>
      <c r="DF29" s="1">
        <v>0.0</v>
      </c>
      <c r="DG29" s="1" t="s">
        <v>348</v>
      </c>
      <c r="DH29" s="1">
        <v>1.6598125901E9</v>
      </c>
      <c r="DI29" s="1">
        <v>1.6598125706E9</v>
      </c>
      <c r="DJ29" s="1">
        <v>0.0</v>
      </c>
      <c r="DK29" s="1">
        <v>-0.048</v>
      </c>
      <c r="DL29" s="1">
        <v>0.0</v>
      </c>
      <c r="DM29" s="1">
        <v>2.986</v>
      </c>
      <c r="DN29" s="1">
        <v>0.016</v>
      </c>
      <c r="DO29" s="1">
        <v>2000.0</v>
      </c>
      <c r="DP29" s="1">
        <v>27.0</v>
      </c>
      <c r="DQ29" s="1">
        <v>0.33</v>
      </c>
      <c r="DR29" s="1">
        <v>0.43</v>
      </c>
      <c r="DS29" s="1">
        <v>0.1153686335897681</v>
      </c>
      <c r="DT29" s="1">
        <v>9.671967302498532</v>
      </c>
      <c r="DU29" s="1">
        <v>0.8736224158043399</v>
      </c>
      <c r="DV29" s="1">
        <v>0.0</v>
      </c>
      <c r="DW29" s="1">
        <v>-5.102123933333333</v>
      </c>
      <c r="DX29" s="1">
        <v>-87.27309773526137</v>
      </c>
      <c r="DY29" s="1">
        <v>6.973669470322263</v>
      </c>
      <c r="DZ29" s="1">
        <v>0.0</v>
      </c>
      <c r="EA29" s="1">
        <v>45.66761784369358</v>
      </c>
      <c r="EB29" s="1">
        <v>-388.6046574824843</v>
      </c>
      <c r="EC29" s="1">
        <v>36.11399564684383</v>
      </c>
      <c r="ED29" s="1">
        <v>0.0</v>
      </c>
      <c r="EE29" s="1">
        <v>0.8931249749999999</v>
      </c>
      <c r="EF29" s="1">
        <v>0.2137879587241996</v>
      </c>
      <c r="EG29" s="1">
        <v>0.02199929897688504</v>
      </c>
      <c r="EH29" s="1">
        <v>0.0</v>
      </c>
      <c r="EI29" s="1">
        <v>2.035752143919001</v>
      </c>
      <c r="EJ29" s="1">
        <v>0.01076261710055487</v>
      </c>
      <c r="EK29" s="1">
        <v>0.001416623850979276</v>
      </c>
      <c r="EL29" s="1">
        <v>1.0</v>
      </c>
      <c r="EM29" s="1">
        <v>1.0</v>
      </c>
      <c r="EN29" s="1">
        <v>5.0</v>
      </c>
      <c r="EO29" s="1" t="s">
        <v>371</v>
      </c>
      <c r="EP29" s="1">
        <v>2.94355</v>
      </c>
      <c r="EQ29" s="1">
        <v>2.80123</v>
      </c>
      <c r="ER29" s="1">
        <v>0.0150849</v>
      </c>
      <c r="ES29" s="1">
        <v>0.0207761</v>
      </c>
      <c r="ET29" s="1">
        <v>0.117785</v>
      </c>
      <c r="EU29" s="1">
        <v>0.115181</v>
      </c>
      <c r="EV29" s="1">
        <v>20233.6</v>
      </c>
      <c r="EW29" s="1">
        <v>21094.7</v>
      </c>
      <c r="EX29" s="1">
        <v>23886.5</v>
      </c>
      <c r="EY29" s="1">
        <v>25065.5</v>
      </c>
      <c r="EZ29" s="1">
        <v>33720.3</v>
      </c>
      <c r="FA29" s="1">
        <v>35405.3</v>
      </c>
      <c r="FB29" s="1">
        <v>43541.6</v>
      </c>
      <c r="FC29" s="1">
        <v>46332.0</v>
      </c>
      <c r="FD29" s="1">
        <v>1.54645</v>
      </c>
      <c r="FE29" s="1">
        <v>1.88797</v>
      </c>
      <c r="FF29" s="1">
        <v>0.147905</v>
      </c>
      <c r="FG29" s="1">
        <v>0.0</v>
      </c>
      <c r="FH29" s="1">
        <v>29.4811</v>
      </c>
      <c r="FI29" s="1">
        <v>999.9</v>
      </c>
      <c r="FJ29" s="1">
        <v>65.4</v>
      </c>
      <c r="FK29" s="1">
        <v>32.7</v>
      </c>
      <c r="FL29" s="1">
        <v>32.7806</v>
      </c>
      <c r="FM29" s="1">
        <v>64.5858</v>
      </c>
      <c r="FN29" s="1">
        <v>25.4527</v>
      </c>
      <c r="FO29" s="1">
        <v>1.0</v>
      </c>
      <c r="FP29" s="1">
        <v>0.317584</v>
      </c>
      <c r="FQ29" s="1">
        <v>0.774978</v>
      </c>
      <c r="FR29" s="1">
        <v>20.3205</v>
      </c>
      <c r="FS29" s="1">
        <v>5.2101</v>
      </c>
      <c r="FT29" s="1">
        <v>11.9053</v>
      </c>
      <c r="FU29" s="1">
        <v>5.00285</v>
      </c>
      <c r="FV29" s="1">
        <v>3.2895</v>
      </c>
      <c r="FW29" s="1">
        <v>9999.0</v>
      </c>
      <c r="FX29" s="1">
        <v>9999.0</v>
      </c>
      <c r="FY29" s="1">
        <v>9999.0</v>
      </c>
      <c r="FZ29" s="1">
        <v>999.9</v>
      </c>
      <c r="GA29" s="1">
        <v>1.85942</v>
      </c>
      <c r="GB29" s="1">
        <v>1.8543</v>
      </c>
      <c r="GC29" s="1">
        <v>1.8576</v>
      </c>
      <c r="GD29" s="1">
        <v>1.85593</v>
      </c>
      <c r="GE29" s="1">
        <v>1.85471</v>
      </c>
      <c r="GF29" s="1">
        <v>1.85443</v>
      </c>
      <c r="GG29" s="1">
        <v>1.85302</v>
      </c>
      <c r="GH29" s="1">
        <v>1.85623</v>
      </c>
      <c r="GI29" s="1">
        <v>0.0</v>
      </c>
      <c r="GJ29" s="1">
        <v>0.0</v>
      </c>
      <c r="GK29" s="1">
        <v>0.0</v>
      </c>
      <c r="GL29" s="1">
        <v>0.0</v>
      </c>
      <c r="GM29" s="1" t="s">
        <v>350</v>
      </c>
      <c r="GN29" s="1" t="s">
        <v>351</v>
      </c>
      <c r="GO29" s="1" t="s">
        <v>352</v>
      </c>
      <c r="GP29" s="1" t="s">
        <v>352</v>
      </c>
      <c r="GQ29" s="1" t="s">
        <v>352</v>
      </c>
      <c r="GR29" s="1" t="s">
        <v>352</v>
      </c>
      <c r="GS29" s="1">
        <v>0.0</v>
      </c>
      <c r="GT29" s="1">
        <v>100.0</v>
      </c>
      <c r="GU29" s="1">
        <v>100.0</v>
      </c>
      <c r="GV29" s="1">
        <v>0.559</v>
      </c>
      <c r="GW29" s="1">
        <v>0.0424</v>
      </c>
      <c r="GX29" s="1">
        <v>0.3926636889836393</v>
      </c>
      <c r="GY29" s="1">
        <v>0.003036990343597491</v>
      </c>
      <c r="GZ29" s="1">
        <v>-1.538114387597119E-6</v>
      </c>
      <c r="HA29" s="1">
        <v>3.390969119432733E-10</v>
      </c>
      <c r="HB29" s="1">
        <v>-0.02894341138822331</v>
      </c>
      <c r="HC29" s="1">
        <v>0.009762198319610341</v>
      </c>
      <c r="HD29" s="1">
        <v>-3.338778216718564E-4</v>
      </c>
      <c r="HE29" s="1">
        <v>2.632278881966732E-6</v>
      </c>
      <c r="HF29" s="1">
        <v>6.0</v>
      </c>
      <c r="HG29" s="1">
        <v>2134.0</v>
      </c>
      <c r="HH29" s="1">
        <v>2.0</v>
      </c>
      <c r="HI29" s="1">
        <v>31.0</v>
      </c>
      <c r="HJ29" s="1">
        <v>1128.0</v>
      </c>
      <c r="HK29" s="1">
        <v>1128.3</v>
      </c>
      <c r="HL29" s="1">
        <v>0.373535</v>
      </c>
      <c r="HM29" s="1">
        <v>2.36694</v>
      </c>
      <c r="HN29" s="1">
        <v>1.4978</v>
      </c>
      <c r="HO29" s="1">
        <v>2.30835</v>
      </c>
      <c r="HP29" s="1">
        <v>1.54785</v>
      </c>
      <c r="HQ29" s="1">
        <v>2.40601</v>
      </c>
      <c r="HR29" s="1">
        <v>35.8477</v>
      </c>
      <c r="HS29" s="1">
        <v>15.8132</v>
      </c>
      <c r="HT29" s="1">
        <v>18.0</v>
      </c>
      <c r="HU29" s="1">
        <v>288.922</v>
      </c>
      <c r="HV29" s="1">
        <v>510.798</v>
      </c>
      <c r="HW29" s="1">
        <v>28.7055</v>
      </c>
      <c r="HX29" s="1">
        <v>31.1186</v>
      </c>
      <c r="HY29" s="1">
        <v>29.9998</v>
      </c>
      <c r="HZ29" s="1">
        <v>30.98</v>
      </c>
      <c r="IA29" s="1">
        <v>31.0448</v>
      </c>
      <c r="IB29" s="1">
        <v>7.50883</v>
      </c>
      <c r="IC29" s="1">
        <v>23.0103</v>
      </c>
      <c r="ID29" s="1">
        <v>58.0556</v>
      </c>
      <c r="IE29" s="1">
        <v>28.7118</v>
      </c>
      <c r="IF29" s="1">
        <v>110.807</v>
      </c>
      <c r="IG29" s="1">
        <v>26.348</v>
      </c>
      <c r="IH29" s="1">
        <v>100.694</v>
      </c>
      <c r="II29" s="1">
        <v>100.416</v>
      </c>
      <c r="IJ29" s="1" t="s">
        <v>353</v>
      </c>
    </row>
    <row r="30" ht="15.75" hidden="1" customHeight="1">
      <c r="A30" s="1">
        <v>14.0</v>
      </c>
      <c r="B30" s="1">
        <v>1.6598802696E9</v>
      </c>
      <c r="C30" s="1">
        <v>12.5</v>
      </c>
      <c r="D30" s="1" t="s">
        <v>378</v>
      </c>
      <c r="E30" s="1" t="s">
        <v>379</v>
      </c>
      <c r="F30" s="1">
        <v>1.0</v>
      </c>
      <c r="H30" s="1" t="s">
        <v>345</v>
      </c>
      <c r="M30" s="1" t="s">
        <v>346</v>
      </c>
      <c r="N30" s="1">
        <v>1.659880261011765E9</v>
      </c>
      <c r="O30" s="1">
        <f t="shared" si="1"/>
        <v>0.0007798549626</v>
      </c>
      <c r="P30" s="1">
        <f t="shared" si="2"/>
        <v>0.7798549626</v>
      </c>
      <c r="Q30" s="1">
        <f t="shared" si="3"/>
        <v>2.527961697</v>
      </c>
      <c r="R30" s="1">
        <f t="shared" si="4"/>
        <v>51.67802353</v>
      </c>
      <c r="S30" s="1">
        <f t="shared" si="5"/>
        <v>-58.70268332</v>
      </c>
      <c r="T30" s="1">
        <f t="shared" si="6"/>
        <v>-5.822968859</v>
      </c>
      <c r="U30" s="1">
        <f t="shared" si="7"/>
        <v>5.126162974</v>
      </c>
      <c r="V30" s="1">
        <f t="shared" si="8"/>
        <v>0.03682376889</v>
      </c>
      <c r="W30" s="1">
        <f t="shared" si="9"/>
        <v>2.913829563</v>
      </c>
      <c r="X30" s="1">
        <f t="shared" si="10"/>
        <v>0.03656717849</v>
      </c>
      <c r="Y30" s="1">
        <f t="shared" si="11"/>
        <v>0.022877391</v>
      </c>
      <c r="Z30" s="1">
        <f t="shared" si="12"/>
        <v>321.5165245</v>
      </c>
      <c r="AA30" s="1">
        <f t="shared" si="13"/>
        <v>32.73384321</v>
      </c>
      <c r="AB30" s="1">
        <f t="shared" si="14"/>
        <v>31.89517647</v>
      </c>
      <c r="AC30" s="1">
        <f t="shared" si="15"/>
        <v>4.746825376</v>
      </c>
      <c r="AD30" s="1">
        <f t="shared" si="16"/>
        <v>59.96332626</v>
      </c>
      <c r="AE30" s="1">
        <f t="shared" si="17"/>
        <v>2.710869255</v>
      </c>
      <c r="AF30" s="1">
        <f t="shared" si="18"/>
        <v>4.520878717</v>
      </c>
      <c r="AG30" s="1">
        <f t="shared" si="19"/>
        <v>2.035956121</v>
      </c>
      <c r="AH30" s="1">
        <f t="shared" si="20"/>
        <v>-34.39160385</v>
      </c>
      <c r="AI30" s="1">
        <f t="shared" si="21"/>
        <v>-134.8269764</v>
      </c>
      <c r="AJ30" s="1">
        <f t="shared" si="22"/>
        <v>-10.43857676</v>
      </c>
      <c r="AK30" s="1">
        <f t="shared" si="23"/>
        <v>141.8593675</v>
      </c>
      <c r="AL30" s="1">
        <f t="shared" si="24"/>
        <v>4.751111882</v>
      </c>
      <c r="AM30" s="1">
        <f t="shared" si="25"/>
        <v>0.7719944637</v>
      </c>
      <c r="AN30" s="1">
        <f t="shared" si="26"/>
        <v>2.527961697</v>
      </c>
      <c r="AO30" s="1">
        <v>71.74420449948303</v>
      </c>
      <c r="AP30" s="1">
        <v>59.77262121212121</v>
      </c>
      <c r="AQ30" s="1">
        <v>1.7377286622698</v>
      </c>
      <c r="AR30" s="1">
        <v>65.04443455469847</v>
      </c>
      <c r="AS30" s="1">
        <f t="shared" si="27"/>
        <v>0.7798549626</v>
      </c>
      <c r="AT30" s="1">
        <v>26.4056047775815</v>
      </c>
      <c r="AU30" s="1">
        <v>27.31584363636362</v>
      </c>
      <c r="AV30" s="1">
        <v>-2.009395106867217E-5</v>
      </c>
      <c r="AW30" s="1">
        <v>82.47804808777816</v>
      </c>
      <c r="AX30" s="1">
        <v>197.0</v>
      </c>
      <c r="AY30" s="1">
        <v>39.0</v>
      </c>
      <c r="AZ30" s="1">
        <f t="shared" si="28"/>
        <v>1</v>
      </c>
      <c r="BA30" s="1">
        <f t="shared" si="29"/>
        <v>0</v>
      </c>
      <c r="BB30" s="1">
        <f t="shared" si="30"/>
        <v>51708.69213</v>
      </c>
      <c r="BC30" s="1">
        <f t="shared" si="31"/>
        <v>2000.003529</v>
      </c>
      <c r="BD30" s="1">
        <f t="shared" si="32"/>
        <v>1681.202945</v>
      </c>
      <c r="BE30" s="1">
        <f t="shared" si="33"/>
        <v>0.8405999889</v>
      </c>
      <c r="BF30" s="1">
        <f t="shared" si="34"/>
        <v>0.1607579785</v>
      </c>
      <c r="BG30" s="1">
        <v>6.0</v>
      </c>
      <c r="BH30" s="1">
        <v>0.5</v>
      </c>
      <c r="BI30" s="1" t="s">
        <v>347</v>
      </c>
      <c r="BJ30" s="1">
        <v>2.0</v>
      </c>
      <c r="BK30" s="1" t="b">
        <v>1</v>
      </c>
      <c r="BL30" s="1">
        <v>1.659880261011765E9</v>
      </c>
      <c r="BM30" s="1">
        <v>51.67802352941177</v>
      </c>
      <c r="BN30" s="1">
        <v>57.42625882352941</v>
      </c>
      <c r="BO30" s="1">
        <v>27.32889411764706</v>
      </c>
      <c r="BP30" s="1">
        <v>26.4279705882353</v>
      </c>
      <c r="BQ30" s="1">
        <v>51.13406470588235</v>
      </c>
      <c r="BR30" s="1">
        <v>27.28657647058824</v>
      </c>
      <c r="BS30" s="1">
        <v>500.0846470588235</v>
      </c>
      <c r="BT30" s="1">
        <v>99.09456470588235</v>
      </c>
      <c r="BU30" s="1">
        <v>0.09968894705882353</v>
      </c>
      <c r="BV30" s="1">
        <v>31.0369</v>
      </c>
      <c r="BW30" s="1">
        <v>31.89517647058823</v>
      </c>
      <c r="BX30" s="1">
        <v>999.9</v>
      </c>
      <c r="BY30" s="1">
        <v>0.0</v>
      </c>
      <c r="BZ30" s="1">
        <v>0.0</v>
      </c>
      <c r="CA30" s="1">
        <v>10001.21352941177</v>
      </c>
      <c r="CB30" s="1">
        <v>0.0</v>
      </c>
      <c r="CC30" s="1">
        <v>284.0823529411765</v>
      </c>
      <c r="CD30" s="1">
        <v>-5.748227352941177</v>
      </c>
      <c r="CE30" s="1">
        <v>53.12998823529412</v>
      </c>
      <c r="CF30" s="1">
        <v>58.98495882352942</v>
      </c>
      <c r="CG30" s="1">
        <v>0.9009294705882354</v>
      </c>
      <c r="CH30" s="1">
        <v>57.42625882352941</v>
      </c>
      <c r="CI30" s="1">
        <v>26.4279705882353</v>
      </c>
      <c r="CJ30" s="1">
        <v>2.708143529411765</v>
      </c>
      <c r="CK30" s="1">
        <v>2.618866470588235</v>
      </c>
      <c r="CL30" s="1">
        <v>22.33461764705882</v>
      </c>
      <c r="CM30" s="1">
        <v>21.78470588235294</v>
      </c>
      <c r="CN30" s="1">
        <v>2000.003529411764</v>
      </c>
      <c r="CO30" s="1">
        <v>0.9800025294117646</v>
      </c>
      <c r="CP30" s="1">
        <v>0.0199977705882353</v>
      </c>
      <c r="CQ30" s="1">
        <v>0.0</v>
      </c>
      <c r="CR30" s="1">
        <v>2.69035294117647</v>
      </c>
      <c r="CS30" s="1">
        <v>0.0</v>
      </c>
      <c r="CT30" s="1">
        <v>18715.77058823529</v>
      </c>
      <c r="CU30" s="1">
        <v>17412.3705882353</v>
      </c>
      <c r="CV30" s="1">
        <v>40.30835294117647</v>
      </c>
      <c r="CW30" s="1">
        <v>41.125</v>
      </c>
      <c r="CX30" s="1">
        <v>40.187</v>
      </c>
      <c r="CY30" s="1">
        <v>39.63229411764706</v>
      </c>
      <c r="CZ30" s="1">
        <v>40.437</v>
      </c>
      <c r="DA30" s="1">
        <v>1960.008235294118</v>
      </c>
      <c r="DB30" s="1">
        <v>39.99941176470588</v>
      </c>
      <c r="DC30" s="1">
        <v>0.0</v>
      </c>
      <c r="DD30" s="1">
        <v>1.6598802683E9</v>
      </c>
      <c r="DE30" s="1">
        <v>0.0</v>
      </c>
      <c r="DF30" s="1">
        <v>0.0</v>
      </c>
      <c r="DG30" s="1" t="s">
        <v>348</v>
      </c>
      <c r="DH30" s="1">
        <v>1.6598125901E9</v>
      </c>
      <c r="DI30" s="1">
        <v>1.6598125706E9</v>
      </c>
      <c r="DJ30" s="1">
        <v>0.0</v>
      </c>
      <c r="DK30" s="1">
        <v>-0.048</v>
      </c>
      <c r="DL30" s="1">
        <v>0.0</v>
      </c>
      <c r="DM30" s="1">
        <v>2.986</v>
      </c>
      <c r="DN30" s="1">
        <v>0.016</v>
      </c>
      <c r="DO30" s="1">
        <v>2000.0</v>
      </c>
      <c r="DP30" s="1">
        <v>27.0</v>
      </c>
      <c r="DQ30" s="1">
        <v>0.33</v>
      </c>
      <c r="DR30" s="1">
        <v>0.43</v>
      </c>
      <c r="DS30" s="1">
        <v>0.3024628043971018</v>
      </c>
      <c r="DT30" s="1">
        <v>12.19212049873665</v>
      </c>
      <c r="DU30" s="1">
        <v>1.029065848900343</v>
      </c>
      <c r="DV30" s="1">
        <v>0.0</v>
      </c>
      <c r="DW30" s="1">
        <v>-6.617679233333333</v>
      </c>
      <c r="DX30" s="1">
        <v>-103.5005675372636</v>
      </c>
      <c r="DY30" s="1">
        <v>7.998730566556182</v>
      </c>
      <c r="DZ30" s="1">
        <v>0.0</v>
      </c>
      <c r="EA30" s="1">
        <v>38.25149563196158</v>
      </c>
      <c r="EB30" s="1">
        <v>-486.7582393035262</v>
      </c>
      <c r="EC30" s="1">
        <v>42.29900252423732</v>
      </c>
      <c r="ED30" s="1">
        <v>0.0</v>
      </c>
      <c r="EE30" s="1">
        <v>0.8950781249999998</v>
      </c>
      <c r="EF30" s="1">
        <v>0.2036498499061905</v>
      </c>
      <c r="EG30" s="1">
        <v>0.02149348300321228</v>
      </c>
      <c r="EH30" s="1">
        <v>0.0</v>
      </c>
      <c r="EI30" s="1">
        <v>2.035907251711778</v>
      </c>
      <c r="EJ30" s="1">
        <v>0.003430064191716171</v>
      </c>
      <c r="EK30" s="1">
        <v>0.001113187309599415</v>
      </c>
      <c r="EL30" s="1">
        <v>1.0</v>
      </c>
      <c r="EM30" s="1">
        <v>1.0</v>
      </c>
      <c r="EN30" s="1">
        <v>5.0</v>
      </c>
      <c r="EO30" s="1" t="s">
        <v>371</v>
      </c>
      <c r="EP30" s="1">
        <v>2.94344</v>
      </c>
      <c r="EQ30" s="1">
        <v>2.80129</v>
      </c>
      <c r="ER30" s="1">
        <v>0.0156747</v>
      </c>
      <c r="ES30" s="1">
        <v>0.0219368</v>
      </c>
      <c r="ET30" s="1">
        <v>0.11778</v>
      </c>
      <c r="EU30" s="1">
        <v>0.115184</v>
      </c>
      <c r="EV30" s="1">
        <v>20221.4</v>
      </c>
      <c r="EW30" s="1">
        <v>21069.7</v>
      </c>
      <c r="EX30" s="1">
        <v>23886.4</v>
      </c>
      <c r="EY30" s="1">
        <v>25065.5</v>
      </c>
      <c r="EZ30" s="1">
        <v>33720.4</v>
      </c>
      <c r="FA30" s="1">
        <v>35405.3</v>
      </c>
      <c r="FB30" s="1">
        <v>43541.5</v>
      </c>
      <c r="FC30" s="1">
        <v>46332.0</v>
      </c>
      <c r="FD30" s="1">
        <v>1.5466</v>
      </c>
      <c r="FE30" s="1">
        <v>1.888</v>
      </c>
      <c r="FF30" s="1">
        <v>0.14782</v>
      </c>
      <c r="FG30" s="1">
        <v>0.0</v>
      </c>
      <c r="FH30" s="1">
        <v>29.4818</v>
      </c>
      <c r="FI30" s="1">
        <v>999.9</v>
      </c>
      <c r="FJ30" s="1">
        <v>65.4</v>
      </c>
      <c r="FK30" s="1">
        <v>32.7</v>
      </c>
      <c r="FL30" s="1">
        <v>32.7866</v>
      </c>
      <c r="FM30" s="1">
        <v>64.6358</v>
      </c>
      <c r="FN30" s="1">
        <v>26.4463</v>
      </c>
      <c r="FO30" s="1">
        <v>1.0</v>
      </c>
      <c r="FP30" s="1">
        <v>0.317647</v>
      </c>
      <c r="FQ30" s="1">
        <v>0.752658</v>
      </c>
      <c r="FR30" s="1">
        <v>20.3207</v>
      </c>
      <c r="FS30" s="1">
        <v>5.21085</v>
      </c>
      <c r="FT30" s="1">
        <v>11.9059</v>
      </c>
      <c r="FU30" s="1">
        <v>5.00315</v>
      </c>
      <c r="FV30" s="1">
        <v>3.28965</v>
      </c>
      <c r="FW30" s="1">
        <v>9999.0</v>
      </c>
      <c r="FX30" s="1">
        <v>9999.0</v>
      </c>
      <c r="FY30" s="1">
        <v>9999.0</v>
      </c>
      <c r="FZ30" s="1">
        <v>999.9</v>
      </c>
      <c r="GA30" s="1">
        <v>1.85942</v>
      </c>
      <c r="GB30" s="1">
        <v>1.8543</v>
      </c>
      <c r="GC30" s="1">
        <v>1.8576</v>
      </c>
      <c r="GD30" s="1">
        <v>1.85593</v>
      </c>
      <c r="GE30" s="1">
        <v>1.85471</v>
      </c>
      <c r="GF30" s="1">
        <v>1.85442</v>
      </c>
      <c r="GG30" s="1">
        <v>1.85302</v>
      </c>
      <c r="GH30" s="1">
        <v>1.85623</v>
      </c>
      <c r="GI30" s="1">
        <v>0.0</v>
      </c>
      <c r="GJ30" s="1">
        <v>0.0</v>
      </c>
      <c r="GK30" s="1">
        <v>0.0</v>
      </c>
      <c r="GL30" s="1">
        <v>0.0</v>
      </c>
      <c r="GM30" s="1" t="s">
        <v>350</v>
      </c>
      <c r="GN30" s="1" t="s">
        <v>351</v>
      </c>
      <c r="GO30" s="1" t="s">
        <v>352</v>
      </c>
      <c r="GP30" s="1" t="s">
        <v>352</v>
      </c>
      <c r="GQ30" s="1" t="s">
        <v>352</v>
      </c>
      <c r="GR30" s="1" t="s">
        <v>352</v>
      </c>
      <c r="GS30" s="1">
        <v>0.0</v>
      </c>
      <c r="GT30" s="1">
        <v>100.0</v>
      </c>
      <c r="GU30" s="1">
        <v>100.0</v>
      </c>
      <c r="GV30" s="1">
        <v>0.566</v>
      </c>
      <c r="GW30" s="1">
        <v>0.0424</v>
      </c>
      <c r="GX30" s="1">
        <v>0.3926636889836393</v>
      </c>
      <c r="GY30" s="1">
        <v>0.003036990343597491</v>
      </c>
      <c r="GZ30" s="1">
        <v>-1.538114387597119E-6</v>
      </c>
      <c r="HA30" s="1">
        <v>3.390969119432733E-10</v>
      </c>
      <c r="HB30" s="1">
        <v>-0.02894341138822331</v>
      </c>
      <c r="HC30" s="1">
        <v>0.009762198319610341</v>
      </c>
      <c r="HD30" s="1">
        <v>-3.338778216718564E-4</v>
      </c>
      <c r="HE30" s="1">
        <v>2.632278881966732E-6</v>
      </c>
      <c r="HF30" s="1">
        <v>6.0</v>
      </c>
      <c r="HG30" s="1">
        <v>2134.0</v>
      </c>
      <c r="HH30" s="1">
        <v>2.0</v>
      </c>
      <c r="HI30" s="1">
        <v>31.0</v>
      </c>
      <c r="HJ30" s="1">
        <v>1128.0</v>
      </c>
      <c r="HK30" s="1">
        <v>1128.3</v>
      </c>
      <c r="HL30" s="1">
        <v>0.385742</v>
      </c>
      <c r="HM30" s="1">
        <v>2.36938</v>
      </c>
      <c r="HN30" s="1">
        <v>1.4978</v>
      </c>
      <c r="HO30" s="1">
        <v>2.30835</v>
      </c>
      <c r="HP30" s="1">
        <v>1.54785</v>
      </c>
      <c r="HQ30" s="1">
        <v>2.28394</v>
      </c>
      <c r="HR30" s="1">
        <v>35.8477</v>
      </c>
      <c r="HS30" s="1">
        <v>15.8044</v>
      </c>
      <c r="HT30" s="1">
        <v>18.0</v>
      </c>
      <c r="HU30" s="1">
        <v>288.982</v>
      </c>
      <c r="HV30" s="1">
        <v>510.81</v>
      </c>
      <c r="HW30" s="1">
        <v>28.6994</v>
      </c>
      <c r="HX30" s="1">
        <v>31.1186</v>
      </c>
      <c r="HY30" s="1">
        <v>29.9999</v>
      </c>
      <c r="HZ30" s="1">
        <v>30.9798</v>
      </c>
      <c r="IA30" s="1">
        <v>31.0442</v>
      </c>
      <c r="IB30" s="1">
        <v>7.77488</v>
      </c>
      <c r="IC30" s="1">
        <v>23.0103</v>
      </c>
      <c r="ID30" s="1">
        <v>58.0556</v>
      </c>
      <c r="IE30" s="1">
        <v>28.6804</v>
      </c>
      <c r="IF30" s="1">
        <v>120.861</v>
      </c>
      <c r="IG30" s="1">
        <v>26.3467</v>
      </c>
      <c r="IH30" s="1">
        <v>100.694</v>
      </c>
      <c r="II30" s="1">
        <v>100.416</v>
      </c>
      <c r="IJ30" s="1" t="s">
        <v>353</v>
      </c>
    </row>
    <row r="31" ht="15.75" hidden="1" customHeight="1">
      <c r="A31" s="1">
        <v>15.0</v>
      </c>
      <c r="B31" s="1">
        <v>1.6598802706E9</v>
      </c>
      <c r="C31" s="1">
        <v>13.5</v>
      </c>
      <c r="D31" s="1" t="s">
        <v>380</v>
      </c>
      <c r="E31" s="1" t="s">
        <v>381</v>
      </c>
      <c r="F31" s="1">
        <v>1.0</v>
      </c>
      <c r="H31" s="1" t="s">
        <v>345</v>
      </c>
      <c r="M31" s="1" t="s">
        <v>346</v>
      </c>
      <c r="N31" s="1">
        <v>1.65988026235E9</v>
      </c>
      <c r="O31" s="1">
        <f t="shared" si="1"/>
        <v>0.0007768020405</v>
      </c>
      <c r="P31" s="1">
        <f t="shared" si="2"/>
        <v>0.7768020405</v>
      </c>
      <c r="Q31" s="1">
        <f t="shared" si="3"/>
        <v>2.693566593</v>
      </c>
      <c r="R31" s="1">
        <f t="shared" si="4"/>
        <v>52.38776875</v>
      </c>
      <c r="S31" s="1">
        <f t="shared" si="5"/>
        <v>-65.59194105</v>
      </c>
      <c r="T31" s="1">
        <f t="shared" si="6"/>
        <v>-6.506323033</v>
      </c>
      <c r="U31" s="1">
        <f t="shared" si="7"/>
        <v>5.196549164</v>
      </c>
      <c r="V31" s="1">
        <f t="shared" si="8"/>
        <v>0.03667790839</v>
      </c>
      <c r="W31" s="1">
        <f t="shared" si="9"/>
        <v>2.913405905</v>
      </c>
      <c r="X31" s="1">
        <f t="shared" si="10"/>
        <v>0.03642330237</v>
      </c>
      <c r="Y31" s="1">
        <f t="shared" si="11"/>
        <v>0.02278729185</v>
      </c>
      <c r="Z31" s="1">
        <f t="shared" si="12"/>
        <v>321.5174564</v>
      </c>
      <c r="AA31" s="1">
        <f t="shared" si="13"/>
        <v>32.73381864</v>
      </c>
      <c r="AB31" s="1">
        <f t="shared" si="14"/>
        <v>31.89474375</v>
      </c>
      <c r="AC31" s="1">
        <f t="shared" si="15"/>
        <v>4.746709028</v>
      </c>
      <c r="AD31" s="1">
        <f t="shared" si="16"/>
        <v>59.96355057</v>
      </c>
      <c r="AE31" s="1">
        <f t="shared" si="17"/>
        <v>2.710716182</v>
      </c>
      <c r="AF31" s="1">
        <f t="shared" si="18"/>
        <v>4.520606529</v>
      </c>
      <c r="AG31" s="1">
        <f t="shared" si="19"/>
        <v>2.035992846</v>
      </c>
      <c r="AH31" s="1">
        <f t="shared" si="20"/>
        <v>-34.25696998</v>
      </c>
      <c r="AI31" s="1">
        <f t="shared" si="21"/>
        <v>-134.9053094</v>
      </c>
      <c r="AJ31" s="1">
        <f t="shared" si="22"/>
        <v>-10.44608368</v>
      </c>
      <c r="AK31" s="1">
        <f t="shared" si="23"/>
        <v>141.9090934</v>
      </c>
      <c r="AL31" s="1">
        <f t="shared" si="24"/>
        <v>6.403705229</v>
      </c>
      <c r="AM31" s="1">
        <f t="shared" si="25"/>
        <v>0.7750115309</v>
      </c>
      <c r="AN31" s="1">
        <f t="shared" si="26"/>
        <v>2.693566593</v>
      </c>
      <c r="AO31" s="1">
        <v>76.18229222698501</v>
      </c>
      <c r="AP31" s="1">
        <v>62.25129757575757</v>
      </c>
      <c r="AQ31" s="1">
        <v>2.082180001881042</v>
      </c>
      <c r="AR31" s="1">
        <v>65.04443455469847</v>
      </c>
      <c r="AS31" s="1">
        <f t="shared" si="27"/>
        <v>0.7768020405</v>
      </c>
      <c r="AT31" s="1">
        <v>26.40705332750696</v>
      </c>
      <c r="AU31" s="1">
        <v>27.31372969696971</v>
      </c>
      <c r="AV31" s="1">
        <v>-2.113341508626981E-5</v>
      </c>
      <c r="AW31" s="1">
        <v>82.47804808777816</v>
      </c>
      <c r="AX31" s="1">
        <v>197.0</v>
      </c>
      <c r="AY31" s="1">
        <v>39.0</v>
      </c>
      <c r="AZ31" s="1">
        <f t="shared" si="28"/>
        <v>1</v>
      </c>
      <c r="BA31" s="1">
        <f t="shared" si="29"/>
        <v>0</v>
      </c>
      <c r="BB31" s="1">
        <f t="shared" si="30"/>
        <v>51696.85271</v>
      </c>
      <c r="BC31" s="1">
        <f t="shared" si="31"/>
        <v>2000.009375</v>
      </c>
      <c r="BD31" s="1">
        <f t="shared" si="32"/>
        <v>1681.207854</v>
      </c>
      <c r="BE31" s="1">
        <f t="shared" si="33"/>
        <v>0.8405999869</v>
      </c>
      <c r="BF31" s="1">
        <f t="shared" si="34"/>
        <v>0.1607579747</v>
      </c>
      <c r="BG31" s="1">
        <v>6.0</v>
      </c>
      <c r="BH31" s="1">
        <v>0.5</v>
      </c>
      <c r="BI31" s="1" t="s">
        <v>347</v>
      </c>
      <c r="BJ31" s="1">
        <v>2.0</v>
      </c>
      <c r="BK31" s="1" t="b">
        <v>1</v>
      </c>
      <c r="BL31" s="1">
        <v>1.65988026235E9</v>
      </c>
      <c r="BM31" s="1">
        <v>52.38776875</v>
      </c>
      <c r="BN31" s="1">
        <v>60.11955625</v>
      </c>
      <c r="BO31" s="1">
        <v>27.3274375</v>
      </c>
      <c r="BP31" s="1">
        <v>26.423</v>
      </c>
      <c r="BQ31" s="1">
        <v>51.84178125</v>
      </c>
      <c r="BR31" s="1">
        <v>27.2851125</v>
      </c>
      <c r="BS31" s="1">
        <v>500.08925</v>
      </c>
      <c r="BT31" s="1">
        <v>99.0942125</v>
      </c>
      <c r="BU31" s="1">
        <v>0.09972700625</v>
      </c>
      <c r="BV31" s="1">
        <v>31.03584375</v>
      </c>
      <c r="BW31" s="1">
        <v>31.89474375</v>
      </c>
      <c r="BX31" s="1">
        <v>999.9</v>
      </c>
      <c r="BY31" s="1">
        <v>0.0</v>
      </c>
      <c r="BZ31" s="1">
        <v>0.0</v>
      </c>
      <c r="CA31" s="1">
        <v>9998.826874999999</v>
      </c>
      <c r="CB31" s="1">
        <v>0.0</v>
      </c>
      <c r="CC31" s="1">
        <v>280.89825</v>
      </c>
      <c r="CD31" s="1">
        <v>-7.7317855625</v>
      </c>
      <c r="CE31" s="1">
        <v>53.8595875</v>
      </c>
      <c r="CF31" s="1">
        <v>61.75105625</v>
      </c>
      <c r="CG31" s="1">
        <v>0.904433625</v>
      </c>
      <c r="CH31" s="1">
        <v>60.11955625</v>
      </c>
      <c r="CI31" s="1">
        <v>26.423</v>
      </c>
      <c r="CJ31" s="1">
        <v>2.707989375</v>
      </c>
      <c r="CK31" s="1">
        <v>2.618365625</v>
      </c>
      <c r="CL31" s="1">
        <v>22.33368125</v>
      </c>
      <c r="CM31" s="1">
        <v>21.781575</v>
      </c>
      <c r="CN31" s="1">
        <v>2000.009375</v>
      </c>
      <c r="CO31" s="1">
        <v>0.9800025625</v>
      </c>
      <c r="CP31" s="1">
        <v>0.0199977375</v>
      </c>
      <c r="CQ31" s="1">
        <v>0.0</v>
      </c>
      <c r="CR31" s="1">
        <v>2.6593125</v>
      </c>
      <c r="CS31" s="1">
        <v>0.0</v>
      </c>
      <c r="CT31" s="1">
        <v>18709.50625</v>
      </c>
      <c r="CU31" s="1">
        <v>17412.425</v>
      </c>
      <c r="CV31" s="1">
        <v>40.308125</v>
      </c>
      <c r="CW31" s="1">
        <v>41.125</v>
      </c>
      <c r="CX31" s="1">
        <v>40.187</v>
      </c>
      <c r="CY31" s="1">
        <v>39.625</v>
      </c>
      <c r="CZ31" s="1">
        <v>40.437</v>
      </c>
      <c r="DA31" s="1">
        <v>1960.013125</v>
      </c>
      <c r="DB31" s="1">
        <v>39.999375</v>
      </c>
      <c r="DC31" s="1">
        <v>0.0</v>
      </c>
      <c r="DD31" s="1">
        <v>1.6598802695E9</v>
      </c>
      <c r="DE31" s="1">
        <v>0.0</v>
      </c>
      <c r="DF31" s="1">
        <v>0.0</v>
      </c>
      <c r="DG31" s="1" t="s">
        <v>348</v>
      </c>
      <c r="DH31" s="1">
        <v>1.6598125901E9</v>
      </c>
      <c r="DI31" s="1">
        <v>1.6598125706E9</v>
      </c>
      <c r="DJ31" s="1">
        <v>0.0</v>
      </c>
      <c r="DK31" s="1">
        <v>-0.048</v>
      </c>
      <c r="DL31" s="1">
        <v>0.0</v>
      </c>
      <c r="DM31" s="1">
        <v>2.986</v>
      </c>
      <c r="DN31" s="1">
        <v>0.016</v>
      </c>
      <c r="DO31" s="1">
        <v>2000.0</v>
      </c>
      <c r="DP31" s="1">
        <v>27.0</v>
      </c>
      <c r="DQ31" s="1">
        <v>0.33</v>
      </c>
      <c r="DR31" s="1">
        <v>0.43</v>
      </c>
      <c r="DS31" s="1">
        <v>0.3024628043971018</v>
      </c>
      <c r="DT31" s="1">
        <v>12.19212049873665</v>
      </c>
      <c r="DU31" s="1">
        <v>1.029065848900343</v>
      </c>
      <c r="DV31" s="1">
        <v>0.0</v>
      </c>
      <c r="DW31" s="1">
        <v>-6.617679233333333</v>
      </c>
      <c r="DX31" s="1">
        <v>-103.5005675372636</v>
      </c>
      <c r="DY31" s="1">
        <v>7.998730566556182</v>
      </c>
      <c r="DZ31" s="1">
        <v>0.0</v>
      </c>
      <c r="EA31" s="1">
        <v>38.25149563196158</v>
      </c>
      <c r="EB31" s="1">
        <v>-486.7582393035262</v>
      </c>
      <c r="EC31" s="1">
        <v>42.29900252423732</v>
      </c>
      <c r="ED31" s="1">
        <v>0.0</v>
      </c>
      <c r="EE31" s="1">
        <v>0.8950781249999998</v>
      </c>
      <c r="EF31" s="1">
        <v>0.2036498499061905</v>
      </c>
      <c r="EG31" s="1">
        <v>0.02149348300321228</v>
      </c>
      <c r="EH31" s="1">
        <v>0.0</v>
      </c>
      <c r="EI31" s="1">
        <v>2.035907251711778</v>
      </c>
      <c r="EJ31" s="1">
        <v>0.003430064191716171</v>
      </c>
      <c r="EK31" s="1">
        <v>0.001113187309599415</v>
      </c>
      <c r="EL31" s="1">
        <v>1.0</v>
      </c>
      <c r="EM31" s="1">
        <v>1.0</v>
      </c>
      <c r="EN31" s="1">
        <v>5.0</v>
      </c>
      <c r="EO31" s="1" t="s">
        <v>371</v>
      </c>
      <c r="EP31" s="1">
        <v>2.94342</v>
      </c>
      <c r="EQ31" s="1">
        <v>2.80111</v>
      </c>
      <c r="ER31" s="1">
        <v>0.0163426</v>
      </c>
      <c r="ES31" s="1">
        <v>0.0231249</v>
      </c>
      <c r="ET31" s="1">
        <v>0.117774</v>
      </c>
      <c r="EU31" s="1">
        <v>0.115185</v>
      </c>
      <c r="EV31" s="1">
        <v>20207.9</v>
      </c>
      <c r="EW31" s="1">
        <v>21044.1</v>
      </c>
      <c r="EX31" s="1">
        <v>23886.6</v>
      </c>
      <c r="EY31" s="1">
        <v>25065.5</v>
      </c>
      <c r="EZ31" s="1">
        <v>33720.9</v>
      </c>
      <c r="FA31" s="1">
        <v>35405.3</v>
      </c>
      <c r="FB31" s="1">
        <v>43541.7</v>
      </c>
      <c r="FC31" s="1">
        <v>46332.0</v>
      </c>
      <c r="FD31" s="1">
        <v>1.5464</v>
      </c>
      <c r="FE31" s="1">
        <v>1.88803</v>
      </c>
      <c r="FF31" s="1">
        <v>0.147536</v>
      </c>
      <c r="FG31" s="1">
        <v>0.0</v>
      </c>
      <c r="FH31" s="1">
        <v>29.4823</v>
      </c>
      <c r="FI31" s="1">
        <v>999.9</v>
      </c>
      <c r="FJ31" s="1">
        <v>65.4</v>
      </c>
      <c r="FK31" s="1">
        <v>32.7</v>
      </c>
      <c r="FL31" s="1">
        <v>32.7827</v>
      </c>
      <c r="FM31" s="1">
        <v>64.6558</v>
      </c>
      <c r="FN31" s="1">
        <v>25.4888</v>
      </c>
      <c r="FO31" s="1">
        <v>1.0</v>
      </c>
      <c r="FP31" s="1">
        <v>0.317632</v>
      </c>
      <c r="FQ31" s="1">
        <v>0.762797</v>
      </c>
      <c r="FR31" s="1">
        <v>20.3206</v>
      </c>
      <c r="FS31" s="1">
        <v>5.21055</v>
      </c>
      <c r="FT31" s="1">
        <v>11.9054</v>
      </c>
      <c r="FU31" s="1">
        <v>5.00295</v>
      </c>
      <c r="FV31" s="1">
        <v>3.28958</v>
      </c>
      <c r="FW31" s="1">
        <v>9999.0</v>
      </c>
      <c r="FX31" s="1">
        <v>9999.0</v>
      </c>
      <c r="FY31" s="1">
        <v>9999.0</v>
      </c>
      <c r="FZ31" s="1">
        <v>999.9</v>
      </c>
      <c r="GA31" s="1">
        <v>1.85942</v>
      </c>
      <c r="GB31" s="1">
        <v>1.85431</v>
      </c>
      <c r="GC31" s="1">
        <v>1.8576</v>
      </c>
      <c r="GD31" s="1">
        <v>1.85593</v>
      </c>
      <c r="GE31" s="1">
        <v>1.85471</v>
      </c>
      <c r="GF31" s="1">
        <v>1.85441</v>
      </c>
      <c r="GG31" s="1">
        <v>1.85302</v>
      </c>
      <c r="GH31" s="1">
        <v>1.85623</v>
      </c>
      <c r="GI31" s="1">
        <v>0.0</v>
      </c>
      <c r="GJ31" s="1">
        <v>0.0</v>
      </c>
      <c r="GK31" s="1">
        <v>0.0</v>
      </c>
      <c r="GL31" s="1">
        <v>0.0</v>
      </c>
      <c r="GM31" s="1" t="s">
        <v>350</v>
      </c>
      <c r="GN31" s="1" t="s">
        <v>351</v>
      </c>
      <c r="GO31" s="1" t="s">
        <v>352</v>
      </c>
      <c r="GP31" s="1" t="s">
        <v>352</v>
      </c>
      <c r="GQ31" s="1" t="s">
        <v>352</v>
      </c>
      <c r="GR31" s="1" t="s">
        <v>352</v>
      </c>
      <c r="GS31" s="1">
        <v>0.0</v>
      </c>
      <c r="GT31" s="1">
        <v>100.0</v>
      </c>
      <c r="GU31" s="1">
        <v>100.0</v>
      </c>
      <c r="GV31" s="1">
        <v>0.573</v>
      </c>
      <c r="GW31" s="1">
        <v>0.0424</v>
      </c>
      <c r="GX31" s="1">
        <v>0.3926636889836393</v>
      </c>
      <c r="GY31" s="1">
        <v>0.003036990343597491</v>
      </c>
      <c r="GZ31" s="1">
        <v>-1.538114387597119E-6</v>
      </c>
      <c r="HA31" s="1">
        <v>3.390969119432733E-10</v>
      </c>
      <c r="HB31" s="1">
        <v>-0.02894341138822331</v>
      </c>
      <c r="HC31" s="1">
        <v>0.009762198319610341</v>
      </c>
      <c r="HD31" s="1">
        <v>-3.338778216718564E-4</v>
      </c>
      <c r="HE31" s="1">
        <v>2.632278881966732E-6</v>
      </c>
      <c r="HF31" s="1">
        <v>6.0</v>
      </c>
      <c r="HG31" s="1">
        <v>2134.0</v>
      </c>
      <c r="HH31" s="1">
        <v>2.0</v>
      </c>
      <c r="HI31" s="1">
        <v>31.0</v>
      </c>
      <c r="HJ31" s="1">
        <v>1128.0</v>
      </c>
      <c r="HK31" s="1">
        <v>1128.3</v>
      </c>
      <c r="HL31" s="1">
        <v>0.396729</v>
      </c>
      <c r="HM31" s="1">
        <v>2.3584</v>
      </c>
      <c r="HN31" s="1">
        <v>1.4978</v>
      </c>
      <c r="HO31" s="1">
        <v>2.30835</v>
      </c>
      <c r="HP31" s="1">
        <v>1.54785</v>
      </c>
      <c r="HQ31" s="1">
        <v>2.42188</v>
      </c>
      <c r="HR31" s="1">
        <v>35.8477</v>
      </c>
      <c r="HS31" s="1">
        <v>15.8044</v>
      </c>
      <c r="HT31" s="1">
        <v>18.0</v>
      </c>
      <c r="HU31" s="1">
        <v>288.898</v>
      </c>
      <c r="HV31" s="1">
        <v>510.827</v>
      </c>
      <c r="HW31" s="1">
        <v>28.6953</v>
      </c>
      <c r="HX31" s="1">
        <v>31.1186</v>
      </c>
      <c r="HY31" s="1">
        <v>29.9999</v>
      </c>
      <c r="HZ31" s="1">
        <v>30.9792</v>
      </c>
      <c r="IA31" s="1">
        <v>31.0442</v>
      </c>
      <c r="IB31" s="1">
        <v>7.95335</v>
      </c>
      <c r="IC31" s="1">
        <v>23.0103</v>
      </c>
      <c r="ID31" s="1">
        <v>58.0556</v>
      </c>
      <c r="IE31" s="1">
        <v>28.6804</v>
      </c>
      <c r="IF31" s="1">
        <v>120.861</v>
      </c>
      <c r="IG31" s="1">
        <v>26.3468</v>
      </c>
      <c r="IH31" s="1">
        <v>100.694</v>
      </c>
      <c r="II31" s="1">
        <v>100.416</v>
      </c>
      <c r="IJ31" s="1" t="s">
        <v>353</v>
      </c>
    </row>
    <row r="32" ht="15.75" hidden="1" customHeight="1">
      <c r="A32" s="1">
        <v>16.0</v>
      </c>
      <c r="B32" s="1">
        <v>1.6598802716E9</v>
      </c>
      <c r="C32" s="1">
        <v>14.5</v>
      </c>
      <c r="D32" s="1" t="s">
        <v>382</v>
      </c>
      <c r="E32" s="1" t="s">
        <v>383</v>
      </c>
      <c r="F32" s="1">
        <v>1.0</v>
      </c>
      <c r="H32" s="1" t="s">
        <v>345</v>
      </c>
      <c r="M32" s="1" t="s">
        <v>346</v>
      </c>
      <c r="N32" s="1">
        <v>1.659880263799999E9</v>
      </c>
      <c r="O32" s="1">
        <f t="shared" si="1"/>
        <v>0.0007743641276</v>
      </c>
      <c r="P32" s="1">
        <f t="shared" si="2"/>
        <v>0.7743641276</v>
      </c>
      <c r="Q32" s="1">
        <f t="shared" si="3"/>
        <v>2.834160098</v>
      </c>
      <c r="R32" s="1">
        <f t="shared" si="4"/>
        <v>53.36966</v>
      </c>
      <c r="S32" s="1">
        <f t="shared" si="5"/>
        <v>-71.08271531</v>
      </c>
      <c r="T32" s="1">
        <f t="shared" si="6"/>
        <v>-7.050948317</v>
      </c>
      <c r="U32" s="1">
        <f t="shared" si="7"/>
        <v>5.29392712</v>
      </c>
      <c r="V32" s="1">
        <f t="shared" si="8"/>
        <v>0.03656564691</v>
      </c>
      <c r="W32" s="1">
        <f t="shared" si="9"/>
        <v>2.913041842</v>
      </c>
      <c r="X32" s="1">
        <f t="shared" si="10"/>
        <v>0.03631255988</v>
      </c>
      <c r="Y32" s="1">
        <f t="shared" si="11"/>
        <v>0.02271794262</v>
      </c>
      <c r="Z32" s="1">
        <f t="shared" si="12"/>
        <v>321.5156777</v>
      </c>
      <c r="AA32" s="1">
        <f t="shared" si="13"/>
        <v>32.73327194</v>
      </c>
      <c r="AB32" s="1">
        <f t="shared" si="14"/>
        <v>31.89327333</v>
      </c>
      <c r="AC32" s="1">
        <f t="shared" si="15"/>
        <v>4.746313686</v>
      </c>
      <c r="AD32" s="1">
        <f t="shared" si="16"/>
        <v>59.96395023</v>
      </c>
      <c r="AE32" s="1">
        <f t="shared" si="17"/>
        <v>2.710522501</v>
      </c>
      <c r="AF32" s="1">
        <f t="shared" si="18"/>
        <v>4.520253404</v>
      </c>
      <c r="AG32" s="1">
        <f t="shared" si="19"/>
        <v>2.035791184</v>
      </c>
      <c r="AH32" s="1">
        <f t="shared" si="20"/>
        <v>-34.14945803</v>
      </c>
      <c r="AI32" s="1">
        <f t="shared" si="21"/>
        <v>-134.8727466</v>
      </c>
      <c r="AJ32" s="1">
        <f t="shared" si="22"/>
        <v>-10.44472128</v>
      </c>
      <c r="AK32" s="1">
        <f t="shared" si="23"/>
        <v>142.0487518</v>
      </c>
      <c r="AL32" s="1">
        <f t="shared" si="24"/>
        <v>8.390129637</v>
      </c>
      <c r="AM32" s="1">
        <f t="shared" si="25"/>
        <v>0.7775729073</v>
      </c>
      <c r="AN32" s="1">
        <f t="shared" si="26"/>
        <v>2.834160098</v>
      </c>
      <c r="AO32" s="1">
        <v>80.7577798483965</v>
      </c>
      <c r="AP32" s="1">
        <v>65.02248121212115</v>
      </c>
      <c r="AQ32" s="1">
        <v>2.402296288383545</v>
      </c>
      <c r="AR32" s="1">
        <v>65.04443455469847</v>
      </c>
      <c r="AS32" s="1">
        <f t="shared" si="27"/>
        <v>0.7743641276</v>
      </c>
      <c r="AT32" s="1">
        <v>26.40817728000168</v>
      </c>
      <c r="AU32" s="1">
        <v>27.31202303030303</v>
      </c>
      <c r="AV32" s="1">
        <v>-2.646811274776657E-5</v>
      </c>
      <c r="AW32" s="1">
        <v>82.47804808777816</v>
      </c>
      <c r="AX32" s="1">
        <v>197.0</v>
      </c>
      <c r="AY32" s="1">
        <v>39.0</v>
      </c>
      <c r="AZ32" s="1">
        <f t="shared" si="28"/>
        <v>1</v>
      </c>
      <c r="BA32" s="1">
        <f t="shared" si="29"/>
        <v>0</v>
      </c>
      <c r="BB32" s="1">
        <f t="shared" si="30"/>
        <v>51686.75556</v>
      </c>
      <c r="BC32" s="1">
        <f t="shared" si="31"/>
        <v>1999.998</v>
      </c>
      <c r="BD32" s="1">
        <f t="shared" si="32"/>
        <v>1681.198318</v>
      </c>
      <c r="BE32" s="1">
        <f t="shared" si="33"/>
        <v>0.8405999998</v>
      </c>
      <c r="BF32" s="1">
        <f t="shared" si="34"/>
        <v>0.1607579996</v>
      </c>
      <c r="BG32" s="1">
        <v>6.0</v>
      </c>
      <c r="BH32" s="1">
        <v>0.5</v>
      </c>
      <c r="BI32" s="1" t="s">
        <v>347</v>
      </c>
      <c r="BJ32" s="1">
        <v>2.0</v>
      </c>
      <c r="BK32" s="1" t="b">
        <v>1</v>
      </c>
      <c r="BL32" s="1">
        <v>1.659880263799999E9</v>
      </c>
      <c r="BM32" s="1">
        <v>53.36966</v>
      </c>
      <c r="BN32" s="1">
        <v>63.48556666666668</v>
      </c>
      <c r="BO32" s="1">
        <v>27.32558666666667</v>
      </c>
      <c r="BP32" s="1">
        <v>26.41818</v>
      </c>
      <c r="BQ32" s="1">
        <v>52.82086000000001</v>
      </c>
      <c r="BR32" s="1">
        <v>27.28325333333333</v>
      </c>
      <c r="BS32" s="1">
        <v>500.1012</v>
      </c>
      <c r="BT32" s="1">
        <v>99.09378666666667</v>
      </c>
      <c r="BU32" s="1">
        <v>0.09978361333333335</v>
      </c>
      <c r="BV32" s="1">
        <v>31.03447333333333</v>
      </c>
      <c r="BW32" s="1">
        <v>31.89327333333334</v>
      </c>
      <c r="BX32" s="1">
        <v>999.8999999999999</v>
      </c>
      <c r="BY32" s="1">
        <v>0.0</v>
      </c>
      <c r="BZ32" s="1">
        <v>0.0</v>
      </c>
      <c r="CA32" s="1">
        <v>9996.788666666667</v>
      </c>
      <c r="CB32" s="1">
        <v>0.0</v>
      </c>
      <c r="CC32" s="1">
        <v>276.6454666666667</v>
      </c>
      <c r="CD32" s="1">
        <v>-10.1159096</v>
      </c>
      <c r="CE32" s="1">
        <v>54.86894666666667</v>
      </c>
      <c r="CF32" s="1">
        <v>65.20812</v>
      </c>
      <c r="CG32" s="1">
        <v>0.9074067333333332</v>
      </c>
      <c r="CH32" s="1">
        <v>63.48556666666668</v>
      </c>
      <c r="CI32" s="1">
        <v>26.41818</v>
      </c>
      <c r="CJ32" s="1">
        <v>2.707794666666667</v>
      </c>
      <c r="CK32" s="1">
        <v>2.617876666666667</v>
      </c>
      <c r="CL32" s="1">
        <v>22.3325</v>
      </c>
      <c r="CM32" s="1">
        <v>21.77852</v>
      </c>
      <c r="CN32" s="1">
        <v>1999.998</v>
      </c>
      <c r="CO32" s="1">
        <v>0.9800024000000003</v>
      </c>
      <c r="CP32" s="1">
        <v>0.0199979</v>
      </c>
      <c r="CQ32" s="1">
        <v>0.0</v>
      </c>
      <c r="CR32" s="1">
        <v>2.703400000000001</v>
      </c>
      <c r="CS32" s="1">
        <v>0.0</v>
      </c>
      <c r="CT32" s="1">
        <v>18701.04666666667</v>
      </c>
      <c r="CU32" s="1">
        <v>17412.32666666666</v>
      </c>
      <c r="CV32" s="1">
        <v>40.30786666666667</v>
      </c>
      <c r="CW32" s="1">
        <v>41.125</v>
      </c>
      <c r="CX32" s="1">
        <v>40.187</v>
      </c>
      <c r="CY32" s="1">
        <v>39.625</v>
      </c>
      <c r="CZ32" s="1">
        <v>40.437</v>
      </c>
      <c r="DA32" s="1">
        <v>1960.000666666667</v>
      </c>
      <c r="DB32" s="1">
        <v>40.0</v>
      </c>
      <c r="DC32" s="1">
        <v>0.0</v>
      </c>
      <c r="DD32" s="1">
        <v>1.6598802701E9</v>
      </c>
      <c r="DE32" s="1">
        <v>0.0</v>
      </c>
      <c r="DF32" s="1">
        <v>0.0</v>
      </c>
      <c r="DG32" s="1" t="s">
        <v>348</v>
      </c>
      <c r="DH32" s="1">
        <v>1.6598125901E9</v>
      </c>
      <c r="DI32" s="1">
        <v>1.6598125706E9</v>
      </c>
      <c r="DJ32" s="1">
        <v>0.0</v>
      </c>
      <c r="DK32" s="1">
        <v>-0.048</v>
      </c>
      <c r="DL32" s="1">
        <v>0.0</v>
      </c>
      <c r="DM32" s="1">
        <v>2.986</v>
      </c>
      <c r="DN32" s="1">
        <v>0.016</v>
      </c>
      <c r="DO32" s="1">
        <v>2000.0</v>
      </c>
      <c r="DP32" s="1">
        <v>27.0</v>
      </c>
      <c r="DQ32" s="1">
        <v>0.33</v>
      </c>
      <c r="DR32" s="1">
        <v>0.43</v>
      </c>
      <c r="DS32" s="1">
        <v>0.5726034646702809</v>
      </c>
      <c r="DT32" s="1">
        <v>14.64232408870741</v>
      </c>
      <c r="DU32" s="1">
        <v>1.198749035223198</v>
      </c>
      <c r="DV32" s="1">
        <v>0.0</v>
      </c>
      <c r="DW32" s="1">
        <v>-8.858276806451613</v>
      </c>
      <c r="DX32" s="1">
        <v>-120.0845240806452</v>
      </c>
      <c r="DY32" s="1">
        <v>9.3084927141891</v>
      </c>
      <c r="DZ32" s="1">
        <v>0.0</v>
      </c>
      <c r="EA32" s="1">
        <v>25.00090708312935</v>
      </c>
      <c r="EB32" s="1">
        <v>-633.27407397326</v>
      </c>
      <c r="EC32" s="1">
        <v>49.32561697161556</v>
      </c>
      <c r="ED32" s="1">
        <v>0.0</v>
      </c>
      <c r="EE32" s="1">
        <v>0.8971757804878049</v>
      </c>
      <c r="EF32" s="1">
        <v>0.1755554006968644</v>
      </c>
      <c r="EG32" s="1">
        <v>0.02036873120743153</v>
      </c>
      <c r="EH32" s="1">
        <v>0.0</v>
      </c>
      <c r="EI32" s="1">
        <v>2.036019017535672</v>
      </c>
      <c r="EJ32" s="1">
        <v>-0.006561840764417477</v>
      </c>
      <c r="EK32" s="1">
        <v>9.550648404240856E-4</v>
      </c>
      <c r="EL32" s="1">
        <v>1.0</v>
      </c>
      <c r="EM32" s="1">
        <v>1.0</v>
      </c>
      <c r="EN32" s="1">
        <v>5.0</v>
      </c>
      <c r="EO32" s="1" t="s">
        <v>371</v>
      </c>
      <c r="EP32" s="1">
        <v>2.94343</v>
      </c>
      <c r="EQ32" s="1">
        <v>2.80088</v>
      </c>
      <c r="ER32" s="1">
        <v>0.0170747</v>
      </c>
      <c r="ES32" s="1">
        <v>0.0243367</v>
      </c>
      <c r="ET32" s="1">
        <v>0.117768</v>
      </c>
      <c r="EU32" s="1">
        <v>0.115185</v>
      </c>
      <c r="EV32" s="1">
        <v>20193.1</v>
      </c>
      <c r="EW32" s="1">
        <v>21018.1</v>
      </c>
      <c r="EX32" s="1">
        <v>23887.0</v>
      </c>
      <c r="EY32" s="1">
        <v>25065.6</v>
      </c>
      <c r="EZ32" s="1">
        <v>33721.6</v>
      </c>
      <c r="FA32" s="1">
        <v>35405.4</v>
      </c>
      <c r="FB32" s="1">
        <v>43542.3</v>
      </c>
      <c r="FC32" s="1">
        <v>46332.1</v>
      </c>
      <c r="FD32" s="1">
        <v>1.5459</v>
      </c>
      <c r="FE32" s="1">
        <v>1.88787</v>
      </c>
      <c r="FF32" s="1">
        <v>0.147484</v>
      </c>
      <c r="FG32" s="1">
        <v>0.0</v>
      </c>
      <c r="FH32" s="1">
        <v>29.4824</v>
      </c>
      <c r="FI32" s="1">
        <v>999.9</v>
      </c>
      <c r="FJ32" s="1">
        <v>65.4</v>
      </c>
      <c r="FK32" s="1">
        <v>32.7</v>
      </c>
      <c r="FL32" s="1">
        <v>32.7845</v>
      </c>
      <c r="FM32" s="1">
        <v>64.6758</v>
      </c>
      <c r="FN32" s="1">
        <v>26.5144</v>
      </c>
      <c r="FO32" s="1">
        <v>1.0</v>
      </c>
      <c r="FP32" s="1">
        <v>0.317637</v>
      </c>
      <c r="FQ32" s="1">
        <v>0.777045</v>
      </c>
      <c r="FR32" s="1">
        <v>20.3206</v>
      </c>
      <c r="FS32" s="1">
        <v>5.21085</v>
      </c>
      <c r="FT32" s="1">
        <v>11.9053</v>
      </c>
      <c r="FU32" s="1">
        <v>5.0031</v>
      </c>
      <c r="FV32" s="1">
        <v>3.28958</v>
      </c>
      <c r="FW32" s="1">
        <v>9999.0</v>
      </c>
      <c r="FX32" s="1">
        <v>9999.0</v>
      </c>
      <c r="FY32" s="1">
        <v>9999.0</v>
      </c>
      <c r="FZ32" s="1">
        <v>999.9</v>
      </c>
      <c r="GA32" s="1">
        <v>1.85943</v>
      </c>
      <c r="GB32" s="1">
        <v>1.85432</v>
      </c>
      <c r="GC32" s="1">
        <v>1.8576</v>
      </c>
      <c r="GD32" s="1">
        <v>1.85593</v>
      </c>
      <c r="GE32" s="1">
        <v>1.85471</v>
      </c>
      <c r="GF32" s="1">
        <v>1.85441</v>
      </c>
      <c r="GG32" s="1">
        <v>1.85302</v>
      </c>
      <c r="GH32" s="1">
        <v>1.85623</v>
      </c>
      <c r="GI32" s="1">
        <v>0.0</v>
      </c>
      <c r="GJ32" s="1">
        <v>0.0</v>
      </c>
      <c r="GK32" s="1">
        <v>0.0</v>
      </c>
      <c r="GL32" s="1">
        <v>0.0</v>
      </c>
      <c r="GM32" s="1" t="s">
        <v>350</v>
      </c>
      <c r="GN32" s="1" t="s">
        <v>351</v>
      </c>
      <c r="GO32" s="1" t="s">
        <v>352</v>
      </c>
      <c r="GP32" s="1" t="s">
        <v>352</v>
      </c>
      <c r="GQ32" s="1" t="s">
        <v>352</v>
      </c>
      <c r="GR32" s="1" t="s">
        <v>352</v>
      </c>
      <c r="GS32" s="1">
        <v>0.0</v>
      </c>
      <c r="GT32" s="1">
        <v>100.0</v>
      </c>
      <c r="GU32" s="1">
        <v>100.0</v>
      </c>
      <c r="GV32" s="1">
        <v>0.581</v>
      </c>
      <c r="GW32" s="1">
        <v>0.0424</v>
      </c>
      <c r="GX32" s="1">
        <v>0.3926636889836393</v>
      </c>
      <c r="GY32" s="1">
        <v>0.003036990343597491</v>
      </c>
      <c r="GZ32" s="1">
        <v>-1.538114387597119E-6</v>
      </c>
      <c r="HA32" s="1">
        <v>3.390969119432733E-10</v>
      </c>
      <c r="HB32" s="1">
        <v>-0.02894341138822331</v>
      </c>
      <c r="HC32" s="1">
        <v>0.009762198319610341</v>
      </c>
      <c r="HD32" s="1">
        <v>-3.338778216718564E-4</v>
      </c>
      <c r="HE32" s="1">
        <v>2.632278881966732E-6</v>
      </c>
      <c r="HF32" s="1">
        <v>6.0</v>
      </c>
      <c r="HG32" s="1">
        <v>2134.0</v>
      </c>
      <c r="HH32" s="1">
        <v>2.0</v>
      </c>
      <c r="HI32" s="1">
        <v>31.0</v>
      </c>
      <c r="HJ32" s="1">
        <v>1128.0</v>
      </c>
      <c r="HK32" s="1">
        <v>1128.3</v>
      </c>
      <c r="HL32" s="1">
        <v>0.408936</v>
      </c>
      <c r="HM32" s="1">
        <v>2.36206</v>
      </c>
      <c r="HN32" s="1">
        <v>1.4978</v>
      </c>
      <c r="HO32" s="1">
        <v>2.30835</v>
      </c>
      <c r="HP32" s="1">
        <v>1.54785</v>
      </c>
      <c r="HQ32" s="1">
        <v>2.27051</v>
      </c>
      <c r="HR32" s="1">
        <v>35.8244</v>
      </c>
      <c r="HS32" s="1">
        <v>15.8044</v>
      </c>
      <c r="HT32" s="1">
        <v>18.0</v>
      </c>
      <c r="HU32" s="1">
        <v>288.694</v>
      </c>
      <c r="HV32" s="1">
        <v>510.725</v>
      </c>
      <c r="HW32" s="1">
        <v>28.6913</v>
      </c>
      <c r="HX32" s="1">
        <v>31.1186</v>
      </c>
      <c r="HY32" s="1">
        <v>29.9999</v>
      </c>
      <c r="HZ32" s="1">
        <v>30.9785</v>
      </c>
      <c r="IA32" s="1">
        <v>31.0442</v>
      </c>
      <c r="IB32" s="1">
        <v>8.22155</v>
      </c>
      <c r="IC32" s="1">
        <v>23.0103</v>
      </c>
      <c r="ID32" s="1">
        <v>58.0556</v>
      </c>
      <c r="IE32" s="1">
        <v>28.6804</v>
      </c>
      <c r="IF32" s="1">
        <v>130.934</v>
      </c>
      <c r="IG32" s="1">
        <v>26.3472</v>
      </c>
      <c r="IH32" s="1">
        <v>100.696</v>
      </c>
      <c r="II32" s="1">
        <v>100.416</v>
      </c>
      <c r="IJ32" s="1" t="s">
        <v>353</v>
      </c>
    </row>
    <row r="33" ht="15.75" hidden="1" customHeight="1">
      <c r="A33" s="1">
        <v>17.0</v>
      </c>
      <c r="B33" s="1">
        <v>1.6598802726E9</v>
      </c>
      <c r="C33" s="1">
        <v>15.5</v>
      </c>
      <c r="D33" s="1" t="s">
        <v>384</v>
      </c>
      <c r="E33" s="1" t="s">
        <v>385</v>
      </c>
      <c r="F33" s="1">
        <v>1.0</v>
      </c>
      <c r="H33" s="1" t="s">
        <v>345</v>
      </c>
      <c r="M33" s="1" t="s">
        <v>346</v>
      </c>
      <c r="N33" s="1">
        <v>1.659880264833333E9</v>
      </c>
      <c r="O33" s="1">
        <f t="shared" si="1"/>
        <v>0.0007723722175</v>
      </c>
      <c r="P33" s="1">
        <f t="shared" si="2"/>
        <v>0.7723722175</v>
      </c>
      <c r="Q33" s="1">
        <f t="shared" si="3"/>
        <v>2.999733546</v>
      </c>
      <c r="R33" s="1">
        <f t="shared" si="4"/>
        <v>54.41772667</v>
      </c>
      <c r="S33" s="1">
        <f t="shared" si="5"/>
        <v>-77.55728479</v>
      </c>
      <c r="T33" s="1">
        <f t="shared" si="6"/>
        <v>-7.693163414</v>
      </c>
      <c r="U33" s="1">
        <f t="shared" si="7"/>
        <v>5.397874165</v>
      </c>
      <c r="V33" s="1">
        <f t="shared" si="8"/>
        <v>0.03647482006</v>
      </c>
      <c r="W33" s="1">
        <f t="shared" si="9"/>
        <v>2.91303002</v>
      </c>
      <c r="X33" s="1">
        <f t="shared" si="10"/>
        <v>0.03622298308</v>
      </c>
      <c r="Y33" s="1">
        <f t="shared" si="11"/>
        <v>0.02266184589</v>
      </c>
      <c r="Z33" s="1">
        <f t="shared" si="12"/>
        <v>321.5161041</v>
      </c>
      <c r="AA33" s="1">
        <f t="shared" si="13"/>
        <v>32.73257497</v>
      </c>
      <c r="AB33" s="1">
        <f t="shared" si="14"/>
        <v>31.89188</v>
      </c>
      <c r="AC33" s="1">
        <f t="shared" si="15"/>
        <v>4.745939095</v>
      </c>
      <c r="AD33" s="1">
        <f t="shared" si="16"/>
        <v>59.96461799</v>
      </c>
      <c r="AE33" s="1">
        <f t="shared" si="17"/>
        <v>2.710363159</v>
      </c>
      <c r="AF33" s="1">
        <f t="shared" si="18"/>
        <v>4.51993734</v>
      </c>
      <c r="AG33" s="1">
        <f t="shared" si="19"/>
        <v>2.035575936</v>
      </c>
      <c r="AH33" s="1">
        <f t="shared" si="20"/>
        <v>-34.06161479</v>
      </c>
      <c r="AI33" s="1">
        <f t="shared" si="21"/>
        <v>-134.8460247</v>
      </c>
      <c r="AJ33" s="1">
        <f t="shared" si="22"/>
        <v>-10.44255948</v>
      </c>
      <c r="AK33" s="1">
        <f t="shared" si="23"/>
        <v>142.1659051</v>
      </c>
      <c r="AL33" s="1">
        <f t="shared" si="24"/>
        <v>10.02670991</v>
      </c>
      <c r="AM33" s="1">
        <f t="shared" si="25"/>
        <v>0.7785609259</v>
      </c>
      <c r="AN33" s="1">
        <f t="shared" si="26"/>
        <v>2.999733546</v>
      </c>
      <c r="AO33" s="1">
        <v>85.45369948688005</v>
      </c>
      <c r="AP33" s="1">
        <v>68.03843272727275</v>
      </c>
      <c r="AQ33" s="1">
        <v>2.691909334064041</v>
      </c>
      <c r="AR33" s="1">
        <v>65.04443455469847</v>
      </c>
      <c r="AS33" s="1">
        <f t="shared" si="27"/>
        <v>0.7723722175</v>
      </c>
      <c r="AT33" s="1">
        <v>26.40889152925079</v>
      </c>
      <c r="AU33" s="1">
        <v>27.31038424242425</v>
      </c>
      <c r="AV33" s="1">
        <v>-2.199031389517675E-5</v>
      </c>
      <c r="AW33" s="1">
        <v>82.47804808777816</v>
      </c>
      <c r="AX33" s="1">
        <v>197.0</v>
      </c>
      <c r="AY33" s="1">
        <v>39.0</v>
      </c>
      <c r="AZ33" s="1">
        <f t="shared" si="28"/>
        <v>1</v>
      </c>
      <c r="BA33" s="1">
        <f t="shared" si="29"/>
        <v>0</v>
      </c>
      <c r="BB33" s="1">
        <f t="shared" si="30"/>
        <v>51686.62315</v>
      </c>
      <c r="BC33" s="1">
        <f t="shared" si="31"/>
        <v>2000.000667</v>
      </c>
      <c r="BD33" s="1">
        <f t="shared" si="32"/>
        <v>1681.200559</v>
      </c>
      <c r="BE33" s="1">
        <f t="shared" si="33"/>
        <v>0.8405999992</v>
      </c>
      <c r="BF33" s="1">
        <f t="shared" si="34"/>
        <v>0.1607579985</v>
      </c>
      <c r="BG33" s="1">
        <v>6.0</v>
      </c>
      <c r="BH33" s="1">
        <v>0.5</v>
      </c>
      <c r="BI33" s="1" t="s">
        <v>347</v>
      </c>
      <c r="BJ33" s="1">
        <v>2.0</v>
      </c>
      <c r="BK33" s="1" t="b">
        <v>1</v>
      </c>
      <c r="BL33" s="1">
        <v>1.659880264833333E9</v>
      </c>
      <c r="BM33" s="1">
        <v>54.41772666666667</v>
      </c>
      <c r="BN33" s="1">
        <v>66.49816</v>
      </c>
      <c r="BO33" s="1">
        <v>27.32405333333334</v>
      </c>
      <c r="BP33" s="1">
        <v>26.41549333333334</v>
      </c>
      <c r="BQ33" s="1">
        <v>53.86593333333334</v>
      </c>
      <c r="BR33" s="1">
        <v>27.28171333333334</v>
      </c>
      <c r="BS33" s="1">
        <v>500.1018</v>
      </c>
      <c r="BT33" s="1">
        <v>99.09351333333332</v>
      </c>
      <c r="BU33" s="1">
        <v>0.09979178666666667</v>
      </c>
      <c r="BV33" s="1">
        <v>31.03324666666666</v>
      </c>
      <c r="BW33" s="1">
        <v>31.89188</v>
      </c>
      <c r="BX33" s="1">
        <v>999.8999999999999</v>
      </c>
      <c r="BY33" s="1">
        <v>0.0</v>
      </c>
      <c r="BZ33" s="1">
        <v>0.0</v>
      </c>
      <c r="CA33" s="1">
        <v>9996.748666666668</v>
      </c>
      <c r="CB33" s="1">
        <v>0.0</v>
      </c>
      <c r="CC33" s="1">
        <v>272.2733333333334</v>
      </c>
      <c r="CD33" s="1">
        <v>-12.0804428</v>
      </c>
      <c r="CE33" s="1">
        <v>55.94635333333333</v>
      </c>
      <c r="CF33" s="1">
        <v>68.30229333333334</v>
      </c>
      <c r="CG33" s="1">
        <v>0.9085554666666665</v>
      </c>
      <c r="CH33" s="1">
        <v>66.49816</v>
      </c>
      <c r="CI33" s="1">
        <v>26.41549333333334</v>
      </c>
      <c r="CJ33" s="1">
        <v>2.707634666666668</v>
      </c>
      <c r="CK33" s="1">
        <v>2.617602666666667</v>
      </c>
      <c r="CL33" s="1">
        <v>22.33152666666667</v>
      </c>
      <c r="CM33" s="1">
        <v>21.77681333333334</v>
      </c>
      <c r="CN33" s="1">
        <v>2000.000666666667</v>
      </c>
      <c r="CO33" s="1">
        <v>0.9800024000000003</v>
      </c>
      <c r="CP33" s="1">
        <v>0.01999790000000001</v>
      </c>
      <c r="CQ33" s="1">
        <v>0.0</v>
      </c>
      <c r="CR33" s="1">
        <v>2.730933333333334</v>
      </c>
      <c r="CS33" s="1">
        <v>0.0</v>
      </c>
      <c r="CT33" s="1">
        <v>18694.88</v>
      </c>
      <c r="CU33" s="1">
        <v>17412.34</v>
      </c>
      <c r="CV33" s="1">
        <v>40.30786666666667</v>
      </c>
      <c r="CW33" s="1">
        <v>41.125</v>
      </c>
      <c r="CX33" s="1">
        <v>40.187</v>
      </c>
      <c r="CY33" s="1">
        <v>39.625</v>
      </c>
      <c r="CZ33" s="1">
        <v>40.437</v>
      </c>
      <c r="DA33" s="1">
        <v>1960.002666666667</v>
      </c>
      <c r="DB33" s="1">
        <v>40.0</v>
      </c>
      <c r="DC33" s="1">
        <v>0.0</v>
      </c>
      <c r="DD33" s="1">
        <v>1.6598802713E9</v>
      </c>
      <c r="DE33" s="1">
        <v>0.0</v>
      </c>
      <c r="DF33" s="1">
        <v>0.0</v>
      </c>
      <c r="DG33" s="1" t="s">
        <v>348</v>
      </c>
      <c r="DH33" s="1">
        <v>1.6598125901E9</v>
      </c>
      <c r="DI33" s="1">
        <v>1.6598125706E9</v>
      </c>
      <c r="DJ33" s="1">
        <v>0.0</v>
      </c>
      <c r="DK33" s="1">
        <v>-0.048</v>
      </c>
      <c r="DL33" s="1">
        <v>0.0</v>
      </c>
      <c r="DM33" s="1">
        <v>2.986</v>
      </c>
      <c r="DN33" s="1">
        <v>0.016</v>
      </c>
      <c r="DO33" s="1">
        <v>2000.0</v>
      </c>
      <c r="DP33" s="1">
        <v>27.0</v>
      </c>
      <c r="DQ33" s="1">
        <v>0.33</v>
      </c>
      <c r="DR33" s="1">
        <v>0.43</v>
      </c>
      <c r="DS33" s="1">
        <v>0.9328353155166361</v>
      </c>
      <c r="DT33" s="1">
        <v>17.51117670686386</v>
      </c>
      <c r="DU33" s="1">
        <v>1.317003466650889</v>
      </c>
      <c r="DV33" s="1">
        <v>0.0</v>
      </c>
      <c r="DW33" s="1">
        <v>-12.02253343333333</v>
      </c>
      <c r="DX33" s="1">
        <v>-140.2896801690767</v>
      </c>
      <c r="DY33" s="1">
        <v>10.24128445438677</v>
      </c>
      <c r="DZ33" s="1">
        <v>0.0</v>
      </c>
      <c r="EA33" s="1">
        <v>13.83162274040525</v>
      </c>
      <c r="EB33" s="1">
        <v>-680.885557817823</v>
      </c>
      <c r="EC33" s="1">
        <v>53.23690817731228</v>
      </c>
      <c r="ED33" s="1">
        <v>0.0</v>
      </c>
      <c r="EE33" s="1">
        <v>0.900750375</v>
      </c>
      <c r="EF33" s="1">
        <v>0.1319818874296411</v>
      </c>
      <c r="EG33" s="1">
        <v>0.01766222155858019</v>
      </c>
      <c r="EH33" s="1">
        <v>1.0</v>
      </c>
      <c r="EI33" s="1">
        <v>2.035774331859084</v>
      </c>
      <c r="EJ33" s="1">
        <v>-0.01004620361171994</v>
      </c>
      <c r="EK33" s="1">
        <v>0.001144435453920156</v>
      </c>
      <c r="EL33" s="1">
        <v>1.0</v>
      </c>
      <c r="EM33" s="1">
        <v>2.0</v>
      </c>
      <c r="EN33" s="1">
        <v>5.0</v>
      </c>
      <c r="EO33" s="1" t="s">
        <v>386</v>
      </c>
      <c r="EP33" s="1">
        <v>2.9432</v>
      </c>
      <c r="EQ33" s="1">
        <v>2.8009</v>
      </c>
      <c r="ER33" s="1">
        <v>0.0178676</v>
      </c>
      <c r="ES33" s="1">
        <v>0.0255477</v>
      </c>
      <c r="ET33" s="1">
        <v>0.117766</v>
      </c>
      <c r="EU33" s="1">
        <v>0.115183</v>
      </c>
      <c r="EV33" s="1">
        <v>20177.1</v>
      </c>
      <c r="EW33" s="1">
        <v>20991.9</v>
      </c>
      <c r="EX33" s="1">
        <v>23887.2</v>
      </c>
      <c r="EY33" s="1">
        <v>25065.5</v>
      </c>
      <c r="EZ33" s="1">
        <v>33722.2</v>
      </c>
      <c r="FA33" s="1">
        <v>35405.5</v>
      </c>
      <c r="FB33" s="1">
        <v>43542.9</v>
      </c>
      <c r="FC33" s="1">
        <v>46332.1</v>
      </c>
      <c r="FD33" s="1">
        <v>1.54527</v>
      </c>
      <c r="FE33" s="1">
        <v>1.888</v>
      </c>
      <c r="FF33" s="1">
        <v>0.14735</v>
      </c>
      <c r="FG33" s="1">
        <v>0.0</v>
      </c>
      <c r="FH33" s="1">
        <v>29.483</v>
      </c>
      <c r="FI33" s="1">
        <v>999.9</v>
      </c>
      <c r="FJ33" s="1">
        <v>65.4</v>
      </c>
      <c r="FK33" s="1">
        <v>32.7</v>
      </c>
      <c r="FL33" s="1">
        <v>32.7862</v>
      </c>
      <c r="FM33" s="1">
        <v>64.5758</v>
      </c>
      <c r="FN33" s="1">
        <v>25.5689</v>
      </c>
      <c r="FO33" s="1">
        <v>1.0</v>
      </c>
      <c r="FP33" s="1">
        <v>0.317645</v>
      </c>
      <c r="FQ33" s="1">
        <v>0.789248</v>
      </c>
      <c r="FR33" s="1">
        <v>20.3205</v>
      </c>
      <c r="FS33" s="1">
        <v>5.21115</v>
      </c>
      <c r="FT33" s="1">
        <v>11.905</v>
      </c>
      <c r="FU33" s="1">
        <v>5.003</v>
      </c>
      <c r="FV33" s="1">
        <v>3.28965</v>
      </c>
      <c r="FW33" s="1">
        <v>9999.0</v>
      </c>
      <c r="FX33" s="1">
        <v>9999.0</v>
      </c>
      <c r="FY33" s="1">
        <v>9999.0</v>
      </c>
      <c r="FZ33" s="1">
        <v>999.9</v>
      </c>
      <c r="GA33" s="1">
        <v>1.85942</v>
      </c>
      <c r="GB33" s="1">
        <v>1.85432</v>
      </c>
      <c r="GC33" s="1">
        <v>1.8576</v>
      </c>
      <c r="GD33" s="1">
        <v>1.85593</v>
      </c>
      <c r="GE33" s="1">
        <v>1.85471</v>
      </c>
      <c r="GF33" s="1">
        <v>1.85442</v>
      </c>
      <c r="GG33" s="1">
        <v>1.85303</v>
      </c>
      <c r="GH33" s="1">
        <v>1.85623</v>
      </c>
      <c r="GI33" s="1">
        <v>0.0</v>
      </c>
      <c r="GJ33" s="1">
        <v>0.0</v>
      </c>
      <c r="GK33" s="1">
        <v>0.0</v>
      </c>
      <c r="GL33" s="1">
        <v>0.0</v>
      </c>
      <c r="GM33" s="1" t="s">
        <v>350</v>
      </c>
      <c r="GN33" s="1" t="s">
        <v>351</v>
      </c>
      <c r="GO33" s="1" t="s">
        <v>352</v>
      </c>
      <c r="GP33" s="1" t="s">
        <v>352</v>
      </c>
      <c r="GQ33" s="1" t="s">
        <v>352</v>
      </c>
      <c r="GR33" s="1" t="s">
        <v>352</v>
      </c>
      <c r="GS33" s="1">
        <v>0.0</v>
      </c>
      <c r="GT33" s="1">
        <v>100.0</v>
      </c>
      <c r="GU33" s="1">
        <v>100.0</v>
      </c>
      <c r="GV33" s="1">
        <v>0.59</v>
      </c>
      <c r="GW33" s="1">
        <v>0.0424</v>
      </c>
      <c r="GX33" s="1">
        <v>0.3926636889836393</v>
      </c>
      <c r="GY33" s="1">
        <v>0.003036990343597491</v>
      </c>
      <c r="GZ33" s="1">
        <v>-1.538114387597119E-6</v>
      </c>
      <c r="HA33" s="1">
        <v>3.390969119432733E-10</v>
      </c>
      <c r="HB33" s="1">
        <v>-0.02894341138822331</v>
      </c>
      <c r="HC33" s="1">
        <v>0.009762198319610341</v>
      </c>
      <c r="HD33" s="1">
        <v>-3.338778216718564E-4</v>
      </c>
      <c r="HE33" s="1">
        <v>2.632278881966732E-6</v>
      </c>
      <c r="HF33" s="1">
        <v>6.0</v>
      </c>
      <c r="HG33" s="1">
        <v>2134.0</v>
      </c>
      <c r="HH33" s="1">
        <v>2.0</v>
      </c>
      <c r="HI33" s="1">
        <v>31.0</v>
      </c>
      <c r="HJ33" s="1">
        <v>1128.0</v>
      </c>
      <c r="HK33" s="1">
        <v>1128.4</v>
      </c>
      <c r="HL33" s="1">
        <v>0.418701</v>
      </c>
      <c r="HM33" s="1">
        <v>2.35596</v>
      </c>
      <c r="HN33" s="1">
        <v>1.4978</v>
      </c>
      <c r="HO33" s="1">
        <v>2.30835</v>
      </c>
      <c r="HP33" s="1">
        <v>1.54785</v>
      </c>
      <c r="HQ33" s="1">
        <v>2.42065</v>
      </c>
      <c r="HR33" s="1">
        <v>35.8244</v>
      </c>
      <c r="HS33" s="1">
        <v>15.8132</v>
      </c>
      <c r="HT33" s="1">
        <v>18.0</v>
      </c>
      <c r="HU33" s="1">
        <v>288.439</v>
      </c>
      <c r="HV33" s="1">
        <v>510.81</v>
      </c>
      <c r="HW33" s="1">
        <v>28.6861</v>
      </c>
      <c r="HX33" s="1">
        <v>31.1186</v>
      </c>
      <c r="HY33" s="1">
        <v>29.9999</v>
      </c>
      <c r="HZ33" s="1">
        <v>30.9778</v>
      </c>
      <c r="IA33" s="1">
        <v>31.0442</v>
      </c>
      <c r="IB33" s="1">
        <v>8.4023</v>
      </c>
      <c r="IC33" s="1">
        <v>23.0103</v>
      </c>
      <c r="ID33" s="1">
        <v>58.0556</v>
      </c>
      <c r="IE33" s="1">
        <v>28.6804</v>
      </c>
      <c r="IF33" s="1">
        <v>130.934</v>
      </c>
      <c r="IG33" s="1">
        <v>26.3451</v>
      </c>
      <c r="IH33" s="1">
        <v>100.697</v>
      </c>
      <c r="II33" s="1">
        <v>100.416</v>
      </c>
      <c r="IJ33" s="1" t="s">
        <v>353</v>
      </c>
    </row>
    <row r="34" ht="15.75" hidden="1" customHeight="1">
      <c r="A34" s="1">
        <v>18.0</v>
      </c>
      <c r="B34" s="1">
        <v>1.6598802736E9</v>
      </c>
      <c r="C34" s="1">
        <v>16.5</v>
      </c>
      <c r="D34" s="1" t="s">
        <v>387</v>
      </c>
      <c r="E34" s="1" t="s">
        <v>388</v>
      </c>
      <c r="F34" s="1">
        <v>1.0</v>
      </c>
      <c r="H34" s="1" t="s">
        <v>345</v>
      </c>
      <c r="M34" s="1" t="s">
        <v>346</v>
      </c>
      <c r="N34" s="1">
        <v>1.659880265866666E9</v>
      </c>
      <c r="O34" s="1">
        <f t="shared" si="1"/>
        <v>0.0007715429666</v>
      </c>
      <c r="P34" s="1">
        <f t="shared" si="2"/>
        <v>0.7715429666</v>
      </c>
      <c r="Q34" s="1">
        <f t="shared" si="3"/>
        <v>3.143310053</v>
      </c>
      <c r="R34" s="1">
        <f t="shared" si="4"/>
        <v>55.67788667</v>
      </c>
      <c r="S34" s="1">
        <f t="shared" si="5"/>
        <v>-82.69821823</v>
      </c>
      <c r="T34" s="1">
        <f t="shared" si="6"/>
        <v>-8.203089063</v>
      </c>
      <c r="U34" s="1">
        <f t="shared" si="7"/>
        <v>5.522859778</v>
      </c>
      <c r="V34" s="1">
        <f t="shared" si="8"/>
        <v>0.03644005631</v>
      </c>
      <c r="W34" s="1">
        <f t="shared" si="9"/>
        <v>2.912952183</v>
      </c>
      <c r="X34" s="1">
        <f t="shared" si="10"/>
        <v>0.0361886907</v>
      </c>
      <c r="Y34" s="1">
        <f t="shared" si="11"/>
        <v>0.0226403712</v>
      </c>
      <c r="Z34" s="1">
        <f t="shared" si="12"/>
        <v>321.5168497</v>
      </c>
      <c r="AA34" s="1">
        <f t="shared" si="13"/>
        <v>32.7315526</v>
      </c>
      <c r="AB34" s="1">
        <f t="shared" si="14"/>
        <v>31.89028667</v>
      </c>
      <c r="AC34" s="1">
        <f t="shared" si="15"/>
        <v>4.745510767</v>
      </c>
      <c r="AD34" s="1">
        <f t="shared" si="16"/>
        <v>59.96523755</v>
      </c>
      <c r="AE34" s="1">
        <f t="shared" si="17"/>
        <v>2.710192377</v>
      </c>
      <c r="AF34" s="1">
        <f t="shared" si="18"/>
        <v>4.519605838</v>
      </c>
      <c r="AG34" s="1">
        <f t="shared" si="19"/>
        <v>2.03531839</v>
      </c>
      <c r="AH34" s="1">
        <f t="shared" si="20"/>
        <v>-34.02504483</v>
      </c>
      <c r="AI34" s="1">
        <f t="shared" si="21"/>
        <v>-134.7942617</v>
      </c>
      <c r="AJ34" s="1">
        <f t="shared" si="22"/>
        <v>-10.43868172</v>
      </c>
      <c r="AK34" s="1">
        <f t="shared" si="23"/>
        <v>142.2588614</v>
      </c>
      <c r="AL34" s="1">
        <f t="shared" si="24"/>
        <v>11.75794754</v>
      </c>
      <c r="AM34" s="1">
        <f t="shared" si="25"/>
        <v>0.7792071195</v>
      </c>
      <c r="AN34" s="1">
        <f t="shared" si="26"/>
        <v>3.143310053</v>
      </c>
      <c r="AO34" s="1">
        <v>90.26051995689865</v>
      </c>
      <c r="AP34" s="1">
        <v>71.30535575757577</v>
      </c>
      <c r="AQ34" s="1">
        <v>2.959361194585966</v>
      </c>
      <c r="AR34" s="1">
        <v>65.04443455469847</v>
      </c>
      <c r="AS34" s="1">
        <f t="shared" si="27"/>
        <v>0.7715429666</v>
      </c>
      <c r="AT34" s="1">
        <v>26.4090297579744</v>
      </c>
      <c r="AU34" s="1">
        <v>27.30955212121212</v>
      </c>
      <c r="AV34" s="1">
        <v>-2.181822726379071E-5</v>
      </c>
      <c r="AW34" s="1">
        <v>82.47804808777816</v>
      </c>
      <c r="AX34" s="1">
        <v>197.0</v>
      </c>
      <c r="AY34" s="1">
        <v>39.0</v>
      </c>
      <c r="AZ34" s="1">
        <f t="shared" si="28"/>
        <v>1</v>
      </c>
      <c r="BA34" s="1">
        <f t="shared" si="29"/>
        <v>0</v>
      </c>
      <c r="BB34" s="1">
        <f t="shared" si="30"/>
        <v>51684.62923</v>
      </c>
      <c r="BC34" s="1">
        <f t="shared" si="31"/>
        <v>2000.005333</v>
      </c>
      <c r="BD34" s="1">
        <f t="shared" si="32"/>
        <v>1681.204479</v>
      </c>
      <c r="BE34" s="1">
        <f t="shared" si="33"/>
        <v>0.840599998</v>
      </c>
      <c r="BF34" s="1">
        <f t="shared" si="34"/>
        <v>0.1607579961</v>
      </c>
      <c r="BG34" s="1">
        <v>6.0</v>
      </c>
      <c r="BH34" s="1">
        <v>0.5</v>
      </c>
      <c r="BI34" s="1" t="s">
        <v>347</v>
      </c>
      <c r="BJ34" s="1">
        <v>2.0</v>
      </c>
      <c r="BK34" s="1" t="b">
        <v>1</v>
      </c>
      <c r="BL34" s="1">
        <v>1.659880265866666E9</v>
      </c>
      <c r="BM34" s="1">
        <v>55.67788666666668</v>
      </c>
      <c r="BN34" s="1">
        <v>69.83656666666667</v>
      </c>
      <c r="BO34" s="1">
        <v>27.3224</v>
      </c>
      <c r="BP34" s="1">
        <v>26.41308666666667</v>
      </c>
      <c r="BQ34" s="1">
        <v>55.12250000000001</v>
      </c>
      <c r="BR34" s="1">
        <v>27.28005333333333</v>
      </c>
      <c r="BS34" s="1">
        <v>500.1030666666666</v>
      </c>
      <c r="BT34" s="1">
        <v>99.09322666666665</v>
      </c>
      <c r="BU34" s="1">
        <v>0.09983019333333334</v>
      </c>
      <c r="BV34" s="1">
        <v>31.03195999999999</v>
      </c>
      <c r="BW34" s="1">
        <v>31.89028666666667</v>
      </c>
      <c r="BX34" s="1">
        <v>999.8999999999999</v>
      </c>
      <c r="BY34" s="1">
        <v>0.0</v>
      </c>
      <c r="BZ34" s="1">
        <v>0.0</v>
      </c>
      <c r="CA34" s="1">
        <v>9996.332666666665</v>
      </c>
      <c r="CB34" s="1">
        <v>0.0</v>
      </c>
      <c r="CC34" s="1">
        <v>267.5181333333333</v>
      </c>
      <c r="CD34" s="1">
        <v>-14.15869073333333</v>
      </c>
      <c r="CE34" s="1">
        <v>57.24181333333334</v>
      </c>
      <c r="CF34" s="1">
        <v>71.73115333333334</v>
      </c>
      <c r="CG34" s="1">
        <v>0.9093106</v>
      </c>
      <c r="CH34" s="1">
        <v>69.83656666666667</v>
      </c>
      <c r="CI34" s="1">
        <v>26.41308666666667</v>
      </c>
      <c r="CJ34" s="1">
        <v>2.707463333333334</v>
      </c>
      <c r="CK34" s="1">
        <v>2.617356</v>
      </c>
      <c r="CL34" s="1">
        <v>22.33048666666667</v>
      </c>
      <c r="CM34" s="1">
        <v>21.77527333333333</v>
      </c>
      <c r="CN34" s="1">
        <v>2000.005333333333</v>
      </c>
      <c r="CO34" s="1">
        <v>0.9800024000000003</v>
      </c>
      <c r="CP34" s="1">
        <v>0.01999790000000001</v>
      </c>
      <c r="CQ34" s="1">
        <v>0.0</v>
      </c>
      <c r="CR34" s="1">
        <v>2.652266666666667</v>
      </c>
      <c r="CS34" s="1">
        <v>0.0</v>
      </c>
      <c r="CT34" s="1">
        <v>18688.6</v>
      </c>
      <c r="CU34" s="1">
        <v>17412.38666666667</v>
      </c>
      <c r="CV34" s="1">
        <v>40.30786666666667</v>
      </c>
      <c r="CW34" s="1">
        <v>41.125</v>
      </c>
      <c r="CX34" s="1">
        <v>40.187</v>
      </c>
      <c r="CY34" s="1">
        <v>39.625</v>
      </c>
      <c r="CZ34" s="1">
        <v>40.437</v>
      </c>
      <c r="DA34" s="1">
        <v>1960.006666666667</v>
      </c>
      <c r="DB34" s="1">
        <v>40.0</v>
      </c>
      <c r="DC34" s="1">
        <v>0.0</v>
      </c>
      <c r="DD34" s="1">
        <v>1.6598802725E9</v>
      </c>
      <c r="DE34" s="1">
        <v>0.0</v>
      </c>
      <c r="DF34" s="1">
        <v>0.0</v>
      </c>
      <c r="DG34" s="1" t="s">
        <v>348</v>
      </c>
      <c r="DH34" s="1">
        <v>1.6598125901E9</v>
      </c>
      <c r="DI34" s="1">
        <v>1.6598125706E9</v>
      </c>
      <c r="DJ34" s="1">
        <v>0.0</v>
      </c>
      <c r="DK34" s="1">
        <v>-0.048</v>
      </c>
      <c r="DL34" s="1">
        <v>0.0</v>
      </c>
      <c r="DM34" s="1">
        <v>2.986</v>
      </c>
      <c r="DN34" s="1">
        <v>0.016</v>
      </c>
      <c r="DO34" s="1">
        <v>2000.0</v>
      </c>
      <c r="DP34" s="1">
        <v>27.0</v>
      </c>
      <c r="DQ34" s="1">
        <v>0.33</v>
      </c>
      <c r="DR34" s="1">
        <v>0.43</v>
      </c>
      <c r="DS34" s="1">
        <v>1.163597266421397</v>
      </c>
      <c r="DT34" s="1">
        <v>18.30492402094508</v>
      </c>
      <c r="DU34" s="1">
        <v>1.361725206372959</v>
      </c>
      <c r="DV34" s="1">
        <v>0.0</v>
      </c>
      <c r="DW34" s="1">
        <v>-14.07299426666667</v>
      </c>
      <c r="DX34" s="1">
        <v>-146.2021315595105</v>
      </c>
      <c r="DY34" s="1">
        <v>10.60355327395597</v>
      </c>
      <c r="DZ34" s="1">
        <v>0.0</v>
      </c>
      <c r="EA34" s="1">
        <v>5.119011041885281</v>
      </c>
      <c r="EB34" s="1">
        <v>-707.952617999047</v>
      </c>
      <c r="EC34" s="1">
        <v>54.69223021201179</v>
      </c>
      <c r="ED34" s="1">
        <v>0.0</v>
      </c>
      <c r="EE34" s="1">
        <v>0.9025863000000001</v>
      </c>
      <c r="EF34" s="1">
        <v>0.09777064165103085</v>
      </c>
      <c r="EG34" s="1">
        <v>0.01556399662072695</v>
      </c>
      <c r="EH34" s="1">
        <v>1.0</v>
      </c>
      <c r="EI34" s="1">
        <v>2.035559333852435</v>
      </c>
      <c r="EJ34" s="1">
        <v>-0.01126754569041491</v>
      </c>
      <c r="EK34" s="1">
        <v>0.001219131816624621</v>
      </c>
      <c r="EL34" s="1">
        <v>1.0</v>
      </c>
      <c r="EM34" s="1">
        <v>2.0</v>
      </c>
      <c r="EN34" s="1">
        <v>5.0</v>
      </c>
      <c r="EO34" s="1" t="s">
        <v>386</v>
      </c>
      <c r="EP34" s="1">
        <v>2.94343</v>
      </c>
      <c r="EQ34" s="1">
        <v>2.80093</v>
      </c>
      <c r="ER34" s="1">
        <v>0.0187186</v>
      </c>
      <c r="ES34" s="1">
        <v>0.0267737</v>
      </c>
      <c r="ET34" s="1">
        <v>0.117766</v>
      </c>
      <c r="EU34" s="1">
        <v>0.115185</v>
      </c>
      <c r="EV34" s="1">
        <v>20159.8</v>
      </c>
      <c r="EW34" s="1">
        <v>20965.5</v>
      </c>
      <c r="EX34" s="1">
        <v>23887.5</v>
      </c>
      <c r="EY34" s="1">
        <v>25065.4</v>
      </c>
      <c r="EZ34" s="1">
        <v>33722.8</v>
      </c>
      <c r="FA34" s="1">
        <v>35405.5</v>
      </c>
      <c r="FB34" s="1">
        <v>43543.7</v>
      </c>
      <c r="FC34" s="1">
        <v>46332.1</v>
      </c>
      <c r="FD34" s="1">
        <v>1.54517</v>
      </c>
      <c r="FE34" s="1">
        <v>1.88797</v>
      </c>
      <c r="FF34" s="1">
        <v>0.147093</v>
      </c>
      <c r="FG34" s="1">
        <v>0.0</v>
      </c>
      <c r="FH34" s="1">
        <v>29.4837</v>
      </c>
      <c r="FI34" s="1">
        <v>999.9</v>
      </c>
      <c r="FJ34" s="1">
        <v>65.4</v>
      </c>
      <c r="FK34" s="1">
        <v>32.7</v>
      </c>
      <c r="FL34" s="1">
        <v>32.7857</v>
      </c>
      <c r="FM34" s="1">
        <v>64.6558</v>
      </c>
      <c r="FN34" s="1">
        <v>26.5104</v>
      </c>
      <c r="FO34" s="1">
        <v>1.0</v>
      </c>
      <c r="FP34" s="1">
        <v>0.317652</v>
      </c>
      <c r="FQ34" s="1">
        <v>0.785441</v>
      </c>
      <c r="FR34" s="1">
        <v>20.3205</v>
      </c>
      <c r="FS34" s="1">
        <v>5.21115</v>
      </c>
      <c r="FT34" s="1">
        <v>11.9047</v>
      </c>
      <c r="FU34" s="1">
        <v>5.00295</v>
      </c>
      <c r="FV34" s="1">
        <v>3.28965</v>
      </c>
      <c r="FW34" s="1">
        <v>9999.0</v>
      </c>
      <c r="FX34" s="1">
        <v>9999.0</v>
      </c>
      <c r="FY34" s="1">
        <v>9999.0</v>
      </c>
      <c r="FZ34" s="1">
        <v>999.9</v>
      </c>
      <c r="GA34" s="1">
        <v>1.85942</v>
      </c>
      <c r="GB34" s="1">
        <v>1.85432</v>
      </c>
      <c r="GC34" s="1">
        <v>1.8576</v>
      </c>
      <c r="GD34" s="1">
        <v>1.85593</v>
      </c>
      <c r="GE34" s="1">
        <v>1.85471</v>
      </c>
      <c r="GF34" s="1">
        <v>1.85443</v>
      </c>
      <c r="GG34" s="1">
        <v>1.85303</v>
      </c>
      <c r="GH34" s="1">
        <v>1.85623</v>
      </c>
      <c r="GI34" s="1">
        <v>0.0</v>
      </c>
      <c r="GJ34" s="1">
        <v>0.0</v>
      </c>
      <c r="GK34" s="1">
        <v>0.0</v>
      </c>
      <c r="GL34" s="1">
        <v>0.0</v>
      </c>
      <c r="GM34" s="1" t="s">
        <v>350</v>
      </c>
      <c r="GN34" s="1" t="s">
        <v>351</v>
      </c>
      <c r="GO34" s="1" t="s">
        <v>352</v>
      </c>
      <c r="GP34" s="1" t="s">
        <v>352</v>
      </c>
      <c r="GQ34" s="1" t="s">
        <v>352</v>
      </c>
      <c r="GR34" s="1" t="s">
        <v>352</v>
      </c>
      <c r="GS34" s="1">
        <v>0.0</v>
      </c>
      <c r="GT34" s="1">
        <v>100.0</v>
      </c>
      <c r="GU34" s="1">
        <v>100.0</v>
      </c>
      <c r="GV34" s="1">
        <v>0.599</v>
      </c>
      <c r="GW34" s="1">
        <v>0.0424</v>
      </c>
      <c r="GX34" s="1">
        <v>0.3926636889836393</v>
      </c>
      <c r="GY34" s="1">
        <v>0.003036990343597491</v>
      </c>
      <c r="GZ34" s="1">
        <v>-1.538114387597119E-6</v>
      </c>
      <c r="HA34" s="1">
        <v>3.390969119432733E-10</v>
      </c>
      <c r="HB34" s="1">
        <v>-0.02894341138822331</v>
      </c>
      <c r="HC34" s="1">
        <v>0.009762198319610341</v>
      </c>
      <c r="HD34" s="1">
        <v>-3.338778216718564E-4</v>
      </c>
      <c r="HE34" s="1">
        <v>2.632278881966732E-6</v>
      </c>
      <c r="HF34" s="1">
        <v>6.0</v>
      </c>
      <c r="HG34" s="1">
        <v>2134.0</v>
      </c>
      <c r="HH34" s="1">
        <v>2.0</v>
      </c>
      <c r="HI34" s="1">
        <v>31.0</v>
      </c>
      <c r="HJ34" s="1">
        <v>1128.1</v>
      </c>
      <c r="HK34" s="1">
        <v>1128.4</v>
      </c>
      <c r="HL34" s="1">
        <v>0.430908</v>
      </c>
      <c r="HM34" s="1">
        <v>2.35962</v>
      </c>
      <c r="HN34" s="1">
        <v>1.4978</v>
      </c>
      <c r="HO34" s="1">
        <v>2.30957</v>
      </c>
      <c r="HP34" s="1">
        <v>1.54785</v>
      </c>
      <c r="HQ34" s="1">
        <v>2.28149</v>
      </c>
      <c r="HR34" s="1">
        <v>35.8244</v>
      </c>
      <c r="HS34" s="1">
        <v>15.7957</v>
      </c>
      <c r="HT34" s="1">
        <v>18.0</v>
      </c>
      <c r="HU34" s="1">
        <v>288.397</v>
      </c>
      <c r="HV34" s="1">
        <v>510.793</v>
      </c>
      <c r="HW34" s="1">
        <v>28.6802</v>
      </c>
      <c r="HX34" s="1">
        <v>31.1186</v>
      </c>
      <c r="HY34" s="1">
        <v>29.9999</v>
      </c>
      <c r="HZ34" s="1">
        <v>30.9774</v>
      </c>
      <c r="IA34" s="1">
        <v>31.0442</v>
      </c>
      <c r="IB34" s="1">
        <v>8.67157</v>
      </c>
      <c r="IC34" s="1">
        <v>23.0103</v>
      </c>
      <c r="ID34" s="1">
        <v>58.0556</v>
      </c>
      <c r="IE34" s="1">
        <v>28.6804</v>
      </c>
      <c r="IF34" s="1">
        <v>140.963</v>
      </c>
      <c r="IG34" s="1">
        <v>26.3424</v>
      </c>
      <c r="IH34" s="1">
        <v>100.698</v>
      </c>
      <c r="II34" s="1">
        <v>100.416</v>
      </c>
      <c r="IJ34" s="1" t="s">
        <v>353</v>
      </c>
    </row>
    <row r="35" ht="15.75" hidden="1" customHeight="1">
      <c r="A35" s="1">
        <v>19.0</v>
      </c>
      <c r="B35" s="1">
        <v>1.6598802746E9</v>
      </c>
      <c r="C35" s="1">
        <v>17.5</v>
      </c>
      <c r="D35" s="1" t="s">
        <v>389</v>
      </c>
      <c r="E35" s="1" t="s">
        <v>390</v>
      </c>
      <c r="F35" s="1">
        <v>1.0</v>
      </c>
      <c r="H35" s="1" t="s">
        <v>345</v>
      </c>
      <c r="M35" s="1" t="s">
        <v>346</v>
      </c>
      <c r="N35" s="1">
        <v>1.659880266899999E9</v>
      </c>
      <c r="O35" s="1">
        <f t="shared" si="1"/>
        <v>0.0007717200966</v>
      </c>
      <c r="P35" s="1">
        <f t="shared" si="2"/>
        <v>0.7717200966</v>
      </c>
      <c r="Q35" s="1">
        <f t="shared" si="3"/>
        <v>3.255836649</v>
      </c>
      <c r="R35" s="1">
        <f t="shared" si="4"/>
        <v>57.16546</v>
      </c>
      <c r="S35" s="1">
        <f t="shared" si="5"/>
        <v>-86.09745376</v>
      </c>
      <c r="T35" s="1">
        <f t="shared" si="6"/>
        <v>-8.540250024</v>
      </c>
      <c r="U35" s="1">
        <f t="shared" si="7"/>
        <v>5.670403709</v>
      </c>
      <c r="V35" s="1">
        <f t="shared" si="8"/>
        <v>0.03645301535</v>
      </c>
      <c r="W35" s="1">
        <f t="shared" si="9"/>
        <v>2.913064342</v>
      </c>
      <c r="X35" s="1">
        <f t="shared" si="10"/>
        <v>0.0362014812</v>
      </c>
      <c r="Y35" s="1">
        <f t="shared" si="11"/>
        <v>0.02264838026</v>
      </c>
      <c r="Z35" s="1">
        <f t="shared" si="12"/>
        <v>321.5144032</v>
      </c>
      <c r="AA35" s="1">
        <f t="shared" si="13"/>
        <v>32.73001957</v>
      </c>
      <c r="AB35" s="1">
        <f t="shared" si="14"/>
        <v>31.88873333</v>
      </c>
      <c r="AC35" s="1">
        <f t="shared" si="15"/>
        <v>4.745093224</v>
      </c>
      <c r="AD35" s="1">
        <f t="shared" si="16"/>
        <v>59.96637554</v>
      </c>
      <c r="AE35" s="1">
        <f t="shared" si="17"/>
        <v>2.710025464</v>
      </c>
      <c r="AF35" s="1">
        <f t="shared" si="18"/>
        <v>4.519241724</v>
      </c>
      <c r="AG35" s="1">
        <f t="shared" si="19"/>
        <v>2.03506776</v>
      </c>
      <c r="AH35" s="1">
        <f t="shared" si="20"/>
        <v>-34.03285626</v>
      </c>
      <c r="AI35" s="1">
        <f t="shared" si="21"/>
        <v>-134.7774649</v>
      </c>
      <c r="AJ35" s="1">
        <f t="shared" si="22"/>
        <v>-10.43682653</v>
      </c>
      <c r="AK35" s="1">
        <f t="shared" si="23"/>
        <v>142.2672555</v>
      </c>
      <c r="AL35" s="1">
        <f t="shared" si="24"/>
        <v>13.5724277</v>
      </c>
      <c r="AM35" s="1">
        <f t="shared" si="25"/>
        <v>0.7796900641</v>
      </c>
      <c r="AN35" s="1">
        <f t="shared" si="26"/>
        <v>3.255836649</v>
      </c>
      <c r="AO35" s="1">
        <v>95.1625254791717</v>
      </c>
      <c r="AP35" s="1">
        <v>74.80241636363637</v>
      </c>
      <c r="AQ35" s="1">
        <v>3.207880227141208</v>
      </c>
      <c r="AR35" s="1">
        <v>65.04443455469847</v>
      </c>
      <c r="AS35" s="1">
        <f t="shared" si="27"/>
        <v>0.7717200966</v>
      </c>
      <c r="AT35" s="1">
        <v>26.40887939933363</v>
      </c>
      <c r="AU35" s="1">
        <v>27.30956848484847</v>
      </c>
      <c r="AV35" s="1">
        <v>-1.743504467624495E-5</v>
      </c>
      <c r="AW35" s="1">
        <v>82.47804808777816</v>
      </c>
      <c r="AX35" s="1">
        <v>198.0</v>
      </c>
      <c r="AY35" s="1">
        <v>40.0</v>
      </c>
      <c r="AZ35" s="1">
        <f t="shared" si="28"/>
        <v>1</v>
      </c>
      <c r="BA35" s="1">
        <f t="shared" si="29"/>
        <v>0</v>
      </c>
      <c r="BB35" s="1">
        <f t="shared" si="30"/>
        <v>51688.04366</v>
      </c>
      <c r="BC35" s="1">
        <f t="shared" si="31"/>
        <v>1999.99</v>
      </c>
      <c r="BD35" s="1">
        <f t="shared" si="32"/>
        <v>1681.1916</v>
      </c>
      <c r="BE35" s="1">
        <f t="shared" si="33"/>
        <v>0.8406000028</v>
      </c>
      <c r="BF35" s="1">
        <f t="shared" si="34"/>
        <v>0.1607580054</v>
      </c>
      <c r="BG35" s="1">
        <v>6.0</v>
      </c>
      <c r="BH35" s="1">
        <v>0.5</v>
      </c>
      <c r="BI35" s="1" t="s">
        <v>347</v>
      </c>
      <c r="BJ35" s="1">
        <v>2.0</v>
      </c>
      <c r="BK35" s="1" t="b">
        <v>1</v>
      </c>
      <c r="BL35" s="1">
        <v>1.659880266899999E9</v>
      </c>
      <c r="BM35" s="1">
        <v>57.16546000000001</v>
      </c>
      <c r="BN35" s="1">
        <v>73.50228</v>
      </c>
      <c r="BO35" s="1">
        <v>27.32078000000001</v>
      </c>
      <c r="BP35" s="1">
        <v>26.41091333333334</v>
      </c>
      <c r="BQ35" s="1">
        <v>56.60584000000001</v>
      </c>
      <c r="BR35" s="1">
        <v>27.27842666666666</v>
      </c>
      <c r="BS35" s="1">
        <v>500.1095333333333</v>
      </c>
      <c r="BT35" s="1">
        <v>99.09297333333333</v>
      </c>
      <c r="BU35" s="1">
        <v>0.09985585333333333</v>
      </c>
      <c r="BV35" s="1">
        <v>31.03054666666667</v>
      </c>
      <c r="BW35" s="1">
        <v>31.88873333333333</v>
      </c>
      <c r="BX35" s="1">
        <v>999.8999999999999</v>
      </c>
      <c r="BY35" s="1">
        <v>0.0</v>
      </c>
      <c r="BZ35" s="1">
        <v>0.0</v>
      </c>
      <c r="CA35" s="1">
        <v>9996.999333333331</v>
      </c>
      <c r="CB35" s="1">
        <v>0.0</v>
      </c>
      <c r="CC35" s="1">
        <v>262.6581333333333</v>
      </c>
      <c r="CD35" s="1">
        <v>-16.3368044</v>
      </c>
      <c r="CE35" s="1">
        <v>58.77106000000001</v>
      </c>
      <c r="CF35" s="1">
        <v>75.49613333333333</v>
      </c>
      <c r="CG35" s="1">
        <v>0.909857</v>
      </c>
      <c r="CH35" s="1">
        <v>73.50228</v>
      </c>
      <c r="CI35" s="1">
        <v>26.41091333333334</v>
      </c>
      <c r="CJ35" s="1">
        <v>2.707295999999999</v>
      </c>
      <c r="CK35" s="1">
        <v>2.617134666666667</v>
      </c>
      <c r="CL35" s="1">
        <v>22.32946666666667</v>
      </c>
      <c r="CM35" s="1">
        <v>21.77388666666667</v>
      </c>
      <c r="CN35" s="1">
        <v>1999.99</v>
      </c>
      <c r="CO35" s="1">
        <v>0.9800022000000003</v>
      </c>
      <c r="CP35" s="1">
        <v>0.0199981</v>
      </c>
      <c r="CQ35" s="1">
        <v>0.0</v>
      </c>
      <c r="CR35" s="1">
        <v>2.596666666666666</v>
      </c>
      <c r="CS35" s="1">
        <v>0.0</v>
      </c>
      <c r="CT35" s="1">
        <v>18682.22</v>
      </c>
      <c r="CU35" s="1">
        <v>17412.24666666666</v>
      </c>
      <c r="CV35" s="1">
        <v>40.30786666666667</v>
      </c>
      <c r="CW35" s="1">
        <v>41.125</v>
      </c>
      <c r="CX35" s="1">
        <v>40.187</v>
      </c>
      <c r="CY35" s="1">
        <v>39.625</v>
      </c>
      <c r="CZ35" s="1">
        <v>40.437</v>
      </c>
      <c r="DA35" s="1">
        <v>1959.990666666666</v>
      </c>
      <c r="DB35" s="1">
        <v>40.0</v>
      </c>
      <c r="DC35" s="1">
        <v>0.0</v>
      </c>
      <c r="DD35" s="1">
        <v>1.6598802731E9</v>
      </c>
      <c r="DE35" s="1">
        <v>0.0</v>
      </c>
      <c r="DF35" s="1">
        <v>0.0</v>
      </c>
      <c r="DG35" s="1" t="s">
        <v>348</v>
      </c>
      <c r="DH35" s="1">
        <v>1.6598125901E9</v>
      </c>
      <c r="DI35" s="1">
        <v>1.6598125706E9</v>
      </c>
      <c r="DJ35" s="1">
        <v>0.0</v>
      </c>
      <c r="DK35" s="1">
        <v>-0.048</v>
      </c>
      <c r="DL35" s="1">
        <v>0.0</v>
      </c>
      <c r="DM35" s="1">
        <v>2.986</v>
      </c>
      <c r="DN35" s="1">
        <v>0.016</v>
      </c>
      <c r="DO35" s="1">
        <v>2000.0</v>
      </c>
      <c r="DP35" s="1">
        <v>27.0</v>
      </c>
      <c r="DQ35" s="1">
        <v>0.33</v>
      </c>
      <c r="DR35" s="1">
        <v>0.43</v>
      </c>
      <c r="DS35" s="1">
        <v>1.163597266421397</v>
      </c>
      <c r="DT35" s="1">
        <v>18.30492402094508</v>
      </c>
      <c r="DU35" s="1">
        <v>1.361725206372959</v>
      </c>
      <c r="DV35" s="1">
        <v>0.0</v>
      </c>
      <c r="DW35" s="1">
        <v>-14.07299426666667</v>
      </c>
      <c r="DX35" s="1">
        <v>-146.2021315595105</v>
      </c>
      <c r="DY35" s="1">
        <v>10.60355327395597</v>
      </c>
      <c r="DZ35" s="1">
        <v>0.0</v>
      </c>
      <c r="EA35" s="1">
        <v>5.119011041885281</v>
      </c>
      <c r="EB35" s="1">
        <v>-707.952617999047</v>
      </c>
      <c r="EC35" s="1">
        <v>54.69223021201179</v>
      </c>
      <c r="ED35" s="1">
        <v>0.0</v>
      </c>
      <c r="EE35" s="1">
        <v>0.9025863000000001</v>
      </c>
      <c r="EF35" s="1">
        <v>0.09777064165103085</v>
      </c>
      <c r="EG35" s="1">
        <v>0.01556399662072695</v>
      </c>
      <c r="EH35" s="1">
        <v>1.0</v>
      </c>
      <c r="EI35" s="1">
        <v>2.035559333852435</v>
      </c>
      <c r="EJ35" s="1">
        <v>-0.01126754569041491</v>
      </c>
      <c r="EK35" s="1">
        <v>0.001219131816624621</v>
      </c>
      <c r="EL35" s="1">
        <v>1.0</v>
      </c>
      <c r="EM35" s="1">
        <v>2.0</v>
      </c>
      <c r="EN35" s="1">
        <v>5.0</v>
      </c>
      <c r="EO35" s="1" t="s">
        <v>386</v>
      </c>
      <c r="EP35" s="1">
        <v>2.94338</v>
      </c>
      <c r="EQ35" s="1">
        <v>2.80105</v>
      </c>
      <c r="ER35" s="1">
        <v>0.0196163</v>
      </c>
      <c r="ES35" s="1">
        <v>0.0280035</v>
      </c>
      <c r="ET35" s="1">
        <v>0.117764</v>
      </c>
      <c r="EU35" s="1">
        <v>0.115186</v>
      </c>
      <c r="EV35" s="1">
        <v>20141.4</v>
      </c>
      <c r="EW35" s="1">
        <v>20939.1</v>
      </c>
      <c r="EX35" s="1">
        <v>23887.5</v>
      </c>
      <c r="EY35" s="1">
        <v>25065.6</v>
      </c>
      <c r="EZ35" s="1">
        <v>33723.1</v>
      </c>
      <c r="FA35" s="1">
        <v>35405.5</v>
      </c>
      <c r="FB35" s="1">
        <v>43543.9</v>
      </c>
      <c r="FC35" s="1">
        <v>46332.1</v>
      </c>
      <c r="FD35" s="1">
        <v>1.54495</v>
      </c>
      <c r="FE35" s="1">
        <v>1.88805</v>
      </c>
      <c r="FF35" s="1">
        <v>0.147235</v>
      </c>
      <c r="FG35" s="1">
        <v>0.0</v>
      </c>
      <c r="FH35" s="1">
        <v>29.4843</v>
      </c>
      <c r="FI35" s="1">
        <v>999.9</v>
      </c>
      <c r="FJ35" s="1">
        <v>65.4</v>
      </c>
      <c r="FK35" s="1">
        <v>32.7</v>
      </c>
      <c r="FL35" s="1">
        <v>32.7847</v>
      </c>
      <c r="FM35" s="1">
        <v>64.5558</v>
      </c>
      <c r="FN35" s="1">
        <v>25.5248</v>
      </c>
      <c r="FO35" s="1">
        <v>1.0</v>
      </c>
      <c r="FP35" s="1">
        <v>0.31753</v>
      </c>
      <c r="FQ35" s="1">
        <v>0.768312</v>
      </c>
      <c r="FR35" s="1">
        <v>20.3206</v>
      </c>
      <c r="FS35" s="1">
        <v>5.21115</v>
      </c>
      <c r="FT35" s="1">
        <v>11.9048</v>
      </c>
      <c r="FU35" s="1">
        <v>5.00285</v>
      </c>
      <c r="FV35" s="1">
        <v>3.28965</v>
      </c>
      <c r="FW35" s="1">
        <v>9999.0</v>
      </c>
      <c r="FX35" s="1">
        <v>9999.0</v>
      </c>
      <c r="FY35" s="1">
        <v>9999.0</v>
      </c>
      <c r="FZ35" s="1">
        <v>999.9</v>
      </c>
      <c r="GA35" s="1">
        <v>1.8594</v>
      </c>
      <c r="GB35" s="1">
        <v>1.85431</v>
      </c>
      <c r="GC35" s="1">
        <v>1.8576</v>
      </c>
      <c r="GD35" s="1">
        <v>1.85593</v>
      </c>
      <c r="GE35" s="1">
        <v>1.85471</v>
      </c>
      <c r="GF35" s="1">
        <v>1.85443</v>
      </c>
      <c r="GG35" s="1">
        <v>1.85303</v>
      </c>
      <c r="GH35" s="1">
        <v>1.85623</v>
      </c>
      <c r="GI35" s="1">
        <v>0.0</v>
      </c>
      <c r="GJ35" s="1">
        <v>0.0</v>
      </c>
      <c r="GK35" s="1">
        <v>0.0</v>
      </c>
      <c r="GL35" s="1">
        <v>0.0</v>
      </c>
      <c r="GM35" s="1" t="s">
        <v>350</v>
      </c>
      <c r="GN35" s="1" t="s">
        <v>351</v>
      </c>
      <c r="GO35" s="1" t="s">
        <v>352</v>
      </c>
      <c r="GP35" s="1" t="s">
        <v>352</v>
      </c>
      <c r="GQ35" s="1" t="s">
        <v>352</v>
      </c>
      <c r="GR35" s="1" t="s">
        <v>352</v>
      </c>
      <c r="GS35" s="1">
        <v>0.0</v>
      </c>
      <c r="GT35" s="1">
        <v>100.0</v>
      </c>
      <c r="GU35" s="1">
        <v>100.0</v>
      </c>
      <c r="GV35" s="1">
        <v>0.609</v>
      </c>
      <c r="GW35" s="1">
        <v>0.0424</v>
      </c>
      <c r="GX35" s="1">
        <v>0.3926636889836393</v>
      </c>
      <c r="GY35" s="1">
        <v>0.003036990343597491</v>
      </c>
      <c r="GZ35" s="1">
        <v>-1.538114387597119E-6</v>
      </c>
      <c r="HA35" s="1">
        <v>3.390969119432733E-10</v>
      </c>
      <c r="HB35" s="1">
        <v>-0.02894341138822331</v>
      </c>
      <c r="HC35" s="1">
        <v>0.009762198319610341</v>
      </c>
      <c r="HD35" s="1">
        <v>-3.338778216718564E-4</v>
      </c>
      <c r="HE35" s="1">
        <v>2.632278881966732E-6</v>
      </c>
      <c r="HF35" s="1">
        <v>6.0</v>
      </c>
      <c r="HG35" s="1">
        <v>2134.0</v>
      </c>
      <c r="HH35" s="1">
        <v>2.0</v>
      </c>
      <c r="HI35" s="1">
        <v>31.0</v>
      </c>
      <c r="HJ35" s="1">
        <v>1128.1</v>
      </c>
      <c r="HK35" s="1">
        <v>1128.4</v>
      </c>
      <c r="HL35" s="1">
        <v>0.440674</v>
      </c>
      <c r="HM35" s="1">
        <v>2.35596</v>
      </c>
      <c r="HN35" s="1">
        <v>1.4978</v>
      </c>
      <c r="HO35" s="1">
        <v>2.30835</v>
      </c>
      <c r="HP35" s="1">
        <v>1.54785</v>
      </c>
      <c r="HQ35" s="1">
        <v>2.4231</v>
      </c>
      <c r="HR35" s="1">
        <v>35.8244</v>
      </c>
      <c r="HS35" s="1">
        <v>15.8132</v>
      </c>
      <c r="HT35" s="1">
        <v>18.0</v>
      </c>
      <c r="HU35" s="1">
        <v>288.306</v>
      </c>
      <c r="HV35" s="1">
        <v>510.844</v>
      </c>
      <c r="HW35" s="1">
        <v>28.6743</v>
      </c>
      <c r="HX35" s="1">
        <v>31.1184</v>
      </c>
      <c r="HY35" s="1">
        <v>29.9999</v>
      </c>
      <c r="HZ35" s="1">
        <v>30.9774</v>
      </c>
      <c r="IA35" s="1">
        <v>31.0442</v>
      </c>
      <c r="IB35" s="1">
        <v>8.85285</v>
      </c>
      <c r="IC35" s="1">
        <v>23.0103</v>
      </c>
      <c r="ID35" s="1">
        <v>58.0556</v>
      </c>
      <c r="IE35" s="1">
        <v>28.6582</v>
      </c>
      <c r="IF35" s="1">
        <v>140.963</v>
      </c>
      <c r="IG35" s="1">
        <v>26.3444</v>
      </c>
      <c r="IH35" s="1">
        <v>100.699</v>
      </c>
      <c r="II35" s="1">
        <v>100.416</v>
      </c>
      <c r="IJ35" s="1" t="s">
        <v>353</v>
      </c>
    </row>
    <row r="36" ht="15.75" hidden="1" customHeight="1">
      <c r="A36" s="1">
        <v>20.0</v>
      </c>
      <c r="B36" s="1">
        <v>1.6598802756E9</v>
      </c>
      <c r="C36" s="1">
        <v>18.5</v>
      </c>
      <c r="D36" s="1" t="s">
        <v>391</v>
      </c>
      <c r="E36" s="1" t="s">
        <v>392</v>
      </c>
      <c r="F36" s="1">
        <v>1.0</v>
      </c>
      <c r="H36" s="1" t="s">
        <v>345</v>
      </c>
      <c r="M36" s="1" t="s">
        <v>346</v>
      </c>
      <c r="N36" s="1">
        <v>1.659880267933333E9</v>
      </c>
      <c r="O36" s="1">
        <f t="shared" si="1"/>
        <v>0.0007710286076</v>
      </c>
      <c r="P36" s="1">
        <f t="shared" si="2"/>
        <v>0.7710286076</v>
      </c>
      <c r="Q36" s="1">
        <f t="shared" si="3"/>
        <v>3.391479727</v>
      </c>
      <c r="R36" s="1">
        <f t="shared" si="4"/>
        <v>58.89034667</v>
      </c>
      <c r="S36" s="1">
        <f t="shared" si="5"/>
        <v>-90.43902471</v>
      </c>
      <c r="T36" s="1">
        <f t="shared" si="6"/>
        <v>-8.970891253</v>
      </c>
      <c r="U36" s="1">
        <f t="shared" si="7"/>
        <v>5.841492624</v>
      </c>
      <c r="V36" s="1">
        <f t="shared" si="8"/>
        <v>0.03642315811</v>
      </c>
      <c r="W36" s="1">
        <f t="shared" si="9"/>
        <v>2.913448112</v>
      </c>
      <c r="X36" s="1">
        <f t="shared" si="10"/>
        <v>0.03617206714</v>
      </c>
      <c r="Y36" s="1">
        <f t="shared" si="11"/>
        <v>0.02262995705</v>
      </c>
      <c r="Z36" s="1">
        <f t="shared" si="12"/>
        <v>321.5138712</v>
      </c>
      <c r="AA36" s="1">
        <f t="shared" si="13"/>
        <v>32.72848398</v>
      </c>
      <c r="AB36" s="1">
        <f t="shared" si="14"/>
        <v>31.88748</v>
      </c>
      <c r="AC36" s="1">
        <f t="shared" si="15"/>
        <v>4.744756346</v>
      </c>
      <c r="AD36" s="1">
        <f t="shared" si="16"/>
        <v>59.96777629</v>
      </c>
      <c r="AE36" s="1">
        <f t="shared" si="17"/>
        <v>2.709856014</v>
      </c>
      <c r="AF36" s="1">
        <f t="shared" si="18"/>
        <v>4.518853594</v>
      </c>
      <c r="AG36" s="1">
        <f t="shared" si="19"/>
        <v>2.034900332</v>
      </c>
      <c r="AH36" s="1">
        <f t="shared" si="20"/>
        <v>-34.0023616</v>
      </c>
      <c r="AI36" s="1">
        <f t="shared" si="21"/>
        <v>-134.8350117</v>
      </c>
      <c r="AJ36" s="1">
        <f t="shared" si="22"/>
        <v>-10.43976549</v>
      </c>
      <c r="AK36" s="1">
        <f t="shared" si="23"/>
        <v>142.2367325</v>
      </c>
      <c r="AL36" s="1">
        <f t="shared" si="24"/>
        <v>15.44639787</v>
      </c>
      <c r="AM36" s="1">
        <f t="shared" si="25"/>
        <v>0.7798094246</v>
      </c>
      <c r="AN36" s="1">
        <f t="shared" si="26"/>
        <v>3.391479727</v>
      </c>
      <c r="AO36" s="1">
        <v>100.1339670571297</v>
      </c>
      <c r="AP36" s="1">
        <v>78.47730606060608</v>
      </c>
      <c r="AQ36" s="1">
        <v>3.42952110358938</v>
      </c>
      <c r="AR36" s="1">
        <v>65.04443455469847</v>
      </c>
      <c r="AS36" s="1">
        <f t="shared" si="27"/>
        <v>0.7710286076</v>
      </c>
      <c r="AT36" s="1">
        <v>26.40872184912033</v>
      </c>
      <c r="AU36" s="1">
        <v>27.30854606060604</v>
      </c>
      <c r="AV36" s="1">
        <v>-9.475697900486059E-6</v>
      </c>
      <c r="AW36" s="1">
        <v>82.47804808777816</v>
      </c>
      <c r="AX36" s="1">
        <v>198.0</v>
      </c>
      <c r="AY36" s="1">
        <v>40.0</v>
      </c>
      <c r="AZ36" s="1">
        <f t="shared" si="28"/>
        <v>1</v>
      </c>
      <c r="BA36" s="1">
        <f t="shared" si="29"/>
        <v>0</v>
      </c>
      <c r="BB36" s="1">
        <f t="shared" si="30"/>
        <v>51699.17683</v>
      </c>
      <c r="BC36" s="1">
        <f t="shared" si="31"/>
        <v>1999.986667</v>
      </c>
      <c r="BD36" s="1">
        <f t="shared" si="32"/>
        <v>1681.1888</v>
      </c>
      <c r="BE36" s="1">
        <f t="shared" si="33"/>
        <v>0.8406000038</v>
      </c>
      <c r="BF36" s="1">
        <f t="shared" si="34"/>
        <v>0.1607580073</v>
      </c>
      <c r="BG36" s="1">
        <v>6.0</v>
      </c>
      <c r="BH36" s="1">
        <v>0.5</v>
      </c>
      <c r="BI36" s="1" t="s">
        <v>347</v>
      </c>
      <c r="BJ36" s="1">
        <v>2.0</v>
      </c>
      <c r="BK36" s="1" t="b">
        <v>1</v>
      </c>
      <c r="BL36" s="1">
        <v>1.659880267933333E9</v>
      </c>
      <c r="BM36" s="1">
        <v>58.89034666666667</v>
      </c>
      <c r="BN36" s="1">
        <v>77.47690666666666</v>
      </c>
      <c r="BO36" s="1">
        <v>27.31910666666667</v>
      </c>
      <c r="BP36" s="1">
        <v>26.40910666666667</v>
      </c>
      <c r="BQ36" s="1">
        <v>58.32582666666668</v>
      </c>
      <c r="BR36" s="1">
        <v>27.27675333333333</v>
      </c>
      <c r="BS36" s="1">
        <v>500.1136666666667</v>
      </c>
      <c r="BT36" s="1">
        <v>99.09283333333335</v>
      </c>
      <c r="BU36" s="1">
        <v>0.09986894666666665</v>
      </c>
      <c r="BV36" s="1">
        <v>31.02904</v>
      </c>
      <c r="BW36" s="1">
        <v>31.88748</v>
      </c>
      <c r="BX36" s="1">
        <v>999.8999999999999</v>
      </c>
      <c r="BY36" s="1">
        <v>0.0</v>
      </c>
      <c r="BZ36" s="1">
        <v>0.0</v>
      </c>
      <c r="CA36" s="1">
        <v>9999.207333333332</v>
      </c>
      <c r="CB36" s="1">
        <v>0.0</v>
      </c>
      <c r="CC36" s="1">
        <v>258.1150666666667</v>
      </c>
      <c r="CD36" s="1">
        <v>-18.58656526666666</v>
      </c>
      <c r="CE36" s="1">
        <v>60.54428666666668</v>
      </c>
      <c r="CF36" s="1">
        <v>79.57848</v>
      </c>
      <c r="CG36" s="1">
        <v>0.9099911333333335</v>
      </c>
      <c r="CH36" s="1">
        <v>77.47690666666666</v>
      </c>
      <c r="CI36" s="1">
        <v>26.40910666666667</v>
      </c>
      <c r="CJ36" s="1">
        <v>2.707126666666666</v>
      </c>
      <c r="CK36" s="1">
        <v>2.616952666666667</v>
      </c>
      <c r="CL36" s="1">
        <v>22.32843333333333</v>
      </c>
      <c r="CM36" s="1">
        <v>21.77274666666667</v>
      </c>
      <c r="CN36" s="1">
        <v>1999.986666666667</v>
      </c>
      <c r="CO36" s="1">
        <v>0.9800022000000003</v>
      </c>
      <c r="CP36" s="1">
        <v>0.0199981</v>
      </c>
      <c r="CQ36" s="1">
        <v>0.0</v>
      </c>
      <c r="CR36" s="1">
        <v>2.505799999999999</v>
      </c>
      <c r="CS36" s="1">
        <v>0.0</v>
      </c>
      <c r="CT36" s="1">
        <v>18675.99333333334</v>
      </c>
      <c r="CU36" s="1">
        <v>17412.22</v>
      </c>
      <c r="CV36" s="1">
        <v>40.30373333333333</v>
      </c>
      <c r="CW36" s="1">
        <v>41.125</v>
      </c>
      <c r="CX36" s="1">
        <v>40.187</v>
      </c>
      <c r="CY36" s="1">
        <v>39.625</v>
      </c>
      <c r="CZ36" s="1">
        <v>40.437</v>
      </c>
      <c r="DA36" s="1">
        <v>1959.987333333333</v>
      </c>
      <c r="DB36" s="1">
        <v>40.0</v>
      </c>
      <c r="DC36" s="1">
        <v>0.0</v>
      </c>
      <c r="DD36" s="1">
        <v>1.6598802743E9</v>
      </c>
      <c r="DE36" s="1">
        <v>0.0</v>
      </c>
      <c r="DF36" s="1">
        <v>0.0</v>
      </c>
      <c r="DG36" s="1" t="s">
        <v>348</v>
      </c>
      <c r="DH36" s="1">
        <v>1.6598125901E9</v>
      </c>
      <c r="DI36" s="1">
        <v>1.6598125706E9</v>
      </c>
      <c r="DJ36" s="1">
        <v>0.0</v>
      </c>
      <c r="DK36" s="1">
        <v>-0.048</v>
      </c>
      <c r="DL36" s="1">
        <v>0.0</v>
      </c>
      <c r="DM36" s="1">
        <v>2.986</v>
      </c>
      <c r="DN36" s="1">
        <v>0.016</v>
      </c>
      <c r="DO36" s="1">
        <v>2000.0</v>
      </c>
      <c r="DP36" s="1">
        <v>27.0</v>
      </c>
      <c r="DQ36" s="1">
        <v>0.33</v>
      </c>
      <c r="DR36" s="1">
        <v>0.43</v>
      </c>
      <c r="DS36" s="1">
        <v>1.463368000896508</v>
      </c>
      <c r="DT36" s="1">
        <v>18.22258268427165</v>
      </c>
      <c r="DU36" s="1">
        <v>1.394165779653027</v>
      </c>
      <c r="DV36" s="1">
        <v>0.0</v>
      </c>
      <c r="DW36" s="1">
        <v>-16.7633714516129</v>
      </c>
      <c r="DX36" s="1">
        <v>-146.1982510645161</v>
      </c>
      <c r="DY36" s="1">
        <v>10.94389020507944</v>
      </c>
      <c r="DZ36" s="1">
        <v>0.0</v>
      </c>
      <c r="EA36" s="1">
        <v>-10.76402452237745</v>
      </c>
      <c r="EB36" s="1">
        <v>-716.6871658247525</v>
      </c>
      <c r="EC36" s="1">
        <v>53.68862719322939</v>
      </c>
      <c r="ED36" s="1">
        <v>0.0</v>
      </c>
      <c r="EE36" s="1">
        <v>0.904094487804878</v>
      </c>
      <c r="EF36" s="1">
        <v>0.0569323693379797</v>
      </c>
      <c r="EG36" s="1">
        <v>0.01328184776691519</v>
      </c>
      <c r="EH36" s="1">
        <v>1.0</v>
      </c>
      <c r="EI36" s="1">
        <v>2.035134904419389</v>
      </c>
      <c r="EJ36" s="1">
        <v>-0.01452969139119278</v>
      </c>
      <c r="EK36" s="1">
        <v>0.001408660424737879</v>
      </c>
      <c r="EL36" s="1">
        <v>1.0</v>
      </c>
      <c r="EM36" s="1">
        <v>2.0</v>
      </c>
      <c r="EN36" s="1">
        <v>5.0</v>
      </c>
      <c r="EO36" s="1" t="s">
        <v>386</v>
      </c>
      <c r="EP36" s="1">
        <v>2.94338</v>
      </c>
      <c r="EQ36" s="1">
        <v>2.80113</v>
      </c>
      <c r="ER36" s="1">
        <v>0.0205616</v>
      </c>
      <c r="ES36" s="1">
        <v>0.0292159</v>
      </c>
      <c r="ET36" s="1">
        <v>0.117766</v>
      </c>
      <c r="EU36" s="1">
        <v>0.115187</v>
      </c>
      <c r="EV36" s="1">
        <v>20121.9</v>
      </c>
      <c r="EW36" s="1">
        <v>20913.0</v>
      </c>
      <c r="EX36" s="1">
        <v>23887.4</v>
      </c>
      <c r="EY36" s="1">
        <v>25065.5</v>
      </c>
      <c r="EZ36" s="1">
        <v>33723.0</v>
      </c>
      <c r="FA36" s="1">
        <v>35405.4</v>
      </c>
      <c r="FB36" s="1">
        <v>43543.7</v>
      </c>
      <c r="FC36" s="1">
        <v>46332.0</v>
      </c>
      <c r="FD36" s="1">
        <v>1.54465</v>
      </c>
      <c r="FE36" s="1">
        <v>1.88818</v>
      </c>
      <c r="FF36" s="1">
        <v>0.147182</v>
      </c>
      <c r="FG36" s="1">
        <v>0.0</v>
      </c>
      <c r="FH36" s="1">
        <v>29.4849</v>
      </c>
      <c r="FI36" s="1">
        <v>999.9</v>
      </c>
      <c r="FJ36" s="1">
        <v>65.4</v>
      </c>
      <c r="FK36" s="1">
        <v>32.7</v>
      </c>
      <c r="FL36" s="1">
        <v>32.7831</v>
      </c>
      <c r="FM36" s="1">
        <v>64.6358</v>
      </c>
      <c r="FN36" s="1">
        <v>26.5024</v>
      </c>
      <c r="FO36" s="1">
        <v>1.0</v>
      </c>
      <c r="FP36" s="1">
        <v>0.317373</v>
      </c>
      <c r="FQ36" s="1">
        <v>0.769003</v>
      </c>
      <c r="FR36" s="1">
        <v>20.3205</v>
      </c>
      <c r="FS36" s="1">
        <v>5.211</v>
      </c>
      <c r="FT36" s="1">
        <v>11.9047</v>
      </c>
      <c r="FU36" s="1">
        <v>5.0027</v>
      </c>
      <c r="FV36" s="1">
        <v>3.28965</v>
      </c>
      <c r="FW36" s="1">
        <v>9999.0</v>
      </c>
      <c r="FX36" s="1">
        <v>9999.0</v>
      </c>
      <c r="FY36" s="1">
        <v>9999.0</v>
      </c>
      <c r="FZ36" s="1">
        <v>999.9</v>
      </c>
      <c r="GA36" s="1">
        <v>1.85938</v>
      </c>
      <c r="GB36" s="1">
        <v>1.8543</v>
      </c>
      <c r="GC36" s="1">
        <v>1.8576</v>
      </c>
      <c r="GD36" s="1">
        <v>1.85593</v>
      </c>
      <c r="GE36" s="1">
        <v>1.85471</v>
      </c>
      <c r="GF36" s="1">
        <v>1.85444</v>
      </c>
      <c r="GG36" s="1">
        <v>1.85301</v>
      </c>
      <c r="GH36" s="1">
        <v>1.85623</v>
      </c>
      <c r="GI36" s="1">
        <v>0.0</v>
      </c>
      <c r="GJ36" s="1">
        <v>0.0</v>
      </c>
      <c r="GK36" s="1">
        <v>0.0</v>
      </c>
      <c r="GL36" s="1">
        <v>0.0</v>
      </c>
      <c r="GM36" s="1" t="s">
        <v>350</v>
      </c>
      <c r="GN36" s="1" t="s">
        <v>351</v>
      </c>
      <c r="GO36" s="1" t="s">
        <v>352</v>
      </c>
      <c r="GP36" s="1" t="s">
        <v>352</v>
      </c>
      <c r="GQ36" s="1" t="s">
        <v>352</v>
      </c>
      <c r="GR36" s="1" t="s">
        <v>352</v>
      </c>
      <c r="GS36" s="1">
        <v>0.0</v>
      </c>
      <c r="GT36" s="1">
        <v>100.0</v>
      </c>
      <c r="GU36" s="1">
        <v>100.0</v>
      </c>
      <c r="GV36" s="1">
        <v>0.619</v>
      </c>
      <c r="GW36" s="1">
        <v>0.0424</v>
      </c>
      <c r="GX36" s="1">
        <v>0.3926636889836393</v>
      </c>
      <c r="GY36" s="1">
        <v>0.003036990343597491</v>
      </c>
      <c r="GZ36" s="1">
        <v>-1.538114387597119E-6</v>
      </c>
      <c r="HA36" s="1">
        <v>3.390969119432733E-10</v>
      </c>
      <c r="HB36" s="1">
        <v>-0.02894341138822331</v>
      </c>
      <c r="HC36" s="1">
        <v>0.009762198319610341</v>
      </c>
      <c r="HD36" s="1">
        <v>-3.338778216718564E-4</v>
      </c>
      <c r="HE36" s="1">
        <v>2.632278881966732E-6</v>
      </c>
      <c r="HF36" s="1">
        <v>6.0</v>
      </c>
      <c r="HG36" s="1">
        <v>2134.0</v>
      </c>
      <c r="HH36" s="1">
        <v>2.0</v>
      </c>
      <c r="HI36" s="1">
        <v>31.0</v>
      </c>
      <c r="HJ36" s="1">
        <v>1128.1</v>
      </c>
      <c r="HK36" s="1">
        <v>1128.4</v>
      </c>
      <c r="HL36" s="1">
        <v>0.454102</v>
      </c>
      <c r="HM36" s="1">
        <v>2.35962</v>
      </c>
      <c r="HN36" s="1">
        <v>1.4978</v>
      </c>
      <c r="HO36" s="1">
        <v>2.30835</v>
      </c>
      <c r="HP36" s="1">
        <v>1.54785</v>
      </c>
      <c r="HQ36" s="1">
        <v>2.26562</v>
      </c>
      <c r="HR36" s="1">
        <v>35.8244</v>
      </c>
      <c r="HS36" s="1">
        <v>15.7957</v>
      </c>
      <c r="HT36" s="1">
        <v>18.0</v>
      </c>
      <c r="HU36" s="1">
        <v>288.185</v>
      </c>
      <c r="HV36" s="1">
        <v>510.929</v>
      </c>
      <c r="HW36" s="1">
        <v>28.6695</v>
      </c>
      <c r="HX36" s="1">
        <v>31.1177</v>
      </c>
      <c r="HY36" s="1">
        <v>29.9999</v>
      </c>
      <c r="HZ36" s="1">
        <v>30.9774</v>
      </c>
      <c r="IA36" s="1">
        <v>31.0442</v>
      </c>
      <c r="IB36" s="1">
        <v>9.12266</v>
      </c>
      <c r="IC36" s="1">
        <v>23.0103</v>
      </c>
      <c r="ID36" s="1">
        <v>58.0556</v>
      </c>
      <c r="IE36" s="1">
        <v>28.6582</v>
      </c>
      <c r="IF36" s="1">
        <v>151.051</v>
      </c>
      <c r="IG36" s="1">
        <v>26.3415</v>
      </c>
      <c r="IH36" s="1">
        <v>100.699</v>
      </c>
      <c r="II36" s="1">
        <v>100.416</v>
      </c>
      <c r="IJ36" s="1" t="s">
        <v>353</v>
      </c>
    </row>
    <row r="37" ht="15.75" hidden="1" customHeight="1">
      <c r="A37" s="1">
        <v>21.0</v>
      </c>
      <c r="B37" s="1">
        <v>1.6598802766E9</v>
      </c>
      <c r="C37" s="1">
        <v>19.5</v>
      </c>
      <c r="D37" s="1" t="s">
        <v>393</v>
      </c>
      <c r="E37" s="1" t="s">
        <v>394</v>
      </c>
      <c r="F37" s="1">
        <v>1.0</v>
      </c>
      <c r="H37" s="1" t="s">
        <v>345</v>
      </c>
      <c r="M37" s="1" t="s">
        <v>346</v>
      </c>
      <c r="N37" s="1">
        <v>1.659880268966666E9</v>
      </c>
      <c r="O37" s="1">
        <f t="shared" si="1"/>
        <v>0.000771713343</v>
      </c>
      <c r="P37" s="1">
        <f t="shared" si="2"/>
        <v>0.771713343</v>
      </c>
      <c r="Q37" s="1">
        <f t="shared" si="3"/>
        <v>3.4759886</v>
      </c>
      <c r="R37" s="1">
        <f t="shared" si="4"/>
        <v>60.86748667</v>
      </c>
      <c r="S37" s="1">
        <f t="shared" si="5"/>
        <v>-92.05206619</v>
      </c>
      <c r="T37" s="1">
        <f t="shared" si="6"/>
        <v>-9.130881283</v>
      </c>
      <c r="U37" s="1">
        <f t="shared" si="7"/>
        <v>6.037602606</v>
      </c>
      <c r="V37" s="1">
        <f t="shared" si="8"/>
        <v>0.03645907371</v>
      </c>
      <c r="W37" s="1">
        <f t="shared" si="9"/>
        <v>2.913553848</v>
      </c>
      <c r="X37" s="1">
        <f t="shared" si="10"/>
        <v>0.03620749822</v>
      </c>
      <c r="Y37" s="1">
        <f t="shared" si="11"/>
        <v>0.02265214459</v>
      </c>
      <c r="Z37" s="1">
        <f t="shared" si="12"/>
        <v>321.5139776</v>
      </c>
      <c r="AA37" s="1">
        <f t="shared" si="13"/>
        <v>32.72662415</v>
      </c>
      <c r="AB37" s="1">
        <f t="shared" si="14"/>
        <v>31.88620667</v>
      </c>
      <c r="AC37" s="1">
        <f t="shared" si="15"/>
        <v>4.744414113</v>
      </c>
      <c r="AD37" s="1">
        <f t="shared" si="16"/>
        <v>59.96981979</v>
      </c>
      <c r="AE37" s="1">
        <f t="shared" si="17"/>
        <v>2.709697077</v>
      </c>
      <c r="AF37" s="1">
        <f t="shared" si="18"/>
        <v>4.518434583</v>
      </c>
      <c r="AG37" s="1">
        <f t="shared" si="19"/>
        <v>2.034717036</v>
      </c>
      <c r="AH37" s="1">
        <f t="shared" si="20"/>
        <v>-34.03255843</v>
      </c>
      <c r="AI37" s="1">
        <f t="shared" si="21"/>
        <v>-134.8954052</v>
      </c>
      <c r="AJ37" s="1">
        <f t="shared" si="22"/>
        <v>-10.44391329</v>
      </c>
      <c r="AK37" s="1">
        <f t="shared" si="23"/>
        <v>142.1421007</v>
      </c>
      <c r="AL37" s="1">
        <f t="shared" si="24"/>
        <v>17.33909752</v>
      </c>
      <c r="AM37" s="1">
        <f t="shared" si="25"/>
        <v>0.7791538874</v>
      </c>
      <c r="AN37" s="1">
        <f t="shared" si="26"/>
        <v>3.4759886</v>
      </c>
      <c r="AO37" s="1">
        <v>105.164957189351</v>
      </c>
      <c r="AP37" s="1">
        <v>82.34915696969695</v>
      </c>
      <c r="AQ37" s="1">
        <v>3.636575076065434</v>
      </c>
      <c r="AR37" s="1">
        <v>65.04443455469847</v>
      </c>
      <c r="AS37" s="1">
        <f t="shared" si="27"/>
        <v>0.771713343</v>
      </c>
      <c r="AT37" s="1">
        <v>26.40862280952588</v>
      </c>
      <c r="AU37" s="1">
        <v>27.30922303030303</v>
      </c>
      <c r="AV37" s="1">
        <v>-7.510130192554222E-6</v>
      </c>
      <c r="AW37" s="1">
        <v>82.47804808777816</v>
      </c>
      <c r="AX37" s="1">
        <v>198.0</v>
      </c>
      <c r="AY37" s="1">
        <v>40.0</v>
      </c>
      <c r="AZ37" s="1">
        <f t="shared" si="28"/>
        <v>1</v>
      </c>
      <c r="BA37" s="1">
        <f t="shared" si="29"/>
        <v>0</v>
      </c>
      <c r="BB37" s="1">
        <f t="shared" si="30"/>
        <v>51702.44773</v>
      </c>
      <c r="BC37" s="1">
        <f t="shared" si="31"/>
        <v>1999.987333</v>
      </c>
      <c r="BD37" s="1">
        <f t="shared" si="32"/>
        <v>1681.18936</v>
      </c>
      <c r="BE37" s="1">
        <f t="shared" si="33"/>
        <v>0.8406000036</v>
      </c>
      <c r="BF37" s="1">
        <f t="shared" si="34"/>
        <v>0.1607580069</v>
      </c>
      <c r="BG37" s="1">
        <v>6.0</v>
      </c>
      <c r="BH37" s="1">
        <v>0.5</v>
      </c>
      <c r="BI37" s="1" t="s">
        <v>347</v>
      </c>
      <c r="BJ37" s="1">
        <v>2.0</v>
      </c>
      <c r="BK37" s="1" t="b">
        <v>1</v>
      </c>
      <c r="BL37" s="1">
        <v>1.659880268966666E9</v>
      </c>
      <c r="BM37" s="1">
        <v>60.86748666666666</v>
      </c>
      <c r="BN37" s="1">
        <v>81.72634666666666</v>
      </c>
      <c r="BO37" s="1">
        <v>27.31754</v>
      </c>
      <c r="BP37" s="1">
        <v>26.40831333333334</v>
      </c>
      <c r="BQ37" s="1">
        <v>60.29736666666667</v>
      </c>
      <c r="BR37" s="1">
        <v>27.27518666666667</v>
      </c>
      <c r="BS37" s="1">
        <v>500.1190666666666</v>
      </c>
      <c r="BT37" s="1">
        <v>99.09266666666667</v>
      </c>
      <c r="BU37" s="1">
        <v>0.09990619999999999</v>
      </c>
      <c r="BV37" s="1">
        <v>31.02741333333334</v>
      </c>
      <c r="BW37" s="1">
        <v>31.88620666666667</v>
      </c>
      <c r="BX37" s="1">
        <v>999.8999999999999</v>
      </c>
      <c r="BY37" s="1">
        <v>0.0</v>
      </c>
      <c r="BZ37" s="1">
        <v>0.0</v>
      </c>
      <c r="CA37" s="1">
        <v>9999.828666666666</v>
      </c>
      <c r="CB37" s="1">
        <v>0.0</v>
      </c>
      <c r="CC37" s="1">
        <v>253.8422</v>
      </c>
      <c r="CD37" s="1">
        <v>-20.85883333333333</v>
      </c>
      <c r="CE37" s="1">
        <v>62.57686</v>
      </c>
      <c r="CF37" s="1">
        <v>83.94313333333334</v>
      </c>
      <c r="CG37" s="1">
        <v>0.9092216666666668</v>
      </c>
      <c r="CH37" s="1">
        <v>81.72634666666666</v>
      </c>
      <c r="CI37" s="1">
        <v>26.40831333333334</v>
      </c>
      <c r="CJ37" s="1">
        <v>2.706967333333334</v>
      </c>
      <c r="CK37" s="1">
        <v>2.61687</v>
      </c>
      <c r="CL37" s="1">
        <v>22.32746666666667</v>
      </c>
      <c r="CM37" s="1">
        <v>21.77222666666667</v>
      </c>
      <c r="CN37" s="1">
        <v>1999.987333333333</v>
      </c>
      <c r="CO37" s="1">
        <v>0.9800022000000003</v>
      </c>
      <c r="CP37" s="1">
        <v>0.0199981</v>
      </c>
      <c r="CQ37" s="1">
        <v>0.0</v>
      </c>
      <c r="CR37" s="1">
        <v>2.474533333333333</v>
      </c>
      <c r="CS37" s="1">
        <v>0.0</v>
      </c>
      <c r="CT37" s="1">
        <v>18670.58666666667</v>
      </c>
      <c r="CU37" s="1">
        <v>17412.23333333333</v>
      </c>
      <c r="CV37" s="1">
        <v>40.29960000000001</v>
      </c>
      <c r="CW37" s="1">
        <v>41.125</v>
      </c>
      <c r="CX37" s="1">
        <v>40.187</v>
      </c>
      <c r="CY37" s="1">
        <v>39.625</v>
      </c>
      <c r="CZ37" s="1">
        <v>40.437</v>
      </c>
      <c r="DA37" s="1">
        <v>1959.988</v>
      </c>
      <c r="DB37" s="1">
        <v>40.0</v>
      </c>
      <c r="DC37" s="1">
        <v>0.0</v>
      </c>
      <c r="DD37" s="1">
        <v>1.6598802755E9</v>
      </c>
      <c r="DE37" s="1">
        <v>0.0</v>
      </c>
      <c r="DF37" s="1">
        <v>0.0</v>
      </c>
      <c r="DG37" s="1" t="s">
        <v>348</v>
      </c>
      <c r="DH37" s="1">
        <v>1.6598125901E9</v>
      </c>
      <c r="DI37" s="1">
        <v>1.6598125706E9</v>
      </c>
      <c r="DJ37" s="1">
        <v>0.0</v>
      </c>
      <c r="DK37" s="1">
        <v>-0.048</v>
      </c>
      <c r="DL37" s="1">
        <v>0.0</v>
      </c>
      <c r="DM37" s="1">
        <v>2.986</v>
      </c>
      <c r="DN37" s="1">
        <v>0.016</v>
      </c>
      <c r="DO37" s="1">
        <v>2000.0</v>
      </c>
      <c r="DP37" s="1">
        <v>27.0</v>
      </c>
      <c r="DQ37" s="1">
        <v>0.33</v>
      </c>
      <c r="DR37" s="1">
        <v>0.43</v>
      </c>
      <c r="DS37" s="1">
        <v>1.70928865259712</v>
      </c>
      <c r="DT37" s="1">
        <v>17.80776890326749</v>
      </c>
      <c r="DU37" s="1">
        <v>1.370257049290155</v>
      </c>
      <c r="DV37" s="1">
        <v>0.0</v>
      </c>
      <c r="DW37" s="1">
        <v>-18.94792351612903</v>
      </c>
      <c r="DX37" s="1">
        <v>-143.4364962096774</v>
      </c>
      <c r="DY37" s="1">
        <v>10.75834594240241</v>
      </c>
      <c r="DZ37" s="1">
        <v>0.0</v>
      </c>
      <c r="EA37" s="1">
        <v>-20.29113983585251</v>
      </c>
      <c r="EB37" s="1">
        <v>-671.5226992789233</v>
      </c>
      <c r="EC37" s="1">
        <v>51.12253751320181</v>
      </c>
      <c r="ED37" s="1">
        <v>0.0</v>
      </c>
      <c r="EE37" s="1">
        <v>0.9052886829268293</v>
      </c>
      <c r="EF37" s="1">
        <v>0.02692055749128909</v>
      </c>
      <c r="EG37" s="1">
        <v>0.01159739167361231</v>
      </c>
      <c r="EH37" s="1">
        <v>1.0</v>
      </c>
      <c r="EI37" s="1">
        <v>2.034977070522819</v>
      </c>
      <c r="EJ37" s="1">
        <v>-0.01613816810402281</v>
      </c>
      <c r="EK37" s="1">
        <v>0.001463457882882687</v>
      </c>
      <c r="EL37" s="1">
        <v>1.0</v>
      </c>
      <c r="EM37" s="1">
        <v>2.0</v>
      </c>
      <c r="EN37" s="1">
        <v>5.0</v>
      </c>
      <c r="EO37" s="1" t="s">
        <v>386</v>
      </c>
      <c r="EP37" s="1">
        <v>2.94355</v>
      </c>
      <c r="EQ37" s="1">
        <v>2.8014</v>
      </c>
      <c r="ER37" s="1">
        <v>0.0215414</v>
      </c>
      <c r="ES37" s="1">
        <v>0.0304405</v>
      </c>
      <c r="ET37" s="1">
        <v>0.117765</v>
      </c>
      <c r="EU37" s="1">
        <v>0.115193</v>
      </c>
      <c r="EV37" s="1">
        <v>20101.8</v>
      </c>
      <c r="EW37" s="1">
        <v>20886.6</v>
      </c>
      <c r="EX37" s="1">
        <v>23887.4</v>
      </c>
      <c r="EY37" s="1">
        <v>25065.5</v>
      </c>
      <c r="EZ37" s="1">
        <v>33722.9</v>
      </c>
      <c r="FA37" s="1">
        <v>35405.2</v>
      </c>
      <c r="FB37" s="1">
        <v>43543.6</v>
      </c>
      <c r="FC37" s="1">
        <v>46331.9</v>
      </c>
      <c r="FD37" s="1">
        <v>1.54467</v>
      </c>
      <c r="FE37" s="1">
        <v>1.88813</v>
      </c>
      <c r="FF37" s="1">
        <v>0.147</v>
      </c>
      <c r="FG37" s="1">
        <v>0.0</v>
      </c>
      <c r="FH37" s="1">
        <v>29.4848</v>
      </c>
      <c r="FI37" s="1">
        <v>999.9</v>
      </c>
      <c r="FJ37" s="1">
        <v>65.4</v>
      </c>
      <c r="FK37" s="1">
        <v>32.7</v>
      </c>
      <c r="FL37" s="1">
        <v>32.7856</v>
      </c>
      <c r="FM37" s="1">
        <v>64.6558</v>
      </c>
      <c r="FN37" s="1">
        <v>25.5329</v>
      </c>
      <c r="FO37" s="1">
        <v>1.0</v>
      </c>
      <c r="FP37" s="1">
        <v>0.317236</v>
      </c>
      <c r="FQ37" s="1">
        <v>0.772339</v>
      </c>
      <c r="FR37" s="1">
        <v>20.3206</v>
      </c>
      <c r="FS37" s="1">
        <v>5.21115</v>
      </c>
      <c r="FT37" s="1">
        <v>11.9047</v>
      </c>
      <c r="FU37" s="1">
        <v>5.00275</v>
      </c>
      <c r="FV37" s="1">
        <v>3.28965</v>
      </c>
      <c r="FW37" s="1">
        <v>9999.0</v>
      </c>
      <c r="FX37" s="1">
        <v>9999.0</v>
      </c>
      <c r="FY37" s="1">
        <v>9999.0</v>
      </c>
      <c r="FZ37" s="1">
        <v>999.9</v>
      </c>
      <c r="GA37" s="1">
        <v>1.85938</v>
      </c>
      <c r="GB37" s="1">
        <v>1.8543</v>
      </c>
      <c r="GC37" s="1">
        <v>1.8576</v>
      </c>
      <c r="GD37" s="1">
        <v>1.85593</v>
      </c>
      <c r="GE37" s="1">
        <v>1.85471</v>
      </c>
      <c r="GF37" s="1">
        <v>1.85443</v>
      </c>
      <c r="GG37" s="1">
        <v>1.85301</v>
      </c>
      <c r="GH37" s="1">
        <v>1.85623</v>
      </c>
      <c r="GI37" s="1">
        <v>0.0</v>
      </c>
      <c r="GJ37" s="1">
        <v>0.0</v>
      </c>
      <c r="GK37" s="1">
        <v>0.0</v>
      </c>
      <c r="GL37" s="1">
        <v>0.0</v>
      </c>
      <c r="GM37" s="1" t="s">
        <v>350</v>
      </c>
      <c r="GN37" s="1" t="s">
        <v>351</v>
      </c>
      <c r="GO37" s="1" t="s">
        <v>352</v>
      </c>
      <c r="GP37" s="1" t="s">
        <v>352</v>
      </c>
      <c r="GQ37" s="1" t="s">
        <v>352</v>
      </c>
      <c r="GR37" s="1" t="s">
        <v>352</v>
      </c>
      <c r="GS37" s="1">
        <v>0.0</v>
      </c>
      <c r="GT37" s="1">
        <v>100.0</v>
      </c>
      <c r="GU37" s="1">
        <v>100.0</v>
      </c>
      <c r="GV37" s="1">
        <v>0.63</v>
      </c>
      <c r="GW37" s="1">
        <v>0.0424</v>
      </c>
      <c r="GX37" s="1">
        <v>0.3926636889836393</v>
      </c>
      <c r="GY37" s="1">
        <v>0.003036990343597491</v>
      </c>
      <c r="GZ37" s="1">
        <v>-1.538114387597119E-6</v>
      </c>
      <c r="HA37" s="1">
        <v>3.390969119432733E-10</v>
      </c>
      <c r="HB37" s="1">
        <v>-0.02894341138822331</v>
      </c>
      <c r="HC37" s="1">
        <v>0.009762198319610341</v>
      </c>
      <c r="HD37" s="1">
        <v>-3.338778216718564E-4</v>
      </c>
      <c r="HE37" s="1">
        <v>2.632278881966732E-6</v>
      </c>
      <c r="HF37" s="1">
        <v>6.0</v>
      </c>
      <c r="HG37" s="1">
        <v>2134.0</v>
      </c>
      <c r="HH37" s="1">
        <v>2.0</v>
      </c>
      <c r="HI37" s="1">
        <v>31.0</v>
      </c>
      <c r="HJ37" s="1">
        <v>1128.1</v>
      </c>
      <c r="HK37" s="1">
        <v>1128.4</v>
      </c>
      <c r="HL37" s="1">
        <v>0.463867</v>
      </c>
      <c r="HM37" s="1">
        <v>2.34985</v>
      </c>
      <c r="HN37" s="1">
        <v>1.4978</v>
      </c>
      <c r="HO37" s="1">
        <v>2.30835</v>
      </c>
      <c r="HP37" s="1">
        <v>1.54785</v>
      </c>
      <c r="HQ37" s="1">
        <v>2.42554</v>
      </c>
      <c r="HR37" s="1">
        <v>35.8244</v>
      </c>
      <c r="HS37" s="1">
        <v>15.8044</v>
      </c>
      <c r="HT37" s="1">
        <v>18.0</v>
      </c>
      <c r="HU37" s="1">
        <v>288.195</v>
      </c>
      <c r="HV37" s="1">
        <v>510.895</v>
      </c>
      <c r="HW37" s="1">
        <v>28.665</v>
      </c>
      <c r="HX37" s="1">
        <v>31.1171</v>
      </c>
      <c r="HY37" s="1">
        <v>29.9999</v>
      </c>
      <c r="HZ37" s="1">
        <v>30.9774</v>
      </c>
      <c r="IA37" s="1">
        <v>31.0442</v>
      </c>
      <c r="IB37" s="1">
        <v>9.30509</v>
      </c>
      <c r="IC37" s="1">
        <v>23.0103</v>
      </c>
      <c r="ID37" s="1">
        <v>58.0556</v>
      </c>
      <c r="IE37" s="1">
        <v>28.6582</v>
      </c>
      <c r="IF37" s="1">
        <v>151.051</v>
      </c>
      <c r="IG37" s="1">
        <v>26.3408</v>
      </c>
      <c r="IH37" s="1">
        <v>100.698</v>
      </c>
      <c r="II37" s="1">
        <v>100.416</v>
      </c>
      <c r="IJ37" s="1" t="s">
        <v>353</v>
      </c>
    </row>
    <row r="38" ht="15.75" hidden="1" customHeight="1">
      <c r="A38" s="1">
        <v>22.0</v>
      </c>
      <c r="B38" s="1">
        <v>1.6598802776E9</v>
      </c>
      <c r="C38" s="1">
        <v>20.5</v>
      </c>
      <c r="D38" s="1" t="s">
        <v>395</v>
      </c>
      <c r="E38" s="1" t="s">
        <v>396</v>
      </c>
      <c r="F38" s="1">
        <v>1.0</v>
      </c>
      <c r="H38" s="1" t="s">
        <v>345</v>
      </c>
      <c r="M38" s="1" t="s">
        <v>346</v>
      </c>
      <c r="N38" s="1">
        <v>1.65988027E9</v>
      </c>
      <c r="O38" s="1">
        <f t="shared" si="1"/>
        <v>0.0007713808705</v>
      </c>
      <c r="P38" s="1">
        <f t="shared" si="2"/>
        <v>0.7713808705</v>
      </c>
      <c r="Q38" s="1">
        <f t="shared" si="3"/>
        <v>3.569713302</v>
      </c>
      <c r="R38" s="1">
        <f t="shared" si="4"/>
        <v>63.10284</v>
      </c>
      <c r="S38" s="1">
        <f t="shared" si="5"/>
        <v>-94.01151252</v>
      </c>
      <c r="T38" s="1">
        <f t="shared" si="6"/>
        <v>-9.325234364</v>
      </c>
      <c r="U38" s="1">
        <f t="shared" si="7"/>
        <v>6.259326718</v>
      </c>
      <c r="V38" s="1">
        <f t="shared" si="8"/>
        <v>0.03644686593</v>
      </c>
      <c r="W38" s="1">
        <f t="shared" si="9"/>
        <v>2.913514994</v>
      </c>
      <c r="X38" s="1">
        <f t="shared" si="10"/>
        <v>0.03619545493</v>
      </c>
      <c r="Y38" s="1">
        <f t="shared" si="11"/>
        <v>0.0226446029</v>
      </c>
      <c r="Z38" s="1">
        <f t="shared" si="12"/>
        <v>321.5139776</v>
      </c>
      <c r="AA38" s="1">
        <f t="shared" si="13"/>
        <v>32.72505387</v>
      </c>
      <c r="AB38" s="1">
        <f t="shared" si="14"/>
        <v>31.88491333</v>
      </c>
      <c r="AC38" s="1">
        <f t="shared" si="15"/>
        <v>4.744066527</v>
      </c>
      <c r="AD38" s="1">
        <f t="shared" si="16"/>
        <v>59.9722241</v>
      </c>
      <c r="AE38" s="1">
        <f t="shared" si="17"/>
        <v>2.709546206</v>
      </c>
      <c r="AF38" s="1">
        <f t="shared" si="18"/>
        <v>4.51800187</v>
      </c>
      <c r="AG38" s="1">
        <f t="shared" si="19"/>
        <v>2.034520321</v>
      </c>
      <c r="AH38" s="1">
        <f t="shared" si="20"/>
        <v>-34.01789639</v>
      </c>
      <c r="AI38" s="1">
        <f t="shared" si="21"/>
        <v>-134.9543413</v>
      </c>
      <c r="AJ38" s="1">
        <f t="shared" si="22"/>
        <v>-10.44846256</v>
      </c>
      <c r="AK38" s="1">
        <f t="shared" si="23"/>
        <v>142.0932774</v>
      </c>
      <c r="AL38" s="1">
        <f t="shared" si="24"/>
        <v>19.20822319</v>
      </c>
      <c r="AM38" s="1">
        <f t="shared" si="25"/>
        <v>0.7780374071</v>
      </c>
      <c r="AN38" s="1">
        <f t="shared" si="26"/>
        <v>3.569713302</v>
      </c>
      <c r="AO38" s="1">
        <v>110.2214533303694</v>
      </c>
      <c r="AP38" s="1">
        <v>86.36849575757576</v>
      </c>
      <c r="AQ38" s="1">
        <v>3.817476655005869</v>
      </c>
      <c r="AR38" s="1">
        <v>65.04443455469847</v>
      </c>
      <c r="AS38" s="1">
        <f t="shared" si="27"/>
        <v>0.7713808705</v>
      </c>
      <c r="AT38" s="1">
        <v>26.40906862325798</v>
      </c>
      <c r="AU38" s="1">
        <v>27.30924363636362</v>
      </c>
      <c r="AV38" s="1">
        <v>-3.571735486056218E-6</v>
      </c>
      <c r="AW38" s="1">
        <v>82.47804808777816</v>
      </c>
      <c r="AX38" s="1">
        <v>198.0</v>
      </c>
      <c r="AY38" s="1">
        <v>40.0</v>
      </c>
      <c r="AZ38" s="1">
        <f t="shared" si="28"/>
        <v>1</v>
      </c>
      <c r="BA38" s="1">
        <f t="shared" si="29"/>
        <v>0</v>
      </c>
      <c r="BB38" s="1">
        <f t="shared" si="30"/>
        <v>51701.62855</v>
      </c>
      <c r="BC38" s="1">
        <f t="shared" si="31"/>
        <v>1999.987333</v>
      </c>
      <c r="BD38" s="1">
        <f t="shared" si="32"/>
        <v>1681.18936</v>
      </c>
      <c r="BE38" s="1">
        <f t="shared" si="33"/>
        <v>0.8406000036</v>
      </c>
      <c r="BF38" s="1">
        <f t="shared" si="34"/>
        <v>0.1607580069</v>
      </c>
      <c r="BG38" s="1">
        <v>6.0</v>
      </c>
      <c r="BH38" s="1">
        <v>0.5</v>
      </c>
      <c r="BI38" s="1" t="s">
        <v>347</v>
      </c>
      <c r="BJ38" s="1">
        <v>2.0</v>
      </c>
      <c r="BK38" s="1" t="b">
        <v>1</v>
      </c>
      <c r="BL38" s="1">
        <v>1.65988027E9</v>
      </c>
      <c r="BM38" s="1">
        <v>63.10283999999999</v>
      </c>
      <c r="BN38" s="1">
        <v>86.20581999999999</v>
      </c>
      <c r="BO38" s="1">
        <v>27.31604666666667</v>
      </c>
      <c r="BP38" s="1">
        <v>26.40813333333333</v>
      </c>
      <c r="BQ38" s="1">
        <v>62.5264</v>
      </c>
      <c r="BR38" s="1">
        <v>27.27368666666667</v>
      </c>
      <c r="BS38" s="1">
        <v>500.1256</v>
      </c>
      <c r="BT38" s="1">
        <v>99.09251333333333</v>
      </c>
      <c r="BU38" s="1">
        <v>0.09995910666666666</v>
      </c>
      <c r="BV38" s="1">
        <v>31.02573333333334</v>
      </c>
      <c r="BW38" s="1">
        <v>31.88491333333333</v>
      </c>
      <c r="BX38" s="1">
        <v>999.8999999999999</v>
      </c>
      <c r="BY38" s="1">
        <v>0.0</v>
      </c>
      <c r="BZ38" s="1">
        <v>0.0</v>
      </c>
      <c r="CA38" s="1">
        <v>9999.622000000001</v>
      </c>
      <c r="CB38" s="1">
        <v>0.0</v>
      </c>
      <c r="CC38" s="1">
        <v>249.6555333333333</v>
      </c>
      <c r="CD38" s="1">
        <v>-23.10294133333333</v>
      </c>
      <c r="CE38" s="1">
        <v>64.87489333333335</v>
      </c>
      <c r="CF38" s="1">
        <v>88.54412</v>
      </c>
      <c r="CG38" s="1">
        <v>0.9079072666666668</v>
      </c>
      <c r="CH38" s="1">
        <v>86.20581999999999</v>
      </c>
      <c r="CI38" s="1">
        <v>26.40813333333333</v>
      </c>
      <c r="CJ38" s="1">
        <v>2.706814666666667</v>
      </c>
      <c r="CK38" s="1">
        <v>2.616848</v>
      </c>
      <c r="CL38" s="1">
        <v>22.32654</v>
      </c>
      <c r="CM38" s="1">
        <v>21.77208666666667</v>
      </c>
      <c r="CN38" s="1">
        <v>1999.987333333333</v>
      </c>
      <c r="CO38" s="1">
        <v>0.9800022000000003</v>
      </c>
      <c r="CP38" s="1">
        <v>0.0199981</v>
      </c>
      <c r="CQ38" s="1">
        <v>0.0</v>
      </c>
      <c r="CR38" s="1">
        <v>2.543200000000001</v>
      </c>
      <c r="CS38" s="1">
        <v>0.0</v>
      </c>
      <c r="CT38" s="1">
        <v>18665.94</v>
      </c>
      <c r="CU38" s="1">
        <v>17412.23333333333</v>
      </c>
      <c r="CV38" s="1">
        <v>40.29546666666667</v>
      </c>
      <c r="CW38" s="1">
        <v>41.125</v>
      </c>
      <c r="CX38" s="1">
        <v>40.187</v>
      </c>
      <c r="CY38" s="1">
        <v>39.625</v>
      </c>
      <c r="CZ38" s="1">
        <v>40.437</v>
      </c>
      <c r="DA38" s="1">
        <v>1959.988</v>
      </c>
      <c r="DB38" s="1">
        <v>40.0</v>
      </c>
      <c r="DC38" s="1">
        <v>0.0</v>
      </c>
      <c r="DD38" s="1">
        <v>1.6598802761E9</v>
      </c>
      <c r="DE38" s="1">
        <v>0.0</v>
      </c>
      <c r="DF38" s="1">
        <v>0.0</v>
      </c>
      <c r="DG38" s="1" t="s">
        <v>348</v>
      </c>
      <c r="DH38" s="1">
        <v>1.6598125901E9</v>
      </c>
      <c r="DI38" s="1">
        <v>1.6598125706E9</v>
      </c>
      <c r="DJ38" s="1">
        <v>0.0</v>
      </c>
      <c r="DK38" s="1">
        <v>-0.048</v>
      </c>
      <c r="DL38" s="1">
        <v>0.0</v>
      </c>
      <c r="DM38" s="1">
        <v>2.986</v>
      </c>
      <c r="DN38" s="1">
        <v>0.016</v>
      </c>
      <c r="DO38" s="1">
        <v>2000.0</v>
      </c>
      <c r="DP38" s="1">
        <v>27.0</v>
      </c>
      <c r="DQ38" s="1">
        <v>0.33</v>
      </c>
      <c r="DR38" s="1">
        <v>0.43</v>
      </c>
      <c r="DS38" s="1">
        <v>2.177467910502939</v>
      </c>
      <c r="DT38" s="1">
        <v>15.53726102444223</v>
      </c>
      <c r="DU38" s="1">
        <v>1.182411399356802</v>
      </c>
      <c r="DV38" s="1">
        <v>0.0</v>
      </c>
      <c r="DW38" s="1">
        <v>-22.864717</v>
      </c>
      <c r="DX38" s="1">
        <v>-131.3174311902113</v>
      </c>
      <c r="DY38" s="1">
        <v>9.5826108797972</v>
      </c>
      <c r="DZ38" s="1">
        <v>0.0</v>
      </c>
      <c r="EA38" s="1">
        <v>-31.28845841719366</v>
      </c>
      <c r="EB38" s="1">
        <v>-571.6846860687715</v>
      </c>
      <c r="EC38" s="1">
        <v>46.37395812531692</v>
      </c>
      <c r="ED38" s="1">
        <v>0.0</v>
      </c>
      <c r="EE38" s="1">
        <v>0.90689555</v>
      </c>
      <c r="EF38" s="1">
        <v>-0.02429752345215734</v>
      </c>
      <c r="EG38" s="1">
        <v>0.009560514975538715</v>
      </c>
      <c r="EH38" s="1">
        <v>1.0</v>
      </c>
      <c r="EI38" s="1">
        <v>2.034734388460475</v>
      </c>
      <c r="EJ38" s="1">
        <v>-0.01869468445544056</v>
      </c>
      <c r="EK38" s="1">
        <v>0.00158565999121679</v>
      </c>
      <c r="EL38" s="1">
        <v>1.0</v>
      </c>
      <c r="EM38" s="1">
        <v>2.0</v>
      </c>
      <c r="EN38" s="1">
        <v>5.0</v>
      </c>
      <c r="EO38" s="1" t="s">
        <v>386</v>
      </c>
      <c r="EP38" s="1">
        <v>2.94352</v>
      </c>
      <c r="EQ38" s="1">
        <v>2.80148</v>
      </c>
      <c r="ER38" s="1">
        <v>0.0225583</v>
      </c>
      <c r="ES38" s="1">
        <v>0.0316588</v>
      </c>
      <c r="ET38" s="1">
        <v>0.117761</v>
      </c>
      <c r="EU38" s="1">
        <v>0.115197</v>
      </c>
      <c r="EV38" s="1">
        <v>20080.9</v>
      </c>
      <c r="EW38" s="1">
        <v>20860.4</v>
      </c>
      <c r="EX38" s="1">
        <v>23887.3</v>
      </c>
      <c r="EY38" s="1">
        <v>25065.5</v>
      </c>
      <c r="EZ38" s="1">
        <v>33722.8</v>
      </c>
      <c r="FA38" s="1">
        <v>35405.0</v>
      </c>
      <c r="FB38" s="1">
        <v>43543.2</v>
      </c>
      <c r="FC38" s="1">
        <v>46331.8</v>
      </c>
      <c r="FD38" s="1">
        <v>1.54455</v>
      </c>
      <c r="FE38" s="1">
        <v>1.88813</v>
      </c>
      <c r="FF38" s="1">
        <v>0.146966</v>
      </c>
      <c r="FG38" s="1">
        <v>0.0</v>
      </c>
      <c r="FH38" s="1">
        <v>29.4842</v>
      </c>
      <c r="FI38" s="1">
        <v>999.9</v>
      </c>
      <c r="FJ38" s="1">
        <v>65.4</v>
      </c>
      <c r="FK38" s="1">
        <v>32.7</v>
      </c>
      <c r="FL38" s="1">
        <v>32.7842</v>
      </c>
      <c r="FM38" s="1">
        <v>64.5558</v>
      </c>
      <c r="FN38" s="1">
        <v>26.4383</v>
      </c>
      <c r="FO38" s="1">
        <v>1.0</v>
      </c>
      <c r="FP38" s="1">
        <v>0.317083</v>
      </c>
      <c r="FQ38" s="1">
        <v>0.775327</v>
      </c>
      <c r="FR38" s="1">
        <v>20.3205</v>
      </c>
      <c r="FS38" s="1">
        <v>5.2107</v>
      </c>
      <c r="FT38" s="1">
        <v>11.905</v>
      </c>
      <c r="FU38" s="1">
        <v>5.00255</v>
      </c>
      <c r="FV38" s="1">
        <v>3.28955</v>
      </c>
      <c r="FW38" s="1">
        <v>9999.0</v>
      </c>
      <c r="FX38" s="1">
        <v>9999.0</v>
      </c>
      <c r="FY38" s="1">
        <v>9999.0</v>
      </c>
      <c r="FZ38" s="1">
        <v>999.9</v>
      </c>
      <c r="GA38" s="1">
        <v>1.85938</v>
      </c>
      <c r="GB38" s="1">
        <v>1.85431</v>
      </c>
      <c r="GC38" s="1">
        <v>1.8576</v>
      </c>
      <c r="GD38" s="1">
        <v>1.85593</v>
      </c>
      <c r="GE38" s="1">
        <v>1.85471</v>
      </c>
      <c r="GF38" s="1">
        <v>1.85443</v>
      </c>
      <c r="GG38" s="1">
        <v>1.85301</v>
      </c>
      <c r="GH38" s="1">
        <v>1.85623</v>
      </c>
      <c r="GI38" s="1">
        <v>0.0</v>
      </c>
      <c r="GJ38" s="1">
        <v>0.0</v>
      </c>
      <c r="GK38" s="1">
        <v>0.0</v>
      </c>
      <c r="GL38" s="1">
        <v>0.0</v>
      </c>
      <c r="GM38" s="1" t="s">
        <v>350</v>
      </c>
      <c r="GN38" s="1" t="s">
        <v>351</v>
      </c>
      <c r="GO38" s="1" t="s">
        <v>352</v>
      </c>
      <c r="GP38" s="1" t="s">
        <v>352</v>
      </c>
      <c r="GQ38" s="1" t="s">
        <v>352</v>
      </c>
      <c r="GR38" s="1" t="s">
        <v>352</v>
      </c>
      <c r="GS38" s="1">
        <v>0.0</v>
      </c>
      <c r="GT38" s="1">
        <v>100.0</v>
      </c>
      <c r="GU38" s="1">
        <v>100.0</v>
      </c>
      <c r="GV38" s="1">
        <v>0.641</v>
      </c>
      <c r="GW38" s="1">
        <v>0.0424</v>
      </c>
      <c r="GX38" s="1">
        <v>0.3926636889836393</v>
      </c>
      <c r="GY38" s="1">
        <v>0.003036990343597491</v>
      </c>
      <c r="GZ38" s="1">
        <v>-1.538114387597119E-6</v>
      </c>
      <c r="HA38" s="1">
        <v>3.390969119432733E-10</v>
      </c>
      <c r="HB38" s="1">
        <v>-0.02894341138822331</v>
      </c>
      <c r="HC38" s="1">
        <v>0.009762198319610341</v>
      </c>
      <c r="HD38" s="1">
        <v>-3.338778216718564E-4</v>
      </c>
      <c r="HE38" s="1">
        <v>2.632278881966732E-6</v>
      </c>
      <c r="HF38" s="1">
        <v>6.0</v>
      </c>
      <c r="HG38" s="1">
        <v>2134.0</v>
      </c>
      <c r="HH38" s="1">
        <v>2.0</v>
      </c>
      <c r="HI38" s="1">
        <v>31.0</v>
      </c>
      <c r="HJ38" s="1">
        <v>1128.1</v>
      </c>
      <c r="HK38" s="1">
        <v>1128.5</v>
      </c>
      <c r="HL38" s="1">
        <v>0.477295</v>
      </c>
      <c r="HM38" s="1">
        <v>2.35596</v>
      </c>
      <c r="HN38" s="1">
        <v>1.4978</v>
      </c>
      <c r="HO38" s="1">
        <v>2.30835</v>
      </c>
      <c r="HP38" s="1">
        <v>1.54785</v>
      </c>
      <c r="HQ38" s="1">
        <v>2.23755</v>
      </c>
      <c r="HR38" s="1">
        <v>35.8244</v>
      </c>
      <c r="HS38" s="1">
        <v>15.7957</v>
      </c>
      <c r="HT38" s="1">
        <v>18.0</v>
      </c>
      <c r="HU38" s="1">
        <v>288.145</v>
      </c>
      <c r="HV38" s="1">
        <v>510.895</v>
      </c>
      <c r="HW38" s="1">
        <v>28.6603</v>
      </c>
      <c r="HX38" s="1">
        <v>31.1164</v>
      </c>
      <c r="HY38" s="1">
        <v>29.9999</v>
      </c>
      <c r="HZ38" s="1">
        <v>30.9774</v>
      </c>
      <c r="IA38" s="1">
        <v>31.0442</v>
      </c>
      <c r="IB38" s="1">
        <v>9.57547</v>
      </c>
      <c r="IC38" s="1">
        <v>23.0103</v>
      </c>
      <c r="ID38" s="1">
        <v>58.0556</v>
      </c>
      <c r="IE38" s="1">
        <v>28.6582</v>
      </c>
      <c r="IF38" s="1">
        <v>161.229</v>
      </c>
      <c r="IG38" s="1">
        <v>26.3437</v>
      </c>
      <c r="IH38" s="1">
        <v>100.698</v>
      </c>
      <c r="II38" s="1">
        <v>100.416</v>
      </c>
      <c r="IJ38" s="1" t="s">
        <v>353</v>
      </c>
    </row>
    <row r="39" ht="15.75" hidden="1" customHeight="1">
      <c r="A39" s="1">
        <v>23.0</v>
      </c>
      <c r="B39" s="1">
        <v>1.6598802786E9</v>
      </c>
      <c r="C39" s="1">
        <v>21.5</v>
      </c>
      <c r="D39" s="1" t="s">
        <v>397</v>
      </c>
      <c r="E39" s="1" t="s">
        <v>398</v>
      </c>
      <c r="F39" s="1">
        <v>1.0</v>
      </c>
      <c r="H39" s="1" t="s">
        <v>345</v>
      </c>
      <c r="M39" s="1" t="s">
        <v>346</v>
      </c>
      <c r="N39" s="1">
        <v>1.659880271033333E9</v>
      </c>
      <c r="O39" s="1">
        <f t="shared" si="1"/>
        <v>0.0007692190498</v>
      </c>
      <c r="P39" s="1">
        <f t="shared" si="2"/>
        <v>0.7692190498</v>
      </c>
      <c r="Q39" s="1">
        <f t="shared" si="3"/>
        <v>3.615380215</v>
      </c>
      <c r="R39" s="1">
        <f t="shared" si="4"/>
        <v>65.60096667</v>
      </c>
      <c r="S39" s="1">
        <f t="shared" si="5"/>
        <v>-94.00108632</v>
      </c>
      <c r="T39" s="1">
        <f t="shared" si="6"/>
        <v>-9.324199913</v>
      </c>
      <c r="U39" s="1">
        <f t="shared" si="7"/>
        <v>6.507121903</v>
      </c>
      <c r="V39" s="1">
        <f t="shared" si="8"/>
        <v>0.03634879402</v>
      </c>
      <c r="W39" s="1">
        <f t="shared" si="9"/>
        <v>2.913485136</v>
      </c>
      <c r="X39" s="1">
        <f t="shared" si="10"/>
        <v>0.03609872665</v>
      </c>
      <c r="Y39" s="1">
        <f t="shared" si="11"/>
        <v>0.02258402816</v>
      </c>
      <c r="Z39" s="1">
        <f t="shared" si="12"/>
        <v>321.514084</v>
      </c>
      <c r="AA39" s="1">
        <f t="shared" si="13"/>
        <v>32.7239562</v>
      </c>
      <c r="AB39" s="1">
        <f t="shared" si="14"/>
        <v>31.88339333</v>
      </c>
      <c r="AC39" s="1">
        <f t="shared" si="15"/>
        <v>4.743658053</v>
      </c>
      <c r="AD39" s="1">
        <f t="shared" si="16"/>
        <v>59.97467286</v>
      </c>
      <c r="AE39" s="1">
        <f t="shared" si="17"/>
        <v>2.709397344</v>
      </c>
      <c r="AF39" s="1">
        <f t="shared" si="18"/>
        <v>4.517569193</v>
      </c>
      <c r="AG39" s="1">
        <f t="shared" si="19"/>
        <v>2.034260708</v>
      </c>
      <c r="AH39" s="1">
        <f t="shared" si="20"/>
        <v>-33.9225601</v>
      </c>
      <c r="AI39" s="1">
        <f t="shared" si="21"/>
        <v>-134.9780898</v>
      </c>
      <c r="AJ39" s="1">
        <f t="shared" si="22"/>
        <v>-10.45024356</v>
      </c>
      <c r="AK39" s="1">
        <f t="shared" si="23"/>
        <v>142.1631906</v>
      </c>
      <c r="AL39" s="1">
        <f t="shared" si="24"/>
        <v>21.00139322</v>
      </c>
      <c r="AM39" s="1">
        <f t="shared" si="25"/>
        <v>0.7764479524</v>
      </c>
      <c r="AN39" s="1">
        <f t="shared" si="26"/>
        <v>3.615380215</v>
      </c>
      <c r="AO39" s="1">
        <v>115.3057181386129</v>
      </c>
      <c r="AP39" s="1">
        <v>90.54436969696967</v>
      </c>
      <c r="AQ39" s="1">
        <v>3.984737294383314</v>
      </c>
      <c r="AR39" s="1">
        <v>65.04443455469847</v>
      </c>
      <c r="AS39" s="1">
        <f t="shared" si="27"/>
        <v>0.7692190498</v>
      </c>
      <c r="AT39" s="1">
        <v>26.40986339048345</v>
      </c>
      <c r="AU39" s="1">
        <v>27.30747575757576</v>
      </c>
      <c r="AV39" s="1">
        <v>8.24739752956931E-7</v>
      </c>
      <c r="AW39" s="1">
        <v>82.47804808777816</v>
      </c>
      <c r="AX39" s="1">
        <v>198.0</v>
      </c>
      <c r="AY39" s="1">
        <v>40.0</v>
      </c>
      <c r="AZ39" s="1">
        <f t="shared" si="28"/>
        <v>1</v>
      </c>
      <c r="BA39" s="1">
        <f t="shared" si="29"/>
        <v>0</v>
      </c>
      <c r="BB39" s="1">
        <f t="shared" si="30"/>
        <v>51701.06686</v>
      </c>
      <c r="BC39" s="1">
        <f t="shared" si="31"/>
        <v>1999.988</v>
      </c>
      <c r="BD39" s="1">
        <f t="shared" si="32"/>
        <v>1681.18992</v>
      </c>
      <c r="BE39" s="1">
        <f t="shared" si="33"/>
        <v>0.8406000034</v>
      </c>
      <c r="BF39" s="1">
        <f t="shared" si="34"/>
        <v>0.1607580066</v>
      </c>
      <c r="BG39" s="1">
        <v>6.0</v>
      </c>
      <c r="BH39" s="1">
        <v>0.5</v>
      </c>
      <c r="BI39" s="1" t="s">
        <v>347</v>
      </c>
      <c r="BJ39" s="1">
        <v>2.0</v>
      </c>
      <c r="BK39" s="1" t="b">
        <v>1</v>
      </c>
      <c r="BL39" s="1">
        <v>1.659880271033333E9</v>
      </c>
      <c r="BM39" s="1">
        <v>65.60096666666666</v>
      </c>
      <c r="BN39" s="1">
        <v>90.85704666666668</v>
      </c>
      <c r="BO39" s="1">
        <v>27.31454666666667</v>
      </c>
      <c r="BP39" s="1">
        <v>26.4085</v>
      </c>
      <c r="BQ39" s="1">
        <v>65.01748</v>
      </c>
      <c r="BR39" s="1">
        <v>27.27218666666667</v>
      </c>
      <c r="BS39" s="1">
        <v>500.1329333333333</v>
      </c>
      <c r="BT39" s="1">
        <v>99.09247333333333</v>
      </c>
      <c r="BU39" s="1">
        <v>0.09999643333333333</v>
      </c>
      <c r="BV39" s="1">
        <v>31.02405333333333</v>
      </c>
      <c r="BW39" s="1">
        <v>31.88339333333333</v>
      </c>
      <c r="BX39" s="1">
        <v>999.8999999999999</v>
      </c>
      <c r="BY39" s="1">
        <v>0.0</v>
      </c>
      <c r="BZ39" s="1">
        <v>0.0</v>
      </c>
      <c r="CA39" s="1">
        <v>9999.455333333333</v>
      </c>
      <c r="CB39" s="1">
        <v>0.0</v>
      </c>
      <c r="CC39" s="1">
        <v>245.3332666666666</v>
      </c>
      <c r="CD39" s="1">
        <v>-25.256068</v>
      </c>
      <c r="CE39" s="1">
        <v>67.44307333333334</v>
      </c>
      <c r="CF39" s="1">
        <v>93.32159333333334</v>
      </c>
      <c r="CG39" s="1">
        <v>0.9060414666666667</v>
      </c>
      <c r="CH39" s="1">
        <v>90.85704666666668</v>
      </c>
      <c r="CI39" s="1">
        <v>26.4085</v>
      </c>
      <c r="CJ39" s="1">
        <v>2.706665333333334</v>
      </c>
      <c r="CK39" s="1">
        <v>2.616883333333333</v>
      </c>
      <c r="CL39" s="1">
        <v>22.32562666666666</v>
      </c>
      <c r="CM39" s="1">
        <v>21.77231333333333</v>
      </c>
      <c r="CN39" s="1">
        <v>1999.988</v>
      </c>
      <c r="CO39" s="1">
        <v>0.9800022000000003</v>
      </c>
      <c r="CP39" s="1">
        <v>0.0199981</v>
      </c>
      <c r="CQ39" s="1">
        <v>0.0</v>
      </c>
      <c r="CR39" s="1">
        <v>2.4886</v>
      </c>
      <c r="CS39" s="1">
        <v>0.0</v>
      </c>
      <c r="CT39" s="1">
        <v>18661.48</v>
      </c>
      <c r="CU39" s="1">
        <v>17412.24</v>
      </c>
      <c r="CV39" s="1">
        <v>40.29133333333333</v>
      </c>
      <c r="CW39" s="1">
        <v>41.1208</v>
      </c>
      <c r="CX39" s="1">
        <v>40.187</v>
      </c>
      <c r="CY39" s="1">
        <v>39.625</v>
      </c>
      <c r="CZ39" s="1">
        <v>40.437</v>
      </c>
      <c r="DA39" s="1">
        <v>1959.988666666667</v>
      </c>
      <c r="DB39" s="1">
        <v>40.0</v>
      </c>
      <c r="DC39" s="1">
        <v>0.0</v>
      </c>
      <c r="DD39" s="1">
        <v>1.6598802773E9</v>
      </c>
      <c r="DE39" s="1">
        <v>0.0</v>
      </c>
      <c r="DF39" s="1">
        <v>0.0</v>
      </c>
      <c r="DG39" s="1" t="s">
        <v>348</v>
      </c>
      <c r="DH39" s="1">
        <v>1.6598125901E9</v>
      </c>
      <c r="DI39" s="1">
        <v>1.6598125706E9</v>
      </c>
      <c r="DJ39" s="1">
        <v>0.0</v>
      </c>
      <c r="DK39" s="1">
        <v>-0.048</v>
      </c>
      <c r="DL39" s="1">
        <v>0.0</v>
      </c>
      <c r="DM39" s="1">
        <v>2.986</v>
      </c>
      <c r="DN39" s="1">
        <v>0.016</v>
      </c>
      <c r="DO39" s="1">
        <v>2000.0</v>
      </c>
      <c r="DP39" s="1">
        <v>27.0</v>
      </c>
      <c r="DQ39" s="1">
        <v>0.33</v>
      </c>
      <c r="DR39" s="1">
        <v>0.43</v>
      </c>
      <c r="DS39" s="1">
        <v>2.177467910502939</v>
      </c>
      <c r="DT39" s="1">
        <v>15.53726102444223</v>
      </c>
      <c r="DU39" s="1">
        <v>1.182411399356802</v>
      </c>
      <c r="DV39" s="1">
        <v>0.0</v>
      </c>
      <c r="DW39" s="1">
        <v>-22.864717</v>
      </c>
      <c r="DX39" s="1">
        <v>-131.3174311902113</v>
      </c>
      <c r="DY39" s="1">
        <v>9.5826108797972</v>
      </c>
      <c r="DZ39" s="1">
        <v>0.0</v>
      </c>
      <c r="EA39" s="1">
        <v>-31.28845841719366</v>
      </c>
      <c r="EB39" s="1">
        <v>-571.6846860687715</v>
      </c>
      <c r="EC39" s="1">
        <v>46.37395812531692</v>
      </c>
      <c r="ED39" s="1">
        <v>0.0</v>
      </c>
      <c r="EE39" s="1">
        <v>0.90689555</v>
      </c>
      <c r="EF39" s="1">
        <v>-0.02429752345215734</v>
      </c>
      <c r="EG39" s="1">
        <v>0.009560514975538715</v>
      </c>
      <c r="EH39" s="1">
        <v>1.0</v>
      </c>
      <c r="EI39" s="1">
        <v>2.034734388460475</v>
      </c>
      <c r="EJ39" s="1">
        <v>-0.01869468445544056</v>
      </c>
      <c r="EK39" s="1">
        <v>0.00158565999121679</v>
      </c>
      <c r="EL39" s="1">
        <v>1.0</v>
      </c>
      <c r="EM39" s="1">
        <v>2.0</v>
      </c>
      <c r="EN39" s="1">
        <v>5.0</v>
      </c>
      <c r="EO39" s="1" t="s">
        <v>386</v>
      </c>
      <c r="EP39" s="1">
        <v>2.94353</v>
      </c>
      <c r="EQ39" s="1">
        <v>2.80142</v>
      </c>
      <c r="ER39" s="1">
        <v>0.023602</v>
      </c>
      <c r="ES39" s="1">
        <v>0.0328684</v>
      </c>
      <c r="ET39" s="1">
        <v>0.117761</v>
      </c>
      <c r="EU39" s="1">
        <v>0.115205</v>
      </c>
      <c r="EV39" s="1">
        <v>20059.3</v>
      </c>
      <c r="EW39" s="1">
        <v>20834.4</v>
      </c>
      <c r="EX39" s="1">
        <v>23887.2</v>
      </c>
      <c r="EY39" s="1">
        <v>25065.5</v>
      </c>
      <c r="EZ39" s="1">
        <v>33722.6</v>
      </c>
      <c r="FA39" s="1">
        <v>35404.8</v>
      </c>
      <c r="FB39" s="1">
        <v>43542.8</v>
      </c>
      <c r="FC39" s="1">
        <v>46332.0</v>
      </c>
      <c r="FD39" s="1">
        <v>1.54482</v>
      </c>
      <c r="FE39" s="1">
        <v>1.88803</v>
      </c>
      <c r="FF39" s="1">
        <v>0.146832</v>
      </c>
      <c r="FG39" s="1">
        <v>0.0</v>
      </c>
      <c r="FH39" s="1">
        <v>29.4835</v>
      </c>
      <c r="FI39" s="1">
        <v>999.9</v>
      </c>
      <c r="FJ39" s="1">
        <v>65.4</v>
      </c>
      <c r="FK39" s="1">
        <v>32.7</v>
      </c>
      <c r="FL39" s="1">
        <v>32.7853</v>
      </c>
      <c r="FM39" s="1">
        <v>64.5158</v>
      </c>
      <c r="FN39" s="1">
        <v>25.5929</v>
      </c>
      <c r="FO39" s="1">
        <v>1.0</v>
      </c>
      <c r="FP39" s="1">
        <v>0.317099</v>
      </c>
      <c r="FQ39" s="1">
        <v>0.765182</v>
      </c>
      <c r="FR39" s="1">
        <v>20.3206</v>
      </c>
      <c r="FS39" s="1">
        <v>5.2107</v>
      </c>
      <c r="FT39" s="1">
        <v>11.9045</v>
      </c>
      <c r="FU39" s="1">
        <v>5.00245</v>
      </c>
      <c r="FV39" s="1">
        <v>3.28955</v>
      </c>
      <c r="FW39" s="1">
        <v>9999.0</v>
      </c>
      <c r="FX39" s="1">
        <v>9999.0</v>
      </c>
      <c r="FY39" s="1">
        <v>9999.0</v>
      </c>
      <c r="FZ39" s="1">
        <v>999.9</v>
      </c>
      <c r="GA39" s="1">
        <v>1.85939</v>
      </c>
      <c r="GB39" s="1">
        <v>1.85431</v>
      </c>
      <c r="GC39" s="1">
        <v>1.8576</v>
      </c>
      <c r="GD39" s="1">
        <v>1.85593</v>
      </c>
      <c r="GE39" s="1">
        <v>1.85471</v>
      </c>
      <c r="GF39" s="1">
        <v>1.85443</v>
      </c>
      <c r="GG39" s="1">
        <v>1.85301</v>
      </c>
      <c r="GH39" s="1">
        <v>1.85623</v>
      </c>
      <c r="GI39" s="1">
        <v>0.0</v>
      </c>
      <c r="GJ39" s="1">
        <v>0.0</v>
      </c>
      <c r="GK39" s="1">
        <v>0.0</v>
      </c>
      <c r="GL39" s="1">
        <v>0.0</v>
      </c>
      <c r="GM39" s="1" t="s">
        <v>350</v>
      </c>
      <c r="GN39" s="1" t="s">
        <v>351</v>
      </c>
      <c r="GO39" s="1" t="s">
        <v>352</v>
      </c>
      <c r="GP39" s="1" t="s">
        <v>352</v>
      </c>
      <c r="GQ39" s="1" t="s">
        <v>352</v>
      </c>
      <c r="GR39" s="1" t="s">
        <v>352</v>
      </c>
      <c r="GS39" s="1">
        <v>0.0</v>
      </c>
      <c r="GT39" s="1">
        <v>100.0</v>
      </c>
      <c r="GU39" s="1">
        <v>100.0</v>
      </c>
      <c r="GV39" s="1">
        <v>0.652</v>
      </c>
      <c r="GW39" s="1">
        <v>0.0424</v>
      </c>
      <c r="GX39" s="1">
        <v>0.3926636889836393</v>
      </c>
      <c r="GY39" s="1">
        <v>0.003036990343597491</v>
      </c>
      <c r="GZ39" s="1">
        <v>-1.538114387597119E-6</v>
      </c>
      <c r="HA39" s="1">
        <v>3.390969119432733E-10</v>
      </c>
      <c r="HB39" s="1">
        <v>-0.02894341138822331</v>
      </c>
      <c r="HC39" s="1">
        <v>0.009762198319610341</v>
      </c>
      <c r="HD39" s="1">
        <v>-3.338778216718564E-4</v>
      </c>
      <c r="HE39" s="1">
        <v>2.632278881966732E-6</v>
      </c>
      <c r="HF39" s="1">
        <v>6.0</v>
      </c>
      <c r="HG39" s="1">
        <v>2134.0</v>
      </c>
      <c r="HH39" s="1">
        <v>2.0</v>
      </c>
      <c r="HI39" s="1">
        <v>31.0</v>
      </c>
      <c r="HJ39" s="1">
        <v>1128.1</v>
      </c>
      <c r="HK39" s="1">
        <v>1128.5</v>
      </c>
      <c r="HL39" s="1">
        <v>0.48584</v>
      </c>
      <c r="HM39" s="1">
        <v>2.34253</v>
      </c>
      <c r="HN39" s="1">
        <v>1.4978</v>
      </c>
      <c r="HO39" s="1">
        <v>2.30835</v>
      </c>
      <c r="HP39" s="1">
        <v>1.54785</v>
      </c>
      <c r="HQ39" s="1">
        <v>2.41821</v>
      </c>
      <c r="HR39" s="1">
        <v>35.8244</v>
      </c>
      <c r="HS39" s="1">
        <v>15.8132</v>
      </c>
      <c r="HT39" s="1">
        <v>18.0</v>
      </c>
      <c r="HU39" s="1">
        <v>288.256</v>
      </c>
      <c r="HV39" s="1">
        <v>510.827</v>
      </c>
      <c r="HW39" s="1">
        <v>28.6554</v>
      </c>
      <c r="HX39" s="1">
        <v>31.1159</v>
      </c>
      <c r="HY39" s="1">
        <v>29.9999</v>
      </c>
      <c r="HZ39" s="1">
        <v>30.9774</v>
      </c>
      <c r="IA39" s="1">
        <v>31.0442</v>
      </c>
      <c r="IB39" s="1">
        <v>9.75998</v>
      </c>
      <c r="IC39" s="1">
        <v>23.0103</v>
      </c>
      <c r="ID39" s="1">
        <v>58.0556</v>
      </c>
      <c r="IE39" s="1">
        <v>28.6582</v>
      </c>
      <c r="IF39" s="1">
        <v>161.229</v>
      </c>
      <c r="IG39" s="1">
        <v>26.3408</v>
      </c>
      <c r="IH39" s="1">
        <v>100.697</v>
      </c>
      <c r="II39" s="1">
        <v>100.416</v>
      </c>
      <c r="IJ39" s="1" t="s">
        <v>353</v>
      </c>
    </row>
    <row r="40" ht="15.75" hidden="1" customHeight="1">
      <c r="A40" s="1">
        <v>24.0</v>
      </c>
      <c r="B40" s="1">
        <v>1.6598802796E9</v>
      </c>
      <c r="C40" s="1">
        <v>22.5</v>
      </c>
      <c r="D40" s="1" t="s">
        <v>399</v>
      </c>
      <c r="E40" s="1" t="s">
        <v>400</v>
      </c>
      <c r="F40" s="1">
        <v>1.0</v>
      </c>
      <c r="H40" s="1" t="s">
        <v>345</v>
      </c>
      <c r="M40" s="1" t="s">
        <v>346</v>
      </c>
      <c r="N40" s="1">
        <v>1.659880272066666E9</v>
      </c>
      <c r="O40" s="1">
        <f t="shared" si="1"/>
        <v>0.0007675090152</v>
      </c>
      <c r="P40" s="1">
        <f t="shared" si="2"/>
        <v>0.7675090152</v>
      </c>
      <c r="Q40" s="1">
        <f t="shared" si="3"/>
        <v>3.650061857</v>
      </c>
      <c r="R40" s="1">
        <f t="shared" si="4"/>
        <v>68.36074667</v>
      </c>
      <c r="S40" s="1">
        <f t="shared" si="5"/>
        <v>-93.1677773</v>
      </c>
      <c r="T40" s="1">
        <f t="shared" si="6"/>
        <v>-9.24154001</v>
      </c>
      <c r="U40" s="1">
        <f t="shared" si="7"/>
        <v>6.780869886</v>
      </c>
      <c r="V40" s="1">
        <f t="shared" si="8"/>
        <v>0.03627440288</v>
      </c>
      <c r="W40" s="1">
        <f t="shared" si="9"/>
        <v>2.91338881</v>
      </c>
      <c r="X40" s="1">
        <f t="shared" si="10"/>
        <v>0.03602534607</v>
      </c>
      <c r="Y40" s="1">
        <f t="shared" si="11"/>
        <v>0.02253807537</v>
      </c>
      <c r="Z40" s="1">
        <f t="shared" si="12"/>
        <v>321.5141912</v>
      </c>
      <c r="AA40" s="1">
        <f t="shared" si="13"/>
        <v>32.72283007</v>
      </c>
      <c r="AB40" s="1">
        <f t="shared" si="14"/>
        <v>31.88148667</v>
      </c>
      <c r="AC40" s="1">
        <f t="shared" si="15"/>
        <v>4.743145711</v>
      </c>
      <c r="AD40" s="1">
        <f t="shared" si="16"/>
        <v>59.97733829</v>
      </c>
      <c r="AE40" s="1">
        <f t="shared" si="17"/>
        <v>2.709266508</v>
      </c>
      <c r="AF40" s="1">
        <f t="shared" si="18"/>
        <v>4.517150286</v>
      </c>
      <c r="AG40" s="1">
        <f t="shared" si="19"/>
        <v>2.033879203</v>
      </c>
      <c r="AH40" s="1">
        <f t="shared" si="20"/>
        <v>-33.84714757</v>
      </c>
      <c r="AI40" s="1">
        <f t="shared" si="21"/>
        <v>-134.9296485</v>
      </c>
      <c r="AJ40" s="1">
        <f t="shared" si="22"/>
        <v>-10.44665667</v>
      </c>
      <c r="AK40" s="1">
        <f t="shared" si="23"/>
        <v>142.2907385</v>
      </c>
      <c r="AL40" s="1">
        <f t="shared" si="24"/>
        <v>22.68343453</v>
      </c>
      <c r="AM40" s="1">
        <f t="shared" si="25"/>
        <v>0.774635309</v>
      </c>
      <c r="AN40" s="1">
        <f t="shared" si="26"/>
        <v>3.650061857</v>
      </c>
      <c r="AO40" s="1">
        <v>120.4111138659003</v>
      </c>
      <c r="AP40" s="1">
        <v>94.84460848484855</v>
      </c>
      <c r="AQ40" s="1">
        <v>4.134360011283361</v>
      </c>
      <c r="AR40" s="1">
        <v>65.04443455469847</v>
      </c>
      <c r="AS40" s="1">
        <f t="shared" si="27"/>
        <v>0.7675090152</v>
      </c>
      <c r="AT40" s="1">
        <v>26.41139981710997</v>
      </c>
      <c r="AU40" s="1">
        <v>27.3070315151515</v>
      </c>
      <c r="AV40" s="1">
        <v>-2.326959315581765E-6</v>
      </c>
      <c r="AW40" s="1">
        <v>82.47804808777816</v>
      </c>
      <c r="AX40" s="1">
        <v>197.0</v>
      </c>
      <c r="AY40" s="1">
        <v>39.0</v>
      </c>
      <c r="AZ40" s="1">
        <f t="shared" si="28"/>
        <v>1</v>
      </c>
      <c r="BA40" s="1">
        <f t="shared" si="29"/>
        <v>0</v>
      </c>
      <c r="BB40" s="1">
        <f t="shared" si="30"/>
        <v>51698.61159</v>
      </c>
      <c r="BC40" s="1">
        <f t="shared" si="31"/>
        <v>1999.988667</v>
      </c>
      <c r="BD40" s="1">
        <f t="shared" si="32"/>
        <v>1681.19048</v>
      </c>
      <c r="BE40" s="1">
        <f t="shared" si="33"/>
        <v>0.8406000034</v>
      </c>
      <c r="BF40" s="1">
        <f t="shared" si="34"/>
        <v>0.1607580066</v>
      </c>
      <c r="BG40" s="1">
        <v>6.0</v>
      </c>
      <c r="BH40" s="1">
        <v>0.5</v>
      </c>
      <c r="BI40" s="1" t="s">
        <v>347</v>
      </c>
      <c r="BJ40" s="1">
        <v>2.0</v>
      </c>
      <c r="BK40" s="1" t="b">
        <v>1</v>
      </c>
      <c r="BL40" s="1">
        <v>1.659880272066666E9</v>
      </c>
      <c r="BM40" s="1">
        <v>68.36074666666667</v>
      </c>
      <c r="BN40" s="1">
        <v>95.63698000000001</v>
      </c>
      <c r="BO40" s="1">
        <v>27.31323333333334</v>
      </c>
      <c r="BP40" s="1">
        <v>26.40930666666667</v>
      </c>
      <c r="BQ40" s="1">
        <v>67.76948666666667</v>
      </c>
      <c r="BR40" s="1">
        <v>27.27086666666667</v>
      </c>
      <c r="BS40" s="1">
        <v>500.1362666666666</v>
      </c>
      <c r="BT40" s="1">
        <v>99.09243333333333</v>
      </c>
      <c r="BU40" s="1">
        <v>0.1000157933333333</v>
      </c>
      <c r="BV40" s="1">
        <v>31.02242666666667</v>
      </c>
      <c r="BW40" s="1">
        <v>31.88148666666667</v>
      </c>
      <c r="BX40" s="1">
        <v>999.8999999999999</v>
      </c>
      <c r="BY40" s="1">
        <v>0.0</v>
      </c>
      <c r="BZ40" s="1">
        <v>0.0</v>
      </c>
      <c r="CA40" s="1">
        <v>9998.908666666668</v>
      </c>
      <c r="CB40" s="1">
        <v>0.0</v>
      </c>
      <c r="CC40" s="1">
        <v>240.9607999999999</v>
      </c>
      <c r="CD40" s="1">
        <v>-27.27621333333333</v>
      </c>
      <c r="CE40" s="1">
        <v>70.28026000000001</v>
      </c>
      <c r="CF40" s="1">
        <v>98.23126666666667</v>
      </c>
      <c r="CG40" s="1">
        <v>0.9039258000000001</v>
      </c>
      <c r="CH40" s="1">
        <v>95.63698000000001</v>
      </c>
      <c r="CI40" s="1">
        <v>26.40930666666667</v>
      </c>
      <c r="CJ40" s="1">
        <v>2.706534</v>
      </c>
      <c r="CK40" s="1">
        <v>2.616962</v>
      </c>
      <c r="CL40" s="1">
        <v>22.32483333333333</v>
      </c>
      <c r="CM40" s="1">
        <v>21.77280666666667</v>
      </c>
      <c r="CN40" s="1">
        <v>1999.988666666667</v>
      </c>
      <c r="CO40" s="1">
        <v>0.9800022000000003</v>
      </c>
      <c r="CP40" s="1">
        <v>0.0199981</v>
      </c>
      <c r="CQ40" s="1">
        <v>0.0</v>
      </c>
      <c r="CR40" s="1">
        <v>2.580333333333333</v>
      </c>
      <c r="CS40" s="1">
        <v>0.0</v>
      </c>
      <c r="CT40" s="1">
        <v>18657.01333333333</v>
      </c>
      <c r="CU40" s="1">
        <v>17412.24666666667</v>
      </c>
      <c r="CV40" s="1">
        <v>40.2872</v>
      </c>
      <c r="CW40" s="1">
        <v>41.1208</v>
      </c>
      <c r="CX40" s="1">
        <v>40.18286666666667</v>
      </c>
      <c r="CY40" s="1">
        <v>39.625</v>
      </c>
      <c r="CZ40" s="1">
        <v>40.437</v>
      </c>
      <c r="DA40" s="1">
        <v>1959.988666666667</v>
      </c>
      <c r="DB40" s="1">
        <v>40.0</v>
      </c>
      <c r="DC40" s="1">
        <v>0.0</v>
      </c>
      <c r="DD40" s="1">
        <v>1.6598802785E9</v>
      </c>
      <c r="DE40" s="1">
        <v>0.0</v>
      </c>
      <c r="DF40" s="1">
        <v>0.0</v>
      </c>
      <c r="DG40" s="1" t="s">
        <v>348</v>
      </c>
      <c r="DH40" s="1">
        <v>1.6598125901E9</v>
      </c>
      <c r="DI40" s="1">
        <v>1.6598125706E9</v>
      </c>
      <c r="DJ40" s="1">
        <v>0.0</v>
      </c>
      <c r="DK40" s="1">
        <v>-0.048</v>
      </c>
      <c r="DL40" s="1">
        <v>0.0</v>
      </c>
      <c r="DM40" s="1">
        <v>2.986</v>
      </c>
      <c r="DN40" s="1">
        <v>0.016</v>
      </c>
      <c r="DO40" s="1">
        <v>2000.0</v>
      </c>
      <c r="DP40" s="1">
        <v>27.0</v>
      </c>
      <c r="DQ40" s="1">
        <v>0.33</v>
      </c>
      <c r="DR40" s="1">
        <v>0.43</v>
      </c>
      <c r="DS40" s="1">
        <v>2.471663882964307</v>
      </c>
      <c r="DT40" s="1">
        <v>13.10086499766669</v>
      </c>
      <c r="DU40" s="1">
        <v>1.03778865809316</v>
      </c>
      <c r="DV40" s="1">
        <v>0.0</v>
      </c>
      <c r="DW40" s="1">
        <v>-25.35154451612903</v>
      </c>
      <c r="DX40" s="1">
        <v>-118.9720625806451</v>
      </c>
      <c r="DY40" s="1">
        <v>9.005965362366622</v>
      </c>
      <c r="DZ40" s="1">
        <v>0.0</v>
      </c>
      <c r="EA40" s="1">
        <v>-47.54229698219691</v>
      </c>
      <c r="EB40" s="1">
        <v>-389.8528156455331</v>
      </c>
      <c r="EC40" s="1">
        <v>32.07239277190473</v>
      </c>
      <c r="ED40" s="1">
        <v>0.0</v>
      </c>
      <c r="EE40" s="1">
        <v>0.9067459512195122</v>
      </c>
      <c r="EF40" s="1">
        <v>-0.05398728919860515</v>
      </c>
      <c r="EG40" s="1">
        <v>0.00939146143060272</v>
      </c>
      <c r="EH40" s="1">
        <v>1.0</v>
      </c>
      <c r="EI40" s="1">
        <v>2.034342253493826</v>
      </c>
      <c r="EJ40" s="1">
        <v>-0.02271108444747744</v>
      </c>
      <c r="EK40" s="1">
        <v>0.001719164835715061</v>
      </c>
      <c r="EL40" s="1">
        <v>1.0</v>
      </c>
      <c r="EM40" s="1">
        <v>2.0</v>
      </c>
      <c r="EN40" s="1">
        <v>5.0</v>
      </c>
      <c r="EO40" s="1" t="s">
        <v>386</v>
      </c>
      <c r="EP40" s="1">
        <v>2.9436</v>
      </c>
      <c r="EQ40" s="1">
        <v>2.80141</v>
      </c>
      <c r="ER40" s="1">
        <v>0.0246675</v>
      </c>
      <c r="ES40" s="1">
        <v>0.0340808</v>
      </c>
      <c r="ET40" s="1">
        <v>0.117761</v>
      </c>
      <c r="EU40" s="1">
        <v>0.115204</v>
      </c>
      <c r="EV40" s="1">
        <v>20037.4</v>
      </c>
      <c r="EW40" s="1">
        <v>20808.3</v>
      </c>
      <c r="EX40" s="1">
        <v>23887.1</v>
      </c>
      <c r="EY40" s="1">
        <v>25065.5</v>
      </c>
      <c r="EZ40" s="1">
        <v>33722.6</v>
      </c>
      <c r="FA40" s="1">
        <v>35404.9</v>
      </c>
      <c r="FB40" s="1">
        <v>43542.8</v>
      </c>
      <c r="FC40" s="1">
        <v>46331.9</v>
      </c>
      <c r="FD40" s="1">
        <v>1.5453</v>
      </c>
      <c r="FE40" s="1">
        <v>1.88805</v>
      </c>
      <c r="FF40" s="1">
        <v>0.146624</v>
      </c>
      <c r="FG40" s="1">
        <v>0.0</v>
      </c>
      <c r="FH40" s="1">
        <v>29.4829</v>
      </c>
      <c r="FI40" s="1">
        <v>999.9</v>
      </c>
      <c r="FJ40" s="1">
        <v>65.4</v>
      </c>
      <c r="FK40" s="1">
        <v>32.7</v>
      </c>
      <c r="FL40" s="1">
        <v>32.7848</v>
      </c>
      <c r="FM40" s="1">
        <v>64.4158</v>
      </c>
      <c r="FN40" s="1">
        <v>26.3942</v>
      </c>
      <c r="FO40" s="1">
        <v>1.0</v>
      </c>
      <c r="FP40" s="1">
        <v>0.317119</v>
      </c>
      <c r="FQ40" s="1">
        <v>0.746422</v>
      </c>
      <c r="FR40" s="1">
        <v>20.3207</v>
      </c>
      <c r="FS40" s="1">
        <v>5.2104</v>
      </c>
      <c r="FT40" s="1">
        <v>11.9045</v>
      </c>
      <c r="FU40" s="1">
        <v>5.0024</v>
      </c>
      <c r="FV40" s="1">
        <v>3.28955</v>
      </c>
      <c r="FW40" s="1">
        <v>9999.0</v>
      </c>
      <c r="FX40" s="1">
        <v>9999.0</v>
      </c>
      <c r="FY40" s="1">
        <v>9999.0</v>
      </c>
      <c r="FZ40" s="1">
        <v>999.9</v>
      </c>
      <c r="GA40" s="1">
        <v>1.85941</v>
      </c>
      <c r="GB40" s="1">
        <v>1.85433</v>
      </c>
      <c r="GC40" s="1">
        <v>1.8576</v>
      </c>
      <c r="GD40" s="1">
        <v>1.85593</v>
      </c>
      <c r="GE40" s="1">
        <v>1.85471</v>
      </c>
      <c r="GF40" s="1">
        <v>1.85445</v>
      </c>
      <c r="GG40" s="1">
        <v>1.85303</v>
      </c>
      <c r="GH40" s="1">
        <v>1.85623</v>
      </c>
      <c r="GI40" s="1">
        <v>0.0</v>
      </c>
      <c r="GJ40" s="1">
        <v>0.0</v>
      </c>
      <c r="GK40" s="1">
        <v>0.0</v>
      </c>
      <c r="GL40" s="1">
        <v>0.0</v>
      </c>
      <c r="GM40" s="1" t="s">
        <v>350</v>
      </c>
      <c r="GN40" s="1" t="s">
        <v>351</v>
      </c>
      <c r="GO40" s="1" t="s">
        <v>352</v>
      </c>
      <c r="GP40" s="1" t="s">
        <v>352</v>
      </c>
      <c r="GQ40" s="1" t="s">
        <v>352</v>
      </c>
      <c r="GR40" s="1" t="s">
        <v>352</v>
      </c>
      <c r="GS40" s="1">
        <v>0.0</v>
      </c>
      <c r="GT40" s="1">
        <v>100.0</v>
      </c>
      <c r="GU40" s="1">
        <v>100.0</v>
      </c>
      <c r="GV40" s="1">
        <v>0.664</v>
      </c>
      <c r="GW40" s="1">
        <v>0.0424</v>
      </c>
      <c r="GX40" s="1">
        <v>0.3926636889836393</v>
      </c>
      <c r="GY40" s="1">
        <v>0.003036990343597491</v>
      </c>
      <c r="GZ40" s="1">
        <v>-1.538114387597119E-6</v>
      </c>
      <c r="HA40" s="1">
        <v>3.390969119432733E-10</v>
      </c>
      <c r="HB40" s="1">
        <v>-0.02894341138822331</v>
      </c>
      <c r="HC40" s="1">
        <v>0.009762198319610341</v>
      </c>
      <c r="HD40" s="1">
        <v>-3.338778216718564E-4</v>
      </c>
      <c r="HE40" s="1">
        <v>2.632278881966732E-6</v>
      </c>
      <c r="HF40" s="1">
        <v>6.0</v>
      </c>
      <c r="HG40" s="1">
        <v>2134.0</v>
      </c>
      <c r="HH40" s="1">
        <v>2.0</v>
      </c>
      <c r="HI40" s="1">
        <v>31.0</v>
      </c>
      <c r="HJ40" s="1">
        <v>1128.2</v>
      </c>
      <c r="HK40" s="1">
        <v>1128.5</v>
      </c>
      <c r="HL40" s="1">
        <v>0.499268</v>
      </c>
      <c r="HM40" s="1">
        <v>2.3584</v>
      </c>
      <c r="HN40" s="1">
        <v>1.4978</v>
      </c>
      <c r="HO40" s="1">
        <v>2.30835</v>
      </c>
      <c r="HP40" s="1">
        <v>1.54785</v>
      </c>
      <c r="HQ40" s="1">
        <v>2.24609</v>
      </c>
      <c r="HR40" s="1">
        <v>35.8477</v>
      </c>
      <c r="HS40" s="1">
        <v>15.7957</v>
      </c>
      <c r="HT40" s="1">
        <v>18.0</v>
      </c>
      <c r="HU40" s="1">
        <v>288.448</v>
      </c>
      <c r="HV40" s="1">
        <v>510.844</v>
      </c>
      <c r="HW40" s="1">
        <v>28.651</v>
      </c>
      <c r="HX40" s="1">
        <v>31.1159</v>
      </c>
      <c r="HY40" s="1">
        <v>29.9999</v>
      </c>
      <c r="HZ40" s="1">
        <v>30.9774</v>
      </c>
      <c r="IA40" s="1">
        <v>31.0442</v>
      </c>
      <c r="IB40" s="1">
        <v>10.0299</v>
      </c>
      <c r="IC40" s="1">
        <v>23.0103</v>
      </c>
      <c r="ID40" s="1">
        <v>58.0556</v>
      </c>
      <c r="IE40" s="1">
        <v>28.6437</v>
      </c>
      <c r="IF40" s="1">
        <v>171.248</v>
      </c>
      <c r="IG40" s="1">
        <v>26.3391</v>
      </c>
      <c r="IH40" s="1">
        <v>100.697</v>
      </c>
      <c r="II40" s="1">
        <v>100.416</v>
      </c>
      <c r="IJ40" s="1" t="s">
        <v>353</v>
      </c>
    </row>
    <row r="41" ht="15.75" hidden="1" customHeight="1">
      <c r="A41" s="1">
        <v>25.0</v>
      </c>
      <c r="B41" s="1">
        <v>1.6598802806E9</v>
      </c>
      <c r="C41" s="1">
        <v>23.5</v>
      </c>
      <c r="D41" s="1" t="s">
        <v>401</v>
      </c>
      <c r="E41" s="1" t="s">
        <v>402</v>
      </c>
      <c r="F41" s="1">
        <v>1.0</v>
      </c>
      <c r="H41" s="1" t="s">
        <v>345</v>
      </c>
      <c r="M41" s="1" t="s">
        <v>346</v>
      </c>
      <c r="N41" s="1">
        <v>1.659880273099999E9</v>
      </c>
      <c r="O41" s="1">
        <f t="shared" si="1"/>
        <v>0.000766391637</v>
      </c>
      <c r="P41" s="1">
        <f t="shared" si="2"/>
        <v>0.766391637</v>
      </c>
      <c r="Q41" s="1">
        <f t="shared" si="3"/>
        <v>3.706670895</v>
      </c>
      <c r="R41" s="1">
        <f t="shared" si="4"/>
        <v>71.36985333</v>
      </c>
      <c r="S41" s="1">
        <f t="shared" si="5"/>
        <v>-92.9238046</v>
      </c>
      <c r="T41" s="1">
        <f t="shared" si="6"/>
        <v>-9.217340581</v>
      </c>
      <c r="U41" s="1">
        <f t="shared" si="7"/>
        <v>7.079351176</v>
      </c>
      <c r="V41" s="1">
        <f t="shared" si="8"/>
        <v>0.03623054118</v>
      </c>
      <c r="W41" s="1">
        <f t="shared" si="9"/>
        <v>2.913352427</v>
      </c>
      <c r="X41" s="1">
        <f t="shared" si="10"/>
        <v>0.035982081</v>
      </c>
      <c r="Y41" s="1">
        <f t="shared" si="11"/>
        <v>0.0225109816</v>
      </c>
      <c r="Z41" s="1">
        <f t="shared" si="12"/>
        <v>321.5109992</v>
      </c>
      <c r="AA41" s="1">
        <f t="shared" si="13"/>
        <v>32.72153743</v>
      </c>
      <c r="AB41" s="1">
        <f t="shared" si="14"/>
        <v>31.87916</v>
      </c>
      <c r="AC41" s="1">
        <f t="shared" si="15"/>
        <v>4.742520576</v>
      </c>
      <c r="AD41" s="1">
        <f t="shared" si="16"/>
        <v>59.98023619</v>
      </c>
      <c r="AE41" s="1">
        <f t="shared" si="17"/>
        <v>2.709152347</v>
      </c>
      <c r="AF41" s="1">
        <f t="shared" si="18"/>
        <v>4.516741712</v>
      </c>
      <c r="AG41" s="1">
        <f t="shared" si="19"/>
        <v>2.033368229</v>
      </c>
      <c r="AH41" s="1">
        <f t="shared" si="20"/>
        <v>-33.79787119</v>
      </c>
      <c r="AI41" s="1">
        <f t="shared" si="21"/>
        <v>-134.8117356</v>
      </c>
      <c r="AJ41" s="1">
        <f t="shared" si="22"/>
        <v>-10.43745657</v>
      </c>
      <c r="AK41" s="1">
        <f t="shared" si="23"/>
        <v>142.4639359</v>
      </c>
      <c r="AL41" s="1">
        <f t="shared" si="24"/>
        <v>24.23591092</v>
      </c>
      <c r="AM41" s="1">
        <f t="shared" si="25"/>
        <v>0.7731417819</v>
      </c>
      <c r="AN41" s="1">
        <f t="shared" si="26"/>
        <v>3.706670895</v>
      </c>
      <c r="AO41" s="1">
        <v>125.5356057385156</v>
      </c>
      <c r="AP41" s="1">
        <v>99.24582848484845</v>
      </c>
      <c r="AQ41" s="1">
        <v>4.262605777862686</v>
      </c>
      <c r="AR41" s="1">
        <v>65.04443455469847</v>
      </c>
      <c r="AS41" s="1">
        <f t="shared" si="27"/>
        <v>0.766391637</v>
      </c>
      <c r="AT41" s="1">
        <v>26.41329113461294</v>
      </c>
      <c r="AU41" s="1">
        <v>27.30765939393939</v>
      </c>
      <c r="AV41" s="1">
        <v>-9.431670182702221E-6</v>
      </c>
      <c r="AW41" s="1">
        <v>82.47804808777816</v>
      </c>
      <c r="AX41" s="1">
        <v>197.0</v>
      </c>
      <c r="AY41" s="1">
        <v>39.0</v>
      </c>
      <c r="AZ41" s="1">
        <f t="shared" si="28"/>
        <v>1</v>
      </c>
      <c r="BA41" s="1">
        <f t="shared" si="29"/>
        <v>0</v>
      </c>
      <c r="BB41" s="1">
        <f t="shared" si="30"/>
        <v>51697.84987</v>
      </c>
      <c r="BC41" s="1">
        <f t="shared" si="31"/>
        <v>1999.968667</v>
      </c>
      <c r="BD41" s="1">
        <f t="shared" si="32"/>
        <v>1681.17368</v>
      </c>
      <c r="BE41" s="1">
        <f t="shared" si="33"/>
        <v>0.8406000094</v>
      </c>
      <c r="BF41" s="1">
        <f t="shared" si="34"/>
        <v>0.1607580181</v>
      </c>
      <c r="BG41" s="1">
        <v>6.0</v>
      </c>
      <c r="BH41" s="1">
        <v>0.5</v>
      </c>
      <c r="BI41" s="1" t="s">
        <v>347</v>
      </c>
      <c r="BJ41" s="1">
        <v>2.0</v>
      </c>
      <c r="BK41" s="1" t="b">
        <v>1</v>
      </c>
      <c r="BL41" s="1">
        <v>1.659880273099999E9</v>
      </c>
      <c r="BM41" s="1">
        <v>71.36985333333332</v>
      </c>
      <c r="BN41" s="1">
        <v>100.51106</v>
      </c>
      <c r="BO41" s="1">
        <v>27.31208</v>
      </c>
      <c r="BP41" s="1">
        <v>26.4099</v>
      </c>
      <c r="BQ41" s="1">
        <v>70.77013333333333</v>
      </c>
      <c r="BR41" s="1">
        <v>27.26972</v>
      </c>
      <c r="BS41" s="1">
        <v>500.1390000000001</v>
      </c>
      <c r="BT41" s="1">
        <v>99.09243333333333</v>
      </c>
      <c r="BU41" s="1">
        <v>0.1000246266666667</v>
      </c>
      <c r="BV41" s="1">
        <v>31.02084</v>
      </c>
      <c r="BW41" s="1">
        <v>31.87916</v>
      </c>
      <c r="BX41" s="1">
        <v>999.8999999999999</v>
      </c>
      <c r="BY41" s="1">
        <v>0.0</v>
      </c>
      <c r="BZ41" s="1">
        <v>0.0</v>
      </c>
      <c r="CA41" s="1">
        <v>9998.700666666668</v>
      </c>
      <c r="CB41" s="1">
        <v>0.0</v>
      </c>
      <c r="CC41" s="1">
        <v>236.6374666666666</v>
      </c>
      <c r="CD41" s="1">
        <v>-29.14119333333334</v>
      </c>
      <c r="CE41" s="1">
        <v>73.37378</v>
      </c>
      <c r="CF41" s="1">
        <v>103.2376066666667</v>
      </c>
      <c r="CG41" s="1">
        <v>0.9021785333333334</v>
      </c>
      <c r="CH41" s="1">
        <v>100.51106</v>
      </c>
      <c r="CI41" s="1">
        <v>26.4099</v>
      </c>
      <c r="CJ41" s="1">
        <v>2.70642</v>
      </c>
      <c r="CK41" s="1">
        <v>2.617021333333333</v>
      </c>
      <c r="CL41" s="1">
        <v>22.32414</v>
      </c>
      <c r="CM41" s="1">
        <v>21.77318</v>
      </c>
      <c r="CN41" s="1">
        <v>1999.968666666667</v>
      </c>
      <c r="CO41" s="1">
        <v>0.9800020000000004</v>
      </c>
      <c r="CP41" s="1">
        <v>0.0199983</v>
      </c>
      <c r="CQ41" s="1">
        <v>0.0</v>
      </c>
      <c r="CR41" s="1">
        <v>2.6172</v>
      </c>
      <c r="CS41" s="1">
        <v>0.0</v>
      </c>
      <c r="CT41" s="1">
        <v>18652.38666666667</v>
      </c>
      <c r="CU41" s="1">
        <v>17412.06666666667</v>
      </c>
      <c r="CV41" s="1">
        <v>40.28306666666666</v>
      </c>
      <c r="CW41" s="1">
        <v>41.1208</v>
      </c>
      <c r="CX41" s="1">
        <v>40.18286666666667</v>
      </c>
      <c r="CY41" s="1">
        <v>39.625</v>
      </c>
      <c r="CZ41" s="1">
        <v>40.437</v>
      </c>
      <c r="DA41" s="1">
        <v>1959.968666666667</v>
      </c>
      <c r="DB41" s="1">
        <v>40.0</v>
      </c>
      <c r="DC41" s="1">
        <v>0.0</v>
      </c>
      <c r="DD41" s="1">
        <v>1.6598802791E9</v>
      </c>
      <c r="DE41" s="1">
        <v>0.0</v>
      </c>
      <c r="DF41" s="1">
        <v>0.0</v>
      </c>
      <c r="DG41" s="1" t="s">
        <v>348</v>
      </c>
      <c r="DH41" s="1">
        <v>1.6598125901E9</v>
      </c>
      <c r="DI41" s="1">
        <v>1.6598125706E9</v>
      </c>
      <c r="DJ41" s="1">
        <v>0.0</v>
      </c>
      <c r="DK41" s="1">
        <v>-0.048</v>
      </c>
      <c r="DL41" s="1">
        <v>0.0</v>
      </c>
      <c r="DM41" s="1">
        <v>2.986</v>
      </c>
      <c r="DN41" s="1">
        <v>0.016</v>
      </c>
      <c r="DO41" s="1">
        <v>2000.0</v>
      </c>
      <c r="DP41" s="1">
        <v>27.0</v>
      </c>
      <c r="DQ41" s="1">
        <v>0.33</v>
      </c>
      <c r="DR41" s="1">
        <v>0.43</v>
      </c>
      <c r="DS41" s="1">
        <v>2.870317599559883</v>
      </c>
      <c r="DT41" s="1">
        <v>9.318028965312827</v>
      </c>
      <c r="DU41" s="1">
        <v>0.7027113505448491</v>
      </c>
      <c r="DV41" s="1">
        <v>0.0</v>
      </c>
      <c r="DW41" s="1">
        <v>-28.71151666666667</v>
      </c>
      <c r="DX41" s="1">
        <v>-101.1789250278087</v>
      </c>
      <c r="DY41" s="1">
        <v>7.427727231398279</v>
      </c>
      <c r="DZ41" s="1">
        <v>0.0</v>
      </c>
      <c r="EA41" s="1">
        <v>-54.97758503757436</v>
      </c>
      <c r="EB41" s="1">
        <v>-268.9360753722656</v>
      </c>
      <c r="EC41" s="1">
        <v>23.67164073400198</v>
      </c>
      <c r="ED41" s="1">
        <v>0.0</v>
      </c>
      <c r="EE41" s="1">
        <v>0.90662635</v>
      </c>
      <c r="EF41" s="1">
        <v>-0.09369964727955284</v>
      </c>
      <c r="EG41" s="1">
        <v>0.00970161929666899</v>
      </c>
      <c r="EH41" s="1">
        <v>1.0</v>
      </c>
      <c r="EI41" s="1">
        <v>2.033841054234223</v>
      </c>
      <c r="EJ41" s="1">
        <v>-0.02310628329697462</v>
      </c>
      <c r="EK41" s="1">
        <v>0.001799206060689589</v>
      </c>
      <c r="EL41" s="1">
        <v>1.0</v>
      </c>
      <c r="EM41" s="1">
        <v>2.0</v>
      </c>
      <c r="EN41" s="1">
        <v>5.0</v>
      </c>
      <c r="EO41" s="1" t="s">
        <v>386</v>
      </c>
      <c r="EP41" s="1">
        <v>2.9435</v>
      </c>
      <c r="EQ41" s="1">
        <v>2.80117</v>
      </c>
      <c r="ER41" s="1">
        <v>0.0257551</v>
      </c>
      <c r="ES41" s="1">
        <v>0.0352854</v>
      </c>
      <c r="ET41" s="1">
        <v>0.117762</v>
      </c>
      <c r="EU41" s="1">
        <v>0.115204</v>
      </c>
      <c r="EV41" s="1">
        <v>20015.0</v>
      </c>
      <c r="EW41" s="1">
        <v>20782.4</v>
      </c>
      <c r="EX41" s="1">
        <v>23887.0</v>
      </c>
      <c r="EY41" s="1">
        <v>25065.6</v>
      </c>
      <c r="EZ41" s="1">
        <v>33722.6</v>
      </c>
      <c r="FA41" s="1">
        <v>35404.9</v>
      </c>
      <c r="FB41" s="1">
        <v>43542.9</v>
      </c>
      <c r="FC41" s="1">
        <v>46331.9</v>
      </c>
      <c r="FD41" s="1">
        <v>1.54543</v>
      </c>
      <c r="FE41" s="1">
        <v>1.88808</v>
      </c>
      <c r="FF41" s="1">
        <v>0.146352</v>
      </c>
      <c r="FG41" s="1">
        <v>0.0</v>
      </c>
      <c r="FH41" s="1">
        <v>29.4823</v>
      </c>
      <c r="FI41" s="1">
        <v>999.9</v>
      </c>
      <c r="FJ41" s="1">
        <v>65.4</v>
      </c>
      <c r="FK41" s="1">
        <v>32.7</v>
      </c>
      <c r="FL41" s="1">
        <v>32.7862</v>
      </c>
      <c r="FM41" s="1">
        <v>64.6458</v>
      </c>
      <c r="FN41" s="1">
        <v>25.5729</v>
      </c>
      <c r="FO41" s="1">
        <v>1.0</v>
      </c>
      <c r="FP41" s="1">
        <v>0.317127</v>
      </c>
      <c r="FQ41" s="1">
        <v>0.744643</v>
      </c>
      <c r="FR41" s="1">
        <v>20.3207</v>
      </c>
      <c r="FS41" s="1">
        <v>5.2104</v>
      </c>
      <c r="FT41" s="1">
        <v>11.905</v>
      </c>
      <c r="FU41" s="1">
        <v>5.00245</v>
      </c>
      <c r="FV41" s="1">
        <v>3.28955</v>
      </c>
      <c r="FW41" s="1">
        <v>9999.0</v>
      </c>
      <c r="FX41" s="1">
        <v>9999.0</v>
      </c>
      <c r="FY41" s="1">
        <v>9999.0</v>
      </c>
      <c r="FZ41" s="1">
        <v>999.9</v>
      </c>
      <c r="GA41" s="1">
        <v>1.85942</v>
      </c>
      <c r="GB41" s="1">
        <v>1.85434</v>
      </c>
      <c r="GC41" s="1">
        <v>1.8576</v>
      </c>
      <c r="GD41" s="1">
        <v>1.85593</v>
      </c>
      <c r="GE41" s="1">
        <v>1.85471</v>
      </c>
      <c r="GF41" s="1">
        <v>1.85447</v>
      </c>
      <c r="GG41" s="1">
        <v>1.85303</v>
      </c>
      <c r="GH41" s="1">
        <v>1.85624</v>
      </c>
      <c r="GI41" s="1">
        <v>0.0</v>
      </c>
      <c r="GJ41" s="1">
        <v>0.0</v>
      </c>
      <c r="GK41" s="1">
        <v>0.0</v>
      </c>
      <c r="GL41" s="1">
        <v>0.0</v>
      </c>
      <c r="GM41" s="1" t="s">
        <v>350</v>
      </c>
      <c r="GN41" s="1" t="s">
        <v>351</v>
      </c>
      <c r="GO41" s="1" t="s">
        <v>352</v>
      </c>
      <c r="GP41" s="1" t="s">
        <v>352</v>
      </c>
      <c r="GQ41" s="1" t="s">
        <v>352</v>
      </c>
      <c r="GR41" s="1" t="s">
        <v>352</v>
      </c>
      <c r="GS41" s="1">
        <v>0.0</v>
      </c>
      <c r="GT41" s="1">
        <v>100.0</v>
      </c>
      <c r="GU41" s="1">
        <v>100.0</v>
      </c>
      <c r="GV41" s="1">
        <v>0.676</v>
      </c>
      <c r="GW41" s="1">
        <v>0.0424</v>
      </c>
      <c r="GX41" s="1">
        <v>0.3926636889836393</v>
      </c>
      <c r="GY41" s="1">
        <v>0.003036990343597491</v>
      </c>
      <c r="GZ41" s="1">
        <v>-1.538114387597119E-6</v>
      </c>
      <c r="HA41" s="1">
        <v>3.390969119432733E-10</v>
      </c>
      <c r="HB41" s="1">
        <v>-0.02894341138822331</v>
      </c>
      <c r="HC41" s="1">
        <v>0.009762198319610341</v>
      </c>
      <c r="HD41" s="1">
        <v>-3.338778216718564E-4</v>
      </c>
      <c r="HE41" s="1">
        <v>2.632278881966732E-6</v>
      </c>
      <c r="HF41" s="1">
        <v>6.0</v>
      </c>
      <c r="HG41" s="1">
        <v>2134.0</v>
      </c>
      <c r="HH41" s="1">
        <v>2.0</v>
      </c>
      <c r="HI41" s="1">
        <v>31.0</v>
      </c>
      <c r="HJ41" s="1">
        <v>1128.2</v>
      </c>
      <c r="HK41" s="1">
        <v>1128.5</v>
      </c>
      <c r="HL41" s="1">
        <v>0.509033</v>
      </c>
      <c r="HM41" s="1">
        <v>2.33887</v>
      </c>
      <c r="HN41" s="1">
        <v>1.4978</v>
      </c>
      <c r="HO41" s="1">
        <v>2.30835</v>
      </c>
      <c r="HP41" s="1">
        <v>1.54785</v>
      </c>
      <c r="HQ41" s="1">
        <v>2.42554</v>
      </c>
      <c r="HR41" s="1">
        <v>35.8244</v>
      </c>
      <c r="HS41" s="1">
        <v>15.8044</v>
      </c>
      <c r="HT41" s="1">
        <v>18.0</v>
      </c>
      <c r="HU41" s="1">
        <v>288.498</v>
      </c>
      <c r="HV41" s="1">
        <v>510.861</v>
      </c>
      <c r="HW41" s="1">
        <v>28.6481</v>
      </c>
      <c r="HX41" s="1">
        <v>31.1159</v>
      </c>
      <c r="HY41" s="1">
        <v>30.0</v>
      </c>
      <c r="HZ41" s="1">
        <v>30.9774</v>
      </c>
      <c r="IA41" s="1">
        <v>31.0442</v>
      </c>
      <c r="IB41" s="1">
        <v>10.2099</v>
      </c>
      <c r="IC41" s="1">
        <v>23.0103</v>
      </c>
      <c r="ID41" s="1">
        <v>58.0556</v>
      </c>
      <c r="IE41" s="1">
        <v>28.6437</v>
      </c>
      <c r="IF41" s="1">
        <v>171.248</v>
      </c>
      <c r="IG41" s="1">
        <v>26.3351</v>
      </c>
      <c r="IH41" s="1">
        <v>100.697</v>
      </c>
      <c r="II41" s="1">
        <v>100.416</v>
      </c>
      <c r="IJ41" s="1" t="s">
        <v>353</v>
      </c>
    </row>
    <row r="42" ht="15.75" hidden="1" customHeight="1">
      <c r="A42" s="1">
        <v>26.0</v>
      </c>
      <c r="B42" s="1">
        <v>1.6598802816E9</v>
      </c>
      <c r="C42" s="1">
        <v>24.5</v>
      </c>
      <c r="D42" s="1" t="s">
        <v>403</v>
      </c>
      <c r="E42" s="1" t="s">
        <v>404</v>
      </c>
      <c r="F42" s="1">
        <v>1.0</v>
      </c>
      <c r="H42" s="1" t="s">
        <v>345</v>
      </c>
      <c r="M42" s="1" t="s">
        <v>346</v>
      </c>
      <c r="N42" s="1">
        <v>1.6598802736E9</v>
      </c>
      <c r="O42" s="1">
        <f t="shared" si="1"/>
        <v>0.0007660931859</v>
      </c>
      <c r="P42" s="1">
        <f t="shared" si="2"/>
        <v>0.7660931859</v>
      </c>
      <c r="Q42" s="1">
        <f t="shared" si="3"/>
        <v>3.784878129</v>
      </c>
      <c r="R42" s="1">
        <f t="shared" si="4"/>
        <v>73.2153625</v>
      </c>
      <c r="S42" s="1">
        <f t="shared" si="5"/>
        <v>-94.59576308</v>
      </c>
      <c r="T42" s="1">
        <f t="shared" si="6"/>
        <v>-9.383192961</v>
      </c>
      <c r="U42" s="1">
        <f t="shared" si="7"/>
        <v>7.262416959</v>
      </c>
      <c r="V42" s="1">
        <f t="shared" si="8"/>
        <v>0.03622181519</v>
      </c>
      <c r="W42" s="1">
        <f t="shared" si="9"/>
        <v>2.913320034</v>
      </c>
      <c r="X42" s="1">
        <f t="shared" si="10"/>
        <v>0.0359734715</v>
      </c>
      <c r="Y42" s="1">
        <f t="shared" si="11"/>
        <v>0.0225055903</v>
      </c>
      <c r="Z42" s="1">
        <f t="shared" si="12"/>
        <v>321.5109128</v>
      </c>
      <c r="AA42" s="1">
        <f t="shared" si="13"/>
        <v>32.72098056</v>
      </c>
      <c r="AB42" s="1">
        <f t="shared" si="14"/>
        <v>31.8779625</v>
      </c>
      <c r="AC42" s="1">
        <f t="shared" si="15"/>
        <v>4.742198857</v>
      </c>
      <c r="AD42" s="1">
        <f t="shared" si="16"/>
        <v>59.98199143</v>
      </c>
      <c r="AE42" s="1">
        <f t="shared" si="17"/>
        <v>2.70913085</v>
      </c>
      <c r="AF42" s="1">
        <f t="shared" si="18"/>
        <v>4.5165737</v>
      </c>
      <c r="AG42" s="1">
        <f t="shared" si="19"/>
        <v>2.033068007</v>
      </c>
      <c r="AH42" s="1">
        <f t="shared" si="20"/>
        <v>-33.7847095</v>
      </c>
      <c r="AI42" s="1">
        <f t="shared" si="21"/>
        <v>-134.7246373</v>
      </c>
      <c r="AJ42" s="1">
        <f t="shared" si="22"/>
        <v>-10.43073409</v>
      </c>
      <c r="AK42" s="1">
        <f t="shared" si="23"/>
        <v>142.5708318</v>
      </c>
      <c r="AL42" s="1">
        <f t="shared" si="24"/>
        <v>24.7501774</v>
      </c>
      <c r="AM42" s="1">
        <f t="shared" si="25"/>
        <v>0.7726892344</v>
      </c>
      <c r="AN42" s="1">
        <f t="shared" si="26"/>
        <v>3.784878129</v>
      </c>
      <c r="AO42" s="1">
        <v>130.6873421730328</v>
      </c>
      <c r="AP42" s="1">
        <v>103.7353018181818</v>
      </c>
      <c r="AQ42" s="1">
        <v>4.373651704027329</v>
      </c>
      <c r="AR42" s="1">
        <v>65.04443455469847</v>
      </c>
      <c r="AS42" s="1">
        <f t="shared" si="27"/>
        <v>0.7660931859</v>
      </c>
      <c r="AT42" s="1">
        <v>26.41434344114412</v>
      </c>
      <c r="AU42" s="1">
        <v>27.30833151515151</v>
      </c>
      <c r="AV42" s="1">
        <v>-4.915874110589095E-6</v>
      </c>
      <c r="AW42" s="1">
        <v>82.47804808777816</v>
      </c>
      <c r="AX42" s="1">
        <v>197.0</v>
      </c>
      <c r="AY42" s="1">
        <v>39.0</v>
      </c>
      <c r="AZ42" s="1">
        <f t="shared" si="28"/>
        <v>1</v>
      </c>
      <c r="BA42" s="1">
        <f t="shared" si="29"/>
        <v>0</v>
      </c>
      <c r="BB42" s="1">
        <f t="shared" si="30"/>
        <v>51697.044</v>
      </c>
      <c r="BC42" s="1">
        <f t="shared" si="31"/>
        <v>1999.968125</v>
      </c>
      <c r="BD42" s="1">
        <f t="shared" si="32"/>
        <v>1681.173225</v>
      </c>
      <c r="BE42" s="1">
        <f t="shared" si="33"/>
        <v>0.8406000096</v>
      </c>
      <c r="BF42" s="1">
        <f t="shared" si="34"/>
        <v>0.1607580185</v>
      </c>
      <c r="BG42" s="1">
        <v>6.0</v>
      </c>
      <c r="BH42" s="1">
        <v>0.5</v>
      </c>
      <c r="BI42" s="1" t="s">
        <v>347</v>
      </c>
      <c r="BJ42" s="1">
        <v>2.0</v>
      </c>
      <c r="BK42" s="1" t="b">
        <v>1</v>
      </c>
      <c r="BL42" s="1">
        <v>1.6598802736E9</v>
      </c>
      <c r="BM42" s="1">
        <v>73.2153625</v>
      </c>
      <c r="BN42" s="1">
        <v>102.97511875</v>
      </c>
      <c r="BO42" s="1">
        <v>27.31184375</v>
      </c>
      <c r="BP42" s="1">
        <v>26.41019375</v>
      </c>
      <c r="BQ42" s="1">
        <v>72.6105</v>
      </c>
      <c r="BR42" s="1">
        <v>27.26948125</v>
      </c>
      <c r="BS42" s="1">
        <v>500.1401875</v>
      </c>
      <c r="BT42" s="1">
        <v>99.09250625</v>
      </c>
      <c r="BU42" s="1">
        <v>0.100022625</v>
      </c>
      <c r="BV42" s="1">
        <v>31.0201875</v>
      </c>
      <c r="BW42" s="1">
        <v>31.8779625</v>
      </c>
      <c r="BX42" s="1">
        <v>999.9</v>
      </c>
      <c r="BY42" s="1">
        <v>0.0</v>
      </c>
      <c r="BZ42" s="1">
        <v>0.0</v>
      </c>
      <c r="CA42" s="1">
        <v>9998.508125</v>
      </c>
      <c r="CB42" s="1">
        <v>0.0</v>
      </c>
      <c r="CC42" s="1">
        <v>234.905875</v>
      </c>
      <c r="CD42" s="1">
        <v>-29.7597375</v>
      </c>
      <c r="CE42" s="1">
        <v>75.27110625</v>
      </c>
      <c r="CF42" s="1">
        <v>105.76856875</v>
      </c>
      <c r="CG42" s="1">
        <v>0.90164525</v>
      </c>
      <c r="CH42" s="1">
        <v>102.97511875</v>
      </c>
      <c r="CI42" s="1">
        <v>26.41019375</v>
      </c>
      <c r="CJ42" s="1">
        <v>2.70639875</v>
      </c>
      <c r="CK42" s="1">
        <v>2.6170525</v>
      </c>
      <c r="CL42" s="1">
        <v>22.3240125</v>
      </c>
      <c r="CM42" s="1">
        <v>21.773375</v>
      </c>
      <c r="CN42" s="1">
        <v>1999.968125</v>
      </c>
      <c r="CO42" s="1">
        <v>0.980002</v>
      </c>
      <c r="CP42" s="1">
        <v>0.0199983</v>
      </c>
      <c r="CQ42" s="1">
        <v>0.0</v>
      </c>
      <c r="CR42" s="1">
        <v>2.5570625</v>
      </c>
      <c r="CS42" s="1">
        <v>0.0</v>
      </c>
      <c r="CT42" s="1">
        <v>18650.46875</v>
      </c>
      <c r="CU42" s="1">
        <v>17412.0625</v>
      </c>
      <c r="CV42" s="1">
        <v>40.281</v>
      </c>
      <c r="CW42" s="1">
        <v>41.1210625</v>
      </c>
      <c r="CX42" s="1">
        <v>40.183125</v>
      </c>
      <c r="CY42" s="1">
        <v>39.625</v>
      </c>
      <c r="CZ42" s="1">
        <v>40.437</v>
      </c>
      <c r="DA42" s="1">
        <v>1959.968125</v>
      </c>
      <c r="DB42" s="1">
        <v>40.0</v>
      </c>
      <c r="DC42" s="1">
        <v>0.0</v>
      </c>
      <c r="DD42" s="1">
        <v>1.6598802803E9</v>
      </c>
      <c r="DE42" s="1">
        <v>0.0</v>
      </c>
      <c r="DF42" s="1">
        <v>0.0</v>
      </c>
      <c r="DG42" s="1" t="s">
        <v>348</v>
      </c>
      <c r="DH42" s="1">
        <v>1.6598125901E9</v>
      </c>
      <c r="DI42" s="1">
        <v>1.6598125706E9</v>
      </c>
      <c r="DJ42" s="1">
        <v>0.0</v>
      </c>
      <c r="DK42" s="1">
        <v>-0.048</v>
      </c>
      <c r="DL42" s="1">
        <v>0.0</v>
      </c>
      <c r="DM42" s="1">
        <v>2.986</v>
      </c>
      <c r="DN42" s="1">
        <v>0.016</v>
      </c>
      <c r="DO42" s="1">
        <v>2000.0</v>
      </c>
      <c r="DP42" s="1">
        <v>27.0</v>
      </c>
      <c r="DQ42" s="1">
        <v>0.33</v>
      </c>
      <c r="DR42" s="1">
        <v>0.43</v>
      </c>
      <c r="DS42" s="1">
        <v>3.035062490735362</v>
      </c>
      <c r="DT42" s="1">
        <v>7.834315257708157</v>
      </c>
      <c r="DU42" s="1">
        <v>0.5828926814524472</v>
      </c>
      <c r="DV42" s="1">
        <v>0.0</v>
      </c>
      <c r="DW42" s="1">
        <v>-30.35254</v>
      </c>
      <c r="DX42" s="1">
        <v>-91.65931568409337</v>
      </c>
      <c r="DY42" s="1">
        <v>6.73903176836752</v>
      </c>
      <c r="DZ42" s="1">
        <v>0.0</v>
      </c>
      <c r="EA42" s="1">
        <v>-59.95407816577265</v>
      </c>
      <c r="EB42" s="1">
        <v>-184.633424238154</v>
      </c>
      <c r="EC42" s="1">
        <v>16.7040722685971</v>
      </c>
      <c r="ED42" s="1">
        <v>0.0</v>
      </c>
      <c r="EE42" s="1">
        <v>0.9057656250000001</v>
      </c>
      <c r="EF42" s="1">
        <v>-0.1011400412758001</v>
      </c>
      <c r="EG42" s="1">
        <v>0.01005688893914888</v>
      </c>
      <c r="EH42" s="1">
        <v>1.0</v>
      </c>
      <c r="EI42" s="1">
        <v>2.03332554942803</v>
      </c>
      <c r="EJ42" s="1">
        <v>-0.02385849964210082</v>
      </c>
      <c r="EK42" s="1">
        <v>0.001870381517312153</v>
      </c>
      <c r="EL42" s="1">
        <v>1.0</v>
      </c>
      <c r="EM42" s="1">
        <v>2.0</v>
      </c>
      <c r="EN42" s="1">
        <v>5.0</v>
      </c>
      <c r="EO42" s="1" t="s">
        <v>386</v>
      </c>
      <c r="EP42" s="1">
        <v>2.94353</v>
      </c>
      <c r="EQ42" s="1">
        <v>2.80109</v>
      </c>
      <c r="ER42" s="1">
        <v>0.0268563</v>
      </c>
      <c r="ES42" s="1">
        <v>0.036477</v>
      </c>
      <c r="ET42" s="1">
        <v>0.117765</v>
      </c>
      <c r="EU42" s="1">
        <v>0.115202</v>
      </c>
      <c r="EV42" s="1">
        <v>19992.4</v>
      </c>
      <c r="EW42" s="1">
        <v>20756.7</v>
      </c>
      <c r="EX42" s="1">
        <v>23887.0</v>
      </c>
      <c r="EY42" s="1">
        <v>25065.6</v>
      </c>
      <c r="EZ42" s="1">
        <v>33722.7</v>
      </c>
      <c r="FA42" s="1">
        <v>35405.0</v>
      </c>
      <c r="FB42" s="1">
        <v>43543.0</v>
      </c>
      <c r="FC42" s="1">
        <v>46331.8</v>
      </c>
      <c r="FD42" s="1">
        <v>1.54562</v>
      </c>
      <c r="FE42" s="1">
        <v>1.88803</v>
      </c>
      <c r="FF42" s="1">
        <v>0.146054</v>
      </c>
      <c r="FG42" s="1">
        <v>0.0</v>
      </c>
      <c r="FH42" s="1">
        <v>29.4823</v>
      </c>
      <c r="FI42" s="1">
        <v>999.9</v>
      </c>
      <c r="FJ42" s="1">
        <v>65.4</v>
      </c>
      <c r="FK42" s="1">
        <v>32.7</v>
      </c>
      <c r="FL42" s="1">
        <v>32.7865</v>
      </c>
      <c r="FM42" s="1">
        <v>64.6658</v>
      </c>
      <c r="FN42" s="1">
        <v>26.3982</v>
      </c>
      <c r="FO42" s="1">
        <v>1.0</v>
      </c>
      <c r="FP42" s="1">
        <v>0.317127</v>
      </c>
      <c r="FQ42" s="1">
        <v>0.746895</v>
      </c>
      <c r="FR42" s="1">
        <v>20.3207</v>
      </c>
      <c r="FS42" s="1">
        <v>5.21025</v>
      </c>
      <c r="FT42" s="1">
        <v>11.9047</v>
      </c>
      <c r="FU42" s="1">
        <v>5.0025</v>
      </c>
      <c r="FV42" s="1">
        <v>3.28955</v>
      </c>
      <c r="FW42" s="1">
        <v>9999.0</v>
      </c>
      <c r="FX42" s="1">
        <v>9999.0</v>
      </c>
      <c r="FY42" s="1">
        <v>9999.0</v>
      </c>
      <c r="FZ42" s="1">
        <v>999.9</v>
      </c>
      <c r="GA42" s="1">
        <v>1.85942</v>
      </c>
      <c r="GB42" s="1">
        <v>1.85435</v>
      </c>
      <c r="GC42" s="1">
        <v>1.8576</v>
      </c>
      <c r="GD42" s="1">
        <v>1.85593</v>
      </c>
      <c r="GE42" s="1">
        <v>1.85472</v>
      </c>
      <c r="GF42" s="1">
        <v>1.85448</v>
      </c>
      <c r="GG42" s="1">
        <v>1.85303</v>
      </c>
      <c r="GH42" s="1">
        <v>1.85625</v>
      </c>
      <c r="GI42" s="1">
        <v>0.0</v>
      </c>
      <c r="GJ42" s="1">
        <v>0.0</v>
      </c>
      <c r="GK42" s="1">
        <v>0.0</v>
      </c>
      <c r="GL42" s="1">
        <v>0.0</v>
      </c>
      <c r="GM42" s="1" t="s">
        <v>350</v>
      </c>
      <c r="GN42" s="1" t="s">
        <v>351</v>
      </c>
      <c r="GO42" s="1" t="s">
        <v>352</v>
      </c>
      <c r="GP42" s="1" t="s">
        <v>352</v>
      </c>
      <c r="GQ42" s="1" t="s">
        <v>352</v>
      </c>
      <c r="GR42" s="1" t="s">
        <v>352</v>
      </c>
      <c r="GS42" s="1">
        <v>0.0</v>
      </c>
      <c r="GT42" s="1">
        <v>100.0</v>
      </c>
      <c r="GU42" s="1">
        <v>100.0</v>
      </c>
      <c r="GV42" s="1">
        <v>0.688</v>
      </c>
      <c r="GW42" s="1">
        <v>0.0423</v>
      </c>
      <c r="GX42" s="1">
        <v>0.3926636889836393</v>
      </c>
      <c r="GY42" s="1">
        <v>0.003036990343597491</v>
      </c>
      <c r="GZ42" s="1">
        <v>-1.538114387597119E-6</v>
      </c>
      <c r="HA42" s="1">
        <v>3.390969119432733E-10</v>
      </c>
      <c r="HB42" s="1">
        <v>-0.02894341138822331</v>
      </c>
      <c r="HC42" s="1">
        <v>0.009762198319610341</v>
      </c>
      <c r="HD42" s="1">
        <v>-3.338778216718564E-4</v>
      </c>
      <c r="HE42" s="1">
        <v>2.632278881966732E-6</v>
      </c>
      <c r="HF42" s="1">
        <v>6.0</v>
      </c>
      <c r="HG42" s="1">
        <v>2134.0</v>
      </c>
      <c r="HH42" s="1">
        <v>2.0</v>
      </c>
      <c r="HI42" s="1">
        <v>31.0</v>
      </c>
      <c r="HJ42" s="1">
        <v>1128.2</v>
      </c>
      <c r="HK42" s="1">
        <v>1128.5</v>
      </c>
      <c r="HL42" s="1">
        <v>0.522461</v>
      </c>
      <c r="HM42" s="1">
        <v>2.35474</v>
      </c>
      <c r="HN42" s="1">
        <v>1.4978</v>
      </c>
      <c r="HO42" s="1">
        <v>2.30835</v>
      </c>
      <c r="HP42" s="1">
        <v>1.54785</v>
      </c>
      <c r="HQ42" s="1">
        <v>2.23633</v>
      </c>
      <c r="HR42" s="1">
        <v>35.8477</v>
      </c>
      <c r="HS42" s="1">
        <v>15.7957</v>
      </c>
      <c r="HT42" s="1">
        <v>18.0</v>
      </c>
      <c r="HU42" s="1">
        <v>288.578</v>
      </c>
      <c r="HV42" s="1">
        <v>510.827</v>
      </c>
      <c r="HW42" s="1">
        <v>28.6459</v>
      </c>
      <c r="HX42" s="1">
        <v>31.1159</v>
      </c>
      <c r="HY42" s="1">
        <v>30.0</v>
      </c>
      <c r="HZ42" s="1">
        <v>30.9774</v>
      </c>
      <c r="IA42" s="1">
        <v>31.0442</v>
      </c>
      <c r="IB42" s="1">
        <v>10.4813</v>
      </c>
      <c r="IC42" s="1">
        <v>23.0103</v>
      </c>
      <c r="ID42" s="1">
        <v>58.0556</v>
      </c>
      <c r="IE42" s="1">
        <v>28.6437</v>
      </c>
      <c r="IF42" s="1">
        <v>181.267</v>
      </c>
      <c r="IG42" s="1">
        <v>26.3374</v>
      </c>
      <c r="IH42" s="1">
        <v>100.697</v>
      </c>
      <c r="II42" s="1">
        <v>100.416</v>
      </c>
      <c r="IJ42" s="1" t="s">
        <v>353</v>
      </c>
    </row>
    <row r="43" ht="15.75" hidden="1" customHeight="1">
      <c r="A43" s="1">
        <v>27.0</v>
      </c>
      <c r="B43" s="1">
        <v>1.6598802826E9</v>
      </c>
      <c r="C43" s="1">
        <v>25.5</v>
      </c>
      <c r="D43" s="1" t="s">
        <v>405</v>
      </c>
      <c r="E43" s="1" t="s">
        <v>406</v>
      </c>
      <c r="F43" s="1">
        <v>1.0</v>
      </c>
      <c r="H43" s="1" t="s">
        <v>345</v>
      </c>
      <c r="M43" s="1" t="s">
        <v>346</v>
      </c>
      <c r="N43" s="1">
        <v>1.659880275099999E9</v>
      </c>
      <c r="O43" s="1">
        <f t="shared" si="1"/>
        <v>0.0007668006839</v>
      </c>
      <c r="P43" s="1">
        <f t="shared" si="2"/>
        <v>0.7668006839</v>
      </c>
      <c r="Q43" s="1">
        <f t="shared" si="3"/>
        <v>3.881460545</v>
      </c>
      <c r="R43" s="1">
        <f t="shared" si="4"/>
        <v>77.98121333</v>
      </c>
      <c r="S43" s="1">
        <f t="shared" si="5"/>
        <v>-93.98119274</v>
      </c>
      <c r="T43" s="1">
        <f t="shared" si="6"/>
        <v>-9.322234981</v>
      </c>
      <c r="U43" s="1">
        <f t="shared" si="7"/>
        <v>7.735156084</v>
      </c>
      <c r="V43" s="1">
        <f t="shared" si="8"/>
        <v>0.0362708565</v>
      </c>
      <c r="W43" s="1">
        <f t="shared" si="9"/>
        <v>2.913537042</v>
      </c>
      <c r="X43" s="1">
        <f t="shared" si="10"/>
        <v>0.03602186079</v>
      </c>
      <c r="Y43" s="1">
        <f t="shared" si="11"/>
        <v>0.02253589163</v>
      </c>
      <c r="Z43" s="1">
        <f t="shared" si="12"/>
        <v>321.5111056</v>
      </c>
      <c r="AA43" s="1">
        <f t="shared" si="13"/>
        <v>32.71827506</v>
      </c>
      <c r="AB43" s="1">
        <f t="shared" si="14"/>
        <v>31.8743</v>
      </c>
      <c r="AC43" s="1">
        <f t="shared" si="15"/>
        <v>4.74121501</v>
      </c>
      <c r="AD43" s="1">
        <f t="shared" si="16"/>
        <v>59.98711537</v>
      </c>
      <c r="AE43" s="1">
        <f t="shared" si="17"/>
        <v>2.70899044</v>
      </c>
      <c r="AF43" s="1">
        <f t="shared" si="18"/>
        <v>4.51595384</v>
      </c>
      <c r="AG43" s="1">
        <f t="shared" si="19"/>
        <v>2.03222457</v>
      </c>
      <c r="AH43" s="1">
        <f t="shared" si="20"/>
        <v>-33.81591016</v>
      </c>
      <c r="AI43" s="1">
        <f t="shared" si="21"/>
        <v>-134.5375441</v>
      </c>
      <c r="AJ43" s="1">
        <f t="shared" si="22"/>
        <v>-10.41516147</v>
      </c>
      <c r="AK43" s="1">
        <f t="shared" si="23"/>
        <v>142.7424899</v>
      </c>
      <c r="AL43" s="1">
        <f t="shared" si="24"/>
        <v>26.7765588</v>
      </c>
      <c r="AM43" s="1">
        <f t="shared" si="25"/>
        <v>0.7707608841</v>
      </c>
      <c r="AN43" s="1">
        <f t="shared" si="26"/>
        <v>3.881460545</v>
      </c>
      <c r="AO43" s="1">
        <v>135.8612329398195</v>
      </c>
      <c r="AP43" s="1">
        <v>108.3067048484848</v>
      </c>
      <c r="AQ43" s="1">
        <v>4.468412536385341</v>
      </c>
      <c r="AR43" s="1">
        <v>65.04443455469847</v>
      </c>
      <c r="AS43" s="1">
        <f t="shared" si="27"/>
        <v>0.7668006839</v>
      </c>
      <c r="AT43" s="1">
        <v>26.4147444874263</v>
      </c>
      <c r="AU43" s="1">
        <v>27.30953030303031</v>
      </c>
      <c r="AV43" s="1">
        <v>1.100963363572964E-6</v>
      </c>
      <c r="AW43" s="1">
        <v>82.47804808777816</v>
      </c>
      <c r="AX43" s="1">
        <v>197.0</v>
      </c>
      <c r="AY43" s="1">
        <v>39.0</v>
      </c>
      <c r="AZ43" s="1">
        <f t="shared" si="28"/>
        <v>1</v>
      </c>
      <c r="BA43" s="1">
        <f t="shared" si="29"/>
        <v>0</v>
      </c>
      <c r="BB43" s="1">
        <f t="shared" si="30"/>
        <v>51703.60752</v>
      </c>
      <c r="BC43" s="1">
        <f t="shared" si="31"/>
        <v>1999.969333</v>
      </c>
      <c r="BD43" s="1">
        <f t="shared" si="32"/>
        <v>1681.17424</v>
      </c>
      <c r="BE43" s="1">
        <f t="shared" si="33"/>
        <v>0.8406000092</v>
      </c>
      <c r="BF43" s="1">
        <f t="shared" si="34"/>
        <v>0.1607580178</v>
      </c>
      <c r="BG43" s="1">
        <v>6.0</v>
      </c>
      <c r="BH43" s="1">
        <v>0.5</v>
      </c>
      <c r="BI43" s="1" t="s">
        <v>347</v>
      </c>
      <c r="BJ43" s="1">
        <v>2.0</v>
      </c>
      <c r="BK43" s="1" t="b">
        <v>1</v>
      </c>
      <c r="BL43" s="1">
        <v>1.659880275099999E9</v>
      </c>
      <c r="BM43" s="1">
        <v>77.98121333333333</v>
      </c>
      <c r="BN43" s="1">
        <v>110.17662</v>
      </c>
      <c r="BO43" s="1">
        <v>27.31042</v>
      </c>
      <c r="BP43" s="1">
        <v>26.41100666666667</v>
      </c>
      <c r="BQ43" s="1">
        <v>77.36299999999999</v>
      </c>
      <c r="BR43" s="1">
        <v>27.26806666666666</v>
      </c>
      <c r="BS43" s="1">
        <v>500.1334000000001</v>
      </c>
      <c r="BT43" s="1">
        <v>99.09257333333333</v>
      </c>
      <c r="BU43" s="1">
        <v>0.09998539999999999</v>
      </c>
      <c r="BV43" s="1">
        <v>31.01778</v>
      </c>
      <c r="BW43" s="1">
        <v>31.8743</v>
      </c>
      <c r="BX43" s="1">
        <v>999.8999999999999</v>
      </c>
      <c r="BY43" s="1">
        <v>0.0</v>
      </c>
      <c r="BZ43" s="1">
        <v>0.0</v>
      </c>
      <c r="CA43" s="1">
        <v>9999.742</v>
      </c>
      <c r="CB43" s="1">
        <v>0.0</v>
      </c>
      <c r="CC43" s="1">
        <v>228.6134</v>
      </c>
      <c r="CD43" s="1">
        <v>-32.19536666666667</v>
      </c>
      <c r="CE43" s="1">
        <v>80.17070666666667</v>
      </c>
      <c r="CF43" s="1">
        <v>113.1655133333333</v>
      </c>
      <c r="CG43" s="1">
        <v>0.8994112</v>
      </c>
      <c r="CH43" s="1">
        <v>110.17662</v>
      </c>
      <c r="CI43" s="1">
        <v>26.41100666666667</v>
      </c>
      <c r="CJ43" s="1">
        <v>2.70626</v>
      </c>
      <c r="CK43" s="1">
        <v>2.617134666666666</v>
      </c>
      <c r="CL43" s="1">
        <v>22.32317333333333</v>
      </c>
      <c r="CM43" s="1">
        <v>21.77389333333333</v>
      </c>
      <c r="CN43" s="1">
        <v>1999.969333333333</v>
      </c>
      <c r="CO43" s="1">
        <v>0.9800020000000004</v>
      </c>
      <c r="CP43" s="1">
        <v>0.0199983</v>
      </c>
      <c r="CQ43" s="1">
        <v>0.0</v>
      </c>
      <c r="CR43" s="1">
        <v>2.373133333333334</v>
      </c>
      <c r="CS43" s="1">
        <v>0.0</v>
      </c>
      <c r="CT43" s="1">
        <v>18643.91999999999</v>
      </c>
      <c r="CU43" s="1">
        <v>17412.07333333334</v>
      </c>
      <c r="CV43" s="1">
        <v>40.2748</v>
      </c>
      <c r="CW43" s="1">
        <v>41.1208</v>
      </c>
      <c r="CX43" s="1">
        <v>40.18286666666667</v>
      </c>
      <c r="CY43" s="1">
        <v>39.625</v>
      </c>
      <c r="CZ43" s="1">
        <v>40.437</v>
      </c>
      <c r="DA43" s="1">
        <v>1959.969333333333</v>
      </c>
      <c r="DB43" s="1">
        <v>40.0</v>
      </c>
      <c r="DC43" s="1">
        <v>0.0</v>
      </c>
      <c r="DD43" s="1">
        <v>1.6598802815E9</v>
      </c>
      <c r="DE43" s="1">
        <v>0.0</v>
      </c>
      <c r="DF43" s="1">
        <v>0.0</v>
      </c>
      <c r="DG43" s="1" t="s">
        <v>348</v>
      </c>
      <c r="DH43" s="1">
        <v>1.6598125901E9</v>
      </c>
      <c r="DI43" s="1">
        <v>1.6598125706E9</v>
      </c>
      <c r="DJ43" s="1">
        <v>0.0</v>
      </c>
      <c r="DK43" s="1">
        <v>-0.048</v>
      </c>
      <c r="DL43" s="1">
        <v>0.0</v>
      </c>
      <c r="DM43" s="1">
        <v>2.986</v>
      </c>
      <c r="DN43" s="1">
        <v>0.016</v>
      </c>
      <c r="DO43" s="1">
        <v>2000.0</v>
      </c>
      <c r="DP43" s="1">
        <v>27.0</v>
      </c>
      <c r="DQ43" s="1">
        <v>0.33</v>
      </c>
      <c r="DR43" s="1">
        <v>0.43</v>
      </c>
      <c r="DS43" s="1">
        <v>3.035062490735362</v>
      </c>
      <c r="DT43" s="1">
        <v>7.834315257708157</v>
      </c>
      <c r="DU43" s="1">
        <v>0.5828926814524472</v>
      </c>
      <c r="DV43" s="1">
        <v>0.0</v>
      </c>
      <c r="DW43" s="1">
        <v>-30.35254</v>
      </c>
      <c r="DX43" s="1">
        <v>-91.65931568409337</v>
      </c>
      <c r="DY43" s="1">
        <v>6.73903176836752</v>
      </c>
      <c r="DZ43" s="1">
        <v>0.0</v>
      </c>
      <c r="EA43" s="1">
        <v>-59.95407816577265</v>
      </c>
      <c r="EB43" s="1">
        <v>-184.633424238154</v>
      </c>
      <c r="EC43" s="1">
        <v>16.7040722685971</v>
      </c>
      <c r="ED43" s="1">
        <v>0.0</v>
      </c>
      <c r="EE43" s="1">
        <v>0.9057656250000001</v>
      </c>
      <c r="EF43" s="1">
        <v>-0.1011400412758001</v>
      </c>
      <c r="EG43" s="1">
        <v>0.01005688893914888</v>
      </c>
      <c r="EH43" s="1">
        <v>1.0</v>
      </c>
      <c r="EI43" s="1">
        <v>2.03332554942803</v>
      </c>
      <c r="EJ43" s="1">
        <v>-0.02385849964210082</v>
      </c>
      <c r="EK43" s="1">
        <v>0.001870381517312153</v>
      </c>
      <c r="EL43" s="1">
        <v>1.0</v>
      </c>
      <c r="EM43" s="1">
        <v>2.0</v>
      </c>
      <c r="EN43" s="1">
        <v>5.0</v>
      </c>
      <c r="EO43" s="1" t="s">
        <v>386</v>
      </c>
      <c r="EP43" s="1">
        <v>2.94337</v>
      </c>
      <c r="EQ43" s="1">
        <v>2.80123</v>
      </c>
      <c r="ER43" s="1">
        <v>0.0279685</v>
      </c>
      <c r="ES43" s="1">
        <v>0.037657</v>
      </c>
      <c r="ET43" s="1">
        <v>0.11777</v>
      </c>
      <c r="EU43" s="1">
        <v>0.115197</v>
      </c>
      <c r="EV43" s="1">
        <v>19969.7</v>
      </c>
      <c r="EW43" s="1">
        <v>20731.3</v>
      </c>
      <c r="EX43" s="1">
        <v>23887.1</v>
      </c>
      <c r="EY43" s="1">
        <v>25065.5</v>
      </c>
      <c r="EZ43" s="1">
        <v>33722.8</v>
      </c>
      <c r="FA43" s="1">
        <v>35405.2</v>
      </c>
      <c r="FB43" s="1">
        <v>43543.3</v>
      </c>
      <c r="FC43" s="1">
        <v>46331.7</v>
      </c>
      <c r="FD43" s="1">
        <v>1.54568</v>
      </c>
      <c r="FE43" s="1">
        <v>1.8881</v>
      </c>
      <c r="FF43" s="1">
        <v>0.145812</v>
      </c>
      <c r="FG43" s="1">
        <v>0.0</v>
      </c>
      <c r="FH43" s="1">
        <v>29.4823</v>
      </c>
      <c r="FI43" s="1">
        <v>999.9</v>
      </c>
      <c r="FJ43" s="1">
        <v>65.4</v>
      </c>
      <c r="FK43" s="1">
        <v>32.7</v>
      </c>
      <c r="FL43" s="1">
        <v>32.7848</v>
      </c>
      <c r="FM43" s="1">
        <v>64.6558</v>
      </c>
      <c r="FN43" s="1">
        <v>25.637</v>
      </c>
      <c r="FO43" s="1">
        <v>1.0</v>
      </c>
      <c r="FP43" s="1">
        <v>0.317121</v>
      </c>
      <c r="FQ43" s="1">
        <v>0.748832</v>
      </c>
      <c r="FR43" s="1">
        <v>20.3207</v>
      </c>
      <c r="FS43" s="1">
        <v>5.2104</v>
      </c>
      <c r="FT43" s="1">
        <v>11.9053</v>
      </c>
      <c r="FU43" s="1">
        <v>5.00265</v>
      </c>
      <c r="FV43" s="1">
        <v>3.28955</v>
      </c>
      <c r="FW43" s="1">
        <v>9999.0</v>
      </c>
      <c r="FX43" s="1">
        <v>9999.0</v>
      </c>
      <c r="FY43" s="1">
        <v>9999.0</v>
      </c>
      <c r="FZ43" s="1">
        <v>999.9</v>
      </c>
      <c r="GA43" s="1">
        <v>1.85943</v>
      </c>
      <c r="GB43" s="1">
        <v>1.85437</v>
      </c>
      <c r="GC43" s="1">
        <v>1.8576</v>
      </c>
      <c r="GD43" s="1">
        <v>1.85593</v>
      </c>
      <c r="GE43" s="1">
        <v>1.85472</v>
      </c>
      <c r="GF43" s="1">
        <v>1.8545</v>
      </c>
      <c r="GG43" s="1">
        <v>1.85303</v>
      </c>
      <c r="GH43" s="1">
        <v>1.85625</v>
      </c>
      <c r="GI43" s="1">
        <v>0.0</v>
      </c>
      <c r="GJ43" s="1">
        <v>0.0</v>
      </c>
      <c r="GK43" s="1">
        <v>0.0</v>
      </c>
      <c r="GL43" s="1">
        <v>0.0</v>
      </c>
      <c r="GM43" s="1" t="s">
        <v>350</v>
      </c>
      <c r="GN43" s="1" t="s">
        <v>351</v>
      </c>
      <c r="GO43" s="1" t="s">
        <v>352</v>
      </c>
      <c r="GP43" s="1" t="s">
        <v>352</v>
      </c>
      <c r="GQ43" s="1" t="s">
        <v>352</v>
      </c>
      <c r="GR43" s="1" t="s">
        <v>352</v>
      </c>
      <c r="GS43" s="1">
        <v>0.0</v>
      </c>
      <c r="GT43" s="1">
        <v>100.0</v>
      </c>
      <c r="GU43" s="1">
        <v>100.0</v>
      </c>
      <c r="GV43" s="1">
        <v>0.7</v>
      </c>
      <c r="GW43" s="1">
        <v>0.0423</v>
      </c>
      <c r="GX43" s="1">
        <v>0.3926636889836393</v>
      </c>
      <c r="GY43" s="1">
        <v>0.003036990343597491</v>
      </c>
      <c r="GZ43" s="1">
        <v>-1.538114387597119E-6</v>
      </c>
      <c r="HA43" s="1">
        <v>3.390969119432733E-10</v>
      </c>
      <c r="HB43" s="1">
        <v>-0.02894341138822331</v>
      </c>
      <c r="HC43" s="1">
        <v>0.009762198319610341</v>
      </c>
      <c r="HD43" s="1">
        <v>-3.338778216718564E-4</v>
      </c>
      <c r="HE43" s="1">
        <v>2.632278881966732E-6</v>
      </c>
      <c r="HF43" s="1">
        <v>6.0</v>
      </c>
      <c r="HG43" s="1">
        <v>2134.0</v>
      </c>
      <c r="HH43" s="1">
        <v>2.0</v>
      </c>
      <c r="HI43" s="1">
        <v>31.0</v>
      </c>
      <c r="HJ43" s="1">
        <v>1128.2</v>
      </c>
      <c r="HK43" s="1">
        <v>1128.5</v>
      </c>
      <c r="HL43" s="1">
        <v>0.531006</v>
      </c>
      <c r="HM43" s="1">
        <v>2.33521</v>
      </c>
      <c r="HN43" s="1">
        <v>1.4978</v>
      </c>
      <c r="HO43" s="1">
        <v>2.30835</v>
      </c>
      <c r="HP43" s="1">
        <v>1.54785</v>
      </c>
      <c r="HQ43" s="1">
        <v>2.44019</v>
      </c>
      <c r="HR43" s="1">
        <v>35.8477</v>
      </c>
      <c r="HS43" s="1">
        <v>15.8044</v>
      </c>
      <c r="HT43" s="1">
        <v>18.0</v>
      </c>
      <c r="HU43" s="1">
        <v>288.599</v>
      </c>
      <c r="HV43" s="1">
        <v>510.872</v>
      </c>
      <c r="HW43" s="1">
        <v>28.6433</v>
      </c>
      <c r="HX43" s="1">
        <v>31.1159</v>
      </c>
      <c r="HY43" s="1">
        <v>29.9999</v>
      </c>
      <c r="HZ43" s="1">
        <v>30.9774</v>
      </c>
      <c r="IA43" s="1">
        <v>31.0435</v>
      </c>
      <c r="IB43" s="1">
        <v>10.6645</v>
      </c>
      <c r="IC43" s="1">
        <v>23.0103</v>
      </c>
      <c r="ID43" s="1">
        <v>58.0556</v>
      </c>
      <c r="IE43" s="1">
        <v>28.6437</v>
      </c>
      <c r="IF43" s="1">
        <v>181.267</v>
      </c>
      <c r="IG43" s="1">
        <v>26.332</v>
      </c>
      <c r="IH43" s="1">
        <v>100.697</v>
      </c>
      <c r="II43" s="1">
        <v>100.415</v>
      </c>
      <c r="IJ43" s="1" t="s">
        <v>353</v>
      </c>
    </row>
    <row r="44" ht="15.75" hidden="1" customHeight="1">
      <c r="A44" s="1">
        <v>28.0</v>
      </c>
      <c r="B44" s="1">
        <v>1.6598802836E9</v>
      </c>
      <c r="C44" s="1">
        <v>26.5</v>
      </c>
      <c r="D44" s="1" t="s">
        <v>407</v>
      </c>
      <c r="E44" s="1" t="s">
        <v>408</v>
      </c>
      <c r="F44" s="1">
        <v>1.0</v>
      </c>
      <c r="H44" s="1" t="s">
        <v>345</v>
      </c>
      <c r="M44" s="1" t="s">
        <v>346</v>
      </c>
      <c r="N44" s="1">
        <v>1.6598802756E9</v>
      </c>
      <c r="O44" s="1">
        <f t="shared" si="1"/>
        <v>0.0007681473207</v>
      </c>
      <c r="P44" s="1">
        <f t="shared" si="2"/>
        <v>0.7681473207</v>
      </c>
      <c r="Q44" s="1">
        <f t="shared" si="3"/>
        <v>3.982502861</v>
      </c>
      <c r="R44" s="1">
        <f t="shared" si="4"/>
        <v>79.9732625</v>
      </c>
      <c r="S44" s="1">
        <f t="shared" si="5"/>
        <v>-96.12685866</v>
      </c>
      <c r="T44" s="1">
        <f t="shared" si="6"/>
        <v>-9.535072776</v>
      </c>
      <c r="U44" s="1">
        <f t="shared" si="7"/>
        <v>7.932755618</v>
      </c>
      <c r="V44" s="1">
        <f t="shared" si="8"/>
        <v>0.03634188874</v>
      </c>
      <c r="W44" s="1">
        <f t="shared" si="9"/>
        <v>2.913444568</v>
      </c>
      <c r="X44" s="1">
        <f t="shared" si="10"/>
        <v>0.03609191257</v>
      </c>
      <c r="Y44" s="1">
        <f t="shared" si="11"/>
        <v>0.02257976124</v>
      </c>
      <c r="Z44" s="1">
        <f t="shared" si="12"/>
        <v>321.5111123</v>
      </c>
      <c r="AA44" s="1">
        <f t="shared" si="13"/>
        <v>32.71736366</v>
      </c>
      <c r="AB44" s="1">
        <f t="shared" si="14"/>
        <v>31.8729</v>
      </c>
      <c r="AC44" s="1">
        <f t="shared" si="15"/>
        <v>4.740838979</v>
      </c>
      <c r="AD44" s="1">
        <f t="shared" si="16"/>
        <v>59.98924008</v>
      </c>
      <c r="AE44" s="1">
        <f t="shared" si="17"/>
        <v>2.708991988</v>
      </c>
      <c r="AF44" s="1">
        <f t="shared" si="18"/>
        <v>4.515796473</v>
      </c>
      <c r="AG44" s="1">
        <f t="shared" si="19"/>
        <v>2.031846991</v>
      </c>
      <c r="AH44" s="1">
        <f t="shared" si="20"/>
        <v>-33.87529684</v>
      </c>
      <c r="AI44" s="1">
        <f t="shared" si="21"/>
        <v>-134.4093853</v>
      </c>
      <c r="AJ44" s="1">
        <f t="shared" si="22"/>
        <v>-10.40546723</v>
      </c>
      <c r="AK44" s="1">
        <f t="shared" si="23"/>
        <v>142.8209629</v>
      </c>
      <c r="AL44" s="1">
        <f t="shared" si="24"/>
        <v>27.18748829</v>
      </c>
      <c r="AM44" s="1">
        <f t="shared" si="25"/>
        <v>0.7706761357</v>
      </c>
      <c r="AN44" s="1">
        <f t="shared" si="26"/>
        <v>3.982502861</v>
      </c>
      <c r="AO44" s="1">
        <v>141.0385242345283</v>
      </c>
      <c r="AP44" s="1">
        <v>112.9444563636363</v>
      </c>
      <c r="AQ44" s="1">
        <v>4.549816408059962</v>
      </c>
      <c r="AR44" s="1">
        <v>65.04443455469847</v>
      </c>
      <c r="AS44" s="1">
        <f t="shared" si="27"/>
        <v>0.7681473207</v>
      </c>
      <c r="AT44" s="1">
        <v>26.41454586802033</v>
      </c>
      <c r="AU44" s="1">
        <v>27.31087333333334</v>
      </c>
      <c r="AV44" s="1">
        <v>6.181005220503767E-6</v>
      </c>
      <c r="AW44" s="1">
        <v>82.47804808777816</v>
      </c>
      <c r="AX44" s="1">
        <v>197.0</v>
      </c>
      <c r="AY44" s="1">
        <v>39.0</v>
      </c>
      <c r="AZ44" s="1">
        <f t="shared" si="28"/>
        <v>1</v>
      </c>
      <c r="BA44" s="1">
        <f t="shared" si="29"/>
        <v>0</v>
      </c>
      <c r="BB44" s="1">
        <f t="shared" si="30"/>
        <v>51701.09</v>
      </c>
      <c r="BC44" s="1">
        <f t="shared" si="31"/>
        <v>1999.969375</v>
      </c>
      <c r="BD44" s="1">
        <f t="shared" si="32"/>
        <v>1681.174275</v>
      </c>
      <c r="BE44" s="1">
        <f t="shared" si="33"/>
        <v>0.8406000092</v>
      </c>
      <c r="BF44" s="1">
        <f t="shared" si="34"/>
        <v>0.1607580177</v>
      </c>
      <c r="BG44" s="1">
        <v>6.0</v>
      </c>
      <c r="BH44" s="1">
        <v>0.5</v>
      </c>
      <c r="BI44" s="1" t="s">
        <v>347</v>
      </c>
      <c r="BJ44" s="1">
        <v>2.0</v>
      </c>
      <c r="BK44" s="1" t="b">
        <v>1</v>
      </c>
      <c r="BL44" s="1">
        <v>1.6598802756E9</v>
      </c>
      <c r="BM44" s="1">
        <v>79.9732625</v>
      </c>
      <c r="BN44" s="1">
        <v>112.66364375</v>
      </c>
      <c r="BO44" s="1">
        <v>27.310425</v>
      </c>
      <c r="BP44" s="1">
        <v>26.41110625</v>
      </c>
      <c r="BQ44" s="1">
        <v>79.34956249999999</v>
      </c>
      <c r="BR44" s="1">
        <v>27.26806875</v>
      </c>
      <c r="BS44" s="1">
        <v>500.131</v>
      </c>
      <c r="BT44" s="1">
        <v>99.09259374999999</v>
      </c>
      <c r="BU44" s="1">
        <v>0.1000035</v>
      </c>
      <c r="BV44" s="1">
        <v>31.01716875</v>
      </c>
      <c r="BW44" s="1">
        <v>31.8729</v>
      </c>
      <c r="BX44" s="1">
        <v>999.9</v>
      </c>
      <c r="BY44" s="1">
        <v>0.0</v>
      </c>
      <c r="BZ44" s="1">
        <v>0.0</v>
      </c>
      <c r="CA44" s="1">
        <v>9999.21125</v>
      </c>
      <c r="CB44" s="1">
        <v>0.0</v>
      </c>
      <c r="CC44" s="1">
        <v>227.4486875</v>
      </c>
      <c r="CD44" s="1">
        <v>-32.690375</v>
      </c>
      <c r="CE44" s="1">
        <v>82.21866250000001</v>
      </c>
      <c r="CF44" s="1">
        <v>115.72004375</v>
      </c>
      <c r="CG44" s="1">
        <v>0.899316</v>
      </c>
      <c r="CH44" s="1">
        <v>112.66364375</v>
      </c>
      <c r="CI44" s="1">
        <v>26.41110625</v>
      </c>
      <c r="CJ44" s="1">
        <v>2.70626125</v>
      </c>
      <c r="CK44" s="1">
        <v>2.617145</v>
      </c>
      <c r="CL44" s="1">
        <v>22.32318125</v>
      </c>
      <c r="CM44" s="1">
        <v>21.77395625</v>
      </c>
      <c r="CN44" s="1">
        <v>1999.969375</v>
      </c>
      <c r="CO44" s="1">
        <v>0.980002</v>
      </c>
      <c r="CP44" s="1">
        <v>0.0199983</v>
      </c>
      <c r="CQ44" s="1">
        <v>0.0</v>
      </c>
      <c r="CR44" s="1">
        <v>2.4110625</v>
      </c>
      <c r="CS44" s="1">
        <v>0.0</v>
      </c>
      <c r="CT44" s="1">
        <v>18642.0</v>
      </c>
      <c r="CU44" s="1">
        <v>17412.075</v>
      </c>
      <c r="CV44" s="1">
        <v>40.27325</v>
      </c>
      <c r="CW44" s="1">
        <v>41.117125</v>
      </c>
      <c r="CX44" s="1">
        <v>40.17925</v>
      </c>
      <c r="CY44" s="1">
        <v>39.625</v>
      </c>
      <c r="CZ44" s="1">
        <v>40.437</v>
      </c>
      <c r="DA44" s="1">
        <v>1959.969375</v>
      </c>
      <c r="DB44" s="1">
        <v>40.0</v>
      </c>
      <c r="DC44" s="1">
        <v>0.0</v>
      </c>
      <c r="DD44" s="1">
        <v>1.6598802821E9</v>
      </c>
      <c r="DE44" s="1">
        <v>0.0</v>
      </c>
      <c r="DF44" s="1">
        <v>0.0</v>
      </c>
      <c r="DG44" s="1" t="s">
        <v>348</v>
      </c>
      <c r="DH44" s="1">
        <v>1.6598125901E9</v>
      </c>
      <c r="DI44" s="1">
        <v>1.6598125706E9</v>
      </c>
      <c r="DJ44" s="1">
        <v>0.0</v>
      </c>
      <c r="DK44" s="1">
        <v>-0.048</v>
      </c>
      <c r="DL44" s="1">
        <v>0.0</v>
      </c>
      <c r="DM44" s="1">
        <v>2.986</v>
      </c>
      <c r="DN44" s="1">
        <v>0.016</v>
      </c>
      <c r="DO44" s="1">
        <v>2000.0</v>
      </c>
      <c r="DP44" s="1">
        <v>27.0</v>
      </c>
      <c r="DQ44" s="1">
        <v>0.33</v>
      </c>
      <c r="DR44" s="1">
        <v>0.43</v>
      </c>
      <c r="DS44" s="1">
        <v>3.19320885366938</v>
      </c>
      <c r="DT44" s="1">
        <v>6.718770042671003</v>
      </c>
      <c r="DU44" s="1">
        <v>0.512173761624275</v>
      </c>
      <c r="DV44" s="1">
        <v>0.0</v>
      </c>
      <c r="DW44" s="1">
        <v>-32.09957741935484</v>
      </c>
      <c r="DX44" s="1">
        <v>-80.7637064516129</v>
      </c>
      <c r="DY44" s="1">
        <v>6.155858551515322</v>
      </c>
      <c r="DZ44" s="1">
        <v>0.0</v>
      </c>
      <c r="EA44" s="1">
        <v>-65.53116374507954</v>
      </c>
      <c r="EB44" s="1">
        <v>-84.7644088683777</v>
      </c>
      <c r="EC44" s="1">
        <v>8.507022159438264</v>
      </c>
      <c r="ED44" s="1">
        <v>0.0</v>
      </c>
      <c r="EE44" s="1">
        <v>0.9044753414634147</v>
      </c>
      <c r="EF44" s="1">
        <v>-0.09417434843205774</v>
      </c>
      <c r="EG44" s="1">
        <v>0.009813760691386002</v>
      </c>
      <c r="EH44" s="1">
        <v>1.0</v>
      </c>
      <c r="EI44" s="1">
        <v>2.032337381630926</v>
      </c>
      <c r="EJ44" s="1">
        <v>-0.02691357183262518</v>
      </c>
      <c r="EK44" s="1">
        <v>0.002113980994742558</v>
      </c>
      <c r="EL44" s="1">
        <v>1.0</v>
      </c>
      <c r="EM44" s="1">
        <v>2.0</v>
      </c>
      <c r="EN44" s="1">
        <v>5.0</v>
      </c>
      <c r="EO44" s="1" t="s">
        <v>386</v>
      </c>
      <c r="EP44" s="1">
        <v>2.94349</v>
      </c>
      <c r="EQ44" s="1">
        <v>2.80132</v>
      </c>
      <c r="ER44" s="1">
        <v>0.0290911</v>
      </c>
      <c r="ES44" s="1">
        <v>0.0388411</v>
      </c>
      <c r="ET44" s="1">
        <v>0.117771</v>
      </c>
      <c r="EU44" s="1">
        <v>0.115202</v>
      </c>
      <c r="EV44" s="1">
        <v>19946.6</v>
      </c>
      <c r="EW44" s="1">
        <v>20705.8</v>
      </c>
      <c r="EX44" s="1">
        <v>23887.1</v>
      </c>
      <c r="EY44" s="1">
        <v>25065.5</v>
      </c>
      <c r="EZ44" s="1">
        <v>33722.7</v>
      </c>
      <c r="FA44" s="1">
        <v>35405.1</v>
      </c>
      <c r="FB44" s="1">
        <v>43543.2</v>
      </c>
      <c r="FC44" s="1">
        <v>46331.8</v>
      </c>
      <c r="FD44" s="1">
        <v>1.54613</v>
      </c>
      <c r="FE44" s="1">
        <v>1.88797</v>
      </c>
      <c r="FF44" s="1">
        <v>0.145745</v>
      </c>
      <c r="FG44" s="1">
        <v>0.0</v>
      </c>
      <c r="FH44" s="1">
        <v>29.4816</v>
      </c>
      <c r="FI44" s="1">
        <v>999.9</v>
      </c>
      <c r="FJ44" s="1">
        <v>65.4</v>
      </c>
      <c r="FK44" s="1">
        <v>32.7</v>
      </c>
      <c r="FL44" s="1">
        <v>32.7862</v>
      </c>
      <c r="FM44" s="1">
        <v>64.3758</v>
      </c>
      <c r="FN44" s="1">
        <v>26.3381</v>
      </c>
      <c r="FO44" s="1">
        <v>1.0</v>
      </c>
      <c r="FP44" s="1">
        <v>0.317114</v>
      </c>
      <c r="FQ44" s="1">
        <v>0.744491</v>
      </c>
      <c r="FR44" s="1">
        <v>20.3207</v>
      </c>
      <c r="FS44" s="1">
        <v>5.21025</v>
      </c>
      <c r="FT44" s="1">
        <v>11.9051</v>
      </c>
      <c r="FU44" s="1">
        <v>5.0027</v>
      </c>
      <c r="FV44" s="1">
        <v>3.2895</v>
      </c>
      <c r="FW44" s="1">
        <v>9999.0</v>
      </c>
      <c r="FX44" s="1">
        <v>9999.0</v>
      </c>
      <c r="FY44" s="1">
        <v>9999.0</v>
      </c>
      <c r="FZ44" s="1">
        <v>999.9</v>
      </c>
      <c r="GA44" s="1">
        <v>1.85943</v>
      </c>
      <c r="GB44" s="1">
        <v>1.85435</v>
      </c>
      <c r="GC44" s="1">
        <v>1.8576</v>
      </c>
      <c r="GD44" s="1">
        <v>1.85593</v>
      </c>
      <c r="GE44" s="1">
        <v>1.85472</v>
      </c>
      <c r="GF44" s="1">
        <v>1.8545</v>
      </c>
      <c r="GG44" s="1">
        <v>1.85302</v>
      </c>
      <c r="GH44" s="1">
        <v>1.85625</v>
      </c>
      <c r="GI44" s="1">
        <v>0.0</v>
      </c>
      <c r="GJ44" s="1">
        <v>0.0</v>
      </c>
      <c r="GK44" s="1">
        <v>0.0</v>
      </c>
      <c r="GL44" s="1">
        <v>0.0</v>
      </c>
      <c r="GM44" s="1" t="s">
        <v>350</v>
      </c>
      <c r="GN44" s="1" t="s">
        <v>351</v>
      </c>
      <c r="GO44" s="1" t="s">
        <v>352</v>
      </c>
      <c r="GP44" s="1" t="s">
        <v>352</v>
      </c>
      <c r="GQ44" s="1" t="s">
        <v>352</v>
      </c>
      <c r="GR44" s="1" t="s">
        <v>352</v>
      </c>
      <c r="GS44" s="1">
        <v>0.0</v>
      </c>
      <c r="GT44" s="1">
        <v>100.0</v>
      </c>
      <c r="GU44" s="1">
        <v>100.0</v>
      </c>
      <c r="GV44" s="1">
        <v>0.712</v>
      </c>
      <c r="GW44" s="1">
        <v>0.0424</v>
      </c>
      <c r="GX44" s="1">
        <v>0.3926636889836393</v>
      </c>
      <c r="GY44" s="1">
        <v>0.003036990343597491</v>
      </c>
      <c r="GZ44" s="1">
        <v>-1.538114387597119E-6</v>
      </c>
      <c r="HA44" s="1">
        <v>3.390969119432733E-10</v>
      </c>
      <c r="HB44" s="1">
        <v>-0.02894341138822331</v>
      </c>
      <c r="HC44" s="1">
        <v>0.009762198319610341</v>
      </c>
      <c r="HD44" s="1">
        <v>-3.338778216718564E-4</v>
      </c>
      <c r="HE44" s="1">
        <v>2.632278881966732E-6</v>
      </c>
      <c r="HF44" s="1">
        <v>6.0</v>
      </c>
      <c r="HG44" s="1">
        <v>2134.0</v>
      </c>
      <c r="HH44" s="1">
        <v>2.0</v>
      </c>
      <c r="HI44" s="1">
        <v>31.0</v>
      </c>
      <c r="HJ44" s="1">
        <v>1128.2</v>
      </c>
      <c r="HK44" s="1">
        <v>1128.5</v>
      </c>
      <c r="HL44" s="1">
        <v>0.544434</v>
      </c>
      <c r="HM44" s="1">
        <v>2.35474</v>
      </c>
      <c r="HN44" s="1">
        <v>1.4978</v>
      </c>
      <c r="HO44" s="1">
        <v>2.30835</v>
      </c>
      <c r="HP44" s="1">
        <v>1.54785</v>
      </c>
      <c r="HQ44" s="1">
        <v>2.24121</v>
      </c>
      <c r="HR44" s="1">
        <v>35.8477</v>
      </c>
      <c r="HS44" s="1">
        <v>15.7957</v>
      </c>
      <c r="HT44" s="1">
        <v>18.0</v>
      </c>
      <c r="HU44" s="1">
        <v>288.781</v>
      </c>
      <c r="HV44" s="1">
        <v>510.782</v>
      </c>
      <c r="HW44" s="1">
        <v>28.6405</v>
      </c>
      <c r="HX44" s="1">
        <v>31.1159</v>
      </c>
      <c r="HY44" s="1">
        <v>29.9999</v>
      </c>
      <c r="HZ44" s="1">
        <v>30.9774</v>
      </c>
      <c r="IA44" s="1">
        <v>31.0428</v>
      </c>
      <c r="IB44" s="1">
        <v>10.9335</v>
      </c>
      <c r="IC44" s="1">
        <v>23.2864</v>
      </c>
      <c r="ID44" s="1">
        <v>58.0556</v>
      </c>
      <c r="IE44" s="1">
        <v>28.6437</v>
      </c>
      <c r="IF44" s="1">
        <v>191.286</v>
      </c>
      <c r="IG44" s="1">
        <v>26.3355</v>
      </c>
      <c r="IH44" s="1">
        <v>100.697</v>
      </c>
      <c r="II44" s="1">
        <v>100.416</v>
      </c>
      <c r="IJ44" s="1" t="s">
        <v>353</v>
      </c>
    </row>
    <row r="45" ht="15.75" hidden="1" customHeight="1">
      <c r="A45" s="1">
        <v>29.0</v>
      </c>
      <c r="B45" s="1">
        <v>1.6598802846E9</v>
      </c>
      <c r="C45" s="1">
        <v>27.5</v>
      </c>
      <c r="D45" s="1" t="s">
        <v>409</v>
      </c>
      <c r="E45" s="1" t="s">
        <v>410</v>
      </c>
      <c r="F45" s="1">
        <v>1.0</v>
      </c>
      <c r="H45" s="1" t="s">
        <v>345</v>
      </c>
      <c r="M45" s="1" t="s">
        <v>346</v>
      </c>
      <c r="N45" s="1">
        <v>1.659880277099999E9</v>
      </c>
      <c r="O45" s="1">
        <f t="shared" si="1"/>
        <v>0.0007685684953</v>
      </c>
      <c r="P45" s="1">
        <f t="shared" si="2"/>
        <v>0.7685684953</v>
      </c>
      <c r="Q45" s="1">
        <f t="shared" si="3"/>
        <v>4.027579616</v>
      </c>
      <c r="R45" s="1">
        <f t="shared" si="4"/>
        <v>85.32436667</v>
      </c>
      <c r="S45" s="1">
        <f t="shared" si="5"/>
        <v>-92.75339443</v>
      </c>
      <c r="T45" s="1">
        <f t="shared" si="6"/>
        <v>-9.200471358</v>
      </c>
      <c r="U45" s="1">
        <f t="shared" si="7"/>
        <v>8.463565096</v>
      </c>
      <c r="V45" s="1">
        <f t="shared" si="8"/>
        <v>0.03637617047</v>
      </c>
      <c r="W45" s="1">
        <f t="shared" si="9"/>
        <v>2.913541746</v>
      </c>
      <c r="X45" s="1">
        <f t="shared" si="10"/>
        <v>0.0361257325</v>
      </c>
      <c r="Y45" s="1">
        <f t="shared" si="11"/>
        <v>0.02260093979</v>
      </c>
      <c r="Z45" s="1">
        <f t="shared" si="12"/>
        <v>321.5118504</v>
      </c>
      <c r="AA45" s="1">
        <f t="shared" si="13"/>
        <v>32.71502613</v>
      </c>
      <c r="AB45" s="1">
        <f t="shared" si="14"/>
        <v>31.86971333</v>
      </c>
      <c r="AC45" s="1">
        <f t="shared" si="15"/>
        <v>4.739983158</v>
      </c>
      <c r="AD45" s="1">
        <f t="shared" si="16"/>
        <v>59.99489778</v>
      </c>
      <c r="AE45" s="1">
        <f t="shared" si="17"/>
        <v>2.708910462</v>
      </c>
      <c r="AF45" s="1">
        <f t="shared" si="18"/>
        <v>4.515234732</v>
      </c>
      <c r="AG45" s="1">
        <f t="shared" si="19"/>
        <v>2.031072696</v>
      </c>
      <c r="AH45" s="1">
        <f t="shared" si="20"/>
        <v>-33.89387064</v>
      </c>
      <c r="AI45" s="1">
        <f t="shared" si="21"/>
        <v>-134.2560737</v>
      </c>
      <c r="AJ45" s="1">
        <f t="shared" si="22"/>
        <v>-10.39297679</v>
      </c>
      <c r="AK45" s="1">
        <f t="shared" si="23"/>
        <v>142.9689292</v>
      </c>
      <c r="AL45" s="1">
        <f t="shared" si="24"/>
        <v>28.84731836</v>
      </c>
      <c r="AM45" s="1">
        <f t="shared" si="25"/>
        <v>0.7694169417</v>
      </c>
      <c r="AN45" s="1">
        <f t="shared" si="26"/>
        <v>4.027579616</v>
      </c>
      <c r="AO45" s="1">
        <v>146.1933129647634</v>
      </c>
      <c r="AP45" s="1">
        <v>117.65842</v>
      </c>
      <c r="AQ45" s="1">
        <v>4.625312565733042</v>
      </c>
      <c r="AR45" s="1">
        <v>65.04443455469847</v>
      </c>
      <c r="AS45" s="1">
        <f t="shared" si="27"/>
        <v>0.7685684953</v>
      </c>
      <c r="AT45" s="1">
        <v>26.41372394676671</v>
      </c>
      <c r="AU45" s="1">
        <v>27.31051757575757</v>
      </c>
      <c r="AV45" s="1">
        <v>1.166585710498538E-5</v>
      </c>
      <c r="AW45" s="1">
        <v>82.47804808777816</v>
      </c>
      <c r="AX45" s="1">
        <v>197.0</v>
      </c>
      <c r="AY45" s="1">
        <v>39.0</v>
      </c>
      <c r="AZ45" s="1">
        <f t="shared" si="28"/>
        <v>1</v>
      </c>
      <c r="BA45" s="1">
        <f t="shared" si="29"/>
        <v>0</v>
      </c>
      <c r="BB45" s="1">
        <f t="shared" si="30"/>
        <v>51704.2212</v>
      </c>
      <c r="BC45" s="1">
        <f t="shared" si="31"/>
        <v>1999.974</v>
      </c>
      <c r="BD45" s="1">
        <f t="shared" si="32"/>
        <v>1681.17816</v>
      </c>
      <c r="BE45" s="1">
        <f t="shared" si="33"/>
        <v>0.8406000078</v>
      </c>
      <c r="BF45" s="1">
        <f t="shared" si="34"/>
        <v>0.1607580151</v>
      </c>
      <c r="BG45" s="1">
        <v>6.0</v>
      </c>
      <c r="BH45" s="1">
        <v>0.5</v>
      </c>
      <c r="BI45" s="1" t="s">
        <v>347</v>
      </c>
      <c r="BJ45" s="1">
        <v>2.0</v>
      </c>
      <c r="BK45" s="1" t="b">
        <v>1</v>
      </c>
      <c r="BL45" s="1">
        <v>1.659880277099999E9</v>
      </c>
      <c r="BM45" s="1">
        <v>85.32436666666668</v>
      </c>
      <c r="BN45" s="1">
        <v>120.01122</v>
      </c>
      <c r="BO45" s="1">
        <v>27.30953999999999</v>
      </c>
      <c r="BP45" s="1">
        <v>26.41168</v>
      </c>
      <c r="BQ45" s="1">
        <v>84.68581333333333</v>
      </c>
      <c r="BR45" s="1">
        <v>27.26717333333333</v>
      </c>
      <c r="BS45" s="1">
        <v>500.1255333333334</v>
      </c>
      <c r="BT45" s="1">
        <v>99.09282000000002</v>
      </c>
      <c r="BU45" s="1">
        <v>0.1000064666666667</v>
      </c>
      <c r="BV45" s="1">
        <v>31.01498666666667</v>
      </c>
      <c r="BW45" s="1">
        <v>31.86971333333333</v>
      </c>
      <c r="BX45" s="1">
        <v>999.8999999999999</v>
      </c>
      <c r="BY45" s="1">
        <v>0.0</v>
      </c>
      <c r="BZ45" s="1">
        <v>0.0</v>
      </c>
      <c r="CA45" s="1">
        <v>9999.744</v>
      </c>
      <c r="CB45" s="1">
        <v>0.0</v>
      </c>
      <c r="CC45" s="1">
        <v>221.3523333333333</v>
      </c>
      <c r="CD45" s="1">
        <v>-34.68684</v>
      </c>
      <c r="CE45" s="1">
        <v>87.71994000000001</v>
      </c>
      <c r="CF45" s="1">
        <v>123.2670266666667</v>
      </c>
      <c r="CG45" s="1">
        <v>0.8978584666666667</v>
      </c>
      <c r="CH45" s="1">
        <v>120.01122</v>
      </c>
      <c r="CI45" s="1">
        <v>26.41168</v>
      </c>
      <c r="CJ45" s="1">
        <v>2.706179333333333</v>
      </c>
      <c r="CK45" s="1">
        <v>2.617207333333333</v>
      </c>
      <c r="CL45" s="1">
        <v>22.32268666666667</v>
      </c>
      <c r="CM45" s="1">
        <v>21.77434666666667</v>
      </c>
      <c r="CN45" s="1">
        <v>1999.974</v>
      </c>
      <c r="CO45" s="1">
        <v>0.9800020000000004</v>
      </c>
      <c r="CP45" s="1">
        <v>0.0199983</v>
      </c>
      <c r="CQ45" s="1">
        <v>0.0</v>
      </c>
      <c r="CR45" s="1">
        <v>2.3774</v>
      </c>
      <c r="CS45" s="1">
        <v>0.0</v>
      </c>
      <c r="CT45" s="1">
        <v>18636.11333333333</v>
      </c>
      <c r="CU45" s="1">
        <v>17412.11333333333</v>
      </c>
      <c r="CV45" s="1">
        <v>40.27066666666666</v>
      </c>
      <c r="CW45" s="1">
        <v>41.1166</v>
      </c>
      <c r="CX45" s="1">
        <v>40.17873333333333</v>
      </c>
      <c r="CY45" s="1">
        <v>39.625</v>
      </c>
      <c r="CZ45" s="1">
        <v>40.437</v>
      </c>
      <c r="DA45" s="1">
        <v>1959.974</v>
      </c>
      <c r="DB45" s="1">
        <v>40.0</v>
      </c>
      <c r="DC45" s="1">
        <v>0.0</v>
      </c>
      <c r="DD45" s="1">
        <v>1.6598802833E9</v>
      </c>
      <c r="DE45" s="1">
        <v>0.0</v>
      </c>
      <c r="DF45" s="1">
        <v>0.0</v>
      </c>
      <c r="DG45" s="1" t="s">
        <v>348</v>
      </c>
      <c r="DH45" s="1">
        <v>1.6598125901E9</v>
      </c>
      <c r="DI45" s="1">
        <v>1.6598125706E9</v>
      </c>
      <c r="DJ45" s="1">
        <v>0.0</v>
      </c>
      <c r="DK45" s="1">
        <v>-0.048</v>
      </c>
      <c r="DL45" s="1">
        <v>0.0</v>
      </c>
      <c r="DM45" s="1">
        <v>2.986</v>
      </c>
      <c r="DN45" s="1">
        <v>0.016</v>
      </c>
      <c r="DO45" s="1">
        <v>2000.0</v>
      </c>
      <c r="DP45" s="1">
        <v>27.0</v>
      </c>
      <c r="DQ45" s="1">
        <v>0.33</v>
      </c>
      <c r="DR45" s="1">
        <v>0.43</v>
      </c>
      <c r="DS45" s="1">
        <v>3.363068664806577</v>
      </c>
      <c r="DT45" s="1">
        <v>5.877401408040407</v>
      </c>
      <c r="DU45" s="1">
        <v>0.4460435382421599</v>
      </c>
      <c r="DV45" s="1">
        <v>0.0</v>
      </c>
      <c r="DW45" s="1">
        <v>-34.39873</v>
      </c>
      <c r="DX45" s="1">
        <v>-66.52360311457173</v>
      </c>
      <c r="DY45" s="1">
        <v>4.913048952137562</v>
      </c>
      <c r="DZ45" s="1">
        <v>0.0</v>
      </c>
      <c r="EA45" s="1">
        <v>-66.9832588686433</v>
      </c>
      <c r="EB45" s="1">
        <v>-44.18585964267125</v>
      </c>
      <c r="EC45" s="1">
        <v>6.189254290822204</v>
      </c>
      <c r="ED45" s="1">
        <v>0.0</v>
      </c>
      <c r="EE45" s="1">
        <v>0.9021523499999999</v>
      </c>
      <c r="EF45" s="1">
        <v>-0.076132818011258</v>
      </c>
      <c r="EG45" s="1">
        <v>0.008158684956995215</v>
      </c>
      <c r="EH45" s="1">
        <v>1.0</v>
      </c>
      <c r="EI45" s="1">
        <v>2.031582811372102</v>
      </c>
      <c r="EJ45" s="1">
        <v>-0.03313010368666978</v>
      </c>
      <c r="EK45" s="1">
        <v>0.002662397317501132</v>
      </c>
      <c r="EL45" s="1">
        <v>1.0</v>
      </c>
      <c r="EM45" s="1">
        <v>2.0</v>
      </c>
      <c r="EN45" s="1">
        <v>5.0</v>
      </c>
      <c r="EO45" s="1" t="s">
        <v>386</v>
      </c>
      <c r="EP45" s="1">
        <v>2.94349</v>
      </c>
      <c r="EQ45" s="1">
        <v>2.80141</v>
      </c>
      <c r="ER45" s="1">
        <v>0.0302266</v>
      </c>
      <c r="ES45" s="1">
        <v>0.0400119</v>
      </c>
      <c r="ET45" s="1">
        <v>0.117772</v>
      </c>
      <c r="EU45" s="1">
        <v>0.115205</v>
      </c>
      <c r="EV45" s="1">
        <v>19923.5</v>
      </c>
      <c r="EW45" s="1">
        <v>20680.6</v>
      </c>
      <c r="EX45" s="1">
        <v>23887.4</v>
      </c>
      <c r="EY45" s="1">
        <v>25065.6</v>
      </c>
      <c r="EZ45" s="1">
        <v>33722.9</v>
      </c>
      <c r="FA45" s="1">
        <v>35405.2</v>
      </c>
      <c r="FB45" s="1">
        <v>43543.4</v>
      </c>
      <c r="FC45" s="1">
        <v>46332.1</v>
      </c>
      <c r="FD45" s="1">
        <v>1.54683</v>
      </c>
      <c r="FE45" s="1">
        <v>1.88787</v>
      </c>
      <c r="FF45" s="1">
        <v>0.145871</v>
      </c>
      <c r="FG45" s="1">
        <v>0.0</v>
      </c>
      <c r="FH45" s="1">
        <v>29.481</v>
      </c>
      <c r="FI45" s="1">
        <v>999.9</v>
      </c>
      <c r="FJ45" s="1">
        <v>65.4</v>
      </c>
      <c r="FK45" s="1">
        <v>32.7</v>
      </c>
      <c r="FL45" s="1">
        <v>32.7841</v>
      </c>
      <c r="FM45" s="1">
        <v>64.5458</v>
      </c>
      <c r="FN45" s="1">
        <v>25.5529</v>
      </c>
      <c r="FO45" s="1">
        <v>1.0</v>
      </c>
      <c r="FP45" s="1">
        <v>0.317081</v>
      </c>
      <c r="FQ45" s="1">
        <v>0.732198</v>
      </c>
      <c r="FR45" s="1">
        <v>20.3208</v>
      </c>
      <c r="FS45" s="1">
        <v>5.21025</v>
      </c>
      <c r="FT45" s="1">
        <v>11.9051</v>
      </c>
      <c r="FU45" s="1">
        <v>5.00255</v>
      </c>
      <c r="FV45" s="1">
        <v>3.2895</v>
      </c>
      <c r="FW45" s="1">
        <v>9999.0</v>
      </c>
      <c r="FX45" s="1">
        <v>9999.0</v>
      </c>
      <c r="FY45" s="1">
        <v>9999.0</v>
      </c>
      <c r="FZ45" s="1">
        <v>999.9</v>
      </c>
      <c r="GA45" s="1">
        <v>1.85943</v>
      </c>
      <c r="GB45" s="1">
        <v>1.85433</v>
      </c>
      <c r="GC45" s="1">
        <v>1.8576</v>
      </c>
      <c r="GD45" s="1">
        <v>1.85593</v>
      </c>
      <c r="GE45" s="1">
        <v>1.85473</v>
      </c>
      <c r="GF45" s="1">
        <v>1.8545</v>
      </c>
      <c r="GG45" s="1">
        <v>1.85302</v>
      </c>
      <c r="GH45" s="1">
        <v>1.85624</v>
      </c>
      <c r="GI45" s="1">
        <v>0.0</v>
      </c>
      <c r="GJ45" s="1">
        <v>0.0</v>
      </c>
      <c r="GK45" s="1">
        <v>0.0</v>
      </c>
      <c r="GL45" s="1">
        <v>0.0</v>
      </c>
      <c r="GM45" s="1" t="s">
        <v>350</v>
      </c>
      <c r="GN45" s="1" t="s">
        <v>351</v>
      </c>
      <c r="GO45" s="1" t="s">
        <v>352</v>
      </c>
      <c r="GP45" s="1" t="s">
        <v>352</v>
      </c>
      <c r="GQ45" s="1" t="s">
        <v>352</v>
      </c>
      <c r="GR45" s="1" t="s">
        <v>352</v>
      </c>
      <c r="GS45" s="1">
        <v>0.0</v>
      </c>
      <c r="GT45" s="1">
        <v>100.0</v>
      </c>
      <c r="GU45" s="1">
        <v>100.0</v>
      </c>
      <c r="GV45" s="1">
        <v>0.725</v>
      </c>
      <c r="GW45" s="1">
        <v>0.0424</v>
      </c>
      <c r="GX45" s="1">
        <v>0.3926636889836393</v>
      </c>
      <c r="GY45" s="1">
        <v>0.003036990343597491</v>
      </c>
      <c r="GZ45" s="1">
        <v>-1.538114387597119E-6</v>
      </c>
      <c r="HA45" s="1">
        <v>3.390969119432733E-10</v>
      </c>
      <c r="HB45" s="1">
        <v>-0.02894341138822331</v>
      </c>
      <c r="HC45" s="1">
        <v>0.009762198319610341</v>
      </c>
      <c r="HD45" s="1">
        <v>-3.338778216718564E-4</v>
      </c>
      <c r="HE45" s="1">
        <v>2.632278881966732E-6</v>
      </c>
      <c r="HF45" s="1">
        <v>6.0</v>
      </c>
      <c r="HG45" s="1">
        <v>2134.0</v>
      </c>
      <c r="HH45" s="1">
        <v>2.0</v>
      </c>
      <c r="HI45" s="1">
        <v>31.0</v>
      </c>
      <c r="HJ45" s="1">
        <v>1128.2</v>
      </c>
      <c r="HK45" s="1">
        <v>1128.6</v>
      </c>
      <c r="HL45" s="1">
        <v>0.554199</v>
      </c>
      <c r="HM45" s="1">
        <v>2.33154</v>
      </c>
      <c r="HN45" s="1">
        <v>1.4978</v>
      </c>
      <c r="HO45" s="1">
        <v>2.30835</v>
      </c>
      <c r="HP45" s="1">
        <v>1.54785</v>
      </c>
      <c r="HQ45" s="1">
        <v>2.44751</v>
      </c>
      <c r="HR45" s="1">
        <v>35.8477</v>
      </c>
      <c r="HS45" s="1">
        <v>15.8044</v>
      </c>
      <c r="HT45" s="1">
        <v>18.0</v>
      </c>
      <c r="HU45" s="1">
        <v>289.063</v>
      </c>
      <c r="HV45" s="1">
        <v>510.708</v>
      </c>
      <c r="HW45" s="1">
        <v>28.6376</v>
      </c>
      <c r="HX45" s="1">
        <v>31.1159</v>
      </c>
      <c r="HY45" s="1">
        <v>29.9999</v>
      </c>
      <c r="HZ45" s="1">
        <v>30.9772</v>
      </c>
      <c r="IA45" s="1">
        <v>31.0421</v>
      </c>
      <c r="IB45" s="1">
        <v>11.1125</v>
      </c>
      <c r="IC45" s="1">
        <v>23.2864</v>
      </c>
      <c r="ID45" s="1">
        <v>58.0556</v>
      </c>
      <c r="IE45" s="1">
        <v>28.6346</v>
      </c>
      <c r="IF45" s="1">
        <v>191.286</v>
      </c>
      <c r="IG45" s="1">
        <v>26.3346</v>
      </c>
      <c r="IH45" s="1">
        <v>100.698</v>
      </c>
      <c r="II45" s="1">
        <v>100.416</v>
      </c>
      <c r="IJ45" s="1" t="s">
        <v>353</v>
      </c>
    </row>
    <row r="46" ht="15.75" hidden="1" customHeight="1">
      <c r="A46" s="1">
        <v>30.0</v>
      </c>
      <c r="B46" s="1">
        <v>1.6598802856E9</v>
      </c>
      <c r="C46" s="1">
        <v>28.5</v>
      </c>
      <c r="D46" s="1" t="s">
        <v>411</v>
      </c>
      <c r="E46" s="1" t="s">
        <v>412</v>
      </c>
      <c r="F46" s="1">
        <v>1.0</v>
      </c>
      <c r="H46" s="1" t="s">
        <v>345</v>
      </c>
      <c r="M46" s="1" t="s">
        <v>346</v>
      </c>
      <c r="N46" s="1">
        <v>1.6598802776E9</v>
      </c>
      <c r="O46" s="1">
        <f t="shared" si="1"/>
        <v>0.0007692414063</v>
      </c>
      <c r="P46" s="1">
        <f t="shared" si="2"/>
        <v>0.7692414063</v>
      </c>
      <c r="Q46" s="1">
        <f t="shared" si="3"/>
        <v>4.049924053</v>
      </c>
      <c r="R46" s="1">
        <f t="shared" si="4"/>
        <v>87.43428125</v>
      </c>
      <c r="S46" s="1">
        <f t="shared" si="5"/>
        <v>-91.50737074</v>
      </c>
      <c r="T46" s="1">
        <f t="shared" si="6"/>
        <v>-9.076878129</v>
      </c>
      <c r="U46" s="1">
        <f t="shared" si="7"/>
        <v>8.67285672</v>
      </c>
      <c r="V46" s="1">
        <f t="shared" si="8"/>
        <v>0.03641333432</v>
      </c>
      <c r="W46" s="1">
        <f t="shared" si="9"/>
        <v>2.913606181</v>
      </c>
      <c r="X46" s="1">
        <f t="shared" si="10"/>
        <v>0.03616239179</v>
      </c>
      <c r="Y46" s="1">
        <f t="shared" si="11"/>
        <v>0.02262389675</v>
      </c>
      <c r="Z46" s="1">
        <f t="shared" si="12"/>
        <v>321.5150025</v>
      </c>
      <c r="AA46" s="1">
        <f t="shared" si="13"/>
        <v>32.71418607</v>
      </c>
      <c r="AB46" s="1">
        <f t="shared" si="14"/>
        <v>31.86871875</v>
      </c>
      <c r="AC46" s="1">
        <f t="shared" si="15"/>
        <v>4.739716077</v>
      </c>
      <c r="AD46" s="1">
        <f t="shared" si="16"/>
        <v>59.99738225</v>
      </c>
      <c r="AE46" s="1">
        <f t="shared" si="17"/>
        <v>2.708922383</v>
      </c>
      <c r="AF46" s="1">
        <f t="shared" si="18"/>
        <v>4.515067627</v>
      </c>
      <c r="AG46" s="1">
        <f t="shared" si="19"/>
        <v>2.030793694</v>
      </c>
      <c r="AH46" s="1">
        <f t="shared" si="20"/>
        <v>-33.92354602</v>
      </c>
      <c r="AI46" s="1">
        <f t="shared" si="21"/>
        <v>-134.2047854</v>
      </c>
      <c r="AJ46" s="1">
        <f t="shared" si="22"/>
        <v>-10.38869258</v>
      </c>
      <c r="AK46" s="1">
        <f t="shared" si="23"/>
        <v>142.9979785</v>
      </c>
      <c r="AL46" s="1">
        <f t="shared" si="24"/>
        <v>29.17421864</v>
      </c>
      <c r="AM46" s="1">
        <f t="shared" si="25"/>
        <v>0.7693976</v>
      </c>
      <c r="AN46" s="1">
        <f t="shared" si="26"/>
        <v>4.049924053</v>
      </c>
      <c r="AO46" s="1">
        <v>151.3523736815966</v>
      </c>
      <c r="AP46" s="1">
        <v>122.4347515151515</v>
      </c>
      <c r="AQ46" s="1">
        <v>4.69499706736119</v>
      </c>
      <c r="AR46" s="1">
        <v>65.04443455469847</v>
      </c>
      <c r="AS46" s="1">
        <f t="shared" si="27"/>
        <v>0.7692414063</v>
      </c>
      <c r="AT46" s="1">
        <v>26.41335369813041</v>
      </c>
      <c r="AU46" s="1">
        <v>27.31094606060605</v>
      </c>
      <c r="AV46" s="1">
        <v>9.54365718603705E-6</v>
      </c>
      <c r="AW46" s="1">
        <v>82.47804808777816</v>
      </c>
      <c r="AX46" s="1">
        <v>197.0</v>
      </c>
      <c r="AY46" s="1">
        <v>39.0</v>
      </c>
      <c r="AZ46" s="1">
        <f t="shared" si="28"/>
        <v>1</v>
      </c>
      <c r="BA46" s="1">
        <f t="shared" si="29"/>
        <v>0</v>
      </c>
      <c r="BB46" s="1">
        <f t="shared" si="30"/>
        <v>51706.15908</v>
      </c>
      <c r="BC46" s="1">
        <f t="shared" si="31"/>
        <v>1999.99375</v>
      </c>
      <c r="BD46" s="1">
        <f t="shared" si="32"/>
        <v>1681.19475</v>
      </c>
      <c r="BE46" s="1">
        <f t="shared" si="33"/>
        <v>0.8406000019</v>
      </c>
      <c r="BF46" s="1">
        <f t="shared" si="34"/>
        <v>0.1607580036</v>
      </c>
      <c r="BG46" s="1">
        <v>6.0</v>
      </c>
      <c r="BH46" s="1">
        <v>0.5</v>
      </c>
      <c r="BI46" s="1" t="s">
        <v>347</v>
      </c>
      <c r="BJ46" s="1">
        <v>2.0</v>
      </c>
      <c r="BK46" s="1" t="b">
        <v>1</v>
      </c>
      <c r="BL46" s="1">
        <v>1.6598802776E9</v>
      </c>
      <c r="BM46" s="1">
        <v>87.43428125</v>
      </c>
      <c r="BN46" s="1">
        <v>122.51526875</v>
      </c>
      <c r="BO46" s="1">
        <v>27.30965</v>
      </c>
      <c r="BP46" s="1">
        <v>26.4118125</v>
      </c>
      <c r="BQ46" s="1">
        <v>86.78994999999999</v>
      </c>
      <c r="BR46" s="1">
        <v>27.26728125</v>
      </c>
      <c r="BS46" s="1">
        <v>500.1254375</v>
      </c>
      <c r="BT46" s="1">
        <v>99.09284375000001</v>
      </c>
      <c r="BU46" s="1">
        <v>0.1000196875</v>
      </c>
      <c r="BV46" s="1">
        <v>31.0143375</v>
      </c>
      <c r="BW46" s="1">
        <v>31.86871875</v>
      </c>
      <c r="BX46" s="1">
        <v>999.9</v>
      </c>
      <c r="BY46" s="1">
        <v>0.0</v>
      </c>
      <c r="BZ46" s="1">
        <v>0.0</v>
      </c>
      <c r="CA46" s="1">
        <v>10000.11</v>
      </c>
      <c r="CB46" s="1">
        <v>0.0</v>
      </c>
      <c r="CC46" s="1">
        <v>220.94925</v>
      </c>
      <c r="CD46" s="1">
        <v>-35.08098750000001</v>
      </c>
      <c r="CE46" s="1">
        <v>89.88906875</v>
      </c>
      <c r="CF46" s="1">
        <v>125.839025</v>
      </c>
      <c r="CG46" s="1">
        <v>0.8978373125</v>
      </c>
      <c r="CH46" s="1">
        <v>122.51526875</v>
      </c>
      <c r="CI46" s="1">
        <v>26.4118125</v>
      </c>
      <c r="CJ46" s="1">
        <v>2.70619125</v>
      </c>
      <c r="CK46" s="1">
        <v>2.61722125</v>
      </c>
      <c r="CL46" s="1">
        <v>22.32275625</v>
      </c>
      <c r="CM46" s="1">
        <v>21.77443125</v>
      </c>
      <c r="CN46" s="1">
        <v>1999.99375</v>
      </c>
      <c r="CO46" s="1">
        <v>0.9800021875</v>
      </c>
      <c r="CP46" s="1">
        <v>0.0199981125</v>
      </c>
      <c r="CQ46" s="1">
        <v>0.0</v>
      </c>
      <c r="CR46" s="1">
        <v>2.4264375</v>
      </c>
      <c r="CS46" s="1">
        <v>0.0</v>
      </c>
      <c r="CT46" s="1">
        <v>18634.36875</v>
      </c>
      <c r="CU46" s="1">
        <v>17412.2875</v>
      </c>
      <c r="CV46" s="1">
        <v>40.269375</v>
      </c>
      <c r="CW46" s="1">
        <v>41.117125</v>
      </c>
      <c r="CX46" s="1">
        <v>40.17925</v>
      </c>
      <c r="CY46" s="1">
        <v>39.625</v>
      </c>
      <c r="CZ46" s="1">
        <v>40.437</v>
      </c>
      <c r="DA46" s="1">
        <v>1959.99375</v>
      </c>
      <c r="DB46" s="1">
        <v>40.0</v>
      </c>
      <c r="DC46" s="1">
        <v>0.0</v>
      </c>
      <c r="DD46" s="1">
        <v>1.6598802845E9</v>
      </c>
      <c r="DE46" s="1">
        <v>0.0</v>
      </c>
      <c r="DF46" s="1">
        <v>0.0</v>
      </c>
      <c r="DG46" s="1" t="s">
        <v>348</v>
      </c>
      <c r="DH46" s="1">
        <v>1.6598125901E9</v>
      </c>
      <c r="DI46" s="1">
        <v>1.6598125706E9</v>
      </c>
      <c r="DJ46" s="1">
        <v>0.0</v>
      </c>
      <c r="DK46" s="1">
        <v>-0.048</v>
      </c>
      <c r="DL46" s="1">
        <v>0.0</v>
      </c>
      <c r="DM46" s="1">
        <v>2.986</v>
      </c>
      <c r="DN46" s="1">
        <v>0.016</v>
      </c>
      <c r="DO46" s="1">
        <v>2000.0</v>
      </c>
      <c r="DP46" s="1">
        <v>27.0</v>
      </c>
      <c r="DQ46" s="1">
        <v>0.33</v>
      </c>
      <c r="DR46" s="1">
        <v>0.43</v>
      </c>
      <c r="DS46" s="1">
        <v>3.462201774592515</v>
      </c>
      <c r="DT46" s="1">
        <v>5.413347524535149</v>
      </c>
      <c r="DU46" s="1">
        <v>0.4102261189052201</v>
      </c>
      <c r="DV46" s="1">
        <v>0.0</v>
      </c>
      <c r="DW46" s="1">
        <v>-35.48875333333334</v>
      </c>
      <c r="DX46" s="1">
        <v>-59.34530989988877</v>
      </c>
      <c r="DY46" s="1">
        <v>4.387468324271857</v>
      </c>
      <c r="DZ46" s="1">
        <v>0.0</v>
      </c>
      <c r="EA46" s="1">
        <v>-67.74385069672205</v>
      </c>
      <c r="EB46" s="1">
        <v>-13.1779307053607</v>
      </c>
      <c r="EC46" s="1">
        <v>4.756221612844587</v>
      </c>
      <c r="ED46" s="1">
        <v>0.0</v>
      </c>
      <c r="EE46" s="1">
        <v>0.9009582249999999</v>
      </c>
      <c r="EF46" s="1">
        <v>-0.06307498311445099</v>
      </c>
      <c r="EG46" s="1">
        <v>0.007015539139964584</v>
      </c>
      <c r="EH46" s="1">
        <v>1.0</v>
      </c>
      <c r="EI46" s="1">
        <v>2.031027570972872</v>
      </c>
      <c r="EJ46" s="1">
        <v>-0.03586919722480195</v>
      </c>
      <c r="EK46" s="1">
        <v>0.002846735144740626</v>
      </c>
      <c r="EL46" s="1">
        <v>1.0</v>
      </c>
      <c r="EM46" s="1">
        <v>2.0</v>
      </c>
      <c r="EN46" s="1">
        <v>5.0</v>
      </c>
      <c r="EO46" s="1" t="s">
        <v>386</v>
      </c>
      <c r="EP46" s="1">
        <v>2.94352</v>
      </c>
      <c r="EQ46" s="1">
        <v>2.80143</v>
      </c>
      <c r="ER46" s="1">
        <v>0.0313596</v>
      </c>
      <c r="ES46" s="1">
        <v>0.0411823</v>
      </c>
      <c r="ET46" s="1">
        <v>0.117776</v>
      </c>
      <c r="EU46" s="1">
        <v>0.115196</v>
      </c>
      <c r="EV46" s="1">
        <v>19900.4</v>
      </c>
      <c r="EW46" s="1">
        <v>20655.4</v>
      </c>
      <c r="EX46" s="1">
        <v>23887.5</v>
      </c>
      <c r="EY46" s="1">
        <v>25065.6</v>
      </c>
      <c r="EZ46" s="1">
        <v>33722.9</v>
      </c>
      <c r="FA46" s="1">
        <v>35405.7</v>
      </c>
      <c r="FB46" s="1">
        <v>43543.5</v>
      </c>
      <c r="FC46" s="1">
        <v>46332.2</v>
      </c>
      <c r="FD46" s="1">
        <v>1.5475</v>
      </c>
      <c r="FE46" s="1">
        <v>1.88787</v>
      </c>
      <c r="FF46" s="1">
        <v>0.146072</v>
      </c>
      <c r="FG46" s="1">
        <v>0.0</v>
      </c>
      <c r="FH46" s="1">
        <v>29.4804</v>
      </c>
      <c r="FI46" s="1">
        <v>999.9</v>
      </c>
      <c r="FJ46" s="1">
        <v>65.4</v>
      </c>
      <c r="FK46" s="1">
        <v>32.8</v>
      </c>
      <c r="FL46" s="1">
        <v>32.9713</v>
      </c>
      <c r="FM46" s="1">
        <v>64.6258</v>
      </c>
      <c r="FN46" s="1">
        <v>26.3462</v>
      </c>
      <c r="FO46" s="1">
        <v>1.0</v>
      </c>
      <c r="FP46" s="1">
        <v>0.317073</v>
      </c>
      <c r="FQ46" s="1">
        <v>0.72695</v>
      </c>
      <c r="FR46" s="1">
        <v>20.3208</v>
      </c>
      <c r="FS46" s="1">
        <v>5.2101</v>
      </c>
      <c r="FT46" s="1">
        <v>11.9047</v>
      </c>
      <c r="FU46" s="1">
        <v>5.0026</v>
      </c>
      <c r="FV46" s="1">
        <v>3.28955</v>
      </c>
      <c r="FW46" s="1">
        <v>9999.0</v>
      </c>
      <c r="FX46" s="1">
        <v>9999.0</v>
      </c>
      <c r="FY46" s="1">
        <v>9999.0</v>
      </c>
      <c r="FZ46" s="1">
        <v>999.9</v>
      </c>
      <c r="GA46" s="1">
        <v>1.85942</v>
      </c>
      <c r="GB46" s="1">
        <v>1.85432</v>
      </c>
      <c r="GC46" s="1">
        <v>1.8576</v>
      </c>
      <c r="GD46" s="1">
        <v>1.85593</v>
      </c>
      <c r="GE46" s="1">
        <v>1.85472</v>
      </c>
      <c r="GF46" s="1">
        <v>1.85448</v>
      </c>
      <c r="GG46" s="1">
        <v>1.85301</v>
      </c>
      <c r="GH46" s="1">
        <v>1.85623</v>
      </c>
      <c r="GI46" s="1">
        <v>0.0</v>
      </c>
      <c r="GJ46" s="1">
        <v>0.0</v>
      </c>
      <c r="GK46" s="1">
        <v>0.0</v>
      </c>
      <c r="GL46" s="1">
        <v>0.0</v>
      </c>
      <c r="GM46" s="1" t="s">
        <v>350</v>
      </c>
      <c r="GN46" s="1" t="s">
        <v>351</v>
      </c>
      <c r="GO46" s="1" t="s">
        <v>352</v>
      </c>
      <c r="GP46" s="1" t="s">
        <v>352</v>
      </c>
      <c r="GQ46" s="1" t="s">
        <v>352</v>
      </c>
      <c r="GR46" s="1" t="s">
        <v>352</v>
      </c>
      <c r="GS46" s="1">
        <v>0.0</v>
      </c>
      <c r="GT46" s="1">
        <v>100.0</v>
      </c>
      <c r="GU46" s="1">
        <v>100.0</v>
      </c>
      <c r="GV46" s="1">
        <v>0.737</v>
      </c>
      <c r="GW46" s="1">
        <v>0.0424</v>
      </c>
      <c r="GX46" s="1">
        <v>0.3926636889836393</v>
      </c>
      <c r="GY46" s="1">
        <v>0.003036990343597491</v>
      </c>
      <c r="GZ46" s="1">
        <v>-1.538114387597119E-6</v>
      </c>
      <c r="HA46" s="1">
        <v>3.390969119432733E-10</v>
      </c>
      <c r="HB46" s="1">
        <v>-0.02894341138822331</v>
      </c>
      <c r="HC46" s="1">
        <v>0.009762198319610341</v>
      </c>
      <c r="HD46" s="1">
        <v>-3.338778216718564E-4</v>
      </c>
      <c r="HE46" s="1">
        <v>2.632278881966732E-6</v>
      </c>
      <c r="HF46" s="1">
        <v>6.0</v>
      </c>
      <c r="HG46" s="1">
        <v>2134.0</v>
      </c>
      <c r="HH46" s="1">
        <v>2.0</v>
      </c>
      <c r="HI46" s="1">
        <v>31.0</v>
      </c>
      <c r="HJ46" s="1">
        <v>1128.3</v>
      </c>
      <c r="HK46" s="1">
        <v>1128.6</v>
      </c>
      <c r="HL46" s="1">
        <v>0.567627</v>
      </c>
      <c r="HM46" s="1">
        <v>2.34985</v>
      </c>
      <c r="HN46" s="1">
        <v>1.4978</v>
      </c>
      <c r="HO46" s="1">
        <v>2.30957</v>
      </c>
      <c r="HP46" s="1">
        <v>1.54785</v>
      </c>
      <c r="HQ46" s="1">
        <v>2.25098</v>
      </c>
      <c r="HR46" s="1">
        <v>35.8244</v>
      </c>
      <c r="HS46" s="1">
        <v>15.7957</v>
      </c>
      <c r="HT46" s="1">
        <v>18.0</v>
      </c>
      <c r="HU46" s="1">
        <v>289.333</v>
      </c>
      <c r="HV46" s="1">
        <v>510.703</v>
      </c>
      <c r="HW46" s="1">
        <v>28.6352</v>
      </c>
      <c r="HX46" s="1">
        <v>31.1159</v>
      </c>
      <c r="HY46" s="1">
        <v>29.9999</v>
      </c>
      <c r="HZ46" s="1">
        <v>30.9765</v>
      </c>
      <c r="IA46" s="1">
        <v>31.0415</v>
      </c>
      <c r="IB46" s="1">
        <v>11.3817</v>
      </c>
      <c r="IC46" s="1">
        <v>23.2864</v>
      </c>
      <c r="ID46" s="1">
        <v>58.0556</v>
      </c>
      <c r="IE46" s="1">
        <v>28.6346</v>
      </c>
      <c r="IF46" s="1">
        <v>201.306</v>
      </c>
      <c r="IG46" s="1">
        <v>26.3301</v>
      </c>
      <c r="IH46" s="1">
        <v>100.698</v>
      </c>
      <c r="II46" s="1">
        <v>100.416</v>
      </c>
      <c r="IJ46" s="1" t="s">
        <v>353</v>
      </c>
    </row>
    <row r="47" ht="15.75" hidden="1" customHeight="1">
      <c r="A47" s="1">
        <v>31.0</v>
      </c>
      <c r="B47" s="1">
        <v>1.6598802866E9</v>
      </c>
      <c r="C47" s="1">
        <v>29.5</v>
      </c>
      <c r="D47" s="1" t="s">
        <v>413</v>
      </c>
      <c r="E47" s="1" t="s">
        <v>414</v>
      </c>
      <c r="F47" s="1">
        <v>1.0</v>
      </c>
      <c r="H47" s="1" t="s">
        <v>345</v>
      </c>
      <c r="M47" s="1" t="s">
        <v>346</v>
      </c>
      <c r="N47" s="1">
        <v>1.659880279099999E9</v>
      </c>
      <c r="O47" s="1">
        <f t="shared" si="1"/>
        <v>0.0007696318528</v>
      </c>
      <c r="P47" s="1">
        <f t="shared" si="2"/>
        <v>0.7696318528</v>
      </c>
      <c r="Q47" s="1">
        <f t="shared" si="3"/>
        <v>4.114174142</v>
      </c>
      <c r="R47" s="1">
        <f t="shared" si="4"/>
        <v>93.26184667</v>
      </c>
      <c r="S47" s="1">
        <f t="shared" si="5"/>
        <v>-88.51387777</v>
      </c>
      <c r="T47" s="1">
        <f t="shared" si="6"/>
        <v>-8.779965594</v>
      </c>
      <c r="U47" s="1">
        <f t="shared" si="7"/>
        <v>9.250931329</v>
      </c>
      <c r="V47" s="1">
        <f t="shared" si="8"/>
        <v>0.03644472818</v>
      </c>
      <c r="W47" s="1">
        <f t="shared" si="9"/>
        <v>2.91377207</v>
      </c>
      <c r="X47" s="1">
        <f t="shared" si="10"/>
        <v>0.03619336858</v>
      </c>
      <c r="Y47" s="1">
        <f t="shared" si="11"/>
        <v>0.02264329436</v>
      </c>
      <c r="Z47" s="1">
        <f t="shared" si="12"/>
        <v>321.5156808</v>
      </c>
      <c r="AA47" s="1">
        <f t="shared" si="13"/>
        <v>32.71202333</v>
      </c>
      <c r="AB47" s="1">
        <f t="shared" si="14"/>
        <v>31.86606</v>
      </c>
      <c r="AC47" s="1">
        <f t="shared" si="15"/>
        <v>4.739002173</v>
      </c>
      <c r="AD47" s="1">
        <f t="shared" si="16"/>
        <v>60.00373832</v>
      </c>
      <c r="AE47" s="1">
        <f t="shared" si="17"/>
        <v>2.708903942</v>
      </c>
      <c r="AF47" s="1">
        <f t="shared" si="18"/>
        <v>4.514558621</v>
      </c>
      <c r="AG47" s="1">
        <f t="shared" si="19"/>
        <v>2.030098231</v>
      </c>
      <c r="AH47" s="1">
        <f t="shared" si="20"/>
        <v>-33.94076471</v>
      </c>
      <c r="AI47" s="1">
        <f t="shared" si="21"/>
        <v>-134.1054108</v>
      </c>
      <c r="AJ47" s="1">
        <f t="shared" si="22"/>
        <v>-10.38017189</v>
      </c>
      <c r="AK47" s="1">
        <f t="shared" si="23"/>
        <v>143.0893334</v>
      </c>
      <c r="AL47" s="1">
        <f t="shared" si="24"/>
        <v>30.51942478</v>
      </c>
      <c r="AM47" s="1">
        <f t="shared" si="25"/>
        <v>0.7690443133</v>
      </c>
      <c r="AN47" s="1">
        <f t="shared" si="26"/>
        <v>4.114174142</v>
      </c>
      <c r="AO47" s="1">
        <v>156.5217374932446</v>
      </c>
      <c r="AP47" s="1">
        <v>127.2393939393939</v>
      </c>
      <c r="AQ47" s="1">
        <v>4.75106437651408</v>
      </c>
      <c r="AR47" s="1">
        <v>65.04443455469847</v>
      </c>
      <c r="AS47" s="1">
        <f t="shared" si="27"/>
        <v>0.7696318528</v>
      </c>
      <c r="AT47" s="1">
        <v>26.41422836208577</v>
      </c>
      <c r="AU47" s="1">
        <v>27.3123</v>
      </c>
      <c r="AV47" s="1">
        <v>3.811322170511504E-6</v>
      </c>
      <c r="AW47" s="1">
        <v>82.47804808777816</v>
      </c>
      <c r="AX47" s="1">
        <v>196.0</v>
      </c>
      <c r="AY47" s="1">
        <v>39.0</v>
      </c>
      <c r="AZ47" s="1">
        <f t="shared" si="28"/>
        <v>1</v>
      </c>
      <c r="BA47" s="1">
        <f t="shared" si="29"/>
        <v>0</v>
      </c>
      <c r="BB47" s="1">
        <f t="shared" si="30"/>
        <v>51711.20359</v>
      </c>
      <c r="BC47" s="1">
        <f t="shared" si="31"/>
        <v>1999.998</v>
      </c>
      <c r="BD47" s="1">
        <f t="shared" si="32"/>
        <v>1681.19832</v>
      </c>
      <c r="BE47" s="1">
        <f t="shared" si="33"/>
        <v>0.8406000006</v>
      </c>
      <c r="BF47" s="1">
        <f t="shared" si="34"/>
        <v>0.1607580012</v>
      </c>
      <c r="BG47" s="1">
        <v>6.0</v>
      </c>
      <c r="BH47" s="1">
        <v>0.5</v>
      </c>
      <c r="BI47" s="1" t="s">
        <v>347</v>
      </c>
      <c r="BJ47" s="1">
        <v>2.0</v>
      </c>
      <c r="BK47" s="1" t="b">
        <v>1</v>
      </c>
      <c r="BL47" s="1">
        <v>1.659880279099999E9</v>
      </c>
      <c r="BM47" s="1">
        <v>93.26184666666667</v>
      </c>
      <c r="BN47" s="1">
        <v>129.96152</v>
      </c>
      <c r="BO47" s="1">
        <v>27.3094</v>
      </c>
      <c r="BP47" s="1">
        <v>26.41198666666666</v>
      </c>
      <c r="BQ47" s="1">
        <v>92.60144666666669</v>
      </c>
      <c r="BR47" s="1">
        <v>27.26703333333333</v>
      </c>
      <c r="BS47" s="1">
        <v>500.1322</v>
      </c>
      <c r="BT47" s="1">
        <v>99.09305333333336</v>
      </c>
      <c r="BU47" s="1">
        <v>0.1000428733333333</v>
      </c>
      <c r="BV47" s="1">
        <v>31.01236</v>
      </c>
      <c r="BW47" s="1">
        <v>31.86606</v>
      </c>
      <c r="BX47" s="1">
        <v>999.8999999999999</v>
      </c>
      <c r="BY47" s="1">
        <v>0.0</v>
      </c>
      <c r="BZ47" s="1">
        <v>0.0</v>
      </c>
      <c r="CA47" s="1">
        <v>10001.03733333333</v>
      </c>
      <c r="CB47" s="1">
        <v>0.0</v>
      </c>
      <c r="CC47" s="1">
        <v>216.6268</v>
      </c>
      <c r="CD47" s="1">
        <v>-36.69966666666667</v>
      </c>
      <c r="CE47" s="1">
        <v>95.88024</v>
      </c>
      <c r="CF47" s="1">
        <v>133.48728</v>
      </c>
      <c r="CG47" s="1">
        <v>0.8974140666666668</v>
      </c>
      <c r="CH47" s="1">
        <v>129.96152</v>
      </c>
      <c r="CI47" s="1">
        <v>26.41198666666666</v>
      </c>
      <c r="CJ47" s="1">
        <v>2.706172</v>
      </c>
      <c r="CK47" s="1">
        <v>2.617243333333333</v>
      </c>
      <c r="CL47" s="1">
        <v>22.32264</v>
      </c>
      <c r="CM47" s="1">
        <v>21.77457333333333</v>
      </c>
      <c r="CN47" s="1">
        <v>1999.998</v>
      </c>
      <c r="CO47" s="1">
        <v>0.9800022000000003</v>
      </c>
      <c r="CP47" s="1">
        <v>0.0199981</v>
      </c>
      <c r="CQ47" s="1">
        <v>0.0</v>
      </c>
      <c r="CR47" s="1">
        <v>2.483066666666666</v>
      </c>
      <c r="CS47" s="1">
        <v>0.0</v>
      </c>
      <c r="CT47" s="1">
        <v>18628.77333333333</v>
      </c>
      <c r="CU47" s="1">
        <v>17412.32666666667</v>
      </c>
      <c r="CV47" s="1">
        <v>40.26239999999999</v>
      </c>
      <c r="CW47" s="1">
        <v>41.1166</v>
      </c>
      <c r="CX47" s="1">
        <v>40.17460000000001</v>
      </c>
      <c r="CY47" s="1">
        <v>39.625</v>
      </c>
      <c r="CZ47" s="1">
        <v>40.437</v>
      </c>
      <c r="DA47" s="1">
        <v>1959.998</v>
      </c>
      <c r="DB47" s="1">
        <v>40.0</v>
      </c>
      <c r="DC47" s="1">
        <v>0.0</v>
      </c>
      <c r="DD47" s="1">
        <v>1.6598802851E9</v>
      </c>
      <c r="DE47" s="1">
        <v>0.0</v>
      </c>
      <c r="DF47" s="1">
        <v>0.0</v>
      </c>
      <c r="DG47" s="1" t="s">
        <v>348</v>
      </c>
      <c r="DH47" s="1">
        <v>1.6598125901E9</v>
      </c>
      <c r="DI47" s="1">
        <v>1.6598125706E9</v>
      </c>
      <c r="DJ47" s="1">
        <v>0.0</v>
      </c>
      <c r="DK47" s="1">
        <v>-0.048</v>
      </c>
      <c r="DL47" s="1">
        <v>0.0</v>
      </c>
      <c r="DM47" s="1">
        <v>2.986</v>
      </c>
      <c r="DN47" s="1">
        <v>0.016</v>
      </c>
      <c r="DO47" s="1">
        <v>2000.0</v>
      </c>
      <c r="DP47" s="1">
        <v>27.0</v>
      </c>
      <c r="DQ47" s="1">
        <v>0.33</v>
      </c>
      <c r="DR47" s="1">
        <v>0.43</v>
      </c>
      <c r="DS47" s="1">
        <v>3.462201774592515</v>
      </c>
      <c r="DT47" s="1">
        <v>5.413347524535149</v>
      </c>
      <c r="DU47" s="1">
        <v>0.4102261189052201</v>
      </c>
      <c r="DV47" s="1">
        <v>0.0</v>
      </c>
      <c r="DW47" s="1">
        <v>-35.48875333333334</v>
      </c>
      <c r="DX47" s="1">
        <v>-59.34530989988877</v>
      </c>
      <c r="DY47" s="1">
        <v>4.387468324271857</v>
      </c>
      <c r="DZ47" s="1">
        <v>0.0</v>
      </c>
      <c r="EA47" s="1">
        <v>-67.74385069672205</v>
      </c>
      <c r="EB47" s="1">
        <v>-13.1779307053607</v>
      </c>
      <c r="EC47" s="1">
        <v>4.756221612844587</v>
      </c>
      <c r="ED47" s="1">
        <v>0.0</v>
      </c>
      <c r="EE47" s="1">
        <v>0.9009582249999999</v>
      </c>
      <c r="EF47" s="1">
        <v>-0.06307498311445099</v>
      </c>
      <c r="EG47" s="1">
        <v>0.007015539139964584</v>
      </c>
      <c r="EH47" s="1">
        <v>1.0</v>
      </c>
      <c r="EI47" s="1">
        <v>2.031027570972872</v>
      </c>
      <c r="EJ47" s="1">
        <v>-0.03586919722480195</v>
      </c>
      <c r="EK47" s="1">
        <v>0.002846735144740626</v>
      </c>
      <c r="EL47" s="1">
        <v>1.0</v>
      </c>
      <c r="EM47" s="1">
        <v>2.0</v>
      </c>
      <c r="EN47" s="1">
        <v>5.0</v>
      </c>
      <c r="EO47" s="1" t="s">
        <v>386</v>
      </c>
      <c r="EP47" s="1">
        <v>2.94367</v>
      </c>
      <c r="EQ47" s="1">
        <v>2.80132</v>
      </c>
      <c r="ER47" s="1">
        <v>0.0324995</v>
      </c>
      <c r="ES47" s="1">
        <v>0.0423495</v>
      </c>
      <c r="ET47" s="1">
        <v>0.117777</v>
      </c>
      <c r="EU47" s="1">
        <v>0.115179</v>
      </c>
      <c r="EV47" s="1">
        <v>19877.0</v>
      </c>
      <c r="EW47" s="1">
        <v>20630.4</v>
      </c>
      <c r="EX47" s="1">
        <v>23887.6</v>
      </c>
      <c r="EY47" s="1">
        <v>25065.7</v>
      </c>
      <c r="EZ47" s="1">
        <v>33722.9</v>
      </c>
      <c r="FA47" s="1">
        <v>35406.6</v>
      </c>
      <c r="FB47" s="1">
        <v>43543.6</v>
      </c>
      <c r="FC47" s="1">
        <v>46332.4</v>
      </c>
      <c r="FD47" s="1">
        <v>1.5482</v>
      </c>
      <c r="FE47" s="1">
        <v>1.88785</v>
      </c>
      <c r="FF47" s="1">
        <v>0.14605</v>
      </c>
      <c r="FG47" s="1">
        <v>0.0</v>
      </c>
      <c r="FH47" s="1">
        <v>29.4797</v>
      </c>
      <c r="FI47" s="1">
        <v>999.9</v>
      </c>
      <c r="FJ47" s="1">
        <v>65.4</v>
      </c>
      <c r="FK47" s="1">
        <v>32.8</v>
      </c>
      <c r="FL47" s="1">
        <v>32.9711</v>
      </c>
      <c r="FM47" s="1">
        <v>64.4958</v>
      </c>
      <c r="FN47" s="1">
        <v>25.5809</v>
      </c>
      <c r="FO47" s="1">
        <v>1.0</v>
      </c>
      <c r="FP47" s="1">
        <v>0.31704</v>
      </c>
      <c r="FQ47" s="1">
        <v>0.723578</v>
      </c>
      <c r="FR47" s="1">
        <v>20.3208</v>
      </c>
      <c r="FS47" s="1">
        <v>5.20995</v>
      </c>
      <c r="FT47" s="1">
        <v>11.9044</v>
      </c>
      <c r="FU47" s="1">
        <v>5.00265</v>
      </c>
      <c r="FV47" s="1">
        <v>3.28955</v>
      </c>
      <c r="FW47" s="1">
        <v>9999.0</v>
      </c>
      <c r="FX47" s="1">
        <v>9999.0</v>
      </c>
      <c r="FY47" s="1">
        <v>9999.0</v>
      </c>
      <c r="FZ47" s="1">
        <v>999.9</v>
      </c>
      <c r="GA47" s="1">
        <v>1.85941</v>
      </c>
      <c r="GB47" s="1">
        <v>1.85429</v>
      </c>
      <c r="GC47" s="1">
        <v>1.8576</v>
      </c>
      <c r="GD47" s="1">
        <v>1.85593</v>
      </c>
      <c r="GE47" s="1">
        <v>1.85472</v>
      </c>
      <c r="GF47" s="1">
        <v>1.85445</v>
      </c>
      <c r="GG47" s="1">
        <v>1.85301</v>
      </c>
      <c r="GH47" s="1">
        <v>1.85623</v>
      </c>
      <c r="GI47" s="1">
        <v>0.0</v>
      </c>
      <c r="GJ47" s="1">
        <v>0.0</v>
      </c>
      <c r="GK47" s="1">
        <v>0.0</v>
      </c>
      <c r="GL47" s="1">
        <v>0.0</v>
      </c>
      <c r="GM47" s="1" t="s">
        <v>350</v>
      </c>
      <c r="GN47" s="1" t="s">
        <v>351</v>
      </c>
      <c r="GO47" s="1" t="s">
        <v>352</v>
      </c>
      <c r="GP47" s="1" t="s">
        <v>352</v>
      </c>
      <c r="GQ47" s="1" t="s">
        <v>352</v>
      </c>
      <c r="GR47" s="1" t="s">
        <v>352</v>
      </c>
      <c r="GS47" s="1">
        <v>0.0</v>
      </c>
      <c r="GT47" s="1">
        <v>100.0</v>
      </c>
      <c r="GU47" s="1">
        <v>100.0</v>
      </c>
      <c r="GV47" s="1">
        <v>0.749</v>
      </c>
      <c r="GW47" s="1">
        <v>0.0423</v>
      </c>
      <c r="GX47" s="1">
        <v>0.3926636889836393</v>
      </c>
      <c r="GY47" s="1">
        <v>0.003036990343597491</v>
      </c>
      <c r="GZ47" s="1">
        <v>-1.538114387597119E-6</v>
      </c>
      <c r="HA47" s="1">
        <v>3.390969119432733E-10</v>
      </c>
      <c r="HB47" s="1">
        <v>-0.02894341138822331</v>
      </c>
      <c r="HC47" s="1">
        <v>0.009762198319610341</v>
      </c>
      <c r="HD47" s="1">
        <v>-3.338778216718564E-4</v>
      </c>
      <c r="HE47" s="1">
        <v>2.632278881966732E-6</v>
      </c>
      <c r="HF47" s="1">
        <v>6.0</v>
      </c>
      <c r="HG47" s="1">
        <v>2134.0</v>
      </c>
      <c r="HH47" s="1">
        <v>2.0</v>
      </c>
      <c r="HI47" s="1">
        <v>31.0</v>
      </c>
      <c r="HJ47" s="1">
        <v>1128.3</v>
      </c>
      <c r="HK47" s="1">
        <v>1128.6</v>
      </c>
      <c r="HL47" s="1">
        <v>0.576172</v>
      </c>
      <c r="HM47" s="1">
        <v>2.33521</v>
      </c>
      <c r="HN47" s="1">
        <v>1.4978</v>
      </c>
      <c r="HO47" s="1">
        <v>2.30835</v>
      </c>
      <c r="HP47" s="1">
        <v>1.54785</v>
      </c>
      <c r="HQ47" s="1">
        <v>2.42554</v>
      </c>
      <c r="HR47" s="1">
        <v>35.8477</v>
      </c>
      <c r="HS47" s="1">
        <v>15.8044</v>
      </c>
      <c r="HT47" s="1">
        <v>18.0</v>
      </c>
      <c r="HU47" s="1">
        <v>289.613</v>
      </c>
      <c r="HV47" s="1">
        <v>510.686</v>
      </c>
      <c r="HW47" s="1">
        <v>28.6331</v>
      </c>
      <c r="HX47" s="1">
        <v>31.1159</v>
      </c>
      <c r="HY47" s="1">
        <v>29.9999</v>
      </c>
      <c r="HZ47" s="1">
        <v>30.9758</v>
      </c>
      <c r="IA47" s="1">
        <v>31.0415</v>
      </c>
      <c r="IB47" s="1">
        <v>11.5626</v>
      </c>
      <c r="IC47" s="1">
        <v>23.2864</v>
      </c>
      <c r="ID47" s="1">
        <v>58.0556</v>
      </c>
      <c r="IE47" s="1">
        <v>28.6346</v>
      </c>
      <c r="IF47" s="1">
        <v>201.306</v>
      </c>
      <c r="IG47" s="1">
        <v>26.3276</v>
      </c>
      <c r="IH47" s="1">
        <v>100.699</v>
      </c>
      <c r="II47" s="1">
        <v>100.417</v>
      </c>
      <c r="IJ47" s="1" t="s">
        <v>353</v>
      </c>
    </row>
    <row r="48" ht="15.75" hidden="1" customHeight="1">
      <c r="A48" s="1">
        <v>32.0</v>
      </c>
      <c r="B48" s="1">
        <v>1.6598802876E9</v>
      </c>
      <c r="C48" s="1">
        <v>30.5</v>
      </c>
      <c r="D48" s="1" t="s">
        <v>415</v>
      </c>
      <c r="E48" s="1" t="s">
        <v>416</v>
      </c>
      <c r="F48" s="1">
        <v>1.0</v>
      </c>
      <c r="H48" s="1" t="s">
        <v>345</v>
      </c>
      <c r="M48" s="1" t="s">
        <v>346</v>
      </c>
      <c r="N48" s="1">
        <v>1.6598802796E9</v>
      </c>
      <c r="O48" s="1">
        <f t="shared" si="1"/>
        <v>0.000771115009</v>
      </c>
      <c r="P48" s="1">
        <f t="shared" si="2"/>
        <v>0.771115009</v>
      </c>
      <c r="Q48" s="1">
        <f t="shared" si="3"/>
        <v>4.210098206</v>
      </c>
      <c r="R48" s="1">
        <f t="shared" si="4"/>
        <v>95.46241875</v>
      </c>
      <c r="S48" s="1">
        <f t="shared" si="5"/>
        <v>-90.18047848</v>
      </c>
      <c r="T48" s="1">
        <f t="shared" si="6"/>
        <v>-8.945277873</v>
      </c>
      <c r="U48" s="1">
        <f t="shared" si="7"/>
        <v>9.469209706</v>
      </c>
      <c r="V48" s="1">
        <f t="shared" si="8"/>
        <v>0.03651945412</v>
      </c>
      <c r="W48" s="1">
        <f t="shared" si="9"/>
        <v>2.913773127</v>
      </c>
      <c r="X48" s="1">
        <f t="shared" si="10"/>
        <v>0.03626706663</v>
      </c>
      <c r="Y48" s="1">
        <f t="shared" si="11"/>
        <v>0.02268944711</v>
      </c>
      <c r="Z48" s="1">
        <f t="shared" si="12"/>
        <v>321.5154015</v>
      </c>
      <c r="AA48" s="1">
        <f t="shared" si="13"/>
        <v>32.7110315</v>
      </c>
      <c r="AB48" s="1">
        <f t="shared" si="14"/>
        <v>31.86535</v>
      </c>
      <c r="AC48" s="1">
        <f t="shared" si="15"/>
        <v>4.738811546</v>
      </c>
      <c r="AD48" s="1">
        <f t="shared" si="16"/>
        <v>60.00645651</v>
      </c>
      <c r="AE48" s="1">
        <f t="shared" si="17"/>
        <v>2.708933409</v>
      </c>
      <c r="AF48" s="1">
        <f t="shared" si="18"/>
        <v>4.514403227</v>
      </c>
      <c r="AG48" s="1">
        <f t="shared" si="19"/>
        <v>2.029878136</v>
      </c>
      <c r="AH48" s="1">
        <f t="shared" si="20"/>
        <v>-34.0061719</v>
      </c>
      <c r="AI48" s="1">
        <f t="shared" si="21"/>
        <v>-134.0887689</v>
      </c>
      <c r="AJ48" s="1">
        <f t="shared" si="22"/>
        <v>-10.37881281</v>
      </c>
      <c r="AK48" s="1">
        <f t="shared" si="23"/>
        <v>143.0416479</v>
      </c>
      <c r="AL48" s="1">
        <f t="shared" si="24"/>
        <v>30.78220084</v>
      </c>
      <c r="AM48" s="1">
        <f t="shared" si="25"/>
        <v>0.7697538243</v>
      </c>
      <c r="AN48" s="1">
        <f t="shared" si="26"/>
        <v>4.210098206</v>
      </c>
      <c r="AO48" s="1">
        <v>161.7141134448302</v>
      </c>
      <c r="AP48" s="1">
        <v>132.0801151515151</v>
      </c>
      <c r="AQ48" s="1">
        <v>4.796929248089961</v>
      </c>
      <c r="AR48" s="1">
        <v>65.04443455469847</v>
      </c>
      <c r="AS48" s="1">
        <f t="shared" si="27"/>
        <v>0.771115009</v>
      </c>
      <c r="AT48" s="1">
        <v>26.41426646330438</v>
      </c>
      <c r="AU48" s="1">
        <v>27.31405272727273</v>
      </c>
      <c r="AV48" s="1">
        <v>4.540495410515161E-6</v>
      </c>
      <c r="AW48" s="1">
        <v>82.47804808777816</v>
      </c>
      <c r="AX48" s="1">
        <v>196.0</v>
      </c>
      <c r="AY48" s="1">
        <v>39.0</v>
      </c>
      <c r="AZ48" s="1">
        <f t="shared" si="28"/>
        <v>1</v>
      </c>
      <c r="BA48" s="1">
        <f t="shared" si="29"/>
        <v>0</v>
      </c>
      <c r="BB48" s="1">
        <f t="shared" si="30"/>
        <v>51711.33539</v>
      </c>
      <c r="BC48" s="1">
        <f t="shared" si="31"/>
        <v>1999.99625</v>
      </c>
      <c r="BD48" s="1">
        <f t="shared" si="32"/>
        <v>1681.19685</v>
      </c>
      <c r="BE48" s="1">
        <f t="shared" si="33"/>
        <v>0.8406000011</v>
      </c>
      <c r="BF48" s="1">
        <f t="shared" si="34"/>
        <v>0.1607580022</v>
      </c>
      <c r="BG48" s="1">
        <v>6.0</v>
      </c>
      <c r="BH48" s="1">
        <v>0.5</v>
      </c>
      <c r="BI48" s="1" t="s">
        <v>347</v>
      </c>
      <c r="BJ48" s="1">
        <v>2.0</v>
      </c>
      <c r="BK48" s="1" t="b">
        <v>1</v>
      </c>
      <c r="BL48" s="1">
        <v>1.6598802796E9</v>
      </c>
      <c r="BM48" s="1">
        <v>95.46241875</v>
      </c>
      <c r="BN48" s="1">
        <v>132.47905</v>
      </c>
      <c r="BO48" s="1">
        <v>27.30970625</v>
      </c>
      <c r="BP48" s="1">
        <v>26.411475</v>
      </c>
      <c r="BQ48" s="1">
        <v>94.79604375</v>
      </c>
      <c r="BR48" s="1">
        <v>27.2673375</v>
      </c>
      <c r="BS48" s="1">
        <v>500.137625</v>
      </c>
      <c r="BT48" s="1">
        <v>99.0930125</v>
      </c>
      <c r="BU48" s="1">
        <v>0.10005038125</v>
      </c>
      <c r="BV48" s="1">
        <v>31.01175625</v>
      </c>
      <c r="BW48" s="1">
        <v>31.86535</v>
      </c>
      <c r="BX48" s="1">
        <v>999.9</v>
      </c>
      <c r="BY48" s="1">
        <v>0.0</v>
      </c>
      <c r="BZ48" s="1">
        <v>0.0</v>
      </c>
      <c r="CA48" s="1">
        <v>10001.0475</v>
      </c>
      <c r="CB48" s="1">
        <v>0.0</v>
      </c>
      <c r="CC48" s="1">
        <v>216.9465625</v>
      </c>
      <c r="CD48" s="1">
        <v>-37.016625</v>
      </c>
      <c r="CE48" s="1">
        <v>98.1426</v>
      </c>
      <c r="CF48" s="1">
        <v>136.0730125</v>
      </c>
      <c r="CG48" s="1">
        <v>0.8982293125</v>
      </c>
      <c r="CH48" s="1">
        <v>132.47905</v>
      </c>
      <c r="CI48" s="1">
        <v>26.411475</v>
      </c>
      <c r="CJ48" s="1">
        <v>2.70620125</v>
      </c>
      <c r="CK48" s="1">
        <v>2.617191875</v>
      </c>
      <c r="CL48" s="1">
        <v>22.32281875</v>
      </c>
      <c r="CM48" s="1">
        <v>21.77425</v>
      </c>
      <c r="CN48" s="1">
        <v>1999.99625</v>
      </c>
      <c r="CO48" s="1">
        <v>0.9800021875</v>
      </c>
      <c r="CP48" s="1">
        <v>0.0199981125</v>
      </c>
      <c r="CQ48" s="1">
        <v>0.0</v>
      </c>
      <c r="CR48" s="1">
        <v>2.5071875</v>
      </c>
      <c r="CS48" s="1">
        <v>0.0</v>
      </c>
      <c r="CT48" s="1">
        <v>18626.9875</v>
      </c>
      <c r="CU48" s="1">
        <v>17412.30625</v>
      </c>
      <c r="CV48" s="1">
        <v>40.261625</v>
      </c>
      <c r="CW48" s="1">
        <v>41.117125</v>
      </c>
      <c r="CX48" s="1">
        <v>40.175375</v>
      </c>
      <c r="CY48" s="1">
        <v>39.625</v>
      </c>
      <c r="CZ48" s="1">
        <v>40.437</v>
      </c>
      <c r="DA48" s="1">
        <v>1959.99625</v>
      </c>
      <c r="DB48" s="1">
        <v>40.0</v>
      </c>
      <c r="DC48" s="1">
        <v>0.0</v>
      </c>
      <c r="DD48" s="1">
        <v>1.6598802863E9</v>
      </c>
      <c r="DE48" s="1">
        <v>0.0</v>
      </c>
      <c r="DF48" s="1">
        <v>0.0</v>
      </c>
      <c r="DG48" s="1" t="s">
        <v>348</v>
      </c>
      <c r="DH48" s="1">
        <v>1.6598125901E9</v>
      </c>
      <c r="DI48" s="1">
        <v>1.6598125706E9</v>
      </c>
      <c r="DJ48" s="1">
        <v>0.0</v>
      </c>
      <c r="DK48" s="1">
        <v>-0.048</v>
      </c>
      <c r="DL48" s="1">
        <v>0.0</v>
      </c>
      <c r="DM48" s="1">
        <v>2.986</v>
      </c>
      <c r="DN48" s="1">
        <v>0.016</v>
      </c>
      <c r="DO48" s="1">
        <v>2000.0</v>
      </c>
      <c r="DP48" s="1">
        <v>27.0</v>
      </c>
      <c r="DQ48" s="1">
        <v>0.33</v>
      </c>
      <c r="DR48" s="1">
        <v>0.43</v>
      </c>
      <c r="DS48" s="1">
        <v>3.596489540731921</v>
      </c>
      <c r="DT48" s="1">
        <v>4.78021571918148</v>
      </c>
      <c r="DU48" s="1">
        <v>0.3609122942318042</v>
      </c>
      <c r="DV48" s="1">
        <v>0.0</v>
      </c>
      <c r="DW48" s="1">
        <v>-36.63384516129032</v>
      </c>
      <c r="DX48" s="1">
        <v>-51.61756451612895</v>
      </c>
      <c r="DY48" s="1">
        <v>3.949981684386994</v>
      </c>
      <c r="DZ48" s="1">
        <v>0.0</v>
      </c>
      <c r="EA48" s="1">
        <v>-68.15718273677776</v>
      </c>
      <c r="EB48" s="1">
        <v>36.93874683382792</v>
      </c>
      <c r="EC48" s="1">
        <v>4.236769147658986</v>
      </c>
      <c r="ED48" s="1">
        <v>0.0</v>
      </c>
      <c r="EE48" s="1">
        <v>0.9003576585365852</v>
      </c>
      <c r="EF48" s="1">
        <v>-0.04110689895470104</v>
      </c>
      <c r="EG48" s="1">
        <v>0.006000711724493677</v>
      </c>
      <c r="EH48" s="1">
        <v>1.0</v>
      </c>
      <c r="EI48" s="1">
        <v>2.030192566239554</v>
      </c>
      <c r="EJ48" s="1">
        <v>-0.03813921067609128</v>
      </c>
      <c r="EK48" s="1">
        <v>0.002896426259049098</v>
      </c>
      <c r="EL48" s="1">
        <v>1.0</v>
      </c>
      <c r="EM48" s="1">
        <v>2.0</v>
      </c>
      <c r="EN48" s="1">
        <v>5.0</v>
      </c>
      <c r="EO48" s="1" t="s">
        <v>386</v>
      </c>
      <c r="EP48" s="1">
        <v>2.94354</v>
      </c>
      <c r="EQ48" s="1">
        <v>2.80134</v>
      </c>
      <c r="ER48" s="1">
        <v>0.0336371</v>
      </c>
      <c r="ES48" s="1">
        <v>0.0434942</v>
      </c>
      <c r="ET48" s="1">
        <v>0.117782</v>
      </c>
      <c r="EU48" s="1">
        <v>0.115157</v>
      </c>
      <c r="EV48" s="1">
        <v>19853.7</v>
      </c>
      <c r="EW48" s="1">
        <v>20605.8</v>
      </c>
      <c r="EX48" s="1">
        <v>23887.6</v>
      </c>
      <c r="EY48" s="1">
        <v>25065.7</v>
      </c>
      <c r="EZ48" s="1">
        <v>33723.0</v>
      </c>
      <c r="FA48" s="1">
        <v>35407.7</v>
      </c>
      <c r="FB48" s="1">
        <v>43543.9</v>
      </c>
      <c r="FC48" s="1">
        <v>46332.5</v>
      </c>
      <c r="FD48" s="1">
        <v>1.54835</v>
      </c>
      <c r="FE48" s="1">
        <v>1.88792</v>
      </c>
      <c r="FF48" s="1">
        <v>0.146236</v>
      </c>
      <c r="FG48" s="1">
        <v>0.0</v>
      </c>
      <c r="FH48" s="1">
        <v>29.4791</v>
      </c>
      <c r="FI48" s="1">
        <v>999.9</v>
      </c>
      <c r="FJ48" s="1">
        <v>65.4</v>
      </c>
      <c r="FK48" s="1">
        <v>32.8</v>
      </c>
      <c r="FL48" s="1">
        <v>32.9651</v>
      </c>
      <c r="FM48" s="1">
        <v>64.5758</v>
      </c>
      <c r="FN48" s="1">
        <v>26.274</v>
      </c>
      <c r="FO48" s="1">
        <v>1.0</v>
      </c>
      <c r="FP48" s="1">
        <v>0.317002</v>
      </c>
      <c r="FQ48" s="1">
        <v>0.720806</v>
      </c>
      <c r="FR48" s="1">
        <v>20.3208</v>
      </c>
      <c r="FS48" s="1">
        <v>5.21055</v>
      </c>
      <c r="FT48" s="1">
        <v>11.905</v>
      </c>
      <c r="FU48" s="1">
        <v>5.00275</v>
      </c>
      <c r="FV48" s="1">
        <v>3.2896</v>
      </c>
      <c r="FW48" s="1">
        <v>9999.0</v>
      </c>
      <c r="FX48" s="1">
        <v>9999.0</v>
      </c>
      <c r="FY48" s="1">
        <v>9999.0</v>
      </c>
      <c r="FZ48" s="1">
        <v>999.9</v>
      </c>
      <c r="GA48" s="1">
        <v>1.8594</v>
      </c>
      <c r="GB48" s="1">
        <v>1.85428</v>
      </c>
      <c r="GC48" s="1">
        <v>1.85759</v>
      </c>
      <c r="GD48" s="1">
        <v>1.85593</v>
      </c>
      <c r="GE48" s="1">
        <v>1.85472</v>
      </c>
      <c r="GF48" s="1">
        <v>1.85445</v>
      </c>
      <c r="GG48" s="1">
        <v>1.85302</v>
      </c>
      <c r="GH48" s="1">
        <v>1.85623</v>
      </c>
      <c r="GI48" s="1">
        <v>0.0</v>
      </c>
      <c r="GJ48" s="1">
        <v>0.0</v>
      </c>
      <c r="GK48" s="1">
        <v>0.0</v>
      </c>
      <c r="GL48" s="1">
        <v>0.0</v>
      </c>
      <c r="GM48" s="1" t="s">
        <v>350</v>
      </c>
      <c r="GN48" s="1" t="s">
        <v>351</v>
      </c>
      <c r="GO48" s="1" t="s">
        <v>352</v>
      </c>
      <c r="GP48" s="1" t="s">
        <v>352</v>
      </c>
      <c r="GQ48" s="1" t="s">
        <v>352</v>
      </c>
      <c r="GR48" s="1" t="s">
        <v>352</v>
      </c>
      <c r="GS48" s="1">
        <v>0.0</v>
      </c>
      <c r="GT48" s="1">
        <v>100.0</v>
      </c>
      <c r="GU48" s="1">
        <v>100.0</v>
      </c>
      <c r="GV48" s="1">
        <v>0.762</v>
      </c>
      <c r="GW48" s="1">
        <v>0.0424</v>
      </c>
      <c r="GX48" s="1">
        <v>0.3926636889836393</v>
      </c>
      <c r="GY48" s="1">
        <v>0.003036990343597491</v>
      </c>
      <c r="GZ48" s="1">
        <v>-1.538114387597119E-6</v>
      </c>
      <c r="HA48" s="1">
        <v>3.390969119432733E-10</v>
      </c>
      <c r="HB48" s="1">
        <v>-0.02894341138822331</v>
      </c>
      <c r="HC48" s="1">
        <v>0.009762198319610341</v>
      </c>
      <c r="HD48" s="1">
        <v>-3.338778216718564E-4</v>
      </c>
      <c r="HE48" s="1">
        <v>2.632278881966732E-6</v>
      </c>
      <c r="HF48" s="1">
        <v>6.0</v>
      </c>
      <c r="HG48" s="1">
        <v>2134.0</v>
      </c>
      <c r="HH48" s="1">
        <v>2.0</v>
      </c>
      <c r="HI48" s="1">
        <v>31.0</v>
      </c>
      <c r="HJ48" s="1">
        <v>1128.3</v>
      </c>
      <c r="HK48" s="1">
        <v>1128.6</v>
      </c>
      <c r="HL48" s="1">
        <v>0.5896</v>
      </c>
      <c r="HM48" s="1">
        <v>2.35107</v>
      </c>
      <c r="HN48" s="1">
        <v>1.4978</v>
      </c>
      <c r="HO48" s="1">
        <v>2.30835</v>
      </c>
      <c r="HP48" s="1">
        <v>1.54785</v>
      </c>
      <c r="HQ48" s="1">
        <v>2.25098</v>
      </c>
      <c r="HR48" s="1">
        <v>35.8477</v>
      </c>
      <c r="HS48" s="1">
        <v>15.7957</v>
      </c>
      <c r="HT48" s="1">
        <v>18.0</v>
      </c>
      <c r="HU48" s="1">
        <v>289.671</v>
      </c>
      <c r="HV48" s="1">
        <v>510.737</v>
      </c>
      <c r="HW48" s="1">
        <v>28.6312</v>
      </c>
      <c r="HX48" s="1">
        <v>31.1157</v>
      </c>
      <c r="HY48" s="1">
        <v>29.9998</v>
      </c>
      <c r="HZ48" s="1">
        <v>30.9751</v>
      </c>
      <c r="IA48" s="1">
        <v>31.0415</v>
      </c>
      <c r="IB48" s="1">
        <v>11.8296</v>
      </c>
      <c r="IC48" s="1">
        <v>23.2864</v>
      </c>
      <c r="ID48" s="1">
        <v>58.0556</v>
      </c>
      <c r="IE48" s="1">
        <v>28.6346</v>
      </c>
      <c r="IF48" s="1">
        <v>211.357</v>
      </c>
      <c r="IG48" s="1">
        <v>26.3216</v>
      </c>
      <c r="IH48" s="1">
        <v>100.699</v>
      </c>
      <c r="II48" s="1">
        <v>100.417</v>
      </c>
      <c r="IJ48" s="1" t="s">
        <v>353</v>
      </c>
    </row>
    <row r="49" ht="15.75" hidden="1" customHeight="1">
      <c r="A49" s="1">
        <v>33.0</v>
      </c>
      <c r="B49" s="1">
        <v>1.6598802886E9</v>
      </c>
      <c r="C49" s="1">
        <v>31.5</v>
      </c>
      <c r="D49" s="1" t="s">
        <v>417</v>
      </c>
      <c r="E49" s="1" t="s">
        <v>418</v>
      </c>
      <c r="F49" s="1">
        <v>1.0</v>
      </c>
      <c r="H49" s="1" t="s">
        <v>345</v>
      </c>
      <c r="M49" s="1" t="s">
        <v>346</v>
      </c>
      <c r="N49" s="1">
        <v>1.659880281099999E9</v>
      </c>
      <c r="O49" s="1">
        <f t="shared" si="1"/>
        <v>0.0007742467737</v>
      </c>
      <c r="P49" s="1">
        <f t="shared" si="2"/>
        <v>0.7742467737</v>
      </c>
      <c r="Q49" s="1">
        <f t="shared" si="3"/>
        <v>4.367613821</v>
      </c>
      <c r="R49" s="1">
        <f t="shared" si="4"/>
        <v>101.67112</v>
      </c>
      <c r="S49" s="1">
        <f t="shared" si="5"/>
        <v>-90.17862544</v>
      </c>
      <c r="T49" s="1">
        <f t="shared" si="6"/>
        <v>-8.945108131</v>
      </c>
      <c r="U49" s="1">
        <f t="shared" si="7"/>
        <v>10.08508566</v>
      </c>
      <c r="V49" s="1">
        <f t="shared" si="8"/>
        <v>0.0366806397</v>
      </c>
      <c r="W49" s="1">
        <f t="shared" si="9"/>
        <v>2.913750976</v>
      </c>
      <c r="X49" s="1">
        <f t="shared" si="10"/>
        <v>0.03642602583</v>
      </c>
      <c r="Y49" s="1">
        <f t="shared" si="11"/>
        <v>0.02278899471</v>
      </c>
      <c r="Z49" s="1">
        <f t="shared" si="12"/>
        <v>321.5153616</v>
      </c>
      <c r="AA49" s="1">
        <f t="shared" si="13"/>
        <v>32.70839293</v>
      </c>
      <c r="AB49" s="1">
        <f t="shared" si="14"/>
        <v>31.8631</v>
      </c>
      <c r="AC49" s="1">
        <f t="shared" si="15"/>
        <v>4.73820749</v>
      </c>
      <c r="AD49" s="1">
        <f t="shared" si="16"/>
        <v>60.01355207</v>
      </c>
      <c r="AE49" s="1">
        <f t="shared" si="17"/>
        <v>2.708970114</v>
      </c>
      <c r="AF49" s="1">
        <f t="shared" si="18"/>
        <v>4.513930638</v>
      </c>
      <c r="AG49" s="1">
        <f t="shared" si="19"/>
        <v>2.029237376</v>
      </c>
      <c r="AH49" s="1">
        <f t="shared" si="20"/>
        <v>-34.14428272</v>
      </c>
      <c r="AI49" s="1">
        <f t="shared" si="21"/>
        <v>-134.0227551</v>
      </c>
      <c r="AJ49" s="1">
        <f t="shared" si="22"/>
        <v>-10.37357316</v>
      </c>
      <c r="AK49" s="1">
        <f t="shared" si="23"/>
        <v>142.9747506</v>
      </c>
      <c r="AL49" s="1">
        <f t="shared" si="24"/>
        <v>31.85664264</v>
      </c>
      <c r="AM49" s="1">
        <f t="shared" si="25"/>
        <v>0.7706393619</v>
      </c>
      <c r="AN49" s="1">
        <f t="shared" si="26"/>
        <v>4.367613821</v>
      </c>
      <c r="AO49" s="1">
        <v>166.9301686582734</v>
      </c>
      <c r="AP49" s="1">
        <v>136.9397696969697</v>
      </c>
      <c r="AQ49" s="1">
        <v>4.828903439922688</v>
      </c>
      <c r="AR49" s="1">
        <v>65.04443455469847</v>
      </c>
      <c r="AS49" s="1">
        <f t="shared" si="27"/>
        <v>0.7742467737</v>
      </c>
      <c r="AT49" s="1">
        <v>26.41207154521303</v>
      </c>
      <c r="AU49" s="1">
        <v>27.31544363636363</v>
      </c>
      <c r="AV49" s="1">
        <v>1.11858469903718E-5</v>
      </c>
      <c r="AW49" s="1">
        <v>82.47804808777816</v>
      </c>
      <c r="AX49" s="1">
        <v>196.0</v>
      </c>
      <c r="AY49" s="1">
        <v>39.0</v>
      </c>
      <c r="AZ49" s="1">
        <f t="shared" si="28"/>
        <v>1</v>
      </c>
      <c r="BA49" s="1">
        <f t="shared" si="29"/>
        <v>0</v>
      </c>
      <c r="BB49" s="1">
        <f t="shared" si="30"/>
        <v>51711.02177</v>
      </c>
      <c r="BC49" s="1">
        <f t="shared" si="31"/>
        <v>1999.996</v>
      </c>
      <c r="BD49" s="1">
        <f t="shared" si="32"/>
        <v>1681.19664</v>
      </c>
      <c r="BE49" s="1">
        <f t="shared" si="33"/>
        <v>0.8406000012</v>
      </c>
      <c r="BF49" s="1">
        <f t="shared" si="34"/>
        <v>0.1607580023</v>
      </c>
      <c r="BG49" s="1">
        <v>6.0</v>
      </c>
      <c r="BH49" s="1">
        <v>0.5</v>
      </c>
      <c r="BI49" s="1" t="s">
        <v>347</v>
      </c>
      <c r="BJ49" s="1">
        <v>2.0</v>
      </c>
      <c r="BK49" s="1" t="b">
        <v>1</v>
      </c>
      <c r="BL49" s="1">
        <v>1.659880281099999E9</v>
      </c>
      <c r="BM49" s="1">
        <v>101.67112</v>
      </c>
      <c r="BN49" s="1">
        <v>139.9815333333333</v>
      </c>
      <c r="BO49" s="1">
        <v>27.31003333333333</v>
      </c>
      <c r="BP49" s="1">
        <v>26.41079333333333</v>
      </c>
      <c r="BQ49" s="1">
        <v>100.98776</v>
      </c>
      <c r="BR49" s="1">
        <v>27.26767333333333</v>
      </c>
      <c r="BS49" s="1">
        <v>500.1511333333333</v>
      </c>
      <c r="BT49" s="1">
        <v>99.09311333333333</v>
      </c>
      <c r="BU49" s="1">
        <v>0.10010554</v>
      </c>
      <c r="BV49" s="1">
        <v>31.00992</v>
      </c>
      <c r="BW49" s="1">
        <v>31.8631</v>
      </c>
      <c r="BX49" s="1">
        <v>999.8999999999999</v>
      </c>
      <c r="BY49" s="1">
        <v>0.0</v>
      </c>
      <c r="BZ49" s="1">
        <v>0.0</v>
      </c>
      <c r="CA49" s="1">
        <v>10000.91066666667</v>
      </c>
      <c r="CB49" s="1">
        <v>0.0</v>
      </c>
      <c r="CC49" s="1">
        <v>216.2796</v>
      </c>
      <c r="CD49" s="1">
        <v>-38.31037333333333</v>
      </c>
      <c r="CE49" s="1">
        <v>104.5257066666667</v>
      </c>
      <c r="CF49" s="1">
        <v>143.7788666666667</v>
      </c>
      <c r="CG49" s="1">
        <v>0.8992394666666667</v>
      </c>
      <c r="CH49" s="1">
        <v>139.9815333333333</v>
      </c>
      <c r="CI49" s="1">
        <v>26.41079333333333</v>
      </c>
      <c r="CJ49" s="1">
        <v>2.706237333333334</v>
      </c>
      <c r="CK49" s="1">
        <v>2.617128</v>
      </c>
      <c r="CL49" s="1">
        <v>22.32303333333333</v>
      </c>
      <c r="CM49" s="1">
        <v>21.77384666666667</v>
      </c>
      <c r="CN49" s="1">
        <v>1999.996</v>
      </c>
      <c r="CO49" s="1">
        <v>0.9800022000000003</v>
      </c>
      <c r="CP49" s="1">
        <v>0.0199981</v>
      </c>
      <c r="CQ49" s="1">
        <v>0.0</v>
      </c>
      <c r="CR49" s="1">
        <v>2.524733333333333</v>
      </c>
      <c r="CS49" s="1">
        <v>0.0</v>
      </c>
      <c r="CT49" s="1">
        <v>18621.36</v>
      </c>
      <c r="CU49" s="1">
        <v>17412.30666666667</v>
      </c>
      <c r="CV49" s="1">
        <v>40.25413333333334</v>
      </c>
      <c r="CW49" s="1">
        <v>41.1166</v>
      </c>
      <c r="CX49" s="1">
        <v>40.17460000000001</v>
      </c>
      <c r="CY49" s="1">
        <v>39.625</v>
      </c>
      <c r="CZ49" s="1">
        <v>40.437</v>
      </c>
      <c r="DA49" s="1">
        <v>1959.996</v>
      </c>
      <c r="DB49" s="1">
        <v>40.0</v>
      </c>
      <c r="DC49" s="1">
        <v>0.0</v>
      </c>
      <c r="DD49" s="1">
        <v>1.6598802875E9</v>
      </c>
      <c r="DE49" s="1">
        <v>0.0</v>
      </c>
      <c r="DF49" s="1">
        <v>0.0</v>
      </c>
      <c r="DG49" s="1" t="s">
        <v>348</v>
      </c>
      <c r="DH49" s="1">
        <v>1.6598125901E9</v>
      </c>
      <c r="DI49" s="1">
        <v>1.6598125706E9</v>
      </c>
      <c r="DJ49" s="1">
        <v>0.0</v>
      </c>
      <c r="DK49" s="1">
        <v>-0.048</v>
      </c>
      <c r="DL49" s="1">
        <v>0.0</v>
      </c>
      <c r="DM49" s="1">
        <v>2.986</v>
      </c>
      <c r="DN49" s="1">
        <v>0.016</v>
      </c>
      <c r="DO49" s="1">
        <v>2000.0</v>
      </c>
      <c r="DP49" s="1">
        <v>27.0</v>
      </c>
      <c r="DQ49" s="1">
        <v>0.33</v>
      </c>
      <c r="DR49" s="1">
        <v>0.43</v>
      </c>
      <c r="DS49" s="1">
        <v>3.722428281604543</v>
      </c>
      <c r="DT49" s="1">
        <v>4.352645293046004</v>
      </c>
      <c r="DU49" s="1">
        <v>0.3262686526848065</v>
      </c>
      <c r="DV49" s="1">
        <v>0.0</v>
      </c>
      <c r="DW49" s="1">
        <v>-38.12644666666667</v>
      </c>
      <c r="DX49" s="1">
        <v>-41.91500422691871</v>
      </c>
      <c r="DY49" s="1">
        <v>3.097041619861696</v>
      </c>
      <c r="DZ49" s="1">
        <v>0.0</v>
      </c>
      <c r="EA49" s="1">
        <v>-67.41277978870768</v>
      </c>
      <c r="EB49" s="1">
        <v>58.98419786869287</v>
      </c>
      <c r="EC49" s="1">
        <v>5.051169616613178</v>
      </c>
      <c r="ED49" s="1">
        <v>0.0</v>
      </c>
      <c r="EE49" s="1">
        <v>0.9001911</v>
      </c>
      <c r="EF49" s="1">
        <v>3.115497185735196E-4</v>
      </c>
      <c r="EG49" s="1">
        <v>0.006129759737542738</v>
      </c>
      <c r="EH49" s="1">
        <v>1.0</v>
      </c>
      <c r="EI49" s="1">
        <v>2.029623876543206</v>
      </c>
      <c r="EJ49" s="1">
        <v>-0.03592930779455781</v>
      </c>
      <c r="EK49" s="1">
        <v>0.002855427448172009</v>
      </c>
      <c r="EL49" s="1">
        <v>1.0</v>
      </c>
      <c r="EM49" s="1">
        <v>2.0</v>
      </c>
      <c r="EN49" s="1">
        <v>5.0</v>
      </c>
      <c r="EO49" s="1" t="s">
        <v>386</v>
      </c>
      <c r="EP49" s="1">
        <v>2.94354</v>
      </c>
      <c r="EQ49" s="1">
        <v>2.80133</v>
      </c>
      <c r="ER49" s="1">
        <v>0.0347726</v>
      </c>
      <c r="ES49" s="1">
        <v>0.0446346</v>
      </c>
      <c r="ET49" s="1">
        <v>0.117786</v>
      </c>
      <c r="EU49" s="1">
        <v>0.115133</v>
      </c>
      <c r="EV49" s="1">
        <v>19830.3</v>
      </c>
      <c r="EW49" s="1">
        <v>20581.4</v>
      </c>
      <c r="EX49" s="1">
        <v>23887.5</v>
      </c>
      <c r="EY49" s="1">
        <v>25065.9</v>
      </c>
      <c r="EZ49" s="1">
        <v>33722.9</v>
      </c>
      <c r="FA49" s="1">
        <v>35408.8</v>
      </c>
      <c r="FB49" s="1">
        <v>43544.0</v>
      </c>
      <c r="FC49" s="1">
        <v>46332.7</v>
      </c>
      <c r="FD49" s="1">
        <v>1.54873</v>
      </c>
      <c r="FE49" s="1">
        <v>1.88797</v>
      </c>
      <c r="FF49" s="1">
        <v>0.146322</v>
      </c>
      <c r="FG49" s="1">
        <v>0.0</v>
      </c>
      <c r="FH49" s="1">
        <v>29.4785</v>
      </c>
      <c r="FI49" s="1">
        <v>999.9</v>
      </c>
      <c r="FJ49" s="1">
        <v>65.4</v>
      </c>
      <c r="FK49" s="1">
        <v>32.8</v>
      </c>
      <c r="FL49" s="1">
        <v>32.9679</v>
      </c>
      <c r="FM49" s="1">
        <v>64.6558</v>
      </c>
      <c r="FN49" s="1">
        <v>25.5689</v>
      </c>
      <c r="FO49" s="1">
        <v>1.0</v>
      </c>
      <c r="FP49" s="1">
        <v>0.316974</v>
      </c>
      <c r="FQ49" s="1">
        <v>0.713461</v>
      </c>
      <c r="FR49" s="1">
        <v>20.3208</v>
      </c>
      <c r="FS49" s="1">
        <v>5.2104</v>
      </c>
      <c r="FT49" s="1">
        <v>11.9048</v>
      </c>
      <c r="FU49" s="1">
        <v>5.0028</v>
      </c>
      <c r="FV49" s="1">
        <v>3.2896</v>
      </c>
      <c r="FW49" s="1">
        <v>9999.0</v>
      </c>
      <c r="FX49" s="1">
        <v>9999.0</v>
      </c>
      <c r="FY49" s="1">
        <v>9999.0</v>
      </c>
      <c r="FZ49" s="1">
        <v>999.9</v>
      </c>
      <c r="GA49" s="1">
        <v>1.8594</v>
      </c>
      <c r="GB49" s="1">
        <v>1.85428</v>
      </c>
      <c r="GC49" s="1">
        <v>1.85759</v>
      </c>
      <c r="GD49" s="1">
        <v>1.85593</v>
      </c>
      <c r="GE49" s="1">
        <v>1.85471</v>
      </c>
      <c r="GF49" s="1">
        <v>1.85444</v>
      </c>
      <c r="GG49" s="1">
        <v>1.85302</v>
      </c>
      <c r="GH49" s="1">
        <v>1.85623</v>
      </c>
      <c r="GI49" s="1">
        <v>0.0</v>
      </c>
      <c r="GJ49" s="1">
        <v>0.0</v>
      </c>
      <c r="GK49" s="1">
        <v>0.0</v>
      </c>
      <c r="GL49" s="1">
        <v>0.0</v>
      </c>
      <c r="GM49" s="1" t="s">
        <v>350</v>
      </c>
      <c r="GN49" s="1" t="s">
        <v>351</v>
      </c>
      <c r="GO49" s="1" t="s">
        <v>352</v>
      </c>
      <c r="GP49" s="1" t="s">
        <v>352</v>
      </c>
      <c r="GQ49" s="1" t="s">
        <v>352</v>
      </c>
      <c r="GR49" s="1" t="s">
        <v>352</v>
      </c>
      <c r="GS49" s="1">
        <v>0.0</v>
      </c>
      <c r="GT49" s="1">
        <v>100.0</v>
      </c>
      <c r="GU49" s="1">
        <v>100.0</v>
      </c>
      <c r="GV49" s="1">
        <v>0.775</v>
      </c>
      <c r="GW49" s="1">
        <v>0.0424</v>
      </c>
      <c r="GX49" s="1">
        <v>0.3926636889836393</v>
      </c>
      <c r="GY49" s="1">
        <v>0.003036990343597491</v>
      </c>
      <c r="GZ49" s="1">
        <v>-1.538114387597119E-6</v>
      </c>
      <c r="HA49" s="1">
        <v>3.390969119432733E-10</v>
      </c>
      <c r="HB49" s="1">
        <v>-0.02894341138822331</v>
      </c>
      <c r="HC49" s="1">
        <v>0.009762198319610341</v>
      </c>
      <c r="HD49" s="1">
        <v>-3.338778216718564E-4</v>
      </c>
      <c r="HE49" s="1">
        <v>2.632278881966732E-6</v>
      </c>
      <c r="HF49" s="1">
        <v>6.0</v>
      </c>
      <c r="HG49" s="1">
        <v>2134.0</v>
      </c>
      <c r="HH49" s="1">
        <v>2.0</v>
      </c>
      <c r="HI49" s="1">
        <v>31.0</v>
      </c>
      <c r="HJ49" s="1">
        <v>1128.3</v>
      </c>
      <c r="HK49" s="1">
        <v>1128.6</v>
      </c>
      <c r="HL49" s="1">
        <v>0.599365</v>
      </c>
      <c r="HM49" s="1">
        <v>2.3291</v>
      </c>
      <c r="HN49" s="1">
        <v>1.4978</v>
      </c>
      <c r="HO49" s="1">
        <v>2.30835</v>
      </c>
      <c r="HP49" s="1">
        <v>1.54785</v>
      </c>
      <c r="HQ49" s="1">
        <v>2.4292</v>
      </c>
      <c r="HR49" s="1">
        <v>35.8244</v>
      </c>
      <c r="HS49" s="1">
        <v>15.8044</v>
      </c>
      <c r="HT49" s="1">
        <v>18.0</v>
      </c>
      <c r="HU49" s="1">
        <v>289.821</v>
      </c>
      <c r="HV49" s="1">
        <v>510.771</v>
      </c>
      <c r="HW49" s="1">
        <v>28.6293</v>
      </c>
      <c r="HX49" s="1">
        <v>31.115</v>
      </c>
      <c r="HY49" s="1">
        <v>29.9998</v>
      </c>
      <c r="HZ49" s="1">
        <v>30.9747</v>
      </c>
      <c r="IA49" s="1">
        <v>31.0415</v>
      </c>
      <c r="IB49" s="1">
        <v>12.0098</v>
      </c>
      <c r="IC49" s="1">
        <v>23.2864</v>
      </c>
      <c r="ID49" s="1">
        <v>58.0556</v>
      </c>
      <c r="IE49" s="1">
        <v>28.6346</v>
      </c>
      <c r="IF49" s="1">
        <v>211.357</v>
      </c>
      <c r="IG49" s="1">
        <v>26.3221</v>
      </c>
      <c r="IH49" s="1">
        <v>100.699</v>
      </c>
      <c r="II49" s="1">
        <v>100.417</v>
      </c>
      <c r="IJ49" s="1" t="s">
        <v>353</v>
      </c>
    </row>
    <row r="50" ht="15.75" hidden="1" customHeight="1">
      <c r="A50" s="1">
        <v>34.0</v>
      </c>
      <c r="B50" s="1">
        <v>1.6598802896E9</v>
      </c>
      <c r="C50" s="1">
        <v>32.5</v>
      </c>
      <c r="D50" s="1" t="s">
        <v>419</v>
      </c>
      <c r="E50" s="1" t="s">
        <v>420</v>
      </c>
      <c r="F50" s="1">
        <v>1.0</v>
      </c>
      <c r="H50" s="1" t="s">
        <v>345</v>
      </c>
      <c r="M50" s="1" t="s">
        <v>346</v>
      </c>
      <c r="N50" s="1">
        <v>1.6598802816E9</v>
      </c>
      <c r="O50" s="1">
        <f t="shared" si="1"/>
        <v>0.0007794129381</v>
      </c>
      <c r="P50" s="1">
        <f t="shared" si="2"/>
        <v>0.7794129381</v>
      </c>
      <c r="Q50" s="1">
        <f t="shared" si="3"/>
        <v>4.470700238</v>
      </c>
      <c r="R50" s="1">
        <f t="shared" si="4"/>
        <v>103.9401125</v>
      </c>
      <c r="S50" s="1">
        <f t="shared" si="5"/>
        <v>-91.13867065</v>
      </c>
      <c r="T50" s="1">
        <f t="shared" si="6"/>
        <v>-9.040340584</v>
      </c>
      <c r="U50" s="1">
        <f t="shared" si="7"/>
        <v>10.31015716</v>
      </c>
      <c r="V50" s="1">
        <f t="shared" si="8"/>
        <v>0.03692999791</v>
      </c>
      <c r="W50" s="1">
        <f t="shared" si="9"/>
        <v>2.913611474</v>
      </c>
      <c r="X50" s="1">
        <f t="shared" si="10"/>
        <v>0.03667191138</v>
      </c>
      <c r="Y50" s="1">
        <f t="shared" si="11"/>
        <v>0.02294298216</v>
      </c>
      <c r="Z50" s="1">
        <f t="shared" si="12"/>
        <v>321.5150025</v>
      </c>
      <c r="AA50" s="1">
        <f t="shared" si="13"/>
        <v>32.70680632</v>
      </c>
      <c r="AB50" s="1">
        <f t="shared" si="14"/>
        <v>31.86266875</v>
      </c>
      <c r="AC50" s="1">
        <f t="shared" si="15"/>
        <v>4.73809172</v>
      </c>
      <c r="AD50" s="1">
        <f t="shared" si="16"/>
        <v>60.01550275</v>
      </c>
      <c r="AE50" s="1">
        <f t="shared" si="17"/>
        <v>2.709009707</v>
      </c>
      <c r="AF50" s="1">
        <f t="shared" si="18"/>
        <v>4.513849894</v>
      </c>
      <c r="AG50" s="1">
        <f t="shared" si="19"/>
        <v>2.029082013</v>
      </c>
      <c r="AH50" s="1">
        <f t="shared" si="20"/>
        <v>-34.37211057</v>
      </c>
      <c r="AI50" s="1">
        <f t="shared" si="21"/>
        <v>-133.9978818</v>
      </c>
      <c r="AJ50" s="1">
        <f t="shared" si="22"/>
        <v>-10.37210643</v>
      </c>
      <c r="AK50" s="1">
        <f t="shared" si="23"/>
        <v>142.7729037</v>
      </c>
      <c r="AL50" s="1">
        <f t="shared" si="24"/>
        <v>32.0666196</v>
      </c>
      <c r="AM50" s="1">
        <f t="shared" si="25"/>
        <v>0.7722529138</v>
      </c>
      <c r="AN50" s="1">
        <f t="shared" si="26"/>
        <v>4.470700238</v>
      </c>
      <c r="AO50" s="1">
        <v>172.1321114107324</v>
      </c>
      <c r="AP50" s="1">
        <v>141.8431151515151</v>
      </c>
      <c r="AQ50" s="1">
        <v>4.862591568099315</v>
      </c>
      <c r="AR50" s="1">
        <v>65.04443455469847</v>
      </c>
      <c r="AS50" s="1">
        <f t="shared" si="27"/>
        <v>0.7794129381</v>
      </c>
      <c r="AT50" s="1">
        <v>26.40709849837643</v>
      </c>
      <c r="AU50" s="1">
        <v>27.31648303030302</v>
      </c>
      <c r="AV50" s="1">
        <v>1.290174729364846E-5</v>
      </c>
      <c r="AW50" s="1">
        <v>82.47804808777816</v>
      </c>
      <c r="AX50" s="1">
        <v>196.0</v>
      </c>
      <c r="AY50" s="1">
        <v>39.0</v>
      </c>
      <c r="AZ50" s="1">
        <f t="shared" si="28"/>
        <v>1</v>
      </c>
      <c r="BA50" s="1">
        <f t="shared" si="29"/>
        <v>0</v>
      </c>
      <c r="BB50" s="1">
        <f t="shared" si="30"/>
        <v>51707.11999</v>
      </c>
      <c r="BC50" s="1">
        <f t="shared" si="31"/>
        <v>1999.99375</v>
      </c>
      <c r="BD50" s="1">
        <f t="shared" si="32"/>
        <v>1681.19475</v>
      </c>
      <c r="BE50" s="1">
        <f t="shared" si="33"/>
        <v>0.8406000019</v>
      </c>
      <c r="BF50" s="1">
        <f t="shared" si="34"/>
        <v>0.1607580036</v>
      </c>
      <c r="BG50" s="1">
        <v>6.0</v>
      </c>
      <c r="BH50" s="1">
        <v>0.5</v>
      </c>
      <c r="BI50" s="1" t="s">
        <v>347</v>
      </c>
      <c r="BJ50" s="1">
        <v>2.0</v>
      </c>
      <c r="BK50" s="1" t="b">
        <v>1</v>
      </c>
      <c r="BL50" s="1">
        <v>1.6598802816E9</v>
      </c>
      <c r="BM50" s="1">
        <v>103.9401125</v>
      </c>
      <c r="BN50" s="1">
        <v>142.5045625</v>
      </c>
      <c r="BO50" s="1">
        <v>27.310425</v>
      </c>
      <c r="BP50" s="1">
        <v>26.40930625</v>
      </c>
      <c r="BQ50" s="1">
        <v>103.25065</v>
      </c>
      <c r="BR50" s="1">
        <v>27.26806875</v>
      </c>
      <c r="BS50" s="1">
        <v>500.1531875000001</v>
      </c>
      <c r="BT50" s="1">
        <v>99.09313125</v>
      </c>
      <c r="BU50" s="1">
        <v>0.10011481875</v>
      </c>
      <c r="BV50" s="1">
        <v>31.00960625</v>
      </c>
      <c r="BW50" s="1">
        <v>31.86266875</v>
      </c>
      <c r="BX50" s="1">
        <v>999.9</v>
      </c>
      <c r="BY50" s="1">
        <v>0.0</v>
      </c>
      <c r="BZ50" s="1">
        <v>0.0</v>
      </c>
      <c r="CA50" s="1">
        <v>10000.11125</v>
      </c>
      <c r="CB50" s="1">
        <v>0.0</v>
      </c>
      <c r="CC50" s="1">
        <v>216.826625</v>
      </c>
      <c r="CD50" s="1">
        <v>-38.564425</v>
      </c>
      <c r="CE50" s="1">
        <v>106.858475</v>
      </c>
      <c r="CF50" s="1">
        <v>146.3700625</v>
      </c>
      <c r="CG50" s="1">
        <v>0.901118875</v>
      </c>
      <c r="CH50" s="1">
        <v>142.5045625</v>
      </c>
      <c r="CI50" s="1">
        <v>26.40930625</v>
      </c>
      <c r="CJ50" s="1">
        <v>2.706276875</v>
      </c>
      <c r="CK50" s="1">
        <v>2.61698125</v>
      </c>
      <c r="CL50" s="1">
        <v>22.323275</v>
      </c>
      <c r="CM50" s="1">
        <v>21.77293125</v>
      </c>
      <c r="CN50" s="1">
        <v>1999.99375</v>
      </c>
      <c r="CO50" s="1">
        <v>0.9800021875</v>
      </c>
      <c r="CP50" s="1">
        <v>0.0199981125</v>
      </c>
      <c r="CQ50" s="1">
        <v>0.0</v>
      </c>
      <c r="CR50" s="1">
        <v>2.5480625</v>
      </c>
      <c r="CS50" s="1">
        <v>0.0</v>
      </c>
      <c r="CT50" s="1">
        <v>18619.55</v>
      </c>
      <c r="CU50" s="1">
        <v>17412.2875</v>
      </c>
      <c r="CV50" s="1">
        <v>40.253875</v>
      </c>
      <c r="CW50" s="1">
        <v>41.117125</v>
      </c>
      <c r="CX50" s="1">
        <v>40.175375</v>
      </c>
      <c r="CY50" s="1">
        <v>39.625</v>
      </c>
      <c r="CZ50" s="1">
        <v>40.437</v>
      </c>
      <c r="DA50" s="1">
        <v>1959.99375</v>
      </c>
      <c r="DB50" s="1">
        <v>40.0</v>
      </c>
      <c r="DC50" s="1">
        <v>0.0</v>
      </c>
      <c r="DD50" s="1">
        <v>1.6598802881E9</v>
      </c>
      <c r="DE50" s="1">
        <v>0.0</v>
      </c>
      <c r="DF50" s="1">
        <v>0.0</v>
      </c>
      <c r="DG50" s="1" t="s">
        <v>348</v>
      </c>
      <c r="DH50" s="1">
        <v>1.6598125901E9</v>
      </c>
      <c r="DI50" s="1">
        <v>1.6598125706E9</v>
      </c>
      <c r="DJ50" s="1">
        <v>0.0</v>
      </c>
      <c r="DK50" s="1">
        <v>-0.048</v>
      </c>
      <c r="DL50" s="1">
        <v>0.0</v>
      </c>
      <c r="DM50" s="1">
        <v>2.986</v>
      </c>
      <c r="DN50" s="1">
        <v>0.016</v>
      </c>
      <c r="DO50" s="1">
        <v>2000.0</v>
      </c>
      <c r="DP50" s="1">
        <v>27.0</v>
      </c>
      <c r="DQ50" s="1">
        <v>0.33</v>
      </c>
      <c r="DR50" s="1">
        <v>0.43</v>
      </c>
      <c r="DS50" s="1">
        <v>3.805780962129995</v>
      </c>
      <c r="DT50" s="1">
        <v>4.324485207423507</v>
      </c>
      <c r="DU50" s="1">
        <v>0.32405187688822</v>
      </c>
      <c r="DV50" s="1">
        <v>0.0</v>
      </c>
      <c r="DW50" s="1">
        <v>-38.82459666666666</v>
      </c>
      <c r="DX50" s="1">
        <v>-37.3677730812014</v>
      </c>
      <c r="DY50" s="1">
        <v>2.758243915910186</v>
      </c>
      <c r="DZ50" s="1">
        <v>0.0</v>
      </c>
      <c r="EA50" s="1">
        <v>-66.82332679169964</v>
      </c>
      <c r="EB50" s="1">
        <v>68.12404861939982</v>
      </c>
      <c r="EC50" s="1">
        <v>5.391825465377203</v>
      </c>
      <c r="ED50" s="1">
        <v>0.0</v>
      </c>
      <c r="EE50" s="1">
        <v>0.90114015</v>
      </c>
      <c r="EF50" s="1">
        <v>0.03068647654784047</v>
      </c>
      <c r="EG50" s="1">
        <v>0.008352702396679769</v>
      </c>
      <c r="EH50" s="1">
        <v>1.0</v>
      </c>
      <c r="EI50" s="1">
        <v>2.029236390704727</v>
      </c>
      <c r="EJ50" s="1">
        <v>-0.03384450004451765</v>
      </c>
      <c r="EK50" s="1">
        <v>0.002759233797409905</v>
      </c>
      <c r="EL50" s="1">
        <v>1.0</v>
      </c>
      <c r="EM50" s="1">
        <v>2.0</v>
      </c>
      <c r="EN50" s="1">
        <v>5.0</v>
      </c>
      <c r="EO50" s="1" t="s">
        <v>386</v>
      </c>
      <c r="EP50" s="1">
        <v>2.94361</v>
      </c>
      <c r="EQ50" s="1">
        <v>2.8014</v>
      </c>
      <c r="ER50" s="1">
        <v>0.0359128</v>
      </c>
      <c r="ES50" s="1">
        <v>0.0457721</v>
      </c>
      <c r="ET50" s="1">
        <v>0.117788</v>
      </c>
      <c r="EU50" s="1">
        <v>0.115113</v>
      </c>
      <c r="EV50" s="1">
        <v>19806.9</v>
      </c>
      <c r="EW50" s="1">
        <v>20557.1</v>
      </c>
      <c r="EX50" s="1">
        <v>23887.5</v>
      </c>
      <c r="EY50" s="1">
        <v>25066.2</v>
      </c>
      <c r="EZ50" s="1">
        <v>33722.9</v>
      </c>
      <c r="FA50" s="1">
        <v>35409.9</v>
      </c>
      <c r="FB50" s="1">
        <v>43544.0</v>
      </c>
      <c r="FC50" s="1">
        <v>46333.0</v>
      </c>
      <c r="FD50" s="1">
        <v>1.54932</v>
      </c>
      <c r="FE50" s="1">
        <v>1.88805</v>
      </c>
      <c r="FF50" s="1">
        <v>0.146251</v>
      </c>
      <c r="FG50" s="1">
        <v>0.0</v>
      </c>
      <c r="FH50" s="1">
        <v>29.4778</v>
      </c>
      <c r="FI50" s="1">
        <v>999.9</v>
      </c>
      <c r="FJ50" s="1">
        <v>65.4</v>
      </c>
      <c r="FK50" s="1">
        <v>32.8</v>
      </c>
      <c r="FL50" s="1">
        <v>32.9723</v>
      </c>
      <c r="FM50" s="1">
        <v>64.5858</v>
      </c>
      <c r="FN50" s="1">
        <v>26.1819</v>
      </c>
      <c r="FO50" s="1">
        <v>1.0</v>
      </c>
      <c r="FP50" s="1">
        <v>0.31687</v>
      </c>
      <c r="FQ50" s="1">
        <v>0.702568</v>
      </c>
      <c r="FR50" s="1">
        <v>20.3209</v>
      </c>
      <c r="FS50" s="1">
        <v>5.21145</v>
      </c>
      <c r="FT50" s="1">
        <v>11.9051</v>
      </c>
      <c r="FU50" s="1">
        <v>5.0027</v>
      </c>
      <c r="FV50" s="1">
        <v>3.28965</v>
      </c>
      <c r="FW50" s="1">
        <v>9999.0</v>
      </c>
      <c r="FX50" s="1">
        <v>9999.0</v>
      </c>
      <c r="FY50" s="1">
        <v>9999.0</v>
      </c>
      <c r="FZ50" s="1">
        <v>999.9</v>
      </c>
      <c r="GA50" s="1">
        <v>1.85942</v>
      </c>
      <c r="GB50" s="1">
        <v>1.85428</v>
      </c>
      <c r="GC50" s="1">
        <v>1.85759</v>
      </c>
      <c r="GD50" s="1">
        <v>1.85593</v>
      </c>
      <c r="GE50" s="1">
        <v>1.85472</v>
      </c>
      <c r="GF50" s="1">
        <v>1.85446</v>
      </c>
      <c r="GG50" s="1">
        <v>1.85303</v>
      </c>
      <c r="GH50" s="1">
        <v>1.85623</v>
      </c>
      <c r="GI50" s="1">
        <v>0.0</v>
      </c>
      <c r="GJ50" s="1">
        <v>0.0</v>
      </c>
      <c r="GK50" s="1">
        <v>0.0</v>
      </c>
      <c r="GL50" s="1">
        <v>0.0</v>
      </c>
      <c r="GM50" s="1" t="s">
        <v>350</v>
      </c>
      <c r="GN50" s="1" t="s">
        <v>351</v>
      </c>
      <c r="GO50" s="1" t="s">
        <v>352</v>
      </c>
      <c r="GP50" s="1" t="s">
        <v>352</v>
      </c>
      <c r="GQ50" s="1" t="s">
        <v>352</v>
      </c>
      <c r="GR50" s="1" t="s">
        <v>352</v>
      </c>
      <c r="GS50" s="1">
        <v>0.0</v>
      </c>
      <c r="GT50" s="1">
        <v>100.0</v>
      </c>
      <c r="GU50" s="1">
        <v>100.0</v>
      </c>
      <c r="GV50" s="1">
        <v>0.788</v>
      </c>
      <c r="GW50" s="1">
        <v>0.0423</v>
      </c>
      <c r="GX50" s="1">
        <v>0.3926636889836393</v>
      </c>
      <c r="GY50" s="1">
        <v>0.003036990343597491</v>
      </c>
      <c r="GZ50" s="1">
        <v>-1.538114387597119E-6</v>
      </c>
      <c r="HA50" s="1">
        <v>3.390969119432733E-10</v>
      </c>
      <c r="HB50" s="1">
        <v>-0.02894341138822331</v>
      </c>
      <c r="HC50" s="1">
        <v>0.009762198319610341</v>
      </c>
      <c r="HD50" s="1">
        <v>-3.338778216718564E-4</v>
      </c>
      <c r="HE50" s="1">
        <v>2.632278881966732E-6</v>
      </c>
      <c r="HF50" s="1">
        <v>6.0</v>
      </c>
      <c r="HG50" s="1">
        <v>2134.0</v>
      </c>
      <c r="HH50" s="1">
        <v>2.0</v>
      </c>
      <c r="HI50" s="1">
        <v>31.0</v>
      </c>
      <c r="HJ50" s="1">
        <v>1128.3</v>
      </c>
      <c r="HK50" s="1">
        <v>1128.7</v>
      </c>
      <c r="HL50" s="1">
        <v>0.611572</v>
      </c>
      <c r="HM50" s="1">
        <v>2.33765</v>
      </c>
      <c r="HN50" s="1">
        <v>1.4978</v>
      </c>
      <c r="HO50" s="1">
        <v>2.30835</v>
      </c>
      <c r="HP50" s="1">
        <v>1.54785</v>
      </c>
      <c r="HQ50" s="1">
        <v>2.30347</v>
      </c>
      <c r="HR50" s="1">
        <v>35.8244</v>
      </c>
      <c r="HS50" s="1">
        <v>15.7957</v>
      </c>
      <c r="HT50" s="1">
        <v>18.0</v>
      </c>
      <c r="HU50" s="1">
        <v>290.064</v>
      </c>
      <c r="HV50" s="1">
        <v>510.822</v>
      </c>
      <c r="HW50" s="1">
        <v>28.6278</v>
      </c>
      <c r="HX50" s="1">
        <v>31.1143</v>
      </c>
      <c r="HY50" s="1">
        <v>29.9998</v>
      </c>
      <c r="HZ50" s="1">
        <v>30.9747</v>
      </c>
      <c r="IA50" s="1">
        <v>31.0415</v>
      </c>
      <c r="IB50" s="1">
        <v>12.2751</v>
      </c>
      <c r="IC50" s="1">
        <v>23.2864</v>
      </c>
      <c r="ID50" s="1">
        <v>58.0556</v>
      </c>
      <c r="IE50" s="1">
        <v>28.6307</v>
      </c>
      <c r="IF50" s="1">
        <v>221.377</v>
      </c>
      <c r="IG50" s="1">
        <v>26.3224</v>
      </c>
      <c r="IH50" s="1">
        <v>100.699</v>
      </c>
      <c r="II50" s="1">
        <v>100.418</v>
      </c>
      <c r="IJ50" s="1" t="s">
        <v>353</v>
      </c>
    </row>
    <row r="51" ht="15.75" hidden="1" customHeight="1">
      <c r="A51" s="1">
        <v>35.0</v>
      </c>
      <c r="B51" s="1">
        <v>1.6598802906E9</v>
      </c>
      <c r="C51" s="1">
        <v>33.5</v>
      </c>
      <c r="D51" s="1" t="s">
        <v>421</v>
      </c>
      <c r="E51" s="1" t="s">
        <v>422</v>
      </c>
      <c r="F51" s="1">
        <v>1.0</v>
      </c>
      <c r="H51" s="1" t="s">
        <v>345</v>
      </c>
      <c r="M51" s="1" t="s">
        <v>346</v>
      </c>
      <c r="N51" s="1">
        <v>1.659880283099999E9</v>
      </c>
      <c r="O51" s="1">
        <f t="shared" si="1"/>
        <v>0.0007860113924</v>
      </c>
      <c r="P51" s="1">
        <f t="shared" si="2"/>
        <v>0.7860113924</v>
      </c>
      <c r="Q51" s="1">
        <f t="shared" si="3"/>
        <v>4.535663534</v>
      </c>
      <c r="R51" s="1">
        <f t="shared" si="4"/>
        <v>110.4492733</v>
      </c>
      <c r="S51" s="1">
        <f t="shared" si="5"/>
        <v>-85.92904317</v>
      </c>
      <c r="T51" s="1">
        <f t="shared" si="6"/>
        <v>-8.523591199</v>
      </c>
      <c r="U51" s="1">
        <f t="shared" si="7"/>
        <v>10.95583541</v>
      </c>
      <c r="V51" s="1">
        <f t="shared" si="8"/>
        <v>0.03725818299</v>
      </c>
      <c r="W51" s="1">
        <f t="shared" si="9"/>
        <v>2.913482921</v>
      </c>
      <c r="X51" s="1">
        <f t="shared" si="10"/>
        <v>0.03699549512</v>
      </c>
      <c r="Y51" s="1">
        <f t="shared" si="11"/>
        <v>0.02314563138</v>
      </c>
      <c r="Z51" s="1">
        <f t="shared" si="12"/>
        <v>321.5150424</v>
      </c>
      <c r="AA51" s="1">
        <f t="shared" si="13"/>
        <v>32.70375816</v>
      </c>
      <c r="AB51" s="1">
        <f t="shared" si="14"/>
        <v>31.86026</v>
      </c>
      <c r="AC51" s="1">
        <f t="shared" si="15"/>
        <v>4.737445132</v>
      </c>
      <c r="AD51" s="1">
        <f t="shared" si="16"/>
        <v>60.02171727</v>
      </c>
      <c r="AE51" s="1">
        <f t="shared" si="17"/>
        <v>2.70907404</v>
      </c>
      <c r="AF51" s="1">
        <f t="shared" si="18"/>
        <v>4.513489723</v>
      </c>
      <c r="AG51" s="1">
        <f t="shared" si="19"/>
        <v>2.028371092</v>
      </c>
      <c r="AH51" s="1">
        <f t="shared" si="20"/>
        <v>-34.66310241</v>
      </c>
      <c r="AI51" s="1">
        <f t="shared" si="21"/>
        <v>-133.8334581</v>
      </c>
      <c r="AJ51" s="1">
        <f t="shared" si="22"/>
        <v>-10.35964186</v>
      </c>
      <c r="AK51" s="1">
        <f t="shared" si="23"/>
        <v>142.65884</v>
      </c>
      <c r="AL51" s="1">
        <f t="shared" si="24"/>
        <v>32.91856904</v>
      </c>
      <c r="AM51" s="1">
        <f t="shared" si="25"/>
        <v>0.7742680778</v>
      </c>
      <c r="AN51" s="1">
        <f t="shared" si="26"/>
        <v>4.535663534</v>
      </c>
      <c r="AO51" s="1">
        <v>177.325389487337</v>
      </c>
      <c r="AP51" s="1">
        <v>146.7856787878788</v>
      </c>
      <c r="AQ51" s="1">
        <v>4.896165148533866</v>
      </c>
      <c r="AR51" s="1">
        <v>65.04443455469847</v>
      </c>
      <c r="AS51" s="1">
        <f t="shared" si="27"/>
        <v>0.7860113924</v>
      </c>
      <c r="AT51" s="1">
        <v>26.39968157358671</v>
      </c>
      <c r="AU51" s="1">
        <v>27.31673333333333</v>
      </c>
      <c r="AV51" s="1">
        <v>1.530057633893319E-5</v>
      </c>
      <c r="AW51" s="1">
        <v>82.47804808777816</v>
      </c>
      <c r="AX51" s="1">
        <v>196.0</v>
      </c>
      <c r="AY51" s="1">
        <v>39.0</v>
      </c>
      <c r="AZ51" s="1">
        <f t="shared" si="28"/>
        <v>1</v>
      </c>
      <c r="BA51" s="1">
        <f t="shared" si="29"/>
        <v>0</v>
      </c>
      <c r="BB51" s="1">
        <f t="shared" si="30"/>
        <v>51703.71463</v>
      </c>
      <c r="BC51" s="1">
        <f t="shared" si="31"/>
        <v>1999.994</v>
      </c>
      <c r="BD51" s="1">
        <f t="shared" si="32"/>
        <v>1681.19496</v>
      </c>
      <c r="BE51" s="1">
        <f t="shared" si="33"/>
        <v>0.8406000018</v>
      </c>
      <c r="BF51" s="1">
        <f t="shared" si="34"/>
        <v>0.1607580035</v>
      </c>
      <c r="BG51" s="1">
        <v>6.0</v>
      </c>
      <c r="BH51" s="1">
        <v>0.5</v>
      </c>
      <c r="BI51" s="1" t="s">
        <v>347</v>
      </c>
      <c r="BJ51" s="1">
        <v>2.0</v>
      </c>
      <c r="BK51" s="1" t="b">
        <v>1</v>
      </c>
      <c r="BL51" s="1">
        <v>1.659880283099999E9</v>
      </c>
      <c r="BM51" s="1">
        <v>110.4492733333333</v>
      </c>
      <c r="BN51" s="1">
        <v>150.0413333333333</v>
      </c>
      <c r="BO51" s="1">
        <v>27.31104</v>
      </c>
      <c r="BP51" s="1">
        <v>26.40758666666667</v>
      </c>
      <c r="BQ51" s="1">
        <v>109.7421</v>
      </c>
      <c r="BR51" s="1">
        <v>27.26868</v>
      </c>
      <c r="BS51" s="1">
        <v>500.1622</v>
      </c>
      <c r="BT51" s="1">
        <v>99.09320666666666</v>
      </c>
      <c r="BU51" s="1">
        <v>0.1001613066666667</v>
      </c>
      <c r="BV51" s="1">
        <v>31.00820666666667</v>
      </c>
      <c r="BW51" s="1">
        <v>31.86026</v>
      </c>
      <c r="BX51" s="1">
        <v>999.8999999999999</v>
      </c>
      <c r="BY51" s="1">
        <v>0.0</v>
      </c>
      <c r="BZ51" s="1">
        <v>0.0</v>
      </c>
      <c r="CA51" s="1">
        <v>9999.368666666667</v>
      </c>
      <c r="CB51" s="1">
        <v>0.0</v>
      </c>
      <c r="CC51" s="1">
        <v>216.2298</v>
      </c>
      <c r="CD51" s="1">
        <v>-39.592</v>
      </c>
      <c r="CE51" s="1">
        <v>113.5504933333333</v>
      </c>
      <c r="CF51" s="1">
        <v>154.1109333333333</v>
      </c>
      <c r="CG51" s="1">
        <v>0.9034542</v>
      </c>
      <c r="CH51" s="1">
        <v>150.0413333333333</v>
      </c>
      <c r="CI51" s="1">
        <v>26.40758666666667</v>
      </c>
      <c r="CJ51" s="1">
        <v>2.70634</v>
      </c>
      <c r="CK51" s="1">
        <v>2.616812666666667</v>
      </c>
      <c r="CL51" s="1">
        <v>22.32366666666667</v>
      </c>
      <c r="CM51" s="1">
        <v>21.77188</v>
      </c>
      <c r="CN51" s="1">
        <v>1999.994</v>
      </c>
      <c r="CO51" s="1">
        <v>0.9800022000000003</v>
      </c>
      <c r="CP51" s="1">
        <v>0.0199981</v>
      </c>
      <c r="CQ51" s="1">
        <v>0.0</v>
      </c>
      <c r="CR51" s="1">
        <v>2.605266666666667</v>
      </c>
      <c r="CS51" s="1">
        <v>0.0</v>
      </c>
      <c r="CT51" s="1">
        <v>18614.31333333334</v>
      </c>
      <c r="CU51" s="1">
        <v>17412.29333333333</v>
      </c>
      <c r="CV51" s="1">
        <v>40.25</v>
      </c>
      <c r="CW51" s="1">
        <v>41.1166</v>
      </c>
      <c r="CX51" s="1">
        <v>40.17046666666667</v>
      </c>
      <c r="CY51" s="1">
        <v>39.625</v>
      </c>
      <c r="CZ51" s="1">
        <v>40.437</v>
      </c>
      <c r="DA51" s="1">
        <v>1959.994</v>
      </c>
      <c r="DB51" s="1">
        <v>40.0</v>
      </c>
      <c r="DC51" s="1">
        <v>0.0</v>
      </c>
      <c r="DD51" s="1">
        <v>1.6598802893E9</v>
      </c>
      <c r="DE51" s="1">
        <v>0.0</v>
      </c>
      <c r="DF51" s="1">
        <v>0.0</v>
      </c>
      <c r="DG51" s="1" t="s">
        <v>348</v>
      </c>
      <c r="DH51" s="1">
        <v>1.6598125901E9</v>
      </c>
      <c r="DI51" s="1">
        <v>1.6598125706E9</v>
      </c>
      <c r="DJ51" s="1">
        <v>0.0</v>
      </c>
      <c r="DK51" s="1">
        <v>-0.048</v>
      </c>
      <c r="DL51" s="1">
        <v>0.0</v>
      </c>
      <c r="DM51" s="1">
        <v>2.986</v>
      </c>
      <c r="DN51" s="1">
        <v>0.016</v>
      </c>
      <c r="DO51" s="1">
        <v>2000.0</v>
      </c>
      <c r="DP51" s="1">
        <v>27.0</v>
      </c>
      <c r="DQ51" s="1">
        <v>0.33</v>
      </c>
      <c r="DR51" s="1">
        <v>0.43</v>
      </c>
      <c r="DS51" s="1">
        <v>3.805780962129995</v>
      </c>
      <c r="DT51" s="1">
        <v>4.324485207423507</v>
      </c>
      <c r="DU51" s="1">
        <v>0.32405187688822</v>
      </c>
      <c r="DV51" s="1">
        <v>0.0</v>
      </c>
      <c r="DW51" s="1">
        <v>-38.82459666666666</v>
      </c>
      <c r="DX51" s="1">
        <v>-37.3677730812014</v>
      </c>
      <c r="DY51" s="1">
        <v>2.758243915910186</v>
      </c>
      <c r="DZ51" s="1">
        <v>0.0</v>
      </c>
      <c r="EA51" s="1">
        <v>-66.82332679169964</v>
      </c>
      <c r="EB51" s="1">
        <v>68.12404861939982</v>
      </c>
      <c r="EC51" s="1">
        <v>5.391825465377203</v>
      </c>
      <c r="ED51" s="1">
        <v>0.0</v>
      </c>
      <c r="EE51" s="1">
        <v>0.90114015</v>
      </c>
      <c r="EF51" s="1">
        <v>0.03068647654784047</v>
      </c>
      <c r="EG51" s="1">
        <v>0.008352702396679769</v>
      </c>
      <c r="EH51" s="1">
        <v>1.0</v>
      </c>
      <c r="EI51" s="1">
        <v>2.029236390704727</v>
      </c>
      <c r="EJ51" s="1">
        <v>-0.03384450004451765</v>
      </c>
      <c r="EK51" s="1">
        <v>0.002759233797409905</v>
      </c>
      <c r="EL51" s="1">
        <v>1.0</v>
      </c>
      <c r="EM51" s="1">
        <v>2.0</v>
      </c>
      <c r="EN51" s="1">
        <v>5.0</v>
      </c>
      <c r="EO51" s="1" t="s">
        <v>386</v>
      </c>
      <c r="EP51" s="1">
        <v>2.94352</v>
      </c>
      <c r="EQ51" s="1">
        <v>2.80128</v>
      </c>
      <c r="ER51" s="1">
        <v>0.0370538</v>
      </c>
      <c r="ES51" s="1">
        <v>0.046894</v>
      </c>
      <c r="ET51" s="1">
        <v>0.117787</v>
      </c>
      <c r="EU51" s="1">
        <v>0.115109</v>
      </c>
      <c r="EV51" s="1">
        <v>19783.6</v>
      </c>
      <c r="EW51" s="1">
        <v>20533.0</v>
      </c>
      <c r="EX51" s="1">
        <v>23887.7</v>
      </c>
      <c r="EY51" s="1">
        <v>25066.3</v>
      </c>
      <c r="EZ51" s="1">
        <v>33723.1</v>
      </c>
      <c r="FA51" s="1">
        <v>35410.2</v>
      </c>
      <c r="FB51" s="1">
        <v>43544.1</v>
      </c>
      <c r="FC51" s="1">
        <v>46333.2</v>
      </c>
      <c r="FD51" s="1">
        <v>1.54993</v>
      </c>
      <c r="FE51" s="1">
        <v>1.88803</v>
      </c>
      <c r="FF51" s="1">
        <v>0.146285</v>
      </c>
      <c r="FG51" s="1">
        <v>0.0</v>
      </c>
      <c r="FH51" s="1">
        <v>29.4772</v>
      </c>
      <c r="FI51" s="1">
        <v>999.9</v>
      </c>
      <c r="FJ51" s="1">
        <v>65.4</v>
      </c>
      <c r="FK51" s="1">
        <v>32.8</v>
      </c>
      <c r="FL51" s="1">
        <v>32.9689</v>
      </c>
      <c r="FM51" s="1">
        <v>64.5758</v>
      </c>
      <c r="FN51" s="1">
        <v>25.621</v>
      </c>
      <c r="FO51" s="1">
        <v>1.0</v>
      </c>
      <c r="FP51" s="1">
        <v>0.316684</v>
      </c>
      <c r="FQ51" s="1">
        <v>0.696678</v>
      </c>
      <c r="FR51" s="1">
        <v>20.3209</v>
      </c>
      <c r="FS51" s="1">
        <v>5.21145</v>
      </c>
      <c r="FT51" s="1">
        <v>11.9048</v>
      </c>
      <c r="FU51" s="1">
        <v>5.0027</v>
      </c>
      <c r="FV51" s="1">
        <v>3.28965</v>
      </c>
      <c r="FW51" s="1">
        <v>9999.0</v>
      </c>
      <c r="FX51" s="1">
        <v>9999.0</v>
      </c>
      <c r="FY51" s="1">
        <v>9999.0</v>
      </c>
      <c r="FZ51" s="1">
        <v>999.9</v>
      </c>
      <c r="GA51" s="1">
        <v>1.85942</v>
      </c>
      <c r="GB51" s="1">
        <v>1.85429</v>
      </c>
      <c r="GC51" s="1">
        <v>1.8576</v>
      </c>
      <c r="GD51" s="1">
        <v>1.85593</v>
      </c>
      <c r="GE51" s="1">
        <v>1.85472</v>
      </c>
      <c r="GF51" s="1">
        <v>1.85446</v>
      </c>
      <c r="GG51" s="1">
        <v>1.85303</v>
      </c>
      <c r="GH51" s="1">
        <v>1.85623</v>
      </c>
      <c r="GI51" s="1">
        <v>0.0</v>
      </c>
      <c r="GJ51" s="1">
        <v>0.0</v>
      </c>
      <c r="GK51" s="1">
        <v>0.0</v>
      </c>
      <c r="GL51" s="1">
        <v>0.0</v>
      </c>
      <c r="GM51" s="1" t="s">
        <v>350</v>
      </c>
      <c r="GN51" s="1" t="s">
        <v>351</v>
      </c>
      <c r="GO51" s="1" t="s">
        <v>352</v>
      </c>
      <c r="GP51" s="1" t="s">
        <v>352</v>
      </c>
      <c r="GQ51" s="1" t="s">
        <v>352</v>
      </c>
      <c r="GR51" s="1" t="s">
        <v>352</v>
      </c>
      <c r="GS51" s="1">
        <v>0.0</v>
      </c>
      <c r="GT51" s="1">
        <v>100.0</v>
      </c>
      <c r="GU51" s="1">
        <v>100.0</v>
      </c>
      <c r="GV51" s="1">
        <v>0.8</v>
      </c>
      <c r="GW51" s="1">
        <v>0.0423</v>
      </c>
      <c r="GX51" s="1">
        <v>0.3926636889836393</v>
      </c>
      <c r="GY51" s="1">
        <v>0.003036990343597491</v>
      </c>
      <c r="GZ51" s="1">
        <v>-1.538114387597119E-6</v>
      </c>
      <c r="HA51" s="1">
        <v>3.390969119432733E-10</v>
      </c>
      <c r="HB51" s="1">
        <v>-0.02894341138822331</v>
      </c>
      <c r="HC51" s="1">
        <v>0.009762198319610341</v>
      </c>
      <c r="HD51" s="1">
        <v>-3.338778216718564E-4</v>
      </c>
      <c r="HE51" s="1">
        <v>2.632278881966732E-6</v>
      </c>
      <c r="HF51" s="1">
        <v>6.0</v>
      </c>
      <c r="HG51" s="1">
        <v>2134.0</v>
      </c>
      <c r="HH51" s="1">
        <v>2.0</v>
      </c>
      <c r="HI51" s="1">
        <v>31.0</v>
      </c>
      <c r="HJ51" s="1">
        <v>1128.3</v>
      </c>
      <c r="HK51" s="1">
        <v>1128.7</v>
      </c>
      <c r="HL51" s="1">
        <v>0.621338</v>
      </c>
      <c r="HM51" s="1">
        <v>2.32788</v>
      </c>
      <c r="HN51" s="1">
        <v>1.4978</v>
      </c>
      <c r="HO51" s="1">
        <v>2.30835</v>
      </c>
      <c r="HP51" s="1">
        <v>1.54785</v>
      </c>
      <c r="HQ51" s="1">
        <v>2.41577</v>
      </c>
      <c r="HR51" s="1">
        <v>35.8477</v>
      </c>
      <c r="HS51" s="1">
        <v>15.8044</v>
      </c>
      <c r="HT51" s="1">
        <v>18.0</v>
      </c>
      <c r="HU51" s="1">
        <v>290.306</v>
      </c>
      <c r="HV51" s="1">
        <v>510.805</v>
      </c>
      <c r="HW51" s="1">
        <v>28.6268</v>
      </c>
      <c r="HX51" s="1">
        <v>31.1136</v>
      </c>
      <c r="HY51" s="1">
        <v>29.9997</v>
      </c>
      <c r="HZ51" s="1">
        <v>30.9747</v>
      </c>
      <c r="IA51" s="1">
        <v>31.0415</v>
      </c>
      <c r="IB51" s="1">
        <v>12.4559</v>
      </c>
      <c r="IC51" s="1">
        <v>23.2864</v>
      </c>
      <c r="ID51" s="1">
        <v>58.0556</v>
      </c>
      <c r="IE51" s="1">
        <v>28.6307</v>
      </c>
      <c r="IF51" s="1">
        <v>221.377</v>
      </c>
      <c r="IG51" s="1">
        <v>26.3196</v>
      </c>
      <c r="IH51" s="1">
        <v>100.699</v>
      </c>
      <c r="II51" s="1">
        <v>100.419</v>
      </c>
      <c r="IJ51" s="1" t="s">
        <v>353</v>
      </c>
    </row>
    <row r="52" ht="15.75" hidden="1" customHeight="1">
      <c r="A52" s="1">
        <v>36.0</v>
      </c>
      <c r="B52" s="1">
        <v>1.6598802916E9</v>
      </c>
      <c r="C52" s="1">
        <v>34.5</v>
      </c>
      <c r="D52" s="1" t="s">
        <v>423</v>
      </c>
      <c r="E52" s="1" t="s">
        <v>424</v>
      </c>
      <c r="F52" s="1">
        <v>1.0</v>
      </c>
      <c r="H52" s="1" t="s">
        <v>345</v>
      </c>
      <c r="M52" s="1" t="s">
        <v>346</v>
      </c>
      <c r="N52" s="1">
        <v>1.6598802836E9</v>
      </c>
      <c r="O52" s="1">
        <f t="shared" si="1"/>
        <v>0.0007920321625</v>
      </c>
      <c r="P52" s="1">
        <f t="shared" si="2"/>
        <v>0.7920321625</v>
      </c>
      <c r="Q52" s="1">
        <f t="shared" si="3"/>
        <v>4.520548506</v>
      </c>
      <c r="R52" s="1">
        <f t="shared" si="4"/>
        <v>112.7736313</v>
      </c>
      <c r="S52" s="1">
        <f t="shared" si="5"/>
        <v>-81.56626097</v>
      </c>
      <c r="T52" s="1">
        <f t="shared" si="6"/>
        <v>-8.090836503</v>
      </c>
      <c r="U52" s="1">
        <f t="shared" si="7"/>
        <v>11.18640234</v>
      </c>
      <c r="V52" s="1">
        <f t="shared" si="8"/>
        <v>0.03754810366</v>
      </c>
      <c r="W52" s="1">
        <f t="shared" si="9"/>
        <v>2.913381485</v>
      </c>
      <c r="X52" s="1">
        <f t="shared" si="10"/>
        <v>0.0372813183</v>
      </c>
      <c r="Y52" s="1">
        <f t="shared" si="11"/>
        <v>0.02332463538</v>
      </c>
      <c r="Z52" s="1">
        <f t="shared" si="12"/>
        <v>321.5149028</v>
      </c>
      <c r="AA52" s="1">
        <f t="shared" si="13"/>
        <v>32.70217981</v>
      </c>
      <c r="AB52" s="1">
        <f t="shared" si="14"/>
        <v>31.8598875</v>
      </c>
      <c r="AC52" s="1">
        <f t="shared" si="15"/>
        <v>4.737345148</v>
      </c>
      <c r="AD52" s="1">
        <f t="shared" si="16"/>
        <v>60.02261877</v>
      </c>
      <c r="AE52" s="1">
        <f t="shared" si="17"/>
        <v>2.709105012</v>
      </c>
      <c r="AF52" s="1">
        <f t="shared" si="18"/>
        <v>4.513473532</v>
      </c>
      <c r="AG52" s="1">
        <f t="shared" si="19"/>
        <v>2.028240136</v>
      </c>
      <c r="AH52" s="1">
        <f t="shared" si="20"/>
        <v>-34.92861837</v>
      </c>
      <c r="AI52" s="1">
        <f t="shared" si="21"/>
        <v>-133.7801735</v>
      </c>
      <c r="AJ52" s="1">
        <f t="shared" si="22"/>
        <v>-10.35585558</v>
      </c>
      <c r="AK52" s="1">
        <f t="shared" si="23"/>
        <v>142.4502553</v>
      </c>
      <c r="AL52" s="1">
        <f t="shared" si="24"/>
        <v>33.08431977</v>
      </c>
      <c r="AM52" s="1">
        <f t="shared" si="25"/>
        <v>0.7758902428</v>
      </c>
      <c r="AN52" s="1">
        <f t="shared" si="26"/>
        <v>4.520548506</v>
      </c>
      <c r="AO52" s="1">
        <v>182.5131325568012</v>
      </c>
      <c r="AP52" s="1">
        <v>151.7813272727273</v>
      </c>
      <c r="AQ52" s="1">
        <v>4.937526696523443</v>
      </c>
      <c r="AR52" s="1">
        <v>65.04443455469847</v>
      </c>
      <c r="AS52" s="1">
        <f t="shared" si="27"/>
        <v>0.7920321625</v>
      </c>
      <c r="AT52" s="1">
        <v>26.39178450950648</v>
      </c>
      <c r="AU52" s="1">
        <v>27.31589333333332</v>
      </c>
      <c r="AV52" s="1">
        <v>1.017003449302342E-5</v>
      </c>
      <c r="AW52" s="1">
        <v>82.47804808777816</v>
      </c>
      <c r="AX52" s="1">
        <v>195.0</v>
      </c>
      <c r="AY52" s="1">
        <v>39.0</v>
      </c>
      <c r="AZ52" s="1">
        <f t="shared" si="28"/>
        <v>1</v>
      </c>
      <c r="BA52" s="1">
        <f t="shared" si="29"/>
        <v>0</v>
      </c>
      <c r="BB52" s="1">
        <f t="shared" si="30"/>
        <v>51700.85048</v>
      </c>
      <c r="BC52" s="1">
        <f t="shared" si="31"/>
        <v>1999.993125</v>
      </c>
      <c r="BD52" s="1">
        <f t="shared" si="32"/>
        <v>1681.194225</v>
      </c>
      <c r="BE52" s="1">
        <f t="shared" si="33"/>
        <v>0.8406000021</v>
      </c>
      <c r="BF52" s="1">
        <f t="shared" si="34"/>
        <v>0.160758004</v>
      </c>
      <c r="BG52" s="1">
        <v>6.0</v>
      </c>
      <c r="BH52" s="1">
        <v>0.5</v>
      </c>
      <c r="BI52" s="1" t="s">
        <v>347</v>
      </c>
      <c r="BJ52" s="1">
        <v>2.0</v>
      </c>
      <c r="BK52" s="1" t="b">
        <v>1</v>
      </c>
      <c r="BL52" s="1">
        <v>1.6598802836E9</v>
      </c>
      <c r="BM52" s="1">
        <v>112.77363125</v>
      </c>
      <c r="BN52" s="1">
        <v>152.5668125</v>
      </c>
      <c r="BO52" s="1">
        <v>27.3113375</v>
      </c>
      <c r="BP52" s="1">
        <v>26.40599375</v>
      </c>
      <c r="BQ52" s="1">
        <v>112.06021875</v>
      </c>
      <c r="BR52" s="1">
        <v>27.26898125</v>
      </c>
      <c r="BS52" s="1">
        <v>500.163375</v>
      </c>
      <c r="BT52" s="1">
        <v>99.09326250000001</v>
      </c>
      <c r="BU52" s="1">
        <v>0.100158975</v>
      </c>
      <c r="BV52" s="1">
        <v>31.00814375</v>
      </c>
      <c r="BW52" s="1">
        <v>31.8598875</v>
      </c>
      <c r="BX52" s="1">
        <v>999.9</v>
      </c>
      <c r="BY52" s="1">
        <v>0.0</v>
      </c>
      <c r="BZ52" s="1">
        <v>0.0</v>
      </c>
      <c r="CA52" s="1">
        <v>9998.783125</v>
      </c>
      <c r="CB52" s="1">
        <v>0.0</v>
      </c>
      <c r="CC52" s="1">
        <v>216.2433125</v>
      </c>
      <c r="CD52" s="1">
        <v>-39.79318125</v>
      </c>
      <c r="CE52" s="1">
        <v>115.94015</v>
      </c>
      <c r="CF52" s="1">
        <v>156.704625</v>
      </c>
      <c r="CG52" s="1">
        <v>0.905348625</v>
      </c>
      <c r="CH52" s="1">
        <v>152.5668125</v>
      </c>
      <c r="CI52" s="1">
        <v>26.40599375</v>
      </c>
      <c r="CJ52" s="1">
        <v>2.70637125</v>
      </c>
      <c r="CK52" s="1">
        <v>2.61665625</v>
      </c>
      <c r="CL52" s="1">
        <v>22.32385625</v>
      </c>
      <c r="CM52" s="1">
        <v>21.7709</v>
      </c>
      <c r="CN52" s="1">
        <v>1999.993125</v>
      </c>
      <c r="CO52" s="1">
        <v>0.9800021875</v>
      </c>
      <c r="CP52" s="1">
        <v>0.0199981125</v>
      </c>
      <c r="CQ52" s="1">
        <v>0.0</v>
      </c>
      <c r="CR52" s="1">
        <v>2.6118125</v>
      </c>
      <c r="CS52" s="1">
        <v>0.0</v>
      </c>
      <c r="CT52" s="1">
        <v>18612.575</v>
      </c>
      <c r="CU52" s="1">
        <v>17412.28125</v>
      </c>
      <c r="CV52" s="1">
        <v>40.25</v>
      </c>
      <c r="CW52" s="1">
        <v>41.117125</v>
      </c>
      <c r="CX52" s="1">
        <v>40.167625</v>
      </c>
      <c r="CY52" s="1">
        <v>39.625</v>
      </c>
      <c r="CZ52" s="1">
        <v>40.437</v>
      </c>
      <c r="DA52" s="1">
        <v>1959.993125</v>
      </c>
      <c r="DB52" s="1">
        <v>40.0</v>
      </c>
      <c r="DC52" s="1">
        <v>0.0</v>
      </c>
      <c r="DD52" s="1">
        <v>1.6598802905E9</v>
      </c>
      <c r="DE52" s="1">
        <v>0.0</v>
      </c>
      <c r="DF52" s="1">
        <v>0.0</v>
      </c>
      <c r="DG52" s="1" t="s">
        <v>348</v>
      </c>
      <c r="DH52" s="1">
        <v>1.6598125901E9</v>
      </c>
      <c r="DI52" s="1">
        <v>1.6598125706E9</v>
      </c>
      <c r="DJ52" s="1">
        <v>0.0</v>
      </c>
      <c r="DK52" s="1">
        <v>-0.048</v>
      </c>
      <c r="DL52" s="1">
        <v>0.0</v>
      </c>
      <c r="DM52" s="1">
        <v>2.986</v>
      </c>
      <c r="DN52" s="1">
        <v>0.016</v>
      </c>
      <c r="DO52" s="1">
        <v>2000.0</v>
      </c>
      <c r="DP52" s="1">
        <v>27.0</v>
      </c>
      <c r="DQ52" s="1">
        <v>0.33</v>
      </c>
      <c r="DR52" s="1">
        <v>0.43</v>
      </c>
      <c r="DS52" s="1">
        <v>3.926139285356269</v>
      </c>
      <c r="DT52" s="1">
        <v>4.406418823158118</v>
      </c>
      <c r="DU52" s="1">
        <v>0.3305926928369525</v>
      </c>
      <c r="DV52" s="1">
        <v>0.0</v>
      </c>
      <c r="DW52" s="1">
        <v>-39.55034193548388</v>
      </c>
      <c r="DX52" s="1">
        <v>-32.64340645161278</v>
      </c>
      <c r="DY52" s="1">
        <v>2.491751552464482</v>
      </c>
      <c r="DZ52" s="1">
        <v>0.0</v>
      </c>
      <c r="EA52" s="1">
        <v>-65.12203617330788</v>
      </c>
      <c r="EB52" s="1">
        <v>80.26674315719505</v>
      </c>
      <c r="EC52" s="1">
        <v>5.898696741352365</v>
      </c>
      <c r="ED52" s="1">
        <v>0.0</v>
      </c>
      <c r="EE52" s="1">
        <v>0.9032205853658536</v>
      </c>
      <c r="EF52" s="1">
        <v>0.06996652264808323</v>
      </c>
      <c r="EG52" s="1">
        <v>0.0116173792392714</v>
      </c>
      <c r="EH52" s="1">
        <v>1.0</v>
      </c>
      <c r="EI52" s="1">
        <v>2.028468707854058</v>
      </c>
      <c r="EJ52" s="1">
        <v>-0.02932290789123283</v>
      </c>
      <c r="EK52" s="1">
        <v>0.002454529340163855</v>
      </c>
      <c r="EL52" s="1">
        <v>1.0</v>
      </c>
      <c r="EM52" s="1">
        <v>2.0</v>
      </c>
      <c r="EN52" s="1">
        <v>5.0</v>
      </c>
      <c r="EO52" s="1" t="s">
        <v>386</v>
      </c>
      <c r="EP52" s="1">
        <v>2.94351</v>
      </c>
      <c r="EQ52" s="1">
        <v>2.80117</v>
      </c>
      <c r="ER52" s="1">
        <v>0.038195</v>
      </c>
      <c r="ES52" s="1">
        <v>0.048013</v>
      </c>
      <c r="ET52" s="1">
        <v>0.117785</v>
      </c>
      <c r="EU52" s="1">
        <v>0.115106</v>
      </c>
      <c r="EV52" s="1">
        <v>19760.2</v>
      </c>
      <c r="EW52" s="1">
        <v>20509.1</v>
      </c>
      <c r="EX52" s="1">
        <v>23887.7</v>
      </c>
      <c r="EY52" s="1">
        <v>25066.5</v>
      </c>
      <c r="EZ52" s="1">
        <v>33723.2</v>
      </c>
      <c r="FA52" s="1">
        <v>35410.7</v>
      </c>
      <c r="FB52" s="1">
        <v>43544.1</v>
      </c>
      <c r="FC52" s="1">
        <v>46333.5</v>
      </c>
      <c r="FD52" s="1">
        <v>1.55028</v>
      </c>
      <c r="FE52" s="1">
        <v>1.88818</v>
      </c>
      <c r="FF52" s="1">
        <v>0.146057</v>
      </c>
      <c r="FG52" s="1">
        <v>0.0</v>
      </c>
      <c r="FH52" s="1">
        <v>29.4766</v>
      </c>
      <c r="FI52" s="1">
        <v>999.9</v>
      </c>
      <c r="FJ52" s="1">
        <v>65.4</v>
      </c>
      <c r="FK52" s="1">
        <v>32.8</v>
      </c>
      <c r="FL52" s="1">
        <v>32.9703</v>
      </c>
      <c r="FM52" s="1">
        <v>64.6258</v>
      </c>
      <c r="FN52" s="1">
        <v>26.2019</v>
      </c>
      <c r="FO52" s="1">
        <v>1.0</v>
      </c>
      <c r="FP52" s="1">
        <v>0.316532</v>
      </c>
      <c r="FQ52" s="1">
        <v>0.69247</v>
      </c>
      <c r="FR52" s="1">
        <v>20.3209</v>
      </c>
      <c r="FS52" s="1">
        <v>5.21115</v>
      </c>
      <c r="FT52" s="1">
        <v>11.9042</v>
      </c>
      <c r="FU52" s="1">
        <v>5.00275</v>
      </c>
      <c r="FV52" s="1">
        <v>3.28968</v>
      </c>
      <c r="FW52" s="1">
        <v>9999.0</v>
      </c>
      <c r="FX52" s="1">
        <v>9999.0</v>
      </c>
      <c r="FY52" s="1">
        <v>9999.0</v>
      </c>
      <c r="FZ52" s="1">
        <v>999.9</v>
      </c>
      <c r="GA52" s="1">
        <v>1.85943</v>
      </c>
      <c r="GB52" s="1">
        <v>1.8543</v>
      </c>
      <c r="GC52" s="1">
        <v>1.8576</v>
      </c>
      <c r="GD52" s="1">
        <v>1.85593</v>
      </c>
      <c r="GE52" s="1">
        <v>1.85472</v>
      </c>
      <c r="GF52" s="1">
        <v>1.85448</v>
      </c>
      <c r="GG52" s="1">
        <v>1.85303</v>
      </c>
      <c r="GH52" s="1">
        <v>1.85623</v>
      </c>
      <c r="GI52" s="1">
        <v>0.0</v>
      </c>
      <c r="GJ52" s="1">
        <v>0.0</v>
      </c>
      <c r="GK52" s="1">
        <v>0.0</v>
      </c>
      <c r="GL52" s="1">
        <v>0.0</v>
      </c>
      <c r="GM52" s="1" t="s">
        <v>350</v>
      </c>
      <c r="GN52" s="1" t="s">
        <v>351</v>
      </c>
      <c r="GO52" s="1" t="s">
        <v>352</v>
      </c>
      <c r="GP52" s="1" t="s">
        <v>352</v>
      </c>
      <c r="GQ52" s="1" t="s">
        <v>352</v>
      </c>
      <c r="GR52" s="1" t="s">
        <v>352</v>
      </c>
      <c r="GS52" s="1">
        <v>0.0</v>
      </c>
      <c r="GT52" s="1">
        <v>100.0</v>
      </c>
      <c r="GU52" s="1">
        <v>100.0</v>
      </c>
      <c r="GV52" s="1">
        <v>0.813</v>
      </c>
      <c r="GW52" s="1">
        <v>0.0423</v>
      </c>
      <c r="GX52" s="1">
        <v>0.3926636889836393</v>
      </c>
      <c r="GY52" s="1">
        <v>0.003036990343597491</v>
      </c>
      <c r="GZ52" s="1">
        <v>-1.538114387597119E-6</v>
      </c>
      <c r="HA52" s="1">
        <v>3.390969119432733E-10</v>
      </c>
      <c r="HB52" s="1">
        <v>-0.02894341138822331</v>
      </c>
      <c r="HC52" s="1">
        <v>0.009762198319610341</v>
      </c>
      <c r="HD52" s="1">
        <v>-3.338778216718564E-4</v>
      </c>
      <c r="HE52" s="1">
        <v>2.632278881966732E-6</v>
      </c>
      <c r="HF52" s="1">
        <v>6.0</v>
      </c>
      <c r="HG52" s="1">
        <v>2134.0</v>
      </c>
      <c r="HH52" s="1">
        <v>2.0</v>
      </c>
      <c r="HI52" s="1">
        <v>31.0</v>
      </c>
      <c r="HJ52" s="1">
        <v>1128.4</v>
      </c>
      <c r="HK52" s="1">
        <v>1128.7</v>
      </c>
      <c r="HL52" s="1">
        <v>0.634766</v>
      </c>
      <c r="HM52" s="1">
        <v>2.34863</v>
      </c>
      <c r="HN52" s="1">
        <v>1.4978</v>
      </c>
      <c r="HO52" s="1">
        <v>2.30835</v>
      </c>
      <c r="HP52" s="1">
        <v>1.54785</v>
      </c>
      <c r="HQ52" s="1">
        <v>2.27051</v>
      </c>
      <c r="HR52" s="1">
        <v>35.8477</v>
      </c>
      <c r="HS52" s="1">
        <v>15.7869</v>
      </c>
      <c r="HT52" s="1">
        <v>18.0</v>
      </c>
      <c r="HU52" s="1">
        <v>290.448</v>
      </c>
      <c r="HV52" s="1">
        <v>510.907</v>
      </c>
      <c r="HW52" s="1">
        <v>28.6262</v>
      </c>
      <c r="HX52" s="1">
        <v>31.1132</v>
      </c>
      <c r="HY52" s="1">
        <v>29.9997</v>
      </c>
      <c r="HZ52" s="1">
        <v>30.9747</v>
      </c>
      <c r="IA52" s="1">
        <v>31.0415</v>
      </c>
      <c r="IB52" s="1">
        <v>12.7219</v>
      </c>
      <c r="IC52" s="1">
        <v>23.2864</v>
      </c>
      <c r="ID52" s="1">
        <v>58.0556</v>
      </c>
      <c r="IE52" s="1">
        <v>28.6307</v>
      </c>
      <c r="IF52" s="1">
        <v>231.395</v>
      </c>
      <c r="IG52" s="1">
        <v>26.3204</v>
      </c>
      <c r="IH52" s="1">
        <v>100.699</v>
      </c>
      <c r="II52" s="1">
        <v>100.419</v>
      </c>
      <c r="IJ52" s="1" t="s">
        <v>353</v>
      </c>
    </row>
    <row r="53" ht="15.75" hidden="1" customHeight="1">
      <c r="A53" s="1">
        <v>37.0</v>
      </c>
      <c r="B53" s="1">
        <v>1.6598802926E9</v>
      </c>
      <c r="C53" s="1">
        <v>35.5</v>
      </c>
      <c r="D53" s="1" t="s">
        <v>425</v>
      </c>
      <c r="E53" s="1" t="s">
        <v>426</v>
      </c>
      <c r="F53" s="1">
        <v>1.0</v>
      </c>
      <c r="H53" s="1" t="s">
        <v>345</v>
      </c>
      <c r="M53" s="1" t="s">
        <v>346</v>
      </c>
      <c r="N53" s="1">
        <v>1.659880285099999E9</v>
      </c>
      <c r="O53" s="1">
        <f t="shared" si="1"/>
        <v>0.0007959237507</v>
      </c>
      <c r="P53" s="1">
        <f t="shared" si="2"/>
        <v>0.7959237507</v>
      </c>
      <c r="Q53" s="1">
        <f t="shared" si="3"/>
        <v>4.513560079</v>
      </c>
      <c r="R53" s="1">
        <f t="shared" si="4"/>
        <v>119.5195667</v>
      </c>
      <c r="S53" s="1">
        <f t="shared" si="5"/>
        <v>-73.74228118</v>
      </c>
      <c r="T53" s="1">
        <f t="shared" si="6"/>
        <v>-7.314751986</v>
      </c>
      <c r="U53" s="1">
        <f t="shared" si="7"/>
        <v>11.8555593</v>
      </c>
      <c r="V53" s="1">
        <f t="shared" si="8"/>
        <v>0.03774938881</v>
      </c>
      <c r="W53" s="1">
        <f t="shared" si="9"/>
        <v>2.913230584</v>
      </c>
      <c r="X53" s="1">
        <f t="shared" si="10"/>
        <v>0.03747973268</v>
      </c>
      <c r="Y53" s="1">
        <f t="shared" si="11"/>
        <v>0.02344889974</v>
      </c>
      <c r="Z53" s="1">
        <f t="shared" si="12"/>
        <v>321.5150424</v>
      </c>
      <c r="AA53" s="1">
        <f t="shared" si="13"/>
        <v>32.70035825</v>
      </c>
      <c r="AB53" s="1">
        <f t="shared" si="14"/>
        <v>31.85705333</v>
      </c>
      <c r="AC53" s="1">
        <f t="shared" si="15"/>
        <v>4.736584477</v>
      </c>
      <c r="AD53" s="1">
        <f t="shared" si="16"/>
        <v>60.02689601</v>
      </c>
      <c r="AE53" s="1">
        <f t="shared" si="17"/>
        <v>2.709160526</v>
      </c>
      <c r="AF53" s="1">
        <f t="shared" si="18"/>
        <v>4.513244405</v>
      </c>
      <c r="AG53" s="1">
        <f t="shared" si="19"/>
        <v>2.027423951</v>
      </c>
      <c r="AH53" s="1">
        <f t="shared" si="20"/>
        <v>-35.1002374</v>
      </c>
      <c r="AI53" s="1">
        <f t="shared" si="21"/>
        <v>-133.4679625</v>
      </c>
      <c r="AJ53" s="1">
        <f t="shared" si="22"/>
        <v>-10.33203295</v>
      </c>
      <c r="AK53" s="1">
        <f t="shared" si="23"/>
        <v>142.6148095</v>
      </c>
      <c r="AL53" s="1">
        <f t="shared" si="24"/>
        <v>33.75769246</v>
      </c>
      <c r="AM53" s="1">
        <f t="shared" si="25"/>
        <v>0.7784351703</v>
      </c>
      <c r="AN53" s="1">
        <f t="shared" si="26"/>
        <v>4.513560079</v>
      </c>
      <c r="AO53" s="1">
        <v>187.7064921071114</v>
      </c>
      <c r="AP53" s="1">
        <v>156.7932545454545</v>
      </c>
      <c r="AQ53" s="1">
        <v>4.974800841724107</v>
      </c>
      <c r="AR53" s="1">
        <v>65.04443455469847</v>
      </c>
      <c r="AS53" s="1">
        <f t="shared" si="27"/>
        <v>0.7959237507</v>
      </c>
      <c r="AT53" s="1">
        <v>26.38618092314795</v>
      </c>
      <c r="AU53" s="1">
        <v>27.31487636363634</v>
      </c>
      <c r="AV53" s="1">
        <v>3.327814394701682E-6</v>
      </c>
      <c r="AW53" s="1">
        <v>82.47804808777816</v>
      </c>
      <c r="AX53" s="1">
        <v>195.0</v>
      </c>
      <c r="AY53" s="1">
        <v>39.0</v>
      </c>
      <c r="AZ53" s="1">
        <f t="shared" si="28"/>
        <v>1</v>
      </c>
      <c r="BA53" s="1">
        <f t="shared" si="29"/>
        <v>0</v>
      </c>
      <c r="BB53" s="1">
        <f t="shared" si="30"/>
        <v>51696.72453</v>
      </c>
      <c r="BC53" s="1">
        <f t="shared" si="31"/>
        <v>1999.994</v>
      </c>
      <c r="BD53" s="1">
        <f t="shared" si="32"/>
        <v>1681.19496</v>
      </c>
      <c r="BE53" s="1">
        <f t="shared" si="33"/>
        <v>0.8406000018</v>
      </c>
      <c r="BF53" s="1">
        <f t="shared" si="34"/>
        <v>0.1607580035</v>
      </c>
      <c r="BG53" s="1">
        <v>6.0</v>
      </c>
      <c r="BH53" s="1">
        <v>0.5</v>
      </c>
      <c r="BI53" s="1" t="s">
        <v>347</v>
      </c>
      <c r="BJ53" s="1">
        <v>2.0</v>
      </c>
      <c r="BK53" s="1" t="b">
        <v>1</v>
      </c>
      <c r="BL53" s="1">
        <v>1.659880285099999E9</v>
      </c>
      <c r="BM53" s="1">
        <v>119.5195666666666</v>
      </c>
      <c r="BN53" s="1">
        <v>160.1272</v>
      </c>
      <c r="BO53" s="1">
        <v>27.31188666666667</v>
      </c>
      <c r="BP53" s="1">
        <v>26.40357333333333</v>
      </c>
      <c r="BQ53" s="1">
        <v>118.7879133333333</v>
      </c>
      <c r="BR53" s="1">
        <v>27.26952666666667</v>
      </c>
      <c r="BS53" s="1">
        <v>500.1630666666667</v>
      </c>
      <c r="BT53" s="1">
        <v>99.09331333333333</v>
      </c>
      <c r="BU53" s="1">
        <v>0.1001462266666667</v>
      </c>
      <c r="BV53" s="1">
        <v>31.00725333333333</v>
      </c>
      <c r="BW53" s="1">
        <v>31.85705333333334</v>
      </c>
      <c r="BX53" s="1">
        <v>999.8999999999999</v>
      </c>
      <c r="BY53" s="1">
        <v>0.0</v>
      </c>
      <c r="BZ53" s="1">
        <v>0.0</v>
      </c>
      <c r="CA53" s="1">
        <v>9997.915333333332</v>
      </c>
      <c r="CB53" s="1">
        <v>0.0</v>
      </c>
      <c r="CC53" s="1">
        <v>216.0686</v>
      </c>
      <c r="CD53" s="1">
        <v>-40.60767999999999</v>
      </c>
      <c r="CE53" s="1">
        <v>122.8755066666667</v>
      </c>
      <c r="CF53" s="1">
        <v>164.4696</v>
      </c>
      <c r="CG53" s="1">
        <v>0.9083143333333333</v>
      </c>
      <c r="CH53" s="1">
        <v>160.1272</v>
      </c>
      <c r="CI53" s="1">
        <v>26.40357333333333</v>
      </c>
      <c r="CJ53" s="1">
        <v>2.706426666666666</v>
      </c>
      <c r="CK53" s="1">
        <v>2.616418000000001</v>
      </c>
      <c r="CL53" s="1">
        <v>22.32419333333334</v>
      </c>
      <c r="CM53" s="1">
        <v>21.76940666666667</v>
      </c>
      <c r="CN53" s="1">
        <v>1999.994</v>
      </c>
      <c r="CO53" s="1">
        <v>0.9800022000000003</v>
      </c>
      <c r="CP53" s="1">
        <v>0.0199981</v>
      </c>
      <c r="CQ53" s="1">
        <v>0.0</v>
      </c>
      <c r="CR53" s="1">
        <v>2.609933333333333</v>
      </c>
      <c r="CS53" s="1">
        <v>0.0</v>
      </c>
      <c r="CT53" s="1">
        <v>18607.30666666666</v>
      </c>
      <c r="CU53" s="1">
        <v>17412.28666666667</v>
      </c>
      <c r="CV53" s="1">
        <v>40.25</v>
      </c>
      <c r="CW53" s="1">
        <v>41.1166</v>
      </c>
      <c r="CX53" s="1">
        <v>40.16633333333333</v>
      </c>
      <c r="CY53" s="1">
        <v>39.625</v>
      </c>
      <c r="CZ53" s="1">
        <v>40.437</v>
      </c>
      <c r="DA53" s="1">
        <v>1959.994</v>
      </c>
      <c r="DB53" s="1">
        <v>40.0</v>
      </c>
      <c r="DC53" s="1">
        <v>0.0</v>
      </c>
      <c r="DD53" s="1">
        <v>1.6598802911E9</v>
      </c>
      <c r="DE53" s="1">
        <v>0.0</v>
      </c>
      <c r="DF53" s="1">
        <v>0.0</v>
      </c>
      <c r="DG53" s="1" t="s">
        <v>348</v>
      </c>
      <c r="DH53" s="1">
        <v>1.6598125901E9</v>
      </c>
      <c r="DI53" s="1">
        <v>1.6598125706E9</v>
      </c>
      <c r="DJ53" s="1">
        <v>0.0</v>
      </c>
      <c r="DK53" s="1">
        <v>-0.048</v>
      </c>
      <c r="DL53" s="1">
        <v>0.0</v>
      </c>
      <c r="DM53" s="1">
        <v>2.986</v>
      </c>
      <c r="DN53" s="1">
        <v>0.016</v>
      </c>
      <c r="DO53" s="1">
        <v>2000.0</v>
      </c>
      <c r="DP53" s="1">
        <v>27.0</v>
      </c>
      <c r="DQ53" s="1">
        <v>0.33</v>
      </c>
      <c r="DR53" s="1">
        <v>0.43</v>
      </c>
      <c r="DS53" s="1">
        <v>4.015705888590483</v>
      </c>
      <c r="DT53" s="1">
        <v>4.458979446139494</v>
      </c>
      <c r="DU53" s="1">
        <v>0.3241107781939851</v>
      </c>
      <c r="DV53" s="1">
        <v>0.0</v>
      </c>
      <c r="DW53" s="1">
        <v>-40.09314838709678</v>
      </c>
      <c r="DX53" s="1">
        <v>-29.13098225806448</v>
      </c>
      <c r="DY53" s="1">
        <v>2.221856251102198</v>
      </c>
      <c r="DZ53" s="1">
        <v>0.0</v>
      </c>
      <c r="EA53" s="1">
        <v>-63.54025924425296</v>
      </c>
      <c r="EB53" s="1">
        <v>89.30574888063617</v>
      </c>
      <c r="EC53" s="1">
        <v>6.624355984785576</v>
      </c>
      <c r="ED53" s="1">
        <v>0.0</v>
      </c>
      <c r="EE53" s="1">
        <v>0.9047006585365853</v>
      </c>
      <c r="EF53" s="1">
        <v>0.09456114982578707</v>
      </c>
      <c r="EG53" s="1">
        <v>0.01331945904308714</v>
      </c>
      <c r="EH53" s="1">
        <v>1.0</v>
      </c>
      <c r="EI53" s="1">
        <v>2.028034696764044</v>
      </c>
      <c r="EJ53" s="1">
        <v>-0.02486366834786792</v>
      </c>
      <c r="EK53" s="1">
        <v>0.002194196749539936</v>
      </c>
      <c r="EL53" s="1">
        <v>1.0</v>
      </c>
      <c r="EM53" s="1">
        <v>2.0</v>
      </c>
      <c r="EN53" s="1">
        <v>5.0</v>
      </c>
      <c r="EO53" s="1" t="s">
        <v>386</v>
      </c>
      <c r="EP53" s="1">
        <v>2.94335</v>
      </c>
      <c r="EQ53" s="1">
        <v>2.80112</v>
      </c>
      <c r="ER53" s="1">
        <v>0.0393372</v>
      </c>
      <c r="ES53" s="1">
        <v>0.0491257</v>
      </c>
      <c r="ET53" s="1">
        <v>0.11778</v>
      </c>
      <c r="EU53" s="1">
        <v>0.115101</v>
      </c>
      <c r="EV53" s="1">
        <v>19736.8</v>
      </c>
      <c r="EW53" s="1">
        <v>20485.2</v>
      </c>
      <c r="EX53" s="1">
        <v>23887.8</v>
      </c>
      <c r="EY53" s="1">
        <v>25066.5</v>
      </c>
      <c r="EZ53" s="1">
        <v>33723.4</v>
      </c>
      <c r="FA53" s="1">
        <v>35410.9</v>
      </c>
      <c r="FB53" s="1">
        <v>43544.1</v>
      </c>
      <c r="FC53" s="1">
        <v>46333.4</v>
      </c>
      <c r="FD53" s="1">
        <v>1.55025</v>
      </c>
      <c r="FE53" s="1">
        <v>1.88827</v>
      </c>
      <c r="FF53" s="1">
        <v>0.145771</v>
      </c>
      <c r="FG53" s="1">
        <v>0.0</v>
      </c>
      <c r="FH53" s="1">
        <v>29.4759</v>
      </c>
      <c r="FI53" s="1">
        <v>999.9</v>
      </c>
      <c r="FJ53" s="1">
        <v>65.4</v>
      </c>
      <c r="FK53" s="1">
        <v>32.8</v>
      </c>
      <c r="FL53" s="1">
        <v>32.9722</v>
      </c>
      <c r="FM53" s="1">
        <v>64.6458</v>
      </c>
      <c r="FN53" s="1">
        <v>25.6771</v>
      </c>
      <c r="FO53" s="1">
        <v>1.0</v>
      </c>
      <c r="FP53" s="1">
        <v>0.316418</v>
      </c>
      <c r="FQ53" s="1">
        <v>0.689265</v>
      </c>
      <c r="FR53" s="1">
        <v>20.321</v>
      </c>
      <c r="FS53" s="1">
        <v>5.211</v>
      </c>
      <c r="FT53" s="1">
        <v>11.9039</v>
      </c>
      <c r="FU53" s="1">
        <v>5.00275</v>
      </c>
      <c r="FV53" s="1">
        <v>3.28968</v>
      </c>
      <c r="FW53" s="1">
        <v>9999.0</v>
      </c>
      <c r="FX53" s="1">
        <v>9999.0</v>
      </c>
      <c r="FY53" s="1">
        <v>9999.0</v>
      </c>
      <c r="FZ53" s="1">
        <v>999.9</v>
      </c>
      <c r="GA53" s="1">
        <v>1.85944</v>
      </c>
      <c r="GB53" s="1">
        <v>1.85431</v>
      </c>
      <c r="GC53" s="1">
        <v>1.8576</v>
      </c>
      <c r="GD53" s="1">
        <v>1.85593</v>
      </c>
      <c r="GE53" s="1">
        <v>1.85472</v>
      </c>
      <c r="GF53" s="1">
        <v>1.85448</v>
      </c>
      <c r="GG53" s="1">
        <v>1.85303</v>
      </c>
      <c r="GH53" s="1">
        <v>1.85624</v>
      </c>
      <c r="GI53" s="1">
        <v>0.0</v>
      </c>
      <c r="GJ53" s="1">
        <v>0.0</v>
      </c>
      <c r="GK53" s="1">
        <v>0.0</v>
      </c>
      <c r="GL53" s="1">
        <v>0.0</v>
      </c>
      <c r="GM53" s="1" t="s">
        <v>350</v>
      </c>
      <c r="GN53" s="1" t="s">
        <v>351</v>
      </c>
      <c r="GO53" s="1" t="s">
        <v>352</v>
      </c>
      <c r="GP53" s="1" t="s">
        <v>352</v>
      </c>
      <c r="GQ53" s="1" t="s">
        <v>352</v>
      </c>
      <c r="GR53" s="1" t="s">
        <v>352</v>
      </c>
      <c r="GS53" s="1">
        <v>0.0</v>
      </c>
      <c r="GT53" s="1">
        <v>100.0</v>
      </c>
      <c r="GU53" s="1">
        <v>100.0</v>
      </c>
      <c r="GV53" s="1">
        <v>0.825</v>
      </c>
      <c r="GW53" s="1">
        <v>0.0424</v>
      </c>
      <c r="GX53" s="1">
        <v>0.3926636889836393</v>
      </c>
      <c r="GY53" s="1">
        <v>0.003036990343597491</v>
      </c>
      <c r="GZ53" s="1">
        <v>-1.538114387597119E-6</v>
      </c>
      <c r="HA53" s="1">
        <v>3.390969119432733E-10</v>
      </c>
      <c r="HB53" s="1">
        <v>-0.02894341138822331</v>
      </c>
      <c r="HC53" s="1">
        <v>0.009762198319610341</v>
      </c>
      <c r="HD53" s="1">
        <v>-3.338778216718564E-4</v>
      </c>
      <c r="HE53" s="1">
        <v>2.632278881966732E-6</v>
      </c>
      <c r="HF53" s="1">
        <v>6.0</v>
      </c>
      <c r="HG53" s="1">
        <v>2134.0</v>
      </c>
      <c r="HH53" s="1">
        <v>2.0</v>
      </c>
      <c r="HI53" s="1">
        <v>31.0</v>
      </c>
      <c r="HJ53" s="1">
        <v>1128.4</v>
      </c>
      <c r="HK53" s="1">
        <v>1128.7</v>
      </c>
      <c r="HL53" s="1">
        <v>0.643311</v>
      </c>
      <c r="HM53" s="1">
        <v>2.323</v>
      </c>
      <c r="HN53" s="1">
        <v>1.4978</v>
      </c>
      <c r="HO53" s="1">
        <v>2.30835</v>
      </c>
      <c r="HP53" s="1">
        <v>1.54785</v>
      </c>
      <c r="HQ53" s="1">
        <v>2.43896</v>
      </c>
      <c r="HR53" s="1">
        <v>35.8477</v>
      </c>
      <c r="HS53" s="1">
        <v>15.7957</v>
      </c>
      <c r="HT53" s="1">
        <v>18.0</v>
      </c>
      <c r="HU53" s="1">
        <v>290.438</v>
      </c>
      <c r="HV53" s="1">
        <v>510.975</v>
      </c>
      <c r="HW53" s="1">
        <v>28.6257</v>
      </c>
      <c r="HX53" s="1">
        <v>31.1132</v>
      </c>
      <c r="HY53" s="1">
        <v>29.9997</v>
      </c>
      <c r="HZ53" s="1">
        <v>30.9747</v>
      </c>
      <c r="IA53" s="1">
        <v>31.0415</v>
      </c>
      <c r="IB53" s="1">
        <v>12.8993</v>
      </c>
      <c r="IC53" s="1">
        <v>23.2864</v>
      </c>
      <c r="ID53" s="1">
        <v>58.0556</v>
      </c>
      <c r="IE53" s="1">
        <v>28.6307</v>
      </c>
      <c r="IF53" s="1">
        <v>231.395</v>
      </c>
      <c r="IG53" s="1">
        <v>26.3212</v>
      </c>
      <c r="IH53" s="1">
        <v>100.7</v>
      </c>
      <c r="II53" s="1">
        <v>100.419</v>
      </c>
      <c r="IJ53" s="1" t="s">
        <v>353</v>
      </c>
    </row>
    <row r="54" ht="15.75" hidden="1" customHeight="1">
      <c r="A54" s="1">
        <v>38.0</v>
      </c>
      <c r="B54" s="1">
        <v>1.6598802936E9</v>
      </c>
      <c r="C54" s="1">
        <v>36.5</v>
      </c>
      <c r="D54" s="1" t="s">
        <v>427</v>
      </c>
      <c r="E54" s="1" t="s">
        <v>428</v>
      </c>
      <c r="F54" s="1">
        <v>1.0</v>
      </c>
      <c r="H54" s="1" t="s">
        <v>345</v>
      </c>
      <c r="M54" s="1" t="s">
        <v>346</v>
      </c>
      <c r="N54" s="1">
        <v>1.6598802856E9</v>
      </c>
      <c r="O54" s="1">
        <f t="shared" si="1"/>
        <v>0.0007974247609</v>
      </c>
      <c r="P54" s="1">
        <f t="shared" si="2"/>
        <v>0.7974247609</v>
      </c>
      <c r="Q54" s="1">
        <f t="shared" si="3"/>
        <v>4.524171412</v>
      </c>
      <c r="R54" s="1">
        <f t="shared" si="4"/>
        <v>121.8868438</v>
      </c>
      <c r="S54" s="1">
        <f t="shared" si="5"/>
        <v>-71.52200566</v>
      </c>
      <c r="T54" s="1">
        <f t="shared" si="6"/>
        <v>-7.094511161</v>
      </c>
      <c r="U54" s="1">
        <f t="shared" si="7"/>
        <v>12.09037086</v>
      </c>
      <c r="V54" s="1">
        <f t="shared" si="8"/>
        <v>0.03782499157</v>
      </c>
      <c r="W54" s="1">
        <f t="shared" si="9"/>
        <v>2.913286591</v>
      </c>
      <c r="X54" s="1">
        <f t="shared" si="10"/>
        <v>0.0375542636</v>
      </c>
      <c r="Y54" s="1">
        <f t="shared" si="11"/>
        <v>0.02349557691</v>
      </c>
      <c r="Z54" s="1">
        <f t="shared" si="12"/>
        <v>321.5151023</v>
      </c>
      <c r="AA54" s="1">
        <f t="shared" si="13"/>
        <v>32.69997746</v>
      </c>
      <c r="AB54" s="1">
        <f t="shared" si="14"/>
        <v>31.856325</v>
      </c>
      <c r="AC54" s="1">
        <f t="shared" si="15"/>
        <v>4.736389015</v>
      </c>
      <c r="AD54" s="1">
        <f t="shared" si="16"/>
        <v>60.02701401</v>
      </c>
      <c r="AE54" s="1">
        <f t="shared" si="17"/>
        <v>2.709172094</v>
      </c>
      <c r="AF54" s="1">
        <f t="shared" si="18"/>
        <v>4.513254805</v>
      </c>
      <c r="AG54" s="1">
        <f t="shared" si="19"/>
        <v>2.02721692</v>
      </c>
      <c r="AH54" s="1">
        <f t="shared" si="20"/>
        <v>-35.16643195</v>
      </c>
      <c r="AI54" s="1">
        <f t="shared" si="21"/>
        <v>-133.3497878</v>
      </c>
      <c r="AJ54" s="1">
        <f t="shared" si="22"/>
        <v>-10.32265132</v>
      </c>
      <c r="AK54" s="1">
        <f t="shared" si="23"/>
        <v>142.6762312</v>
      </c>
      <c r="AL54" s="1">
        <f t="shared" si="24"/>
        <v>33.88870439</v>
      </c>
      <c r="AM54" s="1">
        <f t="shared" si="25"/>
        <v>0.7797094554</v>
      </c>
      <c r="AN54" s="1">
        <f t="shared" si="26"/>
        <v>4.524171412</v>
      </c>
      <c r="AO54" s="1">
        <v>192.8980993622579</v>
      </c>
      <c r="AP54" s="1">
        <v>161.8250242424242</v>
      </c>
      <c r="AQ54" s="1">
        <v>5.003563052925314</v>
      </c>
      <c r="AR54" s="1">
        <v>65.04443455469847</v>
      </c>
      <c r="AS54" s="1">
        <f t="shared" si="27"/>
        <v>0.7974247609</v>
      </c>
      <c r="AT54" s="1">
        <v>26.38320273386455</v>
      </c>
      <c r="AU54" s="1">
        <v>27.31370181818182</v>
      </c>
      <c r="AV54" s="1">
        <v>-3.603933481659794E-6</v>
      </c>
      <c r="AW54" s="1">
        <v>82.47804808777816</v>
      </c>
      <c r="AX54" s="1">
        <v>195.0</v>
      </c>
      <c r="AY54" s="1">
        <v>39.0</v>
      </c>
      <c r="AZ54" s="1">
        <f t="shared" si="28"/>
        <v>1</v>
      </c>
      <c r="BA54" s="1">
        <f t="shared" si="29"/>
        <v>0</v>
      </c>
      <c r="BB54" s="1">
        <f t="shared" si="30"/>
        <v>51698.30479</v>
      </c>
      <c r="BC54" s="1">
        <f t="shared" si="31"/>
        <v>1999.994375</v>
      </c>
      <c r="BD54" s="1">
        <f t="shared" si="32"/>
        <v>1681.195275</v>
      </c>
      <c r="BE54" s="1">
        <f t="shared" si="33"/>
        <v>0.8406000017</v>
      </c>
      <c r="BF54" s="1">
        <f t="shared" si="34"/>
        <v>0.1607580033</v>
      </c>
      <c r="BG54" s="1">
        <v>6.0</v>
      </c>
      <c r="BH54" s="1">
        <v>0.5</v>
      </c>
      <c r="BI54" s="1" t="s">
        <v>347</v>
      </c>
      <c r="BJ54" s="1">
        <v>2.0</v>
      </c>
      <c r="BK54" s="1" t="b">
        <v>1</v>
      </c>
      <c r="BL54" s="1">
        <v>1.6598802856E9</v>
      </c>
      <c r="BM54" s="1">
        <v>121.88684375</v>
      </c>
      <c r="BN54" s="1">
        <v>162.6543125</v>
      </c>
      <c r="BO54" s="1">
        <v>27.31201875</v>
      </c>
      <c r="BP54" s="1">
        <v>26.4022125</v>
      </c>
      <c r="BQ54" s="1">
        <v>121.14891875</v>
      </c>
      <c r="BR54" s="1">
        <v>27.2696625</v>
      </c>
      <c r="BS54" s="1">
        <v>500.1596875</v>
      </c>
      <c r="BT54" s="1">
        <v>99.093275</v>
      </c>
      <c r="BU54" s="1">
        <v>0.10012841875</v>
      </c>
      <c r="BV54" s="1">
        <v>31.00729375</v>
      </c>
      <c r="BW54" s="1">
        <v>31.856325</v>
      </c>
      <c r="BX54" s="1">
        <v>999.9</v>
      </c>
      <c r="BY54" s="1">
        <v>0.0</v>
      </c>
      <c r="BZ54" s="1">
        <v>0.0</v>
      </c>
      <c r="CA54" s="1">
        <v>9998.239375000001</v>
      </c>
      <c r="CB54" s="1">
        <v>0.0</v>
      </c>
      <c r="CC54" s="1">
        <v>217.3634375</v>
      </c>
      <c r="CD54" s="1">
        <v>-40.76755</v>
      </c>
      <c r="CE54" s="1">
        <v>125.3092875</v>
      </c>
      <c r="CF54" s="1">
        <v>167.065</v>
      </c>
      <c r="CG54" s="1">
        <v>0.90980575</v>
      </c>
      <c r="CH54" s="1">
        <v>162.6543125</v>
      </c>
      <c r="CI54" s="1">
        <v>26.4022125</v>
      </c>
      <c r="CJ54" s="1">
        <v>2.70643875</v>
      </c>
      <c r="CK54" s="1">
        <v>2.6162825</v>
      </c>
      <c r="CL54" s="1">
        <v>22.32426875</v>
      </c>
      <c r="CM54" s="1">
        <v>21.76855625</v>
      </c>
      <c r="CN54" s="1">
        <v>1999.994375</v>
      </c>
      <c r="CO54" s="1">
        <v>0.9800021875</v>
      </c>
      <c r="CP54" s="1">
        <v>0.0199981125</v>
      </c>
      <c r="CQ54" s="1">
        <v>0.0</v>
      </c>
      <c r="CR54" s="1">
        <v>2.6364375</v>
      </c>
      <c r="CS54" s="1">
        <v>0.0</v>
      </c>
      <c r="CT54" s="1">
        <v>18605.65625</v>
      </c>
      <c r="CU54" s="1">
        <v>17412.2875</v>
      </c>
      <c r="CV54" s="1">
        <v>40.25</v>
      </c>
      <c r="CW54" s="1">
        <v>41.117125</v>
      </c>
      <c r="CX54" s="1">
        <v>40.16374999999999</v>
      </c>
      <c r="CY54" s="1">
        <v>39.625</v>
      </c>
      <c r="CZ54" s="1">
        <v>40.437</v>
      </c>
      <c r="DA54" s="1">
        <v>1959.994375</v>
      </c>
      <c r="DB54" s="1">
        <v>40.0</v>
      </c>
      <c r="DC54" s="1">
        <v>0.0</v>
      </c>
      <c r="DD54" s="1">
        <v>1.6598802923E9</v>
      </c>
      <c r="DE54" s="1">
        <v>0.0</v>
      </c>
      <c r="DF54" s="1">
        <v>0.0</v>
      </c>
      <c r="DG54" s="1" t="s">
        <v>348</v>
      </c>
      <c r="DH54" s="1">
        <v>1.6598125901E9</v>
      </c>
      <c r="DI54" s="1">
        <v>1.6598125706E9</v>
      </c>
      <c r="DJ54" s="1">
        <v>0.0</v>
      </c>
      <c r="DK54" s="1">
        <v>-0.048</v>
      </c>
      <c r="DL54" s="1">
        <v>0.0</v>
      </c>
      <c r="DM54" s="1">
        <v>2.986</v>
      </c>
      <c r="DN54" s="1">
        <v>0.016</v>
      </c>
      <c r="DO54" s="1">
        <v>2000.0</v>
      </c>
      <c r="DP54" s="1">
        <v>27.0</v>
      </c>
      <c r="DQ54" s="1">
        <v>0.33</v>
      </c>
      <c r="DR54" s="1">
        <v>0.43</v>
      </c>
      <c r="DS54" s="1">
        <v>4.094185939679976</v>
      </c>
      <c r="DT54" s="1">
        <v>4.304521383772515</v>
      </c>
      <c r="DU54" s="1">
        <v>0.3248479925997638</v>
      </c>
      <c r="DV54" s="1">
        <v>0.0</v>
      </c>
      <c r="DW54" s="1">
        <v>-40.93047</v>
      </c>
      <c r="DX54" s="1">
        <v>-23.83160222469404</v>
      </c>
      <c r="DY54" s="1">
        <v>1.755679040931647</v>
      </c>
      <c r="DZ54" s="1">
        <v>0.0</v>
      </c>
      <c r="EA54" s="1">
        <v>-60.78138286523406</v>
      </c>
      <c r="EB54" s="1">
        <v>109.4529223635094</v>
      </c>
      <c r="EC54" s="1">
        <v>8.656363001123884</v>
      </c>
      <c r="ED54" s="1">
        <v>0.0</v>
      </c>
      <c r="EE54" s="1">
        <v>0.907142175</v>
      </c>
      <c r="EF54" s="1">
        <v>0.1309183001876147</v>
      </c>
      <c r="EG54" s="1">
        <v>0.01532955145607252</v>
      </c>
      <c r="EH54" s="1">
        <v>1.0</v>
      </c>
      <c r="EI54" s="1">
        <v>2.027433031815488</v>
      </c>
      <c r="EJ54" s="1">
        <v>-0.02246667880541752</v>
      </c>
      <c r="EK54" s="1">
        <v>0.002048037071955897</v>
      </c>
      <c r="EL54" s="1">
        <v>1.0</v>
      </c>
      <c r="EM54" s="1">
        <v>2.0</v>
      </c>
      <c r="EN54" s="1">
        <v>5.0</v>
      </c>
      <c r="EO54" s="1" t="s">
        <v>386</v>
      </c>
      <c r="EP54" s="1">
        <v>2.94342</v>
      </c>
      <c r="EQ54" s="1">
        <v>2.80095</v>
      </c>
      <c r="ER54" s="1">
        <v>0.0404657</v>
      </c>
      <c r="ES54" s="1">
        <v>0.0502315</v>
      </c>
      <c r="ET54" s="1">
        <v>0.11778</v>
      </c>
      <c r="EU54" s="1">
        <v>0.115105</v>
      </c>
      <c r="EV54" s="1">
        <v>19713.7</v>
      </c>
      <c r="EW54" s="1">
        <v>20461.4</v>
      </c>
      <c r="EX54" s="1">
        <v>23887.9</v>
      </c>
      <c r="EY54" s="1">
        <v>25066.6</v>
      </c>
      <c r="EZ54" s="1">
        <v>33723.6</v>
      </c>
      <c r="FA54" s="1">
        <v>35410.9</v>
      </c>
      <c r="FB54" s="1">
        <v>43544.3</v>
      </c>
      <c r="FC54" s="1">
        <v>46333.6</v>
      </c>
      <c r="FD54" s="1">
        <v>1.54995</v>
      </c>
      <c r="FE54" s="1">
        <v>1.8882</v>
      </c>
      <c r="FF54" s="1">
        <v>0.145704</v>
      </c>
      <c r="FG54" s="1">
        <v>0.0</v>
      </c>
      <c r="FH54" s="1">
        <v>29.4753</v>
      </c>
      <c r="FI54" s="1">
        <v>999.9</v>
      </c>
      <c r="FJ54" s="1">
        <v>65.4</v>
      </c>
      <c r="FK54" s="1">
        <v>32.8</v>
      </c>
      <c r="FL54" s="1">
        <v>32.9699</v>
      </c>
      <c r="FM54" s="1">
        <v>64.6058</v>
      </c>
      <c r="FN54" s="1">
        <v>26.1138</v>
      </c>
      <c r="FO54" s="1">
        <v>1.0</v>
      </c>
      <c r="FP54" s="1">
        <v>0.316372</v>
      </c>
      <c r="FQ54" s="1">
        <v>0.684728</v>
      </c>
      <c r="FR54" s="1">
        <v>20.321</v>
      </c>
      <c r="FS54" s="1">
        <v>5.2107</v>
      </c>
      <c r="FT54" s="1">
        <v>11.9039</v>
      </c>
      <c r="FU54" s="1">
        <v>5.0029</v>
      </c>
      <c r="FV54" s="1">
        <v>3.28968</v>
      </c>
      <c r="FW54" s="1">
        <v>9999.0</v>
      </c>
      <c r="FX54" s="1">
        <v>9999.0</v>
      </c>
      <c r="FY54" s="1">
        <v>9999.0</v>
      </c>
      <c r="FZ54" s="1">
        <v>999.9</v>
      </c>
      <c r="GA54" s="1">
        <v>1.85943</v>
      </c>
      <c r="GB54" s="1">
        <v>1.8543</v>
      </c>
      <c r="GC54" s="1">
        <v>1.8576</v>
      </c>
      <c r="GD54" s="1">
        <v>1.85593</v>
      </c>
      <c r="GE54" s="1">
        <v>1.85471</v>
      </c>
      <c r="GF54" s="1">
        <v>1.85448</v>
      </c>
      <c r="GG54" s="1">
        <v>1.85303</v>
      </c>
      <c r="GH54" s="1">
        <v>1.85623</v>
      </c>
      <c r="GI54" s="1">
        <v>0.0</v>
      </c>
      <c r="GJ54" s="1">
        <v>0.0</v>
      </c>
      <c r="GK54" s="1">
        <v>0.0</v>
      </c>
      <c r="GL54" s="1">
        <v>0.0</v>
      </c>
      <c r="GM54" s="1" t="s">
        <v>350</v>
      </c>
      <c r="GN54" s="1" t="s">
        <v>351</v>
      </c>
      <c r="GO54" s="1" t="s">
        <v>352</v>
      </c>
      <c r="GP54" s="1" t="s">
        <v>352</v>
      </c>
      <c r="GQ54" s="1" t="s">
        <v>352</v>
      </c>
      <c r="GR54" s="1" t="s">
        <v>352</v>
      </c>
      <c r="GS54" s="1">
        <v>0.0</v>
      </c>
      <c r="GT54" s="1">
        <v>100.0</v>
      </c>
      <c r="GU54" s="1">
        <v>100.0</v>
      </c>
      <c r="GV54" s="1">
        <v>0.838</v>
      </c>
      <c r="GW54" s="1">
        <v>0.0424</v>
      </c>
      <c r="GX54" s="1">
        <v>0.3926636889836393</v>
      </c>
      <c r="GY54" s="1">
        <v>0.003036990343597491</v>
      </c>
      <c r="GZ54" s="1">
        <v>-1.538114387597119E-6</v>
      </c>
      <c r="HA54" s="1">
        <v>3.390969119432733E-10</v>
      </c>
      <c r="HB54" s="1">
        <v>-0.02894341138822331</v>
      </c>
      <c r="HC54" s="1">
        <v>0.009762198319610341</v>
      </c>
      <c r="HD54" s="1">
        <v>-3.338778216718564E-4</v>
      </c>
      <c r="HE54" s="1">
        <v>2.632278881966732E-6</v>
      </c>
      <c r="HF54" s="1">
        <v>6.0</v>
      </c>
      <c r="HG54" s="1">
        <v>2134.0</v>
      </c>
      <c r="HH54" s="1">
        <v>2.0</v>
      </c>
      <c r="HI54" s="1">
        <v>31.0</v>
      </c>
      <c r="HJ54" s="1">
        <v>1128.4</v>
      </c>
      <c r="HK54" s="1">
        <v>1128.7</v>
      </c>
      <c r="HL54" s="1">
        <v>0.656738</v>
      </c>
      <c r="HM54" s="1">
        <v>2.34131</v>
      </c>
      <c r="HN54" s="1">
        <v>1.4978</v>
      </c>
      <c r="HO54" s="1">
        <v>2.30835</v>
      </c>
      <c r="HP54" s="1">
        <v>1.54785</v>
      </c>
      <c r="HQ54" s="1">
        <v>2.27173</v>
      </c>
      <c r="HR54" s="1">
        <v>35.8477</v>
      </c>
      <c r="HS54" s="1">
        <v>15.7869</v>
      </c>
      <c r="HT54" s="1">
        <v>18.0</v>
      </c>
      <c r="HU54" s="1">
        <v>290.317</v>
      </c>
      <c r="HV54" s="1">
        <v>510.924</v>
      </c>
      <c r="HW54" s="1">
        <v>28.6252</v>
      </c>
      <c r="HX54" s="1">
        <v>31.1132</v>
      </c>
      <c r="HY54" s="1">
        <v>29.9998</v>
      </c>
      <c r="HZ54" s="1">
        <v>30.9747</v>
      </c>
      <c r="IA54" s="1">
        <v>31.0415</v>
      </c>
      <c r="IB54" s="1">
        <v>13.1639</v>
      </c>
      <c r="IC54" s="1">
        <v>23.2864</v>
      </c>
      <c r="ID54" s="1">
        <v>58.0556</v>
      </c>
      <c r="IE54" s="1">
        <v>28.6307</v>
      </c>
      <c r="IF54" s="1">
        <v>241.415</v>
      </c>
      <c r="IG54" s="1">
        <v>26.314</v>
      </c>
      <c r="IH54" s="1">
        <v>100.7</v>
      </c>
      <c r="II54" s="1">
        <v>100.42</v>
      </c>
      <c r="IJ54" s="1" t="s">
        <v>353</v>
      </c>
    </row>
    <row r="55" ht="15.75" hidden="1" customHeight="1">
      <c r="A55" s="1">
        <v>39.0</v>
      </c>
      <c r="B55" s="1">
        <v>1.6598802946E9</v>
      </c>
      <c r="C55" s="1">
        <v>37.5</v>
      </c>
      <c r="D55" s="1" t="s">
        <v>429</v>
      </c>
      <c r="E55" s="1" t="s">
        <v>430</v>
      </c>
      <c r="F55" s="1">
        <v>1.0</v>
      </c>
      <c r="H55" s="1" t="s">
        <v>345</v>
      </c>
      <c r="M55" s="1" t="s">
        <v>346</v>
      </c>
      <c r="N55" s="1">
        <v>1.659880287099999E9</v>
      </c>
      <c r="O55" s="1">
        <f t="shared" si="1"/>
        <v>0.0007985911849</v>
      </c>
      <c r="P55" s="1">
        <f t="shared" si="2"/>
        <v>0.7985911849</v>
      </c>
      <c r="Q55" s="1">
        <f t="shared" si="3"/>
        <v>4.63182734</v>
      </c>
      <c r="R55" s="1">
        <f t="shared" si="4"/>
        <v>128.8092867</v>
      </c>
      <c r="S55" s="1">
        <f t="shared" si="5"/>
        <v>-68.97089847</v>
      </c>
      <c r="T55" s="1">
        <f t="shared" si="6"/>
        <v>-6.841453064</v>
      </c>
      <c r="U55" s="1">
        <f t="shared" si="7"/>
        <v>12.77702203</v>
      </c>
      <c r="V55" s="1">
        <f t="shared" si="8"/>
        <v>0.03789676674</v>
      </c>
      <c r="W55" s="1">
        <f t="shared" si="9"/>
        <v>2.913010382</v>
      </c>
      <c r="X55" s="1">
        <f t="shared" si="10"/>
        <v>0.03762498876</v>
      </c>
      <c r="Y55" s="1">
        <f t="shared" si="11"/>
        <v>0.02353987353</v>
      </c>
      <c r="Z55" s="1">
        <f t="shared" si="12"/>
        <v>321.515468</v>
      </c>
      <c r="AA55" s="1">
        <f t="shared" si="13"/>
        <v>32.69928476</v>
      </c>
      <c r="AB55" s="1">
        <f t="shared" si="14"/>
        <v>31.85344</v>
      </c>
      <c r="AC55" s="1">
        <f t="shared" si="15"/>
        <v>4.735614837</v>
      </c>
      <c r="AD55" s="1">
        <f t="shared" si="16"/>
        <v>60.03043343</v>
      </c>
      <c r="AE55" s="1">
        <f t="shared" si="17"/>
        <v>2.709242944</v>
      </c>
      <c r="AF55" s="1">
        <f t="shared" si="18"/>
        <v>4.513115746</v>
      </c>
      <c r="AG55" s="1">
        <f t="shared" si="19"/>
        <v>2.026371894</v>
      </c>
      <c r="AH55" s="1">
        <f t="shared" si="20"/>
        <v>-35.21787125</v>
      </c>
      <c r="AI55" s="1">
        <f t="shared" si="21"/>
        <v>-132.9689369</v>
      </c>
      <c r="AJ55" s="1">
        <f t="shared" si="22"/>
        <v>-10.29397166</v>
      </c>
      <c r="AK55" s="1">
        <f t="shared" si="23"/>
        <v>143.0346882</v>
      </c>
      <c r="AL55" s="1">
        <f t="shared" si="24"/>
        <v>34.42917658</v>
      </c>
      <c r="AM55" s="1">
        <f t="shared" si="25"/>
        <v>0.7828460226</v>
      </c>
      <c r="AN55" s="1">
        <f t="shared" si="26"/>
        <v>4.63182734</v>
      </c>
      <c r="AO55" s="1">
        <v>198.0862998744531</v>
      </c>
      <c r="AP55" s="1">
        <v>166.828296969697</v>
      </c>
      <c r="AQ55" s="1">
        <v>5.013721207624265</v>
      </c>
      <c r="AR55" s="1">
        <v>65.04443455469847</v>
      </c>
      <c r="AS55" s="1">
        <f t="shared" si="27"/>
        <v>0.7985911849</v>
      </c>
      <c r="AT55" s="1">
        <v>26.38181797413487</v>
      </c>
      <c r="AU55" s="1">
        <v>27.31373151515153</v>
      </c>
      <c r="AV55" s="1">
        <v>-9.580696937799718E-6</v>
      </c>
      <c r="AW55" s="1">
        <v>82.47804808777816</v>
      </c>
      <c r="AX55" s="1">
        <v>196.0</v>
      </c>
      <c r="AY55" s="1">
        <v>39.0</v>
      </c>
      <c r="AZ55" s="1">
        <f t="shared" si="28"/>
        <v>1</v>
      </c>
      <c r="BA55" s="1">
        <f t="shared" si="29"/>
        <v>0</v>
      </c>
      <c r="BB55" s="1">
        <f t="shared" si="30"/>
        <v>51690.56464</v>
      </c>
      <c r="BC55" s="1">
        <f t="shared" si="31"/>
        <v>1999.996667</v>
      </c>
      <c r="BD55" s="1">
        <f t="shared" si="32"/>
        <v>1681.1972</v>
      </c>
      <c r="BE55" s="1">
        <f t="shared" si="33"/>
        <v>0.840600001</v>
      </c>
      <c r="BF55" s="1">
        <f t="shared" si="34"/>
        <v>0.1607580019</v>
      </c>
      <c r="BG55" s="1">
        <v>6.0</v>
      </c>
      <c r="BH55" s="1">
        <v>0.5</v>
      </c>
      <c r="BI55" s="1" t="s">
        <v>347</v>
      </c>
      <c r="BJ55" s="1">
        <v>2.0</v>
      </c>
      <c r="BK55" s="1" t="b">
        <v>1</v>
      </c>
      <c r="BL55" s="1">
        <v>1.659880287099999E9</v>
      </c>
      <c r="BM55" s="1">
        <v>128.8092866666667</v>
      </c>
      <c r="BN55" s="1">
        <v>170.2327333333333</v>
      </c>
      <c r="BO55" s="1">
        <v>27.31275333333333</v>
      </c>
      <c r="BP55" s="1">
        <v>26.39927333333333</v>
      </c>
      <c r="BQ55" s="1">
        <v>128.0528866666667</v>
      </c>
      <c r="BR55" s="1">
        <v>27.27039333333334</v>
      </c>
      <c r="BS55" s="1">
        <v>500.1517333333334</v>
      </c>
      <c r="BT55" s="1">
        <v>99.09322666666665</v>
      </c>
      <c r="BU55" s="1">
        <v>0.1001029333333334</v>
      </c>
      <c r="BV55" s="1">
        <v>31.00675333333333</v>
      </c>
      <c r="BW55" s="1">
        <v>31.85344</v>
      </c>
      <c r="BX55" s="1">
        <v>999.8999999999999</v>
      </c>
      <c r="BY55" s="1">
        <v>0.0</v>
      </c>
      <c r="BZ55" s="1">
        <v>0.0</v>
      </c>
      <c r="CA55" s="1">
        <v>9996.665333333334</v>
      </c>
      <c r="CB55" s="1">
        <v>0.0</v>
      </c>
      <c r="CC55" s="1">
        <v>220.7447333333333</v>
      </c>
      <c r="CD55" s="1">
        <v>-41.42348</v>
      </c>
      <c r="CE55" s="1">
        <v>132.42622</v>
      </c>
      <c r="CF55" s="1">
        <v>174.8483333333334</v>
      </c>
      <c r="CG55" s="1">
        <v>0.9134709999999999</v>
      </c>
      <c r="CH55" s="1">
        <v>170.2327333333333</v>
      </c>
      <c r="CI55" s="1">
        <v>26.39927333333333</v>
      </c>
      <c r="CJ55" s="1">
        <v>2.70651</v>
      </c>
      <c r="CK55" s="1">
        <v>2.615990666666666</v>
      </c>
      <c r="CL55" s="1">
        <v>22.3247</v>
      </c>
      <c r="CM55" s="1">
        <v>21.76672666666667</v>
      </c>
      <c r="CN55" s="1">
        <v>1999.996666666667</v>
      </c>
      <c r="CO55" s="1">
        <v>0.9800022000000003</v>
      </c>
      <c r="CP55" s="1">
        <v>0.0199981</v>
      </c>
      <c r="CQ55" s="1">
        <v>0.0</v>
      </c>
      <c r="CR55" s="1">
        <v>2.6014</v>
      </c>
      <c r="CS55" s="1">
        <v>0.0</v>
      </c>
      <c r="CT55" s="1">
        <v>18600.53333333333</v>
      </c>
      <c r="CU55" s="1">
        <v>17412.3</v>
      </c>
      <c r="CV55" s="1">
        <v>40.25</v>
      </c>
      <c r="CW55" s="1">
        <v>41.1208</v>
      </c>
      <c r="CX55" s="1">
        <v>40.1622</v>
      </c>
      <c r="CY55" s="1">
        <v>39.625</v>
      </c>
      <c r="CZ55" s="1">
        <v>40.437</v>
      </c>
      <c r="DA55" s="1">
        <v>1959.996666666667</v>
      </c>
      <c r="DB55" s="1">
        <v>40.0</v>
      </c>
      <c r="DC55" s="1">
        <v>0.0</v>
      </c>
      <c r="DD55" s="1">
        <v>1.6598802935E9</v>
      </c>
      <c r="DE55" s="1">
        <v>0.0</v>
      </c>
      <c r="DF55" s="1">
        <v>0.0</v>
      </c>
      <c r="DG55" s="1" t="s">
        <v>348</v>
      </c>
      <c r="DH55" s="1">
        <v>1.6598125901E9</v>
      </c>
      <c r="DI55" s="1">
        <v>1.6598125706E9</v>
      </c>
      <c r="DJ55" s="1">
        <v>0.0</v>
      </c>
      <c r="DK55" s="1">
        <v>-0.048</v>
      </c>
      <c r="DL55" s="1">
        <v>0.0</v>
      </c>
      <c r="DM55" s="1">
        <v>2.986</v>
      </c>
      <c r="DN55" s="1">
        <v>0.016</v>
      </c>
      <c r="DO55" s="1">
        <v>2000.0</v>
      </c>
      <c r="DP55" s="1">
        <v>27.0</v>
      </c>
      <c r="DQ55" s="1">
        <v>0.33</v>
      </c>
      <c r="DR55" s="1">
        <v>0.43</v>
      </c>
      <c r="DS55" s="1">
        <v>4.094185939679976</v>
      </c>
      <c r="DT55" s="1">
        <v>4.304521383772515</v>
      </c>
      <c r="DU55" s="1">
        <v>0.3248479925997638</v>
      </c>
      <c r="DV55" s="1">
        <v>0.0</v>
      </c>
      <c r="DW55" s="1">
        <v>-40.93047</v>
      </c>
      <c r="DX55" s="1">
        <v>-23.83160222469404</v>
      </c>
      <c r="DY55" s="1">
        <v>1.755679040931647</v>
      </c>
      <c r="DZ55" s="1">
        <v>0.0</v>
      </c>
      <c r="EA55" s="1">
        <v>-60.78138286523406</v>
      </c>
      <c r="EB55" s="1">
        <v>109.4529223635094</v>
      </c>
      <c r="EC55" s="1">
        <v>8.656363001123884</v>
      </c>
      <c r="ED55" s="1">
        <v>0.0</v>
      </c>
      <c r="EE55" s="1">
        <v>0.907142175</v>
      </c>
      <c r="EF55" s="1">
        <v>0.1309183001876147</v>
      </c>
      <c r="EG55" s="1">
        <v>0.01532955145607252</v>
      </c>
      <c r="EH55" s="1">
        <v>1.0</v>
      </c>
      <c r="EI55" s="1">
        <v>2.027433031815488</v>
      </c>
      <c r="EJ55" s="1">
        <v>-0.02246667880541752</v>
      </c>
      <c r="EK55" s="1">
        <v>0.002048037071955897</v>
      </c>
      <c r="EL55" s="1">
        <v>1.0</v>
      </c>
      <c r="EM55" s="1">
        <v>2.0</v>
      </c>
      <c r="EN55" s="1">
        <v>5.0</v>
      </c>
      <c r="EO55" s="1" t="s">
        <v>386</v>
      </c>
      <c r="EP55" s="1">
        <v>2.94334</v>
      </c>
      <c r="EQ55" s="1">
        <v>2.80093</v>
      </c>
      <c r="ER55" s="1">
        <v>0.0415877</v>
      </c>
      <c r="ES55" s="1">
        <v>0.0513342</v>
      </c>
      <c r="ET55" s="1">
        <v>0.11778</v>
      </c>
      <c r="EU55" s="1">
        <v>0.115105</v>
      </c>
      <c r="EV55" s="1">
        <v>19690.7</v>
      </c>
      <c r="EW55" s="1">
        <v>20437.8</v>
      </c>
      <c r="EX55" s="1">
        <v>23888.0</v>
      </c>
      <c r="EY55" s="1">
        <v>25066.7</v>
      </c>
      <c r="EZ55" s="1">
        <v>33723.8</v>
      </c>
      <c r="FA55" s="1">
        <v>35411.1</v>
      </c>
      <c r="FB55" s="1">
        <v>43544.4</v>
      </c>
      <c r="FC55" s="1">
        <v>46333.8</v>
      </c>
      <c r="FD55" s="1">
        <v>1.54937</v>
      </c>
      <c r="FE55" s="1">
        <v>1.88827</v>
      </c>
      <c r="FF55" s="1">
        <v>0.145547</v>
      </c>
      <c r="FG55" s="1">
        <v>0.0</v>
      </c>
      <c r="FH55" s="1">
        <v>29.4746</v>
      </c>
      <c r="FI55" s="1">
        <v>999.9</v>
      </c>
      <c r="FJ55" s="1">
        <v>65.4</v>
      </c>
      <c r="FK55" s="1">
        <v>32.8</v>
      </c>
      <c r="FL55" s="1">
        <v>32.9724</v>
      </c>
      <c r="FM55" s="1">
        <v>64.6558</v>
      </c>
      <c r="FN55" s="1">
        <v>25.6931</v>
      </c>
      <c r="FO55" s="1">
        <v>1.0</v>
      </c>
      <c r="FP55" s="1">
        <v>0.316413</v>
      </c>
      <c r="FQ55" s="1">
        <v>0.682081</v>
      </c>
      <c r="FR55" s="1">
        <v>20.321</v>
      </c>
      <c r="FS55" s="1">
        <v>5.2107</v>
      </c>
      <c r="FT55" s="1">
        <v>11.9045</v>
      </c>
      <c r="FU55" s="1">
        <v>5.0029</v>
      </c>
      <c r="FV55" s="1">
        <v>3.28968</v>
      </c>
      <c r="FW55" s="1">
        <v>9999.0</v>
      </c>
      <c r="FX55" s="1">
        <v>9999.0</v>
      </c>
      <c r="FY55" s="1">
        <v>9999.0</v>
      </c>
      <c r="FZ55" s="1">
        <v>999.9</v>
      </c>
      <c r="GA55" s="1">
        <v>1.85943</v>
      </c>
      <c r="GB55" s="1">
        <v>1.85429</v>
      </c>
      <c r="GC55" s="1">
        <v>1.8576</v>
      </c>
      <c r="GD55" s="1">
        <v>1.85593</v>
      </c>
      <c r="GE55" s="1">
        <v>1.85471</v>
      </c>
      <c r="GF55" s="1">
        <v>1.85448</v>
      </c>
      <c r="GG55" s="1">
        <v>1.85302</v>
      </c>
      <c r="GH55" s="1">
        <v>1.85623</v>
      </c>
      <c r="GI55" s="1">
        <v>0.0</v>
      </c>
      <c r="GJ55" s="1">
        <v>0.0</v>
      </c>
      <c r="GK55" s="1">
        <v>0.0</v>
      </c>
      <c r="GL55" s="1">
        <v>0.0</v>
      </c>
      <c r="GM55" s="1" t="s">
        <v>350</v>
      </c>
      <c r="GN55" s="1" t="s">
        <v>351</v>
      </c>
      <c r="GO55" s="1" t="s">
        <v>352</v>
      </c>
      <c r="GP55" s="1" t="s">
        <v>352</v>
      </c>
      <c r="GQ55" s="1" t="s">
        <v>352</v>
      </c>
      <c r="GR55" s="1" t="s">
        <v>352</v>
      </c>
      <c r="GS55" s="1">
        <v>0.0</v>
      </c>
      <c r="GT55" s="1">
        <v>100.0</v>
      </c>
      <c r="GU55" s="1">
        <v>100.0</v>
      </c>
      <c r="GV55" s="1">
        <v>0.851</v>
      </c>
      <c r="GW55" s="1">
        <v>0.0424</v>
      </c>
      <c r="GX55" s="1">
        <v>0.3926636889836393</v>
      </c>
      <c r="GY55" s="1">
        <v>0.003036990343597491</v>
      </c>
      <c r="GZ55" s="1">
        <v>-1.538114387597119E-6</v>
      </c>
      <c r="HA55" s="1">
        <v>3.390969119432733E-10</v>
      </c>
      <c r="HB55" s="1">
        <v>-0.02894341138822331</v>
      </c>
      <c r="HC55" s="1">
        <v>0.009762198319610341</v>
      </c>
      <c r="HD55" s="1">
        <v>-3.338778216718564E-4</v>
      </c>
      <c r="HE55" s="1">
        <v>2.632278881966732E-6</v>
      </c>
      <c r="HF55" s="1">
        <v>6.0</v>
      </c>
      <c r="HG55" s="1">
        <v>2134.0</v>
      </c>
      <c r="HH55" s="1">
        <v>2.0</v>
      </c>
      <c r="HI55" s="1">
        <v>31.0</v>
      </c>
      <c r="HJ55" s="1">
        <v>1128.4</v>
      </c>
      <c r="HK55" s="1">
        <v>1128.7</v>
      </c>
      <c r="HL55" s="1">
        <v>0.665283</v>
      </c>
      <c r="HM55" s="1">
        <v>2.32178</v>
      </c>
      <c r="HN55" s="1">
        <v>1.4978</v>
      </c>
      <c r="HO55" s="1">
        <v>2.30835</v>
      </c>
      <c r="HP55" s="1">
        <v>1.54785</v>
      </c>
      <c r="HQ55" s="1">
        <v>2.4292</v>
      </c>
      <c r="HR55" s="1">
        <v>35.8477</v>
      </c>
      <c r="HS55" s="1">
        <v>15.7957</v>
      </c>
      <c r="HT55" s="1">
        <v>18.0</v>
      </c>
      <c r="HU55" s="1">
        <v>290.084</v>
      </c>
      <c r="HV55" s="1">
        <v>510.975</v>
      </c>
      <c r="HW55" s="1">
        <v>28.6248</v>
      </c>
      <c r="HX55" s="1">
        <v>31.1132</v>
      </c>
      <c r="HY55" s="1">
        <v>29.9999</v>
      </c>
      <c r="HZ55" s="1">
        <v>30.9747</v>
      </c>
      <c r="IA55" s="1">
        <v>31.0415</v>
      </c>
      <c r="IB55" s="1">
        <v>13.34</v>
      </c>
      <c r="IC55" s="1">
        <v>23.2864</v>
      </c>
      <c r="ID55" s="1">
        <v>58.0556</v>
      </c>
      <c r="IE55" s="1">
        <v>28.6233</v>
      </c>
      <c r="IF55" s="1">
        <v>241.415</v>
      </c>
      <c r="IG55" s="1">
        <v>26.3153</v>
      </c>
      <c r="IH55" s="1">
        <v>100.7</v>
      </c>
      <c r="II55" s="1">
        <v>100.42</v>
      </c>
      <c r="IJ55" s="1" t="s">
        <v>353</v>
      </c>
    </row>
    <row r="56" ht="15.75" hidden="1" customHeight="1">
      <c r="A56" s="1">
        <v>40.0</v>
      </c>
      <c r="B56" s="1">
        <v>1.6598802956E9</v>
      </c>
      <c r="C56" s="1">
        <v>38.5</v>
      </c>
      <c r="D56" s="1" t="s">
        <v>431</v>
      </c>
      <c r="E56" s="1" t="s">
        <v>432</v>
      </c>
      <c r="F56" s="1">
        <v>1.0</v>
      </c>
      <c r="H56" s="1" t="s">
        <v>345</v>
      </c>
      <c r="M56" s="1" t="s">
        <v>346</v>
      </c>
      <c r="N56" s="1">
        <v>1.6598802876E9</v>
      </c>
      <c r="O56" s="1">
        <f t="shared" si="1"/>
        <v>0.0007985034908</v>
      </c>
      <c r="P56" s="1">
        <f t="shared" si="2"/>
        <v>0.7985034908</v>
      </c>
      <c r="Q56" s="1">
        <f t="shared" si="3"/>
        <v>4.802056842</v>
      </c>
      <c r="R56" s="1">
        <f t="shared" si="4"/>
        <v>131.2047688</v>
      </c>
      <c r="S56" s="1">
        <f t="shared" si="5"/>
        <v>-73.76641899</v>
      </c>
      <c r="T56" s="1">
        <f t="shared" si="6"/>
        <v>-7.317133322</v>
      </c>
      <c r="U56" s="1">
        <f t="shared" si="7"/>
        <v>13.01463184</v>
      </c>
      <c r="V56" s="1">
        <f t="shared" si="8"/>
        <v>0.03789670368</v>
      </c>
      <c r="W56" s="1">
        <f t="shared" si="9"/>
        <v>2.9131427</v>
      </c>
      <c r="X56" s="1">
        <f t="shared" si="10"/>
        <v>0.03762493885</v>
      </c>
      <c r="Y56" s="1">
        <f t="shared" si="11"/>
        <v>0.02353984117</v>
      </c>
      <c r="Z56" s="1">
        <f t="shared" si="12"/>
        <v>321.5159003</v>
      </c>
      <c r="AA56" s="1">
        <f t="shared" si="13"/>
        <v>32.69941651</v>
      </c>
      <c r="AB56" s="1">
        <f t="shared" si="14"/>
        <v>31.85263125</v>
      </c>
      <c r="AC56" s="1">
        <f t="shared" si="15"/>
        <v>4.735397832</v>
      </c>
      <c r="AD56" s="1">
        <f t="shared" si="16"/>
        <v>60.02985804</v>
      </c>
      <c r="AE56" s="1">
        <f t="shared" si="17"/>
        <v>2.709244458</v>
      </c>
      <c r="AF56" s="1">
        <f t="shared" si="18"/>
        <v>4.513161527</v>
      </c>
      <c r="AG56" s="1">
        <f t="shared" si="19"/>
        <v>2.026153375</v>
      </c>
      <c r="AH56" s="1">
        <f t="shared" si="20"/>
        <v>-35.21400395</v>
      </c>
      <c r="AI56" s="1">
        <f t="shared" si="21"/>
        <v>-132.8200174</v>
      </c>
      <c r="AJ56" s="1">
        <f t="shared" si="22"/>
        <v>-10.28194382</v>
      </c>
      <c r="AK56" s="1">
        <f t="shared" si="23"/>
        <v>143.1999351</v>
      </c>
      <c r="AL56" s="1">
        <f t="shared" si="24"/>
        <v>34.5412641</v>
      </c>
      <c r="AM56" s="1">
        <f t="shared" si="25"/>
        <v>0.7837704362</v>
      </c>
      <c r="AN56" s="1">
        <f t="shared" si="26"/>
        <v>4.802056842</v>
      </c>
      <c r="AO56" s="1">
        <v>203.2963850320161</v>
      </c>
      <c r="AP56" s="1">
        <v>171.8322606060606</v>
      </c>
      <c r="AQ56" s="1">
        <v>5.012988268072815</v>
      </c>
      <c r="AR56" s="1">
        <v>65.04443455469847</v>
      </c>
      <c r="AS56" s="1">
        <f t="shared" si="27"/>
        <v>0.7985034908</v>
      </c>
      <c r="AT56" s="1">
        <v>26.38162095082121</v>
      </c>
      <c r="AU56" s="1">
        <v>27.31342484848484</v>
      </c>
      <c r="AV56" s="1">
        <v>-7.795282942801613E-6</v>
      </c>
      <c r="AW56" s="1">
        <v>82.47804808777816</v>
      </c>
      <c r="AX56" s="1">
        <v>196.0</v>
      </c>
      <c r="AY56" s="1">
        <v>39.0</v>
      </c>
      <c r="AZ56" s="1">
        <f t="shared" si="28"/>
        <v>1</v>
      </c>
      <c r="BA56" s="1">
        <f t="shared" si="29"/>
        <v>0</v>
      </c>
      <c r="BB56" s="1">
        <f t="shared" si="30"/>
        <v>51694.28533</v>
      </c>
      <c r="BC56" s="1">
        <f t="shared" si="31"/>
        <v>1999.999375</v>
      </c>
      <c r="BD56" s="1">
        <f t="shared" si="32"/>
        <v>1681.199475</v>
      </c>
      <c r="BE56" s="1">
        <f t="shared" si="33"/>
        <v>0.8406000002</v>
      </c>
      <c r="BF56" s="1">
        <f t="shared" si="34"/>
        <v>0.1607580004</v>
      </c>
      <c r="BG56" s="1">
        <v>6.0</v>
      </c>
      <c r="BH56" s="1">
        <v>0.5</v>
      </c>
      <c r="BI56" s="1" t="s">
        <v>347</v>
      </c>
      <c r="BJ56" s="1">
        <v>2.0</v>
      </c>
      <c r="BK56" s="1" t="b">
        <v>1</v>
      </c>
      <c r="BL56" s="1">
        <v>1.6598802876E9</v>
      </c>
      <c r="BM56" s="1">
        <v>131.20476875</v>
      </c>
      <c r="BN56" s="1">
        <v>172.76525</v>
      </c>
      <c r="BO56" s="1">
        <v>27.31278125</v>
      </c>
      <c r="BP56" s="1">
        <v>26.39821875</v>
      </c>
      <c r="BQ56" s="1">
        <v>130.44208125</v>
      </c>
      <c r="BR56" s="1">
        <v>27.27041875</v>
      </c>
      <c r="BS56" s="1">
        <v>500.149625</v>
      </c>
      <c r="BT56" s="1">
        <v>99.09320625000001</v>
      </c>
      <c r="BU56" s="1">
        <v>0.10007739375</v>
      </c>
      <c r="BV56" s="1">
        <v>31.00693125</v>
      </c>
      <c r="BW56" s="1">
        <v>31.85263125</v>
      </c>
      <c r="BX56" s="1">
        <v>999.9</v>
      </c>
      <c r="BY56" s="1">
        <v>0.0</v>
      </c>
      <c r="BZ56" s="1">
        <v>0.0</v>
      </c>
      <c r="CA56" s="1">
        <v>9997.42375</v>
      </c>
      <c r="CB56" s="1">
        <v>0.0</v>
      </c>
      <c r="CC56" s="1">
        <v>223.80225</v>
      </c>
      <c r="CD56" s="1">
        <v>-41.56049375</v>
      </c>
      <c r="CE56" s="1">
        <v>134.88895625</v>
      </c>
      <c r="CF56" s="1">
        <v>177.44925</v>
      </c>
      <c r="CG56" s="1">
        <v>0.9145533125</v>
      </c>
      <c r="CH56" s="1">
        <v>172.76525</v>
      </c>
      <c r="CI56" s="1">
        <v>26.39821875</v>
      </c>
      <c r="CJ56" s="1">
        <v>2.706511875</v>
      </c>
      <c r="CK56" s="1">
        <v>2.615885625</v>
      </c>
      <c r="CL56" s="1">
        <v>22.3247125</v>
      </c>
      <c r="CM56" s="1">
        <v>21.76606875</v>
      </c>
      <c r="CN56" s="1">
        <v>1999.999375</v>
      </c>
      <c r="CO56" s="1">
        <v>0.9800021875</v>
      </c>
      <c r="CP56" s="1">
        <v>0.0199981125</v>
      </c>
      <c r="CQ56" s="1">
        <v>0.0</v>
      </c>
      <c r="CR56" s="1">
        <v>2.561875</v>
      </c>
      <c r="CS56" s="1">
        <v>0.0</v>
      </c>
      <c r="CT56" s="1">
        <v>18599.275</v>
      </c>
      <c r="CU56" s="1">
        <v>17412.325</v>
      </c>
      <c r="CV56" s="1">
        <v>40.25</v>
      </c>
      <c r="CW56" s="1">
        <v>41.1210625</v>
      </c>
      <c r="CX56" s="1">
        <v>40.159875</v>
      </c>
      <c r="CY56" s="1">
        <v>39.625</v>
      </c>
      <c r="CZ56" s="1">
        <v>40.437</v>
      </c>
      <c r="DA56" s="1">
        <v>1959.999375</v>
      </c>
      <c r="DB56" s="1">
        <v>40.0</v>
      </c>
      <c r="DC56" s="1">
        <v>0.0</v>
      </c>
      <c r="DD56" s="1">
        <v>1.6598802941E9</v>
      </c>
      <c r="DE56" s="1">
        <v>0.0</v>
      </c>
      <c r="DF56" s="1">
        <v>0.0</v>
      </c>
      <c r="DG56" s="1" t="s">
        <v>348</v>
      </c>
      <c r="DH56" s="1">
        <v>1.6598125901E9</v>
      </c>
      <c r="DI56" s="1">
        <v>1.6598125706E9</v>
      </c>
      <c r="DJ56" s="1">
        <v>0.0</v>
      </c>
      <c r="DK56" s="1">
        <v>-0.048</v>
      </c>
      <c r="DL56" s="1">
        <v>0.0</v>
      </c>
      <c r="DM56" s="1">
        <v>2.986</v>
      </c>
      <c r="DN56" s="1">
        <v>0.016</v>
      </c>
      <c r="DO56" s="1">
        <v>2000.0</v>
      </c>
      <c r="DP56" s="1">
        <v>27.0</v>
      </c>
      <c r="DQ56" s="1">
        <v>0.33</v>
      </c>
      <c r="DR56" s="1">
        <v>0.43</v>
      </c>
      <c r="DS56" s="1">
        <v>4.187003600667115</v>
      </c>
      <c r="DT56" s="1">
        <v>4.093085150474562</v>
      </c>
      <c r="DU56" s="1">
        <v>0.3111319544443298</v>
      </c>
      <c r="DV56" s="1">
        <v>0.0</v>
      </c>
      <c r="DW56" s="1">
        <v>-41.39828064516129</v>
      </c>
      <c r="DX56" s="1">
        <v>-20.9864951612902</v>
      </c>
      <c r="DY56" s="1">
        <v>1.59673669076194</v>
      </c>
      <c r="DZ56" s="1">
        <v>0.0</v>
      </c>
      <c r="EA56" s="1">
        <v>-56.92059507594345</v>
      </c>
      <c r="EB56" s="1">
        <v>134.5800730223474</v>
      </c>
      <c r="EC56" s="1">
        <v>10.33002753366327</v>
      </c>
      <c r="ED56" s="1">
        <v>0.0</v>
      </c>
      <c r="EE56" s="1">
        <v>0.9092470731707316</v>
      </c>
      <c r="EF56" s="1">
        <v>0.1445892334494764</v>
      </c>
      <c r="EG56" s="1">
        <v>0.01631014454989742</v>
      </c>
      <c r="EH56" s="1">
        <v>1.0</v>
      </c>
      <c r="EI56" s="1">
        <v>2.026490997104874</v>
      </c>
      <c r="EJ56" s="1">
        <v>-0.01755292850064217</v>
      </c>
      <c r="EK56" s="1">
        <v>0.001575079318637523</v>
      </c>
      <c r="EL56" s="1">
        <v>1.0</v>
      </c>
      <c r="EM56" s="1">
        <v>2.0</v>
      </c>
      <c r="EN56" s="1">
        <v>5.0</v>
      </c>
      <c r="EO56" s="1" t="s">
        <v>386</v>
      </c>
      <c r="EP56" s="1">
        <v>2.94341</v>
      </c>
      <c r="EQ56" s="1">
        <v>2.80109</v>
      </c>
      <c r="ER56" s="1">
        <v>0.0427042</v>
      </c>
      <c r="ES56" s="1">
        <v>0.052424</v>
      </c>
      <c r="ET56" s="1">
        <v>0.117777</v>
      </c>
      <c r="EU56" s="1">
        <v>0.115105</v>
      </c>
      <c r="EV56" s="1">
        <v>19667.9</v>
      </c>
      <c r="EW56" s="1">
        <v>20414.4</v>
      </c>
      <c r="EX56" s="1">
        <v>23888.0</v>
      </c>
      <c r="EY56" s="1">
        <v>25066.8</v>
      </c>
      <c r="EZ56" s="1">
        <v>33724.0</v>
      </c>
      <c r="FA56" s="1">
        <v>35411.1</v>
      </c>
      <c r="FB56" s="1">
        <v>43544.4</v>
      </c>
      <c r="FC56" s="1">
        <v>46333.7</v>
      </c>
      <c r="FD56" s="1">
        <v>1.54905</v>
      </c>
      <c r="FE56" s="1">
        <v>1.88835</v>
      </c>
      <c r="FF56" s="1">
        <v>0.145614</v>
      </c>
      <c r="FG56" s="1">
        <v>0.0</v>
      </c>
      <c r="FH56" s="1">
        <v>29.474</v>
      </c>
      <c r="FI56" s="1">
        <v>999.9</v>
      </c>
      <c r="FJ56" s="1">
        <v>65.4</v>
      </c>
      <c r="FK56" s="1">
        <v>32.8</v>
      </c>
      <c r="FL56" s="1">
        <v>32.9688</v>
      </c>
      <c r="FM56" s="1">
        <v>64.4958</v>
      </c>
      <c r="FN56" s="1">
        <v>26.1018</v>
      </c>
      <c r="FO56" s="1">
        <v>1.0</v>
      </c>
      <c r="FP56" s="1">
        <v>0.31642</v>
      </c>
      <c r="FQ56" s="1">
        <v>0.685329</v>
      </c>
      <c r="FR56" s="1">
        <v>20.3211</v>
      </c>
      <c r="FS56" s="1">
        <v>5.211</v>
      </c>
      <c r="FT56" s="1">
        <v>11.905</v>
      </c>
      <c r="FU56" s="1">
        <v>5.0028</v>
      </c>
      <c r="FV56" s="1">
        <v>3.28965</v>
      </c>
      <c r="FW56" s="1">
        <v>9999.0</v>
      </c>
      <c r="FX56" s="1">
        <v>9999.0</v>
      </c>
      <c r="FY56" s="1">
        <v>9999.0</v>
      </c>
      <c r="FZ56" s="1">
        <v>999.9</v>
      </c>
      <c r="GA56" s="1">
        <v>1.85942</v>
      </c>
      <c r="GB56" s="1">
        <v>1.85429</v>
      </c>
      <c r="GC56" s="1">
        <v>1.8576</v>
      </c>
      <c r="GD56" s="1">
        <v>1.85593</v>
      </c>
      <c r="GE56" s="1">
        <v>1.85471</v>
      </c>
      <c r="GF56" s="1">
        <v>1.85449</v>
      </c>
      <c r="GG56" s="1">
        <v>1.85302</v>
      </c>
      <c r="GH56" s="1">
        <v>1.85624</v>
      </c>
      <c r="GI56" s="1">
        <v>0.0</v>
      </c>
      <c r="GJ56" s="1">
        <v>0.0</v>
      </c>
      <c r="GK56" s="1">
        <v>0.0</v>
      </c>
      <c r="GL56" s="1">
        <v>0.0</v>
      </c>
      <c r="GM56" s="1" t="s">
        <v>350</v>
      </c>
      <c r="GN56" s="1" t="s">
        <v>351</v>
      </c>
      <c r="GO56" s="1" t="s">
        <v>352</v>
      </c>
      <c r="GP56" s="1" t="s">
        <v>352</v>
      </c>
      <c r="GQ56" s="1" t="s">
        <v>352</v>
      </c>
      <c r="GR56" s="1" t="s">
        <v>352</v>
      </c>
      <c r="GS56" s="1">
        <v>0.0</v>
      </c>
      <c r="GT56" s="1">
        <v>100.0</v>
      </c>
      <c r="GU56" s="1">
        <v>100.0</v>
      </c>
      <c r="GV56" s="1">
        <v>0.863</v>
      </c>
      <c r="GW56" s="1">
        <v>0.0424</v>
      </c>
      <c r="GX56" s="1">
        <v>0.3926636889836393</v>
      </c>
      <c r="GY56" s="1">
        <v>0.003036990343597491</v>
      </c>
      <c r="GZ56" s="1">
        <v>-1.538114387597119E-6</v>
      </c>
      <c r="HA56" s="1">
        <v>3.390969119432733E-10</v>
      </c>
      <c r="HB56" s="1">
        <v>-0.02894341138822331</v>
      </c>
      <c r="HC56" s="1">
        <v>0.009762198319610341</v>
      </c>
      <c r="HD56" s="1">
        <v>-3.338778216718564E-4</v>
      </c>
      <c r="HE56" s="1">
        <v>2.632278881966732E-6</v>
      </c>
      <c r="HF56" s="1">
        <v>6.0</v>
      </c>
      <c r="HG56" s="1">
        <v>2134.0</v>
      </c>
      <c r="HH56" s="1">
        <v>2.0</v>
      </c>
      <c r="HI56" s="1">
        <v>31.0</v>
      </c>
      <c r="HJ56" s="1">
        <v>1128.4</v>
      </c>
      <c r="HK56" s="1">
        <v>1128.8</v>
      </c>
      <c r="HL56" s="1">
        <v>0.678711</v>
      </c>
      <c r="HM56" s="1">
        <v>2.33643</v>
      </c>
      <c r="HN56" s="1">
        <v>1.4978</v>
      </c>
      <c r="HO56" s="1">
        <v>2.30835</v>
      </c>
      <c r="HP56" s="1">
        <v>1.54785</v>
      </c>
      <c r="HQ56" s="1">
        <v>2.28516</v>
      </c>
      <c r="HR56" s="1">
        <v>35.8477</v>
      </c>
      <c r="HS56" s="1">
        <v>15.7781</v>
      </c>
      <c r="HT56" s="1">
        <v>18.0</v>
      </c>
      <c r="HU56" s="1">
        <v>289.952</v>
      </c>
      <c r="HV56" s="1">
        <v>511.026</v>
      </c>
      <c r="HW56" s="1">
        <v>28.6245</v>
      </c>
      <c r="HX56" s="1">
        <v>31.1132</v>
      </c>
      <c r="HY56" s="1">
        <v>29.9999</v>
      </c>
      <c r="HZ56" s="1">
        <v>30.9747</v>
      </c>
      <c r="IA56" s="1">
        <v>31.0414</v>
      </c>
      <c r="IB56" s="1">
        <v>13.605</v>
      </c>
      <c r="IC56" s="1">
        <v>23.2864</v>
      </c>
      <c r="ID56" s="1">
        <v>57.6835</v>
      </c>
      <c r="IE56" s="1">
        <v>28.6233</v>
      </c>
      <c r="IF56" s="1">
        <v>251.435</v>
      </c>
      <c r="IG56" s="1">
        <v>26.3163</v>
      </c>
      <c r="IH56" s="1">
        <v>100.7</v>
      </c>
      <c r="II56" s="1">
        <v>100.42</v>
      </c>
      <c r="IJ56" s="1" t="s">
        <v>353</v>
      </c>
    </row>
    <row r="57" ht="15.75" hidden="1" customHeight="1">
      <c r="A57" s="1">
        <v>41.0</v>
      </c>
      <c r="B57" s="1">
        <v>1.6598802966E9</v>
      </c>
      <c r="C57" s="1">
        <v>39.5</v>
      </c>
      <c r="D57" s="1" t="s">
        <v>433</v>
      </c>
      <c r="E57" s="1" t="s">
        <v>434</v>
      </c>
      <c r="F57" s="1">
        <v>1.0</v>
      </c>
      <c r="H57" s="1" t="s">
        <v>345</v>
      </c>
      <c r="M57" s="1" t="s">
        <v>346</v>
      </c>
      <c r="N57" s="1">
        <v>1.659880289099999E9</v>
      </c>
      <c r="O57" s="1">
        <f t="shared" si="1"/>
        <v>0.0007983128834</v>
      </c>
      <c r="P57" s="1">
        <f t="shared" si="2"/>
        <v>0.7983128834</v>
      </c>
      <c r="Q57" s="1">
        <f t="shared" si="3"/>
        <v>4.968922657</v>
      </c>
      <c r="R57" s="1">
        <f t="shared" si="4"/>
        <v>138.2576</v>
      </c>
      <c r="S57" s="1">
        <f t="shared" si="5"/>
        <v>-73.90859963</v>
      </c>
      <c r="T57" s="1">
        <f t="shared" si="6"/>
        <v>-7.33123451</v>
      </c>
      <c r="U57" s="1">
        <f t="shared" si="7"/>
        <v>13.71422126</v>
      </c>
      <c r="V57" s="1">
        <f t="shared" si="8"/>
        <v>0.03789860037</v>
      </c>
      <c r="W57" s="1">
        <f t="shared" si="9"/>
        <v>2.913228814</v>
      </c>
      <c r="X57" s="1">
        <f t="shared" si="10"/>
        <v>0.03762681642</v>
      </c>
      <c r="Y57" s="1">
        <f t="shared" si="11"/>
        <v>0.02354101635</v>
      </c>
      <c r="Z57" s="1">
        <f t="shared" si="12"/>
        <v>321.5157864</v>
      </c>
      <c r="AA57" s="1">
        <f t="shared" si="13"/>
        <v>32.69920808</v>
      </c>
      <c r="AB57" s="1">
        <f t="shared" si="14"/>
        <v>31.85072</v>
      </c>
      <c r="AC57" s="1">
        <f t="shared" si="15"/>
        <v>4.734885038</v>
      </c>
      <c r="AD57" s="1">
        <f t="shared" si="16"/>
        <v>60.03208436</v>
      </c>
      <c r="AE57" s="1">
        <f t="shared" si="17"/>
        <v>2.709312303</v>
      </c>
      <c r="AF57" s="1">
        <f t="shared" si="18"/>
        <v>4.513107169</v>
      </c>
      <c r="AG57" s="1">
        <f t="shared" si="19"/>
        <v>2.025572735</v>
      </c>
      <c r="AH57" s="1">
        <f t="shared" si="20"/>
        <v>-35.20559816</v>
      </c>
      <c r="AI57" s="1">
        <f t="shared" si="21"/>
        <v>-132.5569451</v>
      </c>
      <c r="AJ57" s="1">
        <f t="shared" si="22"/>
        <v>-10.26116798</v>
      </c>
      <c r="AK57" s="1">
        <f t="shared" si="23"/>
        <v>143.4920752</v>
      </c>
      <c r="AL57" s="1">
        <f t="shared" si="24"/>
        <v>34.97577392</v>
      </c>
      <c r="AM57" s="1">
        <f t="shared" si="25"/>
        <v>0.7871021554</v>
      </c>
      <c r="AN57" s="1">
        <f t="shared" si="26"/>
        <v>4.968922657</v>
      </c>
      <c r="AO57" s="1">
        <v>208.5220277120279</v>
      </c>
      <c r="AP57" s="1">
        <v>176.8512787878788</v>
      </c>
      <c r="AQ57" s="1">
        <v>5.013119060202302</v>
      </c>
      <c r="AR57" s="1">
        <v>65.04443455469847</v>
      </c>
      <c r="AS57" s="1">
        <f t="shared" si="27"/>
        <v>0.7983128834</v>
      </c>
      <c r="AT57" s="1">
        <v>26.38198451760097</v>
      </c>
      <c r="AU57" s="1">
        <v>27.31355757575757</v>
      </c>
      <c r="AV57" s="1">
        <v>-4.870759843913307E-6</v>
      </c>
      <c r="AW57" s="1">
        <v>82.47804808777816</v>
      </c>
      <c r="AX57" s="1">
        <v>196.0</v>
      </c>
      <c r="AY57" s="1">
        <v>39.0</v>
      </c>
      <c r="AZ57" s="1">
        <f t="shared" si="28"/>
        <v>1</v>
      </c>
      <c r="BA57" s="1">
        <f t="shared" si="29"/>
        <v>0</v>
      </c>
      <c r="BB57" s="1">
        <f t="shared" si="30"/>
        <v>51696.7622</v>
      </c>
      <c r="BC57" s="1">
        <f t="shared" si="31"/>
        <v>1999.998667</v>
      </c>
      <c r="BD57" s="1">
        <f t="shared" si="32"/>
        <v>1681.19888</v>
      </c>
      <c r="BE57" s="1">
        <f t="shared" si="33"/>
        <v>0.8406000002</v>
      </c>
      <c r="BF57" s="1">
        <f t="shared" si="34"/>
        <v>0.1607580004</v>
      </c>
      <c r="BG57" s="1">
        <v>6.0</v>
      </c>
      <c r="BH57" s="1">
        <v>0.5</v>
      </c>
      <c r="BI57" s="1" t="s">
        <v>347</v>
      </c>
      <c r="BJ57" s="1">
        <v>2.0</v>
      </c>
      <c r="BK57" s="1" t="b">
        <v>1</v>
      </c>
      <c r="BL57" s="1">
        <v>1.659880289099999E9</v>
      </c>
      <c r="BM57" s="1">
        <v>138.2576</v>
      </c>
      <c r="BN57" s="1">
        <v>180.347</v>
      </c>
      <c r="BO57" s="1">
        <v>27.31347333333333</v>
      </c>
      <c r="BP57" s="1">
        <v>26.39501333333333</v>
      </c>
      <c r="BQ57" s="1">
        <v>137.4762666666666</v>
      </c>
      <c r="BR57" s="1">
        <v>27.27110666666668</v>
      </c>
      <c r="BS57" s="1">
        <v>500.1439333333334</v>
      </c>
      <c r="BT57" s="1">
        <v>99.09318</v>
      </c>
      <c r="BU57" s="1">
        <v>0.1000741866666667</v>
      </c>
      <c r="BV57" s="1">
        <v>31.00672</v>
      </c>
      <c r="BW57" s="1">
        <v>31.85072</v>
      </c>
      <c r="BX57" s="1">
        <v>999.8999999999999</v>
      </c>
      <c r="BY57" s="1">
        <v>0.0</v>
      </c>
      <c r="BZ57" s="1">
        <v>0.0</v>
      </c>
      <c r="CA57" s="1">
        <v>9997.918666666666</v>
      </c>
      <c r="CB57" s="1">
        <v>0.0</v>
      </c>
      <c r="CC57" s="1">
        <v>229.3515333333333</v>
      </c>
      <c r="CD57" s="1">
        <v>-42.08940666666665</v>
      </c>
      <c r="CE57" s="1">
        <v>142.1398666666667</v>
      </c>
      <c r="CF57" s="1">
        <v>185.236</v>
      </c>
      <c r="CG57" s="1">
        <v>0.9184523333333332</v>
      </c>
      <c r="CH57" s="1">
        <v>180.347</v>
      </c>
      <c r="CI57" s="1">
        <v>26.39501333333333</v>
      </c>
      <c r="CJ57" s="1">
        <v>2.706579333333333</v>
      </c>
      <c r="CK57" s="1">
        <v>2.615567333333334</v>
      </c>
      <c r="CL57" s="1">
        <v>22.32512666666667</v>
      </c>
      <c r="CM57" s="1">
        <v>21.76407333333334</v>
      </c>
      <c r="CN57" s="1">
        <v>1999.998666666667</v>
      </c>
      <c r="CO57" s="1">
        <v>0.9800022000000003</v>
      </c>
      <c r="CP57" s="1">
        <v>0.0199981</v>
      </c>
      <c r="CQ57" s="1">
        <v>0.0</v>
      </c>
      <c r="CR57" s="1">
        <v>2.612133333333333</v>
      </c>
      <c r="CS57" s="1">
        <v>0.0</v>
      </c>
      <c r="CT57" s="1">
        <v>18594.52</v>
      </c>
      <c r="CU57" s="1">
        <v>17412.32</v>
      </c>
      <c r="CV57" s="1">
        <v>40.25</v>
      </c>
      <c r="CW57" s="1">
        <v>41.1208</v>
      </c>
      <c r="CX57" s="1">
        <v>40.15806666666666</v>
      </c>
      <c r="CY57" s="1">
        <v>39.625</v>
      </c>
      <c r="CZ57" s="1">
        <v>40.437</v>
      </c>
      <c r="DA57" s="1">
        <v>1959.999333333333</v>
      </c>
      <c r="DB57" s="1">
        <v>40.0</v>
      </c>
      <c r="DC57" s="1">
        <v>0.0</v>
      </c>
      <c r="DD57" s="1">
        <v>1.6598802953E9</v>
      </c>
      <c r="DE57" s="1">
        <v>0.0</v>
      </c>
      <c r="DF57" s="1">
        <v>0.0</v>
      </c>
      <c r="DG57" s="1" t="s">
        <v>348</v>
      </c>
      <c r="DH57" s="1">
        <v>1.6598125901E9</v>
      </c>
      <c r="DI57" s="1">
        <v>1.6598125706E9</v>
      </c>
      <c r="DJ57" s="1">
        <v>0.0</v>
      </c>
      <c r="DK57" s="1">
        <v>-0.048</v>
      </c>
      <c r="DL57" s="1">
        <v>0.0</v>
      </c>
      <c r="DM57" s="1">
        <v>2.986</v>
      </c>
      <c r="DN57" s="1">
        <v>0.016</v>
      </c>
      <c r="DO57" s="1">
        <v>2000.0</v>
      </c>
      <c r="DP57" s="1">
        <v>27.0</v>
      </c>
      <c r="DQ57" s="1">
        <v>0.33</v>
      </c>
      <c r="DR57" s="1">
        <v>0.43</v>
      </c>
      <c r="DS57" s="1">
        <v>4.294186857049864</v>
      </c>
      <c r="DT57" s="1">
        <v>4.07326019725304</v>
      </c>
      <c r="DU57" s="1">
        <v>0.3101605145154649</v>
      </c>
      <c r="DV57" s="1">
        <v>0.0</v>
      </c>
      <c r="DW57" s="1">
        <v>-42.01022666666667</v>
      </c>
      <c r="DX57" s="1">
        <v>-17.66774282536154</v>
      </c>
      <c r="DY57" s="1">
        <v>1.296140020711068</v>
      </c>
      <c r="DZ57" s="1">
        <v>0.0</v>
      </c>
      <c r="EA57" s="1">
        <v>-54.33346722378452</v>
      </c>
      <c r="EB57" s="1">
        <v>140.7298835924567</v>
      </c>
      <c r="EC57" s="1">
        <v>11.01262928249378</v>
      </c>
      <c r="ED57" s="1">
        <v>0.0</v>
      </c>
      <c r="EE57" s="1">
        <v>0.9118862249999999</v>
      </c>
      <c r="EF57" s="1">
        <v>0.1628224727954952</v>
      </c>
      <c r="EG57" s="1">
        <v>0.01705001991565919</v>
      </c>
      <c r="EH57" s="1">
        <v>0.0</v>
      </c>
      <c r="EI57" s="1">
        <v>2.025917213057302</v>
      </c>
      <c r="EJ57" s="1">
        <v>-0.0174920903515235</v>
      </c>
      <c r="EK57" s="1">
        <v>0.001578464875520927</v>
      </c>
      <c r="EL57" s="1">
        <v>1.0</v>
      </c>
      <c r="EM57" s="1">
        <v>1.0</v>
      </c>
      <c r="EN57" s="1">
        <v>5.0</v>
      </c>
      <c r="EO57" s="1" t="s">
        <v>371</v>
      </c>
      <c r="EP57" s="1">
        <v>2.9434</v>
      </c>
      <c r="EQ57" s="1">
        <v>2.80115</v>
      </c>
      <c r="ER57" s="1">
        <v>0.0438028</v>
      </c>
      <c r="ES57" s="1">
        <v>0.053497</v>
      </c>
      <c r="ET57" s="1">
        <v>0.117778</v>
      </c>
      <c r="EU57" s="1">
        <v>0.115105</v>
      </c>
      <c r="EV57" s="1">
        <v>19645.2</v>
      </c>
      <c r="EW57" s="1">
        <v>20391.4</v>
      </c>
      <c r="EX57" s="1">
        <v>23887.9</v>
      </c>
      <c r="EY57" s="1">
        <v>25067.0</v>
      </c>
      <c r="EZ57" s="1">
        <v>33723.9</v>
      </c>
      <c r="FA57" s="1">
        <v>35411.3</v>
      </c>
      <c r="FB57" s="1">
        <v>43544.3</v>
      </c>
      <c r="FC57" s="1">
        <v>46333.9</v>
      </c>
      <c r="FD57" s="1">
        <v>1.54905</v>
      </c>
      <c r="FE57" s="1">
        <v>1.88838</v>
      </c>
      <c r="FF57" s="1">
        <v>0.145737</v>
      </c>
      <c r="FG57" s="1">
        <v>0.0</v>
      </c>
      <c r="FH57" s="1">
        <v>29.4734</v>
      </c>
      <c r="FI57" s="1">
        <v>999.9</v>
      </c>
      <c r="FJ57" s="1">
        <v>65.4</v>
      </c>
      <c r="FK57" s="1">
        <v>32.8</v>
      </c>
      <c r="FL57" s="1">
        <v>32.9712</v>
      </c>
      <c r="FM57" s="1">
        <v>64.6058</v>
      </c>
      <c r="FN57" s="1">
        <v>25.7893</v>
      </c>
      <c r="FO57" s="1">
        <v>1.0</v>
      </c>
      <c r="FP57" s="1">
        <v>0.316382</v>
      </c>
      <c r="FQ57" s="1">
        <v>0.68823</v>
      </c>
      <c r="FR57" s="1">
        <v>20.321</v>
      </c>
      <c r="FS57" s="1">
        <v>5.2113</v>
      </c>
      <c r="FT57" s="1">
        <v>11.9054</v>
      </c>
      <c r="FU57" s="1">
        <v>5.00285</v>
      </c>
      <c r="FV57" s="1">
        <v>3.28965</v>
      </c>
      <c r="FW57" s="1">
        <v>9999.0</v>
      </c>
      <c r="FX57" s="1">
        <v>9999.0</v>
      </c>
      <c r="FY57" s="1">
        <v>9999.0</v>
      </c>
      <c r="FZ57" s="1">
        <v>999.9</v>
      </c>
      <c r="GA57" s="1">
        <v>1.85942</v>
      </c>
      <c r="GB57" s="1">
        <v>1.85428</v>
      </c>
      <c r="GC57" s="1">
        <v>1.8576</v>
      </c>
      <c r="GD57" s="1">
        <v>1.85593</v>
      </c>
      <c r="GE57" s="1">
        <v>1.85471</v>
      </c>
      <c r="GF57" s="1">
        <v>1.85449</v>
      </c>
      <c r="GG57" s="1">
        <v>1.85302</v>
      </c>
      <c r="GH57" s="1">
        <v>1.85624</v>
      </c>
      <c r="GI57" s="1">
        <v>0.0</v>
      </c>
      <c r="GJ57" s="1">
        <v>0.0</v>
      </c>
      <c r="GK57" s="1">
        <v>0.0</v>
      </c>
      <c r="GL57" s="1">
        <v>0.0</v>
      </c>
      <c r="GM57" s="1" t="s">
        <v>350</v>
      </c>
      <c r="GN57" s="1" t="s">
        <v>351</v>
      </c>
      <c r="GO57" s="1" t="s">
        <v>352</v>
      </c>
      <c r="GP57" s="1" t="s">
        <v>352</v>
      </c>
      <c r="GQ57" s="1" t="s">
        <v>352</v>
      </c>
      <c r="GR57" s="1" t="s">
        <v>352</v>
      </c>
      <c r="GS57" s="1">
        <v>0.0</v>
      </c>
      <c r="GT57" s="1">
        <v>100.0</v>
      </c>
      <c r="GU57" s="1">
        <v>100.0</v>
      </c>
      <c r="GV57" s="1">
        <v>0.875</v>
      </c>
      <c r="GW57" s="1">
        <v>0.0424</v>
      </c>
      <c r="GX57" s="1">
        <v>0.3926636889836393</v>
      </c>
      <c r="GY57" s="1">
        <v>0.003036990343597491</v>
      </c>
      <c r="GZ57" s="1">
        <v>-1.538114387597119E-6</v>
      </c>
      <c r="HA57" s="1">
        <v>3.390969119432733E-10</v>
      </c>
      <c r="HB57" s="1">
        <v>-0.02894341138822331</v>
      </c>
      <c r="HC57" s="1">
        <v>0.009762198319610341</v>
      </c>
      <c r="HD57" s="1">
        <v>-3.338778216718564E-4</v>
      </c>
      <c r="HE57" s="1">
        <v>2.632278881966732E-6</v>
      </c>
      <c r="HF57" s="1">
        <v>6.0</v>
      </c>
      <c r="HG57" s="1">
        <v>2134.0</v>
      </c>
      <c r="HH57" s="1">
        <v>2.0</v>
      </c>
      <c r="HI57" s="1">
        <v>31.0</v>
      </c>
      <c r="HJ57" s="1">
        <v>1128.4</v>
      </c>
      <c r="HK57" s="1">
        <v>1128.8</v>
      </c>
      <c r="HL57" s="1">
        <v>0.687256</v>
      </c>
      <c r="HM57" s="1">
        <v>2.31934</v>
      </c>
      <c r="HN57" s="1">
        <v>1.4978</v>
      </c>
      <c r="HO57" s="1">
        <v>2.30957</v>
      </c>
      <c r="HP57" s="1">
        <v>1.54785</v>
      </c>
      <c r="HQ57" s="1">
        <v>2.42432</v>
      </c>
      <c r="HR57" s="1">
        <v>35.8477</v>
      </c>
      <c r="HS57" s="1">
        <v>15.7957</v>
      </c>
      <c r="HT57" s="1">
        <v>18.0</v>
      </c>
      <c r="HU57" s="1">
        <v>289.953</v>
      </c>
      <c r="HV57" s="1">
        <v>511.037</v>
      </c>
      <c r="HW57" s="1">
        <v>28.6239</v>
      </c>
      <c r="HX57" s="1">
        <v>31.1132</v>
      </c>
      <c r="HY57" s="1">
        <v>29.9998</v>
      </c>
      <c r="HZ57" s="1">
        <v>30.9747</v>
      </c>
      <c r="IA57" s="1">
        <v>31.0408</v>
      </c>
      <c r="IB57" s="1">
        <v>13.7824</v>
      </c>
      <c r="IC57" s="1">
        <v>23.2864</v>
      </c>
      <c r="ID57" s="1">
        <v>57.6835</v>
      </c>
      <c r="IE57" s="1">
        <v>28.6233</v>
      </c>
      <c r="IF57" s="1">
        <v>251.435</v>
      </c>
      <c r="IG57" s="1">
        <v>26.3146</v>
      </c>
      <c r="IH57" s="1">
        <v>100.7</v>
      </c>
      <c r="II57" s="1">
        <v>100.421</v>
      </c>
      <c r="IJ57" s="1" t="s">
        <v>353</v>
      </c>
    </row>
    <row r="58" ht="15.75" hidden="1" customHeight="1">
      <c r="A58" s="1">
        <v>42.0</v>
      </c>
      <c r="B58" s="1">
        <v>1.6598802976E9</v>
      </c>
      <c r="C58" s="1">
        <v>40.5</v>
      </c>
      <c r="D58" s="1" t="s">
        <v>435</v>
      </c>
      <c r="E58" s="1" t="s">
        <v>436</v>
      </c>
      <c r="F58" s="1">
        <v>1.0</v>
      </c>
      <c r="H58" s="1" t="s">
        <v>345</v>
      </c>
      <c r="M58" s="1" t="s">
        <v>346</v>
      </c>
      <c r="N58" s="1">
        <v>1.6598802896E9</v>
      </c>
      <c r="O58" s="1">
        <f t="shared" si="1"/>
        <v>0.0007978251039</v>
      </c>
      <c r="P58" s="1">
        <f t="shared" si="2"/>
        <v>0.7978251039</v>
      </c>
      <c r="Q58" s="1">
        <f t="shared" si="3"/>
        <v>5.17542547</v>
      </c>
      <c r="R58" s="1">
        <f t="shared" si="4"/>
        <v>140.6719375</v>
      </c>
      <c r="S58" s="1">
        <f t="shared" si="5"/>
        <v>-80.31672343</v>
      </c>
      <c r="T58" s="1">
        <f t="shared" si="6"/>
        <v>-7.966879531</v>
      </c>
      <c r="U58" s="1">
        <f t="shared" si="7"/>
        <v>13.9537114</v>
      </c>
      <c r="V58" s="1">
        <f t="shared" si="8"/>
        <v>0.03787810782</v>
      </c>
      <c r="W58" s="1">
        <f t="shared" si="9"/>
        <v>2.91322481</v>
      </c>
      <c r="X58" s="1">
        <f t="shared" si="10"/>
        <v>0.0376066162</v>
      </c>
      <c r="Y58" s="1">
        <f t="shared" si="11"/>
        <v>0.02352836521</v>
      </c>
      <c r="Z58" s="1">
        <f t="shared" si="12"/>
        <v>321.515301</v>
      </c>
      <c r="AA58" s="1">
        <f t="shared" si="13"/>
        <v>32.6996579</v>
      </c>
      <c r="AB58" s="1">
        <f t="shared" si="14"/>
        <v>31.8501625</v>
      </c>
      <c r="AC58" s="1">
        <f t="shared" si="15"/>
        <v>4.734735468</v>
      </c>
      <c r="AD58" s="1">
        <f t="shared" si="16"/>
        <v>60.03094283</v>
      </c>
      <c r="AE58" s="1">
        <f t="shared" si="17"/>
        <v>2.709310794</v>
      </c>
      <c r="AF58" s="1">
        <f t="shared" si="18"/>
        <v>4.513190475</v>
      </c>
      <c r="AG58" s="1">
        <f t="shared" si="19"/>
        <v>2.025424674</v>
      </c>
      <c r="AH58" s="1">
        <f t="shared" si="20"/>
        <v>-35.18408708</v>
      </c>
      <c r="AI58" s="1">
        <f t="shared" si="21"/>
        <v>-132.4183557</v>
      </c>
      <c r="AJ58" s="1">
        <f t="shared" si="22"/>
        <v>-10.25044209</v>
      </c>
      <c r="AK58" s="1">
        <f t="shared" si="23"/>
        <v>143.6624161</v>
      </c>
      <c r="AL58" s="1">
        <f t="shared" si="24"/>
        <v>35.07021799</v>
      </c>
      <c r="AM58" s="1">
        <f t="shared" si="25"/>
        <v>0.7877540504</v>
      </c>
      <c r="AN58" s="1">
        <f t="shared" si="26"/>
        <v>5.17542547</v>
      </c>
      <c r="AO58" s="1">
        <v>213.7526212278534</v>
      </c>
      <c r="AP58" s="1">
        <v>181.8503272727272</v>
      </c>
      <c r="AQ58" s="1">
        <v>5.008642985195961</v>
      </c>
      <c r="AR58" s="1">
        <v>65.04443455469847</v>
      </c>
      <c r="AS58" s="1">
        <f t="shared" si="27"/>
        <v>0.7978251039</v>
      </c>
      <c r="AT58" s="1">
        <v>26.3823696698839</v>
      </c>
      <c r="AU58" s="1">
        <v>27.31335393939394</v>
      </c>
      <c r="AV58" s="1">
        <v>-2.114091264236394E-6</v>
      </c>
      <c r="AW58" s="1">
        <v>82.47804808777816</v>
      </c>
      <c r="AX58" s="1">
        <v>196.0</v>
      </c>
      <c r="AY58" s="1">
        <v>39.0</v>
      </c>
      <c r="AZ58" s="1">
        <f t="shared" si="28"/>
        <v>1</v>
      </c>
      <c r="BA58" s="1">
        <f t="shared" si="29"/>
        <v>0</v>
      </c>
      <c r="BB58" s="1">
        <f t="shared" si="30"/>
        <v>51696.59432</v>
      </c>
      <c r="BC58" s="1">
        <f t="shared" si="31"/>
        <v>1999.995625</v>
      </c>
      <c r="BD58" s="1">
        <f t="shared" si="32"/>
        <v>1681.196325</v>
      </c>
      <c r="BE58" s="1">
        <f t="shared" si="33"/>
        <v>0.8406000011</v>
      </c>
      <c r="BF58" s="1">
        <f t="shared" si="34"/>
        <v>0.1607580022</v>
      </c>
      <c r="BG58" s="1">
        <v>6.0</v>
      </c>
      <c r="BH58" s="1">
        <v>0.5</v>
      </c>
      <c r="BI58" s="1" t="s">
        <v>347</v>
      </c>
      <c r="BJ58" s="1">
        <v>2.0</v>
      </c>
      <c r="BK58" s="1" t="b">
        <v>1</v>
      </c>
      <c r="BL58" s="1">
        <v>1.6598802896E9</v>
      </c>
      <c r="BM58" s="1">
        <v>140.6719375</v>
      </c>
      <c r="BN58" s="1">
        <v>182.8769375</v>
      </c>
      <c r="BO58" s="1">
        <v>27.31345</v>
      </c>
      <c r="BP58" s="1">
        <v>26.39423125</v>
      </c>
      <c r="BQ58" s="1">
        <v>139.884375</v>
      </c>
      <c r="BR58" s="1">
        <v>27.2710875</v>
      </c>
      <c r="BS58" s="1">
        <v>500.145</v>
      </c>
      <c r="BT58" s="1">
        <v>99.09321249999999</v>
      </c>
      <c r="BU58" s="1">
        <v>0.100071175</v>
      </c>
      <c r="BV58" s="1">
        <v>31.00704375</v>
      </c>
      <c r="BW58" s="1">
        <v>31.8501625</v>
      </c>
      <c r="BX58" s="1">
        <v>999.9</v>
      </c>
      <c r="BY58" s="1">
        <v>0.0</v>
      </c>
      <c r="BZ58" s="1">
        <v>0.0</v>
      </c>
      <c r="CA58" s="1">
        <v>9997.8925</v>
      </c>
      <c r="CB58" s="1">
        <v>0.0</v>
      </c>
      <c r="CC58" s="1">
        <v>232.267</v>
      </c>
      <c r="CD58" s="1">
        <v>-42.20499375</v>
      </c>
      <c r="CE58" s="1">
        <v>144.622</v>
      </c>
      <c r="CF58" s="1">
        <v>187.834375</v>
      </c>
      <c r="CG58" s="1">
        <v>0.9192100624999999</v>
      </c>
      <c r="CH58" s="1">
        <v>182.8769375</v>
      </c>
      <c r="CI58" s="1">
        <v>26.39423125</v>
      </c>
      <c r="CJ58" s="1">
        <v>2.706578125</v>
      </c>
      <c r="CK58" s="1">
        <v>2.615490625</v>
      </c>
      <c r="CL58" s="1">
        <v>22.32511875</v>
      </c>
      <c r="CM58" s="1">
        <v>21.76359375</v>
      </c>
      <c r="CN58" s="1">
        <v>1999.995625</v>
      </c>
      <c r="CO58" s="1">
        <v>0.9800021875</v>
      </c>
      <c r="CP58" s="1">
        <v>0.0199981125</v>
      </c>
      <c r="CQ58" s="1">
        <v>0.0</v>
      </c>
      <c r="CR58" s="1">
        <v>2.5726875</v>
      </c>
      <c r="CS58" s="1">
        <v>0.0</v>
      </c>
      <c r="CT58" s="1">
        <v>18592.9625</v>
      </c>
      <c r="CU58" s="1">
        <v>17412.29375</v>
      </c>
      <c r="CV58" s="1">
        <v>40.25</v>
      </c>
      <c r="CW58" s="1">
        <v>41.1210625</v>
      </c>
      <c r="CX58" s="1">
        <v>40.159875</v>
      </c>
      <c r="CY58" s="1">
        <v>39.625</v>
      </c>
      <c r="CZ58" s="1">
        <v>40.437</v>
      </c>
      <c r="DA58" s="1">
        <v>1959.99625</v>
      </c>
      <c r="DB58" s="1">
        <v>40.0</v>
      </c>
      <c r="DC58" s="1">
        <v>0.0</v>
      </c>
      <c r="DD58" s="1">
        <v>1.6598802965E9</v>
      </c>
      <c r="DE58" s="1">
        <v>0.0</v>
      </c>
      <c r="DF58" s="1">
        <v>0.0</v>
      </c>
      <c r="DG58" s="1" t="s">
        <v>348</v>
      </c>
      <c r="DH58" s="1">
        <v>1.6598125901E9</v>
      </c>
      <c r="DI58" s="1">
        <v>1.6598125706E9</v>
      </c>
      <c r="DJ58" s="1">
        <v>0.0</v>
      </c>
      <c r="DK58" s="1">
        <v>-0.048</v>
      </c>
      <c r="DL58" s="1">
        <v>0.0</v>
      </c>
      <c r="DM58" s="1">
        <v>2.986</v>
      </c>
      <c r="DN58" s="1">
        <v>0.016</v>
      </c>
      <c r="DO58" s="1">
        <v>2000.0</v>
      </c>
      <c r="DP58" s="1">
        <v>27.0</v>
      </c>
      <c r="DQ58" s="1">
        <v>0.33</v>
      </c>
      <c r="DR58" s="1">
        <v>0.43</v>
      </c>
      <c r="DS58" s="1">
        <v>4.375629631507718</v>
      </c>
      <c r="DT58" s="1">
        <v>4.254389465005125</v>
      </c>
      <c r="DU58" s="1">
        <v>0.3257702490175619</v>
      </c>
      <c r="DV58" s="1">
        <v>0.0</v>
      </c>
      <c r="DW58" s="1">
        <v>-42.30626333333333</v>
      </c>
      <c r="DX58" s="1">
        <v>-16.17361601779759</v>
      </c>
      <c r="DY58" s="1">
        <v>1.184758796122184</v>
      </c>
      <c r="DZ58" s="1">
        <v>0.0</v>
      </c>
      <c r="EA58" s="1">
        <v>-52.69977006210109</v>
      </c>
      <c r="EB58" s="1">
        <v>136.3895743659325</v>
      </c>
      <c r="EC58" s="1">
        <v>10.80420745638587</v>
      </c>
      <c r="ED58" s="1">
        <v>0.0</v>
      </c>
      <c r="EE58" s="1">
        <v>0.913558725</v>
      </c>
      <c r="EF58" s="1">
        <v>0.1652343377110671</v>
      </c>
      <c r="EG58" s="1">
        <v>0.01718001702558455</v>
      </c>
      <c r="EH58" s="1">
        <v>0.0</v>
      </c>
      <c r="EI58" s="1">
        <v>2.025568321862223</v>
      </c>
      <c r="EJ58" s="1">
        <v>-0.01649172940933499</v>
      </c>
      <c r="EK58" s="1">
        <v>0.001502696691223689</v>
      </c>
      <c r="EL58" s="1">
        <v>1.0</v>
      </c>
      <c r="EM58" s="1">
        <v>1.0</v>
      </c>
      <c r="EN58" s="1">
        <v>5.0</v>
      </c>
      <c r="EO58" s="1" t="s">
        <v>371</v>
      </c>
      <c r="EP58" s="1">
        <v>2.9435</v>
      </c>
      <c r="EQ58" s="1">
        <v>2.80126</v>
      </c>
      <c r="ER58" s="1">
        <v>0.0449108</v>
      </c>
      <c r="ES58" s="1">
        <v>0.0545579</v>
      </c>
      <c r="ET58" s="1">
        <v>0.117776</v>
      </c>
      <c r="EU58" s="1">
        <v>0.115103</v>
      </c>
      <c r="EV58" s="1">
        <v>19622.3</v>
      </c>
      <c r="EW58" s="1">
        <v>20368.7</v>
      </c>
      <c r="EX58" s="1">
        <v>23887.8</v>
      </c>
      <c r="EY58" s="1">
        <v>25067.1</v>
      </c>
      <c r="EZ58" s="1">
        <v>33723.8</v>
      </c>
      <c r="FA58" s="1">
        <v>35411.5</v>
      </c>
      <c r="FB58" s="1">
        <v>43544.1</v>
      </c>
      <c r="FC58" s="1">
        <v>46334.1</v>
      </c>
      <c r="FD58" s="1">
        <v>1.54925</v>
      </c>
      <c r="FE58" s="1">
        <v>1.88843</v>
      </c>
      <c r="FF58" s="1">
        <v>0.145815</v>
      </c>
      <c r="FG58" s="1">
        <v>0.0</v>
      </c>
      <c r="FH58" s="1">
        <v>29.4727</v>
      </c>
      <c r="FI58" s="1">
        <v>999.9</v>
      </c>
      <c r="FJ58" s="1">
        <v>65.4</v>
      </c>
      <c r="FK58" s="1">
        <v>32.8</v>
      </c>
      <c r="FL58" s="1">
        <v>32.9685</v>
      </c>
      <c r="FM58" s="1">
        <v>64.7458</v>
      </c>
      <c r="FN58" s="1">
        <v>25.9896</v>
      </c>
      <c r="FO58" s="1">
        <v>1.0</v>
      </c>
      <c r="FP58" s="1">
        <v>0.316372</v>
      </c>
      <c r="FQ58" s="1">
        <v>0.690651</v>
      </c>
      <c r="FR58" s="1">
        <v>20.321</v>
      </c>
      <c r="FS58" s="1">
        <v>5.21115</v>
      </c>
      <c r="FT58" s="1">
        <v>11.9059</v>
      </c>
      <c r="FU58" s="1">
        <v>5.00285</v>
      </c>
      <c r="FV58" s="1">
        <v>3.28965</v>
      </c>
      <c r="FW58" s="1">
        <v>9999.0</v>
      </c>
      <c r="FX58" s="1">
        <v>9999.0</v>
      </c>
      <c r="FY58" s="1">
        <v>9999.0</v>
      </c>
      <c r="FZ58" s="1">
        <v>999.9</v>
      </c>
      <c r="GA58" s="1">
        <v>1.85942</v>
      </c>
      <c r="GB58" s="1">
        <v>1.85428</v>
      </c>
      <c r="GC58" s="1">
        <v>1.8576</v>
      </c>
      <c r="GD58" s="1">
        <v>1.85593</v>
      </c>
      <c r="GE58" s="1">
        <v>1.85471</v>
      </c>
      <c r="GF58" s="1">
        <v>1.85449</v>
      </c>
      <c r="GG58" s="1">
        <v>1.85302</v>
      </c>
      <c r="GH58" s="1">
        <v>1.85624</v>
      </c>
      <c r="GI58" s="1">
        <v>0.0</v>
      </c>
      <c r="GJ58" s="1">
        <v>0.0</v>
      </c>
      <c r="GK58" s="1">
        <v>0.0</v>
      </c>
      <c r="GL58" s="1">
        <v>0.0</v>
      </c>
      <c r="GM58" s="1" t="s">
        <v>350</v>
      </c>
      <c r="GN58" s="1" t="s">
        <v>351</v>
      </c>
      <c r="GO58" s="1" t="s">
        <v>352</v>
      </c>
      <c r="GP58" s="1" t="s">
        <v>352</v>
      </c>
      <c r="GQ58" s="1" t="s">
        <v>352</v>
      </c>
      <c r="GR58" s="1" t="s">
        <v>352</v>
      </c>
      <c r="GS58" s="1">
        <v>0.0</v>
      </c>
      <c r="GT58" s="1">
        <v>100.0</v>
      </c>
      <c r="GU58" s="1">
        <v>100.0</v>
      </c>
      <c r="GV58" s="1">
        <v>0.887</v>
      </c>
      <c r="GW58" s="1">
        <v>0.0423</v>
      </c>
      <c r="GX58" s="1">
        <v>0.3926636889836393</v>
      </c>
      <c r="GY58" s="1">
        <v>0.003036990343597491</v>
      </c>
      <c r="GZ58" s="1">
        <v>-1.538114387597119E-6</v>
      </c>
      <c r="HA58" s="1">
        <v>3.390969119432733E-10</v>
      </c>
      <c r="HB58" s="1">
        <v>-0.02894341138822331</v>
      </c>
      <c r="HC58" s="1">
        <v>0.009762198319610341</v>
      </c>
      <c r="HD58" s="1">
        <v>-3.338778216718564E-4</v>
      </c>
      <c r="HE58" s="1">
        <v>2.632278881966732E-6</v>
      </c>
      <c r="HF58" s="1">
        <v>6.0</v>
      </c>
      <c r="HG58" s="1">
        <v>2134.0</v>
      </c>
      <c r="HH58" s="1">
        <v>2.0</v>
      </c>
      <c r="HI58" s="1">
        <v>31.0</v>
      </c>
      <c r="HJ58" s="1">
        <v>1128.5</v>
      </c>
      <c r="HK58" s="1">
        <v>1128.8</v>
      </c>
      <c r="HL58" s="1">
        <v>0.700684</v>
      </c>
      <c r="HM58" s="1">
        <v>2.33521</v>
      </c>
      <c r="HN58" s="1">
        <v>1.4978</v>
      </c>
      <c r="HO58" s="1">
        <v>2.30835</v>
      </c>
      <c r="HP58" s="1">
        <v>1.54785</v>
      </c>
      <c r="HQ58" s="1">
        <v>2.28638</v>
      </c>
      <c r="HR58" s="1">
        <v>35.8477</v>
      </c>
      <c r="HS58" s="1">
        <v>15.7869</v>
      </c>
      <c r="HT58" s="1">
        <v>18.0</v>
      </c>
      <c r="HU58" s="1">
        <v>290.033</v>
      </c>
      <c r="HV58" s="1">
        <v>511.066</v>
      </c>
      <c r="HW58" s="1">
        <v>28.6229</v>
      </c>
      <c r="HX58" s="1">
        <v>31.1132</v>
      </c>
      <c r="HY58" s="1">
        <v>29.9998</v>
      </c>
      <c r="HZ58" s="1">
        <v>30.9745</v>
      </c>
      <c r="IA58" s="1">
        <v>31.0401</v>
      </c>
      <c r="IB58" s="1">
        <v>14.0485</v>
      </c>
      <c r="IC58" s="1">
        <v>23.2864</v>
      </c>
      <c r="ID58" s="1">
        <v>57.6835</v>
      </c>
      <c r="IE58" s="1">
        <v>28.6233</v>
      </c>
      <c r="IF58" s="1">
        <v>261.456</v>
      </c>
      <c r="IG58" s="1">
        <v>26.3117</v>
      </c>
      <c r="IH58" s="1">
        <v>100.7</v>
      </c>
      <c r="II58" s="1">
        <v>100.421</v>
      </c>
      <c r="IJ58" s="1" t="s">
        <v>353</v>
      </c>
    </row>
    <row r="59" ht="15.75" hidden="1" customHeight="1">
      <c r="A59" s="1">
        <v>43.0</v>
      </c>
      <c r="B59" s="1">
        <v>1.6598802986E9</v>
      </c>
      <c r="C59" s="1">
        <v>41.5</v>
      </c>
      <c r="D59" s="1" t="s">
        <v>437</v>
      </c>
      <c r="E59" s="1" t="s">
        <v>438</v>
      </c>
      <c r="F59" s="1">
        <v>1.0</v>
      </c>
      <c r="H59" s="1" t="s">
        <v>345</v>
      </c>
      <c r="M59" s="1" t="s">
        <v>346</v>
      </c>
      <c r="N59" s="1">
        <v>1.659880291099999E9</v>
      </c>
      <c r="O59" s="1">
        <f t="shared" si="1"/>
        <v>0.0007966123147</v>
      </c>
      <c r="P59" s="1">
        <f t="shared" si="2"/>
        <v>0.7966123147</v>
      </c>
      <c r="Q59" s="1">
        <f t="shared" si="3"/>
        <v>5.235405274</v>
      </c>
      <c r="R59" s="1">
        <f t="shared" si="4"/>
        <v>147.8243333</v>
      </c>
      <c r="S59" s="1">
        <f t="shared" si="5"/>
        <v>-76.22161652</v>
      </c>
      <c r="T59" s="1">
        <f t="shared" si="6"/>
        <v>-7.56067158</v>
      </c>
      <c r="U59" s="1">
        <f t="shared" si="7"/>
        <v>14.66317938</v>
      </c>
      <c r="V59" s="1">
        <f t="shared" si="8"/>
        <v>0.03782379292</v>
      </c>
      <c r="W59" s="1">
        <f t="shared" si="9"/>
        <v>2.913469279</v>
      </c>
      <c r="X59" s="1">
        <f t="shared" si="10"/>
        <v>0.03755309888</v>
      </c>
      <c r="Y59" s="1">
        <f t="shared" si="11"/>
        <v>0.02349484595</v>
      </c>
      <c r="Z59" s="1">
        <f t="shared" si="12"/>
        <v>321.5155736</v>
      </c>
      <c r="AA59" s="1">
        <f t="shared" si="13"/>
        <v>32.70005978</v>
      </c>
      <c r="AB59" s="1">
        <f t="shared" si="14"/>
        <v>31.84957333</v>
      </c>
      <c r="AC59" s="1">
        <f t="shared" si="15"/>
        <v>4.734577407</v>
      </c>
      <c r="AD59" s="1">
        <f t="shared" si="16"/>
        <v>60.03103844</v>
      </c>
      <c r="AE59" s="1">
        <f t="shared" si="17"/>
        <v>2.709348513</v>
      </c>
      <c r="AF59" s="1">
        <f t="shared" si="18"/>
        <v>4.51324612</v>
      </c>
      <c r="AG59" s="1">
        <f t="shared" si="19"/>
        <v>2.025228893</v>
      </c>
      <c r="AH59" s="1">
        <f t="shared" si="20"/>
        <v>-35.13060308</v>
      </c>
      <c r="AI59" s="1">
        <f t="shared" si="21"/>
        <v>-132.3029603</v>
      </c>
      <c r="AJ59" s="1">
        <f t="shared" si="22"/>
        <v>-10.24063116</v>
      </c>
      <c r="AK59" s="1">
        <f t="shared" si="23"/>
        <v>143.8413791</v>
      </c>
      <c r="AL59" s="1">
        <f t="shared" si="24"/>
        <v>35.42540934</v>
      </c>
      <c r="AM59" s="1">
        <f t="shared" si="25"/>
        <v>0.7910628186</v>
      </c>
      <c r="AN59" s="1">
        <f t="shared" si="26"/>
        <v>5.235405274</v>
      </c>
      <c r="AO59" s="1">
        <v>218.9551358848941</v>
      </c>
      <c r="AP59" s="1">
        <v>186.9074909090909</v>
      </c>
      <c r="AQ59" s="1">
        <v>5.022756589934089</v>
      </c>
      <c r="AR59" s="1">
        <v>65.04443455469847</v>
      </c>
      <c r="AS59" s="1">
        <f t="shared" si="27"/>
        <v>0.7966123147</v>
      </c>
      <c r="AT59" s="1">
        <v>26.38279492237516</v>
      </c>
      <c r="AU59" s="1">
        <v>27.31234545454545</v>
      </c>
      <c r="AV59" s="1">
        <v>-1.069136184726627E-6</v>
      </c>
      <c r="AW59" s="1">
        <v>82.47804808777816</v>
      </c>
      <c r="AX59" s="1">
        <v>196.0</v>
      </c>
      <c r="AY59" s="1">
        <v>39.0</v>
      </c>
      <c r="AZ59" s="1">
        <f t="shared" si="28"/>
        <v>1</v>
      </c>
      <c r="BA59" s="1">
        <f t="shared" si="29"/>
        <v>0</v>
      </c>
      <c r="BB59" s="1">
        <f t="shared" si="30"/>
        <v>51703.48897</v>
      </c>
      <c r="BC59" s="1">
        <f t="shared" si="31"/>
        <v>1999.997333</v>
      </c>
      <c r="BD59" s="1">
        <f t="shared" si="32"/>
        <v>1681.19776</v>
      </c>
      <c r="BE59" s="1">
        <f t="shared" si="33"/>
        <v>0.8406000006</v>
      </c>
      <c r="BF59" s="1">
        <f t="shared" si="34"/>
        <v>0.1607580012</v>
      </c>
      <c r="BG59" s="1">
        <v>6.0</v>
      </c>
      <c r="BH59" s="1">
        <v>0.5</v>
      </c>
      <c r="BI59" s="1" t="s">
        <v>347</v>
      </c>
      <c r="BJ59" s="1">
        <v>2.0</v>
      </c>
      <c r="BK59" s="1" t="b">
        <v>1</v>
      </c>
      <c r="BL59" s="1">
        <v>1.659880291099999E9</v>
      </c>
      <c r="BM59" s="1">
        <v>147.8243333333333</v>
      </c>
      <c r="BN59" s="1">
        <v>190.4622</v>
      </c>
      <c r="BO59" s="1">
        <v>27.31383333333333</v>
      </c>
      <c r="BP59" s="1">
        <v>26.39076666666667</v>
      </c>
      <c r="BQ59" s="1">
        <v>147.0180666666667</v>
      </c>
      <c r="BR59" s="1">
        <v>27.27147333333334</v>
      </c>
      <c r="BS59" s="1">
        <v>500.1518666666667</v>
      </c>
      <c r="BT59" s="1">
        <v>99.09321333333334</v>
      </c>
      <c r="BU59" s="1">
        <v>0.1000591866666667</v>
      </c>
      <c r="BV59" s="1">
        <v>31.00726</v>
      </c>
      <c r="BW59" s="1">
        <v>31.84957333333333</v>
      </c>
      <c r="BX59" s="1">
        <v>999.8999999999999</v>
      </c>
      <c r="BY59" s="1">
        <v>0.0</v>
      </c>
      <c r="BZ59" s="1">
        <v>0.0</v>
      </c>
      <c r="CA59" s="1">
        <v>9999.290000000003</v>
      </c>
      <c r="CB59" s="1">
        <v>0.0</v>
      </c>
      <c r="CC59" s="1">
        <v>237.8358666666666</v>
      </c>
      <c r="CD59" s="1">
        <v>-42.63778000000001</v>
      </c>
      <c r="CE59" s="1">
        <v>151.9753333333333</v>
      </c>
      <c r="CF59" s="1">
        <v>195.6245333333333</v>
      </c>
      <c r="CG59" s="1">
        <v>0.923061</v>
      </c>
      <c r="CH59" s="1">
        <v>190.4622</v>
      </c>
      <c r="CI59" s="1">
        <v>26.39076666666667</v>
      </c>
      <c r="CJ59" s="1">
        <v>2.706616000000001</v>
      </c>
      <c r="CK59" s="1">
        <v>2.615147333333334</v>
      </c>
      <c r="CL59" s="1">
        <v>22.32535333333333</v>
      </c>
      <c r="CM59" s="1">
        <v>21.76144666666666</v>
      </c>
      <c r="CN59" s="1">
        <v>1999.997333333334</v>
      </c>
      <c r="CO59" s="1">
        <v>0.9800022000000003</v>
      </c>
      <c r="CP59" s="1">
        <v>0.0199981</v>
      </c>
      <c r="CQ59" s="1">
        <v>0.0</v>
      </c>
      <c r="CR59" s="1">
        <v>2.657533333333333</v>
      </c>
      <c r="CS59" s="1">
        <v>0.0</v>
      </c>
      <c r="CT59" s="1">
        <v>18588.47333333334</v>
      </c>
      <c r="CU59" s="1">
        <v>17412.30666666667</v>
      </c>
      <c r="CV59" s="1">
        <v>40.25</v>
      </c>
      <c r="CW59" s="1">
        <v>41.125</v>
      </c>
      <c r="CX59" s="1">
        <v>40.1622</v>
      </c>
      <c r="CY59" s="1">
        <v>39.625</v>
      </c>
      <c r="CZ59" s="1">
        <v>40.437</v>
      </c>
      <c r="DA59" s="1">
        <v>1959.998</v>
      </c>
      <c r="DB59" s="1">
        <v>40.0</v>
      </c>
      <c r="DC59" s="1">
        <v>0.0</v>
      </c>
      <c r="DD59" s="1">
        <v>1.6598802971E9</v>
      </c>
      <c r="DE59" s="1">
        <v>0.0</v>
      </c>
      <c r="DF59" s="1">
        <v>0.0</v>
      </c>
      <c r="DG59" s="1" t="s">
        <v>348</v>
      </c>
      <c r="DH59" s="1">
        <v>1.6598125901E9</v>
      </c>
      <c r="DI59" s="1">
        <v>1.6598125706E9</v>
      </c>
      <c r="DJ59" s="1">
        <v>0.0</v>
      </c>
      <c r="DK59" s="1">
        <v>-0.048</v>
      </c>
      <c r="DL59" s="1">
        <v>0.0</v>
      </c>
      <c r="DM59" s="1">
        <v>2.986</v>
      </c>
      <c r="DN59" s="1">
        <v>0.016</v>
      </c>
      <c r="DO59" s="1">
        <v>2000.0</v>
      </c>
      <c r="DP59" s="1">
        <v>27.0</v>
      </c>
      <c r="DQ59" s="1">
        <v>0.33</v>
      </c>
      <c r="DR59" s="1">
        <v>0.43</v>
      </c>
      <c r="DS59" s="1">
        <v>4.375629631507718</v>
      </c>
      <c r="DT59" s="1">
        <v>4.254389465005125</v>
      </c>
      <c r="DU59" s="1">
        <v>0.3257702490175619</v>
      </c>
      <c r="DV59" s="1">
        <v>0.0</v>
      </c>
      <c r="DW59" s="1">
        <v>-42.30626333333333</v>
      </c>
      <c r="DX59" s="1">
        <v>-16.17361601779759</v>
      </c>
      <c r="DY59" s="1">
        <v>1.184758796122184</v>
      </c>
      <c r="DZ59" s="1">
        <v>0.0</v>
      </c>
      <c r="EA59" s="1">
        <v>-52.69977006210109</v>
      </c>
      <c r="EB59" s="1">
        <v>136.3895743659325</v>
      </c>
      <c r="EC59" s="1">
        <v>10.80420745638587</v>
      </c>
      <c r="ED59" s="1">
        <v>0.0</v>
      </c>
      <c r="EE59" s="1">
        <v>0.913558725</v>
      </c>
      <c r="EF59" s="1">
        <v>0.1652343377110671</v>
      </c>
      <c r="EG59" s="1">
        <v>0.01718001702558455</v>
      </c>
      <c r="EH59" s="1">
        <v>0.0</v>
      </c>
      <c r="EI59" s="1">
        <v>2.025568321862223</v>
      </c>
      <c r="EJ59" s="1">
        <v>-0.01649172940933499</v>
      </c>
      <c r="EK59" s="1">
        <v>0.001502696691223689</v>
      </c>
      <c r="EL59" s="1">
        <v>1.0</v>
      </c>
      <c r="EM59" s="1">
        <v>1.0</v>
      </c>
      <c r="EN59" s="1">
        <v>5.0</v>
      </c>
      <c r="EO59" s="1" t="s">
        <v>371</v>
      </c>
      <c r="EP59" s="1">
        <v>2.94341</v>
      </c>
      <c r="EQ59" s="1">
        <v>2.80126</v>
      </c>
      <c r="ER59" s="1">
        <v>0.0460128</v>
      </c>
      <c r="ES59" s="1">
        <v>0.055609</v>
      </c>
      <c r="ET59" s="1">
        <v>0.117777</v>
      </c>
      <c r="EU59" s="1">
        <v>0.115092</v>
      </c>
      <c r="EV59" s="1">
        <v>19599.6</v>
      </c>
      <c r="EW59" s="1">
        <v>20346.0</v>
      </c>
      <c r="EX59" s="1">
        <v>23887.7</v>
      </c>
      <c r="EY59" s="1">
        <v>25067.0</v>
      </c>
      <c r="EZ59" s="1">
        <v>33723.7</v>
      </c>
      <c r="FA59" s="1">
        <v>35412.1</v>
      </c>
      <c r="FB59" s="1">
        <v>43543.9</v>
      </c>
      <c r="FC59" s="1">
        <v>46334.3</v>
      </c>
      <c r="FD59" s="1">
        <v>1.54972</v>
      </c>
      <c r="FE59" s="1">
        <v>1.88838</v>
      </c>
      <c r="FF59" s="1">
        <v>0.146225</v>
      </c>
      <c r="FG59" s="1">
        <v>0.0</v>
      </c>
      <c r="FH59" s="1">
        <v>29.4722</v>
      </c>
      <c r="FI59" s="1">
        <v>999.9</v>
      </c>
      <c r="FJ59" s="1">
        <v>65.4</v>
      </c>
      <c r="FK59" s="1">
        <v>32.8</v>
      </c>
      <c r="FL59" s="1">
        <v>32.9707</v>
      </c>
      <c r="FM59" s="1">
        <v>64.7058</v>
      </c>
      <c r="FN59" s="1">
        <v>25.8293</v>
      </c>
      <c r="FO59" s="1">
        <v>1.0</v>
      </c>
      <c r="FP59" s="1">
        <v>0.316372</v>
      </c>
      <c r="FQ59" s="1">
        <v>0.688341</v>
      </c>
      <c r="FR59" s="1">
        <v>20.3209</v>
      </c>
      <c r="FS59" s="1">
        <v>5.2113</v>
      </c>
      <c r="FT59" s="1">
        <v>11.9057</v>
      </c>
      <c r="FU59" s="1">
        <v>5.0029</v>
      </c>
      <c r="FV59" s="1">
        <v>3.28965</v>
      </c>
      <c r="FW59" s="1">
        <v>9999.0</v>
      </c>
      <c r="FX59" s="1">
        <v>9999.0</v>
      </c>
      <c r="FY59" s="1">
        <v>9999.0</v>
      </c>
      <c r="FZ59" s="1">
        <v>999.9</v>
      </c>
      <c r="GA59" s="1">
        <v>1.8594</v>
      </c>
      <c r="GB59" s="1">
        <v>1.85428</v>
      </c>
      <c r="GC59" s="1">
        <v>1.8576</v>
      </c>
      <c r="GD59" s="1">
        <v>1.85593</v>
      </c>
      <c r="GE59" s="1">
        <v>1.85472</v>
      </c>
      <c r="GF59" s="1">
        <v>1.85449</v>
      </c>
      <c r="GG59" s="1">
        <v>1.85303</v>
      </c>
      <c r="GH59" s="1">
        <v>1.85624</v>
      </c>
      <c r="GI59" s="1">
        <v>0.0</v>
      </c>
      <c r="GJ59" s="1">
        <v>0.0</v>
      </c>
      <c r="GK59" s="1">
        <v>0.0</v>
      </c>
      <c r="GL59" s="1">
        <v>0.0</v>
      </c>
      <c r="GM59" s="1" t="s">
        <v>350</v>
      </c>
      <c r="GN59" s="1" t="s">
        <v>351</v>
      </c>
      <c r="GO59" s="1" t="s">
        <v>352</v>
      </c>
      <c r="GP59" s="1" t="s">
        <v>352</v>
      </c>
      <c r="GQ59" s="1" t="s">
        <v>352</v>
      </c>
      <c r="GR59" s="1" t="s">
        <v>352</v>
      </c>
      <c r="GS59" s="1">
        <v>0.0</v>
      </c>
      <c r="GT59" s="1">
        <v>100.0</v>
      </c>
      <c r="GU59" s="1">
        <v>100.0</v>
      </c>
      <c r="GV59" s="1">
        <v>0.9</v>
      </c>
      <c r="GW59" s="1">
        <v>0.0423</v>
      </c>
      <c r="GX59" s="1">
        <v>0.3926636889836393</v>
      </c>
      <c r="GY59" s="1">
        <v>0.003036990343597491</v>
      </c>
      <c r="GZ59" s="1">
        <v>-1.538114387597119E-6</v>
      </c>
      <c r="HA59" s="1">
        <v>3.390969119432733E-10</v>
      </c>
      <c r="HB59" s="1">
        <v>-0.02894341138822331</v>
      </c>
      <c r="HC59" s="1">
        <v>0.009762198319610341</v>
      </c>
      <c r="HD59" s="1">
        <v>-3.338778216718564E-4</v>
      </c>
      <c r="HE59" s="1">
        <v>2.632278881966732E-6</v>
      </c>
      <c r="HF59" s="1">
        <v>6.0</v>
      </c>
      <c r="HG59" s="1">
        <v>2134.0</v>
      </c>
      <c r="HH59" s="1">
        <v>2.0</v>
      </c>
      <c r="HI59" s="1">
        <v>31.0</v>
      </c>
      <c r="HJ59" s="1">
        <v>1128.5</v>
      </c>
      <c r="HK59" s="1">
        <v>1128.8</v>
      </c>
      <c r="HL59" s="1">
        <v>0.709229</v>
      </c>
      <c r="HM59" s="1">
        <v>2.31445</v>
      </c>
      <c r="HN59" s="1">
        <v>1.4978</v>
      </c>
      <c r="HO59" s="1">
        <v>2.30835</v>
      </c>
      <c r="HP59" s="1">
        <v>1.54785</v>
      </c>
      <c r="HQ59" s="1">
        <v>2.41943</v>
      </c>
      <c r="HR59" s="1">
        <v>35.8477</v>
      </c>
      <c r="HS59" s="1">
        <v>15.8044</v>
      </c>
      <c r="HT59" s="1">
        <v>18.0</v>
      </c>
      <c r="HU59" s="1">
        <v>290.223</v>
      </c>
      <c r="HV59" s="1">
        <v>511.026</v>
      </c>
      <c r="HW59" s="1">
        <v>28.6217</v>
      </c>
      <c r="HX59" s="1">
        <v>31.113</v>
      </c>
      <c r="HY59" s="1">
        <v>29.9998</v>
      </c>
      <c r="HZ59" s="1">
        <v>30.9738</v>
      </c>
      <c r="IA59" s="1">
        <v>31.0394</v>
      </c>
      <c r="IB59" s="1">
        <v>14.2239</v>
      </c>
      <c r="IC59" s="1">
        <v>23.2864</v>
      </c>
      <c r="ID59" s="1">
        <v>57.6835</v>
      </c>
      <c r="IE59" s="1">
        <v>28.6233</v>
      </c>
      <c r="IF59" s="1">
        <v>261.456</v>
      </c>
      <c r="IG59" s="1">
        <v>26.3118</v>
      </c>
      <c r="IH59" s="1">
        <v>100.699</v>
      </c>
      <c r="II59" s="1">
        <v>100.421</v>
      </c>
      <c r="IJ59" s="1" t="s">
        <v>353</v>
      </c>
    </row>
    <row r="60" ht="15.75" hidden="1" customHeight="1">
      <c r="A60" s="1">
        <v>44.0</v>
      </c>
      <c r="B60" s="1">
        <v>1.6598802996E9</v>
      </c>
      <c r="C60" s="1">
        <v>42.5</v>
      </c>
      <c r="D60" s="1" t="s">
        <v>439</v>
      </c>
      <c r="E60" s="1" t="s">
        <v>440</v>
      </c>
      <c r="F60" s="1">
        <v>1.0</v>
      </c>
      <c r="H60" s="1" t="s">
        <v>345</v>
      </c>
      <c r="M60" s="1" t="s">
        <v>346</v>
      </c>
      <c r="N60" s="1">
        <v>1.6598802916E9</v>
      </c>
      <c r="O60" s="1">
        <f t="shared" si="1"/>
        <v>0.0007971854554</v>
      </c>
      <c r="P60" s="1">
        <f t="shared" si="2"/>
        <v>0.7971854554</v>
      </c>
      <c r="Q60" s="1">
        <f t="shared" si="3"/>
        <v>5.231777387</v>
      </c>
      <c r="R60" s="1">
        <f t="shared" si="4"/>
        <v>150.256125</v>
      </c>
      <c r="S60" s="1">
        <f t="shared" si="5"/>
        <v>-73.56252813</v>
      </c>
      <c r="T60" s="1">
        <f t="shared" si="6"/>
        <v>-7.296906219</v>
      </c>
      <c r="U60" s="1">
        <f t="shared" si="7"/>
        <v>14.90439332</v>
      </c>
      <c r="V60" s="1">
        <f t="shared" si="8"/>
        <v>0.03785102934</v>
      </c>
      <c r="W60" s="1">
        <f t="shared" si="9"/>
        <v>2.913353595</v>
      </c>
      <c r="X60" s="1">
        <f t="shared" si="10"/>
        <v>0.03757993615</v>
      </c>
      <c r="Y60" s="1">
        <f t="shared" si="11"/>
        <v>0.02351165474</v>
      </c>
      <c r="Z60" s="1">
        <f t="shared" si="12"/>
        <v>321.5152013</v>
      </c>
      <c r="AA60" s="1">
        <f t="shared" si="13"/>
        <v>32.70036635</v>
      </c>
      <c r="AB60" s="1">
        <f t="shared" si="14"/>
        <v>31.8496</v>
      </c>
      <c r="AC60" s="1">
        <f t="shared" si="15"/>
        <v>4.734584561</v>
      </c>
      <c r="AD60" s="1">
        <f t="shared" si="16"/>
        <v>60.02963636</v>
      </c>
      <c r="AE60" s="1">
        <f t="shared" si="17"/>
        <v>2.709346443</v>
      </c>
      <c r="AF60" s="1">
        <f t="shared" si="18"/>
        <v>4.513348085</v>
      </c>
      <c r="AG60" s="1">
        <f t="shared" si="19"/>
        <v>2.025238118</v>
      </c>
      <c r="AH60" s="1">
        <f t="shared" si="20"/>
        <v>-35.15587859</v>
      </c>
      <c r="AI60" s="1">
        <f t="shared" si="21"/>
        <v>-132.2396585</v>
      </c>
      <c r="AJ60" s="1">
        <f t="shared" si="22"/>
        <v>-10.23615918</v>
      </c>
      <c r="AK60" s="1">
        <f t="shared" si="23"/>
        <v>143.883505</v>
      </c>
      <c r="AL60" s="1">
        <f t="shared" si="24"/>
        <v>35.49942839</v>
      </c>
      <c r="AM60" s="1">
        <f t="shared" si="25"/>
        <v>0.7918900686</v>
      </c>
      <c r="AN60" s="1">
        <f t="shared" si="26"/>
        <v>5.231777387</v>
      </c>
      <c r="AO60" s="1">
        <v>224.1264385305263</v>
      </c>
      <c r="AP60" s="1">
        <v>191.9840242424242</v>
      </c>
      <c r="AQ60" s="1">
        <v>5.042201359858144</v>
      </c>
      <c r="AR60" s="1">
        <v>65.04443455469847</v>
      </c>
      <c r="AS60" s="1">
        <f t="shared" si="27"/>
        <v>0.7971854554</v>
      </c>
      <c r="AT60" s="1">
        <v>26.3829551310446</v>
      </c>
      <c r="AU60" s="1">
        <v>27.31318909090909</v>
      </c>
      <c r="AV60" s="1">
        <v>-2.599460783324066E-6</v>
      </c>
      <c r="AW60" s="1">
        <v>82.47804808777816</v>
      </c>
      <c r="AX60" s="1">
        <v>196.0</v>
      </c>
      <c r="AY60" s="1">
        <v>39.0</v>
      </c>
      <c r="AZ60" s="1">
        <f t="shared" si="28"/>
        <v>1</v>
      </c>
      <c r="BA60" s="1">
        <f t="shared" si="29"/>
        <v>0</v>
      </c>
      <c r="BB60" s="1">
        <f t="shared" si="30"/>
        <v>51700.14103</v>
      </c>
      <c r="BC60" s="1">
        <f t="shared" si="31"/>
        <v>1999.995</v>
      </c>
      <c r="BD60" s="1">
        <f t="shared" si="32"/>
        <v>1681.1958</v>
      </c>
      <c r="BE60" s="1">
        <f t="shared" si="33"/>
        <v>0.8406000013</v>
      </c>
      <c r="BF60" s="1">
        <f t="shared" si="34"/>
        <v>0.1607580025</v>
      </c>
      <c r="BG60" s="1">
        <v>6.0</v>
      </c>
      <c r="BH60" s="1">
        <v>0.5</v>
      </c>
      <c r="BI60" s="1" t="s">
        <v>347</v>
      </c>
      <c r="BJ60" s="1">
        <v>2.0</v>
      </c>
      <c r="BK60" s="1" t="b">
        <v>1</v>
      </c>
      <c r="BL60" s="1">
        <v>1.6598802916E9</v>
      </c>
      <c r="BM60" s="1">
        <v>150.256125</v>
      </c>
      <c r="BN60" s="1">
        <v>192.9855</v>
      </c>
      <c r="BO60" s="1">
        <v>27.31381875</v>
      </c>
      <c r="BP60" s="1">
        <v>26.38978125</v>
      </c>
      <c r="BQ60" s="1">
        <v>149.443625</v>
      </c>
      <c r="BR60" s="1">
        <v>27.27145625</v>
      </c>
      <c r="BS60" s="1">
        <v>500.148875</v>
      </c>
      <c r="BT60" s="1">
        <v>99.0931875</v>
      </c>
      <c r="BU60" s="1">
        <v>0.100062175</v>
      </c>
      <c r="BV60" s="1">
        <v>31.00765625</v>
      </c>
      <c r="BW60" s="1">
        <v>31.8496</v>
      </c>
      <c r="BX60" s="1">
        <v>999.9</v>
      </c>
      <c r="BY60" s="1">
        <v>0.0</v>
      </c>
      <c r="BZ60" s="1">
        <v>0.0</v>
      </c>
      <c r="CA60" s="1">
        <v>9998.631249999999</v>
      </c>
      <c r="CB60" s="1">
        <v>0.0</v>
      </c>
      <c r="CC60" s="1">
        <v>239.796125</v>
      </c>
      <c r="CD60" s="1">
        <v>-42.72930625</v>
      </c>
      <c r="CE60" s="1">
        <v>154.4754375</v>
      </c>
      <c r="CF60" s="1">
        <v>198.2160625</v>
      </c>
      <c r="CG60" s="1">
        <v>0.9240296875</v>
      </c>
      <c r="CH60" s="1">
        <v>192.9855</v>
      </c>
      <c r="CI60" s="1">
        <v>26.38978125</v>
      </c>
      <c r="CJ60" s="1">
        <v>2.70661375</v>
      </c>
      <c r="CK60" s="1">
        <v>2.615049375</v>
      </c>
      <c r="CL60" s="1">
        <v>22.3253375</v>
      </c>
      <c r="CM60" s="1">
        <v>21.76083125</v>
      </c>
      <c r="CN60" s="1">
        <v>1999.995</v>
      </c>
      <c r="CO60" s="1">
        <v>0.9800021875</v>
      </c>
      <c r="CP60" s="1">
        <v>0.0199981125</v>
      </c>
      <c r="CQ60" s="1">
        <v>0.0</v>
      </c>
      <c r="CR60" s="1">
        <v>2.630125</v>
      </c>
      <c r="CS60" s="1">
        <v>0.0</v>
      </c>
      <c r="CT60" s="1">
        <v>18587.31875</v>
      </c>
      <c r="CU60" s="1">
        <v>17412.28125</v>
      </c>
      <c r="CV60" s="1">
        <v>40.25</v>
      </c>
      <c r="CW60" s="1">
        <v>41.125</v>
      </c>
      <c r="CX60" s="1">
        <v>40.159875</v>
      </c>
      <c r="CY60" s="1">
        <v>39.625</v>
      </c>
      <c r="CZ60" s="1">
        <v>40.437</v>
      </c>
      <c r="DA60" s="1">
        <v>1959.995625</v>
      </c>
      <c r="DB60" s="1">
        <v>40.0</v>
      </c>
      <c r="DC60" s="1">
        <v>0.0</v>
      </c>
      <c r="DD60" s="1">
        <v>1.6598802983E9</v>
      </c>
      <c r="DE60" s="1">
        <v>0.0</v>
      </c>
      <c r="DF60" s="1">
        <v>0.0</v>
      </c>
      <c r="DG60" s="1" t="s">
        <v>348</v>
      </c>
      <c r="DH60" s="1">
        <v>1.6598125901E9</v>
      </c>
      <c r="DI60" s="1">
        <v>1.6598125706E9</v>
      </c>
      <c r="DJ60" s="1">
        <v>0.0</v>
      </c>
      <c r="DK60" s="1">
        <v>-0.048</v>
      </c>
      <c r="DL60" s="1">
        <v>0.0</v>
      </c>
      <c r="DM60" s="1">
        <v>2.986</v>
      </c>
      <c r="DN60" s="1">
        <v>0.016</v>
      </c>
      <c r="DO60" s="1">
        <v>2000.0</v>
      </c>
      <c r="DP60" s="1">
        <v>27.0</v>
      </c>
      <c r="DQ60" s="1">
        <v>0.33</v>
      </c>
      <c r="DR60" s="1">
        <v>0.43</v>
      </c>
      <c r="DS60" s="1">
        <v>4.504428489073482</v>
      </c>
      <c r="DT60" s="1">
        <v>4.721211919056406</v>
      </c>
      <c r="DU60" s="1">
        <v>0.3643448215936366</v>
      </c>
      <c r="DV60" s="1">
        <v>0.0</v>
      </c>
      <c r="DW60" s="1">
        <v>-42.62195806451612</v>
      </c>
      <c r="DX60" s="1">
        <v>-14.43208064516115</v>
      </c>
      <c r="DY60" s="1">
        <v>1.092916718715505</v>
      </c>
      <c r="DZ60" s="1">
        <v>0.0</v>
      </c>
      <c r="EA60" s="1">
        <v>-49.97651855553166</v>
      </c>
      <c r="EB60" s="1">
        <v>117.2338457354456</v>
      </c>
      <c r="EC60" s="1">
        <v>9.670951874438352</v>
      </c>
      <c r="ED60" s="1">
        <v>0.0</v>
      </c>
      <c r="EE60" s="1">
        <v>0.9159211707317073</v>
      </c>
      <c r="EF60" s="1">
        <v>0.1589704181184675</v>
      </c>
      <c r="EG60" s="1">
        <v>0.01706346808586086</v>
      </c>
      <c r="EH60" s="1">
        <v>0.0</v>
      </c>
      <c r="EI60" s="1">
        <v>2.025238016090252</v>
      </c>
      <c r="EJ60" s="1">
        <v>-0.01735279829200344</v>
      </c>
      <c r="EK60" s="1">
        <v>0.001525090800709054</v>
      </c>
      <c r="EL60" s="1">
        <v>1.0</v>
      </c>
      <c r="EM60" s="1">
        <v>1.0</v>
      </c>
      <c r="EN60" s="1">
        <v>5.0</v>
      </c>
      <c r="EO60" s="1" t="s">
        <v>371</v>
      </c>
      <c r="EP60" s="1">
        <v>2.94348</v>
      </c>
      <c r="EQ60" s="1">
        <v>2.80117</v>
      </c>
      <c r="ER60" s="1">
        <v>0.0471021</v>
      </c>
      <c r="ES60" s="1">
        <v>0.0566592</v>
      </c>
      <c r="ET60" s="1">
        <v>0.11778</v>
      </c>
      <c r="EU60" s="1">
        <v>0.115073</v>
      </c>
      <c r="EV60" s="1">
        <v>19577.3</v>
      </c>
      <c r="EW60" s="1">
        <v>20323.3</v>
      </c>
      <c r="EX60" s="1">
        <v>23887.7</v>
      </c>
      <c r="EY60" s="1">
        <v>25067.0</v>
      </c>
      <c r="EZ60" s="1">
        <v>33723.6</v>
      </c>
      <c r="FA60" s="1">
        <v>35413.0</v>
      </c>
      <c r="FB60" s="1">
        <v>43543.8</v>
      </c>
      <c r="FC60" s="1">
        <v>46334.4</v>
      </c>
      <c r="FD60" s="1">
        <v>1.54985</v>
      </c>
      <c r="FE60" s="1">
        <v>1.8883</v>
      </c>
      <c r="FF60" s="1">
        <v>0.146363</v>
      </c>
      <c r="FG60" s="1">
        <v>0.0</v>
      </c>
      <c r="FH60" s="1">
        <v>29.4721</v>
      </c>
      <c r="FI60" s="1">
        <v>999.9</v>
      </c>
      <c r="FJ60" s="1">
        <v>65.4</v>
      </c>
      <c r="FK60" s="1">
        <v>32.8</v>
      </c>
      <c r="FL60" s="1">
        <v>32.9707</v>
      </c>
      <c r="FM60" s="1">
        <v>64.6658</v>
      </c>
      <c r="FN60" s="1">
        <v>25.9776</v>
      </c>
      <c r="FO60" s="1">
        <v>1.0</v>
      </c>
      <c r="FP60" s="1">
        <v>0.316283</v>
      </c>
      <c r="FQ60" s="1">
        <v>0.686087</v>
      </c>
      <c r="FR60" s="1">
        <v>20.3209</v>
      </c>
      <c r="FS60" s="1">
        <v>5.211</v>
      </c>
      <c r="FT60" s="1">
        <v>11.9059</v>
      </c>
      <c r="FU60" s="1">
        <v>5.00285</v>
      </c>
      <c r="FV60" s="1">
        <v>3.28965</v>
      </c>
      <c r="FW60" s="1">
        <v>9999.0</v>
      </c>
      <c r="FX60" s="1">
        <v>9999.0</v>
      </c>
      <c r="FY60" s="1">
        <v>9999.0</v>
      </c>
      <c r="FZ60" s="1">
        <v>999.9</v>
      </c>
      <c r="GA60" s="1">
        <v>1.85936</v>
      </c>
      <c r="GB60" s="1">
        <v>1.85427</v>
      </c>
      <c r="GC60" s="1">
        <v>1.85759</v>
      </c>
      <c r="GD60" s="1">
        <v>1.85593</v>
      </c>
      <c r="GE60" s="1">
        <v>1.85472</v>
      </c>
      <c r="GF60" s="1">
        <v>1.85446</v>
      </c>
      <c r="GG60" s="1">
        <v>1.85301</v>
      </c>
      <c r="GH60" s="1">
        <v>1.85623</v>
      </c>
      <c r="GI60" s="1">
        <v>0.0</v>
      </c>
      <c r="GJ60" s="1">
        <v>0.0</v>
      </c>
      <c r="GK60" s="1">
        <v>0.0</v>
      </c>
      <c r="GL60" s="1">
        <v>0.0</v>
      </c>
      <c r="GM60" s="1" t="s">
        <v>350</v>
      </c>
      <c r="GN60" s="1" t="s">
        <v>351</v>
      </c>
      <c r="GO60" s="1" t="s">
        <v>352</v>
      </c>
      <c r="GP60" s="1" t="s">
        <v>352</v>
      </c>
      <c r="GQ60" s="1" t="s">
        <v>352</v>
      </c>
      <c r="GR60" s="1" t="s">
        <v>352</v>
      </c>
      <c r="GS60" s="1">
        <v>0.0</v>
      </c>
      <c r="GT60" s="1">
        <v>100.0</v>
      </c>
      <c r="GU60" s="1">
        <v>100.0</v>
      </c>
      <c r="GV60" s="1">
        <v>0.912</v>
      </c>
      <c r="GW60" s="1">
        <v>0.0423</v>
      </c>
      <c r="GX60" s="1">
        <v>0.3926636889836393</v>
      </c>
      <c r="GY60" s="1">
        <v>0.003036990343597491</v>
      </c>
      <c r="GZ60" s="1">
        <v>-1.538114387597119E-6</v>
      </c>
      <c r="HA60" s="1">
        <v>3.390969119432733E-10</v>
      </c>
      <c r="HB60" s="1">
        <v>-0.02894341138822331</v>
      </c>
      <c r="HC60" s="1">
        <v>0.009762198319610341</v>
      </c>
      <c r="HD60" s="1">
        <v>-3.338778216718564E-4</v>
      </c>
      <c r="HE60" s="1">
        <v>2.632278881966732E-6</v>
      </c>
      <c r="HF60" s="1">
        <v>6.0</v>
      </c>
      <c r="HG60" s="1">
        <v>2134.0</v>
      </c>
      <c r="HH60" s="1">
        <v>2.0</v>
      </c>
      <c r="HI60" s="1">
        <v>31.0</v>
      </c>
      <c r="HJ60" s="1">
        <v>1128.5</v>
      </c>
      <c r="HK60" s="1">
        <v>1128.8</v>
      </c>
      <c r="HL60" s="1">
        <v>0.722656</v>
      </c>
      <c r="HM60" s="1">
        <v>2.33276</v>
      </c>
      <c r="HN60" s="1">
        <v>1.4978</v>
      </c>
      <c r="HO60" s="1">
        <v>2.30957</v>
      </c>
      <c r="HP60" s="1">
        <v>1.54785</v>
      </c>
      <c r="HQ60" s="1">
        <v>2.31079</v>
      </c>
      <c r="HR60" s="1">
        <v>35.8477</v>
      </c>
      <c r="HS60" s="1">
        <v>15.7869</v>
      </c>
      <c r="HT60" s="1">
        <v>18.0</v>
      </c>
      <c r="HU60" s="1">
        <v>290.271</v>
      </c>
      <c r="HV60" s="1">
        <v>510.97</v>
      </c>
      <c r="HW60" s="1">
        <v>28.6206</v>
      </c>
      <c r="HX60" s="1">
        <v>31.1123</v>
      </c>
      <c r="HY60" s="1">
        <v>29.9998</v>
      </c>
      <c r="HZ60" s="1">
        <v>30.9731</v>
      </c>
      <c r="IA60" s="1">
        <v>31.0388</v>
      </c>
      <c r="IB60" s="1">
        <v>14.4879</v>
      </c>
      <c r="IC60" s="1">
        <v>23.2864</v>
      </c>
      <c r="ID60" s="1">
        <v>57.6835</v>
      </c>
      <c r="IE60" s="1">
        <v>28.6116</v>
      </c>
      <c r="IF60" s="1">
        <v>271.475</v>
      </c>
      <c r="IG60" s="1">
        <v>26.307</v>
      </c>
      <c r="IH60" s="1">
        <v>100.699</v>
      </c>
      <c r="II60" s="1">
        <v>100.421</v>
      </c>
      <c r="IJ60" s="1" t="s">
        <v>353</v>
      </c>
    </row>
    <row r="61" ht="15.75" hidden="1" customHeight="1">
      <c r="A61" s="1">
        <v>45.0</v>
      </c>
      <c r="B61" s="1">
        <v>1.6598803006E9</v>
      </c>
      <c r="C61" s="1">
        <v>43.5</v>
      </c>
      <c r="D61" s="1" t="s">
        <v>441</v>
      </c>
      <c r="E61" s="1" t="s">
        <v>442</v>
      </c>
      <c r="F61" s="1">
        <v>1.0</v>
      </c>
      <c r="H61" s="1" t="s">
        <v>345</v>
      </c>
      <c r="M61" s="1" t="s">
        <v>346</v>
      </c>
      <c r="N61" s="1">
        <v>1.659880293099999E9</v>
      </c>
      <c r="O61" s="1">
        <f t="shared" si="1"/>
        <v>0.0007991906814</v>
      </c>
      <c r="P61" s="1">
        <f t="shared" si="2"/>
        <v>0.7991906814</v>
      </c>
      <c r="Q61" s="1">
        <f t="shared" si="3"/>
        <v>5.260080924</v>
      </c>
      <c r="R61" s="1">
        <f t="shared" si="4"/>
        <v>157.4811333</v>
      </c>
      <c r="S61" s="1">
        <f t="shared" si="5"/>
        <v>-67.19943326</v>
      </c>
      <c r="T61" s="1">
        <f t="shared" si="6"/>
        <v>-6.665722239</v>
      </c>
      <c r="U61" s="1">
        <f t="shared" si="7"/>
        <v>15.62104681</v>
      </c>
      <c r="V61" s="1">
        <f t="shared" si="8"/>
        <v>0.03794869376</v>
      </c>
      <c r="W61" s="1">
        <f t="shared" si="9"/>
        <v>2.913233466</v>
      </c>
      <c r="X61" s="1">
        <f t="shared" si="10"/>
        <v>0.03767619407</v>
      </c>
      <c r="Y61" s="1">
        <f t="shared" si="11"/>
        <v>0.02357194105</v>
      </c>
      <c r="Z61" s="1">
        <f t="shared" si="12"/>
        <v>321.5121688</v>
      </c>
      <c r="AA61" s="1">
        <f t="shared" si="13"/>
        <v>32.70060671</v>
      </c>
      <c r="AB61" s="1">
        <f t="shared" si="14"/>
        <v>31.84939333</v>
      </c>
      <c r="AC61" s="1">
        <f t="shared" si="15"/>
        <v>4.734529117</v>
      </c>
      <c r="AD61" s="1">
        <f t="shared" si="16"/>
        <v>60.0280659</v>
      </c>
      <c r="AE61" s="1">
        <f t="shared" si="17"/>
        <v>2.709386331</v>
      </c>
      <c r="AF61" s="1">
        <f t="shared" si="18"/>
        <v>4.513532612</v>
      </c>
      <c r="AG61" s="1">
        <f t="shared" si="19"/>
        <v>2.025142787</v>
      </c>
      <c r="AH61" s="1">
        <f t="shared" si="20"/>
        <v>-35.24430905</v>
      </c>
      <c r="AI61" s="1">
        <f t="shared" si="21"/>
        <v>-132.0891232</v>
      </c>
      <c r="AJ61" s="1">
        <f t="shared" si="22"/>
        <v>-10.22495411</v>
      </c>
      <c r="AK61" s="1">
        <f t="shared" si="23"/>
        <v>143.9537825</v>
      </c>
      <c r="AL61" s="1">
        <f t="shared" si="24"/>
        <v>35.79444376</v>
      </c>
      <c r="AM61" s="1">
        <f t="shared" si="25"/>
        <v>0.7961940021</v>
      </c>
      <c r="AN61" s="1">
        <f t="shared" si="26"/>
        <v>5.260080924</v>
      </c>
      <c r="AO61" s="1">
        <v>229.2648366323068</v>
      </c>
      <c r="AP61" s="1">
        <v>197.0331515151514</v>
      </c>
      <c r="AQ61" s="1">
        <v>5.052892485196586</v>
      </c>
      <c r="AR61" s="1">
        <v>65.04443455469847</v>
      </c>
      <c r="AS61" s="1">
        <f t="shared" si="27"/>
        <v>0.7991906814</v>
      </c>
      <c r="AT61" s="1">
        <v>26.38165762234103</v>
      </c>
      <c r="AU61" s="1">
        <v>27.31423878787879</v>
      </c>
      <c r="AV61" s="1">
        <v>-3.775427837148957E-6</v>
      </c>
      <c r="AW61" s="1">
        <v>82.47804808777816</v>
      </c>
      <c r="AX61" s="1">
        <v>195.0</v>
      </c>
      <c r="AY61" s="1">
        <v>39.0</v>
      </c>
      <c r="AZ61" s="1">
        <f t="shared" si="28"/>
        <v>1</v>
      </c>
      <c r="BA61" s="1">
        <f t="shared" si="29"/>
        <v>0</v>
      </c>
      <c r="BB61" s="1">
        <f t="shared" si="30"/>
        <v>51696.61125</v>
      </c>
      <c r="BC61" s="1">
        <f t="shared" si="31"/>
        <v>1999.976</v>
      </c>
      <c r="BD61" s="1">
        <f t="shared" si="32"/>
        <v>1681.17984</v>
      </c>
      <c r="BE61" s="1">
        <f t="shared" si="33"/>
        <v>0.840600007</v>
      </c>
      <c r="BF61" s="1">
        <f t="shared" si="34"/>
        <v>0.1607580135</v>
      </c>
      <c r="BG61" s="1">
        <v>6.0</v>
      </c>
      <c r="BH61" s="1">
        <v>0.5</v>
      </c>
      <c r="BI61" s="1" t="s">
        <v>347</v>
      </c>
      <c r="BJ61" s="1">
        <v>2.0</v>
      </c>
      <c r="BK61" s="1" t="b">
        <v>1</v>
      </c>
      <c r="BL61" s="1">
        <v>1.659880293099999E9</v>
      </c>
      <c r="BM61" s="1">
        <v>157.4811333333333</v>
      </c>
      <c r="BN61" s="1">
        <v>200.5721333333333</v>
      </c>
      <c r="BO61" s="1">
        <v>27.31425333333334</v>
      </c>
      <c r="BP61" s="1">
        <v>26.38519333333334</v>
      </c>
      <c r="BQ61" s="1">
        <v>156.6498666666667</v>
      </c>
      <c r="BR61" s="1">
        <v>27.2719</v>
      </c>
      <c r="BS61" s="1">
        <v>500.1484666666666</v>
      </c>
      <c r="BT61" s="1">
        <v>99.09309999999999</v>
      </c>
      <c r="BU61" s="1">
        <v>0.1000317933333333</v>
      </c>
      <c r="BV61" s="1">
        <v>31.00837333333333</v>
      </c>
      <c r="BW61" s="1">
        <v>31.84939333333333</v>
      </c>
      <c r="BX61" s="1">
        <v>999.8999999999999</v>
      </c>
      <c r="BY61" s="1">
        <v>0.0</v>
      </c>
      <c r="BZ61" s="1">
        <v>0.0</v>
      </c>
      <c r="CA61" s="1">
        <v>9997.953333333335</v>
      </c>
      <c r="CB61" s="1">
        <v>0.0</v>
      </c>
      <c r="CC61" s="1">
        <v>244.9173999999999</v>
      </c>
      <c r="CD61" s="1">
        <v>-43.09091333333334</v>
      </c>
      <c r="CE61" s="1">
        <v>161.9034666666667</v>
      </c>
      <c r="CF61" s="1">
        <v>206.0074</v>
      </c>
      <c r="CG61" s="1">
        <v>0.929055</v>
      </c>
      <c r="CH61" s="1">
        <v>200.5721333333333</v>
      </c>
      <c r="CI61" s="1">
        <v>26.38519333333334</v>
      </c>
      <c r="CJ61" s="1">
        <v>2.706654000000001</v>
      </c>
      <c r="CK61" s="1">
        <v>2.614592666666666</v>
      </c>
      <c r="CL61" s="1">
        <v>22.32558666666667</v>
      </c>
      <c r="CM61" s="1">
        <v>21.75797333333333</v>
      </c>
      <c r="CN61" s="1">
        <v>1999.976</v>
      </c>
      <c r="CO61" s="1">
        <v>0.9800020000000004</v>
      </c>
      <c r="CP61" s="1">
        <v>0.0199983</v>
      </c>
      <c r="CQ61" s="1">
        <v>0.0</v>
      </c>
      <c r="CR61" s="1">
        <v>2.649666666666667</v>
      </c>
      <c r="CS61" s="1">
        <v>0.0</v>
      </c>
      <c r="CT61" s="1">
        <v>18582.94666666667</v>
      </c>
      <c r="CU61" s="1">
        <v>17412.11333333333</v>
      </c>
      <c r="CV61" s="1">
        <v>40.25</v>
      </c>
      <c r="CW61" s="1">
        <v>41.125</v>
      </c>
      <c r="CX61" s="1">
        <v>40.15393333333333</v>
      </c>
      <c r="CY61" s="1">
        <v>39.625</v>
      </c>
      <c r="CZ61" s="1">
        <v>40.437</v>
      </c>
      <c r="DA61" s="1">
        <v>1959.976666666667</v>
      </c>
      <c r="DB61" s="1">
        <v>40.0</v>
      </c>
      <c r="DC61" s="1">
        <v>0.0</v>
      </c>
      <c r="DD61" s="1">
        <v>1.6598802995E9</v>
      </c>
      <c r="DE61" s="1">
        <v>0.0</v>
      </c>
      <c r="DF61" s="1">
        <v>0.0</v>
      </c>
      <c r="DG61" s="1" t="s">
        <v>348</v>
      </c>
      <c r="DH61" s="1">
        <v>1.6598125901E9</v>
      </c>
      <c r="DI61" s="1">
        <v>1.6598125706E9</v>
      </c>
      <c r="DJ61" s="1">
        <v>0.0</v>
      </c>
      <c r="DK61" s="1">
        <v>-0.048</v>
      </c>
      <c r="DL61" s="1">
        <v>0.0</v>
      </c>
      <c r="DM61" s="1">
        <v>2.986</v>
      </c>
      <c r="DN61" s="1">
        <v>0.016</v>
      </c>
      <c r="DO61" s="1">
        <v>2000.0</v>
      </c>
      <c r="DP61" s="1">
        <v>27.0</v>
      </c>
      <c r="DQ61" s="1">
        <v>0.33</v>
      </c>
      <c r="DR61" s="1">
        <v>0.43</v>
      </c>
      <c r="DS61" s="1">
        <v>4.623512229010379</v>
      </c>
      <c r="DT61" s="1">
        <v>4.975240731152192</v>
      </c>
      <c r="DU61" s="1">
        <v>0.3824941786804005</v>
      </c>
      <c r="DV61" s="1">
        <v>0.0</v>
      </c>
      <c r="DW61" s="1">
        <v>-43.03737333333333</v>
      </c>
      <c r="DX61" s="1">
        <v>-12.19766496106796</v>
      </c>
      <c r="DY61" s="1">
        <v>0.8916339428013914</v>
      </c>
      <c r="DZ61" s="1">
        <v>0.0</v>
      </c>
      <c r="EA61" s="1">
        <v>-47.906650835888</v>
      </c>
      <c r="EB61" s="1">
        <v>105.9457274805793</v>
      </c>
      <c r="EC61" s="1">
        <v>9.213541678218181</v>
      </c>
      <c r="ED61" s="1">
        <v>0.0</v>
      </c>
      <c r="EE61" s="1">
        <v>0.9201757749999999</v>
      </c>
      <c r="EF61" s="1">
        <v>0.1580195009380855</v>
      </c>
      <c r="EG61" s="1">
        <v>0.01667717180532643</v>
      </c>
      <c r="EH61" s="1">
        <v>0.0</v>
      </c>
      <c r="EI61" s="1">
        <v>2.025215405639215</v>
      </c>
      <c r="EJ61" s="1">
        <v>-0.01417880915516335</v>
      </c>
      <c r="EK61" s="1">
        <v>0.001493292838041272</v>
      </c>
      <c r="EL61" s="1">
        <v>1.0</v>
      </c>
      <c r="EM61" s="1">
        <v>1.0</v>
      </c>
      <c r="EN61" s="1">
        <v>5.0</v>
      </c>
      <c r="EO61" s="1" t="s">
        <v>371</v>
      </c>
      <c r="EP61" s="1">
        <v>2.94339</v>
      </c>
      <c r="EQ61" s="1">
        <v>2.80108</v>
      </c>
      <c r="ER61" s="1">
        <v>0.0481897</v>
      </c>
      <c r="ES61" s="1">
        <v>0.0577098</v>
      </c>
      <c r="ET61" s="1">
        <v>0.117782</v>
      </c>
      <c r="EU61" s="1">
        <v>0.115057</v>
      </c>
      <c r="EV61" s="1">
        <v>19555.0</v>
      </c>
      <c r="EW61" s="1">
        <v>20300.6</v>
      </c>
      <c r="EX61" s="1">
        <v>23887.8</v>
      </c>
      <c r="EY61" s="1">
        <v>25066.9</v>
      </c>
      <c r="EZ61" s="1">
        <v>33723.6</v>
      </c>
      <c r="FA61" s="1">
        <v>35413.7</v>
      </c>
      <c r="FB61" s="1">
        <v>43543.9</v>
      </c>
      <c r="FC61" s="1">
        <v>46334.4</v>
      </c>
      <c r="FD61" s="1">
        <v>1.54985</v>
      </c>
      <c r="FE61" s="1">
        <v>1.88835</v>
      </c>
      <c r="FF61" s="1">
        <v>0.146486</v>
      </c>
      <c r="FG61" s="1">
        <v>0.0</v>
      </c>
      <c r="FH61" s="1">
        <v>29.4715</v>
      </c>
      <c r="FI61" s="1">
        <v>999.9</v>
      </c>
      <c r="FJ61" s="1">
        <v>65.4</v>
      </c>
      <c r="FK61" s="1">
        <v>32.8</v>
      </c>
      <c r="FL61" s="1">
        <v>32.9679</v>
      </c>
      <c r="FM61" s="1">
        <v>64.5358</v>
      </c>
      <c r="FN61" s="1">
        <v>25.8614</v>
      </c>
      <c r="FO61" s="1">
        <v>1.0</v>
      </c>
      <c r="FP61" s="1">
        <v>0.316143</v>
      </c>
      <c r="FQ61" s="1">
        <v>0.695147</v>
      </c>
      <c r="FR61" s="1">
        <v>20.3208</v>
      </c>
      <c r="FS61" s="1">
        <v>5.21085</v>
      </c>
      <c r="FT61" s="1">
        <v>11.9054</v>
      </c>
      <c r="FU61" s="1">
        <v>5.00285</v>
      </c>
      <c r="FV61" s="1">
        <v>3.28965</v>
      </c>
      <c r="FW61" s="1">
        <v>9999.0</v>
      </c>
      <c r="FX61" s="1">
        <v>9999.0</v>
      </c>
      <c r="FY61" s="1">
        <v>9999.0</v>
      </c>
      <c r="FZ61" s="1">
        <v>999.9</v>
      </c>
      <c r="GA61" s="1">
        <v>1.85934</v>
      </c>
      <c r="GB61" s="1">
        <v>1.85426</v>
      </c>
      <c r="GC61" s="1">
        <v>1.85758</v>
      </c>
      <c r="GD61" s="1">
        <v>1.85592</v>
      </c>
      <c r="GE61" s="1">
        <v>1.85471</v>
      </c>
      <c r="GF61" s="1">
        <v>1.85444</v>
      </c>
      <c r="GG61" s="1">
        <v>1.85299</v>
      </c>
      <c r="GH61" s="1">
        <v>1.85623</v>
      </c>
      <c r="GI61" s="1">
        <v>0.0</v>
      </c>
      <c r="GJ61" s="1">
        <v>0.0</v>
      </c>
      <c r="GK61" s="1">
        <v>0.0</v>
      </c>
      <c r="GL61" s="1">
        <v>0.0</v>
      </c>
      <c r="GM61" s="1" t="s">
        <v>350</v>
      </c>
      <c r="GN61" s="1" t="s">
        <v>351</v>
      </c>
      <c r="GO61" s="1" t="s">
        <v>352</v>
      </c>
      <c r="GP61" s="1" t="s">
        <v>352</v>
      </c>
      <c r="GQ61" s="1" t="s">
        <v>352</v>
      </c>
      <c r="GR61" s="1" t="s">
        <v>352</v>
      </c>
      <c r="GS61" s="1">
        <v>0.0</v>
      </c>
      <c r="GT61" s="1">
        <v>100.0</v>
      </c>
      <c r="GU61" s="1">
        <v>100.0</v>
      </c>
      <c r="GV61" s="1">
        <v>0.924</v>
      </c>
      <c r="GW61" s="1">
        <v>0.0424</v>
      </c>
      <c r="GX61" s="1">
        <v>0.3926636889836393</v>
      </c>
      <c r="GY61" s="1">
        <v>0.003036990343597491</v>
      </c>
      <c r="GZ61" s="1">
        <v>-1.538114387597119E-6</v>
      </c>
      <c r="HA61" s="1">
        <v>3.390969119432733E-10</v>
      </c>
      <c r="HB61" s="1">
        <v>-0.02894341138822331</v>
      </c>
      <c r="HC61" s="1">
        <v>0.009762198319610341</v>
      </c>
      <c r="HD61" s="1">
        <v>-3.338778216718564E-4</v>
      </c>
      <c r="HE61" s="1">
        <v>2.632278881966732E-6</v>
      </c>
      <c r="HF61" s="1">
        <v>6.0</v>
      </c>
      <c r="HG61" s="1">
        <v>2134.0</v>
      </c>
      <c r="HH61" s="1">
        <v>2.0</v>
      </c>
      <c r="HI61" s="1">
        <v>31.0</v>
      </c>
      <c r="HJ61" s="1">
        <v>1128.5</v>
      </c>
      <c r="HK61" s="1">
        <v>1128.8</v>
      </c>
      <c r="HL61" s="1">
        <v>0.731201</v>
      </c>
      <c r="HM61" s="1">
        <v>2.31567</v>
      </c>
      <c r="HN61" s="1">
        <v>1.4978</v>
      </c>
      <c r="HO61" s="1">
        <v>2.30835</v>
      </c>
      <c r="HP61" s="1">
        <v>1.54785</v>
      </c>
      <c r="HQ61" s="1">
        <v>2.40601</v>
      </c>
      <c r="HR61" s="1">
        <v>35.8477</v>
      </c>
      <c r="HS61" s="1">
        <v>15.8044</v>
      </c>
      <c r="HT61" s="1">
        <v>18.0</v>
      </c>
      <c r="HU61" s="1">
        <v>290.268</v>
      </c>
      <c r="HV61" s="1">
        <v>511.004</v>
      </c>
      <c r="HW61" s="1">
        <v>28.6197</v>
      </c>
      <c r="HX61" s="1">
        <v>31.1116</v>
      </c>
      <c r="HY61" s="1">
        <v>29.9998</v>
      </c>
      <c r="HZ61" s="1">
        <v>30.9725</v>
      </c>
      <c r="IA61" s="1">
        <v>31.0388</v>
      </c>
      <c r="IB61" s="1">
        <v>14.6605</v>
      </c>
      <c r="IC61" s="1">
        <v>23.2864</v>
      </c>
      <c r="ID61" s="1">
        <v>57.6835</v>
      </c>
      <c r="IE61" s="1">
        <v>28.6116</v>
      </c>
      <c r="IF61" s="1">
        <v>271.475</v>
      </c>
      <c r="IG61" s="1">
        <v>26.3059</v>
      </c>
      <c r="IH61" s="1">
        <v>100.699</v>
      </c>
      <c r="II61" s="1">
        <v>100.421</v>
      </c>
      <c r="IJ61" s="1" t="s">
        <v>353</v>
      </c>
    </row>
    <row r="62" ht="15.75" hidden="1" customHeight="1">
      <c r="A62" s="1">
        <v>46.0</v>
      </c>
      <c r="B62" s="1">
        <v>1.6598803016E9</v>
      </c>
      <c r="C62" s="1">
        <v>44.5</v>
      </c>
      <c r="D62" s="1" t="s">
        <v>443</v>
      </c>
      <c r="E62" s="1" t="s">
        <v>444</v>
      </c>
      <c r="F62" s="1">
        <v>1.0</v>
      </c>
      <c r="H62" s="1" t="s">
        <v>345</v>
      </c>
      <c r="M62" s="1" t="s">
        <v>346</v>
      </c>
      <c r="N62" s="1">
        <v>1.6598802936E9</v>
      </c>
      <c r="O62" s="1">
        <f t="shared" si="1"/>
        <v>0.0008020959047</v>
      </c>
      <c r="P62" s="1">
        <f t="shared" si="2"/>
        <v>0.8020959047</v>
      </c>
      <c r="Q62" s="1">
        <f t="shared" si="3"/>
        <v>5.314060087</v>
      </c>
      <c r="R62" s="1">
        <f t="shared" si="4"/>
        <v>159.924375</v>
      </c>
      <c r="S62" s="1">
        <f t="shared" si="5"/>
        <v>-66.29353234</v>
      </c>
      <c r="T62" s="1">
        <f t="shared" si="6"/>
        <v>-6.575861408</v>
      </c>
      <c r="U62" s="1">
        <f t="shared" si="7"/>
        <v>15.86339555</v>
      </c>
      <c r="V62" s="1">
        <f t="shared" si="8"/>
        <v>0.03808628751</v>
      </c>
      <c r="W62" s="1">
        <f t="shared" si="9"/>
        <v>2.913289514</v>
      </c>
      <c r="X62" s="1">
        <f t="shared" si="10"/>
        <v>0.03781182115</v>
      </c>
      <c r="Y62" s="1">
        <f t="shared" si="11"/>
        <v>0.02365688291</v>
      </c>
      <c r="Z62" s="1">
        <f t="shared" si="12"/>
        <v>321.5154008</v>
      </c>
      <c r="AA62" s="1">
        <f t="shared" si="13"/>
        <v>32.70016451</v>
      </c>
      <c r="AB62" s="1">
        <f t="shared" si="14"/>
        <v>31.8496375</v>
      </c>
      <c r="AC62" s="1">
        <f t="shared" si="15"/>
        <v>4.734594621</v>
      </c>
      <c r="AD62" s="1">
        <f t="shared" si="16"/>
        <v>60.02684282</v>
      </c>
      <c r="AE62" s="1">
        <f t="shared" si="17"/>
        <v>2.709381587</v>
      </c>
      <c r="AF62" s="1">
        <f t="shared" si="18"/>
        <v>4.513616675</v>
      </c>
      <c r="AG62" s="1">
        <f t="shared" si="19"/>
        <v>2.025213034</v>
      </c>
      <c r="AH62" s="1">
        <f t="shared" si="20"/>
        <v>-35.3724294</v>
      </c>
      <c r="AI62" s="1">
        <f t="shared" si="21"/>
        <v>-132.0787069</v>
      </c>
      <c r="AJ62" s="1">
        <f t="shared" si="22"/>
        <v>-10.22397984</v>
      </c>
      <c r="AK62" s="1">
        <f t="shared" si="23"/>
        <v>143.8402846</v>
      </c>
      <c r="AL62" s="1">
        <f t="shared" si="24"/>
        <v>35.86073903</v>
      </c>
      <c r="AM62" s="1">
        <f t="shared" si="25"/>
        <v>0.7973918631</v>
      </c>
      <c r="AN62" s="1">
        <f t="shared" si="26"/>
        <v>5.314060087</v>
      </c>
      <c r="AO62" s="1">
        <v>234.4106843765365</v>
      </c>
      <c r="AP62" s="1">
        <v>202.0888242424242</v>
      </c>
      <c r="AQ62" s="1">
        <v>5.057511933999442</v>
      </c>
      <c r="AR62" s="1">
        <v>65.04443455469847</v>
      </c>
      <c r="AS62" s="1">
        <f t="shared" si="27"/>
        <v>0.8020959047</v>
      </c>
      <c r="AT62" s="1">
        <v>26.3781678101783</v>
      </c>
      <c r="AU62" s="1">
        <v>27.31409454545455</v>
      </c>
      <c r="AV62" s="1">
        <v>3.859644197014852E-6</v>
      </c>
      <c r="AW62" s="1">
        <v>82.47804808777816</v>
      </c>
      <c r="AX62" s="1">
        <v>196.0</v>
      </c>
      <c r="AY62" s="1">
        <v>39.0</v>
      </c>
      <c r="AZ62" s="1">
        <f t="shared" si="28"/>
        <v>1</v>
      </c>
      <c r="BA62" s="1">
        <f t="shared" si="29"/>
        <v>0</v>
      </c>
      <c r="BB62" s="1">
        <f t="shared" si="30"/>
        <v>51698.14451</v>
      </c>
      <c r="BC62" s="1">
        <f t="shared" si="31"/>
        <v>1999.99625</v>
      </c>
      <c r="BD62" s="1">
        <f t="shared" si="32"/>
        <v>1681.19685</v>
      </c>
      <c r="BE62" s="1">
        <f t="shared" si="33"/>
        <v>0.8406000009</v>
      </c>
      <c r="BF62" s="1">
        <f t="shared" si="34"/>
        <v>0.1607580018</v>
      </c>
      <c r="BG62" s="1">
        <v>6.0</v>
      </c>
      <c r="BH62" s="1">
        <v>0.5</v>
      </c>
      <c r="BI62" s="1" t="s">
        <v>347</v>
      </c>
      <c r="BJ62" s="1">
        <v>2.0</v>
      </c>
      <c r="BK62" s="1" t="b">
        <v>1</v>
      </c>
      <c r="BL62" s="1">
        <v>1.6598802936E9</v>
      </c>
      <c r="BM62" s="1">
        <v>159.924375</v>
      </c>
      <c r="BN62" s="1">
        <v>203.0976875</v>
      </c>
      <c r="BO62" s="1">
        <v>27.3142125</v>
      </c>
      <c r="BP62" s="1">
        <v>26.38375</v>
      </c>
      <c r="BQ62" s="1">
        <v>159.086875</v>
      </c>
      <c r="BR62" s="1">
        <v>27.27185625</v>
      </c>
      <c r="BS62" s="1">
        <v>500.1459375</v>
      </c>
      <c r="BT62" s="1">
        <v>99.0930875</v>
      </c>
      <c r="BU62" s="1">
        <v>0.10001891875</v>
      </c>
      <c r="BV62" s="1">
        <v>31.0087</v>
      </c>
      <c r="BW62" s="1">
        <v>31.8496375</v>
      </c>
      <c r="BX62" s="1">
        <v>999.9</v>
      </c>
      <c r="BY62" s="1">
        <v>0.0</v>
      </c>
      <c r="BZ62" s="1">
        <v>0.0</v>
      </c>
      <c r="CA62" s="1">
        <v>9998.275</v>
      </c>
      <c r="CB62" s="1">
        <v>0.0</v>
      </c>
      <c r="CC62" s="1">
        <v>246.340625</v>
      </c>
      <c r="CD62" s="1">
        <v>-43.17324375</v>
      </c>
      <c r="CE62" s="1">
        <v>164.41525</v>
      </c>
      <c r="CF62" s="1">
        <v>208.6010625</v>
      </c>
      <c r="CG62" s="1">
        <v>0.9304545625</v>
      </c>
      <c r="CH62" s="1">
        <v>203.0976875</v>
      </c>
      <c r="CI62" s="1">
        <v>26.38375</v>
      </c>
      <c r="CJ62" s="1">
        <v>2.706649375</v>
      </c>
      <c r="CK62" s="1">
        <v>2.614449375</v>
      </c>
      <c r="CL62" s="1">
        <v>22.32555625</v>
      </c>
      <c r="CM62" s="1">
        <v>21.757075</v>
      </c>
      <c r="CN62" s="1">
        <v>1999.99625</v>
      </c>
      <c r="CO62" s="1">
        <v>0.9800021875</v>
      </c>
      <c r="CP62" s="1">
        <v>0.0199981125</v>
      </c>
      <c r="CQ62" s="1">
        <v>0.0</v>
      </c>
      <c r="CR62" s="1">
        <v>2.667375</v>
      </c>
      <c r="CS62" s="1">
        <v>0.0</v>
      </c>
      <c r="CT62" s="1">
        <v>18581.96875</v>
      </c>
      <c r="CU62" s="1">
        <v>17412.2875</v>
      </c>
      <c r="CV62" s="1">
        <v>40.25</v>
      </c>
      <c r="CW62" s="1">
        <v>41.125</v>
      </c>
      <c r="CX62" s="1">
        <v>40.152125</v>
      </c>
      <c r="CY62" s="1">
        <v>39.625</v>
      </c>
      <c r="CZ62" s="1">
        <v>40.437</v>
      </c>
      <c r="DA62" s="1">
        <v>1959.996875</v>
      </c>
      <c r="DB62" s="1">
        <v>40.0</v>
      </c>
      <c r="DC62" s="1">
        <v>0.0</v>
      </c>
      <c r="DD62" s="1">
        <v>1.6598803001E9</v>
      </c>
      <c r="DE62" s="1">
        <v>0.0</v>
      </c>
      <c r="DF62" s="1">
        <v>0.0</v>
      </c>
      <c r="DG62" s="1" t="s">
        <v>348</v>
      </c>
      <c r="DH62" s="1">
        <v>1.6598125901E9</v>
      </c>
      <c r="DI62" s="1">
        <v>1.6598125706E9</v>
      </c>
      <c r="DJ62" s="1">
        <v>0.0</v>
      </c>
      <c r="DK62" s="1">
        <v>-0.048</v>
      </c>
      <c r="DL62" s="1">
        <v>0.0</v>
      </c>
      <c r="DM62" s="1">
        <v>2.986</v>
      </c>
      <c r="DN62" s="1">
        <v>0.016</v>
      </c>
      <c r="DO62" s="1">
        <v>2000.0</v>
      </c>
      <c r="DP62" s="1">
        <v>27.0</v>
      </c>
      <c r="DQ62" s="1">
        <v>0.33</v>
      </c>
      <c r="DR62" s="1">
        <v>0.43</v>
      </c>
      <c r="DS62" s="1">
        <v>4.702935871428707</v>
      </c>
      <c r="DT62" s="1">
        <v>4.948215797544755</v>
      </c>
      <c r="DU62" s="1">
        <v>0.3804911838338531</v>
      </c>
      <c r="DV62" s="1">
        <v>0.0</v>
      </c>
      <c r="DW62" s="1">
        <v>-43.24167666666667</v>
      </c>
      <c r="DX62" s="1">
        <v>-11.22366273637385</v>
      </c>
      <c r="DY62" s="1">
        <v>0.8189243830307059</v>
      </c>
      <c r="DZ62" s="1">
        <v>0.0</v>
      </c>
      <c r="EA62" s="1">
        <v>-46.10548193375055</v>
      </c>
      <c r="EB62" s="1">
        <v>105.3619076874871</v>
      </c>
      <c r="EC62" s="1">
        <v>9.176079383863073</v>
      </c>
      <c r="ED62" s="1">
        <v>0.0</v>
      </c>
      <c r="EE62" s="1">
        <v>0.9229880749999999</v>
      </c>
      <c r="EF62" s="1">
        <v>0.1580753808630375</v>
      </c>
      <c r="EG62" s="1">
        <v>0.01668357062410127</v>
      </c>
      <c r="EH62" s="1">
        <v>0.0</v>
      </c>
      <c r="EI62" s="1">
        <v>2.025186159777495</v>
      </c>
      <c r="EJ62" s="1">
        <v>-0.0111898560854367</v>
      </c>
      <c r="EK62" s="1">
        <v>0.001473063812881974</v>
      </c>
      <c r="EL62" s="1">
        <v>1.0</v>
      </c>
      <c r="EM62" s="1">
        <v>1.0</v>
      </c>
      <c r="EN62" s="1">
        <v>5.0</v>
      </c>
      <c r="EO62" s="1" t="s">
        <v>371</v>
      </c>
      <c r="EP62" s="1">
        <v>2.94345</v>
      </c>
      <c r="EQ62" s="1">
        <v>2.80098</v>
      </c>
      <c r="ER62" s="1">
        <v>0.0492645</v>
      </c>
      <c r="ES62" s="1">
        <v>0.058752</v>
      </c>
      <c r="ET62" s="1">
        <v>0.117781</v>
      </c>
      <c r="EU62" s="1">
        <v>0.115036</v>
      </c>
      <c r="EV62" s="1">
        <v>19532.9</v>
      </c>
      <c r="EW62" s="1">
        <v>20278.1</v>
      </c>
      <c r="EX62" s="1">
        <v>23887.7</v>
      </c>
      <c r="EY62" s="1">
        <v>25066.8</v>
      </c>
      <c r="EZ62" s="1">
        <v>33723.7</v>
      </c>
      <c r="FA62" s="1">
        <v>35414.6</v>
      </c>
      <c r="FB62" s="1">
        <v>43543.9</v>
      </c>
      <c r="FC62" s="1">
        <v>46334.4</v>
      </c>
      <c r="FD62" s="1">
        <v>1.54947</v>
      </c>
      <c r="FE62" s="1">
        <v>1.88827</v>
      </c>
      <c r="FF62" s="1">
        <v>0.146478</v>
      </c>
      <c r="FG62" s="1">
        <v>0.0</v>
      </c>
      <c r="FH62" s="1">
        <v>29.4708</v>
      </c>
      <c r="FI62" s="1">
        <v>999.9</v>
      </c>
      <c r="FJ62" s="1">
        <v>65.4</v>
      </c>
      <c r="FK62" s="1">
        <v>32.8</v>
      </c>
      <c r="FL62" s="1">
        <v>32.9696</v>
      </c>
      <c r="FM62" s="1">
        <v>64.7658</v>
      </c>
      <c r="FN62" s="1">
        <v>25.8814</v>
      </c>
      <c r="FO62" s="1">
        <v>1.0</v>
      </c>
      <c r="FP62" s="1">
        <v>0.316006</v>
      </c>
      <c r="FQ62" s="1">
        <v>0.703597</v>
      </c>
      <c r="FR62" s="1">
        <v>20.3208</v>
      </c>
      <c r="FS62" s="1">
        <v>5.2107</v>
      </c>
      <c r="FT62" s="1">
        <v>11.905</v>
      </c>
      <c r="FU62" s="1">
        <v>5.00285</v>
      </c>
      <c r="FV62" s="1">
        <v>3.28965</v>
      </c>
      <c r="FW62" s="1">
        <v>9999.0</v>
      </c>
      <c r="FX62" s="1">
        <v>9999.0</v>
      </c>
      <c r="FY62" s="1">
        <v>9999.0</v>
      </c>
      <c r="FZ62" s="1">
        <v>999.9</v>
      </c>
      <c r="GA62" s="1">
        <v>1.85932</v>
      </c>
      <c r="GB62" s="1">
        <v>1.85425</v>
      </c>
      <c r="GC62" s="1">
        <v>1.85757</v>
      </c>
      <c r="GD62" s="1">
        <v>1.85592</v>
      </c>
      <c r="GE62" s="1">
        <v>1.85471</v>
      </c>
      <c r="GF62" s="1">
        <v>1.85442</v>
      </c>
      <c r="GG62" s="1">
        <v>1.85298</v>
      </c>
      <c r="GH62" s="1">
        <v>1.85623</v>
      </c>
      <c r="GI62" s="1">
        <v>0.0</v>
      </c>
      <c r="GJ62" s="1">
        <v>0.0</v>
      </c>
      <c r="GK62" s="1">
        <v>0.0</v>
      </c>
      <c r="GL62" s="1">
        <v>0.0</v>
      </c>
      <c r="GM62" s="1" t="s">
        <v>350</v>
      </c>
      <c r="GN62" s="1" t="s">
        <v>351</v>
      </c>
      <c r="GO62" s="1" t="s">
        <v>352</v>
      </c>
      <c r="GP62" s="1" t="s">
        <v>352</v>
      </c>
      <c r="GQ62" s="1" t="s">
        <v>352</v>
      </c>
      <c r="GR62" s="1" t="s">
        <v>352</v>
      </c>
      <c r="GS62" s="1">
        <v>0.0</v>
      </c>
      <c r="GT62" s="1">
        <v>100.0</v>
      </c>
      <c r="GU62" s="1">
        <v>100.0</v>
      </c>
      <c r="GV62" s="1">
        <v>0.937</v>
      </c>
      <c r="GW62" s="1">
        <v>0.0424</v>
      </c>
      <c r="GX62" s="1">
        <v>0.3926636889836393</v>
      </c>
      <c r="GY62" s="1">
        <v>0.003036990343597491</v>
      </c>
      <c r="GZ62" s="1">
        <v>-1.538114387597119E-6</v>
      </c>
      <c r="HA62" s="1">
        <v>3.390969119432733E-10</v>
      </c>
      <c r="HB62" s="1">
        <v>-0.02894341138822331</v>
      </c>
      <c r="HC62" s="1">
        <v>0.009762198319610341</v>
      </c>
      <c r="HD62" s="1">
        <v>-3.338778216718564E-4</v>
      </c>
      <c r="HE62" s="1">
        <v>2.632278881966732E-6</v>
      </c>
      <c r="HF62" s="1">
        <v>6.0</v>
      </c>
      <c r="HG62" s="1">
        <v>2134.0</v>
      </c>
      <c r="HH62" s="1">
        <v>2.0</v>
      </c>
      <c r="HI62" s="1">
        <v>31.0</v>
      </c>
      <c r="HJ62" s="1">
        <v>1128.5</v>
      </c>
      <c r="HK62" s="1">
        <v>1128.8</v>
      </c>
      <c r="HL62" s="1">
        <v>0.744629</v>
      </c>
      <c r="HM62" s="1">
        <v>2.33032</v>
      </c>
      <c r="HN62" s="1">
        <v>1.4978</v>
      </c>
      <c r="HO62" s="1">
        <v>2.30835</v>
      </c>
      <c r="HP62" s="1">
        <v>1.54785</v>
      </c>
      <c r="HQ62" s="1">
        <v>2.2998</v>
      </c>
      <c r="HR62" s="1">
        <v>35.8477</v>
      </c>
      <c r="HS62" s="1">
        <v>15.7869</v>
      </c>
      <c r="HT62" s="1">
        <v>18.0</v>
      </c>
      <c r="HU62" s="1">
        <v>290.115</v>
      </c>
      <c r="HV62" s="1">
        <v>510.953</v>
      </c>
      <c r="HW62" s="1">
        <v>28.6184</v>
      </c>
      <c r="HX62" s="1">
        <v>31.1109</v>
      </c>
      <c r="HY62" s="1">
        <v>29.9998</v>
      </c>
      <c r="HZ62" s="1">
        <v>30.972</v>
      </c>
      <c r="IA62" s="1">
        <v>31.0388</v>
      </c>
      <c r="IB62" s="1">
        <v>14.925</v>
      </c>
      <c r="IC62" s="1">
        <v>23.2864</v>
      </c>
      <c r="ID62" s="1">
        <v>57.6835</v>
      </c>
      <c r="IE62" s="1">
        <v>28.6116</v>
      </c>
      <c r="IF62" s="1">
        <v>281.495</v>
      </c>
      <c r="IG62" s="1">
        <v>26.3106</v>
      </c>
      <c r="IH62" s="1">
        <v>100.699</v>
      </c>
      <c r="II62" s="1">
        <v>100.421</v>
      </c>
      <c r="IJ62" s="1" t="s">
        <v>353</v>
      </c>
    </row>
    <row r="63" ht="15.75" hidden="1" customHeight="1">
      <c r="A63" s="1">
        <v>47.0</v>
      </c>
      <c r="B63" s="1">
        <v>1.6598803026E9</v>
      </c>
      <c r="C63" s="1">
        <v>45.5</v>
      </c>
      <c r="D63" s="1" t="s">
        <v>445</v>
      </c>
      <c r="E63" s="1" t="s">
        <v>446</v>
      </c>
      <c r="F63" s="1">
        <v>1.0</v>
      </c>
      <c r="H63" s="1" t="s">
        <v>345</v>
      </c>
      <c r="M63" s="1" t="s">
        <v>346</v>
      </c>
      <c r="N63" s="1">
        <v>1.659880295099999E9</v>
      </c>
      <c r="O63" s="1">
        <f t="shared" si="1"/>
        <v>0.0008065373552</v>
      </c>
      <c r="P63" s="1">
        <f t="shared" si="2"/>
        <v>0.8065373552</v>
      </c>
      <c r="Q63" s="1">
        <f t="shared" si="3"/>
        <v>5.450100596</v>
      </c>
      <c r="R63" s="1">
        <f t="shared" si="4"/>
        <v>167.2016667</v>
      </c>
      <c r="S63" s="1">
        <f t="shared" si="5"/>
        <v>-63.64276863</v>
      </c>
      <c r="T63" s="1">
        <f t="shared" si="6"/>
        <v>-6.312926609</v>
      </c>
      <c r="U63" s="1">
        <f t="shared" si="7"/>
        <v>16.58525978</v>
      </c>
      <c r="V63" s="1">
        <f t="shared" si="8"/>
        <v>0.03830247092</v>
      </c>
      <c r="W63" s="1">
        <f t="shared" si="9"/>
        <v>2.913081748</v>
      </c>
      <c r="X63" s="1">
        <f t="shared" si="10"/>
        <v>0.0380248725</v>
      </c>
      <c r="Y63" s="1">
        <f t="shared" si="11"/>
        <v>0.02379031857</v>
      </c>
      <c r="Z63" s="1">
        <f t="shared" si="12"/>
        <v>321.5155736</v>
      </c>
      <c r="AA63" s="1">
        <f t="shared" si="13"/>
        <v>32.70018503</v>
      </c>
      <c r="AB63" s="1">
        <f t="shared" si="14"/>
        <v>31.84896667</v>
      </c>
      <c r="AC63" s="1">
        <f t="shared" si="15"/>
        <v>4.734414656</v>
      </c>
      <c r="AD63" s="1">
        <f t="shared" si="16"/>
        <v>60.02348351</v>
      </c>
      <c r="AE63" s="1">
        <f t="shared" si="17"/>
        <v>2.709394727</v>
      </c>
      <c r="AF63" s="1">
        <f t="shared" si="18"/>
        <v>4.513891177</v>
      </c>
      <c r="AG63" s="1">
        <f t="shared" si="19"/>
        <v>2.025019929</v>
      </c>
      <c r="AH63" s="1">
        <f t="shared" si="20"/>
        <v>-35.56829737</v>
      </c>
      <c r="AI63" s="1">
        <f t="shared" si="21"/>
        <v>-131.796413</v>
      </c>
      <c r="AJ63" s="1">
        <f t="shared" si="22"/>
        <v>-10.20287542</v>
      </c>
      <c r="AK63" s="1">
        <f t="shared" si="23"/>
        <v>143.9479878</v>
      </c>
      <c r="AL63" s="1">
        <f t="shared" si="24"/>
        <v>36.10768619</v>
      </c>
      <c r="AM63" s="1">
        <f t="shared" si="25"/>
        <v>0.80164322</v>
      </c>
      <c r="AN63" s="1">
        <f t="shared" si="26"/>
        <v>5.450100596</v>
      </c>
      <c r="AO63" s="1">
        <v>239.5871608692669</v>
      </c>
      <c r="AP63" s="1">
        <v>207.1280909090908</v>
      </c>
      <c r="AQ63" s="1">
        <v>5.051404958055506</v>
      </c>
      <c r="AR63" s="1">
        <v>65.04443455469847</v>
      </c>
      <c r="AS63" s="1">
        <f t="shared" si="27"/>
        <v>0.8065373552</v>
      </c>
      <c r="AT63" s="1">
        <v>26.37285592437494</v>
      </c>
      <c r="AU63" s="1">
        <v>27.31397454545455</v>
      </c>
      <c r="AV63" s="1">
        <v>6.099301716398012E-6</v>
      </c>
      <c r="AW63" s="1">
        <v>82.47804808777816</v>
      </c>
      <c r="AX63" s="1">
        <v>196.0</v>
      </c>
      <c r="AY63" s="1">
        <v>39.0</v>
      </c>
      <c r="AZ63" s="1">
        <f t="shared" si="28"/>
        <v>1</v>
      </c>
      <c r="BA63" s="1">
        <f t="shared" si="29"/>
        <v>0</v>
      </c>
      <c r="BB63" s="1">
        <f t="shared" si="30"/>
        <v>51692.07416</v>
      </c>
      <c r="BC63" s="1">
        <f t="shared" si="31"/>
        <v>1999.997333</v>
      </c>
      <c r="BD63" s="1">
        <f t="shared" si="32"/>
        <v>1681.19776</v>
      </c>
      <c r="BE63" s="1">
        <f t="shared" si="33"/>
        <v>0.8406000006</v>
      </c>
      <c r="BF63" s="1">
        <f t="shared" si="34"/>
        <v>0.1607580012</v>
      </c>
      <c r="BG63" s="1">
        <v>6.0</v>
      </c>
      <c r="BH63" s="1">
        <v>0.5</v>
      </c>
      <c r="BI63" s="1" t="s">
        <v>347</v>
      </c>
      <c r="BJ63" s="1">
        <v>2.0</v>
      </c>
      <c r="BK63" s="1" t="b">
        <v>1</v>
      </c>
      <c r="BL63" s="1">
        <v>1.659880295099999E9</v>
      </c>
      <c r="BM63" s="1">
        <v>167.2016666666667</v>
      </c>
      <c r="BN63" s="1">
        <v>210.6801333333333</v>
      </c>
      <c r="BO63" s="1">
        <v>27.31433333333333</v>
      </c>
      <c r="BP63" s="1">
        <v>26.37888666666667</v>
      </c>
      <c r="BQ63" s="1">
        <v>166.3454666666667</v>
      </c>
      <c r="BR63" s="1">
        <v>27.27198666666667</v>
      </c>
      <c r="BS63" s="1">
        <v>500.1334</v>
      </c>
      <c r="BT63" s="1">
        <v>99.09316</v>
      </c>
      <c r="BU63" s="1">
        <v>0.09998865333333334</v>
      </c>
      <c r="BV63" s="1">
        <v>31.00976666666667</v>
      </c>
      <c r="BW63" s="1">
        <v>31.84896666666667</v>
      </c>
      <c r="BX63" s="1">
        <v>999.8999999999999</v>
      </c>
      <c r="BY63" s="1">
        <v>0.0</v>
      </c>
      <c r="BZ63" s="1">
        <v>0.0</v>
      </c>
      <c r="CA63" s="1">
        <v>9997.079999999998</v>
      </c>
      <c r="CB63" s="1">
        <v>0.0</v>
      </c>
      <c r="CC63" s="1">
        <v>251.9917333333333</v>
      </c>
      <c r="CD63" s="1">
        <v>-43.47836666666667</v>
      </c>
      <c r="CE63" s="1">
        <v>171.897</v>
      </c>
      <c r="CF63" s="1">
        <v>216.3879333333333</v>
      </c>
      <c r="CG63" s="1">
        <v>0.9354404</v>
      </c>
      <c r="CH63" s="1">
        <v>210.6801333333333</v>
      </c>
      <c r="CI63" s="1">
        <v>26.37888666666667</v>
      </c>
      <c r="CJ63" s="1">
        <v>2.706664000000001</v>
      </c>
      <c r="CK63" s="1">
        <v>2.61397</v>
      </c>
      <c r="CL63" s="1">
        <v>22.32564666666667</v>
      </c>
      <c r="CM63" s="1">
        <v>21.75407333333333</v>
      </c>
      <c r="CN63" s="1">
        <v>1999.997333333333</v>
      </c>
      <c r="CO63" s="1">
        <v>0.9800022000000003</v>
      </c>
      <c r="CP63" s="1">
        <v>0.0199981</v>
      </c>
      <c r="CQ63" s="1">
        <v>0.0</v>
      </c>
      <c r="CR63" s="1">
        <v>2.674066666666667</v>
      </c>
      <c r="CS63" s="1">
        <v>0.0</v>
      </c>
      <c r="CT63" s="1">
        <v>18578.1</v>
      </c>
      <c r="CU63" s="1">
        <v>17412.3</v>
      </c>
      <c r="CV63" s="1">
        <v>40.25</v>
      </c>
      <c r="CW63" s="1">
        <v>41.125</v>
      </c>
      <c r="CX63" s="1">
        <v>40.14980000000001</v>
      </c>
      <c r="CY63" s="1">
        <v>39.625</v>
      </c>
      <c r="CZ63" s="1">
        <v>40.437</v>
      </c>
      <c r="DA63" s="1">
        <v>1959.998</v>
      </c>
      <c r="DB63" s="1">
        <v>40.0</v>
      </c>
      <c r="DC63" s="1">
        <v>0.0</v>
      </c>
      <c r="DD63" s="1">
        <v>1.6598803013E9</v>
      </c>
      <c r="DE63" s="1">
        <v>0.0</v>
      </c>
      <c r="DF63" s="1">
        <v>0.0</v>
      </c>
      <c r="DG63" s="1" t="s">
        <v>348</v>
      </c>
      <c r="DH63" s="1">
        <v>1.6598125901E9</v>
      </c>
      <c r="DI63" s="1">
        <v>1.6598125706E9</v>
      </c>
      <c r="DJ63" s="1">
        <v>0.0</v>
      </c>
      <c r="DK63" s="1">
        <v>-0.048</v>
      </c>
      <c r="DL63" s="1">
        <v>0.0</v>
      </c>
      <c r="DM63" s="1">
        <v>2.986</v>
      </c>
      <c r="DN63" s="1">
        <v>0.016</v>
      </c>
      <c r="DO63" s="1">
        <v>2000.0</v>
      </c>
      <c r="DP63" s="1">
        <v>27.0</v>
      </c>
      <c r="DQ63" s="1">
        <v>0.33</v>
      </c>
      <c r="DR63" s="1">
        <v>0.43</v>
      </c>
      <c r="DS63" s="1">
        <v>4.702935871428707</v>
      </c>
      <c r="DT63" s="1">
        <v>4.948215797544755</v>
      </c>
      <c r="DU63" s="1">
        <v>0.3804911838338531</v>
      </c>
      <c r="DV63" s="1">
        <v>0.0</v>
      </c>
      <c r="DW63" s="1">
        <v>-43.24167666666667</v>
      </c>
      <c r="DX63" s="1">
        <v>-11.22366273637385</v>
      </c>
      <c r="DY63" s="1">
        <v>0.8189243830307059</v>
      </c>
      <c r="DZ63" s="1">
        <v>0.0</v>
      </c>
      <c r="EA63" s="1">
        <v>-46.10548193375055</v>
      </c>
      <c r="EB63" s="1">
        <v>105.3619076874871</v>
      </c>
      <c r="EC63" s="1">
        <v>9.176079383863073</v>
      </c>
      <c r="ED63" s="1">
        <v>0.0</v>
      </c>
      <c r="EE63" s="1">
        <v>0.9229880749999999</v>
      </c>
      <c r="EF63" s="1">
        <v>0.1580753808630375</v>
      </c>
      <c r="EG63" s="1">
        <v>0.01668357062410127</v>
      </c>
      <c r="EH63" s="1">
        <v>0.0</v>
      </c>
      <c r="EI63" s="1">
        <v>2.025186159777495</v>
      </c>
      <c r="EJ63" s="1">
        <v>-0.0111898560854367</v>
      </c>
      <c r="EK63" s="1">
        <v>0.001473063812881974</v>
      </c>
      <c r="EL63" s="1">
        <v>1.0</v>
      </c>
      <c r="EM63" s="1">
        <v>1.0</v>
      </c>
      <c r="EN63" s="1">
        <v>5.0</v>
      </c>
      <c r="EO63" s="1" t="s">
        <v>371</v>
      </c>
      <c r="EP63" s="1">
        <v>2.94339</v>
      </c>
      <c r="EQ63" s="1">
        <v>2.80113</v>
      </c>
      <c r="ER63" s="1">
        <v>0.0503287</v>
      </c>
      <c r="ES63" s="1">
        <v>0.0597875</v>
      </c>
      <c r="ET63" s="1">
        <v>0.117779</v>
      </c>
      <c r="EU63" s="1">
        <v>0.115016</v>
      </c>
      <c r="EV63" s="1">
        <v>19511.0</v>
      </c>
      <c r="EW63" s="1">
        <v>20255.7</v>
      </c>
      <c r="EX63" s="1">
        <v>23887.7</v>
      </c>
      <c r="EY63" s="1">
        <v>25066.7</v>
      </c>
      <c r="EZ63" s="1">
        <v>33723.8</v>
      </c>
      <c r="FA63" s="1">
        <v>35415.2</v>
      </c>
      <c r="FB63" s="1">
        <v>43543.8</v>
      </c>
      <c r="FC63" s="1">
        <v>46334.1</v>
      </c>
      <c r="FD63" s="1">
        <v>1.54912</v>
      </c>
      <c r="FE63" s="1">
        <v>1.88835</v>
      </c>
      <c r="FF63" s="1">
        <v>0.146162</v>
      </c>
      <c r="FG63" s="1">
        <v>0.0</v>
      </c>
      <c r="FH63" s="1">
        <v>29.4702</v>
      </c>
      <c r="FI63" s="1">
        <v>999.9</v>
      </c>
      <c r="FJ63" s="1">
        <v>65.4</v>
      </c>
      <c r="FK63" s="1">
        <v>32.8</v>
      </c>
      <c r="FL63" s="1">
        <v>32.9703</v>
      </c>
      <c r="FM63" s="1">
        <v>64.7258</v>
      </c>
      <c r="FN63" s="1">
        <v>25.9776</v>
      </c>
      <c r="FO63" s="1">
        <v>1.0</v>
      </c>
      <c r="FP63" s="1">
        <v>0.315884</v>
      </c>
      <c r="FQ63" s="1">
        <v>0.710452</v>
      </c>
      <c r="FR63" s="1">
        <v>20.3207</v>
      </c>
      <c r="FS63" s="1">
        <v>5.2107</v>
      </c>
      <c r="FT63" s="1">
        <v>11.905</v>
      </c>
      <c r="FU63" s="1">
        <v>5.0027</v>
      </c>
      <c r="FV63" s="1">
        <v>3.28965</v>
      </c>
      <c r="FW63" s="1">
        <v>9999.0</v>
      </c>
      <c r="FX63" s="1">
        <v>9999.0</v>
      </c>
      <c r="FY63" s="1">
        <v>9999.0</v>
      </c>
      <c r="FZ63" s="1">
        <v>999.9</v>
      </c>
      <c r="GA63" s="1">
        <v>1.85932</v>
      </c>
      <c r="GB63" s="1">
        <v>1.85426</v>
      </c>
      <c r="GC63" s="1">
        <v>1.85757</v>
      </c>
      <c r="GD63" s="1">
        <v>1.85592</v>
      </c>
      <c r="GE63" s="1">
        <v>1.85471</v>
      </c>
      <c r="GF63" s="1">
        <v>1.85441</v>
      </c>
      <c r="GG63" s="1">
        <v>1.85297</v>
      </c>
      <c r="GH63" s="1">
        <v>1.85623</v>
      </c>
      <c r="GI63" s="1">
        <v>0.0</v>
      </c>
      <c r="GJ63" s="1">
        <v>0.0</v>
      </c>
      <c r="GK63" s="1">
        <v>0.0</v>
      </c>
      <c r="GL63" s="1">
        <v>0.0</v>
      </c>
      <c r="GM63" s="1" t="s">
        <v>350</v>
      </c>
      <c r="GN63" s="1" t="s">
        <v>351</v>
      </c>
      <c r="GO63" s="1" t="s">
        <v>352</v>
      </c>
      <c r="GP63" s="1" t="s">
        <v>352</v>
      </c>
      <c r="GQ63" s="1" t="s">
        <v>352</v>
      </c>
      <c r="GR63" s="1" t="s">
        <v>352</v>
      </c>
      <c r="GS63" s="1">
        <v>0.0</v>
      </c>
      <c r="GT63" s="1">
        <v>100.0</v>
      </c>
      <c r="GU63" s="1">
        <v>100.0</v>
      </c>
      <c r="GV63" s="1">
        <v>0.949</v>
      </c>
      <c r="GW63" s="1">
        <v>0.0424</v>
      </c>
      <c r="GX63" s="1">
        <v>0.3926636889836393</v>
      </c>
      <c r="GY63" s="1">
        <v>0.003036990343597491</v>
      </c>
      <c r="GZ63" s="1">
        <v>-1.538114387597119E-6</v>
      </c>
      <c r="HA63" s="1">
        <v>3.390969119432733E-10</v>
      </c>
      <c r="HB63" s="1">
        <v>-0.02894341138822331</v>
      </c>
      <c r="HC63" s="1">
        <v>0.009762198319610341</v>
      </c>
      <c r="HD63" s="1">
        <v>-3.338778216718564E-4</v>
      </c>
      <c r="HE63" s="1">
        <v>2.632278881966732E-6</v>
      </c>
      <c r="HF63" s="1">
        <v>6.0</v>
      </c>
      <c r="HG63" s="1">
        <v>2134.0</v>
      </c>
      <c r="HH63" s="1">
        <v>2.0</v>
      </c>
      <c r="HI63" s="1">
        <v>31.0</v>
      </c>
      <c r="HJ63" s="1">
        <v>1128.5</v>
      </c>
      <c r="HK63" s="1">
        <v>1128.9</v>
      </c>
      <c r="HL63" s="1">
        <v>0.753174</v>
      </c>
      <c r="HM63" s="1">
        <v>2.31201</v>
      </c>
      <c r="HN63" s="1">
        <v>1.4978</v>
      </c>
      <c r="HO63" s="1">
        <v>2.30835</v>
      </c>
      <c r="HP63" s="1">
        <v>1.54785</v>
      </c>
      <c r="HQ63" s="1">
        <v>2.41943</v>
      </c>
      <c r="HR63" s="1">
        <v>35.8477</v>
      </c>
      <c r="HS63" s="1">
        <v>15.8044</v>
      </c>
      <c r="HT63" s="1">
        <v>18.0</v>
      </c>
      <c r="HU63" s="1">
        <v>289.973</v>
      </c>
      <c r="HV63" s="1">
        <v>511.004</v>
      </c>
      <c r="HW63" s="1">
        <v>28.6164</v>
      </c>
      <c r="HX63" s="1">
        <v>31.1104</v>
      </c>
      <c r="HY63" s="1">
        <v>29.9998</v>
      </c>
      <c r="HZ63" s="1">
        <v>30.972</v>
      </c>
      <c r="IA63" s="1">
        <v>31.0388</v>
      </c>
      <c r="IB63" s="1">
        <v>15.0987</v>
      </c>
      <c r="IC63" s="1">
        <v>23.2864</v>
      </c>
      <c r="ID63" s="1">
        <v>57.6835</v>
      </c>
      <c r="IE63" s="1">
        <v>28.6116</v>
      </c>
      <c r="IF63" s="1">
        <v>281.495</v>
      </c>
      <c r="IG63" s="1">
        <v>26.3091</v>
      </c>
      <c r="IH63" s="1">
        <v>100.699</v>
      </c>
      <c r="II63" s="1">
        <v>100.421</v>
      </c>
      <c r="IJ63" s="1" t="s">
        <v>353</v>
      </c>
    </row>
    <row r="64" ht="15.75" hidden="1" customHeight="1">
      <c r="A64" s="1">
        <v>48.0</v>
      </c>
      <c r="B64" s="1">
        <v>1.6598803036E9</v>
      </c>
      <c r="C64" s="1">
        <v>46.5</v>
      </c>
      <c r="D64" s="1" t="s">
        <v>447</v>
      </c>
      <c r="E64" s="1" t="s">
        <v>448</v>
      </c>
      <c r="F64" s="1">
        <v>1.0</v>
      </c>
      <c r="H64" s="1" t="s">
        <v>345</v>
      </c>
      <c r="M64" s="1" t="s">
        <v>346</v>
      </c>
      <c r="N64" s="1">
        <v>1.6598802956E9</v>
      </c>
      <c r="O64" s="1">
        <f t="shared" si="1"/>
        <v>0.0008105522683</v>
      </c>
      <c r="P64" s="1">
        <f t="shared" si="2"/>
        <v>0.8105522683</v>
      </c>
      <c r="Q64" s="1">
        <f t="shared" si="3"/>
        <v>5.627872144</v>
      </c>
      <c r="R64" s="1">
        <f t="shared" si="4"/>
        <v>169.6491875</v>
      </c>
      <c r="S64" s="1">
        <f t="shared" si="5"/>
        <v>-67.46527624</v>
      </c>
      <c r="T64" s="1">
        <f t="shared" si="6"/>
        <v>-6.692098593</v>
      </c>
      <c r="U64" s="1">
        <f t="shared" si="7"/>
        <v>16.8280507</v>
      </c>
      <c r="V64" s="1">
        <f t="shared" si="8"/>
        <v>0.03849552759</v>
      </c>
      <c r="W64" s="1">
        <f t="shared" si="9"/>
        <v>2.91316982</v>
      </c>
      <c r="X64" s="1">
        <f t="shared" si="10"/>
        <v>0.03821514321</v>
      </c>
      <c r="Y64" s="1">
        <f t="shared" si="11"/>
        <v>0.02390948555</v>
      </c>
      <c r="Z64" s="1">
        <f t="shared" si="12"/>
        <v>321.5151015</v>
      </c>
      <c r="AA64" s="1">
        <f t="shared" si="13"/>
        <v>32.69930869</v>
      </c>
      <c r="AB64" s="1">
        <f t="shared" si="14"/>
        <v>31.84873125</v>
      </c>
      <c r="AC64" s="1">
        <f t="shared" si="15"/>
        <v>4.734351501</v>
      </c>
      <c r="AD64" s="1">
        <f t="shared" si="16"/>
        <v>60.02242845</v>
      </c>
      <c r="AE64" s="1">
        <f t="shared" si="17"/>
        <v>2.709381215</v>
      </c>
      <c r="AF64" s="1">
        <f t="shared" si="18"/>
        <v>4.51394801</v>
      </c>
      <c r="AG64" s="1">
        <f t="shared" si="19"/>
        <v>2.024970287</v>
      </c>
      <c r="AH64" s="1">
        <f t="shared" si="20"/>
        <v>-35.74535503</v>
      </c>
      <c r="AI64" s="1">
        <f t="shared" si="21"/>
        <v>-131.7287414</v>
      </c>
      <c r="AJ64" s="1">
        <f t="shared" si="22"/>
        <v>-10.19732765</v>
      </c>
      <c r="AK64" s="1">
        <f t="shared" si="23"/>
        <v>143.8436774</v>
      </c>
      <c r="AL64" s="1">
        <f t="shared" si="24"/>
        <v>36.17199755</v>
      </c>
      <c r="AM64" s="1">
        <f t="shared" si="25"/>
        <v>0.8029760423</v>
      </c>
      <c r="AN64" s="1">
        <f t="shared" si="26"/>
        <v>5.627872144</v>
      </c>
      <c r="AO64" s="1">
        <v>244.7857876247909</v>
      </c>
      <c r="AP64" s="1">
        <v>212.1527454545455</v>
      </c>
      <c r="AQ64" s="1">
        <v>5.042533810016677</v>
      </c>
      <c r="AR64" s="1">
        <v>65.04443455469847</v>
      </c>
      <c r="AS64" s="1">
        <f t="shared" si="27"/>
        <v>0.8105522683</v>
      </c>
      <c r="AT64" s="1">
        <v>26.3664114380435</v>
      </c>
      <c r="AU64" s="1">
        <v>27.31224121212121</v>
      </c>
      <c r="AV64" s="1">
        <v>2.968273696029486E-6</v>
      </c>
      <c r="AW64" s="1">
        <v>82.47804808777816</v>
      </c>
      <c r="AX64" s="1">
        <v>196.0</v>
      </c>
      <c r="AY64" s="1">
        <v>39.0</v>
      </c>
      <c r="AZ64" s="1">
        <f t="shared" si="28"/>
        <v>1</v>
      </c>
      <c r="BA64" s="1">
        <f t="shared" si="29"/>
        <v>0</v>
      </c>
      <c r="BB64" s="1">
        <f t="shared" si="30"/>
        <v>51694.53535</v>
      </c>
      <c r="BC64" s="1">
        <f t="shared" si="31"/>
        <v>1999.994375</v>
      </c>
      <c r="BD64" s="1">
        <f t="shared" si="32"/>
        <v>1681.195275</v>
      </c>
      <c r="BE64" s="1">
        <f t="shared" si="33"/>
        <v>0.8406000015</v>
      </c>
      <c r="BF64" s="1">
        <f t="shared" si="34"/>
        <v>0.1607580029</v>
      </c>
      <c r="BG64" s="1">
        <v>6.0</v>
      </c>
      <c r="BH64" s="1">
        <v>0.5</v>
      </c>
      <c r="BI64" s="1" t="s">
        <v>347</v>
      </c>
      <c r="BJ64" s="1">
        <v>2.0</v>
      </c>
      <c r="BK64" s="1" t="b">
        <v>1</v>
      </c>
      <c r="BL64" s="1">
        <v>1.6598802956E9</v>
      </c>
      <c r="BM64" s="1">
        <v>169.6491875</v>
      </c>
      <c r="BN64" s="1">
        <v>213.207625</v>
      </c>
      <c r="BO64" s="1">
        <v>27.314175</v>
      </c>
      <c r="BP64" s="1">
        <v>26.37716875</v>
      </c>
      <c r="BQ64" s="1">
        <v>168.7868125</v>
      </c>
      <c r="BR64" s="1">
        <v>27.271825</v>
      </c>
      <c r="BS64" s="1">
        <v>500.1311875</v>
      </c>
      <c r="BT64" s="1">
        <v>99.09324375</v>
      </c>
      <c r="BU64" s="1">
        <v>0.09998520625</v>
      </c>
      <c r="BV64" s="1">
        <v>31.0099875</v>
      </c>
      <c r="BW64" s="1">
        <v>31.84873125</v>
      </c>
      <c r="BX64" s="1">
        <v>999.9</v>
      </c>
      <c r="BY64" s="1">
        <v>0.0</v>
      </c>
      <c r="BZ64" s="1">
        <v>0.0</v>
      </c>
      <c r="CA64" s="1">
        <v>9997.575</v>
      </c>
      <c r="CB64" s="1">
        <v>0.0</v>
      </c>
      <c r="CC64" s="1">
        <v>253.9293125</v>
      </c>
      <c r="CD64" s="1">
        <v>-43.55838749999999</v>
      </c>
      <c r="CE64" s="1">
        <v>174.4131875</v>
      </c>
      <c r="CF64" s="1">
        <v>218.9835</v>
      </c>
      <c r="CG64" s="1">
        <v>0.93700025</v>
      </c>
      <c r="CH64" s="1">
        <v>213.207625</v>
      </c>
      <c r="CI64" s="1">
        <v>26.37716875</v>
      </c>
      <c r="CJ64" s="1">
        <v>2.706650625</v>
      </c>
      <c r="CK64" s="1">
        <v>2.613801875</v>
      </c>
      <c r="CL64" s="1">
        <v>22.3255625</v>
      </c>
      <c r="CM64" s="1">
        <v>21.75301875</v>
      </c>
      <c r="CN64" s="1">
        <v>1999.994375</v>
      </c>
      <c r="CO64" s="1">
        <v>0.9800021875</v>
      </c>
      <c r="CP64" s="1">
        <v>0.0199981125</v>
      </c>
      <c r="CQ64" s="1">
        <v>0.0</v>
      </c>
      <c r="CR64" s="1">
        <v>2.658875</v>
      </c>
      <c r="CS64" s="1">
        <v>0.0</v>
      </c>
      <c r="CT64" s="1">
        <v>18577.025</v>
      </c>
      <c r="CU64" s="1">
        <v>17412.275</v>
      </c>
      <c r="CV64" s="1">
        <v>40.25</v>
      </c>
      <c r="CW64" s="1">
        <v>41.125</v>
      </c>
      <c r="CX64" s="1">
        <v>40.14825</v>
      </c>
      <c r="CY64" s="1">
        <v>39.625</v>
      </c>
      <c r="CZ64" s="1">
        <v>40.437</v>
      </c>
      <c r="DA64" s="1">
        <v>1959.995</v>
      </c>
      <c r="DB64" s="1">
        <v>40.0</v>
      </c>
      <c r="DC64" s="1">
        <v>0.0</v>
      </c>
      <c r="DD64" s="1">
        <v>1.6598803025E9</v>
      </c>
      <c r="DE64" s="1">
        <v>0.0</v>
      </c>
      <c r="DF64" s="1">
        <v>0.0</v>
      </c>
      <c r="DG64" s="1" t="s">
        <v>348</v>
      </c>
      <c r="DH64" s="1">
        <v>1.6598125901E9</v>
      </c>
      <c r="DI64" s="1">
        <v>1.6598125706E9</v>
      </c>
      <c r="DJ64" s="1">
        <v>0.0</v>
      </c>
      <c r="DK64" s="1">
        <v>-0.048</v>
      </c>
      <c r="DL64" s="1">
        <v>0.0</v>
      </c>
      <c r="DM64" s="1">
        <v>2.986</v>
      </c>
      <c r="DN64" s="1">
        <v>0.016</v>
      </c>
      <c r="DO64" s="1">
        <v>2000.0</v>
      </c>
      <c r="DP64" s="1">
        <v>27.0</v>
      </c>
      <c r="DQ64" s="1">
        <v>0.33</v>
      </c>
      <c r="DR64" s="1">
        <v>0.43</v>
      </c>
      <c r="DS64" s="1">
        <v>4.824930719647019</v>
      </c>
      <c r="DT64" s="1">
        <v>4.88470575960212</v>
      </c>
      <c r="DU64" s="1">
        <v>0.3758861185038499</v>
      </c>
      <c r="DV64" s="1">
        <v>0.0</v>
      </c>
      <c r="DW64" s="1">
        <v>-43.47134193548388</v>
      </c>
      <c r="DX64" s="1">
        <v>-10.40405322580638</v>
      </c>
      <c r="DY64" s="1">
        <v>0.7826387778717023</v>
      </c>
      <c r="DZ64" s="1">
        <v>0.0</v>
      </c>
      <c r="EA64" s="1">
        <v>-42.8854338284939</v>
      </c>
      <c r="EB64" s="1">
        <v>103.9048728105522</v>
      </c>
      <c r="EC64" s="1">
        <v>8.909054037664115</v>
      </c>
      <c r="ED64" s="1">
        <v>0.0</v>
      </c>
      <c r="EE64" s="1">
        <v>0.9268842439024391</v>
      </c>
      <c r="EF64" s="1">
        <v>0.1636262926829266</v>
      </c>
      <c r="EG64" s="1">
        <v>0.01756509867194447</v>
      </c>
      <c r="EH64" s="1">
        <v>0.0</v>
      </c>
      <c r="EI64" s="1">
        <v>2.025046350283725</v>
      </c>
      <c r="EJ64" s="1">
        <v>-0.006090042491525539</v>
      </c>
      <c r="EK64" s="1">
        <v>0.001414985725549568</v>
      </c>
      <c r="EL64" s="1">
        <v>1.0</v>
      </c>
      <c r="EM64" s="1">
        <v>1.0</v>
      </c>
      <c r="EN64" s="1">
        <v>5.0</v>
      </c>
      <c r="EO64" s="1" t="s">
        <v>371</v>
      </c>
      <c r="EP64" s="1">
        <v>2.94349</v>
      </c>
      <c r="EQ64" s="1">
        <v>2.80124</v>
      </c>
      <c r="ER64" s="1">
        <v>0.0513909</v>
      </c>
      <c r="ES64" s="1">
        <v>0.0608164</v>
      </c>
      <c r="ET64" s="1">
        <v>0.117775</v>
      </c>
      <c r="EU64" s="1">
        <v>0.11501</v>
      </c>
      <c r="EV64" s="1">
        <v>19489.2</v>
      </c>
      <c r="EW64" s="1">
        <v>20233.7</v>
      </c>
      <c r="EX64" s="1">
        <v>23887.6</v>
      </c>
      <c r="EY64" s="1">
        <v>25066.9</v>
      </c>
      <c r="EZ64" s="1">
        <v>33723.9</v>
      </c>
      <c r="FA64" s="1">
        <v>35415.7</v>
      </c>
      <c r="FB64" s="1">
        <v>43543.8</v>
      </c>
      <c r="FC64" s="1">
        <v>46334.3</v>
      </c>
      <c r="FD64" s="1">
        <v>1.54925</v>
      </c>
      <c r="FE64" s="1">
        <v>1.88822</v>
      </c>
      <c r="FF64" s="1">
        <v>0.146031</v>
      </c>
      <c r="FG64" s="1">
        <v>0.0</v>
      </c>
      <c r="FH64" s="1">
        <v>29.4696</v>
      </c>
      <c r="FI64" s="1">
        <v>999.9</v>
      </c>
      <c r="FJ64" s="1">
        <v>65.4</v>
      </c>
      <c r="FK64" s="1">
        <v>32.8</v>
      </c>
      <c r="FL64" s="1">
        <v>32.9708</v>
      </c>
      <c r="FM64" s="1">
        <v>64.4458</v>
      </c>
      <c r="FN64" s="1">
        <v>25.8293</v>
      </c>
      <c r="FO64" s="1">
        <v>1.0</v>
      </c>
      <c r="FP64" s="1">
        <v>0.315851</v>
      </c>
      <c r="FQ64" s="1">
        <v>0.71131</v>
      </c>
      <c r="FR64" s="1">
        <v>20.3207</v>
      </c>
      <c r="FS64" s="1">
        <v>5.2107</v>
      </c>
      <c r="FT64" s="1">
        <v>11.9048</v>
      </c>
      <c r="FU64" s="1">
        <v>5.0027</v>
      </c>
      <c r="FV64" s="1">
        <v>3.28965</v>
      </c>
      <c r="FW64" s="1">
        <v>9999.0</v>
      </c>
      <c r="FX64" s="1">
        <v>9999.0</v>
      </c>
      <c r="FY64" s="1">
        <v>9999.0</v>
      </c>
      <c r="FZ64" s="1">
        <v>999.9</v>
      </c>
      <c r="GA64" s="1">
        <v>1.85933</v>
      </c>
      <c r="GB64" s="1">
        <v>1.85426</v>
      </c>
      <c r="GC64" s="1">
        <v>1.85758</v>
      </c>
      <c r="GD64" s="1">
        <v>1.85592</v>
      </c>
      <c r="GE64" s="1">
        <v>1.85471</v>
      </c>
      <c r="GF64" s="1">
        <v>1.85441</v>
      </c>
      <c r="GG64" s="1">
        <v>1.85297</v>
      </c>
      <c r="GH64" s="1">
        <v>1.85623</v>
      </c>
      <c r="GI64" s="1">
        <v>0.0</v>
      </c>
      <c r="GJ64" s="1">
        <v>0.0</v>
      </c>
      <c r="GK64" s="1">
        <v>0.0</v>
      </c>
      <c r="GL64" s="1">
        <v>0.0</v>
      </c>
      <c r="GM64" s="1" t="s">
        <v>350</v>
      </c>
      <c r="GN64" s="1" t="s">
        <v>351</v>
      </c>
      <c r="GO64" s="1" t="s">
        <v>352</v>
      </c>
      <c r="GP64" s="1" t="s">
        <v>352</v>
      </c>
      <c r="GQ64" s="1" t="s">
        <v>352</v>
      </c>
      <c r="GR64" s="1" t="s">
        <v>352</v>
      </c>
      <c r="GS64" s="1">
        <v>0.0</v>
      </c>
      <c r="GT64" s="1">
        <v>100.0</v>
      </c>
      <c r="GU64" s="1">
        <v>100.0</v>
      </c>
      <c r="GV64" s="1">
        <v>0.961</v>
      </c>
      <c r="GW64" s="1">
        <v>0.0424</v>
      </c>
      <c r="GX64" s="1">
        <v>0.3926636889836393</v>
      </c>
      <c r="GY64" s="1">
        <v>0.003036990343597491</v>
      </c>
      <c r="GZ64" s="1">
        <v>-1.538114387597119E-6</v>
      </c>
      <c r="HA64" s="1">
        <v>3.390969119432733E-10</v>
      </c>
      <c r="HB64" s="1">
        <v>-0.02894341138822331</v>
      </c>
      <c r="HC64" s="1">
        <v>0.009762198319610341</v>
      </c>
      <c r="HD64" s="1">
        <v>-3.338778216718564E-4</v>
      </c>
      <c r="HE64" s="1">
        <v>2.632278881966732E-6</v>
      </c>
      <c r="HF64" s="1">
        <v>6.0</v>
      </c>
      <c r="HG64" s="1">
        <v>2134.0</v>
      </c>
      <c r="HH64" s="1">
        <v>2.0</v>
      </c>
      <c r="HI64" s="1">
        <v>31.0</v>
      </c>
      <c r="HJ64" s="1">
        <v>1128.6</v>
      </c>
      <c r="HK64" s="1">
        <v>1128.9</v>
      </c>
      <c r="HL64" s="1">
        <v>0.766602</v>
      </c>
      <c r="HM64" s="1">
        <v>2.33398</v>
      </c>
      <c r="HN64" s="1">
        <v>1.4978</v>
      </c>
      <c r="HO64" s="1">
        <v>2.30835</v>
      </c>
      <c r="HP64" s="1">
        <v>1.54785</v>
      </c>
      <c r="HQ64" s="1">
        <v>2.32666</v>
      </c>
      <c r="HR64" s="1">
        <v>35.8477</v>
      </c>
      <c r="HS64" s="1">
        <v>15.7957</v>
      </c>
      <c r="HT64" s="1">
        <v>18.0</v>
      </c>
      <c r="HU64" s="1">
        <v>290.024</v>
      </c>
      <c r="HV64" s="1">
        <v>510.919</v>
      </c>
      <c r="HW64" s="1">
        <v>28.614</v>
      </c>
      <c r="HX64" s="1">
        <v>31.1104</v>
      </c>
      <c r="HY64" s="1">
        <v>29.9999</v>
      </c>
      <c r="HZ64" s="1">
        <v>30.972</v>
      </c>
      <c r="IA64" s="1">
        <v>31.0388</v>
      </c>
      <c r="IB64" s="1">
        <v>15.3615</v>
      </c>
      <c r="IC64" s="1">
        <v>23.2864</v>
      </c>
      <c r="ID64" s="1">
        <v>57.6835</v>
      </c>
      <c r="IE64" s="1">
        <v>28.6116</v>
      </c>
      <c r="IF64" s="1">
        <v>291.515</v>
      </c>
      <c r="IG64" s="1">
        <v>26.3104</v>
      </c>
      <c r="IH64" s="1">
        <v>100.699</v>
      </c>
      <c r="II64" s="1">
        <v>100.421</v>
      </c>
      <c r="IJ64" s="1" t="s">
        <v>353</v>
      </c>
    </row>
    <row r="65" ht="15.75" hidden="1" customHeight="1">
      <c r="A65" s="1">
        <v>49.0</v>
      </c>
      <c r="B65" s="1">
        <v>1.6598803046E9</v>
      </c>
      <c r="C65" s="1">
        <v>47.5</v>
      </c>
      <c r="D65" s="1" t="s">
        <v>449</v>
      </c>
      <c r="E65" s="1" t="s">
        <v>450</v>
      </c>
      <c r="F65" s="1">
        <v>1.0</v>
      </c>
      <c r="H65" s="1" t="s">
        <v>345</v>
      </c>
      <c r="M65" s="1" t="s">
        <v>346</v>
      </c>
      <c r="N65" s="1">
        <v>1.659880297099999E9</v>
      </c>
      <c r="O65" s="1">
        <f t="shared" si="1"/>
        <v>0.0008143102969</v>
      </c>
      <c r="P65" s="1">
        <f t="shared" si="2"/>
        <v>0.8143102969</v>
      </c>
      <c r="Q65" s="1">
        <f t="shared" si="3"/>
        <v>5.750109789</v>
      </c>
      <c r="R65" s="1">
        <f t="shared" si="4"/>
        <v>176.9669333</v>
      </c>
      <c r="S65" s="1">
        <f t="shared" si="5"/>
        <v>-64.28657088</v>
      </c>
      <c r="T65" s="1">
        <f t="shared" si="6"/>
        <v>-6.376795402</v>
      </c>
      <c r="U65" s="1">
        <f t="shared" si="7"/>
        <v>17.5539294</v>
      </c>
      <c r="V65" s="1">
        <f t="shared" si="8"/>
        <v>0.03868180378</v>
      </c>
      <c r="W65" s="1">
        <f t="shared" si="9"/>
        <v>2.913492734</v>
      </c>
      <c r="X65" s="1">
        <f t="shared" si="10"/>
        <v>0.03839874123</v>
      </c>
      <c r="Y65" s="1">
        <f t="shared" si="11"/>
        <v>0.0240244725</v>
      </c>
      <c r="Z65" s="1">
        <f t="shared" si="12"/>
        <v>321.5155736</v>
      </c>
      <c r="AA65" s="1">
        <f t="shared" si="13"/>
        <v>32.69914936</v>
      </c>
      <c r="AB65" s="1">
        <f t="shared" si="14"/>
        <v>31.84730667</v>
      </c>
      <c r="AC65" s="1">
        <f t="shared" si="15"/>
        <v>4.73396935</v>
      </c>
      <c r="AD65" s="1">
        <f t="shared" si="16"/>
        <v>60.01794206</v>
      </c>
      <c r="AE65" s="1">
        <f t="shared" si="17"/>
        <v>2.709332006</v>
      </c>
      <c r="AF65" s="1">
        <f t="shared" si="18"/>
        <v>4.514203441</v>
      </c>
      <c r="AG65" s="1">
        <f t="shared" si="19"/>
        <v>2.024637344</v>
      </c>
      <c r="AH65" s="1">
        <f t="shared" si="20"/>
        <v>-35.91108409</v>
      </c>
      <c r="AI65" s="1">
        <f t="shared" si="21"/>
        <v>-131.3636864</v>
      </c>
      <c r="AJ65" s="1">
        <f t="shared" si="22"/>
        <v>-10.16791933</v>
      </c>
      <c r="AK65" s="1">
        <f t="shared" si="23"/>
        <v>144.0728838</v>
      </c>
      <c r="AL65" s="1">
        <f t="shared" si="24"/>
        <v>36.38837242</v>
      </c>
      <c r="AM65" s="1">
        <f t="shared" si="25"/>
        <v>0.805816269</v>
      </c>
      <c r="AN65" s="1">
        <f t="shared" si="26"/>
        <v>5.750109789</v>
      </c>
      <c r="AO65" s="1">
        <v>249.9898953012913</v>
      </c>
      <c r="AP65" s="1">
        <v>217.2072121212121</v>
      </c>
      <c r="AQ65" s="1">
        <v>5.042321404515209</v>
      </c>
      <c r="AR65" s="1">
        <v>65.04443455469847</v>
      </c>
      <c r="AS65" s="1">
        <f t="shared" si="27"/>
        <v>0.8143102969</v>
      </c>
      <c r="AT65" s="1">
        <v>26.35982116275302</v>
      </c>
      <c r="AU65" s="1">
        <v>27.3100806060606</v>
      </c>
      <c r="AV65" s="1">
        <v>-2.690194488775657E-6</v>
      </c>
      <c r="AW65" s="1">
        <v>82.47804808777816</v>
      </c>
      <c r="AX65" s="1">
        <v>196.0</v>
      </c>
      <c r="AY65" s="1">
        <v>39.0</v>
      </c>
      <c r="AZ65" s="1">
        <f t="shared" si="28"/>
        <v>1</v>
      </c>
      <c r="BA65" s="1">
        <f t="shared" si="29"/>
        <v>0</v>
      </c>
      <c r="BB65" s="1">
        <f t="shared" si="30"/>
        <v>51703.52362</v>
      </c>
      <c r="BC65" s="1">
        <f t="shared" si="31"/>
        <v>1999.997333</v>
      </c>
      <c r="BD65" s="1">
        <f t="shared" si="32"/>
        <v>1681.19776</v>
      </c>
      <c r="BE65" s="1">
        <f t="shared" si="33"/>
        <v>0.8406000006</v>
      </c>
      <c r="BF65" s="1">
        <f t="shared" si="34"/>
        <v>0.1607580012</v>
      </c>
      <c r="BG65" s="1">
        <v>6.0</v>
      </c>
      <c r="BH65" s="1">
        <v>0.5</v>
      </c>
      <c r="BI65" s="1" t="s">
        <v>347</v>
      </c>
      <c r="BJ65" s="1">
        <v>2.0</v>
      </c>
      <c r="BK65" s="1" t="b">
        <v>1</v>
      </c>
      <c r="BL65" s="1">
        <v>1.659880297099999E9</v>
      </c>
      <c r="BM65" s="1">
        <v>176.9669333333333</v>
      </c>
      <c r="BN65" s="1">
        <v>220.7928666666666</v>
      </c>
      <c r="BO65" s="1">
        <v>27.31366666666667</v>
      </c>
      <c r="BP65" s="1">
        <v>26.37334</v>
      </c>
      <c r="BQ65" s="1">
        <v>176.0858666666667</v>
      </c>
      <c r="BR65" s="1">
        <v>27.27131333333334</v>
      </c>
      <c r="BS65" s="1">
        <v>500.1282</v>
      </c>
      <c r="BT65" s="1">
        <v>99.09331999999999</v>
      </c>
      <c r="BU65" s="1">
        <v>0.09995342</v>
      </c>
      <c r="BV65" s="1">
        <v>31.01098</v>
      </c>
      <c r="BW65" s="1">
        <v>31.84730666666666</v>
      </c>
      <c r="BX65" s="1">
        <v>999.8999999999999</v>
      </c>
      <c r="BY65" s="1">
        <v>0.0</v>
      </c>
      <c r="BZ65" s="1">
        <v>0.0</v>
      </c>
      <c r="CA65" s="1">
        <v>9999.413333333334</v>
      </c>
      <c r="CB65" s="1">
        <v>0.0</v>
      </c>
      <c r="CC65" s="1">
        <v>260.2349333333333</v>
      </c>
      <c r="CD65" s="1">
        <v>-43.82588666666665</v>
      </c>
      <c r="CE65" s="1">
        <v>181.9362666666667</v>
      </c>
      <c r="CF65" s="1">
        <v>226.7732666666667</v>
      </c>
      <c r="CG65" s="1">
        <v>0.9403216666666666</v>
      </c>
      <c r="CH65" s="1">
        <v>220.7928666666666</v>
      </c>
      <c r="CI65" s="1">
        <v>26.37334</v>
      </c>
      <c r="CJ65" s="1">
        <v>2.706602</v>
      </c>
      <c r="CK65" s="1">
        <v>2.613424666666667</v>
      </c>
      <c r="CL65" s="1">
        <v>22.32526666666666</v>
      </c>
      <c r="CM65" s="1">
        <v>21.75064666666667</v>
      </c>
      <c r="CN65" s="1">
        <v>1999.997333333333</v>
      </c>
      <c r="CO65" s="1">
        <v>0.9800022000000003</v>
      </c>
      <c r="CP65" s="1">
        <v>0.0199981</v>
      </c>
      <c r="CQ65" s="1">
        <v>0.0</v>
      </c>
      <c r="CR65" s="1">
        <v>2.657866666666666</v>
      </c>
      <c r="CS65" s="1">
        <v>0.0</v>
      </c>
      <c r="CT65" s="1">
        <v>18573.62666666667</v>
      </c>
      <c r="CU65" s="1">
        <v>17412.29333333333</v>
      </c>
      <c r="CV65" s="1">
        <v>40.25</v>
      </c>
      <c r="CW65" s="1">
        <v>41.125</v>
      </c>
      <c r="CX65" s="1">
        <v>40.14153333333334</v>
      </c>
      <c r="CY65" s="1">
        <v>39.625</v>
      </c>
      <c r="CZ65" s="1">
        <v>40.437</v>
      </c>
      <c r="DA65" s="1">
        <v>1959.998</v>
      </c>
      <c r="DB65" s="1">
        <v>40.0</v>
      </c>
      <c r="DC65" s="1">
        <v>0.0</v>
      </c>
      <c r="DD65" s="1">
        <v>1.6598803031E9</v>
      </c>
      <c r="DE65" s="1">
        <v>0.0</v>
      </c>
      <c r="DF65" s="1">
        <v>0.0</v>
      </c>
      <c r="DG65" s="1" t="s">
        <v>348</v>
      </c>
      <c r="DH65" s="1">
        <v>1.6598125901E9</v>
      </c>
      <c r="DI65" s="1">
        <v>1.6598125706E9</v>
      </c>
      <c r="DJ65" s="1">
        <v>0.0</v>
      </c>
      <c r="DK65" s="1">
        <v>-0.048</v>
      </c>
      <c r="DL65" s="1">
        <v>0.0</v>
      </c>
      <c r="DM65" s="1">
        <v>2.986</v>
      </c>
      <c r="DN65" s="1">
        <v>0.016</v>
      </c>
      <c r="DO65" s="1">
        <v>2000.0</v>
      </c>
      <c r="DP65" s="1">
        <v>27.0</v>
      </c>
      <c r="DQ65" s="1">
        <v>0.33</v>
      </c>
      <c r="DR65" s="1">
        <v>0.43</v>
      </c>
      <c r="DS65" s="1">
        <v>4.95423840969076</v>
      </c>
      <c r="DT65" s="1">
        <v>5.1809903195577</v>
      </c>
      <c r="DU65" s="1">
        <v>0.3978043203244393</v>
      </c>
      <c r="DV65" s="1">
        <v>0.0</v>
      </c>
      <c r="DW65" s="1">
        <v>-43.78378333333334</v>
      </c>
      <c r="DX65" s="1">
        <v>-9.559739265851091</v>
      </c>
      <c r="DY65" s="1">
        <v>0.6932624664503976</v>
      </c>
      <c r="DZ65" s="1">
        <v>0.0</v>
      </c>
      <c r="EA65" s="1">
        <v>-40.75969975289612</v>
      </c>
      <c r="EB65" s="1">
        <v>91.25131586304981</v>
      </c>
      <c r="EC65" s="1">
        <v>8.229242875890163</v>
      </c>
      <c r="ED65" s="1">
        <v>0.0</v>
      </c>
      <c r="EE65" s="1">
        <v>0.9324276749999999</v>
      </c>
      <c r="EF65" s="1">
        <v>0.1604757410881763</v>
      </c>
      <c r="EG65" s="1">
        <v>0.01691045445780139</v>
      </c>
      <c r="EH65" s="1">
        <v>0.0</v>
      </c>
      <c r="EI65" s="1">
        <v>2.024828879124416</v>
      </c>
      <c r="EJ65" s="1">
        <v>-0.004095222097735769</v>
      </c>
      <c r="EK65" s="1">
        <v>0.001304624389432256</v>
      </c>
      <c r="EL65" s="1">
        <v>1.0</v>
      </c>
      <c r="EM65" s="1">
        <v>1.0</v>
      </c>
      <c r="EN65" s="1">
        <v>5.0</v>
      </c>
      <c r="EO65" s="1" t="s">
        <v>371</v>
      </c>
      <c r="EP65" s="1">
        <v>2.94355</v>
      </c>
      <c r="EQ65" s="1">
        <v>2.8013</v>
      </c>
      <c r="ER65" s="1">
        <v>0.0524467</v>
      </c>
      <c r="ES65" s="1">
        <v>0.0618418</v>
      </c>
      <c r="ET65" s="1">
        <v>0.117771</v>
      </c>
      <c r="EU65" s="1">
        <v>0.114998</v>
      </c>
      <c r="EV65" s="1">
        <v>19467.5</v>
      </c>
      <c r="EW65" s="1">
        <v>20211.7</v>
      </c>
      <c r="EX65" s="1">
        <v>23887.6</v>
      </c>
      <c r="EY65" s="1">
        <v>25067.0</v>
      </c>
      <c r="EZ65" s="1">
        <v>33724.1</v>
      </c>
      <c r="FA65" s="1">
        <v>35416.2</v>
      </c>
      <c r="FB65" s="1">
        <v>43543.8</v>
      </c>
      <c r="FC65" s="1">
        <v>46334.3</v>
      </c>
      <c r="FD65" s="1">
        <v>1.5498</v>
      </c>
      <c r="FE65" s="1">
        <v>1.8882</v>
      </c>
      <c r="FF65" s="1">
        <v>0.146009</v>
      </c>
      <c r="FG65" s="1">
        <v>0.0</v>
      </c>
      <c r="FH65" s="1">
        <v>29.4696</v>
      </c>
      <c r="FI65" s="1">
        <v>999.9</v>
      </c>
      <c r="FJ65" s="1">
        <v>65.4</v>
      </c>
      <c r="FK65" s="1">
        <v>32.8</v>
      </c>
      <c r="FL65" s="1">
        <v>32.9713</v>
      </c>
      <c r="FM65" s="1">
        <v>64.4358</v>
      </c>
      <c r="FN65" s="1">
        <v>26.0417</v>
      </c>
      <c r="FO65" s="1">
        <v>1.0</v>
      </c>
      <c r="FP65" s="1">
        <v>0.315907</v>
      </c>
      <c r="FQ65" s="1">
        <v>0.70948</v>
      </c>
      <c r="FR65" s="1">
        <v>20.3208</v>
      </c>
      <c r="FS65" s="1">
        <v>5.2107</v>
      </c>
      <c r="FT65" s="1">
        <v>11.9045</v>
      </c>
      <c r="FU65" s="1">
        <v>5.00265</v>
      </c>
      <c r="FV65" s="1">
        <v>3.28965</v>
      </c>
      <c r="FW65" s="1">
        <v>9999.0</v>
      </c>
      <c r="FX65" s="1">
        <v>9999.0</v>
      </c>
      <c r="FY65" s="1">
        <v>9999.0</v>
      </c>
      <c r="FZ65" s="1">
        <v>999.9</v>
      </c>
      <c r="GA65" s="1">
        <v>1.85933</v>
      </c>
      <c r="GB65" s="1">
        <v>1.85426</v>
      </c>
      <c r="GC65" s="1">
        <v>1.85758</v>
      </c>
      <c r="GD65" s="1">
        <v>1.85593</v>
      </c>
      <c r="GE65" s="1">
        <v>1.85471</v>
      </c>
      <c r="GF65" s="1">
        <v>1.85441</v>
      </c>
      <c r="GG65" s="1">
        <v>1.85297</v>
      </c>
      <c r="GH65" s="1">
        <v>1.85623</v>
      </c>
      <c r="GI65" s="1">
        <v>0.0</v>
      </c>
      <c r="GJ65" s="1">
        <v>0.0</v>
      </c>
      <c r="GK65" s="1">
        <v>0.0</v>
      </c>
      <c r="GL65" s="1">
        <v>0.0</v>
      </c>
      <c r="GM65" s="1" t="s">
        <v>350</v>
      </c>
      <c r="GN65" s="1" t="s">
        <v>351</v>
      </c>
      <c r="GO65" s="1" t="s">
        <v>352</v>
      </c>
      <c r="GP65" s="1" t="s">
        <v>352</v>
      </c>
      <c r="GQ65" s="1" t="s">
        <v>352</v>
      </c>
      <c r="GR65" s="1" t="s">
        <v>352</v>
      </c>
      <c r="GS65" s="1">
        <v>0.0</v>
      </c>
      <c r="GT65" s="1">
        <v>100.0</v>
      </c>
      <c r="GU65" s="1">
        <v>100.0</v>
      </c>
      <c r="GV65" s="1">
        <v>0.972</v>
      </c>
      <c r="GW65" s="1">
        <v>0.0423</v>
      </c>
      <c r="GX65" s="1">
        <v>0.3926636889836393</v>
      </c>
      <c r="GY65" s="1">
        <v>0.003036990343597491</v>
      </c>
      <c r="GZ65" s="1">
        <v>-1.538114387597119E-6</v>
      </c>
      <c r="HA65" s="1">
        <v>3.390969119432733E-10</v>
      </c>
      <c r="HB65" s="1">
        <v>-0.02894341138822331</v>
      </c>
      <c r="HC65" s="1">
        <v>0.009762198319610341</v>
      </c>
      <c r="HD65" s="1">
        <v>-3.338778216718564E-4</v>
      </c>
      <c r="HE65" s="1">
        <v>2.632278881966732E-6</v>
      </c>
      <c r="HF65" s="1">
        <v>6.0</v>
      </c>
      <c r="HG65" s="1">
        <v>2134.0</v>
      </c>
      <c r="HH65" s="1">
        <v>2.0</v>
      </c>
      <c r="HI65" s="1">
        <v>31.0</v>
      </c>
      <c r="HJ65" s="1">
        <v>1128.6</v>
      </c>
      <c r="HK65" s="1">
        <v>1128.9</v>
      </c>
      <c r="HL65" s="1">
        <v>0.773926</v>
      </c>
      <c r="HM65" s="1">
        <v>2.31323</v>
      </c>
      <c r="HN65" s="1">
        <v>1.4978</v>
      </c>
      <c r="HO65" s="1">
        <v>2.30835</v>
      </c>
      <c r="HP65" s="1">
        <v>1.54785</v>
      </c>
      <c r="HQ65" s="1">
        <v>2.40845</v>
      </c>
      <c r="HR65" s="1">
        <v>35.8477</v>
      </c>
      <c r="HS65" s="1">
        <v>15.8044</v>
      </c>
      <c r="HT65" s="1">
        <v>18.0</v>
      </c>
      <c r="HU65" s="1">
        <v>290.247</v>
      </c>
      <c r="HV65" s="1">
        <v>510.902</v>
      </c>
      <c r="HW65" s="1">
        <v>28.6116</v>
      </c>
      <c r="HX65" s="1">
        <v>31.1104</v>
      </c>
      <c r="HY65" s="1">
        <v>30.0</v>
      </c>
      <c r="HZ65" s="1">
        <v>30.972</v>
      </c>
      <c r="IA65" s="1">
        <v>31.0388</v>
      </c>
      <c r="IB65" s="1">
        <v>15.5333</v>
      </c>
      <c r="IC65" s="1">
        <v>23.2864</v>
      </c>
      <c r="ID65" s="1">
        <v>57.6835</v>
      </c>
      <c r="IE65" s="1">
        <v>28.5982</v>
      </c>
      <c r="IF65" s="1">
        <v>291.515</v>
      </c>
      <c r="IG65" s="1">
        <v>26.3084</v>
      </c>
      <c r="IH65" s="1">
        <v>100.699</v>
      </c>
      <c r="II65" s="1">
        <v>100.421</v>
      </c>
      <c r="IJ65" s="1" t="s">
        <v>353</v>
      </c>
    </row>
    <row r="66" ht="15.75" hidden="1" customHeight="1">
      <c r="A66" s="1">
        <v>50.0</v>
      </c>
      <c r="B66" s="1">
        <v>1.6598803056E9</v>
      </c>
      <c r="C66" s="1">
        <v>48.5</v>
      </c>
      <c r="D66" s="1" t="s">
        <v>451</v>
      </c>
      <c r="E66" s="1" t="s">
        <v>452</v>
      </c>
      <c r="F66" s="1">
        <v>1.0</v>
      </c>
      <c r="H66" s="1" t="s">
        <v>345</v>
      </c>
      <c r="M66" s="1" t="s">
        <v>346</v>
      </c>
      <c r="N66" s="1">
        <v>1.6598802976E9</v>
      </c>
      <c r="O66" s="1">
        <f t="shared" si="1"/>
        <v>0.0008184833694</v>
      </c>
      <c r="P66" s="1">
        <f t="shared" si="2"/>
        <v>0.8184833694</v>
      </c>
      <c r="Q66" s="1">
        <f t="shared" si="3"/>
        <v>5.827586639</v>
      </c>
      <c r="R66" s="1">
        <f t="shared" si="4"/>
        <v>179.4191875</v>
      </c>
      <c r="S66" s="1">
        <f t="shared" si="5"/>
        <v>-63.86356835</v>
      </c>
      <c r="T66" s="1">
        <f t="shared" si="6"/>
        <v>-6.334835569</v>
      </c>
      <c r="U66" s="1">
        <f t="shared" si="7"/>
        <v>17.7971742</v>
      </c>
      <c r="V66" s="1">
        <f t="shared" si="8"/>
        <v>0.03888252356</v>
      </c>
      <c r="W66" s="1">
        <f t="shared" si="9"/>
        <v>2.913471354</v>
      </c>
      <c r="X66" s="1">
        <f t="shared" si="10"/>
        <v>0.0385965254</v>
      </c>
      <c r="Y66" s="1">
        <f t="shared" si="11"/>
        <v>0.02414834867</v>
      </c>
      <c r="Z66" s="1">
        <f t="shared" si="12"/>
        <v>321.5155005</v>
      </c>
      <c r="AA66" s="1">
        <f t="shared" si="13"/>
        <v>32.69823618</v>
      </c>
      <c r="AB66" s="1">
        <f t="shared" si="14"/>
        <v>31.847025</v>
      </c>
      <c r="AC66" s="1">
        <f t="shared" si="15"/>
        <v>4.733893795</v>
      </c>
      <c r="AD66" s="1">
        <f t="shared" si="16"/>
        <v>60.01685661</v>
      </c>
      <c r="AE66" s="1">
        <f t="shared" si="17"/>
        <v>2.7093083</v>
      </c>
      <c r="AF66" s="1">
        <f t="shared" si="18"/>
        <v>4.514245585</v>
      </c>
      <c r="AG66" s="1">
        <f t="shared" si="19"/>
        <v>2.024585495</v>
      </c>
      <c r="AH66" s="1">
        <f t="shared" si="20"/>
        <v>-36.09511659</v>
      </c>
      <c r="AI66" s="1">
        <f t="shared" si="21"/>
        <v>-131.2927604</v>
      </c>
      <c r="AJ66" s="1">
        <f t="shared" si="22"/>
        <v>-10.1624981</v>
      </c>
      <c r="AK66" s="1">
        <f t="shared" si="23"/>
        <v>143.9651255</v>
      </c>
      <c r="AL66" s="1">
        <f t="shared" si="24"/>
        <v>36.45197663</v>
      </c>
      <c r="AM66" s="1">
        <f t="shared" si="25"/>
        <v>0.8070756963</v>
      </c>
      <c r="AN66" s="1">
        <f t="shared" si="26"/>
        <v>5.827586639</v>
      </c>
      <c r="AO66" s="1">
        <v>255.1889623454934</v>
      </c>
      <c r="AP66" s="1">
        <v>222.2757212121212</v>
      </c>
      <c r="AQ66" s="1">
        <v>5.049232799655237</v>
      </c>
      <c r="AR66" s="1">
        <v>65.04443455469847</v>
      </c>
      <c r="AS66" s="1">
        <f t="shared" si="27"/>
        <v>0.8184833694</v>
      </c>
      <c r="AT66" s="1">
        <v>26.35419882033067</v>
      </c>
      <c r="AU66" s="1">
        <v>27.30937272727272</v>
      </c>
      <c r="AV66" s="1">
        <v>-9.952520766678748E-6</v>
      </c>
      <c r="AW66" s="1">
        <v>82.47804808777816</v>
      </c>
      <c r="AX66" s="1">
        <v>195.0</v>
      </c>
      <c r="AY66" s="1">
        <v>39.0</v>
      </c>
      <c r="AZ66" s="1">
        <f t="shared" si="28"/>
        <v>1</v>
      </c>
      <c r="BA66" s="1">
        <f t="shared" si="29"/>
        <v>0</v>
      </c>
      <c r="BB66" s="1">
        <f t="shared" si="30"/>
        <v>51702.88902</v>
      </c>
      <c r="BC66" s="1">
        <f t="shared" si="31"/>
        <v>1999.996875</v>
      </c>
      <c r="BD66" s="1">
        <f t="shared" si="32"/>
        <v>1681.197375</v>
      </c>
      <c r="BE66" s="1">
        <f t="shared" si="33"/>
        <v>0.8406000008</v>
      </c>
      <c r="BF66" s="1">
        <f t="shared" si="34"/>
        <v>0.1607580014</v>
      </c>
      <c r="BG66" s="1">
        <v>6.0</v>
      </c>
      <c r="BH66" s="1">
        <v>0.5</v>
      </c>
      <c r="BI66" s="1" t="s">
        <v>347</v>
      </c>
      <c r="BJ66" s="1">
        <v>2.0</v>
      </c>
      <c r="BK66" s="1" t="b">
        <v>1</v>
      </c>
      <c r="BL66" s="1">
        <v>1.6598802976E9</v>
      </c>
      <c r="BM66" s="1">
        <v>179.4191875</v>
      </c>
      <c r="BN66" s="1">
        <v>223.3239375</v>
      </c>
      <c r="BO66" s="1">
        <v>27.31343125</v>
      </c>
      <c r="BP66" s="1">
        <v>26.3716375</v>
      </c>
      <c r="BQ66" s="1">
        <v>178.532</v>
      </c>
      <c r="BR66" s="1">
        <v>27.271075</v>
      </c>
      <c r="BS66" s="1">
        <v>500.1296875</v>
      </c>
      <c r="BT66" s="1">
        <v>99.09329375</v>
      </c>
      <c r="BU66" s="1">
        <v>0.09996670625000001</v>
      </c>
      <c r="BV66" s="1">
        <v>31.01114375</v>
      </c>
      <c r="BW66" s="1">
        <v>31.847025</v>
      </c>
      <c r="BX66" s="1">
        <v>999.9</v>
      </c>
      <c r="BY66" s="1">
        <v>0.0</v>
      </c>
      <c r="BZ66" s="1">
        <v>0.0</v>
      </c>
      <c r="CA66" s="1">
        <v>9999.29375</v>
      </c>
      <c r="CB66" s="1">
        <v>0.0</v>
      </c>
      <c r="CC66" s="1">
        <v>262.640375</v>
      </c>
      <c r="CD66" s="1">
        <v>-43.90473125</v>
      </c>
      <c r="CE66" s="1">
        <v>184.4573125</v>
      </c>
      <c r="CF66" s="1">
        <v>229.3724375</v>
      </c>
      <c r="CG66" s="1">
        <v>0.941785625</v>
      </c>
      <c r="CH66" s="1">
        <v>223.3239375</v>
      </c>
      <c r="CI66" s="1">
        <v>26.3716375</v>
      </c>
      <c r="CJ66" s="1">
        <v>2.7065775</v>
      </c>
      <c r="CK66" s="1">
        <v>2.613255</v>
      </c>
      <c r="CL66" s="1">
        <v>22.32511875</v>
      </c>
      <c r="CM66" s="1">
        <v>21.7495875</v>
      </c>
      <c r="CN66" s="1">
        <v>1999.996875</v>
      </c>
      <c r="CO66" s="1">
        <v>0.9800021875</v>
      </c>
      <c r="CP66" s="1">
        <v>0.0199981125</v>
      </c>
      <c r="CQ66" s="1">
        <v>0.0</v>
      </c>
      <c r="CR66" s="1">
        <v>2.6336875</v>
      </c>
      <c r="CS66" s="1">
        <v>0.0</v>
      </c>
      <c r="CT66" s="1">
        <v>18572.43125</v>
      </c>
      <c r="CU66" s="1">
        <v>17412.2875</v>
      </c>
      <c r="CV66" s="1">
        <v>40.25</v>
      </c>
      <c r="CW66" s="1">
        <v>41.125</v>
      </c>
      <c r="CX66" s="1">
        <v>40.1405</v>
      </c>
      <c r="CY66" s="1">
        <v>39.625</v>
      </c>
      <c r="CZ66" s="1">
        <v>40.437</v>
      </c>
      <c r="DA66" s="1">
        <v>1959.9975</v>
      </c>
      <c r="DB66" s="1">
        <v>40.0</v>
      </c>
      <c r="DC66" s="1">
        <v>0.0</v>
      </c>
      <c r="DD66" s="1">
        <v>1.6598803043E9</v>
      </c>
      <c r="DE66" s="1">
        <v>0.0</v>
      </c>
      <c r="DF66" s="1">
        <v>0.0</v>
      </c>
      <c r="DG66" s="1" t="s">
        <v>348</v>
      </c>
      <c r="DH66" s="1">
        <v>1.6598125901E9</v>
      </c>
      <c r="DI66" s="1">
        <v>1.6598125706E9</v>
      </c>
      <c r="DJ66" s="1">
        <v>0.0</v>
      </c>
      <c r="DK66" s="1">
        <v>-0.048</v>
      </c>
      <c r="DL66" s="1">
        <v>0.0</v>
      </c>
      <c r="DM66" s="1">
        <v>2.986</v>
      </c>
      <c r="DN66" s="1">
        <v>0.016</v>
      </c>
      <c r="DO66" s="1">
        <v>2000.0</v>
      </c>
      <c r="DP66" s="1">
        <v>27.0</v>
      </c>
      <c r="DQ66" s="1">
        <v>0.33</v>
      </c>
      <c r="DR66" s="1">
        <v>0.43</v>
      </c>
      <c r="DS66" s="1">
        <v>5.057085633119462</v>
      </c>
      <c r="DT66" s="1">
        <v>5.654189793070762</v>
      </c>
      <c r="DU66" s="1">
        <v>0.4175692802052243</v>
      </c>
      <c r="DV66" s="1">
        <v>0.0</v>
      </c>
      <c r="DW66" s="1">
        <v>-43.94932666666667</v>
      </c>
      <c r="DX66" s="1">
        <v>-9.335652947719758</v>
      </c>
      <c r="DY66" s="1">
        <v>0.6763452140898331</v>
      </c>
      <c r="DZ66" s="1">
        <v>0.0</v>
      </c>
      <c r="EA66" s="1">
        <v>-38.93472270364681</v>
      </c>
      <c r="EB66" s="1">
        <v>76.94420787359019</v>
      </c>
      <c r="EC66" s="1">
        <v>7.093165554335888</v>
      </c>
      <c r="ED66" s="1">
        <v>0.0</v>
      </c>
      <c r="EE66" s="1">
        <v>0.935766925</v>
      </c>
      <c r="EF66" s="1">
        <v>0.1535516735459652</v>
      </c>
      <c r="EG66" s="1">
        <v>0.01613428653270341</v>
      </c>
      <c r="EH66" s="1">
        <v>0.0</v>
      </c>
      <c r="EI66" s="1">
        <v>2.024637480986998</v>
      </c>
      <c r="EJ66" s="1">
        <v>-0.002042782388232666</v>
      </c>
      <c r="EK66" s="1">
        <v>0.001199799859380424</v>
      </c>
      <c r="EL66" s="1">
        <v>1.0</v>
      </c>
      <c r="EM66" s="1">
        <v>1.0</v>
      </c>
      <c r="EN66" s="1">
        <v>5.0</v>
      </c>
      <c r="EO66" s="1" t="s">
        <v>371</v>
      </c>
      <c r="EP66" s="1">
        <v>2.94352</v>
      </c>
      <c r="EQ66" s="1">
        <v>2.80144</v>
      </c>
      <c r="ER66" s="1">
        <v>0.0534981</v>
      </c>
      <c r="ES66" s="1">
        <v>0.0628669</v>
      </c>
      <c r="ET66" s="1">
        <v>0.117767</v>
      </c>
      <c r="EU66" s="1">
        <v>0.114996</v>
      </c>
      <c r="EV66" s="1">
        <v>19445.9</v>
      </c>
      <c r="EW66" s="1">
        <v>20189.8</v>
      </c>
      <c r="EX66" s="1">
        <v>23887.6</v>
      </c>
      <c r="EY66" s="1">
        <v>25067.1</v>
      </c>
      <c r="EZ66" s="1">
        <v>33724.3</v>
      </c>
      <c r="FA66" s="1">
        <v>35416.4</v>
      </c>
      <c r="FB66" s="1">
        <v>43543.8</v>
      </c>
      <c r="FC66" s="1">
        <v>46334.4</v>
      </c>
      <c r="FD66" s="1">
        <v>1.5502</v>
      </c>
      <c r="FE66" s="1">
        <v>1.88827</v>
      </c>
      <c r="FF66" s="1">
        <v>0.146035</v>
      </c>
      <c r="FG66" s="1">
        <v>0.0</v>
      </c>
      <c r="FH66" s="1">
        <v>29.4696</v>
      </c>
      <c r="FI66" s="1">
        <v>999.9</v>
      </c>
      <c r="FJ66" s="1">
        <v>65.4</v>
      </c>
      <c r="FK66" s="1">
        <v>32.8</v>
      </c>
      <c r="FL66" s="1">
        <v>32.9695</v>
      </c>
      <c r="FM66" s="1">
        <v>64.6658</v>
      </c>
      <c r="FN66" s="1">
        <v>25.8213</v>
      </c>
      <c r="FO66" s="1">
        <v>1.0</v>
      </c>
      <c r="FP66" s="1">
        <v>0.315937</v>
      </c>
      <c r="FQ66" s="1">
        <v>0.717797</v>
      </c>
      <c r="FR66" s="1">
        <v>20.3207</v>
      </c>
      <c r="FS66" s="1">
        <v>5.21085</v>
      </c>
      <c r="FT66" s="1">
        <v>11.9047</v>
      </c>
      <c r="FU66" s="1">
        <v>5.0026</v>
      </c>
      <c r="FV66" s="1">
        <v>3.28965</v>
      </c>
      <c r="FW66" s="1">
        <v>9999.0</v>
      </c>
      <c r="FX66" s="1">
        <v>9999.0</v>
      </c>
      <c r="FY66" s="1">
        <v>9999.0</v>
      </c>
      <c r="FZ66" s="1">
        <v>999.9</v>
      </c>
      <c r="GA66" s="1">
        <v>1.85934</v>
      </c>
      <c r="GB66" s="1">
        <v>1.85426</v>
      </c>
      <c r="GC66" s="1">
        <v>1.85759</v>
      </c>
      <c r="GD66" s="1">
        <v>1.85593</v>
      </c>
      <c r="GE66" s="1">
        <v>1.85471</v>
      </c>
      <c r="GF66" s="1">
        <v>1.85442</v>
      </c>
      <c r="GG66" s="1">
        <v>1.85297</v>
      </c>
      <c r="GH66" s="1">
        <v>1.85623</v>
      </c>
      <c r="GI66" s="1">
        <v>0.0</v>
      </c>
      <c r="GJ66" s="1">
        <v>0.0</v>
      </c>
      <c r="GK66" s="1">
        <v>0.0</v>
      </c>
      <c r="GL66" s="1">
        <v>0.0</v>
      </c>
      <c r="GM66" s="1" t="s">
        <v>350</v>
      </c>
      <c r="GN66" s="1" t="s">
        <v>351</v>
      </c>
      <c r="GO66" s="1" t="s">
        <v>352</v>
      </c>
      <c r="GP66" s="1" t="s">
        <v>352</v>
      </c>
      <c r="GQ66" s="1" t="s">
        <v>352</v>
      </c>
      <c r="GR66" s="1" t="s">
        <v>352</v>
      </c>
      <c r="GS66" s="1">
        <v>0.0</v>
      </c>
      <c r="GT66" s="1">
        <v>100.0</v>
      </c>
      <c r="GU66" s="1">
        <v>100.0</v>
      </c>
      <c r="GV66" s="1">
        <v>0.985</v>
      </c>
      <c r="GW66" s="1">
        <v>0.0424</v>
      </c>
      <c r="GX66" s="1">
        <v>0.3926636889836393</v>
      </c>
      <c r="GY66" s="1">
        <v>0.003036990343597491</v>
      </c>
      <c r="GZ66" s="1">
        <v>-1.538114387597119E-6</v>
      </c>
      <c r="HA66" s="1">
        <v>3.390969119432733E-10</v>
      </c>
      <c r="HB66" s="1">
        <v>-0.02894341138822331</v>
      </c>
      <c r="HC66" s="1">
        <v>0.009762198319610341</v>
      </c>
      <c r="HD66" s="1">
        <v>-3.338778216718564E-4</v>
      </c>
      <c r="HE66" s="1">
        <v>2.632278881966732E-6</v>
      </c>
      <c r="HF66" s="1">
        <v>6.0</v>
      </c>
      <c r="HG66" s="1">
        <v>2134.0</v>
      </c>
      <c r="HH66" s="1">
        <v>2.0</v>
      </c>
      <c r="HI66" s="1">
        <v>31.0</v>
      </c>
      <c r="HJ66" s="1">
        <v>1128.6</v>
      </c>
      <c r="HK66" s="1">
        <v>1128.9</v>
      </c>
      <c r="HL66" s="1">
        <v>0.788574</v>
      </c>
      <c r="HM66" s="1">
        <v>2.33032</v>
      </c>
      <c r="HN66" s="1">
        <v>1.4978</v>
      </c>
      <c r="HO66" s="1">
        <v>2.30835</v>
      </c>
      <c r="HP66" s="1">
        <v>1.54785</v>
      </c>
      <c r="HQ66" s="1">
        <v>2.33154</v>
      </c>
      <c r="HR66" s="1">
        <v>35.8477</v>
      </c>
      <c r="HS66" s="1">
        <v>15.7869</v>
      </c>
      <c r="HT66" s="1">
        <v>18.0</v>
      </c>
      <c r="HU66" s="1">
        <v>290.409</v>
      </c>
      <c r="HV66" s="1">
        <v>510.953</v>
      </c>
      <c r="HW66" s="1">
        <v>28.6096</v>
      </c>
      <c r="HX66" s="1">
        <v>31.1104</v>
      </c>
      <c r="HY66" s="1">
        <v>30.0</v>
      </c>
      <c r="HZ66" s="1">
        <v>30.972</v>
      </c>
      <c r="IA66" s="1">
        <v>31.0388</v>
      </c>
      <c r="IB66" s="1">
        <v>15.7922</v>
      </c>
      <c r="IC66" s="1">
        <v>23.2864</v>
      </c>
      <c r="ID66" s="1">
        <v>57.6835</v>
      </c>
      <c r="IE66" s="1">
        <v>28.5982</v>
      </c>
      <c r="IF66" s="1">
        <v>301.535</v>
      </c>
      <c r="IG66" s="1">
        <v>26.3082</v>
      </c>
      <c r="IH66" s="1">
        <v>100.699</v>
      </c>
      <c r="II66" s="1">
        <v>100.422</v>
      </c>
      <c r="IJ66" s="1" t="s">
        <v>353</v>
      </c>
    </row>
    <row r="67" ht="15.75" hidden="1" customHeight="1">
      <c r="A67" s="1">
        <v>51.0</v>
      </c>
      <c r="B67" s="1">
        <v>1.6598803066E9</v>
      </c>
      <c r="C67" s="1">
        <v>49.5</v>
      </c>
      <c r="D67" s="1" t="s">
        <v>453</v>
      </c>
      <c r="E67" s="1" t="s">
        <v>454</v>
      </c>
      <c r="F67" s="1">
        <v>1.0</v>
      </c>
      <c r="H67" s="1" t="s">
        <v>345</v>
      </c>
      <c r="M67" s="1" t="s">
        <v>346</v>
      </c>
      <c r="N67" s="1">
        <v>1.659880299099999E9</v>
      </c>
      <c r="O67" s="1">
        <f t="shared" si="1"/>
        <v>0.0008215599542</v>
      </c>
      <c r="P67" s="1">
        <f t="shared" si="2"/>
        <v>0.8215599542</v>
      </c>
      <c r="Q67" s="1">
        <f t="shared" si="3"/>
        <v>5.85275694</v>
      </c>
      <c r="R67" s="1">
        <f t="shared" si="4"/>
        <v>186.7634667</v>
      </c>
      <c r="S67" s="1">
        <f t="shared" si="5"/>
        <v>-56.86737434</v>
      </c>
      <c r="T67" s="1">
        <f t="shared" si="6"/>
        <v>-5.640852591</v>
      </c>
      <c r="U67" s="1">
        <f t="shared" si="7"/>
        <v>18.52565196</v>
      </c>
      <c r="V67" s="1">
        <f t="shared" si="8"/>
        <v>0.03903437121</v>
      </c>
      <c r="W67" s="1">
        <f t="shared" si="9"/>
        <v>2.913672164</v>
      </c>
      <c r="X67" s="1">
        <f t="shared" si="10"/>
        <v>0.03874616351</v>
      </c>
      <c r="Y67" s="1">
        <f t="shared" si="11"/>
        <v>0.02424206898</v>
      </c>
      <c r="Z67" s="1">
        <f t="shared" si="12"/>
        <v>321.5152537</v>
      </c>
      <c r="AA67" s="1">
        <f t="shared" si="13"/>
        <v>32.69805356</v>
      </c>
      <c r="AB67" s="1">
        <f t="shared" si="14"/>
        <v>31.84586</v>
      </c>
      <c r="AC67" s="1">
        <f t="shared" si="15"/>
        <v>4.733581302</v>
      </c>
      <c r="AD67" s="1">
        <f t="shared" si="16"/>
        <v>60.0126864</v>
      </c>
      <c r="AE67" s="1">
        <f t="shared" si="17"/>
        <v>2.709232736</v>
      </c>
      <c r="AF67" s="1">
        <f t="shared" si="18"/>
        <v>4.514433362</v>
      </c>
      <c r="AG67" s="1">
        <f t="shared" si="19"/>
        <v>2.024348566</v>
      </c>
      <c r="AH67" s="1">
        <f t="shared" si="20"/>
        <v>-36.23079398</v>
      </c>
      <c r="AI67" s="1">
        <f t="shared" si="21"/>
        <v>-131.0042049</v>
      </c>
      <c r="AJ67" s="1">
        <f t="shared" si="22"/>
        <v>-10.13944225</v>
      </c>
      <c r="AK67" s="1">
        <f t="shared" si="23"/>
        <v>144.1408125</v>
      </c>
      <c r="AL67" s="1">
        <f t="shared" si="24"/>
        <v>36.65388638</v>
      </c>
      <c r="AM67" s="1">
        <f t="shared" si="25"/>
        <v>0.8091243863</v>
      </c>
      <c r="AN67" s="1">
        <f t="shared" si="26"/>
        <v>5.85275694</v>
      </c>
      <c r="AO67" s="1">
        <v>260.3945559227185</v>
      </c>
      <c r="AP67" s="1">
        <v>227.3660424242424</v>
      </c>
      <c r="AQ67" s="1">
        <v>5.065732607945625</v>
      </c>
      <c r="AR67" s="1">
        <v>65.04443455469847</v>
      </c>
      <c r="AS67" s="1">
        <f t="shared" si="27"/>
        <v>0.8215599542</v>
      </c>
      <c r="AT67" s="1">
        <v>26.34979875680067</v>
      </c>
      <c r="AU67" s="1">
        <v>27.30860666666667</v>
      </c>
      <c r="AV67" s="1">
        <v>-1.533046066489333E-5</v>
      </c>
      <c r="AW67" s="1">
        <v>82.47804808777816</v>
      </c>
      <c r="AX67" s="1">
        <v>195.0</v>
      </c>
      <c r="AY67" s="1">
        <v>39.0</v>
      </c>
      <c r="AZ67" s="1">
        <f t="shared" si="28"/>
        <v>1</v>
      </c>
      <c r="BA67" s="1">
        <f t="shared" si="29"/>
        <v>0</v>
      </c>
      <c r="BB67" s="1">
        <f t="shared" si="30"/>
        <v>51708.45596</v>
      </c>
      <c r="BC67" s="1">
        <f t="shared" si="31"/>
        <v>1999.995333</v>
      </c>
      <c r="BD67" s="1">
        <f t="shared" si="32"/>
        <v>1681.196079</v>
      </c>
      <c r="BE67" s="1">
        <f t="shared" si="33"/>
        <v>0.840600001</v>
      </c>
      <c r="BF67" s="1">
        <f t="shared" si="34"/>
        <v>0.1607580019</v>
      </c>
      <c r="BG67" s="1">
        <v>6.0</v>
      </c>
      <c r="BH67" s="1">
        <v>0.5</v>
      </c>
      <c r="BI67" s="1" t="s">
        <v>347</v>
      </c>
      <c r="BJ67" s="1">
        <v>2.0</v>
      </c>
      <c r="BK67" s="1" t="b">
        <v>1</v>
      </c>
      <c r="BL67" s="1">
        <v>1.659880299099999E9</v>
      </c>
      <c r="BM67" s="1">
        <v>186.7634666666667</v>
      </c>
      <c r="BN67" s="1">
        <v>230.9184</v>
      </c>
      <c r="BO67" s="1">
        <v>27.31270666666666</v>
      </c>
      <c r="BP67" s="1">
        <v>26.36851333333334</v>
      </c>
      <c r="BQ67" s="1">
        <v>185.8578666666667</v>
      </c>
      <c r="BR67" s="1">
        <v>27.27034666666667</v>
      </c>
      <c r="BS67" s="1">
        <v>500.1253333333333</v>
      </c>
      <c r="BT67" s="1">
        <v>99.09316666666668</v>
      </c>
      <c r="BU67" s="1">
        <v>0.09995868666666667</v>
      </c>
      <c r="BV67" s="1">
        <v>31.01187333333333</v>
      </c>
      <c r="BW67" s="1">
        <v>31.84586</v>
      </c>
      <c r="BX67" s="1">
        <v>999.8999999999999</v>
      </c>
      <c r="BY67" s="1">
        <v>0.0</v>
      </c>
      <c r="BZ67" s="1">
        <v>0.0</v>
      </c>
      <c r="CA67" s="1">
        <v>10000.45466666667</v>
      </c>
      <c r="CB67" s="1">
        <v>0.0</v>
      </c>
      <c r="CC67" s="1">
        <v>271.6154</v>
      </c>
      <c r="CD67" s="1">
        <v>-44.15490666666667</v>
      </c>
      <c r="CE67" s="1">
        <v>192.0076666666667</v>
      </c>
      <c r="CF67" s="1">
        <v>237.1718666666667</v>
      </c>
      <c r="CG67" s="1">
        <v>0.9441793999999999</v>
      </c>
      <c r="CH67" s="1">
        <v>230.9184</v>
      </c>
      <c r="CI67" s="1">
        <v>26.36851333333334</v>
      </c>
      <c r="CJ67" s="1">
        <v>2.706501333333334</v>
      </c>
      <c r="CK67" s="1">
        <v>2.612941999999999</v>
      </c>
      <c r="CL67" s="1">
        <v>22.32465333333333</v>
      </c>
      <c r="CM67" s="1">
        <v>21.74762666666667</v>
      </c>
      <c r="CN67" s="1">
        <v>1999.995333333334</v>
      </c>
      <c r="CO67" s="1">
        <v>0.9800022000000003</v>
      </c>
      <c r="CP67" s="1">
        <v>0.0199981</v>
      </c>
      <c r="CQ67" s="1">
        <v>0.0</v>
      </c>
      <c r="CR67" s="1">
        <v>2.585733333333333</v>
      </c>
      <c r="CS67" s="1">
        <v>0.0</v>
      </c>
      <c r="CT67" s="1">
        <v>18568.76666666667</v>
      </c>
      <c r="CU67" s="1">
        <v>17412.27333333333</v>
      </c>
      <c r="CV67" s="1">
        <v>40.25</v>
      </c>
      <c r="CW67" s="1">
        <v>41.125</v>
      </c>
      <c r="CX67" s="1">
        <v>40.14566666666667</v>
      </c>
      <c r="CY67" s="1">
        <v>39.625</v>
      </c>
      <c r="CZ67" s="1">
        <v>40.437</v>
      </c>
      <c r="DA67" s="1">
        <v>1959.996666666667</v>
      </c>
      <c r="DB67" s="1">
        <v>40.0</v>
      </c>
      <c r="DC67" s="1">
        <v>0.0</v>
      </c>
      <c r="DD67" s="1">
        <v>1.6598803055E9</v>
      </c>
      <c r="DE67" s="1">
        <v>0.0</v>
      </c>
      <c r="DF67" s="1">
        <v>0.0</v>
      </c>
      <c r="DG67" s="1" t="s">
        <v>348</v>
      </c>
      <c r="DH67" s="1">
        <v>1.6598125901E9</v>
      </c>
      <c r="DI67" s="1">
        <v>1.6598125706E9</v>
      </c>
      <c r="DJ67" s="1">
        <v>0.0</v>
      </c>
      <c r="DK67" s="1">
        <v>-0.048</v>
      </c>
      <c r="DL67" s="1">
        <v>0.0</v>
      </c>
      <c r="DM67" s="1">
        <v>2.986</v>
      </c>
      <c r="DN67" s="1">
        <v>0.016</v>
      </c>
      <c r="DO67" s="1">
        <v>2000.0</v>
      </c>
      <c r="DP67" s="1">
        <v>27.0</v>
      </c>
      <c r="DQ67" s="1">
        <v>0.33</v>
      </c>
      <c r="DR67" s="1">
        <v>0.43</v>
      </c>
      <c r="DS67" s="1">
        <v>5.057085633119462</v>
      </c>
      <c r="DT67" s="1">
        <v>5.654189793070762</v>
      </c>
      <c r="DU67" s="1">
        <v>0.4175692802052243</v>
      </c>
      <c r="DV67" s="1">
        <v>0.0</v>
      </c>
      <c r="DW67" s="1">
        <v>-43.94932666666667</v>
      </c>
      <c r="DX67" s="1">
        <v>-9.335652947719758</v>
      </c>
      <c r="DY67" s="1">
        <v>0.6763452140898331</v>
      </c>
      <c r="DZ67" s="1">
        <v>0.0</v>
      </c>
      <c r="EA67" s="1">
        <v>-38.93472270364681</v>
      </c>
      <c r="EB67" s="1">
        <v>76.94420787359019</v>
      </c>
      <c r="EC67" s="1">
        <v>7.093165554335888</v>
      </c>
      <c r="ED67" s="1">
        <v>0.0</v>
      </c>
      <c r="EE67" s="1">
        <v>0.935766925</v>
      </c>
      <c r="EF67" s="1">
        <v>0.1535516735459652</v>
      </c>
      <c r="EG67" s="1">
        <v>0.01613428653270341</v>
      </c>
      <c r="EH67" s="1">
        <v>0.0</v>
      </c>
      <c r="EI67" s="1">
        <v>2.024637480986998</v>
      </c>
      <c r="EJ67" s="1">
        <v>-0.002042782388232666</v>
      </c>
      <c r="EK67" s="1">
        <v>0.001199799859380424</v>
      </c>
      <c r="EL67" s="1">
        <v>1.0</v>
      </c>
      <c r="EM67" s="1">
        <v>1.0</v>
      </c>
      <c r="EN67" s="1">
        <v>5.0</v>
      </c>
      <c r="EO67" s="1" t="s">
        <v>371</v>
      </c>
      <c r="EP67" s="1">
        <v>2.94353</v>
      </c>
      <c r="EQ67" s="1">
        <v>2.80136</v>
      </c>
      <c r="ER67" s="1">
        <v>0.0545452</v>
      </c>
      <c r="ES67" s="1">
        <v>0.0638896</v>
      </c>
      <c r="ET67" s="1">
        <v>0.117762</v>
      </c>
      <c r="EU67" s="1">
        <v>0.115003</v>
      </c>
      <c r="EV67" s="1">
        <v>19424.4</v>
      </c>
      <c r="EW67" s="1">
        <v>20167.9</v>
      </c>
      <c r="EX67" s="1">
        <v>23887.7</v>
      </c>
      <c r="EY67" s="1">
        <v>25067.3</v>
      </c>
      <c r="EZ67" s="1">
        <v>33724.5</v>
      </c>
      <c r="FA67" s="1">
        <v>35416.4</v>
      </c>
      <c r="FB67" s="1">
        <v>43543.8</v>
      </c>
      <c r="FC67" s="1">
        <v>46334.6</v>
      </c>
      <c r="FD67" s="1">
        <v>1.55077</v>
      </c>
      <c r="FE67" s="1">
        <v>1.88827</v>
      </c>
      <c r="FF67" s="1">
        <v>0.14624</v>
      </c>
      <c r="FG67" s="1">
        <v>0.0</v>
      </c>
      <c r="FH67" s="1">
        <v>29.4696</v>
      </c>
      <c r="FI67" s="1">
        <v>999.9</v>
      </c>
      <c r="FJ67" s="1">
        <v>65.4</v>
      </c>
      <c r="FK67" s="1">
        <v>32.8</v>
      </c>
      <c r="FL67" s="1">
        <v>32.9702</v>
      </c>
      <c r="FM67" s="1">
        <v>64.7458</v>
      </c>
      <c r="FN67" s="1">
        <v>26.0737</v>
      </c>
      <c r="FO67" s="1">
        <v>1.0</v>
      </c>
      <c r="FP67" s="1">
        <v>0.315937</v>
      </c>
      <c r="FQ67" s="1">
        <v>0.725871</v>
      </c>
      <c r="FR67" s="1">
        <v>20.3207</v>
      </c>
      <c r="FS67" s="1">
        <v>5.21085</v>
      </c>
      <c r="FT67" s="1">
        <v>11.9048</v>
      </c>
      <c r="FU67" s="1">
        <v>5.0025</v>
      </c>
      <c r="FV67" s="1">
        <v>3.28958</v>
      </c>
      <c r="FW67" s="1">
        <v>9999.0</v>
      </c>
      <c r="FX67" s="1">
        <v>9999.0</v>
      </c>
      <c r="FY67" s="1">
        <v>9999.0</v>
      </c>
      <c r="FZ67" s="1">
        <v>999.9</v>
      </c>
      <c r="GA67" s="1">
        <v>1.85936</v>
      </c>
      <c r="GB67" s="1">
        <v>1.85426</v>
      </c>
      <c r="GC67" s="1">
        <v>1.85759</v>
      </c>
      <c r="GD67" s="1">
        <v>1.85593</v>
      </c>
      <c r="GE67" s="1">
        <v>1.85471</v>
      </c>
      <c r="GF67" s="1">
        <v>1.85442</v>
      </c>
      <c r="GG67" s="1">
        <v>1.85297</v>
      </c>
      <c r="GH67" s="1">
        <v>1.85623</v>
      </c>
      <c r="GI67" s="1">
        <v>0.0</v>
      </c>
      <c r="GJ67" s="1">
        <v>0.0</v>
      </c>
      <c r="GK67" s="1">
        <v>0.0</v>
      </c>
      <c r="GL67" s="1">
        <v>0.0</v>
      </c>
      <c r="GM67" s="1" t="s">
        <v>350</v>
      </c>
      <c r="GN67" s="1" t="s">
        <v>351</v>
      </c>
      <c r="GO67" s="1" t="s">
        <v>352</v>
      </c>
      <c r="GP67" s="1" t="s">
        <v>352</v>
      </c>
      <c r="GQ67" s="1" t="s">
        <v>352</v>
      </c>
      <c r="GR67" s="1" t="s">
        <v>352</v>
      </c>
      <c r="GS67" s="1">
        <v>0.0</v>
      </c>
      <c r="GT67" s="1">
        <v>100.0</v>
      </c>
      <c r="GU67" s="1">
        <v>100.0</v>
      </c>
      <c r="GV67" s="1">
        <v>0.996</v>
      </c>
      <c r="GW67" s="1">
        <v>0.0424</v>
      </c>
      <c r="GX67" s="1">
        <v>0.3926636889836393</v>
      </c>
      <c r="GY67" s="1">
        <v>0.003036990343597491</v>
      </c>
      <c r="GZ67" s="1">
        <v>-1.538114387597119E-6</v>
      </c>
      <c r="HA67" s="1">
        <v>3.390969119432733E-10</v>
      </c>
      <c r="HB67" s="1">
        <v>-0.02894341138822331</v>
      </c>
      <c r="HC67" s="1">
        <v>0.009762198319610341</v>
      </c>
      <c r="HD67" s="1">
        <v>-3.338778216718564E-4</v>
      </c>
      <c r="HE67" s="1">
        <v>2.632278881966732E-6</v>
      </c>
      <c r="HF67" s="1">
        <v>6.0</v>
      </c>
      <c r="HG67" s="1">
        <v>2134.0</v>
      </c>
      <c r="HH67" s="1">
        <v>2.0</v>
      </c>
      <c r="HI67" s="1">
        <v>31.0</v>
      </c>
      <c r="HJ67" s="1">
        <v>1128.6</v>
      </c>
      <c r="HK67" s="1">
        <v>1128.9</v>
      </c>
      <c r="HL67" s="1">
        <v>0.795898</v>
      </c>
      <c r="HM67" s="1">
        <v>2.31079</v>
      </c>
      <c r="HN67" s="1">
        <v>1.4978</v>
      </c>
      <c r="HO67" s="1">
        <v>2.30835</v>
      </c>
      <c r="HP67" s="1">
        <v>1.54785</v>
      </c>
      <c r="HQ67" s="1">
        <v>2.37915</v>
      </c>
      <c r="HR67" s="1">
        <v>35.8477</v>
      </c>
      <c r="HS67" s="1">
        <v>15.8044</v>
      </c>
      <c r="HT67" s="1">
        <v>18.0</v>
      </c>
      <c r="HU67" s="1">
        <v>290.641</v>
      </c>
      <c r="HV67" s="1">
        <v>510.953</v>
      </c>
      <c r="HW67" s="1">
        <v>28.6073</v>
      </c>
      <c r="HX67" s="1">
        <v>31.1104</v>
      </c>
      <c r="HY67" s="1">
        <v>30.0</v>
      </c>
      <c r="HZ67" s="1">
        <v>30.972</v>
      </c>
      <c r="IA67" s="1">
        <v>31.0388</v>
      </c>
      <c r="IB67" s="1">
        <v>15.9615</v>
      </c>
      <c r="IC67" s="1">
        <v>23.2864</v>
      </c>
      <c r="ID67" s="1">
        <v>57.6835</v>
      </c>
      <c r="IE67" s="1">
        <v>28.5982</v>
      </c>
      <c r="IF67" s="1">
        <v>301.535</v>
      </c>
      <c r="IG67" s="1">
        <v>26.3081</v>
      </c>
      <c r="IH67" s="1">
        <v>100.699</v>
      </c>
      <c r="II67" s="1">
        <v>100.422</v>
      </c>
      <c r="IJ67" s="1" t="s">
        <v>353</v>
      </c>
    </row>
    <row r="68" ht="15.75" hidden="1" customHeight="1">
      <c r="A68" s="1">
        <v>52.0</v>
      </c>
      <c r="B68" s="1">
        <v>1.6598803076E9</v>
      </c>
      <c r="C68" s="1">
        <v>50.5</v>
      </c>
      <c r="D68" s="1" t="s">
        <v>455</v>
      </c>
      <c r="E68" s="1" t="s">
        <v>456</v>
      </c>
      <c r="F68" s="1">
        <v>1.0</v>
      </c>
      <c r="H68" s="1" t="s">
        <v>345</v>
      </c>
      <c r="M68" s="1" t="s">
        <v>346</v>
      </c>
      <c r="N68" s="1">
        <v>1.6598802996E9</v>
      </c>
      <c r="O68" s="1">
        <f t="shared" si="1"/>
        <v>0.0008229428581</v>
      </c>
      <c r="P68" s="1">
        <f t="shared" si="2"/>
        <v>0.8229428581</v>
      </c>
      <c r="Q68" s="1">
        <f t="shared" si="3"/>
        <v>5.907724364</v>
      </c>
      <c r="R68" s="1">
        <f t="shared" si="4"/>
        <v>189.2228125</v>
      </c>
      <c r="S68" s="1">
        <f t="shared" si="5"/>
        <v>-56.32346874</v>
      </c>
      <c r="T68" s="1">
        <f t="shared" si="6"/>
        <v>-5.586895786</v>
      </c>
      <c r="U68" s="1">
        <f t="shared" si="7"/>
        <v>18.769585</v>
      </c>
      <c r="V68" s="1">
        <f t="shared" si="8"/>
        <v>0.039099439</v>
      </c>
      <c r="W68" s="1">
        <f t="shared" si="9"/>
        <v>2.91360381</v>
      </c>
      <c r="X68" s="1">
        <f t="shared" si="10"/>
        <v>0.03881026677</v>
      </c>
      <c r="Y68" s="1">
        <f t="shared" si="11"/>
        <v>0.02428221929</v>
      </c>
      <c r="Z68" s="1">
        <f t="shared" si="12"/>
        <v>321.5146013</v>
      </c>
      <c r="AA68" s="1">
        <f t="shared" si="13"/>
        <v>32.69780254</v>
      </c>
      <c r="AB68" s="1">
        <f t="shared" si="14"/>
        <v>31.84595</v>
      </c>
      <c r="AC68" s="1">
        <f t="shared" si="15"/>
        <v>4.733605443</v>
      </c>
      <c r="AD68" s="1">
        <f t="shared" si="16"/>
        <v>60.01170912</v>
      </c>
      <c r="AE68" s="1">
        <f t="shared" si="17"/>
        <v>2.709200459</v>
      </c>
      <c r="AF68" s="1">
        <f t="shared" si="18"/>
        <v>4.514453094</v>
      </c>
      <c r="AG68" s="1">
        <f t="shared" si="19"/>
        <v>2.024404983</v>
      </c>
      <c r="AH68" s="1">
        <f t="shared" si="20"/>
        <v>-36.29178004</v>
      </c>
      <c r="AI68" s="1">
        <f t="shared" si="21"/>
        <v>-131.003226</v>
      </c>
      <c r="AJ68" s="1">
        <f t="shared" si="22"/>
        <v>-10.13961268</v>
      </c>
      <c r="AK68" s="1">
        <f t="shared" si="23"/>
        <v>144.0799826</v>
      </c>
      <c r="AL68" s="1">
        <f t="shared" si="24"/>
        <v>36.71843439</v>
      </c>
      <c r="AM68" s="1">
        <f t="shared" si="25"/>
        <v>0.8099390745</v>
      </c>
      <c r="AN68" s="1">
        <f t="shared" si="26"/>
        <v>5.907724364</v>
      </c>
      <c r="AO68" s="1">
        <v>265.6293894468823</v>
      </c>
      <c r="AP68" s="1">
        <v>232.461121212121</v>
      </c>
      <c r="AQ68" s="1">
        <v>5.079920793116941</v>
      </c>
      <c r="AR68" s="1">
        <v>65.04443455469847</v>
      </c>
      <c r="AS68" s="1">
        <f t="shared" si="27"/>
        <v>0.8229428581</v>
      </c>
      <c r="AT68" s="1">
        <v>26.34721808566722</v>
      </c>
      <c r="AU68" s="1">
        <v>27.30760242424243</v>
      </c>
      <c r="AV68" s="1">
        <v>-1.047097517393471E-5</v>
      </c>
      <c r="AW68" s="1">
        <v>82.47804808777816</v>
      </c>
      <c r="AX68" s="1">
        <v>195.0</v>
      </c>
      <c r="AY68" s="1">
        <v>39.0</v>
      </c>
      <c r="AZ68" s="1">
        <f t="shared" si="28"/>
        <v>1</v>
      </c>
      <c r="BA68" s="1">
        <f t="shared" si="29"/>
        <v>0</v>
      </c>
      <c r="BB68" s="1">
        <f t="shared" si="30"/>
        <v>51706.50245</v>
      </c>
      <c r="BC68" s="1">
        <f t="shared" si="31"/>
        <v>1999.99125</v>
      </c>
      <c r="BD68" s="1">
        <f t="shared" si="32"/>
        <v>1681.192649</v>
      </c>
      <c r="BE68" s="1">
        <f t="shared" si="33"/>
        <v>0.8406000021</v>
      </c>
      <c r="BF68" s="1">
        <f t="shared" si="34"/>
        <v>0.160758004</v>
      </c>
      <c r="BG68" s="1">
        <v>6.0</v>
      </c>
      <c r="BH68" s="1">
        <v>0.5</v>
      </c>
      <c r="BI68" s="1" t="s">
        <v>347</v>
      </c>
      <c r="BJ68" s="1">
        <v>2.0</v>
      </c>
      <c r="BK68" s="1" t="b">
        <v>1</v>
      </c>
      <c r="BL68" s="1">
        <v>1.6598802996E9</v>
      </c>
      <c r="BM68" s="1">
        <v>189.2228125</v>
      </c>
      <c r="BN68" s="1">
        <v>233.4574375</v>
      </c>
      <c r="BO68" s="1">
        <v>27.31240625</v>
      </c>
      <c r="BP68" s="1">
        <v>26.36726875</v>
      </c>
      <c r="BQ68" s="1">
        <v>188.3111875</v>
      </c>
      <c r="BR68" s="1">
        <v>27.27005</v>
      </c>
      <c r="BS68" s="1">
        <v>500.1289375</v>
      </c>
      <c r="BT68" s="1">
        <v>99.09305625</v>
      </c>
      <c r="BU68" s="1">
        <v>0.09997839375</v>
      </c>
      <c r="BV68" s="1">
        <v>31.01195</v>
      </c>
      <c r="BW68" s="1">
        <v>31.84595</v>
      </c>
      <c r="BX68" s="1">
        <v>999.9</v>
      </c>
      <c r="BY68" s="1">
        <v>0.0</v>
      </c>
      <c r="BZ68" s="1">
        <v>0.0</v>
      </c>
      <c r="CA68" s="1">
        <v>10000.075</v>
      </c>
      <c r="CB68" s="1">
        <v>0.0</v>
      </c>
      <c r="CC68" s="1">
        <v>273.8555</v>
      </c>
      <c r="CD68" s="1">
        <v>-44.23455625</v>
      </c>
      <c r="CE68" s="1">
        <v>194.536</v>
      </c>
      <c r="CF68" s="1">
        <v>239.7793125</v>
      </c>
      <c r="CG68" s="1">
        <v>0.9451285624999999</v>
      </c>
      <c r="CH68" s="1">
        <v>233.4574375</v>
      </c>
      <c r="CI68" s="1">
        <v>26.36726875</v>
      </c>
      <c r="CJ68" s="1">
        <v>2.70646875</v>
      </c>
      <c r="CK68" s="1">
        <v>2.612815625</v>
      </c>
      <c r="CL68" s="1">
        <v>22.32445625</v>
      </c>
      <c r="CM68" s="1">
        <v>21.7468375</v>
      </c>
      <c r="CN68" s="1">
        <v>1999.99125</v>
      </c>
      <c r="CO68" s="1">
        <v>0.9800021875</v>
      </c>
      <c r="CP68" s="1">
        <v>0.0199981125</v>
      </c>
      <c r="CQ68" s="1">
        <v>0.0</v>
      </c>
      <c r="CR68" s="1">
        <v>2.6395</v>
      </c>
      <c r="CS68" s="1">
        <v>0.0</v>
      </c>
      <c r="CT68" s="1">
        <v>18567.425</v>
      </c>
      <c r="CU68" s="1">
        <v>17412.24375</v>
      </c>
      <c r="CV68" s="1">
        <v>40.25</v>
      </c>
      <c r="CW68" s="1">
        <v>41.125</v>
      </c>
      <c r="CX68" s="1">
        <v>40.144375</v>
      </c>
      <c r="CY68" s="1">
        <v>39.625</v>
      </c>
      <c r="CZ68" s="1">
        <v>40.437</v>
      </c>
      <c r="DA68" s="1">
        <v>1959.993125</v>
      </c>
      <c r="DB68" s="1">
        <v>40.0</v>
      </c>
      <c r="DC68" s="1">
        <v>0.0</v>
      </c>
      <c r="DD68" s="1">
        <v>1.6598803061E9</v>
      </c>
      <c r="DE68" s="1">
        <v>0.0</v>
      </c>
      <c r="DF68" s="1">
        <v>0.0</v>
      </c>
      <c r="DG68" s="1" t="s">
        <v>348</v>
      </c>
      <c r="DH68" s="1">
        <v>1.6598125901E9</v>
      </c>
      <c r="DI68" s="1">
        <v>1.6598125706E9</v>
      </c>
      <c r="DJ68" s="1">
        <v>0.0</v>
      </c>
      <c r="DK68" s="1">
        <v>-0.048</v>
      </c>
      <c r="DL68" s="1">
        <v>0.0</v>
      </c>
      <c r="DM68" s="1">
        <v>2.986</v>
      </c>
      <c r="DN68" s="1">
        <v>0.016</v>
      </c>
      <c r="DO68" s="1">
        <v>2000.0</v>
      </c>
      <c r="DP68" s="1">
        <v>27.0</v>
      </c>
      <c r="DQ68" s="1">
        <v>0.33</v>
      </c>
      <c r="DR68" s="1">
        <v>0.43</v>
      </c>
      <c r="DS68" s="1">
        <v>5.166637332349682</v>
      </c>
      <c r="DT68" s="1">
        <v>5.908254931054289</v>
      </c>
      <c r="DU68" s="1">
        <v>0.4465240805787425</v>
      </c>
      <c r="DV68" s="1">
        <v>0.0</v>
      </c>
      <c r="DW68" s="1">
        <v>-44.15428387096775</v>
      </c>
      <c r="DX68" s="1">
        <v>-9.263816129032197</v>
      </c>
      <c r="DY68" s="1">
        <v>0.69287476133941</v>
      </c>
      <c r="DZ68" s="1">
        <v>0.0</v>
      </c>
      <c r="EA68" s="1">
        <v>-35.82144448797408</v>
      </c>
      <c r="EB68" s="1">
        <v>62.5424924743183</v>
      </c>
      <c r="EC68" s="1">
        <v>5.726801488224412</v>
      </c>
      <c r="ED68" s="1">
        <v>0.0</v>
      </c>
      <c r="EE68" s="1">
        <v>0.9392660487804877</v>
      </c>
      <c r="EF68" s="1">
        <v>0.1421868083623699</v>
      </c>
      <c r="EG68" s="1">
        <v>0.01525497590144665</v>
      </c>
      <c r="EH68" s="1">
        <v>1.0</v>
      </c>
      <c r="EI68" s="1">
        <v>2.02435224891048</v>
      </c>
      <c r="EJ68" s="1">
        <v>0.003580654338590088</v>
      </c>
      <c r="EK68" s="1">
        <v>9.9455323364452E-4</v>
      </c>
      <c r="EL68" s="1">
        <v>1.0</v>
      </c>
      <c r="EM68" s="1">
        <v>2.0</v>
      </c>
      <c r="EN68" s="1">
        <v>5.0</v>
      </c>
      <c r="EO68" s="1" t="s">
        <v>386</v>
      </c>
      <c r="EP68" s="1">
        <v>2.94363</v>
      </c>
      <c r="EQ68" s="1">
        <v>2.80136</v>
      </c>
      <c r="ER68" s="1">
        <v>0.0555878</v>
      </c>
      <c r="ES68" s="1">
        <v>0.0648899</v>
      </c>
      <c r="ET68" s="1">
        <v>0.11776</v>
      </c>
      <c r="EU68" s="1">
        <v>0.115003</v>
      </c>
      <c r="EV68" s="1">
        <v>19403.0</v>
      </c>
      <c r="EW68" s="1">
        <v>20146.4</v>
      </c>
      <c r="EX68" s="1">
        <v>23887.7</v>
      </c>
      <c r="EY68" s="1">
        <v>25067.4</v>
      </c>
      <c r="EZ68" s="1">
        <v>33724.8</v>
      </c>
      <c r="FA68" s="1">
        <v>35416.4</v>
      </c>
      <c r="FB68" s="1">
        <v>43544.0</v>
      </c>
      <c r="FC68" s="1">
        <v>46334.6</v>
      </c>
      <c r="FD68" s="1">
        <v>1.55128</v>
      </c>
      <c r="FE68" s="1">
        <v>1.8883</v>
      </c>
      <c r="FF68" s="1">
        <v>0.146359</v>
      </c>
      <c r="FG68" s="1">
        <v>0.0</v>
      </c>
      <c r="FH68" s="1">
        <v>29.4696</v>
      </c>
      <c r="FI68" s="1">
        <v>999.9</v>
      </c>
      <c r="FJ68" s="1">
        <v>65.4</v>
      </c>
      <c r="FK68" s="1">
        <v>32.8</v>
      </c>
      <c r="FL68" s="1">
        <v>32.9717</v>
      </c>
      <c r="FM68" s="1">
        <v>64.5258</v>
      </c>
      <c r="FN68" s="1">
        <v>25.7051</v>
      </c>
      <c r="FO68" s="1">
        <v>1.0</v>
      </c>
      <c r="FP68" s="1">
        <v>0.315991</v>
      </c>
      <c r="FQ68" s="1">
        <v>0.732603</v>
      </c>
      <c r="FR68" s="1">
        <v>20.3207</v>
      </c>
      <c r="FS68" s="1">
        <v>5.211</v>
      </c>
      <c r="FT68" s="1">
        <v>11.9045</v>
      </c>
      <c r="FU68" s="1">
        <v>5.0025</v>
      </c>
      <c r="FV68" s="1">
        <v>3.28958</v>
      </c>
      <c r="FW68" s="1">
        <v>9999.0</v>
      </c>
      <c r="FX68" s="1">
        <v>9999.0</v>
      </c>
      <c r="FY68" s="1">
        <v>9999.0</v>
      </c>
      <c r="FZ68" s="1">
        <v>999.9</v>
      </c>
      <c r="GA68" s="1">
        <v>1.85938</v>
      </c>
      <c r="GB68" s="1">
        <v>1.85427</v>
      </c>
      <c r="GC68" s="1">
        <v>1.85759</v>
      </c>
      <c r="GD68" s="1">
        <v>1.85593</v>
      </c>
      <c r="GE68" s="1">
        <v>1.85471</v>
      </c>
      <c r="GF68" s="1">
        <v>1.85442</v>
      </c>
      <c r="GG68" s="1">
        <v>1.85299</v>
      </c>
      <c r="GH68" s="1">
        <v>1.85623</v>
      </c>
      <c r="GI68" s="1">
        <v>0.0</v>
      </c>
      <c r="GJ68" s="1">
        <v>0.0</v>
      </c>
      <c r="GK68" s="1">
        <v>0.0</v>
      </c>
      <c r="GL68" s="1">
        <v>0.0</v>
      </c>
      <c r="GM68" s="1" t="s">
        <v>350</v>
      </c>
      <c r="GN68" s="1" t="s">
        <v>351</v>
      </c>
      <c r="GO68" s="1" t="s">
        <v>352</v>
      </c>
      <c r="GP68" s="1" t="s">
        <v>352</v>
      </c>
      <c r="GQ68" s="1" t="s">
        <v>352</v>
      </c>
      <c r="GR68" s="1" t="s">
        <v>352</v>
      </c>
      <c r="GS68" s="1">
        <v>0.0</v>
      </c>
      <c r="GT68" s="1">
        <v>100.0</v>
      </c>
      <c r="GU68" s="1">
        <v>100.0</v>
      </c>
      <c r="GV68" s="1">
        <v>1.008</v>
      </c>
      <c r="GW68" s="1">
        <v>0.0424</v>
      </c>
      <c r="GX68" s="1">
        <v>0.3926636889836393</v>
      </c>
      <c r="GY68" s="1">
        <v>0.003036990343597491</v>
      </c>
      <c r="GZ68" s="1">
        <v>-1.538114387597119E-6</v>
      </c>
      <c r="HA68" s="1">
        <v>3.390969119432733E-10</v>
      </c>
      <c r="HB68" s="1">
        <v>-0.02894341138822331</v>
      </c>
      <c r="HC68" s="1">
        <v>0.009762198319610341</v>
      </c>
      <c r="HD68" s="1">
        <v>-3.338778216718564E-4</v>
      </c>
      <c r="HE68" s="1">
        <v>2.632278881966732E-6</v>
      </c>
      <c r="HF68" s="1">
        <v>6.0</v>
      </c>
      <c r="HG68" s="1">
        <v>2134.0</v>
      </c>
      <c r="HH68" s="1">
        <v>2.0</v>
      </c>
      <c r="HI68" s="1">
        <v>31.0</v>
      </c>
      <c r="HJ68" s="1">
        <v>1128.6</v>
      </c>
      <c r="HK68" s="1">
        <v>1129.0</v>
      </c>
      <c r="HL68" s="1">
        <v>0.809326</v>
      </c>
      <c r="HM68" s="1">
        <v>2.32666</v>
      </c>
      <c r="HN68" s="1">
        <v>1.4978</v>
      </c>
      <c r="HO68" s="1">
        <v>2.30835</v>
      </c>
      <c r="HP68" s="1">
        <v>1.54785</v>
      </c>
      <c r="HQ68" s="1">
        <v>2.34497</v>
      </c>
      <c r="HR68" s="1">
        <v>35.8477</v>
      </c>
      <c r="HS68" s="1">
        <v>15.7869</v>
      </c>
      <c r="HT68" s="1">
        <v>18.0</v>
      </c>
      <c r="HU68" s="1">
        <v>290.844</v>
      </c>
      <c r="HV68" s="1">
        <v>510.97</v>
      </c>
      <c r="HW68" s="1">
        <v>28.6045</v>
      </c>
      <c r="HX68" s="1">
        <v>31.1104</v>
      </c>
      <c r="HY68" s="1">
        <v>30.0</v>
      </c>
      <c r="HZ68" s="1">
        <v>30.972</v>
      </c>
      <c r="IA68" s="1">
        <v>31.0388</v>
      </c>
      <c r="IB68" s="1">
        <v>16.2225</v>
      </c>
      <c r="IC68" s="1">
        <v>23.2864</v>
      </c>
      <c r="ID68" s="1">
        <v>57.6835</v>
      </c>
      <c r="IE68" s="1">
        <v>28.5982</v>
      </c>
      <c r="IF68" s="1">
        <v>311.554</v>
      </c>
      <c r="IG68" s="1">
        <v>26.3038</v>
      </c>
      <c r="IH68" s="1">
        <v>100.699</v>
      </c>
      <c r="II68" s="1">
        <v>100.422</v>
      </c>
      <c r="IJ68" s="1" t="s">
        <v>353</v>
      </c>
    </row>
    <row r="69" ht="15.75" hidden="1" customHeight="1">
      <c r="A69" s="1">
        <v>53.0</v>
      </c>
      <c r="B69" s="1">
        <v>1.6598803086E9</v>
      </c>
      <c r="C69" s="1">
        <v>51.5</v>
      </c>
      <c r="D69" s="1" t="s">
        <v>457</v>
      </c>
      <c r="E69" s="1" t="s">
        <v>458</v>
      </c>
      <c r="F69" s="1">
        <v>1.0</v>
      </c>
      <c r="H69" s="1" t="s">
        <v>345</v>
      </c>
      <c r="M69" s="1" t="s">
        <v>346</v>
      </c>
      <c r="N69" s="1">
        <v>1.659880301099999E9</v>
      </c>
      <c r="O69" s="1">
        <f t="shared" si="1"/>
        <v>0.0008229543586</v>
      </c>
      <c r="P69" s="1">
        <f t="shared" si="2"/>
        <v>0.8229543586</v>
      </c>
      <c r="Q69" s="1">
        <f t="shared" si="3"/>
        <v>5.977245861</v>
      </c>
      <c r="R69" s="1">
        <f t="shared" si="4"/>
        <v>196.5828667</v>
      </c>
      <c r="S69" s="1">
        <f t="shared" si="5"/>
        <v>-52.03700963</v>
      </c>
      <c r="T69" s="1">
        <f t="shared" si="6"/>
        <v>-5.161706354</v>
      </c>
      <c r="U69" s="1">
        <f t="shared" si="7"/>
        <v>19.49964149</v>
      </c>
      <c r="V69" s="1">
        <f t="shared" si="8"/>
        <v>0.0390973574</v>
      </c>
      <c r="W69" s="1">
        <f t="shared" si="9"/>
        <v>2.913618615</v>
      </c>
      <c r="X69" s="1">
        <f t="shared" si="10"/>
        <v>0.0388082173</v>
      </c>
      <c r="Y69" s="1">
        <f t="shared" si="11"/>
        <v>0.02428093551</v>
      </c>
      <c r="Z69" s="1">
        <f t="shared" si="12"/>
        <v>321.5144017</v>
      </c>
      <c r="AA69" s="1">
        <f t="shared" si="13"/>
        <v>32.69841966</v>
      </c>
      <c r="AB69" s="1">
        <f t="shared" si="14"/>
        <v>31.84621333</v>
      </c>
      <c r="AC69" s="1">
        <f t="shared" si="15"/>
        <v>4.733676076</v>
      </c>
      <c r="AD69" s="1">
        <f t="shared" si="16"/>
        <v>60.00814812</v>
      </c>
      <c r="AE69" s="1">
        <f t="shared" si="17"/>
        <v>2.709137004</v>
      </c>
      <c r="AF69" s="1">
        <f t="shared" si="18"/>
        <v>4.514615247</v>
      </c>
      <c r="AG69" s="1">
        <f t="shared" si="19"/>
        <v>2.024539072</v>
      </c>
      <c r="AH69" s="1">
        <f t="shared" si="20"/>
        <v>-36.29228721</v>
      </c>
      <c r="AI69" s="1">
        <f t="shared" si="21"/>
        <v>-130.946296</v>
      </c>
      <c r="AJ69" s="1">
        <f t="shared" si="22"/>
        <v>-10.13519942</v>
      </c>
      <c r="AK69" s="1">
        <f t="shared" si="23"/>
        <v>144.1406191</v>
      </c>
      <c r="AL69" s="1">
        <f t="shared" si="24"/>
        <v>36.91060275</v>
      </c>
      <c r="AM69" s="1">
        <f t="shared" si="25"/>
        <v>0.8120207932</v>
      </c>
      <c r="AN69" s="1">
        <f t="shared" si="26"/>
        <v>5.977245861</v>
      </c>
      <c r="AO69" s="1">
        <v>270.9015241821666</v>
      </c>
      <c r="AP69" s="1">
        <v>237.5736242424242</v>
      </c>
      <c r="AQ69" s="1">
        <v>5.094504103134305</v>
      </c>
      <c r="AR69" s="1">
        <v>65.04443455469847</v>
      </c>
      <c r="AS69" s="1">
        <f t="shared" si="27"/>
        <v>0.8229543586</v>
      </c>
      <c r="AT69" s="1">
        <v>26.34674952739099</v>
      </c>
      <c r="AU69" s="1">
        <v>27.30712787878788</v>
      </c>
      <c r="AV69" s="1">
        <v>-8.543040739693294E-6</v>
      </c>
      <c r="AW69" s="1">
        <v>82.47804808777816</v>
      </c>
      <c r="AX69" s="1">
        <v>195.0</v>
      </c>
      <c r="AY69" s="1">
        <v>39.0</v>
      </c>
      <c r="AZ69" s="1">
        <f t="shared" si="28"/>
        <v>1</v>
      </c>
      <c r="BA69" s="1">
        <f t="shared" si="29"/>
        <v>0</v>
      </c>
      <c r="BB69" s="1">
        <f t="shared" si="30"/>
        <v>51706.81359</v>
      </c>
      <c r="BC69" s="1">
        <f t="shared" si="31"/>
        <v>1999.99</v>
      </c>
      <c r="BD69" s="1">
        <f t="shared" si="32"/>
        <v>1681.191599</v>
      </c>
      <c r="BE69" s="1">
        <f t="shared" si="33"/>
        <v>0.8406000024</v>
      </c>
      <c r="BF69" s="1">
        <f t="shared" si="34"/>
        <v>0.1607580046</v>
      </c>
      <c r="BG69" s="1">
        <v>6.0</v>
      </c>
      <c r="BH69" s="1">
        <v>0.5</v>
      </c>
      <c r="BI69" s="1" t="s">
        <v>347</v>
      </c>
      <c r="BJ69" s="1">
        <v>2.0</v>
      </c>
      <c r="BK69" s="1" t="b">
        <v>1</v>
      </c>
      <c r="BL69" s="1">
        <v>1.659880301099999E9</v>
      </c>
      <c r="BM69" s="1">
        <v>196.5828666666666</v>
      </c>
      <c r="BN69" s="1">
        <v>241.0553333333333</v>
      </c>
      <c r="BO69" s="1">
        <v>27.31178</v>
      </c>
      <c r="BP69" s="1">
        <v>26.36422</v>
      </c>
      <c r="BQ69" s="1">
        <v>195.653</v>
      </c>
      <c r="BR69" s="1">
        <v>27.26942666666667</v>
      </c>
      <c r="BS69" s="1">
        <v>500.1328</v>
      </c>
      <c r="BT69" s="1">
        <v>99.09298666666668</v>
      </c>
      <c r="BU69" s="1">
        <v>0.09999907999999999</v>
      </c>
      <c r="BV69" s="1">
        <v>31.01258</v>
      </c>
      <c r="BW69" s="1">
        <v>31.84621333333333</v>
      </c>
      <c r="BX69" s="1">
        <v>999.8999999999999</v>
      </c>
      <c r="BY69" s="1">
        <v>0.0</v>
      </c>
      <c r="BZ69" s="1">
        <v>0.0</v>
      </c>
      <c r="CA69" s="1">
        <v>10000.16666666667</v>
      </c>
      <c r="CB69" s="1">
        <v>0.0</v>
      </c>
      <c r="CC69" s="1">
        <v>281.9194</v>
      </c>
      <c r="CD69" s="1">
        <v>-44.47238666666667</v>
      </c>
      <c r="CE69" s="1">
        <v>202.1026</v>
      </c>
      <c r="CF69" s="1">
        <v>247.5822</v>
      </c>
      <c r="CG69" s="1">
        <v>0.9475583333333333</v>
      </c>
      <c r="CH69" s="1">
        <v>241.0553333333333</v>
      </c>
      <c r="CI69" s="1">
        <v>26.36422</v>
      </c>
      <c r="CJ69" s="1">
        <v>2.706405333333334</v>
      </c>
      <c r="CK69" s="1">
        <v>2.612511333333333</v>
      </c>
      <c r="CL69" s="1">
        <v>22.32406666666667</v>
      </c>
      <c r="CM69" s="1">
        <v>21.74493333333334</v>
      </c>
      <c r="CN69" s="1">
        <v>1999.99</v>
      </c>
      <c r="CO69" s="1">
        <v>0.9800022000000003</v>
      </c>
      <c r="CP69" s="1">
        <v>0.0199981</v>
      </c>
      <c r="CQ69" s="1">
        <v>0.0</v>
      </c>
      <c r="CR69" s="1">
        <v>2.624666666666667</v>
      </c>
      <c r="CS69" s="1">
        <v>0.0</v>
      </c>
      <c r="CT69" s="1">
        <v>18564.24666666667</v>
      </c>
      <c r="CU69" s="1">
        <v>17412.23333333333</v>
      </c>
      <c r="CV69" s="1">
        <v>40.25</v>
      </c>
      <c r="CW69" s="1">
        <v>41.125</v>
      </c>
      <c r="CX69" s="1">
        <v>40.14153333333334</v>
      </c>
      <c r="CY69" s="1">
        <v>39.625</v>
      </c>
      <c r="CZ69" s="1">
        <v>40.437</v>
      </c>
      <c r="DA69" s="1">
        <v>1959.992</v>
      </c>
      <c r="DB69" s="1">
        <v>40.0</v>
      </c>
      <c r="DC69" s="1">
        <v>0.0</v>
      </c>
      <c r="DD69" s="1">
        <v>1.6598803073E9</v>
      </c>
      <c r="DE69" s="1">
        <v>0.0</v>
      </c>
      <c r="DF69" s="1">
        <v>0.0</v>
      </c>
      <c r="DG69" s="1" t="s">
        <v>348</v>
      </c>
      <c r="DH69" s="1">
        <v>1.6598125901E9</v>
      </c>
      <c r="DI69" s="1">
        <v>1.6598125706E9</v>
      </c>
      <c r="DJ69" s="1">
        <v>0.0</v>
      </c>
      <c r="DK69" s="1">
        <v>-0.048</v>
      </c>
      <c r="DL69" s="1">
        <v>0.0</v>
      </c>
      <c r="DM69" s="1">
        <v>2.986</v>
      </c>
      <c r="DN69" s="1">
        <v>0.016</v>
      </c>
      <c r="DO69" s="1">
        <v>2000.0</v>
      </c>
      <c r="DP69" s="1">
        <v>27.0</v>
      </c>
      <c r="DQ69" s="1">
        <v>0.33</v>
      </c>
      <c r="DR69" s="1">
        <v>0.43</v>
      </c>
      <c r="DS69" s="1">
        <v>5.301407531178659</v>
      </c>
      <c r="DT69" s="1">
        <v>5.829973686025499</v>
      </c>
      <c r="DU69" s="1">
        <v>0.441475065651033</v>
      </c>
      <c r="DV69" s="1">
        <v>0.0</v>
      </c>
      <c r="DW69" s="1">
        <v>-44.43436666666666</v>
      </c>
      <c r="DX69" s="1">
        <v>-9.0037374860956</v>
      </c>
      <c r="DY69" s="1">
        <v>0.6512797485634643</v>
      </c>
      <c r="DZ69" s="1">
        <v>0.0</v>
      </c>
      <c r="EA69" s="1">
        <v>-33.90784520017773</v>
      </c>
      <c r="EB69" s="1">
        <v>74.8215479514913</v>
      </c>
      <c r="EC69" s="1">
        <v>6.74718491526312</v>
      </c>
      <c r="ED69" s="1">
        <v>0.0</v>
      </c>
      <c r="EE69" s="1">
        <v>0.9433287</v>
      </c>
      <c r="EF69" s="1">
        <v>0.1246381238273921</v>
      </c>
      <c r="EG69" s="1">
        <v>0.01335715935219761</v>
      </c>
      <c r="EH69" s="1">
        <v>1.0</v>
      </c>
      <c r="EI69" s="1">
        <v>2.024412071620489</v>
      </c>
      <c r="EJ69" s="1">
        <v>0.006370411064261006</v>
      </c>
      <c r="EK69" s="1">
        <v>0.001011526831149162</v>
      </c>
      <c r="EL69" s="1">
        <v>1.0</v>
      </c>
      <c r="EM69" s="1">
        <v>2.0</v>
      </c>
      <c r="EN69" s="1">
        <v>5.0</v>
      </c>
      <c r="EO69" s="1" t="s">
        <v>386</v>
      </c>
      <c r="EP69" s="1">
        <v>2.94355</v>
      </c>
      <c r="EQ69" s="1">
        <v>2.80131</v>
      </c>
      <c r="ER69" s="1">
        <v>0.0566259</v>
      </c>
      <c r="ES69" s="1">
        <v>0.0658711</v>
      </c>
      <c r="ET69" s="1">
        <v>0.117759</v>
      </c>
      <c r="EU69" s="1">
        <v>0.115008</v>
      </c>
      <c r="EV69" s="1">
        <v>19381.7</v>
      </c>
      <c r="EW69" s="1">
        <v>20125.3</v>
      </c>
      <c r="EX69" s="1">
        <v>23887.7</v>
      </c>
      <c r="EY69" s="1">
        <v>25067.4</v>
      </c>
      <c r="EZ69" s="1">
        <v>33725.0</v>
      </c>
      <c r="FA69" s="1">
        <v>35416.6</v>
      </c>
      <c r="FB69" s="1">
        <v>43544.1</v>
      </c>
      <c r="FC69" s="1">
        <v>46335.0</v>
      </c>
      <c r="FD69" s="1">
        <v>1.55147</v>
      </c>
      <c r="FE69" s="1">
        <v>1.88832</v>
      </c>
      <c r="FF69" s="1">
        <v>0.146605</v>
      </c>
      <c r="FG69" s="1">
        <v>0.0</v>
      </c>
      <c r="FH69" s="1">
        <v>29.4696</v>
      </c>
      <c r="FI69" s="1">
        <v>999.9</v>
      </c>
      <c r="FJ69" s="1">
        <v>65.4</v>
      </c>
      <c r="FK69" s="1">
        <v>32.8</v>
      </c>
      <c r="FL69" s="1">
        <v>32.9678</v>
      </c>
      <c r="FM69" s="1">
        <v>64.3358</v>
      </c>
      <c r="FN69" s="1">
        <v>26.0777</v>
      </c>
      <c r="FO69" s="1">
        <v>1.0</v>
      </c>
      <c r="FP69" s="1">
        <v>0.315998</v>
      </c>
      <c r="FQ69" s="1">
        <v>0.730041</v>
      </c>
      <c r="FR69" s="1">
        <v>20.3207</v>
      </c>
      <c r="FS69" s="1">
        <v>5.21085</v>
      </c>
      <c r="FT69" s="1">
        <v>11.9053</v>
      </c>
      <c r="FU69" s="1">
        <v>5.00235</v>
      </c>
      <c r="FV69" s="1">
        <v>3.28953</v>
      </c>
      <c r="FW69" s="1">
        <v>9999.0</v>
      </c>
      <c r="FX69" s="1">
        <v>9999.0</v>
      </c>
      <c r="FY69" s="1">
        <v>9999.0</v>
      </c>
      <c r="FZ69" s="1">
        <v>999.9</v>
      </c>
      <c r="GA69" s="1">
        <v>1.85939</v>
      </c>
      <c r="GB69" s="1">
        <v>1.85426</v>
      </c>
      <c r="GC69" s="1">
        <v>1.85759</v>
      </c>
      <c r="GD69" s="1">
        <v>1.85593</v>
      </c>
      <c r="GE69" s="1">
        <v>1.85471</v>
      </c>
      <c r="GF69" s="1">
        <v>1.85442</v>
      </c>
      <c r="GG69" s="1">
        <v>1.85299</v>
      </c>
      <c r="GH69" s="1">
        <v>1.85623</v>
      </c>
      <c r="GI69" s="1">
        <v>0.0</v>
      </c>
      <c r="GJ69" s="1">
        <v>0.0</v>
      </c>
      <c r="GK69" s="1">
        <v>0.0</v>
      </c>
      <c r="GL69" s="1">
        <v>0.0</v>
      </c>
      <c r="GM69" s="1" t="s">
        <v>350</v>
      </c>
      <c r="GN69" s="1" t="s">
        <v>351</v>
      </c>
      <c r="GO69" s="1" t="s">
        <v>352</v>
      </c>
      <c r="GP69" s="1" t="s">
        <v>352</v>
      </c>
      <c r="GQ69" s="1" t="s">
        <v>352</v>
      </c>
      <c r="GR69" s="1" t="s">
        <v>352</v>
      </c>
      <c r="GS69" s="1">
        <v>0.0</v>
      </c>
      <c r="GT69" s="1">
        <v>100.0</v>
      </c>
      <c r="GU69" s="1">
        <v>100.0</v>
      </c>
      <c r="GV69" s="1">
        <v>1.02</v>
      </c>
      <c r="GW69" s="1">
        <v>0.0424</v>
      </c>
      <c r="GX69" s="1">
        <v>0.3926636889836393</v>
      </c>
      <c r="GY69" s="1">
        <v>0.003036990343597491</v>
      </c>
      <c r="GZ69" s="1">
        <v>-1.538114387597119E-6</v>
      </c>
      <c r="HA69" s="1">
        <v>3.390969119432733E-10</v>
      </c>
      <c r="HB69" s="1">
        <v>-0.02894341138822331</v>
      </c>
      <c r="HC69" s="1">
        <v>0.009762198319610341</v>
      </c>
      <c r="HD69" s="1">
        <v>-3.338778216718564E-4</v>
      </c>
      <c r="HE69" s="1">
        <v>2.632278881966732E-6</v>
      </c>
      <c r="HF69" s="1">
        <v>6.0</v>
      </c>
      <c r="HG69" s="1">
        <v>2134.0</v>
      </c>
      <c r="HH69" s="1">
        <v>2.0</v>
      </c>
      <c r="HI69" s="1">
        <v>31.0</v>
      </c>
      <c r="HJ69" s="1">
        <v>1128.6</v>
      </c>
      <c r="HK69" s="1">
        <v>1129.0</v>
      </c>
      <c r="HL69" s="1">
        <v>0.817871</v>
      </c>
      <c r="HM69" s="1">
        <v>2.30591</v>
      </c>
      <c r="HN69" s="1">
        <v>1.4978</v>
      </c>
      <c r="HO69" s="1">
        <v>2.30835</v>
      </c>
      <c r="HP69" s="1">
        <v>1.54785</v>
      </c>
      <c r="HQ69" s="1">
        <v>2.38037</v>
      </c>
      <c r="HR69" s="1">
        <v>35.8477</v>
      </c>
      <c r="HS69" s="1">
        <v>15.8044</v>
      </c>
      <c r="HT69" s="1">
        <v>18.0</v>
      </c>
      <c r="HU69" s="1">
        <v>290.924</v>
      </c>
      <c r="HV69" s="1">
        <v>510.981</v>
      </c>
      <c r="HW69" s="1">
        <v>28.6013</v>
      </c>
      <c r="HX69" s="1">
        <v>31.1104</v>
      </c>
      <c r="HY69" s="1">
        <v>30.0</v>
      </c>
      <c r="HZ69" s="1">
        <v>30.9718</v>
      </c>
      <c r="IA69" s="1">
        <v>31.0381</v>
      </c>
      <c r="IB69" s="1">
        <v>16.3953</v>
      </c>
      <c r="IC69" s="1">
        <v>23.2864</v>
      </c>
      <c r="ID69" s="1">
        <v>57.6835</v>
      </c>
      <c r="IE69" s="1">
        <v>28.5982</v>
      </c>
      <c r="IF69" s="1">
        <v>311.554</v>
      </c>
      <c r="IG69" s="1">
        <v>26.3057</v>
      </c>
      <c r="IH69" s="1">
        <v>100.7</v>
      </c>
      <c r="II69" s="1">
        <v>100.423</v>
      </c>
      <c r="IJ69" s="1" t="s">
        <v>353</v>
      </c>
    </row>
    <row r="70" ht="15.75" hidden="1" customHeight="1">
      <c r="A70" s="1">
        <v>54.0</v>
      </c>
      <c r="B70" s="1">
        <v>1.6598803096E9</v>
      </c>
      <c r="C70" s="1">
        <v>52.5</v>
      </c>
      <c r="D70" s="1" t="s">
        <v>459</v>
      </c>
      <c r="E70" s="1" t="s">
        <v>460</v>
      </c>
      <c r="F70" s="1">
        <v>1.0</v>
      </c>
      <c r="H70" s="1" t="s">
        <v>345</v>
      </c>
      <c r="M70" s="1" t="s">
        <v>346</v>
      </c>
      <c r="N70" s="1">
        <v>1.6598803016E9</v>
      </c>
      <c r="O70" s="1">
        <f t="shared" si="1"/>
        <v>0.0008220124696</v>
      </c>
      <c r="P70" s="1">
        <f t="shared" si="2"/>
        <v>0.8220124696</v>
      </c>
      <c r="Q70" s="1">
        <f t="shared" si="3"/>
        <v>6.039487773</v>
      </c>
      <c r="R70" s="1">
        <f t="shared" si="4"/>
        <v>199.050625</v>
      </c>
      <c r="S70" s="1">
        <f t="shared" si="5"/>
        <v>-52.47292198</v>
      </c>
      <c r="T70" s="1">
        <f t="shared" si="6"/>
        <v>-5.204945996</v>
      </c>
      <c r="U70" s="1">
        <f t="shared" si="7"/>
        <v>19.74442655</v>
      </c>
      <c r="V70" s="1">
        <f t="shared" si="8"/>
        <v>0.03904906277</v>
      </c>
      <c r="W70" s="1">
        <f t="shared" si="9"/>
        <v>2.913713003</v>
      </c>
      <c r="X70" s="1">
        <f t="shared" si="10"/>
        <v>0.03876064296</v>
      </c>
      <c r="Y70" s="1">
        <f t="shared" si="11"/>
        <v>0.0242511375</v>
      </c>
      <c r="Z70" s="1">
        <f t="shared" si="12"/>
        <v>321.5140028</v>
      </c>
      <c r="AA70" s="1">
        <f t="shared" si="13"/>
        <v>32.69865705</v>
      </c>
      <c r="AB70" s="1">
        <f t="shared" si="14"/>
        <v>31.84671875</v>
      </c>
      <c r="AC70" s="1">
        <f t="shared" si="15"/>
        <v>4.733811646</v>
      </c>
      <c r="AD70" s="1">
        <f t="shared" si="16"/>
        <v>60.00736747</v>
      </c>
      <c r="AE70" s="1">
        <f t="shared" si="17"/>
        <v>2.709108711</v>
      </c>
      <c r="AF70" s="1">
        <f t="shared" si="18"/>
        <v>4.514626829</v>
      </c>
      <c r="AG70" s="1">
        <f t="shared" si="19"/>
        <v>2.024702935</v>
      </c>
      <c r="AH70" s="1">
        <f t="shared" si="20"/>
        <v>-36.25074991</v>
      </c>
      <c r="AI70" s="1">
        <f t="shared" si="21"/>
        <v>-131.0228622</v>
      </c>
      <c r="AJ70" s="1">
        <f t="shared" si="22"/>
        <v>-10.14082462</v>
      </c>
      <c r="AK70" s="1">
        <f t="shared" si="23"/>
        <v>144.0995661</v>
      </c>
      <c r="AL70" s="1">
        <f t="shared" si="24"/>
        <v>36.96481039</v>
      </c>
      <c r="AM70" s="1">
        <f t="shared" si="25"/>
        <v>0.8125000352</v>
      </c>
      <c r="AN70" s="1">
        <f t="shared" si="26"/>
        <v>6.039487773</v>
      </c>
      <c r="AO70" s="1">
        <v>276.1597420896235</v>
      </c>
      <c r="AP70" s="1">
        <v>242.6916060606059</v>
      </c>
      <c r="AQ70" s="1">
        <v>5.107023339502135</v>
      </c>
      <c r="AR70" s="1">
        <v>65.04443455469847</v>
      </c>
      <c r="AS70" s="1">
        <f t="shared" si="27"/>
        <v>0.8220124696</v>
      </c>
      <c r="AT70" s="1">
        <v>26.34773728925058</v>
      </c>
      <c r="AU70" s="1">
        <v>27.30701575757577</v>
      </c>
      <c r="AV70" s="1">
        <v>-9.504575122978278E-6</v>
      </c>
      <c r="AW70" s="1">
        <v>82.47804808777816</v>
      </c>
      <c r="AX70" s="1">
        <v>195.0</v>
      </c>
      <c r="AY70" s="1">
        <v>39.0</v>
      </c>
      <c r="AZ70" s="1">
        <f t="shared" si="28"/>
        <v>1</v>
      </c>
      <c r="BA70" s="1">
        <f t="shared" si="29"/>
        <v>0</v>
      </c>
      <c r="BB70" s="1">
        <f t="shared" si="30"/>
        <v>51709.48227</v>
      </c>
      <c r="BC70" s="1">
        <f t="shared" si="31"/>
        <v>1999.9875</v>
      </c>
      <c r="BD70" s="1">
        <f t="shared" si="32"/>
        <v>1681.189499</v>
      </c>
      <c r="BE70" s="1">
        <f t="shared" si="33"/>
        <v>0.8406000032</v>
      </c>
      <c r="BF70" s="1">
        <f t="shared" si="34"/>
        <v>0.1607580062</v>
      </c>
      <c r="BG70" s="1">
        <v>6.0</v>
      </c>
      <c r="BH70" s="1">
        <v>0.5</v>
      </c>
      <c r="BI70" s="1" t="s">
        <v>347</v>
      </c>
      <c r="BJ70" s="1">
        <v>2.0</v>
      </c>
      <c r="BK70" s="1" t="b">
        <v>1</v>
      </c>
      <c r="BL70" s="1">
        <v>1.6598803016E9</v>
      </c>
      <c r="BM70" s="1">
        <v>199.050625</v>
      </c>
      <c r="BN70" s="1">
        <v>243.5903125</v>
      </c>
      <c r="BO70" s="1">
        <v>27.31149375</v>
      </c>
      <c r="BP70" s="1">
        <v>26.36338125</v>
      </c>
      <c r="BQ70" s="1">
        <v>198.11475</v>
      </c>
      <c r="BR70" s="1">
        <v>27.26914375</v>
      </c>
      <c r="BS70" s="1">
        <v>500.1365</v>
      </c>
      <c r="BT70" s="1">
        <v>99.09298749999999</v>
      </c>
      <c r="BU70" s="1">
        <v>0.10000195</v>
      </c>
      <c r="BV70" s="1">
        <v>31.012625</v>
      </c>
      <c r="BW70" s="1">
        <v>31.84671875</v>
      </c>
      <c r="BX70" s="1">
        <v>999.9</v>
      </c>
      <c r="BY70" s="1">
        <v>0.0</v>
      </c>
      <c r="BZ70" s="1">
        <v>0.0</v>
      </c>
      <c r="CA70" s="1">
        <v>10000.70625</v>
      </c>
      <c r="CB70" s="1">
        <v>0.0</v>
      </c>
      <c r="CC70" s="1">
        <v>283.6715</v>
      </c>
      <c r="CD70" s="1">
        <v>-44.53963125</v>
      </c>
      <c r="CE70" s="1">
        <v>204.6395625</v>
      </c>
      <c r="CF70" s="1">
        <v>250.185625</v>
      </c>
      <c r="CG70" s="1">
        <v>0.948109875</v>
      </c>
      <c r="CH70" s="1">
        <v>243.5903125</v>
      </c>
      <c r="CI70" s="1">
        <v>26.36338125</v>
      </c>
      <c r="CJ70" s="1">
        <v>2.7063775</v>
      </c>
      <c r="CK70" s="1">
        <v>2.61242875</v>
      </c>
      <c r="CL70" s="1">
        <v>22.32389375</v>
      </c>
      <c r="CM70" s="1">
        <v>21.7444125</v>
      </c>
      <c r="CN70" s="1">
        <v>1999.9875</v>
      </c>
      <c r="CO70" s="1">
        <v>0.9800021875</v>
      </c>
      <c r="CP70" s="1">
        <v>0.0199981125</v>
      </c>
      <c r="CQ70" s="1">
        <v>0.0</v>
      </c>
      <c r="CR70" s="1">
        <v>2.6011875</v>
      </c>
      <c r="CS70" s="1">
        <v>0.0</v>
      </c>
      <c r="CT70" s="1">
        <v>18562.85625</v>
      </c>
      <c r="CU70" s="1">
        <v>17412.2125</v>
      </c>
      <c r="CV70" s="1">
        <v>40.25</v>
      </c>
      <c r="CW70" s="1">
        <v>41.125</v>
      </c>
      <c r="CX70" s="1">
        <v>40.1405</v>
      </c>
      <c r="CY70" s="1">
        <v>39.625</v>
      </c>
      <c r="CZ70" s="1">
        <v>40.437</v>
      </c>
      <c r="DA70" s="1">
        <v>1959.989375</v>
      </c>
      <c r="DB70" s="1">
        <v>40.0</v>
      </c>
      <c r="DC70" s="1">
        <v>0.0</v>
      </c>
      <c r="DD70" s="1">
        <v>1.6598803085E9</v>
      </c>
      <c r="DE70" s="1">
        <v>0.0</v>
      </c>
      <c r="DF70" s="1">
        <v>0.0</v>
      </c>
      <c r="DG70" s="1" t="s">
        <v>348</v>
      </c>
      <c r="DH70" s="1">
        <v>1.6598125901E9</v>
      </c>
      <c r="DI70" s="1">
        <v>1.6598125706E9</v>
      </c>
      <c r="DJ70" s="1">
        <v>0.0</v>
      </c>
      <c r="DK70" s="1">
        <v>-0.048</v>
      </c>
      <c r="DL70" s="1">
        <v>0.0</v>
      </c>
      <c r="DM70" s="1">
        <v>2.986</v>
      </c>
      <c r="DN70" s="1">
        <v>0.016</v>
      </c>
      <c r="DO70" s="1">
        <v>2000.0</v>
      </c>
      <c r="DP70" s="1">
        <v>27.0</v>
      </c>
      <c r="DQ70" s="1">
        <v>0.33</v>
      </c>
      <c r="DR70" s="1">
        <v>0.43</v>
      </c>
      <c r="DS70" s="1">
        <v>5.425116559336552</v>
      </c>
      <c r="DT70" s="1">
        <v>5.436053136194065</v>
      </c>
      <c r="DU70" s="1">
        <v>0.3991457706076408</v>
      </c>
      <c r="DV70" s="1">
        <v>0.0</v>
      </c>
      <c r="DW70" s="1">
        <v>-44.57937333333333</v>
      </c>
      <c r="DX70" s="1">
        <v>-8.798416017797583</v>
      </c>
      <c r="DY70" s="1">
        <v>0.6368213265552245</v>
      </c>
      <c r="DZ70" s="1">
        <v>0.0</v>
      </c>
      <c r="EA70" s="1">
        <v>-32.6849068140369</v>
      </c>
      <c r="EB70" s="1">
        <v>89.90296538201565</v>
      </c>
      <c r="EC70" s="1">
        <v>7.602449931615129</v>
      </c>
      <c r="ED70" s="1">
        <v>0.0</v>
      </c>
      <c r="EE70" s="1">
        <v>0.9447998250000001</v>
      </c>
      <c r="EF70" s="1">
        <v>0.1203183377110677</v>
      </c>
      <c r="EG70" s="1">
        <v>0.0130833097014622</v>
      </c>
      <c r="EH70" s="1">
        <v>1.0</v>
      </c>
      <c r="EI70" s="1">
        <v>2.024567374853511</v>
      </c>
      <c r="EJ70" s="1">
        <v>0.008939815920806907</v>
      </c>
      <c r="EK70" s="1">
        <v>0.001137500655447452</v>
      </c>
      <c r="EL70" s="1">
        <v>1.0</v>
      </c>
      <c r="EM70" s="1">
        <v>2.0</v>
      </c>
      <c r="EN70" s="1">
        <v>5.0</v>
      </c>
      <c r="EO70" s="1" t="s">
        <v>386</v>
      </c>
      <c r="EP70" s="1">
        <v>2.94359</v>
      </c>
      <c r="EQ70" s="1">
        <v>2.80125</v>
      </c>
      <c r="ER70" s="1">
        <v>0.0576596</v>
      </c>
      <c r="ES70" s="1">
        <v>0.0668497</v>
      </c>
      <c r="ET70" s="1">
        <v>0.117761</v>
      </c>
      <c r="EU70" s="1">
        <v>0.11501</v>
      </c>
      <c r="EV70" s="1">
        <v>19360.6</v>
      </c>
      <c r="EW70" s="1">
        <v>20104.3</v>
      </c>
      <c r="EX70" s="1">
        <v>23887.8</v>
      </c>
      <c r="EY70" s="1">
        <v>25067.5</v>
      </c>
      <c r="EZ70" s="1">
        <v>33725.1</v>
      </c>
      <c r="FA70" s="1">
        <v>35416.7</v>
      </c>
      <c r="FB70" s="1">
        <v>43544.3</v>
      </c>
      <c r="FC70" s="1">
        <v>46335.3</v>
      </c>
      <c r="FD70" s="1">
        <v>1.5516</v>
      </c>
      <c r="FE70" s="1">
        <v>1.8883</v>
      </c>
      <c r="FF70" s="1">
        <v>0.146791</v>
      </c>
      <c r="FG70" s="1">
        <v>0.0</v>
      </c>
      <c r="FH70" s="1">
        <v>29.4696</v>
      </c>
      <c r="FI70" s="1">
        <v>999.9</v>
      </c>
      <c r="FJ70" s="1">
        <v>65.4</v>
      </c>
      <c r="FK70" s="1">
        <v>32.8</v>
      </c>
      <c r="FL70" s="1">
        <v>32.9698</v>
      </c>
      <c r="FM70" s="1">
        <v>64.6258</v>
      </c>
      <c r="FN70" s="1">
        <v>25.605</v>
      </c>
      <c r="FO70" s="1">
        <v>1.0</v>
      </c>
      <c r="FP70" s="1">
        <v>0.315981</v>
      </c>
      <c r="FQ70" s="1">
        <v>0.72357</v>
      </c>
      <c r="FR70" s="1">
        <v>20.3207</v>
      </c>
      <c r="FS70" s="1">
        <v>5.2107</v>
      </c>
      <c r="FT70" s="1">
        <v>11.9054</v>
      </c>
      <c r="FU70" s="1">
        <v>5.00225</v>
      </c>
      <c r="FV70" s="1">
        <v>3.28953</v>
      </c>
      <c r="FW70" s="1">
        <v>9999.0</v>
      </c>
      <c r="FX70" s="1">
        <v>9999.0</v>
      </c>
      <c r="FY70" s="1">
        <v>9999.0</v>
      </c>
      <c r="FZ70" s="1">
        <v>999.9</v>
      </c>
      <c r="GA70" s="1">
        <v>1.85939</v>
      </c>
      <c r="GB70" s="1">
        <v>1.85426</v>
      </c>
      <c r="GC70" s="1">
        <v>1.85759</v>
      </c>
      <c r="GD70" s="1">
        <v>1.85593</v>
      </c>
      <c r="GE70" s="1">
        <v>1.85471</v>
      </c>
      <c r="GF70" s="1">
        <v>1.85442</v>
      </c>
      <c r="GG70" s="1">
        <v>1.85301</v>
      </c>
      <c r="GH70" s="1">
        <v>1.85623</v>
      </c>
      <c r="GI70" s="1">
        <v>0.0</v>
      </c>
      <c r="GJ70" s="1">
        <v>0.0</v>
      </c>
      <c r="GK70" s="1">
        <v>0.0</v>
      </c>
      <c r="GL70" s="1">
        <v>0.0</v>
      </c>
      <c r="GM70" s="1" t="s">
        <v>350</v>
      </c>
      <c r="GN70" s="1" t="s">
        <v>351</v>
      </c>
      <c r="GO70" s="1" t="s">
        <v>352</v>
      </c>
      <c r="GP70" s="1" t="s">
        <v>352</v>
      </c>
      <c r="GQ70" s="1" t="s">
        <v>352</v>
      </c>
      <c r="GR70" s="1" t="s">
        <v>352</v>
      </c>
      <c r="GS70" s="1">
        <v>0.0</v>
      </c>
      <c r="GT70" s="1">
        <v>100.0</v>
      </c>
      <c r="GU70" s="1">
        <v>100.0</v>
      </c>
      <c r="GV70" s="1">
        <v>1.032</v>
      </c>
      <c r="GW70" s="1">
        <v>0.0423</v>
      </c>
      <c r="GX70" s="1">
        <v>0.3926636889836393</v>
      </c>
      <c r="GY70" s="1">
        <v>0.003036990343597491</v>
      </c>
      <c r="GZ70" s="1">
        <v>-1.538114387597119E-6</v>
      </c>
      <c r="HA70" s="1">
        <v>3.390969119432733E-10</v>
      </c>
      <c r="HB70" s="1">
        <v>-0.02894341138822331</v>
      </c>
      <c r="HC70" s="1">
        <v>0.009762198319610341</v>
      </c>
      <c r="HD70" s="1">
        <v>-3.338778216718564E-4</v>
      </c>
      <c r="HE70" s="1">
        <v>2.632278881966732E-6</v>
      </c>
      <c r="HF70" s="1">
        <v>6.0</v>
      </c>
      <c r="HG70" s="1">
        <v>2134.0</v>
      </c>
      <c r="HH70" s="1">
        <v>2.0</v>
      </c>
      <c r="HI70" s="1">
        <v>31.0</v>
      </c>
      <c r="HJ70" s="1">
        <v>1128.7</v>
      </c>
      <c r="HK70" s="1">
        <v>1129.0</v>
      </c>
      <c r="HL70" s="1">
        <v>0.831299</v>
      </c>
      <c r="HM70" s="1">
        <v>2.32666</v>
      </c>
      <c r="HN70" s="1">
        <v>1.4978</v>
      </c>
      <c r="HO70" s="1">
        <v>2.30835</v>
      </c>
      <c r="HP70" s="1">
        <v>1.54785</v>
      </c>
      <c r="HQ70" s="1">
        <v>2.34741</v>
      </c>
      <c r="HR70" s="1">
        <v>35.8477</v>
      </c>
      <c r="HS70" s="1">
        <v>15.7869</v>
      </c>
      <c r="HT70" s="1">
        <v>18.0</v>
      </c>
      <c r="HU70" s="1">
        <v>290.973</v>
      </c>
      <c r="HV70" s="1">
        <v>510.959</v>
      </c>
      <c r="HW70" s="1">
        <v>28.5984</v>
      </c>
      <c r="HX70" s="1">
        <v>31.1104</v>
      </c>
      <c r="HY70" s="1">
        <v>30.0</v>
      </c>
      <c r="HZ70" s="1">
        <v>30.9711</v>
      </c>
      <c r="IA70" s="1">
        <v>31.0374</v>
      </c>
      <c r="IB70" s="1">
        <v>16.6537</v>
      </c>
      <c r="IC70" s="1">
        <v>23.2864</v>
      </c>
      <c r="ID70" s="1">
        <v>57.6835</v>
      </c>
      <c r="IE70" s="1">
        <v>28.5849</v>
      </c>
      <c r="IF70" s="1">
        <v>321.573</v>
      </c>
      <c r="IG70" s="1">
        <v>26.3031</v>
      </c>
      <c r="IH70" s="1">
        <v>100.7</v>
      </c>
      <c r="II70" s="1">
        <v>100.423</v>
      </c>
      <c r="IJ70" s="1" t="s">
        <v>353</v>
      </c>
    </row>
    <row r="71" ht="15.75" hidden="1" customHeight="1">
      <c r="A71" s="1">
        <v>55.0</v>
      </c>
      <c r="B71" s="1">
        <v>1.6598803106E9</v>
      </c>
      <c r="C71" s="1">
        <v>53.5</v>
      </c>
      <c r="D71" s="1" t="s">
        <v>461</v>
      </c>
      <c r="E71" s="1" t="s">
        <v>462</v>
      </c>
      <c r="F71" s="1">
        <v>1.0</v>
      </c>
      <c r="H71" s="1" t="s">
        <v>345</v>
      </c>
      <c r="M71" s="1" t="s">
        <v>346</v>
      </c>
      <c r="N71" s="1">
        <v>1.659880303099999E9</v>
      </c>
      <c r="O71" s="1">
        <f t="shared" si="1"/>
        <v>0.0008207829265</v>
      </c>
      <c r="P71" s="1">
        <f t="shared" si="2"/>
        <v>0.8207829265</v>
      </c>
      <c r="Q71" s="1">
        <f t="shared" si="3"/>
        <v>6.082359573</v>
      </c>
      <c r="R71" s="1">
        <f t="shared" si="4"/>
        <v>206.43</v>
      </c>
      <c r="S71" s="1">
        <f t="shared" si="5"/>
        <v>-47.49804714</v>
      </c>
      <c r="T71" s="1">
        <f t="shared" si="6"/>
        <v>-4.711477534</v>
      </c>
      <c r="U71" s="1">
        <f t="shared" si="7"/>
        <v>20.47642726</v>
      </c>
      <c r="V71" s="1">
        <f t="shared" si="8"/>
        <v>0.03898231003</v>
      </c>
      <c r="W71" s="1">
        <f t="shared" si="9"/>
        <v>2.913736739</v>
      </c>
      <c r="X71" s="1">
        <f t="shared" si="10"/>
        <v>0.03869487386</v>
      </c>
      <c r="Y71" s="1">
        <f t="shared" si="11"/>
        <v>0.02420994435</v>
      </c>
      <c r="Z71" s="1">
        <f t="shared" si="12"/>
        <v>321.5164225</v>
      </c>
      <c r="AA71" s="1">
        <f t="shared" si="13"/>
        <v>32.69957337</v>
      </c>
      <c r="AB71" s="1">
        <f t="shared" si="14"/>
        <v>31.84803333</v>
      </c>
      <c r="AC71" s="1">
        <f t="shared" si="15"/>
        <v>4.734164278</v>
      </c>
      <c r="AD71" s="1">
        <f t="shared" si="16"/>
        <v>60.00414006</v>
      </c>
      <c r="AE71" s="1">
        <f t="shared" si="17"/>
        <v>2.709054901</v>
      </c>
      <c r="AF71" s="1">
        <f t="shared" si="18"/>
        <v>4.514779978</v>
      </c>
      <c r="AG71" s="1">
        <f t="shared" si="19"/>
        <v>2.025109377</v>
      </c>
      <c r="AH71" s="1">
        <f t="shared" si="20"/>
        <v>-36.19652706</v>
      </c>
      <c r="AI71" s="1">
        <f t="shared" si="21"/>
        <v>-131.1369656</v>
      </c>
      <c r="AJ71" s="1">
        <f t="shared" si="22"/>
        <v>-10.14966877</v>
      </c>
      <c r="AK71" s="1">
        <f t="shared" si="23"/>
        <v>144.0332611</v>
      </c>
      <c r="AL71" s="1">
        <f t="shared" si="24"/>
        <v>37.12736194</v>
      </c>
      <c r="AM71" s="1">
        <f t="shared" si="25"/>
        <v>0.8149787103</v>
      </c>
      <c r="AN71" s="1">
        <f t="shared" si="26"/>
        <v>6.082359573</v>
      </c>
      <c r="AO71" s="1">
        <v>281.375531030718</v>
      </c>
      <c r="AP71" s="1">
        <v>247.8142545454545</v>
      </c>
      <c r="AQ71" s="1">
        <v>5.115030569331803</v>
      </c>
      <c r="AR71" s="1">
        <v>65.04443455469847</v>
      </c>
      <c r="AS71" s="1">
        <f t="shared" si="27"/>
        <v>0.8207829265</v>
      </c>
      <c r="AT71" s="1">
        <v>26.34917124659497</v>
      </c>
      <c r="AU71" s="1">
        <v>27.30697151515151</v>
      </c>
      <c r="AV71" s="1">
        <v>-4.663960693201825E-6</v>
      </c>
      <c r="AW71" s="1">
        <v>82.47804808777816</v>
      </c>
      <c r="AX71" s="1">
        <v>195.0</v>
      </c>
      <c r="AY71" s="1">
        <v>39.0</v>
      </c>
      <c r="AZ71" s="1">
        <f t="shared" si="28"/>
        <v>1</v>
      </c>
      <c r="BA71" s="1">
        <f t="shared" si="29"/>
        <v>0</v>
      </c>
      <c r="BB71" s="1">
        <f t="shared" si="30"/>
        <v>51710.05522</v>
      </c>
      <c r="BC71" s="1">
        <f t="shared" si="31"/>
        <v>2000.002667</v>
      </c>
      <c r="BD71" s="1">
        <f t="shared" si="32"/>
        <v>1681.202238</v>
      </c>
      <c r="BE71" s="1">
        <f t="shared" si="33"/>
        <v>0.8405999984</v>
      </c>
      <c r="BF71" s="1">
        <f t="shared" si="34"/>
        <v>0.1607579969</v>
      </c>
      <c r="BG71" s="1">
        <v>6.0</v>
      </c>
      <c r="BH71" s="1">
        <v>0.5</v>
      </c>
      <c r="BI71" s="1" t="s">
        <v>347</v>
      </c>
      <c r="BJ71" s="1">
        <v>2.0</v>
      </c>
      <c r="BK71" s="1" t="b">
        <v>1</v>
      </c>
      <c r="BL71" s="1">
        <v>1.659880303099999E9</v>
      </c>
      <c r="BM71" s="1">
        <v>206.4299999999999</v>
      </c>
      <c r="BN71" s="1">
        <v>251.1719333333333</v>
      </c>
      <c r="BO71" s="1">
        <v>27.31092666666667</v>
      </c>
      <c r="BP71" s="1">
        <v>26.35993333333333</v>
      </c>
      <c r="BQ71" s="1">
        <v>205.4759333333333</v>
      </c>
      <c r="BR71" s="1">
        <v>27.26858666666667</v>
      </c>
      <c r="BS71" s="1">
        <v>500.1428666666667</v>
      </c>
      <c r="BT71" s="1">
        <v>99.09304</v>
      </c>
      <c r="BU71" s="1">
        <v>0.1000388133333334</v>
      </c>
      <c r="BV71" s="1">
        <v>31.01322</v>
      </c>
      <c r="BW71" s="1">
        <v>31.84803333333334</v>
      </c>
      <c r="BX71" s="1">
        <v>999.8999999999999</v>
      </c>
      <c r="BY71" s="1">
        <v>0.0</v>
      </c>
      <c r="BZ71" s="1">
        <v>0.0</v>
      </c>
      <c r="CA71" s="1">
        <v>10000.83666666667</v>
      </c>
      <c r="CB71" s="1">
        <v>0.0</v>
      </c>
      <c r="CC71" s="1">
        <v>288.0074666666667</v>
      </c>
      <c r="CD71" s="1">
        <v>-44.74191333333334</v>
      </c>
      <c r="CE71" s="1">
        <v>212.226</v>
      </c>
      <c r="CF71" s="1">
        <v>257.9718</v>
      </c>
      <c r="CG71" s="1">
        <v>0.9509945999999999</v>
      </c>
      <c r="CH71" s="1">
        <v>251.1719333333333</v>
      </c>
      <c r="CI71" s="1">
        <v>26.35993333333333</v>
      </c>
      <c r="CJ71" s="1">
        <v>2.706323333333332</v>
      </c>
      <c r="CK71" s="1">
        <v>2.612088666666667</v>
      </c>
      <c r="CL71" s="1">
        <v>22.32356666666667</v>
      </c>
      <c r="CM71" s="1">
        <v>21.74228</v>
      </c>
      <c r="CN71" s="1">
        <v>2000.002666666667</v>
      </c>
      <c r="CO71" s="1">
        <v>0.9800024000000003</v>
      </c>
      <c r="CP71" s="1">
        <v>0.0199979</v>
      </c>
      <c r="CQ71" s="1">
        <v>0.0</v>
      </c>
      <c r="CR71" s="1">
        <v>2.660733333333333</v>
      </c>
      <c r="CS71" s="1">
        <v>0.0</v>
      </c>
      <c r="CT71" s="1">
        <v>18559.08</v>
      </c>
      <c r="CU71" s="1">
        <v>17412.34666666666</v>
      </c>
      <c r="CV71" s="1">
        <v>40.25</v>
      </c>
      <c r="CW71" s="1">
        <v>41.125</v>
      </c>
      <c r="CX71" s="1">
        <v>40.14153333333334</v>
      </c>
      <c r="CY71" s="1">
        <v>39.625</v>
      </c>
      <c r="CZ71" s="1">
        <v>40.437</v>
      </c>
      <c r="DA71" s="1">
        <v>1960.005333333334</v>
      </c>
      <c r="DB71" s="1">
        <v>40.0</v>
      </c>
      <c r="DC71" s="1">
        <v>0.0</v>
      </c>
      <c r="DD71" s="1">
        <v>1.6598803091E9</v>
      </c>
      <c r="DE71" s="1">
        <v>0.0</v>
      </c>
      <c r="DF71" s="1">
        <v>0.0</v>
      </c>
      <c r="DG71" s="1" t="s">
        <v>348</v>
      </c>
      <c r="DH71" s="1">
        <v>1.6598125901E9</v>
      </c>
      <c r="DI71" s="1">
        <v>1.6598125706E9</v>
      </c>
      <c r="DJ71" s="1">
        <v>0.0</v>
      </c>
      <c r="DK71" s="1">
        <v>-0.048</v>
      </c>
      <c r="DL71" s="1">
        <v>0.0</v>
      </c>
      <c r="DM71" s="1">
        <v>2.986</v>
      </c>
      <c r="DN71" s="1">
        <v>0.016</v>
      </c>
      <c r="DO71" s="1">
        <v>2000.0</v>
      </c>
      <c r="DP71" s="1">
        <v>27.0</v>
      </c>
      <c r="DQ71" s="1">
        <v>0.33</v>
      </c>
      <c r="DR71" s="1">
        <v>0.43</v>
      </c>
      <c r="DS71" s="1">
        <v>5.425116559336552</v>
      </c>
      <c r="DT71" s="1">
        <v>5.436053136194065</v>
      </c>
      <c r="DU71" s="1">
        <v>0.3991457706076408</v>
      </c>
      <c r="DV71" s="1">
        <v>0.0</v>
      </c>
      <c r="DW71" s="1">
        <v>-44.57937333333333</v>
      </c>
      <c r="DX71" s="1">
        <v>-8.798416017797583</v>
      </c>
      <c r="DY71" s="1">
        <v>0.6368213265552245</v>
      </c>
      <c r="DZ71" s="1">
        <v>0.0</v>
      </c>
      <c r="EA71" s="1">
        <v>-32.6849068140369</v>
      </c>
      <c r="EB71" s="1">
        <v>89.90296538201565</v>
      </c>
      <c r="EC71" s="1">
        <v>7.602449931615129</v>
      </c>
      <c r="ED71" s="1">
        <v>0.0</v>
      </c>
      <c r="EE71" s="1">
        <v>0.9447998250000001</v>
      </c>
      <c r="EF71" s="1">
        <v>0.1203183377110677</v>
      </c>
      <c r="EG71" s="1">
        <v>0.0130833097014622</v>
      </c>
      <c r="EH71" s="1">
        <v>1.0</v>
      </c>
      <c r="EI71" s="1">
        <v>2.024567374853511</v>
      </c>
      <c r="EJ71" s="1">
        <v>0.008939815920806907</v>
      </c>
      <c r="EK71" s="1">
        <v>0.001137500655447452</v>
      </c>
      <c r="EL71" s="1">
        <v>1.0</v>
      </c>
      <c r="EM71" s="1">
        <v>2.0</v>
      </c>
      <c r="EN71" s="1">
        <v>5.0</v>
      </c>
      <c r="EO71" s="1" t="s">
        <v>386</v>
      </c>
      <c r="EP71" s="1">
        <v>2.94351</v>
      </c>
      <c r="EQ71" s="1">
        <v>2.80121</v>
      </c>
      <c r="ER71" s="1">
        <v>0.0586862</v>
      </c>
      <c r="ES71" s="1">
        <v>0.0678087</v>
      </c>
      <c r="ET71" s="1">
        <v>0.117763</v>
      </c>
      <c r="EU71" s="1">
        <v>0.115013</v>
      </c>
      <c r="EV71" s="1">
        <v>19339.5</v>
      </c>
      <c r="EW71" s="1">
        <v>20083.7</v>
      </c>
      <c r="EX71" s="1">
        <v>23887.9</v>
      </c>
      <c r="EY71" s="1">
        <v>25067.6</v>
      </c>
      <c r="EZ71" s="1">
        <v>33725.0</v>
      </c>
      <c r="FA71" s="1">
        <v>35416.8</v>
      </c>
      <c r="FB71" s="1">
        <v>43544.3</v>
      </c>
      <c r="FC71" s="1">
        <v>46335.5</v>
      </c>
      <c r="FD71" s="1">
        <v>1.55142</v>
      </c>
      <c r="FE71" s="1">
        <v>1.88835</v>
      </c>
      <c r="FF71" s="1">
        <v>0.146773</v>
      </c>
      <c r="FG71" s="1">
        <v>0.0</v>
      </c>
      <c r="FH71" s="1">
        <v>29.4696</v>
      </c>
      <c r="FI71" s="1">
        <v>999.9</v>
      </c>
      <c r="FJ71" s="1">
        <v>65.4</v>
      </c>
      <c r="FK71" s="1">
        <v>32.8</v>
      </c>
      <c r="FL71" s="1">
        <v>32.9723</v>
      </c>
      <c r="FM71" s="1">
        <v>64.6458</v>
      </c>
      <c r="FN71" s="1">
        <v>26.1298</v>
      </c>
      <c r="FO71" s="1">
        <v>1.0</v>
      </c>
      <c r="FP71" s="1">
        <v>0.315976</v>
      </c>
      <c r="FQ71" s="1">
        <v>0.729907</v>
      </c>
      <c r="FR71" s="1">
        <v>20.3207</v>
      </c>
      <c r="FS71" s="1">
        <v>5.21025</v>
      </c>
      <c r="FT71" s="1">
        <v>11.9056</v>
      </c>
      <c r="FU71" s="1">
        <v>5.00225</v>
      </c>
      <c r="FV71" s="1">
        <v>3.28953</v>
      </c>
      <c r="FW71" s="1">
        <v>9999.0</v>
      </c>
      <c r="FX71" s="1">
        <v>9999.0</v>
      </c>
      <c r="FY71" s="1">
        <v>9999.0</v>
      </c>
      <c r="FZ71" s="1">
        <v>999.9</v>
      </c>
      <c r="GA71" s="1">
        <v>1.85938</v>
      </c>
      <c r="GB71" s="1">
        <v>1.85425</v>
      </c>
      <c r="GC71" s="1">
        <v>1.85758</v>
      </c>
      <c r="GD71" s="1">
        <v>1.85592</v>
      </c>
      <c r="GE71" s="1">
        <v>1.85471</v>
      </c>
      <c r="GF71" s="1">
        <v>1.85442</v>
      </c>
      <c r="GG71" s="1">
        <v>1.853</v>
      </c>
      <c r="GH71" s="1">
        <v>1.85623</v>
      </c>
      <c r="GI71" s="1">
        <v>0.0</v>
      </c>
      <c r="GJ71" s="1">
        <v>0.0</v>
      </c>
      <c r="GK71" s="1">
        <v>0.0</v>
      </c>
      <c r="GL71" s="1">
        <v>0.0</v>
      </c>
      <c r="GM71" s="1" t="s">
        <v>350</v>
      </c>
      <c r="GN71" s="1" t="s">
        <v>351</v>
      </c>
      <c r="GO71" s="1" t="s">
        <v>352</v>
      </c>
      <c r="GP71" s="1" t="s">
        <v>352</v>
      </c>
      <c r="GQ71" s="1" t="s">
        <v>352</v>
      </c>
      <c r="GR71" s="1" t="s">
        <v>352</v>
      </c>
      <c r="GS71" s="1">
        <v>0.0</v>
      </c>
      <c r="GT71" s="1">
        <v>100.0</v>
      </c>
      <c r="GU71" s="1">
        <v>100.0</v>
      </c>
      <c r="GV71" s="1">
        <v>1.044</v>
      </c>
      <c r="GW71" s="1">
        <v>0.0424</v>
      </c>
      <c r="GX71" s="1">
        <v>0.3926636889836393</v>
      </c>
      <c r="GY71" s="1">
        <v>0.003036990343597491</v>
      </c>
      <c r="GZ71" s="1">
        <v>-1.538114387597119E-6</v>
      </c>
      <c r="HA71" s="1">
        <v>3.390969119432733E-10</v>
      </c>
      <c r="HB71" s="1">
        <v>-0.02894341138822331</v>
      </c>
      <c r="HC71" s="1">
        <v>0.009762198319610341</v>
      </c>
      <c r="HD71" s="1">
        <v>-3.338778216718564E-4</v>
      </c>
      <c r="HE71" s="1">
        <v>2.632278881966732E-6</v>
      </c>
      <c r="HF71" s="1">
        <v>6.0</v>
      </c>
      <c r="HG71" s="1">
        <v>2134.0</v>
      </c>
      <c r="HH71" s="1">
        <v>2.0</v>
      </c>
      <c r="HI71" s="1">
        <v>31.0</v>
      </c>
      <c r="HJ71" s="1">
        <v>1128.7</v>
      </c>
      <c r="HK71" s="1">
        <v>1129.0</v>
      </c>
      <c r="HL71" s="1">
        <v>0.838623</v>
      </c>
      <c r="HM71" s="1">
        <v>2.31323</v>
      </c>
      <c r="HN71" s="1">
        <v>1.4978</v>
      </c>
      <c r="HO71" s="1">
        <v>2.30835</v>
      </c>
      <c r="HP71" s="1">
        <v>1.54785</v>
      </c>
      <c r="HQ71" s="1">
        <v>2.37793</v>
      </c>
      <c r="HR71" s="1">
        <v>35.8477</v>
      </c>
      <c r="HS71" s="1">
        <v>15.7957</v>
      </c>
      <c r="HT71" s="1">
        <v>18.0</v>
      </c>
      <c r="HU71" s="1">
        <v>290.899</v>
      </c>
      <c r="HV71" s="1">
        <v>510.987</v>
      </c>
      <c r="HW71" s="1">
        <v>28.5961</v>
      </c>
      <c r="HX71" s="1">
        <v>31.1102</v>
      </c>
      <c r="HY71" s="1">
        <v>30.0</v>
      </c>
      <c r="HZ71" s="1">
        <v>30.9704</v>
      </c>
      <c r="IA71" s="1">
        <v>31.0368</v>
      </c>
      <c r="IB71" s="1">
        <v>16.8261</v>
      </c>
      <c r="IC71" s="1">
        <v>23.2864</v>
      </c>
      <c r="ID71" s="1">
        <v>57.6835</v>
      </c>
      <c r="IE71" s="1">
        <v>28.5849</v>
      </c>
      <c r="IF71" s="1">
        <v>321.573</v>
      </c>
      <c r="IG71" s="1">
        <v>26.3024</v>
      </c>
      <c r="IH71" s="1">
        <v>100.7</v>
      </c>
      <c r="II71" s="1">
        <v>100.424</v>
      </c>
      <c r="IJ71" s="1" t="s">
        <v>353</v>
      </c>
    </row>
    <row r="72" ht="15.75" hidden="1" customHeight="1">
      <c r="A72" s="1">
        <v>56.0</v>
      </c>
      <c r="B72" s="1">
        <v>1.6598803111E9</v>
      </c>
      <c r="C72" s="1">
        <v>54.0</v>
      </c>
      <c r="D72" s="1" t="s">
        <v>463</v>
      </c>
      <c r="E72" s="1" t="s">
        <v>464</v>
      </c>
      <c r="F72" s="1">
        <v>1.0</v>
      </c>
      <c r="H72" s="1" t="s">
        <v>345</v>
      </c>
      <c r="M72" s="1" t="s">
        <v>346</v>
      </c>
      <c r="N72" s="1">
        <v>1.659880303099999E9</v>
      </c>
      <c r="O72" s="1">
        <f t="shared" si="1"/>
        <v>0.0008208631715</v>
      </c>
      <c r="P72" s="1">
        <f t="shared" si="2"/>
        <v>0.8208631715</v>
      </c>
      <c r="Q72" s="1">
        <f t="shared" si="3"/>
        <v>6.078391789</v>
      </c>
      <c r="R72" s="1">
        <f t="shared" si="4"/>
        <v>206.43</v>
      </c>
      <c r="S72" s="1">
        <f t="shared" si="5"/>
        <v>-47.31272783</v>
      </c>
      <c r="T72" s="1">
        <f t="shared" si="6"/>
        <v>-4.69309514</v>
      </c>
      <c r="U72" s="1">
        <f t="shared" si="7"/>
        <v>20.47642726</v>
      </c>
      <c r="V72" s="1">
        <f t="shared" si="8"/>
        <v>0.03898614948</v>
      </c>
      <c r="W72" s="1">
        <f t="shared" si="9"/>
        <v>2.913736739</v>
      </c>
      <c r="X72" s="1">
        <f t="shared" si="10"/>
        <v>0.03869865692</v>
      </c>
      <c r="Y72" s="1">
        <f t="shared" si="11"/>
        <v>0.02421231377</v>
      </c>
      <c r="Z72" s="1">
        <f t="shared" si="12"/>
        <v>321.5164225</v>
      </c>
      <c r="AA72" s="1">
        <f t="shared" si="13"/>
        <v>32.69955245</v>
      </c>
      <c r="AB72" s="1">
        <f t="shared" si="14"/>
        <v>31.84803333</v>
      </c>
      <c r="AC72" s="1">
        <f t="shared" si="15"/>
        <v>4.734164278</v>
      </c>
      <c r="AD72" s="1">
        <f t="shared" si="16"/>
        <v>60.00414006</v>
      </c>
      <c r="AE72" s="1">
        <f t="shared" si="17"/>
        <v>2.709054901</v>
      </c>
      <c r="AF72" s="1">
        <f t="shared" si="18"/>
        <v>4.514779978</v>
      </c>
      <c r="AG72" s="1">
        <f t="shared" si="19"/>
        <v>2.025109377</v>
      </c>
      <c r="AH72" s="1">
        <f t="shared" si="20"/>
        <v>-36.20006586</v>
      </c>
      <c r="AI72" s="1">
        <f t="shared" si="21"/>
        <v>-131.1369656</v>
      </c>
      <c r="AJ72" s="1">
        <f t="shared" si="22"/>
        <v>-10.14966877</v>
      </c>
      <c r="AK72" s="1">
        <f t="shared" si="23"/>
        <v>144.0297223</v>
      </c>
      <c r="AL72" s="1">
        <f t="shared" si="24"/>
        <v>37.12736194</v>
      </c>
      <c r="AM72" s="1">
        <f t="shared" si="25"/>
        <v>0.8149787103</v>
      </c>
      <c r="AN72" s="1">
        <f t="shared" si="26"/>
        <v>6.078391789</v>
      </c>
      <c r="AO72" s="1">
        <v>283.9630816298751</v>
      </c>
      <c r="AP72" s="1">
        <v>250.3805212121211</v>
      </c>
      <c r="AQ72" s="1">
        <v>5.120166360967503</v>
      </c>
      <c r="AR72" s="1">
        <v>65.04443455469847</v>
      </c>
      <c r="AS72" s="1">
        <f t="shared" si="27"/>
        <v>0.8208631715</v>
      </c>
      <c r="AT72" s="1">
        <v>26.34952218739481</v>
      </c>
      <c r="AU72" s="1">
        <v>27.30740969696971</v>
      </c>
      <c r="AV72" s="1">
        <v>-3.740856756604181E-6</v>
      </c>
      <c r="AW72" s="1">
        <v>82.47804808777816</v>
      </c>
      <c r="AX72" s="1">
        <v>195.0</v>
      </c>
      <c r="AY72" s="1">
        <v>39.0</v>
      </c>
      <c r="AZ72" s="1">
        <f t="shared" si="28"/>
        <v>1</v>
      </c>
      <c r="BA72" s="1">
        <f t="shared" si="29"/>
        <v>0</v>
      </c>
      <c r="BB72" s="1">
        <f t="shared" si="30"/>
        <v>51710.05522</v>
      </c>
      <c r="BC72" s="1">
        <f t="shared" si="31"/>
        <v>2000.002667</v>
      </c>
      <c r="BD72" s="1">
        <f t="shared" si="32"/>
        <v>1681.202238</v>
      </c>
      <c r="BE72" s="1">
        <f t="shared" si="33"/>
        <v>0.8405999984</v>
      </c>
      <c r="BF72" s="1">
        <f t="shared" si="34"/>
        <v>0.1607579969</v>
      </c>
      <c r="BG72" s="1">
        <v>6.0</v>
      </c>
      <c r="BH72" s="1">
        <v>0.5</v>
      </c>
      <c r="BI72" s="1" t="s">
        <v>347</v>
      </c>
      <c r="BJ72" s="1">
        <v>2.0</v>
      </c>
      <c r="BK72" s="1" t="b">
        <v>1</v>
      </c>
      <c r="BL72" s="1">
        <v>1.659880303099999E9</v>
      </c>
      <c r="BM72" s="1">
        <v>206.4299999999999</v>
      </c>
      <c r="BN72" s="1">
        <v>251.1719333333333</v>
      </c>
      <c r="BO72" s="1">
        <v>27.31092666666667</v>
      </c>
      <c r="BP72" s="1">
        <v>26.35993333333333</v>
      </c>
      <c r="BQ72" s="1">
        <v>205.4759333333333</v>
      </c>
      <c r="BR72" s="1">
        <v>27.26858666666667</v>
      </c>
      <c r="BS72" s="1">
        <v>500.1428666666667</v>
      </c>
      <c r="BT72" s="1">
        <v>99.09304</v>
      </c>
      <c r="BU72" s="1">
        <v>0.1000388133333334</v>
      </c>
      <c r="BV72" s="1">
        <v>31.01322</v>
      </c>
      <c r="BW72" s="1">
        <v>31.84803333333334</v>
      </c>
      <c r="BX72" s="1">
        <v>999.8999999999999</v>
      </c>
      <c r="BY72" s="1">
        <v>0.0</v>
      </c>
      <c r="BZ72" s="1">
        <v>0.0</v>
      </c>
      <c r="CA72" s="1">
        <v>10000.83666666667</v>
      </c>
      <c r="CB72" s="1">
        <v>0.0</v>
      </c>
      <c r="CC72" s="1">
        <v>288.0074666666667</v>
      </c>
      <c r="CD72" s="1">
        <v>-44.74191333333334</v>
      </c>
      <c r="CE72" s="1">
        <v>212.226</v>
      </c>
      <c r="CF72" s="1">
        <v>257.9718</v>
      </c>
      <c r="CG72" s="1">
        <v>0.9509945999999999</v>
      </c>
      <c r="CH72" s="1">
        <v>251.1719333333333</v>
      </c>
      <c r="CI72" s="1">
        <v>26.35993333333333</v>
      </c>
      <c r="CJ72" s="1">
        <v>2.706323333333332</v>
      </c>
      <c r="CK72" s="1">
        <v>2.612088666666667</v>
      </c>
      <c r="CL72" s="1">
        <v>22.32356666666667</v>
      </c>
      <c r="CM72" s="1">
        <v>21.74228</v>
      </c>
      <c r="CN72" s="1">
        <v>2000.002666666667</v>
      </c>
      <c r="CO72" s="1">
        <v>0.9800024000000003</v>
      </c>
      <c r="CP72" s="1">
        <v>0.0199979</v>
      </c>
      <c r="CQ72" s="1">
        <v>0.0</v>
      </c>
      <c r="CR72" s="1">
        <v>2.660733333333333</v>
      </c>
      <c r="CS72" s="1">
        <v>0.0</v>
      </c>
      <c r="CT72" s="1">
        <v>18559.08</v>
      </c>
      <c r="CU72" s="1">
        <v>17412.34666666666</v>
      </c>
      <c r="CV72" s="1">
        <v>40.25</v>
      </c>
      <c r="CW72" s="1">
        <v>41.125</v>
      </c>
      <c r="CX72" s="1">
        <v>40.14153333333334</v>
      </c>
      <c r="CY72" s="1">
        <v>39.625</v>
      </c>
      <c r="CZ72" s="1">
        <v>40.437</v>
      </c>
      <c r="DA72" s="1">
        <v>1960.005333333334</v>
      </c>
      <c r="DB72" s="1">
        <v>40.0</v>
      </c>
      <c r="DC72" s="1">
        <v>0.0</v>
      </c>
      <c r="DD72" s="1">
        <v>1.6598803103E9</v>
      </c>
      <c r="DE72" s="1">
        <v>0.0</v>
      </c>
      <c r="DF72" s="1">
        <v>0.0</v>
      </c>
      <c r="DG72" s="1" t="s">
        <v>348</v>
      </c>
      <c r="DH72" s="1">
        <v>1.6598125901E9</v>
      </c>
      <c r="DI72" s="1">
        <v>1.6598125706E9</v>
      </c>
      <c r="DJ72" s="1">
        <v>0.0</v>
      </c>
      <c r="DK72" s="1">
        <v>-0.048</v>
      </c>
      <c r="DL72" s="1">
        <v>0.0</v>
      </c>
      <c r="DM72" s="1">
        <v>2.986</v>
      </c>
      <c r="DN72" s="1">
        <v>0.016</v>
      </c>
      <c r="DO72" s="1">
        <v>2000.0</v>
      </c>
      <c r="DP72" s="1">
        <v>27.0</v>
      </c>
      <c r="DQ72" s="1">
        <v>0.33</v>
      </c>
      <c r="DR72" s="1">
        <v>0.43</v>
      </c>
      <c r="DS72" s="1">
        <v>5.535727076473354</v>
      </c>
      <c r="DT72" s="1">
        <v>5.018875266880648</v>
      </c>
      <c r="DU72" s="1">
        <v>0.3795372145377292</v>
      </c>
      <c r="DV72" s="1">
        <v>0.0</v>
      </c>
      <c r="DW72" s="1">
        <v>-44.73743870967741</v>
      </c>
      <c r="DX72" s="1">
        <v>-8.288695161290171</v>
      </c>
      <c r="DY72" s="1">
        <v>0.6237300050075535</v>
      </c>
      <c r="DZ72" s="1">
        <v>0.0</v>
      </c>
      <c r="EA72" s="1">
        <v>-30.41444380207054</v>
      </c>
      <c r="EB72" s="1">
        <v>120.6448440980498</v>
      </c>
      <c r="EC72" s="1">
        <v>8.993370065465887</v>
      </c>
      <c r="ED72" s="1">
        <v>0.0</v>
      </c>
      <c r="EE72" s="1">
        <v>0.9462634634146342</v>
      </c>
      <c r="EF72" s="1">
        <v>0.1147032125435557</v>
      </c>
      <c r="EG72" s="1">
        <v>0.01294737437945749</v>
      </c>
      <c r="EH72" s="1">
        <v>1.0</v>
      </c>
      <c r="EI72" s="1">
        <v>2.0250394309807</v>
      </c>
      <c r="EJ72" s="1">
        <v>0.0109215799015724</v>
      </c>
      <c r="EK72" s="1">
        <v>0.001278569753408551</v>
      </c>
      <c r="EL72" s="1">
        <v>1.0</v>
      </c>
      <c r="EM72" s="1">
        <v>2.0</v>
      </c>
      <c r="EN72" s="1">
        <v>5.0</v>
      </c>
      <c r="EO72" s="1" t="s">
        <v>386</v>
      </c>
      <c r="EP72" s="1">
        <v>2.94348</v>
      </c>
      <c r="EQ72" s="1">
        <v>2.80121</v>
      </c>
      <c r="ER72" s="1">
        <v>0.0591944</v>
      </c>
      <c r="ES72" s="1">
        <v>0.0682926</v>
      </c>
      <c r="ET72" s="1">
        <v>0.117763</v>
      </c>
      <c r="EU72" s="1">
        <v>0.115015</v>
      </c>
      <c r="EV72" s="1">
        <v>19329.1</v>
      </c>
      <c r="EW72" s="1">
        <v>20073.3</v>
      </c>
      <c r="EX72" s="1">
        <v>23887.8</v>
      </c>
      <c r="EY72" s="1">
        <v>25067.6</v>
      </c>
      <c r="EZ72" s="1">
        <v>33725.0</v>
      </c>
      <c r="FA72" s="1">
        <v>35416.8</v>
      </c>
      <c r="FB72" s="1">
        <v>43544.2</v>
      </c>
      <c r="FC72" s="1">
        <v>46335.6</v>
      </c>
      <c r="FD72" s="1">
        <v>1.55115</v>
      </c>
      <c r="FE72" s="1">
        <v>1.8884</v>
      </c>
      <c r="FF72" s="1">
        <v>0.14684</v>
      </c>
      <c r="FG72" s="1">
        <v>0.0</v>
      </c>
      <c r="FH72" s="1">
        <v>29.4696</v>
      </c>
      <c r="FI72" s="1">
        <v>999.9</v>
      </c>
      <c r="FJ72" s="1">
        <v>65.4</v>
      </c>
      <c r="FK72" s="1">
        <v>32.8</v>
      </c>
      <c r="FL72" s="1">
        <v>32.9737</v>
      </c>
      <c r="FM72" s="1">
        <v>64.5758</v>
      </c>
      <c r="FN72" s="1">
        <v>26.3542</v>
      </c>
      <c r="FO72" s="1">
        <v>1.0</v>
      </c>
      <c r="FP72" s="1">
        <v>0.315953</v>
      </c>
      <c r="FQ72" s="1">
        <v>0.734308</v>
      </c>
      <c r="FR72" s="1">
        <v>20.3207</v>
      </c>
      <c r="FS72" s="1">
        <v>5.2101</v>
      </c>
      <c r="FT72" s="1">
        <v>11.9056</v>
      </c>
      <c r="FU72" s="1">
        <v>5.0023</v>
      </c>
      <c r="FV72" s="1">
        <v>3.28953</v>
      </c>
      <c r="FW72" s="1">
        <v>9999.0</v>
      </c>
      <c r="FX72" s="1">
        <v>9999.0</v>
      </c>
      <c r="FY72" s="1">
        <v>9999.0</v>
      </c>
      <c r="FZ72" s="1">
        <v>999.9</v>
      </c>
      <c r="GA72" s="1">
        <v>1.85938</v>
      </c>
      <c r="GB72" s="1">
        <v>1.85425</v>
      </c>
      <c r="GC72" s="1">
        <v>1.85758</v>
      </c>
      <c r="GD72" s="1">
        <v>1.85592</v>
      </c>
      <c r="GE72" s="1">
        <v>1.85471</v>
      </c>
      <c r="GF72" s="1">
        <v>1.85442</v>
      </c>
      <c r="GG72" s="1">
        <v>1.85299</v>
      </c>
      <c r="GH72" s="1">
        <v>1.85623</v>
      </c>
      <c r="GI72" s="1">
        <v>0.0</v>
      </c>
      <c r="GJ72" s="1">
        <v>0.0</v>
      </c>
      <c r="GK72" s="1">
        <v>0.0</v>
      </c>
      <c r="GL72" s="1">
        <v>0.0</v>
      </c>
      <c r="GM72" s="1" t="s">
        <v>350</v>
      </c>
      <c r="GN72" s="1" t="s">
        <v>351</v>
      </c>
      <c r="GO72" s="1" t="s">
        <v>352</v>
      </c>
      <c r="GP72" s="1" t="s">
        <v>352</v>
      </c>
      <c r="GQ72" s="1" t="s">
        <v>352</v>
      </c>
      <c r="GR72" s="1" t="s">
        <v>352</v>
      </c>
      <c r="GS72" s="1">
        <v>0.0</v>
      </c>
      <c r="GT72" s="1">
        <v>100.0</v>
      </c>
      <c r="GU72" s="1">
        <v>100.0</v>
      </c>
      <c r="GV72" s="1">
        <v>1.049</v>
      </c>
      <c r="GW72" s="1">
        <v>0.0424</v>
      </c>
      <c r="GX72" s="1">
        <v>0.3926636889836393</v>
      </c>
      <c r="GY72" s="1">
        <v>0.003036990343597491</v>
      </c>
      <c r="GZ72" s="1">
        <v>-1.538114387597119E-6</v>
      </c>
      <c r="HA72" s="1">
        <v>3.390969119432733E-10</v>
      </c>
      <c r="HB72" s="1">
        <v>-0.02894341138822331</v>
      </c>
      <c r="HC72" s="1">
        <v>0.009762198319610341</v>
      </c>
      <c r="HD72" s="1">
        <v>-3.338778216718564E-4</v>
      </c>
      <c r="HE72" s="1">
        <v>2.632278881966732E-6</v>
      </c>
      <c r="HF72" s="1">
        <v>6.0</v>
      </c>
      <c r="HG72" s="1">
        <v>2134.0</v>
      </c>
      <c r="HH72" s="1">
        <v>2.0</v>
      </c>
      <c r="HI72" s="1">
        <v>31.0</v>
      </c>
      <c r="HJ72" s="1">
        <v>1128.7</v>
      </c>
      <c r="HK72" s="1">
        <v>1129.0</v>
      </c>
      <c r="HL72" s="1">
        <v>0.843506</v>
      </c>
      <c r="HM72" s="1">
        <v>2.31812</v>
      </c>
      <c r="HN72" s="1">
        <v>1.4978</v>
      </c>
      <c r="HO72" s="1">
        <v>2.30835</v>
      </c>
      <c r="HP72" s="1">
        <v>1.54785</v>
      </c>
      <c r="HQ72" s="1">
        <v>2.43164</v>
      </c>
      <c r="HR72" s="1">
        <v>35.8477</v>
      </c>
      <c r="HS72" s="1">
        <v>15.7869</v>
      </c>
      <c r="HT72" s="1">
        <v>18.0</v>
      </c>
      <c r="HU72" s="1">
        <v>290.786</v>
      </c>
      <c r="HV72" s="1">
        <v>511.018</v>
      </c>
      <c r="HW72" s="1">
        <v>28.5945</v>
      </c>
      <c r="HX72" s="1">
        <v>31.1098</v>
      </c>
      <c r="HY72" s="1">
        <v>30.0</v>
      </c>
      <c r="HZ72" s="1">
        <v>30.97</v>
      </c>
      <c r="IA72" s="1">
        <v>31.0364</v>
      </c>
      <c r="IB72" s="1">
        <v>16.9031</v>
      </c>
      <c r="IC72" s="1">
        <v>23.2864</v>
      </c>
      <c r="ID72" s="1">
        <v>57.6835</v>
      </c>
      <c r="IE72" s="1">
        <v>28.5849</v>
      </c>
      <c r="IF72" s="1">
        <v>331.592</v>
      </c>
      <c r="IG72" s="1">
        <v>26.3009</v>
      </c>
      <c r="IH72" s="1">
        <v>100.7</v>
      </c>
      <c r="II72" s="1">
        <v>100.424</v>
      </c>
      <c r="IJ72" s="1" t="s">
        <v>353</v>
      </c>
    </row>
    <row r="73" ht="15.75" hidden="1" customHeight="1">
      <c r="A73" s="1">
        <v>57.0</v>
      </c>
      <c r="B73" s="1">
        <v>1.6598803126E9</v>
      </c>
      <c r="C73" s="1">
        <v>55.5</v>
      </c>
      <c r="D73" s="1" t="s">
        <v>465</v>
      </c>
      <c r="E73" s="1" t="s">
        <v>466</v>
      </c>
      <c r="F73" s="1">
        <v>1.0</v>
      </c>
      <c r="H73" s="1" t="s">
        <v>345</v>
      </c>
      <c r="M73" s="1" t="s">
        <v>346</v>
      </c>
      <c r="N73" s="1">
        <v>1.65988030463125E9</v>
      </c>
      <c r="O73" s="1">
        <f t="shared" si="1"/>
        <v>0.0008208837402</v>
      </c>
      <c r="P73" s="1">
        <f t="shared" si="2"/>
        <v>0.8208837402</v>
      </c>
      <c r="Q73" s="1">
        <f t="shared" si="3"/>
        <v>6.145388092</v>
      </c>
      <c r="R73" s="1">
        <f t="shared" si="4"/>
        <v>213.9949375</v>
      </c>
      <c r="S73" s="1">
        <f t="shared" si="5"/>
        <v>-42.76632505</v>
      </c>
      <c r="T73" s="1">
        <f t="shared" si="6"/>
        <v>-4.242128426</v>
      </c>
      <c r="U73" s="1">
        <f t="shared" si="7"/>
        <v>21.22684159</v>
      </c>
      <c r="V73" s="1">
        <f t="shared" si="8"/>
        <v>0.03897912602</v>
      </c>
      <c r="W73" s="1">
        <f t="shared" si="9"/>
        <v>2.913449247</v>
      </c>
      <c r="X73" s="1">
        <f t="shared" si="10"/>
        <v>0.03869170849</v>
      </c>
      <c r="Y73" s="1">
        <f t="shared" si="11"/>
        <v>0.02420796432</v>
      </c>
      <c r="Z73" s="1">
        <f t="shared" si="12"/>
        <v>321.5153624</v>
      </c>
      <c r="AA73" s="1">
        <f t="shared" si="13"/>
        <v>32.70029336</v>
      </c>
      <c r="AB73" s="1">
        <f t="shared" si="14"/>
        <v>31.8493875</v>
      </c>
      <c r="AC73" s="1">
        <f t="shared" si="15"/>
        <v>4.734527553</v>
      </c>
      <c r="AD73" s="1">
        <f t="shared" si="16"/>
        <v>60.00097761</v>
      </c>
      <c r="AE73" s="1">
        <f t="shared" si="17"/>
        <v>2.709004596</v>
      </c>
      <c r="AF73" s="1">
        <f t="shared" si="18"/>
        <v>4.514934096</v>
      </c>
      <c r="AG73" s="1">
        <f t="shared" si="19"/>
        <v>2.025522956</v>
      </c>
      <c r="AH73" s="1">
        <f t="shared" si="20"/>
        <v>-36.20097294</v>
      </c>
      <c r="AI73" s="1">
        <f t="shared" si="21"/>
        <v>-131.2426798</v>
      </c>
      <c r="AJ73" s="1">
        <f t="shared" si="22"/>
        <v>-10.15895092</v>
      </c>
      <c r="AK73" s="1">
        <f t="shared" si="23"/>
        <v>143.9127588</v>
      </c>
      <c r="AL73" s="1">
        <f t="shared" si="24"/>
        <v>37.26134994</v>
      </c>
      <c r="AM73" s="1">
        <f t="shared" si="25"/>
        <v>0.816454005</v>
      </c>
      <c r="AN73" s="1">
        <f t="shared" si="26"/>
        <v>6.145388092</v>
      </c>
      <c r="AO73" s="1">
        <v>291.6630082735795</v>
      </c>
      <c r="AP73" s="1">
        <v>258.0310666666667</v>
      </c>
      <c r="AQ73" s="1">
        <v>5.113686105106837</v>
      </c>
      <c r="AR73" s="1">
        <v>65.04443455469847</v>
      </c>
      <c r="AS73" s="1">
        <f t="shared" si="27"/>
        <v>0.8208837402</v>
      </c>
      <c r="AT73" s="1">
        <v>26.35030153530044</v>
      </c>
      <c r="AU73" s="1">
        <v>27.30817696969697</v>
      </c>
      <c r="AV73" s="1">
        <v>1.278042614810821E-6</v>
      </c>
      <c r="AW73" s="1">
        <v>82.47804808777816</v>
      </c>
      <c r="AX73" s="1">
        <v>195.0</v>
      </c>
      <c r="AY73" s="1">
        <v>39.0</v>
      </c>
      <c r="AZ73" s="1">
        <f t="shared" si="28"/>
        <v>1</v>
      </c>
      <c r="BA73" s="1">
        <f t="shared" si="29"/>
        <v>0</v>
      </c>
      <c r="BB73" s="1">
        <f t="shared" si="30"/>
        <v>51701.80409</v>
      </c>
      <c r="BC73" s="1">
        <f t="shared" si="31"/>
        <v>1999.99625</v>
      </c>
      <c r="BD73" s="1">
        <f t="shared" si="32"/>
        <v>1681.19683</v>
      </c>
      <c r="BE73" s="1">
        <f t="shared" si="33"/>
        <v>0.840599991</v>
      </c>
      <c r="BF73" s="1">
        <f t="shared" si="34"/>
        <v>0.1607579826</v>
      </c>
      <c r="BG73" s="1">
        <v>6.0</v>
      </c>
      <c r="BH73" s="1">
        <v>0.5</v>
      </c>
      <c r="BI73" s="1" t="s">
        <v>347</v>
      </c>
      <c r="BJ73" s="1">
        <v>2.0</v>
      </c>
      <c r="BK73" s="1" t="b">
        <v>1</v>
      </c>
      <c r="BL73" s="1">
        <v>1.65988030463125E9</v>
      </c>
      <c r="BM73" s="1">
        <v>213.9949375</v>
      </c>
      <c r="BN73" s="1">
        <v>258.90525</v>
      </c>
      <c r="BO73" s="1">
        <v>27.3103875</v>
      </c>
      <c r="BP73" s="1">
        <v>26.357675</v>
      </c>
      <c r="BQ73" s="1">
        <v>213.0225625</v>
      </c>
      <c r="BR73" s="1">
        <v>27.26805</v>
      </c>
      <c r="BS73" s="1">
        <v>500.144375</v>
      </c>
      <c r="BT73" s="1">
        <v>99.09314375</v>
      </c>
      <c r="BU73" s="1">
        <v>0.10005138125</v>
      </c>
      <c r="BV73" s="1">
        <v>31.01381875</v>
      </c>
      <c r="BW73" s="1">
        <v>31.8493875</v>
      </c>
      <c r="BX73" s="1">
        <v>999.9</v>
      </c>
      <c r="BY73" s="1">
        <v>0.0</v>
      </c>
      <c r="BZ73" s="1">
        <v>0.0</v>
      </c>
      <c r="CA73" s="1">
        <v>9999.182499999999</v>
      </c>
      <c r="CB73" s="1">
        <v>0.0</v>
      </c>
      <c r="CC73" s="1">
        <v>291.498375</v>
      </c>
      <c r="CD73" s="1">
        <v>-44.91029375000001</v>
      </c>
      <c r="CE73" s="1">
        <v>220.00325</v>
      </c>
      <c r="CF73" s="1">
        <v>265.9139375</v>
      </c>
      <c r="CG73" s="1">
        <v>0.9527103749999999</v>
      </c>
      <c r="CH73" s="1">
        <v>258.90525</v>
      </c>
      <c r="CI73" s="1">
        <v>26.357675</v>
      </c>
      <c r="CJ73" s="1">
        <v>2.706273125</v>
      </c>
      <c r="CK73" s="1">
        <v>2.6118675</v>
      </c>
      <c r="CL73" s="1">
        <v>22.32325625</v>
      </c>
      <c r="CM73" s="1">
        <v>21.7409</v>
      </c>
      <c r="CN73" s="1">
        <v>1999.99625</v>
      </c>
      <c r="CO73" s="1">
        <v>0.980002375</v>
      </c>
      <c r="CP73" s="1">
        <v>0.019997925</v>
      </c>
      <c r="CQ73" s="1">
        <v>0.0</v>
      </c>
      <c r="CR73" s="1">
        <v>2.6914375</v>
      </c>
      <c r="CS73" s="1">
        <v>0.0</v>
      </c>
      <c r="CT73" s="1">
        <v>18554.4</v>
      </c>
      <c r="CU73" s="1">
        <v>17412.3</v>
      </c>
      <c r="CV73" s="1">
        <v>40.25</v>
      </c>
      <c r="CW73" s="1">
        <v>41.125</v>
      </c>
      <c r="CX73" s="1">
        <v>40.136625</v>
      </c>
      <c r="CY73" s="1">
        <v>39.625</v>
      </c>
      <c r="CZ73" s="1">
        <v>40.42925</v>
      </c>
      <c r="DA73" s="1">
        <v>1959.999375</v>
      </c>
      <c r="DB73" s="1">
        <v>39.999375</v>
      </c>
      <c r="DC73" s="1">
        <v>0.0</v>
      </c>
      <c r="DD73" s="1">
        <v>1.6598803115E9</v>
      </c>
      <c r="DE73" s="1">
        <v>0.0</v>
      </c>
      <c r="DF73" s="1">
        <v>0.0</v>
      </c>
      <c r="DG73" s="1" t="s">
        <v>348</v>
      </c>
      <c r="DH73" s="1">
        <v>1.6598125901E9</v>
      </c>
      <c r="DI73" s="1">
        <v>1.6598125706E9</v>
      </c>
      <c r="DJ73" s="1">
        <v>0.0</v>
      </c>
      <c r="DK73" s="1">
        <v>-0.048</v>
      </c>
      <c r="DL73" s="1">
        <v>0.0</v>
      </c>
      <c r="DM73" s="1">
        <v>2.986</v>
      </c>
      <c r="DN73" s="1">
        <v>0.016</v>
      </c>
      <c r="DO73" s="1">
        <v>2000.0</v>
      </c>
      <c r="DP73" s="1">
        <v>27.0</v>
      </c>
      <c r="DQ73" s="1">
        <v>0.33</v>
      </c>
      <c r="DR73" s="1">
        <v>0.43</v>
      </c>
      <c r="DS73" s="1">
        <v>5.652976130976765</v>
      </c>
      <c r="DT73" s="1">
        <v>4.51135834507958</v>
      </c>
      <c r="DU73" s="1">
        <v>0.3428821821454734</v>
      </c>
      <c r="DV73" s="1">
        <v>0.0</v>
      </c>
      <c r="DW73" s="1">
        <v>-44.94409</v>
      </c>
      <c r="DX73" s="1">
        <v>-7.685758398220283</v>
      </c>
      <c r="DY73" s="1">
        <v>0.5672897791840315</v>
      </c>
      <c r="DZ73" s="1">
        <v>0.0</v>
      </c>
      <c r="EA73" s="1">
        <v>-27.79851651878047</v>
      </c>
      <c r="EB73" s="1">
        <v>136.2614523956534</v>
      </c>
      <c r="EC73" s="1">
        <v>10.34251765101648</v>
      </c>
      <c r="ED73" s="1">
        <v>0.0</v>
      </c>
      <c r="EE73" s="1">
        <v>0.9482174000000001</v>
      </c>
      <c r="EF73" s="1">
        <v>0.1089703339587211</v>
      </c>
      <c r="EG73" s="1">
        <v>0.01253937749013084</v>
      </c>
      <c r="EH73" s="1">
        <v>1.0</v>
      </c>
      <c r="EI73" s="1">
        <v>2.025406487422971</v>
      </c>
      <c r="EJ73" s="1">
        <v>0.01220494579770421</v>
      </c>
      <c r="EK73" s="1">
        <v>0.001367764766099815</v>
      </c>
      <c r="EL73" s="1">
        <v>1.0</v>
      </c>
      <c r="EM73" s="1">
        <v>2.0</v>
      </c>
      <c r="EN73" s="1">
        <v>5.0</v>
      </c>
      <c r="EO73" s="1" t="s">
        <v>386</v>
      </c>
      <c r="EP73" s="1">
        <v>2.94345</v>
      </c>
      <c r="EQ73" s="1">
        <v>2.80111</v>
      </c>
      <c r="ER73" s="1">
        <v>0.0607084</v>
      </c>
      <c r="ES73" s="1">
        <v>0.0697466</v>
      </c>
      <c r="ET73" s="1">
        <v>0.117766</v>
      </c>
      <c r="EU73" s="1">
        <v>0.11502</v>
      </c>
      <c r="EV73" s="1">
        <v>19298.1</v>
      </c>
      <c r="EW73" s="1">
        <v>20042.0</v>
      </c>
      <c r="EX73" s="1">
        <v>23888.0</v>
      </c>
      <c r="EY73" s="1">
        <v>25067.6</v>
      </c>
      <c r="EZ73" s="1">
        <v>33725.0</v>
      </c>
      <c r="FA73" s="1">
        <v>35416.7</v>
      </c>
      <c r="FB73" s="1">
        <v>43544.2</v>
      </c>
      <c r="FC73" s="1">
        <v>46335.6</v>
      </c>
      <c r="FD73" s="1">
        <v>1.551</v>
      </c>
      <c r="FE73" s="1">
        <v>1.8884</v>
      </c>
      <c r="FF73" s="1">
        <v>0.146843</v>
      </c>
      <c r="FG73" s="1">
        <v>0.0</v>
      </c>
      <c r="FH73" s="1">
        <v>29.4696</v>
      </c>
      <c r="FI73" s="1">
        <v>999.9</v>
      </c>
      <c r="FJ73" s="1">
        <v>65.4</v>
      </c>
      <c r="FK73" s="1">
        <v>32.8</v>
      </c>
      <c r="FL73" s="1">
        <v>32.9696</v>
      </c>
      <c r="FM73" s="1">
        <v>64.4458</v>
      </c>
      <c r="FN73" s="1">
        <v>26.1619</v>
      </c>
      <c r="FO73" s="1">
        <v>1.0</v>
      </c>
      <c r="FP73" s="1">
        <v>0.315927</v>
      </c>
      <c r="FQ73" s="1">
        <v>0.742135</v>
      </c>
      <c r="FR73" s="1">
        <v>20.3207</v>
      </c>
      <c r="FS73" s="1">
        <v>5.21025</v>
      </c>
      <c r="FT73" s="1">
        <v>11.9051</v>
      </c>
      <c r="FU73" s="1">
        <v>5.0023</v>
      </c>
      <c r="FV73" s="1">
        <v>3.2895</v>
      </c>
      <c r="FW73" s="1">
        <v>9999.0</v>
      </c>
      <c r="FX73" s="1">
        <v>9999.0</v>
      </c>
      <c r="FY73" s="1">
        <v>9999.0</v>
      </c>
      <c r="FZ73" s="1">
        <v>999.9</v>
      </c>
      <c r="GA73" s="1">
        <v>1.85937</v>
      </c>
      <c r="GB73" s="1">
        <v>1.85425</v>
      </c>
      <c r="GC73" s="1">
        <v>1.85758</v>
      </c>
      <c r="GD73" s="1">
        <v>1.85591</v>
      </c>
      <c r="GE73" s="1">
        <v>1.85471</v>
      </c>
      <c r="GF73" s="1">
        <v>1.85441</v>
      </c>
      <c r="GG73" s="1">
        <v>1.85299</v>
      </c>
      <c r="GH73" s="1">
        <v>1.85623</v>
      </c>
      <c r="GI73" s="1">
        <v>0.0</v>
      </c>
      <c r="GJ73" s="1">
        <v>0.0</v>
      </c>
      <c r="GK73" s="1">
        <v>0.0</v>
      </c>
      <c r="GL73" s="1">
        <v>0.0</v>
      </c>
      <c r="GM73" s="1" t="s">
        <v>350</v>
      </c>
      <c r="GN73" s="1" t="s">
        <v>351</v>
      </c>
      <c r="GO73" s="1" t="s">
        <v>352</v>
      </c>
      <c r="GP73" s="1" t="s">
        <v>352</v>
      </c>
      <c r="GQ73" s="1" t="s">
        <v>352</v>
      </c>
      <c r="GR73" s="1" t="s">
        <v>352</v>
      </c>
      <c r="GS73" s="1">
        <v>0.0</v>
      </c>
      <c r="GT73" s="1">
        <v>100.0</v>
      </c>
      <c r="GU73" s="1">
        <v>100.0</v>
      </c>
      <c r="GV73" s="1">
        <v>1.067</v>
      </c>
      <c r="GW73" s="1">
        <v>0.0424</v>
      </c>
      <c r="GX73" s="1">
        <v>0.3926636889836393</v>
      </c>
      <c r="GY73" s="1">
        <v>0.003036990343597491</v>
      </c>
      <c r="GZ73" s="1">
        <v>-1.538114387597119E-6</v>
      </c>
      <c r="HA73" s="1">
        <v>3.390969119432733E-10</v>
      </c>
      <c r="HB73" s="1">
        <v>-0.02894341138822331</v>
      </c>
      <c r="HC73" s="1">
        <v>0.009762198319610341</v>
      </c>
      <c r="HD73" s="1">
        <v>-3.338778216718564E-4</v>
      </c>
      <c r="HE73" s="1">
        <v>2.632278881966732E-6</v>
      </c>
      <c r="HF73" s="1">
        <v>6.0</v>
      </c>
      <c r="HG73" s="1">
        <v>2134.0</v>
      </c>
      <c r="HH73" s="1">
        <v>2.0</v>
      </c>
      <c r="HI73" s="1">
        <v>31.0</v>
      </c>
      <c r="HJ73" s="1">
        <v>1128.7</v>
      </c>
      <c r="HK73" s="1">
        <v>1129.0</v>
      </c>
      <c r="HL73" s="1">
        <v>0.860596</v>
      </c>
      <c r="HM73" s="1">
        <v>2.30835</v>
      </c>
      <c r="HN73" s="1">
        <v>1.4978</v>
      </c>
      <c r="HO73" s="1">
        <v>2.30835</v>
      </c>
      <c r="HP73" s="1">
        <v>1.54785</v>
      </c>
      <c r="HQ73" s="1">
        <v>2.37061</v>
      </c>
      <c r="HR73" s="1">
        <v>35.8477</v>
      </c>
      <c r="HS73" s="1">
        <v>15.7957</v>
      </c>
      <c r="HT73" s="1">
        <v>18.0</v>
      </c>
      <c r="HU73" s="1">
        <v>290.722</v>
      </c>
      <c r="HV73" s="1">
        <v>511.016</v>
      </c>
      <c r="HW73" s="1">
        <v>28.5908</v>
      </c>
      <c r="HX73" s="1">
        <v>31.1089</v>
      </c>
      <c r="HY73" s="1">
        <v>30.0</v>
      </c>
      <c r="HZ73" s="1">
        <v>30.9693</v>
      </c>
      <c r="IA73" s="1">
        <v>31.0362</v>
      </c>
      <c r="IB73" s="1">
        <v>17.2544</v>
      </c>
      <c r="IC73" s="1">
        <v>23.2864</v>
      </c>
      <c r="ID73" s="1">
        <v>57.6835</v>
      </c>
      <c r="IE73" s="1">
        <v>28.5849</v>
      </c>
      <c r="IF73" s="1">
        <v>331.592</v>
      </c>
      <c r="IG73" s="1">
        <v>26.3018</v>
      </c>
      <c r="IH73" s="1">
        <v>100.7</v>
      </c>
      <c r="II73" s="1">
        <v>100.424</v>
      </c>
      <c r="IJ73" s="1" t="s">
        <v>353</v>
      </c>
    </row>
    <row r="74" ht="15.75" hidden="1" customHeight="1">
      <c r="A74" s="1">
        <v>58.0</v>
      </c>
      <c r="B74" s="1">
        <v>1.6598803131E9</v>
      </c>
      <c r="C74" s="1">
        <v>56.0</v>
      </c>
      <c r="D74" s="1" t="s">
        <v>467</v>
      </c>
      <c r="E74" s="1" t="s">
        <v>468</v>
      </c>
      <c r="F74" s="1">
        <v>1.0</v>
      </c>
      <c r="H74" s="1" t="s">
        <v>345</v>
      </c>
      <c r="M74" s="1" t="s">
        <v>346</v>
      </c>
      <c r="N74" s="1">
        <v>1.65988030463125E9</v>
      </c>
      <c r="O74" s="1">
        <f t="shared" si="1"/>
        <v>0.0008208468971</v>
      </c>
      <c r="P74" s="1">
        <f t="shared" si="2"/>
        <v>0.8208468971</v>
      </c>
      <c r="Q74" s="1">
        <f t="shared" si="3"/>
        <v>6.148523294</v>
      </c>
      <c r="R74" s="1">
        <f t="shared" si="4"/>
        <v>213.9949375</v>
      </c>
      <c r="S74" s="1">
        <f t="shared" si="5"/>
        <v>-42.90489899</v>
      </c>
      <c r="T74" s="1">
        <f t="shared" si="6"/>
        <v>-4.255874018</v>
      </c>
      <c r="U74" s="1">
        <f t="shared" si="7"/>
        <v>21.22684159</v>
      </c>
      <c r="V74" s="1">
        <f t="shared" si="8"/>
        <v>0.03897736356</v>
      </c>
      <c r="W74" s="1">
        <f t="shared" si="9"/>
        <v>2.913449247</v>
      </c>
      <c r="X74" s="1">
        <f t="shared" si="10"/>
        <v>0.03868997192</v>
      </c>
      <c r="Y74" s="1">
        <f t="shared" si="11"/>
        <v>0.02420687667</v>
      </c>
      <c r="Z74" s="1">
        <f t="shared" si="12"/>
        <v>321.5153624</v>
      </c>
      <c r="AA74" s="1">
        <f t="shared" si="13"/>
        <v>32.70030296</v>
      </c>
      <c r="AB74" s="1">
        <f t="shared" si="14"/>
        <v>31.8493875</v>
      </c>
      <c r="AC74" s="1">
        <f t="shared" si="15"/>
        <v>4.734527553</v>
      </c>
      <c r="AD74" s="1">
        <f t="shared" si="16"/>
        <v>60.00097761</v>
      </c>
      <c r="AE74" s="1">
        <f t="shared" si="17"/>
        <v>2.709004596</v>
      </c>
      <c r="AF74" s="1">
        <f t="shared" si="18"/>
        <v>4.514934096</v>
      </c>
      <c r="AG74" s="1">
        <f t="shared" si="19"/>
        <v>2.025522956</v>
      </c>
      <c r="AH74" s="1">
        <f t="shared" si="20"/>
        <v>-36.19934816</v>
      </c>
      <c r="AI74" s="1">
        <f t="shared" si="21"/>
        <v>-131.2426798</v>
      </c>
      <c r="AJ74" s="1">
        <f t="shared" si="22"/>
        <v>-10.15895092</v>
      </c>
      <c r="AK74" s="1">
        <f t="shared" si="23"/>
        <v>143.9143835</v>
      </c>
      <c r="AL74" s="1">
        <f t="shared" si="24"/>
        <v>37.26134994</v>
      </c>
      <c r="AM74" s="1">
        <f t="shared" si="25"/>
        <v>0.816454005</v>
      </c>
      <c r="AN74" s="1">
        <f t="shared" si="26"/>
        <v>6.148523294</v>
      </c>
      <c r="AO74" s="1">
        <v>294.2189756856368</v>
      </c>
      <c r="AP74" s="1">
        <v>260.587612121212</v>
      </c>
      <c r="AQ74" s="1">
        <v>5.112814656550226</v>
      </c>
      <c r="AR74" s="1">
        <v>65.04443455469847</v>
      </c>
      <c r="AS74" s="1">
        <f t="shared" si="27"/>
        <v>0.8208468971</v>
      </c>
      <c r="AT74" s="1">
        <v>26.35068202706513</v>
      </c>
      <c r="AU74" s="1">
        <v>27.3085006060606</v>
      </c>
      <c r="AV74" s="1">
        <v>3.374098661506484E-6</v>
      </c>
      <c r="AW74" s="1">
        <v>82.47804808777816</v>
      </c>
      <c r="AX74" s="1">
        <v>195.0</v>
      </c>
      <c r="AY74" s="1">
        <v>39.0</v>
      </c>
      <c r="AZ74" s="1">
        <f t="shared" si="28"/>
        <v>1</v>
      </c>
      <c r="BA74" s="1">
        <f t="shared" si="29"/>
        <v>0</v>
      </c>
      <c r="BB74" s="1">
        <f t="shared" si="30"/>
        <v>51701.80409</v>
      </c>
      <c r="BC74" s="1">
        <f t="shared" si="31"/>
        <v>1999.99625</v>
      </c>
      <c r="BD74" s="1">
        <f t="shared" si="32"/>
        <v>1681.19683</v>
      </c>
      <c r="BE74" s="1">
        <f t="shared" si="33"/>
        <v>0.840599991</v>
      </c>
      <c r="BF74" s="1">
        <f t="shared" si="34"/>
        <v>0.1607579826</v>
      </c>
      <c r="BG74" s="1">
        <v>6.0</v>
      </c>
      <c r="BH74" s="1">
        <v>0.5</v>
      </c>
      <c r="BI74" s="1" t="s">
        <v>347</v>
      </c>
      <c r="BJ74" s="1">
        <v>2.0</v>
      </c>
      <c r="BK74" s="1" t="b">
        <v>1</v>
      </c>
      <c r="BL74" s="1">
        <v>1.65988030463125E9</v>
      </c>
      <c r="BM74" s="1">
        <v>213.9949375</v>
      </c>
      <c r="BN74" s="1">
        <v>258.90525</v>
      </c>
      <c r="BO74" s="1">
        <v>27.3103875</v>
      </c>
      <c r="BP74" s="1">
        <v>26.357675</v>
      </c>
      <c r="BQ74" s="1">
        <v>213.0225625</v>
      </c>
      <c r="BR74" s="1">
        <v>27.26805</v>
      </c>
      <c r="BS74" s="1">
        <v>500.144375</v>
      </c>
      <c r="BT74" s="1">
        <v>99.09314375</v>
      </c>
      <c r="BU74" s="1">
        <v>0.10005138125</v>
      </c>
      <c r="BV74" s="1">
        <v>31.01381875</v>
      </c>
      <c r="BW74" s="1">
        <v>31.8493875</v>
      </c>
      <c r="BX74" s="1">
        <v>999.9</v>
      </c>
      <c r="BY74" s="1">
        <v>0.0</v>
      </c>
      <c r="BZ74" s="1">
        <v>0.0</v>
      </c>
      <c r="CA74" s="1">
        <v>9999.182499999999</v>
      </c>
      <c r="CB74" s="1">
        <v>0.0</v>
      </c>
      <c r="CC74" s="1">
        <v>291.498375</v>
      </c>
      <c r="CD74" s="1">
        <v>-44.91029375000001</v>
      </c>
      <c r="CE74" s="1">
        <v>220.00325</v>
      </c>
      <c r="CF74" s="1">
        <v>265.9139375</v>
      </c>
      <c r="CG74" s="1">
        <v>0.9527103749999999</v>
      </c>
      <c r="CH74" s="1">
        <v>258.90525</v>
      </c>
      <c r="CI74" s="1">
        <v>26.357675</v>
      </c>
      <c r="CJ74" s="1">
        <v>2.706273125</v>
      </c>
      <c r="CK74" s="1">
        <v>2.6118675</v>
      </c>
      <c r="CL74" s="1">
        <v>22.32325625</v>
      </c>
      <c r="CM74" s="1">
        <v>21.7409</v>
      </c>
      <c r="CN74" s="1">
        <v>1999.99625</v>
      </c>
      <c r="CO74" s="1">
        <v>0.980002375</v>
      </c>
      <c r="CP74" s="1">
        <v>0.019997925</v>
      </c>
      <c r="CQ74" s="1">
        <v>0.0</v>
      </c>
      <c r="CR74" s="1">
        <v>2.6914375</v>
      </c>
      <c r="CS74" s="1">
        <v>0.0</v>
      </c>
      <c r="CT74" s="1">
        <v>18554.4</v>
      </c>
      <c r="CU74" s="1">
        <v>17412.3</v>
      </c>
      <c r="CV74" s="1">
        <v>40.25</v>
      </c>
      <c r="CW74" s="1">
        <v>41.125</v>
      </c>
      <c r="CX74" s="1">
        <v>40.136625</v>
      </c>
      <c r="CY74" s="1">
        <v>39.625</v>
      </c>
      <c r="CZ74" s="1">
        <v>40.42925</v>
      </c>
      <c r="DA74" s="1">
        <v>1959.999375</v>
      </c>
      <c r="DB74" s="1">
        <v>39.999375</v>
      </c>
      <c r="DC74" s="1">
        <v>0.0</v>
      </c>
      <c r="DD74" s="1">
        <v>1.6598803121E9</v>
      </c>
      <c r="DE74" s="1">
        <v>0.0</v>
      </c>
      <c r="DF74" s="1">
        <v>0.0</v>
      </c>
      <c r="DG74" s="1" t="s">
        <v>348</v>
      </c>
      <c r="DH74" s="1">
        <v>1.6598125901E9</v>
      </c>
      <c r="DI74" s="1">
        <v>1.6598125706E9</v>
      </c>
      <c r="DJ74" s="1">
        <v>0.0</v>
      </c>
      <c r="DK74" s="1">
        <v>-0.048</v>
      </c>
      <c r="DL74" s="1">
        <v>0.0</v>
      </c>
      <c r="DM74" s="1">
        <v>2.986</v>
      </c>
      <c r="DN74" s="1">
        <v>0.016</v>
      </c>
      <c r="DO74" s="1">
        <v>2000.0</v>
      </c>
      <c r="DP74" s="1">
        <v>27.0</v>
      </c>
      <c r="DQ74" s="1">
        <v>0.33</v>
      </c>
      <c r="DR74" s="1">
        <v>0.43</v>
      </c>
      <c r="DS74" s="1">
        <v>5.652976130976765</v>
      </c>
      <c r="DT74" s="1">
        <v>4.51135834507958</v>
      </c>
      <c r="DU74" s="1">
        <v>0.3428821821454734</v>
      </c>
      <c r="DV74" s="1">
        <v>0.0</v>
      </c>
      <c r="DW74" s="1">
        <v>-44.94409</v>
      </c>
      <c r="DX74" s="1">
        <v>-7.685758398220283</v>
      </c>
      <c r="DY74" s="1">
        <v>0.5672897791840315</v>
      </c>
      <c r="DZ74" s="1">
        <v>0.0</v>
      </c>
      <c r="EA74" s="1">
        <v>-27.79851651878047</v>
      </c>
      <c r="EB74" s="1">
        <v>136.2614523956534</v>
      </c>
      <c r="EC74" s="1">
        <v>10.34251765101648</v>
      </c>
      <c r="ED74" s="1">
        <v>0.0</v>
      </c>
      <c r="EE74" s="1">
        <v>0.9482174000000001</v>
      </c>
      <c r="EF74" s="1">
        <v>0.1089703339587211</v>
      </c>
      <c r="EG74" s="1">
        <v>0.01253937749013084</v>
      </c>
      <c r="EH74" s="1">
        <v>1.0</v>
      </c>
      <c r="EI74" s="1">
        <v>2.025406487422971</v>
      </c>
      <c r="EJ74" s="1">
        <v>0.01220494579770421</v>
      </c>
      <c r="EK74" s="1">
        <v>0.001367764766099815</v>
      </c>
      <c r="EL74" s="1">
        <v>1.0</v>
      </c>
      <c r="EM74" s="1">
        <v>2.0</v>
      </c>
      <c r="EN74" s="1">
        <v>5.0</v>
      </c>
      <c r="EO74" s="1" t="s">
        <v>386</v>
      </c>
      <c r="EP74" s="1">
        <v>2.94347</v>
      </c>
      <c r="EQ74" s="1">
        <v>2.80112</v>
      </c>
      <c r="ER74" s="1">
        <v>0.0612069</v>
      </c>
      <c r="ES74" s="1">
        <v>0.070224</v>
      </c>
      <c r="ET74" s="1">
        <v>0.117764</v>
      </c>
      <c r="EU74" s="1">
        <v>0.11502</v>
      </c>
      <c r="EV74" s="1">
        <v>19287.8</v>
      </c>
      <c r="EW74" s="1">
        <v>20031.6</v>
      </c>
      <c r="EX74" s="1">
        <v>23887.9</v>
      </c>
      <c r="EY74" s="1">
        <v>25067.5</v>
      </c>
      <c r="EZ74" s="1">
        <v>33725.0</v>
      </c>
      <c r="FA74" s="1">
        <v>35416.7</v>
      </c>
      <c r="FB74" s="1">
        <v>43544.2</v>
      </c>
      <c r="FC74" s="1">
        <v>46335.6</v>
      </c>
      <c r="FD74" s="1">
        <v>1.55093</v>
      </c>
      <c r="FE74" s="1">
        <v>1.8885</v>
      </c>
      <c r="FF74" s="1">
        <v>0.146978</v>
      </c>
      <c r="FG74" s="1">
        <v>0.0</v>
      </c>
      <c r="FH74" s="1">
        <v>29.4696</v>
      </c>
      <c r="FI74" s="1">
        <v>999.9</v>
      </c>
      <c r="FJ74" s="1">
        <v>65.4</v>
      </c>
      <c r="FK74" s="1">
        <v>32.8</v>
      </c>
      <c r="FL74" s="1">
        <v>32.9687</v>
      </c>
      <c r="FM74" s="1">
        <v>64.4958</v>
      </c>
      <c r="FN74" s="1">
        <v>26.3462</v>
      </c>
      <c r="FO74" s="1">
        <v>1.0</v>
      </c>
      <c r="FP74" s="1">
        <v>0.31594</v>
      </c>
      <c r="FQ74" s="1">
        <v>0.745065</v>
      </c>
      <c r="FR74" s="1">
        <v>20.3208</v>
      </c>
      <c r="FS74" s="1">
        <v>5.21055</v>
      </c>
      <c r="FT74" s="1">
        <v>11.905</v>
      </c>
      <c r="FU74" s="1">
        <v>5.0024</v>
      </c>
      <c r="FV74" s="1">
        <v>3.2895</v>
      </c>
      <c r="FW74" s="1">
        <v>9999.0</v>
      </c>
      <c r="FX74" s="1">
        <v>9999.0</v>
      </c>
      <c r="FY74" s="1">
        <v>9999.0</v>
      </c>
      <c r="FZ74" s="1">
        <v>999.9</v>
      </c>
      <c r="GA74" s="1">
        <v>1.85938</v>
      </c>
      <c r="GB74" s="1">
        <v>1.85426</v>
      </c>
      <c r="GC74" s="1">
        <v>1.85758</v>
      </c>
      <c r="GD74" s="1">
        <v>1.85591</v>
      </c>
      <c r="GE74" s="1">
        <v>1.85471</v>
      </c>
      <c r="GF74" s="1">
        <v>1.85441</v>
      </c>
      <c r="GG74" s="1">
        <v>1.85299</v>
      </c>
      <c r="GH74" s="1">
        <v>1.85623</v>
      </c>
      <c r="GI74" s="1">
        <v>0.0</v>
      </c>
      <c r="GJ74" s="1">
        <v>0.0</v>
      </c>
      <c r="GK74" s="1">
        <v>0.0</v>
      </c>
      <c r="GL74" s="1">
        <v>0.0</v>
      </c>
      <c r="GM74" s="1" t="s">
        <v>350</v>
      </c>
      <c r="GN74" s="1" t="s">
        <v>351</v>
      </c>
      <c r="GO74" s="1" t="s">
        <v>352</v>
      </c>
      <c r="GP74" s="1" t="s">
        <v>352</v>
      </c>
      <c r="GQ74" s="1" t="s">
        <v>352</v>
      </c>
      <c r="GR74" s="1" t="s">
        <v>352</v>
      </c>
      <c r="GS74" s="1">
        <v>0.0</v>
      </c>
      <c r="GT74" s="1">
        <v>100.0</v>
      </c>
      <c r="GU74" s="1">
        <v>100.0</v>
      </c>
      <c r="GV74" s="1">
        <v>1.073</v>
      </c>
      <c r="GW74" s="1">
        <v>0.0424</v>
      </c>
      <c r="GX74" s="1">
        <v>0.3926636889836393</v>
      </c>
      <c r="GY74" s="1">
        <v>0.003036990343597491</v>
      </c>
      <c r="GZ74" s="1">
        <v>-1.538114387597119E-6</v>
      </c>
      <c r="HA74" s="1">
        <v>3.390969119432733E-10</v>
      </c>
      <c r="HB74" s="1">
        <v>-0.02894341138822331</v>
      </c>
      <c r="HC74" s="1">
        <v>0.009762198319610341</v>
      </c>
      <c r="HD74" s="1">
        <v>-3.338778216718564E-4</v>
      </c>
      <c r="HE74" s="1">
        <v>2.632278881966732E-6</v>
      </c>
      <c r="HF74" s="1">
        <v>6.0</v>
      </c>
      <c r="HG74" s="1">
        <v>2134.0</v>
      </c>
      <c r="HH74" s="1">
        <v>2.0</v>
      </c>
      <c r="HI74" s="1">
        <v>31.0</v>
      </c>
      <c r="HJ74" s="1">
        <v>1128.7</v>
      </c>
      <c r="HK74" s="1">
        <v>1129.0</v>
      </c>
      <c r="HL74" s="1">
        <v>0.865479</v>
      </c>
      <c r="HM74" s="1">
        <v>2.31079</v>
      </c>
      <c r="HN74" s="1">
        <v>1.4978</v>
      </c>
      <c r="HO74" s="1">
        <v>2.30835</v>
      </c>
      <c r="HP74" s="1">
        <v>1.54785</v>
      </c>
      <c r="HQ74" s="1">
        <v>2.44751</v>
      </c>
      <c r="HR74" s="1">
        <v>35.8477</v>
      </c>
      <c r="HS74" s="1">
        <v>15.7869</v>
      </c>
      <c r="HT74" s="1">
        <v>18.0</v>
      </c>
      <c r="HU74" s="1">
        <v>290.691</v>
      </c>
      <c r="HV74" s="1">
        <v>511.084</v>
      </c>
      <c r="HW74" s="1">
        <v>28.5888</v>
      </c>
      <c r="HX74" s="1">
        <v>31.1085</v>
      </c>
      <c r="HY74" s="1">
        <v>30.0</v>
      </c>
      <c r="HZ74" s="1">
        <v>30.9693</v>
      </c>
      <c r="IA74" s="1">
        <v>31.0362</v>
      </c>
      <c r="IB74" s="1">
        <v>17.3282</v>
      </c>
      <c r="IC74" s="1">
        <v>23.2864</v>
      </c>
      <c r="ID74" s="1">
        <v>57.6835</v>
      </c>
      <c r="IE74" s="1">
        <v>28.5849</v>
      </c>
      <c r="IF74" s="1">
        <v>341.613</v>
      </c>
      <c r="IG74" s="1">
        <v>26.2973</v>
      </c>
      <c r="IH74" s="1">
        <v>100.7</v>
      </c>
      <c r="II74" s="1">
        <v>100.424</v>
      </c>
      <c r="IJ74" s="1" t="s">
        <v>353</v>
      </c>
    </row>
    <row r="75" ht="15.75" hidden="1" customHeight="1">
      <c r="A75" s="1">
        <v>59.0</v>
      </c>
      <c r="B75" s="1">
        <v>1.6598803146E9</v>
      </c>
      <c r="C75" s="1">
        <v>57.5</v>
      </c>
      <c r="D75" s="1" t="s">
        <v>469</v>
      </c>
      <c r="E75" s="1" t="s">
        <v>470</v>
      </c>
      <c r="F75" s="1">
        <v>1.0</v>
      </c>
      <c r="H75" s="1" t="s">
        <v>345</v>
      </c>
      <c r="M75" s="1" t="s">
        <v>346</v>
      </c>
      <c r="N75" s="1">
        <v>1.6598803066625E9</v>
      </c>
      <c r="O75" s="1">
        <f t="shared" si="1"/>
        <v>0.0008195879623</v>
      </c>
      <c r="P75" s="1">
        <f t="shared" si="2"/>
        <v>0.8195879623</v>
      </c>
      <c r="Q75" s="1">
        <f t="shared" si="3"/>
        <v>6.3208844</v>
      </c>
      <c r="R75" s="1">
        <f t="shared" si="4"/>
        <v>224.032</v>
      </c>
      <c r="S75" s="1">
        <f t="shared" si="5"/>
        <v>-40.6712501</v>
      </c>
      <c r="T75" s="1">
        <f t="shared" si="6"/>
        <v>-4.034312884</v>
      </c>
      <c r="U75" s="1">
        <f t="shared" si="7"/>
        <v>22.22245891</v>
      </c>
      <c r="V75" s="1">
        <f t="shared" si="8"/>
        <v>0.03890629481</v>
      </c>
      <c r="W75" s="1">
        <f t="shared" si="9"/>
        <v>2.913102243</v>
      </c>
      <c r="X75" s="1">
        <f t="shared" si="10"/>
        <v>0.03861991224</v>
      </c>
      <c r="Y75" s="1">
        <f t="shared" si="11"/>
        <v>0.02416299962</v>
      </c>
      <c r="Z75" s="1">
        <f t="shared" si="12"/>
        <v>321.51752</v>
      </c>
      <c r="AA75" s="1">
        <f t="shared" si="13"/>
        <v>32.70159202</v>
      </c>
      <c r="AB75" s="1">
        <f t="shared" si="14"/>
        <v>31.8512875</v>
      </c>
      <c r="AC75" s="1">
        <f t="shared" si="15"/>
        <v>4.735037295</v>
      </c>
      <c r="AD75" s="1">
        <f t="shared" si="16"/>
        <v>59.99729524</v>
      </c>
      <c r="AE75" s="1">
        <f t="shared" si="17"/>
        <v>2.708956099</v>
      </c>
      <c r="AF75" s="1">
        <f t="shared" si="18"/>
        <v>4.515130371</v>
      </c>
      <c r="AG75" s="1">
        <f t="shared" si="19"/>
        <v>2.026081196</v>
      </c>
      <c r="AH75" s="1">
        <f t="shared" si="20"/>
        <v>-36.14382914</v>
      </c>
      <c r="AI75" s="1">
        <f t="shared" si="21"/>
        <v>-131.405694</v>
      </c>
      <c r="AJ75" s="1">
        <f t="shared" si="22"/>
        <v>-10.1729143</v>
      </c>
      <c r="AK75" s="1">
        <f t="shared" si="23"/>
        <v>143.7950826</v>
      </c>
      <c r="AL75" s="1">
        <f t="shared" si="24"/>
        <v>37.45460363</v>
      </c>
      <c r="AM75" s="1">
        <f t="shared" si="25"/>
        <v>0.818848893</v>
      </c>
      <c r="AN75" s="1">
        <f t="shared" si="26"/>
        <v>6.3208844</v>
      </c>
      <c r="AO75" s="1">
        <v>301.9476189268764</v>
      </c>
      <c r="AP75" s="1">
        <v>268.2032242424241</v>
      </c>
      <c r="AQ75" s="1">
        <v>5.093345894274981</v>
      </c>
      <c r="AR75" s="1">
        <v>65.04443455469847</v>
      </c>
      <c r="AS75" s="1">
        <f t="shared" si="27"/>
        <v>0.8195879623</v>
      </c>
      <c r="AT75" s="1">
        <v>26.35242793187044</v>
      </c>
      <c r="AU75" s="1">
        <v>27.30877090909089</v>
      </c>
      <c r="AV75" s="1">
        <v>4.144668020047904E-6</v>
      </c>
      <c r="AW75" s="1">
        <v>82.47804808777816</v>
      </c>
      <c r="AX75" s="1">
        <v>195.0</v>
      </c>
      <c r="AY75" s="1">
        <v>39.0</v>
      </c>
      <c r="AZ75" s="1">
        <f t="shared" si="28"/>
        <v>1</v>
      </c>
      <c r="BA75" s="1">
        <f t="shared" si="29"/>
        <v>0</v>
      </c>
      <c r="BB75" s="1">
        <f t="shared" si="30"/>
        <v>51691.8373</v>
      </c>
      <c r="BC75" s="1">
        <f t="shared" si="31"/>
        <v>2000.01</v>
      </c>
      <c r="BD75" s="1">
        <f t="shared" si="32"/>
        <v>1681.208361</v>
      </c>
      <c r="BE75" s="1">
        <f t="shared" si="33"/>
        <v>0.8405999773</v>
      </c>
      <c r="BF75" s="1">
        <f t="shared" si="34"/>
        <v>0.1607579562</v>
      </c>
      <c r="BG75" s="1">
        <v>6.0</v>
      </c>
      <c r="BH75" s="1">
        <v>0.5</v>
      </c>
      <c r="BI75" s="1" t="s">
        <v>347</v>
      </c>
      <c r="BJ75" s="1">
        <v>2.0</v>
      </c>
      <c r="BK75" s="1" t="b">
        <v>1</v>
      </c>
      <c r="BL75" s="1">
        <v>1.6598803066625E9</v>
      </c>
      <c r="BM75" s="1">
        <v>224.032</v>
      </c>
      <c r="BN75" s="1">
        <v>269.1845625</v>
      </c>
      <c r="BO75" s="1">
        <v>27.3098875</v>
      </c>
      <c r="BP75" s="1">
        <v>26.35438125</v>
      </c>
      <c r="BQ75" s="1">
        <v>223.0353125</v>
      </c>
      <c r="BR75" s="1">
        <v>27.26754375</v>
      </c>
      <c r="BS75" s="1">
        <v>500.1450625</v>
      </c>
      <c r="BT75" s="1">
        <v>99.09319374999998</v>
      </c>
      <c r="BU75" s="1">
        <v>0.1000416375</v>
      </c>
      <c r="BV75" s="1">
        <v>31.01458125</v>
      </c>
      <c r="BW75" s="1">
        <v>31.8512875</v>
      </c>
      <c r="BX75" s="1">
        <v>999.9</v>
      </c>
      <c r="BY75" s="1">
        <v>0.0</v>
      </c>
      <c r="BZ75" s="1">
        <v>0.0</v>
      </c>
      <c r="CA75" s="1">
        <v>9997.193749999999</v>
      </c>
      <c r="CB75" s="1">
        <v>0.0</v>
      </c>
      <c r="CC75" s="1">
        <v>296.03125</v>
      </c>
      <c r="CD75" s="1">
        <v>-45.152625</v>
      </c>
      <c r="CE75" s="1">
        <v>230.3219375</v>
      </c>
      <c r="CF75" s="1">
        <v>276.47075</v>
      </c>
      <c r="CG75" s="1">
        <v>0.95550475</v>
      </c>
      <c r="CH75" s="1">
        <v>269.1845625</v>
      </c>
      <c r="CI75" s="1">
        <v>26.35438125</v>
      </c>
      <c r="CJ75" s="1">
        <v>2.706225</v>
      </c>
      <c r="CK75" s="1">
        <v>2.6115425</v>
      </c>
      <c r="CL75" s="1">
        <v>22.32295625</v>
      </c>
      <c r="CM75" s="1">
        <v>21.7388625</v>
      </c>
      <c r="CN75" s="1">
        <v>2000.01</v>
      </c>
      <c r="CO75" s="1">
        <v>0.9800025625</v>
      </c>
      <c r="CP75" s="1">
        <v>0.0199977375</v>
      </c>
      <c r="CQ75" s="1">
        <v>0.0</v>
      </c>
      <c r="CR75" s="1">
        <v>2.749875</v>
      </c>
      <c r="CS75" s="1">
        <v>0.0</v>
      </c>
      <c r="CT75" s="1">
        <v>18548.7875</v>
      </c>
      <c r="CU75" s="1">
        <v>17412.41875</v>
      </c>
      <c r="CV75" s="1">
        <v>40.25</v>
      </c>
      <c r="CW75" s="1">
        <v>41.125</v>
      </c>
      <c r="CX75" s="1">
        <v>40.128875</v>
      </c>
      <c r="CY75" s="1">
        <v>39.625</v>
      </c>
      <c r="CZ75" s="1">
        <v>40.42925</v>
      </c>
      <c r="DA75" s="1">
        <v>1960.014375</v>
      </c>
      <c r="DB75" s="1">
        <v>39.99875</v>
      </c>
      <c r="DC75" s="1">
        <v>0.0</v>
      </c>
      <c r="DD75" s="1">
        <v>1.6598803133E9</v>
      </c>
      <c r="DE75" s="1">
        <v>0.0</v>
      </c>
      <c r="DF75" s="1">
        <v>0.0</v>
      </c>
      <c r="DG75" s="1" t="s">
        <v>348</v>
      </c>
      <c r="DH75" s="1">
        <v>1.6598125901E9</v>
      </c>
      <c r="DI75" s="1">
        <v>1.6598125706E9</v>
      </c>
      <c r="DJ75" s="1">
        <v>0.0</v>
      </c>
      <c r="DK75" s="1">
        <v>-0.048</v>
      </c>
      <c r="DL75" s="1">
        <v>0.0</v>
      </c>
      <c r="DM75" s="1">
        <v>2.986</v>
      </c>
      <c r="DN75" s="1">
        <v>0.016</v>
      </c>
      <c r="DO75" s="1">
        <v>2000.0</v>
      </c>
      <c r="DP75" s="1">
        <v>27.0</v>
      </c>
      <c r="DQ75" s="1">
        <v>0.33</v>
      </c>
      <c r="DR75" s="1">
        <v>0.43</v>
      </c>
      <c r="DS75" s="1">
        <v>5.735331756918252</v>
      </c>
      <c r="DT75" s="1">
        <v>4.40027830201965</v>
      </c>
      <c r="DU75" s="1">
        <v>0.3259289398087868</v>
      </c>
      <c r="DV75" s="1">
        <v>0.0</v>
      </c>
      <c r="DW75" s="1">
        <v>-45.05984999999999</v>
      </c>
      <c r="DX75" s="1">
        <v>-7.263929699666434</v>
      </c>
      <c r="DY75" s="1">
        <v>0.5397495559670866</v>
      </c>
      <c r="DZ75" s="1">
        <v>0.0</v>
      </c>
      <c r="EA75" s="1">
        <v>-25.33367397922165</v>
      </c>
      <c r="EB75" s="1">
        <v>140.3576014537808</v>
      </c>
      <c r="EC75" s="1">
        <v>10.65794921915781</v>
      </c>
      <c r="ED75" s="1">
        <v>0.0</v>
      </c>
      <c r="EE75" s="1">
        <v>0.9493133</v>
      </c>
      <c r="EF75" s="1">
        <v>0.0995978836772951</v>
      </c>
      <c r="EG75" s="1">
        <v>0.01207543338808178</v>
      </c>
      <c r="EH75" s="1">
        <v>1.0</v>
      </c>
      <c r="EI75" s="1">
        <v>2.025682829710158</v>
      </c>
      <c r="EJ75" s="1">
        <v>0.01181695462078849</v>
      </c>
      <c r="EK75" s="1">
        <v>0.001340946273958857</v>
      </c>
      <c r="EL75" s="1">
        <v>1.0</v>
      </c>
      <c r="EM75" s="1">
        <v>2.0</v>
      </c>
      <c r="EN75" s="1">
        <v>5.0</v>
      </c>
      <c r="EO75" s="1" t="s">
        <v>386</v>
      </c>
      <c r="EP75" s="1">
        <v>2.94341</v>
      </c>
      <c r="EQ75" s="1">
        <v>2.80103</v>
      </c>
      <c r="ER75" s="1">
        <v>0.0626869</v>
      </c>
      <c r="ES75" s="1">
        <v>0.0716811</v>
      </c>
      <c r="ET75" s="1">
        <v>0.117766</v>
      </c>
      <c r="EU75" s="1">
        <v>0.115019</v>
      </c>
      <c r="EV75" s="1">
        <v>19257.2</v>
      </c>
      <c r="EW75" s="1">
        <v>20000.3</v>
      </c>
      <c r="EX75" s="1">
        <v>23887.7</v>
      </c>
      <c r="EY75" s="1">
        <v>25067.6</v>
      </c>
      <c r="EZ75" s="1">
        <v>33725.0</v>
      </c>
      <c r="FA75" s="1">
        <v>35416.6</v>
      </c>
      <c r="FB75" s="1">
        <v>43544.1</v>
      </c>
      <c r="FC75" s="1">
        <v>46335.4</v>
      </c>
      <c r="FD75" s="1">
        <v>1.55065</v>
      </c>
      <c r="FE75" s="1">
        <v>1.88848</v>
      </c>
      <c r="FF75" s="1">
        <v>0.147026</v>
      </c>
      <c r="FG75" s="1">
        <v>0.0</v>
      </c>
      <c r="FH75" s="1">
        <v>29.4696</v>
      </c>
      <c r="FI75" s="1">
        <v>999.9</v>
      </c>
      <c r="FJ75" s="1">
        <v>65.4</v>
      </c>
      <c r="FK75" s="1">
        <v>32.8</v>
      </c>
      <c r="FL75" s="1">
        <v>32.9714</v>
      </c>
      <c r="FM75" s="1">
        <v>64.6658</v>
      </c>
      <c r="FN75" s="1">
        <v>26.23</v>
      </c>
      <c r="FO75" s="1">
        <v>1.0</v>
      </c>
      <c r="FP75" s="1">
        <v>0.31596</v>
      </c>
      <c r="FQ75" s="1">
        <v>0.738333</v>
      </c>
      <c r="FR75" s="1">
        <v>20.3209</v>
      </c>
      <c r="FS75" s="1">
        <v>5.2107</v>
      </c>
      <c r="FT75" s="1">
        <v>11.9048</v>
      </c>
      <c r="FU75" s="1">
        <v>5.0024</v>
      </c>
      <c r="FV75" s="1">
        <v>3.2895</v>
      </c>
      <c r="FW75" s="1">
        <v>9999.0</v>
      </c>
      <c r="FX75" s="1">
        <v>9999.0</v>
      </c>
      <c r="FY75" s="1">
        <v>9999.0</v>
      </c>
      <c r="FZ75" s="1">
        <v>999.9</v>
      </c>
      <c r="GA75" s="1">
        <v>1.85939</v>
      </c>
      <c r="GB75" s="1">
        <v>1.85427</v>
      </c>
      <c r="GC75" s="1">
        <v>1.85758</v>
      </c>
      <c r="GD75" s="1">
        <v>1.85592</v>
      </c>
      <c r="GE75" s="1">
        <v>1.85471</v>
      </c>
      <c r="GF75" s="1">
        <v>1.85441</v>
      </c>
      <c r="GG75" s="1">
        <v>1.853</v>
      </c>
      <c r="GH75" s="1">
        <v>1.85623</v>
      </c>
      <c r="GI75" s="1">
        <v>0.0</v>
      </c>
      <c r="GJ75" s="1">
        <v>0.0</v>
      </c>
      <c r="GK75" s="1">
        <v>0.0</v>
      </c>
      <c r="GL75" s="1">
        <v>0.0</v>
      </c>
      <c r="GM75" s="1" t="s">
        <v>350</v>
      </c>
      <c r="GN75" s="1" t="s">
        <v>351</v>
      </c>
      <c r="GO75" s="1" t="s">
        <v>352</v>
      </c>
      <c r="GP75" s="1" t="s">
        <v>352</v>
      </c>
      <c r="GQ75" s="1" t="s">
        <v>352</v>
      </c>
      <c r="GR75" s="1" t="s">
        <v>352</v>
      </c>
      <c r="GS75" s="1">
        <v>0.0</v>
      </c>
      <c r="GT75" s="1">
        <v>100.0</v>
      </c>
      <c r="GU75" s="1">
        <v>100.0</v>
      </c>
      <c r="GV75" s="1">
        <v>1.089</v>
      </c>
      <c r="GW75" s="1">
        <v>0.0424</v>
      </c>
      <c r="GX75" s="1">
        <v>0.3926636889836393</v>
      </c>
      <c r="GY75" s="1">
        <v>0.003036990343597491</v>
      </c>
      <c r="GZ75" s="1">
        <v>-1.538114387597119E-6</v>
      </c>
      <c r="HA75" s="1">
        <v>3.390969119432733E-10</v>
      </c>
      <c r="HB75" s="1">
        <v>-0.02894341138822331</v>
      </c>
      <c r="HC75" s="1">
        <v>0.009762198319610341</v>
      </c>
      <c r="HD75" s="1">
        <v>-3.338778216718564E-4</v>
      </c>
      <c r="HE75" s="1">
        <v>2.632278881966732E-6</v>
      </c>
      <c r="HF75" s="1">
        <v>6.0</v>
      </c>
      <c r="HG75" s="1">
        <v>2134.0</v>
      </c>
      <c r="HH75" s="1">
        <v>2.0</v>
      </c>
      <c r="HI75" s="1">
        <v>31.0</v>
      </c>
      <c r="HJ75" s="1">
        <v>1128.7</v>
      </c>
      <c r="HK75" s="1">
        <v>1129.1</v>
      </c>
      <c r="HL75" s="1">
        <v>0.881348</v>
      </c>
      <c r="HM75" s="1">
        <v>2.31445</v>
      </c>
      <c r="HN75" s="1">
        <v>1.4978</v>
      </c>
      <c r="HO75" s="1">
        <v>2.30835</v>
      </c>
      <c r="HP75" s="1">
        <v>1.54785</v>
      </c>
      <c r="HQ75" s="1">
        <v>2.36938</v>
      </c>
      <c r="HR75" s="1">
        <v>35.8477</v>
      </c>
      <c r="HS75" s="1">
        <v>15.7957</v>
      </c>
      <c r="HT75" s="1">
        <v>18.0</v>
      </c>
      <c r="HU75" s="1">
        <v>290.58</v>
      </c>
      <c r="HV75" s="1">
        <v>511.067</v>
      </c>
      <c r="HW75" s="1">
        <v>28.5847</v>
      </c>
      <c r="HX75" s="1">
        <v>31.1077</v>
      </c>
      <c r="HY75" s="1">
        <v>30.0</v>
      </c>
      <c r="HZ75" s="1">
        <v>30.9693</v>
      </c>
      <c r="IA75" s="1">
        <v>31.0362</v>
      </c>
      <c r="IB75" s="1">
        <v>17.6767</v>
      </c>
      <c r="IC75" s="1">
        <v>23.2864</v>
      </c>
      <c r="ID75" s="1">
        <v>57.6835</v>
      </c>
      <c r="IE75" s="1">
        <v>28.5681</v>
      </c>
      <c r="IF75" s="1">
        <v>341.613</v>
      </c>
      <c r="IG75" s="1">
        <v>26.2978</v>
      </c>
      <c r="IH75" s="1">
        <v>100.699</v>
      </c>
      <c r="II75" s="1">
        <v>100.424</v>
      </c>
      <c r="IJ75" s="1" t="s">
        <v>353</v>
      </c>
    </row>
    <row r="76" ht="15.75" hidden="1" customHeight="1">
      <c r="A76" s="1">
        <v>60.0</v>
      </c>
      <c r="B76" s="1">
        <v>1.6598803151E9</v>
      </c>
      <c r="C76" s="1">
        <v>58.0</v>
      </c>
      <c r="D76" s="1" t="s">
        <v>471</v>
      </c>
      <c r="E76" s="1" t="s">
        <v>472</v>
      </c>
      <c r="F76" s="1">
        <v>1.0</v>
      </c>
      <c r="H76" s="1" t="s">
        <v>345</v>
      </c>
      <c r="M76" s="1" t="s">
        <v>346</v>
      </c>
      <c r="N76" s="1">
        <v>1.6598803066625E9</v>
      </c>
      <c r="O76" s="1">
        <f t="shared" si="1"/>
        <v>0.0008188421424</v>
      </c>
      <c r="P76" s="1">
        <f t="shared" si="2"/>
        <v>0.8188421424</v>
      </c>
      <c r="Q76" s="1">
        <f t="shared" si="3"/>
        <v>6.423563538</v>
      </c>
      <c r="R76" s="1">
        <f t="shared" si="4"/>
        <v>224.032</v>
      </c>
      <c r="S76" s="1">
        <f t="shared" si="5"/>
        <v>-45.08817248</v>
      </c>
      <c r="T76" s="1">
        <f t="shared" si="6"/>
        <v>-4.472441706</v>
      </c>
      <c r="U76" s="1">
        <f t="shared" si="7"/>
        <v>22.22245891</v>
      </c>
      <c r="V76" s="1">
        <f t="shared" si="8"/>
        <v>0.03887062818</v>
      </c>
      <c r="W76" s="1">
        <f t="shared" si="9"/>
        <v>2.913102243</v>
      </c>
      <c r="X76" s="1">
        <f t="shared" si="10"/>
        <v>0.03858476836</v>
      </c>
      <c r="Y76" s="1">
        <f t="shared" si="11"/>
        <v>0.02414098821</v>
      </c>
      <c r="Z76" s="1">
        <f t="shared" si="12"/>
        <v>321.51752</v>
      </c>
      <c r="AA76" s="1">
        <f t="shared" si="13"/>
        <v>32.70178646</v>
      </c>
      <c r="AB76" s="1">
        <f t="shared" si="14"/>
        <v>31.8512875</v>
      </c>
      <c r="AC76" s="1">
        <f t="shared" si="15"/>
        <v>4.735037295</v>
      </c>
      <c r="AD76" s="1">
        <f t="shared" si="16"/>
        <v>59.99729524</v>
      </c>
      <c r="AE76" s="1">
        <f t="shared" si="17"/>
        <v>2.708956099</v>
      </c>
      <c r="AF76" s="1">
        <f t="shared" si="18"/>
        <v>4.515130371</v>
      </c>
      <c r="AG76" s="1">
        <f t="shared" si="19"/>
        <v>2.026081196</v>
      </c>
      <c r="AH76" s="1">
        <f t="shared" si="20"/>
        <v>-36.11093848</v>
      </c>
      <c r="AI76" s="1">
        <f t="shared" si="21"/>
        <v>-131.405694</v>
      </c>
      <c r="AJ76" s="1">
        <f t="shared" si="22"/>
        <v>-10.1729143</v>
      </c>
      <c r="AK76" s="1">
        <f t="shared" si="23"/>
        <v>143.8279733</v>
      </c>
      <c r="AL76" s="1">
        <f t="shared" si="24"/>
        <v>37.45460363</v>
      </c>
      <c r="AM76" s="1">
        <f t="shared" si="25"/>
        <v>0.818848893</v>
      </c>
      <c r="AN76" s="1">
        <f t="shared" si="26"/>
        <v>6.423563538</v>
      </c>
      <c r="AO76" s="1">
        <v>304.5457331766893</v>
      </c>
      <c r="AP76" s="1">
        <v>270.7276424242424</v>
      </c>
      <c r="AQ76" s="1">
        <v>5.082981660004029</v>
      </c>
      <c r="AR76" s="1">
        <v>65.04443455469847</v>
      </c>
      <c r="AS76" s="1">
        <f t="shared" si="27"/>
        <v>0.8188421424</v>
      </c>
      <c r="AT76" s="1">
        <v>26.35326827289096</v>
      </c>
      <c r="AU76" s="1">
        <v>27.30874666666667</v>
      </c>
      <c r="AV76" s="1">
        <v>3.265182551243785E-6</v>
      </c>
      <c r="AW76" s="1">
        <v>82.47804808777816</v>
      </c>
      <c r="AX76" s="1">
        <v>195.0</v>
      </c>
      <c r="AY76" s="1">
        <v>39.0</v>
      </c>
      <c r="AZ76" s="1">
        <f t="shared" si="28"/>
        <v>1</v>
      </c>
      <c r="BA76" s="1">
        <f t="shared" si="29"/>
        <v>0</v>
      </c>
      <c r="BB76" s="1">
        <f t="shared" si="30"/>
        <v>51691.8373</v>
      </c>
      <c r="BC76" s="1">
        <f t="shared" si="31"/>
        <v>2000.01</v>
      </c>
      <c r="BD76" s="1">
        <f t="shared" si="32"/>
        <v>1681.208361</v>
      </c>
      <c r="BE76" s="1">
        <f t="shared" si="33"/>
        <v>0.8405999773</v>
      </c>
      <c r="BF76" s="1">
        <f t="shared" si="34"/>
        <v>0.1607579562</v>
      </c>
      <c r="BG76" s="1">
        <v>6.0</v>
      </c>
      <c r="BH76" s="1">
        <v>0.5</v>
      </c>
      <c r="BI76" s="1" t="s">
        <v>347</v>
      </c>
      <c r="BJ76" s="1">
        <v>2.0</v>
      </c>
      <c r="BK76" s="1" t="b">
        <v>1</v>
      </c>
      <c r="BL76" s="1">
        <v>1.6598803066625E9</v>
      </c>
      <c r="BM76" s="1">
        <v>224.032</v>
      </c>
      <c r="BN76" s="1">
        <v>269.1845625</v>
      </c>
      <c r="BO76" s="1">
        <v>27.3098875</v>
      </c>
      <c r="BP76" s="1">
        <v>26.35438125</v>
      </c>
      <c r="BQ76" s="1">
        <v>223.0353125</v>
      </c>
      <c r="BR76" s="1">
        <v>27.26754375</v>
      </c>
      <c r="BS76" s="1">
        <v>500.1450625</v>
      </c>
      <c r="BT76" s="1">
        <v>99.09319374999998</v>
      </c>
      <c r="BU76" s="1">
        <v>0.1000416375</v>
      </c>
      <c r="BV76" s="1">
        <v>31.01458125</v>
      </c>
      <c r="BW76" s="1">
        <v>31.8512875</v>
      </c>
      <c r="BX76" s="1">
        <v>999.9</v>
      </c>
      <c r="BY76" s="1">
        <v>0.0</v>
      </c>
      <c r="BZ76" s="1">
        <v>0.0</v>
      </c>
      <c r="CA76" s="1">
        <v>9997.193749999999</v>
      </c>
      <c r="CB76" s="1">
        <v>0.0</v>
      </c>
      <c r="CC76" s="1">
        <v>296.03125</v>
      </c>
      <c r="CD76" s="1">
        <v>-45.152625</v>
      </c>
      <c r="CE76" s="1">
        <v>230.3219375</v>
      </c>
      <c r="CF76" s="1">
        <v>276.47075</v>
      </c>
      <c r="CG76" s="1">
        <v>0.95550475</v>
      </c>
      <c r="CH76" s="1">
        <v>269.1845625</v>
      </c>
      <c r="CI76" s="1">
        <v>26.35438125</v>
      </c>
      <c r="CJ76" s="1">
        <v>2.706225</v>
      </c>
      <c r="CK76" s="1">
        <v>2.6115425</v>
      </c>
      <c r="CL76" s="1">
        <v>22.32295625</v>
      </c>
      <c r="CM76" s="1">
        <v>21.7388625</v>
      </c>
      <c r="CN76" s="1">
        <v>2000.01</v>
      </c>
      <c r="CO76" s="1">
        <v>0.9800025625</v>
      </c>
      <c r="CP76" s="1">
        <v>0.0199977375</v>
      </c>
      <c r="CQ76" s="1">
        <v>0.0</v>
      </c>
      <c r="CR76" s="1">
        <v>2.749875</v>
      </c>
      <c r="CS76" s="1">
        <v>0.0</v>
      </c>
      <c r="CT76" s="1">
        <v>18548.7875</v>
      </c>
      <c r="CU76" s="1">
        <v>17412.41875</v>
      </c>
      <c r="CV76" s="1">
        <v>40.25</v>
      </c>
      <c r="CW76" s="1">
        <v>41.125</v>
      </c>
      <c r="CX76" s="1">
        <v>40.128875</v>
      </c>
      <c r="CY76" s="1">
        <v>39.625</v>
      </c>
      <c r="CZ76" s="1">
        <v>40.42925</v>
      </c>
      <c r="DA76" s="1">
        <v>1960.014375</v>
      </c>
      <c r="DB76" s="1">
        <v>39.99875</v>
      </c>
      <c r="DC76" s="1">
        <v>0.0</v>
      </c>
      <c r="DD76" s="1">
        <v>1.6598803139E9</v>
      </c>
      <c r="DE76" s="1">
        <v>0.0</v>
      </c>
      <c r="DF76" s="1">
        <v>0.0</v>
      </c>
      <c r="DG76" s="1" t="s">
        <v>348</v>
      </c>
      <c r="DH76" s="1">
        <v>1.6598125901E9</v>
      </c>
      <c r="DI76" s="1">
        <v>1.6598125706E9</v>
      </c>
      <c r="DJ76" s="1">
        <v>0.0</v>
      </c>
      <c r="DK76" s="1">
        <v>-0.048</v>
      </c>
      <c r="DL76" s="1">
        <v>0.0</v>
      </c>
      <c r="DM76" s="1">
        <v>2.986</v>
      </c>
      <c r="DN76" s="1">
        <v>0.016</v>
      </c>
      <c r="DO76" s="1">
        <v>2000.0</v>
      </c>
      <c r="DP76" s="1">
        <v>27.0</v>
      </c>
      <c r="DQ76" s="1">
        <v>0.33</v>
      </c>
      <c r="DR76" s="1">
        <v>0.43</v>
      </c>
      <c r="DS76" s="1">
        <v>5.817704763894239</v>
      </c>
      <c r="DT76" s="1">
        <v>4.247469540690731</v>
      </c>
      <c r="DU76" s="1">
        <v>0.3250455404300888</v>
      </c>
      <c r="DV76" s="1">
        <v>0.0</v>
      </c>
      <c r="DW76" s="1">
        <v>-45.21229032258065</v>
      </c>
      <c r="DX76" s="1">
        <v>-6.903672580645221</v>
      </c>
      <c r="DY76" s="1">
        <v>0.5291894863723139</v>
      </c>
      <c r="DZ76" s="1">
        <v>0.0</v>
      </c>
      <c r="EA76" s="1">
        <v>-21.0957349530236</v>
      </c>
      <c r="EB76" s="1">
        <v>139.2923324626193</v>
      </c>
      <c r="EC76" s="1">
        <v>10.25740403822707</v>
      </c>
      <c r="ED76" s="1">
        <v>0.0</v>
      </c>
      <c r="EE76" s="1">
        <v>0.9505505853658537</v>
      </c>
      <c r="EF76" s="1">
        <v>0.08235058536585355</v>
      </c>
      <c r="EG76" s="1">
        <v>0.01126667781660595</v>
      </c>
      <c r="EH76" s="1">
        <v>1.0</v>
      </c>
      <c r="EI76" s="1">
        <v>2.026077015089918</v>
      </c>
      <c r="EJ76" s="1">
        <v>0.01531680389576071</v>
      </c>
      <c r="EK76" s="1">
        <v>0.0015000398096873</v>
      </c>
      <c r="EL76" s="1">
        <v>1.0</v>
      </c>
      <c r="EM76" s="1">
        <v>2.0</v>
      </c>
      <c r="EN76" s="1">
        <v>5.0</v>
      </c>
      <c r="EO76" s="1" t="s">
        <v>386</v>
      </c>
      <c r="EP76" s="1">
        <v>2.94342</v>
      </c>
      <c r="EQ76" s="1">
        <v>2.80102</v>
      </c>
      <c r="ER76" s="1">
        <v>0.0631824</v>
      </c>
      <c r="ES76" s="1">
        <v>0.0721601</v>
      </c>
      <c r="ET76" s="1">
        <v>0.117767</v>
      </c>
      <c r="EU76" s="1">
        <v>0.115021</v>
      </c>
      <c r="EV76" s="1">
        <v>19247.1</v>
      </c>
      <c r="EW76" s="1">
        <v>19990.0</v>
      </c>
      <c r="EX76" s="1">
        <v>23887.7</v>
      </c>
      <c r="EY76" s="1">
        <v>25067.5</v>
      </c>
      <c r="EZ76" s="1">
        <v>33725.0</v>
      </c>
      <c r="FA76" s="1">
        <v>35416.6</v>
      </c>
      <c r="FB76" s="1">
        <v>43544.2</v>
      </c>
      <c r="FC76" s="1">
        <v>46335.5</v>
      </c>
      <c r="FD76" s="1">
        <v>1.55072</v>
      </c>
      <c r="FE76" s="1">
        <v>1.88845</v>
      </c>
      <c r="FF76" s="1">
        <v>0.147011</v>
      </c>
      <c r="FG76" s="1">
        <v>0.0</v>
      </c>
      <c r="FH76" s="1">
        <v>29.4696</v>
      </c>
      <c r="FI76" s="1">
        <v>999.9</v>
      </c>
      <c r="FJ76" s="1">
        <v>65.4</v>
      </c>
      <c r="FK76" s="1">
        <v>32.8</v>
      </c>
      <c r="FL76" s="1">
        <v>32.973</v>
      </c>
      <c r="FM76" s="1">
        <v>64.6258</v>
      </c>
      <c r="FN76" s="1">
        <v>25.4407</v>
      </c>
      <c r="FO76" s="1">
        <v>1.0</v>
      </c>
      <c r="FP76" s="1">
        <v>0.315945</v>
      </c>
      <c r="FQ76" s="1">
        <v>0.742067</v>
      </c>
      <c r="FR76" s="1">
        <v>20.3208</v>
      </c>
      <c r="FS76" s="1">
        <v>5.2107</v>
      </c>
      <c r="FT76" s="1">
        <v>11.9047</v>
      </c>
      <c r="FU76" s="1">
        <v>5.0024</v>
      </c>
      <c r="FV76" s="1">
        <v>3.2895</v>
      </c>
      <c r="FW76" s="1">
        <v>9999.0</v>
      </c>
      <c r="FX76" s="1">
        <v>9999.0</v>
      </c>
      <c r="FY76" s="1">
        <v>9999.0</v>
      </c>
      <c r="FZ76" s="1">
        <v>999.9</v>
      </c>
      <c r="GA76" s="1">
        <v>1.85939</v>
      </c>
      <c r="GB76" s="1">
        <v>1.85427</v>
      </c>
      <c r="GC76" s="1">
        <v>1.85758</v>
      </c>
      <c r="GD76" s="1">
        <v>1.85593</v>
      </c>
      <c r="GE76" s="1">
        <v>1.85471</v>
      </c>
      <c r="GF76" s="1">
        <v>1.85441</v>
      </c>
      <c r="GG76" s="1">
        <v>1.85301</v>
      </c>
      <c r="GH76" s="1">
        <v>1.85623</v>
      </c>
      <c r="GI76" s="1">
        <v>0.0</v>
      </c>
      <c r="GJ76" s="1">
        <v>0.0</v>
      </c>
      <c r="GK76" s="1">
        <v>0.0</v>
      </c>
      <c r="GL76" s="1">
        <v>0.0</v>
      </c>
      <c r="GM76" s="1" t="s">
        <v>350</v>
      </c>
      <c r="GN76" s="1" t="s">
        <v>351</v>
      </c>
      <c r="GO76" s="1" t="s">
        <v>352</v>
      </c>
      <c r="GP76" s="1" t="s">
        <v>352</v>
      </c>
      <c r="GQ76" s="1" t="s">
        <v>352</v>
      </c>
      <c r="GR76" s="1" t="s">
        <v>352</v>
      </c>
      <c r="GS76" s="1">
        <v>0.0</v>
      </c>
      <c r="GT76" s="1">
        <v>100.0</v>
      </c>
      <c r="GU76" s="1">
        <v>100.0</v>
      </c>
      <c r="GV76" s="1">
        <v>1.096</v>
      </c>
      <c r="GW76" s="1">
        <v>0.0424</v>
      </c>
      <c r="GX76" s="1">
        <v>0.3926636889836393</v>
      </c>
      <c r="GY76" s="1">
        <v>0.003036990343597491</v>
      </c>
      <c r="GZ76" s="1">
        <v>-1.538114387597119E-6</v>
      </c>
      <c r="HA76" s="1">
        <v>3.390969119432733E-10</v>
      </c>
      <c r="HB76" s="1">
        <v>-0.02894341138822331</v>
      </c>
      <c r="HC76" s="1">
        <v>0.009762198319610341</v>
      </c>
      <c r="HD76" s="1">
        <v>-3.338778216718564E-4</v>
      </c>
      <c r="HE76" s="1">
        <v>2.632278881966732E-6</v>
      </c>
      <c r="HF76" s="1">
        <v>6.0</v>
      </c>
      <c r="HG76" s="1">
        <v>2134.0</v>
      </c>
      <c r="HH76" s="1">
        <v>2.0</v>
      </c>
      <c r="HI76" s="1">
        <v>31.0</v>
      </c>
      <c r="HJ76" s="1">
        <v>1128.8</v>
      </c>
      <c r="HK76" s="1">
        <v>1129.1</v>
      </c>
      <c r="HL76" s="1">
        <v>0.88623</v>
      </c>
      <c r="HM76" s="1">
        <v>2.31323</v>
      </c>
      <c r="HN76" s="1">
        <v>1.4978</v>
      </c>
      <c r="HO76" s="1">
        <v>2.30835</v>
      </c>
      <c r="HP76" s="1">
        <v>1.54785</v>
      </c>
      <c r="HQ76" s="1">
        <v>2.43286</v>
      </c>
      <c r="HR76" s="1">
        <v>35.8477</v>
      </c>
      <c r="HS76" s="1">
        <v>15.7869</v>
      </c>
      <c r="HT76" s="1">
        <v>18.0</v>
      </c>
      <c r="HU76" s="1">
        <v>290.61</v>
      </c>
      <c r="HV76" s="1">
        <v>511.05</v>
      </c>
      <c r="HW76" s="1">
        <v>28.5837</v>
      </c>
      <c r="HX76" s="1">
        <v>31.1077</v>
      </c>
      <c r="HY76" s="1">
        <v>30.0</v>
      </c>
      <c r="HZ76" s="1">
        <v>30.9693</v>
      </c>
      <c r="IA76" s="1">
        <v>31.0362</v>
      </c>
      <c r="IB76" s="1">
        <v>17.7517</v>
      </c>
      <c r="IC76" s="1">
        <v>23.2864</v>
      </c>
      <c r="ID76" s="1">
        <v>57.6835</v>
      </c>
      <c r="IE76" s="1">
        <v>28.5681</v>
      </c>
      <c r="IF76" s="1">
        <v>351.632</v>
      </c>
      <c r="IG76" s="1">
        <v>26.297</v>
      </c>
      <c r="IH76" s="1">
        <v>100.7</v>
      </c>
      <c r="II76" s="1">
        <v>100.424</v>
      </c>
      <c r="IJ76" s="1" t="s">
        <v>353</v>
      </c>
    </row>
    <row r="77" ht="15.75" hidden="1" customHeight="1">
      <c r="A77" s="1">
        <v>61.0</v>
      </c>
      <c r="B77" s="1">
        <v>1.6598803166E9</v>
      </c>
      <c r="C77" s="1">
        <v>59.5</v>
      </c>
      <c r="D77" s="1" t="s">
        <v>473</v>
      </c>
      <c r="E77" s="1" t="s">
        <v>474</v>
      </c>
      <c r="F77" s="1">
        <v>1.0</v>
      </c>
      <c r="H77" s="1" t="s">
        <v>345</v>
      </c>
      <c r="M77" s="1" t="s">
        <v>346</v>
      </c>
      <c r="N77" s="1">
        <v>1.65988030869375E9</v>
      </c>
      <c r="O77" s="1">
        <f t="shared" si="1"/>
        <v>0.000818796486</v>
      </c>
      <c r="P77" s="1">
        <f t="shared" si="2"/>
        <v>0.818796486</v>
      </c>
      <c r="Q77" s="1">
        <f t="shared" si="3"/>
        <v>6.543030639</v>
      </c>
      <c r="R77" s="1">
        <f t="shared" si="4"/>
        <v>234.0784375</v>
      </c>
      <c r="S77" s="1">
        <f t="shared" si="5"/>
        <v>-40.3097818</v>
      </c>
      <c r="T77" s="1">
        <f t="shared" si="6"/>
        <v>-3.998459604</v>
      </c>
      <c r="U77" s="1">
        <f t="shared" si="7"/>
        <v>23.21900876</v>
      </c>
      <c r="V77" s="1">
        <f t="shared" si="8"/>
        <v>0.03886094643</v>
      </c>
      <c r="W77" s="1">
        <f t="shared" si="9"/>
        <v>2.912816429</v>
      </c>
      <c r="X77" s="1">
        <f t="shared" si="10"/>
        <v>0.03857520062</v>
      </c>
      <c r="Y77" s="1">
        <f t="shared" si="11"/>
        <v>0.02413499823</v>
      </c>
      <c r="Z77" s="1">
        <f t="shared" si="12"/>
        <v>321.5187444</v>
      </c>
      <c r="AA77" s="1">
        <f t="shared" si="13"/>
        <v>32.70284575</v>
      </c>
      <c r="AB77" s="1">
        <f t="shared" si="14"/>
        <v>31.85253125</v>
      </c>
      <c r="AC77" s="1">
        <f t="shared" si="15"/>
        <v>4.735371001</v>
      </c>
      <c r="AD77" s="1">
        <f t="shared" si="16"/>
        <v>59.99306659</v>
      </c>
      <c r="AE77" s="1">
        <f t="shared" si="17"/>
        <v>2.70890223</v>
      </c>
      <c r="AF77" s="1">
        <f t="shared" si="18"/>
        <v>4.515358831</v>
      </c>
      <c r="AG77" s="1">
        <f t="shared" si="19"/>
        <v>2.026468771</v>
      </c>
      <c r="AH77" s="1">
        <f t="shared" si="20"/>
        <v>-36.10892503</v>
      </c>
      <c r="AI77" s="1">
        <f t="shared" si="21"/>
        <v>-131.4487453</v>
      </c>
      <c r="AJ77" s="1">
        <f t="shared" si="22"/>
        <v>-10.17735258</v>
      </c>
      <c r="AK77" s="1">
        <f t="shared" si="23"/>
        <v>143.7837215</v>
      </c>
      <c r="AL77" s="1">
        <f t="shared" si="24"/>
        <v>37.66630487</v>
      </c>
      <c r="AM77" s="1">
        <f t="shared" si="25"/>
        <v>0.8202573387</v>
      </c>
      <c r="AN77" s="1">
        <f t="shared" si="26"/>
        <v>6.543030639</v>
      </c>
      <c r="AO77" s="1">
        <v>312.4129649869172</v>
      </c>
      <c r="AP77" s="1">
        <v>278.4012606060606</v>
      </c>
      <c r="AQ77" s="1">
        <v>5.092194731064064</v>
      </c>
      <c r="AR77" s="1">
        <v>65.04443455469847</v>
      </c>
      <c r="AS77" s="1">
        <f t="shared" si="27"/>
        <v>0.818796486</v>
      </c>
      <c r="AT77" s="1">
        <v>26.3541471729673</v>
      </c>
      <c r="AU77" s="1">
        <v>27.30956484848484</v>
      </c>
      <c r="AV77" s="1">
        <v>2.315568454047586E-6</v>
      </c>
      <c r="AW77" s="1">
        <v>82.47804808777816</v>
      </c>
      <c r="AX77" s="1">
        <v>195.0</v>
      </c>
      <c r="AY77" s="1">
        <v>39.0</v>
      </c>
      <c r="AZ77" s="1">
        <f t="shared" si="28"/>
        <v>1</v>
      </c>
      <c r="BA77" s="1">
        <f t="shared" si="29"/>
        <v>0</v>
      </c>
      <c r="BB77" s="1">
        <f t="shared" si="30"/>
        <v>51683.58468</v>
      </c>
      <c r="BC77" s="1">
        <f t="shared" si="31"/>
        <v>2000.018125</v>
      </c>
      <c r="BD77" s="1">
        <f t="shared" si="32"/>
        <v>1681.215148</v>
      </c>
      <c r="BE77" s="1">
        <f t="shared" si="33"/>
        <v>0.8405999561</v>
      </c>
      <c r="BF77" s="1">
        <f t="shared" si="34"/>
        <v>0.1607579153</v>
      </c>
      <c r="BG77" s="1">
        <v>6.0</v>
      </c>
      <c r="BH77" s="1">
        <v>0.5</v>
      </c>
      <c r="BI77" s="1" t="s">
        <v>347</v>
      </c>
      <c r="BJ77" s="1">
        <v>2.0</v>
      </c>
      <c r="BK77" s="1" t="b">
        <v>1</v>
      </c>
      <c r="BL77" s="1">
        <v>1.65988030869375E9</v>
      </c>
      <c r="BM77" s="1">
        <v>234.0784375</v>
      </c>
      <c r="BN77" s="1">
        <v>279.494625</v>
      </c>
      <c r="BO77" s="1">
        <v>27.30933125</v>
      </c>
      <c r="BP77" s="1">
        <v>26.35219375</v>
      </c>
      <c r="BQ77" s="1">
        <v>233.0578125</v>
      </c>
      <c r="BR77" s="1">
        <v>27.26698125</v>
      </c>
      <c r="BS77" s="1">
        <v>500.15175</v>
      </c>
      <c r="BT77" s="1">
        <v>99.09324375</v>
      </c>
      <c r="BU77" s="1">
        <v>0.10003950625</v>
      </c>
      <c r="BV77" s="1">
        <v>31.01546875</v>
      </c>
      <c r="BW77" s="1">
        <v>31.85253125</v>
      </c>
      <c r="BX77" s="1">
        <v>999.9</v>
      </c>
      <c r="BY77" s="1">
        <v>0.0</v>
      </c>
      <c r="BZ77" s="1">
        <v>0.0</v>
      </c>
      <c r="CA77" s="1">
        <v>9995.555</v>
      </c>
      <c r="CB77" s="1">
        <v>0.0</v>
      </c>
      <c r="CC77" s="1">
        <v>301.3405625</v>
      </c>
      <c r="CD77" s="1">
        <v>-45.41624375000001</v>
      </c>
      <c r="CE77" s="1">
        <v>240.6503125</v>
      </c>
      <c r="CF77" s="1">
        <v>287.0593125</v>
      </c>
      <c r="CG77" s="1">
        <v>0.9571383124999999</v>
      </c>
      <c r="CH77" s="1">
        <v>279.494625</v>
      </c>
      <c r="CI77" s="1">
        <v>26.35219375</v>
      </c>
      <c r="CJ77" s="1">
        <v>2.70617125</v>
      </c>
      <c r="CK77" s="1">
        <v>2.61132625</v>
      </c>
      <c r="CL77" s="1">
        <v>22.32263125</v>
      </c>
      <c r="CM77" s="1">
        <v>21.7375125</v>
      </c>
      <c r="CN77" s="1">
        <v>2000.018125</v>
      </c>
      <c r="CO77" s="1">
        <v>0.98000275</v>
      </c>
      <c r="CP77" s="1">
        <v>0.01999755</v>
      </c>
      <c r="CQ77" s="1">
        <v>0.0</v>
      </c>
      <c r="CR77" s="1">
        <v>2.759</v>
      </c>
      <c r="CS77" s="1">
        <v>0.0</v>
      </c>
      <c r="CT77" s="1">
        <v>18542.4375</v>
      </c>
      <c r="CU77" s="1">
        <v>17412.4875</v>
      </c>
      <c r="CV77" s="1">
        <v>40.25</v>
      </c>
      <c r="CW77" s="1">
        <v>41.125</v>
      </c>
      <c r="CX77" s="1">
        <v>40.136625</v>
      </c>
      <c r="CY77" s="1">
        <v>39.625</v>
      </c>
      <c r="CZ77" s="1">
        <v>40.42925</v>
      </c>
      <c r="DA77" s="1">
        <v>1960.02375</v>
      </c>
      <c r="DB77" s="1">
        <v>39.9975</v>
      </c>
      <c r="DC77" s="1">
        <v>0.0</v>
      </c>
      <c r="DD77" s="1">
        <v>1.6598803151E9</v>
      </c>
      <c r="DE77" s="1">
        <v>0.0</v>
      </c>
      <c r="DF77" s="1">
        <v>0.0</v>
      </c>
      <c r="DG77" s="1" t="s">
        <v>348</v>
      </c>
      <c r="DH77" s="1">
        <v>1.6598125901E9</v>
      </c>
      <c r="DI77" s="1">
        <v>1.6598125706E9</v>
      </c>
      <c r="DJ77" s="1">
        <v>0.0</v>
      </c>
      <c r="DK77" s="1">
        <v>-0.048</v>
      </c>
      <c r="DL77" s="1">
        <v>0.0</v>
      </c>
      <c r="DM77" s="1">
        <v>2.986</v>
      </c>
      <c r="DN77" s="1">
        <v>0.016</v>
      </c>
      <c r="DO77" s="1">
        <v>2000.0</v>
      </c>
      <c r="DP77" s="1">
        <v>27.0</v>
      </c>
      <c r="DQ77" s="1">
        <v>0.33</v>
      </c>
      <c r="DR77" s="1">
        <v>0.43</v>
      </c>
      <c r="DS77" s="1">
        <v>5.93704754484579</v>
      </c>
      <c r="DT77" s="1">
        <v>4.185780696995794</v>
      </c>
      <c r="DU77" s="1">
        <v>0.319983806976082</v>
      </c>
      <c r="DV77" s="1">
        <v>0.0</v>
      </c>
      <c r="DW77" s="1">
        <v>-45.43842333333335</v>
      </c>
      <c r="DX77" s="1">
        <v>-6.533379310344787</v>
      </c>
      <c r="DY77" s="1">
        <v>0.4840660607006267</v>
      </c>
      <c r="DZ77" s="1">
        <v>0.0</v>
      </c>
      <c r="EA77" s="1">
        <v>-18.84036588002496</v>
      </c>
      <c r="EB77" s="1">
        <v>131.3013616603286</v>
      </c>
      <c r="EC77" s="1">
        <v>10.08698476015518</v>
      </c>
      <c r="ED77" s="1">
        <v>0.0</v>
      </c>
      <c r="EE77" s="1">
        <v>0.9528134250000001</v>
      </c>
      <c r="EF77" s="1">
        <v>0.05547324202626767</v>
      </c>
      <c r="EG77" s="1">
        <v>0.009408667429257719</v>
      </c>
      <c r="EH77" s="1">
        <v>1.0</v>
      </c>
      <c r="EI77" s="1">
        <v>2.026323276238325</v>
      </c>
      <c r="EJ77" s="1">
        <v>0.01828229339506526</v>
      </c>
      <c r="EK77" s="1">
        <v>0.001629909445142084</v>
      </c>
      <c r="EL77" s="1">
        <v>1.0</v>
      </c>
      <c r="EM77" s="1">
        <v>2.0</v>
      </c>
      <c r="EN77" s="1">
        <v>5.0</v>
      </c>
      <c r="EO77" s="1" t="s">
        <v>386</v>
      </c>
      <c r="EP77" s="1">
        <v>2.94342</v>
      </c>
      <c r="EQ77" s="1">
        <v>2.80099</v>
      </c>
      <c r="ER77" s="1">
        <v>0.0646602</v>
      </c>
      <c r="ES77" s="1">
        <v>0.07359</v>
      </c>
      <c r="ET77" s="1">
        <v>0.11777</v>
      </c>
      <c r="EU77" s="1">
        <v>0.115026</v>
      </c>
      <c r="EV77" s="1">
        <v>19216.7</v>
      </c>
      <c r="EW77" s="1">
        <v>19959.3</v>
      </c>
      <c r="EX77" s="1">
        <v>23887.7</v>
      </c>
      <c r="EY77" s="1">
        <v>25067.7</v>
      </c>
      <c r="EZ77" s="1">
        <v>33724.9</v>
      </c>
      <c r="FA77" s="1">
        <v>35416.5</v>
      </c>
      <c r="FB77" s="1">
        <v>43544.1</v>
      </c>
      <c r="FC77" s="1">
        <v>46335.5</v>
      </c>
      <c r="FD77" s="1">
        <v>1.55063</v>
      </c>
      <c r="FE77" s="1">
        <v>1.88838</v>
      </c>
      <c r="FF77" s="1">
        <v>0.14703</v>
      </c>
      <c r="FG77" s="1">
        <v>0.0</v>
      </c>
      <c r="FH77" s="1">
        <v>29.4696</v>
      </c>
      <c r="FI77" s="1">
        <v>999.9</v>
      </c>
      <c r="FJ77" s="1">
        <v>65.4</v>
      </c>
      <c r="FK77" s="1">
        <v>32.8</v>
      </c>
      <c r="FL77" s="1">
        <v>32.9694</v>
      </c>
      <c r="FM77" s="1">
        <v>64.4658</v>
      </c>
      <c r="FN77" s="1">
        <v>26.274</v>
      </c>
      <c r="FO77" s="1">
        <v>1.0</v>
      </c>
      <c r="FP77" s="1">
        <v>0.315945</v>
      </c>
      <c r="FQ77" s="1">
        <v>0.75768</v>
      </c>
      <c r="FR77" s="1">
        <v>20.3208</v>
      </c>
      <c r="FS77" s="1">
        <v>5.21085</v>
      </c>
      <c r="FT77" s="1">
        <v>11.9047</v>
      </c>
      <c r="FU77" s="1">
        <v>5.0023</v>
      </c>
      <c r="FV77" s="1">
        <v>3.2895</v>
      </c>
      <c r="FW77" s="1">
        <v>9999.0</v>
      </c>
      <c r="FX77" s="1">
        <v>9999.0</v>
      </c>
      <c r="FY77" s="1">
        <v>9999.0</v>
      </c>
      <c r="FZ77" s="1">
        <v>999.9</v>
      </c>
      <c r="GA77" s="1">
        <v>1.85941</v>
      </c>
      <c r="GB77" s="1">
        <v>1.85428</v>
      </c>
      <c r="GC77" s="1">
        <v>1.85758</v>
      </c>
      <c r="GD77" s="1">
        <v>1.85593</v>
      </c>
      <c r="GE77" s="1">
        <v>1.85471</v>
      </c>
      <c r="GF77" s="1">
        <v>1.85441</v>
      </c>
      <c r="GG77" s="1">
        <v>1.85301</v>
      </c>
      <c r="GH77" s="1">
        <v>1.85623</v>
      </c>
      <c r="GI77" s="1">
        <v>0.0</v>
      </c>
      <c r="GJ77" s="1">
        <v>0.0</v>
      </c>
      <c r="GK77" s="1">
        <v>0.0</v>
      </c>
      <c r="GL77" s="1">
        <v>0.0</v>
      </c>
      <c r="GM77" s="1" t="s">
        <v>350</v>
      </c>
      <c r="GN77" s="1" t="s">
        <v>351</v>
      </c>
      <c r="GO77" s="1" t="s">
        <v>352</v>
      </c>
      <c r="GP77" s="1" t="s">
        <v>352</v>
      </c>
      <c r="GQ77" s="1" t="s">
        <v>352</v>
      </c>
      <c r="GR77" s="1" t="s">
        <v>352</v>
      </c>
      <c r="GS77" s="1">
        <v>0.0</v>
      </c>
      <c r="GT77" s="1">
        <v>100.0</v>
      </c>
      <c r="GU77" s="1">
        <v>100.0</v>
      </c>
      <c r="GV77" s="1">
        <v>1.112</v>
      </c>
      <c r="GW77" s="1">
        <v>0.0424</v>
      </c>
      <c r="GX77" s="1">
        <v>0.3926636889836393</v>
      </c>
      <c r="GY77" s="1">
        <v>0.003036990343597491</v>
      </c>
      <c r="GZ77" s="1">
        <v>-1.538114387597119E-6</v>
      </c>
      <c r="HA77" s="1">
        <v>3.390969119432733E-10</v>
      </c>
      <c r="HB77" s="1">
        <v>-0.02894341138822331</v>
      </c>
      <c r="HC77" s="1">
        <v>0.009762198319610341</v>
      </c>
      <c r="HD77" s="1">
        <v>-3.338778216718564E-4</v>
      </c>
      <c r="HE77" s="1">
        <v>2.632278881966732E-6</v>
      </c>
      <c r="HF77" s="1">
        <v>6.0</v>
      </c>
      <c r="HG77" s="1">
        <v>2134.0</v>
      </c>
      <c r="HH77" s="1">
        <v>2.0</v>
      </c>
      <c r="HI77" s="1">
        <v>31.0</v>
      </c>
      <c r="HJ77" s="1">
        <v>1128.8</v>
      </c>
      <c r="HK77" s="1">
        <v>1129.1</v>
      </c>
      <c r="HL77" s="1">
        <v>0.90332</v>
      </c>
      <c r="HM77" s="1">
        <v>2.31445</v>
      </c>
      <c r="HN77" s="1">
        <v>1.4978</v>
      </c>
      <c r="HO77" s="1">
        <v>2.30835</v>
      </c>
      <c r="HP77" s="1">
        <v>1.54785</v>
      </c>
      <c r="HQ77" s="1">
        <v>2.34985</v>
      </c>
      <c r="HR77" s="1">
        <v>35.8477</v>
      </c>
      <c r="HS77" s="1">
        <v>15.7957</v>
      </c>
      <c r="HT77" s="1">
        <v>18.0</v>
      </c>
      <c r="HU77" s="1">
        <v>290.57</v>
      </c>
      <c r="HV77" s="1">
        <v>510.999</v>
      </c>
      <c r="HW77" s="1">
        <v>28.5791</v>
      </c>
      <c r="HX77" s="1">
        <v>31.1077</v>
      </c>
      <c r="HY77" s="1">
        <v>30.0</v>
      </c>
      <c r="HZ77" s="1">
        <v>30.9693</v>
      </c>
      <c r="IA77" s="1">
        <v>31.0362</v>
      </c>
      <c r="IB77" s="1">
        <v>18.0985</v>
      </c>
      <c r="IC77" s="1">
        <v>23.2864</v>
      </c>
      <c r="ID77" s="1">
        <v>57.6835</v>
      </c>
      <c r="IE77" s="1">
        <v>28.5681</v>
      </c>
      <c r="IF77" s="1">
        <v>351.632</v>
      </c>
      <c r="IG77" s="1">
        <v>26.2943</v>
      </c>
      <c r="IH77" s="1">
        <v>100.699</v>
      </c>
      <c r="II77" s="1">
        <v>100.424</v>
      </c>
      <c r="IJ77" s="1" t="s">
        <v>353</v>
      </c>
    </row>
    <row r="78" ht="15.75" hidden="1" customHeight="1">
      <c r="A78" s="1">
        <v>62.0</v>
      </c>
      <c r="B78" s="1">
        <v>1.6598803171E9</v>
      </c>
      <c r="C78" s="1">
        <v>60.0</v>
      </c>
      <c r="D78" s="1" t="s">
        <v>475</v>
      </c>
      <c r="E78" s="1" t="s">
        <v>476</v>
      </c>
      <c r="F78" s="1">
        <v>1.0</v>
      </c>
      <c r="H78" s="1" t="s">
        <v>345</v>
      </c>
      <c r="M78" s="1" t="s">
        <v>346</v>
      </c>
      <c r="N78" s="1">
        <v>1.65988030869375E9</v>
      </c>
      <c r="O78" s="1">
        <f t="shared" si="1"/>
        <v>0.0008191563954</v>
      </c>
      <c r="P78" s="1">
        <f t="shared" si="2"/>
        <v>0.8191563954</v>
      </c>
      <c r="Q78" s="1">
        <f t="shared" si="3"/>
        <v>6.576252033</v>
      </c>
      <c r="R78" s="1">
        <f t="shared" si="4"/>
        <v>234.0784375</v>
      </c>
      <c r="S78" s="1">
        <f t="shared" si="5"/>
        <v>-41.5454579</v>
      </c>
      <c r="T78" s="1">
        <f t="shared" si="6"/>
        <v>-4.121030374</v>
      </c>
      <c r="U78" s="1">
        <f t="shared" si="7"/>
        <v>23.21900876</v>
      </c>
      <c r="V78" s="1">
        <f t="shared" si="8"/>
        <v>0.03887815463</v>
      </c>
      <c r="W78" s="1">
        <f t="shared" si="9"/>
        <v>2.912816429</v>
      </c>
      <c r="X78" s="1">
        <f t="shared" si="10"/>
        <v>0.0385921567</v>
      </c>
      <c r="Y78" s="1">
        <f t="shared" si="11"/>
        <v>0.02414561819</v>
      </c>
      <c r="Z78" s="1">
        <f t="shared" si="12"/>
        <v>321.5187444</v>
      </c>
      <c r="AA78" s="1">
        <f t="shared" si="13"/>
        <v>32.70275191</v>
      </c>
      <c r="AB78" s="1">
        <f t="shared" si="14"/>
        <v>31.85253125</v>
      </c>
      <c r="AC78" s="1">
        <f t="shared" si="15"/>
        <v>4.735371001</v>
      </c>
      <c r="AD78" s="1">
        <f t="shared" si="16"/>
        <v>59.99306659</v>
      </c>
      <c r="AE78" s="1">
        <f t="shared" si="17"/>
        <v>2.70890223</v>
      </c>
      <c r="AF78" s="1">
        <f t="shared" si="18"/>
        <v>4.515358831</v>
      </c>
      <c r="AG78" s="1">
        <f t="shared" si="19"/>
        <v>2.026468771</v>
      </c>
      <c r="AH78" s="1">
        <f t="shared" si="20"/>
        <v>-36.12479704</v>
      </c>
      <c r="AI78" s="1">
        <f t="shared" si="21"/>
        <v>-131.4487453</v>
      </c>
      <c r="AJ78" s="1">
        <f t="shared" si="22"/>
        <v>-10.17735258</v>
      </c>
      <c r="AK78" s="1">
        <f t="shared" si="23"/>
        <v>143.7678495</v>
      </c>
      <c r="AL78" s="1">
        <f t="shared" si="24"/>
        <v>37.66630487</v>
      </c>
      <c r="AM78" s="1">
        <f t="shared" si="25"/>
        <v>0.8202573387</v>
      </c>
      <c r="AN78" s="1">
        <f t="shared" si="26"/>
        <v>6.576252033</v>
      </c>
      <c r="AO78" s="1">
        <v>315.0519371039363</v>
      </c>
      <c r="AP78" s="1">
        <v>280.9691757575757</v>
      </c>
      <c r="AQ78" s="1">
        <v>5.098106136566763</v>
      </c>
      <c r="AR78" s="1">
        <v>65.04443455469847</v>
      </c>
      <c r="AS78" s="1">
        <f t="shared" si="27"/>
        <v>0.8191563954</v>
      </c>
      <c r="AT78" s="1">
        <v>26.35414138037277</v>
      </c>
      <c r="AU78" s="1">
        <v>27.30998000000001</v>
      </c>
      <c r="AV78" s="1">
        <v>2.101542792266836E-6</v>
      </c>
      <c r="AW78" s="1">
        <v>82.47804808777816</v>
      </c>
      <c r="AX78" s="1">
        <v>195.0</v>
      </c>
      <c r="AY78" s="1">
        <v>39.0</v>
      </c>
      <c r="AZ78" s="1">
        <f t="shared" si="28"/>
        <v>1</v>
      </c>
      <c r="BA78" s="1">
        <f t="shared" si="29"/>
        <v>0</v>
      </c>
      <c r="BB78" s="1">
        <f t="shared" si="30"/>
        <v>51683.58468</v>
      </c>
      <c r="BC78" s="1">
        <f t="shared" si="31"/>
        <v>2000.018125</v>
      </c>
      <c r="BD78" s="1">
        <f t="shared" si="32"/>
        <v>1681.215148</v>
      </c>
      <c r="BE78" s="1">
        <f t="shared" si="33"/>
        <v>0.8405999561</v>
      </c>
      <c r="BF78" s="1">
        <f t="shared" si="34"/>
        <v>0.1607579153</v>
      </c>
      <c r="BG78" s="1">
        <v>6.0</v>
      </c>
      <c r="BH78" s="1">
        <v>0.5</v>
      </c>
      <c r="BI78" s="1" t="s">
        <v>347</v>
      </c>
      <c r="BJ78" s="1">
        <v>2.0</v>
      </c>
      <c r="BK78" s="1" t="b">
        <v>1</v>
      </c>
      <c r="BL78" s="1">
        <v>1.65988030869375E9</v>
      </c>
      <c r="BM78" s="1">
        <v>234.0784375</v>
      </c>
      <c r="BN78" s="1">
        <v>279.494625</v>
      </c>
      <c r="BO78" s="1">
        <v>27.30933125</v>
      </c>
      <c r="BP78" s="1">
        <v>26.35219375</v>
      </c>
      <c r="BQ78" s="1">
        <v>233.0578125</v>
      </c>
      <c r="BR78" s="1">
        <v>27.26698125</v>
      </c>
      <c r="BS78" s="1">
        <v>500.15175</v>
      </c>
      <c r="BT78" s="1">
        <v>99.09324375</v>
      </c>
      <c r="BU78" s="1">
        <v>0.10003950625</v>
      </c>
      <c r="BV78" s="1">
        <v>31.01546875</v>
      </c>
      <c r="BW78" s="1">
        <v>31.85253125</v>
      </c>
      <c r="BX78" s="1">
        <v>999.9</v>
      </c>
      <c r="BY78" s="1">
        <v>0.0</v>
      </c>
      <c r="BZ78" s="1">
        <v>0.0</v>
      </c>
      <c r="CA78" s="1">
        <v>9995.555</v>
      </c>
      <c r="CB78" s="1">
        <v>0.0</v>
      </c>
      <c r="CC78" s="1">
        <v>301.3405625</v>
      </c>
      <c r="CD78" s="1">
        <v>-45.41624375000001</v>
      </c>
      <c r="CE78" s="1">
        <v>240.6503125</v>
      </c>
      <c r="CF78" s="1">
        <v>287.0593125</v>
      </c>
      <c r="CG78" s="1">
        <v>0.9571383124999999</v>
      </c>
      <c r="CH78" s="1">
        <v>279.494625</v>
      </c>
      <c r="CI78" s="1">
        <v>26.35219375</v>
      </c>
      <c r="CJ78" s="1">
        <v>2.70617125</v>
      </c>
      <c r="CK78" s="1">
        <v>2.61132625</v>
      </c>
      <c r="CL78" s="1">
        <v>22.32263125</v>
      </c>
      <c r="CM78" s="1">
        <v>21.7375125</v>
      </c>
      <c r="CN78" s="1">
        <v>2000.018125</v>
      </c>
      <c r="CO78" s="1">
        <v>0.98000275</v>
      </c>
      <c r="CP78" s="1">
        <v>0.01999755</v>
      </c>
      <c r="CQ78" s="1">
        <v>0.0</v>
      </c>
      <c r="CR78" s="1">
        <v>2.759</v>
      </c>
      <c r="CS78" s="1">
        <v>0.0</v>
      </c>
      <c r="CT78" s="1">
        <v>18542.4375</v>
      </c>
      <c r="CU78" s="1">
        <v>17412.4875</v>
      </c>
      <c r="CV78" s="1">
        <v>40.25</v>
      </c>
      <c r="CW78" s="1">
        <v>41.125</v>
      </c>
      <c r="CX78" s="1">
        <v>40.136625</v>
      </c>
      <c r="CY78" s="1">
        <v>39.625</v>
      </c>
      <c r="CZ78" s="1">
        <v>40.42925</v>
      </c>
      <c r="DA78" s="1">
        <v>1960.02375</v>
      </c>
      <c r="DB78" s="1">
        <v>39.9975</v>
      </c>
      <c r="DC78" s="1">
        <v>0.0</v>
      </c>
      <c r="DD78" s="1">
        <v>1.6598803163E9</v>
      </c>
      <c r="DE78" s="1">
        <v>0.0</v>
      </c>
      <c r="DF78" s="1">
        <v>0.0</v>
      </c>
      <c r="DG78" s="1" t="s">
        <v>348</v>
      </c>
      <c r="DH78" s="1">
        <v>1.6598125901E9</v>
      </c>
      <c r="DI78" s="1">
        <v>1.6598125706E9</v>
      </c>
      <c r="DJ78" s="1">
        <v>0.0</v>
      </c>
      <c r="DK78" s="1">
        <v>-0.048</v>
      </c>
      <c r="DL78" s="1">
        <v>0.0</v>
      </c>
      <c r="DM78" s="1">
        <v>2.986</v>
      </c>
      <c r="DN78" s="1">
        <v>0.016</v>
      </c>
      <c r="DO78" s="1">
        <v>2000.0</v>
      </c>
      <c r="DP78" s="1">
        <v>27.0</v>
      </c>
      <c r="DQ78" s="1">
        <v>0.33</v>
      </c>
      <c r="DR78" s="1">
        <v>0.43</v>
      </c>
      <c r="DS78" s="1">
        <v>5.93704754484579</v>
      </c>
      <c r="DT78" s="1">
        <v>4.185780696995794</v>
      </c>
      <c r="DU78" s="1">
        <v>0.319983806976082</v>
      </c>
      <c r="DV78" s="1">
        <v>0.0</v>
      </c>
      <c r="DW78" s="1">
        <v>-45.43842333333335</v>
      </c>
      <c r="DX78" s="1">
        <v>-6.533379310344787</v>
      </c>
      <c r="DY78" s="1">
        <v>0.4840660607006267</v>
      </c>
      <c r="DZ78" s="1">
        <v>0.0</v>
      </c>
      <c r="EA78" s="1">
        <v>-18.84036588002496</v>
      </c>
      <c r="EB78" s="1">
        <v>131.3013616603286</v>
      </c>
      <c r="EC78" s="1">
        <v>10.08698476015518</v>
      </c>
      <c r="ED78" s="1">
        <v>0.0</v>
      </c>
      <c r="EE78" s="1">
        <v>0.9528134250000001</v>
      </c>
      <c r="EF78" s="1">
        <v>0.05547324202626767</v>
      </c>
      <c r="EG78" s="1">
        <v>0.009408667429257719</v>
      </c>
      <c r="EH78" s="1">
        <v>1.0</v>
      </c>
      <c r="EI78" s="1">
        <v>2.026323276238325</v>
      </c>
      <c r="EJ78" s="1">
        <v>0.01828229339506526</v>
      </c>
      <c r="EK78" s="1">
        <v>0.001629909445142084</v>
      </c>
      <c r="EL78" s="1">
        <v>1.0</v>
      </c>
      <c r="EM78" s="1">
        <v>2.0</v>
      </c>
      <c r="EN78" s="1">
        <v>5.0</v>
      </c>
      <c r="EO78" s="1" t="s">
        <v>386</v>
      </c>
      <c r="EP78" s="1">
        <v>2.94358</v>
      </c>
      <c r="EQ78" s="1">
        <v>2.80098</v>
      </c>
      <c r="ER78" s="1">
        <v>0.0651498</v>
      </c>
      <c r="ES78" s="1">
        <v>0.0740571</v>
      </c>
      <c r="ET78" s="1">
        <v>0.11777</v>
      </c>
      <c r="EU78" s="1">
        <v>0.115028</v>
      </c>
      <c r="EV78" s="1">
        <v>19206.6</v>
      </c>
      <c r="EW78" s="1">
        <v>19949.2</v>
      </c>
      <c r="EX78" s="1">
        <v>23887.6</v>
      </c>
      <c r="EY78" s="1">
        <v>25067.7</v>
      </c>
      <c r="EZ78" s="1">
        <v>33724.9</v>
      </c>
      <c r="FA78" s="1">
        <v>35416.4</v>
      </c>
      <c r="FB78" s="1">
        <v>43544.1</v>
      </c>
      <c r="FC78" s="1">
        <v>46335.5</v>
      </c>
      <c r="FD78" s="1">
        <v>1.5507</v>
      </c>
      <c r="FE78" s="1">
        <v>1.88835</v>
      </c>
      <c r="FF78" s="1">
        <v>0.146821</v>
      </c>
      <c r="FG78" s="1">
        <v>0.0</v>
      </c>
      <c r="FH78" s="1">
        <v>29.4696</v>
      </c>
      <c r="FI78" s="1">
        <v>999.9</v>
      </c>
      <c r="FJ78" s="1">
        <v>65.4</v>
      </c>
      <c r="FK78" s="1">
        <v>32.8</v>
      </c>
      <c r="FL78" s="1">
        <v>32.9717</v>
      </c>
      <c r="FM78" s="1">
        <v>64.6358</v>
      </c>
      <c r="FN78" s="1">
        <v>26.238</v>
      </c>
      <c r="FO78" s="1">
        <v>1.0</v>
      </c>
      <c r="FP78" s="1">
        <v>0.315965</v>
      </c>
      <c r="FQ78" s="1">
        <v>0.760948</v>
      </c>
      <c r="FR78" s="1">
        <v>20.3207</v>
      </c>
      <c r="FS78" s="1">
        <v>5.21085</v>
      </c>
      <c r="FT78" s="1">
        <v>11.9048</v>
      </c>
      <c r="FU78" s="1">
        <v>5.0023</v>
      </c>
      <c r="FV78" s="1">
        <v>3.2895</v>
      </c>
      <c r="FW78" s="1">
        <v>9999.0</v>
      </c>
      <c r="FX78" s="1">
        <v>9999.0</v>
      </c>
      <c r="FY78" s="1">
        <v>9999.0</v>
      </c>
      <c r="FZ78" s="1">
        <v>999.9</v>
      </c>
      <c r="GA78" s="1">
        <v>1.85941</v>
      </c>
      <c r="GB78" s="1">
        <v>1.85427</v>
      </c>
      <c r="GC78" s="1">
        <v>1.85758</v>
      </c>
      <c r="GD78" s="1">
        <v>1.85593</v>
      </c>
      <c r="GE78" s="1">
        <v>1.85471</v>
      </c>
      <c r="GF78" s="1">
        <v>1.8544</v>
      </c>
      <c r="GG78" s="1">
        <v>1.85301</v>
      </c>
      <c r="GH78" s="1">
        <v>1.85623</v>
      </c>
      <c r="GI78" s="1">
        <v>0.0</v>
      </c>
      <c r="GJ78" s="1">
        <v>0.0</v>
      </c>
      <c r="GK78" s="1">
        <v>0.0</v>
      </c>
      <c r="GL78" s="1">
        <v>0.0</v>
      </c>
      <c r="GM78" s="1" t="s">
        <v>350</v>
      </c>
      <c r="GN78" s="1" t="s">
        <v>351</v>
      </c>
      <c r="GO78" s="1" t="s">
        <v>352</v>
      </c>
      <c r="GP78" s="1" t="s">
        <v>352</v>
      </c>
      <c r="GQ78" s="1" t="s">
        <v>352</v>
      </c>
      <c r="GR78" s="1" t="s">
        <v>352</v>
      </c>
      <c r="GS78" s="1">
        <v>0.0</v>
      </c>
      <c r="GT78" s="1">
        <v>100.0</v>
      </c>
      <c r="GU78" s="1">
        <v>100.0</v>
      </c>
      <c r="GV78" s="1">
        <v>1.118</v>
      </c>
      <c r="GW78" s="1">
        <v>0.0423</v>
      </c>
      <c r="GX78" s="1">
        <v>0.3926636889836393</v>
      </c>
      <c r="GY78" s="1">
        <v>0.003036990343597491</v>
      </c>
      <c r="GZ78" s="1">
        <v>-1.538114387597119E-6</v>
      </c>
      <c r="HA78" s="1">
        <v>3.390969119432733E-10</v>
      </c>
      <c r="HB78" s="1">
        <v>-0.02894341138822331</v>
      </c>
      <c r="HC78" s="1">
        <v>0.009762198319610341</v>
      </c>
      <c r="HD78" s="1">
        <v>-3.338778216718564E-4</v>
      </c>
      <c r="HE78" s="1">
        <v>2.632278881966732E-6</v>
      </c>
      <c r="HF78" s="1">
        <v>6.0</v>
      </c>
      <c r="HG78" s="1">
        <v>2134.0</v>
      </c>
      <c r="HH78" s="1">
        <v>2.0</v>
      </c>
      <c r="HI78" s="1">
        <v>31.0</v>
      </c>
      <c r="HJ78" s="1">
        <v>1128.8</v>
      </c>
      <c r="HK78" s="1">
        <v>1129.1</v>
      </c>
      <c r="HL78" s="1">
        <v>0.906982</v>
      </c>
      <c r="HM78" s="1">
        <v>2.30713</v>
      </c>
      <c r="HN78" s="1">
        <v>1.4978</v>
      </c>
      <c r="HO78" s="1">
        <v>2.30835</v>
      </c>
      <c r="HP78" s="1">
        <v>1.54785</v>
      </c>
      <c r="HQ78" s="1">
        <v>2.43286</v>
      </c>
      <c r="HR78" s="1">
        <v>35.8477</v>
      </c>
      <c r="HS78" s="1">
        <v>15.7869</v>
      </c>
      <c r="HT78" s="1">
        <v>18.0</v>
      </c>
      <c r="HU78" s="1">
        <v>290.6</v>
      </c>
      <c r="HV78" s="1">
        <v>510.982</v>
      </c>
      <c r="HW78" s="1">
        <v>28.5778</v>
      </c>
      <c r="HX78" s="1">
        <v>31.1077</v>
      </c>
      <c r="HY78" s="1">
        <v>30.0</v>
      </c>
      <c r="HZ78" s="1">
        <v>30.9693</v>
      </c>
      <c r="IA78" s="1">
        <v>31.0362</v>
      </c>
      <c r="IB78" s="1">
        <v>18.1718</v>
      </c>
      <c r="IC78" s="1">
        <v>23.2864</v>
      </c>
      <c r="ID78" s="1">
        <v>57.6835</v>
      </c>
      <c r="IE78" s="1">
        <v>28.5681</v>
      </c>
      <c r="IF78" s="1">
        <v>361.652</v>
      </c>
      <c r="IG78" s="1">
        <v>26.2935</v>
      </c>
      <c r="IH78" s="1">
        <v>100.699</v>
      </c>
      <c r="II78" s="1">
        <v>100.424</v>
      </c>
      <c r="IJ78" s="1" t="s">
        <v>353</v>
      </c>
    </row>
    <row r="79" ht="15.75" hidden="1" customHeight="1">
      <c r="A79" s="1">
        <v>63.0</v>
      </c>
      <c r="B79" s="1">
        <v>1.6598803186E9</v>
      </c>
      <c r="C79" s="1">
        <v>61.5</v>
      </c>
      <c r="D79" s="1" t="s">
        <v>477</v>
      </c>
      <c r="E79" s="1" t="s">
        <v>478</v>
      </c>
      <c r="F79" s="1">
        <v>1.0</v>
      </c>
      <c r="H79" s="1" t="s">
        <v>345</v>
      </c>
      <c r="M79" s="1" t="s">
        <v>346</v>
      </c>
      <c r="N79" s="1">
        <v>1.659880310725E9</v>
      </c>
      <c r="O79" s="1">
        <f t="shared" si="1"/>
        <v>0.0008198455517</v>
      </c>
      <c r="P79" s="1">
        <f t="shared" si="2"/>
        <v>0.8198455517</v>
      </c>
      <c r="Q79" s="1">
        <f t="shared" si="3"/>
        <v>6.644300085</v>
      </c>
      <c r="R79" s="1">
        <f t="shared" si="4"/>
        <v>244.1430625</v>
      </c>
      <c r="S79" s="1">
        <f t="shared" si="5"/>
        <v>-34.37270783</v>
      </c>
      <c r="T79" s="1">
        <f t="shared" si="6"/>
        <v>-3.409540696</v>
      </c>
      <c r="U79" s="1">
        <f t="shared" si="7"/>
        <v>24.21734451</v>
      </c>
      <c r="V79" s="1">
        <f t="shared" si="8"/>
        <v>0.03890931226</v>
      </c>
      <c r="W79" s="1">
        <f t="shared" si="9"/>
        <v>2.912733752</v>
      </c>
      <c r="X79" s="1">
        <f t="shared" si="10"/>
        <v>0.03862284949</v>
      </c>
      <c r="Y79" s="1">
        <f t="shared" si="11"/>
        <v>0.02416484253</v>
      </c>
      <c r="Z79" s="1">
        <f t="shared" si="12"/>
        <v>321.5147529</v>
      </c>
      <c r="AA79" s="1">
        <f t="shared" si="13"/>
        <v>32.70364184</v>
      </c>
      <c r="AB79" s="1">
        <f t="shared" si="14"/>
        <v>31.85273125</v>
      </c>
      <c r="AC79" s="1">
        <f t="shared" si="15"/>
        <v>4.735424664</v>
      </c>
      <c r="AD79" s="1">
        <f t="shared" si="16"/>
        <v>59.98861951</v>
      </c>
      <c r="AE79" s="1">
        <f t="shared" si="17"/>
        <v>2.70886358</v>
      </c>
      <c r="AF79" s="1">
        <f t="shared" si="18"/>
        <v>4.515629135</v>
      </c>
      <c r="AG79" s="1">
        <f t="shared" si="19"/>
        <v>2.026561084</v>
      </c>
      <c r="AH79" s="1">
        <f t="shared" si="20"/>
        <v>-36.15518883</v>
      </c>
      <c r="AI79" s="1">
        <f t="shared" si="21"/>
        <v>-131.3115377</v>
      </c>
      <c r="AJ79" s="1">
        <f t="shared" si="22"/>
        <v>-10.1670805</v>
      </c>
      <c r="AK79" s="1">
        <f t="shared" si="23"/>
        <v>143.8809459</v>
      </c>
      <c r="AL79" s="1">
        <f t="shared" si="24"/>
        <v>37.8607311</v>
      </c>
      <c r="AM79" s="1">
        <f t="shared" si="25"/>
        <v>0.8200070652</v>
      </c>
      <c r="AN79" s="1">
        <f t="shared" si="26"/>
        <v>6.644300085</v>
      </c>
      <c r="AO79" s="1">
        <v>322.9788936764932</v>
      </c>
      <c r="AP79" s="1">
        <v>288.674206060606</v>
      </c>
      <c r="AQ79" s="1">
        <v>5.125325512830841</v>
      </c>
      <c r="AR79" s="1">
        <v>65.04443455469847</v>
      </c>
      <c r="AS79" s="1">
        <f t="shared" si="27"/>
        <v>0.8198455517</v>
      </c>
      <c r="AT79" s="1">
        <v>26.35444666214694</v>
      </c>
      <c r="AU79" s="1">
        <v>27.31106242424242</v>
      </c>
      <c r="AV79" s="1">
        <v>3.860705936120599E-6</v>
      </c>
      <c r="AW79" s="1">
        <v>82.47804808777816</v>
      </c>
      <c r="AX79" s="1">
        <v>195.0</v>
      </c>
      <c r="AY79" s="1">
        <v>39.0</v>
      </c>
      <c r="AZ79" s="1">
        <f t="shared" si="28"/>
        <v>1</v>
      </c>
      <c r="BA79" s="1">
        <f t="shared" si="29"/>
        <v>0</v>
      </c>
      <c r="BB79" s="1">
        <f t="shared" si="30"/>
        <v>51681.06135</v>
      </c>
      <c r="BC79" s="1">
        <f t="shared" si="31"/>
        <v>1999.993125</v>
      </c>
      <c r="BD79" s="1">
        <f t="shared" si="32"/>
        <v>1681.194147</v>
      </c>
      <c r="BE79" s="1">
        <f t="shared" si="33"/>
        <v>0.8405999632</v>
      </c>
      <c r="BF79" s="1">
        <f t="shared" si="34"/>
        <v>0.1607579291</v>
      </c>
      <c r="BG79" s="1">
        <v>6.0</v>
      </c>
      <c r="BH79" s="1">
        <v>0.5</v>
      </c>
      <c r="BI79" s="1" t="s">
        <v>347</v>
      </c>
      <c r="BJ79" s="1">
        <v>2.0</v>
      </c>
      <c r="BK79" s="1" t="b">
        <v>1</v>
      </c>
      <c r="BL79" s="1">
        <v>1.659880310725E9</v>
      </c>
      <c r="BM79" s="1">
        <v>244.1430625</v>
      </c>
      <c r="BN79" s="1">
        <v>289.801625</v>
      </c>
      <c r="BO79" s="1">
        <v>27.30895</v>
      </c>
      <c r="BP79" s="1">
        <v>26.35211875</v>
      </c>
      <c r="BQ79" s="1">
        <v>243.0986875</v>
      </c>
      <c r="BR79" s="1">
        <v>27.2666</v>
      </c>
      <c r="BS79" s="1">
        <v>500.159375</v>
      </c>
      <c r="BT79" s="1">
        <v>99.09319374999998</v>
      </c>
      <c r="BU79" s="1">
        <v>0.10005901875</v>
      </c>
      <c r="BV79" s="1">
        <v>31.01651875</v>
      </c>
      <c r="BW79" s="1">
        <v>31.85273125</v>
      </c>
      <c r="BX79" s="1">
        <v>999.9</v>
      </c>
      <c r="BY79" s="1">
        <v>0.0</v>
      </c>
      <c r="BZ79" s="1">
        <v>0.0</v>
      </c>
      <c r="CA79" s="1">
        <v>9995.0875</v>
      </c>
      <c r="CB79" s="1">
        <v>0.0</v>
      </c>
      <c r="CC79" s="1">
        <v>305.9889375</v>
      </c>
      <c r="CD79" s="1">
        <v>-45.658675</v>
      </c>
      <c r="CE79" s="1">
        <v>250.9974375</v>
      </c>
      <c r="CF79" s="1">
        <v>297.6453125</v>
      </c>
      <c r="CG79" s="1">
        <v>0.9568326875</v>
      </c>
      <c r="CH79" s="1">
        <v>289.801625</v>
      </c>
      <c r="CI79" s="1">
        <v>26.35211875</v>
      </c>
      <c r="CJ79" s="1">
        <v>2.7061325</v>
      </c>
      <c r="CK79" s="1">
        <v>2.6113175</v>
      </c>
      <c r="CL79" s="1">
        <v>22.32239375</v>
      </c>
      <c r="CM79" s="1">
        <v>21.73745625</v>
      </c>
      <c r="CN79" s="1">
        <v>1999.993125</v>
      </c>
      <c r="CO79" s="1">
        <v>0.9800025625</v>
      </c>
      <c r="CP79" s="1">
        <v>0.0199977375</v>
      </c>
      <c r="CQ79" s="1">
        <v>0.0</v>
      </c>
      <c r="CR79" s="1">
        <v>2.8036875</v>
      </c>
      <c r="CS79" s="1">
        <v>0.0</v>
      </c>
      <c r="CT79" s="1">
        <v>18535.81875</v>
      </c>
      <c r="CU79" s="1">
        <v>17412.26875</v>
      </c>
      <c r="CV79" s="1">
        <v>40.25</v>
      </c>
      <c r="CW79" s="1">
        <v>41.125</v>
      </c>
      <c r="CX79" s="1">
        <v>40.136625</v>
      </c>
      <c r="CY79" s="1">
        <v>39.625</v>
      </c>
      <c r="CZ79" s="1">
        <v>40.42149999999999</v>
      </c>
      <c r="DA79" s="1">
        <v>1960.0</v>
      </c>
      <c r="DB79" s="1">
        <v>39.9975</v>
      </c>
      <c r="DC79" s="1">
        <v>0.0</v>
      </c>
      <c r="DD79" s="1">
        <v>1.6598803175E9</v>
      </c>
      <c r="DE79" s="1">
        <v>0.0</v>
      </c>
      <c r="DF79" s="1">
        <v>0.0</v>
      </c>
      <c r="DG79" s="1" t="s">
        <v>348</v>
      </c>
      <c r="DH79" s="1">
        <v>1.6598125901E9</v>
      </c>
      <c r="DI79" s="1">
        <v>1.6598125706E9</v>
      </c>
      <c r="DJ79" s="1">
        <v>0.0</v>
      </c>
      <c r="DK79" s="1">
        <v>-0.048</v>
      </c>
      <c r="DL79" s="1">
        <v>0.0</v>
      </c>
      <c r="DM79" s="1">
        <v>2.986</v>
      </c>
      <c r="DN79" s="1">
        <v>0.016</v>
      </c>
      <c r="DO79" s="1">
        <v>2000.0</v>
      </c>
      <c r="DP79" s="1">
        <v>27.0</v>
      </c>
      <c r="DQ79" s="1">
        <v>0.33</v>
      </c>
      <c r="DR79" s="1">
        <v>0.43</v>
      </c>
      <c r="DS79" s="1">
        <v>6.039861437707821</v>
      </c>
      <c r="DT79" s="1">
        <v>3.918210042488051</v>
      </c>
      <c r="DU79" s="1">
        <v>0.2884878021449694</v>
      </c>
      <c r="DV79" s="1">
        <v>0.0</v>
      </c>
      <c r="DW79" s="1">
        <v>-45.56326333333335</v>
      </c>
      <c r="DX79" s="1">
        <v>-6.431660956618481</v>
      </c>
      <c r="DY79" s="1">
        <v>0.4758096240327875</v>
      </c>
      <c r="DZ79" s="1">
        <v>0.0</v>
      </c>
      <c r="EA79" s="1">
        <v>-17.09005866150572</v>
      </c>
      <c r="EB79" s="1">
        <v>131.0009683794812</v>
      </c>
      <c r="EC79" s="1">
        <v>10.06951243140426</v>
      </c>
      <c r="ED79" s="1">
        <v>0.0</v>
      </c>
      <c r="EE79" s="1">
        <v>0.953972375</v>
      </c>
      <c r="EF79" s="1">
        <v>0.03562181988742791</v>
      </c>
      <c r="EG79" s="1">
        <v>0.00793580475656849</v>
      </c>
      <c r="EH79" s="1">
        <v>1.0</v>
      </c>
      <c r="EI79" s="1">
        <v>2.026482726959233</v>
      </c>
      <c r="EJ79" s="1">
        <v>0.02126102088934697</v>
      </c>
      <c r="EK79" s="1">
        <v>0.001726033796884448</v>
      </c>
      <c r="EL79" s="1">
        <v>1.0</v>
      </c>
      <c r="EM79" s="1">
        <v>2.0</v>
      </c>
      <c r="EN79" s="1">
        <v>5.0</v>
      </c>
      <c r="EO79" s="1" t="s">
        <v>386</v>
      </c>
      <c r="EP79" s="1">
        <v>2.94349</v>
      </c>
      <c r="EQ79" s="1">
        <v>2.80117</v>
      </c>
      <c r="ER79" s="1">
        <v>0.0666154</v>
      </c>
      <c r="ES79" s="1">
        <v>0.0754421</v>
      </c>
      <c r="ET79" s="1">
        <v>0.117773</v>
      </c>
      <c r="EU79" s="1">
        <v>0.115039</v>
      </c>
      <c r="EV79" s="1">
        <v>19176.5</v>
      </c>
      <c r="EW79" s="1">
        <v>19919.2</v>
      </c>
      <c r="EX79" s="1">
        <v>23887.7</v>
      </c>
      <c r="EY79" s="1">
        <v>25067.4</v>
      </c>
      <c r="EZ79" s="1">
        <v>33724.9</v>
      </c>
      <c r="FA79" s="1">
        <v>35415.8</v>
      </c>
      <c r="FB79" s="1">
        <v>43544.1</v>
      </c>
      <c r="FC79" s="1">
        <v>46335.2</v>
      </c>
      <c r="FD79" s="1">
        <v>1.55115</v>
      </c>
      <c r="FE79" s="1">
        <v>1.88848</v>
      </c>
      <c r="FF79" s="1">
        <v>0.146497</v>
      </c>
      <c r="FG79" s="1">
        <v>0.0</v>
      </c>
      <c r="FH79" s="1">
        <v>29.4689</v>
      </c>
      <c r="FI79" s="1">
        <v>999.9</v>
      </c>
      <c r="FJ79" s="1">
        <v>65.4</v>
      </c>
      <c r="FK79" s="1">
        <v>32.8</v>
      </c>
      <c r="FL79" s="1">
        <v>32.9653</v>
      </c>
      <c r="FM79" s="1">
        <v>64.5658</v>
      </c>
      <c r="FN79" s="1">
        <v>26.3421</v>
      </c>
      <c r="FO79" s="1">
        <v>1.0</v>
      </c>
      <c r="FP79" s="1">
        <v>0.315991</v>
      </c>
      <c r="FQ79" s="1">
        <v>0.762233</v>
      </c>
      <c r="FR79" s="1">
        <v>20.3207</v>
      </c>
      <c r="FS79" s="1">
        <v>5.211</v>
      </c>
      <c r="FT79" s="1">
        <v>11.9045</v>
      </c>
      <c r="FU79" s="1">
        <v>5.00225</v>
      </c>
      <c r="FV79" s="1">
        <v>3.28953</v>
      </c>
      <c r="FW79" s="1">
        <v>9999.0</v>
      </c>
      <c r="FX79" s="1">
        <v>9999.0</v>
      </c>
      <c r="FY79" s="1">
        <v>9999.0</v>
      </c>
      <c r="FZ79" s="1">
        <v>999.9</v>
      </c>
      <c r="GA79" s="1">
        <v>1.85937</v>
      </c>
      <c r="GB79" s="1">
        <v>1.85426</v>
      </c>
      <c r="GC79" s="1">
        <v>1.85757</v>
      </c>
      <c r="GD79" s="1">
        <v>1.85592</v>
      </c>
      <c r="GE79" s="1">
        <v>1.85471</v>
      </c>
      <c r="GF79" s="1">
        <v>1.8544</v>
      </c>
      <c r="GG79" s="1">
        <v>1.85301</v>
      </c>
      <c r="GH79" s="1">
        <v>1.85623</v>
      </c>
      <c r="GI79" s="1">
        <v>0.0</v>
      </c>
      <c r="GJ79" s="1">
        <v>0.0</v>
      </c>
      <c r="GK79" s="1">
        <v>0.0</v>
      </c>
      <c r="GL79" s="1">
        <v>0.0</v>
      </c>
      <c r="GM79" s="1" t="s">
        <v>350</v>
      </c>
      <c r="GN79" s="1" t="s">
        <v>351</v>
      </c>
      <c r="GO79" s="1" t="s">
        <v>352</v>
      </c>
      <c r="GP79" s="1" t="s">
        <v>352</v>
      </c>
      <c r="GQ79" s="1" t="s">
        <v>352</v>
      </c>
      <c r="GR79" s="1" t="s">
        <v>352</v>
      </c>
      <c r="GS79" s="1">
        <v>0.0</v>
      </c>
      <c r="GT79" s="1">
        <v>100.0</v>
      </c>
      <c r="GU79" s="1">
        <v>100.0</v>
      </c>
      <c r="GV79" s="1">
        <v>1.135</v>
      </c>
      <c r="GW79" s="1">
        <v>0.0423</v>
      </c>
      <c r="GX79" s="1">
        <v>0.3926636889836393</v>
      </c>
      <c r="GY79" s="1">
        <v>0.003036990343597491</v>
      </c>
      <c r="GZ79" s="1">
        <v>-1.538114387597119E-6</v>
      </c>
      <c r="HA79" s="1">
        <v>3.390969119432733E-10</v>
      </c>
      <c r="HB79" s="1">
        <v>-0.02894341138822331</v>
      </c>
      <c r="HC79" s="1">
        <v>0.009762198319610341</v>
      </c>
      <c r="HD79" s="1">
        <v>-3.338778216718564E-4</v>
      </c>
      <c r="HE79" s="1">
        <v>2.632278881966732E-6</v>
      </c>
      <c r="HF79" s="1">
        <v>6.0</v>
      </c>
      <c r="HG79" s="1">
        <v>2134.0</v>
      </c>
      <c r="HH79" s="1">
        <v>2.0</v>
      </c>
      <c r="HI79" s="1">
        <v>31.0</v>
      </c>
      <c r="HJ79" s="1">
        <v>1128.8</v>
      </c>
      <c r="HK79" s="1">
        <v>1129.1</v>
      </c>
      <c r="HL79" s="1">
        <v>0.924072</v>
      </c>
      <c r="HM79" s="1">
        <v>2.31445</v>
      </c>
      <c r="HN79" s="1">
        <v>1.4978</v>
      </c>
      <c r="HO79" s="1">
        <v>2.30835</v>
      </c>
      <c r="HP79" s="1">
        <v>1.54785</v>
      </c>
      <c r="HQ79" s="1">
        <v>2.32666</v>
      </c>
      <c r="HR79" s="1">
        <v>35.8477</v>
      </c>
      <c r="HS79" s="1">
        <v>15.7957</v>
      </c>
      <c r="HT79" s="1">
        <v>18.0</v>
      </c>
      <c r="HU79" s="1">
        <v>290.783</v>
      </c>
      <c r="HV79" s="1">
        <v>511.067</v>
      </c>
      <c r="HW79" s="1">
        <v>28.5717</v>
      </c>
      <c r="HX79" s="1">
        <v>31.1077</v>
      </c>
      <c r="HY79" s="1">
        <v>30.0001</v>
      </c>
      <c r="HZ79" s="1">
        <v>30.9693</v>
      </c>
      <c r="IA79" s="1">
        <v>31.0362</v>
      </c>
      <c r="IB79" s="1">
        <v>18.5209</v>
      </c>
      <c r="IC79" s="1">
        <v>23.2864</v>
      </c>
      <c r="ID79" s="1">
        <v>57.6835</v>
      </c>
      <c r="IE79" s="1">
        <v>28.5681</v>
      </c>
      <c r="IF79" s="1">
        <v>361.652</v>
      </c>
      <c r="IG79" s="1">
        <v>26.2901</v>
      </c>
      <c r="IH79" s="1">
        <v>100.699</v>
      </c>
      <c r="II79" s="1">
        <v>100.423</v>
      </c>
      <c r="IJ79" s="1" t="s">
        <v>353</v>
      </c>
    </row>
    <row r="80" ht="15.75" hidden="1" customHeight="1">
      <c r="A80" s="1">
        <v>64.0</v>
      </c>
      <c r="B80" s="1">
        <v>1.6598803191E9</v>
      </c>
      <c r="C80" s="1">
        <v>62.0</v>
      </c>
      <c r="D80" s="1" t="s">
        <v>479</v>
      </c>
      <c r="E80" s="1" t="s">
        <v>480</v>
      </c>
      <c r="F80" s="1">
        <v>1.0</v>
      </c>
      <c r="H80" s="1" t="s">
        <v>345</v>
      </c>
      <c r="M80" s="1" t="s">
        <v>346</v>
      </c>
      <c r="N80" s="1">
        <v>1.659880310725E9</v>
      </c>
      <c r="O80" s="1">
        <f t="shared" si="1"/>
        <v>0.0008195249672</v>
      </c>
      <c r="P80" s="1">
        <f t="shared" si="2"/>
        <v>0.8195249672</v>
      </c>
      <c r="Q80" s="1">
        <f t="shared" si="3"/>
        <v>6.655930796</v>
      </c>
      <c r="R80" s="1">
        <f t="shared" si="4"/>
        <v>244.1430625</v>
      </c>
      <c r="S80" s="1">
        <f t="shared" si="5"/>
        <v>-34.95204964</v>
      </c>
      <c r="T80" s="1">
        <f t="shared" si="6"/>
        <v>-3.467007494</v>
      </c>
      <c r="U80" s="1">
        <f t="shared" si="7"/>
        <v>24.21734451</v>
      </c>
      <c r="V80" s="1">
        <f t="shared" si="8"/>
        <v>0.0388939848</v>
      </c>
      <c r="W80" s="1">
        <f t="shared" si="9"/>
        <v>2.912733752</v>
      </c>
      <c r="X80" s="1">
        <f t="shared" si="10"/>
        <v>0.03860774679</v>
      </c>
      <c r="Y80" s="1">
        <f t="shared" si="11"/>
        <v>0.02415538335</v>
      </c>
      <c r="Z80" s="1">
        <f t="shared" si="12"/>
        <v>321.5147529</v>
      </c>
      <c r="AA80" s="1">
        <f t="shared" si="13"/>
        <v>32.70372542</v>
      </c>
      <c r="AB80" s="1">
        <f t="shared" si="14"/>
        <v>31.85273125</v>
      </c>
      <c r="AC80" s="1">
        <f t="shared" si="15"/>
        <v>4.735424664</v>
      </c>
      <c r="AD80" s="1">
        <f t="shared" si="16"/>
        <v>59.98861951</v>
      </c>
      <c r="AE80" s="1">
        <f t="shared" si="17"/>
        <v>2.70886358</v>
      </c>
      <c r="AF80" s="1">
        <f t="shared" si="18"/>
        <v>4.515629135</v>
      </c>
      <c r="AG80" s="1">
        <f t="shared" si="19"/>
        <v>2.026561084</v>
      </c>
      <c r="AH80" s="1">
        <f t="shared" si="20"/>
        <v>-36.14105106</v>
      </c>
      <c r="AI80" s="1">
        <f t="shared" si="21"/>
        <v>-131.3115377</v>
      </c>
      <c r="AJ80" s="1">
        <f t="shared" si="22"/>
        <v>-10.1670805</v>
      </c>
      <c r="AK80" s="1">
        <f t="shared" si="23"/>
        <v>143.8950837</v>
      </c>
      <c r="AL80" s="1">
        <f t="shared" si="24"/>
        <v>37.8607311</v>
      </c>
      <c r="AM80" s="1">
        <f t="shared" si="25"/>
        <v>0.8200070652</v>
      </c>
      <c r="AN80" s="1">
        <f t="shared" si="26"/>
        <v>6.655930796</v>
      </c>
      <c r="AO80" s="1">
        <v>325.5995146350522</v>
      </c>
      <c r="AP80" s="1">
        <v>291.2449939393939</v>
      </c>
      <c r="AQ80" s="1">
        <v>5.13229244374587</v>
      </c>
      <c r="AR80" s="1">
        <v>65.04443455469847</v>
      </c>
      <c r="AS80" s="1">
        <f t="shared" si="27"/>
        <v>0.8195249672</v>
      </c>
      <c r="AT80" s="1">
        <v>26.35490148641346</v>
      </c>
      <c r="AU80" s="1">
        <v>27.31113212121211</v>
      </c>
      <c r="AV80" s="1">
        <v>5.56043739522645E-6</v>
      </c>
      <c r="AW80" s="1">
        <v>82.47804808777816</v>
      </c>
      <c r="AX80" s="1">
        <v>195.0</v>
      </c>
      <c r="AY80" s="1">
        <v>39.0</v>
      </c>
      <c r="AZ80" s="1">
        <f t="shared" si="28"/>
        <v>1</v>
      </c>
      <c r="BA80" s="1">
        <f t="shared" si="29"/>
        <v>0</v>
      </c>
      <c r="BB80" s="1">
        <f t="shared" si="30"/>
        <v>51681.06135</v>
      </c>
      <c r="BC80" s="1">
        <f t="shared" si="31"/>
        <v>1999.993125</v>
      </c>
      <c r="BD80" s="1">
        <f t="shared" si="32"/>
        <v>1681.194147</v>
      </c>
      <c r="BE80" s="1">
        <f t="shared" si="33"/>
        <v>0.8405999632</v>
      </c>
      <c r="BF80" s="1">
        <f t="shared" si="34"/>
        <v>0.1607579291</v>
      </c>
      <c r="BG80" s="1">
        <v>6.0</v>
      </c>
      <c r="BH80" s="1">
        <v>0.5</v>
      </c>
      <c r="BI80" s="1" t="s">
        <v>347</v>
      </c>
      <c r="BJ80" s="1">
        <v>2.0</v>
      </c>
      <c r="BK80" s="1" t="b">
        <v>1</v>
      </c>
      <c r="BL80" s="1">
        <v>1.659880310725E9</v>
      </c>
      <c r="BM80" s="1">
        <v>244.1430625</v>
      </c>
      <c r="BN80" s="1">
        <v>289.801625</v>
      </c>
      <c r="BO80" s="1">
        <v>27.30895</v>
      </c>
      <c r="BP80" s="1">
        <v>26.35211875</v>
      </c>
      <c r="BQ80" s="1">
        <v>243.0986875</v>
      </c>
      <c r="BR80" s="1">
        <v>27.2666</v>
      </c>
      <c r="BS80" s="1">
        <v>500.159375</v>
      </c>
      <c r="BT80" s="1">
        <v>99.09319374999998</v>
      </c>
      <c r="BU80" s="1">
        <v>0.10005901875</v>
      </c>
      <c r="BV80" s="1">
        <v>31.01651875</v>
      </c>
      <c r="BW80" s="1">
        <v>31.85273125</v>
      </c>
      <c r="BX80" s="1">
        <v>999.9</v>
      </c>
      <c r="BY80" s="1">
        <v>0.0</v>
      </c>
      <c r="BZ80" s="1">
        <v>0.0</v>
      </c>
      <c r="CA80" s="1">
        <v>9995.0875</v>
      </c>
      <c r="CB80" s="1">
        <v>0.0</v>
      </c>
      <c r="CC80" s="1">
        <v>305.9889375</v>
      </c>
      <c r="CD80" s="1">
        <v>-45.658675</v>
      </c>
      <c r="CE80" s="1">
        <v>250.9974375</v>
      </c>
      <c r="CF80" s="1">
        <v>297.6453125</v>
      </c>
      <c r="CG80" s="1">
        <v>0.9568326875</v>
      </c>
      <c r="CH80" s="1">
        <v>289.801625</v>
      </c>
      <c r="CI80" s="1">
        <v>26.35211875</v>
      </c>
      <c r="CJ80" s="1">
        <v>2.7061325</v>
      </c>
      <c r="CK80" s="1">
        <v>2.6113175</v>
      </c>
      <c r="CL80" s="1">
        <v>22.32239375</v>
      </c>
      <c r="CM80" s="1">
        <v>21.73745625</v>
      </c>
      <c r="CN80" s="1">
        <v>1999.993125</v>
      </c>
      <c r="CO80" s="1">
        <v>0.9800025625</v>
      </c>
      <c r="CP80" s="1">
        <v>0.0199977375</v>
      </c>
      <c r="CQ80" s="1">
        <v>0.0</v>
      </c>
      <c r="CR80" s="1">
        <v>2.8036875</v>
      </c>
      <c r="CS80" s="1">
        <v>0.0</v>
      </c>
      <c r="CT80" s="1">
        <v>18535.81875</v>
      </c>
      <c r="CU80" s="1">
        <v>17412.26875</v>
      </c>
      <c r="CV80" s="1">
        <v>40.25</v>
      </c>
      <c r="CW80" s="1">
        <v>41.125</v>
      </c>
      <c r="CX80" s="1">
        <v>40.136625</v>
      </c>
      <c r="CY80" s="1">
        <v>39.625</v>
      </c>
      <c r="CZ80" s="1">
        <v>40.42149999999999</v>
      </c>
      <c r="DA80" s="1">
        <v>1960.0</v>
      </c>
      <c r="DB80" s="1">
        <v>39.9975</v>
      </c>
      <c r="DC80" s="1">
        <v>0.0</v>
      </c>
      <c r="DD80" s="1">
        <v>1.6598803181E9</v>
      </c>
      <c r="DE80" s="1">
        <v>0.0</v>
      </c>
      <c r="DF80" s="1">
        <v>0.0</v>
      </c>
      <c r="DG80" s="1" t="s">
        <v>348</v>
      </c>
      <c r="DH80" s="1">
        <v>1.6598125901E9</v>
      </c>
      <c r="DI80" s="1">
        <v>1.6598125706E9</v>
      </c>
      <c r="DJ80" s="1">
        <v>0.0</v>
      </c>
      <c r="DK80" s="1">
        <v>-0.048</v>
      </c>
      <c r="DL80" s="1">
        <v>0.0</v>
      </c>
      <c r="DM80" s="1">
        <v>2.986</v>
      </c>
      <c r="DN80" s="1">
        <v>0.016</v>
      </c>
      <c r="DO80" s="1">
        <v>2000.0</v>
      </c>
      <c r="DP80" s="1">
        <v>27.0</v>
      </c>
      <c r="DQ80" s="1">
        <v>0.33</v>
      </c>
      <c r="DR80" s="1">
        <v>0.43</v>
      </c>
      <c r="DS80" s="1">
        <v>6.132407878695535</v>
      </c>
      <c r="DT80" s="1">
        <v>3.894230846309793</v>
      </c>
      <c r="DU80" s="1">
        <v>0.2946486633662771</v>
      </c>
      <c r="DV80" s="1">
        <v>0.0</v>
      </c>
      <c r="DW80" s="1">
        <v>-45.70296451612904</v>
      </c>
      <c r="DX80" s="1">
        <v>-6.247383870967609</v>
      </c>
      <c r="DY80" s="1">
        <v>0.4763547956319326</v>
      </c>
      <c r="DZ80" s="1">
        <v>0.0</v>
      </c>
      <c r="EA80" s="1">
        <v>-13.61971424486835</v>
      </c>
      <c r="EB80" s="1">
        <v>128.9507711613167</v>
      </c>
      <c r="EC80" s="1">
        <v>9.6330876436938</v>
      </c>
      <c r="ED80" s="1">
        <v>0.0</v>
      </c>
      <c r="EE80" s="1">
        <v>0.9548980243902441</v>
      </c>
      <c r="EF80" s="1">
        <v>0.01052943554007141</v>
      </c>
      <c r="EG80" s="1">
        <v>0.006076034178711358</v>
      </c>
      <c r="EH80" s="1">
        <v>1.0</v>
      </c>
      <c r="EI80" s="1">
        <v>2.026721850069999</v>
      </c>
      <c r="EJ80" s="1">
        <v>0.01814914514618375</v>
      </c>
      <c r="EK80" s="1">
        <v>0.001627769396890669</v>
      </c>
      <c r="EL80" s="1">
        <v>1.0</v>
      </c>
      <c r="EM80" s="1">
        <v>2.0</v>
      </c>
      <c r="EN80" s="1">
        <v>5.0</v>
      </c>
      <c r="EO80" s="1" t="s">
        <v>386</v>
      </c>
      <c r="EP80" s="1">
        <v>2.94358</v>
      </c>
      <c r="EQ80" s="1">
        <v>2.80122</v>
      </c>
      <c r="ER80" s="1">
        <v>0.0670959</v>
      </c>
      <c r="ES80" s="1">
        <v>0.075908</v>
      </c>
      <c r="ET80" s="1">
        <v>0.117773</v>
      </c>
      <c r="EU80" s="1">
        <v>0.11504</v>
      </c>
      <c r="EV80" s="1">
        <v>19166.6</v>
      </c>
      <c r="EW80" s="1">
        <v>19909.1</v>
      </c>
      <c r="EX80" s="1">
        <v>23887.5</v>
      </c>
      <c r="EY80" s="1">
        <v>25067.4</v>
      </c>
      <c r="EZ80" s="1">
        <v>33724.7</v>
      </c>
      <c r="FA80" s="1">
        <v>35415.7</v>
      </c>
      <c r="FB80" s="1">
        <v>43543.9</v>
      </c>
      <c r="FC80" s="1">
        <v>46335.0</v>
      </c>
      <c r="FD80" s="1">
        <v>1.55115</v>
      </c>
      <c r="FE80" s="1">
        <v>1.8885</v>
      </c>
      <c r="FF80" s="1">
        <v>0.146423</v>
      </c>
      <c r="FG80" s="1">
        <v>0.0</v>
      </c>
      <c r="FH80" s="1">
        <v>29.4687</v>
      </c>
      <c r="FI80" s="1">
        <v>999.9</v>
      </c>
      <c r="FJ80" s="1">
        <v>65.4</v>
      </c>
      <c r="FK80" s="1">
        <v>32.8</v>
      </c>
      <c r="FL80" s="1">
        <v>32.9693</v>
      </c>
      <c r="FM80" s="1">
        <v>64.4358</v>
      </c>
      <c r="FN80" s="1">
        <v>26.226</v>
      </c>
      <c r="FO80" s="1">
        <v>1.0</v>
      </c>
      <c r="FP80" s="1">
        <v>0.315996</v>
      </c>
      <c r="FQ80" s="1">
        <v>0.75592</v>
      </c>
      <c r="FR80" s="1">
        <v>20.3208</v>
      </c>
      <c r="FS80" s="1">
        <v>5.211</v>
      </c>
      <c r="FT80" s="1">
        <v>11.9047</v>
      </c>
      <c r="FU80" s="1">
        <v>5.00225</v>
      </c>
      <c r="FV80" s="1">
        <v>3.28953</v>
      </c>
      <c r="FW80" s="1">
        <v>9999.0</v>
      </c>
      <c r="FX80" s="1">
        <v>9999.0</v>
      </c>
      <c r="FY80" s="1">
        <v>9999.0</v>
      </c>
      <c r="FZ80" s="1">
        <v>999.9</v>
      </c>
      <c r="GA80" s="1">
        <v>1.85938</v>
      </c>
      <c r="GB80" s="1">
        <v>1.85425</v>
      </c>
      <c r="GC80" s="1">
        <v>1.85757</v>
      </c>
      <c r="GD80" s="1">
        <v>1.85592</v>
      </c>
      <c r="GE80" s="1">
        <v>1.85471</v>
      </c>
      <c r="GF80" s="1">
        <v>1.8544</v>
      </c>
      <c r="GG80" s="1">
        <v>1.85299</v>
      </c>
      <c r="GH80" s="1">
        <v>1.85623</v>
      </c>
      <c r="GI80" s="1">
        <v>0.0</v>
      </c>
      <c r="GJ80" s="1">
        <v>0.0</v>
      </c>
      <c r="GK80" s="1">
        <v>0.0</v>
      </c>
      <c r="GL80" s="1">
        <v>0.0</v>
      </c>
      <c r="GM80" s="1" t="s">
        <v>350</v>
      </c>
      <c r="GN80" s="1" t="s">
        <v>351</v>
      </c>
      <c r="GO80" s="1" t="s">
        <v>352</v>
      </c>
      <c r="GP80" s="1" t="s">
        <v>352</v>
      </c>
      <c r="GQ80" s="1" t="s">
        <v>352</v>
      </c>
      <c r="GR80" s="1" t="s">
        <v>352</v>
      </c>
      <c r="GS80" s="1">
        <v>0.0</v>
      </c>
      <c r="GT80" s="1">
        <v>100.0</v>
      </c>
      <c r="GU80" s="1">
        <v>100.0</v>
      </c>
      <c r="GV80" s="1">
        <v>1.14</v>
      </c>
      <c r="GW80" s="1">
        <v>0.0423</v>
      </c>
      <c r="GX80" s="1">
        <v>0.3926636889836393</v>
      </c>
      <c r="GY80" s="1">
        <v>0.003036990343597491</v>
      </c>
      <c r="GZ80" s="1">
        <v>-1.538114387597119E-6</v>
      </c>
      <c r="HA80" s="1">
        <v>3.390969119432733E-10</v>
      </c>
      <c r="HB80" s="1">
        <v>-0.02894341138822331</v>
      </c>
      <c r="HC80" s="1">
        <v>0.009762198319610341</v>
      </c>
      <c r="HD80" s="1">
        <v>-3.338778216718564E-4</v>
      </c>
      <c r="HE80" s="1">
        <v>2.632278881966732E-6</v>
      </c>
      <c r="HF80" s="1">
        <v>6.0</v>
      </c>
      <c r="HG80" s="1">
        <v>2134.0</v>
      </c>
      <c r="HH80" s="1">
        <v>2.0</v>
      </c>
      <c r="HI80" s="1">
        <v>31.0</v>
      </c>
      <c r="HJ80" s="1">
        <v>1128.8</v>
      </c>
      <c r="HK80" s="1">
        <v>1129.1</v>
      </c>
      <c r="HL80" s="1">
        <v>0.927734</v>
      </c>
      <c r="HM80" s="1">
        <v>2.30469</v>
      </c>
      <c r="HN80" s="1">
        <v>1.4978</v>
      </c>
      <c r="HO80" s="1">
        <v>2.30835</v>
      </c>
      <c r="HP80" s="1">
        <v>1.54785</v>
      </c>
      <c r="HQ80" s="1">
        <v>2.40723</v>
      </c>
      <c r="HR80" s="1">
        <v>35.8477</v>
      </c>
      <c r="HS80" s="1">
        <v>15.7869</v>
      </c>
      <c r="HT80" s="1">
        <v>18.0</v>
      </c>
      <c r="HU80" s="1">
        <v>290.783</v>
      </c>
      <c r="HV80" s="1">
        <v>511.084</v>
      </c>
      <c r="HW80" s="1">
        <v>28.5701</v>
      </c>
      <c r="HX80" s="1">
        <v>31.1077</v>
      </c>
      <c r="HY80" s="1">
        <v>30.0001</v>
      </c>
      <c r="HZ80" s="1">
        <v>30.9693</v>
      </c>
      <c r="IA80" s="1">
        <v>31.0362</v>
      </c>
      <c r="IB80" s="1">
        <v>18.5943</v>
      </c>
      <c r="IC80" s="1">
        <v>23.2864</v>
      </c>
      <c r="ID80" s="1">
        <v>57.6835</v>
      </c>
      <c r="IE80" s="1">
        <v>28.5471</v>
      </c>
      <c r="IF80" s="1">
        <v>371.67</v>
      </c>
      <c r="IG80" s="1">
        <v>26.2937</v>
      </c>
      <c r="IH80" s="1">
        <v>100.699</v>
      </c>
      <c r="II80" s="1">
        <v>100.423</v>
      </c>
      <c r="IJ80" s="1" t="s">
        <v>353</v>
      </c>
    </row>
    <row r="81" ht="15.75" hidden="1" customHeight="1">
      <c r="A81" s="1">
        <v>65.0</v>
      </c>
      <c r="B81" s="1">
        <v>1.6598803206E9</v>
      </c>
      <c r="C81" s="1">
        <v>63.5</v>
      </c>
      <c r="D81" s="1" t="s">
        <v>481</v>
      </c>
      <c r="E81" s="1" t="s">
        <v>482</v>
      </c>
      <c r="F81" s="1">
        <v>1.0</v>
      </c>
      <c r="H81" s="1" t="s">
        <v>345</v>
      </c>
      <c r="M81" s="1" t="s">
        <v>346</v>
      </c>
      <c r="N81" s="1">
        <v>1.65988031275625E9</v>
      </c>
      <c r="O81" s="1">
        <f t="shared" si="1"/>
        <v>0.0008169589279</v>
      </c>
      <c r="P81" s="1">
        <f t="shared" si="2"/>
        <v>0.8169589279</v>
      </c>
      <c r="Q81" s="1">
        <f t="shared" si="3"/>
        <v>6.814479827</v>
      </c>
      <c r="R81" s="1">
        <f t="shared" si="4"/>
        <v>254.2263125</v>
      </c>
      <c r="S81" s="1">
        <f t="shared" si="5"/>
        <v>-32.52520606</v>
      </c>
      <c r="T81" s="1">
        <f t="shared" si="6"/>
        <v>-3.226283585</v>
      </c>
      <c r="U81" s="1">
        <f t="shared" si="7"/>
        <v>25.21755519</v>
      </c>
      <c r="V81" s="1">
        <f t="shared" si="8"/>
        <v>0.03877220006</v>
      </c>
      <c r="W81" s="1">
        <f t="shared" si="9"/>
        <v>2.912701177</v>
      </c>
      <c r="X81" s="1">
        <f t="shared" si="10"/>
        <v>0.03848774155</v>
      </c>
      <c r="Y81" s="1">
        <f t="shared" si="11"/>
        <v>0.02408022183</v>
      </c>
      <c r="Z81" s="1">
        <f t="shared" si="12"/>
        <v>321.519006</v>
      </c>
      <c r="AA81" s="1">
        <f t="shared" si="13"/>
        <v>32.70551086</v>
      </c>
      <c r="AB81" s="1">
        <f t="shared" si="14"/>
        <v>31.85258125</v>
      </c>
      <c r="AC81" s="1">
        <f t="shared" si="15"/>
        <v>4.735384417</v>
      </c>
      <c r="AD81" s="1">
        <f t="shared" si="16"/>
        <v>59.98503265</v>
      </c>
      <c r="AE81" s="1">
        <f t="shared" si="17"/>
        <v>2.708867622</v>
      </c>
      <c r="AF81" s="1">
        <f t="shared" si="18"/>
        <v>4.515905889</v>
      </c>
      <c r="AG81" s="1">
        <f t="shared" si="19"/>
        <v>2.026516794</v>
      </c>
      <c r="AH81" s="1">
        <f t="shared" si="20"/>
        <v>-36.02788872</v>
      </c>
      <c r="AI81" s="1">
        <f t="shared" si="21"/>
        <v>-131.1177079</v>
      </c>
      <c r="AJ81" s="1">
        <f t="shared" si="22"/>
        <v>-10.15223257</v>
      </c>
      <c r="AK81" s="1">
        <f t="shared" si="23"/>
        <v>144.2211768</v>
      </c>
      <c r="AL81" s="1">
        <f t="shared" si="24"/>
        <v>38.03469076</v>
      </c>
      <c r="AM81" s="1">
        <f t="shared" si="25"/>
        <v>0.8187920268</v>
      </c>
      <c r="AN81" s="1">
        <f t="shared" si="26"/>
        <v>6.814479827</v>
      </c>
      <c r="AO81" s="1">
        <v>333.3921345313522</v>
      </c>
      <c r="AP81" s="1">
        <v>298.8970909090909</v>
      </c>
      <c r="AQ81" s="1">
        <v>5.12155281322417</v>
      </c>
      <c r="AR81" s="1">
        <v>65.04443455469847</v>
      </c>
      <c r="AS81" s="1">
        <f t="shared" si="27"/>
        <v>0.8169589279</v>
      </c>
      <c r="AT81" s="1">
        <v>26.35778124197368</v>
      </c>
      <c r="AU81" s="1">
        <v>27.31102181818182</v>
      </c>
      <c r="AV81" s="1">
        <v>4.789560724982493E-6</v>
      </c>
      <c r="AW81" s="1">
        <v>82.47804808777816</v>
      </c>
      <c r="AX81" s="1">
        <v>195.0</v>
      </c>
      <c r="AY81" s="1">
        <v>39.0</v>
      </c>
      <c r="AZ81" s="1">
        <f t="shared" si="28"/>
        <v>1</v>
      </c>
      <c r="BA81" s="1">
        <f t="shared" si="29"/>
        <v>0</v>
      </c>
      <c r="BB81" s="1">
        <f t="shared" si="30"/>
        <v>51679.95674</v>
      </c>
      <c r="BC81" s="1">
        <f t="shared" si="31"/>
        <v>2000.02</v>
      </c>
      <c r="BD81" s="1">
        <f t="shared" si="32"/>
        <v>1681.216704</v>
      </c>
      <c r="BE81" s="1">
        <f t="shared" si="33"/>
        <v>0.8405999458</v>
      </c>
      <c r="BF81" s="1">
        <f t="shared" si="34"/>
        <v>0.1607578954</v>
      </c>
      <c r="BG81" s="1">
        <v>6.0</v>
      </c>
      <c r="BH81" s="1">
        <v>0.5</v>
      </c>
      <c r="BI81" s="1" t="s">
        <v>347</v>
      </c>
      <c r="BJ81" s="1">
        <v>2.0</v>
      </c>
      <c r="BK81" s="1" t="b">
        <v>1</v>
      </c>
      <c r="BL81" s="1">
        <v>1.65988031275625E9</v>
      </c>
      <c r="BM81" s="1">
        <v>254.2263125</v>
      </c>
      <c r="BN81" s="1">
        <v>300.1030625</v>
      </c>
      <c r="BO81" s="1">
        <v>27.30896875</v>
      </c>
      <c r="BP81" s="1">
        <v>26.35355625</v>
      </c>
      <c r="BQ81" s="1">
        <v>253.1585</v>
      </c>
      <c r="BR81" s="1">
        <v>27.2666125</v>
      </c>
      <c r="BS81" s="1">
        <v>500.159875</v>
      </c>
      <c r="BT81" s="1">
        <v>99.09326875</v>
      </c>
      <c r="BU81" s="1">
        <v>0.100063925</v>
      </c>
      <c r="BV81" s="1">
        <v>31.01759375</v>
      </c>
      <c r="BW81" s="1">
        <v>31.85258125</v>
      </c>
      <c r="BX81" s="1">
        <v>999.9</v>
      </c>
      <c r="BY81" s="1">
        <v>0.0</v>
      </c>
      <c r="BZ81" s="1">
        <v>0.0</v>
      </c>
      <c r="CA81" s="1">
        <v>9994.89375</v>
      </c>
      <c r="CB81" s="1">
        <v>0.0</v>
      </c>
      <c r="CC81" s="1">
        <v>308.5731875</v>
      </c>
      <c r="CD81" s="1">
        <v>-45.876825</v>
      </c>
      <c r="CE81" s="1">
        <v>261.3638125</v>
      </c>
      <c r="CF81" s="1">
        <v>308.2260625</v>
      </c>
      <c r="CG81" s="1">
        <v>0.9554159375</v>
      </c>
      <c r="CH81" s="1">
        <v>300.1030625</v>
      </c>
      <c r="CI81" s="1">
        <v>26.35355625</v>
      </c>
      <c r="CJ81" s="1">
        <v>2.70613625</v>
      </c>
      <c r="CK81" s="1">
        <v>2.61146125</v>
      </c>
      <c r="CL81" s="1">
        <v>22.322425</v>
      </c>
      <c r="CM81" s="1">
        <v>21.7383625</v>
      </c>
      <c r="CN81" s="1">
        <v>2000.02</v>
      </c>
      <c r="CO81" s="1">
        <v>0.98000275</v>
      </c>
      <c r="CP81" s="1">
        <v>0.01999755</v>
      </c>
      <c r="CQ81" s="1">
        <v>0.0</v>
      </c>
      <c r="CR81" s="1">
        <v>2.8523125</v>
      </c>
      <c r="CS81" s="1">
        <v>0.0</v>
      </c>
      <c r="CT81" s="1">
        <v>18530.30625</v>
      </c>
      <c r="CU81" s="1">
        <v>17412.50625</v>
      </c>
      <c r="CV81" s="1">
        <v>40.25</v>
      </c>
      <c r="CW81" s="1">
        <v>41.117125</v>
      </c>
      <c r="CX81" s="1">
        <v>40.136625</v>
      </c>
      <c r="CY81" s="1">
        <v>39.625</v>
      </c>
      <c r="CZ81" s="1">
        <v>40.41375</v>
      </c>
      <c r="DA81" s="1">
        <v>1960.0275</v>
      </c>
      <c r="DB81" s="1">
        <v>39.996875</v>
      </c>
      <c r="DC81" s="1">
        <v>0.0</v>
      </c>
      <c r="DD81" s="1">
        <v>1.6598803193E9</v>
      </c>
      <c r="DE81" s="1">
        <v>0.0</v>
      </c>
      <c r="DF81" s="1">
        <v>0.0</v>
      </c>
      <c r="DG81" s="1" t="s">
        <v>348</v>
      </c>
      <c r="DH81" s="1">
        <v>1.6598125901E9</v>
      </c>
      <c r="DI81" s="1">
        <v>1.6598125706E9</v>
      </c>
      <c r="DJ81" s="1">
        <v>0.0</v>
      </c>
      <c r="DK81" s="1">
        <v>-0.048</v>
      </c>
      <c r="DL81" s="1">
        <v>0.0</v>
      </c>
      <c r="DM81" s="1">
        <v>2.986</v>
      </c>
      <c r="DN81" s="1">
        <v>0.016</v>
      </c>
      <c r="DO81" s="1">
        <v>2000.0</v>
      </c>
      <c r="DP81" s="1">
        <v>27.0</v>
      </c>
      <c r="DQ81" s="1">
        <v>0.33</v>
      </c>
      <c r="DR81" s="1">
        <v>0.43</v>
      </c>
      <c r="DS81" s="1">
        <v>6.230226550851198</v>
      </c>
      <c r="DT81" s="1">
        <v>3.970547378745415</v>
      </c>
      <c r="DU81" s="1">
        <v>0.3001987074907517</v>
      </c>
      <c r="DV81" s="1">
        <v>0.0</v>
      </c>
      <c r="DW81" s="1">
        <v>-45.88903333333333</v>
      </c>
      <c r="DX81" s="1">
        <v>-5.988648720800915</v>
      </c>
      <c r="DY81" s="1">
        <v>0.4429049471638606</v>
      </c>
      <c r="DZ81" s="1">
        <v>0.0</v>
      </c>
      <c r="EA81" s="1">
        <v>-10.83569288136441</v>
      </c>
      <c r="EB81" s="1">
        <v>122.601657953837</v>
      </c>
      <c r="EC81" s="1">
        <v>9.431988761218063</v>
      </c>
      <c r="ED81" s="1">
        <v>0.0</v>
      </c>
      <c r="EE81" s="1">
        <v>0.9560230000000001</v>
      </c>
      <c r="EF81" s="1">
        <v>-0.02409230769231039</v>
      </c>
      <c r="EG81" s="1">
        <v>0.003882135333807926</v>
      </c>
      <c r="EH81" s="1">
        <v>1.0</v>
      </c>
      <c r="EI81" s="1">
        <v>2.026749331965842</v>
      </c>
      <c r="EJ81" s="1">
        <v>0.008678330341150429</v>
      </c>
      <c r="EK81" s="1">
        <v>0.00152788702732904</v>
      </c>
      <c r="EL81" s="1">
        <v>1.0</v>
      </c>
      <c r="EM81" s="1">
        <v>2.0</v>
      </c>
      <c r="EN81" s="1">
        <v>5.0</v>
      </c>
      <c r="EO81" s="1" t="s">
        <v>386</v>
      </c>
      <c r="EP81" s="1">
        <v>2.94348</v>
      </c>
      <c r="EQ81" s="1">
        <v>2.80128</v>
      </c>
      <c r="ER81" s="1">
        <v>0.0685315</v>
      </c>
      <c r="ES81" s="1">
        <v>0.0772792</v>
      </c>
      <c r="ET81" s="1">
        <v>0.117777</v>
      </c>
      <c r="EU81" s="1">
        <v>0.115046</v>
      </c>
      <c r="EV81" s="1">
        <v>19137.2</v>
      </c>
      <c r="EW81" s="1">
        <v>19879.4</v>
      </c>
      <c r="EX81" s="1">
        <v>23887.6</v>
      </c>
      <c r="EY81" s="1">
        <v>25067.2</v>
      </c>
      <c r="EZ81" s="1">
        <v>33724.8</v>
      </c>
      <c r="FA81" s="1">
        <v>35415.3</v>
      </c>
      <c r="FB81" s="1">
        <v>43544.1</v>
      </c>
      <c r="FC81" s="1">
        <v>46334.8</v>
      </c>
      <c r="FD81" s="1">
        <v>1.55147</v>
      </c>
      <c r="FE81" s="1">
        <v>1.88857</v>
      </c>
      <c r="FF81" s="1">
        <v>0.14586</v>
      </c>
      <c r="FG81" s="1">
        <v>0.0</v>
      </c>
      <c r="FH81" s="1">
        <v>29.4677</v>
      </c>
      <c r="FI81" s="1">
        <v>999.9</v>
      </c>
      <c r="FJ81" s="1">
        <v>65.4</v>
      </c>
      <c r="FK81" s="1">
        <v>32.8</v>
      </c>
      <c r="FL81" s="1">
        <v>32.9699</v>
      </c>
      <c r="FM81" s="1">
        <v>64.3658</v>
      </c>
      <c r="FN81" s="1">
        <v>26.2981</v>
      </c>
      <c r="FO81" s="1">
        <v>1.0</v>
      </c>
      <c r="FP81" s="1">
        <v>0.315971</v>
      </c>
      <c r="FQ81" s="1">
        <v>0.768126</v>
      </c>
      <c r="FR81" s="1">
        <v>20.3206</v>
      </c>
      <c r="FS81" s="1">
        <v>5.2107</v>
      </c>
      <c r="FT81" s="1">
        <v>11.905</v>
      </c>
      <c r="FU81" s="1">
        <v>5.0022</v>
      </c>
      <c r="FV81" s="1">
        <v>3.28953</v>
      </c>
      <c r="FW81" s="1">
        <v>9999.0</v>
      </c>
      <c r="FX81" s="1">
        <v>9999.0</v>
      </c>
      <c r="FY81" s="1">
        <v>9999.0</v>
      </c>
      <c r="FZ81" s="1">
        <v>999.9</v>
      </c>
      <c r="GA81" s="1">
        <v>1.85939</v>
      </c>
      <c r="GB81" s="1">
        <v>1.85425</v>
      </c>
      <c r="GC81" s="1">
        <v>1.85758</v>
      </c>
      <c r="GD81" s="1">
        <v>1.85592</v>
      </c>
      <c r="GE81" s="1">
        <v>1.85471</v>
      </c>
      <c r="GF81" s="1">
        <v>1.8544</v>
      </c>
      <c r="GG81" s="1">
        <v>1.85299</v>
      </c>
      <c r="GH81" s="1">
        <v>1.85623</v>
      </c>
      <c r="GI81" s="1">
        <v>0.0</v>
      </c>
      <c r="GJ81" s="1">
        <v>0.0</v>
      </c>
      <c r="GK81" s="1">
        <v>0.0</v>
      </c>
      <c r="GL81" s="1">
        <v>0.0</v>
      </c>
      <c r="GM81" s="1" t="s">
        <v>350</v>
      </c>
      <c r="GN81" s="1" t="s">
        <v>351</v>
      </c>
      <c r="GO81" s="1" t="s">
        <v>352</v>
      </c>
      <c r="GP81" s="1" t="s">
        <v>352</v>
      </c>
      <c r="GQ81" s="1" t="s">
        <v>352</v>
      </c>
      <c r="GR81" s="1" t="s">
        <v>352</v>
      </c>
      <c r="GS81" s="1">
        <v>0.0</v>
      </c>
      <c r="GT81" s="1">
        <v>100.0</v>
      </c>
      <c r="GU81" s="1">
        <v>100.0</v>
      </c>
      <c r="GV81" s="1">
        <v>1.157</v>
      </c>
      <c r="GW81" s="1">
        <v>0.0424</v>
      </c>
      <c r="GX81" s="1">
        <v>0.3926636889836393</v>
      </c>
      <c r="GY81" s="1">
        <v>0.003036990343597491</v>
      </c>
      <c r="GZ81" s="1">
        <v>-1.538114387597119E-6</v>
      </c>
      <c r="HA81" s="1">
        <v>3.390969119432733E-10</v>
      </c>
      <c r="HB81" s="1">
        <v>-0.02894341138822331</v>
      </c>
      <c r="HC81" s="1">
        <v>0.009762198319610341</v>
      </c>
      <c r="HD81" s="1">
        <v>-3.338778216718564E-4</v>
      </c>
      <c r="HE81" s="1">
        <v>2.632278881966732E-6</v>
      </c>
      <c r="HF81" s="1">
        <v>6.0</v>
      </c>
      <c r="HG81" s="1">
        <v>2134.0</v>
      </c>
      <c r="HH81" s="1">
        <v>2.0</v>
      </c>
      <c r="HI81" s="1">
        <v>31.0</v>
      </c>
      <c r="HJ81" s="1">
        <v>1128.8</v>
      </c>
      <c r="HK81" s="1">
        <v>1129.2</v>
      </c>
      <c r="HL81" s="1">
        <v>0.944824</v>
      </c>
      <c r="HM81" s="1">
        <v>2.30713</v>
      </c>
      <c r="HN81" s="1">
        <v>1.4978</v>
      </c>
      <c r="HO81" s="1">
        <v>2.30835</v>
      </c>
      <c r="HP81" s="1">
        <v>1.54785</v>
      </c>
      <c r="HQ81" s="1">
        <v>2.33887</v>
      </c>
      <c r="HR81" s="1">
        <v>35.8477</v>
      </c>
      <c r="HS81" s="1">
        <v>15.7957</v>
      </c>
      <c r="HT81" s="1">
        <v>18.0</v>
      </c>
      <c r="HU81" s="1">
        <v>290.914</v>
      </c>
      <c r="HV81" s="1">
        <v>511.135</v>
      </c>
      <c r="HW81" s="1">
        <v>28.5651</v>
      </c>
      <c r="HX81" s="1">
        <v>31.1077</v>
      </c>
      <c r="HY81" s="1">
        <v>30.0</v>
      </c>
      <c r="HZ81" s="1">
        <v>30.9693</v>
      </c>
      <c r="IA81" s="1">
        <v>31.0362</v>
      </c>
      <c r="IB81" s="1">
        <v>18.9392</v>
      </c>
      <c r="IC81" s="1">
        <v>23.2864</v>
      </c>
      <c r="ID81" s="1">
        <v>57.6835</v>
      </c>
      <c r="IE81" s="1">
        <v>28.5471</v>
      </c>
      <c r="IF81" s="1">
        <v>371.67</v>
      </c>
      <c r="IG81" s="1">
        <v>26.2882</v>
      </c>
      <c r="IH81" s="1">
        <v>100.699</v>
      </c>
      <c r="II81" s="1">
        <v>100.422</v>
      </c>
      <c r="IJ81" s="1" t="s">
        <v>353</v>
      </c>
    </row>
    <row r="82" ht="15.75" hidden="1" customHeight="1">
      <c r="A82" s="1">
        <v>66.0</v>
      </c>
      <c r="B82" s="1">
        <v>1.6598803211E9</v>
      </c>
      <c r="C82" s="1">
        <v>64.0</v>
      </c>
      <c r="D82" s="1" t="s">
        <v>483</v>
      </c>
      <c r="E82" s="1" t="s">
        <v>484</v>
      </c>
      <c r="F82" s="1">
        <v>1.0</v>
      </c>
      <c r="H82" s="1" t="s">
        <v>345</v>
      </c>
      <c r="M82" s="1" t="s">
        <v>346</v>
      </c>
      <c r="N82" s="1">
        <v>1.65988031275625E9</v>
      </c>
      <c r="O82" s="1">
        <f t="shared" si="1"/>
        <v>0.0008165891689</v>
      </c>
      <c r="P82" s="1">
        <f t="shared" si="2"/>
        <v>0.8165891689</v>
      </c>
      <c r="Q82" s="1">
        <f t="shared" si="3"/>
        <v>6.863936713</v>
      </c>
      <c r="R82" s="1">
        <f t="shared" si="4"/>
        <v>254.2263125</v>
      </c>
      <c r="S82" s="1">
        <f t="shared" si="5"/>
        <v>-34.67183922</v>
      </c>
      <c r="T82" s="1">
        <f t="shared" si="6"/>
        <v>-3.439215283</v>
      </c>
      <c r="U82" s="1">
        <f t="shared" si="7"/>
        <v>25.21755519</v>
      </c>
      <c r="V82" s="1">
        <f t="shared" si="8"/>
        <v>0.03875452204</v>
      </c>
      <c r="W82" s="1">
        <f t="shared" si="9"/>
        <v>2.912701177</v>
      </c>
      <c r="X82" s="1">
        <f t="shared" si="10"/>
        <v>0.03847032184</v>
      </c>
      <c r="Y82" s="1">
        <f t="shared" si="11"/>
        <v>0.02406931153</v>
      </c>
      <c r="Z82" s="1">
        <f t="shared" si="12"/>
        <v>321.519006</v>
      </c>
      <c r="AA82" s="1">
        <f t="shared" si="13"/>
        <v>32.70560727</v>
      </c>
      <c r="AB82" s="1">
        <f t="shared" si="14"/>
        <v>31.85258125</v>
      </c>
      <c r="AC82" s="1">
        <f t="shared" si="15"/>
        <v>4.735384417</v>
      </c>
      <c r="AD82" s="1">
        <f t="shared" si="16"/>
        <v>59.98503265</v>
      </c>
      <c r="AE82" s="1">
        <f t="shared" si="17"/>
        <v>2.708867622</v>
      </c>
      <c r="AF82" s="1">
        <f t="shared" si="18"/>
        <v>4.515905889</v>
      </c>
      <c r="AG82" s="1">
        <f t="shared" si="19"/>
        <v>2.026516794</v>
      </c>
      <c r="AH82" s="1">
        <f t="shared" si="20"/>
        <v>-36.01158235</v>
      </c>
      <c r="AI82" s="1">
        <f t="shared" si="21"/>
        <v>-131.1177079</v>
      </c>
      <c r="AJ82" s="1">
        <f t="shared" si="22"/>
        <v>-10.15223257</v>
      </c>
      <c r="AK82" s="1">
        <f t="shared" si="23"/>
        <v>144.2374832</v>
      </c>
      <c r="AL82" s="1">
        <f t="shared" si="24"/>
        <v>38.03469076</v>
      </c>
      <c r="AM82" s="1">
        <f t="shared" si="25"/>
        <v>0.8187920268</v>
      </c>
      <c r="AN82" s="1">
        <f t="shared" si="26"/>
        <v>6.863936713</v>
      </c>
      <c r="AO82" s="1">
        <v>335.9811786114518</v>
      </c>
      <c r="AP82" s="1">
        <v>301.4451939393938</v>
      </c>
      <c r="AQ82" s="1">
        <v>5.117629261287029</v>
      </c>
      <c r="AR82" s="1">
        <v>65.04443455469847</v>
      </c>
      <c r="AS82" s="1">
        <f t="shared" si="27"/>
        <v>0.8165891689</v>
      </c>
      <c r="AT82" s="1">
        <v>26.35868640295867</v>
      </c>
      <c r="AU82" s="1">
        <v>27.31150545454545</v>
      </c>
      <c r="AV82" s="1">
        <v>3.179506832751298E-6</v>
      </c>
      <c r="AW82" s="1">
        <v>82.47804808777816</v>
      </c>
      <c r="AX82" s="1">
        <v>195.0</v>
      </c>
      <c r="AY82" s="1">
        <v>39.0</v>
      </c>
      <c r="AZ82" s="1">
        <f t="shared" si="28"/>
        <v>1</v>
      </c>
      <c r="BA82" s="1">
        <f t="shared" si="29"/>
        <v>0</v>
      </c>
      <c r="BB82" s="1">
        <f t="shared" si="30"/>
        <v>51679.95674</v>
      </c>
      <c r="BC82" s="1">
        <f t="shared" si="31"/>
        <v>2000.02</v>
      </c>
      <c r="BD82" s="1">
        <f t="shared" si="32"/>
        <v>1681.216704</v>
      </c>
      <c r="BE82" s="1">
        <f t="shared" si="33"/>
        <v>0.8405999458</v>
      </c>
      <c r="BF82" s="1">
        <f t="shared" si="34"/>
        <v>0.1607578954</v>
      </c>
      <c r="BG82" s="1">
        <v>6.0</v>
      </c>
      <c r="BH82" s="1">
        <v>0.5</v>
      </c>
      <c r="BI82" s="1" t="s">
        <v>347</v>
      </c>
      <c r="BJ82" s="1">
        <v>2.0</v>
      </c>
      <c r="BK82" s="1" t="b">
        <v>1</v>
      </c>
      <c r="BL82" s="1">
        <v>1.65988031275625E9</v>
      </c>
      <c r="BM82" s="1">
        <v>254.2263125</v>
      </c>
      <c r="BN82" s="1">
        <v>300.1030625</v>
      </c>
      <c r="BO82" s="1">
        <v>27.30896875</v>
      </c>
      <c r="BP82" s="1">
        <v>26.35355625</v>
      </c>
      <c r="BQ82" s="1">
        <v>253.1585</v>
      </c>
      <c r="BR82" s="1">
        <v>27.2666125</v>
      </c>
      <c r="BS82" s="1">
        <v>500.159875</v>
      </c>
      <c r="BT82" s="1">
        <v>99.09326875</v>
      </c>
      <c r="BU82" s="1">
        <v>0.100063925</v>
      </c>
      <c r="BV82" s="1">
        <v>31.01759375</v>
      </c>
      <c r="BW82" s="1">
        <v>31.85258125</v>
      </c>
      <c r="BX82" s="1">
        <v>999.9</v>
      </c>
      <c r="BY82" s="1">
        <v>0.0</v>
      </c>
      <c r="BZ82" s="1">
        <v>0.0</v>
      </c>
      <c r="CA82" s="1">
        <v>9994.89375</v>
      </c>
      <c r="CB82" s="1">
        <v>0.0</v>
      </c>
      <c r="CC82" s="1">
        <v>308.5731875</v>
      </c>
      <c r="CD82" s="1">
        <v>-45.876825</v>
      </c>
      <c r="CE82" s="1">
        <v>261.3638125</v>
      </c>
      <c r="CF82" s="1">
        <v>308.2260625</v>
      </c>
      <c r="CG82" s="1">
        <v>0.9554159375</v>
      </c>
      <c r="CH82" s="1">
        <v>300.1030625</v>
      </c>
      <c r="CI82" s="1">
        <v>26.35355625</v>
      </c>
      <c r="CJ82" s="1">
        <v>2.70613625</v>
      </c>
      <c r="CK82" s="1">
        <v>2.61146125</v>
      </c>
      <c r="CL82" s="1">
        <v>22.322425</v>
      </c>
      <c r="CM82" s="1">
        <v>21.7383625</v>
      </c>
      <c r="CN82" s="1">
        <v>2000.02</v>
      </c>
      <c r="CO82" s="1">
        <v>0.98000275</v>
      </c>
      <c r="CP82" s="1">
        <v>0.01999755</v>
      </c>
      <c r="CQ82" s="1">
        <v>0.0</v>
      </c>
      <c r="CR82" s="1">
        <v>2.8523125</v>
      </c>
      <c r="CS82" s="1">
        <v>0.0</v>
      </c>
      <c r="CT82" s="1">
        <v>18530.30625</v>
      </c>
      <c r="CU82" s="1">
        <v>17412.50625</v>
      </c>
      <c r="CV82" s="1">
        <v>40.25</v>
      </c>
      <c r="CW82" s="1">
        <v>41.117125</v>
      </c>
      <c r="CX82" s="1">
        <v>40.136625</v>
      </c>
      <c r="CY82" s="1">
        <v>39.625</v>
      </c>
      <c r="CZ82" s="1">
        <v>40.41375</v>
      </c>
      <c r="DA82" s="1">
        <v>1960.0275</v>
      </c>
      <c r="DB82" s="1">
        <v>39.996875</v>
      </c>
      <c r="DC82" s="1">
        <v>0.0</v>
      </c>
      <c r="DD82" s="1">
        <v>1.6598803199E9</v>
      </c>
      <c r="DE82" s="1">
        <v>0.0</v>
      </c>
      <c r="DF82" s="1">
        <v>0.0</v>
      </c>
      <c r="DG82" s="1" t="s">
        <v>348</v>
      </c>
      <c r="DH82" s="1">
        <v>1.6598125901E9</v>
      </c>
      <c r="DI82" s="1">
        <v>1.6598125706E9</v>
      </c>
      <c r="DJ82" s="1">
        <v>0.0</v>
      </c>
      <c r="DK82" s="1">
        <v>-0.048</v>
      </c>
      <c r="DL82" s="1">
        <v>0.0</v>
      </c>
      <c r="DM82" s="1">
        <v>2.986</v>
      </c>
      <c r="DN82" s="1">
        <v>0.016</v>
      </c>
      <c r="DO82" s="1">
        <v>2000.0</v>
      </c>
      <c r="DP82" s="1">
        <v>27.0</v>
      </c>
      <c r="DQ82" s="1">
        <v>0.33</v>
      </c>
      <c r="DR82" s="1">
        <v>0.43</v>
      </c>
      <c r="DS82" s="1">
        <v>6.230226550851198</v>
      </c>
      <c r="DT82" s="1">
        <v>3.970547378745415</v>
      </c>
      <c r="DU82" s="1">
        <v>0.3001987074907517</v>
      </c>
      <c r="DV82" s="1">
        <v>0.0</v>
      </c>
      <c r="DW82" s="1">
        <v>-45.88903333333333</v>
      </c>
      <c r="DX82" s="1">
        <v>-5.988648720800915</v>
      </c>
      <c r="DY82" s="1">
        <v>0.4429049471638606</v>
      </c>
      <c r="DZ82" s="1">
        <v>0.0</v>
      </c>
      <c r="EA82" s="1">
        <v>-10.83569288136441</v>
      </c>
      <c r="EB82" s="1">
        <v>122.601657953837</v>
      </c>
      <c r="EC82" s="1">
        <v>9.431988761218063</v>
      </c>
      <c r="ED82" s="1">
        <v>0.0</v>
      </c>
      <c r="EE82" s="1">
        <v>0.9560230000000001</v>
      </c>
      <c r="EF82" s="1">
        <v>-0.02409230769231039</v>
      </c>
      <c r="EG82" s="1">
        <v>0.003882135333807926</v>
      </c>
      <c r="EH82" s="1">
        <v>1.0</v>
      </c>
      <c r="EI82" s="1">
        <v>2.026749331965842</v>
      </c>
      <c r="EJ82" s="1">
        <v>0.008678330341150429</v>
      </c>
      <c r="EK82" s="1">
        <v>0.00152788702732904</v>
      </c>
      <c r="EL82" s="1">
        <v>1.0</v>
      </c>
      <c r="EM82" s="1">
        <v>2.0</v>
      </c>
      <c r="EN82" s="1">
        <v>5.0</v>
      </c>
      <c r="EO82" s="1" t="s">
        <v>386</v>
      </c>
      <c r="EP82" s="1">
        <v>2.9435</v>
      </c>
      <c r="EQ82" s="1">
        <v>2.80134</v>
      </c>
      <c r="ER82" s="1">
        <v>0.0690078</v>
      </c>
      <c r="ES82" s="1">
        <v>0.0777379</v>
      </c>
      <c r="ET82" s="1">
        <v>0.117779</v>
      </c>
      <c r="EU82" s="1">
        <v>0.115048</v>
      </c>
      <c r="EV82" s="1">
        <v>19127.4</v>
      </c>
      <c r="EW82" s="1">
        <v>19869.6</v>
      </c>
      <c r="EX82" s="1">
        <v>23887.7</v>
      </c>
      <c r="EY82" s="1">
        <v>25067.3</v>
      </c>
      <c r="EZ82" s="1">
        <v>33724.8</v>
      </c>
      <c r="FA82" s="1">
        <v>35415.3</v>
      </c>
      <c r="FB82" s="1">
        <v>43544.2</v>
      </c>
      <c r="FC82" s="1">
        <v>46334.9</v>
      </c>
      <c r="FD82" s="1">
        <v>1.5515</v>
      </c>
      <c r="FE82" s="1">
        <v>1.88857</v>
      </c>
      <c r="FF82" s="1">
        <v>0.14583</v>
      </c>
      <c r="FG82" s="1">
        <v>0.0</v>
      </c>
      <c r="FH82" s="1">
        <v>29.4674</v>
      </c>
      <c r="FI82" s="1">
        <v>999.9</v>
      </c>
      <c r="FJ82" s="1">
        <v>65.4</v>
      </c>
      <c r="FK82" s="1">
        <v>32.8</v>
      </c>
      <c r="FL82" s="1">
        <v>32.9712</v>
      </c>
      <c r="FM82" s="1">
        <v>64.5958</v>
      </c>
      <c r="FN82" s="1">
        <v>26.1659</v>
      </c>
      <c r="FO82" s="1">
        <v>1.0</v>
      </c>
      <c r="FP82" s="1">
        <v>0.31595</v>
      </c>
      <c r="FQ82" s="1">
        <v>0.773775</v>
      </c>
      <c r="FR82" s="1">
        <v>20.3206</v>
      </c>
      <c r="FS82" s="1">
        <v>5.2107</v>
      </c>
      <c r="FT82" s="1">
        <v>11.905</v>
      </c>
      <c r="FU82" s="1">
        <v>5.00225</v>
      </c>
      <c r="FV82" s="1">
        <v>3.28953</v>
      </c>
      <c r="FW82" s="1">
        <v>9999.0</v>
      </c>
      <c r="FX82" s="1">
        <v>9999.0</v>
      </c>
      <c r="FY82" s="1">
        <v>9999.0</v>
      </c>
      <c r="FZ82" s="1">
        <v>999.9</v>
      </c>
      <c r="GA82" s="1">
        <v>1.85938</v>
      </c>
      <c r="GB82" s="1">
        <v>1.85425</v>
      </c>
      <c r="GC82" s="1">
        <v>1.85758</v>
      </c>
      <c r="GD82" s="1">
        <v>1.85592</v>
      </c>
      <c r="GE82" s="1">
        <v>1.85471</v>
      </c>
      <c r="GF82" s="1">
        <v>1.8544</v>
      </c>
      <c r="GG82" s="1">
        <v>1.85299</v>
      </c>
      <c r="GH82" s="1">
        <v>1.85623</v>
      </c>
      <c r="GI82" s="1">
        <v>0.0</v>
      </c>
      <c r="GJ82" s="1">
        <v>0.0</v>
      </c>
      <c r="GK82" s="1">
        <v>0.0</v>
      </c>
      <c r="GL82" s="1">
        <v>0.0</v>
      </c>
      <c r="GM82" s="1" t="s">
        <v>350</v>
      </c>
      <c r="GN82" s="1" t="s">
        <v>351</v>
      </c>
      <c r="GO82" s="1" t="s">
        <v>352</v>
      </c>
      <c r="GP82" s="1" t="s">
        <v>352</v>
      </c>
      <c r="GQ82" s="1" t="s">
        <v>352</v>
      </c>
      <c r="GR82" s="1" t="s">
        <v>352</v>
      </c>
      <c r="GS82" s="1">
        <v>0.0</v>
      </c>
      <c r="GT82" s="1">
        <v>100.0</v>
      </c>
      <c r="GU82" s="1">
        <v>100.0</v>
      </c>
      <c r="GV82" s="1">
        <v>1.162</v>
      </c>
      <c r="GW82" s="1">
        <v>0.0424</v>
      </c>
      <c r="GX82" s="1">
        <v>0.3926636889836393</v>
      </c>
      <c r="GY82" s="1">
        <v>0.003036990343597491</v>
      </c>
      <c r="GZ82" s="1">
        <v>-1.538114387597119E-6</v>
      </c>
      <c r="HA82" s="1">
        <v>3.390969119432733E-10</v>
      </c>
      <c r="HB82" s="1">
        <v>-0.02894341138822331</v>
      </c>
      <c r="HC82" s="1">
        <v>0.009762198319610341</v>
      </c>
      <c r="HD82" s="1">
        <v>-3.338778216718564E-4</v>
      </c>
      <c r="HE82" s="1">
        <v>2.632278881966732E-6</v>
      </c>
      <c r="HF82" s="1">
        <v>6.0</v>
      </c>
      <c r="HG82" s="1">
        <v>2134.0</v>
      </c>
      <c r="HH82" s="1">
        <v>2.0</v>
      </c>
      <c r="HI82" s="1">
        <v>31.0</v>
      </c>
      <c r="HJ82" s="1">
        <v>1128.8</v>
      </c>
      <c r="HK82" s="1">
        <v>1129.2</v>
      </c>
      <c r="HL82" s="1">
        <v>0.948486</v>
      </c>
      <c r="HM82" s="1">
        <v>2.30591</v>
      </c>
      <c r="HN82" s="1">
        <v>1.4978</v>
      </c>
      <c r="HO82" s="1">
        <v>2.30835</v>
      </c>
      <c r="HP82" s="1">
        <v>1.54785</v>
      </c>
      <c r="HQ82" s="1">
        <v>2.42676</v>
      </c>
      <c r="HR82" s="1">
        <v>35.8477</v>
      </c>
      <c r="HS82" s="1">
        <v>15.7869</v>
      </c>
      <c r="HT82" s="1">
        <v>18.0</v>
      </c>
      <c r="HU82" s="1">
        <v>290.925</v>
      </c>
      <c r="HV82" s="1">
        <v>511.135</v>
      </c>
      <c r="HW82" s="1">
        <v>28.5639</v>
      </c>
      <c r="HX82" s="1">
        <v>31.1077</v>
      </c>
      <c r="HY82" s="1">
        <v>30.0</v>
      </c>
      <c r="HZ82" s="1">
        <v>30.9693</v>
      </c>
      <c r="IA82" s="1">
        <v>31.0362</v>
      </c>
      <c r="IB82" s="1">
        <v>19.0118</v>
      </c>
      <c r="IC82" s="1">
        <v>23.2864</v>
      </c>
      <c r="ID82" s="1">
        <v>57.6835</v>
      </c>
      <c r="IE82" s="1">
        <v>28.5471</v>
      </c>
      <c r="IF82" s="1">
        <v>381.689</v>
      </c>
      <c r="IG82" s="1">
        <v>26.2845</v>
      </c>
      <c r="IH82" s="1">
        <v>100.7</v>
      </c>
      <c r="II82" s="1">
        <v>100.422</v>
      </c>
      <c r="IJ82" s="1" t="s">
        <v>353</v>
      </c>
    </row>
    <row r="83" ht="15.75" hidden="1" customHeight="1">
      <c r="A83" s="1">
        <v>67.0</v>
      </c>
      <c r="B83" s="1">
        <v>1.6598803226E9</v>
      </c>
      <c r="C83" s="1">
        <v>65.5</v>
      </c>
      <c r="D83" s="1" t="s">
        <v>485</v>
      </c>
      <c r="E83" s="1" t="s">
        <v>486</v>
      </c>
      <c r="F83" s="1">
        <v>1.0</v>
      </c>
      <c r="H83" s="1" t="s">
        <v>345</v>
      </c>
      <c r="M83" s="1" t="s">
        <v>346</v>
      </c>
      <c r="N83" s="1">
        <v>1.6598803147875E9</v>
      </c>
      <c r="O83" s="1">
        <f t="shared" si="1"/>
        <v>0.00081665196</v>
      </c>
      <c r="P83" s="1">
        <f t="shared" si="2"/>
        <v>0.81665196</v>
      </c>
      <c r="Q83" s="1">
        <f t="shared" si="3"/>
        <v>6.982428462</v>
      </c>
      <c r="R83" s="1">
        <f t="shared" si="4"/>
        <v>264.3201875</v>
      </c>
      <c r="S83" s="1">
        <f t="shared" si="5"/>
        <v>-29.70538077</v>
      </c>
      <c r="T83" s="1">
        <f t="shared" si="6"/>
        <v>-2.946585387</v>
      </c>
      <c r="U83" s="1">
        <f t="shared" si="7"/>
        <v>26.21888634</v>
      </c>
      <c r="V83" s="1">
        <f t="shared" si="8"/>
        <v>0.03876133707</v>
      </c>
      <c r="W83" s="1">
        <f t="shared" si="9"/>
        <v>2.912577107</v>
      </c>
      <c r="X83" s="1">
        <f t="shared" si="10"/>
        <v>0.03847702528</v>
      </c>
      <c r="Y83" s="1">
        <f t="shared" si="11"/>
        <v>0.0240735111</v>
      </c>
      <c r="Z83" s="1">
        <f t="shared" si="12"/>
        <v>321.5181075</v>
      </c>
      <c r="AA83" s="1">
        <f t="shared" si="13"/>
        <v>32.70700698</v>
      </c>
      <c r="AB83" s="1">
        <f t="shared" si="14"/>
        <v>31.85210625</v>
      </c>
      <c r="AC83" s="1">
        <f t="shared" si="15"/>
        <v>4.735256968</v>
      </c>
      <c r="AD83" s="1">
        <f t="shared" si="16"/>
        <v>59.98177222</v>
      </c>
      <c r="AE83" s="1">
        <f t="shared" si="17"/>
        <v>2.70892983</v>
      </c>
      <c r="AF83" s="1">
        <f t="shared" si="18"/>
        <v>4.516255071</v>
      </c>
      <c r="AG83" s="1">
        <f t="shared" si="19"/>
        <v>2.026327139</v>
      </c>
      <c r="AH83" s="1">
        <f t="shared" si="20"/>
        <v>-36.01435144</v>
      </c>
      <c r="AI83" s="1">
        <f t="shared" si="21"/>
        <v>-130.8245747</v>
      </c>
      <c r="AJ83" s="1">
        <f t="shared" si="22"/>
        <v>-10.13001113</v>
      </c>
      <c r="AK83" s="1">
        <f t="shared" si="23"/>
        <v>144.5491703</v>
      </c>
      <c r="AL83" s="1">
        <f t="shared" si="24"/>
        <v>38.18998282</v>
      </c>
      <c r="AM83" s="1">
        <f t="shared" si="25"/>
        <v>0.8175863977</v>
      </c>
      <c r="AN83" s="1">
        <f t="shared" si="26"/>
        <v>6.982428462</v>
      </c>
      <c r="AO83" s="1">
        <v>343.7554162783748</v>
      </c>
      <c r="AP83" s="1">
        <v>309.1182363636363</v>
      </c>
      <c r="AQ83" s="1">
        <v>5.108833224525124</v>
      </c>
      <c r="AR83" s="1">
        <v>65.04443455469847</v>
      </c>
      <c r="AS83" s="1">
        <f t="shared" si="27"/>
        <v>0.81665196</v>
      </c>
      <c r="AT83" s="1">
        <v>26.3608424765543</v>
      </c>
      <c r="AU83" s="1">
        <v>27.3137412121212</v>
      </c>
      <c r="AV83" s="1">
        <v>2.013479356253285E-6</v>
      </c>
      <c r="AW83" s="1">
        <v>82.47804808777816</v>
      </c>
      <c r="AX83" s="1">
        <v>195.0</v>
      </c>
      <c r="AY83" s="1">
        <v>39.0</v>
      </c>
      <c r="AZ83" s="1">
        <f t="shared" si="28"/>
        <v>1</v>
      </c>
      <c r="BA83" s="1">
        <f t="shared" si="29"/>
        <v>0</v>
      </c>
      <c r="BB83" s="1">
        <f t="shared" si="30"/>
        <v>51676.21616</v>
      </c>
      <c r="BC83" s="1">
        <f t="shared" si="31"/>
        <v>2000.014375</v>
      </c>
      <c r="BD83" s="1">
        <f t="shared" si="32"/>
        <v>1681.211978</v>
      </c>
      <c r="BE83" s="1">
        <f t="shared" si="33"/>
        <v>0.8405999473</v>
      </c>
      <c r="BF83" s="1">
        <f t="shared" si="34"/>
        <v>0.1607578983</v>
      </c>
      <c r="BG83" s="1">
        <v>6.0</v>
      </c>
      <c r="BH83" s="1">
        <v>0.5</v>
      </c>
      <c r="BI83" s="1" t="s">
        <v>347</v>
      </c>
      <c r="BJ83" s="1">
        <v>2.0</v>
      </c>
      <c r="BK83" s="1" t="b">
        <v>1</v>
      </c>
      <c r="BL83" s="1">
        <v>1.6598803147875E9</v>
      </c>
      <c r="BM83" s="1">
        <v>264.3201875</v>
      </c>
      <c r="BN83" s="1">
        <v>310.3928125</v>
      </c>
      <c r="BO83" s="1">
        <v>27.30950625</v>
      </c>
      <c r="BP83" s="1">
        <v>26.3555</v>
      </c>
      <c r="BQ83" s="1">
        <v>263.229125</v>
      </c>
      <c r="BR83" s="1">
        <v>27.26715625</v>
      </c>
      <c r="BS83" s="1">
        <v>500.1593125</v>
      </c>
      <c r="BT83" s="1">
        <v>99.09360000000001</v>
      </c>
      <c r="BU83" s="1">
        <v>0.1000582375</v>
      </c>
      <c r="BV83" s="1">
        <v>31.01895</v>
      </c>
      <c r="BW83" s="1">
        <v>31.85210625</v>
      </c>
      <c r="BX83" s="1">
        <v>999.9</v>
      </c>
      <c r="BY83" s="1">
        <v>0.0</v>
      </c>
      <c r="BZ83" s="1">
        <v>0.0</v>
      </c>
      <c r="CA83" s="1">
        <v>9994.15125</v>
      </c>
      <c r="CB83" s="1">
        <v>0.0</v>
      </c>
      <c r="CC83" s="1">
        <v>308.1048125</v>
      </c>
      <c r="CD83" s="1">
        <v>-46.07265624999999</v>
      </c>
      <c r="CE83" s="1">
        <v>271.7413125</v>
      </c>
      <c r="CF83" s="1">
        <v>318.795</v>
      </c>
      <c r="CG83" s="1">
        <v>0.9540143750000001</v>
      </c>
      <c r="CH83" s="1">
        <v>310.3928125</v>
      </c>
      <c r="CI83" s="1">
        <v>26.3555</v>
      </c>
      <c r="CJ83" s="1">
        <v>2.7062</v>
      </c>
      <c r="CK83" s="1">
        <v>2.611663125</v>
      </c>
      <c r="CL83" s="1">
        <v>22.3228125</v>
      </c>
      <c r="CM83" s="1">
        <v>21.739625</v>
      </c>
      <c r="CN83" s="1">
        <v>2000.014375</v>
      </c>
      <c r="CO83" s="1">
        <v>0.98000275</v>
      </c>
      <c r="CP83" s="1">
        <v>0.01999755</v>
      </c>
      <c r="CQ83" s="1">
        <v>0.0</v>
      </c>
      <c r="CR83" s="1">
        <v>2.9680625</v>
      </c>
      <c r="CS83" s="1">
        <v>0.0</v>
      </c>
      <c r="CT83" s="1">
        <v>18524.1375</v>
      </c>
      <c r="CU83" s="1">
        <v>17412.4625</v>
      </c>
      <c r="CV83" s="1">
        <v>40.242125</v>
      </c>
      <c r="CW83" s="1">
        <v>41.117125</v>
      </c>
      <c r="CX83" s="1">
        <v>40.1405</v>
      </c>
      <c r="CY83" s="1">
        <v>39.625</v>
      </c>
      <c r="CZ83" s="1">
        <v>40.406</v>
      </c>
      <c r="DA83" s="1">
        <v>1960.0225</v>
      </c>
      <c r="DB83" s="1">
        <v>39.996875</v>
      </c>
      <c r="DC83" s="1">
        <v>0.0</v>
      </c>
      <c r="DD83" s="1">
        <v>1.6598803211E9</v>
      </c>
      <c r="DE83" s="1">
        <v>0.0</v>
      </c>
      <c r="DF83" s="1">
        <v>0.0</v>
      </c>
      <c r="DG83" s="1" t="s">
        <v>348</v>
      </c>
      <c r="DH83" s="1">
        <v>1.6598125901E9</v>
      </c>
      <c r="DI83" s="1">
        <v>1.6598125706E9</v>
      </c>
      <c r="DJ83" s="1">
        <v>0.0</v>
      </c>
      <c r="DK83" s="1">
        <v>-0.048</v>
      </c>
      <c r="DL83" s="1">
        <v>0.0</v>
      </c>
      <c r="DM83" s="1">
        <v>2.986</v>
      </c>
      <c r="DN83" s="1">
        <v>0.016</v>
      </c>
      <c r="DO83" s="1">
        <v>2000.0</v>
      </c>
      <c r="DP83" s="1">
        <v>27.0</v>
      </c>
      <c r="DQ83" s="1">
        <v>0.33</v>
      </c>
      <c r="DR83" s="1">
        <v>0.43</v>
      </c>
      <c r="DS83" s="1">
        <v>6.311467561195879</v>
      </c>
      <c r="DT83" s="1">
        <v>4.206076762409743</v>
      </c>
      <c r="DU83" s="1">
        <v>0.3075862110615015</v>
      </c>
      <c r="DV83" s="1">
        <v>0.0</v>
      </c>
      <c r="DW83" s="1">
        <v>-45.98465333333333</v>
      </c>
      <c r="DX83" s="1">
        <v>-6.001430923248091</v>
      </c>
      <c r="DY83" s="1">
        <v>0.4437290004295664</v>
      </c>
      <c r="DZ83" s="1">
        <v>0.0</v>
      </c>
      <c r="EA83" s="1">
        <v>-8.740978517897556</v>
      </c>
      <c r="EB83" s="1">
        <v>113.5505256805882</v>
      </c>
      <c r="EC83" s="1">
        <v>8.73649716921098</v>
      </c>
      <c r="ED83" s="1">
        <v>0.0</v>
      </c>
      <c r="EE83" s="1">
        <v>0.9560361749999998</v>
      </c>
      <c r="EF83" s="1">
        <v>-0.03526564727955052</v>
      </c>
      <c r="EG83" s="1">
        <v>0.003841651818472747</v>
      </c>
      <c r="EH83" s="1">
        <v>1.0</v>
      </c>
      <c r="EI83" s="1">
        <v>2.026685144364341</v>
      </c>
      <c r="EJ83" s="1">
        <v>-0.001438979610110223</v>
      </c>
      <c r="EK83" s="1">
        <v>0.001665479619349614</v>
      </c>
      <c r="EL83" s="1">
        <v>1.0</v>
      </c>
      <c r="EM83" s="1">
        <v>2.0</v>
      </c>
      <c r="EN83" s="1">
        <v>5.0</v>
      </c>
      <c r="EO83" s="1" t="s">
        <v>386</v>
      </c>
      <c r="EP83" s="1">
        <v>2.94354</v>
      </c>
      <c r="EQ83" s="1">
        <v>2.80126</v>
      </c>
      <c r="ER83" s="1">
        <v>0.0704257</v>
      </c>
      <c r="ES83" s="1">
        <v>0.0790993</v>
      </c>
      <c r="ET83" s="1">
        <v>0.117785</v>
      </c>
      <c r="EU83" s="1">
        <v>0.115045</v>
      </c>
      <c r="EV83" s="1">
        <v>19098.6</v>
      </c>
      <c r="EW83" s="1">
        <v>19840.5</v>
      </c>
      <c r="EX83" s="1">
        <v>23888.1</v>
      </c>
      <c r="EY83" s="1">
        <v>25067.6</v>
      </c>
      <c r="EZ83" s="1">
        <v>33725.0</v>
      </c>
      <c r="FA83" s="1">
        <v>35415.7</v>
      </c>
      <c r="FB83" s="1">
        <v>43544.7</v>
      </c>
      <c r="FC83" s="1">
        <v>46335.1</v>
      </c>
      <c r="FD83" s="1">
        <v>1.55168</v>
      </c>
      <c r="FE83" s="1">
        <v>1.88855</v>
      </c>
      <c r="FF83" s="1">
        <v>0.146266</v>
      </c>
      <c r="FG83" s="1">
        <v>0.0</v>
      </c>
      <c r="FH83" s="1">
        <v>29.4671</v>
      </c>
      <c r="FI83" s="1">
        <v>999.9</v>
      </c>
      <c r="FJ83" s="1">
        <v>65.4</v>
      </c>
      <c r="FK83" s="1">
        <v>32.8</v>
      </c>
      <c r="FL83" s="1">
        <v>32.9707</v>
      </c>
      <c r="FM83" s="1">
        <v>64.6758</v>
      </c>
      <c r="FN83" s="1">
        <v>26.3061</v>
      </c>
      <c r="FO83" s="1">
        <v>1.0</v>
      </c>
      <c r="FP83" s="1">
        <v>0.315935</v>
      </c>
      <c r="FQ83" s="1">
        <v>0.794877</v>
      </c>
      <c r="FR83" s="1">
        <v>20.3204</v>
      </c>
      <c r="FS83" s="1">
        <v>5.21085</v>
      </c>
      <c r="FT83" s="1">
        <v>11.9047</v>
      </c>
      <c r="FU83" s="1">
        <v>5.00235</v>
      </c>
      <c r="FV83" s="1">
        <v>3.2895</v>
      </c>
      <c r="FW83" s="1">
        <v>9999.0</v>
      </c>
      <c r="FX83" s="1">
        <v>9999.0</v>
      </c>
      <c r="FY83" s="1">
        <v>9999.0</v>
      </c>
      <c r="FZ83" s="1">
        <v>999.9</v>
      </c>
      <c r="GA83" s="1">
        <v>1.85937</v>
      </c>
      <c r="GB83" s="1">
        <v>1.85425</v>
      </c>
      <c r="GC83" s="1">
        <v>1.85759</v>
      </c>
      <c r="GD83" s="1">
        <v>1.85593</v>
      </c>
      <c r="GE83" s="1">
        <v>1.85471</v>
      </c>
      <c r="GF83" s="1">
        <v>1.85441</v>
      </c>
      <c r="GG83" s="1">
        <v>1.85299</v>
      </c>
      <c r="GH83" s="1">
        <v>1.85623</v>
      </c>
      <c r="GI83" s="1">
        <v>0.0</v>
      </c>
      <c r="GJ83" s="1">
        <v>0.0</v>
      </c>
      <c r="GK83" s="1">
        <v>0.0</v>
      </c>
      <c r="GL83" s="1">
        <v>0.0</v>
      </c>
      <c r="GM83" s="1" t="s">
        <v>350</v>
      </c>
      <c r="GN83" s="1" t="s">
        <v>351</v>
      </c>
      <c r="GO83" s="1" t="s">
        <v>352</v>
      </c>
      <c r="GP83" s="1" t="s">
        <v>352</v>
      </c>
      <c r="GQ83" s="1" t="s">
        <v>352</v>
      </c>
      <c r="GR83" s="1" t="s">
        <v>352</v>
      </c>
      <c r="GS83" s="1">
        <v>0.0</v>
      </c>
      <c r="GT83" s="1">
        <v>100.0</v>
      </c>
      <c r="GU83" s="1">
        <v>100.0</v>
      </c>
      <c r="GV83" s="1">
        <v>1.179</v>
      </c>
      <c r="GW83" s="1">
        <v>0.0423</v>
      </c>
      <c r="GX83" s="1">
        <v>0.3926636889836393</v>
      </c>
      <c r="GY83" s="1">
        <v>0.003036990343597491</v>
      </c>
      <c r="GZ83" s="1">
        <v>-1.538114387597119E-6</v>
      </c>
      <c r="HA83" s="1">
        <v>3.390969119432733E-10</v>
      </c>
      <c r="HB83" s="1">
        <v>-0.02894341138822331</v>
      </c>
      <c r="HC83" s="1">
        <v>0.009762198319610341</v>
      </c>
      <c r="HD83" s="1">
        <v>-3.338778216718564E-4</v>
      </c>
      <c r="HE83" s="1">
        <v>2.632278881966732E-6</v>
      </c>
      <c r="HF83" s="1">
        <v>6.0</v>
      </c>
      <c r="HG83" s="1">
        <v>2134.0</v>
      </c>
      <c r="HH83" s="1">
        <v>2.0</v>
      </c>
      <c r="HI83" s="1">
        <v>31.0</v>
      </c>
      <c r="HJ83" s="1">
        <v>1128.9</v>
      </c>
      <c r="HK83" s="1">
        <v>1129.2</v>
      </c>
      <c r="HL83" s="1">
        <v>0.965576</v>
      </c>
      <c r="HM83" s="1">
        <v>2.31812</v>
      </c>
      <c r="HN83" s="1">
        <v>1.4978</v>
      </c>
      <c r="HO83" s="1">
        <v>2.30835</v>
      </c>
      <c r="HP83" s="1">
        <v>1.54785</v>
      </c>
      <c r="HQ83" s="1">
        <v>2.31934</v>
      </c>
      <c r="HR83" s="1">
        <v>35.8477</v>
      </c>
      <c r="HS83" s="1">
        <v>15.7957</v>
      </c>
      <c r="HT83" s="1">
        <v>18.0</v>
      </c>
      <c r="HU83" s="1">
        <v>290.996</v>
      </c>
      <c r="HV83" s="1">
        <v>511.118</v>
      </c>
      <c r="HW83" s="1">
        <v>28.5581</v>
      </c>
      <c r="HX83" s="1">
        <v>31.1077</v>
      </c>
      <c r="HY83" s="1">
        <v>30.0</v>
      </c>
      <c r="HZ83" s="1">
        <v>30.9693</v>
      </c>
      <c r="IA83" s="1">
        <v>31.0362</v>
      </c>
      <c r="IB83" s="1">
        <v>19.3592</v>
      </c>
      <c r="IC83" s="1">
        <v>23.2864</v>
      </c>
      <c r="ID83" s="1">
        <v>57.6835</v>
      </c>
      <c r="IE83" s="1">
        <v>28.5471</v>
      </c>
      <c r="IF83" s="1">
        <v>381.689</v>
      </c>
      <c r="IG83" s="1">
        <v>26.2832</v>
      </c>
      <c r="IH83" s="1">
        <v>100.701</v>
      </c>
      <c r="II83" s="1">
        <v>100.423</v>
      </c>
      <c r="IJ83" s="1" t="s">
        <v>353</v>
      </c>
    </row>
    <row r="84" ht="15.75" hidden="1" customHeight="1">
      <c r="A84" s="1">
        <v>68.0</v>
      </c>
      <c r="B84" s="1">
        <v>1.6598803231E9</v>
      </c>
      <c r="C84" s="1">
        <v>66.0</v>
      </c>
      <c r="D84" s="1" t="s">
        <v>487</v>
      </c>
      <c r="E84" s="1" t="s">
        <v>488</v>
      </c>
      <c r="F84" s="1">
        <v>1.0</v>
      </c>
      <c r="H84" s="1" t="s">
        <v>345</v>
      </c>
      <c r="M84" s="1" t="s">
        <v>346</v>
      </c>
      <c r="N84" s="1">
        <v>1.6598803147875E9</v>
      </c>
      <c r="O84" s="1">
        <f t="shared" si="1"/>
        <v>0.0008167039356</v>
      </c>
      <c r="P84" s="1">
        <f t="shared" si="2"/>
        <v>0.8167039356</v>
      </c>
      <c r="Q84" s="1">
        <f t="shared" si="3"/>
        <v>7.000786773</v>
      </c>
      <c r="R84" s="1">
        <f t="shared" si="4"/>
        <v>264.3201875</v>
      </c>
      <c r="S84" s="1">
        <f t="shared" si="5"/>
        <v>-30.4370375</v>
      </c>
      <c r="T84" s="1">
        <f t="shared" si="6"/>
        <v>-3.019161095</v>
      </c>
      <c r="U84" s="1">
        <f t="shared" si="7"/>
        <v>26.21888634</v>
      </c>
      <c r="V84" s="1">
        <f t="shared" si="8"/>
        <v>0.03876382224</v>
      </c>
      <c r="W84" s="1">
        <f t="shared" si="9"/>
        <v>2.912577107</v>
      </c>
      <c r="X84" s="1">
        <f t="shared" si="10"/>
        <v>0.03847947414</v>
      </c>
      <c r="Y84" s="1">
        <f t="shared" si="11"/>
        <v>0.02407504487</v>
      </c>
      <c r="Z84" s="1">
        <f t="shared" si="12"/>
        <v>321.5181075</v>
      </c>
      <c r="AA84" s="1">
        <f t="shared" si="13"/>
        <v>32.70699342</v>
      </c>
      <c r="AB84" s="1">
        <f t="shared" si="14"/>
        <v>31.85210625</v>
      </c>
      <c r="AC84" s="1">
        <f t="shared" si="15"/>
        <v>4.735256968</v>
      </c>
      <c r="AD84" s="1">
        <f t="shared" si="16"/>
        <v>59.98177222</v>
      </c>
      <c r="AE84" s="1">
        <f t="shared" si="17"/>
        <v>2.70892983</v>
      </c>
      <c r="AF84" s="1">
        <f t="shared" si="18"/>
        <v>4.516255071</v>
      </c>
      <c r="AG84" s="1">
        <f t="shared" si="19"/>
        <v>2.026327139</v>
      </c>
      <c r="AH84" s="1">
        <f t="shared" si="20"/>
        <v>-36.01664356</v>
      </c>
      <c r="AI84" s="1">
        <f t="shared" si="21"/>
        <v>-130.8245747</v>
      </c>
      <c r="AJ84" s="1">
        <f t="shared" si="22"/>
        <v>-10.13001113</v>
      </c>
      <c r="AK84" s="1">
        <f t="shared" si="23"/>
        <v>144.5468781</v>
      </c>
      <c r="AL84" s="1">
        <f t="shared" si="24"/>
        <v>38.18998282</v>
      </c>
      <c r="AM84" s="1">
        <f t="shared" si="25"/>
        <v>0.8175863977</v>
      </c>
      <c r="AN84" s="1">
        <f t="shared" si="26"/>
        <v>7.000786773</v>
      </c>
      <c r="AO84" s="1">
        <v>346.3486016329136</v>
      </c>
      <c r="AP84" s="1">
        <v>311.6792666666665</v>
      </c>
      <c r="AQ84" s="1">
        <v>5.110704517641511</v>
      </c>
      <c r="AR84" s="1">
        <v>65.04443455469847</v>
      </c>
      <c r="AS84" s="1">
        <f t="shared" si="27"/>
        <v>0.8167039356</v>
      </c>
      <c r="AT84" s="1">
        <v>26.36140025877186</v>
      </c>
      <c r="AU84" s="1">
        <v>27.3143406060606</v>
      </c>
      <c r="AV84" s="1">
        <v>4.868551126084538E-6</v>
      </c>
      <c r="AW84" s="1">
        <v>82.47804808777816</v>
      </c>
      <c r="AX84" s="1">
        <v>195.0</v>
      </c>
      <c r="AY84" s="1">
        <v>39.0</v>
      </c>
      <c r="AZ84" s="1">
        <f t="shared" si="28"/>
        <v>1</v>
      </c>
      <c r="BA84" s="1">
        <f t="shared" si="29"/>
        <v>0</v>
      </c>
      <c r="BB84" s="1">
        <f t="shared" si="30"/>
        <v>51676.21616</v>
      </c>
      <c r="BC84" s="1">
        <f t="shared" si="31"/>
        <v>2000.014375</v>
      </c>
      <c r="BD84" s="1">
        <f t="shared" si="32"/>
        <v>1681.211978</v>
      </c>
      <c r="BE84" s="1">
        <f t="shared" si="33"/>
        <v>0.8405999473</v>
      </c>
      <c r="BF84" s="1">
        <f t="shared" si="34"/>
        <v>0.1607578983</v>
      </c>
      <c r="BG84" s="1">
        <v>6.0</v>
      </c>
      <c r="BH84" s="1">
        <v>0.5</v>
      </c>
      <c r="BI84" s="1" t="s">
        <v>347</v>
      </c>
      <c r="BJ84" s="1">
        <v>2.0</v>
      </c>
      <c r="BK84" s="1" t="b">
        <v>1</v>
      </c>
      <c r="BL84" s="1">
        <v>1.6598803147875E9</v>
      </c>
      <c r="BM84" s="1">
        <v>264.3201875</v>
      </c>
      <c r="BN84" s="1">
        <v>310.3928125</v>
      </c>
      <c r="BO84" s="1">
        <v>27.30950625</v>
      </c>
      <c r="BP84" s="1">
        <v>26.3555</v>
      </c>
      <c r="BQ84" s="1">
        <v>263.229125</v>
      </c>
      <c r="BR84" s="1">
        <v>27.26715625</v>
      </c>
      <c r="BS84" s="1">
        <v>500.1593125</v>
      </c>
      <c r="BT84" s="1">
        <v>99.09360000000001</v>
      </c>
      <c r="BU84" s="1">
        <v>0.1000582375</v>
      </c>
      <c r="BV84" s="1">
        <v>31.01895</v>
      </c>
      <c r="BW84" s="1">
        <v>31.85210625</v>
      </c>
      <c r="BX84" s="1">
        <v>999.9</v>
      </c>
      <c r="BY84" s="1">
        <v>0.0</v>
      </c>
      <c r="BZ84" s="1">
        <v>0.0</v>
      </c>
      <c r="CA84" s="1">
        <v>9994.15125</v>
      </c>
      <c r="CB84" s="1">
        <v>0.0</v>
      </c>
      <c r="CC84" s="1">
        <v>308.1048125</v>
      </c>
      <c r="CD84" s="1">
        <v>-46.07265624999999</v>
      </c>
      <c r="CE84" s="1">
        <v>271.7413125</v>
      </c>
      <c r="CF84" s="1">
        <v>318.795</v>
      </c>
      <c r="CG84" s="1">
        <v>0.9540143750000001</v>
      </c>
      <c r="CH84" s="1">
        <v>310.3928125</v>
      </c>
      <c r="CI84" s="1">
        <v>26.3555</v>
      </c>
      <c r="CJ84" s="1">
        <v>2.7062</v>
      </c>
      <c r="CK84" s="1">
        <v>2.611663125</v>
      </c>
      <c r="CL84" s="1">
        <v>22.3228125</v>
      </c>
      <c r="CM84" s="1">
        <v>21.739625</v>
      </c>
      <c r="CN84" s="1">
        <v>2000.014375</v>
      </c>
      <c r="CO84" s="1">
        <v>0.98000275</v>
      </c>
      <c r="CP84" s="1">
        <v>0.01999755</v>
      </c>
      <c r="CQ84" s="1">
        <v>0.0</v>
      </c>
      <c r="CR84" s="1">
        <v>2.9680625</v>
      </c>
      <c r="CS84" s="1">
        <v>0.0</v>
      </c>
      <c r="CT84" s="1">
        <v>18524.1375</v>
      </c>
      <c r="CU84" s="1">
        <v>17412.4625</v>
      </c>
      <c r="CV84" s="1">
        <v>40.242125</v>
      </c>
      <c r="CW84" s="1">
        <v>41.117125</v>
      </c>
      <c r="CX84" s="1">
        <v>40.1405</v>
      </c>
      <c r="CY84" s="1">
        <v>39.625</v>
      </c>
      <c r="CZ84" s="1">
        <v>40.406</v>
      </c>
      <c r="DA84" s="1">
        <v>1960.0225</v>
      </c>
      <c r="DB84" s="1">
        <v>39.996875</v>
      </c>
      <c r="DC84" s="1">
        <v>0.0</v>
      </c>
      <c r="DD84" s="1">
        <v>1.6598803223E9</v>
      </c>
      <c r="DE84" s="1">
        <v>0.0</v>
      </c>
      <c r="DF84" s="1">
        <v>0.0</v>
      </c>
      <c r="DG84" s="1" t="s">
        <v>348</v>
      </c>
      <c r="DH84" s="1">
        <v>1.6598125901E9</v>
      </c>
      <c r="DI84" s="1">
        <v>1.6598125706E9</v>
      </c>
      <c r="DJ84" s="1">
        <v>0.0</v>
      </c>
      <c r="DK84" s="1">
        <v>-0.048</v>
      </c>
      <c r="DL84" s="1">
        <v>0.0</v>
      </c>
      <c r="DM84" s="1">
        <v>2.986</v>
      </c>
      <c r="DN84" s="1">
        <v>0.016</v>
      </c>
      <c r="DO84" s="1">
        <v>2000.0</v>
      </c>
      <c r="DP84" s="1">
        <v>27.0</v>
      </c>
      <c r="DQ84" s="1">
        <v>0.33</v>
      </c>
      <c r="DR84" s="1">
        <v>0.43</v>
      </c>
      <c r="DS84" s="1">
        <v>6.401278296774585</v>
      </c>
      <c r="DT84" s="1">
        <v>4.401469311137542</v>
      </c>
      <c r="DU84" s="1">
        <v>0.3310541851157097</v>
      </c>
      <c r="DV84" s="1">
        <v>0.0</v>
      </c>
      <c r="DW84" s="1">
        <v>-46.0983935483871</v>
      </c>
      <c r="DX84" s="1">
        <v>-6.114658064516014</v>
      </c>
      <c r="DY84" s="1">
        <v>0.4647148657079833</v>
      </c>
      <c r="DZ84" s="1">
        <v>0.0</v>
      </c>
      <c r="EA84" s="1">
        <v>-5.419742165930963</v>
      </c>
      <c r="EB84" s="1">
        <v>102.2558684683469</v>
      </c>
      <c r="EC84" s="1">
        <v>7.653000268220845</v>
      </c>
      <c r="ED84" s="1">
        <v>0.0</v>
      </c>
      <c r="EE84" s="1">
        <v>0.9557016341463414</v>
      </c>
      <c r="EF84" s="1">
        <v>-0.03742427874564346</v>
      </c>
      <c r="EG84" s="1">
        <v>0.003938437530699737</v>
      </c>
      <c r="EH84" s="1">
        <v>1.0</v>
      </c>
      <c r="EI84" s="1">
        <v>2.02652328111914</v>
      </c>
      <c r="EJ84" s="1">
        <v>-0.01723763816583999</v>
      </c>
      <c r="EK84" s="1">
        <v>0.002010997224414556</v>
      </c>
      <c r="EL84" s="1">
        <v>1.0</v>
      </c>
      <c r="EM84" s="1">
        <v>2.0</v>
      </c>
      <c r="EN84" s="1">
        <v>5.0</v>
      </c>
      <c r="EO84" s="1" t="s">
        <v>386</v>
      </c>
      <c r="EP84" s="1">
        <v>2.9435</v>
      </c>
      <c r="EQ84" s="1">
        <v>2.80121</v>
      </c>
      <c r="ER84" s="1">
        <v>0.070892</v>
      </c>
      <c r="ES84" s="1">
        <v>0.079544</v>
      </c>
      <c r="ET84" s="1">
        <v>0.117787</v>
      </c>
      <c r="EU84" s="1">
        <v>0.115046</v>
      </c>
      <c r="EV84" s="1">
        <v>19089.1</v>
      </c>
      <c r="EW84" s="1">
        <v>19831.0</v>
      </c>
      <c r="EX84" s="1">
        <v>23888.2</v>
      </c>
      <c r="EY84" s="1">
        <v>25067.6</v>
      </c>
      <c r="EZ84" s="1">
        <v>33725.2</v>
      </c>
      <c r="FA84" s="1">
        <v>35415.8</v>
      </c>
      <c r="FB84" s="1">
        <v>43545.1</v>
      </c>
      <c r="FC84" s="1">
        <v>46335.2</v>
      </c>
      <c r="FD84" s="1">
        <v>1.55175</v>
      </c>
      <c r="FE84" s="1">
        <v>1.8886</v>
      </c>
      <c r="FF84" s="1">
        <v>0.14643</v>
      </c>
      <c r="FG84" s="1">
        <v>0.0</v>
      </c>
      <c r="FH84" s="1">
        <v>29.4671</v>
      </c>
      <c r="FI84" s="1">
        <v>999.9</v>
      </c>
      <c r="FJ84" s="1">
        <v>65.4</v>
      </c>
      <c r="FK84" s="1">
        <v>32.8</v>
      </c>
      <c r="FL84" s="1">
        <v>32.9663</v>
      </c>
      <c r="FM84" s="1">
        <v>64.6358</v>
      </c>
      <c r="FN84" s="1">
        <v>26.0978</v>
      </c>
      <c r="FO84" s="1">
        <v>1.0</v>
      </c>
      <c r="FP84" s="1">
        <v>0.315945</v>
      </c>
      <c r="FQ84" s="1">
        <v>0.799515</v>
      </c>
      <c r="FR84" s="1">
        <v>20.3203</v>
      </c>
      <c r="FS84" s="1">
        <v>5.21085</v>
      </c>
      <c r="FT84" s="1">
        <v>11.9047</v>
      </c>
      <c r="FU84" s="1">
        <v>5.0023</v>
      </c>
      <c r="FV84" s="1">
        <v>3.2895</v>
      </c>
      <c r="FW84" s="1">
        <v>9999.0</v>
      </c>
      <c r="FX84" s="1">
        <v>9999.0</v>
      </c>
      <c r="FY84" s="1">
        <v>9999.0</v>
      </c>
      <c r="FZ84" s="1">
        <v>999.9</v>
      </c>
      <c r="GA84" s="1">
        <v>1.85938</v>
      </c>
      <c r="GB84" s="1">
        <v>1.85426</v>
      </c>
      <c r="GC84" s="1">
        <v>1.85759</v>
      </c>
      <c r="GD84" s="1">
        <v>1.85593</v>
      </c>
      <c r="GE84" s="1">
        <v>1.85471</v>
      </c>
      <c r="GF84" s="1">
        <v>1.85441</v>
      </c>
      <c r="GG84" s="1">
        <v>1.853</v>
      </c>
      <c r="GH84" s="1">
        <v>1.85623</v>
      </c>
      <c r="GI84" s="1">
        <v>0.0</v>
      </c>
      <c r="GJ84" s="1">
        <v>0.0</v>
      </c>
      <c r="GK84" s="1">
        <v>0.0</v>
      </c>
      <c r="GL84" s="1">
        <v>0.0</v>
      </c>
      <c r="GM84" s="1" t="s">
        <v>350</v>
      </c>
      <c r="GN84" s="1" t="s">
        <v>351</v>
      </c>
      <c r="GO84" s="1" t="s">
        <v>352</v>
      </c>
      <c r="GP84" s="1" t="s">
        <v>352</v>
      </c>
      <c r="GQ84" s="1" t="s">
        <v>352</v>
      </c>
      <c r="GR84" s="1" t="s">
        <v>352</v>
      </c>
      <c r="GS84" s="1">
        <v>0.0</v>
      </c>
      <c r="GT84" s="1">
        <v>100.0</v>
      </c>
      <c r="GU84" s="1">
        <v>100.0</v>
      </c>
      <c r="GV84" s="1">
        <v>1.185</v>
      </c>
      <c r="GW84" s="1">
        <v>0.0424</v>
      </c>
      <c r="GX84" s="1">
        <v>0.3926636889836393</v>
      </c>
      <c r="GY84" s="1">
        <v>0.003036990343597491</v>
      </c>
      <c r="GZ84" s="1">
        <v>-1.538114387597119E-6</v>
      </c>
      <c r="HA84" s="1">
        <v>3.390969119432733E-10</v>
      </c>
      <c r="HB84" s="1">
        <v>-0.02894341138822331</v>
      </c>
      <c r="HC84" s="1">
        <v>0.009762198319610341</v>
      </c>
      <c r="HD84" s="1">
        <v>-3.338778216718564E-4</v>
      </c>
      <c r="HE84" s="1">
        <v>2.632278881966732E-6</v>
      </c>
      <c r="HF84" s="1">
        <v>6.0</v>
      </c>
      <c r="HG84" s="1">
        <v>2134.0</v>
      </c>
      <c r="HH84" s="1">
        <v>2.0</v>
      </c>
      <c r="HI84" s="1">
        <v>31.0</v>
      </c>
      <c r="HJ84" s="1">
        <v>1128.9</v>
      </c>
      <c r="HK84" s="1">
        <v>1129.2</v>
      </c>
      <c r="HL84" s="1">
        <v>0.969238</v>
      </c>
      <c r="HM84" s="1">
        <v>2.30469</v>
      </c>
      <c r="HN84" s="1">
        <v>1.4978</v>
      </c>
      <c r="HO84" s="1">
        <v>2.30957</v>
      </c>
      <c r="HP84" s="1">
        <v>1.54785</v>
      </c>
      <c r="HQ84" s="1">
        <v>2.43164</v>
      </c>
      <c r="HR84" s="1">
        <v>35.8477</v>
      </c>
      <c r="HS84" s="1">
        <v>15.7869</v>
      </c>
      <c r="HT84" s="1">
        <v>18.0</v>
      </c>
      <c r="HU84" s="1">
        <v>291.026</v>
      </c>
      <c r="HV84" s="1">
        <v>511.152</v>
      </c>
      <c r="HW84" s="1">
        <v>28.5564</v>
      </c>
      <c r="HX84" s="1">
        <v>31.1077</v>
      </c>
      <c r="HY84" s="1">
        <v>30.0</v>
      </c>
      <c r="HZ84" s="1">
        <v>30.9693</v>
      </c>
      <c r="IA84" s="1">
        <v>31.0362</v>
      </c>
      <c r="IB84" s="1">
        <v>19.4288</v>
      </c>
      <c r="IC84" s="1">
        <v>23.2864</v>
      </c>
      <c r="ID84" s="1">
        <v>57.6835</v>
      </c>
      <c r="IE84" s="1">
        <v>28.5471</v>
      </c>
      <c r="IF84" s="1">
        <v>391.709</v>
      </c>
      <c r="IG84" s="1">
        <v>26.2853</v>
      </c>
      <c r="IH84" s="1">
        <v>100.702</v>
      </c>
      <c r="II84" s="1">
        <v>100.423</v>
      </c>
      <c r="IJ84" s="1" t="s">
        <v>353</v>
      </c>
    </row>
    <row r="85" ht="15.75" hidden="1" customHeight="1">
      <c r="A85" s="1">
        <v>69.0</v>
      </c>
      <c r="B85" s="1">
        <v>1.6598803246E9</v>
      </c>
      <c r="C85" s="1">
        <v>67.5</v>
      </c>
      <c r="D85" s="1" t="s">
        <v>489</v>
      </c>
      <c r="E85" s="1" t="s">
        <v>490</v>
      </c>
      <c r="F85" s="1">
        <v>1.0</v>
      </c>
      <c r="H85" s="1" t="s">
        <v>345</v>
      </c>
      <c r="M85" s="1" t="s">
        <v>346</v>
      </c>
      <c r="N85" s="1">
        <v>1.65988031681875E9</v>
      </c>
      <c r="O85" s="1">
        <f t="shared" si="1"/>
        <v>0.0008179828741</v>
      </c>
      <c r="P85" s="1">
        <f t="shared" si="2"/>
        <v>0.8179828741</v>
      </c>
      <c r="Q85" s="1">
        <f t="shared" si="3"/>
        <v>7.156508136</v>
      </c>
      <c r="R85" s="1">
        <f t="shared" si="4"/>
        <v>274.4145</v>
      </c>
      <c r="S85" s="1">
        <f t="shared" si="5"/>
        <v>-26.57354507</v>
      </c>
      <c r="T85" s="1">
        <f t="shared" si="6"/>
        <v>-2.635937382</v>
      </c>
      <c r="U85" s="1">
        <f t="shared" si="7"/>
        <v>27.22028381</v>
      </c>
      <c r="V85" s="1">
        <f t="shared" si="8"/>
        <v>0.03882615105</v>
      </c>
      <c r="W85" s="1">
        <f t="shared" si="9"/>
        <v>2.912207832</v>
      </c>
      <c r="X85" s="1">
        <f t="shared" si="10"/>
        <v>0.03854085554</v>
      </c>
      <c r="Y85" s="1">
        <f t="shared" si="11"/>
        <v>0.02411349249</v>
      </c>
      <c r="Z85" s="1">
        <f t="shared" si="12"/>
        <v>321.5172379</v>
      </c>
      <c r="AA85" s="1">
        <f t="shared" si="13"/>
        <v>32.70853273</v>
      </c>
      <c r="AB85" s="1">
        <f t="shared" si="14"/>
        <v>31.85234375</v>
      </c>
      <c r="AC85" s="1">
        <f t="shared" si="15"/>
        <v>4.735320692</v>
      </c>
      <c r="AD85" s="1">
        <f t="shared" si="16"/>
        <v>59.97860345</v>
      </c>
      <c r="AE85" s="1">
        <f t="shared" si="17"/>
        <v>2.709046361</v>
      </c>
      <c r="AF85" s="1">
        <f t="shared" si="18"/>
        <v>4.51668796</v>
      </c>
      <c r="AG85" s="1">
        <f t="shared" si="19"/>
        <v>2.026274331</v>
      </c>
      <c r="AH85" s="1">
        <f t="shared" si="20"/>
        <v>-36.07304475</v>
      </c>
      <c r="AI85" s="1">
        <f t="shared" si="21"/>
        <v>-130.5813149</v>
      </c>
      <c r="AJ85" s="1">
        <f t="shared" si="22"/>
        <v>-10.1125527</v>
      </c>
      <c r="AK85" s="1">
        <f t="shared" si="23"/>
        <v>144.7503255</v>
      </c>
      <c r="AL85" s="1">
        <f t="shared" si="24"/>
        <v>38.33674867</v>
      </c>
      <c r="AM85" s="1">
        <f t="shared" si="25"/>
        <v>0.8172104625</v>
      </c>
      <c r="AN85" s="1">
        <f t="shared" si="26"/>
        <v>7.156508136</v>
      </c>
      <c r="AO85" s="1">
        <v>354.1425701860779</v>
      </c>
      <c r="AP85" s="1">
        <v>319.3154969696971</v>
      </c>
      <c r="AQ85" s="1">
        <v>5.103952709597411</v>
      </c>
      <c r="AR85" s="1">
        <v>65.04443455469847</v>
      </c>
      <c r="AS85" s="1">
        <f t="shared" si="27"/>
        <v>0.8179828741</v>
      </c>
      <c r="AT85" s="1">
        <v>26.36196173262844</v>
      </c>
      <c r="AU85" s="1">
        <v>27.31636545454544</v>
      </c>
      <c r="AV85" s="1">
        <v>1.035263940743793E-5</v>
      </c>
      <c r="AW85" s="1">
        <v>82.47804808777816</v>
      </c>
      <c r="AX85" s="1">
        <v>195.0</v>
      </c>
      <c r="AY85" s="1">
        <v>39.0</v>
      </c>
      <c r="AZ85" s="1">
        <f t="shared" si="28"/>
        <v>1</v>
      </c>
      <c r="BA85" s="1">
        <f t="shared" si="29"/>
        <v>0</v>
      </c>
      <c r="BB85" s="1">
        <f t="shared" si="30"/>
        <v>51665.47133</v>
      </c>
      <c r="BC85" s="1">
        <f t="shared" si="31"/>
        <v>2000.009375</v>
      </c>
      <c r="BD85" s="1">
        <f t="shared" si="32"/>
        <v>1681.207741</v>
      </c>
      <c r="BE85" s="1">
        <f t="shared" si="33"/>
        <v>0.8405999303</v>
      </c>
      <c r="BF85" s="1">
        <f t="shared" si="34"/>
        <v>0.1607578654</v>
      </c>
      <c r="BG85" s="1">
        <v>6.0</v>
      </c>
      <c r="BH85" s="1">
        <v>0.5</v>
      </c>
      <c r="BI85" s="1" t="s">
        <v>347</v>
      </c>
      <c r="BJ85" s="1">
        <v>2.0</v>
      </c>
      <c r="BK85" s="1" t="b">
        <v>1</v>
      </c>
      <c r="BL85" s="1">
        <v>1.65988031681875E9</v>
      </c>
      <c r="BM85" s="1">
        <v>274.4145</v>
      </c>
      <c r="BN85" s="1">
        <v>320.673375</v>
      </c>
      <c r="BO85" s="1">
        <v>27.310575</v>
      </c>
      <c r="BP85" s="1">
        <v>26.357</v>
      </c>
      <c r="BQ85" s="1">
        <v>273.300375</v>
      </c>
      <c r="BR85" s="1">
        <v>27.268225</v>
      </c>
      <c r="BS85" s="1">
        <v>500.154875</v>
      </c>
      <c r="BT85" s="1">
        <v>99.09399375</v>
      </c>
      <c r="BU85" s="1">
        <v>0.1000496125</v>
      </c>
      <c r="BV85" s="1">
        <v>31.02063125</v>
      </c>
      <c r="BW85" s="1">
        <v>31.85234375</v>
      </c>
      <c r="BX85" s="1">
        <v>999.9</v>
      </c>
      <c r="BY85" s="1">
        <v>0.0</v>
      </c>
      <c r="BZ85" s="1">
        <v>0.0</v>
      </c>
      <c r="CA85" s="1">
        <v>9992.001250000001</v>
      </c>
      <c r="CB85" s="1">
        <v>0.0</v>
      </c>
      <c r="CC85" s="1">
        <v>305.7673125</v>
      </c>
      <c r="CD85" s="1">
        <v>-46.25890625</v>
      </c>
      <c r="CE85" s="1">
        <v>282.1194375</v>
      </c>
      <c r="CF85" s="1">
        <v>329.354375</v>
      </c>
      <c r="CG85" s="1">
        <v>0.9535828749999999</v>
      </c>
      <c r="CH85" s="1">
        <v>320.673375</v>
      </c>
      <c r="CI85" s="1">
        <v>26.357</v>
      </c>
      <c r="CJ85" s="1">
        <v>2.706316875</v>
      </c>
      <c r="CK85" s="1">
        <v>2.611821875</v>
      </c>
      <c r="CL85" s="1">
        <v>22.323525</v>
      </c>
      <c r="CM85" s="1">
        <v>21.74061875</v>
      </c>
      <c r="CN85" s="1">
        <v>2000.009375</v>
      </c>
      <c r="CO85" s="1">
        <v>0.98000275</v>
      </c>
      <c r="CP85" s="1">
        <v>0.01999755</v>
      </c>
      <c r="CQ85" s="1">
        <v>0.0</v>
      </c>
      <c r="CR85" s="1">
        <v>2.8596875</v>
      </c>
      <c r="CS85" s="1">
        <v>0.0</v>
      </c>
      <c r="CT85" s="1">
        <v>18519.50625</v>
      </c>
      <c r="CU85" s="1">
        <v>17412.4125</v>
      </c>
      <c r="CV85" s="1">
        <v>40.242125</v>
      </c>
      <c r="CW85" s="1">
        <v>41.117125</v>
      </c>
      <c r="CX85" s="1">
        <v>40.1405</v>
      </c>
      <c r="CY85" s="1">
        <v>39.625</v>
      </c>
      <c r="CZ85" s="1">
        <v>40.39825</v>
      </c>
      <c r="DA85" s="1">
        <v>1960.018125</v>
      </c>
      <c r="DB85" s="1">
        <v>39.995625</v>
      </c>
      <c r="DC85" s="1">
        <v>0.0</v>
      </c>
      <c r="DD85" s="1">
        <v>1.6598803235E9</v>
      </c>
      <c r="DE85" s="1">
        <v>0.0</v>
      </c>
      <c r="DF85" s="1">
        <v>0.0</v>
      </c>
      <c r="DG85" s="1" t="s">
        <v>348</v>
      </c>
      <c r="DH85" s="1">
        <v>1.6598125901E9</v>
      </c>
      <c r="DI85" s="1">
        <v>1.6598125706E9</v>
      </c>
      <c r="DJ85" s="1">
        <v>0.0</v>
      </c>
      <c r="DK85" s="1">
        <v>-0.048</v>
      </c>
      <c r="DL85" s="1">
        <v>0.0</v>
      </c>
      <c r="DM85" s="1">
        <v>2.986</v>
      </c>
      <c r="DN85" s="1">
        <v>0.016</v>
      </c>
      <c r="DO85" s="1">
        <v>2000.0</v>
      </c>
      <c r="DP85" s="1">
        <v>27.0</v>
      </c>
      <c r="DQ85" s="1">
        <v>0.33</v>
      </c>
      <c r="DR85" s="1">
        <v>0.43</v>
      </c>
      <c r="DS85" s="1">
        <v>6.508385832981491</v>
      </c>
      <c r="DT85" s="1">
        <v>4.604280249200348</v>
      </c>
      <c r="DU85" s="1">
        <v>0.3455369607627309</v>
      </c>
      <c r="DV85" s="1">
        <v>0.0</v>
      </c>
      <c r="DW85" s="1">
        <v>-46.25893333333333</v>
      </c>
      <c r="DX85" s="1">
        <v>-6.391170634037706</v>
      </c>
      <c r="DY85" s="1">
        <v>0.4680065343798328</v>
      </c>
      <c r="DZ85" s="1">
        <v>0.0</v>
      </c>
      <c r="EA85" s="1">
        <v>-3.241772456231065</v>
      </c>
      <c r="EB85" s="1">
        <v>96.87771759398221</v>
      </c>
      <c r="EC85" s="1">
        <v>7.471332372087867</v>
      </c>
      <c r="ED85" s="1">
        <v>0.0</v>
      </c>
      <c r="EE85" s="1">
        <v>0.9550617750000001</v>
      </c>
      <c r="EF85" s="1">
        <v>-0.03142073921201097</v>
      </c>
      <c r="EG85" s="1">
        <v>0.003571643385666462</v>
      </c>
      <c r="EH85" s="1">
        <v>1.0</v>
      </c>
      <c r="EI85" s="1">
        <v>2.026366605985044</v>
      </c>
      <c r="EJ85" s="1">
        <v>-0.02050188881513929</v>
      </c>
      <c r="EK85" s="1">
        <v>0.0020676755917127</v>
      </c>
      <c r="EL85" s="1">
        <v>1.0</v>
      </c>
      <c r="EM85" s="1">
        <v>2.0</v>
      </c>
      <c r="EN85" s="1">
        <v>5.0</v>
      </c>
      <c r="EO85" s="1" t="s">
        <v>386</v>
      </c>
      <c r="EP85" s="1">
        <v>2.94349</v>
      </c>
      <c r="EQ85" s="1">
        <v>2.80113</v>
      </c>
      <c r="ER85" s="1">
        <v>0.07229</v>
      </c>
      <c r="ES85" s="1">
        <v>0.0808874</v>
      </c>
      <c r="ET85" s="1">
        <v>0.117792</v>
      </c>
      <c r="EU85" s="1">
        <v>0.115043</v>
      </c>
      <c r="EV85" s="1">
        <v>19060.5</v>
      </c>
      <c r="EW85" s="1">
        <v>19802.0</v>
      </c>
      <c r="EX85" s="1">
        <v>23888.3</v>
      </c>
      <c r="EY85" s="1">
        <v>25067.6</v>
      </c>
      <c r="EZ85" s="1">
        <v>33725.1</v>
      </c>
      <c r="FA85" s="1">
        <v>35415.7</v>
      </c>
      <c r="FB85" s="1">
        <v>43545.1</v>
      </c>
      <c r="FC85" s="1">
        <v>46334.9</v>
      </c>
      <c r="FD85" s="1">
        <v>1.55182</v>
      </c>
      <c r="FE85" s="1">
        <v>1.88867</v>
      </c>
      <c r="FF85" s="1">
        <v>0.146691</v>
      </c>
      <c r="FG85" s="1">
        <v>0.0</v>
      </c>
      <c r="FH85" s="1">
        <v>29.467</v>
      </c>
      <c r="FI85" s="1">
        <v>999.9</v>
      </c>
      <c r="FJ85" s="1">
        <v>65.4</v>
      </c>
      <c r="FK85" s="1">
        <v>32.8</v>
      </c>
      <c r="FL85" s="1">
        <v>32.9722</v>
      </c>
      <c r="FM85" s="1">
        <v>64.5958</v>
      </c>
      <c r="FN85" s="1">
        <v>26.3181</v>
      </c>
      <c r="FO85" s="1">
        <v>1.0</v>
      </c>
      <c r="FP85" s="1">
        <v>0.315965</v>
      </c>
      <c r="FQ85" s="1">
        <v>0.795667</v>
      </c>
      <c r="FR85" s="1">
        <v>20.3203</v>
      </c>
      <c r="FS85" s="1">
        <v>5.211</v>
      </c>
      <c r="FT85" s="1">
        <v>11.9051</v>
      </c>
      <c r="FU85" s="1">
        <v>5.00225</v>
      </c>
      <c r="FV85" s="1">
        <v>3.28953</v>
      </c>
      <c r="FW85" s="1">
        <v>9999.0</v>
      </c>
      <c r="FX85" s="1">
        <v>9999.0</v>
      </c>
      <c r="FY85" s="1">
        <v>9999.0</v>
      </c>
      <c r="FZ85" s="1">
        <v>999.9</v>
      </c>
      <c r="GA85" s="1">
        <v>1.85936</v>
      </c>
      <c r="GB85" s="1">
        <v>1.85426</v>
      </c>
      <c r="GC85" s="1">
        <v>1.85759</v>
      </c>
      <c r="GD85" s="1">
        <v>1.85593</v>
      </c>
      <c r="GE85" s="1">
        <v>1.85471</v>
      </c>
      <c r="GF85" s="1">
        <v>1.8544</v>
      </c>
      <c r="GG85" s="1">
        <v>1.853</v>
      </c>
      <c r="GH85" s="1">
        <v>1.85623</v>
      </c>
      <c r="GI85" s="1">
        <v>0.0</v>
      </c>
      <c r="GJ85" s="1">
        <v>0.0</v>
      </c>
      <c r="GK85" s="1">
        <v>0.0</v>
      </c>
      <c r="GL85" s="1">
        <v>0.0</v>
      </c>
      <c r="GM85" s="1" t="s">
        <v>350</v>
      </c>
      <c r="GN85" s="1" t="s">
        <v>351</v>
      </c>
      <c r="GO85" s="1" t="s">
        <v>352</v>
      </c>
      <c r="GP85" s="1" t="s">
        <v>352</v>
      </c>
      <c r="GQ85" s="1" t="s">
        <v>352</v>
      </c>
      <c r="GR85" s="1" t="s">
        <v>352</v>
      </c>
      <c r="GS85" s="1">
        <v>0.0</v>
      </c>
      <c r="GT85" s="1">
        <v>100.0</v>
      </c>
      <c r="GU85" s="1">
        <v>100.0</v>
      </c>
      <c r="GV85" s="1">
        <v>1.2</v>
      </c>
      <c r="GW85" s="1">
        <v>0.0423</v>
      </c>
      <c r="GX85" s="1">
        <v>0.3926636889836393</v>
      </c>
      <c r="GY85" s="1">
        <v>0.003036990343597491</v>
      </c>
      <c r="GZ85" s="1">
        <v>-1.538114387597119E-6</v>
      </c>
      <c r="HA85" s="1">
        <v>3.390969119432733E-10</v>
      </c>
      <c r="HB85" s="1">
        <v>-0.02894341138822331</v>
      </c>
      <c r="HC85" s="1">
        <v>0.009762198319610341</v>
      </c>
      <c r="HD85" s="1">
        <v>-3.338778216718564E-4</v>
      </c>
      <c r="HE85" s="1">
        <v>2.632278881966732E-6</v>
      </c>
      <c r="HF85" s="1">
        <v>6.0</v>
      </c>
      <c r="HG85" s="1">
        <v>2134.0</v>
      </c>
      <c r="HH85" s="1">
        <v>2.0</v>
      </c>
      <c r="HI85" s="1">
        <v>31.0</v>
      </c>
      <c r="HJ85" s="1">
        <v>1128.9</v>
      </c>
      <c r="HK85" s="1">
        <v>1129.2</v>
      </c>
      <c r="HL85" s="1">
        <v>0.986328</v>
      </c>
      <c r="HM85" s="1">
        <v>2.31323</v>
      </c>
      <c r="HN85" s="1">
        <v>1.4978</v>
      </c>
      <c r="HO85" s="1">
        <v>2.30957</v>
      </c>
      <c r="HP85" s="1">
        <v>1.54785</v>
      </c>
      <c r="HQ85" s="1">
        <v>2.31812</v>
      </c>
      <c r="HR85" s="1">
        <v>35.8477</v>
      </c>
      <c r="HS85" s="1">
        <v>15.7957</v>
      </c>
      <c r="HT85" s="1">
        <v>18.0</v>
      </c>
      <c r="HU85" s="1">
        <v>291.056</v>
      </c>
      <c r="HV85" s="1">
        <v>511.203</v>
      </c>
      <c r="HW85" s="1">
        <v>28.5492</v>
      </c>
      <c r="HX85" s="1">
        <v>31.1075</v>
      </c>
      <c r="HY85" s="1">
        <v>30.0</v>
      </c>
      <c r="HZ85" s="1">
        <v>30.9691</v>
      </c>
      <c r="IA85" s="1">
        <v>31.0362</v>
      </c>
      <c r="IB85" s="1">
        <v>19.7733</v>
      </c>
      <c r="IC85" s="1">
        <v>23.5666</v>
      </c>
      <c r="ID85" s="1">
        <v>57.6835</v>
      </c>
      <c r="IE85" s="1">
        <v>28.5228</v>
      </c>
      <c r="IF85" s="1">
        <v>391.709</v>
      </c>
      <c r="IG85" s="1">
        <v>26.2798</v>
      </c>
      <c r="IH85" s="1">
        <v>100.702</v>
      </c>
      <c r="II85" s="1">
        <v>100.423</v>
      </c>
      <c r="IJ85" s="1" t="s">
        <v>353</v>
      </c>
    </row>
    <row r="86" ht="15.75" hidden="1" customHeight="1">
      <c r="A86" s="1">
        <v>70.0</v>
      </c>
      <c r="B86" s="1">
        <v>1.6598803251E9</v>
      </c>
      <c r="C86" s="1">
        <v>68.0</v>
      </c>
      <c r="D86" s="1" t="s">
        <v>491</v>
      </c>
      <c r="E86" s="1" t="s">
        <v>492</v>
      </c>
      <c r="F86" s="1">
        <v>1.0</v>
      </c>
      <c r="H86" s="1" t="s">
        <v>345</v>
      </c>
      <c r="M86" s="1" t="s">
        <v>346</v>
      </c>
      <c r="N86" s="1">
        <v>1.65988031681875E9</v>
      </c>
      <c r="O86" s="1">
        <f t="shared" si="1"/>
        <v>0.0008185039618</v>
      </c>
      <c r="P86" s="1">
        <f t="shared" si="2"/>
        <v>0.8185039618</v>
      </c>
      <c r="Q86" s="1">
        <f t="shared" si="3"/>
        <v>7.194220684</v>
      </c>
      <c r="R86" s="1">
        <f t="shared" si="4"/>
        <v>274.4145</v>
      </c>
      <c r="S86" s="1">
        <f t="shared" si="5"/>
        <v>-27.92445049</v>
      </c>
      <c r="T86" s="1">
        <f t="shared" si="6"/>
        <v>-2.769939153</v>
      </c>
      <c r="U86" s="1">
        <f t="shared" si="7"/>
        <v>27.22028381</v>
      </c>
      <c r="V86" s="1">
        <f t="shared" si="8"/>
        <v>0.03885106795</v>
      </c>
      <c r="W86" s="1">
        <f t="shared" si="9"/>
        <v>2.912207832</v>
      </c>
      <c r="X86" s="1">
        <f t="shared" si="10"/>
        <v>0.03856540761</v>
      </c>
      <c r="Y86" s="1">
        <f t="shared" si="11"/>
        <v>0.02412886997</v>
      </c>
      <c r="Z86" s="1">
        <f t="shared" si="12"/>
        <v>321.5172379</v>
      </c>
      <c r="AA86" s="1">
        <f t="shared" si="13"/>
        <v>32.70839685</v>
      </c>
      <c r="AB86" s="1">
        <f t="shared" si="14"/>
        <v>31.85234375</v>
      </c>
      <c r="AC86" s="1">
        <f t="shared" si="15"/>
        <v>4.735320692</v>
      </c>
      <c r="AD86" s="1">
        <f t="shared" si="16"/>
        <v>59.97860345</v>
      </c>
      <c r="AE86" s="1">
        <f t="shared" si="17"/>
        <v>2.709046361</v>
      </c>
      <c r="AF86" s="1">
        <f t="shared" si="18"/>
        <v>4.51668796</v>
      </c>
      <c r="AG86" s="1">
        <f t="shared" si="19"/>
        <v>2.026274331</v>
      </c>
      <c r="AH86" s="1">
        <f t="shared" si="20"/>
        <v>-36.09602472</v>
      </c>
      <c r="AI86" s="1">
        <f t="shared" si="21"/>
        <v>-130.5813149</v>
      </c>
      <c r="AJ86" s="1">
        <f t="shared" si="22"/>
        <v>-10.1125527</v>
      </c>
      <c r="AK86" s="1">
        <f t="shared" si="23"/>
        <v>144.7273455</v>
      </c>
      <c r="AL86" s="1">
        <f t="shared" si="24"/>
        <v>38.33674867</v>
      </c>
      <c r="AM86" s="1">
        <f t="shared" si="25"/>
        <v>0.8172104625</v>
      </c>
      <c r="AN86" s="1">
        <f t="shared" si="26"/>
        <v>7.194220684</v>
      </c>
      <c r="AO86" s="1">
        <v>356.7443004598911</v>
      </c>
      <c r="AP86" s="1">
        <v>321.8719272727273</v>
      </c>
      <c r="AQ86" s="1">
        <v>5.103723945719039</v>
      </c>
      <c r="AR86" s="1">
        <v>65.04443455469847</v>
      </c>
      <c r="AS86" s="1">
        <f t="shared" si="27"/>
        <v>0.8185039618</v>
      </c>
      <c r="AT86" s="1">
        <v>26.36192510064315</v>
      </c>
      <c r="AU86" s="1">
        <v>27.31693575757576</v>
      </c>
      <c r="AV86" s="1">
        <v>1.043634667838254E-5</v>
      </c>
      <c r="AW86" s="1">
        <v>82.47804808777816</v>
      </c>
      <c r="AX86" s="1">
        <v>195.0</v>
      </c>
      <c r="AY86" s="1">
        <v>39.0</v>
      </c>
      <c r="AZ86" s="1">
        <f t="shared" si="28"/>
        <v>1</v>
      </c>
      <c r="BA86" s="1">
        <f t="shared" si="29"/>
        <v>0</v>
      </c>
      <c r="BB86" s="1">
        <f t="shared" si="30"/>
        <v>51665.47133</v>
      </c>
      <c r="BC86" s="1">
        <f t="shared" si="31"/>
        <v>2000.009375</v>
      </c>
      <c r="BD86" s="1">
        <f t="shared" si="32"/>
        <v>1681.207741</v>
      </c>
      <c r="BE86" s="1">
        <f t="shared" si="33"/>
        <v>0.8405999303</v>
      </c>
      <c r="BF86" s="1">
        <f t="shared" si="34"/>
        <v>0.1607578654</v>
      </c>
      <c r="BG86" s="1">
        <v>6.0</v>
      </c>
      <c r="BH86" s="1">
        <v>0.5</v>
      </c>
      <c r="BI86" s="1" t="s">
        <v>347</v>
      </c>
      <c r="BJ86" s="1">
        <v>2.0</v>
      </c>
      <c r="BK86" s="1" t="b">
        <v>1</v>
      </c>
      <c r="BL86" s="1">
        <v>1.65988031681875E9</v>
      </c>
      <c r="BM86" s="1">
        <v>274.4145</v>
      </c>
      <c r="BN86" s="1">
        <v>320.673375</v>
      </c>
      <c r="BO86" s="1">
        <v>27.310575</v>
      </c>
      <c r="BP86" s="1">
        <v>26.357</v>
      </c>
      <c r="BQ86" s="1">
        <v>273.300375</v>
      </c>
      <c r="BR86" s="1">
        <v>27.268225</v>
      </c>
      <c r="BS86" s="1">
        <v>500.154875</v>
      </c>
      <c r="BT86" s="1">
        <v>99.09399375</v>
      </c>
      <c r="BU86" s="1">
        <v>0.1000496125</v>
      </c>
      <c r="BV86" s="1">
        <v>31.02063125</v>
      </c>
      <c r="BW86" s="1">
        <v>31.85234375</v>
      </c>
      <c r="BX86" s="1">
        <v>999.9</v>
      </c>
      <c r="BY86" s="1">
        <v>0.0</v>
      </c>
      <c r="BZ86" s="1">
        <v>0.0</v>
      </c>
      <c r="CA86" s="1">
        <v>9992.001250000001</v>
      </c>
      <c r="CB86" s="1">
        <v>0.0</v>
      </c>
      <c r="CC86" s="1">
        <v>305.7673125</v>
      </c>
      <c r="CD86" s="1">
        <v>-46.25890625</v>
      </c>
      <c r="CE86" s="1">
        <v>282.1194375</v>
      </c>
      <c r="CF86" s="1">
        <v>329.354375</v>
      </c>
      <c r="CG86" s="1">
        <v>0.9535828749999999</v>
      </c>
      <c r="CH86" s="1">
        <v>320.673375</v>
      </c>
      <c r="CI86" s="1">
        <v>26.357</v>
      </c>
      <c r="CJ86" s="1">
        <v>2.706316875</v>
      </c>
      <c r="CK86" s="1">
        <v>2.611821875</v>
      </c>
      <c r="CL86" s="1">
        <v>22.323525</v>
      </c>
      <c r="CM86" s="1">
        <v>21.74061875</v>
      </c>
      <c r="CN86" s="1">
        <v>2000.009375</v>
      </c>
      <c r="CO86" s="1">
        <v>0.98000275</v>
      </c>
      <c r="CP86" s="1">
        <v>0.01999755</v>
      </c>
      <c r="CQ86" s="1">
        <v>0.0</v>
      </c>
      <c r="CR86" s="1">
        <v>2.8596875</v>
      </c>
      <c r="CS86" s="1">
        <v>0.0</v>
      </c>
      <c r="CT86" s="1">
        <v>18519.50625</v>
      </c>
      <c r="CU86" s="1">
        <v>17412.4125</v>
      </c>
      <c r="CV86" s="1">
        <v>40.242125</v>
      </c>
      <c r="CW86" s="1">
        <v>41.117125</v>
      </c>
      <c r="CX86" s="1">
        <v>40.1405</v>
      </c>
      <c r="CY86" s="1">
        <v>39.625</v>
      </c>
      <c r="CZ86" s="1">
        <v>40.39825</v>
      </c>
      <c r="DA86" s="1">
        <v>1960.018125</v>
      </c>
      <c r="DB86" s="1">
        <v>39.995625</v>
      </c>
      <c r="DC86" s="1">
        <v>0.0</v>
      </c>
      <c r="DD86" s="1">
        <v>1.6598803241E9</v>
      </c>
      <c r="DE86" s="1">
        <v>0.0</v>
      </c>
      <c r="DF86" s="1">
        <v>0.0</v>
      </c>
      <c r="DG86" s="1" t="s">
        <v>348</v>
      </c>
      <c r="DH86" s="1">
        <v>1.6598125901E9</v>
      </c>
      <c r="DI86" s="1">
        <v>1.6598125706E9</v>
      </c>
      <c r="DJ86" s="1">
        <v>0.0</v>
      </c>
      <c r="DK86" s="1">
        <v>-0.048</v>
      </c>
      <c r="DL86" s="1">
        <v>0.0</v>
      </c>
      <c r="DM86" s="1">
        <v>2.986</v>
      </c>
      <c r="DN86" s="1">
        <v>0.016</v>
      </c>
      <c r="DO86" s="1">
        <v>2000.0</v>
      </c>
      <c r="DP86" s="1">
        <v>27.0</v>
      </c>
      <c r="DQ86" s="1">
        <v>0.33</v>
      </c>
      <c r="DR86" s="1">
        <v>0.43</v>
      </c>
      <c r="DS86" s="1">
        <v>6.508385832981491</v>
      </c>
      <c r="DT86" s="1">
        <v>4.604280249200348</v>
      </c>
      <c r="DU86" s="1">
        <v>0.3455369607627309</v>
      </c>
      <c r="DV86" s="1">
        <v>0.0</v>
      </c>
      <c r="DW86" s="1">
        <v>-46.25893333333333</v>
      </c>
      <c r="DX86" s="1">
        <v>-6.391170634037706</v>
      </c>
      <c r="DY86" s="1">
        <v>0.4680065343798328</v>
      </c>
      <c r="DZ86" s="1">
        <v>0.0</v>
      </c>
      <c r="EA86" s="1">
        <v>-3.241772456231065</v>
      </c>
      <c r="EB86" s="1">
        <v>96.87771759398221</v>
      </c>
      <c r="EC86" s="1">
        <v>7.471332372087867</v>
      </c>
      <c r="ED86" s="1">
        <v>0.0</v>
      </c>
      <c r="EE86" s="1">
        <v>0.9550617750000001</v>
      </c>
      <c r="EF86" s="1">
        <v>-0.03142073921201097</v>
      </c>
      <c r="EG86" s="1">
        <v>0.003571643385666462</v>
      </c>
      <c r="EH86" s="1">
        <v>1.0</v>
      </c>
      <c r="EI86" s="1">
        <v>2.026366605985044</v>
      </c>
      <c r="EJ86" s="1">
        <v>-0.02050188881513929</v>
      </c>
      <c r="EK86" s="1">
        <v>0.0020676755917127</v>
      </c>
      <c r="EL86" s="1">
        <v>1.0</v>
      </c>
      <c r="EM86" s="1">
        <v>2.0</v>
      </c>
      <c r="EN86" s="1">
        <v>5.0</v>
      </c>
      <c r="EO86" s="1" t="s">
        <v>386</v>
      </c>
      <c r="EP86" s="1">
        <v>2.94349</v>
      </c>
      <c r="EQ86" s="1">
        <v>2.80108</v>
      </c>
      <c r="ER86" s="1">
        <v>0.0727505</v>
      </c>
      <c r="ES86" s="1">
        <v>0.081337</v>
      </c>
      <c r="ET86" s="1">
        <v>0.117795</v>
      </c>
      <c r="EU86" s="1">
        <v>0.115045</v>
      </c>
      <c r="EV86" s="1">
        <v>19051.1</v>
      </c>
      <c r="EW86" s="1">
        <v>19792.3</v>
      </c>
      <c r="EX86" s="1">
        <v>23888.3</v>
      </c>
      <c r="EY86" s="1">
        <v>25067.6</v>
      </c>
      <c r="EZ86" s="1">
        <v>33725.1</v>
      </c>
      <c r="FA86" s="1">
        <v>35415.6</v>
      </c>
      <c r="FB86" s="1">
        <v>43545.2</v>
      </c>
      <c r="FC86" s="1">
        <v>46334.9</v>
      </c>
      <c r="FD86" s="1">
        <v>1.55203</v>
      </c>
      <c r="FE86" s="1">
        <v>1.88865</v>
      </c>
      <c r="FF86" s="1">
        <v>0.146676</v>
      </c>
      <c r="FG86" s="1">
        <v>0.0</v>
      </c>
      <c r="FH86" s="1">
        <v>29.4668</v>
      </c>
      <c r="FI86" s="1">
        <v>999.9</v>
      </c>
      <c r="FJ86" s="1">
        <v>65.4</v>
      </c>
      <c r="FK86" s="1">
        <v>32.8</v>
      </c>
      <c r="FL86" s="1">
        <v>32.9726</v>
      </c>
      <c r="FM86" s="1">
        <v>64.5858</v>
      </c>
      <c r="FN86" s="1">
        <v>26.1378</v>
      </c>
      <c r="FO86" s="1">
        <v>1.0</v>
      </c>
      <c r="FP86" s="1">
        <v>0.31596</v>
      </c>
      <c r="FQ86" s="1">
        <v>0.801528</v>
      </c>
      <c r="FR86" s="1">
        <v>20.3203</v>
      </c>
      <c r="FS86" s="1">
        <v>5.21115</v>
      </c>
      <c r="FT86" s="1">
        <v>11.9051</v>
      </c>
      <c r="FU86" s="1">
        <v>5.0022</v>
      </c>
      <c r="FV86" s="1">
        <v>3.28953</v>
      </c>
      <c r="FW86" s="1">
        <v>9999.0</v>
      </c>
      <c r="FX86" s="1">
        <v>9999.0</v>
      </c>
      <c r="FY86" s="1">
        <v>9999.0</v>
      </c>
      <c r="FZ86" s="1">
        <v>999.9</v>
      </c>
      <c r="GA86" s="1">
        <v>1.85937</v>
      </c>
      <c r="GB86" s="1">
        <v>1.85426</v>
      </c>
      <c r="GC86" s="1">
        <v>1.8576</v>
      </c>
      <c r="GD86" s="1">
        <v>1.85593</v>
      </c>
      <c r="GE86" s="1">
        <v>1.85471</v>
      </c>
      <c r="GF86" s="1">
        <v>1.8544</v>
      </c>
      <c r="GG86" s="1">
        <v>1.853</v>
      </c>
      <c r="GH86" s="1">
        <v>1.85623</v>
      </c>
      <c r="GI86" s="1">
        <v>0.0</v>
      </c>
      <c r="GJ86" s="1">
        <v>0.0</v>
      </c>
      <c r="GK86" s="1">
        <v>0.0</v>
      </c>
      <c r="GL86" s="1">
        <v>0.0</v>
      </c>
      <c r="GM86" s="1" t="s">
        <v>350</v>
      </c>
      <c r="GN86" s="1" t="s">
        <v>351</v>
      </c>
      <c r="GO86" s="1" t="s">
        <v>352</v>
      </c>
      <c r="GP86" s="1" t="s">
        <v>352</v>
      </c>
      <c r="GQ86" s="1" t="s">
        <v>352</v>
      </c>
      <c r="GR86" s="1" t="s">
        <v>352</v>
      </c>
      <c r="GS86" s="1">
        <v>0.0</v>
      </c>
      <c r="GT86" s="1">
        <v>100.0</v>
      </c>
      <c r="GU86" s="1">
        <v>100.0</v>
      </c>
      <c r="GV86" s="1">
        <v>1.206</v>
      </c>
      <c r="GW86" s="1">
        <v>0.0424</v>
      </c>
      <c r="GX86" s="1">
        <v>0.3926636889836393</v>
      </c>
      <c r="GY86" s="1">
        <v>0.003036990343597491</v>
      </c>
      <c r="GZ86" s="1">
        <v>-1.538114387597119E-6</v>
      </c>
      <c r="HA86" s="1">
        <v>3.390969119432733E-10</v>
      </c>
      <c r="HB86" s="1">
        <v>-0.02894341138822331</v>
      </c>
      <c r="HC86" s="1">
        <v>0.009762198319610341</v>
      </c>
      <c r="HD86" s="1">
        <v>-3.338778216718564E-4</v>
      </c>
      <c r="HE86" s="1">
        <v>2.632278881966732E-6</v>
      </c>
      <c r="HF86" s="1">
        <v>6.0</v>
      </c>
      <c r="HG86" s="1">
        <v>2134.0</v>
      </c>
      <c r="HH86" s="1">
        <v>2.0</v>
      </c>
      <c r="HI86" s="1">
        <v>31.0</v>
      </c>
      <c r="HJ86" s="1">
        <v>1128.9</v>
      </c>
      <c r="HK86" s="1">
        <v>1129.2</v>
      </c>
      <c r="HL86" s="1">
        <v>0.98999</v>
      </c>
      <c r="HM86" s="1">
        <v>2.30103</v>
      </c>
      <c r="HN86" s="1">
        <v>1.4978</v>
      </c>
      <c r="HO86" s="1">
        <v>2.30957</v>
      </c>
      <c r="HP86" s="1">
        <v>1.54785</v>
      </c>
      <c r="HQ86" s="1">
        <v>2.43896</v>
      </c>
      <c r="HR86" s="1">
        <v>35.8477</v>
      </c>
      <c r="HS86" s="1">
        <v>15.7869</v>
      </c>
      <c r="HT86" s="1">
        <v>18.0</v>
      </c>
      <c r="HU86" s="1">
        <v>291.136</v>
      </c>
      <c r="HV86" s="1">
        <v>511.186</v>
      </c>
      <c r="HW86" s="1">
        <v>28.5476</v>
      </c>
      <c r="HX86" s="1">
        <v>31.1073</v>
      </c>
      <c r="HY86" s="1">
        <v>30.0</v>
      </c>
      <c r="HZ86" s="1">
        <v>30.9688</v>
      </c>
      <c r="IA86" s="1">
        <v>31.0362</v>
      </c>
      <c r="IB86" s="1">
        <v>19.8467</v>
      </c>
      <c r="IC86" s="1">
        <v>23.5666</v>
      </c>
      <c r="ID86" s="1">
        <v>57.6835</v>
      </c>
      <c r="IE86" s="1">
        <v>28.5228</v>
      </c>
      <c r="IF86" s="1">
        <v>401.727</v>
      </c>
      <c r="IG86" s="1">
        <v>26.2762</v>
      </c>
      <c r="IH86" s="1">
        <v>100.702</v>
      </c>
      <c r="II86" s="1">
        <v>100.423</v>
      </c>
      <c r="IJ86" s="1" t="s">
        <v>353</v>
      </c>
    </row>
    <row r="87" ht="15.75" hidden="1" customHeight="1">
      <c r="A87" s="1">
        <v>71.0</v>
      </c>
      <c r="B87" s="1">
        <v>1.6598803266E9</v>
      </c>
      <c r="C87" s="1">
        <v>69.5</v>
      </c>
      <c r="D87" s="1" t="s">
        <v>493</v>
      </c>
      <c r="E87" s="1" t="s">
        <v>494</v>
      </c>
      <c r="F87" s="1">
        <v>1.0</v>
      </c>
      <c r="H87" s="1" t="s">
        <v>345</v>
      </c>
      <c r="M87" s="1" t="s">
        <v>346</v>
      </c>
      <c r="N87" s="1">
        <v>1.65988031885E9</v>
      </c>
      <c r="O87" s="1">
        <f t="shared" si="1"/>
        <v>0.0008203220365</v>
      </c>
      <c r="P87" s="1">
        <f t="shared" si="2"/>
        <v>0.8203220365</v>
      </c>
      <c r="Q87" s="1">
        <f t="shared" si="3"/>
        <v>7.310213203</v>
      </c>
      <c r="R87" s="1">
        <f t="shared" si="4"/>
        <v>284.5060625</v>
      </c>
      <c r="S87" s="1">
        <f t="shared" si="5"/>
        <v>-22.19035982</v>
      </c>
      <c r="T87" s="1">
        <f t="shared" si="6"/>
        <v>-2.201148911</v>
      </c>
      <c r="U87" s="1">
        <f t="shared" si="7"/>
        <v>28.22127333</v>
      </c>
      <c r="V87" s="1">
        <f t="shared" si="8"/>
        <v>0.03894390211</v>
      </c>
      <c r="W87" s="1">
        <f t="shared" si="9"/>
        <v>2.911938413</v>
      </c>
      <c r="X87" s="1">
        <f t="shared" si="10"/>
        <v>0.03865685406</v>
      </c>
      <c r="Y87" s="1">
        <f t="shared" si="11"/>
        <v>0.02418614741</v>
      </c>
      <c r="Z87" s="1">
        <f t="shared" si="12"/>
        <v>321.5161687</v>
      </c>
      <c r="AA87" s="1">
        <f t="shared" si="13"/>
        <v>32.70974684</v>
      </c>
      <c r="AB87" s="1">
        <f t="shared" si="14"/>
        <v>31.851725</v>
      </c>
      <c r="AC87" s="1">
        <f t="shared" si="15"/>
        <v>4.735154677</v>
      </c>
      <c r="AD87" s="1">
        <f t="shared" si="16"/>
        <v>59.97591944</v>
      </c>
      <c r="AE87" s="1">
        <f t="shared" si="17"/>
        <v>2.709185749</v>
      </c>
      <c r="AF87" s="1">
        <f t="shared" si="18"/>
        <v>4.517122496</v>
      </c>
      <c r="AG87" s="1">
        <f t="shared" si="19"/>
        <v>2.025968928</v>
      </c>
      <c r="AH87" s="1">
        <f t="shared" si="20"/>
        <v>-36.17620181</v>
      </c>
      <c r="AI87" s="1">
        <f t="shared" si="21"/>
        <v>-130.2071798</v>
      </c>
      <c r="AJ87" s="1">
        <f t="shared" si="22"/>
        <v>-10.08456467</v>
      </c>
      <c r="AK87" s="1">
        <f t="shared" si="23"/>
        <v>145.0482224</v>
      </c>
      <c r="AL87" s="1">
        <f t="shared" si="24"/>
        <v>38.4972416</v>
      </c>
      <c r="AM87" s="1">
        <f t="shared" si="25"/>
        <v>0.8175138967</v>
      </c>
      <c r="AN87" s="1">
        <f t="shared" si="26"/>
        <v>7.310213203</v>
      </c>
      <c r="AO87" s="1">
        <v>364.5346186174625</v>
      </c>
      <c r="AP87" s="1">
        <v>329.5266424242425</v>
      </c>
      <c r="AQ87" s="1">
        <v>5.102204761164566</v>
      </c>
      <c r="AR87" s="1">
        <v>65.04443455469847</v>
      </c>
      <c r="AS87" s="1">
        <f t="shared" si="27"/>
        <v>0.8203220365</v>
      </c>
      <c r="AT87" s="1">
        <v>26.36182790588042</v>
      </c>
      <c r="AU87" s="1">
        <v>27.31896242424241</v>
      </c>
      <c r="AV87" s="1">
        <v>1.225111788460599E-5</v>
      </c>
      <c r="AW87" s="1">
        <v>82.47804808777816</v>
      </c>
      <c r="AX87" s="1">
        <v>194.0</v>
      </c>
      <c r="AY87" s="1">
        <v>39.0</v>
      </c>
      <c r="AZ87" s="1">
        <f t="shared" si="28"/>
        <v>1</v>
      </c>
      <c r="BA87" s="1">
        <f t="shared" si="29"/>
        <v>0</v>
      </c>
      <c r="BB87" s="1">
        <f t="shared" si="30"/>
        <v>51657.54608</v>
      </c>
      <c r="BC87" s="1">
        <f t="shared" si="31"/>
        <v>2000.003125</v>
      </c>
      <c r="BD87" s="1">
        <f t="shared" si="32"/>
        <v>1681.202454</v>
      </c>
      <c r="BE87" s="1">
        <f t="shared" si="33"/>
        <v>0.8405999136</v>
      </c>
      <c r="BF87" s="1">
        <f t="shared" si="34"/>
        <v>0.1607578332</v>
      </c>
      <c r="BG87" s="1">
        <v>6.0</v>
      </c>
      <c r="BH87" s="1">
        <v>0.5</v>
      </c>
      <c r="BI87" s="1" t="s">
        <v>347</v>
      </c>
      <c r="BJ87" s="1">
        <v>2.0</v>
      </c>
      <c r="BK87" s="1" t="b">
        <v>1</v>
      </c>
      <c r="BL87" s="1">
        <v>1.65988031885E9</v>
      </c>
      <c r="BM87" s="1">
        <v>284.5060625</v>
      </c>
      <c r="BN87" s="1">
        <v>330.96825</v>
      </c>
      <c r="BO87" s="1">
        <v>27.3120125</v>
      </c>
      <c r="BP87" s="1">
        <v>26.35806875</v>
      </c>
      <c r="BQ87" s="1">
        <v>283.369125</v>
      </c>
      <c r="BR87" s="1">
        <v>27.26965625</v>
      </c>
      <c r="BS87" s="1">
        <v>500.1464375</v>
      </c>
      <c r="BT87" s="1">
        <v>99.09389375</v>
      </c>
      <c r="BU87" s="1">
        <v>0.10003231875</v>
      </c>
      <c r="BV87" s="1">
        <v>31.02231875</v>
      </c>
      <c r="BW87" s="1">
        <v>31.851725</v>
      </c>
      <c r="BX87" s="1">
        <v>999.9</v>
      </c>
      <c r="BY87" s="1">
        <v>0.0</v>
      </c>
      <c r="BZ87" s="1">
        <v>0.0</v>
      </c>
      <c r="CA87" s="1">
        <v>9990.471875000001</v>
      </c>
      <c r="CB87" s="1">
        <v>0.0</v>
      </c>
      <c r="CC87" s="1">
        <v>304.2528125</v>
      </c>
      <c r="CD87" s="1">
        <v>-46.46224375</v>
      </c>
      <c r="CE87" s="1">
        <v>292.49475</v>
      </c>
      <c r="CF87" s="1">
        <v>339.92825</v>
      </c>
      <c r="CG87" s="1">
        <v>0.9539519375000001</v>
      </c>
      <c r="CH87" s="1">
        <v>330.96825</v>
      </c>
      <c r="CI87" s="1">
        <v>26.35806875</v>
      </c>
      <c r="CJ87" s="1">
        <v>2.70645625</v>
      </c>
      <c r="CK87" s="1">
        <v>2.611924375</v>
      </c>
      <c r="CL87" s="1">
        <v>22.32436875</v>
      </c>
      <c r="CM87" s="1">
        <v>21.74126875</v>
      </c>
      <c r="CN87" s="1">
        <v>2000.003125</v>
      </c>
      <c r="CO87" s="1">
        <v>0.98000275</v>
      </c>
      <c r="CP87" s="1">
        <v>0.01999755</v>
      </c>
      <c r="CQ87" s="1">
        <v>0.0</v>
      </c>
      <c r="CR87" s="1">
        <v>2.8496875</v>
      </c>
      <c r="CS87" s="1">
        <v>0.0</v>
      </c>
      <c r="CT87" s="1">
        <v>18517.575</v>
      </c>
      <c r="CU87" s="1">
        <v>17412.35625</v>
      </c>
      <c r="CV87" s="1">
        <v>40.242125</v>
      </c>
      <c r="CW87" s="1">
        <v>41.117125</v>
      </c>
      <c r="CX87" s="1">
        <v>40.1405</v>
      </c>
      <c r="CY87" s="1">
        <v>39.625</v>
      </c>
      <c r="CZ87" s="1">
        <v>40.39825</v>
      </c>
      <c r="DA87" s="1">
        <v>1960.0125</v>
      </c>
      <c r="DB87" s="1">
        <v>39.99437500000001</v>
      </c>
      <c r="DC87" s="1">
        <v>0.0</v>
      </c>
      <c r="DD87" s="1">
        <v>1.6598803253E9</v>
      </c>
      <c r="DE87" s="1">
        <v>0.0</v>
      </c>
      <c r="DF87" s="1">
        <v>0.0</v>
      </c>
      <c r="DG87" s="1" t="s">
        <v>348</v>
      </c>
      <c r="DH87" s="1">
        <v>1.6598125901E9</v>
      </c>
      <c r="DI87" s="1">
        <v>1.6598125706E9</v>
      </c>
      <c r="DJ87" s="1">
        <v>0.0</v>
      </c>
      <c r="DK87" s="1">
        <v>-0.048</v>
      </c>
      <c r="DL87" s="1">
        <v>0.0</v>
      </c>
      <c r="DM87" s="1">
        <v>2.986</v>
      </c>
      <c r="DN87" s="1">
        <v>0.016</v>
      </c>
      <c r="DO87" s="1">
        <v>2000.0</v>
      </c>
      <c r="DP87" s="1">
        <v>27.0</v>
      </c>
      <c r="DQ87" s="1">
        <v>0.33</v>
      </c>
      <c r="DR87" s="1">
        <v>0.43</v>
      </c>
      <c r="DS87" s="1">
        <v>6.599530095269127</v>
      </c>
      <c r="DT87" s="1">
        <v>4.83046890430754</v>
      </c>
      <c r="DU87" s="1">
        <v>0.3506760455389888</v>
      </c>
      <c r="DV87" s="1">
        <v>0.0</v>
      </c>
      <c r="DW87" s="1">
        <v>-46.35887666666667</v>
      </c>
      <c r="DX87" s="1">
        <v>-6.338480088987732</v>
      </c>
      <c r="DY87" s="1">
        <v>0.4644222666807526</v>
      </c>
      <c r="DZ87" s="1">
        <v>0.0</v>
      </c>
      <c r="EA87" s="1">
        <v>-1.50848512375218</v>
      </c>
      <c r="EB87" s="1">
        <v>90.80982991421118</v>
      </c>
      <c r="EC87" s="1">
        <v>6.985999379598973</v>
      </c>
      <c r="ED87" s="1">
        <v>0.0</v>
      </c>
      <c r="EE87" s="1">
        <v>0.9546822250000002</v>
      </c>
      <c r="EF87" s="1">
        <v>-0.02244307317073628</v>
      </c>
      <c r="EG87" s="1">
        <v>0.002995366868077267</v>
      </c>
      <c r="EH87" s="1">
        <v>1.0</v>
      </c>
      <c r="EI87" s="1">
        <v>2.026266558492911</v>
      </c>
      <c r="EJ87" s="1">
        <v>-0.02075195447307231</v>
      </c>
      <c r="EK87" s="1">
        <v>0.002071248242477248</v>
      </c>
      <c r="EL87" s="1">
        <v>1.0</v>
      </c>
      <c r="EM87" s="1">
        <v>2.0</v>
      </c>
      <c r="EN87" s="1">
        <v>5.0</v>
      </c>
      <c r="EO87" s="1" t="s">
        <v>386</v>
      </c>
      <c r="EP87" s="1">
        <v>2.94339</v>
      </c>
      <c r="EQ87" s="1">
        <v>2.80097</v>
      </c>
      <c r="ER87" s="1">
        <v>0.0741275</v>
      </c>
      <c r="ES87" s="1">
        <v>0.0826636</v>
      </c>
      <c r="ET87" s="1">
        <v>0.1178</v>
      </c>
      <c r="EU87" s="1">
        <v>0.115014</v>
      </c>
      <c r="EV87" s="1">
        <v>19022.7</v>
      </c>
      <c r="EW87" s="1">
        <v>19763.7</v>
      </c>
      <c r="EX87" s="1">
        <v>23888.3</v>
      </c>
      <c r="EY87" s="1">
        <v>25067.5</v>
      </c>
      <c r="EZ87" s="1">
        <v>33725.0</v>
      </c>
      <c r="FA87" s="1">
        <v>35416.9</v>
      </c>
      <c r="FB87" s="1">
        <v>43545.2</v>
      </c>
      <c r="FC87" s="1">
        <v>46334.9</v>
      </c>
      <c r="FD87" s="1">
        <v>1.55227</v>
      </c>
      <c r="FE87" s="1">
        <v>1.8887</v>
      </c>
      <c r="FF87" s="1">
        <v>0.146668</v>
      </c>
      <c r="FG87" s="1">
        <v>0.0</v>
      </c>
      <c r="FH87" s="1">
        <v>29.4658</v>
      </c>
      <c r="FI87" s="1">
        <v>999.9</v>
      </c>
      <c r="FJ87" s="1">
        <v>65.4</v>
      </c>
      <c r="FK87" s="1">
        <v>32.8</v>
      </c>
      <c r="FL87" s="1">
        <v>32.9737</v>
      </c>
      <c r="FM87" s="1">
        <v>64.4558</v>
      </c>
      <c r="FN87" s="1">
        <v>26.4022</v>
      </c>
      <c r="FO87" s="1">
        <v>1.0</v>
      </c>
      <c r="FP87" s="1">
        <v>0.315955</v>
      </c>
      <c r="FQ87" s="1">
        <v>0.823107</v>
      </c>
      <c r="FR87" s="1">
        <v>20.3203</v>
      </c>
      <c r="FS87" s="1">
        <v>5.21055</v>
      </c>
      <c r="FT87" s="1">
        <v>11.9053</v>
      </c>
      <c r="FU87" s="1">
        <v>5.0018</v>
      </c>
      <c r="FV87" s="1">
        <v>3.2895</v>
      </c>
      <c r="FW87" s="1">
        <v>9999.0</v>
      </c>
      <c r="FX87" s="1">
        <v>9999.0</v>
      </c>
      <c r="FY87" s="1">
        <v>9999.0</v>
      </c>
      <c r="FZ87" s="1">
        <v>999.9</v>
      </c>
      <c r="GA87" s="1">
        <v>1.8594</v>
      </c>
      <c r="GB87" s="1">
        <v>1.85427</v>
      </c>
      <c r="GC87" s="1">
        <v>1.8576</v>
      </c>
      <c r="GD87" s="1">
        <v>1.85593</v>
      </c>
      <c r="GE87" s="1">
        <v>1.85471</v>
      </c>
      <c r="GF87" s="1">
        <v>1.85441</v>
      </c>
      <c r="GG87" s="1">
        <v>1.85301</v>
      </c>
      <c r="GH87" s="1">
        <v>1.85623</v>
      </c>
      <c r="GI87" s="1">
        <v>0.0</v>
      </c>
      <c r="GJ87" s="1">
        <v>0.0</v>
      </c>
      <c r="GK87" s="1">
        <v>0.0</v>
      </c>
      <c r="GL87" s="1">
        <v>0.0</v>
      </c>
      <c r="GM87" s="1" t="s">
        <v>350</v>
      </c>
      <c r="GN87" s="1" t="s">
        <v>351</v>
      </c>
      <c r="GO87" s="1" t="s">
        <v>352</v>
      </c>
      <c r="GP87" s="1" t="s">
        <v>352</v>
      </c>
      <c r="GQ87" s="1" t="s">
        <v>352</v>
      </c>
      <c r="GR87" s="1" t="s">
        <v>352</v>
      </c>
      <c r="GS87" s="1">
        <v>0.0</v>
      </c>
      <c r="GT87" s="1">
        <v>100.0</v>
      </c>
      <c r="GU87" s="1">
        <v>100.0</v>
      </c>
      <c r="GV87" s="1">
        <v>1.222</v>
      </c>
      <c r="GW87" s="1">
        <v>0.0424</v>
      </c>
      <c r="GX87" s="1">
        <v>0.3926636889836393</v>
      </c>
      <c r="GY87" s="1">
        <v>0.003036990343597491</v>
      </c>
      <c r="GZ87" s="1">
        <v>-1.538114387597119E-6</v>
      </c>
      <c r="HA87" s="1">
        <v>3.390969119432733E-10</v>
      </c>
      <c r="HB87" s="1">
        <v>-0.02894341138822331</v>
      </c>
      <c r="HC87" s="1">
        <v>0.009762198319610341</v>
      </c>
      <c r="HD87" s="1">
        <v>-3.338778216718564E-4</v>
      </c>
      <c r="HE87" s="1">
        <v>2.632278881966732E-6</v>
      </c>
      <c r="HF87" s="1">
        <v>6.0</v>
      </c>
      <c r="HG87" s="1">
        <v>2134.0</v>
      </c>
      <c r="HH87" s="1">
        <v>2.0</v>
      </c>
      <c r="HI87" s="1">
        <v>31.0</v>
      </c>
      <c r="HJ87" s="1">
        <v>1128.9</v>
      </c>
      <c r="HK87" s="1">
        <v>1129.3</v>
      </c>
      <c r="HL87" s="1">
        <v>1.00708</v>
      </c>
      <c r="HM87" s="1">
        <v>2.31079</v>
      </c>
      <c r="HN87" s="1">
        <v>1.4978</v>
      </c>
      <c r="HO87" s="1">
        <v>2.30957</v>
      </c>
      <c r="HP87" s="1">
        <v>1.54785</v>
      </c>
      <c r="HQ87" s="1">
        <v>2.33765</v>
      </c>
      <c r="HR87" s="1">
        <v>35.8477</v>
      </c>
      <c r="HS87" s="1">
        <v>15.7869</v>
      </c>
      <c r="HT87" s="1">
        <v>18.0</v>
      </c>
      <c r="HU87" s="1">
        <v>291.233</v>
      </c>
      <c r="HV87" s="1">
        <v>511.215</v>
      </c>
      <c r="HW87" s="1">
        <v>28.5403</v>
      </c>
      <c r="HX87" s="1">
        <v>31.1062</v>
      </c>
      <c r="HY87" s="1">
        <v>30.0</v>
      </c>
      <c r="HZ87" s="1">
        <v>30.9677</v>
      </c>
      <c r="IA87" s="1">
        <v>31.0354</v>
      </c>
      <c r="IB87" s="1">
        <v>20.189</v>
      </c>
      <c r="IC87" s="1">
        <v>23.5666</v>
      </c>
      <c r="ID87" s="1">
        <v>57.6835</v>
      </c>
      <c r="IE87" s="1">
        <v>28.5228</v>
      </c>
      <c r="IF87" s="1">
        <v>401.727</v>
      </c>
      <c r="IG87" s="1">
        <v>26.2748</v>
      </c>
      <c r="IH87" s="1">
        <v>100.702</v>
      </c>
      <c r="II87" s="1">
        <v>100.423</v>
      </c>
      <c r="IJ87" s="1" t="s">
        <v>353</v>
      </c>
    </row>
    <row r="88" ht="15.75" hidden="1" customHeight="1">
      <c r="A88" s="1">
        <v>72.0</v>
      </c>
      <c r="B88" s="1">
        <v>1.6598803271E9</v>
      </c>
      <c r="C88" s="1">
        <v>70.0</v>
      </c>
      <c r="D88" s="1" t="s">
        <v>495</v>
      </c>
      <c r="E88" s="1" t="s">
        <v>496</v>
      </c>
      <c r="F88" s="1">
        <v>1.0</v>
      </c>
      <c r="H88" s="1" t="s">
        <v>345</v>
      </c>
      <c r="M88" s="1" t="s">
        <v>346</v>
      </c>
      <c r="N88" s="1">
        <v>1.65988031885E9</v>
      </c>
      <c r="O88" s="1">
        <f t="shared" si="1"/>
        <v>0.0008208309626</v>
      </c>
      <c r="P88" s="1">
        <f t="shared" si="2"/>
        <v>0.8208309626</v>
      </c>
      <c r="Q88" s="1">
        <f t="shared" si="3"/>
        <v>7.364856861</v>
      </c>
      <c r="R88" s="1">
        <f t="shared" si="4"/>
        <v>284.5060625</v>
      </c>
      <c r="S88" s="1">
        <f t="shared" si="5"/>
        <v>-24.22613045</v>
      </c>
      <c r="T88" s="1">
        <f t="shared" si="6"/>
        <v>-2.403084993</v>
      </c>
      <c r="U88" s="1">
        <f t="shared" si="7"/>
        <v>28.22127333</v>
      </c>
      <c r="V88" s="1">
        <f t="shared" si="8"/>
        <v>0.03896824224</v>
      </c>
      <c r="W88" s="1">
        <f t="shared" si="9"/>
        <v>2.911938413</v>
      </c>
      <c r="X88" s="1">
        <f t="shared" si="10"/>
        <v>0.0386808367</v>
      </c>
      <c r="Y88" s="1">
        <f t="shared" si="11"/>
        <v>0.02420116834</v>
      </c>
      <c r="Z88" s="1">
        <f t="shared" si="12"/>
        <v>321.5161687</v>
      </c>
      <c r="AA88" s="1">
        <f t="shared" si="13"/>
        <v>32.70961411</v>
      </c>
      <c r="AB88" s="1">
        <f t="shared" si="14"/>
        <v>31.851725</v>
      </c>
      <c r="AC88" s="1">
        <f t="shared" si="15"/>
        <v>4.735154677</v>
      </c>
      <c r="AD88" s="1">
        <f t="shared" si="16"/>
        <v>59.97591944</v>
      </c>
      <c r="AE88" s="1">
        <f t="shared" si="17"/>
        <v>2.709185749</v>
      </c>
      <c r="AF88" s="1">
        <f t="shared" si="18"/>
        <v>4.517122496</v>
      </c>
      <c r="AG88" s="1">
        <f t="shared" si="19"/>
        <v>2.025968928</v>
      </c>
      <c r="AH88" s="1">
        <f t="shared" si="20"/>
        <v>-36.19864545</v>
      </c>
      <c r="AI88" s="1">
        <f t="shared" si="21"/>
        <v>-130.2071798</v>
      </c>
      <c r="AJ88" s="1">
        <f t="shared" si="22"/>
        <v>-10.08456467</v>
      </c>
      <c r="AK88" s="1">
        <f t="shared" si="23"/>
        <v>145.0257788</v>
      </c>
      <c r="AL88" s="1">
        <f t="shared" si="24"/>
        <v>38.4972416</v>
      </c>
      <c r="AM88" s="1">
        <f t="shared" si="25"/>
        <v>0.8175138967</v>
      </c>
      <c r="AN88" s="1">
        <f t="shared" si="26"/>
        <v>7.364856861</v>
      </c>
      <c r="AO88" s="1">
        <v>367.1388220460599</v>
      </c>
      <c r="AP88" s="1">
        <v>332.072921212121</v>
      </c>
      <c r="AQ88" s="1">
        <v>5.10035955600784</v>
      </c>
      <c r="AR88" s="1">
        <v>65.04443455469847</v>
      </c>
      <c r="AS88" s="1">
        <f t="shared" si="27"/>
        <v>0.8208309626</v>
      </c>
      <c r="AT88" s="1">
        <v>26.36231717925713</v>
      </c>
      <c r="AU88" s="1">
        <v>27.32004909090907</v>
      </c>
      <c r="AV88" s="1">
        <v>1.153772494282454E-5</v>
      </c>
      <c r="AW88" s="1">
        <v>82.47804808777816</v>
      </c>
      <c r="AX88" s="1">
        <v>194.0</v>
      </c>
      <c r="AY88" s="1">
        <v>39.0</v>
      </c>
      <c r="AZ88" s="1">
        <f t="shared" si="28"/>
        <v>1</v>
      </c>
      <c r="BA88" s="1">
        <f t="shared" si="29"/>
        <v>0</v>
      </c>
      <c r="BB88" s="1">
        <f t="shared" si="30"/>
        <v>51657.54608</v>
      </c>
      <c r="BC88" s="1">
        <f t="shared" si="31"/>
        <v>2000.003125</v>
      </c>
      <c r="BD88" s="1">
        <f t="shared" si="32"/>
        <v>1681.202454</v>
      </c>
      <c r="BE88" s="1">
        <f t="shared" si="33"/>
        <v>0.8405999136</v>
      </c>
      <c r="BF88" s="1">
        <f t="shared" si="34"/>
        <v>0.1607578332</v>
      </c>
      <c r="BG88" s="1">
        <v>6.0</v>
      </c>
      <c r="BH88" s="1">
        <v>0.5</v>
      </c>
      <c r="BI88" s="1" t="s">
        <v>347</v>
      </c>
      <c r="BJ88" s="1">
        <v>2.0</v>
      </c>
      <c r="BK88" s="1" t="b">
        <v>1</v>
      </c>
      <c r="BL88" s="1">
        <v>1.65988031885E9</v>
      </c>
      <c r="BM88" s="1">
        <v>284.5060625</v>
      </c>
      <c r="BN88" s="1">
        <v>330.96825</v>
      </c>
      <c r="BO88" s="1">
        <v>27.3120125</v>
      </c>
      <c r="BP88" s="1">
        <v>26.35806875</v>
      </c>
      <c r="BQ88" s="1">
        <v>283.369125</v>
      </c>
      <c r="BR88" s="1">
        <v>27.26965625</v>
      </c>
      <c r="BS88" s="1">
        <v>500.1464375</v>
      </c>
      <c r="BT88" s="1">
        <v>99.09389375</v>
      </c>
      <c r="BU88" s="1">
        <v>0.10003231875</v>
      </c>
      <c r="BV88" s="1">
        <v>31.02231875</v>
      </c>
      <c r="BW88" s="1">
        <v>31.851725</v>
      </c>
      <c r="BX88" s="1">
        <v>999.9</v>
      </c>
      <c r="BY88" s="1">
        <v>0.0</v>
      </c>
      <c r="BZ88" s="1">
        <v>0.0</v>
      </c>
      <c r="CA88" s="1">
        <v>9990.471875000001</v>
      </c>
      <c r="CB88" s="1">
        <v>0.0</v>
      </c>
      <c r="CC88" s="1">
        <v>304.2528125</v>
      </c>
      <c r="CD88" s="1">
        <v>-46.46224375</v>
      </c>
      <c r="CE88" s="1">
        <v>292.49475</v>
      </c>
      <c r="CF88" s="1">
        <v>339.92825</v>
      </c>
      <c r="CG88" s="1">
        <v>0.9539519375000001</v>
      </c>
      <c r="CH88" s="1">
        <v>330.96825</v>
      </c>
      <c r="CI88" s="1">
        <v>26.35806875</v>
      </c>
      <c r="CJ88" s="1">
        <v>2.70645625</v>
      </c>
      <c r="CK88" s="1">
        <v>2.611924375</v>
      </c>
      <c r="CL88" s="1">
        <v>22.32436875</v>
      </c>
      <c r="CM88" s="1">
        <v>21.74126875</v>
      </c>
      <c r="CN88" s="1">
        <v>2000.003125</v>
      </c>
      <c r="CO88" s="1">
        <v>0.98000275</v>
      </c>
      <c r="CP88" s="1">
        <v>0.01999755</v>
      </c>
      <c r="CQ88" s="1">
        <v>0.0</v>
      </c>
      <c r="CR88" s="1">
        <v>2.8496875</v>
      </c>
      <c r="CS88" s="1">
        <v>0.0</v>
      </c>
      <c r="CT88" s="1">
        <v>18517.575</v>
      </c>
      <c r="CU88" s="1">
        <v>17412.35625</v>
      </c>
      <c r="CV88" s="1">
        <v>40.242125</v>
      </c>
      <c r="CW88" s="1">
        <v>41.117125</v>
      </c>
      <c r="CX88" s="1">
        <v>40.1405</v>
      </c>
      <c r="CY88" s="1">
        <v>39.625</v>
      </c>
      <c r="CZ88" s="1">
        <v>40.39825</v>
      </c>
      <c r="DA88" s="1">
        <v>1960.0125</v>
      </c>
      <c r="DB88" s="1">
        <v>39.99437500000001</v>
      </c>
      <c r="DC88" s="1">
        <v>0.0</v>
      </c>
      <c r="DD88" s="1">
        <v>1.6598803259E9</v>
      </c>
      <c r="DE88" s="1">
        <v>0.0</v>
      </c>
      <c r="DF88" s="1">
        <v>0.0</v>
      </c>
      <c r="DG88" s="1" t="s">
        <v>348</v>
      </c>
      <c r="DH88" s="1">
        <v>1.6598125901E9</v>
      </c>
      <c r="DI88" s="1">
        <v>1.6598125706E9</v>
      </c>
      <c r="DJ88" s="1">
        <v>0.0</v>
      </c>
      <c r="DK88" s="1">
        <v>-0.048</v>
      </c>
      <c r="DL88" s="1">
        <v>0.0</v>
      </c>
      <c r="DM88" s="1">
        <v>2.986</v>
      </c>
      <c r="DN88" s="1">
        <v>0.016</v>
      </c>
      <c r="DO88" s="1">
        <v>2000.0</v>
      </c>
      <c r="DP88" s="1">
        <v>27.0</v>
      </c>
      <c r="DQ88" s="1">
        <v>0.33</v>
      </c>
      <c r="DR88" s="1">
        <v>0.43</v>
      </c>
      <c r="DS88" s="1">
        <v>6.697499564494755</v>
      </c>
      <c r="DT88" s="1">
        <v>4.914492900416828</v>
      </c>
      <c r="DU88" s="1">
        <v>0.3677192451170963</v>
      </c>
      <c r="DV88" s="1">
        <v>0.0</v>
      </c>
      <c r="DW88" s="1">
        <v>-46.49256451612904</v>
      </c>
      <c r="DX88" s="1">
        <v>-6.131308064516043</v>
      </c>
      <c r="DY88" s="1">
        <v>0.4634263434869325</v>
      </c>
      <c r="DZ88" s="1">
        <v>0.0</v>
      </c>
      <c r="EA88" s="1">
        <v>1.355374694314421</v>
      </c>
      <c r="EB88" s="1">
        <v>87.85401359806771</v>
      </c>
      <c r="EC88" s="1">
        <v>6.538423181687447</v>
      </c>
      <c r="ED88" s="1">
        <v>0.0</v>
      </c>
      <c r="EE88" s="1">
        <v>0.9548874146341464</v>
      </c>
      <c r="EF88" s="1">
        <v>-0.004896522648084428</v>
      </c>
      <c r="EG88" s="1">
        <v>0.003421888046632778</v>
      </c>
      <c r="EH88" s="1">
        <v>1.0</v>
      </c>
      <c r="EI88" s="1">
        <v>2.025967133765774</v>
      </c>
      <c r="EJ88" s="1">
        <v>-0.02104971094051431</v>
      </c>
      <c r="EK88" s="1">
        <v>0.002071496573287796</v>
      </c>
      <c r="EL88" s="1">
        <v>1.0</v>
      </c>
      <c r="EM88" s="1">
        <v>2.0</v>
      </c>
      <c r="EN88" s="1">
        <v>5.0</v>
      </c>
      <c r="EO88" s="1" t="s">
        <v>386</v>
      </c>
      <c r="EP88" s="1">
        <v>2.94347</v>
      </c>
      <c r="EQ88" s="1">
        <v>2.80092</v>
      </c>
      <c r="ER88" s="1">
        <v>0.0745897</v>
      </c>
      <c r="ES88" s="1">
        <v>0.0831055</v>
      </c>
      <c r="ET88" s="1">
        <v>0.117802</v>
      </c>
      <c r="EU88" s="1">
        <v>0.114992</v>
      </c>
      <c r="EV88" s="1">
        <v>19013.3</v>
      </c>
      <c r="EW88" s="1">
        <v>19754.2</v>
      </c>
      <c r="EX88" s="1">
        <v>23888.3</v>
      </c>
      <c r="EY88" s="1">
        <v>25067.6</v>
      </c>
      <c r="EZ88" s="1">
        <v>33724.9</v>
      </c>
      <c r="FA88" s="1">
        <v>35417.9</v>
      </c>
      <c r="FB88" s="1">
        <v>43545.1</v>
      </c>
      <c r="FC88" s="1">
        <v>46335.0</v>
      </c>
      <c r="FD88" s="1">
        <v>1.55238</v>
      </c>
      <c r="FE88" s="1">
        <v>1.88857</v>
      </c>
      <c r="FF88" s="1">
        <v>0.146773</v>
      </c>
      <c r="FG88" s="1">
        <v>0.0</v>
      </c>
      <c r="FH88" s="1">
        <v>29.4655</v>
      </c>
      <c r="FI88" s="1">
        <v>999.9</v>
      </c>
      <c r="FJ88" s="1">
        <v>65.4</v>
      </c>
      <c r="FK88" s="1">
        <v>32.8</v>
      </c>
      <c r="FL88" s="1">
        <v>32.9698</v>
      </c>
      <c r="FM88" s="1">
        <v>64.5058</v>
      </c>
      <c r="FN88" s="1">
        <v>25.8654</v>
      </c>
      <c r="FO88" s="1">
        <v>1.0</v>
      </c>
      <c r="FP88" s="1">
        <v>0.315971</v>
      </c>
      <c r="FQ88" s="1">
        <v>0.827666</v>
      </c>
      <c r="FR88" s="1">
        <v>20.3203</v>
      </c>
      <c r="FS88" s="1">
        <v>5.21085</v>
      </c>
      <c r="FT88" s="1">
        <v>11.9051</v>
      </c>
      <c r="FU88" s="1">
        <v>5.0018</v>
      </c>
      <c r="FV88" s="1">
        <v>3.2895</v>
      </c>
      <c r="FW88" s="1">
        <v>9999.0</v>
      </c>
      <c r="FX88" s="1">
        <v>9999.0</v>
      </c>
      <c r="FY88" s="1">
        <v>9999.0</v>
      </c>
      <c r="FZ88" s="1">
        <v>999.9</v>
      </c>
      <c r="GA88" s="1">
        <v>1.8594</v>
      </c>
      <c r="GB88" s="1">
        <v>1.85428</v>
      </c>
      <c r="GC88" s="1">
        <v>1.8576</v>
      </c>
      <c r="GD88" s="1">
        <v>1.85593</v>
      </c>
      <c r="GE88" s="1">
        <v>1.85471</v>
      </c>
      <c r="GF88" s="1">
        <v>1.85441</v>
      </c>
      <c r="GG88" s="1">
        <v>1.85301</v>
      </c>
      <c r="GH88" s="1">
        <v>1.85623</v>
      </c>
      <c r="GI88" s="1">
        <v>0.0</v>
      </c>
      <c r="GJ88" s="1">
        <v>0.0</v>
      </c>
      <c r="GK88" s="1">
        <v>0.0</v>
      </c>
      <c r="GL88" s="1">
        <v>0.0</v>
      </c>
      <c r="GM88" s="1" t="s">
        <v>350</v>
      </c>
      <c r="GN88" s="1" t="s">
        <v>351</v>
      </c>
      <c r="GO88" s="1" t="s">
        <v>352</v>
      </c>
      <c r="GP88" s="1" t="s">
        <v>352</v>
      </c>
      <c r="GQ88" s="1" t="s">
        <v>352</v>
      </c>
      <c r="GR88" s="1" t="s">
        <v>352</v>
      </c>
      <c r="GS88" s="1">
        <v>0.0</v>
      </c>
      <c r="GT88" s="1">
        <v>100.0</v>
      </c>
      <c r="GU88" s="1">
        <v>100.0</v>
      </c>
      <c r="GV88" s="1">
        <v>1.227</v>
      </c>
      <c r="GW88" s="1">
        <v>0.0423</v>
      </c>
      <c r="GX88" s="1">
        <v>0.3926636889836393</v>
      </c>
      <c r="GY88" s="1">
        <v>0.003036990343597491</v>
      </c>
      <c r="GZ88" s="1">
        <v>-1.538114387597119E-6</v>
      </c>
      <c r="HA88" s="1">
        <v>3.390969119432733E-10</v>
      </c>
      <c r="HB88" s="1">
        <v>-0.02894341138822331</v>
      </c>
      <c r="HC88" s="1">
        <v>0.009762198319610341</v>
      </c>
      <c r="HD88" s="1">
        <v>-3.338778216718564E-4</v>
      </c>
      <c r="HE88" s="1">
        <v>2.632278881966732E-6</v>
      </c>
      <c r="HF88" s="1">
        <v>6.0</v>
      </c>
      <c r="HG88" s="1">
        <v>2134.0</v>
      </c>
      <c r="HH88" s="1">
        <v>2.0</v>
      </c>
      <c r="HI88" s="1">
        <v>31.0</v>
      </c>
      <c r="HJ88" s="1">
        <v>1129.0</v>
      </c>
      <c r="HK88" s="1">
        <v>1129.3</v>
      </c>
      <c r="HL88" s="1">
        <v>1.01074</v>
      </c>
      <c r="HM88" s="1">
        <v>2.29736</v>
      </c>
      <c r="HN88" s="1">
        <v>1.4978</v>
      </c>
      <c r="HO88" s="1">
        <v>2.30835</v>
      </c>
      <c r="HP88" s="1">
        <v>1.54785</v>
      </c>
      <c r="HQ88" s="1">
        <v>2.41699</v>
      </c>
      <c r="HR88" s="1">
        <v>35.8477</v>
      </c>
      <c r="HS88" s="1">
        <v>15.7869</v>
      </c>
      <c r="HT88" s="1">
        <v>18.0</v>
      </c>
      <c r="HU88" s="1">
        <v>291.273</v>
      </c>
      <c r="HV88" s="1">
        <v>511.127</v>
      </c>
      <c r="HW88" s="1">
        <v>28.538</v>
      </c>
      <c r="HX88" s="1">
        <v>31.1059</v>
      </c>
      <c r="HY88" s="1">
        <v>30.0</v>
      </c>
      <c r="HZ88" s="1">
        <v>30.9675</v>
      </c>
      <c r="IA88" s="1">
        <v>31.0352</v>
      </c>
      <c r="IB88" s="1">
        <v>20.2577</v>
      </c>
      <c r="IC88" s="1">
        <v>23.5666</v>
      </c>
      <c r="ID88" s="1">
        <v>57.6835</v>
      </c>
      <c r="IE88" s="1">
        <v>28.5228</v>
      </c>
      <c r="IF88" s="1">
        <v>411.745</v>
      </c>
      <c r="IG88" s="1">
        <v>26.2689</v>
      </c>
      <c r="IH88" s="1">
        <v>100.702</v>
      </c>
      <c r="II88" s="1">
        <v>100.423</v>
      </c>
      <c r="IJ88" s="1" t="s">
        <v>353</v>
      </c>
    </row>
    <row r="89" ht="15.75" hidden="1" customHeight="1">
      <c r="A89" s="1">
        <v>73.0</v>
      </c>
      <c r="B89" s="1">
        <v>1.6598803286E9</v>
      </c>
      <c r="C89" s="1">
        <v>71.5</v>
      </c>
      <c r="D89" s="1" t="s">
        <v>497</v>
      </c>
      <c r="E89" s="1" t="s">
        <v>498</v>
      </c>
      <c r="F89" s="1">
        <v>1.0</v>
      </c>
      <c r="H89" s="1" t="s">
        <v>345</v>
      </c>
      <c r="M89" s="1" t="s">
        <v>346</v>
      </c>
      <c r="N89" s="1">
        <v>1.65988032085E9</v>
      </c>
      <c r="O89" s="1">
        <f t="shared" si="1"/>
        <v>0.0008241599002</v>
      </c>
      <c r="P89" s="1">
        <f t="shared" si="2"/>
        <v>0.8241599002</v>
      </c>
      <c r="Q89" s="1">
        <f t="shared" si="3"/>
        <v>7.454302779</v>
      </c>
      <c r="R89" s="1">
        <f t="shared" si="4"/>
        <v>294.440875</v>
      </c>
      <c r="S89" s="1">
        <f t="shared" si="5"/>
        <v>-17.00163858</v>
      </c>
      <c r="T89" s="1">
        <f t="shared" si="6"/>
        <v>-1.686453307</v>
      </c>
      <c r="U89" s="1">
        <f t="shared" si="7"/>
        <v>29.20664295</v>
      </c>
      <c r="V89" s="1">
        <f t="shared" si="8"/>
        <v>0.03913139184</v>
      </c>
      <c r="W89" s="1">
        <f t="shared" si="9"/>
        <v>2.911994372</v>
      </c>
      <c r="X89" s="1">
        <f t="shared" si="10"/>
        <v>0.03884158987</v>
      </c>
      <c r="Y89" s="1">
        <f t="shared" si="11"/>
        <v>0.02430185217</v>
      </c>
      <c r="Z89" s="1">
        <f t="shared" si="12"/>
        <v>321.515435</v>
      </c>
      <c r="AA89" s="1">
        <f t="shared" si="13"/>
        <v>32.71021597</v>
      </c>
      <c r="AB89" s="1">
        <f t="shared" si="14"/>
        <v>31.85155625</v>
      </c>
      <c r="AC89" s="1">
        <f t="shared" si="15"/>
        <v>4.735109401</v>
      </c>
      <c r="AD89" s="1">
        <f t="shared" si="16"/>
        <v>59.97444099</v>
      </c>
      <c r="AE89" s="1">
        <f t="shared" si="17"/>
        <v>2.709351603</v>
      </c>
      <c r="AF89" s="1">
        <f t="shared" si="18"/>
        <v>4.517510389</v>
      </c>
      <c r="AG89" s="1">
        <f t="shared" si="19"/>
        <v>2.025757798</v>
      </c>
      <c r="AH89" s="1">
        <f t="shared" si="20"/>
        <v>-36.3454516</v>
      </c>
      <c r="AI89" s="1">
        <f t="shared" si="21"/>
        <v>-129.9467214</v>
      </c>
      <c r="AJ89" s="1">
        <f t="shared" si="22"/>
        <v>-10.06426497</v>
      </c>
      <c r="AK89" s="1">
        <f t="shared" si="23"/>
        <v>145.1589971</v>
      </c>
      <c r="AL89" s="1">
        <f t="shared" si="24"/>
        <v>38.66797017</v>
      </c>
      <c r="AM89" s="1">
        <f t="shared" si="25"/>
        <v>0.8213165089</v>
      </c>
      <c r="AN89" s="1">
        <f t="shared" si="26"/>
        <v>7.454302779</v>
      </c>
      <c r="AO89" s="1">
        <v>374.95567016544</v>
      </c>
      <c r="AP89" s="1">
        <v>339.7464181818182</v>
      </c>
      <c r="AQ89" s="1">
        <v>5.106895171477992</v>
      </c>
      <c r="AR89" s="1">
        <v>65.04443455469847</v>
      </c>
      <c r="AS89" s="1">
        <f t="shared" si="27"/>
        <v>0.8241599002</v>
      </c>
      <c r="AT89" s="1">
        <v>26.36100568900462</v>
      </c>
      <c r="AU89" s="1">
        <v>27.32261212121211</v>
      </c>
      <c r="AV89" s="1">
        <v>1.299863121152677E-5</v>
      </c>
      <c r="AW89" s="1">
        <v>82.47804808777816</v>
      </c>
      <c r="AX89" s="1">
        <v>195.0</v>
      </c>
      <c r="AY89" s="1">
        <v>39.0</v>
      </c>
      <c r="AZ89" s="1">
        <f t="shared" si="28"/>
        <v>1</v>
      </c>
      <c r="BA89" s="1">
        <f t="shared" si="29"/>
        <v>0</v>
      </c>
      <c r="BB89" s="1">
        <f t="shared" si="30"/>
        <v>51658.86945</v>
      </c>
      <c r="BC89" s="1">
        <f t="shared" si="31"/>
        <v>1999.99875</v>
      </c>
      <c r="BD89" s="1">
        <f t="shared" si="32"/>
        <v>1681.198761</v>
      </c>
      <c r="BE89" s="1">
        <f t="shared" si="33"/>
        <v>0.8405999057</v>
      </c>
      <c r="BF89" s="1">
        <f t="shared" si="34"/>
        <v>0.160757818</v>
      </c>
      <c r="BG89" s="1">
        <v>6.0</v>
      </c>
      <c r="BH89" s="1">
        <v>0.5</v>
      </c>
      <c r="BI89" s="1" t="s">
        <v>347</v>
      </c>
      <c r="BJ89" s="1">
        <v>2.0</v>
      </c>
      <c r="BK89" s="1" t="b">
        <v>1</v>
      </c>
      <c r="BL89" s="1">
        <v>1.65988032085E9</v>
      </c>
      <c r="BM89" s="1">
        <v>294.440875</v>
      </c>
      <c r="BN89" s="1">
        <v>341.1190625</v>
      </c>
      <c r="BO89" s="1">
        <v>27.31378125</v>
      </c>
      <c r="BP89" s="1">
        <v>26.3554</v>
      </c>
      <c r="BQ89" s="1">
        <v>293.2818125</v>
      </c>
      <c r="BR89" s="1">
        <v>27.27143125</v>
      </c>
      <c r="BS89" s="1">
        <v>500.145375</v>
      </c>
      <c r="BT89" s="1">
        <v>99.093575</v>
      </c>
      <c r="BU89" s="1">
        <v>0.09999976875</v>
      </c>
      <c r="BV89" s="1">
        <v>31.023825</v>
      </c>
      <c r="BW89" s="1">
        <v>31.85155625</v>
      </c>
      <c r="BX89" s="1">
        <v>999.9</v>
      </c>
      <c r="BY89" s="1">
        <v>0.0</v>
      </c>
      <c r="BZ89" s="1">
        <v>0.0</v>
      </c>
      <c r="CA89" s="1">
        <v>9990.82375</v>
      </c>
      <c r="CB89" s="1">
        <v>0.0</v>
      </c>
      <c r="CC89" s="1">
        <v>304.8655625</v>
      </c>
      <c r="CD89" s="1">
        <v>-46.67816875</v>
      </c>
      <c r="CE89" s="1">
        <v>302.709125</v>
      </c>
      <c r="CF89" s="1">
        <v>350.3526875</v>
      </c>
      <c r="CG89" s="1">
        <v>0.9583935625</v>
      </c>
      <c r="CH89" s="1">
        <v>341.1190625</v>
      </c>
      <c r="CI89" s="1">
        <v>26.3554</v>
      </c>
      <c r="CJ89" s="1">
        <v>2.7066225</v>
      </c>
      <c r="CK89" s="1">
        <v>2.611651875</v>
      </c>
      <c r="CL89" s="1">
        <v>22.32538125</v>
      </c>
      <c r="CM89" s="1">
        <v>21.73955625</v>
      </c>
      <c r="CN89" s="1">
        <v>1999.99875</v>
      </c>
      <c r="CO89" s="1">
        <v>0.98000275</v>
      </c>
      <c r="CP89" s="1">
        <v>0.01999755</v>
      </c>
      <c r="CQ89" s="1">
        <v>0.0</v>
      </c>
      <c r="CR89" s="1">
        <v>2.8715</v>
      </c>
      <c r="CS89" s="1">
        <v>0.0</v>
      </c>
      <c r="CT89" s="1">
        <v>18516.6</v>
      </c>
      <c r="CU89" s="1">
        <v>17412.3125</v>
      </c>
      <c r="CV89" s="1">
        <v>40.242125</v>
      </c>
      <c r="CW89" s="1">
        <v>41.117125</v>
      </c>
      <c r="CX89" s="1">
        <v>40.1405</v>
      </c>
      <c r="CY89" s="1">
        <v>39.625</v>
      </c>
      <c r="CZ89" s="1">
        <v>40.406</v>
      </c>
      <c r="DA89" s="1">
        <v>1960.008125</v>
      </c>
      <c r="DB89" s="1">
        <v>39.99375000000001</v>
      </c>
      <c r="DC89" s="1">
        <v>0.0</v>
      </c>
      <c r="DD89" s="1">
        <v>1.6598803271E9</v>
      </c>
      <c r="DE89" s="1">
        <v>0.0</v>
      </c>
      <c r="DF89" s="1">
        <v>0.0</v>
      </c>
      <c r="DG89" s="1" t="s">
        <v>348</v>
      </c>
      <c r="DH89" s="1">
        <v>1.6598125901E9</v>
      </c>
      <c r="DI89" s="1">
        <v>1.6598125706E9</v>
      </c>
      <c r="DJ89" s="1">
        <v>0.0</v>
      </c>
      <c r="DK89" s="1">
        <v>-0.048</v>
      </c>
      <c r="DL89" s="1">
        <v>0.0</v>
      </c>
      <c r="DM89" s="1">
        <v>2.986</v>
      </c>
      <c r="DN89" s="1">
        <v>0.016</v>
      </c>
      <c r="DO89" s="1">
        <v>2000.0</v>
      </c>
      <c r="DP89" s="1">
        <v>27.0</v>
      </c>
      <c r="DQ89" s="1">
        <v>0.33</v>
      </c>
      <c r="DR89" s="1">
        <v>0.43</v>
      </c>
      <c r="DS89" s="1">
        <v>6.820129796485687</v>
      </c>
      <c r="DT89" s="1">
        <v>4.850831140578225</v>
      </c>
      <c r="DU89" s="1">
        <v>0.3629820601098099</v>
      </c>
      <c r="DV89" s="1">
        <v>0.0</v>
      </c>
      <c r="DW89" s="1">
        <v>-46.68413</v>
      </c>
      <c r="DX89" s="1">
        <v>-5.579225806451571</v>
      </c>
      <c r="DY89" s="1">
        <v>0.4053738399305014</v>
      </c>
      <c r="DZ89" s="1">
        <v>0.0</v>
      </c>
      <c r="EA89" s="1">
        <v>3.277179463669055</v>
      </c>
      <c r="EB89" s="1">
        <v>93.66420783369061</v>
      </c>
      <c r="EC89" s="1">
        <v>7.166060865320736</v>
      </c>
      <c r="ED89" s="1">
        <v>0.0</v>
      </c>
      <c r="EE89" s="1">
        <v>0.956815</v>
      </c>
      <c r="EF89" s="1">
        <v>0.04105690806754153</v>
      </c>
      <c r="EG89" s="1">
        <v>0.009058560774206907</v>
      </c>
      <c r="EH89" s="1">
        <v>1.0</v>
      </c>
      <c r="EI89" s="1">
        <v>2.025785129630334</v>
      </c>
      <c r="EJ89" s="1">
        <v>-0.01813960270082456</v>
      </c>
      <c r="EK89" s="1">
        <v>0.002007639752293391</v>
      </c>
      <c r="EL89" s="1">
        <v>1.0</v>
      </c>
      <c r="EM89" s="1">
        <v>2.0</v>
      </c>
      <c r="EN89" s="1">
        <v>5.0</v>
      </c>
      <c r="EO89" s="1" t="s">
        <v>386</v>
      </c>
      <c r="EP89" s="1">
        <v>2.94342</v>
      </c>
      <c r="EQ89" s="1">
        <v>2.801</v>
      </c>
      <c r="ER89" s="1">
        <v>0.0759466</v>
      </c>
      <c r="ES89" s="1">
        <v>0.0844144</v>
      </c>
      <c r="ET89" s="1">
        <v>0.117806</v>
      </c>
      <c r="EU89" s="1">
        <v>0.114907</v>
      </c>
      <c r="EV89" s="1">
        <v>18985.3</v>
      </c>
      <c r="EW89" s="1">
        <v>19726.2</v>
      </c>
      <c r="EX89" s="1">
        <v>23888.2</v>
      </c>
      <c r="EY89" s="1">
        <v>25067.8</v>
      </c>
      <c r="EZ89" s="1">
        <v>33724.7</v>
      </c>
      <c r="FA89" s="1">
        <v>35421.8</v>
      </c>
      <c r="FB89" s="1">
        <v>43545.0</v>
      </c>
      <c r="FC89" s="1">
        <v>46335.5</v>
      </c>
      <c r="FD89" s="1">
        <v>1.55215</v>
      </c>
      <c r="FE89" s="1">
        <v>1.88867</v>
      </c>
      <c r="FF89" s="1">
        <v>0.147294</v>
      </c>
      <c r="FG89" s="1">
        <v>0.0</v>
      </c>
      <c r="FH89" s="1">
        <v>29.4645</v>
      </c>
      <c r="FI89" s="1">
        <v>999.9</v>
      </c>
      <c r="FJ89" s="1">
        <v>65.4</v>
      </c>
      <c r="FK89" s="1">
        <v>32.8</v>
      </c>
      <c r="FL89" s="1">
        <v>32.9715</v>
      </c>
      <c r="FM89" s="1">
        <v>64.6158</v>
      </c>
      <c r="FN89" s="1">
        <v>26.4303</v>
      </c>
      <c r="FO89" s="1">
        <v>1.0</v>
      </c>
      <c r="FP89" s="1">
        <v>0.316011</v>
      </c>
      <c r="FQ89" s="1">
        <v>0.828077</v>
      </c>
      <c r="FR89" s="1">
        <v>20.3203</v>
      </c>
      <c r="FS89" s="1">
        <v>5.21085</v>
      </c>
      <c r="FT89" s="1">
        <v>11.9047</v>
      </c>
      <c r="FU89" s="1">
        <v>5.00175</v>
      </c>
      <c r="FV89" s="1">
        <v>3.28948</v>
      </c>
      <c r="FW89" s="1">
        <v>9999.0</v>
      </c>
      <c r="FX89" s="1">
        <v>9999.0</v>
      </c>
      <c r="FY89" s="1">
        <v>9999.0</v>
      </c>
      <c r="FZ89" s="1">
        <v>999.9</v>
      </c>
      <c r="GA89" s="1">
        <v>1.8594</v>
      </c>
      <c r="GB89" s="1">
        <v>1.85428</v>
      </c>
      <c r="GC89" s="1">
        <v>1.8576</v>
      </c>
      <c r="GD89" s="1">
        <v>1.85593</v>
      </c>
      <c r="GE89" s="1">
        <v>1.85471</v>
      </c>
      <c r="GF89" s="1">
        <v>1.85442</v>
      </c>
      <c r="GG89" s="1">
        <v>1.85303</v>
      </c>
      <c r="GH89" s="1">
        <v>1.85623</v>
      </c>
      <c r="GI89" s="1">
        <v>0.0</v>
      </c>
      <c r="GJ89" s="1">
        <v>0.0</v>
      </c>
      <c r="GK89" s="1">
        <v>0.0</v>
      </c>
      <c r="GL89" s="1">
        <v>0.0</v>
      </c>
      <c r="GM89" s="1" t="s">
        <v>350</v>
      </c>
      <c r="GN89" s="1" t="s">
        <v>351</v>
      </c>
      <c r="GO89" s="1" t="s">
        <v>352</v>
      </c>
      <c r="GP89" s="1" t="s">
        <v>352</v>
      </c>
      <c r="GQ89" s="1" t="s">
        <v>352</v>
      </c>
      <c r="GR89" s="1" t="s">
        <v>352</v>
      </c>
      <c r="GS89" s="1">
        <v>0.0</v>
      </c>
      <c r="GT89" s="1">
        <v>100.0</v>
      </c>
      <c r="GU89" s="1">
        <v>100.0</v>
      </c>
      <c r="GV89" s="1">
        <v>1.243</v>
      </c>
      <c r="GW89" s="1">
        <v>0.0423</v>
      </c>
      <c r="GX89" s="1">
        <v>0.3926636889836393</v>
      </c>
      <c r="GY89" s="1">
        <v>0.003036990343597491</v>
      </c>
      <c r="GZ89" s="1">
        <v>-1.538114387597119E-6</v>
      </c>
      <c r="HA89" s="1">
        <v>3.390969119432733E-10</v>
      </c>
      <c r="HB89" s="1">
        <v>-0.02894341138822331</v>
      </c>
      <c r="HC89" s="1">
        <v>0.009762198319610341</v>
      </c>
      <c r="HD89" s="1">
        <v>-3.338778216718564E-4</v>
      </c>
      <c r="HE89" s="1">
        <v>2.632278881966732E-6</v>
      </c>
      <c r="HF89" s="1">
        <v>6.0</v>
      </c>
      <c r="HG89" s="1">
        <v>2134.0</v>
      </c>
      <c r="HH89" s="1">
        <v>2.0</v>
      </c>
      <c r="HI89" s="1">
        <v>31.0</v>
      </c>
      <c r="HJ89" s="1">
        <v>1129.0</v>
      </c>
      <c r="HK89" s="1">
        <v>1129.3</v>
      </c>
      <c r="HL89" s="1">
        <v>1.02783</v>
      </c>
      <c r="HM89" s="1">
        <v>2.31445</v>
      </c>
      <c r="HN89" s="1">
        <v>1.4978</v>
      </c>
      <c r="HO89" s="1">
        <v>2.30835</v>
      </c>
      <c r="HP89" s="1">
        <v>1.54785</v>
      </c>
      <c r="HQ89" s="1">
        <v>2.29248</v>
      </c>
      <c r="HR89" s="1">
        <v>35.8477</v>
      </c>
      <c r="HS89" s="1">
        <v>15.7869</v>
      </c>
      <c r="HT89" s="1">
        <v>18.0</v>
      </c>
      <c r="HU89" s="1">
        <v>291.178</v>
      </c>
      <c r="HV89" s="1">
        <v>511.187</v>
      </c>
      <c r="HW89" s="1">
        <v>28.5288</v>
      </c>
      <c r="HX89" s="1">
        <v>31.105</v>
      </c>
      <c r="HY89" s="1">
        <v>30.0001</v>
      </c>
      <c r="HZ89" s="1">
        <v>30.9666</v>
      </c>
      <c r="IA89" s="1">
        <v>31.0341</v>
      </c>
      <c r="IB89" s="1">
        <v>20.5998</v>
      </c>
      <c r="IC89" s="1">
        <v>23.5666</v>
      </c>
      <c r="ID89" s="1">
        <v>57.6835</v>
      </c>
      <c r="IE89" s="1">
        <v>28.5228</v>
      </c>
      <c r="IF89" s="1">
        <v>411.745</v>
      </c>
      <c r="IG89" s="1">
        <v>26.2702</v>
      </c>
      <c r="IH89" s="1">
        <v>100.702</v>
      </c>
      <c r="II89" s="1">
        <v>100.424</v>
      </c>
      <c r="IJ89" s="1" t="s">
        <v>353</v>
      </c>
    </row>
    <row r="90" ht="15.75" hidden="1" customHeight="1">
      <c r="A90" s="1">
        <v>74.0</v>
      </c>
      <c r="B90" s="1">
        <v>1.6598803291E9</v>
      </c>
      <c r="C90" s="1">
        <v>72.0</v>
      </c>
      <c r="D90" s="1" t="s">
        <v>499</v>
      </c>
      <c r="E90" s="1" t="s">
        <v>500</v>
      </c>
      <c r="F90" s="1">
        <v>1.0</v>
      </c>
      <c r="H90" s="1" t="s">
        <v>345</v>
      </c>
      <c r="M90" s="1" t="s">
        <v>346</v>
      </c>
      <c r="N90" s="1">
        <v>1.65988032085E9</v>
      </c>
      <c r="O90" s="1">
        <f t="shared" si="1"/>
        <v>0.0008268715754</v>
      </c>
      <c r="P90" s="1">
        <f t="shared" si="2"/>
        <v>0.8268715754</v>
      </c>
      <c r="Q90" s="1">
        <f t="shared" si="3"/>
        <v>7.523545946</v>
      </c>
      <c r="R90" s="1">
        <f t="shared" si="4"/>
        <v>294.440875</v>
      </c>
      <c r="S90" s="1">
        <f t="shared" si="5"/>
        <v>-18.80400267</v>
      </c>
      <c r="T90" s="1">
        <f t="shared" si="6"/>
        <v>-1.865236244</v>
      </c>
      <c r="U90" s="1">
        <f t="shared" si="7"/>
        <v>29.20664295</v>
      </c>
      <c r="V90" s="1">
        <f t="shared" si="8"/>
        <v>0.03926110634</v>
      </c>
      <c r="W90" s="1">
        <f t="shared" si="9"/>
        <v>2.911994372</v>
      </c>
      <c r="X90" s="1">
        <f t="shared" si="10"/>
        <v>0.03896938761</v>
      </c>
      <c r="Y90" s="1">
        <f t="shared" si="11"/>
        <v>0.0243818962</v>
      </c>
      <c r="Z90" s="1">
        <f t="shared" si="12"/>
        <v>321.515435</v>
      </c>
      <c r="AA90" s="1">
        <f t="shared" si="13"/>
        <v>32.70950879</v>
      </c>
      <c r="AB90" s="1">
        <f t="shared" si="14"/>
        <v>31.85155625</v>
      </c>
      <c r="AC90" s="1">
        <f t="shared" si="15"/>
        <v>4.735109401</v>
      </c>
      <c r="AD90" s="1">
        <f t="shared" si="16"/>
        <v>59.97444099</v>
      </c>
      <c r="AE90" s="1">
        <f t="shared" si="17"/>
        <v>2.709351603</v>
      </c>
      <c r="AF90" s="1">
        <f t="shared" si="18"/>
        <v>4.517510389</v>
      </c>
      <c r="AG90" s="1">
        <f t="shared" si="19"/>
        <v>2.025757798</v>
      </c>
      <c r="AH90" s="1">
        <f t="shared" si="20"/>
        <v>-36.46503648</v>
      </c>
      <c r="AI90" s="1">
        <f t="shared" si="21"/>
        <v>-129.9467214</v>
      </c>
      <c r="AJ90" s="1">
        <f t="shared" si="22"/>
        <v>-10.06426497</v>
      </c>
      <c r="AK90" s="1">
        <f t="shared" si="23"/>
        <v>145.0394122</v>
      </c>
      <c r="AL90" s="1">
        <f t="shared" si="24"/>
        <v>38.66797017</v>
      </c>
      <c r="AM90" s="1">
        <f t="shared" si="25"/>
        <v>0.8213165089</v>
      </c>
      <c r="AN90" s="1">
        <f t="shared" si="26"/>
        <v>7.523545946</v>
      </c>
      <c r="AO90" s="1">
        <v>377.5576560761226</v>
      </c>
      <c r="AP90" s="1">
        <v>342.2854727272727</v>
      </c>
      <c r="AQ90" s="1">
        <v>5.1025025256598</v>
      </c>
      <c r="AR90" s="1">
        <v>65.04443455469847</v>
      </c>
      <c r="AS90" s="1">
        <f t="shared" si="27"/>
        <v>0.8268715754</v>
      </c>
      <c r="AT90" s="1">
        <v>26.35793952774202</v>
      </c>
      <c r="AU90" s="1">
        <v>27.32269939393938</v>
      </c>
      <c r="AV90" s="1">
        <v>1.464857421529863E-5</v>
      </c>
      <c r="AW90" s="1">
        <v>82.47804808777816</v>
      </c>
      <c r="AX90" s="1">
        <v>195.0</v>
      </c>
      <c r="AY90" s="1">
        <v>39.0</v>
      </c>
      <c r="AZ90" s="1">
        <f t="shared" si="28"/>
        <v>1</v>
      </c>
      <c r="BA90" s="1">
        <f t="shared" si="29"/>
        <v>0</v>
      </c>
      <c r="BB90" s="1">
        <f t="shared" si="30"/>
        <v>51658.86945</v>
      </c>
      <c r="BC90" s="1">
        <f t="shared" si="31"/>
        <v>1999.99875</v>
      </c>
      <c r="BD90" s="1">
        <f t="shared" si="32"/>
        <v>1681.198761</v>
      </c>
      <c r="BE90" s="1">
        <f t="shared" si="33"/>
        <v>0.8405999057</v>
      </c>
      <c r="BF90" s="1">
        <f t="shared" si="34"/>
        <v>0.160757818</v>
      </c>
      <c r="BG90" s="1">
        <v>6.0</v>
      </c>
      <c r="BH90" s="1">
        <v>0.5</v>
      </c>
      <c r="BI90" s="1" t="s">
        <v>347</v>
      </c>
      <c r="BJ90" s="1">
        <v>2.0</v>
      </c>
      <c r="BK90" s="1" t="b">
        <v>1</v>
      </c>
      <c r="BL90" s="1">
        <v>1.65988032085E9</v>
      </c>
      <c r="BM90" s="1">
        <v>294.440875</v>
      </c>
      <c r="BN90" s="1">
        <v>341.1190625</v>
      </c>
      <c r="BO90" s="1">
        <v>27.31378125</v>
      </c>
      <c r="BP90" s="1">
        <v>26.3554</v>
      </c>
      <c r="BQ90" s="1">
        <v>293.2818125</v>
      </c>
      <c r="BR90" s="1">
        <v>27.27143125</v>
      </c>
      <c r="BS90" s="1">
        <v>500.145375</v>
      </c>
      <c r="BT90" s="1">
        <v>99.093575</v>
      </c>
      <c r="BU90" s="1">
        <v>0.09999976875</v>
      </c>
      <c r="BV90" s="1">
        <v>31.023825</v>
      </c>
      <c r="BW90" s="1">
        <v>31.85155625</v>
      </c>
      <c r="BX90" s="1">
        <v>999.9</v>
      </c>
      <c r="BY90" s="1">
        <v>0.0</v>
      </c>
      <c r="BZ90" s="1">
        <v>0.0</v>
      </c>
      <c r="CA90" s="1">
        <v>9990.82375</v>
      </c>
      <c r="CB90" s="1">
        <v>0.0</v>
      </c>
      <c r="CC90" s="1">
        <v>304.8655625</v>
      </c>
      <c r="CD90" s="1">
        <v>-46.67816875</v>
      </c>
      <c r="CE90" s="1">
        <v>302.709125</v>
      </c>
      <c r="CF90" s="1">
        <v>350.3526875</v>
      </c>
      <c r="CG90" s="1">
        <v>0.9583935625</v>
      </c>
      <c r="CH90" s="1">
        <v>341.1190625</v>
      </c>
      <c r="CI90" s="1">
        <v>26.3554</v>
      </c>
      <c r="CJ90" s="1">
        <v>2.7066225</v>
      </c>
      <c r="CK90" s="1">
        <v>2.611651875</v>
      </c>
      <c r="CL90" s="1">
        <v>22.32538125</v>
      </c>
      <c r="CM90" s="1">
        <v>21.73955625</v>
      </c>
      <c r="CN90" s="1">
        <v>1999.99875</v>
      </c>
      <c r="CO90" s="1">
        <v>0.98000275</v>
      </c>
      <c r="CP90" s="1">
        <v>0.01999755</v>
      </c>
      <c r="CQ90" s="1">
        <v>0.0</v>
      </c>
      <c r="CR90" s="1">
        <v>2.8715</v>
      </c>
      <c r="CS90" s="1">
        <v>0.0</v>
      </c>
      <c r="CT90" s="1">
        <v>18516.6</v>
      </c>
      <c r="CU90" s="1">
        <v>17412.3125</v>
      </c>
      <c r="CV90" s="1">
        <v>40.242125</v>
      </c>
      <c r="CW90" s="1">
        <v>41.117125</v>
      </c>
      <c r="CX90" s="1">
        <v>40.1405</v>
      </c>
      <c r="CY90" s="1">
        <v>39.625</v>
      </c>
      <c r="CZ90" s="1">
        <v>40.406</v>
      </c>
      <c r="DA90" s="1">
        <v>1960.008125</v>
      </c>
      <c r="DB90" s="1">
        <v>39.99375000000001</v>
      </c>
      <c r="DC90" s="1">
        <v>0.0</v>
      </c>
      <c r="DD90" s="1">
        <v>1.6598803283E9</v>
      </c>
      <c r="DE90" s="1">
        <v>0.0</v>
      </c>
      <c r="DF90" s="1">
        <v>0.0</v>
      </c>
      <c r="DG90" s="1" t="s">
        <v>348</v>
      </c>
      <c r="DH90" s="1">
        <v>1.6598125901E9</v>
      </c>
      <c r="DI90" s="1">
        <v>1.6598125706E9</v>
      </c>
      <c r="DJ90" s="1">
        <v>0.0</v>
      </c>
      <c r="DK90" s="1">
        <v>-0.048</v>
      </c>
      <c r="DL90" s="1">
        <v>0.0</v>
      </c>
      <c r="DM90" s="1">
        <v>2.986</v>
      </c>
      <c r="DN90" s="1">
        <v>0.016</v>
      </c>
      <c r="DO90" s="1">
        <v>2000.0</v>
      </c>
      <c r="DP90" s="1">
        <v>27.0</v>
      </c>
      <c r="DQ90" s="1">
        <v>0.33</v>
      </c>
      <c r="DR90" s="1">
        <v>0.43</v>
      </c>
      <c r="DS90" s="1">
        <v>6.820129796485687</v>
      </c>
      <c r="DT90" s="1">
        <v>4.850831140578225</v>
      </c>
      <c r="DU90" s="1">
        <v>0.3629820601098099</v>
      </c>
      <c r="DV90" s="1">
        <v>0.0</v>
      </c>
      <c r="DW90" s="1">
        <v>-46.68413</v>
      </c>
      <c r="DX90" s="1">
        <v>-5.579225806451571</v>
      </c>
      <c r="DY90" s="1">
        <v>0.4053738399305014</v>
      </c>
      <c r="DZ90" s="1">
        <v>0.0</v>
      </c>
      <c r="EA90" s="1">
        <v>3.277179463669055</v>
      </c>
      <c r="EB90" s="1">
        <v>93.66420783369061</v>
      </c>
      <c r="EC90" s="1">
        <v>7.166060865320736</v>
      </c>
      <c r="ED90" s="1">
        <v>0.0</v>
      </c>
      <c r="EE90" s="1">
        <v>0.956815</v>
      </c>
      <c r="EF90" s="1">
        <v>0.04105690806754153</v>
      </c>
      <c r="EG90" s="1">
        <v>0.009058560774206907</v>
      </c>
      <c r="EH90" s="1">
        <v>1.0</v>
      </c>
      <c r="EI90" s="1">
        <v>2.025785129630334</v>
      </c>
      <c r="EJ90" s="1">
        <v>-0.01813960270082456</v>
      </c>
      <c r="EK90" s="1">
        <v>0.002007639752293391</v>
      </c>
      <c r="EL90" s="1">
        <v>1.0</v>
      </c>
      <c r="EM90" s="1">
        <v>2.0</v>
      </c>
      <c r="EN90" s="1">
        <v>5.0</v>
      </c>
      <c r="EO90" s="1" t="s">
        <v>386</v>
      </c>
      <c r="EP90" s="1">
        <v>2.94339</v>
      </c>
      <c r="EQ90" s="1">
        <v>2.80104</v>
      </c>
      <c r="ER90" s="1">
        <v>0.076398</v>
      </c>
      <c r="ES90" s="1">
        <v>0.0848382</v>
      </c>
      <c r="ET90" s="1">
        <v>0.117806</v>
      </c>
      <c r="EU90" s="1">
        <v>0.114877</v>
      </c>
      <c r="EV90" s="1">
        <v>18976.0</v>
      </c>
      <c r="EW90" s="1">
        <v>19717.0</v>
      </c>
      <c r="EX90" s="1">
        <v>23888.2</v>
      </c>
      <c r="EY90" s="1">
        <v>25067.8</v>
      </c>
      <c r="EZ90" s="1">
        <v>33724.7</v>
      </c>
      <c r="FA90" s="1">
        <v>35423.1</v>
      </c>
      <c r="FB90" s="1">
        <v>43545.0</v>
      </c>
      <c r="FC90" s="1">
        <v>46335.7</v>
      </c>
      <c r="FD90" s="1">
        <v>1.55185</v>
      </c>
      <c r="FE90" s="1">
        <v>1.88867</v>
      </c>
      <c r="FF90" s="1">
        <v>0.147488</v>
      </c>
      <c r="FG90" s="1">
        <v>0.0</v>
      </c>
      <c r="FH90" s="1">
        <v>29.4645</v>
      </c>
      <c r="FI90" s="1">
        <v>999.9</v>
      </c>
      <c r="FJ90" s="1">
        <v>65.4</v>
      </c>
      <c r="FK90" s="1">
        <v>32.8</v>
      </c>
      <c r="FL90" s="1">
        <v>32.9726</v>
      </c>
      <c r="FM90" s="1">
        <v>64.3058</v>
      </c>
      <c r="FN90" s="1">
        <v>25.8814</v>
      </c>
      <c r="FO90" s="1">
        <v>1.0</v>
      </c>
      <c r="FP90" s="1">
        <v>0.316021</v>
      </c>
      <c r="FQ90" s="1">
        <v>0.818717</v>
      </c>
      <c r="FR90" s="1">
        <v>20.3203</v>
      </c>
      <c r="FS90" s="1">
        <v>5.2107</v>
      </c>
      <c r="FT90" s="1">
        <v>11.9045</v>
      </c>
      <c r="FU90" s="1">
        <v>5.00175</v>
      </c>
      <c r="FV90" s="1">
        <v>3.28948</v>
      </c>
      <c r="FW90" s="1">
        <v>9999.0</v>
      </c>
      <c r="FX90" s="1">
        <v>9999.0</v>
      </c>
      <c r="FY90" s="1">
        <v>9999.0</v>
      </c>
      <c r="FZ90" s="1">
        <v>999.9</v>
      </c>
      <c r="GA90" s="1">
        <v>1.85941</v>
      </c>
      <c r="GB90" s="1">
        <v>1.85428</v>
      </c>
      <c r="GC90" s="1">
        <v>1.8576</v>
      </c>
      <c r="GD90" s="1">
        <v>1.85593</v>
      </c>
      <c r="GE90" s="1">
        <v>1.85471</v>
      </c>
      <c r="GF90" s="1">
        <v>1.85442</v>
      </c>
      <c r="GG90" s="1">
        <v>1.85303</v>
      </c>
      <c r="GH90" s="1">
        <v>1.85623</v>
      </c>
      <c r="GI90" s="1">
        <v>0.0</v>
      </c>
      <c r="GJ90" s="1">
        <v>0.0</v>
      </c>
      <c r="GK90" s="1">
        <v>0.0</v>
      </c>
      <c r="GL90" s="1">
        <v>0.0</v>
      </c>
      <c r="GM90" s="1" t="s">
        <v>350</v>
      </c>
      <c r="GN90" s="1" t="s">
        <v>351</v>
      </c>
      <c r="GO90" s="1" t="s">
        <v>352</v>
      </c>
      <c r="GP90" s="1" t="s">
        <v>352</v>
      </c>
      <c r="GQ90" s="1" t="s">
        <v>352</v>
      </c>
      <c r="GR90" s="1" t="s">
        <v>352</v>
      </c>
      <c r="GS90" s="1">
        <v>0.0</v>
      </c>
      <c r="GT90" s="1">
        <v>100.0</v>
      </c>
      <c r="GU90" s="1">
        <v>100.0</v>
      </c>
      <c r="GV90" s="1">
        <v>1.248</v>
      </c>
      <c r="GW90" s="1">
        <v>0.0423</v>
      </c>
      <c r="GX90" s="1">
        <v>0.3926636889836393</v>
      </c>
      <c r="GY90" s="1">
        <v>0.003036990343597491</v>
      </c>
      <c r="GZ90" s="1">
        <v>-1.538114387597119E-6</v>
      </c>
      <c r="HA90" s="1">
        <v>3.390969119432733E-10</v>
      </c>
      <c r="HB90" s="1">
        <v>-0.02894341138822331</v>
      </c>
      <c r="HC90" s="1">
        <v>0.009762198319610341</v>
      </c>
      <c r="HD90" s="1">
        <v>-3.338778216718564E-4</v>
      </c>
      <c r="HE90" s="1">
        <v>2.632278881966732E-6</v>
      </c>
      <c r="HF90" s="1">
        <v>6.0</v>
      </c>
      <c r="HG90" s="1">
        <v>2134.0</v>
      </c>
      <c r="HH90" s="1">
        <v>2.0</v>
      </c>
      <c r="HI90" s="1">
        <v>31.0</v>
      </c>
      <c r="HJ90" s="1">
        <v>1129.0</v>
      </c>
      <c r="HK90" s="1">
        <v>1129.3</v>
      </c>
      <c r="HL90" s="1">
        <v>1.03149</v>
      </c>
      <c r="HM90" s="1">
        <v>2.29736</v>
      </c>
      <c r="HN90" s="1">
        <v>1.4978</v>
      </c>
      <c r="HO90" s="1">
        <v>2.30957</v>
      </c>
      <c r="HP90" s="1">
        <v>1.54785</v>
      </c>
      <c r="HQ90" s="1">
        <v>2.41821</v>
      </c>
      <c r="HR90" s="1">
        <v>35.8477</v>
      </c>
      <c r="HS90" s="1">
        <v>15.7869</v>
      </c>
      <c r="HT90" s="1">
        <v>18.0</v>
      </c>
      <c r="HU90" s="1">
        <v>291.056</v>
      </c>
      <c r="HV90" s="1">
        <v>511.184</v>
      </c>
      <c r="HW90" s="1">
        <v>28.5263</v>
      </c>
      <c r="HX90" s="1">
        <v>31.105</v>
      </c>
      <c r="HY90" s="1">
        <v>30.0001</v>
      </c>
      <c r="HZ90" s="1">
        <v>30.9666</v>
      </c>
      <c r="IA90" s="1">
        <v>31.0338</v>
      </c>
      <c r="IB90" s="1">
        <v>20.673</v>
      </c>
      <c r="IC90" s="1">
        <v>23.5666</v>
      </c>
      <c r="ID90" s="1">
        <v>57.6835</v>
      </c>
      <c r="IE90" s="1">
        <v>28.4944</v>
      </c>
      <c r="IF90" s="1">
        <v>421.764</v>
      </c>
      <c r="IG90" s="1">
        <v>26.2699</v>
      </c>
      <c r="IH90" s="1">
        <v>100.701</v>
      </c>
      <c r="II90" s="1">
        <v>100.424</v>
      </c>
      <c r="IJ90" s="1" t="s">
        <v>353</v>
      </c>
    </row>
    <row r="91" ht="15.75" hidden="1" customHeight="1">
      <c r="A91" s="1">
        <v>75.0</v>
      </c>
      <c r="B91" s="1">
        <v>1.6598803306E9</v>
      </c>
      <c r="C91" s="1">
        <v>73.5</v>
      </c>
      <c r="D91" s="1" t="s">
        <v>501</v>
      </c>
      <c r="E91" s="1" t="s">
        <v>502</v>
      </c>
      <c r="F91" s="1">
        <v>1.0</v>
      </c>
      <c r="H91" s="1" t="s">
        <v>345</v>
      </c>
      <c r="M91" s="1" t="s">
        <v>346</v>
      </c>
      <c r="N91" s="1">
        <v>1.65988032285E9</v>
      </c>
      <c r="O91" s="1">
        <f t="shared" si="1"/>
        <v>0.0008427841438</v>
      </c>
      <c r="P91" s="1">
        <f t="shared" si="2"/>
        <v>0.8427841438</v>
      </c>
      <c r="Q91" s="1">
        <f t="shared" si="3"/>
        <v>7.724182985</v>
      </c>
      <c r="R91" s="1">
        <f t="shared" si="4"/>
        <v>304.3725625</v>
      </c>
      <c r="S91" s="1">
        <f t="shared" si="5"/>
        <v>-11.42371053</v>
      </c>
      <c r="T91" s="1">
        <f t="shared" si="6"/>
        <v>-1.1331564</v>
      </c>
      <c r="U91" s="1">
        <f t="shared" si="7"/>
        <v>30.19174167</v>
      </c>
      <c r="V91" s="1">
        <f t="shared" si="8"/>
        <v>0.04002023829</v>
      </c>
      <c r="W91" s="1">
        <f t="shared" si="9"/>
        <v>2.912325865</v>
      </c>
      <c r="X91" s="1">
        <f t="shared" si="10"/>
        <v>0.03971721066</v>
      </c>
      <c r="Y91" s="1">
        <f t="shared" si="11"/>
        <v>0.02485029109</v>
      </c>
      <c r="Z91" s="1">
        <f t="shared" si="12"/>
        <v>321.514801</v>
      </c>
      <c r="AA91" s="1">
        <f t="shared" si="13"/>
        <v>32.70674437</v>
      </c>
      <c r="AB91" s="1">
        <f t="shared" si="14"/>
        <v>31.8525</v>
      </c>
      <c r="AC91" s="1">
        <f t="shared" si="15"/>
        <v>4.735362616</v>
      </c>
      <c r="AD91" s="1">
        <f t="shared" si="16"/>
        <v>59.97248342</v>
      </c>
      <c r="AE91" s="1">
        <f t="shared" si="17"/>
        <v>2.70950547</v>
      </c>
      <c r="AF91" s="1">
        <f t="shared" si="18"/>
        <v>4.517914409</v>
      </c>
      <c r="AG91" s="1">
        <f t="shared" si="19"/>
        <v>2.025857147</v>
      </c>
      <c r="AH91" s="1">
        <f t="shared" si="20"/>
        <v>-37.16678074</v>
      </c>
      <c r="AI91" s="1">
        <f t="shared" si="21"/>
        <v>-129.8633833</v>
      </c>
      <c r="AJ91" s="1">
        <f t="shared" si="22"/>
        <v>-10.05679015</v>
      </c>
      <c r="AK91" s="1">
        <f t="shared" si="23"/>
        <v>144.4278469</v>
      </c>
      <c r="AL91" s="1">
        <f t="shared" si="24"/>
        <v>38.82762156</v>
      </c>
      <c r="AM91" s="1">
        <f t="shared" si="25"/>
        <v>0.8290964185</v>
      </c>
      <c r="AN91" s="1">
        <f t="shared" si="26"/>
        <v>7.724182985</v>
      </c>
      <c r="AO91" s="1">
        <v>385.3375557031752</v>
      </c>
      <c r="AP91" s="1">
        <v>349.8911454545453</v>
      </c>
      <c r="AQ91" s="1">
        <v>5.088198360349387</v>
      </c>
      <c r="AR91" s="1">
        <v>65.04443455469847</v>
      </c>
      <c r="AS91" s="1">
        <f t="shared" si="27"/>
        <v>0.8427841438</v>
      </c>
      <c r="AT91" s="1">
        <v>26.33785118926512</v>
      </c>
      <c r="AU91" s="1">
        <v>27.32120303030303</v>
      </c>
      <c r="AV91" s="1">
        <v>1.188812809877364E-5</v>
      </c>
      <c r="AW91" s="1">
        <v>82.47804808777816</v>
      </c>
      <c r="AX91" s="1">
        <v>195.0</v>
      </c>
      <c r="AY91" s="1">
        <v>39.0</v>
      </c>
      <c r="AZ91" s="1">
        <f t="shared" si="28"/>
        <v>1</v>
      </c>
      <c r="BA91" s="1">
        <f t="shared" si="29"/>
        <v>0</v>
      </c>
      <c r="BB91" s="1">
        <f t="shared" si="30"/>
        <v>51667.99459</v>
      </c>
      <c r="BC91" s="1">
        <f t="shared" si="31"/>
        <v>1999.995</v>
      </c>
      <c r="BD91" s="1">
        <f t="shared" si="32"/>
        <v>1681.195592</v>
      </c>
      <c r="BE91" s="1">
        <f t="shared" si="33"/>
        <v>0.8405998976</v>
      </c>
      <c r="BF91" s="1">
        <f t="shared" si="34"/>
        <v>0.1607578024</v>
      </c>
      <c r="BG91" s="1">
        <v>6.0</v>
      </c>
      <c r="BH91" s="1">
        <v>0.5</v>
      </c>
      <c r="BI91" s="1" t="s">
        <v>347</v>
      </c>
      <c r="BJ91" s="1">
        <v>2.0</v>
      </c>
      <c r="BK91" s="1" t="b">
        <v>1</v>
      </c>
      <c r="BL91" s="1">
        <v>1.65988032285E9</v>
      </c>
      <c r="BM91" s="1">
        <v>304.3725625</v>
      </c>
      <c r="BN91" s="1">
        <v>351.255125</v>
      </c>
      <c r="BO91" s="1">
        <v>27.3153875</v>
      </c>
      <c r="BP91" s="1">
        <v>26.347925</v>
      </c>
      <c r="BQ91" s="1">
        <v>303.19175</v>
      </c>
      <c r="BR91" s="1">
        <v>27.27304375</v>
      </c>
      <c r="BS91" s="1">
        <v>500.143</v>
      </c>
      <c r="BT91" s="1">
        <v>99.09338125</v>
      </c>
      <c r="BU91" s="1">
        <v>0.09999353124999999</v>
      </c>
      <c r="BV91" s="1">
        <v>31.02539375</v>
      </c>
      <c r="BW91" s="1">
        <v>31.8525</v>
      </c>
      <c r="BX91" s="1">
        <v>999.9</v>
      </c>
      <c r="BY91" s="1">
        <v>0.0</v>
      </c>
      <c r="BZ91" s="1">
        <v>0.0</v>
      </c>
      <c r="CA91" s="1">
        <v>9992.737500000001</v>
      </c>
      <c r="CB91" s="1">
        <v>0.0</v>
      </c>
      <c r="CC91" s="1">
        <v>307.3218125</v>
      </c>
      <c r="CD91" s="1">
        <v>-46.88245000000001</v>
      </c>
      <c r="CE91" s="1">
        <v>312.92025</v>
      </c>
      <c r="CF91" s="1">
        <v>360.76</v>
      </c>
      <c r="CG91" s="1">
        <v>0.9674754374999999</v>
      </c>
      <c r="CH91" s="1">
        <v>351.255125</v>
      </c>
      <c r="CI91" s="1">
        <v>26.347925</v>
      </c>
      <c r="CJ91" s="1">
        <v>2.70677625</v>
      </c>
      <c r="CK91" s="1">
        <v>2.61090625</v>
      </c>
      <c r="CL91" s="1">
        <v>22.32631875</v>
      </c>
      <c r="CM91" s="1">
        <v>21.734875</v>
      </c>
      <c r="CN91" s="1">
        <v>1999.995</v>
      </c>
      <c r="CO91" s="1">
        <v>0.98000275</v>
      </c>
      <c r="CP91" s="1">
        <v>0.01999755</v>
      </c>
      <c r="CQ91" s="1">
        <v>0.0</v>
      </c>
      <c r="CR91" s="1">
        <v>2.8265</v>
      </c>
      <c r="CS91" s="1">
        <v>0.0</v>
      </c>
      <c r="CT91" s="1">
        <v>18514.40625</v>
      </c>
      <c r="CU91" s="1">
        <v>17412.28125</v>
      </c>
      <c r="CV91" s="1">
        <v>40.242125</v>
      </c>
      <c r="CW91" s="1">
        <v>41.117125</v>
      </c>
      <c r="CX91" s="1">
        <v>40.1405</v>
      </c>
      <c r="CY91" s="1">
        <v>39.625</v>
      </c>
      <c r="CZ91" s="1">
        <v>40.39825</v>
      </c>
      <c r="DA91" s="1">
        <v>1960.004375</v>
      </c>
      <c r="DB91" s="1">
        <v>39.99312500000001</v>
      </c>
      <c r="DC91" s="1">
        <v>0.0</v>
      </c>
      <c r="DD91" s="1">
        <v>1.6598803295E9</v>
      </c>
      <c r="DE91" s="1">
        <v>0.0</v>
      </c>
      <c r="DF91" s="1">
        <v>0.0</v>
      </c>
      <c r="DG91" s="1" t="s">
        <v>348</v>
      </c>
      <c r="DH91" s="1">
        <v>1.6598125901E9</v>
      </c>
      <c r="DI91" s="1">
        <v>1.6598125706E9</v>
      </c>
      <c r="DJ91" s="1">
        <v>0.0</v>
      </c>
      <c r="DK91" s="1">
        <v>-0.048</v>
      </c>
      <c r="DL91" s="1">
        <v>0.0</v>
      </c>
      <c r="DM91" s="1">
        <v>2.986</v>
      </c>
      <c r="DN91" s="1">
        <v>0.016</v>
      </c>
      <c r="DO91" s="1">
        <v>2000.0</v>
      </c>
      <c r="DP91" s="1">
        <v>27.0</v>
      </c>
      <c r="DQ91" s="1">
        <v>0.33</v>
      </c>
      <c r="DR91" s="1">
        <v>0.43</v>
      </c>
      <c r="DS91" s="1">
        <v>6.927465481413321</v>
      </c>
      <c r="DT91" s="1">
        <v>4.682401274129231</v>
      </c>
      <c r="DU91" s="1">
        <v>0.3390067503183908</v>
      </c>
      <c r="DV91" s="1">
        <v>0.0</v>
      </c>
      <c r="DW91" s="1">
        <v>-46.78499666666668</v>
      </c>
      <c r="DX91" s="1">
        <v>-5.38663848720797</v>
      </c>
      <c r="DY91" s="1">
        <v>0.3901088091659666</v>
      </c>
      <c r="DZ91" s="1">
        <v>0.0</v>
      </c>
      <c r="EA91" s="1">
        <v>4.73932621170816</v>
      </c>
      <c r="EB91" s="1">
        <v>101.5662682541936</v>
      </c>
      <c r="EC91" s="1">
        <v>7.684794013355822</v>
      </c>
      <c r="ED91" s="1">
        <v>0.0</v>
      </c>
      <c r="EE91" s="1">
        <v>0.9594956750000001</v>
      </c>
      <c r="EF91" s="1">
        <v>0.08630178236397515</v>
      </c>
      <c r="EG91" s="1">
        <v>0.01475251774679072</v>
      </c>
      <c r="EH91" s="1">
        <v>1.0</v>
      </c>
      <c r="EI91" s="1">
        <v>2.025693749161945</v>
      </c>
      <c r="EJ91" s="1">
        <v>-0.01359583085073499</v>
      </c>
      <c r="EK91" s="1">
        <v>0.001938665172686419</v>
      </c>
      <c r="EL91" s="1">
        <v>1.0</v>
      </c>
      <c r="EM91" s="1">
        <v>2.0</v>
      </c>
      <c r="EN91" s="1">
        <v>5.0</v>
      </c>
      <c r="EO91" s="1" t="s">
        <v>386</v>
      </c>
      <c r="EP91" s="1">
        <v>2.94353</v>
      </c>
      <c r="EQ91" s="1">
        <v>2.80117</v>
      </c>
      <c r="ER91" s="1">
        <v>0.0777378</v>
      </c>
      <c r="ES91" s="1">
        <v>0.0861483</v>
      </c>
      <c r="ET91" s="1">
        <v>0.117799</v>
      </c>
      <c r="EU91" s="1">
        <v>0.114814</v>
      </c>
      <c r="EV91" s="1">
        <v>18948.5</v>
      </c>
      <c r="EW91" s="1">
        <v>19689.0</v>
      </c>
      <c r="EX91" s="1">
        <v>23888.1</v>
      </c>
      <c r="EY91" s="1">
        <v>25068.1</v>
      </c>
      <c r="EZ91" s="1">
        <v>33724.9</v>
      </c>
      <c r="FA91" s="1">
        <v>35425.7</v>
      </c>
      <c r="FB91" s="1">
        <v>43544.9</v>
      </c>
      <c r="FC91" s="1">
        <v>46335.7</v>
      </c>
      <c r="FD91" s="1">
        <v>1.55205</v>
      </c>
      <c r="FE91" s="1">
        <v>1.88865</v>
      </c>
      <c r="FF91" s="1">
        <v>0.147954</v>
      </c>
      <c r="FG91" s="1">
        <v>0.0</v>
      </c>
      <c r="FH91" s="1">
        <v>29.4645</v>
      </c>
      <c r="FI91" s="1">
        <v>999.9</v>
      </c>
      <c r="FJ91" s="1">
        <v>65.4</v>
      </c>
      <c r="FK91" s="1">
        <v>32.8</v>
      </c>
      <c r="FL91" s="1">
        <v>32.9704</v>
      </c>
      <c r="FM91" s="1">
        <v>64.4158</v>
      </c>
      <c r="FN91" s="1">
        <v>26.3782</v>
      </c>
      <c r="FO91" s="1">
        <v>1.0</v>
      </c>
      <c r="FP91" s="1">
        <v>0.315996</v>
      </c>
      <c r="FQ91" s="1">
        <v>0.833311</v>
      </c>
      <c r="FR91" s="1">
        <v>20.3202</v>
      </c>
      <c r="FS91" s="1">
        <v>5.211</v>
      </c>
      <c r="FT91" s="1">
        <v>11.9044</v>
      </c>
      <c r="FU91" s="1">
        <v>5.0018</v>
      </c>
      <c r="FV91" s="1">
        <v>3.28948</v>
      </c>
      <c r="FW91" s="1">
        <v>9999.0</v>
      </c>
      <c r="FX91" s="1">
        <v>9999.0</v>
      </c>
      <c r="FY91" s="1">
        <v>9999.0</v>
      </c>
      <c r="FZ91" s="1">
        <v>999.9</v>
      </c>
      <c r="GA91" s="1">
        <v>1.8594</v>
      </c>
      <c r="GB91" s="1">
        <v>1.85427</v>
      </c>
      <c r="GC91" s="1">
        <v>1.8576</v>
      </c>
      <c r="GD91" s="1">
        <v>1.85593</v>
      </c>
      <c r="GE91" s="1">
        <v>1.85471</v>
      </c>
      <c r="GF91" s="1">
        <v>1.85443</v>
      </c>
      <c r="GG91" s="1">
        <v>1.85301</v>
      </c>
      <c r="GH91" s="1">
        <v>1.85623</v>
      </c>
      <c r="GI91" s="1">
        <v>0.0</v>
      </c>
      <c r="GJ91" s="1">
        <v>0.0</v>
      </c>
      <c r="GK91" s="1">
        <v>0.0</v>
      </c>
      <c r="GL91" s="1">
        <v>0.0</v>
      </c>
      <c r="GM91" s="1" t="s">
        <v>350</v>
      </c>
      <c r="GN91" s="1" t="s">
        <v>351</v>
      </c>
      <c r="GO91" s="1" t="s">
        <v>352</v>
      </c>
      <c r="GP91" s="1" t="s">
        <v>352</v>
      </c>
      <c r="GQ91" s="1" t="s">
        <v>352</v>
      </c>
      <c r="GR91" s="1" t="s">
        <v>352</v>
      </c>
      <c r="GS91" s="1">
        <v>0.0</v>
      </c>
      <c r="GT91" s="1">
        <v>100.0</v>
      </c>
      <c r="GU91" s="1">
        <v>100.0</v>
      </c>
      <c r="GV91" s="1">
        <v>1.264</v>
      </c>
      <c r="GW91" s="1">
        <v>0.0424</v>
      </c>
      <c r="GX91" s="1">
        <v>0.3926636889836393</v>
      </c>
      <c r="GY91" s="1">
        <v>0.003036990343597491</v>
      </c>
      <c r="GZ91" s="1">
        <v>-1.538114387597119E-6</v>
      </c>
      <c r="HA91" s="1">
        <v>3.390969119432733E-10</v>
      </c>
      <c r="HB91" s="1">
        <v>-0.02894341138822331</v>
      </c>
      <c r="HC91" s="1">
        <v>0.009762198319610341</v>
      </c>
      <c r="HD91" s="1">
        <v>-3.338778216718564E-4</v>
      </c>
      <c r="HE91" s="1">
        <v>2.632278881966732E-6</v>
      </c>
      <c r="HF91" s="1">
        <v>6.0</v>
      </c>
      <c r="HG91" s="1">
        <v>2134.0</v>
      </c>
      <c r="HH91" s="1">
        <v>2.0</v>
      </c>
      <c r="HI91" s="1">
        <v>31.0</v>
      </c>
      <c r="HJ91" s="1">
        <v>1129.0</v>
      </c>
      <c r="HK91" s="1">
        <v>1129.3</v>
      </c>
      <c r="HL91" s="1">
        <v>1.04858</v>
      </c>
      <c r="HM91" s="1">
        <v>2.31567</v>
      </c>
      <c r="HN91" s="1">
        <v>1.4978</v>
      </c>
      <c r="HO91" s="1">
        <v>2.30835</v>
      </c>
      <c r="HP91" s="1">
        <v>1.54785</v>
      </c>
      <c r="HQ91" s="1">
        <v>2.27295</v>
      </c>
      <c r="HR91" s="1">
        <v>35.8477</v>
      </c>
      <c r="HS91" s="1">
        <v>15.7869</v>
      </c>
      <c r="HT91" s="1">
        <v>18.0</v>
      </c>
      <c r="HU91" s="1">
        <v>291.138</v>
      </c>
      <c r="HV91" s="1">
        <v>511.164</v>
      </c>
      <c r="HW91" s="1">
        <v>28.5192</v>
      </c>
      <c r="HX91" s="1">
        <v>31.105</v>
      </c>
      <c r="HY91" s="1">
        <v>30.0001</v>
      </c>
      <c r="HZ91" s="1">
        <v>30.9666</v>
      </c>
      <c r="IA91" s="1">
        <v>31.0335</v>
      </c>
      <c r="IB91" s="1">
        <v>21.0106</v>
      </c>
      <c r="IC91" s="1">
        <v>23.5666</v>
      </c>
      <c r="ID91" s="1">
        <v>57.6835</v>
      </c>
      <c r="IE91" s="1">
        <v>28.4944</v>
      </c>
      <c r="IF91" s="1">
        <v>421.764</v>
      </c>
      <c r="IG91" s="1">
        <v>26.2715</v>
      </c>
      <c r="IH91" s="1">
        <v>100.701</v>
      </c>
      <c r="II91" s="1">
        <v>100.425</v>
      </c>
      <c r="IJ91" s="1" t="s">
        <v>353</v>
      </c>
    </row>
    <row r="92" ht="15.75" hidden="1" customHeight="1">
      <c r="A92" s="1">
        <v>76.0</v>
      </c>
      <c r="B92" s="1">
        <v>1.6598803311E9</v>
      </c>
      <c r="C92" s="1">
        <v>74.0</v>
      </c>
      <c r="D92" s="1" t="s">
        <v>503</v>
      </c>
      <c r="E92" s="1" t="s">
        <v>504</v>
      </c>
      <c r="F92" s="1">
        <v>1.0</v>
      </c>
      <c r="H92" s="1" t="s">
        <v>345</v>
      </c>
      <c r="M92" s="1" t="s">
        <v>346</v>
      </c>
      <c r="N92" s="1">
        <v>1.65988032285E9</v>
      </c>
      <c r="O92" s="1">
        <f t="shared" si="1"/>
        <v>0.0008498873461</v>
      </c>
      <c r="P92" s="1">
        <f t="shared" si="2"/>
        <v>0.8498873461</v>
      </c>
      <c r="Q92" s="1">
        <f t="shared" si="3"/>
        <v>7.761822162</v>
      </c>
      <c r="R92" s="1">
        <f t="shared" si="4"/>
        <v>304.3725625</v>
      </c>
      <c r="S92" s="1">
        <f t="shared" si="5"/>
        <v>-10.34327549</v>
      </c>
      <c r="T92" s="1">
        <f t="shared" si="6"/>
        <v>-1.025984402</v>
      </c>
      <c r="U92" s="1">
        <f t="shared" si="7"/>
        <v>30.19174167</v>
      </c>
      <c r="V92" s="1">
        <f t="shared" si="8"/>
        <v>0.04036013293</v>
      </c>
      <c r="W92" s="1">
        <f t="shared" si="9"/>
        <v>2.912325865</v>
      </c>
      <c r="X92" s="1">
        <f t="shared" si="10"/>
        <v>0.04005195756</v>
      </c>
      <c r="Y92" s="1">
        <f t="shared" si="11"/>
        <v>0.02505996552</v>
      </c>
      <c r="Z92" s="1">
        <f t="shared" si="12"/>
        <v>321.514801</v>
      </c>
      <c r="AA92" s="1">
        <f t="shared" si="13"/>
        <v>32.70489211</v>
      </c>
      <c r="AB92" s="1">
        <f t="shared" si="14"/>
        <v>31.8525</v>
      </c>
      <c r="AC92" s="1">
        <f t="shared" si="15"/>
        <v>4.735362616</v>
      </c>
      <c r="AD92" s="1">
        <f t="shared" si="16"/>
        <v>59.97248342</v>
      </c>
      <c r="AE92" s="1">
        <f t="shared" si="17"/>
        <v>2.70950547</v>
      </c>
      <c r="AF92" s="1">
        <f t="shared" si="18"/>
        <v>4.517914409</v>
      </c>
      <c r="AG92" s="1">
        <f t="shared" si="19"/>
        <v>2.025857147</v>
      </c>
      <c r="AH92" s="1">
        <f t="shared" si="20"/>
        <v>-37.48003196</v>
      </c>
      <c r="AI92" s="1">
        <f t="shared" si="21"/>
        <v>-129.8633833</v>
      </c>
      <c r="AJ92" s="1">
        <f t="shared" si="22"/>
        <v>-10.05679015</v>
      </c>
      <c r="AK92" s="1">
        <f t="shared" si="23"/>
        <v>144.1145957</v>
      </c>
      <c r="AL92" s="1">
        <f t="shared" si="24"/>
        <v>38.82762156</v>
      </c>
      <c r="AM92" s="1">
        <f t="shared" si="25"/>
        <v>0.8290964185</v>
      </c>
      <c r="AN92" s="1">
        <f t="shared" si="26"/>
        <v>7.761822162</v>
      </c>
      <c r="AO92" s="1">
        <v>387.9154242778955</v>
      </c>
      <c r="AP92" s="1">
        <v>352.4376242424241</v>
      </c>
      <c r="AQ92" s="1">
        <v>5.085257558844715</v>
      </c>
      <c r="AR92" s="1">
        <v>65.04443455469847</v>
      </c>
      <c r="AS92" s="1">
        <f t="shared" si="27"/>
        <v>0.8498873461</v>
      </c>
      <c r="AT92" s="1">
        <v>26.32843280426415</v>
      </c>
      <c r="AU92" s="1">
        <v>27.32010484848483</v>
      </c>
      <c r="AV92" s="1">
        <v>7.169178112225552E-6</v>
      </c>
      <c r="AW92" s="1">
        <v>82.47804808777816</v>
      </c>
      <c r="AX92" s="1">
        <v>195.0</v>
      </c>
      <c r="AY92" s="1">
        <v>39.0</v>
      </c>
      <c r="AZ92" s="1">
        <f t="shared" si="28"/>
        <v>1</v>
      </c>
      <c r="BA92" s="1">
        <f t="shared" si="29"/>
        <v>0</v>
      </c>
      <c r="BB92" s="1">
        <f t="shared" si="30"/>
        <v>51667.99459</v>
      </c>
      <c r="BC92" s="1">
        <f t="shared" si="31"/>
        <v>1999.995</v>
      </c>
      <c r="BD92" s="1">
        <f t="shared" si="32"/>
        <v>1681.195592</v>
      </c>
      <c r="BE92" s="1">
        <f t="shared" si="33"/>
        <v>0.8405998976</v>
      </c>
      <c r="BF92" s="1">
        <f t="shared" si="34"/>
        <v>0.1607578024</v>
      </c>
      <c r="BG92" s="1">
        <v>6.0</v>
      </c>
      <c r="BH92" s="1">
        <v>0.5</v>
      </c>
      <c r="BI92" s="1" t="s">
        <v>347</v>
      </c>
      <c r="BJ92" s="1">
        <v>2.0</v>
      </c>
      <c r="BK92" s="1" t="b">
        <v>1</v>
      </c>
      <c r="BL92" s="1">
        <v>1.65988032285E9</v>
      </c>
      <c r="BM92" s="1">
        <v>304.3725625</v>
      </c>
      <c r="BN92" s="1">
        <v>351.255125</v>
      </c>
      <c r="BO92" s="1">
        <v>27.3153875</v>
      </c>
      <c r="BP92" s="1">
        <v>26.347925</v>
      </c>
      <c r="BQ92" s="1">
        <v>303.19175</v>
      </c>
      <c r="BR92" s="1">
        <v>27.27304375</v>
      </c>
      <c r="BS92" s="1">
        <v>500.143</v>
      </c>
      <c r="BT92" s="1">
        <v>99.09338125</v>
      </c>
      <c r="BU92" s="1">
        <v>0.09999353124999999</v>
      </c>
      <c r="BV92" s="1">
        <v>31.02539375</v>
      </c>
      <c r="BW92" s="1">
        <v>31.8525</v>
      </c>
      <c r="BX92" s="1">
        <v>999.9</v>
      </c>
      <c r="BY92" s="1">
        <v>0.0</v>
      </c>
      <c r="BZ92" s="1">
        <v>0.0</v>
      </c>
      <c r="CA92" s="1">
        <v>9992.737500000001</v>
      </c>
      <c r="CB92" s="1">
        <v>0.0</v>
      </c>
      <c r="CC92" s="1">
        <v>307.3218125</v>
      </c>
      <c r="CD92" s="1">
        <v>-46.88245000000001</v>
      </c>
      <c r="CE92" s="1">
        <v>312.92025</v>
      </c>
      <c r="CF92" s="1">
        <v>360.76</v>
      </c>
      <c r="CG92" s="1">
        <v>0.9674754374999999</v>
      </c>
      <c r="CH92" s="1">
        <v>351.255125</v>
      </c>
      <c r="CI92" s="1">
        <v>26.347925</v>
      </c>
      <c r="CJ92" s="1">
        <v>2.70677625</v>
      </c>
      <c r="CK92" s="1">
        <v>2.61090625</v>
      </c>
      <c r="CL92" s="1">
        <v>22.32631875</v>
      </c>
      <c r="CM92" s="1">
        <v>21.734875</v>
      </c>
      <c r="CN92" s="1">
        <v>1999.995</v>
      </c>
      <c r="CO92" s="1">
        <v>0.98000275</v>
      </c>
      <c r="CP92" s="1">
        <v>0.01999755</v>
      </c>
      <c r="CQ92" s="1">
        <v>0.0</v>
      </c>
      <c r="CR92" s="1">
        <v>2.8265</v>
      </c>
      <c r="CS92" s="1">
        <v>0.0</v>
      </c>
      <c r="CT92" s="1">
        <v>18514.40625</v>
      </c>
      <c r="CU92" s="1">
        <v>17412.28125</v>
      </c>
      <c r="CV92" s="1">
        <v>40.242125</v>
      </c>
      <c r="CW92" s="1">
        <v>41.117125</v>
      </c>
      <c r="CX92" s="1">
        <v>40.1405</v>
      </c>
      <c r="CY92" s="1">
        <v>39.625</v>
      </c>
      <c r="CZ92" s="1">
        <v>40.39825</v>
      </c>
      <c r="DA92" s="1">
        <v>1960.004375</v>
      </c>
      <c r="DB92" s="1">
        <v>39.99312500000001</v>
      </c>
      <c r="DC92" s="1">
        <v>0.0</v>
      </c>
      <c r="DD92" s="1">
        <v>1.6598803301E9</v>
      </c>
      <c r="DE92" s="1">
        <v>0.0</v>
      </c>
      <c r="DF92" s="1">
        <v>0.0</v>
      </c>
      <c r="DG92" s="1" t="s">
        <v>348</v>
      </c>
      <c r="DH92" s="1">
        <v>1.6598125901E9</v>
      </c>
      <c r="DI92" s="1">
        <v>1.6598125706E9</v>
      </c>
      <c r="DJ92" s="1">
        <v>0.0</v>
      </c>
      <c r="DK92" s="1">
        <v>-0.048</v>
      </c>
      <c r="DL92" s="1">
        <v>0.0</v>
      </c>
      <c r="DM92" s="1">
        <v>2.986</v>
      </c>
      <c r="DN92" s="1">
        <v>0.016</v>
      </c>
      <c r="DO92" s="1">
        <v>2000.0</v>
      </c>
      <c r="DP92" s="1">
        <v>27.0</v>
      </c>
      <c r="DQ92" s="1">
        <v>0.33</v>
      </c>
      <c r="DR92" s="1">
        <v>0.43</v>
      </c>
      <c r="DS92" s="1">
        <v>7.034500348904027</v>
      </c>
      <c r="DT92" s="1">
        <v>4.861154085483639</v>
      </c>
      <c r="DU92" s="1">
        <v>0.3640265870640385</v>
      </c>
      <c r="DV92" s="1">
        <v>0.0</v>
      </c>
      <c r="DW92" s="1">
        <v>-46.90512903225808</v>
      </c>
      <c r="DX92" s="1">
        <v>-5.512824193548203</v>
      </c>
      <c r="DY92" s="1">
        <v>0.4128621031941561</v>
      </c>
      <c r="DZ92" s="1">
        <v>0.0</v>
      </c>
      <c r="EA92" s="1">
        <v>7.79710830391784</v>
      </c>
      <c r="EB92" s="1">
        <v>107.0742155445373</v>
      </c>
      <c r="EC92" s="1">
        <v>7.802719239452721</v>
      </c>
      <c r="ED92" s="1">
        <v>0.0</v>
      </c>
      <c r="EE92" s="1">
        <v>0.9647046341463416</v>
      </c>
      <c r="EF92" s="1">
        <v>0.1604994982578414</v>
      </c>
      <c r="EG92" s="1">
        <v>0.02319293862128171</v>
      </c>
      <c r="EH92" s="1">
        <v>0.0</v>
      </c>
      <c r="EI92" s="1">
        <v>2.025637681465489</v>
      </c>
      <c r="EJ92" s="1">
        <v>0.00157830501050609</v>
      </c>
      <c r="EK92" s="1">
        <v>0.001971212130060822</v>
      </c>
      <c r="EL92" s="1">
        <v>1.0</v>
      </c>
      <c r="EM92" s="1">
        <v>1.0</v>
      </c>
      <c r="EN92" s="1">
        <v>5.0</v>
      </c>
      <c r="EO92" s="1" t="s">
        <v>371</v>
      </c>
      <c r="EP92" s="1">
        <v>2.9435</v>
      </c>
      <c r="EQ92" s="1">
        <v>2.80119</v>
      </c>
      <c r="ER92" s="1">
        <v>0.0781829</v>
      </c>
      <c r="ES92" s="1">
        <v>0.086576</v>
      </c>
      <c r="ET92" s="1">
        <v>0.117796</v>
      </c>
      <c r="EU92" s="1">
        <v>0.114804</v>
      </c>
      <c r="EV92" s="1">
        <v>18939.3</v>
      </c>
      <c r="EW92" s="1">
        <v>19679.8</v>
      </c>
      <c r="EX92" s="1">
        <v>23888.2</v>
      </c>
      <c r="EY92" s="1">
        <v>25068.1</v>
      </c>
      <c r="EZ92" s="1">
        <v>33725.1</v>
      </c>
      <c r="FA92" s="1">
        <v>35426.1</v>
      </c>
      <c r="FB92" s="1">
        <v>43545.0</v>
      </c>
      <c r="FC92" s="1">
        <v>46335.6</v>
      </c>
      <c r="FD92" s="1">
        <v>1.55195</v>
      </c>
      <c r="FE92" s="1">
        <v>1.88878</v>
      </c>
      <c r="FF92" s="1">
        <v>0.147983</v>
      </c>
      <c r="FG92" s="1">
        <v>0.0</v>
      </c>
      <c r="FH92" s="1">
        <v>29.4645</v>
      </c>
      <c r="FI92" s="1">
        <v>999.9</v>
      </c>
      <c r="FJ92" s="1">
        <v>65.4</v>
      </c>
      <c r="FK92" s="1">
        <v>32.8</v>
      </c>
      <c r="FL92" s="1">
        <v>32.9699</v>
      </c>
      <c r="FM92" s="1">
        <v>64.6459</v>
      </c>
      <c r="FN92" s="1">
        <v>25.8574</v>
      </c>
      <c r="FO92" s="1">
        <v>1.0</v>
      </c>
      <c r="FP92" s="1">
        <v>0.315976</v>
      </c>
      <c r="FQ92" s="1">
        <v>0.841226</v>
      </c>
      <c r="FR92" s="1">
        <v>20.3201</v>
      </c>
      <c r="FS92" s="1">
        <v>5.211</v>
      </c>
      <c r="FT92" s="1">
        <v>11.9045</v>
      </c>
      <c r="FU92" s="1">
        <v>5.00175</v>
      </c>
      <c r="FV92" s="1">
        <v>3.28948</v>
      </c>
      <c r="FW92" s="1">
        <v>9999.0</v>
      </c>
      <c r="FX92" s="1">
        <v>9999.0</v>
      </c>
      <c r="FY92" s="1">
        <v>9999.0</v>
      </c>
      <c r="FZ92" s="1">
        <v>999.9</v>
      </c>
      <c r="GA92" s="1">
        <v>1.85939</v>
      </c>
      <c r="GB92" s="1">
        <v>1.85426</v>
      </c>
      <c r="GC92" s="1">
        <v>1.8576</v>
      </c>
      <c r="GD92" s="1">
        <v>1.85593</v>
      </c>
      <c r="GE92" s="1">
        <v>1.85471</v>
      </c>
      <c r="GF92" s="1">
        <v>1.85442</v>
      </c>
      <c r="GG92" s="1">
        <v>1.85301</v>
      </c>
      <c r="GH92" s="1">
        <v>1.85623</v>
      </c>
      <c r="GI92" s="1">
        <v>0.0</v>
      </c>
      <c r="GJ92" s="1">
        <v>0.0</v>
      </c>
      <c r="GK92" s="1">
        <v>0.0</v>
      </c>
      <c r="GL92" s="1">
        <v>0.0</v>
      </c>
      <c r="GM92" s="1" t="s">
        <v>350</v>
      </c>
      <c r="GN92" s="1" t="s">
        <v>351</v>
      </c>
      <c r="GO92" s="1" t="s">
        <v>352</v>
      </c>
      <c r="GP92" s="1" t="s">
        <v>352</v>
      </c>
      <c r="GQ92" s="1" t="s">
        <v>352</v>
      </c>
      <c r="GR92" s="1" t="s">
        <v>352</v>
      </c>
      <c r="GS92" s="1">
        <v>0.0</v>
      </c>
      <c r="GT92" s="1">
        <v>100.0</v>
      </c>
      <c r="GU92" s="1">
        <v>100.0</v>
      </c>
      <c r="GV92" s="1">
        <v>1.269</v>
      </c>
      <c r="GW92" s="1">
        <v>0.0423</v>
      </c>
      <c r="GX92" s="1">
        <v>0.3926636889836393</v>
      </c>
      <c r="GY92" s="1">
        <v>0.003036990343597491</v>
      </c>
      <c r="GZ92" s="1">
        <v>-1.538114387597119E-6</v>
      </c>
      <c r="HA92" s="1">
        <v>3.390969119432733E-10</v>
      </c>
      <c r="HB92" s="1">
        <v>-0.02894341138822331</v>
      </c>
      <c r="HC92" s="1">
        <v>0.009762198319610341</v>
      </c>
      <c r="HD92" s="1">
        <v>-3.338778216718564E-4</v>
      </c>
      <c r="HE92" s="1">
        <v>2.632278881966732E-6</v>
      </c>
      <c r="HF92" s="1">
        <v>6.0</v>
      </c>
      <c r="HG92" s="1">
        <v>2134.0</v>
      </c>
      <c r="HH92" s="1">
        <v>2.0</v>
      </c>
      <c r="HI92" s="1">
        <v>31.0</v>
      </c>
      <c r="HJ92" s="1">
        <v>1129.0</v>
      </c>
      <c r="HK92" s="1">
        <v>1129.3</v>
      </c>
      <c r="HL92" s="1">
        <v>1.05225</v>
      </c>
      <c r="HM92" s="1">
        <v>2.29858</v>
      </c>
      <c r="HN92" s="1">
        <v>1.4978</v>
      </c>
      <c r="HO92" s="1">
        <v>2.30957</v>
      </c>
      <c r="HP92" s="1">
        <v>1.54785</v>
      </c>
      <c r="HQ92" s="1">
        <v>2.43286</v>
      </c>
      <c r="HR92" s="1">
        <v>35.8477</v>
      </c>
      <c r="HS92" s="1">
        <v>15.7869</v>
      </c>
      <c r="HT92" s="1">
        <v>18.0</v>
      </c>
      <c r="HU92" s="1">
        <v>291.097</v>
      </c>
      <c r="HV92" s="1">
        <v>511.249</v>
      </c>
      <c r="HW92" s="1">
        <v>28.5174</v>
      </c>
      <c r="HX92" s="1">
        <v>31.105</v>
      </c>
      <c r="HY92" s="1">
        <v>30.0001</v>
      </c>
      <c r="HZ92" s="1">
        <v>30.9666</v>
      </c>
      <c r="IA92" s="1">
        <v>31.0335</v>
      </c>
      <c r="IB92" s="1">
        <v>21.0806</v>
      </c>
      <c r="IC92" s="1">
        <v>23.5666</v>
      </c>
      <c r="ID92" s="1">
        <v>57.6835</v>
      </c>
      <c r="IE92" s="1">
        <v>28.4944</v>
      </c>
      <c r="IF92" s="1">
        <v>431.782</v>
      </c>
      <c r="IG92" s="1">
        <v>26.2709</v>
      </c>
      <c r="IH92" s="1">
        <v>100.701</v>
      </c>
      <c r="II92" s="1">
        <v>100.425</v>
      </c>
      <c r="IJ92" s="1" t="s">
        <v>353</v>
      </c>
    </row>
    <row r="93" ht="15.75" hidden="1" customHeight="1">
      <c r="A93" s="1">
        <v>77.0</v>
      </c>
      <c r="B93" s="1">
        <v>1.6598803326E9</v>
      </c>
      <c r="C93" s="1">
        <v>75.5</v>
      </c>
      <c r="D93" s="1" t="s">
        <v>505</v>
      </c>
      <c r="E93" s="1" t="s">
        <v>506</v>
      </c>
      <c r="F93" s="1">
        <v>1.0</v>
      </c>
      <c r="H93" s="1" t="s">
        <v>345</v>
      </c>
      <c r="M93" s="1" t="s">
        <v>346</v>
      </c>
      <c r="N93" s="1">
        <v>1.65988032485E9</v>
      </c>
      <c r="O93" s="1">
        <f t="shared" si="1"/>
        <v>0.0008692408197</v>
      </c>
      <c r="P93" s="1">
        <f t="shared" si="2"/>
        <v>0.8692408197</v>
      </c>
      <c r="Q93" s="1">
        <f t="shared" si="3"/>
        <v>7.83937657</v>
      </c>
      <c r="R93" s="1">
        <f t="shared" si="4"/>
        <v>314.3044375</v>
      </c>
      <c r="S93" s="1">
        <f t="shared" si="5"/>
        <v>3.022562862</v>
      </c>
      <c r="T93" s="1">
        <f t="shared" si="6"/>
        <v>0.299817833</v>
      </c>
      <c r="U93" s="1">
        <f t="shared" si="7"/>
        <v>31.17687858</v>
      </c>
      <c r="V93" s="1">
        <f t="shared" si="8"/>
        <v>0.04127987396</v>
      </c>
      <c r="W93" s="1">
        <f t="shared" si="9"/>
        <v>2.912555838</v>
      </c>
      <c r="X93" s="1">
        <f t="shared" si="10"/>
        <v>0.04095757869</v>
      </c>
      <c r="Y93" s="1">
        <f t="shared" si="11"/>
        <v>0.02562723374</v>
      </c>
      <c r="Z93" s="1">
        <f t="shared" si="12"/>
        <v>321.5167325</v>
      </c>
      <c r="AA93" s="1">
        <f t="shared" si="13"/>
        <v>32.7014321</v>
      </c>
      <c r="AB93" s="1">
        <f t="shared" si="14"/>
        <v>31.85395</v>
      </c>
      <c r="AC93" s="1">
        <f t="shared" si="15"/>
        <v>4.735751686</v>
      </c>
      <c r="AD93" s="1">
        <f t="shared" si="16"/>
        <v>59.96840729</v>
      </c>
      <c r="AE93" s="1">
        <f t="shared" si="17"/>
        <v>2.70958389</v>
      </c>
      <c r="AF93" s="1">
        <f t="shared" si="18"/>
        <v>4.518352266</v>
      </c>
      <c r="AG93" s="1">
        <f t="shared" si="19"/>
        <v>2.026167796</v>
      </c>
      <c r="AH93" s="1">
        <f t="shared" si="20"/>
        <v>-38.33352015</v>
      </c>
      <c r="AI93" s="1">
        <f t="shared" si="21"/>
        <v>-129.8343826</v>
      </c>
      <c r="AJ93" s="1">
        <f t="shared" si="22"/>
        <v>-10.05390642</v>
      </c>
      <c r="AK93" s="1">
        <f t="shared" si="23"/>
        <v>143.2949233</v>
      </c>
      <c r="AL93" s="1">
        <f t="shared" si="24"/>
        <v>38.9749545</v>
      </c>
      <c r="AM93" s="1">
        <f t="shared" si="25"/>
        <v>0.8376291084</v>
      </c>
      <c r="AN93" s="1">
        <f t="shared" si="26"/>
        <v>7.83937657</v>
      </c>
      <c r="AO93" s="1">
        <v>395.6964657541397</v>
      </c>
      <c r="AP93" s="1">
        <v>360.0945636363635</v>
      </c>
      <c r="AQ93" s="1">
        <v>5.090954369973321</v>
      </c>
      <c r="AR93" s="1">
        <v>65.04443455469847</v>
      </c>
      <c r="AS93" s="1">
        <f t="shared" si="27"/>
        <v>0.8692408197</v>
      </c>
      <c r="AT93" s="1">
        <v>26.30074109991314</v>
      </c>
      <c r="AU93" s="1">
        <v>27.31508787878789</v>
      </c>
      <c r="AV93" s="1">
        <v>-7.124758925548478E-6</v>
      </c>
      <c r="AW93" s="1">
        <v>82.47804808777816</v>
      </c>
      <c r="AX93" s="1">
        <v>194.0</v>
      </c>
      <c r="AY93" s="1">
        <v>39.0</v>
      </c>
      <c r="AZ93" s="1">
        <f t="shared" si="28"/>
        <v>1</v>
      </c>
      <c r="BA93" s="1">
        <f t="shared" si="29"/>
        <v>0</v>
      </c>
      <c r="BB93" s="1">
        <f t="shared" si="30"/>
        <v>51674.22148</v>
      </c>
      <c r="BC93" s="1">
        <f t="shared" si="31"/>
        <v>2000.006875</v>
      </c>
      <c r="BD93" s="1">
        <f t="shared" si="32"/>
        <v>1681.205586</v>
      </c>
      <c r="BE93" s="1">
        <f t="shared" si="33"/>
        <v>0.8405999034</v>
      </c>
      <c r="BF93" s="1">
        <f t="shared" si="34"/>
        <v>0.1607578136</v>
      </c>
      <c r="BG93" s="1">
        <v>6.0</v>
      </c>
      <c r="BH93" s="1">
        <v>0.5</v>
      </c>
      <c r="BI93" s="1" t="s">
        <v>347</v>
      </c>
      <c r="BJ93" s="1">
        <v>2.0</v>
      </c>
      <c r="BK93" s="1" t="b">
        <v>1</v>
      </c>
      <c r="BL93" s="1">
        <v>1.65988032485E9</v>
      </c>
      <c r="BM93" s="1">
        <v>314.3044375</v>
      </c>
      <c r="BN93" s="1">
        <v>361.3765625</v>
      </c>
      <c r="BO93" s="1">
        <v>27.3162125</v>
      </c>
      <c r="BP93" s="1">
        <v>26.3388</v>
      </c>
      <c r="BQ93" s="1">
        <v>313.1019375</v>
      </c>
      <c r="BR93" s="1">
        <v>27.27388125</v>
      </c>
      <c r="BS93" s="1">
        <v>500.146</v>
      </c>
      <c r="BT93" s="1">
        <v>99.09324375</v>
      </c>
      <c r="BU93" s="1">
        <v>0.10000603125</v>
      </c>
      <c r="BV93" s="1">
        <v>31.02709375</v>
      </c>
      <c r="BW93" s="1">
        <v>31.85395</v>
      </c>
      <c r="BX93" s="1">
        <v>999.9</v>
      </c>
      <c r="BY93" s="1">
        <v>0.0</v>
      </c>
      <c r="BZ93" s="1">
        <v>0.0</v>
      </c>
      <c r="CA93" s="1">
        <v>9994.065625</v>
      </c>
      <c r="CB93" s="1">
        <v>0.0</v>
      </c>
      <c r="CC93" s="1">
        <v>309.878125</v>
      </c>
      <c r="CD93" s="1">
        <v>-47.07203125</v>
      </c>
      <c r="CE93" s="1">
        <v>323.1311875</v>
      </c>
      <c r="CF93" s="1">
        <v>371.151625</v>
      </c>
      <c r="CG93" s="1">
        <v>0.9774255624999999</v>
      </c>
      <c r="CH93" s="1">
        <v>361.3765625</v>
      </c>
      <c r="CI93" s="1">
        <v>26.3388</v>
      </c>
      <c r="CJ93" s="1">
        <v>2.706855</v>
      </c>
      <c r="CK93" s="1">
        <v>2.60999875</v>
      </c>
      <c r="CL93" s="1">
        <v>22.32679375</v>
      </c>
      <c r="CM93" s="1">
        <v>21.72918125</v>
      </c>
      <c r="CN93" s="1">
        <v>2000.006875</v>
      </c>
      <c r="CO93" s="1">
        <v>0.98000275</v>
      </c>
      <c r="CP93" s="1">
        <v>0.01999755</v>
      </c>
      <c r="CQ93" s="1">
        <v>0.0</v>
      </c>
      <c r="CR93" s="1">
        <v>2.8335</v>
      </c>
      <c r="CS93" s="1">
        <v>0.0</v>
      </c>
      <c r="CT93" s="1">
        <v>18511.0875</v>
      </c>
      <c r="CU93" s="1">
        <v>17412.39375</v>
      </c>
      <c r="CV93" s="1">
        <v>40.242125</v>
      </c>
      <c r="CW93" s="1">
        <v>41.117125</v>
      </c>
      <c r="CX93" s="1">
        <v>40.13275</v>
      </c>
      <c r="CY93" s="1">
        <v>39.625</v>
      </c>
      <c r="CZ93" s="1">
        <v>40.39825</v>
      </c>
      <c r="DA93" s="1">
        <v>1960.015625</v>
      </c>
      <c r="DB93" s="1">
        <v>39.99375000000001</v>
      </c>
      <c r="DC93" s="1">
        <v>0.0</v>
      </c>
      <c r="DD93" s="1">
        <v>1.6598803313E9</v>
      </c>
      <c r="DE93" s="1">
        <v>0.0</v>
      </c>
      <c r="DF93" s="1">
        <v>0.0</v>
      </c>
      <c r="DG93" s="1" t="s">
        <v>348</v>
      </c>
      <c r="DH93" s="1">
        <v>1.6598125901E9</v>
      </c>
      <c r="DI93" s="1">
        <v>1.6598125706E9</v>
      </c>
      <c r="DJ93" s="1">
        <v>0.0</v>
      </c>
      <c r="DK93" s="1">
        <v>-0.048</v>
      </c>
      <c r="DL93" s="1">
        <v>0.0</v>
      </c>
      <c r="DM93" s="1">
        <v>2.986</v>
      </c>
      <c r="DN93" s="1">
        <v>0.016</v>
      </c>
      <c r="DO93" s="1">
        <v>2000.0</v>
      </c>
      <c r="DP93" s="1">
        <v>27.0</v>
      </c>
      <c r="DQ93" s="1">
        <v>0.33</v>
      </c>
      <c r="DR93" s="1">
        <v>0.43</v>
      </c>
      <c r="DS93" s="1">
        <v>7.157931629891953</v>
      </c>
      <c r="DT93" s="1">
        <v>5.138399220432203</v>
      </c>
      <c r="DU93" s="1">
        <v>0.3842674437174217</v>
      </c>
      <c r="DV93" s="1">
        <v>0.0</v>
      </c>
      <c r="DW93" s="1">
        <v>-47.06691666666667</v>
      </c>
      <c r="DX93" s="1">
        <v>-5.946754171301307</v>
      </c>
      <c r="DY93" s="1">
        <v>0.4301300447409933</v>
      </c>
      <c r="DZ93" s="1">
        <v>0.0</v>
      </c>
      <c r="EA93" s="1">
        <v>10.80165631561215</v>
      </c>
      <c r="EB93" s="1">
        <v>119.625039505615</v>
      </c>
      <c r="EC93" s="1">
        <v>9.188839695758919</v>
      </c>
      <c r="ED93" s="1">
        <v>0.0</v>
      </c>
      <c r="EE93" s="1">
        <v>0.9708802750000001</v>
      </c>
      <c r="EF93" s="1">
        <v>0.2419025628517798</v>
      </c>
      <c r="EG93" s="1">
        <v>0.02952344475835052</v>
      </c>
      <c r="EH93" s="1">
        <v>0.0</v>
      </c>
      <c r="EI93" s="1">
        <v>2.025901089596435</v>
      </c>
      <c r="EJ93" s="1">
        <v>0.01611775816193697</v>
      </c>
      <c r="EK93" s="1">
        <v>0.002301795740567572</v>
      </c>
      <c r="EL93" s="1">
        <v>1.0</v>
      </c>
      <c r="EM93" s="1">
        <v>1.0</v>
      </c>
      <c r="EN93" s="1">
        <v>5.0</v>
      </c>
      <c r="EO93" s="1" t="s">
        <v>371</v>
      </c>
      <c r="EP93" s="1">
        <v>2.94346</v>
      </c>
      <c r="EQ93" s="1">
        <v>2.80126</v>
      </c>
      <c r="ER93" s="1">
        <v>0.0795122</v>
      </c>
      <c r="ES93" s="1">
        <v>0.0878601</v>
      </c>
      <c r="ET93" s="1">
        <v>0.11778</v>
      </c>
      <c r="EU93" s="1">
        <v>0.114793</v>
      </c>
      <c r="EV93" s="1">
        <v>18912.1</v>
      </c>
      <c r="EW93" s="1">
        <v>19652.2</v>
      </c>
      <c r="EX93" s="1">
        <v>23888.2</v>
      </c>
      <c r="EY93" s="1">
        <v>25068.1</v>
      </c>
      <c r="EZ93" s="1">
        <v>33725.9</v>
      </c>
      <c r="FA93" s="1">
        <v>35426.5</v>
      </c>
      <c r="FB93" s="1">
        <v>43545.1</v>
      </c>
      <c r="FC93" s="1">
        <v>46335.5</v>
      </c>
      <c r="FD93" s="1">
        <v>1.5524</v>
      </c>
      <c r="FE93" s="1">
        <v>1.88892</v>
      </c>
      <c r="FF93" s="1">
        <v>0.148319</v>
      </c>
      <c r="FG93" s="1">
        <v>0.0</v>
      </c>
      <c r="FH93" s="1">
        <v>29.4645</v>
      </c>
      <c r="FI93" s="1">
        <v>999.9</v>
      </c>
      <c r="FJ93" s="1">
        <v>65.4</v>
      </c>
      <c r="FK93" s="1">
        <v>32.8</v>
      </c>
      <c r="FL93" s="1">
        <v>32.9727</v>
      </c>
      <c r="FM93" s="1">
        <v>64.5759</v>
      </c>
      <c r="FN93" s="1">
        <v>26.4303</v>
      </c>
      <c r="FO93" s="1">
        <v>1.0</v>
      </c>
      <c r="FP93" s="1">
        <v>0.31594</v>
      </c>
      <c r="FQ93" s="1">
        <v>0.86781</v>
      </c>
      <c r="FR93" s="1">
        <v>20.32</v>
      </c>
      <c r="FS93" s="1">
        <v>5.2113</v>
      </c>
      <c r="FT93" s="1">
        <v>11.9039</v>
      </c>
      <c r="FU93" s="1">
        <v>5.0018</v>
      </c>
      <c r="FV93" s="1">
        <v>3.28948</v>
      </c>
      <c r="FW93" s="1">
        <v>9999.0</v>
      </c>
      <c r="FX93" s="1">
        <v>9999.0</v>
      </c>
      <c r="FY93" s="1">
        <v>9999.0</v>
      </c>
      <c r="FZ93" s="1">
        <v>999.9</v>
      </c>
      <c r="GA93" s="1">
        <v>1.85938</v>
      </c>
      <c r="GB93" s="1">
        <v>1.85425</v>
      </c>
      <c r="GC93" s="1">
        <v>1.8576</v>
      </c>
      <c r="GD93" s="1">
        <v>1.85593</v>
      </c>
      <c r="GE93" s="1">
        <v>1.85471</v>
      </c>
      <c r="GF93" s="1">
        <v>1.85442</v>
      </c>
      <c r="GG93" s="1">
        <v>1.85301</v>
      </c>
      <c r="GH93" s="1">
        <v>1.85623</v>
      </c>
      <c r="GI93" s="1">
        <v>0.0</v>
      </c>
      <c r="GJ93" s="1">
        <v>0.0</v>
      </c>
      <c r="GK93" s="1">
        <v>0.0</v>
      </c>
      <c r="GL93" s="1">
        <v>0.0</v>
      </c>
      <c r="GM93" s="1" t="s">
        <v>350</v>
      </c>
      <c r="GN93" s="1" t="s">
        <v>351</v>
      </c>
      <c r="GO93" s="1" t="s">
        <v>352</v>
      </c>
      <c r="GP93" s="1" t="s">
        <v>352</v>
      </c>
      <c r="GQ93" s="1" t="s">
        <v>352</v>
      </c>
      <c r="GR93" s="1" t="s">
        <v>352</v>
      </c>
      <c r="GS93" s="1">
        <v>0.0</v>
      </c>
      <c r="GT93" s="1">
        <v>100.0</v>
      </c>
      <c r="GU93" s="1">
        <v>100.0</v>
      </c>
      <c r="GV93" s="1">
        <v>1.285</v>
      </c>
      <c r="GW93" s="1">
        <v>0.0423</v>
      </c>
      <c r="GX93" s="1">
        <v>0.3926636889836393</v>
      </c>
      <c r="GY93" s="1">
        <v>0.003036990343597491</v>
      </c>
      <c r="GZ93" s="1">
        <v>-1.538114387597119E-6</v>
      </c>
      <c r="HA93" s="1">
        <v>3.390969119432733E-10</v>
      </c>
      <c r="HB93" s="1">
        <v>-0.02894341138822331</v>
      </c>
      <c r="HC93" s="1">
        <v>0.009762198319610341</v>
      </c>
      <c r="HD93" s="1">
        <v>-3.338778216718564E-4</v>
      </c>
      <c r="HE93" s="1">
        <v>2.632278881966732E-6</v>
      </c>
      <c r="HF93" s="1">
        <v>6.0</v>
      </c>
      <c r="HG93" s="1">
        <v>2134.0</v>
      </c>
      <c r="HH93" s="1">
        <v>2.0</v>
      </c>
      <c r="HI93" s="1">
        <v>31.0</v>
      </c>
      <c r="HJ93" s="1">
        <v>1129.0</v>
      </c>
      <c r="HK93" s="1">
        <v>1129.4</v>
      </c>
      <c r="HL93" s="1">
        <v>1.06934</v>
      </c>
      <c r="HM93" s="1">
        <v>2.31445</v>
      </c>
      <c r="HN93" s="1">
        <v>1.4978</v>
      </c>
      <c r="HO93" s="1">
        <v>2.30835</v>
      </c>
      <c r="HP93" s="1">
        <v>1.54785</v>
      </c>
      <c r="HQ93" s="1">
        <v>2.28149</v>
      </c>
      <c r="HR93" s="1">
        <v>35.8477</v>
      </c>
      <c r="HS93" s="1">
        <v>15.7869</v>
      </c>
      <c r="HT93" s="1">
        <v>18.0</v>
      </c>
      <c r="HU93" s="1">
        <v>291.28</v>
      </c>
      <c r="HV93" s="1">
        <v>511.351</v>
      </c>
      <c r="HW93" s="1">
        <v>28.5093</v>
      </c>
      <c r="HX93" s="1">
        <v>31.105</v>
      </c>
      <c r="HY93" s="1">
        <v>30.0</v>
      </c>
      <c r="HZ93" s="1">
        <v>30.9666</v>
      </c>
      <c r="IA93" s="1">
        <v>31.0335</v>
      </c>
      <c r="IB93" s="1">
        <v>21.4209</v>
      </c>
      <c r="IC93" s="1">
        <v>23.5666</v>
      </c>
      <c r="ID93" s="1">
        <v>57.312</v>
      </c>
      <c r="IE93" s="1">
        <v>28.4944</v>
      </c>
      <c r="IF93" s="1">
        <v>431.782</v>
      </c>
      <c r="IG93" s="1">
        <v>26.2707</v>
      </c>
      <c r="IH93" s="1">
        <v>100.702</v>
      </c>
      <c r="II93" s="1">
        <v>100.424</v>
      </c>
      <c r="IJ93" s="1" t="s">
        <v>353</v>
      </c>
    </row>
    <row r="94" ht="15.75" hidden="1" customHeight="1">
      <c r="A94" s="1">
        <v>78.0</v>
      </c>
      <c r="B94" s="1">
        <v>1.6598803331E9</v>
      </c>
      <c r="C94" s="1">
        <v>76.0</v>
      </c>
      <c r="D94" s="1" t="s">
        <v>507</v>
      </c>
      <c r="E94" s="1" t="s">
        <v>508</v>
      </c>
      <c r="F94" s="1">
        <v>1.0</v>
      </c>
      <c r="H94" s="1" t="s">
        <v>345</v>
      </c>
      <c r="M94" s="1" t="s">
        <v>346</v>
      </c>
      <c r="N94" s="1">
        <v>1.65988032485E9</v>
      </c>
      <c r="O94" s="1">
        <f t="shared" si="1"/>
        <v>0.0008736791957</v>
      </c>
      <c r="P94" s="1">
        <f t="shared" si="2"/>
        <v>0.8736791957</v>
      </c>
      <c r="Q94" s="1">
        <f t="shared" si="3"/>
        <v>7.856942012</v>
      </c>
      <c r="R94" s="1">
        <f t="shared" si="4"/>
        <v>314.3044375</v>
      </c>
      <c r="S94" s="1">
        <f t="shared" si="5"/>
        <v>3.881832406</v>
      </c>
      <c r="T94" s="1">
        <f t="shared" si="6"/>
        <v>0.3850515714</v>
      </c>
      <c r="U94" s="1">
        <f t="shared" si="7"/>
        <v>31.17687858</v>
      </c>
      <c r="V94" s="1">
        <f t="shared" si="8"/>
        <v>0.04149231662</v>
      </c>
      <c r="W94" s="1">
        <f t="shared" si="9"/>
        <v>2.912555838</v>
      </c>
      <c r="X94" s="1">
        <f t="shared" si="10"/>
        <v>0.04116670962</v>
      </c>
      <c r="Y94" s="1">
        <f t="shared" si="11"/>
        <v>0.02575823488</v>
      </c>
      <c r="Z94" s="1">
        <f t="shared" si="12"/>
        <v>321.5167325</v>
      </c>
      <c r="AA94" s="1">
        <f t="shared" si="13"/>
        <v>32.70027482</v>
      </c>
      <c r="AB94" s="1">
        <f t="shared" si="14"/>
        <v>31.85395</v>
      </c>
      <c r="AC94" s="1">
        <f t="shared" si="15"/>
        <v>4.735751686</v>
      </c>
      <c r="AD94" s="1">
        <f t="shared" si="16"/>
        <v>59.96840729</v>
      </c>
      <c r="AE94" s="1">
        <f t="shared" si="17"/>
        <v>2.70958389</v>
      </c>
      <c r="AF94" s="1">
        <f t="shared" si="18"/>
        <v>4.518352266</v>
      </c>
      <c r="AG94" s="1">
        <f t="shared" si="19"/>
        <v>2.026167796</v>
      </c>
      <c r="AH94" s="1">
        <f t="shared" si="20"/>
        <v>-38.52925253</v>
      </c>
      <c r="AI94" s="1">
        <f t="shared" si="21"/>
        <v>-129.8343826</v>
      </c>
      <c r="AJ94" s="1">
        <f t="shared" si="22"/>
        <v>-10.05390642</v>
      </c>
      <c r="AK94" s="1">
        <f t="shared" si="23"/>
        <v>143.099191</v>
      </c>
      <c r="AL94" s="1">
        <f t="shared" si="24"/>
        <v>38.9749545</v>
      </c>
      <c r="AM94" s="1">
        <f t="shared" si="25"/>
        <v>0.8376291084</v>
      </c>
      <c r="AN94" s="1">
        <f t="shared" si="26"/>
        <v>7.856942012</v>
      </c>
      <c r="AO94" s="1">
        <v>398.2994777841884</v>
      </c>
      <c r="AP94" s="1">
        <v>362.6509636363637</v>
      </c>
      <c r="AQ94" s="1">
        <v>5.095854312978606</v>
      </c>
      <c r="AR94" s="1">
        <v>65.04443455469847</v>
      </c>
      <c r="AS94" s="1">
        <f t="shared" si="27"/>
        <v>0.8736791957</v>
      </c>
      <c r="AT94" s="1">
        <v>26.29394782693631</v>
      </c>
      <c r="AU94" s="1">
        <v>27.31351030303029</v>
      </c>
      <c r="AV94" s="1">
        <v>-1.253914713579175E-5</v>
      </c>
      <c r="AW94" s="1">
        <v>82.47804808777816</v>
      </c>
      <c r="AX94" s="1">
        <v>194.0</v>
      </c>
      <c r="AY94" s="1">
        <v>39.0</v>
      </c>
      <c r="AZ94" s="1">
        <f t="shared" si="28"/>
        <v>1</v>
      </c>
      <c r="BA94" s="1">
        <f t="shared" si="29"/>
        <v>0</v>
      </c>
      <c r="BB94" s="1">
        <f t="shared" si="30"/>
        <v>51674.22148</v>
      </c>
      <c r="BC94" s="1">
        <f t="shared" si="31"/>
        <v>2000.006875</v>
      </c>
      <c r="BD94" s="1">
        <f t="shared" si="32"/>
        <v>1681.205586</v>
      </c>
      <c r="BE94" s="1">
        <f t="shared" si="33"/>
        <v>0.8405999034</v>
      </c>
      <c r="BF94" s="1">
        <f t="shared" si="34"/>
        <v>0.1607578136</v>
      </c>
      <c r="BG94" s="1">
        <v>6.0</v>
      </c>
      <c r="BH94" s="1">
        <v>0.5</v>
      </c>
      <c r="BI94" s="1" t="s">
        <v>347</v>
      </c>
      <c r="BJ94" s="1">
        <v>2.0</v>
      </c>
      <c r="BK94" s="1" t="b">
        <v>1</v>
      </c>
      <c r="BL94" s="1">
        <v>1.65988032485E9</v>
      </c>
      <c r="BM94" s="1">
        <v>314.3044375</v>
      </c>
      <c r="BN94" s="1">
        <v>361.3765625</v>
      </c>
      <c r="BO94" s="1">
        <v>27.3162125</v>
      </c>
      <c r="BP94" s="1">
        <v>26.3388</v>
      </c>
      <c r="BQ94" s="1">
        <v>313.1019375</v>
      </c>
      <c r="BR94" s="1">
        <v>27.27388125</v>
      </c>
      <c r="BS94" s="1">
        <v>500.146</v>
      </c>
      <c r="BT94" s="1">
        <v>99.09324375</v>
      </c>
      <c r="BU94" s="1">
        <v>0.10000603125</v>
      </c>
      <c r="BV94" s="1">
        <v>31.02709375</v>
      </c>
      <c r="BW94" s="1">
        <v>31.85395</v>
      </c>
      <c r="BX94" s="1">
        <v>999.9</v>
      </c>
      <c r="BY94" s="1">
        <v>0.0</v>
      </c>
      <c r="BZ94" s="1">
        <v>0.0</v>
      </c>
      <c r="CA94" s="1">
        <v>9994.065625</v>
      </c>
      <c r="CB94" s="1">
        <v>0.0</v>
      </c>
      <c r="CC94" s="1">
        <v>309.878125</v>
      </c>
      <c r="CD94" s="1">
        <v>-47.07203125</v>
      </c>
      <c r="CE94" s="1">
        <v>323.1311875</v>
      </c>
      <c r="CF94" s="1">
        <v>371.151625</v>
      </c>
      <c r="CG94" s="1">
        <v>0.9774255624999999</v>
      </c>
      <c r="CH94" s="1">
        <v>361.3765625</v>
      </c>
      <c r="CI94" s="1">
        <v>26.3388</v>
      </c>
      <c r="CJ94" s="1">
        <v>2.706855</v>
      </c>
      <c r="CK94" s="1">
        <v>2.60999875</v>
      </c>
      <c r="CL94" s="1">
        <v>22.32679375</v>
      </c>
      <c r="CM94" s="1">
        <v>21.72918125</v>
      </c>
      <c r="CN94" s="1">
        <v>2000.006875</v>
      </c>
      <c r="CO94" s="1">
        <v>0.98000275</v>
      </c>
      <c r="CP94" s="1">
        <v>0.01999755</v>
      </c>
      <c r="CQ94" s="1">
        <v>0.0</v>
      </c>
      <c r="CR94" s="1">
        <v>2.8335</v>
      </c>
      <c r="CS94" s="1">
        <v>0.0</v>
      </c>
      <c r="CT94" s="1">
        <v>18511.0875</v>
      </c>
      <c r="CU94" s="1">
        <v>17412.39375</v>
      </c>
      <c r="CV94" s="1">
        <v>40.242125</v>
      </c>
      <c r="CW94" s="1">
        <v>41.117125</v>
      </c>
      <c r="CX94" s="1">
        <v>40.13275</v>
      </c>
      <c r="CY94" s="1">
        <v>39.625</v>
      </c>
      <c r="CZ94" s="1">
        <v>40.39825</v>
      </c>
      <c r="DA94" s="1">
        <v>1960.015625</v>
      </c>
      <c r="DB94" s="1">
        <v>39.99375000000001</v>
      </c>
      <c r="DC94" s="1">
        <v>0.0</v>
      </c>
      <c r="DD94" s="1">
        <v>1.6598803319E9</v>
      </c>
      <c r="DE94" s="1">
        <v>0.0</v>
      </c>
      <c r="DF94" s="1">
        <v>0.0</v>
      </c>
      <c r="DG94" s="1" t="s">
        <v>348</v>
      </c>
      <c r="DH94" s="1">
        <v>1.6598125901E9</v>
      </c>
      <c r="DI94" s="1">
        <v>1.6598125706E9</v>
      </c>
      <c r="DJ94" s="1">
        <v>0.0</v>
      </c>
      <c r="DK94" s="1">
        <v>-0.048</v>
      </c>
      <c r="DL94" s="1">
        <v>0.0</v>
      </c>
      <c r="DM94" s="1">
        <v>2.986</v>
      </c>
      <c r="DN94" s="1">
        <v>0.016</v>
      </c>
      <c r="DO94" s="1">
        <v>2000.0</v>
      </c>
      <c r="DP94" s="1">
        <v>27.0</v>
      </c>
      <c r="DQ94" s="1">
        <v>0.33</v>
      </c>
      <c r="DR94" s="1">
        <v>0.43</v>
      </c>
      <c r="DS94" s="1">
        <v>7.157931629891953</v>
      </c>
      <c r="DT94" s="1">
        <v>5.138399220432203</v>
      </c>
      <c r="DU94" s="1">
        <v>0.3842674437174217</v>
      </c>
      <c r="DV94" s="1">
        <v>0.0</v>
      </c>
      <c r="DW94" s="1">
        <v>-47.06691666666667</v>
      </c>
      <c r="DX94" s="1">
        <v>-5.946754171301307</v>
      </c>
      <c r="DY94" s="1">
        <v>0.4301300447409933</v>
      </c>
      <c r="DZ94" s="1">
        <v>0.0</v>
      </c>
      <c r="EA94" s="1">
        <v>10.80165631561215</v>
      </c>
      <c r="EB94" s="1">
        <v>119.625039505615</v>
      </c>
      <c r="EC94" s="1">
        <v>9.188839695758919</v>
      </c>
      <c r="ED94" s="1">
        <v>0.0</v>
      </c>
      <c r="EE94" s="1">
        <v>0.9708802750000001</v>
      </c>
      <c r="EF94" s="1">
        <v>0.2419025628517798</v>
      </c>
      <c r="EG94" s="1">
        <v>0.02952344475835052</v>
      </c>
      <c r="EH94" s="1">
        <v>0.0</v>
      </c>
      <c r="EI94" s="1">
        <v>2.025901089596435</v>
      </c>
      <c r="EJ94" s="1">
        <v>0.01611775816193697</v>
      </c>
      <c r="EK94" s="1">
        <v>0.002301795740567572</v>
      </c>
      <c r="EL94" s="1">
        <v>1.0</v>
      </c>
      <c r="EM94" s="1">
        <v>1.0</v>
      </c>
      <c r="EN94" s="1">
        <v>5.0</v>
      </c>
      <c r="EO94" s="1" t="s">
        <v>371</v>
      </c>
      <c r="EP94" s="1">
        <v>2.94343</v>
      </c>
      <c r="EQ94" s="1">
        <v>2.80128</v>
      </c>
      <c r="ER94" s="1">
        <v>0.0799507</v>
      </c>
      <c r="ES94" s="1">
        <v>0.0882889</v>
      </c>
      <c r="ET94" s="1">
        <v>0.117775</v>
      </c>
      <c r="EU94" s="1">
        <v>0.114792</v>
      </c>
      <c r="EV94" s="1">
        <v>18903.1</v>
      </c>
      <c r="EW94" s="1">
        <v>19643.0</v>
      </c>
      <c r="EX94" s="1">
        <v>23888.2</v>
      </c>
      <c r="EY94" s="1">
        <v>25068.1</v>
      </c>
      <c r="EZ94" s="1">
        <v>33726.2</v>
      </c>
      <c r="FA94" s="1">
        <v>35426.5</v>
      </c>
      <c r="FB94" s="1">
        <v>43545.2</v>
      </c>
      <c r="FC94" s="1">
        <v>46335.4</v>
      </c>
      <c r="FD94" s="1">
        <v>1.55273</v>
      </c>
      <c r="FE94" s="1">
        <v>1.88892</v>
      </c>
      <c r="FF94" s="1">
        <v>0.148438</v>
      </c>
      <c r="FG94" s="1">
        <v>0.0</v>
      </c>
      <c r="FH94" s="1">
        <v>29.4645</v>
      </c>
      <c r="FI94" s="1">
        <v>999.9</v>
      </c>
      <c r="FJ94" s="1">
        <v>65.4</v>
      </c>
      <c r="FK94" s="1">
        <v>32.8</v>
      </c>
      <c r="FL94" s="1">
        <v>32.9728</v>
      </c>
      <c r="FM94" s="1">
        <v>64.4759</v>
      </c>
      <c r="FN94" s="1">
        <v>25.9976</v>
      </c>
      <c r="FO94" s="1">
        <v>1.0</v>
      </c>
      <c r="FP94" s="1">
        <v>0.31594</v>
      </c>
      <c r="FQ94" s="1">
        <v>0.873617</v>
      </c>
      <c r="FR94" s="1">
        <v>20.32</v>
      </c>
      <c r="FS94" s="1">
        <v>5.21145</v>
      </c>
      <c r="FT94" s="1">
        <v>11.9041</v>
      </c>
      <c r="FU94" s="1">
        <v>5.0018</v>
      </c>
      <c r="FV94" s="1">
        <v>3.28948</v>
      </c>
      <c r="FW94" s="1">
        <v>9999.0</v>
      </c>
      <c r="FX94" s="1">
        <v>9999.0</v>
      </c>
      <c r="FY94" s="1">
        <v>9999.0</v>
      </c>
      <c r="FZ94" s="1">
        <v>999.9</v>
      </c>
      <c r="GA94" s="1">
        <v>1.85938</v>
      </c>
      <c r="GB94" s="1">
        <v>1.85425</v>
      </c>
      <c r="GC94" s="1">
        <v>1.8576</v>
      </c>
      <c r="GD94" s="1">
        <v>1.85593</v>
      </c>
      <c r="GE94" s="1">
        <v>1.85471</v>
      </c>
      <c r="GF94" s="1">
        <v>1.85442</v>
      </c>
      <c r="GG94" s="1">
        <v>1.85301</v>
      </c>
      <c r="GH94" s="1">
        <v>1.85623</v>
      </c>
      <c r="GI94" s="1">
        <v>0.0</v>
      </c>
      <c r="GJ94" s="1">
        <v>0.0</v>
      </c>
      <c r="GK94" s="1">
        <v>0.0</v>
      </c>
      <c r="GL94" s="1">
        <v>0.0</v>
      </c>
      <c r="GM94" s="1" t="s">
        <v>350</v>
      </c>
      <c r="GN94" s="1" t="s">
        <v>351</v>
      </c>
      <c r="GO94" s="1" t="s">
        <v>352</v>
      </c>
      <c r="GP94" s="1" t="s">
        <v>352</v>
      </c>
      <c r="GQ94" s="1" t="s">
        <v>352</v>
      </c>
      <c r="GR94" s="1" t="s">
        <v>352</v>
      </c>
      <c r="GS94" s="1">
        <v>0.0</v>
      </c>
      <c r="GT94" s="1">
        <v>100.0</v>
      </c>
      <c r="GU94" s="1">
        <v>100.0</v>
      </c>
      <c r="GV94" s="1">
        <v>1.29</v>
      </c>
      <c r="GW94" s="1">
        <v>0.0424</v>
      </c>
      <c r="GX94" s="1">
        <v>0.3926636889836393</v>
      </c>
      <c r="GY94" s="1">
        <v>0.003036990343597491</v>
      </c>
      <c r="GZ94" s="1">
        <v>-1.538114387597119E-6</v>
      </c>
      <c r="HA94" s="1">
        <v>3.390969119432733E-10</v>
      </c>
      <c r="HB94" s="1">
        <v>-0.02894341138822331</v>
      </c>
      <c r="HC94" s="1">
        <v>0.009762198319610341</v>
      </c>
      <c r="HD94" s="1">
        <v>-3.338778216718564E-4</v>
      </c>
      <c r="HE94" s="1">
        <v>2.632278881966732E-6</v>
      </c>
      <c r="HF94" s="1">
        <v>6.0</v>
      </c>
      <c r="HG94" s="1">
        <v>2134.0</v>
      </c>
      <c r="HH94" s="1">
        <v>2.0</v>
      </c>
      <c r="HI94" s="1">
        <v>31.0</v>
      </c>
      <c r="HJ94" s="1">
        <v>1129.0</v>
      </c>
      <c r="HK94" s="1">
        <v>1129.4</v>
      </c>
      <c r="HL94" s="1">
        <v>1.073</v>
      </c>
      <c r="HM94" s="1">
        <v>2.29614</v>
      </c>
      <c r="HN94" s="1">
        <v>1.4978</v>
      </c>
      <c r="HO94" s="1">
        <v>2.30957</v>
      </c>
      <c r="HP94" s="1">
        <v>1.54785</v>
      </c>
      <c r="HQ94" s="1">
        <v>2.40723</v>
      </c>
      <c r="HR94" s="1">
        <v>35.8477</v>
      </c>
      <c r="HS94" s="1">
        <v>15.7869</v>
      </c>
      <c r="HT94" s="1">
        <v>18.0</v>
      </c>
      <c r="HU94" s="1">
        <v>291.412</v>
      </c>
      <c r="HV94" s="1">
        <v>511.351</v>
      </c>
      <c r="HW94" s="1">
        <v>28.5067</v>
      </c>
      <c r="HX94" s="1">
        <v>31.105</v>
      </c>
      <c r="HY94" s="1">
        <v>30.0</v>
      </c>
      <c r="HZ94" s="1">
        <v>30.9666</v>
      </c>
      <c r="IA94" s="1">
        <v>31.0335</v>
      </c>
      <c r="IB94" s="1">
        <v>21.4884</v>
      </c>
      <c r="IC94" s="1">
        <v>23.5666</v>
      </c>
      <c r="ID94" s="1">
        <v>57.312</v>
      </c>
      <c r="IE94" s="1">
        <v>28.4944</v>
      </c>
      <c r="IF94" s="1">
        <v>441.802</v>
      </c>
      <c r="IG94" s="1">
        <v>26.2745</v>
      </c>
      <c r="IH94" s="1">
        <v>100.702</v>
      </c>
      <c r="II94" s="1">
        <v>100.424</v>
      </c>
      <c r="IJ94" s="1" t="s">
        <v>353</v>
      </c>
    </row>
    <row r="95" ht="15.75" hidden="1" customHeight="1">
      <c r="A95" s="1">
        <v>79.0</v>
      </c>
      <c r="B95" s="1">
        <v>1.6598803346E9</v>
      </c>
      <c r="C95" s="1">
        <v>77.5</v>
      </c>
      <c r="D95" s="1" t="s">
        <v>509</v>
      </c>
      <c r="E95" s="1" t="s">
        <v>510</v>
      </c>
      <c r="F95" s="1">
        <v>1.0</v>
      </c>
      <c r="H95" s="1" t="s">
        <v>345</v>
      </c>
      <c r="M95" s="1" t="s">
        <v>346</v>
      </c>
      <c r="N95" s="1">
        <v>1.65988032685E9</v>
      </c>
      <c r="O95" s="1">
        <f t="shared" si="1"/>
        <v>0.0008795278179</v>
      </c>
      <c r="P95" s="1">
        <f t="shared" si="2"/>
        <v>0.8795278179</v>
      </c>
      <c r="Q95" s="1">
        <f t="shared" si="3"/>
        <v>7.977300083</v>
      </c>
      <c r="R95" s="1">
        <f t="shared" si="4"/>
        <v>324.23125</v>
      </c>
      <c r="S95" s="1">
        <f t="shared" si="5"/>
        <v>10.76167949</v>
      </c>
      <c r="T95" s="1">
        <f t="shared" si="6"/>
        <v>1.067484464</v>
      </c>
      <c r="U95" s="1">
        <f t="shared" si="7"/>
        <v>32.16150626</v>
      </c>
      <c r="V95" s="1">
        <f t="shared" si="8"/>
        <v>0.0417520304</v>
      </c>
      <c r="W95" s="1">
        <f t="shared" si="9"/>
        <v>2.912374926</v>
      </c>
      <c r="X95" s="1">
        <f t="shared" si="10"/>
        <v>0.04142233165</v>
      </c>
      <c r="Y95" s="1">
        <f t="shared" si="11"/>
        <v>0.02591836225</v>
      </c>
      <c r="Z95" s="1">
        <f t="shared" si="12"/>
        <v>321.5160985</v>
      </c>
      <c r="AA95" s="1">
        <f t="shared" si="13"/>
        <v>32.70079018</v>
      </c>
      <c r="AB95" s="1">
        <f t="shared" si="14"/>
        <v>31.8575</v>
      </c>
      <c r="AC95" s="1">
        <f t="shared" si="15"/>
        <v>4.736704352</v>
      </c>
      <c r="AD95" s="1">
        <f t="shared" si="16"/>
        <v>59.96150647</v>
      </c>
      <c r="AE95" s="1">
        <f t="shared" si="17"/>
        <v>2.70957327</v>
      </c>
      <c r="AF95" s="1">
        <f t="shared" si="18"/>
        <v>4.51885456</v>
      </c>
      <c r="AG95" s="1">
        <f t="shared" si="19"/>
        <v>2.027131083</v>
      </c>
      <c r="AH95" s="1">
        <f t="shared" si="20"/>
        <v>-38.78717677</v>
      </c>
      <c r="AI95" s="1">
        <f t="shared" si="21"/>
        <v>-130.0775371</v>
      </c>
      <c r="AJ95" s="1">
        <f t="shared" si="22"/>
        <v>-10.07363419</v>
      </c>
      <c r="AK95" s="1">
        <f t="shared" si="23"/>
        <v>142.5777505</v>
      </c>
      <c r="AL95" s="1">
        <f t="shared" si="24"/>
        <v>39.12446768</v>
      </c>
      <c r="AM95" s="1">
        <f t="shared" si="25"/>
        <v>0.8462062768</v>
      </c>
      <c r="AN95" s="1">
        <f t="shared" si="26"/>
        <v>7.977300083</v>
      </c>
      <c r="AO95" s="1">
        <v>406.1369173462802</v>
      </c>
      <c r="AP95" s="1">
        <v>370.3060848484847</v>
      </c>
      <c r="AQ95" s="1">
        <v>5.102609294350109</v>
      </c>
      <c r="AR95" s="1">
        <v>65.04443455469847</v>
      </c>
      <c r="AS95" s="1">
        <f t="shared" si="27"/>
        <v>0.8795278179</v>
      </c>
      <c r="AT95" s="1">
        <v>26.28305688686124</v>
      </c>
      <c r="AU95" s="1">
        <v>27.30952484848484</v>
      </c>
      <c r="AV95" s="1">
        <v>-2.477437346941598E-5</v>
      </c>
      <c r="AW95" s="1">
        <v>82.47804808777816</v>
      </c>
      <c r="AX95" s="1">
        <v>194.0</v>
      </c>
      <c r="AY95" s="1">
        <v>39.0</v>
      </c>
      <c r="AZ95" s="1">
        <f t="shared" si="28"/>
        <v>1</v>
      </c>
      <c r="BA95" s="1">
        <f t="shared" si="29"/>
        <v>0</v>
      </c>
      <c r="BB95" s="1">
        <f t="shared" si="30"/>
        <v>51668.75842</v>
      </c>
      <c r="BC95" s="1">
        <f t="shared" si="31"/>
        <v>2000.003125</v>
      </c>
      <c r="BD95" s="1">
        <f t="shared" si="32"/>
        <v>1681.202418</v>
      </c>
      <c r="BE95" s="1">
        <f t="shared" si="33"/>
        <v>0.8405998954</v>
      </c>
      <c r="BF95" s="1">
        <f t="shared" si="34"/>
        <v>0.1607577981</v>
      </c>
      <c r="BG95" s="1">
        <v>6.0</v>
      </c>
      <c r="BH95" s="1">
        <v>0.5</v>
      </c>
      <c r="BI95" s="1" t="s">
        <v>347</v>
      </c>
      <c r="BJ95" s="1">
        <v>2.0</v>
      </c>
      <c r="BK95" s="1" t="b">
        <v>1</v>
      </c>
      <c r="BL95" s="1">
        <v>1.65988032685E9</v>
      </c>
      <c r="BM95" s="1">
        <v>324.23125</v>
      </c>
      <c r="BN95" s="1">
        <v>371.4959375</v>
      </c>
      <c r="BO95" s="1">
        <v>27.31614375</v>
      </c>
      <c r="BP95" s="1">
        <v>26.328725</v>
      </c>
      <c r="BQ95" s="1">
        <v>323.007375</v>
      </c>
      <c r="BR95" s="1">
        <v>27.27380625</v>
      </c>
      <c r="BS95" s="1">
        <v>500.1471875</v>
      </c>
      <c r="BT95" s="1">
        <v>99.093075</v>
      </c>
      <c r="BU95" s="1">
        <v>0.10003565</v>
      </c>
      <c r="BV95" s="1">
        <v>31.02904375</v>
      </c>
      <c r="BW95" s="1">
        <v>31.8575</v>
      </c>
      <c r="BX95" s="1">
        <v>999.9</v>
      </c>
      <c r="BY95" s="1">
        <v>0.0</v>
      </c>
      <c r="BZ95" s="1">
        <v>0.0</v>
      </c>
      <c r="CA95" s="1">
        <v>9993.04875</v>
      </c>
      <c r="CB95" s="1">
        <v>0.0</v>
      </c>
      <c r="CC95" s="1">
        <v>310.8528125</v>
      </c>
      <c r="CD95" s="1">
        <v>-47.26451875000001</v>
      </c>
      <c r="CE95" s="1">
        <v>333.33675</v>
      </c>
      <c r="CF95" s="1">
        <v>381.540625</v>
      </c>
      <c r="CG95" s="1">
        <v>0.987424625</v>
      </c>
      <c r="CH95" s="1">
        <v>371.4959375</v>
      </c>
      <c r="CI95" s="1">
        <v>26.328725</v>
      </c>
      <c r="CJ95" s="1">
        <v>2.7068425</v>
      </c>
      <c r="CK95" s="1">
        <v>2.60899625</v>
      </c>
      <c r="CL95" s="1">
        <v>22.32671875</v>
      </c>
      <c r="CM95" s="1">
        <v>21.7228875</v>
      </c>
      <c r="CN95" s="1">
        <v>2000.003125</v>
      </c>
      <c r="CO95" s="1">
        <v>0.98000275</v>
      </c>
      <c r="CP95" s="1">
        <v>0.01999755</v>
      </c>
      <c r="CQ95" s="1">
        <v>0.0</v>
      </c>
      <c r="CR95" s="1">
        <v>2.7325625</v>
      </c>
      <c r="CS95" s="1">
        <v>0.0</v>
      </c>
      <c r="CT95" s="1">
        <v>18505.65625</v>
      </c>
      <c r="CU95" s="1">
        <v>17412.3625</v>
      </c>
      <c r="CV95" s="1">
        <v>40.242125</v>
      </c>
      <c r="CW95" s="1">
        <v>41.117125</v>
      </c>
      <c r="CX95" s="1">
        <v>40.1405</v>
      </c>
      <c r="CY95" s="1">
        <v>39.625</v>
      </c>
      <c r="CZ95" s="1">
        <v>40.406</v>
      </c>
      <c r="DA95" s="1">
        <v>1960.011875</v>
      </c>
      <c r="DB95" s="1">
        <v>39.99312500000001</v>
      </c>
      <c r="DC95" s="1">
        <v>0.0</v>
      </c>
      <c r="DD95" s="1">
        <v>1.6598803331E9</v>
      </c>
      <c r="DE95" s="1">
        <v>0.0</v>
      </c>
      <c r="DF95" s="1">
        <v>0.0</v>
      </c>
      <c r="DG95" s="1" t="s">
        <v>348</v>
      </c>
      <c r="DH95" s="1">
        <v>1.6598125901E9</v>
      </c>
      <c r="DI95" s="1">
        <v>1.6598125706E9</v>
      </c>
      <c r="DJ95" s="1">
        <v>0.0</v>
      </c>
      <c r="DK95" s="1">
        <v>-0.048</v>
      </c>
      <c r="DL95" s="1">
        <v>0.0</v>
      </c>
      <c r="DM95" s="1">
        <v>2.986</v>
      </c>
      <c r="DN95" s="1">
        <v>0.016</v>
      </c>
      <c r="DO95" s="1">
        <v>2000.0</v>
      </c>
      <c r="DP95" s="1">
        <v>27.0</v>
      </c>
      <c r="DQ95" s="1">
        <v>0.33</v>
      </c>
      <c r="DR95" s="1">
        <v>0.43</v>
      </c>
      <c r="DS95" s="1">
        <v>7.25889592238589</v>
      </c>
      <c r="DT95" s="1">
        <v>5.24499891684909</v>
      </c>
      <c r="DU95" s="1">
        <v>0.3797439442435014</v>
      </c>
      <c r="DV95" s="1">
        <v>0.0</v>
      </c>
      <c r="DW95" s="1">
        <v>-47.16703999999999</v>
      </c>
      <c r="DX95" s="1">
        <v>-6.161662291434922</v>
      </c>
      <c r="DY95" s="1">
        <v>0.4454072036537656</v>
      </c>
      <c r="DZ95" s="1">
        <v>0.0</v>
      </c>
      <c r="EA95" s="1">
        <v>13.49320444099351</v>
      </c>
      <c r="EB95" s="1">
        <v>136.0266435604527</v>
      </c>
      <c r="EC95" s="1">
        <v>10.67337470526046</v>
      </c>
      <c r="ED95" s="1">
        <v>0.0</v>
      </c>
      <c r="EE95" s="1">
        <v>0.9748159000000001</v>
      </c>
      <c r="EF95" s="1">
        <v>0.2797620112570348</v>
      </c>
      <c r="EG95" s="1">
        <v>0.0322048207344801</v>
      </c>
      <c r="EH95" s="1">
        <v>0.0</v>
      </c>
      <c r="EI95" s="1">
        <v>2.026159402496413</v>
      </c>
      <c r="EJ95" s="1">
        <v>0.02775954162072578</v>
      </c>
      <c r="EK95" s="1">
        <v>0.00270006597738591</v>
      </c>
      <c r="EL95" s="1">
        <v>1.0</v>
      </c>
      <c r="EM95" s="1">
        <v>1.0</v>
      </c>
      <c r="EN95" s="1">
        <v>5.0</v>
      </c>
      <c r="EO95" s="1" t="s">
        <v>371</v>
      </c>
      <c r="EP95" s="1">
        <v>2.94353</v>
      </c>
      <c r="EQ95" s="1">
        <v>2.80126</v>
      </c>
      <c r="ER95" s="1">
        <v>0.0812654</v>
      </c>
      <c r="ES95" s="1">
        <v>0.0895356</v>
      </c>
      <c r="ET95" s="1">
        <v>0.117761</v>
      </c>
      <c r="EU95" s="1">
        <v>0.114783</v>
      </c>
      <c r="EV95" s="1">
        <v>18876.1</v>
      </c>
      <c r="EW95" s="1">
        <v>19616.0</v>
      </c>
      <c r="EX95" s="1">
        <v>23888.3</v>
      </c>
      <c r="EY95" s="1">
        <v>25068.0</v>
      </c>
      <c r="EZ95" s="1">
        <v>33726.8</v>
      </c>
      <c r="FA95" s="1">
        <v>35427.0</v>
      </c>
      <c r="FB95" s="1">
        <v>43545.2</v>
      </c>
      <c r="FC95" s="1">
        <v>46335.5</v>
      </c>
      <c r="FD95" s="1">
        <v>1.5537</v>
      </c>
      <c r="FE95" s="1">
        <v>1.88885</v>
      </c>
      <c r="FF95" s="1">
        <v>0.148695</v>
      </c>
      <c r="FG95" s="1">
        <v>0.0</v>
      </c>
      <c r="FH95" s="1">
        <v>29.4645</v>
      </c>
      <c r="FI95" s="1">
        <v>999.9</v>
      </c>
      <c r="FJ95" s="1">
        <v>65.4</v>
      </c>
      <c r="FK95" s="1">
        <v>32.8</v>
      </c>
      <c r="FL95" s="1">
        <v>32.973</v>
      </c>
      <c r="FM95" s="1">
        <v>64.4359</v>
      </c>
      <c r="FN95" s="1">
        <v>26.3462</v>
      </c>
      <c r="FO95" s="1">
        <v>1.0</v>
      </c>
      <c r="FP95" s="1">
        <v>0.315971</v>
      </c>
      <c r="FQ95" s="1">
        <v>0.866767</v>
      </c>
      <c r="FR95" s="1">
        <v>20.32</v>
      </c>
      <c r="FS95" s="1">
        <v>5.2119</v>
      </c>
      <c r="FT95" s="1">
        <v>11.9044</v>
      </c>
      <c r="FU95" s="1">
        <v>5.0017</v>
      </c>
      <c r="FV95" s="1">
        <v>3.2895</v>
      </c>
      <c r="FW95" s="1">
        <v>9999.0</v>
      </c>
      <c r="FX95" s="1">
        <v>9999.0</v>
      </c>
      <c r="FY95" s="1">
        <v>9999.0</v>
      </c>
      <c r="FZ95" s="1">
        <v>999.9</v>
      </c>
      <c r="GA95" s="1">
        <v>1.85938</v>
      </c>
      <c r="GB95" s="1">
        <v>1.85425</v>
      </c>
      <c r="GC95" s="1">
        <v>1.8576</v>
      </c>
      <c r="GD95" s="1">
        <v>1.85593</v>
      </c>
      <c r="GE95" s="1">
        <v>1.85471</v>
      </c>
      <c r="GF95" s="1">
        <v>1.85441</v>
      </c>
      <c r="GG95" s="1">
        <v>1.85302</v>
      </c>
      <c r="GH95" s="1">
        <v>1.85623</v>
      </c>
      <c r="GI95" s="1">
        <v>0.0</v>
      </c>
      <c r="GJ95" s="1">
        <v>0.0</v>
      </c>
      <c r="GK95" s="1">
        <v>0.0</v>
      </c>
      <c r="GL95" s="1">
        <v>0.0</v>
      </c>
      <c r="GM95" s="1" t="s">
        <v>350</v>
      </c>
      <c r="GN95" s="1" t="s">
        <v>351</v>
      </c>
      <c r="GO95" s="1" t="s">
        <v>352</v>
      </c>
      <c r="GP95" s="1" t="s">
        <v>352</v>
      </c>
      <c r="GQ95" s="1" t="s">
        <v>352</v>
      </c>
      <c r="GR95" s="1" t="s">
        <v>352</v>
      </c>
      <c r="GS95" s="1">
        <v>0.0</v>
      </c>
      <c r="GT95" s="1">
        <v>100.0</v>
      </c>
      <c r="GU95" s="1">
        <v>100.0</v>
      </c>
      <c r="GV95" s="1">
        <v>1.305</v>
      </c>
      <c r="GW95" s="1">
        <v>0.0424</v>
      </c>
      <c r="GX95" s="1">
        <v>0.3926636889836393</v>
      </c>
      <c r="GY95" s="1">
        <v>0.003036990343597491</v>
      </c>
      <c r="GZ95" s="1">
        <v>-1.538114387597119E-6</v>
      </c>
      <c r="HA95" s="1">
        <v>3.390969119432733E-10</v>
      </c>
      <c r="HB95" s="1">
        <v>-0.02894341138822331</v>
      </c>
      <c r="HC95" s="1">
        <v>0.009762198319610341</v>
      </c>
      <c r="HD95" s="1">
        <v>-3.338778216718564E-4</v>
      </c>
      <c r="HE95" s="1">
        <v>2.632278881966732E-6</v>
      </c>
      <c r="HF95" s="1">
        <v>6.0</v>
      </c>
      <c r="HG95" s="1">
        <v>2134.0</v>
      </c>
      <c r="HH95" s="1">
        <v>2.0</v>
      </c>
      <c r="HI95" s="1">
        <v>31.0</v>
      </c>
      <c r="HJ95" s="1">
        <v>1129.1</v>
      </c>
      <c r="HK95" s="1">
        <v>1129.4</v>
      </c>
      <c r="HL95" s="1">
        <v>1.09009</v>
      </c>
      <c r="HM95" s="1">
        <v>2.31689</v>
      </c>
      <c r="HN95" s="1">
        <v>1.4978</v>
      </c>
      <c r="HO95" s="1">
        <v>2.30835</v>
      </c>
      <c r="HP95" s="1">
        <v>1.54785</v>
      </c>
      <c r="HQ95" s="1">
        <v>2.26196</v>
      </c>
      <c r="HR95" s="1">
        <v>35.8477</v>
      </c>
      <c r="HS95" s="1">
        <v>15.7869</v>
      </c>
      <c r="HT95" s="1">
        <v>18.0</v>
      </c>
      <c r="HU95" s="1">
        <v>291.808</v>
      </c>
      <c r="HV95" s="1">
        <v>511.3</v>
      </c>
      <c r="HW95" s="1">
        <v>28.4966</v>
      </c>
      <c r="HX95" s="1">
        <v>31.105</v>
      </c>
      <c r="HY95" s="1">
        <v>30.0</v>
      </c>
      <c r="HZ95" s="1">
        <v>30.9666</v>
      </c>
      <c r="IA95" s="1">
        <v>31.0335</v>
      </c>
      <c r="IB95" s="1">
        <v>21.8314</v>
      </c>
      <c r="IC95" s="1">
        <v>23.5666</v>
      </c>
      <c r="ID95" s="1">
        <v>57.312</v>
      </c>
      <c r="IE95" s="1">
        <v>28.4602</v>
      </c>
      <c r="IF95" s="1">
        <v>441.802</v>
      </c>
      <c r="IG95" s="1">
        <v>26.2737</v>
      </c>
      <c r="IH95" s="1">
        <v>100.702</v>
      </c>
      <c r="II95" s="1">
        <v>100.424</v>
      </c>
      <c r="IJ95" s="1" t="s">
        <v>353</v>
      </c>
    </row>
    <row r="96" ht="15.75" hidden="1" customHeight="1">
      <c r="A96" s="1">
        <v>80.0</v>
      </c>
      <c r="B96" s="1">
        <v>1.6598803351E9</v>
      </c>
      <c r="C96" s="1">
        <v>78.0</v>
      </c>
      <c r="D96" s="1" t="s">
        <v>511</v>
      </c>
      <c r="E96" s="1" t="s">
        <v>512</v>
      </c>
      <c r="F96" s="1">
        <v>1.0</v>
      </c>
      <c r="H96" s="1" t="s">
        <v>345</v>
      </c>
      <c r="M96" s="1" t="s">
        <v>346</v>
      </c>
      <c r="N96" s="1">
        <v>1.65988032685E9</v>
      </c>
      <c r="O96" s="1">
        <f t="shared" si="1"/>
        <v>0.0008794767365</v>
      </c>
      <c r="P96" s="1">
        <f t="shared" si="2"/>
        <v>0.8794767365</v>
      </c>
      <c r="Q96" s="1">
        <f t="shared" si="3"/>
        <v>8.019216868</v>
      </c>
      <c r="R96" s="1">
        <f t="shared" si="4"/>
        <v>324.23125</v>
      </c>
      <c r="S96" s="1">
        <f t="shared" si="5"/>
        <v>9.153708928</v>
      </c>
      <c r="T96" s="1">
        <f t="shared" si="6"/>
        <v>0.9079848625</v>
      </c>
      <c r="U96" s="1">
        <f t="shared" si="7"/>
        <v>32.16150626</v>
      </c>
      <c r="V96" s="1">
        <f t="shared" si="8"/>
        <v>0.04174958623</v>
      </c>
      <c r="W96" s="1">
        <f t="shared" si="9"/>
        <v>2.912374926</v>
      </c>
      <c r="X96" s="1">
        <f t="shared" si="10"/>
        <v>0.04141992592</v>
      </c>
      <c r="Y96" s="1">
        <f t="shared" si="11"/>
        <v>0.02591685525</v>
      </c>
      <c r="Z96" s="1">
        <f t="shared" si="12"/>
        <v>321.5160985</v>
      </c>
      <c r="AA96" s="1">
        <f t="shared" si="13"/>
        <v>32.7008035</v>
      </c>
      <c r="AB96" s="1">
        <f t="shared" si="14"/>
        <v>31.8575</v>
      </c>
      <c r="AC96" s="1">
        <f t="shared" si="15"/>
        <v>4.736704352</v>
      </c>
      <c r="AD96" s="1">
        <f t="shared" si="16"/>
        <v>59.96150647</v>
      </c>
      <c r="AE96" s="1">
        <f t="shared" si="17"/>
        <v>2.70957327</v>
      </c>
      <c r="AF96" s="1">
        <f t="shared" si="18"/>
        <v>4.51885456</v>
      </c>
      <c r="AG96" s="1">
        <f t="shared" si="19"/>
        <v>2.027131083</v>
      </c>
      <c r="AH96" s="1">
        <f t="shared" si="20"/>
        <v>-38.78492408</v>
      </c>
      <c r="AI96" s="1">
        <f t="shared" si="21"/>
        <v>-130.0775371</v>
      </c>
      <c r="AJ96" s="1">
        <f t="shared" si="22"/>
        <v>-10.07363419</v>
      </c>
      <c r="AK96" s="1">
        <f t="shared" si="23"/>
        <v>142.5800032</v>
      </c>
      <c r="AL96" s="1">
        <f t="shared" si="24"/>
        <v>39.12446768</v>
      </c>
      <c r="AM96" s="1">
        <f t="shared" si="25"/>
        <v>0.8462062768</v>
      </c>
      <c r="AN96" s="1">
        <f t="shared" si="26"/>
        <v>8.019216868</v>
      </c>
      <c r="AO96" s="1">
        <v>408.7421976175681</v>
      </c>
      <c r="AP96" s="1">
        <v>372.8554727272727</v>
      </c>
      <c r="AQ96" s="1">
        <v>5.103442777942401</v>
      </c>
      <c r="AR96" s="1">
        <v>65.04443455469847</v>
      </c>
      <c r="AS96" s="1">
        <f t="shared" si="27"/>
        <v>0.8794767365</v>
      </c>
      <c r="AT96" s="1">
        <v>26.28150384655203</v>
      </c>
      <c r="AU96" s="1">
        <v>27.30791454545455</v>
      </c>
      <c r="AV96" s="1">
        <v>-2.487408820899673E-5</v>
      </c>
      <c r="AW96" s="1">
        <v>82.47804808777816</v>
      </c>
      <c r="AX96" s="1">
        <v>194.0</v>
      </c>
      <c r="AY96" s="1">
        <v>39.0</v>
      </c>
      <c r="AZ96" s="1">
        <f t="shared" si="28"/>
        <v>1</v>
      </c>
      <c r="BA96" s="1">
        <f t="shared" si="29"/>
        <v>0</v>
      </c>
      <c r="BB96" s="1">
        <f t="shared" si="30"/>
        <v>51668.75842</v>
      </c>
      <c r="BC96" s="1">
        <f t="shared" si="31"/>
        <v>2000.003125</v>
      </c>
      <c r="BD96" s="1">
        <f t="shared" si="32"/>
        <v>1681.202418</v>
      </c>
      <c r="BE96" s="1">
        <f t="shared" si="33"/>
        <v>0.8405998954</v>
      </c>
      <c r="BF96" s="1">
        <f t="shared" si="34"/>
        <v>0.1607577981</v>
      </c>
      <c r="BG96" s="1">
        <v>6.0</v>
      </c>
      <c r="BH96" s="1">
        <v>0.5</v>
      </c>
      <c r="BI96" s="1" t="s">
        <v>347</v>
      </c>
      <c r="BJ96" s="1">
        <v>2.0</v>
      </c>
      <c r="BK96" s="1" t="b">
        <v>1</v>
      </c>
      <c r="BL96" s="1">
        <v>1.65988032685E9</v>
      </c>
      <c r="BM96" s="1">
        <v>324.23125</v>
      </c>
      <c r="BN96" s="1">
        <v>371.4959375</v>
      </c>
      <c r="BO96" s="1">
        <v>27.31614375</v>
      </c>
      <c r="BP96" s="1">
        <v>26.328725</v>
      </c>
      <c r="BQ96" s="1">
        <v>323.007375</v>
      </c>
      <c r="BR96" s="1">
        <v>27.27380625</v>
      </c>
      <c r="BS96" s="1">
        <v>500.1471875</v>
      </c>
      <c r="BT96" s="1">
        <v>99.093075</v>
      </c>
      <c r="BU96" s="1">
        <v>0.10003565</v>
      </c>
      <c r="BV96" s="1">
        <v>31.02904375</v>
      </c>
      <c r="BW96" s="1">
        <v>31.8575</v>
      </c>
      <c r="BX96" s="1">
        <v>999.9</v>
      </c>
      <c r="BY96" s="1">
        <v>0.0</v>
      </c>
      <c r="BZ96" s="1">
        <v>0.0</v>
      </c>
      <c r="CA96" s="1">
        <v>9993.04875</v>
      </c>
      <c r="CB96" s="1">
        <v>0.0</v>
      </c>
      <c r="CC96" s="1">
        <v>310.8528125</v>
      </c>
      <c r="CD96" s="1">
        <v>-47.26451875000001</v>
      </c>
      <c r="CE96" s="1">
        <v>333.33675</v>
      </c>
      <c r="CF96" s="1">
        <v>381.540625</v>
      </c>
      <c r="CG96" s="1">
        <v>0.987424625</v>
      </c>
      <c r="CH96" s="1">
        <v>371.4959375</v>
      </c>
      <c r="CI96" s="1">
        <v>26.328725</v>
      </c>
      <c r="CJ96" s="1">
        <v>2.7068425</v>
      </c>
      <c r="CK96" s="1">
        <v>2.60899625</v>
      </c>
      <c r="CL96" s="1">
        <v>22.32671875</v>
      </c>
      <c r="CM96" s="1">
        <v>21.7228875</v>
      </c>
      <c r="CN96" s="1">
        <v>2000.003125</v>
      </c>
      <c r="CO96" s="1">
        <v>0.98000275</v>
      </c>
      <c r="CP96" s="1">
        <v>0.01999755</v>
      </c>
      <c r="CQ96" s="1">
        <v>0.0</v>
      </c>
      <c r="CR96" s="1">
        <v>2.7325625</v>
      </c>
      <c r="CS96" s="1">
        <v>0.0</v>
      </c>
      <c r="CT96" s="1">
        <v>18505.65625</v>
      </c>
      <c r="CU96" s="1">
        <v>17412.3625</v>
      </c>
      <c r="CV96" s="1">
        <v>40.242125</v>
      </c>
      <c r="CW96" s="1">
        <v>41.117125</v>
      </c>
      <c r="CX96" s="1">
        <v>40.1405</v>
      </c>
      <c r="CY96" s="1">
        <v>39.625</v>
      </c>
      <c r="CZ96" s="1">
        <v>40.406</v>
      </c>
      <c r="DA96" s="1">
        <v>1960.011875</v>
      </c>
      <c r="DB96" s="1">
        <v>39.99312500000001</v>
      </c>
      <c r="DC96" s="1">
        <v>0.0</v>
      </c>
      <c r="DD96" s="1">
        <v>1.6598803343E9</v>
      </c>
      <c r="DE96" s="1">
        <v>0.0</v>
      </c>
      <c r="DF96" s="1">
        <v>0.0</v>
      </c>
      <c r="DG96" s="1" t="s">
        <v>348</v>
      </c>
      <c r="DH96" s="1">
        <v>1.6598125901E9</v>
      </c>
      <c r="DI96" s="1">
        <v>1.6598125706E9</v>
      </c>
      <c r="DJ96" s="1">
        <v>0.0</v>
      </c>
      <c r="DK96" s="1">
        <v>-0.048</v>
      </c>
      <c r="DL96" s="1">
        <v>0.0</v>
      </c>
      <c r="DM96" s="1">
        <v>2.986</v>
      </c>
      <c r="DN96" s="1">
        <v>0.016</v>
      </c>
      <c r="DO96" s="1">
        <v>2000.0</v>
      </c>
      <c r="DP96" s="1">
        <v>27.0</v>
      </c>
      <c r="DQ96" s="1">
        <v>0.33</v>
      </c>
      <c r="DR96" s="1">
        <v>0.43</v>
      </c>
      <c r="DS96" s="1">
        <v>7.364062973752085</v>
      </c>
      <c r="DT96" s="1">
        <v>5.179895451768536</v>
      </c>
      <c r="DU96" s="1">
        <v>0.3868314176718374</v>
      </c>
      <c r="DV96" s="1">
        <v>0.0</v>
      </c>
      <c r="DW96" s="1">
        <v>-47.28950967741935</v>
      </c>
      <c r="DX96" s="1">
        <v>-6.155462903225771</v>
      </c>
      <c r="DY96" s="1">
        <v>0.4597402101992928</v>
      </c>
      <c r="DZ96" s="1">
        <v>0.0</v>
      </c>
      <c r="EA96" s="1">
        <v>18.05354363309157</v>
      </c>
      <c r="EB96" s="1">
        <v>170.1606333676534</v>
      </c>
      <c r="EC96" s="1">
        <v>12.83892541241914</v>
      </c>
      <c r="ED96" s="1">
        <v>0.0</v>
      </c>
      <c r="EE96" s="1">
        <v>0.9800059999999999</v>
      </c>
      <c r="EF96" s="1">
        <v>0.3088991498257852</v>
      </c>
      <c r="EG96" s="1">
        <v>0.03466163883575742</v>
      </c>
      <c r="EH96" s="1">
        <v>0.0</v>
      </c>
      <c r="EI96" s="1">
        <v>2.026941004528674</v>
      </c>
      <c r="EJ96" s="1">
        <v>0.04637124259768367</v>
      </c>
      <c r="EK96" s="1">
        <v>0.003551106500212921</v>
      </c>
      <c r="EL96" s="1">
        <v>1.0</v>
      </c>
      <c r="EM96" s="1">
        <v>1.0</v>
      </c>
      <c r="EN96" s="1">
        <v>5.0</v>
      </c>
      <c r="EO96" s="1" t="s">
        <v>371</v>
      </c>
      <c r="EP96" s="1">
        <v>2.94356</v>
      </c>
      <c r="EQ96" s="1">
        <v>2.80121</v>
      </c>
      <c r="ER96" s="1">
        <v>0.0816984</v>
      </c>
      <c r="ES96" s="1">
        <v>0.0899549</v>
      </c>
      <c r="ET96" s="1">
        <v>0.117757</v>
      </c>
      <c r="EU96" s="1">
        <v>0.114779</v>
      </c>
      <c r="EV96" s="1">
        <v>18867.2</v>
      </c>
      <c r="EW96" s="1">
        <v>19607.0</v>
      </c>
      <c r="EX96" s="1">
        <v>23888.2</v>
      </c>
      <c r="EY96" s="1">
        <v>25068.0</v>
      </c>
      <c r="EZ96" s="1">
        <v>33726.9</v>
      </c>
      <c r="FA96" s="1">
        <v>35427.3</v>
      </c>
      <c r="FB96" s="1">
        <v>43545.1</v>
      </c>
      <c r="FC96" s="1">
        <v>46335.6</v>
      </c>
      <c r="FD96" s="1">
        <v>1.55385</v>
      </c>
      <c r="FE96" s="1">
        <v>1.88878</v>
      </c>
      <c r="FF96" s="1">
        <v>0.14862</v>
      </c>
      <c r="FG96" s="1">
        <v>0.0</v>
      </c>
      <c r="FH96" s="1">
        <v>29.4645</v>
      </c>
      <c r="FI96" s="1">
        <v>999.9</v>
      </c>
      <c r="FJ96" s="1">
        <v>65.4</v>
      </c>
      <c r="FK96" s="1">
        <v>32.8</v>
      </c>
      <c r="FL96" s="1">
        <v>32.9668</v>
      </c>
      <c r="FM96" s="1">
        <v>64.6959</v>
      </c>
      <c r="FN96" s="1">
        <v>25.7492</v>
      </c>
      <c r="FO96" s="1">
        <v>1.0</v>
      </c>
      <c r="FP96" s="1">
        <v>0.315971</v>
      </c>
      <c r="FQ96" s="1">
        <v>0.880321</v>
      </c>
      <c r="FR96" s="1">
        <v>20.3199</v>
      </c>
      <c r="FS96" s="1">
        <v>5.2119</v>
      </c>
      <c r="FT96" s="1">
        <v>11.9042</v>
      </c>
      <c r="FU96" s="1">
        <v>5.0017</v>
      </c>
      <c r="FV96" s="1">
        <v>3.2895</v>
      </c>
      <c r="FW96" s="1">
        <v>9999.0</v>
      </c>
      <c r="FX96" s="1">
        <v>9999.0</v>
      </c>
      <c r="FY96" s="1">
        <v>9999.0</v>
      </c>
      <c r="FZ96" s="1">
        <v>999.9</v>
      </c>
      <c r="GA96" s="1">
        <v>1.85938</v>
      </c>
      <c r="GB96" s="1">
        <v>1.85425</v>
      </c>
      <c r="GC96" s="1">
        <v>1.8576</v>
      </c>
      <c r="GD96" s="1">
        <v>1.85593</v>
      </c>
      <c r="GE96" s="1">
        <v>1.85471</v>
      </c>
      <c r="GF96" s="1">
        <v>1.85441</v>
      </c>
      <c r="GG96" s="1">
        <v>1.85302</v>
      </c>
      <c r="GH96" s="1">
        <v>1.85623</v>
      </c>
      <c r="GI96" s="1">
        <v>0.0</v>
      </c>
      <c r="GJ96" s="1">
        <v>0.0</v>
      </c>
      <c r="GK96" s="1">
        <v>0.0</v>
      </c>
      <c r="GL96" s="1">
        <v>0.0</v>
      </c>
      <c r="GM96" s="1" t="s">
        <v>350</v>
      </c>
      <c r="GN96" s="1" t="s">
        <v>351</v>
      </c>
      <c r="GO96" s="1" t="s">
        <v>352</v>
      </c>
      <c r="GP96" s="1" t="s">
        <v>352</v>
      </c>
      <c r="GQ96" s="1" t="s">
        <v>352</v>
      </c>
      <c r="GR96" s="1" t="s">
        <v>352</v>
      </c>
      <c r="GS96" s="1">
        <v>0.0</v>
      </c>
      <c r="GT96" s="1">
        <v>100.0</v>
      </c>
      <c r="GU96" s="1">
        <v>100.0</v>
      </c>
      <c r="GV96" s="1">
        <v>1.31</v>
      </c>
      <c r="GW96" s="1">
        <v>0.0424</v>
      </c>
      <c r="GX96" s="1">
        <v>0.3926636889836393</v>
      </c>
      <c r="GY96" s="1">
        <v>0.003036990343597491</v>
      </c>
      <c r="GZ96" s="1">
        <v>-1.538114387597119E-6</v>
      </c>
      <c r="HA96" s="1">
        <v>3.390969119432733E-10</v>
      </c>
      <c r="HB96" s="1">
        <v>-0.02894341138822331</v>
      </c>
      <c r="HC96" s="1">
        <v>0.009762198319610341</v>
      </c>
      <c r="HD96" s="1">
        <v>-3.338778216718564E-4</v>
      </c>
      <c r="HE96" s="1">
        <v>2.632278881966732E-6</v>
      </c>
      <c r="HF96" s="1">
        <v>6.0</v>
      </c>
      <c r="HG96" s="1">
        <v>2134.0</v>
      </c>
      <c r="HH96" s="1">
        <v>2.0</v>
      </c>
      <c r="HI96" s="1">
        <v>31.0</v>
      </c>
      <c r="HJ96" s="1">
        <v>1129.1</v>
      </c>
      <c r="HK96" s="1">
        <v>1129.4</v>
      </c>
      <c r="HL96" s="1">
        <v>1.09253</v>
      </c>
      <c r="HM96" s="1">
        <v>2.2937</v>
      </c>
      <c r="HN96" s="1">
        <v>1.4978</v>
      </c>
      <c r="HO96" s="1">
        <v>2.30835</v>
      </c>
      <c r="HP96" s="1">
        <v>1.54785</v>
      </c>
      <c r="HQ96" s="1">
        <v>2.40723</v>
      </c>
      <c r="HR96" s="1">
        <v>35.8477</v>
      </c>
      <c r="HS96" s="1">
        <v>15.7869</v>
      </c>
      <c r="HT96" s="1">
        <v>18.0</v>
      </c>
      <c r="HU96" s="1">
        <v>291.869</v>
      </c>
      <c r="HV96" s="1">
        <v>511.249</v>
      </c>
      <c r="HW96" s="1">
        <v>28.4927</v>
      </c>
      <c r="HX96" s="1">
        <v>31.105</v>
      </c>
      <c r="HY96" s="1">
        <v>30.0</v>
      </c>
      <c r="HZ96" s="1">
        <v>30.9666</v>
      </c>
      <c r="IA96" s="1">
        <v>31.0335</v>
      </c>
      <c r="IB96" s="1">
        <v>21.8994</v>
      </c>
      <c r="IC96" s="1">
        <v>23.5666</v>
      </c>
      <c r="ID96" s="1">
        <v>57.312</v>
      </c>
      <c r="IE96" s="1">
        <v>28.4602</v>
      </c>
      <c r="IF96" s="1">
        <v>451.821</v>
      </c>
      <c r="IG96" s="1">
        <v>26.2781</v>
      </c>
      <c r="IH96" s="1">
        <v>100.702</v>
      </c>
      <c r="II96" s="1">
        <v>100.424</v>
      </c>
      <c r="IJ96" s="1" t="s">
        <v>353</v>
      </c>
    </row>
    <row r="97" ht="15.75" hidden="1" customHeight="1">
      <c r="A97" s="1">
        <v>81.0</v>
      </c>
      <c r="B97" s="1">
        <v>1.6598803361E9</v>
      </c>
      <c r="C97" s="1">
        <v>79.0</v>
      </c>
      <c r="D97" s="1" t="s">
        <v>513</v>
      </c>
      <c r="E97" s="1" t="s">
        <v>514</v>
      </c>
      <c r="F97" s="1">
        <v>1.0</v>
      </c>
      <c r="H97" s="1" t="s">
        <v>345</v>
      </c>
      <c r="M97" s="1" t="s">
        <v>346</v>
      </c>
      <c r="N97" s="1">
        <v>1.659880328366666E9</v>
      </c>
      <c r="O97" s="1">
        <f t="shared" si="1"/>
        <v>0.0008782906098</v>
      </c>
      <c r="P97" s="1">
        <f t="shared" si="2"/>
        <v>0.8782906098</v>
      </c>
      <c r="Q97" s="1">
        <f t="shared" si="3"/>
        <v>8.099932438</v>
      </c>
      <c r="R97" s="1">
        <f t="shared" si="4"/>
        <v>331.7569333</v>
      </c>
      <c r="S97" s="1">
        <f t="shared" si="5"/>
        <v>12.80249167</v>
      </c>
      <c r="T97" s="1">
        <f t="shared" si="6"/>
        <v>1.269915114</v>
      </c>
      <c r="U97" s="1">
        <f t="shared" si="7"/>
        <v>32.9079022</v>
      </c>
      <c r="V97" s="1">
        <f t="shared" si="8"/>
        <v>0.04167308127</v>
      </c>
      <c r="W97" s="1">
        <f t="shared" si="9"/>
        <v>2.91203289</v>
      </c>
      <c r="X97" s="1">
        <f t="shared" si="10"/>
        <v>0.04134458466</v>
      </c>
      <c r="Y97" s="1">
        <f t="shared" si="11"/>
        <v>0.02586966354</v>
      </c>
      <c r="Z97" s="1">
        <f t="shared" si="12"/>
        <v>321.5140835</v>
      </c>
      <c r="AA97" s="1">
        <f t="shared" si="13"/>
        <v>32.7029375</v>
      </c>
      <c r="AB97" s="1">
        <f t="shared" si="14"/>
        <v>31.86094667</v>
      </c>
      <c r="AC97" s="1">
        <f t="shared" si="15"/>
        <v>4.737629448</v>
      </c>
      <c r="AD97" s="1">
        <f t="shared" si="16"/>
        <v>59.95553802</v>
      </c>
      <c r="AE97" s="1">
        <f t="shared" si="17"/>
        <v>2.709559374</v>
      </c>
      <c r="AF97" s="1">
        <f t="shared" si="18"/>
        <v>4.519281226</v>
      </c>
      <c r="AG97" s="1">
        <f t="shared" si="19"/>
        <v>2.028070075</v>
      </c>
      <c r="AH97" s="1">
        <f t="shared" si="20"/>
        <v>-38.73261589</v>
      </c>
      <c r="AI97" s="1">
        <f t="shared" si="21"/>
        <v>-130.3433443</v>
      </c>
      <c r="AJ97" s="1">
        <f t="shared" si="22"/>
        <v>-10.09565871</v>
      </c>
      <c r="AK97" s="1">
        <f t="shared" si="23"/>
        <v>142.3424646</v>
      </c>
      <c r="AL97" s="1">
        <f t="shared" si="24"/>
        <v>39.24001147</v>
      </c>
      <c r="AM97" s="1">
        <f t="shared" si="25"/>
        <v>0.853126526</v>
      </c>
      <c r="AN97" s="1">
        <f t="shared" si="26"/>
        <v>8.099932438</v>
      </c>
      <c r="AO97" s="1">
        <v>413.9187865291077</v>
      </c>
      <c r="AP97" s="1">
        <v>377.947109090909</v>
      </c>
      <c r="AQ97" s="1">
        <v>5.100662050579638</v>
      </c>
      <c r="AR97" s="1">
        <v>65.04443455469847</v>
      </c>
      <c r="AS97" s="1">
        <f t="shared" si="27"/>
        <v>0.8782906098</v>
      </c>
      <c r="AT97" s="1">
        <v>26.27997438039349</v>
      </c>
      <c r="AU97" s="1">
        <v>27.30499575757575</v>
      </c>
      <c r="AV97" s="1">
        <v>-2.367505699254561E-5</v>
      </c>
      <c r="AW97" s="1">
        <v>82.47804808777816</v>
      </c>
      <c r="AX97" s="1">
        <v>194.0</v>
      </c>
      <c r="AY97" s="1">
        <v>39.0</v>
      </c>
      <c r="AZ97" s="1">
        <f t="shared" si="28"/>
        <v>1</v>
      </c>
      <c r="BA97" s="1">
        <f t="shared" si="29"/>
        <v>0</v>
      </c>
      <c r="BB97" s="1">
        <f t="shared" si="30"/>
        <v>51658.77584</v>
      </c>
      <c r="BC97" s="1">
        <f t="shared" si="31"/>
        <v>1999.990667</v>
      </c>
      <c r="BD97" s="1">
        <f t="shared" si="32"/>
        <v>1681.191939</v>
      </c>
      <c r="BE97" s="1">
        <f t="shared" si="33"/>
        <v>0.8405998922</v>
      </c>
      <c r="BF97" s="1">
        <f t="shared" si="34"/>
        <v>0.1607577919</v>
      </c>
      <c r="BG97" s="1">
        <v>6.0</v>
      </c>
      <c r="BH97" s="1">
        <v>0.5</v>
      </c>
      <c r="BI97" s="1" t="s">
        <v>347</v>
      </c>
      <c r="BJ97" s="1">
        <v>2.0</v>
      </c>
      <c r="BK97" s="1" t="b">
        <v>1</v>
      </c>
      <c r="BL97" s="1">
        <v>1.659880328366666E9</v>
      </c>
      <c r="BM97" s="1">
        <v>331.7569333333333</v>
      </c>
      <c r="BN97" s="1">
        <v>379.1706</v>
      </c>
      <c r="BO97" s="1">
        <v>27.31608666666667</v>
      </c>
      <c r="BP97" s="1">
        <v>26.32059333333333</v>
      </c>
      <c r="BQ97" s="1">
        <v>330.5169333333333</v>
      </c>
      <c r="BR97" s="1">
        <v>27.27375333333333</v>
      </c>
      <c r="BS97" s="1">
        <v>500.1474666666666</v>
      </c>
      <c r="BT97" s="1">
        <v>99.09276666666666</v>
      </c>
      <c r="BU97" s="1">
        <v>0.10004256</v>
      </c>
      <c r="BV97" s="1">
        <v>31.0307</v>
      </c>
      <c r="BW97" s="1">
        <v>31.86094666666667</v>
      </c>
      <c r="BX97" s="1">
        <v>999.8999999999999</v>
      </c>
      <c r="BY97" s="1">
        <v>0.0</v>
      </c>
      <c r="BZ97" s="1">
        <v>0.0</v>
      </c>
      <c r="CA97" s="1">
        <v>9991.125333333333</v>
      </c>
      <c r="CB97" s="1">
        <v>0.0</v>
      </c>
      <c r="CC97" s="1">
        <v>311.4404</v>
      </c>
      <c r="CD97" s="1">
        <v>-47.41345999999999</v>
      </c>
      <c r="CE97" s="1">
        <v>341.0737333333333</v>
      </c>
      <c r="CF97" s="1">
        <v>389.4195333333334</v>
      </c>
      <c r="CG97" s="1">
        <v>0.9954972000000001</v>
      </c>
      <c r="CH97" s="1">
        <v>379.1706</v>
      </c>
      <c r="CI97" s="1">
        <v>26.32059333333333</v>
      </c>
      <c r="CJ97" s="1">
        <v>2.706828666666667</v>
      </c>
      <c r="CK97" s="1">
        <v>2.608182666666666</v>
      </c>
      <c r="CL97" s="1">
        <v>22.32662666666667</v>
      </c>
      <c r="CM97" s="1">
        <v>21.71778666666667</v>
      </c>
      <c r="CN97" s="1">
        <v>1999.990666666667</v>
      </c>
      <c r="CO97" s="1">
        <v>0.9800028000000002</v>
      </c>
      <c r="CP97" s="1">
        <v>0.0199975</v>
      </c>
      <c r="CQ97" s="1">
        <v>0.0</v>
      </c>
      <c r="CR97" s="1">
        <v>2.611933333333333</v>
      </c>
      <c r="CS97" s="1">
        <v>0.0</v>
      </c>
      <c r="CT97" s="1">
        <v>18501.38666666667</v>
      </c>
      <c r="CU97" s="1">
        <v>17412.25333333333</v>
      </c>
      <c r="CV97" s="1">
        <v>40.2416</v>
      </c>
      <c r="CW97" s="1">
        <v>41.125</v>
      </c>
      <c r="CX97" s="1">
        <v>40.14153333333334</v>
      </c>
      <c r="CY97" s="1">
        <v>39.625</v>
      </c>
      <c r="CZ97" s="1">
        <v>40.4122</v>
      </c>
      <c r="DA97" s="1">
        <v>1960.0</v>
      </c>
      <c r="DB97" s="1">
        <v>39.99266666666667</v>
      </c>
      <c r="DC97" s="1">
        <v>0.0</v>
      </c>
      <c r="DD97" s="1">
        <v>1.6598803349E9</v>
      </c>
      <c r="DE97" s="1">
        <v>0.0</v>
      </c>
      <c r="DF97" s="1">
        <v>0.0</v>
      </c>
      <c r="DG97" s="1" t="s">
        <v>348</v>
      </c>
      <c r="DH97" s="1">
        <v>1.6598125901E9</v>
      </c>
      <c r="DI97" s="1">
        <v>1.6598125706E9</v>
      </c>
      <c r="DJ97" s="1">
        <v>0.0</v>
      </c>
      <c r="DK97" s="1">
        <v>-0.048</v>
      </c>
      <c r="DL97" s="1">
        <v>0.0</v>
      </c>
      <c r="DM97" s="1">
        <v>2.986</v>
      </c>
      <c r="DN97" s="1">
        <v>0.016</v>
      </c>
      <c r="DO97" s="1">
        <v>2000.0</v>
      </c>
      <c r="DP97" s="1">
        <v>27.0</v>
      </c>
      <c r="DQ97" s="1">
        <v>0.33</v>
      </c>
      <c r="DR97" s="1">
        <v>0.43</v>
      </c>
      <c r="DS97" s="1">
        <v>7.364062973752085</v>
      </c>
      <c r="DT97" s="1">
        <v>5.179895451768536</v>
      </c>
      <c r="DU97" s="1">
        <v>0.3868314176718374</v>
      </c>
      <c r="DV97" s="1">
        <v>0.0</v>
      </c>
      <c r="DW97" s="1">
        <v>-47.28950967741935</v>
      </c>
      <c r="DX97" s="1">
        <v>-6.155462903225771</v>
      </c>
      <c r="DY97" s="1">
        <v>0.4597402101992928</v>
      </c>
      <c r="DZ97" s="1">
        <v>0.0</v>
      </c>
      <c r="EA97" s="1">
        <v>18.05354363309157</v>
      </c>
      <c r="EB97" s="1">
        <v>170.1606333676534</v>
      </c>
      <c r="EC97" s="1">
        <v>12.83892541241914</v>
      </c>
      <c r="ED97" s="1">
        <v>0.0</v>
      </c>
      <c r="EE97" s="1">
        <v>0.9800059999999999</v>
      </c>
      <c r="EF97" s="1">
        <v>0.3088991498257852</v>
      </c>
      <c r="EG97" s="1">
        <v>0.03466163883575742</v>
      </c>
      <c r="EH97" s="1">
        <v>0.0</v>
      </c>
      <c r="EI97" s="1">
        <v>2.026941004528674</v>
      </c>
      <c r="EJ97" s="1">
        <v>0.04637124259768367</v>
      </c>
      <c r="EK97" s="1">
        <v>0.003551106500212921</v>
      </c>
      <c r="EL97" s="1">
        <v>1.0</v>
      </c>
      <c r="EM97" s="1">
        <v>1.0</v>
      </c>
      <c r="EN97" s="1">
        <v>5.0</v>
      </c>
      <c r="EO97" s="1" t="s">
        <v>371</v>
      </c>
      <c r="EP97" s="1">
        <v>2.9435</v>
      </c>
      <c r="EQ97" s="1">
        <v>2.80113</v>
      </c>
      <c r="ER97" s="1">
        <v>0.0825682</v>
      </c>
      <c r="ES97" s="1">
        <v>0.0908002</v>
      </c>
      <c r="ET97" s="1">
        <v>0.11775</v>
      </c>
      <c r="EU97" s="1">
        <v>0.114753</v>
      </c>
      <c r="EV97" s="1">
        <v>18849.4</v>
      </c>
      <c r="EW97" s="1">
        <v>19589.0</v>
      </c>
      <c r="EX97" s="1">
        <v>23888.3</v>
      </c>
      <c r="EY97" s="1">
        <v>25068.3</v>
      </c>
      <c r="EZ97" s="1">
        <v>33727.2</v>
      </c>
      <c r="FA97" s="1">
        <v>35428.3</v>
      </c>
      <c r="FB97" s="1">
        <v>43545.1</v>
      </c>
      <c r="FC97" s="1">
        <v>46335.6</v>
      </c>
      <c r="FD97" s="1">
        <v>1.5537</v>
      </c>
      <c r="FE97" s="1">
        <v>1.88868</v>
      </c>
      <c r="FF97" s="1">
        <v>0.148714</v>
      </c>
      <c r="FG97" s="1">
        <v>0.0</v>
      </c>
      <c r="FH97" s="1">
        <v>29.4649</v>
      </c>
      <c r="FI97" s="1">
        <v>999.9</v>
      </c>
      <c r="FJ97" s="1">
        <v>65.4</v>
      </c>
      <c r="FK97" s="1">
        <v>32.8</v>
      </c>
      <c r="FL97" s="1">
        <v>32.9693</v>
      </c>
      <c r="FM97" s="1">
        <v>64.7459</v>
      </c>
      <c r="FN97" s="1">
        <v>25.7492</v>
      </c>
      <c r="FO97" s="1">
        <v>1.0</v>
      </c>
      <c r="FP97" s="1">
        <v>0.315996</v>
      </c>
      <c r="FQ97" s="1">
        <v>0.896348</v>
      </c>
      <c r="FR97" s="1">
        <v>20.3198</v>
      </c>
      <c r="FS97" s="1">
        <v>5.21175</v>
      </c>
      <c r="FT97" s="1">
        <v>11.9047</v>
      </c>
      <c r="FU97" s="1">
        <v>5.0017</v>
      </c>
      <c r="FV97" s="1">
        <v>3.2895</v>
      </c>
      <c r="FW97" s="1">
        <v>9999.0</v>
      </c>
      <c r="FX97" s="1">
        <v>9999.0</v>
      </c>
      <c r="FY97" s="1">
        <v>9999.0</v>
      </c>
      <c r="FZ97" s="1">
        <v>999.9</v>
      </c>
      <c r="GA97" s="1">
        <v>1.85938</v>
      </c>
      <c r="GB97" s="1">
        <v>1.85425</v>
      </c>
      <c r="GC97" s="1">
        <v>1.8576</v>
      </c>
      <c r="GD97" s="1">
        <v>1.85593</v>
      </c>
      <c r="GE97" s="1">
        <v>1.85471</v>
      </c>
      <c r="GF97" s="1">
        <v>1.85441</v>
      </c>
      <c r="GG97" s="1">
        <v>1.85301</v>
      </c>
      <c r="GH97" s="1">
        <v>1.85623</v>
      </c>
      <c r="GI97" s="1">
        <v>0.0</v>
      </c>
      <c r="GJ97" s="1">
        <v>0.0</v>
      </c>
      <c r="GK97" s="1">
        <v>0.0</v>
      </c>
      <c r="GL97" s="1">
        <v>0.0</v>
      </c>
      <c r="GM97" s="1" t="s">
        <v>350</v>
      </c>
      <c r="GN97" s="1" t="s">
        <v>351</v>
      </c>
      <c r="GO97" s="1" t="s">
        <v>352</v>
      </c>
      <c r="GP97" s="1" t="s">
        <v>352</v>
      </c>
      <c r="GQ97" s="1" t="s">
        <v>352</v>
      </c>
      <c r="GR97" s="1" t="s">
        <v>352</v>
      </c>
      <c r="GS97" s="1">
        <v>0.0</v>
      </c>
      <c r="GT97" s="1">
        <v>100.0</v>
      </c>
      <c r="GU97" s="1">
        <v>100.0</v>
      </c>
      <c r="GV97" s="1">
        <v>1.32</v>
      </c>
      <c r="GW97" s="1">
        <v>0.0424</v>
      </c>
      <c r="GX97" s="1">
        <v>0.3926636889836393</v>
      </c>
      <c r="GY97" s="1">
        <v>0.003036990343597491</v>
      </c>
      <c r="GZ97" s="1">
        <v>-1.538114387597119E-6</v>
      </c>
      <c r="HA97" s="1">
        <v>3.390969119432733E-10</v>
      </c>
      <c r="HB97" s="1">
        <v>-0.02894341138822331</v>
      </c>
      <c r="HC97" s="1">
        <v>0.009762198319610341</v>
      </c>
      <c r="HD97" s="1">
        <v>-3.338778216718564E-4</v>
      </c>
      <c r="HE97" s="1">
        <v>2.632278881966732E-6</v>
      </c>
      <c r="HF97" s="1">
        <v>6.0</v>
      </c>
      <c r="HG97" s="1">
        <v>2134.0</v>
      </c>
      <c r="HH97" s="1">
        <v>2.0</v>
      </c>
      <c r="HI97" s="1">
        <v>31.0</v>
      </c>
      <c r="HJ97" s="1">
        <v>1129.1</v>
      </c>
      <c r="HK97" s="1">
        <v>1129.4</v>
      </c>
      <c r="HL97" s="1">
        <v>1.10596</v>
      </c>
      <c r="HM97" s="1">
        <v>2.31445</v>
      </c>
      <c r="HN97" s="1">
        <v>1.4978</v>
      </c>
      <c r="HO97" s="1">
        <v>2.30835</v>
      </c>
      <c r="HP97" s="1">
        <v>1.54785</v>
      </c>
      <c r="HQ97" s="1">
        <v>2.3291</v>
      </c>
      <c r="HR97" s="1">
        <v>35.8477</v>
      </c>
      <c r="HS97" s="1">
        <v>15.7869</v>
      </c>
      <c r="HT97" s="1">
        <v>18.0</v>
      </c>
      <c r="HU97" s="1">
        <v>291.808</v>
      </c>
      <c r="HV97" s="1">
        <v>511.181</v>
      </c>
      <c r="HW97" s="1">
        <v>28.4877</v>
      </c>
      <c r="HX97" s="1">
        <v>31.105</v>
      </c>
      <c r="HY97" s="1">
        <v>30.0001</v>
      </c>
      <c r="HZ97" s="1">
        <v>30.9666</v>
      </c>
      <c r="IA97" s="1">
        <v>31.0335</v>
      </c>
      <c r="IB97" s="1">
        <v>22.1588</v>
      </c>
      <c r="IC97" s="1">
        <v>23.5666</v>
      </c>
      <c r="ID97" s="1">
        <v>57.312</v>
      </c>
      <c r="IE97" s="1">
        <v>28.4602</v>
      </c>
      <c r="IF97" s="1">
        <v>451.821</v>
      </c>
      <c r="IG97" s="1">
        <v>26.2763</v>
      </c>
      <c r="IH97" s="1">
        <v>100.702</v>
      </c>
      <c r="II97" s="1">
        <v>100.425</v>
      </c>
      <c r="IJ97" s="1" t="s">
        <v>353</v>
      </c>
    </row>
    <row r="98" ht="15.75" hidden="1" customHeight="1">
      <c r="A98" s="1">
        <v>82.0</v>
      </c>
      <c r="B98" s="1">
        <v>1.6598803371E9</v>
      </c>
      <c r="C98" s="1">
        <v>80.0</v>
      </c>
      <c r="D98" s="1" t="s">
        <v>515</v>
      </c>
      <c r="E98" s="1" t="s">
        <v>516</v>
      </c>
      <c r="F98" s="1">
        <v>1.0</v>
      </c>
      <c r="H98" s="1" t="s">
        <v>345</v>
      </c>
      <c r="M98" s="1" t="s">
        <v>346</v>
      </c>
      <c r="N98" s="1">
        <v>1.65988032888125E9</v>
      </c>
      <c r="O98" s="1">
        <f t="shared" si="1"/>
        <v>0.0008771596003</v>
      </c>
      <c r="P98" s="1">
        <f t="shared" si="2"/>
        <v>0.8771596003</v>
      </c>
      <c r="Q98" s="1">
        <f t="shared" si="3"/>
        <v>8.15906197</v>
      </c>
      <c r="R98" s="1">
        <f t="shared" si="4"/>
        <v>334.3083125</v>
      </c>
      <c r="S98" s="1">
        <f t="shared" si="5"/>
        <v>12.54509771</v>
      </c>
      <c r="T98" s="1">
        <f t="shared" si="6"/>
        <v>1.244383126</v>
      </c>
      <c r="U98" s="1">
        <f t="shared" si="7"/>
        <v>33.16097113</v>
      </c>
      <c r="V98" s="1">
        <f t="shared" si="8"/>
        <v>0.04160897135</v>
      </c>
      <c r="W98" s="1">
        <f t="shared" si="9"/>
        <v>2.911924355</v>
      </c>
      <c r="X98" s="1">
        <f t="shared" si="10"/>
        <v>0.04128146829</v>
      </c>
      <c r="Y98" s="1">
        <f t="shared" si="11"/>
        <v>0.02583012752</v>
      </c>
      <c r="Z98" s="1">
        <f t="shared" si="12"/>
        <v>321.5128703</v>
      </c>
      <c r="AA98" s="1">
        <f t="shared" si="13"/>
        <v>32.70399481</v>
      </c>
      <c r="AB98" s="1">
        <f t="shared" si="14"/>
        <v>31.862425</v>
      </c>
      <c r="AC98" s="1">
        <f t="shared" si="15"/>
        <v>4.738026286</v>
      </c>
      <c r="AD98" s="1">
        <f t="shared" si="16"/>
        <v>59.95123567</v>
      </c>
      <c r="AE98" s="1">
        <f t="shared" si="17"/>
        <v>2.709474983</v>
      </c>
      <c r="AF98" s="1">
        <f t="shared" si="18"/>
        <v>4.519464784</v>
      </c>
      <c r="AG98" s="1">
        <f t="shared" si="19"/>
        <v>2.028551302</v>
      </c>
      <c r="AH98" s="1">
        <f t="shared" si="20"/>
        <v>-38.68273837</v>
      </c>
      <c r="AI98" s="1">
        <f t="shared" si="21"/>
        <v>-130.4587127</v>
      </c>
      <c r="AJ98" s="1">
        <f t="shared" si="22"/>
        <v>-10.10508022</v>
      </c>
      <c r="AK98" s="1">
        <f t="shared" si="23"/>
        <v>142.2663391</v>
      </c>
      <c r="AL98" s="1">
        <f t="shared" si="24"/>
        <v>39.28109889</v>
      </c>
      <c r="AM98" s="1">
        <f t="shared" si="25"/>
        <v>0.8555316578</v>
      </c>
      <c r="AN98" s="1">
        <f t="shared" si="26"/>
        <v>8.15906197</v>
      </c>
      <c r="AO98" s="1">
        <v>419.0752046251557</v>
      </c>
      <c r="AP98" s="1">
        <v>383.043206060606</v>
      </c>
      <c r="AQ98" s="1">
        <v>5.098228712064889</v>
      </c>
      <c r="AR98" s="1">
        <v>65.04443455469847</v>
      </c>
      <c r="AS98" s="1">
        <f t="shared" si="27"/>
        <v>0.8771596003</v>
      </c>
      <c r="AT98" s="1">
        <v>26.27868853705209</v>
      </c>
      <c r="AU98" s="1">
        <v>27.30239333333334</v>
      </c>
      <c r="AV98" s="1">
        <v>-2.38534006723225E-5</v>
      </c>
      <c r="AW98" s="1">
        <v>82.47804808777816</v>
      </c>
      <c r="AX98" s="1">
        <v>194.0</v>
      </c>
      <c r="AY98" s="1">
        <v>39.0</v>
      </c>
      <c r="AZ98" s="1">
        <f t="shared" si="28"/>
        <v>1</v>
      </c>
      <c r="BA98" s="1">
        <f t="shared" si="29"/>
        <v>0</v>
      </c>
      <c r="BB98" s="1">
        <f t="shared" si="30"/>
        <v>51655.57805</v>
      </c>
      <c r="BC98" s="1">
        <f t="shared" si="31"/>
        <v>1999.983125</v>
      </c>
      <c r="BD98" s="1">
        <f t="shared" si="32"/>
        <v>1681.185599</v>
      </c>
      <c r="BE98" s="1">
        <f t="shared" si="33"/>
        <v>0.840599892</v>
      </c>
      <c r="BF98" s="1">
        <f t="shared" si="34"/>
        <v>0.1607577916</v>
      </c>
      <c r="BG98" s="1">
        <v>6.0</v>
      </c>
      <c r="BH98" s="1">
        <v>0.5</v>
      </c>
      <c r="BI98" s="1" t="s">
        <v>347</v>
      </c>
      <c r="BJ98" s="1">
        <v>2.0</v>
      </c>
      <c r="BK98" s="1" t="b">
        <v>1</v>
      </c>
      <c r="BL98" s="1">
        <v>1.65988032888125E9</v>
      </c>
      <c r="BM98" s="1">
        <v>334.3083125000001</v>
      </c>
      <c r="BN98" s="1">
        <v>381.7748125</v>
      </c>
      <c r="BO98" s="1">
        <v>27.31524375</v>
      </c>
      <c r="BP98" s="1">
        <v>26.31694375</v>
      </c>
      <c r="BQ98" s="1">
        <v>333.063</v>
      </c>
      <c r="BR98" s="1">
        <v>27.27290625</v>
      </c>
      <c r="BS98" s="1">
        <v>500.1478125</v>
      </c>
      <c r="BT98" s="1">
        <v>99.0927375</v>
      </c>
      <c r="BU98" s="1">
        <v>0.1000432125</v>
      </c>
      <c r="BV98" s="1">
        <v>31.0314125</v>
      </c>
      <c r="BW98" s="1">
        <v>31.862425</v>
      </c>
      <c r="BX98" s="1">
        <v>999.9</v>
      </c>
      <c r="BY98" s="1">
        <v>0.0</v>
      </c>
      <c r="BZ98" s="1">
        <v>0.0</v>
      </c>
      <c r="CA98" s="1">
        <v>9990.508125</v>
      </c>
      <c r="CB98" s="1">
        <v>0.0</v>
      </c>
      <c r="CC98" s="1">
        <v>311.5756875</v>
      </c>
      <c r="CD98" s="1">
        <v>-47.466275</v>
      </c>
      <c r="CE98" s="1">
        <v>343.6964375</v>
      </c>
      <c r="CF98" s="1">
        <v>392.0925625</v>
      </c>
      <c r="CG98" s="1">
        <v>0.9983048749999999</v>
      </c>
      <c r="CH98" s="1">
        <v>381.7748125</v>
      </c>
      <c r="CI98" s="1">
        <v>26.31694375</v>
      </c>
      <c r="CJ98" s="1">
        <v>2.706744375</v>
      </c>
      <c r="CK98" s="1">
        <v>2.60782</v>
      </c>
      <c r="CL98" s="1">
        <v>22.3261125</v>
      </c>
      <c r="CM98" s="1">
        <v>21.7155125</v>
      </c>
      <c r="CN98" s="1">
        <v>1999.983125</v>
      </c>
      <c r="CO98" s="1">
        <v>0.98000275</v>
      </c>
      <c r="CP98" s="1">
        <v>0.01999755</v>
      </c>
      <c r="CQ98" s="1">
        <v>0.0</v>
      </c>
      <c r="CR98" s="1">
        <v>2.5623125</v>
      </c>
      <c r="CS98" s="1">
        <v>0.0</v>
      </c>
      <c r="CT98" s="1">
        <v>18498.15</v>
      </c>
      <c r="CU98" s="1">
        <v>17412.1875</v>
      </c>
      <c r="CV98" s="1">
        <v>40.242125</v>
      </c>
      <c r="CW98" s="1">
        <v>41.125</v>
      </c>
      <c r="CX98" s="1">
        <v>40.144375</v>
      </c>
      <c r="CY98" s="1">
        <v>39.625</v>
      </c>
      <c r="CZ98" s="1">
        <v>40.41375</v>
      </c>
      <c r="DA98" s="1">
        <v>1959.9925</v>
      </c>
      <c r="DB98" s="1">
        <v>39.99250000000001</v>
      </c>
      <c r="DC98" s="1">
        <v>0.0</v>
      </c>
      <c r="DD98" s="1">
        <v>1.6598803361E9</v>
      </c>
      <c r="DE98" s="1">
        <v>0.0</v>
      </c>
      <c r="DF98" s="1">
        <v>0.0</v>
      </c>
      <c r="DG98" s="1" t="s">
        <v>348</v>
      </c>
      <c r="DH98" s="1">
        <v>1.6598125901E9</v>
      </c>
      <c r="DI98" s="1">
        <v>1.6598125706E9</v>
      </c>
      <c r="DJ98" s="1">
        <v>0.0</v>
      </c>
      <c r="DK98" s="1">
        <v>-0.048</v>
      </c>
      <c r="DL98" s="1">
        <v>0.0</v>
      </c>
      <c r="DM98" s="1">
        <v>2.986</v>
      </c>
      <c r="DN98" s="1">
        <v>0.016</v>
      </c>
      <c r="DO98" s="1">
        <v>2000.0</v>
      </c>
      <c r="DP98" s="1">
        <v>27.0</v>
      </c>
      <c r="DQ98" s="1">
        <v>0.33</v>
      </c>
      <c r="DR98" s="1">
        <v>0.43</v>
      </c>
      <c r="DS98" s="1">
        <v>7.490835404622297</v>
      </c>
      <c r="DT98" s="1">
        <v>5.104570643020987</v>
      </c>
      <c r="DU98" s="1">
        <v>0.3815563524167809</v>
      </c>
      <c r="DV98" s="1">
        <v>0.0</v>
      </c>
      <c r="DW98" s="1">
        <v>-47.46244333333333</v>
      </c>
      <c r="DX98" s="1">
        <v>-6.145983537263544</v>
      </c>
      <c r="DY98" s="1">
        <v>0.444378142789325</v>
      </c>
      <c r="DZ98" s="1">
        <v>0.0</v>
      </c>
      <c r="EA98" s="1">
        <v>21.66491308021043</v>
      </c>
      <c r="EB98" s="1">
        <v>186.7042217971175</v>
      </c>
      <c r="EC98" s="1">
        <v>14.34601567862916</v>
      </c>
      <c r="ED98" s="1">
        <v>0.0</v>
      </c>
      <c r="EE98" s="1">
        <v>0.9865493749999998</v>
      </c>
      <c r="EF98" s="1">
        <v>0.3500852420262658</v>
      </c>
      <c r="EG98" s="1">
        <v>0.03663581162789183</v>
      </c>
      <c r="EH98" s="1">
        <v>0.0</v>
      </c>
      <c r="EI98" s="1">
        <v>2.027872119036795</v>
      </c>
      <c r="EJ98" s="1">
        <v>0.05217724474843815</v>
      </c>
      <c r="EK98" s="1">
        <v>0.00401149135127968</v>
      </c>
      <c r="EL98" s="1">
        <v>1.0</v>
      </c>
      <c r="EM98" s="1">
        <v>1.0</v>
      </c>
      <c r="EN98" s="1">
        <v>5.0</v>
      </c>
      <c r="EO98" s="1" t="s">
        <v>371</v>
      </c>
      <c r="EP98" s="1">
        <v>2.94353</v>
      </c>
      <c r="EQ98" s="1">
        <v>2.80106</v>
      </c>
      <c r="ER98" s="1">
        <v>0.0834239</v>
      </c>
      <c r="ES98" s="1">
        <v>0.091633</v>
      </c>
      <c r="ET98" s="1">
        <v>0.117744</v>
      </c>
      <c r="EU98" s="1">
        <v>0.114726</v>
      </c>
      <c r="EV98" s="1">
        <v>18831.8</v>
      </c>
      <c r="EW98" s="1">
        <v>19571.1</v>
      </c>
      <c r="EX98" s="1">
        <v>23888.3</v>
      </c>
      <c r="EY98" s="1">
        <v>25068.3</v>
      </c>
      <c r="EZ98" s="1">
        <v>33727.4</v>
      </c>
      <c r="FA98" s="1">
        <v>35429.4</v>
      </c>
      <c r="FB98" s="1">
        <v>43545.0</v>
      </c>
      <c r="FC98" s="1">
        <v>46335.5</v>
      </c>
      <c r="FD98" s="1">
        <v>1.55367</v>
      </c>
      <c r="FE98" s="1">
        <v>1.88862</v>
      </c>
      <c r="FF98" s="1">
        <v>0.148933</v>
      </c>
      <c r="FG98" s="1">
        <v>0.0</v>
      </c>
      <c r="FH98" s="1">
        <v>29.4655</v>
      </c>
      <c r="FI98" s="1">
        <v>999.9</v>
      </c>
      <c r="FJ98" s="1">
        <v>65.4</v>
      </c>
      <c r="FK98" s="1">
        <v>32.8</v>
      </c>
      <c r="FL98" s="1">
        <v>32.9697</v>
      </c>
      <c r="FM98" s="1">
        <v>64.5859</v>
      </c>
      <c r="FN98" s="1">
        <v>25.4367</v>
      </c>
      <c r="FO98" s="1">
        <v>1.0</v>
      </c>
      <c r="FP98" s="1">
        <v>0.31596</v>
      </c>
      <c r="FQ98" s="1">
        <v>0.911915</v>
      </c>
      <c r="FR98" s="1">
        <v>20.3196</v>
      </c>
      <c r="FS98" s="1">
        <v>5.21175</v>
      </c>
      <c r="FT98" s="1">
        <v>11.9051</v>
      </c>
      <c r="FU98" s="1">
        <v>5.0016</v>
      </c>
      <c r="FV98" s="1">
        <v>3.2895</v>
      </c>
      <c r="FW98" s="1">
        <v>9999.0</v>
      </c>
      <c r="FX98" s="1">
        <v>9999.0</v>
      </c>
      <c r="FY98" s="1">
        <v>9999.0</v>
      </c>
      <c r="FZ98" s="1">
        <v>999.9</v>
      </c>
      <c r="GA98" s="1">
        <v>1.8594</v>
      </c>
      <c r="GB98" s="1">
        <v>1.85426</v>
      </c>
      <c r="GC98" s="1">
        <v>1.8576</v>
      </c>
      <c r="GD98" s="1">
        <v>1.85593</v>
      </c>
      <c r="GE98" s="1">
        <v>1.85471</v>
      </c>
      <c r="GF98" s="1">
        <v>1.85442</v>
      </c>
      <c r="GG98" s="1">
        <v>1.85301</v>
      </c>
      <c r="GH98" s="1">
        <v>1.85623</v>
      </c>
      <c r="GI98" s="1">
        <v>0.0</v>
      </c>
      <c r="GJ98" s="1">
        <v>0.0</v>
      </c>
      <c r="GK98" s="1">
        <v>0.0</v>
      </c>
      <c r="GL98" s="1">
        <v>0.0</v>
      </c>
      <c r="GM98" s="1" t="s">
        <v>350</v>
      </c>
      <c r="GN98" s="1" t="s">
        <v>351</v>
      </c>
      <c r="GO98" s="1" t="s">
        <v>352</v>
      </c>
      <c r="GP98" s="1" t="s">
        <v>352</v>
      </c>
      <c r="GQ98" s="1" t="s">
        <v>352</v>
      </c>
      <c r="GR98" s="1" t="s">
        <v>352</v>
      </c>
      <c r="GS98" s="1">
        <v>0.0</v>
      </c>
      <c r="GT98" s="1">
        <v>100.0</v>
      </c>
      <c r="GU98" s="1">
        <v>100.0</v>
      </c>
      <c r="GV98" s="1">
        <v>1.33</v>
      </c>
      <c r="GW98" s="1">
        <v>0.0424</v>
      </c>
      <c r="GX98" s="1">
        <v>0.3926636889836393</v>
      </c>
      <c r="GY98" s="1">
        <v>0.003036990343597491</v>
      </c>
      <c r="GZ98" s="1">
        <v>-1.538114387597119E-6</v>
      </c>
      <c r="HA98" s="1">
        <v>3.390969119432733E-10</v>
      </c>
      <c r="HB98" s="1">
        <v>-0.02894341138822331</v>
      </c>
      <c r="HC98" s="1">
        <v>0.009762198319610341</v>
      </c>
      <c r="HD98" s="1">
        <v>-3.338778216718564E-4</v>
      </c>
      <c r="HE98" s="1">
        <v>2.632278881966732E-6</v>
      </c>
      <c r="HF98" s="1">
        <v>6.0</v>
      </c>
      <c r="HG98" s="1">
        <v>2134.0</v>
      </c>
      <c r="HH98" s="1">
        <v>2.0</v>
      </c>
      <c r="HI98" s="1">
        <v>31.0</v>
      </c>
      <c r="HJ98" s="1">
        <v>1129.1</v>
      </c>
      <c r="HK98" s="1">
        <v>1129.4</v>
      </c>
      <c r="HL98" s="1">
        <v>1.11328</v>
      </c>
      <c r="HM98" s="1">
        <v>2.2937</v>
      </c>
      <c r="HN98" s="1">
        <v>1.4978</v>
      </c>
      <c r="HO98" s="1">
        <v>2.30835</v>
      </c>
      <c r="HP98" s="1">
        <v>1.54785</v>
      </c>
      <c r="HQ98" s="1">
        <v>2.39502</v>
      </c>
      <c r="HR98" s="1">
        <v>35.8477</v>
      </c>
      <c r="HS98" s="1">
        <v>15.7957</v>
      </c>
      <c r="HT98" s="1">
        <v>18.0</v>
      </c>
      <c r="HU98" s="1">
        <v>291.798</v>
      </c>
      <c r="HV98" s="1">
        <v>511.147</v>
      </c>
      <c r="HW98" s="1">
        <v>28.481</v>
      </c>
      <c r="HX98" s="1">
        <v>31.105</v>
      </c>
      <c r="HY98" s="1">
        <v>30.0</v>
      </c>
      <c r="HZ98" s="1">
        <v>30.9666</v>
      </c>
      <c r="IA98" s="1">
        <v>31.0335</v>
      </c>
      <c r="IB98" s="1">
        <v>22.3015</v>
      </c>
      <c r="IC98" s="1">
        <v>23.5666</v>
      </c>
      <c r="ID98" s="1">
        <v>57.312</v>
      </c>
      <c r="IE98" s="1">
        <v>28.4602</v>
      </c>
      <c r="IF98" s="1">
        <v>461.839</v>
      </c>
      <c r="IG98" s="1">
        <v>26.2735</v>
      </c>
      <c r="IH98" s="1">
        <v>100.702</v>
      </c>
      <c r="II98" s="1">
        <v>100.425</v>
      </c>
      <c r="IJ98" s="1" t="s">
        <v>353</v>
      </c>
    </row>
    <row r="99" ht="15.75" hidden="1" customHeight="1">
      <c r="A99" s="1">
        <v>83.0</v>
      </c>
      <c r="B99" s="1">
        <v>1.6598803381E9</v>
      </c>
      <c r="C99" s="1">
        <v>81.0</v>
      </c>
      <c r="D99" s="1" t="s">
        <v>517</v>
      </c>
      <c r="E99" s="1" t="s">
        <v>518</v>
      </c>
      <c r="F99" s="1">
        <v>1.0</v>
      </c>
      <c r="H99" s="1" t="s">
        <v>345</v>
      </c>
      <c r="M99" s="1" t="s">
        <v>346</v>
      </c>
      <c r="N99" s="1">
        <v>1.659880330399999E9</v>
      </c>
      <c r="O99" s="1">
        <f t="shared" si="1"/>
        <v>0.0008789556322</v>
      </c>
      <c r="P99" s="1">
        <f t="shared" si="2"/>
        <v>0.8789556322</v>
      </c>
      <c r="Q99" s="1">
        <f t="shared" si="3"/>
        <v>8.317243617</v>
      </c>
      <c r="R99" s="1">
        <f t="shared" si="4"/>
        <v>341.8376</v>
      </c>
      <c r="S99" s="1">
        <f t="shared" si="5"/>
        <v>14.23396083</v>
      </c>
      <c r="T99" s="1">
        <f t="shared" si="6"/>
        <v>1.411899951</v>
      </c>
      <c r="U99" s="1">
        <f t="shared" si="7"/>
        <v>33.90767308</v>
      </c>
      <c r="V99" s="1">
        <f t="shared" si="8"/>
        <v>0.04166682217</v>
      </c>
      <c r="W99" s="1">
        <f t="shared" si="9"/>
        <v>2.911908567</v>
      </c>
      <c r="X99" s="1">
        <f t="shared" si="10"/>
        <v>0.0413384099</v>
      </c>
      <c r="Y99" s="1">
        <f t="shared" si="11"/>
        <v>0.02586579682</v>
      </c>
      <c r="Z99" s="1">
        <f t="shared" si="12"/>
        <v>321.5161358</v>
      </c>
      <c r="AA99" s="1">
        <f t="shared" si="13"/>
        <v>32.7053595</v>
      </c>
      <c r="AB99" s="1">
        <f t="shared" si="14"/>
        <v>31.86706</v>
      </c>
      <c r="AC99" s="1">
        <f t="shared" si="15"/>
        <v>4.739270673</v>
      </c>
      <c r="AD99" s="1">
        <f t="shared" si="16"/>
        <v>59.9431194</v>
      </c>
      <c r="AE99" s="1">
        <f t="shared" si="17"/>
        <v>2.709387318</v>
      </c>
      <c r="AF99" s="1">
        <f t="shared" si="18"/>
        <v>4.51993047</v>
      </c>
      <c r="AG99" s="1">
        <f t="shared" si="19"/>
        <v>2.029883355</v>
      </c>
      <c r="AH99" s="1">
        <f t="shared" si="20"/>
        <v>-38.76194338</v>
      </c>
      <c r="AI99" s="1">
        <f t="shared" si="21"/>
        <v>-130.9018855</v>
      </c>
      <c r="AJ99" s="1">
        <f t="shared" si="22"/>
        <v>-10.13978449</v>
      </c>
      <c r="AK99" s="1">
        <f t="shared" si="23"/>
        <v>141.7125224</v>
      </c>
      <c r="AL99" s="1">
        <f t="shared" si="24"/>
        <v>39.40424174</v>
      </c>
      <c r="AM99" s="1">
        <f t="shared" si="25"/>
        <v>0.8634953117</v>
      </c>
      <c r="AN99" s="1">
        <f t="shared" si="26"/>
        <v>8.317243617</v>
      </c>
      <c r="AO99" s="1">
        <v>424.2565238342238</v>
      </c>
      <c r="AP99" s="1">
        <v>388.1007030303028</v>
      </c>
      <c r="AQ99" s="1">
        <v>5.084307722056909</v>
      </c>
      <c r="AR99" s="1">
        <v>65.04443455469847</v>
      </c>
      <c r="AS99" s="1">
        <f t="shared" si="27"/>
        <v>0.8789556322</v>
      </c>
      <c r="AT99" s="1">
        <v>26.27445946550688</v>
      </c>
      <c r="AU99" s="1">
        <v>27.30026606060605</v>
      </c>
      <c r="AV99" s="1">
        <v>-2.339779506921863E-5</v>
      </c>
      <c r="AW99" s="1">
        <v>82.47804808777816</v>
      </c>
      <c r="AX99" s="1">
        <v>194.0</v>
      </c>
      <c r="AY99" s="1">
        <v>39.0</v>
      </c>
      <c r="AZ99" s="1">
        <f t="shared" si="28"/>
        <v>1</v>
      </c>
      <c r="BA99" s="1">
        <f t="shared" si="29"/>
        <v>0</v>
      </c>
      <c r="BB99" s="1">
        <f t="shared" si="30"/>
        <v>51654.81478</v>
      </c>
      <c r="BC99" s="1">
        <f t="shared" si="31"/>
        <v>2000.004</v>
      </c>
      <c r="BD99" s="1">
        <f t="shared" si="32"/>
        <v>1681.2031</v>
      </c>
      <c r="BE99" s="1">
        <f t="shared" si="33"/>
        <v>0.8405998686</v>
      </c>
      <c r="BF99" s="1">
        <f t="shared" si="34"/>
        <v>0.1607577464</v>
      </c>
      <c r="BG99" s="1">
        <v>6.0</v>
      </c>
      <c r="BH99" s="1">
        <v>0.5</v>
      </c>
      <c r="BI99" s="1" t="s">
        <v>347</v>
      </c>
      <c r="BJ99" s="1">
        <v>2.0</v>
      </c>
      <c r="BK99" s="1" t="b">
        <v>1</v>
      </c>
      <c r="BL99" s="1">
        <v>1.659880330399999E9</v>
      </c>
      <c r="BM99" s="1">
        <v>341.8376</v>
      </c>
      <c r="BN99" s="1">
        <v>389.4631333333334</v>
      </c>
      <c r="BO99" s="1">
        <v>27.31448</v>
      </c>
      <c r="BP99" s="1">
        <v>26.30688</v>
      </c>
      <c r="BQ99" s="1">
        <v>340.5763333333334</v>
      </c>
      <c r="BR99" s="1">
        <v>27.27213999999999</v>
      </c>
      <c r="BS99" s="1">
        <v>500.1445333333333</v>
      </c>
      <c r="BT99" s="1">
        <v>99.09232666666666</v>
      </c>
      <c r="BU99" s="1">
        <v>0.1000181266666667</v>
      </c>
      <c r="BV99" s="1">
        <v>31.03322</v>
      </c>
      <c r="BW99" s="1">
        <v>31.86705999999999</v>
      </c>
      <c r="BX99" s="1">
        <v>999.8999999999999</v>
      </c>
      <c r="BY99" s="1">
        <v>0.0</v>
      </c>
      <c r="BZ99" s="1">
        <v>0.0</v>
      </c>
      <c r="CA99" s="1">
        <v>9990.459333333334</v>
      </c>
      <c r="CB99" s="1">
        <v>0.0</v>
      </c>
      <c r="CC99" s="1">
        <v>313.2426</v>
      </c>
      <c r="CD99" s="1">
        <v>-47.62530666666667</v>
      </c>
      <c r="CE99" s="1">
        <v>351.4368000000001</v>
      </c>
      <c r="CF99" s="1">
        <v>399.9846</v>
      </c>
      <c r="CG99" s="1">
        <v>1.007607866666667</v>
      </c>
      <c r="CH99" s="1">
        <v>389.4631333333334</v>
      </c>
      <c r="CI99" s="1">
        <v>26.30688</v>
      </c>
      <c r="CJ99" s="1">
        <v>2.706656666666667</v>
      </c>
      <c r="CK99" s="1">
        <v>2.606811333333334</v>
      </c>
      <c r="CL99" s="1">
        <v>22.32558</v>
      </c>
      <c r="CM99" s="1">
        <v>21.70918</v>
      </c>
      <c r="CN99" s="1">
        <v>2000.004</v>
      </c>
      <c r="CO99" s="1">
        <v>0.9800030000000002</v>
      </c>
      <c r="CP99" s="1">
        <v>0.0199973</v>
      </c>
      <c r="CQ99" s="1">
        <v>0.0</v>
      </c>
      <c r="CR99" s="1">
        <v>2.485466666666666</v>
      </c>
      <c r="CS99" s="1">
        <v>0.0</v>
      </c>
      <c r="CT99" s="1">
        <v>18494.34</v>
      </c>
      <c r="CU99" s="1">
        <v>17412.36666666666</v>
      </c>
      <c r="CV99" s="1">
        <v>40.25</v>
      </c>
      <c r="CW99" s="1">
        <v>41.125</v>
      </c>
      <c r="CX99" s="1">
        <v>40.14153333333334</v>
      </c>
      <c r="CY99" s="1">
        <v>39.625</v>
      </c>
      <c r="CZ99" s="1">
        <v>40.42046666666667</v>
      </c>
      <c r="DA99" s="1">
        <v>1960.013333333334</v>
      </c>
      <c r="DB99" s="1">
        <v>39.99133333333334</v>
      </c>
      <c r="DC99" s="1">
        <v>0.0</v>
      </c>
      <c r="DD99" s="1">
        <v>1.6598803367E9</v>
      </c>
      <c r="DE99" s="1">
        <v>0.0</v>
      </c>
      <c r="DF99" s="1">
        <v>0.0</v>
      </c>
      <c r="DG99" s="1" t="s">
        <v>348</v>
      </c>
      <c r="DH99" s="1">
        <v>1.6598125901E9</v>
      </c>
      <c r="DI99" s="1">
        <v>1.6598125706E9</v>
      </c>
      <c r="DJ99" s="1">
        <v>0.0</v>
      </c>
      <c r="DK99" s="1">
        <v>-0.048</v>
      </c>
      <c r="DL99" s="1">
        <v>0.0</v>
      </c>
      <c r="DM99" s="1">
        <v>2.986</v>
      </c>
      <c r="DN99" s="1">
        <v>0.016</v>
      </c>
      <c r="DO99" s="1">
        <v>2000.0</v>
      </c>
      <c r="DP99" s="1">
        <v>27.0</v>
      </c>
      <c r="DQ99" s="1">
        <v>0.33</v>
      </c>
      <c r="DR99" s="1">
        <v>0.43</v>
      </c>
      <c r="DS99" s="1">
        <v>7.592594468513239</v>
      </c>
      <c r="DT99" s="1">
        <v>5.04317148121417</v>
      </c>
      <c r="DU99" s="1">
        <v>0.3654354801303775</v>
      </c>
      <c r="DV99" s="1">
        <v>0.0</v>
      </c>
      <c r="DW99" s="1">
        <v>-47.56567666666665</v>
      </c>
      <c r="DX99" s="1">
        <v>-6.164265183537264</v>
      </c>
      <c r="DY99" s="1">
        <v>0.4457064569746431</v>
      </c>
      <c r="DZ99" s="1">
        <v>0.0</v>
      </c>
      <c r="EA99" s="1">
        <v>24.51530940328634</v>
      </c>
      <c r="EB99" s="1">
        <v>195.4976601847231</v>
      </c>
      <c r="EC99" s="1">
        <v>14.9171975368833</v>
      </c>
      <c r="ED99" s="1">
        <v>0.0</v>
      </c>
      <c r="EE99" s="1">
        <v>0.990955825</v>
      </c>
      <c r="EF99" s="1">
        <v>0.3668296322701691</v>
      </c>
      <c r="EG99" s="1">
        <v>0.03773646353123693</v>
      </c>
      <c r="EH99" s="1">
        <v>0.0</v>
      </c>
      <c r="EI99" s="1">
        <v>2.028714526747333</v>
      </c>
      <c r="EJ99" s="1">
        <v>0.05404716123575509</v>
      </c>
      <c r="EK99" s="1">
        <v>0.004139486597451337</v>
      </c>
      <c r="EL99" s="1">
        <v>1.0</v>
      </c>
      <c r="EM99" s="1">
        <v>1.0</v>
      </c>
      <c r="EN99" s="1">
        <v>5.0</v>
      </c>
      <c r="EO99" s="1" t="s">
        <v>371</v>
      </c>
      <c r="EP99" s="1">
        <v>2.94354</v>
      </c>
      <c r="EQ99" s="1">
        <v>2.80094</v>
      </c>
      <c r="ER99" s="1">
        <v>0.0842742</v>
      </c>
      <c r="ES99" s="1">
        <v>0.0924529</v>
      </c>
      <c r="ET99" s="1">
        <v>0.117735</v>
      </c>
      <c r="EU99" s="1">
        <v>0.114707</v>
      </c>
      <c r="EV99" s="1">
        <v>18814.3</v>
      </c>
      <c r="EW99" s="1">
        <v>19553.4</v>
      </c>
      <c r="EX99" s="1">
        <v>23888.2</v>
      </c>
      <c r="EY99" s="1">
        <v>25068.3</v>
      </c>
      <c r="EZ99" s="1">
        <v>33727.8</v>
      </c>
      <c r="FA99" s="1">
        <v>35430.3</v>
      </c>
      <c r="FB99" s="1">
        <v>43545.1</v>
      </c>
      <c r="FC99" s="1">
        <v>46335.6</v>
      </c>
      <c r="FD99" s="1">
        <v>1.5531</v>
      </c>
      <c r="FE99" s="1">
        <v>1.8887</v>
      </c>
      <c r="FF99" s="1">
        <v>0.148982</v>
      </c>
      <c r="FG99" s="1">
        <v>0.0</v>
      </c>
      <c r="FH99" s="1">
        <v>29.4662</v>
      </c>
      <c r="FI99" s="1">
        <v>999.9</v>
      </c>
      <c r="FJ99" s="1">
        <v>65.4</v>
      </c>
      <c r="FK99" s="1">
        <v>32.8</v>
      </c>
      <c r="FL99" s="1">
        <v>32.973</v>
      </c>
      <c r="FM99" s="1">
        <v>64.5459</v>
      </c>
      <c r="FN99" s="1">
        <v>25.653</v>
      </c>
      <c r="FO99" s="1">
        <v>1.0</v>
      </c>
      <c r="FP99" s="1">
        <v>0.31594</v>
      </c>
      <c r="FQ99" s="1">
        <v>0.928755</v>
      </c>
      <c r="FR99" s="1">
        <v>20.3195</v>
      </c>
      <c r="FS99" s="1">
        <v>5.2119</v>
      </c>
      <c r="FT99" s="1">
        <v>11.9053</v>
      </c>
      <c r="FU99" s="1">
        <v>5.00185</v>
      </c>
      <c r="FV99" s="1">
        <v>3.28948</v>
      </c>
      <c r="FW99" s="1">
        <v>9999.0</v>
      </c>
      <c r="FX99" s="1">
        <v>9999.0</v>
      </c>
      <c r="FY99" s="1">
        <v>9999.0</v>
      </c>
      <c r="FZ99" s="1">
        <v>999.9</v>
      </c>
      <c r="GA99" s="1">
        <v>1.8594</v>
      </c>
      <c r="GB99" s="1">
        <v>1.85426</v>
      </c>
      <c r="GC99" s="1">
        <v>1.8576</v>
      </c>
      <c r="GD99" s="1">
        <v>1.85593</v>
      </c>
      <c r="GE99" s="1">
        <v>1.85471</v>
      </c>
      <c r="GF99" s="1">
        <v>1.85443</v>
      </c>
      <c r="GG99" s="1">
        <v>1.853</v>
      </c>
      <c r="GH99" s="1">
        <v>1.85623</v>
      </c>
      <c r="GI99" s="1">
        <v>0.0</v>
      </c>
      <c r="GJ99" s="1">
        <v>0.0</v>
      </c>
      <c r="GK99" s="1">
        <v>0.0</v>
      </c>
      <c r="GL99" s="1">
        <v>0.0</v>
      </c>
      <c r="GM99" s="1" t="s">
        <v>350</v>
      </c>
      <c r="GN99" s="1" t="s">
        <v>351</v>
      </c>
      <c r="GO99" s="1" t="s">
        <v>352</v>
      </c>
      <c r="GP99" s="1" t="s">
        <v>352</v>
      </c>
      <c r="GQ99" s="1" t="s">
        <v>352</v>
      </c>
      <c r="GR99" s="1" t="s">
        <v>352</v>
      </c>
      <c r="GS99" s="1">
        <v>0.0</v>
      </c>
      <c r="GT99" s="1">
        <v>100.0</v>
      </c>
      <c r="GU99" s="1">
        <v>100.0</v>
      </c>
      <c r="GV99" s="1">
        <v>1.341</v>
      </c>
      <c r="GW99" s="1">
        <v>0.0424</v>
      </c>
      <c r="GX99" s="1">
        <v>0.3926636889836393</v>
      </c>
      <c r="GY99" s="1">
        <v>0.003036990343597491</v>
      </c>
      <c r="GZ99" s="1">
        <v>-1.538114387597119E-6</v>
      </c>
      <c r="HA99" s="1">
        <v>3.390969119432733E-10</v>
      </c>
      <c r="HB99" s="1">
        <v>-0.02894341138822331</v>
      </c>
      <c r="HC99" s="1">
        <v>0.009762198319610341</v>
      </c>
      <c r="HD99" s="1">
        <v>-3.338778216718564E-4</v>
      </c>
      <c r="HE99" s="1">
        <v>2.632278881966732E-6</v>
      </c>
      <c r="HF99" s="1">
        <v>6.0</v>
      </c>
      <c r="HG99" s="1">
        <v>2134.0</v>
      </c>
      <c r="HH99" s="1">
        <v>2.0</v>
      </c>
      <c r="HI99" s="1">
        <v>31.0</v>
      </c>
      <c r="HJ99" s="1">
        <v>1129.1</v>
      </c>
      <c r="HK99" s="1">
        <v>1129.5</v>
      </c>
      <c r="HL99" s="1">
        <v>1.12671</v>
      </c>
      <c r="HM99" s="1">
        <v>2.30591</v>
      </c>
      <c r="HN99" s="1">
        <v>1.4978</v>
      </c>
      <c r="HO99" s="1">
        <v>2.30835</v>
      </c>
      <c r="HP99" s="1">
        <v>1.54785</v>
      </c>
      <c r="HQ99" s="1">
        <v>2.34741</v>
      </c>
      <c r="HR99" s="1">
        <v>35.8477</v>
      </c>
      <c r="HS99" s="1">
        <v>15.7781</v>
      </c>
      <c r="HT99" s="1">
        <v>18.0</v>
      </c>
      <c r="HU99" s="1">
        <v>291.565</v>
      </c>
      <c r="HV99" s="1">
        <v>511.198</v>
      </c>
      <c r="HW99" s="1">
        <v>28.4729</v>
      </c>
      <c r="HX99" s="1">
        <v>31.105</v>
      </c>
      <c r="HY99" s="1">
        <v>30.0</v>
      </c>
      <c r="HZ99" s="1">
        <v>30.9666</v>
      </c>
      <c r="IA99" s="1">
        <v>31.0335</v>
      </c>
      <c r="IB99" s="1">
        <v>22.5687</v>
      </c>
      <c r="IC99" s="1">
        <v>23.5666</v>
      </c>
      <c r="ID99" s="1">
        <v>57.312</v>
      </c>
      <c r="IE99" s="1">
        <v>28.4602</v>
      </c>
      <c r="IF99" s="1">
        <v>461.839</v>
      </c>
      <c r="IG99" s="1">
        <v>26.2771</v>
      </c>
      <c r="IH99" s="1">
        <v>100.702</v>
      </c>
      <c r="II99" s="1">
        <v>100.425</v>
      </c>
      <c r="IJ99" s="1" t="s">
        <v>353</v>
      </c>
    </row>
    <row r="100" ht="15.75" hidden="1" customHeight="1">
      <c r="A100" s="1">
        <v>84.0</v>
      </c>
      <c r="B100" s="1">
        <v>1.6598803391E9</v>
      </c>
      <c r="C100" s="1">
        <v>82.0</v>
      </c>
      <c r="D100" s="1" t="s">
        <v>519</v>
      </c>
      <c r="E100" s="1" t="s">
        <v>520</v>
      </c>
      <c r="F100" s="1">
        <v>1.0</v>
      </c>
      <c r="H100" s="1" t="s">
        <v>345</v>
      </c>
      <c r="M100" s="1" t="s">
        <v>346</v>
      </c>
      <c r="N100" s="1">
        <v>1.6598803309125E9</v>
      </c>
      <c r="O100" s="1">
        <f t="shared" si="1"/>
        <v>0.0008822293287</v>
      </c>
      <c r="P100" s="1">
        <f t="shared" si="2"/>
        <v>0.8822293287</v>
      </c>
      <c r="Q100" s="1">
        <f t="shared" si="3"/>
        <v>8.473128181</v>
      </c>
      <c r="R100" s="1">
        <f t="shared" si="4"/>
        <v>344.3755</v>
      </c>
      <c r="S100" s="1">
        <f t="shared" si="5"/>
        <v>11.88111667</v>
      </c>
      <c r="T100" s="1">
        <f t="shared" si="6"/>
        <v>1.178515465</v>
      </c>
      <c r="U100" s="1">
        <f t="shared" si="7"/>
        <v>34.15940298</v>
      </c>
      <c r="V100" s="1">
        <f t="shared" si="8"/>
        <v>0.0418133831</v>
      </c>
      <c r="W100" s="1">
        <f t="shared" si="9"/>
        <v>2.911916855</v>
      </c>
      <c r="X100" s="1">
        <f t="shared" si="10"/>
        <v>0.04148266725</v>
      </c>
      <c r="Y100" s="1">
        <f t="shared" si="11"/>
        <v>0.02595616236</v>
      </c>
      <c r="Z100" s="1">
        <f t="shared" si="12"/>
        <v>321.5145949</v>
      </c>
      <c r="AA100" s="1">
        <f t="shared" si="13"/>
        <v>32.7053025</v>
      </c>
      <c r="AB100" s="1">
        <f t="shared" si="14"/>
        <v>31.8684125</v>
      </c>
      <c r="AC100" s="1">
        <f t="shared" si="15"/>
        <v>4.739633841</v>
      </c>
      <c r="AD100" s="1">
        <f t="shared" si="16"/>
        <v>59.93794556</v>
      </c>
      <c r="AE100" s="1">
        <f t="shared" si="17"/>
        <v>2.709278749</v>
      </c>
      <c r="AF100" s="1">
        <f t="shared" si="18"/>
        <v>4.520139494</v>
      </c>
      <c r="AG100" s="1">
        <f t="shared" si="19"/>
        <v>2.030355092</v>
      </c>
      <c r="AH100" s="1">
        <f t="shared" si="20"/>
        <v>-38.9063134</v>
      </c>
      <c r="AI100" s="1">
        <f t="shared" si="21"/>
        <v>-130.9872275</v>
      </c>
      <c r="AJ100" s="1">
        <f t="shared" si="22"/>
        <v>-10.14647447</v>
      </c>
      <c r="AK100" s="1">
        <f t="shared" si="23"/>
        <v>141.4745796</v>
      </c>
      <c r="AL100" s="1">
        <f t="shared" si="24"/>
        <v>39.44621047</v>
      </c>
      <c r="AM100" s="1">
        <f t="shared" si="25"/>
        <v>0.86560872</v>
      </c>
      <c r="AN100" s="1">
        <f t="shared" si="26"/>
        <v>8.473128181</v>
      </c>
      <c r="AO100" s="1">
        <v>429.4733152764946</v>
      </c>
      <c r="AP100" s="1">
        <v>393.1682666666664</v>
      </c>
      <c r="AQ100" s="1">
        <v>5.075869580926953</v>
      </c>
      <c r="AR100" s="1">
        <v>65.04443455469847</v>
      </c>
      <c r="AS100" s="1">
        <f t="shared" si="27"/>
        <v>0.8822293287</v>
      </c>
      <c r="AT100" s="1">
        <v>26.26754607080991</v>
      </c>
      <c r="AU100" s="1">
        <v>27.29716181818182</v>
      </c>
      <c r="AV100" s="1">
        <v>-1.99722900021163E-5</v>
      </c>
      <c r="AW100" s="1">
        <v>82.47804808777816</v>
      </c>
      <c r="AX100" s="1">
        <v>194.0</v>
      </c>
      <c r="AY100" s="1">
        <v>39.0</v>
      </c>
      <c r="AZ100" s="1">
        <f t="shared" si="28"/>
        <v>1</v>
      </c>
      <c r="BA100" s="1">
        <f t="shared" si="29"/>
        <v>0</v>
      </c>
      <c r="BB100" s="1">
        <f t="shared" si="30"/>
        <v>51654.91142</v>
      </c>
      <c r="BC100" s="1">
        <f t="shared" si="31"/>
        <v>1999.994375</v>
      </c>
      <c r="BD100" s="1">
        <f t="shared" si="32"/>
        <v>1681.195012</v>
      </c>
      <c r="BE100" s="1">
        <f t="shared" si="33"/>
        <v>0.8405998702</v>
      </c>
      <c r="BF100" s="1">
        <f t="shared" si="34"/>
        <v>0.1607577496</v>
      </c>
      <c r="BG100" s="1">
        <v>6.0</v>
      </c>
      <c r="BH100" s="1">
        <v>0.5</v>
      </c>
      <c r="BI100" s="1" t="s">
        <v>347</v>
      </c>
      <c r="BJ100" s="1">
        <v>2.0</v>
      </c>
      <c r="BK100" s="1" t="b">
        <v>1</v>
      </c>
      <c r="BL100" s="1">
        <v>1.6598803309125E9</v>
      </c>
      <c r="BM100" s="1">
        <v>344.3755</v>
      </c>
      <c r="BN100" s="1">
        <v>392.05525</v>
      </c>
      <c r="BO100" s="1">
        <v>27.31339375</v>
      </c>
      <c r="BP100" s="1">
        <v>26.30331875</v>
      </c>
      <c r="BQ100" s="1">
        <v>343.109</v>
      </c>
      <c r="BR100" s="1">
        <v>27.27105</v>
      </c>
      <c r="BS100" s="1">
        <v>500.1406875</v>
      </c>
      <c r="BT100" s="1">
        <v>99.09230625000001</v>
      </c>
      <c r="BU100" s="1">
        <v>0.10000848125</v>
      </c>
      <c r="BV100" s="1">
        <v>31.03403125</v>
      </c>
      <c r="BW100" s="1">
        <v>31.8684125</v>
      </c>
      <c r="BX100" s="1">
        <v>999.9</v>
      </c>
      <c r="BY100" s="1">
        <v>0.0</v>
      </c>
      <c r="BZ100" s="1">
        <v>0.0</v>
      </c>
      <c r="CA100" s="1">
        <v>9990.508749999999</v>
      </c>
      <c r="CB100" s="1">
        <v>0.0</v>
      </c>
      <c r="CC100" s="1">
        <v>312.8568125</v>
      </c>
      <c r="CD100" s="1">
        <v>-47.67949375000001</v>
      </c>
      <c r="CE100" s="1">
        <v>354.0455625</v>
      </c>
      <c r="CF100" s="1">
        <v>402.6451875</v>
      </c>
      <c r="CG100" s="1">
        <v>1.010083</v>
      </c>
      <c r="CH100" s="1">
        <v>392.05525</v>
      </c>
      <c r="CI100" s="1">
        <v>26.30331875</v>
      </c>
      <c r="CJ100" s="1">
        <v>2.706548750000001</v>
      </c>
      <c r="CK100" s="1">
        <v>2.6064575</v>
      </c>
      <c r="CL100" s="1">
        <v>22.324925</v>
      </c>
      <c r="CM100" s="1">
        <v>21.7069625</v>
      </c>
      <c r="CN100" s="1">
        <v>1999.994375</v>
      </c>
      <c r="CO100" s="1">
        <v>0.9800029375000001</v>
      </c>
      <c r="CP100" s="1">
        <v>0.0199973625</v>
      </c>
      <c r="CQ100" s="1">
        <v>0.0</v>
      </c>
      <c r="CR100" s="1">
        <v>2.4469375</v>
      </c>
      <c r="CS100" s="1">
        <v>0.0</v>
      </c>
      <c r="CT100" s="1">
        <v>18491.16875</v>
      </c>
      <c r="CU100" s="1">
        <v>17412.28125</v>
      </c>
      <c r="CV100" s="1">
        <v>40.25</v>
      </c>
      <c r="CW100" s="1">
        <v>41.125</v>
      </c>
      <c r="CX100" s="1">
        <v>40.144375</v>
      </c>
      <c r="CY100" s="1">
        <v>39.625</v>
      </c>
      <c r="CZ100" s="1">
        <v>40.417625</v>
      </c>
      <c r="DA100" s="1">
        <v>1960.00375</v>
      </c>
      <c r="DB100" s="1">
        <v>39.99125000000001</v>
      </c>
      <c r="DC100" s="1">
        <v>0.0</v>
      </c>
      <c r="DD100" s="1">
        <v>1.6598803379E9</v>
      </c>
      <c r="DE100" s="1">
        <v>0.0</v>
      </c>
      <c r="DF100" s="1">
        <v>0.0</v>
      </c>
      <c r="DG100" s="1" t="s">
        <v>348</v>
      </c>
      <c r="DH100" s="1">
        <v>1.6598125901E9</v>
      </c>
      <c r="DI100" s="1">
        <v>1.6598125706E9</v>
      </c>
      <c r="DJ100" s="1">
        <v>0.0</v>
      </c>
      <c r="DK100" s="1">
        <v>-0.048</v>
      </c>
      <c r="DL100" s="1">
        <v>0.0</v>
      </c>
      <c r="DM100" s="1">
        <v>2.986</v>
      </c>
      <c r="DN100" s="1">
        <v>0.016</v>
      </c>
      <c r="DO100" s="1">
        <v>2000.0</v>
      </c>
      <c r="DP100" s="1">
        <v>27.0</v>
      </c>
      <c r="DQ100" s="1">
        <v>0.33</v>
      </c>
      <c r="DR100" s="1">
        <v>0.43</v>
      </c>
      <c r="DS100" s="1">
        <v>7.701222571756873</v>
      </c>
      <c r="DT100" s="1">
        <v>5.070270187014108</v>
      </c>
      <c r="DU100" s="1">
        <v>0.3808279003657475</v>
      </c>
      <c r="DV100" s="1">
        <v>0.0</v>
      </c>
      <c r="DW100" s="1">
        <v>-47.69715483870968</v>
      </c>
      <c r="DX100" s="1">
        <v>-6.209211290322558</v>
      </c>
      <c r="DY100" s="1">
        <v>0.4638922002408848</v>
      </c>
      <c r="DZ100" s="1">
        <v>0.0</v>
      </c>
      <c r="EA100" s="1">
        <v>29.23041713025441</v>
      </c>
      <c r="EB100" s="1">
        <v>200.3445891020045</v>
      </c>
      <c r="EC100" s="1">
        <v>14.77819804547436</v>
      </c>
      <c r="ED100" s="1">
        <v>0.0</v>
      </c>
      <c r="EE100" s="1">
        <v>0.9968636097560974</v>
      </c>
      <c r="EF100" s="1">
        <v>0.3715845156794427</v>
      </c>
      <c r="EG100" s="1">
        <v>0.03877506752357068</v>
      </c>
      <c r="EH100" s="1">
        <v>0.0</v>
      </c>
      <c r="EI100" s="1">
        <v>2.030224390205847</v>
      </c>
      <c r="EJ100" s="1">
        <v>0.05807880984593393</v>
      </c>
      <c r="EK100" s="1">
        <v>0.004279283932875513</v>
      </c>
      <c r="EL100" s="1">
        <v>1.0</v>
      </c>
      <c r="EM100" s="1">
        <v>1.0</v>
      </c>
      <c r="EN100" s="1">
        <v>5.0</v>
      </c>
      <c r="EO100" s="1" t="s">
        <v>371</v>
      </c>
      <c r="EP100" s="1">
        <v>2.94339</v>
      </c>
      <c r="EQ100" s="1">
        <v>2.80108</v>
      </c>
      <c r="ER100" s="1">
        <v>0.0851243</v>
      </c>
      <c r="ES100" s="1">
        <v>0.0932743</v>
      </c>
      <c r="ET100" s="1">
        <v>0.117725</v>
      </c>
      <c r="EU100" s="1">
        <v>0.1147</v>
      </c>
      <c r="EV100" s="1">
        <v>18796.8</v>
      </c>
      <c r="EW100" s="1">
        <v>19535.8</v>
      </c>
      <c r="EX100" s="1">
        <v>23888.3</v>
      </c>
      <c r="EY100" s="1">
        <v>25068.4</v>
      </c>
      <c r="EZ100" s="1">
        <v>33728.4</v>
      </c>
      <c r="FA100" s="1">
        <v>35430.6</v>
      </c>
      <c r="FB100" s="1">
        <v>43545.3</v>
      </c>
      <c r="FC100" s="1">
        <v>46335.7</v>
      </c>
      <c r="FD100" s="1">
        <v>1.55247</v>
      </c>
      <c r="FE100" s="1">
        <v>1.88875</v>
      </c>
      <c r="FF100" s="1">
        <v>0.149027</v>
      </c>
      <c r="FG100" s="1">
        <v>0.0</v>
      </c>
      <c r="FH100" s="1">
        <v>29.4671</v>
      </c>
      <c r="FI100" s="1">
        <v>999.9</v>
      </c>
      <c r="FJ100" s="1">
        <v>65.4</v>
      </c>
      <c r="FK100" s="1">
        <v>32.8</v>
      </c>
      <c r="FL100" s="1">
        <v>32.9729</v>
      </c>
      <c r="FM100" s="1">
        <v>64.5059</v>
      </c>
      <c r="FN100" s="1">
        <v>25.7933</v>
      </c>
      <c r="FO100" s="1">
        <v>1.0</v>
      </c>
      <c r="FP100" s="1">
        <v>0.315935</v>
      </c>
      <c r="FQ100" s="1">
        <v>0.893706</v>
      </c>
      <c r="FR100" s="1">
        <v>20.3198</v>
      </c>
      <c r="FS100" s="1">
        <v>5.2116</v>
      </c>
      <c r="FT100" s="1">
        <v>11.9056</v>
      </c>
      <c r="FU100" s="1">
        <v>5.00185</v>
      </c>
      <c r="FV100" s="1">
        <v>3.28948</v>
      </c>
      <c r="FW100" s="1">
        <v>9999.0</v>
      </c>
      <c r="FX100" s="1">
        <v>9999.0</v>
      </c>
      <c r="FY100" s="1">
        <v>9999.0</v>
      </c>
      <c r="FZ100" s="1">
        <v>999.9</v>
      </c>
      <c r="GA100" s="1">
        <v>1.8594</v>
      </c>
      <c r="GB100" s="1">
        <v>1.85426</v>
      </c>
      <c r="GC100" s="1">
        <v>1.85758</v>
      </c>
      <c r="GD100" s="1">
        <v>1.85593</v>
      </c>
      <c r="GE100" s="1">
        <v>1.85471</v>
      </c>
      <c r="GF100" s="1">
        <v>1.85443</v>
      </c>
      <c r="GG100" s="1">
        <v>1.85298</v>
      </c>
      <c r="GH100" s="1">
        <v>1.85623</v>
      </c>
      <c r="GI100" s="1">
        <v>0.0</v>
      </c>
      <c r="GJ100" s="1">
        <v>0.0</v>
      </c>
      <c r="GK100" s="1">
        <v>0.0</v>
      </c>
      <c r="GL100" s="1">
        <v>0.0</v>
      </c>
      <c r="GM100" s="1" t="s">
        <v>350</v>
      </c>
      <c r="GN100" s="1" t="s">
        <v>351</v>
      </c>
      <c r="GO100" s="1" t="s">
        <v>352</v>
      </c>
      <c r="GP100" s="1" t="s">
        <v>352</v>
      </c>
      <c r="GQ100" s="1" t="s">
        <v>352</v>
      </c>
      <c r="GR100" s="1" t="s">
        <v>352</v>
      </c>
      <c r="GS100" s="1">
        <v>0.0</v>
      </c>
      <c r="GT100" s="1">
        <v>100.0</v>
      </c>
      <c r="GU100" s="1">
        <v>100.0</v>
      </c>
      <c r="GV100" s="1">
        <v>1.35</v>
      </c>
      <c r="GW100" s="1">
        <v>0.0425</v>
      </c>
      <c r="GX100" s="1">
        <v>0.3926636889836393</v>
      </c>
      <c r="GY100" s="1">
        <v>0.003036990343597491</v>
      </c>
      <c r="GZ100" s="1">
        <v>-1.538114387597119E-6</v>
      </c>
      <c r="HA100" s="1">
        <v>3.390969119432733E-10</v>
      </c>
      <c r="HB100" s="1">
        <v>-0.02894341138822331</v>
      </c>
      <c r="HC100" s="1">
        <v>0.009762198319610341</v>
      </c>
      <c r="HD100" s="1">
        <v>-3.338778216718564E-4</v>
      </c>
      <c r="HE100" s="1">
        <v>2.632278881966732E-6</v>
      </c>
      <c r="HF100" s="1">
        <v>6.0</v>
      </c>
      <c r="HG100" s="1">
        <v>2134.0</v>
      </c>
      <c r="HH100" s="1">
        <v>2.0</v>
      </c>
      <c r="HI100" s="1">
        <v>31.0</v>
      </c>
      <c r="HJ100" s="1">
        <v>1129.2</v>
      </c>
      <c r="HK100" s="1">
        <v>1129.5</v>
      </c>
      <c r="HL100" s="1">
        <v>1.13403</v>
      </c>
      <c r="HM100" s="1">
        <v>2.29614</v>
      </c>
      <c r="HN100" s="1">
        <v>1.4978</v>
      </c>
      <c r="HO100" s="1">
        <v>2.30835</v>
      </c>
      <c r="HP100" s="1">
        <v>1.54785</v>
      </c>
      <c r="HQ100" s="1">
        <v>2.39624</v>
      </c>
      <c r="HR100" s="1">
        <v>35.8477</v>
      </c>
      <c r="HS100" s="1">
        <v>15.7957</v>
      </c>
      <c r="HT100" s="1">
        <v>18.0</v>
      </c>
      <c r="HU100" s="1">
        <v>291.31</v>
      </c>
      <c r="HV100" s="1">
        <v>511.232</v>
      </c>
      <c r="HW100" s="1">
        <v>28.4632</v>
      </c>
      <c r="HX100" s="1">
        <v>31.105</v>
      </c>
      <c r="HY100" s="1">
        <v>30.0</v>
      </c>
      <c r="HZ100" s="1">
        <v>30.9666</v>
      </c>
      <c r="IA100" s="1">
        <v>31.0335</v>
      </c>
      <c r="IB100" s="1">
        <v>22.7129</v>
      </c>
      <c r="IC100" s="1">
        <v>23.5666</v>
      </c>
      <c r="ID100" s="1">
        <v>57.312</v>
      </c>
      <c r="IE100" s="1">
        <v>28.4175</v>
      </c>
      <c r="IF100" s="1">
        <v>471.87</v>
      </c>
      <c r="IG100" s="1">
        <v>26.2798</v>
      </c>
      <c r="IH100" s="1">
        <v>100.702</v>
      </c>
      <c r="II100" s="1">
        <v>100.425</v>
      </c>
      <c r="IJ100" s="1" t="s">
        <v>353</v>
      </c>
    </row>
    <row r="101" ht="15.75" hidden="1" customHeight="1">
      <c r="A101" s="1">
        <v>85.0</v>
      </c>
      <c r="B101" s="1">
        <v>1.6598803401E9</v>
      </c>
      <c r="C101" s="1">
        <v>83.0</v>
      </c>
      <c r="D101" s="1" t="s">
        <v>521</v>
      </c>
      <c r="E101" s="1" t="s">
        <v>522</v>
      </c>
      <c r="F101" s="1">
        <v>1.0</v>
      </c>
      <c r="H101" s="1" t="s">
        <v>345</v>
      </c>
      <c r="M101" s="1" t="s">
        <v>346</v>
      </c>
      <c r="N101" s="1">
        <v>1.659880332433333E9</v>
      </c>
      <c r="O101" s="1">
        <f t="shared" si="1"/>
        <v>0.0008868533953</v>
      </c>
      <c r="P101" s="1">
        <f t="shared" si="2"/>
        <v>0.8868533953</v>
      </c>
      <c r="Q101" s="1">
        <f t="shared" si="3"/>
        <v>8.558310532</v>
      </c>
      <c r="R101" s="1">
        <f t="shared" si="4"/>
        <v>351.913</v>
      </c>
      <c r="S101" s="1">
        <f t="shared" si="5"/>
        <v>17.43598274</v>
      </c>
      <c r="T101" s="1">
        <f t="shared" si="6"/>
        <v>1.729509077</v>
      </c>
      <c r="U101" s="1">
        <f t="shared" si="7"/>
        <v>34.90693567</v>
      </c>
      <c r="V101" s="1">
        <f t="shared" si="8"/>
        <v>0.04200901102</v>
      </c>
      <c r="W101" s="1">
        <f t="shared" si="9"/>
        <v>2.912317205</v>
      </c>
      <c r="X101" s="1">
        <f t="shared" si="10"/>
        <v>0.04167525218</v>
      </c>
      <c r="Y101" s="1">
        <f t="shared" si="11"/>
        <v>0.02607679835</v>
      </c>
      <c r="Z101" s="1">
        <f t="shared" si="12"/>
        <v>321.5182638</v>
      </c>
      <c r="AA101" s="1">
        <f t="shared" si="13"/>
        <v>32.70577166</v>
      </c>
      <c r="AB101" s="1">
        <f t="shared" si="14"/>
        <v>31.87222</v>
      </c>
      <c r="AC101" s="1">
        <f t="shared" si="15"/>
        <v>4.740656345</v>
      </c>
      <c r="AD101" s="1">
        <f t="shared" si="16"/>
        <v>59.92778338</v>
      </c>
      <c r="AE101" s="1">
        <f t="shared" si="17"/>
        <v>2.709107975</v>
      </c>
      <c r="AF101" s="1">
        <f t="shared" si="18"/>
        <v>4.520621024</v>
      </c>
      <c r="AG101" s="1">
        <f t="shared" si="19"/>
        <v>2.03154837</v>
      </c>
      <c r="AH101" s="1">
        <f t="shared" si="20"/>
        <v>-39.11023473</v>
      </c>
      <c r="AI101" s="1">
        <f t="shared" si="21"/>
        <v>-131.3096374</v>
      </c>
      <c r="AJ101" s="1">
        <f t="shared" si="22"/>
        <v>-10.17033511</v>
      </c>
      <c r="AK101" s="1">
        <f t="shared" si="23"/>
        <v>140.9280566</v>
      </c>
      <c r="AL101" s="1">
        <f t="shared" si="24"/>
        <v>39.56261767</v>
      </c>
      <c r="AM101" s="1">
        <f t="shared" si="25"/>
        <v>0.8739202116</v>
      </c>
      <c r="AN101" s="1">
        <f t="shared" si="26"/>
        <v>8.558310532</v>
      </c>
      <c r="AO101" s="1">
        <v>434.6827816200572</v>
      </c>
      <c r="AP101" s="1">
        <v>398.265715151515</v>
      </c>
      <c r="AQ101" s="1">
        <v>5.077249769430302</v>
      </c>
      <c r="AR101" s="1">
        <v>65.04443455469847</v>
      </c>
      <c r="AS101" s="1">
        <f t="shared" si="27"/>
        <v>0.8868533953</v>
      </c>
      <c r="AT101" s="1">
        <v>26.25913862067575</v>
      </c>
      <c r="AU101" s="1">
        <v>27.29416909090908</v>
      </c>
      <c r="AV101" s="1">
        <v>-2.061499043983429E-5</v>
      </c>
      <c r="AW101" s="1">
        <v>82.47804808777816</v>
      </c>
      <c r="AX101" s="1">
        <v>195.0</v>
      </c>
      <c r="AY101" s="1">
        <v>39.0</v>
      </c>
      <c r="AZ101" s="1">
        <f t="shared" si="28"/>
        <v>1</v>
      </c>
      <c r="BA101" s="1">
        <f t="shared" si="29"/>
        <v>0</v>
      </c>
      <c r="BB101" s="1">
        <f t="shared" si="30"/>
        <v>51665.9337</v>
      </c>
      <c r="BC101" s="1">
        <f t="shared" si="31"/>
        <v>2000.017333</v>
      </c>
      <c r="BD101" s="1">
        <f t="shared" si="32"/>
        <v>1681.2143</v>
      </c>
      <c r="BE101" s="1">
        <f t="shared" si="33"/>
        <v>0.8405998646</v>
      </c>
      <c r="BF101" s="1">
        <f t="shared" si="34"/>
        <v>0.1607577387</v>
      </c>
      <c r="BG101" s="1">
        <v>6.0</v>
      </c>
      <c r="BH101" s="1">
        <v>0.5</v>
      </c>
      <c r="BI101" s="1" t="s">
        <v>347</v>
      </c>
      <c r="BJ101" s="1">
        <v>2.0</v>
      </c>
      <c r="BK101" s="1" t="b">
        <v>1</v>
      </c>
      <c r="BL101" s="1">
        <v>1.659880332433333E9</v>
      </c>
      <c r="BM101" s="1">
        <v>351.9130000000001</v>
      </c>
      <c r="BN101" s="1">
        <v>399.7442666666666</v>
      </c>
      <c r="BO101" s="1">
        <v>27.31177333333333</v>
      </c>
      <c r="BP101" s="1">
        <v>26.29198666666667</v>
      </c>
      <c r="BQ101" s="1">
        <v>350.6306666666667</v>
      </c>
      <c r="BR101" s="1">
        <v>27.26941999999999</v>
      </c>
      <c r="BS101" s="1">
        <v>500.1351333333333</v>
      </c>
      <c r="BT101" s="1">
        <v>99.09196666666668</v>
      </c>
      <c r="BU101" s="1">
        <v>0.09998039333333333</v>
      </c>
      <c r="BV101" s="1">
        <v>31.0359</v>
      </c>
      <c r="BW101" s="1">
        <v>31.87221999999999</v>
      </c>
      <c r="BX101" s="1">
        <v>999.8999999999999</v>
      </c>
      <c r="BY101" s="1">
        <v>0.0</v>
      </c>
      <c r="BZ101" s="1">
        <v>0.0</v>
      </c>
      <c r="CA101" s="1">
        <v>9992.830666666669</v>
      </c>
      <c r="CB101" s="1">
        <v>0.0</v>
      </c>
      <c r="CC101" s="1">
        <v>314.9254666666666</v>
      </c>
      <c r="CD101" s="1">
        <v>-47.83099333333334</v>
      </c>
      <c r="CE101" s="1">
        <v>361.794</v>
      </c>
      <c r="CF101" s="1">
        <v>410.5372666666666</v>
      </c>
      <c r="CG101" s="1">
        <v>1.019790933333333</v>
      </c>
      <c r="CH101" s="1">
        <v>399.7442666666666</v>
      </c>
      <c r="CI101" s="1">
        <v>26.29198666666667</v>
      </c>
      <c r="CJ101" s="1">
        <v>2.706378666666666</v>
      </c>
      <c r="CK101" s="1">
        <v>2.605325333333333</v>
      </c>
      <c r="CL101" s="1">
        <v>22.32388666666667</v>
      </c>
      <c r="CM101" s="1">
        <v>21.69986</v>
      </c>
      <c r="CN101" s="1">
        <v>2000.017333333333</v>
      </c>
      <c r="CO101" s="1">
        <v>0.9800032000000003</v>
      </c>
      <c r="CP101" s="1">
        <v>0.0199971</v>
      </c>
      <c r="CQ101" s="1">
        <v>0.0</v>
      </c>
      <c r="CR101" s="1">
        <v>2.465133333333334</v>
      </c>
      <c r="CS101" s="1">
        <v>0.0</v>
      </c>
      <c r="CT101" s="1">
        <v>18485.41333333333</v>
      </c>
      <c r="CU101" s="1">
        <v>17412.48</v>
      </c>
      <c r="CV101" s="1">
        <v>40.25</v>
      </c>
      <c r="CW101" s="1">
        <v>41.125</v>
      </c>
      <c r="CX101" s="1">
        <v>40.14980000000001</v>
      </c>
      <c r="CY101" s="1">
        <v>39.625</v>
      </c>
      <c r="CZ101" s="1">
        <v>40.42046666666667</v>
      </c>
      <c r="DA101" s="1">
        <v>1960.026666666667</v>
      </c>
      <c r="DB101" s="1">
        <v>39.99133333333334</v>
      </c>
      <c r="DC101" s="1">
        <v>0.0</v>
      </c>
      <c r="DD101" s="1">
        <v>1.6598803391E9</v>
      </c>
      <c r="DE101" s="1">
        <v>0.0</v>
      </c>
      <c r="DF101" s="1">
        <v>0.0</v>
      </c>
      <c r="DG101" s="1" t="s">
        <v>348</v>
      </c>
      <c r="DH101" s="1">
        <v>1.6598125901E9</v>
      </c>
      <c r="DI101" s="1">
        <v>1.6598125706E9</v>
      </c>
      <c r="DJ101" s="1">
        <v>0.0</v>
      </c>
      <c r="DK101" s="1">
        <v>-0.048</v>
      </c>
      <c r="DL101" s="1">
        <v>0.0</v>
      </c>
      <c r="DM101" s="1">
        <v>2.986</v>
      </c>
      <c r="DN101" s="1">
        <v>0.016</v>
      </c>
      <c r="DO101" s="1">
        <v>2000.0</v>
      </c>
      <c r="DP101" s="1">
        <v>27.0</v>
      </c>
      <c r="DQ101" s="1">
        <v>0.33</v>
      </c>
      <c r="DR101" s="1">
        <v>0.43</v>
      </c>
      <c r="DS101" s="1">
        <v>7.76832227770339</v>
      </c>
      <c r="DT101" s="1">
        <v>5.135600331245879</v>
      </c>
      <c r="DU101" s="1">
        <v>0.3732587117793496</v>
      </c>
      <c r="DV101" s="1">
        <v>0.0</v>
      </c>
      <c r="DW101" s="1">
        <v>-47.79752258064516</v>
      </c>
      <c r="DX101" s="1">
        <v>-6.158066129032298</v>
      </c>
      <c r="DY101" s="1">
        <v>0.4602731788487509</v>
      </c>
      <c r="DZ101" s="1">
        <v>0.0</v>
      </c>
      <c r="EA101" s="1">
        <v>29.82181033665676</v>
      </c>
      <c r="EB101" s="1">
        <v>194.8686310177445</v>
      </c>
      <c r="EC101" s="1">
        <v>14.89437849573023</v>
      </c>
      <c r="ED101" s="1">
        <v>0.0</v>
      </c>
      <c r="EE101" s="1">
        <v>1.001495</v>
      </c>
      <c r="EF101" s="1">
        <v>0.369904390243904</v>
      </c>
      <c r="EG101" s="1">
        <v>0.03865838010435361</v>
      </c>
      <c r="EH101" s="1">
        <v>0.0</v>
      </c>
      <c r="EI101" s="1">
        <v>2.030456959521021</v>
      </c>
      <c r="EJ101" s="1">
        <v>0.05786673101428419</v>
      </c>
      <c r="EK101" s="1">
        <v>0.004398204991849829</v>
      </c>
      <c r="EL101" s="1">
        <v>1.0</v>
      </c>
      <c r="EM101" s="1">
        <v>1.0</v>
      </c>
      <c r="EN101" s="1">
        <v>5.0</v>
      </c>
      <c r="EO101" s="1" t="s">
        <v>371</v>
      </c>
      <c r="EP101" s="1">
        <v>2.94345</v>
      </c>
      <c r="EQ101" s="1">
        <v>2.80096</v>
      </c>
      <c r="ER101" s="1">
        <v>0.0859648</v>
      </c>
      <c r="ES101" s="1">
        <v>0.094083</v>
      </c>
      <c r="ET101" s="1">
        <v>0.117717</v>
      </c>
      <c r="EU101" s="1">
        <v>0.114693</v>
      </c>
      <c r="EV101" s="1">
        <v>18779.6</v>
      </c>
      <c r="EW101" s="1">
        <v>19518.3</v>
      </c>
      <c r="EX101" s="1">
        <v>23888.3</v>
      </c>
      <c r="EY101" s="1">
        <v>25068.3</v>
      </c>
      <c r="EZ101" s="1">
        <v>33728.9</v>
      </c>
      <c r="FA101" s="1">
        <v>35430.9</v>
      </c>
      <c r="FB101" s="1">
        <v>43545.6</v>
      </c>
      <c r="FC101" s="1">
        <v>46335.6</v>
      </c>
      <c r="FD101" s="1">
        <v>1.55225</v>
      </c>
      <c r="FE101" s="1">
        <v>1.88873</v>
      </c>
      <c r="FF101" s="1">
        <v>0.149019</v>
      </c>
      <c r="FG101" s="1">
        <v>0.0</v>
      </c>
      <c r="FH101" s="1">
        <v>29.4681</v>
      </c>
      <c r="FI101" s="1">
        <v>999.9</v>
      </c>
      <c r="FJ101" s="1">
        <v>65.4</v>
      </c>
      <c r="FK101" s="1">
        <v>32.8</v>
      </c>
      <c r="FL101" s="1">
        <v>32.9686</v>
      </c>
      <c r="FM101" s="1">
        <v>64.3458</v>
      </c>
      <c r="FN101" s="1">
        <v>25.6651</v>
      </c>
      <c r="FO101" s="1">
        <v>1.0</v>
      </c>
      <c r="FP101" s="1">
        <v>0.31592</v>
      </c>
      <c r="FQ101" s="1">
        <v>0.910703</v>
      </c>
      <c r="FR101" s="1">
        <v>20.3196</v>
      </c>
      <c r="FS101" s="1">
        <v>5.211</v>
      </c>
      <c r="FT101" s="1">
        <v>11.9054</v>
      </c>
      <c r="FU101" s="1">
        <v>5.00185</v>
      </c>
      <c r="FV101" s="1">
        <v>3.28948</v>
      </c>
      <c r="FW101" s="1">
        <v>9999.0</v>
      </c>
      <c r="FX101" s="1">
        <v>9999.0</v>
      </c>
      <c r="FY101" s="1">
        <v>9999.0</v>
      </c>
      <c r="FZ101" s="1">
        <v>999.9</v>
      </c>
      <c r="GA101" s="1">
        <v>1.85938</v>
      </c>
      <c r="GB101" s="1">
        <v>1.85426</v>
      </c>
      <c r="GC101" s="1">
        <v>1.85757</v>
      </c>
      <c r="GD101" s="1">
        <v>1.85592</v>
      </c>
      <c r="GE101" s="1">
        <v>1.85471</v>
      </c>
      <c r="GF101" s="1">
        <v>1.85443</v>
      </c>
      <c r="GG101" s="1">
        <v>1.85298</v>
      </c>
      <c r="GH101" s="1">
        <v>1.85623</v>
      </c>
      <c r="GI101" s="1">
        <v>0.0</v>
      </c>
      <c r="GJ101" s="1">
        <v>0.0</v>
      </c>
      <c r="GK101" s="1">
        <v>0.0</v>
      </c>
      <c r="GL101" s="1">
        <v>0.0</v>
      </c>
      <c r="GM101" s="1" t="s">
        <v>350</v>
      </c>
      <c r="GN101" s="1" t="s">
        <v>351</v>
      </c>
      <c r="GO101" s="1" t="s">
        <v>352</v>
      </c>
      <c r="GP101" s="1" t="s">
        <v>352</v>
      </c>
      <c r="GQ101" s="1" t="s">
        <v>352</v>
      </c>
      <c r="GR101" s="1" t="s">
        <v>352</v>
      </c>
      <c r="GS101" s="1">
        <v>0.0</v>
      </c>
      <c r="GT101" s="1">
        <v>100.0</v>
      </c>
      <c r="GU101" s="1">
        <v>100.0</v>
      </c>
      <c r="GV101" s="1">
        <v>1.361</v>
      </c>
      <c r="GW101" s="1">
        <v>0.0424</v>
      </c>
      <c r="GX101" s="1">
        <v>0.3926636889836393</v>
      </c>
      <c r="GY101" s="1">
        <v>0.003036990343597491</v>
      </c>
      <c r="GZ101" s="1">
        <v>-1.538114387597119E-6</v>
      </c>
      <c r="HA101" s="1">
        <v>3.390969119432733E-10</v>
      </c>
      <c r="HB101" s="1">
        <v>-0.02894341138822331</v>
      </c>
      <c r="HC101" s="1">
        <v>0.009762198319610341</v>
      </c>
      <c r="HD101" s="1">
        <v>-3.338778216718564E-4</v>
      </c>
      <c r="HE101" s="1">
        <v>2.632278881966732E-6</v>
      </c>
      <c r="HF101" s="1">
        <v>6.0</v>
      </c>
      <c r="HG101" s="1">
        <v>2134.0</v>
      </c>
      <c r="HH101" s="1">
        <v>2.0</v>
      </c>
      <c r="HI101" s="1">
        <v>31.0</v>
      </c>
      <c r="HJ101" s="1">
        <v>1129.2</v>
      </c>
      <c r="HK101" s="1">
        <v>1129.5</v>
      </c>
      <c r="HL101" s="1">
        <v>1.14746</v>
      </c>
      <c r="HM101" s="1">
        <v>2.31079</v>
      </c>
      <c r="HN101" s="1">
        <v>1.4978</v>
      </c>
      <c r="HO101" s="1">
        <v>2.30835</v>
      </c>
      <c r="HP101" s="1">
        <v>1.54785</v>
      </c>
      <c r="HQ101" s="1">
        <v>2.32056</v>
      </c>
      <c r="HR101" s="1">
        <v>35.8711</v>
      </c>
      <c r="HS101" s="1">
        <v>15.7781</v>
      </c>
      <c r="HT101" s="1">
        <v>18.0</v>
      </c>
      <c r="HU101" s="1">
        <v>291.219</v>
      </c>
      <c r="HV101" s="1">
        <v>511.215</v>
      </c>
      <c r="HW101" s="1">
        <v>28.4588</v>
      </c>
      <c r="HX101" s="1">
        <v>31.105</v>
      </c>
      <c r="HY101" s="1">
        <v>30.0</v>
      </c>
      <c r="HZ101" s="1">
        <v>30.9666</v>
      </c>
      <c r="IA101" s="1">
        <v>31.0335</v>
      </c>
      <c r="IB101" s="1">
        <v>22.9765</v>
      </c>
      <c r="IC101" s="1">
        <v>23.5666</v>
      </c>
      <c r="ID101" s="1">
        <v>57.312</v>
      </c>
      <c r="IE101" s="1">
        <v>28.4175</v>
      </c>
      <c r="IF101" s="1">
        <v>471.87</v>
      </c>
      <c r="IG101" s="1">
        <v>26.2798</v>
      </c>
      <c r="IH101" s="1">
        <v>100.703</v>
      </c>
      <c r="II101" s="1">
        <v>100.425</v>
      </c>
      <c r="IJ101" s="1" t="s">
        <v>353</v>
      </c>
    </row>
    <row r="102" ht="15.75" hidden="1" customHeight="1">
      <c r="A102" s="1">
        <v>86.0</v>
      </c>
      <c r="B102" s="1">
        <v>1.6598803411E9</v>
      </c>
      <c r="C102" s="1">
        <v>84.0</v>
      </c>
      <c r="D102" s="1" t="s">
        <v>523</v>
      </c>
      <c r="E102" s="1" t="s">
        <v>524</v>
      </c>
      <c r="F102" s="1">
        <v>1.0</v>
      </c>
      <c r="H102" s="1" t="s">
        <v>345</v>
      </c>
      <c r="M102" s="1" t="s">
        <v>346</v>
      </c>
      <c r="N102" s="1">
        <v>1.65988033294375E9</v>
      </c>
      <c r="O102" s="1">
        <f t="shared" si="1"/>
        <v>0.0008888923136</v>
      </c>
      <c r="P102" s="1">
        <f t="shared" si="2"/>
        <v>0.8888923136</v>
      </c>
      <c r="Q102" s="1">
        <f t="shared" si="3"/>
        <v>8.630636476</v>
      </c>
      <c r="R102" s="1">
        <f t="shared" si="4"/>
        <v>354.438875</v>
      </c>
      <c r="S102" s="1">
        <f t="shared" si="5"/>
        <v>17.82672477</v>
      </c>
      <c r="T102" s="1">
        <f t="shared" si="6"/>
        <v>1.768267466</v>
      </c>
      <c r="U102" s="1">
        <f t="shared" si="7"/>
        <v>35.15748065</v>
      </c>
      <c r="V102" s="1">
        <f t="shared" si="8"/>
        <v>0.04209726945</v>
      </c>
      <c r="W102" s="1">
        <f t="shared" si="9"/>
        <v>2.912587363</v>
      </c>
      <c r="X102" s="1">
        <f t="shared" si="10"/>
        <v>0.04176214358</v>
      </c>
      <c r="Y102" s="1">
        <f t="shared" si="11"/>
        <v>0.02613122695</v>
      </c>
      <c r="Z102" s="1">
        <f t="shared" si="12"/>
        <v>321.5164902</v>
      </c>
      <c r="AA102" s="1">
        <f t="shared" si="13"/>
        <v>32.70581614</v>
      </c>
      <c r="AB102" s="1">
        <f t="shared" si="14"/>
        <v>31.8733375</v>
      </c>
      <c r="AC102" s="1">
        <f t="shared" si="15"/>
        <v>4.740956486</v>
      </c>
      <c r="AD102" s="1">
        <f t="shared" si="16"/>
        <v>59.92236568</v>
      </c>
      <c r="AE102" s="1">
        <f t="shared" si="17"/>
        <v>2.708975977</v>
      </c>
      <c r="AF102" s="1">
        <f t="shared" si="18"/>
        <v>4.520809461</v>
      </c>
      <c r="AG102" s="1">
        <f t="shared" si="19"/>
        <v>2.031980509</v>
      </c>
      <c r="AH102" s="1">
        <f t="shared" si="20"/>
        <v>-39.20015103</v>
      </c>
      <c r="AI102" s="1">
        <f t="shared" si="21"/>
        <v>-131.3824685</v>
      </c>
      <c r="AJ102" s="1">
        <f t="shared" si="22"/>
        <v>-10.17512492</v>
      </c>
      <c r="AK102" s="1">
        <f t="shared" si="23"/>
        <v>140.7587457</v>
      </c>
      <c r="AL102" s="1">
        <f t="shared" si="24"/>
        <v>39.60064102</v>
      </c>
      <c r="AM102" s="1">
        <f t="shared" si="25"/>
        <v>0.8752131414</v>
      </c>
      <c r="AN102" s="1">
        <f t="shared" si="26"/>
        <v>8.630636476</v>
      </c>
      <c r="AO102" s="1">
        <v>439.8496382736996</v>
      </c>
      <c r="AP102" s="1">
        <v>403.3406848484846</v>
      </c>
      <c r="AQ102" s="1">
        <v>5.07783319343712</v>
      </c>
      <c r="AR102" s="1">
        <v>65.04443455469847</v>
      </c>
      <c r="AS102" s="1">
        <f t="shared" si="27"/>
        <v>0.8888923136</v>
      </c>
      <c r="AT102" s="1">
        <v>26.25330690238219</v>
      </c>
      <c r="AU102" s="1">
        <v>27.29072848484849</v>
      </c>
      <c r="AV102" s="1">
        <v>-2.235750694015662E-5</v>
      </c>
      <c r="AW102" s="1">
        <v>82.47804808777816</v>
      </c>
      <c r="AX102" s="1">
        <v>195.0</v>
      </c>
      <c r="AY102" s="1">
        <v>39.0</v>
      </c>
      <c r="AZ102" s="1">
        <f t="shared" si="28"/>
        <v>1</v>
      </c>
      <c r="BA102" s="1">
        <f t="shared" si="29"/>
        <v>0</v>
      </c>
      <c r="BB102" s="1">
        <f t="shared" si="30"/>
        <v>51673.4674</v>
      </c>
      <c r="BC102" s="1">
        <f t="shared" si="31"/>
        <v>2000.00625</v>
      </c>
      <c r="BD102" s="1">
        <f t="shared" si="32"/>
        <v>1681.204987</v>
      </c>
      <c r="BE102" s="1">
        <f t="shared" si="33"/>
        <v>0.8405998667</v>
      </c>
      <c r="BF102" s="1">
        <f t="shared" si="34"/>
        <v>0.1607577427</v>
      </c>
      <c r="BG102" s="1">
        <v>6.0</v>
      </c>
      <c r="BH102" s="1">
        <v>0.5</v>
      </c>
      <c r="BI102" s="1" t="s">
        <v>347</v>
      </c>
      <c r="BJ102" s="1">
        <v>2.0</v>
      </c>
      <c r="BK102" s="1" t="b">
        <v>1</v>
      </c>
      <c r="BL102" s="1">
        <v>1.65988033294375E9</v>
      </c>
      <c r="BM102" s="1">
        <v>354.4388750000001</v>
      </c>
      <c r="BN102" s="1">
        <v>402.3188125</v>
      </c>
      <c r="BO102" s="1">
        <v>27.31044375</v>
      </c>
      <c r="BP102" s="1">
        <v>26.28915</v>
      </c>
      <c r="BQ102" s="1">
        <v>353.151375</v>
      </c>
      <c r="BR102" s="1">
        <v>27.2680875</v>
      </c>
      <c r="BS102" s="1">
        <v>500.136625</v>
      </c>
      <c r="BT102" s="1">
        <v>99.0919875</v>
      </c>
      <c r="BU102" s="1">
        <v>0.0999554</v>
      </c>
      <c r="BV102" s="1">
        <v>31.03663125</v>
      </c>
      <c r="BW102" s="1">
        <v>31.8733375</v>
      </c>
      <c r="BX102" s="1">
        <v>999.9</v>
      </c>
      <c r="BY102" s="1">
        <v>0.0</v>
      </c>
      <c r="BZ102" s="1">
        <v>0.0</v>
      </c>
      <c r="CA102" s="1">
        <v>9994.372500000001</v>
      </c>
      <c r="CB102" s="1">
        <v>0.0</v>
      </c>
      <c r="CC102" s="1">
        <v>313.499125</v>
      </c>
      <c r="CD102" s="1">
        <v>-47.87970625</v>
      </c>
      <c r="CE102" s="1">
        <v>364.39025</v>
      </c>
      <c r="CF102" s="1">
        <v>413.1800625</v>
      </c>
      <c r="CG102" s="1">
        <v>1.021299625</v>
      </c>
      <c r="CH102" s="1">
        <v>402.3188125</v>
      </c>
      <c r="CI102" s="1">
        <v>26.28915</v>
      </c>
      <c r="CJ102" s="1">
        <v>2.7062475</v>
      </c>
      <c r="CK102" s="1">
        <v>2.605045</v>
      </c>
      <c r="CL102" s="1">
        <v>22.32309375</v>
      </c>
      <c r="CM102" s="1">
        <v>21.6981</v>
      </c>
      <c r="CN102" s="1">
        <v>2000.00625</v>
      </c>
      <c r="CO102" s="1">
        <v>0.9800031250000001</v>
      </c>
      <c r="CP102" s="1">
        <v>0.019997175</v>
      </c>
      <c r="CQ102" s="1">
        <v>0.0</v>
      </c>
      <c r="CR102" s="1">
        <v>2.5046875</v>
      </c>
      <c r="CS102" s="1">
        <v>0.0</v>
      </c>
      <c r="CT102" s="1">
        <v>18482.35625</v>
      </c>
      <c r="CU102" s="1">
        <v>17412.38125</v>
      </c>
      <c r="CV102" s="1">
        <v>40.25</v>
      </c>
      <c r="CW102" s="1">
        <v>41.125</v>
      </c>
      <c r="CX102" s="1">
        <v>40.152125</v>
      </c>
      <c r="CY102" s="1">
        <v>39.625</v>
      </c>
      <c r="CZ102" s="1">
        <v>40.417625</v>
      </c>
      <c r="DA102" s="1">
        <v>1960.015625</v>
      </c>
      <c r="DB102" s="1">
        <v>39.99125000000001</v>
      </c>
      <c r="DC102" s="1">
        <v>0.0</v>
      </c>
      <c r="DD102" s="1">
        <v>1.6598803403E9</v>
      </c>
      <c r="DE102" s="1">
        <v>0.0</v>
      </c>
      <c r="DF102" s="1">
        <v>0.0</v>
      </c>
      <c r="DG102" s="1" t="s">
        <v>348</v>
      </c>
      <c r="DH102" s="1">
        <v>1.6598125901E9</v>
      </c>
      <c r="DI102" s="1">
        <v>1.6598125706E9</v>
      </c>
      <c r="DJ102" s="1">
        <v>0.0</v>
      </c>
      <c r="DK102" s="1">
        <v>-0.048</v>
      </c>
      <c r="DL102" s="1">
        <v>0.0</v>
      </c>
      <c r="DM102" s="1">
        <v>2.986</v>
      </c>
      <c r="DN102" s="1">
        <v>0.016</v>
      </c>
      <c r="DO102" s="1">
        <v>2000.0</v>
      </c>
      <c r="DP102" s="1">
        <v>27.0</v>
      </c>
      <c r="DQ102" s="1">
        <v>0.33</v>
      </c>
      <c r="DR102" s="1">
        <v>0.43</v>
      </c>
      <c r="DS102" s="1">
        <v>7.76832227770339</v>
      </c>
      <c r="DT102" s="1">
        <v>5.135600331245879</v>
      </c>
      <c r="DU102" s="1">
        <v>0.3732587117793496</v>
      </c>
      <c r="DV102" s="1">
        <v>0.0</v>
      </c>
      <c r="DW102" s="1">
        <v>-47.79752258064516</v>
      </c>
      <c r="DX102" s="1">
        <v>-6.158066129032298</v>
      </c>
      <c r="DY102" s="1">
        <v>0.4602731788487509</v>
      </c>
      <c r="DZ102" s="1">
        <v>0.0</v>
      </c>
      <c r="EA102" s="1">
        <v>29.82181033665676</v>
      </c>
      <c r="EB102" s="1">
        <v>194.8686310177445</v>
      </c>
      <c r="EC102" s="1">
        <v>14.89437849573023</v>
      </c>
      <c r="ED102" s="1">
        <v>0.0</v>
      </c>
      <c r="EE102" s="1">
        <v>1.001495</v>
      </c>
      <c r="EF102" s="1">
        <v>0.369904390243904</v>
      </c>
      <c r="EG102" s="1">
        <v>0.03865838010435361</v>
      </c>
      <c r="EH102" s="1">
        <v>0.0</v>
      </c>
      <c r="EI102" s="1">
        <v>2.030456959521021</v>
      </c>
      <c r="EJ102" s="1">
        <v>0.05786673101428419</v>
      </c>
      <c r="EK102" s="1">
        <v>0.004398204991849829</v>
      </c>
      <c r="EL102" s="1">
        <v>1.0</v>
      </c>
      <c r="EM102" s="1">
        <v>1.0</v>
      </c>
      <c r="EN102" s="1">
        <v>5.0</v>
      </c>
      <c r="EO102" s="1" t="s">
        <v>371</v>
      </c>
      <c r="EP102" s="1">
        <v>2.94343</v>
      </c>
      <c r="EQ102" s="1">
        <v>2.80089</v>
      </c>
      <c r="ER102" s="1">
        <v>0.0868093</v>
      </c>
      <c r="ES102" s="1">
        <v>0.0948875</v>
      </c>
      <c r="ET102" s="1">
        <v>0.117705</v>
      </c>
      <c r="EU102" s="1">
        <v>0.11469</v>
      </c>
      <c r="EV102" s="1">
        <v>18762.3</v>
      </c>
      <c r="EW102" s="1">
        <v>19500.9</v>
      </c>
      <c r="EX102" s="1">
        <v>23888.4</v>
      </c>
      <c r="EY102" s="1">
        <v>25068.2</v>
      </c>
      <c r="EZ102" s="1">
        <v>33729.4</v>
      </c>
      <c r="FA102" s="1">
        <v>35431.1</v>
      </c>
      <c r="FB102" s="1">
        <v>43545.6</v>
      </c>
      <c r="FC102" s="1">
        <v>46335.7</v>
      </c>
      <c r="FD102" s="1">
        <v>1.55157</v>
      </c>
      <c r="FE102" s="1">
        <v>1.88878</v>
      </c>
      <c r="FF102" s="1">
        <v>0.148907</v>
      </c>
      <c r="FG102" s="1">
        <v>0.0</v>
      </c>
      <c r="FH102" s="1">
        <v>29.469</v>
      </c>
      <c r="FI102" s="1">
        <v>999.9</v>
      </c>
      <c r="FJ102" s="1">
        <v>65.3</v>
      </c>
      <c r="FK102" s="1">
        <v>32.8</v>
      </c>
      <c r="FL102" s="1">
        <v>32.9211</v>
      </c>
      <c r="FM102" s="1">
        <v>64.5458</v>
      </c>
      <c r="FN102" s="1">
        <v>26.3181</v>
      </c>
      <c r="FO102" s="1">
        <v>1.0</v>
      </c>
      <c r="FP102" s="1">
        <v>0.315907</v>
      </c>
      <c r="FQ102" s="1">
        <v>0.940188</v>
      </c>
      <c r="FR102" s="1">
        <v>20.3195</v>
      </c>
      <c r="FS102" s="1">
        <v>5.211</v>
      </c>
      <c r="FT102" s="1">
        <v>11.905</v>
      </c>
      <c r="FU102" s="1">
        <v>5.00175</v>
      </c>
      <c r="FV102" s="1">
        <v>3.28948</v>
      </c>
      <c r="FW102" s="1">
        <v>9999.0</v>
      </c>
      <c r="FX102" s="1">
        <v>9999.0</v>
      </c>
      <c r="FY102" s="1">
        <v>9999.0</v>
      </c>
      <c r="FZ102" s="1">
        <v>999.9</v>
      </c>
      <c r="GA102" s="1">
        <v>1.85936</v>
      </c>
      <c r="GB102" s="1">
        <v>1.85425</v>
      </c>
      <c r="GC102" s="1">
        <v>1.85757</v>
      </c>
      <c r="GD102" s="1">
        <v>1.85592</v>
      </c>
      <c r="GE102" s="1">
        <v>1.85471</v>
      </c>
      <c r="GF102" s="1">
        <v>1.85441</v>
      </c>
      <c r="GG102" s="1">
        <v>1.85295</v>
      </c>
      <c r="GH102" s="1">
        <v>1.85623</v>
      </c>
      <c r="GI102" s="1">
        <v>0.0</v>
      </c>
      <c r="GJ102" s="1">
        <v>0.0</v>
      </c>
      <c r="GK102" s="1">
        <v>0.0</v>
      </c>
      <c r="GL102" s="1">
        <v>0.0</v>
      </c>
      <c r="GM102" s="1" t="s">
        <v>350</v>
      </c>
      <c r="GN102" s="1" t="s">
        <v>351</v>
      </c>
      <c r="GO102" s="1" t="s">
        <v>352</v>
      </c>
      <c r="GP102" s="1" t="s">
        <v>352</v>
      </c>
      <c r="GQ102" s="1" t="s">
        <v>352</v>
      </c>
      <c r="GR102" s="1" t="s">
        <v>352</v>
      </c>
      <c r="GS102" s="1">
        <v>0.0</v>
      </c>
      <c r="GT102" s="1">
        <v>100.0</v>
      </c>
      <c r="GU102" s="1">
        <v>100.0</v>
      </c>
      <c r="GV102" s="1">
        <v>1.37</v>
      </c>
      <c r="GW102" s="1">
        <v>0.0424</v>
      </c>
      <c r="GX102" s="1">
        <v>0.3926636889836393</v>
      </c>
      <c r="GY102" s="1">
        <v>0.003036990343597491</v>
      </c>
      <c r="GZ102" s="1">
        <v>-1.538114387597119E-6</v>
      </c>
      <c r="HA102" s="1">
        <v>3.390969119432733E-10</v>
      </c>
      <c r="HB102" s="1">
        <v>-0.02894341138822331</v>
      </c>
      <c r="HC102" s="1">
        <v>0.009762198319610341</v>
      </c>
      <c r="HD102" s="1">
        <v>-3.338778216718564E-4</v>
      </c>
      <c r="HE102" s="1">
        <v>2.632278881966732E-6</v>
      </c>
      <c r="HF102" s="1">
        <v>6.0</v>
      </c>
      <c r="HG102" s="1">
        <v>2134.0</v>
      </c>
      <c r="HH102" s="1">
        <v>2.0</v>
      </c>
      <c r="HI102" s="1">
        <v>31.0</v>
      </c>
      <c r="HJ102" s="1">
        <v>1129.2</v>
      </c>
      <c r="HK102" s="1">
        <v>1129.5</v>
      </c>
      <c r="HL102" s="1">
        <v>1.15356</v>
      </c>
      <c r="HM102" s="1">
        <v>2.2998</v>
      </c>
      <c r="HN102" s="1">
        <v>1.4978</v>
      </c>
      <c r="HO102" s="1">
        <v>2.30835</v>
      </c>
      <c r="HP102" s="1">
        <v>1.54785</v>
      </c>
      <c r="HQ102" s="1">
        <v>2.38647</v>
      </c>
      <c r="HR102" s="1">
        <v>35.8711</v>
      </c>
      <c r="HS102" s="1">
        <v>15.7957</v>
      </c>
      <c r="HT102" s="1">
        <v>18.0</v>
      </c>
      <c r="HU102" s="1">
        <v>290.945</v>
      </c>
      <c r="HV102" s="1">
        <v>511.249</v>
      </c>
      <c r="HW102" s="1">
        <v>28.4534</v>
      </c>
      <c r="HX102" s="1">
        <v>31.105</v>
      </c>
      <c r="HY102" s="1">
        <v>30.0</v>
      </c>
      <c r="HZ102" s="1">
        <v>30.9666</v>
      </c>
      <c r="IA102" s="1">
        <v>31.0335</v>
      </c>
      <c r="IB102" s="1">
        <v>23.1144</v>
      </c>
      <c r="IC102" s="1">
        <v>23.5666</v>
      </c>
      <c r="ID102" s="1">
        <v>57.312</v>
      </c>
      <c r="IE102" s="1">
        <v>28.4175</v>
      </c>
      <c r="IF102" s="1">
        <v>481.964</v>
      </c>
      <c r="IG102" s="1">
        <v>26.2798</v>
      </c>
      <c r="IH102" s="1">
        <v>100.703</v>
      </c>
      <c r="II102" s="1">
        <v>100.425</v>
      </c>
      <c r="IJ102" s="1" t="s">
        <v>353</v>
      </c>
    </row>
    <row r="103" ht="15.75" hidden="1" customHeight="1">
      <c r="A103" s="1">
        <v>87.0</v>
      </c>
      <c r="B103" s="1">
        <v>1.6598803421E9</v>
      </c>
      <c r="C103" s="1">
        <v>85.0</v>
      </c>
      <c r="D103" s="1" t="s">
        <v>525</v>
      </c>
      <c r="E103" s="1" t="s">
        <v>526</v>
      </c>
      <c r="F103" s="1">
        <v>1.0</v>
      </c>
      <c r="H103" s="1" t="s">
        <v>345</v>
      </c>
      <c r="M103" s="1" t="s">
        <v>346</v>
      </c>
      <c r="N103" s="1">
        <v>1.659880334466666E9</v>
      </c>
      <c r="O103" s="1">
        <f t="shared" si="1"/>
        <v>0.0008880663291</v>
      </c>
      <c r="P103" s="1">
        <f t="shared" si="2"/>
        <v>0.8880663291</v>
      </c>
      <c r="Q103" s="1">
        <f t="shared" si="3"/>
        <v>8.563595764</v>
      </c>
      <c r="R103" s="1">
        <f t="shared" si="4"/>
        <v>361.9857333</v>
      </c>
      <c r="S103" s="1">
        <f t="shared" si="5"/>
        <v>27.11147167</v>
      </c>
      <c r="T103" s="1">
        <f t="shared" si="6"/>
        <v>2.689237537</v>
      </c>
      <c r="U103" s="1">
        <f t="shared" si="7"/>
        <v>35.90604131</v>
      </c>
      <c r="V103" s="1">
        <f t="shared" si="8"/>
        <v>0.04202796645</v>
      </c>
      <c r="W103" s="1">
        <f t="shared" si="9"/>
        <v>2.912600548</v>
      </c>
      <c r="X103" s="1">
        <f t="shared" si="10"/>
        <v>0.04169393985</v>
      </c>
      <c r="Y103" s="1">
        <f t="shared" si="11"/>
        <v>0.02608850195</v>
      </c>
      <c r="Z103" s="1">
        <f t="shared" si="12"/>
        <v>321.516987</v>
      </c>
      <c r="AA103" s="1">
        <f t="shared" si="13"/>
        <v>32.70801383</v>
      </c>
      <c r="AB103" s="1">
        <f t="shared" si="14"/>
        <v>31.87762667</v>
      </c>
      <c r="AC103" s="1">
        <f t="shared" si="15"/>
        <v>4.742108635</v>
      </c>
      <c r="AD103" s="1">
        <f t="shared" si="16"/>
        <v>59.90961122</v>
      </c>
      <c r="AE103" s="1">
        <f t="shared" si="17"/>
        <v>2.70870642</v>
      </c>
      <c r="AF103" s="1">
        <f t="shared" si="18"/>
        <v>4.521321979</v>
      </c>
      <c r="AG103" s="1">
        <f t="shared" si="19"/>
        <v>2.033402215</v>
      </c>
      <c r="AH103" s="1">
        <f t="shared" si="20"/>
        <v>-39.16372511</v>
      </c>
      <c r="AI103" s="1">
        <f t="shared" si="21"/>
        <v>-131.7442841</v>
      </c>
      <c r="AJ103" s="1">
        <f t="shared" si="22"/>
        <v>-10.20341582</v>
      </c>
      <c r="AK103" s="1">
        <f t="shared" si="23"/>
        <v>140.405562</v>
      </c>
      <c r="AL103" s="1">
        <f t="shared" si="24"/>
        <v>39.71375505</v>
      </c>
      <c r="AM103" s="1">
        <f t="shared" si="25"/>
        <v>0.8834775008</v>
      </c>
      <c r="AN103" s="1">
        <f t="shared" si="26"/>
        <v>8.563595764</v>
      </c>
      <c r="AO103" s="1">
        <v>444.9940603775123</v>
      </c>
      <c r="AP103" s="1">
        <v>408.4719515151515</v>
      </c>
      <c r="AQ103" s="1">
        <v>5.096689912904658</v>
      </c>
      <c r="AR103" s="1">
        <v>65.04443455469847</v>
      </c>
      <c r="AS103" s="1">
        <f t="shared" si="27"/>
        <v>0.8880663291</v>
      </c>
      <c r="AT103" s="1">
        <v>26.24994274277993</v>
      </c>
      <c r="AU103" s="1">
        <v>27.2864109090909</v>
      </c>
      <c r="AV103" s="1">
        <v>-2.331945829817162E-5</v>
      </c>
      <c r="AW103" s="1">
        <v>82.47804808777816</v>
      </c>
      <c r="AX103" s="1">
        <v>195.0</v>
      </c>
      <c r="AY103" s="1">
        <v>39.0</v>
      </c>
      <c r="AZ103" s="1">
        <f t="shared" si="28"/>
        <v>1</v>
      </c>
      <c r="BA103" s="1">
        <f t="shared" si="29"/>
        <v>0</v>
      </c>
      <c r="BB103" s="1">
        <f t="shared" si="30"/>
        <v>51673.50155</v>
      </c>
      <c r="BC103" s="1">
        <f t="shared" si="31"/>
        <v>2000.009333</v>
      </c>
      <c r="BD103" s="1">
        <f t="shared" si="32"/>
        <v>1681.20758</v>
      </c>
      <c r="BE103" s="1">
        <f t="shared" si="33"/>
        <v>0.840599867</v>
      </c>
      <c r="BF103" s="1">
        <f t="shared" si="34"/>
        <v>0.1607577433</v>
      </c>
      <c r="BG103" s="1">
        <v>6.0</v>
      </c>
      <c r="BH103" s="1">
        <v>0.5</v>
      </c>
      <c r="BI103" s="1" t="s">
        <v>347</v>
      </c>
      <c r="BJ103" s="1">
        <v>2.0</v>
      </c>
      <c r="BK103" s="1" t="b">
        <v>1</v>
      </c>
      <c r="BL103" s="1">
        <v>1.659880334466666E9</v>
      </c>
      <c r="BM103" s="1">
        <v>361.9857333333333</v>
      </c>
      <c r="BN103" s="1">
        <v>410.0128666666666</v>
      </c>
      <c r="BO103" s="1">
        <v>27.30774666666667</v>
      </c>
      <c r="BP103" s="1">
        <v>26.27680666666667</v>
      </c>
      <c r="BQ103" s="1">
        <v>360.6826666666666</v>
      </c>
      <c r="BR103" s="1">
        <v>27.26538666666667</v>
      </c>
      <c r="BS103" s="1">
        <v>500.1367999999999</v>
      </c>
      <c r="BT103" s="1">
        <v>99.09191333333335</v>
      </c>
      <c r="BU103" s="1">
        <v>0.09995530000000001</v>
      </c>
      <c r="BV103" s="1">
        <v>31.03862</v>
      </c>
      <c r="BW103" s="1">
        <v>31.87762666666666</v>
      </c>
      <c r="BX103" s="1">
        <v>999.8999999999999</v>
      </c>
      <c r="BY103" s="1">
        <v>0.0</v>
      </c>
      <c r="BZ103" s="1">
        <v>0.0</v>
      </c>
      <c r="CA103" s="1">
        <v>9994.455333333335</v>
      </c>
      <c r="CB103" s="1">
        <v>0.0</v>
      </c>
      <c r="CC103" s="1">
        <v>314.0965333333334</v>
      </c>
      <c r="CD103" s="1">
        <v>-48.02684000000001</v>
      </c>
      <c r="CE103" s="1">
        <v>372.148</v>
      </c>
      <c r="CF103" s="1">
        <v>421.0767333333333</v>
      </c>
      <c r="CG103" s="1">
        <v>1.0309452</v>
      </c>
      <c r="CH103" s="1">
        <v>410.0128666666666</v>
      </c>
      <c r="CI103" s="1">
        <v>26.27680666666667</v>
      </c>
      <c r="CJ103" s="1">
        <v>2.705978666666667</v>
      </c>
      <c r="CK103" s="1">
        <v>2.60382</v>
      </c>
      <c r="CL103" s="1">
        <v>22.32146</v>
      </c>
      <c r="CM103" s="1">
        <v>21.69041333333333</v>
      </c>
      <c r="CN103" s="1">
        <v>2000.009333333333</v>
      </c>
      <c r="CO103" s="1">
        <v>0.9800032000000002</v>
      </c>
      <c r="CP103" s="1">
        <v>0.0199971</v>
      </c>
      <c r="CQ103" s="1">
        <v>0.0</v>
      </c>
      <c r="CR103" s="1">
        <v>2.544133333333333</v>
      </c>
      <c r="CS103" s="1">
        <v>0.0</v>
      </c>
      <c r="CT103" s="1">
        <v>18473.56</v>
      </c>
      <c r="CU103" s="1">
        <v>17412.40666666667</v>
      </c>
      <c r="CV103" s="1">
        <v>40.25</v>
      </c>
      <c r="CW103" s="1">
        <v>41.125</v>
      </c>
      <c r="CX103" s="1">
        <v>40.15806666666667</v>
      </c>
      <c r="CY103" s="1">
        <v>39.625</v>
      </c>
      <c r="CZ103" s="1">
        <v>40.41633333333333</v>
      </c>
      <c r="DA103" s="1">
        <v>1960.018666666667</v>
      </c>
      <c r="DB103" s="1">
        <v>39.99133333333334</v>
      </c>
      <c r="DC103" s="1">
        <v>0.0</v>
      </c>
      <c r="DD103" s="1">
        <v>1.6598803409E9</v>
      </c>
      <c r="DE103" s="1">
        <v>0.0</v>
      </c>
      <c r="DF103" s="1">
        <v>0.0</v>
      </c>
      <c r="DG103" s="1" t="s">
        <v>348</v>
      </c>
      <c r="DH103" s="1">
        <v>1.6598125901E9</v>
      </c>
      <c r="DI103" s="1">
        <v>1.6598125706E9</v>
      </c>
      <c r="DJ103" s="1">
        <v>0.0</v>
      </c>
      <c r="DK103" s="1">
        <v>-0.048</v>
      </c>
      <c r="DL103" s="1">
        <v>0.0</v>
      </c>
      <c r="DM103" s="1">
        <v>2.986</v>
      </c>
      <c r="DN103" s="1">
        <v>0.016</v>
      </c>
      <c r="DO103" s="1">
        <v>2000.0</v>
      </c>
      <c r="DP103" s="1">
        <v>27.0</v>
      </c>
      <c r="DQ103" s="1">
        <v>0.33</v>
      </c>
      <c r="DR103" s="1">
        <v>0.43</v>
      </c>
      <c r="DS103" s="1">
        <v>7.927480951228263</v>
      </c>
      <c r="DT103" s="1">
        <v>5.326124248235987</v>
      </c>
      <c r="DU103" s="1">
        <v>0.4019732479438118</v>
      </c>
      <c r="DV103" s="1">
        <v>0.0</v>
      </c>
      <c r="DW103" s="1">
        <v>-47.97118333333333</v>
      </c>
      <c r="DX103" s="1">
        <v>-6.017777085650751</v>
      </c>
      <c r="DY103" s="1">
        <v>0.4357714133834643</v>
      </c>
      <c r="DZ103" s="1">
        <v>0.0</v>
      </c>
      <c r="EA103" s="1">
        <v>35.26356049089681</v>
      </c>
      <c r="EB103" s="1">
        <v>181.2989448680251</v>
      </c>
      <c r="EC103" s="1">
        <v>14.04230923844298</v>
      </c>
      <c r="ED103" s="1">
        <v>0.0</v>
      </c>
      <c r="EE103" s="1">
        <v>1.009829475</v>
      </c>
      <c r="EF103" s="1">
        <v>0.3492664277673533</v>
      </c>
      <c r="EG103" s="1">
        <v>0.03650004701228993</v>
      </c>
      <c r="EH103" s="1">
        <v>0.0</v>
      </c>
      <c r="EI103" s="1">
        <v>2.032119443120144</v>
      </c>
      <c r="EJ103" s="1">
        <v>0.06087452830490938</v>
      </c>
      <c r="EK103" s="1">
        <v>0.004581771376222201</v>
      </c>
      <c r="EL103" s="1">
        <v>1.0</v>
      </c>
      <c r="EM103" s="1">
        <v>1.0</v>
      </c>
      <c r="EN103" s="1">
        <v>5.0</v>
      </c>
      <c r="EO103" s="1" t="s">
        <v>371</v>
      </c>
      <c r="EP103" s="1">
        <v>2.94338</v>
      </c>
      <c r="EQ103" s="1">
        <v>2.80095</v>
      </c>
      <c r="ER103" s="1">
        <v>0.0876488</v>
      </c>
      <c r="ES103" s="1">
        <v>0.0957052</v>
      </c>
      <c r="ET103" s="1">
        <v>0.117694</v>
      </c>
      <c r="EU103" s="1">
        <v>0.114676</v>
      </c>
      <c r="EV103" s="1">
        <v>18745.0</v>
      </c>
      <c r="EW103" s="1">
        <v>19483.2</v>
      </c>
      <c r="EX103" s="1">
        <v>23888.4</v>
      </c>
      <c r="EY103" s="1">
        <v>25068.2</v>
      </c>
      <c r="EZ103" s="1">
        <v>33729.7</v>
      </c>
      <c r="FA103" s="1">
        <v>35431.3</v>
      </c>
      <c r="FB103" s="1">
        <v>43545.4</v>
      </c>
      <c r="FC103" s="1">
        <v>46335.1</v>
      </c>
      <c r="FD103" s="1">
        <v>1.55098</v>
      </c>
      <c r="FE103" s="1">
        <v>1.8887</v>
      </c>
      <c r="FF103" s="1">
        <v>0.149041</v>
      </c>
      <c r="FG103" s="1">
        <v>0.0</v>
      </c>
      <c r="FH103" s="1">
        <v>29.4704</v>
      </c>
      <c r="FI103" s="1">
        <v>999.9</v>
      </c>
      <c r="FJ103" s="1">
        <v>65.3</v>
      </c>
      <c r="FK103" s="1">
        <v>32.8</v>
      </c>
      <c r="FL103" s="1">
        <v>32.9214</v>
      </c>
      <c r="FM103" s="1">
        <v>64.7758</v>
      </c>
      <c r="FN103" s="1">
        <v>25.645</v>
      </c>
      <c r="FO103" s="1">
        <v>1.0</v>
      </c>
      <c r="FP103" s="1">
        <v>0.315772</v>
      </c>
      <c r="FQ103" s="1">
        <v>0.966171</v>
      </c>
      <c r="FR103" s="1">
        <v>20.3194</v>
      </c>
      <c r="FS103" s="1">
        <v>5.21115</v>
      </c>
      <c r="FT103" s="1">
        <v>11.9053</v>
      </c>
      <c r="FU103" s="1">
        <v>5.0018</v>
      </c>
      <c r="FV103" s="1">
        <v>3.28958</v>
      </c>
      <c r="FW103" s="1">
        <v>9999.0</v>
      </c>
      <c r="FX103" s="1">
        <v>9999.0</v>
      </c>
      <c r="FY103" s="1">
        <v>9999.0</v>
      </c>
      <c r="FZ103" s="1">
        <v>999.9</v>
      </c>
      <c r="GA103" s="1">
        <v>1.85937</v>
      </c>
      <c r="GB103" s="1">
        <v>1.85426</v>
      </c>
      <c r="GC103" s="1">
        <v>1.85756</v>
      </c>
      <c r="GD103" s="1">
        <v>1.85592</v>
      </c>
      <c r="GE103" s="1">
        <v>1.85471</v>
      </c>
      <c r="GF103" s="1">
        <v>1.85441</v>
      </c>
      <c r="GG103" s="1">
        <v>1.85296</v>
      </c>
      <c r="GH103" s="1">
        <v>1.85623</v>
      </c>
      <c r="GI103" s="1">
        <v>0.0</v>
      </c>
      <c r="GJ103" s="1">
        <v>0.0</v>
      </c>
      <c r="GK103" s="1">
        <v>0.0</v>
      </c>
      <c r="GL103" s="1">
        <v>0.0</v>
      </c>
      <c r="GM103" s="1" t="s">
        <v>350</v>
      </c>
      <c r="GN103" s="1" t="s">
        <v>351</v>
      </c>
      <c r="GO103" s="1" t="s">
        <v>352</v>
      </c>
      <c r="GP103" s="1" t="s">
        <v>352</v>
      </c>
      <c r="GQ103" s="1" t="s">
        <v>352</v>
      </c>
      <c r="GR103" s="1" t="s">
        <v>352</v>
      </c>
      <c r="GS103" s="1">
        <v>0.0</v>
      </c>
      <c r="GT103" s="1">
        <v>100.0</v>
      </c>
      <c r="GU103" s="1">
        <v>100.0</v>
      </c>
      <c r="GV103" s="1">
        <v>1.38</v>
      </c>
      <c r="GW103" s="1">
        <v>0.0424</v>
      </c>
      <c r="GX103" s="1">
        <v>0.3926636889836393</v>
      </c>
      <c r="GY103" s="1">
        <v>0.003036990343597491</v>
      </c>
      <c r="GZ103" s="1">
        <v>-1.538114387597119E-6</v>
      </c>
      <c r="HA103" s="1">
        <v>3.390969119432733E-10</v>
      </c>
      <c r="HB103" s="1">
        <v>-0.02894341138822331</v>
      </c>
      <c r="HC103" s="1">
        <v>0.009762198319610341</v>
      </c>
      <c r="HD103" s="1">
        <v>-3.338778216718564E-4</v>
      </c>
      <c r="HE103" s="1">
        <v>2.632278881966732E-6</v>
      </c>
      <c r="HF103" s="1">
        <v>6.0</v>
      </c>
      <c r="HG103" s="1">
        <v>2134.0</v>
      </c>
      <c r="HH103" s="1">
        <v>2.0</v>
      </c>
      <c r="HI103" s="1">
        <v>31.0</v>
      </c>
      <c r="HJ103" s="1">
        <v>1129.2</v>
      </c>
      <c r="HK103" s="1">
        <v>1129.5</v>
      </c>
      <c r="HL103" s="1">
        <v>1.16699</v>
      </c>
      <c r="HM103" s="1">
        <v>2.31079</v>
      </c>
      <c r="HN103" s="1">
        <v>1.4978</v>
      </c>
      <c r="HO103" s="1">
        <v>2.30835</v>
      </c>
      <c r="HP103" s="1">
        <v>1.54785</v>
      </c>
      <c r="HQ103" s="1">
        <v>2.34985</v>
      </c>
      <c r="HR103" s="1">
        <v>35.8477</v>
      </c>
      <c r="HS103" s="1">
        <v>15.7781</v>
      </c>
      <c r="HT103" s="1">
        <v>18.0</v>
      </c>
      <c r="HU103" s="1">
        <v>290.702</v>
      </c>
      <c r="HV103" s="1">
        <v>511.198</v>
      </c>
      <c r="HW103" s="1">
        <v>28.4453</v>
      </c>
      <c r="HX103" s="1">
        <v>31.105</v>
      </c>
      <c r="HY103" s="1">
        <v>30.0</v>
      </c>
      <c r="HZ103" s="1">
        <v>30.9666</v>
      </c>
      <c r="IA103" s="1">
        <v>31.0335</v>
      </c>
      <c r="IB103" s="1">
        <v>23.3803</v>
      </c>
      <c r="IC103" s="1">
        <v>23.5666</v>
      </c>
      <c r="ID103" s="1">
        <v>57.312</v>
      </c>
      <c r="IE103" s="1">
        <v>28.4175</v>
      </c>
      <c r="IF103" s="1">
        <v>481.964</v>
      </c>
      <c r="IG103" s="1">
        <v>26.2798</v>
      </c>
      <c r="IH103" s="1">
        <v>100.702</v>
      </c>
      <c r="II103" s="1">
        <v>100.424</v>
      </c>
      <c r="IJ103" s="1" t="s">
        <v>353</v>
      </c>
    </row>
    <row r="104" ht="15.75" hidden="1" customHeight="1">
      <c r="A104" s="1">
        <v>88.0</v>
      </c>
      <c r="B104" s="1">
        <v>1.6598803431E9</v>
      </c>
      <c r="C104" s="1">
        <v>86.0</v>
      </c>
      <c r="D104" s="1" t="s">
        <v>527</v>
      </c>
      <c r="E104" s="1" t="s">
        <v>528</v>
      </c>
      <c r="F104" s="1">
        <v>1.0</v>
      </c>
      <c r="H104" s="1" t="s">
        <v>345</v>
      </c>
      <c r="M104" s="1" t="s">
        <v>346</v>
      </c>
      <c r="N104" s="1">
        <v>1.659880334975E9</v>
      </c>
      <c r="O104" s="1">
        <f t="shared" si="1"/>
        <v>0.0008869702226</v>
      </c>
      <c r="P104" s="1">
        <f t="shared" si="2"/>
        <v>0.8869702226</v>
      </c>
      <c r="Q104" s="1">
        <f t="shared" si="3"/>
        <v>8.558892719</v>
      </c>
      <c r="R104" s="1">
        <f t="shared" si="4"/>
        <v>364.5044375</v>
      </c>
      <c r="S104" s="1">
        <f t="shared" si="5"/>
        <v>29.24738078</v>
      </c>
      <c r="T104" s="1">
        <f t="shared" si="6"/>
        <v>2.901102011</v>
      </c>
      <c r="U104" s="1">
        <f t="shared" si="7"/>
        <v>36.15587203</v>
      </c>
      <c r="V104" s="1">
        <f t="shared" si="8"/>
        <v>0.04196585288</v>
      </c>
      <c r="W104" s="1">
        <f t="shared" si="9"/>
        <v>2.91259271</v>
      </c>
      <c r="X104" s="1">
        <f t="shared" si="10"/>
        <v>0.04163280777</v>
      </c>
      <c r="Y104" s="1">
        <f t="shared" si="11"/>
        <v>0.02605020719</v>
      </c>
      <c r="Z104" s="1">
        <f t="shared" si="12"/>
        <v>321.5185849</v>
      </c>
      <c r="AA104" s="1">
        <f t="shared" si="13"/>
        <v>32.70893002</v>
      </c>
      <c r="AB104" s="1">
        <f t="shared" si="14"/>
        <v>31.87881875</v>
      </c>
      <c r="AC104" s="1">
        <f t="shared" si="15"/>
        <v>4.742428894</v>
      </c>
      <c r="AD104" s="1">
        <f t="shared" si="16"/>
        <v>59.9041847</v>
      </c>
      <c r="AE104" s="1">
        <f t="shared" si="17"/>
        <v>2.708556404</v>
      </c>
      <c r="AF104" s="1">
        <f t="shared" si="18"/>
        <v>4.521481125</v>
      </c>
      <c r="AG104" s="1">
        <f t="shared" si="19"/>
        <v>2.03387249</v>
      </c>
      <c r="AH104" s="1">
        <f t="shared" si="20"/>
        <v>-39.11538682</v>
      </c>
      <c r="AI104" s="1">
        <f t="shared" si="21"/>
        <v>-131.8341528</v>
      </c>
      <c r="AJ104" s="1">
        <f t="shared" si="22"/>
        <v>-10.21049456</v>
      </c>
      <c r="AK104" s="1">
        <f t="shared" si="23"/>
        <v>140.3585507</v>
      </c>
      <c r="AL104" s="1">
        <f t="shared" si="24"/>
        <v>39.75227571</v>
      </c>
      <c r="AM104" s="1">
        <f t="shared" si="25"/>
        <v>0.8841055771</v>
      </c>
      <c r="AN104" s="1">
        <f t="shared" si="26"/>
        <v>8.558892719</v>
      </c>
      <c r="AO104" s="1">
        <v>450.1368704567948</v>
      </c>
      <c r="AP104" s="1">
        <v>413.5831030303029</v>
      </c>
      <c r="AQ104" s="1">
        <v>5.104051865038823</v>
      </c>
      <c r="AR104" s="1">
        <v>65.04443455469847</v>
      </c>
      <c r="AS104" s="1">
        <f t="shared" si="27"/>
        <v>0.8869702226</v>
      </c>
      <c r="AT104" s="1">
        <v>26.24800252895659</v>
      </c>
      <c r="AU104" s="1">
        <v>27.28321757575757</v>
      </c>
      <c r="AV104" s="1">
        <v>-2.673638882480389E-5</v>
      </c>
      <c r="AW104" s="1">
        <v>82.47804808777816</v>
      </c>
      <c r="AX104" s="1">
        <v>195.0</v>
      </c>
      <c r="AY104" s="1">
        <v>39.0</v>
      </c>
      <c r="AZ104" s="1">
        <f t="shared" si="28"/>
        <v>1</v>
      </c>
      <c r="BA104" s="1">
        <f t="shared" si="29"/>
        <v>0</v>
      </c>
      <c r="BB104" s="1">
        <f t="shared" si="30"/>
        <v>51673.17427</v>
      </c>
      <c r="BC104" s="1">
        <f t="shared" si="31"/>
        <v>2000.019375</v>
      </c>
      <c r="BD104" s="1">
        <f t="shared" si="32"/>
        <v>1681.216012</v>
      </c>
      <c r="BE104" s="1">
        <f t="shared" si="33"/>
        <v>0.8405998628</v>
      </c>
      <c r="BF104" s="1">
        <f t="shared" si="34"/>
        <v>0.1607577351</v>
      </c>
      <c r="BG104" s="1">
        <v>6.0</v>
      </c>
      <c r="BH104" s="1">
        <v>0.5</v>
      </c>
      <c r="BI104" s="1" t="s">
        <v>347</v>
      </c>
      <c r="BJ104" s="1">
        <v>2.0</v>
      </c>
      <c r="BK104" s="1" t="b">
        <v>1</v>
      </c>
      <c r="BL104" s="1">
        <v>1.659880334975E9</v>
      </c>
      <c r="BM104" s="1">
        <v>364.5044375</v>
      </c>
      <c r="BN104" s="1">
        <v>412.58075</v>
      </c>
      <c r="BO104" s="1">
        <v>27.3062375</v>
      </c>
      <c r="BP104" s="1">
        <v>26.2745625</v>
      </c>
      <c r="BQ104" s="1">
        <v>363.19625</v>
      </c>
      <c r="BR104" s="1">
        <v>27.26386875</v>
      </c>
      <c r="BS104" s="1">
        <v>500.1365625</v>
      </c>
      <c r="BT104" s="1">
        <v>99.09190625</v>
      </c>
      <c r="BU104" s="1">
        <v>0.0999507125</v>
      </c>
      <c r="BV104" s="1">
        <v>31.0392375</v>
      </c>
      <c r="BW104" s="1">
        <v>31.87881875</v>
      </c>
      <c r="BX104" s="1">
        <v>999.9</v>
      </c>
      <c r="BY104" s="1">
        <v>0.0</v>
      </c>
      <c r="BZ104" s="1">
        <v>0.0</v>
      </c>
      <c r="CA104" s="1">
        <v>9994.411250000001</v>
      </c>
      <c r="CB104" s="1">
        <v>0.0</v>
      </c>
      <c r="CC104" s="1">
        <v>312.7401875</v>
      </c>
      <c r="CD104" s="1">
        <v>-48.076025</v>
      </c>
      <c r="CE104" s="1">
        <v>374.7368125</v>
      </c>
      <c r="CF104" s="1">
        <v>423.712875</v>
      </c>
      <c r="CG104" s="1">
        <v>1.03167425</v>
      </c>
      <c r="CH104" s="1">
        <v>412.58075</v>
      </c>
      <c r="CI104" s="1">
        <v>26.2745625</v>
      </c>
      <c r="CJ104" s="1">
        <v>2.70582875</v>
      </c>
      <c r="CK104" s="1">
        <v>2.6035975</v>
      </c>
      <c r="CL104" s="1">
        <v>22.32055</v>
      </c>
      <c r="CM104" s="1">
        <v>21.68901875</v>
      </c>
      <c r="CN104" s="1">
        <v>2000.019375</v>
      </c>
      <c r="CO104" s="1">
        <v>0.9800033125000001</v>
      </c>
      <c r="CP104" s="1">
        <v>0.0199969875</v>
      </c>
      <c r="CQ104" s="1">
        <v>0.0</v>
      </c>
      <c r="CR104" s="1">
        <v>2.4760625</v>
      </c>
      <c r="CS104" s="1">
        <v>0.0</v>
      </c>
      <c r="CT104" s="1">
        <v>18471.225</v>
      </c>
      <c r="CU104" s="1">
        <v>17412.49375</v>
      </c>
      <c r="CV104" s="1">
        <v>40.25</v>
      </c>
      <c r="CW104" s="1">
        <v>41.125</v>
      </c>
      <c r="CX104" s="1">
        <v>40.159875</v>
      </c>
      <c r="CY104" s="1">
        <v>39.625</v>
      </c>
      <c r="CZ104" s="1">
        <v>40.417625</v>
      </c>
      <c r="DA104" s="1">
        <v>1960.02875</v>
      </c>
      <c r="DB104" s="1">
        <v>39.99125000000001</v>
      </c>
      <c r="DC104" s="1">
        <v>0.0</v>
      </c>
      <c r="DD104" s="1">
        <v>1.6598803421E9</v>
      </c>
      <c r="DE104" s="1">
        <v>0.0</v>
      </c>
      <c r="DF104" s="1">
        <v>0.0</v>
      </c>
      <c r="DG104" s="1" t="s">
        <v>348</v>
      </c>
      <c r="DH104" s="1">
        <v>1.6598125901E9</v>
      </c>
      <c r="DI104" s="1">
        <v>1.6598125706E9</v>
      </c>
      <c r="DJ104" s="1">
        <v>0.0</v>
      </c>
      <c r="DK104" s="1">
        <v>-0.048</v>
      </c>
      <c r="DL104" s="1">
        <v>0.0</v>
      </c>
      <c r="DM104" s="1">
        <v>2.986</v>
      </c>
      <c r="DN104" s="1">
        <v>0.016</v>
      </c>
      <c r="DO104" s="1">
        <v>2000.0</v>
      </c>
      <c r="DP104" s="1">
        <v>27.0</v>
      </c>
      <c r="DQ104" s="1">
        <v>0.33</v>
      </c>
      <c r="DR104" s="1">
        <v>0.43</v>
      </c>
      <c r="DS104" s="1">
        <v>8.049588239640604</v>
      </c>
      <c r="DT104" s="1">
        <v>5.094389185003068</v>
      </c>
      <c r="DU104" s="1">
        <v>0.3864371091409865</v>
      </c>
      <c r="DV104" s="1">
        <v>0.0</v>
      </c>
      <c r="DW104" s="1">
        <v>-48.09195161290322</v>
      </c>
      <c r="DX104" s="1">
        <v>-5.89686290322562</v>
      </c>
      <c r="DY104" s="1">
        <v>0.4414160811422106</v>
      </c>
      <c r="DZ104" s="1">
        <v>0.0</v>
      </c>
      <c r="EA104" s="1">
        <v>40.63957549235675</v>
      </c>
      <c r="EB104" s="1">
        <v>175.0858428439485</v>
      </c>
      <c r="EC104" s="1">
        <v>13.20200223229376</v>
      </c>
      <c r="ED104" s="1">
        <v>0.0</v>
      </c>
      <c r="EE104" s="1">
        <v>1.015106317073171</v>
      </c>
      <c r="EF104" s="1">
        <v>0.3110217282229988</v>
      </c>
      <c r="EG104" s="1">
        <v>0.034414301087462</v>
      </c>
      <c r="EH104" s="1">
        <v>0.0</v>
      </c>
      <c r="EI104" s="1">
        <v>2.033785686535437</v>
      </c>
      <c r="EJ104" s="1">
        <v>0.0561367761371003</v>
      </c>
      <c r="EK104" s="1">
        <v>0.00410903854071118</v>
      </c>
      <c r="EL104" s="1">
        <v>1.0</v>
      </c>
      <c r="EM104" s="1">
        <v>1.0</v>
      </c>
      <c r="EN104" s="1">
        <v>5.0</v>
      </c>
      <c r="EO104" s="1" t="s">
        <v>371</v>
      </c>
      <c r="EP104" s="1">
        <v>2.94349</v>
      </c>
      <c r="EQ104" s="1">
        <v>2.80109</v>
      </c>
      <c r="ER104" s="1">
        <v>0.0884741</v>
      </c>
      <c r="ES104" s="1">
        <v>0.096508</v>
      </c>
      <c r="ET104" s="1">
        <v>0.117686</v>
      </c>
      <c r="EU104" s="1">
        <v>0.114669</v>
      </c>
      <c r="EV104" s="1">
        <v>18728.0</v>
      </c>
      <c r="EW104" s="1">
        <v>19465.9</v>
      </c>
      <c r="EX104" s="1">
        <v>23888.3</v>
      </c>
      <c r="EY104" s="1">
        <v>25068.1</v>
      </c>
      <c r="EZ104" s="1">
        <v>33729.9</v>
      </c>
      <c r="FA104" s="1">
        <v>35431.4</v>
      </c>
      <c r="FB104" s="1">
        <v>43545.2</v>
      </c>
      <c r="FC104" s="1">
        <v>46334.9</v>
      </c>
      <c r="FD104" s="1">
        <v>1.55063</v>
      </c>
      <c r="FE104" s="1">
        <v>1.88865</v>
      </c>
      <c r="FF104" s="1">
        <v>0.149533</v>
      </c>
      <c r="FG104" s="1">
        <v>0.0</v>
      </c>
      <c r="FH104" s="1">
        <v>29.4719</v>
      </c>
      <c r="FI104" s="1">
        <v>999.9</v>
      </c>
      <c r="FJ104" s="1">
        <v>65.3</v>
      </c>
      <c r="FK104" s="1">
        <v>32.8</v>
      </c>
      <c r="FL104" s="1">
        <v>32.9204</v>
      </c>
      <c r="FM104" s="1">
        <v>64.5558</v>
      </c>
      <c r="FN104" s="1">
        <v>25.8253</v>
      </c>
      <c r="FO104" s="1">
        <v>1.0</v>
      </c>
      <c r="FP104" s="1">
        <v>0.315645</v>
      </c>
      <c r="FQ104" s="1">
        <v>0.985716</v>
      </c>
      <c r="FR104" s="1">
        <v>20.3193</v>
      </c>
      <c r="FS104" s="1">
        <v>5.2113</v>
      </c>
      <c r="FT104" s="1">
        <v>11.9054</v>
      </c>
      <c r="FU104" s="1">
        <v>5.0018</v>
      </c>
      <c r="FV104" s="1">
        <v>3.28958</v>
      </c>
      <c r="FW104" s="1">
        <v>9999.0</v>
      </c>
      <c r="FX104" s="1">
        <v>9999.0</v>
      </c>
      <c r="FY104" s="1">
        <v>9999.0</v>
      </c>
      <c r="FZ104" s="1">
        <v>999.9</v>
      </c>
      <c r="GA104" s="1">
        <v>1.8594</v>
      </c>
      <c r="GB104" s="1">
        <v>1.85427</v>
      </c>
      <c r="GC104" s="1">
        <v>1.85758</v>
      </c>
      <c r="GD104" s="1">
        <v>1.85593</v>
      </c>
      <c r="GE104" s="1">
        <v>1.85471</v>
      </c>
      <c r="GF104" s="1">
        <v>1.85442</v>
      </c>
      <c r="GG104" s="1">
        <v>1.85298</v>
      </c>
      <c r="GH104" s="1">
        <v>1.85623</v>
      </c>
      <c r="GI104" s="1">
        <v>0.0</v>
      </c>
      <c r="GJ104" s="1">
        <v>0.0</v>
      </c>
      <c r="GK104" s="1">
        <v>0.0</v>
      </c>
      <c r="GL104" s="1">
        <v>0.0</v>
      </c>
      <c r="GM104" s="1" t="s">
        <v>350</v>
      </c>
      <c r="GN104" s="1" t="s">
        <v>351</v>
      </c>
      <c r="GO104" s="1" t="s">
        <v>352</v>
      </c>
      <c r="GP104" s="1" t="s">
        <v>352</v>
      </c>
      <c r="GQ104" s="1" t="s">
        <v>352</v>
      </c>
      <c r="GR104" s="1" t="s">
        <v>352</v>
      </c>
      <c r="GS104" s="1">
        <v>0.0</v>
      </c>
      <c r="GT104" s="1">
        <v>100.0</v>
      </c>
      <c r="GU104" s="1">
        <v>100.0</v>
      </c>
      <c r="GV104" s="1">
        <v>1.39</v>
      </c>
      <c r="GW104" s="1">
        <v>0.0424</v>
      </c>
      <c r="GX104" s="1">
        <v>0.3926636889836393</v>
      </c>
      <c r="GY104" s="1">
        <v>0.003036990343597491</v>
      </c>
      <c r="GZ104" s="1">
        <v>-1.538114387597119E-6</v>
      </c>
      <c r="HA104" s="1">
        <v>3.390969119432733E-10</v>
      </c>
      <c r="HB104" s="1">
        <v>-0.02894341138822331</v>
      </c>
      <c r="HC104" s="1">
        <v>0.009762198319610341</v>
      </c>
      <c r="HD104" s="1">
        <v>-3.338778216718564E-4</v>
      </c>
      <c r="HE104" s="1">
        <v>2.632278881966732E-6</v>
      </c>
      <c r="HF104" s="1">
        <v>6.0</v>
      </c>
      <c r="HG104" s="1">
        <v>2134.0</v>
      </c>
      <c r="HH104" s="1">
        <v>2.0</v>
      </c>
      <c r="HI104" s="1">
        <v>31.0</v>
      </c>
      <c r="HJ104" s="1">
        <v>1129.2</v>
      </c>
      <c r="HK104" s="1">
        <v>1129.5</v>
      </c>
      <c r="HL104" s="1">
        <v>1.17432</v>
      </c>
      <c r="HM104" s="1">
        <v>2.2998</v>
      </c>
      <c r="HN104" s="1">
        <v>1.4978</v>
      </c>
      <c r="HO104" s="1">
        <v>2.30835</v>
      </c>
      <c r="HP104" s="1">
        <v>1.54785</v>
      </c>
      <c r="HQ104" s="1">
        <v>2.36816</v>
      </c>
      <c r="HR104" s="1">
        <v>35.8711</v>
      </c>
      <c r="HS104" s="1">
        <v>15.7869</v>
      </c>
      <c r="HT104" s="1">
        <v>18.0</v>
      </c>
      <c r="HU104" s="1">
        <v>290.56</v>
      </c>
      <c r="HV104" s="1">
        <v>511.164</v>
      </c>
      <c r="HW104" s="1">
        <v>28.4362</v>
      </c>
      <c r="HX104" s="1">
        <v>31.105</v>
      </c>
      <c r="HY104" s="1">
        <v>30.0</v>
      </c>
      <c r="HZ104" s="1">
        <v>30.9666</v>
      </c>
      <c r="IA104" s="1">
        <v>31.0335</v>
      </c>
      <c r="IB104" s="1">
        <v>23.5223</v>
      </c>
      <c r="IC104" s="1">
        <v>23.5666</v>
      </c>
      <c r="ID104" s="1">
        <v>57.312</v>
      </c>
      <c r="IE104" s="1">
        <v>28.4175</v>
      </c>
      <c r="IF104" s="1">
        <v>492.125</v>
      </c>
      <c r="IG104" s="1">
        <v>26.2798</v>
      </c>
      <c r="IH104" s="1">
        <v>100.702</v>
      </c>
      <c r="II104" s="1">
        <v>100.424</v>
      </c>
      <c r="IJ104" s="1" t="s">
        <v>353</v>
      </c>
    </row>
    <row r="105" ht="15.75" hidden="1" customHeight="1">
      <c r="A105" s="1">
        <v>89.0</v>
      </c>
      <c r="B105" s="1">
        <v>1.6598803441E9</v>
      </c>
      <c r="C105" s="1">
        <v>87.0</v>
      </c>
      <c r="D105" s="1" t="s">
        <v>529</v>
      </c>
      <c r="E105" s="1" t="s">
        <v>530</v>
      </c>
      <c r="F105" s="1">
        <v>1.0</v>
      </c>
      <c r="H105" s="1" t="s">
        <v>345</v>
      </c>
      <c r="M105" s="1" t="s">
        <v>346</v>
      </c>
      <c r="N105" s="1">
        <v>1.6598803365E9</v>
      </c>
      <c r="O105" s="1">
        <f t="shared" si="1"/>
        <v>0.0008870304875</v>
      </c>
      <c r="P105" s="1">
        <f t="shared" si="2"/>
        <v>0.8870304875</v>
      </c>
      <c r="Q105" s="1">
        <f t="shared" si="3"/>
        <v>8.736147388</v>
      </c>
      <c r="R105" s="1">
        <f t="shared" si="4"/>
        <v>372.055</v>
      </c>
      <c r="S105" s="1">
        <f t="shared" si="5"/>
        <v>29.59869367</v>
      </c>
      <c r="T105" s="1">
        <f t="shared" si="6"/>
        <v>2.935949667</v>
      </c>
      <c r="U105" s="1">
        <f t="shared" si="7"/>
        <v>36.90482984</v>
      </c>
      <c r="V105" s="1">
        <f t="shared" si="8"/>
        <v>0.04193377339</v>
      </c>
      <c r="W105" s="1">
        <f t="shared" si="9"/>
        <v>2.912702376</v>
      </c>
      <c r="X105" s="1">
        <f t="shared" si="10"/>
        <v>0.04160124749</v>
      </c>
      <c r="Y105" s="1">
        <f t="shared" si="11"/>
        <v>0.02603043588</v>
      </c>
      <c r="Z105" s="1">
        <f t="shared" si="12"/>
        <v>321.5202854</v>
      </c>
      <c r="AA105" s="1">
        <f t="shared" si="13"/>
        <v>32.71089276</v>
      </c>
      <c r="AB105" s="1">
        <f t="shared" si="14"/>
        <v>31.88362</v>
      </c>
      <c r="AC105" s="1">
        <f t="shared" si="15"/>
        <v>4.743718964</v>
      </c>
      <c r="AD105" s="1">
        <f t="shared" si="16"/>
        <v>59.88881507</v>
      </c>
      <c r="AE105" s="1">
        <f t="shared" si="17"/>
        <v>2.708174689</v>
      </c>
      <c r="AF105" s="1">
        <f t="shared" si="18"/>
        <v>4.522004127</v>
      </c>
      <c r="AG105" s="1">
        <f t="shared" si="19"/>
        <v>2.035544274</v>
      </c>
      <c r="AH105" s="1">
        <f t="shared" si="20"/>
        <v>-39.1180445</v>
      </c>
      <c r="AI105" s="1">
        <f t="shared" si="21"/>
        <v>-132.2744159</v>
      </c>
      <c r="AJ105" s="1">
        <f t="shared" si="22"/>
        <v>-10.24455188</v>
      </c>
      <c r="AK105" s="1">
        <f t="shared" si="23"/>
        <v>139.8832732</v>
      </c>
      <c r="AL105" s="1">
        <f t="shared" si="24"/>
        <v>39.87316658</v>
      </c>
      <c r="AM105" s="1">
        <f t="shared" si="25"/>
        <v>0.8893123236</v>
      </c>
      <c r="AN105" s="1">
        <f t="shared" si="26"/>
        <v>8.736147388</v>
      </c>
      <c r="AO105" s="1">
        <v>455.3273885909356</v>
      </c>
      <c r="AP105" s="1">
        <v>418.6257090909089</v>
      </c>
      <c r="AQ105" s="1">
        <v>5.090288863926933</v>
      </c>
      <c r="AR105" s="1">
        <v>65.04443455469847</v>
      </c>
      <c r="AS105" s="1">
        <f t="shared" si="27"/>
        <v>0.8870304875</v>
      </c>
      <c r="AT105" s="1">
        <v>26.24527777636861</v>
      </c>
      <c r="AU105" s="1">
        <v>27.28058606060607</v>
      </c>
      <c r="AV105" s="1">
        <v>-3.009605136013787E-5</v>
      </c>
      <c r="AW105" s="1">
        <v>82.47804808777816</v>
      </c>
      <c r="AX105" s="1">
        <v>195.0</v>
      </c>
      <c r="AY105" s="1">
        <v>39.0</v>
      </c>
      <c r="AZ105" s="1">
        <f t="shared" si="28"/>
        <v>1</v>
      </c>
      <c r="BA105" s="1">
        <f t="shared" si="29"/>
        <v>0</v>
      </c>
      <c r="BB105" s="1">
        <f t="shared" si="30"/>
        <v>51675.93782</v>
      </c>
      <c r="BC105" s="1">
        <f t="shared" si="31"/>
        <v>2000.03</v>
      </c>
      <c r="BD105" s="1">
        <f t="shared" si="32"/>
        <v>1681.22494</v>
      </c>
      <c r="BE105" s="1">
        <f t="shared" si="33"/>
        <v>0.8405998608</v>
      </c>
      <c r="BF105" s="1">
        <f t="shared" si="34"/>
        <v>0.1607577313</v>
      </c>
      <c r="BG105" s="1">
        <v>6.0</v>
      </c>
      <c r="BH105" s="1">
        <v>0.5</v>
      </c>
      <c r="BI105" s="1" t="s">
        <v>347</v>
      </c>
      <c r="BJ105" s="1">
        <v>2.0</v>
      </c>
      <c r="BK105" s="1" t="b">
        <v>1</v>
      </c>
      <c r="BL105" s="1">
        <v>1.6598803365E9</v>
      </c>
      <c r="BM105" s="1">
        <v>372.055</v>
      </c>
      <c r="BN105" s="1">
        <v>420.2866</v>
      </c>
      <c r="BO105" s="1">
        <v>27.30238666666667</v>
      </c>
      <c r="BP105" s="1">
        <v>26.26463333333333</v>
      </c>
      <c r="BQ105" s="1">
        <v>370.7313333333333</v>
      </c>
      <c r="BR105" s="1">
        <v>27.26</v>
      </c>
      <c r="BS105" s="1">
        <v>500.1373333333332</v>
      </c>
      <c r="BT105" s="1">
        <v>99.0919</v>
      </c>
      <c r="BU105" s="1">
        <v>0.09996635333333334</v>
      </c>
      <c r="BV105" s="1">
        <v>31.04126666666666</v>
      </c>
      <c r="BW105" s="1">
        <v>31.88362</v>
      </c>
      <c r="BX105" s="1">
        <v>999.8999999999999</v>
      </c>
      <c r="BY105" s="1">
        <v>0.0</v>
      </c>
      <c r="BZ105" s="1">
        <v>0.0</v>
      </c>
      <c r="CA105" s="1">
        <v>9995.038666666667</v>
      </c>
      <c r="CB105" s="1">
        <v>0.0</v>
      </c>
      <c r="CC105" s="1">
        <v>311.1530666666667</v>
      </c>
      <c r="CD105" s="1">
        <v>-48.23137333333333</v>
      </c>
      <c r="CE105" s="1">
        <v>382.4978000000001</v>
      </c>
      <c r="CF105" s="1">
        <v>431.6224666666666</v>
      </c>
      <c r="CG105" s="1">
        <v>1.037752666666667</v>
      </c>
      <c r="CH105" s="1">
        <v>420.2866</v>
      </c>
      <c r="CI105" s="1">
        <v>26.26463333333333</v>
      </c>
      <c r="CJ105" s="1">
        <v>2.705447333333333</v>
      </c>
      <c r="CK105" s="1">
        <v>2.602612666666666</v>
      </c>
      <c r="CL105" s="1">
        <v>22.31822666666667</v>
      </c>
      <c r="CM105" s="1">
        <v>21.68284</v>
      </c>
      <c r="CN105" s="1">
        <v>2000.03</v>
      </c>
      <c r="CO105" s="1">
        <v>0.9800034000000003</v>
      </c>
      <c r="CP105" s="1">
        <v>0.0199969</v>
      </c>
      <c r="CQ105" s="1">
        <v>0.0</v>
      </c>
      <c r="CR105" s="1">
        <v>2.4026</v>
      </c>
      <c r="CS105" s="1">
        <v>0.0</v>
      </c>
      <c r="CT105" s="1">
        <v>18461.7</v>
      </c>
      <c r="CU105" s="1">
        <v>17412.58666666667</v>
      </c>
      <c r="CV105" s="1">
        <v>40.25</v>
      </c>
      <c r="CW105" s="1">
        <v>41.125</v>
      </c>
      <c r="CX105" s="1">
        <v>40.16633333333333</v>
      </c>
      <c r="CY105" s="1">
        <v>39.625</v>
      </c>
      <c r="CZ105" s="1">
        <v>40.4122</v>
      </c>
      <c r="DA105" s="1">
        <v>1960.039333333333</v>
      </c>
      <c r="DB105" s="1">
        <v>39.99133333333334</v>
      </c>
      <c r="DC105" s="1">
        <v>0.0</v>
      </c>
      <c r="DD105" s="1">
        <v>1.6598803427E9</v>
      </c>
      <c r="DE105" s="1">
        <v>0.0</v>
      </c>
      <c r="DF105" s="1">
        <v>0.0</v>
      </c>
      <c r="DG105" s="1" t="s">
        <v>348</v>
      </c>
      <c r="DH105" s="1">
        <v>1.6598125901E9</v>
      </c>
      <c r="DI105" s="1">
        <v>1.6598125706E9</v>
      </c>
      <c r="DJ105" s="1">
        <v>0.0</v>
      </c>
      <c r="DK105" s="1">
        <v>-0.048</v>
      </c>
      <c r="DL105" s="1">
        <v>0.0</v>
      </c>
      <c r="DM105" s="1">
        <v>2.986</v>
      </c>
      <c r="DN105" s="1">
        <v>0.016</v>
      </c>
      <c r="DO105" s="1">
        <v>2000.0</v>
      </c>
      <c r="DP105" s="1">
        <v>27.0</v>
      </c>
      <c r="DQ105" s="1">
        <v>0.33</v>
      </c>
      <c r="DR105" s="1">
        <v>0.43</v>
      </c>
      <c r="DS105" s="1">
        <v>8.110834277461647</v>
      </c>
      <c r="DT105" s="1">
        <v>4.899273056618087</v>
      </c>
      <c r="DU105" s="1">
        <v>0.3603492270434731</v>
      </c>
      <c r="DV105" s="1">
        <v>0.0</v>
      </c>
      <c r="DW105" s="1">
        <v>-48.19322580645161</v>
      </c>
      <c r="DX105" s="1">
        <v>-5.84736774193532</v>
      </c>
      <c r="DY105" s="1">
        <v>0.4376087499624572</v>
      </c>
      <c r="DZ105" s="1">
        <v>0.0</v>
      </c>
      <c r="EA105" s="1">
        <v>41.41178592468667</v>
      </c>
      <c r="EB105" s="1">
        <v>176.0462798047514</v>
      </c>
      <c r="EC105" s="1">
        <v>13.65868884915373</v>
      </c>
      <c r="ED105" s="1">
        <v>0.0</v>
      </c>
      <c r="EE105" s="1">
        <v>1.019427731707317</v>
      </c>
      <c r="EF105" s="1">
        <v>0.2767522160278748</v>
      </c>
      <c r="EG105" s="1">
        <v>0.03180924401462062</v>
      </c>
      <c r="EH105" s="1">
        <v>0.0</v>
      </c>
      <c r="EI105" s="1">
        <v>2.03401611165748</v>
      </c>
      <c r="EJ105" s="1">
        <v>0.05605851862019631</v>
      </c>
      <c r="EK105" s="1">
        <v>0.004234668616958365</v>
      </c>
      <c r="EL105" s="1">
        <v>1.0</v>
      </c>
      <c r="EM105" s="1">
        <v>1.0</v>
      </c>
      <c r="EN105" s="1">
        <v>5.0</v>
      </c>
      <c r="EO105" s="1" t="s">
        <v>371</v>
      </c>
      <c r="EP105" s="1">
        <v>2.94347</v>
      </c>
      <c r="EQ105" s="1">
        <v>2.80123</v>
      </c>
      <c r="ER105" s="1">
        <v>0.0892927</v>
      </c>
      <c r="ES105" s="1">
        <v>0.0972933</v>
      </c>
      <c r="ET105" s="1">
        <v>0.117676</v>
      </c>
      <c r="EU105" s="1">
        <v>0.114666</v>
      </c>
      <c r="EV105" s="1">
        <v>18711.1</v>
      </c>
      <c r="EW105" s="1">
        <v>19448.6</v>
      </c>
      <c r="EX105" s="1">
        <v>23888.2</v>
      </c>
      <c r="EY105" s="1">
        <v>25067.7</v>
      </c>
      <c r="EZ105" s="1">
        <v>33730.1</v>
      </c>
      <c r="FA105" s="1">
        <v>35431.4</v>
      </c>
      <c r="FB105" s="1">
        <v>43544.9</v>
      </c>
      <c r="FC105" s="1">
        <v>46334.7</v>
      </c>
      <c r="FD105" s="1">
        <v>1.55093</v>
      </c>
      <c r="FE105" s="1">
        <v>1.88865</v>
      </c>
      <c r="FF105" s="1">
        <v>0.149503</v>
      </c>
      <c r="FG105" s="1">
        <v>0.0</v>
      </c>
      <c r="FH105" s="1">
        <v>29.4729</v>
      </c>
      <c r="FI105" s="1">
        <v>999.9</v>
      </c>
      <c r="FJ105" s="1">
        <v>65.3</v>
      </c>
      <c r="FK105" s="1">
        <v>32.8</v>
      </c>
      <c r="FL105" s="1">
        <v>32.9228</v>
      </c>
      <c r="FM105" s="1">
        <v>64.5758</v>
      </c>
      <c r="FN105" s="1">
        <v>25.5889</v>
      </c>
      <c r="FO105" s="1">
        <v>1.0</v>
      </c>
      <c r="FP105" s="1">
        <v>0.315528</v>
      </c>
      <c r="FQ105" s="1">
        <v>0.967996</v>
      </c>
      <c r="FR105" s="1">
        <v>20.3194</v>
      </c>
      <c r="FS105" s="1">
        <v>5.2116</v>
      </c>
      <c r="FT105" s="1">
        <v>11.9056</v>
      </c>
      <c r="FU105" s="1">
        <v>5.00185</v>
      </c>
      <c r="FV105" s="1">
        <v>3.28958</v>
      </c>
      <c r="FW105" s="1">
        <v>9999.0</v>
      </c>
      <c r="FX105" s="1">
        <v>9999.0</v>
      </c>
      <c r="FY105" s="1">
        <v>9999.0</v>
      </c>
      <c r="FZ105" s="1">
        <v>999.9</v>
      </c>
      <c r="GA105" s="1">
        <v>1.85941</v>
      </c>
      <c r="GB105" s="1">
        <v>1.8543</v>
      </c>
      <c r="GC105" s="1">
        <v>1.85759</v>
      </c>
      <c r="GD105" s="1">
        <v>1.85593</v>
      </c>
      <c r="GE105" s="1">
        <v>1.85471</v>
      </c>
      <c r="GF105" s="1">
        <v>1.85443</v>
      </c>
      <c r="GG105" s="1">
        <v>1.85299</v>
      </c>
      <c r="GH105" s="1">
        <v>1.85624</v>
      </c>
      <c r="GI105" s="1">
        <v>0.0</v>
      </c>
      <c r="GJ105" s="1">
        <v>0.0</v>
      </c>
      <c r="GK105" s="1">
        <v>0.0</v>
      </c>
      <c r="GL105" s="1">
        <v>0.0</v>
      </c>
      <c r="GM105" s="1" t="s">
        <v>350</v>
      </c>
      <c r="GN105" s="1" t="s">
        <v>351</v>
      </c>
      <c r="GO105" s="1" t="s">
        <v>352</v>
      </c>
      <c r="GP105" s="1" t="s">
        <v>352</v>
      </c>
      <c r="GQ105" s="1" t="s">
        <v>352</v>
      </c>
      <c r="GR105" s="1" t="s">
        <v>352</v>
      </c>
      <c r="GS105" s="1">
        <v>0.0</v>
      </c>
      <c r="GT105" s="1">
        <v>100.0</v>
      </c>
      <c r="GU105" s="1">
        <v>100.0</v>
      </c>
      <c r="GV105" s="1">
        <v>1.399</v>
      </c>
      <c r="GW105" s="1">
        <v>0.0424</v>
      </c>
      <c r="GX105" s="1">
        <v>0.3926636889836393</v>
      </c>
      <c r="GY105" s="1">
        <v>0.003036990343597491</v>
      </c>
      <c r="GZ105" s="1">
        <v>-1.538114387597119E-6</v>
      </c>
      <c r="HA105" s="1">
        <v>3.390969119432733E-10</v>
      </c>
      <c r="HB105" s="1">
        <v>-0.02894341138822331</v>
      </c>
      <c r="HC105" s="1">
        <v>0.009762198319610341</v>
      </c>
      <c r="HD105" s="1">
        <v>-3.338778216718564E-4</v>
      </c>
      <c r="HE105" s="1">
        <v>2.632278881966732E-6</v>
      </c>
      <c r="HF105" s="1">
        <v>6.0</v>
      </c>
      <c r="HG105" s="1">
        <v>2134.0</v>
      </c>
      <c r="HH105" s="1">
        <v>2.0</v>
      </c>
      <c r="HI105" s="1">
        <v>31.0</v>
      </c>
      <c r="HJ105" s="1">
        <v>1129.2</v>
      </c>
      <c r="HK105" s="1">
        <v>1129.6</v>
      </c>
      <c r="HL105" s="1">
        <v>1.18774</v>
      </c>
      <c r="HM105" s="1">
        <v>2.30713</v>
      </c>
      <c r="HN105" s="1">
        <v>1.4978</v>
      </c>
      <c r="HO105" s="1">
        <v>2.30835</v>
      </c>
      <c r="HP105" s="1">
        <v>1.54785</v>
      </c>
      <c r="HQ105" s="1">
        <v>2.35107</v>
      </c>
      <c r="HR105" s="1">
        <v>35.8711</v>
      </c>
      <c r="HS105" s="1">
        <v>15.7781</v>
      </c>
      <c r="HT105" s="1">
        <v>18.0</v>
      </c>
      <c r="HU105" s="1">
        <v>290.682</v>
      </c>
      <c r="HV105" s="1">
        <v>511.164</v>
      </c>
      <c r="HW105" s="1">
        <v>28.4262</v>
      </c>
      <c r="HX105" s="1">
        <v>31.105</v>
      </c>
      <c r="HY105" s="1">
        <v>30.0</v>
      </c>
      <c r="HZ105" s="1">
        <v>30.9666</v>
      </c>
      <c r="IA105" s="1">
        <v>31.0335</v>
      </c>
      <c r="IB105" s="1">
        <v>23.792</v>
      </c>
      <c r="IC105" s="1">
        <v>23.5666</v>
      </c>
      <c r="ID105" s="1">
        <v>57.312</v>
      </c>
      <c r="IE105" s="1">
        <v>28.3693</v>
      </c>
      <c r="IF105" s="1">
        <v>492.125</v>
      </c>
      <c r="IG105" s="1">
        <v>26.2798</v>
      </c>
      <c r="IH105" s="1">
        <v>100.701</v>
      </c>
      <c r="II105" s="1">
        <v>100.423</v>
      </c>
      <c r="IJ105" s="1" t="s">
        <v>353</v>
      </c>
    </row>
    <row r="106" ht="15.75" hidden="1" customHeight="1">
      <c r="A106" s="1">
        <v>90.0</v>
      </c>
      <c r="B106" s="1">
        <v>1.6598803451E9</v>
      </c>
      <c r="C106" s="1">
        <v>88.0</v>
      </c>
      <c r="D106" s="1" t="s">
        <v>531</v>
      </c>
      <c r="E106" s="1" t="s">
        <v>532</v>
      </c>
      <c r="F106" s="1">
        <v>1.0</v>
      </c>
      <c r="H106" s="1" t="s">
        <v>345</v>
      </c>
      <c r="M106" s="1" t="s">
        <v>346</v>
      </c>
      <c r="N106" s="1">
        <v>1.65988033700625E9</v>
      </c>
      <c r="O106" s="1">
        <f t="shared" si="1"/>
        <v>0.000887952318</v>
      </c>
      <c r="P106" s="1">
        <f t="shared" si="2"/>
        <v>0.887952318</v>
      </c>
      <c r="Q106" s="1">
        <f t="shared" si="3"/>
        <v>8.963169588</v>
      </c>
      <c r="R106" s="1">
        <f t="shared" si="4"/>
        <v>374.5589375</v>
      </c>
      <c r="S106" s="1">
        <f t="shared" si="5"/>
        <v>23.70898359</v>
      </c>
      <c r="T106" s="1">
        <f t="shared" si="6"/>
        <v>2.351736541</v>
      </c>
      <c r="U106" s="1">
        <f t="shared" si="7"/>
        <v>37.15317178</v>
      </c>
      <c r="V106" s="1">
        <f t="shared" si="8"/>
        <v>0.04196713324</v>
      </c>
      <c r="W106" s="1">
        <f t="shared" si="9"/>
        <v>2.912597725</v>
      </c>
      <c r="X106" s="1">
        <f t="shared" si="10"/>
        <v>0.04163406846</v>
      </c>
      <c r="Y106" s="1">
        <f t="shared" si="11"/>
        <v>0.02605099687</v>
      </c>
      <c r="Z106" s="1">
        <f t="shared" si="12"/>
        <v>321.5214777</v>
      </c>
      <c r="AA106" s="1">
        <f t="shared" si="13"/>
        <v>32.71119792</v>
      </c>
      <c r="AB106" s="1">
        <f t="shared" si="14"/>
        <v>31.88494375</v>
      </c>
      <c r="AC106" s="1">
        <f t="shared" si="15"/>
        <v>4.744074702</v>
      </c>
      <c r="AD106" s="1">
        <f t="shared" si="16"/>
        <v>59.88385859</v>
      </c>
      <c r="AE106" s="1">
        <f t="shared" si="17"/>
        <v>2.708025162</v>
      </c>
      <c r="AF106" s="1">
        <f t="shared" si="18"/>
        <v>4.522128711</v>
      </c>
      <c r="AG106" s="1">
        <f t="shared" si="19"/>
        <v>2.036049539</v>
      </c>
      <c r="AH106" s="1">
        <f t="shared" si="20"/>
        <v>-39.15869722</v>
      </c>
      <c r="AI106" s="1">
        <f t="shared" si="21"/>
        <v>-132.4016289</v>
      </c>
      <c r="AJ106" s="1">
        <f t="shared" si="22"/>
        <v>-10.25486421</v>
      </c>
      <c r="AK106" s="1">
        <f t="shared" si="23"/>
        <v>139.7062873</v>
      </c>
      <c r="AL106" s="1">
        <f t="shared" si="24"/>
        <v>39.91303886</v>
      </c>
      <c r="AM106" s="1">
        <f t="shared" si="25"/>
        <v>0.8892363316</v>
      </c>
      <c r="AN106" s="1">
        <f t="shared" si="26"/>
        <v>8.963169588</v>
      </c>
      <c r="AO106" s="1">
        <v>460.5348592321066</v>
      </c>
      <c r="AP106" s="1">
        <v>423.6587818181818</v>
      </c>
      <c r="AQ106" s="1">
        <v>5.069622777570453</v>
      </c>
      <c r="AR106" s="1">
        <v>65.04443455469847</v>
      </c>
      <c r="AS106" s="1">
        <f t="shared" si="27"/>
        <v>0.887952318</v>
      </c>
      <c r="AT106" s="1">
        <v>26.24205860022143</v>
      </c>
      <c r="AU106" s="1">
        <v>27.27842484848486</v>
      </c>
      <c r="AV106" s="1">
        <v>-2.660379236401955E-5</v>
      </c>
      <c r="AW106" s="1">
        <v>82.47804808777816</v>
      </c>
      <c r="AX106" s="1">
        <v>195.0</v>
      </c>
      <c r="AY106" s="1">
        <v>39.0</v>
      </c>
      <c r="AZ106" s="1">
        <f t="shared" si="28"/>
        <v>1</v>
      </c>
      <c r="BA106" s="1">
        <f t="shared" si="29"/>
        <v>0</v>
      </c>
      <c r="BB106" s="1">
        <f t="shared" si="30"/>
        <v>51672.88729</v>
      </c>
      <c r="BC106" s="1">
        <f t="shared" si="31"/>
        <v>2000.0375</v>
      </c>
      <c r="BD106" s="1">
        <f t="shared" si="32"/>
        <v>1681.231237</v>
      </c>
      <c r="BE106" s="1">
        <f t="shared" si="33"/>
        <v>0.8405998573</v>
      </c>
      <c r="BF106" s="1">
        <f t="shared" si="34"/>
        <v>0.1607577246</v>
      </c>
      <c r="BG106" s="1">
        <v>6.0</v>
      </c>
      <c r="BH106" s="1">
        <v>0.5</v>
      </c>
      <c r="BI106" s="1" t="s">
        <v>347</v>
      </c>
      <c r="BJ106" s="1">
        <v>2.0</v>
      </c>
      <c r="BK106" s="1" t="b">
        <v>1</v>
      </c>
      <c r="BL106" s="1">
        <v>1.65988033700625E9</v>
      </c>
      <c r="BM106" s="1">
        <v>374.5589375</v>
      </c>
      <c r="BN106" s="1">
        <v>422.841125</v>
      </c>
      <c r="BO106" s="1">
        <v>27.3009</v>
      </c>
      <c r="BP106" s="1">
        <v>26.26323125</v>
      </c>
      <c r="BQ106" s="1">
        <v>373.23025</v>
      </c>
      <c r="BR106" s="1">
        <v>27.25850625</v>
      </c>
      <c r="BS106" s="1">
        <v>500.136125</v>
      </c>
      <c r="BT106" s="1">
        <v>99.09180625</v>
      </c>
      <c r="BU106" s="1">
        <v>0.09998458125000001</v>
      </c>
      <c r="BV106" s="1">
        <v>31.04175</v>
      </c>
      <c r="BW106" s="1">
        <v>31.88494375</v>
      </c>
      <c r="BX106" s="1">
        <v>999.9</v>
      </c>
      <c r="BY106" s="1">
        <v>0.0</v>
      </c>
      <c r="BZ106" s="1">
        <v>0.0</v>
      </c>
      <c r="CA106" s="1">
        <v>9994.45</v>
      </c>
      <c r="CB106" s="1">
        <v>0.0</v>
      </c>
      <c r="CC106" s="1">
        <v>310.180875</v>
      </c>
      <c r="CD106" s="1">
        <v>-48.28199375</v>
      </c>
      <c r="CE106" s="1">
        <v>385.071375</v>
      </c>
      <c r="CF106" s="1">
        <v>434.2452500000001</v>
      </c>
      <c r="CG106" s="1">
        <v>1.037663125</v>
      </c>
      <c r="CH106" s="1">
        <v>422.841125</v>
      </c>
      <c r="CI106" s="1">
        <v>26.26323125</v>
      </c>
      <c r="CJ106" s="1">
        <v>2.705296875</v>
      </c>
      <c r="CK106" s="1">
        <v>2.60247125</v>
      </c>
      <c r="CL106" s="1">
        <v>22.3173125</v>
      </c>
      <c r="CM106" s="1">
        <v>21.68195</v>
      </c>
      <c r="CN106" s="1">
        <v>2000.0375</v>
      </c>
      <c r="CO106" s="1">
        <v>0.9800035</v>
      </c>
      <c r="CP106" s="1">
        <v>0.0199968</v>
      </c>
      <c r="CQ106" s="1">
        <v>0.0</v>
      </c>
      <c r="CR106" s="1">
        <v>2.3983125</v>
      </c>
      <c r="CS106" s="1">
        <v>0.0</v>
      </c>
      <c r="CT106" s="1">
        <v>18459.8125</v>
      </c>
      <c r="CU106" s="1">
        <v>17412.65625</v>
      </c>
      <c r="CV106" s="1">
        <v>40.25</v>
      </c>
      <c r="CW106" s="1">
        <v>41.125</v>
      </c>
      <c r="CX106" s="1">
        <v>40.167625</v>
      </c>
      <c r="CY106" s="1">
        <v>39.625</v>
      </c>
      <c r="CZ106" s="1">
        <v>40.41375</v>
      </c>
      <c r="DA106" s="1">
        <v>1960.046875</v>
      </c>
      <c r="DB106" s="1">
        <v>39.99125000000001</v>
      </c>
      <c r="DC106" s="1">
        <v>0.0</v>
      </c>
      <c r="DD106" s="1">
        <v>1.6598803439E9</v>
      </c>
      <c r="DE106" s="1">
        <v>0.0</v>
      </c>
      <c r="DF106" s="1">
        <v>0.0</v>
      </c>
      <c r="DG106" s="1" t="s">
        <v>348</v>
      </c>
      <c r="DH106" s="1">
        <v>1.6598125901E9</v>
      </c>
      <c r="DI106" s="1">
        <v>1.6598125706E9</v>
      </c>
      <c r="DJ106" s="1">
        <v>0.0</v>
      </c>
      <c r="DK106" s="1">
        <v>-0.048</v>
      </c>
      <c r="DL106" s="1">
        <v>0.0</v>
      </c>
      <c r="DM106" s="1">
        <v>2.986</v>
      </c>
      <c r="DN106" s="1">
        <v>0.016</v>
      </c>
      <c r="DO106" s="1">
        <v>2000.0</v>
      </c>
      <c r="DP106" s="1">
        <v>27.0</v>
      </c>
      <c r="DQ106" s="1">
        <v>0.33</v>
      </c>
      <c r="DR106" s="1">
        <v>0.43</v>
      </c>
      <c r="DS106" s="1">
        <v>8.110834277461647</v>
      </c>
      <c r="DT106" s="1">
        <v>4.899273056618087</v>
      </c>
      <c r="DU106" s="1">
        <v>0.3603492270434731</v>
      </c>
      <c r="DV106" s="1">
        <v>0.0</v>
      </c>
      <c r="DW106" s="1">
        <v>-48.19322580645161</v>
      </c>
      <c r="DX106" s="1">
        <v>-5.84736774193532</v>
      </c>
      <c r="DY106" s="1">
        <v>0.4376087499624572</v>
      </c>
      <c r="DZ106" s="1">
        <v>0.0</v>
      </c>
      <c r="EA106" s="1">
        <v>41.41178592468667</v>
      </c>
      <c r="EB106" s="1">
        <v>176.0462798047514</v>
      </c>
      <c r="EC106" s="1">
        <v>13.65868884915373</v>
      </c>
      <c r="ED106" s="1">
        <v>0.0</v>
      </c>
      <c r="EE106" s="1">
        <v>1.019427731707317</v>
      </c>
      <c r="EF106" s="1">
        <v>0.2767522160278748</v>
      </c>
      <c r="EG106" s="1">
        <v>0.03180924401462062</v>
      </c>
      <c r="EH106" s="1">
        <v>0.0</v>
      </c>
      <c r="EI106" s="1">
        <v>2.03401611165748</v>
      </c>
      <c r="EJ106" s="1">
        <v>0.05605851862019631</v>
      </c>
      <c r="EK106" s="1">
        <v>0.004234668616958365</v>
      </c>
      <c r="EL106" s="1">
        <v>1.0</v>
      </c>
      <c r="EM106" s="1">
        <v>1.0</v>
      </c>
      <c r="EN106" s="1">
        <v>5.0</v>
      </c>
      <c r="EO106" s="1" t="s">
        <v>371</v>
      </c>
      <c r="EP106" s="1">
        <v>2.94355</v>
      </c>
      <c r="EQ106" s="1">
        <v>2.80127</v>
      </c>
      <c r="ER106" s="1">
        <v>0.0901095</v>
      </c>
      <c r="ES106" s="1">
        <v>0.0980927</v>
      </c>
      <c r="ET106" s="1">
        <v>0.11767</v>
      </c>
      <c r="EU106" s="1">
        <v>0.114675</v>
      </c>
      <c r="EV106" s="1">
        <v>18694.3</v>
      </c>
      <c r="EW106" s="1">
        <v>19431.4</v>
      </c>
      <c r="EX106" s="1">
        <v>23888.2</v>
      </c>
      <c r="EY106" s="1">
        <v>25067.7</v>
      </c>
      <c r="EZ106" s="1">
        <v>33730.4</v>
      </c>
      <c r="FA106" s="1">
        <v>35431.1</v>
      </c>
      <c r="FB106" s="1">
        <v>43545.0</v>
      </c>
      <c r="FC106" s="1">
        <v>46334.8</v>
      </c>
      <c r="FD106" s="1">
        <v>1.55138</v>
      </c>
      <c r="FE106" s="1">
        <v>1.8886</v>
      </c>
      <c r="FF106" s="1">
        <v>0.149675</v>
      </c>
      <c r="FG106" s="1">
        <v>0.0</v>
      </c>
      <c r="FH106" s="1">
        <v>29.4742</v>
      </c>
      <c r="FI106" s="1">
        <v>999.9</v>
      </c>
      <c r="FJ106" s="1">
        <v>65.3</v>
      </c>
      <c r="FK106" s="1">
        <v>32.8</v>
      </c>
      <c r="FL106" s="1">
        <v>32.9217</v>
      </c>
      <c r="FM106" s="1">
        <v>64.6858</v>
      </c>
      <c r="FN106" s="1">
        <v>26.1819</v>
      </c>
      <c r="FO106" s="1">
        <v>1.0</v>
      </c>
      <c r="FP106" s="1">
        <v>0.315483</v>
      </c>
      <c r="FQ106" s="1">
        <v>0.991332</v>
      </c>
      <c r="FR106" s="1">
        <v>20.3192</v>
      </c>
      <c r="FS106" s="1">
        <v>5.2122</v>
      </c>
      <c r="FT106" s="1">
        <v>11.9057</v>
      </c>
      <c r="FU106" s="1">
        <v>5.00205</v>
      </c>
      <c r="FV106" s="1">
        <v>3.28958</v>
      </c>
      <c r="FW106" s="1">
        <v>9999.0</v>
      </c>
      <c r="FX106" s="1">
        <v>9999.0</v>
      </c>
      <c r="FY106" s="1">
        <v>9999.0</v>
      </c>
      <c r="FZ106" s="1">
        <v>999.9</v>
      </c>
      <c r="GA106" s="1">
        <v>1.85944</v>
      </c>
      <c r="GB106" s="1">
        <v>1.8543</v>
      </c>
      <c r="GC106" s="1">
        <v>1.8576</v>
      </c>
      <c r="GD106" s="1">
        <v>1.85593</v>
      </c>
      <c r="GE106" s="1">
        <v>1.85471</v>
      </c>
      <c r="GF106" s="1">
        <v>1.85444</v>
      </c>
      <c r="GG106" s="1">
        <v>1.85301</v>
      </c>
      <c r="GH106" s="1">
        <v>1.85624</v>
      </c>
      <c r="GI106" s="1">
        <v>0.0</v>
      </c>
      <c r="GJ106" s="1">
        <v>0.0</v>
      </c>
      <c r="GK106" s="1">
        <v>0.0</v>
      </c>
      <c r="GL106" s="1">
        <v>0.0</v>
      </c>
      <c r="GM106" s="1" t="s">
        <v>350</v>
      </c>
      <c r="GN106" s="1" t="s">
        <v>351</v>
      </c>
      <c r="GO106" s="1" t="s">
        <v>352</v>
      </c>
      <c r="GP106" s="1" t="s">
        <v>352</v>
      </c>
      <c r="GQ106" s="1" t="s">
        <v>352</v>
      </c>
      <c r="GR106" s="1" t="s">
        <v>352</v>
      </c>
      <c r="GS106" s="1">
        <v>0.0</v>
      </c>
      <c r="GT106" s="1">
        <v>100.0</v>
      </c>
      <c r="GU106" s="1">
        <v>100.0</v>
      </c>
      <c r="GV106" s="1">
        <v>1.409</v>
      </c>
      <c r="GW106" s="1">
        <v>0.0424</v>
      </c>
      <c r="GX106" s="1">
        <v>0.3926636889836393</v>
      </c>
      <c r="GY106" s="1">
        <v>0.003036990343597491</v>
      </c>
      <c r="GZ106" s="1">
        <v>-1.538114387597119E-6</v>
      </c>
      <c r="HA106" s="1">
        <v>3.390969119432733E-10</v>
      </c>
      <c r="HB106" s="1">
        <v>-0.02894341138822331</v>
      </c>
      <c r="HC106" s="1">
        <v>0.009762198319610341</v>
      </c>
      <c r="HD106" s="1">
        <v>-3.338778216718564E-4</v>
      </c>
      <c r="HE106" s="1">
        <v>2.632278881966732E-6</v>
      </c>
      <c r="HF106" s="1">
        <v>6.0</v>
      </c>
      <c r="HG106" s="1">
        <v>2134.0</v>
      </c>
      <c r="HH106" s="1">
        <v>2.0</v>
      </c>
      <c r="HI106" s="1">
        <v>31.0</v>
      </c>
      <c r="HJ106" s="1">
        <v>1129.2</v>
      </c>
      <c r="HK106" s="1">
        <v>1129.6</v>
      </c>
      <c r="HL106" s="1">
        <v>1.19385</v>
      </c>
      <c r="HM106" s="1">
        <v>2.29736</v>
      </c>
      <c r="HN106" s="1">
        <v>1.4978</v>
      </c>
      <c r="HO106" s="1">
        <v>2.30835</v>
      </c>
      <c r="HP106" s="1">
        <v>1.54785</v>
      </c>
      <c r="HQ106" s="1">
        <v>2.36938</v>
      </c>
      <c r="HR106" s="1">
        <v>35.8477</v>
      </c>
      <c r="HS106" s="1">
        <v>15.7869</v>
      </c>
      <c r="HT106" s="1">
        <v>18.0</v>
      </c>
      <c r="HU106" s="1">
        <v>290.865</v>
      </c>
      <c r="HV106" s="1">
        <v>511.13</v>
      </c>
      <c r="HW106" s="1">
        <v>28.4174</v>
      </c>
      <c r="HX106" s="1">
        <v>31.105</v>
      </c>
      <c r="HY106" s="1">
        <v>30.0001</v>
      </c>
      <c r="HZ106" s="1">
        <v>30.9666</v>
      </c>
      <c r="IA106" s="1">
        <v>31.0335</v>
      </c>
      <c r="IB106" s="1">
        <v>23.9335</v>
      </c>
      <c r="IC106" s="1">
        <v>23.5666</v>
      </c>
      <c r="ID106" s="1">
        <v>57.312</v>
      </c>
      <c r="IE106" s="1">
        <v>28.3693</v>
      </c>
      <c r="IF106" s="1">
        <v>502.148</v>
      </c>
      <c r="IG106" s="1">
        <v>26.2798</v>
      </c>
      <c r="IH106" s="1">
        <v>100.701</v>
      </c>
      <c r="II106" s="1">
        <v>100.423</v>
      </c>
      <c r="IJ106" s="1" t="s">
        <v>353</v>
      </c>
    </row>
    <row r="107" ht="15.75" hidden="1" customHeight="1">
      <c r="A107" s="1">
        <v>91.0</v>
      </c>
      <c r="B107" s="1">
        <v>1.6598803461E9</v>
      </c>
      <c r="C107" s="1">
        <v>89.0</v>
      </c>
      <c r="D107" s="1" t="s">
        <v>533</v>
      </c>
      <c r="E107" s="1" t="s">
        <v>534</v>
      </c>
      <c r="F107" s="1">
        <v>1.0</v>
      </c>
      <c r="H107" s="1" t="s">
        <v>345</v>
      </c>
      <c r="M107" s="1" t="s">
        <v>346</v>
      </c>
      <c r="N107" s="1">
        <v>1.659880338533333E9</v>
      </c>
      <c r="O107" s="1">
        <f t="shared" si="1"/>
        <v>0.0008885120762</v>
      </c>
      <c r="P107" s="1">
        <f t="shared" si="2"/>
        <v>0.8885120762</v>
      </c>
      <c r="Q107" s="1">
        <f t="shared" si="3"/>
        <v>9.113094489</v>
      </c>
      <c r="R107" s="1">
        <f t="shared" si="4"/>
        <v>382.1185333</v>
      </c>
      <c r="S107" s="1">
        <f t="shared" si="5"/>
        <v>25.31633718</v>
      </c>
      <c r="T107" s="1">
        <f t="shared" si="6"/>
        <v>2.511169846</v>
      </c>
      <c r="U107" s="1">
        <f t="shared" si="7"/>
        <v>37.90297671</v>
      </c>
      <c r="V107" s="1">
        <f t="shared" si="8"/>
        <v>0.04196281191</v>
      </c>
      <c r="W107" s="1">
        <f t="shared" si="9"/>
        <v>2.912486896</v>
      </c>
      <c r="X107" s="1">
        <f t="shared" si="10"/>
        <v>0.04162980286</v>
      </c>
      <c r="Y107" s="1">
        <f t="shared" si="11"/>
        <v>0.02604832591</v>
      </c>
      <c r="Z107" s="1">
        <f t="shared" si="12"/>
        <v>321.5220264</v>
      </c>
      <c r="AA107" s="1">
        <f t="shared" si="13"/>
        <v>32.71294868</v>
      </c>
      <c r="AB107" s="1">
        <f t="shared" si="14"/>
        <v>31.88885333</v>
      </c>
      <c r="AC107" s="1">
        <f t="shared" si="15"/>
        <v>4.745125479</v>
      </c>
      <c r="AD107" s="1">
        <f t="shared" si="16"/>
        <v>59.86802931</v>
      </c>
      <c r="AE107" s="1">
        <f t="shared" si="17"/>
        <v>2.707592783</v>
      </c>
      <c r="AF107" s="1">
        <f t="shared" si="18"/>
        <v>4.522602154</v>
      </c>
      <c r="AG107" s="1">
        <f t="shared" si="19"/>
        <v>2.037532696</v>
      </c>
      <c r="AH107" s="1">
        <f t="shared" si="20"/>
        <v>-39.18338256</v>
      </c>
      <c r="AI107" s="1">
        <f t="shared" si="21"/>
        <v>-132.722076</v>
      </c>
      <c r="AJ107" s="1">
        <f t="shared" si="22"/>
        <v>-10.28036601</v>
      </c>
      <c r="AK107" s="1">
        <f t="shared" si="23"/>
        <v>139.3362019</v>
      </c>
      <c r="AL107" s="1">
        <f t="shared" si="24"/>
        <v>40.03583348</v>
      </c>
      <c r="AM107" s="1">
        <f t="shared" si="25"/>
        <v>0.8903645121</v>
      </c>
      <c r="AN107" s="1">
        <f t="shared" si="26"/>
        <v>9.113094489</v>
      </c>
      <c r="AO107" s="1">
        <v>465.7164662192208</v>
      </c>
      <c r="AP107" s="1">
        <v>428.7237757575755</v>
      </c>
      <c r="AQ107" s="1">
        <v>5.056331175548644</v>
      </c>
      <c r="AR107" s="1">
        <v>65.04443455469847</v>
      </c>
      <c r="AS107" s="1">
        <f t="shared" si="27"/>
        <v>0.8885120762</v>
      </c>
      <c r="AT107" s="1">
        <v>26.24018527658587</v>
      </c>
      <c r="AU107" s="1">
        <v>27.27717454545453</v>
      </c>
      <c r="AV107" s="1">
        <v>-2.222036121101928E-5</v>
      </c>
      <c r="AW107" s="1">
        <v>82.47804808777816</v>
      </c>
      <c r="AX107" s="1">
        <v>195.0</v>
      </c>
      <c r="AY107" s="1">
        <v>39.0</v>
      </c>
      <c r="AZ107" s="1">
        <f t="shared" si="28"/>
        <v>1</v>
      </c>
      <c r="BA107" s="1">
        <f t="shared" si="29"/>
        <v>0</v>
      </c>
      <c r="BB107" s="1">
        <f t="shared" si="30"/>
        <v>51669.43092</v>
      </c>
      <c r="BC107" s="1">
        <f t="shared" si="31"/>
        <v>2000.040667</v>
      </c>
      <c r="BD107" s="1">
        <f t="shared" si="32"/>
        <v>1681.23392</v>
      </c>
      <c r="BE107" s="1">
        <f t="shared" si="33"/>
        <v>0.8405998676</v>
      </c>
      <c r="BF107" s="1">
        <f t="shared" si="34"/>
        <v>0.1607577445</v>
      </c>
      <c r="BG107" s="1">
        <v>6.0</v>
      </c>
      <c r="BH107" s="1">
        <v>0.5</v>
      </c>
      <c r="BI107" s="1" t="s">
        <v>347</v>
      </c>
      <c r="BJ107" s="1">
        <v>2.0</v>
      </c>
      <c r="BK107" s="1" t="b">
        <v>1</v>
      </c>
      <c r="BL107" s="1">
        <v>1.659880338533333E9</v>
      </c>
      <c r="BM107" s="1">
        <v>382.1185333333334</v>
      </c>
      <c r="BN107" s="1">
        <v>430.5564666666667</v>
      </c>
      <c r="BO107" s="1">
        <v>27.29657333333332</v>
      </c>
      <c r="BP107" s="1">
        <v>26.25758666666667</v>
      </c>
      <c r="BQ107" s="1">
        <v>380.7744</v>
      </c>
      <c r="BR107" s="1">
        <v>27.25416</v>
      </c>
      <c r="BS107" s="1">
        <v>500.1376666666666</v>
      </c>
      <c r="BT107" s="1">
        <v>99.09167333333333</v>
      </c>
      <c r="BU107" s="1">
        <v>0.09999993333333333</v>
      </c>
      <c r="BV107" s="1">
        <v>31.04358666666666</v>
      </c>
      <c r="BW107" s="1">
        <v>31.88885333333333</v>
      </c>
      <c r="BX107" s="1">
        <v>999.8999999999999</v>
      </c>
      <c r="BY107" s="1">
        <v>0.0</v>
      </c>
      <c r="BZ107" s="1">
        <v>0.0</v>
      </c>
      <c r="CA107" s="1">
        <v>9993.83</v>
      </c>
      <c r="CB107" s="1">
        <v>0.0</v>
      </c>
      <c r="CC107" s="1">
        <v>306.8392666666667</v>
      </c>
      <c r="CD107" s="1">
        <v>-48.43784666666667</v>
      </c>
      <c r="CE107" s="1">
        <v>392.8414</v>
      </c>
      <c r="CF107" s="1">
        <v>442.1663333333333</v>
      </c>
      <c r="CG107" s="1">
        <v>1.038973333333333</v>
      </c>
      <c r="CH107" s="1">
        <v>430.5564666666667</v>
      </c>
      <c r="CI107" s="1">
        <v>26.25758666666667</v>
      </c>
      <c r="CJ107" s="1">
        <v>2.704864</v>
      </c>
      <c r="CK107" s="1">
        <v>2.601908666666667</v>
      </c>
      <c r="CL107" s="1">
        <v>22.31468000000001</v>
      </c>
      <c r="CM107" s="1">
        <v>21.67841333333333</v>
      </c>
      <c r="CN107" s="1">
        <v>2000.040666666667</v>
      </c>
      <c r="CO107" s="1">
        <v>0.9800034000000003</v>
      </c>
      <c r="CP107" s="1">
        <v>0.0199969</v>
      </c>
      <c r="CQ107" s="1">
        <v>0.0</v>
      </c>
      <c r="CR107" s="1">
        <v>2.387666666666667</v>
      </c>
      <c r="CS107" s="1">
        <v>0.0</v>
      </c>
      <c r="CT107" s="1">
        <v>18451.41333333333</v>
      </c>
      <c r="CU107" s="1">
        <v>17412.68</v>
      </c>
      <c r="CV107" s="1">
        <v>40.25</v>
      </c>
      <c r="CW107" s="1">
        <v>41.125</v>
      </c>
      <c r="CX107" s="1">
        <v>40.17460000000001</v>
      </c>
      <c r="CY107" s="1">
        <v>39.625</v>
      </c>
      <c r="CZ107" s="1">
        <v>40.42046666666667</v>
      </c>
      <c r="DA107" s="1">
        <v>1960.049333333333</v>
      </c>
      <c r="DB107" s="1">
        <v>39.992</v>
      </c>
      <c r="DC107" s="1">
        <v>0.0</v>
      </c>
      <c r="DD107" s="1">
        <v>1.6598803451E9</v>
      </c>
      <c r="DE107" s="1">
        <v>0.0</v>
      </c>
      <c r="DF107" s="1">
        <v>0.0</v>
      </c>
      <c r="DG107" s="1" t="s">
        <v>348</v>
      </c>
      <c r="DH107" s="1">
        <v>1.6598125901E9</v>
      </c>
      <c r="DI107" s="1">
        <v>1.6598125706E9</v>
      </c>
      <c r="DJ107" s="1">
        <v>0.0</v>
      </c>
      <c r="DK107" s="1">
        <v>-0.048</v>
      </c>
      <c r="DL107" s="1">
        <v>0.0</v>
      </c>
      <c r="DM107" s="1">
        <v>2.986</v>
      </c>
      <c r="DN107" s="1">
        <v>0.016</v>
      </c>
      <c r="DO107" s="1">
        <v>2000.0</v>
      </c>
      <c r="DP107" s="1">
        <v>27.0</v>
      </c>
      <c r="DQ107" s="1">
        <v>0.33</v>
      </c>
      <c r="DR107" s="1">
        <v>0.43</v>
      </c>
      <c r="DS107" s="1">
        <v>8.256871000222183</v>
      </c>
      <c r="DT107" s="1">
        <v>4.780605290605426</v>
      </c>
      <c r="DU107" s="1">
        <v>0.3656672059928831</v>
      </c>
      <c r="DV107" s="1">
        <v>0.0</v>
      </c>
      <c r="DW107" s="1">
        <v>-48.36997999999999</v>
      </c>
      <c r="DX107" s="1">
        <v>-5.7054700778642</v>
      </c>
      <c r="DY107" s="1">
        <v>0.4129716393813663</v>
      </c>
      <c r="DZ107" s="1">
        <v>0.0</v>
      </c>
      <c r="EA107" s="1">
        <v>46.97090577174392</v>
      </c>
      <c r="EB107" s="1">
        <v>147.9611124879274</v>
      </c>
      <c r="EC107" s="1">
        <v>11.66786827708082</v>
      </c>
      <c r="ED107" s="1">
        <v>0.0</v>
      </c>
      <c r="EE107" s="1">
        <v>1.02718725</v>
      </c>
      <c r="EF107" s="1">
        <v>0.1939163752345209</v>
      </c>
      <c r="EG107" s="1">
        <v>0.02435548343469084</v>
      </c>
      <c r="EH107" s="1">
        <v>0.0</v>
      </c>
      <c r="EI107" s="1">
        <v>2.03613954250424</v>
      </c>
      <c r="EJ107" s="1">
        <v>0.05464809534989989</v>
      </c>
      <c r="EK107" s="1">
        <v>0.004115108746580046</v>
      </c>
      <c r="EL107" s="1">
        <v>1.0</v>
      </c>
      <c r="EM107" s="1">
        <v>1.0</v>
      </c>
      <c r="EN107" s="1">
        <v>5.0</v>
      </c>
      <c r="EO107" s="1" t="s">
        <v>371</v>
      </c>
      <c r="EP107" s="1">
        <v>2.94352</v>
      </c>
      <c r="EQ107" s="1">
        <v>2.80127</v>
      </c>
      <c r="ER107" s="1">
        <v>0.0909194</v>
      </c>
      <c r="ES107" s="1">
        <v>0.0988859</v>
      </c>
      <c r="ET107" s="1">
        <v>0.117666</v>
      </c>
      <c r="EU107" s="1">
        <v>0.114691</v>
      </c>
      <c r="EV107" s="1">
        <v>18677.7</v>
      </c>
      <c r="EW107" s="1">
        <v>19414.3</v>
      </c>
      <c r="EX107" s="1">
        <v>23888.1</v>
      </c>
      <c r="EY107" s="1">
        <v>25067.6</v>
      </c>
      <c r="EZ107" s="1">
        <v>33730.8</v>
      </c>
      <c r="FA107" s="1">
        <v>35430.7</v>
      </c>
      <c r="FB107" s="1">
        <v>43545.2</v>
      </c>
      <c r="FC107" s="1">
        <v>46335.0</v>
      </c>
      <c r="FD107" s="1">
        <v>1.5515</v>
      </c>
      <c r="FE107" s="1">
        <v>1.88878</v>
      </c>
      <c r="FF107" s="1">
        <v>0.14963</v>
      </c>
      <c r="FG107" s="1">
        <v>0.0</v>
      </c>
      <c r="FH107" s="1">
        <v>29.4755</v>
      </c>
      <c r="FI107" s="1">
        <v>999.9</v>
      </c>
      <c r="FJ107" s="1">
        <v>65.3</v>
      </c>
      <c r="FK107" s="1">
        <v>32.8</v>
      </c>
      <c r="FL107" s="1">
        <v>32.9198</v>
      </c>
      <c r="FM107" s="1">
        <v>64.6758</v>
      </c>
      <c r="FN107" s="1">
        <v>25.5569</v>
      </c>
      <c r="FO107" s="1">
        <v>1.0</v>
      </c>
      <c r="FP107" s="1">
        <v>0.315724</v>
      </c>
      <c r="FQ107" s="1">
        <v>1.01944</v>
      </c>
      <c r="FR107" s="1">
        <v>20.319</v>
      </c>
      <c r="FS107" s="1">
        <v>5.2116</v>
      </c>
      <c r="FT107" s="1">
        <v>11.9056</v>
      </c>
      <c r="FU107" s="1">
        <v>5.0018</v>
      </c>
      <c r="FV107" s="1">
        <v>3.28945</v>
      </c>
      <c r="FW107" s="1">
        <v>9999.0</v>
      </c>
      <c r="FX107" s="1">
        <v>9999.0</v>
      </c>
      <c r="FY107" s="1">
        <v>9999.0</v>
      </c>
      <c r="FZ107" s="1">
        <v>999.9</v>
      </c>
      <c r="GA107" s="1">
        <v>1.85944</v>
      </c>
      <c r="GB107" s="1">
        <v>1.8543</v>
      </c>
      <c r="GC107" s="1">
        <v>1.8576</v>
      </c>
      <c r="GD107" s="1">
        <v>1.85593</v>
      </c>
      <c r="GE107" s="1">
        <v>1.85471</v>
      </c>
      <c r="GF107" s="1">
        <v>1.85444</v>
      </c>
      <c r="GG107" s="1">
        <v>1.85302</v>
      </c>
      <c r="GH107" s="1">
        <v>1.85623</v>
      </c>
      <c r="GI107" s="1">
        <v>0.0</v>
      </c>
      <c r="GJ107" s="1">
        <v>0.0</v>
      </c>
      <c r="GK107" s="1">
        <v>0.0</v>
      </c>
      <c r="GL107" s="1">
        <v>0.0</v>
      </c>
      <c r="GM107" s="1" t="s">
        <v>350</v>
      </c>
      <c r="GN107" s="1" t="s">
        <v>351</v>
      </c>
      <c r="GO107" s="1" t="s">
        <v>352</v>
      </c>
      <c r="GP107" s="1" t="s">
        <v>352</v>
      </c>
      <c r="GQ107" s="1" t="s">
        <v>352</v>
      </c>
      <c r="GR107" s="1" t="s">
        <v>352</v>
      </c>
      <c r="GS107" s="1">
        <v>0.0</v>
      </c>
      <c r="GT107" s="1">
        <v>100.0</v>
      </c>
      <c r="GU107" s="1">
        <v>100.0</v>
      </c>
      <c r="GV107" s="1">
        <v>1.418</v>
      </c>
      <c r="GW107" s="1">
        <v>0.0425</v>
      </c>
      <c r="GX107" s="1">
        <v>0.3926636889836393</v>
      </c>
      <c r="GY107" s="1">
        <v>0.003036990343597491</v>
      </c>
      <c r="GZ107" s="1">
        <v>-1.538114387597119E-6</v>
      </c>
      <c r="HA107" s="1">
        <v>3.390969119432733E-10</v>
      </c>
      <c r="HB107" s="1">
        <v>-0.02894341138822331</v>
      </c>
      <c r="HC107" s="1">
        <v>0.009762198319610341</v>
      </c>
      <c r="HD107" s="1">
        <v>-3.338778216718564E-4</v>
      </c>
      <c r="HE107" s="1">
        <v>2.632278881966732E-6</v>
      </c>
      <c r="HF107" s="1">
        <v>6.0</v>
      </c>
      <c r="HG107" s="1">
        <v>2134.0</v>
      </c>
      <c r="HH107" s="1">
        <v>2.0</v>
      </c>
      <c r="HI107" s="1">
        <v>31.0</v>
      </c>
      <c r="HJ107" s="1">
        <v>1129.3</v>
      </c>
      <c r="HK107" s="1">
        <v>1129.6</v>
      </c>
      <c r="HL107" s="1">
        <v>1.20728</v>
      </c>
      <c r="HM107" s="1">
        <v>2.30347</v>
      </c>
      <c r="HN107" s="1">
        <v>1.4978</v>
      </c>
      <c r="HO107" s="1">
        <v>2.30835</v>
      </c>
      <c r="HP107" s="1">
        <v>1.54785</v>
      </c>
      <c r="HQ107" s="1">
        <v>2.38037</v>
      </c>
      <c r="HR107" s="1">
        <v>35.8711</v>
      </c>
      <c r="HS107" s="1">
        <v>15.7781</v>
      </c>
      <c r="HT107" s="1">
        <v>18.0</v>
      </c>
      <c r="HU107" s="1">
        <v>290.915</v>
      </c>
      <c r="HV107" s="1">
        <v>511.249</v>
      </c>
      <c r="HW107" s="1">
        <v>28.4088</v>
      </c>
      <c r="HX107" s="1">
        <v>31.105</v>
      </c>
      <c r="HY107" s="1">
        <v>30.0002</v>
      </c>
      <c r="HZ107" s="1">
        <v>30.9666</v>
      </c>
      <c r="IA107" s="1">
        <v>31.0335</v>
      </c>
      <c r="IB107" s="1">
        <v>24.1929</v>
      </c>
      <c r="IC107" s="1">
        <v>23.5666</v>
      </c>
      <c r="ID107" s="1">
        <v>57.312</v>
      </c>
      <c r="IE107" s="1">
        <v>28.3693</v>
      </c>
      <c r="IF107" s="1">
        <v>502.148</v>
      </c>
      <c r="IG107" s="1">
        <v>26.2798</v>
      </c>
      <c r="IH107" s="1">
        <v>100.702</v>
      </c>
      <c r="II107" s="1">
        <v>100.423</v>
      </c>
      <c r="IJ107" s="1" t="s">
        <v>353</v>
      </c>
    </row>
    <row r="108" ht="15.75" hidden="1" customHeight="1">
      <c r="A108" s="1">
        <v>92.0</v>
      </c>
      <c r="B108" s="1">
        <v>1.6598803471E9</v>
      </c>
      <c r="C108" s="1">
        <v>90.0</v>
      </c>
      <c r="D108" s="1" t="s">
        <v>535</v>
      </c>
      <c r="E108" s="1" t="s">
        <v>536</v>
      </c>
      <c r="F108" s="1">
        <v>1.0</v>
      </c>
      <c r="H108" s="1" t="s">
        <v>345</v>
      </c>
      <c r="M108" s="1" t="s">
        <v>346</v>
      </c>
      <c r="N108" s="1">
        <v>1.6598803390375E9</v>
      </c>
      <c r="O108" s="1">
        <f t="shared" si="1"/>
        <v>0.0008876546142</v>
      </c>
      <c r="P108" s="1">
        <f t="shared" si="2"/>
        <v>0.8876546142</v>
      </c>
      <c r="Q108" s="1">
        <f t="shared" si="3"/>
        <v>9.152167093</v>
      </c>
      <c r="R108" s="1">
        <f t="shared" si="4"/>
        <v>384.6104375</v>
      </c>
      <c r="S108" s="1">
        <f t="shared" si="5"/>
        <v>25.83418971</v>
      </c>
      <c r="T108" s="1">
        <f t="shared" si="6"/>
        <v>2.562534543</v>
      </c>
      <c r="U108" s="1">
        <f t="shared" si="7"/>
        <v>38.15012364</v>
      </c>
      <c r="V108" s="1">
        <f t="shared" si="8"/>
        <v>0.04191222519</v>
      </c>
      <c r="W108" s="1">
        <f t="shared" si="9"/>
        <v>2.912607644</v>
      </c>
      <c r="X108" s="1">
        <f t="shared" si="10"/>
        <v>0.04158002878</v>
      </c>
      <c r="Y108" s="1">
        <f t="shared" si="11"/>
        <v>0.0260171449</v>
      </c>
      <c r="Z108" s="1">
        <f t="shared" si="12"/>
        <v>321.5232096</v>
      </c>
      <c r="AA108" s="1">
        <f t="shared" si="13"/>
        <v>32.71344669</v>
      </c>
      <c r="AB108" s="1">
        <f t="shared" si="14"/>
        <v>31.8901</v>
      </c>
      <c r="AC108" s="1">
        <f t="shared" si="15"/>
        <v>4.745460588</v>
      </c>
      <c r="AD108" s="1">
        <f t="shared" si="16"/>
        <v>59.86398905</v>
      </c>
      <c r="AE108" s="1">
        <f t="shared" si="17"/>
        <v>2.707461306</v>
      </c>
      <c r="AF108" s="1">
        <f t="shared" si="18"/>
        <v>4.522687761</v>
      </c>
      <c r="AG108" s="1">
        <f t="shared" si="19"/>
        <v>2.037999282</v>
      </c>
      <c r="AH108" s="1">
        <f t="shared" si="20"/>
        <v>-39.14556849</v>
      </c>
      <c r="AI108" s="1">
        <f t="shared" si="21"/>
        <v>-132.8711905</v>
      </c>
      <c r="AJ108" s="1">
        <f t="shared" si="22"/>
        <v>-10.29156951</v>
      </c>
      <c r="AK108" s="1">
        <f t="shared" si="23"/>
        <v>139.2148811</v>
      </c>
      <c r="AL108" s="1">
        <f t="shared" si="24"/>
        <v>40.07668755</v>
      </c>
      <c r="AM108" s="1">
        <f t="shared" si="25"/>
        <v>0.8898196516</v>
      </c>
      <c r="AN108" s="1">
        <f t="shared" si="26"/>
        <v>9.152167093</v>
      </c>
      <c r="AO108" s="1">
        <v>470.8784068970163</v>
      </c>
      <c r="AP108" s="1">
        <v>433.8075818181819</v>
      </c>
      <c r="AQ108" s="1">
        <v>5.062244738836069</v>
      </c>
      <c r="AR108" s="1">
        <v>65.04443455469847</v>
      </c>
      <c r="AS108" s="1">
        <f t="shared" si="27"/>
        <v>0.8876546142</v>
      </c>
      <c r="AT108" s="1">
        <v>26.239912287033</v>
      </c>
      <c r="AU108" s="1">
        <v>27.27587757575756</v>
      </c>
      <c r="AV108" s="1">
        <v>-1.873733401868801E-5</v>
      </c>
      <c r="AW108" s="1">
        <v>82.47804808777816</v>
      </c>
      <c r="AX108" s="1">
        <v>195.0</v>
      </c>
      <c r="AY108" s="1">
        <v>39.0</v>
      </c>
      <c r="AZ108" s="1">
        <f t="shared" si="28"/>
        <v>1</v>
      </c>
      <c r="BA108" s="1">
        <f t="shared" si="29"/>
        <v>0</v>
      </c>
      <c r="BB108" s="1">
        <f t="shared" si="30"/>
        <v>51672.79536</v>
      </c>
      <c r="BC108" s="1">
        <f t="shared" si="31"/>
        <v>2000.048125</v>
      </c>
      <c r="BD108" s="1">
        <f t="shared" si="32"/>
        <v>1681.240181</v>
      </c>
      <c r="BE108" s="1">
        <f t="shared" si="33"/>
        <v>0.8405998635</v>
      </c>
      <c r="BF108" s="1">
        <f t="shared" si="34"/>
        <v>0.1607577366</v>
      </c>
      <c r="BG108" s="1">
        <v>6.0</v>
      </c>
      <c r="BH108" s="1">
        <v>0.5</v>
      </c>
      <c r="BI108" s="1" t="s">
        <v>347</v>
      </c>
      <c r="BJ108" s="1">
        <v>2.0</v>
      </c>
      <c r="BK108" s="1" t="b">
        <v>1</v>
      </c>
      <c r="BL108" s="1">
        <v>1.6598803390375E9</v>
      </c>
      <c r="BM108" s="1">
        <v>384.6104375</v>
      </c>
      <c r="BN108" s="1">
        <v>433.0996875</v>
      </c>
      <c r="BO108" s="1">
        <v>27.29526875</v>
      </c>
      <c r="BP108" s="1">
        <v>26.25691875</v>
      </c>
      <c r="BQ108" s="1">
        <v>383.261375</v>
      </c>
      <c r="BR108" s="1">
        <v>27.25285</v>
      </c>
      <c r="BS108" s="1">
        <v>500.13875</v>
      </c>
      <c r="BT108" s="1">
        <v>99.09159375</v>
      </c>
      <c r="BU108" s="1">
        <v>0.1000035625</v>
      </c>
      <c r="BV108" s="1">
        <v>31.04391875</v>
      </c>
      <c r="BW108" s="1">
        <v>31.8901</v>
      </c>
      <c r="BX108" s="1">
        <v>999.9</v>
      </c>
      <c r="BY108" s="1">
        <v>0.0</v>
      </c>
      <c r="BZ108" s="1">
        <v>0.0</v>
      </c>
      <c r="CA108" s="1">
        <v>9994.528125</v>
      </c>
      <c r="CB108" s="1">
        <v>0.0</v>
      </c>
      <c r="CC108" s="1">
        <v>306.592125</v>
      </c>
      <c r="CD108" s="1">
        <v>-48.48920625</v>
      </c>
      <c r="CE108" s="1">
        <v>395.4026875</v>
      </c>
      <c r="CF108" s="1">
        <v>444.777875</v>
      </c>
      <c r="CG108" s="1">
        <v>1.03833375</v>
      </c>
      <c r="CH108" s="1">
        <v>433.0996875</v>
      </c>
      <c r="CI108" s="1">
        <v>26.25691875</v>
      </c>
      <c r="CJ108" s="1">
        <v>2.7047325</v>
      </c>
      <c r="CK108" s="1">
        <v>2.601840625</v>
      </c>
      <c r="CL108" s="1">
        <v>22.31388125</v>
      </c>
      <c r="CM108" s="1">
        <v>21.6779875</v>
      </c>
      <c r="CN108" s="1">
        <v>2000.048125</v>
      </c>
      <c r="CO108" s="1">
        <v>0.9800035</v>
      </c>
      <c r="CP108" s="1">
        <v>0.0199968</v>
      </c>
      <c r="CQ108" s="1">
        <v>0.0</v>
      </c>
      <c r="CR108" s="1">
        <v>2.4011875</v>
      </c>
      <c r="CS108" s="1">
        <v>0.0</v>
      </c>
      <c r="CT108" s="1">
        <v>18450.14375</v>
      </c>
      <c r="CU108" s="1">
        <v>17412.74375</v>
      </c>
      <c r="CV108" s="1">
        <v>40.25</v>
      </c>
      <c r="CW108" s="1">
        <v>41.125</v>
      </c>
      <c r="CX108" s="1">
        <v>40.175375</v>
      </c>
      <c r="CY108" s="1">
        <v>39.625</v>
      </c>
      <c r="CZ108" s="1">
        <v>40.42149999999999</v>
      </c>
      <c r="DA108" s="1">
        <v>1960.056875</v>
      </c>
      <c r="DB108" s="1">
        <v>39.99187500000001</v>
      </c>
      <c r="DC108" s="1">
        <v>0.0</v>
      </c>
      <c r="DD108" s="1">
        <v>1.6598803463E9</v>
      </c>
      <c r="DE108" s="1">
        <v>0.0</v>
      </c>
      <c r="DF108" s="1">
        <v>0.0</v>
      </c>
      <c r="DG108" s="1" t="s">
        <v>348</v>
      </c>
      <c r="DH108" s="1">
        <v>1.6598125901E9</v>
      </c>
      <c r="DI108" s="1">
        <v>1.6598125706E9</v>
      </c>
      <c r="DJ108" s="1">
        <v>0.0</v>
      </c>
      <c r="DK108" s="1">
        <v>-0.048</v>
      </c>
      <c r="DL108" s="1">
        <v>0.0</v>
      </c>
      <c r="DM108" s="1">
        <v>2.986</v>
      </c>
      <c r="DN108" s="1">
        <v>0.016</v>
      </c>
      <c r="DO108" s="1">
        <v>2000.0</v>
      </c>
      <c r="DP108" s="1">
        <v>27.0</v>
      </c>
      <c r="DQ108" s="1">
        <v>0.33</v>
      </c>
      <c r="DR108" s="1">
        <v>0.43</v>
      </c>
      <c r="DS108" s="1">
        <v>8.391253786627784</v>
      </c>
      <c r="DT108" s="1">
        <v>5.205469064029753</v>
      </c>
      <c r="DU108" s="1">
        <v>0.3986171961172723</v>
      </c>
      <c r="DV108" s="1">
        <v>0.0</v>
      </c>
      <c r="DW108" s="1">
        <v>-48.49554193548388</v>
      </c>
      <c r="DX108" s="1">
        <v>-5.853208064515961</v>
      </c>
      <c r="DY108" s="1">
        <v>0.4379972733559209</v>
      </c>
      <c r="DZ108" s="1">
        <v>0.0</v>
      </c>
      <c r="EA108" s="1">
        <v>51.04801192229959</v>
      </c>
      <c r="EB108" s="1">
        <v>104.6668209425165</v>
      </c>
      <c r="EC108" s="1">
        <v>8.201654685620866</v>
      </c>
      <c r="ED108" s="1">
        <v>0.0</v>
      </c>
      <c r="EE108" s="1">
        <v>1.030762536585366</v>
      </c>
      <c r="EF108" s="1">
        <v>0.1236753449477364</v>
      </c>
      <c r="EG108" s="1">
        <v>0.01856429194500542</v>
      </c>
      <c r="EH108" s="1">
        <v>1.0</v>
      </c>
      <c r="EI108" s="1">
        <v>2.037841288593127</v>
      </c>
      <c r="EJ108" s="1">
        <v>0.0550425182998665</v>
      </c>
      <c r="EK108" s="1">
        <v>0.00401810892412381</v>
      </c>
      <c r="EL108" s="1">
        <v>1.0</v>
      </c>
      <c r="EM108" s="1">
        <v>2.0</v>
      </c>
      <c r="EN108" s="1">
        <v>5.0</v>
      </c>
      <c r="EO108" s="1" t="s">
        <v>386</v>
      </c>
      <c r="EP108" s="1">
        <v>2.94341</v>
      </c>
      <c r="EQ108" s="1">
        <v>2.80132</v>
      </c>
      <c r="ER108" s="1">
        <v>0.0917403</v>
      </c>
      <c r="ES108" s="1">
        <v>0.0996765</v>
      </c>
      <c r="ET108" s="1">
        <v>0.117658</v>
      </c>
      <c r="EU108" s="1">
        <v>0.114689</v>
      </c>
      <c r="EV108" s="1">
        <v>18660.9</v>
      </c>
      <c r="EW108" s="1">
        <v>19397.1</v>
      </c>
      <c r="EX108" s="1">
        <v>23888.2</v>
      </c>
      <c r="EY108" s="1">
        <v>25067.4</v>
      </c>
      <c r="EZ108" s="1">
        <v>33731.1</v>
      </c>
      <c r="FA108" s="1">
        <v>35430.6</v>
      </c>
      <c r="FB108" s="1">
        <v>43545.2</v>
      </c>
      <c r="FC108" s="1">
        <v>46334.8</v>
      </c>
      <c r="FD108" s="1">
        <v>1.55198</v>
      </c>
      <c r="FE108" s="1">
        <v>1.8889</v>
      </c>
      <c r="FF108" s="1">
        <v>0.149727</v>
      </c>
      <c r="FG108" s="1">
        <v>0.0</v>
      </c>
      <c r="FH108" s="1">
        <v>29.4767</v>
      </c>
      <c r="FI108" s="1">
        <v>999.9</v>
      </c>
      <c r="FJ108" s="1">
        <v>65.3</v>
      </c>
      <c r="FK108" s="1">
        <v>32.8</v>
      </c>
      <c r="FL108" s="1">
        <v>32.9205</v>
      </c>
      <c r="FM108" s="1">
        <v>64.5758</v>
      </c>
      <c r="FN108" s="1">
        <v>26.2941</v>
      </c>
      <c r="FO108" s="1">
        <v>1.0</v>
      </c>
      <c r="FP108" s="1">
        <v>0.31592</v>
      </c>
      <c r="FQ108" s="1">
        <v>1.04318</v>
      </c>
      <c r="FR108" s="1">
        <v>20.3188</v>
      </c>
      <c r="FS108" s="1">
        <v>5.21175</v>
      </c>
      <c r="FT108" s="1">
        <v>11.9051</v>
      </c>
      <c r="FU108" s="1">
        <v>5.0018</v>
      </c>
      <c r="FV108" s="1">
        <v>3.28945</v>
      </c>
      <c r="FW108" s="1">
        <v>9999.0</v>
      </c>
      <c r="FX108" s="1">
        <v>9999.0</v>
      </c>
      <c r="FY108" s="1">
        <v>9999.0</v>
      </c>
      <c r="FZ108" s="1">
        <v>999.9</v>
      </c>
      <c r="GA108" s="1">
        <v>1.85943</v>
      </c>
      <c r="GB108" s="1">
        <v>1.85429</v>
      </c>
      <c r="GC108" s="1">
        <v>1.8576</v>
      </c>
      <c r="GD108" s="1">
        <v>1.85593</v>
      </c>
      <c r="GE108" s="1">
        <v>1.85471</v>
      </c>
      <c r="GF108" s="1">
        <v>1.85443</v>
      </c>
      <c r="GG108" s="1">
        <v>1.85301</v>
      </c>
      <c r="GH108" s="1">
        <v>1.85623</v>
      </c>
      <c r="GI108" s="1">
        <v>0.0</v>
      </c>
      <c r="GJ108" s="1">
        <v>0.0</v>
      </c>
      <c r="GK108" s="1">
        <v>0.0</v>
      </c>
      <c r="GL108" s="1">
        <v>0.0</v>
      </c>
      <c r="GM108" s="1" t="s">
        <v>350</v>
      </c>
      <c r="GN108" s="1" t="s">
        <v>351</v>
      </c>
      <c r="GO108" s="1" t="s">
        <v>352</v>
      </c>
      <c r="GP108" s="1" t="s">
        <v>352</v>
      </c>
      <c r="GQ108" s="1" t="s">
        <v>352</v>
      </c>
      <c r="GR108" s="1" t="s">
        <v>352</v>
      </c>
      <c r="GS108" s="1">
        <v>0.0</v>
      </c>
      <c r="GT108" s="1">
        <v>100.0</v>
      </c>
      <c r="GU108" s="1">
        <v>100.0</v>
      </c>
      <c r="GV108" s="1">
        <v>1.428</v>
      </c>
      <c r="GW108" s="1">
        <v>0.0424</v>
      </c>
      <c r="GX108" s="1">
        <v>0.3926636889836393</v>
      </c>
      <c r="GY108" s="1">
        <v>0.003036990343597491</v>
      </c>
      <c r="GZ108" s="1">
        <v>-1.538114387597119E-6</v>
      </c>
      <c r="HA108" s="1">
        <v>3.390969119432733E-10</v>
      </c>
      <c r="HB108" s="1">
        <v>-0.02894341138822331</v>
      </c>
      <c r="HC108" s="1">
        <v>0.009762198319610341</v>
      </c>
      <c r="HD108" s="1">
        <v>-3.338778216718564E-4</v>
      </c>
      <c r="HE108" s="1">
        <v>2.632278881966732E-6</v>
      </c>
      <c r="HF108" s="1">
        <v>6.0</v>
      </c>
      <c r="HG108" s="1">
        <v>2134.0</v>
      </c>
      <c r="HH108" s="1">
        <v>2.0</v>
      </c>
      <c r="HI108" s="1">
        <v>31.0</v>
      </c>
      <c r="HJ108" s="1">
        <v>1129.3</v>
      </c>
      <c r="HK108" s="1">
        <v>1129.6</v>
      </c>
      <c r="HL108" s="1">
        <v>1.2146</v>
      </c>
      <c r="HM108" s="1">
        <v>2.30103</v>
      </c>
      <c r="HN108" s="1">
        <v>1.4978</v>
      </c>
      <c r="HO108" s="1">
        <v>2.30835</v>
      </c>
      <c r="HP108" s="1">
        <v>1.54785</v>
      </c>
      <c r="HQ108" s="1">
        <v>2.36694</v>
      </c>
      <c r="HR108" s="1">
        <v>35.8711</v>
      </c>
      <c r="HS108" s="1">
        <v>15.7869</v>
      </c>
      <c r="HT108" s="1">
        <v>18.0</v>
      </c>
      <c r="HU108" s="1">
        <v>291.108</v>
      </c>
      <c r="HV108" s="1">
        <v>511.334</v>
      </c>
      <c r="HW108" s="1">
        <v>28.3987</v>
      </c>
      <c r="HX108" s="1">
        <v>31.105</v>
      </c>
      <c r="HY108" s="1">
        <v>30.0003</v>
      </c>
      <c r="HZ108" s="1">
        <v>30.9666</v>
      </c>
      <c r="IA108" s="1">
        <v>31.0335</v>
      </c>
      <c r="IB108" s="1">
        <v>24.331</v>
      </c>
      <c r="IC108" s="1">
        <v>23.5666</v>
      </c>
      <c r="ID108" s="1">
        <v>57.312</v>
      </c>
      <c r="IE108" s="1">
        <v>28.3693</v>
      </c>
      <c r="IF108" s="1">
        <v>512.173</v>
      </c>
      <c r="IG108" s="1">
        <v>26.2798</v>
      </c>
      <c r="IH108" s="1">
        <v>100.702</v>
      </c>
      <c r="II108" s="1">
        <v>100.422</v>
      </c>
      <c r="IJ108" s="1" t="s">
        <v>353</v>
      </c>
    </row>
    <row r="109" ht="15.75" hidden="1" customHeight="1">
      <c r="A109" s="1">
        <v>93.0</v>
      </c>
      <c r="B109" s="1">
        <v>1.6598803481E9</v>
      </c>
      <c r="C109" s="1">
        <v>91.0</v>
      </c>
      <c r="D109" s="1" t="s">
        <v>537</v>
      </c>
      <c r="E109" s="1" t="s">
        <v>538</v>
      </c>
      <c r="F109" s="1">
        <v>1.0</v>
      </c>
      <c r="H109" s="1" t="s">
        <v>345</v>
      </c>
      <c r="M109" s="1" t="s">
        <v>346</v>
      </c>
      <c r="N109" s="1">
        <v>1.659880340566666E9</v>
      </c>
      <c r="O109" s="1">
        <f t="shared" si="1"/>
        <v>0.000882983136</v>
      </c>
      <c r="P109" s="1">
        <f t="shared" si="2"/>
        <v>0.882983136</v>
      </c>
      <c r="Q109" s="1">
        <f t="shared" si="3"/>
        <v>9.061058627</v>
      </c>
      <c r="R109" s="1">
        <f t="shared" si="4"/>
        <v>392.1808667</v>
      </c>
      <c r="S109" s="1">
        <f t="shared" si="5"/>
        <v>34.53102479</v>
      </c>
      <c r="T109" s="1">
        <f t="shared" si="6"/>
        <v>3.425184739</v>
      </c>
      <c r="U109" s="1">
        <f t="shared" si="7"/>
        <v>38.90101518</v>
      </c>
      <c r="V109" s="1">
        <f t="shared" si="8"/>
        <v>0.04166017186</v>
      </c>
      <c r="W109" s="1">
        <f t="shared" si="9"/>
        <v>2.912688437</v>
      </c>
      <c r="X109" s="1">
        <f t="shared" si="10"/>
        <v>0.04133195112</v>
      </c>
      <c r="Y109" s="1">
        <f t="shared" si="11"/>
        <v>0.0258617431</v>
      </c>
      <c r="Z109" s="1">
        <f t="shared" si="12"/>
        <v>321.5219878</v>
      </c>
      <c r="AA109" s="1">
        <f t="shared" si="13"/>
        <v>32.71628707</v>
      </c>
      <c r="AB109" s="1">
        <f t="shared" si="14"/>
        <v>31.89386</v>
      </c>
      <c r="AC109" s="1">
        <f t="shared" si="15"/>
        <v>4.746471416</v>
      </c>
      <c r="AD109" s="1">
        <f t="shared" si="16"/>
        <v>59.84890955</v>
      </c>
      <c r="AE109" s="1">
        <f t="shared" si="17"/>
        <v>2.70703768</v>
      </c>
      <c r="AF109" s="1">
        <f t="shared" si="18"/>
        <v>4.523119469</v>
      </c>
      <c r="AG109" s="1">
        <f t="shared" si="19"/>
        <v>2.039433736</v>
      </c>
      <c r="AH109" s="1">
        <f t="shared" si="20"/>
        <v>-38.9395563</v>
      </c>
      <c r="AI109" s="1">
        <f t="shared" si="21"/>
        <v>-133.2023468</v>
      </c>
      <c r="AJ109" s="1">
        <f t="shared" si="22"/>
        <v>-10.31720945</v>
      </c>
      <c r="AK109" s="1">
        <f t="shared" si="23"/>
        <v>139.0628753</v>
      </c>
      <c r="AL109" s="1">
        <f t="shared" si="24"/>
        <v>40.19627915</v>
      </c>
      <c r="AM109" s="1">
        <f t="shared" si="25"/>
        <v>0.8896198642</v>
      </c>
      <c r="AN109" s="1">
        <f t="shared" si="26"/>
        <v>9.061058627</v>
      </c>
      <c r="AO109" s="1">
        <v>476.0473372084275</v>
      </c>
      <c r="AP109" s="1">
        <v>438.9491696969697</v>
      </c>
      <c r="AQ109" s="1">
        <v>5.089596349989304</v>
      </c>
      <c r="AR109" s="1">
        <v>65.04443455469847</v>
      </c>
      <c r="AS109" s="1">
        <f t="shared" si="27"/>
        <v>0.882983136</v>
      </c>
      <c r="AT109" s="1">
        <v>26.24251161448818</v>
      </c>
      <c r="AU109" s="1">
        <v>27.27299333333334</v>
      </c>
      <c r="AV109" s="1">
        <v>-1.144580724457852E-5</v>
      </c>
      <c r="AW109" s="1">
        <v>82.47804808777816</v>
      </c>
      <c r="AX109" s="1">
        <v>195.0</v>
      </c>
      <c r="AY109" s="1">
        <v>39.0</v>
      </c>
      <c r="AZ109" s="1">
        <f t="shared" si="28"/>
        <v>1</v>
      </c>
      <c r="BA109" s="1">
        <f t="shared" si="29"/>
        <v>0</v>
      </c>
      <c r="BB109" s="1">
        <f t="shared" si="30"/>
        <v>51674.79913</v>
      </c>
      <c r="BC109" s="1">
        <f t="shared" si="31"/>
        <v>2000.040667</v>
      </c>
      <c r="BD109" s="1">
        <f t="shared" si="32"/>
        <v>1681.2339</v>
      </c>
      <c r="BE109" s="1">
        <f t="shared" si="33"/>
        <v>0.8405998576</v>
      </c>
      <c r="BF109" s="1">
        <f t="shared" si="34"/>
        <v>0.1607577252</v>
      </c>
      <c r="BG109" s="1">
        <v>6.0</v>
      </c>
      <c r="BH109" s="1">
        <v>0.5</v>
      </c>
      <c r="BI109" s="1" t="s">
        <v>347</v>
      </c>
      <c r="BJ109" s="1">
        <v>2.0</v>
      </c>
      <c r="BK109" s="1" t="b">
        <v>1</v>
      </c>
      <c r="BL109" s="1">
        <v>1.659880340566666E9</v>
      </c>
      <c r="BM109" s="1">
        <v>392.1808666666666</v>
      </c>
      <c r="BN109" s="1">
        <v>440.8221333333333</v>
      </c>
      <c r="BO109" s="1">
        <v>27.29102</v>
      </c>
      <c r="BP109" s="1">
        <v>26.25288666666667</v>
      </c>
      <c r="BQ109" s="1">
        <v>390.8166</v>
      </c>
      <c r="BR109" s="1">
        <v>27.24858</v>
      </c>
      <c r="BS109" s="1">
        <v>500.133</v>
      </c>
      <c r="BT109" s="1">
        <v>99.09151333333334</v>
      </c>
      <c r="BU109" s="1">
        <v>0.1000038666666667</v>
      </c>
      <c r="BV109" s="1">
        <v>31.04559333333333</v>
      </c>
      <c r="BW109" s="1">
        <v>31.89386</v>
      </c>
      <c r="BX109" s="1">
        <v>999.8999999999999</v>
      </c>
      <c r="BY109" s="1">
        <v>0.0</v>
      </c>
      <c r="BZ109" s="1">
        <v>0.0</v>
      </c>
      <c r="CA109" s="1">
        <v>9994.998</v>
      </c>
      <c r="CB109" s="1">
        <v>0.0</v>
      </c>
      <c r="CC109" s="1">
        <v>303.6020666666667</v>
      </c>
      <c r="CD109" s="1">
        <v>-48.64124</v>
      </c>
      <c r="CE109" s="1">
        <v>403.1838666666666</v>
      </c>
      <c r="CF109" s="1">
        <v>452.7067999999999</v>
      </c>
      <c r="CG109" s="1">
        <v>1.038112</v>
      </c>
      <c r="CH109" s="1">
        <v>440.8221333333333</v>
      </c>
      <c r="CI109" s="1">
        <v>26.25288666666667</v>
      </c>
      <c r="CJ109" s="1">
        <v>2.704308666666667</v>
      </c>
      <c r="CK109" s="1">
        <v>2.601438666666666</v>
      </c>
      <c r="CL109" s="1">
        <v>22.31130666666667</v>
      </c>
      <c r="CM109" s="1">
        <v>21.67546</v>
      </c>
      <c r="CN109" s="1">
        <v>2000.040666666667</v>
      </c>
      <c r="CO109" s="1">
        <v>0.9800036000000002</v>
      </c>
      <c r="CP109" s="1">
        <v>0.0199967</v>
      </c>
      <c r="CQ109" s="1">
        <v>0.0</v>
      </c>
      <c r="CR109" s="1">
        <v>2.291199999999999</v>
      </c>
      <c r="CS109" s="1">
        <v>0.0</v>
      </c>
      <c r="CT109" s="1">
        <v>18443.44666666667</v>
      </c>
      <c r="CU109" s="1">
        <v>17412.68</v>
      </c>
      <c r="CV109" s="1">
        <v>40.25</v>
      </c>
      <c r="CW109" s="1">
        <v>41.125</v>
      </c>
      <c r="CX109" s="1">
        <v>40.18286666666667</v>
      </c>
      <c r="CY109" s="1">
        <v>39.625</v>
      </c>
      <c r="CZ109" s="1">
        <v>40.41633333333333</v>
      </c>
      <c r="DA109" s="1">
        <v>1960.05</v>
      </c>
      <c r="DB109" s="1">
        <v>39.99133333333334</v>
      </c>
      <c r="DC109" s="1">
        <v>0.0</v>
      </c>
      <c r="DD109" s="1">
        <v>1.6598803469E9</v>
      </c>
      <c r="DE109" s="1">
        <v>0.0</v>
      </c>
      <c r="DF109" s="1">
        <v>0.0</v>
      </c>
      <c r="DG109" s="1" t="s">
        <v>348</v>
      </c>
      <c r="DH109" s="1">
        <v>1.6598125901E9</v>
      </c>
      <c r="DI109" s="1">
        <v>1.6598125706E9</v>
      </c>
      <c r="DJ109" s="1">
        <v>0.0</v>
      </c>
      <c r="DK109" s="1">
        <v>-0.048</v>
      </c>
      <c r="DL109" s="1">
        <v>0.0</v>
      </c>
      <c r="DM109" s="1">
        <v>2.986</v>
      </c>
      <c r="DN109" s="1">
        <v>0.016</v>
      </c>
      <c r="DO109" s="1">
        <v>2000.0</v>
      </c>
      <c r="DP109" s="1">
        <v>27.0</v>
      </c>
      <c r="DQ109" s="1">
        <v>0.33</v>
      </c>
      <c r="DR109" s="1">
        <v>0.43</v>
      </c>
      <c r="DS109" s="1">
        <v>8.391253786627784</v>
      </c>
      <c r="DT109" s="1">
        <v>5.205469064029753</v>
      </c>
      <c r="DU109" s="1">
        <v>0.3986171961172723</v>
      </c>
      <c r="DV109" s="1">
        <v>0.0</v>
      </c>
      <c r="DW109" s="1">
        <v>-48.49554193548388</v>
      </c>
      <c r="DX109" s="1">
        <v>-5.853208064515961</v>
      </c>
      <c r="DY109" s="1">
        <v>0.4379972733559209</v>
      </c>
      <c r="DZ109" s="1">
        <v>0.0</v>
      </c>
      <c r="EA109" s="1">
        <v>51.04801192229959</v>
      </c>
      <c r="EB109" s="1">
        <v>104.6668209425165</v>
      </c>
      <c r="EC109" s="1">
        <v>8.201654685620866</v>
      </c>
      <c r="ED109" s="1">
        <v>0.0</v>
      </c>
      <c r="EE109" s="1">
        <v>1.030762536585366</v>
      </c>
      <c r="EF109" s="1">
        <v>0.1236753449477364</v>
      </c>
      <c r="EG109" s="1">
        <v>0.01856429194500542</v>
      </c>
      <c r="EH109" s="1">
        <v>1.0</v>
      </c>
      <c r="EI109" s="1">
        <v>2.037841288593127</v>
      </c>
      <c r="EJ109" s="1">
        <v>0.0550425182998665</v>
      </c>
      <c r="EK109" s="1">
        <v>0.00401810892412381</v>
      </c>
      <c r="EL109" s="1">
        <v>1.0</v>
      </c>
      <c r="EM109" s="1">
        <v>2.0</v>
      </c>
      <c r="EN109" s="1">
        <v>5.0</v>
      </c>
      <c r="EO109" s="1" t="s">
        <v>386</v>
      </c>
      <c r="EP109" s="1">
        <v>2.94353</v>
      </c>
      <c r="EQ109" s="1">
        <v>2.80132</v>
      </c>
      <c r="ER109" s="1">
        <v>0.0925575</v>
      </c>
      <c r="ES109" s="1">
        <v>0.100467</v>
      </c>
      <c r="ET109" s="1">
        <v>0.117655</v>
      </c>
      <c r="EU109" s="1">
        <v>0.114702</v>
      </c>
      <c r="EV109" s="1">
        <v>18644.1</v>
      </c>
      <c r="EW109" s="1">
        <v>19380.1</v>
      </c>
      <c r="EX109" s="1">
        <v>23888.2</v>
      </c>
      <c r="EY109" s="1">
        <v>25067.5</v>
      </c>
      <c r="EZ109" s="1">
        <v>33731.4</v>
      </c>
      <c r="FA109" s="1">
        <v>35430.4</v>
      </c>
      <c r="FB109" s="1">
        <v>43545.4</v>
      </c>
      <c r="FC109" s="1">
        <v>46335.1</v>
      </c>
      <c r="FD109" s="1">
        <v>1.5521</v>
      </c>
      <c r="FE109" s="1">
        <v>1.88885</v>
      </c>
      <c r="FF109" s="1">
        <v>0.149697</v>
      </c>
      <c r="FG109" s="1">
        <v>0.0</v>
      </c>
      <c r="FH109" s="1">
        <v>29.478</v>
      </c>
      <c r="FI109" s="1">
        <v>999.9</v>
      </c>
      <c r="FJ109" s="1">
        <v>65.3</v>
      </c>
      <c r="FK109" s="1">
        <v>32.8</v>
      </c>
      <c r="FL109" s="1">
        <v>32.9176</v>
      </c>
      <c r="FM109" s="1">
        <v>64.5958</v>
      </c>
      <c r="FN109" s="1">
        <v>25.5409</v>
      </c>
      <c r="FO109" s="1">
        <v>1.0</v>
      </c>
      <c r="FP109" s="1">
        <v>0.316034</v>
      </c>
      <c r="FQ109" s="1">
        <v>1.06314</v>
      </c>
      <c r="FR109" s="1">
        <v>20.3187</v>
      </c>
      <c r="FS109" s="1">
        <v>5.21175</v>
      </c>
      <c r="FT109" s="1">
        <v>11.9053</v>
      </c>
      <c r="FU109" s="1">
        <v>5.00165</v>
      </c>
      <c r="FV109" s="1">
        <v>3.28943</v>
      </c>
      <c r="FW109" s="1">
        <v>9999.0</v>
      </c>
      <c r="FX109" s="1">
        <v>9999.0</v>
      </c>
      <c r="FY109" s="1">
        <v>9999.0</v>
      </c>
      <c r="FZ109" s="1">
        <v>999.9</v>
      </c>
      <c r="GA109" s="1">
        <v>1.85943</v>
      </c>
      <c r="GB109" s="1">
        <v>1.85427</v>
      </c>
      <c r="GC109" s="1">
        <v>1.85759</v>
      </c>
      <c r="GD109" s="1">
        <v>1.85593</v>
      </c>
      <c r="GE109" s="1">
        <v>1.85471</v>
      </c>
      <c r="GF109" s="1">
        <v>1.85443</v>
      </c>
      <c r="GG109" s="1">
        <v>1.85301</v>
      </c>
      <c r="GH109" s="1">
        <v>1.85623</v>
      </c>
      <c r="GI109" s="1">
        <v>0.0</v>
      </c>
      <c r="GJ109" s="1">
        <v>0.0</v>
      </c>
      <c r="GK109" s="1">
        <v>0.0</v>
      </c>
      <c r="GL109" s="1">
        <v>0.0</v>
      </c>
      <c r="GM109" s="1" t="s">
        <v>350</v>
      </c>
      <c r="GN109" s="1" t="s">
        <v>351</v>
      </c>
      <c r="GO109" s="1" t="s">
        <v>352</v>
      </c>
      <c r="GP109" s="1" t="s">
        <v>352</v>
      </c>
      <c r="GQ109" s="1" t="s">
        <v>352</v>
      </c>
      <c r="GR109" s="1" t="s">
        <v>352</v>
      </c>
      <c r="GS109" s="1">
        <v>0.0</v>
      </c>
      <c r="GT109" s="1">
        <v>100.0</v>
      </c>
      <c r="GU109" s="1">
        <v>100.0</v>
      </c>
      <c r="GV109" s="1">
        <v>1.438</v>
      </c>
      <c r="GW109" s="1">
        <v>0.0425</v>
      </c>
      <c r="GX109" s="1">
        <v>0.3926636889836393</v>
      </c>
      <c r="GY109" s="1">
        <v>0.003036990343597491</v>
      </c>
      <c r="GZ109" s="1">
        <v>-1.538114387597119E-6</v>
      </c>
      <c r="HA109" s="1">
        <v>3.390969119432733E-10</v>
      </c>
      <c r="HB109" s="1">
        <v>-0.02894341138822331</v>
      </c>
      <c r="HC109" s="1">
        <v>0.009762198319610341</v>
      </c>
      <c r="HD109" s="1">
        <v>-3.338778216718564E-4</v>
      </c>
      <c r="HE109" s="1">
        <v>2.632278881966732E-6</v>
      </c>
      <c r="HF109" s="1">
        <v>6.0</v>
      </c>
      <c r="HG109" s="1">
        <v>2134.0</v>
      </c>
      <c r="HH109" s="1">
        <v>2.0</v>
      </c>
      <c r="HI109" s="1">
        <v>31.0</v>
      </c>
      <c r="HJ109" s="1">
        <v>1129.3</v>
      </c>
      <c r="HK109" s="1">
        <v>1129.6</v>
      </c>
      <c r="HL109" s="1">
        <v>1.22803</v>
      </c>
      <c r="HM109" s="1">
        <v>2.30103</v>
      </c>
      <c r="HN109" s="1">
        <v>1.4978</v>
      </c>
      <c r="HO109" s="1">
        <v>2.30835</v>
      </c>
      <c r="HP109" s="1">
        <v>1.54785</v>
      </c>
      <c r="HQ109" s="1">
        <v>2.36938</v>
      </c>
      <c r="HR109" s="1">
        <v>35.8711</v>
      </c>
      <c r="HS109" s="1">
        <v>15.7781</v>
      </c>
      <c r="HT109" s="1">
        <v>18.0</v>
      </c>
      <c r="HU109" s="1">
        <v>291.157</v>
      </c>
      <c r="HV109" s="1">
        <v>511.3</v>
      </c>
      <c r="HW109" s="1">
        <v>28.3875</v>
      </c>
      <c r="HX109" s="1">
        <v>31.105</v>
      </c>
      <c r="HY109" s="1">
        <v>30.0003</v>
      </c>
      <c r="HZ109" s="1">
        <v>30.9661</v>
      </c>
      <c r="IA109" s="1">
        <v>31.0335</v>
      </c>
      <c r="IB109" s="1">
        <v>24.5942</v>
      </c>
      <c r="IC109" s="1">
        <v>23.5666</v>
      </c>
      <c r="ID109" s="1">
        <v>57.312</v>
      </c>
      <c r="IE109" s="1">
        <v>28.3693</v>
      </c>
      <c r="IF109" s="1">
        <v>512.173</v>
      </c>
      <c r="IG109" s="1">
        <v>26.2798</v>
      </c>
      <c r="IH109" s="1">
        <v>100.702</v>
      </c>
      <c r="II109" s="1">
        <v>100.423</v>
      </c>
      <c r="IJ109" s="1" t="s">
        <v>353</v>
      </c>
    </row>
    <row r="110" ht="15.75" hidden="1" customHeight="1">
      <c r="A110" s="1">
        <v>94.0</v>
      </c>
      <c r="B110" s="1">
        <v>1.6598803491E9</v>
      </c>
      <c r="C110" s="1">
        <v>92.0</v>
      </c>
      <c r="D110" s="1" t="s">
        <v>539</v>
      </c>
      <c r="E110" s="1" t="s">
        <v>540</v>
      </c>
      <c r="F110" s="1">
        <v>1.0</v>
      </c>
      <c r="H110" s="1" t="s">
        <v>345</v>
      </c>
      <c r="M110" s="1" t="s">
        <v>346</v>
      </c>
      <c r="N110" s="1">
        <v>1.65988034106875E9</v>
      </c>
      <c r="O110" s="1">
        <f t="shared" si="1"/>
        <v>0.0008790224271</v>
      </c>
      <c r="P110" s="1">
        <f t="shared" si="2"/>
        <v>0.8790224271</v>
      </c>
      <c r="Q110" s="1">
        <f t="shared" si="3"/>
        <v>8.965605098</v>
      </c>
      <c r="R110" s="1">
        <f t="shared" si="4"/>
        <v>394.6695625</v>
      </c>
      <c r="S110" s="1">
        <f t="shared" si="5"/>
        <v>38.95047818</v>
      </c>
      <c r="T110" s="1">
        <f t="shared" si="6"/>
        <v>3.863557364</v>
      </c>
      <c r="U110" s="1">
        <f t="shared" si="7"/>
        <v>39.14787612</v>
      </c>
      <c r="V110" s="1">
        <f t="shared" si="8"/>
        <v>0.04146261114</v>
      </c>
      <c r="W110" s="1">
        <f t="shared" si="9"/>
        <v>2.912839457</v>
      </c>
      <c r="X110" s="1">
        <f t="shared" si="10"/>
        <v>0.04113749961</v>
      </c>
      <c r="Y110" s="1">
        <f t="shared" si="11"/>
        <v>0.0257399346</v>
      </c>
      <c r="Z110" s="1">
        <f t="shared" si="12"/>
        <v>321.5200812</v>
      </c>
      <c r="AA110" s="1">
        <f t="shared" si="13"/>
        <v>32.71757801</v>
      </c>
      <c r="AB110" s="1">
        <f t="shared" si="14"/>
        <v>31.89505</v>
      </c>
      <c r="AC110" s="1">
        <f t="shared" si="15"/>
        <v>4.746791371</v>
      </c>
      <c r="AD110" s="1">
        <f t="shared" si="16"/>
        <v>59.84490697</v>
      </c>
      <c r="AE110" s="1">
        <f t="shared" si="17"/>
        <v>2.706910703</v>
      </c>
      <c r="AF110" s="1">
        <f t="shared" si="18"/>
        <v>4.523209811</v>
      </c>
      <c r="AG110" s="1">
        <f t="shared" si="19"/>
        <v>2.039880668</v>
      </c>
      <c r="AH110" s="1">
        <f t="shared" si="20"/>
        <v>-38.76488903</v>
      </c>
      <c r="AI110" s="1">
        <f t="shared" si="21"/>
        <v>-133.3410988</v>
      </c>
      <c r="AJ110" s="1">
        <f t="shared" si="22"/>
        <v>-10.32749946</v>
      </c>
      <c r="AK110" s="1">
        <f t="shared" si="23"/>
        <v>139.0865938</v>
      </c>
      <c r="AL110" s="1">
        <f t="shared" si="24"/>
        <v>40.23563006</v>
      </c>
      <c r="AM110" s="1">
        <f t="shared" si="25"/>
        <v>0.8887748975</v>
      </c>
      <c r="AN110" s="1">
        <f t="shared" si="26"/>
        <v>8.965605098</v>
      </c>
      <c r="AO110" s="1">
        <v>481.2585422748435</v>
      </c>
      <c r="AP110" s="1">
        <v>444.1166545454546</v>
      </c>
      <c r="AQ110" s="1">
        <v>5.12129598211406</v>
      </c>
      <c r="AR110" s="1">
        <v>65.04443455469847</v>
      </c>
      <c r="AS110" s="1">
        <f t="shared" si="27"/>
        <v>0.8790224271</v>
      </c>
      <c r="AT110" s="1">
        <v>26.24481700142267</v>
      </c>
      <c r="AU110" s="1">
        <v>27.27068363636363</v>
      </c>
      <c r="AV110" s="1">
        <v>-1.289269567751859E-5</v>
      </c>
      <c r="AW110" s="1">
        <v>82.47804808777816</v>
      </c>
      <c r="AX110" s="1">
        <v>195.0</v>
      </c>
      <c r="AY110" s="1">
        <v>39.0</v>
      </c>
      <c r="AZ110" s="1">
        <f t="shared" si="28"/>
        <v>1</v>
      </c>
      <c r="BA110" s="1">
        <f t="shared" si="29"/>
        <v>0</v>
      </c>
      <c r="BB110" s="1">
        <f t="shared" si="30"/>
        <v>51679.02042</v>
      </c>
      <c r="BC110" s="1">
        <f t="shared" si="31"/>
        <v>2000.02875</v>
      </c>
      <c r="BD110" s="1">
        <f t="shared" si="32"/>
        <v>1681.223887</v>
      </c>
      <c r="BE110" s="1">
        <f t="shared" si="33"/>
        <v>0.8405998599</v>
      </c>
      <c r="BF110" s="1">
        <f t="shared" si="34"/>
        <v>0.1607577297</v>
      </c>
      <c r="BG110" s="1">
        <v>6.0</v>
      </c>
      <c r="BH110" s="1">
        <v>0.5</v>
      </c>
      <c r="BI110" s="1" t="s">
        <v>347</v>
      </c>
      <c r="BJ110" s="1">
        <v>2.0</v>
      </c>
      <c r="BK110" s="1" t="b">
        <v>1</v>
      </c>
      <c r="BL110" s="1">
        <v>1.65988034106875E9</v>
      </c>
      <c r="BM110" s="1">
        <v>394.6695625</v>
      </c>
      <c r="BN110" s="1">
        <v>443.3600625</v>
      </c>
      <c r="BO110" s="1">
        <v>27.2897375</v>
      </c>
      <c r="BP110" s="1">
        <v>26.25259375</v>
      </c>
      <c r="BQ110" s="1">
        <v>393.3004375</v>
      </c>
      <c r="BR110" s="1">
        <v>27.2473</v>
      </c>
      <c r="BS110" s="1">
        <v>500.135375</v>
      </c>
      <c r="BT110" s="1">
        <v>99.09151875</v>
      </c>
      <c r="BU110" s="1">
        <v>0.100007125</v>
      </c>
      <c r="BV110" s="1">
        <v>31.04594375</v>
      </c>
      <c r="BW110" s="1">
        <v>31.89505</v>
      </c>
      <c r="BX110" s="1">
        <v>999.9</v>
      </c>
      <c r="BY110" s="1">
        <v>0.0</v>
      </c>
      <c r="BZ110" s="1">
        <v>0.0</v>
      </c>
      <c r="CA110" s="1">
        <v>9995.860625</v>
      </c>
      <c r="CB110" s="1">
        <v>0.0</v>
      </c>
      <c r="CC110" s="1">
        <v>304.5131875</v>
      </c>
      <c r="CD110" s="1">
        <v>-48.690475</v>
      </c>
      <c r="CE110" s="1">
        <v>405.7418125</v>
      </c>
      <c r="CF110" s="1">
        <v>455.313</v>
      </c>
      <c r="CG110" s="1">
        <v>1.0371275</v>
      </c>
      <c r="CH110" s="1">
        <v>443.3600625</v>
      </c>
      <c r="CI110" s="1">
        <v>26.25259375</v>
      </c>
      <c r="CJ110" s="1">
        <v>2.704181875</v>
      </c>
      <c r="CK110" s="1">
        <v>2.60141</v>
      </c>
      <c r="CL110" s="1">
        <v>22.3105375</v>
      </c>
      <c r="CM110" s="1">
        <v>21.675275</v>
      </c>
      <c r="CN110" s="1">
        <v>2000.02875</v>
      </c>
      <c r="CO110" s="1">
        <v>0.9800035</v>
      </c>
      <c r="CP110" s="1">
        <v>0.0199968</v>
      </c>
      <c r="CQ110" s="1">
        <v>0.0</v>
      </c>
      <c r="CR110" s="1">
        <v>2.292875</v>
      </c>
      <c r="CS110" s="1">
        <v>0.0</v>
      </c>
      <c r="CT110" s="1">
        <v>18442.95625</v>
      </c>
      <c r="CU110" s="1">
        <v>17412.575</v>
      </c>
      <c r="CV110" s="1">
        <v>40.25</v>
      </c>
      <c r="CW110" s="1">
        <v>41.125</v>
      </c>
      <c r="CX110" s="1">
        <v>40.183125</v>
      </c>
      <c r="CY110" s="1">
        <v>39.625</v>
      </c>
      <c r="CZ110" s="1">
        <v>40.417625</v>
      </c>
      <c r="DA110" s="1">
        <v>1960.038125</v>
      </c>
      <c r="DB110" s="1">
        <v>39.99125000000001</v>
      </c>
      <c r="DC110" s="1">
        <v>0.0</v>
      </c>
      <c r="DD110" s="1">
        <v>1.6598803481E9</v>
      </c>
      <c r="DE110" s="1">
        <v>0.0</v>
      </c>
      <c r="DF110" s="1">
        <v>0.0</v>
      </c>
      <c r="DG110" s="1" t="s">
        <v>348</v>
      </c>
      <c r="DH110" s="1">
        <v>1.6598125901E9</v>
      </c>
      <c r="DI110" s="1">
        <v>1.6598125706E9</v>
      </c>
      <c r="DJ110" s="1">
        <v>0.0</v>
      </c>
      <c r="DK110" s="1">
        <v>-0.048</v>
      </c>
      <c r="DL110" s="1">
        <v>0.0</v>
      </c>
      <c r="DM110" s="1">
        <v>2.986</v>
      </c>
      <c r="DN110" s="1">
        <v>0.016</v>
      </c>
      <c r="DO110" s="1">
        <v>2000.0</v>
      </c>
      <c r="DP110" s="1">
        <v>27.0</v>
      </c>
      <c r="DQ110" s="1">
        <v>0.33</v>
      </c>
      <c r="DR110" s="1">
        <v>0.43</v>
      </c>
      <c r="DS110" s="1">
        <v>8.515625876147238</v>
      </c>
      <c r="DT110" s="1">
        <v>5.262833376379763</v>
      </c>
      <c r="DU110" s="1">
        <v>0.4020298564098173</v>
      </c>
      <c r="DV110" s="1">
        <v>0.0</v>
      </c>
      <c r="DW110" s="1">
        <v>-48.66752333333334</v>
      </c>
      <c r="DX110" s="1">
        <v>-6.098800444938842</v>
      </c>
      <c r="DY110" s="1">
        <v>0.4414863249549437</v>
      </c>
      <c r="DZ110" s="1">
        <v>0.0</v>
      </c>
      <c r="EA110" s="1">
        <v>53.32499313287506</v>
      </c>
      <c r="EB110" s="1">
        <v>95.54518070647413</v>
      </c>
      <c r="EC110" s="1">
        <v>7.725806303724656</v>
      </c>
      <c r="ED110" s="1">
        <v>0.0</v>
      </c>
      <c r="EE110" s="1">
        <v>1.03532925</v>
      </c>
      <c r="EF110" s="1">
        <v>0.02724033771106727</v>
      </c>
      <c r="EG110" s="1">
        <v>0.008859334170099925</v>
      </c>
      <c r="EH110" s="1">
        <v>1.0</v>
      </c>
      <c r="EI110" s="1">
        <v>2.039013694927543</v>
      </c>
      <c r="EJ110" s="1">
        <v>0.05497752518383021</v>
      </c>
      <c r="EK110" s="1">
        <v>0.004142611677391812</v>
      </c>
      <c r="EL110" s="1">
        <v>1.0</v>
      </c>
      <c r="EM110" s="1">
        <v>2.0</v>
      </c>
      <c r="EN110" s="1">
        <v>5.0</v>
      </c>
      <c r="EO110" s="1" t="s">
        <v>386</v>
      </c>
      <c r="EP110" s="1">
        <v>2.94334</v>
      </c>
      <c r="EQ110" s="1">
        <v>2.80138</v>
      </c>
      <c r="ER110" s="1">
        <v>0.0933713</v>
      </c>
      <c r="ES110" s="1">
        <v>0.101254</v>
      </c>
      <c r="ET110" s="1">
        <v>0.117646</v>
      </c>
      <c r="EU110" s="1">
        <v>0.1147</v>
      </c>
      <c r="EV110" s="1">
        <v>18627.4</v>
      </c>
      <c r="EW110" s="1">
        <v>19363.1</v>
      </c>
      <c r="EX110" s="1">
        <v>23888.2</v>
      </c>
      <c r="EY110" s="1">
        <v>25067.4</v>
      </c>
      <c r="EZ110" s="1">
        <v>33731.6</v>
      </c>
      <c r="FA110" s="1">
        <v>35430.3</v>
      </c>
      <c r="FB110" s="1">
        <v>43545.1</v>
      </c>
      <c r="FC110" s="1">
        <v>46334.8</v>
      </c>
      <c r="FD110" s="1">
        <v>1.55217</v>
      </c>
      <c r="FE110" s="1">
        <v>1.889</v>
      </c>
      <c r="FF110" s="1">
        <v>0.149861</v>
      </c>
      <c r="FG110" s="1">
        <v>0.0</v>
      </c>
      <c r="FH110" s="1">
        <v>29.4793</v>
      </c>
      <c r="FI110" s="1">
        <v>999.9</v>
      </c>
      <c r="FJ110" s="1">
        <v>65.3</v>
      </c>
      <c r="FK110" s="1">
        <v>32.8</v>
      </c>
      <c r="FL110" s="1">
        <v>32.917</v>
      </c>
      <c r="FM110" s="1">
        <v>64.6458</v>
      </c>
      <c r="FN110" s="1">
        <v>26.2821</v>
      </c>
      <c r="FO110" s="1">
        <v>1.0</v>
      </c>
      <c r="FP110" s="1">
        <v>0.316082</v>
      </c>
      <c r="FQ110" s="1">
        <v>1.02258</v>
      </c>
      <c r="FR110" s="1">
        <v>20.3189</v>
      </c>
      <c r="FS110" s="1">
        <v>5.21145</v>
      </c>
      <c r="FT110" s="1">
        <v>11.9056</v>
      </c>
      <c r="FU110" s="1">
        <v>5.0015</v>
      </c>
      <c r="FV110" s="1">
        <v>3.28943</v>
      </c>
      <c r="FW110" s="1">
        <v>9999.0</v>
      </c>
      <c r="FX110" s="1">
        <v>9999.0</v>
      </c>
      <c r="FY110" s="1">
        <v>9999.0</v>
      </c>
      <c r="FZ110" s="1">
        <v>999.9</v>
      </c>
      <c r="GA110" s="1">
        <v>1.85943</v>
      </c>
      <c r="GB110" s="1">
        <v>1.85427</v>
      </c>
      <c r="GC110" s="1">
        <v>1.85759</v>
      </c>
      <c r="GD110" s="1">
        <v>1.85593</v>
      </c>
      <c r="GE110" s="1">
        <v>1.85471</v>
      </c>
      <c r="GF110" s="1">
        <v>1.85442</v>
      </c>
      <c r="GG110" s="1">
        <v>1.85301</v>
      </c>
      <c r="GH110" s="1">
        <v>1.85623</v>
      </c>
      <c r="GI110" s="1">
        <v>0.0</v>
      </c>
      <c r="GJ110" s="1">
        <v>0.0</v>
      </c>
      <c r="GK110" s="1">
        <v>0.0</v>
      </c>
      <c r="GL110" s="1">
        <v>0.0</v>
      </c>
      <c r="GM110" s="1" t="s">
        <v>350</v>
      </c>
      <c r="GN110" s="1" t="s">
        <v>351</v>
      </c>
      <c r="GO110" s="1" t="s">
        <v>352</v>
      </c>
      <c r="GP110" s="1" t="s">
        <v>352</v>
      </c>
      <c r="GQ110" s="1" t="s">
        <v>352</v>
      </c>
      <c r="GR110" s="1" t="s">
        <v>352</v>
      </c>
      <c r="GS110" s="1">
        <v>0.0</v>
      </c>
      <c r="GT110" s="1">
        <v>100.0</v>
      </c>
      <c r="GU110" s="1">
        <v>100.0</v>
      </c>
      <c r="GV110" s="1">
        <v>1.447</v>
      </c>
      <c r="GW110" s="1">
        <v>0.0425</v>
      </c>
      <c r="GX110" s="1">
        <v>0.3926636889836393</v>
      </c>
      <c r="GY110" s="1">
        <v>0.003036990343597491</v>
      </c>
      <c r="GZ110" s="1">
        <v>-1.538114387597119E-6</v>
      </c>
      <c r="HA110" s="1">
        <v>3.390969119432733E-10</v>
      </c>
      <c r="HB110" s="1">
        <v>-0.02894341138822331</v>
      </c>
      <c r="HC110" s="1">
        <v>0.009762198319610341</v>
      </c>
      <c r="HD110" s="1">
        <v>-3.338778216718564E-4</v>
      </c>
      <c r="HE110" s="1">
        <v>2.632278881966732E-6</v>
      </c>
      <c r="HF110" s="1">
        <v>6.0</v>
      </c>
      <c r="HG110" s="1">
        <v>2134.0</v>
      </c>
      <c r="HH110" s="1">
        <v>2.0</v>
      </c>
      <c r="HI110" s="1">
        <v>31.0</v>
      </c>
      <c r="HJ110" s="1">
        <v>1129.3</v>
      </c>
      <c r="HK110" s="1">
        <v>1129.6</v>
      </c>
      <c r="HL110" s="1">
        <v>1.23413</v>
      </c>
      <c r="HM110" s="1">
        <v>2.30347</v>
      </c>
      <c r="HN110" s="1">
        <v>1.4978</v>
      </c>
      <c r="HO110" s="1">
        <v>2.30957</v>
      </c>
      <c r="HP110" s="1">
        <v>1.54785</v>
      </c>
      <c r="HQ110" s="1">
        <v>2.34619</v>
      </c>
      <c r="HR110" s="1">
        <v>35.8711</v>
      </c>
      <c r="HS110" s="1">
        <v>15.7869</v>
      </c>
      <c r="HT110" s="1">
        <v>18.0</v>
      </c>
      <c r="HU110" s="1">
        <v>291.186</v>
      </c>
      <c r="HV110" s="1">
        <v>511.402</v>
      </c>
      <c r="HW110" s="1">
        <v>28.376</v>
      </c>
      <c r="HX110" s="1">
        <v>31.105</v>
      </c>
      <c r="HY110" s="1">
        <v>30.0002</v>
      </c>
      <c r="HZ110" s="1">
        <v>30.9659</v>
      </c>
      <c r="IA110" s="1">
        <v>31.0335</v>
      </c>
      <c r="IB110" s="1">
        <v>24.7331</v>
      </c>
      <c r="IC110" s="1">
        <v>23.5666</v>
      </c>
      <c r="ID110" s="1">
        <v>57.312</v>
      </c>
      <c r="IE110" s="1">
        <v>28.3197</v>
      </c>
      <c r="IF110" s="1">
        <v>522.208</v>
      </c>
      <c r="IG110" s="1">
        <v>26.2798</v>
      </c>
      <c r="IH110" s="1">
        <v>100.702</v>
      </c>
      <c r="II110" s="1">
        <v>100.422</v>
      </c>
      <c r="IJ110" s="1" t="s">
        <v>353</v>
      </c>
    </row>
    <row r="111" ht="15.75" hidden="1" customHeight="1">
      <c r="A111" s="1">
        <v>95.0</v>
      </c>
      <c r="B111" s="1">
        <v>1.6598803501E9</v>
      </c>
      <c r="C111" s="1">
        <v>93.0</v>
      </c>
      <c r="D111" s="1" t="s">
        <v>541</v>
      </c>
      <c r="E111" s="1" t="s">
        <v>542</v>
      </c>
      <c r="F111" s="1">
        <v>1.0</v>
      </c>
      <c r="H111" s="1" t="s">
        <v>345</v>
      </c>
      <c r="M111" s="1" t="s">
        <v>346</v>
      </c>
      <c r="N111" s="1">
        <v>1.659880342599999E9</v>
      </c>
      <c r="O111" s="1">
        <f t="shared" si="1"/>
        <v>0.0008746172209</v>
      </c>
      <c r="P111" s="1">
        <f t="shared" si="2"/>
        <v>0.8746172209</v>
      </c>
      <c r="Q111" s="1">
        <f t="shared" si="3"/>
        <v>8.939724762</v>
      </c>
      <c r="R111" s="1">
        <f t="shared" si="4"/>
        <v>402.2543333</v>
      </c>
      <c r="S111" s="1">
        <f t="shared" si="5"/>
        <v>45.32288307</v>
      </c>
      <c r="T111" s="1">
        <f t="shared" si="6"/>
        <v>4.495648729</v>
      </c>
      <c r="U111" s="1">
        <f t="shared" si="7"/>
        <v>39.90024597</v>
      </c>
      <c r="V111" s="1">
        <f t="shared" si="8"/>
        <v>0.04122660789</v>
      </c>
      <c r="W111" s="1">
        <f t="shared" si="9"/>
        <v>2.913164075</v>
      </c>
      <c r="X111" s="1">
        <f t="shared" si="10"/>
        <v>0.0409052069</v>
      </c>
      <c r="Y111" s="1">
        <f t="shared" si="11"/>
        <v>0.02559442191</v>
      </c>
      <c r="Z111" s="1">
        <f t="shared" si="12"/>
        <v>321.5241844</v>
      </c>
      <c r="AA111" s="1">
        <f t="shared" si="13"/>
        <v>32.72015211</v>
      </c>
      <c r="AB111" s="1">
        <f t="shared" si="14"/>
        <v>31.89833333</v>
      </c>
      <c r="AC111" s="1">
        <f t="shared" si="15"/>
        <v>4.747674258</v>
      </c>
      <c r="AD111" s="1">
        <f t="shared" si="16"/>
        <v>59.83031992</v>
      </c>
      <c r="AE111" s="1">
        <f t="shared" si="17"/>
        <v>2.706494049</v>
      </c>
      <c r="AF111" s="1">
        <f t="shared" si="18"/>
        <v>4.523616208</v>
      </c>
      <c r="AG111" s="1">
        <f t="shared" si="19"/>
        <v>2.041180209</v>
      </c>
      <c r="AH111" s="1">
        <f t="shared" si="20"/>
        <v>-38.57061944</v>
      </c>
      <c r="AI111" s="1">
        <f t="shared" si="21"/>
        <v>-133.624064</v>
      </c>
      <c r="AJ111" s="1">
        <f t="shared" si="22"/>
        <v>-10.34851019</v>
      </c>
      <c r="AK111" s="1">
        <f t="shared" si="23"/>
        <v>138.9809907</v>
      </c>
      <c r="AL111" s="1">
        <f t="shared" si="24"/>
        <v>40.35583969</v>
      </c>
      <c r="AM111" s="1">
        <f t="shared" si="25"/>
        <v>0.8881901875</v>
      </c>
      <c r="AN111" s="1">
        <f t="shared" si="26"/>
        <v>8.939724762</v>
      </c>
      <c r="AO111" s="1">
        <v>486.4752272559626</v>
      </c>
      <c r="AP111" s="1">
        <v>449.2609878787879</v>
      </c>
      <c r="AQ111" s="1">
        <v>5.141730284358089</v>
      </c>
      <c r="AR111" s="1">
        <v>65.04443455469847</v>
      </c>
      <c r="AS111" s="1">
        <f t="shared" si="27"/>
        <v>0.8746172209</v>
      </c>
      <c r="AT111" s="1">
        <v>26.24682953038166</v>
      </c>
      <c r="AU111" s="1">
        <v>27.26758727272726</v>
      </c>
      <c r="AV111" s="1">
        <v>-1.618278558323333E-5</v>
      </c>
      <c r="AW111" s="1">
        <v>82.47804808777816</v>
      </c>
      <c r="AX111" s="1">
        <v>194.0</v>
      </c>
      <c r="AY111" s="1">
        <v>39.0</v>
      </c>
      <c r="AZ111" s="1">
        <f t="shared" si="28"/>
        <v>1</v>
      </c>
      <c r="BA111" s="1">
        <f t="shared" si="29"/>
        <v>0</v>
      </c>
      <c r="BB111" s="1">
        <f t="shared" si="30"/>
        <v>51687.95618</v>
      </c>
      <c r="BC111" s="1">
        <f t="shared" si="31"/>
        <v>2000.054667</v>
      </c>
      <c r="BD111" s="1">
        <f t="shared" si="32"/>
        <v>1681.24564</v>
      </c>
      <c r="BE111" s="1">
        <f t="shared" si="33"/>
        <v>0.8405998436</v>
      </c>
      <c r="BF111" s="1">
        <f t="shared" si="34"/>
        <v>0.1607576982</v>
      </c>
      <c r="BG111" s="1">
        <v>6.0</v>
      </c>
      <c r="BH111" s="1">
        <v>0.5</v>
      </c>
      <c r="BI111" s="1" t="s">
        <v>347</v>
      </c>
      <c r="BJ111" s="1">
        <v>2.0</v>
      </c>
      <c r="BK111" s="1" t="b">
        <v>1</v>
      </c>
      <c r="BL111" s="1">
        <v>1.659880342599999E9</v>
      </c>
      <c r="BM111" s="1">
        <v>402.2543333333333</v>
      </c>
      <c r="BN111" s="1">
        <v>451.0972</v>
      </c>
      <c r="BO111" s="1">
        <v>27.28552</v>
      </c>
      <c r="BP111" s="1">
        <v>26.24904666666667</v>
      </c>
      <c r="BQ111" s="1">
        <v>400.8702</v>
      </c>
      <c r="BR111" s="1">
        <v>27.24307333333333</v>
      </c>
      <c r="BS111" s="1">
        <v>500.1318000000001</v>
      </c>
      <c r="BT111" s="1">
        <v>99.09160000000001</v>
      </c>
      <c r="BU111" s="1">
        <v>0.09998766666666666</v>
      </c>
      <c r="BV111" s="1">
        <v>31.04752</v>
      </c>
      <c r="BW111" s="1">
        <v>31.89833333333333</v>
      </c>
      <c r="BX111" s="1">
        <v>999.8999999999999</v>
      </c>
      <c r="BY111" s="1">
        <v>0.0</v>
      </c>
      <c r="BZ111" s="1">
        <v>0.0</v>
      </c>
      <c r="CA111" s="1">
        <v>9997.708</v>
      </c>
      <c r="CB111" s="1">
        <v>0.0</v>
      </c>
      <c r="CC111" s="1">
        <v>304.6568666666666</v>
      </c>
      <c r="CD111" s="1">
        <v>-48.84281999999999</v>
      </c>
      <c r="CE111" s="1">
        <v>413.5376</v>
      </c>
      <c r="CF111" s="1">
        <v>463.2571333333333</v>
      </c>
      <c r="CG111" s="1">
        <v>1.036466</v>
      </c>
      <c r="CH111" s="1">
        <v>451.0972</v>
      </c>
      <c r="CI111" s="1">
        <v>26.24904666666667</v>
      </c>
      <c r="CJ111" s="1">
        <v>2.703766666666667</v>
      </c>
      <c r="CK111" s="1">
        <v>2.601059999999999</v>
      </c>
      <c r="CL111" s="1">
        <v>22.30801333333334</v>
      </c>
      <c r="CM111" s="1">
        <v>21.67308</v>
      </c>
      <c r="CN111" s="1">
        <v>2000.054666666667</v>
      </c>
      <c r="CO111" s="1">
        <v>0.9800038000000002</v>
      </c>
      <c r="CP111" s="1">
        <v>0.0199965</v>
      </c>
      <c r="CQ111" s="1">
        <v>0.0</v>
      </c>
      <c r="CR111" s="1">
        <v>2.311</v>
      </c>
      <c r="CS111" s="1">
        <v>0.0</v>
      </c>
      <c r="CT111" s="1">
        <v>18439.52</v>
      </c>
      <c r="CU111" s="1">
        <v>17412.8</v>
      </c>
      <c r="CV111" s="1">
        <v>40.25</v>
      </c>
      <c r="CW111" s="1">
        <v>41.125</v>
      </c>
      <c r="CX111" s="1">
        <v>40.18286666666667</v>
      </c>
      <c r="CY111" s="1">
        <v>39.625</v>
      </c>
      <c r="CZ111" s="1">
        <v>40.41633333333333</v>
      </c>
      <c r="DA111" s="1">
        <v>1960.064000000001</v>
      </c>
      <c r="DB111" s="1">
        <v>39.99066666666667</v>
      </c>
      <c r="DC111" s="1">
        <v>0.0</v>
      </c>
      <c r="DD111" s="1">
        <v>1.6598803487E9</v>
      </c>
      <c r="DE111" s="1">
        <v>0.0</v>
      </c>
      <c r="DF111" s="1">
        <v>0.0</v>
      </c>
      <c r="DG111" s="1" t="s">
        <v>348</v>
      </c>
      <c r="DH111" s="1">
        <v>1.6598125901E9</v>
      </c>
      <c r="DI111" s="1">
        <v>1.6598125706E9</v>
      </c>
      <c r="DJ111" s="1">
        <v>0.0</v>
      </c>
      <c r="DK111" s="1">
        <v>-0.048</v>
      </c>
      <c r="DL111" s="1">
        <v>0.0</v>
      </c>
      <c r="DM111" s="1">
        <v>2.986</v>
      </c>
      <c r="DN111" s="1">
        <v>0.016</v>
      </c>
      <c r="DO111" s="1">
        <v>2000.0</v>
      </c>
      <c r="DP111" s="1">
        <v>27.0</v>
      </c>
      <c r="DQ111" s="1">
        <v>0.33</v>
      </c>
      <c r="DR111" s="1">
        <v>0.43</v>
      </c>
      <c r="DS111" s="1">
        <v>8.608959713665547</v>
      </c>
      <c r="DT111" s="1">
        <v>4.901788233203071</v>
      </c>
      <c r="DU111" s="1">
        <v>0.3680063638981171</v>
      </c>
      <c r="DV111" s="1">
        <v>0.0</v>
      </c>
      <c r="DW111" s="1">
        <v>-48.76730333333334</v>
      </c>
      <c r="DX111" s="1">
        <v>-6.110215795328154</v>
      </c>
      <c r="DY111" s="1">
        <v>0.4422992535100592</v>
      </c>
      <c r="DZ111" s="1">
        <v>0.0</v>
      </c>
      <c r="EA111" s="1">
        <v>55.34668787843757</v>
      </c>
      <c r="EB111" s="1">
        <v>102.1932595221929</v>
      </c>
      <c r="EC111" s="1">
        <v>8.289624631013927</v>
      </c>
      <c r="ED111" s="1">
        <v>0.0</v>
      </c>
      <c r="EE111" s="1">
        <v>1.03587875</v>
      </c>
      <c r="EF111" s="1">
        <v>-0.00908476547842417</v>
      </c>
      <c r="EG111" s="1">
        <v>0.00743411534330079</v>
      </c>
      <c r="EH111" s="1">
        <v>1.0</v>
      </c>
      <c r="EI111" s="1">
        <v>2.039895733210516</v>
      </c>
      <c r="EJ111" s="1">
        <v>0.05496802099660905</v>
      </c>
      <c r="EK111" s="1">
        <v>0.004141852531427938</v>
      </c>
      <c r="EL111" s="1">
        <v>1.0</v>
      </c>
      <c r="EM111" s="1">
        <v>2.0</v>
      </c>
      <c r="EN111" s="1">
        <v>5.0</v>
      </c>
      <c r="EO111" s="1" t="s">
        <v>386</v>
      </c>
      <c r="EP111" s="1">
        <v>2.94357</v>
      </c>
      <c r="EQ111" s="1">
        <v>2.80133</v>
      </c>
      <c r="ER111" s="1">
        <v>0.0941845</v>
      </c>
      <c r="ES111" s="1">
        <v>0.102032</v>
      </c>
      <c r="ET111" s="1">
        <v>0.11764</v>
      </c>
      <c r="EU111" s="1">
        <v>0.1147</v>
      </c>
      <c r="EV111" s="1">
        <v>18610.7</v>
      </c>
      <c r="EW111" s="1">
        <v>19346.3</v>
      </c>
      <c r="EX111" s="1">
        <v>23888.2</v>
      </c>
      <c r="EY111" s="1">
        <v>25067.4</v>
      </c>
      <c r="EZ111" s="1">
        <v>33731.7</v>
      </c>
      <c r="FA111" s="1">
        <v>35430.4</v>
      </c>
      <c r="FB111" s="1">
        <v>43544.9</v>
      </c>
      <c r="FC111" s="1">
        <v>46334.9</v>
      </c>
      <c r="FD111" s="1">
        <v>1.55278</v>
      </c>
      <c r="FE111" s="1">
        <v>1.88883</v>
      </c>
      <c r="FF111" s="1">
        <v>0.149816</v>
      </c>
      <c r="FG111" s="1">
        <v>0.0</v>
      </c>
      <c r="FH111" s="1">
        <v>29.4806</v>
      </c>
      <c r="FI111" s="1">
        <v>999.9</v>
      </c>
      <c r="FJ111" s="1">
        <v>65.3</v>
      </c>
      <c r="FK111" s="1">
        <v>32.8</v>
      </c>
      <c r="FL111" s="1">
        <v>32.9196</v>
      </c>
      <c r="FM111" s="1">
        <v>64.4858</v>
      </c>
      <c r="FN111" s="1">
        <v>25.4647</v>
      </c>
      <c r="FO111" s="1">
        <v>1.0</v>
      </c>
      <c r="FP111" s="1">
        <v>0.315976</v>
      </c>
      <c r="FQ111" s="1">
        <v>1.02652</v>
      </c>
      <c r="FR111" s="1">
        <v>20.3189</v>
      </c>
      <c r="FS111" s="1">
        <v>5.2119</v>
      </c>
      <c r="FT111" s="1">
        <v>11.9053</v>
      </c>
      <c r="FU111" s="1">
        <v>5.0015</v>
      </c>
      <c r="FV111" s="1">
        <v>3.28948</v>
      </c>
      <c r="FW111" s="1">
        <v>9999.0</v>
      </c>
      <c r="FX111" s="1">
        <v>9999.0</v>
      </c>
      <c r="FY111" s="1">
        <v>9999.0</v>
      </c>
      <c r="FZ111" s="1">
        <v>999.9</v>
      </c>
      <c r="GA111" s="1">
        <v>1.85942</v>
      </c>
      <c r="GB111" s="1">
        <v>1.85426</v>
      </c>
      <c r="GC111" s="1">
        <v>1.85759</v>
      </c>
      <c r="GD111" s="1">
        <v>1.85593</v>
      </c>
      <c r="GE111" s="1">
        <v>1.85471</v>
      </c>
      <c r="GF111" s="1">
        <v>1.85442</v>
      </c>
      <c r="GG111" s="1">
        <v>1.853</v>
      </c>
      <c r="GH111" s="1">
        <v>1.85623</v>
      </c>
      <c r="GI111" s="1">
        <v>0.0</v>
      </c>
      <c r="GJ111" s="1">
        <v>0.0</v>
      </c>
      <c r="GK111" s="1">
        <v>0.0</v>
      </c>
      <c r="GL111" s="1">
        <v>0.0</v>
      </c>
      <c r="GM111" s="1" t="s">
        <v>350</v>
      </c>
      <c r="GN111" s="1" t="s">
        <v>351</v>
      </c>
      <c r="GO111" s="1" t="s">
        <v>352</v>
      </c>
      <c r="GP111" s="1" t="s">
        <v>352</v>
      </c>
      <c r="GQ111" s="1" t="s">
        <v>352</v>
      </c>
      <c r="GR111" s="1" t="s">
        <v>352</v>
      </c>
      <c r="GS111" s="1">
        <v>0.0</v>
      </c>
      <c r="GT111" s="1">
        <v>100.0</v>
      </c>
      <c r="GU111" s="1">
        <v>100.0</v>
      </c>
      <c r="GV111" s="1">
        <v>1.457</v>
      </c>
      <c r="GW111" s="1">
        <v>0.0425</v>
      </c>
      <c r="GX111" s="1">
        <v>0.3926636889836393</v>
      </c>
      <c r="GY111" s="1">
        <v>0.003036990343597491</v>
      </c>
      <c r="GZ111" s="1">
        <v>-1.538114387597119E-6</v>
      </c>
      <c r="HA111" s="1">
        <v>3.390969119432733E-10</v>
      </c>
      <c r="HB111" s="1">
        <v>-0.02894341138822331</v>
      </c>
      <c r="HC111" s="1">
        <v>0.009762198319610341</v>
      </c>
      <c r="HD111" s="1">
        <v>-3.338778216718564E-4</v>
      </c>
      <c r="HE111" s="1">
        <v>2.632278881966732E-6</v>
      </c>
      <c r="HF111" s="1">
        <v>6.0</v>
      </c>
      <c r="HG111" s="1">
        <v>2134.0</v>
      </c>
      <c r="HH111" s="1">
        <v>2.0</v>
      </c>
      <c r="HI111" s="1">
        <v>31.0</v>
      </c>
      <c r="HJ111" s="1">
        <v>1129.3</v>
      </c>
      <c r="HK111" s="1">
        <v>1129.7</v>
      </c>
      <c r="HL111" s="1">
        <v>1.24756</v>
      </c>
      <c r="HM111" s="1">
        <v>2.30713</v>
      </c>
      <c r="HN111" s="1">
        <v>1.4978</v>
      </c>
      <c r="HO111" s="1">
        <v>2.30957</v>
      </c>
      <c r="HP111" s="1">
        <v>1.54785</v>
      </c>
      <c r="HQ111" s="1">
        <v>2.38281</v>
      </c>
      <c r="HR111" s="1">
        <v>35.8711</v>
      </c>
      <c r="HS111" s="1">
        <v>15.7694</v>
      </c>
      <c r="HT111" s="1">
        <v>18.0</v>
      </c>
      <c r="HU111" s="1">
        <v>291.428</v>
      </c>
      <c r="HV111" s="1">
        <v>511.283</v>
      </c>
      <c r="HW111" s="1">
        <v>28.3669</v>
      </c>
      <c r="HX111" s="1">
        <v>31.105</v>
      </c>
      <c r="HY111" s="1">
        <v>30.0001</v>
      </c>
      <c r="HZ111" s="1">
        <v>30.9654</v>
      </c>
      <c r="IA111" s="1">
        <v>31.0335</v>
      </c>
      <c r="IB111" s="1">
        <v>24.9944</v>
      </c>
      <c r="IC111" s="1">
        <v>23.5666</v>
      </c>
      <c r="ID111" s="1">
        <v>57.312</v>
      </c>
      <c r="IE111" s="1">
        <v>28.3197</v>
      </c>
      <c r="IF111" s="1">
        <v>522.208</v>
      </c>
      <c r="IG111" s="1">
        <v>26.2798</v>
      </c>
      <c r="IH111" s="1">
        <v>100.701</v>
      </c>
      <c r="II111" s="1">
        <v>100.423</v>
      </c>
      <c r="IJ111" s="1" t="s">
        <v>353</v>
      </c>
    </row>
    <row r="112" ht="15.75" hidden="1" customHeight="1">
      <c r="A112" s="1">
        <v>96.0</v>
      </c>
      <c r="B112" s="1">
        <v>1.6598803511E9</v>
      </c>
      <c r="C112" s="1">
        <v>94.0</v>
      </c>
      <c r="D112" s="1" t="s">
        <v>543</v>
      </c>
      <c r="E112" s="1" t="s">
        <v>544</v>
      </c>
      <c r="F112" s="1">
        <v>1.0</v>
      </c>
      <c r="H112" s="1" t="s">
        <v>345</v>
      </c>
      <c r="M112" s="1" t="s">
        <v>346</v>
      </c>
      <c r="N112" s="1">
        <v>1.6598803431E9</v>
      </c>
      <c r="O112" s="1">
        <f t="shared" si="1"/>
        <v>0.0008717299522</v>
      </c>
      <c r="P112" s="1">
        <f t="shared" si="2"/>
        <v>0.8717299522</v>
      </c>
      <c r="Q112" s="1">
        <f t="shared" si="3"/>
        <v>9.035331567</v>
      </c>
      <c r="R112" s="1">
        <f t="shared" si="4"/>
        <v>404.7365</v>
      </c>
      <c r="S112" s="1">
        <f t="shared" si="5"/>
        <v>42.83127059</v>
      </c>
      <c r="T112" s="1">
        <f t="shared" si="6"/>
        <v>4.248503819</v>
      </c>
      <c r="U112" s="1">
        <f t="shared" si="7"/>
        <v>40.14647574</v>
      </c>
      <c r="V112" s="1">
        <f t="shared" si="8"/>
        <v>0.04108165707</v>
      </c>
      <c r="W112" s="1">
        <f t="shared" si="9"/>
        <v>2.913456882</v>
      </c>
      <c r="X112" s="1">
        <f t="shared" si="10"/>
        <v>0.04076253454</v>
      </c>
      <c r="Y112" s="1">
        <f t="shared" si="11"/>
        <v>0.0255050492</v>
      </c>
      <c r="Z112" s="1">
        <f t="shared" si="12"/>
        <v>321.5242714</v>
      </c>
      <c r="AA112" s="1">
        <f t="shared" si="13"/>
        <v>32.7210663</v>
      </c>
      <c r="AB112" s="1">
        <f t="shared" si="14"/>
        <v>31.89930625</v>
      </c>
      <c r="AC112" s="1">
        <f t="shared" si="15"/>
        <v>4.747935902</v>
      </c>
      <c r="AD112" s="1">
        <f t="shared" si="16"/>
        <v>59.82657777</v>
      </c>
      <c r="AE112" s="1">
        <f t="shared" si="17"/>
        <v>2.706373745</v>
      </c>
      <c r="AF112" s="1">
        <f t="shared" si="18"/>
        <v>4.523698072</v>
      </c>
      <c r="AG112" s="1">
        <f t="shared" si="19"/>
        <v>2.041562158</v>
      </c>
      <c r="AH112" s="1">
        <f t="shared" si="20"/>
        <v>-38.44329089</v>
      </c>
      <c r="AI112" s="1">
        <f t="shared" si="21"/>
        <v>-133.7404413</v>
      </c>
      <c r="AJ112" s="1">
        <f t="shared" si="22"/>
        <v>-10.35654794</v>
      </c>
      <c r="AK112" s="1">
        <f t="shared" si="23"/>
        <v>138.9839913</v>
      </c>
      <c r="AL112" s="1">
        <f t="shared" si="24"/>
        <v>40.39592319</v>
      </c>
      <c r="AM112" s="1">
        <f t="shared" si="25"/>
        <v>0.88713616</v>
      </c>
      <c r="AN112" s="1">
        <f t="shared" si="26"/>
        <v>9.035331567</v>
      </c>
      <c r="AO112" s="1">
        <v>491.7075888717063</v>
      </c>
      <c r="AP112" s="1">
        <v>454.3818424242424</v>
      </c>
      <c r="AQ112" s="1">
        <v>5.140550272020361</v>
      </c>
      <c r="AR112" s="1">
        <v>65.04443455469847</v>
      </c>
      <c r="AS112" s="1">
        <f t="shared" si="27"/>
        <v>0.8717299522</v>
      </c>
      <c r="AT112" s="1">
        <v>26.24819631046064</v>
      </c>
      <c r="AU112" s="1">
        <v>27.26560060606061</v>
      </c>
      <c r="AV112" s="1">
        <v>-1.94102034573185E-5</v>
      </c>
      <c r="AW112" s="1">
        <v>82.47804808777816</v>
      </c>
      <c r="AX112" s="1">
        <v>195.0</v>
      </c>
      <c r="AY112" s="1">
        <v>39.0</v>
      </c>
      <c r="AZ112" s="1">
        <f t="shared" si="28"/>
        <v>1</v>
      </c>
      <c r="BA112" s="1">
        <f t="shared" si="29"/>
        <v>0</v>
      </c>
      <c r="BB112" s="1">
        <f t="shared" si="30"/>
        <v>51696.20411</v>
      </c>
      <c r="BC112" s="1">
        <f t="shared" si="31"/>
        <v>2000.055</v>
      </c>
      <c r="BD112" s="1">
        <f t="shared" si="32"/>
        <v>1681.245938</v>
      </c>
      <c r="BE112" s="1">
        <f t="shared" si="33"/>
        <v>0.8405998523</v>
      </c>
      <c r="BF112" s="1">
        <f t="shared" si="34"/>
        <v>0.1607577149</v>
      </c>
      <c r="BG112" s="1">
        <v>6.0</v>
      </c>
      <c r="BH112" s="1">
        <v>0.5</v>
      </c>
      <c r="BI112" s="1" t="s">
        <v>347</v>
      </c>
      <c r="BJ112" s="1">
        <v>2.0</v>
      </c>
      <c r="BK112" s="1" t="b">
        <v>1</v>
      </c>
      <c r="BL112" s="1">
        <v>1.6598803431E9</v>
      </c>
      <c r="BM112" s="1">
        <v>404.7365</v>
      </c>
      <c r="BN112" s="1">
        <v>453.62925</v>
      </c>
      <c r="BO112" s="1">
        <v>27.28429375</v>
      </c>
      <c r="BP112" s="1">
        <v>26.24905625</v>
      </c>
      <c r="BQ112" s="1">
        <v>403.3475625</v>
      </c>
      <c r="BR112" s="1">
        <v>27.24184375</v>
      </c>
      <c r="BS112" s="1">
        <v>500.13525</v>
      </c>
      <c r="BT112" s="1">
        <v>99.09165625</v>
      </c>
      <c r="BU112" s="1">
        <v>0.09998014375</v>
      </c>
      <c r="BV112" s="1">
        <v>31.0478375</v>
      </c>
      <c r="BW112" s="1">
        <v>31.89930625</v>
      </c>
      <c r="BX112" s="1">
        <v>999.9</v>
      </c>
      <c r="BY112" s="1">
        <v>0.0</v>
      </c>
      <c r="BZ112" s="1">
        <v>0.0</v>
      </c>
      <c r="CA112" s="1">
        <v>9999.37625</v>
      </c>
      <c r="CB112" s="1">
        <v>0.0</v>
      </c>
      <c r="CC112" s="1">
        <v>307.460125</v>
      </c>
      <c r="CD112" s="1">
        <v>-48.8927</v>
      </c>
      <c r="CE112" s="1">
        <v>416.0888125</v>
      </c>
      <c r="CF112" s="1">
        <v>465.8574375</v>
      </c>
      <c r="CG112" s="1">
        <v>1.035225625</v>
      </c>
      <c r="CH112" s="1">
        <v>453.62925</v>
      </c>
      <c r="CI112" s="1">
        <v>26.24905625</v>
      </c>
      <c r="CJ112" s="1">
        <v>2.70364625</v>
      </c>
      <c r="CK112" s="1">
        <v>2.6010625</v>
      </c>
      <c r="CL112" s="1">
        <v>22.30728125</v>
      </c>
      <c r="CM112" s="1">
        <v>21.67309375</v>
      </c>
      <c r="CN112" s="1">
        <v>2000.055</v>
      </c>
      <c r="CO112" s="1">
        <v>0.9800036875</v>
      </c>
      <c r="CP112" s="1">
        <v>0.0199966125</v>
      </c>
      <c r="CQ112" s="1">
        <v>0.0</v>
      </c>
      <c r="CR112" s="1">
        <v>2.3168125</v>
      </c>
      <c r="CS112" s="1">
        <v>0.0</v>
      </c>
      <c r="CT112" s="1">
        <v>18439.88125</v>
      </c>
      <c r="CU112" s="1">
        <v>17412.80625</v>
      </c>
      <c r="CV112" s="1">
        <v>40.25</v>
      </c>
      <c r="CW112" s="1">
        <v>41.125</v>
      </c>
      <c r="CX112" s="1">
        <v>40.183125</v>
      </c>
      <c r="CY112" s="1">
        <v>39.625</v>
      </c>
      <c r="CZ112" s="1">
        <v>40.417625</v>
      </c>
      <c r="DA112" s="1">
        <v>1960.06375</v>
      </c>
      <c r="DB112" s="1">
        <v>39.99125000000001</v>
      </c>
      <c r="DC112" s="1">
        <v>0.0</v>
      </c>
      <c r="DD112" s="1">
        <v>1.6598803499E9</v>
      </c>
      <c r="DE112" s="1">
        <v>0.0</v>
      </c>
      <c r="DF112" s="1">
        <v>0.0</v>
      </c>
      <c r="DG112" s="1" t="s">
        <v>348</v>
      </c>
      <c r="DH112" s="1">
        <v>1.6598125901E9</v>
      </c>
      <c r="DI112" s="1">
        <v>1.6598125706E9</v>
      </c>
      <c r="DJ112" s="1">
        <v>0.0</v>
      </c>
      <c r="DK112" s="1">
        <v>-0.048</v>
      </c>
      <c r="DL112" s="1">
        <v>0.0</v>
      </c>
      <c r="DM112" s="1">
        <v>2.986</v>
      </c>
      <c r="DN112" s="1">
        <v>0.016</v>
      </c>
      <c r="DO112" s="1">
        <v>2000.0</v>
      </c>
      <c r="DP112" s="1">
        <v>27.0</v>
      </c>
      <c r="DQ112" s="1">
        <v>0.33</v>
      </c>
      <c r="DR112" s="1">
        <v>0.43</v>
      </c>
      <c r="DS112" s="1">
        <v>8.680073454757155</v>
      </c>
      <c r="DT112" s="1">
        <v>4.137002131011608</v>
      </c>
      <c r="DU112" s="1">
        <v>0.3354875437895654</v>
      </c>
      <c r="DV112" s="1">
        <v>0.0</v>
      </c>
      <c r="DW112" s="1">
        <v>-48.89325483870969</v>
      </c>
      <c r="DX112" s="1">
        <v>-5.998896774193466</v>
      </c>
      <c r="DY112" s="1">
        <v>0.4486644056844713</v>
      </c>
      <c r="DZ112" s="1">
        <v>0.0</v>
      </c>
      <c r="EA112" s="1">
        <v>59.05671957380117</v>
      </c>
      <c r="EB112" s="1">
        <v>122.0628503921293</v>
      </c>
      <c r="EC112" s="1">
        <v>9.619803466364</v>
      </c>
      <c r="ED112" s="1">
        <v>0.0</v>
      </c>
      <c r="EE112" s="1">
        <v>1.03497</v>
      </c>
      <c r="EF112" s="1">
        <v>-0.0390654355400708</v>
      </c>
      <c r="EG112" s="1">
        <v>0.008592811516383773</v>
      </c>
      <c r="EH112" s="1">
        <v>1.0</v>
      </c>
      <c r="EI112" s="1">
        <v>2.041421300129356</v>
      </c>
      <c r="EJ112" s="1">
        <v>0.05681717079272552</v>
      </c>
      <c r="EK112" s="1">
        <v>0.004135536177092876</v>
      </c>
      <c r="EL112" s="1">
        <v>1.0</v>
      </c>
      <c r="EM112" s="1">
        <v>2.0</v>
      </c>
      <c r="EN112" s="1">
        <v>5.0</v>
      </c>
      <c r="EO112" s="1" t="s">
        <v>386</v>
      </c>
      <c r="EP112" s="1">
        <v>2.94359</v>
      </c>
      <c r="EQ112" s="1">
        <v>2.80126</v>
      </c>
      <c r="ER112" s="1">
        <v>0.0949731</v>
      </c>
      <c r="ES112" s="1">
        <v>0.102804</v>
      </c>
      <c r="ET112" s="1">
        <v>0.117639</v>
      </c>
      <c r="EU112" s="1">
        <v>0.1147</v>
      </c>
      <c r="EV112" s="1">
        <v>18594.3</v>
      </c>
      <c r="EW112" s="1">
        <v>19329.8</v>
      </c>
      <c r="EX112" s="1">
        <v>23888.1</v>
      </c>
      <c r="EY112" s="1">
        <v>25067.6</v>
      </c>
      <c r="EZ112" s="1">
        <v>33731.6</v>
      </c>
      <c r="FA112" s="1">
        <v>35430.6</v>
      </c>
      <c r="FB112" s="1">
        <v>43544.7</v>
      </c>
      <c r="FC112" s="1">
        <v>46335.0</v>
      </c>
      <c r="FD112" s="1">
        <v>1.55243</v>
      </c>
      <c r="FE112" s="1">
        <v>1.88883</v>
      </c>
      <c r="FF112" s="1">
        <v>0.149436</v>
      </c>
      <c r="FG112" s="1">
        <v>0.0</v>
      </c>
      <c r="FH112" s="1">
        <v>29.4814</v>
      </c>
      <c r="FI112" s="1">
        <v>999.9</v>
      </c>
      <c r="FJ112" s="1">
        <v>65.3</v>
      </c>
      <c r="FK112" s="1">
        <v>32.8</v>
      </c>
      <c r="FL112" s="1">
        <v>32.9206</v>
      </c>
      <c r="FM112" s="1">
        <v>64.3558</v>
      </c>
      <c r="FN112" s="1">
        <v>26.2821</v>
      </c>
      <c r="FO112" s="1">
        <v>1.0</v>
      </c>
      <c r="FP112" s="1">
        <v>0.315899</v>
      </c>
      <c r="FQ112" s="1">
        <v>1.05627</v>
      </c>
      <c r="FR112" s="1">
        <v>20.3187</v>
      </c>
      <c r="FS112" s="1">
        <v>5.21175</v>
      </c>
      <c r="FT112" s="1">
        <v>11.9051</v>
      </c>
      <c r="FU112" s="1">
        <v>5.0014</v>
      </c>
      <c r="FV112" s="1">
        <v>3.28948</v>
      </c>
      <c r="FW112" s="1">
        <v>9999.0</v>
      </c>
      <c r="FX112" s="1">
        <v>9999.0</v>
      </c>
      <c r="FY112" s="1">
        <v>9999.0</v>
      </c>
      <c r="FZ112" s="1">
        <v>999.9</v>
      </c>
      <c r="GA112" s="1">
        <v>1.85943</v>
      </c>
      <c r="GB112" s="1">
        <v>1.85426</v>
      </c>
      <c r="GC112" s="1">
        <v>1.85759</v>
      </c>
      <c r="GD112" s="1">
        <v>1.85593</v>
      </c>
      <c r="GE112" s="1">
        <v>1.85471</v>
      </c>
      <c r="GF112" s="1">
        <v>1.85442</v>
      </c>
      <c r="GG112" s="1">
        <v>1.85301</v>
      </c>
      <c r="GH112" s="1">
        <v>1.85623</v>
      </c>
      <c r="GI112" s="1">
        <v>0.0</v>
      </c>
      <c r="GJ112" s="1">
        <v>0.0</v>
      </c>
      <c r="GK112" s="1">
        <v>0.0</v>
      </c>
      <c r="GL112" s="1">
        <v>0.0</v>
      </c>
      <c r="GM112" s="1" t="s">
        <v>350</v>
      </c>
      <c r="GN112" s="1" t="s">
        <v>351</v>
      </c>
      <c r="GO112" s="1" t="s">
        <v>352</v>
      </c>
      <c r="GP112" s="1" t="s">
        <v>352</v>
      </c>
      <c r="GQ112" s="1" t="s">
        <v>352</v>
      </c>
      <c r="GR112" s="1" t="s">
        <v>352</v>
      </c>
      <c r="GS112" s="1">
        <v>0.0</v>
      </c>
      <c r="GT112" s="1">
        <v>100.0</v>
      </c>
      <c r="GU112" s="1">
        <v>100.0</v>
      </c>
      <c r="GV112" s="1">
        <v>1.466</v>
      </c>
      <c r="GW112" s="1">
        <v>0.0425</v>
      </c>
      <c r="GX112" s="1">
        <v>0.3926636889836393</v>
      </c>
      <c r="GY112" s="1">
        <v>0.003036990343597491</v>
      </c>
      <c r="GZ112" s="1">
        <v>-1.538114387597119E-6</v>
      </c>
      <c r="HA112" s="1">
        <v>3.390969119432733E-10</v>
      </c>
      <c r="HB112" s="1">
        <v>-0.02894341138822331</v>
      </c>
      <c r="HC112" s="1">
        <v>0.009762198319610341</v>
      </c>
      <c r="HD112" s="1">
        <v>-3.338778216718564E-4</v>
      </c>
      <c r="HE112" s="1">
        <v>2.632278881966732E-6</v>
      </c>
      <c r="HF112" s="1">
        <v>6.0</v>
      </c>
      <c r="HG112" s="1">
        <v>2134.0</v>
      </c>
      <c r="HH112" s="1">
        <v>2.0</v>
      </c>
      <c r="HI112" s="1">
        <v>31.0</v>
      </c>
      <c r="HJ112" s="1">
        <v>1129.3</v>
      </c>
      <c r="HK112" s="1">
        <v>1129.7</v>
      </c>
      <c r="HL112" s="1">
        <v>1.25488</v>
      </c>
      <c r="HM112" s="1">
        <v>2.30591</v>
      </c>
      <c r="HN112" s="1">
        <v>1.4978</v>
      </c>
      <c r="HO112" s="1">
        <v>2.30835</v>
      </c>
      <c r="HP112" s="1">
        <v>1.54785</v>
      </c>
      <c r="HQ112" s="1">
        <v>2.34375</v>
      </c>
      <c r="HR112" s="1">
        <v>35.8711</v>
      </c>
      <c r="HS112" s="1">
        <v>15.7869</v>
      </c>
      <c r="HT112" s="1">
        <v>18.0</v>
      </c>
      <c r="HU112" s="1">
        <v>291.285</v>
      </c>
      <c r="HV112" s="1">
        <v>511.283</v>
      </c>
      <c r="HW112" s="1">
        <v>28.3592</v>
      </c>
      <c r="HX112" s="1">
        <v>31.105</v>
      </c>
      <c r="HY112" s="1">
        <v>30.0</v>
      </c>
      <c r="HZ112" s="1">
        <v>30.9653</v>
      </c>
      <c r="IA112" s="1">
        <v>31.0335</v>
      </c>
      <c r="IB112" s="1">
        <v>25.1323</v>
      </c>
      <c r="IC112" s="1">
        <v>23.5666</v>
      </c>
      <c r="ID112" s="1">
        <v>57.312</v>
      </c>
      <c r="IE112" s="1">
        <v>28.3197</v>
      </c>
      <c r="IF112" s="1">
        <v>532.226</v>
      </c>
      <c r="IG112" s="1">
        <v>26.2798</v>
      </c>
      <c r="IH112" s="1">
        <v>100.701</v>
      </c>
      <c r="II112" s="1">
        <v>100.423</v>
      </c>
      <c r="IJ112" s="1" t="s">
        <v>353</v>
      </c>
    </row>
    <row r="113" ht="15.75" hidden="1" customHeight="1">
      <c r="A113" s="1">
        <v>97.0</v>
      </c>
      <c r="B113" s="1">
        <v>1.6598803521E9</v>
      </c>
      <c r="C113" s="1">
        <v>95.0</v>
      </c>
      <c r="D113" s="1" t="s">
        <v>545</v>
      </c>
      <c r="E113" s="1" t="s">
        <v>546</v>
      </c>
      <c r="F113" s="1">
        <v>1.0</v>
      </c>
      <c r="H113" s="1" t="s">
        <v>345</v>
      </c>
      <c r="M113" s="1" t="s">
        <v>346</v>
      </c>
      <c r="N113" s="1">
        <v>1.659880344599999E9</v>
      </c>
      <c r="O113" s="1">
        <f t="shared" si="1"/>
        <v>0.000870969621</v>
      </c>
      <c r="P113" s="1">
        <f t="shared" si="2"/>
        <v>0.870969621</v>
      </c>
      <c r="Q113" s="1">
        <f t="shared" si="3"/>
        <v>9.273324979</v>
      </c>
      <c r="R113" s="1">
        <f t="shared" si="4"/>
        <v>412.1662</v>
      </c>
      <c r="S113" s="1">
        <f t="shared" si="5"/>
        <v>40.31314769</v>
      </c>
      <c r="T113" s="1">
        <f t="shared" si="6"/>
        <v>3.998723082</v>
      </c>
      <c r="U113" s="1">
        <f t="shared" si="7"/>
        <v>40.88339889</v>
      </c>
      <c r="V113" s="1">
        <f t="shared" si="8"/>
        <v>0.04102159949</v>
      </c>
      <c r="W113" s="1">
        <f t="shared" si="9"/>
        <v>2.914162392</v>
      </c>
      <c r="X113" s="1">
        <f t="shared" si="10"/>
        <v>0.04070348182</v>
      </c>
      <c r="Y113" s="1">
        <f t="shared" si="11"/>
        <v>0.02546805197</v>
      </c>
      <c r="Z113" s="1">
        <f t="shared" si="12"/>
        <v>321.523159</v>
      </c>
      <c r="AA113" s="1">
        <f t="shared" si="13"/>
        <v>32.72206288</v>
      </c>
      <c r="AB113" s="1">
        <f t="shared" si="14"/>
        <v>31.90223333</v>
      </c>
      <c r="AC113" s="1">
        <f t="shared" si="15"/>
        <v>4.748723152</v>
      </c>
      <c r="AD113" s="1">
        <f t="shared" si="16"/>
        <v>59.81403613</v>
      </c>
      <c r="AE113" s="1">
        <f t="shared" si="17"/>
        <v>2.705988775</v>
      </c>
      <c r="AF113" s="1">
        <f t="shared" si="18"/>
        <v>4.524002976</v>
      </c>
      <c r="AG113" s="1">
        <f t="shared" si="19"/>
        <v>2.042734378</v>
      </c>
      <c r="AH113" s="1">
        <f t="shared" si="20"/>
        <v>-38.40976029</v>
      </c>
      <c r="AI113" s="1">
        <f t="shared" si="21"/>
        <v>-134.0469158</v>
      </c>
      <c r="AJ113" s="1">
        <f t="shared" si="22"/>
        <v>-10.37797778</v>
      </c>
      <c r="AK113" s="1">
        <f t="shared" si="23"/>
        <v>138.6885051</v>
      </c>
      <c r="AL113" s="1">
        <f t="shared" si="24"/>
        <v>40.51384274</v>
      </c>
      <c r="AM113" s="1">
        <f t="shared" si="25"/>
        <v>0.8858184866</v>
      </c>
      <c r="AN113" s="1">
        <f t="shared" si="26"/>
        <v>9.273324979</v>
      </c>
      <c r="AO113" s="1">
        <v>496.9343915346991</v>
      </c>
      <c r="AP113" s="1">
        <v>459.441884848485</v>
      </c>
      <c r="AQ113" s="1">
        <v>5.115744223536419</v>
      </c>
      <c r="AR113" s="1">
        <v>65.04443455469847</v>
      </c>
      <c r="AS113" s="1">
        <f t="shared" si="27"/>
        <v>0.870969621</v>
      </c>
      <c r="AT113" s="1">
        <v>26.24907712551497</v>
      </c>
      <c r="AU113" s="1">
        <v>27.26560606060607</v>
      </c>
      <c r="AV113" s="1">
        <v>-2.084180330787652E-5</v>
      </c>
      <c r="AW113" s="1">
        <v>82.47804808777816</v>
      </c>
      <c r="AX113" s="1">
        <v>195.0</v>
      </c>
      <c r="AY113" s="1">
        <v>39.0</v>
      </c>
      <c r="AZ113" s="1">
        <f t="shared" si="28"/>
        <v>1</v>
      </c>
      <c r="BA113" s="1">
        <f t="shared" si="29"/>
        <v>0</v>
      </c>
      <c r="BB113" s="1">
        <f t="shared" si="30"/>
        <v>51716.00387</v>
      </c>
      <c r="BC113" s="1">
        <f t="shared" si="31"/>
        <v>2000.048</v>
      </c>
      <c r="BD113" s="1">
        <f t="shared" si="32"/>
        <v>1681.24006</v>
      </c>
      <c r="BE113" s="1">
        <f t="shared" si="33"/>
        <v>0.8405998556</v>
      </c>
      <c r="BF113" s="1">
        <f t="shared" si="34"/>
        <v>0.1607577213</v>
      </c>
      <c r="BG113" s="1">
        <v>6.0</v>
      </c>
      <c r="BH113" s="1">
        <v>0.5</v>
      </c>
      <c r="BI113" s="1" t="s">
        <v>347</v>
      </c>
      <c r="BJ113" s="1">
        <v>2.0</v>
      </c>
      <c r="BK113" s="1" t="b">
        <v>1</v>
      </c>
      <c r="BL113" s="1">
        <v>1.659880344599999E9</v>
      </c>
      <c r="BM113" s="1">
        <v>412.1662</v>
      </c>
      <c r="BN113" s="1">
        <v>461.2078</v>
      </c>
      <c r="BO113" s="1">
        <v>27.28044</v>
      </c>
      <c r="BP113" s="1">
        <v>26.24673333333334</v>
      </c>
      <c r="BQ113" s="1">
        <v>410.7626666666666</v>
      </c>
      <c r="BR113" s="1">
        <v>27.23798666666667</v>
      </c>
      <c r="BS113" s="1">
        <v>500.1339333333334</v>
      </c>
      <c r="BT113" s="1">
        <v>99.09158000000001</v>
      </c>
      <c r="BU113" s="1">
        <v>0.09995703333333333</v>
      </c>
      <c r="BV113" s="1">
        <v>31.04902</v>
      </c>
      <c r="BW113" s="1">
        <v>31.90223333333333</v>
      </c>
      <c r="BX113" s="1">
        <v>999.8999999999999</v>
      </c>
      <c r="BY113" s="1">
        <v>0.0</v>
      </c>
      <c r="BZ113" s="1">
        <v>0.0</v>
      </c>
      <c r="CA113" s="1">
        <v>10003.418</v>
      </c>
      <c r="CB113" s="1">
        <v>0.0</v>
      </c>
      <c r="CC113" s="1">
        <v>310.5500666666667</v>
      </c>
      <c r="CD113" s="1">
        <v>-49.04163333333334</v>
      </c>
      <c r="CE113" s="1">
        <v>423.7252666666666</v>
      </c>
      <c r="CF113" s="1">
        <v>473.6392666666667</v>
      </c>
      <c r="CG113" s="1">
        <v>1.033694</v>
      </c>
      <c r="CH113" s="1">
        <v>461.2078</v>
      </c>
      <c r="CI113" s="1">
        <v>26.24673333333334</v>
      </c>
      <c r="CJ113" s="1">
        <v>2.703262</v>
      </c>
      <c r="CK113" s="1">
        <v>2.600830666666667</v>
      </c>
      <c r="CL113" s="1">
        <v>22.30495333333333</v>
      </c>
      <c r="CM113" s="1">
        <v>21.67163333333333</v>
      </c>
      <c r="CN113" s="1">
        <v>2000.048</v>
      </c>
      <c r="CO113" s="1">
        <v>0.9800036000000002</v>
      </c>
      <c r="CP113" s="1">
        <v>0.0199967</v>
      </c>
      <c r="CQ113" s="1">
        <v>0.0</v>
      </c>
      <c r="CR113" s="1">
        <v>2.428866666666667</v>
      </c>
      <c r="CS113" s="1">
        <v>0.0</v>
      </c>
      <c r="CT113" s="1">
        <v>18437.77333333333</v>
      </c>
      <c r="CU113" s="1">
        <v>17412.74666666667</v>
      </c>
      <c r="CV113" s="1">
        <v>40.25</v>
      </c>
      <c r="CW113" s="1">
        <v>41.125</v>
      </c>
      <c r="CX113" s="1">
        <v>40.187</v>
      </c>
      <c r="CY113" s="1">
        <v>39.62913333333334</v>
      </c>
      <c r="CZ113" s="1">
        <v>40.41633333333333</v>
      </c>
      <c r="DA113" s="1">
        <v>1960.056666666667</v>
      </c>
      <c r="DB113" s="1">
        <v>39.99133333333334</v>
      </c>
      <c r="DC113" s="1">
        <v>0.0</v>
      </c>
      <c r="DD113" s="1">
        <v>1.6598803511E9</v>
      </c>
      <c r="DE113" s="1">
        <v>0.0</v>
      </c>
      <c r="DF113" s="1">
        <v>0.0</v>
      </c>
      <c r="DG113" s="1" t="s">
        <v>348</v>
      </c>
      <c r="DH113" s="1">
        <v>1.6598125901E9</v>
      </c>
      <c r="DI113" s="1">
        <v>1.6598125706E9</v>
      </c>
      <c r="DJ113" s="1">
        <v>0.0</v>
      </c>
      <c r="DK113" s="1">
        <v>-0.048</v>
      </c>
      <c r="DL113" s="1">
        <v>0.0</v>
      </c>
      <c r="DM113" s="1">
        <v>2.986</v>
      </c>
      <c r="DN113" s="1">
        <v>0.016</v>
      </c>
      <c r="DO113" s="1">
        <v>2000.0</v>
      </c>
      <c r="DP113" s="1">
        <v>27.0</v>
      </c>
      <c r="DQ113" s="1">
        <v>0.33</v>
      </c>
      <c r="DR113" s="1">
        <v>0.43</v>
      </c>
      <c r="DS113" s="1">
        <v>8.731401901165915</v>
      </c>
      <c r="DT113" s="1">
        <v>3.850566166956341</v>
      </c>
      <c r="DU113" s="1">
        <v>0.3077109185765047</v>
      </c>
      <c r="DV113" s="1">
        <v>0.0</v>
      </c>
      <c r="DW113" s="1">
        <v>-48.99327741935484</v>
      </c>
      <c r="DX113" s="1">
        <v>-5.960283870967695</v>
      </c>
      <c r="DY113" s="1">
        <v>0.4457866245766073</v>
      </c>
      <c r="DZ113" s="1">
        <v>0.0</v>
      </c>
      <c r="EA113" s="1">
        <v>59.65865135428778</v>
      </c>
      <c r="EB113" s="1">
        <v>124.1629232288157</v>
      </c>
      <c r="EC113" s="1">
        <v>10.02123213646205</v>
      </c>
      <c r="ED113" s="1">
        <v>0.0</v>
      </c>
      <c r="EE113" s="1">
        <v>1.034102926829268</v>
      </c>
      <c r="EF113" s="1">
        <v>-0.05472292682926816</v>
      </c>
      <c r="EG113" s="1">
        <v>0.009466857526849686</v>
      </c>
      <c r="EH113" s="1">
        <v>1.0</v>
      </c>
      <c r="EI113" s="1">
        <v>2.041610706796142</v>
      </c>
      <c r="EJ113" s="1">
        <v>0.05575221103357818</v>
      </c>
      <c r="EK113" s="1">
        <v>0.004198476788322108</v>
      </c>
      <c r="EL113" s="1">
        <v>1.0</v>
      </c>
      <c r="EM113" s="1">
        <v>2.0</v>
      </c>
      <c r="EN113" s="1">
        <v>5.0</v>
      </c>
      <c r="EO113" s="1" t="s">
        <v>386</v>
      </c>
      <c r="EP113" s="1">
        <v>2.94346</v>
      </c>
      <c r="EQ113" s="1">
        <v>2.80115</v>
      </c>
      <c r="ER113" s="1">
        <v>0.0957646</v>
      </c>
      <c r="ES113" s="1">
        <v>0.103573</v>
      </c>
      <c r="ET113" s="1">
        <v>0.117635</v>
      </c>
      <c r="EU113" s="1">
        <v>0.114702</v>
      </c>
      <c r="EV113" s="1">
        <v>18578.0</v>
      </c>
      <c r="EW113" s="1">
        <v>19313.3</v>
      </c>
      <c r="EX113" s="1">
        <v>23887.9</v>
      </c>
      <c r="EY113" s="1">
        <v>25067.7</v>
      </c>
      <c r="EZ113" s="1">
        <v>33731.5</v>
      </c>
      <c r="FA113" s="1">
        <v>35430.6</v>
      </c>
      <c r="FB113" s="1">
        <v>43544.4</v>
      </c>
      <c r="FC113" s="1">
        <v>46335.2</v>
      </c>
      <c r="FD113" s="1">
        <v>1.55215</v>
      </c>
      <c r="FE113" s="1">
        <v>1.88892</v>
      </c>
      <c r="FF113" s="1">
        <v>0.149406</v>
      </c>
      <c r="FG113" s="1">
        <v>0.0</v>
      </c>
      <c r="FH113" s="1">
        <v>29.4821</v>
      </c>
      <c r="FI113" s="1">
        <v>999.9</v>
      </c>
      <c r="FJ113" s="1">
        <v>65.3</v>
      </c>
      <c r="FK113" s="1">
        <v>32.8</v>
      </c>
      <c r="FL113" s="1">
        <v>32.9217</v>
      </c>
      <c r="FM113" s="1">
        <v>64.5558</v>
      </c>
      <c r="FN113" s="1">
        <v>25.4968</v>
      </c>
      <c r="FO113" s="1">
        <v>1.0</v>
      </c>
      <c r="FP113" s="1">
        <v>0.315945</v>
      </c>
      <c r="FQ113" s="1">
        <v>1.08065</v>
      </c>
      <c r="FR113" s="1">
        <v>20.3185</v>
      </c>
      <c r="FS113" s="1">
        <v>5.21175</v>
      </c>
      <c r="FT113" s="1">
        <v>11.9048</v>
      </c>
      <c r="FU113" s="1">
        <v>5.00135</v>
      </c>
      <c r="FV113" s="1">
        <v>3.28948</v>
      </c>
      <c r="FW113" s="1">
        <v>9999.0</v>
      </c>
      <c r="FX113" s="1">
        <v>9999.0</v>
      </c>
      <c r="FY113" s="1">
        <v>9999.0</v>
      </c>
      <c r="FZ113" s="1">
        <v>999.9</v>
      </c>
      <c r="GA113" s="1">
        <v>1.85942</v>
      </c>
      <c r="GB113" s="1">
        <v>1.85425</v>
      </c>
      <c r="GC113" s="1">
        <v>1.8576</v>
      </c>
      <c r="GD113" s="1">
        <v>1.85593</v>
      </c>
      <c r="GE113" s="1">
        <v>1.85471</v>
      </c>
      <c r="GF113" s="1">
        <v>1.85442</v>
      </c>
      <c r="GG113" s="1">
        <v>1.853</v>
      </c>
      <c r="GH113" s="1">
        <v>1.85623</v>
      </c>
      <c r="GI113" s="1">
        <v>0.0</v>
      </c>
      <c r="GJ113" s="1">
        <v>0.0</v>
      </c>
      <c r="GK113" s="1">
        <v>0.0</v>
      </c>
      <c r="GL113" s="1">
        <v>0.0</v>
      </c>
      <c r="GM113" s="1" t="s">
        <v>350</v>
      </c>
      <c r="GN113" s="1" t="s">
        <v>351</v>
      </c>
      <c r="GO113" s="1" t="s">
        <v>352</v>
      </c>
      <c r="GP113" s="1" t="s">
        <v>352</v>
      </c>
      <c r="GQ113" s="1" t="s">
        <v>352</v>
      </c>
      <c r="GR113" s="1" t="s">
        <v>352</v>
      </c>
      <c r="GS113" s="1">
        <v>0.0</v>
      </c>
      <c r="GT113" s="1">
        <v>100.0</v>
      </c>
      <c r="GU113" s="1">
        <v>100.0</v>
      </c>
      <c r="GV113" s="1">
        <v>1.475</v>
      </c>
      <c r="GW113" s="1">
        <v>0.0425</v>
      </c>
      <c r="GX113" s="1">
        <v>0.3926636889836393</v>
      </c>
      <c r="GY113" s="1">
        <v>0.003036990343597491</v>
      </c>
      <c r="GZ113" s="1">
        <v>-1.538114387597119E-6</v>
      </c>
      <c r="HA113" s="1">
        <v>3.390969119432733E-10</v>
      </c>
      <c r="HB113" s="1">
        <v>-0.02894341138822331</v>
      </c>
      <c r="HC113" s="1">
        <v>0.009762198319610341</v>
      </c>
      <c r="HD113" s="1">
        <v>-3.338778216718564E-4</v>
      </c>
      <c r="HE113" s="1">
        <v>2.632278881966732E-6</v>
      </c>
      <c r="HF113" s="1">
        <v>6.0</v>
      </c>
      <c r="HG113" s="1">
        <v>2134.0</v>
      </c>
      <c r="HH113" s="1">
        <v>2.0</v>
      </c>
      <c r="HI113" s="1">
        <v>31.0</v>
      </c>
      <c r="HJ113" s="1">
        <v>1129.4</v>
      </c>
      <c r="HK113" s="1">
        <v>1129.7</v>
      </c>
      <c r="HL113" s="1">
        <v>1.26831</v>
      </c>
      <c r="HM113" s="1">
        <v>2.30591</v>
      </c>
      <c r="HN113" s="1">
        <v>1.4978</v>
      </c>
      <c r="HO113" s="1">
        <v>2.30957</v>
      </c>
      <c r="HP113" s="1">
        <v>1.54785</v>
      </c>
      <c r="HQ113" s="1">
        <v>2.3938</v>
      </c>
      <c r="HR113" s="1">
        <v>35.8711</v>
      </c>
      <c r="HS113" s="1">
        <v>15.7781</v>
      </c>
      <c r="HT113" s="1">
        <v>18.0</v>
      </c>
      <c r="HU113" s="1">
        <v>291.174</v>
      </c>
      <c r="HV113" s="1">
        <v>511.351</v>
      </c>
      <c r="HW113" s="1">
        <v>28.3495</v>
      </c>
      <c r="HX113" s="1">
        <v>31.105</v>
      </c>
      <c r="HY113" s="1">
        <v>30.0</v>
      </c>
      <c r="HZ113" s="1">
        <v>30.9653</v>
      </c>
      <c r="IA113" s="1">
        <v>31.0335</v>
      </c>
      <c r="IB113" s="1">
        <v>25.3937</v>
      </c>
      <c r="IC113" s="1">
        <v>23.5666</v>
      </c>
      <c r="ID113" s="1">
        <v>57.312</v>
      </c>
      <c r="IE113" s="1">
        <v>28.3197</v>
      </c>
      <c r="IF113" s="1">
        <v>532.226</v>
      </c>
      <c r="IG113" s="1">
        <v>26.2798</v>
      </c>
      <c r="IH113" s="1">
        <v>100.7</v>
      </c>
      <c r="II113" s="1">
        <v>100.423</v>
      </c>
      <c r="IJ113" s="1" t="s">
        <v>353</v>
      </c>
    </row>
    <row r="114" ht="15.75" hidden="1" customHeight="1">
      <c r="A114" s="1">
        <v>98.0</v>
      </c>
      <c r="B114" s="1">
        <v>1.6598803531E9</v>
      </c>
      <c r="C114" s="1">
        <v>96.0</v>
      </c>
      <c r="D114" s="1" t="s">
        <v>547</v>
      </c>
      <c r="E114" s="1" t="s">
        <v>548</v>
      </c>
      <c r="F114" s="1">
        <v>1.0</v>
      </c>
      <c r="H114" s="1" t="s">
        <v>345</v>
      </c>
      <c r="M114" s="1" t="s">
        <v>346</v>
      </c>
      <c r="N114" s="1">
        <v>1.6598803451E9</v>
      </c>
      <c r="O114" s="1">
        <f t="shared" si="1"/>
        <v>0.0008707457132</v>
      </c>
      <c r="P114" s="1">
        <f t="shared" si="2"/>
        <v>0.8707457132</v>
      </c>
      <c r="Q114" s="1">
        <f t="shared" si="3"/>
        <v>9.447097317</v>
      </c>
      <c r="R114" s="1">
        <f t="shared" si="4"/>
        <v>414.6479375</v>
      </c>
      <c r="S114" s="1">
        <f t="shared" si="5"/>
        <v>35.87265862</v>
      </c>
      <c r="T114" s="1">
        <f t="shared" si="6"/>
        <v>3.558263172</v>
      </c>
      <c r="U114" s="1">
        <f t="shared" si="7"/>
        <v>41.12955499</v>
      </c>
      <c r="V114" s="1">
        <f t="shared" si="8"/>
        <v>0.04100690739</v>
      </c>
      <c r="W114" s="1">
        <f t="shared" si="9"/>
        <v>2.91440461</v>
      </c>
      <c r="X114" s="1">
        <f t="shared" si="10"/>
        <v>0.0406890428</v>
      </c>
      <c r="Y114" s="1">
        <f t="shared" si="11"/>
        <v>0.0254590051</v>
      </c>
      <c r="Z114" s="1">
        <f t="shared" si="12"/>
        <v>321.5243711</v>
      </c>
      <c r="AA114" s="1">
        <f t="shared" si="13"/>
        <v>32.72215411</v>
      </c>
      <c r="AB114" s="1">
        <f t="shared" si="14"/>
        <v>31.90261875</v>
      </c>
      <c r="AC114" s="1">
        <f t="shared" si="15"/>
        <v>4.74882682</v>
      </c>
      <c r="AD114" s="1">
        <f t="shared" si="16"/>
        <v>59.81140293</v>
      </c>
      <c r="AE114" s="1">
        <f t="shared" si="17"/>
        <v>2.705893554</v>
      </c>
      <c r="AF114" s="1">
        <f t="shared" si="18"/>
        <v>4.524042943</v>
      </c>
      <c r="AG114" s="1">
        <f t="shared" si="19"/>
        <v>2.042933266</v>
      </c>
      <c r="AH114" s="1">
        <f t="shared" si="20"/>
        <v>-38.39988595</v>
      </c>
      <c r="AI114" s="1">
        <f t="shared" si="21"/>
        <v>-134.0942609</v>
      </c>
      <c r="AJ114" s="1">
        <f t="shared" si="22"/>
        <v>-10.38080808</v>
      </c>
      <c r="AK114" s="1">
        <f t="shared" si="23"/>
        <v>138.6494162</v>
      </c>
      <c r="AL114" s="1">
        <f t="shared" si="24"/>
        <v>40.55532811</v>
      </c>
      <c r="AM114" s="1">
        <f t="shared" si="25"/>
        <v>0.8847811613</v>
      </c>
      <c r="AN114" s="1">
        <f t="shared" si="26"/>
        <v>9.447097317</v>
      </c>
      <c r="AO114" s="1">
        <v>502.138336121116</v>
      </c>
      <c r="AP114" s="1">
        <v>464.5275333333332</v>
      </c>
      <c r="AQ114" s="1">
        <v>5.096927098320982</v>
      </c>
      <c r="AR114" s="1">
        <v>65.04443455469847</v>
      </c>
      <c r="AS114" s="1">
        <f t="shared" si="27"/>
        <v>0.8707457132</v>
      </c>
      <c r="AT114" s="1">
        <v>26.24913001651708</v>
      </c>
      <c r="AU114" s="1">
        <v>27.26536121212122</v>
      </c>
      <c r="AV114" s="1">
        <v>-1.47304853297385E-5</v>
      </c>
      <c r="AW114" s="1">
        <v>82.47804808777816</v>
      </c>
      <c r="AX114" s="1">
        <v>195.0</v>
      </c>
      <c r="AY114" s="1">
        <v>39.0</v>
      </c>
      <c r="AZ114" s="1">
        <f t="shared" si="28"/>
        <v>1</v>
      </c>
      <c r="BA114" s="1">
        <f t="shared" si="29"/>
        <v>0</v>
      </c>
      <c r="BB114" s="1">
        <f t="shared" si="30"/>
        <v>51722.84528</v>
      </c>
      <c r="BC114" s="1">
        <f t="shared" si="31"/>
        <v>2000.055625</v>
      </c>
      <c r="BD114" s="1">
        <f t="shared" si="32"/>
        <v>1681.246463</v>
      </c>
      <c r="BE114" s="1">
        <f t="shared" si="33"/>
        <v>0.8405998521</v>
      </c>
      <c r="BF114" s="1">
        <f t="shared" si="34"/>
        <v>0.1607577145</v>
      </c>
      <c r="BG114" s="1">
        <v>6.0</v>
      </c>
      <c r="BH114" s="1">
        <v>0.5</v>
      </c>
      <c r="BI114" s="1" t="s">
        <v>347</v>
      </c>
      <c r="BJ114" s="1">
        <v>2.0</v>
      </c>
      <c r="BK114" s="1" t="b">
        <v>1</v>
      </c>
      <c r="BL114" s="1">
        <v>1.6598803451E9</v>
      </c>
      <c r="BM114" s="1">
        <v>414.6479375</v>
      </c>
      <c r="BN114" s="1">
        <v>463.7415625</v>
      </c>
      <c r="BO114" s="1">
        <v>27.2794875</v>
      </c>
      <c r="BP114" s="1">
        <v>26.2469875</v>
      </c>
      <c r="BQ114" s="1">
        <v>413.2396874999999</v>
      </c>
      <c r="BR114" s="1">
        <v>27.23703125</v>
      </c>
      <c r="BS114" s="1">
        <v>500.1325625</v>
      </c>
      <c r="BT114" s="1">
        <v>99.09156875</v>
      </c>
      <c r="BU114" s="1">
        <v>0.09994112499999999</v>
      </c>
      <c r="BV114" s="1">
        <v>31.049175</v>
      </c>
      <c r="BW114" s="1">
        <v>31.90261875</v>
      </c>
      <c r="BX114" s="1">
        <v>999.9</v>
      </c>
      <c r="BY114" s="1">
        <v>0.0</v>
      </c>
      <c r="BZ114" s="1">
        <v>0.0</v>
      </c>
      <c r="CA114" s="1">
        <v>10004.804375</v>
      </c>
      <c r="CB114" s="1">
        <v>0.0</v>
      </c>
      <c r="CC114" s="1">
        <v>314.9565</v>
      </c>
      <c r="CD114" s="1">
        <v>-49.0936</v>
      </c>
      <c r="CE114" s="1">
        <v>426.2761875</v>
      </c>
      <c r="CF114" s="1">
        <v>476.2414375</v>
      </c>
      <c r="CG114" s="1">
        <v>1.032483125</v>
      </c>
      <c r="CH114" s="1">
        <v>463.7415625</v>
      </c>
      <c r="CI114" s="1">
        <v>26.2469875</v>
      </c>
      <c r="CJ114" s="1">
        <v>2.703166875</v>
      </c>
      <c r="CK114" s="1">
        <v>2.600855625</v>
      </c>
      <c r="CL114" s="1">
        <v>22.304375</v>
      </c>
      <c r="CM114" s="1">
        <v>21.67179375</v>
      </c>
      <c r="CN114" s="1">
        <v>2000.055625</v>
      </c>
      <c r="CO114" s="1">
        <v>0.9800036875</v>
      </c>
      <c r="CP114" s="1">
        <v>0.0199966125</v>
      </c>
      <c r="CQ114" s="1">
        <v>0.0</v>
      </c>
      <c r="CR114" s="1">
        <v>2.437</v>
      </c>
      <c r="CS114" s="1">
        <v>0.0</v>
      </c>
      <c r="CT114" s="1">
        <v>18438.15</v>
      </c>
      <c r="CU114" s="1">
        <v>17412.8125</v>
      </c>
      <c r="CV114" s="1">
        <v>40.25</v>
      </c>
      <c r="CW114" s="1">
        <v>41.125</v>
      </c>
      <c r="CX114" s="1">
        <v>40.187</v>
      </c>
      <c r="CY114" s="1">
        <v>39.628875</v>
      </c>
      <c r="CZ114" s="1">
        <v>40.417625</v>
      </c>
      <c r="DA114" s="1">
        <v>1960.064375</v>
      </c>
      <c r="DB114" s="1">
        <v>39.99125000000001</v>
      </c>
      <c r="DC114" s="1">
        <v>0.0</v>
      </c>
      <c r="DD114" s="1">
        <v>1.6598803517E9</v>
      </c>
      <c r="DE114" s="1">
        <v>0.0</v>
      </c>
      <c r="DF114" s="1">
        <v>0.0</v>
      </c>
      <c r="DG114" s="1" t="s">
        <v>348</v>
      </c>
      <c r="DH114" s="1">
        <v>1.6598125901E9</v>
      </c>
      <c r="DI114" s="1">
        <v>1.6598125706E9</v>
      </c>
      <c r="DJ114" s="1">
        <v>0.0</v>
      </c>
      <c r="DK114" s="1">
        <v>-0.048</v>
      </c>
      <c r="DL114" s="1">
        <v>0.0</v>
      </c>
      <c r="DM114" s="1">
        <v>2.986</v>
      </c>
      <c r="DN114" s="1">
        <v>0.016</v>
      </c>
      <c r="DO114" s="1">
        <v>2000.0</v>
      </c>
      <c r="DP114" s="1">
        <v>27.0</v>
      </c>
      <c r="DQ114" s="1">
        <v>0.33</v>
      </c>
      <c r="DR114" s="1">
        <v>0.43</v>
      </c>
      <c r="DS114" s="1">
        <v>8.731401901165915</v>
      </c>
      <c r="DT114" s="1">
        <v>3.850566166956341</v>
      </c>
      <c r="DU114" s="1">
        <v>0.3077109185765047</v>
      </c>
      <c r="DV114" s="1">
        <v>0.0</v>
      </c>
      <c r="DW114" s="1">
        <v>-48.99327741935484</v>
      </c>
      <c r="DX114" s="1">
        <v>-5.960283870967695</v>
      </c>
      <c r="DY114" s="1">
        <v>0.4457866245766073</v>
      </c>
      <c r="DZ114" s="1">
        <v>0.0</v>
      </c>
      <c r="EA114" s="1">
        <v>59.65865135428778</v>
      </c>
      <c r="EB114" s="1">
        <v>124.1629232288157</v>
      </c>
      <c r="EC114" s="1">
        <v>10.02123213646205</v>
      </c>
      <c r="ED114" s="1">
        <v>0.0</v>
      </c>
      <c r="EE114" s="1">
        <v>1.034102926829268</v>
      </c>
      <c r="EF114" s="1">
        <v>-0.05472292682926816</v>
      </c>
      <c r="EG114" s="1">
        <v>0.009466857526849686</v>
      </c>
      <c r="EH114" s="1">
        <v>1.0</v>
      </c>
      <c r="EI114" s="1">
        <v>2.041610706796142</v>
      </c>
      <c r="EJ114" s="1">
        <v>0.05575221103357818</v>
      </c>
      <c r="EK114" s="1">
        <v>0.004198476788322108</v>
      </c>
      <c r="EL114" s="1">
        <v>1.0</v>
      </c>
      <c r="EM114" s="1">
        <v>2.0</v>
      </c>
      <c r="EN114" s="1">
        <v>5.0</v>
      </c>
      <c r="EO114" s="1" t="s">
        <v>386</v>
      </c>
      <c r="EP114" s="1">
        <v>2.94341</v>
      </c>
      <c r="EQ114" s="1">
        <v>2.8011</v>
      </c>
      <c r="ER114" s="1">
        <v>0.0965458</v>
      </c>
      <c r="ES114" s="1">
        <v>0.104331</v>
      </c>
      <c r="ET114" s="1">
        <v>0.117636</v>
      </c>
      <c r="EU114" s="1">
        <v>0.114705</v>
      </c>
      <c r="EV114" s="1">
        <v>18561.9</v>
      </c>
      <c r="EW114" s="1">
        <v>19297.0</v>
      </c>
      <c r="EX114" s="1">
        <v>23887.9</v>
      </c>
      <c r="EY114" s="1">
        <v>25067.7</v>
      </c>
      <c r="EZ114" s="1">
        <v>33731.7</v>
      </c>
      <c r="FA114" s="1">
        <v>35430.7</v>
      </c>
      <c r="FB114" s="1">
        <v>43544.5</v>
      </c>
      <c r="FC114" s="1">
        <v>46335.4</v>
      </c>
      <c r="FD114" s="1">
        <v>1.55147</v>
      </c>
      <c r="FE114" s="1">
        <v>1.889</v>
      </c>
      <c r="FF114" s="1">
        <v>0.148945</v>
      </c>
      <c r="FG114" s="1">
        <v>0.0</v>
      </c>
      <c r="FH114" s="1">
        <v>29.4827</v>
      </c>
      <c r="FI114" s="1">
        <v>999.9</v>
      </c>
      <c r="FJ114" s="1">
        <v>65.3</v>
      </c>
      <c r="FK114" s="1">
        <v>32.8</v>
      </c>
      <c r="FL114" s="1">
        <v>32.9226</v>
      </c>
      <c r="FM114" s="1">
        <v>64.5458</v>
      </c>
      <c r="FN114" s="1">
        <v>26.3181</v>
      </c>
      <c r="FO114" s="1">
        <v>1.0</v>
      </c>
      <c r="FP114" s="1">
        <v>0.315965</v>
      </c>
      <c r="FQ114" s="1">
        <v>1.10119</v>
      </c>
      <c r="FR114" s="1">
        <v>20.3184</v>
      </c>
      <c r="FS114" s="1">
        <v>5.2116</v>
      </c>
      <c r="FT114" s="1">
        <v>11.9045</v>
      </c>
      <c r="FU114" s="1">
        <v>5.00135</v>
      </c>
      <c r="FV114" s="1">
        <v>3.28948</v>
      </c>
      <c r="FW114" s="1">
        <v>9999.0</v>
      </c>
      <c r="FX114" s="1">
        <v>9999.0</v>
      </c>
      <c r="FY114" s="1">
        <v>9999.0</v>
      </c>
      <c r="FZ114" s="1">
        <v>999.9</v>
      </c>
      <c r="GA114" s="1">
        <v>1.85941</v>
      </c>
      <c r="GB114" s="1">
        <v>1.85425</v>
      </c>
      <c r="GC114" s="1">
        <v>1.85758</v>
      </c>
      <c r="GD114" s="1">
        <v>1.85593</v>
      </c>
      <c r="GE114" s="1">
        <v>1.85471</v>
      </c>
      <c r="GF114" s="1">
        <v>1.85441</v>
      </c>
      <c r="GG114" s="1">
        <v>1.853</v>
      </c>
      <c r="GH114" s="1">
        <v>1.85623</v>
      </c>
      <c r="GI114" s="1">
        <v>0.0</v>
      </c>
      <c r="GJ114" s="1">
        <v>0.0</v>
      </c>
      <c r="GK114" s="1">
        <v>0.0</v>
      </c>
      <c r="GL114" s="1">
        <v>0.0</v>
      </c>
      <c r="GM114" s="1" t="s">
        <v>350</v>
      </c>
      <c r="GN114" s="1" t="s">
        <v>351</v>
      </c>
      <c r="GO114" s="1" t="s">
        <v>352</v>
      </c>
      <c r="GP114" s="1" t="s">
        <v>352</v>
      </c>
      <c r="GQ114" s="1" t="s">
        <v>352</v>
      </c>
      <c r="GR114" s="1" t="s">
        <v>352</v>
      </c>
      <c r="GS114" s="1">
        <v>0.0</v>
      </c>
      <c r="GT114" s="1">
        <v>100.0</v>
      </c>
      <c r="GU114" s="1">
        <v>100.0</v>
      </c>
      <c r="GV114" s="1">
        <v>1.484</v>
      </c>
      <c r="GW114" s="1">
        <v>0.0424</v>
      </c>
      <c r="GX114" s="1">
        <v>0.3926636889836393</v>
      </c>
      <c r="GY114" s="1">
        <v>0.003036990343597491</v>
      </c>
      <c r="GZ114" s="1">
        <v>-1.538114387597119E-6</v>
      </c>
      <c r="HA114" s="1">
        <v>3.390969119432733E-10</v>
      </c>
      <c r="HB114" s="1">
        <v>-0.02894341138822331</v>
      </c>
      <c r="HC114" s="1">
        <v>0.009762198319610341</v>
      </c>
      <c r="HD114" s="1">
        <v>-3.338778216718564E-4</v>
      </c>
      <c r="HE114" s="1">
        <v>2.632278881966732E-6</v>
      </c>
      <c r="HF114" s="1">
        <v>6.0</v>
      </c>
      <c r="HG114" s="1">
        <v>2134.0</v>
      </c>
      <c r="HH114" s="1">
        <v>2.0</v>
      </c>
      <c r="HI114" s="1">
        <v>31.0</v>
      </c>
      <c r="HJ114" s="1">
        <v>1129.4</v>
      </c>
      <c r="HK114" s="1">
        <v>1129.7</v>
      </c>
      <c r="HL114" s="1">
        <v>1.27441</v>
      </c>
      <c r="HM114" s="1">
        <v>2.30469</v>
      </c>
      <c r="HN114" s="1">
        <v>1.4978</v>
      </c>
      <c r="HO114" s="1">
        <v>2.30835</v>
      </c>
      <c r="HP114" s="1">
        <v>1.54785</v>
      </c>
      <c r="HQ114" s="1">
        <v>2.32056</v>
      </c>
      <c r="HR114" s="1">
        <v>35.8711</v>
      </c>
      <c r="HS114" s="1">
        <v>15.7869</v>
      </c>
      <c r="HT114" s="1">
        <v>18.0</v>
      </c>
      <c r="HU114" s="1">
        <v>290.899</v>
      </c>
      <c r="HV114" s="1">
        <v>511.402</v>
      </c>
      <c r="HW114" s="1">
        <v>28.3386</v>
      </c>
      <c r="HX114" s="1">
        <v>31.105</v>
      </c>
      <c r="HY114" s="1">
        <v>30.0</v>
      </c>
      <c r="HZ114" s="1">
        <v>30.9653</v>
      </c>
      <c r="IA114" s="1">
        <v>31.0335</v>
      </c>
      <c r="IB114" s="1">
        <v>25.5305</v>
      </c>
      <c r="IC114" s="1">
        <v>23.5666</v>
      </c>
      <c r="ID114" s="1">
        <v>57.312</v>
      </c>
      <c r="IE114" s="1">
        <v>28.3197</v>
      </c>
      <c r="IF114" s="1">
        <v>532.226</v>
      </c>
      <c r="IG114" s="1">
        <v>26.2798</v>
      </c>
      <c r="IH114" s="1">
        <v>100.7</v>
      </c>
      <c r="II114" s="1">
        <v>100.424</v>
      </c>
      <c r="IJ114" s="1" t="s">
        <v>353</v>
      </c>
    </row>
    <row r="115" ht="15.75" hidden="1" customHeight="1">
      <c r="A115" s="1">
        <v>99.0</v>
      </c>
      <c r="B115" s="1">
        <v>1.6598803541E9</v>
      </c>
      <c r="C115" s="1">
        <v>97.0</v>
      </c>
      <c r="D115" s="1" t="s">
        <v>549</v>
      </c>
      <c r="E115" s="1" t="s">
        <v>550</v>
      </c>
      <c r="F115" s="1">
        <v>1.0</v>
      </c>
      <c r="H115" s="1" t="s">
        <v>345</v>
      </c>
      <c r="M115" s="1" t="s">
        <v>346</v>
      </c>
      <c r="N115" s="1">
        <v>1.659880346599999E9</v>
      </c>
      <c r="O115" s="1">
        <f t="shared" si="1"/>
        <v>0.0008710048581</v>
      </c>
      <c r="P115" s="1">
        <f t="shared" si="2"/>
        <v>0.8710048581</v>
      </c>
      <c r="Q115" s="1">
        <f t="shared" si="3"/>
        <v>9.625167249</v>
      </c>
      <c r="R115" s="1">
        <f t="shared" si="4"/>
        <v>422.0818667</v>
      </c>
      <c r="S115" s="1">
        <f t="shared" si="5"/>
        <v>36.13537306</v>
      </c>
      <c r="T115" s="1">
        <f t="shared" si="6"/>
        <v>3.584319852</v>
      </c>
      <c r="U115" s="1">
        <f t="shared" si="7"/>
        <v>41.86691006</v>
      </c>
      <c r="V115" s="1">
        <f t="shared" si="8"/>
        <v>0.04100225435</v>
      </c>
      <c r="W115" s="1">
        <f t="shared" si="9"/>
        <v>2.915108345</v>
      </c>
      <c r="X115" s="1">
        <f t="shared" si="10"/>
        <v>0.04068453766</v>
      </c>
      <c r="Y115" s="1">
        <f t="shared" si="11"/>
        <v>0.02545617626</v>
      </c>
      <c r="Z115" s="1">
        <f t="shared" si="12"/>
        <v>321.5233718</v>
      </c>
      <c r="AA115" s="1">
        <f t="shared" si="13"/>
        <v>32.72233664</v>
      </c>
      <c r="AB115" s="1">
        <f t="shared" si="14"/>
        <v>31.90442667</v>
      </c>
      <c r="AC115" s="1">
        <f t="shared" si="15"/>
        <v>4.749313132</v>
      </c>
      <c r="AD115" s="1">
        <f t="shared" si="16"/>
        <v>59.80162243</v>
      </c>
      <c r="AE115" s="1">
        <f t="shared" si="17"/>
        <v>2.705548486</v>
      </c>
      <c r="AF115" s="1">
        <f t="shared" si="18"/>
        <v>4.524205825</v>
      </c>
      <c r="AG115" s="1">
        <f t="shared" si="19"/>
        <v>2.043764646</v>
      </c>
      <c r="AH115" s="1">
        <f t="shared" si="20"/>
        <v>-38.41131424</v>
      </c>
      <c r="AI115" s="1">
        <f t="shared" si="21"/>
        <v>-134.311499</v>
      </c>
      <c r="AJ115" s="1">
        <f t="shared" si="22"/>
        <v>-10.39524031</v>
      </c>
      <c r="AK115" s="1">
        <f t="shared" si="23"/>
        <v>138.4053183</v>
      </c>
      <c r="AL115" s="1">
        <f t="shared" si="24"/>
        <v>40.66975038</v>
      </c>
      <c r="AM115" s="1">
        <f t="shared" si="25"/>
        <v>0.8822284328</v>
      </c>
      <c r="AN115" s="1">
        <f t="shared" si="26"/>
        <v>9.625167249</v>
      </c>
      <c r="AO115" s="1">
        <v>507.3414719835947</v>
      </c>
      <c r="AP115" s="1">
        <v>469.5978787878787</v>
      </c>
      <c r="AQ115" s="1">
        <v>5.07998126622206</v>
      </c>
      <c r="AR115" s="1">
        <v>65.04443455469847</v>
      </c>
      <c r="AS115" s="1">
        <f t="shared" si="27"/>
        <v>0.8710048581</v>
      </c>
      <c r="AT115" s="1">
        <v>26.24930543273959</v>
      </c>
      <c r="AU115" s="1">
        <v>27.26578181818182</v>
      </c>
      <c r="AV115" s="1">
        <v>-6.66674624700173E-6</v>
      </c>
      <c r="AW115" s="1">
        <v>82.47804808777816</v>
      </c>
      <c r="AX115" s="1">
        <v>195.0</v>
      </c>
      <c r="AY115" s="1">
        <v>39.0</v>
      </c>
      <c r="AZ115" s="1">
        <f t="shared" si="28"/>
        <v>1</v>
      </c>
      <c r="BA115" s="1">
        <f t="shared" si="29"/>
        <v>0</v>
      </c>
      <c r="BB115" s="1">
        <f t="shared" si="30"/>
        <v>51742.69293</v>
      </c>
      <c r="BC115" s="1">
        <f t="shared" si="31"/>
        <v>2000.049333</v>
      </c>
      <c r="BD115" s="1">
        <f t="shared" si="32"/>
        <v>1681.24118</v>
      </c>
      <c r="BE115" s="1">
        <f t="shared" si="33"/>
        <v>0.8405998552</v>
      </c>
      <c r="BF115" s="1">
        <f t="shared" si="34"/>
        <v>0.1607577205</v>
      </c>
      <c r="BG115" s="1">
        <v>6.0</v>
      </c>
      <c r="BH115" s="1">
        <v>0.5</v>
      </c>
      <c r="BI115" s="1" t="s">
        <v>347</v>
      </c>
      <c r="BJ115" s="1">
        <v>2.0</v>
      </c>
      <c r="BK115" s="1" t="b">
        <v>1</v>
      </c>
      <c r="BL115" s="1">
        <v>1.659880346599999E9</v>
      </c>
      <c r="BM115" s="1">
        <v>422.0818666666667</v>
      </c>
      <c r="BN115" s="1">
        <v>471.3191333333333</v>
      </c>
      <c r="BO115" s="1">
        <v>27.27602666666666</v>
      </c>
      <c r="BP115" s="1">
        <v>26.24650666666667</v>
      </c>
      <c r="BQ115" s="1">
        <v>420.6591999999999</v>
      </c>
      <c r="BR115" s="1">
        <v>27.23356</v>
      </c>
      <c r="BS115" s="1">
        <v>500.1348666666667</v>
      </c>
      <c r="BT115" s="1">
        <v>99.09152</v>
      </c>
      <c r="BU115" s="1">
        <v>0.09992451333333335</v>
      </c>
      <c r="BV115" s="1">
        <v>31.04980666666667</v>
      </c>
      <c r="BW115" s="1">
        <v>31.90442666666667</v>
      </c>
      <c r="BX115" s="1">
        <v>999.8999999999999</v>
      </c>
      <c r="BY115" s="1">
        <v>0.0</v>
      </c>
      <c r="BZ115" s="1">
        <v>0.0</v>
      </c>
      <c r="CA115" s="1">
        <v>10008.83466666667</v>
      </c>
      <c r="CB115" s="1">
        <v>0.0</v>
      </c>
      <c r="CC115" s="1">
        <v>320.7226</v>
      </c>
      <c r="CD115" s="1">
        <v>-49.23723333333333</v>
      </c>
      <c r="CE115" s="1">
        <v>433.9170666666666</v>
      </c>
      <c r="CF115" s="1">
        <v>484.023</v>
      </c>
      <c r="CG115" s="1">
        <v>1.029502</v>
      </c>
      <c r="CH115" s="1">
        <v>471.3191333333333</v>
      </c>
      <c r="CI115" s="1">
        <v>26.24650666666667</v>
      </c>
      <c r="CJ115" s="1">
        <v>2.702821999999999</v>
      </c>
      <c r="CK115" s="1">
        <v>2.600806666666666</v>
      </c>
      <c r="CL115" s="1">
        <v>22.30228</v>
      </c>
      <c r="CM115" s="1">
        <v>21.67148666666666</v>
      </c>
      <c r="CN115" s="1">
        <v>2000.049333333333</v>
      </c>
      <c r="CO115" s="1">
        <v>0.9800036000000002</v>
      </c>
      <c r="CP115" s="1">
        <v>0.0199967</v>
      </c>
      <c r="CQ115" s="1">
        <v>0.0</v>
      </c>
      <c r="CR115" s="1">
        <v>2.449466666666667</v>
      </c>
      <c r="CS115" s="1">
        <v>0.0</v>
      </c>
      <c r="CT115" s="1">
        <v>18437.92</v>
      </c>
      <c r="CU115" s="1">
        <v>17412.76</v>
      </c>
      <c r="CV115" s="1">
        <v>40.25</v>
      </c>
      <c r="CW115" s="1">
        <v>41.125</v>
      </c>
      <c r="CX115" s="1">
        <v>40.187</v>
      </c>
      <c r="CY115" s="1">
        <v>39.63326666666667</v>
      </c>
      <c r="CZ115" s="1">
        <v>40.42046666666667</v>
      </c>
      <c r="DA115" s="1">
        <v>1960.058</v>
      </c>
      <c r="DB115" s="1">
        <v>39.99133333333334</v>
      </c>
      <c r="DC115" s="1">
        <v>0.0</v>
      </c>
      <c r="DD115" s="1">
        <v>1.6598803529E9</v>
      </c>
      <c r="DE115" s="1">
        <v>0.0</v>
      </c>
      <c r="DF115" s="1">
        <v>0.0</v>
      </c>
      <c r="DG115" s="1" t="s">
        <v>348</v>
      </c>
      <c r="DH115" s="1">
        <v>1.6598125901E9</v>
      </c>
      <c r="DI115" s="1">
        <v>1.6598125706E9</v>
      </c>
      <c r="DJ115" s="1">
        <v>0.0</v>
      </c>
      <c r="DK115" s="1">
        <v>-0.048</v>
      </c>
      <c r="DL115" s="1">
        <v>0.0</v>
      </c>
      <c r="DM115" s="1">
        <v>2.986</v>
      </c>
      <c r="DN115" s="1">
        <v>0.016</v>
      </c>
      <c r="DO115" s="1">
        <v>2000.0</v>
      </c>
      <c r="DP115" s="1">
        <v>27.0</v>
      </c>
      <c r="DQ115" s="1">
        <v>0.33</v>
      </c>
      <c r="DR115" s="1">
        <v>0.43</v>
      </c>
      <c r="DS115" s="1">
        <v>8.86141748581309</v>
      </c>
      <c r="DT115" s="1">
        <v>3.622139914176067</v>
      </c>
      <c r="DU115" s="1">
        <v>0.2979575663462433</v>
      </c>
      <c r="DV115" s="1">
        <v>0.0</v>
      </c>
      <c r="DW115" s="1">
        <v>-49.16479666666667</v>
      </c>
      <c r="DX115" s="1">
        <v>-6.114028031145686</v>
      </c>
      <c r="DY115" s="1">
        <v>0.4422966127561409</v>
      </c>
      <c r="DZ115" s="1">
        <v>0.0</v>
      </c>
      <c r="EA115" s="1">
        <v>62.89146878436279</v>
      </c>
      <c r="EB115" s="1">
        <v>118.0087283088706</v>
      </c>
      <c r="EC115" s="1">
        <v>9.722535054933447</v>
      </c>
      <c r="ED115" s="1">
        <v>0.0</v>
      </c>
      <c r="EE115" s="1">
        <v>1.032674</v>
      </c>
      <c r="EF115" s="1">
        <v>-0.08377485928705668</v>
      </c>
      <c r="EG115" s="1">
        <v>0.01086942588180259</v>
      </c>
      <c r="EH115" s="1">
        <v>1.0</v>
      </c>
      <c r="EI115" s="1">
        <v>2.04300996909921</v>
      </c>
      <c r="EJ115" s="1">
        <v>0.04686027185802657</v>
      </c>
      <c r="EK115" s="1">
        <v>0.003674768746291349</v>
      </c>
      <c r="EL115" s="1">
        <v>1.0</v>
      </c>
      <c r="EM115" s="1">
        <v>2.0</v>
      </c>
      <c r="EN115" s="1">
        <v>5.0</v>
      </c>
      <c r="EO115" s="1" t="s">
        <v>386</v>
      </c>
      <c r="EP115" s="1">
        <v>2.94339</v>
      </c>
      <c r="EQ115" s="1">
        <v>2.80124</v>
      </c>
      <c r="ER115" s="1">
        <v>0.0973255</v>
      </c>
      <c r="ES115" s="1">
        <v>0.105096</v>
      </c>
      <c r="ET115" s="1">
        <v>0.117635</v>
      </c>
      <c r="EU115" s="1">
        <v>0.114708</v>
      </c>
      <c r="EV115" s="1">
        <v>18545.9</v>
      </c>
      <c r="EW115" s="1">
        <v>19280.6</v>
      </c>
      <c r="EX115" s="1">
        <v>23888.0</v>
      </c>
      <c r="EY115" s="1">
        <v>25067.8</v>
      </c>
      <c r="EZ115" s="1">
        <v>33731.9</v>
      </c>
      <c r="FA115" s="1">
        <v>35430.7</v>
      </c>
      <c r="FB115" s="1">
        <v>43544.7</v>
      </c>
      <c r="FC115" s="1">
        <v>46335.5</v>
      </c>
      <c r="FD115" s="1">
        <v>1.55095</v>
      </c>
      <c r="FE115" s="1">
        <v>1.8891</v>
      </c>
      <c r="FF115" s="1">
        <v>0.148647</v>
      </c>
      <c r="FG115" s="1">
        <v>0.0</v>
      </c>
      <c r="FH115" s="1">
        <v>29.4834</v>
      </c>
      <c r="FI115" s="1">
        <v>999.9</v>
      </c>
      <c r="FJ115" s="1">
        <v>65.3</v>
      </c>
      <c r="FK115" s="1">
        <v>32.8</v>
      </c>
      <c r="FL115" s="1">
        <v>32.9199</v>
      </c>
      <c r="FM115" s="1">
        <v>64.3858</v>
      </c>
      <c r="FN115" s="1">
        <v>25.4567</v>
      </c>
      <c r="FO115" s="1">
        <v>1.0</v>
      </c>
      <c r="FP115" s="1">
        <v>0.315981</v>
      </c>
      <c r="FQ115" s="1">
        <v>1.07516</v>
      </c>
      <c r="FR115" s="1">
        <v>20.3186</v>
      </c>
      <c r="FS115" s="1">
        <v>5.21175</v>
      </c>
      <c r="FT115" s="1">
        <v>11.905</v>
      </c>
      <c r="FU115" s="1">
        <v>5.00165</v>
      </c>
      <c r="FV115" s="1">
        <v>3.28955</v>
      </c>
      <c r="FW115" s="1">
        <v>9999.0</v>
      </c>
      <c r="FX115" s="1">
        <v>9999.0</v>
      </c>
      <c r="FY115" s="1">
        <v>9999.0</v>
      </c>
      <c r="FZ115" s="1">
        <v>999.9</v>
      </c>
      <c r="GA115" s="1">
        <v>1.85941</v>
      </c>
      <c r="GB115" s="1">
        <v>1.85425</v>
      </c>
      <c r="GC115" s="1">
        <v>1.85758</v>
      </c>
      <c r="GD115" s="1">
        <v>1.85593</v>
      </c>
      <c r="GE115" s="1">
        <v>1.85471</v>
      </c>
      <c r="GF115" s="1">
        <v>1.8544</v>
      </c>
      <c r="GG115" s="1">
        <v>1.853</v>
      </c>
      <c r="GH115" s="1">
        <v>1.85623</v>
      </c>
      <c r="GI115" s="1">
        <v>0.0</v>
      </c>
      <c r="GJ115" s="1">
        <v>0.0</v>
      </c>
      <c r="GK115" s="1">
        <v>0.0</v>
      </c>
      <c r="GL115" s="1">
        <v>0.0</v>
      </c>
      <c r="GM115" s="1" t="s">
        <v>350</v>
      </c>
      <c r="GN115" s="1" t="s">
        <v>351</v>
      </c>
      <c r="GO115" s="1" t="s">
        <v>352</v>
      </c>
      <c r="GP115" s="1" t="s">
        <v>352</v>
      </c>
      <c r="GQ115" s="1" t="s">
        <v>352</v>
      </c>
      <c r="GR115" s="1" t="s">
        <v>352</v>
      </c>
      <c r="GS115" s="1">
        <v>0.0</v>
      </c>
      <c r="GT115" s="1">
        <v>100.0</v>
      </c>
      <c r="GU115" s="1">
        <v>100.0</v>
      </c>
      <c r="GV115" s="1">
        <v>1.493</v>
      </c>
      <c r="GW115" s="1">
        <v>0.0425</v>
      </c>
      <c r="GX115" s="1">
        <v>0.3926636889836393</v>
      </c>
      <c r="GY115" s="1">
        <v>0.003036990343597491</v>
      </c>
      <c r="GZ115" s="1">
        <v>-1.538114387597119E-6</v>
      </c>
      <c r="HA115" s="1">
        <v>3.390969119432733E-10</v>
      </c>
      <c r="HB115" s="1">
        <v>-0.02894341138822331</v>
      </c>
      <c r="HC115" s="1">
        <v>0.009762198319610341</v>
      </c>
      <c r="HD115" s="1">
        <v>-3.338778216718564E-4</v>
      </c>
      <c r="HE115" s="1">
        <v>2.632278881966732E-6</v>
      </c>
      <c r="HF115" s="1">
        <v>6.0</v>
      </c>
      <c r="HG115" s="1">
        <v>2134.0</v>
      </c>
      <c r="HH115" s="1">
        <v>2.0</v>
      </c>
      <c r="HI115" s="1">
        <v>31.0</v>
      </c>
      <c r="HJ115" s="1">
        <v>1129.4</v>
      </c>
      <c r="HK115" s="1">
        <v>1129.7</v>
      </c>
      <c r="HL115" s="1">
        <v>1.28784</v>
      </c>
      <c r="HM115" s="1">
        <v>2.31079</v>
      </c>
      <c r="HN115" s="1">
        <v>1.4978</v>
      </c>
      <c r="HO115" s="1">
        <v>2.30835</v>
      </c>
      <c r="HP115" s="1">
        <v>1.54785</v>
      </c>
      <c r="HQ115" s="1">
        <v>2.40601</v>
      </c>
      <c r="HR115" s="1">
        <v>35.8711</v>
      </c>
      <c r="HS115" s="1">
        <v>15.7869</v>
      </c>
      <c r="HT115" s="1">
        <v>18.0</v>
      </c>
      <c r="HU115" s="1">
        <v>290.686</v>
      </c>
      <c r="HV115" s="1">
        <v>511.47</v>
      </c>
      <c r="HW115" s="1">
        <v>28.3269</v>
      </c>
      <c r="HX115" s="1">
        <v>31.105</v>
      </c>
      <c r="HY115" s="1">
        <v>30.0001</v>
      </c>
      <c r="HZ115" s="1">
        <v>30.9653</v>
      </c>
      <c r="IA115" s="1">
        <v>31.0335</v>
      </c>
      <c r="IB115" s="1">
        <v>25.7908</v>
      </c>
      <c r="IC115" s="1">
        <v>23.5666</v>
      </c>
      <c r="ID115" s="1">
        <v>57.312</v>
      </c>
      <c r="IE115" s="1">
        <v>28.2679</v>
      </c>
      <c r="IF115" s="1">
        <v>542.255</v>
      </c>
      <c r="IG115" s="1">
        <v>26.2798</v>
      </c>
      <c r="IH115" s="1">
        <v>100.701</v>
      </c>
      <c r="II115" s="1">
        <v>100.424</v>
      </c>
      <c r="IJ115" s="1" t="s">
        <v>353</v>
      </c>
    </row>
    <row r="116" ht="15.75" hidden="1" customHeight="1">
      <c r="A116" s="1">
        <v>100.0</v>
      </c>
      <c r="B116" s="1">
        <v>1.6598803551E9</v>
      </c>
      <c r="C116" s="1">
        <v>98.0</v>
      </c>
      <c r="D116" s="1" t="s">
        <v>551</v>
      </c>
      <c r="E116" s="1" t="s">
        <v>552</v>
      </c>
      <c r="F116" s="1">
        <v>1.0</v>
      </c>
      <c r="H116" s="1" t="s">
        <v>345</v>
      </c>
      <c r="M116" s="1" t="s">
        <v>346</v>
      </c>
      <c r="N116" s="1">
        <v>1.6598803471E9</v>
      </c>
      <c r="O116" s="1">
        <f t="shared" si="1"/>
        <v>0.0008695549566</v>
      </c>
      <c r="P116" s="1">
        <f t="shared" si="2"/>
        <v>0.8695549566</v>
      </c>
      <c r="Q116" s="1">
        <f t="shared" si="3"/>
        <v>9.700178991</v>
      </c>
      <c r="R116" s="1">
        <f t="shared" si="4"/>
        <v>424.5620625</v>
      </c>
      <c r="S116" s="1">
        <f t="shared" si="5"/>
        <v>35.01639769</v>
      </c>
      <c r="T116" s="1">
        <f t="shared" si="6"/>
        <v>3.473327897</v>
      </c>
      <c r="U116" s="1">
        <f t="shared" si="7"/>
        <v>42.11293431</v>
      </c>
      <c r="V116" s="1">
        <f t="shared" si="8"/>
        <v>0.04093419565</v>
      </c>
      <c r="W116" s="1">
        <f t="shared" si="9"/>
        <v>2.915155253</v>
      </c>
      <c r="X116" s="1">
        <f t="shared" si="10"/>
        <v>0.04061753349</v>
      </c>
      <c r="Y116" s="1">
        <f t="shared" si="11"/>
        <v>0.02541420493</v>
      </c>
      <c r="Z116" s="1">
        <f t="shared" si="12"/>
        <v>321.5208799</v>
      </c>
      <c r="AA116" s="1">
        <f t="shared" si="13"/>
        <v>32.7226805</v>
      </c>
      <c r="AB116" s="1">
        <f t="shared" si="14"/>
        <v>31.9040375</v>
      </c>
      <c r="AC116" s="1">
        <f t="shared" si="15"/>
        <v>4.749208446</v>
      </c>
      <c r="AD116" s="1">
        <f t="shared" si="16"/>
        <v>59.80003732</v>
      </c>
      <c r="AE116" s="1">
        <f t="shared" si="17"/>
        <v>2.705477672</v>
      </c>
      <c r="AF116" s="1">
        <f t="shared" si="18"/>
        <v>4.52420733</v>
      </c>
      <c r="AG116" s="1">
        <f t="shared" si="19"/>
        <v>2.043730774</v>
      </c>
      <c r="AH116" s="1">
        <f t="shared" si="20"/>
        <v>-38.34737359</v>
      </c>
      <c r="AI116" s="1">
        <f t="shared" si="21"/>
        <v>-134.2515813</v>
      </c>
      <c r="AJ116" s="1">
        <f t="shared" si="22"/>
        <v>-10.39041605</v>
      </c>
      <c r="AK116" s="1">
        <f t="shared" si="23"/>
        <v>138.5315089</v>
      </c>
      <c r="AL116" s="1">
        <f t="shared" si="24"/>
        <v>40.71131383</v>
      </c>
      <c r="AM116" s="1">
        <f t="shared" si="25"/>
        <v>0.8813297679</v>
      </c>
      <c r="AN116" s="1">
        <f t="shared" si="26"/>
        <v>9.700178991</v>
      </c>
      <c r="AO116" s="1">
        <v>512.5289781505594</v>
      </c>
      <c r="AP116" s="1">
        <v>474.6856606060605</v>
      </c>
      <c r="AQ116" s="1">
        <v>5.081392842709057</v>
      </c>
      <c r="AR116" s="1">
        <v>65.04443455469847</v>
      </c>
      <c r="AS116" s="1">
        <f t="shared" si="27"/>
        <v>0.8695549566</v>
      </c>
      <c r="AT116" s="1">
        <v>26.25023269732737</v>
      </c>
      <c r="AU116" s="1">
        <v>27.26498666666667</v>
      </c>
      <c r="AV116" s="1">
        <v>-1.380009737604973E-6</v>
      </c>
      <c r="AW116" s="1">
        <v>82.47804808777816</v>
      </c>
      <c r="AX116" s="1">
        <v>195.0</v>
      </c>
      <c r="AY116" s="1">
        <v>39.0</v>
      </c>
      <c r="AZ116" s="1">
        <f t="shared" si="28"/>
        <v>1</v>
      </c>
      <c r="BA116" s="1">
        <f t="shared" si="29"/>
        <v>0</v>
      </c>
      <c r="BB116" s="1">
        <f t="shared" si="30"/>
        <v>51744.02261</v>
      </c>
      <c r="BC116" s="1">
        <f t="shared" si="31"/>
        <v>2000.03375</v>
      </c>
      <c r="BD116" s="1">
        <f t="shared" si="32"/>
        <v>1681.228088</v>
      </c>
      <c r="BE116" s="1">
        <f t="shared" si="33"/>
        <v>0.8405998586</v>
      </c>
      <c r="BF116" s="1">
        <f t="shared" si="34"/>
        <v>0.1607577272</v>
      </c>
      <c r="BG116" s="1">
        <v>6.0</v>
      </c>
      <c r="BH116" s="1">
        <v>0.5</v>
      </c>
      <c r="BI116" s="1" t="s">
        <v>347</v>
      </c>
      <c r="BJ116" s="1">
        <v>2.0</v>
      </c>
      <c r="BK116" s="1" t="b">
        <v>1</v>
      </c>
      <c r="BL116" s="1">
        <v>1.6598803471E9</v>
      </c>
      <c r="BM116" s="1">
        <v>424.5620625</v>
      </c>
      <c r="BN116" s="1">
        <v>473.8515</v>
      </c>
      <c r="BO116" s="1">
        <v>27.27530625</v>
      </c>
      <c r="BP116" s="1">
        <v>26.24683125</v>
      </c>
      <c r="BQ116" s="1">
        <v>423.1346875</v>
      </c>
      <c r="BR116" s="1">
        <v>27.2328375</v>
      </c>
      <c r="BS116" s="1">
        <v>500.1334375</v>
      </c>
      <c r="BT116" s="1">
        <v>99.09153749999999</v>
      </c>
      <c r="BU116" s="1">
        <v>0.09993066874999999</v>
      </c>
      <c r="BV116" s="1">
        <v>31.0498125</v>
      </c>
      <c r="BW116" s="1">
        <v>31.9040375</v>
      </c>
      <c r="BX116" s="1">
        <v>999.9</v>
      </c>
      <c r="BY116" s="1">
        <v>0.0</v>
      </c>
      <c r="BZ116" s="1">
        <v>0.0</v>
      </c>
      <c r="CA116" s="1">
        <v>10009.10125</v>
      </c>
      <c r="CB116" s="1">
        <v>0.0</v>
      </c>
      <c r="CC116" s="1">
        <v>325.7323125</v>
      </c>
      <c r="CD116" s="1">
        <v>-49.28945625</v>
      </c>
      <c r="CE116" s="1">
        <v>436.4664375</v>
      </c>
      <c r="CF116" s="1">
        <v>486.6238125</v>
      </c>
      <c r="CG116" s="1">
        <v>1.028454375</v>
      </c>
      <c r="CH116" s="1">
        <v>473.8515</v>
      </c>
      <c r="CI116" s="1">
        <v>26.24683125</v>
      </c>
      <c r="CJ116" s="1">
        <v>2.70275125</v>
      </c>
      <c r="CK116" s="1">
        <v>2.600839375</v>
      </c>
      <c r="CL116" s="1">
        <v>22.30185</v>
      </c>
      <c r="CM116" s="1">
        <v>21.67169375</v>
      </c>
      <c r="CN116" s="1">
        <v>2000.03375</v>
      </c>
      <c r="CO116" s="1">
        <v>0.9800035</v>
      </c>
      <c r="CP116" s="1">
        <v>0.0199968</v>
      </c>
      <c r="CQ116" s="1">
        <v>0.0</v>
      </c>
      <c r="CR116" s="1">
        <v>2.4336875</v>
      </c>
      <c r="CS116" s="1">
        <v>0.0</v>
      </c>
      <c r="CT116" s="1">
        <v>18439.325</v>
      </c>
      <c r="CU116" s="1">
        <v>17412.625</v>
      </c>
      <c r="CV116" s="1">
        <v>40.25</v>
      </c>
      <c r="CW116" s="1">
        <v>41.125</v>
      </c>
      <c r="CX116" s="1">
        <v>40.187</v>
      </c>
      <c r="CY116" s="1">
        <v>39.636625</v>
      </c>
      <c r="CZ116" s="1">
        <v>40.42149999999999</v>
      </c>
      <c r="DA116" s="1">
        <v>1960.0425</v>
      </c>
      <c r="DB116" s="1">
        <v>39.99125000000001</v>
      </c>
      <c r="DC116" s="1">
        <v>0.0</v>
      </c>
      <c r="DD116" s="1">
        <v>1.6598803541E9</v>
      </c>
      <c r="DE116" s="1">
        <v>0.0</v>
      </c>
      <c r="DF116" s="1">
        <v>0.0</v>
      </c>
      <c r="DG116" s="1" t="s">
        <v>348</v>
      </c>
      <c r="DH116" s="1">
        <v>1.6598125901E9</v>
      </c>
      <c r="DI116" s="1">
        <v>1.6598125706E9</v>
      </c>
      <c r="DJ116" s="1">
        <v>0.0</v>
      </c>
      <c r="DK116" s="1">
        <v>-0.048</v>
      </c>
      <c r="DL116" s="1">
        <v>0.0</v>
      </c>
      <c r="DM116" s="1">
        <v>2.986</v>
      </c>
      <c r="DN116" s="1">
        <v>0.016</v>
      </c>
      <c r="DO116" s="1">
        <v>2000.0</v>
      </c>
      <c r="DP116" s="1">
        <v>27.0</v>
      </c>
      <c r="DQ116" s="1">
        <v>0.33</v>
      </c>
      <c r="DR116" s="1">
        <v>0.43</v>
      </c>
      <c r="DS116" s="1">
        <v>8.940989468281979</v>
      </c>
      <c r="DT116" s="1">
        <v>3.862091629152466</v>
      </c>
      <c r="DU116" s="1">
        <v>0.3177444370122154</v>
      </c>
      <c r="DV116" s="1">
        <v>0.0</v>
      </c>
      <c r="DW116" s="1">
        <v>-49.26494333333333</v>
      </c>
      <c r="DX116" s="1">
        <v>-6.248897886540757</v>
      </c>
      <c r="DY116" s="1">
        <v>0.4517451432561898</v>
      </c>
      <c r="DZ116" s="1">
        <v>0.0</v>
      </c>
      <c r="EA116" s="1">
        <v>64.32490944065701</v>
      </c>
      <c r="EB116" s="1">
        <v>102.3939900331328</v>
      </c>
      <c r="EC116" s="1">
        <v>8.920855404949169</v>
      </c>
      <c r="ED116" s="1">
        <v>0.0</v>
      </c>
      <c r="EE116" s="1">
        <v>1.031724</v>
      </c>
      <c r="EF116" s="1">
        <v>-0.100582063789872</v>
      </c>
      <c r="EG116" s="1">
        <v>0.01165651401577675</v>
      </c>
      <c r="EH116" s="1">
        <v>1.0</v>
      </c>
      <c r="EI116" s="1">
        <v>2.043477882676315</v>
      </c>
      <c r="EJ116" s="1">
        <v>0.03913759339159775</v>
      </c>
      <c r="EK116" s="1">
        <v>0.003333275007991282</v>
      </c>
      <c r="EL116" s="1">
        <v>1.0</v>
      </c>
      <c r="EM116" s="1">
        <v>2.0</v>
      </c>
      <c r="EN116" s="1">
        <v>5.0</v>
      </c>
      <c r="EO116" s="1" t="s">
        <v>386</v>
      </c>
      <c r="EP116" s="1">
        <v>2.94345</v>
      </c>
      <c r="EQ116" s="1">
        <v>2.80127</v>
      </c>
      <c r="ER116" s="1">
        <v>0.0981114</v>
      </c>
      <c r="ES116" s="1">
        <v>0.105851</v>
      </c>
      <c r="ET116" s="1">
        <v>0.11763</v>
      </c>
      <c r="EU116" s="1">
        <v>0.114711</v>
      </c>
      <c r="EV116" s="1">
        <v>18529.9</v>
      </c>
      <c r="EW116" s="1">
        <v>19264.3</v>
      </c>
      <c r="EX116" s="1">
        <v>23888.2</v>
      </c>
      <c r="EY116" s="1">
        <v>25067.7</v>
      </c>
      <c r="EZ116" s="1">
        <v>33732.4</v>
      </c>
      <c r="FA116" s="1">
        <v>35430.6</v>
      </c>
      <c r="FB116" s="1">
        <v>43545.1</v>
      </c>
      <c r="FC116" s="1">
        <v>46335.5</v>
      </c>
      <c r="FD116" s="1">
        <v>1.55117</v>
      </c>
      <c r="FE116" s="1">
        <v>1.889</v>
      </c>
      <c r="FF116" s="1">
        <v>0.148423</v>
      </c>
      <c r="FG116" s="1">
        <v>0.0</v>
      </c>
      <c r="FH116" s="1">
        <v>29.484</v>
      </c>
      <c r="FI116" s="1">
        <v>999.9</v>
      </c>
      <c r="FJ116" s="1">
        <v>65.3</v>
      </c>
      <c r="FK116" s="1">
        <v>32.8</v>
      </c>
      <c r="FL116" s="1">
        <v>32.9213</v>
      </c>
      <c r="FM116" s="1">
        <v>64.4958</v>
      </c>
      <c r="FN116" s="1">
        <v>26.3261</v>
      </c>
      <c r="FO116" s="1">
        <v>1.0</v>
      </c>
      <c r="FP116" s="1">
        <v>0.315996</v>
      </c>
      <c r="FQ116" s="1">
        <v>1.09333</v>
      </c>
      <c r="FR116" s="1">
        <v>20.3184</v>
      </c>
      <c r="FS116" s="1">
        <v>5.21175</v>
      </c>
      <c r="FT116" s="1">
        <v>11.9048</v>
      </c>
      <c r="FU116" s="1">
        <v>5.0017</v>
      </c>
      <c r="FV116" s="1">
        <v>3.28955</v>
      </c>
      <c r="FW116" s="1">
        <v>9999.0</v>
      </c>
      <c r="FX116" s="1">
        <v>9999.0</v>
      </c>
      <c r="FY116" s="1">
        <v>9999.0</v>
      </c>
      <c r="FZ116" s="1">
        <v>999.9</v>
      </c>
      <c r="GA116" s="1">
        <v>1.85939</v>
      </c>
      <c r="GB116" s="1">
        <v>1.85425</v>
      </c>
      <c r="GC116" s="1">
        <v>1.85758</v>
      </c>
      <c r="GD116" s="1">
        <v>1.85593</v>
      </c>
      <c r="GE116" s="1">
        <v>1.85471</v>
      </c>
      <c r="GF116" s="1">
        <v>1.8544</v>
      </c>
      <c r="GG116" s="1">
        <v>1.85299</v>
      </c>
      <c r="GH116" s="1">
        <v>1.85623</v>
      </c>
      <c r="GI116" s="1">
        <v>0.0</v>
      </c>
      <c r="GJ116" s="1">
        <v>0.0</v>
      </c>
      <c r="GK116" s="1">
        <v>0.0</v>
      </c>
      <c r="GL116" s="1">
        <v>0.0</v>
      </c>
      <c r="GM116" s="1" t="s">
        <v>350</v>
      </c>
      <c r="GN116" s="1" t="s">
        <v>351</v>
      </c>
      <c r="GO116" s="1" t="s">
        <v>352</v>
      </c>
      <c r="GP116" s="1" t="s">
        <v>352</v>
      </c>
      <c r="GQ116" s="1" t="s">
        <v>352</v>
      </c>
      <c r="GR116" s="1" t="s">
        <v>352</v>
      </c>
      <c r="GS116" s="1">
        <v>0.0</v>
      </c>
      <c r="GT116" s="1">
        <v>100.0</v>
      </c>
      <c r="GU116" s="1">
        <v>100.0</v>
      </c>
      <c r="GV116" s="1">
        <v>1.502</v>
      </c>
      <c r="GW116" s="1">
        <v>0.0425</v>
      </c>
      <c r="GX116" s="1">
        <v>0.3926636889836393</v>
      </c>
      <c r="GY116" s="1">
        <v>0.003036990343597491</v>
      </c>
      <c r="GZ116" s="1">
        <v>-1.538114387597119E-6</v>
      </c>
      <c r="HA116" s="1">
        <v>3.390969119432733E-10</v>
      </c>
      <c r="HB116" s="1">
        <v>-0.02894341138822331</v>
      </c>
      <c r="HC116" s="1">
        <v>0.009762198319610341</v>
      </c>
      <c r="HD116" s="1">
        <v>-3.338778216718564E-4</v>
      </c>
      <c r="HE116" s="1">
        <v>2.632278881966732E-6</v>
      </c>
      <c r="HF116" s="1">
        <v>6.0</v>
      </c>
      <c r="HG116" s="1">
        <v>2134.0</v>
      </c>
      <c r="HH116" s="1">
        <v>2.0</v>
      </c>
      <c r="HI116" s="1">
        <v>31.0</v>
      </c>
      <c r="HJ116" s="1">
        <v>1129.4</v>
      </c>
      <c r="HK116" s="1">
        <v>1129.7</v>
      </c>
      <c r="HL116" s="1">
        <v>1.29395</v>
      </c>
      <c r="HM116" s="1">
        <v>2.30713</v>
      </c>
      <c r="HN116" s="1">
        <v>1.4978</v>
      </c>
      <c r="HO116" s="1">
        <v>2.30957</v>
      </c>
      <c r="HP116" s="1">
        <v>1.54785</v>
      </c>
      <c r="HQ116" s="1">
        <v>2.32544</v>
      </c>
      <c r="HR116" s="1">
        <v>35.8711</v>
      </c>
      <c r="HS116" s="1">
        <v>15.7869</v>
      </c>
      <c r="HT116" s="1">
        <v>18.0</v>
      </c>
      <c r="HU116" s="1">
        <v>290.777</v>
      </c>
      <c r="HV116" s="1">
        <v>511.402</v>
      </c>
      <c r="HW116" s="1">
        <v>28.3165</v>
      </c>
      <c r="HX116" s="1">
        <v>31.105</v>
      </c>
      <c r="HY116" s="1">
        <v>30.0001</v>
      </c>
      <c r="HZ116" s="1">
        <v>30.9653</v>
      </c>
      <c r="IA116" s="1">
        <v>31.0335</v>
      </c>
      <c r="IB116" s="1">
        <v>25.9286</v>
      </c>
      <c r="IC116" s="1">
        <v>23.5666</v>
      </c>
      <c r="ID116" s="1">
        <v>57.312</v>
      </c>
      <c r="IE116" s="1">
        <v>28.2679</v>
      </c>
      <c r="IF116" s="1">
        <v>542.255</v>
      </c>
      <c r="IG116" s="1">
        <v>26.2798</v>
      </c>
      <c r="IH116" s="1">
        <v>100.702</v>
      </c>
      <c r="II116" s="1">
        <v>100.424</v>
      </c>
      <c r="IJ116" s="1" t="s">
        <v>353</v>
      </c>
    </row>
    <row r="117" ht="15.75" hidden="1" customHeight="1">
      <c r="A117" s="1">
        <v>101.0</v>
      </c>
      <c r="B117" s="1">
        <v>1.6598803561E9</v>
      </c>
      <c r="C117" s="1">
        <v>99.0</v>
      </c>
      <c r="D117" s="1" t="s">
        <v>553</v>
      </c>
      <c r="E117" s="1" t="s">
        <v>554</v>
      </c>
      <c r="F117" s="1">
        <v>1.0</v>
      </c>
      <c r="H117" s="1" t="s">
        <v>345</v>
      </c>
      <c r="M117" s="1" t="s">
        <v>346</v>
      </c>
      <c r="N117" s="1">
        <v>1.659880348599999E9</v>
      </c>
      <c r="O117" s="1">
        <f t="shared" si="1"/>
        <v>0.0008674465743</v>
      </c>
      <c r="P117" s="1">
        <f t="shared" si="2"/>
        <v>0.8674465743</v>
      </c>
      <c r="Q117" s="1">
        <f t="shared" si="3"/>
        <v>9.693896106</v>
      </c>
      <c r="R117" s="1">
        <f t="shared" si="4"/>
        <v>432.001</v>
      </c>
      <c r="S117" s="1">
        <f t="shared" si="5"/>
        <v>41.41122717</v>
      </c>
      <c r="T117" s="1">
        <f t="shared" si="6"/>
        <v>4.107639664</v>
      </c>
      <c r="U117" s="1">
        <f t="shared" si="7"/>
        <v>42.85080553</v>
      </c>
      <c r="V117" s="1">
        <f t="shared" si="8"/>
        <v>0.04082086707</v>
      </c>
      <c r="W117" s="1">
        <f t="shared" si="9"/>
        <v>2.915064638</v>
      </c>
      <c r="X117" s="1">
        <f t="shared" si="10"/>
        <v>0.04050593888</v>
      </c>
      <c r="Y117" s="1">
        <f t="shared" si="11"/>
        <v>0.02534430418</v>
      </c>
      <c r="Z117" s="1">
        <f t="shared" si="12"/>
        <v>321.5218144</v>
      </c>
      <c r="AA117" s="1">
        <f t="shared" si="13"/>
        <v>32.72358407</v>
      </c>
      <c r="AB117" s="1">
        <f t="shared" si="14"/>
        <v>31.90535333</v>
      </c>
      <c r="AC117" s="1">
        <f t="shared" si="15"/>
        <v>4.749562413</v>
      </c>
      <c r="AD117" s="1">
        <f t="shared" si="16"/>
        <v>59.79223457</v>
      </c>
      <c r="AE117" s="1">
        <f t="shared" si="17"/>
        <v>2.705171043</v>
      </c>
      <c r="AF117" s="1">
        <f t="shared" si="18"/>
        <v>4.524284905</v>
      </c>
      <c r="AG117" s="1">
        <f t="shared" si="19"/>
        <v>2.04439137</v>
      </c>
      <c r="AH117" s="1">
        <f t="shared" si="20"/>
        <v>-38.25439393</v>
      </c>
      <c r="AI117" s="1">
        <f t="shared" si="21"/>
        <v>-134.4069226</v>
      </c>
      <c r="AJ117" s="1">
        <f t="shared" si="22"/>
        <v>-10.40284497</v>
      </c>
      <c r="AK117" s="1">
        <f t="shared" si="23"/>
        <v>138.4576529</v>
      </c>
      <c r="AL117" s="1">
        <f t="shared" si="24"/>
        <v>40.83295759</v>
      </c>
      <c r="AM117" s="1">
        <f t="shared" si="25"/>
        <v>0.8784166127</v>
      </c>
      <c r="AN117" s="1">
        <f t="shared" si="26"/>
        <v>9.693896106</v>
      </c>
      <c r="AO117" s="1">
        <v>517.7284963865549</v>
      </c>
      <c r="AP117" s="1">
        <v>479.8191636363636</v>
      </c>
      <c r="AQ117" s="1">
        <v>5.095913376759045</v>
      </c>
      <c r="AR117" s="1">
        <v>65.04443455469847</v>
      </c>
      <c r="AS117" s="1">
        <f t="shared" si="27"/>
        <v>0.8674465743</v>
      </c>
      <c r="AT117" s="1">
        <v>26.25108013698424</v>
      </c>
      <c r="AU117" s="1">
        <v>27.26336181818182</v>
      </c>
      <c r="AV117" s="1">
        <v>-1.051253810113355E-7</v>
      </c>
      <c r="AW117" s="1">
        <v>82.47804808777816</v>
      </c>
      <c r="AX117" s="1">
        <v>195.0</v>
      </c>
      <c r="AY117" s="1">
        <v>39.0</v>
      </c>
      <c r="AZ117" s="1">
        <f t="shared" si="28"/>
        <v>1</v>
      </c>
      <c r="BA117" s="1">
        <f t="shared" si="29"/>
        <v>0</v>
      </c>
      <c r="BB117" s="1">
        <f t="shared" si="30"/>
        <v>51741.40054</v>
      </c>
      <c r="BC117" s="1">
        <f t="shared" si="31"/>
        <v>2000.039333</v>
      </c>
      <c r="BD117" s="1">
        <f t="shared" si="32"/>
        <v>1681.2328</v>
      </c>
      <c r="BE117" s="1">
        <f t="shared" si="33"/>
        <v>0.8405998682</v>
      </c>
      <c r="BF117" s="1">
        <f t="shared" si="34"/>
        <v>0.1607577456</v>
      </c>
      <c r="BG117" s="1">
        <v>6.0</v>
      </c>
      <c r="BH117" s="1">
        <v>0.5</v>
      </c>
      <c r="BI117" s="1" t="s">
        <v>347</v>
      </c>
      <c r="BJ117" s="1">
        <v>2.0</v>
      </c>
      <c r="BK117" s="1" t="b">
        <v>1</v>
      </c>
      <c r="BL117" s="1">
        <v>1.659880348599999E9</v>
      </c>
      <c r="BM117" s="1">
        <v>432.001</v>
      </c>
      <c r="BN117" s="1">
        <v>481.4424666666666</v>
      </c>
      <c r="BO117" s="1">
        <v>27.27222</v>
      </c>
      <c r="BP117" s="1">
        <v>26.24714666666667</v>
      </c>
      <c r="BQ117" s="1">
        <v>430.5594</v>
      </c>
      <c r="BR117" s="1">
        <v>27.22974</v>
      </c>
      <c r="BS117" s="1">
        <v>500.1360666666667</v>
      </c>
      <c r="BT117" s="1">
        <v>99.09148666666667</v>
      </c>
      <c r="BU117" s="1">
        <v>0.09996320000000002</v>
      </c>
      <c r="BV117" s="1">
        <v>31.05011333333333</v>
      </c>
      <c r="BW117" s="1">
        <v>31.90535333333333</v>
      </c>
      <c r="BX117" s="1">
        <v>999.8999999999999</v>
      </c>
      <c r="BY117" s="1">
        <v>0.0</v>
      </c>
      <c r="BZ117" s="1">
        <v>0.0</v>
      </c>
      <c r="CA117" s="1">
        <v>10008.588</v>
      </c>
      <c r="CB117" s="1">
        <v>0.0</v>
      </c>
      <c r="CC117" s="1">
        <v>335.8060666666667</v>
      </c>
      <c r="CD117" s="1">
        <v>-49.44146000000001</v>
      </c>
      <c r="CE117" s="1">
        <v>444.1126000000001</v>
      </c>
      <c r="CF117" s="1">
        <v>494.4195999999999</v>
      </c>
      <c r="CG117" s="1">
        <v>1.025049333333333</v>
      </c>
      <c r="CH117" s="1">
        <v>481.4424666666666</v>
      </c>
      <c r="CI117" s="1">
        <v>26.24714666666667</v>
      </c>
      <c r="CJ117" s="1">
        <v>2.702443333333333</v>
      </c>
      <c r="CK117" s="1">
        <v>2.600869333333333</v>
      </c>
      <c r="CL117" s="1">
        <v>22.29998000000001</v>
      </c>
      <c r="CM117" s="1">
        <v>21.67188</v>
      </c>
      <c r="CN117" s="1">
        <v>2000.039333333333</v>
      </c>
      <c r="CO117" s="1">
        <v>0.9800034000000003</v>
      </c>
      <c r="CP117" s="1">
        <v>0.0199969</v>
      </c>
      <c r="CQ117" s="1">
        <v>0.0</v>
      </c>
      <c r="CR117" s="1">
        <v>2.4024</v>
      </c>
      <c r="CS117" s="1">
        <v>0.0</v>
      </c>
      <c r="CT117" s="1">
        <v>18441.28666666666</v>
      </c>
      <c r="CU117" s="1">
        <v>17412.68</v>
      </c>
      <c r="CV117" s="1">
        <v>40.25413333333334</v>
      </c>
      <c r="CW117" s="1">
        <v>41.12913333333334</v>
      </c>
      <c r="CX117" s="1">
        <v>40.187</v>
      </c>
      <c r="CY117" s="1">
        <v>39.64153333333334</v>
      </c>
      <c r="CZ117" s="1">
        <v>40.42873333333333</v>
      </c>
      <c r="DA117" s="1">
        <v>1960.047333333333</v>
      </c>
      <c r="DB117" s="1">
        <v>39.992</v>
      </c>
      <c r="DC117" s="1">
        <v>0.0</v>
      </c>
      <c r="DD117" s="1">
        <v>1.6598803547E9</v>
      </c>
      <c r="DE117" s="1">
        <v>0.0</v>
      </c>
      <c r="DF117" s="1">
        <v>0.0</v>
      </c>
      <c r="DG117" s="1" t="s">
        <v>348</v>
      </c>
      <c r="DH117" s="1">
        <v>1.6598125901E9</v>
      </c>
      <c r="DI117" s="1">
        <v>1.6598125706E9</v>
      </c>
      <c r="DJ117" s="1">
        <v>0.0</v>
      </c>
      <c r="DK117" s="1">
        <v>-0.048</v>
      </c>
      <c r="DL117" s="1">
        <v>0.0</v>
      </c>
      <c r="DM117" s="1">
        <v>2.986</v>
      </c>
      <c r="DN117" s="1">
        <v>0.016</v>
      </c>
      <c r="DO117" s="1">
        <v>2000.0</v>
      </c>
      <c r="DP117" s="1">
        <v>27.0</v>
      </c>
      <c r="DQ117" s="1">
        <v>0.33</v>
      </c>
      <c r="DR117" s="1">
        <v>0.43</v>
      </c>
      <c r="DS117" s="1">
        <v>9.071971655159295</v>
      </c>
      <c r="DT117" s="1">
        <v>4.424057825916048</v>
      </c>
      <c r="DU117" s="1">
        <v>0.3510302633456691</v>
      </c>
      <c r="DV117" s="1">
        <v>0.0</v>
      </c>
      <c r="DW117" s="1">
        <v>-49.3911129032258</v>
      </c>
      <c r="DX117" s="1">
        <v>-6.195130645161253</v>
      </c>
      <c r="DY117" s="1">
        <v>0.4628648675801157</v>
      </c>
      <c r="DZ117" s="1">
        <v>0.0</v>
      </c>
      <c r="EA117" s="1">
        <v>66.89699592873238</v>
      </c>
      <c r="EB117" s="1">
        <v>74.48938783058392</v>
      </c>
      <c r="EC117" s="1">
        <v>7.208684455650001</v>
      </c>
      <c r="ED117" s="1">
        <v>0.0</v>
      </c>
      <c r="EE117" s="1">
        <v>1.030261951219512</v>
      </c>
      <c r="EF117" s="1">
        <v>-0.1189960975609753</v>
      </c>
      <c r="EG117" s="1">
        <v>0.0127169286481258</v>
      </c>
      <c r="EH117" s="1">
        <v>1.0</v>
      </c>
      <c r="EI117" s="1">
        <v>2.044186373872727</v>
      </c>
      <c r="EJ117" s="1">
        <v>0.02249284374638263</v>
      </c>
      <c r="EK117" s="1">
        <v>0.002632035567456953</v>
      </c>
      <c r="EL117" s="1">
        <v>1.0</v>
      </c>
      <c r="EM117" s="1">
        <v>2.0</v>
      </c>
      <c r="EN117" s="1">
        <v>5.0</v>
      </c>
      <c r="EO117" s="1" t="s">
        <v>386</v>
      </c>
      <c r="EP117" s="1">
        <v>2.94342</v>
      </c>
      <c r="EQ117" s="1">
        <v>2.80134</v>
      </c>
      <c r="ER117" s="1">
        <v>0.0988899</v>
      </c>
      <c r="ES117" s="1">
        <v>0.106601</v>
      </c>
      <c r="ET117" s="1">
        <v>0.117628</v>
      </c>
      <c r="EU117" s="1">
        <v>0.114714</v>
      </c>
      <c r="EV117" s="1">
        <v>18514.1</v>
      </c>
      <c r="EW117" s="1">
        <v>19248.1</v>
      </c>
      <c r="EX117" s="1">
        <v>23888.3</v>
      </c>
      <c r="EY117" s="1">
        <v>25067.7</v>
      </c>
      <c r="EZ117" s="1">
        <v>33732.8</v>
      </c>
      <c r="FA117" s="1">
        <v>35430.4</v>
      </c>
      <c r="FB117" s="1">
        <v>43545.5</v>
      </c>
      <c r="FC117" s="1">
        <v>46335.4</v>
      </c>
      <c r="FD117" s="1">
        <v>1.55133</v>
      </c>
      <c r="FE117" s="1">
        <v>1.88908</v>
      </c>
      <c r="FF117" s="1">
        <v>0.148378</v>
      </c>
      <c r="FG117" s="1">
        <v>0.0</v>
      </c>
      <c r="FH117" s="1">
        <v>29.4846</v>
      </c>
      <c r="FI117" s="1">
        <v>999.9</v>
      </c>
      <c r="FJ117" s="1">
        <v>65.3</v>
      </c>
      <c r="FK117" s="1">
        <v>32.8</v>
      </c>
      <c r="FL117" s="1">
        <v>32.9218</v>
      </c>
      <c r="FM117" s="1">
        <v>64.6358</v>
      </c>
      <c r="FN117" s="1">
        <v>25.4768</v>
      </c>
      <c r="FO117" s="1">
        <v>1.0</v>
      </c>
      <c r="FP117" s="1">
        <v>0.315986</v>
      </c>
      <c r="FQ117" s="1">
        <v>1.11815</v>
      </c>
      <c r="FR117" s="1">
        <v>20.3182</v>
      </c>
      <c r="FS117" s="1">
        <v>5.2125</v>
      </c>
      <c r="FT117" s="1">
        <v>11.9051</v>
      </c>
      <c r="FU117" s="1">
        <v>5.00215</v>
      </c>
      <c r="FV117" s="1">
        <v>3.28965</v>
      </c>
      <c r="FW117" s="1">
        <v>9999.0</v>
      </c>
      <c r="FX117" s="1">
        <v>9999.0</v>
      </c>
      <c r="FY117" s="1">
        <v>9999.0</v>
      </c>
      <c r="FZ117" s="1">
        <v>999.9</v>
      </c>
      <c r="GA117" s="1">
        <v>1.85938</v>
      </c>
      <c r="GB117" s="1">
        <v>1.85425</v>
      </c>
      <c r="GC117" s="1">
        <v>1.85758</v>
      </c>
      <c r="GD117" s="1">
        <v>1.85593</v>
      </c>
      <c r="GE117" s="1">
        <v>1.85471</v>
      </c>
      <c r="GF117" s="1">
        <v>1.8544</v>
      </c>
      <c r="GG117" s="1">
        <v>1.85297</v>
      </c>
      <c r="GH117" s="1">
        <v>1.85623</v>
      </c>
      <c r="GI117" s="1">
        <v>0.0</v>
      </c>
      <c r="GJ117" s="1">
        <v>0.0</v>
      </c>
      <c r="GK117" s="1">
        <v>0.0</v>
      </c>
      <c r="GL117" s="1">
        <v>0.0</v>
      </c>
      <c r="GM117" s="1" t="s">
        <v>350</v>
      </c>
      <c r="GN117" s="1" t="s">
        <v>351</v>
      </c>
      <c r="GO117" s="1" t="s">
        <v>352</v>
      </c>
      <c r="GP117" s="1" t="s">
        <v>352</v>
      </c>
      <c r="GQ117" s="1" t="s">
        <v>352</v>
      </c>
      <c r="GR117" s="1" t="s">
        <v>352</v>
      </c>
      <c r="GS117" s="1">
        <v>0.0</v>
      </c>
      <c r="GT117" s="1">
        <v>100.0</v>
      </c>
      <c r="GU117" s="1">
        <v>100.0</v>
      </c>
      <c r="GV117" s="1">
        <v>1.511</v>
      </c>
      <c r="GW117" s="1">
        <v>0.0424</v>
      </c>
      <c r="GX117" s="1">
        <v>0.3926636889836393</v>
      </c>
      <c r="GY117" s="1">
        <v>0.003036990343597491</v>
      </c>
      <c r="GZ117" s="1">
        <v>-1.538114387597119E-6</v>
      </c>
      <c r="HA117" s="1">
        <v>3.390969119432733E-10</v>
      </c>
      <c r="HB117" s="1">
        <v>-0.02894341138822331</v>
      </c>
      <c r="HC117" s="1">
        <v>0.009762198319610341</v>
      </c>
      <c r="HD117" s="1">
        <v>-3.338778216718564E-4</v>
      </c>
      <c r="HE117" s="1">
        <v>2.632278881966732E-6</v>
      </c>
      <c r="HF117" s="1">
        <v>6.0</v>
      </c>
      <c r="HG117" s="1">
        <v>2134.0</v>
      </c>
      <c r="HH117" s="1">
        <v>2.0</v>
      </c>
      <c r="HI117" s="1">
        <v>31.0</v>
      </c>
      <c r="HJ117" s="1">
        <v>1129.4</v>
      </c>
      <c r="HK117" s="1">
        <v>1129.8</v>
      </c>
      <c r="HL117" s="1">
        <v>1.30737</v>
      </c>
      <c r="HM117" s="1">
        <v>2.31079</v>
      </c>
      <c r="HN117" s="1">
        <v>1.4978</v>
      </c>
      <c r="HO117" s="1">
        <v>2.30835</v>
      </c>
      <c r="HP117" s="1">
        <v>1.54785</v>
      </c>
      <c r="HQ117" s="1">
        <v>2.40112</v>
      </c>
      <c r="HR117" s="1">
        <v>35.8944</v>
      </c>
      <c r="HS117" s="1">
        <v>15.7869</v>
      </c>
      <c r="HT117" s="1">
        <v>18.0</v>
      </c>
      <c r="HU117" s="1">
        <v>290.84</v>
      </c>
      <c r="HV117" s="1">
        <v>511.453</v>
      </c>
      <c r="HW117" s="1">
        <v>28.3067</v>
      </c>
      <c r="HX117" s="1">
        <v>31.105</v>
      </c>
      <c r="HY117" s="1">
        <v>30.0001</v>
      </c>
      <c r="HZ117" s="1">
        <v>30.9658</v>
      </c>
      <c r="IA117" s="1">
        <v>31.0335</v>
      </c>
      <c r="IB117" s="1">
        <v>26.1905</v>
      </c>
      <c r="IC117" s="1">
        <v>23.5666</v>
      </c>
      <c r="ID117" s="1">
        <v>57.312</v>
      </c>
      <c r="IE117" s="1">
        <v>28.2679</v>
      </c>
      <c r="IF117" s="1">
        <v>552.273</v>
      </c>
      <c r="IG117" s="1">
        <v>26.2798</v>
      </c>
      <c r="IH117" s="1">
        <v>100.703</v>
      </c>
      <c r="II117" s="1">
        <v>100.424</v>
      </c>
      <c r="IJ117" s="1" t="s">
        <v>353</v>
      </c>
    </row>
    <row r="118" ht="15.75" hidden="1" customHeight="1">
      <c r="A118" s="1">
        <v>102.0</v>
      </c>
      <c r="B118" s="1">
        <v>1.6598803571E9</v>
      </c>
      <c r="C118" s="1">
        <v>100.0</v>
      </c>
      <c r="D118" s="1" t="s">
        <v>555</v>
      </c>
      <c r="E118" s="1" t="s">
        <v>556</v>
      </c>
      <c r="F118" s="1">
        <v>1.0</v>
      </c>
      <c r="H118" s="1" t="s">
        <v>345</v>
      </c>
      <c r="M118" s="1" t="s">
        <v>346</v>
      </c>
      <c r="N118" s="1">
        <v>1.6598803491E9</v>
      </c>
      <c r="O118" s="1">
        <f t="shared" si="1"/>
        <v>0.0008661632571</v>
      </c>
      <c r="P118" s="1">
        <f t="shared" si="2"/>
        <v>0.8661632571</v>
      </c>
      <c r="Q118" s="1">
        <f t="shared" si="3"/>
        <v>9.699122761</v>
      </c>
      <c r="R118" s="1">
        <f t="shared" si="4"/>
        <v>434.4826875</v>
      </c>
      <c r="S118" s="1">
        <f t="shared" si="5"/>
        <v>43.06085</v>
      </c>
      <c r="T118" s="1">
        <f t="shared" si="6"/>
        <v>4.271268734</v>
      </c>
      <c r="U118" s="1">
        <f t="shared" si="7"/>
        <v>43.09697367</v>
      </c>
      <c r="V118" s="1">
        <f t="shared" si="8"/>
        <v>0.04076132464</v>
      </c>
      <c r="W118" s="1">
        <f t="shared" si="9"/>
        <v>2.914998139</v>
      </c>
      <c r="X118" s="1">
        <f t="shared" si="10"/>
        <v>0.04044730359</v>
      </c>
      <c r="Y118" s="1">
        <f t="shared" si="11"/>
        <v>0.02530757649</v>
      </c>
      <c r="Z118" s="1">
        <f t="shared" si="12"/>
        <v>321.5196193</v>
      </c>
      <c r="AA118" s="1">
        <f t="shared" si="13"/>
        <v>32.72384019</v>
      </c>
      <c r="AB118" s="1">
        <f t="shared" si="14"/>
        <v>31.9049125</v>
      </c>
      <c r="AC118" s="1">
        <f t="shared" si="15"/>
        <v>4.749443824</v>
      </c>
      <c r="AD118" s="1">
        <f t="shared" si="16"/>
        <v>59.79135048</v>
      </c>
      <c r="AE118" s="1">
        <f t="shared" si="17"/>
        <v>2.705115497</v>
      </c>
      <c r="AF118" s="1">
        <f t="shared" si="18"/>
        <v>4.524258903</v>
      </c>
      <c r="AG118" s="1">
        <f t="shared" si="19"/>
        <v>2.044328326</v>
      </c>
      <c r="AH118" s="1">
        <f t="shared" si="20"/>
        <v>-38.19779964</v>
      </c>
      <c r="AI118" s="1">
        <f t="shared" si="21"/>
        <v>-134.3504243</v>
      </c>
      <c r="AJ118" s="1">
        <f t="shared" si="22"/>
        <v>-10.39868156</v>
      </c>
      <c r="AK118" s="1">
        <f t="shared" si="23"/>
        <v>138.5727138</v>
      </c>
      <c r="AL118" s="1">
        <f t="shared" si="24"/>
        <v>40.86989543</v>
      </c>
      <c r="AM118" s="1">
        <f t="shared" si="25"/>
        <v>0.8775101069</v>
      </c>
      <c r="AN118" s="1">
        <f t="shared" si="26"/>
        <v>9.699122761</v>
      </c>
      <c r="AO118" s="1">
        <v>522.9123158047685</v>
      </c>
      <c r="AP118" s="1">
        <v>484.936206060606</v>
      </c>
      <c r="AQ118" s="1">
        <v>5.107777771651633</v>
      </c>
      <c r="AR118" s="1">
        <v>65.04443455469847</v>
      </c>
      <c r="AS118" s="1">
        <f t="shared" si="27"/>
        <v>0.8661632571</v>
      </c>
      <c r="AT118" s="1">
        <v>26.25192465777182</v>
      </c>
      <c r="AU118" s="1">
        <v>27.26273090909089</v>
      </c>
      <c r="AV118" s="1">
        <v>-3.979137867603839E-6</v>
      </c>
      <c r="AW118" s="1">
        <v>82.47804808777816</v>
      </c>
      <c r="AX118" s="1">
        <v>195.0</v>
      </c>
      <c r="AY118" s="1">
        <v>39.0</v>
      </c>
      <c r="AZ118" s="1">
        <f t="shared" si="28"/>
        <v>1</v>
      </c>
      <c r="BA118" s="1">
        <f t="shared" si="29"/>
        <v>0</v>
      </c>
      <c r="BB118" s="1">
        <f t="shared" si="30"/>
        <v>51739.53185</v>
      </c>
      <c r="BC118" s="1">
        <f t="shared" si="31"/>
        <v>2000.025625</v>
      </c>
      <c r="BD118" s="1">
        <f t="shared" si="32"/>
        <v>1681.221281</v>
      </c>
      <c r="BE118" s="1">
        <f t="shared" si="33"/>
        <v>0.8405998704</v>
      </c>
      <c r="BF118" s="1">
        <f t="shared" si="34"/>
        <v>0.1607577499</v>
      </c>
      <c r="BG118" s="1">
        <v>6.0</v>
      </c>
      <c r="BH118" s="1">
        <v>0.5</v>
      </c>
      <c r="BI118" s="1" t="s">
        <v>347</v>
      </c>
      <c r="BJ118" s="1">
        <v>2.0</v>
      </c>
      <c r="BK118" s="1" t="b">
        <v>1</v>
      </c>
      <c r="BL118" s="1">
        <v>1.6598803491E9</v>
      </c>
      <c r="BM118" s="1">
        <v>434.4826875</v>
      </c>
      <c r="BN118" s="1">
        <v>483.9704375</v>
      </c>
      <c r="BO118" s="1">
        <v>27.27165625</v>
      </c>
      <c r="BP118" s="1">
        <v>26.24764375</v>
      </c>
      <c r="BQ118" s="1">
        <v>433.0364375</v>
      </c>
      <c r="BR118" s="1">
        <v>27.229175</v>
      </c>
      <c r="BS118" s="1">
        <v>500.1378125</v>
      </c>
      <c r="BT118" s="1">
        <v>99.0914875</v>
      </c>
      <c r="BU118" s="1">
        <v>0.09997606249999999</v>
      </c>
      <c r="BV118" s="1">
        <v>31.0500125</v>
      </c>
      <c r="BW118" s="1">
        <v>31.9049125</v>
      </c>
      <c r="BX118" s="1">
        <v>999.9</v>
      </c>
      <c r="BY118" s="1">
        <v>0.0</v>
      </c>
      <c r="BZ118" s="1">
        <v>0.0</v>
      </c>
      <c r="CA118" s="1">
        <v>10008.2075</v>
      </c>
      <c r="CB118" s="1">
        <v>0.0</v>
      </c>
      <c r="CC118" s="1">
        <v>342.0149375</v>
      </c>
      <c r="CD118" s="1">
        <v>-49.48773125</v>
      </c>
      <c r="CE118" s="1">
        <v>446.663625</v>
      </c>
      <c r="CF118" s="1">
        <v>497.016</v>
      </c>
      <c r="CG118" s="1">
        <v>1.023989375</v>
      </c>
      <c r="CH118" s="1">
        <v>483.9704375</v>
      </c>
      <c r="CI118" s="1">
        <v>26.24764375</v>
      </c>
      <c r="CJ118" s="1">
        <v>2.7023875</v>
      </c>
      <c r="CK118" s="1">
        <v>2.60091875</v>
      </c>
      <c r="CL118" s="1">
        <v>22.29964375</v>
      </c>
      <c r="CM118" s="1">
        <v>21.6721875</v>
      </c>
      <c r="CN118" s="1">
        <v>2000.025625</v>
      </c>
      <c r="CO118" s="1">
        <v>0.9800033125000001</v>
      </c>
      <c r="CP118" s="1">
        <v>0.0199969875</v>
      </c>
      <c r="CQ118" s="1">
        <v>0.0</v>
      </c>
      <c r="CR118" s="1">
        <v>2.407875</v>
      </c>
      <c r="CS118" s="1">
        <v>0.0</v>
      </c>
      <c r="CT118" s="1">
        <v>18443.09375</v>
      </c>
      <c r="CU118" s="1">
        <v>17412.55625</v>
      </c>
      <c r="CV118" s="1">
        <v>40.253875</v>
      </c>
      <c r="CW118" s="1">
        <v>41.13275</v>
      </c>
      <c r="CX118" s="1">
        <v>40.187</v>
      </c>
      <c r="CY118" s="1">
        <v>39.644375</v>
      </c>
      <c r="CZ118" s="1">
        <v>40.42925</v>
      </c>
      <c r="DA118" s="1">
        <v>1960.03375</v>
      </c>
      <c r="DB118" s="1">
        <v>39.99187500000001</v>
      </c>
      <c r="DC118" s="1">
        <v>0.0</v>
      </c>
      <c r="DD118" s="1">
        <v>1.6598803559E9</v>
      </c>
      <c r="DE118" s="1">
        <v>0.0</v>
      </c>
      <c r="DF118" s="1">
        <v>0.0</v>
      </c>
      <c r="DG118" s="1" t="s">
        <v>348</v>
      </c>
      <c r="DH118" s="1">
        <v>1.6598125901E9</v>
      </c>
      <c r="DI118" s="1">
        <v>1.6598125706E9</v>
      </c>
      <c r="DJ118" s="1">
        <v>0.0</v>
      </c>
      <c r="DK118" s="1">
        <v>-0.048</v>
      </c>
      <c r="DL118" s="1">
        <v>0.0</v>
      </c>
      <c r="DM118" s="1">
        <v>2.986</v>
      </c>
      <c r="DN118" s="1">
        <v>0.016</v>
      </c>
      <c r="DO118" s="1">
        <v>2000.0</v>
      </c>
      <c r="DP118" s="1">
        <v>27.0</v>
      </c>
      <c r="DQ118" s="1">
        <v>0.33</v>
      </c>
      <c r="DR118" s="1">
        <v>0.43</v>
      </c>
      <c r="DS118" s="1">
        <v>9.071971655159295</v>
      </c>
      <c r="DT118" s="1">
        <v>4.424057825916048</v>
      </c>
      <c r="DU118" s="1">
        <v>0.3510302633456691</v>
      </c>
      <c r="DV118" s="1">
        <v>0.0</v>
      </c>
      <c r="DW118" s="1">
        <v>-49.3911129032258</v>
      </c>
      <c r="DX118" s="1">
        <v>-6.195130645161253</v>
      </c>
      <c r="DY118" s="1">
        <v>0.4628648675801157</v>
      </c>
      <c r="DZ118" s="1">
        <v>0.0</v>
      </c>
      <c r="EA118" s="1">
        <v>66.89699592873238</v>
      </c>
      <c r="EB118" s="1">
        <v>74.48938783058392</v>
      </c>
      <c r="EC118" s="1">
        <v>7.208684455650001</v>
      </c>
      <c r="ED118" s="1">
        <v>0.0</v>
      </c>
      <c r="EE118" s="1">
        <v>1.030261951219512</v>
      </c>
      <c r="EF118" s="1">
        <v>-0.1189960975609753</v>
      </c>
      <c r="EG118" s="1">
        <v>0.0127169286481258</v>
      </c>
      <c r="EH118" s="1">
        <v>1.0</v>
      </c>
      <c r="EI118" s="1">
        <v>2.044186373872727</v>
      </c>
      <c r="EJ118" s="1">
        <v>0.02249284374638263</v>
      </c>
      <c r="EK118" s="1">
        <v>0.002632035567456953</v>
      </c>
      <c r="EL118" s="1">
        <v>1.0</v>
      </c>
      <c r="EM118" s="1">
        <v>2.0</v>
      </c>
      <c r="EN118" s="1">
        <v>5.0</v>
      </c>
      <c r="EO118" s="1" t="s">
        <v>386</v>
      </c>
      <c r="EP118" s="1">
        <v>2.9435</v>
      </c>
      <c r="EQ118" s="1">
        <v>2.80137</v>
      </c>
      <c r="ER118" s="1">
        <v>0.0996673</v>
      </c>
      <c r="ES118" s="1">
        <v>0.107353</v>
      </c>
      <c r="ET118" s="1">
        <v>0.117625</v>
      </c>
      <c r="EU118" s="1">
        <v>0.114719</v>
      </c>
      <c r="EV118" s="1">
        <v>18498.2</v>
      </c>
      <c r="EW118" s="1">
        <v>19231.8</v>
      </c>
      <c r="EX118" s="1">
        <v>23888.5</v>
      </c>
      <c r="EY118" s="1">
        <v>25067.6</v>
      </c>
      <c r="EZ118" s="1">
        <v>33733.0</v>
      </c>
      <c r="FA118" s="1">
        <v>35430.2</v>
      </c>
      <c r="FB118" s="1">
        <v>43545.6</v>
      </c>
      <c r="FC118" s="1">
        <v>46335.3</v>
      </c>
      <c r="FD118" s="1">
        <v>1.5517</v>
      </c>
      <c r="FE118" s="1">
        <v>1.88892</v>
      </c>
      <c r="FF118" s="1">
        <v>0.148617</v>
      </c>
      <c r="FG118" s="1">
        <v>0.0</v>
      </c>
      <c r="FH118" s="1">
        <v>29.4849</v>
      </c>
      <c r="FI118" s="1">
        <v>999.9</v>
      </c>
      <c r="FJ118" s="1">
        <v>65.3</v>
      </c>
      <c r="FK118" s="1">
        <v>32.8</v>
      </c>
      <c r="FL118" s="1">
        <v>32.9191</v>
      </c>
      <c r="FM118" s="1">
        <v>64.5358</v>
      </c>
      <c r="FN118" s="1">
        <v>26.3542</v>
      </c>
      <c r="FO118" s="1">
        <v>1.0</v>
      </c>
      <c r="FP118" s="1">
        <v>0.316026</v>
      </c>
      <c r="FQ118" s="1">
        <v>1.1399</v>
      </c>
      <c r="FR118" s="1">
        <v>20.3181</v>
      </c>
      <c r="FS118" s="1">
        <v>5.21265</v>
      </c>
      <c r="FT118" s="1">
        <v>11.9051</v>
      </c>
      <c r="FU118" s="1">
        <v>5.0021</v>
      </c>
      <c r="FV118" s="1">
        <v>3.28965</v>
      </c>
      <c r="FW118" s="1">
        <v>9999.0</v>
      </c>
      <c r="FX118" s="1">
        <v>9999.0</v>
      </c>
      <c r="FY118" s="1">
        <v>9999.0</v>
      </c>
      <c r="FZ118" s="1">
        <v>999.9</v>
      </c>
      <c r="GA118" s="1">
        <v>1.85939</v>
      </c>
      <c r="GB118" s="1">
        <v>1.85425</v>
      </c>
      <c r="GC118" s="1">
        <v>1.85759</v>
      </c>
      <c r="GD118" s="1">
        <v>1.85593</v>
      </c>
      <c r="GE118" s="1">
        <v>1.85471</v>
      </c>
      <c r="GF118" s="1">
        <v>1.85441</v>
      </c>
      <c r="GG118" s="1">
        <v>1.85297</v>
      </c>
      <c r="GH118" s="1">
        <v>1.85623</v>
      </c>
      <c r="GI118" s="1">
        <v>0.0</v>
      </c>
      <c r="GJ118" s="1">
        <v>0.0</v>
      </c>
      <c r="GK118" s="1">
        <v>0.0</v>
      </c>
      <c r="GL118" s="1">
        <v>0.0</v>
      </c>
      <c r="GM118" s="1" t="s">
        <v>350</v>
      </c>
      <c r="GN118" s="1" t="s">
        <v>351</v>
      </c>
      <c r="GO118" s="1" t="s">
        <v>352</v>
      </c>
      <c r="GP118" s="1" t="s">
        <v>352</v>
      </c>
      <c r="GQ118" s="1" t="s">
        <v>352</v>
      </c>
      <c r="GR118" s="1" t="s">
        <v>352</v>
      </c>
      <c r="GS118" s="1">
        <v>0.0</v>
      </c>
      <c r="GT118" s="1">
        <v>100.0</v>
      </c>
      <c r="GU118" s="1">
        <v>100.0</v>
      </c>
      <c r="GV118" s="1">
        <v>1.521</v>
      </c>
      <c r="GW118" s="1">
        <v>0.0425</v>
      </c>
      <c r="GX118" s="1">
        <v>0.3926636889836393</v>
      </c>
      <c r="GY118" s="1">
        <v>0.003036990343597491</v>
      </c>
      <c r="GZ118" s="1">
        <v>-1.538114387597119E-6</v>
      </c>
      <c r="HA118" s="1">
        <v>3.390969119432733E-10</v>
      </c>
      <c r="HB118" s="1">
        <v>-0.02894341138822331</v>
      </c>
      <c r="HC118" s="1">
        <v>0.009762198319610341</v>
      </c>
      <c r="HD118" s="1">
        <v>-3.338778216718564E-4</v>
      </c>
      <c r="HE118" s="1">
        <v>2.632278881966732E-6</v>
      </c>
      <c r="HF118" s="1">
        <v>6.0</v>
      </c>
      <c r="HG118" s="1">
        <v>2134.0</v>
      </c>
      <c r="HH118" s="1">
        <v>2.0</v>
      </c>
      <c r="HI118" s="1">
        <v>31.0</v>
      </c>
      <c r="HJ118" s="1">
        <v>1129.5</v>
      </c>
      <c r="HK118" s="1">
        <v>1129.8</v>
      </c>
      <c r="HL118" s="1">
        <v>1.31348</v>
      </c>
      <c r="HM118" s="1">
        <v>2.30591</v>
      </c>
      <c r="HN118" s="1">
        <v>1.4978</v>
      </c>
      <c r="HO118" s="1">
        <v>2.30957</v>
      </c>
      <c r="HP118" s="1">
        <v>1.54785</v>
      </c>
      <c r="HQ118" s="1">
        <v>2.30957</v>
      </c>
      <c r="HR118" s="1">
        <v>35.8944</v>
      </c>
      <c r="HS118" s="1">
        <v>15.7869</v>
      </c>
      <c r="HT118" s="1">
        <v>18.0</v>
      </c>
      <c r="HU118" s="1">
        <v>290.993</v>
      </c>
      <c r="HV118" s="1">
        <v>511.351</v>
      </c>
      <c r="HW118" s="1">
        <v>28.2958</v>
      </c>
      <c r="HX118" s="1">
        <v>31.105</v>
      </c>
      <c r="HY118" s="1">
        <v>30.0001</v>
      </c>
      <c r="HZ118" s="1">
        <v>30.9659</v>
      </c>
      <c r="IA118" s="1">
        <v>31.0335</v>
      </c>
      <c r="IB118" s="1">
        <v>26.3238</v>
      </c>
      <c r="IC118" s="1">
        <v>23.5666</v>
      </c>
      <c r="ID118" s="1">
        <v>57.312</v>
      </c>
      <c r="IE118" s="1">
        <v>28.2679</v>
      </c>
      <c r="IF118" s="1">
        <v>552.273</v>
      </c>
      <c r="IG118" s="1">
        <v>26.2798</v>
      </c>
      <c r="IH118" s="1">
        <v>100.703</v>
      </c>
      <c r="II118" s="1">
        <v>100.423</v>
      </c>
      <c r="IJ118" s="1" t="s">
        <v>353</v>
      </c>
    </row>
    <row r="119" ht="15.75" hidden="1" customHeight="1">
      <c r="A119" s="1">
        <v>103.0</v>
      </c>
      <c r="B119" s="1">
        <v>1.6598803581E9</v>
      </c>
      <c r="C119" s="1">
        <v>101.0</v>
      </c>
      <c r="D119" s="1" t="s">
        <v>557</v>
      </c>
      <c r="E119" s="1" t="s">
        <v>558</v>
      </c>
      <c r="F119" s="1">
        <v>1.0</v>
      </c>
      <c r="H119" s="1" t="s">
        <v>345</v>
      </c>
      <c r="M119" s="1" t="s">
        <v>346</v>
      </c>
      <c r="N119" s="1">
        <v>1.659880350599999E9</v>
      </c>
      <c r="O119" s="1">
        <f t="shared" si="1"/>
        <v>0.0008648310606</v>
      </c>
      <c r="P119" s="1">
        <f t="shared" si="2"/>
        <v>0.8648310606</v>
      </c>
      <c r="Q119" s="1">
        <f t="shared" si="3"/>
        <v>9.76013504</v>
      </c>
      <c r="R119" s="1">
        <f t="shared" si="4"/>
        <v>441.9173333</v>
      </c>
      <c r="S119" s="1">
        <f t="shared" si="5"/>
        <v>47.17657733</v>
      </c>
      <c r="T119" s="1">
        <f t="shared" si="6"/>
        <v>4.679511454</v>
      </c>
      <c r="U119" s="1">
        <f t="shared" si="7"/>
        <v>43.83440555</v>
      </c>
      <c r="V119" s="1">
        <f t="shared" si="8"/>
        <v>0.04068611946</v>
      </c>
      <c r="W119" s="1">
        <f t="shared" si="9"/>
        <v>2.915223458</v>
      </c>
      <c r="X119" s="1">
        <f t="shared" si="10"/>
        <v>0.04037327528</v>
      </c>
      <c r="Y119" s="1">
        <f t="shared" si="11"/>
        <v>0.0252612042</v>
      </c>
      <c r="Z119" s="1">
        <f t="shared" si="12"/>
        <v>321.5156432</v>
      </c>
      <c r="AA119" s="1">
        <f t="shared" si="13"/>
        <v>32.72415768</v>
      </c>
      <c r="AB119" s="1">
        <f t="shared" si="14"/>
        <v>31.90624</v>
      </c>
      <c r="AC119" s="1">
        <f t="shared" si="15"/>
        <v>4.749800944</v>
      </c>
      <c r="AD119" s="1">
        <f t="shared" si="16"/>
        <v>59.78567848</v>
      </c>
      <c r="AE119" s="1">
        <f t="shared" si="17"/>
        <v>2.704876482</v>
      </c>
      <c r="AF119" s="1">
        <f t="shared" si="18"/>
        <v>4.524288343</v>
      </c>
      <c r="AG119" s="1">
        <f t="shared" si="19"/>
        <v>2.044924462</v>
      </c>
      <c r="AH119" s="1">
        <f t="shared" si="20"/>
        <v>-38.13904977</v>
      </c>
      <c r="AI119" s="1">
        <f t="shared" si="21"/>
        <v>-134.5515033</v>
      </c>
      <c r="AJ119" s="1">
        <f t="shared" si="22"/>
        <v>-10.41351411</v>
      </c>
      <c r="AK119" s="1">
        <f t="shared" si="23"/>
        <v>138.4115761</v>
      </c>
      <c r="AL119" s="1">
        <f t="shared" si="24"/>
        <v>40.99084101</v>
      </c>
      <c r="AM119" s="1">
        <f t="shared" si="25"/>
        <v>0.8744129582</v>
      </c>
      <c r="AN119" s="1">
        <f t="shared" si="26"/>
        <v>9.76013504</v>
      </c>
      <c r="AO119" s="1">
        <v>528.0958123012396</v>
      </c>
      <c r="AP119" s="1">
        <v>490.0311757575758</v>
      </c>
      <c r="AQ119" s="1">
        <v>5.1104572479643</v>
      </c>
      <c r="AR119" s="1">
        <v>65.04443455469847</v>
      </c>
      <c r="AS119" s="1">
        <f t="shared" si="27"/>
        <v>0.8648310606</v>
      </c>
      <c r="AT119" s="1">
        <v>26.25303567543532</v>
      </c>
      <c r="AU119" s="1">
        <v>27.2623090909091</v>
      </c>
      <c r="AV119" s="1">
        <v>-8.424844356608595E-6</v>
      </c>
      <c r="AW119" s="1">
        <v>82.47804808777816</v>
      </c>
      <c r="AX119" s="1">
        <v>195.0</v>
      </c>
      <c r="AY119" s="1">
        <v>39.0</v>
      </c>
      <c r="AZ119" s="1">
        <f t="shared" si="28"/>
        <v>1</v>
      </c>
      <c r="BA119" s="1">
        <f t="shared" si="29"/>
        <v>0</v>
      </c>
      <c r="BB119" s="1">
        <f t="shared" si="30"/>
        <v>51745.90065</v>
      </c>
      <c r="BC119" s="1">
        <f t="shared" si="31"/>
        <v>2000.000667</v>
      </c>
      <c r="BD119" s="1">
        <f t="shared" si="32"/>
        <v>1681.20032</v>
      </c>
      <c r="BE119" s="1">
        <f t="shared" si="33"/>
        <v>0.8405998798</v>
      </c>
      <c r="BF119" s="1">
        <f t="shared" si="34"/>
        <v>0.160757768</v>
      </c>
      <c r="BG119" s="1">
        <v>6.0</v>
      </c>
      <c r="BH119" s="1">
        <v>0.5</v>
      </c>
      <c r="BI119" s="1" t="s">
        <v>347</v>
      </c>
      <c r="BJ119" s="1">
        <v>2.0</v>
      </c>
      <c r="BK119" s="1" t="b">
        <v>1</v>
      </c>
      <c r="BL119" s="1">
        <v>1.659880350599999E9</v>
      </c>
      <c r="BM119" s="1">
        <v>441.9173333333334</v>
      </c>
      <c r="BN119" s="1">
        <v>491.556</v>
      </c>
      <c r="BO119" s="1">
        <v>27.26926</v>
      </c>
      <c r="BP119" s="1">
        <v>26.24886666666666</v>
      </c>
      <c r="BQ119" s="1">
        <v>440.4570000000001</v>
      </c>
      <c r="BR119" s="1">
        <v>27.22677333333333</v>
      </c>
      <c r="BS119" s="1">
        <v>500.1414666666667</v>
      </c>
      <c r="BT119" s="1">
        <v>99.09140666666667</v>
      </c>
      <c r="BU119" s="1">
        <v>0.1000082066666667</v>
      </c>
      <c r="BV119" s="1">
        <v>31.05012666666666</v>
      </c>
      <c r="BW119" s="1">
        <v>31.90624</v>
      </c>
      <c r="BX119" s="1">
        <v>999.8999999999999</v>
      </c>
      <c r="BY119" s="1">
        <v>0.0</v>
      </c>
      <c r="BZ119" s="1">
        <v>0.0</v>
      </c>
      <c r="CA119" s="1">
        <v>10009.50466666667</v>
      </c>
      <c r="CB119" s="1">
        <v>0.0</v>
      </c>
      <c r="CC119" s="1">
        <v>356.6959333333333</v>
      </c>
      <c r="CD119" s="1">
        <v>-49.63866666666667</v>
      </c>
      <c r="CE119" s="1">
        <v>454.3056000000001</v>
      </c>
      <c r="CF119" s="1">
        <v>504.8066666666666</v>
      </c>
      <c r="CG119" s="1">
        <v>1.020374666666667</v>
      </c>
      <c r="CH119" s="1">
        <v>491.556</v>
      </c>
      <c r="CI119" s="1">
        <v>26.24886666666666</v>
      </c>
      <c r="CJ119" s="1">
        <v>2.702147333333333</v>
      </c>
      <c r="CK119" s="1">
        <v>2.601038</v>
      </c>
      <c r="CL119" s="1">
        <v>22.29818666666666</v>
      </c>
      <c r="CM119" s="1">
        <v>21.67293333333333</v>
      </c>
      <c r="CN119" s="1">
        <v>2000.000666666666</v>
      </c>
      <c r="CO119" s="1">
        <v>0.9800030000000003</v>
      </c>
      <c r="CP119" s="1">
        <v>0.0199973</v>
      </c>
      <c r="CQ119" s="1">
        <v>0.0</v>
      </c>
      <c r="CR119" s="1">
        <v>2.5462</v>
      </c>
      <c r="CS119" s="1">
        <v>0.0</v>
      </c>
      <c r="CT119" s="1">
        <v>18446.0</v>
      </c>
      <c r="CU119" s="1">
        <v>17412.34666666667</v>
      </c>
      <c r="CV119" s="1">
        <v>40.25413333333334</v>
      </c>
      <c r="CW119" s="1">
        <v>41.13326666666667</v>
      </c>
      <c r="CX119" s="1">
        <v>40.187</v>
      </c>
      <c r="CY119" s="1">
        <v>39.64980000000001</v>
      </c>
      <c r="CZ119" s="1">
        <v>40.42873333333333</v>
      </c>
      <c r="DA119" s="1">
        <v>1960.008666666666</v>
      </c>
      <c r="DB119" s="1">
        <v>39.992</v>
      </c>
      <c r="DC119" s="1">
        <v>0.0</v>
      </c>
      <c r="DD119" s="1">
        <v>1.6598803571E9</v>
      </c>
      <c r="DE119" s="1">
        <v>0.0</v>
      </c>
      <c r="DF119" s="1">
        <v>0.0</v>
      </c>
      <c r="DG119" s="1" t="s">
        <v>348</v>
      </c>
      <c r="DH119" s="1">
        <v>1.6598125901E9</v>
      </c>
      <c r="DI119" s="1">
        <v>1.6598125706E9</v>
      </c>
      <c r="DJ119" s="1">
        <v>0.0</v>
      </c>
      <c r="DK119" s="1">
        <v>-0.048</v>
      </c>
      <c r="DL119" s="1">
        <v>0.0</v>
      </c>
      <c r="DM119" s="1">
        <v>2.986</v>
      </c>
      <c r="DN119" s="1">
        <v>0.016</v>
      </c>
      <c r="DO119" s="1">
        <v>2000.0</v>
      </c>
      <c r="DP119" s="1">
        <v>27.0</v>
      </c>
      <c r="DQ119" s="1">
        <v>0.33</v>
      </c>
      <c r="DR119" s="1">
        <v>0.43</v>
      </c>
      <c r="DS119" s="1">
        <v>9.16178759886575</v>
      </c>
      <c r="DT119" s="1">
        <v>4.5766798177873</v>
      </c>
      <c r="DU119" s="1">
        <v>0.368842209722533</v>
      </c>
      <c r="DV119" s="1">
        <v>0.0</v>
      </c>
      <c r="DW119" s="1">
        <v>-49.56830333333334</v>
      </c>
      <c r="DX119" s="1">
        <v>-5.917842046718606</v>
      </c>
      <c r="DY119" s="1">
        <v>0.4280750272894795</v>
      </c>
      <c r="DZ119" s="1">
        <v>0.0</v>
      </c>
      <c r="EA119" s="1">
        <v>68.65635292677533</v>
      </c>
      <c r="EB119" s="1">
        <v>69.40028468027324</v>
      </c>
      <c r="EC119" s="1">
        <v>6.946091197505427</v>
      </c>
      <c r="ED119" s="1">
        <v>0.0</v>
      </c>
      <c r="EE119" s="1">
        <v>1.027743</v>
      </c>
      <c r="EF119" s="1">
        <v>-0.1399265290806772</v>
      </c>
      <c r="EG119" s="1">
        <v>0.0137328611731132</v>
      </c>
      <c r="EH119" s="1">
        <v>1.0</v>
      </c>
      <c r="EI119" s="1">
        <v>2.044442602648221</v>
      </c>
      <c r="EJ119" s="1">
        <v>0.008996945782191916</v>
      </c>
      <c r="EK119" s="1">
        <v>0.002163946218134396</v>
      </c>
      <c r="EL119" s="1">
        <v>1.0</v>
      </c>
      <c r="EM119" s="1">
        <v>2.0</v>
      </c>
      <c r="EN119" s="1">
        <v>5.0</v>
      </c>
      <c r="EO119" s="1" t="s">
        <v>386</v>
      </c>
      <c r="EP119" s="1">
        <v>2.94357</v>
      </c>
      <c r="EQ119" s="1">
        <v>2.80134</v>
      </c>
      <c r="ER119" s="1">
        <v>0.100436</v>
      </c>
      <c r="ES119" s="1">
        <v>0.108088</v>
      </c>
      <c r="ET119" s="1">
        <v>0.117626</v>
      </c>
      <c r="EU119" s="1">
        <v>0.114722</v>
      </c>
      <c r="EV119" s="1">
        <v>18482.5</v>
      </c>
      <c r="EW119" s="1">
        <v>19216.0</v>
      </c>
      <c r="EX119" s="1">
        <v>23888.5</v>
      </c>
      <c r="EY119" s="1">
        <v>25067.6</v>
      </c>
      <c r="EZ119" s="1">
        <v>33733.1</v>
      </c>
      <c r="FA119" s="1">
        <v>35430.0</v>
      </c>
      <c r="FB119" s="1">
        <v>43545.7</v>
      </c>
      <c r="FC119" s="1">
        <v>46335.2</v>
      </c>
      <c r="FD119" s="1">
        <v>1.5522</v>
      </c>
      <c r="FE119" s="1">
        <v>1.88888</v>
      </c>
      <c r="FF119" s="1">
        <v>0.148796</v>
      </c>
      <c r="FG119" s="1">
        <v>0.0</v>
      </c>
      <c r="FH119" s="1">
        <v>29.4849</v>
      </c>
      <c r="FI119" s="1">
        <v>999.9</v>
      </c>
      <c r="FJ119" s="1">
        <v>65.3</v>
      </c>
      <c r="FK119" s="1">
        <v>32.8</v>
      </c>
      <c r="FL119" s="1">
        <v>32.9229</v>
      </c>
      <c r="FM119" s="1">
        <v>64.7058</v>
      </c>
      <c r="FN119" s="1">
        <v>25.4046</v>
      </c>
      <c r="FO119" s="1">
        <v>1.0</v>
      </c>
      <c r="FP119" s="1">
        <v>0.316067</v>
      </c>
      <c r="FQ119" s="1">
        <v>1.15825</v>
      </c>
      <c r="FR119" s="1">
        <v>20.3179</v>
      </c>
      <c r="FS119" s="1">
        <v>5.2125</v>
      </c>
      <c r="FT119" s="1">
        <v>11.9047</v>
      </c>
      <c r="FU119" s="1">
        <v>5.00195</v>
      </c>
      <c r="FV119" s="1">
        <v>3.28968</v>
      </c>
      <c r="FW119" s="1">
        <v>9999.0</v>
      </c>
      <c r="FX119" s="1">
        <v>9999.0</v>
      </c>
      <c r="FY119" s="1">
        <v>9999.0</v>
      </c>
      <c r="FZ119" s="1">
        <v>999.9</v>
      </c>
      <c r="GA119" s="1">
        <v>1.85939</v>
      </c>
      <c r="GB119" s="1">
        <v>1.85426</v>
      </c>
      <c r="GC119" s="1">
        <v>1.85759</v>
      </c>
      <c r="GD119" s="1">
        <v>1.85593</v>
      </c>
      <c r="GE119" s="1">
        <v>1.85471</v>
      </c>
      <c r="GF119" s="1">
        <v>1.85441</v>
      </c>
      <c r="GG119" s="1">
        <v>1.85298</v>
      </c>
      <c r="GH119" s="1">
        <v>1.85623</v>
      </c>
      <c r="GI119" s="1">
        <v>0.0</v>
      </c>
      <c r="GJ119" s="1">
        <v>0.0</v>
      </c>
      <c r="GK119" s="1">
        <v>0.0</v>
      </c>
      <c r="GL119" s="1">
        <v>0.0</v>
      </c>
      <c r="GM119" s="1" t="s">
        <v>350</v>
      </c>
      <c r="GN119" s="1" t="s">
        <v>351</v>
      </c>
      <c r="GO119" s="1" t="s">
        <v>352</v>
      </c>
      <c r="GP119" s="1" t="s">
        <v>352</v>
      </c>
      <c r="GQ119" s="1" t="s">
        <v>352</v>
      </c>
      <c r="GR119" s="1" t="s">
        <v>352</v>
      </c>
      <c r="GS119" s="1">
        <v>0.0</v>
      </c>
      <c r="GT119" s="1">
        <v>100.0</v>
      </c>
      <c r="GU119" s="1">
        <v>100.0</v>
      </c>
      <c r="GV119" s="1">
        <v>1.529</v>
      </c>
      <c r="GW119" s="1">
        <v>0.0424</v>
      </c>
      <c r="GX119" s="1">
        <v>0.3926636889836393</v>
      </c>
      <c r="GY119" s="1">
        <v>0.003036990343597491</v>
      </c>
      <c r="GZ119" s="1">
        <v>-1.538114387597119E-6</v>
      </c>
      <c r="HA119" s="1">
        <v>3.390969119432733E-10</v>
      </c>
      <c r="HB119" s="1">
        <v>-0.02894341138822331</v>
      </c>
      <c r="HC119" s="1">
        <v>0.009762198319610341</v>
      </c>
      <c r="HD119" s="1">
        <v>-3.338778216718564E-4</v>
      </c>
      <c r="HE119" s="1">
        <v>2.632278881966732E-6</v>
      </c>
      <c r="HF119" s="1">
        <v>6.0</v>
      </c>
      <c r="HG119" s="1">
        <v>2134.0</v>
      </c>
      <c r="HH119" s="1">
        <v>2.0</v>
      </c>
      <c r="HI119" s="1">
        <v>31.0</v>
      </c>
      <c r="HJ119" s="1">
        <v>1129.5</v>
      </c>
      <c r="HK119" s="1">
        <v>1129.8</v>
      </c>
      <c r="HL119" s="1">
        <v>1.32812</v>
      </c>
      <c r="HM119" s="1">
        <v>2.30835</v>
      </c>
      <c r="HN119" s="1">
        <v>1.4978</v>
      </c>
      <c r="HO119" s="1">
        <v>2.30835</v>
      </c>
      <c r="HP119" s="1">
        <v>1.54785</v>
      </c>
      <c r="HQ119" s="1">
        <v>2.42554</v>
      </c>
      <c r="HR119" s="1">
        <v>35.8944</v>
      </c>
      <c r="HS119" s="1">
        <v>15.7869</v>
      </c>
      <c r="HT119" s="1">
        <v>18.0</v>
      </c>
      <c r="HU119" s="1">
        <v>291.198</v>
      </c>
      <c r="HV119" s="1">
        <v>511.317</v>
      </c>
      <c r="HW119" s="1">
        <v>28.2838</v>
      </c>
      <c r="HX119" s="1">
        <v>31.105</v>
      </c>
      <c r="HY119" s="1">
        <v>30.0002</v>
      </c>
      <c r="HZ119" s="1">
        <v>30.9665</v>
      </c>
      <c r="IA119" s="1">
        <v>31.0335</v>
      </c>
      <c r="IB119" s="1">
        <v>26.5867</v>
      </c>
      <c r="IC119" s="1">
        <v>23.5666</v>
      </c>
      <c r="ID119" s="1">
        <v>57.312</v>
      </c>
      <c r="IE119" s="1">
        <v>28.2679</v>
      </c>
      <c r="IF119" s="1">
        <v>562.289</v>
      </c>
      <c r="IG119" s="1">
        <v>26.2798</v>
      </c>
      <c r="IH119" s="1">
        <v>100.703</v>
      </c>
      <c r="II119" s="1">
        <v>100.423</v>
      </c>
      <c r="IJ119" s="1" t="s">
        <v>353</v>
      </c>
    </row>
    <row r="120" ht="15.75" hidden="1" customHeight="1">
      <c r="A120" s="1">
        <v>104.0</v>
      </c>
      <c r="B120" s="1">
        <v>1.6598803591E9</v>
      </c>
      <c r="C120" s="1">
        <v>102.0</v>
      </c>
      <c r="D120" s="1" t="s">
        <v>559</v>
      </c>
      <c r="E120" s="1" t="s">
        <v>560</v>
      </c>
      <c r="F120" s="1">
        <v>1.0</v>
      </c>
      <c r="H120" s="1" t="s">
        <v>345</v>
      </c>
      <c r="M120" s="1" t="s">
        <v>346</v>
      </c>
      <c r="N120" s="1">
        <v>1.6598803511E9</v>
      </c>
      <c r="O120" s="1">
        <f t="shared" si="1"/>
        <v>0.0008647921111</v>
      </c>
      <c r="P120" s="1">
        <f t="shared" si="2"/>
        <v>0.8647921111</v>
      </c>
      <c r="Q120" s="1">
        <f t="shared" si="3"/>
        <v>9.836853974</v>
      </c>
      <c r="R120" s="1">
        <f t="shared" si="4"/>
        <v>444.3993125</v>
      </c>
      <c r="S120" s="1">
        <f t="shared" si="5"/>
        <v>46.56416331</v>
      </c>
      <c r="T120" s="1">
        <f t="shared" si="6"/>
        <v>4.618764281</v>
      </c>
      <c r="U120" s="1">
        <f t="shared" si="7"/>
        <v>44.08058741</v>
      </c>
      <c r="V120" s="1">
        <f t="shared" si="8"/>
        <v>0.04068347512</v>
      </c>
      <c r="W120" s="1">
        <f t="shared" si="9"/>
        <v>2.915160687</v>
      </c>
      <c r="X120" s="1">
        <f t="shared" si="10"/>
        <v>0.04037066475</v>
      </c>
      <c r="Y120" s="1">
        <f t="shared" si="11"/>
        <v>0.02525956961</v>
      </c>
      <c r="Z120" s="1">
        <f t="shared" si="12"/>
        <v>321.5140333</v>
      </c>
      <c r="AA120" s="1">
        <f t="shared" si="13"/>
        <v>32.72411521</v>
      </c>
      <c r="AB120" s="1">
        <f t="shared" si="14"/>
        <v>31.90625625</v>
      </c>
      <c r="AC120" s="1">
        <f t="shared" si="15"/>
        <v>4.749805316</v>
      </c>
      <c r="AD120" s="1">
        <f t="shared" si="16"/>
        <v>59.78515173</v>
      </c>
      <c r="AE120" s="1">
        <f t="shared" si="17"/>
        <v>2.704840831</v>
      </c>
      <c r="AF120" s="1">
        <f t="shared" si="18"/>
        <v>4.524268573</v>
      </c>
      <c r="AG120" s="1">
        <f t="shared" si="19"/>
        <v>2.044964485</v>
      </c>
      <c r="AH120" s="1">
        <f t="shared" si="20"/>
        <v>-38.1373321</v>
      </c>
      <c r="AI120" s="1">
        <f t="shared" si="21"/>
        <v>-134.5632091</v>
      </c>
      <c r="AJ120" s="1">
        <f t="shared" si="22"/>
        <v>-10.41464122</v>
      </c>
      <c r="AK120" s="1">
        <f t="shared" si="23"/>
        <v>138.3988509</v>
      </c>
      <c r="AL120" s="1">
        <f t="shared" si="24"/>
        <v>41.0244278</v>
      </c>
      <c r="AM120" s="1">
        <f t="shared" si="25"/>
        <v>0.8736185265</v>
      </c>
      <c r="AN120" s="1">
        <f t="shared" si="26"/>
        <v>9.836853974</v>
      </c>
      <c r="AO120" s="1">
        <v>533.2689992554905</v>
      </c>
      <c r="AP120" s="1">
        <v>495.1319393939395</v>
      </c>
      <c r="AQ120" s="1">
        <v>5.106150209844222</v>
      </c>
      <c r="AR120" s="1">
        <v>65.04443455469847</v>
      </c>
      <c r="AS120" s="1">
        <f t="shared" si="27"/>
        <v>0.8647921111</v>
      </c>
      <c r="AT120" s="1">
        <v>26.25397932743704</v>
      </c>
      <c r="AU120" s="1">
        <v>27.26318909090908</v>
      </c>
      <c r="AV120" s="1">
        <v>-6.384381666680546E-6</v>
      </c>
      <c r="AW120" s="1">
        <v>82.47804808777816</v>
      </c>
      <c r="AX120" s="1">
        <v>195.0</v>
      </c>
      <c r="AY120" s="1">
        <v>39.0</v>
      </c>
      <c r="AZ120" s="1">
        <f t="shared" si="28"/>
        <v>1</v>
      </c>
      <c r="BA120" s="1">
        <f t="shared" si="29"/>
        <v>0</v>
      </c>
      <c r="BB120" s="1">
        <f t="shared" si="30"/>
        <v>51744.13297</v>
      </c>
      <c r="BC120" s="1">
        <f t="shared" si="31"/>
        <v>1999.990625</v>
      </c>
      <c r="BD120" s="1">
        <f t="shared" si="32"/>
        <v>1681.191881</v>
      </c>
      <c r="BE120" s="1">
        <f t="shared" si="33"/>
        <v>0.8405998809</v>
      </c>
      <c r="BF120" s="1">
        <f t="shared" si="34"/>
        <v>0.1607577702</v>
      </c>
      <c r="BG120" s="1">
        <v>6.0</v>
      </c>
      <c r="BH120" s="1">
        <v>0.5</v>
      </c>
      <c r="BI120" s="1" t="s">
        <v>347</v>
      </c>
      <c r="BJ120" s="1">
        <v>2.0</v>
      </c>
      <c r="BK120" s="1" t="b">
        <v>1</v>
      </c>
      <c r="BL120" s="1">
        <v>1.6598803511E9</v>
      </c>
      <c r="BM120" s="1">
        <v>444.3993125</v>
      </c>
      <c r="BN120" s="1">
        <v>494.08025</v>
      </c>
      <c r="BO120" s="1">
        <v>27.26890625</v>
      </c>
      <c r="BP120" s="1">
        <v>26.24944375</v>
      </c>
      <c r="BQ120" s="1">
        <v>442.934375</v>
      </c>
      <c r="BR120" s="1">
        <v>27.22641875</v>
      </c>
      <c r="BS120" s="1">
        <v>500.1435</v>
      </c>
      <c r="BT120" s="1">
        <v>99.09138125</v>
      </c>
      <c r="BU120" s="1">
        <v>0.10001300625</v>
      </c>
      <c r="BV120" s="1">
        <v>31.05005</v>
      </c>
      <c r="BW120" s="1">
        <v>31.90625625</v>
      </c>
      <c r="BX120" s="1">
        <v>999.9</v>
      </c>
      <c r="BY120" s="1">
        <v>0.0</v>
      </c>
      <c r="BZ120" s="1">
        <v>0.0</v>
      </c>
      <c r="CA120" s="1">
        <v>10009.148125</v>
      </c>
      <c r="CB120" s="1">
        <v>0.0</v>
      </c>
      <c r="CC120" s="1">
        <v>364.6310625</v>
      </c>
      <c r="CD120" s="1">
        <v>-49.680925</v>
      </c>
      <c r="CE120" s="1">
        <v>456.857</v>
      </c>
      <c r="CF120" s="1">
        <v>507.39925</v>
      </c>
      <c r="CG120" s="1">
        <v>1.01944875</v>
      </c>
      <c r="CH120" s="1">
        <v>494.08025</v>
      </c>
      <c r="CI120" s="1">
        <v>26.24944375</v>
      </c>
      <c r="CJ120" s="1">
        <v>2.702111875</v>
      </c>
      <c r="CK120" s="1">
        <v>2.601094375</v>
      </c>
      <c r="CL120" s="1">
        <v>22.29796875</v>
      </c>
      <c r="CM120" s="1">
        <v>21.6732875</v>
      </c>
      <c r="CN120" s="1">
        <v>1999.990625</v>
      </c>
      <c r="CO120" s="1">
        <v>0.9800029375000001</v>
      </c>
      <c r="CP120" s="1">
        <v>0.0199973625</v>
      </c>
      <c r="CQ120" s="1">
        <v>0.0</v>
      </c>
      <c r="CR120" s="1">
        <v>2.5928125</v>
      </c>
      <c r="CS120" s="1">
        <v>0.0</v>
      </c>
      <c r="CT120" s="1">
        <v>18447.64375</v>
      </c>
      <c r="CU120" s="1">
        <v>17412.25625</v>
      </c>
      <c r="CV120" s="1">
        <v>40.253875</v>
      </c>
      <c r="CW120" s="1">
        <v>41.136625</v>
      </c>
      <c r="CX120" s="1">
        <v>40.187</v>
      </c>
      <c r="CY120" s="1">
        <v>39.652125</v>
      </c>
      <c r="CZ120" s="1">
        <v>40.42925</v>
      </c>
      <c r="DA120" s="1">
        <v>1959.99875</v>
      </c>
      <c r="DB120" s="1">
        <v>39.99187500000001</v>
      </c>
      <c r="DC120" s="1">
        <v>0.0</v>
      </c>
      <c r="DD120" s="1">
        <v>1.6598803577E9</v>
      </c>
      <c r="DE120" s="1">
        <v>0.0</v>
      </c>
      <c r="DF120" s="1">
        <v>0.0</v>
      </c>
      <c r="DG120" s="1" t="s">
        <v>348</v>
      </c>
      <c r="DH120" s="1">
        <v>1.6598125901E9</v>
      </c>
      <c r="DI120" s="1">
        <v>1.6598125706E9</v>
      </c>
      <c r="DJ120" s="1">
        <v>0.0</v>
      </c>
      <c r="DK120" s="1">
        <v>-0.048</v>
      </c>
      <c r="DL120" s="1">
        <v>0.0</v>
      </c>
      <c r="DM120" s="1">
        <v>2.986</v>
      </c>
      <c r="DN120" s="1">
        <v>0.016</v>
      </c>
      <c r="DO120" s="1">
        <v>2000.0</v>
      </c>
      <c r="DP120" s="1">
        <v>27.0</v>
      </c>
      <c r="DQ120" s="1">
        <v>0.33</v>
      </c>
      <c r="DR120" s="1">
        <v>0.43</v>
      </c>
      <c r="DS120" s="1">
        <v>9.277505528495912</v>
      </c>
      <c r="DT120" s="1">
        <v>4.285522121610155</v>
      </c>
      <c r="DU120" s="1">
        <v>0.3470543446154879</v>
      </c>
      <c r="DV120" s="1">
        <v>0.0</v>
      </c>
      <c r="DW120" s="1">
        <v>-49.68295161290323</v>
      </c>
      <c r="DX120" s="1">
        <v>-5.650490322580451</v>
      </c>
      <c r="DY120" s="1">
        <v>0.4231238024205419</v>
      </c>
      <c r="DZ120" s="1">
        <v>0.0</v>
      </c>
      <c r="EA120" s="1">
        <v>70.67194226437286</v>
      </c>
      <c r="EB120" s="1">
        <v>83.25460723390987</v>
      </c>
      <c r="EC120" s="1">
        <v>7.568456402375705</v>
      </c>
      <c r="ED120" s="1">
        <v>0.0</v>
      </c>
      <c r="EE120" s="1">
        <v>1.025298292682927</v>
      </c>
      <c r="EF120" s="1">
        <v>-0.1399781184668993</v>
      </c>
      <c r="EG120" s="1">
        <v>0.01403998208991266</v>
      </c>
      <c r="EH120" s="1">
        <v>1.0</v>
      </c>
      <c r="EI120" s="1">
        <v>2.044961149386558</v>
      </c>
      <c r="EJ120" s="1">
        <v>-0.004072210051173956</v>
      </c>
      <c r="EK120" s="1">
        <v>0.00154350620813138</v>
      </c>
      <c r="EL120" s="1">
        <v>1.0</v>
      </c>
      <c r="EM120" s="1">
        <v>2.0</v>
      </c>
      <c r="EN120" s="1">
        <v>5.0</v>
      </c>
      <c r="EO120" s="1" t="s">
        <v>386</v>
      </c>
      <c r="EP120" s="1">
        <v>2.94349</v>
      </c>
      <c r="EQ120" s="1">
        <v>2.80135</v>
      </c>
      <c r="ER120" s="1">
        <v>0.101203</v>
      </c>
      <c r="ES120" s="1">
        <v>0.108834</v>
      </c>
      <c r="ET120" s="1">
        <v>0.11763</v>
      </c>
      <c r="EU120" s="1">
        <v>0.114729</v>
      </c>
      <c r="EV120" s="1">
        <v>18466.7</v>
      </c>
      <c r="EW120" s="1">
        <v>19199.8</v>
      </c>
      <c r="EX120" s="1">
        <v>23888.5</v>
      </c>
      <c r="EY120" s="1">
        <v>25067.4</v>
      </c>
      <c r="EZ120" s="1">
        <v>33733.0</v>
      </c>
      <c r="FA120" s="1">
        <v>35429.7</v>
      </c>
      <c r="FB120" s="1">
        <v>43545.7</v>
      </c>
      <c r="FC120" s="1">
        <v>46335.1</v>
      </c>
      <c r="FD120" s="1">
        <v>1.55235</v>
      </c>
      <c r="FE120" s="1">
        <v>1.88903</v>
      </c>
      <c r="FF120" s="1">
        <v>0.149213</v>
      </c>
      <c r="FG120" s="1">
        <v>0.0</v>
      </c>
      <c r="FH120" s="1">
        <v>29.4853</v>
      </c>
      <c r="FI120" s="1">
        <v>999.9</v>
      </c>
      <c r="FJ120" s="1">
        <v>65.3</v>
      </c>
      <c r="FK120" s="1">
        <v>32.8</v>
      </c>
      <c r="FL120" s="1">
        <v>32.9235</v>
      </c>
      <c r="FM120" s="1">
        <v>64.6658</v>
      </c>
      <c r="FN120" s="1">
        <v>26.3582</v>
      </c>
      <c r="FO120" s="1">
        <v>1.0</v>
      </c>
      <c r="FP120" s="1">
        <v>0.316092</v>
      </c>
      <c r="FQ120" s="1">
        <v>1.11168</v>
      </c>
      <c r="FR120" s="1">
        <v>20.3182</v>
      </c>
      <c r="FS120" s="1">
        <v>5.2125</v>
      </c>
      <c r="FT120" s="1">
        <v>11.9054</v>
      </c>
      <c r="FU120" s="1">
        <v>5.00195</v>
      </c>
      <c r="FV120" s="1">
        <v>3.28968</v>
      </c>
      <c r="FW120" s="1">
        <v>9999.0</v>
      </c>
      <c r="FX120" s="1">
        <v>9999.0</v>
      </c>
      <c r="FY120" s="1">
        <v>9999.0</v>
      </c>
      <c r="FZ120" s="1">
        <v>999.9</v>
      </c>
      <c r="GA120" s="1">
        <v>1.85941</v>
      </c>
      <c r="GB120" s="1">
        <v>1.85426</v>
      </c>
      <c r="GC120" s="1">
        <v>1.85759</v>
      </c>
      <c r="GD120" s="1">
        <v>1.85593</v>
      </c>
      <c r="GE120" s="1">
        <v>1.85471</v>
      </c>
      <c r="GF120" s="1">
        <v>1.85442</v>
      </c>
      <c r="GG120" s="1">
        <v>1.85298</v>
      </c>
      <c r="GH120" s="1">
        <v>1.85623</v>
      </c>
      <c r="GI120" s="1">
        <v>0.0</v>
      </c>
      <c r="GJ120" s="1">
        <v>0.0</v>
      </c>
      <c r="GK120" s="1">
        <v>0.0</v>
      </c>
      <c r="GL120" s="1">
        <v>0.0</v>
      </c>
      <c r="GM120" s="1" t="s">
        <v>350</v>
      </c>
      <c r="GN120" s="1" t="s">
        <v>351</v>
      </c>
      <c r="GO120" s="1" t="s">
        <v>352</v>
      </c>
      <c r="GP120" s="1" t="s">
        <v>352</v>
      </c>
      <c r="GQ120" s="1" t="s">
        <v>352</v>
      </c>
      <c r="GR120" s="1" t="s">
        <v>352</v>
      </c>
      <c r="GS120" s="1">
        <v>0.0</v>
      </c>
      <c r="GT120" s="1">
        <v>100.0</v>
      </c>
      <c r="GU120" s="1">
        <v>100.0</v>
      </c>
      <c r="GV120" s="1">
        <v>1.538</v>
      </c>
      <c r="GW120" s="1">
        <v>0.0425</v>
      </c>
      <c r="GX120" s="1">
        <v>0.3926636889836393</v>
      </c>
      <c r="GY120" s="1">
        <v>0.003036990343597491</v>
      </c>
      <c r="GZ120" s="1">
        <v>-1.538114387597119E-6</v>
      </c>
      <c r="HA120" s="1">
        <v>3.390969119432733E-10</v>
      </c>
      <c r="HB120" s="1">
        <v>-0.02894341138822331</v>
      </c>
      <c r="HC120" s="1">
        <v>0.009762198319610341</v>
      </c>
      <c r="HD120" s="1">
        <v>-3.338778216718564E-4</v>
      </c>
      <c r="HE120" s="1">
        <v>2.632278881966732E-6</v>
      </c>
      <c r="HF120" s="1">
        <v>6.0</v>
      </c>
      <c r="HG120" s="1">
        <v>2134.0</v>
      </c>
      <c r="HH120" s="1">
        <v>2.0</v>
      </c>
      <c r="HI120" s="1">
        <v>31.0</v>
      </c>
      <c r="HJ120" s="1">
        <v>1129.5</v>
      </c>
      <c r="HK120" s="1">
        <v>1129.8</v>
      </c>
      <c r="HL120" s="1">
        <v>1.33301</v>
      </c>
      <c r="HM120" s="1">
        <v>2.30347</v>
      </c>
      <c r="HN120" s="1">
        <v>1.4978</v>
      </c>
      <c r="HO120" s="1">
        <v>2.30835</v>
      </c>
      <c r="HP120" s="1">
        <v>1.54785</v>
      </c>
      <c r="HQ120" s="1">
        <v>2.29614</v>
      </c>
      <c r="HR120" s="1">
        <v>35.8944</v>
      </c>
      <c r="HS120" s="1">
        <v>15.7781</v>
      </c>
      <c r="HT120" s="1">
        <v>18.0</v>
      </c>
      <c r="HU120" s="1">
        <v>291.26</v>
      </c>
      <c r="HV120" s="1">
        <v>511.419</v>
      </c>
      <c r="HW120" s="1">
        <v>28.2715</v>
      </c>
      <c r="HX120" s="1">
        <v>31.105</v>
      </c>
      <c r="HY120" s="1">
        <v>30.0002</v>
      </c>
      <c r="HZ120" s="1">
        <v>30.9666</v>
      </c>
      <c r="IA120" s="1">
        <v>31.0335</v>
      </c>
      <c r="IB120" s="1">
        <v>26.7182</v>
      </c>
      <c r="IC120" s="1">
        <v>23.5666</v>
      </c>
      <c r="ID120" s="1">
        <v>57.312</v>
      </c>
      <c r="IE120" s="1">
        <v>28.219</v>
      </c>
      <c r="IF120" s="1">
        <v>562.289</v>
      </c>
      <c r="IG120" s="1">
        <v>26.2798</v>
      </c>
      <c r="IH120" s="1">
        <v>100.703</v>
      </c>
      <c r="II120" s="1">
        <v>100.423</v>
      </c>
      <c r="IJ120" s="1" t="s">
        <v>353</v>
      </c>
    </row>
    <row r="121" ht="15.75" hidden="1" customHeight="1">
      <c r="A121" s="1">
        <v>105.0</v>
      </c>
      <c r="B121" s="1">
        <v>1.6598803601E9</v>
      </c>
      <c r="C121" s="1">
        <v>103.0</v>
      </c>
      <c r="D121" s="1" t="s">
        <v>561</v>
      </c>
      <c r="E121" s="1" t="s">
        <v>562</v>
      </c>
      <c r="F121" s="1">
        <v>1.0</v>
      </c>
      <c r="H121" s="1" t="s">
        <v>345</v>
      </c>
      <c r="M121" s="1" t="s">
        <v>346</v>
      </c>
      <c r="N121" s="1">
        <v>1.659880352599999E9</v>
      </c>
      <c r="O121" s="1">
        <f t="shared" si="1"/>
        <v>0.0008650566781</v>
      </c>
      <c r="P121" s="1">
        <f t="shared" si="2"/>
        <v>0.8650566781</v>
      </c>
      <c r="Q121" s="1">
        <f t="shared" si="3"/>
        <v>9.873715466</v>
      </c>
      <c r="R121" s="1">
        <f t="shared" si="4"/>
        <v>451.8448667</v>
      </c>
      <c r="S121" s="1">
        <f t="shared" si="5"/>
        <v>52.37451512</v>
      </c>
      <c r="T121" s="1">
        <f t="shared" si="6"/>
        <v>5.195103696</v>
      </c>
      <c r="U121" s="1">
        <f t="shared" si="7"/>
        <v>44.81914404</v>
      </c>
      <c r="V121" s="1">
        <f t="shared" si="8"/>
        <v>0.04068894168</v>
      </c>
      <c r="W121" s="1">
        <f t="shared" si="9"/>
        <v>2.91553714</v>
      </c>
      <c r="X121" s="1">
        <f t="shared" si="10"/>
        <v>0.04037608765</v>
      </c>
      <c r="Y121" s="1">
        <f t="shared" si="11"/>
        <v>0.02526296282</v>
      </c>
      <c r="Z121" s="1">
        <f t="shared" si="12"/>
        <v>321.51426</v>
      </c>
      <c r="AA121" s="1">
        <f t="shared" si="13"/>
        <v>32.72391686</v>
      </c>
      <c r="AB121" s="1">
        <f t="shared" si="14"/>
        <v>31.90694667</v>
      </c>
      <c r="AC121" s="1">
        <f t="shared" si="15"/>
        <v>4.749991059</v>
      </c>
      <c r="AD121" s="1">
        <f t="shared" si="16"/>
        <v>59.7812452</v>
      </c>
      <c r="AE121" s="1">
        <f t="shared" si="17"/>
        <v>2.70467488</v>
      </c>
      <c r="AF121" s="1">
        <f t="shared" si="18"/>
        <v>4.524286624</v>
      </c>
      <c r="AG121" s="1">
        <f t="shared" si="19"/>
        <v>2.045316179</v>
      </c>
      <c r="AH121" s="1">
        <f t="shared" si="20"/>
        <v>-38.1489995</v>
      </c>
      <c r="AI121" s="1">
        <f t="shared" si="21"/>
        <v>-134.6781046</v>
      </c>
      <c r="AJ121" s="1">
        <f t="shared" si="22"/>
        <v>-10.42222686</v>
      </c>
      <c r="AK121" s="1">
        <f t="shared" si="23"/>
        <v>138.264929</v>
      </c>
      <c r="AL121" s="1">
        <f t="shared" si="24"/>
        <v>41.14016912</v>
      </c>
      <c r="AM121" s="1">
        <f t="shared" si="25"/>
        <v>0.8706645947</v>
      </c>
      <c r="AN121" s="1">
        <f t="shared" si="26"/>
        <v>9.873715466</v>
      </c>
      <c r="AO121" s="1">
        <v>538.4237729733196</v>
      </c>
      <c r="AP121" s="1">
        <v>500.2435393939395</v>
      </c>
      <c r="AQ121" s="1">
        <v>5.105733343695974</v>
      </c>
      <c r="AR121" s="1">
        <v>65.04443455469847</v>
      </c>
      <c r="AS121" s="1">
        <f t="shared" si="27"/>
        <v>0.8650566781</v>
      </c>
      <c r="AT121" s="1">
        <v>26.2552639615303</v>
      </c>
      <c r="AU121" s="1">
        <v>27.26475333333333</v>
      </c>
      <c r="AV121" s="1">
        <v>-2.721008234964807E-6</v>
      </c>
      <c r="AW121" s="1">
        <v>82.47804808777816</v>
      </c>
      <c r="AX121" s="1">
        <v>194.0</v>
      </c>
      <c r="AY121" s="1">
        <v>39.0</v>
      </c>
      <c r="AZ121" s="1">
        <f t="shared" si="28"/>
        <v>1</v>
      </c>
      <c r="BA121" s="1">
        <f t="shared" si="29"/>
        <v>0</v>
      </c>
      <c r="BB121" s="1">
        <f t="shared" si="30"/>
        <v>51754.79878</v>
      </c>
      <c r="BC121" s="1">
        <f t="shared" si="31"/>
        <v>1999.992</v>
      </c>
      <c r="BD121" s="1">
        <f t="shared" si="32"/>
        <v>1681.19304</v>
      </c>
      <c r="BE121" s="1">
        <f t="shared" si="33"/>
        <v>0.8405998824</v>
      </c>
      <c r="BF121" s="1">
        <f t="shared" si="34"/>
        <v>0.160757773</v>
      </c>
      <c r="BG121" s="1">
        <v>6.0</v>
      </c>
      <c r="BH121" s="1">
        <v>0.5</v>
      </c>
      <c r="BI121" s="1" t="s">
        <v>347</v>
      </c>
      <c r="BJ121" s="1">
        <v>2.0</v>
      </c>
      <c r="BK121" s="1" t="b">
        <v>1</v>
      </c>
      <c r="BL121" s="1">
        <v>1.659880352599999E9</v>
      </c>
      <c r="BM121" s="1">
        <v>451.8448666666666</v>
      </c>
      <c r="BN121" s="1">
        <v>501.6706666666667</v>
      </c>
      <c r="BO121" s="1">
        <v>27.26722</v>
      </c>
      <c r="BP121" s="1">
        <v>26.25120666666667</v>
      </c>
      <c r="BQ121" s="1">
        <v>450.3659333333334</v>
      </c>
      <c r="BR121" s="1">
        <v>27.22473333333334</v>
      </c>
      <c r="BS121" s="1">
        <v>500.1454000000001</v>
      </c>
      <c r="BT121" s="1">
        <v>99.09143333333333</v>
      </c>
      <c r="BU121" s="1">
        <v>0.100009</v>
      </c>
      <c r="BV121" s="1">
        <v>31.05012</v>
      </c>
      <c r="BW121" s="1">
        <v>31.90694666666667</v>
      </c>
      <c r="BX121" s="1">
        <v>999.8999999999999</v>
      </c>
      <c r="BY121" s="1">
        <v>0.0</v>
      </c>
      <c r="BZ121" s="1">
        <v>0.0</v>
      </c>
      <c r="CA121" s="1">
        <v>10011.29666666667</v>
      </c>
      <c r="CB121" s="1">
        <v>0.0</v>
      </c>
      <c r="CC121" s="1">
        <v>383.0864</v>
      </c>
      <c r="CD121" s="1">
        <v>-49.82579333333333</v>
      </c>
      <c r="CE121" s="1">
        <v>464.5104666666667</v>
      </c>
      <c r="CF121" s="1">
        <v>515.1951999999999</v>
      </c>
      <c r="CG121" s="1">
        <v>1.016004666666667</v>
      </c>
      <c r="CH121" s="1">
        <v>501.6706666666667</v>
      </c>
      <c r="CI121" s="1">
        <v>26.25120666666667</v>
      </c>
      <c r="CJ121" s="1">
        <v>2.701946</v>
      </c>
      <c r="CK121" s="1">
        <v>2.601270666666666</v>
      </c>
      <c r="CL121" s="1">
        <v>22.29696666666666</v>
      </c>
      <c r="CM121" s="1">
        <v>21.67439333333334</v>
      </c>
      <c r="CN121" s="1">
        <v>1999.992</v>
      </c>
      <c r="CO121" s="1">
        <v>0.9800030000000003</v>
      </c>
      <c r="CP121" s="1">
        <v>0.0199973</v>
      </c>
      <c r="CQ121" s="1">
        <v>0.0</v>
      </c>
      <c r="CR121" s="1">
        <v>2.673266666666666</v>
      </c>
      <c r="CS121" s="1">
        <v>0.0</v>
      </c>
      <c r="CT121" s="1">
        <v>18451.43333333333</v>
      </c>
      <c r="CU121" s="1">
        <v>17412.26</v>
      </c>
      <c r="CV121" s="1">
        <v>40.25826666666667</v>
      </c>
      <c r="CW121" s="1">
        <v>41.14153333333334</v>
      </c>
      <c r="CX121" s="1">
        <v>40.187</v>
      </c>
      <c r="CY121" s="1">
        <v>39.65806666666667</v>
      </c>
      <c r="CZ121" s="1">
        <v>40.43286666666667</v>
      </c>
      <c r="DA121" s="1">
        <v>1960.0</v>
      </c>
      <c r="DB121" s="1">
        <v>39.992</v>
      </c>
      <c r="DC121" s="1">
        <v>0.0</v>
      </c>
      <c r="DD121" s="1">
        <v>1.6598803589E9</v>
      </c>
      <c r="DE121" s="1">
        <v>0.0</v>
      </c>
      <c r="DF121" s="1">
        <v>0.0</v>
      </c>
      <c r="DG121" s="1" t="s">
        <v>348</v>
      </c>
      <c r="DH121" s="1">
        <v>1.6598125901E9</v>
      </c>
      <c r="DI121" s="1">
        <v>1.6598125706E9</v>
      </c>
      <c r="DJ121" s="1">
        <v>0.0</v>
      </c>
      <c r="DK121" s="1">
        <v>-0.048</v>
      </c>
      <c r="DL121" s="1">
        <v>0.0</v>
      </c>
      <c r="DM121" s="1">
        <v>2.986</v>
      </c>
      <c r="DN121" s="1">
        <v>0.016</v>
      </c>
      <c r="DO121" s="1">
        <v>2000.0</v>
      </c>
      <c r="DP121" s="1">
        <v>27.0</v>
      </c>
      <c r="DQ121" s="1">
        <v>0.33</v>
      </c>
      <c r="DR121" s="1">
        <v>0.43</v>
      </c>
      <c r="DS121" s="1">
        <v>9.351858040925675</v>
      </c>
      <c r="DT121" s="1">
        <v>4.112330758196875</v>
      </c>
      <c r="DU121" s="1">
        <v>0.3351050925295768</v>
      </c>
      <c r="DV121" s="1">
        <v>0.0</v>
      </c>
      <c r="DW121" s="1">
        <v>-49.77813870967743</v>
      </c>
      <c r="DX121" s="1">
        <v>-5.49315483870959</v>
      </c>
      <c r="DY121" s="1">
        <v>0.4111993784335544</v>
      </c>
      <c r="DZ121" s="1">
        <v>0.0</v>
      </c>
      <c r="EA121" s="1">
        <v>72.17746183120816</v>
      </c>
      <c r="EB121" s="1">
        <v>86.16806495694304</v>
      </c>
      <c r="EC121" s="1">
        <v>7.738165920303283</v>
      </c>
      <c r="ED121" s="1">
        <v>0.0</v>
      </c>
      <c r="EE121" s="1">
        <v>1.023273658536585</v>
      </c>
      <c r="EF121" s="1">
        <v>-0.1372653658536585</v>
      </c>
      <c r="EG121" s="1">
        <v>0.01381101941736443</v>
      </c>
      <c r="EH121" s="1">
        <v>1.0</v>
      </c>
      <c r="EI121" s="1">
        <v>2.045166732209086</v>
      </c>
      <c r="EJ121" s="1">
        <v>-0.005606742507704174</v>
      </c>
      <c r="EK121" s="1">
        <v>0.001483990371369089</v>
      </c>
      <c r="EL121" s="1">
        <v>1.0</v>
      </c>
      <c r="EM121" s="1">
        <v>2.0</v>
      </c>
      <c r="EN121" s="1">
        <v>5.0</v>
      </c>
      <c r="EO121" s="1" t="s">
        <v>386</v>
      </c>
      <c r="EP121" s="1">
        <v>2.94353</v>
      </c>
      <c r="EQ121" s="1">
        <v>2.80141</v>
      </c>
      <c r="ER121" s="1">
        <v>0.101962</v>
      </c>
      <c r="ES121" s="1">
        <v>0.109584</v>
      </c>
      <c r="ET121" s="1">
        <v>0.117633</v>
      </c>
      <c r="EU121" s="1">
        <v>0.114728</v>
      </c>
      <c r="EV121" s="1">
        <v>18451.0</v>
      </c>
      <c r="EW121" s="1">
        <v>19183.6</v>
      </c>
      <c r="EX121" s="1">
        <v>23888.4</v>
      </c>
      <c r="EY121" s="1">
        <v>25067.5</v>
      </c>
      <c r="EZ121" s="1">
        <v>33732.8</v>
      </c>
      <c r="FA121" s="1">
        <v>35429.6</v>
      </c>
      <c r="FB121" s="1">
        <v>43545.5</v>
      </c>
      <c r="FC121" s="1">
        <v>46334.9</v>
      </c>
      <c r="FD121" s="1">
        <v>1.55265</v>
      </c>
      <c r="FE121" s="1">
        <v>1.88897</v>
      </c>
      <c r="FF121" s="1">
        <v>0.149161</v>
      </c>
      <c r="FG121" s="1">
        <v>0.0</v>
      </c>
      <c r="FH121" s="1">
        <v>29.4859</v>
      </c>
      <c r="FI121" s="1">
        <v>999.9</v>
      </c>
      <c r="FJ121" s="1">
        <v>65.3</v>
      </c>
      <c r="FK121" s="1">
        <v>32.8</v>
      </c>
      <c r="FL121" s="1">
        <v>32.9223</v>
      </c>
      <c r="FM121" s="1">
        <v>64.3858</v>
      </c>
      <c r="FN121" s="1">
        <v>25.4207</v>
      </c>
      <c r="FO121" s="1">
        <v>1.0</v>
      </c>
      <c r="FP121" s="1">
        <v>0.316057</v>
      </c>
      <c r="FQ121" s="1">
        <v>1.12572</v>
      </c>
      <c r="FR121" s="1">
        <v>20.3181</v>
      </c>
      <c r="FS121" s="1">
        <v>5.2125</v>
      </c>
      <c r="FT121" s="1">
        <v>11.9059</v>
      </c>
      <c r="FU121" s="1">
        <v>5.0018</v>
      </c>
      <c r="FV121" s="1">
        <v>3.28968</v>
      </c>
      <c r="FW121" s="1">
        <v>9999.0</v>
      </c>
      <c r="FX121" s="1">
        <v>9999.0</v>
      </c>
      <c r="FY121" s="1">
        <v>9999.0</v>
      </c>
      <c r="FZ121" s="1">
        <v>999.9</v>
      </c>
      <c r="GA121" s="1">
        <v>1.85942</v>
      </c>
      <c r="GB121" s="1">
        <v>1.85426</v>
      </c>
      <c r="GC121" s="1">
        <v>1.8576</v>
      </c>
      <c r="GD121" s="1">
        <v>1.85593</v>
      </c>
      <c r="GE121" s="1">
        <v>1.85471</v>
      </c>
      <c r="GF121" s="1">
        <v>1.85444</v>
      </c>
      <c r="GG121" s="1">
        <v>1.853</v>
      </c>
      <c r="GH121" s="1">
        <v>1.85623</v>
      </c>
      <c r="GI121" s="1">
        <v>0.0</v>
      </c>
      <c r="GJ121" s="1">
        <v>0.0</v>
      </c>
      <c r="GK121" s="1">
        <v>0.0</v>
      </c>
      <c r="GL121" s="1">
        <v>0.0</v>
      </c>
      <c r="GM121" s="1" t="s">
        <v>350</v>
      </c>
      <c r="GN121" s="1" t="s">
        <v>351</v>
      </c>
      <c r="GO121" s="1" t="s">
        <v>352</v>
      </c>
      <c r="GP121" s="1" t="s">
        <v>352</v>
      </c>
      <c r="GQ121" s="1" t="s">
        <v>352</v>
      </c>
      <c r="GR121" s="1" t="s">
        <v>352</v>
      </c>
      <c r="GS121" s="1">
        <v>0.0</v>
      </c>
      <c r="GT121" s="1">
        <v>100.0</v>
      </c>
      <c r="GU121" s="1">
        <v>100.0</v>
      </c>
      <c r="GV121" s="1">
        <v>1.547</v>
      </c>
      <c r="GW121" s="1">
        <v>0.0424</v>
      </c>
      <c r="GX121" s="1">
        <v>0.3926636889836393</v>
      </c>
      <c r="GY121" s="1">
        <v>0.003036990343597491</v>
      </c>
      <c r="GZ121" s="1">
        <v>-1.538114387597119E-6</v>
      </c>
      <c r="HA121" s="1">
        <v>3.390969119432733E-10</v>
      </c>
      <c r="HB121" s="1">
        <v>-0.02894341138822331</v>
      </c>
      <c r="HC121" s="1">
        <v>0.009762198319610341</v>
      </c>
      <c r="HD121" s="1">
        <v>-3.338778216718564E-4</v>
      </c>
      <c r="HE121" s="1">
        <v>2.632278881966732E-6</v>
      </c>
      <c r="HF121" s="1">
        <v>6.0</v>
      </c>
      <c r="HG121" s="1">
        <v>2134.0</v>
      </c>
      <c r="HH121" s="1">
        <v>2.0</v>
      </c>
      <c r="HI121" s="1">
        <v>31.0</v>
      </c>
      <c r="HJ121" s="1">
        <v>1129.5</v>
      </c>
      <c r="HK121" s="1">
        <v>1129.8</v>
      </c>
      <c r="HL121" s="1">
        <v>1.34766</v>
      </c>
      <c r="HM121" s="1">
        <v>2.30835</v>
      </c>
      <c r="HN121" s="1">
        <v>1.4978</v>
      </c>
      <c r="HO121" s="1">
        <v>2.30835</v>
      </c>
      <c r="HP121" s="1">
        <v>1.54785</v>
      </c>
      <c r="HQ121" s="1">
        <v>2.37793</v>
      </c>
      <c r="HR121" s="1">
        <v>35.8944</v>
      </c>
      <c r="HS121" s="1">
        <v>15.7781</v>
      </c>
      <c r="HT121" s="1">
        <v>18.0</v>
      </c>
      <c r="HU121" s="1">
        <v>291.381</v>
      </c>
      <c r="HV121" s="1">
        <v>511.385</v>
      </c>
      <c r="HW121" s="1">
        <v>28.2616</v>
      </c>
      <c r="HX121" s="1">
        <v>31.105</v>
      </c>
      <c r="HY121" s="1">
        <v>30.0001</v>
      </c>
      <c r="HZ121" s="1">
        <v>30.9666</v>
      </c>
      <c r="IA121" s="1">
        <v>31.0335</v>
      </c>
      <c r="IB121" s="1">
        <v>26.9768</v>
      </c>
      <c r="IC121" s="1">
        <v>23.5666</v>
      </c>
      <c r="ID121" s="1">
        <v>57.312</v>
      </c>
      <c r="IE121" s="1">
        <v>28.219</v>
      </c>
      <c r="IF121" s="1">
        <v>572.307</v>
      </c>
      <c r="IG121" s="1">
        <v>26.2798</v>
      </c>
      <c r="IH121" s="1">
        <v>100.703</v>
      </c>
      <c r="II121" s="1">
        <v>100.423</v>
      </c>
      <c r="IJ121" s="1" t="s">
        <v>353</v>
      </c>
    </row>
    <row r="122" ht="15.75" hidden="1" customHeight="1">
      <c r="A122" s="1">
        <v>106.0</v>
      </c>
      <c r="B122" s="1">
        <v>1.6598803611E9</v>
      </c>
      <c r="C122" s="1">
        <v>104.0</v>
      </c>
      <c r="D122" s="1" t="s">
        <v>563</v>
      </c>
      <c r="E122" s="1" t="s">
        <v>564</v>
      </c>
      <c r="F122" s="1">
        <v>1.0</v>
      </c>
      <c r="H122" s="1" t="s">
        <v>345</v>
      </c>
      <c r="M122" s="1" t="s">
        <v>346</v>
      </c>
      <c r="N122" s="1">
        <v>1.6598803531E9</v>
      </c>
      <c r="O122" s="1">
        <f t="shared" si="1"/>
        <v>0.0008644915628</v>
      </c>
      <c r="P122" s="1">
        <f t="shared" si="2"/>
        <v>0.8644915628</v>
      </c>
      <c r="Q122" s="1">
        <f t="shared" si="3"/>
        <v>9.983140512</v>
      </c>
      <c r="R122" s="1">
        <f t="shared" si="4"/>
        <v>454.325375</v>
      </c>
      <c r="S122" s="1">
        <f t="shared" si="5"/>
        <v>50.24852483</v>
      </c>
      <c r="T122" s="1">
        <f t="shared" si="6"/>
        <v>4.984225367</v>
      </c>
      <c r="U122" s="1">
        <f t="shared" si="7"/>
        <v>45.06520473</v>
      </c>
      <c r="V122" s="1">
        <f t="shared" si="8"/>
        <v>0.04066110098</v>
      </c>
      <c r="W122" s="1">
        <f t="shared" si="9"/>
        <v>2.915571553</v>
      </c>
      <c r="X122" s="1">
        <f t="shared" si="10"/>
        <v>0.04034867682</v>
      </c>
      <c r="Y122" s="1">
        <f t="shared" si="11"/>
        <v>0.02524579284</v>
      </c>
      <c r="Z122" s="1">
        <f t="shared" si="12"/>
        <v>321.5124373</v>
      </c>
      <c r="AA122" s="1">
        <f t="shared" si="13"/>
        <v>32.72399001</v>
      </c>
      <c r="AB122" s="1">
        <f t="shared" si="14"/>
        <v>31.9071</v>
      </c>
      <c r="AC122" s="1">
        <f t="shared" si="15"/>
        <v>4.750032312</v>
      </c>
      <c r="AD122" s="1">
        <f t="shared" si="16"/>
        <v>59.78114229</v>
      </c>
      <c r="AE122" s="1">
        <f t="shared" si="17"/>
        <v>2.704663287</v>
      </c>
      <c r="AF122" s="1">
        <f t="shared" si="18"/>
        <v>4.52427502</v>
      </c>
      <c r="AG122" s="1">
        <f t="shared" si="19"/>
        <v>2.045369024</v>
      </c>
      <c r="AH122" s="1">
        <f t="shared" si="20"/>
        <v>-38.12407792</v>
      </c>
      <c r="AI122" s="1">
        <f t="shared" si="21"/>
        <v>-134.7108692</v>
      </c>
      <c r="AJ122" s="1">
        <f t="shared" si="22"/>
        <v>-10.42464491</v>
      </c>
      <c r="AK122" s="1">
        <f t="shared" si="23"/>
        <v>138.2528453</v>
      </c>
      <c r="AL122" s="1">
        <f t="shared" si="24"/>
        <v>41.18052841</v>
      </c>
      <c r="AM122" s="1">
        <f t="shared" si="25"/>
        <v>0.8701166345</v>
      </c>
      <c r="AN122" s="1">
        <f t="shared" si="26"/>
        <v>9.983140512</v>
      </c>
      <c r="AO122" s="1">
        <v>543.5968824048962</v>
      </c>
      <c r="AP122" s="1">
        <v>505.3241636363637</v>
      </c>
      <c r="AQ122" s="1">
        <v>5.097462257833191</v>
      </c>
      <c r="AR122" s="1">
        <v>65.04443455469847</v>
      </c>
      <c r="AS122" s="1">
        <f t="shared" si="27"/>
        <v>0.8644915628</v>
      </c>
      <c r="AT122" s="1">
        <v>26.25697177073234</v>
      </c>
      <c r="AU122" s="1">
        <v>27.26575757575758</v>
      </c>
      <c r="AV122" s="1">
        <v>3.133031732740698E-6</v>
      </c>
      <c r="AW122" s="1">
        <v>82.47804808777816</v>
      </c>
      <c r="AX122" s="1">
        <v>194.0</v>
      </c>
      <c r="AY122" s="1">
        <v>39.0</v>
      </c>
      <c r="AZ122" s="1">
        <f t="shared" si="28"/>
        <v>1</v>
      </c>
      <c r="BA122" s="1">
        <f t="shared" si="29"/>
        <v>0</v>
      </c>
      <c r="BB122" s="1">
        <f t="shared" si="30"/>
        <v>51755.78311</v>
      </c>
      <c r="BC122" s="1">
        <f t="shared" si="31"/>
        <v>1999.980625</v>
      </c>
      <c r="BD122" s="1">
        <f t="shared" si="32"/>
        <v>1681.183481</v>
      </c>
      <c r="BE122" s="1">
        <f t="shared" si="33"/>
        <v>0.8405998839</v>
      </c>
      <c r="BF122" s="1">
        <f t="shared" si="34"/>
        <v>0.160757776</v>
      </c>
      <c r="BG122" s="1">
        <v>6.0</v>
      </c>
      <c r="BH122" s="1">
        <v>0.5</v>
      </c>
      <c r="BI122" s="1" t="s">
        <v>347</v>
      </c>
      <c r="BJ122" s="1">
        <v>2.0</v>
      </c>
      <c r="BK122" s="1" t="b">
        <v>1</v>
      </c>
      <c r="BL122" s="1">
        <v>1.6598803531E9</v>
      </c>
      <c r="BM122" s="1">
        <v>454.325375</v>
      </c>
      <c r="BN122" s="1">
        <v>504.201625</v>
      </c>
      <c r="BO122" s="1">
        <v>27.26709375</v>
      </c>
      <c r="BP122" s="1">
        <v>26.251725</v>
      </c>
      <c r="BQ122" s="1">
        <v>452.8419375</v>
      </c>
      <c r="BR122" s="1">
        <v>27.22460625</v>
      </c>
      <c r="BS122" s="1">
        <v>500.148</v>
      </c>
      <c r="BT122" s="1">
        <v>99.09146249999999</v>
      </c>
      <c r="BU122" s="1">
        <v>0.1000139375</v>
      </c>
      <c r="BV122" s="1">
        <v>31.050075</v>
      </c>
      <c r="BW122" s="1">
        <v>31.9071</v>
      </c>
      <c r="BX122" s="1">
        <v>999.9</v>
      </c>
      <c r="BY122" s="1">
        <v>0.0</v>
      </c>
      <c r="BZ122" s="1">
        <v>0.0</v>
      </c>
      <c r="CA122" s="1">
        <v>10011.490625</v>
      </c>
      <c r="CB122" s="1">
        <v>0.0</v>
      </c>
      <c r="CC122" s="1">
        <v>391.208125</v>
      </c>
      <c r="CD122" s="1">
        <v>-49.8761875</v>
      </c>
      <c r="CE122" s="1">
        <v>467.0605</v>
      </c>
      <c r="CF122" s="1">
        <v>517.7946875</v>
      </c>
      <c r="CG122" s="1">
        <v>1.015356875</v>
      </c>
      <c r="CH122" s="1">
        <v>504.201625</v>
      </c>
      <c r="CI122" s="1">
        <v>26.251725</v>
      </c>
      <c r="CJ122" s="1">
        <v>2.701934375</v>
      </c>
      <c r="CK122" s="1">
        <v>2.601323125</v>
      </c>
      <c r="CL122" s="1">
        <v>22.29689375</v>
      </c>
      <c r="CM122" s="1">
        <v>21.67471875</v>
      </c>
      <c r="CN122" s="1">
        <v>1999.980625</v>
      </c>
      <c r="CO122" s="1">
        <v>0.9800029375000001</v>
      </c>
      <c r="CP122" s="1">
        <v>0.0199973625</v>
      </c>
      <c r="CQ122" s="1">
        <v>0.0</v>
      </c>
      <c r="CR122" s="1">
        <v>2.633375</v>
      </c>
      <c r="CS122" s="1">
        <v>0.0</v>
      </c>
      <c r="CT122" s="1">
        <v>18452.4875</v>
      </c>
      <c r="CU122" s="1">
        <v>17412.1625</v>
      </c>
      <c r="CV122" s="1">
        <v>40.25775</v>
      </c>
      <c r="CW122" s="1">
        <v>41.144375</v>
      </c>
      <c r="CX122" s="1">
        <v>40.187</v>
      </c>
      <c r="CY122" s="1">
        <v>39.659875</v>
      </c>
      <c r="CZ122" s="1">
        <v>40.433125</v>
      </c>
      <c r="DA122" s="1">
        <v>1959.98875</v>
      </c>
      <c r="DB122" s="1">
        <v>39.99187500000001</v>
      </c>
      <c r="DC122" s="1">
        <v>0.0</v>
      </c>
      <c r="DD122" s="1">
        <v>1.6598803601E9</v>
      </c>
      <c r="DE122" s="1">
        <v>0.0</v>
      </c>
      <c r="DF122" s="1">
        <v>0.0</v>
      </c>
      <c r="DG122" s="1" t="s">
        <v>348</v>
      </c>
      <c r="DH122" s="1">
        <v>1.6598125901E9</v>
      </c>
      <c r="DI122" s="1">
        <v>1.6598125706E9</v>
      </c>
      <c r="DJ122" s="1">
        <v>0.0</v>
      </c>
      <c r="DK122" s="1">
        <v>-0.048</v>
      </c>
      <c r="DL122" s="1">
        <v>0.0</v>
      </c>
      <c r="DM122" s="1">
        <v>2.986</v>
      </c>
      <c r="DN122" s="1">
        <v>0.016</v>
      </c>
      <c r="DO122" s="1">
        <v>2000.0</v>
      </c>
      <c r="DP122" s="1">
        <v>27.0</v>
      </c>
      <c r="DQ122" s="1">
        <v>0.33</v>
      </c>
      <c r="DR122" s="1">
        <v>0.43</v>
      </c>
      <c r="DS122" s="1">
        <v>9.351858040925675</v>
      </c>
      <c r="DT122" s="1">
        <v>4.112330758196875</v>
      </c>
      <c r="DU122" s="1">
        <v>0.3351050925295768</v>
      </c>
      <c r="DV122" s="1">
        <v>0.0</v>
      </c>
      <c r="DW122" s="1">
        <v>-49.77813870967743</v>
      </c>
      <c r="DX122" s="1">
        <v>-5.49315483870959</v>
      </c>
      <c r="DY122" s="1">
        <v>0.4111993784335544</v>
      </c>
      <c r="DZ122" s="1">
        <v>0.0</v>
      </c>
      <c r="EA122" s="1">
        <v>72.17746183120816</v>
      </c>
      <c r="EB122" s="1">
        <v>86.16806495694304</v>
      </c>
      <c r="EC122" s="1">
        <v>7.738165920303283</v>
      </c>
      <c r="ED122" s="1">
        <v>0.0</v>
      </c>
      <c r="EE122" s="1">
        <v>1.023273658536585</v>
      </c>
      <c r="EF122" s="1">
        <v>-0.1372653658536585</v>
      </c>
      <c r="EG122" s="1">
        <v>0.01381101941736443</v>
      </c>
      <c r="EH122" s="1">
        <v>1.0</v>
      </c>
      <c r="EI122" s="1">
        <v>2.045166732209086</v>
      </c>
      <c r="EJ122" s="1">
        <v>-0.005606742507704174</v>
      </c>
      <c r="EK122" s="1">
        <v>0.001483990371369089</v>
      </c>
      <c r="EL122" s="1">
        <v>1.0</v>
      </c>
      <c r="EM122" s="1">
        <v>2.0</v>
      </c>
      <c r="EN122" s="1">
        <v>5.0</v>
      </c>
      <c r="EO122" s="1" t="s">
        <v>386</v>
      </c>
      <c r="EP122" s="1">
        <v>2.94362</v>
      </c>
      <c r="EQ122" s="1">
        <v>2.80141</v>
      </c>
      <c r="ER122" s="1">
        <v>0.102716</v>
      </c>
      <c r="ES122" s="1">
        <v>0.11033</v>
      </c>
      <c r="ET122" s="1">
        <v>0.117635</v>
      </c>
      <c r="EU122" s="1">
        <v>0.11473</v>
      </c>
      <c r="EV122" s="1">
        <v>18435.4</v>
      </c>
      <c r="EW122" s="1">
        <v>19167.6</v>
      </c>
      <c r="EX122" s="1">
        <v>23888.3</v>
      </c>
      <c r="EY122" s="1">
        <v>25067.5</v>
      </c>
      <c r="EZ122" s="1">
        <v>33732.8</v>
      </c>
      <c r="FA122" s="1">
        <v>35429.4</v>
      </c>
      <c r="FB122" s="1">
        <v>43545.6</v>
      </c>
      <c r="FC122" s="1">
        <v>46334.7</v>
      </c>
      <c r="FD122" s="1">
        <v>1.55322</v>
      </c>
      <c r="FE122" s="1">
        <v>1.889</v>
      </c>
      <c r="FF122" s="1">
        <v>0.148974</v>
      </c>
      <c r="FG122" s="1">
        <v>0.0</v>
      </c>
      <c r="FH122" s="1">
        <v>29.4865</v>
      </c>
      <c r="FI122" s="1">
        <v>999.9</v>
      </c>
      <c r="FJ122" s="1">
        <v>65.3</v>
      </c>
      <c r="FK122" s="1">
        <v>32.8</v>
      </c>
      <c r="FL122" s="1">
        <v>32.9193</v>
      </c>
      <c r="FM122" s="1">
        <v>64.5558</v>
      </c>
      <c r="FN122" s="1">
        <v>26.278</v>
      </c>
      <c r="FO122" s="1">
        <v>1.0</v>
      </c>
      <c r="FP122" s="1">
        <v>0.316042</v>
      </c>
      <c r="FQ122" s="1">
        <v>1.14598</v>
      </c>
      <c r="FR122" s="1">
        <v>20.3179</v>
      </c>
      <c r="FS122" s="1">
        <v>5.2125</v>
      </c>
      <c r="FT122" s="1">
        <v>11.9059</v>
      </c>
      <c r="FU122" s="1">
        <v>5.0019</v>
      </c>
      <c r="FV122" s="1">
        <v>3.28968</v>
      </c>
      <c r="FW122" s="1">
        <v>9999.0</v>
      </c>
      <c r="FX122" s="1">
        <v>9999.0</v>
      </c>
      <c r="FY122" s="1">
        <v>9999.0</v>
      </c>
      <c r="FZ122" s="1">
        <v>999.9</v>
      </c>
      <c r="GA122" s="1">
        <v>1.85942</v>
      </c>
      <c r="GB122" s="1">
        <v>1.85426</v>
      </c>
      <c r="GC122" s="1">
        <v>1.8576</v>
      </c>
      <c r="GD122" s="1">
        <v>1.85593</v>
      </c>
      <c r="GE122" s="1">
        <v>1.85471</v>
      </c>
      <c r="GF122" s="1">
        <v>1.85443</v>
      </c>
      <c r="GG122" s="1">
        <v>1.853</v>
      </c>
      <c r="GH122" s="1">
        <v>1.85623</v>
      </c>
      <c r="GI122" s="1">
        <v>0.0</v>
      </c>
      <c r="GJ122" s="1">
        <v>0.0</v>
      </c>
      <c r="GK122" s="1">
        <v>0.0</v>
      </c>
      <c r="GL122" s="1">
        <v>0.0</v>
      </c>
      <c r="GM122" s="1" t="s">
        <v>350</v>
      </c>
      <c r="GN122" s="1" t="s">
        <v>351</v>
      </c>
      <c r="GO122" s="1" t="s">
        <v>352</v>
      </c>
      <c r="GP122" s="1" t="s">
        <v>352</v>
      </c>
      <c r="GQ122" s="1" t="s">
        <v>352</v>
      </c>
      <c r="GR122" s="1" t="s">
        <v>352</v>
      </c>
      <c r="GS122" s="1">
        <v>0.0</v>
      </c>
      <c r="GT122" s="1">
        <v>100.0</v>
      </c>
      <c r="GU122" s="1">
        <v>100.0</v>
      </c>
      <c r="GV122" s="1">
        <v>1.556</v>
      </c>
      <c r="GW122" s="1">
        <v>0.0425</v>
      </c>
      <c r="GX122" s="1">
        <v>0.3926636889836393</v>
      </c>
      <c r="GY122" s="1">
        <v>0.003036990343597491</v>
      </c>
      <c r="GZ122" s="1">
        <v>-1.538114387597119E-6</v>
      </c>
      <c r="HA122" s="1">
        <v>3.390969119432733E-10</v>
      </c>
      <c r="HB122" s="1">
        <v>-0.02894341138822331</v>
      </c>
      <c r="HC122" s="1">
        <v>0.009762198319610341</v>
      </c>
      <c r="HD122" s="1">
        <v>-3.338778216718564E-4</v>
      </c>
      <c r="HE122" s="1">
        <v>2.632278881966732E-6</v>
      </c>
      <c r="HF122" s="1">
        <v>6.0</v>
      </c>
      <c r="HG122" s="1">
        <v>2134.0</v>
      </c>
      <c r="HH122" s="1">
        <v>2.0</v>
      </c>
      <c r="HI122" s="1">
        <v>31.0</v>
      </c>
      <c r="HJ122" s="1">
        <v>1129.5</v>
      </c>
      <c r="HK122" s="1">
        <v>1129.8</v>
      </c>
      <c r="HL122" s="1">
        <v>1.35376</v>
      </c>
      <c r="HM122" s="1">
        <v>2.30225</v>
      </c>
      <c r="HN122" s="1">
        <v>1.4978</v>
      </c>
      <c r="HO122" s="1">
        <v>2.30835</v>
      </c>
      <c r="HP122" s="1">
        <v>1.54785</v>
      </c>
      <c r="HQ122" s="1">
        <v>2.27417</v>
      </c>
      <c r="HR122" s="1">
        <v>35.8944</v>
      </c>
      <c r="HS122" s="1">
        <v>15.7781</v>
      </c>
      <c r="HT122" s="1">
        <v>18.0</v>
      </c>
      <c r="HU122" s="1">
        <v>291.613</v>
      </c>
      <c r="HV122" s="1">
        <v>511.402</v>
      </c>
      <c r="HW122" s="1">
        <v>28.2523</v>
      </c>
      <c r="HX122" s="1">
        <v>31.105</v>
      </c>
      <c r="HY122" s="1">
        <v>30.0001</v>
      </c>
      <c r="HZ122" s="1">
        <v>30.9661</v>
      </c>
      <c r="IA122" s="1">
        <v>31.0335</v>
      </c>
      <c r="IB122" s="1">
        <v>27.1094</v>
      </c>
      <c r="IC122" s="1">
        <v>23.5666</v>
      </c>
      <c r="ID122" s="1">
        <v>57.312</v>
      </c>
      <c r="IE122" s="1">
        <v>28.219</v>
      </c>
      <c r="IF122" s="1">
        <v>572.307</v>
      </c>
      <c r="IG122" s="1">
        <v>26.2798</v>
      </c>
      <c r="IH122" s="1">
        <v>100.703</v>
      </c>
      <c r="II122" s="1">
        <v>100.422</v>
      </c>
      <c r="IJ122" s="1" t="s">
        <v>353</v>
      </c>
    </row>
    <row r="123" ht="15.75" hidden="1" customHeight="1">
      <c r="A123" s="1">
        <v>107.0</v>
      </c>
      <c r="B123" s="1">
        <v>1.6598803621E9</v>
      </c>
      <c r="C123" s="1">
        <v>105.0</v>
      </c>
      <c r="D123" s="1" t="s">
        <v>565</v>
      </c>
      <c r="E123" s="1" t="s">
        <v>566</v>
      </c>
      <c r="F123" s="1">
        <v>1.0</v>
      </c>
      <c r="H123" s="1" t="s">
        <v>345</v>
      </c>
      <c r="M123" s="1" t="s">
        <v>346</v>
      </c>
      <c r="N123" s="1">
        <v>1.659880354599999E9</v>
      </c>
      <c r="O123" s="1">
        <f t="shared" si="1"/>
        <v>0.0008632910609</v>
      </c>
      <c r="P123" s="1">
        <f t="shared" si="2"/>
        <v>0.8632910609</v>
      </c>
      <c r="Q123" s="1">
        <f t="shared" si="3"/>
        <v>10.1187266</v>
      </c>
      <c r="R123" s="1">
        <f t="shared" si="4"/>
        <v>461.7786</v>
      </c>
      <c r="S123" s="1">
        <f t="shared" si="5"/>
        <v>51.60451543</v>
      </c>
      <c r="T123" s="1">
        <f t="shared" si="6"/>
        <v>5.118737322</v>
      </c>
      <c r="U123" s="1">
        <f t="shared" si="7"/>
        <v>45.80458385</v>
      </c>
      <c r="V123" s="1">
        <f t="shared" si="8"/>
        <v>0.04060241746</v>
      </c>
      <c r="W123" s="1">
        <f t="shared" si="9"/>
        <v>2.915694119</v>
      </c>
      <c r="X123" s="1">
        <f t="shared" si="10"/>
        <v>0.04029090371</v>
      </c>
      <c r="Y123" s="1">
        <f t="shared" si="11"/>
        <v>0.02520960373</v>
      </c>
      <c r="Z123" s="1">
        <f t="shared" si="12"/>
        <v>321.5108166</v>
      </c>
      <c r="AA123" s="1">
        <f t="shared" si="13"/>
        <v>32.72436598</v>
      </c>
      <c r="AB123" s="1">
        <f t="shared" si="14"/>
        <v>31.90697333</v>
      </c>
      <c r="AC123" s="1">
        <f t="shared" si="15"/>
        <v>4.749998234</v>
      </c>
      <c r="AD123" s="1">
        <f t="shared" si="16"/>
        <v>59.77784018</v>
      </c>
      <c r="AE123" s="1">
        <f t="shared" si="17"/>
        <v>2.704535214</v>
      </c>
      <c r="AF123" s="1">
        <f t="shared" si="18"/>
        <v>4.524310692</v>
      </c>
      <c r="AG123" s="1">
        <f t="shared" si="19"/>
        <v>2.045463019</v>
      </c>
      <c r="AH123" s="1">
        <f t="shared" si="20"/>
        <v>-38.07113579</v>
      </c>
      <c r="AI123" s="1">
        <f t="shared" si="21"/>
        <v>-134.6748766</v>
      </c>
      <c r="AJ123" s="1">
        <f t="shared" si="22"/>
        <v>-10.4214221</v>
      </c>
      <c r="AK123" s="1">
        <f t="shared" si="23"/>
        <v>138.3433821</v>
      </c>
      <c r="AL123" s="1">
        <f t="shared" si="24"/>
        <v>41.30194524</v>
      </c>
      <c r="AM123" s="1">
        <f t="shared" si="25"/>
        <v>0.8676730561</v>
      </c>
      <c r="AN123" s="1">
        <f t="shared" si="26"/>
        <v>10.1187266</v>
      </c>
      <c r="AO123" s="1">
        <v>548.806642290131</v>
      </c>
      <c r="AP123" s="1">
        <v>510.4017878787876</v>
      </c>
      <c r="AQ123" s="1">
        <v>5.090591057980951</v>
      </c>
      <c r="AR123" s="1">
        <v>65.04443455469847</v>
      </c>
      <c r="AS123" s="1">
        <f t="shared" si="27"/>
        <v>0.8632910609</v>
      </c>
      <c r="AT123" s="1">
        <v>26.25842961803118</v>
      </c>
      <c r="AU123" s="1">
        <v>27.26577939393939</v>
      </c>
      <c r="AV123" s="1">
        <v>8.773055536998352E-6</v>
      </c>
      <c r="AW123" s="1">
        <v>82.47804808777816</v>
      </c>
      <c r="AX123" s="1">
        <v>194.0</v>
      </c>
      <c r="AY123" s="1">
        <v>39.0</v>
      </c>
      <c r="AZ123" s="1">
        <f t="shared" si="28"/>
        <v>1</v>
      </c>
      <c r="BA123" s="1">
        <f t="shared" si="29"/>
        <v>0</v>
      </c>
      <c r="BB123" s="1">
        <f t="shared" si="30"/>
        <v>51759.23985</v>
      </c>
      <c r="BC123" s="1">
        <f t="shared" si="31"/>
        <v>1999.970667</v>
      </c>
      <c r="BD123" s="1">
        <f t="shared" si="32"/>
        <v>1681.1751</v>
      </c>
      <c r="BE123" s="1">
        <f t="shared" si="33"/>
        <v>0.8405998788</v>
      </c>
      <c r="BF123" s="1">
        <f t="shared" si="34"/>
        <v>0.1607577661</v>
      </c>
      <c r="BG123" s="1">
        <v>6.0</v>
      </c>
      <c r="BH123" s="1">
        <v>0.5</v>
      </c>
      <c r="BI123" s="1" t="s">
        <v>347</v>
      </c>
      <c r="BJ123" s="1">
        <v>2.0</v>
      </c>
      <c r="BK123" s="1" t="b">
        <v>1</v>
      </c>
      <c r="BL123" s="1">
        <v>1.659880354599999E9</v>
      </c>
      <c r="BM123" s="1">
        <v>461.7785999999999</v>
      </c>
      <c r="BN123" s="1">
        <v>511.8070000000001</v>
      </c>
      <c r="BO123" s="1">
        <v>27.26575333333333</v>
      </c>
      <c r="BP123" s="1">
        <v>26.25323333333333</v>
      </c>
      <c r="BQ123" s="1">
        <v>460.2814000000001</v>
      </c>
      <c r="BR123" s="1">
        <v>27.22327333333333</v>
      </c>
      <c r="BS123" s="1">
        <v>500.1473333333333</v>
      </c>
      <c r="BT123" s="1">
        <v>99.09164666666665</v>
      </c>
      <c r="BU123" s="1">
        <v>0.1000089333333333</v>
      </c>
      <c r="BV123" s="1">
        <v>31.05021333333333</v>
      </c>
      <c r="BW123" s="1">
        <v>31.90697333333334</v>
      </c>
      <c r="BX123" s="1">
        <v>999.8999999999999</v>
      </c>
      <c r="BY123" s="1">
        <v>0.0</v>
      </c>
      <c r="BZ123" s="1">
        <v>0.0</v>
      </c>
      <c r="CA123" s="1">
        <v>10012.17333333333</v>
      </c>
      <c r="CB123" s="1">
        <v>0.0</v>
      </c>
      <c r="CC123" s="1">
        <v>411.7764666666667</v>
      </c>
      <c r="CD123" s="1">
        <v>-50.02824666666667</v>
      </c>
      <c r="CE123" s="1">
        <v>474.7220666666666</v>
      </c>
      <c r="CF123" s="1">
        <v>525.6058</v>
      </c>
      <c r="CG123" s="1">
        <v>1.012514666666667</v>
      </c>
      <c r="CH123" s="1">
        <v>511.8070000000001</v>
      </c>
      <c r="CI123" s="1">
        <v>26.25323333333333</v>
      </c>
      <c r="CJ123" s="1">
        <v>2.701806666666667</v>
      </c>
      <c r="CK123" s="1">
        <v>2.601477333333333</v>
      </c>
      <c r="CL123" s="1">
        <v>22.29612</v>
      </c>
      <c r="CM123" s="1">
        <v>21.67568666666666</v>
      </c>
      <c r="CN123" s="1">
        <v>1999.970666666667</v>
      </c>
      <c r="CO123" s="1">
        <v>0.9800030000000003</v>
      </c>
      <c r="CP123" s="1">
        <v>0.0199973</v>
      </c>
      <c r="CQ123" s="1">
        <v>0.0</v>
      </c>
      <c r="CR123" s="1">
        <v>2.7328</v>
      </c>
      <c r="CS123" s="1">
        <v>0.0</v>
      </c>
      <c r="CT123" s="1">
        <v>18456.68666666666</v>
      </c>
      <c r="CU123" s="1">
        <v>17412.08</v>
      </c>
      <c r="CV123" s="1">
        <v>40.2624</v>
      </c>
      <c r="CW123" s="1">
        <v>41.14980000000001</v>
      </c>
      <c r="CX123" s="1">
        <v>40.187</v>
      </c>
      <c r="CY123" s="1">
        <v>39.66633333333333</v>
      </c>
      <c r="CZ123" s="1">
        <v>40.43286666666667</v>
      </c>
      <c r="DA123" s="1">
        <v>1959.979333333333</v>
      </c>
      <c r="DB123" s="1">
        <v>39.99133333333334</v>
      </c>
      <c r="DC123" s="1">
        <v>0.0</v>
      </c>
      <c r="DD123" s="1">
        <v>1.6598803607E9</v>
      </c>
      <c r="DE123" s="1">
        <v>0.0</v>
      </c>
      <c r="DF123" s="1">
        <v>0.0</v>
      </c>
      <c r="DG123" s="1" t="s">
        <v>348</v>
      </c>
      <c r="DH123" s="1">
        <v>1.6598125901E9</v>
      </c>
      <c r="DI123" s="1">
        <v>1.6598125706E9</v>
      </c>
      <c r="DJ123" s="1">
        <v>0.0</v>
      </c>
      <c r="DK123" s="1">
        <v>-0.048</v>
      </c>
      <c r="DL123" s="1">
        <v>0.0</v>
      </c>
      <c r="DM123" s="1">
        <v>2.986</v>
      </c>
      <c r="DN123" s="1">
        <v>0.016</v>
      </c>
      <c r="DO123" s="1">
        <v>2000.0</v>
      </c>
      <c r="DP123" s="1">
        <v>27.0</v>
      </c>
      <c r="DQ123" s="1">
        <v>0.33</v>
      </c>
      <c r="DR123" s="1">
        <v>0.43</v>
      </c>
      <c r="DS123" s="1">
        <v>9.444596221371068</v>
      </c>
      <c r="DT123" s="1">
        <v>4.287354153090693</v>
      </c>
      <c r="DU123" s="1">
        <v>0.3459641353168618</v>
      </c>
      <c r="DV123" s="1">
        <v>0.0</v>
      </c>
      <c r="DW123" s="1">
        <v>-49.94935666666667</v>
      </c>
      <c r="DX123" s="1">
        <v>-5.589071412680828</v>
      </c>
      <c r="DY123" s="1">
        <v>0.4055810241150619</v>
      </c>
      <c r="DZ123" s="1">
        <v>0.0</v>
      </c>
      <c r="EA123" s="1">
        <v>74.4411749465057</v>
      </c>
      <c r="EB123" s="1">
        <v>84.53023079159505</v>
      </c>
      <c r="EC123" s="1">
        <v>7.717528912912683</v>
      </c>
      <c r="ED123" s="1">
        <v>0.0</v>
      </c>
      <c r="EE123" s="1">
        <v>1.019877</v>
      </c>
      <c r="EF123" s="1">
        <v>-0.1276527579737372</v>
      </c>
      <c r="EG123" s="1">
        <v>0.01272897623534587</v>
      </c>
      <c r="EH123" s="1">
        <v>1.0</v>
      </c>
      <c r="EI123" s="1">
        <v>2.045371448680046</v>
      </c>
      <c r="EJ123" s="1">
        <v>-0.004237560815599459</v>
      </c>
      <c r="EK123" s="1">
        <v>0.00147591319002406</v>
      </c>
      <c r="EL123" s="1">
        <v>1.0</v>
      </c>
      <c r="EM123" s="1">
        <v>2.0</v>
      </c>
      <c r="EN123" s="1">
        <v>5.0</v>
      </c>
      <c r="EO123" s="1" t="s">
        <v>386</v>
      </c>
      <c r="EP123" s="1">
        <v>2.94348</v>
      </c>
      <c r="EQ123" s="1">
        <v>2.80127</v>
      </c>
      <c r="ER123" s="1">
        <v>0.10347</v>
      </c>
      <c r="ES123" s="1">
        <v>0.111072</v>
      </c>
      <c r="ET123" s="1">
        <v>0.117638</v>
      </c>
      <c r="EU123" s="1">
        <v>0.114729</v>
      </c>
      <c r="EV123" s="1">
        <v>18419.9</v>
      </c>
      <c r="EW123" s="1">
        <v>19151.5</v>
      </c>
      <c r="EX123" s="1">
        <v>23888.3</v>
      </c>
      <c r="EY123" s="1">
        <v>25067.4</v>
      </c>
      <c r="EZ123" s="1">
        <v>33732.6</v>
      </c>
      <c r="FA123" s="1">
        <v>35429.4</v>
      </c>
      <c r="FB123" s="1">
        <v>43545.5</v>
      </c>
      <c r="FC123" s="1">
        <v>46334.5</v>
      </c>
      <c r="FD123" s="1">
        <v>1.5534</v>
      </c>
      <c r="FE123" s="1">
        <v>1.8891</v>
      </c>
      <c r="FF123" s="1">
        <v>0.148937</v>
      </c>
      <c r="FG123" s="1">
        <v>0.0</v>
      </c>
      <c r="FH123" s="1">
        <v>29.4871</v>
      </c>
      <c r="FI123" s="1">
        <v>999.9</v>
      </c>
      <c r="FJ123" s="1">
        <v>65.3</v>
      </c>
      <c r="FK123" s="1">
        <v>32.8</v>
      </c>
      <c r="FL123" s="1">
        <v>32.9232</v>
      </c>
      <c r="FM123" s="1">
        <v>64.6358</v>
      </c>
      <c r="FN123" s="1">
        <v>25.4087</v>
      </c>
      <c r="FO123" s="1">
        <v>1.0</v>
      </c>
      <c r="FP123" s="1">
        <v>0.316052</v>
      </c>
      <c r="FQ123" s="1">
        <v>1.16321</v>
      </c>
      <c r="FR123" s="1">
        <v>20.3178</v>
      </c>
      <c r="FS123" s="1">
        <v>5.2128</v>
      </c>
      <c r="FT123" s="1">
        <v>11.906</v>
      </c>
      <c r="FU123" s="1">
        <v>5.0019</v>
      </c>
      <c r="FV123" s="1">
        <v>3.28965</v>
      </c>
      <c r="FW123" s="1">
        <v>9999.0</v>
      </c>
      <c r="FX123" s="1">
        <v>9999.0</v>
      </c>
      <c r="FY123" s="1">
        <v>9999.0</v>
      </c>
      <c r="FZ123" s="1">
        <v>999.9</v>
      </c>
      <c r="GA123" s="1">
        <v>1.85942</v>
      </c>
      <c r="GB123" s="1">
        <v>1.85426</v>
      </c>
      <c r="GC123" s="1">
        <v>1.8576</v>
      </c>
      <c r="GD123" s="1">
        <v>1.85593</v>
      </c>
      <c r="GE123" s="1">
        <v>1.85471</v>
      </c>
      <c r="GF123" s="1">
        <v>1.85443</v>
      </c>
      <c r="GG123" s="1">
        <v>1.85301</v>
      </c>
      <c r="GH123" s="1">
        <v>1.85623</v>
      </c>
      <c r="GI123" s="1">
        <v>0.0</v>
      </c>
      <c r="GJ123" s="1">
        <v>0.0</v>
      </c>
      <c r="GK123" s="1">
        <v>0.0</v>
      </c>
      <c r="GL123" s="1">
        <v>0.0</v>
      </c>
      <c r="GM123" s="1" t="s">
        <v>350</v>
      </c>
      <c r="GN123" s="1" t="s">
        <v>351</v>
      </c>
      <c r="GO123" s="1" t="s">
        <v>352</v>
      </c>
      <c r="GP123" s="1" t="s">
        <v>352</v>
      </c>
      <c r="GQ123" s="1" t="s">
        <v>352</v>
      </c>
      <c r="GR123" s="1" t="s">
        <v>352</v>
      </c>
      <c r="GS123" s="1">
        <v>0.0</v>
      </c>
      <c r="GT123" s="1">
        <v>100.0</v>
      </c>
      <c r="GU123" s="1">
        <v>100.0</v>
      </c>
      <c r="GV123" s="1">
        <v>1.564</v>
      </c>
      <c r="GW123" s="1">
        <v>0.0424</v>
      </c>
      <c r="GX123" s="1">
        <v>0.3926636889836393</v>
      </c>
      <c r="GY123" s="1">
        <v>0.003036990343597491</v>
      </c>
      <c r="GZ123" s="1">
        <v>-1.538114387597119E-6</v>
      </c>
      <c r="HA123" s="1">
        <v>3.390969119432733E-10</v>
      </c>
      <c r="HB123" s="1">
        <v>-0.02894341138822331</v>
      </c>
      <c r="HC123" s="1">
        <v>0.009762198319610341</v>
      </c>
      <c r="HD123" s="1">
        <v>-3.338778216718564E-4</v>
      </c>
      <c r="HE123" s="1">
        <v>2.632278881966732E-6</v>
      </c>
      <c r="HF123" s="1">
        <v>6.0</v>
      </c>
      <c r="HG123" s="1">
        <v>2134.0</v>
      </c>
      <c r="HH123" s="1">
        <v>2.0</v>
      </c>
      <c r="HI123" s="1">
        <v>31.0</v>
      </c>
      <c r="HJ123" s="1">
        <v>1129.5</v>
      </c>
      <c r="HK123" s="1">
        <v>1129.9</v>
      </c>
      <c r="HL123" s="1">
        <v>1.36597</v>
      </c>
      <c r="HM123" s="1">
        <v>2.30835</v>
      </c>
      <c r="HN123" s="1">
        <v>1.4978</v>
      </c>
      <c r="HO123" s="1">
        <v>2.30835</v>
      </c>
      <c r="HP123" s="1">
        <v>1.54785</v>
      </c>
      <c r="HQ123" s="1">
        <v>2.41577</v>
      </c>
      <c r="HR123" s="1">
        <v>35.8944</v>
      </c>
      <c r="HS123" s="1">
        <v>15.7781</v>
      </c>
      <c r="HT123" s="1">
        <v>18.0</v>
      </c>
      <c r="HU123" s="1">
        <v>291.683</v>
      </c>
      <c r="HV123" s="1">
        <v>511.47</v>
      </c>
      <c r="HW123" s="1">
        <v>28.2419</v>
      </c>
      <c r="HX123" s="1">
        <v>31.105</v>
      </c>
      <c r="HY123" s="1">
        <v>30.0001</v>
      </c>
      <c r="HZ123" s="1">
        <v>30.9659</v>
      </c>
      <c r="IA123" s="1">
        <v>31.0335</v>
      </c>
      <c r="IB123" s="1">
        <v>27.3673</v>
      </c>
      <c r="IC123" s="1">
        <v>23.5666</v>
      </c>
      <c r="ID123" s="1">
        <v>57.312</v>
      </c>
      <c r="IE123" s="1">
        <v>28.219</v>
      </c>
      <c r="IF123" s="1">
        <v>582.325</v>
      </c>
      <c r="IG123" s="1">
        <v>26.2798</v>
      </c>
      <c r="IH123" s="1">
        <v>100.702</v>
      </c>
      <c r="II123" s="1">
        <v>100.422</v>
      </c>
      <c r="IJ123" s="1" t="s">
        <v>353</v>
      </c>
    </row>
    <row r="124" ht="15.75" hidden="1" customHeight="1">
      <c r="A124" s="1">
        <v>108.0</v>
      </c>
      <c r="B124" s="1">
        <v>1.6598803631E9</v>
      </c>
      <c r="C124" s="1">
        <v>106.0</v>
      </c>
      <c r="D124" s="1" t="s">
        <v>567</v>
      </c>
      <c r="E124" s="1" t="s">
        <v>568</v>
      </c>
      <c r="F124" s="1">
        <v>1.0</v>
      </c>
      <c r="H124" s="1" t="s">
        <v>345</v>
      </c>
      <c r="M124" s="1" t="s">
        <v>346</v>
      </c>
      <c r="N124" s="1">
        <v>1.6598803551E9</v>
      </c>
      <c r="O124" s="1">
        <f t="shared" si="1"/>
        <v>0.0008630689534</v>
      </c>
      <c r="P124" s="1">
        <f t="shared" si="2"/>
        <v>0.8630689534</v>
      </c>
      <c r="Q124" s="1">
        <f t="shared" si="3"/>
        <v>10.24936955</v>
      </c>
      <c r="R124" s="1">
        <f t="shared" si="4"/>
        <v>464.2583125</v>
      </c>
      <c r="S124" s="1">
        <f t="shared" si="5"/>
        <v>48.79502929</v>
      </c>
      <c r="T124" s="1">
        <f t="shared" si="6"/>
        <v>4.840061123</v>
      </c>
      <c r="U124" s="1">
        <f t="shared" si="7"/>
        <v>46.0505638</v>
      </c>
      <c r="V124" s="1">
        <f t="shared" si="8"/>
        <v>0.04059114215</v>
      </c>
      <c r="W124" s="1">
        <f t="shared" si="9"/>
        <v>2.915459079</v>
      </c>
      <c r="X124" s="1">
        <f t="shared" si="10"/>
        <v>0.04027977579</v>
      </c>
      <c r="Y124" s="1">
        <f t="shared" si="11"/>
        <v>0.02520263567</v>
      </c>
      <c r="Z124" s="1">
        <f t="shared" si="12"/>
        <v>321.5112403</v>
      </c>
      <c r="AA124" s="1">
        <f t="shared" si="13"/>
        <v>32.72445718</v>
      </c>
      <c r="AB124" s="1">
        <f t="shared" si="14"/>
        <v>31.9071375</v>
      </c>
      <c r="AC124" s="1">
        <f t="shared" si="15"/>
        <v>4.750042401</v>
      </c>
      <c r="AD124" s="1">
        <f t="shared" si="16"/>
        <v>59.77828183</v>
      </c>
      <c r="AE124" s="1">
        <f t="shared" si="17"/>
        <v>2.704540616</v>
      </c>
      <c r="AF124" s="1">
        <f t="shared" si="18"/>
        <v>4.524286301</v>
      </c>
      <c r="AG124" s="1">
        <f t="shared" si="19"/>
        <v>2.045501785</v>
      </c>
      <c r="AH124" s="1">
        <f t="shared" si="20"/>
        <v>-38.06134085</v>
      </c>
      <c r="AI124" s="1">
        <f t="shared" si="21"/>
        <v>-134.7046901</v>
      </c>
      <c r="AJ124" s="1">
        <f t="shared" si="22"/>
        <v>-10.42457306</v>
      </c>
      <c r="AK124" s="1">
        <f t="shared" si="23"/>
        <v>138.3206363</v>
      </c>
      <c r="AL124" s="1">
        <f t="shared" si="24"/>
        <v>41.34785601</v>
      </c>
      <c r="AM124" s="1">
        <f t="shared" si="25"/>
        <v>0.8673864571</v>
      </c>
      <c r="AN124" s="1">
        <f t="shared" si="26"/>
        <v>10.24936955</v>
      </c>
      <c r="AO124" s="1">
        <v>554.0678325154381</v>
      </c>
      <c r="AP124" s="1">
        <v>515.5046363636363</v>
      </c>
      <c r="AQ124" s="1">
        <v>5.090107152109478</v>
      </c>
      <c r="AR124" s="1">
        <v>65.04443455469847</v>
      </c>
      <c r="AS124" s="1">
        <f t="shared" si="27"/>
        <v>0.8630689534</v>
      </c>
      <c r="AT124" s="1">
        <v>26.25930451253519</v>
      </c>
      <c r="AU124" s="1">
        <v>27.26640909090908</v>
      </c>
      <c r="AV124" s="1">
        <v>5.851430807743096E-6</v>
      </c>
      <c r="AW124" s="1">
        <v>82.47804808777816</v>
      </c>
      <c r="AX124" s="1">
        <v>194.0</v>
      </c>
      <c r="AY124" s="1">
        <v>39.0</v>
      </c>
      <c r="AZ124" s="1">
        <f t="shared" si="28"/>
        <v>1</v>
      </c>
      <c r="BA124" s="1">
        <f t="shared" si="29"/>
        <v>0</v>
      </c>
      <c r="BB124" s="1">
        <f t="shared" si="30"/>
        <v>51752.5901</v>
      </c>
      <c r="BC124" s="1">
        <f t="shared" si="31"/>
        <v>1999.973125</v>
      </c>
      <c r="BD124" s="1">
        <f t="shared" si="32"/>
        <v>1681.177181</v>
      </c>
      <c r="BE124" s="1">
        <f t="shared" si="33"/>
        <v>0.8405998862</v>
      </c>
      <c r="BF124" s="1">
        <f t="shared" si="34"/>
        <v>0.1607577803</v>
      </c>
      <c r="BG124" s="1">
        <v>6.0</v>
      </c>
      <c r="BH124" s="1">
        <v>0.5</v>
      </c>
      <c r="BI124" s="1" t="s">
        <v>347</v>
      </c>
      <c r="BJ124" s="1">
        <v>2.0</v>
      </c>
      <c r="BK124" s="1" t="b">
        <v>1</v>
      </c>
      <c r="BL124" s="1">
        <v>1.6598803551E9</v>
      </c>
      <c r="BM124" s="1">
        <v>464.2583125</v>
      </c>
      <c r="BN124" s="1">
        <v>514.344</v>
      </c>
      <c r="BO124" s="1">
        <v>27.2658</v>
      </c>
      <c r="BP124" s="1">
        <v>26.25361875</v>
      </c>
      <c r="BQ124" s="1">
        <v>462.756625</v>
      </c>
      <c r="BR124" s="1">
        <v>27.22331875</v>
      </c>
      <c r="BS124" s="1">
        <v>500.1494375</v>
      </c>
      <c r="BT124" s="1">
        <v>99.09166875</v>
      </c>
      <c r="BU124" s="1">
        <v>0.1000151875</v>
      </c>
      <c r="BV124" s="1">
        <v>31.05011875</v>
      </c>
      <c r="BW124" s="1">
        <v>31.9071375</v>
      </c>
      <c r="BX124" s="1">
        <v>999.9</v>
      </c>
      <c r="BY124" s="1">
        <v>0.0</v>
      </c>
      <c r="BZ124" s="1">
        <v>0.0</v>
      </c>
      <c r="CA124" s="1">
        <v>10010.82625</v>
      </c>
      <c r="CB124" s="1">
        <v>0.0</v>
      </c>
      <c r="CC124" s="1">
        <v>418.8375625</v>
      </c>
      <c r="CD124" s="1">
        <v>-50.08555625</v>
      </c>
      <c r="CE124" s="1">
        <v>477.2713125</v>
      </c>
      <c r="CF124" s="1">
        <v>528.2114375</v>
      </c>
      <c r="CG124" s="1">
        <v>1.012175625</v>
      </c>
      <c r="CH124" s="1">
        <v>514.344</v>
      </c>
      <c r="CI124" s="1">
        <v>26.25361875</v>
      </c>
      <c r="CJ124" s="1">
        <v>2.701811875</v>
      </c>
      <c r="CK124" s="1">
        <v>2.601515625</v>
      </c>
      <c r="CL124" s="1">
        <v>22.29615</v>
      </c>
      <c r="CM124" s="1">
        <v>21.67593125</v>
      </c>
      <c r="CN124" s="1">
        <v>1999.973125</v>
      </c>
      <c r="CO124" s="1">
        <v>0.9800029375000001</v>
      </c>
      <c r="CP124" s="1">
        <v>0.0199973625</v>
      </c>
      <c r="CQ124" s="1">
        <v>0.0</v>
      </c>
      <c r="CR124" s="1">
        <v>2.737</v>
      </c>
      <c r="CS124" s="1">
        <v>0.0</v>
      </c>
      <c r="CT124" s="1">
        <v>18457.5625</v>
      </c>
      <c r="CU124" s="1">
        <v>17412.1</v>
      </c>
      <c r="CV124" s="1">
        <v>40.261625</v>
      </c>
      <c r="CW124" s="1">
        <v>41.152125</v>
      </c>
      <c r="CX124" s="1">
        <v>40.187</v>
      </c>
      <c r="CY124" s="1">
        <v>39.667625</v>
      </c>
      <c r="CZ124" s="1">
        <v>40.433125</v>
      </c>
      <c r="DA124" s="1">
        <v>1959.98125</v>
      </c>
      <c r="DB124" s="1">
        <v>39.99187500000001</v>
      </c>
      <c r="DC124" s="1">
        <v>0.0</v>
      </c>
      <c r="DD124" s="1">
        <v>1.6598803619E9</v>
      </c>
      <c r="DE124" s="1">
        <v>0.0</v>
      </c>
      <c r="DF124" s="1">
        <v>0.0</v>
      </c>
      <c r="DG124" s="1" t="s">
        <v>348</v>
      </c>
      <c r="DH124" s="1">
        <v>1.6598125901E9</v>
      </c>
      <c r="DI124" s="1">
        <v>1.6598125706E9</v>
      </c>
      <c r="DJ124" s="1">
        <v>0.0</v>
      </c>
      <c r="DK124" s="1">
        <v>-0.048</v>
      </c>
      <c r="DL124" s="1">
        <v>0.0</v>
      </c>
      <c r="DM124" s="1">
        <v>2.986</v>
      </c>
      <c r="DN124" s="1">
        <v>0.016</v>
      </c>
      <c r="DO124" s="1">
        <v>2000.0</v>
      </c>
      <c r="DP124" s="1">
        <v>27.0</v>
      </c>
      <c r="DQ124" s="1">
        <v>0.33</v>
      </c>
      <c r="DR124" s="1">
        <v>0.43</v>
      </c>
      <c r="DS124" s="1">
        <v>9.538858511839171</v>
      </c>
      <c r="DT124" s="1">
        <v>4.951893018978807</v>
      </c>
      <c r="DU124" s="1">
        <v>0.3828105076548701</v>
      </c>
      <c r="DV124" s="1">
        <v>0.0</v>
      </c>
      <c r="DW124" s="1">
        <v>-50.08263225806451</v>
      </c>
      <c r="DX124" s="1">
        <v>-5.928362903225703</v>
      </c>
      <c r="DY124" s="1">
        <v>0.4461682601651226</v>
      </c>
      <c r="DZ124" s="1">
        <v>0.0</v>
      </c>
      <c r="EA124" s="1">
        <v>77.41464906975398</v>
      </c>
      <c r="EB124" s="1">
        <v>63.66451299472467</v>
      </c>
      <c r="EC124" s="1">
        <v>5.986988170733666</v>
      </c>
      <c r="ED124" s="1">
        <v>0.0</v>
      </c>
      <c r="EE124" s="1">
        <v>1.017792682926829</v>
      </c>
      <c r="EF124" s="1">
        <v>-0.1132816724738687</v>
      </c>
      <c r="EG124" s="1">
        <v>0.01183723064687299</v>
      </c>
      <c r="EH124" s="1">
        <v>1.0</v>
      </c>
      <c r="EI124" s="1">
        <v>2.045458222347412</v>
      </c>
      <c r="EJ124" s="1">
        <v>-0.005333705309735863</v>
      </c>
      <c r="EK124" s="1">
        <v>0.001488573290688288</v>
      </c>
      <c r="EL124" s="1">
        <v>1.0</v>
      </c>
      <c r="EM124" s="1">
        <v>2.0</v>
      </c>
      <c r="EN124" s="1">
        <v>5.0</v>
      </c>
      <c r="EO124" s="1" t="s">
        <v>386</v>
      </c>
      <c r="EP124" s="1">
        <v>2.9436</v>
      </c>
      <c r="EQ124" s="1">
        <v>2.80117</v>
      </c>
      <c r="ER124" s="1">
        <v>0.104219</v>
      </c>
      <c r="ES124" s="1">
        <v>0.1118</v>
      </c>
      <c r="ET124" s="1">
        <v>0.117641</v>
      </c>
      <c r="EU124" s="1">
        <v>0.114732</v>
      </c>
      <c r="EV124" s="1">
        <v>18404.5</v>
      </c>
      <c r="EW124" s="1">
        <v>19135.9</v>
      </c>
      <c r="EX124" s="1">
        <v>23888.3</v>
      </c>
      <c r="EY124" s="1">
        <v>25067.5</v>
      </c>
      <c r="EZ124" s="1">
        <v>33732.4</v>
      </c>
      <c r="FA124" s="1">
        <v>35429.3</v>
      </c>
      <c r="FB124" s="1">
        <v>43545.4</v>
      </c>
      <c r="FC124" s="1">
        <v>46334.5</v>
      </c>
      <c r="FD124" s="1">
        <v>1.55348</v>
      </c>
      <c r="FE124" s="1">
        <v>1.88905</v>
      </c>
      <c r="FF124" s="1">
        <v>0.149116</v>
      </c>
      <c r="FG124" s="1">
        <v>0.0</v>
      </c>
      <c r="FH124" s="1">
        <v>29.4878</v>
      </c>
      <c r="FI124" s="1">
        <v>999.9</v>
      </c>
      <c r="FJ124" s="1">
        <v>65.3</v>
      </c>
      <c r="FK124" s="1">
        <v>32.8</v>
      </c>
      <c r="FL124" s="1">
        <v>32.9203</v>
      </c>
      <c r="FM124" s="1">
        <v>64.6858</v>
      </c>
      <c r="FN124" s="1">
        <v>26.3061</v>
      </c>
      <c r="FO124" s="1">
        <v>1.0</v>
      </c>
      <c r="FP124" s="1">
        <v>0.316098</v>
      </c>
      <c r="FQ124" s="1">
        <v>1.17717</v>
      </c>
      <c r="FR124" s="1">
        <v>20.3177</v>
      </c>
      <c r="FS124" s="1">
        <v>5.2131</v>
      </c>
      <c r="FT124" s="1">
        <v>11.9054</v>
      </c>
      <c r="FU124" s="1">
        <v>5.0019</v>
      </c>
      <c r="FV124" s="1">
        <v>3.28965</v>
      </c>
      <c r="FW124" s="1">
        <v>9999.0</v>
      </c>
      <c r="FX124" s="1">
        <v>9999.0</v>
      </c>
      <c r="FY124" s="1">
        <v>9999.0</v>
      </c>
      <c r="FZ124" s="1">
        <v>999.9</v>
      </c>
      <c r="GA124" s="1">
        <v>1.8594</v>
      </c>
      <c r="GB124" s="1">
        <v>1.85425</v>
      </c>
      <c r="GC124" s="1">
        <v>1.8576</v>
      </c>
      <c r="GD124" s="1">
        <v>1.85593</v>
      </c>
      <c r="GE124" s="1">
        <v>1.85471</v>
      </c>
      <c r="GF124" s="1">
        <v>1.85443</v>
      </c>
      <c r="GG124" s="1">
        <v>1.85301</v>
      </c>
      <c r="GH124" s="1">
        <v>1.85623</v>
      </c>
      <c r="GI124" s="1">
        <v>0.0</v>
      </c>
      <c r="GJ124" s="1">
        <v>0.0</v>
      </c>
      <c r="GK124" s="1">
        <v>0.0</v>
      </c>
      <c r="GL124" s="1">
        <v>0.0</v>
      </c>
      <c r="GM124" s="1" t="s">
        <v>350</v>
      </c>
      <c r="GN124" s="1" t="s">
        <v>351</v>
      </c>
      <c r="GO124" s="1" t="s">
        <v>352</v>
      </c>
      <c r="GP124" s="1" t="s">
        <v>352</v>
      </c>
      <c r="GQ124" s="1" t="s">
        <v>352</v>
      </c>
      <c r="GR124" s="1" t="s">
        <v>352</v>
      </c>
      <c r="GS124" s="1">
        <v>0.0</v>
      </c>
      <c r="GT124" s="1">
        <v>100.0</v>
      </c>
      <c r="GU124" s="1">
        <v>100.0</v>
      </c>
      <c r="GV124" s="1">
        <v>1.573</v>
      </c>
      <c r="GW124" s="1">
        <v>0.0425</v>
      </c>
      <c r="GX124" s="1">
        <v>0.3926636889836393</v>
      </c>
      <c r="GY124" s="1">
        <v>0.003036990343597491</v>
      </c>
      <c r="GZ124" s="1">
        <v>-1.538114387597119E-6</v>
      </c>
      <c r="HA124" s="1">
        <v>3.390969119432733E-10</v>
      </c>
      <c r="HB124" s="1">
        <v>-0.02894341138822331</v>
      </c>
      <c r="HC124" s="1">
        <v>0.009762198319610341</v>
      </c>
      <c r="HD124" s="1">
        <v>-3.338778216718564E-4</v>
      </c>
      <c r="HE124" s="1">
        <v>2.632278881966732E-6</v>
      </c>
      <c r="HF124" s="1">
        <v>6.0</v>
      </c>
      <c r="HG124" s="1">
        <v>2134.0</v>
      </c>
      <c r="HH124" s="1">
        <v>2.0</v>
      </c>
      <c r="HI124" s="1">
        <v>31.0</v>
      </c>
      <c r="HJ124" s="1">
        <v>1129.5</v>
      </c>
      <c r="HK124" s="1">
        <v>1129.9</v>
      </c>
      <c r="HL124" s="1">
        <v>1.37329</v>
      </c>
      <c r="HM124" s="1">
        <v>2.30713</v>
      </c>
      <c r="HN124" s="1">
        <v>1.4978</v>
      </c>
      <c r="HO124" s="1">
        <v>2.30835</v>
      </c>
      <c r="HP124" s="1">
        <v>1.54785</v>
      </c>
      <c r="HQ124" s="1">
        <v>2.27173</v>
      </c>
      <c r="HR124" s="1">
        <v>35.8944</v>
      </c>
      <c r="HS124" s="1">
        <v>15.7694</v>
      </c>
      <c r="HT124" s="1">
        <v>18.0</v>
      </c>
      <c r="HU124" s="1">
        <v>291.714</v>
      </c>
      <c r="HV124" s="1">
        <v>511.436</v>
      </c>
      <c r="HW124" s="1">
        <v>28.2305</v>
      </c>
      <c r="HX124" s="1">
        <v>31.105</v>
      </c>
      <c r="HY124" s="1">
        <v>30.0002</v>
      </c>
      <c r="HZ124" s="1">
        <v>30.9659</v>
      </c>
      <c r="IA124" s="1">
        <v>31.0335</v>
      </c>
      <c r="IB124" s="1">
        <v>27.5018</v>
      </c>
      <c r="IC124" s="1">
        <v>23.5666</v>
      </c>
      <c r="ID124" s="1">
        <v>57.312</v>
      </c>
      <c r="IE124" s="1">
        <v>28.219</v>
      </c>
      <c r="IF124" s="1">
        <v>582.325</v>
      </c>
      <c r="IG124" s="1">
        <v>26.2798</v>
      </c>
      <c r="IH124" s="1">
        <v>100.702</v>
      </c>
      <c r="II124" s="1">
        <v>100.422</v>
      </c>
      <c r="IJ124" s="1" t="s">
        <v>353</v>
      </c>
    </row>
    <row r="125" ht="15.75" hidden="1" customHeight="1">
      <c r="A125" s="1">
        <v>109.0</v>
      </c>
      <c r="B125" s="1">
        <v>1.6598803641E9</v>
      </c>
      <c r="C125" s="1">
        <v>107.0</v>
      </c>
      <c r="D125" s="1" t="s">
        <v>569</v>
      </c>
      <c r="E125" s="1" t="s">
        <v>570</v>
      </c>
      <c r="F125" s="1">
        <v>1.0</v>
      </c>
      <c r="H125" s="1" t="s">
        <v>345</v>
      </c>
      <c r="M125" s="1" t="s">
        <v>346</v>
      </c>
      <c r="N125" s="1">
        <v>1.659880356599999E9</v>
      </c>
      <c r="O125" s="1">
        <f t="shared" si="1"/>
        <v>0.0008642035678</v>
      </c>
      <c r="P125" s="1">
        <f t="shared" si="2"/>
        <v>0.8642035678</v>
      </c>
      <c r="Q125" s="1">
        <f t="shared" si="3"/>
        <v>10.38002776</v>
      </c>
      <c r="R125" s="1">
        <f t="shared" si="4"/>
        <v>471.704</v>
      </c>
      <c r="S125" s="1">
        <f t="shared" si="5"/>
        <v>51.43038553</v>
      </c>
      <c r="T125" s="1">
        <f t="shared" si="6"/>
        <v>5.101470667</v>
      </c>
      <c r="U125" s="1">
        <f t="shared" si="7"/>
        <v>46.78915188</v>
      </c>
      <c r="V125" s="1">
        <f t="shared" si="8"/>
        <v>0.04064543426</v>
      </c>
      <c r="W125" s="1">
        <f t="shared" si="9"/>
        <v>2.915389336</v>
      </c>
      <c r="X125" s="1">
        <f t="shared" si="10"/>
        <v>0.04033323046</v>
      </c>
      <c r="Y125" s="1">
        <f t="shared" si="11"/>
        <v>0.02523611927</v>
      </c>
      <c r="Z125" s="1">
        <f t="shared" si="12"/>
        <v>321.5122384</v>
      </c>
      <c r="AA125" s="1">
        <f t="shared" si="13"/>
        <v>32.72407276</v>
      </c>
      <c r="AB125" s="1">
        <f t="shared" si="14"/>
        <v>31.90682</v>
      </c>
      <c r="AC125" s="1">
        <f t="shared" si="15"/>
        <v>4.749956982</v>
      </c>
      <c r="AD125" s="1">
        <f t="shared" si="16"/>
        <v>59.77733313</v>
      </c>
      <c r="AE125" s="1">
        <f t="shared" si="17"/>
        <v>2.704477334</v>
      </c>
      <c r="AF125" s="1">
        <f t="shared" si="18"/>
        <v>4.524252241</v>
      </c>
      <c r="AG125" s="1">
        <f t="shared" si="19"/>
        <v>2.045479648</v>
      </c>
      <c r="AH125" s="1">
        <f t="shared" si="20"/>
        <v>-38.11137734</v>
      </c>
      <c r="AI125" s="1">
        <f t="shared" si="21"/>
        <v>-134.672325</v>
      </c>
      <c r="AJ125" s="1">
        <f t="shared" si="22"/>
        <v>-10.4222946</v>
      </c>
      <c r="AK125" s="1">
        <f t="shared" si="23"/>
        <v>138.3062415</v>
      </c>
      <c r="AL125" s="1">
        <f t="shared" si="24"/>
        <v>41.46753525</v>
      </c>
      <c r="AM125" s="1">
        <f t="shared" si="25"/>
        <v>0.8657303912</v>
      </c>
      <c r="AN125" s="1">
        <f t="shared" si="26"/>
        <v>10.38002776</v>
      </c>
      <c r="AO125" s="1">
        <v>559.3384473781208</v>
      </c>
      <c r="AP125" s="1">
        <v>520.603236363636</v>
      </c>
      <c r="AQ125" s="1">
        <v>5.092285483345909</v>
      </c>
      <c r="AR125" s="1">
        <v>65.04443455469847</v>
      </c>
      <c r="AS125" s="1">
        <f t="shared" si="27"/>
        <v>0.8642035678</v>
      </c>
      <c r="AT125" s="1">
        <v>26.25937035709625</v>
      </c>
      <c r="AU125" s="1">
        <v>27.26780727272725</v>
      </c>
      <c r="AV125" s="1">
        <v>3.914183135352903E-6</v>
      </c>
      <c r="AW125" s="1">
        <v>82.47804808777816</v>
      </c>
      <c r="AX125" s="1">
        <v>194.0</v>
      </c>
      <c r="AY125" s="1">
        <v>39.0</v>
      </c>
      <c r="AZ125" s="1">
        <f t="shared" si="28"/>
        <v>1</v>
      </c>
      <c r="BA125" s="1">
        <f t="shared" si="29"/>
        <v>0</v>
      </c>
      <c r="BB125" s="1">
        <f t="shared" si="30"/>
        <v>51750.63652</v>
      </c>
      <c r="BC125" s="1">
        <f t="shared" si="31"/>
        <v>1999.979333</v>
      </c>
      <c r="BD125" s="1">
        <f t="shared" si="32"/>
        <v>1681.1824</v>
      </c>
      <c r="BE125" s="1">
        <f t="shared" si="33"/>
        <v>0.8405998862</v>
      </c>
      <c r="BF125" s="1">
        <f t="shared" si="34"/>
        <v>0.1607577804</v>
      </c>
      <c r="BG125" s="1">
        <v>6.0</v>
      </c>
      <c r="BH125" s="1">
        <v>0.5</v>
      </c>
      <c r="BI125" s="1" t="s">
        <v>347</v>
      </c>
      <c r="BJ125" s="1">
        <v>2.0</v>
      </c>
      <c r="BK125" s="1" t="b">
        <v>1</v>
      </c>
      <c r="BL125" s="1">
        <v>1.659880356599999E9</v>
      </c>
      <c r="BM125" s="1">
        <v>471.704</v>
      </c>
      <c r="BN125" s="1">
        <v>521.9399333333334</v>
      </c>
      <c r="BO125" s="1">
        <v>27.26514</v>
      </c>
      <c r="BP125" s="1">
        <v>26.25489333333333</v>
      </c>
      <c r="BQ125" s="1">
        <v>470.1886666666667</v>
      </c>
      <c r="BR125" s="1">
        <v>27.22265333333333</v>
      </c>
      <c r="BS125" s="1">
        <v>500.1508</v>
      </c>
      <c r="BT125" s="1">
        <v>99.09176000000001</v>
      </c>
      <c r="BU125" s="1">
        <v>0.1000040666666667</v>
      </c>
      <c r="BV125" s="1">
        <v>31.04998666666667</v>
      </c>
      <c r="BW125" s="1">
        <v>31.90682</v>
      </c>
      <c r="BX125" s="1">
        <v>999.8999999999999</v>
      </c>
      <c r="BY125" s="1">
        <v>0.0</v>
      </c>
      <c r="BZ125" s="1">
        <v>0.0</v>
      </c>
      <c r="CA125" s="1">
        <v>10010.418</v>
      </c>
      <c r="CB125" s="1">
        <v>0.0</v>
      </c>
      <c r="CC125" s="1">
        <v>440.4740666666666</v>
      </c>
      <c r="CD125" s="1">
        <v>-50.23577333333333</v>
      </c>
      <c r="CE125" s="1">
        <v>484.9254</v>
      </c>
      <c r="CF125" s="1">
        <v>536.0128000000001</v>
      </c>
      <c r="CG125" s="1">
        <v>1.010236666666667</v>
      </c>
      <c r="CH125" s="1">
        <v>521.9399333333334</v>
      </c>
      <c r="CI125" s="1">
        <v>26.25489333333333</v>
      </c>
      <c r="CJ125" s="1">
        <v>2.701748666666666</v>
      </c>
      <c r="CK125" s="1">
        <v>2.601643999999999</v>
      </c>
      <c r="CL125" s="1">
        <v>22.29576666666667</v>
      </c>
      <c r="CM125" s="1">
        <v>21.67674666666667</v>
      </c>
      <c r="CN125" s="1">
        <v>1999.979333333333</v>
      </c>
      <c r="CO125" s="1">
        <v>0.9800030000000002</v>
      </c>
      <c r="CP125" s="1">
        <v>0.0199973</v>
      </c>
      <c r="CQ125" s="1">
        <v>0.0</v>
      </c>
      <c r="CR125" s="1">
        <v>2.867533333333334</v>
      </c>
      <c r="CS125" s="1">
        <v>0.0</v>
      </c>
      <c r="CT125" s="1">
        <v>18461.6</v>
      </c>
      <c r="CU125" s="1">
        <v>17412.15333333333</v>
      </c>
      <c r="CV125" s="1">
        <v>40.2624</v>
      </c>
      <c r="CW125" s="1">
        <v>41.15806666666667</v>
      </c>
      <c r="CX125" s="1">
        <v>40.187</v>
      </c>
      <c r="CY125" s="1">
        <v>39.67460000000001</v>
      </c>
      <c r="CZ125" s="1">
        <v>40.437</v>
      </c>
      <c r="DA125" s="1">
        <v>1959.987333333333</v>
      </c>
      <c r="DB125" s="1">
        <v>39.992</v>
      </c>
      <c r="DC125" s="1">
        <v>0.0</v>
      </c>
      <c r="DD125" s="1">
        <v>1.6598803631E9</v>
      </c>
      <c r="DE125" s="1">
        <v>0.0</v>
      </c>
      <c r="DF125" s="1">
        <v>0.0</v>
      </c>
      <c r="DG125" s="1" t="s">
        <v>348</v>
      </c>
      <c r="DH125" s="1">
        <v>1.6598125901E9</v>
      </c>
      <c r="DI125" s="1">
        <v>1.6598125706E9</v>
      </c>
      <c r="DJ125" s="1">
        <v>0.0</v>
      </c>
      <c r="DK125" s="1">
        <v>-0.048</v>
      </c>
      <c r="DL125" s="1">
        <v>0.0</v>
      </c>
      <c r="DM125" s="1">
        <v>2.986</v>
      </c>
      <c r="DN125" s="1">
        <v>0.016</v>
      </c>
      <c r="DO125" s="1">
        <v>2000.0</v>
      </c>
      <c r="DP125" s="1">
        <v>27.0</v>
      </c>
      <c r="DQ125" s="1">
        <v>0.33</v>
      </c>
      <c r="DR125" s="1">
        <v>0.43</v>
      </c>
      <c r="DS125" s="1">
        <v>9.538858511839171</v>
      </c>
      <c r="DT125" s="1">
        <v>4.951893018978807</v>
      </c>
      <c r="DU125" s="1">
        <v>0.3828105076548701</v>
      </c>
      <c r="DV125" s="1">
        <v>0.0</v>
      </c>
      <c r="DW125" s="1">
        <v>-50.08263225806451</v>
      </c>
      <c r="DX125" s="1">
        <v>-5.928362903225703</v>
      </c>
      <c r="DY125" s="1">
        <v>0.4461682601651226</v>
      </c>
      <c r="DZ125" s="1">
        <v>0.0</v>
      </c>
      <c r="EA125" s="1">
        <v>77.41464906975398</v>
      </c>
      <c r="EB125" s="1">
        <v>63.66451299472467</v>
      </c>
      <c r="EC125" s="1">
        <v>5.986988170733666</v>
      </c>
      <c r="ED125" s="1">
        <v>0.0</v>
      </c>
      <c r="EE125" s="1">
        <v>1.017792682926829</v>
      </c>
      <c r="EF125" s="1">
        <v>-0.1132816724738687</v>
      </c>
      <c r="EG125" s="1">
        <v>0.01183723064687299</v>
      </c>
      <c r="EH125" s="1">
        <v>1.0</v>
      </c>
      <c r="EI125" s="1">
        <v>2.045458222347412</v>
      </c>
      <c r="EJ125" s="1">
        <v>-0.005333705309735863</v>
      </c>
      <c r="EK125" s="1">
        <v>0.001488573290688288</v>
      </c>
      <c r="EL125" s="1">
        <v>1.0</v>
      </c>
      <c r="EM125" s="1">
        <v>2.0</v>
      </c>
      <c r="EN125" s="1">
        <v>5.0</v>
      </c>
      <c r="EO125" s="1" t="s">
        <v>386</v>
      </c>
      <c r="EP125" s="1">
        <v>2.94351</v>
      </c>
      <c r="EQ125" s="1">
        <v>2.80114</v>
      </c>
      <c r="ER125" s="1">
        <v>0.104968</v>
      </c>
      <c r="ES125" s="1">
        <v>0.112518</v>
      </c>
      <c r="ET125" s="1">
        <v>0.117645</v>
      </c>
      <c r="EU125" s="1">
        <v>0.114734</v>
      </c>
      <c r="EV125" s="1">
        <v>18389.2</v>
      </c>
      <c r="EW125" s="1">
        <v>19120.4</v>
      </c>
      <c r="EX125" s="1">
        <v>23888.4</v>
      </c>
      <c r="EY125" s="1">
        <v>25067.4</v>
      </c>
      <c r="EZ125" s="1">
        <v>33732.4</v>
      </c>
      <c r="FA125" s="1">
        <v>35429.1</v>
      </c>
      <c r="FB125" s="1">
        <v>43545.5</v>
      </c>
      <c r="FC125" s="1">
        <v>46334.4</v>
      </c>
      <c r="FD125" s="1">
        <v>1.55345</v>
      </c>
      <c r="FE125" s="1">
        <v>1.88918</v>
      </c>
      <c r="FF125" s="1">
        <v>0.149101</v>
      </c>
      <c r="FG125" s="1">
        <v>0.0</v>
      </c>
      <c r="FH125" s="1">
        <v>29.4884</v>
      </c>
      <c r="FI125" s="1">
        <v>999.9</v>
      </c>
      <c r="FJ125" s="1">
        <v>65.3</v>
      </c>
      <c r="FK125" s="1">
        <v>32.8</v>
      </c>
      <c r="FL125" s="1">
        <v>32.9197</v>
      </c>
      <c r="FM125" s="1">
        <v>64.6758</v>
      </c>
      <c r="FN125" s="1">
        <v>25.4207</v>
      </c>
      <c r="FO125" s="1">
        <v>1.0</v>
      </c>
      <c r="FP125" s="1">
        <v>0.316159</v>
      </c>
      <c r="FQ125" s="1">
        <v>1.13023</v>
      </c>
      <c r="FR125" s="1">
        <v>20.318</v>
      </c>
      <c r="FS125" s="1">
        <v>5.21295</v>
      </c>
      <c r="FT125" s="1">
        <v>11.9045</v>
      </c>
      <c r="FU125" s="1">
        <v>5.0018</v>
      </c>
      <c r="FV125" s="1">
        <v>3.28965</v>
      </c>
      <c r="FW125" s="1">
        <v>9999.0</v>
      </c>
      <c r="FX125" s="1">
        <v>9999.0</v>
      </c>
      <c r="FY125" s="1">
        <v>9999.0</v>
      </c>
      <c r="FZ125" s="1">
        <v>999.9</v>
      </c>
      <c r="GA125" s="1">
        <v>1.85941</v>
      </c>
      <c r="GB125" s="1">
        <v>1.85427</v>
      </c>
      <c r="GC125" s="1">
        <v>1.8576</v>
      </c>
      <c r="GD125" s="1">
        <v>1.85593</v>
      </c>
      <c r="GE125" s="1">
        <v>1.85471</v>
      </c>
      <c r="GF125" s="1">
        <v>1.85443</v>
      </c>
      <c r="GG125" s="1">
        <v>1.85302</v>
      </c>
      <c r="GH125" s="1">
        <v>1.85623</v>
      </c>
      <c r="GI125" s="1">
        <v>0.0</v>
      </c>
      <c r="GJ125" s="1">
        <v>0.0</v>
      </c>
      <c r="GK125" s="1">
        <v>0.0</v>
      </c>
      <c r="GL125" s="1">
        <v>0.0</v>
      </c>
      <c r="GM125" s="1" t="s">
        <v>350</v>
      </c>
      <c r="GN125" s="1" t="s">
        <v>351</v>
      </c>
      <c r="GO125" s="1" t="s">
        <v>352</v>
      </c>
      <c r="GP125" s="1" t="s">
        <v>352</v>
      </c>
      <c r="GQ125" s="1" t="s">
        <v>352</v>
      </c>
      <c r="GR125" s="1" t="s">
        <v>352</v>
      </c>
      <c r="GS125" s="1">
        <v>0.0</v>
      </c>
      <c r="GT125" s="1">
        <v>100.0</v>
      </c>
      <c r="GU125" s="1">
        <v>100.0</v>
      </c>
      <c r="GV125" s="1">
        <v>1.582</v>
      </c>
      <c r="GW125" s="1">
        <v>0.0424</v>
      </c>
      <c r="GX125" s="1">
        <v>0.3926636889836393</v>
      </c>
      <c r="GY125" s="1">
        <v>0.003036990343597491</v>
      </c>
      <c r="GZ125" s="1">
        <v>-1.538114387597119E-6</v>
      </c>
      <c r="HA125" s="1">
        <v>3.390969119432733E-10</v>
      </c>
      <c r="HB125" s="1">
        <v>-0.02894341138822331</v>
      </c>
      <c r="HC125" s="1">
        <v>0.009762198319610341</v>
      </c>
      <c r="HD125" s="1">
        <v>-3.338778216718564E-4</v>
      </c>
      <c r="HE125" s="1">
        <v>2.632278881966732E-6</v>
      </c>
      <c r="HF125" s="1">
        <v>6.0</v>
      </c>
      <c r="HG125" s="1">
        <v>2134.0</v>
      </c>
      <c r="HH125" s="1">
        <v>2.0</v>
      </c>
      <c r="HI125" s="1">
        <v>31.0</v>
      </c>
      <c r="HJ125" s="1">
        <v>1129.6</v>
      </c>
      <c r="HK125" s="1">
        <v>1129.9</v>
      </c>
      <c r="HL125" s="1">
        <v>1.38672</v>
      </c>
      <c r="HM125" s="1">
        <v>2.30225</v>
      </c>
      <c r="HN125" s="1">
        <v>1.4978</v>
      </c>
      <c r="HO125" s="1">
        <v>2.30835</v>
      </c>
      <c r="HP125" s="1">
        <v>1.54785</v>
      </c>
      <c r="HQ125" s="1">
        <v>2.42676</v>
      </c>
      <c r="HR125" s="1">
        <v>35.8944</v>
      </c>
      <c r="HS125" s="1">
        <v>15.7781</v>
      </c>
      <c r="HT125" s="1">
        <v>18.0</v>
      </c>
      <c r="HU125" s="1">
        <v>291.704</v>
      </c>
      <c r="HV125" s="1">
        <v>511.522</v>
      </c>
      <c r="HW125" s="1">
        <v>28.219</v>
      </c>
      <c r="HX125" s="1">
        <v>31.105</v>
      </c>
      <c r="HY125" s="1">
        <v>30.0003</v>
      </c>
      <c r="HZ125" s="1">
        <v>30.9659</v>
      </c>
      <c r="IA125" s="1">
        <v>31.0335</v>
      </c>
      <c r="IB125" s="1">
        <v>27.7592</v>
      </c>
      <c r="IC125" s="1">
        <v>23.5666</v>
      </c>
      <c r="ID125" s="1">
        <v>57.312</v>
      </c>
      <c r="IE125" s="1">
        <v>28.1698</v>
      </c>
      <c r="IF125" s="1">
        <v>592.342</v>
      </c>
      <c r="IG125" s="1">
        <v>26.2798</v>
      </c>
      <c r="IH125" s="1">
        <v>100.703</v>
      </c>
      <c r="II125" s="1">
        <v>100.422</v>
      </c>
      <c r="IJ125" s="1" t="s">
        <v>353</v>
      </c>
    </row>
    <row r="126" ht="15.75" hidden="1" customHeight="1">
      <c r="A126" s="1">
        <v>110.0</v>
      </c>
      <c r="B126" s="1">
        <v>1.6598803651E9</v>
      </c>
      <c r="C126" s="1">
        <v>108.0</v>
      </c>
      <c r="D126" s="1" t="s">
        <v>571</v>
      </c>
      <c r="E126" s="1" t="s">
        <v>572</v>
      </c>
      <c r="F126" s="1">
        <v>1.0</v>
      </c>
      <c r="H126" s="1" t="s">
        <v>345</v>
      </c>
      <c r="M126" s="1" t="s">
        <v>346</v>
      </c>
      <c r="N126" s="1">
        <v>1.6598803571E9</v>
      </c>
      <c r="O126" s="1">
        <f t="shared" si="1"/>
        <v>0.0008650710234</v>
      </c>
      <c r="P126" s="1">
        <f t="shared" si="2"/>
        <v>0.8650710234</v>
      </c>
      <c r="Q126" s="1">
        <f t="shared" si="3"/>
        <v>10.41919316</v>
      </c>
      <c r="R126" s="1">
        <f t="shared" si="4"/>
        <v>474.1851875</v>
      </c>
      <c r="S126" s="1">
        <f t="shared" si="5"/>
        <v>52.69762231</v>
      </c>
      <c r="T126" s="1">
        <f t="shared" si="6"/>
        <v>5.227170991</v>
      </c>
      <c r="U126" s="1">
        <f t="shared" si="7"/>
        <v>47.03527309</v>
      </c>
      <c r="V126" s="1">
        <f t="shared" si="8"/>
        <v>0.0406853711</v>
      </c>
      <c r="W126" s="1">
        <f t="shared" si="9"/>
        <v>2.915214397</v>
      </c>
      <c r="X126" s="1">
        <f t="shared" si="10"/>
        <v>0.04037253741</v>
      </c>
      <c r="Y126" s="1">
        <f t="shared" si="11"/>
        <v>0.0252607421</v>
      </c>
      <c r="Z126" s="1">
        <f t="shared" si="12"/>
        <v>321.5101431</v>
      </c>
      <c r="AA126" s="1">
        <f t="shared" si="13"/>
        <v>32.72390353</v>
      </c>
      <c r="AB126" s="1">
        <f t="shared" si="14"/>
        <v>31.907125</v>
      </c>
      <c r="AC126" s="1">
        <f t="shared" si="15"/>
        <v>4.750039038</v>
      </c>
      <c r="AD126" s="1">
        <f t="shared" si="16"/>
        <v>59.77792697</v>
      </c>
      <c r="AE126" s="1">
        <f t="shared" si="17"/>
        <v>2.704500476</v>
      </c>
      <c r="AF126" s="1">
        <f t="shared" si="18"/>
        <v>4.52424601</v>
      </c>
      <c r="AG126" s="1">
        <f t="shared" si="19"/>
        <v>2.045538562</v>
      </c>
      <c r="AH126" s="1">
        <f t="shared" si="20"/>
        <v>-38.14963213</v>
      </c>
      <c r="AI126" s="1">
        <f t="shared" si="21"/>
        <v>-134.7159774</v>
      </c>
      <c r="AJ126" s="1">
        <f t="shared" si="22"/>
        <v>-10.42631294</v>
      </c>
      <c r="AK126" s="1">
        <f t="shared" si="23"/>
        <v>138.2182206</v>
      </c>
      <c r="AL126" s="1">
        <f t="shared" si="24"/>
        <v>41.50553419</v>
      </c>
      <c r="AM126" s="1">
        <f t="shared" si="25"/>
        <v>0.865596654</v>
      </c>
      <c r="AN126" s="1">
        <f t="shared" si="26"/>
        <v>10.41919316</v>
      </c>
      <c r="AO126" s="1">
        <v>564.5767025148759</v>
      </c>
      <c r="AP126" s="1">
        <v>525.7275636363635</v>
      </c>
      <c r="AQ126" s="1">
        <v>5.105147223045067</v>
      </c>
      <c r="AR126" s="1">
        <v>65.04443455469847</v>
      </c>
      <c r="AS126" s="1">
        <f t="shared" si="27"/>
        <v>0.8650710234</v>
      </c>
      <c r="AT126" s="1">
        <v>26.25928688986221</v>
      </c>
      <c r="AU126" s="1">
        <v>27.26872666666667</v>
      </c>
      <c r="AV126" s="1">
        <v>5.743973769397651E-6</v>
      </c>
      <c r="AW126" s="1">
        <v>82.47804808777816</v>
      </c>
      <c r="AX126" s="1">
        <v>194.0</v>
      </c>
      <c r="AY126" s="1">
        <v>39.0</v>
      </c>
      <c r="AZ126" s="1">
        <f t="shared" si="28"/>
        <v>1</v>
      </c>
      <c r="BA126" s="1">
        <f t="shared" si="29"/>
        <v>0</v>
      </c>
      <c r="BB126" s="1">
        <f t="shared" si="30"/>
        <v>51745.67954</v>
      </c>
      <c r="BC126" s="1">
        <f t="shared" si="31"/>
        <v>1999.96625</v>
      </c>
      <c r="BD126" s="1">
        <f t="shared" si="32"/>
        <v>1681.171406</v>
      </c>
      <c r="BE126" s="1">
        <f t="shared" si="33"/>
        <v>0.8405998882</v>
      </c>
      <c r="BF126" s="1">
        <f t="shared" si="34"/>
        <v>0.1607577843</v>
      </c>
      <c r="BG126" s="1">
        <v>6.0</v>
      </c>
      <c r="BH126" s="1">
        <v>0.5</v>
      </c>
      <c r="BI126" s="1" t="s">
        <v>347</v>
      </c>
      <c r="BJ126" s="1">
        <v>2.0</v>
      </c>
      <c r="BK126" s="1" t="b">
        <v>1</v>
      </c>
      <c r="BL126" s="1">
        <v>1.6598803571E9</v>
      </c>
      <c r="BM126" s="1">
        <v>474.1851875</v>
      </c>
      <c r="BN126" s="1">
        <v>524.469375</v>
      </c>
      <c r="BO126" s="1">
        <v>27.26536875</v>
      </c>
      <c r="BP126" s="1">
        <v>26.255275</v>
      </c>
      <c r="BQ126" s="1">
        <v>472.6654375000001</v>
      </c>
      <c r="BR126" s="1">
        <v>27.22288125</v>
      </c>
      <c r="BS126" s="1">
        <v>500.149125</v>
      </c>
      <c r="BT126" s="1">
        <v>99.091775</v>
      </c>
      <c r="BU126" s="1">
        <v>0.100005625</v>
      </c>
      <c r="BV126" s="1">
        <v>31.0499625</v>
      </c>
      <c r="BW126" s="1">
        <v>31.907125</v>
      </c>
      <c r="BX126" s="1">
        <v>999.9</v>
      </c>
      <c r="BY126" s="1">
        <v>0.0</v>
      </c>
      <c r="BZ126" s="1">
        <v>0.0</v>
      </c>
      <c r="CA126" s="1">
        <v>10009.415625</v>
      </c>
      <c r="CB126" s="1">
        <v>0.0</v>
      </c>
      <c r="CC126" s="1">
        <v>446.9714375</v>
      </c>
      <c r="CD126" s="1">
        <v>-50.28398749999999</v>
      </c>
      <c r="CE126" s="1">
        <v>487.4763125</v>
      </c>
      <c r="CF126" s="1">
        <v>538.610625</v>
      </c>
      <c r="CG126" s="1">
        <v>1.01008375</v>
      </c>
      <c r="CH126" s="1">
        <v>524.469375</v>
      </c>
      <c r="CI126" s="1">
        <v>26.255275</v>
      </c>
      <c r="CJ126" s="1">
        <v>2.701771875</v>
      </c>
      <c r="CK126" s="1">
        <v>2.6016825</v>
      </c>
      <c r="CL126" s="1">
        <v>22.29590625</v>
      </c>
      <c r="CM126" s="1">
        <v>21.6769875</v>
      </c>
      <c r="CN126" s="1">
        <v>1999.96625</v>
      </c>
      <c r="CO126" s="1">
        <v>0.9800029375000001</v>
      </c>
      <c r="CP126" s="1">
        <v>0.0199973625</v>
      </c>
      <c r="CQ126" s="1">
        <v>0.0</v>
      </c>
      <c r="CR126" s="1">
        <v>2.901375</v>
      </c>
      <c r="CS126" s="1">
        <v>0.0</v>
      </c>
      <c r="CT126" s="1">
        <v>18461.73125</v>
      </c>
      <c r="CU126" s="1">
        <v>17412.0375</v>
      </c>
      <c r="CV126" s="1">
        <v>40.261625</v>
      </c>
      <c r="CW126" s="1">
        <v>41.159875</v>
      </c>
      <c r="CX126" s="1">
        <v>40.187</v>
      </c>
      <c r="CY126" s="1">
        <v>39.675375</v>
      </c>
      <c r="CZ126" s="1">
        <v>40.437</v>
      </c>
      <c r="DA126" s="1">
        <v>1959.974375</v>
      </c>
      <c r="DB126" s="1">
        <v>39.99187500000001</v>
      </c>
      <c r="DC126" s="1">
        <v>0.0</v>
      </c>
      <c r="DD126" s="1">
        <v>1.6598803637E9</v>
      </c>
      <c r="DE126" s="1">
        <v>0.0</v>
      </c>
      <c r="DF126" s="1">
        <v>0.0</v>
      </c>
      <c r="DG126" s="1" t="s">
        <v>348</v>
      </c>
      <c r="DH126" s="1">
        <v>1.6598125901E9</v>
      </c>
      <c r="DI126" s="1">
        <v>1.6598125706E9</v>
      </c>
      <c r="DJ126" s="1">
        <v>0.0</v>
      </c>
      <c r="DK126" s="1">
        <v>-0.048</v>
      </c>
      <c r="DL126" s="1">
        <v>0.0</v>
      </c>
      <c r="DM126" s="1">
        <v>2.986</v>
      </c>
      <c r="DN126" s="1">
        <v>0.016</v>
      </c>
      <c r="DO126" s="1">
        <v>2000.0</v>
      </c>
      <c r="DP126" s="1">
        <v>27.0</v>
      </c>
      <c r="DQ126" s="1">
        <v>0.33</v>
      </c>
      <c r="DR126" s="1">
        <v>0.43</v>
      </c>
      <c r="DS126" s="1">
        <v>9.660610888345984</v>
      </c>
      <c r="DT126" s="1">
        <v>5.356640008027208</v>
      </c>
      <c r="DU126" s="1">
        <v>0.4105646638584508</v>
      </c>
      <c r="DV126" s="1">
        <v>0.0</v>
      </c>
      <c r="DW126" s="1">
        <v>-50.26002666666668</v>
      </c>
      <c r="DX126" s="1">
        <v>-6.186564627363824</v>
      </c>
      <c r="DY126" s="1">
        <v>0.4507938264390447</v>
      </c>
      <c r="DZ126" s="1">
        <v>0.0</v>
      </c>
      <c r="EA126" s="1">
        <v>78.6577647575432</v>
      </c>
      <c r="EB126" s="1">
        <v>58.36514394660486</v>
      </c>
      <c r="EC126" s="1">
        <v>5.751517195428916</v>
      </c>
      <c r="ED126" s="1">
        <v>0.0</v>
      </c>
      <c r="EE126" s="1">
        <v>1.0146635</v>
      </c>
      <c r="EF126" s="1">
        <v>-0.08702454033771072</v>
      </c>
      <c r="EG126" s="1">
        <v>0.009174208017589298</v>
      </c>
      <c r="EH126" s="1">
        <v>1.0</v>
      </c>
      <c r="EI126" s="1">
        <v>2.045520774154742</v>
      </c>
      <c r="EJ126" s="1">
        <v>-0.00198631645983692</v>
      </c>
      <c r="EK126" s="1">
        <v>0.00149146454684966</v>
      </c>
      <c r="EL126" s="1">
        <v>1.0</v>
      </c>
      <c r="EM126" s="1">
        <v>2.0</v>
      </c>
      <c r="EN126" s="1">
        <v>5.0</v>
      </c>
      <c r="EO126" s="1" t="s">
        <v>386</v>
      </c>
      <c r="EP126" s="1">
        <v>2.94342</v>
      </c>
      <c r="EQ126" s="1">
        <v>2.80121</v>
      </c>
      <c r="ER126" s="1">
        <v>0.105721</v>
      </c>
      <c r="ES126" s="1">
        <v>0.113226</v>
      </c>
      <c r="ET126" s="1">
        <v>0.117649</v>
      </c>
      <c r="EU126" s="1">
        <v>0.11474</v>
      </c>
      <c r="EV126" s="1">
        <v>18373.9</v>
      </c>
      <c r="EW126" s="1">
        <v>19105.0</v>
      </c>
      <c r="EX126" s="1">
        <v>23888.6</v>
      </c>
      <c r="EY126" s="1">
        <v>25067.2</v>
      </c>
      <c r="EZ126" s="1">
        <v>33732.3</v>
      </c>
      <c r="FA126" s="1">
        <v>35428.8</v>
      </c>
      <c r="FB126" s="1">
        <v>43545.5</v>
      </c>
      <c r="FC126" s="1">
        <v>46334.2</v>
      </c>
      <c r="FD126" s="1">
        <v>1.55335</v>
      </c>
      <c r="FE126" s="1">
        <v>1.88925</v>
      </c>
      <c r="FF126" s="1">
        <v>0.148997</v>
      </c>
      <c r="FG126" s="1">
        <v>0.0</v>
      </c>
      <c r="FH126" s="1">
        <v>29.4894</v>
      </c>
      <c r="FI126" s="1">
        <v>999.9</v>
      </c>
      <c r="FJ126" s="1">
        <v>65.3</v>
      </c>
      <c r="FK126" s="1">
        <v>32.8</v>
      </c>
      <c r="FL126" s="1">
        <v>32.918</v>
      </c>
      <c r="FM126" s="1">
        <v>64.6358</v>
      </c>
      <c r="FN126" s="1">
        <v>26.3261</v>
      </c>
      <c r="FO126" s="1">
        <v>1.0</v>
      </c>
      <c r="FP126" s="1">
        <v>0.316148</v>
      </c>
      <c r="FQ126" s="1">
        <v>1.14441</v>
      </c>
      <c r="FR126" s="1">
        <v>20.3179</v>
      </c>
      <c r="FS126" s="1">
        <v>5.21295</v>
      </c>
      <c r="FT126" s="1">
        <v>11.9044</v>
      </c>
      <c r="FU126" s="1">
        <v>5.0017</v>
      </c>
      <c r="FV126" s="1">
        <v>3.28965</v>
      </c>
      <c r="FW126" s="1">
        <v>9999.0</v>
      </c>
      <c r="FX126" s="1">
        <v>9999.0</v>
      </c>
      <c r="FY126" s="1">
        <v>9999.0</v>
      </c>
      <c r="FZ126" s="1">
        <v>999.9</v>
      </c>
      <c r="GA126" s="1">
        <v>1.85941</v>
      </c>
      <c r="GB126" s="1">
        <v>1.85427</v>
      </c>
      <c r="GC126" s="1">
        <v>1.85759</v>
      </c>
      <c r="GD126" s="1">
        <v>1.85593</v>
      </c>
      <c r="GE126" s="1">
        <v>1.85471</v>
      </c>
      <c r="GF126" s="1">
        <v>1.85443</v>
      </c>
      <c r="GG126" s="1">
        <v>1.85302</v>
      </c>
      <c r="GH126" s="1">
        <v>1.85623</v>
      </c>
      <c r="GI126" s="1">
        <v>0.0</v>
      </c>
      <c r="GJ126" s="1">
        <v>0.0</v>
      </c>
      <c r="GK126" s="1">
        <v>0.0</v>
      </c>
      <c r="GL126" s="1">
        <v>0.0</v>
      </c>
      <c r="GM126" s="1" t="s">
        <v>350</v>
      </c>
      <c r="GN126" s="1" t="s">
        <v>351</v>
      </c>
      <c r="GO126" s="1" t="s">
        <v>352</v>
      </c>
      <c r="GP126" s="1" t="s">
        <v>352</v>
      </c>
      <c r="GQ126" s="1" t="s">
        <v>352</v>
      </c>
      <c r="GR126" s="1" t="s">
        <v>352</v>
      </c>
      <c r="GS126" s="1">
        <v>0.0</v>
      </c>
      <c r="GT126" s="1">
        <v>100.0</v>
      </c>
      <c r="GU126" s="1">
        <v>100.0</v>
      </c>
      <c r="GV126" s="1">
        <v>1.59</v>
      </c>
      <c r="GW126" s="1">
        <v>0.0425</v>
      </c>
      <c r="GX126" s="1">
        <v>0.3926636889836393</v>
      </c>
      <c r="GY126" s="1">
        <v>0.003036990343597491</v>
      </c>
      <c r="GZ126" s="1">
        <v>-1.538114387597119E-6</v>
      </c>
      <c r="HA126" s="1">
        <v>3.390969119432733E-10</v>
      </c>
      <c r="HB126" s="1">
        <v>-0.02894341138822331</v>
      </c>
      <c r="HC126" s="1">
        <v>0.009762198319610341</v>
      </c>
      <c r="HD126" s="1">
        <v>-3.338778216718564E-4</v>
      </c>
      <c r="HE126" s="1">
        <v>2.632278881966732E-6</v>
      </c>
      <c r="HF126" s="1">
        <v>6.0</v>
      </c>
      <c r="HG126" s="1">
        <v>2134.0</v>
      </c>
      <c r="HH126" s="1">
        <v>2.0</v>
      </c>
      <c r="HI126" s="1">
        <v>31.0</v>
      </c>
      <c r="HJ126" s="1">
        <v>1129.6</v>
      </c>
      <c r="HK126" s="1">
        <v>1129.9</v>
      </c>
      <c r="HL126" s="1">
        <v>1.39282</v>
      </c>
      <c r="HM126" s="1">
        <v>2.30103</v>
      </c>
      <c r="HN126" s="1">
        <v>1.4978</v>
      </c>
      <c r="HO126" s="1">
        <v>2.30835</v>
      </c>
      <c r="HP126" s="1">
        <v>1.54785</v>
      </c>
      <c r="HQ126" s="1">
        <v>2.25342</v>
      </c>
      <c r="HR126" s="1">
        <v>35.8944</v>
      </c>
      <c r="HS126" s="1">
        <v>15.7694</v>
      </c>
      <c r="HT126" s="1">
        <v>18.0</v>
      </c>
      <c r="HU126" s="1">
        <v>291.665</v>
      </c>
      <c r="HV126" s="1">
        <v>511.573</v>
      </c>
      <c r="HW126" s="1">
        <v>28.2098</v>
      </c>
      <c r="HX126" s="1">
        <v>31.105</v>
      </c>
      <c r="HY126" s="1">
        <v>30.0003</v>
      </c>
      <c r="HZ126" s="1">
        <v>30.9665</v>
      </c>
      <c r="IA126" s="1">
        <v>31.0335</v>
      </c>
      <c r="IB126" s="1">
        <v>27.8927</v>
      </c>
      <c r="IC126" s="1">
        <v>23.5666</v>
      </c>
      <c r="ID126" s="1">
        <v>57.312</v>
      </c>
      <c r="IE126" s="1">
        <v>28.1698</v>
      </c>
      <c r="IF126" s="1">
        <v>592.342</v>
      </c>
      <c r="IG126" s="1">
        <v>26.2798</v>
      </c>
      <c r="IH126" s="1">
        <v>100.703</v>
      </c>
      <c r="II126" s="1">
        <v>100.421</v>
      </c>
      <c r="IJ126" s="1" t="s">
        <v>353</v>
      </c>
    </row>
    <row r="127" ht="15.75" hidden="1" customHeight="1">
      <c r="A127" s="1">
        <v>111.0</v>
      </c>
      <c r="B127" s="1">
        <v>1.6598803661E9</v>
      </c>
      <c r="C127" s="1">
        <v>109.0</v>
      </c>
      <c r="D127" s="1" t="s">
        <v>573</v>
      </c>
      <c r="E127" s="1" t="s">
        <v>574</v>
      </c>
      <c r="F127" s="1">
        <v>1.0</v>
      </c>
      <c r="H127" s="1" t="s">
        <v>345</v>
      </c>
      <c r="M127" s="1" t="s">
        <v>346</v>
      </c>
      <c r="N127" s="1">
        <v>1.659880358599999E9</v>
      </c>
      <c r="O127" s="1">
        <f t="shared" si="1"/>
        <v>0.0008662964164</v>
      </c>
      <c r="P127" s="1">
        <f t="shared" si="2"/>
        <v>0.8662964164</v>
      </c>
      <c r="Q127" s="1">
        <f t="shared" si="3"/>
        <v>10.36284644</v>
      </c>
      <c r="R127" s="1">
        <f t="shared" si="4"/>
        <v>481.6258</v>
      </c>
      <c r="S127" s="1">
        <f t="shared" si="5"/>
        <v>62.69945768</v>
      </c>
      <c r="T127" s="1">
        <f t="shared" si="6"/>
        <v>6.219266087</v>
      </c>
      <c r="U127" s="1">
        <f t="shared" si="7"/>
        <v>47.7732841</v>
      </c>
      <c r="V127" s="1">
        <f t="shared" si="8"/>
        <v>0.04074821377</v>
      </c>
      <c r="W127" s="1">
        <f t="shared" si="9"/>
        <v>2.914878443</v>
      </c>
      <c r="X127" s="1">
        <f t="shared" si="10"/>
        <v>0.04043438108</v>
      </c>
      <c r="Y127" s="1">
        <f t="shared" si="11"/>
        <v>0.02529948318</v>
      </c>
      <c r="Z127" s="1">
        <f t="shared" si="12"/>
        <v>321.508263</v>
      </c>
      <c r="AA127" s="1">
        <f t="shared" si="13"/>
        <v>32.72344347</v>
      </c>
      <c r="AB127" s="1">
        <f t="shared" si="14"/>
        <v>31.9063</v>
      </c>
      <c r="AC127" s="1">
        <f t="shared" si="15"/>
        <v>4.749817086</v>
      </c>
      <c r="AD127" s="1">
        <f t="shared" si="16"/>
        <v>59.77926618</v>
      </c>
      <c r="AE127" s="1">
        <f t="shared" si="17"/>
        <v>2.704513407</v>
      </c>
      <c r="AF127" s="1">
        <f t="shared" si="18"/>
        <v>4.524166286</v>
      </c>
      <c r="AG127" s="1">
        <f t="shared" si="19"/>
        <v>2.045303679</v>
      </c>
      <c r="AH127" s="1">
        <f t="shared" si="20"/>
        <v>-38.20367196</v>
      </c>
      <c r="AI127" s="1">
        <f t="shared" si="21"/>
        <v>-134.6193909</v>
      </c>
      <c r="AJ127" s="1">
        <f t="shared" si="22"/>
        <v>-10.41998023</v>
      </c>
      <c r="AK127" s="1">
        <f t="shared" si="23"/>
        <v>138.26522</v>
      </c>
      <c r="AL127" s="1">
        <f t="shared" si="24"/>
        <v>41.61463283</v>
      </c>
      <c r="AM127" s="1">
        <f t="shared" si="25"/>
        <v>0.8646569319</v>
      </c>
      <c r="AN127" s="1">
        <f t="shared" si="26"/>
        <v>10.36284644</v>
      </c>
      <c r="AO127" s="1">
        <v>569.7590177485824</v>
      </c>
      <c r="AP127" s="1">
        <v>530.886012121212</v>
      </c>
      <c r="AQ127" s="1">
        <v>5.123377668024772</v>
      </c>
      <c r="AR127" s="1">
        <v>65.04443455469847</v>
      </c>
      <c r="AS127" s="1">
        <f t="shared" si="27"/>
        <v>0.8662964164</v>
      </c>
      <c r="AT127" s="1">
        <v>26.25944117765262</v>
      </c>
      <c r="AU127" s="1">
        <v>27.27031333333332</v>
      </c>
      <c r="AV127" s="1">
        <v>6.611321764939912E-6</v>
      </c>
      <c r="AW127" s="1">
        <v>82.47804808777816</v>
      </c>
      <c r="AX127" s="1">
        <v>194.0</v>
      </c>
      <c r="AY127" s="1">
        <v>39.0</v>
      </c>
      <c r="AZ127" s="1">
        <f t="shared" si="28"/>
        <v>1</v>
      </c>
      <c r="BA127" s="1">
        <f t="shared" si="29"/>
        <v>0</v>
      </c>
      <c r="BB127" s="1">
        <f t="shared" si="30"/>
        <v>51736.20296</v>
      </c>
      <c r="BC127" s="1">
        <f t="shared" si="31"/>
        <v>1999.954667</v>
      </c>
      <c r="BD127" s="1">
        <f t="shared" si="32"/>
        <v>1681.16166</v>
      </c>
      <c r="BE127" s="1">
        <f t="shared" si="33"/>
        <v>0.8405998836</v>
      </c>
      <c r="BF127" s="1">
        <f t="shared" si="34"/>
        <v>0.1607577753</v>
      </c>
      <c r="BG127" s="1">
        <v>6.0</v>
      </c>
      <c r="BH127" s="1">
        <v>0.5</v>
      </c>
      <c r="BI127" s="1" t="s">
        <v>347</v>
      </c>
      <c r="BJ127" s="1">
        <v>2.0</v>
      </c>
      <c r="BK127" s="1" t="b">
        <v>1</v>
      </c>
      <c r="BL127" s="1">
        <v>1.659880358599999E9</v>
      </c>
      <c r="BM127" s="1">
        <v>481.6258</v>
      </c>
      <c r="BN127" s="1">
        <v>532.0485333333334</v>
      </c>
      <c r="BO127" s="1">
        <v>27.26552</v>
      </c>
      <c r="BP127" s="1">
        <v>26.25651333333333</v>
      </c>
      <c r="BQ127" s="1">
        <v>480.0926</v>
      </c>
      <c r="BR127" s="1">
        <v>27.22303333333333</v>
      </c>
      <c r="BS127" s="1">
        <v>500.1443333333333</v>
      </c>
      <c r="BT127" s="1">
        <v>99.09169333333335</v>
      </c>
      <c r="BU127" s="1">
        <v>0.1000113133333333</v>
      </c>
      <c r="BV127" s="1">
        <v>31.04965333333333</v>
      </c>
      <c r="BW127" s="1">
        <v>31.9063</v>
      </c>
      <c r="BX127" s="1">
        <v>999.8999999999999</v>
      </c>
      <c r="BY127" s="1">
        <v>0.0</v>
      </c>
      <c r="BZ127" s="1">
        <v>0.0</v>
      </c>
      <c r="CA127" s="1">
        <v>10007.502</v>
      </c>
      <c r="CB127" s="1">
        <v>0.0</v>
      </c>
      <c r="CC127" s="1">
        <v>468.2526666666666</v>
      </c>
      <c r="CD127" s="1">
        <v>-50.42253333333333</v>
      </c>
      <c r="CE127" s="1">
        <v>495.1256</v>
      </c>
      <c r="CF127" s="1">
        <v>546.3948666666669</v>
      </c>
      <c r="CG127" s="1">
        <v>1.009001333333333</v>
      </c>
      <c r="CH127" s="1">
        <v>532.0485333333334</v>
      </c>
      <c r="CI127" s="1">
        <v>26.25651333333333</v>
      </c>
      <c r="CJ127" s="1">
        <v>2.701785333333333</v>
      </c>
      <c r="CK127" s="1">
        <v>2.601802666666666</v>
      </c>
      <c r="CL127" s="1">
        <v>22.29598666666667</v>
      </c>
      <c r="CM127" s="1">
        <v>21.67774666666666</v>
      </c>
      <c r="CN127" s="1">
        <v>1999.954666666667</v>
      </c>
      <c r="CO127" s="1">
        <v>0.9800030000000002</v>
      </c>
      <c r="CP127" s="1">
        <v>0.0199973</v>
      </c>
      <c r="CQ127" s="1">
        <v>0.0</v>
      </c>
      <c r="CR127" s="1">
        <v>2.901533333333333</v>
      </c>
      <c r="CS127" s="1">
        <v>0.0</v>
      </c>
      <c r="CT127" s="1">
        <v>18464.34</v>
      </c>
      <c r="CU127" s="1">
        <v>17411.93333333333</v>
      </c>
      <c r="CV127" s="1">
        <v>40.2624</v>
      </c>
      <c r="CW127" s="1">
        <v>41.16633333333333</v>
      </c>
      <c r="CX127" s="1">
        <v>40.187</v>
      </c>
      <c r="CY127" s="1">
        <v>39.68286666666667</v>
      </c>
      <c r="CZ127" s="1">
        <v>40.437</v>
      </c>
      <c r="DA127" s="1">
        <v>1959.963333333333</v>
      </c>
      <c r="DB127" s="1">
        <v>39.99133333333334</v>
      </c>
      <c r="DC127" s="1">
        <v>0.0</v>
      </c>
      <c r="DD127" s="1">
        <v>1.6598803649E9</v>
      </c>
      <c r="DE127" s="1">
        <v>0.0</v>
      </c>
      <c r="DF127" s="1">
        <v>0.0</v>
      </c>
      <c r="DG127" s="1" t="s">
        <v>348</v>
      </c>
      <c r="DH127" s="1">
        <v>1.6598125901E9</v>
      </c>
      <c r="DI127" s="1">
        <v>1.6598125706E9</v>
      </c>
      <c r="DJ127" s="1">
        <v>0.0</v>
      </c>
      <c r="DK127" s="1">
        <v>-0.048</v>
      </c>
      <c r="DL127" s="1">
        <v>0.0</v>
      </c>
      <c r="DM127" s="1">
        <v>2.986</v>
      </c>
      <c r="DN127" s="1">
        <v>0.016</v>
      </c>
      <c r="DO127" s="1">
        <v>2000.0</v>
      </c>
      <c r="DP127" s="1">
        <v>27.0</v>
      </c>
      <c r="DQ127" s="1">
        <v>0.33</v>
      </c>
      <c r="DR127" s="1">
        <v>0.43</v>
      </c>
      <c r="DS127" s="1">
        <v>9.83045768791693</v>
      </c>
      <c r="DT127" s="1">
        <v>4.908622001684136</v>
      </c>
      <c r="DU127" s="1">
        <v>0.3642744537799918</v>
      </c>
      <c r="DV127" s="1">
        <v>0.0</v>
      </c>
      <c r="DW127" s="1">
        <v>-50.37522258064517</v>
      </c>
      <c r="DX127" s="1">
        <v>-5.904033870967703</v>
      </c>
      <c r="DY127" s="1">
        <v>0.4463101053474767</v>
      </c>
      <c r="DZ127" s="1">
        <v>0.0</v>
      </c>
      <c r="EA127" s="1">
        <v>79.92978220073505</v>
      </c>
      <c r="EB127" s="1">
        <v>80.30157144798738</v>
      </c>
      <c r="EC127" s="1">
        <v>6.572934089595424</v>
      </c>
      <c r="ED127" s="1">
        <v>0.0</v>
      </c>
      <c r="EE127" s="1">
        <v>1.013118292682927</v>
      </c>
      <c r="EF127" s="1">
        <v>-0.0697647386759592</v>
      </c>
      <c r="EG127" s="1">
        <v>0.007802775585723704</v>
      </c>
      <c r="EH127" s="1">
        <v>1.0</v>
      </c>
      <c r="EI127" s="1">
        <v>2.045365771221352</v>
      </c>
      <c r="EJ127" s="1">
        <v>0.006322734007266225</v>
      </c>
      <c r="EK127" s="1">
        <v>0.001369925974257783</v>
      </c>
      <c r="EL127" s="1">
        <v>1.0</v>
      </c>
      <c r="EM127" s="1">
        <v>2.0</v>
      </c>
      <c r="EN127" s="1">
        <v>5.0</v>
      </c>
      <c r="EO127" s="1" t="s">
        <v>386</v>
      </c>
      <c r="EP127" s="1">
        <v>2.9435</v>
      </c>
      <c r="EQ127" s="1">
        <v>2.80123</v>
      </c>
      <c r="ER127" s="1">
        <v>0.106455</v>
      </c>
      <c r="ES127" s="1">
        <v>0.113943</v>
      </c>
      <c r="ET127" s="1">
        <v>0.117652</v>
      </c>
      <c r="EU127" s="1">
        <v>0.114744</v>
      </c>
      <c r="EV127" s="1">
        <v>18358.9</v>
      </c>
      <c r="EW127" s="1">
        <v>19089.5</v>
      </c>
      <c r="EX127" s="1">
        <v>23888.6</v>
      </c>
      <c r="EY127" s="1">
        <v>25067.2</v>
      </c>
      <c r="EZ127" s="1">
        <v>33732.2</v>
      </c>
      <c r="FA127" s="1">
        <v>35428.6</v>
      </c>
      <c r="FB127" s="1">
        <v>43545.5</v>
      </c>
      <c r="FC127" s="1">
        <v>46334.2</v>
      </c>
      <c r="FD127" s="1">
        <v>1.55373</v>
      </c>
      <c r="FE127" s="1">
        <v>1.88918</v>
      </c>
      <c r="FF127" s="1">
        <v>0.148796</v>
      </c>
      <c r="FG127" s="1">
        <v>0.0</v>
      </c>
      <c r="FH127" s="1">
        <v>29.4907</v>
      </c>
      <c r="FI127" s="1">
        <v>999.9</v>
      </c>
      <c r="FJ127" s="1">
        <v>65.3</v>
      </c>
      <c r="FK127" s="1">
        <v>32.8</v>
      </c>
      <c r="FL127" s="1">
        <v>32.9202</v>
      </c>
      <c r="FM127" s="1">
        <v>64.5658</v>
      </c>
      <c r="FN127" s="1">
        <v>25.4127</v>
      </c>
      <c r="FO127" s="1">
        <v>1.0</v>
      </c>
      <c r="FP127" s="1">
        <v>0.316113</v>
      </c>
      <c r="FQ127" s="1">
        <v>1.1674</v>
      </c>
      <c r="FR127" s="1">
        <v>20.3177</v>
      </c>
      <c r="FS127" s="1">
        <v>5.2131</v>
      </c>
      <c r="FT127" s="1">
        <v>11.9038</v>
      </c>
      <c r="FU127" s="1">
        <v>5.00185</v>
      </c>
      <c r="FV127" s="1">
        <v>3.28965</v>
      </c>
      <c r="FW127" s="1">
        <v>9999.0</v>
      </c>
      <c r="FX127" s="1">
        <v>9999.0</v>
      </c>
      <c r="FY127" s="1">
        <v>9999.0</v>
      </c>
      <c r="FZ127" s="1">
        <v>999.9</v>
      </c>
      <c r="GA127" s="1">
        <v>1.85941</v>
      </c>
      <c r="GB127" s="1">
        <v>1.85427</v>
      </c>
      <c r="GC127" s="1">
        <v>1.85759</v>
      </c>
      <c r="GD127" s="1">
        <v>1.85593</v>
      </c>
      <c r="GE127" s="1">
        <v>1.85471</v>
      </c>
      <c r="GF127" s="1">
        <v>1.85444</v>
      </c>
      <c r="GG127" s="1">
        <v>1.85303</v>
      </c>
      <c r="GH127" s="1">
        <v>1.85623</v>
      </c>
      <c r="GI127" s="1">
        <v>0.0</v>
      </c>
      <c r="GJ127" s="1">
        <v>0.0</v>
      </c>
      <c r="GK127" s="1">
        <v>0.0</v>
      </c>
      <c r="GL127" s="1">
        <v>0.0</v>
      </c>
      <c r="GM127" s="1" t="s">
        <v>350</v>
      </c>
      <c r="GN127" s="1" t="s">
        <v>351</v>
      </c>
      <c r="GO127" s="1" t="s">
        <v>352</v>
      </c>
      <c r="GP127" s="1" t="s">
        <v>352</v>
      </c>
      <c r="GQ127" s="1" t="s">
        <v>352</v>
      </c>
      <c r="GR127" s="1" t="s">
        <v>352</v>
      </c>
      <c r="GS127" s="1">
        <v>0.0</v>
      </c>
      <c r="GT127" s="1">
        <v>100.0</v>
      </c>
      <c r="GU127" s="1">
        <v>100.0</v>
      </c>
      <c r="GV127" s="1">
        <v>1.599</v>
      </c>
      <c r="GW127" s="1">
        <v>0.0424</v>
      </c>
      <c r="GX127" s="1">
        <v>0.3926636889836393</v>
      </c>
      <c r="GY127" s="1">
        <v>0.003036990343597491</v>
      </c>
      <c r="GZ127" s="1">
        <v>-1.538114387597119E-6</v>
      </c>
      <c r="HA127" s="1">
        <v>3.390969119432733E-10</v>
      </c>
      <c r="HB127" s="1">
        <v>-0.02894341138822331</v>
      </c>
      <c r="HC127" s="1">
        <v>0.009762198319610341</v>
      </c>
      <c r="HD127" s="1">
        <v>-3.338778216718564E-4</v>
      </c>
      <c r="HE127" s="1">
        <v>2.632278881966732E-6</v>
      </c>
      <c r="HF127" s="1">
        <v>6.0</v>
      </c>
      <c r="HG127" s="1">
        <v>2134.0</v>
      </c>
      <c r="HH127" s="1">
        <v>2.0</v>
      </c>
      <c r="HI127" s="1">
        <v>31.0</v>
      </c>
      <c r="HJ127" s="1">
        <v>1129.6</v>
      </c>
      <c r="HK127" s="1">
        <v>1129.9</v>
      </c>
      <c r="HL127" s="1">
        <v>1.40625</v>
      </c>
      <c r="HM127" s="1">
        <v>2.30469</v>
      </c>
      <c r="HN127" s="1">
        <v>1.4978</v>
      </c>
      <c r="HO127" s="1">
        <v>2.30835</v>
      </c>
      <c r="HP127" s="1">
        <v>1.54785</v>
      </c>
      <c r="HQ127" s="1">
        <v>2.41943</v>
      </c>
      <c r="HR127" s="1">
        <v>35.8944</v>
      </c>
      <c r="HS127" s="1">
        <v>15.7781</v>
      </c>
      <c r="HT127" s="1">
        <v>18.0</v>
      </c>
      <c r="HU127" s="1">
        <v>291.818</v>
      </c>
      <c r="HV127" s="1">
        <v>511.522</v>
      </c>
      <c r="HW127" s="1">
        <v>28.2015</v>
      </c>
      <c r="HX127" s="1">
        <v>31.105</v>
      </c>
      <c r="HY127" s="1">
        <v>30.0002</v>
      </c>
      <c r="HZ127" s="1">
        <v>30.9666</v>
      </c>
      <c r="IA127" s="1">
        <v>31.0335</v>
      </c>
      <c r="IB127" s="1">
        <v>28.1478</v>
      </c>
      <c r="IC127" s="1">
        <v>23.5666</v>
      </c>
      <c r="ID127" s="1">
        <v>57.312</v>
      </c>
      <c r="IE127" s="1">
        <v>28.1698</v>
      </c>
      <c r="IF127" s="1">
        <v>602.36</v>
      </c>
      <c r="IG127" s="1">
        <v>26.2798</v>
      </c>
      <c r="IH127" s="1">
        <v>100.703</v>
      </c>
      <c r="II127" s="1">
        <v>100.421</v>
      </c>
      <c r="IJ127" s="1" t="s">
        <v>353</v>
      </c>
    </row>
    <row r="128" ht="15.75" hidden="1" customHeight="1">
      <c r="A128" s="1">
        <v>112.0</v>
      </c>
      <c r="B128" s="1">
        <v>1.6598803671E9</v>
      </c>
      <c r="C128" s="1">
        <v>110.0</v>
      </c>
      <c r="D128" s="1" t="s">
        <v>575</v>
      </c>
      <c r="E128" s="1" t="s">
        <v>576</v>
      </c>
      <c r="F128" s="1">
        <v>1.0</v>
      </c>
      <c r="H128" s="1" t="s">
        <v>345</v>
      </c>
      <c r="M128" s="1" t="s">
        <v>346</v>
      </c>
      <c r="N128" s="1">
        <v>1.6598803591E9</v>
      </c>
      <c r="O128" s="1">
        <f t="shared" si="1"/>
        <v>0.0008659182457</v>
      </c>
      <c r="P128" s="1">
        <f t="shared" si="2"/>
        <v>0.8659182457</v>
      </c>
      <c r="Q128" s="1">
        <f t="shared" si="3"/>
        <v>10.49466613</v>
      </c>
      <c r="R128" s="1">
        <f t="shared" si="4"/>
        <v>484.1055</v>
      </c>
      <c r="S128" s="1">
        <f t="shared" si="5"/>
        <v>59.80019844</v>
      </c>
      <c r="T128" s="1">
        <f t="shared" si="6"/>
        <v>5.931687596</v>
      </c>
      <c r="U128" s="1">
        <f t="shared" si="7"/>
        <v>48.01928195</v>
      </c>
      <c r="V128" s="1">
        <f t="shared" si="8"/>
        <v>0.04073080936</v>
      </c>
      <c r="W128" s="1">
        <f t="shared" si="9"/>
        <v>2.915084062</v>
      </c>
      <c r="X128" s="1">
        <f t="shared" si="10"/>
        <v>0.04041726552</v>
      </c>
      <c r="Y128" s="1">
        <f t="shared" si="11"/>
        <v>0.02528876029</v>
      </c>
      <c r="Z128" s="1">
        <f t="shared" si="12"/>
        <v>321.5068151</v>
      </c>
      <c r="AA128" s="1">
        <f t="shared" si="13"/>
        <v>32.72349541</v>
      </c>
      <c r="AB128" s="1">
        <f t="shared" si="14"/>
        <v>31.90633125</v>
      </c>
      <c r="AC128" s="1">
        <f t="shared" si="15"/>
        <v>4.749825493</v>
      </c>
      <c r="AD128" s="1">
        <f t="shared" si="16"/>
        <v>59.77978557</v>
      </c>
      <c r="AE128" s="1">
        <f t="shared" si="17"/>
        <v>2.704547952</v>
      </c>
      <c r="AF128" s="1">
        <f t="shared" si="18"/>
        <v>4.524184767</v>
      </c>
      <c r="AG128" s="1">
        <f t="shared" si="19"/>
        <v>2.045277541</v>
      </c>
      <c r="AH128" s="1">
        <f t="shared" si="20"/>
        <v>-38.18699463</v>
      </c>
      <c r="AI128" s="1">
        <f t="shared" si="21"/>
        <v>-134.6225353</v>
      </c>
      <c r="AJ128" s="1">
        <f t="shared" si="22"/>
        <v>-10.41949389</v>
      </c>
      <c r="AK128" s="1">
        <f t="shared" si="23"/>
        <v>138.2777913</v>
      </c>
      <c r="AL128" s="1">
        <f t="shared" si="24"/>
        <v>41.64786284</v>
      </c>
      <c r="AM128" s="1">
        <f t="shared" si="25"/>
        <v>0.8646370909</v>
      </c>
      <c r="AN128" s="1">
        <f t="shared" si="26"/>
        <v>10.49466613</v>
      </c>
      <c r="AO128" s="1">
        <v>574.8826344746295</v>
      </c>
      <c r="AP128" s="1">
        <v>535.9321757575757</v>
      </c>
      <c r="AQ128" s="1">
        <v>5.106669767455269</v>
      </c>
      <c r="AR128" s="1">
        <v>65.04443455469847</v>
      </c>
      <c r="AS128" s="1">
        <f t="shared" si="27"/>
        <v>0.8659182457</v>
      </c>
      <c r="AT128" s="1">
        <v>26.26051077222568</v>
      </c>
      <c r="AU128" s="1">
        <v>27.27093333333334</v>
      </c>
      <c r="AV128" s="1">
        <v>8.466025648725475E-6</v>
      </c>
      <c r="AW128" s="1">
        <v>82.47804808777816</v>
      </c>
      <c r="AX128" s="1">
        <v>194.0</v>
      </c>
      <c r="AY128" s="1">
        <v>39.0</v>
      </c>
      <c r="AZ128" s="1">
        <f t="shared" si="28"/>
        <v>1</v>
      </c>
      <c r="BA128" s="1">
        <f t="shared" si="29"/>
        <v>0</v>
      </c>
      <c r="BB128" s="1">
        <f t="shared" si="30"/>
        <v>51742.02351</v>
      </c>
      <c r="BC128" s="1">
        <f t="shared" si="31"/>
        <v>1999.945625</v>
      </c>
      <c r="BD128" s="1">
        <f t="shared" si="32"/>
        <v>1681.154063</v>
      </c>
      <c r="BE128" s="1">
        <f t="shared" si="33"/>
        <v>0.8405998851</v>
      </c>
      <c r="BF128" s="1">
        <f t="shared" si="34"/>
        <v>0.1607577782</v>
      </c>
      <c r="BG128" s="1">
        <v>6.0</v>
      </c>
      <c r="BH128" s="1">
        <v>0.5</v>
      </c>
      <c r="BI128" s="1" t="s">
        <v>347</v>
      </c>
      <c r="BJ128" s="1">
        <v>2.0</v>
      </c>
      <c r="BK128" s="1" t="b">
        <v>1</v>
      </c>
      <c r="BL128" s="1">
        <v>1.6598803591E9</v>
      </c>
      <c r="BM128" s="1">
        <v>484.1055</v>
      </c>
      <c r="BN128" s="1">
        <v>534.570875</v>
      </c>
      <c r="BO128" s="1">
        <v>27.26585</v>
      </c>
      <c r="BP128" s="1">
        <v>26.2568625</v>
      </c>
      <c r="BQ128" s="1">
        <v>482.5679375</v>
      </c>
      <c r="BR128" s="1">
        <v>27.2233625</v>
      </c>
      <c r="BS128" s="1">
        <v>500.1421875</v>
      </c>
      <c r="BT128" s="1">
        <v>99.09176875</v>
      </c>
      <c r="BU128" s="1">
        <v>0.10000235625</v>
      </c>
      <c r="BV128" s="1">
        <v>31.049725</v>
      </c>
      <c r="BW128" s="1">
        <v>31.90633125</v>
      </c>
      <c r="BX128" s="1">
        <v>999.9</v>
      </c>
      <c r="BY128" s="1">
        <v>0.0</v>
      </c>
      <c r="BZ128" s="1">
        <v>0.0</v>
      </c>
      <c r="CA128" s="1">
        <v>10008.670625</v>
      </c>
      <c r="CB128" s="1">
        <v>0.0</v>
      </c>
      <c r="CC128" s="1">
        <v>474.169875</v>
      </c>
      <c r="CD128" s="1">
        <v>-50.46516875</v>
      </c>
      <c r="CE128" s="1">
        <v>497.675</v>
      </c>
      <c r="CF128" s="1">
        <v>548.9854375</v>
      </c>
      <c r="CG128" s="1">
        <v>1.008985625</v>
      </c>
      <c r="CH128" s="1">
        <v>534.570875</v>
      </c>
      <c r="CI128" s="1">
        <v>26.2568625</v>
      </c>
      <c r="CJ128" s="1">
        <v>2.701820625</v>
      </c>
      <c r="CK128" s="1">
        <v>2.601839375</v>
      </c>
      <c r="CL128" s="1">
        <v>22.2962</v>
      </c>
      <c r="CM128" s="1">
        <v>21.677975</v>
      </c>
      <c r="CN128" s="1">
        <v>1999.945625</v>
      </c>
      <c r="CO128" s="1">
        <v>0.9800029375000001</v>
      </c>
      <c r="CP128" s="1">
        <v>0.0199973625</v>
      </c>
      <c r="CQ128" s="1">
        <v>0.0</v>
      </c>
      <c r="CR128" s="1">
        <v>2.8623125</v>
      </c>
      <c r="CS128" s="1">
        <v>0.0</v>
      </c>
      <c r="CT128" s="1">
        <v>18464.1625</v>
      </c>
      <c r="CU128" s="1">
        <v>17411.85625</v>
      </c>
      <c r="CV128" s="1">
        <v>40.2655</v>
      </c>
      <c r="CW128" s="1">
        <v>41.167625</v>
      </c>
      <c r="CX128" s="1">
        <v>40.187</v>
      </c>
      <c r="CY128" s="1">
        <v>39.683125</v>
      </c>
      <c r="CZ128" s="1">
        <v>40.437</v>
      </c>
      <c r="DA128" s="1">
        <v>1959.954375</v>
      </c>
      <c r="DB128" s="1">
        <v>39.99125000000001</v>
      </c>
      <c r="DC128" s="1">
        <v>0.0</v>
      </c>
      <c r="DD128" s="1">
        <v>1.6598803661E9</v>
      </c>
      <c r="DE128" s="1">
        <v>0.0</v>
      </c>
      <c r="DF128" s="1">
        <v>0.0</v>
      </c>
      <c r="DG128" s="1" t="s">
        <v>348</v>
      </c>
      <c r="DH128" s="1">
        <v>1.6598125901E9</v>
      </c>
      <c r="DI128" s="1">
        <v>1.6598125706E9</v>
      </c>
      <c r="DJ128" s="1">
        <v>0.0</v>
      </c>
      <c r="DK128" s="1">
        <v>-0.048</v>
      </c>
      <c r="DL128" s="1">
        <v>0.0</v>
      </c>
      <c r="DM128" s="1">
        <v>2.986</v>
      </c>
      <c r="DN128" s="1">
        <v>0.016</v>
      </c>
      <c r="DO128" s="1">
        <v>2000.0</v>
      </c>
      <c r="DP128" s="1">
        <v>27.0</v>
      </c>
      <c r="DQ128" s="1">
        <v>0.33</v>
      </c>
      <c r="DR128" s="1">
        <v>0.43</v>
      </c>
      <c r="DS128" s="1">
        <v>9.83045768791693</v>
      </c>
      <c r="DT128" s="1">
        <v>4.908622001684136</v>
      </c>
      <c r="DU128" s="1">
        <v>0.3642744537799918</v>
      </c>
      <c r="DV128" s="1">
        <v>0.0</v>
      </c>
      <c r="DW128" s="1">
        <v>-50.37522258064517</v>
      </c>
      <c r="DX128" s="1">
        <v>-5.904033870967703</v>
      </c>
      <c r="DY128" s="1">
        <v>0.4463101053474767</v>
      </c>
      <c r="DZ128" s="1">
        <v>0.0</v>
      </c>
      <c r="EA128" s="1">
        <v>79.92978220073505</v>
      </c>
      <c r="EB128" s="1">
        <v>80.30157144798738</v>
      </c>
      <c r="EC128" s="1">
        <v>6.572934089595424</v>
      </c>
      <c r="ED128" s="1">
        <v>0.0</v>
      </c>
      <c r="EE128" s="1">
        <v>1.013118292682927</v>
      </c>
      <c r="EF128" s="1">
        <v>-0.0697647386759592</v>
      </c>
      <c r="EG128" s="1">
        <v>0.007802775585723704</v>
      </c>
      <c r="EH128" s="1">
        <v>1.0</v>
      </c>
      <c r="EI128" s="1">
        <v>2.045365771221352</v>
      </c>
      <c r="EJ128" s="1">
        <v>0.006322734007266225</v>
      </c>
      <c r="EK128" s="1">
        <v>0.001369925974257783</v>
      </c>
      <c r="EL128" s="1">
        <v>1.0</v>
      </c>
      <c r="EM128" s="1">
        <v>2.0</v>
      </c>
      <c r="EN128" s="1">
        <v>5.0</v>
      </c>
      <c r="EO128" s="1" t="s">
        <v>386</v>
      </c>
      <c r="EP128" s="1">
        <v>2.94345</v>
      </c>
      <c r="EQ128" s="1">
        <v>2.80133</v>
      </c>
      <c r="ER128" s="1">
        <v>0.107189</v>
      </c>
      <c r="ES128" s="1">
        <v>0.11466</v>
      </c>
      <c r="ET128" s="1">
        <v>0.117655</v>
      </c>
      <c r="EU128" s="1">
        <v>0.114741</v>
      </c>
      <c r="EV128" s="1">
        <v>18343.8</v>
      </c>
      <c r="EW128" s="1">
        <v>19073.9</v>
      </c>
      <c r="EX128" s="1">
        <v>23888.6</v>
      </c>
      <c r="EY128" s="1">
        <v>25067.0</v>
      </c>
      <c r="EZ128" s="1">
        <v>33732.1</v>
      </c>
      <c r="FA128" s="1">
        <v>35428.7</v>
      </c>
      <c r="FB128" s="1">
        <v>43545.5</v>
      </c>
      <c r="FC128" s="1">
        <v>46334.0</v>
      </c>
      <c r="FD128" s="1">
        <v>1.5539</v>
      </c>
      <c r="FE128" s="1">
        <v>1.8892</v>
      </c>
      <c r="FF128" s="1">
        <v>0.148334</v>
      </c>
      <c r="FG128" s="1">
        <v>0.0</v>
      </c>
      <c r="FH128" s="1">
        <v>29.492</v>
      </c>
      <c r="FI128" s="1">
        <v>999.9</v>
      </c>
      <c r="FJ128" s="1">
        <v>65.3</v>
      </c>
      <c r="FK128" s="1">
        <v>32.8</v>
      </c>
      <c r="FL128" s="1">
        <v>32.9212</v>
      </c>
      <c r="FM128" s="1">
        <v>64.5258</v>
      </c>
      <c r="FN128" s="1">
        <v>26.2981</v>
      </c>
      <c r="FO128" s="1">
        <v>1.0</v>
      </c>
      <c r="FP128" s="1">
        <v>0.316143</v>
      </c>
      <c r="FQ128" s="1">
        <v>1.18841</v>
      </c>
      <c r="FR128" s="1">
        <v>20.3176</v>
      </c>
      <c r="FS128" s="1">
        <v>5.2128</v>
      </c>
      <c r="FT128" s="1">
        <v>11.9033</v>
      </c>
      <c r="FU128" s="1">
        <v>5.00185</v>
      </c>
      <c r="FV128" s="1">
        <v>3.28965</v>
      </c>
      <c r="FW128" s="1">
        <v>9999.0</v>
      </c>
      <c r="FX128" s="1">
        <v>9999.0</v>
      </c>
      <c r="FY128" s="1">
        <v>9999.0</v>
      </c>
      <c r="FZ128" s="1">
        <v>999.9</v>
      </c>
      <c r="GA128" s="1">
        <v>1.85942</v>
      </c>
      <c r="GB128" s="1">
        <v>1.85429</v>
      </c>
      <c r="GC128" s="1">
        <v>1.85759</v>
      </c>
      <c r="GD128" s="1">
        <v>1.85593</v>
      </c>
      <c r="GE128" s="1">
        <v>1.85472</v>
      </c>
      <c r="GF128" s="1">
        <v>1.85445</v>
      </c>
      <c r="GG128" s="1">
        <v>1.85303</v>
      </c>
      <c r="GH128" s="1">
        <v>1.85623</v>
      </c>
      <c r="GI128" s="1">
        <v>0.0</v>
      </c>
      <c r="GJ128" s="1">
        <v>0.0</v>
      </c>
      <c r="GK128" s="1">
        <v>0.0</v>
      </c>
      <c r="GL128" s="1">
        <v>0.0</v>
      </c>
      <c r="GM128" s="1" t="s">
        <v>350</v>
      </c>
      <c r="GN128" s="1" t="s">
        <v>351</v>
      </c>
      <c r="GO128" s="1" t="s">
        <v>352</v>
      </c>
      <c r="GP128" s="1" t="s">
        <v>352</v>
      </c>
      <c r="GQ128" s="1" t="s">
        <v>352</v>
      </c>
      <c r="GR128" s="1" t="s">
        <v>352</v>
      </c>
      <c r="GS128" s="1">
        <v>0.0</v>
      </c>
      <c r="GT128" s="1">
        <v>100.0</v>
      </c>
      <c r="GU128" s="1">
        <v>100.0</v>
      </c>
      <c r="GV128" s="1">
        <v>1.607</v>
      </c>
      <c r="GW128" s="1">
        <v>0.0425</v>
      </c>
      <c r="GX128" s="1">
        <v>0.3926636889836393</v>
      </c>
      <c r="GY128" s="1">
        <v>0.003036990343597491</v>
      </c>
      <c r="GZ128" s="1">
        <v>-1.538114387597119E-6</v>
      </c>
      <c r="HA128" s="1">
        <v>3.390969119432733E-10</v>
      </c>
      <c r="HB128" s="1">
        <v>-0.02894341138822331</v>
      </c>
      <c r="HC128" s="1">
        <v>0.009762198319610341</v>
      </c>
      <c r="HD128" s="1">
        <v>-3.338778216718564E-4</v>
      </c>
      <c r="HE128" s="1">
        <v>2.632278881966732E-6</v>
      </c>
      <c r="HF128" s="1">
        <v>6.0</v>
      </c>
      <c r="HG128" s="1">
        <v>2134.0</v>
      </c>
      <c r="HH128" s="1">
        <v>2.0</v>
      </c>
      <c r="HI128" s="1">
        <v>31.0</v>
      </c>
      <c r="HJ128" s="1">
        <v>1129.6</v>
      </c>
      <c r="HK128" s="1">
        <v>1129.9</v>
      </c>
      <c r="HL128" s="1">
        <v>1.41235</v>
      </c>
      <c r="HM128" s="1">
        <v>2.30713</v>
      </c>
      <c r="HN128" s="1">
        <v>1.4978</v>
      </c>
      <c r="HO128" s="1">
        <v>2.30957</v>
      </c>
      <c r="HP128" s="1">
        <v>1.54785</v>
      </c>
      <c r="HQ128" s="1">
        <v>2.26807</v>
      </c>
      <c r="HR128" s="1">
        <v>35.8944</v>
      </c>
      <c r="HS128" s="1">
        <v>15.7694</v>
      </c>
      <c r="HT128" s="1">
        <v>18.0</v>
      </c>
      <c r="HU128" s="1">
        <v>291.889</v>
      </c>
      <c r="HV128" s="1">
        <v>511.539</v>
      </c>
      <c r="HW128" s="1">
        <v>28.1921</v>
      </c>
      <c r="HX128" s="1">
        <v>31.105</v>
      </c>
      <c r="HY128" s="1">
        <v>30.0002</v>
      </c>
      <c r="HZ128" s="1">
        <v>30.9666</v>
      </c>
      <c r="IA128" s="1">
        <v>31.0335</v>
      </c>
      <c r="IB128" s="1">
        <v>28.2808</v>
      </c>
      <c r="IC128" s="1">
        <v>23.5666</v>
      </c>
      <c r="ID128" s="1">
        <v>57.312</v>
      </c>
      <c r="IE128" s="1">
        <v>28.1698</v>
      </c>
      <c r="IF128" s="1">
        <v>602.36</v>
      </c>
      <c r="IG128" s="1">
        <v>26.2798</v>
      </c>
      <c r="IH128" s="1">
        <v>100.703</v>
      </c>
      <c r="II128" s="1">
        <v>100.421</v>
      </c>
      <c r="IJ128" s="1" t="s">
        <v>353</v>
      </c>
    </row>
    <row r="129" ht="15.75" hidden="1" customHeight="1">
      <c r="A129" s="1">
        <v>113.0</v>
      </c>
      <c r="B129" s="1">
        <v>1.6598803681E9</v>
      </c>
      <c r="C129" s="1">
        <v>111.0</v>
      </c>
      <c r="D129" s="1" t="s">
        <v>577</v>
      </c>
      <c r="E129" s="1" t="s">
        <v>578</v>
      </c>
      <c r="F129" s="1">
        <v>1.0</v>
      </c>
      <c r="H129" s="1" t="s">
        <v>345</v>
      </c>
      <c r="M129" s="1" t="s">
        <v>346</v>
      </c>
      <c r="N129" s="1">
        <v>1.659880360599999E9</v>
      </c>
      <c r="O129" s="1">
        <f t="shared" si="1"/>
        <v>0.00086567129</v>
      </c>
      <c r="P129" s="1">
        <f t="shared" si="2"/>
        <v>0.86567129</v>
      </c>
      <c r="Q129" s="1">
        <f t="shared" si="3"/>
        <v>10.62237693</v>
      </c>
      <c r="R129" s="1">
        <f t="shared" si="4"/>
        <v>491.5423333</v>
      </c>
      <c r="S129" s="1">
        <f t="shared" si="5"/>
        <v>61.94899019</v>
      </c>
      <c r="T129" s="1">
        <f t="shared" si="6"/>
        <v>6.144836685</v>
      </c>
      <c r="U129" s="1">
        <f t="shared" si="7"/>
        <v>48.75700722</v>
      </c>
      <c r="V129" s="1">
        <f t="shared" si="8"/>
        <v>0.04072353139</v>
      </c>
      <c r="W129" s="1">
        <f t="shared" si="9"/>
        <v>2.914800733</v>
      </c>
      <c r="X129" s="1">
        <f t="shared" si="10"/>
        <v>0.04041006892</v>
      </c>
      <c r="Y129" s="1">
        <f t="shared" si="11"/>
        <v>0.02528425517</v>
      </c>
      <c r="Z129" s="1">
        <f t="shared" si="12"/>
        <v>321.5064928</v>
      </c>
      <c r="AA129" s="1">
        <f t="shared" si="13"/>
        <v>32.72351746</v>
      </c>
      <c r="AB129" s="1">
        <f t="shared" si="14"/>
        <v>31.90570667</v>
      </c>
      <c r="AC129" s="1">
        <f t="shared" si="15"/>
        <v>4.749657465</v>
      </c>
      <c r="AD129" s="1">
        <f t="shared" si="16"/>
        <v>59.78148976</v>
      </c>
      <c r="AE129" s="1">
        <f t="shared" si="17"/>
        <v>2.704595507</v>
      </c>
      <c r="AF129" s="1">
        <f t="shared" si="18"/>
        <v>4.524135343</v>
      </c>
      <c r="AG129" s="1">
        <f t="shared" si="19"/>
        <v>2.045061959</v>
      </c>
      <c r="AH129" s="1">
        <f t="shared" si="20"/>
        <v>-38.17610389</v>
      </c>
      <c r="AI129" s="1">
        <f t="shared" si="21"/>
        <v>-134.541421</v>
      </c>
      <c r="AJ129" s="1">
        <f t="shared" si="22"/>
        <v>-10.41418613</v>
      </c>
      <c r="AK129" s="1">
        <f t="shared" si="23"/>
        <v>138.3747817</v>
      </c>
      <c r="AL129" s="1">
        <f t="shared" si="24"/>
        <v>41.76006718</v>
      </c>
      <c r="AM129" s="1">
        <f t="shared" si="25"/>
        <v>0.8639354929</v>
      </c>
      <c r="AN129" s="1">
        <f t="shared" si="26"/>
        <v>10.62237693</v>
      </c>
      <c r="AO129" s="1">
        <v>579.9972709715207</v>
      </c>
      <c r="AP129" s="1">
        <v>540.9851878787875</v>
      </c>
      <c r="AQ129" s="1">
        <v>5.087887110286768</v>
      </c>
      <c r="AR129" s="1">
        <v>65.04443455469847</v>
      </c>
      <c r="AS129" s="1">
        <f t="shared" si="27"/>
        <v>0.86567129</v>
      </c>
      <c r="AT129" s="1">
        <v>26.26165647320844</v>
      </c>
      <c r="AU129" s="1">
        <v>27.27178787878787</v>
      </c>
      <c r="AV129" s="1">
        <v>8.534715904619687E-6</v>
      </c>
      <c r="AW129" s="1">
        <v>82.47804808777816</v>
      </c>
      <c r="AX129" s="1">
        <v>194.0</v>
      </c>
      <c r="AY129" s="1">
        <v>39.0</v>
      </c>
      <c r="AZ129" s="1">
        <f t="shared" si="28"/>
        <v>1</v>
      </c>
      <c r="BA129" s="1">
        <f t="shared" si="29"/>
        <v>0</v>
      </c>
      <c r="BB129" s="1">
        <f t="shared" si="30"/>
        <v>51734.02296</v>
      </c>
      <c r="BC129" s="1">
        <f t="shared" si="31"/>
        <v>1999.943333</v>
      </c>
      <c r="BD129" s="1">
        <f t="shared" si="32"/>
        <v>1681.15216</v>
      </c>
      <c r="BE129" s="1">
        <f t="shared" si="33"/>
        <v>0.840599897</v>
      </c>
      <c r="BF129" s="1">
        <f t="shared" si="34"/>
        <v>0.1607578012</v>
      </c>
      <c r="BG129" s="1">
        <v>6.0</v>
      </c>
      <c r="BH129" s="1">
        <v>0.5</v>
      </c>
      <c r="BI129" s="1" t="s">
        <v>347</v>
      </c>
      <c r="BJ129" s="1">
        <v>2.0</v>
      </c>
      <c r="BK129" s="1" t="b">
        <v>1</v>
      </c>
      <c r="BL129" s="1">
        <v>1.659880360599999E9</v>
      </c>
      <c r="BM129" s="1">
        <v>491.5423333333334</v>
      </c>
      <c r="BN129" s="1">
        <v>542.1495333333334</v>
      </c>
      <c r="BO129" s="1">
        <v>27.2663</v>
      </c>
      <c r="BP129" s="1">
        <v>26.25813333333333</v>
      </c>
      <c r="BQ129" s="1">
        <v>489.9914666666667</v>
      </c>
      <c r="BR129" s="1">
        <v>27.22380666666667</v>
      </c>
      <c r="BS129" s="1">
        <v>500.143</v>
      </c>
      <c r="BT129" s="1">
        <v>99.0918466666667</v>
      </c>
      <c r="BU129" s="1">
        <v>0.10003146</v>
      </c>
      <c r="BV129" s="1">
        <v>31.04953333333333</v>
      </c>
      <c r="BW129" s="1">
        <v>31.90570666666666</v>
      </c>
      <c r="BX129" s="1">
        <v>999.8999999999999</v>
      </c>
      <c r="BY129" s="1">
        <v>0.0</v>
      </c>
      <c r="BZ129" s="1">
        <v>0.0</v>
      </c>
      <c r="CA129" s="1">
        <v>10007.042</v>
      </c>
      <c r="CB129" s="1">
        <v>0.0</v>
      </c>
      <c r="CC129" s="1">
        <v>493.8302666666666</v>
      </c>
      <c r="CD129" s="1">
        <v>-50.60698666666666</v>
      </c>
      <c r="CE129" s="1">
        <v>505.3205333333333</v>
      </c>
      <c r="CF129" s="1">
        <v>556.7692000000002</v>
      </c>
      <c r="CG129" s="1">
        <v>1.008166666666667</v>
      </c>
      <c r="CH129" s="1">
        <v>542.1495333333334</v>
      </c>
      <c r="CI129" s="1">
        <v>26.25813333333333</v>
      </c>
      <c r="CJ129" s="1">
        <v>2.701867333333333</v>
      </c>
      <c r="CK129" s="1">
        <v>2.601966666666667</v>
      </c>
      <c r="CL129" s="1">
        <v>22.29648</v>
      </c>
      <c r="CM129" s="1">
        <v>21.67877333333333</v>
      </c>
      <c r="CN129" s="1">
        <v>1999.943333333333</v>
      </c>
      <c r="CO129" s="1">
        <v>0.9800028000000002</v>
      </c>
      <c r="CP129" s="1">
        <v>0.0199975</v>
      </c>
      <c r="CQ129" s="1">
        <v>0.0</v>
      </c>
      <c r="CR129" s="1">
        <v>2.897133333333333</v>
      </c>
      <c r="CS129" s="1">
        <v>0.0</v>
      </c>
      <c r="CT129" s="1">
        <v>18467.0</v>
      </c>
      <c r="CU129" s="1">
        <v>17411.84</v>
      </c>
      <c r="CV129" s="1">
        <v>40.27066666666667</v>
      </c>
      <c r="CW129" s="1">
        <v>41.17460000000001</v>
      </c>
      <c r="CX129" s="1">
        <v>40.187</v>
      </c>
      <c r="CY129" s="1">
        <v>39.687</v>
      </c>
      <c r="CZ129" s="1">
        <v>40.437</v>
      </c>
      <c r="DA129" s="1">
        <v>1959.951333333333</v>
      </c>
      <c r="DB129" s="1">
        <v>39.992</v>
      </c>
      <c r="DC129" s="1">
        <v>0.0</v>
      </c>
      <c r="DD129" s="1">
        <v>1.6598803667E9</v>
      </c>
      <c r="DE129" s="1">
        <v>0.0</v>
      </c>
      <c r="DF129" s="1">
        <v>0.0</v>
      </c>
      <c r="DG129" s="1" t="s">
        <v>348</v>
      </c>
      <c r="DH129" s="1">
        <v>1.6598125901E9</v>
      </c>
      <c r="DI129" s="1">
        <v>1.6598125706E9</v>
      </c>
      <c r="DJ129" s="1">
        <v>0.0</v>
      </c>
      <c r="DK129" s="1">
        <v>-0.048</v>
      </c>
      <c r="DL129" s="1">
        <v>0.0</v>
      </c>
      <c r="DM129" s="1">
        <v>2.986</v>
      </c>
      <c r="DN129" s="1">
        <v>0.016</v>
      </c>
      <c r="DO129" s="1">
        <v>2000.0</v>
      </c>
      <c r="DP129" s="1">
        <v>27.0</v>
      </c>
      <c r="DQ129" s="1">
        <v>0.33</v>
      </c>
      <c r="DR129" s="1">
        <v>0.43</v>
      </c>
      <c r="DS129" s="1">
        <v>9.91091155923855</v>
      </c>
      <c r="DT129" s="1">
        <v>4.625050121998827</v>
      </c>
      <c r="DU129" s="1">
        <v>0.3629211276623162</v>
      </c>
      <c r="DV129" s="1">
        <v>0.0</v>
      </c>
      <c r="DW129" s="1">
        <v>-50.53667333333335</v>
      </c>
      <c r="DX129" s="1">
        <v>-5.685624026696314</v>
      </c>
      <c r="DY129" s="1">
        <v>0.4178780682873363</v>
      </c>
      <c r="DZ129" s="1">
        <v>0.0</v>
      </c>
      <c r="EA129" s="1">
        <v>81.72326187542636</v>
      </c>
      <c r="EB129" s="1">
        <v>100.2321823187953</v>
      </c>
      <c r="EC129" s="1">
        <v>7.947939940213488</v>
      </c>
      <c r="ED129" s="1">
        <v>0.0</v>
      </c>
      <c r="EE129" s="1">
        <v>1.01107175</v>
      </c>
      <c r="EF129" s="1">
        <v>-0.04710495309568526</v>
      </c>
      <c r="EG129" s="1">
        <v>0.005506310873670321</v>
      </c>
      <c r="EH129" s="1">
        <v>1.0</v>
      </c>
      <c r="EI129" s="1">
        <v>2.045283412523621</v>
      </c>
      <c r="EJ129" s="1">
        <v>0.008327899410772142</v>
      </c>
      <c r="EK129" s="1">
        <v>0.001295157036320253</v>
      </c>
      <c r="EL129" s="1">
        <v>1.0</v>
      </c>
      <c r="EM129" s="1">
        <v>2.0</v>
      </c>
      <c r="EN129" s="1">
        <v>5.0</v>
      </c>
      <c r="EO129" s="1" t="s">
        <v>386</v>
      </c>
      <c r="EP129" s="1">
        <v>2.94347</v>
      </c>
      <c r="EQ129" s="1">
        <v>2.80134</v>
      </c>
      <c r="ER129" s="1">
        <v>0.107919</v>
      </c>
      <c r="ES129" s="1">
        <v>0.115379</v>
      </c>
      <c r="ET129" s="1">
        <v>0.117656</v>
      </c>
      <c r="EU129" s="1">
        <v>0.114746</v>
      </c>
      <c r="EV129" s="1">
        <v>18328.7</v>
      </c>
      <c r="EW129" s="1">
        <v>19058.6</v>
      </c>
      <c r="EX129" s="1">
        <v>23888.5</v>
      </c>
      <c r="EY129" s="1">
        <v>25067.2</v>
      </c>
      <c r="EZ129" s="1">
        <v>33732.1</v>
      </c>
      <c r="FA129" s="1">
        <v>35428.7</v>
      </c>
      <c r="FB129" s="1">
        <v>43545.5</v>
      </c>
      <c r="FC129" s="1">
        <v>46334.3</v>
      </c>
      <c r="FD129" s="1">
        <v>1.55393</v>
      </c>
      <c r="FE129" s="1">
        <v>1.88915</v>
      </c>
      <c r="FF129" s="1">
        <v>0.148289</v>
      </c>
      <c r="FG129" s="1">
        <v>0.0</v>
      </c>
      <c r="FH129" s="1">
        <v>29.4933</v>
      </c>
      <c r="FI129" s="1">
        <v>999.9</v>
      </c>
      <c r="FJ129" s="1">
        <v>65.3</v>
      </c>
      <c r="FK129" s="1">
        <v>32.8</v>
      </c>
      <c r="FL129" s="1">
        <v>32.9202</v>
      </c>
      <c r="FM129" s="1">
        <v>64.7858</v>
      </c>
      <c r="FN129" s="1">
        <v>25.4688</v>
      </c>
      <c r="FO129" s="1">
        <v>1.0</v>
      </c>
      <c r="FP129" s="1">
        <v>0.316194</v>
      </c>
      <c r="FQ129" s="1">
        <v>1.20539</v>
      </c>
      <c r="FR129" s="1">
        <v>20.3175</v>
      </c>
      <c r="FS129" s="1">
        <v>5.2128</v>
      </c>
      <c r="FT129" s="1">
        <v>11.9036</v>
      </c>
      <c r="FU129" s="1">
        <v>5.00195</v>
      </c>
      <c r="FV129" s="1">
        <v>3.28965</v>
      </c>
      <c r="FW129" s="1">
        <v>9999.0</v>
      </c>
      <c r="FX129" s="1">
        <v>9999.0</v>
      </c>
      <c r="FY129" s="1">
        <v>9999.0</v>
      </c>
      <c r="FZ129" s="1">
        <v>999.9</v>
      </c>
      <c r="GA129" s="1">
        <v>1.85942</v>
      </c>
      <c r="GB129" s="1">
        <v>1.8543</v>
      </c>
      <c r="GC129" s="1">
        <v>1.85759</v>
      </c>
      <c r="GD129" s="1">
        <v>1.85593</v>
      </c>
      <c r="GE129" s="1">
        <v>1.85472</v>
      </c>
      <c r="GF129" s="1">
        <v>1.85443</v>
      </c>
      <c r="GG129" s="1">
        <v>1.85303</v>
      </c>
      <c r="GH129" s="1">
        <v>1.85624</v>
      </c>
      <c r="GI129" s="1">
        <v>0.0</v>
      </c>
      <c r="GJ129" s="1">
        <v>0.0</v>
      </c>
      <c r="GK129" s="1">
        <v>0.0</v>
      </c>
      <c r="GL129" s="1">
        <v>0.0</v>
      </c>
      <c r="GM129" s="1" t="s">
        <v>350</v>
      </c>
      <c r="GN129" s="1" t="s">
        <v>351</v>
      </c>
      <c r="GO129" s="1" t="s">
        <v>352</v>
      </c>
      <c r="GP129" s="1" t="s">
        <v>352</v>
      </c>
      <c r="GQ129" s="1" t="s">
        <v>352</v>
      </c>
      <c r="GR129" s="1" t="s">
        <v>352</v>
      </c>
      <c r="GS129" s="1">
        <v>0.0</v>
      </c>
      <c r="GT129" s="1">
        <v>100.0</v>
      </c>
      <c r="GU129" s="1">
        <v>100.0</v>
      </c>
      <c r="GV129" s="1">
        <v>1.616</v>
      </c>
      <c r="GW129" s="1">
        <v>0.0424</v>
      </c>
      <c r="GX129" s="1">
        <v>0.3926636889836393</v>
      </c>
      <c r="GY129" s="1">
        <v>0.003036990343597491</v>
      </c>
      <c r="GZ129" s="1">
        <v>-1.538114387597119E-6</v>
      </c>
      <c r="HA129" s="1">
        <v>3.390969119432733E-10</v>
      </c>
      <c r="HB129" s="1">
        <v>-0.02894341138822331</v>
      </c>
      <c r="HC129" s="1">
        <v>0.009762198319610341</v>
      </c>
      <c r="HD129" s="1">
        <v>-3.338778216718564E-4</v>
      </c>
      <c r="HE129" s="1">
        <v>2.632278881966732E-6</v>
      </c>
      <c r="HF129" s="1">
        <v>6.0</v>
      </c>
      <c r="HG129" s="1">
        <v>2134.0</v>
      </c>
      <c r="HH129" s="1">
        <v>2.0</v>
      </c>
      <c r="HI129" s="1">
        <v>31.0</v>
      </c>
      <c r="HJ129" s="1">
        <v>1129.6</v>
      </c>
      <c r="HK129" s="1">
        <v>1130.0</v>
      </c>
      <c r="HL129" s="1">
        <v>1.42456</v>
      </c>
      <c r="HM129" s="1">
        <v>2.29736</v>
      </c>
      <c r="HN129" s="1">
        <v>1.4978</v>
      </c>
      <c r="HO129" s="1">
        <v>2.30957</v>
      </c>
      <c r="HP129" s="1">
        <v>1.54785</v>
      </c>
      <c r="HQ129" s="1">
        <v>2.4353</v>
      </c>
      <c r="HR129" s="1">
        <v>35.8711</v>
      </c>
      <c r="HS129" s="1">
        <v>15.7869</v>
      </c>
      <c r="HT129" s="1">
        <v>18.0</v>
      </c>
      <c r="HU129" s="1">
        <v>291.899</v>
      </c>
      <c r="HV129" s="1">
        <v>511.505</v>
      </c>
      <c r="HW129" s="1">
        <v>28.1814</v>
      </c>
      <c r="HX129" s="1">
        <v>31.105</v>
      </c>
      <c r="HY129" s="1">
        <v>30.0003</v>
      </c>
      <c r="HZ129" s="1">
        <v>30.9666</v>
      </c>
      <c r="IA129" s="1">
        <v>31.0335</v>
      </c>
      <c r="IB129" s="1">
        <v>28.5342</v>
      </c>
      <c r="IC129" s="1">
        <v>23.5666</v>
      </c>
      <c r="ID129" s="1">
        <v>57.312</v>
      </c>
      <c r="IE129" s="1">
        <v>28.1698</v>
      </c>
      <c r="IF129" s="1">
        <v>612.378</v>
      </c>
      <c r="IG129" s="1">
        <v>26.2798</v>
      </c>
      <c r="IH129" s="1">
        <v>100.703</v>
      </c>
      <c r="II129" s="1">
        <v>100.422</v>
      </c>
      <c r="IJ129" s="1" t="s">
        <v>353</v>
      </c>
    </row>
    <row r="130" ht="15.75" hidden="1" customHeight="1">
      <c r="A130" s="1">
        <v>114.0</v>
      </c>
      <c r="B130" s="1">
        <v>1.6598803691E9</v>
      </c>
      <c r="C130" s="1">
        <v>112.0</v>
      </c>
      <c r="D130" s="1" t="s">
        <v>579</v>
      </c>
      <c r="E130" s="1" t="s">
        <v>580</v>
      </c>
      <c r="F130" s="1">
        <v>1.0</v>
      </c>
      <c r="H130" s="1" t="s">
        <v>345</v>
      </c>
      <c r="M130" s="1" t="s">
        <v>346</v>
      </c>
      <c r="N130" s="1">
        <v>1.6598803611E9</v>
      </c>
      <c r="O130" s="1">
        <f t="shared" si="1"/>
        <v>0.000865833014</v>
      </c>
      <c r="P130" s="1">
        <f t="shared" si="2"/>
        <v>0.865833014</v>
      </c>
      <c r="Q130" s="1">
        <f t="shared" si="3"/>
        <v>10.70165939</v>
      </c>
      <c r="R130" s="1">
        <f t="shared" si="4"/>
        <v>494.0205625</v>
      </c>
      <c r="S130" s="1">
        <f t="shared" si="5"/>
        <v>61.34537896</v>
      </c>
      <c r="T130" s="1">
        <f t="shared" si="6"/>
        <v>6.084965976</v>
      </c>
      <c r="U130" s="1">
        <f t="shared" si="7"/>
        <v>49.00284854</v>
      </c>
      <c r="V130" s="1">
        <f t="shared" si="8"/>
        <v>0.04073183995</v>
      </c>
      <c r="W130" s="1">
        <f t="shared" si="9"/>
        <v>2.914779142</v>
      </c>
      <c r="X130" s="1">
        <f t="shared" si="10"/>
        <v>0.04041824778</v>
      </c>
      <c r="Y130" s="1">
        <f t="shared" si="11"/>
        <v>0.02528937848</v>
      </c>
      <c r="Z130" s="1">
        <f t="shared" si="12"/>
        <v>321.5079486</v>
      </c>
      <c r="AA130" s="1">
        <f t="shared" si="13"/>
        <v>32.72357451</v>
      </c>
      <c r="AB130" s="1">
        <f t="shared" si="14"/>
        <v>31.90574375</v>
      </c>
      <c r="AC130" s="1">
        <f t="shared" si="15"/>
        <v>4.749667442</v>
      </c>
      <c r="AD130" s="1">
        <f t="shared" si="16"/>
        <v>59.78213647</v>
      </c>
      <c r="AE130" s="1">
        <f t="shared" si="17"/>
        <v>2.704636969</v>
      </c>
      <c r="AF130" s="1">
        <f t="shared" si="18"/>
        <v>4.524155757</v>
      </c>
      <c r="AG130" s="1">
        <f t="shared" si="19"/>
        <v>2.045030473</v>
      </c>
      <c r="AH130" s="1">
        <f t="shared" si="20"/>
        <v>-38.18323592</v>
      </c>
      <c r="AI130" s="1">
        <f t="shared" si="21"/>
        <v>-134.5338114</v>
      </c>
      <c r="AJ130" s="1">
        <f t="shared" si="22"/>
        <v>-10.4136802</v>
      </c>
      <c r="AK130" s="1">
        <f t="shared" si="23"/>
        <v>138.377221</v>
      </c>
      <c r="AL130" s="1">
        <f t="shared" si="24"/>
        <v>41.79953607</v>
      </c>
      <c r="AM130" s="1">
        <f t="shared" si="25"/>
        <v>0.8639840488</v>
      </c>
      <c r="AN130" s="1">
        <f t="shared" si="26"/>
        <v>10.70165939</v>
      </c>
      <c r="AO130" s="1">
        <v>585.1472263818595</v>
      </c>
      <c r="AP130" s="1">
        <v>546.0834727272727</v>
      </c>
      <c r="AQ130" s="1">
        <v>5.078888231803397</v>
      </c>
      <c r="AR130" s="1">
        <v>65.04443455469847</v>
      </c>
      <c r="AS130" s="1">
        <f t="shared" si="27"/>
        <v>0.865833014</v>
      </c>
      <c r="AT130" s="1">
        <v>26.26225069184076</v>
      </c>
      <c r="AU130" s="1">
        <v>27.27257696969697</v>
      </c>
      <c r="AV130" s="1">
        <v>6.811172290607479E-6</v>
      </c>
      <c r="AW130" s="1">
        <v>82.47804808777816</v>
      </c>
      <c r="AX130" s="1">
        <v>194.0</v>
      </c>
      <c r="AY130" s="1">
        <v>39.0</v>
      </c>
      <c r="AZ130" s="1">
        <f t="shared" si="28"/>
        <v>1</v>
      </c>
      <c r="BA130" s="1">
        <f t="shared" si="29"/>
        <v>0</v>
      </c>
      <c r="BB130" s="1">
        <f t="shared" si="30"/>
        <v>51733.3981</v>
      </c>
      <c r="BC130" s="1">
        <f t="shared" si="31"/>
        <v>1999.9525</v>
      </c>
      <c r="BD130" s="1">
        <f t="shared" si="32"/>
        <v>1681.159856</v>
      </c>
      <c r="BE130" s="1">
        <f t="shared" si="33"/>
        <v>0.8405998924</v>
      </c>
      <c r="BF130" s="1">
        <f t="shared" si="34"/>
        <v>0.1607577923</v>
      </c>
      <c r="BG130" s="1">
        <v>6.0</v>
      </c>
      <c r="BH130" s="1">
        <v>0.5</v>
      </c>
      <c r="BI130" s="1" t="s">
        <v>347</v>
      </c>
      <c r="BJ130" s="1">
        <v>2.0</v>
      </c>
      <c r="BK130" s="1" t="b">
        <v>1</v>
      </c>
      <c r="BL130" s="1">
        <v>1.6598803611E9</v>
      </c>
      <c r="BM130" s="1">
        <v>494.0205625</v>
      </c>
      <c r="BN130" s="1">
        <v>544.6775</v>
      </c>
      <c r="BO130" s="1">
        <v>27.26670625</v>
      </c>
      <c r="BP130" s="1">
        <v>26.2584875</v>
      </c>
      <c r="BQ130" s="1">
        <v>492.465375</v>
      </c>
      <c r="BR130" s="1">
        <v>27.2242125</v>
      </c>
      <c r="BS130" s="1">
        <v>500.1450625</v>
      </c>
      <c r="BT130" s="1">
        <v>99.0918875</v>
      </c>
      <c r="BU130" s="1">
        <v>0.10003336875</v>
      </c>
      <c r="BV130" s="1">
        <v>31.0496125</v>
      </c>
      <c r="BW130" s="1">
        <v>31.90574375</v>
      </c>
      <c r="BX130" s="1">
        <v>999.9</v>
      </c>
      <c r="BY130" s="1">
        <v>0.0</v>
      </c>
      <c r="BZ130" s="1">
        <v>0.0</v>
      </c>
      <c r="CA130" s="1">
        <v>10006.914375</v>
      </c>
      <c r="CB130" s="1">
        <v>0.0</v>
      </c>
      <c r="CC130" s="1">
        <v>498.842625</v>
      </c>
      <c r="CD130" s="1">
        <v>-50.65670625</v>
      </c>
      <c r="CE130" s="1">
        <v>507.8685</v>
      </c>
      <c r="CF130" s="1">
        <v>559.3655625</v>
      </c>
      <c r="CG130" s="1">
        <v>1.008218125</v>
      </c>
      <c r="CH130" s="1">
        <v>544.6775</v>
      </c>
      <c r="CI130" s="1">
        <v>26.2584875</v>
      </c>
      <c r="CJ130" s="1">
        <v>2.70190875</v>
      </c>
      <c r="CK130" s="1">
        <v>2.602003125</v>
      </c>
      <c r="CL130" s="1">
        <v>22.29673125</v>
      </c>
      <c r="CM130" s="1">
        <v>21.679</v>
      </c>
      <c r="CN130" s="1">
        <v>1999.9525</v>
      </c>
      <c r="CO130" s="1">
        <v>0.9800029375000001</v>
      </c>
      <c r="CP130" s="1">
        <v>0.0199973625</v>
      </c>
      <c r="CQ130" s="1">
        <v>0.0</v>
      </c>
      <c r="CR130" s="1">
        <v>2.85675</v>
      </c>
      <c r="CS130" s="1">
        <v>0.0</v>
      </c>
      <c r="CT130" s="1">
        <v>18466.53125</v>
      </c>
      <c r="CU130" s="1">
        <v>17411.91875</v>
      </c>
      <c r="CV130" s="1">
        <v>40.27325</v>
      </c>
      <c r="CW130" s="1">
        <v>41.175375</v>
      </c>
      <c r="CX130" s="1">
        <v>40.187</v>
      </c>
      <c r="CY130" s="1">
        <v>39.687</v>
      </c>
      <c r="CZ130" s="1">
        <v>40.437</v>
      </c>
      <c r="DA130" s="1">
        <v>1959.960625</v>
      </c>
      <c r="DB130" s="1">
        <v>39.99187500000001</v>
      </c>
      <c r="DC130" s="1">
        <v>0.0</v>
      </c>
      <c r="DD130" s="1">
        <v>1.6598803679E9</v>
      </c>
      <c r="DE130" s="1">
        <v>0.0</v>
      </c>
      <c r="DF130" s="1">
        <v>0.0</v>
      </c>
      <c r="DG130" s="1" t="s">
        <v>348</v>
      </c>
      <c r="DH130" s="1">
        <v>1.6598125901E9</v>
      </c>
      <c r="DI130" s="1">
        <v>1.6598125706E9</v>
      </c>
      <c r="DJ130" s="1">
        <v>0.0</v>
      </c>
      <c r="DK130" s="1">
        <v>-0.048</v>
      </c>
      <c r="DL130" s="1">
        <v>0.0</v>
      </c>
      <c r="DM130" s="1">
        <v>2.986</v>
      </c>
      <c r="DN130" s="1">
        <v>0.016</v>
      </c>
      <c r="DO130" s="1">
        <v>2000.0</v>
      </c>
      <c r="DP130" s="1">
        <v>27.0</v>
      </c>
      <c r="DQ130" s="1">
        <v>0.33</v>
      </c>
      <c r="DR130" s="1">
        <v>0.43</v>
      </c>
      <c r="DS130" s="1">
        <v>10.05540128840059</v>
      </c>
      <c r="DT130" s="1">
        <v>4.44349667133925</v>
      </c>
      <c r="DU130" s="1">
        <v>0.3390464964004667</v>
      </c>
      <c r="DV130" s="1">
        <v>0.0</v>
      </c>
      <c r="DW130" s="1">
        <v>-50.65509032258066</v>
      </c>
      <c r="DX130" s="1">
        <v>-5.722253225806371</v>
      </c>
      <c r="DY130" s="1">
        <v>0.4337892779314438</v>
      </c>
      <c r="DZ130" s="1">
        <v>0.0</v>
      </c>
      <c r="EA130" s="1">
        <v>84.55831685389373</v>
      </c>
      <c r="EB130" s="1">
        <v>104.8889510860516</v>
      </c>
      <c r="EC130" s="1">
        <v>7.996264169176476</v>
      </c>
      <c r="ED130" s="1">
        <v>0.0</v>
      </c>
      <c r="EE130" s="1">
        <v>1.01023</v>
      </c>
      <c r="EF130" s="1">
        <v>-0.03439463414634089</v>
      </c>
      <c r="EG130" s="1">
        <v>0.004476191761187947</v>
      </c>
      <c r="EH130" s="1">
        <v>1.0</v>
      </c>
      <c r="EI130" s="1">
        <v>2.04506177632294</v>
      </c>
      <c r="EJ130" s="1">
        <v>0.008263482764785297</v>
      </c>
      <c r="EK130" s="1">
        <v>0.001336519969964665</v>
      </c>
      <c r="EL130" s="1">
        <v>1.0</v>
      </c>
      <c r="EM130" s="1">
        <v>2.0</v>
      </c>
      <c r="EN130" s="1">
        <v>5.0</v>
      </c>
      <c r="EO130" s="1" t="s">
        <v>386</v>
      </c>
      <c r="EP130" s="1">
        <v>2.94344</v>
      </c>
      <c r="EQ130" s="1">
        <v>2.80129</v>
      </c>
      <c r="ER130" s="1">
        <v>0.108643</v>
      </c>
      <c r="ES130" s="1">
        <v>0.1161</v>
      </c>
      <c r="ET130" s="1">
        <v>0.117659</v>
      </c>
      <c r="EU130" s="1">
        <v>0.114747</v>
      </c>
      <c r="EV130" s="1">
        <v>18313.8</v>
      </c>
      <c r="EW130" s="1">
        <v>19043.2</v>
      </c>
      <c r="EX130" s="1">
        <v>23888.5</v>
      </c>
      <c r="EY130" s="1">
        <v>25067.4</v>
      </c>
      <c r="EZ130" s="1">
        <v>33732.1</v>
      </c>
      <c r="FA130" s="1">
        <v>35429.0</v>
      </c>
      <c r="FB130" s="1">
        <v>43545.5</v>
      </c>
      <c r="FC130" s="1">
        <v>46334.8</v>
      </c>
      <c r="FD130" s="1">
        <v>1.55393</v>
      </c>
      <c r="FE130" s="1">
        <v>1.88915</v>
      </c>
      <c r="FF130" s="1">
        <v>0.148572</v>
      </c>
      <c r="FG130" s="1">
        <v>0.0</v>
      </c>
      <c r="FH130" s="1">
        <v>29.4945</v>
      </c>
      <c r="FI130" s="1">
        <v>999.9</v>
      </c>
      <c r="FJ130" s="1">
        <v>65.3</v>
      </c>
      <c r="FK130" s="1">
        <v>32.8</v>
      </c>
      <c r="FL130" s="1">
        <v>32.9197</v>
      </c>
      <c r="FM130" s="1">
        <v>64.7158</v>
      </c>
      <c r="FN130" s="1">
        <v>26.3542</v>
      </c>
      <c r="FO130" s="1">
        <v>1.0</v>
      </c>
      <c r="FP130" s="1">
        <v>0.31627</v>
      </c>
      <c r="FQ130" s="1">
        <v>1.16072</v>
      </c>
      <c r="FR130" s="1">
        <v>20.3179</v>
      </c>
      <c r="FS130" s="1">
        <v>5.21295</v>
      </c>
      <c r="FT130" s="1">
        <v>11.9038</v>
      </c>
      <c r="FU130" s="1">
        <v>5.002</v>
      </c>
      <c r="FV130" s="1">
        <v>3.28965</v>
      </c>
      <c r="FW130" s="1">
        <v>9999.0</v>
      </c>
      <c r="FX130" s="1">
        <v>9999.0</v>
      </c>
      <c r="FY130" s="1">
        <v>9999.0</v>
      </c>
      <c r="FZ130" s="1">
        <v>999.9</v>
      </c>
      <c r="GA130" s="1">
        <v>1.85942</v>
      </c>
      <c r="GB130" s="1">
        <v>1.85431</v>
      </c>
      <c r="GC130" s="1">
        <v>1.85759</v>
      </c>
      <c r="GD130" s="1">
        <v>1.85593</v>
      </c>
      <c r="GE130" s="1">
        <v>1.85472</v>
      </c>
      <c r="GF130" s="1">
        <v>1.85443</v>
      </c>
      <c r="GG130" s="1">
        <v>1.85303</v>
      </c>
      <c r="GH130" s="1">
        <v>1.85624</v>
      </c>
      <c r="GI130" s="1">
        <v>0.0</v>
      </c>
      <c r="GJ130" s="1">
        <v>0.0</v>
      </c>
      <c r="GK130" s="1">
        <v>0.0</v>
      </c>
      <c r="GL130" s="1">
        <v>0.0</v>
      </c>
      <c r="GM130" s="1" t="s">
        <v>350</v>
      </c>
      <c r="GN130" s="1" t="s">
        <v>351</v>
      </c>
      <c r="GO130" s="1" t="s">
        <v>352</v>
      </c>
      <c r="GP130" s="1" t="s">
        <v>352</v>
      </c>
      <c r="GQ130" s="1" t="s">
        <v>352</v>
      </c>
      <c r="GR130" s="1" t="s">
        <v>352</v>
      </c>
      <c r="GS130" s="1">
        <v>0.0</v>
      </c>
      <c r="GT130" s="1">
        <v>100.0</v>
      </c>
      <c r="GU130" s="1">
        <v>100.0</v>
      </c>
      <c r="GV130" s="1">
        <v>1.624</v>
      </c>
      <c r="GW130" s="1">
        <v>0.0425</v>
      </c>
      <c r="GX130" s="1">
        <v>0.3926636889836393</v>
      </c>
      <c r="GY130" s="1">
        <v>0.003036990343597491</v>
      </c>
      <c r="GZ130" s="1">
        <v>-1.538114387597119E-6</v>
      </c>
      <c r="HA130" s="1">
        <v>3.390969119432733E-10</v>
      </c>
      <c r="HB130" s="1">
        <v>-0.02894341138822331</v>
      </c>
      <c r="HC130" s="1">
        <v>0.009762198319610341</v>
      </c>
      <c r="HD130" s="1">
        <v>-3.338778216718564E-4</v>
      </c>
      <c r="HE130" s="1">
        <v>2.632278881966732E-6</v>
      </c>
      <c r="HF130" s="1">
        <v>6.0</v>
      </c>
      <c r="HG130" s="1">
        <v>2134.0</v>
      </c>
      <c r="HH130" s="1">
        <v>2.0</v>
      </c>
      <c r="HI130" s="1">
        <v>31.0</v>
      </c>
      <c r="HJ130" s="1">
        <v>1129.7</v>
      </c>
      <c r="HK130" s="1">
        <v>1130.0</v>
      </c>
      <c r="HL130" s="1">
        <v>1.43188</v>
      </c>
      <c r="HM130" s="1">
        <v>2.30713</v>
      </c>
      <c r="HN130" s="1">
        <v>1.4978</v>
      </c>
      <c r="HO130" s="1">
        <v>2.30835</v>
      </c>
      <c r="HP130" s="1">
        <v>1.54785</v>
      </c>
      <c r="HQ130" s="1">
        <v>2.27417</v>
      </c>
      <c r="HR130" s="1">
        <v>35.8944</v>
      </c>
      <c r="HS130" s="1">
        <v>15.7694</v>
      </c>
      <c r="HT130" s="1">
        <v>18.0</v>
      </c>
      <c r="HU130" s="1">
        <v>291.899</v>
      </c>
      <c r="HV130" s="1">
        <v>511.507</v>
      </c>
      <c r="HW130" s="1">
        <v>28.1702</v>
      </c>
      <c r="HX130" s="1">
        <v>31.1056</v>
      </c>
      <c r="HY130" s="1">
        <v>30.0003</v>
      </c>
      <c r="HZ130" s="1">
        <v>30.9666</v>
      </c>
      <c r="IA130" s="1">
        <v>31.0339</v>
      </c>
      <c r="IB130" s="1">
        <v>28.6675</v>
      </c>
      <c r="IC130" s="1">
        <v>23.5666</v>
      </c>
      <c r="ID130" s="1">
        <v>57.312</v>
      </c>
      <c r="IE130" s="1">
        <v>28.1193</v>
      </c>
      <c r="IF130" s="1">
        <v>612.378</v>
      </c>
      <c r="IG130" s="1">
        <v>26.2798</v>
      </c>
      <c r="IH130" s="1">
        <v>100.703</v>
      </c>
      <c r="II130" s="1">
        <v>100.422</v>
      </c>
      <c r="IJ130" s="1" t="s">
        <v>353</v>
      </c>
    </row>
    <row r="131" ht="15.75" hidden="1" customHeight="1">
      <c r="A131" s="1">
        <v>115.0</v>
      </c>
      <c r="B131" s="1">
        <v>1.6598803701E9</v>
      </c>
      <c r="C131" s="1">
        <v>113.0</v>
      </c>
      <c r="D131" s="1" t="s">
        <v>581</v>
      </c>
      <c r="E131" s="1" t="s">
        <v>582</v>
      </c>
      <c r="F131" s="1">
        <v>1.0</v>
      </c>
      <c r="H131" s="1" t="s">
        <v>345</v>
      </c>
      <c r="M131" s="1" t="s">
        <v>346</v>
      </c>
      <c r="N131" s="1">
        <v>1.659880362599999E9</v>
      </c>
      <c r="O131" s="1">
        <f t="shared" si="1"/>
        <v>0.0008662601832</v>
      </c>
      <c r="P131" s="1">
        <f t="shared" si="2"/>
        <v>0.8662601832</v>
      </c>
      <c r="Q131" s="1">
        <f t="shared" si="3"/>
        <v>10.80431892</v>
      </c>
      <c r="R131" s="1">
        <f t="shared" si="4"/>
        <v>501.4596667</v>
      </c>
      <c r="S131" s="1">
        <f t="shared" si="5"/>
        <v>64.69318875</v>
      </c>
      <c r="T131" s="1">
        <f t="shared" si="6"/>
        <v>6.417047601</v>
      </c>
      <c r="U131" s="1">
        <f t="shared" si="7"/>
        <v>49.74079364</v>
      </c>
      <c r="V131" s="1">
        <f t="shared" si="8"/>
        <v>0.04074666406</v>
      </c>
      <c r="W131" s="1">
        <f t="shared" si="9"/>
        <v>2.914401541</v>
      </c>
      <c r="X131" s="1">
        <f t="shared" si="10"/>
        <v>0.04043280422</v>
      </c>
      <c r="Y131" s="1">
        <f t="shared" si="11"/>
        <v>0.02529850004</v>
      </c>
      <c r="Z131" s="1">
        <f t="shared" si="12"/>
        <v>321.5111066</v>
      </c>
      <c r="AA131" s="1">
        <f t="shared" si="13"/>
        <v>32.7236441</v>
      </c>
      <c r="AB131" s="1">
        <f t="shared" si="14"/>
        <v>31.907</v>
      </c>
      <c r="AC131" s="1">
        <f t="shared" si="15"/>
        <v>4.750005408</v>
      </c>
      <c r="AD131" s="1">
        <f t="shared" si="16"/>
        <v>59.78377325</v>
      </c>
      <c r="AE131" s="1">
        <f t="shared" si="17"/>
        <v>2.704704981</v>
      </c>
      <c r="AF131" s="1">
        <f t="shared" si="18"/>
        <v>4.524145657</v>
      </c>
      <c r="AG131" s="1">
        <f t="shared" si="19"/>
        <v>2.045300427</v>
      </c>
      <c r="AH131" s="1">
        <f t="shared" si="20"/>
        <v>-38.20207408</v>
      </c>
      <c r="AI131" s="1">
        <f t="shared" si="21"/>
        <v>-134.7199204</v>
      </c>
      <c r="AJ131" s="1">
        <f t="shared" si="22"/>
        <v>-10.42949979</v>
      </c>
      <c r="AK131" s="1">
        <f t="shared" si="23"/>
        <v>138.1596123</v>
      </c>
      <c r="AL131" s="1">
        <f t="shared" si="24"/>
        <v>41.91661033</v>
      </c>
      <c r="AM131" s="1">
        <f t="shared" si="25"/>
        <v>0.8634308356</v>
      </c>
      <c r="AN131" s="1">
        <f t="shared" si="26"/>
        <v>10.80431892</v>
      </c>
      <c r="AO131" s="1">
        <v>590.3482277931719</v>
      </c>
      <c r="AP131" s="1">
        <v>551.1650727272727</v>
      </c>
      <c r="AQ131" s="1">
        <v>5.077587832840146</v>
      </c>
      <c r="AR131" s="1">
        <v>65.04443455469847</v>
      </c>
      <c r="AS131" s="1">
        <f t="shared" si="27"/>
        <v>0.8662601832</v>
      </c>
      <c r="AT131" s="1">
        <v>26.26262481996408</v>
      </c>
      <c r="AU131" s="1">
        <v>27.27344484848485</v>
      </c>
      <c r="AV131" s="1">
        <v>5.462634214771849E-6</v>
      </c>
      <c r="AW131" s="1">
        <v>82.47804808777816</v>
      </c>
      <c r="AX131" s="1">
        <v>194.0</v>
      </c>
      <c r="AY131" s="1">
        <v>39.0</v>
      </c>
      <c r="AZ131" s="1">
        <f t="shared" si="28"/>
        <v>1</v>
      </c>
      <c r="BA131" s="1">
        <f t="shared" si="29"/>
        <v>0</v>
      </c>
      <c r="BB131" s="1">
        <f t="shared" si="30"/>
        <v>51722.69858</v>
      </c>
      <c r="BC131" s="1">
        <f t="shared" si="31"/>
        <v>1999.972</v>
      </c>
      <c r="BD131" s="1">
        <f t="shared" si="32"/>
        <v>1681.17626</v>
      </c>
      <c r="BE131" s="1">
        <f t="shared" si="33"/>
        <v>0.8405998984</v>
      </c>
      <c r="BF131" s="1">
        <f t="shared" si="34"/>
        <v>0.1607578039</v>
      </c>
      <c r="BG131" s="1">
        <v>6.0</v>
      </c>
      <c r="BH131" s="1">
        <v>0.5</v>
      </c>
      <c r="BI131" s="1" t="s">
        <v>347</v>
      </c>
      <c r="BJ131" s="1">
        <v>2.0</v>
      </c>
      <c r="BK131" s="1" t="b">
        <v>1</v>
      </c>
      <c r="BL131" s="1">
        <v>1.659880362599999E9</v>
      </c>
      <c r="BM131" s="1">
        <v>501.4596666666667</v>
      </c>
      <c r="BN131" s="1">
        <v>552.2638000000001</v>
      </c>
      <c r="BO131" s="1">
        <v>27.26736666666667</v>
      </c>
      <c r="BP131" s="1">
        <v>26.25980666666667</v>
      </c>
      <c r="BQ131" s="1">
        <v>499.8912666666666</v>
      </c>
      <c r="BR131" s="1">
        <v>27.22487333333333</v>
      </c>
      <c r="BS131" s="1">
        <v>500.1512666666667</v>
      </c>
      <c r="BT131" s="1">
        <v>99.09194666666667</v>
      </c>
      <c r="BU131" s="1">
        <v>0.10006606</v>
      </c>
      <c r="BV131" s="1">
        <v>31.04957333333333</v>
      </c>
      <c r="BW131" s="1">
        <v>31.907</v>
      </c>
      <c r="BX131" s="1">
        <v>999.8999999999999</v>
      </c>
      <c r="BY131" s="1">
        <v>0.0</v>
      </c>
      <c r="BZ131" s="1">
        <v>0.0</v>
      </c>
      <c r="CA131" s="1">
        <v>10004.74866666667</v>
      </c>
      <c r="CB131" s="1">
        <v>0.0</v>
      </c>
      <c r="CC131" s="1">
        <v>518.1714666666667</v>
      </c>
      <c r="CD131" s="1">
        <v>-50.8039</v>
      </c>
      <c r="CE131" s="1">
        <v>515.5165333333332</v>
      </c>
      <c r="CF131" s="1">
        <v>567.1572</v>
      </c>
      <c r="CG131" s="1">
        <v>1.007560666666667</v>
      </c>
      <c r="CH131" s="1">
        <v>552.2638000000001</v>
      </c>
      <c r="CI131" s="1">
        <v>26.25980666666667</v>
      </c>
      <c r="CJ131" s="1">
        <v>2.701976000000001</v>
      </c>
      <c r="CK131" s="1">
        <v>2.602136</v>
      </c>
      <c r="CL131" s="1">
        <v>22.29714</v>
      </c>
      <c r="CM131" s="1">
        <v>21.67983333333334</v>
      </c>
      <c r="CN131" s="1">
        <v>1999.972</v>
      </c>
      <c r="CO131" s="1">
        <v>0.9800030000000002</v>
      </c>
      <c r="CP131" s="1">
        <v>0.0199973</v>
      </c>
      <c r="CQ131" s="1">
        <v>0.0</v>
      </c>
      <c r="CR131" s="1">
        <v>2.876399999999999</v>
      </c>
      <c r="CS131" s="1">
        <v>0.0</v>
      </c>
      <c r="CT131" s="1">
        <v>18467.12</v>
      </c>
      <c r="CU131" s="1">
        <v>17412.08666666667</v>
      </c>
      <c r="CV131" s="1">
        <v>40.27480000000001</v>
      </c>
      <c r="CW131" s="1">
        <v>41.18286666666667</v>
      </c>
      <c r="CX131" s="1">
        <v>40.187</v>
      </c>
      <c r="CY131" s="1">
        <v>39.687</v>
      </c>
      <c r="CZ131" s="1">
        <v>40.437</v>
      </c>
      <c r="DA131" s="1">
        <v>1959.979333333333</v>
      </c>
      <c r="DB131" s="1">
        <v>39.99266666666667</v>
      </c>
      <c r="DC131" s="1">
        <v>0.0</v>
      </c>
      <c r="DD131" s="1">
        <v>1.6598803691E9</v>
      </c>
      <c r="DE131" s="1">
        <v>0.0</v>
      </c>
      <c r="DF131" s="1">
        <v>0.0</v>
      </c>
      <c r="DG131" s="1" t="s">
        <v>348</v>
      </c>
      <c r="DH131" s="1">
        <v>1.6598125901E9</v>
      </c>
      <c r="DI131" s="1">
        <v>1.6598125706E9</v>
      </c>
      <c r="DJ131" s="1">
        <v>0.0</v>
      </c>
      <c r="DK131" s="1">
        <v>-0.048</v>
      </c>
      <c r="DL131" s="1">
        <v>0.0</v>
      </c>
      <c r="DM131" s="1">
        <v>2.986</v>
      </c>
      <c r="DN131" s="1">
        <v>0.016</v>
      </c>
      <c r="DO131" s="1">
        <v>2000.0</v>
      </c>
      <c r="DP131" s="1">
        <v>27.0</v>
      </c>
      <c r="DQ131" s="1">
        <v>0.33</v>
      </c>
      <c r="DR131" s="1">
        <v>0.43</v>
      </c>
      <c r="DS131" s="1">
        <v>10.05540128840059</v>
      </c>
      <c r="DT131" s="1">
        <v>4.44349667133925</v>
      </c>
      <c r="DU131" s="1">
        <v>0.3390464964004667</v>
      </c>
      <c r="DV131" s="1">
        <v>0.0</v>
      </c>
      <c r="DW131" s="1">
        <v>-50.65509032258066</v>
      </c>
      <c r="DX131" s="1">
        <v>-5.722253225806371</v>
      </c>
      <c r="DY131" s="1">
        <v>0.4337892779314438</v>
      </c>
      <c r="DZ131" s="1">
        <v>0.0</v>
      </c>
      <c r="EA131" s="1">
        <v>84.55831685389373</v>
      </c>
      <c r="EB131" s="1">
        <v>104.8889510860516</v>
      </c>
      <c r="EC131" s="1">
        <v>7.996264169176476</v>
      </c>
      <c r="ED131" s="1">
        <v>0.0</v>
      </c>
      <c r="EE131" s="1">
        <v>1.01023</v>
      </c>
      <c r="EF131" s="1">
        <v>-0.03439463414634089</v>
      </c>
      <c r="EG131" s="1">
        <v>0.004476191761187947</v>
      </c>
      <c r="EH131" s="1">
        <v>1.0</v>
      </c>
      <c r="EI131" s="1">
        <v>2.04506177632294</v>
      </c>
      <c r="EJ131" s="1">
        <v>0.008263482764785297</v>
      </c>
      <c r="EK131" s="1">
        <v>0.001336519969964665</v>
      </c>
      <c r="EL131" s="1">
        <v>1.0</v>
      </c>
      <c r="EM131" s="1">
        <v>2.0</v>
      </c>
      <c r="EN131" s="1">
        <v>5.0</v>
      </c>
      <c r="EO131" s="1" t="s">
        <v>386</v>
      </c>
      <c r="EP131" s="1">
        <v>2.94341</v>
      </c>
      <c r="EQ131" s="1">
        <v>2.80134</v>
      </c>
      <c r="ER131" s="1">
        <v>0.109371</v>
      </c>
      <c r="ES131" s="1">
        <v>0.116805</v>
      </c>
      <c r="ET131" s="1">
        <v>0.117662</v>
      </c>
      <c r="EU131" s="1">
        <v>0.114749</v>
      </c>
      <c r="EV131" s="1">
        <v>18298.8</v>
      </c>
      <c r="EW131" s="1">
        <v>19028.1</v>
      </c>
      <c r="EX131" s="1">
        <v>23888.5</v>
      </c>
      <c r="EY131" s="1">
        <v>25067.5</v>
      </c>
      <c r="EZ131" s="1">
        <v>33732.0</v>
      </c>
      <c r="FA131" s="1">
        <v>35429.1</v>
      </c>
      <c r="FB131" s="1">
        <v>43545.6</v>
      </c>
      <c r="FC131" s="1">
        <v>46335.0</v>
      </c>
      <c r="FD131" s="1">
        <v>1.55408</v>
      </c>
      <c r="FE131" s="1">
        <v>1.8892</v>
      </c>
      <c r="FF131" s="1">
        <v>0.148818</v>
      </c>
      <c r="FG131" s="1">
        <v>0.0</v>
      </c>
      <c r="FH131" s="1">
        <v>29.4962</v>
      </c>
      <c r="FI131" s="1">
        <v>999.9</v>
      </c>
      <c r="FJ131" s="1">
        <v>65.3</v>
      </c>
      <c r="FK131" s="1">
        <v>32.8</v>
      </c>
      <c r="FL131" s="1">
        <v>32.9198</v>
      </c>
      <c r="FM131" s="1">
        <v>64.4358</v>
      </c>
      <c r="FN131" s="1">
        <v>25.4207</v>
      </c>
      <c r="FO131" s="1">
        <v>1.0</v>
      </c>
      <c r="FP131" s="1">
        <v>0.316278</v>
      </c>
      <c r="FQ131" s="1">
        <v>1.17732</v>
      </c>
      <c r="FR131" s="1">
        <v>20.3177</v>
      </c>
      <c r="FS131" s="1">
        <v>5.21265</v>
      </c>
      <c r="FT131" s="1">
        <v>11.9042</v>
      </c>
      <c r="FU131" s="1">
        <v>5.00185</v>
      </c>
      <c r="FV131" s="1">
        <v>3.28965</v>
      </c>
      <c r="FW131" s="1">
        <v>9999.0</v>
      </c>
      <c r="FX131" s="1">
        <v>9999.0</v>
      </c>
      <c r="FY131" s="1">
        <v>9999.0</v>
      </c>
      <c r="FZ131" s="1">
        <v>999.9</v>
      </c>
      <c r="GA131" s="1">
        <v>1.85943</v>
      </c>
      <c r="GB131" s="1">
        <v>1.85431</v>
      </c>
      <c r="GC131" s="1">
        <v>1.8576</v>
      </c>
      <c r="GD131" s="1">
        <v>1.85593</v>
      </c>
      <c r="GE131" s="1">
        <v>1.85472</v>
      </c>
      <c r="GF131" s="1">
        <v>1.85442</v>
      </c>
      <c r="GG131" s="1">
        <v>1.85303</v>
      </c>
      <c r="GH131" s="1">
        <v>1.85624</v>
      </c>
      <c r="GI131" s="1">
        <v>0.0</v>
      </c>
      <c r="GJ131" s="1">
        <v>0.0</v>
      </c>
      <c r="GK131" s="1">
        <v>0.0</v>
      </c>
      <c r="GL131" s="1">
        <v>0.0</v>
      </c>
      <c r="GM131" s="1" t="s">
        <v>350</v>
      </c>
      <c r="GN131" s="1" t="s">
        <v>351</v>
      </c>
      <c r="GO131" s="1" t="s">
        <v>352</v>
      </c>
      <c r="GP131" s="1" t="s">
        <v>352</v>
      </c>
      <c r="GQ131" s="1" t="s">
        <v>352</v>
      </c>
      <c r="GR131" s="1" t="s">
        <v>352</v>
      </c>
      <c r="GS131" s="1">
        <v>0.0</v>
      </c>
      <c r="GT131" s="1">
        <v>100.0</v>
      </c>
      <c r="GU131" s="1">
        <v>100.0</v>
      </c>
      <c r="GV131" s="1">
        <v>1.633</v>
      </c>
      <c r="GW131" s="1">
        <v>0.0424</v>
      </c>
      <c r="GX131" s="1">
        <v>0.3926636889836393</v>
      </c>
      <c r="GY131" s="1">
        <v>0.003036990343597491</v>
      </c>
      <c r="GZ131" s="1">
        <v>-1.538114387597119E-6</v>
      </c>
      <c r="HA131" s="1">
        <v>3.390969119432733E-10</v>
      </c>
      <c r="HB131" s="1">
        <v>-0.02894341138822331</v>
      </c>
      <c r="HC131" s="1">
        <v>0.009762198319610341</v>
      </c>
      <c r="HD131" s="1">
        <v>-3.338778216718564E-4</v>
      </c>
      <c r="HE131" s="1">
        <v>2.632278881966732E-6</v>
      </c>
      <c r="HF131" s="1">
        <v>6.0</v>
      </c>
      <c r="HG131" s="1">
        <v>2134.0</v>
      </c>
      <c r="HH131" s="1">
        <v>2.0</v>
      </c>
      <c r="HI131" s="1">
        <v>31.0</v>
      </c>
      <c r="HJ131" s="1">
        <v>1129.7</v>
      </c>
      <c r="HK131" s="1">
        <v>1130.0</v>
      </c>
      <c r="HL131" s="1">
        <v>1.44409</v>
      </c>
      <c r="HM131" s="1">
        <v>2.29736</v>
      </c>
      <c r="HN131" s="1">
        <v>1.4978</v>
      </c>
      <c r="HO131" s="1">
        <v>2.30835</v>
      </c>
      <c r="HP131" s="1">
        <v>1.54785</v>
      </c>
      <c r="HQ131" s="1">
        <v>2.42432</v>
      </c>
      <c r="HR131" s="1">
        <v>35.8711</v>
      </c>
      <c r="HS131" s="1">
        <v>15.7869</v>
      </c>
      <c r="HT131" s="1">
        <v>18.0</v>
      </c>
      <c r="HU131" s="1">
        <v>291.96</v>
      </c>
      <c r="HV131" s="1">
        <v>511.547</v>
      </c>
      <c r="HW131" s="1">
        <v>28.1611</v>
      </c>
      <c r="HX131" s="1">
        <v>31.1062</v>
      </c>
      <c r="HY131" s="1">
        <v>30.0003</v>
      </c>
      <c r="HZ131" s="1">
        <v>30.9666</v>
      </c>
      <c r="IA131" s="1">
        <v>31.0346</v>
      </c>
      <c r="IB131" s="1">
        <v>28.9196</v>
      </c>
      <c r="IC131" s="1">
        <v>23.5666</v>
      </c>
      <c r="ID131" s="1">
        <v>57.312</v>
      </c>
      <c r="IE131" s="1">
        <v>28.1193</v>
      </c>
      <c r="IF131" s="1">
        <v>622.398</v>
      </c>
      <c r="IG131" s="1">
        <v>26.2798</v>
      </c>
      <c r="IH131" s="1">
        <v>100.703</v>
      </c>
      <c r="II131" s="1">
        <v>100.423</v>
      </c>
      <c r="IJ131" s="1" t="s">
        <v>353</v>
      </c>
    </row>
    <row r="132" ht="15.75" hidden="1" customHeight="1">
      <c r="A132" s="1">
        <v>116.0</v>
      </c>
      <c r="B132" s="1">
        <v>1.6598803711E9</v>
      </c>
      <c r="C132" s="1">
        <v>114.0</v>
      </c>
      <c r="D132" s="1" t="s">
        <v>583</v>
      </c>
      <c r="E132" s="1" t="s">
        <v>584</v>
      </c>
      <c r="F132" s="1">
        <v>1.0</v>
      </c>
      <c r="H132" s="1" t="s">
        <v>345</v>
      </c>
      <c r="M132" s="1" t="s">
        <v>346</v>
      </c>
      <c r="N132" s="1">
        <v>1.6598803631E9</v>
      </c>
      <c r="O132" s="1">
        <f t="shared" si="1"/>
        <v>0.0008672729319</v>
      </c>
      <c r="P132" s="1">
        <f t="shared" si="2"/>
        <v>0.8672729319</v>
      </c>
      <c r="Q132" s="1">
        <f t="shared" si="3"/>
        <v>10.82278556</v>
      </c>
      <c r="R132" s="1">
        <f t="shared" si="4"/>
        <v>503.939375</v>
      </c>
      <c r="S132" s="1">
        <f t="shared" si="5"/>
        <v>66.83941834</v>
      </c>
      <c r="T132" s="1">
        <f t="shared" si="6"/>
        <v>6.629933561</v>
      </c>
      <c r="U132" s="1">
        <f t="shared" si="7"/>
        <v>49.98673924</v>
      </c>
      <c r="V132" s="1">
        <f t="shared" si="8"/>
        <v>0.04079238335</v>
      </c>
      <c r="W132" s="1">
        <f t="shared" si="9"/>
        <v>2.914294181</v>
      </c>
      <c r="X132" s="1">
        <f t="shared" si="10"/>
        <v>0.04047781023</v>
      </c>
      <c r="Y132" s="1">
        <f t="shared" si="11"/>
        <v>0.02532669219</v>
      </c>
      <c r="Z132" s="1">
        <f t="shared" si="12"/>
        <v>321.5124735</v>
      </c>
      <c r="AA132" s="1">
        <f t="shared" si="13"/>
        <v>32.72350961</v>
      </c>
      <c r="AB132" s="1">
        <f t="shared" si="14"/>
        <v>31.9075875</v>
      </c>
      <c r="AC132" s="1">
        <f t="shared" si="15"/>
        <v>4.750163469</v>
      </c>
      <c r="AD132" s="1">
        <f t="shared" si="16"/>
        <v>59.78458841</v>
      </c>
      <c r="AE132" s="1">
        <f t="shared" si="17"/>
        <v>2.704751752</v>
      </c>
      <c r="AF132" s="1">
        <f t="shared" si="18"/>
        <v>4.524162204</v>
      </c>
      <c r="AG132" s="1">
        <f t="shared" si="19"/>
        <v>2.045411717</v>
      </c>
      <c r="AH132" s="1">
        <f t="shared" si="20"/>
        <v>-38.2467363</v>
      </c>
      <c r="AI132" s="1">
        <f t="shared" si="21"/>
        <v>-134.7971813</v>
      </c>
      <c r="AJ132" s="1">
        <f t="shared" si="22"/>
        <v>-10.435899</v>
      </c>
      <c r="AK132" s="1">
        <f t="shared" si="23"/>
        <v>138.0326569</v>
      </c>
      <c r="AL132" s="1">
        <f t="shared" si="24"/>
        <v>41.95793067</v>
      </c>
      <c r="AM132" s="1">
        <f t="shared" si="25"/>
        <v>0.863412101</v>
      </c>
      <c r="AN132" s="1">
        <f t="shared" si="26"/>
        <v>10.82278556</v>
      </c>
      <c r="AO132" s="1">
        <v>595.5941690359174</v>
      </c>
      <c r="AP132" s="1">
        <v>556.2946727272725</v>
      </c>
      <c r="AQ132" s="1">
        <v>5.096006473353821</v>
      </c>
      <c r="AR132" s="1">
        <v>65.04443455469847</v>
      </c>
      <c r="AS132" s="1">
        <f t="shared" si="27"/>
        <v>0.8672729319</v>
      </c>
      <c r="AT132" s="1">
        <v>26.26307770789378</v>
      </c>
      <c r="AU132" s="1">
        <v>27.27506969696968</v>
      </c>
      <c r="AV132" s="1">
        <v>5.730197692542439E-6</v>
      </c>
      <c r="AW132" s="1">
        <v>82.47804808777816</v>
      </c>
      <c r="AX132" s="1">
        <v>194.0</v>
      </c>
      <c r="AY132" s="1">
        <v>39.0</v>
      </c>
      <c r="AZ132" s="1">
        <f t="shared" si="28"/>
        <v>1</v>
      </c>
      <c r="BA132" s="1">
        <f t="shared" si="29"/>
        <v>0</v>
      </c>
      <c r="BB132" s="1">
        <f t="shared" si="30"/>
        <v>51719.64247</v>
      </c>
      <c r="BC132" s="1">
        <f t="shared" si="31"/>
        <v>1999.980625</v>
      </c>
      <c r="BD132" s="1">
        <f t="shared" si="32"/>
        <v>1681.1835</v>
      </c>
      <c r="BE132" s="1">
        <f t="shared" si="33"/>
        <v>0.8405998933</v>
      </c>
      <c r="BF132" s="1">
        <f t="shared" si="34"/>
        <v>0.1607577941</v>
      </c>
      <c r="BG132" s="1">
        <v>6.0</v>
      </c>
      <c r="BH132" s="1">
        <v>0.5</v>
      </c>
      <c r="BI132" s="1" t="s">
        <v>347</v>
      </c>
      <c r="BJ132" s="1">
        <v>2.0</v>
      </c>
      <c r="BK132" s="1" t="b">
        <v>1</v>
      </c>
      <c r="BL132" s="1">
        <v>1.6598803631E9</v>
      </c>
      <c r="BM132" s="1">
        <v>503.939375</v>
      </c>
      <c r="BN132" s="1">
        <v>554.7953124999999</v>
      </c>
      <c r="BO132" s="1">
        <v>27.26785</v>
      </c>
      <c r="BP132" s="1">
        <v>26.26031875</v>
      </c>
      <c r="BQ132" s="1">
        <v>502.3666875</v>
      </c>
      <c r="BR132" s="1">
        <v>27.2253625</v>
      </c>
      <c r="BS132" s="1">
        <v>500.1544375</v>
      </c>
      <c r="BT132" s="1">
        <v>99.0919</v>
      </c>
      <c r="BU132" s="1">
        <v>0.10006974375</v>
      </c>
      <c r="BV132" s="1">
        <v>31.0496375</v>
      </c>
      <c r="BW132" s="1">
        <v>31.9075875</v>
      </c>
      <c r="BX132" s="1">
        <v>999.9</v>
      </c>
      <c r="BY132" s="1">
        <v>0.0</v>
      </c>
      <c r="BZ132" s="1">
        <v>0.0</v>
      </c>
      <c r="CA132" s="1">
        <v>10004.139375</v>
      </c>
      <c r="CB132" s="1">
        <v>0.0</v>
      </c>
      <c r="CC132" s="1">
        <v>522.5079375</v>
      </c>
      <c r="CD132" s="1">
        <v>-50.85575</v>
      </c>
      <c r="CE132" s="1">
        <v>518.066</v>
      </c>
      <c r="CF132" s="1">
        <v>569.7573125</v>
      </c>
      <c r="CG132" s="1">
        <v>1.00753375</v>
      </c>
      <c r="CH132" s="1">
        <v>554.7953124999999</v>
      </c>
      <c r="CI132" s="1">
        <v>26.26031875</v>
      </c>
      <c r="CJ132" s="1">
        <v>2.7020225</v>
      </c>
      <c r="CK132" s="1">
        <v>2.602185625</v>
      </c>
      <c r="CL132" s="1">
        <v>22.297425</v>
      </c>
      <c r="CM132" s="1">
        <v>21.68014375</v>
      </c>
      <c r="CN132" s="1">
        <v>1999.980625</v>
      </c>
      <c r="CO132" s="1">
        <v>0.9800031250000001</v>
      </c>
      <c r="CP132" s="1">
        <v>0.019997175</v>
      </c>
      <c r="CQ132" s="1">
        <v>0.0</v>
      </c>
      <c r="CR132" s="1">
        <v>2.853875</v>
      </c>
      <c r="CS132" s="1">
        <v>0.0</v>
      </c>
      <c r="CT132" s="1">
        <v>18466.43125</v>
      </c>
      <c r="CU132" s="1">
        <v>17412.1625</v>
      </c>
      <c r="CV132" s="1">
        <v>40.277125</v>
      </c>
      <c r="CW132" s="1">
        <v>41.183125</v>
      </c>
      <c r="CX132" s="1">
        <v>40.187</v>
      </c>
      <c r="CY132" s="1">
        <v>39.687</v>
      </c>
      <c r="CZ132" s="1">
        <v>40.437</v>
      </c>
      <c r="DA132" s="1">
        <v>1959.988125</v>
      </c>
      <c r="DB132" s="1">
        <v>39.99250000000001</v>
      </c>
      <c r="DC132" s="1">
        <v>0.0</v>
      </c>
      <c r="DD132" s="1">
        <v>1.6598803697E9</v>
      </c>
      <c r="DE132" s="1">
        <v>0.0</v>
      </c>
      <c r="DF132" s="1">
        <v>0.0</v>
      </c>
      <c r="DG132" s="1" t="s">
        <v>348</v>
      </c>
      <c r="DH132" s="1">
        <v>1.6598125901E9</v>
      </c>
      <c r="DI132" s="1">
        <v>1.6598125706E9</v>
      </c>
      <c r="DJ132" s="1">
        <v>0.0</v>
      </c>
      <c r="DK132" s="1">
        <v>-0.048</v>
      </c>
      <c r="DL132" s="1">
        <v>0.0</v>
      </c>
      <c r="DM132" s="1">
        <v>2.986</v>
      </c>
      <c r="DN132" s="1">
        <v>0.016</v>
      </c>
      <c r="DO132" s="1">
        <v>2000.0</v>
      </c>
      <c r="DP132" s="1">
        <v>27.0</v>
      </c>
      <c r="DQ132" s="1">
        <v>0.33</v>
      </c>
      <c r="DR132" s="1">
        <v>0.43</v>
      </c>
      <c r="DS132" s="1">
        <v>10.17973520793899</v>
      </c>
      <c r="DT132" s="1">
        <v>4.938873747068762</v>
      </c>
      <c r="DU132" s="1">
        <v>0.3607071615562094</v>
      </c>
      <c r="DV132" s="1">
        <v>0.0</v>
      </c>
      <c r="DW132" s="1">
        <v>-50.82812333333333</v>
      </c>
      <c r="DX132" s="1">
        <v>-6.085713904338109</v>
      </c>
      <c r="DY132" s="1">
        <v>0.4465581900740623</v>
      </c>
      <c r="DZ132" s="1">
        <v>0.0</v>
      </c>
      <c r="EA132" s="1">
        <v>86.80062116803738</v>
      </c>
      <c r="EB132" s="1">
        <v>97.0940354599788</v>
      </c>
      <c r="EC132" s="1">
        <v>7.621998623576825</v>
      </c>
      <c r="ED132" s="1">
        <v>0.0</v>
      </c>
      <c r="EE132" s="1">
        <v>1.0092</v>
      </c>
      <c r="EF132" s="1">
        <v>-0.0209421388367748</v>
      </c>
      <c r="EG132" s="1">
        <v>0.00332864837434056</v>
      </c>
      <c r="EH132" s="1">
        <v>1.0</v>
      </c>
      <c r="EI132" s="1">
        <v>2.045179406688567</v>
      </c>
      <c r="EJ132" s="1">
        <v>0.00612157254317319</v>
      </c>
      <c r="EK132" s="1">
        <v>0.001284802387359981</v>
      </c>
      <c r="EL132" s="1">
        <v>1.0</v>
      </c>
      <c r="EM132" s="1">
        <v>2.0</v>
      </c>
      <c r="EN132" s="1">
        <v>5.0</v>
      </c>
      <c r="EO132" s="1" t="s">
        <v>386</v>
      </c>
      <c r="EP132" s="1">
        <v>2.94348</v>
      </c>
      <c r="EQ132" s="1">
        <v>2.80119</v>
      </c>
      <c r="ER132" s="1">
        <v>0.110098</v>
      </c>
      <c r="ES132" s="1">
        <v>0.117502</v>
      </c>
      <c r="ET132" s="1">
        <v>0.117666</v>
      </c>
      <c r="EU132" s="1">
        <v>0.114757</v>
      </c>
      <c r="EV132" s="1">
        <v>18284.0</v>
      </c>
      <c r="EW132" s="1">
        <v>19013.1</v>
      </c>
      <c r="EX132" s="1">
        <v>23888.6</v>
      </c>
      <c r="EY132" s="1">
        <v>25067.6</v>
      </c>
      <c r="EZ132" s="1">
        <v>33732.0</v>
      </c>
      <c r="FA132" s="1">
        <v>35429.0</v>
      </c>
      <c r="FB132" s="1">
        <v>43545.7</v>
      </c>
      <c r="FC132" s="1">
        <v>46335.2</v>
      </c>
      <c r="FD132" s="1">
        <v>1.55422</v>
      </c>
      <c r="FE132" s="1">
        <v>1.8891</v>
      </c>
      <c r="FF132" s="1">
        <v>0.148773</v>
      </c>
      <c r="FG132" s="1">
        <v>0.0</v>
      </c>
      <c r="FH132" s="1">
        <v>29.4981</v>
      </c>
      <c r="FI132" s="1">
        <v>999.9</v>
      </c>
      <c r="FJ132" s="1">
        <v>65.3</v>
      </c>
      <c r="FK132" s="1">
        <v>32.8</v>
      </c>
      <c r="FL132" s="1">
        <v>32.9219</v>
      </c>
      <c r="FM132" s="1">
        <v>64.6658</v>
      </c>
      <c r="FN132" s="1">
        <v>26.246</v>
      </c>
      <c r="FO132" s="1">
        <v>1.0</v>
      </c>
      <c r="FP132" s="1">
        <v>0.316278</v>
      </c>
      <c r="FQ132" s="1">
        <v>1.20158</v>
      </c>
      <c r="FR132" s="1">
        <v>20.3175</v>
      </c>
      <c r="FS132" s="1">
        <v>5.21295</v>
      </c>
      <c r="FT132" s="1">
        <v>11.905</v>
      </c>
      <c r="FU132" s="1">
        <v>5.0018</v>
      </c>
      <c r="FV132" s="1">
        <v>3.28965</v>
      </c>
      <c r="FW132" s="1">
        <v>9999.0</v>
      </c>
      <c r="FX132" s="1">
        <v>9999.0</v>
      </c>
      <c r="FY132" s="1">
        <v>9999.0</v>
      </c>
      <c r="FZ132" s="1">
        <v>999.9</v>
      </c>
      <c r="GA132" s="1">
        <v>1.85943</v>
      </c>
      <c r="GB132" s="1">
        <v>1.8543</v>
      </c>
      <c r="GC132" s="1">
        <v>1.8576</v>
      </c>
      <c r="GD132" s="1">
        <v>1.85593</v>
      </c>
      <c r="GE132" s="1">
        <v>1.85471</v>
      </c>
      <c r="GF132" s="1">
        <v>1.85442</v>
      </c>
      <c r="GG132" s="1">
        <v>1.85303</v>
      </c>
      <c r="GH132" s="1">
        <v>1.85623</v>
      </c>
      <c r="GI132" s="1">
        <v>0.0</v>
      </c>
      <c r="GJ132" s="1">
        <v>0.0</v>
      </c>
      <c r="GK132" s="1">
        <v>0.0</v>
      </c>
      <c r="GL132" s="1">
        <v>0.0</v>
      </c>
      <c r="GM132" s="1" t="s">
        <v>350</v>
      </c>
      <c r="GN132" s="1" t="s">
        <v>351</v>
      </c>
      <c r="GO132" s="1" t="s">
        <v>352</v>
      </c>
      <c r="GP132" s="1" t="s">
        <v>352</v>
      </c>
      <c r="GQ132" s="1" t="s">
        <v>352</v>
      </c>
      <c r="GR132" s="1" t="s">
        <v>352</v>
      </c>
      <c r="GS132" s="1">
        <v>0.0</v>
      </c>
      <c r="GT132" s="1">
        <v>100.0</v>
      </c>
      <c r="GU132" s="1">
        <v>100.0</v>
      </c>
      <c r="GV132" s="1">
        <v>1.641</v>
      </c>
      <c r="GW132" s="1">
        <v>0.0425</v>
      </c>
      <c r="GX132" s="1">
        <v>0.3926636889836393</v>
      </c>
      <c r="GY132" s="1">
        <v>0.003036990343597491</v>
      </c>
      <c r="GZ132" s="1">
        <v>-1.538114387597119E-6</v>
      </c>
      <c r="HA132" s="1">
        <v>3.390969119432733E-10</v>
      </c>
      <c r="HB132" s="1">
        <v>-0.02894341138822331</v>
      </c>
      <c r="HC132" s="1">
        <v>0.009762198319610341</v>
      </c>
      <c r="HD132" s="1">
        <v>-3.338778216718564E-4</v>
      </c>
      <c r="HE132" s="1">
        <v>2.632278881966732E-6</v>
      </c>
      <c r="HF132" s="1">
        <v>6.0</v>
      </c>
      <c r="HG132" s="1">
        <v>2134.0</v>
      </c>
      <c r="HH132" s="1">
        <v>2.0</v>
      </c>
      <c r="HI132" s="1">
        <v>31.0</v>
      </c>
      <c r="HJ132" s="1">
        <v>1129.7</v>
      </c>
      <c r="HK132" s="1">
        <v>1130.0</v>
      </c>
      <c r="HL132" s="1">
        <v>1.4502</v>
      </c>
      <c r="HM132" s="1">
        <v>2.30347</v>
      </c>
      <c r="HN132" s="1">
        <v>1.4978</v>
      </c>
      <c r="HO132" s="1">
        <v>2.30835</v>
      </c>
      <c r="HP132" s="1">
        <v>1.54785</v>
      </c>
      <c r="HQ132" s="1">
        <v>2.23877</v>
      </c>
      <c r="HR132" s="1">
        <v>35.8944</v>
      </c>
      <c r="HS132" s="1">
        <v>15.7694</v>
      </c>
      <c r="HT132" s="1">
        <v>18.0</v>
      </c>
      <c r="HU132" s="1">
        <v>292.021</v>
      </c>
      <c r="HV132" s="1">
        <v>511.484</v>
      </c>
      <c r="HW132" s="1">
        <v>28.1526</v>
      </c>
      <c r="HX132" s="1">
        <v>31.1069</v>
      </c>
      <c r="HY132" s="1">
        <v>30.0003</v>
      </c>
      <c r="HZ132" s="1">
        <v>30.9666</v>
      </c>
      <c r="IA132" s="1">
        <v>31.0352</v>
      </c>
      <c r="IB132" s="1">
        <v>29.0508</v>
      </c>
      <c r="IC132" s="1">
        <v>23.5666</v>
      </c>
      <c r="ID132" s="1">
        <v>57.312</v>
      </c>
      <c r="IE132" s="1">
        <v>28.1193</v>
      </c>
      <c r="IF132" s="1">
        <v>622.398</v>
      </c>
      <c r="IG132" s="1">
        <v>26.2798</v>
      </c>
      <c r="IH132" s="1">
        <v>100.703</v>
      </c>
      <c r="II132" s="1">
        <v>100.423</v>
      </c>
      <c r="IJ132" s="1" t="s">
        <v>353</v>
      </c>
    </row>
    <row r="133" ht="15.75" hidden="1" customHeight="1">
      <c r="A133" s="1">
        <v>117.0</v>
      </c>
      <c r="B133" s="1">
        <v>1.6598803721E9</v>
      </c>
      <c r="C133" s="1">
        <v>115.0</v>
      </c>
      <c r="D133" s="1" t="s">
        <v>585</v>
      </c>
      <c r="E133" s="1" t="s">
        <v>586</v>
      </c>
      <c r="F133" s="1">
        <v>1.0</v>
      </c>
      <c r="H133" s="1" t="s">
        <v>345</v>
      </c>
      <c r="M133" s="1" t="s">
        <v>346</v>
      </c>
      <c r="N133" s="1">
        <v>1.659880364599999E9</v>
      </c>
      <c r="O133" s="1">
        <f t="shared" si="1"/>
        <v>0.000867972878</v>
      </c>
      <c r="P133" s="1">
        <f t="shared" si="2"/>
        <v>0.867972878</v>
      </c>
      <c r="Q133" s="1">
        <f t="shared" si="3"/>
        <v>10.79326466</v>
      </c>
      <c r="R133" s="1">
        <f t="shared" si="4"/>
        <v>511.3815333</v>
      </c>
      <c r="S133" s="1">
        <f t="shared" si="5"/>
        <v>75.42689763</v>
      </c>
      <c r="T133" s="1">
        <f t="shared" si="6"/>
        <v>7.481740251</v>
      </c>
      <c r="U133" s="1">
        <f t="shared" si="7"/>
        <v>50.72492601</v>
      </c>
      <c r="V133" s="1">
        <f t="shared" si="8"/>
        <v>0.04081710425</v>
      </c>
      <c r="W133" s="1">
        <f t="shared" si="9"/>
        <v>2.914123273</v>
      </c>
      <c r="X133" s="1">
        <f t="shared" si="10"/>
        <v>0.04050213301</v>
      </c>
      <c r="Y133" s="1">
        <f t="shared" si="11"/>
        <v>0.02534192931</v>
      </c>
      <c r="Z133" s="1">
        <f t="shared" si="12"/>
        <v>321.5118128</v>
      </c>
      <c r="AA133" s="1">
        <f t="shared" si="13"/>
        <v>32.72355011</v>
      </c>
      <c r="AB133" s="1">
        <f t="shared" si="14"/>
        <v>31.90957333</v>
      </c>
      <c r="AC133" s="1">
        <f t="shared" si="15"/>
        <v>4.750697772</v>
      </c>
      <c r="AD133" s="1">
        <f t="shared" si="16"/>
        <v>59.78678933</v>
      </c>
      <c r="AE133" s="1">
        <f t="shared" si="17"/>
        <v>2.704872267</v>
      </c>
      <c r="AF133" s="1">
        <f t="shared" si="18"/>
        <v>4.52419723</v>
      </c>
      <c r="AG133" s="1">
        <f t="shared" si="19"/>
        <v>2.045825505</v>
      </c>
      <c r="AH133" s="1">
        <f t="shared" si="20"/>
        <v>-38.27760392</v>
      </c>
      <c r="AI133" s="1">
        <f t="shared" si="21"/>
        <v>-135.0799227</v>
      </c>
      <c r="AJ133" s="1">
        <f t="shared" si="22"/>
        <v>-10.45851137</v>
      </c>
      <c r="AK133" s="1">
        <f t="shared" si="23"/>
        <v>137.6957748</v>
      </c>
      <c r="AL133" s="1">
        <f t="shared" si="24"/>
        <v>42.07227947</v>
      </c>
      <c r="AM133" s="1">
        <f t="shared" si="25"/>
        <v>0.863247963</v>
      </c>
      <c r="AN133" s="1">
        <f t="shared" si="26"/>
        <v>10.79326466</v>
      </c>
      <c r="AO133" s="1">
        <v>600.8430908510367</v>
      </c>
      <c r="AP133" s="1">
        <v>561.4564727272727</v>
      </c>
      <c r="AQ133" s="1">
        <v>5.120229688503918</v>
      </c>
      <c r="AR133" s="1">
        <v>65.04443455469847</v>
      </c>
      <c r="AS133" s="1">
        <f t="shared" si="27"/>
        <v>0.867972878</v>
      </c>
      <c r="AT133" s="1">
        <v>26.26427432611084</v>
      </c>
      <c r="AU133" s="1">
        <v>27.27707454545454</v>
      </c>
      <c r="AV133" s="1">
        <v>6.971000901009871E-6</v>
      </c>
      <c r="AW133" s="1">
        <v>82.47804808777816</v>
      </c>
      <c r="AX133" s="1">
        <v>194.0</v>
      </c>
      <c r="AY133" s="1">
        <v>39.0</v>
      </c>
      <c r="AZ133" s="1">
        <f t="shared" si="28"/>
        <v>1</v>
      </c>
      <c r="BA133" s="1">
        <f t="shared" si="29"/>
        <v>0</v>
      </c>
      <c r="BB133" s="1">
        <f t="shared" si="30"/>
        <v>51714.77312</v>
      </c>
      <c r="BC133" s="1">
        <f t="shared" si="31"/>
        <v>1999.976667</v>
      </c>
      <c r="BD133" s="1">
        <f t="shared" si="32"/>
        <v>1681.18016</v>
      </c>
      <c r="BE133" s="1">
        <f t="shared" si="33"/>
        <v>0.840599887</v>
      </c>
      <c r="BF133" s="1">
        <f t="shared" si="34"/>
        <v>0.1607577819</v>
      </c>
      <c r="BG133" s="1">
        <v>6.0</v>
      </c>
      <c r="BH133" s="1">
        <v>0.5</v>
      </c>
      <c r="BI133" s="1" t="s">
        <v>347</v>
      </c>
      <c r="BJ133" s="1">
        <v>2.0</v>
      </c>
      <c r="BK133" s="1" t="b">
        <v>1</v>
      </c>
      <c r="BL133" s="1">
        <v>1.659880364599999E9</v>
      </c>
      <c r="BM133" s="1">
        <v>511.3815333333333</v>
      </c>
      <c r="BN133" s="1">
        <v>562.3823333333333</v>
      </c>
      <c r="BO133" s="1">
        <v>27.26907333333333</v>
      </c>
      <c r="BP133" s="1">
        <v>26.26173333333333</v>
      </c>
      <c r="BQ133" s="1">
        <v>509.7958666666667</v>
      </c>
      <c r="BR133" s="1">
        <v>27.22658666666667</v>
      </c>
      <c r="BS133" s="1">
        <v>500.1536666666667</v>
      </c>
      <c r="BT133" s="1">
        <v>99.09188666666667</v>
      </c>
      <c r="BU133" s="1">
        <v>0.1000526266666667</v>
      </c>
      <c r="BV133" s="1">
        <v>31.04977333333333</v>
      </c>
      <c r="BW133" s="1">
        <v>31.90957333333333</v>
      </c>
      <c r="BX133" s="1">
        <v>999.8999999999999</v>
      </c>
      <c r="BY133" s="1">
        <v>0.0</v>
      </c>
      <c r="BZ133" s="1">
        <v>0.0</v>
      </c>
      <c r="CA133" s="1">
        <v>10003.16333333333</v>
      </c>
      <c r="CB133" s="1">
        <v>0.0</v>
      </c>
      <c r="CC133" s="1">
        <v>540.3468</v>
      </c>
      <c r="CD133" s="1">
        <v>-51.00062666666667</v>
      </c>
      <c r="CE133" s="1">
        <v>525.7174666666666</v>
      </c>
      <c r="CF133" s="1">
        <v>577.5498</v>
      </c>
      <c r="CG133" s="1">
        <v>1.007341333333333</v>
      </c>
      <c r="CH133" s="1">
        <v>562.3823333333333</v>
      </c>
      <c r="CI133" s="1">
        <v>26.26173333333333</v>
      </c>
      <c r="CJ133" s="1">
        <v>2.702143333333333</v>
      </c>
      <c r="CK133" s="1">
        <v>2.602325333333333</v>
      </c>
      <c r="CL133" s="1">
        <v>22.29815333333334</v>
      </c>
      <c r="CM133" s="1">
        <v>21.68102666666667</v>
      </c>
      <c r="CN133" s="1">
        <v>1999.976666666667</v>
      </c>
      <c r="CO133" s="1">
        <v>0.9800032000000003</v>
      </c>
      <c r="CP133" s="1">
        <v>0.0199971</v>
      </c>
      <c r="CQ133" s="1">
        <v>0.0</v>
      </c>
      <c r="CR133" s="1">
        <v>2.888866666666666</v>
      </c>
      <c r="CS133" s="1">
        <v>0.0</v>
      </c>
      <c r="CT133" s="1">
        <v>18464.88666666667</v>
      </c>
      <c r="CU133" s="1">
        <v>17412.12666666666</v>
      </c>
      <c r="CV133" s="1">
        <v>40.27480000000001</v>
      </c>
      <c r="CW133" s="1">
        <v>41.18286666666667</v>
      </c>
      <c r="CX133" s="1">
        <v>40.187</v>
      </c>
      <c r="CY133" s="1">
        <v>39.687</v>
      </c>
      <c r="CZ133" s="1">
        <v>40.437</v>
      </c>
      <c r="DA133" s="1">
        <v>1959.984666666666</v>
      </c>
      <c r="DB133" s="1">
        <v>39.992</v>
      </c>
      <c r="DC133" s="1">
        <v>0.0</v>
      </c>
      <c r="DD133" s="1">
        <v>1.6598803709E9</v>
      </c>
      <c r="DE133" s="1">
        <v>0.0</v>
      </c>
      <c r="DF133" s="1">
        <v>0.0</v>
      </c>
      <c r="DG133" s="1" t="s">
        <v>348</v>
      </c>
      <c r="DH133" s="1">
        <v>1.6598125901E9</v>
      </c>
      <c r="DI133" s="1">
        <v>1.6598125706E9</v>
      </c>
      <c r="DJ133" s="1">
        <v>0.0</v>
      </c>
      <c r="DK133" s="1">
        <v>-0.048</v>
      </c>
      <c r="DL133" s="1">
        <v>0.0</v>
      </c>
      <c r="DM133" s="1">
        <v>2.986</v>
      </c>
      <c r="DN133" s="1">
        <v>0.016</v>
      </c>
      <c r="DO133" s="1">
        <v>2000.0</v>
      </c>
      <c r="DP133" s="1">
        <v>27.0</v>
      </c>
      <c r="DQ133" s="1">
        <v>0.33</v>
      </c>
      <c r="DR133" s="1">
        <v>0.43</v>
      </c>
      <c r="DS133" s="1">
        <v>10.29206423248589</v>
      </c>
      <c r="DT133" s="1">
        <v>5.062650024502604</v>
      </c>
      <c r="DU133" s="1">
        <v>0.369708504551333</v>
      </c>
      <c r="DV133" s="1">
        <v>0.0</v>
      </c>
      <c r="DW133" s="1">
        <v>-50.94962903225806</v>
      </c>
      <c r="DX133" s="1">
        <v>-6.001635483870853</v>
      </c>
      <c r="DY133" s="1">
        <v>0.4550384451631344</v>
      </c>
      <c r="DZ133" s="1">
        <v>0.0</v>
      </c>
      <c r="EA133" s="1">
        <v>90.05705521138948</v>
      </c>
      <c r="EB133" s="1">
        <v>93.67444025651902</v>
      </c>
      <c r="EC133" s="1">
        <v>7.145737329381334</v>
      </c>
      <c r="ED133" s="1">
        <v>0.0</v>
      </c>
      <c r="EE133" s="1">
        <v>1.008692682926829</v>
      </c>
      <c r="EF133" s="1">
        <v>-0.01464418118466778</v>
      </c>
      <c r="EG133" s="1">
        <v>0.002807639425454611</v>
      </c>
      <c r="EH133" s="1">
        <v>1.0</v>
      </c>
      <c r="EI133" s="1">
        <v>2.045653005946522</v>
      </c>
      <c r="EJ133" s="1">
        <v>0.002584559141823348</v>
      </c>
      <c r="EK133" s="1">
        <v>0.001067746029755338</v>
      </c>
      <c r="EL133" s="1">
        <v>1.0</v>
      </c>
      <c r="EM133" s="1">
        <v>2.0</v>
      </c>
      <c r="EN133" s="1">
        <v>5.0</v>
      </c>
      <c r="EO133" s="1" t="s">
        <v>386</v>
      </c>
      <c r="EP133" s="1">
        <v>2.9434</v>
      </c>
      <c r="EQ133" s="1">
        <v>2.80079</v>
      </c>
      <c r="ER133" s="1">
        <v>0.11082</v>
      </c>
      <c r="ES133" s="1">
        <v>0.118192</v>
      </c>
      <c r="ET133" s="1">
        <v>0.117671</v>
      </c>
      <c r="EU133" s="1">
        <v>0.114762</v>
      </c>
      <c r="EV133" s="1">
        <v>18269.2</v>
      </c>
      <c r="EW133" s="1">
        <v>18998.3</v>
      </c>
      <c r="EX133" s="1">
        <v>23888.7</v>
      </c>
      <c r="EY133" s="1">
        <v>25067.7</v>
      </c>
      <c r="EZ133" s="1">
        <v>33731.8</v>
      </c>
      <c r="FA133" s="1">
        <v>35428.9</v>
      </c>
      <c r="FB133" s="1">
        <v>43545.7</v>
      </c>
      <c r="FC133" s="1">
        <v>46335.2</v>
      </c>
      <c r="FD133" s="1">
        <v>1.55375</v>
      </c>
      <c r="FE133" s="1">
        <v>1.8892</v>
      </c>
      <c r="FF133" s="1">
        <v>0.148721</v>
      </c>
      <c r="FG133" s="1">
        <v>0.0</v>
      </c>
      <c r="FH133" s="1">
        <v>29.5</v>
      </c>
      <c r="FI133" s="1">
        <v>999.9</v>
      </c>
      <c r="FJ133" s="1">
        <v>65.3</v>
      </c>
      <c r="FK133" s="1">
        <v>32.8</v>
      </c>
      <c r="FL133" s="1">
        <v>32.9218</v>
      </c>
      <c r="FM133" s="1">
        <v>64.8358</v>
      </c>
      <c r="FN133" s="1">
        <v>25.4928</v>
      </c>
      <c r="FO133" s="1">
        <v>1.0</v>
      </c>
      <c r="FP133" s="1">
        <v>0.316364</v>
      </c>
      <c r="FQ133" s="1">
        <v>1.22318</v>
      </c>
      <c r="FR133" s="1">
        <v>20.3173</v>
      </c>
      <c r="FS133" s="1">
        <v>5.2131</v>
      </c>
      <c r="FT133" s="1">
        <v>11.9054</v>
      </c>
      <c r="FU133" s="1">
        <v>5.00135</v>
      </c>
      <c r="FV133" s="1">
        <v>3.28965</v>
      </c>
      <c r="FW133" s="1">
        <v>9999.0</v>
      </c>
      <c r="FX133" s="1">
        <v>9999.0</v>
      </c>
      <c r="FY133" s="1">
        <v>9999.0</v>
      </c>
      <c r="FZ133" s="1">
        <v>999.9</v>
      </c>
      <c r="GA133" s="1">
        <v>1.85943</v>
      </c>
      <c r="GB133" s="1">
        <v>1.85428</v>
      </c>
      <c r="GC133" s="1">
        <v>1.8576</v>
      </c>
      <c r="GD133" s="1">
        <v>1.85593</v>
      </c>
      <c r="GE133" s="1">
        <v>1.85471</v>
      </c>
      <c r="GF133" s="1">
        <v>1.85442</v>
      </c>
      <c r="GG133" s="1">
        <v>1.85302</v>
      </c>
      <c r="GH133" s="1">
        <v>1.85623</v>
      </c>
      <c r="GI133" s="1">
        <v>0.0</v>
      </c>
      <c r="GJ133" s="1">
        <v>0.0</v>
      </c>
      <c r="GK133" s="1">
        <v>0.0</v>
      </c>
      <c r="GL133" s="1">
        <v>0.0</v>
      </c>
      <c r="GM133" s="1" t="s">
        <v>350</v>
      </c>
      <c r="GN133" s="1" t="s">
        <v>351</v>
      </c>
      <c r="GO133" s="1" t="s">
        <v>352</v>
      </c>
      <c r="GP133" s="1" t="s">
        <v>352</v>
      </c>
      <c r="GQ133" s="1" t="s">
        <v>352</v>
      </c>
      <c r="GR133" s="1" t="s">
        <v>352</v>
      </c>
      <c r="GS133" s="1">
        <v>0.0</v>
      </c>
      <c r="GT133" s="1">
        <v>100.0</v>
      </c>
      <c r="GU133" s="1">
        <v>100.0</v>
      </c>
      <c r="GV133" s="1">
        <v>1.649</v>
      </c>
      <c r="GW133" s="1">
        <v>0.0424</v>
      </c>
      <c r="GX133" s="1">
        <v>0.3926636889836393</v>
      </c>
      <c r="GY133" s="1">
        <v>0.003036990343597491</v>
      </c>
      <c r="GZ133" s="1">
        <v>-1.538114387597119E-6</v>
      </c>
      <c r="HA133" s="1">
        <v>3.390969119432733E-10</v>
      </c>
      <c r="HB133" s="1">
        <v>-0.02894341138822331</v>
      </c>
      <c r="HC133" s="1">
        <v>0.009762198319610341</v>
      </c>
      <c r="HD133" s="1">
        <v>-3.338778216718564E-4</v>
      </c>
      <c r="HE133" s="1">
        <v>2.632278881966732E-6</v>
      </c>
      <c r="HF133" s="1">
        <v>6.0</v>
      </c>
      <c r="HG133" s="1">
        <v>2134.0</v>
      </c>
      <c r="HH133" s="1">
        <v>2.0</v>
      </c>
      <c r="HI133" s="1">
        <v>31.0</v>
      </c>
      <c r="HJ133" s="1">
        <v>1129.7</v>
      </c>
      <c r="HK133" s="1">
        <v>1130.0</v>
      </c>
      <c r="HL133" s="1">
        <v>1.46362</v>
      </c>
      <c r="HM133" s="1">
        <v>2.30103</v>
      </c>
      <c r="HN133" s="1">
        <v>1.4978</v>
      </c>
      <c r="HO133" s="1">
        <v>2.30835</v>
      </c>
      <c r="HP133" s="1">
        <v>1.54785</v>
      </c>
      <c r="HQ133" s="1">
        <v>2.41333</v>
      </c>
      <c r="HR133" s="1">
        <v>35.8944</v>
      </c>
      <c r="HS133" s="1">
        <v>15.7869</v>
      </c>
      <c r="HT133" s="1">
        <v>18.0</v>
      </c>
      <c r="HU133" s="1">
        <v>291.829</v>
      </c>
      <c r="HV133" s="1">
        <v>511.558</v>
      </c>
      <c r="HW133" s="1">
        <v>28.1428</v>
      </c>
      <c r="HX133" s="1">
        <v>31.1076</v>
      </c>
      <c r="HY133" s="1">
        <v>30.0003</v>
      </c>
      <c r="HZ133" s="1">
        <v>30.9666</v>
      </c>
      <c r="IA133" s="1">
        <v>31.0359</v>
      </c>
      <c r="IB133" s="1">
        <v>29.3108</v>
      </c>
      <c r="IC133" s="1">
        <v>23.5666</v>
      </c>
      <c r="ID133" s="1">
        <v>56.9408</v>
      </c>
      <c r="IE133" s="1">
        <v>28.1193</v>
      </c>
      <c r="IF133" s="1">
        <v>632.417</v>
      </c>
      <c r="IG133" s="1">
        <v>26.2798</v>
      </c>
      <c r="IH133" s="1">
        <v>100.703</v>
      </c>
      <c r="II133" s="1">
        <v>100.423</v>
      </c>
      <c r="IJ133" s="1" t="s">
        <v>353</v>
      </c>
    </row>
    <row r="134" ht="15.75" hidden="1" customHeight="1">
      <c r="A134" s="1">
        <v>118.0</v>
      </c>
      <c r="B134" s="1">
        <v>1.6598803731E9</v>
      </c>
      <c r="C134" s="1">
        <v>116.0</v>
      </c>
      <c r="D134" s="1" t="s">
        <v>587</v>
      </c>
      <c r="E134" s="1" t="s">
        <v>588</v>
      </c>
      <c r="F134" s="1">
        <v>1.0</v>
      </c>
      <c r="H134" s="1" t="s">
        <v>345</v>
      </c>
      <c r="M134" s="1" t="s">
        <v>346</v>
      </c>
      <c r="N134" s="1">
        <v>1.6598803651E9</v>
      </c>
      <c r="O134" s="1">
        <f t="shared" si="1"/>
        <v>0.0008680210081</v>
      </c>
      <c r="P134" s="1">
        <f t="shared" si="2"/>
        <v>0.8680210081</v>
      </c>
      <c r="Q134" s="1">
        <f t="shared" si="3"/>
        <v>10.84134622</v>
      </c>
      <c r="R134" s="1">
        <f t="shared" si="4"/>
        <v>513.864125</v>
      </c>
      <c r="S134" s="1">
        <f t="shared" si="5"/>
        <v>75.97260359</v>
      </c>
      <c r="T134" s="1">
        <f t="shared" si="6"/>
        <v>7.535859305</v>
      </c>
      <c r="U134" s="1">
        <f t="shared" si="7"/>
        <v>50.97110754</v>
      </c>
      <c r="V134" s="1">
        <f t="shared" si="8"/>
        <v>0.04081831571</v>
      </c>
      <c r="W134" s="1">
        <f t="shared" si="9"/>
        <v>2.914059294</v>
      </c>
      <c r="X134" s="1">
        <f t="shared" si="10"/>
        <v>0.04050331899</v>
      </c>
      <c r="Y134" s="1">
        <f t="shared" si="11"/>
        <v>0.02534267281</v>
      </c>
      <c r="Z134" s="1">
        <f t="shared" si="12"/>
        <v>321.5129361</v>
      </c>
      <c r="AA134" s="1">
        <f t="shared" si="13"/>
        <v>32.72358623</v>
      </c>
      <c r="AB134" s="1">
        <f t="shared" si="14"/>
        <v>31.9099625</v>
      </c>
      <c r="AC134" s="1">
        <f t="shared" si="15"/>
        <v>4.750802486</v>
      </c>
      <c r="AD134" s="1">
        <f t="shared" si="16"/>
        <v>59.78799756</v>
      </c>
      <c r="AE134" s="1">
        <f t="shared" si="17"/>
        <v>2.70492815</v>
      </c>
      <c r="AF134" s="1">
        <f t="shared" si="18"/>
        <v>4.524199271</v>
      </c>
      <c r="AG134" s="1">
        <f t="shared" si="19"/>
        <v>2.045874336</v>
      </c>
      <c r="AH134" s="1">
        <f t="shared" si="20"/>
        <v>-38.27972646</v>
      </c>
      <c r="AI134" s="1">
        <f t="shared" si="21"/>
        <v>-135.1368525</v>
      </c>
      <c r="AJ134" s="1">
        <f t="shared" si="22"/>
        <v>-10.46316934</v>
      </c>
      <c r="AK134" s="1">
        <f t="shared" si="23"/>
        <v>137.6331878</v>
      </c>
      <c r="AL134" s="1">
        <f t="shared" si="24"/>
        <v>42.10127015</v>
      </c>
      <c r="AM134" s="1">
        <f t="shared" si="25"/>
        <v>0.8632392709</v>
      </c>
      <c r="AN134" s="1">
        <f t="shared" si="26"/>
        <v>10.84134622</v>
      </c>
      <c r="AO134" s="1">
        <v>606.0485407616848</v>
      </c>
      <c r="AP134" s="1">
        <v>566.5678545454545</v>
      </c>
      <c r="AQ134" s="1">
        <v>5.127006784234289</v>
      </c>
      <c r="AR134" s="1">
        <v>65.04443455469847</v>
      </c>
      <c r="AS134" s="1">
        <f t="shared" si="27"/>
        <v>0.8680210081</v>
      </c>
      <c r="AT134" s="1">
        <v>26.26602421182055</v>
      </c>
      <c r="AU134" s="1">
        <v>27.27887030303031</v>
      </c>
      <c r="AV134" s="1">
        <v>9.56081206043081E-6</v>
      </c>
      <c r="AW134" s="1">
        <v>82.47804808777816</v>
      </c>
      <c r="AX134" s="1">
        <v>194.0</v>
      </c>
      <c r="AY134" s="1">
        <v>39.0</v>
      </c>
      <c r="AZ134" s="1">
        <f t="shared" si="28"/>
        <v>1</v>
      </c>
      <c r="BA134" s="1">
        <f t="shared" si="29"/>
        <v>0</v>
      </c>
      <c r="BB134" s="1">
        <f t="shared" si="30"/>
        <v>51712.95525</v>
      </c>
      <c r="BC134" s="1">
        <f t="shared" si="31"/>
        <v>1999.98375</v>
      </c>
      <c r="BD134" s="1">
        <f t="shared" si="32"/>
        <v>1681.186106</v>
      </c>
      <c r="BE134" s="1">
        <f t="shared" si="33"/>
        <v>0.840599883</v>
      </c>
      <c r="BF134" s="1">
        <f t="shared" si="34"/>
        <v>0.1607577742</v>
      </c>
      <c r="BG134" s="1">
        <v>6.0</v>
      </c>
      <c r="BH134" s="1">
        <v>0.5</v>
      </c>
      <c r="BI134" s="1" t="s">
        <v>347</v>
      </c>
      <c r="BJ134" s="1">
        <v>2.0</v>
      </c>
      <c r="BK134" s="1" t="b">
        <v>1</v>
      </c>
      <c r="BL134" s="1">
        <v>1.6598803651E9</v>
      </c>
      <c r="BM134" s="1">
        <v>513.864125</v>
      </c>
      <c r="BN134" s="1">
        <v>564.9026875</v>
      </c>
      <c r="BO134" s="1">
        <v>27.269675</v>
      </c>
      <c r="BP134" s="1">
        <v>26.2623375</v>
      </c>
      <c r="BQ134" s="1">
        <v>512.2742499999999</v>
      </c>
      <c r="BR134" s="1">
        <v>27.2271875</v>
      </c>
      <c r="BS134" s="1">
        <v>500.1495625</v>
      </c>
      <c r="BT134" s="1">
        <v>99.09176875</v>
      </c>
      <c r="BU134" s="1">
        <v>0.1000313</v>
      </c>
      <c r="BV134" s="1">
        <v>31.04978125</v>
      </c>
      <c r="BW134" s="1">
        <v>31.9099625</v>
      </c>
      <c r="BX134" s="1">
        <v>999.9</v>
      </c>
      <c r="BY134" s="1">
        <v>0.0</v>
      </c>
      <c r="BZ134" s="1">
        <v>0.0</v>
      </c>
      <c r="CA134" s="1">
        <v>10002.809375</v>
      </c>
      <c r="CB134" s="1">
        <v>0.0</v>
      </c>
      <c r="CC134" s="1">
        <v>544.2209375</v>
      </c>
      <c r="CD134" s="1">
        <v>-51.03841875000001</v>
      </c>
      <c r="CE134" s="1">
        <v>528.27</v>
      </c>
      <c r="CF134" s="1">
        <v>580.1385</v>
      </c>
      <c r="CG134" s="1">
        <v>1.007338125</v>
      </c>
      <c r="CH134" s="1">
        <v>564.9026875</v>
      </c>
      <c r="CI134" s="1">
        <v>26.2623375</v>
      </c>
      <c r="CJ134" s="1">
        <v>2.702199375</v>
      </c>
      <c r="CK134" s="1">
        <v>2.602381875</v>
      </c>
      <c r="CL134" s="1">
        <v>22.29849375</v>
      </c>
      <c r="CM134" s="1">
        <v>21.68138125</v>
      </c>
      <c r="CN134" s="1">
        <v>1999.98375</v>
      </c>
      <c r="CO134" s="1">
        <v>0.9800033125000001</v>
      </c>
      <c r="CP134" s="1">
        <v>0.0199969875</v>
      </c>
      <c r="CQ134" s="1">
        <v>0.0</v>
      </c>
      <c r="CR134" s="1">
        <v>2.8649375</v>
      </c>
      <c r="CS134" s="1">
        <v>0.0</v>
      </c>
      <c r="CT134" s="1">
        <v>18463.94375</v>
      </c>
      <c r="CU134" s="1">
        <v>17412.19375</v>
      </c>
      <c r="CV134" s="1">
        <v>40.277125</v>
      </c>
      <c r="CW134" s="1">
        <v>41.183125</v>
      </c>
      <c r="CX134" s="1">
        <v>40.187</v>
      </c>
      <c r="CY134" s="1">
        <v>39.687</v>
      </c>
      <c r="CZ134" s="1">
        <v>40.437</v>
      </c>
      <c r="DA134" s="1">
        <v>1959.991875</v>
      </c>
      <c r="DB134" s="1">
        <v>39.99187500000001</v>
      </c>
      <c r="DC134" s="1">
        <v>0.0</v>
      </c>
      <c r="DD134" s="1">
        <v>1.6598803721E9</v>
      </c>
      <c r="DE134" s="1">
        <v>0.0</v>
      </c>
      <c r="DF134" s="1">
        <v>0.0</v>
      </c>
      <c r="DG134" s="1" t="s">
        <v>348</v>
      </c>
      <c r="DH134" s="1">
        <v>1.6598125901E9</v>
      </c>
      <c r="DI134" s="1">
        <v>1.6598125706E9</v>
      </c>
      <c r="DJ134" s="1">
        <v>0.0</v>
      </c>
      <c r="DK134" s="1">
        <v>-0.048</v>
      </c>
      <c r="DL134" s="1">
        <v>0.0</v>
      </c>
      <c r="DM134" s="1">
        <v>2.986</v>
      </c>
      <c r="DN134" s="1">
        <v>0.016</v>
      </c>
      <c r="DO134" s="1">
        <v>2000.0</v>
      </c>
      <c r="DP134" s="1">
        <v>27.0</v>
      </c>
      <c r="DQ134" s="1">
        <v>0.33</v>
      </c>
      <c r="DR134" s="1">
        <v>0.43</v>
      </c>
      <c r="DS134" s="1">
        <v>10.29206423248589</v>
      </c>
      <c r="DT134" s="1">
        <v>5.062650024502604</v>
      </c>
      <c r="DU134" s="1">
        <v>0.369708504551333</v>
      </c>
      <c r="DV134" s="1">
        <v>0.0</v>
      </c>
      <c r="DW134" s="1">
        <v>-50.94962903225806</v>
      </c>
      <c r="DX134" s="1">
        <v>-6.001635483870853</v>
      </c>
      <c r="DY134" s="1">
        <v>0.4550384451631344</v>
      </c>
      <c r="DZ134" s="1">
        <v>0.0</v>
      </c>
      <c r="EA134" s="1">
        <v>90.05705521138948</v>
      </c>
      <c r="EB134" s="1">
        <v>93.67444025651902</v>
      </c>
      <c r="EC134" s="1">
        <v>7.145737329381334</v>
      </c>
      <c r="ED134" s="1">
        <v>0.0</v>
      </c>
      <c r="EE134" s="1">
        <v>1.008692682926829</v>
      </c>
      <c r="EF134" s="1">
        <v>-0.01464418118466778</v>
      </c>
      <c r="EG134" s="1">
        <v>0.002807639425454611</v>
      </c>
      <c r="EH134" s="1">
        <v>1.0</v>
      </c>
      <c r="EI134" s="1">
        <v>2.045653005946522</v>
      </c>
      <c r="EJ134" s="1">
        <v>0.002584559141823348</v>
      </c>
      <c r="EK134" s="1">
        <v>0.001067746029755338</v>
      </c>
      <c r="EL134" s="1">
        <v>1.0</v>
      </c>
      <c r="EM134" s="1">
        <v>2.0</v>
      </c>
      <c r="EN134" s="1">
        <v>5.0</v>
      </c>
      <c r="EO134" s="1" t="s">
        <v>386</v>
      </c>
      <c r="EP134" s="1">
        <v>2.94338</v>
      </c>
      <c r="EQ134" s="1">
        <v>2.80095</v>
      </c>
      <c r="ER134" s="1">
        <v>0.111536</v>
      </c>
      <c r="ES134" s="1">
        <v>0.118876</v>
      </c>
      <c r="ET134" s="1">
        <v>0.117675</v>
      </c>
      <c r="EU134" s="1">
        <v>0.114765</v>
      </c>
      <c r="EV134" s="1">
        <v>18254.4</v>
      </c>
      <c r="EW134" s="1">
        <v>18983.5</v>
      </c>
      <c r="EX134" s="1">
        <v>23888.6</v>
      </c>
      <c r="EY134" s="1">
        <v>25067.6</v>
      </c>
      <c r="EZ134" s="1">
        <v>33731.5</v>
      </c>
      <c r="FA134" s="1">
        <v>35428.7</v>
      </c>
      <c r="FB134" s="1">
        <v>43545.5</v>
      </c>
      <c r="FC134" s="1">
        <v>46335.2</v>
      </c>
      <c r="FD134" s="1">
        <v>1.5533</v>
      </c>
      <c r="FE134" s="1">
        <v>1.8893</v>
      </c>
      <c r="FF134" s="1">
        <v>0.148296</v>
      </c>
      <c r="FG134" s="1">
        <v>0.0</v>
      </c>
      <c r="FH134" s="1">
        <v>29.5019</v>
      </c>
      <c r="FI134" s="1">
        <v>999.9</v>
      </c>
      <c r="FJ134" s="1">
        <v>65.3</v>
      </c>
      <c r="FK134" s="1">
        <v>32.8</v>
      </c>
      <c r="FL134" s="1">
        <v>32.923</v>
      </c>
      <c r="FM134" s="1">
        <v>64.7058</v>
      </c>
      <c r="FN134" s="1">
        <v>26.2981</v>
      </c>
      <c r="FO134" s="1">
        <v>1.0</v>
      </c>
      <c r="FP134" s="1">
        <v>0.316402</v>
      </c>
      <c r="FQ134" s="1">
        <v>1.24065</v>
      </c>
      <c r="FR134" s="1">
        <v>20.3172</v>
      </c>
      <c r="FS134" s="1">
        <v>5.21295</v>
      </c>
      <c r="FT134" s="1">
        <v>11.9054</v>
      </c>
      <c r="FU134" s="1">
        <v>5.00135</v>
      </c>
      <c r="FV134" s="1">
        <v>3.28965</v>
      </c>
      <c r="FW134" s="1">
        <v>9999.0</v>
      </c>
      <c r="FX134" s="1">
        <v>9999.0</v>
      </c>
      <c r="FY134" s="1">
        <v>9999.0</v>
      </c>
      <c r="FZ134" s="1">
        <v>999.9</v>
      </c>
      <c r="GA134" s="1">
        <v>1.85941</v>
      </c>
      <c r="GB134" s="1">
        <v>1.85426</v>
      </c>
      <c r="GC134" s="1">
        <v>1.85759</v>
      </c>
      <c r="GD134" s="1">
        <v>1.85592</v>
      </c>
      <c r="GE134" s="1">
        <v>1.85471</v>
      </c>
      <c r="GF134" s="1">
        <v>1.85442</v>
      </c>
      <c r="GG134" s="1">
        <v>1.85301</v>
      </c>
      <c r="GH134" s="1">
        <v>1.85623</v>
      </c>
      <c r="GI134" s="1">
        <v>0.0</v>
      </c>
      <c r="GJ134" s="1">
        <v>0.0</v>
      </c>
      <c r="GK134" s="1">
        <v>0.0</v>
      </c>
      <c r="GL134" s="1">
        <v>0.0</v>
      </c>
      <c r="GM134" s="1" t="s">
        <v>350</v>
      </c>
      <c r="GN134" s="1" t="s">
        <v>351</v>
      </c>
      <c r="GO134" s="1" t="s">
        <v>352</v>
      </c>
      <c r="GP134" s="1" t="s">
        <v>352</v>
      </c>
      <c r="GQ134" s="1" t="s">
        <v>352</v>
      </c>
      <c r="GR134" s="1" t="s">
        <v>352</v>
      </c>
      <c r="GS134" s="1">
        <v>0.0</v>
      </c>
      <c r="GT134" s="1">
        <v>100.0</v>
      </c>
      <c r="GU134" s="1">
        <v>100.0</v>
      </c>
      <c r="GV134" s="1">
        <v>1.657</v>
      </c>
      <c r="GW134" s="1">
        <v>0.0424</v>
      </c>
      <c r="GX134" s="1">
        <v>0.3926636889836393</v>
      </c>
      <c r="GY134" s="1">
        <v>0.003036990343597491</v>
      </c>
      <c r="GZ134" s="1">
        <v>-1.538114387597119E-6</v>
      </c>
      <c r="HA134" s="1">
        <v>3.390969119432733E-10</v>
      </c>
      <c r="HB134" s="1">
        <v>-0.02894341138822331</v>
      </c>
      <c r="HC134" s="1">
        <v>0.009762198319610341</v>
      </c>
      <c r="HD134" s="1">
        <v>-3.338778216718564E-4</v>
      </c>
      <c r="HE134" s="1">
        <v>2.632278881966732E-6</v>
      </c>
      <c r="HF134" s="1">
        <v>6.0</v>
      </c>
      <c r="HG134" s="1">
        <v>2134.0</v>
      </c>
      <c r="HH134" s="1">
        <v>2.0</v>
      </c>
      <c r="HI134" s="1">
        <v>31.0</v>
      </c>
      <c r="HJ134" s="1">
        <v>1129.7</v>
      </c>
      <c r="HK134" s="1">
        <v>1130.0</v>
      </c>
      <c r="HL134" s="1">
        <v>1.46973</v>
      </c>
      <c r="HM134" s="1">
        <v>2.30713</v>
      </c>
      <c r="HN134" s="1">
        <v>1.4978</v>
      </c>
      <c r="HO134" s="1">
        <v>2.30957</v>
      </c>
      <c r="HP134" s="1">
        <v>1.54785</v>
      </c>
      <c r="HQ134" s="1">
        <v>2.25464</v>
      </c>
      <c r="HR134" s="1">
        <v>35.8944</v>
      </c>
      <c r="HS134" s="1">
        <v>15.7694</v>
      </c>
      <c r="HT134" s="1">
        <v>18.0</v>
      </c>
      <c r="HU134" s="1">
        <v>291.646</v>
      </c>
      <c r="HV134" s="1">
        <v>511.629</v>
      </c>
      <c r="HW134" s="1">
        <v>28.1317</v>
      </c>
      <c r="HX134" s="1">
        <v>31.1077</v>
      </c>
      <c r="HY134" s="1">
        <v>30.0003</v>
      </c>
      <c r="HZ134" s="1">
        <v>30.9666</v>
      </c>
      <c r="IA134" s="1">
        <v>31.0362</v>
      </c>
      <c r="IB134" s="1">
        <v>29.4405</v>
      </c>
      <c r="IC134" s="1">
        <v>23.5666</v>
      </c>
      <c r="ID134" s="1">
        <v>56.9408</v>
      </c>
      <c r="IE134" s="1">
        <v>28.1193</v>
      </c>
      <c r="IF134" s="1">
        <v>632.417</v>
      </c>
      <c r="IG134" s="1">
        <v>26.2798</v>
      </c>
      <c r="IH134" s="1">
        <v>100.703</v>
      </c>
      <c r="II134" s="1">
        <v>100.423</v>
      </c>
      <c r="IJ134" s="1" t="s">
        <v>353</v>
      </c>
    </row>
    <row r="135" ht="15.75" hidden="1" customHeight="1">
      <c r="A135" s="1">
        <v>119.0</v>
      </c>
      <c r="B135" s="1">
        <v>1.6598803741E9</v>
      </c>
      <c r="C135" s="1">
        <v>117.0</v>
      </c>
      <c r="D135" s="1" t="s">
        <v>589</v>
      </c>
      <c r="E135" s="1" t="s">
        <v>590</v>
      </c>
      <c r="F135" s="1">
        <v>1.0</v>
      </c>
      <c r="H135" s="1" t="s">
        <v>345</v>
      </c>
      <c r="M135" s="1" t="s">
        <v>346</v>
      </c>
      <c r="N135" s="1">
        <v>1.659880366599999E9</v>
      </c>
      <c r="O135" s="1">
        <f t="shared" si="1"/>
        <v>0.0008674746184</v>
      </c>
      <c r="P135" s="1">
        <f t="shared" si="2"/>
        <v>0.8674746184</v>
      </c>
      <c r="Q135" s="1">
        <f t="shared" si="3"/>
        <v>10.94812186</v>
      </c>
      <c r="R135" s="1">
        <f t="shared" si="4"/>
        <v>521.3056</v>
      </c>
      <c r="S135" s="1">
        <f t="shared" si="5"/>
        <v>78.73832677</v>
      </c>
      <c r="T135" s="1">
        <f t="shared" si="6"/>
        <v>7.810187027</v>
      </c>
      <c r="U135" s="1">
        <f t="shared" si="7"/>
        <v>51.70917901</v>
      </c>
      <c r="V135" s="1">
        <f t="shared" si="8"/>
        <v>0.04079101923</v>
      </c>
      <c r="W135" s="1">
        <f t="shared" si="9"/>
        <v>2.913922131</v>
      </c>
      <c r="X135" s="1">
        <f t="shared" si="10"/>
        <v>0.04047642723</v>
      </c>
      <c r="Y135" s="1">
        <f t="shared" si="11"/>
        <v>0.02532582948</v>
      </c>
      <c r="Z135" s="1">
        <f t="shared" si="12"/>
        <v>321.513196</v>
      </c>
      <c r="AA135" s="1">
        <f t="shared" si="13"/>
        <v>32.72393524</v>
      </c>
      <c r="AB135" s="1">
        <f t="shared" si="14"/>
        <v>31.91078</v>
      </c>
      <c r="AC135" s="1">
        <f t="shared" si="15"/>
        <v>4.75102246</v>
      </c>
      <c r="AD135" s="1">
        <f t="shared" si="16"/>
        <v>59.79099486</v>
      </c>
      <c r="AE135" s="1">
        <f t="shared" si="17"/>
        <v>2.705084118</v>
      </c>
      <c r="AF135" s="1">
        <f t="shared" si="18"/>
        <v>4.524233331</v>
      </c>
      <c r="AG135" s="1">
        <f t="shared" si="19"/>
        <v>2.045938342</v>
      </c>
      <c r="AH135" s="1">
        <f t="shared" si="20"/>
        <v>-38.25563067</v>
      </c>
      <c r="AI135" s="1">
        <f t="shared" si="21"/>
        <v>-135.2381674</v>
      </c>
      <c r="AJ135" s="1">
        <f t="shared" si="22"/>
        <v>-10.4715557</v>
      </c>
      <c r="AK135" s="1">
        <f t="shared" si="23"/>
        <v>137.5478422</v>
      </c>
      <c r="AL135" s="1">
        <f t="shared" si="24"/>
        <v>42.21174012</v>
      </c>
      <c r="AM135" s="1">
        <f t="shared" si="25"/>
        <v>0.8633641006</v>
      </c>
      <c r="AN135" s="1">
        <f t="shared" si="26"/>
        <v>10.94812186</v>
      </c>
      <c r="AO135" s="1">
        <v>611.1938075443686</v>
      </c>
      <c r="AP135" s="1">
        <v>571.6416060606063</v>
      </c>
      <c r="AQ135" s="1">
        <v>5.115188972735153</v>
      </c>
      <c r="AR135" s="1">
        <v>65.04443455469847</v>
      </c>
      <c r="AS135" s="1">
        <f t="shared" si="27"/>
        <v>0.8674746184</v>
      </c>
      <c r="AT135" s="1">
        <v>26.26817542317502</v>
      </c>
      <c r="AU135" s="1">
        <v>27.2803703030303</v>
      </c>
      <c r="AV135" s="1">
        <v>1.222991157946239E-5</v>
      </c>
      <c r="AW135" s="1">
        <v>82.47804808777816</v>
      </c>
      <c r="AX135" s="1">
        <v>194.0</v>
      </c>
      <c r="AY135" s="1">
        <v>39.0</v>
      </c>
      <c r="AZ135" s="1">
        <f t="shared" si="28"/>
        <v>1</v>
      </c>
      <c r="BA135" s="1">
        <f t="shared" si="29"/>
        <v>0</v>
      </c>
      <c r="BB135" s="1">
        <f t="shared" si="30"/>
        <v>51709.04163</v>
      </c>
      <c r="BC135" s="1">
        <f t="shared" si="31"/>
        <v>1999.985333</v>
      </c>
      <c r="BD135" s="1">
        <f t="shared" si="32"/>
        <v>1681.18744</v>
      </c>
      <c r="BE135" s="1">
        <f t="shared" si="33"/>
        <v>0.8405998844</v>
      </c>
      <c r="BF135" s="1">
        <f t="shared" si="34"/>
        <v>0.1607577769</v>
      </c>
      <c r="BG135" s="1">
        <v>6.0</v>
      </c>
      <c r="BH135" s="1">
        <v>0.5</v>
      </c>
      <c r="BI135" s="1" t="s">
        <v>347</v>
      </c>
      <c r="BJ135" s="1">
        <v>2.0</v>
      </c>
      <c r="BK135" s="1" t="b">
        <v>1</v>
      </c>
      <c r="BL135" s="1">
        <v>1.659880366599999E9</v>
      </c>
      <c r="BM135" s="1">
        <v>521.3056</v>
      </c>
      <c r="BN135" s="1">
        <v>572.4847333333332</v>
      </c>
      <c r="BO135" s="1">
        <v>27.27128</v>
      </c>
      <c r="BP135" s="1">
        <v>26.26379333333334</v>
      </c>
      <c r="BQ135" s="1">
        <v>519.7028666666666</v>
      </c>
      <c r="BR135" s="1">
        <v>27.22879333333333</v>
      </c>
      <c r="BS135" s="1">
        <v>500.147</v>
      </c>
      <c r="BT135" s="1">
        <v>99.09166666666667</v>
      </c>
      <c r="BU135" s="1">
        <v>0.10001478</v>
      </c>
      <c r="BV135" s="1">
        <v>31.04991333333333</v>
      </c>
      <c r="BW135" s="1">
        <v>31.91078</v>
      </c>
      <c r="BX135" s="1">
        <v>999.8999999999999</v>
      </c>
      <c r="BY135" s="1">
        <v>0.0</v>
      </c>
      <c r="BZ135" s="1">
        <v>0.0</v>
      </c>
      <c r="CA135" s="1">
        <v>10002.03533333333</v>
      </c>
      <c r="CB135" s="1">
        <v>0.0</v>
      </c>
      <c r="CC135" s="1">
        <v>557.8675333333333</v>
      </c>
      <c r="CD135" s="1">
        <v>-51.17899999999999</v>
      </c>
      <c r="CE135" s="1">
        <v>535.9209333333333</v>
      </c>
      <c r="CF135" s="1">
        <v>587.9259333333334</v>
      </c>
      <c r="CG135" s="1">
        <v>1.00748</v>
      </c>
      <c r="CH135" s="1">
        <v>572.4847333333332</v>
      </c>
      <c r="CI135" s="1">
        <v>26.26379333333334</v>
      </c>
      <c r="CJ135" s="1">
        <v>2.702355333333334</v>
      </c>
      <c r="CK135" s="1">
        <v>2.602523333333333</v>
      </c>
      <c r="CL135" s="1">
        <v>22.29944666666667</v>
      </c>
      <c r="CM135" s="1">
        <v>21.68226666666667</v>
      </c>
      <c r="CN135" s="1">
        <v>1999.985333333334</v>
      </c>
      <c r="CO135" s="1">
        <v>0.9800034000000003</v>
      </c>
      <c r="CP135" s="1">
        <v>0.0199969</v>
      </c>
      <c r="CQ135" s="1">
        <v>0.0</v>
      </c>
      <c r="CR135" s="1">
        <v>2.776933333333333</v>
      </c>
      <c r="CS135" s="1">
        <v>0.0</v>
      </c>
      <c r="CT135" s="1">
        <v>18461.43333333333</v>
      </c>
      <c r="CU135" s="1">
        <v>17412.20666666667</v>
      </c>
      <c r="CV135" s="1">
        <v>40.27893333333334</v>
      </c>
      <c r="CW135" s="1">
        <v>41.187</v>
      </c>
      <c r="CX135" s="1">
        <v>40.187</v>
      </c>
      <c r="CY135" s="1">
        <v>39.687</v>
      </c>
      <c r="CZ135" s="1">
        <v>40.437</v>
      </c>
      <c r="DA135" s="1">
        <v>1959.993333333333</v>
      </c>
      <c r="DB135" s="1">
        <v>39.992</v>
      </c>
      <c r="DC135" s="1">
        <v>0.0</v>
      </c>
      <c r="DD135" s="1">
        <v>1.6598803727E9</v>
      </c>
      <c r="DE135" s="1">
        <v>0.0</v>
      </c>
      <c r="DF135" s="1">
        <v>0.0</v>
      </c>
      <c r="DG135" s="1" t="s">
        <v>348</v>
      </c>
      <c r="DH135" s="1">
        <v>1.6598125901E9</v>
      </c>
      <c r="DI135" s="1">
        <v>1.6598125706E9</v>
      </c>
      <c r="DJ135" s="1">
        <v>0.0</v>
      </c>
      <c r="DK135" s="1">
        <v>-0.048</v>
      </c>
      <c r="DL135" s="1">
        <v>0.0</v>
      </c>
      <c r="DM135" s="1">
        <v>2.986</v>
      </c>
      <c r="DN135" s="1">
        <v>0.016</v>
      </c>
      <c r="DO135" s="1">
        <v>2000.0</v>
      </c>
      <c r="DP135" s="1">
        <v>27.0</v>
      </c>
      <c r="DQ135" s="1">
        <v>0.33</v>
      </c>
      <c r="DR135" s="1">
        <v>0.43</v>
      </c>
      <c r="DS135" s="1">
        <v>10.40178650931603</v>
      </c>
      <c r="DT135" s="1">
        <v>4.70286741565715</v>
      </c>
      <c r="DU135" s="1">
        <v>0.3456843900052665</v>
      </c>
      <c r="DV135" s="1">
        <v>0.0</v>
      </c>
      <c r="DW135" s="1">
        <v>-51.11192000000001</v>
      </c>
      <c r="DX135" s="1">
        <v>-5.446681201334885</v>
      </c>
      <c r="DY135" s="1">
        <v>0.4036988187580771</v>
      </c>
      <c r="DZ135" s="1">
        <v>0.0</v>
      </c>
      <c r="EA135" s="1">
        <v>92.64680990217714</v>
      </c>
      <c r="EB135" s="1">
        <v>110.1718546839763</v>
      </c>
      <c r="EC135" s="1">
        <v>8.708106730052753</v>
      </c>
      <c r="ED135" s="1">
        <v>0.0</v>
      </c>
      <c r="EE135" s="1">
        <v>1.007979</v>
      </c>
      <c r="EF135" s="1">
        <v>-0.004781763602251801</v>
      </c>
      <c r="EG135" s="1">
        <v>0.001929418046976865</v>
      </c>
      <c r="EH135" s="1">
        <v>1.0</v>
      </c>
      <c r="EI135" s="1">
        <v>2.045897670996345</v>
      </c>
      <c r="EJ135" s="1">
        <v>0.0018023372890063</v>
      </c>
      <c r="EK135" s="1">
        <v>9.778539229470331E-4</v>
      </c>
      <c r="EL135" s="1">
        <v>1.0</v>
      </c>
      <c r="EM135" s="1">
        <v>2.0</v>
      </c>
      <c r="EN135" s="1">
        <v>5.0</v>
      </c>
      <c r="EO135" s="1" t="s">
        <v>386</v>
      </c>
      <c r="EP135" s="1">
        <v>2.94339</v>
      </c>
      <c r="EQ135" s="1">
        <v>2.80121</v>
      </c>
      <c r="ER135" s="1">
        <v>0.112246</v>
      </c>
      <c r="ES135" s="1">
        <v>0.119572</v>
      </c>
      <c r="ET135" s="1">
        <v>0.117679</v>
      </c>
      <c r="EU135" s="1">
        <v>0.114769</v>
      </c>
      <c r="EV135" s="1">
        <v>18239.8</v>
      </c>
      <c r="EW135" s="1">
        <v>18968.5</v>
      </c>
      <c r="EX135" s="1">
        <v>23888.6</v>
      </c>
      <c r="EY135" s="1">
        <v>25067.6</v>
      </c>
      <c r="EZ135" s="1">
        <v>33731.2</v>
      </c>
      <c r="FA135" s="1">
        <v>35428.6</v>
      </c>
      <c r="FB135" s="1">
        <v>43545.3</v>
      </c>
      <c r="FC135" s="1">
        <v>46335.2</v>
      </c>
      <c r="FD135" s="1">
        <v>1.55323</v>
      </c>
      <c r="FE135" s="1">
        <v>1.88923</v>
      </c>
      <c r="FF135" s="1">
        <v>0.148132</v>
      </c>
      <c r="FG135" s="1">
        <v>0.0</v>
      </c>
      <c r="FH135" s="1">
        <v>29.5038</v>
      </c>
      <c r="FI135" s="1">
        <v>999.9</v>
      </c>
      <c r="FJ135" s="1">
        <v>65.3</v>
      </c>
      <c r="FK135" s="1">
        <v>32.8</v>
      </c>
      <c r="FL135" s="1">
        <v>32.9197</v>
      </c>
      <c r="FM135" s="1">
        <v>64.8158</v>
      </c>
      <c r="FN135" s="1">
        <v>25.4968</v>
      </c>
      <c r="FO135" s="1">
        <v>1.0</v>
      </c>
      <c r="FP135" s="1">
        <v>0.316476</v>
      </c>
      <c r="FQ135" s="1">
        <v>1.1949</v>
      </c>
      <c r="FR135" s="1">
        <v>20.3179</v>
      </c>
      <c r="FS135" s="1">
        <v>5.21385</v>
      </c>
      <c r="FT135" s="1">
        <v>11.9056</v>
      </c>
      <c r="FU135" s="1">
        <v>5.0017</v>
      </c>
      <c r="FV135" s="1">
        <v>3.28978</v>
      </c>
      <c r="FW135" s="1">
        <v>9999.0</v>
      </c>
      <c r="FX135" s="1">
        <v>9999.0</v>
      </c>
      <c r="FY135" s="1">
        <v>9999.0</v>
      </c>
      <c r="FZ135" s="1">
        <v>999.9</v>
      </c>
      <c r="GA135" s="1">
        <v>1.8594</v>
      </c>
      <c r="GB135" s="1">
        <v>1.85426</v>
      </c>
      <c r="GC135" s="1">
        <v>1.85759</v>
      </c>
      <c r="GD135" s="1">
        <v>1.85592</v>
      </c>
      <c r="GE135" s="1">
        <v>1.85471</v>
      </c>
      <c r="GF135" s="1">
        <v>1.85442</v>
      </c>
      <c r="GG135" s="1">
        <v>1.853</v>
      </c>
      <c r="GH135" s="1">
        <v>1.85623</v>
      </c>
      <c r="GI135" s="1">
        <v>0.0</v>
      </c>
      <c r="GJ135" s="1">
        <v>0.0</v>
      </c>
      <c r="GK135" s="1">
        <v>0.0</v>
      </c>
      <c r="GL135" s="1">
        <v>0.0</v>
      </c>
      <c r="GM135" s="1" t="s">
        <v>350</v>
      </c>
      <c r="GN135" s="1" t="s">
        <v>351</v>
      </c>
      <c r="GO135" s="1" t="s">
        <v>352</v>
      </c>
      <c r="GP135" s="1" t="s">
        <v>352</v>
      </c>
      <c r="GQ135" s="1" t="s">
        <v>352</v>
      </c>
      <c r="GR135" s="1" t="s">
        <v>352</v>
      </c>
      <c r="GS135" s="1">
        <v>0.0</v>
      </c>
      <c r="GT135" s="1">
        <v>100.0</v>
      </c>
      <c r="GU135" s="1">
        <v>100.0</v>
      </c>
      <c r="GV135" s="1">
        <v>1.665</v>
      </c>
      <c r="GW135" s="1">
        <v>0.0424</v>
      </c>
      <c r="GX135" s="1">
        <v>0.3926636889836393</v>
      </c>
      <c r="GY135" s="1">
        <v>0.003036990343597491</v>
      </c>
      <c r="GZ135" s="1">
        <v>-1.538114387597119E-6</v>
      </c>
      <c r="HA135" s="1">
        <v>3.390969119432733E-10</v>
      </c>
      <c r="HB135" s="1">
        <v>-0.02894341138822331</v>
      </c>
      <c r="HC135" s="1">
        <v>0.009762198319610341</v>
      </c>
      <c r="HD135" s="1">
        <v>-3.338778216718564E-4</v>
      </c>
      <c r="HE135" s="1">
        <v>2.632278881966732E-6</v>
      </c>
      <c r="HF135" s="1">
        <v>6.0</v>
      </c>
      <c r="HG135" s="1">
        <v>2134.0</v>
      </c>
      <c r="HH135" s="1">
        <v>2.0</v>
      </c>
      <c r="HI135" s="1">
        <v>31.0</v>
      </c>
      <c r="HJ135" s="1">
        <v>1129.7</v>
      </c>
      <c r="HK135" s="1">
        <v>1130.1</v>
      </c>
      <c r="HL135" s="1">
        <v>1.48071</v>
      </c>
      <c r="HM135" s="1">
        <v>2.29736</v>
      </c>
      <c r="HN135" s="1">
        <v>1.4978</v>
      </c>
      <c r="HO135" s="1">
        <v>2.30835</v>
      </c>
      <c r="HP135" s="1">
        <v>1.54785</v>
      </c>
      <c r="HQ135" s="1">
        <v>2.42798</v>
      </c>
      <c r="HR135" s="1">
        <v>35.8944</v>
      </c>
      <c r="HS135" s="1">
        <v>15.7869</v>
      </c>
      <c r="HT135" s="1">
        <v>18.0</v>
      </c>
      <c r="HU135" s="1">
        <v>291.616</v>
      </c>
      <c r="HV135" s="1">
        <v>511.578</v>
      </c>
      <c r="HW135" s="1">
        <v>28.1202</v>
      </c>
      <c r="HX135" s="1">
        <v>31.1077</v>
      </c>
      <c r="HY135" s="1">
        <v>30.0004</v>
      </c>
      <c r="HZ135" s="1">
        <v>30.9666</v>
      </c>
      <c r="IA135" s="1">
        <v>31.0362</v>
      </c>
      <c r="IB135" s="1">
        <v>29.6549</v>
      </c>
      <c r="IC135" s="1">
        <v>23.5666</v>
      </c>
      <c r="ID135" s="1">
        <v>56.9408</v>
      </c>
      <c r="IE135" s="1">
        <v>28.0693</v>
      </c>
      <c r="IF135" s="1">
        <v>642.435</v>
      </c>
      <c r="IG135" s="1">
        <v>26.2798</v>
      </c>
      <c r="IH135" s="1">
        <v>100.703</v>
      </c>
      <c r="II135" s="1">
        <v>100.423</v>
      </c>
      <c r="IJ135" s="1" t="s">
        <v>353</v>
      </c>
    </row>
    <row r="136" ht="15.75" hidden="1" customHeight="1">
      <c r="A136" s="1">
        <v>120.0</v>
      </c>
      <c r="B136" s="1">
        <v>1.6598803751E9</v>
      </c>
      <c r="C136" s="1">
        <v>118.0</v>
      </c>
      <c r="D136" s="1" t="s">
        <v>591</v>
      </c>
      <c r="E136" s="1" t="s">
        <v>592</v>
      </c>
      <c r="F136" s="1">
        <v>1.0</v>
      </c>
      <c r="H136" s="1" t="s">
        <v>345</v>
      </c>
      <c r="M136" s="1" t="s">
        <v>346</v>
      </c>
      <c r="N136" s="1">
        <v>1.6598803671E9</v>
      </c>
      <c r="O136" s="1">
        <f t="shared" si="1"/>
        <v>0.0008672846736</v>
      </c>
      <c r="P136" s="1">
        <f t="shared" si="2"/>
        <v>0.8672846736</v>
      </c>
      <c r="Q136" s="1">
        <f t="shared" si="3"/>
        <v>11.06738849</v>
      </c>
      <c r="R136" s="1">
        <f t="shared" si="4"/>
        <v>523.784625</v>
      </c>
      <c r="S136" s="1">
        <f t="shared" si="5"/>
        <v>76.41725799</v>
      </c>
      <c r="T136" s="1">
        <f t="shared" si="6"/>
        <v>7.579950015</v>
      </c>
      <c r="U136" s="1">
        <f t="shared" si="7"/>
        <v>51.95503451</v>
      </c>
      <c r="V136" s="1">
        <f t="shared" si="8"/>
        <v>0.04078274244</v>
      </c>
      <c r="W136" s="1">
        <f t="shared" si="9"/>
        <v>2.913748082</v>
      </c>
      <c r="X136" s="1">
        <f t="shared" si="10"/>
        <v>0.04046825894</v>
      </c>
      <c r="Y136" s="1">
        <f t="shared" si="11"/>
        <v>0.02532071464</v>
      </c>
      <c r="Z136" s="1">
        <f t="shared" si="12"/>
        <v>321.5136705</v>
      </c>
      <c r="AA136" s="1">
        <f t="shared" si="13"/>
        <v>32.72400465</v>
      </c>
      <c r="AB136" s="1">
        <f t="shared" si="14"/>
        <v>31.91089375</v>
      </c>
      <c r="AC136" s="1">
        <f t="shared" si="15"/>
        <v>4.751053069</v>
      </c>
      <c r="AD136" s="1">
        <f t="shared" si="16"/>
        <v>59.79276849</v>
      </c>
      <c r="AE136" s="1">
        <f t="shared" si="17"/>
        <v>2.705152669</v>
      </c>
      <c r="AF136" s="1">
        <f t="shared" si="18"/>
        <v>4.524213776</v>
      </c>
      <c r="AG136" s="1">
        <f t="shared" si="19"/>
        <v>2.0459004</v>
      </c>
      <c r="AH136" s="1">
        <f t="shared" si="20"/>
        <v>-38.24725411</v>
      </c>
      <c r="AI136" s="1">
        <f t="shared" si="21"/>
        <v>-135.2598706</v>
      </c>
      <c r="AJ136" s="1">
        <f t="shared" si="22"/>
        <v>-10.47386375</v>
      </c>
      <c r="AK136" s="1">
        <f t="shared" si="23"/>
        <v>137.5326821</v>
      </c>
      <c r="AL136" s="1">
        <f t="shared" si="24"/>
        <v>42.24361472</v>
      </c>
      <c r="AM136" s="1">
        <f t="shared" si="25"/>
        <v>0.8635225652</v>
      </c>
      <c r="AN136" s="1">
        <f t="shared" si="26"/>
        <v>11.06738849</v>
      </c>
      <c r="AO136" s="1">
        <v>616.2891138529909</v>
      </c>
      <c r="AP136" s="1">
        <v>576.7041272727273</v>
      </c>
      <c r="AQ136" s="1">
        <v>5.092755789660647</v>
      </c>
      <c r="AR136" s="1">
        <v>65.04443455469847</v>
      </c>
      <c r="AS136" s="1">
        <f t="shared" si="27"/>
        <v>0.8672846736</v>
      </c>
      <c r="AT136" s="1">
        <v>26.27040780183081</v>
      </c>
      <c r="AU136" s="1">
        <v>27.28238363636364</v>
      </c>
      <c r="AV136" s="1">
        <v>1.214840586204446E-5</v>
      </c>
      <c r="AW136" s="1">
        <v>82.47804808777816</v>
      </c>
      <c r="AX136" s="1">
        <v>194.0</v>
      </c>
      <c r="AY136" s="1">
        <v>39.0</v>
      </c>
      <c r="AZ136" s="1">
        <f t="shared" si="28"/>
        <v>1</v>
      </c>
      <c r="BA136" s="1">
        <f t="shared" si="29"/>
        <v>0</v>
      </c>
      <c r="BB136" s="1">
        <f t="shared" si="30"/>
        <v>51704.11811</v>
      </c>
      <c r="BC136" s="1">
        <f t="shared" si="31"/>
        <v>1999.988125</v>
      </c>
      <c r="BD136" s="1">
        <f t="shared" si="32"/>
        <v>1681.1898</v>
      </c>
      <c r="BE136" s="1">
        <f t="shared" si="33"/>
        <v>0.8405998911</v>
      </c>
      <c r="BF136" s="1">
        <f t="shared" si="34"/>
        <v>0.1607577897</v>
      </c>
      <c r="BG136" s="1">
        <v>6.0</v>
      </c>
      <c r="BH136" s="1">
        <v>0.5</v>
      </c>
      <c r="BI136" s="1" t="s">
        <v>347</v>
      </c>
      <c r="BJ136" s="1">
        <v>2.0</v>
      </c>
      <c r="BK136" s="1" t="b">
        <v>1</v>
      </c>
      <c r="BL136" s="1">
        <v>1.6598803671E9</v>
      </c>
      <c r="BM136" s="1">
        <v>523.784625</v>
      </c>
      <c r="BN136" s="1">
        <v>575.004875</v>
      </c>
      <c r="BO136" s="1">
        <v>27.27199375</v>
      </c>
      <c r="BP136" s="1">
        <v>26.26431875</v>
      </c>
      <c r="BQ136" s="1">
        <v>522.1777500000001</v>
      </c>
      <c r="BR136" s="1">
        <v>27.2295125</v>
      </c>
      <c r="BS136" s="1">
        <v>500.1449375</v>
      </c>
      <c r="BT136" s="1">
        <v>99.09158124999999</v>
      </c>
      <c r="BU136" s="1">
        <v>0.10001779375</v>
      </c>
      <c r="BV136" s="1">
        <v>31.0498375</v>
      </c>
      <c r="BW136" s="1">
        <v>31.91089375</v>
      </c>
      <c r="BX136" s="1">
        <v>999.9</v>
      </c>
      <c r="BY136" s="1">
        <v>0.0</v>
      </c>
      <c r="BZ136" s="1">
        <v>0.0</v>
      </c>
      <c r="CA136" s="1">
        <v>10001.04875</v>
      </c>
      <c r="CB136" s="1">
        <v>0.0</v>
      </c>
      <c r="CC136" s="1">
        <v>561.1945625000001</v>
      </c>
      <c r="CD136" s="1">
        <v>-51.2201375</v>
      </c>
      <c r="CE136" s="1">
        <v>538.469875</v>
      </c>
      <c r="CF136" s="1">
        <v>590.514375</v>
      </c>
      <c r="CG136" s="1">
        <v>1.007668125</v>
      </c>
      <c r="CH136" s="1">
        <v>575.004875</v>
      </c>
      <c r="CI136" s="1">
        <v>26.26431875</v>
      </c>
      <c r="CJ136" s="1">
        <v>2.70242375</v>
      </c>
      <c r="CK136" s="1">
        <v>2.602573125</v>
      </c>
      <c r="CL136" s="1">
        <v>22.2998625</v>
      </c>
      <c r="CM136" s="1">
        <v>21.68258125</v>
      </c>
      <c r="CN136" s="1">
        <v>1999.988125</v>
      </c>
      <c r="CO136" s="1">
        <v>0.9800033125000001</v>
      </c>
      <c r="CP136" s="1">
        <v>0.0199969875</v>
      </c>
      <c r="CQ136" s="1">
        <v>0.0</v>
      </c>
      <c r="CR136" s="1">
        <v>2.780625</v>
      </c>
      <c r="CS136" s="1">
        <v>0.0</v>
      </c>
      <c r="CT136" s="1">
        <v>18460.44375</v>
      </c>
      <c r="CU136" s="1">
        <v>17412.23125</v>
      </c>
      <c r="CV136" s="1">
        <v>40.281</v>
      </c>
      <c r="CW136" s="1">
        <v>41.187</v>
      </c>
      <c r="CX136" s="1">
        <v>40.187</v>
      </c>
      <c r="CY136" s="1">
        <v>39.687</v>
      </c>
      <c r="CZ136" s="1">
        <v>40.437</v>
      </c>
      <c r="DA136" s="1">
        <v>1959.995625</v>
      </c>
      <c r="DB136" s="1">
        <v>39.99250000000001</v>
      </c>
      <c r="DC136" s="1">
        <v>0.0</v>
      </c>
      <c r="DD136" s="1">
        <v>1.6598803739E9</v>
      </c>
      <c r="DE136" s="1">
        <v>0.0</v>
      </c>
      <c r="DF136" s="1">
        <v>0.0</v>
      </c>
      <c r="DG136" s="1" t="s">
        <v>348</v>
      </c>
      <c r="DH136" s="1">
        <v>1.6598125901E9</v>
      </c>
      <c r="DI136" s="1">
        <v>1.6598125706E9</v>
      </c>
      <c r="DJ136" s="1">
        <v>0.0</v>
      </c>
      <c r="DK136" s="1">
        <v>-0.048</v>
      </c>
      <c r="DL136" s="1">
        <v>0.0</v>
      </c>
      <c r="DM136" s="1">
        <v>2.986</v>
      </c>
      <c r="DN136" s="1">
        <v>0.016</v>
      </c>
      <c r="DO136" s="1">
        <v>2000.0</v>
      </c>
      <c r="DP136" s="1">
        <v>27.0</v>
      </c>
      <c r="DQ136" s="1">
        <v>0.33</v>
      </c>
      <c r="DR136" s="1">
        <v>0.43</v>
      </c>
      <c r="DS136" s="1">
        <v>10.47541974694175</v>
      </c>
      <c r="DT136" s="1">
        <v>4.466988755500015</v>
      </c>
      <c r="DU136" s="1">
        <v>0.3298708873349224</v>
      </c>
      <c r="DV136" s="1">
        <v>0.0</v>
      </c>
      <c r="DW136" s="1">
        <v>-51.20207666666666</v>
      </c>
      <c r="DX136" s="1">
        <v>-4.988185094549511</v>
      </c>
      <c r="DY136" s="1">
        <v>0.3704405266556143</v>
      </c>
      <c r="DZ136" s="1">
        <v>0.0</v>
      </c>
      <c r="EA136" s="1">
        <v>94.64749643164905</v>
      </c>
      <c r="EB136" s="1">
        <v>119.9205647834177</v>
      </c>
      <c r="EC136" s="1">
        <v>9.425821999801556</v>
      </c>
      <c r="ED136" s="1">
        <v>0.0</v>
      </c>
      <c r="EE136" s="1">
        <v>1.00769125</v>
      </c>
      <c r="EF136" s="1">
        <v>1.812382739033138E-5</v>
      </c>
      <c r="EG136" s="1">
        <v>0.001480224961787891</v>
      </c>
      <c r="EH136" s="1">
        <v>1.0</v>
      </c>
      <c r="EI136" s="1">
        <v>2.04594284182405</v>
      </c>
      <c r="EJ136" s="1">
        <v>-7.191794832883667E-4</v>
      </c>
      <c r="EK136" s="1">
        <v>9.391396766638116E-4</v>
      </c>
      <c r="EL136" s="1">
        <v>1.0</v>
      </c>
      <c r="EM136" s="1">
        <v>2.0</v>
      </c>
      <c r="EN136" s="1">
        <v>5.0</v>
      </c>
      <c r="EO136" s="1" t="s">
        <v>386</v>
      </c>
      <c r="EP136" s="1">
        <v>2.94341</v>
      </c>
      <c r="EQ136" s="1">
        <v>2.80121</v>
      </c>
      <c r="ER136" s="1">
        <v>0.112949</v>
      </c>
      <c r="ES136" s="1">
        <v>0.120278</v>
      </c>
      <c r="ET136" s="1">
        <v>0.117685</v>
      </c>
      <c r="EU136" s="1">
        <v>0.114764</v>
      </c>
      <c r="EV136" s="1">
        <v>18225.3</v>
      </c>
      <c r="EW136" s="1">
        <v>18953.4</v>
      </c>
      <c r="EX136" s="1">
        <v>23888.5</v>
      </c>
      <c r="EY136" s="1">
        <v>25067.7</v>
      </c>
      <c r="EZ136" s="1">
        <v>33731.1</v>
      </c>
      <c r="FA136" s="1">
        <v>35428.9</v>
      </c>
      <c r="FB136" s="1">
        <v>43545.3</v>
      </c>
      <c r="FC136" s="1">
        <v>46335.2</v>
      </c>
      <c r="FD136" s="1">
        <v>1.55317</v>
      </c>
      <c r="FE136" s="1">
        <v>1.88927</v>
      </c>
      <c r="FF136" s="1">
        <v>0.148147</v>
      </c>
      <c r="FG136" s="1">
        <v>0.0</v>
      </c>
      <c r="FH136" s="1">
        <v>29.5057</v>
      </c>
      <c r="FI136" s="1">
        <v>999.9</v>
      </c>
      <c r="FJ136" s="1">
        <v>65.3</v>
      </c>
      <c r="FK136" s="1">
        <v>32.8</v>
      </c>
      <c r="FL136" s="1">
        <v>32.9188</v>
      </c>
      <c r="FM136" s="1">
        <v>64.7458</v>
      </c>
      <c r="FN136" s="1">
        <v>26.262</v>
      </c>
      <c r="FO136" s="1">
        <v>1.0</v>
      </c>
      <c r="FP136" s="1">
        <v>0.316443</v>
      </c>
      <c r="FQ136" s="1">
        <v>1.21013</v>
      </c>
      <c r="FR136" s="1">
        <v>20.3176</v>
      </c>
      <c r="FS136" s="1">
        <v>5.21265</v>
      </c>
      <c r="FT136" s="1">
        <v>11.9053</v>
      </c>
      <c r="FU136" s="1">
        <v>5.00165</v>
      </c>
      <c r="FV136" s="1">
        <v>3.28955</v>
      </c>
      <c r="FW136" s="1">
        <v>9999.0</v>
      </c>
      <c r="FX136" s="1">
        <v>9999.0</v>
      </c>
      <c r="FY136" s="1">
        <v>9999.0</v>
      </c>
      <c r="FZ136" s="1">
        <v>999.9</v>
      </c>
      <c r="GA136" s="1">
        <v>1.85939</v>
      </c>
      <c r="GB136" s="1">
        <v>1.85426</v>
      </c>
      <c r="GC136" s="1">
        <v>1.85758</v>
      </c>
      <c r="GD136" s="1">
        <v>1.85592</v>
      </c>
      <c r="GE136" s="1">
        <v>1.85471</v>
      </c>
      <c r="GF136" s="1">
        <v>1.85441</v>
      </c>
      <c r="GG136" s="1">
        <v>1.85301</v>
      </c>
      <c r="GH136" s="1">
        <v>1.85623</v>
      </c>
      <c r="GI136" s="1">
        <v>0.0</v>
      </c>
      <c r="GJ136" s="1">
        <v>0.0</v>
      </c>
      <c r="GK136" s="1">
        <v>0.0</v>
      </c>
      <c r="GL136" s="1">
        <v>0.0</v>
      </c>
      <c r="GM136" s="1" t="s">
        <v>350</v>
      </c>
      <c r="GN136" s="1" t="s">
        <v>351</v>
      </c>
      <c r="GO136" s="1" t="s">
        <v>352</v>
      </c>
      <c r="GP136" s="1" t="s">
        <v>352</v>
      </c>
      <c r="GQ136" s="1" t="s">
        <v>352</v>
      </c>
      <c r="GR136" s="1" t="s">
        <v>352</v>
      </c>
      <c r="GS136" s="1">
        <v>0.0</v>
      </c>
      <c r="GT136" s="1">
        <v>100.0</v>
      </c>
      <c r="GU136" s="1">
        <v>100.0</v>
      </c>
      <c r="GV136" s="1">
        <v>1.674</v>
      </c>
      <c r="GW136" s="1">
        <v>0.0424</v>
      </c>
      <c r="GX136" s="1">
        <v>0.3926636889836393</v>
      </c>
      <c r="GY136" s="1">
        <v>0.003036990343597491</v>
      </c>
      <c r="GZ136" s="1">
        <v>-1.538114387597119E-6</v>
      </c>
      <c r="HA136" s="1">
        <v>3.390969119432733E-10</v>
      </c>
      <c r="HB136" s="1">
        <v>-0.02894341138822331</v>
      </c>
      <c r="HC136" s="1">
        <v>0.009762198319610341</v>
      </c>
      <c r="HD136" s="1">
        <v>-3.338778216718564E-4</v>
      </c>
      <c r="HE136" s="1">
        <v>2.632278881966732E-6</v>
      </c>
      <c r="HF136" s="1">
        <v>6.0</v>
      </c>
      <c r="HG136" s="1">
        <v>2134.0</v>
      </c>
      <c r="HH136" s="1">
        <v>2.0</v>
      </c>
      <c r="HI136" s="1">
        <v>31.0</v>
      </c>
      <c r="HJ136" s="1">
        <v>1129.8</v>
      </c>
      <c r="HK136" s="1">
        <v>1130.1</v>
      </c>
      <c r="HL136" s="1">
        <v>1.48682</v>
      </c>
      <c r="HM136" s="1">
        <v>2.30469</v>
      </c>
      <c r="HN136" s="1">
        <v>1.4978</v>
      </c>
      <c r="HO136" s="1">
        <v>2.30835</v>
      </c>
      <c r="HP136" s="1">
        <v>1.54785</v>
      </c>
      <c r="HQ136" s="1">
        <v>2.25708</v>
      </c>
      <c r="HR136" s="1">
        <v>35.8944</v>
      </c>
      <c r="HS136" s="1">
        <v>15.7694</v>
      </c>
      <c r="HT136" s="1">
        <v>18.0</v>
      </c>
      <c r="HU136" s="1">
        <v>291.595</v>
      </c>
      <c r="HV136" s="1">
        <v>511.612</v>
      </c>
      <c r="HW136" s="1">
        <v>28.1108</v>
      </c>
      <c r="HX136" s="1">
        <v>31.1077</v>
      </c>
      <c r="HY136" s="1">
        <v>30.0003</v>
      </c>
      <c r="HZ136" s="1">
        <v>30.9666</v>
      </c>
      <c r="IA136" s="1">
        <v>31.0362</v>
      </c>
      <c r="IB136" s="1">
        <v>29.7788</v>
      </c>
      <c r="IC136" s="1">
        <v>23.5666</v>
      </c>
      <c r="ID136" s="1">
        <v>56.9408</v>
      </c>
      <c r="IE136" s="1">
        <v>28.0693</v>
      </c>
      <c r="IF136" s="1">
        <v>642.435</v>
      </c>
      <c r="IG136" s="1">
        <v>26.2798</v>
      </c>
      <c r="IH136" s="1">
        <v>100.702</v>
      </c>
      <c r="II136" s="1">
        <v>100.423</v>
      </c>
      <c r="IJ136" s="1" t="s">
        <v>353</v>
      </c>
    </row>
    <row r="137" ht="15.75" hidden="1" customHeight="1">
      <c r="A137" s="1">
        <v>121.0</v>
      </c>
      <c r="B137" s="1">
        <v>1.6598803761E9</v>
      </c>
      <c r="C137" s="1">
        <v>119.0</v>
      </c>
      <c r="D137" s="1" t="s">
        <v>593</v>
      </c>
      <c r="E137" s="1" t="s">
        <v>594</v>
      </c>
      <c r="F137" s="1">
        <v>1.0</v>
      </c>
      <c r="H137" s="1" t="s">
        <v>345</v>
      </c>
      <c r="M137" s="1" t="s">
        <v>346</v>
      </c>
      <c r="N137" s="1">
        <v>1.659880368599999E9</v>
      </c>
      <c r="O137" s="1">
        <f t="shared" si="1"/>
        <v>0.0008664813109</v>
      </c>
      <c r="P137" s="1">
        <f t="shared" si="2"/>
        <v>0.8664813109</v>
      </c>
      <c r="Q137" s="1">
        <f t="shared" si="3"/>
        <v>11.26524364</v>
      </c>
      <c r="R137" s="1">
        <f t="shared" si="4"/>
        <v>531.2185333</v>
      </c>
      <c r="S137" s="1">
        <f t="shared" si="5"/>
        <v>75.53099258</v>
      </c>
      <c r="T137" s="1">
        <f t="shared" si="6"/>
        <v>7.492033214</v>
      </c>
      <c r="U137" s="1">
        <f t="shared" si="7"/>
        <v>52.69236852</v>
      </c>
      <c r="V137" s="1">
        <f t="shared" si="8"/>
        <v>0.04074639906</v>
      </c>
      <c r="W137" s="1">
        <f t="shared" si="9"/>
        <v>2.913460024</v>
      </c>
      <c r="X137" s="1">
        <f t="shared" si="10"/>
        <v>0.0404324427</v>
      </c>
      <c r="Y137" s="1">
        <f t="shared" si="11"/>
        <v>0.02529828263</v>
      </c>
      <c r="Z137" s="1">
        <f t="shared" si="12"/>
        <v>321.512809</v>
      </c>
      <c r="AA137" s="1">
        <f t="shared" si="13"/>
        <v>32.7243385</v>
      </c>
      <c r="AB137" s="1">
        <f t="shared" si="14"/>
        <v>31.91117333</v>
      </c>
      <c r="AC137" s="1">
        <f t="shared" si="15"/>
        <v>4.751128302</v>
      </c>
      <c r="AD137" s="1">
        <f t="shared" si="16"/>
        <v>59.79647966</v>
      </c>
      <c r="AE137" s="1">
        <f t="shared" si="17"/>
        <v>2.705316844</v>
      </c>
      <c r="AF137" s="1">
        <f t="shared" si="18"/>
        <v>4.524207545</v>
      </c>
      <c r="AG137" s="1">
        <f t="shared" si="19"/>
        <v>2.045811457</v>
      </c>
      <c r="AH137" s="1">
        <f t="shared" si="20"/>
        <v>-38.21182581</v>
      </c>
      <c r="AI137" s="1">
        <f t="shared" si="21"/>
        <v>-135.2942087</v>
      </c>
      <c r="AJ137" s="1">
        <f t="shared" si="22"/>
        <v>-10.47757176</v>
      </c>
      <c r="AK137" s="1">
        <f t="shared" si="23"/>
        <v>137.5292027</v>
      </c>
      <c r="AL137" s="1">
        <f t="shared" si="24"/>
        <v>42.35765391</v>
      </c>
      <c r="AM137" s="1">
        <f t="shared" si="25"/>
        <v>0.8641261233</v>
      </c>
      <c r="AN137" s="1">
        <f t="shared" si="26"/>
        <v>11.26524364</v>
      </c>
      <c r="AO137" s="1">
        <v>621.418509405301</v>
      </c>
      <c r="AP137" s="1">
        <v>581.7335030303033</v>
      </c>
      <c r="AQ137" s="1">
        <v>5.064529618799592</v>
      </c>
      <c r="AR137" s="1">
        <v>65.04443455469847</v>
      </c>
      <c r="AS137" s="1">
        <f t="shared" si="27"/>
        <v>0.8664813109</v>
      </c>
      <c r="AT137" s="1">
        <v>26.27236314615942</v>
      </c>
      <c r="AU137" s="1">
        <v>27.28340242424242</v>
      </c>
      <c r="AV137" s="1">
        <v>1.222105808582098E-5</v>
      </c>
      <c r="AW137" s="1">
        <v>82.47804808777816</v>
      </c>
      <c r="AX137" s="1">
        <v>194.0</v>
      </c>
      <c r="AY137" s="1">
        <v>39.0</v>
      </c>
      <c r="AZ137" s="1">
        <f t="shared" si="28"/>
        <v>1</v>
      </c>
      <c r="BA137" s="1">
        <f t="shared" si="29"/>
        <v>0</v>
      </c>
      <c r="BB137" s="1">
        <f t="shared" si="30"/>
        <v>51695.95349</v>
      </c>
      <c r="BC137" s="1">
        <f t="shared" si="31"/>
        <v>1999.982667</v>
      </c>
      <c r="BD137" s="1">
        <f t="shared" si="32"/>
        <v>1681.18522</v>
      </c>
      <c r="BE137" s="1">
        <f t="shared" si="33"/>
        <v>0.8405998952</v>
      </c>
      <c r="BF137" s="1">
        <f t="shared" si="34"/>
        <v>0.1607577977</v>
      </c>
      <c r="BG137" s="1">
        <v>6.0</v>
      </c>
      <c r="BH137" s="1">
        <v>0.5</v>
      </c>
      <c r="BI137" s="1" t="s">
        <v>347</v>
      </c>
      <c r="BJ137" s="1">
        <v>2.0</v>
      </c>
      <c r="BK137" s="1" t="b">
        <v>1</v>
      </c>
      <c r="BL137" s="1">
        <v>1.659880368599999E9</v>
      </c>
      <c r="BM137" s="1">
        <v>531.2185333333333</v>
      </c>
      <c r="BN137" s="1">
        <v>582.5838</v>
      </c>
      <c r="BO137" s="1">
        <v>27.27367333333334</v>
      </c>
      <c r="BP137" s="1">
        <v>26.26529333333333</v>
      </c>
      <c r="BQ137" s="1">
        <v>529.599</v>
      </c>
      <c r="BR137" s="1">
        <v>27.2312</v>
      </c>
      <c r="BS137" s="1">
        <v>500.1437333333333</v>
      </c>
      <c r="BT137" s="1">
        <v>99.09147999999999</v>
      </c>
      <c r="BU137" s="1">
        <v>0.1000301133333334</v>
      </c>
      <c r="BV137" s="1">
        <v>31.04981333333333</v>
      </c>
      <c r="BW137" s="1">
        <v>31.91117333333334</v>
      </c>
      <c r="BX137" s="1">
        <v>999.8999999999999</v>
      </c>
      <c r="BY137" s="1">
        <v>0.0</v>
      </c>
      <c r="BZ137" s="1">
        <v>0.0</v>
      </c>
      <c r="CA137" s="1">
        <v>9999.412</v>
      </c>
      <c r="CB137" s="1">
        <v>0.0</v>
      </c>
      <c r="CC137" s="1">
        <v>571.9500666666667</v>
      </c>
      <c r="CD137" s="1">
        <v>-51.36520666666667</v>
      </c>
      <c r="CE137" s="1">
        <v>546.1131333333333</v>
      </c>
      <c r="CF137" s="1">
        <v>598.2983333333334</v>
      </c>
      <c r="CG137" s="1">
        <v>1.008378</v>
      </c>
      <c r="CH137" s="1">
        <v>582.5838</v>
      </c>
      <c r="CI137" s="1">
        <v>26.26529333333333</v>
      </c>
      <c r="CJ137" s="1">
        <v>2.702588</v>
      </c>
      <c r="CK137" s="1">
        <v>2.602666666666666</v>
      </c>
      <c r="CL137" s="1">
        <v>22.30086</v>
      </c>
      <c r="CM137" s="1">
        <v>21.68317333333333</v>
      </c>
      <c r="CN137" s="1">
        <v>1999.982666666667</v>
      </c>
      <c r="CO137" s="1">
        <v>0.9800032000000003</v>
      </c>
      <c r="CP137" s="1">
        <v>0.0199971</v>
      </c>
      <c r="CQ137" s="1">
        <v>0.0</v>
      </c>
      <c r="CR137" s="1">
        <v>2.750466666666667</v>
      </c>
      <c r="CS137" s="1">
        <v>0.0</v>
      </c>
      <c r="CT137" s="1">
        <v>18457.94</v>
      </c>
      <c r="CU137" s="1">
        <v>17412.18666666666</v>
      </c>
      <c r="CV137" s="1">
        <v>40.27893333333334</v>
      </c>
      <c r="CW137" s="1">
        <v>41.187</v>
      </c>
      <c r="CX137" s="1">
        <v>40.187</v>
      </c>
      <c r="CY137" s="1">
        <v>39.687</v>
      </c>
      <c r="CZ137" s="1">
        <v>40.437</v>
      </c>
      <c r="DA137" s="1">
        <v>1959.989999999999</v>
      </c>
      <c r="DB137" s="1">
        <v>39.99266666666667</v>
      </c>
      <c r="DC137" s="1">
        <v>0.0</v>
      </c>
      <c r="DD137" s="1">
        <v>1.6598803751E9</v>
      </c>
      <c r="DE137" s="1">
        <v>0.0</v>
      </c>
      <c r="DF137" s="1">
        <v>0.0</v>
      </c>
      <c r="DG137" s="1" t="s">
        <v>348</v>
      </c>
      <c r="DH137" s="1">
        <v>1.6598125901E9</v>
      </c>
      <c r="DI137" s="1">
        <v>1.6598125706E9</v>
      </c>
      <c r="DJ137" s="1">
        <v>0.0</v>
      </c>
      <c r="DK137" s="1">
        <v>-0.048</v>
      </c>
      <c r="DL137" s="1">
        <v>0.0</v>
      </c>
      <c r="DM137" s="1">
        <v>2.986</v>
      </c>
      <c r="DN137" s="1">
        <v>0.016</v>
      </c>
      <c r="DO137" s="1">
        <v>2000.0</v>
      </c>
      <c r="DP137" s="1">
        <v>27.0</v>
      </c>
      <c r="DQ137" s="1">
        <v>0.33</v>
      </c>
      <c r="DR137" s="1">
        <v>0.43</v>
      </c>
      <c r="DS137" s="1">
        <v>10.59544796280602</v>
      </c>
      <c r="DT137" s="1">
        <v>4.143380016494645</v>
      </c>
      <c r="DU137" s="1">
        <v>0.3052934776371029</v>
      </c>
      <c r="DV137" s="1">
        <v>0.0</v>
      </c>
      <c r="DW137" s="1">
        <v>-51.32045806451612</v>
      </c>
      <c r="DX137" s="1">
        <v>-4.965183870967538</v>
      </c>
      <c r="DY137" s="1">
        <v>0.3798958921686004</v>
      </c>
      <c r="DZ137" s="1">
        <v>0.0</v>
      </c>
      <c r="EA137" s="1">
        <v>97.69802676563724</v>
      </c>
      <c r="EB137" s="1">
        <v>135.0058502704608</v>
      </c>
      <c r="EC137" s="1">
        <v>10.0420220550713</v>
      </c>
      <c r="ED137" s="1">
        <v>0.0</v>
      </c>
      <c r="EE137" s="1">
        <v>1.007809512195122</v>
      </c>
      <c r="EF137" s="1">
        <v>0.008868501742161854</v>
      </c>
      <c r="EG137" s="1">
        <v>0.001672643520721677</v>
      </c>
      <c r="EH137" s="1">
        <v>1.0</v>
      </c>
      <c r="EI137" s="1">
        <v>2.045828885498859</v>
      </c>
      <c r="EJ137" s="1">
        <v>-3.089895704802545E-4</v>
      </c>
      <c r="EK137" s="1">
        <v>9.309275696296964E-4</v>
      </c>
      <c r="EL137" s="1">
        <v>1.0</v>
      </c>
      <c r="EM137" s="1">
        <v>2.0</v>
      </c>
      <c r="EN137" s="1">
        <v>5.0</v>
      </c>
      <c r="EO137" s="1" t="s">
        <v>386</v>
      </c>
      <c r="EP137" s="1">
        <v>2.94357</v>
      </c>
      <c r="EQ137" s="1">
        <v>2.80168</v>
      </c>
      <c r="ER137" s="1">
        <v>0.113651</v>
      </c>
      <c r="ES137" s="1">
        <v>0.120956</v>
      </c>
      <c r="ET137" s="1">
        <v>0.117688</v>
      </c>
      <c r="EU137" s="1">
        <v>0.114747</v>
      </c>
      <c r="EV137" s="1">
        <v>18210.9</v>
      </c>
      <c r="EW137" s="1">
        <v>18938.7</v>
      </c>
      <c r="EX137" s="1">
        <v>23888.5</v>
      </c>
      <c r="EY137" s="1">
        <v>25067.7</v>
      </c>
      <c r="EZ137" s="1">
        <v>33731.0</v>
      </c>
      <c r="FA137" s="1">
        <v>35429.6</v>
      </c>
      <c r="FB137" s="1">
        <v>43545.4</v>
      </c>
      <c r="FC137" s="1">
        <v>46335.2</v>
      </c>
      <c r="FD137" s="1">
        <v>1.55443</v>
      </c>
      <c r="FE137" s="1">
        <v>1.88903</v>
      </c>
      <c r="FF137" s="1">
        <v>0.148155</v>
      </c>
      <c r="FG137" s="1">
        <v>0.0</v>
      </c>
      <c r="FH137" s="1">
        <v>29.508</v>
      </c>
      <c r="FI137" s="1">
        <v>999.9</v>
      </c>
      <c r="FJ137" s="1">
        <v>65.3</v>
      </c>
      <c r="FK137" s="1">
        <v>32.8</v>
      </c>
      <c r="FL137" s="1">
        <v>32.9226</v>
      </c>
      <c r="FM137" s="1">
        <v>64.7358</v>
      </c>
      <c r="FN137" s="1">
        <v>25.4888</v>
      </c>
      <c r="FO137" s="1">
        <v>1.0</v>
      </c>
      <c r="FP137" s="1">
        <v>0.316489</v>
      </c>
      <c r="FQ137" s="1">
        <v>1.23455</v>
      </c>
      <c r="FR137" s="1">
        <v>20.3177</v>
      </c>
      <c r="FS137" s="1">
        <v>5.21325</v>
      </c>
      <c r="FT137" s="1">
        <v>11.9048</v>
      </c>
      <c r="FU137" s="1">
        <v>5.0022</v>
      </c>
      <c r="FV137" s="1">
        <v>3.2897</v>
      </c>
      <c r="FW137" s="1">
        <v>9999.0</v>
      </c>
      <c r="FX137" s="1">
        <v>9999.0</v>
      </c>
      <c r="FY137" s="1">
        <v>9999.0</v>
      </c>
      <c r="FZ137" s="1">
        <v>999.9</v>
      </c>
      <c r="GA137" s="1">
        <v>1.85939</v>
      </c>
      <c r="GB137" s="1">
        <v>1.85425</v>
      </c>
      <c r="GC137" s="1">
        <v>1.85758</v>
      </c>
      <c r="GD137" s="1">
        <v>1.85592</v>
      </c>
      <c r="GE137" s="1">
        <v>1.85471</v>
      </c>
      <c r="GF137" s="1">
        <v>1.85441</v>
      </c>
      <c r="GG137" s="1">
        <v>1.853</v>
      </c>
      <c r="GH137" s="1">
        <v>1.85623</v>
      </c>
      <c r="GI137" s="1">
        <v>0.0</v>
      </c>
      <c r="GJ137" s="1">
        <v>0.0</v>
      </c>
      <c r="GK137" s="1">
        <v>0.0</v>
      </c>
      <c r="GL137" s="1">
        <v>0.0</v>
      </c>
      <c r="GM137" s="1" t="s">
        <v>350</v>
      </c>
      <c r="GN137" s="1" t="s">
        <v>351</v>
      </c>
      <c r="GO137" s="1" t="s">
        <v>352</v>
      </c>
      <c r="GP137" s="1" t="s">
        <v>352</v>
      </c>
      <c r="GQ137" s="1" t="s">
        <v>352</v>
      </c>
      <c r="GR137" s="1" t="s">
        <v>352</v>
      </c>
      <c r="GS137" s="1">
        <v>0.0</v>
      </c>
      <c r="GT137" s="1">
        <v>100.0</v>
      </c>
      <c r="GU137" s="1">
        <v>100.0</v>
      </c>
      <c r="GV137" s="1">
        <v>1.681</v>
      </c>
      <c r="GW137" s="1">
        <v>0.0424</v>
      </c>
      <c r="GX137" s="1">
        <v>0.3926636889836393</v>
      </c>
      <c r="GY137" s="1">
        <v>0.003036990343597491</v>
      </c>
      <c r="GZ137" s="1">
        <v>-1.538114387597119E-6</v>
      </c>
      <c r="HA137" s="1">
        <v>3.390969119432733E-10</v>
      </c>
      <c r="HB137" s="1">
        <v>-0.02894341138822331</v>
      </c>
      <c r="HC137" s="1">
        <v>0.009762198319610341</v>
      </c>
      <c r="HD137" s="1">
        <v>-3.338778216718564E-4</v>
      </c>
      <c r="HE137" s="1">
        <v>2.632278881966732E-6</v>
      </c>
      <c r="HF137" s="1">
        <v>6.0</v>
      </c>
      <c r="HG137" s="1">
        <v>2134.0</v>
      </c>
      <c r="HH137" s="1">
        <v>2.0</v>
      </c>
      <c r="HI137" s="1">
        <v>31.0</v>
      </c>
      <c r="HJ137" s="1">
        <v>1129.8</v>
      </c>
      <c r="HK137" s="1">
        <v>1130.1</v>
      </c>
      <c r="HL137" s="1">
        <v>1.4978</v>
      </c>
      <c r="HM137" s="1">
        <v>2.29248</v>
      </c>
      <c r="HN137" s="1">
        <v>1.4978</v>
      </c>
      <c r="HO137" s="1">
        <v>2.30835</v>
      </c>
      <c r="HP137" s="1">
        <v>1.54785</v>
      </c>
      <c r="HQ137" s="1">
        <v>2.42554</v>
      </c>
      <c r="HR137" s="1">
        <v>35.8944</v>
      </c>
      <c r="HS137" s="1">
        <v>15.7869</v>
      </c>
      <c r="HT137" s="1">
        <v>18.0</v>
      </c>
      <c r="HU137" s="1">
        <v>292.103</v>
      </c>
      <c r="HV137" s="1">
        <v>511.441</v>
      </c>
      <c r="HW137" s="1">
        <v>28.1024</v>
      </c>
      <c r="HX137" s="1">
        <v>31.1077</v>
      </c>
      <c r="HY137" s="1">
        <v>30.0003</v>
      </c>
      <c r="HZ137" s="1">
        <v>30.9666</v>
      </c>
      <c r="IA137" s="1">
        <v>31.0362</v>
      </c>
      <c r="IB137" s="1">
        <v>29.9996</v>
      </c>
      <c r="IC137" s="1">
        <v>23.5666</v>
      </c>
      <c r="ID137" s="1">
        <v>56.9408</v>
      </c>
      <c r="IE137" s="1">
        <v>28.0693</v>
      </c>
      <c r="IF137" s="1">
        <v>652.47</v>
      </c>
      <c r="IG137" s="1">
        <v>26.2798</v>
      </c>
      <c r="IH137" s="1">
        <v>100.703</v>
      </c>
      <c r="II137" s="1">
        <v>100.423</v>
      </c>
      <c r="IJ137" s="1" t="s">
        <v>353</v>
      </c>
    </row>
    <row r="138" ht="15.75" hidden="1" customHeight="1">
      <c r="A138" s="1">
        <v>122.0</v>
      </c>
      <c r="B138" s="1">
        <v>1.6598803771E9</v>
      </c>
      <c r="C138" s="1">
        <v>120.0</v>
      </c>
      <c r="D138" s="1" t="s">
        <v>595</v>
      </c>
      <c r="E138" s="1" t="s">
        <v>596</v>
      </c>
      <c r="F138" s="1">
        <v>1.0</v>
      </c>
      <c r="H138" s="1" t="s">
        <v>345</v>
      </c>
      <c r="M138" s="1" t="s">
        <v>346</v>
      </c>
      <c r="N138" s="1">
        <v>1.6598803691E9</v>
      </c>
      <c r="O138" s="1">
        <f t="shared" si="1"/>
        <v>0.0008664469621</v>
      </c>
      <c r="P138" s="1">
        <f t="shared" si="2"/>
        <v>0.8664469621</v>
      </c>
      <c r="Q138" s="1">
        <f t="shared" si="3"/>
        <v>11.47080857</v>
      </c>
      <c r="R138" s="1">
        <f t="shared" si="4"/>
        <v>533.6904375</v>
      </c>
      <c r="S138" s="1">
        <f t="shared" si="5"/>
        <v>69.90232425</v>
      </c>
      <c r="T138" s="1">
        <f t="shared" si="6"/>
        <v>6.933716438</v>
      </c>
      <c r="U138" s="1">
        <f t="shared" si="7"/>
        <v>52.93755535</v>
      </c>
      <c r="V138" s="1">
        <f t="shared" si="8"/>
        <v>0.04074379688</v>
      </c>
      <c r="W138" s="1">
        <f t="shared" si="9"/>
        <v>2.913486803</v>
      </c>
      <c r="X138" s="1">
        <f t="shared" si="10"/>
        <v>0.04042988332</v>
      </c>
      <c r="Y138" s="1">
        <f t="shared" si="11"/>
        <v>0.02529667922</v>
      </c>
      <c r="Z138" s="1">
        <f t="shared" si="12"/>
        <v>321.5137703</v>
      </c>
      <c r="AA138" s="1">
        <f t="shared" si="13"/>
        <v>32.72417571</v>
      </c>
      <c r="AB138" s="1">
        <f t="shared" si="14"/>
        <v>31.91159375</v>
      </c>
      <c r="AC138" s="1">
        <f t="shared" si="15"/>
        <v>4.751241434</v>
      </c>
      <c r="AD138" s="1">
        <f t="shared" si="16"/>
        <v>59.79851419</v>
      </c>
      <c r="AE138" s="1">
        <f t="shared" si="17"/>
        <v>2.705383705</v>
      </c>
      <c r="AF138" s="1">
        <f t="shared" si="18"/>
        <v>4.524165427</v>
      </c>
      <c r="AG138" s="1">
        <f t="shared" si="19"/>
        <v>2.045857729</v>
      </c>
      <c r="AH138" s="1">
        <f t="shared" si="20"/>
        <v>-38.21031103</v>
      </c>
      <c r="AI138" s="1">
        <f t="shared" si="21"/>
        <v>-135.387143</v>
      </c>
      <c r="AJ138" s="1">
        <f t="shared" si="22"/>
        <v>-10.48468579</v>
      </c>
      <c r="AK138" s="1">
        <f t="shared" si="23"/>
        <v>137.4316304</v>
      </c>
      <c r="AL138" s="1">
        <f t="shared" si="24"/>
        <v>42.39252833</v>
      </c>
      <c r="AM138" s="1">
        <f t="shared" si="25"/>
        <v>0.8648887359</v>
      </c>
      <c r="AN138" s="1">
        <f t="shared" si="26"/>
        <v>11.47080857</v>
      </c>
      <c r="AO138" s="1">
        <v>626.6422830560224</v>
      </c>
      <c r="AP138" s="1">
        <v>586.7773030303028</v>
      </c>
      <c r="AQ138" s="1">
        <v>5.050198287810577</v>
      </c>
      <c r="AR138" s="1">
        <v>65.04443455469847</v>
      </c>
      <c r="AS138" s="1">
        <f t="shared" si="27"/>
        <v>0.8664469621</v>
      </c>
      <c r="AT138" s="1">
        <v>26.27328699823595</v>
      </c>
      <c r="AU138" s="1">
        <v>27.28428181818181</v>
      </c>
      <c r="AV138" s="1">
        <v>1.171526545475688E-5</v>
      </c>
      <c r="AW138" s="1">
        <v>82.47804808777816</v>
      </c>
      <c r="AX138" s="1">
        <v>193.0</v>
      </c>
      <c r="AY138" s="1">
        <v>39.0</v>
      </c>
      <c r="AZ138" s="1">
        <f t="shared" si="28"/>
        <v>1</v>
      </c>
      <c r="BA138" s="1">
        <f t="shared" si="29"/>
        <v>0</v>
      </c>
      <c r="BB138" s="1">
        <f t="shared" si="30"/>
        <v>51696.73994</v>
      </c>
      <c r="BC138" s="1">
        <f t="shared" si="31"/>
        <v>1999.98875</v>
      </c>
      <c r="BD138" s="1">
        <f t="shared" si="32"/>
        <v>1681.190325</v>
      </c>
      <c r="BE138" s="1">
        <f t="shared" si="33"/>
        <v>0.8405998909</v>
      </c>
      <c r="BF138" s="1">
        <f t="shared" si="34"/>
        <v>0.1607577894</v>
      </c>
      <c r="BG138" s="1">
        <v>6.0</v>
      </c>
      <c r="BH138" s="1">
        <v>0.5</v>
      </c>
      <c r="BI138" s="1" t="s">
        <v>347</v>
      </c>
      <c r="BJ138" s="1">
        <v>2.0</v>
      </c>
      <c r="BK138" s="1" t="b">
        <v>1</v>
      </c>
      <c r="BL138" s="1">
        <v>1.6598803691E9</v>
      </c>
      <c r="BM138" s="1">
        <v>533.6904374999999</v>
      </c>
      <c r="BN138" s="1">
        <v>585.10025</v>
      </c>
      <c r="BO138" s="1">
        <v>27.27435</v>
      </c>
      <c r="BP138" s="1">
        <v>26.2650875</v>
      </c>
      <c r="BQ138" s="1">
        <v>532.0668125</v>
      </c>
      <c r="BR138" s="1">
        <v>27.231875</v>
      </c>
      <c r="BS138" s="1">
        <v>500.1470624999999</v>
      </c>
      <c r="BT138" s="1">
        <v>99.09145625000001</v>
      </c>
      <c r="BU138" s="1">
        <v>0.10004435625</v>
      </c>
      <c r="BV138" s="1">
        <v>31.04965</v>
      </c>
      <c r="BW138" s="1">
        <v>31.91159375</v>
      </c>
      <c r="BX138" s="1">
        <v>999.9</v>
      </c>
      <c r="BY138" s="1">
        <v>0.0</v>
      </c>
      <c r="BZ138" s="1">
        <v>0.0</v>
      </c>
      <c r="CA138" s="1">
        <v>9999.567500000001</v>
      </c>
      <c r="CB138" s="1">
        <v>0.0</v>
      </c>
      <c r="CC138" s="1">
        <v>575.040375</v>
      </c>
      <c r="CD138" s="1">
        <v>-51.4097</v>
      </c>
      <c r="CE138" s="1">
        <v>548.6547499999999</v>
      </c>
      <c r="CF138" s="1">
        <v>600.8824999999999</v>
      </c>
      <c r="CG138" s="1">
        <v>1.009258125</v>
      </c>
      <c r="CH138" s="1">
        <v>585.10025</v>
      </c>
      <c r="CI138" s="1">
        <v>26.2650875</v>
      </c>
      <c r="CJ138" s="1">
        <v>2.702654375</v>
      </c>
      <c r="CK138" s="1">
        <v>2.602645625</v>
      </c>
      <c r="CL138" s="1">
        <v>22.3012625</v>
      </c>
      <c r="CM138" s="1">
        <v>21.68304375</v>
      </c>
      <c r="CN138" s="1">
        <v>1999.98875</v>
      </c>
      <c r="CO138" s="1">
        <v>0.9800033125000001</v>
      </c>
      <c r="CP138" s="1">
        <v>0.0199969875</v>
      </c>
      <c r="CQ138" s="1">
        <v>0.0</v>
      </c>
      <c r="CR138" s="1">
        <v>2.7686875</v>
      </c>
      <c r="CS138" s="1">
        <v>0.0</v>
      </c>
      <c r="CT138" s="1">
        <v>18456.95625</v>
      </c>
      <c r="CU138" s="1">
        <v>17412.2375</v>
      </c>
      <c r="CV138" s="1">
        <v>40.277125</v>
      </c>
      <c r="CW138" s="1">
        <v>41.187</v>
      </c>
      <c r="CX138" s="1">
        <v>40.187</v>
      </c>
      <c r="CY138" s="1">
        <v>39.687</v>
      </c>
      <c r="CZ138" s="1">
        <v>40.437</v>
      </c>
      <c r="DA138" s="1">
        <v>1959.99625</v>
      </c>
      <c r="DB138" s="1">
        <v>39.99250000000001</v>
      </c>
      <c r="DC138" s="1">
        <v>0.0</v>
      </c>
      <c r="DD138" s="1">
        <v>1.6598803757E9</v>
      </c>
      <c r="DE138" s="1">
        <v>0.0</v>
      </c>
      <c r="DF138" s="1">
        <v>0.0</v>
      </c>
      <c r="DG138" s="1" t="s">
        <v>348</v>
      </c>
      <c r="DH138" s="1">
        <v>1.6598125901E9</v>
      </c>
      <c r="DI138" s="1">
        <v>1.6598125706E9</v>
      </c>
      <c r="DJ138" s="1">
        <v>0.0</v>
      </c>
      <c r="DK138" s="1">
        <v>-0.048</v>
      </c>
      <c r="DL138" s="1">
        <v>0.0</v>
      </c>
      <c r="DM138" s="1">
        <v>2.986</v>
      </c>
      <c r="DN138" s="1">
        <v>0.016</v>
      </c>
      <c r="DO138" s="1">
        <v>2000.0</v>
      </c>
      <c r="DP138" s="1">
        <v>27.0</v>
      </c>
      <c r="DQ138" s="1">
        <v>0.33</v>
      </c>
      <c r="DR138" s="1">
        <v>0.43</v>
      </c>
      <c r="DS138" s="1">
        <v>10.59544796280602</v>
      </c>
      <c r="DT138" s="1">
        <v>4.143380016494645</v>
      </c>
      <c r="DU138" s="1">
        <v>0.3052934776371029</v>
      </c>
      <c r="DV138" s="1">
        <v>0.0</v>
      </c>
      <c r="DW138" s="1">
        <v>-51.32045806451612</v>
      </c>
      <c r="DX138" s="1">
        <v>-4.965183870967538</v>
      </c>
      <c r="DY138" s="1">
        <v>0.3798958921686004</v>
      </c>
      <c r="DZ138" s="1">
        <v>0.0</v>
      </c>
      <c r="EA138" s="1">
        <v>97.69802676563724</v>
      </c>
      <c r="EB138" s="1">
        <v>135.0058502704608</v>
      </c>
      <c r="EC138" s="1">
        <v>10.0420220550713</v>
      </c>
      <c r="ED138" s="1">
        <v>0.0</v>
      </c>
      <c r="EE138" s="1">
        <v>1.007809512195122</v>
      </c>
      <c r="EF138" s="1">
        <v>0.008868501742161854</v>
      </c>
      <c r="EG138" s="1">
        <v>0.001672643520721677</v>
      </c>
      <c r="EH138" s="1">
        <v>1.0</v>
      </c>
      <c r="EI138" s="1">
        <v>2.045828885498859</v>
      </c>
      <c r="EJ138" s="1">
        <v>-3.089895704802545E-4</v>
      </c>
      <c r="EK138" s="1">
        <v>9.309275696296964E-4</v>
      </c>
      <c r="EL138" s="1">
        <v>1.0</v>
      </c>
      <c r="EM138" s="1">
        <v>2.0</v>
      </c>
      <c r="EN138" s="1">
        <v>5.0</v>
      </c>
      <c r="EO138" s="1" t="s">
        <v>386</v>
      </c>
      <c r="EP138" s="1">
        <v>2.94369</v>
      </c>
      <c r="EQ138" s="1">
        <v>2.80134</v>
      </c>
      <c r="ER138" s="1">
        <v>0.114347</v>
      </c>
      <c r="ES138" s="1">
        <v>0.121625</v>
      </c>
      <c r="ET138" s="1">
        <v>0.117694</v>
      </c>
      <c r="EU138" s="1">
        <v>0.114725</v>
      </c>
      <c r="EV138" s="1">
        <v>18196.6</v>
      </c>
      <c r="EW138" s="1">
        <v>18924.4</v>
      </c>
      <c r="EX138" s="1">
        <v>23888.6</v>
      </c>
      <c r="EY138" s="1">
        <v>25067.8</v>
      </c>
      <c r="EZ138" s="1">
        <v>33731.0</v>
      </c>
      <c r="FA138" s="1">
        <v>35430.5</v>
      </c>
      <c r="FB138" s="1">
        <v>43545.7</v>
      </c>
      <c r="FC138" s="1">
        <v>46335.2</v>
      </c>
      <c r="FD138" s="1">
        <v>1.55492</v>
      </c>
      <c r="FE138" s="1">
        <v>1.88892</v>
      </c>
      <c r="FF138" s="1">
        <v>0.148214</v>
      </c>
      <c r="FG138" s="1">
        <v>0.0</v>
      </c>
      <c r="FH138" s="1">
        <v>29.5105</v>
      </c>
      <c r="FI138" s="1">
        <v>999.9</v>
      </c>
      <c r="FJ138" s="1">
        <v>65.3</v>
      </c>
      <c r="FK138" s="1">
        <v>32.8</v>
      </c>
      <c r="FL138" s="1">
        <v>32.9227</v>
      </c>
      <c r="FM138" s="1">
        <v>64.6058</v>
      </c>
      <c r="FN138" s="1">
        <v>26.1258</v>
      </c>
      <c r="FO138" s="1">
        <v>1.0</v>
      </c>
      <c r="FP138" s="1">
        <v>0.316573</v>
      </c>
      <c r="FQ138" s="1">
        <v>1.25604</v>
      </c>
      <c r="FR138" s="1">
        <v>20.3174</v>
      </c>
      <c r="FS138" s="1">
        <v>5.2119</v>
      </c>
      <c r="FT138" s="1">
        <v>11.9048</v>
      </c>
      <c r="FU138" s="1">
        <v>5.00195</v>
      </c>
      <c r="FV138" s="1">
        <v>3.28948</v>
      </c>
      <c r="FW138" s="1">
        <v>9999.0</v>
      </c>
      <c r="FX138" s="1">
        <v>9999.0</v>
      </c>
      <c r="FY138" s="1">
        <v>9999.0</v>
      </c>
      <c r="FZ138" s="1">
        <v>999.9</v>
      </c>
      <c r="GA138" s="1">
        <v>1.85939</v>
      </c>
      <c r="GB138" s="1">
        <v>1.85426</v>
      </c>
      <c r="GC138" s="1">
        <v>1.85758</v>
      </c>
      <c r="GD138" s="1">
        <v>1.85592</v>
      </c>
      <c r="GE138" s="1">
        <v>1.85471</v>
      </c>
      <c r="GF138" s="1">
        <v>1.8544</v>
      </c>
      <c r="GG138" s="1">
        <v>1.85301</v>
      </c>
      <c r="GH138" s="1">
        <v>1.85623</v>
      </c>
      <c r="GI138" s="1">
        <v>0.0</v>
      </c>
      <c r="GJ138" s="1">
        <v>0.0</v>
      </c>
      <c r="GK138" s="1">
        <v>0.0</v>
      </c>
      <c r="GL138" s="1">
        <v>0.0</v>
      </c>
      <c r="GM138" s="1" t="s">
        <v>350</v>
      </c>
      <c r="GN138" s="1" t="s">
        <v>351</v>
      </c>
      <c r="GO138" s="1" t="s">
        <v>352</v>
      </c>
      <c r="GP138" s="1" t="s">
        <v>352</v>
      </c>
      <c r="GQ138" s="1" t="s">
        <v>352</v>
      </c>
      <c r="GR138" s="1" t="s">
        <v>352</v>
      </c>
      <c r="GS138" s="1">
        <v>0.0</v>
      </c>
      <c r="GT138" s="1">
        <v>100.0</v>
      </c>
      <c r="GU138" s="1">
        <v>100.0</v>
      </c>
      <c r="GV138" s="1">
        <v>1.689</v>
      </c>
      <c r="GW138" s="1">
        <v>0.0424</v>
      </c>
      <c r="GX138" s="1">
        <v>0.3926636889836393</v>
      </c>
      <c r="GY138" s="1">
        <v>0.003036990343597491</v>
      </c>
      <c r="GZ138" s="1">
        <v>-1.538114387597119E-6</v>
      </c>
      <c r="HA138" s="1">
        <v>3.390969119432733E-10</v>
      </c>
      <c r="HB138" s="1">
        <v>-0.02894341138822331</v>
      </c>
      <c r="HC138" s="1">
        <v>0.009762198319610341</v>
      </c>
      <c r="HD138" s="1">
        <v>-3.338778216718564E-4</v>
      </c>
      <c r="HE138" s="1">
        <v>2.632278881966732E-6</v>
      </c>
      <c r="HF138" s="1">
        <v>6.0</v>
      </c>
      <c r="HG138" s="1">
        <v>2134.0</v>
      </c>
      <c r="HH138" s="1">
        <v>2.0</v>
      </c>
      <c r="HI138" s="1">
        <v>31.0</v>
      </c>
      <c r="HJ138" s="1">
        <v>1129.8</v>
      </c>
      <c r="HK138" s="1">
        <v>1130.1</v>
      </c>
      <c r="HL138" s="1">
        <v>1.50513</v>
      </c>
      <c r="HM138" s="1">
        <v>2.30469</v>
      </c>
      <c r="HN138" s="1">
        <v>1.4978</v>
      </c>
      <c r="HO138" s="1">
        <v>2.30835</v>
      </c>
      <c r="HP138" s="1">
        <v>1.54785</v>
      </c>
      <c r="HQ138" s="1">
        <v>2.25098</v>
      </c>
      <c r="HR138" s="1">
        <v>35.8944</v>
      </c>
      <c r="HS138" s="1">
        <v>15.7694</v>
      </c>
      <c r="HT138" s="1">
        <v>18.0</v>
      </c>
      <c r="HU138" s="1">
        <v>292.306</v>
      </c>
      <c r="HV138" s="1">
        <v>511.373</v>
      </c>
      <c r="HW138" s="1">
        <v>28.0927</v>
      </c>
      <c r="HX138" s="1">
        <v>31.1077</v>
      </c>
      <c r="HY138" s="1">
        <v>30.0002</v>
      </c>
      <c r="HZ138" s="1">
        <v>30.9666</v>
      </c>
      <c r="IA138" s="1">
        <v>31.0362</v>
      </c>
      <c r="IB138" s="1">
        <v>30.1369</v>
      </c>
      <c r="IC138" s="1">
        <v>23.5666</v>
      </c>
      <c r="ID138" s="1">
        <v>56.9408</v>
      </c>
      <c r="IE138" s="1">
        <v>28.0693</v>
      </c>
      <c r="IF138" s="1">
        <v>652.47</v>
      </c>
      <c r="IG138" s="1">
        <v>26.2798</v>
      </c>
      <c r="IH138" s="1">
        <v>100.703</v>
      </c>
      <c r="II138" s="1">
        <v>100.424</v>
      </c>
      <c r="IJ138" s="1" t="s">
        <v>353</v>
      </c>
    </row>
    <row r="139" ht="15.75" hidden="1" customHeight="1">
      <c r="A139" s="1">
        <v>123.0</v>
      </c>
      <c r="B139" s="1">
        <v>1.6598803781E9</v>
      </c>
      <c r="C139" s="1">
        <v>121.0</v>
      </c>
      <c r="D139" s="1" t="s">
        <v>597</v>
      </c>
      <c r="E139" s="1" t="s">
        <v>598</v>
      </c>
      <c r="F139" s="1">
        <v>1.0</v>
      </c>
      <c r="H139" s="1" t="s">
        <v>345</v>
      </c>
      <c r="M139" s="1" t="s">
        <v>346</v>
      </c>
      <c r="N139" s="1">
        <v>1.659880370599999E9</v>
      </c>
      <c r="O139" s="1">
        <f t="shared" si="1"/>
        <v>0.000868284849</v>
      </c>
      <c r="P139" s="1">
        <f t="shared" si="2"/>
        <v>0.868284849</v>
      </c>
      <c r="Q139" s="1">
        <f t="shared" si="3"/>
        <v>11.66657681</v>
      </c>
      <c r="R139" s="1">
        <f t="shared" si="4"/>
        <v>541.1180667</v>
      </c>
      <c r="S139" s="1">
        <f t="shared" si="5"/>
        <v>70.40949457</v>
      </c>
      <c r="T139" s="1">
        <f t="shared" si="6"/>
        <v>6.984019988</v>
      </c>
      <c r="U139" s="1">
        <f t="shared" si="7"/>
        <v>53.67428664</v>
      </c>
      <c r="V139" s="1">
        <f t="shared" si="8"/>
        <v>0.04082885978</v>
      </c>
      <c r="W139" s="1">
        <f t="shared" si="9"/>
        <v>2.91378055</v>
      </c>
      <c r="X139" s="1">
        <f t="shared" si="10"/>
        <v>0.04051367108</v>
      </c>
      <c r="Y139" s="1">
        <f t="shared" si="11"/>
        <v>0.02534915992</v>
      </c>
      <c r="Z139" s="1">
        <f t="shared" si="12"/>
        <v>321.513196</v>
      </c>
      <c r="AA139" s="1">
        <f t="shared" si="13"/>
        <v>32.72342669</v>
      </c>
      <c r="AB139" s="1">
        <f t="shared" si="14"/>
        <v>31.91258</v>
      </c>
      <c r="AC139" s="1">
        <f t="shared" si="15"/>
        <v>4.751506837</v>
      </c>
      <c r="AD139" s="1">
        <f t="shared" si="16"/>
        <v>59.80268194</v>
      </c>
      <c r="AE139" s="1">
        <f t="shared" si="17"/>
        <v>2.705555298</v>
      </c>
      <c r="AF139" s="1">
        <f t="shared" si="18"/>
        <v>4.524137062</v>
      </c>
      <c r="AG139" s="1">
        <f t="shared" si="19"/>
        <v>2.04595154</v>
      </c>
      <c r="AH139" s="1">
        <f t="shared" si="20"/>
        <v>-38.29136184</v>
      </c>
      <c r="AI139" s="1">
        <f t="shared" si="21"/>
        <v>-135.5730005</v>
      </c>
      <c r="AJ139" s="1">
        <f t="shared" si="22"/>
        <v>-10.49806595</v>
      </c>
      <c r="AK139" s="1">
        <f t="shared" si="23"/>
        <v>137.1507677</v>
      </c>
      <c r="AL139" s="1">
        <f t="shared" si="24"/>
        <v>42.47509589</v>
      </c>
      <c r="AM139" s="1">
        <f t="shared" si="25"/>
        <v>0.866404811</v>
      </c>
      <c r="AN139" s="1">
        <f t="shared" si="26"/>
        <v>11.66657681</v>
      </c>
      <c r="AO139" s="1">
        <v>631.8776931381576</v>
      </c>
      <c r="AP139" s="1">
        <v>591.8172484848485</v>
      </c>
      <c r="AQ139" s="1">
        <v>5.041197852578033</v>
      </c>
      <c r="AR139" s="1">
        <v>65.04443455469847</v>
      </c>
      <c r="AS139" s="1">
        <f t="shared" si="27"/>
        <v>0.868284849</v>
      </c>
      <c r="AT139" s="1">
        <v>26.27137528178393</v>
      </c>
      <c r="AU139" s="1">
        <v>27.28452727272725</v>
      </c>
      <c r="AV139" s="1">
        <v>1.028131748986445E-5</v>
      </c>
      <c r="AW139" s="1">
        <v>82.47804808777816</v>
      </c>
      <c r="AX139" s="1">
        <v>193.0</v>
      </c>
      <c r="AY139" s="1">
        <v>39.0</v>
      </c>
      <c r="AZ139" s="1">
        <f t="shared" si="28"/>
        <v>1</v>
      </c>
      <c r="BA139" s="1">
        <f t="shared" si="29"/>
        <v>0</v>
      </c>
      <c r="BB139" s="1">
        <f t="shared" si="30"/>
        <v>51705.08575</v>
      </c>
      <c r="BC139" s="1">
        <f t="shared" si="31"/>
        <v>1999.985333</v>
      </c>
      <c r="BD139" s="1">
        <f t="shared" si="32"/>
        <v>1681.18744</v>
      </c>
      <c r="BE139" s="1">
        <f t="shared" si="33"/>
        <v>0.8405998844</v>
      </c>
      <c r="BF139" s="1">
        <f t="shared" si="34"/>
        <v>0.1607577769</v>
      </c>
      <c r="BG139" s="1">
        <v>6.0</v>
      </c>
      <c r="BH139" s="1">
        <v>0.5</v>
      </c>
      <c r="BI139" s="1" t="s">
        <v>347</v>
      </c>
      <c r="BJ139" s="1">
        <v>2.0</v>
      </c>
      <c r="BK139" s="1" t="b">
        <v>1</v>
      </c>
      <c r="BL139" s="1">
        <v>1.659880370599999E9</v>
      </c>
      <c r="BM139" s="1">
        <v>541.1180666666667</v>
      </c>
      <c r="BN139" s="1">
        <v>592.6357999999999</v>
      </c>
      <c r="BO139" s="1">
        <v>27.27609333333333</v>
      </c>
      <c r="BP139" s="1">
        <v>26.26506</v>
      </c>
      <c r="BQ139" s="1">
        <v>539.4819333333334</v>
      </c>
      <c r="BR139" s="1">
        <v>27.23361333333333</v>
      </c>
      <c r="BS139" s="1">
        <v>500.1453333333332</v>
      </c>
      <c r="BT139" s="1">
        <v>99.09142000000001</v>
      </c>
      <c r="BU139" s="1">
        <v>0.1000318133333333</v>
      </c>
      <c r="BV139" s="1">
        <v>31.04954</v>
      </c>
      <c r="BW139" s="1">
        <v>31.91258</v>
      </c>
      <c r="BX139" s="1">
        <v>999.8999999999999</v>
      </c>
      <c r="BY139" s="1">
        <v>0.0</v>
      </c>
      <c r="BZ139" s="1">
        <v>0.0</v>
      </c>
      <c r="CA139" s="1">
        <v>10001.25066666666</v>
      </c>
      <c r="CB139" s="1">
        <v>0.0</v>
      </c>
      <c r="CC139" s="1">
        <v>585.6365999999999</v>
      </c>
      <c r="CD139" s="1">
        <v>-51.51764000000001</v>
      </c>
      <c r="CE139" s="1">
        <v>556.2915999999999</v>
      </c>
      <c r="CF139" s="1">
        <v>608.6212666666667</v>
      </c>
      <c r="CG139" s="1">
        <v>1.011028</v>
      </c>
      <c r="CH139" s="1">
        <v>592.6357999999999</v>
      </c>
      <c r="CI139" s="1">
        <v>26.26506</v>
      </c>
      <c r="CJ139" s="1">
        <v>2.702826</v>
      </c>
      <c r="CK139" s="1">
        <v>2.602642</v>
      </c>
      <c r="CL139" s="1">
        <v>22.30230666666666</v>
      </c>
      <c r="CM139" s="1">
        <v>21.68302</v>
      </c>
      <c r="CN139" s="1">
        <v>1999.985333333333</v>
      </c>
      <c r="CO139" s="1">
        <v>0.9800034000000003</v>
      </c>
      <c r="CP139" s="1">
        <v>0.0199969</v>
      </c>
      <c r="CQ139" s="1">
        <v>0.0</v>
      </c>
      <c r="CR139" s="1">
        <v>2.646066666666667</v>
      </c>
      <c r="CS139" s="1">
        <v>0.0</v>
      </c>
      <c r="CT139" s="1">
        <v>18453.86666666666</v>
      </c>
      <c r="CU139" s="1">
        <v>17412.20666666667</v>
      </c>
      <c r="CV139" s="1">
        <v>40.27480000000001</v>
      </c>
      <c r="CW139" s="1">
        <v>41.187</v>
      </c>
      <c r="CX139" s="1">
        <v>40.187</v>
      </c>
      <c r="CY139" s="1">
        <v>39.687</v>
      </c>
      <c r="CZ139" s="1">
        <v>40.437</v>
      </c>
      <c r="DA139" s="1">
        <v>1959.993333333333</v>
      </c>
      <c r="DB139" s="1">
        <v>39.992</v>
      </c>
      <c r="DC139" s="1">
        <v>0.0</v>
      </c>
      <c r="DD139" s="1">
        <v>1.6598803769E9</v>
      </c>
      <c r="DE139" s="1">
        <v>0.0</v>
      </c>
      <c r="DF139" s="1">
        <v>0.0</v>
      </c>
      <c r="DG139" s="1" t="s">
        <v>348</v>
      </c>
      <c r="DH139" s="1">
        <v>1.6598125901E9</v>
      </c>
      <c r="DI139" s="1">
        <v>1.6598125706E9</v>
      </c>
      <c r="DJ139" s="1">
        <v>0.0</v>
      </c>
      <c r="DK139" s="1">
        <v>-0.048</v>
      </c>
      <c r="DL139" s="1">
        <v>0.0</v>
      </c>
      <c r="DM139" s="1">
        <v>2.986</v>
      </c>
      <c r="DN139" s="1">
        <v>0.016</v>
      </c>
      <c r="DO139" s="1">
        <v>2000.0</v>
      </c>
      <c r="DP139" s="1">
        <v>27.0</v>
      </c>
      <c r="DQ139" s="1">
        <v>0.33</v>
      </c>
      <c r="DR139" s="1">
        <v>0.43</v>
      </c>
      <c r="DS139" s="1">
        <v>10.70708061285375</v>
      </c>
      <c r="DT139" s="1">
        <v>4.40657107323063</v>
      </c>
      <c r="DU139" s="1">
        <v>0.3381572352245325</v>
      </c>
      <c r="DV139" s="1">
        <v>0.0</v>
      </c>
      <c r="DW139" s="1">
        <v>-51.46728999999998</v>
      </c>
      <c r="DX139" s="1">
        <v>-5.059250723025717</v>
      </c>
      <c r="DY139" s="1">
        <v>0.3748815069236328</v>
      </c>
      <c r="DZ139" s="1">
        <v>0.0</v>
      </c>
      <c r="EA139" s="1">
        <v>99.40611753155564</v>
      </c>
      <c r="EB139" s="1">
        <v>122.6654283362438</v>
      </c>
      <c r="EC139" s="1">
        <v>9.726436276278967</v>
      </c>
      <c r="ED139" s="1">
        <v>0.0</v>
      </c>
      <c r="EE139" s="1">
        <v>1.008868</v>
      </c>
      <c r="EF139" s="1">
        <v>0.02943151969980856</v>
      </c>
      <c r="EG139" s="1">
        <v>0.004374093734706638</v>
      </c>
      <c r="EH139" s="1">
        <v>1.0</v>
      </c>
      <c r="EI139" s="1">
        <v>2.045854486273478</v>
      </c>
      <c r="EJ139" s="1">
        <v>7.700447057758659E-4</v>
      </c>
      <c r="EK139" s="1">
        <v>9.254461665056794E-4</v>
      </c>
      <c r="EL139" s="1">
        <v>1.0</v>
      </c>
      <c r="EM139" s="1">
        <v>2.0</v>
      </c>
      <c r="EN139" s="1">
        <v>5.0</v>
      </c>
      <c r="EO139" s="1" t="s">
        <v>386</v>
      </c>
      <c r="EP139" s="1">
        <v>2.94354</v>
      </c>
      <c r="EQ139" s="1">
        <v>2.80109</v>
      </c>
      <c r="ER139" s="1">
        <v>0.115046</v>
      </c>
      <c r="ES139" s="1">
        <v>0.122255</v>
      </c>
      <c r="ET139" s="1">
        <v>0.117694</v>
      </c>
      <c r="EU139" s="1">
        <v>0.114705</v>
      </c>
      <c r="EV139" s="1">
        <v>18182.3</v>
      </c>
      <c r="EW139" s="1">
        <v>18910.9</v>
      </c>
      <c r="EX139" s="1">
        <v>23888.7</v>
      </c>
      <c r="EY139" s="1">
        <v>25067.8</v>
      </c>
      <c r="EZ139" s="1">
        <v>33731.2</v>
      </c>
      <c r="FA139" s="1">
        <v>35431.3</v>
      </c>
      <c r="FB139" s="1">
        <v>43545.9</v>
      </c>
      <c r="FC139" s="1">
        <v>46335.2</v>
      </c>
      <c r="FD139" s="1">
        <v>1.55498</v>
      </c>
      <c r="FE139" s="1">
        <v>1.88903</v>
      </c>
      <c r="FF139" s="1">
        <v>0.148229</v>
      </c>
      <c r="FG139" s="1">
        <v>0.0</v>
      </c>
      <c r="FH139" s="1">
        <v>29.5131</v>
      </c>
      <c r="FI139" s="1">
        <v>999.9</v>
      </c>
      <c r="FJ139" s="1">
        <v>65.3</v>
      </c>
      <c r="FK139" s="1">
        <v>32.8</v>
      </c>
      <c r="FL139" s="1">
        <v>32.9183</v>
      </c>
      <c r="FM139" s="1">
        <v>64.0558</v>
      </c>
      <c r="FN139" s="1">
        <v>25.5729</v>
      </c>
      <c r="FO139" s="1">
        <v>1.0</v>
      </c>
      <c r="FP139" s="1">
        <v>0.316654</v>
      </c>
      <c r="FQ139" s="1">
        <v>1.27343</v>
      </c>
      <c r="FR139" s="1">
        <v>20.3172</v>
      </c>
      <c r="FS139" s="1">
        <v>5.21235</v>
      </c>
      <c r="FT139" s="1">
        <v>11.9051</v>
      </c>
      <c r="FU139" s="1">
        <v>5.00205</v>
      </c>
      <c r="FV139" s="1">
        <v>3.28958</v>
      </c>
      <c r="FW139" s="1">
        <v>9999.0</v>
      </c>
      <c r="FX139" s="1">
        <v>9999.0</v>
      </c>
      <c r="FY139" s="1">
        <v>9999.0</v>
      </c>
      <c r="FZ139" s="1">
        <v>999.9</v>
      </c>
      <c r="GA139" s="1">
        <v>1.85939</v>
      </c>
      <c r="GB139" s="1">
        <v>1.85426</v>
      </c>
      <c r="GC139" s="1">
        <v>1.85758</v>
      </c>
      <c r="GD139" s="1">
        <v>1.85592</v>
      </c>
      <c r="GE139" s="1">
        <v>1.85471</v>
      </c>
      <c r="GF139" s="1">
        <v>1.8544</v>
      </c>
      <c r="GG139" s="1">
        <v>1.85302</v>
      </c>
      <c r="GH139" s="1">
        <v>1.85623</v>
      </c>
      <c r="GI139" s="1">
        <v>0.0</v>
      </c>
      <c r="GJ139" s="1">
        <v>0.0</v>
      </c>
      <c r="GK139" s="1">
        <v>0.0</v>
      </c>
      <c r="GL139" s="1">
        <v>0.0</v>
      </c>
      <c r="GM139" s="1" t="s">
        <v>350</v>
      </c>
      <c r="GN139" s="1" t="s">
        <v>351</v>
      </c>
      <c r="GO139" s="1" t="s">
        <v>352</v>
      </c>
      <c r="GP139" s="1" t="s">
        <v>352</v>
      </c>
      <c r="GQ139" s="1" t="s">
        <v>352</v>
      </c>
      <c r="GR139" s="1" t="s">
        <v>352</v>
      </c>
      <c r="GS139" s="1">
        <v>0.0</v>
      </c>
      <c r="GT139" s="1">
        <v>100.0</v>
      </c>
      <c r="GU139" s="1">
        <v>100.0</v>
      </c>
      <c r="GV139" s="1">
        <v>1.697</v>
      </c>
      <c r="GW139" s="1">
        <v>0.0425</v>
      </c>
      <c r="GX139" s="1">
        <v>0.3926636889836393</v>
      </c>
      <c r="GY139" s="1">
        <v>0.003036990343597491</v>
      </c>
      <c r="GZ139" s="1">
        <v>-1.538114387597119E-6</v>
      </c>
      <c r="HA139" s="1">
        <v>3.390969119432733E-10</v>
      </c>
      <c r="HB139" s="1">
        <v>-0.02894341138822331</v>
      </c>
      <c r="HC139" s="1">
        <v>0.009762198319610341</v>
      </c>
      <c r="HD139" s="1">
        <v>-3.338778216718564E-4</v>
      </c>
      <c r="HE139" s="1">
        <v>2.632278881966732E-6</v>
      </c>
      <c r="HF139" s="1">
        <v>6.0</v>
      </c>
      <c r="HG139" s="1">
        <v>2134.0</v>
      </c>
      <c r="HH139" s="1">
        <v>2.0</v>
      </c>
      <c r="HI139" s="1">
        <v>31.0</v>
      </c>
      <c r="HJ139" s="1">
        <v>1129.8</v>
      </c>
      <c r="HK139" s="1">
        <v>1130.1</v>
      </c>
      <c r="HL139" s="1">
        <v>1.51611</v>
      </c>
      <c r="HM139" s="1">
        <v>2.29248</v>
      </c>
      <c r="HN139" s="1">
        <v>1.4978</v>
      </c>
      <c r="HO139" s="1">
        <v>2.30957</v>
      </c>
      <c r="HP139" s="1">
        <v>1.54785</v>
      </c>
      <c r="HQ139" s="1">
        <v>2.42798</v>
      </c>
      <c r="HR139" s="1">
        <v>35.8944</v>
      </c>
      <c r="HS139" s="1">
        <v>15.7781</v>
      </c>
      <c r="HT139" s="1">
        <v>18.0</v>
      </c>
      <c r="HU139" s="1">
        <v>292.326</v>
      </c>
      <c r="HV139" s="1">
        <v>511.441</v>
      </c>
      <c r="HW139" s="1">
        <v>28.0817</v>
      </c>
      <c r="HX139" s="1">
        <v>31.1077</v>
      </c>
      <c r="HY139" s="1">
        <v>30.0003</v>
      </c>
      <c r="HZ139" s="1">
        <v>30.9666</v>
      </c>
      <c r="IA139" s="1">
        <v>31.0362</v>
      </c>
      <c r="IB139" s="1">
        <v>30.3688</v>
      </c>
      <c r="IC139" s="1">
        <v>23.5666</v>
      </c>
      <c r="ID139" s="1">
        <v>56.9408</v>
      </c>
      <c r="IE139" s="1">
        <v>28.0693</v>
      </c>
      <c r="IF139" s="1">
        <v>662.814</v>
      </c>
      <c r="IG139" s="1">
        <v>26.2798</v>
      </c>
      <c r="IH139" s="1">
        <v>100.704</v>
      </c>
      <c r="II139" s="1">
        <v>100.424</v>
      </c>
      <c r="IJ139" s="1" t="s">
        <v>353</v>
      </c>
    </row>
    <row r="140" ht="15.75" hidden="1" customHeight="1">
      <c r="A140" s="1">
        <v>124.0</v>
      </c>
      <c r="B140" s="1">
        <v>1.6598803791E9</v>
      </c>
      <c r="C140" s="1">
        <v>122.0</v>
      </c>
      <c r="D140" s="1" t="s">
        <v>599</v>
      </c>
      <c r="E140" s="1" t="s">
        <v>600</v>
      </c>
      <c r="F140" s="1">
        <v>1.0</v>
      </c>
      <c r="H140" s="1" t="s">
        <v>345</v>
      </c>
      <c r="M140" s="1" t="s">
        <v>346</v>
      </c>
      <c r="N140" s="1">
        <v>1.6598803711E9</v>
      </c>
      <c r="O140" s="1">
        <f t="shared" si="1"/>
        <v>0.0008727022817</v>
      </c>
      <c r="P140" s="1">
        <f t="shared" si="2"/>
        <v>0.8727022817</v>
      </c>
      <c r="Q140" s="1">
        <f t="shared" si="3"/>
        <v>11.7297408</v>
      </c>
      <c r="R140" s="1">
        <f t="shared" si="4"/>
        <v>543.5846875</v>
      </c>
      <c r="S140" s="1">
        <f t="shared" si="5"/>
        <v>72.61529818</v>
      </c>
      <c r="T140" s="1">
        <f t="shared" si="6"/>
        <v>7.202819921</v>
      </c>
      <c r="U140" s="1">
        <f t="shared" si="7"/>
        <v>53.91897732</v>
      </c>
      <c r="V140" s="1">
        <f t="shared" si="8"/>
        <v>0.04103520281</v>
      </c>
      <c r="W140" s="1">
        <f t="shared" si="9"/>
        <v>2.914028208</v>
      </c>
      <c r="X140" s="1">
        <f t="shared" si="10"/>
        <v>0.04071686047</v>
      </c>
      <c r="Y140" s="1">
        <f t="shared" si="11"/>
        <v>0.02547643359</v>
      </c>
      <c r="Z140" s="1">
        <f t="shared" si="12"/>
        <v>321.5112403</v>
      </c>
      <c r="AA140" s="1">
        <f t="shared" si="13"/>
        <v>32.72191081</v>
      </c>
      <c r="AB140" s="1">
        <f t="shared" si="14"/>
        <v>31.91330625</v>
      </c>
      <c r="AC140" s="1">
        <f t="shared" si="15"/>
        <v>4.751702282</v>
      </c>
      <c r="AD140" s="1">
        <f t="shared" si="16"/>
        <v>59.80454505</v>
      </c>
      <c r="AE140" s="1">
        <f t="shared" si="17"/>
        <v>2.705605468</v>
      </c>
      <c r="AF140" s="1">
        <f t="shared" si="18"/>
        <v>4.52408001</v>
      </c>
      <c r="AG140" s="1">
        <f t="shared" si="19"/>
        <v>2.046096814</v>
      </c>
      <c r="AH140" s="1">
        <f t="shared" si="20"/>
        <v>-38.48617062</v>
      </c>
      <c r="AI140" s="1">
        <f t="shared" si="21"/>
        <v>-135.7333769</v>
      </c>
      <c r="AJ140" s="1">
        <f t="shared" si="22"/>
        <v>-10.50961759</v>
      </c>
      <c r="AK140" s="1">
        <f t="shared" si="23"/>
        <v>136.7820752</v>
      </c>
      <c r="AL140" s="1">
        <f t="shared" si="24"/>
        <v>42.47708626</v>
      </c>
      <c r="AM140" s="1">
        <f t="shared" si="25"/>
        <v>0.8676968133</v>
      </c>
      <c r="AN140" s="1">
        <f t="shared" si="26"/>
        <v>11.7297408</v>
      </c>
      <c r="AO140" s="1">
        <v>637.0362358306613</v>
      </c>
      <c r="AP140" s="1">
        <v>596.8781878787876</v>
      </c>
      <c r="AQ140" s="1">
        <v>5.045099808290284</v>
      </c>
      <c r="AR140" s="1">
        <v>65.04443455469847</v>
      </c>
      <c r="AS140" s="1">
        <f t="shared" si="27"/>
        <v>0.8727022817</v>
      </c>
      <c r="AT140" s="1">
        <v>26.26581906732283</v>
      </c>
      <c r="AU140" s="1">
        <v>27.28415272727273</v>
      </c>
      <c r="AV140" s="1">
        <v>5.71543576509835E-6</v>
      </c>
      <c r="AW140" s="1">
        <v>82.47804808777816</v>
      </c>
      <c r="AX140" s="1">
        <v>194.0</v>
      </c>
      <c r="AY140" s="1">
        <v>39.0</v>
      </c>
      <c r="AZ140" s="1">
        <f t="shared" si="28"/>
        <v>1</v>
      </c>
      <c r="BA140" s="1">
        <f t="shared" si="29"/>
        <v>0</v>
      </c>
      <c r="BB140" s="1">
        <f t="shared" si="30"/>
        <v>51712.1465</v>
      </c>
      <c r="BC140" s="1">
        <f t="shared" si="31"/>
        <v>1999.973125</v>
      </c>
      <c r="BD140" s="1">
        <f t="shared" si="32"/>
        <v>1681.177181</v>
      </c>
      <c r="BE140" s="1">
        <f t="shared" si="33"/>
        <v>0.8405998862</v>
      </c>
      <c r="BF140" s="1">
        <f t="shared" si="34"/>
        <v>0.1607577803</v>
      </c>
      <c r="BG140" s="1">
        <v>6.0</v>
      </c>
      <c r="BH140" s="1">
        <v>0.5</v>
      </c>
      <c r="BI140" s="1" t="s">
        <v>347</v>
      </c>
      <c r="BJ140" s="1">
        <v>2.0</v>
      </c>
      <c r="BK140" s="1" t="b">
        <v>1</v>
      </c>
      <c r="BL140" s="1">
        <v>1.6598803711E9</v>
      </c>
      <c r="BM140" s="1">
        <v>543.5846875</v>
      </c>
      <c r="BN140" s="1">
        <v>595.1080625</v>
      </c>
      <c r="BO140" s="1">
        <v>27.2765875</v>
      </c>
      <c r="BP140" s="1">
        <v>26.26405</v>
      </c>
      <c r="BQ140" s="1">
        <v>541.9445000000001</v>
      </c>
      <c r="BR140" s="1">
        <v>27.23410625</v>
      </c>
      <c r="BS140" s="1">
        <v>500.1468125</v>
      </c>
      <c r="BT140" s="1">
        <v>99.0914875</v>
      </c>
      <c r="BU140" s="1">
        <v>0.1000066</v>
      </c>
      <c r="BV140" s="1">
        <v>31.04931875</v>
      </c>
      <c r="BW140" s="1">
        <v>31.91330625</v>
      </c>
      <c r="BX140" s="1">
        <v>999.9</v>
      </c>
      <c r="BY140" s="1">
        <v>0.0</v>
      </c>
      <c r="BZ140" s="1">
        <v>0.0</v>
      </c>
      <c r="CA140" s="1">
        <v>10002.66</v>
      </c>
      <c r="CB140" s="1">
        <v>0.0</v>
      </c>
      <c r="CC140" s="1">
        <v>588.6978750000001</v>
      </c>
      <c r="CD140" s="1">
        <v>-51.5232875</v>
      </c>
      <c r="CE140" s="1">
        <v>558.8276874999999</v>
      </c>
      <c r="CF140" s="1">
        <v>611.1595625</v>
      </c>
      <c r="CG140" s="1">
        <v>1.0125325</v>
      </c>
      <c r="CH140" s="1">
        <v>595.1080625</v>
      </c>
      <c r="CI140" s="1">
        <v>26.26405</v>
      </c>
      <c r="CJ140" s="1">
        <v>2.702876875</v>
      </c>
      <c r="CK140" s="1">
        <v>2.60254375</v>
      </c>
      <c r="CL140" s="1">
        <v>22.3026125</v>
      </c>
      <c r="CM140" s="1">
        <v>21.6824</v>
      </c>
      <c r="CN140" s="1">
        <v>1999.973125</v>
      </c>
      <c r="CO140" s="1">
        <v>0.9800033125000001</v>
      </c>
      <c r="CP140" s="1">
        <v>0.0199969875</v>
      </c>
      <c r="CQ140" s="1">
        <v>0.0</v>
      </c>
      <c r="CR140" s="1">
        <v>2.6088125</v>
      </c>
      <c r="CS140" s="1">
        <v>0.0</v>
      </c>
      <c r="CT140" s="1">
        <v>18452.5125</v>
      </c>
      <c r="CU140" s="1">
        <v>17412.1</v>
      </c>
      <c r="CV140" s="1">
        <v>40.277125</v>
      </c>
      <c r="CW140" s="1">
        <v>41.187</v>
      </c>
      <c r="CX140" s="1">
        <v>40.1909375</v>
      </c>
      <c r="CY140" s="1">
        <v>39.687</v>
      </c>
      <c r="CZ140" s="1">
        <v>40.437</v>
      </c>
      <c r="DA140" s="1">
        <v>1959.98125</v>
      </c>
      <c r="DB140" s="1">
        <v>39.99187500000001</v>
      </c>
      <c r="DC140" s="1">
        <v>0.0</v>
      </c>
      <c r="DD140" s="1">
        <v>1.6598803781E9</v>
      </c>
      <c r="DE140" s="1">
        <v>0.0</v>
      </c>
      <c r="DF140" s="1">
        <v>0.0</v>
      </c>
      <c r="DG140" s="1" t="s">
        <v>348</v>
      </c>
      <c r="DH140" s="1">
        <v>1.6598125901E9</v>
      </c>
      <c r="DI140" s="1">
        <v>1.6598125706E9</v>
      </c>
      <c r="DJ140" s="1">
        <v>0.0</v>
      </c>
      <c r="DK140" s="1">
        <v>-0.048</v>
      </c>
      <c r="DL140" s="1">
        <v>0.0</v>
      </c>
      <c r="DM140" s="1">
        <v>2.986</v>
      </c>
      <c r="DN140" s="1">
        <v>0.016</v>
      </c>
      <c r="DO140" s="1">
        <v>2000.0</v>
      </c>
      <c r="DP140" s="1">
        <v>27.0</v>
      </c>
      <c r="DQ140" s="1">
        <v>0.33</v>
      </c>
      <c r="DR140" s="1">
        <v>0.43</v>
      </c>
      <c r="DS140" s="1">
        <v>10.84852216804468</v>
      </c>
      <c r="DT140" s="1">
        <v>5.030137701309411</v>
      </c>
      <c r="DU140" s="1">
        <v>0.3917487048275254</v>
      </c>
      <c r="DV140" s="1">
        <v>0.0</v>
      </c>
      <c r="DW140" s="1">
        <v>-51.53037741935483</v>
      </c>
      <c r="DX140" s="1">
        <v>-4.411819354838635</v>
      </c>
      <c r="DY140" s="1">
        <v>0.3575513080345413</v>
      </c>
      <c r="DZ140" s="1">
        <v>0.0</v>
      </c>
      <c r="EA140" s="1">
        <v>101.8750513213629</v>
      </c>
      <c r="EB140" s="1">
        <v>92.95786330956312</v>
      </c>
      <c r="EC140" s="1">
        <v>8.085616755879666</v>
      </c>
      <c r="ED140" s="1">
        <v>0.0</v>
      </c>
      <c r="EE140" s="1">
        <v>1.010756097560976</v>
      </c>
      <c r="EF140" s="1">
        <v>0.05390362369337811</v>
      </c>
      <c r="EG140" s="1">
        <v>0.007590446780786044</v>
      </c>
      <c r="EH140" s="1">
        <v>1.0</v>
      </c>
      <c r="EI140" s="1">
        <v>2.045983653608703</v>
      </c>
      <c r="EJ140" s="1">
        <v>0.004620920148680777</v>
      </c>
      <c r="EK140" s="1">
        <v>0.001041491686041754</v>
      </c>
      <c r="EL140" s="1">
        <v>1.0</v>
      </c>
      <c r="EM140" s="1">
        <v>2.0</v>
      </c>
      <c r="EN140" s="1">
        <v>5.0</v>
      </c>
      <c r="EO140" s="1" t="s">
        <v>386</v>
      </c>
      <c r="EP140" s="1">
        <v>2.94357</v>
      </c>
      <c r="EQ140" s="1">
        <v>2.80096</v>
      </c>
      <c r="ER140" s="1">
        <v>0.115736</v>
      </c>
      <c r="ES140" s="1">
        <v>0.12287</v>
      </c>
      <c r="ET140" s="1">
        <v>0.117696</v>
      </c>
      <c r="EU140" s="1">
        <v>0.114694</v>
      </c>
      <c r="EV140" s="1">
        <v>18168.1</v>
      </c>
      <c r="EW140" s="1">
        <v>18897.6</v>
      </c>
      <c r="EX140" s="1">
        <v>23888.6</v>
      </c>
      <c r="EY140" s="1">
        <v>25067.8</v>
      </c>
      <c r="EZ140" s="1">
        <v>33731.2</v>
      </c>
      <c r="FA140" s="1">
        <v>35431.8</v>
      </c>
      <c r="FB140" s="1">
        <v>43546.0</v>
      </c>
      <c r="FC140" s="1">
        <v>46335.2</v>
      </c>
      <c r="FD140" s="1">
        <v>1.55463</v>
      </c>
      <c r="FE140" s="1">
        <v>1.88913</v>
      </c>
      <c r="FF140" s="1">
        <v>0.148289</v>
      </c>
      <c r="FG140" s="1">
        <v>0.0</v>
      </c>
      <c r="FH140" s="1">
        <v>29.5156</v>
      </c>
      <c r="FI140" s="1">
        <v>999.9</v>
      </c>
      <c r="FJ140" s="1">
        <v>65.3</v>
      </c>
      <c r="FK140" s="1">
        <v>32.8</v>
      </c>
      <c r="FL140" s="1">
        <v>32.9209</v>
      </c>
      <c r="FM140" s="1">
        <v>64.4658</v>
      </c>
      <c r="FN140" s="1">
        <v>26.0817</v>
      </c>
      <c r="FO140" s="1">
        <v>1.0</v>
      </c>
      <c r="FP140" s="1">
        <v>0.316778</v>
      </c>
      <c r="FQ140" s="1">
        <v>1.228</v>
      </c>
      <c r="FR140" s="1">
        <v>20.3176</v>
      </c>
      <c r="FS140" s="1">
        <v>5.2122</v>
      </c>
      <c r="FT140" s="1">
        <v>11.9045</v>
      </c>
      <c r="FU140" s="1">
        <v>5.002</v>
      </c>
      <c r="FV140" s="1">
        <v>3.28958</v>
      </c>
      <c r="FW140" s="1">
        <v>9999.0</v>
      </c>
      <c r="FX140" s="1">
        <v>9999.0</v>
      </c>
      <c r="FY140" s="1">
        <v>9999.0</v>
      </c>
      <c r="FZ140" s="1">
        <v>999.9</v>
      </c>
      <c r="GA140" s="1">
        <v>1.8594</v>
      </c>
      <c r="GB140" s="1">
        <v>1.85426</v>
      </c>
      <c r="GC140" s="1">
        <v>1.85759</v>
      </c>
      <c r="GD140" s="1">
        <v>1.85592</v>
      </c>
      <c r="GE140" s="1">
        <v>1.85471</v>
      </c>
      <c r="GF140" s="1">
        <v>1.8544</v>
      </c>
      <c r="GG140" s="1">
        <v>1.85301</v>
      </c>
      <c r="GH140" s="1">
        <v>1.85623</v>
      </c>
      <c r="GI140" s="1">
        <v>0.0</v>
      </c>
      <c r="GJ140" s="1">
        <v>0.0</v>
      </c>
      <c r="GK140" s="1">
        <v>0.0</v>
      </c>
      <c r="GL140" s="1">
        <v>0.0</v>
      </c>
      <c r="GM140" s="1" t="s">
        <v>350</v>
      </c>
      <c r="GN140" s="1" t="s">
        <v>351</v>
      </c>
      <c r="GO140" s="1" t="s">
        <v>352</v>
      </c>
      <c r="GP140" s="1" t="s">
        <v>352</v>
      </c>
      <c r="GQ140" s="1" t="s">
        <v>352</v>
      </c>
      <c r="GR140" s="1" t="s">
        <v>352</v>
      </c>
      <c r="GS140" s="1">
        <v>0.0</v>
      </c>
      <c r="GT140" s="1">
        <v>100.0</v>
      </c>
      <c r="GU140" s="1">
        <v>100.0</v>
      </c>
      <c r="GV140" s="1">
        <v>1.705</v>
      </c>
      <c r="GW140" s="1">
        <v>0.0424</v>
      </c>
      <c r="GX140" s="1">
        <v>0.3926636889836393</v>
      </c>
      <c r="GY140" s="1">
        <v>0.003036990343597491</v>
      </c>
      <c r="GZ140" s="1">
        <v>-1.538114387597119E-6</v>
      </c>
      <c r="HA140" s="1">
        <v>3.390969119432733E-10</v>
      </c>
      <c r="HB140" s="1">
        <v>-0.02894341138822331</v>
      </c>
      <c r="HC140" s="1">
        <v>0.009762198319610341</v>
      </c>
      <c r="HD140" s="1">
        <v>-3.338778216718564E-4</v>
      </c>
      <c r="HE140" s="1">
        <v>2.632278881966732E-6</v>
      </c>
      <c r="HF140" s="1">
        <v>6.0</v>
      </c>
      <c r="HG140" s="1">
        <v>2134.0</v>
      </c>
      <c r="HH140" s="1">
        <v>2.0</v>
      </c>
      <c r="HI140" s="1">
        <v>31.0</v>
      </c>
      <c r="HJ140" s="1">
        <v>1129.8</v>
      </c>
      <c r="HK140" s="1">
        <v>1130.1</v>
      </c>
      <c r="HL140" s="1">
        <v>1.52344</v>
      </c>
      <c r="HM140" s="1">
        <v>2.30225</v>
      </c>
      <c r="HN140" s="1">
        <v>1.4978</v>
      </c>
      <c r="HO140" s="1">
        <v>2.30835</v>
      </c>
      <c r="HP140" s="1">
        <v>1.54785</v>
      </c>
      <c r="HQ140" s="1">
        <v>2.27295</v>
      </c>
      <c r="HR140" s="1">
        <v>35.8944</v>
      </c>
      <c r="HS140" s="1">
        <v>15.7694</v>
      </c>
      <c r="HT140" s="1">
        <v>18.0</v>
      </c>
      <c r="HU140" s="1">
        <v>292.184</v>
      </c>
      <c r="HV140" s="1">
        <v>511.51</v>
      </c>
      <c r="HW140" s="1">
        <v>28.0703</v>
      </c>
      <c r="HX140" s="1">
        <v>31.1077</v>
      </c>
      <c r="HY140" s="1">
        <v>30.0003</v>
      </c>
      <c r="HZ140" s="1">
        <v>30.9666</v>
      </c>
      <c r="IA140" s="1">
        <v>31.0362</v>
      </c>
      <c r="IB140" s="1">
        <v>30.5147</v>
      </c>
      <c r="IC140" s="1">
        <v>23.5666</v>
      </c>
      <c r="ID140" s="1">
        <v>56.9408</v>
      </c>
      <c r="IE140" s="1">
        <v>28.022</v>
      </c>
      <c r="IF140" s="1">
        <v>662.814</v>
      </c>
      <c r="IG140" s="1">
        <v>26.2798</v>
      </c>
      <c r="IH140" s="1">
        <v>100.704</v>
      </c>
      <c r="II140" s="1">
        <v>100.424</v>
      </c>
      <c r="IJ140" s="1" t="s">
        <v>353</v>
      </c>
    </row>
    <row r="141" ht="15.75" hidden="1" customHeight="1">
      <c r="A141" s="1">
        <v>125.0</v>
      </c>
      <c r="B141" s="1">
        <v>1.6598803801E9</v>
      </c>
      <c r="C141" s="1">
        <v>123.0</v>
      </c>
      <c r="D141" s="1" t="s">
        <v>601</v>
      </c>
      <c r="E141" s="1" t="s">
        <v>602</v>
      </c>
      <c r="F141" s="1">
        <v>1.0</v>
      </c>
      <c r="H141" s="1" t="s">
        <v>345</v>
      </c>
      <c r="M141" s="1" t="s">
        <v>346</v>
      </c>
      <c r="N141" s="1">
        <v>1.659880372599999E9</v>
      </c>
      <c r="O141" s="1">
        <f t="shared" si="1"/>
        <v>0.0008797766121</v>
      </c>
      <c r="P141" s="1">
        <f t="shared" si="2"/>
        <v>0.8797766121</v>
      </c>
      <c r="Q141" s="1">
        <f t="shared" si="3"/>
        <v>11.62087989</v>
      </c>
      <c r="R141" s="1">
        <f t="shared" si="4"/>
        <v>551.0040667</v>
      </c>
      <c r="S141" s="1">
        <f t="shared" si="5"/>
        <v>87.56730382</v>
      </c>
      <c r="T141" s="1">
        <f t="shared" si="6"/>
        <v>8.68592865</v>
      </c>
      <c r="U141" s="1">
        <f t="shared" si="7"/>
        <v>54.65489743</v>
      </c>
      <c r="V141" s="1">
        <f t="shared" si="8"/>
        <v>0.04136780846</v>
      </c>
      <c r="W141" s="1">
        <f t="shared" si="9"/>
        <v>2.914300048</v>
      </c>
      <c r="X141" s="1">
        <f t="shared" si="10"/>
        <v>0.04104433651</v>
      </c>
      <c r="Y141" s="1">
        <f t="shared" si="11"/>
        <v>0.02568156201</v>
      </c>
      <c r="Z141" s="1">
        <f t="shared" si="12"/>
        <v>321.513196</v>
      </c>
      <c r="AA141" s="1">
        <f t="shared" si="13"/>
        <v>32.71972215</v>
      </c>
      <c r="AB141" s="1">
        <f t="shared" si="14"/>
        <v>31.91438667</v>
      </c>
      <c r="AC141" s="1">
        <f t="shared" si="15"/>
        <v>4.751993051</v>
      </c>
      <c r="AD141" s="1">
        <f t="shared" si="16"/>
        <v>59.80897248</v>
      </c>
      <c r="AE141" s="1">
        <f t="shared" si="17"/>
        <v>2.705773061</v>
      </c>
      <c r="AF141" s="1">
        <f t="shared" si="18"/>
        <v>4.524025323</v>
      </c>
      <c r="AG141" s="1">
        <f t="shared" si="19"/>
        <v>2.046219991</v>
      </c>
      <c r="AH141" s="1">
        <f t="shared" si="20"/>
        <v>-38.79814859</v>
      </c>
      <c r="AI141" s="1">
        <f t="shared" si="21"/>
        <v>-135.9491111</v>
      </c>
      <c r="AJ141" s="1">
        <f t="shared" si="22"/>
        <v>-10.52538476</v>
      </c>
      <c r="AK141" s="1">
        <f t="shared" si="23"/>
        <v>136.2405515</v>
      </c>
      <c r="AL141" s="1">
        <f t="shared" si="24"/>
        <v>42.51232019</v>
      </c>
      <c r="AM141" s="1">
        <f t="shared" si="25"/>
        <v>0.869710856</v>
      </c>
      <c r="AN141" s="1">
        <f t="shared" si="26"/>
        <v>11.62087989</v>
      </c>
      <c r="AO141" s="1">
        <v>641.996740868264</v>
      </c>
      <c r="AP141" s="1">
        <v>601.9384666666665</v>
      </c>
      <c r="AQ141" s="1">
        <v>5.051833162349015</v>
      </c>
      <c r="AR141" s="1">
        <v>65.04443455469847</v>
      </c>
      <c r="AS141" s="1">
        <f t="shared" si="27"/>
        <v>0.8797766121</v>
      </c>
      <c r="AT141" s="1">
        <v>26.2583403016644</v>
      </c>
      <c r="AU141" s="1">
        <v>27.28494363636363</v>
      </c>
      <c r="AV141" s="1">
        <v>3.448393527979105E-6</v>
      </c>
      <c r="AW141" s="1">
        <v>82.47804808777816</v>
      </c>
      <c r="AX141" s="1">
        <v>194.0</v>
      </c>
      <c r="AY141" s="1">
        <v>39.0</v>
      </c>
      <c r="AZ141" s="1">
        <f t="shared" si="28"/>
        <v>1</v>
      </c>
      <c r="BA141" s="1">
        <f t="shared" si="29"/>
        <v>0</v>
      </c>
      <c r="BB141" s="1">
        <f t="shared" si="30"/>
        <v>51719.89015</v>
      </c>
      <c r="BC141" s="1">
        <f t="shared" si="31"/>
        <v>1999.985333</v>
      </c>
      <c r="BD141" s="1">
        <f t="shared" si="32"/>
        <v>1681.18744</v>
      </c>
      <c r="BE141" s="1">
        <f t="shared" si="33"/>
        <v>0.8405998844</v>
      </c>
      <c r="BF141" s="1">
        <f t="shared" si="34"/>
        <v>0.1607577769</v>
      </c>
      <c r="BG141" s="1">
        <v>6.0</v>
      </c>
      <c r="BH141" s="1">
        <v>0.5</v>
      </c>
      <c r="BI141" s="1" t="s">
        <v>347</v>
      </c>
      <c r="BJ141" s="1">
        <v>2.0</v>
      </c>
      <c r="BK141" s="1" t="b">
        <v>1</v>
      </c>
      <c r="BL141" s="1">
        <v>1.659880372599999E9</v>
      </c>
      <c r="BM141" s="1">
        <v>551.0040666666667</v>
      </c>
      <c r="BN141" s="1">
        <v>602.5787999999999</v>
      </c>
      <c r="BO141" s="1">
        <v>27.27828666666667</v>
      </c>
      <c r="BP141" s="1">
        <v>26.2634</v>
      </c>
      <c r="BQ141" s="1">
        <v>549.3515333333334</v>
      </c>
      <c r="BR141" s="1">
        <v>27.23580666666667</v>
      </c>
      <c r="BS141" s="1">
        <v>500.1464666666666</v>
      </c>
      <c r="BT141" s="1">
        <v>99.09148</v>
      </c>
      <c r="BU141" s="1">
        <v>0.09997926666666666</v>
      </c>
      <c r="BV141" s="1">
        <v>31.04910666666667</v>
      </c>
      <c r="BW141" s="1">
        <v>31.91438666666667</v>
      </c>
      <c r="BX141" s="1">
        <v>999.8999999999999</v>
      </c>
      <c r="BY141" s="1">
        <v>0.0</v>
      </c>
      <c r="BZ141" s="1">
        <v>0.0</v>
      </c>
      <c r="CA141" s="1">
        <v>10004.21533333333</v>
      </c>
      <c r="CB141" s="1">
        <v>0.0</v>
      </c>
      <c r="CC141" s="1">
        <v>598.7418666666665</v>
      </c>
      <c r="CD141" s="1">
        <v>-51.57464666666667</v>
      </c>
      <c r="CE141" s="1">
        <v>566.4560666666664</v>
      </c>
      <c r="CF141" s="1">
        <v>618.8313999999999</v>
      </c>
      <c r="CG141" s="1">
        <v>1.014882</v>
      </c>
      <c r="CH141" s="1">
        <v>602.5787999999999</v>
      </c>
      <c r="CI141" s="1">
        <v>26.2634</v>
      </c>
      <c r="CJ141" s="1">
        <v>2.703044666666667</v>
      </c>
      <c r="CK141" s="1">
        <v>2.602479333333334</v>
      </c>
      <c r="CL141" s="1">
        <v>22.30363333333333</v>
      </c>
      <c r="CM141" s="1">
        <v>21.68199333333333</v>
      </c>
      <c r="CN141" s="1">
        <v>1999.985333333333</v>
      </c>
      <c r="CO141" s="1">
        <v>0.9800034000000003</v>
      </c>
      <c r="CP141" s="1">
        <v>0.0199969</v>
      </c>
      <c r="CQ141" s="1">
        <v>0.0</v>
      </c>
      <c r="CR141" s="1">
        <v>2.425</v>
      </c>
      <c r="CS141" s="1">
        <v>0.0</v>
      </c>
      <c r="CT141" s="1">
        <v>18449.3</v>
      </c>
      <c r="CU141" s="1">
        <v>17412.20666666667</v>
      </c>
      <c r="CV141" s="1">
        <v>40.28306666666666</v>
      </c>
      <c r="CW141" s="1">
        <v>41.187</v>
      </c>
      <c r="CX141" s="1">
        <v>40.1954</v>
      </c>
      <c r="CY141" s="1">
        <v>39.6912</v>
      </c>
      <c r="CZ141" s="1">
        <v>40.437</v>
      </c>
      <c r="DA141" s="1">
        <v>1959.993333333333</v>
      </c>
      <c r="DB141" s="1">
        <v>39.992</v>
      </c>
      <c r="DC141" s="1">
        <v>0.0</v>
      </c>
      <c r="DD141" s="1">
        <v>1.6598803787E9</v>
      </c>
      <c r="DE141" s="1">
        <v>0.0</v>
      </c>
      <c r="DF141" s="1">
        <v>0.0</v>
      </c>
      <c r="DG141" s="1" t="s">
        <v>348</v>
      </c>
      <c r="DH141" s="1">
        <v>1.6598125901E9</v>
      </c>
      <c r="DI141" s="1">
        <v>1.6598125706E9</v>
      </c>
      <c r="DJ141" s="1">
        <v>0.0</v>
      </c>
      <c r="DK141" s="1">
        <v>-0.048</v>
      </c>
      <c r="DL141" s="1">
        <v>0.0</v>
      </c>
      <c r="DM141" s="1">
        <v>2.986</v>
      </c>
      <c r="DN141" s="1">
        <v>0.016</v>
      </c>
      <c r="DO141" s="1">
        <v>2000.0</v>
      </c>
      <c r="DP141" s="1">
        <v>27.0</v>
      </c>
      <c r="DQ141" s="1">
        <v>0.33</v>
      </c>
      <c r="DR141" s="1">
        <v>0.43</v>
      </c>
      <c r="DS141" s="1">
        <v>10.93631105430151</v>
      </c>
      <c r="DT141" s="1">
        <v>5.450902028771582</v>
      </c>
      <c r="DU141" s="1">
        <v>0.4219900116700734</v>
      </c>
      <c r="DV141" s="1">
        <v>0.0</v>
      </c>
      <c r="DW141" s="1">
        <v>-51.55178387096773</v>
      </c>
      <c r="DX141" s="1">
        <v>-3.302240322580663</v>
      </c>
      <c r="DY141" s="1">
        <v>0.3353760143930644</v>
      </c>
      <c r="DZ141" s="1">
        <v>0.0</v>
      </c>
      <c r="EA141" s="1">
        <v>103.5668549688916</v>
      </c>
      <c r="EB141" s="1">
        <v>77.38510012599887</v>
      </c>
      <c r="EC141" s="1">
        <v>7.018961631513723</v>
      </c>
      <c r="ED141" s="1">
        <v>0.0</v>
      </c>
      <c r="EE141" s="1">
        <v>1.012371951219512</v>
      </c>
      <c r="EF141" s="1">
        <v>0.07137679442508768</v>
      </c>
      <c r="EG141" s="1">
        <v>0.00951446683317418</v>
      </c>
      <c r="EH141" s="1">
        <v>1.0</v>
      </c>
      <c r="EI141" s="1">
        <v>2.046105325658776</v>
      </c>
      <c r="EJ141" s="1">
        <v>0.009499509404851683</v>
      </c>
      <c r="EK141" s="1">
        <v>0.001206963097633467</v>
      </c>
      <c r="EL141" s="1">
        <v>1.0</v>
      </c>
      <c r="EM141" s="1">
        <v>2.0</v>
      </c>
      <c r="EN141" s="1">
        <v>5.0</v>
      </c>
      <c r="EO141" s="1" t="s">
        <v>386</v>
      </c>
      <c r="EP141" s="1">
        <v>2.94332</v>
      </c>
      <c r="EQ141" s="1">
        <v>2.8009</v>
      </c>
      <c r="ER141" s="1">
        <v>0.116422</v>
      </c>
      <c r="ES141" s="1">
        <v>0.123489</v>
      </c>
      <c r="ET141" s="1">
        <v>0.117697</v>
      </c>
      <c r="EU141" s="1">
        <v>0.114693</v>
      </c>
      <c r="EV141" s="1">
        <v>18154.0</v>
      </c>
      <c r="EW141" s="1">
        <v>18884.2</v>
      </c>
      <c r="EX141" s="1">
        <v>23888.6</v>
      </c>
      <c r="EY141" s="1">
        <v>25067.8</v>
      </c>
      <c r="EZ141" s="1">
        <v>33731.2</v>
      </c>
      <c r="FA141" s="1">
        <v>35431.8</v>
      </c>
      <c r="FB141" s="1">
        <v>43545.9</v>
      </c>
      <c r="FC141" s="1">
        <v>46335.2</v>
      </c>
      <c r="FD141" s="1">
        <v>1.55373</v>
      </c>
      <c r="FE141" s="1">
        <v>1.88927</v>
      </c>
      <c r="FF141" s="1">
        <v>0.148304</v>
      </c>
      <c r="FG141" s="1">
        <v>0.0</v>
      </c>
      <c r="FH141" s="1">
        <v>29.5182</v>
      </c>
      <c r="FI141" s="1">
        <v>999.9</v>
      </c>
      <c r="FJ141" s="1">
        <v>65.3</v>
      </c>
      <c r="FK141" s="1">
        <v>32.8</v>
      </c>
      <c r="FL141" s="1">
        <v>32.9222</v>
      </c>
      <c r="FM141" s="1">
        <v>64.4558</v>
      </c>
      <c r="FN141" s="1">
        <v>25.629</v>
      </c>
      <c r="FO141" s="1">
        <v>1.0</v>
      </c>
      <c r="FP141" s="1">
        <v>0.316712</v>
      </c>
      <c r="FQ141" s="1">
        <v>1.24015</v>
      </c>
      <c r="FR141" s="1">
        <v>20.3174</v>
      </c>
      <c r="FS141" s="1">
        <v>5.21235</v>
      </c>
      <c r="FT141" s="1">
        <v>11.9047</v>
      </c>
      <c r="FU141" s="1">
        <v>5.0021</v>
      </c>
      <c r="FV141" s="1">
        <v>3.28958</v>
      </c>
      <c r="FW141" s="1">
        <v>9999.0</v>
      </c>
      <c r="FX141" s="1">
        <v>9999.0</v>
      </c>
      <c r="FY141" s="1">
        <v>9999.0</v>
      </c>
      <c r="FZ141" s="1">
        <v>999.9</v>
      </c>
      <c r="GA141" s="1">
        <v>1.8594</v>
      </c>
      <c r="GB141" s="1">
        <v>1.85427</v>
      </c>
      <c r="GC141" s="1">
        <v>1.85759</v>
      </c>
      <c r="GD141" s="1">
        <v>1.85592</v>
      </c>
      <c r="GE141" s="1">
        <v>1.85471</v>
      </c>
      <c r="GF141" s="1">
        <v>1.8544</v>
      </c>
      <c r="GG141" s="1">
        <v>1.85302</v>
      </c>
      <c r="GH141" s="1">
        <v>1.85623</v>
      </c>
      <c r="GI141" s="1">
        <v>0.0</v>
      </c>
      <c r="GJ141" s="1">
        <v>0.0</v>
      </c>
      <c r="GK141" s="1">
        <v>0.0</v>
      </c>
      <c r="GL141" s="1">
        <v>0.0</v>
      </c>
      <c r="GM141" s="1" t="s">
        <v>350</v>
      </c>
      <c r="GN141" s="1" t="s">
        <v>351</v>
      </c>
      <c r="GO141" s="1" t="s">
        <v>352</v>
      </c>
      <c r="GP141" s="1" t="s">
        <v>352</v>
      </c>
      <c r="GQ141" s="1" t="s">
        <v>352</v>
      </c>
      <c r="GR141" s="1" t="s">
        <v>352</v>
      </c>
      <c r="GS141" s="1">
        <v>0.0</v>
      </c>
      <c r="GT141" s="1">
        <v>100.0</v>
      </c>
      <c r="GU141" s="1">
        <v>100.0</v>
      </c>
      <c r="GV141" s="1">
        <v>1.713</v>
      </c>
      <c r="GW141" s="1">
        <v>0.0425</v>
      </c>
      <c r="GX141" s="1">
        <v>0.3926636889836393</v>
      </c>
      <c r="GY141" s="1">
        <v>0.003036990343597491</v>
      </c>
      <c r="GZ141" s="1">
        <v>-1.538114387597119E-6</v>
      </c>
      <c r="HA141" s="1">
        <v>3.390969119432733E-10</v>
      </c>
      <c r="HB141" s="1">
        <v>-0.02894341138822331</v>
      </c>
      <c r="HC141" s="1">
        <v>0.009762198319610341</v>
      </c>
      <c r="HD141" s="1">
        <v>-3.338778216718564E-4</v>
      </c>
      <c r="HE141" s="1">
        <v>2.632278881966732E-6</v>
      </c>
      <c r="HF141" s="1">
        <v>6.0</v>
      </c>
      <c r="HG141" s="1">
        <v>2134.0</v>
      </c>
      <c r="HH141" s="1">
        <v>2.0</v>
      </c>
      <c r="HI141" s="1">
        <v>31.0</v>
      </c>
      <c r="HJ141" s="1">
        <v>1129.8</v>
      </c>
      <c r="HK141" s="1">
        <v>1130.2</v>
      </c>
      <c r="HL141" s="1">
        <v>1.53564</v>
      </c>
      <c r="HM141" s="1">
        <v>2.28516</v>
      </c>
      <c r="HN141" s="1">
        <v>1.4978</v>
      </c>
      <c r="HO141" s="1">
        <v>2.30835</v>
      </c>
      <c r="HP141" s="1">
        <v>1.54785</v>
      </c>
      <c r="HQ141" s="1">
        <v>2.43164</v>
      </c>
      <c r="HR141" s="1">
        <v>35.8944</v>
      </c>
      <c r="HS141" s="1">
        <v>15.7781</v>
      </c>
      <c r="HT141" s="1">
        <v>18.0</v>
      </c>
      <c r="HU141" s="1">
        <v>291.818</v>
      </c>
      <c r="HV141" s="1">
        <v>511.612</v>
      </c>
      <c r="HW141" s="1">
        <v>28.0609</v>
      </c>
      <c r="HX141" s="1">
        <v>31.1077</v>
      </c>
      <c r="HY141" s="1">
        <v>30.0002</v>
      </c>
      <c r="HZ141" s="1">
        <v>30.9666</v>
      </c>
      <c r="IA141" s="1">
        <v>31.0362</v>
      </c>
      <c r="IB141" s="1">
        <v>30.7528</v>
      </c>
      <c r="IC141" s="1">
        <v>23.5666</v>
      </c>
      <c r="ID141" s="1">
        <v>56.9408</v>
      </c>
      <c r="IE141" s="1">
        <v>28.022</v>
      </c>
      <c r="IF141" s="1">
        <v>673.05</v>
      </c>
      <c r="IG141" s="1">
        <v>26.2798</v>
      </c>
      <c r="IH141" s="1">
        <v>100.704</v>
      </c>
      <c r="II141" s="1">
        <v>100.424</v>
      </c>
      <c r="IJ141" s="1" t="s">
        <v>353</v>
      </c>
    </row>
    <row r="142" ht="15.75" hidden="1" customHeight="1">
      <c r="A142" s="1">
        <v>126.0</v>
      </c>
      <c r="B142" s="1">
        <v>1.6598803811E9</v>
      </c>
      <c r="C142" s="1">
        <v>124.0</v>
      </c>
      <c r="D142" s="1" t="s">
        <v>603</v>
      </c>
      <c r="E142" s="1" t="s">
        <v>604</v>
      </c>
      <c r="F142" s="1">
        <v>1.0</v>
      </c>
      <c r="H142" s="1" t="s">
        <v>345</v>
      </c>
      <c r="M142" s="1" t="s">
        <v>346</v>
      </c>
      <c r="N142" s="1">
        <v>1.6598803731E9</v>
      </c>
      <c r="O142" s="1">
        <f t="shared" si="1"/>
        <v>0.0008856711407</v>
      </c>
      <c r="P142" s="1">
        <f t="shared" si="2"/>
        <v>0.8856711407</v>
      </c>
      <c r="Q142" s="1">
        <f t="shared" si="3"/>
        <v>11.48910389</v>
      </c>
      <c r="R142" s="1">
        <f t="shared" si="4"/>
        <v>553.4640625</v>
      </c>
      <c r="S142" s="1">
        <f t="shared" si="5"/>
        <v>97.87733938</v>
      </c>
      <c r="T142" s="1">
        <f t="shared" si="6"/>
        <v>9.708600082</v>
      </c>
      <c r="U142" s="1">
        <f t="shared" si="7"/>
        <v>54.8989304</v>
      </c>
      <c r="V142" s="1">
        <f t="shared" si="8"/>
        <v>0.04164319674</v>
      </c>
      <c r="W142" s="1">
        <f t="shared" si="9"/>
        <v>2.914254885</v>
      </c>
      <c r="X142" s="1">
        <f t="shared" si="10"/>
        <v>0.04131541708</v>
      </c>
      <c r="Y142" s="1">
        <f t="shared" si="11"/>
        <v>0.02585137018</v>
      </c>
      <c r="Z142" s="1">
        <f t="shared" si="12"/>
        <v>321.5138338</v>
      </c>
      <c r="AA142" s="1">
        <f t="shared" si="13"/>
        <v>32.71801991</v>
      </c>
      <c r="AB142" s="1">
        <f t="shared" si="14"/>
        <v>31.91525625</v>
      </c>
      <c r="AC142" s="1">
        <f t="shared" si="15"/>
        <v>4.752227091</v>
      </c>
      <c r="AD142" s="1">
        <f t="shared" si="16"/>
        <v>59.81056504</v>
      </c>
      <c r="AE142" s="1">
        <f t="shared" si="17"/>
        <v>2.705815163</v>
      </c>
      <c r="AF142" s="1">
        <f t="shared" si="18"/>
        <v>4.523975257</v>
      </c>
      <c r="AG142" s="1">
        <f t="shared" si="19"/>
        <v>2.046411928</v>
      </c>
      <c r="AH142" s="1">
        <f t="shared" si="20"/>
        <v>-39.05809731</v>
      </c>
      <c r="AI142" s="1">
        <f t="shared" si="21"/>
        <v>-136.1141336</v>
      </c>
      <c r="AJ142" s="1">
        <f t="shared" si="22"/>
        <v>-10.53835947</v>
      </c>
      <c r="AK142" s="1">
        <f t="shared" si="23"/>
        <v>135.8032434</v>
      </c>
      <c r="AL142" s="1">
        <f t="shared" si="24"/>
        <v>42.48419842</v>
      </c>
      <c r="AM142" s="1">
        <f t="shared" si="25"/>
        <v>0.8710079456</v>
      </c>
      <c r="AN142" s="1">
        <f t="shared" si="26"/>
        <v>11.48910389</v>
      </c>
      <c r="AO142" s="1">
        <v>646.7732824846647</v>
      </c>
      <c r="AP142" s="1">
        <v>606.9419454545456</v>
      </c>
      <c r="AQ142" s="1">
        <v>5.039105450282833</v>
      </c>
      <c r="AR142" s="1">
        <v>65.04443455469847</v>
      </c>
      <c r="AS142" s="1">
        <f t="shared" si="27"/>
        <v>0.8856711407</v>
      </c>
      <c r="AT142" s="1">
        <v>26.25188193441805</v>
      </c>
      <c r="AU142" s="1">
        <v>27.28539090909091</v>
      </c>
      <c r="AV142" s="1">
        <v>1.709306316406017E-7</v>
      </c>
      <c r="AW142" s="1">
        <v>82.47804808777816</v>
      </c>
      <c r="AX142" s="1">
        <v>194.0</v>
      </c>
      <c r="AY142" s="1">
        <v>39.0</v>
      </c>
      <c r="AZ142" s="1">
        <f t="shared" si="28"/>
        <v>1</v>
      </c>
      <c r="BA142" s="1">
        <f t="shared" si="29"/>
        <v>0</v>
      </c>
      <c r="BB142" s="1">
        <f t="shared" si="30"/>
        <v>51718.6437</v>
      </c>
      <c r="BC142" s="1">
        <f t="shared" si="31"/>
        <v>1999.989375</v>
      </c>
      <c r="BD142" s="1">
        <f t="shared" si="32"/>
        <v>1681.190831</v>
      </c>
      <c r="BE142" s="1">
        <f t="shared" si="33"/>
        <v>0.8405998813</v>
      </c>
      <c r="BF142" s="1">
        <f t="shared" si="34"/>
        <v>0.1607577709</v>
      </c>
      <c r="BG142" s="1">
        <v>6.0</v>
      </c>
      <c r="BH142" s="1">
        <v>0.5</v>
      </c>
      <c r="BI142" s="1" t="s">
        <v>347</v>
      </c>
      <c r="BJ142" s="1">
        <v>2.0</v>
      </c>
      <c r="BK142" s="1" t="b">
        <v>1</v>
      </c>
      <c r="BL142" s="1">
        <v>1.6598803731E9</v>
      </c>
      <c r="BM142" s="1">
        <v>553.4640625</v>
      </c>
      <c r="BN142" s="1">
        <v>605.0088125</v>
      </c>
      <c r="BO142" s="1">
        <v>27.2787</v>
      </c>
      <c r="BP142" s="1">
        <v>26.26229375</v>
      </c>
      <c r="BQ142" s="1">
        <v>551.8075625</v>
      </c>
      <c r="BR142" s="1">
        <v>27.236225</v>
      </c>
      <c r="BS142" s="1">
        <v>500.1433125</v>
      </c>
      <c r="BT142" s="1">
        <v>99.09153125</v>
      </c>
      <c r="BU142" s="1">
        <v>0.09996846875000001</v>
      </c>
      <c r="BV142" s="1">
        <v>31.0489125</v>
      </c>
      <c r="BW142" s="1">
        <v>31.91525625</v>
      </c>
      <c r="BX142" s="1">
        <v>999.9</v>
      </c>
      <c r="BY142" s="1">
        <v>0.0</v>
      </c>
      <c r="BZ142" s="1">
        <v>0.0</v>
      </c>
      <c r="CA142" s="1">
        <v>10003.951875</v>
      </c>
      <c r="CB142" s="1">
        <v>0.0</v>
      </c>
      <c r="CC142" s="1">
        <v>601.607125</v>
      </c>
      <c r="CD142" s="1">
        <v>-51.54469374999999</v>
      </c>
      <c r="CE142" s="1">
        <v>568.9853125</v>
      </c>
      <c r="CF142" s="1">
        <v>621.32625</v>
      </c>
      <c r="CG142" s="1">
        <v>1.016403125</v>
      </c>
      <c r="CH142" s="1">
        <v>605.0088125</v>
      </c>
      <c r="CI142" s="1">
        <v>26.26229375</v>
      </c>
      <c r="CJ142" s="1">
        <v>2.7030875</v>
      </c>
      <c r="CK142" s="1">
        <v>2.60237125</v>
      </c>
      <c r="CL142" s="1">
        <v>22.30389375</v>
      </c>
      <c r="CM142" s="1">
        <v>21.6813125</v>
      </c>
      <c r="CN142" s="1">
        <v>1999.989375</v>
      </c>
      <c r="CO142" s="1">
        <v>0.9800035</v>
      </c>
      <c r="CP142" s="1">
        <v>0.0199968</v>
      </c>
      <c r="CQ142" s="1">
        <v>0.0</v>
      </c>
      <c r="CR142" s="1">
        <v>2.4093125</v>
      </c>
      <c r="CS142" s="1">
        <v>0.0</v>
      </c>
      <c r="CT142" s="1">
        <v>18448.23125</v>
      </c>
      <c r="CU142" s="1">
        <v>17412.24375</v>
      </c>
      <c r="CV142" s="1">
        <v>40.284875</v>
      </c>
      <c r="CW142" s="1">
        <v>41.187</v>
      </c>
      <c r="CX142" s="1">
        <v>40.1988125</v>
      </c>
      <c r="CY142" s="1">
        <v>39.6909375</v>
      </c>
      <c r="CZ142" s="1">
        <v>40.4409375</v>
      </c>
      <c r="DA142" s="1">
        <v>1959.9975</v>
      </c>
      <c r="DB142" s="1">
        <v>39.99187500000001</v>
      </c>
      <c r="DC142" s="1">
        <v>0.0</v>
      </c>
      <c r="DD142" s="1">
        <v>1.6598803799E9</v>
      </c>
      <c r="DE142" s="1">
        <v>0.0</v>
      </c>
      <c r="DF142" s="1">
        <v>0.0</v>
      </c>
      <c r="DG142" s="1" t="s">
        <v>348</v>
      </c>
      <c r="DH142" s="1">
        <v>1.6598125901E9</v>
      </c>
      <c r="DI142" s="1">
        <v>1.6598125706E9</v>
      </c>
      <c r="DJ142" s="1">
        <v>0.0</v>
      </c>
      <c r="DK142" s="1">
        <v>-0.048</v>
      </c>
      <c r="DL142" s="1">
        <v>0.0</v>
      </c>
      <c r="DM142" s="1">
        <v>2.986</v>
      </c>
      <c r="DN142" s="1">
        <v>0.016</v>
      </c>
      <c r="DO142" s="1">
        <v>2000.0</v>
      </c>
      <c r="DP142" s="1">
        <v>27.0</v>
      </c>
      <c r="DQ142" s="1">
        <v>0.33</v>
      </c>
      <c r="DR142" s="1">
        <v>0.43</v>
      </c>
      <c r="DS142" s="1">
        <v>10.93631105430151</v>
      </c>
      <c r="DT142" s="1">
        <v>5.450902028771582</v>
      </c>
      <c r="DU142" s="1">
        <v>0.4219900116700734</v>
      </c>
      <c r="DV142" s="1">
        <v>0.0</v>
      </c>
      <c r="DW142" s="1">
        <v>-51.55178387096773</v>
      </c>
      <c r="DX142" s="1">
        <v>-3.302240322580663</v>
      </c>
      <c r="DY142" s="1">
        <v>0.3353760143930644</v>
      </c>
      <c r="DZ142" s="1">
        <v>0.0</v>
      </c>
      <c r="EA142" s="1">
        <v>103.5668549688916</v>
      </c>
      <c r="EB142" s="1">
        <v>77.38510012599887</v>
      </c>
      <c r="EC142" s="1">
        <v>7.018961631513723</v>
      </c>
      <c r="ED142" s="1">
        <v>0.0</v>
      </c>
      <c r="EE142" s="1">
        <v>1.012371951219512</v>
      </c>
      <c r="EF142" s="1">
        <v>0.07137679442508768</v>
      </c>
      <c r="EG142" s="1">
        <v>0.00951446683317418</v>
      </c>
      <c r="EH142" s="1">
        <v>1.0</v>
      </c>
      <c r="EI142" s="1">
        <v>2.046105325658776</v>
      </c>
      <c r="EJ142" s="1">
        <v>0.009499509404851683</v>
      </c>
      <c r="EK142" s="1">
        <v>0.001206963097633467</v>
      </c>
      <c r="EL142" s="1">
        <v>1.0</v>
      </c>
      <c r="EM142" s="1">
        <v>2.0</v>
      </c>
      <c r="EN142" s="1">
        <v>5.0</v>
      </c>
      <c r="EO142" s="1" t="s">
        <v>386</v>
      </c>
      <c r="EP142" s="1">
        <v>2.94347</v>
      </c>
      <c r="EQ142" s="1">
        <v>2.80104</v>
      </c>
      <c r="ER142" s="1">
        <v>0.117096</v>
      </c>
      <c r="ES142" s="1">
        <v>0.124129</v>
      </c>
      <c r="ET142" s="1">
        <v>0.117694</v>
      </c>
      <c r="EU142" s="1">
        <v>0.114693</v>
      </c>
      <c r="EV142" s="1">
        <v>18140.1</v>
      </c>
      <c r="EW142" s="1">
        <v>18870.4</v>
      </c>
      <c r="EX142" s="1">
        <v>23888.5</v>
      </c>
      <c r="EY142" s="1">
        <v>25067.8</v>
      </c>
      <c r="EZ142" s="1">
        <v>33731.2</v>
      </c>
      <c r="FA142" s="1">
        <v>35431.8</v>
      </c>
      <c r="FB142" s="1">
        <v>43545.7</v>
      </c>
      <c r="FC142" s="1">
        <v>46335.1</v>
      </c>
      <c r="FD142" s="1">
        <v>1.55348</v>
      </c>
      <c r="FE142" s="1">
        <v>1.8892</v>
      </c>
      <c r="FF142" s="1">
        <v>0.148006</v>
      </c>
      <c r="FG142" s="1">
        <v>0.0</v>
      </c>
      <c r="FH142" s="1">
        <v>29.5207</v>
      </c>
      <c r="FI142" s="1">
        <v>999.9</v>
      </c>
      <c r="FJ142" s="1">
        <v>65.3</v>
      </c>
      <c r="FK142" s="1">
        <v>32.8</v>
      </c>
      <c r="FL142" s="1">
        <v>32.9189</v>
      </c>
      <c r="FM142" s="1">
        <v>64.5958</v>
      </c>
      <c r="FN142" s="1">
        <v>26.0296</v>
      </c>
      <c r="FO142" s="1">
        <v>1.0</v>
      </c>
      <c r="FP142" s="1">
        <v>0.316672</v>
      </c>
      <c r="FQ142" s="1">
        <v>1.26157</v>
      </c>
      <c r="FR142" s="1">
        <v>20.3173</v>
      </c>
      <c r="FS142" s="1">
        <v>5.2125</v>
      </c>
      <c r="FT142" s="1">
        <v>11.9047</v>
      </c>
      <c r="FU142" s="1">
        <v>5.0022</v>
      </c>
      <c r="FV142" s="1">
        <v>3.28958</v>
      </c>
      <c r="FW142" s="1">
        <v>9999.0</v>
      </c>
      <c r="FX142" s="1">
        <v>9999.0</v>
      </c>
      <c r="FY142" s="1">
        <v>9999.0</v>
      </c>
      <c r="FZ142" s="1">
        <v>999.9</v>
      </c>
      <c r="GA142" s="1">
        <v>1.85939</v>
      </c>
      <c r="GB142" s="1">
        <v>1.85427</v>
      </c>
      <c r="GC142" s="1">
        <v>1.85758</v>
      </c>
      <c r="GD142" s="1">
        <v>1.85592</v>
      </c>
      <c r="GE142" s="1">
        <v>1.85471</v>
      </c>
      <c r="GF142" s="1">
        <v>1.8544</v>
      </c>
      <c r="GG142" s="1">
        <v>1.85299</v>
      </c>
      <c r="GH142" s="1">
        <v>1.85623</v>
      </c>
      <c r="GI142" s="1">
        <v>0.0</v>
      </c>
      <c r="GJ142" s="1">
        <v>0.0</v>
      </c>
      <c r="GK142" s="1">
        <v>0.0</v>
      </c>
      <c r="GL142" s="1">
        <v>0.0</v>
      </c>
      <c r="GM142" s="1" t="s">
        <v>350</v>
      </c>
      <c r="GN142" s="1" t="s">
        <v>351</v>
      </c>
      <c r="GO142" s="1" t="s">
        <v>352</v>
      </c>
      <c r="GP142" s="1" t="s">
        <v>352</v>
      </c>
      <c r="GQ142" s="1" t="s">
        <v>352</v>
      </c>
      <c r="GR142" s="1" t="s">
        <v>352</v>
      </c>
      <c r="GS142" s="1">
        <v>0.0</v>
      </c>
      <c r="GT142" s="1">
        <v>100.0</v>
      </c>
      <c r="GU142" s="1">
        <v>100.0</v>
      </c>
      <c r="GV142" s="1">
        <v>1.721</v>
      </c>
      <c r="GW142" s="1">
        <v>0.0425</v>
      </c>
      <c r="GX142" s="1">
        <v>0.3926636889836393</v>
      </c>
      <c r="GY142" s="1">
        <v>0.003036990343597491</v>
      </c>
      <c r="GZ142" s="1">
        <v>-1.538114387597119E-6</v>
      </c>
      <c r="HA142" s="1">
        <v>3.390969119432733E-10</v>
      </c>
      <c r="HB142" s="1">
        <v>-0.02894341138822331</v>
      </c>
      <c r="HC142" s="1">
        <v>0.009762198319610341</v>
      </c>
      <c r="HD142" s="1">
        <v>-3.338778216718564E-4</v>
      </c>
      <c r="HE142" s="1">
        <v>2.632278881966732E-6</v>
      </c>
      <c r="HF142" s="1">
        <v>6.0</v>
      </c>
      <c r="HG142" s="1">
        <v>2134.0</v>
      </c>
      <c r="HH142" s="1">
        <v>2.0</v>
      </c>
      <c r="HI142" s="1">
        <v>31.0</v>
      </c>
      <c r="HJ142" s="1">
        <v>1129.8</v>
      </c>
      <c r="HK142" s="1">
        <v>1130.2</v>
      </c>
      <c r="HL142" s="1">
        <v>1.54297</v>
      </c>
      <c r="HM142" s="1">
        <v>2.30347</v>
      </c>
      <c r="HN142" s="1">
        <v>1.4978</v>
      </c>
      <c r="HO142" s="1">
        <v>2.30835</v>
      </c>
      <c r="HP142" s="1">
        <v>1.54785</v>
      </c>
      <c r="HQ142" s="1">
        <v>2.27295</v>
      </c>
      <c r="HR142" s="1">
        <v>35.8944</v>
      </c>
      <c r="HS142" s="1">
        <v>15.7694</v>
      </c>
      <c r="HT142" s="1">
        <v>18.0</v>
      </c>
      <c r="HU142" s="1">
        <v>291.717</v>
      </c>
      <c r="HV142" s="1">
        <v>511.561</v>
      </c>
      <c r="HW142" s="1">
        <v>28.0528</v>
      </c>
      <c r="HX142" s="1">
        <v>31.1077</v>
      </c>
      <c r="HY142" s="1">
        <v>30.0002</v>
      </c>
      <c r="HZ142" s="1">
        <v>30.9666</v>
      </c>
      <c r="IA142" s="1">
        <v>31.0362</v>
      </c>
      <c r="IB142" s="1">
        <v>30.896</v>
      </c>
      <c r="IC142" s="1">
        <v>23.5666</v>
      </c>
      <c r="ID142" s="1">
        <v>56.9408</v>
      </c>
      <c r="IE142" s="1">
        <v>28.022</v>
      </c>
      <c r="IF142" s="1">
        <v>673.05</v>
      </c>
      <c r="IG142" s="1">
        <v>26.2798</v>
      </c>
      <c r="IH142" s="1">
        <v>100.703</v>
      </c>
      <c r="II142" s="1">
        <v>100.424</v>
      </c>
      <c r="IJ142" s="1" t="s">
        <v>353</v>
      </c>
    </row>
    <row r="143" ht="15.75" hidden="1" customHeight="1">
      <c r="A143" s="1">
        <v>127.0</v>
      </c>
      <c r="B143" s="1">
        <v>1.6598803821E9</v>
      </c>
      <c r="C143" s="1">
        <v>125.0</v>
      </c>
      <c r="D143" s="1" t="s">
        <v>605</v>
      </c>
      <c r="E143" s="1" t="s">
        <v>606</v>
      </c>
      <c r="F143" s="1">
        <v>1.0</v>
      </c>
      <c r="H143" s="1" t="s">
        <v>345</v>
      </c>
      <c r="M143" s="1" t="s">
        <v>346</v>
      </c>
      <c r="N143" s="1">
        <v>1.659880374599999E9</v>
      </c>
      <c r="O143" s="1">
        <f t="shared" si="1"/>
        <v>0.0008888226281</v>
      </c>
      <c r="P143" s="1">
        <f t="shared" si="2"/>
        <v>0.8888226281</v>
      </c>
      <c r="Q143" s="1">
        <f t="shared" si="3"/>
        <v>11.38958168</v>
      </c>
      <c r="R143" s="1">
        <f t="shared" si="4"/>
        <v>560.8620667</v>
      </c>
      <c r="S143" s="1">
        <f t="shared" si="5"/>
        <v>110.2906102</v>
      </c>
      <c r="T143" s="1">
        <f t="shared" si="6"/>
        <v>10.93988213</v>
      </c>
      <c r="U143" s="1">
        <f t="shared" si="7"/>
        <v>55.63270427</v>
      </c>
      <c r="V143" s="1">
        <f t="shared" si="8"/>
        <v>0.04178708088</v>
      </c>
      <c r="W143" s="1">
        <f t="shared" si="9"/>
        <v>2.913775307</v>
      </c>
      <c r="X143" s="1">
        <f t="shared" si="10"/>
        <v>0.04145698807</v>
      </c>
      <c r="Y143" s="1">
        <f t="shared" si="11"/>
        <v>0.02594005758</v>
      </c>
      <c r="Z143" s="1">
        <f t="shared" si="12"/>
        <v>321.5130896</v>
      </c>
      <c r="AA143" s="1">
        <f t="shared" si="13"/>
        <v>32.71703715</v>
      </c>
      <c r="AB143" s="1">
        <f t="shared" si="14"/>
        <v>31.91678</v>
      </c>
      <c r="AC143" s="1">
        <f t="shared" si="15"/>
        <v>4.752637218</v>
      </c>
      <c r="AD143" s="1">
        <f t="shared" si="16"/>
        <v>59.81527004</v>
      </c>
      <c r="AE143" s="1">
        <f t="shared" si="17"/>
        <v>2.705964395</v>
      </c>
      <c r="AF143" s="1">
        <f t="shared" si="18"/>
        <v>4.523868893</v>
      </c>
      <c r="AG143" s="1">
        <f t="shared" si="19"/>
        <v>2.046672823</v>
      </c>
      <c r="AH143" s="1">
        <f t="shared" si="20"/>
        <v>-39.1970779</v>
      </c>
      <c r="AI143" s="1">
        <f t="shared" si="21"/>
        <v>-136.3958949</v>
      </c>
      <c r="AJ143" s="1">
        <f t="shared" si="22"/>
        <v>-10.56197028</v>
      </c>
      <c r="AK143" s="1">
        <f t="shared" si="23"/>
        <v>135.3581466</v>
      </c>
      <c r="AL143" s="1">
        <f t="shared" si="24"/>
        <v>42.51012058</v>
      </c>
      <c r="AM143" s="1">
        <f t="shared" si="25"/>
        <v>0.8731904229</v>
      </c>
      <c r="AN143" s="1">
        <f t="shared" si="26"/>
        <v>11.38958168</v>
      </c>
      <c r="AO143" s="1">
        <v>651.4569674984908</v>
      </c>
      <c r="AP143" s="1">
        <v>611.8974121212121</v>
      </c>
      <c r="AQ143" s="1">
        <v>5.009918197752951</v>
      </c>
      <c r="AR143" s="1">
        <v>65.04443455469847</v>
      </c>
      <c r="AS143" s="1">
        <f t="shared" si="27"/>
        <v>0.8888226281</v>
      </c>
      <c r="AT143" s="1">
        <v>26.24791830566901</v>
      </c>
      <c r="AU143" s="1">
        <v>27.28507515151515</v>
      </c>
      <c r="AV143" s="1">
        <v>3.011385503415023E-6</v>
      </c>
      <c r="AW143" s="1">
        <v>82.47804808777816</v>
      </c>
      <c r="AX143" s="1">
        <v>194.0</v>
      </c>
      <c r="AY143" s="1">
        <v>39.0</v>
      </c>
      <c r="AZ143" s="1">
        <f t="shared" si="28"/>
        <v>1</v>
      </c>
      <c r="BA143" s="1">
        <f t="shared" si="29"/>
        <v>0</v>
      </c>
      <c r="BB143" s="1">
        <f t="shared" si="30"/>
        <v>51705.11455</v>
      </c>
      <c r="BC143" s="1">
        <f t="shared" si="31"/>
        <v>1999.984667</v>
      </c>
      <c r="BD143" s="1">
        <f t="shared" si="32"/>
        <v>1681.18688</v>
      </c>
      <c r="BE143" s="1">
        <f t="shared" si="33"/>
        <v>0.8405998846</v>
      </c>
      <c r="BF143" s="1">
        <f t="shared" si="34"/>
        <v>0.1607577773</v>
      </c>
      <c r="BG143" s="1">
        <v>6.0</v>
      </c>
      <c r="BH143" s="1">
        <v>0.5</v>
      </c>
      <c r="BI143" s="1" t="s">
        <v>347</v>
      </c>
      <c r="BJ143" s="1">
        <v>2.0</v>
      </c>
      <c r="BK143" s="1" t="b">
        <v>1</v>
      </c>
      <c r="BL143" s="1">
        <v>1.659880374599999E9</v>
      </c>
      <c r="BM143" s="1">
        <v>560.8620666666667</v>
      </c>
      <c r="BN143" s="1">
        <v>612.4465333333334</v>
      </c>
      <c r="BO143" s="1">
        <v>27.28022666666667</v>
      </c>
      <c r="BP143" s="1">
        <v>26.26128666666667</v>
      </c>
      <c r="BQ143" s="1">
        <v>559.1933333333333</v>
      </c>
      <c r="BR143" s="1">
        <v>27.23776</v>
      </c>
      <c r="BS143" s="1">
        <v>500.1489333333332</v>
      </c>
      <c r="BT143" s="1">
        <v>99.09144666666666</v>
      </c>
      <c r="BU143" s="1">
        <v>0.09997236666666667</v>
      </c>
      <c r="BV143" s="1">
        <v>31.0485</v>
      </c>
      <c r="BW143" s="1">
        <v>31.91678</v>
      </c>
      <c r="BX143" s="1">
        <v>999.8999999999999</v>
      </c>
      <c r="BY143" s="1">
        <v>0.0</v>
      </c>
      <c r="BZ143" s="1">
        <v>0.0</v>
      </c>
      <c r="CA143" s="1">
        <v>10001.218</v>
      </c>
      <c r="CB143" s="1">
        <v>0.0</v>
      </c>
      <c r="CC143" s="1">
        <v>610.4452666666665</v>
      </c>
      <c r="CD143" s="1">
        <v>-51.58447333333334</v>
      </c>
      <c r="CE143" s="1">
        <v>576.5916666666666</v>
      </c>
      <c r="CF143" s="1">
        <v>628.9638666666667</v>
      </c>
      <c r="CG143" s="1">
        <v>1.018934</v>
      </c>
      <c r="CH143" s="1">
        <v>612.4465333333334</v>
      </c>
      <c r="CI143" s="1">
        <v>26.26128666666667</v>
      </c>
      <c r="CJ143" s="1">
        <v>2.703236</v>
      </c>
      <c r="CK143" s="1">
        <v>2.602269333333333</v>
      </c>
      <c r="CL143" s="1">
        <v>22.3048</v>
      </c>
      <c r="CM143" s="1">
        <v>21.68067333333333</v>
      </c>
      <c r="CN143" s="1">
        <v>1999.984666666666</v>
      </c>
      <c r="CO143" s="1">
        <v>0.9800034000000003</v>
      </c>
      <c r="CP143" s="1">
        <v>0.0199969</v>
      </c>
      <c r="CQ143" s="1">
        <v>0.0</v>
      </c>
      <c r="CR143" s="1">
        <v>2.435733333333333</v>
      </c>
      <c r="CS143" s="1">
        <v>0.0</v>
      </c>
      <c r="CT143" s="1">
        <v>18444.83333333333</v>
      </c>
      <c r="CU143" s="1">
        <v>17412.2</v>
      </c>
      <c r="CV143" s="1">
        <v>40.2872</v>
      </c>
      <c r="CW143" s="1">
        <v>41.1912</v>
      </c>
      <c r="CX143" s="1">
        <v>40.2038</v>
      </c>
      <c r="CY143" s="1">
        <v>39.6912</v>
      </c>
      <c r="CZ143" s="1">
        <v>40.4412</v>
      </c>
      <c r="DA143" s="1">
        <v>1959.992666666666</v>
      </c>
      <c r="DB143" s="1">
        <v>39.992</v>
      </c>
      <c r="DC143" s="1">
        <v>0.0</v>
      </c>
      <c r="DD143" s="1">
        <v>1.6598803811E9</v>
      </c>
      <c r="DE143" s="1">
        <v>0.0</v>
      </c>
      <c r="DF143" s="1">
        <v>0.0</v>
      </c>
      <c r="DG143" s="1" t="s">
        <v>348</v>
      </c>
      <c r="DH143" s="1">
        <v>1.6598125901E9</v>
      </c>
      <c r="DI143" s="1">
        <v>1.6598125706E9</v>
      </c>
      <c r="DJ143" s="1">
        <v>0.0</v>
      </c>
      <c r="DK143" s="1">
        <v>-0.048</v>
      </c>
      <c r="DL143" s="1">
        <v>0.0</v>
      </c>
      <c r="DM143" s="1">
        <v>2.986</v>
      </c>
      <c r="DN143" s="1">
        <v>0.016</v>
      </c>
      <c r="DO143" s="1">
        <v>2000.0</v>
      </c>
      <c r="DP143" s="1">
        <v>27.0</v>
      </c>
      <c r="DQ143" s="1">
        <v>0.33</v>
      </c>
      <c r="DR143" s="1">
        <v>0.43</v>
      </c>
      <c r="DS143" s="1">
        <v>11.04682046372277</v>
      </c>
      <c r="DT143" s="1">
        <v>5.3836659037533</v>
      </c>
      <c r="DU143" s="1">
        <v>0.4183603539379762</v>
      </c>
      <c r="DV143" s="1">
        <v>0.0</v>
      </c>
      <c r="DW143" s="1">
        <v>-51.58219333333332</v>
      </c>
      <c r="DX143" s="1">
        <v>-0.6465637374860538</v>
      </c>
      <c r="DY143" s="1">
        <v>0.3047234964502887</v>
      </c>
      <c r="DZ143" s="1">
        <v>1.0</v>
      </c>
      <c r="EA143" s="1">
        <v>106.6545324187091</v>
      </c>
      <c r="EB143" s="1">
        <v>97.66941928611357</v>
      </c>
      <c r="EC143" s="1">
        <v>9.092060945850516</v>
      </c>
      <c r="ED143" s="1">
        <v>0.0</v>
      </c>
      <c r="EE143" s="1">
        <v>1.0149895</v>
      </c>
      <c r="EF143" s="1">
        <v>0.09667069418386333</v>
      </c>
      <c r="EG143" s="1">
        <v>0.0115426002161558</v>
      </c>
      <c r="EH143" s="1">
        <v>1.0</v>
      </c>
      <c r="EI143" s="1">
        <v>2.046387475547345</v>
      </c>
      <c r="EJ143" s="1">
        <v>0.01523996804478325</v>
      </c>
      <c r="EK143" s="1">
        <v>0.001497485519361959</v>
      </c>
      <c r="EL143" s="1">
        <v>1.0</v>
      </c>
      <c r="EM143" s="1">
        <v>3.0</v>
      </c>
      <c r="EN143" s="1">
        <v>5.0</v>
      </c>
      <c r="EO143" s="1" t="s">
        <v>368</v>
      </c>
      <c r="EP143" s="1">
        <v>2.94336</v>
      </c>
      <c r="EQ143" s="1">
        <v>2.80108</v>
      </c>
      <c r="ER143" s="1">
        <v>0.117765</v>
      </c>
      <c r="ES143" s="1">
        <v>0.124788</v>
      </c>
      <c r="ET143" s="1">
        <v>0.117694</v>
      </c>
      <c r="EU143" s="1">
        <v>0.114694</v>
      </c>
      <c r="EV143" s="1">
        <v>18126.2</v>
      </c>
      <c r="EW143" s="1">
        <v>18856.3</v>
      </c>
      <c r="EX143" s="1">
        <v>23888.3</v>
      </c>
      <c r="EY143" s="1">
        <v>25067.8</v>
      </c>
      <c r="EZ143" s="1">
        <v>33731.0</v>
      </c>
      <c r="FA143" s="1">
        <v>35431.8</v>
      </c>
      <c r="FB143" s="1">
        <v>43545.4</v>
      </c>
      <c r="FC143" s="1">
        <v>46335.2</v>
      </c>
      <c r="FD143" s="1">
        <v>1.55315</v>
      </c>
      <c r="FE143" s="1">
        <v>1.8892</v>
      </c>
      <c r="FF143" s="1">
        <v>0.147425</v>
      </c>
      <c r="FG143" s="1">
        <v>0.0</v>
      </c>
      <c r="FH143" s="1">
        <v>29.5233</v>
      </c>
      <c r="FI143" s="1">
        <v>999.9</v>
      </c>
      <c r="FJ143" s="1">
        <v>65.3</v>
      </c>
      <c r="FK143" s="1">
        <v>32.8</v>
      </c>
      <c r="FL143" s="1">
        <v>32.9198</v>
      </c>
      <c r="FM143" s="1">
        <v>64.6758</v>
      </c>
      <c r="FN143" s="1">
        <v>25.7051</v>
      </c>
      <c r="FO143" s="1">
        <v>1.0</v>
      </c>
      <c r="FP143" s="1">
        <v>0.316702</v>
      </c>
      <c r="FQ143" s="1">
        <v>1.28057</v>
      </c>
      <c r="FR143" s="1">
        <v>20.3171</v>
      </c>
      <c r="FS143" s="1">
        <v>5.2122</v>
      </c>
      <c r="FT143" s="1">
        <v>11.9048</v>
      </c>
      <c r="FU143" s="1">
        <v>5.00215</v>
      </c>
      <c r="FV143" s="1">
        <v>3.28945</v>
      </c>
      <c r="FW143" s="1">
        <v>9999.0</v>
      </c>
      <c r="FX143" s="1">
        <v>9999.0</v>
      </c>
      <c r="FY143" s="1">
        <v>9999.0</v>
      </c>
      <c r="FZ143" s="1">
        <v>999.9</v>
      </c>
      <c r="GA143" s="1">
        <v>1.85939</v>
      </c>
      <c r="GB143" s="1">
        <v>1.85427</v>
      </c>
      <c r="GC143" s="1">
        <v>1.85758</v>
      </c>
      <c r="GD143" s="1">
        <v>1.85592</v>
      </c>
      <c r="GE143" s="1">
        <v>1.85471</v>
      </c>
      <c r="GF143" s="1">
        <v>1.8544</v>
      </c>
      <c r="GG143" s="1">
        <v>1.85299</v>
      </c>
      <c r="GH143" s="1">
        <v>1.85623</v>
      </c>
      <c r="GI143" s="1">
        <v>0.0</v>
      </c>
      <c r="GJ143" s="1">
        <v>0.0</v>
      </c>
      <c r="GK143" s="1">
        <v>0.0</v>
      </c>
      <c r="GL143" s="1">
        <v>0.0</v>
      </c>
      <c r="GM143" s="1" t="s">
        <v>350</v>
      </c>
      <c r="GN143" s="1" t="s">
        <v>351</v>
      </c>
      <c r="GO143" s="1" t="s">
        <v>352</v>
      </c>
      <c r="GP143" s="1" t="s">
        <v>352</v>
      </c>
      <c r="GQ143" s="1" t="s">
        <v>352</v>
      </c>
      <c r="GR143" s="1" t="s">
        <v>352</v>
      </c>
      <c r="GS143" s="1">
        <v>0.0</v>
      </c>
      <c r="GT143" s="1">
        <v>100.0</v>
      </c>
      <c r="GU143" s="1">
        <v>100.0</v>
      </c>
      <c r="GV143" s="1">
        <v>1.728</v>
      </c>
      <c r="GW143" s="1">
        <v>0.0425</v>
      </c>
      <c r="GX143" s="1">
        <v>0.3926636889836393</v>
      </c>
      <c r="GY143" s="1">
        <v>0.003036990343597491</v>
      </c>
      <c r="GZ143" s="1">
        <v>-1.538114387597119E-6</v>
      </c>
      <c r="HA143" s="1">
        <v>3.390969119432733E-10</v>
      </c>
      <c r="HB143" s="1">
        <v>-0.02894341138822331</v>
      </c>
      <c r="HC143" s="1">
        <v>0.009762198319610341</v>
      </c>
      <c r="HD143" s="1">
        <v>-3.338778216718564E-4</v>
      </c>
      <c r="HE143" s="1">
        <v>2.632278881966732E-6</v>
      </c>
      <c r="HF143" s="1">
        <v>6.0</v>
      </c>
      <c r="HG143" s="1">
        <v>2134.0</v>
      </c>
      <c r="HH143" s="1">
        <v>2.0</v>
      </c>
      <c r="HI143" s="1">
        <v>31.0</v>
      </c>
      <c r="HJ143" s="1">
        <v>1129.9</v>
      </c>
      <c r="HK143" s="1">
        <v>1130.2</v>
      </c>
      <c r="HL143" s="1">
        <v>1.55396</v>
      </c>
      <c r="HM143" s="1">
        <v>2.28516</v>
      </c>
      <c r="HN143" s="1">
        <v>1.4978</v>
      </c>
      <c r="HO143" s="1">
        <v>2.30957</v>
      </c>
      <c r="HP143" s="1">
        <v>1.54785</v>
      </c>
      <c r="HQ143" s="1">
        <v>2.43164</v>
      </c>
      <c r="HR143" s="1">
        <v>35.8944</v>
      </c>
      <c r="HS143" s="1">
        <v>15.7781</v>
      </c>
      <c r="HT143" s="1">
        <v>18.0</v>
      </c>
      <c r="HU143" s="1">
        <v>291.585</v>
      </c>
      <c r="HV143" s="1">
        <v>511.561</v>
      </c>
      <c r="HW143" s="1">
        <v>28.0434</v>
      </c>
      <c r="HX143" s="1">
        <v>31.1077</v>
      </c>
      <c r="HY143" s="1">
        <v>30.0002</v>
      </c>
      <c r="HZ143" s="1">
        <v>30.9666</v>
      </c>
      <c r="IA143" s="1">
        <v>31.0362</v>
      </c>
      <c r="IB143" s="1">
        <v>31.129</v>
      </c>
      <c r="IC143" s="1">
        <v>23.5666</v>
      </c>
      <c r="ID143" s="1">
        <v>56.9408</v>
      </c>
      <c r="IE143" s="1">
        <v>28.022</v>
      </c>
      <c r="IF143" s="1">
        <v>683.143</v>
      </c>
      <c r="IG143" s="1">
        <v>26.2798</v>
      </c>
      <c r="IH143" s="1">
        <v>100.702</v>
      </c>
      <c r="II143" s="1">
        <v>100.424</v>
      </c>
      <c r="IJ143" s="1" t="s">
        <v>353</v>
      </c>
    </row>
    <row r="144" ht="15.75" hidden="1" customHeight="1">
      <c r="A144" s="1">
        <v>128.0</v>
      </c>
      <c r="B144" s="1">
        <v>1.6598803831E9</v>
      </c>
      <c r="C144" s="1">
        <v>126.0</v>
      </c>
      <c r="D144" s="1" t="s">
        <v>607</v>
      </c>
      <c r="E144" s="1" t="s">
        <v>608</v>
      </c>
      <c r="F144" s="1">
        <v>1.0</v>
      </c>
      <c r="H144" s="1" t="s">
        <v>345</v>
      </c>
      <c r="M144" s="1" t="s">
        <v>346</v>
      </c>
      <c r="N144" s="1">
        <v>1.6598803751E9</v>
      </c>
      <c r="O144" s="1">
        <f t="shared" si="1"/>
        <v>0.0008895078903</v>
      </c>
      <c r="P144" s="1">
        <f t="shared" si="2"/>
        <v>0.8895078903</v>
      </c>
      <c r="Q144" s="1">
        <f t="shared" si="3"/>
        <v>11.38173348</v>
      </c>
      <c r="R144" s="1">
        <f t="shared" si="4"/>
        <v>563.309125</v>
      </c>
      <c r="S144" s="1">
        <f t="shared" si="5"/>
        <v>113.2941425</v>
      </c>
      <c r="T144" s="1">
        <f t="shared" si="6"/>
        <v>11.23781478</v>
      </c>
      <c r="U144" s="1">
        <f t="shared" si="7"/>
        <v>55.87547132</v>
      </c>
      <c r="V144" s="1">
        <f t="shared" si="8"/>
        <v>0.04182041857</v>
      </c>
      <c r="W144" s="1">
        <f t="shared" si="9"/>
        <v>2.913441771</v>
      </c>
      <c r="X144" s="1">
        <f t="shared" si="10"/>
        <v>0.04148976357</v>
      </c>
      <c r="Y144" s="1">
        <f t="shared" si="11"/>
        <v>0.02596059221</v>
      </c>
      <c r="Z144" s="1">
        <f t="shared" si="12"/>
        <v>321.5108413</v>
      </c>
      <c r="AA144" s="1">
        <f t="shared" si="13"/>
        <v>32.71685402</v>
      </c>
      <c r="AB144" s="1">
        <f t="shared" si="14"/>
        <v>31.91674375</v>
      </c>
      <c r="AC144" s="1">
        <f t="shared" si="15"/>
        <v>4.75262746</v>
      </c>
      <c r="AD144" s="1">
        <f t="shared" si="16"/>
        <v>59.81648735</v>
      </c>
      <c r="AE144" s="1">
        <f t="shared" si="17"/>
        <v>2.705993437</v>
      </c>
      <c r="AF144" s="1">
        <f t="shared" si="18"/>
        <v>4.523825381</v>
      </c>
      <c r="AG144" s="1">
        <f t="shared" si="19"/>
        <v>2.046634023</v>
      </c>
      <c r="AH144" s="1">
        <f t="shared" si="20"/>
        <v>-39.22729796</v>
      </c>
      <c r="AI144" s="1">
        <f t="shared" si="21"/>
        <v>-136.4010935</v>
      </c>
      <c r="AJ144" s="1">
        <f t="shared" si="22"/>
        <v>-10.56357138</v>
      </c>
      <c r="AK144" s="1">
        <f t="shared" si="23"/>
        <v>135.3188785</v>
      </c>
      <c r="AL144" s="1">
        <f t="shared" si="24"/>
        <v>42.49269214</v>
      </c>
      <c r="AM144" s="1">
        <f t="shared" si="25"/>
        <v>0.8741411397</v>
      </c>
      <c r="AN144" s="1">
        <f t="shared" si="26"/>
        <v>11.38173348</v>
      </c>
      <c r="AO144" s="1">
        <v>656.2231435050214</v>
      </c>
      <c r="AP144" s="1">
        <v>616.8349515151515</v>
      </c>
      <c r="AQ144" s="1">
        <v>4.978127813346072</v>
      </c>
      <c r="AR144" s="1">
        <v>65.04443455469847</v>
      </c>
      <c r="AS144" s="1">
        <f t="shared" si="27"/>
        <v>0.8895078903</v>
      </c>
      <c r="AT144" s="1">
        <v>26.24655148177752</v>
      </c>
      <c r="AU144" s="1">
        <v>27.28451696969697</v>
      </c>
      <c r="AV144" s="1">
        <v>2.833106815528699E-6</v>
      </c>
      <c r="AW144" s="1">
        <v>82.47804808777816</v>
      </c>
      <c r="AX144" s="1">
        <v>194.0</v>
      </c>
      <c r="AY144" s="1">
        <v>39.0</v>
      </c>
      <c r="AZ144" s="1">
        <f t="shared" si="28"/>
        <v>1</v>
      </c>
      <c r="BA144" s="1">
        <f t="shared" si="29"/>
        <v>0</v>
      </c>
      <c r="BB144" s="1">
        <f t="shared" si="30"/>
        <v>51695.68844</v>
      </c>
      <c r="BC144" s="1">
        <f t="shared" si="31"/>
        <v>1999.970625</v>
      </c>
      <c r="BD144" s="1">
        <f t="shared" si="32"/>
        <v>1681.175081</v>
      </c>
      <c r="BE144" s="1">
        <f t="shared" si="33"/>
        <v>0.8405998869</v>
      </c>
      <c r="BF144" s="1">
        <f t="shared" si="34"/>
        <v>0.1607577818</v>
      </c>
      <c r="BG144" s="1">
        <v>6.0</v>
      </c>
      <c r="BH144" s="1">
        <v>0.5</v>
      </c>
      <c r="BI144" s="1" t="s">
        <v>347</v>
      </c>
      <c r="BJ144" s="1">
        <v>2.0</v>
      </c>
      <c r="BK144" s="1" t="b">
        <v>1</v>
      </c>
      <c r="BL144" s="1">
        <v>1.6598803751E9</v>
      </c>
      <c r="BM144" s="1">
        <v>563.309125</v>
      </c>
      <c r="BN144" s="1">
        <v>614.87625</v>
      </c>
      <c r="BO144" s="1">
        <v>27.2805</v>
      </c>
      <c r="BP144" s="1">
        <v>26.26044375</v>
      </c>
      <c r="BQ144" s="1">
        <v>561.6364375</v>
      </c>
      <c r="BR144" s="1">
        <v>27.2380375</v>
      </c>
      <c r="BS144" s="1">
        <v>500.1454375</v>
      </c>
      <c r="BT144" s="1">
        <v>99.0915</v>
      </c>
      <c r="BU144" s="1">
        <v>0.09998978124999999</v>
      </c>
      <c r="BV144" s="1">
        <v>31.04833125</v>
      </c>
      <c r="BW144" s="1">
        <v>31.91674375</v>
      </c>
      <c r="BX144" s="1">
        <v>999.9</v>
      </c>
      <c r="BY144" s="1">
        <v>0.0</v>
      </c>
      <c r="BZ144" s="1">
        <v>0.0</v>
      </c>
      <c r="CA144" s="1">
        <v>9999.305625</v>
      </c>
      <c r="CB144" s="1">
        <v>0.0</v>
      </c>
      <c r="CC144" s="1">
        <v>613.3623125</v>
      </c>
      <c r="CD144" s="1">
        <v>-51.5671375</v>
      </c>
      <c r="CE144" s="1">
        <v>579.1075</v>
      </c>
      <c r="CF144" s="1">
        <v>631.4585625</v>
      </c>
      <c r="CG144" s="1">
        <v>1.020055</v>
      </c>
      <c r="CH144" s="1">
        <v>614.87625</v>
      </c>
      <c r="CI144" s="1">
        <v>26.26044375</v>
      </c>
      <c r="CJ144" s="1">
        <v>2.703265</v>
      </c>
      <c r="CK144" s="1">
        <v>2.602186875</v>
      </c>
      <c r="CL144" s="1">
        <v>22.304975</v>
      </c>
      <c r="CM144" s="1">
        <v>21.68015625</v>
      </c>
      <c r="CN144" s="1">
        <v>1999.970625</v>
      </c>
      <c r="CO144" s="1">
        <v>0.9800033125000001</v>
      </c>
      <c r="CP144" s="1">
        <v>0.0199969875</v>
      </c>
      <c r="CQ144" s="1">
        <v>0.0</v>
      </c>
      <c r="CR144" s="1">
        <v>2.4128125</v>
      </c>
      <c r="CS144" s="1">
        <v>0.0</v>
      </c>
      <c r="CT144" s="1">
        <v>18443.6625</v>
      </c>
      <c r="CU144" s="1">
        <v>17412.08125</v>
      </c>
      <c r="CV144" s="1">
        <v>40.28874999999999</v>
      </c>
      <c r="CW144" s="1">
        <v>41.1909375</v>
      </c>
      <c r="CX144" s="1">
        <v>40.2066875</v>
      </c>
      <c r="CY144" s="1">
        <v>39.6909375</v>
      </c>
      <c r="CZ144" s="1">
        <v>40.4409375</v>
      </c>
      <c r="DA144" s="1">
        <v>1959.97875</v>
      </c>
      <c r="DB144" s="1">
        <v>39.99187500000001</v>
      </c>
      <c r="DC144" s="1">
        <v>0.0</v>
      </c>
      <c r="DD144" s="1">
        <v>1.6598803817E9</v>
      </c>
      <c r="DE144" s="1">
        <v>0.0</v>
      </c>
      <c r="DF144" s="1">
        <v>0.0</v>
      </c>
      <c r="DG144" s="1" t="s">
        <v>348</v>
      </c>
      <c r="DH144" s="1">
        <v>1.6598125901E9</v>
      </c>
      <c r="DI144" s="1">
        <v>1.6598125706E9</v>
      </c>
      <c r="DJ144" s="1">
        <v>0.0</v>
      </c>
      <c r="DK144" s="1">
        <v>-0.048</v>
      </c>
      <c r="DL144" s="1">
        <v>0.0</v>
      </c>
      <c r="DM144" s="1">
        <v>2.986</v>
      </c>
      <c r="DN144" s="1">
        <v>0.016</v>
      </c>
      <c r="DO144" s="1">
        <v>2000.0</v>
      </c>
      <c r="DP144" s="1">
        <v>27.0</v>
      </c>
      <c r="DQ144" s="1">
        <v>0.33</v>
      </c>
      <c r="DR144" s="1">
        <v>0.43</v>
      </c>
      <c r="DS144" s="1">
        <v>11.13344883362149</v>
      </c>
      <c r="DT144" s="1">
        <v>4.841789896469344</v>
      </c>
      <c r="DU144" s="1">
        <v>0.3785968317631126</v>
      </c>
      <c r="DV144" s="1">
        <v>0.0</v>
      </c>
      <c r="DW144" s="1">
        <v>-51.58509666666667</v>
      </c>
      <c r="DX144" s="1">
        <v>0.7224160177975126</v>
      </c>
      <c r="DY144" s="1">
        <v>0.3007686646836003</v>
      </c>
      <c r="DZ144" s="1">
        <v>1.0</v>
      </c>
      <c r="EA144" s="1">
        <v>109.5181661532252</v>
      </c>
      <c r="EB144" s="1">
        <v>128.9373973950893</v>
      </c>
      <c r="EC144" s="1">
        <v>11.93819188028448</v>
      </c>
      <c r="ED144" s="1">
        <v>0.0</v>
      </c>
      <c r="EE144" s="1">
        <v>1.01654575</v>
      </c>
      <c r="EF144" s="1">
        <v>0.1083040525328293</v>
      </c>
      <c r="EG144" s="1">
        <v>0.01238412287719643</v>
      </c>
      <c r="EH144" s="1">
        <v>1.0</v>
      </c>
      <c r="EI144" s="1">
        <v>2.046567428917068</v>
      </c>
      <c r="EJ144" s="1">
        <v>0.01740656520584113</v>
      </c>
      <c r="EK144" s="1">
        <v>0.001582508565052129</v>
      </c>
      <c r="EL144" s="1">
        <v>1.0</v>
      </c>
      <c r="EM144" s="1">
        <v>3.0</v>
      </c>
      <c r="EN144" s="1">
        <v>5.0</v>
      </c>
      <c r="EO144" s="1" t="s">
        <v>368</v>
      </c>
      <c r="EP144" s="1">
        <v>2.9434</v>
      </c>
      <c r="EQ144" s="1">
        <v>2.80119</v>
      </c>
      <c r="ER144" s="1">
        <v>0.118428</v>
      </c>
      <c r="ES144" s="1">
        <v>0.125455</v>
      </c>
      <c r="ET144" s="1">
        <v>0.117691</v>
      </c>
      <c r="EU144" s="1">
        <v>0.114696</v>
      </c>
      <c r="EV144" s="1">
        <v>18112.5</v>
      </c>
      <c r="EW144" s="1">
        <v>18841.9</v>
      </c>
      <c r="EX144" s="1">
        <v>23888.2</v>
      </c>
      <c r="EY144" s="1">
        <v>25067.8</v>
      </c>
      <c r="EZ144" s="1">
        <v>33730.9</v>
      </c>
      <c r="FA144" s="1">
        <v>35431.7</v>
      </c>
      <c r="FB144" s="1">
        <v>43545.1</v>
      </c>
      <c r="FC144" s="1">
        <v>46335.0</v>
      </c>
      <c r="FD144" s="1">
        <v>1.55343</v>
      </c>
      <c r="FE144" s="1">
        <v>1.8892</v>
      </c>
      <c r="FF144" s="1">
        <v>0.146851</v>
      </c>
      <c r="FG144" s="1">
        <v>0.0</v>
      </c>
      <c r="FH144" s="1">
        <v>29.5262</v>
      </c>
      <c r="FI144" s="1">
        <v>999.9</v>
      </c>
      <c r="FJ144" s="1">
        <v>65.3</v>
      </c>
      <c r="FK144" s="1">
        <v>32.8</v>
      </c>
      <c r="FL144" s="1">
        <v>32.9197</v>
      </c>
      <c r="FM144" s="1">
        <v>64.6358</v>
      </c>
      <c r="FN144" s="1">
        <v>26.0296</v>
      </c>
      <c r="FO144" s="1">
        <v>1.0</v>
      </c>
      <c r="FP144" s="1">
        <v>0.316717</v>
      </c>
      <c r="FQ144" s="1">
        <v>1.29562</v>
      </c>
      <c r="FR144" s="1">
        <v>20.3169</v>
      </c>
      <c r="FS144" s="1">
        <v>5.21205</v>
      </c>
      <c r="FT144" s="1">
        <v>11.9057</v>
      </c>
      <c r="FU144" s="1">
        <v>5.0021</v>
      </c>
      <c r="FV144" s="1">
        <v>3.28945</v>
      </c>
      <c r="FW144" s="1">
        <v>9999.0</v>
      </c>
      <c r="FX144" s="1">
        <v>9999.0</v>
      </c>
      <c r="FY144" s="1">
        <v>9999.0</v>
      </c>
      <c r="FZ144" s="1">
        <v>999.9</v>
      </c>
      <c r="GA144" s="1">
        <v>1.8594</v>
      </c>
      <c r="GB144" s="1">
        <v>1.85428</v>
      </c>
      <c r="GC144" s="1">
        <v>1.85758</v>
      </c>
      <c r="GD144" s="1">
        <v>1.85592</v>
      </c>
      <c r="GE144" s="1">
        <v>1.85471</v>
      </c>
      <c r="GF144" s="1">
        <v>1.8544</v>
      </c>
      <c r="GG144" s="1">
        <v>1.85299</v>
      </c>
      <c r="GH144" s="1">
        <v>1.85623</v>
      </c>
      <c r="GI144" s="1">
        <v>0.0</v>
      </c>
      <c r="GJ144" s="1">
        <v>0.0</v>
      </c>
      <c r="GK144" s="1">
        <v>0.0</v>
      </c>
      <c r="GL144" s="1">
        <v>0.0</v>
      </c>
      <c r="GM144" s="1" t="s">
        <v>350</v>
      </c>
      <c r="GN144" s="1" t="s">
        <v>351</v>
      </c>
      <c r="GO144" s="1" t="s">
        <v>352</v>
      </c>
      <c r="GP144" s="1" t="s">
        <v>352</v>
      </c>
      <c r="GQ144" s="1" t="s">
        <v>352</v>
      </c>
      <c r="GR144" s="1" t="s">
        <v>352</v>
      </c>
      <c r="GS144" s="1">
        <v>0.0</v>
      </c>
      <c r="GT144" s="1">
        <v>100.0</v>
      </c>
      <c r="GU144" s="1">
        <v>100.0</v>
      </c>
      <c r="GV144" s="1">
        <v>1.735</v>
      </c>
      <c r="GW144" s="1">
        <v>0.0425</v>
      </c>
      <c r="GX144" s="1">
        <v>0.3926636889836393</v>
      </c>
      <c r="GY144" s="1">
        <v>0.003036990343597491</v>
      </c>
      <c r="GZ144" s="1">
        <v>-1.538114387597119E-6</v>
      </c>
      <c r="HA144" s="1">
        <v>3.390969119432733E-10</v>
      </c>
      <c r="HB144" s="1">
        <v>-0.02894341138822331</v>
      </c>
      <c r="HC144" s="1">
        <v>0.009762198319610341</v>
      </c>
      <c r="HD144" s="1">
        <v>-3.338778216718564E-4</v>
      </c>
      <c r="HE144" s="1">
        <v>2.632278881966732E-6</v>
      </c>
      <c r="HF144" s="1">
        <v>6.0</v>
      </c>
      <c r="HG144" s="1">
        <v>2134.0</v>
      </c>
      <c r="HH144" s="1">
        <v>2.0</v>
      </c>
      <c r="HI144" s="1">
        <v>31.0</v>
      </c>
      <c r="HJ144" s="1">
        <v>1129.9</v>
      </c>
      <c r="HK144" s="1">
        <v>1130.2</v>
      </c>
      <c r="HL144" s="1">
        <v>1.56128</v>
      </c>
      <c r="HM144" s="1">
        <v>2.2998</v>
      </c>
      <c r="HN144" s="1">
        <v>1.4978</v>
      </c>
      <c r="HO144" s="1">
        <v>2.30957</v>
      </c>
      <c r="HP144" s="1">
        <v>1.54785</v>
      </c>
      <c r="HQ144" s="1">
        <v>2.2998</v>
      </c>
      <c r="HR144" s="1">
        <v>35.8944</v>
      </c>
      <c r="HS144" s="1">
        <v>15.7606</v>
      </c>
      <c r="HT144" s="1">
        <v>18.0</v>
      </c>
      <c r="HU144" s="1">
        <v>291.696</v>
      </c>
      <c r="HV144" s="1">
        <v>511.561</v>
      </c>
      <c r="HW144" s="1">
        <v>28.0329</v>
      </c>
      <c r="HX144" s="1">
        <v>31.1083</v>
      </c>
      <c r="HY144" s="1">
        <v>30.0002</v>
      </c>
      <c r="HZ144" s="1">
        <v>30.9666</v>
      </c>
      <c r="IA144" s="1">
        <v>31.0362</v>
      </c>
      <c r="IB144" s="1">
        <v>31.2758</v>
      </c>
      <c r="IC144" s="1">
        <v>23.5666</v>
      </c>
      <c r="ID144" s="1">
        <v>56.9408</v>
      </c>
      <c r="IE144" s="1">
        <v>28.022</v>
      </c>
      <c r="IF144" s="1">
        <v>683.143</v>
      </c>
      <c r="IG144" s="1">
        <v>26.2798</v>
      </c>
      <c r="IH144" s="1">
        <v>100.702</v>
      </c>
      <c r="II144" s="1">
        <v>100.423</v>
      </c>
      <c r="IJ144" s="1" t="s">
        <v>353</v>
      </c>
    </row>
    <row r="145" ht="15.75" hidden="1" customHeight="1">
      <c r="A145" s="1">
        <v>129.0</v>
      </c>
      <c r="B145" s="1">
        <v>1.6598803841E9</v>
      </c>
      <c r="C145" s="1">
        <v>127.0</v>
      </c>
      <c r="D145" s="1" t="s">
        <v>609</v>
      </c>
      <c r="E145" s="1" t="s">
        <v>610</v>
      </c>
      <c r="F145" s="1">
        <v>1.0</v>
      </c>
      <c r="H145" s="1" t="s">
        <v>345</v>
      </c>
      <c r="M145" s="1" t="s">
        <v>346</v>
      </c>
      <c r="N145" s="1">
        <v>1.659880376599999E9</v>
      </c>
      <c r="O145" s="1">
        <f t="shared" si="1"/>
        <v>0.0008884029996</v>
      </c>
      <c r="P145" s="1">
        <f t="shared" si="2"/>
        <v>0.8884029996</v>
      </c>
      <c r="Q145" s="1">
        <f t="shared" si="3"/>
        <v>11.57792656</v>
      </c>
      <c r="R145" s="1">
        <f t="shared" si="4"/>
        <v>570.6842</v>
      </c>
      <c r="S145" s="1">
        <f t="shared" si="5"/>
        <v>112.3936023</v>
      </c>
      <c r="T145" s="1">
        <f t="shared" si="6"/>
        <v>11.14848544</v>
      </c>
      <c r="U145" s="1">
        <f t="shared" si="7"/>
        <v>56.60699864</v>
      </c>
      <c r="V145" s="1">
        <f t="shared" si="8"/>
        <v>0.04176333998</v>
      </c>
      <c r="W145" s="1">
        <f t="shared" si="9"/>
        <v>2.912856971</v>
      </c>
      <c r="X145" s="1">
        <f t="shared" si="10"/>
        <v>0.04143351747</v>
      </c>
      <c r="Y145" s="1">
        <f t="shared" si="11"/>
        <v>0.02592536441</v>
      </c>
      <c r="Z145" s="1">
        <f t="shared" si="12"/>
        <v>321.5095398</v>
      </c>
      <c r="AA145" s="1">
        <f t="shared" si="13"/>
        <v>32.71691476</v>
      </c>
      <c r="AB145" s="1">
        <f t="shared" si="14"/>
        <v>31.91806</v>
      </c>
      <c r="AC145" s="1">
        <f t="shared" si="15"/>
        <v>4.752981761</v>
      </c>
      <c r="AD145" s="1">
        <f t="shared" si="16"/>
        <v>59.82111618</v>
      </c>
      <c r="AE145" s="1">
        <f t="shared" si="17"/>
        <v>2.706120895</v>
      </c>
      <c r="AF145" s="1">
        <f t="shared" si="18"/>
        <v>4.523688403</v>
      </c>
      <c r="AG145" s="1">
        <f t="shared" si="19"/>
        <v>2.046860866</v>
      </c>
      <c r="AH145" s="1">
        <f t="shared" si="20"/>
        <v>-39.17857228</v>
      </c>
      <c r="AI145" s="1">
        <f t="shared" si="21"/>
        <v>-136.663842</v>
      </c>
      <c r="AJ145" s="1">
        <f t="shared" si="22"/>
        <v>-10.58608583</v>
      </c>
      <c r="AK145" s="1">
        <f t="shared" si="23"/>
        <v>135.0810397</v>
      </c>
      <c r="AL145" s="1">
        <f t="shared" si="24"/>
        <v>42.51332939</v>
      </c>
      <c r="AM145" s="1">
        <f t="shared" si="25"/>
        <v>0.8763379698</v>
      </c>
      <c r="AN145" s="1">
        <f t="shared" si="26"/>
        <v>11.57792656</v>
      </c>
      <c r="AO145" s="1">
        <v>661.1470878859964</v>
      </c>
      <c r="AP145" s="1">
        <v>621.7244969696968</v>
      </c>
      <c r="AQ145" s="1">
        <v>4.937427663087202</v>
      </c>
      <c r="AR145" s="1">
        <v>65.04443455469847</v>
      </c>
      <c r="AS145" s="1">
        <f t="shared" si="27"/>
        <v>0.8884029996</v>
      </c>
      <c r="AT145" s="1">
        <v>26.24685264865371</v>
      </c>
      <c r="AU145" s="1">
        <v>27.28356060606059</v>
      </c>
      <c r="AV145" s="1">
        <v>-1.681634572328519E-6</v>
      </c>
      <c r="AW145" s="1">
        <v>82.47804808777816</v>
      </c>
      <c r="AX145" s="1">
        <v>194.0</v>
      </c>
      <c r="AY145" s="1">
        <v>39.0</v>
      </c>
      <c r="AZ145" s="1">
        <f t="shared" si="28"/>
        <v>1</v>
      </c>
      <c r="BA145" s="1">
        <f t="shared" si="29"/>
        <v>0</v>
      </c>
      <c r="BB145" s="1">
        <f t="shared" si="30"/>
        <v>51679.19999</v>
      </c>
      <c r="BC145" s="1">
        <f t="shared" si="31"/>
        <v>1999.962667</v>
      </c>
      <c r="BD145" s="1">
        <f t="shared" si="32"/>
        <v>1681.16838</v>
      </c>
      <c r="BE145" s="1">
        <f t="shared" si="33"/>
        <v>0.8405998812</v>
      </c>
      <c r="BF145" s="1">
        <f t="shared" si="34"/>
        <v>0.1607577707</v>
      </c>
      <c r="BG145" s="1">
        <v>6.0</v>
      </c>
      <c r="BH145" s="1">
        <v>0.5</v>
      </c>
      <c r="BI145" s="1" t="s">
        <v>347</v>
      </c>
      <c r="BJ145" s="1">
        <v>2.0</v>
      </c>
      <c r="BK145" s="1" t="b">
        <v>1</v>
      </c>
      <c r="BL145" s="1">
        <v>1.659880376599999E9</v>
      </c>
      <c r="BM145" s="1">
        <v>570.6841999999999</v>
      </c>
      <c r="BN145" s="1">
        <v>622.2854</v>
      </c>
      <c r="BO145" s="1">
        <v>27.28179333333334</v>
      </c>
      <c r="BP145" s="1">
        <v>26.25917333333333</v>
      </c>
      <c r="BQ145" s="1">
        <v>568.9994666666666</v>
      </c>
      <c r="BR145" s="1">
        <v>27.23934000000001</v>
      </c>
      <c r="BS145" s="1">
        <v>500.1446666666667</v>
      </c>
      <c r="BT145" s="1">
        <v>99.09145333333332</v>
      </c>
      <c r="BU145" s="1">
        <v>0.10000604</v>
      </c>
      <c r="BV145" s="1">
        <v>31.0478</v>
      </c>
      <c r="BW145" s="1">
        <v>31.91806</v>
      </c>
      <c r="BX145" s="1">
        <v>999.8999999999999</v>
      </c>
      <c r="BY145" s="1">
        <v>0.0</v>
      </c>
      <c r="BZ145" s="1">
        <v>0.0</v>
      </c>
      <c r="CA145" s="1">
        <v>9995.967333333334</v>
      </c>
      <c r="CB145" s="1">
        <v>0.0</v>
      </c>
      <c r="CC145" s="1">
        <v>622.2290666666667</v>
      </c>
      <c r="CD145" s="1">
        <v>-51.60128666666667</v>
      </c>
      <c r="CE145" s="1">
        <v>586.6901333333333</v>
      </c>
      <c r="CF145" s="1">
        <v>639.0666666666668</v>
      </c>
      <c r="CG145" s="1">
        <v>1.02262</v>
      </c>
      <c r="CH145" s="1">
        <v>622.2854</v>
      </c>
      <c r="CI145" s="1">
        <v>26.25917333333333</v>
      </c>
      <c r="CJ145" s="1">
        <v>2.703392</v>
      </c>
      <c r="CK145" s="1">
        <v>2.60206</v>
      </c>
      <c r="CL145" s="1">
        <v>22.30575333333333</v>
      </c>
      <c r="CM145" s="1">
        <v>21.67936</v>
      </c>
      <c r="CN145" s="1">
        <v>1999.962666666667</v>
      </c>
      <c r="CO145" s="1">
        <v>0.9800034000000003</v>
      </c>
      <c r="CP145" s="1">
        <v>0.0199969</v>
      </c>
      <c r="CQ145" s="1">
        <v>0.0</v>
      </c>
      <c r="CR145" s="1">
        <v>2.430333333333333</v>
      </c>
      <c r="CS145" s="1">
        <v>0.0</v>
      </c>
      <c r="CT145" s="1">
        <v>18440.12</v>
      </c>
      <c r="CU145" s="1">
        <v>17412.00666666666</v>
      </c>
      <c r="CV145" s="1">
        <v>40.28720000000001</v>
      </c>
      <c r="CW145" s="1">
        <v>41.1912</v>
      </c>
      <c r="CX145" s="1">
        <v>40.208</v>
      </c>
      <c r="CY145" s="1">
        <v>39.6954</v>
      </c>
      <c r="CZ145" s="1">
        <v>40.4454</v>
      </c>
      <c r="DA145" s="1">
        <v>1959.971333333333</v>
      </c>
      <c r="DB145" s="1">
        <v>39.99133333333334</v>
      </c>
      <c r="DC145" s="1">
        <v>0.0</v>
      </c>
      <c r="DD145" s="1">
        <v>1.6598803829E9</v>
      </c>
      <c r="DE145" s="1">
        <v>0.0</v>
      </c>
      <c r="DF145" s="1">
        <v>0.0</v>
      </c>
      <c r="DG145" s="1" t="s">
        <v>348</v>
      </c>
      <c r="DH145" s="1">
        <v>1.6598125901E9</v>
      </c>
      <c r="DI145" s="1">
        <v>1.6598125706E9</v>
      </c>
      <c r="DJ145" s="1">
        <v>0.0</v>
      </c>
      <c r="DK145" s="1">
        <v>-0.048</v>
      </c>
      <c r="DL145" s="1">
        <v>0.0</v>
      </c>
      <c r="DM145" s="1">
        <v>2.986</v>
      </c>
      <c r="DN145" s="1">
        <v>0.016</v>
      </c>
      <c r="DO145" s="1">
        <v>2000.0</v>
      </c>
      <c r="DP145" s="1">
        <v>27.0</v>
      </c>
      <c r="DQ145" s="1">
        <v>0.33</v>
      </c>
      <c r="DR145" s="1">
        <v>0.43</v>
      </c>
      <c r="DS145" s="1">
        <v>11.21260445941327</v>
      </c>
      <c r="DT145" s="1">
        <v>4.012489748500944</v>
      </c>
      <c r="DU145" s="1">
        <v>0.3413155060085122</v>
      </c>
      <c r="DV145" s="1">
        <v>0.0</v>
      </c>
      <c r="DW145" s="1">
        <v>-51.59174193548387</v>
      </c>
      <c r="DX145" s="1">
        <v>1.380745161290433</v>
      </c>
      <c r="DY145" s="1">
        <v>0.2911406641229146</v>
      </c>
      <c r="DZ145" s="1">
        <v>0.0</v>
      </c>
      <c r="EA145" s="1">
        <v>115.1500307109909</v>
      </c>
      <c r="EB145" s="1">
        <v>177.2729241429156</v>
      </c>
      <c r="EC145" s="1">
        <v>15.50807843716959</v>
      </c>
      <c r="ED145" s="1">
        <v>0.0</v>
      </c>
      <c r="EE145" s="1">
        <v>1.018442195121951</v>
      </c>
      <c r="EF145" s="1">
        <v>0.1158307317073182</v>
      </c>
      <c r="EG145" s="1">
        <v>0.01305793460532903</v>
      </c>
      <c r="EH145" s="1">
        <v>1.0</v>
      </c>
      <c r="EI145" s="1">
        <v>2.046851712151386</v>
      </c>
      <c r="EJ145" s="1">
        <v>0.009223342800124629</v>
      </c>
      <c r="EK145" s="1">
        <v>0.001313515739873797</v>
      </c>
      <c r="EL145" s="1">
        <v>1.0</v>
      </c>
      <c r="EM145" s="1">
        <v>2.0</v>
      </c>
      <c r="EN145" s="1">
        <v>5.0</v>
      </c>
      <c r="EO145" s="1" t="s">
        <v>386</v>
      </c>
      <c r="EP145" s="1">
        <v>2.94358</v>
      </c>
      <c r="EQ145" s="1">
        <v>2.80126</v>
      </c>
      <c r="ER145" s="1">
        <v>0.119084</v>
      </c>
      <c r="ES145" s="1">
        <v>0.126121</v>
      </c>
      <c r="ET145" s="1">
        <v>0.11769</v>
      </c>
      <c r="EU145" s="1">
        <v>0.114694</v>
      </c>
      <c r="EV145" s="1">
        <v>18099.0</v>
      </c>
      <c r="EW145" s="1">
        <v>18827.4</v>
      </c>
      <c r="EX145" s="1">
        <v>23888.2</v>
      </c>
      <c r="EY145" s="1">
        <v>25067.7</v>
      </c>
      <c r="EZ145" s="1">
        <v>33731.0</v>
      </c>
      <c r="FA145" s="1">
        <v>35431.5</v>
      </c>
      <c r="FB145" s="1">
        <v>43545.2</v>
      </c>
      <c r="FC145" s="1">
        <v>46334.6</v>
      </c>
      <c r="FD145" s="1">
        <v>1.55437</v>
      </c>
      <c r="FE145" s="1">
        <v>1.88905</v>
      </c>
      <c r="FF145" s="1">
        <v>0.146441</v>
      </c>
      <c r="FG145" s="1">
        <v>0.0</v>
      </c>
      <c r="FH145" s="1">
        <v>29.5294</v>
      </c>
      <c r="FI145" s="1">
        <v>999.9</v>
      </c>
      <c r="FJ145" s="1">
        <v>65.3</v>
      </c>
      <c r="FK145" s="1">
        <v>32.8</v>
      </c>
      <c r="FL145" s="1">
        <v>32.9195</v>
      </c>
      <c r="FM145" s="1">
        <v>64.8958</v>
      </c>
      <c r="FN145" s="1">
        <v>25.629</v>
      </c>
      <c r="FO145" s="1">
        <v>1.0</v>
      </c>
      <c r="FP145" s="1">
        <v>0.316717</v>
      </c>
      <c r="FQ145" s="1">
        <v>1.251</v>
      </c>
      <c r="FR145" s="1">
        <v>20.3173</v>
      </c>
      <c r="FS145" s="1">
        <v>5.2125</v>
      </c>
      <c r="FT145" s="1">
        <v>11.906</v>
      </c>
      <c r="FU145" s="1">
        <v>5.00225</v>
      </c>
      <c r="FV145" s="1">
        <v>3.28953</v>
      </c>
      <c r="FW145" s="1">
        <v>9999.0</v>
      </c>
      <c r="FX145" s="1">
        <v>9999.0</v>
      </c>
      <c r="FY145" s="1">
        <v>9999.0</v>
      </c>
      <c r="FZ145" s="1">
        <v>999.9</v>
      </c>
      <c r="GA145" s="1">
        <v>1.8594</v>
      </c>
      <c r="GB145" s="1">
        <v>1.85427</v>
      </c>
      <c r="GC145" s="1">
        <v>1.85759</v>
      </c>
      <c r="GD145" s="1">
        <v>1.85592</v>
      </c>
      <c r="GE145" s="1">
        <v>1.85471</v>
      </c>
      <c r="GF145" s="1">
        <v>1.85441</v>
      </c>
      <c r="GG145" s="1">
        <v>1.853</v>
      </c>
      <c r="GH145" s="1">
        <v>1.85623</v>
      </c>
      <c r="GI145" s="1">
        <v>0.0</v>
      </c>
      <c r="GJ145" s="1">
        <v>0.0</v>
      </c>
      <c r="GK145" s="1">
        <v>0.0</v>
      </c>
      <c r="GL145" s="1">
        <v>0.0</v>
      </c>
      <c r="GM145" s="1" t="s">
        <v>350</v>
      </c>
      <c r="GN145" s="1" t="s">
        <v>351</v>
      </c>
      <c r="GO145" s="1" t="s">
        <v>352</v>
      </c>
      <c r="GP145" s="1" t="s">
        <v>352</v>
      </c>
      <c r="GQ145" s="1" t="s">
        <v>352</v>
      </c>
      <c r="GR145" s="1" t="s">
        <v>352</v>
      </c>
      <c r="GS145" s="1">
        <v>0.0</v>
      </c>
      <c r="GT145" s="1">
        <v>100.0</v>
      </c>
      <c r="GU145" s="1">
        <v>100.0</v>
      </c>
      <c r="GV145" s="1">
        <v>1.742</v>
      </c>
      <c r="GW145" s="1">
        <v>0.0425</v>
      </c>
      <c r="GX145" s="1">
        <v>0.3926636889836393</v>
      </c>
      <c r="GY145" s="1">
        <v>0.003036990343597491</v>
      </c>
      <c r="GZ145" s="1">
        <v>-1.538114387597119E-6</v>
      </c>
      <c r="HA145" s="1">
        <v>3.390969119432733E-10</v>
      </c>
      <c r="HB145" s="1">
        <v>-0.02894341138822331</v>
      </c>
      <c r="HC145" s="1">
        <v>0.009762198319610341</v>
      </c>
      <c r="HD145" s="1">
        <v>-3.338778216718564E-4</v>
      </c>
      <c r="HE145" s="1">
        <v>2.632278881966732E-6</v>
      </c>
      <c r="HF145" s="1">
        <v>6.0</v>
      </c>
      <c r="HG145" s="1">
        <v>2134.0</v>
      </c>
      <c r="HH145" s="1">
        <v>2.0</v>
      </c>
      <c r="HI145" s="1">
        <v>31.0</v>
      </c>
      <c r="HJ145" s="1">
        <v>1129.9</v>
      </c>
      <c r="HK145" s="1">
        <v>1130.2</v>
      </c>
      <c r="HL145" s="1">
        <v>1.57349</v>
      </c>
      <c r="HM145" s="1">
        <v>2.28882</v>
      </c>
      <c r="HN145" s="1">
        <v>1.4978</v>
      </c>
      <c r="HO145" s="1">
        <v>2.30957</v>
      </c>
      <c r="HP145" s="1">
        <v>1.54785</v>
      </c>
      <c r="HQ145" s="1">
        <v>2.4353</v>
      </c>
      <c r="HR145" s="1">
        <v>35.8944</v>
      </c>
      <c r="HS145" s="1">
        <v>15.7694</v>
      </c>
      <c r="HT145" s="1">
        <v>18.0</v>
      </c>
      <c r="HU145" s="1">
        <v>292.082</v>
      </c>
      <c r="HV145" s="1">
        <v>511.461</v>
      </c>
      <c r="HW145" s="1">
        <v>28.0219</v>
      </c>
      <c r="HX145" s="1">
        <v>31.1089</v>
      </c>
      <c r="HY145" s="1">
        <v>30.0002</v>
      </c>
      <c r="HZ145" s="1">
        <v>30.9666</v>
      </c>
      <c r="IA145" s="1">
        <v>31.0366</v>
      </c>
      <c r="IB145" s="1">
        <v>31.5122</v>
      </c>
      <c r="IC145" s="1">
        <v>23.5666</v>
      </c>
      <c r="ID145" s="1">
        <v>56.9408</v>
      </c>
      <c r="IE145" s="1">
        <v>27.9763</v>
      </c>
      <c r="IF145" s="1">
        <v>693.296</v>
      </c>
      <c r="IG145" s="1">
        <v>26.2798</v>
      </c>
      <c r="IH145" s="1">
        <v>100.702</v>
      </c>
      <c r="II145" s="1">
        <v>100.423</v>
      </c>
      <c r="IJ145" s="1" t="s">
        <v>353</v>
      </c>
    </row>
    <row r="146" ht="15.75" hidden="1" customHeight="1">
      <c r="A146" s="1">
        <v>130.0</v>
      </c>
      <c r="B146" s="1">
        <v>1.6598803851E9</v>
      </c>
      <c r="C146" s="1">
        <v>128.0</v>
      </c>
      <c r="D146" s="1" t="s">
        <v>611</v>
      </c>
      <c r="E146" s="1" t="s">
        <v>612</v>
      </c>
      <c r="F146" s="1">
        <v>1.0</v>
      </c>
      <c r="H146" s="1" t="s">
        <v>345</v>
      </c>
      <c r="M146" s="1" t="s">
        <v>346</v>
      </c>
      <c r="N146" s="1">
        <v>1.6598803771E9</v>
      </c>
      <c r="O146" s="1">
        <f t="shared" si="1"/>
        <v>0.0008872657423</v>
      </c>
      <c r="P146" s="1">
        <f t="shared" si="2"/>
        <v>0.8872657423</v>
      </c>
      <c r="Q146" s="1">
        <f t="shared" si="3"/>
        <v>11.81150802</v>
      </c>
      <c r="R146" s="1">
        <f t="shared" si="4"/>
        <v>573.1129375</v>
      </c>
      <c r="S146" s="1">
        <f t="shared" si="5"/>
        <v>105.3437044</v>
      </c>
      <c r="T146" s="1">
        <f t="shared" si="6"/>
        <v>10.44920713</v>
      </c>
      <c r="U146" s="1">
        <f t="shared" si="7"/>
        <v>56.84797043</v>
      </c>
      <c r="V146" s="1">
        <f t="shared" si="8"/>
        <v>0.04171274613</v>
      </c>
      <c r="W146" s="1">
        <f t="shared" si="9"/>
        <v>2.912779868</v>
      </c>
      <c r="X146" s="1">
        <f t="shared" si="10"/>
        <v>0.04138371023</v>
      </c>
      <c r="Y146" s="1">
        <f t="shared" si="11"/>
        <v>0.02589416498</v>
      </c>
      <c r="Z146" s="1">
        <f t="shared" si="12"/>
        <v>321.5102066</v>
      </c>
      <c r="AA146" s="1">
        <f t="shared" si="13"/>
        <v>32.71706271</v>
      </c>
      <c r="AB146" s="1">
        <f t="shared" si="14"/>
        <v>31.91751875</v>
      </c>
      <c r="AC146" s="1">
        <f t="shared" si="15"/>
        <v>4.752836068</v>
      </c>
      <c r="AD146" s="1">
        <f t="shared" si="16"/>
        <v>59.82200718</v>
      </c>
      <c r="AE146" s="1">
        <f t="shared" si="17"/>
        <v>2.706131316</v>
      </c>
      <c r="AF146" s="1">
        <f t="shared" si="18"/>
        <v>4.523638447</v>
      </c>
      <c r="AG146" s="1">
        <f t="shared" si="19"/>
        <v>2.046704751</v>
      </c>
      <c r="AH146" s="1">
        <f t="shared" si="20"/>
        <v>-39.12841923</v>
      </c>
      <c r="AI146" s="1">
        <f t="shared" si="21"/>
        <v>-136.6056553</v>
      </c>
      <c r="AJ146" s="1">
        <f t="shared" si="22"/>
        <v>-10.58182041</v>
      </c>
      <c r="AK146" s="1">
        <f t="shared" si="23"/>
        <v>135.1943117</v>
      </c>
      <c r="AL146" s="1">
        <f t="shared" si="24"/>
        <v>42.52288361</v>
      </c>
      <c r="AM146" s="1">
        <f t="shared" si="25"/>
        <v>0.8770246484</v>
      </c>
      <c r="AN146" s="1">
        <f t="shared" si="26"/>
        <v>11.81150802</v>
      </c>
      <c r="AO146" s="1">
        <v>666.2174086614895</v>
      </c>
      <c r="AP146" s="1">
        <v>626.6204242424242</v>
      </c>
      <c r="AQ146" s="1">
        <v>4.915189231802136</v>
      </c>
      <c r="AR146" s="1">
        <v>65.04443455469847</v>
      </c>
      <c r="AS146" s="1">
        <f t="shared" si="27"/>
        <v>0.8872657423</v>
      </c>
      <c r="AT146" s="1">
        <v>26.24736749284948</v>
      </c>
      <c r="AU146" s="1">
        <v>27.28274969696969</v>
      </c>
      <c r="AV146" s="1">
        <v>-2.142192476343737E-6</v>
      </c>
      <c r="AW146" s="1">
        <v>82.47804808777816</v>
      </c>
      <c r="AX146" s="1">
        <v>194.0</v>
      </c>
      <c r="AY146" s="1">
        <v>39.0</v>
      </c>
      <c r="AZ146" s="1">
        <f t="shared" si="28"/>
        <v>1</v>
      </c>
      <c r="BA146" s="1">
        <f t="shared" si="29"/>
        <v>0</v>
      </c>
      <c r="BB146" s="1">
        <f t="shared" si="30"/>
        <v>51677.04956</v>
      </c>
      <c r="BC146" s="1">
        <f t="shared" si="31"/>
        <v>1999.966875</v>
      </c>
      <c r="BD146" s="1">
        <f t="shared" si="32"/>
        <v>1681.171913</v>
      </c>
      <c r="BE146" s="1">
        <f t="shared" si="33"/>
        <v>0.8405998787</v>
      </c>
      <c r="BF146" s="1">
        <f t="shared" si="34"/>
        <v>0.1607577659</v>
      </c>
      <c r="BG146" s="1">
        <v>6.0</v>
      </c>
      <c r="BH146" s="1">
        <v>0.5</v>
      </c>
      <c r="BI146" s="1" t="s">
        <v>347</v>
      </c>
      <c r="BJ146" s="1">
        <v>2.0</v>
      </c>
      <c r="BK146" s="1" t="b">
        <v>1</v>
      </c>
      <c r="BL146" s="1">
        <v>1.6598803771E9</v>
      </c>
      <c r="BM146" s="1">
        <v>573.1129375</v>
      </c>
      <c r="BN146" s="1">
        <v>624.7285</v>
      </c>
      <c r="BO146" s="1">
        <v>27.28186875</v>
      </c>
      <c r="BP146" s="1">
        <v>26.25845</v>
      </c>
      <c r="BQ146" s="1">
        <v>571.4243125</v>
      </c>
      <c r="BR146" s="1">
        <v>27.2394125</v>
      </c>
      <c r="BS146" s="1">
        <v>500.145875</v>
      </c>
      <c r="BT146" s="1">
        <v>99.09155625</v>
      </c>
      <c r="BU146" s="1">
        <v>0.1000109125</v>
      </c>
      <c r="BV146" s="1">
        <v>31.04760625</v>
      </c>
      <c r="BW146" s="1">
        <v>31.91751875</v>
      </c>
      <c r="BX146" s="1">
        <v>999.9</v>
      </c>
      <c r="BY146" s="1">
        <v>0.0</v>
      </c>
      <c r="BZ146" s="1">
        <v>0.0</v>
      </c>
      <c r="CA146" s="1">
        <v>9995.51625</v>
      </c>
      <c r="CB146" s="1">
        <v>0.0</v>
      </c>
      <c r="CC146" s="1">
        <v>625.3915</v>
      </c>
      <c r="CD146" s="1">
        <v>-51.61562499999999</v>
      </c>
      <c r="CE146" s="1">
        <v>589.187</v>
      </c>
      <c r="CF146" s="1">
        <v>641.575125</v>
      </c>
      <c r="CG146" s="1">
        <v>1.02342</v>
      </c>
      <c r="CH146" s="1">
        <v>624.7285</v>
      </c>
      <c r="CI146" s="1">
        <v>26.25845</v>
      </c>
      <c r="CJ146" s="1">
        <v>2.7034025</v>
      </c>
      <c r="CK146" s="1">
        <v>2.601990625</v>
      </c>
      <c r="CL146" s="1">
        <v>22.3058125</v>
      </c>
      <c r="CM146" s="1">
        <v>21.678925</v>
      </c>
      <c r="CN146" s="1">
        <v>1999.966875</v>
      </c>
      <c r="CO146" s="1">
        <v>0.9800035</v>
      </c>
      <c r="CP146" s="1">
        <v>0.0199968</v>
      </c>
      <c r="CQ146" s="1">
        <v>0.0</v>
      </c>
      <c r="CR146" s="1">
        <v>2.4271875</v>
      </c>
      <c r="CS146" s="1">
        <v>0.0</v>
      </c>
      <c r="CT146" s="1">
        <v>18439.15</v>
      </c>
      <c r="CU146" s="1">
        <v>17412.04375</v>
      </c>
      <c r="CV146" s="1">
        <v>40.28874999999999</v>
      </c>
      <c r="CW146" s="1">
        <v>41.194875</v>
      </c>
      <c r="CX146" s="1">
        <v>40.20668749999999</v>
      </c>
      <c r="CY146" s="1">
        <v>39.6988125</v>
      </c>
      <c r="CZ146" s="1">
        <v>40.444875</v>
      </c>
      <c r="DA146" s="1">
        <v>1959.975625</v>
      </c>
      <c r="DB146" s="1">
        <v>39.99125000000001</v>
      </c>
      <c r="DC146" s="1">
        <v>0.0</v>
      </c>
      <c r="DD146" s="1">
        <v>1.6598803841E9</v>
      </c>
      <c r="DE146" s="1">
        <v>0.0</v>
      </c>
      <c r="DF146" s="1">
        <v>0.0</v>
      </c>
      <c r="DG146" s="1" t="s">
        <v>348</v>
      </c>
      <c r="DH146" s="1">
        <v>1.6598125901E9</v>
      </c>
      <c r="DI146" s="1">
        <v>1.6598125706E9</v>
      </c>
      <c r="DJ146" s="1">
        <v>0.0</v>
      </c>
      <c r="DK146" s="1">
        <v>-0.048</v>
      </c>
      <c r="DL146" s="1">
        <v>0.0</v>
      </c>
      <c r="DM146" s="1">
        <v>2.986</v>
      </c>
      <c r="DN146" s="1">
        <v>0.016</v>
      </c>
      <c r="DO146" s="1">
        <v>2000.0</v>
      </c>
      <c r="DP146" s="1">
        <v>27.0</v>
      </c>
      <c r="DQ146" s="1">
        <v>0.33</v>
      </c>
      <c r="DR146" s="1">
        <v>0.43</v>
      </c>
      <c r="DS146" s="1">
        <v>11.21260445941327</v>
      </c>
      <c r="DT146" s="1">
        <v>4.012489748500944</v>
      </c>
      <c r="DU146" s="1">
        <v>0.3413155060085122</v>
      </c>
      <c r="DV146" s="1">
        <v>0.0</v>
      </c>
      <c r="DW146" s="1">
        <v>-51.59174193548387</v>
      </c>
      <c r="DX146" s="1">
        <v>1.380745161290433</v>
      </c>
      <c r="DY146" s="1">
        <v>0.2911406641229146</v>
      </c>
      <c r="DZ146" s="1">
        <v>0.0</v>
      </c>
      <c r="EA146" s="1">
        <v>115.1500307109909</v>
      </c>
      <c r="EB146" s="1">
        <v>177.2729241429156</v>
      </c>
      <c r="EC146" s="1">
        <v>15.50807843716959</v>
      </c>
      <c r="ED146" s="1">
        <v>0.0</v>
      </c>
      <c r="EE146" s="1">
        <v>1.018442195121951</v>
      </c>
      <c r="EF146" s="1">
        <v>0.1158307317073182</v>
      </c>
      <c r="EG146" s="1">
        <v>0.01305793460532903</v>
      </c>
      <c r="EH146" s="1">
        <v>1.0</v>
      </c>
      <c r="EI146" s="1">
        <v>2.046851712151386</v>
      </c>
      <c r="EJ146" s="1">
        <v>0.009223342800124629</v>
      </c>
      <c r="EK146" s="1">
        <v>0.001313515739873797</v>
      </c>
      <c r="EL146" s="1">
        <v>1.0</v>
      </c>
      <c r="EM146" s="1">
        <v>2.0</v>
      </c>
      <c r="EN146" s="1">
        <v>5.0</v>
      </c>
      <c r="EO146" s="1" t="s">
        <v>386</v>
      </c>
      <c r="EP146" s="1">
        <v>2.94338</v>
      </c>
      <c r="EQ146" s="1">
        <v>2.80122</v>
      </c>
      <c r="ER146" s="1">
        <v>0.119746</v>
      </c>
      <c r="ES146" s="1">
        <v>0.126775</v>
      </c>
      <c r="ET146" s="1">
        <v>0.117691</v>
      </c>
      <c r="EU146" s="1">
        <v>0.114697</v>
      </c>
      <c r="EV146" s="1">
        <v>18085.5</v>
      </c>
      <c r="EW146" s="1">
        <v>18813.1</v>
      </c>
      <c r="EX146" s="1">
        <v>23888.4</v>
      </c>
      <c r="EY146" s="1">
        <v>25067.4</v>
      </c>
      <c r="EZ146" s="1">
        <v>33731.0</v>
      </c>
      <c r="FA146" s="1">
        <v>35431.2</v>
      </c>
      <c r="FB146" s="1">
        <v>43545.2</v>
      </c>
      <c r="FC146" s="1">
        <v>46334.4</v>
      </c>
      <c r="FD146" s="1">
        <v>1.55443</v>
      </c>
      <c r="FE146" s="1">
        <v>1.88918</v>
      </c>
      <c r="FF146" s="1">
        <v>0.146247</v>
      </c>
      <c r="FG146" s="1">
        <v>0.0</v>
      </c>
      <c r="FH146" s="1">
        <v>29.5326</v>
      </c>
      <c r="FI146" s="1">
        <v>999.9</v>
      </c>
      <c r="FJ146" s="1">
        <v>65.3</v>
      </c>
      <c r="FK146" s="1">
        <v>32.8</v>
      </c>
      <c r="FL146" s="1">
        <v>32.9165</v>
      </c>
      <c r="FM146" s="1">
        <v>64.4958</v>
      </c>
      <c r="FN146" s="1">
        <v>26.0296</v>
      </c>
      <c r="FO146" s="1">
        <v>1.0</v>
      </c>
      <c r="FP146" s="1">
        <v>0.316761</v>
      </c>
      <c r="FQ146" s="1">
        <v>1.2636</v>
      </c>
      <c r="FR146" s="1">
        <v>20.3172</v>
      </c>
      <c r="FS146" s="1">
        <v>5.21205</v>
      </c>
      <c r="FT146" s="1">
        <v>11.9063</v>
      </c>
      <c r="FU146" s="1">
        <v>5.0021</v>
      </c>
      <c r="FV146" s="1">
        <v>3.28953</v>
      </c>
      <c r="FW146" s="1">
        <v>9999.0</v>
      </c>
      <c r="FX146" s="1">
        <v>9999.0</v>
      </c>
      <c r="FY146" s="1">
        <v>9999.0</v>
      </c>
      <c r="FZ146" s="1">
        <v>999.9</v>
      </c>
      <c r="GA146" s="1">
        <v>1.85942</v>
      </c>
      <c r="GB146" s="1">
        <v>1.85427</v>
      </c>
      <c r="GC146" s="1">
        <v>1.8576</v>
      </c>
      <c r="GD146" s="1">
        <v>1.85592</v>
      </c>
      <c r="GE146" s="1">
        <v>1.85471</v>
      </c>
      <c r="GF146" s="1">
        <v>1.85441</v>
      </c>
      <c r="GG146" s="1">
        <v>1.85302</v>
      </c>
      <c r="GH146" s="1">
        <v>1.85623</v>
      </c>
      <c r="GI146" s="1">
        <v>0.0</v>
      </c>
      <c r="GJ146" s="1">
        <v>0.0</v>
      </c>
      <c r="GK146" s="1">
        <v>0.0</v>
      </c>
      <c r="GL146" s="1">
        <v>0.0</v>
      </c>
      <c r="GM146" s="1" t="s">
        <v>350</v>
      </c>
      <c r="GN146" s="1" t="s">
        <v>351</v>
      </c>
      <c r="GO146" s="1" t="s">
        <v>352</v>
      </c>
      <c r="GP146" s="1" t="s">
        <v>352</v>
      </c>
      <c r="GQ146" s="1" t="s">
        <v>352</v>
      </c>
      <c r="GR146" s="1" t="s">
        <v>352</v>
      </c>
      <c r="GS146" s="1">
        <v>0.0</v>
      </c>
      <c r="GT146" s="1">
        <v>100.0</v>
      </c>
      <c r="GU146" s="1">
        <v>100.0</v>
      </c>
      <c r="GV146" s="1">
        <v>1.75</v>
      </c>
      <c r="GW146" s="1">
        <v>0.0424</v>
      </c>
      <c r="GX146" s="1">
        <v>0.3926636889836393</v>
      </c>
      <c r="GY146" s="1">
        <v>0.003036990343597491</v>
      </c>
      <c r="GZ146" s="1">
        <v>-1.538114387597119E-6</v>
      </c>
      <c r="HA146" s="1">
        <v>3.390969119432733E-10</v>
      </c>
      <c r="HB146" s="1">
        <v>-0.02894341138822331</v>
      </c>
      <c r="HC146" s="1">
        <v>0.009762198319610341</v>
      </c>
      <c r="HD146" s="1">
        <v>-3.338778216718564E-4</v>
      </c>
      <c r="HE146" s="1">
        <v>2.632278881966732E-6</v>
      </c>
      <c r="HF146" s="1">
        <v>6.0</v>
      </c>
      <c r="HG146" s="1">
        <v>2134.0</v>
      </c>
      <c r="HH146" s="1">
        <v>2.0</v>
      </c>
      <c r="HI146" s="1">
        <v>31.0</v>
      </c>
      <c r="HJ146" s="1">
        <v>1129.9</v>
      </c>
      <c r="HK146" s="1">
        <v>1130.2</v>
      </c>
      <c r="HL146" s="1">
        <v>1.58081</v>
      </c>
      <c r="HM146" s="1">
        <v>2.29858</v>
      </c>
      <c r="HN146" s="1">
        <v>1.4978</v>
      </c>
      <c r="HO146" s="1">
        <v>2.30835</v>
      </c>
      <c r="HP146" s="1">
        <v>1.54785</v>
      </c>
      <c r="HQ146" s="1">
        <v>2.29858</v>
      </c>
      <c r="HR146" s="1">
        <v>35.8944</v>
      </c>
      <c r="HS146" s="1">
        <v>15.7694</v>
      </c>
      <c r="HT146" s="1">
        <v>18.0</v>
      </c>
      <c r="HU146" s="1">
        <v>292.104</v>
      </c>
      <c r="HV146" s="1">
        <v>511.552</v>
      </c>
      <c r="HW146" s="1">
        <v>28.0132</v>
      </c>
      <c r="HX146" s="1">
        <v>31.1096</v>
      </c>
      <c r="HY146" s="1">
        <v>30.0002</v>
      </c>
      <c r="HZ146" s="1">
        <v>30.9671</v>
      </c>
      <c r="IA146" s="1">
        <v>31.0372</v>
      </c>
      <c r="IB146" s="1">
        <v>31.6616</v>
      </c>
      <c r="IC146" s="1">
        <v>23.5666</v>
      </c>
      <c r="ID146" s="1">
        <v>56.9408</v>
      </c>
      <c r="IE146" s="1">
        <v>27.9763</v>
      </c>
      <c r="IF146" s="1">
        <v>693.296</v>
      </c>
      <c r="IG146" s="1">
        <v>26.2798</v>
      </c>
      <c r="IH146" s="1">
        <v>100.702</v>
      </c>
      <c r="II146" s="1">
        <v>100.422</v>
      </c>
      <c r="IJ146" s="1" t="s">
        <v>353</v>
      </c>
    </row>
    <row r="147" ht="15.75" hidden="1" customHeight="1">
      <c r="A147" s="1">
        <v>131.0</v>
      </c>
      <c r="B147" s="1">
        <v>1.6598803861E9</v>
      </c>
      <c r="C147" s="1">
        <v>129.0</v>
      </c>
      <c r="D147" s="1" t="s">
        <v>613</v>
      </c>
      <c r="E147" s="1" t="s">
        <v>614</v>
      </c>
      <c r="F147" s="1">
        <v>1.0</v>
      </c>
      <c r="H147" s="1" t="s">
        <v>345</v>
      </c>
      <c r="M147" s="1" t="s">
        <v>346</v>
      </c>
      <c r="N147" s="1">
        <v>1.659880378599999E9</v>
      </c>
      <c r="O147" s="1">
        <f t="shared" si="1"/>
        <v>0.0008872679071</v>
      </c>
      <c r="P147" s="1">
        <f t="shared" si="2"/>
        <v>0.8872679071</v>
      </c>
      <c r="Q147" s="1">
        <f t="shared" si="3"/>
        <v>11.97115969</v>
      </c>
      <c r="R147" s="1">
        <f t="shared" si="4"/>
        <v>580.4590667</v>
      </c>
      <c r="S147" s="1">
        <f t="shared" si="5"/>
        <v>106.4139962</v>
      </c>
      <c r="T147" s="1">
        <f t="shared" si="6"/>
        <v>10.55537974</v>
      </c>
      <c r="U147" s="1">
        <f t="shared" si="7"/>
        <v>57.57669187</v>
      </c>
      <c r="V147" s="1">
        <f t="shared" si="8"/>
        <v>0.04171574647</v>
      </c>
      <c r="W147" s="1">
        <f t="shared" si="9"/>
        <v>2.912838923</v>
      </c>
      <c r="X147" s="1">
        <f t="shared" si="10"/>
        <v>0.04138667005</v>
      </c>
      <c r="Y147" s="1">
        <f t="shared" si="11"/>
        <v>0.02589601847</v>
      </c>
      <c r="Z147" s="1">
        <f t="shared" si="12"/>
        <v>321.5056708</v>
      </c>
      <c r="AA147" s="1">
        <f t="shared" si="13"/>
        <v>32.71638505</v>
      </c>
      <c r="AB147" s="1">
        <f t="shared" si="14"/>
        <v>31.9174</v>
      </c>
      <c r="AC147" s="1">
        <f t="shared" si="15"/>
        <v>4.752804103</v>
      </c>
      <c r="AD147" s="1">
        <f t="shared" si="16"/>
        <v>59.8265181</v>
      </c>
      <c r="AE147" s="1">
        <f t="shared" si="17"/>
        <v>2.706239802</v>
      </c>
      <c r="AF147" s="1">
        <f t="shared" si="18"/>
        <v>4.523478698</v>
      </c>
      <c r="AG147" s="1">
        <f t="shared" si="19"/>
        <v>2.046564301</v>
      </c>
      <c r="AH147" s="1">
        <f t="shared" si="20"/>
        <v>-39.1285147</v>
      </c>
      <c r="AI147" s="1">
        <f t="shared" si="21"/>
        <v>-136.6870743</v>
      </c>
      <c r="AJ147" s="1">
        <f t="shared" si="22"/>
        <v>-10.58787418</v>
      </c>
      <c r="AK147" s="1">
        <f t="shared" si="23"/>
        <v>135.1022076</v>
      </c>
      <c r="AL147" s="1">
        <f t="shared" si="24"/>
        <v>42.53267685</v>
      </c>
      <c r="AM147" s="1">
        <f t="shared" si="25"/>
        <v>0.8794085663</v>
      </c>
      <c r="AN147" s="1">
        <f t="shared" si="26"/>
        <v>11.97115969</v>
      </c>
      <c r="AO147" s="1">
        <v>671.3725248834705</v>
      </c>
      <c r="AP147" s="1">
        <v>631.572284848485</v>
      </c>
      <c r="AQ147" s="1">
        <v>4.916311581668246</v>
      </c>
      <c r="AR147" s="1">
        <v>65.04443455469847</v>
      </c>
      <c r="AS147" s="1">
        <f t="shared" si="27"/>
        <v>0.8872679071</v>
      </c>
      <c r="AT147" s="1">
        <v>26.24738531569217</v>
      </c>
      <c r="AU147" s="1">
        <v>27.28281515151515</v>
      </c>
      <c r="AV147" s="1">
        <v>-5.927137364081989E-6</v>
      </c>
      <c r="AW147" s="1">
        <v>82.47804808777816</v>
      </c>
      <c r="AX147" s="1">
        <v>193.0</v>
      </c>
      <c r="AY147" s="1">
        <v>39.0</v>
      </c>
      <c r="AZ147" s="1">
        <f t="shared" si="28"/>
        <v>1</v>
      </c>
      <c r="BA147" s="1">
        <f t="shared" si="29"/>
        <v>0</v>
      </c>
      <c r="BB147" s="1">
        <f t="shared" si="30"/>
        <v>51678.8309</v>
      </c>
      <c r="BC147" s="1">
        <f t="shared" si="31"/>
        <v>1999.938667</v>
      </c>
      <c r="BD147" s="1">
        <f t="shared" si="32"/>
        <v>1681.1482</v>
      </c>
      <c r="BE147" s="1">
        <f t="shared" si="33"/>
        <v>0.8405998784</v>
      </c>
      <c r="BF147" s="1">
        <f t="shared" si="34"/>
        <v>0.1607577653</v>
      </c>
      <c r="BG147" s="1">
        <v>6.0</v>
      </c>
      <c r="BH147" s="1">
        <v>0.5</v>
      </c>
      <c r="BI147" s="1" t="s">
        <v>347</v>
      </c>
      <c r="BJ147" s="1">
        <v>2.0</v>
      </c>
      <c r="BK147" s="1" t="b">
        <v>1</v>
      </c>
      <c r="BL147" s="1">
        <v>1.659880378599999E9</v>
      </c>
      <c r="BM147" s="1">
        <v>580.4590666666667</v>
      </c>
      <c r="BN147" s="1">
        <v>632.0967999999999</v>
      </c>
      <c r="BO147" s="1">
        <v>27.28294</v>
      </c>
      <c r="BP147" s="1">
        <v>26.25672</v>
      </c>
      <c r="BQ147" s="1">
        <v>578.7586666666667</v>
      </c>
      <c r="BR147" s="1">
        <v>27.24048</v>
      </c>
      <c r="BS147" s="1">
        <v>500.1358666666666</v>
      </c>
      <c r="BT147" s="1">
        <v>99.09165333333334</v>
      </c>
      <c r="BU147" s="1">
        <v>0.09999544000000002</v>
      </c>
      <c r="BV147" s="1">
        <v>31.04698666666667</v>
      </c>
      <c r="BW147" s="1">
        <v>31.9174</v>
      </c>
      <c r="BX147" s="1">
        <v>999.8999999999999</v>
      </c>
      <c r="BY147" s="1">
        <v>0.0</v>
      </c>
      <c r="BZ147" s="1">
        <v>0.0</v>
      </c>
      <c r="CA147" s="1">
        <v>9995.844</v>
      </c>
      <c r="CB147" s="1">
        <v>0.0</v>
      </c>
      <c r="CC147" s="1">
        <v>634.4444666666666</v>
      </c>
      <c r="CD147" s="1">
        <v>-51.63779333333333</v>
      </c>
      <c r="CE147" s="1">
        <v>596.7397999999998</v>
      </c>
      <c r="CF147" s="1">
        <v>649.141</v>
      </c>
      <c r="CG147" s="1">
        <v>1.026216666666667</v>
      </c>
      <c r="CH147" s="1">
        <v>632.0967999999999</v>
      </c>
      <c r="CI147" s="1">
        <v>26.25672</v>
      </c>
      <c r="CJ147" s="1">
        <v>2.703510666666667</v>
      </c>
      <c r="CK147" s="1">
        <v>2.601821333333334</v>
      </c>
      <c r="CL147" s="1">
        <v>22.30646666666667</v>
      </c>
      <c r="CM147" s="1">
        <v>21.67786</v>
      </c>
      <c r="CN147" s="1">
        <v>1999.938666666666</v>
      </c>
      <c r="CO147" s="1">
        <v>0.9800034000000003</v>
      </c>
      <c r="CP147" s="1">
        <v>0.0199969</v>
      </c>
      <c r="CQ147" s="1">
        <v>0.0</v>
      </c>
      <c r="CR147" s="1">
        <v>2.389066666666666</v>
      </c>
      <c r="CS147" s="1">
        <v>0.0</v>
      </c>
      <c r="CT147" s="1">
        <v>18435.47333333334</v>
      </c>
      <c r="CU147" s="1">
        <v>17411.8</v>
      </c>
      <c r="CV147" s="1">
        <v>40.29133333333334</v>
      </c>
      <c r="CW147" s="1">
        <v>41.1996</v>
      </c>
      <c r="CX147" s="1">
        <v>40.2122</v>
      </c>
      <c r="CY147" s="1">
        <v>39.7038</v>
      </c>
      <c r="CZ147" s="1">
        <v>40.4454</v>
      </c>
      <c r="DA147" s="1">
        <v>1959.948</v>
      </c>
      <c r="DB147" s="1">
        <v>39.99066666666668</v>
      </c>
      <c r="DC147" s="1">
        <v>0.0</v>
      </c>
      <c r="DD147" s="1">
        <v>1.6598803847E9</v>
      </c>
      <c r="DE147" s="1">
        <v>0.0</v>
      </c>
      <c r="DF147" s="1">
        <v>0.0</v>
      </c>
      <c r="DG147" s="1" t="s">
        <v>348</v>
      </c>
      <c r="DH147" s="1">
        <v>1.6598125901E9</v>
      </c>
      <c r="DI147" s="1">
        <v>1.6598125706E9</v>
      </c>
      <c r="DJ147" s="1">
        <v>0.0</v>
      </c>
      <c r="DK147" s="1">
        <v>-0.048</v>
      </c>
      <c r="DL147" s="1">
        <v>0.0</v>
      </c>
      <c r="DM147" s="1">
        <v>2.986</v>
      </c>
      <c r="DN147" s="1">
        <v>0.016</v>
      </c>
      <c r="DO147" s="1">
        <v>2000.0</v>
      </c>
      <c r="DP147" s="1">
        <v>27.0</v>
      </c>
      <c r="DQ147" s="1">
        <v>0.33</v>
      </c>
      <c r="DR147" s="1">
        <v>0.43</v>
      </c>
      <c r="DS147" s="1">
        <v>11.29077448301557</v>
      </c>
      <c r="DT147" s="1">
        <v>3.870185512932629</v>
      </c>
      <c r="DU147" s="1">
        <v>0.3399133019964274</v>
      </c>
      <c r="DV147" s="1">
        <v>0.0</v>
      </c>
      <c r="DW147" s="1">
        <v>-51.62198</v>
      </c>
      <c r="DX147" s="1">
        <v>1.272731479421509</v>
      </c>
      <c r="DY147" s="1">
        <v>0.3010441467072017</v>
      </c>
      <c r="DZ147" s="1">
        <v>0.0</v>
      </c>
      <c r="EA147" s="1">
        <v>119.0185076130872</v>
      </c>
      <c r="EB147" s="1">
        <v>189.0189077274392</v>
      </c>
      <c r="EC147" s="1">
        <v>16.55079476047023</v>
      </c>
      <c r="ED147" s="1">
        <v>0.0</v>
      </c>
      <c r="EE147" s="1">
        <v>1.0207875</v>
      </c>
      <c r="EF147" s="1">
        <v>0.1252392495309579</v>
      </c>
      <c r="EG147" s="1">
        <v>0.0134236358245447</v>
      </c>
      <c r="EH147" s="1">
        <v>1.0</v>
      </c>
      <c r="EI147" s="1">
        <v>2.046753125295373</v>
      </c>
      <c r="EJ147" s="1">
        <v>7.812814928974494E-4</v>
      </c>
      <c r="EK147" s="1">
        <v>0.001387044267837657</v>
      </c>
      <c r="EL147" s="1">
        <v>1.0</v>
      </c>
      <c r="EM147" s="1">
        <v>2.0</v>
      </c>
      <c r="EN147" s="1">
        <v>5.0</v>
      </c>
      <c r="EO147" s="1" t="s">
        <v>386</v>
      </c>
      <c r="EP147" s="1">
        <v>2.94358</v>
      </c>
      <c r="EQ147" s="1">
        <v>2.80126</v>
      </c>
      <c r="ER147" s="1">
        <v>0.120398</v>
      </c>
      <c r="ES147" s="1">
        <v>0.127421</v>
      </c>
      <c r="ET147" s="1">
        <v>0.11769</v>
      </c>
      <c r="EU147" s="1">
        <v>0.114699</v>
      </c>
      <c r="EV147" s="1">
        <v>18072.1</v>
      </c>
      <c r="EW147" s="1">
        <v>18799.1</v>
      </c>
      <c r="EX147" s="1">
        <v>23888.3</v>
      </c>
      <c r="EY147" s="1">
        <v>25067.3</v>
      </c>
      <c r="EZ147" s="1">
        <v>33731.0</v>
      </c>
      <c r="FA147" s="1">
        <v>35431.0</v>
      </c>
      <c r="FB147" s="1">
        <v>43545.2</v>
      </c>
      <c r="FC147" s="1">
        <v>46334.2</v>
      </c>
      <c r="FD147" s="1">
        <v>1.55505</v>
      </c>
      <c r="FE147" s="1">
        <v>1.88903</v>
      </c>
      <c r="FF147" s="1">
        <v>0.14589</v>
      </c>
      <c r="FG147" s="1">
        <v>0.0</v>
      </c>
      <c r="FH147" s="1">
        <v>29.5357</v>
      </c>
      <c r="FI147" s="1">
        <v>999.9</v>
      </c>
      <c r="FJ147" s="1">
        <v>65.3</v>
      </c>
      <c r="FK147" s="1">
        <v>32.8</v>
      </c>
      <c r="FL147" s="1">
        <v>32.9211</v>
      </c>
      <c r="FM147" s="1">
        <v>64.5458</v>
      </c>
      <c r="FN147" s="1">
        <v>25.7131</v>
      </c>
      <c r="FO147" s="1">
        <v>1.0</v>
      </c>
      <c r="FP147" s="1">
        <v>0.316796</v>
      </c>
      <c r="FQ147" s="1">
        <v>1.28511</v>
      </c>
      <c r="FR147" s="1">
        <v>20.317</v>
      </c>
      <c r="FS147" s="1">
        <v>5.2125</v>
      </c>
      <c r="FT147" s="1">
        <v>11.9065</v>
      </c>
      <c r="FU147" s="1">
        <v>5.00225</v>
      </c>
      <c r="FV147" s="1">
        <v>3.28965</v>
      </c>
      <c r="FW147" s="1">
        <v>9999.0</v>
      </c>
      <c r="FX147" s="1">
        <v>9999.0</v>
      </c>
      <c r="FY147" s="1">
        <v>9999.0</v>
      </c>
      <c r="FZ147" s="1">
        <v>999.9</v>
      </c>
      <c r="GA147" s="1">
        <v>1.85944</v>
      </c>
      <c r="GB147" s="1">
        <v>1.85427</v>
      </c>
      <c r="GC147" s="1">
        <v>1.8576</v>
      </c>
      <c r="GD147" s="1">
        <v>1.85592</v>
      </c>
      <c r="GE147" s="1">
        <v>1.85471</v>
      </c>
      <c r="GF147" s="1">
        <v>1.85442</v>
      </c>
      <c r="GG147" s="1">
        <v>1.85303</v>
      </c>
      <c r="GH147" s="1">
        <v>1.85623</v>
      </c>
      <c r="GI147" s="1">
        <v>0.0</v>
      </c>
      <c r="GJ147" s="1">
        <v>0.0</v>
      </c>
      <c r="GK147" s="1">
        <v>0.0</v>
      </c>
      <c r="GL147" s="1">
        <v>0.0</v>
      </c>
      <c r="GM147" s="1" t="s">
        <v>350</v>
      </c>
      <c r="GN147" s="1" t="s">
        <v>351</v>
      </c>
      <c r="GO147" s="1" t="s">
        <v>352</v>
      </c>
      <c r="GP147" s="1" t="s">
        <v>352</v>
      </c>
      <c r="GQ147" s="1" t="s">
        <v>352</v>
      </c>
      <c r="GR147" s="1" t="s">
        <v>352</v>
      </c>
      <c r="GS147" s="1">
        <v>0.0</v>
      </c>
      <c r="GT147" s="1">
        <v>100.0</v>
      </c>
      <c r="GU147" s="1">
        <v>100.0</v>
      </c>
      <c r="GV147" s="1">
        <v>1.757</v>
      </c>
      <c r="GW147" s="1">
        <v>0.0424</v>
      </c>
      <c r="GX147" s="1">
        <v>0.3926636889836393</v>
      </c>
      <c r="GY147" s="1">
        <v>0.003036990343597491</v>
      </c>
      <c r="GZ147" s="1">
        <v>-1.538114387597119E-6</v>
      </c>
      <c r="HA147" s="1">
        <v>3.390969119432733E-10</v>
      </c>
      <c r="HB147" s="1">
        <v>-0.02894341138822331</v>
      </c>
      <c r="HC147" s="1">
        <v>0.009762198319610341</v>
      </c>
      <c r="HD147" s="1">
        <v>-3.338778216718564E-4</v>
      </c>
      <c r="HE147" s="1">
        <v>2.632278881966732E-6</v>
      </c>
      <c r="HF147" s="1">
        <v>6.0</v>
      </c>
      <c r="HG147" s="1">
        <v>2134.0</v>
      </c>
      <c r="HH147" s="1">
        <v>2.0</v>
      </c>
      <c r="HI147" s="1">
        <v>31.0</v>
      </c>
      <c r="HJ147" s="1">
        <v>1129.9</v>
      </c>
      <c r="HK147" s="1">
        <v>1130.3</v>
      </c>
      <c r="HL147" s="1">
        <v>1.59302</v>
      </c>
      <c r="HM147" s="1">
        <v>2.28271</v>
      </c>
      <c r="HN147" s="1">
        <v>1.4978</v>
      </c>
      <c r="HO147" s="1">
        <v>2.30835</v>
      </c>
      <c r="HP147" s="1">
        <v>1.54785</v>
      </c>
      <c r="HQ147" s="1">
        <v>2.4353</v>
      </c>
      <c r="HR147" s="1">
        <v>35.8944</v>
      </c>
      <c r="HS147" s="1">
        <v>15.7694</v>
      </c>
      <c r="HT147" s="1">
        <v>18.0</v>
      </c>
      <c r="HU147" s="1">
        <v>292.361</v>
      </c>
      <c r="HV147" s="1">
        <v>511.455</v>
      </c>
      <c r="HW147" s="1">
        <v>28.0056</v>
      </c>
      <c r="HX147" s="1">
        <v>31.1103</v>
      </c>
      <c r="HY147" s="1">
        <v>30.0002</v>
      </c>
      <c r="HZ147" s="1">
        <v>30.9678</v>
      </c>
      <c r="IA147" s="1">
        <v>31.0379</v>
      </c>
      <c r="IB147" s="1">
        <v>31.9022</v>
      </c>
      <c r="IC147" s="1">
        <v>23.5666</v>
      </c>
      <c r="ID147" s="1">
        <v>56.9408</v>
      </c>
      <c r="IE147" s="1">
        <v>27.9763</v>
      </c>
      <c r="IF147" s="1">
        <v>703.458</v>
      </c>
      <c r="IG147" s="1">
        <v>26.2798</v>
      </c>
      <c r="IH147" s="1">
        <v>100.702</v>
      </c>
      <c r="II147" s="1">
        <v>100.422</v>
      </c>
      <c r="IJ147" s="1" t="s">
        <v>353</v>
      </c>
    </row>
    <row r="148" ht="15.75" hidden="1" customHeight="1">
      <c r="A148" s="1">
        <v>132.0</v>
      </c>
      <c r="B148" s="1">
        <v>1.6598803871E9</v>
      </c>
      <c r="C148" s="1">
        <v>130.0</v>
      </c>
      <c r="D148" s="1" t="s">
        <v>615</v>
      </c>
      <c r="E148" s="1" t="s">
        <v>616</v>
      </c>
      <c r="F148" s="1">
        <v>1.0</v>
      </c>
      <c r="H148" s="1" t="s">
        <v>345</v>
      </c>
      <c r="M148" s="1" t="s">
        <v>346</v>
      </c>
      <c r="N148" s="1">
        <v>1.6598803791E9</v>
      </c>
      <c r="O148" s="1">
        <f t="shared" si="1"/>
        <v>0.0008878425317</v>
      </c>
      <c r="P148" s="1">
        <f t="shared" si="2"/>
        <v>0.8878425317</v>
      </c>
      <c r="Q148" s="1">
        <f t="shared" si="3"/>
        <v>12.08580687</v>
      </c>
      <c r="R148" s="1">
        <f t="shared" si="4"/>
        <v>582.87725</v>
      </c>
      <c r="S148" s="1">
        <f t="shared" si="5"/>
        <v>104.7356892</v>
      </c>
      <c r="T148" s="1">
        <f t="shared" si="6"/>
        <v>10.38890733</v>
      </c>
      <c r="U148" s="1">
        <f t="shared" si="7"/>
        <v>57.81656454</v>
      </c>
      <c r="V148" s="1">
        <f t="shared" si="8"/>
        <v>0.04174657012</v>
      </c>
      <c r="W148" s="1">
        <f t="shared" si="9"/>
        <v>2.912945761</v>
      </c>
      <c r="X148" s="1">
        <f t="shared" si="10"/>
        <v>0.04141702127</v>
      </c>
      <c r="Y148" s="1">
        <f t="shared" si="11"/>
        <v>0.02591502996</v>
      </c>
      <c r="Z148" s="1">
        <f t="shared" si="12"/>
        <v>321.5059174</v>
      </c>
      <c r="AA148" s="1">
        <f t="shared" si="13"/>
        <v>32.71592474</v>
      </c>
      <c r="AB148" s="1">
        <f t="shared" si="14"/>
        <v>31.91676875</v>
      </c>
      <c r="AC148" s="1">
        <f t="shared" si="15"/>
        <v>4.75263419</v>
      </c>
      <c r="AD148" s="1">
        <f t="shared" si="16"/>
        <v>59.82746152</v>
      </c>
      <c r="AE148" s="1">
        <f t="shared" si="17"/>
        <v>2.706243079</v>
      </c>
      <c r="AF148" s="1">
        <f t="shared" si="18"/>
        <v>4.523412844</v>
      </c>
      <c r="AG148" s="1">
        <f t="shared" si="19"/>
        <v>2.046391111</v>
      </c>
      <c r="AH148" s="1">
        <f t="shared" si="20"/>
        <v>-39.15385565</v>
      </c>
      <c r="AI148" s="1">
        <f t="shared" si="21"/>
        <v>-136.6330658</v>
      </c>
      <c r="AJ148" s="1">
        <f t="shared" si="22"/>
        <v>-10.58325622</v>
      </c>
      <c r="AK148" s="1">
        <f t="shared" si="23"/>
        <v>135.1357397</v>
      </c>
      <c r="AL148" s="1">
        <f t="shared" si="24"/>
        <v>42.55559344</v>
      </c>
      <c r="AM148" s="1">
        <f t="shared" si="25"/>
        <v>0.8798177706</v>
      </c>
      <c r="AN148" s="1">
        <f t="shared" si="26"/>
        <v>12.08580687</v>
      </c>
      <c r="AO148" s="1">
        <v>676.5066597000363</v>
      </c>
      <c r="AP148" s="1">
        <v>636.5185454545455</v>
      </c>
      <c r="AQ148" s="1">
        <v>4.925487216260686</v>
      </c>
      <c r="AR148" s="1">
        <v>65.04443455469847</v>
      </c>
      <c r="AS148" s="1">
        <f t="shared" si="27"/>
        <v>0.8878425317</v>
      </c>
      <c r="AT148" s="1">
        <v>26.24737116763125</v>
      </c>
      <c r="AU148" s="1">
        <v>27.28345818181818</v>
      </c>
      <c r="AV148" s="1">
        <v>-4.546754019172136E-6</v>
      </c>
      <c r="AW148" s="1">
        <v>82.47804808777816</v>
      </c>
      <c r="AX148" s="1">
        <v>193.0</v>
      </c>
      <c r="AY148" s="1">
        <v>39.0</v>
      </c>
      <c r="AZ148" s="1">
        <f t="shared" si="28"/>
        <v>1</v>
      </c>
      <c r="BA148" s="1">
        <f t="shared" si="29"/>
        <v>0</v>
      </c>
      <c r="BB148" s="1">
        <f t="shared" si="30"/>
        <v>51681.90296</v>
      </c>
      <c r="BC148" s="1">
        <f t="shared" si="31"/>
        <v>1999.94</v>
      </c>
      <c r="BD148" s="1">
        <f t="shared" si="32"/>
        <v>1681.149338</v>
      </c>
      <c r="BE148" s="1">
        <f t="shared" si="33"/>
        <v>0.8405998867</v>
      </c>
      <c r="BF148" s="1">
        <f t="shared" si="34"/>
        <v>0.1607577814</v>
      </c>
      <c r="BG148" s="1">
        <v>6.0</v>
      </c>
      <c r="BH148" s="1">
        <v>0.5</v>
      </c>
      <c r="BI148" s="1" t="s">
        <v>347</v>
      </c>
      <c r="BJ148" s="1">
        <v>2.0</v>
      </c>
      <c r="BK148" s="1" t="b">
        <v>1</v>
      </c>
      <c r="BL148" s="1">
        <v>1.6598803791E9</v>
      </c>
      <c r="BM148" s="1">
        <v>582.87725</v>
      </c>
      <c r="BN148" s="1">
        <v>634.5451250000001</v>
      </c>
      <c r="BO148" s="1">
        <v>27.28296875</v>
      </c>
      <c r="BP148" s="1">
        <v>26.256275</v>
      </c>
      <c r="BQ148" s="1">
        <v>581.1730625</v>
      </c>
      <c r="BR148" s="1">
        <v>27.2405125</v>
      </c>
      <c r="BS148" s="1">
        <v>500.1376875</v>
      </c>
      <c r="BT148" s="1">
        <v>99.0916625</v>
      </c>
      <c r="BU148" s="1">
        <v>0.10000185</v>
      </c>
      <c r="BV148" s="1">
        <v>31.04673125</v>
      </c>
      <c r="BW148" s="1">
        <v>31.91676875</v>
      </c>
      <c r="BX148" s="1">
        <v>999.9</v>
      </c>
      <c r="BY148" s="1">
        <v>0.0</v>
      </c>
      <c r="BZ148" s="1">
        <v>0.0</v>
      </c>
      <c r="CA148" s="1">
        <v>9996.45375</v>
      </c>
      <c r="CB148" s="1">
        <v>0.0</v>
      </c>
      <c r="CC148" s="1">
        <v>637.440375</v>
      </c>
      <c r="CD148" s="1">
        <v>-51.66789375</v>
      </c>
      <c r="CE148" s="1">
        <v>599.225875</v>
      </c>
      <c r="CF148" s="1">
        <v>651.655</v>
      </c>
      <c r="CG148" s="1">
        <v>1.02669</v>
      </c>
      <c r="CH148" s="1">
        <v>634.5451250000001</v>
      </c>
      <c r="CI148" s="1">
        <v>26.256275</v>
      </c>
      <c r="CJ148" s="1">
        <v>2.703514375</v>
      </c>
      <c r="CK148" s="1">
        <v>2.601778125</v>
      </c>
      <c r="CL148" s="1">
        <v>22.3064875</v>
      </c>
      <c r="CM148" s="1">
        <v>21.6775875</v>
      </c>
      <c r="CN148" s="1">
        <v>1999.94</v>
      </c>
      <c r="CO148" s="1">
        <v>0.9800033125000001</v>
      </c>
      <c r="CP148" s="1">
        <v>0.0199969875</v>
      </c>
      <c r="CQ148" s="1">
        <v>0.0</v>
      </c>
      <c r="CR148" s="1">
        <v>2.412125</v>
      </c>
      <c r="CS148" s="1">
        <v>0.0</v>
      </c>
      <c r="CT148" s="1">
        <v>18434.4125</v>
      </c>
      <c r="CU148" s="1">
        <v>17411.8125</v>
      </c>
      <c r="CV148" s="1">
        <v>40.29262499999999</v>
      </c>
      <c r="CW148" s="1">
        <v>41.1988125</v>
      </c>
      <c r="CX148" s="1">
        <v>40.2145625</v>
      </c>
      <c r="CY148" s="1">
        <v>39.7066875</v>
      </c>
      <c r="CZ148" s="1">
        <v>40.4488125</v>
      </c>
      <c r="DA148" s="1">
        <v>1959.94875</v>
      </c>
      <c r="DB148" s="1">
        <v>39.99125000000001</v>
      </c>
      <c r="DC148" s="1">
        <v>0.0</v>
      </c>
      <c r="DD148" s="1">
        <v>1.6598803859E9</v>
      </c>
      <c r="DE148" s="1">
        <v>0.0</v>
      </c>
      <c r="DF148" s="1">
        <v>0.0</v>
      </c>
      <c r="DG148" s="1" t="s">
        <v>348</v>
      </c>
      <c r="DH148" s="1">
        <v>1.6598125901E9</v>
      </c>
      <c r="DI148" s="1">
        <v>1.6598125706E9</v>
      </c>
      <c r="DJ148" s="1">
        <v>0.0</v>
      </c>
      <c r="DK148" s="1">
        <v>-0.048</v>
      </c>
      <c r="DL148" s="1">
        <v>0.0</v>
      </c>
      <c r="DM148" s="1">
        <v>2.986</v>
      </c>
      <c r="DN148" s="1">
        <v>0.016</v>
      </c>
      <c r="DO148" s="1">
        <v>2000.0</v>
      </c>
      <c r="DP148" s="1">
        <v>27.0</v>
      </c>
      <c r="DQ148" s="1">
        <v>0.33</v>
      </c>
      <c r="DR148" s="1">
        <v>0.43</v>
      </c>
      <c r="DS148" s="1">
        <v>11.40221046628293</v>
      </c>
      <c r="DT148" s="1">
        <v>4.094389076769093</v>
      </c>
      <c r="DU148" s="1">
        <v>0.3558622759847793</v>
      </c>
      <c r="DV148" s="1">
        <v>0.0</v>
      </c>
      <c r="DW148" s="1">
        <v>-51.66112580645162</v>
      </c>
      <c r="DX148" s="1">
        <v>0.3064112903225291</v>
      </c>
      <c r="DY148" s="1">
        <v>0.3206503089416101</v>
      </c>
      <c r="DZ148" s="1">
        <v>1.0</v>
      </c>
      <c r="EA148" s="1">
        <v>123.4700345528267</v>
      </c>
      <c r="EB148" s="1">
        <v>188.0107632167635</v>
      </c>
      <c r="EC148" s="1">
        <v>16.21779121979375</v>
      </c>
      <c r="ED148" s="1">
        <v>0.0</v>
      </c>
      <c r="EE148" s="1">
        <v>1.022408536585366</v>
      </c>
      <c r="EF148" s="1">
        <v>0.120281393728223</v>
      </c>
      <c r="EG148" s="1">
        <v>0.01332744912942615</v>
      </c>
      <c r="EH148" s="1">
        <v>1.0</v>
      </c>
      <c r="EI148" s="1">
        <v>2.046498941940723</v>
      </c>
      <c r="EJ148" s="1">
        <v>-0.004699992588150406</v>
      </c>
      <c r="EK148" s="1">
        <v>0.001599493210592411</v>
      </c>
      <c r="EL148" s="1">
        <v>1.0</v>
      </c>
      <c r="EM148" s="1">
        <v>3.0</v>
      </c>
      <c r="EN148" s="1">
        <v>5.0</v>
      </c>
      <c r="EO148" s="1" t="s">
        <v>368</v>
      </c>
      <c r="EP148" s="1">
        <v>2.94357</v>
      </c>
      <c r="EQ148" s="1">
        <v>2.80132</v>
      </c>
      <c r="ER148" s="1">
        <v>0.121052</v>
      </c>
      <c r="ES148" s="1">
        <v>0.128079</v>
      </c>
      <c r="ET148" s="1">
        <v>0.117687</v>
      </c>
      <c r="EU148" s="1">
        <v>0.1147</v>
      </c>
      <c r="EV148" s="1">
        <v>18058.6</v>
      </c>
      <c r="EW148" s="1">
        <v>18784.9</v>
      </c>
      <c r="EX148" s="1">
        <v>23888.3</v>
      </c>
      <c r="EY148" s="1">
        <v>25067.3</v>
      </c>
      <c r="EZ148" s="1">
        <v>33731.2</v>
      </c>
      <c r="FA148" s="1">
        <v>35430.9</v>
      </c>
      <c r="FB148" s="1">
        <v>43545.1</v>
      </c>
      <c r="FC148" s="1">
        <v>46334.1</v>
      </c>
      <c r="FD148" s="1">
        <v>1.55523</v>
      </c>
      <c r="FE148" s="1">
        <v>1.88902</v>
      </c>
      <c r="FF148" s="1">
        <v>0.145808</v>
      </c>
      <c r="FG148" s="1">
        <v>0.0</v>
      </c>
      <c r="FH148" s="1">
        <v>29.5385</v>
      </c>
      <c r="FI148" s="1">
        <v>999.9</v>
      </c>
      <c r="FJ148" s="1">
        <v>65.3</v>
      </c>
      <c r="FK148" s="1">
        <v>32.8</v>
      </c>
      <c r="FL148" s="1">
        <v>32.9216</v>
      </c>
      <c r="FM148" s="1">
        <v>64.5658</v>
      </c>
      <c r="FN148" s="1">
        <v>25.9014</v>
      </c>
      <c r="FO148" s="1">
        <v>1.0</v>
      </c>
      <c r="FP148" s="1">
        <v>0.316895</v>
      </c>
      <c r="FQ148" s="1">
        <v>1.30414</v>
      </c>
      <c r="FR148" s="1">
        <v>20.3169</v>
      </c>
      <c r="FS148" s="1">
        <v>5.21265</v>
      </c>
      <c r="FT148" s="1">
        <v>11.9066</v>
      </c>
      <c r="FU148" s="1">
        <v>5.00225</v>
      </c>
      <c r="FV148" s="1">
        <v>3.28965</v>
      </c>
      <c r="FW148" s="1">
        <v>9999.0</v>
      </c>
      <c r="FX148" s="1">
        <v>9999.0</v>
      </c>
      <c r="FY148" s="1">
        <v>9999.0</v>
      </c>
      <c r="FZ148" s="1">
        <v>999.9</v>
      </c>
      <c r="GA148" s="1">
        <v>1.85944</v>
      </c>
      <c r="GB148" s="1">
        <v>1.85428</v>
      </c>
      <c r="GC148" s="1">
        <v>1.8576</v>
      </c>
      <c r="GD148" s="1">
        <v>1.85593</v>
      </c>
      <c r="GE148" s="1">
        <v>1.85471</v>
      </c>
      <c r="GF148" s="1">
        <v>1.85443</v>
      </c>
      <c r="GG148" s="1">
        <v>1.85303</v>
      </c>
      <c r="GH148" s="1">
        <v>1.85623</v>
      </c>
      <c r="GI148" s="1">
        <v>0.0</v>
      </c>
      <c r="GJ148" s="1">
        <v>0.0</v>
      </c>
      <c r="GK148" s="1">
        <v>0.0</v>
      </c>
      <c r="GL148" s="1">
        <v>0.0</v>
      </c>
      <c r="GM148" s="1" t="s">
        <v>350</v>
      </c>
      <c r="GN148" s="1" t="s">
        <v>351</v>
      </c>
      <c r="GO148" s="1" t="s">
        <v>352</v>
      </c>
      <c r="GP148" s="1" t="s">
        <v>352</v>
      </c>
      <c r="GQ148" s="1" t="s">
        <v>352</v>
      </c>
      <c r="GR148" s="1" t="s">
        <v>352</v>
      </c>
      <c r="GS148" s="1">
        <v>0.0</v>
      </c>
      <c r="GT148" s="1">
        <v>100.0</v>
      </c>
      <c r="GU148" s="1">
        <v>100.0</v>
      </c>
      <c r="GV148" s="1">
        <v>1.765</v>
      </c>
      <c r="GW148" s="1">
        <v>0.0424</v>
      </c>
      <c r="GX148" s="1">
        <v>0.3926636889836393</v>
      </c>
      <c r="GY148" s="1">
        <v>0.003036990343597491</v>
      </c>
      <c r="GZ148" s="1">
        <v>-1.538114387597119E-6</v>
      </c>
      <c r="HA148" s="1">
        <v>3.390969119432733E-10</v>
      </c>
      <c r="HB148" s="1">
        <v>-0.02894341138822331</v>
      </c>
      <c r="HC148" s="1">
        <v>0.009762198319610341</v>
      </c>
      <c r="HD148" s="1">
        <v>-3.338778216718564E-4</v>
      </c>
      <c r="HE148" s="1">
        <v>2.632278881966732E-6</v>
      </c>
      <c r="HF148" s="1">
        <v>6.0</v>
      </c>
      <c r="HG148" s="1">
        <v>2134.0</v>
      </c>
      <c r="HH148" s="1">
        <v>2.0</v>
      </c>
      <c r="HI148" s="1">
        <v>31.0</v>
      </c>
      <c r="HJ148" s="1">
        <v>1130.0</v>
      </c>
      <c r="HK148" s="1">
        <v>1130.3</v>
      </c>
      <c r="HL148" s="1">
        <v>1.60034</v>
      </c>
      <c r="HM148" s="1">
        <v>2.29858</v>
      </c>
      <c r="HN148" s="1">
        <v>1.4978</v>
      </c>
      <c r="HO148" s="1">
        <v>2.30835</v>
      </c>
      <c r="HP148" s="1">
        <v>1.54785</v>
      </c>
      <c r="HQ148" s="1">
        <v>2.29614</v>
      </c>
      <c r="HR148" s="1">
        <v>35.9178</v>
      </c>
      <c r="HS148" s="1">
        <v>15.7606</v>
      </c>
      <c r="HT148" s="1">
        <v>18.0</v>
      </c>
      <c r="HU148" s="1">
        <v>292.435</v>
      </c>
      <c r="HV148" s="1">
        <v>511.461</v>
      </c>
      <c r="HW148" s="1">
        <v>27.9967</v>
      </c>
      <c r="HX148" s="1">
        <v>31.1104</v>
      </c>
      <c r="HY148" s="1">
        <v>30.0003</v>
      </c>
      <c r="HZ148" s="1">
        <v>30.9685</v>
      </c>
      <c r="IA148" s="1">
        <v>31.0386</v>
      </c>
      <c r="IB148" s="1">
        <v>32.0487</v>
      </c>
      <c r="IC148" s="1">
        <v>23.5666</v>
      </c>
      <c r="ID148" s="1">
        <v>56.9408</v>
      </c>
      <c r="IE148" s="1">
        <v>27.9763</v>
      </c>
      <c r="IF148" s="1">
        <v>703.458</v>
      </c>
      <c r="IG148" s="1">
        <v>26.2798</v>
      </c>
      <c r="IH148" s="1">
        <v>100.702</v>
      </c>
      <c r="II148" s="1">
        <v>100.421</v>
      </c>
      <c r="IJ148" s="1" t="s">
        <v>353</v>
      </c>
    </row>
    <row r="149" ht="15.75" hidden="1" customHeight="1">
      <c r="A149" s="1">
        <v>133.0</v>
      </c>
      <c r="B149" s="1">
        <v>1.6598803876E9</v>
      </c>
      <c r="C149" s="1">
        <v>130.5</v>
      </c>
      <c r="D149" s="1" t="s">
        <v>615</v>
      </c>
      <c r="E149" s="1" t="s">
        <v>616</v>
      </c>
      <c r="F149" s="1">
        <v>1.0</v>
      </c>
      <c r="H149" s="1" t="s">
        <v>345</v>
      </c>
      <c r="M149" s="1" t="s">
        <v>346</v>
      </c>
      <c r="N149" s="1">
        <v>1.6598803791E9</v>
      </c>
      <c r="O149" s="1">
        <f t="shared" si="1"/>
        <v>0.0008871642961</v>
      </c>
      <c r="P149" s="1">
        <f t="shared" si="2"/>
        <v>0.8871642961</v>
      </c>
      <c r="Q149" s="1">
        <f t="shared" si="3"/>
        <v>12.1412849</v>
      </c>
      <c r="R149" s="1">
        <f t="shared" si="4"/>
        <v>582.87725</v>
      </c>
      <c r="S149" s="1">
        <f t="shared" si="5"/>
        <v>102.2784287</v>
      </c>
      <c r="T149" s="1">
        <f t="shared" si="6"/>
        <v>10.14516757</v>
      </c>
      <c r="U149" s="1">
        <f t="shared" si="7"/>
        <v>57.81656454</v>
      </c>
      <c r="V149" s="1">
        <f t="shared" si="8"/>
        <v>0.04171442592</v>
      </c>
      <c r="W149" s="1">
        <f t="shared" si="9"/>
        <v>2.912945761</v>
      </c>
      <c r="X149" s="1">
        <f t="shared" si="10"/>
        <v>0.04138538222</v>
      </c>
      <c r="Y149" s="1">
        <f t="shared" si="11"/>
        <v>0.02589521067</v>
      </c>
      <c r="Z149" s="1">
        <f t="shared" si="12"/>
        <v>321.5059174</v>
      </c>
      <c r="AA149" s="1">
        <f t="shared" si="13"/>
        <v>32.71610156</v>
      </c>
      <c r="AB149" s="1">
        <f t="shared" si="14"/>
        <v>31.91676875</v>
      </c>
      <c r="AC149" s="1">
        <f t="shared" si="15"/>
        <v>4.75263419</v>
      </c>
      <c r="AD149" s="1">
        <f t="shared" si="16"/>
        <v>59.82746152</v>
      </c>
      <c r="AE149" s="1">
        <f t="shared" si="17"/>
        <v>2.706243079</v>
      </c>
      <c r="AF149" s="1">
        <f t="shared" si="18"/>
        <v>4.523412844</v>
      </c>
      <c r="AG149" s="1">
        <f t="shared" si="19"/>
        <v>2.046391111</v>
      </c>
      <c r="AH149" s="1">
        <f t="shared" si="20"/>
        <v>-39.12394546</v>
      </c>
      <c r="AI149" s="1">
        <f t="shared" si="21"/>
        <v>-136.6330658</v>
      </c>
      <c r="AJ149" s="1">
        <f t="shared" si="22"/>
        <v>-10.58325622</v>
      </c>
      <c r="AK149" s="1">
        <f t="shared" si="23"/>
        <v>135.1656499</v>
      </c>
      <c r="AL149" s="1">
        <f t="shared" si="24"/>
        <v>42.55559344</v>
      </c>
      <c r="AM149" s="1">
        <f t="shared" si="25"/>
        <v>0.8798177706</v>
      </c>
      <c r="AN149" s="1">
        <f t="shared" si="26"/>
        <v>12.1412849</v>
      </c>
      <c r="AO149" s="1">
        <v>679.0531447291594</v>
      </c>
      <c r="AP149" s="1">
        <v>638.9774727272726</v>
      </c>
      <c r="AQ149" s="1">
        <v>4.929256729830215</v>
      </c>
      <c r="AR149" s="1">
        <v>65.04443455469847</v>
      </c>
      <c r="AS149" s="1">
        <f t="shared" si="27"/>
        <v>0.8871642961</v>
      </c>
      <c r="AT149" s="1">
        <v>26.24759756485478</v>
      </c>
      <c r="AU149" s="1">
        <v>27.28287636363636</v>
      </c>
      <c r="AV149" s="1">
        <v>-1.857607991616277E-6</v>
      </c>
      <c r="AW149" s="1">
        <v>82.47804808777816</v>
      </c>
      <c r="AX149" s="1">
        <v>193.0</v>
      </c>
      <c r="AY149" s="1">
        <v>39.0</v>
      </c>
      <c r="AZ149" s="1">
        <f t="shared" si="28"/>
        <v>1</v>
      </c>
      <c r="BA149" s="1">
        <f t="shared" si="29"/>
        <v>0</v>
      </c>
      <c r="BB149" s="1">
        <f t="shared" si="30"/>
        <v>51681.90296</v>
      </c>
      <c r="BC149" s="1">
        <f t="shared" si="31"/>
        <v>1999.94</v>
      </c>
      <c r="BD149" s="1">
        <f t="shared" si="32"/>
        <v>1681.149338</v>
      </c>
      <c r="BE149" s="1">
        <f t="shared" si="33"/>
        <v>0.8405998867</v>
      </c>
      <c r="BF149" s="1">
        <f t="shared" si="34"/>
        <v>0.1607577814</v>
      </c>
      <c r="BG149" s="1">
        <v>6.0</v>
      </c>
      <c r="BH149" s="1">
        <v>0.5</v>
      </c>
      <c r="BI149" s="1" t="s">
        <v>347</v>
      </c>
      <c r="BJ149" s="1">
        <v>2.0</v>
      </c>
      <c r="BK149" s="1" t="b">
        <v>1</v>
      </c>
      <c r="BL149" s="1">
        <v>1.6598803791E9</v>
      </c>
      <c r="BM149" s="1">
        <v>582.87725</v>
      </c>
      <c r="BN149" s="1">
        <v>634.5451250000001</v>
      </c>
      <c r="BO149" s="1">
        <v>27.28296875</v>
      </c>
      <c r="BP149" s="1">
        <v>26.256275</v>
      </c>
      <c r="BQ149" s="1">
        <v>581.1730625</v>
      </c>
      <c r="BR149" s="1">
        <v>27.2405125</v>
      </c>
      <c r="BS149" s="1">
        <v>500.1376875</v>
      </c>
      <c r="BT149" s="1">
        <v>99.0916625</v>
      </c>
      <c r="BU149" s="1">
        <v>0.10000185</v>
      </c>
      <c r="BV149" s="1">
        <v>31.04673125</v>
      </c>
      <c r="BW149" s="1">
        <v>31.91676875</v>
      </c>
      <c r="BX149" s="1">
        <v>999.9</v>
      </c>
      <c r="BY149" s="1">
        <v>0.0</v>
      </c>
      <c r="BZ149" s="1">
        <v>0.0</v>
      </c>
      <c r="CA149" s="1">
        <v>9996.45375</v>
      </c>
      <c r="CB149" s="1">
        <v>0.0</v>
      </c>
      <c r="CC149" s="1">
        <v>637.440375</v>
      </c>
      <c r="CD149" s="1">
        <v>-51.66789375</v>
      </c>
      <c r="CE149" s="1">
        <v>599.225875</v>
      </c>
      <c r="CF149" s="1">
        <v>651.655</v>
      </c>
      <c r="CG149" s="1">
        <v>1.02669</v>
      </c>
      <c r="CH149" s="1">
        <v>634.5451250000001</v>
      </c>
      <c r="CI149" s="1">
        <v>26.256275</v>
      </c>
      <c r="CJ149" s="1">
        <v>2.703514375</v>
      </c>
      <c r="CK149" s="1">
        <v>2.601778125</v>
      </c>
      <c r="CL149" s="1">
        <v>22.3064875</v>
      </c>
      <c r="CM149" s="1">
        <v>21.6775875</v>
      </c>
      <c r="CN149" s="1">
        <v>1999.94</v>
      </c>
      <c r="CO149" s="1">
        <v>0.9800033125000001</v>
      </c>
      <c r="CP149" s="1">
        <v>0.0199969875</v>
      </c>
      <c r="CQ149" s="1">
        <v>0.0</v>
      </c>
      <c r="CR149" s="1">
        <v>2.412125</v>
      </c>
      <c r="CS149" s="1">
        <v>0.0</v>
      </c>
      <c r="CT149" s="1">
        <v>18434.4125</v>
      </c>
      <c r="CU149" s="1">
        <v>17411.8125</v>
      </c>
      <c r="CV149" s="1">
        <v>40.29262499999999</v>
      </c>
      <c r="CW149" s="1">
        <v>41.1988125</v>
      </c>
      <c r="CX149" s="1">
        <v>40.2145625</v>
      </c>
      <c r="CY149" s="1">
        <v>39.7066875</v>
      </c>
      <c r="CZ149" s="1">
        <v>40.4488125</v>
      </c>
      <c r="DA149" s="1">
        <v>1959.94875</v>
      </c>
      <c r="DB149" s="1">
        <v>39.99125000000001</v>
      </c>
      <c r="DC149" s="1">
        <v>0.0</v>
      </c>
      <c r="DD149" s="1">
        <v>1.6598803871E9</v>
      </c>
      <c r="DE149" s="1">
        <v>0.0</v>
      </c>
      <c r="DF149" s="1">
        <v>0.0</v>
      </c>
      <c r="DG149" s="1" t="s">
        <v>348</v>
      </c>
      <c r="DH149" s="1">
        <v>1.6598125901E9</v>
      </c>
      <c r="DI149" s="1">
        <v>1.6598125706E9</v>
      </c>
      <c r="DJ149" s="1">
        <v>0.0</v>
      </c>
      <c r="DK149" s="1">
        <v>-0.048</v>
      </c>
      <c r="DL149" s="1">
        <v>0.0</v>
      </c>
      <c r="DM149" s="1">
        <v>2.986</v>
      </c>
      <c r="DN149" s="1">
        <v>0.016</v>
      </c>
      <c r="DO149" s="1">
        <v>2000.0</v>
      </c>
      <c r="DP149" s="1">
        <v>27.0</v>
      </c>
      <c r="DQ149" s="1">
        <v>0.33</v>
      </c>
      <c r="DR149" s="1">
        <v>0.43</v>
      </c>
      <c r="DS149" s="1">
        <v>11.40221046628293</v>
      </c>
      <c r="DT149" s="1">
        <v>4.094389076769093</v>
      </c>
      <c r="DU149" s="1">
        <v>0.3558622759847793</v>
      </c>
      <c r="DV149" s="1">
        <v>0.0</v>
      </c>
      <c r="DW149" s="1">
        <v>-51.66112580645162</v>
      </c>
      <c r="DX149" s="1">
        <v>0.3064112903225291</v>
      </c>
      <c r="DY149" s="1">
        <v>0.3206503089416101</v>
      </c>
      <c r="DZ149" s="1">
        <v>1.0</v>
      </c>
      <c r="EA149" s="1">
        <v>123.4700345528267</v>
      </c>
      <c r="EB149" s="1">
        <v>188.0107632167635</v>
      </c>
      <c r="EC149" s="1">
        <v>16.21779121979375</v>
      </c>
      <c r="ED149" s="1">
        <v>0.0</v>
      </c>
      <c r="EE149" s="1">
        <v>1.022408536585366</v>
      </c>
      <c r="EF149" s="1">
        <v>0.120281393728223</v>
      </c>
      <c r="EG149" s="1">
        <v>0.01332744912942615</v>
      </c>
      <c r="EH149" s="1">
        <v>1.0</v>
      </c>
      <c r="EI149" s="1">
        <v>2.046498941940723</v>
      </c>
      <c r="EJ149" s="1">
        <v>-0.004699992588150406</v>
      </c>
      <c r="EK149" s="1">
        <v>0.001599493210592411</v>
      </c>
      <c r="EL149" s="1">
        <v>1.0</v>
      </c>
      <c r="EM149" s="1">
        <v>3.0</v>
      </c>
      <c r="EN149" s="1">
        <v>5.0</v>
      </c>
      <c r="EO149" s="1" t="s">
        <v>368</v>
      </c>
      <c r="EP149" s="1">
        <v>2.94346</v>
      </c>
      <c r="EQ149" s="1">
        <v>2.80131</v>
      </c>
      <c r="ER149" s="1">
        <v>0.121379</v>
      </c>
      <c r="ES149" s="1">
        <v>0.128413</v>
      </c>
      <c r="ET149" s="1">
        <v>0.117685</v>
      </c>
      <c r="EU149" s="1">
        <v>0.114703</v>
      </c>
      <c r="EV149" s="1">
        <v>18051.9</v>
      </c>
      <c r="EW149" s="1">
        <v>18777.7</v>
      </c>
      <c r="EX149" s="1">
        <v>23888.3</v>
      </c>
      <c r="EY149" s="1">
        <v>25067.3</v>
      </c>
      <c r="EZ149" s="1">
        <v>33731.1</v>
      </c>
      <c r="FA149" s="1">
        <v>35430.9</v>
      </c>
      <c r="FB149" s="1">
        <v>43545.0</v>
      </c>
      <c r="FC149" s="1">
        <v>46334.2</v>
      </c>
      <c r="FD149" s="1">
        <v>1.55535</v>
      </c>
      <c r="FE149" s="1">
        <v>1.88913</v>
      </c>
      <c r="FF149" s="1">
        <v>0.145767</v>
      </c>
      <c r="FG149" s="1">
        <v>0.0</v>
      </c>
      <c r="FH149" s="1">
        <v>29.5393</v>
      </c>
      <c r="FI149" s="1">
        <v>999.9</v>
      </c>
      <c r="FJ149" s="1">
        <v>65.3</v>
      </c>
      <c r="FK149" s="1">
        <v>32.8</v>
      </c>
      <c r="FL149" s="1">
        <v>32.923</v>
      </c>
      <c r="FM149" s="1">
        <v>64.5658</v>
      </c>
      <c r="FN149" s="1">
        <v>26.3061</v>
      </c>
      <c r="FO149" s="1">
        <v>1.0</v>
      </c>
      <c r="FP149" s="1">
        <v>0.316961</v>
      </c>
      <c r="FQ149" s="1">
        <v>1.30945</v>
      </c>
      <c r="FR149" s="1">
        <v>20.3168</v>
      </c>
      <c r="FS149" s="1">
        <v>5.21235</v>
      </c>
      <c r="FT149" s="1">
        <v>11.9068</v>
      </c>
      <c r="FU149" s="1">
        <v>5.00215</v>
      </c>
      <c r="FV149" s="1">
        <v>3.28965</v>
      </c>
      <c r="FW149" s="1">
        <v>9999.0</v>
      </c>
      <c r="FX149" s="1">
        <v>9999.0</v>
      </c>
      <c r="FY149" s="1">
        <v>9999.0</v>
      </c>
      <c r="FZ149" s="1">
        <v>999.9</v>
      </c>
      <c r="GA149" s="1">
        <v>1.85944</v>
      </c>
      <c r="GB149" s="1">
        <v>1.85429</v>
      </c>
      <c r="GC149" s="1">
        <v>1.8576</v>
      </c>
      <c r="GD149" s="1">
        <v>1.85593</v>
      </c>
      <c r="GE149" s="1">
        <v>1.85471</v>
      </c>
      <c r="GF149" s="1">
        <v>1.85443</v>
      </c>
      <c r="GG149" s="1">
        <v>1.85303</v>
      </c>
      <c r="GH149" s="1">
        <v>1.85623</v>
      </c>
      <c r="GI149" s="1">
        <v>0.0</v>
      </c>
      <c r="GJ149" s="1">
        <v>0.0</v>
      </c>
      <c r="GK149" s="1">
        <v>0.0</v>
      </c>
      <c r="GL149" s="1">
        <v>0.0</v>
      </c>
      <c r="GM149" s="1" t="s">
        <v>350</v>
      </c>
      <c r="GN149" s="1" t="s">
        <v>351</v>
      </c>
      <c r="GO149" s="1" t="s">
        <v>352</v>
      </c>
      <c r="GP149" s="1" t="s">
        <v>352</v>
      </c>
      <c r="GQ149" s="1" t="s">
        <v>352</v>
      </c>
      <c r="GR149" s="1" t="s">
        <v>352</v>
      </c>
      <c r="GS149" s="1">
        <v>0.0</v>
      </c>
      <c r="GT149" s="1">
        <v>100.0</v>
      </c>
      <c r="GU149" s="1">
        <v>100.0</v>
      </c>
      <c r="GV149" s="1">
        <v>1.768</v>
      </c>
      <c r="GW149" s="1">
        <v>0.0425</v>
      </c>
      <c r="GX149" s="1">
        <v>0.3926636889836393</v>
      </c>
      <c r="GY149" s="1">
        <v>0.003036990343597491</v>
      </c>
      <c r="GZ149" s="1">
        <v>-1.538114387597119E-6</v>
      </c>
      <c r="HA149" s="1">
        <v>3.390969119432733E-10</v>
      </c>
      <c r="HB149" s="1">
        <v>-0.02894341138822331</v>
      </c>
      <c r="HC149" s="1">
        <v>0.009762198319610341</v>
      </c>
      <c r="HD149" s="1">
        <v>-3.338778216718564E-4</v>
      </c>
      <c r="HE149" s="1">
        <v>2.632278881966732E-6</v>
      </c>
      <c r="HF149" s="1">
        <v>6.0</v>
      </c>
      <c r="HG149" s="1">
        <v>2134.0</v>
      </c>
      <c r="HH149" s="1">
        <v>2.0</v>
      </c>
      <c r="HI149" s="1">
        <v>31.0</v>
      </c>
      <c r="HJ149" s="1">
        <v>1130.0</v>
      </c>
      <c r="HK149" s="1">
        <v>1130.3</v>
      </c>
      <c r="HL149" s="1">
        <v>1.60278</v>
      </c>
      <c r="HM149" s="1">
        <v>2.28027</v>
      </c>
      <c r="HN149" s="1">
        <v>1.4978</v>
      </c>
      <c r="HO149" s="1">
        <v>2.30835</v>
      </c>
      <c r="HP149" s="1">
        <v>1.54785</v>
      </c>
      <c r="HQ149" s="1">
        <v>2.4231</v>
      </c>
      <c r="HR149" s="1">
        <v>35.9178</v>
      </c>
      <c r="HS149" s="1">
        <v>15.7781</v>
      </c>
      <c r="HT149" s="1">
        <v>18.0</v>
      </c>
      <c r="HU149" s="1">
        <v>292.487</v>
      </c>
      <c r="HV149" s="1">
        <v>511.53</v>
      </c>
      <c r="HW149" s="1">
        <v>27.9934</v>
      </c>
      <c r="HX149" s="1">
        <v>31.1104</v>
      </c>
      <c r="HY149" s="1">
        <v>30.0003</v>
      </c>
      <c r="HZ149" s="1">
        <v>30.9687</v>
      </c>
      <c r="IA149" s="1">
        <v>31.0388</v>
      </c>
      <c r="IB149" s="1">
        <v>32.108</v>
      </c>
      <c r="IC149" s="1">
        <v>23.5666</v>
      </c>
      <c r="ID149" s="1">
        <v>56.9408</v>
      </c>
      <c r="IE149" s="1">
        <v>27.9763</v>
      </c>
      <c r="IF149" s="1">
        <v>713.5</v>
      </c>
      <c r="IG149" s="1">
        <v>26.2798</v>
      </c>
      <c r="IH149" s="1">
        <v>100.702</v>
      </c>
      <c r="II149" s="1">
        <v>100.422</v>
      </c>
      <c r="IJ149" s="1" t="s">
        <v>353</v>
      </c>
    </row>
    <row r="150" ht="15.75" hidden="1" customHeight="1">
      <c r="A150" s="1">
        <v>134.0</v>
      </c>
      <c r="B150" s="1">
        <v>1.6598803891E9</v>
      </c>
      <c r="C150" s="1">
        <v>132.0</v>
      </c>
      <c r="D150" s="1" t="s">
        <v>617</v>
      </c>
      <c r="E150" s="1" t="s">
        <v>618</v>
      </c>
      <c r="F150" s="1">
        <v>1.0</v>
      </c>
      <c r="H150" s="1" t="s">
        <v>345</v>
      </c>
      <c r="M150" s="1" t="s">
        <v>346</v>
      </c>
      <c r="N150" s="1">
        <v>1.65988038113125E9</v>
      </c>
      <c r="O150" s="1">
        <f t="shared" si="1"/>
        <v>0.0008866782329</v>
      </c>
      <c r="P150" s="1">
        <f t="shared" si="2"/>
        <v>0.8866782329</v>
      </c>
      <c r="Q150" s="1">
        <f t="shared" si="3"/>
        <v>12.25690682</v>
      </c>
      <c r="R150" s="1">
        <f t="shared" si="4"/>
        <v>592.74475</v>
      </c>
      <c r="S150" s="1">
        <f t="shared" si="5"/>
        <v>107.2593538</v>
      </c>
      <c r="T150" s="1">
        <f t="shared" si="6"/>
        <v>10.63923763</v>
      </c>
      <c r="U150" s="1">
        <f t="shared" si="7"/>
        <v>58.79535939</v>
      </c>
      <c r="V150" s="1">
        <f t="shared" si="8"/>
        <v>0.04169936351</v>
      </c>
      <c r="W150" s="1">
        <f t="shared" si="9"/>
        <v>2.913226976</v>
      </c>
      <c r="X150" s="1">
        <f t="shared" si="10"/>
        <v>0.04137058784</v>
      </c>
      <c r="Y150" s="1">
        <f t="shared" si="11"/>
        <v>0.02588594038</v>
      </c>
      <c r="Z150" s="1">
        <f t="shared" si="12"/>
        <v>321.5079124</v>
      </c>
      <c r="AA150" s="1">
        <f t="shared" si="13"/>
        <v>32.71507915</v>
      </c>
      <c r="AB150" s="1">
        <f t="shared" si="14"/>
        <v>31.91558125</v>
      </c>
      <c r="AC150" s="1">
        <f t="shared" si="15"/>
        <v>4.752314564</v>
      </c>
      <c r="AD150" s="1">
        <f t="shared" si="16"/>
        <v>59.83238861</v>
      </c>
      <c r="AE150" s="1">
        <f t="shared" si="17"/>
        <v>2.706309764</v>
      </c>
      <c r="AF150" s="1">
        <f t="shared" si="18"/>
        <v>4.523151803</v>
      </c>
      <c r="AG150" s="1">
        <f t="shared" si="19"/>
        <v>2.0460048</v>
      </c>
      <c r="AH150" s="1">
        <f t="shared" si="20"/>
        <v>-39.10251007</v>
      </c>
      <c r="AI150" s="1">
        <f t="shared" si="21"/>
        <v>-136.6187712</v>
      </c>
      <c r="AJ150" s="1">
        <f t="shared" si="22"/>
        <v>-10.58101281</v>
      </c>
      <c r="AK150" s="1">
        <f t="shared" si="23"/>
        <v>135.2056183</v>
      </c>
      <c r="AL150" s="1">
        <f t="shared" si="24"/>
        <v>42.65505479</v>
      </c>
      <c r="AM150" s="1">
        <f t="shared" si="25"/>
        <v>0.8821571138</v>
      </c>
      <c r="AN150" s="1">
        <f t="shared" si="26"/>
        <v>12.25690682</v>
      </c>
      <c r="AO150" s="1">
        <v>686.6932938195528</v>
      </c>
      <c r="AP150" s="1">
        <v>646.4069999999998</v>
      </c>
      <c r="AQ150" s="1">
        <v>4.942704289662507</v>
      </c>
      <c r="AR150" s="1">
        <v>65.04443455469847</v>
      </c>
      <c r="AS150" s="1">
        <f t="shared" si="27"/>
        <v>0.8866782329</v>
      </c>
      <c r="AT150" s="1">
        <v>26.2484592564069</v>
      </c>
      <c r="AU150" s="1">
        <v>27.2831527272727</v>
      </c>
      <c r="AV150" s="1">
        <v>-7.193899934946778E-7</v>
      </c>
      <c r="AW150" s="1">
        <v>82.47804808777816</v>
      </c>
      <c r="AX150" s="1">
        <v>193.0</v>
      </c>
      <c r="AY150" s="1">
        <v>39.0</v>
      </c>
      <c r="AZ150" s="1">
        <f t="shared" si="28"/>
        <v>1</v>
      </c>
      <c r="BA150" s="1">
        <f t="shared" si="29"/>
        <v>0</v>
      </c>
      <c r="BB150" s="1">
        <f t="shared" si="30"/>
        <v>51690.04739</v>
      </c>
      <c r="BC150" s="1">
        <f t="shared" si="31"/>
        <v>1999.9525</v>
      </c>
      <c r="BD150" s="1">
        <f t="shared" si="32"/>
        <v>1681.159838</v>
      </c>
      <c r="BE150" s="1">
        <f t="shared" si="33"/>
        <v>0.840599883</v>
      </c>
      <c r="BF150" s="1">
        <f t="shared" si="34"/>
        <v>0.1607577742</v>
      </c>
      <c r="BG150" s="1">
        <v>6.0</v>
      </c>
      <c r="BH150" s="1">
        <v>0.5</v>
      </c>
      <c r="BI150" s="1" t="s">
        <v>347</v>
      </c>
      <c r="BJ150" s="1">
        <v>2.0</v>
      </c>
      <c r="BK150" s="1" t="b">
        <v>1</v>
      </c>
      <c r="BL150" s="1">
        <v>1.65988038113125E9</v>
      </c>
      <c r="BM150" s="1">
        <v>592.7447500000001</v>
      </c>
      <c r="BN150" s="1">
        <v>644.5435</v>
      </c>
      <c r="BO150" s="1">
        <v>27.28363125</v>
      </c>
      <c r="BP150" s="1">
        <v>26.25421875</v>
      </c>
      <c r="BQ150" s="1">
        <v>591.0249375000001</v>
      </c>
      <c r="BR150" s="1">
        <v>27.24118125</v>
      </c>
      <c r="BS150" s="1">
        <v>500.14275</v>
      </c>
      <c r="BT150" s="1">
        <v>99.09168749999999</v>
      </c>
      <c r="BU150" s="1">
        <v>0.10001244375</v>
      </c>
      <c r="BV150" s="1">
        <v>31.04571875</v>
      </c>
      <c r="BW150" s="1">
        <v>31.91558125</v>
      </c>
      <c r="BX150" s="1">
        <v>999.9</v>
      </c>
      <c r="BY150" s="1">
        <v>0.0</v>
      </c>
      <c r="BZ150" s="1">
        <v>0.0</v>
      </c>
      <c r="CA150" s="1">
        <v>9998.05875</v>
      </c>
      <c r="CB150" s="1">
        <v>0.0</v>
      </c>
      <c r="CC150" s="1">
        <v>647.814125</v>
      </c>
      <c r="CD150" s="1">
        <v>-51.798725</v>
      </c>
      <c r="CE150" s="1">
        <v>609.3705</v>
      </c>
      <c r="CF150" s="1">
        <v>661.921625</v>
      </c>
      <c r="CG150" s="1">
        <v>1.02940125</v>
      </c>
      <c r="CH150" s="1">
        <v>644.5435</v>
      </c>
      <c r="CI150" s="1">
        <v>26.25421875</v>
      </c>
      <c r="CJ150" s="1">
        <v>2.70358125</v>
      </c>
      <c r="CK150" s="1">
        <v>2.601575625</v>
      </c>
      <c r="CL150" s="1">
        <v>22.30689375</v>
      </c>
      <c r="CM150" s="1">
        <v>21.6763125</v>
      </c>
      <c r="CN150" s="1">
        <v>1999.9525</v>
      </c>
      <c r="CO150" s="1">
        <v>0.9800035</v>
      </c>
      <c r="CP150" s="1">
        <v>0.0199968</v>
      </c>
      <c r="CQ150" s="1">
        <v>0.0</v>
      </c>
      <c r="CR150" s="1">
        <v>2.2953125</v>
      </c>
      <c r="CS150" s="1">
        <v>0.0</v>
      </c>
      <c r="CT150" s="1">
        <v>18430.95</v>
      </c>
      <c r="CU150" s="1">
        <v>17411.9125</v>
      </c>
      <c r="CV150" s="1">
        <v>40.29649999999999</v>
      </c>
      <c r="CW150" s="1">
        <v>41.20668749999999</v>
      </c>
      <c r="CX150" s="1">
        <v>40.2224375</v>
      </c>
      <c r="CY150" s="1">
        <v>39.7145625</v>
      </c>
      <c r="CZ150" s="1">
        <v>40.4566875</v>
      </c>
      <c r="DA150" s="1">
        <v>1959.96125</v>
      </c>
      <c r="DB150" s="1">
        <v>39.99125000000001</v>
      </c>
      <c r="DC150" s="1">
        <v>0.0</v>
      </c>
      <c r="DD150" s="1">
        <v>1.6598803877E9</v>
      </c>
      <c r="DE150" s="1">
        <v>0.0</v>
      </c>
      <c r="DF150" s="1">
        <v>0.0</v>
      </c>
      <c r="DG150" s="1" t="s">
        <v>348</v>
      </c>
      <c r="DH150" s="1">
        <v>1.6598125901E9</v>
      </c>
      <c r="DI150" s="1">
        <v>1.6598125706E9</v>
      </c>
      <c r="DJ150" s="1">
        <v>0.0</v>
      </c>
      <c r="DK150" s="1">
        <v>-0.048</v>
      </c>
      <c r="DL150" s="1">
        <v>0.0</v>
      </c>
      <c r="DM150" s="1">
        <v>2.986</v>
      </c>
      <c r="DN150" s="1">
        <v>0.016</v>
      </c>
      <c r="DO150" s="1">
        <v>2000.0</v>
      </c>
      <c r="DP150" s="1">
        <v>27.0</v>
      </c>
      <c r="DQ150" s="1">
        <v>0.33</v>
      </c>
      <c r="DR150" s="1">
        <v>0.43</v>
      </c>
      <c r="DS150" s="1">
        <v>11.50851477029488</v>
      </c>
      <c r="DT150" s="1">
        <v>4.032039194745683</v>
      </c>
      <c r="DU150" s="1">
        <v>0.3449528888796048</v>
      </c>
      <c r="DV150" s="1">
        <v>0.0</v>
      </c>
      <c r="DW150" s="1">
        <v>-51.70864838709678</v>
      </c>
      <c r="DX150" s="1">
        <v>-0.577398387096711</v>
      </c>
      <c r="DY150" s="1">
        <v>0.3621204565859875</v>
      </c>
      <c r="DZ150" s="1">
        <v>1.0</v>
      </c>
      <c r="EA150" s="1">
        <v>125.5253994795328</v>
      </c>
      <c r="EB150" s="1">
        <v>188.9639829703803</v>
      </c>
      <c r="EC150" s="1">
        <v>16.2563055939557</v>
      </c>
      <c r="ED150" s="1">
        <v>0.0</v>
      </c>
      <c r="EE150" s="1">
        <v>1.023534146341463</v>
      </c>
      <c r="EF150" s="1">
        <v>0.1162239721254377</v>
      </c>
      <c r="EG150" s="1">
        <v>0.01312794449677067</v>
      </c>
      <c r="EH150" s="1">
        <v>1.0</v>
      </c>
      <c r="EI150" s="1">
        <v>2.046296258432327</v>
      </c>
      <c r="EJ150" s="1">
        <v>-0.00744935886897057</v>
      </c>
      <c r="EK150" s="1">
        <v>0.001705986701038595</v>
      </c>
      <c r="EL150" s="1">
        <v>1.0</v>
      </c>
      <c r="EM150" s="1">
        <v>3.0</v>
      </c>
      <c r="EN150" s="1">
        <v>5.0</v>
      </c>
      <c r="EO150" s="1" t="s">
        <v>368</v>
      </c>
      <c r="EP150" s="1">
        <v>2.94329</v>
      </c>
      <c r="EQ150" s="1">
        <v>2.80068</v>
      </c>
      <c r="ER150" s="1">
        <v>0.122356</v>
      </c>
      <c r="ES150" s="1">
        <v>0.129408</v>
      </c>
      <c r="ET150" s="1">
        <v>0.117683</v>
      </c>
      <c r="EU150" s="1">
        <v>0.114709</v>
      </c>
      <c r="EV150" s="1">
        <v>18031.6</v>
      </c>
      <c r="EW150" s="1">
        <v>18756.4</v>
      </c>
      <c r="EX150" s="1">
        <v>23888.1</v>
      </c>
      <c r="EY150" s="1">
        <v>25067.4</v>
      </c>
      <c r="EZ150" s="1">
        <v>33731.2</v>
      </c>
      <c r="FA150" s="1">
        <v>35430.8</v>
      </c>
      <c r="FB150" s="1">
        <v>43545.0</v>
      </c>
      <c r="FC150" s="1">
        <v>46334.3</v>
      </c>
      <c r="FD150" s="1">
        <v>1.55475</v>
      </c>
      <c r="FE150" s="1">
        <v>1.8892</v>
      </c>
      <c r="FF150" s="1">
        <v>0.145268</v>
      </c>
      <c r="FG150" s="1">
        <v>0.0</v>
      </c>
      <c r="FH150" s="1">
        <v>29.5435</v>
      </c>
      <c r="FI150" s="1">
        <v>999.9</v>
      </c>
      <c r="FJ150" s="1">
        <v>65.3</v>
      </c>
      <c r="FK150" s="1">
        <v>32.8</v>
      </c>
      <c r="FL150" s="1">
        <v>32.9232</v>
      </c>
      <c r="FM150" s="1">
        <v>64.5758</v>
      </c>
      <c r="FN150" s="1">
        <v>25.8654</v>
      </c>
      <c r="FO150" s="1">
        <v>1.0</v>
      </c>
      <c r="FP150" s="1">
        <v>0.31702</v>
      </c>
      <c r="FQ150" s="1">
        <v>1.27604</v>
      </c>
      <c r="FR150" s="1">
        <v>20.3165</v>
      </c>
      <c r="FS150" s="1">
        <v>5.21055</v>
      </c>
      <c r="FT150" s="1">
        <v>11.9059</v>
      </c>
      <c r="FU150" s="1">
        <v>5.0013</v>
      </c>
      <c r="FV150" s="1">
        <v>3.28918</v>
      </c>
      <c r="FW150" s="1">
        <v>9999.0</v>
      </c>
      <c r="FX150" s="1">
        <v>9999.0</v>
      </c>
      <c r="FY150" s="1">
        <v>9999.0</v>
      </c>
      <c r="FZ150" s="1">
        <v>999.9</v>
      </c>
      <c r="GA150" s="1">
        <v>1.85944</v>
      </c>
      <c r="GB150" s="1">
        <v>1.8543</v>
      </c>
      <c r="GC150" s="1">
        <v>1.8576</v>
      </c>
      <c r="GD150" s="1">
        <v>1.85593</v>
      </c>
      <c r="GE150" s="1">
        <v>1.85471</v>
      </c>
      <c r="GF150" s="1">
        <v>1.85448</v>
      </c>
      <c r="GG150" s="1">
        <v>1.85303</v>
      </c>
      <c r="GH150" s="1">
        <v>1.85624</v>
      </c>
      <c r="GI150" s="1">
        <v>0.0</v>
      </c>
      <c r="GJ150" s="1">
        <v>0.0</v>
      </c>
      <c r="GK150" s="1">
        <v>0.0</v>
      </c>
      <c r="GL150" s="1">
        <v>0.0</v>
      </c>
      <c r="GM150" s="1" t="s">
        <v>350</v>
      </c>
      <c r="GN150" s="1" t="s">
        <v>351</v>
      </c>
      <c r="GO150" s="1" t="s">
        <v>352</v>
      </c>
      <c r="GP150" s="1" t="s">
        <v>352</v>
      </c>
      <c r="GQ150" s="1" t="s">
        <v>352</v>
      </c>
      <c r="GR150" s="1" t="s">
        <v>352</v>
      </c>
      <c r="GS150" s="1">
        <v>0.0</v>
      </c>
      <c r="GT150" s="1">
        <v>100.0</v>
      </c>
      <c r="GU150" s="1">
        <v>100.0</v>
      </c>
      <c r="GV150" s="1">
        <v>1.78</v>
      </c>
      <c r="GW150" s="1">
        <v>0.0424</v>
      </c>
      <c r="GX150" s="1">
        <v>0.3926636889836393</v>
      </c>
      <c r="GY150" s="1">
        <v>0.003036990343597491</v>
      </c>
      <c r="GZ150" s="1">
        <v>-1.538114387597119E-6</v>
      </c>
      <c r="HA150" s="1">
        <v>3.390969119432733E-10</v>
      </c>
      <c r="HB150" s="1">
        <v>-0.02894341138822331</v>
      </c>
      <c r="HC150" s="1">
        <v>0.009762198319610341</v>
      </c>
      <c r="HD150" s="1">
        <v>-3.338778216718564E-4</v>
      </c>
      <c r="HE150" s="1">
        <v>2.632278881966732E-6</v>
      </c>
      <c r="HF150" s="1">
        <v>6.0</v>
      </c>
      <c r="HG150" s="1">
        <v>2134.0</v>
      </c>
      <c r="HH150" s="1">
        <v>2.0</v>
      </c>
      <c r="HI150" s="1">
        <v>31.0</v>
      </c>
      <c r="HJ150" s="1">
        <v>1130.0</v>
      </c>
      <c r="HK150" s="1">
        <v>1130.3</v>
      </c>
      <c r="HL150" s="1">
        <v>1.61865</v>
      </c>
      <c r="HM150" s="1">
        <v>2.2998</v>
      </c>
      <c r="HN150" s="1">
        <v>1.4978</v>
      </c>
      <c r="HO150" s="1">
        <v>2.30835</v>
      </c>
      <c r="HP150" s="1">
        <v>1.54785</v>
      </c>
      <c r="HQ150" s="1">
        <v>2.31201</v>
      </c>
      <c r="HR150" s="1">
        <v>35.9178</v>
      </c>
      <c r="HS150" s="1">
        <v>15.7694</v>
      </c>
      <c r="HT150" s="1">
        <v>18.0</v>
      </c>
      <c r="HU150" s="1">
        <v>292.245</v>
      </c>
      <c r="HV150" s="1">
        <v>511.583</v>
      </c>
      <c r="HW150" s="1">
        <v>27.976</v>
      </c>
      <c r="HX150" s="1">
        <v>31.1104</v>
      </c>
      <c r="HY150" s="1">
        <v>30.0003</v>
      </c>
      <c r="HZ150" s="1">
        <v>30.9693</v>
      </c>
      <c r="IA150" s="1">
        <v>31.0388</v>
      </c>
      <c r="IB150" s="1">
        <v>32.4257</v>
      </c>
      <c r="IC150" s="1">
        <v>23.5666</v>
      </c>
      <c r="ID150" s="1">
        <v>56.9408</v>
      </c>
      <c r="IE150" s="1">
        <v>27.9333</v>
      </c>
      <c r="IF150" s="1">
        <v>713.5</v>
      </c>
      <c r="IG150" s="1">
        <v>26.2798</v>
      </c>
      <c r="IH150" s="1">
        <v>100.701</v>
      </c>
      <c r="II150" s="1">
        <v>100.422</v>
      </c>
      <c r="IJ150" s="1" t="s">
        <v>353</v>
      </c>
    </row>
    <row r="151" ht="15.75" hidden="1" customHeight="1">
      <c r="A151" s="1">
        <v>135.0</v>
      </c>
      <c r="B151" s="1">
        <v>1.6598803896E9</v>
      </c>
      <c r="C151" s="1">
        <v>132.5</v>
      </c>
      <c r="D151" s="1" t="s">
        <v>617</v>
      </c>
      <c r="E151" s="1" t="s">
        <v>618</v>
      </c>
      <c r="F151" s="1">
        <v>1.0</v>
      </c>
      <c r="H151" s="1" t="s">
        <v>345</v>
      </c>
      <c r="M151" s="1" t="s">
        <v>346</v>
      </c>
      <c r="N151" s="1">
        <v>1.65988038113125E9</v>
      </c>
      <c r="O151" s="1">
        <f t="shared" si="1"/>
        <v>0.0008857602476</v>
      </c>
      <c r="P151" s="1">
        <f t="shared" si="2"/>
        <v>0.8857602476</v>
      </c>
      <c r="Q151" s="1">
        <f t="shared" si="3"/>
        <v>12.29709842</v>
      </c>
      <c r="R151" s="1">
        <f t="shared" si="4"/>
        <v>592.74475</v>
      </c>
      <c r="S151" s="1">
        <f t="shared" si="5"/>
        <v>105.2482513</v>
      </c>
      <c r="T151" s="1">
        <f t="shared" si="6"/>
        <v>10.43975296</v>
      </c>
      <c r="U151" s="1">
        <f t="shared" si="7"/>
        <v>58.79535939</v>
      </c>
      <c r="V151" s="1">
        <f t="shared" si="8"/>
        <v>0.0416558493</v>
      </c>
      <c r="W151" s="1">
        <f t="shared" si="9"/>
        <v>2.913226976</v>
      </c>
      <c r="X151" s="1">
        <f t="shared" si="10"/>
        <v>0.04132775653</v>
      </c>
      <c r="Y151" s="1">
        <f t="shared" si="11"/>
        <v>0.02585911012</v>
      </c>
      <c r="Z151" s="1">
        <f t="shared" si="12"/>
        <v>321.5079124</v>
      </c>
      <c r="AA151" s="1">
        <f t="shared" si="13"/>
        <v>32.71531846</v>
      </c>
      <c r="AB151" s="1">
        <f t="shared" si="14"/>
        <v>31.91558125</v>
      </c>
      <c r="AC151" s="1">
        <f t="shared" si="15"/>
        <v>4.752314564</v>
      </c>
      <c r="AD151" s="1">
        <f t="shared" si="16"/>
        <v>59.83238861</v>
      </c>
      <c r="AE151" s="1">
        <f t="shared" si="17"/>
        <v>2.706309764</v>
      </c>
      <c r="AF151" s="1">
        <f t="shared" si="18"/>
        <v>4.523151803</v>
      </c>
      <c r="AG151" s="1">
        <f t="shared" si="19"/>
        <v>2.0460048</v>
      </c>
      <c r="AH151" s="1">
        <f t="shared" si="20"/>
        <v>-39.06202692</v>
      </c>
      <c r="AI151" s="1">
        <f t="shared" si="21"/>
        <v>-136.6187712</v>
      </c>
      <c r="AJ151" s="1">
        <f t="shared" si="22"/>
        <v>-10.58101281</v>
      </c>
      <c r="AK151" s="1">
        <f t="shared" si="23"/>
        <v>135.2461014</v>
      </c>
      <c r="AL151" s="1">
        <f t="shared" si="24"/>
        <v>42.65505479</v>
      </c>
      <c r="AM151" s="1">
        <f t="shared" si="25"/>
        <v>0.8821571138</v>
      </c>
      <c r="AN151" s="1">
        <f t="shared" si="26"/>
        <v>12.29709842</v>
      </c>
      <c r="AO151" s="1">
        <v>689.2741950891161</v>
      </c>
      <c r="AP151" s="1">
        <v>648.8997939393938</v>
      </c>
      <c r="AQ151" s="1">
        <v>4.950277807920965</v>
      </c>
      <c r="AR151" s="1">
        <v>65.04443455469847</v>
      </c>
      <c r="AS151" s="1">
        <f t="shared" si="27"/>
        <v>0.8857602476</v>
      </c>
      <c r="AT151" s="1">
        <v>26.24939479078908</v>
      </c>
      <c r="AU151" s="1">
        <v>27.28301575757574</v>
      </c>
      <c r="AV151" s="1">
        <v>-4.984329098841403E-7</v>
      </c>
      <c r="AW151" s="1">
        <v>82.47804808777816</v>
      </c>
      <c r="AX151" s="1">
        <v>194.0</v>
      </c>
      <c r="AY151" s="1">
        <v>39.0</v>
      </c>
      <c r="AZ151" s="1">
        <f t="shared" si="28"/>
        <v>1</v>
      </c>
      <c r="BA151" s="1">
        <f t="shared" si="29"/>
        <v>0</v>
      </c>
      <c r="BB151" s="1">
        <f t="shared" si="30"/>
        <v>51690.04739</v>
      </c>
      <c r="BC151" s="1">
        <f t="shared" si="31"/>
        <v>1999.9525</v>
      </c>
      <c r="BD151" s="1">
        <f t="shared" si="32"/>
        <v>1681.159838</v>
      </c>
      <c r="BE151" s="1">
        <f t="shared" si="33"/>
        <v>0.840599883</v>
      </c>
      <c r="BF151" s="1">
        <f t="shared" si="34"/>
        <v>0.1607577742</v>
      </c>
      <c r="BG151" s="1">
        <v>6.0</v>
      </c>
      <c r="BH151" s="1">
        <v>0.5</v>
      </c>
      <c r="BI151" s="1" t="s">
        <v>347</v>
      </c>
      <c r="BJ151" s="1">
        <v>2.0</v>
      </c>
      <c r="BK151" s="1" t="b">
        <v>1</v>
      </c>
      <c r="BL151" s="1">
        <v>1.65988038113125E9</v>
      </c>
      <c r="BM151" s="1">
        <v>592.7447500000001</v>
      </c>
      <c r="BN151" s="1">
        <v>644.5435</v>
      </c>
      <c r="BO151" s="1">
        <v>27.28363125</v>
      </c>
      <c r="BP151" s="1">
        <v>26.25421875</v>
      </c>
      <c r="BQ151" s="1">
        <v>591.0249375000001</v>
      </c>
      <c r="BR151" s="1">
        <v>27.24118125</v>
      </c>
      <c r="BS151" s="1">
        <v>500.14275</v>
      </c>
      <c r="BT151" s="1">
        <v>99.09168749999999</v>
      </c>
      <c r="BU151" s="1">
        <v>0.10001244375</v>
      </c>
      <c r="BV151" s="1">
        <v>31.04571875</v>
      </c>
      <c r="BW151" s="1">
        <v>31.91558125</v>
      </c>
      <c r="BX151" s="1">
        <v>999.9</v>
      </c>
      <c r="BY151" s="1">
        <v>0.0</v>
      </c>
      <c r="BZ151" s="1">
        <v>0.0</v>
      </c>
      <c r="CA151" s="1">
        <v>9998.05875</v>
      </c>
      <c r="CB151" s="1">
        <v>0.0</v>
      </c>
      <c r="CC151" s="1">
        <v>647.814125</v>
      </c>
      <c r="CD151" s="1">
        <v>-51.798725</v>
      </c>
      <c r="CE151" s="1">
        <v>609.3705</v>
      </c>
      <c r="CF151" s="1">
        <v>661.921625</v>
      </c>
      <c r="CG151" s="1">
        <v>1.02940125</v>
      </c>
      <c r="CH151" s="1">
        <v>644.5435</v>
      </c>
      <c r="CI151" s="1">
        <v>26.25421875</v>
      </c>
      <c r="CJ151" s="1">
        <v>2.70358125</v>
      </c>
      <c r="CK151" s="1">
        <v>2.601575625</v>
      </c>
      <c r="CL151" s="1">
        <v>22.30689375</v>
      </c>
      <c r="CM151" s="1">
        <v>21.6763125</v>
      </c>
      <c r="CN151" s="1">
        <v>1999.9525</v>
      </c>
      <c r="CO151" s="1">
        <v>0.9800035</v>
      </c>
      <c r="CP151" s="1">
        <v>0.0199968</v>
      </c>
      <c r="CQ151" s="1">
        <v>0.0</v>
      </c>
      <c r="CR151" s="1">
        <v>2.2953125</v>
      </c>
      <c r="CS151" s="1">
        <v>0.0</v>
      </c>
      <c r="CT151" s="1">
        <v>18430.95</v>
      </c>
      <c r="CU151" s="1">
        <v>17411.9125</v>
      </c>
      <c r="CV151" s="1">
        <v>40.29649999999999</v>
      </c>
      <c r="CW151" s="1">
        <v>41.20668749999999</v>
      </c>
      <c r="CX151" s="1">
        <v>40.2224375</v>
      </c>
      <c r="CY151" s="1">
        <v>39.7145625</v>
      </c>
      <c r="CZ151" s="1">
        <v>40.4566875</v>
      </c>
      <c r="DA151" s="1">
        <v>1959.96125</v>
      </c>
      <c r="DB151" s="1">
        <v>39.99125000000001</v>
      </c>
      <c r="DC151" s="1">
        <v>0.0</v>
      </c>
      <c r="DD151" s="1">
        <v>1.6598803895E9</v>
      </c>
      <c r="DE151" s="1">
        <v>0.0</v>
      </c>
      <c r="DF151" s="1">
        <v>0.0</v>
      </c>
      <c r="DG151" s="1" t="s">
        <v>348</v>
      </c>
      <c r="DH151" s="1">
        <v>1.6598125901E9</v>
      </c>
      <c r="DI151" s="1">
        <v>1.6598125706E9</v>
      </c>
      <c r="DJ151" s="1">
        <v>0.0</v>
      </c>
      <c r="DK151" s="1">
        <v>-0.048</v>
      </c>
      <c r="DL151" s="1">
        <v>0.0</v>
      </c>
      <c r="DM151" s="1">
        <v>2.986</v>
      </c>
      <c r="DN151" s="1">
        <v>0.016</v>
      </c>
      <c r="DO151" s="1">
        <v>2000.0</v>
      </c>
      <c r="DP151" s="1">
        <v>27.0</v>
      </c>
      <c r="DQ151" s="1">
        <v>0.33</v>
      </c>
      <c r="DR151" s="1">
        <v>0.43</v>
      </c>
      <c r="DS151" s="1">
        <v>11.50851477029488</v>
      </c>
      <c r="DT151" s="1">
        <v>4.032039194745683</v>
      </c>
      <c r="DU151" s="1">
        <v>0.3449528888796048</v>
      </c>
      <c r="DV151" s="1">
        <v>0.0</v>
      </c>
      <c r="DW151" s="1">
        <v>-51.70864838709678</v>
      </c>
      <c r="DX151" s="1">
        <v>-0.577398387096711</v>
      </c>
      <c r="DY151" s="1">
        <v>0.3621204565859875</v>
      </c>
      <c r="DZ151" s="1">
        <v>1.0</v>
      </c>
      <c r="EA151" s="1">
        <v>125.5253994795328</v>
      </c>
      <c r="EB151" s="1">
        <v>188.9639829703803</v>
      </c>
      <c r="EC151" s="1">
        <v>16.2563055939557</v>
      </c>
      <c r="ED151" s="1">
        <v>0.0</v>
      </c>
      <c r="EE151" s="1">
        <v>1.023534146341463</v>
      </c>
      <c r="EF151" s="1">
        <v>0.1162239721254377</v>
      </c>
      <c r="EG151" s="1">
        <v>0.01312794449677067</v>
      </c>
      <c r="EH151" s="1">
        <v>1.0</v>
      </c>
      <c r="EI151" s="1">
        <v>2.046296258432327</v>
      </c>
      <c r="EJ151" s="1">
        <v>-0.00744935886897057</v>
      </c>
      <c r="EK151" s="1">
        <v>0.001705986701038595</v>
      </c>
      <c r="EL151" s="1">
        <v>1.0</v>
      </c>
      <c r="EM151" s="1">
        <v>3.0</v>
      </c>
      <c r="EN151" s="1">
        <v>5.0</v>
      </c>
      <c r="EO151" s="1" t="s">
        <v>368</v>
      </c>
      <c r="EP151" s="1">
        <v>2.94357</v>
      </c>
      <c r="EQ151" s="1">
        <v>2.80065</v>
      </c>
      <c r="ER151" s="1">
        <v>0.122683</v>
      </c>
      <c r="ES151" s="1">
        <v>0.12973</v>
      </c>
      <c r="ET151" s="1">
        <v>0.117684</v>
      </c>
      <c r="EU151" s="1">
        <v>0.114711</v>
      </c>
      <c r="EV151" s="1">
        <v>18024.9</v>
      </c>
      <c r="EW151" s="1">
        <v>18749.5</v>
      </c>
      <c r="EX151" s="1">
        <v>23888.0</v>
      </c>
      <c r="EY151" s="1">
        <v>25067.5</v>
      </c>
      <c r="EZ151" s="1">
        <v>33731.2</v>
      </c>
      <c r="FA151" s="1">
        <v>35430.8</v>
      </c>
      <c r="FB151" s="1">
        <v>43545.0</v>
      </c>
      <c r="FC151" s="1">
        <v>46334.4</v>
      </c>
      <c r="FD151" s="1">
        <v>1.5547</v>
      </c>
      <c r="FE151" s="1">
        <v>1.88918</v>
      </c>
      <c r="FF151" s="1">
        <v>0.145201</v>
      </c>
      <c r="FG151" s="1">
        <v>0.0</v>
      </c>
      <c r="FH151" s="1">
        <v>29.5445</v>
      </c>
      <c r="FI151" s="1">
        <v>999.9</v>
      </c>
      <c r="FJ151" s="1">
        <v>65.3</v>
      </c>
      <c r="FK151" s="1">
        <v>32.8</v>
      </c>
      <c r="FL151" s="1">
        <v>32.9211</v>
      </c>
      <c r="FM151" s="1">
        <v>64.5758</v>
      </c>
      <c r="FN151" s="1">
        <v>25.4327</v>
      </c>
      <c r="FO151" s="1">
        <v>1.0</v>
      </c>
      <c r="FP151" s="1">
        <v>0.31702</v>
      </c>
      <c r="FQ151" s="1">
        <v>1.27663</v>
      </c>
      <c r="FR151" s="1">
        <v>20.3165</v>
      </c>
      <c r="FS151" s="1">
        <v>5.21055</v>
      </c>
      <c r="FT151" s="1">
        <v>11.9059</v>
      </c>
      <c r="FU151" s="1">
        <v>5.0013</v>
      </c>
      <c r="FV151" s="1">
        <v>3.28918</v>
      </c>
      <c r="FW151" s="1">
        <v>9999.0</v>
      </c>
      <c r="FX151" s="1">
        <v>9999.0</v>
      </c>
      <c r="FY151" s="1">
        <v>9999.0</v>
      </c>
      <c r="FZ151" s="1">
        <v>999.9</v>
      </c>
      <c r="GA151" s="1">
        <v>1.85944</v>
      </c>
      <c r="GB151" s="1">
        <v>1.8543</v>
      </c>
      <c r="GC151" s="1">
        <v>1.8576</v>
      </c>
      <c r="GD151" s="1">
        <v>1.85593</v>
      </c>
      <c r="GE151" s="1">
        <v>1.85471</v>
      </c>
      <c r="GF151" s="1">
        <v>1.85448</v>
      </c>
      <c r="GG151" s="1">
        <v>1.85303</v>
      </c>
      <c r="GH151" s="1">
        <v>1.85624</v>
      </c>
      <c r="GI151" s="1">
        <v>0.0</v>
      </c>
      <c r="GJ151" s="1">
        <v>0.0</v>
      </c>
      <c r="GK151" s="1">
        <v>0.0</v>
      </c>
      <c r="GL151" s="1">
        <v>0.0</v>
      </c>
      <c r="GM151" s="1" t="s">
        <v>350</v>
      </c>
      <c r="GN151" s="1" t="s">
        <v>351</v>
      </c>
      <c r="GO151" s="1" t="s">
        <v>352</v>
      </c>
      <c r="GP151" s="1" t="s">
        <v>352</v>
      </c>
      <c r="GQ151" s="1" t="s">
        <v>352</v>
      </c>
      <c r="GR151" s="1" t="s">
        <v>352</v>
      </c>
      <c r="GS151" s="1">
        <v>0.0</v>
      </c>
      <c r="GT151" s="1">
        <v>100.0</v>
      </c>
      <c r="GU151" s="1">
        <v>100.0</v>
      </c>
      <c r="GV151" s="1">
        <v>1.783</v>
      </c>
      <c r="GW151" s="1">
        <v>0.0425</v>
      </c>
      <c r="GX151" s="1">
        <v>0.3926636889836393</v>
      </c>
      <c r="GY151" s="1">
        <v>0.003036990343597491</v>
      </c>
      <c r="GZ151" s="1">
        <v>-1.538114387597119E-6</v>
      </c>
      <c r="HA151" s="1">
        <v>3.390969119432733E-10</v>
      </c>
      <c r="HB151" s="1">
        <v>-0.02894341138822331</v>
      </c>
      <c r="HC151" s="1">
        <v>0.009762198319610341</v>
      </c>
      <c r="HD151" s="1">
        <v>-3.338778216718564E-4</v>
      </c>
      <c r="HE151" s="1">
        <v>2.632278881966732E-6</v>
      </c>
      <c r="HF151" s="1">
        <v>6.0</v>
      </c>
      <c r="HG151" s="1">
        <v>2134.0</v>
      </c>
      <c r="HH151" s="1">
        <v>2.0</v>
      </c>
      <c r="HI151" s="1">
        <v>31.0</v>
      </c>
      <c r="HJ151" s="1">
        <v>1130.0</v>
      </c>
      <c r="HK151" s="1">
        <v>1130.3</v>
      </c>
      <c r="HL151" s="1">
        <v>1.62231</v>
      </c>
      <c r="HM151" s="1">
        <v>2.29614</v>
      </c>
      <c r="HN151" s="1">
        <v>1.4978</v>
      </c>
      <c r="HO151" s="1">
        <v>2.30835</v>
      </c>
      <c r="HP151" s="1">
        <v>1.54785</v>
      </c>
      <c r="HQ151" s="1">
        <v>2.43896</v>
      </c>
      <c r="HR151" s="1">
        <v>35.9178</v>
      </c>
      <c r="HS151" s="1">
        <v>15.7781</v>
      </c>
      <c r="HT151" s="1">
        <v>18.0</v>
      </c>
      <c r="HU151" s="1">
        <v>292.225</v>
      </c>
      <c r="HV151" s="1">
        <v>511.566</v>
      </c>
      <c r="HW151" s="1">
        <v>27.973</v>
      </c>
      <c r="HX151" s="1">
        <v>31.1104</v>
      </c>
      <c r="HY151" s="1">
        <v>30.0003</v>
      </c>
      <c r="HZ151" s="1">
        <v>30.9693</v>
      </c>
      <c r="IA151" s="1">
        <v>31.0388</v>
      </c>
      <c r="IB151" s="1">
        <v>32.4908</v>
      </c>
      <c r="IC151" s="1">
        <v>23.5666</v>
      </c>
      <c r="ID151" s="1">
        <v>56.9408</v>
      </c>
      <c r="IE151" s="1">
        <v>27.9333</v>
      </c>
      <c r="IF151" s="1">
        <v>723.556</v>
      </c>
      <c r="IG151" s="1">
        <v>26.2798</v>
      </c>
      <c r="IH151" s="1">
        <v>100.701</v>
      </c>
      <c r="II151" s="1">
        <v>100.422</v>
      </c>
      <c r="IJ151" s="1" t="s">
        <v>353</v>
      </c>
    </row>
    <row r="152" ht="15.75" hidden="1" customHeight="1">
      <c r="A152" s="1">
        <v>136.0</v>
      </c>
      <c r="B152" s="1">
        <v>1.6598803911E9</v>
      </c>
      <c r="C152" s="1">
        <v>134.0</v>
      </c>
      <c r="D152" s="1" t="s">
        <v>619</v>
      </c>
      <c r="E152" s="1" t="s">
        <v>620</v>
      </c>
      <c r="F152" s="1">
        <v>1.0</v>
      </c>
      <c r="H152" s="1" t="s">
        <v>345</v>
      </c>
      <c r="M152" s="1" t="s">
        <v>346</v>
      </c>
      <c r="N152" s="1">
        <v>1.6598803831625E9</v>
      </c>
      <c r="O152" s="1">
        <f t="shared" si="1"/>
        <v>0.0008824408024</v>
      </c>
      <c r="P152" s="1">
        <f t="shared" si="2"/>
        <v>0.8824408024</v>
      </c>
      <c r="Q152" s="1">
        <f t="shared" si="3"/>
        <v>12.48073076</v>
      </c>
      <c r="R152" s="1">
        <f t="shared" si="4"/>
        <v>602.5915625</v>
      </c>
      <c r="S152" s="1">
        <f t="shared" si="5"/>
        <v>106.045075</v>
      </c>
      <c r="T152" s="1">
        <f t="shared" si="6"/>
        <v>10.51878557</v>
      </c>
      <c r="U152" s="1">
        <f t="shared" si="7"/>
        <v>59.77204913</v>
      </c>
      <c r="V152" s="1">
        <f t="shared" si="8"/>
        <v>0.04150283283</v>
      </c>
      <c r="W152" s="1">
        <f t="shared" si="9"/>
        <v>2.913056419</v>
      </c>
      <c r="X152" s="1">
        <f t="shared" si="10"/>
        <v>0.04117711696</v>
      </c>
      <c r="Y152" s="1">
        <f t="shared" si="11"/>
        <v>0.02576474916</v>
      </c>
      <c r="Z152" s="1">
        <f t="shared" si="12"/>
        <v>321.5102702</v>
      </c>
      <c r="AA152" s="1">
        <f t="shared" si="13"/>
        <v>32.71526474</v>
      </c>
      <c r="AB152" s="1">
        <f t="shared" si="14"/>
        <v>31.91483125</v>
      </c>
      <c r="AC152" s="1">
        <f t="shared" si="15"/>
        <v>4.752112705</v>
      </c>
      <c r="AD152" s="1">
        <f t="shared" si="16"/>
        <v>59.83605758</v>
      </c>
      <c r="AE152" s="1">
        <f t="shared" si="17"/>
        <v>2.7063176</v>
      </c>
      <c r="AF152" s="1">
        <f t="shared" si="18"/>
        <v>4.522887552</v>
      </c>
      <c r="AG152" s="1">
        <f t="shared" si="19"/>
        <v>2.045795105</v>
      </c>
      <c r="AH152" s="1">
        <f t="shared" si="20"/>
        <v>-38.91563938</v>
      </c>
      <c r="AI152" s="1">
        <f t="shared" si="21"/>
        <v>-136.6539612</v>
      </c>
      <c r="AJ152" s="1">
        <f t="shared" si="22"/>
        <v>-10.58426537</v>
      </c>
      <c r="AK152" s="1">
        <f t="shared" si="23"/>
        <v>135.3564043</v>
      </c>
      <c r="AL152" s="1">
        <f t="shared" si="24"/>
        <v>42.75423757</v>
      </c>
      <c r="AM152" s="1">
        <f t="shared" si="25"/>
        <v>0.8840742446</v>
      </c>
      <c r="AN152" s="1">
        <f t="shared" si="26"/>
        <v>12.48073076</v>
      </c>
      <c r="AO152" s="1">
        <v>697.1740399186286</v>
      </c>
      <c r="AP152" s="1">
        <v>656.4112848484846</v>
      </c>
      <c r="AQ152" s="1">
        <v>4.982127421911054</v>
      </c>
      <c r="AR152" s="1">
        <v>65.04443455469847</v>
      </c>
      <c r="AS152" s="1">
        <f t="shared" si="27"/>
        <v>0.8824408024</v>
      </c>
      <c r="AT152" s="1">
        <v>26.25261669685324</v>
      </c>
      <c r="AU152" s="1">
        <v>27.28235575757575</v>
      </c>
      <c r="AV152" s="1">
        <v>6.600234796737279E-9</v>
      </c>
      <c r="AW152" s="1">
        <v>82.47804808777816</v>
      </c>
      <c r="AX152" s="1">
        <v>194.0</v>
      </c>
      <c r="AY152" s="1">
        <v>39.0</v>
      </c>
      <c r="AZ152" s="1">
        <f t="shared" si="28"/>
        <v>1</v>
      </c>
      <c r="BA152" s="1">
        <f t="shared" si="29"/>
        <v>0</v>
      </c>
      <c r="BB152" s="1">
        <f t="shared" si="30"/>
        <v>51685.38708</v>
      </c>
      <c r="BC152" s="1">
        <f t="shared" si="31"/>
        <v>1999.9675</v>
      </c>
      <c r="BD152" s="1">
        <f t="shared" si="32"/>
        <v>1681.172419</v>
      </c>
      <c r="BE152" s="1">
        <f t="shared" si="33"/>
        <v>0.8405998691</v>
      </c>
      <c r="BF152" s="1">
        <f t="shared" si="34"/>
        <v>0.1607577474</v>
      </c>
      <c r="BG152" s="1">
        <v>6.0</v>
      </c>
      <c r="BH152" s="1">
        <v>0.5</v>
      </c>
      <c r="BI152" s="1" t="s">
        <v>347</v>
      </c>
      <c r="BJ152" s="1">
        <v>2.0</v>
      </c>
      <c r="BK152" s="1" t="b">
        <v>1</v>
      </c>
      <c r="BL152" s="1">
        <v>1.6598803831625E9</v>
      </c>
      <c r="BM152" s="1">
        <v>602.5915625</v>
      </c>
      <c r="BN152" s="1">
        <v>654.5208125</v>
      </c>
      <c r="BO152" s="1">
        <v>27.283725</v>
      </c>
      <c r="BP152" s="1">
        <v>26.25208125</v>
      </c>
      <c r="BQ152" s="1">
        <v>600.8563750000001</v>
      </c>
      <c r="BR152" s="1">
        <v>27.24126875</v>
      </c>
      <c r="BS152" s="1">
        <v>500.1455625</v>
      </c>
      <c r="BT152" s="1">
        <v>99.09170625</v>
      </c>
      <c r="BU152" s="1">
        <v>0.09994005</v>
      </c>
      <c r="BV152" s="1">
        <v>31.04469375</v>
      </c>
      <c r="BW152" s="1">
        <v>31.91483125</v>
      </c>
      <c r="BX152" s="1">
        <v>999.9</v>
      </c>
      <c r="BY152" s="1">
        <v>0.0</v>
      </c>
      <c r="BZ152" s="1">
        <v>0.0</v>
      </c>
      <c r="CA152" s="1">
        <v>9997.081875</v>
      </c>
      <c r="CB152" s="1">
        <v>0.0</v>
      </c>
      <c r="CC152" s="1">
        <v>656.967875</v>
      </c>
      <c r="CD152" s="1">
        <v>-51.9292375</v>
      </c>
      <c r="CE152" s="1">
        <v>619.4935625</v>
      </c>
      <c r="CF152" s="1">
        <v>672.1666250000001</v>
      </c>
      <c r="CG152" s="1">
        <v>1.031635</v>
      </c>
      <c r="CH152" s="1">
        <v>654.5208125</v>
      </c>
      <c r="CI152" s="1">
        <v>26.25208125</v>
      </c>
      <c r="CJ152" s="1">
        <v>2.703590625</v>
      </c>
      <c r="CK152" s="1">
        <v>2.601364375</v>
      </c>
      <c r="CL152" s="1">
        <v>22.30695</v>
      </c>
      <c r="CM152" s="1">
        <v>21.67498125</v>
      </c>
      <c r="CN152" s="1">
        <v>1999.9675</v>
      </c>
      <c r="CO152" s="1">
        <v>0.980003875</v>
      </c>
      <c r="CP152" s="1">
        <v>0.019996425</v>
      </c>
      <c r="CQ152" s="1">
        <v>0.0</v>
      </c>
      <c r="CR152" s="1">
        <v>2.2365625</v>
      </c>
      <c r="CS152" s="1">
        <v>0.0</v>
      </c>
      <c r="CT152" s="1">
        <v>18427.61875</v>
      </c>
      <c r="CU152" s="1">
        <v>17412.04375</v>
      </c>
      <c r="CV152" s="1">
        <v>40.300375</v>
      </c>
      <c r="CW152" s="1">
        <v>41.2145625</v>
      </c>
      <c r="CX152" s="1">
        <v>40.2303125</v>
      </c>
      <c r="CY152" s="1">
        <v>39.7224375</v>
      </c>
      <c r="CZ152" s="1">
        <v>40.4645625</v>
      </c>
      <c r="DA152" s="1">
        <v>1959.976875</v>
      </c>
      <c r="DB152" s="1">
        <v>39.99062500000001</v>
      </c>
      <c r="DC152" s="1">
        <v>0.0</v>
      </c>
      <c r="DD152" s="1">
        <v>1.6598803901E9</v>
      </c>
      <c r="DE152" s="1">
        <v>0.0</v>
      </c>
      <c r="DF152" s="1">
        <v>0.0</v>
      </c>
      <c r="DG152" s="1" t="s">
        <v>348</v>
      </c>
      <c r="DH152" s="1">
        <v>1.6598125901E9</v>
      </c>
      <c r="DI152" s="1">
        <v>1.6598125706E9</v>
      </c>
      <c r="DJ152" s="1">
        <v>0.0</v>
      </c>
      <c r="DK152" s="1">
        <v>-0.048</v>
      </c>
      <c r="DL152" s="1">
        <v>0.0</v>
      </c>
      <c r="DM152" s="1">
        <v>2.986</v>
      </c>
      <c r="DN152" s="1">
        <v>0.016</v>
      </c>
      <c r="DO152" s="1">
        <v>2000.0</v>
      </c>
      <c r="DP152" s="1">
        <v>27.0</v>
      </c>
      <c r="DQ152" s="1">
        <v>0.33</v>
      </c>
      <c r="DR152" s="1">
        <v>0.43</v>
      </c>
      <c r="DS152" s="1">
        <v>11.66228293625973</v>
      </c>
      <c r="DT152" s="1">
        <v>4.022469408922122</v>
      </c>
      <c r="DU152" s="1">
        <v>0.3510714876956206</v>
      </c>
      <c r="DV152" s="1">
        <v>0.0</v>
      </c>
      <c r="DW152" s="1">
        <v>-51.85337096774194</v>
      </c>
      <c r="DX152" s="1">
        <v>-3.177256451612811</v>
      </c>
      <c r="DY152" s="1">
        <v>0.5074534329142755</v>
      </c>
      <c r="DZ152" s="1">
        <v>0.0</v>
      </c>
      <c r="EA152" s="1">
        <v>129.4901712670772</v>
      </c>
      <c r="EB152" s="1">
        <v>187.1242776215926</v>
      </c>
      <c r="EC152" s="1">
        <v>16.18354705360182</v>
      </c>
      <c r="ED152" s="1">
        <v>0.0</v>
      </c>
      <c r="EE152" s="1">
        <v>1.025508048780488</v>
      </c>
      <c r="EF152" s="1">
        <v>0.0962784668989569</v>
      </c>
      <c r="EG152" s="1">
        <v>0.01222234204124685</v>
      </c>
      <c r="EH152" s="1">
        <v>1.0</v>
      </c>
      <c r="EI152" s="1">
        <v>2.046036109118313</v>
      </c>
      <c r="EJ152" s="1">
        <v>-0.01678093957528664</v>
      </c>
      <c r="EK152" s="1">
        <v>0.001914048401405515</v>
      </c>
      <c r="EL152" s="1">
        <v>1.0</v>
      </c>
      <c r="EM152" s="1">
        <v>2.0</v>
      </c>
      <c r="EN152" s="1">
        <v>5.0</v>
      </c>
      <c r="EO152" s="1" t="s">
        <v>386</v>
      </c>
      <c r="EP152" s="1">
        <v>2.9433</v>
      </c>
      <c r="EQ152" s="1">
        <v>2.80023</v>
      </c>
      <c r="ER152" s="1">
        <v>0.12367</v>
      </c>
      <c r="ES152" s="1">
        <v>0.13065</v>
      </c>
      <c r="ET152" s="1">
        <v>0.117685</v>
      </c>
      <c r="EU152" s="1">
        <v>0.114719</v>
      </c>
      <c r="EV152" s="1">
        <v>18004.8</v>
      </c>
      <c r="EW152" s="1">
        <v>18729.7</v>
      </c>
      <c r="EX152" s="1">
        <v>23888.3</v>
      </c>
      <c r="EY152" s="1">
        <v>25067.6</v>
      </c>
      <c r="EZ152" s="1">
        <v>33731.5</v>
      </c>
      <c r="FA152" s="1">
        <v>35430.9</v>
      </c>
      <c r="FB152" s="1">
        <v>43545.3</v>
      </c>
      <c r="FC152" s="1">
        <v>46334.8</v>
      </c>
      <c r="FD152" s="1">
        <v>1.55247</v>
      </c>
      <c r="FE152" s="1">
        <v>1.8894</v>
      </c>
      <c r="FF152" s="1">
        <v>0.145216</v>
      </c>
      <c r="FG152" s="1">
        <v>0.0</v>
      </c>
      <c r="FH152" s="1">
        <v>29.5483</v>
      </c>
      <c r="FI152" s="1">
        <v>999.9</v>
      </c>
      <c r="FJ152" s="1">
        <v>65.3</v>
      </c>
      <c r="FK152" s="1">
        <v>32.8</v>
      </c>
      <c r="FL152" s="1">
        <v>32.919</v>
      </c>
      <c r="FM152" s="1">
        <v>64.3758</v>
      </c>
      <c r="FN152" s="1">
        <v>25.9455</v>
      </c>
      <c r="FO152" s="1">
        <v>1.0</v>
      </c>
      <c r="FP152" s="1">
        <v>0.316944</v>
      </c>
      <c r="FQ152" s="1">
        <v>1.29547</v>
      </c>
      <c r="FR152" s="1">
        <v>20.3159</v>
      </c>
      <c r="FS152" s="1">
        <v>5.2086</v>
      </c>
      <c r="FT152" s="1">
        <v>11.9056</v>
      </c>
      <c r="FU152" s="1">
        <v>5.0003</v>
      </c>
      <c r="FV152" s="1">
        <v>3.2888</v>
      </c>
      <c r="FW152" s="1">
        <v>9999.0</v>
      </c>
      <c r="FX152" s="1">
        <v>9999.0</v>
      </c>
      <c r="FY152" s="1">
        <v>9999.0</v>
      </c>
      <c r="FZ152" s="1">
        <v>999.9</v>
      </c>
      <c r="GA152" s="1">
        <v>1.85944</v>
      </c>
      <c r="GB152" s="1">
        <v>1.8543</v>
      </c>
      <c r="GC152" s="1">
        <v>1.8576</v>
      </c>
      <c r="GD152" s="1">
        <v>1.85593</v>
      </c>
      <c r="GE152" s="1">
        <v>1.85472</v>
      </c>
      <c r="GF152" s="1">
        <v>1.85448</v>
      </c>
      <c r="GG152" s="1">
        <v>1.85303</v>
      </c>
      <c r="GH152" s="1">
        <v>1.85623</v>
      </c>
      <c r="GI152" s="1">
        <v>0.0</v>
      </c>
      <c r="GJ152" s="1">
        <v>0.0</v>
      </c>
      <c r="GK152" s="1">
        <v>0.0</v>
      </c>
      <c r="GL152" s="1">
        <v>0.0</v>
      </c>
      <c r="GM152" s="1" t="s">
        <v>350</v>
      </c>
      <c r="GN152" s="1" t="s">
        <v>351</v>
      </c>
      <c r="GO152" s="1" t="s">
        <v>352</v>
      </c>
      <c r="GP152" s="1" t="s">
        <v>352</v>
      </c>
      <c r="GQ152" s="1" t="s">
        <v>352</v>
      </c>
      <c r="GR152" s="1" t="s">
        <v>352</v>
      </c>
      <c r="GS152" s="1">
        <v>0.0</v>
      </c>
      <c r="GT152" s="1">
        <v>100.0</v>
      </c>
      <c r="GU152" s="1">
        <v>100.0</v>
      </c>
      <c r="GV152" s="1">
        <v>1.794</v>
      </c>
      <c r="GW152" s="1">
        <v>0.0425</v>
      </c>
      <c r="GX152" s="1">
        <v>0.3926636889836393</v>
      </c>
      <c r="GY152" s="1">
        <v>0.003036990343597491</v>
      </c>
      <c r="GZ152" s="1">
        <v>-1.538114387597119E-6</v>
      </c>
      <c r="HA152" s="1">
        <v>3.390969119432733E-10</v>
      </c>
      <c r="HB152" s="1">
        <v>-0.02894341138822331</v>
      </c>
      <c r="HC152" s="1">
        <v>0.009762198319610341</v>
      </c>
      <c r="HD152" s="1">
        <v>-3.338778216718564E-4</v>
      </c>
      <c r="HE152" s="1">
        <v>2.632278881966732E-6</v>
      </c>
      <c r="HF152" s="1">
        <v>6.0</v>
      </c>
      <c r="HG152" s="1">
        <v>2134.0</v>
      </c>
      <c r="HH152" s="1">
        <v>2.0</v>
      </c>
      <c r="HI152" s="1">
        <v>31.0</v>
      </c>
      <c r="HJ152" s="1">
        <v>1130.0</v>
      </c>
      <c r="HK152" s="1">
        <v>1130.3</v>
      </c>
      <c r="HL152" s="1">
        <v>1.6394</v>
      </c>
      <c r="HM152" s="1">
        <v>2.29736</v>
      </c>
      <c r="HN152" s="1">
        <v>1.4978</v>
      </c>
      <c r="HO152" s="1">
        <v>2.30835</v>
      </c>
      <c r="HP152" s="1">
        <v>1.54785</v>
      </c>
      <c r="HQ152" s="1">
        <v>2.31934</v>
      </c>
      <c r="HR152" s="1">
        <v>35.9178</v>
      </c>
      <c r="HS152" s="1">
        <v>15.7606</v>
      </c>
      <c r="HT152" s="1">
        <v>18.0</v>
      </c>
      <c r="HU152" s="1">
        <v>291.323</v>
      </c>
      <c r="HV152" s="1">
        <v>511.719</v>
      </c>
      <c r="HW152" s="1">
        <v>27.9619</v>
      </c>
      <c r="HX152" s="1">
        <v>31.1106</v>
      </c>
      <c r="HY152" s="1">
        <v>30.0003</v>
      </c>
      <c r="HZ152" s="1">
        <v>30.9693</v>
      </c>
      <c r="IA152" s="1">
        <v>31.0388</v>
      </c>
      <c r="IB152" s="1">
        <v>32.8301</v>
      </c>
      <c r="IC152" s="1">
        <v>23.5666</v>
      </c>
      <c r="ID152" s="1">
        <v>56.9408</v>
      </c>
      <c r="IE152" s="1">
        <v>27.9333</v>
      </c>
      <c r="IF152" s="1">
        <v>723.556</v>
      </c>
      <c r="IG152" s="1">
        <v>26.2798</v>
      </c>
      <c r="IH152" s="1">
        <v>100.702</v>
      </c>
      <c r="II152" s="1">
        <v>100.423</v>
      </c>
      <c r="IJ152" s="1" t="s">
        <v>353</v>
      </c>
    </row>
    <row r="153" ht="15.75" hidden="1" customHeight="1">
      <c r="A153" s="1">
        <v>137.0</v>
      </c>
      <c r="B153" s="1">
        <v>1.6598803916E9</v>
      </c>
      <c r="C153" s="1">
        <v>134.5</v>
      </c>
      <c r="D153" s="1" t="s">
        <v>619</v>
      </c>
      <c r="E153" s="1" t="s">
        <v>620</v>
      </c>
      <c r="F153" s="1">
        <v>1.0</v>
      </c>
      <c r="H153" s="1" t="s">
        <v>345</v>
      </c>
      <c r="M153" s="1" t="s">
        <v>346</v>
      </c>
      <c r="N153" s="1">
        <v>1.6598803831625E9</v>
      </c>
      <c r="O153" s="1">
        <f t="shared" si="1"/>
        <v>0.0008822789593</v>
      </c>
      <c r="P153" s="1">
        <f t="shared" si="2"/>
        <v>0.8822789593</v>
      </c>
      <c r="Q153" s="1">
        <f t="shared" si="3"/>
        <v>12.46512786</v>
      </c>
      <c r="R153" s="1">
        <f t="shared" si="4"/>
        <v>602.5915625</v>
      </c>
      <c r="S153" s="1">
        <f t="shared" si="5"/>
        <v>106.553115</v>
      </c>
      <c r="T153" s="1">
        <f t="shared" si="6"/>
        <v>10.5691789</v>
      </c>
      <c r="U153" s="1">
        <f t="shared" si="7"/>
        <v>59.77204913</v>
      </c>
      <c r="V153" s="1">
        <f t="shared" si="8"/>
        <v>0.04149516089</v>
      </c>
      <c r="W153" s="1">
        <f t="shared" si="9"/>
        <v>2.913056419</v>
      </c>
      <c r="X153" s="1">
        <f t="shared" si="10"/>
        <v>0.04116956492</v>
      </c>
      <c r="Y153" s="1">
        <f t="shared" si="11"/>
        <v>0.02576001848</v>
      </c>
      <c r="Z153" s="1">
        <f t="shared" si="12"/>
        <v>321.5102702</v>
      </c>
      <c r="AA153" s="1">
        <f t="shared" si="13"/>
        <v>32.71530693</v>
      </c>
      <c r="AB153" s="1">
        <f t="shared" si="14"/>
        <v>31.91483125</v>
      </c>
      <c r="AC153" s="1">
        <f t="shared" si="15"/>
        <v>4.752112705</v>
      </c>
      <c r="AD153" s="1">
        <f t="shared" si="16"/>
        <v>59.83605758</v>
      </c>
      <c r="AE153" s="1">
        <f t="shared" si="17"/>
        <v>2.7063176</v>
      </c>
      <c r="AF153" s="1">
        <f t="shared" si="18"/>
        <v>4.522887552</v>
      </c>
      <c r="AG153" s="1">
        <f t="shared" si="19"/>
        <v>2.045795105</v>
      </c>
      <c r="AH153" s="1">
        <f t="shared" si="20"/>
        <v>-38.90850211</v>
      </c>
      <c r="AI153" s="1">
        <f t="shared" si="21"/>
        <v>-136.6539612</v>
      </c>
      <c r="AJ153" s="1">
        <f t="shared" si="22"/>
        <v>-10.58426537</v>
      </c>
      <c r="AK153" s="1">
        <f t="shared" si="23"/>
        <v>135.3635415</v>
      </c>
      <c r="AL153" s="1">
        <f t="shared" si="24"/>
        <v>42.75423757</v>
      </c>
      <c r="AM153" s="1">
        <f t="shared" si="25"/>
        <v>0.8840742446</v>
      </c>
      <c r="AN153" s="1">
        <f t="shared" si="26"/>
        <v>12.46512786</v>
      </c>
      <c r="AO153" s="1">
        <v>699.7756808422748</v>
      </c>
      <c r="AP153" s="1">
        <v>658.9412909090908</v>
      </c>
      <c r="AQ153" s="1">
        <v>4.999958250309938</v>
      </c>
      <c r="AR153" s="1">
        <v>65.04443455469847</v>
      </c>
      <c r="AS153" s="1">
        <f t="shared" si="27"/>
        <v>0.8822789593</v>
      </c>
      <c r="AT153" s="1">
        <v>26.25337389062776</v>
      </c>
      <c r="AU153" s="1">
        <v>27.28291818181818</v>
      </c>
      <c r="AV153" s="1">
        <v>8.293679501925548E-7</v>
      </c>
      <c r="AW153" s="1">
        <v>82.47804808777816</v>
      </c>
      <c r="AX153" s="1">
        <v>194.0</v>
      </c>
      <c r="AY153" s="1">
        <v>39.0</v>
      </c>
      <c r="AZ153" s="1">
        <f t="shared" si="28"/>
        <v>1</v>
      </c>
      <c r="BA153" s="1">
        <f t="shared" si="29"/>
        <v>0</v>
      </c>
      <c r="BB153" s="1">
        <f t="shared" si="30"/>
        <v>51685.38708</v>
      </c>
      <c r="BC153" s="1">
        <f t="shared" si="31"/>
        <v>1999.9675</v>
      </c>
      <c r="BD153" s="1">
        <f t="shared" si="32"/>
        <v>1681.172419</v>
      </c>
      <c r="BE153" s="1">
        <f t="shared" si="33"/>
        <v>0.8405998691</v>
      </c>
      <c r="BF153" s="1">
        <f t="shared" si="34"/>
        <v>0.1607577474</v>
      </c>
      <c r="BG153" s="1">
        <v>6.0</v>
      </c>
      <c r="BH153" s="1">
        <v>0.5</v>
      </c>
      <c r="BI153" s="1" t="s">
        <v>347</v>
      </c>
      <c r="BJ153" s="1">
        <v>2.0</v>
      </c>
      <c r="BK153" s="1" t="b">
        <v>1</v>
      </c>
      <c r="BL153" s="1">
        <v>1.6598803831625E9</v>
      </c>
      <c r="BM153" s="1">
        <v>602.5915625</v>
      </c>
      <c r="BN153" s="1">
        <v>654.5208125</v>
      </c>
      <c r="BO153" s="1">
        <v>27.283725</v>
      </c>
      <c r="BP153" s="1">
        <v>26.25208125</v>
      </c>
      <c r="BQ153" s="1">
        <v>600.8563750000001</v>
      </c>
      <c r="BR153" s="1">
        <v>27.24126875</v>
      </c>
      <c r="BS153" s="1">
        <v>500.1455625</v>
      </c>
      <c r="BT153" s="1">
        <v>99.09170625</v>
      </c>
      <c r="BU153" s="1">
        <v>0.09994005</v>
      </c>
      <c r="BV153" s="1">
        <v>31.04469375</v>
      </c>
      <c r="BW153" s="1">
        <v>31.91483125</v>
      </c>
      <c r="BX153" s="1">
        <v>999.9</v>
      </c>
      <c r="BY153" s="1">
        <v>0.0</v>
      </c>
      <c r="BZ153" s="1">
        <v>0.0</v>
      </c>
      <c r="CA153" s="1">
        <v>9997.081875</v>
      </c>
      <c r="CB153" s="1">
        <v>0.0</v>
      </c>
      <c r="CC153" s="1">
        <v>656.967875</v>
      </c>
      <c r="CD153" s="1">
        <v>-51.9292375</v>
      </c>
      <c r="CE153" s="1">
        <v>619.4935625</v>
      </c>
      <c r="CF153" s="1">
        <v>672.1666250000001</v>
      </c>
      <c r="CG153" s="1">
        <v>1.031635</v>
      </c>
      <c r="CH153" s="1">
        <v>654.5208125</v>
      </c>
      <c r="CI153" s="1">
        <v>26.25208125</v>
      </c>
      <c r="CJ153" s="1">
        <v>2.703590625</v>
      </c>
      <c r="CK153" s="1">
        <v>2.601364375</v>
      </c>
      <c r="CL153" s="1">
        <v>22.30695</v>
      </c>
      <c r="CM153" s="1">
        <v>21.67498125</v>
      </c>
      <c r="CN153" s="1">
        <v>1999.9675</v>
      </c>
      <c r="CO153" s="1">
        <v>0.980003875</v>
      </c>
      <c r="CP153" s="1">
        <v>0.019996425</v>
      </c>
      <c r="CQ153" s="1">
        <v>0.0</v>
      </c>
      <c r="CR153" s="1">
        <v>2.2365625</v>
      </c>
      <c r="CS153" s="1">
        <v>0.0</v>
      </c>
      <c r="CT153" s="1">
        <v>18427.61875</v>
      </c>
      <c r="CU153" s="1">
        <v>17412.04375</v>
      </c>
      <c r="CV153" s="1">
        <v>40.300375</v>
      </c>
      <c r="CW153" s="1">
        <v>41.2145625</v>
      </c>
      <c r="CX153" s="1">
        <v>40.2303125</v>
      </c>
      <c r="CY153" s="1">
        <v>39.7224375</v>
      </c>
      <c r="CZ153" s="1">
        <v>40.4645625</v>
      </c>
      <c r="DA153" s="1">
        <v>1959.976875</v>
      </c>
      <c r="DB153" s="1">
        <v>39.99062500000001</v>
      </c>
      <c r="DC153" s="1">
        <v>0.0</v>
      </c>
      <c r="DD153" s="1">
        <v>1.6598803907E9</v>
      </c>
      <c r="DE153" s="1">
        <v>0.0</v>
      </c>
      <c r="DF153" s="1">
        <v>0.0</v>
      </c>
      <c r="DG153" s="1" t="s">
        <v>348</v>
      </c>
      <c r="DH153" s="1">
        <v>1.6598125901E9</v>
      </c>
      <c r="DI153" s="1">
        <v>1.6598125706E9</v>
      </c>
      <c r="DJ153" s="1">
        <v>0.0</v>
      </c>
      <c r="DK153" s="1">
        <v>-0.048</v>
      </c>
      <c r="DL153" s="1">
        <v>0.0</v>
      </c>
      <c r="DM153" s="1">
        <v>2.986</v>
      </c>
      <c r="DN153" s="1">
        <v>0.016</v>
      </c>
      <c r="DO153" s="1">
        <v>2000.0</v>
      </c>
      <c r="DP153" s="1">
        <v>27.0</v>
      </c>
      <c r="DQ153" s="1">
        <v>0.33</v>
      </c>
      <c r="DR153" s="1">
        <v>0.43</v>
      </c>
      <c r="DS153" s="1">
        <v>11.66228293625973</v>
      </c>
      <c r="DT153" s="1">
        <v>4.022469408922122</v>
      </c>
      <c r="DU153" s="1">
        <v>0.3510714876956206</v>
      </c>
      <c r="DV153" s="1">
        <v>0.0</v>
      </c>
      <c r="DW153" s="1">
        <v>-51.85337096774194</v>
      </c>
      <c r="DX153" s="1">
        <v>-3.177256451612811</v>
      </c>
      <c r="DY153" s="1">
        <v>0.5074534329142755</v>
      </c>
      <c r="DZ153" s="1">
        <v>0.0</v>
      </c>
      <c r="EA153" s="1">
        <v>129.4901712670772</v>
      </c>
      <c r="EB153" s="1">
        <v>187.1242776215926</v>
      </c>
      <c r="EC153" s="1">
        <v>16.18354705360182</v>
      </c>
      <c r="ED153" s="1">
        <v>0.0</v>
      </c>
      <c r="EE153" s="1">
        <v>1.025508048780488</v>
      </c>
      <c r="EF153" s="1">
        <v>0.0962784668989569</v>
      </c>
      <c r="EG153" s="1">
        <v>0.01222234204124685</v>
      </c>
      <c r="EH153" s="1">
        <v>1.0</v>
      </c>
      <c r="EI153" s="1">
        <v>2.046036109118313</v>
      </c>
      <c r="EJ153" s="1">
        <v>-0.01678093957528664</v>
      </c>
      <c r="EK153" s="1">
        <v>0.001914048401405515</v>
      </c>
      <c r="EL153" s="1">
        <v>1.0</v>
      </c>
      <c r="EM153" s="1">
        <v>2.0</v>
      </c>
      <c r="EN153" s="1">
        <v>5.0</v>
      </c>
      <c r="EO153" s="1" t="s">
        <v>386</v>
      </c>
      <c r="EP153" s="1">
        <v>2.94304</v>
      </c>
      <c r="EQ153" s="1">
        <v>2.80023</v>
      </c>
      <c r="ER153" s="1">
        <v>0.123998</v>
      </c>
      <c r="ES153" s="1">
        <v>0.130956</v>
      </c>
      <c r="ET153" s="1">
        <v>0.117684</v>
      </c>
      <c r="EU153" s="1">
        <v>0.114719</v>
      </c>
      <c r="EV153" s="1">
        <v>17998.1</v>
      </c>
      <c r="EW153" s="1">
        <v>18723.1</v>
      </c>
      <c r="EX153" s="1">
        <v>23888.4</v>
      </c>
      <c r="EY153" s="1">
        <v>25067.6</v>
      </c>
      <c r="EZ153" s="1">
        <v>33731.6</v>
      </c>
      <c r="FA153" s="1">
        <v>35430.8</v>
      </c>
      <c r="FB153" s="1">
        <v>43545.4</v>
      </c>
      <c r="FC153" s="1">
        <v>46334.8</v>
      </c>
      <c r="FD153" s="1">
        <v>1.55208</v>
      </c>
      <c r="FE153" s="1">
        <v>1.88935</v>
      </c>
      <c r="FF153" s="1">
        <v>0.145115</v>
      </c>
      <c r="FG153" s="1">
        <v>0.0</v>
      </c>
      <c r="FH153" s="1">
        <v>29.5496</v>
      </c>
      <c r="FI153" s="1">
        <v>999.9</v>
      </c>
      <c r="FJ153" s="1">
        <v>65.3</v>
      </c>
      <c r="FK153" s="1">
        <v>32.8</v>
      </c>
      <c r="FL153" s="1">
        <v>32.9195</v>
      </c>
      <c r="FM153" s="1">
        <v>64.3758</v>
      </c>
      <c r="FN153" s="1">
        <v>26.3622</v>
      </c>
      <c r="FO153" s="1">
        <v>1.0</v>
      </c>
      <c r="FP153" s="1">
        <v>0.316969</v>
      </c>
      <c r="FQ153" s="1">
        <v>1.29984</v>
      </c>
      <c r="FR153" s="1">
        <v>20.3158</v>
      </c>
      <c r="FS153" s="1">
        <v>5.20816</v>
      </c>
      <c r="FT153" s="1">
        <v>11.9059</v>
      </c>
      <c r="FU153" s="1">
        <v>5.00005</v>
      </c>
      <c r="FV153" s="1">
        <v>3.28873</v>
      </c>
      <c r="FW153" s="1">
        <v>9999.0</v>
      </c>
      <c r="FX153" s="1">
        <v>9999.0</v>
      </c>
      <c r="FY153" s="1">
        <v>9999.0</v>
      </c>
      <c r="FZ153" s="1">
        <v>999.9</v>
      </c>
      <c r="GA153" s="1">
        <v>1.85944</v>
      </c>
      <c r="GB153" s="1">
        <v>1.8543</v>
      </c>
      <c r="GC153" s="1">
        <v>1.8576</v>
      </c>
      <c r="GD153" s="1">
        <v>1.85593</v>
      </c>
      <c r="GE153" s="1">
        <v>1.85472</v>
      </c>
      <c r="GF153" s="1">
        <v>1.85449</v>
      </c>
      <c r="GG153" s="1">
        <v>1.85303</v>
      </c>
      <c r="GH153" s="1">
        <v>1.85623</v>
      </c>
      <c r="GI153" s="1">
        <v>0.0</v>
      </c>
      <c r="GJ153" s="1">
        <v>0.0</v>
      </c>
      <c r="GK153" s="1">
        <v>0.0</v>
      </c>
      <c r="GL153" s="1">
        <v>0.0</v>
      </c>
      <c r="GM153" s="1" t="s">
        <v>350</v>
      </c>
      <c r="GN153" s="1" t="s">
        <v>351</v>
      </c>
      <c r="GO153" s="1" t="s">
        <v>352</v>
      </c>
      <c r="GP153" s="1" t="s">
        <v>352</v>
      </c>
      <c r="GQ153" s="1" t="s">
        <v>352</v>
      </c>
      <c r="GR153" s="1" t="s">
        <v>352</v>
      </c>
      <c r="GS153" s="1">
        <v>0.0</v>
      </c>
      <c r="GT153" s="1">
        <v>100.0</v>
      </c>
      <c r="GU153" s="1">
        <v>100.0</v>
      </c>
      <c r="GV153" s="1">
        <v>1.798</v>
      </c>
      <c r="GW153" s="1">
        <v>0.0424</v>
      </c>
      <c r="GX153" s="1">
        <v>0.3926636889836393</v>
      </c>
      <c r="GY153" s="1">
        <v>0.003036990343597491</v>
      </c>
      <c r="GZ153" s="1">
        <v>-1.538114387597119E-6</v>
      </c>
      <c r="HA153" s="1">
        <v>3.390969119432733E-10</v>
      </c>
      <c r="HB153" s="1">
        <v>-0.02894341138822331</v>
      </c>
      <c r="HC153" s="1">
        <v>0.009762198319610341</v>
      </c>
      <c r="HD153" s="1">
        <v>-3.338778216718564E-4</v>
      </c>
      <c r="HE153" s="1">
        <v>2.632278881966732E-6</v>
      </c>
      <c r="HF153" s="1">
        <v>6.0</v>
      </c>
      <c r="HG153" s="1">
        <v>2134.0</v>
      </c>
      <c r="HH153" s="1">
        <v>2.0</v>
      </c>
      <c r="HI153" s="1">
        <v>31.0</v>
      </c>
      <c r="HJ153" s="1">
        <v>1130.0</v>
      </c>
      <c r="HK153" s="1">
        <v>1130.3</v>
      </c>
      <c r="HL153" s="1">
        <v>1.64185</v>
      </c>
      <c r="HM153" s="1">
        <v>2.28394</v>
      </c>
      <c r="HN153" s="1">
        <v>1.4978</v>
      </c>
      <c r="HO153" s="1">
        <v>2.30835</v>
      </c>
      <c r="HP153" s="1">
        <v>1.54785</v>
      </c>
      <c r="HQ153" s="1">
        <v>2.39746</v>
      </c>
      <c r="HR153" s="1">
        <v>35.9178</v>
      </c>
      <c r="HS153" s="1">
        <v>15.7781</v>
      </c>
      <c r="HT153" s="1">
        <v>18.0</v>
      </c>
      <c r="HU153" s="1">
        <v>291.16</v>
      </c>
      <c r="HV153" s="1">
        <v>511.685</v>
      </c>
      <c r="HW153" s="1">
        <v>27.959</v>
      </c>
      <c r="HX153" s="1">
        <v>31.1108</v>
      </c>
      <c r="HY153" s="1">
        <v>30.0003</v>
      </c>
      <c r="HZ153" s="1">
        <v>30.9693</v>
      </c>
      <c r="IA153" s="1">
        <v>31.0388</v>
      </c>
      <c r="IB153" s="1">
        <v>32.895</v>
      </c>
      <c r="IC153" s="1">
        <v>23.5666</v>
      </c>
      <c r="ID153" s="1">
        <v>56.9408</v>
      </c>
      <c r="IE153" s="1">
        <v>27.9333</v>
      </c>
      <c r="IF153" s="1">
        <v>733.576</v>
      </c>
      <c r="IG153" s="1">
        <v>26.2798</v>
      </c>
      <c r="IH153" s="1">
        <v>100.702</v>
      </c>
      <c r="II153" s="1">
        <v>100.423</v>
      </c>
      <c r="IJ153" s="1" t="s">
        <v>353</v>
      </c>
    </row>
    <row r="154" ht="15.75" hidden="1" customHeight="1">
      <c r="A154" s="1">
        <v>138.0</v>
      </c>
      <c r="B154" s="1">
        <v>1.6598803931E9</v>
      </c>
      <c r="C154" s="1">
        <v>136.0</v>
      </c>
      <c r="D154" s="1" t="s">
        <v>621</v>
      </c>
      <c r="E154" s="1" t="s">
        <v>622</v>
      </c>
      <c r="F154" s="1">
        <v>1.0</v>
      </c>
      <c r="H154" s="1" t="s">
        <v>345</v>
      </c>
      <c r="M154" s="1" t="s">
        <v>346</v>
      </c>
      <c r="N154" s="1">
        <v>1.65988038519375E9</v>
      </c>
      <c r="O154" s="1">
        <f t="shared" si="1"/>
        <v>0.0008809033979</v>
      </c>
      <c r="P154" s="1">
        <f t="shared" si="2"/>
        <v>0.8809033979</v>
      </c>
      <c r="Q154" s="1">
        <f t="shared" si="3"/>
        <v>12.48330448</v>
      </c>
      <c r="R154" s="1">
        <f t="shared" si="4"/>
        <v>612.4335625</v>
      </c>
      <c r="S154" s="1">
        <f t="shared" si="5"/>
        <v>114.6915207</v>
      </c>
      <c r="T154" s="1">
        <f t="shared" si="6"/>
        <v>11.37641592</v>
      </c>
      <c r="U154" s="1">
        <f t="shared" si="7"/>
        <v>60.74816068</v>
      </c>
      <c r="V154" s="1">
        <f t="shared" si="8"/>
        <v>0.04143566939</v>
      </c>
      <c r="W154" s="1">
        <f t="shared" si="9"/>
        <v>2.912480243</v>
      </c>
      <c r="X154" s="1">
        <f t="shared" si="10"/>
        <v>0.04111093873</v>
      </c>
      <c r="Y154" s="1">
        <f t="shared" si="11"/>
        <v>0.02572330019</v>
      </c>
      <c r="Z154" s="1">
        <f t="shared" si="12"/>
        <v>321.5118662</v>
      </c>
      <c r="AA154" s="1">
        <f t="shared" si="13"/>
        <v>32.71524524</v>
      </c>
      <c r="AB154" s="1">
        <f t="shared" si="14"/>
        <v>31.91374375</v>
      </c>
      <c r="AC154" s="1">
        <f t="shared" si="15"/>
        <v>4.751820023</v>
      </c>
      <c r="AD154" s="1">
        <f t="shared" si="16"/>
        <v>59.8382504</v>
      </c>
      <c r="AE154" s="1">
        <f t="shared" si="17"/>
        <v>2.706303012</v>
      </c>
      <c r="AF154" s="1">
        <f t="shared" si="18"/>
        <v>4.522697428</v>
      </c>
      <c r="AG154" s="1">
        <f t="shared" si="19"/>
        <v>2.045517011</v>
      </c>
      <c r="AH154" s="1">
        <f t="shared" si="20"/>
        <v>-38.84783985</v>
      </c>
      <c r="AI154" s="1">
        <f t="shared" si="21"/>
        <v>-136.5719761</v>
      </c>
      <c r="AJ154" s="1">
        <f t="shared" si="22"/>
        <v>-10.57991287</v>
      </c>
      <c r="AK154" s="1">
        <f t="shared" si="23"/>
        <v>135.5121374</v>
      </c>
      <c r="AL154" s="1">
        <f t="shared" si="24"/>
        <v>42.76783807</v>
      </c>
      <c r="AM154" s="1">
        <f t="shared" si="25"/>
        <v>0.8849151351</v>
      </c>
      <c r="AN154" s="1">
        <f t="shared" si="26"/>
        <v>12.48330448</v>
      </c>
      <c r="AO154" s="1">
        <v>707.3959143537365</v>
      </c>
      <c r="AP154" s="1">
        <v>666.4583757575755</v>
      </c>
      <c r="AQ154" s="1">
        <v>5.015609335800788</v>
      </c>
      <c r="AR154" s="1">
        <v>65.04443455469847</v>
      </c>
      <c r="AS154" s="1">
        <f t="shared" si="27"/>
        <v>0.8809033979</v>
      </c>
      <c r="AT154" s="1">
        <v>26.255300753396</v>
      </c>
      <c r="AU154" s="1">
        <v>27.28327939393939</v>
      </c>
      <c r="AV154" s="1">
        <v>-1.509115187069891E-6</v>
      </c>
      <c r="AW154" s="1">
        <v>82.47804808777816</v>
      </c>
      <c r="AX154" s="1">
        <v>196.0</v>
      </c>
      <c r="AY154" s="1">
        <v>39.0</v>
      </c>
      <c r="AZ154" s="1">
        <f t="shared" si="28"/>
        <v>1</v>
      </c>
      <c r="BA154" s="1">
        <f t="shared" si="29"/>
        <v>0</v>
      </c>
      <c r="BB154" s="1">
        <f t="shared" si="30"/>
        <v>51669.17799</v>
      </c>
      <c r="BC154" s="1">
        <f t="shared" si="31"/>
        <v>1999.9775</v>
      </c>
      <c r="BD154" s="1">
        <f t="shared" si="32"/>
        <v>1681.180819</v>
      </c>
      <c r="BE154" s="1">
        <f t="shared" si="33"/>
        <v>0.8405998661</v>
      </c>
      <c r="BF154" s="1">
        <f t="shared" si="34"/>
        <v>0.1607577416</v>
      </c>
      <c r="BG154" s="1">
        <v>6.0</v>
      </c>
      <c r="BH154" s="1">
        <v>0.5</v>
      </c>
      <c r="BI154" s="1" t="s">
        <v>347</v>
      </c>
      <c r="BJ154" s="1">
        <v>2.0</v>
      </c>
      <c r="BK154" s="1" t="b">
        <v>1</v>
      </c>
      <c r="BL154" s="1">
        <v>1.65988038519375E9</v>
      </c>
      <c r="BM154" s="1">
        <v>612.4335625</v>
      </c>
      <c r="BN154" s="1">
        <v>664.3914374999999</v>
      </c>
      <c r="BO154" s="1">
        <v>27.2836375</v>
      </c>
      <c r="BP154" s="1">
        <v>26.2509875</v>
      </c>
      <c r="BQ154" s="1">
        <v>610.683125</v>
      </c>
      <c r="BR154" s="1">
        <v>27.24118125</v>
      </c>
      <c r="BS154" s="1">
        <v>500.1335</v>
      </c>
      <c r="BT154" s="1">
        <v>99.0916</v>
      </c>
      <c r="BU154" s="1">
        <v>0.09982973125</v>
      </c>
      <c r="BV154" s="1">
        <v>31.04395625</v>
      </c>
      <c r="BW154" s="1">
        <v>31.91374375</v>
      </c>
      <c r="BX154" s="1">
        <v>999.9</v>
      </c>
      <c r="BY154" s="1">
        <v>0.0</v>
      </c>
      <c r="BZ154" s="1">
        <v>0.0</v>
      </c>
      <c r="CA154" s="1">
        <v>9993.799374999999</v>
      </c>
      <c r="CB154" s="1">
        <v>0.0</v>
      </c>
      <c r="CC154" s="1">
        <v>665.8856875</v>
      </c>
      <c r="CD154" s="1">
        <v>-51.95795</v>
      </c>
      <c r="CE154" s="1">
        <v>629.6115</v>
      </c>
      <c r="CF154" s="1">
        <v>682.3027500000001</v>
      </c>
      <c r="CG154" s="1">
        <v>1.03265</v>
      </c>
      <c r="CH154" s="1">
        <v>664.3914374999999</v>
      </c>
      <c r="CI154" s="1">
        <v>26.2509875</v>
      </c>
      <c r="CJ154" s="1">
        <v>2.70357875</v>
      </c>
      <c r="CK154" s="1">
        <v>2.601253125</v>
      </c>
      <c r="CL154" s="1">
        <v>22.30688125</v>
      </c>
      <c r="CM154" s="1">
        <v>21.67428125</v>
      </c>
      <c r="CN154" s="1">
        <v>1999.9775</v>
      </c>
      <c r="CO154" s="1">
        <v>0.9800040624999999</v>
      </c>
      <c r="CP154" s="1">
        <v>0.0199962375</v>
      </c>
      <c r="CQ154" s="1">
        <v>0.0</v>
      </c>
      <c r="CR154" s="1">
        <v>2.246625</v>
      </c>
      <c r="CS154" s="1">
        <v>0.0</v>
      </c>
      <c r="CT154" s="1">
        <v>18424.3875</v>
      </c>
      <c r="CU154" s="1">
        <v>17412.13125</v>
      </c>
      <c r="CV154" s="1">
        <v>40.308125</v>
      </c>
      <c r="CW154" s="1">
        <v>41.2224375</v>
      </c>
      <c r="CX154" s="1">
        <v>40.23425</v>
      </c>
      <c r="CY154" s="1">
        <v>39.7303125</v>
      </c>
      <c r="CZ154" s="1">
        <v>40.4724375</v>
      </c>
      <c r="DA154" s="1">
        <v>1959.986875</v>
      </c>
      <c r="DB154" s="1">
        <v>39.99062500000001</v>
      </c>
      <c r="DC154" s="1">
        <v>0.0</v>
      </c>
      <c r="DD154" s="1">
        <v>1.6598803919E9</v>
      </c>
      <c r="DE154" s="1">
        <v>0.0</v>
      </c>
      <c r="DF154" s="1">
        <v>0.0</v>
      </c>
      <c r="DG154" s="1" t="s">
        <v>348</v>
      </c>
      <c r="DH154" s="1">
        <v>1.6598125901E9</v>
      </c>
      <c r="DI154" s="1">
        <v>1.6598125706E9</v>
      </c>
      <c r="DJ154" s="1">
        <v>0.0</v>
      </c>
      <c r="DK154" s="1">
        <v>-0.048</v>
      </c>
      <c r="DL154" s="1">
        <v>0.0</v>
      </c>
      <c r="DM154" s="1">
        <v>2.986</v>
      </c>
      <c r="DN154" s="1">
        <v>0.016</v>
      </c>
      <c r="DO154" s="1">
        <v>2000.0</v>
      </c>
      <c r="DP154" s="1">
        <v>27.0</v>
      </c>
      <c r="DQ154" s="1">
        <v>0.33</v>
      </c>
      <c r="DR154" s="1">
        <v>0.43</v>
      </c>
      <c r="DS154" s="1">
        <v>11.84778887676507</v>
      </c>
      <c r="DT154" s="1">
        <v>4.17622985307776</v>
      </c>
      <c r="DU154" s="1">
        <v>0.3586334939460288</v>
      </c>
      <c r="DV154" s="1">
        <v>0.0</v>
      </c>
      <c r="DW154" s="1">
        <v>-51.94968709677419</v>
      </c>
      <c r="DX154" s="1">
        <v>-5.864520967741963</v>
      </c>
      <c r="DY154" s="1">
        <v>0.5867024034006406</v>
      </c>
      <c r="DZ154" s="1">
        <v>0.0</v>
      </c>
      <c r="EA154" s="1">
        <v>133.7762334931467</v>
      </c>
      <c r="EB154" s="1">
        <v>153.4031593129318</v>
      </c>
      <c r="EC154" s="1">
        <v>14.68439732983571</v>
      </c>
      <c r="ED154" s="1">
        <v>0.0</v>
      </c>
      <c r="EE154" s="1">
        <v>1.027304634146342</v>
      </c>
      <c r="EF154" s="1">
        <v>0.06481818815331</v>
      </c>
      <c r="EG154" s="1">
        <v>0.01078814346865564</v>
      </c>
      <c r="EH154" s="1">
        <v>1.0</v>
      </c>
      <c r="EI154" s="1">
        <v>2.045756490105498</v>
      </c>
      <c r="EJ154" s="1">
        <v>-0.02433953363250987</v>
      </c>
      <c r="EK154" s="1">
        <v>0.00208269750375312</v>
      </c>
      <c r="EL154" s="1">
        <v>1.0</v>
      </c>
      <c r="EM154" s="1">
        <v>2.0</v>
      </c>
      <c r="EN154" s="1">
        <v>5.0</v>
      </c>
      <c r="EO154" s="1" t="s">
        <v>386</v>
      </c>
      <c r="EP154" s="1">
        <v>2.94335</v>
      </c>
      <c r="EQ154" s="1">
        <v>2.80081</v>
      </c>
      <c r="ER154" s="1">
        <v>0.124969</v>
      </c>
      <c r="ES154" s="1">
        <v>0.131829</v>
      </c>
      <c r="ET154" s="1">
        <v>0.117689</v>
      </c>
      <c r="EU154" s="1">
        <v>0.114727</v>
      </c>
      <c r="EV154" s="1">
        <v>17978.2</v>
      </c>
      <c r="EW154" s="1">
        <v>18704.4</v>
      </c>
      <c r="EX154" s="1">
        <v>23888.5</v>
      </c>
      <c r="EY154" s="1">
        <v>25067.7</v>
      </c>
      <c r="EZ154" s="1">
        <v>33731.4</v>
      </c>
      <c r="FA154" s="1">
        <v>35430.8</v>
      </c>
      <c r="FB154" s="1">
        <v>43545.4</v>
      </c>
      <c r="FC154" s="1">
        <v>46335.2</v>
      </c>
      <c r="FD154" s="1">
        <v>1.54883</v>
      </c>
      <c r="FE154" s="1">
        <v>1.88938</v>
      </c>
      <c r="FF154" s="1">
        <v>0.144776</v>
      </c>
      <c r="FG154" s="1">
        <v>0.0</v>
      </c>
      <c r="FH154" s="1">
        <v>29.5558</v>
      </c>
      <c r="FI154" s="1">
        <v>999.9</v>
      </c>
      <c r="FJ154" s="1">
        <v>65.3</v>
      </c>
      <c r="FK154" s="1">
        <v>32.8</v>
      </c>
      <c r="FL154" s="1">
        <v>32.9196</v>
      </c>
      <c r="FM154" s="1">
        <v>64.6558</v>
      </c>
      <c r="FN154" s="1">
        <v>25.8774</v>
      </c>
      <c r="FO154" s="1">
        <v>1.0</v>
      </c>
      <c r="FP154" s="1">
        <v>0.317203</v>
      </c>
      <c r="FQ154" s="1">
        <v>1.31906</v>
      </c>
      <c r="FR154" s="1">
        <v>20.3156</v>
      </c>
      <c r="FS154" s="1">
        <v>5.20696</v>
      </c>
      <c r="FT154" s="1">
        <v>11.9057</v>
      </c>
      <c r="FU154" s="1">
        <v>4.99995</v>
      </c>
      <c r="FV154" s="1">
        <v>3.28857</v>
      </c>
      <c r="FW154" s="1">
        <v>9999.0</v>
      </c>
      <c r="FX154" s="1">
        <v>9999.0</v>
      </c>
      <c r="FY154" s="1">
        <v>9999.0</v>
      </c>
      <c r="FZ154" s="1">
        <v>999.9</v>
      </c>
      <c r="GA154" s="1">
        <v>1.85944</v>
      </c>
      <c r="GB154" s="1">
        <v>1.85429</v>
      </c>
      <c r="GC154" s="1">
        <v>1.8576</v>
      </c>
      <c r="GD154" s="1">
        <v>1.85593</v>
      </c>
      <c r="GE154" s="1">
        <v>1.85472</v>
      </c>
      <c r="GF154" s="1">
        <v>1.85446</v>
      </c>
      <c r="GG154" s="1">
        <v>1.85303</v>
      </c>
      <c r="GH154" s="1">
        <v>1.85624</v>
      </c>
      <c r="GI154" s="1">
        <v>0.0</v>
      </c>
      <c r="GJ154" s="1">
        <v>0.0</v>
      </c>
      <c r="GK154" s="1">
        <v>0.0</v>
      </c>
      <c r="GL154" s="1">
        <v>0.0</v>
      </c>
      <c r="GM154" s="1" t="s">
        <v>350</v>
      </c>
      <c r="GN154" s="1" t="s">
        <v>351</v>
      </c>
      <c r="GO154" s="1" t="s">
        <v>352</v>
      </c>
      <c r="GP154" s="1" t="s">
        <v>352</v>
      </c>
      <c r="GQ154" s="1" t="s">
        <v>352</v>
      </c>
      <c r="GR154" s="1" t="s">
        <v>352</v>
      </c>
      <c r="GS154" s="1">
        <v>0.0</v>
      </c>
      <c r="GT154" s="1">
        <v>100.0</v>
      </c>
      <c r="GU154" s="1">
        <v>100.0</v>
      </c>
      <c r="GV154" s="1">
        <v>1.808</v>
      </c>
      <c r="GW154" s="1">
        <v>0.0424</v>
      </c>
      <c r="GX154" s="1">
        <v>0.3926636889836393</v>
      </c>
      <c r="GY154" s="1">
        <v>0.003036990343597491</v>
      </c>
      <c r="GZ154" s="1">
        <v>-1.538114387597119E-6</v>
      </c>
      <c r="HA154" s="1">
        <v>3.390969119432733E-10</v>
      </c>
      <c r="HB154" s="1">
        <v>-0.02894341138822331</v>
      </c>
      <c r="HC154" s="1">
        <v>0.009762198319610341</v>
      </c>
      <c r="HD154" s="1">
        <v>-3.338778216718564E-4</v>
      </c>
      <c r="HE154" s="1">
        <v>2.632278881966732E-6</v>
      </c>
      <c r="HF154" s="1">
        <v>6.0</v>
      </c>
      <c r="HG154" s="1">
        <v>2134.0</v>
      </c>
      <c r="HH154" s="1">
        <v>2.0</v>
      </c>
      <c r="HI154" s="1">
        <v>31.0</v>
      </c>
      <c r="HJ154" s="1">
        <v>1130.0</v>
      </c>
      <c r="HK154" s="1">
        <v>1130.4</v>
      </c>
      <c r="HL154" s="1">
        <v>1.66016</v>
      </c>
      <c r="HM154" s="1">
        <v>2.30713</v>
      </c>
      <c r="HN154" s="1">
        <v>1.4978</v>
      </c>
      <c r="HO154" s="1">
        <v>2.30835</v>
      </c>
      <c r="HP154" s="1">
        <v>1.54785</v>
      </c>
      <c r="HQ154" s="1">
        <v>2.33887</v>
      </c>
      <c r="HR154" s="1">
        <v>35.9178</v>
      </c>
      <c r="HS154" s="1">
        <v>15.7694</v>
      </c>
      <c r="HT154" s="1">
        <v>18.0</v>
      </c>
      <c r="HU154" s="1">
        <v>289.843</v>
      </c>
      <c r="HV154" s="1">
        <v>511.702</v>
      </c>
      <c r="HW154" s="1">
        <v>27.943</v>
      </c>
      <c r="HX154" s="1">
        <v>31.1119</v>
      </c>
      <c r="HY154" s="1">
        <v>30.0003</v>
      </c>
      <c r="HZ154" s="1">
        <v>30.9693</v>
      </c>
      <c r="IA154" s="1">
        <v>31.0388</v>
      </c>
      <c r="IB154" s="1">
        <v>33.2482</v>
      </c>
      <c r="IC154" s="1">
        <v>23.5666</v>
      </c>
      <c r="ID154" s="1">
        <v>56.9408</v>
      </c>
      <c r="IE154" s="1">
        <v>27.9333</v>
      </c>
      <c r="IF154" s="1">
        <v>733.576</v>
      </c>
      <c r="IG154" s="1">
        <v>26.2798</v>
      </c>
      <c r="IH154" s="1">
        <v>100.703</v>
      </c>
      <c r="II154" s="1">
        <v>100.423</v>
      </c>
      <c r="IJ154" s="1" t="s">
        <v>353</v>
      </c>
    </row>
    <row r="155" ht="15.75" hidden="1" customHeight="1">
      <c r="A155" s="1">
        <v>139.0</v>
      </c>
      <c r="B155" s="1">
        <v>1.6598803936E9</v>
      </c>
      <c r="C155" s="1">
        <v>136.5</v>
      </c>
      <c r="D155" s="1" t="s">
        <v>621</v>
      </c>
      <c r="E155" s="1" t="s">
        <v>622</v>
      </c>
      <c r="F155" s="1">
        <v>1.0</v>
      </c>
      <c r="H155" s="1" t="s">
        <v>345</v>
      </c>
      <c r="M155" s="1" t="s">
        <v>346</v>
      </c>
      <c r="N155" s="1">
        <v>1.65988038519375E9</v>
      </c>
      <c r="O155" s="1">
        <f t="shared" si="1"/>
        <v>0.0008810706465</v>
      </c>
      <c r="P155" s="1">
        <f t="shared" si="2"/>
        <v>0.8810706465</v>
      </c>
      <c r="Q155" s="1">
        <f t="shared" si="3"/>
        <v>12.45581416</v>
      </c>
      <c r="R155" s="1">
        <f t="shared" si="4"/>
        <v>612.4335625</v>
      </c>
      <c r="S155" s="1">
        <f t="shared" si="5"/>
        <v>115.8326977</v>
      </c>
      <c r="T155" s="1">
        <f t="shared" si="6"/>
        <v>11.4896109</v>
      </c>
      <c r="U155" s="1">
        <f t="shared" si="7"/>
        <v>60.74816068</v>
      </c>
      <c r="V155" s="1">
        <f t="shared" si="8"/>
        <v>0.04144359849</v>
      </c>
      <c r="W155" s="1">
        <f t="shared" si="9"/>
        <v>2.912480243</v>
      </c>
      <c r="X155" s="1">
        <f t="shared" si="10"/>
        <v>0.04111874407</v>
      </c>
      <c r="Y155" s="1">
        <f t="shared" si="11"/>
        <v>0.02572818953</v>
      </c>
      <c r="Z155" s="1">
        <f t="shared" si="12"/>
        <v>321.5118662</v>
      </c>
      <c r="AA155" s="1">
        <f t="shared" si="13"/>
        <v>32.71520163</v>
      </c>
      <c r="AB155" s="1">
        <f t="shared" si="14"/>
        <v>31.91374375</v>
      </c>
      <c r="AC155" s="1">
        <f t="shared" si="15"/>
        <v>4.751820023</v>
      </c>
      <c r="AD155" s="1">
        <f t="shared" si="16"/>
        <v>59.8382504</v>
      </c>
      <c r="AE155" s="1">
        <f t="shared" si="17"/>
        <v>2.706303012</v>
      </c>
      <c r="AF155" s="1">
        <f t="shared" si="18"/>
        <v>4.522697428</v>
      </c>
      <c r="AG155" s="1">
        <f t="shared" si="19"/>
        <v>2.045517011</v>
      </c>
      <c r="AH155" s="1">
        <f t="shared" si="20"/>
        <v>-38.85521551</v>
      </c>
      <c r="AI155" s="1">
        <f t="shared" si="21"/>
        <v>-136.5719761</v>
      </c>
      <c r="AJ155" s="1">
        <f t="shared" si="22"/>
        <v>-10.57991287</v>
      </c>
      <c r="AK155" s="1">
        <f t="shared" si="23"/>
        <v>135.5047617</v>
      </c>
      <c r="AL155" s="1">
        <f t="shared" si="24"/>
        <v>42.76783807</v>
      </c>
      <c r="AM155" s="1">
        <f t="shared" si="25"/>
        <v>0.8849151351</v>
      </c>
      <c r="AN155" s="1">
        <f t="shared" si="26"/>
        <v>12.45581416</v>
      </c>
      <c r="AO155" s="1">
        <v>709.8251081015305</v>
      </c>
      <c r="AP155" s="1">
        <v>668.9426424242421</v>
      </c>
      <c r="AQ155" s="1">
        <v>5.011448098691666</v>
      </c>
      <c r="AR155" s="1">
        <v>65.04443455469847</v>
      </c>
      <c r="AS155" s="1">
        <f t="shared" si="27"/>
        <v>0.8810706465</v>
      </c>
      <c r="AT155" s="1">
        <v>26.25555672238725</v>
      </c>
      <c r="AU155" s="1">
        <v>27.28371939393939</v>
      </c>
      <c r="AV155" s="1">
        <v>1.429169927635377E-7</v>
      </c>
      <c r="AW155" s="1">
        <v>82.47804808777816</v>
      </c>
      <c r="AX155" s="1">
        <v>196.0</v>
      </c>
      <c r="AY155" s="1">
        <v>39.0</v>
      </c>
      <c r="AZ155" s="1">
        <f t="shared" si="28"/>
        <v>1</v>
      </c>
      <c r="BA155" s="1">
        <f t="shared" si="29"/>
        <v>0</v>
      </c>
      <c r="BB155" s="1">
        <f t="shared" si="30"/>
        <v>51669.17799</v>
      </c>
      <c r="BC155" s="1">
        <f t="shared" si="31"/>
        <v>1999.9775</v>
      </c>
      <c r="BD155" s="1">
        <f t="shared" si="32"/>
        <v>1681.180819</v>
      </c>
      <c r="BE155" s="1">
        <f t="shared" si="33"/>
        <v>0.8405998661</v>
      </c>
      <c r="BF155" s="1">
        <f t="shared" si="34"/>
        <v>0.1607577416</v>
      </c>
      <c r="BG155" s="1">
        <v>6.0</v>
      </c>
      <c r="BH155" s="1">
        <v>0.5</v>
      </c>
      <c r="BI155" s="1" t="s">
        <v>347</v>
      </c>
      <c r="BJ155" s="1">
        <v>2.0</v>
      </c>
      <c r="BK155" s="1" t="b">
        <v>1</v>
      </c>
      <c r="BL155" s="1">
        <v>1.65988038519375E9</v>
      </c>
      <c r="BM155" s="1">
        <v>612.4335625</v>
      </c>
      <c r="BN155" s="1">
        <v>664.3914374999999</v>
      </c>
      <c r="BO155" s="1">
        <v>27.2836375</v>
      </c>
      <c r="BP155" s="1">
        <v>26.2509875</v>
      </c>
      <c r="BQ155" s="1">
        <v>610.683125</v>
      </c>
      <c r="BR155" s="1">
        <v>27.24118125</v>
      </c>
      <c r="BS155" s="1">
        <v>500.1335</v>
      </c>
      <c r="BT155" s="1">
        <v>99.0916</v>
      </c>
      <c r="BU155" s="1">
        <v>0.09982973125</v>
      </c>
      <c r="BV155" s="1">
        <v>31.04395625</v>
      </c>
      <c r="BW155" s="1">
        <v>31.91374375</v>
      </c>
      <c r="BX155" s="1">
        <v>999.9</v>
      </c>
      <c r="BY155" s="1">
        <v>0.0</v>
      </c>
      <c r="BZ155" s="1">
        <v>0.0</v>
      </c>
      <c r="CA155" s="1">
        <v>9993.799374999999</v>
      </c>
      <c r="CB155" s="1">
        <v>0.0</v>
      </c>
      <c r="CC155" s="1">
        <v>665.8856875</v>
      </c>
      <c r="CD155" s="1">
        <v>-51.95795</v>
      </c>
      <c r="CE155" s="1">
        <v>629.6115</v>
      </c>
      <c r="CF155" s="1">
        <v>682.3027500000001</v>
      </c>
      <c r="CG155" s="1">
        <v>1.03265</v>
      </c>
      <c r="CH155" s="1">
        <v>664.3914374999999</v>
      </c>
      <c r="CI155" s="1">
        <v>26.2509875</v>
      </c>
      <c r="CJ155" s="1">
        <v>2.70357875</v>
      </c>
      <c r="CK155" s="1">
        <v>2.601253125</v>
      </c>
      <c r="CL155" s="1">
        <v>22.30688125</v>
      </c>
      <c r="CM155" s="1">
        <v>21.67428125</v>
      </c>
      <c r="CN155" s="1">
        <v>1999.9775</v>
      </c>
      <c r="CO155" s="1">
        <v>0.9800040624999999</v>
      </c>
      <c r="CP155" s="1">
        <v>0.0199962375</v>
      </c>
      <c r="CQ155" s="1">
        <v>0.0</v>
      </c>
      <c r="CR155" s="1">
        <v>2.246625</v>
      </c>
      <c r="CS155" s="1">
        <v>0.0</v>
      </c>
      <c r="CT155" s="1">
        <v>18424.3875</v>
      </c>
      <c r="CU155" s="1">
        <v>17412.13125</v>
      </c>
      <c r="CV155" s="1">
        <v>40.308125</v>
      </c>
      <c r="CW155" s="1">
        <v>41.2224375</v>
      </c>
      <c r="CX155" s="1">
        <v>40.23425</v>
      </c>
      <c r="CY155" s="1">
        <v>39.7303125</v>
      </c>
      <c r="CZ155" s="1">
        <v>40.4724375</v>
      </c>
      <c r="DA155" s="1">
        <v>1959.986875</v>
      </c>
      <c r="DB155" s="1">
        <v>39.99062500000001</v>
      </c>
      <c r="DC155" s="1">
        <v>0.0</v>
      </c>
      <c r="DD155" s="1">
        <v>1.6598803925E9</v>
      </c>
      <c r="DE155" s="1">
        <v>0.0</v>
      </c>
      <c r="DF155" s="1">
        <v>0.0</v>
      </c>
      <c r="DG155" s="1" t="s">
        <v>348</v>
      </c>
      <c r="DH155" s="1">
        <v>1.6598125901E9</v>
      </c>
      <c r="DI155" s="1">
        <v>1.6598125706E9</v>
      </c>
      <c r="DJ155" s="1">
        <v>0.0</v>
      </c>
      <c r="DK155" s="1">
        <v>-0.048</v>
      </c>
      <c r="DL155" s="1">
        <v>0.0</v>
      </c>
      <c r="DM155" s="1">
        <v>2.986</v>
      </c>
      <c r="DN155" s="1">
        <v>0.016</v>
      </c>
      <c r="DO155" s="1">
        <v>2000.0</v>
      </c>
      <c r="DP155" s="1">
        <v>27.0</v>
      </c>
      <c r="DQ155" s="1">
        <v>0.33</v>
      </c>
      <c r="DR155" s="1">
        <v>0.43</v>
      </c>
      <c r="DS155" s="1">
        <v>11.92790518221511</v>
      </c>
      <c r="DT155" s="1">
        <v>4.515668452975074</v>
      </c>
      <c r="DU155" s="1">
        <v>0.384387733861532</v>
      </c>
      <c r="DV155" s="1">
        <v>0.0</v>
      </c>
      <c r="DW155" s="1">
        <v>-51.97727666666666</v>
      </c>
      <c r="DX155" s="1">
        <v>-7.219410901001322</v>
      </c>
      <c r="DY155" s="1">
        <v>0.6025730875079714</v>
      </c>
      <c r="DZ155" s="1">
        <v>0.0</v>
      </c>
      <c r="EA155" s="1">
        <v>137.0420313018479</v>
      </c>
      <c r="EB155" s="1">
        <v>122.2781285473146</v>
      </c>
      <c r="EC155" s="1">
        <v>12.8120597307004</v>
      </c>
      <c r="ED155" s="1">
        <v>0.0</v>
      </c>
      <c r="EE155" s="1">
        <v>1.0291765</v>
      </c>
      <c r="EF155" s="1">
        <v>0.02868945590994142</v>
      </c>
      <c r="EG155" s="1">
        <v>0.008761534554517253</v>
      </c>
      <c r="EH155" s="1">
        <v>1.0</v>
      </c>
      <c r="EI155" s="1">
        <v>2.045524975198431</v>
      </c>
      <c r="EJ155" s="1">
        <v>-0.02397128049846012</v>
      </c>
      <c r="EK155" s="1">
        <v>0.002089299652239357</v>
      </c>
      <c r="EL155" s="1">
        <v>1.0</v>
      </c>
      <c r="EM155" s="1">
        <v>2.0</v>
      </c>
      <c r="EN155" s="1">
        <v>5.0</v>
      </c>
      <c r="EO155" s="1" t="s">
        <v>386</v>
      </c>
      <c r="EP155" s="1">
        <v>2.9436</v>
      </c>
      <c r="EQ155" s="1">
        <v>2.80092</v>
      </c>
      <c r="ER155" s="1">
        <v>0.125291</v>
      </c>
      <c r="ES155" s="1">
        <v>0.132152</v>
      </c>
      <c r="ET155" s="1">
        <v>0.11769</v>
      </c>
      <c r="EU155" s="1">
        <v>0.114729</v>
      </c>
      <c r="EV155" s="1">
        <v>17971.6</v>
      </c>
      <c r="EW155" s="1">
        <v>18697.4</v>
      </c>
      <c r="EX155" s="1">
        <v>23888.5</v>
      </c>
      <c r="EY155" s="1">
        <v>25067.6</v>
      </c>
      <c r="EZ155" s="1">
        <v>33731.5</v>
      </c>
      <c r="FA155" s="1">
        <v>35430.8</v>
      </c>
      <c r="FB155" s="1">
        <v>43545.5</v>
      </c>
      <c r="FC155" s="1">
        <v>46335.2</v>
      </c>
      <c r="FD155" s="1">
        <v>1.5491</v>
      </c>
      <c r="FE155" s="1">
        <v>1.88927</v>
      </c>
      <c r="FF155" s="1">
        <v>0.144765</v>
      </c>
      <c r="FG155" s="1">
        <v>0.0</v>
      </c>
      <c r="FH155" s="1">
        <v>29.5569</v>
      </c>
      <c r="FI155" s="1">
        <v>999.9</v>
      </c>
      <c r="FJ155" s="1">
        <v>65.3</v>
      </c>
      <c r="FK155" s="1">
        <v>32.8</v>
      </c>
      <c r="FL155" s="1">
        <v>32.9197</v>
      </c>
      <c r="FM155" s="1">
        <v>64.6558</v>
      </c>
      <c r="FN155" s="1">
        <v>26.1939</v>
      </c>
      <c r="FO155" s="1">
        <v>1.0</v>
      </c>
      <c r="FP155" s="1">
        <v>0.317226</v>
      </c>
      <c r="FQ155" s="1">
        <v>1.32133</v>
      </c>
      <c r="FR155" s="1">
        <v>20.3156</v>
      </c>
      <c r="FS155" s="1">
        <v>5.2083</v>
      </c>
      <c r="FT155" s="1">
        <v>11.9057</v>
      </c>
      <c r="FU155" s="1">
        <v>5.00025</v>
      </c>
      <c r="FV155" s="1">
        <v>3.2888</v>
      </c>
      <c r="FW155" s="1">
        <v>9999.0</v>
      </c>
      <c r="FX155" s="1">
        <v>9999.0</v>
      </c>
      <c r="FY155" s="1">
        <v>9999.0</v>
      </c>
      <c r="FZ155" s="1">
        <v>999.9</v>
      </c>
      <c r="GA155" s="1">
        <v>1.85944</v>
      </c>
      <c r="GB155" s="1">
        <v>1.85428</v>
      </c>
      <c r="GC155" s="1">
        <v>1.8576</v>
      </c>
      <c r="GD155" s="1">
        <v>1.85593</v>
      </c>
      <c r="GE155" s="1">
        <v>1.85471</v>
      </c>
      <c r="GF155" s="1">
        <v>1.85446</v>
      </c>
      <c r="GG155" s="1">
        <v>1.85303</v>
      </c>
      <c r="GH155" s="1">
        <v>1.85624</v>
      </c>
      <c r="GI155" s="1">
        <v>0.0</v>
      </c>
      <c r="GJ155" s="1">
        <v>0.0</v>
      </c>
      <c r="GK155" s="1">
        <v>0.0</v>
      </c>
      <c r="GL155" s="1">
        <v>0.0</v>
      </c>
      <c r="GM155" s="1" t="s">
        <v>350</v>
      </c>
      <c r="GN155" s="1" t="s">
        <v>351</v>
      </c>
      <c r="GO155" s="1" t="s">
        <v>352</v>
      </c>
      <c r="GP155" s="1" t="s">
        <v>352</v>
      </c>
      <c r="GQ155" s="1" t="s">
        <v>352</v>
      </c>
      <c r="GR155" s="1" t="s">
        <v>352</v>
      </c>
      <c r="GS155" s="1">
        <v>0.0</v>
      </c>
      <c r="GT155" s="1">
        <v>100.0</v>
      </c>
      <c r="GU155" s="1">
        <v>100.0</v>
      </c>
      <c r="GV155" s="1">
        <v>1.812</v>
      </c>
      <c r="GW155" s="1">
        <v>0.0424</v>
      </c>
      <c r="GX155" s="1">
        <v>0.3926636889836393</v>
      </c>
      <c r="GY155" s="1">
        <v>0.003036990343597491</v>
      </c>
      <c r="GZ155" s="1">
        <v>-1.538114387597119E-6</v>
      </c>
      <c r="HA155" s="1">
        <v>3.390969119432733E-10</v>
      </c>
      <c r="HB155" s="1">
        <v>-0.02894341138822331</v>
      </c>
      <c r="HC155" s="1">
        <v>0.009762198319610341</v>
      </c>
      <c r="HD155" s="1">
        <v>-3.338778216718564E-4</v>
      </c>
      <c r="HE155" s="1">
        <v>2.632278881966732E-6</v>
      </c>
      <c r="HF155" s="1">
        <v>6.0</v>
      </c>
      <c r="HG155" s="1">
        <v>2134.0</v>
      </c>
      <c r="HH155" s="1">
        <v>2.0</v>
      </c>
      <c r="HI155" s="1">
        <v>31.0</v>
      </c>
      <c r="HJ155" s="1">
        <v>1130.1</v>
      </c>
      <c r="HK155" s="1">
        <v>1130.4</v>
      </c>
      <c r="HL155" s="1">
        <v>1.6626</v>
      </c>
      <c r="HM155" s="1">
        <v>2.30225</v>
      </c>
      <c r="HN155" s="1">
        <v>1.4978</v>
      </c>
      <c r="HO155" s="1">
        <v>2.30835</v>
      </c>
      <c r="HP155" s="1">
        <v>1.54785</v>
      </c>
      <c r="HQ155" s="1">
        <v>2.2644</v>
      </c>
      <c r="HR155" s="1">
        <v>35.9178</v>
      </c>
      <c r="HS155" s="1">
        <v>15.7519</v>
      </c>
      <c r="HT155" s="1">
        <v>18.0</v>
      </c>
      <c r="HU155" s="1">
        <v>289.954</v>
      </c>
      <c r="HV155" s="1">
        <v>511.634</v>
      </c>
      <c r="HW155" s="1">
        <v>27.9392</v>
      </c>
      <c r="HX155" s="1">
        <v>31.1121</v>
      </c>
      <c r="HY155" s="1">
        <v>30.0003</v>
      </c>
      <c r="HZ155" s="1">
        <v>30.9693</v>
      </c>
      <c r="IA155" s="1">
        <v>31.0388</v>
      </c>
      <c r="IB155" s="1">
        <v>33.3023</v>
      </c>
      <c r="IC155" s="1">
        <v>23.5666</v>
      </c>
      <c r="ID155" s="1">
        <v>56.9408</v>
      </c>
      <c r="IE155" s="1">
        <v>27.9333</v>
      </c>
      <c r="IF155" s="1">
        <v>743.606</v>
      </c>
      <c r="IG155" s="1">
        <v>26.2798</v>
      </c>
      <c r="IH155" s="1">
        <v>100.703</v>
      </c>
      <c r="II155" s="1">
        <v>100.423</v>
      </c>
      <c r="IJ155" s="1" t="s">
        <v>353</v>
      </c>
    </row>
    <row r="156" ht="15.75" hidden="1" customHeight="1">
      <c r="A156" s="1">
        <v>140.0</v>
      </c>
      <c r="B156" s="1">
        <v>1.6598803951E9</v>
      </c>
      <c r="C156" s="1">
        <v>138.0</v>
      </c>
      <c r="D156" s="1" t="s">
        <v>623</v>
      </c>
      <c r="E156" s="1" t="s">
        <v>624</v>
      </c>
      <c r="F156" s="1">
        <v>1.0</v>
      </c>
      <c r="H156" s="1" t="s">
        <v>345</v>
      </c>
      <c r="M156" s="1" t="s">
        <v>346</v>
      </c>
      <c r="N156" s="1">
        <v>1.659880387225E9</v>
      </c>
      <c r="O156" s="1">
        <f t="shared" si="1"/>
        <v>0.0008817710091</v>
      </c>
      <c r="P156" s="1">
        <f t="shared" si="2"/>
        <v>0.8817710091</v>
      </c>
      <c r="Q156" s="1">
        <f t="shared" si="3"/>
        <v>12.40955917</v>
      </c>
      <c r="R156" s="1">
        <f t="shared" si="4"/>
        <v>622.25025</v>
      </c>
      <c r="S156" s="1">
        <f t="shared" si="5"/>
        <v>127.5427565</v>
      </c>
      <c r="T156" s="1">
        <f t="shared" si="6"/>
        <v>12.6511473</v>
      </c>
      <c r="U156" s="1">
        <f t="shared" si="7"/>
        <v>61.72188678</v>
      </c>
      <c r="V156" s="1">
        <f t="shared" si="8"/>
        <v>0.04148369784</v>
      </c>
      <c r="W156" s="1">
        <f t="shared" si="9"/>
        <v>2.911514068</v>
      </c>
      <c r="X156" s="1">
        <f t="shared" si="10"/>
        <v>0.04115811005</v>
      </c>
      <c r="Y156" s="1">
        <f t="shared" si="11"/>
        <v>0.02575285841</v>
      </c>
      <c r="Z156" s="1">
        <f t="shared" si="12"/>
        <v>321.5128637</v>
      </c>
      <c r="AA156" s="1">
        <f t="shared" si="13"/>
        <v>32.7149654</v>
      </c>
      <c r="AB156" s="1">
        <f t="shared" si="14"/>
        <v>31.91259375</v>
      </c>
      <c r="AC156" s="1">
        <f t="shared" si="15"/>
        <v>4.751510537</v>
      </c>
      <c r="AD156" s="1">
        <f t="shared" si="16"/>
        <v>59.84064524</v>
      </c>
      <c r="AE156" s="1">
        <f t="shared" si="17"/>
        <v>2.706322624</v>
      </c>
      <c r="AF156" s="1">
        <f t="shared" si="18"/>
        <v>4.522549201</v>
      </c>
      <c r="AG156" s="1">
        <f t="shared" si="19"/>
        <v>2.045187914</v>
      </c>
      <c r="AH156" s="1">
        <f t="shared" si="20"/>
        <v>-38.8861015</v>
      </c>
      <c r="AI156" s="1">
        <f t="shared" si="21"/>
        <v>-136.436415</v>
      </c>
      <c r="AJ156" s="1">
        <f t="shared" si="22"/>
        <v>-10.57282881</v>
      </c>
      <c r="AK156" s="1">
        <f t="shared" si="23"/>
        <v>135.6175183</v>
      </c>
      <c r="AL156" s="1">
        <f t="shared" si="24"/>
        <v>42.85950002</v>
      </c>
      <c r="AM156" s="1">
        <f t="shared" si="25"/>
        <v>0.8841548965</v>
      </c>
      <c r="AN156" s="1">
        <f t="shared" si="26"/>
        <v>12.40955917</v>
      </c>
      <c r="AO156" s="1">
        <v>716.8792299404776</v>
      </c>
      <c r="AP156" s="1">
        <v>676.3089090909092</v>
      </c>
      <c r="AQ156" s="1">
        <v>4.961366275719135</v>
      </c>
      <c r="AR156" s="1">
        <v>65.04443455469847</v>
      </c>
      <c r="AS156" s="1">
        <f t="shared" si="27"/>
        <v>0.8817710091</v>
      </c>
      <c r="AT156" s="1">
        <v>26.25699475335058</v>
      </c>
      <c r="AU156" s="1">
        <v>27.28595818181817</v>
      </c>
      <c r="AV156" s="1">
        <v>2.314716450130449E-6</v>
      </c>
      <c r="AW156" s="1">
        <v>82.47804808777816</v>
      </c>
      <c r="AX156" s="1">
        <v>196.0</v>
      </c>
      <c r="AY156" s="1">
        <v>39.0</v>
      </c>
      <c r="AZ156" s="1">
        <f t="shared" si="28"/>
        <v>1</v>
      </c>
      <c r="BA156" s="1">
        <f t="shared" si="29"/>
        <v>0</v>
      </c>
      <c r="BB156" s="1">
        <f t="shared" si="30"/>
        <v>51641.89175</v>
      </c>
      <c r="BC156" s="1">
        <f t="shared" si="31"/>
        <v>1999.98375</v>
      </c>
      <c r="BD156" s="1">
        <f t="shared" si="32"/>
        <v>1681.186069</v>
      </c>
      <c r="BE156" s="1">
        <f t="shared" si="33"/>
        <v>0.8405998642</v>
      </c>
      <c r="BF156" s="1">
        <f t="shared" si="34"/>
        <v>0.160757738</v>
      </c>
      <c r="BG156" s="1">
        <v>6.0</v>
      </c>
      <c r="BH156" s="1">
        <v>0.5</v>
      </c>
      <c r="BI156" s="1" t="s">
        <v>347</v>
      </c>
      <c r="BJ156" s="1">
        <v>2.0</v>
      </c>
      <c r="BK156" s="1" t="b">
        <v>1</v>
      </c>
      <c r="BL156" s="1">
        <v>1.659880387225E9</v>
      </c>
      <c r="BM156" s="1">
        <v>622.2502499999999</v>
      </c>
      <c r="BN156" s="1">
        <v>674.3279375</v>
      </c>
      <c r="BO156" s="1">
        <v>27.2838375</v>
      </c>
      <c r="BP156" s="1">
        <v>26.252075</v>
      </c>
      <c r="BQ156" s="1">
        <v>620.4847500000001</v>
      </c>
      <c r="BR156" s="1">
        <v>27.2413875</v>
      </c>
      <c r="BS156" s="1">
        <v>500.1335625</v>
      </c>
      <c r="BT156" s="1">
        <v>99.09153125</v>
      </c>
      <c r="BU156" s="1">
        <v>0.099890175</v>
      </c>
      <c r="BV156" s="1">
        <v>31.04338125</v>
      </c>
      <c r="BW156" s="1">
        <v>31.91259375</v>
      </c>
      <c r="BX156" s="1">
        <v>999.9</v>
      </c>
      <c r="BY156" s="1">
        <v>0.0</v>
      </c>
      <c r="BZ156" s="1">
        <v>0.0</v>
      </c>
      <c r="CA156" s="1">
        <v>9988.285625</v>
      </c>
      <c r="CB156" s="1">
        <v>0.0</v>
      </c>
      <c r="CC156" s="1">
        <v>675.8144374999999</v>
      </c>
      <c r="CD156" s="1">
        <v>-52.07778749999999</v>
      </c>
      <c r="CE156" s="1">
        <v>639.7036875000001</v>
      </c>
      <c r="CF156" s="1">
        <v>692.5079375</v>
      </c>
      <c r="CG156" s="1">
        <v>1.03176375</v>
      </c>
      <c r="CH156" s="1">
        <v>674.3279375</v>
      </c>
      <c r="CI156" s="1">
        <v>26.252075</v>
      </c>
      <c r="CJ156" s="1">
        <v>2.703596875</v>
      </c>
      <c r="CK156" s="1">
        <v>2.60135875</v>
      </c>
      <c r="CL156" s="1">
        <v>22.307</v>
      </c>
      <c r="CM156" s="1">
        <v>21.67495</v>
      </c>
      <c r="CN156" s="1">
        <v>1999.98375</v>
      </c>
      <c r="CO156" s="1">
        <v>0.98000425</v>
      </c>
      <c r="CP156" s="1">
        <v>0.01999605</v>
      </c>
      <c r="CQ156" s="1">
        <v>0.0</v>
      </c>
      <c r="CR156" s="1">
        <v>2.346375</v>
      </c>
      <c r="CS156" s="1">
        <v>0.0</v>
      </c>
      <c r="CT156" s="1">
        <v>18421.5875</v>
      </c>
      <c r="CU156" s="1">
        <v>17412.19375</v>
      </c>
      <c r="CV156" s="1">
        <v>40.312</v>
      </c>
      <c r="CW156" s="1">
        <v>41.2303125</v>
      </c>
      <c r="CX156" s="1">
        <v>40.2381875</v>
      </c>
      <c r="CY156" s="1">
        <v>39.7381875</v>
      </c>
      <c r="CZ156" s="1">
        <v>40.4803125</v>
      </c>
      <c r="DA156" s="1">
        <v>1959.993125</v>
      </c>
      <c r="DB156" s="1">
        <v>39.99062500000001</v>
      </c>
      <c r="DC156" s="1">
        <v>0.0</v>
      </c>
      <c r="DD156" s="1">
        <v>1.6598803937E9</v>
      </c>
      <c r="DE156" s="1">
        <v>0.0</v>
      </c>
      <c r="DF156" s="1">
        <v>0.0</v>
      </c>
      <c r="DG156" s="1" t="s">
        <v>348</v>
      </c>
      <c r="DH156" s="1">
        <v>1.6598125901E9</v>
      </c>
      <c r="DI156" s="1">
        <v>1.6598125706E9</v>
      </c>
      <c r="DJ156" s="1">
        <v>0.0</v>
      </c>
      <c r="DK156" s="1">
        <v>-0.048</v>
      </c>
      <c r="DL156" s="1">
        <v>0.0</v>
      </c>
      <c r="DM156" s="1">
        <v>2.986</v>
      </c>
      <c r="DN156" s="1">
        <v>0.016</v>
      </c>
      <c r="DO156" s="1">
        <v>2000.0</v>
      </c>
      <c r="DP156" s="1">
        <v>27.0</v>
      </c>
      <c r="DQ156" s="1">
        <v>0.33</v>
      </c>
      <c r="DR156" s="1">
        <v>0.43</v>
      </c>
      <c r="DS156" s="1">
        <v>11.99714653721765</v>
      </c>
      <c r="DT156" s="1">
        <v>4.953890344589633</v>
      </c>
      <c r="DU156" s="1">
        <v>0.4007297173209455</v>
      </c>
      <c r="DV156" s="1">
        <v>0.0</v>
      </c>
      <c r="DW156" s="1">
        <v>-52.06679677419355</v>
      </c>
      <c r="DX156" s="1">
        <v>-7.089077419354548</v>
      </c>
      <c r="DY156" s="1">
        <v>0.6103515335490881</v>
      </c>
      <c r="DZ156" s="1">
        <v>0.0</v>
      </c>
      <c r="EA156" s="1">
        <v>142.9765649969997</v>
      </c>
      <c r="EB156" s="1">
        <v>70.80631279556493</v>
      </c>
      <c r="EC156" s="1">
        <v>7.609912235935513</v>
      </c>
      <c r="ED156" s="1">
        <v>0.0</v>
      </c>
      <c r="EE156" s="1">
        <v>1.029943902439024</v>
      </c>
      <c r="EF156" s="1">
        <v>0.002618675958191229</v>
      </c>
      <c r="EG156" s="1">
        <v>0.007265805942253188</v>
      </c>
      <c r="EH156" s="1">
        <v>1.0</v>
      </c>
      <c r="EI156" s="1">
        <v>2.045094089036912</v>
      </c>
      <c r="EJ156" s="1">
        <v>-0.01966728385064082</v>
      </c>
      <c r="EK156" s="1">
        <v>0.001889595588023626</v>
      </c>
      <c r="EL156" s="1">
        <v>1.0</v>
      </c>
      <c r="EM156" s="1">
        <v>2.0</v>
      </c>
      <c r="EN156" s="1">
        <v>5.0</v>
      </c>
      <c r="EO156" s="1" t="s">
        <v>386</v>
      </c>
      <c r="EP156" s="1">
        <v>2.94367</v>
      </c>
      <c r="EQ156" s="1">
        <v>2.80154</v>
      </c>
      <c r="ER156" s="1">
        <v>0.126232</v>
      </c>
      <c r="ES156" s="1">
        <v>0.13319</v>
      </c>
      <c r="ET156" s="1">
        <v>0.117698</v>
      </c>
      <c r="EU156" s="1">
        <v>0.114735</v>
      </c>
      <c r="EV156" s="1">
        <v>17952.3</v>
      </c>
      <c r="EW156" s="1">
        <v>18675.1</v>
      </c>
      <c r="EX156" s="1">
        <v>23888.5</v>
      </c>
      <c r="EY156" s="1">
        <v>25067.8</v>
      </c>
      <c r="EZ156" s="1">
        <v>33731.2</v>
      </c>
      <c r="FA156" s="1">
        <v>35430.6</v>
      </c>
      <c r="FB156" s="1">
        <v>43545.5</v>
      </c>
      <c r="FC156" s="1">
        <v>46335.2</v>
      </c>
      <c r="FD156" s="1">
        <v>1.54965</v>
      </c>
      <c r="FE156" s="1">
        <v>1.88918</v>
      </c>
      <c r="FF156" s="1">
        <v>0.144802</v>
      </c>
      <c r="FG156" s="1">
        <v>0.0</v>
      </c>
      <c r="FH156" s="1">
        <v>29.5624</v>
      </c>
      <c r="FI156" s="1">
        <v>999.9</v>
      </c>
      <c r="FJ156" s="1">
        <v>65.3</v>
      </c>
      <c r="FK156" s="1">
        <v>32.8</v>
      </c>
      <c r="FL156" s="1">
        <v>32.9204</v>
      </c>
      <c r="FM156" s="1">
        <v>64.5158</v>
      </c>
      <c r="FN156" s="1">
        <v>25.7812</v>
      </c>
      <c r="FO156" s="1">
        <v>1.0</v>
      </c>
      <c r="FP156" s="1">
        <v>0.31736</v>
      </c>
      <c r="FQ156" s="1">
        <v>1.30277</v>
      </c>
      <c r="FR156" s="1">
        <v>20.3161</v>
      </c>
      <c r="FS156" s="1">
        <v>5.20965</v>
      </c>
      <c r="FT156" s="1">
        <v>11.9056</v>
      </c>
      <c r="FU156" s="1">
        <v>5.001</v>
      </c>
      <c r="FV156" s="1">
        <v>3.2891</v>
      </c>
      <c r="FW156" s="1">
        <v>9999.0</v>
      </c>
      <c r="FX156" s="1">
        <v>9999.0</v>
      </c>
      <c r="FY156" s="1">
        <v>9999.0</v>
      </c>
      <c r="FZ156" s="1">
        <v>999.9</v>
      </c>
      <c r="GA156" s="1">
        <v>1.85944</v>
      </c>
      <c r="GB156" s="1">
        <v>1.85428</v>
      </c>
      <c r="GC156" s="1">
        <v>1.8576</v>
      </c>
      <c r="GD156" s="1">
        <v>1.85593</v>
      </c>
      <c r="GE156" s="1">
        <v>1.85471</v>
      </c>
      <c r="GF156" s="1">
        <v>1.85449</v>
      </c>
      <c r="GG156" s="1">
        <v>1.85303</v>
      </c>
      <c r="GH156" s="1">
        <v>1.85624</v>
      </c>
      <c r="GI156" s="1">
        <v>0.0</v>
      </c>
      <c r="GJ156" s="1">
        <v>0.0</v>
      </c>
      <c r="GK156" s="1">
        <v>0.0</v>
      </c>
      <c r="GL156" s="1">
        <v>0.0</v>
      </c>
      <c r="GM156" s="1" t="s">
        <v>350</v>
      </c>
      <c r="GN156" s="1" t="s">
        <v>351</v>
      </c>
      <c r="GO156" s="1" t="s">
        <v>352</v>
      </c>
      <c r="GP156" s="1" t="s">
        <v>352</v>
      </c>
      <c r="GQ156" s="1" t="s">
        <v>352</v>
      </c>
      <c r="GR156" s="1" t="s">
        <v>352</v>
      </c>
      <c r="GS156" s="1">
        <v>0.0</v>
      </c>
      <c r="GT156" s="1">
        <v>100.0</v>
      </c>
      <c r="GU156" s="1">
        <v>100.0</v>
      </c>
      <c r="GV156" s="1">
        <v>1.823</v>
      </c>
      <c r="GW156" s="1">
        <v>0.0424</v>
      </c>
      <c r="GX156" s="1">
        <v>0.3926636889836393</v>
      </c>
      <c r="GY156" s="1">
        <v>0.003036990343597491</v>
      </c>
      <c r="GZ156" s="1">
        <v>-1.538114387597119E-6</v>
      </c>
      <c r="HA156" s="1">
        <v>3.390969119432733E-10</v>
      </c>
      <c r="HB156" s="1">
        <v>-0.02894341138822331</v>
      </c>
      <c r="HC156" s="1">
        <v>0.009762198319610341</v>
      </c>
      <c r="HD156" s="1">
        <v>-3.338778216718564E-4</v>
      </c>
      <c r="HE156" s="1">
        <v>2.632278881966732E-6</v>
      </c>
      <c r="HF156" s="1">
        <v>6.0</v>
      </c>
      <c r="HG156" s="1">
        <v>2134.0</v>
      </c>
      <c r="HH156" s="1">
        <v>2.0</v>
      </c>
      <c r="HI156" s="1">
        <v>31.0</v>
      </c>
      <c r="HJ156" s="1">
        <v>1130.1</v>
      </c>
      <c r="HK156" s="1">
        <v>1130.4</v>
      </c>
      <c r="HL156" s="1">
        <v>1.67847</v>
      </c>
      <c r="HM156" s="1">
        <v>2.30347</v>
      </c>
      <c r="HN156" s="1">
        <v>1.4978</v>
      </c>
      <c r="HO156" s="1">
        <v>2.30835</v>
      </c>
      <c r="HP156" s="1">
        <v>1.54785</v>
      </c>
      <c r="HQ156" s="1">
        <v>2.33154</v>
      </c>
      <c r="HR156" s="1">
        <v>35.9178</v>
      </c>
      <c r="HS156" s="1">
        <v>15.7606</v>
      </c>
      <c r="HT156" s="1">
        <v>18.0</v>
      </c>
      <c r="HU156" s="1">
        <v>290.176</v>
      </c>
      <c r="HV156" s="1">
        <v>511.565</v>
      </c>
      <c r="HW156" s="1">
        <v>27.9243</v>
      </c>
      <c r="HX156" s="1">
        <v>31.1132</v>
      </c>
      <c r="HY156" s="1">
        <v>30.0003</v>
      </c>
      <c r="HZ156" s="1">
        <v>30.9693</v>
      </c>
      <c r="IA156" s="1">
        <v>31.0388</v>
      </c>
      <c r="IB156" s="1">
        <v>33.608</v>
      </c>
      <c r="IC156" s="1">
        <v>23.5666</v>
      </c>
      <c r="ID156" s="1">
        <v>56.9408</v>
      </c>
      <c r="IE156" s="1">
        <v>27.8918</v>
      </c>
      <c r="IF156" s="1">
        <v>743.606</v>
      </c>
      <c r="IG156" s="1">
        <v>26.2798</v>
      </c>
      <c r="IH156" s="1">
        <v>100.703</v>
      </c>
      <c r="II156" s="1">
        <v>100.424</v>
      </c>
      <c r="IJ156" s="1" t="s">
        <v>353</v>
      </c>
    </row>
    <row r="157" ht="15.75" hidden="1" customHeight="1">
      <c r="A157" s="1">
        <v>141.0</v>
      </c>
      <c r="B157" s="1">
        <v>1.6598803956E9</v>
      </c>
      <c r="C157" s="1">
        <v>138.5</v>
      </c>
      <c r="D157" s="1" t="s">
        <v>623</v>
      </c>
      <c r="E157" s="1" t="s">
        <v>624</v>
      </c>
      <c r="F157" s="1">
        <v>1.0</v>
      </c>
      <c r="H157" s="1" t="s">
        <v>345</v>
      </c>
      <c r="M157" s="1" t="s">
        <v>346</v>
      </c>
      <c r="N157" s="1">
        <v>1.659880387225E9</v>
      </c>
      <c r="O157" s="1">
        <f t="shared" si="1"/>
        <v>0.0008816437113</v>
      </c>
      <c r="P157" s="1">
        <f t="shared" si="2"/>
        <v>0.8816437113</v>
      </c>
      <c r="Q157" s="1">
        <f t="shared" si="3"/>
        <v>12.5058729</v>
      </c>
      <c r="R157" s="1">
        <f t="shared" si="4"/>
        <v>622.25025</v>
      </c>
      <c r="S157" s="1">
        <f t="shared" si="5"/>
        <v>123.7967661</v>
      </c>
      <c r="T157" s="1">
        <f t="shared" si="6"/>
        <v>12.2795772</v>
      </c>
      <c r="U157" s="1">
        <f t="shared" si="7"/>
        <v>61.72188678</v>
      </c>
      <c r="V157" s="1">
        <f t="shared" si="8"/>
        <v>0.04147766167</v>
      </c>
      <c r="W157" s="1">
        <f t="shared" si="9"/>
        <v>2.911514068</v>
      </c>
      <c r="X157" s="1">
        <f t="shared" si="10"/>
        <v>0.04115216822</v>
      </c>
      <c r="Y157" s="1">
        <f t="shared" si="11"/>
        <v>0.02574913638</v>
      </c>
      <c r="Z157" s="1">
        <f t="shared" si="12"/>
        <v>321.5128637</v>
      </c>
      <c r="AA157" s="1">
        <f t="shared" si="13"/>
        <v>32.71499861</v>
      </c>
      <c r="AB157" s="1">
        <f t="shared" si="14"/>
        <v>31.91259375</v>
      </c>
      <c r="AC157" s="1">
        <f t="shared" si="15"/>
        <v>4.751510537</v>
      </c>
      <c r="AD157" s="1">
        <f t="shared" si="16"/>
        <v>59.84064524</v>
      </c>
      <c r="AE157" s="1">
        <f t="shared" si="17"/>
        <v>2.706322624</v>
      </c>
      <c r="AF157" s="1">
        <f t="shared" si="18"/>
        <v>4.522549201</v>
      </c>
      <c r="AG157" s="1">
        <f t="shared" si="19"/>
        <v>2.045187914</v>
      </c>
      <c r="AH157" s="1">
        <f t="shared" si="20"/>
        <v>-38.88048767</v>
      </c>
      <c r="AI157" s="1">
        <f t="shared" si="21"/>
        <v>-136.436415</v>
      </c>
      <c r="AJ157" s="1">
        <f t="shared" si="22"/>
        <v>-10.57282881</v>
      </c>
      <c r="AK157" s="1">
        <f t="shared" si="23"/>
        <v>135.6231322</v>
      </c>
      <c r="AL157" s="1">
        <f t="shared" si="24"/>
        <v>42.85950002</v>
      </c>
      <c r="AM157" s="1">
        <f t="shared" si="25"/>
        <v>0.8841548965</v>
      </c>
      <c r="AN157" s="1">
        <f t="shared" si="26"/>
        <v>12.5058729</v>
      </c>
      <c r="AO157" s="1">
        <v>719.2746550740613</v>
      </c>
      <c r="AP157" s="1">
        <v>678.7287636363639</v>
      </c>
      <c r="AQ157" s="1">
        <v>4.933285522449761</v>
      </c>
      <c r="AR157" s="1">
        <v>65.04443455469847</v>
      </c>
      <c r="AS157" s="1">
        <f t="shared" si="27"/>
        <v>0.8816437113</v>
      </c>
      <c r="AT157" s="1">
        <v>26.25765474090636</v>
      </c>
      <c r="AU157" s="1">
        <v>27.28646727272726</v>
      </c>
      <c r="AV157" s="1">
        <v>2.594627534129962E-6</v>
      </c>
      <c r="AW157" s="1">
        <v>82.47804808777816</v>
      </c>
      <c r="AX157" s="1">
        <v>196.0</v>
      </c>
      <c r="AY157" s="1">
        <v>39.0</v>
      </c>
      <c r="AZ157" s="1">
        <f t="shared" si="28"/>
        <v>1</v>
      </c>
      <c r="BA157" s="1">
        <f t="shared" si="29"/>
        <v>0</v>
      </c>
      <c r="BB157" s="1">
        <f t="shared" si="30"/>
        <v>51641.89175</v>
      </c>
      <c r="BC157" s="1">
        <f t="shared" si="31"/>
        <v>1999.98375</v>
      </c>
      <c r="BD157" s="1">
        <f t="shared" si="32"/>
        <v>1681.186069</v>
      </c>
      <c r="BE157" s="1">
        <f t="shared" si="33"/>
        <v>0.8405998642</v>
      </c>
      <c r="BF157" s="1">
        <f t="shared" si="34"/>
        <v>0.160757738</v>
      </c>
      <c r="BG157" s="1">
        <v>6.0</v>
      </c>
      <c r="BH157" s="1">
        <v>0.5</v>
      </c>
      <c r="BI157" s="1" t="s">
        <v>347</v>
      </c>
      <c r="BJ157" s="1">
        <v>2.0</v>
      </c>
      <c r="BK157" s="1" t="b">
        <v>1</v>
      </c>
      <c r="BL157" s="1">
        <v>1.659880387225E9</v>
      </c>
      <c r="BM157" s="1">
        <v>622.2502499999999</v>
      </c>
      <c r="BN157" s="1">
        <v>674.3279375</v>
      </c>
      <c r="BO157" s="1">
        <v>27.2838375</v>
      </c>
      <c r="BP157" s="1">
        <v>26.252075</v>
      </c>
      <c r="BQ157" s="1">
        <v>620.4847500000001</v>
      </c>
      <c r="BR157" s="1">
        <v>27.2413875</v>
      </c>
      <c r="BS157" s="1">
        <v>500.1335625</v>
      </c>
      <c r="BT157" s="1">
        <v>99.09153125</v>
      </c>
      <c r="BU157" s="1">
        <v>0.099890175</v>
      </c>
      <c r="BV157" s="1">
        <v>31.04338125</v>
      </c>
      <c r="BW157" s="1">
        <v>31.91259375</v>
      </c>
      <c r="BX157" s="1">
        <v>999.9</v>
      </c>
      <c r="BY157" s="1">
        <v>0.0</v>
      </c>
      <c r="BZ157" s="1">
        <v>0.0</v>
      </c>
      <c r="CA157" s="1">
        <v>9988.285625</v>
      </c>
      <c r="CB157" s="1">
        <v>0.0</v>
      </c>
      <c r="CC157" s="1">
        <v>675.8144374999999</v>
      </c>
      <c r="CD157" s="1">
        <v>-52.07778749999999</v>
      </c>
      <c r="CE157" s="1">
        <v>639.7036875000001</v>
      </c>
      <c r="CF157" s="1">
        <v>692.5079375</v>
      </c>
      <c r="CG157" s="1">
        <v>1.03176375</v>
      </c>
      <c r="CH157" s="1">
        <v>674.3279375</v>
      </c>
      <c r="CI157" s="1">
        <v>26.252075</v>
      </c>
      <c r="CJ157" s="1">
        <v>2.703596875</v>
      </c>
      <c r="CK157" s="1">
        <v>2.60135875</v>
      </c>
      <c r="CL157" s="1">
        <v>22.307</v>
      </c>
      <c r="CM157" s="1">
        <v>21.67495</v>
      </c>
      <c r="CN157" s="1">
        <v>1999.98375</v>
      </c>
      <c r="CO157" s="1">
        <v>0.98000425</v>
      </c>
      <c r="CP157" s="1">
        <v>0.01999605</v>
      </c>
      <c r="CQ157" s="1">
        <v>0.0</v>
      </c>
      <c r="CR157" s="1">
        <v>2.346375</v>
      </c>
      <c r="CS157" s="1">
        <v>0.0</v>
      </c>
      <c r="CT157" s="1">
        <v>18421.5875</v>
      </c>
      <c r="CU157" s="1">
        <v>17412.19375</v>
      </c>
      <c r="CV157" s="1">
        <v>40.312</v>
      </c>
      <c r="CW157" s="1">
        <v>41.2303125</v>
      </c>
      <c r="CX157" s="1">
        <v>40.2381875</v>
      </c>
      <c r="CY157" s="1">
        <v>39.7381875</v>
      </c>
      <c r="CZ157" s="1">
        <v>40.4803125</v>
      </c>
      <c r="DA157" s="1">
        <v>1959.993125</v>
      </c>
      <c r="DB157" s="1">
        <v>39.99062500000001</v>
      </c>
      <c r="DC157" s="1">
        <v>0.0</v>
      </c>
      <c r="DD157" s="1">
        <v>1.6598803943E9</v>
      </c>
      <c r="DE157" s="1">
        <v>0.0</v>
      </c>
      <c r="DF157" s="1">
        <v>0.0</v>
      </c>
      <c r="DG157" s="1" t="s">
        <v>348</v>
      </c>
      <c r="DH157" s="1">
        <v>1.6598125901E9</v>
      </c>
      <c r="DI157" s="1">
        <v>1.6598125706E9</v>
      </c>
      <c r="DJ157" s="1">
        <v>0.0</v>
      </c>
      <c r="DK157" s="1">
        <v>-0.048</v>
      </c>
      <c r="DL157" s="1">
        <v>0.0</v>
      </c>
      <c r="DM157" s="1">
        <v>2.986</v>
      </c>
      <c r="DN157" s="1">
        <v>0.016</v>
      </c>
      <c r="DO157" s="1">
        <v>2000.0</v>
      </c>
      <c r="DP157" s="1">
        <v>27.0</v>
      </c>
      <c r="DQ157" s="1">
        <v>0.33</v>
      </c>
      <c r="DR157" s="1">
        <v>0.43</v>
      </c>
      <c r="DS157" s="1">
        <v>11.99714653721765</v>
      </c>
      <c r="DT157" s="1">
        <v>4.953890344589633</v>
      </c>
      <c r="DU157" s="1">
        <v>0.4007297173209455</v>
      </c>
      <c r="DV157" s="1">
        <v>0.0</v>
      </c>
      <c r="DW157" s="1">
        <v>-52.06679677419355</v>
      </c>
      <c r="DX157" s="1">
        <v>-7.089077419354548</v>
      </c>
      <c r="DY157" s="1">
        <v>0.6103515335490881</v>
      </c>
      <c r="DZ157" s="1">
        <v>0.0</v>
      </c>
      <c r="EA157" s="1">
        <v>142.9765649969997</v>
      </c>
      <c r="EB157" s="1">
        <v>70.80631279556493</v>
      </c>
      <c r="EC157" s="1">
        <v>7.609912235935513</v>
      </c>
      <c r="ED157" s="1">
        <v>0.0</v>
      </c>
      <c r="EE157" s="1">
        <v>1.029943902439024</v>
      </c>
      <c r="EF157" s="1">
        <v>0.002618675958191229</v>
      </c>
      <c r="EG157" s="1">
        <v>0.007265805942253188</v>
      </c>
      <c r="EH157" s="1">
        <v>1.0</v>
      </c>
      <c r="EI157" s="1">
        <v>2.045094089036912</v>
      </c>
      <c r="EJ157" s="1">
        <v>-0.01966728385064082</v>
      </c>
      <c r="EK157" s="1">
        <v>0.001889595588023626</v>
      </c>
      <c r="EL157" s="1">
        <v>1.0</v>
      </c>
      <c r="EM157" s="1">
        <v>2.0</v>
      </c>
      <c r="EN157" s="1">
        <v>5.0</v>
      </c>
      <c r="EO157" s="1" t="s">
        <v>386</v>
      </c>
      <c r="EP157" s="1">
        <v>2.94365</v>
      </c>
      <c r="EQ157" s="1">
        <v>2.8016</v>
      </c>
      <c r="ER157" s="1">
        <v>0.126547</v>
      </c>
      <c r="ES157" s="1">
        <v>0.133544</v>
      </c>
      <c r="ET157" s="1">
        <v>0.117702</v>
      </c>
      <c r="EU157" s="1">
        <v>0.114739</v>
      </c>
      <c r="EV157" s="1">
        <v>17945.8</v>
      </c>
      <c r="EW157" s="1">
        <v>18667.4</v>
      </c>
      <c r="EX157" s="1">
        <v>23888.5</v>
      </c>
      <c r="EY157" s="1">
        <v>25067.7</v>
      </c>
      <c r="EZ157" s="1">
        <v>33731.1</v>
      </c>
      <c r="FA157" s="1">
        <v>35430.5</v>
      </c>
      <c r="FB157" s="1">
        <v>43545.5</v>
      </c>
      <c r="FC157" s="1">
        <v>46335.2</v>
      </c>
      <c r="FD157" s="1">
        <v>1.54995</v>
      </c>
      <c r="FE157" s="1">
        <v>1.88925</v>
      </c>
      <c r="FF157" s="1">
        <v>0.144724</v>
      </c>
      <c r="FG157" s="1">
        <v>0.0</v>
      </c>
      <c r="FH157" s="1">
        <v>29.5633</v>
      </c>
      <c r="FI157" s="1">
        <v>999.9</v>
      </c>
      <c r="FJ157" s="1">
        <v>65.3</v>
      </c>
      <c r="FK157" s="1">
        <v>32.8</v>
      </c>
      <c r="FL157" s="1">
        <v>32.9224</v>
      </c>
      <c r="FM157" s="1">
        <v>64.5158</v>
      </c>
      <c r="FN157" s="1">
        <v>25.7452</v>
      </c>
      <c r="FO157" s="1">
        <v>1.0</v>
      </c>
      <c r="FP157" s="1">
        <v>0.317327</v>
      </c>
      <c r="FQ157" s="1">
        <v>1.30942</v>
      </c>
      <c r="FR157" s="1">
        <v>20.3161</v>
      </c>
      <c r="FS157" s="1">
        <v>5.2104</v>
      </c>
      <c r="FT157" s="1">
        <v>11.9051</v>
      </c>
      <c r="FU157" s="1">
        <v>5.00125</v>
      </c>
      <c r="FV157" s="1">
        <v>3.28925</v>
      </c>
      <c r="FW157" s="1">
        <v>9999.0</v>
      </c>
      <c r="FX157" s="1">
        <v>9999.0</v>
      </c>
      <c r="FY157" s="1">
        <v>9999.0</v>
      </c>
      <c r="FZ157" s="1">
        <v>999.9</v>
      </c>
      <c r="GA157" s="1">
        <v>1.85944</v>
      </c>
      <c r="GB157" s="1">
        <v>1.85428</v>
      </c>
      <c r="GC157" s="1">
        <v>1.8576</v>
      </c>
      <c r="GD157" s="1">
        <v>1.85593</v>
      </c>
      <c r="GE157" s="1">
        <v>1.85472</v>
      </c>
      <c r="GF157" s="1">
        <v>1.85448</v>
      </c>
      <c r="GG157" s="1">
        <v>1.85303</v>
      </c>
      <c r="GH157" s="1">
        <v>1.85624</v>
      </c>
      <c r="GI157" s="1">
        <v>0.0</v>
      </c>
      <c r="GJ157" s="1">
        <v>0.0</v>
      </c>
      <c r="GK157" s="1">
        <v>0.0</v>
      </c>
      <c r="GL157" s="1">
        <v>0.0</v>
      </c>
      <c r="GM157" s="1" t="s">
        <v>350</v>
      </c>
      <c r="GN157" s="1" t="s">
        <v>351</v>
      </c>
      <c r="GO157" s="1" t="s">
        <v>352</v>
      </c>
      <c r="GP157" s="1" t="s">
        <v>352</v>
      </c>
      <c r="GQ157" s="1" t="s">
        <v>352</v>
      </c>
      <c r="GR157" s="1" t="s">
        <v>352</v>
      </c>
      <c r="GS157" s="1">
        <v>0.0</v>
      </c>
      <c r="GT157" s="1">
        <v>100.0</v>
      </c>
      <c r="GU157" s="1">
        <v>100.0</v>
      </c>
      <c r="GV157" s="1">
        <v>1.825</v>
      </c>
      <c r="GW157" s="1">
        <v>0.0424</v>
      </c>
      <c r="GX157" s="1">
        <v>0.3926636889836393</v>
      </c>
      <c r="GY157" s="1">
        <v>0.003036990343597491</v>
      </c>
      <c r="GZ157" s="1">
        <v>-1.538114387597119E-6</v>
      </c>
      <c r="HA157" s="1">
        <v>3.390969119432733E-10</v>
      </c>
      <c r="HB157" s="1">
        <v>-0.02894341138822331</v>
      </c>
      <c r="HC157" s="1">
        <v>0.009762198319610341</v>
      </c>
      <c r="HD157" s="1">
        <v>-3.338778216718564E-4</v>
      </c>
      <c r="HE157" s="1">
        <v>2.632278881966732E-6</v>
      </c>
      <c r="HF157" s="1">
        <v>6.0</v>
      </c>
      <c r="HG157" s="1">
        <v>2134.0</v>
      </c>
      <c r="HH157" s="1">
        <v>2.0</v>
      </c>
      <c r="HI157" s="1">
        <v>31.0</v>
      </c>
      <c r="HJ157" s="1">
        <v>1130.1</v>
      </c>
      <c r="HK157" s="1">
        <v>1130.4</v>
      </c>
      <c r="HL157" s="1">
        <v>1.68091</v>
      </c>
      <c r="HM157" s="1">
        <v>2.30347</v>
      </c>
      <c r="HN157" s="1">
        <v>1.4978</v>
      </c>
      <c r="HO157" s="1">
        <v>2.30835</v>
      </c>
      <c r="HP157" s="1">
        <v>1.54785</v>
      </c>
      <c r="HQ157" s="1">
        <v>2.2583</v>
      </c>
      <c r="HR157" s="1">
        <v>35.9178</v>
      </c>
      <c r="HS157" s="1">
        <v>15.7519</v>
      </c>
      <c r="HT157" s="1">
        <v>18.0</v>
      </c>
      <c r="HU157" s="1">
        <v>290.298</v>
      </c>
      <c r="HV157" s="1">
        <v>511.618</v>
      </c>
      <c r="HW157" s="1">
        <v>27.9219</v>
      </c>
      <c r="HX157" s="1">
        <v>31.1132</v>
      </c>
      <c r="HY157" s="1">
        <v>30.0002</v>
      </c>
      <c r="HZ157" s="1">
        <v>30.9693</v>
      </c>
      <c r="IA157" s="1">
        <v>31.039</v>
      </c>
      <c r="IB157" s="1">
        <v>33.6654</v>
      </c>
      <c r="IC157" s="1">
        <v>23.5666</v>
      </c>
      <c r="ID157" s="1">
        <v>56.9408</v>
      </c>
      <c r="IE157" s="1">
        <v>27.8918</v>
      </c>
      <c r="IF157" s="1">
        <v>753.647</v>
      </c>
      <c r="IG157" s="1">
        <v>26.2798</v>
      </c>
      <c r="IH157" s="1">
        <v>100.703</v>
      </c>
      <c r="II157" s="1">
        <v>100.424</v>
      </c>
      <c r="IJ157" s="1" t="s">
        <v>353</v>
      </c>
    </row>
    <row r="158" ht="15.75" hidden="1" customHeight="1">
      <c r="A158" s="1">
        <v>142.0</v>
      </c>
      <c r="B158" s="1">
        <v>1.6598803971E9</v>
      </c>
      <c r="C158" s="1">
        <v>140.0</v>
      </c>
      <c r="D158" s="1" t="s">
        <v>625</v>
      </c>
      <c r="E158" s="1" t="s">
        <v>626</v>
      </c>
      <c r="F158" s="1">
        <v>1.0</v>
      </c>
      <c r="H158" s="1" t="s">
        <v>345</v>
      </c>
      <c r="M158" s="1" t="s">
        <v>346</v>
      </c>
      <c r="N158" s="1">
        <v>1.65988038925625E9</v>
      </c>
      <c r="O158" s="1">
        <f t="shared" si="1"/>
        <v>0.0008827436424</v>
      </c>
      <c r="P158" s="1">
        <f t="shared" si="2"/>
        <v>0.8827436424</v>
      </c>
      <c r="Q158" s="1">
        <f t="shared" si="3"/>
        <v>12.88604879</v>
      </c>
      <c r="R158" s="1">
        <f t="shared" si="4"/>
        <v>632.0338125</v>
      </c>
      <c r="S158" s="1">
        <f t="shared" si="5"/>
        <v>119.4842473</v>
      </c>
      <c r="T158" s="1">
        <f t="shared" si="6"/>
        <v>11.85182533</v>
      </c>
      <c r="U158" s="1">
        <f t="shared" si="7"/>
        <v>62.69240103</v>
      </c>
      <c r="V158" s="1">
        <f t="shared" si="8"/>
        <v>0.04154110692</v>
      </c>
      <c r="W158" s="1">
        <f t="shared" si="9"/>
        <v>2.911103344</v>
      </c>
      <c r="X158" s="1">
        <f t="shared" si="10"/>
        <v>0.04121457549</v>
      </c>
      <c r="Y158" s="1">
        <f t="shared" si="11"/>
        <v>0.02578823315</v>
      </c>
      <c r="Z158" s="1">
        <f t="shared" si="12"/>
        <v>321.5119659</v>
      </c>
      <c r="AA158" s="1">
        <f t="shared" si="13"/>
        <v>32.71433851</v>
      </c>
      <c r="AB158" s="1">
        <f t="shared" si="14"/>
        <v>31.91078125</v>
      </c>
      <c r="AC158" s="1">
        <f t="shared" si="15"/>
        <v>4.751022796</v>
      </c>
      <c r="AD158" s="1">
        <f t="shared" si="16"/>
        <v>59.84385262</v>
      </c>
      <c r="AE158" s="1">
        <f t="shared" si="17"/>
        <v>2.706377048</v>
      </c>
      <c r="AF158" s="1">
        <f t="shared" si="18"/>
        <v>4.522397756</v>
      </c>
      <c r="AG158" s="1">
        <f t="shared" si="19"/>
        <v>2.044645748</v>
      </c>
      <c r="AH158" s="1">
        <f t="shared" si="20"/>
        <v>-38.92899463</v>
      </c>
      <c r="AI158" s="1">
        <f t="shared" si="21"/>
        <v>-136.2249124</v>
      </c>
      <c r="AJ158" s="1">
        <f t="shared" si="22"/>
        <v>-10.5578034</v>
      </c>
      <c r="AK158" s="1">
        <f t="shared" si="23"/>
        <v>135.8002555</v>
      </c>
      <c r="AL158" s="1">
        <f t="shared" si="24"/>
        <v>43.21548316</v>
      </c>
      <c r="AM158" s="1">
        <f t="shared" si="25"/>
        <v>0.8828537039</v>
      </c>
      <c r="AN158" s="1">
        <f t="shared" si="26"/>
        <v>12.88604879</v>
      </c>
      <c r="AO158" s="1">
        <v>727.0119603659448</v>
      </c>
      <c r="AP158" s="1">
        <v>686.1158363636364</v>
      </c>
      <c r="AQ158" s="1">
        <v>4.910323904268237</v>
      </c>
      <c r="AR158" s="1">
        <v>65.04443455469847</v>
      </c>
      <c r="AS158" s="1">
        <f t="shared" si="27"/>
        <v>0.8827436424</v>
      </c>
      <c r="AT158" s="1">
        <v>26.25980758622547</v>
      </c>
      <c r="AU158" s="1">
        <v>27.2898309090909</v>
      </c>
      <c r="AV158" s="1">
        <v>8.504159063490275E-6</v>
      </c>
      <c r="AW158" s="1">
        <v>82.47804808777816</v>
      </c>
      <c r="AX158" s="1">
        <v>195.0</v>
      </c>
      <c r="AY158" s="1">
        <v>39.0</v>
      </c>
      <c r="AZ158" s="1">
        <f t="shared" si="28"/>
        <v>1</v>
      </c>
      <c r="BA158" s="1">
        <f t="shared" si="29"/>
        <v>0</v>
      </c>
      <c r="BB158" s="1">
        <f t="shared" si="30"/>
        <v>51630.35297</v>
      </c>
      <c r="BC158" s="1">
        <f t="shared" si="31"/>
        <v>1999.978125</v>
      </c>
      <c r="BD158" s="1">
        <f t="shared" si="32"/>
        <v>1681.181344</v>
      </c>
      <c r="BE158" s="1">
        <f t="shared" si="33"/>
        <v>0.8405998659</v>
      </c>
      <c r="BF158" s="1">
        <f t="shared" si="34"/>
        <v>0.1607577413</v>
      </c>
      <c r="BG158" s="1">
        <v>6.0</v>
      </c>
      <c r="BH158" s="1">
        <v>0.5</v>
      </c>
      <c r="BI158" s="1" t="s">
        <v>347</v>
      </c>
      <c r="BJ158" s="1">
        <v>2.0</v>
      </c>
      <c r="BK158" s="1" t="b">
        <v>1</v>
      </c>
      <c r="BL158" s="1">
        <v>1.65988038925625E9</v>
      </c>
      <c r="BM158" s="1">
        <v>632.0338125</v>
      </c>
      <c r="BN158" s="1">
        <v>684.546375</v>
      </c>
      <c r="BO158" s="1">
        <v>27.28435625</v>
      </c>
      <c r="BP158" s="1">
        <v>26.25414375</v>
      </c>
      <c r="BQ158" s="1">
        <v>630.2535</v>
      </c>
      <c r="BR158" s="1">
        <v>27.2419</v>
      </c>
      <c r="BS158" s="1">
        <v>500.148625</v>
      </c>
      <c r="BT158" s="1">
        <v>99.0915375</v>
      </c>
      <c r="BU158" s="1">
        <v>0.09999274375</v>
      </c>
      <c r="BV158" s="1">
        <v>31.04279375</v>
      </c>
      <c r="BW158" s="1">
        <v>31.91078125</v>
      </c>
      <c r="BX158" s="1">
        <v>999.9</v>
      </c>
      <c r="BY158" s="1">
        <v>0.0</v>
      </c>
      <c r="BZ158" s="1">
        <v>0.0</v>
      </c>
      <c r="CA158" s="1">
        <v>9985.938750000001</v>
      </c>
      <c r="CB158" s="1">
        <v>0.0</v>
      </c>
      <c r="CC158" s="1">
        <v>687.4509375</v>
      </c>
      <c r="CD158" s="1">
        <v>-52.51266875</v>
      </c>
      <c r="CE158" s="1">
        <v>649.7620000000001</v>
      </c>
      <c r="CF158" s="1">
        <v>703.0033125</v>
      </c>
      <c r="CG158" s="1">
        <v>1.030205625</v>
      </c>
      <c r="CH158" s="1">
        <v>684.546375</v>
      </c>
      <c r="CI158" s="1">
        <v>26.25414375</v>
      </c>
      <c r="CJ158" s="1">
        <v>2.7036475</v>
      </c>
      <c r="CK158" s="1">
        <v>2.60156375</v>
      </c>
      <c r="CL158" s="1">
        <v>22.30730625</v>
      </c>
      <c r="CM158" s="1">
        <v>21.6762375</v>
      </c>
      <c r="CN158" s="1">
        <v>1999.978125</v>
      </c>
      <c r="CO158" s="1">
        <v>0.98000425</v>
      </c>
      <c r="CP158" s="1">
        <v>0.01999605</v>
      </c>
      <c r="CQ158" s="1">
        <v>0.0</v>
      </c>
      <c r="CR158" s="1">
        <v>2.4738125</v>
      </c>
      <c r="CS158" s="1">
        <v>0.0</v>
      </c>
      <c r="CT158" s="1">
        <v>18418.875</v>
      </c>
      <c r="CU158" s="1">
        <v>17412.14375</v>
      </c>
      <c r="CV158" s="1">
        <v>40.312</v>
      </c>
      <c r="CW158" s="1">
        <v>41.2381875</v>
      </c>
      <c r="CX158" s="1">
        <v>40.2381875</v>
      </c>
      <c r="CY158" s="1">
        <v>39.742125</v>
      </c>
      <c r="CZ158" s="1">
        <v>40.48425</v>
      </c>
      <c r="DA158" s="1">
        <v>1959.9875</v>
      </c>
      <c r="DB158" s="1">
        <v>39.99062500000001</v>
      </c>
      <c r="DC158" s="1">
        <v>0.0</v>
      </c>
      <c r="DD158" s="1">
        <v>1.6598803961E9</v>
      </c>
      <c r="DE158" s="1">
        <v>0.0</v>
      </c>
      <c r="DF158" s="1">
        <v>0.0</v>
      </c>
      <c r="DG158" s="1" t="s">
        <v>348</v>
      </c>
      <c r="DH158" s="1">
        <v>1.6598125901E9</v>
      </c>
      <c r="DI158" s="1">
        <v>1.6598125706E9</v>
      </c>
      <c r="DJ158" s="1">
        <v>0.0</v>
      </c>
      <c r="DK158" s="1">
        <v>-0.048</v>
      </c>
      <c r="DL158" s="1">
        <v>0.0</v>
      </c>
      <c r="DM158" s="1">
        <v>2.986</v>
      </c>
      <c r="DN158" s="1">
        <v>0.016</v>
      </c>
      <c r="DO158" s="1">
        <v>2000.0</v>
      </c>
      <c r="DP158" s="1">
        <v>27.0</v>
      </c>
      <c r="DQ158" s="1">
        <v>0.33</v>
      </c>
      <c r="DR158" s="1">
        <v>0.43</v>
      </c>
      <c r="DS158" s="1">
        <v>12.06609893493843</v>
      </c>
      <c r="DT158" s="1">
        <v>5.199509648542211</v>
      </c>
      <c r="DU158" s="1">
        <v>0.401124863744643</v>
      </c>
      <c r="DV158" s="1">
        <v>0.0</v>
      </c>
      <c r="DW158" s="1">
        <v>-52.21767419354839</v>
      </c>
      <c r="DX158" s="1">
        <v>-7.775225806451457</v>
      </c>
      <c r="DY158" s="1">
        <v>0.6653809226580314</v>
      </c>
      <c r="DZ158" s="1">
        <v>0.0</v>
      </c>
      <c r="EA158" s="1">
        <v>145.4493909976536</v>
      </c>
      <c r="EB158" s="1">
        <v>64.95430720391298</v>
      </c>
      <c r="EC158" s="1">
        <v>6.959309694032658</v>
      </c>
      <c r="ED158" s="1">
        <v>0.0</v>
      </c>
      <c r="EE158" s="1">
        <v>1.030646585365854</v>
      </c>
      <c r="EF158" s="1">
        <v>-0.01814696864111388</v>
      </c>
      <c r="EG158" s="1">
        <v>0.005980322044414306</v>
      </c>
      <c r="EH158" s="1">
        <v>1.0</v>
      </c>
      <c r="EI158" s="1">
        <v>2.044863764270804</v>
      </c>
      <c r="EJ158" s="1">
        <v>-0.01195038862290189</v>
      </c>
      <c r="EK158" s="1">
        <v>0.001568116493195224</v>
      </c>
      <c r="EL158" s="1">
        <v>1.0</v>
      </c>
      <c r="EM158" s="1">
        <v>2.0</v>
      </c>
      <c r="EN158" s="1">
        <v>5.0</v>
      </c>
      <c r="EO158" s="1" t="s">
        <v>386</v>
      </c>
      <c r="EP158" s="1">
        <v>2.9437</v>
      </c>
      <c r="EQ158" s="1">
        <v>2.80155</v>
      </c>
      <c r="ER158" s="1">
        <v>0.127501</v>
      </c>
      <c r="ES158" s="1">
        <v>0.134657</v>
      </c>
      <c r="ET158" s="1">
        <v>0.117712</v>
      </c>
      <c r="EU158" s="1">
        <v>0.114738</v>
      </c>
      <c r="EV158" s="1">
        <v>17926.3</v>
      </c>
      <c r="EW158" s="1">
        <v>18643.4</v>
      </c>
      <c r="EX158" s="1">
        <v>23888.6</v>
      </c>
      <c r="EY158" s="1">
        <v>25067.6</v>
      </c>
      <c r="EZ158" s="1">
        <v>33730.9</v>
      </c>
      <c r="FA158" s="1">
        <v>35430.4</v>
      </c>
      <c r="FB158" s="1">
        <v>43545.8</v>
      </c>
      <c r="FC158" s="1">
        <v>46335.0</v>
      </c>
      <c r="FD158" s="1">
        <v>1.55245</v>
      </c>
      <c r="FE158" s="1">
        <v>1.88925</v>
      </c>
      <c r="FF158" s="1">
        <v>0.144057</v>
      </c>
      <c r="FG158" s="1">
        <v>0.0</v>
      </c>
      <c r="FH158" s="1">
        <v>29.5682</v>
      </c>
      <c r="FI158" s="1">
        <v>999.9</v>
      </c>
      <c r="FJ158" s="1">
        <v>65.3</v>
      </c>
      <c r="FK158" s="1">
        <v>32.8</v>
      </c>
      <c r="FL158" s="1">
        <v>32.9193</v>
      </c>
      <c r="FM158" s="1">
        <v>64.7358</v>
      </c>
      <c r="FN158" s="1">
        <v>25.6811</v>
      </c>
      <c r="FO158" s="1">
        <v>1.0</v>
      </c>
      <c r="FP158" s="1">
        <v>0.317276</v>
      </c>
      <c r="FQ158" s="1">
        <v>1.33883</v>
      </c>
      <c r="FR158" s="1">
        <v>20.3163</v>
      </c>
      <c r="FS158" s="1">
        <v>5.21205</v>
      </c>
      <c r="FT158" s="1">
        <v>11.9051</v>
      </c>
      <c r="FU158" s="1">
        <v>5.00215</v>
      </c>
      <c r="FV158" s="1">
        <v>3.28958</v>
      </c>
      <c r="FW158" s="1">
        <v>9999.0</v>
      </c>
      <c r="FX158" s="1">
        <v>9999.0</v>
      </c>
      <c r="FY158" s="1">
        <v>9999.0</v>
      </c>
      <c r="FZ158" s="1">
        <v>999.9</v>
      </c>
      <c r="GA158" s="1">
        <v>1.85944</v>
      </c>
      <c r="GB158" s="1">
        <v>1.85429</v>
      </c>
      <c r="GC158" s="1">
        <v>1.8576</v>
      </c>
      <c r="GD158" s="1">
        <v>1.85593</v>
      </c>
      <c r="GE158" s="1">
        <v>1.85472</v>
      </c>
      <c r="GF158" s="1">
        <v>1.8545</v>
      </c>
      <c r="GG158" s="1">
        <v>1.85303</v>
      </c>
      <c r="GH158" s="1">
        <v>1.85624</v>
      </c>
      <c r="GI158" s="1">
        <v>0.0</v>
      </c>
      <c r="GJ158" s="1">
        <v>0.0</v>
      </c>
      <c r="GK158" s="1">
        <v>0.0</v>
      </c>
      <c r="GL158" s="1">
        <v>0.0</v>
      </c>
      <c r="GM158" s="1" t="s">
        <v>350</v>
      </c>
      <c r="GN158" s="1" t="s">
        <v>351</v>
      </c>
      <c r="GO158" s="1" t="s">
        <v>352</v>
      </c>
      <c r="GP158" s="1" t="s">
        <v>352</v>
      </c>
      <c r="GQ158" s="1" t="s">
        <v>352</v>
      </c>
      <c r="GR158" s="1" t="s">
        <v>352</v>
      </c>
      <c r="GS158" s="1">
        <v>0.0</v>
      </c>
      <c r="GT158" s="1">
        <v>100.0</v>
      </c>
      <c r="GU158" s="1">
        <v>100.0</v>
      </c>
      <c r="GV158" s="1">
        <v>1.836</v>
      </c>
      <c r="GW158" s="1">
        <v>0.0425</v>
      </c>
      <c r="GX158" s="1">
        <v>0.3926636889836393</v>
      </c>
      <c r="GY158" s="1">
        <v>0.003036990343597491</v>
      </c>
      <c r="GZ158" s="1">
        <v>-1.538114387597119E-6</v>
      </c>
      <c r="HA158" s="1">
        <v>3.390969119432733E-10</v>
      </c>
      <c r="HB158" s="1">
        <v>-0.02894341138822331</v>
      </c>
      <c r="HC158" s="1">
        <v>0.009762198319610341</v>
      </c>
      <c r="HD158" s="1">
        <v>-3.338778216718564E-4</v>
      </c>
      <c r="HE158" s="1">
        <v>2.632278881966732E-6</v>
      </c>
      <c r="HF158" s="1">
        <v>6.0</v>
      </c>
      <c r="HG158" s="1">
        <v>2134.0</v>
      </c>
      <c r="HH158" s="1">
        <v>2.0</v>
      </c>
      <c r="HI158" s="1">
        <v>31.0</v>
      </c>
      <c r="HJ158" s="1">
        <v>1130.1</v>
      </c>
      <c r="HK158" s="1">
        <v>1130.4</v>
      </c>
      <c r="HL158" s="1">
        <v>1.69556</v>
      </c>
      <c r="HM158" s="1">
        <v>2.30469</v>
      </c>
      <c r="HN158" s="1">
        <v>1.4978</v>
      </c>
      <c r="HO158" s="1">
        <v>2.30835</v>
      </c>
      <c r="HP158" s="1">
        <v>1.54785</v>
      </c>
      <c r="HQ158" s="1">
        <v>2.34131</v>
      </c>
      <c r="HR158" s="1">
        <v>35.9178</v>
      </c>
      <c r="HS158" s="1">
        <v>15.7694</v>
      </c>
      <c r="HT158" s="1">
        <v>18.0</v>
      </c>
      <c r="HU158" s="1">
        <v>291.313</v>
      </c>
      <c r="HV158" s="1">
        <v>511.627</v>
      </c>
      <c r="HW158" s="1">
        <v>27.9095</v>
      </c>
      <c r="HX158" s="1">
        <v>31.1132</v>
      </c>
      <c r="HY158" s="1">
        <v>30.0001</v>
      </c>
      <c r="HZ158" s="1">
        <v>30.9701</v>
      </c>
      <c r="IA158" s="1">
        <v>31.0402</v>
      </c>
      <c r="IB158" s="1">
        <v>33.9584</v>
      </c>
      <c r="IC158" s="1">
        <v>23.5666</v>
      </c>
      <c r="ID158" s="1">
        <v>56.9408</v>
      </c>
      <c r="IE158" s="1">
        <v>27.8918</v>
      </c>
      <c r="IF158" s="1">
        <v>753.647</v>
      </c>
      <c r="IG158" s="1">
        <v>26.2785</v>
      </c>
      <c r="IH158" s="1">
        <v>100.703</v>
      </c>
      <c r="II158" s="1">
        <v>100.423</v>
      </c>
      <c r="IJ158" s="1" t="s">
        <v>353</v>
      </c>
    </row>
    <row r="159" ht="15.75" hidden="1" customHeight="1">
      <c r="A159" s="1">
        <v>143.0</v>
      </c>
      <c r="B159" s="1">
        <v>1.6598803976E9</v>
      </c>
      <c r="C159" s="1">
        <v>140.5</v>
      </c>
      <c r="D159" s="1" t="s">
        <v>625</v>
      </c>
      <c r="E159" s="1" t="s">
        <v>626</v>
      </c>
      <c r="F159" s="1">
        <v>1.0</v>
      </c>
      <c r="H159" s="1" t="s">
        <v>345</v>
      </c>
      <c r="M159" s="1" t="s">
        <v>346</v>
      </c>
      <c r="N159" s="1">
        <v>1.65988038925625E9</v>
      </c>
      <c r="O159" s="1">
        <f t="shared" si="1"/>
        <v>0.0008833125665</v>
      </c>
      <c r="P159" s="1">
        <f t="shared" si="2"/>
        <v>0.8833125665</v>
      </c>
      <c r="Q159" s="1">
        <f t="shared" si="3"/>
        <v>13.05710606</v>
      </c>
      <c r="R159" s="1">
        <f t="shared" si="4"/>
        <v>632.0338125</v>
      </c>
      <c r="S159" s="1">
        <f t="shared" si="5"/>
        <v>113.2837077</v>
      </c>
      <c r="T159" s="1">
        <f t="shared" si="6"/>
        <v>11.23678432</v>
      </c>
      <c r="U159" s="1">
        <f t="shared" si="7"/>
        <v>62.69240103</v>
      </c>
      <c r="V159" s="1">
        <f t="shared" si="8"/>
        <v>0.04156809208</v>
      </c>
      <c r="W159" s="1">
        <f t="shared" si="9"/>
        <v>2.911103344</v>
      </c>
      <c r="X159" s="1">
        <f t="shared" si="10"/>
        <v>0.04124113809</v>
      </c>
      <c r="Y159" s="1">
        <f t="shared" si="11"/>
        <v>0.02580487233</v>
      </c>
      <c r="Z159" s="1">
        <f t="shared" si="12"/>
        <v>321.5119659</v>
      </c>
      <c r="AA159" s="1">
        <f t="shared" si="13"/>
        <v>32.7141901</v>
      </c>
      <c r="AB159" s="1">
        <f t="shared" si="14"/>
        <v>31.91078125</v>
      </c>
      <c r="AC159" s="1">
        <f t="shared" si="15"/>
        <v>4.751022796</v>
      </c>
      <c r="AD159" s="1">
        <f t="shared" si="16"/>
        <v>59.84385262</v>
      </c>
      <c r="AE159" s="1">
        <f t="shared" si="17"/>
        <v>2.706377048</v>
      </c>
      <c r="AF159" s="1">
        <f t="shared" si="18"/>
        <v>4.522397756</v>
      </c>
      <c r="AG159" s="1">
        <f t="shared" si="19"/>
        <v>2.044645748</v>
      </c>
      <c r="AH159" s="1">
        <f t="shared" si="20"/>
        <v>-38.95408418</v>
      </c>
      <c r="AI159" s="1">
        <f t="shared" si="21"/>
        <v>-136.2249124</v>
      </c>
      <c r="AJ159" s="1">
        <f t="shared" si="22"/>
        <v>-10.5578034</v>
      </c>
      <c r="AK159" s="1">
        <f t="shared" si="23"/>
        <v>135.7751659</v>
      </c>
      <c r="AL159" s="1">
        <f t="shared" si="24"/>
        <v>43.21548316</v>
      </c>
      <c r="AM159" s="1">
        <f t="shared" si="25"/>
        <v>0.8828537039</v>
      </c>
      <c r="AN159" s="1">
        <f t="shared" si="26"/>
        <v>13.05710606</v>
      </c>
      <c r="AO159" s="1">
        <v>729.8292772482874</v>
      </c>
      <c r="AP159" s="1">
        <v>688.6394121212121</v>
      </c>
      <c r="AQ159" s="1">
        <v>4.926612832718285</v>
      </c>
      <c r="AR159" s="1">
        <v>65.04443455469847</v>
      </c>
      <c r="AS159" s="1">
        <f t="shared" si="27"/>
        <v>0.8833125665</v>
      </c>
      <c r="AT159" s="1">
        <v>26.26060784333901</v>
      </c>
      <c r="AU159" s="1">
        <v>27.29129030303029</v>
      </c>
      <c r="AV159" s="1">
        <v>8.998995829627602E-6</v>
      </c>
      <c r="AW159" s="1">
        <v>82.47804808777816</v>
      </c>
      <c r="AX159" s="1">
        <v>194.0</v>
      </c>
      <c r="AY159" s="1">
        <v>39.0</v>
      </c>
      <c r="AZ159" s="1">
        <f t="shared" si="28"/>
        <v>1</v>
      </c>
      <c r="BA159" s="1">
        <f t="shared" si="29"/>
        <v>0</v>
      </c>
      <c r="BB159" s="1">
        <f t="shared" si="30"/>
        <v>51630.35297</v>
      </c>
      <c r="BC159" s="1">
        <f t="shared" si="31"/>
        <v>1999.978125</v>
      </c>
      <c r="BD159" s="1">
        <f t="shared" si="32"/>
        <v>1681.181344</v>
      </c>
      <c r="BE159" s="1">
        <f t="shared" si="33"/>
        <v>0.8405998659</v>
      </c>
      <c r="BF159" s="1">
        <f t="shared" si="34"/>
        <v>0.1607577413</v>
      </c>
      <c r="BG159" s="1">
        <v>6.0</v>
      </c>
      <c r="BH159" s="1">
        <v>0.5</v>
      </c>
      <c r="BI159" s="1" t="s">
        <v>347</v>
      </c>
      <c r="BJ159" s="1">
        <v>2.0</v>
      </c>
      <c r="BK159" s="1" t="b">
        <v>1</v>
      </c>
      <c r="BL159" s="1">
        <v>1.65988038925625E9</v>
      </c>
      <c r="BM159" s="1">
        <v>632.0338125</v>
      </c>
      <c r="BN159" s="1">
        <v>684.546375</v>
      </c>
      <c r="BO159" s="1">
        <v>27.28435625</v>
      </c>
      <c r="BP159" s="1">
        <v>26.25414375</v>
      </c>
      <c r="BQ159" s="1">
        <v>630.2535</v>
      </c>
      <c r="BR159" s="1">
        <v>27.2419</v>
      </c>
      <c r="BS159" s="1">
        <v>500.148625</v>
      </c>
      <c r="BT159" s="1">
        <v>99.0915375</v>
      </c>
      <c r="BU159" s="1">
        <v>0.09999274375</v>
      </c>
      <c r="BV159" s="1">
        <v>31.04279375</v>
      </c>
      <c r="BW159" s="1">
        <v>31.91078125</v>
      </c>
      <c r="BX159" s="1">
        <v>999.9</v>
      </c>
      <c r="BY159" s="1">
        <v>0.0</v>
      </c>
      <c r="BZ159" s="1">
        <v>0.0</v>
      </c>
      <c r="CA159" s="1">
        <v>9985.938750000001</v>
      </c>
      <c r="CB159" s="1">
        <v>0.0</v>
      </c>
      <c r="CC159" s="1">
        <v>687.4509375</v>
      </c>
      <c r="CD159" s="1">
        <v>-52.51266875</v>
      </c>
      <c r="CE159" s="1">
        <v>649.7620000000001</v>
      </c>
      <c r="CF159" s="1">
        <v>703.0033125</v>
      </c>
      <c r="CG159" s="1">
        <v>1.030205625</v>
      </c>
      <c r="CH159" s="1">
        <v>684.546375</v>
      </c>
      <c r="CI159" s="1">
        <v>26.25414375</v>
      </c>
      <c r="CJ159" s="1">
        <v>2.7036475</v>
      </c>
      <c r="CK159" s="1">
        <v>2.60156375</v>
      </c>
      <c r="CL159" s="1">
        <v>22.30730625</v>
      </c>
      <c r="CM159" s="1">
        <v>21.6762375</v>
      </c>
      <c r="CN159" s="1">
        <v>1999.978125</v>
      </c>
      <c r="CO159" s="1">
        <v>0.98000425</v>
      </c>
      <c r="CP159" s="1">
        <v>0.01999605</v>
      </c>
      <c r="CQ159" s="1">
        <v>0.0</v>
      </c>
      <c r="CR159" s="1">
        <v>2.4738125</v>
      </c>
      <c r="CS159" s="1">
        <v>0.0</v>
      </c>
      <c r="CT159" s="1">
        <v>18418.875</v>
      </c>
      <c r="CU159" s="1">
        <v>17412.14375</v>
      </c>
      <c r="CV159" s="1">
        <v>40.312</v>
      </c>
      <c r="CW159" s="1">
        <v>41.2381875</v>
      </c>
      <c r="CX159" s="1">
        <v>40.2381875</v>
      </c>
      <c r="CY159" s="1">
        <v>39.742125</v>
      </c>
      <c r="CZ159" s="1">
        <v>40.48425</v>
      </c>
      <c r="DA159" s="1">
        <v>1959.9875</v>
      </c>
      <c r="DB159" s="1">
        <v>39.99062500000001</v>
      </c>
      <c r="DC159" s="1">
        <v>0.0</v>
      </c>
      <c r="DD159" s="1">
        <v>1.6598803967E9</v>
      </c>
      <c r="DE159" s="1">
        <v>0.0</v>
      </c>
      <c r="DF159" s="1">
        <v>0.0</v>
      </c>
      <c r="DG159" s="1" t="s">
        <v>348</v>
      </c>
      <c r="DH159" s="1">
        <v>1.6598125901E9</v>
      </c>
      <c r="DI159" s="1">
        <v>1.6598125706E9</v>
      </c>
      <c r="DJ159" s="1">
        <v>0.0</v>
      </c>
      <c r="DK159" s="1">
        <v>-0.048</v>
      </c>
      <c r="DL159" s="1">
        <v>0.0</v>
      </c>
      <c r="DM159" s="1">
        <v>2.986</v>
      </c>
      <c r="DN159" s="1">
        <v>0.016</v>
      </c>
      <c r="DO159" s="1">
        <v>2000.0</v>
      </c>
      <c r="DP159" s="1">
        <v>27.0</v>
      </c>
      <c r="DQ159" s="1">
        <v>0.33</v>
      </c>
      <c r="DR159" s="1">
        <v>0.43</v>
      </c>
      <c r="DS159" s="1">
        <v>12.1714022967124</v>
      </c>
      <c r="DT159" s="1">
        <v>5.190935209391902</v>
      </c>
      <c r="DU159" s="1">
        <v>0.4092957358472585</v>
      </c>
      <c r="DV159" s="1">
        <v>0.0</v>
      </c>
      <c r="DW159" s="1">
        <v>-52.62700666666667</v>
      </c>
      <c r="DX159" s="1">
        <v>-10.42835506117918</v>
      </c>
      <c r="DY159" s="1">
        <v>0.9230194739488912</v>
      </c>
      <c r="DZ159" s="1">
        <v>0.0</v>
      </c>
      <c r="EA159" s="1">
        <v>147.1352898051643</v>
      </c>
      <c r="EB159" s="1">
        <v>64.83749480258935</v>
      </c>
      <c r="EC159" s="1">
        <v>7.010893981325456</v>
      </c>
      <c r="ED159" s="1">
        <v>0.0</v>
      </c>
      <c r="EE159" s="1">
        <v>1.0314135</v>
      </c>
      <c r="EF159" s="1">
        <v>-0.04428900562852067</v>
      </c>
      <c r="EG159" s="1">
        <v>0.00492282873457932</v>
      </c>
      <c r="EH159" s="1">
        <v>1.0</v>
      </c>
      <c r="EI159" s="1">
        <v>2.044608881230878</v>
      </c>
      <c r="EJ159" s="1">
        <v>-0.003840222663017511</v>
      </c>
      <c r="EK159" s="1">
        <v>0.001094430519795561</v>
      </c>
      <c r="EL159" s="1">
        <v>1.0</v>
      </c>
      <c r="EM159" s="1">
        <v>2.0</v>
      </c>
      <c r="EN159" s="1">
        <v>5.0</v>
      </c>
      <c r="EO159" s="1" t="s">
        <v>386</v>
      </c>
      <c r="EP159" s="1">
        <v>2.94359</v>
      </c>
      <c r="EQ159" s="1">
        <v>2.8015</v>
      </c>
      <c r="ER159" s="1">
        <v>0.127825</v>
      </c>
      <c r="ES159" s="1">
        <v>0.135004</v>
      </c>
      <c r="ET159" s="1">
        <v>0.117714</v>
      </c>
      <c r="EU159" s="1">
        <v>0.114743</v>
      </c>
      <c r="EV159" s="1">
        <v>17919.6</v>
      </c>
      <c r="EW159" s="1">
        <v>18635.9</v>
      </c>
      <c r="EX159" s="1">
        <v>23888.6</v>
      </c>
      <c r="EY159" s="1">
        <v>25067.6</v>
      </c>
      <c r="EZ159" s="1">
        <v>33730.9</v>
      </c>
      <c r="FA159" s="1">
        <v>35430.3</v>
      </c>
      <c r="FB159" s="1">
        <v>43545.7</v>
      </c>
      <c r="FC159" s="1">
        <v>46335.2</v>
      </c>
      <c r="FD159" s="1">
        <v>1.5527</v>
      </c>
      <c r="FE159" s="1">
        <v>1.88923</v>
      </c>
      <c r="FF159" s="1">
        <v>0.143833</v>
      </c>
      <c r="FG159" s="1">
        <v>0.0</v>
      </c>
      <c r="FH159" s="1">
        <v>29.5692</v>
      </c>
      <c r="FI159" s="1">
        <v>999.9</v>
      </c>
      <c r="FJ159" s="1">
        <v>65.3</v>
      </c>
      <c r="FK159" s="1">
        <v>32.8</v>
      </c>
      <c r="FL159" s="1">
        <v>32.9183</v>
      </c>
      <c r="FM159" s="1">
        <v>64.7358</v>
      </c>
      <c r="FN159" s="1">
        <v>25.7452</v>
      </c>
      <c r="FO159" s="1">
        <v>1.0</v>
      </c>
      <c r="FP159" s="1">
        <v>0.317282</v>
      </c>
      <c r="FQ159" s="1">
        <v>1.34389</v>
      </c>
      <c r="FR159" s="1">
        <v>20.3162</v>
      </c>
      <c r="FS159" s="1">
        <v>5.2119</v>
      </c>
      <c r="FT159" s="1">
        <v>11.9054</v>
      </c>
      <c r="FU159" s="1">
        <v>5.0022</v>
      </c>
      <c r="FV159" s="1">
        <v>3.28958</v>
      </c>
      <c r="FW159" s="1">
        <v>9999.0</v>
      </c>
      <c r="FX159" s="1">
        <v>9999.0</v>
      </c>
      <c r="FY159" s="1">
        <v>9999.0</v>
      </c>
      <c r="FZ159" s="1">
        <v>999.9</v>
      </c>
      <c r="GA159" s="1">
        <v>1.85944</v>
      </c>
      <c r="GB159" s="1">
        <v>1.85429</v>
      </c>
      <c r="GC159" s="1">
        <v>1.8576</v>
      </c>
      <c r="GD159" s="1">
        <v>1.85593</v>
      </c>
      <c r="GE159" s="1">
        <v>1.85472</v>
      </c>
      <c r="GF159" s="1">
        <v>1.8545</v>
      </c>
      <c r="GG159" s="1">
        <v>1.85303</v>
      </c>
      <c r="GH159" s="1">
        <v>1.85624</v>
      </c>
      <c r="GI159" s="1">
        <v>0.0</v>
      </c>
      <c r="GJ159" s="1">
        <v>0.0</v>
      </c>
      <c r="GK159" s="1">
        <v>0.0</v>
      </c>
      <c r="GL159" s="1">
        <v>0.0</v>
      </c>
      <c r="GM159" s="1" t="s">
        <v>350</v>
      </c>
      <c r="GN159" s="1" t="s">
        <v>351</v>
      </c>
      <c r="GO159" s="1" t="s">
        <v>352</v>
      </c>
      <c r="GP159" s="1" t="s">
        <v>352</v>
      </c>
      <c r="GQ159" s="1" t="s">
        <v>352</v>
      </c>
      <c r="GR159" s="1" t="s">
        <v>352</v>
      </c>
      <c r="GS159" s="1">
        <v>0.0</v>
      </c>
      <c r="GT159" s="1">
        <v>100.0</v>
      </c>
      <c r="GU159" s="1">
        <v>100.0</v>
      </c>
      <c r="GV159" s="1">
        <v>1.839</v>
      </c>
      <c r="GW159" s="1">
        <v>0.0424</v>
      </c>
      <c r="GX159" s="1">
        <v>0.3926636889836393</v>
      </c>
      <c r="GY159" s="1">
        <v>0.003036990343597491</v>
      </c>
      <c r="GZ159" s="1">
        <v>-1.538114387597119E-6</v>
      </c>
      <c r="HA159" s="1">
        <v>3.390969119432733E-10</v>
      </c>
      <c r="HB159" s="1">
        <v>-0.02894341138822331</v>
      </c>
      <c r="HC159" s="1">
        <v>0.009762198319610341</v>
      </c>
      <c r="HD159" s="1">
        <v>-3.338778216718564E-4</v>
      </c>
      <c r="HE159" s="1">
        <v>2.632278881966732E-6</v>
      </c>
      <c r="HF159" s="1">
        <v>6.0</v>
      </c>
      <c r="HG159" s="1">
        <v>2134.0</v>
      </c>
      <c r="HH159" s="1">
        <v>2.0</v>
      </c>
      <c r="HI159" s="1">
        <v>31.0</v>
      </c>
      <c r="HJ159" s="1">
        <v>1130.1</v>
      </c>
      <c r="HK159" s="1">
        <v>1130.5</v>
      </c>
      <c r="HL159" s="1">
        <v>1.698</v>
      </c>
      <c r="HM159" s="1">
        <v>2.30469</v>
      </c>
      <c r="HN159" s="1">
        <v>1.4978</v>
      </c>
      <c r="HO159" s="1">
        <v>2.30835</v>
      </c>
      <c r="HP159" s="1">
        <v>1.54785</v>
      </c>
      <c r="HQ159" s="1">
        <v>2.24609</v>
      </c>
      <c r="HR159" s="1">
        <v>35.9178</v>
      </c>
      <c r="HS159" s="1">
        <v>15.7519</v>
      </c>
      <c r="HT159" s="1">
        <v>18.0</v>
      </c>
      <c r="HU159" s="1">
        <v>291.416</v>
      </c>
      <c r="HV159" s="1">
        <v>511.612</v>
      </c>
      <c r="HW159" s="1">
        <v>27.9064</v>
      </c>
      <c r="HX159" s="1">
        <v>31.1132</v>
      </c>
      <c r="HY159" s="1">
        <v>30.0002</v>
      </c>
      <c r="HZ159" s="1">
        <v>30.9703</v>
      </c>
      <c r="IA159" s="1">
        <v>31.0404</v>
      </c>
      <c r="IB159" s="1">
        <v>34.0193</v>
      </c>
      <c r="IC159" s="1">
        <v>23.5666</v>
      </c>
      <c r="ID159" s="1">
        <v>56.9408</v>
      </c>
      <c r="IE159" s="1">
        <v>27.8918</v>
      </c>
      <c r="IF159" s="1">
        <v>763.703</v>
      </c>
      <c r="IG159" s="1">
        <v>26.2797</v>
      </c>
      <c r="IH159" s="1">
        <v>100.703</v>
      </c>
      <c r="II159" s="1">
        <v>100.423</v>
      </c>
      <c r="IJ159" s="1" t="s">
        <v>353</v>
      </c>
    </row>
    <row r="160" ht="15.75" hidden="1" customHeight="1">
      <c r="A160" s="1">
        <v>144.0</v>
      </c>
      <c r="B160" s="1">
        <v>1.6598803991E9</v>
      </c>
      <c r="C160" s="1">
        <v>142.0</v>
      </c>
      <c r="D160" s="1" t="s">
        <v>627</v>
      </c>
      <c r="E160" s="1" t="s">
        <v>628</v>
      </c>
      <c r="F160" s="1">
        <v>1.0</v>
      </c>
      <c r="H160" s="1" t="s">
        <v>345</v>
      </c>
      <c r="M160" s="1" t="s">
        <v>346</v>
      </c>
      <c r="N160" s="1">
        <v>1.6598803912875E9</v>
      </c>
      <c r="O160" s="1">
        <f t="shared" si="1"/>
        <v>0.0008837500583</v>
      </c>
      <c r="P160" s="1">
        <f t="shared" si="2"/>
        <v>0.8837500583</v>
      </c>
      <c r="Q160" s="1">
        <f t="shared" si="3"/>
        <v>13.3637804</v>
      </c>
      <c r="R160" s="1">
        <f t="shared" si="4"/>
        <v>641.8523125</v>
      </c>
      <c r="S160" s="1">
        <f t="shared" si="5"/>
        <v>111.5442297</v>
      </c>
      <c r="T160" s="1">
        <f t="shared" si="6"/>
        <v>11.06423628</v>
      </c>
      <c r="U160" s="1">
        <f t="shared" si="7"/>
        <v>63.66627536</v>
      </c>
      <c r="V160" s="1">
        <f t="shared" si="8"/>
        <v>0.04160522888</v>
      </c>
      <c r="W160" s="1">
        <f t="shared" si="9"/>
        <v>2.911478284</v>
      </c>
      <c r="X160" s="1">
        <f t="shared" si="10"/>
        <v>0.04127773474</v>
      </c>
      <c r="Y160" s="1">
        <f t="shared" si="11"/>
        <v>0.02582779324</v>
      </c>
      <c r="Z160" s="1">
        <f t="shared" si="12"/>
        <v>321.5163549</v>
      </c>
      <c r="AA160" s="1">
        <f t="shared" si="13"/>
        <v>32.7133278</v>
      </c>
      <c r="AB160" s="1">
        <f t="shared" si="14"/>
        <v>31.908175</v>
      </c>
      <c r="AC160" s="1">
        <f t="shared" si="15"/>
        <v>4.750321535</v>
      </c>
      <c r="AD160" s="1">
        <f t="shared" si="16"/>
        <v>59.84790345</v>
      </c>
      <c r="AE160" s="1">
        <f t="shared" si="17"/>
        <v>2.706471537</v>
      </c>
      <c r="AF160" s="1">
        <f t="shared" si="18"/>
        <v>4.522249538</v>
      </c>
      <c r="AG160" s="1">
        <f t="shared" si="19"/>
        <v>2.043849998</v>
      </c>
      <c r="AH160" s="1">
        <f t="shared" si="20"/>
        <v>-38.97337757</v>
      </c>
      <c r="AI160" s="1">
        <f t="shared" si="21"/>
        <v>-135.9236254</v>
      </c>
      <c r="AJ160" s="1">
        <f t="shared" si="22"/>
        <v>-10.53293103</v>
      </c>
      <c r="AK160" s="1">
        <f t="shared" si="23"/>
        <v>136.086421</v>
      </c>
      <c r="AL160" s="1">
        <f t="shared" si="24"/>
        <v>43.687289</v>
      </c>
      <c r="AM160" s="1">
        <f t="shared" si="25"/>
        <v>0.8818103557</v>
      </c>
      <c r="AN160" s="1">
        <f t="shared" si="26"/>
        <v>13.3637804</v>
      </c>
      <c r="AO160" s="1">
        <v>738.6873857526879</v>
      </c>
      <c r="AP160" s="1">
        <v>696.4310181818181</v>
      </c>
      <c r="AQ160" s="1">
        <v>5.061856993591098</v>
      </c>
      <c r="AR160" s="1">
        <v>65.04443455469847</v>
      </c>
      <c r="AS160" s="1">
        <f t="shared" si="27"/>
        <v>0.8837500583</v>
      </c>
      <c r="AT160" s="1">
        <v>26.26203247082194</v>
      </c>
      <c r="AU160" s="1">
        <v>27.29317575757575</v>
      </c>
      <c r="AV160" s="1">
        <v>1.440477260981863E-5</v>
      </c>
      <c r="AW160" s="1">
        <v>82.47804808777816</v>
      </c>
      <c r="AX160" s="1">
        <v>194.0</v>
      </c>
      <c r="AY160" s="1">
        <v>39.0</v>
      </c>
      <c r="AZ160" s="1">
        <f t="shared" si="28"/>
        <v>1</v>
      </c>
      <c r="BA160" s="1">
        <f t="shared" si="29"/>
        <v>0</v>
      </c>
      <c r="BB160" s="1">
        <f t="shared" si="30"/>
        <v>51641.07369</v>
      </c>
      <c r="BC160" s="1">
        <f t="shared" si="31"/>
        <v>2000.005625</v>
      </c>
      <c r="BD160" s="1">
        <f t="shared" si="32"/>
        <v>1681.204444</v>
      </c>
      <c r="BE160" s="1">
        <f t="shared" si="33"/>
        <v>0.8405998577</v>
      </c>
      <c r="BF160" s="1">
        <f t="shared" si="34"/>
        <v>0.1607577253</v>
      </c>
      <c r="BG160" s="1">
        <v>6.0</v>
      </c>
      <c r="BH160" s="1">
        <v>0.5</v>
      </c>
      <c r="BI160" s="1" t="s">
        <v>347</v>
      </c>
      <c r="BJ160" s="1">
        <v>2.0</v>
      </c>
      <c r="BK160" s="1" t="b">
        <v>1</v>
      </c>
      <c r="BL160" s="1">
        <v>1.6598803912875E9</v>
      </c>
      <c r="BM160" s="1">
        <v>641.8523124999999</v>
      </c>
      <c r="BN160" s="1">
        <v>694.9398125</v>
      </c>
      <c r="BO160" s="1">
        <v>27.285325</v>
      </c>
      <c r="BP160" s="1">
        <v>26.25634375</v>
      </c>
      <c r="BQ160" s="1">
        <v>640.0573750000001</v>
      </c>
      <c r="BR160" s="1">
        <v>27.2428625</v>
      </c>
      <c r="BS160" s="1">
        <v>500.1548125</v>
      </c>
      <c r="BT160" s="1">
        <v>99.0914625</v>
      </c>
      <c r="BU160" s="1">
        <v>0.10000899375</v>
      </c>
      <c r="BV160" s="1">
        <v>31.04221875</v>
      </c>
      <c r="BW160" s="1">
        <v>31.908175</v>
      </c>
      <c r="BX160" s="1">
        <v>999.9</v>
      </c>
      <c r="BY160" s="1">
        <v>0.0</v>
      </c>
      <c r="BZ160" s="1">
        <v>0.0</v>
      </c>
      <c r="CA160" s="1">
        <v>9988.088125</v>
      </c>
      <c r="CB160" s="1">
        <v>0.0</v>
      </c>
      <c r="CC160" s="1">
        <v>698.8245625</v>
      </c>
      <c r="CD160" s="1">
        <v>-53.08759999999999</v>
      </c>
      <c r="CE160" s="1">
        <v>659.856625</v>
      </c>
      <c r="CF160" s="1">
        <v>713.678625</v>
      </c>
      <c r="CG160" s="1">
        <v>1.028966875</v>
      </c>
      <c r="CH160" s="1">
        <v>694.9398125</v>
      </c>
      <c r="CI160" s="1">
        <v>26.25634375</v>
      </c>
      <c r="CJ160" s="1">
        <v>2.703740625</v>
      </c>
      <c r="CK160" s="1">
        <v>2.60178</v>
      </c>
      <c r="CL160" s="1">
        <v>22.30786875</v>
      </c>
      <c r="CM160" s="1">
        <v>21.67759375</v>
      </c>
      <c r="CN160" s="1">
        <v>2000.005625</v>
      </c>
      <c r="CO160" s="1">
        <v>0.9800046250000001</v>
      </c>
      <c r="CP160" s="1">
        <v>0.019995675</v>
      </c>
      <c r="CQ160" s="1">
        <v>0.0</v>
      </c>
      <c r="CR160" s="1">
        <v>2.4216875</v>
      </c>
      <c r="CS160" s="1">
        <v>0.0</v>
      </c>
      <c r="CT160" s="1">
        <v>18416.78125</v>
      </c>
      <c r="CU160" s="1">
        <v>17412.38125</v>
      </c>
      <c r="CV160" s="1">
        <v>40.312</v>
      </c>
      <c r="CW160" s="1">
        <v>41.242125</v>
      </c>
      <c r="CX160" s="1">
        <v>40.2381875</v>
      </c>
      <c r="CY160" s="1">
        <v>39.75</v>
      </c>
      <c r="CZ160" s="1">
        <v>40.492125</v>
      </c>
      <c r="DA160" s="1">
        <v>1960.015</v>
      </c>
      <c r="DB160" s="1">
        <v>39.99062500000001</v>
      </c>
      <c r="DC160" s="1">
        <v>0.0</v>
      </c>
      <c r="DD160" s="1">
        <v>1.6598803979E9</v>
      </c>
      <c r="DE160" s="1">
        <v>0.0</v>
      </c>
      <c r="DF160" s="1">
        <v>0.0</v>
      </c>
      <c r="DG160" s="1" t="s">
        <v>348</v>
      </c>
      <c r="DH160" s="1">
        <v>1.6598125901E9</v>
      </c>
      <c r="DI160" s="1">
        <v>1.6598125706E9</v>
      </c>
      <c r="DJ160" s="1">
        <v>0.0</v>
      </c>
      <c r="DK160" s="1">
        <v>-0.048</v>
      </c>
      <c r="DL160" s="1">
        <v>0.0</v>
      </c>
      <c r="DM160" s="1">
        <v>2.986</v>
      </c>
      <c r="DN160" s="1">
        <v>0.016</v>
      </c>
      <c r="DO160" s="1">
        <v>2000.0</v>
      </c>
      <c r="DP160" s="1">
        <v>27.0</v>
      </c>
      <c r="DQ160" s="1">
        <v>0.33</v>
      </c>
      <c r="DR160" s="1">
        <v>0.43</v>
      </c>
      <c r="DS160" s="1">
        <v>12.34747823426189</v>
      </c>
      <c r="DT160" s="1">
        <v>5.361131065605806</v>
      </c>
      <c r="DU160" s="1">
        <v>0.4236146630572492</v>
      </c>
      <c r="DV160" s="1">
        <v>0.0</v>
      </c>
      <c r="DW160" s="1">
        <v>-53.00837096774193</v>
      </c>
      <c r="DX160" s="1">
        <v>-13.79213225806443</v>
      </c>
      <c r="DY160" s="1">
        <v>1.231317286537012</v>
      </c>
      <c r="DZ160" s="1">
        <v>0.0</v>
      </c>
      <c r="EA160" s="1">
        <v>147.2165230894829</v>
      </c>
      <c r="EB160" s="1">
        <v>70.53293007061866</v>
      </c>
      <c r="EC160" s="1">
        <v>7.097060178765854</v>
      </c>
      <c r="ED160" s="1">
        <v>0.0</v>
      </c>
      <c r="EE160" s="1">
        <v>1.031126341463415</v>
      </c>
      <c r="EF160" s="1">
        <v>-0.04497679442508613</v>
      </c>
      <c r="EG160" s="1">
        <v>0.004935610153843153</v>
      </c>
      <c r="EH160" s="1">
        <v>1.0</v>
      </c>
      <c r="EI160" s="1">
        <v>2.044134069520778</v>
      </c>
      <c r="EJ160" s="1">
        <v>-9.136298074546583E-4</v>
      </c>
      <c r="EK160" s="1">
        <v>8.746454092305832E-4</v>
      </c>
      <c r="EL160" s="1">
        <v>1.0</v>
      </c>
      <c r="EM160" s="1">
        <v>2.0</v>
      </c>
      <c r="EN160" s="1">
        <v>5.0</v>
      </c>
      <c r="EO160" s="1" t="s">
        <v>386</v>
      </c>
      <c r="EP160" s="1">
        <v>2.94356</v>
      </c>
      <c r="EQ160" s="1">
        <v>2.8014</v>
      </c>
      <c r="ER160" s="1">
        <v>0.128827</v>
      </c>
      <c r="ES160" s="1">
        <v>0.135986</v>
      </c>
      <c r="ET160" s="1">
        <v>0.117718</v>
      </c>
      <c r="EU160" s="1">
        <v>0.114751</v>
      </c>
      <c r="EV160" s="1">
        <v>17899.1</v>
      </c>
      <c r="EW160" s="1">
        <v>18614.6</v>
      </c>
      <c r="EX160" s="1">
        <v>23888.7</v>
      </c>
      <c r="EY160" s="1">
        <v>25067.5</v>
      </c>
      <c r="EZ160" s="1">
        <v>33730.7</v>
      </c>
      <c r="FA160" s="1">
        <v>35430.1</v>
      </c>
      <c r="FB160" s="1">
        <v>43545.6</v>
      </c>
      <c r="FC160" s="1">
        <v>46335.2</v>
      </c>
      <c r="FD160" s="1">
        <v>1.55362</v>
      </c>
      <c r="FE160" s="1">
        <v>1.88923</v>
      </c>
      <c r="FF160" s="1">
        <v>0.142798</v>
      </c>
      <c r="FG160" s="1">
        <v>0.0</v>
      </c>
      <c r="FH160" s="1">
        <v>29.5746</v>
      </c>
      <c r="FI160" s="1">
        <v>999.9</v>
      </c>
      <c r="FJ160" s="1">
        <v>65.3</v>
      </c>
      <c r="FK160" s="1">
        <v>32.8</v>
      </c>
      <c r="FL160" s="1">
        <v>32.9216</v>
      </c>
      <c r="FM160" s="1">
        <v>64.7458</v>
      </c>
      <c r="FN160" s="1">
        <v>25.637</v>
      </c>
      <c r="FO160" s="1">
        <v>1.0</v>
      </c>
      <c r="FP160" s="1">
        <v>0.317307</v>
      </c>
      <c r="FQ160" s="1">
        <v>1.31342</v>
      </c>
      <c r="FR160" s="1">
        <v>20.3166</v>
      </c>
      <c r="FS160" s="1">
        <v>5.21265</v>
      </c>
      <c r="FT160" s="1">
        <v>11.905</v>
      </c>
      <c r="FU160" s="1">
        <v>5.00265</v>
      </c>
      <c r="FV160" s="1">
        <v>3.28965</v>
      </c>
      <c r="FW160" s="1">
        <v>9999.0</v>
      </c>
      <c r="FX160" s="1">
        <v>9999.0</v>
      </c>
      <c r="FY160" s="1">
        <v>9999.0</v>
      </c>
      <c r="FZ160" s="1">
        <v>999.9</v>
      </c>
      <c r="GA160" s="1">
        <v>1.85944</v>
      </c>
      <c r="GB160" s="1">
        <v>1.85432</v>
      </c>
      <c r="GC160" s="1">
        <v>1.8576</v>
      </c>
      <c r="GD160" s="1">
        <v>1.85593</v>
      </c>
      <c r="GE160" s="1">
        <v>1.85473</v>
      </c>
      <c r="GF160" s="1">
        <v>1.8545</v>
      </c>
      <c r="GG160" s="1">
        <v>1.85303</v>
      </c>
      <c r="GH160" s="1">
        <v>1.85624</v>
      </c>
      <c r="GI160" s="1">
        <v>0.0</v>
      </c>
      <c r="GJ160" s="1">
        <v>0.0</v>
      </c>
      <c r="GK160" s="1">
        <v>0.0</v>
      </c>
      <c r="GL160" s="1">
        <v>0.0</v>
      </c>
      <c r="GM160" s="1" t="s">
        <v>350</v>
      </c>
      <c r="GN160" s="1" t="s">
        <v>351</v>
      </c>
      <c r="GO160" s="1" t="s">
        <v>352</v>
      </c>
      <c r="GP160" s="1" t="s">
        <v>352</v>
      </c>
      <c r="GQ160" s="1" t="s">
        <v>352</v>
      </c>
      <c r="GR160" s="1" t="s">
        <v>352</v>
      </c>
      <c r="GS160" s="1">
        <v>0.0</v>
      </c>
      <c r="GT160" s="1">
        <v>100.0</v>
      </c>
      <c r="GU160" s="1">
        <v>100.0</v>
      </c>
      <c r="GV160" s="1">
        <v>1.85</v>
      </c>
      <c r="GW160" s="1">
        <v>0.0425</v>
      </c>
      <c r="GX160" s="1">
        <v>0.3926636889836393</v>
      </c>
      <c r="GY160" s="1">
        <v>0.003036990343597491</v>
      </c>
      <c r="GZ160" s="1">
        <v>-1.538114387597119E-6</v>
      </c>
      <c r="HA160" s="1">
        <v>3.390969119432733E-10</v>
      </c>
      <c r="HB160" s="1">
        <v>-0.02894341138822331</v>
      </c>
      <c r="HC160" s="1">
        <v>0.009762198319610341</v>
      </c>
      <c r="HD160" s="1">
        <v>-3.338778216718564E-4</v>
      </c>
      <c r="HE160" s="1">
        <v>2.632278881966732E-6</v>
      </c>
      <c r="HF160" s="1">
        <v>6.0</v>
      </c>
      <c r="HG160" s="1">
        <v>2134.0</v>
      </c>
      <c r="HH160" s="1">
        <v>2.0</v>
      </c>
      <c r="HI160" s="1">
        <v>31.0</v>
      </c>
      <c r="HJ160" s="1">
        <v>1130.2</v>
      </c>
      <c r="HK160" s="1">
        <v>1130.5</v>
      </c>
      <c r="HL160" s="1">
        <v>1.71387</v>
      </c>
      <c r="HM160" s="1">
        <v>2.30347</v>
      </c>
      <c r="HN160" s="1">
        <v>1.4978</v>
      </c>
      <c r="HO160" s="1">
        <v>2.30835</v>
      </c>
      <c r="HP160" s="1">
        <v>1.54785</v>
      </c>
      <c r="HQ160" s="1">
        <v>2.34619</v>
      </c>
      <c r="HR160" s="1">
        <v>35.9178</v>
      </c>
      <c r="HS160" s="1">
        <v>15.7694</v>
      </c>
      <c r="HT160" s="1">
        <v>18.0</v>
      </c>
      <c r="HU160" s="1">
        <v>291.796</v>
      </c>
      <c r="HV160" s="1">
        <v>511.621</v>
      </c>
      <c r="HW160" s="1">
        <v>27.891</v>
      </c>
      <c r="HX160" s="1">
        <v>31.114</v>
      </c>
      <c r="HY160" s="1">
        <v>30.0002</v>
      </c>
      <c r="HZ160" s="1">
        <v>30.9715</v>
      </c>
      <c r="IA160" s="1">
        <v>31.0415</v>
      </c>
      <c r="IB160" s="1">
        <v>34.3214</v>
      </c>
      <c r="IC160" s="1">
        <v>23.5666</v>
      </c>
      <c r="ID160" s="1">
        <v>56.9408</v>
      </c>
      <c r="IE160" s="1">
        <v>27.8505</v>
      </c>
      <c r="IF160" s="1">
        <v>763.703</v>
      </c>
      <c r="IG160" s="1">
        <v>26.2785</v>
      </c>
      <c r="IH160" s="1">
        <v>100.703</v>
      </c>
      <c r="II160" s="1">
        <v>100.423</v>
      </c>
      <c r="IJ160" s="1" t="s">
        <v>353</v>
      </c>
    </row>
    <row r="161" ht="15.75" hidden="1" customHeight="1">
      <c r="A161" s="1">
        <v>145.0</v>
      </c>
      <c r="B161" s="1">
        <v>1.6598803996E9</v>
      </c>
      <c r="C161" s="1">
        <v>142.5</v>
      </c>
      <c r="D161" s="1" t="s">
        <v>627</v>
      </c>
      <c r="E161" s="1" t="s">
        <v>628</v>
      </c>
      <c r="F161" s="1">
        <v>1.0</v>
      </c>
      <c r="H161" s="1" t="s">
        <v>345</v>
      </c>
      <c r="M161" s="1" t="s">
        <v>346</v>
      </c>
      <c r="N161" s="1">
        <v>1.6598803912875E9</v>
      </c>
      <c r="O161" s="1">
        <f t="shared" si="1"/>
        <v>0.0008837110564</v>
      </c>
      <c r="P161" s="1">
        <f t="shared" si="2"/>
        <v>0.8837110564</v>
      </c>
      <c r="Q161" s="1">
        <f t="shared" si="3"/>
        <v>13.34717657</v>
      </c>
      <c r="R161" s="1">
        <f t="shared" si="4"/>
        <v>641.8523125</v>
      </c>
      <c r="S161" s="1">
        <f t="shared" si="5"/>
        <v>112.1538331</v>
      </c>
      <c r="T161" s="1">
        <f t="shared" si="6"/>
        <v>11.12470374</v>
      </c>
      <c r="U161" s="1">
        <f t="shared" si="7"/>
        <v>63.66627536</v>
      </c>
      <c r="V161" s="1">
        <f t="shared" si="8"/>
        <v>0.04160337819</v>
      </c>
      <c r="W161" s="1">
        <f t="shared" si="9"/>
        <v>2.911478284</v>
      </c>
      <c r="X161" s="1">
        <f t="shared" si="10"/>
        <v>0.04127591306</v>
      </c>
      <c r="Y161" s="1">
        <f t="shared" si="11"/>
        <v>0.02582665211</v>
      </c>
      <c r="Z161" s="1">
        <f t="shared" si="12"/>
        <v>321.5163549</v>
      </c>
      <c r="AA161" s="1">
        <f t="shared" si="13"/>
        <v>32.71333797</v>
      </c>
      <c r="AB161" s="1">
        <f t="shared" si="14"/>
        <v>31.908175</v>
      </c>
      <c r="AC161" s="1">
        <f t="shared" si="15"/>
        <v>4.750321535</v>
      </c>
      <c r="AD161" s="1">
        <f t="shared" si="16"/>
        <v>59.84790345</v>
      </c>
      <c r="AE161" s="1">
        <f t="shared" si="17"/>
        <v>2.706471537</v>
      </c>
      <c r="AF161" s="1">
        <f t="shared" si="18"/>
        <v>4.522249538</v>
      </c>
      <c r="AG161" s="1">
        <f t="shared" si="19"/>
        <v>2.043849998</v>
      </c>
      <c r="AH161" s="1">
        <f t="shared" si="20"/>
        <v>-38.97165759</v>
      </c>
      <c r="AI161" s="1">
        <f t="shared" si="21"/>
        <v>-135.9236254</v>
      </c>
      <c r="AJ161" s="1">
        <f t="shared" si="22"/>
        <v>-10.53293103</v>
      </c>
      <c r="AK161" s="1">
        <f t="shared" si="23"/>
        <v>136.0881409</v>
      </c>
      <c r="AL161" s="1">
        <f t="shared" si="24"/>
        <v>43.687289</v>
      </c>
      <c r="AM161" s="1">
        <f t="shared" si="25"/>
        <v>0.8818103557</v>
      </c>
      <c r="AN161" s="1">
        <f t="shared" si="26"/>
        <v>13.34717657</v>
      </c>
      <c r="AO161" s="1">
        <v>741.6769291514687</v>
      </c>
      <c r="AP161" s="1">
        <v>699.106527272727</v>
      </c>
      <c r="AQ161" s="1">
        <v>5.12750160807496</v>
      </c>
      <c r="AR161" s="1">
        <v>65.04443455469847</v>
      </c>
      <c r="AS161" s="1">
        <f t="shared" si="27"/>
        <v>0.8837110564</v>
      </c>
      <c r="AT161" s="1">
        <v>26.26240946177041</v>
      </c>
      <c r="AU161" s="1">
        <v>27.29350181818181</v>
      </c>
      <c r="AV161" s="1">
        <v>1.519005262218857E-5</v>
      </c>
      <c r="AW161" s="1">
        <v>82.47804808777816</v>
      </c>
      <c r="AX161" s="1">
        <v>194.0</v>
      </c>
      <c r="AY161" s="1">
        <v>39.0</v>
      </c>
      <c r="AZ161" s="1">
        <f t="shared" si="28"/>
        <v>1</v>
      </c>
      <c r="BA161" s="1">
        <f t="shared" si="29"/>
        <v>0</v>
      </c>
      <c r="BB161" s="1">
        <f t="shared" si="30"/>
        <v>51641.07369</v>
      </c>
      <c r="BC161" s="1">
        <f t="shared" si="31"/>
        <v>2000.005625</v>
      </c>
      <c r="BD161" s="1">
        <f t="shared" si="32"/>
        <v>1681.204444</v>
      </c>
      <c r="BE161" s="1">
        <f t="shared" si="33"/>
        <v>0.8405998577</v>
      </c>
      <c r="BF161" s="1">
        <f t="shared" si="34"/>
        <v>0.1607577253</v>
      </c>
      <c r="BG161" s="1">
        <v>6.0</v>
      </c>
      <c r="BH161" s="1">
        <v>0.5</v>
      </c>
      <c r="BI161" s="1" t="s">
        <v>347</v>
      </c>
      <c r="BJ161" s="1">
        <v>2.0</v>
      </c>
      <c r="BK161" s="1" t="b">
        <v>1</v>
      </c>
      <c r="BL161" s="1">
        <v>1.6598803912875E9</v>
      </c>
      <c r="BM161" s="1">
        <v>641.8523124999999</v>
      </c>
      <c r="BN161" s="1">
        <v>694.9398125</v>
      </c>
      <c r="BO161" s="1">
        <v>27.285325</v>
      </c>
      <c r="BP161" s="1">
        <v>26.25634375</v>
      </c>
      <c r="BQ161" s="1">
        <v>640.0573750000001</v>
      </c>
      <c r="BR161" s="1">
        <v>27.2428625</v>
      </c>
      <c r="BS161" s="1">
        <v>500.1548125</v>
      </c>
      <c r="BT161" s="1">
        <v>99.0914625</v>
      </c>
      <c r="BU161" s="1">
        <v>0.10000899375</v>
      </c>
      <c r="BV161" s="1">
        <v>31.04221875</v>
      </c>
      <c r="BW161" s="1">
        <v>31.908175</v>
      </c>
      <c r="BX161" s="1">
        <v>999.9</v>
      </c>
      <c r="BY161" s="1">
        <v>0.0</v>
      </c>
      <c r="BZ161" s="1">
        <v>0.0</v>
      </c>
      <c r="CA161" s="1">
        <v>9988.088125</v>
      </c>
      <c r="CB161" s="1">
        <v>0.0</v>
      </c>
      <c r="CC161" s="1">
        <v>698.8245625</v>
      </c>
      <c r="CD161" s="1">
        <v>-53.08759999999999</v>
      </c>
      <c r="CE161" s="1">
        <v>659.856625</v>
      </c>
      <c r="CF161" s="1">
        <v>713.678625</v>
      </c>
      <c r="CG161" s="1">
        <v>1.028966875</v>
      </c>
      <c r="CH161" s="1">
        <v>694.9398125</v>
      </c>
      <c r="CI161" s="1">
        <v>26.25634375</v>
      </c>
      <c r="CJ161" s="1">
        <v>2.703740625</v>
      </c>
      <c r="CK161" s="1">
        <v>2.60178</v>
      </c>
      <c r="CL161" s="1">
        <v>22.30786875</v>
      </c>
      <c r="CM161" s="1">
        <v>21.67759375</v>
      </c>
      <c r="CN161" s="1">
        <v>2000.005625</v>
      </c>
      <c r="CO161" s="1">
        <v>0.9800046250000001</v>
      </c>
      <c r="CP161" s="1">
        <v>0.019995675</v>
      </c>
      <c r="CQ161" s="1">
        <v>0.0</v>
      </c>
      <c r="CR161" s="1">
        <v>2.4216875</v>
      </c>
      <c r="CS161" s="1">
        <v>0.0</v>
      </c>
      <c r="CT161" s="1">
        <v>18416.78125</v>
      </c>
      <c r="CU161" s="1">
        <v>17412.38125</v>
      </c>
      <c r="CV161" s="1">
        <v>40.312</v>
      </c>
      <c r="CW161" s="1">
        <v>41.242125</v>
      </c>
      <c r="CX161" s="1">
        <v>40.2381875</v>
      </c>
      <c r="CY161" s="1">
        <v>39.75</v>
      </c>
      <c r="CZ161" s="1">
        <v>40.492125</v>
      </c>
      <c r="DA161" s="1">
        <v>1960.015</v>
      </c>
      <c r="DB161" s="1">
        <v>39.99062500000001</v>
      </c>
      <c r="DC161" s="1">
        <v>0.0</v>
      </c>
      <c r="DD161" s="1">
        <v>1.6598803985E9</v>
      </c>
      <c r="DE161" s="1">
        <v>0.0</v>
      </c>
      <c r="DF161" s="1">
        <v>0.0</v>
      </c>
      <c r="DG161" s="1" t="s">
        <v>348</v>
      </c>
      <c r="DH161" s="1">
        <v>1.6598125901E9</v>
      </c>
      <c r="DI161" s="1">
        <v>1.6598125706E9</v>
      </c>
      <c r="DJ161" s="1">
        <v>0.0</v>
      </c>
      <c r="DK161" s="1">
        <v>-0.048</v>
      </c>
      <c r="DL161" s="1">
        <v>0.0</v>
      </c>
      <c r="DM161" s="1">
        <v>2.986</v>
      </c>
      <c r="DN161" s="1">
        <v>0.016</v>
      </c>
      <c r="DO161" s="1">
        <v>2000.0</v>
      </c>
      <c r="DP161" s="1">
        <v>27.0</v>
      </c>
      <c r="DQ161" s="1">
        <v>0.33</v>
      </c>
      <c r="DR161" s="1">
        <v>0.43</v>
      </c>
      <c r="DS161" s="1">
        <v>12.34747823426189</v>
      </c>
      <c r="DT161" s="1">
        <v>5.361131065605806</v>
      </c>
      <c r="DU161" s="1">
        <v>0.4236146630572492</v>
      </c>
      <c r="DV161" s="1">
        <v>0.0</v>
      </c>
      <c r="DW161" s="1">
        <v>-53.00837096774193</v>
      </c>
      <c r="DX161" s="1">
        <v>-13.79213225806443</v>
      </c>
      <c r="DY161" s="1">
        <v>1.231317286537012</v>
      </c>
      <c r="DZ161" s="1">
        <v>0.0</v>
      </c>
      <c r="EA161" s="1">
        <v>147.2165230894829</v>
      </c>
      <c r="EB161" s="1">
        <v>70.53293007061866</v>
      </c>
      <c r="EC161" s="1">
        <v>7.097060178765854</v>
      </c>
      <c r="ED161" s="1">
        <v>0.0</v>
      </c>
      <c r="EE161" s="1">
        <v>1.031126341463415</v>
      </c>
      <c r="EF161" s="1">
        <v>-0.04497679442508613</v>
      </c>
      <c r="EG161" s="1">
        <v>0.004935610153843153</v>
      </c>
      <c r="EH161" s="1">
        <v>1.0</v>
      </c>
      <c r="EI161" s="1">
        <v>2.044134069520778</v>
      </c>
      <c r="EJ161" s="1">
        <v>-9.136298074546583E-4</v>
      </c>
      <c r="EK161" s="1">
        <v>8.746454092305832E-4</v>
      </c>
      <c r="EL161" s="1">
        <v>1.0</v>
      </c>
      <c r="EM161" s="1">
        <v>2.0</v>
      </c>
      <c r="EN161" s="1">
        <v>5.0</v>
      </c>
      <c r="EO161" s="1" t="s">
        <v>386</v>
      </c>
      <c r="EP161" s="1">
        <v>2.94356</v>
      </c>
      <c r="EQ161" s="1">
        <v>2.80134</v>
      </c>
      <c r="ER161" s="1">
        <v>0.129162</v>
      </c>
      <c r="ES161" s="1">
        <v>0.136289</v>
      </c>
      <c r="ET161" s="1">
        <v>0.117719</v>
      </c>
      <c r="EU161" s="1">
        <v>0.114749</v>
      </c>
      <c r="EV161" s="1">
        <v>17892.2</v>
      </c>
      <c r="EW161" s="1">
        <v>18608.1</v>
      </c>
      <c r="EX161" s="1">
        <v>23888.7</v>
      </c>
      <c r="EY161" s="1">
        <v>25067.5</v>
      </c>
      <c r="EZ161" s="1">
        <v>33730.6</v>
      </c>
      <c r="FA161" s="1">
        <v>35430.1</v>
      </c>
      <c r="FB161" s="1">
        <v>43545.6</v>
      </c>
      <c r="FC161" s="1">
        <v>46335.2</v>
      </c>
      <c r="FD161" s="1">
        <v>1.55373</v>
      </c>
      <c r="FE161" s="1">
        <v>1.88925</v>
      </c>
      <c r="FF161" s="1">
        <v>0.142697</v>
      </c>
      <c r="FG161" s="1">
        <v>0.0</v>
      </c>
      <c r="FH161" s="1">
        <v>29.5756</v>
      </c>
      <c r="FI161" s="1">
        <v>999.9</v>
      </c>
      <c r="FJ161" s="1">
        <v>65.3</v>
      </c>
      <c r="FK161" s="1">
        <v>32.8</v>
      </c>
      <c r="FL161" s="1">
        <v>32.9206</v>
      </c>
      <c r="FM161" s="1">
        <v>64.7458</v>
      </c>
      <c r="FN161" s="1">
        <v>26.3061</v>
      </c>
      <c r="FO161" s="1">
        <v>1.0</v>
      </c>
      <c r="FP161" s="1">
        <v>0.317322</v>
      </c>
      <c r="FQ161" s="1">
        <v>1.31461</v>
      </c>
      <c r="FR161" s="1">
        <v>20.3166</v>
      </c>
      <c r="FS161" s="1">
        <v>5.2125</v>
      </c>
      <c r="FT161" s="1">
        <v>11.9053</v>
      </c>
      <c r="FU161" s="1">
        <v>5.0026</v>
      </c>
      <c r="FV161" s="1">
        <v>3.28965</v>
      </c>
      <c r="FW161" s="1">
        <v>9999.0</v>
      </c>
      <c r="FX161" s="1">
        <v>9999.0</v>
      </c>
      <c r="FY161" s="1">
        <v>9999.0</v>
      </c>
      <c r="FZ161" s="1">
        <v>999.9</v>
      </c>
      <c r="GA161" s="1">
        <v>1.85944</v>
      </c>
      <c r="GB161" s="1">
        <v>1.85432</v>
      </c>
      <c r="GC161" s="1">
        <v>1.8576</v>
      </c>
      <c r="GD161" s="1">
        <v>1.85593</v>
      </c>
      <c r="GE161" s="1">
        <v>1.85473</v>
      </c>
      <c r="GF161" s="1">
        <v>1.8545</v>
      </c>
      <c r="GG161" s="1">
        <v>1.85303</v>
      </c>
      <c r="GH161" s="1">
        <v>1.85625</v>
      </c>
      <c r="GI161" s="1">
        <v>0.0</v>
      </c>
      <c r="GJ161" s="1">
        <v>0.0</v>
      </c>
      <c r="GK161" s="1">
        <v>0.0</v>
      </c>
      <c r="GL161" s="1">
        <v>0.0</v>
      </c>
      <c r="GM161" s="1" t="s">
        <v>350</v>
      </c>
      <c r="GN161" s="1" t="s">
        <v>351</v>
      </c>
      <c r="GO161" s="1" t="s">
        <v>352</v>
      </c>
      <c r="GP161" s="1" t="s">
        <v>352</v>
      </c>
      <c r="GQ161" s="1" t="s">
        <v>352</v>
      </c>
      <c r="GR161" s="1" t="s">
        <v>352</v>
      </c>
      <c r="GS161" s="1">
        <v>0.0</v>
      </c>
      <c r="GT161" s="1">
        <v>100.0</v>
      </c>
      <c r="GU161" s="1">
        <v>100.0</v>
      </c>
      <c r="GV161" s="1">
        <v>1.854</v>
      </c>
      <c r="GW161" s="1">
        <v>0.0424</v>
      </c>
      <c r="GX161" s="1">
        <v>0.3926636889836393</v>
      </c>
      <c r="GY161" s="1">
        <v>0.003036990343597491</v>
      </c>
      <c r="GZ161" s="1">
        <v>-1.538114387597119E-6</v>
      </c>
      <c r="HA161" s="1">
        <v>3.390969119432733E-10</v>
      </c>
      <c r="HB161" s="1">
        <v>-0.02894341138822331</v>
      </c>
      <c r="HC161" s="1">
        <v>0.009762198319610341</v>
      </c>
      <c r="HD161" s="1">
        <v>-3.338778216718564E-4</v>
      </c>
      <c r="HE161" s="1">
        <v>2.632278881966732E-6</v>
      </c>
      <c r="HF161" s="1">
        <v>6.0</v>
      </c>
      <c r="HG161" s="1">
        <v>2134.0</v>
      </c>
      <c r="HH161" s="1">
        <v>2.0</v>
      </c>
      <c r="HI161" s="1">
        <v>31.0</v>
      </c>
      <c r="HJ161" s="1">
        <v>1130.2</v>
      </c>
      <c r="HK161" s="1">
        <v>1130.5</v>
      </c>
      <c r="HL161" s="1">
        <v>1.71631</v>
      </c>
      <c r="HM161" s="1">
        <v>2.30347</v>
      </c>
      <c r="HN161" s="1">
        <v>1.4978</v>
      </c>
      <c r="HO161" s="1">
        <v>2.30835</v>
      </c>
      <c r="HP161" s="1">
        <v>1.54785</v>
      </c>
      <c r="HQ161" s="1">
        <v>2.24854</v>
      </c>
      <c r="HR161" s="1">
        <v>35.9178</v>
      </c>
      <c r="HS161" s="1">
        <v>15.7519</v>
      </c>
      <c r="HT161" s="1">
        <v>18.0</v>
      </c>
      <c r="HU161" s="1">
        <v>291.837</v>
      </c>
      <c r="HV161" s="1">
        <v>511.639</v>
      </c>
      <c r="HW161" s="1">
        <v>27.8884</v>
      </c>
      <c r="HX161" s="1">
        <v>31.1142</v>
      </c>
      <c r="HY161" s="1">
        <v>30.0002</v>
      </c>
      <c r="HZ161" s="1">
        <v>30.9717</v>
      </c>
      <c r="IA161" s="1">
        <v>31.0415</v>
      </c>
      <c r="IB161" s="1">
        <v>34.3831</v>
      </c>
      <c r="IC161" s="1">
        <v>23.5666</v>
      </c>
      <c r="ID161" s="1">
        <v>56.9408</v>
      </c>
      <c r="IE161" s="1">
        <v>27.8505</v>
      </c>
      <c r="IF161" s="1">
        <v>773.727</v>
      </c>
      <c r="IG161" s="1">
        <v>26.2796</v>
      </c>
      <c r="IH161" s="1">
        <v>100.703</v>
      </c>
      <c r="II161" s="1">
        <v>100.423</v>
      </c>
      <c r="IJ161" s="1" t="s">
        <v>353</v>
      </c>
    </row>
    <row r="162" ht="15.75" hidden="1" customHeight="1">
      <c r="A162" s="1">
        <v>146.0</v>
      </c>
      <c r="B162" s="1">
        <v>1.6598804011E9</v>
      </c>
      <c r="C162" s="1">
        <v>144.0</v>
      </c>
      <c r="D162" s="1" t="s">
        <v>629</v>
      </c>
      <c r="E162" s="1" t="s">
        <v>630</v>
      </c>
      <c r="F162" s="1">
        <v>1.0</v>
      </c>
      <c r="H162" s="1" t="s">
        <v>345</v>
      </c>
      <c r="M162" s="1" t="s">
        <v>346</v>
      </c>
      <c r="N162" s="1">
        <v>1.65988039331875E9</v>
      </c>
      <c r="O162" s="1">
        <f t="shared" si="1"/>
        <v>0.0008821150446</v>
      </c>
      <c r="P162" s="1">
        <f t="shared" si="2"/>
        <v>0.8821150446</v>
      </c>
      <c r="Q162" s="1">
        <f t="shared" si="3"/>
        <v>13.16410941</v>
      </c>
      <c r="R162" s="1">
        <f t="shared" si="4"/>
        <v>651.7713125</v>
      </c>
      <c r="S162" s="1">
        <f t="shared" si="5"/>
        <v>127.9697175</v>
      </c>
      <c r="T162" s="1">
        <f t="shared" si="6"/>
        <v>12.69350323</v>
      </c>
      <c r="U162" s="1">
        <f t="shared" si="7"/>
        <v>64.65014864</v>
      </c>
      <c r="V162" s="1">
        <f t="shared" si="8"/>
        <v>0.04154135528</v>
      </c>
      <c r="W162" s="1">
        <f t="shared" si="9"/>
        <v>2.911813474</v>
      </c>
      <c r="X162" s="1">
        <f t="shared" si="10"/>
        <v>0.04121489893</v>
      </c>
      <c r="Y162" s="1">
        <f t="shared" si="11"/>
        <v>0.02578842865</v>
      </c>
      <c r="Z162" s="1">
        <f t="shared" si="12"/>
        <v>321.5152577</v>
      </c>
      <c r="AA162" s="1">
        <f t="shared" si="13"/>
        <v>32.71295112</v>
      </c>
      <c r="AB162" s="1">
        <f t="shared" si="14"/>
        <v>31.90618125</v>
      </c>
      <c r="AC162" s="1">
        <f t="shared" si="15"/>
        <v>4.749785139</v>
      </c>
      <c r="AD162" s="1">
        <f t="shared" si="16"/>
        <v>59.85290049</v>
      </c>
      <c r="AE162" s="1">
        <f t="shared" si="17"/>
        <v>2.706602056</v>
      </c>
      <c r="AF162" s="1">
        <f t="shared" si="18"/>
        <v>4.522090047</v>
      </c>
      <c r="AG162" s="1">
        <f t="shared" si="19"/>
        <v>2.043183083</v>
      </c>
      <c r="AH162" s="1">
        <f t="shared" si="20"/>
        <v>-38.90127347</v>
      </c>
      <c r="AI162" s="1">
        <f t="shared" si="21"/>
        <v>-135.723424</v>
      </c>
      <c r="AJ162" s="1">
        <f t="shared" si="22"/>
        <v>-10.516071</v>
      </c>
      <c r="AK162" s="1">
        <f t="shared" si="23"/>
        <v>136.3744892</v>
      </c>
      <c r="AL162" s="1">
        <f t="shared" si="24"/>
        <v>44.0550639</v>
      </c>
      <c r="AM162" s="1">
        <f t="shared" si="25"/>
        <v>0.8809246031</v>
      </c>
      <c r="AN162" s="1">
        <f t="shared" si="26"/>
        <v>13.16410941</v>
      </c>
      <c r="AO162" s="1">
        <v>750.2169330373189</v>
      </c>
      <c r="AP162" s="1">
        <v>707.1216909090905</v>
      </c>
      <c r="AQ162" s="1">
        <v>5.274715433263764</v>
      </c>
      <c r="AR162" s="1">
        <v>65.04443455469847</v>
      </c>
      <c r="AS162" s="1">
        <f t="shared" si="27"/>
        <v>0.8821150446</v>
      </c>
      <c r="AT162" s="1">
        <v>26.26448134977258</v>
      </c>
      <c r="AU162" s="1">
        <v>27.29375272727272</v>
      </c>
      <c r="AV162" s="1">
        <v>9.32094438019295E-6</v>
      </c>
      <c r="AW162" s="1">
        <v>82.47804808777816</v>
      </c>
      <c r="AX162" s="1">
        <v>194.0</v>
      </c>
      <c r="AY162" s="1">
        <v>39.0</v>
      </c>
      <c r="AZ162" s="1">
        <f t="shared" si="28"/>
        <v>1</v>
      </c>
      <c r="BA162" s="1">
        <f t="shared" si="29"/>
        <v>0</v>
      </c>
      <c r="BB162" s="1">
        <f t="shared" si="30"/>
        <v>51650.67791</v>
      </c>
      <c r="BC162" s="1">
        <f t="shared" si="31"/>
        <v>1999.99875</v>
      </c>
      <c r="BD162" s="1">
        <f t="shared" si="32"/>
        <v>1681.198669</v>
      </c>
      <c r="BE162" s="1">
        <f t="shared" si="33"/>
        <v>0.8405998597</v>
      </c>
      <c r="BF162" s="1">
        <f t="shared" si="34"/>
        <v>0.1607577293</v>
      </c>
      <c r="BG162" s="1">
        <v>6.0</v>
      </c>
      <c r="BH162" s="1">
        <v>0.5</v>
      </c>
      <c r="BI162" s="1" t="s">
        <v>347</v>
      </c>
      <c r="BJ162" s="1">
        <v>2.0</v>
      </c>
      <c r="BK162" s="1" t="b">
        <v>1</v>
      </c>
      <c r="BL162" s="1">
        <v>1.65988039331875E9</v>
      </c>
      <c r="BM162" s="1">
        <v>651.7713125</v>
      </c>
      <c r="BN162" s="1">
        <v>705.31</v>
      </c>
      <c r="BO162" s="1">
        <v>27.28664375</v>
      </c>
      <c r="BP162" s="1">
        <v>26.25869375</v>
      </c>
      <c r="BQ162" s="1">
        <v>649.9617499999999</v>
      </c>
      <c r="BR162" s="1">
        <v>27.2441875</v>
      </c>
      <c r="BS162" s="1">
        <v>500.153</v>
      </c>
      <c r="BT162" s="1">
        <v>99.09146875</v>
      </c>
      <c r="BU162" s="1">
        <v>0.09999211875000001</v>
      </c>
      <c r="BV162" s="1">
        <v>31.0416</v>
      </c>
      <c r="BW162" s="1">
        <v>31.90618125</v>
      </c>
      <c r="BX162" s="1">
        <v>999.9</v>
      </c>
      <c r="BY162" s="1">
        <v>0.0</v>
      </c>
      <c r="BZ162" s="1">
        <v>0.0</v>
      </c>
      <c r="CA162" s="1">
        <v>9990.0025</v>
      </c>
      <c r="CB162" s="1">
        <v>0.0</v>
      </c>
      <c r="CC162" s="1">
        <v>709.2014375</v>
      </c>
      <c r="CD162" s="1">
        <v>-53.5387875</v>
      </c>
      <c r="CE162" s="1">
        <v>670.05475</v>
      </c>
      <c r="CF162" s="1">
        <v>724.3301875</v>
      </c>
      <c r="CG162" s="1">
        <v>1.027934375</v>
      </c>
      <c r="CH162" s="1">
        <v>705.31</v>
      </c>
      <c r="CI162" s="1">
        <v>26.25869375</v>
      </c>
      <c r="CJ162" s="1">
        <v>2.70387125</v>
      </c>
      <c r="CK162" s="1">
        <v>2.602013125</v>
      </c>
      <c r="CL162" s="1">
        <v>22.3086625</v>
      </c>
      <c r="CM162" s="1">
        <v>21.67905625</v>
      </c>
      <c r="CN162" s="1">
        <v>1999.99875</v>
      </c>
      <c r="CO162" s="1">
        <v>0.9800046250000001</v>
      </c>
      <c r="CP162" s="1">
        <v>0.019995675</v>
      </c>
      <c r="CQ162" s="1">
        <v>0.0</v>
      </c>
      <c r="CR162" s="1">
        <v>2.5254375</v>
      </c>
      <c r="CS162" s="1">
        <v>0.0</v>
      </c>
      <c r="CT162" s="1">
        <v>18414.46875</v>
      </c>
      <c r="CU162" s="1">
        <v>17412.33125</v>
      </c>
      <c r="CV162" s="1">
        <v>40.312</v>
      </c>
      <c r="CW162" s="1">
        <v>41.2460625</v>
      </c>
      <c r="CX162" s="1">
        <v>40.2460625</v>
      </c>
      <c r="CY162" s="1">
        <v>39.75</v>
      </c>
      <c r="CZ162" s="1">
        <v>40.4960625</v>
      </c>
      <c r="DA162" s="1">
        <v>1960.008125</v>
      </c>
      <c r="DB162" s="1">
        <v>39.99062500000001</v>
      </c>
      <c r="DC162" s="1">
        <v>0.0</v>
      </c>
      <c r="DD162" s="1">
        <v>1.6598803997E9</v>
      </c>
      <c r="DE162" s="1">
        <v>0.0</v>
      </c>
      <c r="DF162" s="1">
        <v>0.0</v>
      </c>
      <c r="DG162" s="1" t="s">
        <v>348</v>
      </c>
      <c r="DH162" s="1">
        <v>1.6598125901E9</v>
      </c>
      <c r="DI162" s="1">
        <v>1.6598125706E9</v>
      </c>
      <c r="DJ162" s="1">
        <v>0.0</v>
      </c>
      <c r="DK162" s="1">
        <v>-0.048</v>
      </c>
      <c r="DL162" s="1">
        <v>0.0</v>
      </c>
      <c r="DM162" s="1">
        <v>2.986</v>
      </c>
      <c r="DN162" s="1">
        <v>0.016</v>
      </c>
      <c r="DO162" s="1">
        <v>2000.0</v>
      </c>
      <c r="DP162" s="1">
        <v>27.0</v>
      </c>
      <c r="DQ162" s="1">
        <v>0.33</v>
      </c>
      <c r="DR162" s="1">
        <v>0.43</v>
      </c>
      <c r="DS162" s="1">
        <v>12.46642901702643</v>
      </c>
      <c r="DT162" s="1">
        <v>5.45173157989528</v>
      </c>
      <c r="DU162" s="1">
        <v>0.4310857520604457</v>
      </c>
      <c r="DV162" s="1">
        <v>0.0</v>
      </c>
      <c r="DW162" s="1">
        <v>-53.26615161290322</v>
      </c>
      <c r="DX162" s="1">
        <v>-15.374835483871</v>
      </c>
      <c r="DY162" s="1">
        <v>1.337699540224468</v>
      </c>
      <c r="DZ162" s="1">
        <v>0.0</v>
      </c>
      <c r="EA162" s="1">
        <v>147.4926259141117</v>
      </c>
      <c r="EB162" s="1">
        <v>67.58452894478151</v>
      </c>
      <c r="EC162" s="1">
        <v>7.062557684034192</v>
      </c>
      <c r="ED162" s="1">
        <v>0.0</v>
      </c>
      <c r="EE162" s="1">
        <v>1.030675609756098</v>
      </c>
      <c r="EF162" s="1">
        <v>-0.04329365853658489</v>
      </c>
      <c r="EG162" s="1">
        <v>0.004834759836535607</v>
      </c>
      <c r="EH162" s="1">
        <v>1.0</v>
      </c>
      <c r="EI162" s="1">
        <v>2.043820315145266</v>
      </c>
      <c r="EJ162" s="1">
        <v>-0.006080491587281369</v>
      </c>
      <c r="EK162" s="1">
        <v>0.001334202075006392</v>
      </c>
      <c r="EL162" s="1">
        <v>1.0</v>
      </c>
      <c r="EM162" s="1">
        <v>2.0</v>
      </c>
      <c r="EN162" s="1">
        <v>5.0</v>
      </c>
      <c r="EO162" s="1" t="s">
        <v>386</v>
      </c>
      <c r="EP162" s="1">
        <v>2.94354</v>
      </c>
      <c r="EQ162" s="1">
        <v>2.80128</v>
      </c>
      <c r="ER162" s="1">
        <v>0.130165</v>
      </c>
      <c r="ES162" s="1">
        <v>0.137194</v>
      </c>
      <c r="ET162" s="1">
        <v>0.117719</v>
      </c>
      <c r="EU162" s="1">
        <v>0.114752</v>
      </c>
      <c r="EV162" s="1">
        <v>17871.5</v>
      </c>
      <c r="EW162" s="1">
        <v>18588.7</v>
      </c>
      <c r="EX162" s="1">
        <v>23888.6</v>
      </c>
      <c r="EY162" s="1">
        <v>25067.6</v>
      </c>
      <c r="EZ162" s="1">
        <v>33730.5</v>
      </c>
      <c r="FA162" s="1">
        <v>35430.1</v>
      </c>
      <c r="FB162" s="1">
        <v>43545.4</v>
      </c>
      <c r="FC162" s="1">
        <v>46335.2</v>
      </c>
      <c r="FD162" s="1">
        <v>1.55395</v>
      </c>
      <c r="FE162" s="1">
        <v>1.88923</v>
      </c>
      <c r="FF162" s="1">
        <v>0.14247</v>
      </c>
      <c r="FG162" s="1">
        <v>0.0</v>
      </c>
      <c r="FH162" s="1">
        <v>29.5804</v>
      </c>
      <c r="FI162" s="1">
        <v>999.9</v>
      </c>
      <c r="FJ162" s="1">
        <v>65.3</v>
      </c>
      <c r="FK162" s="1">
        <v>32.8</v>
      </c>
      <c r="FL162" s="1">
        <v>32.9192</v>
      </c>
      <c r="FM162" s="1">
        <v>64.7858</v>
      </c>
      <c r="FN162" s="1">
        <v>25.609</v>
      </c>
      <c r="FO162" s="1">
        <v>1.0</v>
      </c>
      <c r="FP162" s="1">
        <v>0.317297</v>
      </c>
      <c r="FQ162" s="1">
        <v>1.34172</v>
      </c>
      <c r="FR162" s="1">
        <v>20.3164</v>
      </c>
      <c r="FS162" s="1">
        <v>5.21175</v>
      </c>
      <c r="FT162" s="1">
        <v>11.9051</v>
      </c>
      <c r="FU162" s="1">
        <v>5.00255</v>
      </c>
      <c r="FV162" s="1">
        <v>3.28955</v>
      </c>
      <c r="FW162" s="1">
        <v>9999.0</v>
      </c>
      <c r="FX162" s="1">
        <v>9999.0</v>
      </c>
      <c r="FY162" s="1">
        <v>9999.0</v>
      </c>
      <c r="FZ162" s="1">
        <v>999.9</v>
      </c>
      <c r="GA162" s="1">
        <v>1.85944</v>
      </c>
      <c r="GB162" s="1">
        <v>1.85435</v>
      </c>
      <c r="GC162" s="1">
        <v>1.8576</v>
      </c>
      <c r="GD162" s="1">
        <v>1.85593</v>
      </c>
      <c r="GE162" s="1">
        <v>1.85473</v>
      </c>
      <c r="GF162" s="1">
        <v>1.8545</v>
      </c>
      <c r="GG162" s="1">
        <v>1.85303</v>
      </c>
      <c r="GH162" s="1">
        <v>1.85626</v>
      </c>
      <c r="GI162" s="1">
        <v>0.0</v>
      </c>
      <c r="GJ162" s="1">
        <v>0.0</v>
      </c>
      <c r="GK162" s="1">
        <v>0.0</v>
      </c>
      <c r="GL162" s="1">
        <v>0.0</v>
      </c>
      <c r="GM162" s="1" t="s">
        <v>350</v>
      </c>
      <c r="GN162" s="1" t="s">
        <v>351</v>
      </c>
      <c r="GO162" s="1" t="s">
        <v>352</v>
      </c>
      <c r="GP162" s="1" t="s">
        <v>352</v>
      </c>
      <c r="GQ162" s="1" t="s">
        <v>352</v>
      </c>
      <c r="GR162" s="1" t="s">
        <v>352</v>
      </c>
      <c r="GS162" s="1">
        <v>0.0</v>
      </c>
      <c r="GT162" s="1">
        <v>100.0</v>
      </c>
      <c r="GU162" s="1">
        <v>100.0</v>
      </c>
      <c r="GV162" s="1">
        <v>1.865</v>
      </c>
      <c r="GW162" s="1">
        <v>0.0424</v>
      </c>
      <c r="GX162" s="1">
        <v>0.3926636889836393</v>
      </c>
      <c r="GY162" s="1">
        <v>0.003036990343597491</v>
      </c>
      <c r="GZ162" s="1">
        <v>-1.538114387597119E-6</v>
      </c>
      <c r="HA162" s="1">
        <v>3.390969119432733E-10</v>
      </c>
      <c r="HB162" s="1">
        <v>-0.02894341138822331</v>
      </c>
      <c r="HC162" s="1">
        <v>0.009762198319610341</v>
      </c>
      <c r="HD162" s="1">
        <v>-3.338778216718564E-4</v>
      </c>
      <c r="HE162" s="1">
        <v>2.632278881966732E-6</v>
      </c>
      <c r="HF162" s="1">
        <v>6.0</v>
      </c>
      <c r="HG162" s="1">
        <v>2134.0</v>
      </c>
      <c r="HH162" s="1">
        <v>2.0</v>
      </c>
      <c r="HI162" s="1">
        <v>31.0</v>
      </c>
      <c r="HJ162" s="1">
        <v>1130.2</v>
      </c>
      <c r="HK162" s="1">
        <v>1130.5</v>
      </c>
      <c r="HL162" s="1">
        <v>1.73218</v>
      </c>
      <c r="HM162" s="1">
        <v>2.30957</v>
      </c>
      <c r="HN162" s="1">
        <v>1.4978</v>
      </c>
      <c r="HO162" s="1">
        <v>2.30957</v>
      </c>
      <c r="HP162" s="1">
        <v>1.54785</v>
      </c>
      <c r="HQ162" s="1">
        <v>2.34863</v>
      </c>
      <c r="HR162" s="1">
        <v>35.9178</v>
      </c>
      <c r="HS162" s="1">
        <v>15.7694</v>
      </c>
      <c r="HT162" s="1">
        <v>18.0</v>
      </c>
      <c r="HU162" s="1">
        <v>291.93</v>
      </c>
      <c r="HV162" s="1">
        <v>511.622</v>
      </c>
      <c r="HW162" s="1">
        <v>27.876</v>
      </c>
      <c r="HX162" s="1">
        <v>31.1154</v>
      </c>
      <c r="HY162" s="1">
        <v>30.0002</v>
      </c>
      <c r="HZ162" s="1">
        <v>30.972</v>
      </c>
      <c r="IA162" s="1">
        <v>31.0415</v>
      </c>
      <c r="IB162" s="1">
        <v>34.693</v>
      </c>
      <c r="IC162" s="1">
        <v>23.5666</v>
      </c>
      <c r="ID162" s="1">
        <v>56.9408</v>
      </c>
      <c r="IE162" s="1">
        <v>27.8505</v>
      </c>
      <c r="IF162" s="1">
        <v>773.727</v>
      </c>
      <c r="IG162" s="1">
        <v>26.279</v>
      </c>
      <c r="IH162" s="1">
        <v>100.703</v>
      </c>
      <c r="II162" s="1">
        <v>100.423</v>
      </c>
      <c r="IJ162" s="1" t="s">
        <v>353</v>
      </c>
    </row>
    <row r="163" ht="15.75" hidden="1" customHeight="1">
      <c r="A163" s="1">
        <v>147.0</v>
      </c>
      <c r="B163" s="1">
        <v>1.6598804016E9</v>
      </c>
      <c r="C163" s="1">
        <v>144.5</v>
      </c>
      <c r="D163" s="1" t="s">
        <v>629</v>
      </c>
      <c r="E163" s="1" t="s">
        <v>630</v>
      </c>
      <c r="F163" s="1">
        <v>1.0</v>
      </c>
      <c r="H163" s="1" t="s">
        <v>345</v>
      </c>
      <c r="M163" s="1" t="s">
        <v>346</v>
      </c>
      <c r="N163" s="1">
        <v>1.65988039331875E9</v>
      </c>
      <c r="O163" s="1">
        <f t="shared" si="1"/>
        <v>0.0008812913288</v>
      </c>
      <c r="P163" s="1">
        <f t="shared" si="2"/>
        <v>0.8812913288</v>
      </c>
      <c r="Q163" s="1">
        <f t="shared" si="3"/>
        <v>13.08870979</v>
      </c>
      <c r="R163" s="1">
        <f t="shared" si="4"/>
        <v>651.7713125</v>
      </c>
      <c r="S163" s="1">
        <f t="shared" si="5"/>
        <v>130.3773832</v>
      </c>
      <c r="T163" s="1">
        <f t="shared" si="6"/>
        <v>12.9323231</v>
      </c>
      <c r="U163" s="1">
        <f t="shared" si="7"/>
        <v>64.65014864</v>
      </c>
      <c r="V163" s="1">
        <f t="shared" si="8"/>
        <v>0.04150225734</v>
      </c>
      <c r="W163" s="1">
        <f t="shared" si="9"/>
        <v>2.911813474</v>
      </c>
      <c r="X163" s="1">
        <f t="shared" si="10"/>
        <v>0.04117641261</v>
      </c>
      <c r="Y163" s="1">
        <f t="shared" si="11"/>
        <v>0.02576432035</v>
      </c>
      <c r="Z163" s="1">
        <f t="shared" si="12"/>
        <v>321.5152577</v>
      </c>
      <c r="AA163" s="1">
        <f t="shared" si="13"/>
        <v>32.71316595</v>
      </c>
      <c r="AB163" s="1">
        <f t="shared" si="14"/>
        <v>31.90618125</v>
      </c>
      <c r="AC163" s="1">
        <f t="shared" si="15"/>
        <v>4.749785139</v>
      </c>
      <c r="AD163" s="1">
        <f t="shared" si="16"/>
        <v>59.85290049</v>
      </c>
      <c r="AE163" s="1">
        <f t="shared" si="17"/>
        <v>2.706602056</v>
      </c>
      <c r="AF163" s="1">
        <f t="shared" si="18"/>
        <v>4.522090047</v>
      </c>
      <c r="AG163" s="1">
        <f t="shared" si="19"/>
        <v>2.043183083</v>
      </c>
      <c r="AH163" s="1">
        <f t="shared" si="20"/>
        <v>-38.8649476</v>
      </c>
      <c r="AI163" s="1">
        <f t="shared" si="21"/>
        <v>-135.723424</v>
      </c>
      <c r="AJ163" s="1">
        <f t="shared" si="22"/>
        <v>-10.516071</v>
      </c>
      <c r="AK163" s="1">
        <f t="shared" si="23"/>
        <v>136.410815</v>
      </c>
      <c r="AL163" s="1">
        <f t="shared" si="24"/>
        <v>44.0550639</v>
      </c>
      <c r="AM163" s="1">
        <f t="shared" si="25"/>
        <v>0.8809246031</v>
      </c>
      <c r="AN163" s="1">
        <f t="shared" si="26"/>
        <v>13.08870979</v>
      </c>
      <c r="AO163" s="1">
        <v>752.875568317384</v>
      </c>
      <c r="AP163" s="1">
        <v>709.7624424242422</v>
      </c>
      <c r="AQ163" s="1">
        <v>5.296455196153345</v>
      </c>
      <c r="AR163" s="1">
        <v>65.04443455469847</v>
      </c>
      <c r="AS163" s="1">
        <f t="shared" si="27"/>
        <v>0.8812913288</v>
      </c>
      <c r="AT163" s="1">
        <v>26.26514685871476</v>
      </c>
      <c r="AU163" s="1">
        <v>27.29347212121212</v>
      </c>
      <c r="AV163" s="1">
        <v>7.034322721535317E-6</v>
      </c>
      <c r="AW163" s="1">
        <v>82.47804808777816</v>
      </c>
      <c r="AX163" s="1">
        <v>194.0</v>
      </c>
      <c r="AY163" s="1">
        <v>39.0</v>
      </c>
      <c r="AZ163" s="1">
        <f t="shared" si="28"/>
        <v>1</v>
      </c>
      <c r="BA163" s="1">
        <f t="shared" si="29"/>
        <v>0</v>
      </c>
      <c r="BB163" s="1">
        <f t="shared" si="30"/>
        <v>51650.67791</v>
      </c>
      <c r="BC163" s="1">
        <f t="shared" si="31"/>
        <v>1999.99875</v>
      </c>
      <c r="BD163" s="1">
        <f t="shared" si="32"/>
        <v>1681.198669</v>
      </c>
      <c r="BE163" s="1">
        <f t="shared" si="33"/>
        <v>0.8405998597</v>
      </c>
      <c r="BF163" s="1">
        <f t="shared" si="34"/>
        <v>0.1607577293</v>
      </c>
      <c r="BG163" s="1">
        <v>6.0</v>
      </c>
      <c r="BH163" s="1">
        <v>0.5</v>
      </c>
      <c r="BI163" s="1" t="s">
        <v>347</v>
      </c>
      <c r="BJ163" s="1">
        <v>2.0</v>
      </c>
      <c r="BK163" s="1" t="b">
        <v>1</v>
      </c>
      <c r="BL163" s="1">
        <v>1.65988039331875E9</v>
      </c>
      <c r="BM163" s="1">
        <v>651.7713125</v>
      </c>
      <c r="BN163" s="1">
        <v>705.31</v>
      </c>
      <c r="BO163" s="1">
        <v>27.28664375</v>
      </c>
      <c r="BP163" s="1">
        <v>26.25869375</v>
      </c>
      <c r="BQ163" s="1">
        <v>649.9617499999999</v>
      </c>
      <c r="BR163" s="1">
        <v>27.2441875</v>
      </c>
      <c r="BS163" s="1">
        <v>500.153</v>
      </c>
      <c r="BT163" s="1">
        <v>99.09146875</v>
      </c>
      <c r="BU163" s="1">
        <v>0.09999211875000001</v>
      </c>
      <c r="BV163" s="1">
        <v>31.0416</v>
      </c>
      <c r="BW163" s="1">
        <v>31.90618125</v>
      </c>
      <c r="BX163" s="1">
        <v>999.9</v>
      </c>
      <c r="BY163" s="1">
        <v>0.0</v>
      </c>
      <c r="BZ163" s="1">
        <v>0.0</v>
      </c>
      <c r="CA163" s="1">
        <v>9990.0025</v>
      </c>
      <c r="CB163" s="1">
        <v>0.0</v>
      </c>
      <c r="CC163" s="1">
        <v>709.2014375</v>
      </c>
      <c r="CD163" s="1">
        <v>-53.5387875</v>
      </c>
      <c r="CE163" s="1">
        <v>670.05475</v>
      </c>
      <c r="CF163" s="1">
        <v>724.3301875</v>
      </c>
      <c r="CG163" s="1">
        <v>1.027934375</v>
      </c>
      <c r="CH163" s="1">
        <v>705.31</v>
      </c>
      <c r="CI163" s="1">
        <v>26.25869375</v>
      </c>
      <c r="CJ163" s="1">
        <v>2.70387125</v>
      </c>
      <c r="CK163" s="1">
        <v>2.602013125</v>
      </c>
      <c r="CL163" s="1">
        <v>22.3086625</v>
      </c>
      <c r="CM163" s="1">
        <v>21.67905625</v>
      </c>
      <c r="CN163" s="1">
        <v>1999.99875</v>
      </c>
      <c r="CO163" s="1">
        <v>0.9800046250000001</v>
      </c>
      <c r="CP163" s="1">
        <v>0.019995675</v>
      </c>
      <c r="CQ163" s="1">
        <v>0.0</v>
      </c>
      <c r="CR163" s="1">
        <v>2.5254375</v>
      </c>
      <c r="CS163" s="1">
        <v>0.0</v>
      </c>
      <c r="CT163" s="1">
        <v>18414.46875</v>
      </c>
      <c r="CU163" s="1">
        <v>17412.33125</v>
      </c>
      <c r="CV163" s="1">
        <v>40.312</v>
      </c>
      <c r="CW163" s="1">
        <v>41.2460625</v>
      </c>
      <c r="CX163" s="1">
        <v>40.2460625</v>
      </c>
      <c r="CY163" s="1">
        <v>39.75</v>
      </c>
      <c r="CZ163" s="1">
        <v>40.4960625</v>
      </c>
      <c r="DA163" s="1">
        <v>1960.008125</v>
      </c>
      <c r="DB163" s="1">
        <v>39.99062500000001</v>
      </c>
      <c r="DC163" s="1">
        <v>0.0</v>
      </c>
      <c r="DD163" s="1">
        <v>1.6598804003E9</v>
      </c>
      <c r="DE163" s="1">
        <v>0.0</v>
      </c>
      <c r="DF163" s="1">
        <v>0.0</v>
      </c>
      <c r="DG163" s="1" t="s">
        <v>348</v>
      </c>
      <c r="DH163" s="1">
        <v>1.6598125901E9</v>
      </c>
      <c r="DI163" s="1">
        <v>1.6598125706E9</v>
      </c>
      <c r="DJ163" s="1">
        <v>0.0</v>
      </c>
      <c r="DK163" s="1">
        <v>-0.048</v>
      </c>
      <c r="DL163" s="1">
        <v>0.0</v>
      </c>
      <c r="DM163" s="1">
        <v>2.986</v>
      </c>
      <c r="DN163" s="1">
        <v>0.016</v>
      </c>
      <c r="DO163" s="1">
        <v>2000.0</v>
      </c>
      <c r="DP163" s="1">
        <v>27.0</v>
      </c>
      <c r="DQ163" s="1">
        <v>0.33</v>
      </c>
      <c r="DR163" s="1">
        <v>0.43</v>
      </c>
      <c r="DS163" s="1">
        <v>12.60609577232235</v>
      </c>
      <c r="DT163" s="1">
        <v>5.422464924530786</v>
      </c>
      <c r="DU163" s="1">
        <v>0.4273649652848896</v>
      </c>
      <c r="DV163" s="1">
        <v>0.0</v>
      </c>
      <c r="DW163" s="1">
        <v>-53.64461000000001</v>
      </c>
      <c r="DX163" s="1">
        <v>-16.339731256952</v>
      </c>
      <c r="DY163" s="1">
        <v>1.363901338403919</v>
      </c>
      <c r="DZ163" s="1">
        <v>0.0</v>
      </c>
      <c r="EA163" s="1">
        <v>148.9948319327654</v>
      </c>
      <c r="EB163" s="1">
        <v>73.28261763856139</v>
      </c>
      <c r="EC163" s="1">
        <v>7.512876529134697</v>
      </c>
      <c r="ED163" s="1">
        <v>0.0</v>
      </c>
      <c r="EE163" s="1">
        <v>1.0296285</v>
      </c>
      <c r="EF163" s="1">
        <v>-0.03514153846154118</v>
      </c>
      <c r="EG163" s="1">
        <v>0.004175685901741164</v>
      </c>
      <c r="EH163" s="1">
        <v>1.0</v>
      </c>
      <c r="EI163" s="1">
        <v>2.043351380221612</v>
      </c>
      <c r="EJ163" s="1">
        <v>-0.01360506545416411</v>
      </c>
      <c r="EK163" s="1">
        <v>0.001842897432183538</v>
      </c>
      <c r="EL163" s="1">
        <v>1.0</v>
      </c>
      <c r="EM163" s="1">
        <v>2.0</v>
      </c>
      <c r="EN163" s="1">
        <v>5.0</v>
      </c>
      <c r="EO163" s="1" t="s">
        <v>386</v>
      </c>
      <c r="EP163" s="1">
        <v>2.94348</v>
      </c>
      <c r="EQ163" s="1">
        <v>2.80116</v>
      </c>
      <c r="ER163" s="1">
        <v>0.130496</v>
      </c>
      <c r="ES163" s="1">
        <v>0.137491</v>
      </c>
      <c r="ET163" s="1">
        <v>0.117721</v>
      </c>
      <c r="EU163" s="1">
        <v>0.114752</v>
      </c>
      <c r="EV163" s="1">
        <v>17864.7</v>
      </c>
      <c r="EW163" s="1">
        <v>18582.3</v>
      </c>
      <c r="EX163" s="1">
        <v>23888.6</v>
      </c>
      <c r="EY163" s="1">
        <v>25067.6</v>
      </c>
      <c r="EZ163" s="1">
        <v>33730.4</v>
      </c>
      <c r="FA163" s="1">
        <v>35430.0</v>
      </c>
      <c r="FB163" s="1">
        <v>43545.4</v>
      </c>
      <c r="FC163" s="1">
        <v>46335.1</v>
      </c>
      <c r="FD163" s="1">
        <v>1.554</v>
      </c>
      <c r="FE163" s="1">
        <v>1.8893</v>
      </c>
      <c r="FF163" s="1">
        <v>0.142492</v>
      </c>
      <c r="FG163" s="1">
        <v>0.0</v>
      </c>
      <c r="FH163" s="1">
        <v>29.5811</v>
      </c>
      <c r="FI163" s="1">
        <v>999.9</v>
      </c>
      <c r="FJ163" s="1">
        <v>65.3</v>
      </c>
      <c r="FK163" s="1">
        <v>32.8</v>
      </c>
      <c r="FL163" s="1">
        <v>32.9204</v>
      </c>
      <c r="FM163" s="1">
        <v>64.7858</v>
      </c>
      <c r="FN163" s="1">
        <v>25.8093</v>
      </c>
      <c r="FO163" s="1">
        <v>1.0</v>
      </c>
      <c r="FP163" s="1">
        <v>0.317309</v>
      </c>
      <c r="FQ163" s="1">
        <v>1.34759</v>
      </c>
      <c r="FR163" s="1">
        <v>20.3163</v>
      </c>
      <c r="FS163" s="1">
        <v>5.21175</v>
      </c>
      <c r="FT163" s="1">
        <v>11.9051</v>
      </c>
      <c r="FU163" s="1">
        <v>5.00255</v>
      </c>
      <c r="FV163" s="1">
        <v>3.28955</v>
      </c>
      <c r="FW163" s="1">
        <v>9999.0</v>
      </c>
      <c r="FX163" s="1">
        <v>9999.0</v>
      </c>
      <c r="FY163" s="1">
        <v>9999.0</v>
      </c>
      <c r="FZ163" s="1">
        <v>999.9</v>
      </c>
      <c r="GA163" s="1">
        <v>1.85944</v>
      </c>
      <c r="GB163" s="1">
        <v>1.85435</v>
      </c>
      <c r="GC163" s="1">
        <v>1.8576</v>
      </c>
      <c r="GD163" s="1">
        <v>1.85593</v>
      </c>
      <c r="GE163" s="1">
        <v>1.85473</v>
      </c>
      <c r="GF163" s="1">
        <v>1.8545</v>
      </c>
      <c r="GG163" s="1">
        <v>1.85303</v>
      </c>
      <c r="GH163" s="1">
        <v>1.85626</v>
      </c>
      <c r="GI163" s="1">
        <v>0.0</v>
      </c>
      <c r="GJ163" s="1">
        <v>0.0</v>
      </c>
      <c r="GK163" s="1">
        <v>0.0</v>
      </c>
      <c r="GL163" s="1">
        <v>0.0</v>
      </c>
      <c r="GM163" s="1" t="s">
        <v>350</v>
      </c>
      <c r="GN163" s="1" t="s">
        <v>351</v>
      </c>
      <c r="GO163" s="1" t="s">
        <v>352</v>
      </c>
      <c r="GP163" s="1" t="s">
        <v>352</v>
      </c>
      <c r="GQ163" s="1" t="s">
        <v>352</v>
      </c>
      <c r="GR163" s="1" t="s">
        <v>352</v>
      </c>
      <c r="GS163" s="1">
        <v>0.0</v>
      </c>
      <c r="GT163" s="1">
        <v>100.0</v>
      </c>
      <c r="GU163" s="1">
        <v>100.0</v>
      </c>
      <c r="GV163" s="1">
        <v>1.869</v>
      </c>
      <c r="GW163" s="1">
        <v>0.0424</v>
      </c>
      <c r="GX163" s="1">
        <v>0.3926636889836393</v>
      </c>
      <c r="GY163" s="1">
        <v>0.003036990343597491</v>
      </c>
      <c r="GZ163" s="1">
        <v>-1.538114387597119E-6</v>
      </c>
      <c r="HA163" s="1">
        <v>3.390969119432733E-10</v>
      </c>
      <c r="HB163" s="1">
        <v>-0.02894341138822331</v>
      </c>
      <c r="HC163" s="1">
        <v>0.009762198319610341</v>
      </c>
      <c r="HD163" s="1">
        <v>-3.338778216718564E-4</v>
      </c>
      <c r="HE163" s="1">
        <v>2.632278881966732E-6</v>
      </c>
      <c r="HF163" s="1">
        <v>6.0</v>
      </c>
      <c r="HG163" s="1">
        <v>2134.0</v>
      </c>
      <c r="HH163" s="1">
        <v>2.0</v>
      </c>
      <c r="HI163" s="1">
        <v>31.0</v>
      </c>
      <c r="HJ163" s="1">
        <v>1130.2</v>
      </c>
      <c r="HK163" s="1">
        <v>1130.5</v>
      </c>
      <c r="HL163" s="1">
        <v>1.73462</v>
      </c>
      <c r="HM163" s="1">
        <v>2.30225</v>
      </c>
      <c r="HN163" s="1">
        <v>1.4978</v>
      </c>
      <c r="HO163" s="1">
        <v>2.30957</v>
      </c>
      <c r="HP163" s="1">
        <v>1.54785</v>
      </c>
      <c r="HQ163" s="1">
        <v>2.24609</v>
      </c>
      <c r="HR163" s="1">
        <v>35.9178</v>
      </c>
      <c r="HS163" s="1">
        <v>15.7519</v>
      </c>
      <c r="HT163" s="1">
        <v>18.0</v>
      </c>
      <c r="HU163" s="1">
        <v>291.95</v>
      </c>
      <c r="HV163" s="1">
        <v>511.673</v>
      </c>
      <c r="HW163" s="1">
        <v>27.8733</v>
      </c>
      <c r="HX163" s="1">
        <v>31.1156</v>
      </c>
      <c r="HY163" s="1">
        <v>30.0002</v>
      </c>
      <c r="HZ163" s="1">
        <v>30.972</v>
      </c>
      <c r="IA163" s="1">
        <v>31.0415</v>
      </c>
      <c r="IB163" s="1">
        <v>34.7529</v>
      </c>
      <c r="IC163" s="1">
        <v>23.5666</v>
      </c>
      <c r="ID163" s="1">
        <v>56.9408</v>
      </c>
      <c r="IE163" s="1">
        <v>27.8505</v>
      </c>
      <c r="IF163" s="1">
        <v>783.771</v>
      </c>
      <c r="IG163" s="1">
        <v>26.2795</v>
      </c>
      <c r="IH163" s="1">
        <v>100.703</v>
      </c>
      <c r="II163" s="1">
        <v>100.423</v>
      </c>
      <c r="IJ163" s="1" t="s">
        <v>353</v>
      </c>
    </row>
    <row r="164" ht="15.75" hidden="1" customHeight="1">
      <c r="A164" s="1">
        <v>148.0</v>
      </c>
      <c r="B164" s="1">
        <v>1.6598804031E9</v>
      </c>
      <c r="C164" s="1">
        <v>146.0</v>
      </c>
      <c r="D164" s="1" t="s">
        <v>631</v>
      </c>
      <c r="E164" s="1" t="s">
        <v>632</v>
      </c>
      <c r="F164" s="1">
        <v>1.0</v>
      </c>
      <c r="H164" s="1" t="s">
        <v>345</v>
      </c>
      <c r="M164" s="1" t="s">
        <v>346</v>
      </c>
      <c r="N164" s="1">
        <v>1.65988039535E9</v>
      </c>
      <c r="O164" s="1">
        <f t="shared" si="1"/>
        <v>0.0008816428184</v>
      </c>
      <c r="P164" s="1">
        <f t="shared" si="2"/>
        <v>0.8816428184</v>
      </c>
      <c r="Q164" s="1">
        <f t="shared" si="3"/>
        <v>12.9522938</v>
      </c>
      <c r="R164" s="1">
        <f t="shared" si="4"/>
        <v>661.7718125</v>
      </c>
      <c r="S164" s="1">
        <f t="shared" si="5"/>
        <v>145.5609514</v>
      </c>
      <c r="T164" s="1">
        <f t="shared" si="6"/>
        <v>14.43841344</v>
      </c>
      <c r="U164" s="1">
        <f t="shared" si="7"/>
        <v>65.6421584</v>
      </c>
      <c r="V164" s="1">
        <f t="shared" si="8"/>
        <v>0.04152853171</v>
      </c>
      <c r="W164" s="1">
        <f t="shared" si="9"/>
        <v>2.911753649</v>
      </c>
      <c r="X164" s="1">
        <f t="shared" si="10"/>
        <v>0.04120226938</v>
      </c>
      <c r="Y164" s="1">
        <f t="shared" si="11"/>
        <v>0.02578051794</v>
      </c>
      <c r="Z164" s="1">
        <f t="shared" si="12"/>
        <v>321.5183138</v>
      </c>
      <c r="AA164" s="1">
        <f t="shared" si="13"/>
        <v>32.71248749</v>
      </c>
      <c r="AB164" s="1">
        <f t="shared" si="14"/>
        <v>31.90501875</v>
      </c>
      <c r="AC164" s="1">
        <f t="shared" si="15"/>
        <v>4.749472406</v>
      </c>
      <c r="AD164" s="1">
        <f t="shared" si="16"/>
        <v>59.85843476</v>
      </c>
      <c r="AE164" s="1">
        <f t="shared" si="17"/>
        <v>2.706753961</v>
      </c>
      <c r="AF164" s="1">
        <f t="shared" si="18"/>
        <v>4.521925727</v>
      </c>
      <c r="AG164" s="1">
        <f t="shared" si="19"/>
        <v>2.042718444</v>
      </c>
      <c r="AH164" s="1">
        <f t="shared" si="20"/>
        <v>-38.88044829</v>
      </c>
      <c r="AI164" s="1">
        <f t="shared" si="21"/>
        <v>-135.6382218</v>
      </c>
      <c r="AJ164" s="1">
        <f t="shared" si="22"/>
        <v>-10.5095921</v>
      </c>
      <c r="AK164" s="1">
        <f t="shared" si="23"/>
        <v>136.4900515</v>
      </c>
      <c r="AL164" s="1">
        <f t="shared" si="24"/>
        <v>44.32241816</v>
      </c>
      <c r="AM164" s="1">
        <f t="shared" si="25"/>
        <v>0.8804944406</v>
      </c>
      <c r="AN164" s="1">
        <f t="shared" si="26"/>
        <v>12.9522938</v>
      </c>
      <c r="AO164" s="1">
        <v>760.5033982163295</v>
      </c>
      <c r="AP164" s="1">
        <v>717.6151454545455</v>
      </c>
      <c r="AQ164" s="1">
        <v>5.285306134219843</v>
      </c>
      <c r="AR164" s="1">
        <v>65.04443455469847</v>
      </c>
      <c r="AS164" s="1">
        <f t="shared" si="27"/>
        <v>0.8816428184</v>
      </c>
      <c r="AT164" s="1">
        <v>26.2665508905983</v>
      </c>
      <c r="AU164" s="1">
        <v>27.29531818181817</v>
      </c>
      <c r="AV164" s="1">
        <v>1.380442053773889E-6</v>
      </c>
      <c r="AW164" s="1">
        <v>82.47804808777816</v>
      </c>
      <c r="AX164" s="1">
        <v>194.0</v>
      </c>
      <c r="AY164" s="1">
        <v>39.0</v>
      </c>
      <c r="AZ164" s="1">
        <f t="shared" si="28"/>
        <v>1</v>
      </c>
      <c r="BA164" s="1">
        <f t="shared" si="29"/>
        <v>0</v>
      </c>
      <c r="BB164" s="1">
        <f t="shared" si="30"/>
        <v>51649.09249</v>
      </c>
      <c r="BC164" s="1">
        <f t="shared" si="31"/>
        <v>2000.018125</v>
      </c>
      <c r="BD164" s="1">
        <f t="shared" si="32"/>
        <v>1681.214925</v>
      </c>
      <c r="BE164" s="1">
        <f t="shared" si="33"/>
        <v>0.8405998446</v>
      </c>
      <c r="BF164" s="1">
        <f t="shared" si="34"/>
        <v>0.1607577</v>
      </c>
      <c r="BG164" s="1">
        <v>6.0</v>
      </c>
      <c r="BH164" s="1">
        <v>0.5</v>
      </c>
      <c r="BI164" s="1" t="s">
        <v>347</v>
      </c>
      <c r="BJ164" s="1">
        <v>2.0</v>
      </c>
      <c r="BK164" s="1" t="b">
        <v>1</v>
      </c>
      <c r="BL164" s="1">
        <v>1.65988039535E9</v>
      </c>
      <c r="BM164" s="1">
        <v>661.7718125000001</v>
      </c>
      <c r="BN164" s="1">
        <v>715.6413124999999</v>
      </c>
      <c r="BO164" s="1">
        <v>27.28815625</v>
      </c>
      <c r="BP164" s="1">
        <v>26.2607125</v>
      </c>
      <c r="BQ164" s="1">
        <v>659.9476875</v>
      </c>
      <c r="BR164" s="1">
        <v>27.2457</v>
      </c>
      <c r="BS164" s="1">
        <v>500.1543125000001</v>
      </c>
      <c r="BT164" s="1">
        <v>99.09155000000001</v>
      </c>
      <c r="BU164" s="1">
        <v>0.0999797125</v>
      </c>
      <c r="BV164" s="1">
        <v>31.0409625</v>
      </c>
      <c r="BW164" s="1">
        <v>31.90501875</v>
      </c>
      <c r="BX164" s="1">
        <v>999.9</v>
      </c>
      <c r="BY164" s="1">
        <v>0.0</v>
      </c>
      <c r="BZ164" s="1">
        <v>0.0</v>
      </c>
      <c r="CA164" s="1">
        <v>9989.6525</v>
      </c>
      <c r="CB164" s="1">
        <v>0.0</v>
      </c>
      <c r="CC164" s="1">
        <v>719.0828750000001</v>
      </c>
      <c r="CD164" s="1">
        <v>-53.86961875</v>
      </c>
      <c r="CE164" s="1">
        <v>680.3368125</v>
      </c>
      <c r="CF164" s="1">
        <v>734.941625</v>
      </c>
      <c r="CG164" s="1">
        <v>1.0274325</v>
      </c>
      <c r="CH164" s="1">
        <v>715.6413124999999</v>
      </c>
      <c r="CI164" s="1">
        <v>26.2607125</v>
      </c>
      <c r="CJ164" s="1">
        <v>2.70402375</v>
      </c>
      <c r="CK164" s="1">
        <v>2.602215</v>
      </c>
      <c r="CL164" s="1">
        <v>22.3095875</v>
      </c>
      <c r="CM164" s="1">
        <v>21.680325</v>
      </c>
      <c r="CN164" s="1">
        <v>2000.018125</v>
      </c>
      <c r="CO164" s="1">
        <v>0.980005</v>
      </c>
      <c r="CP164" s="1">
        <v>0.0199953</v>
      </c>
      <c r="CQ164" s="1">
        <v>0.0</v>
      </c>
      <c r="CR164" s="1">
        <v>2.632375</v>
      </c>
      <c r="CS164" s="1">
        <v>0.0</v>
      </c>
      <c r="CT164" s="1">
        <v>18412.975</v>
      </c>
      <c r="CU164" s="1">
        <v>17412.50625</v>
      </c>
      <c r="CV164" s="1">
        <v>40.312</v>
      </c>
      <c r="CW164" s="1">
        <v>41.253875</v>
      </c>
      <c r="CX164" s="1">
        <v>40.2460625</v>
      </c>
      <c r="CY164" s="1">
        <v>39.75</v>
      </c>
      <c r="CZ164" s="1">
        <v>40.5</v>
      </c>
      <c r="DA164" s="1">
        <v>1960.028125</v>
      </c>
      <c r="DB164" s="1">
        <v>39.99</v>
      </c>
      <c r="DC164" s="1">
        <v>0.0</v>
      </c>
      <c r="DD164" s="1">
        <v>1.6598804021E9</v>
      </c>
      <c r="DE164" s="1">
        <v>0.0</v>
      </c>
      <c r="DF164" s="1">
        <v>0.0</v>
      </c>
      <c r="DG164" s="1" t="s">
        <v>348</v>
      </c>
      <c r="DH164" s="1">
        <v>1.6598125901E9</v>
      </c>
      <c r="DI164" s="1">
        <v>1.6598125706E9</v>
      </c>
      <c r="DJ164" s="1">
        <v>0.0</v>
      </c>
      <c r="DK164" s="1">
        <v>-0.048</v>
      </c>
      <c r="DL164" s="1">
        <v>0.0</v>
      </c>
      <c r="DM164" s="1">
        <v>2.986</v>
      </c>
      <c r="DN164" s="1">
        <v>0.016</v>
      </c>
      <c r="DO164" s="1">
        <v>2000.0</v>
      </c>
      <c r="DP164" s="1">
        <v>27.0</v>
      </c>
      <c r="DQ164" s="1">
        <v>0.33</v>
      </c>
      <c r="DR164" s="1">
        <v>0.43</v>
      </c>
      <c r="DS164" s="1">
        <v>12.70171024177522</v>
      </c>
      <c r="DT164" s="1">
        <v>4.870349179002365</v>
      </c>
      <c r="DU164" s="1">
        <v>0.398680070190618</v>
      </c>
      <c r="DV164" s="1">
        <v>0.0</v>
      </c>
      <c r="DW164" s="1">
        <v>-53.84677419354838</v>
      </c>
      <c r="DX164" s="1">
        <v>-14.74675161290331</v>
      </c>
      <c r="DY164" s="1">
        <v>1.321473573867749</v>
      </c>
      <c r="DZ164" s="1">
        <v>0.0</v>
      </c>
      <c r="EA164" s="1">
        <v>152.6545963532794</v>
      </c>
      <c r="EB164" s="1">
        <v>100.8480746702653</v>
      </c>
      <c r="EC164" s="1">
        <v>9.733320574831762</v>
      </c>
      <c r="ED164" s="1">
        <v>0.0</v>
      </c>
      <c r="EE164" s="1">
        <v>1.029187804878049</v>
      </c>
      <c r="EF164" s="1">
        <v>-0.02589052264807956</v>
      </c>
      <c r="EG164" s="1">
        <v>0.003698606535357712</v>
      </c>
      <c r="EH164" s="1">
        <v>1.0</v>
      </c>
      <c r="EI164" s="1">
        <v>2.042927249547195</v>
      </c>
      <c r="EJ164" s="1">
        <v>-0.01953849378898138</v>
      </c>
      <c r="EK164" s="1">
        <v>0.00208526157455058</v>
      </c>
      <c r="EL164" s="1">
        <v>1.0</v>
      </c>
      <c r="EM164" s="1">
        <v>2.0</v>
      </c>
      <c r="EN164" s="1">
        <v>5.0</v>
      </c>
      <c r="EO164" s="1" t="s">
        <v>386</v>
      </c>
      <c r="EP164" s="1">
        <v>2.94342</v>
      </c>
      <c r="EQ164" s="1">
        <v>2.80123</v>
      </c>
      <c r="ER164" s="1">
        <v>0.131466</v>
      </c>
      <c r="ES164" s="1">
        <v>0.13838</v>
      </c>
      <c r="ET164" s="1">
        <v>0.117725</v>
      </c>
      <c r="EU164" s="1">
        <v>0.114743</v>
      </c>
      <c r="EV164" s="1">
        <v>17844.7</v>
      </c>
      <c r="EW164" s="1">
        <v>18563.0</v>
      </c>
      <c r="EX164" s="1">
        <v>23888.5</v>
      </c>
      <c r="EY164" s="1">
        <v>25067.5</v>
      </c>
      <c r="EZ164" s="1">
        <v>33730.4</v>
      </c>
      <c r="FA164" s="1">
        <v>35430.2</v>
      </c>
      <c r="FB164" s="1">
        <v>43545.4</v>
      </c>
      <c r="FC164" s="1">
        <v>46334.9</v>
      </c>
      <c r="FD164" s="1">
        <v>1.55397</v>
      </c>
      <c r="FE164" s="1">
        <v>1.88935</v>
      </c>
      <c r="FF164" s="1">
        <v>0.142336</v>
      </c>
      <c r="FG164" s="1">
        <v>0.0</v>
      </c>
      <c r="FH164" s="1">
        <v>29.5854</v>
      </c>
      <c r="FI164" s="1">
        <v>999.9</v>
      </c>
      <c r="FJ164" s="1">
        <v>65.3</v>
      </c>
      <c r="FK164" s="1">
        <v>32.8</v>
      </c>
      <c r="FL164" s="1">
        <v>32.9199</v>
      </c>
      <c r="FM164" s="1">
        <v>64.7658</v>
      </c>
      <c r="FN164" s="1">
        <v>25.613</v>
      </c>
      <c r="FO164" s="1">
        <v>1.0</v>
      </c>
      <c r="FP164" s="1">
        <v>0.317449</v>
      </c>
      <c r="FQ164" s="1">
        <v>1.3703</v>
      </c>
      <c r="FR164" s="1">
        <v>20.3161</v>
      </c>
      <c r="FS164" s="1">
        <v>5.21205</v>
      </c>
      <c r="FT164" s="1">
        <v>11.9057</v>
      </c>
      <c r="FU164" s="1">
        <v>5.00275</v>
      </c>
      <c r="FV164" s="1">
        <v>3.28955</v>
      </c>
      <c r="FW164" s="1">
        <v>9999.0</v>
      </c>
      <c r="FX164" s="1">
        <v>9999.0</v>
      </c>
      <c r="FY164" s="1">
        <v>9999.0</v>
      </c>
      <c r="FZ164" s="1">
        <v>999.9</v>
      </c>
      <c r="GA164" s="1">
        <v>1.85944</v>
      </c>
      <c r="GB164" s="1">
        <v>1.85434</v>
      </c>
      <c r="GC164" s="1">
        <v>1.8576</v>
      </c>
      <c r="GD164" s="1">
        <v>1.85593</v>
      </c>
      <c r="GE164" s="1">
        <v>1.85472</v>
      </c>
      <c r="GF164" s="1">
        <v>1.85448</v>
      </c>
      <c r="GG164" s="1">
        <v>1.85303</v>
      </c>
      <c r="GH164" s="1">
        <v>1.85625</v>
      </c>
      <c r="GI164" s="1">
        <v>0.0</v>
      </c>
      <c r="GJ164" s="1">
        <v>0.0</v>
      </c>
      <c r="GK164" s="1">
        <v>0.0</v>
      </c>
      <c r="GL164" s="1">
        <v>0.0</v>
      </c>
      <c r="GM164" s="1" t="s">
        <v>350</v>
      </c>
      <c r="GN164" s="1" t="s">
        <v>351</v>
      </c>
      <c r="GO164" s="1" t="s">
        <v>352</v>
      </c>
      <c r="GP164" s="1" t="s">
        <v>352</v>
      </c>
      <c r="GQ164" s="1" t="s">
        <v>352</v>
      </c>
      <c r="GR164" s="1" t="s">
        <v>352</v>
      </c>
      <c r="GS164" s="1">
        <v>0.0</v>
      </c>
      <c r="GT164" s="1">
        <v>100.0</v>
      </c>
      <c r="GU164" s="1">
        <v>100.0</v>
      </c>
      <c r="GV164" s="1">
        <v>1.879</v>
      </c>
      <c r="GW164" s="1">
        <v>0.0424</v>
      </c>
      <c r="GX164" s="1">
        <v>0.3926636889836393</v>
      </c>
      <c r="GY164" s="1">
        <v>0.003036990343597491</v>
      </c>
      <c r="GZ164" s="1">
        <v>-1.538114387597119E-6</v>
      </c>
      <c r="HA164" s="1">
        <v>3.390969119432733E-10</v>
      </c>
      <c r="HB164" s="1">
        <v>-0.02894341138822331</v>
      </c>
      <c r="HC164" s="1">
        <v>0.009762198319610341</v>
      </c>
      <c r="HD164" s="1">
        <v>-3.338778216718564E-4</v>
      </c>
      <c r="HE164" s="1">
        <v>2.632278881966732E-6</v>
      </c>
      <c r="HF164" s="1">
        <v>6.0</v>
      </c>
      <c r="HG164" s="1">
        <v>2134.0</v>
      </c>
      <c r="HH164" s="1">
        <v>2.0</v>
      </c>
      <c r="HI164" s="1">
        <v>31.0</v>
      </c>
      <c r="HJ164" s="1">
        <v>1130.2</v>
      </c>
      <c r="HK164" s="1">
        <v>1130.5</v>
      </c>
      <c r="HL164" s="1">
        <v>1.75049</v>
      </c>
      <c r="HM164" s="1">
        <v>2.30103</v>
      </c>
      <c r="HN164" s="1">
        <v>1.4978</v>
      </c>
      <c r="HO164" s="1">
        <v>2.30835</v>
      </c>
      <c r="HP164" s="1">
        <v>1.54785</v>
      </c>
      <c r="HQ164" s="1">
        <v>2.34863</v>
      </c>
      <c r="HR164" s="1">
        <v>35.9178</v>
      </c>
      <c r="HS164" s="1">
        <v>15.7694</v>
      </c>
      <c r="HT164" s="1">
        <v>18.0</v>
      </c>
      <c r="HU164" s="1">
        <v>291.94</v>
      </c>
      <c r="HV164" s="1">
        <v>511.707</v>
      </c>
      <c r="HW164" s="1">
        <v>27.8589</v>
      </c>
      <c r="HX164" s="1">
        <v>31.1159</v>
      </c>
      <c r="HY164" s="1">
        <v>30.0003</v>
      </c>
      <c r="HZ164" s="1">
        <v>30.972</v>
      </c>
      <c r="IA164" s="1">
        <v>31.0415</v>
      </c>
      <c r="IB164" s="1">
        <v>35.0682</v>
      </c>
      <c r="IC164" s="1">
        <v>23.5666</v>
      </c>
      <c r="ID164" s="1">
        <v>56.9408</v>
      </c>
      <c r="IE164" s="1">
        <v>27.8505</v>
      </c>
      <c r="IF164" s="1">
        <v>783.771</v>
      </c>
      <c r="IG164" s="1">
        <v>26.2767</v>
      </c>
      <c r="IH164" s="1">
        <v>100.703</v>
      </c>
      <c r="II164" s="1">
        <v>100.423</v>
      </c>
      <c r="IJ164" s="1" t="s">
        <v>353</v>
      </c>
    </row>
    <row r="165" ht="15.75" hidden="1" customHeight="1">
      <c r="A165" s="1">
        <v>149.0</v>
      </c>
      <c r="B165" s="1">
        <v>1.6598804036E9</v>
      </c>
      <c r="C165" s="1">
        <v>146.5</v>
      </c>
      <c r="D165" s="1" t="s">
        <v>631</v>
      </c>
      <c r="E165" s="1" t="s">
        <v>632</v>
      </c>
      <c r="F165" s="1">
        <v>1.0</v>
      </c>
      <c r="H165" s="1" t="s">
        <v>345</v>
      </c>
      <c r="M165" s="1" t="s">
        <v>346</v>
      </c>
      <c r="N165" s="1">
        <v>1.65988039535E9</v>
      </c>
      <c r="O165" s="1">
        <f t="shared" si="1"/>
        <v>0.000881827648</v>
      </c>
      <c r="P165" s="1">
        <f t="shared" si="2"/>
        <v>0.881827648</v>
      </c>
      <c r="Q165" s="1">
        <f t="shared" si="3"/>
        <v>13.00818891</v>
      </c>
      <c r="R165" s="1">
        <f t="shared" si="4"/>
        <v>661.7718125</v>
      </c>
      <c r="S165" s="1">
        <f t="shared" si="5"/>
        <v>143.5333869</v>
      </c>
      <c r="T165" s="1">
        <f t="shared" si="6"/>
        <v>14.23729621</v>
      </c>
      <c r="U165" s="1">
        <f t="shared" si="7"/>
        <v>65.6421584</v>
      </c>
      <c r="V165" s="1">
        <f t="shared" si="8"/>
        <v>0.04153730675</v>
      </c>
      <c r="W165" s="1">
        <f t="shared" si="9"/>
        <v>2.911753649</v>
      </c>
      <c r="X165" s="1">
        <f t="shared" si="10"/>
        <v>0.04121090711</v>
      </c>
      <c r="Y165" s="1">
        <f t="shared" si="11"/>
        <v>0.02578592872</v>
      </c>
      <c r="Z165" s="1">
        <f t="shared" si="12"/>
        <v>321.5183138</v>
      </c>
      <c r="AA165" s="1">
        <f t="shared" si="13"/>
        <v>32.71243928</v>
      </c>
      <c r="AB165" s="1">
        <f t="shared" si="14"/>
        <v>31.90501875</v>
      </c>
      <c r="AC165" s="1">
        <f t="shared" si="15"/>
        <v>4.749472406</v>
      </c>
      <c r="AD165" s="1">
        <f t="shared" si="16"/>
        <v>59.85843476</v>
      </c>
      <c r="AE165" s="1">
        <f t="shared" si="17"/>
        <v>2.706753961</v>
      </c>
      <c r="AF165" s="1">
        <f t="shared" si="18"/>
        <v>4.521925727</v>
      </c>
      <c r="AG165" s="1">
        <f t="shared" si="19"/>
        <v>2.042718444</v>
      </c>
      <c r="AH165" s="1">
        <f t="shared" si="20"/>
        <v>-38.88859928</v>
      </c>
      <c r="AI165" s="1">
        <f t="shared" si="21"/>
        <v>-135.6382218</v>
      </c>
      <c r="AJ165" s="1">
        <f t="shared" si="22"/>
        <v>-10.5095921</v>
      </c>
      <c r="AK165" s="1">
        <f t="shared" si="23"/>
        <v>136.4819005</v>
      </c>
      <c r="AL165" s="1">
        <f t="shared" si="24"/>
        <v>44.32241816</v>
      </c>
      <c r="AM165" s="1">
        <f t="shared" si="25"/>
        <v>0.8804944406</v>
      </c>
      <c r="AN165" s="1">
        <f t="shared" si="26"/>
        <v>13.00818891</v>
      </c>
      <c r="AO165" s="1">
        <v>762.9761480269325</v>
      </c>
      <c r="AP165" s="1">
        <v>720.1753515151513</v>
      </c>
      <c r="AQ165" s="1">
        <v>5.254628440288218</v>
      </c>
      <c r="AR165" s="1">
        <v>65.04443455469847</v>
      </c>
      <c r="AS165" s="1">
        <f t="shared" si="27"/>
        <v>0.881827648</v>
      </c>
      <c r="AT165" s="1">
        <v>26.26670048890561</v>
      </c>
      <c r="AU165" s="1">
        <v>27.29568363636363</v>
      </c>
      <c r="AV165" s="1">
        <v>1.292551904770762E-6</v>
      </c>
      <c r="AW165" s="1">
        <v>82.47804808777816</v>
      </c>
      <c r="AX165" s="1">
        <v>194.0</v>
      </c>
      <c r="AY165" s="1">
        <v>39.0</v>
      </c>
      <c r="AZ165" s="1">
        <f t="shared" si="28"/>
        <v>1</v>
      </c>
      <c r="BA165" s="1">
        <f t="shared" si="29"/>
        <v>0</v>
      </c>
      <c r="BB165" s="1">
        <f t="shared" si="30"/>
        <v>51649.09249</v>
      </c>
      <c r="BC165" s="1">
        <f t="shared" si="31"/>
        <v>2000.018125</v>
      </c>
      <c r="BD165" s="1">
        <f t="shared" si="32"/>
        <v>1681.214925</v>
      </c>
      <c r="BE165" s="1">
        <f t="shared" si="33"/>
        <v>0.8405998446</v>
      </c>
      <c r="BF165" s="1">
        <f t="shared" si="34"/>
        <v>0.1607577</v>
      </c>
      <c r="BG165" s="1">
        <v>6.0</v>
      </c>
      <c r="BH165" s="1">
        <v>0.5</v>
      </c>
      <c r="BI165" s="1" t="s">
        <v>347</v>
      </c>
      <c r="BJ165" s="1">
        <v>2.0</v>
      </c>
      <c r="BK165" s="1" t="b">
        <v>1</v>
      </c>
      <c r="BL165" s="1">
        <v>1.65988039535E9</v>
      </c>
      <c r="BM165" s="1">
        <v>661.7718125000001</v>
      </c>
      <c r="BN165" s="1">
        <v>715.6413124999999</v>
      </c>
      <c r="BO165" s="1">
        <v>27.28815625</v>
      </c>
      <c r="BP165" s="1">
        <v>26.2607125</v>
      </c>
      <c r="BQ165" s="1">
        <v>659.9476875</v>
      </c>
      <c r="BR165" s="1">
        <v>27.2457</v>
      </c>
      <c r="BS165" s="1">
        <v>500.1543125000001</v>
      </c>
      <c r="BT165" s="1">
        <v>99.09155000000001</v>
      </c>
      <c r="BU165" s="1">
        <v>0.0999797125</v>
      </c>
      <c r="BV165" s="1">
        <v>31.0409625</v>
      </c>
      <c r="BW165" s="1">
        <v>31.90501875</v>
      </c>
      <c r="BX165" s="1">
        <v>999.9</v>
      </c>
      <c r="BY165" s="1">
        <v>0.0</v>
      </c>
      <c r="BZ165" s="1">
        <v>0.0</v>
      </c>
      <c r="CA165" s="1">
        <v>9989.6525</v>
      </c>
      <c r="CB165" s="1">
        <v>0.0</v>
      </c>
      <c r="CC165" s="1">
        <v>719.0828750000001</v>
      </c>
      <c r="CD165" s="1">
        <v>-53.86961875</v>
      </c>
      <c r="CE165" s="1">
        <v>680.3368125</v>
      </c>
      <c r="CF165" s="1">
        <v>734.941625</v>
      </c>
      <c r="CG165" s="1">
        <v>1.0274325</v>
      </c>
      <c r="CH165" s="1">
        <v>715.6413124999999</v>
      </c>
      <c r="CI165" s="1">
        <v>26.2607125</v>
      </c>
      <c r="CJ165" s="1">
        <v>2.70402375</v>
      </c>
      <c r="CK165" s="1">
        <v>2.602215</v>
      </c>
      <c r="CL165" s="1">
        <v>22.3095875</v>
      </c>
      <c r="CM165" s="1">
        <v>21.680325</v>
      </c>
      <c r="CN165" s="1">
        <v>2000.018125</v>
      </c>
      <c r="CO165" s="1">
        <v>0.980005</v>
      </c>
      <c r="CP165" s="1">
        <v>0.0199953</v>
      </c>
      <c r="CQ165" s="1">
        <v>0.0</v>
      </c>
      <c r="CR165" s="1">
        <v>2.632375</v>
      </c>
      <c r="CS165" s="1">
        <v>0.0</v>
      </c>
      <c r="CT165" s="1">
        <v>18412.975</v>
      </c>
      <c r="CU165" s="1">
        <v>17412.50625</v>
      </c>
      <c r="CV165" s="1">
        <v>40.312</v>
      </c>
      <c r="CW165" s="1">
        <v>41.253875</v>
      </c>
      <c r="CX165" s="1">
        <v>40.2460625</v>
      </c>
      <c r="CY165" s="1">
        <v>39.75</v>
      </c>
      <c r="CZ165" s="1">
        <v>40.5</v>
      </c>
      <c r="DA165" s="1">
        <v>1960.028125</v>
      </c>
      <c r="DB165" s="1">
        <v>39.99</v>
      </c>
      <c r="DC165" s="1">
        <v>0.0</v>
      </c>
      <c r="DD165" s="1">
        <v>1.6598804027E9</v>
      </c>
      <c r="DE165" s="1">
        <v>0.0</v>
      </c>
      <c r="DF165" s="1">
        <v>0.0</v>
      </c>
      <c r="DG165" s="1" t="s">
        <v>348</v>
      </c>
      <c r="DH165" s="1">
        <v>1.6598125901E9</v>
      </c>
      <c r="DI165" s="1">
        <v>1.6598125706E9</v>
      </c>
      <c r="DJ165" s="1">
        <v>0.0</v>
      </c>
      <c r="DK165" s="1">
        <v>-0.048</v>
      </c>
      <c r="DL165" s="1">
        <v>0.0</v>
      </c>
      <c r="DM165" s="1">
        <v>2.986</v>
      </c>
      <c r="DN165" s="1">
        <v>0.016</v>
      </c>
      <c r="DO165" s="1">
        <v>2000.0</v>
      </c>
      <c r="DP165" s="1">
        <v>27.0</v>
      </c>
      <c r="DQ165" s="1">
        <v>0.33</v>
      </c>
      <c r="DR165" s="1">
        <v>0.43</v>
      </c>
      <c r="DS165" s="1">
        <v>12.70171024177522</v>
      </c>
      <c r="DT165" s="1">
        <v>4.870349179002365</v>
      </c>
      <c r="DU165" s="1">
        <v>0.398680070190618</v>
      </c>
      <c r="DV165" s="1">
        <v>0.0</v>
      </c>
      <c r="DW165" s="1">
        <v>-53.84677419354838</v>
      </c>
      <c r="DX165" s="1">
        <v>-14.74675161290331</v>
      </c>
      <c r="DY165" s="1">
        <v>1.321473573867749</v>
      </c>
      <c r="DZ165" s="1">
        <v>0.0</v>
      </c>
      <c r="EA165" s="1">
        <v>152.6545963532794</v>
      </c>
      <c r="EB165" s="1">
        <v>100.8480746702653</v>
      </c>
      <c r="EC165" s="1">
        <v>9.733320574831762</v>
      </c>
      <c r="ED165" s="1">
        <v>0.0</v>
      </c>
      <c r="EE165" s="1">
        <v>1.029187804878049</v>
      </c>
      <c r="EF165" s="1">
        <v>-0.02589052264807956</v>
      </c>
      <c r="EG165" s="1">
        <v>0.003698606535357712</v>
      </c>
      <c r="EH165" s="1">
        <v>1.0</v>
      </c>
      <c r="EI165" s="1">
        <v>2.042927249547195</v>
      </c>
      <c r="EJ165" s="1">
        <v>-0.01953849378898138</v>
      </c>
      <c r="EK165" s="1">
        <v>0.00208526157455058</v>
      </c>
      <c r="EL165" s="1">
        <v>1.0</v>
      </c>
      <c r="EM165" s="1">
        <v>2.0</v>
      </c>
      <c r="EN165" s="1">
        <v>5.0</v>
      </c>
      <c r="EO165" s="1" t="s">
        <v>386</v>
      </c>
      <c r="EP165" s="1">
        <v>2.94336</v>
      </c>
      <c r="EQ165" s="1">
        <v>2.80126</v>
      </c>
      <c r="ER165" s="1">
        <v>0.131786</v>
      </c>
      <c r="ES165" s="1">
        <v>0.13869</v>
      </c>
      <c r="ET165" s="1">
        <v>0.117724</v>
      </c>
      <c r="EU165" s="1">
        <v>0.114744</v>
      </c>
      <c r="EV165" s="1">
        <v>17838.2</v>
      </c>
      <c r="EW165" s="1">
        <v>18556.4</v>
      </c>
      <c r="EX165" s="1">
        <v>23888.6</v>
      </c>
      <c r="EY165" s="1">
        <v>25067.5</v>
      </c>
      <c r="EZ165" s="1">
        <v>33730.3</v>
      </c>
      <c r="FA165" s="1">
        <v>35430.2</v>
      </c>
      <c r="FB165" s="1">
        <v>43545.3</v>
      </c>
      <c r="FC165" s="1">
        <v>46334.9</v>
      </c>
      <c r="FD165" s="1">
        <v>1.55397</v>
      </c>
      <c r="FE165" s="1">
        <v>1.88932</v>
      </c>
      <c r="FF165" s="1">
        <v>0.142269</v>
      </c>
      <c r="FG165" s="1">
        <v>0.0</v>
      </c>
      <c r="FH165" s="1">
        <v>29.5862</v>
      </c>
      <c r="FI165" s="1">
        <v>999.9</v>
      </c>
      <c r="FJ165" s="1">
        <v>65.3</v>
      </c>
      <c r="FK165" s="1">
        <v>32.8</v>
      </c>
      <c r="FL165" s="1">
        <v>32.9222</v>
      </c>
      <c r="FM165" s="1">
        <v>64.7658</v>
      </c>
      <c r="FN165" s="1">
        <v>25.5048</v>
      </c>
      <c r="FO165" s="1">
        <v>1.0</v>
      </c>
      <c r="FP165" s="1">
        <v>0.317464</v>
      </c>
      <c r="FQ165" s="1">
        <v>1.3593</v>
      </c>
      <c r="FR165" s="1">
        <v>20.3161</v>
      </c>
      <c r="FS165" s="1">
        <v>5.2122</v>
      </c>
      <c r="FT165" s="1">
        <v>11.9057</v>
      </c>
      <c r="FU165" s="1">
        <v>5.0029</v>
      </c>
      <c r="FV165" s="1">
        <v>3.28955</v>
      </c>
      <c r="FW165" s="1">
        <v>9999.0</v>
      </c>
      <c r="FX165" s="1">
        <v>9999.0</v>
      </c>
      <c r="FY165" s="1">
        <v>9999.0</v>
      </c>
      <c r="FZ165" s="1">
        <v>999.9</v>
      </c>
      <c r="GA165" s="1">
        <v>1.85944</v>
      </c>
      <c r="GB165" s="1">
        <v>1.85433</v>
      </c>
      <c r="GC165" s="1">
        <v>1.8576</v>
      </c>
      <c r="GD165" s="1">
        <v>1.85593</v>
      </c>
      <c r="GE165" s="1">
        <v>1.85472</v>
      </c>
      <c r="GF165" s="1">
        <v>1.85448</v>
      </c>
      <c r="GG165" s="1">
        <v>1.85303</v>
      </c>
      <c r="GH165" s="1">
        <v>1.85625</v>
      </c>
      <c r="GI165" s="1">
        <v>0.0</v>
      </c>
      <c r="GJ165" s="1">
        <v>0.0</v>
      </c>
      <c r="GK165" s="1">
        <v>0.0</v>
      </c>
      <c r="GL165" s="1">
        <v>0.0</v>
      </c>
      <c r="GM165" s="1" t="s">
        <v>350</v>
      </c>
      <c r="GN165" s="1" t="s">
        <v>351</v>
      </c>
      <c r="GO165" s="1" t="s">
        <v>352</v>
      </c>
      <c r="GP165" s="1" t="s">
        <v>352</v>
      </c>
      <c r="GQ165" s="1" t="s">
        <v>352</v>
      </c>
      <c r="GR165" s="1" t="s">
        <v>352</v>
      </c>
      <c r="GS165" s="1">
        <v>0.0</v>
      </c>
      <c r="GT165" s="1">
        <v>100.0</v>
      </c>
      <c r="GU165" s="1">
        <v>100.0</v>
      </c>
      <c r="GV165" s="1">
        <v>1.882</v>
      </c>
      <c r="GW165" s="1">
        <v>0.0424</v>
      </c>
      <c r="GX165" s="1">
        <v>0.3926636889836393</v>
      </c>
      <c r="GY165" s="1">
        <v>0.003036990343597491</v>
      </c>
      <c r="GZ165" s="1">
        <v>-1.538114387597119E-6</v>
      </c>
      <c r="HA165" s="1">
        <v>3.390969119432733E-10</v>
      </c>
      <c r="HB165" s="1">
        <v>-0.02894341138822331</v>
      </c>
      <c r="HC165" s="1">
        <v>0.009762198319610341</v>
      </c>
      <c r="HD165" s="1">
        <v>-3.338778216718564E-4</v>
      </c>
      <c r="HE165" s="1">
        <v>2.632278881966732E-6</v>
      </c>
      <c r="HF165" s="1">
        <v>6.0</v>
      </c>
      <c r="HG165" s="1">
        <v>2134.0</v>
      </c>
      <c r="HH165" s="1">
        <v>2.0</v>
      </c>
      <c r="HI165" s="1">
        <v>31.0</v>
      </c>
      <c r="HJ165" s="1">
        <v>1130.2</v>
      </c>
      <c r="HK165" s="1">
        <v>1130.5</v>
      </c>
      <c r="HL165" s="1">
        <v>1.75415</v>
      </c>
      <c r="HM165" s="1">
        <v>2.30103</v>
      </c>
      <c r="HN165" s="1">
        <v>1.4978</v>
      </c>
      <c r="HO165" s="1">
        <v>2.30835</v>
      </c>
      <c r="HP165" s="1">
        <v>1.54785</v>
      </c>
      <c r="HQ165" s="1">
        <v>2.2522</v>
      </c>
      <c r="HR165" s="1">
        <v>35.9178</v>
      </c>
      <c r="HS165" s="1">
        <v>15.7519</v>
      </c>
      <c r="HT165" s="1">
        <v>18.0</v>
      </c>
      <c r="HU165" s="1">
        <v>291.94</v>
      </c>
      <c r="HV165" s="1">
        <v>511.69</v>
      </c>
      <c r="HW165" s="1">
        <v>27.8559</v>
      </c>
      <c r="HX165" s="1">
        <v>31.1159</v>
      </c>
      <c r="HY165" s="1">
        <v>30.0003</v>
      </c>
      <c r="HZ165" s="1">
        <v>30.972</v>
      </c>
      <c r="IA165" s="1">
        <v>31.0415</v>
      </c>
      <c r="IB165" s="1">
        <v>35.1259</v>
      </c>
      <c r="IC165" s="1">
        <v>23.5666</v>
      </c>
      <c r="ID165" s="1">
        <v>56.9408</v>
      </c>
      <c r="IE165" s="1">
        <v>27.8505</v>
      </c>
      <c r="IF165" s="1">
        <v>793.792</v>
      </c>
      <c r="IG165" s="1">
        <v>26.2791</v>
      </c>
      <c r="IH165" s="1">
        <v>100.703</v>
      </c>
      <c r="II165" s="1">
        <v>100.423</v>
      </c>
      <c r="IJ165" s="1" t="s">
        <v>353</v>
      </c>
    </row>
    <row r="166" ht="15.75" hidden="1" customHeight="1">
      <c r="A166" s="1">
        <v>150.0</v>
      </c>
      <c r="B166" s="1">
        <v>1.6598804051E9</v>
      </c>
      <c r="C166" s="1">
        <v>148.0</v>
      </c>
      <c r="D166" s="1" t="s">
        <v>633</v>
      </c>
      <c r="E166" s="1" t="s">
        <v>634</v>
      </c>
      <c r="F166" s="1">
        <v>1.0</v>
      </c>
      <c r="H166" s="1" t="s">
        <v>345</v>
      </c>
      <c r="M166" s="1" t="s">
        <v>346</v>
      </c>
      <c r="N166" s="1">
        <v>1.65988039735E9</v>
      </c>
      <c r="O166" s="1">
        <f t="shared" si="1"/>
        <v>0.0008836065693</v>
      </c>
      <c r="P166" s="1">
        <f t="shared" si="2"/>
        <v>0.8836065693</v>
      </c>
      <c r="Q166" s="1">
        <f t="shared" si="3"/>
        <v>13.18060544</v>
      </c>
      <c r="R166" s="1">
        <f t="shared" si="4"/>
        <v>671.6671875</v>
      </c>
      <c r="S166" s="1">
        <f t="shared" si="5"/>
        <v>147.6534867</v>
      </c>
      <c r="T166" s="1">
        <f t="shared" si="6"/>
        <v>14.64601555</v>
      </c>
      <c r="U166" s="1">
        <f t="shared" si="7"/>
        <v>66.62387926</v>
      </c>
      <c r="V166" s="1">
        <f t="shared" si="8"/>
        <v>0.04163141475</v>
      </c>
      <c r="W166" s="1">
        <f t="shared" si="9"/>
        <v>2.911661463</v>
      </c>
      <c r="X166" s="1">
        <f t="shared" si="10"/>
        <v>0.04130353044</v>
      </c>
      <c r="Y166" s="1">
        <f t="shared" si="11"/>
        <v>0.02584395024</v>
      </c>
      <c r="Z166" s="1">
        <f t="shared" si="12"/>
        <v>321.517017</v>
      </c>
      <c r="AA166" s="1">
        <f t="shared" si="13"/>
        <v>32.71151736</v>
      </c>
      <c r="AB166" s="1">
        <f t="shared" si="14"/>
        <v>31.90394375</v>
      </c>
      <c r="AC166" s="1">
        <f t="shared" si="15"/>
        <v>4.749183228</v>
      </c>
      <c r="AD166" s="1">
        <f t="shared" si="16"/>
        <v>59.86396625</v>
      </c>
      <c r="AE166" s="1">
        <f t="shared" si="17"/>
        <v>2.706926942</v>
      </c>
      <c r="AF166" s="1">
        <f t="shared" si="18"/>
        <v>4.521796853</v>
      </c>
      <c r="AG166" s="1">
        <f t="shared" si="19"/>
        <v>2.042256286</v>
      </c>
      <c r="AH166" s="1">
        <f t="shared" si="20"/>
        <v>-38.96704971</v>
      </c>
      <c r="AI166" s="1">
        <f t="shared" si="21"/>
        <v>-135.5436678</v>
      </c>
      <c r="AJ166" s="1">
        <f t="shared" si="22"/>
        <v>-10.50251681</v>
      </c>
      <c r="AK166" s="1">
        <f t="shared" si="23"/>
        <v>136.5037827</v>
      </c>
      <c r="AL166" s="1">
        <f t="shared" si="24"/>
        <v>44.51712511</v>
      </c>
      <c r="AM166" s="1">
        <f t="shared" si="25"/>
        <v>0.8807900597</v>
      </c>
      <c r="AN166" s="1">
        <f t="shared" si="26"/>
        <v>13.18060544</v>
      </c>
      <c r="AO166" s="1">
        <v>770.364139548141</v>
      </c>
      <c r="AP166" s="1">
        <v>727.819327272727</v>
      </c>
      <c r="AQ166" s="1">
        <v>5.162624280159124</v>
      </c>
      <c r="AR166" s="1">
        <v>65.04443455469847</v>
      </c>
      <c r="AS166" s="1">
        <f t="shared" si="27"/>
        <v>0.8836065693</v>
      </c>
      <c r="AT166" s="1">
        <v>26.26560084576873</v>
      </c>
      <c r="AU166" s="1">
        <v>27.29664121212121</v>
      </c>
      <c r="AV166" s="1">
        <v>5.067551085719637E-6</v>
      </c>
      <c r="AW166" s="1">
        <v>82.47804808777816</v>
      </c>
      <c r="AX166" s="1">
        <v>194.0</v>
      </c>
      <c r="AY166" s="1">
        <v>39.0</v>
      </c>
      <c r="AZ166" s="1">
        <f t="shared" si="28"/>
        <v>1</v>
      </c>
      <c r="BA166" s="1">
        <f t="shared" si="29"/>
        <v>0</v>
      </c>
      <c r="BB166" s="1">
        <f t="shared" si="30"/>
        <v>51646.56981</v>
      </c>
      <c r="BC166" s="1">
        <f t="shared" si="31"/>
        <v>2000.01</v>
      </c>
      <c r="BD166" s="1">
        <f t="shared" si="32"/>
        <v>1681.2081</v>
      </c>
      <c r="BE166" s="1">
        <f t="shared" si="33"/>
        <v>0.840599847</v>
      </c>
      <c r="BF166" s="1">
        <f t="shared" si="34"/>
        <v>0.1607577047</v>
      </c>
      <c r="BG166" s="1">
        <v>6.0</v>
      </c>
      <c r="BH166" s="1">
        <v>0.5</v>
      </c>
      <c r="BI166" s="1" t="s">
        <v>347</v>
      </c>
      <c r="BJ166" s="1">
        <v>2.0</v>
      </c>
      <c r="BK166" s="1" t="b">
        <v>1</v>
      </c>
      <c r="BL166" s="1">
        <v>1.65988039735E9</v>
      </c>
      <c r="BM166" s="1">
        <v>671.6671875000001</v>
      </c>
      <c r="BN166" s="1">
        <v>725.7813125</v>
      </c>
      <c r="BO166" s="1">
        <v>27.289825</v>
      </c>
      <c r="BP166" s="1">
        <v>26.26203125</v>
      </c>
      <c r="BQ166" s="1">
        <v>669.8288749999999</v>
      </c>
      <c r="BR166" s="1">
        <v>27.247375</v>
      </c>
      <c r="BS166" s="1">
        <v>500.151</v>
      </c>
      <c r="BT166" s="1">
        <v>99.09178125</v>
      </c>
      <c r="BU166" s="1">
        <v>0.100021625</v>
      </c>
      <c r="BV166" s="1">
        <v>31.0404625</v>
      </c>
      <c r="BW166" s="1">
        <v>31.90394375</v>
      </c>
      <c r="BX166" s="1">
        <v>999.9</v>
      </c>
      <c r="BY166" s="1">
        <v>0.0</v>
      </c>
      <c r="BZ166" s="1">
        <v>0.0</v>
      </c>
      <c r="CA166" s="1">
        <v>9989.1025</v>
      </c>
      <c r="CB166" s="1">
        <v>0.0</v>
      </c>
      <c r="CC166" s="1">
        <v>729.77625</v>
      </c>
      <c r="CD166" s="1">
        <v>-54.11424375</v>
      </c>
      <c r="CE166" s="1">
        <v>690.5110625</v>
      </c>
      <c r="CF166" s="1">
        <v>745.3560625</v>
      </c>
      <c r="CG166" s="1">
        <v>1.027790625</v>
      </c>
      <c r="CH166" s="1">
        <v>725.7813125</v>
      </c>
      <c r="CI166" s="1">
        <v>26.26203125</v>
      </c>
      <c r="CJ166" s="1">
        <v>2.704195</v>
      </c>
      <c r="CK166" s="1">
        <v>2.60235125</v>
      </c>
      <c r="CL166" s="1">
        <v>22.310625</v>
      </c>
      <c r="CM166" s="1">
        <v>21.68118125</v>
      </c>
      <c r="CN166" s="1">
        <v>2000.01</v>
      </c>
      <c r="CO166" s="1">
        <v>0.980005</v>
      </c>
      <c r="CP166" s="1">
        <v>0.0199953</v>
      </c>
      <c r="CQ166" s="1">
        <v>0.0</v>
      </c>
      <c r="CR166" s="1">
        <v>2.617125</v>
      </c>
      <c r="CS166" s="1">
        <v>0.0</v>
      </c>
      <c r="CT166" s="1">
        <v>18410.95</v>
      </c>
      <c r="CU166" s="1">
        <v>17412.45</v>
      </c>
      <c r="CV166" s="1">
        <v>40.3159375</v>
      </c>
      <c r="CW166" s="1">
        <v>41.261625</v>
      </c>
      <c r="CX166" s="1">
        <v>40.2460625</v>
      </c>
      <c r="CY166" s="1">
        <v>39.75</v>
      </c>
      <c r="CZ166" s="1">
        <v>40.5</v>
      </c>
      <c r="DA166" s="1">
        <v>1960.02</v>
      </c>
      <c r="DB166" s="1">
        <v>39.99</v>
      </c>
      <c r="DC166" s="1">
        <v>0.0</v>
      </c>
      <c r="DD166" s="1">
        <v>1.6598804039E9</v>
      </c>
      <c r="DE166" s="1">
        <v>0.0</v>
      </c>
      <c r="DF166" s="1">
        <v>0.0</v>
      </c>
      <c r="DG166" s="1" t="s">
        <v>348</v>
      </c>
      <c r="DH166" s="1">
        <v>1.6598125901E9</v>
      </c>
      <c r="DI166" s="1">
        <v>1.6598125706E9</v>
      </c>
      <c r="DJ166" s="1">
        <v>0.0</v>
      </c>
      <c r="DK166" s="1">
        <v>-0.048</v>
      </c>
      <c r="DL166" s="1">
        <v>0.0</v>
      </c>
      <c r="DM166" s="1">
        <v>2.986</v>
      </c>
      <c r="DN166" s="1">
        <v>0.016</v>
      </c>
      <c r="DO166" s="1">
        <v>2000.0</v>
      </c>
      <c r="DP166" s="1">
        <v>27.0</v>
      </c>
      <c r="DQ166" s="1">
        <v>0.33</v>
      </c>
      <c r="DR166" s="1">
        <v>0.43</v>
      </c>
      <c r="DS166" s="1">
        <v>12.73635570078912</v>
      </c>
      <c r="DT166" s="1">
        <v>4.384155412425254</v>
      </c>
      <c r="DU166" s="1">
        <v>0.384493197351347</v>
      </c>
      <c r="DV166" s="1">
        <v>0.0</v>
      </c>
      <c r="DW166" s="1">
        <v>-53.98094838709679</v>
      </c>
      <c r="DX166" s="1">
        <v>-13.66595806451605</v>
      </c>
      <c r="DY166" s="1">
        <v>1.284317939952758</v>
      </c>
      <c r="DZ166" s="1">
        <v>0.0</v>
      </c>
      <c r="EA166" s="1">
        <v>155.3384912225687</v>
      </c>
      <c r="EB166" s="1">
        <v>124.3362889708837</v>
      </c>
      <c r="EC166" s="1">
        <v>11.57987625460229</v>
      </c>
      <c r="ED166" s="1">
        <v>0.0</v>
      </c>
      <c r="EE166" s="1">
        <v>1.028936829268293</v>
      </c>
      <c r="EF166" s="1">
        <v>-0.01785156794424907</v>
      </c>
      <c r="EG166" s="1">
        <v>0.003363814935764172</v>
      </c>
      <c r="EH166" s="1">
        <v>1.0</v>
      </c>
      <c r="EI166" s="1">
        <v>2.042667564719574</v>
      </c>
      <c r="EJ166" s="1">
        <v>-0.02111400208443366</v>
      </c>
      <c r="EK166" s="1">
        <v>0.002145618564092079</v>
      </c>
      <c r="EL166" s="1">
        <v>1.0</v>
      </c>
      <c r="EM166" s="1">
        <v>2.0</v>
      </c>
      <c r="EN166" s="1">
        <v>5.0</v>
      </c>
      <c r="EO166" s="1" t="s">
        <v>386</v>
      </c>
      <c r="EP166" s="1">
        <v>2.94346</v>
      </c>
      <c r="EQ166" s="1">
        <v>2.80136</v>
      </c>
      <c r="ER166" s="1">
        <v>0.132732</v>
      </c>
      <c r="ES166" s="1">
        <v>0.13961</v>
      </c>
      <c r="ET166" s="1">
        <v>0.117731</v>
      </c>
      <c r="EU166" s="1">
        <v>0.114748</v>
      </c>
      <c r="EV166" s="1">
        <v>17818.6</v>
      </c>
      <c r="EW166" s="1">
        <v>18536.4</v>
      </c>
      <c r="EX166" s="1">
        <v>23888.4</v>
      </c>
      <c r="EY166" s="1">
        <v>25067.4</v>
      </c>
      <c r="EZ166" s="1">
        <v>33729.9</v>
      </c>
      <c r="FA166" s="1">
        <v>35430.1</v>
      </c>
      <c r="FB166" s="1">
        <v>43545.0</v>
      </c>
      <c r="FC166" s="1">
        <v>46334.9</v>
      </c>
      <c r="FD166" s="1">
        <v>1.5544</v>
      </c>
      <c r="FE166" s="1">
        <v>1.8893</v>
      </c>
      <c r="FF166" s="1">
        <v>0.141971</v>
      </c>
      <c r="FG166" s="1">
        <v>0.0</v>
      </c>
      <c r="FH166" s="1">
        <v>29.5905</v>
      </c>
      <c r="FI166" s="1">
        <v>999.9</v>
      </c>
      <c r="FJ166" s="1">
        <v>65.3</v>
      </c>
      <c r="FK166" s="1">
        <v>32.8</v>
      </c>
      <c r="FL166" s="1">
        <v>32.9209</v>
      </c>
      <c r="FM166" s="1">
        <v>64.6258</v>
      </c>
      <c r="FN166" s="1">
        <v>25.5288</v>
      </c>
      <c r="FO166" s="1">
        <v>1.0</v>
      </c>
      <c r="FP166" s="1">
        <v>0.317429</v>
      </c>
      <c r="FQ166" s="1">
        <v>1.34117</v>
      </c>
      <c r="FR166" s="1">
        <v>20.3162</v>
      </c>
      <c r="FS166" s="1">
        <v>5.21235</v>
      </c>
      <c r="FT166" s="1">
        <v>11.9057</v>
      </c>
      <c r="FU166" s="1">
        <v>5.0028</v>
      </c>
      <c r="FV166" s="1">
        <v>3.28958</v>
      </c>
      <c r="FW166" s="1">
        <v>9999.0</v>
      </c>
      <c r="FX166" s="1">
        <v>9999.0</v>
      </c>
      <c r="FY166" s="1">
        <v>9999.0</v>
      </c>
      <c r="FZ166" s="1">
        <v>999.9</v>
      </c>
      <c r="GA166" s="1">
        <v>1.85944</v>
      </c>
      <c r="GB166" s="1">
        <v>1.8543</v>
      </c>
      <c r="GC166" s="1">
        <v>1.8576</v>
      </c>
      <c r="GD166" s="1">
        <v>1.85593</v>
      </c>
      <c r="GE166" s="1">
        <v>1.85471</v>
      </c>
      <c r="GF166" s="1">
        <v>1.85446</v>
      </c>
      <c r="GG166" s="1">
        <v>1.85303</v>
      </c>
      <c r="GH166" s="1">
        <v>1.85624</v>
      </c>
      <c r="GI166" s="1">
        <v>0.0</v>
      </c>
      <c r="GJ166" s="1">
        <v>0.0</v>
      </c>
      <c r="GK166" s="1">
        <v>0.0</v>
      </c>
      <c r="GL166" s="1">
        <v>0.0</v>
      </c>
      <c r="GM166" s="1" t="s">
        <v>350</v>
      </c>
      <c r="GN166" s="1" t="s">
        <v>351</v>
      </c>
      <c r="GO166" s="1" t="s">
        <v>352</v>
      </c>
      <c r="GP166" s="1" t="s">
        <v>352</v>
      </c>
      <c r="GQ166" s="1" t="s">
        <v>352</v>
      </c>
      <c r="GR166" s="1" t="s">
        <v>352</v>
      </c>
      <c r="GS166" s="1">
        <v>0.0</v>
      </c>
      <c r="GT166" s="1">
        <v>100.0</v>
      </c>
      <c r="GU166" s="1">
        <v>100.0</v>
      </c>
      <c r="GV166" s="1">
        <v>1.893</v>
      </c>
      <c r="GW166" s="1">
        <v>0.0424</v>
      </c>
      <c r="GX166" s="1">
        <v>0.3926636889836393</v>
      </c>
      <c r="GY166" s="1">
        <v>0.003036990343597491</v>
      </c>
      <c r="GZ166" s="1">
        <v>-1.538114387597119E-6</v>
      </c>
      <c r="HA166" s="1">
        <v>3.390969119432733E-10</v>
      </c>
      <c r="HB166" s="1">
        <v>-0.02894341138822331</v>
      </c>
      <c r="HC166" s="1">
        <v>0.009762198319610341</v>
      </c>
      <c r="HD166" s="1">
        <v>-3.338778216718564E-4</v>
      </c>
      <c r="HE166" s="1">
        <v>2.632278881966732E-6</v>
      </c>
      <c r="HF166" s="1">
        <v>6.0</v>
      </c>
      <c r="HG166" s="1">
        <v>2134.0</v>
      </c>
      <c r="HH166" s="1">
        <v>2.0</v>
      </c>
      <c r="HI166" s="1">
        <v>31.0</v>
      </c>
      <c r="HJ166" s="1">
        <v>1130.2</v>
      </c>
      <c r="HK166" s="1">
        <v>1130.6</v>
      </c>
      <c r="HL166" s="1">
        <v>1.7688</v>
      </c>
      <c r="HM166" s="1">
        <v>2.30591</v>
      </c>
      <c r="HN166" s="1">
        <v>1.4978</v>
      </c>
      <c r="HO166" s="1">
        <v>2.30835</v>
      </c>
      <c r="HP166" s="1">
        <v>1.54785</v>
      </c>
      <c r="HQ166" s="1">
        <v>2.36938</v>
      </c>
      <c r="HR166" s="1">
        <v>35.9412</v>
      </c>
      <c r="HS166" s="1">
        <v>15.7694</v>
      </c>
      <c r="HT166" s="1">
        <v>18.0</v>
      </c>
      <c r="HU166" s="1">
        <v>292.113</v>
      </c>
      <c r="HV166" s="1">
        <v>511.673</v>
      </c>
      <c r="HW166" s="1">
        <v>27.8421</v>
      </c>
      <c r="HX166" s="1">
        <v>31.116</v>
      </c>
      <c r="HY166" s="1">
        <v>30.0002</v>
      </c>
      <c r="HZ166" s="1">
        <v>30.972</v>
      </c>
      <c r="IA166" s="1">
        <v>31.0415</v>
      </c>
      <c r="IB166" s="1">
        <v>35.4339</v>
      </c>
      <c r="IC166" s="1">
        <v>23.5666</v>
      </c>
      <c r="ID166" s="1">
        <v>56.9408</v>
      </c>
      <c r="IE166" s="1">
        <v>27.8114</v>
      </c>
      <c r="IF166" s="1">
        <v>793.792</v>
      </c>
      <c r="IG166" s="1">
        <v>26.2746</v>
      </c>
      <c r="IH166" s="1">
        <v>100.702</v>
      </c>
      <c r="II166" s="1">
        <v>100.423</v>
      </c>
      <c r="IJ166" s="1" t="s">
        <v>353</v>
      </c>
    </row>
    <row r="167" ht="15.75" hidden="1" customHeight="1">
      <c r="A167" s="1">
        <v>151.0</v>
      </c>
      <c r="B167" s="1">
        <v>1.6598804056E9</v>
      </c>
      <c r="C167" s="1">
        <v>148.5</v>
      </c>
      <c r="D167" s="1" t="s">
        <v>633</v>
      </c>
      <c r="E167" s="1" t="s">
        <v>634</v>
      </c>
      <c r="F167" s="1">
        <v>1.0</v>
      </c>
      <c r="H167" s="1" t="s">
        <v>345</v>
      </c>
      <c r="M167" s="1" t="s">
        <v>346</v>
      </c>
      <c r="N167" s="1">
        <v>1.65988039735E9</v>
      </c>
      <c r="O167" s="1">
        <f t="shared" si="1"/>
        <v>0.0008847998033</v>
      </c>
      <c r="P167" s="1">
        <f t="shared" si="2"/>
        <v>0.8847998033</v>
      </c>
      <c r="Q167" s="1">
        <f t="shared" si="3"/>
        <v>13.26449207</v>
      </c>
      <c r="R167" s="1">
        <f t="shared" si="4"/>
        <v>671.6671875</v>
      </c>
      <c r="S167" s="1">
        <f t="shared" si="5"/>
        <v>145.1434789</v>
      </c>
      <c r="T167" s="1">
        <f t="shared" si="6"/>
        <v>14.39704335</v>
      </c>
      <c r="U167" s="1">
        <f t="shared" si="7"/>
        <v>66.62387926</v>
      </c>
      <c r="V167" s="1">
        <f t="shared" si="8"/>
        <v>0.04168808099</v>
      </c>
      <c r="W167" s="1">
        <f t="shared" si="9"/>
        <v>2.911661463</v>
      </c>
      <c r="X167" s="1">
        <f t="shared" si="10"/>
        <v>0.04135930728</v>
      </c>
      <c r="Y167" s="1">
        <f t="shared" si="11"/>
        <v>0.02587888979</v>
      </c>
      <c r="Z167" s="1">
        <f t="shared" si="12"/>
        <v>321.517017</v>
      </c>
      <c r="AA167" s="1">
        <f t="shared" si="13"/>
        <v>32.71120615</v>
      </c>
      <c r="AB167" s="1">
        <f t="shared" si="14"/>
        <v>31.90394375</v>
      </c>
      <c r="AC167" s="1">
        <f t="shared" si="15"/>
        <v>4.749183228</v>
      </c>
      <c r="AD167" s="1">
        <f t="shared" si="16"/>
        <v>59.86396625</v>
      </c>
      <c r="AE167" s="1">
        <f t="shared" si="17"/>
        <v>2.706926942</v>
      </c>
      <c r="AF167" s="1">
        <f t="shared" si="18"/>
        <v>4.521796853</v>
      </c>
      <c r="AG167" s="1">
        <f t="shared" si="19"/>
        <v>2.042256286</v>
      </c>
      <c r="AH167" s="1">
        <f t="shared" si="20"/>
        <v>-39.01967133</v>
      </c>
      <c r="AI167" s="1">
        <f t="shared" si="21"/>
        <v>-135.5436678</v>
      </c>
      <c r="AJ167" s="1">
        <f t="shared" si="22"/>
        <v>-10.50251681</v>
      </c>
      <c r="AK167" s="1">
        <f t="shared" si="23"/>
        <v>136.4511611</v>
      </c>
      <c r="AL167" s="1">
        <f t="shared" si="24"/>
        <v>44.51712511</v>
      </c>
      <c r="AM167" s="1">
        <f t="shared" si="25"/>
        <v>0.8807900597</v>
      </c>
      <c r="AN167" s="1">
        <f t="shared" si="26"/>
        <v>13.26449207</v>
      </c>
      <c r="AO167" s="1">
        <v>772.8519105119889</v>
      </c>
      <c r="AP167" s="1">
        <v>730.349933333333</v>
      </c>
      <c r="AQ167" s="1">
        <v>5.133935955091624</v>
      </c>
      <c r="AR167" s="1">
        <v>65.04443455469847</v>
      </c>
      <c r="AS167" s="1">
        <f t="shared" si="27"/>
        <v>0.8847998033</v>
      </c>
      <c r="AT167" s="1">
        <v>26.26499627102006</v>
      </c>
      <c r="AU167" s="1">
        <v>27.29742727272727</v>
      </c>
      <c r="AV167" s="1">
        <v>5.207629283422219E-6</v>
      </c>
      <c r="AW167" s="1">
        <v>82.47804808777816</v>
      </c>
      <c r="AX167" s="1">
        <v>194.0</v>
      </c>
      <c r="AY167" s="1">
        <v>39.0</v>
      </c>
      <c r="AZ167" s="1">
        <f t="shared" si="28"/>
        <v>1</v>
      </c>
      <c r="BA167" s="1">
        <f t="shared" si="29"/>
        <v>0</v>
      </c>
      <c r="BB167" s="1">
        <f t="shared" si="30"/>
        <v>51646.56981</v>
      </c>
      <c r="BC167" s="1">
        <f t="shared" si="31"/>
        <v>2000.01</v>
      </c>
      <c r="BD167" s="1">
        <f t="shared" si="32"/>
        <v>1681.2081</v>
      </c>
      <c r="BE167" s="1">
        <f t="shared" si="33"/>
        <v>0.840599847</v>
      </c>
      <c r="BF167" s="1">
        <f t="shared" si="34"/>
        <v>0.1607577047</v>
      </c>
      <c r="BG167" s="1">
        <v>6.0</v>
      </c>
      <c r="BH167" s="1">
        <v>0.5</v>
      </c>
      <c r="BI167" s="1" t="s">
        <v>347</v>
      </c>
      <c r="BJ167" s="1">
        <v>2.0</v>
      </c>
      <c r="BK167" s="1" t="b">
        <v>1</v>
      </c>
      <c r="BL167" s="1">
        <v>1.65988039735E9</v>
      </c>
      <c r="BM167" s="1">
        <v>671.6671875000001</v>
      </c>
      <c r="BN167" s="1">
        <v>725.7813125</v>
      </c>
      <c r="BO167" s="1">
        <v>27.289825</v>
      </c>
      <c r="BP167" s="1">
        <v>26.26203125</v>
      </c>
      <c r="BQ167" s="1">
        <v>669.8288749999999</v>
      </c>
      <c r="BR167" s="1">
        <v>27.247375</v>
      </c>
      <c r="BS167" s="1">
        <v>500.151</v>
      </c>
      <c r="BT167" s="1">
        <v>99.09178125</v>
      </c>
      <c r="BU167" s="1">
        <v>0.100021625</v>
      </c>
      <c r="BV167" s="1">
        <v>31.0404625</v>
      </c>
      <c r="BW167" s="1">
        <v>31.90394375</v>
      </c>
      <c r="BX167" s="1">
        <v>999.9</v>
      </c>
      <c r="BY167" s="1">
        <v>0.0</v>
      </c>
      <c r="BZ167" s="1">
        <v>0.0</v>
      </c>
      <c r="CA167" s="1">
        <v>9989.1025</v>
      </c>
      <c r="CB167" s="1">
        <v>0.0</v>
      </c>
      <c r="CC167" s="1">
        <v>729.77625</v>
      </c>
      <c r="CD167" s="1">
        <v>-54.11424375</v>
      </c>
      <c r="CE167" s="1">
        <v>690.5110625</v>
      </c>
      <c r="CF167" s="1">
        <v>745.3560625</v>
      </c>
      <c r="CG167" s="1">
        <v>1.027790625</v>
      </c>
      <c r="CH167" s="1">
        <v>725.7813125</v>
      </c>
      <c r="CI167" s="1">
        <v>26.26203125</v>
      </c>
      <c r="CJ167" s="1">
        <v>2.704195</v>
      </c>
      <c r="CK167" s="1">
        <v>2.60235125</v>
      </c>
      <c r="CL167" s="1">
        <v>22.310625</v>
      </c>
      <c r="CM167" s="1">
        <v>21.68118125</v>
      </c>
      <c r="CN167" s="1">
        <v>2000.01</v>
      </c>
      <c r="CO167" s="1">
        <v>0.980005</v>
      </c>
      <c r="CP167" s="1">
        <v>0.0199953</v>
      </c>
      <c r="CQ167" s="1">
        <v>0.0</v>
      </c>
      <c r="CR167" s="1">
        <v>2.617125</v>
      </c>
      <c r="CS167" s="1">
        <v>0.0</v>
      </c>
      <c r="CT167" s="1">
        <v>18410.95</v>
      </c>
      <c r="CU167" s="1">
        <v>17412.45</v>
      </c>
      <c r="CV167" s="1">
        <v>40.3159375</v>
      </c>
      <c r="CW167" s="1">
        <v>41.261625</v>
      </c>
      <c r="CX167" s="1">
        <v>40.2460625</v>
      </c>
      <c r="CY167" s="1">
        <v>39.75</v>
      </c>
      <c r="CZ167" s="1">
        <v>40.5</v>
      </c>
      <c r="DA167" s="1">
        <v>1960.02</v>
      </c>
      <c r="DB167" s="1">
        <v>39.99</v>
      </c>
      <c r="DC167" s="1">
        <v>0.0</v>
      </c>
      <c r="DD167" s="1">
        <v>1.6598804045E9</v>
      </c>
      <c r="DE167" s="1">
        <v>0.0</v>
      </c>
      <c r="DF167" s="1">
        <v>0.0</v>
      </c>
      <c r="DG167" s="1" t="s">
        <v>348</v>
      </c>
      <c r="DH167" s="1">
        <v>1.6598125901E9</v>
      </c>
      <c r="DI167" s="1">
        <v>1.6598125706E9</v>
      </c>
      <c r="DJ167" s="1">
        <v>0.0</v>
      </c>
      <c r="DK167" s="1">
        <v>-0.048</v>
      </c>
      <c r="DL167" s="1">
        <v>0.0</v>
      </c>
      <c r="DM167" s="1">
        <v>2.986</v>
      </c>
      <c r="DN167" s="1">
        <v>0.016</v>
      </c>
      <c r="DO167" s="1">
        <v>2000.0</v>
      </c>
      <c r="DP167" s="1">
        <v>27.0</v>
      </c>
      <c r="DQ167" s="1">
        <v>0.33</v>
      </c>
      <c r="DR167" s="1">
        <v>0.43</v>
      </c>
      <c r="DS167" s="1">
        <v>12.83654226119011</v>
      </c>
      <c r="DT167" s="1">
        <v>3.861883205214893</v>
      </c>
      <c r="DU167" s="1">
        <v>0.3517259036823417</v>
      </c>
      <c r="DV167" s="1">
        <v>0.0</v>
      </c>
      <c r="DW167" s="1">
        <v>-54.20086000000001</v>
      </c>
      <c r="DX167" s="1">
        <v>-12.28064249165728</v>
      </c>
      <c r="DY167" s="1">
        <v>1.232442667659095</v>
      </c>
      <c r="DZ167" s="1">
        <v>0.0</v>
      </c>
      <c r="EA167" s="1">
        <v>158.8351930644246</v>
      </c>
      <c r="EB167" s="1">
        <v>149.5290451801003</v>
      </c>
      <c r="EC167" s="1">
        <v>13.51933935240759</v>
      </c>
      <c r="ED167" s="1">
        <v>0.0</v>
      </c>
      <c r="EE167" s="1">
        <v>1.02848025</v>
      </c>
      <c r="EF167" s="1">
        <v>-0.001796060037521303</v>
      </c>
      <c r="EG167" s="1">
        <v>0.002715760011028215</v>
      </c>
      <c r="EH167" s="1">
        <v>1.0</v>
      </c>
      <c r="EI167" s="1">
        <v>2.042383434433613</v>
      </c>
      <c r="EJ167" s="1">
        <v>-0.02350793624300173</v>
      </c>
      <c r="EK167" s="1">
        <v>0.002235441496791811</v>
      </c>
      <c r="EL167" s="1">
        <v>1.0</v>
      </c>
      <c r="EM167" s="1">
        <v>2.0</v>
      </c>
      <c r="EN167" s="1">
        <v>5.0</v>
      </c>
      <c r="EO167" s="1" t="s">
        <v>386</v>
      </c>
      <c r="EP167" s="1">
        <v>2.9435</v>
      </c>
      <c r="EQ167" s="1">
        <v>2.80142</v>
      </c>
      <c r="ER167" s="1">
        <v>0.133045</v>
      </c>
      <c r="ES167" s="1">
        <v>0.13992</v>
      </c>
      <c r="ET167" s="1">
        <v>0.117731</v>
      </c>
      <c r="EU167" s="1">
        <v>0.114745</v>
      </c>
      <c r="EV167" s="1">
        <v>17812.2</v>
      </c>
      <c r="EW167" s="1">
        <v>18529.7</v>
      </c>
      <c r="EX167" s="1">
        <v>23888.4</v>
      </c>
      <c r="EY167" s="1">
        <v>25067.4</v>
      </c>
      <c r="EZ167" s="1">
        <v>33729.8</v>
      </c>
      <c r="FA167" s="1">
        <v>35430.2</v>
      </c>
      <c r="FB167" s="1">
        <v>43544.9</v>
      </c>
      <c r="FC167" s="1">
        <v>46334.8</v>
      </c>
      <c r="FD167" s="1">
        <v>1.5545</v>
      </c>
      <c r="FE167" s="1">
        <v>1.88932</v>
      </c>
      <c r="FF167" s="1">
        <v>0.141915</v>
      </c>
      <c r="FG167" s="1">
        <v>0.0</v>
      </c>
      <c r="FH167" s="1">
        <v>29.5913</v>
      </c>
      <c r="FI167" s="1">
        <v>999.9</v>
      </c>
      <c r="FJ167" s="1">
        <v>65.3</v>
      </c>
      <c r="FK167" s="1">
        <v>32.8</v>
      </c>
      <c r="FL167" s="1">
        <v>32.9208</v>
      </c>
      <c r="FM167" s="1">
        <v>64.6258</v>
      </c>
      <c r="FN167" s="1">
        <v>25.9816</v>
      </c>
      <c r="FO167" s="1">
        <v>1.0</v>
      </c>
      <c r="FP167" s="1">
        <v>0.317416</v>
      </c>
      <c r="FQ167" s="1">
        <v>1.34655</v>
      </c>
      <c r="FR167" s="1">
        <v>20.3162</v>
      </c>
      <c r="FS167" s="1">
        <v>5.21235</v>
      </c>
      <c r="FT167" s="1">
        <v>11.9054</v>
      </c>
      <c r="FU167" s="1">
        <v>5.00285</v>
      </c>
      <c r="FV167" s="1">
        <v>3.28958</v>
      </c>
      <c r="FW167" s="1">
        <v>9999.0</v>
      </c>
      <c r="FX167" s="1">
        <v>9999.0</v>
      </c>
      <c r="FY167" s="1">
        <v>9999.0</v>
      </c>
      <c r="FZ167" s="1">
        <v>999.9</v>
      </c>
      <c r="GA167" s="1">
        <v>1.85944</v>
      </c>
      <c r="GB167" s="1">
        <v>1.8543</v>
      </c>
      <c r="GC167" s="1">
        <v>1.8576</v>
      </c>
      <c r="GD167" s="1">
        <v>1.85593</v>
      </c>
      <c r="GE167" s="1">
        <v>1.85471</v>
      </c>
      <c r="GF167" s="1">
        <v>1.85446</v>
      </c>
      <c r="GG167" s="1">
        <v>1.85303</v>
      </c>
      <c r="GH167" s="1">
        <v>1.85623</v>
      </c>
      <c r="GI167" s="1">
        <v>0.0</v>
      </c>
      <c r="GJ167" s="1">
        <v>0.0</v>
      </c>
      <c r="GK167" s="1">
        <v>0.0</v>
      </c>
      <c r="GL167" s="1">
        <v>0.0</v>
      </c>
      <c r="GM167" s="1" t="s">
        <v>350</v>
      </c>
      <c r="GN167" s="1" t="s">
        <v>351</v>
      </c>
      <c r="GO167" s="1" t="s">
        <v>352</v>
      </c>
      <c r="GP167" s="1" t="s">
        <v>352</v>
      </c>
      <c r="GQ167" s="1" t="s">
        <v>352</v>
      </c>
      <c r="GR167" s="1" t="s">
        <v>352</v>
      </c>
      <c r="GS167" s="1">
        <v>0.0</v>
      </c>
      <c r="GT167" s="1">
        <v>100.0</v>
      </c>
      <c r="GU167" s="1">
        <v>100.0</v>
      </c>
      <c r="GV167" s="1">
        <v>1.896</v>
      </c>
      <c r="GW167" s="1">
        <v>0.0424</v>
      </c>
      <c r="GX167" s="1">
        <v>0.3926636889836393</v>
      </c>
      <c r="GY167" s="1">
        <v>0.003036990343597491</v>
      </c>
      <c r="GZ167" s="1">
        <v>-1.538114387597119E-6</v>
      </c>
      <c r="HA167" s="1">
        <v>3.390969119432733E-10</v>
      </c>
      <c r="HB167" s="1">
        <v>-0.02894341138822331</v>
      </c>
      <c r="HC167" s="1">
        <v>0.009762198319610341</v>
      </c>
      <c r="HD167" s="1">
        <v>-3.338778216718564E-4</v>
      </c>
      <c r="HE167" s="1">
        <v>2.632278881966732E-6</v>
      </c>
      <c r="HF167" s="1">
        <v>6.0</v>
      </c>
      <c r="HG167" s="1">
        <v>2134.0</v>
      </c>
      <c r="HH167" s="1">
        <v>2.0</v>
      </c>
      <c r="HI167" s="1">
        <v>31.0</v>
      </c>
      <c r="HJ167" s="1">
        <v>1130.3</v>
      </c>
      <c r="HK167" s="1">
        <v>1130.6</v>
      </c>
      <c r="HL167" s="1">
        <v>1.77246</v>
      </c>
      <c r="HM167" s="1">
        <v>2.29736</v>
      </c>
      <c r="HN167" s="1">
        <v>1.4978</v>
      </c>
      <c r="HO167" s="1">
        <v>2.30835</v>
      </c>
      <c r="HP167" s="1">
        <v>1.54785</v>
      </c>
      <c r="HQ167" s="1">
        <v>2.25708</v>
      </c>
      <c r="HR167" s="1">
        <v>35.9178</v>
      </c>
      <c r="HS167" s="1">
        <v>15.7519</v>
      </c>
      <c r="HT167" s="1">
        <v>18.0</v>
      </c>
      <c r="HU167" s="1">
        <v>292.154</v>
      </c>
      <c r="HV167" s="1">
        <v>511.69</v>
      </c>
      <c r="HW167" s="1">
        <v>27.8399</v>
      </c>
      <c r="HX167" s="1">
        <v>31.1162</v>
      </c>
      <c r="HY167" s="1">
        <v>30.0002</v>
      </c>
      <c r="HZ167" s="1">
        <v>30.972</v>
      </c>
      <c r="IA167" s="1">
        <v>31.0415</v>
      </c>
      <c r="IB167" s="1">
        <v>35.4905</v>
      </c>
      <c r="IC167" s="1">
        <v>23.5666</v>
      </c>
      <c r="ID167" s="1">
        <v>56.9408</v>
      </c>
      <c r="IE167" s="1">
        <v>27.8114</v>
      </c>
      <c r="IF167" s="1">
        <v>803.813</v>
      </c>
      <c r="IG167" s="1">
        <v>26.2766</v>
      </c>
      <c r="IH167" s="1">
        <v>100.702</v>
      </c>
      <c r="II167" s="1">
        <v>100.422</v>
      </c>
      <c r="IJ167" s="1" t="s">
        <v>353</v>
      </c>
    </row>
    <row r="168" ht="15.75" hidden="1" customHeight="1">
      <c r="A168" s="1">
        <v>152.0</v>
      </c>
      <c r="B168" s="1">
        <v>1.6598804066E9</v>
      </c>
      <c r="C168" s="1">
        <v>149.5</v>
      </c>
      <c r="D168" s="1" t="s">
        <v>635</v>
      </c>
      <c r="E168" s="1" t="s">
        <v>636</v>
      </c>
      <c r="F168" s="1">
        <v>1.0</v>
      </c>
      <c r="H168" s="1" t="s">
        <v>345</v>
      </c>
      <c r="M168" s="1" t="s">
        <v>346</v>
      </c>
      <c r="N168" s="1">
        <v>1.659880398866666E9</v>
      </c>
      <c r="O168" s="1">
        <f t="shared" si="1"/>
        <v>0.0008862447902</v>
      </c>
      <c r="P168" s="1">
        <f t="shared" si="2"/>
        <v>0.8862447902</v>
      </c>
      <c r="Q168" s="1">
        <f t="shared" si="3"/>
        <v>13.39464015</v>
      </c>
      <c r="R168" s="1">
        <f t="shared" si="4"/>
        <v>679.1650667</v>
      </c>
      <c r="S168" s="1">
        <f t="shared" si="5"/>
        <v>148.36681</v>
      </c>
      <c r="T168" s="1">
        <f t="shared" si="6"/>
        <v>14.71683148</v>
      </c>
      <c r="U168" s="1">
        <f t="shared" si="7"/>
        <v>67.36788253</v>
      </c>
      <c r="V168" s="1">
        <f t="shared" si="8"/>
        <v>0.04176402087</v>
      </c>
      <c r="W168" s="1">
        <f t="shared" si="9"/>
        <v>2.912137447</v>
      </c>
      <c r="X168" s="1">
        <f t="shared" si="10"/>
        <v>0.04143410686</v>
      </c>
      <c r="Y168" s="1">
        <f t="shared" si="11"/>
        <v>0.02592574088</v>
      </c>
      <c r="Z168" s="1">
        <f t="shared" si="12"/>
        <v>321.515953</v>
      </c>
      <c r="AA168" s="1">
        <f t="shared" si="13"/>
        <v>32.71028735</v>
      </c>
      <c r="AB168" s="1">
        <f t="shared" si="14"/>
        <v>31.90326667</v>
      </c>
      <c r="AC168" s="1">
        <f t="shared" si="15"/>
        <v>4.749001098</v>
      </c>
      <c r="AD168" s="1">
        <f t="shared" si="16"/>
        <v>59.86861513</v>
      </c>
      <c r="AE168" s="1">
        <f t="shared" si="17"/>
        <v>2.707093563</v>
      </c>
      <c r="AF168" s="1">
        <f t="shared" si="18"/>
        <v>4.521724041</v>
      </c>
      <c r="AG168" s="1">
        <f t="shared" si="19"/>
        <v>2.041907535</v>
      </c>
      <c r="AH168" s="1">
        <f t="shared" si="20"/>
        <v>-39.08339525</v>
      </c>
      <c r="AI168" s="1">
        <f t="shared" si="21"/>
        <v>-135.5038765</v>
      </c>
      <c r="AJ168" s="1">
        <f t="shared" si="22"/>
        <v>-10.49766785</v>
      </c>
      <c r="AK168" s="1">
        <f t="shared" si="23"/>
        <v>136.4310134</v>
      </c>
      <c r="AL168" s="1">
        <f t="shared" si="24"/>
        <v>44.69936925</v>
      </c>
      <c r="AM168" s="1">
        <f t="shared" si="25"/>
        <v>0.8811201784</v>
      </c>
      <c r="AN168" s="1">
        <f t="shared" si="26"/>
        <v>13.39464015</v>
      </c>
      <c r="AO168" s="1">
        <v>777.9059356878215</v>
      </c>
      <c r="AP168" s="1">
        <v>735.432048484848</v>
      </c>
      <c r="AQ168" s="1">
        <v>5.096963143842492</v>
      </c>
      <c r="AR168" s="1">
        <v>65.04443455469847</v>
      </c>
      <c r="AS168" s="1">
        <f t="shared" si="27"/>
        <v>0.8862447902</v>
      </c>
      <c r="AT168" s="1">
        <v>26.26436128434835</v>
      </c>
      <c r="AU168" s="1">
        <v>27.29847878787879</v>
      </c>
      <c r="AV168" s="1">
        <v>4.360190834736588E-6</v>
      </c>
      <c r="AW168" s="1">
        <v>82.47804808777816</v>
      </c>
      <c r="AX168" s="1">
        <v>193.0</v>
      </c>
      <c r="AY168" s="1">
        <v>39.0</v>
      </c>
      <c r="AZ168" s="1">
        <f t="shared" si="28"/>
        <v>1</v>
      </c>
      <c r="BA168" s="1">
        <f t="shared" si="29"/>
        <v>0</v>
      </c>
      <c r="BB168" s="1">
        <f t="shared" si="30"/>
        <v>51660.1145</v>
      </c>
      <c r="BC168" s="1">
        <f t="shared" si="31"/>
        <v>2000.003333</v>
      </c>
      <c r="BD168" s="1">
        <f t="shared" si="32"/>
        <v>1681.2025</v>
      </c>
      <c r="BE168" s="1">
        <f t="shared" si="33"/>
        <v>0.840599849</v>
      </c>
      <c r="BF168" s="1">
        <f t="shared" si="34"/>
        <v>0.1607577086</v>
      </c>
      <c r="BG168" s="1">
        <v>6.0</v>
      </c>
      <c r="BH168" s="1">
        <v>0.5</v>
      </c>
      <c r="BI168" s="1" t="s">
        <v>347</v>
      </c>
      <c r="BJ168" s="1">
        <v>2.0</v>
      </c>
      <c r="BK168" s="1" t="b">
        <v>1</v>
      </c>
      <c r="BL168" s="1">
        <v>1.659880398866666E9</v>
      </c>
      <c r="BM168" s="1">
        <v>679.1650666666667</v>
      </c>
      <c r="BN168" s="1">
        <v>733.5057999999998</v>
      </c>
      <c r="BO168" s="1">
        <v>27.29139333333334</v>
      </c>
      <c r="BP168" s="1">
        <v>26.26322</v>
      </c>
      <c r="BQ168" s="1">
        <v>677.3160666666666</v>
      </c>
      <c r="BR168" s="1">
        <v>27.24895333333334</v>
      </c>
      <c r="BS168" s="1">
        <v>500.1529333333334</v>
      </c>
      <c r="BT168" s="1">
        <v>99.09210666666665</v>
      </c>
      <c r="BU168" s="1">
        <v>0.1001012933333333</v>
      </c>
      <c r="BV168" s="1">
        <v>31.04017999999999</v>
      </c>
      <c r="BW168" s="1">
        <v>31.90326666666666</v>
      </c>
      <c r="BX168" s="1">
        <v>999.8999999999999</v>
      </c>
      <c r="BY168" s="1">
        <v>0.0</v>
      </c>
      <c r="BZ168" s="1">
        <v>0.0</v>
      </c>
      <c r="CA168" s="1">
        <v>9991.789333333332</v>
      </c>
      <c r="CB168" s="1">
        <v>0.0</v>
      </c>
      <c r="CC168" s="1">
        <v>739.2758666666667</v>
      </c>
      <c r="CD168" s="1">
        <v>-54.34082666666666</v>
      </c>
      <c r="CE168" s="1">
        <v>698.2204666666665</v>
      </c>
      <c r="CF168" s="1">
        <v>753.2898</v>
      </c>
      <c r="CG168" s="1">
        <v>1.028173333333333</v>
      </c>
      <c r="CH168" s="1">
        <v>733.5057999999998</v>
      </c>
      <c r="CI168" s="1">
        <v>26.26322</v>
      </c>
      <c r="CJ168" s="1">
        <v>2.704359333333334</v>
      </c>
      <c r="CK168" s="1">
        <v>2.602477333333333</v>
      </c>
      <c r="CL168" s="1">
        <v>22.31162666666666</v>
      </c>
      <c r="CM168" s="1">
        <v>21.68198</v>
      </c>
      <c r="CN168" s="1">
        <v>2000.003333333334</v>
      </c>
      <c r="CO168" s="1">
        <v>0.9800050000000001</v>
      </c>
      <c r="CP168" s="1">
        <v>0.0199953</v>
      </c>
      <c r="CQ168" s="1">
        <v>0.0</v>
      </c>
      <c r="CR168" s="1">
        <v>2.675733333333334</v>
      </c>
      <c r="CS168" s="1">
        <v>0.0</v>
      </c>
      <c r="CT168" s="1">
        <v>18409.58</v>
      </c>
      <c r="CU168" s="1">
        <v>17412.39333333333</v>
      </c>
      <c r="CV168" s="1">
        <v>40.3204</v>
      </c>
      <c r="CW168" s="1">
        <v>41.26653333333334</v>
      </c>
      <c r="CX168" s="1">
        <v>40.2458</v>
      </c>
      <c r="CY168" s="1">
        <v>39.75</v>
      </c>
      <c r="CZ168" s="1">
        <v>40.5</v>
      </c>
      <c r="DA168" s="1">
        <v>1960.013333333333</v>
      </c>
      <c r="DB168" s="1">
        <v>39.99</v>
      </c>
      <c r="DC168" s="1">
        <v>0.0</v>
      </c>
      <c r="DD168" s="1">
        <v>1.6598804051E9</v>
      </c>
      <c r="DE168" s="1">
        <v>0.0</v>
      </c>
      <c r="DF168" s="1">
        <v>0.0</v>
      </c>
      <c r="DG168" s="1" t="s">
        <v>348</v>
      </c>
      <c r="DH168" s="1">
        <v>1.6598125901E9</v>
      </c>
      <c r="DI168" s="1">
        <v>1.6598125706E9</v>
      </c>
      <c r="DJ168" s="1">
        <v>0.0</v>
      </c>
      <c r="DK168" s="1">
        <v>-0.048</v>
      </c>
      <c r="DL168" s="1">
        <v>0.0</v>
      </c>
      <c r="DM168" s="1">
        <v>2.986</v>
      </c>
      <c r="DN168" s="1">
        <v>0.016</v>
      </c>
      <c r="DO168" s="1">
        <v>2000.0</v>
      </c>
      <c r="DP168" s="1">
        <v>27.0</v>
      </c>
      <c r="DQ168" s="1">
        <v>0.33</v>
      </c>
      <c r="DR168" s="1">
        <v>0.43</v>
      </c>
      <c r="DS168" s="1">
        <v>12.83654226119011</v>
      </c>
      <c r="DT168" s="1">
        <v>3.861883205214893</v>
      </c>
      <c r="DU168" s="1">
        <v>0.3517259036823417</v>
      </c>
      <c r="DV168" s="1">
        <v>0.0</v>
      </c>
      <c r="DW168" s="1">
        <v>-54.20086000000001</v>
      </c>
      <c r="DX168" s="1">
        <v>-12.28064249165728</v>
      </c>
      <c r="DY168" s="1">
        <v>1.232442667659095</v>
      </c>
      <c r="DZ168" s="1">
        <v>0.0</v>
      </c>
      <c r="EA168" s="1">
        <v>158.8351930644246</v>
      </c>
      <c r="EB168" s="1">
        <v>149.5290451801003</v>
      </c>
      <c r="EC168" s="1">
        <v>13.51933935240759</v>
      </c>
      <c r="ED168" s="1">
        <v>0.0</v>
      </c>
      <c r="EE168" s="1">
        <v>1.02848025</v>
      </c>
      <c r="EF168" s="1">
        <v>-0.001796060037521303</v>
      </c>
      <c r="EG168" s="1">
        <v>0.002715760011028215</v>
      </c>
      <c r="EH168" s="1">
        <v>1.0</v>
      </c>
      <c r="EI168" s="1">
        <v>2.042383434433613</v>
      </c>
      <c r="EJ168" s="1">
        <v>-0.02350793624300173</v>
      </c>
      <c r="EK168" s="1">
        <v>0.002235441496791811</v>
      </c>
      <c r="EL168" s="1">
        <v>1.0</v>
      </c>
      <c r="EM168" s="1">
        <v>2.0</v>
      </c>
      <c r="EN168" s="1">
        <v>5.0</v>
      </c>
      <c r="EO168" s="1" t="s">
        <v>386</v>
      </c>
      <c r="EP168" s="1">
        <v>2.94357</v>
      </c>
      <c r="EQ168" s="1">
        <v>2.80128</v>
      </c>
      <c r="ER168" s="1">
        <v>0.13367</v>
      </c>
      <c r="ES168" s="1">
        <v>0.140549</v>
      </c>
      <c r="ET168" s="1">
        <v>0.117733</v>
      </c>
      <c r="EU168" s="1">
        <v>0.114754</v>
      </c>
      <c r="EV168" s="1">
        <v>17799.2</v>
      </c>
      <c r="EW168" s="1">
        <v>18516.2</v>
      </c>
      <c r="EX168" s="1">
        <v>23888.3</v>
      </c>
      <c r="EY168" s="1">
        <v>25067.3</v>
      </c>
      <c r="EZ168" s="1">
        <v>33729.5</v>
      </c>
      <c r="FA168" s="1">
        <v>35430.0</v>
      </c>
      <c r="FB168" s="1">
        <v>43544.7</v>
      </c>
      <c r="FC168" s="1">
        <v>46335.0</v>
      </c>
      <c r="FD168" s="1">
        <v>1.555</v>
      </c>
      <c r="FE168" s="1">
        <v>1.88935</v>
      </c>
      <c r="FF168" s="1">
        <v>0.141691</v>
      </c>
      <c r="FG168" s="1">
        <v>0.0</v>
      </c>
      <c r="FH168" s="1">
        <v>29.5944</v>
      </c>
      <c r="FI168" s="1">
        <v>999.9</v>
      </c>
      <c r="FJ168" s="1">
        <v>65.3</v>
      </c>
      <c r="FK168" s="1">
        <v>32.8</v>
      </c>
      <c r="FL168" s="1">
        <v>32.9193</v>
      </c>
      <c r="FM168" s="1">
        <v>64.4958</v>
      </c>
      <c r="FN168" s="1">
        <v>25.5569</v>
      </c>
      <c r="FO168" s="1">
        <v>1.0</v>
      </c>
      <c r="FP168" s="1">
        <v>0.317492</v>
      </c>
      <c r="FQ168" s="1">
        <v>1.36734</v>
      </c>
      <c r="FR168" s="1">
        <v>20.316</v>
      </c>
      <c r="FS168" s="1">
        <v>5.2122</v>
      </c>
      <c r="FT168" s="1">
        <v>11.9057</v>
      </c>
      <c r="FU168" s="1">
        <v>5.00265</v>
      </c>
      <c r="FV168" s="1">
        <v>3.28958</v>
      </c>
      <c r="FW168" s="1">
        <v>9999.0</v>
      </c>
      <c r="FX168" s="1">
        <v>9999.0</v>
      </c>
      <c r="FY168" s="1">
        <v>9999.0</v>
      </c>
      <c r="FZ168" s="1">
        <v>999.9</v>
      </c>
      <c r="GA168" s="1">
        <v>1.85944</v>
      </c>
      <c r="GB168" s="1">
        <v>1.85429</v>
      </c>
      <c r="GC168" s="1">
        <v>1.8576</v>
      </c>
      <c r="GD168" s="1">
        <v>1.85593</v>
      </c>
      <c r="GE168" s="1">
        <v>1.85471</v>
      </c>
      <c r="GF168" s="1">
        <v>1.85446</v>
      </c>
      <c r="GG168" s="1">
        <v>1.85303</v>
      </c>
      <c r="GH168" s="1">
        <v>1.85623</v>
      </c>
      <c r="GI168" s="1">
        <v>0.0</v>
      </c>
      <c r="GJ168" s="1">
        <v>0.0</v>
      </c>
      <c r="GK168" s="1">
        <v>0.0</v>
      </c>
      <c r="GL168" s="1">
        <v>0.0</v>
      </c>
      <c r="GM168" s="1" t="s">
        <v>350</v>
      </c>
      <c r="GN168" s="1" t="s">
        <v>351</v>
      </c>
      <c r="GO168" s="1" t="s">
        <v>352</v>
      </c>
      <c r="GP168" s="1" t="s">
        <v>352</v>
      </c>
      <c r="GQ168" s="1" t="s">
        <v>352</v>
      </c>
      <c r="GR168" s="1" t="s">
        <v>352</v>
      </c>
      <c r="GS168" s="1">
        <v>0.0</v>
      </c>
      <c r="GT168" s="1">
        <v>100.0</v>
      </c>
      <c r="GU168" s="1">
        <v>100.0</v>
      </c>
      <c r="GV168" s="1">
        <v>1.903</v>
      </c>
      <c r="GW168" s="1">
        <v>0.0424</v>
      </c>
      <c r="GX168" s="1">
        <v>0.3926636889836393</v>
      </c>
      <c r="GY168" s="1">
        <v>0.003036990343597491</v>
      </c>
      <c r="GZ168" s="1">
        <v>-1.538114387597119E-6</v>
      </c>
      <c r="HA168" s="1">
        <v>3.390969119432733E-10</v>
      </c>
      <c r="HB168" s="1">
        <v>-0.02894341138822331</v>
      </c>
      <c r="HC168" s="1">
        <v>0.009762198319610341</v>
      </c>
      <c r="HD168" s="1">
        <v>-3.338778216718564E-4</v>
      </c>
      <c r="HE168" s="1">
        <v>2.632278881966732E-6</v>
      </c>
      <c r="HF168" s="1">
        <v>6.0</v>
      </c>
      <c r="HG168" s="1">
        <v>2134.0</v>
      </c>
      <c r="HH168" s="1">
        <v>2.0</v>
      </c>
      <c r="HI168" s="1">
        <v>31.0</v>
      </c>
      <c r="HJ168" s="1">
        <v>1130.3</v>
      </c>
      <c r="HK168" s="1">
        <v>1130.6</v>
      </c>
      <c r="HL168" s="1">
        <v>1.78467</v>
      </c>
      <c r="HM168" s="1">
        <v>2.28638</v>
      </c>
      <c r="HN168" s="1">
        <v>1.4978</v>
      </c>
      <c r="HO168" s="1">
        <v>2.30835</v>
      </c>
      <c r="HP168" s="1">
        <v>1.54785</v>
      </c>
      <c r="HQ168" s="1">
        <v>2.44751</v>
      </c>
      <c r="HR168" s="1">
        <v>35.9178</v>
      </c>
      <c r="HS168" s="1">
        <v>15.7781</v>
      </c>
      <c r="HT168" s="1">
        <v>18.0</v>
      </c>
      <c r="HU168" s="1">
        <v>292.357</v>
      </c>
      <c r="HV168" s="1">
        <v>511.707</v>
      </c>
      <c r="HW168" s="1">
        <v>27.832</v>
      </c>
      <c r="HX168" s="1">
        <v>31.1171</v>
      </c>
      <c r="HY168" s="1">
        <v>30.0002</v>
      </c>
      <c r="HZ168" s="1">
        <v>30.972</v>
      </c>
      <c r="IA168" s="1">
        <v>31.0415</v>
      </c>
      <c r="IB168" s="1">
        <v>35.7363</v>
      </c>
      <c r="IC168" s="1">
        <v>23.5666</v>
      </c>
      <c r="ID168" s="1">
        <v>56.9408</v>
      </c>
      <c r="IE168" s="1">
        <v>27.8114</v>
      </c>
      <c r="IF168" s="1">
        <v>803.813</v>
      </c>
      <c r="IG168" s="1">
        <v>26.274</v>
      </c>
      <c r="IH168" s="1">
        <v>100.701</v>
      </c>
      <c r="II168" s="1">
        <v>100.423</v>
      </c>
      <c r="IJ168" s="1" t="s">
        <v>353</v>
      </c>
    </row>
    <row r="169" ht="15.75" hidden="1" customHeight="1">
      <c r="A169" s="1">
        <v>153.0</v>
      </c>
      <c r="B169" s="1">
        <v>1.6598804076E9</v>
      </c>
      <c r="C169" s="1">
        <v>150.5</v>
      </c>
      <c r="D169" s="1" t="s">
        <v>637</v>
      </c>
      <c r="E169" s="1" t="s">
        <v>638</v>
      </c>
      <c r="F169" s="1">
        <v>1.0</v>
      </c>
      <c r="H169" s="1" t="s">
        <v>345</v>
      </c>
      <c r="M169" s="1" t="s">
        <v>346</v>
      </c>
      <c r="N169" s="1">
        <v>1.65988039938125E9</v>
      </c>
      <c r="O169" s="1">
        <f t="shared" si="1"/>
        <v>0.0008866202093</v>
      </c>
      <c r="P169" s="1">
        <f t="shared" si="2"/>
        <v>0.8866202093</v>
      </c>
      <c r="Q169" s="1">
        <f t="shared" si="3"/>
        <v>13.52678757</v>
      </c>
      <c r="R169" s="1">
        <f t="shared" si="4"/>
        <v>681.7360625</v>
      </c>
      <c r="S169" s="1">
        <f t="shared" si="5"/>
        <v>146.0949585</v>
      </c>
      <c r="T169" s="1">
        <f t="shared" si="6"/>
        <v>14.49148571</v>
      </c>
      <c r="U169" s="1">
        <f t="shared" si="7"/>
        <v>67.6229249</v>
      </c>
      <c r="V169" s="1">
        <f t="shared" si="8"/>
        <v>0.04178484186</v>
      </c>
      <c r="W169" s="1">
        <f t="shared" si="9"/>
        <v>2.912282591</v>
      </c>
      <c r="X169" s="1">
        <f t="shared" si="10"/>
        <v>0.04145461654</v>
      </c>
      <c r="Y169" s="1">
        <f t="shared" si="11"/>
        <v>0.0259385871</v>
      </c>
      <c r="Z169" s="1">
        <f t="shared" si="12"/>
        <v>321.5159198</v>
      </c>
      <c r="AA169" s="1">
        <f t="shared" si="13"/>
        <v>32.70983856</v>
      </c>
      <c r="AB169" s="1">
        <f t="shared" si="14"/>
        <v>31.90291875</v>
      </c>
      <c r="AC169" s="1">
        <f t="shared" si="15"/>
        <v>4.748907514</v>
      </c>
      <c r="AD169" s="1">
        <f t="shared" si="16"/>
        <v>59.87067817</v>
      </c>
      <c r="AE169" s="1">
        <f t="shared" si="17"/>
        <v>2.707144605</v>
      </c>
      <c r="AF169" s="1">
        <f t="shared" si="18"/>
        <v>4.521653484</v>
      </c>
      <c r="AG169" s="1">
        <f t="shared" si="19"/>
        <v>2.041762909</v>
      </c>
      <c r="AH169" s="1">
        <f t="shared" si="20"/>
        <v>-39.09995123</v>
      </c>
      <c r="AI169" s="1">
        <f t="shared" si="21"/>
        <v>-135.4989855</v>
      </c>
      <c r="AJ169" s="1">
        <f t="shared" si="22"/>
        <v>-10.49673361</v>
      </c>
      <c r="AK169" s="1">
        <f t="shared" si="23"/>
        <v>136.4202494</v>
      </c>
      <c r="AL169" s="1">
        <f t="shared" si="24"/>
        <v>44.73174717</v>
      </c>
      <c r="AM169" s="1">
        <f t="shared" si="25"/>
        <v>0.8813246542</v>
      </c>
      <c r="AN169" s="1">
        <f t="shared" si="26"/>
        <v>13.52678757</v>
      </c>
      <c r="AO169" s="1">
        <v>783.0572363848419</v>
      </c>
      <c r="AP169" s="1">
        <v>740.5047757575758</v>
      </c>
      <c r="AQ169" s="1">
        <v>5.080467309152876</v>
      </c>
      <c r="AR169" s="1">
        <v>65.04443455469847</v>
      </c>
      <c r="AS169" s="1">
        <f t="shared" si="27"/>
        <v>0.8866202093</v>
      </c>
      <c r="AT169" s="1">
        <v>26.26467418417499</v>
      </c>
      <c r="AU169" s="1">
        <v>27.29920848484848</v>
      </c>
      <c r="AV169" s="1">
        <v>6.730907305720951E-6</v>
      </c>
      <c r="AW169" s="1">
        <v>82.47804808777816</v>
      </c>
      <c r="AX169" s="1">
        <v>193.0</v>
      </c>
      <c r="AY169" s="1">
        <v>39.0</v>
      </c>
      <c r="AZ169" s="1">
        <f t="shared" si="28"/>
        <v>1</v>
      </c>
      <c r="BA169" s="1">
        <f t="shared" si="29"/>
        <v>0</v>
      </c>
      <c r="BB169" s="1">
        <f t="shared" si="30"/>
        <v>51664.27557</v>
      </c>
      <c r="BC169" s="1">
        <f t="shared" si="31"/>
        <v>2000.003125</v>
      </c>
      <c r="BD169" s="1">
        <f t="shared" si="32"/>
        <v>1681.202325</v>
      </c>
      <c r="BE169" s="1">
        <f t="shared" si="33"/>
        <v>0.8405998491</v>
      </c>
      <c r="BF169" s="1">
        <f t="shared" si="34"/>
        <v>0.1607577087</v>
      </c>
      <c r="BG169" s="1">
        <v>6.0</v>
      </c>
      <c r="BH169" s="1">
        <v>0.5</v>
      </c>
      <c r="BI169" s="1" t="s">
        <v>347</v>
      </c>
      <c r="BJ169" s="1">
        <v>2.0</v>
      </c>
      <c r="BK169" s="1" t="b">
        <v>1</v>
      </c>
      <c r="BL169" s="1">
        <v>1.65988039938125E9</v>
      </c>
      <c r="BM169" s="1">
        <v>681.7360625000001</v>
      </c>
      <c r="BN169" s="1">
        <v>736.11825</v>
      </c>
      <c r="BO169" s="1">
        <v>27.2919</v>
      </c>
      <c r="BP169" s="1">
        <v>26.26349375</v>
      </c>
      <c r="BQ169" s="1">
        <v>679.8834999999999</v>
      </c>
      <c r="BR169" s="1">
        <v>27.2494625</v>
      </c>
      <c r="BS169" s="1">
        <v>500.1554375</v>
      </c>
      <c r="BT169" s="1">
        <v>99.09214374999999</v>
      </c>
      <c r="BU169" s="1">
        <v>0.100092975</v>
      </c>
      <c r="BV169" s="1">
        <v>31.03990625</v>
      </c>
      <c r="BW169" s="1">
        <v>31.90291875</v>
      </c>
      <c r="BX169" s="1">
        <v>999.9</v>
      </c>
      <c r="BY169" s="1">
        <v>0.0</v>
      </c>
      <c r="BZ169" s="1">
        <v>0.0</v>
      </c>
      <c r="CA169" s="1">
        <v>9992.615000000002</v>
      </c>
      <c r="CB169" s="1">
        <v>0.0</v>
      </c>
      <c r="CC169" s="1">
        <v>742.05925</v>
      </c>
      <c r="CD169" s="1">
        <v>-54.38225625</v>
      </c>
      <c r="CE169" s="1">
        <v>700.864</v>
      </c>
      <c r="CF169" s="1">
        <v>755.9728749999999</v>
      </c>
      <c r="CG169" s="1">
        <v>1.028405</v>
      </c>
      <c r="CH169" s="1">
        <v>736.11825</v>
      </c>
      <c r="CI169" s="1">
        <v>26.26349375</v>
      </c>
      <c r="CJ169" s="1">
        <v>2.704410625</v>
      </c>
      <c r="CK169" s="1">
        <v>2.602505625</v>
      </c>
      <c r="CL169" s="1">
        <v>22.3119375</v>
      </c>
      <c r="CM169" s="1">
        <v>21.68215625</v>
      </c>
      <c r="CN169" s="1">
        <v>2000.003125</v>
      </c>
      <c r="CO169" s="1">
        <v>0.980005</v>
      </c>
      <c r="CP169" s="1">
        <v>0.0199953</v>
      </c>
      <c r="CQ169" s="1">
        <v>0.0</v>
      </c>
      <c r="CR169" s="1">
        <v>2.696625</v>
      </c>
      <c r="CS169" s="1">
        <v>0.0</v>
      </c>
      <c r="CT169" s="1">
        <v>18409.4</v>
      </c>
      <c r="CU169" s="1">
        <v>17412.39375</v>
      </c>
      <c r="CV169" s="1">
        <v>40.3238125</v>
      </c>
      <c r="CW169" s="1">
        <v>41.269375</v>
      </c>
      <c r="CX169" s="1">
        <v>40.2460625</v>
      </c>
      <c r="CY169" s="1">
        <v>39.75</v>
      </c>
      <c r="CZ169" s="1">
        <v>40.5</v>
      </c>
      <c r="DA169" s="1">
        <v>1960.013125</v>
      </c>
      <c r="DB169" s="1">
        <v>39.99</v>
      </c>
      <c r="DC169" s="1">
        <v>0.0</v>
      </c>
      <c r="DD169" s="1">
        <v>1.6598804063E9</v>
      </c>
      <c r="DE169" s="1">
        <v>0.0</v>
      </c>
      <c r="DF169" s="1">
        <v>0.0</v>
      </c>
      <c r="DG169" s="1" t="s">
        <v>348</v>
      </c>
      <c r="DH169" s="1">
        <v>1.6598125901E9</v>
      </c>
      <c r="DI169" s="1">
        <v>1.6598125706E9</v>
      </c>
      <c r="DJ169" s="1">
        <v>0.0</v>
      </c>
      <c r="DK169" s="1">
        <v>-0.048</v>
      </c>
      <c r="DL169" s="1">
        <v>0.0</v>
      </c>
      <c r="DM169" s="1">
        <v>2.986</v>
      </c>
      <c r="DN169" s="1">
        <v>0.016</v>
      </c>
      <c r="DO169" s="1">
        <v>2000.0</v>
      </c>
      <c r="DP169" s="1">
        <v>27.0</v>
      </c>
      <c r="DQ169" s="1">
        <v>0.33</v>
      </c>
      <c r="DR169" s="1">
        <v>0.43</v>
      </c>
      <c r="DS169" s="1">
        <v>12.9244425297415</v>
      </c>
      <c r="DT169" s="1">
        <v>3.798852605541159</v>
      </c>
      <c r="DU169" s="1">
        <v>0.35129960723528</v>
      </c>
      <c r="DV169" s="1">
        <v>0.0</v>
      </c>
      <c r="DW169" s="1">
        <v>-54.35949032258064</v>
      </c>
      <c r="DX169" s="1">
        <v>-10.14657580645151</v>
      </c>
      <c r="DY169" s="1">
        <v>1.161610508915307</v>
      </c>
      <c r="DZ169" s="1">
        <v>0.0</v>
      </c>
      <c r="EA169" s="1">
        <v>163.4954951796402</v>
      </c>
      <c r="EB169" s="1">
        <v>158.3061395942811</v>
      </c>
      <c r="EC169" s="1">
        <v>13.83458405024999</v>
      </c>
      <c r="ED169" s="1">
        <v>0.0</v>
      </c>
      <c r="EE169" s="1">
        <v>1.028440731707317</v>
      </c>
      <c r="EF169" s="1">
        <v>0.007456724738678339</v>
      </c>
      <c r="EG169" s="1">
        <v>0.002535036816246729</v>
      </c>
      <c r="EH169" s="1">
        <v>1.0</v>
      </c>
      <c r="EI169" s="1">
        <v>2.041955471411776</v>
      </c>
      <c r="EJ169" s="1">
        <v>-0.02696435641746048</v>
      </c>
      <c r="EK169" s="1">
        <v>0.002323431790431583</v>
      </c>
      <c r="EL169" s="1">
        <v>1.0</v>
      </c>
      <c r="EM169" s="1">
        <v>2.0</v>
      </c>
      <c r="EN169" s="1">
        <v>5.0</v>
      </c>
      <c r="EO169" s="1" t="s">
        <v>386</v>
      </c>
      <c r="EP169" s="1">
        <v>2.94357</v>
      </c>
      <c r="EQ169" s="1">
        <v>2.80118</v>
      </c>
      <c r="ER169" s="1">
        <v>0.134299</v>
      </c>
      <c r="ES169" s="1">
        <v>0.141154</v>
      </c>
      <c r="ET169" s="1">
        <v>0.11774</v>
      </c>
      <c r="EU169" s="1">
        <v>0.114757</v>
      </c>
      <c r="EV169" s="1">
        <v>17786.4</v>
      </c>
      <c r="EW169" s="1">
        <v>18503.1</v>
      </c>
      <c r="EX169" s="1">
        <v>23888.4</v>
      </c>
      <c r="EY169" s="1">
        <v>25067.3</v>
      </c>
      <c r="EZ169" s="1">
        <v>33729.3</v>
      </c>
      <c r="FA169" s="1">
        <v>35429.9</v>
      </c>
      <c r="FB169" s="1">
        <v>43544.7</v>
      </c>
      <c r="FC169" s="1">
        <v>46335.0</v>
      </c>
      <c r="FD169" s="1">
        <v>1.55507</v>
      </c>
      <c r="FE169" s="1">
        <v>1.8894</v>
      </c>
      <c r="FF169" s="1">
        <v>0.141617</v>
      </c>
      <c r="FG169" s="1">
        <v>0.0</v>
      </c>
      <c r="FH169" s="1">
        <v>29.5964</v>
      </c>
      <c r="FI169" s="1">
        <v>999.9</v>
      </c>
      <c r="FJ169" s="1">
        <v>65.3</v>
      </c>
      <c r="FK169" s="1">
        <v>32.8</v>
      </c>
      <c r="FL169" s="1">
        <v>32.9194</v>
      </c>
      <c r="FM169" s="1">
        <v>64.7558</v>
      </c>
      <c r="FN169" s="1">
        <v>25.8814</v>
      </c>
      <c r="FO169" s="1">
        <v>1.0</v>
      </c>
      <c r="FP169" s="1">
        <v>0.317569</v>
      </c>
      <c r="FQ169" s="1">
        <v>1.38046</v>
      </c>
      <c r="FR169" s="1">
        <v>20.3159</v>
      </c>
      <c r="FS169" s="1">
        <v>5.2122</v>
      </c>
      <c r="FT169" s="1">
        <v>11.9059</v>
      </c>
      <c r="FU169" s="1">
        <v>5.00255</v>
      </c>
      <c r="FV169" s="1">
        <v>3.28958</v>
      </c>
      <c r="FW169" s="1">
        <v>9999.0</v>
      </c>
      <c r="FX169" s="1">
        <v>9999.0</v>
      </c>
      <c r="FY169" s="1">
        <v>9999.0</v>
      </c>
      <c r="FZ169" s="1">
        <v>999.9</v>
      </c>
      <c r="GA169" s="1">
        <v>1.85944</v>
      </c>
      <c r="GB169" s="1">
        <v>1.85428</v>
      </c>
      <c r="GC169" s="1">
        <v>1.8576</v>
      </c>
      <c r="GD169" s="1">
        <v>1.85593</v>
      </c>
      <c r="GE169" s="1">
        <v>1.85471</v>
      </c>
      <c r="GF169" s="1">
        <v>1.85445</v>
      </c>
      <c r="GG169" s="1">
        <v>1.85303</v>
      </c>
      <c r="GH169" s="1">
        <v>1.85623</v>
      </c>
      <c r="GI169" s="1">
        <v>0.0</v>
      </c>
      <c r="GJ169" s="1">
        <v>0.0</v>
      </c>
      <c r="GK169" s="1">
        <v>0.0</v>
      </c>
      <c r="GL169" s="1">
        <v>0.0</v>
      </c>
      <c r="GM169" s="1" t="s">
        <v>350</v>
      </c>
      <c r="GN169" s="1" t="s">
        <v>351</v>
      </c>
      <c r="GO169" s="1" t="s">
        <v>352</v>
      </c>
      <c r="GP169" s="1" t="s">
        <v>352</v>
      </c>
      <c r="GQ169" s="1" t="s">
        <v>352</v>
      </c>
      <c r="GR169" s="1" t="s">
        <v>352</v>
      </c>
      <c r="GS169" s="1">
        <v>0.0</v>
      </c>
      <c r="GT169" s="1">
        <v>100.0</v>
      </c>
      <c r="GU169" s="1">
        <v>100.0</v>
      </c>
      <c r="GV169" s="1">
        <v>1.91</v>
      </c>
      <c r="GW169" s="1">
        <v>0.0424</v>
      </c>
      <c r="GX169" s="1">
        <v>0.3926636889836393</v>
      </c>
      <c r="GY169" s="1">
        <v>0.003036990343597491</v>
      </c>
      <c r="GZ169" s="1">
        <v>-1.538114387597119E-6</v>
      </c>
      <c r="HA169" s="1">
        <v>3.390969119432733E-10</v>
      </c>
      <c r="HB169" s="1">
        <v>-0.02894341138822331</v>
      </c>
      <c r="HC169" s="1">
        <v>0.009762198319610341</v>
      </c>
      <c r="HD169" s="1">
        <v>-3.338778216718564E-4</v>
      </c>
      <c r="HE169" s="1">
        <v>2.632278881966732E-6</v>
      </c>
      <c r="HF169" s="1">
        <v>6.0</v>
      </c>
      <c r="HG169" s="1">
        <v>2134.0</v>
      </c>
      <c r="HH169" s="1">
        <v>2.0</v>
      </c>
      <c r="HI169" s="1">
        <v>31.0</v>
      </c>
      <c r="HJ169" s="1">
        <v>1130.3</v>
      </c>
      <c r="HK169" s="1">
        <v>1130.6</v>
      </c>
      <c r="HL169" s="1">
        <v>1.79077</v>
      </c>
      <c r="HM169" s="1">
        <v>2.30347</v>
      </c>
      <c r="HN169" s="1">
        <v>1.4978</v>
      </c>
      <c r="HO169" s="1">
        <v>2.30835</v>
      </c>
      <c r="HP169" s="1">
        <v>1.54785</v>
      </c>
      <c r="HQ169" s="1">
        <v>2.25586</v>
      </c>
      <c r="HR169" s="1">
        <v>35.9412</v>
      </c>
      <c r="HS169" s="1">
        <v>15.7606</v>
      </c>
      <c r="HT169" s="1">
        <v>18.0</v>
      </c>
      <c r="HU169" s="1">
        <v>292.387</v>
      </c>
      <c r="HV169" s="1">
        <v>511.742</v>
      </c>
      <c r="HW169" s="1">
        <v>27.8256</v>
      </c>
      <c r="HX169" s="1">
        <v>31.1176</v>
      </c>
      <c r="HY169" s="1">
        <v>30.0003</v>
      </c>
      <c r="HZ169" s="1">
        <v>30.972</v>
      </c>
      <c r="IA169" s="1">
        <v>31.0417</v>
      </c>
      <c r="IB169" s="1">
        <v>35.8633</v>
      </c>
      <c r="IC169" s="1">
        <v>23.5666</v>
      </c>
      <c r="ID169" s="1">
        <v>56.9408</v>
      </c>
      <c r="IE169" s="1">
        <v>27.8114</v>
      </c>
      <c r="IF169" s="1">
        <v>813.834</v>
      </c>
      <c r="IG169" s="1">
        <v>26.2733</v>
      </c>
      <c r="IH169" s="1">
        <v>100.701</v>
      </c>
      <c r="II169" s="1">
        <v>100.423</v>
      </c>
      <c r="IJ169" s="1" t="s">
        <v>353</v>
      </c>
    </row>
    <row r="170" ht="15.75" hidden="1" customHeight="1">
      <c r="A170" s="1">
        <v>154.0</v>
      </c>
      <c r="B170" s="1">
        <v>1.6598804086E9</v>
      </c>
      <c r="C170" s="1">
        <v>151.5</v>
      </c>
      <c r="D170" s="1" t="s">
        <v>639</v>
      </c>
      <c r="E170" s="1" t="s">
        <v>640</v>
      </c>
      <c r="F170" s="1">
        <v>1.0</v>
      </c>
      <c r="H170" s="1" t="s">
        <v>345</v>
      </c>
      <c r="M170" s="1" t="s">
        <v>346</v>
      </c>
      <c r="N170" s="1">
        <v>1.659880400899999E9</v>
      </c>
      <c r="O170" s="1">
        <f t="shared" si="1"/>
        <v>0.0008869792043</v>
      </c>
      <c r="P170" s="1">
        <f t="shared" si="2"/>
        <v>0.8869792043</v>
      </c>
      <c r="Q170" s="1">
        <f t="shared" si="3"/>
        <v>13.57639341</v>
      </c>
      <c r="R170" s="1">
        <f t="shared" si="4"/>
        <v>689.2634667</v>
      </c>
      <c r="S170" s="1">
        <f t="shared" si="5"/>
        <v>151.8075854</v>
      </c>
      <c r="T170" s="1">
        <f t="shared" si="6"/>
        <v>15.05820804</v>
      </c>
      <c r="U170" s="1">
        <f t="shared" si="7"/>
        <v>68.36992138</v>
      </c>
      <c r="V170" s="1">
        <f t="shared" si="8"/>
        <v>0.04181059119</v>
      </c>
      <c r="W170" s="1">
        <f t="shared" si="9"/>
        <v>2.912924905</v>
      </c>
      <c r="X170" s="1">
        <f t="shared" si="10"/>
        <v>0.04148003277</v>
      </c>
      <c r="Y170" s="1">
        <f t="shared" si="11"/>
        <v>0.02595450186</v>
      </c>
      <c r="Z170" s="1">
        <f t="shared" si="12"/>
        <v>321.5149954</v>
      </c>
      <c r="AA170" s="1">
        <f t="shared" si="13"/>
        <v>32.7087921</v>
      </c>
      <c r="AB170" s="1">
        <f t="shared" si="14"/>
        <v>31.90207333</v>
      </c>
      <c r="AC170" s="1">
        <f t="shared" si="15"/>
        <v>4.748680117</v>
      </c>
      <c r="AD170" s="1">
        <f t="shared" si="16"/>
        <v>59.87687361</v>
      </c>
      <c r="AE170" s="1">
        <f t="shared" si="17"/>
        <v>2.707331183</v>
      </c>
      <c r="AF170" s="1">
        <f t="shared" si="18"/>
        <v>4.521497233</v>
      </c>
      <c r="AG170" s="1">
        <f t="shared" si="19"/>
        <v>2.041348933</v>
      </c>
      <c r="AH170" s="1">
        <f t="shared" si="20"/>
        <v>-39.11578291</v>
      </c>
      <c r="AI170" s="1">
        <f t="shared" si="21"/>
        <v>-135.4913112</v>
      </c>
      <c r="AJ170" s="1">
        <f t="shared" si="22"/>
        <v>-10.49374959</v>
      </c>
      <c r="AK170" s="1">
        <f t="shared" si="23"/>
        <v>136.4141517</v>
      </c>
      <c r="AL170" s="1">
        <f t="shared" si="24"/>
        <v>44.99332147</v>
      </c>
      <c r="AM170" s="1">
        <f t="shared" si="25"/>
        <v>0.8817429067</v>
      </c>
      <c r="AN170" s="1">
        <f t="shared" si="26"/>
        <v>13.57639341</v>
      </c>
      <c r="AO170" s="1">
        <v>788.2797896656851</v>
      </c>
      <c r="AP170" s="1">
        <v>745.6311272727271</v>
      </c>
      <c r="AQ170" s="1">
        <v>5.087473119295268</v>
      </c>
      <c r="AR170" s="1">
        <v>65.04443455469847</v>
      </c>
      <c r="AS170" s="1">
        <f t="shared" si="27"/>
        <v>0.8869792043</v>
      </c>
      <c r="AT170" s="1">
        <v>26.26562899467365</v>
      </c>
      <c r="AU170" s="1">
        <v>27.30056545454545</v>
      </c>
      <c r="AV170" s="1">
        <v>6.12188035781907E-6</v>
      </c>
      <c r="AW170" s="1">
        <v>82.47804808777816</v>
      </c>
      <c r="AX170" s="1">
        <v>193.0</v>
      </c>
      <c r="AY170" s="1">
        <v>39.0</v>
      </c>
      <c r="AZ170" s="1">
        <f t="shared" si="28"/>
        <v>1</v>
      </c>
      <c r="BA170" s="1">
        <f t="shared" si="29"/>
        <v>0</v>
      </c>
      <c r="BB170" s="1">
        <f t="shared" si="30"/>
        <v>51682.59404</v>
      </c>
      <c r="BC170" s="1">
        <f t="shared" si="31"/>
        <v>1999.997333</v>
      </c>
      <c r="BD170" s="1">
        <f t="shared" si="32"/>
        <v>1681.19746</v>
      </c>
      <c r="BE170" s="1">
        <f t="shared" si="33"/>
        <v>0.8405998508</v>
      </c>
      <c r="BF170" s="1">
        <f t="shared" si="34"/>
        <v>0.160757712</v>
      </c>
      <c r="BG170" s="1">
        <v>6.0</v>
      </c>
      <c r="BH170" s="1">
        <v>0.5</v>
      </c>
      <c r="BI170" s="1" t="s">
        <v>347</v>
      </c>
      <c r="BJ170" s="1">
        <v>2.0</v>
      </c>
      <c r="BK170" s="1" t="b">
        <v>1</v>
      </c>
      <c r="BL170" s="1">
        <v>1.659880400899999E9</v>
      </c>
      <c r="BM170" s="1">
        <v>689.2634666666667</v>
      </c>
      <c r="BN170" s="1">
        <v>743.9667333333333</v>
      </c>
      <c r="BO170" s="1">
        <v>27.29364666666667</v>
      </c>
      <c r="BP170" s="1">
        <v>26.26477333333334</v>
      </c>
      <c r="BQ170" s="1">
        <v>687.4002666666667</v>
      </c>
      <c r="BR170" s="1">
        <v>27.25121333333333</v>
      </c>
      <c r="BS170" s="1">
        <v>500.1647333333333</v>
      </c>
      <c r="BT170" s="1">
        <v>99.09255999999999</v>
      </c>
      <c r="BU170" s="1">
        <v>0.1001648266666667</v>
      </c>
      <c r="BV170" s="1">
        <v>31.03929999999999</v>
      </c>
      <c r="BW170" s="1">
        <v>31.90207333333333</v>
      </c>
      <c r="BX170" s="1">
        <v>999.8999999999999</v>
      </c>
      <c r="BY170" s="1">
        <v>0.0</v>
      </c>
      <c r="BZ170" s="1">
        <v>0.0</v>
      </c>
      <c r="CA170" s="1">
        <v>9996.244</v>
      </c>
      <c r="CB170" s="1">
        <v>0.0</v>
      </c>
      <c r="CC170" s="1">
        <v>752.3124666666668</v>
      </c>
      <c r="CD170" s="1">
        <v>-54.70329333333334</v>
      </c>
      <c r="CE170" s="1">
        <v>708.6039333333333</v>
      </c>
      <c r="CF170" s="1">
        <v>764.034</v>
      </c>
      <c r="CG170" s="1">
        <v>1.028868</v>
      </c>
      <c r="CH170" s="1">
        <v>743.9667333333333</v>
      </c>
      <c r="CI170" s="1">
        <v>26.26477333333334</v>
      </c>
      <c r="CJ170" s="1">
        <v>2.704595333333333</v>
      </c>
      <c r="CK170" s="1">
        <v>2.602643333333333</v>
      </c>
      <c r="CL170" s="1">
        <v>22.31306</v>
      </c>
      <c r="CM170" s="1">
        <v>21.68302</v>
      </c>
      <c r="CN170" s="1">
        <v>1999.997333333334</v>
      </c>
      <c r="CO170" s="1">
        <v>0.9800050000000001</v>
      </c>
      <c r="CP170" s="1">
        <v>0.0199953</v>
      </c>
      <c r="CQ170" s="1">
        <v>0.0</v>
      </c>
      <c r="CR170" s="1">
        <v>2.6554</v>
      </c>
      <c r="CS170" s="1">
        <v>0.0</v>
      </c>
      <c r="CT170" s="1">
        <v>18408.38666666667</v>
      </c>
      <c r="CU170" s="1">
        <v>17412.34666666666</v>
      </c>
      <c r="CV170" s="1">
        <v>40.3246</v>
      </c>
      <c r="CW170" s="1">
        <v>41.27480000000001</v>
      </c>
      <c r="CX170" s="1">
        <v>40.25</v>
      </c>
      <c r="CY170" s="1">
        <v>39.75413333333334</v>
      </c>
      <c r="CZ170" s="1">
        <v>40.5</v>
      </c>
      <c r="DA170" s="1">
        <v>1960.007333333333</v>
      </c>
      <c r="DB170" s="1">
        <v>39.99</v>
      </c>
      <c r="DC170" s="1">
        <v>0.0</v>
      </c>
      <c r="DD170" s="1">
        <v>1.6598804075E9</v>
      </c>
      <c r="DE170" s="1">
        <v>0.0</v>
      </c>
      <c r="DF170" s="1">
        <v>0.0</v>
      </c>
      <c r="DG170" s="1" t="s">
        <v>348</v>
      </c>
      <c r="DH170" s="1">
        <v>1.6598125901E9</v>
      </c>
      <c r="DI170" s="1">
        <v>1.6598125706E9</v>
      </c>
      <c r="DJ170" s="1">
        <v>0.0</v>
      </c>
      <c r="DK170" s="1">
        <v>-0.048</v>
      </c>
      <c r="DL170" s="1">
        <v>0.0</v>
      </c>
      <c r="DM170" s="1">
        <v>2.986</v>
      </c>
      <c r="DN170" s="1">
        <v>0.016</v>
      </c>
      <c r="DO170" s="1">
        <v>2000.0</v>
      </c>
      <c r="DP170" s="1">
        <v>27.0</v>
      </c>
      <c r="DQ170" s="1">
        <v>0.33</v>
      </c>
      <c r="DR170" s="1">
        <v>0.43</v>
      </c>
      <c r="DS170" s="1">
        <v>12.97493460949337</v>
      </c>
      <c r="DT170" s="1">
        <v>3.876518506467422</v>
      </c>
      <c r="DU170" s="1">
        <v>0.3620200821480274</v>
      </c>
      <c r="DV170" s="1">
        <v>0.0</v>
      </c>
      <c r="DW170" s="1">
        <v>-54.51919032258065</v>
      </c>
      <c r="DX170" s="1">
        <v>-8.099182258064413</v>
      </c>
      <c r="DY170" s="1">
        <v>1.06293115467737</v>
      </c>
      <c r="DZ170" s="1">
        <v>0.0</v>
      </c>
      <c r="EA170" s="1">
        <v>165.9082646726293</v>
      </c>
      <c r="EB170" s="1">
        <v>161.1182707233585</v>
      </c>
      <c r="EC170" s="1">
        <v>13.98721444604529</v>
      </c>
      <c r="ED170" s="1">
        <v>0.0</v>
      </c>
      <c r="EE170" s="1">
        <v>1.028374146341463</v>
      </c>
      <c r="EF170" s="1">
        <v>0.01475393728222945</v>
      </c>
      <c r="EG170" s="1">
        <v>0.002418881998966799</v>
      </c>
      <c r="EH170" s="1">
        <v>1.0</v>
      </c>
      <c r="EI170" s="1">
        <v>2.041662431901885</v>
      </c>
      <c r="EJ170" s="1">
        <v>-0.02691525421357038</v>
      </c>
      <c r="EK170" s="1">
        <v>0.002321414826330113</v>
      </c>
      <c r="EL170" s="1">
        <v>1.0</v>
      </c>
      <c r="EM170" s="1">
        <v>2.0</v>
      </c>
      <c r="EN170" s="1">
        <v>5.0</v>
      </c>
      <c r="EO170" s="1" t="s">
        <v>386</v>
      </c>
      <c r="EP170" s="1">
        <v>2.94339</v>
      </c>
      <c r="EQ170" s="1">
        <v>2.80112</v>
      </c>
      <c r="ER170" s="1">
        <v>0.134925</v>
      </c>
      <c r="ES170" s="1">
        <v>0.141763</v>
      </c>
      <c r="ET170" s="1">
        <v>0.117743</v>
      </c>
      <c r="EU170" s="1">
        <v>0.114758</v>
      </c>
      <c r="EV170" s="1">
        <v>17773.6</v>
      </c>
      <c r="EW170" s="1">
        <v>18489.9</v>
      </c>
      <c r="EX170" s="1">
        <v>23888.4</v>
      </c>
      <c r="EY170" s="1">
        <v>25067.2</v>
      </c>
      <c r="EZ170" s="1">
        <v>33729.5</v>
      </c>
      <c r="FA170" s="1">
        <v>35429.7</v>
      </c>
      <c r="FB170" s="1">
        <v>43545.0</v>
      </c>
      <c r="FC170" s="1">
        <v>46334.8</v>
      </c>
      <c r="FD170" s="1">
        <v>1.5554</v>
      </c>
      <c r="FE170" s="1">
        <v>1.88948</v>
      </c>
      <c r="FF170" s="1">
        <v>0.14152</v>
      </c>
      <c r="FG170" s="1">
        <v>0.0</v>
      </c>
      <c r="FH170" s="1">
        <v>29.5995</v>
      </c>
      <c r="FI170" s="1">
        <v>999.9</v>
      </c>
      <c r="FJ170" s="1">
        <v>65.3</v>
      </c>
      <c r="FK170" s="1">
        <v>32.8</v>
      </c>
      <c r="FL170" s="1">
        <v>32.9218</v>
      </c>
      <c r="FM170" s="1">
        <v>64.5958</v>
      </c>
      <c r="FN170" s="1">
        <v>25.609</v>
      </c>
      <c r="FO170" s="1">
        <v>1.0</v>
      </c>
      <c r="FP170" s="1">
        <v>0.317668</v>
      </c>
      <c r="FQ170" s="1">
        <v>1.37319</v>
      </c>
      <c r="FR170" s="1">
        <v>20.316</v>
      </c>
      <c r="FS170" s="1">
        <v>5.21265</v>
      </c>
      <c r="FT170" s="1">
        <v>11.9059</v>
      </c>
      <c r="FU170" s="1">
        <v>5.00275</v>
      </c>
      <c r="FV170" s="1">
        <v>3.28958</v>
      </c>
      <c r="FW170" s="1">
        <v>9999.0</v>
      </c>
      <c r="FX170" s="1">
        <v>9999.0</v>
      </c>
      <c r="FY170" s="1">
        <v>9999.0</v>
      </c>
      <c r="FZ170" s="1">
        <v>999.9</v>
      </c>
      <c r="GA170" s="1">
        <v>1.85943</v>
      </c>
      <c r="GB170" s="1">
        <v>1.85428</v>
      </c>
      <c r="GC170" s="1">
        <v>1.8576</v>
      </c>
      <c r="GD170" s="1">
        <v>1.85593</v>
      </c>
      <c r="GE170" s="1">
        <v>1.85471</v>
      </c>
      <c r="GF170" s="1">
        <v>1.85447</v>
      </c>
      <c r="GG170" s="1">
        <v>1.85303</v>
      </c>
      <c r="GH170" s="1">
        <v>1.85623</v>
      </c>
      <c r="GI170" s="1">
        <v>0.0</v>
      </c>
      <c r="GJ170" s="1">
        <v>0.0</v>
      </c>
      <c r="GK170" s="1">
        <v>0.0</v>
      </c>
      <c r="GL170" s="1">
        <v>0.0</v>
      </c>
      <c r="GM170" s="1" t="s">
        <v>350</v>
      </c>
      <c r="GN170" s="1" t="s">
        <v>351</v>
      </c>
      <c r="GO170" s="1" t="s">
        <v>352</v>
      </c>
      <c r="GP170" s="1" t="s">
        <v>352</v>
      </c>
      <c r="GQ170" s="1" t="s">
        <v>352</v>
      </c>
      <c r="GR170" s="1" t="s">
        <v>352</v>
      </c>
      <c r="GS170" s="1">
        <v>0.0</v>
      </c>
      <c r="GT170" s="1">
        <v>100.0</v>
      </c>
      <c r="GU170" s="1">
        <v>100.0</v>
      </c>
      <c r="GV170" s="1">
        <v>1.916</v>
      </c>
      <c r="GW170" s="1">
        <v>0.0424</v>
      </c>
      <c r="GX170" s="1">
        <v>0.3926636889836393</v>
      </c>
      <c r="GY170" s="1">
        <v>0.003036990343597491</v>
      </c>
      <c r="GZ170" s="1">
        <v>-1.538114387597119E-6</v>
      </c>
      <c r="HA170" s="1">
        <v>3.390969119432733E-10</v>
      </c>
      <c r="HB170" s="1">
        <v>-0.02894341138822331</v>
      </c>
      <c r="HC170" s="1">
        <v>0.009762198319610341</v>
      </c>
      <c r="HD170" s="1">
        <v>-3.338778216718564E-4</v>
      </c>
      <c r="HE170" s="1">
        <v>2.632278881966732E-6</v>
      </c>
      <c r="HF170" s="1">
        <v>6.0</v>
      </c>
      <c r="HG170" s="1">
        <v>2134.0</v>
      </c>
      <c r="HH170" s="1">
        <v>2.0</v>
      </c>
      <c r="HI170" s="1">
        <v>31.0</v>
      </c>
      <c r="HJ170" s="1">
        <v>1130.3</v>
      </c>
      <c r="HK170" s="1">
        <v>1130.6</v>
      </c>
      <c r="HL170" s="1">
        <v>1.80298</v>
      </c>
      <c r="HM170" s="1">
        <v>2.28882</v>
      </c>
      <c r="HN170" s="1">
        <v>1.4978</v>
      </c>
      <c r="HO170" s="1">
        <v>2.30835</v>
      </c>
      <c r="HP170" s="1">
        <v>1.54785</v>
      </c>
      <c r="HQ170" s="1">
        <v>2.42676</v>
      </c>
      <c r="HR170" s="1">
        <v>35.9412</v>
      </c>
      <c r="HS170" s="1">
        <v>15.7781</v>
      </c>
      <c r="HT170" s="1">
        <v>18.0</v>
      </c>
      <c r="HU170" s="1">
        <v>292.519</v>
      </c>
      <c r="HV170" s="1">
        <v>511.8</v>
      </c>
      <c r="HW170" s="1">
        <v>27.8156</v>
      </c>
      <c r="HX170" s="1">
        <v>31.1184</v>
      </c>
      <c r="HY170" s="1">
        <v>30.0004</v>
      </c>
      <c r="HZ170" s="1">
        <v>30.972</v>
      </c>
      <c r="IA170" s="1">
        <v>31.0425</v>
      </c>
      <c r="IB170" s="1">
        <v>36.1035</v>
      </c>
      <c r="IC170" s="1">
        <v>23.5666</v>
      </c>
      <c r="ID170" s="1">
        <v>56.9408</v>
      </c>
      <c r="IE170" s="1">
        <v>27.8114</v>
      </c>
      <c r="IF170" s="1">
        <v>813.834</v>
      </c>
      <c r="IG170" s="1">
        <v>26.2718</v>
      </c>
      <c r="IH170" s="1">
        <v>100.702</v>
      </c>
      <c r="II170" s="1">
        <v>100.422</v>
      </c>
      <c r="IJ170" s="1" t="s">
        <v>353</v>
      </c>
    </row>
    <row r="171" ht="15.75" hidden="1" customHeight="1">
      <c r="A171" s="1">
        <v>155.0</v>
      </c>
      <c r="B171" s="1">
        <v>1.6598804096E9</v>
      </c>
      <c r="C171" s="1">
        <v>152.5</v>
      </c>
      <c r="D171" s="1" t="s">
        <v>641</v>
      </c>
      <c r="E171" s="1" t="s">
        <v>642</v>
      </c>
      <c r="F171" s="1">
        <v>1.0</v>
      </c>
      <c r="H171" s="1" t="s">
        <v>345</v>
      </c>
      <c r="M171" s="1" t="s">
        <v>346</v>
      </c>
      <c r="N171" s="1">
        <v>1.6598804014125E9</v>
      </c>
      <c r="O171" s="1">
        <f t="shared" si="1"/>
        <v>0.0008869181141</v>
      </c>
      <c r="P171" s="1">
        <f t="shared" si="2"/>
        <v>0.8869181141</v>
      </c>
      <c r="Q171" s="1">
        <f t="shared" si="3"/>
        <v>13.53578331</v>
      </c>
      <c r="R171" s="1">
        <f t="shared" si="4"/>
        <v>691.8273125</v>
      </c>
      <c r="S171" s="1">
        <f t="shared" si="5"/>
        <v>155.8076784</v>
      </c>
      <c r="T171" s="1">
        <f t="shared" si="6"/>
        <v>15.45498127</v>
      </c>
      <c r="U171" s="1">
        <f t="shared" si="7"/>
        <v>68.62420559</v>
      </c>
      <c r="V171" s="1">
        <f t="shared" si="8"/>
        <v>0.04180922263</v>
      </c>
      <c r="W171" s="1">
        <f t="shared" si="9"/>
        <v>2.913061796</v>
      </c>
      <c r="X171" s="1">
        <f t="shared" si="10"/>
        <v>0.04147870116</v>
      </c>
      <c r="Y171" s="1">
        <f t="shared" si="11"/>
        <v>0.02595366633</v>
      </c>
      <c r="Z171" s="1">
        <f t="shared" si="12"/>
        <v>321.515022</v>
      </c>
      <c r="AA171" s="1">
        <f t="shared" si="13"/>
        <v>32.70837952</v>
      </c>
      <c r="AB171" s="1">
        <f t="shared" si="14"/>
        <v>31.90196875</v>
      </c>
      <c r="AC171" s="1">
        <f t="shared" si="15"/>
        <v>4.748651987</v>
      </c>
      <c r="AD171" s="1">
        <f t="shared" si="16"/>
        <v>59.8791533</v>
      </c>
      <c r="AE171" s="1">
        <f t="shared" si="17"/>
        <v>2.707379281</v>
      </c>
      <c r="AF171" s="1">
        <f t="shared" si="18"/>
        <v>4.521405417</v>
      </c>
      <c r="AG171" s="1">
        <f t="shared" si="19"/>
        <v>2.041272706</v>
      </c>
      <c r="AH171" s="1">
        <f t="shared" si="20"/>
        <v>-39.11308883</v>
      </c>
      <c r="AI171" s="1">
        <f t="shared" si="21"/>
        <v>-135.5372025</v>
      </c>
      <c r="AJ171" s="1">
        <f t="shared" si="22"/>
        <v>-10.49678674</v>
      </c>
      <c r="AK171" s="1">
        <f t="shared" si="23"/>
        <v>136.3679439</v>
      </c>
      <c r="AL171" s="1">
        <f t="shared" si="24"/>
        <v>45.00767783</v>
      </c>
      <c r="AM171" s="1">
        <f t="shared" si="25"/>
        <v>0.8819082137</v>
      </c>
      <c r="AN171" s="1">
        <f t="shared" si="26"/>
        <v>13.53578331</v>
      </c>
      <c r="AO171" s="1">
        <v>793.4952375643841</v>
      </c>
      <c r="AP171" s="1">
        <v>750.7788666666665</v>
      </c>
      <c r="AQ171" s="1">
        <v>5.110548945597135</v>
      </c>
      <c r="AR171" s="1">
        <v>65.04443455469847</v>
      </c>
      <c r="AS171" s="1">
        <f t="shared" si="27"/>
        <v>0.8869181141</v>
      </c>
      <c r="AT171" s="1">
        <v>26.26698400745115</v>
      </c>
      <c r="AU171" s="1">
        <v>27.30185212121212</v>
      </c>
      <c r="AV171" s="1">
        <v>5.930402032122833E-6</v>
      </c>
      <c r="AW171" s="1">
        <v>82.47804808777816</v>
      </c>
      <c r="AX171" s="1">
        <v>193.0</v>
      </c>
      <c r="AY171" s="1">
        <v>39.0</v>
      </c>
      <c r="AZ171" s="1">
        <f t="shared" si="28"/>
        <v>1</v>
      </c>
      <c r="BA171" s="1">
        <f t="shared" si="29"/>
        <v>0</v>
      </c>
      <c r="BB171" s="1">
        <f t="shared" si="30"/>
        <v>51686.53468</v>
      </c>
      <c r="BC171" s="1">
        <f t="shared" si="31"/>
        <v>1999.9975</v>
      </c>
      <c r="BD171" s="1">
        <f t="shared" si="32"/>
        <v>1681.1976</v>
      </c>
      <c r="BE171" s="1">
        <f t="shared" si="33"/>
        <v>0.8405998507</v>
      </c>
      <c r="BF171" s="1">
        <f t="shared" si="34"/>
        <v>0.1607577119</v>
      </c>
      <c r="BG171" s="1">
        <v>6.0</v>
      </c>
      <c r="BH171" s="1">
        <v>0.5</v>
      </c>
      <c r="BI171" s="1" t="s">
        <v>347</v>
      </c>
      <c r="BJ171" s="1">
        <v>2.0</v>
      </c>
      <c r="BK171" s="1" t="b">
        <v>1</v>
      </c>
      <c r="BL171" s="1">
        <v>1.6598804014125E9</v>
      </c>
      <c r="BM171" s="1">
        <v>691.8273125000001</v>
      </c>
      <c r="BN171" s="1">
        <v>746.5508125</v>
      </c>
      <c r="BO171" s="1">
        <v>27.29414375</v>
      </c>
      <c r="BP171" s="1">
        <v>26.265075</v>
      </c>
      <c r="BQ171" s="1">
        <v>689.9605624999999</v>
      </c>
      <c r="BR171" s="1">
        <v>27.2517125</v>
      </c>
      <c r="BS171" s="1">
        <v>500.16325</v>
      </c>
      <c r="BT171" s="1">
        <v>99.09253749999999</v>
      </c>
      <c r="BU171" s="1">
        <v>0.100143025</v>
      </c>
      <c r="BV171" s="1">
        <v>31.03894375</v>
      </c>
      <c r="BW171" s="1">
        <v>31.90196875</v>
      </c>
      <c r="BX171" s="1">
        <v>999.9</v>
      </c>
      <c r="BY171" s="1">
        <v>0.0</v>
      </c>
      <c r="BZ171" s="1">
        <v>0.0</v>
      </c>
      <c r="CA171" s="1">
        <v>9997.028750000001</v>
      </c>
      <c r="CB171" s="1">
        <v>0.0</v>
      </c>
      <c r="CC171" s="1">
        <v>755.121</v>
      </c>
      <c r="CD171" s="1">
        <v>-54.723525</v>
      </c>
      <c r="CE171" s="1">
        <v>711.2400625</v>
      </c>
      <c r="CF171" s="1">
        <v>766.6879999999999</v>
      </c>
      <c r="CG171" s="1">
        <v>1.0290625</v>
      </c>
      <c r="CH171" s="1">
        <v>746.5508125</v>
      </c>
      <c r="CI171" s="1">
        <v>26.265075</v>
      </c>
      <c r="CJ171" s="1">
        <v>2.704644375</v>
      </c>
      <c r="CK171" s="1">
        <v>2.6026725</v>
      </c>
      <c r="CL171" s="1">
        <v>22.31335625</v>
      </c>
      <c r="CM171" s="1">
        <v>21.68320625</v>
      </c>
      <c r="CN171" s="1">
        <v>1999.9975</v>
      </c>
      <c r="CO171" s="1">
        <v>0.980005</v>
      </c>
      <c r="CP171" s="1">
        <v>0.0199953</v>
      </c>
      <c r="CQ171" s="1">
        <v>0.0</v>
      </c>
      <c r="CR171" s="1">
        <v>2.59475</v>
      </c>
      <c r="CS171" s="1">
        <v>0.0</v>
      </c>
      <c r="CT171" s="1">
        <v>18408.30625</v>
      </c>
      <c r="CU171" s="1">
        <v>17412.35</v>
      </c>
      <c r="CV171" s="1">
        <v>40.32774999999999</v>
      </c>
      <c r="CW171" s="1">
        <v>41.277125</v>
      </c>
      <c r="CX171" s="1">
        <v>40.25</v>
      </c>
      <c r="CY171" s="1">
        <v>39.75775</v>
      </c>
      <c r="CZ171" s="1">
        <v>40.5</v>
      </c>
      <c r="DA171" s="1">
        <v>1960.0075</v>
      </c>
      <c r="DB171" s="1">
        <v>39.99</v>
      </c>
      <c r="DC171" s="1">
        <v>0.0</v>
      </c>
      <c r="DD171" s="1">
        <v>1.6598804087E9</v>
      </c>
      <c r="DE171" s="1">
        <v>0.0</v>
      </c>
      <c r="DF171" s="1">
        <v>0.0</v>
      </c>
      <c r="DG171" s="1" t="s">
        <v>348</v>
      </c>
      <c r="DH171" s="1">
        <v>1.6598125901E9</v>
      </c>
      <c r="DI171" s="1">
        <v>1.6598125706E9</v>
      </c>
      <c r="DJ171" s="1">
        <v>0.0</v>
      </c>
      <c r="DK171" s="1">
        <v>-0.048</v>
      </c>
      <c r="DL171" s="1">
        <v>0.0</v>
      </c>
      <c r="DM171" s="1">
        <v>2.986</v>
      </c>
      <c r="DN171" s="1">
        <v>0.016</v>
      </c>
      <c r="DO171" s="1">
        <v>2000.0</v>
      </c>
      <c r="DP171" s="1">
        <v>27.0</v>
      </c>
      <c r="DQ171" s="1">
        <v>0.33</v>
      </c>
      <c r="DR171" s="1">
        <v>0.43</v>
      </c>
      <c r="DS171" s="1">
        <v>13.12136653321742</v>
      </c>
      <c r="DT171" s="1">
        <v>3.476756345224147</v>
      </c>
      <c r="DU171" s="1">
        <v>0.325780440836678</v>
      </c>
      <c r="DV171" s="1">
        <v>0.0</v>
      </c>
      <c r="DW171" s="1">
        <v>-54.86561666666667</v>
      </c>
      <c r="DX171" s="1">
        <v>-1.966390211345842</v>
      </c>
      <c r="DY171" s="1">
        <v>0.6448587546035872</v>
      </c>
      <c r="DZ171" s="1">
        <v>0.0</v>
      </c>
      <c r="EA171" s="1">
        <v>168.9442975868525</v>
      </c>
      <c r="EB171" s="1">
        <v>167.0850914711563</v>
      </c>
      <c r="EC171" s="1">
        <v>14.56843253233625</v>
      </c>
      <c r="ED171" s="1">
        <v>0.0</v>
      </c>
      <c r="EE171" s="1">
        <v>1.02852525</v>
      </c>
      <c r="EF171" s="1">
        <v>0.02277714821763422</v>
      </c>
      <c r="EG171" s="1">
        <v>0.002588016603018604</v>
      </c>
      <c r="EH171" s="1">
        <v>1.0</v>
      </c>
      <c r="EI171" s="1">
        <v>2.041326844912411</v>
      </c>
      <c r="EJ171" s="1">
        <v>-0.02404508475722571</v>
      </c>
      <c r="EK171" s="1">
        <v>0.00223908381476771</v>
      </c>
      <c r="EL171" s="1">
        <v>1.0</v>
      </c>
      <c r="EM171" s="1">
        <v>2.0</v>
      </c>
      <c r="EN171" s="1">
        <v>5.0</v>
      </c>
      <c r="EO171" s="1" t="s">
        <v>386</v>
      </c>
      <c r="EP171" s="1">
        <v>2.94345</v>
      </c>
      <c r="EQ171" s="1">
        <v>2.8011</v>
      </c>
      <c r="ER171" s="1">
        <v>0.135551</v>
      </c>
      <c r="ES171" s="1">
        <v>0.142367</v>
      </c>
      <c r="ET171" s="1">
        <v>0.117744</v>
      </c>
      <c r="EU171" s="1">
        <v>0.114763</v>
      </c>
      <c r="EV171" s="1">
        <v>17760.8</v>
      </c>
      <c r="EW171" s="1">
        <v>18476.8</v>
      </c>
      <c r="EX171" s="1">
        <v>23888.6</v>
      </c>
      <c r="EY171" s="1">
        <v>25067.2</v>
      </c>
      <c r="EZ171" s="1">
        <v>33729.6</v>
      </c>
      <c r="FA171" s="1">
        <v>35429.5</v>
      </c>
      <c r="FB171" s="1">
        <v>43545.2</v>
      </c>
      <c r="FC171" s="1">
        <v>46334.7</v>
      </c>
      <c r="FD171" s="1">
        <v>1.55533</v>
      </c>
      <c r="FE171" s="1">
        <v>1.88948</v>
      </c>
      <c r="FF171" s="1">
        <v>0.141468</v>
      </c>
      <c r="FG171" s="1">
        <v>0.0</v>
      </c>
      <c r="FH171" s="1">
        <v>29.6015</v>
      </c>
      <c r="FI171" s="1">
        <v>999.9</v>
      </c>
      <c r="FJ171" s="1">
        <v>65.3</v>
      </c>
      <c r="FK171" s="1">
        <v>32.8</v>
      </c>
      <c r="FL171" s="1">
        <v>32.9217</v>
      </c>
      <c r="FM171" s="1">
        <v>64.6158</v>
      </c>
      <c r="FN171" s="1">
        <v>25.8253</v>
      </c>
      <c r="FO171" s="1">
        <v>1.0</v>
      </c>
      <c r="FP171" s="1">
        <v>0.317691</v>
      </c>
      <c r="FQ171" s="1">
        <v>1.35589</v>
      </c>
      <c r="FR171" s="1">
        <v>20.3161</v>
      </c>
      <c r="FS171" s="1">
        <v>5.2128</v>
      </c>
      <c r="FT171" s="1">
        <v>11.9059</v>
      </c>
      <c r="FU171" s="1">
        <v>5.00275</v>
      </c>
      <c r="FV171" s="1">
        <v>3.28958</v>
      </c>
      <c r="FW171" s="1">
        <v>9999.0</v>
      </c>
      <c r="FX171" s="1">
        <v>9999.0</v>
      </c>
      <c r="FY171" s="1">
        <v>9999.0</v>
      </c>
      <c r="FZ171" s="1">
        <v>999.9</v>
      </c>
      <c r="GA171" s="1">
        <v>1.85943</v>
      </c>
      <c r="GB171" s="1">
        <v>1.85428</v>
      </c>
      <c r="GC171" s="1">
        <v>1.8576</v>
      </c>
      <c r="GD171" s="1">
        <v>1.85593</v>
      </c>
      <c r="GE171" s="1">
        <v>1.85471</v>
      </c>
      <c r="GF171" s="1">
        <v>1.85447</v>
      </c>
      <c r="GG171" s="1">
        <v>1.85303</v>
      </c>
      <c r="GH171" s="1">
        <v>1.85623</v>
      </c>
      <c r="GI171" s="1">
        <v>0.0</v>
      </c>
      <c r="GJ171" s="1">
        <v>0.0</v>
      </c>
      <c r="GK171" s="1">
        <v>0.0</v>
      </c>
      <c r="GL171" s="1">
        <v>0.0</v>
      </c>
      <c r="GM171" s="1" t="s">
        <v>350</v>
      </c>
      <c r="GN171" s="1" t="s">
        <v>351</v>
      </c>
      <c r="GO171" s="1" t="s">
        <v>352</v>
      </c>
      <c r="GP171" s="1" t="s">
        <v>352</v>
      </c>
      <c r="GQ171" s="1" t="s">
        <v>352</v>
      </c>
      <c r="GR171" s="1" t="s">
        <v>352</v>
      </c>
      <c r="GS171" s="1">
        <v>0.0</v>
      </c>
      <c r="GT171" s="1">
        <v>100.0</v>
      </c>
      <c r="GU171" s="1">
        <v>100.0</v>
      </c>
      <c r="GV171" s="1">
        <v>1.923</v>
      </c>
      <c r="GW171" s="1">
        <v>0.0424</v>
      </c>
      <c r="GX171" s="1">
        <v>0.3926636889836393</v>
      </c>
      <c r="GY171" s="1">
        <v>0.003036990343597491</v>
      </c>
      <c r="GZ171" s="1">
        <v>-1.538114387597119E-6</v>
      </c>
      <c r="HA171" s="1">
        <v>3.390969119432733E-10</v>
      </c>
      <c r="HB171" s="1">
        <v>-0.02894341138822331</v>
      </c>
      <c r="HC171" s="1">
        <v>0.009762198319610341</v>
      </c>
      <c r="HD171" s="1">
        <v>-3.338778216718564E-4</v>
      </c>
      <c r="HE171" s="1">
        <v>2.632278881966732E-6</v>
      </c>
      <c r="HF171" s="1">
        <v>6.0</v>
      </c>
      <c r="HG171" s="1">
        <v>2134.0</v>
      </c>
      <c r="HH171" s="1">
        <v>2.0</v>
      </c>
      <c r="HI171" s="1">
        <v>31.0</v>
      </c>
      <c r="HJ171" s="1">
        <v>1130.3</v>
      </c>
      <c r="HK171" s="1">
        <v>1130.7</v>
      </c>
      <c r="HL171" s="1">
        <v>1.80908</v>
      </c>
      <c r="HM171" s="1">
        <v>2.29858</v>
      </c>
      <c r="HN171" s="1">
        <v>1.4978</v>
      </c>
      <c r="HO171" s="1">
        <v>2.30835</v>
      </c>
      <c r="HP171" s="1">
        <v>1.54785</v>
      </c>
      <c r="HQ171" s="1">
        <v>2.26685</v>
      </c>
      <c r="HR171" s="1">
        <v>35.9412</v>
      </c>
      <c r="HS171" s="1">
        <v>15.7606</v>
      </c>
      <c r="HT171" s="1">
        <v>18.0</v>
      </c>
      <c r="HU171" s="1">
        <v>292.49</v>
      </c>
      <c r="HV171" s="1">
        <v>511.804</v>
      </c>
      <c r="HW171" s="1">
        <v>27.8088</v>
      </c>
      <c r="HX171" s="1">
        <v>31.1186</v>
      </c>
      <c r="HY171" s="1">
        <v>30.0004</v>
      </c>
      <c r="HZ171" s="1">
        <v>30.9723</v>
      </c>
      <c r="IA171" s="1">
        <v>31.0431</v>
      </c>
      <c r="IB171" s="1">
        <v>36.2281</v>
      </c>
      <c r="IC171" s="1">
        <v>23.5666</v>
      </c>
      <c r="ID171" s="1">
        <v>56.9408</v>
      </c>
      <c r="IE171" s="1">
        <v>27.7753</v>
      </c>
      <c r="IF171" s="1">
        <v>823.886</v>
      </c>
      <c r="IG171" s="1">
        <v>26.2716</v>
      </c>
      <c r="IH171" s="1">
        <v>100.702</v>
      </c>
      <c r="II171" s="1">
        <v>100.422</v>
      </c>
      <c r="IJ171" s="1" t="s">
        <v>353</v>
      </c>
    </row>
    <row r="172" ht="15.75" hidden="1" customHeight="1">
      <c r="A172" s="1">
        <v>156.0</v>
      </c>
      <c r="B172" s="1">
        <v>1.6598804106E9</v>
      </c>
      <c r="C172" s="1">
        <v>153.5</v>
      </c>
      <c r="D172" s="1" t="s">
        <v>643</v>
      </c>
      <c r="E172" s="1" t="s">
        <v>644</v>
      </c>
      <c r="F172" s="1">
        <v>1.0</v>
      </c>
      <c r="H172" s="1" t="s">
        <v>345</v>
      </c>
      <c r="M172" s="1" t="s">
        <v>346</v>
      </c>
      <c r="N172" s="1">
        <v>1.659880402933333E9</v>
      </c>
      <c r="O172" s="1">
        <f t="shared" si="1"/>
        <v>0.0008864460356</v>
      </c>
      <c r="P172" s="1">
        <f t="shared" si="2"/>
        <v>0.8864460356</v>
      </c>
      <c r="Q172" s="1">
        <f t="shared" si="3"/>
        <v>13.52224009</v>
      </c>
      <c r="R172" s="1">
        <f t="shared" si="4"/>
        <v>699.4104667</v>
      </c>
      <c r="S172" s="1">
        <f t="shared" si="5"/>
        <v>163.5214292</v>
      </c>
      <c r="T172" s="1">
        <f t="shared" si="6"/>
        <v>16.22012292</v>
      </c>
      <c r="U172" s="1">
        <f t="shared" si="7"/>
        <v>69.37637347</v>
      </c>
      <c r="V172" s="1">
        <f t="shared" si="8"/>
        <v>0.04179835308</v>
      </c>
      <c r="W172" s="1">
        <f t="shared" si="9"/>
        <v>2.913602918</v>
      </c>
      <c r="X172" s="1">
        <f t="shared" si="10"/>
        <v>0.04146806355</v>
      </c>
      <c r="Y172" s="1">
        <f t="shared" si="11"/>
        <v>0.02594699723</v>
      </c>
      <c r="Z172" s="1">
        <f t="shared" si="12"/>
        <v>321.514889</v>
      </c>
      <c r="AA172" s="1">
        <f t="shared" si="13"/>
        <v>32.70740446</v>
      </c>
      <c r="AB172" s="1">
        <f t="shared" si="14"/>
        <v>31.90049333</v>
      </c>
      <c r="AC172" s="1">
        <f t="shared" si="15"/>
        <v>4.748255159</v>
      </c>
      <c r="AD172" s="1">
        <f t="shared" si="16"/>
        <v>59.88556044</v>
      </c>
      <c r="AE172" s="1">
        <f t="shared" si="17"/>
        <v>2.707543896</v>
      </c>
      <c r="AF172" s="1">
        <f t="shared" si="18"/>
        <v>4.521196556</v>
      </c>
      <c r="AG172" s="1">
        <f t="shared" si="19"/>
        <v>2.040711263</v>
      </c>
      <c r="AH172" s="1">
        <f t="shared" si="20"/>
        <v>-39.09227017</v>
      </c>
      <c r="AI172" s="1">
        <f t="shared" si="21"/>
        <v>-135.4579225</v>
      </c>
      <c r="AJ172" s="1">
        <f t="shared" si="22"/>
        <v>-10.48858034</v>
      </c>
      <c r="AK172" s="1">
        <f t="shared" si="23"/>
        <v>136.476116</v>
      </c>
      <c r="AL172" s="1">
        <f t="shared" si="24"/>
        <v>45.24313713</v>
      </c>
      <c r="AM172" s="1">
        <f t="shared" si="25"/>
        <v>0.8824346728</v>
      </c>
      <c r="AN172" s="1">
        <f t="shared" si="26"/>
        <v>13.52224009</v>
      </c>
      <c r="AO172" s="1">
        <v>798.660213797422</v>
      </c>
      <c r="AP172" s="1">
        <v>755.9022363636363</v>
      </c>
      <c r="AQ172" s="1">
        <v>5.12187330582358</v>
      </c>
      <c r="AR172" s="1">
        <v>65.04443455469847</v>
      </c>
      <c r="AS172" s="1">
        <f t="shared" si="27"/>
        <v>0.8864460356</v>
      </c>
      <c r="AT172" s="1">
        <v>26.26812022969917</v>
      </c>
      <c r="AU172" s="1">
        <v>27.30243393939395</v>
      </c>
      <c r="AV172" s="1">
        <v>8.257316143453212E-6</v>
      </c>
      <c r="AW172" s="1">
        <v>82.47804808777816</v>
      </c>
      <c r="AX172" s="1">
        <v>193.0</v>
      </c>
      <c r="AY172" s="1">
        <v>39.0</v>
      </c>
      <c r="AZ172" s="1">
        <f t="shared" si="28"/>
        <v>1</v>
      </c>
      <c r="BA172" s="1">
        <f t="shared" si="29"/>
        <v>0</v>
      </c>
      <c r="BB172" s="1">
        <f t="shared" si="30"/>
        <v>51702.01327</v>
      </c>
      <c r="BC172" s="1">
        <f t="shared" si="31"/>
        <v>1999.996667</v>
      </c>
      <c r="BD172" s="1">
        <f t="shared" si="32"/>
        <v>1681.1969</v>
      </c>
      <c r="BE172" s="1">
        <f t="shared" si="33"/>
        <v>0.840599851</v>
      </c>
      <c r="BF172" s="1">
        <f t="shared" si="34"/>
        <v>0.1607577124</v>
      </c>
      <c r="BG172" s="1">
        <v>6.0</v>
      </c>
      <c r="BH172" s="1">
        <v>0.5</v>
      </c>
      <c r="BI172" s="1" t="s">
        <v>347</v>
      </c>
      <c r="BJ172" s="1">
        <v>2.0</v>
      </c>
      <c r="BK172" s="1" t="b">
        <v>1</v>
      </c>
      <c r="BL172" s="1">
        <v>1.659880402933333E9</v>
      </c>
      <c r="BM172" s="1">
        <v>699.4104666666667</v>
      </c>
      <c r="BN172" s="1">
        <v>754.4255333333332</v>
      </c>
      <c r="BO172" s="1">
        <v>27.29581333333334</v>
      </c>
      <c r="BP172" s="1">
        <v>26.26612</v>
      </c>
      <c r="BQ172" s="1">
        <v>697.5331333333332</v>
      </c>
      <c r="BR172" s="1">
        <v>27.25338666666667</v>
      </c>
      <c r="BS172" s="1">
        <v>500.1574</v>
      </c>
      <c r="BT172" s="1">
        <v>99.09254000000001</v>
      </c>
      <c r="BU172" s="1">
        <v>0.10010406</v>
      </c>
      <c r="BV172" s="1">
        <v>31.03813333333333</v>
      </c>
      <c r="BW172" s="1">
        <v>31.90049333333333</v>
      </c>
      <c r="BX172" s="1">
        <v>999.8999999999999</v>
      </c>
      <c r="BY172" s="1">
        <v>0.0</v>
      </c>
      <c r="BZ172" s="1">
        <v>0.0</v>
      </c>
      <c r="CA172" s="1">
        <v>10000.122</v>
      </c>
      <c r="CB172" s="1">
        <v>0.0</v>
      </c>
      <c r="CC172" s="1">
        <v>764.2025333333333</v>
      </c>
      <c r="CD172" s="1">
        <v>-55.01506666666667</v>
      </c>
      <c r="CE172" s="1">
        <v>719.0372</v>
      </c>
      <c r="CF172" s="1">
        <v>774.7759333333336</v>
      </c>
      <c r="CG172" s="1">
        <v>1.02969</v>
      </c>
      <c r="CH172" s="1">
        <v>754.4255333333332</v>
      </c>
      <c r="CI172" s="1">
        <v>26.26612</v>
      </c>
      <c r="CJ172" s="1">
        <v>2.70481</v>
      </c>
      <c r="CK172" s="1">
        <v>2.602776</v>
      </c>
      <c r="CL172" s="1">
        <v>22.31436</v>
      </c>
      <c r="CM172" s="1">
        <v>21.68385333333334</v>
      </c>
      <c r="CN172" s="1">
        <v>1999.996666666667</v>
      </c>
      <c r="CO172" s="1">
        <v>0.9800050000000001</v>
      </c>
      <c r="CP172" s="1">
        <v>0.0199953</v>
      </c>
      <c r="CQ172" s="1">
        <v>0.0</v>
      </c>
      <c r="CR172" s="1">
        <v>2.543333333333333</v>
      </c>
      <c r="CS172" s="1">
        <v>0.0</v>
      </c>
      <c r="CT172" s="1">
        <v>18407.63333333334</v>
      </c>
      <c r="CU172" s="1">
        <v>17412.34</v>
      </c>
      <c r="CV172" s="1">
        <v>40.333</v>
      </c>
      <c r="CW172" s="1">
        <v>41.28306666666667</v>
      </c>
      <c r="CX172" s="1">
        <v>40.25</v>
      </c>
      <c r="CY172" s="1">
        <v>39.7624</v>
      </c>
      <c r="CZ172" s="1">
        <v>40.5</v>
      </c>
      <c r="DA172" s="1">
        <v>1960.006666666666</v>
      </c>
      <c r="DB172" s="1">
        <v>39.99</v>
      </c>
      <c r="DC172" s="1">
        <v>0.0</v>
      </c>
      <c r="DD172" s="1">
        <v>1.6598804093E9</v>
      </c>
      <c r="DE172" s="1">
        <v>0.0</v>
      </c>
      <c r="DF172" s="1">
        <v>0.0</v>
      </c>
      <c r="DG172" s="1" t="s">
        <v>348</v>
      </c>
      <c r="DH172" s="1">
        <v>1.6598125901E9</v>
      </c>
      <c r="DI172" s="1">
        <v>1.6598125706E9</v>
      </c>
      <c r="DJ172" s="1">
        <v>0.0</v>
      </c>
      <c r="DK172" s="1">
        <v>-0.048</v>
      </c>
      <c r="DL172" s="1">
        <v>0.0</v>
      </c>
      <c r="DM172" s="1">
        <v>2.986</v>
      </c>
      <c r="DN172" s="1">
        <v>0.016</v>
      </c>
      <c r="DO172" s="1">
        <v>2000.0</v>
      </c>
      <c r="DP172" s="1">
        <v>27.0</v>
      </c>
      <c r="DQ172" s="1">
        <v>0.33</v>
      </c>
      <c r="DR172" s="1">
        <v>0.43</v>
      </c>
      <c r="DS172" s="1">
        <v>13.12136653321742</v>
      </c>
      <c r="DT172" s="1">
        <v>3.476756345224147</v>
      </c>
      <c r="DU172" s="1">
        <v>0.325780440836678</v>
      </c>
      <c r="DV172" s="1">
        <v>0.0</v>
      </c>
      <c r="DW172" s="1">
        <v>-54.86561666666667</v>
      </c>
      <c r="DX172" s="1">
        <v>-1.966390211345842</v>
      </c>
      <c r="DY172" s="1">
        <v>0.6448587546035872</v>
      </c>
      <c r="DZ172" s="1">
        <v>0.0</v>
      </c>
      <c r="EA172" s="1">
        <v>168.9442975868525</v>
      </c>
      <c r="EB172" s="1">
        <v>167.0850914711563</v>
      </c>
      <c r="EC172" s="1">
        <v>14.56843253233625</v>
      </c>
      <c r="ED172" s="1">
        <v>0.0</v>
      </c>
      <c r="EE172" s="1">
        <v>1.02852525</v>
      </c>
      <c r="EF172" s="1">
        <v>0.02277714821763422</v>
      </c>
      <c r="EG172" s="1">
        <v>0.002588016603018604</v>
      </c>
      <c r="EH172" s="1">
        <v>1.0</v>
      </c>
      <c r="EI172" s="1">
        <v>2.041326844912411</v>
      </c>
      <c r="EJ172" s="1">
        <v>-0.02404508475722571</v>
      </c>
      <c r="EK172" s="1">
        <v>0.00223908381476771</v>
      </c>
      <c r="EL172" s="1">
        <v>1.0</v>
      </c>
      <c r="EM172" s="1">
        <v>2.0</v>
      </c>
      <c r="EN172" s="1">
        <v>5.0</v>
      </c>
      <c r="EO172" s="1" t="s">
        <v>386</v>
      </c>
      <c r="EP172" s="1">
        <v>2.94335</v>
      </c>
      <c r="EQ172" s="1">
        <v>2.80105</v>
      </c>
      <c r="ER172" s="1">
        <v>0.136166</v>
      </c>
      <c r="ES172" s="1">
        <v>0.142974</v>
      </c>
      <c r="ET172" s="1">
        <v>0.117745</v>
      </c>
      <c r="EU172" s="1">
        <v>0.114763</v>
      </c>
      <c r="EV172" s="1">
        <v>17748.2</v>
      </c>
      <c r="EW172" s="1">
        <v>18463.7</v>
      </c>
      <c r="EX172" s="1">
        <v>23888.6</v>
      </c>
      <c r="EY172" s="1">
        <v>25067.1</v>
      </c>
      <c r="EZ172" s="1">
        <v>33729.9</v>
      </c>
      <c r="FA172" s="1">
        <v>35429.3</v>
      </c>
      <c r="FB172" s="1">
        <v>43545.6</v>
      </c>
      <c r="FC172" s="1">
        <v>46334.4</v>
      </c>
      <c r="FD172" s="1">
        <v>1.5552</v>
      </c>
      <c r="FE172" s="1">
        <v>1.88927</v>
      </c>
      <c r="FF172" s="1">
        <v>0.141449</v>
      </c>
      <c r="FG172" s="1">
        <v>0.0</v>
      </c>
      <c r="FH172" s="1">
        <v>29.6046</v>
      </c>
      <c r="FI172" s="1">
        <v>999.9</v>
      </c>
      <c r="FJ172" s="1">
        <v>65.3</v>
      </c>
      <c r="FK172" s="1">
        <v>32.8</v>
      </c>
      <c r="FL172" s="1">
        <v>32.9199</v>
      </c>
      <c r="FM172" s="1">
        <v>64.4858</v>
      </c>
      <c r="FN172" s="1">
        <v>25.653</v>
      </c>
      <c r="FO172" s="1">
        <v>1.0</v>
      </c>
      <c r="FP172" s="1">
        <v>0.317622</v>
      </c>
      <c r="FQ172" s="1">
        <v>1.36991</v>
      </c>
      <c r="FR172" s="1">
        <v>20.316</v>
      </c>
      <c r="FS172" s="1">
        <v>5.21265</v>
      </c>
      <c r="FT172" s="1">
        <v>11.9059</v>
      </c>
      <c r="FU172" s="1">
        <v>5.00275</v>
      </c>
      <c r="FV172" s="1">
        <v>3.28958</v>
      </c>
      <c r="FW172" s="1">
        <v>9999.0</v>
      </c>
      <c r="FX172" s="1">
        <v>9999.0</v>
      </c>
      <c r="FY172" s="1">
        <v>9999.0</v>
      </c>
      <c r="FZ172" s="1">
        <v>999.9</v>
      </c>
      <c r="GA172" s="1">
        <v>1.85943</v>
      </c>
      <c r="GB172" s="1">
        <v>1.8543</v>
      </c>
      <c r="GC172" s="1">
        <v>1.8576</v>
      </c>
      <c r="GD172" s="1">
        <v>1.85593</v>
      </c>
      <c r="GE172" s="1">
        <v>1.85471</v>
      </c>
      <c r="GF172" s="1">
        <v>1.85446</v>
      </c>
      <c r="GG172" s="1">
        <v>1.85303</v>
      </c>
      <c r="GH172" s="1">
        <v>1.85623</v>
      </c>
      <c r="GI172" s="1">
        <v>0.0</v>
      </c>
      <c r="GJ172" s="1">
        <v>0.0</v>
      </c>
      <c r="GK172" s="1">
        <v>0.0</v>
      </c>
      <c r="GL172" s="1">
        <v>0.0</v>
      </c>
      <c r="GM172" s="1" t="s">
        <v>350</v>
      </c>
      <c r="GN172" s="1" t="s">
        <v>351</v>
      </c>
      <c r="GO172" s="1" t="s">
        <v>352</v>
      </c>
      <c r="GP172" s="1" t="s">
        <v>352</v>
      </c>
      <c r="GQ172" s="1" t="s">
        <v>352</v>
      </c>
      <c r="GR172" s="1" t="s">
        <v>352</v>
      </c>
      <c r="GS172" s="1">
        <v>0.0</v>
      </c>
      <c r="GT172" s="1">
        <v>100.0</v>
      </c>
      <c r="GU172" s="1">
        <v>100.0</v>
      </c>
      <c r="GV172" s="1">
        <v>1.93</v>
      </c>
      <c r="GW172" s="1">
        <v>0.0424</v>
      </c>
      <c r="GX172" s="1">
        <v>0.3926636889836393</v>
      </c>
      <c r="GY172" s="1">
        <v>0.003036990343597491</v>
      </c>
      <c r="GZ172" s="1">
        <v>-1.538114387597119E-6</v>
      </c>
      <c r="HA172" s="1">
        <v>3.390969119432733E-10</v>
      </c>
      <c r="HB172" s="1">
        <v>-0.02894341138822331</v>
      </c>
      <c r="HC172" s="1">
        <v>0.009762198319610341</v>
      </c>
      <c r="HD172" s="1">
        <v>-3.338778216718564E-4</v>
      </c>
      <c r="HE172" s="1">
        <v>2.632278881966732E-6</v>
      </c>
      <c r="HF172" s="1">
        <v>6.0</v>
      </c>
      <c r="HG172" s="1">
        <v>2134.0</v>
      </c>
      <c r="HH172" s="1">
        <v>2.0</v>
      </c>
      <c r="HI172" s="1">
        <v>31.0</v>
      </c>
      <c r="HJ172" s="1">
        <v>1130.3</v>
      </c>
      <c r="HK172" s="1">
        <v>1130.7</v>
      </c>
      <c r="HL172" s="1">
        <v>1.82129</v>
      </c>
      <c r="HM172" s="1">
        <v>2.28394</v>
      </c>
      <c r="HN172" s="1">
        <v>1.4978</v>
      </c>
      <c r="HO172" s="1">
        <v>2.30835</v>
      </c>
      <c r="HP172" s="1">
        <v>1.54785</v>
      </c>
      <c r="HQ172" s="1">
        <v>2.43896</v>
      </c>
      <c r="HR172" s="1">
        <v>35.9412</v>
      </c>
      <c r="HS172" s="1">
        <v>15.7781</v>
      </c>
      <c r="HT172" s="1">
        <v>18.0</v>
      </c>
      <c r="HU172" s="1">
        <v>292.442</v>
      </c>
      <c r="HV172" s="1">
        <v>511.675</v>
      </c>
      <c r="HW172" s="1">
        <v>27.801</v>
      </c>
      <c r="HX172" s="1">
        <v>31.1186</v>
      </c>
      <c r="HY172" s="1">
        <v>30.0003</v>
      </c>
      <c r="HZ172" s="1">
        <v>30.9731</v>
      </c>
      <c r="IA172" s="1">
        <v>31.0439</v>
      </c>
      <c r="IB172" s="1">
        <v>36.4679</v>
      </c>
      <c r="IC172" s="1">
        <v>23.5666</v>
      </c>
      <c r="ID172" s="1">
        <v>56.9408</v>
      </c>
      <c r="IE172" s="1">
        <v>27.7753</v>
      </c>
      <c r="IF172" s="1">
        <v>823.886</v>
      </c>
      <c r="IG172" s="1">
        <v>26.2713</v>
      </c>
      <c r="IH172" s="1">
        <v>100.703</v>
      </c>
      <c r="II172" s="1">
        <v>100.421</v>
      </c>
      <c r="IJ172" s="1" t="s">
        <v>353</v>
      </c>
    </row>
    <row r="173" ht="15.75" hidden="1" customHeight="1">
      <c r="A173" s="1">
        <v>157.0</v>
      </c>
      <c r="B173" s="1">
        <v>1.6598804116E9</v>
      </c>
      <c r="C173" s="1">
        <v>154.5</v>
      </c>
      <c r="D173" s="1" t="s">
        <v>645</v>
      </c>
      <c r="E173" s="1" t="s">
        <v>646</v>
      </c>
      <c r="F173" s="1">
        <v>1.0</v>
      </c>
      <c r="H173" s="1" t="s">
        <v>345</v>
      </c>
      <c r="M173" s="1" t="s">
        <v>346</v>
      </c>
      <c r="N173" s="1">
        <v>1.65988040344375E9</v>
      </c>
      <c r="O173" s="1">
        <f t="shared" si="1"/>
        <v>0.0008858306657</v>
      </c>
      <c r="P173" s="1">
        <f t="shared" si="2"/>
        <v>0.8858306657</v>
      </c>
      <c r="Q173" s="1">
        <f t="shared" si="3"/>
        <v>13.65512455</v>
      </c>
      <c r="R173" s="1">
        <f t="shared" si="4"/>
        <v>701.95875</v>
      </c>
      <c r="S173" s="1">
        <f t="shared" si="5"/>
        <v>160.5807745</v>
      </c>
      <c r="T173" s="1">
        <f t="shared" si="6"/>
        <v>15.92841831</v>
      </c>
      <c r="U173" s="1">
        <f t="shared" si="7"/>
        <v>69.62908629</v>
      </c>
      <c r="V173" s="1">
        <f t="shared" si="8"/>
        <v>0.04176845185</v>
      </c>
      <c r="W173" s="1">
        <f t="shared" si="9"/>
        <v>2.913743747</v>
      </c>
      <c r="X173" s="1">
        <f t="shared" si="10"/>
        <v>0.04143864849</v>
      </c>
      <c r="Y173" s="1">
        <f t="shared" si="11"/>
        <v>0.02592856962</v>
      </c>
      <c r="Z173" s="1">
        <f t="shared" si="12"/>
        <v>321.5145233</v>
      </c>
      <c r="AA173" s="1">
        <f t="shared" si="13"/>
        <v>32.70703624</v>
      </c>
      <c r="AB173" s="1">
        <f t="shared" si="14"/>
        <v>31.90075</v>
      </c>
      <c r="AC173" s="1">
        <f t="shared" si="15"/>
        <v>4.74832419</v>
      </c>
      <c r="AD173" s="1">
        <f t="shared" si="16"/>
        <v>59.88801171</v>
      </c>
      <c r="AE173" s="1">
        <f t="shared" si="17"/>
        <v>2.707584949</v>
      </c>
      <c r="AF173" s="1">
        <f t="shared" si="18"/>
        <v>4.521080049</v>
      </c>
      <c r="AG173" s="1">
        <f t="shared" si="19"/>
        <v>2.040739241</v>
      </c>
      <c r="AH173" s="1">
        <f t="shared" si="20"/>
        <v>-39.06513236</v>
      </c>
      <c r="AI173" s="1">
        <f t="shared" si="21"/>
        <v>-135.5758044</v>
      </c>
      <c r="AJ173" s="1">
        <f t="shared" si="22"/>
        <v>-10.49719055</v>
      </c>
      <c r="AK173" s="1">
        <f t="shared" si="23"/>
        <v>136.376396</v>
      </c>
      <c r="AL173" s="1">
        <f t="shared" si="24"/>
        <v>45.25160534</v>
      </c>
      <c r="AM173" s="1">
        <f t="shared" si="25"/>
        <v>0.8825407409</v>
      </c>
      <c r="AN173" s="1">
        <f t="shared" si="26"/>
        <v>13.65512455</v>
      </c>
      <c r="AO173" s="1">
        <v>803.8185745974649</v>
      </c>
      <c r="AP173" s="1">
        <v>760.9642909090907</v>
      </c>
      <c r="AQ173" s="1">
        <v>5.108622280161692</v>
      </c>
      <c r="AR173" s="1">
        <v>65.04443455469847</v>
      </c>
      <c r="AS173" s="1">
        <f t="shared" si="27"/>
        <v>0.8858306657</v>
      </c>
      <c r="AT173" s="1">
        <v>26.26926467154006</v>
      </c>
      <c r="AU173" s="1">
        <v>27.30287333333333</v>
      </c>
      <c r="AV173" s="1">
        <v>6.499570649687222E-6</v>
      </c>
      <c r="AW173" s="1">
        <v>82.47804808777816</v>
      </c>
      <c r="AX173" s="1">
        <v>193.0</v>
      </c>
      <c r="AY173" s="1">
        <v>39.0</v>
      </c>
      <c r="AZ173" s="1">
        <f t="shared" si="28"/>
        <v>1</v>
      </c>
      <c r="BA173" s="1">
        <f t="shared" si="29"/>
        <v>0</v>
      </c>
      <c r="BB173" s="1">
        <f t="shared" si="30"/>
        <v>51706.08166</v>
      </c>
      <c r="BC173" s="1">
        <f t="shared" si="31"/>
        <v>1999.994375</v>
      </c>
      <c r="BD173" s="1">
        <f t="shared" si="32"/>
        <v>1681.194975</v>
      </c>
      <c r="BE173" s="1">
        <f t="shared" si="33"/>
        <v>0.8405998517</v>
      </c>
      <c r="BF173" s="1">
        <f t="shared" si="34"/>
        <v>0.1607577138</v>
      </c>
      <c r="BG173" s="1">
        <v>6.0</v>
      </c>
      <c r="BH173" s="1">
        <v>0.5</v>
      </c>
      <c r="BI173" s="1" t="s">
        <v>347</v>
      </c>
      <c r="BJ173" s="1">
        <v>2.0</v>
      </c>
      <c r="BK173" s="1" t="b">
        <v>1</v>
      </c>
      <c r="BL173" s="1">
        <v>1.65988040344375E9</v>
      </c>
      <c r="BM173" s="1">
        <v>701.95875</v>
      </c>
      <c r="BN173" s="1">
        <v>756.986875</v>
      </c>
      <c r="BO173" s="1">
        <v>27.29625</v>
      </c>
      <c r="BP173" s="1">
        <v>26.26643125</v>
      </c>
      <c r="BQ173" s="1">
        <v>700.0779375</v>
      </c>
      <c r="BR173" s="1">
        <v>27.253825</v>
      </c>
      <c r="BS173" s="1">
        <v>500.156375</v>
      </c>
      <c r="BT173" s="1">
        <v>99.09248124999999</v>
      </c>
      <c r="BU173" s="1">
        <v>0.100079975</v>
      </c>
      <c r="BV173" s="1">
        <v>31.03768125</v>
      </c>
      <c r="BW173" s="1">
        <v>31.90075</v>
      </c>
      <c r="BX173" s="1">
        <v>999.9</v>
      </c>
      <c r="BY173" s="1">
        <v>0.0</v>
      </c>
      <c r="BZ173" s="1">
        <v>0.0</v>
      </c>
      <c r="CA173" s="1">
        <v>10000.933125</v>
      </c>
      <c r="CB173" s="1">
        <v>0.0</v>
      </c>
      <c r="CC173" s="1">
        <v>766.9961875</v>
      </c>
      <c r="CD173" s="1">
        <v>-55.02815625</v>
      </c>
      <c r="CE173" s="1">
        <v>721.6573125</v>
      </c>
      <c r="CF173" s="1">
        <v>777.406625</v>
      </c>
      <c r="CG173" s="1">
        <v>1.02981375</v>
      </c>
      <c r="CH173" s="1">
        <v>756.986875</v>
      </c>
      <c r="CI173" s="1">
        <v>26.26643125</v>
      </c>
      <c r="CJ173" s="1">
        <v>2.70485125</v>
      </c>
      <c r="CK173" s="1">
        <v>2.602805</v>
      </c>
      <c r="CL173" s="1">
        <v>22.3146125</v>
      </c>
      <c r="CM173" s="1">
        <v>21.6840375</v>
      </c>
      <c r="CN173" s="1">
        <v>1999.994375</v>
      </c>
      <c r="CO173" s="1">
        <v>0.980005</v>
      </c>
      <c r="CP173" s="1">
        <v>0.0199953</v>
      </c>
      <c r="CQ173" s="1">
        <v>0.0</v>
      </c>
      <c r="CR173" s="1">
        <v>2.6065</v>
      </c>
      <c r="CS173" s="1">
        <v>0.0</v>
      </c>
      <c r="CT173" s="1">
        <v>18407.675</v>
      </c>
      <c r="CU173" s="1">
        <v>17412.31875</v>
      </c>
      <c r="CV173" s="1">
        <v>40.33562499999999</v>
      </c>
      <c r="CW173" s="1">
        <v>41.284875</v>
      </c>
      <c r="CX173" s="1">
        <v>40.25</v>
      </c>
      <c r="CY173" s="1">
        <v>39.7655</v>
      </c>
      <c r="CZ173" s="1">
        <v>40.5</v>
      </c>
      <c r="DA173" s="1">
        <v>1960.004375</v>
      </c>
      <c r="DB173" s="1">
        <v>39.99</v>
      </c>
      <c r="DC173" s="1">
        <v>0.0</v>
      </c>
      <c r="DD173" s="1">
        <v>1.6598804105E9</v>
      </c>
      <c r="DE173" s="1">
        <v>0.0</v>
      </c>
      <c r="DF173" s="1">
        <v>0.0</v>
      </c>
      <c r="DG173" s="1" t="s">
        <v>348</v>
      </c>
      <c r="DH173" s="1">
        <v>1.6598125901E9</v>
      </c>
      <c r="DI173" s="1">
        <v>1.6598125706E9</v>
      </c>
      <c r="DJ173" s="1">
        <v>0.0</v>
      </c>
      <c r="DK173" s="1">
        <v>-0.048</v>
      </c>
      <c r="DL173" s="1">
        <v>0.0</v>
      </c>
      <c r="DM173" s="1">
        <v>2.986</v>
      </c>
      <c r="DN173" s="1">
        <v>0.016</v>
      </c>
      <c r="DO173" s="1">
        <v>2000.0</v>
      </c>
      <c r="DP173" s="1">
        <v>27.0</v>
      </c>
      <c r="DQ173" s="1">
        <v>0.33</v>
      </c>
      <c r="DR173" s="1">
        <v>0.43</v>
      </c>
      <c r="DS173" s="1">
        <v>13.2062436269262</v>
      </c>
      <c r="DT173" s="1">
        <v>2.805446875024938</v>
      </c>
      <c r="DU173" s="1">
        <v>0.277578096968034</v>
      </c>
      <c r="DV173" s="1">
        <v>0.0</v>
      </c>
      <c r="DW173" s="1">
        <v>-55.00261612903227</v>
      </c>
      <c r="DX173" s="1">
        <v>0.4695677419355723</v>
      </c>
      <c r="DY173" s="1">
        <v>0.4396594100398948</v>
      </c>
      <c r="DZ173" s="1">
        <v>1.0</v>
      </c>
      <c r="EA173" s="1">
        <v>172.8575686144325</v>
      </c>
      <c r="EB173" s="1">
        <v>210.9311721402004</v>
      </c>
      <c r="EC173" s="1">
        <v>16.36331349699905</v>
      </c>
      <c r="ED173" s="1">
        <v>0.0</v>
      </c>
      <c r="EE173" s="1">
        <v>1.02880756097561</v>
      </c>
      <c r="EF173" s="1">
        <v>0.02382773519163566</v>
      </c>
      <c r="EG173" s="1">
        <v>0.002650161320895334</v>
      </c>
      <c r="EH173" s="1">
        <v>1.0</v>
      </c>
      <c r="EI173" s="1">
        <v>2.040714428418818</v>
      </c>
      <c r="EJ173" s="1">
        <v>-0.01489516870685902</v>
      </c>
      <c r="EK173" s="1">
        <v>0.001706968082983314</v>
      </c>
      <c r="EL173" s="1">
        <v>1.0</v>
      </c>
      <c r="EM173" s="1">
        <v>3.0</v>
      </c>
      <c r="EN173" s="1">
        <v>5.0</v>
      </c>
      <c r="EO173" s="1" t="s">
        <v>368</v>
      </c>
      <c r="EP173" s="1">
        <v>2.94341</v>
      </c>
      <c r="EQ173" s="1">
        <v>2.80105</v>
      </c>
      <c r="ER173" s="1">
        <v>0.13678</v>
      </c>
      <c r="ES173" s="1">
        <v>0.143582</v>
      </c>
      <c r="ET173" s="1">
        <v>0.117746</v>
      </c>
      <c r="EU173" s="1">
        <v>0.114762</v>
      </c>
      <c r="EV173" s="1">
        <v>17735.5</v>
      </c>
      <c r="EW173" s="1">
        <v>18450.5</v>
      </c>
      <c r="EX173" s="1">
        <v>23888.5</v>
      </c>
      <c r="EY173" s="1">
        <v>25067.0</v>
      </c>
      <c r="EZ173" s="1">
        <v>33730.0</v>
      </c>
      <c r="FA173" s="1">
        <v>35429.1</v>
      </c>
      <c r="FB173" s="1">
        <v>43545.7</v>
      </c>
      <c r="FC173" s="1">
        <v>46334.1</v>
      </c>
      <c r="FD173" s="1">
        <v>1.55502</v>
      </c>
      <c r="FE173" s="1">
        <v>1.88923</v>
      </c>
      <c r="FF173" s="1">
        <v>0.141393</v>
      </c>
      <c r="FG173" s="1">
        <v>0.0</v>
      </c>
      <c r="FH173" s="1">
        <v>29.6066</v>
      </c>
      <c r="FI173" s="1">
        <v>999.9</v>
      </c>
      <c r="FJ173" s="1">
        <v>65.3</v>
      </c>
      <c r="FK173" s="1">
        <v>32.8</v>
      </c>
      <c r="FL173" s="1">
        <v>32.9206</v>
      </c>
      <c r="FM173" s="1">
        <v>64.5358</v>
      </c>
      <c r="FN173" s="1">
        <v>26.1659</v>
      </c>
      <c r="FO173" s="1">
        <v>1.0</v>
      </c>
      <c r="FP173" s="1">
        <v>0.317673</v>
      </c>
      <c r="FQ173" s="1">
        <v>1.38167</v>
      </c>
      <c r="FR173" s="1">
        <v>20.316</v>
      </c>
      <c r="FS173" s="1">
        <v>5.21265</v>
      </c>
      <c r="FT173" s="1">
        <v>11.9056</v>
      </c>
      <c r="FU173" s="1">
        <v>5.00265</v>
      </c>
      <c r="FV173" s="1">
        <v>3.28958</v>
      </c>
      <c r="FW173" s="1">
        <v>9999.0</v>
      </c>
      <c r="FX173" s="1">
        <v>9999.0</v>
      </c>
      <c r="FY173" s="1">
        <v>9999.0</v>
      </c>
      <c r="FZ173" s="1">
        <v>999.9</v>
      </c>
      <c r="GA173" s="1">
        <v>1.85943</v>
      </c>
      <c r="GB173" s="1">
        <v>1.85431</v>
      </c>
      <c r="GC173" s="1">
        <v>1.8576</v>
      </c>
      <c r="GD173" s="1">
        <v>1.85593</v>
      </c>
      <c r="GE173" s="1">
        <v>1.85471</v>
      </c>
      <c r="GF173" s="1">
        <v>1.85447</v>
      </c>
      <c r="GG173" s="1">
        <v>1.85303</v>
      </c>
      <c r="GH173" s="1">
        <v>1.85623</v>
      </c>
      <c r="GI173" s="1">
        <v>0.0</v>
      </c>
      <c r="GJ173" s="1">
        <v>0.0</v>
      </c>
      <c r="GK173" s="1">
        <v>0.0</v>
      </c>
      <c r="GL173" s="1">
        <v>0.0</v>
      </c>
      <c r="GM173" s="1" t="s">
        <v>350</v>
      </c>
      <c r="GN173" s="1" t="s">
        <v>351</v>
      </c>
      <c r="GO173" s="1" t="s">
        <v>352</v>
      </c>
      <c r="GP173" s="1" t="s">
        <v>352</v>
      </c>
      <c r="GQ173" s="1" t="s">
        <v>352</v>
      </c>
      <c r="GR173" s="1" t="s">
        <v>352</v>
      </c>
      <c r="GS173" s="1">
        <v>0.0</v>
      </c>
      <c r="GT173" s="1">
        <v>100.0</v>
      </c>
      <c r="GU173" s="1">
        <v>100.0</v>
      </c>
      <c r="GV173" s="1">
        <v>1.936</v>
      </c>
      <c r="GW173" s="1">
        <v>0.0424</v>
      </c>
      <c r="GX173" s="1">
        <v>0.3926636889836393</v>
      </c>
      <c r="GY173" s="1">
        <v>0.003036990343597491</v>
      </c>
      <c r="GZ173" s="1">
        <v>-1.538114387597119E-6</v>
      </c>
      <c r="HA173" s="1">
        <v>3.390969119432733E-10</v>
      </c>
      <c r="HB173" s="1">
        <v>-0.02894341138822331</v>
      </c>
      <c r="HC173" s="1">
        <v>0.009762198319610341</v>
      </c>
      <c r="HD173" s="1">
        <v>-3.338778216718564E-4</v>
      </c>
      <c r="HE173" s="1">
        <v>2.632278881966732E-6</v>
      </c>
      <c r="HF173" s="1">
        <v>6.0</v>
      </c>
      <c r="HG173" s="1">
        <v>2134.0</v>
      </c>
      <c r="HH173" s="1">
        <v>2.0</v>
      </c>
      <c r="HI173" s="1">
        <v>31.0</v>
      </c>
      <c r="HJ173" s="1">
        <v>1130.4</v>
      </c>
      <c r="HK173" s="1">
        <v>1130.7</v>
      </c>
      <c r="HL173" s="1">
        <v>1.82739</v>
      </c>
      <c r="HM173" s="1">
        <v>2.29736</v>
      </c>
      <c r="HN173" s="1">
        <v>1.4978</v>
      </c>
      <c r="HO173" s="1">
        <v>2.30835</v>
      </c>
      <c r="HP173" s="1">
        <v>1.54785</v>
      </c>
      <c r="HQ173" s="1">
        <v>2.29492</v>
      </c>
      <c r="HR173" s="1">
        <v>35.9412</v>
      </c>
      <c r="HS173" s="1">
        <v>15.7606</v>
      </c>
      <c r="HT173" s="1">
        <v>18.0</v>
      </c>
      <c r="HU173" s="1">
        <v>292.373</v>
      </c>
      <c r="HV173" s="1">
        <v>511.644</v>
      </c>
      <c r="HW173" s="1">
        <v>27.7952</v>
      </c>
      <c r="HX173" s="1">
        <v>31.119</v>
      </c>
      <c r="HY173" s="1">
        <v>30.0003</v>
      </c>
      <c r="HZ173" s="1">
        <v>30.9737</v>
      </c>
      <c r="IA173" s="1">
        <v>31.0442</v>
      </c>
      <c r="IB173" s="1">
        <v>36.5923</v>
      </c>
      <c r="IC173" s="1">
        <v>23.5666</v>
      </c>
      <c r="ID173" s="1">
        <v>56.5686</v>
      </c>
      <c r="IE173" s="1">
        <v>27.7753</v>
      </c>
      <c r="IF173" s="1">
        <v>833.925</v>
      </c>
      <c r="IG173" s="1">
        <v>26.2714</v>
      </c>
      <c r="IH173" s="1">
        <v>100.703</v>
      </c>
      <c r="II173" s="1">
        <v>100.421</v>
      </c>
      <c r="IJ173" s="1" t="s">
        <v>353</v>
      </c>
    </row>
    <row r="174" ht="15.75" hidden="1" customHeight="1">
      <c r="A174" s="1">
        <v>158.0</v>
      </c>
      <c r="B174" s="1">
        <v>1.6598804126E9</v>
      </c>
      <c r="C174" s="1">
        <v>155.5</v>
      </c>
      <c r="D174" s="1" t="s">
        <v>647</v>
      </c>
      <c r="E174" s="1" t="s">
        <v>648</v>
      </c>
      <c r="F174" s="1">
        <v>1.0</v>
      </c>
      <c r="H174" s="1" t="s">
        <v>345</v>
      </c>
      <c r="M174" s="1" t="s">
        <v>346</v>
      </c>
      <c r="N174" s="1">
        <v>1.659880404966666E9</v>
      </c>
      <c r="O174" s="1">
        <f t="shared" si="1"/>
        <v>0.0008849832405</v>
      </c>
      <c r="P174" s="1">
        <f t="shared" si="2"/>
        <v>0.8849832405</v>
      </c>
      <c r="Q174" s="1">
        <f t="shared" si="3"/>
        <v>13.82408161</v>
      </c>
      <c r="R174" s="1">
        <f t="shared" si="4"/>
        <v>709.6030667</v>
      </c>
      <c r="S174" s="1">
        <f t="shared" si="5"/>
        <v>161.1915377</v>
      </c>
      <c r="T174" s="1">
        <f t="shared" si="6"/>
        <v>15.98897203</v>
      </c>
      <c r="U174" s="1">
        <f t="shared" si="7"/>
        <v>70.38721599</v>
      </c>
      <c r="V174" s="1">
        <f t="shared" si="8"/>
        <v>0.04173845804</v>
      </c>
      <c r="W174" s="1">
        <f t="shared" si="9"/>
        <v>2.914240747</v>
      </c>
      <c r="X174" s="1">
        <f t="shared" si="10"/>
        <v>0.04140918184</v>
      </c>
      <c r="Y174" s="1">
        <f t="shared" si="11"/>
        <v>0.02591010614</v>
      </c>
      <c r="Z174" s="1">
        <f t="shared" si="12"/>
        <v>321.5133994</v>
      </c>
      <c r="AA174" s="1">
        <f t="shared" si="13"/>
        <v>32.70595941</v>
      </c>
      <c r="AB174" s="1">
        <f t="shared" si="14"/>
        <v>31.89936</v>
      </c>
      <c r="AC174" s="1">
        <f t="shared" si="15"/>
        <v>4.747950358</v>
      </c>
      <c r="AD174" s="1">
        <f t="shared" si="16"/>
        <v>59.89437261</v>
      </c>
      <c r="AE174" s="1">
        <f t="shared" si="17"/>
        <v>2.707713872</v>
      </c>
      <c r="AF174" s="1">
        <f t="shared" si="18"/>
        <v>4.520815152</v>
      </c>
      <c r="AG174" s="1">
        <f t="shared" si="19"/>
        <v>2.040236486</v>
      </c>
      <c r="AH174" s="1">
        <f t="shared" si="20"/>
        <v>-39.02776091</v>
      </c>
      <c r="AI174" s="1">
        <f t="shared" si="21"/>
        <v>-135.5420418</v>
      </c>
      <c r="AJ174" s="1">
        <f t="shared" si="22"/>
        <v>-10.49266165</v>
      </c>
      <c r="AK174" s="1">
        <f t="shared" si="23"/>
        <v>136.450935</v>
      </c>
      <c r="AL174" s="1">
        <f t="shared" si="24"/>
        <v>45.30003068</v>
      </c>
      <c r="AM174" s="1">
        <f t="shared" si="25"/>
        <v>0.8829500372</v>
      </c>
      <c r="AN174" s="1">
        <f t="shared" si="26"/>
        <v>13.82408161</v>
      </c>
      <c r="AO174" s="1">
        <v>808.9958497653986</v>
      </c>
      <c r="AP174" s="1">
        <v>766.0259636363634</v>
      </c>
      <c r="AQ174" s="1">
        <v>5.090239270662161</v>
      </c>
      <c r="AR174" s="1">
        <v>65.04443455469847</v>
      </c>
      <c r="AS174" s="1">
        <f t="shared" si="27"/>
        <v>0.8849832405</v>
      </c>
      <c r="AT174" s="1">
        <v>26.27015123304758</v>
      </c>
      <c r="AU174" s="1">
        <v>27.30280121212121</v>
      </c>
      <c r="AV174" s="1">
        <v>5.735023915172434E-6</v>
      </c>
      <c r="AW174" s="1">
        <v>82.47804808777816</v>
      </c>
      <c r="AX174" s="1">
        <v>194.0</v>
      </c>
      <c r="AY174" s="1">
        <v>39.0</v>
      </c>
      <c r="AZ174" s="1">
        <f t="shared" si="28"/>
        <v>1</v>
      </c>
      <c r="BA174" s="1">
        <f t="shared" si="29"/>
        <v>0</v>
      </c>
      <c r="BB174" s="1">
        <f t="shared" si="30"/>
        <v>51720.34631</v>
      </c>
      <c r="BC174" s="1">
        <f t="shared" si="31"/>
        <v>1999.987333</v>
      </c>
      <c r="BD174" s="1">
        <f t="shared" si="32"/>
        <v>1681.18906</v>
      </c>
      <c r="BE174" s="1">
        <f t="shared" si="33"/>
        <v>0.8405998538</v>
      </c>
      <c r="BF174" s="1">
        <f t="shared" si="34"/>
        <v>0.1607577178</v>
      </c>
      <c r="BG174" s="1">
        <v>6.0</v>
      </c>
      <c r="BH174" s="1">
        <v>0.5</v>
      </c>
      <c r="BI174" s="1" t="s">
        <v>347</v>
      </c>
      <c r="BJ174" s="1">
        <v>2.0</v>
      </c>
      <c r="BK174" s="1" t="b">
        <v>1</v>
      </c>
      <c r="BL174" s="1">
        <v>1.659880404966666E9</v>
      </c>
      <c r="BM174" s="1">
        <v>709.6030666666668</v>
      </c>
      <c r="BN174" s="1">
        <v>764.6990666666665</v>
      </c>
      <c r="BO174" s="1">
        <v>27.2976</v>
      </c>
      <c r="BP174" s="1">
        <v>26.26728000000001</v>
      </c>
      <c r="BQ174" s="1">
        <v>707.7116666666666</v>
      </c>
      <c r="BR174" s="1">
        <v>27.25518666666667</v>
      </c>
      <c r="BS174" s="1">
        <v>500.1442</v>
      </c>
      <c r="BT174" s="1">
        <v>99.09238000000002</v>
      </c>
      <c r="BU174" s="1">
        <v>0.09999852666666668</v>
      </c>
      <c r="BV174" s="1">
        <v>31.03665333333333</v>
      </c>
      <c r="BW174" s="1">
        <v>31.89936</v>
      </c>
      <c r="BX174" s="1">
        <v>999.8999999999999</v>
      </c>
      <c r="BY174" s="1">
        <v>0.0</v>
      </c>
      <c r="BZ174" s="1">
        <v>0.0</v>
      </c>
      <c r="CA174" s="1">
        <v>10003.78533333333</v>
      </c>
      <c r="CB174" s="1">
        <v>0.0</v>
      </c>
      <c r="CC174" s="1">
        <v>774.1314000000001</v>
      </c>
      <c r="CD174" s="1">
        <v>-55.09602666666667</v>
      </c>
      <c r="CE174" s="1">
        <v>729.5172</v>
      </c>
      <c r="CF174" s="1">
        <v>785.3275333333333</v>
      </c>
      <c r="CG174" s="1">
        <v>1.030324666666666</v>
      </c>
      <c r="CH174" s="1">
        <v>764.6990666666665</v>
      </c>
      <c r="CI174" s="1">
        <v>26.26728000000001</v>
      </c>
      <c r="CJ174" s="1">
        <v>2.704983333333333</v>
      </c>
      <c r="CK174" s="1">
        <v>2.602886</v>
      </c>
      <c r="CL174" s="1">
        <v>22.31541333333333</v>
      </c>
      <c r="CM174" s="1">
        <v>21.68454666666667</v>
      </c>
      <c r="CN174" s="1">
        <v>1999.987333333333</v>
      </c>
      <c r="CO174" s="1">
        <v>0.9800050000000001</v>
      </c>
      <c r="CP174" s="1">
        <v>0.0199953</v>
      </c>
      <c r="CQ174" s="1">
        <v>0.0</v>
      </c>
      <c r="CR174" s="1">
        <v>2.5264</v>
      </c>
      <c r="CS174" s="1">
        <v>0.0</v>
      </c>
      <c r="CT174" s="1">
        <v>18407.26666666667</v>
      </c>
      <c r="CU174" s="1">
        <v>17412.26</v>
      </c>
      <c r="CV174" s="1">
        <v>40.3414</v>
      </c>
      <c r="CW174" s="1">
        <v>41.29133333333333</v>
      </c>
      <c r="CX174" s="1">
        <v>40.25</v>
      </c>
      <c r="CY174" s="1">
        <v>39.77066666666667</v>
      </c>
      <c r="CZ174" s="1">
        <v>40.5</v>
      </c>
      <c r="DA174" s="1">
        <v>1959.997333333333</v>
      </c>
      <c r="DB174" s="1">
        <v>39.99</v>
      </c>
      <c r="DC174" s="1">
        <v>0.0</v>
      </c>
      <c r="DD174" s="1">
        <v>1.6598804111E9</v>
      </c>
      <c r="DE174" s="1">
        <v>0.0</v>
      </c>
      <c r="DF174" s="1">
        <v>0.0</v>
      </c>
      <c r="DG174" s="1" t="s">
        <v>348</v>
      </c>
      <c r="DH174" s="1">
        <v>1.6598125901E9</v>
      </c>
      <c r="DI174" s="1">
        <v>1.6598125706E9</v>
      </c>
      <c r="DJ174" s="1">
        <v>0.0</v>
      </c>
      <c r="DK174" s="1">
        <v>-0.048</v>
      </c>
      <c r="DL174" s="1">
        <v>0.0</v>
      </c>
      <c r="DM174" s="1">
        <v>2.986</v>
      </c>
      <c r="DN174" s="1">
        <v>0.016</v>
      </c>
      <c r="DO174" s="1">
        <v>2000.0</v>
      </c>
      <c r="DP174" s="1">
        <v>27.0</v>
      </c>
      <c r="DQ174" s="1">
        <v>0.33</v>
      </c>
      <c r="DR174" s="1">
        <v>0.43</v>
      </c>
      <c r="DS174" s="1">
        <v>13.29151479502476</v>
      </c>
      <c r="DT174" s="1">
        <v>2.158456569912219</v>
      </c>
      <c r="DU174" s="1">
        <v>0.2206947275753201</v>
      </c>
      <c r="DV174" s="1">
        <v>0.0</v>
      </c>
      <c r="DW174" s="1">
        <v>-55.08084516129033</v>
      </c>
      <c r="DX174" s="1">
        <v>1.631970967741964</v>
      </c>
      <c r="DY174" s="1">
        <v>0.3566955047680699</v>
      </c>
      <c r="DZ174" s="1">
        <v>0.0</v>
      </c>
      <c r="EA174" s="1">
        <v>175.5420710482842</v>
      </c>
      <c r="EB174" s="1">
        <v>222.4168761704351</v>
      </c>
      <c r="EC174" s="1">
        <v>16.93803011262194</v>
      </c>
      <c r="ED174" s="1">
        <v>0.0</v>
      </c>
      <c r="EE174" s="1">
        <v>1.029058292682927</v>
      </c>
      <c r="EF174" s="1">
        <v>0.02462926829268297</v>
      </c>
      <c r="EG174" s="1">
        <v>0.002690876094925048</v>
      </c>
      <c r="EH174" s="1">
        <v>1.0</v>
      </c>
      <c r="EI174" s="1">
        <v>2.040430577711258</v>
      </c>
      <c r="EJ174" s="1">
        <v>-0.006554414958084648</v>
      </c>
      <c r="EK174" s="1">
        <v>0.001197795774422057</v>
      </c>
      <c r="EL174" s="1">
        <v>1.0</v>
      </c>
      <c r="EM174" s="1">
        <v>2.0</v>
      </c>
      <c r="EN174" s="1">
        <v>5.0</v>
      </c>
      <c r="EO174" s="1" t="s">
        <v>386</v>
      </c>
      <c r="EP174" s="1">
        <v>2.94336</v>
      </c>
      <c r="EQ174" s="1">
        <v>2.80106</v>
      </c>
      <c r="ER174" s="1">
        <v>0.137392</v>
      </c>
      <c r="ES174" s="1">
        <v>0.144175</v>
      </c>
      <c r="ET174" s="1">
        <v>0.117745</v>
      </c>
      <c r="EU174" s="1">
        <v>0.114766</v>
      </c>
      <c r="EV174" s="1">
        <v>17722.8</v>
      </c>
      <c r="EW174" s="1">
        <v>18437.7</v>
      </c>
      <c r="EX174" s="1">
        <v>23888.5</v>
      </c>
      <c r="EY174" s="1">
        <v>25067.0</v>
      </c>
      <c r="EZ174" s="1">
        <v>33729.9</v>
      </c>
      <c r="FA174" s="1">
        <v>35429.1</v>
      </c>
      <c r="FB174" s="1">
        <v>43545.6</v>
      </c>
      <c r="FC174" s="1">
        <v>46334.2</v>
      </c>
      <c r="FD174" s="1">
        <v>1.55387</v>
      </c>
      <c r="FE174" s="1">
        <v>1.88927</v>
      </c>
      <c r="FF174" s="1">
        <v>0.141129</v>
      </c>
      <c r="FG174" s="1">
        <v>0.0</v>
      </c>
      <c r="FH174" s="1">
        <v>29.6094</v>
      </c>
      <c r="FI174" s="1">
        <v>999.9</v>
      </c>
      <c r="FJ174" s="1">
        <v>65.3</v>
      </c>
      <c r="FK174" s="1">
        <v>32.8</v>
      </c>
      <c r="FL174" s="1">
        <v>32.9204</v>
      </c>
      <c r="FM174" s="1">
        <v>64.7658</v>
      </c>
      <c r="FN174" s="1">
        <v>25.7452</v>
      </c>
      <c r="FO174" s="1">
        <v>1.0</v>
      </c>
      <c r="FP174" s="1">
        <v>0.317838</v>
      </c>
      <c r="FQ174" s="1">
        <v>1.397</v>
      </c>
      <c r="FR174" s="1">
        <v>20.3159</v>
      </c>
      <c r="FS174" s="1">
        <v>5.21295</v>
      </c>
      <c r="FT174" s="1">
        <v>11.906</v>
      </c>
      <c r="FU174" s="1">
        <v>5.00275</v>
      </c>
      <c r="FV174" s="1">
        <v>3.28965</v>
      </c>
      <c r="FW174" s="1">
        <v>9999.0</v>
      </c>
      <c r="FX174" s="1">
        <v>9999.0</v>
      </c>
      <c r="FY174" s="1">
        <v>9999.0</v>
      </c>
      <c r="FZ174" s="1">
        <v>999.9</v>
      </c>
      <c r="GA174" s="1">
        <v>1.85944</v>
      </c>
      <c r="GB174" s="1">
        <v>1.85433</v>
      </c>
      <c r="GC174" s="1">
        <v>1.8576</v>
      </c>
      <c r="GD174" s="1">
        <v>1.85593</v>
      </c>
      <c r="GE174" s="1">
        <v>1.85471</v>
      </c>
      <c r="GF174" s="1">
        <v>1.85446</v>
      </c>
      <c r="GG174" s="1">
        <v>1.85303</v>
      </c>
      <c r="GH174" s="1">
        <v>1.85623</v>
      </c>
      <c r="GI174" s="1">
        <v>0.0</v>
      </c>
      <c r="GJ174" s="1">
        <v>0.0</v>
      </c>
      <c r="GK174" s="1">
        <v>0.0</v>
      </c>
      <c r="GL174" s="1">
        <v>0.0</v>
      </c>
      <c r="GM174" s="1" t="s">
        <v>350</v>
      </c>
      <c r="GN174" s="1" t="s">
        <v>351</v>
      </c>
      <c r="GO174" s="1" t="s">
        <v>352</v>
      </c>
      <c r="GP174" s="1" t="s">
        <v>352</v>
      </c>
      <c r="GQ174" s="1" t="s">
        <v>352</v>
      </c>
      <c r="GR174" s="1" t="s">
        <v>352</v>
      </c>
      <c r="GS174" s="1">
        <v>0.0</v>
      </c>
      <c r="GT174" s="1">
        <v>100.0</v>
      </c>
      <c r="GU174" s="1">
        <v>100.0</v>
      </c>
      <c r="GV174" s="1">
        <v>1.943</v>
      </c>
      <c r="GW174" s="1">
        <v>0.0424</v>
      </c>
      <c r="GX174" s="1">
        <v>0.3926636889836393</v>
      </c>
      <c r="GY174" s="1">
        <v>0.003036990343597491</v>
      </c>
      <c r="GZ174" s="1">
        <v>-1.538114387597119E-6</v>
      </c>
      <c r="HA174" s="1">
        <v>3.390969119432733E-10</v>
      </c>
      <c r="HB174" s="1">
        <v>-0.02894341138822331</v>
      </c>
      <c r="HC174" s="1">
        <v>0.009762198319610341</v>
      </c>
      <c r="HD174" s="1">
        <v>-3.338778216718564E-4</v>
      </c>
      <c r="HE174" s="1">
        <v>2.632278881966732E-6</v>
      </c>
      <c r="HF174" s="1">
        <v>6.0</v>
      </c>
      <c r="HG174" s="1">
        <v>2134.0</v>
      </c>
      <c r="HH174" s="1">
        <v>2.0</v>
      </c>
      <c r="HI174" s="1">
        <v>31.0</v>
      </c>
      <c r="HJ174" s="1">
        <v>1130.4</v>
      </c>
      <c r="HK174" s="1">
        <v>1130.7</v>
      </c>
      <c r="HL174" s="1">
        <v>1.8396</v>
      </c>
      <c r="HM174" s="1">
        <v>2.28882</v>
      </c>
      <c r="HN174" s="1">
        <v>1.4978</v>
      </c>
      <c r="HO174" s="1">
        <v>2.30835</v>
      </c>
      <c r="HP174" s="1">
        <v>1.54785</v>
      </c>
      <c r="HQ174" s="1">
        <v>2.4231</v>
      </c>
      <c r="HR174" s="1">
        <v>35.9412</v>
      </c>
      <c r="HS174" s="1">
        <v>15.7694</v>
      </c>
      <c r="HT174" s="1">
        <v>18.0</v>
      </c>
      <c r="HU174" s="1">
        <v>291.909</v>
      </c>
      <c r="HV174" s="1">
        <v>511.678</v>
      </c>
      <c r="HW174" s="1">
        <v>27.7868</v>
      </c>
      <c r="HX174" s="1">
        <v>31.1198</v>
      </c>
      <c r="HY174" s="1">
        <v>30.0003</v>
      </c>
      <c r="HZ174" s="1">
        <v>30.9745</v>
      </c>
      <c r="IA174" s="1">
        <v>31.0442</v>
      </c>
      <c r="IB174" s="1">
        <v>36.8417</v>
      </c>
      <c r="IC174" s="1">
        <v>23.5666</v>
      </c>
      <c r="ID174" s="1">
        <v>56.5686</v>
      </c>
      <c r="IE174" s="1">
        <v>27.7753</v>
      </c>
      <c r="IF174" s="1">
        <v>833.925</v>
      </c>
      <c r="IG174" s="1">
        <v>26.2696</v>
      </c>
      <c r="IH174" s="1">
        <v>100.703</v>
      </c>
      <c r="II174" s="1">
        <v>100.421</v>
      </c>
      <c r="IJ174" s="1" t="s">
        <v>353</v>
      </c>
    </row>
    <row r="175" ht="15.75" hidden="1" customHeight="1">
      <c r="A175" s="1">
        <v>159.0</v>
      </c>
      <c r="B175" s="1">
        <v>1.6598804136E9</v>
      </c>
      <c r="C175" s="1">
        <v>156.5</v>
      </c>
      <c r="D175" s="1" t="s">
        <v>649</v>
      </c>
      <c r="E175" s="1" t="s">
        <v>650</v>
      </c>
      <c r="F175" s="1">
        <v>1.0</v>
      </c>
      <c r="H175" s="1" t="s">
        <v>345</v>
      </c>
      <c r="M175" s="1" t="s">
        <v>346</v>
      </c>
      <c r="N175" s="1">
        <v>1.659880405475E9</v>
      </c>
      <c r="O175" s="1">
        <f t="shared" si="1"/>
        <v>0.0008839598411</v>
      </c>
      <c r="P175" s="1">
        <f t="shared" si="2"/>
        <v>0.8839598411</v>
      </c>
      <c r="Q175" s="1">
        <f t="shared" si="3"/>
        <v>14.01713218</v>
      </c>
      <c r="R175" s="1">
        <f t="shared" si="4"/>
        <v>712.12925</v>
      </c>
      <c r="S175" s="1">
        <f t="shared" si="5"/>
        <v>155.6847388</v>
      </c>
      <c r="T175" s="1">
        <f t="shared" si="6"/>
        <v>15.44273793</v>
      </c>
      <c r="U175" s="1">
        <f t="shared" si="7"/>
        <v>70.63778675</v>
      </c>
      <c r="V175" s="1">
        <f t="shared" si="8"/>
        <v>0.04168934714</v>
      </c>
      <c r="W175" s="1">
        <f t="shared" si="9"/>
        <v>2.914295463</v>
      </c>
      <c r="X175" s="1">
        <f t="shared" si="10"/>
        <v>0.04136084819</v>
      </c>
      <c r="Y175" s="1">
        <f t="shared" si="11"/>
        <v>0.02587982854</v>
      </c>
      <c r="Z175" s="1">
        <f t="shared" si="12"/>
        <v>321.5131268</v>
      </c>
      <c r="AA175" s="1">
        <f t="shared" si="13"/>
        <v>32.70567393</v>
      </c>
      <c r="AB175" s="1">
        <f t="shared" si="14"/>
        <v>31.89955</v>
      </c>
      <c r="AC175" s="1">
        <f t="shared" si="15"/>
        <v>4.748001456</v>
      </c>
      <c r="AD175" s="1">
        <f t="shared" si="16"/>
        <v>59.89682081</v>
      </c>
      <c r="AE175" s="1">
        <f t="shared" si="17"/>
        <v>2.707743967</v>
      </c>
      <c r="AF175" s="1">
        <f t="shared" si="18"/>
        <v>4.520680615</v>
      </c>
      <c r="AG175" s="1">
        <f t="shared" si="19"/>
        <v>2.040257488</v>
      </c>
      <c r="AH175" s="1">
        <f t="shared" si="20"/>
        <v>-38.98262899</v>
      </c>
      <c r="AI175" s="1">
        <f t="shared" si="21"/>
        <v>-135.656466</v>
      </c>
      <c r="AJ175" s="1">
        <f t="shared" si="22"/>
        <v>-10.50130521</v>
      </c>
      <c r="AK175" s="1">
        <f t="shared" si="23"/>
        <v>136.3727265</v>
      </c>
      <c r="AL175" s="1">
        <f t="shared" si="24"/>
        <v>45.31303394</v>
      </c>
      <c r="AM175" s="1">
        <f t="shared" si="25"/>
        <v>0.8829869945</v>
      </c>
      <c r="AN175" s="1">
        <f t="shared" si="26"/>
        <v>14.01713218</v>
      </c>
      <c r="AO175" s="1">
        <v>814.1826232864648</v>
      </c>
      <c r="AP175" s="1">
        <v>771.0816000000001</v>
      </c>
      <c r="AQ175" s="1">
        <v>5.069241107203776</v>
      </c>
      <c r="AR175" s="1">
        <v>65.04443455469847</v>
      </c>
      <c r="AS175" s="1">
        <f t="shared" si="27"/>
        <v>0.8839598411</v>
      </c>
      <c r="AT175" s="1">
        <v>26.27090205933272</v>
      </c>
      <c r="AU175" s="1">
        <v>27.30238060606061</v>
      </c>
      <c r="AV175" s="1">
        <v>3.201319922762066E-6</v>
      </c>
      <c r="AW175" s="1">
        <v>82.47804808777816</v>
      </c>
      <c r="AX175" s="1">
        <v>194.0</v>
      </c>
      <c r="AY175" s="1">
        <v>39.0</v>
      </c>
      <c r="AZ175" s="1">
        <f t="shared" si="28"/>
        <v>1</v>
      </c>
      <c r="BA175" s="1">
        <f t="shared" si="29"/>
        <v>0</v>
      </c>
      <c r="BB175" s="1">
        <f t="shared" si="30"/>
        <v>51721.98652</v>
      </c>
      <c r="BC175" s="1">
        <f t="shared" si="31"/>
        <v>1999.985625</v>
      </c>
      <c r="BD175" s="1">
        <f t="shared" si="32"/>
        <v>1681.187625</v>
      </c>
      <c r="BE175" s="1">
        <f t="shared" si="33"/>
        <v>0.8405998543</v>
      </c>
      <c r="BF175" s="1">
        <f t="shared" si="34"/>
        <v>0.1607577188</v>
      </c>
      <c r="BG175" s="1">
        <v>6.0</v>
      </c>
      <c r="BH175" s="1">
        <v>0.5</v>
      </c>
      <c r="BI175" s="1" t="s">
        <v>347</v>
      </c>
      <c r="BJ175" s="1">
        <v>2.0</v>
      </c>
      <c r="BK175" s="1" t="b">
        <v>1</v>
      </c>
      <c r="BL175" s="1">
        <v>1.659880405475E9</v>
      </c>
      <c r="BM175" s="1">
        <v>712.1292500000001</v>
      </c>
      <c r="BN175" s="1">
        <v>767.243875</v>
      </c>
      <c r="BO175" s="1">
        <v>27.29790625</v>
      </c>
      <c r="BP175" s="1">
        <v>26.2675375</v>
      </c>
      <c r="BQ175" s="1">
        <v>710.2344375</v>
      </c>
      <c r="BR175" s="1">
        <v>27.25549375</v>
      </c>
      <c r="BS175" s="1">
        <v>500.1413125</v>
      </c>
      <c r="BT175" s="1">
        <v>99.092375</v>
      </c>
      <c r="BU175" s="1">
        <v>0.09999317499999999</v>
      </c>
      <c r="BV175" s="1">
        <v>31.03613125</v>
      </c>
      <c r="BW175" s="1">
        <v>31.89955</v>
      </c>
      <c r="BX175" s="1">
        <v>999.9</v>
      </c>
      <c r="BY175" s="1">
        <v>0.0</v>
      </c>
      <c r="BZ175" s="1">
        <v>0.0</v>
      </c>
      <c r="CA175" s="1">
        <v>10004.09875</v>
      </c>
      <c r="CB175" s="1">
        <v>0.0</v>
      </c>
      <c r="CC175" s="1">
        <v>776.8575</v>
      </c>
      <c r="CD175" s="1">
        <v>-55.11469375</v>
      </c>
      <c r="CE175" s="1">
        <v>732.1145</v>
      </c>
      <c r="CF175" s="1">
        <v>787.9411875</v>
      </c>
      <c r="CG175" s="1">
        <v>1.030370625</v>
      </c>
      <c r="CH175" s="1">
        <v>767.243875</v>
      </c>
      <c r="CI175" s="1">
        <v>26.2675375</v>
      </c>
      <c r="CJ175" s="1">
        <v>2.705013125</v>
      </c>
      <c r="CK175" s="1">
        <v>2.60291125</v>
      </c>
      <c r="CL175" s="1">
        <v>22.31559375</v>
      </c>
      <c r="CM175" s="1">
        <v>21.68470625</v>
      </c>
      <c r="CN175" s="1">
        <v>1999.985625</v>
      </c>
      <c r="CO175" s="1">
        <v>0.980005</v>
      </c>
      <c r="CP175" s="1">
        <v>0.0199953</v>
      </c>
      <c r="CQ175" s="1">
        <v>0.0</v>
      </c>
      <c r="CR175" s="1">
        <v>2.5469375</v>
      </c>
      <c r="CS175" s="1">
        <v>0.0</v>
      </c>
      <c r="CT175" s="1">
        <v>18407.4125</v>
      </c>
      <c r="CU175" s="1">
        <v>17412.24375</v>
      </c>
      <c r="CV175" s="1">
        <v>40.3435</v>
      </c>
      <c r="CW175" s="1">
        <v>41.292625</v>
      </c>
      <c r="CX175" s="1">
        <v>40.25</v>
      </c>
      <c r="CY175" s="1">
        <v>39.77325</v>
      </c>
      <c r="CZ175" s="1">
        <v>40.5</v>
      </c>
      <c r="DA175" s="1">
        <v>1959.995625</v>
      </c>
      <c r="DB175" s="1">
        <v>39.99</v>
      </c>
      <c r="DC175" s="1">
        <v>0.0</v>
      </c>
      <c r="DD175" s="1">
        <v>1.6598804123E9</v>
      </c>
      <c r="DE175" s="1">
        <v>0.0</v>
      </c>
      <c r="DF175" s="1">
        <v>0.0</v>
      </c>
      <c r="DG175" s="1" t="s">
        <v>348</v>
      </c>
      <c r="DH175" s="1">
        <v>1.6598125901E9</v>
      </c>
      <c r="DI175" s="1">
        <v>1.6598125706E9</v>
      </c>
      <c r="DJ175" s="1">
        <v>0.0</v>
      </c>
      <c r="DK175" s="1">
        <v>-0.048</v>
      </c>
      <c r="DL175" s="1">
        <v>0.0</v>
      </c>
      <c r="DM175" s="1">
        <v>2.986</v>
      </c>
      <c r="DN175" s="1">
        <v>0.016</v>
      </c>
      <c r="DO175" s="1">
        <v>2000.0</v>
      </c>
      <c r="DP175" s="1">
        <v>27.0</v>
      </c>
      <c r="DQ175" s="1">
        <v>0.33</v>
      </c>
      <c r="DR175" s="1">
        <v>0.43</v>
      </c>
      <c r="DS175" s="1">
        <v>13.36333479815458</v>
      </c>
      <c r="DT175" s="1">
        <v>2.528557814630282</v>
      </c>
      <c r="DU175" s="1">
        <v>0.2508379174423795</v>
      </c>
      <c r="DV175" s="1">
        <v>0.0</v>
      </c>
      <c r="DW175" s="1">
        <v>-55.06381333333334</v>
      </c>
      <c r="DX175" s="1">
        <v>0.1301285873191285</v>
      </c>
      <c r="DY175" s="1">
        <v>0.332811044221125</v>
      </c>
      <c r="DZ175" s="1">
        <v>1.0</v>
      </c>
      <c r="EA175" s="1">
        <v>178.982129187181</v>
      </c>
      <c r="EB175" s="1">
        <v>203.7503375223309</v>
      </c>
      <c r="EC175" s="1">
        <v>16.3404278036288</v>
      </c>
      <c r="ED175" s="1">
        <v>0.0</v>
      </c>
      <c r="EE175" s="1">
        <v>1.02951825</v>
      </c>
      <c r="EF175" s="1">
        <v>0.02258712945590522</v>
      </c>
      <c r="EG175" s="1">
        <v>0.002528154353970488</v>
      </c>
      <c r="EH175" s="1">
        <v>1.0</v>
      </c>
      <c r="EI175" s="1">
        <v>2.040258153637478</v>
      </c>
      <c r="EJ175" s="1">
        <v>0.001176652210367604</v>
      </c>
      <c r="EK175" s="1">
        <v>7.328072531220041E-4</v>
      </c>
      <c r="EL175" s="1">
        <v>1.0</v>
      </c>
      <c r="EM175" s="1">
        <v>3.0</v>
      </c>
      <c r="EN175" s="1">
        <v>5.0</v>
      </c>
      <c r="EO175" s="1" t="s">
        <v>368</v>
      </c>
      <c r="EP175" s="1">
        <v>2.94338</v>
      </c>
      <c r="EQ175" s="1">
        <v>2.80133</v>
      </c>
      <c r="ER175" s="1">
        <v>0.137996</v>
      </c>
      <c r="ES175" s="1">
        <v>0.14477</v>
      </c>
      <c r="ET175" s="1">
        <v>0.117744</v>
      </c>
      <c r="EU175" s="1">
        <v>0.114762</v>
      </c>
      <c r="EV175" s="1">
        <v>17710.3</v>
      </c>
      <c r="EW175" s="1">
        <v>18424.9</v>
      </c>
      <c r="EX175" s="1">
        <v>23888.3</v>
      </c>
      <c r="EY175" s="1">
        <v>25067.0</v>
      </c>
      <c r="EZ175" s="1">
        <v>33729.9</v>
      </c>
      <c r="FA175" s="1">
        <v>35429.2</v>
      </c>
      <c r="FB175" s="1">
        <v>43545.5</v>
      </c>
      <c r="FC175" s="1">
        <v>46334.2</v>
      </c>
      <c r="FD175" s="1">
        <v>1.55335</v>
      </c>
      <c r="FE175" s="1">
        <v>1.8892</v>
      </c>
      <c r="FF175" s="1">
        <v>0.140972</v>
      </c>
      <c r="FG175" s="1">
        <v>0.0</v>
      </c>
      <c r="FH175" s="1">
        <v>29.6111</v>
      </c>
      <c r="FI175" s="1">
        <v>999.9</v>
      </c>
      <c r="FJ175" s="1">
        <v>65.3</v>
      </c>
      <c r="FK175" s="1">
        <v>32.8</v>
      </c>
      <c r="FL175" s="1">
        <v>32.9175</v>
      </c>
      <c r="FM175" s="1">
        <v>64.6358</v>
      </c>
      <c r="FN175" s="1">
        <v>26.3742</v>
      </c>
      <c r="FO175" s="1">
        <v>1.0</v>
      </c>
      <c r="FP175" s="1">
        <v>0.317945</v>
      </c>
      <c r="FQ175" s="1">
        <v>1.38845</v>
      </c>
      <c r="FR175" s="1">
        <v>20.3161</v>
      </c>
      <c r="FS175" s="1">
        <v>5.21265</v>
      </c>
      <c r="FT175" s="1">
        <v>11.9062</v>
      </c>
      <c r="FU175" s="1">
        <v>5.00265</v>
      </c>
      <c r="FV175" s="1">
        <v>3.28965</v>
      </c>
      <c r="FW175" s="1">
        <v>9999.0</v>
      </c>
      <c r="FX175" s="1">
        <v>9999.0</v>
      </c>
      <c r="FY175" s="1">
        <v>9999.0</v>
      </c>
      <c r="FZ175" s="1">
        <v>999.9</v>
      </c>
      <c r="GA175" s="1">
        <v>1.85944</v>
      </c>
      <c r="GB175" s="1">
        <v>1.85433</v>
      </c>
      <c r="GC175" s="1">
        <v>1.8576</v>
      </c>
      <c r="GD175" s="1">
        <v>1.85593</v>
      </c>
      <c r="GE175" s="1">
        <v>1.85472</v>
      </c>
      <c r="GF175" s="1">
        <v>1.85446</v>
      </c>
      <c r="GG175" s="1">
        <v>1.85303</v>
      </c>
      <c r="GH175" s="1">
        <v>1.85623</v>
      </c>
      <c r="GI175" s="1">
        <v>0.0</v>
      </c>
      <c r="GJ175" s="1">
        <v>0.0</v>
      </c>
      <c r="GK175" s="1">
        <v>0.0</v>
      </c>
      <c r="GL175" s="1">
        <v>0.0</v>
      </c>
      <c r="GM175" s="1" t="s">
        <v>350</v>
      </c>
      <c r="GN175" s="1" t="s">
        <v>351</v>
      </c>
      <c r="GO175" s="1" t="s">
        <v>352</v>
      </c>
      <c r="GP175" s="1" t="s">
        <v>352</v>
      </c>
      <c r="GQ175" s="1" t="s">
        <v>352</v>
      </c>
      <c r="GR175" s="1" t="s">
        <v>352</v>
      </c>
      <c r="GS175" s="1">
        <v>0.0</v>
      </c>
      <c r="GT175" s="1">
        <v>100.0</v>
      </c>
      <c r="GU175" s="1">
        <v>100.0</v>
      </c>
      <c r="GV175" s="1">
        <v>1.949</v>
      </c>
      <c r="GW175" s="1">
        <v>0.0424</v>
      </c>
      <c r="GX175" s="1">
        <v>0.3926636889836393</v>
      </c>
      <c r="GY175" s="1">
        <v>0.003036990343597491</v>
      </c>
      <c r="GZ175" s="1">
        <v>-1.538114387597119E-6</v>
      </c>
      <c r="HA175" s="1">
        <v>3.390969119432733E-10</v>
      </c>
      <c r="HB175" s="1">
        <v>-0.02894341138822331</v>
      </c>
      <c r="HC175" s="1">
        <v>0.009762198319610341</v>
      </c>
      <c r="HD175" s="1">
        <v>-3.338778216718564E-4</v>
      </c>
      <c r="HE175" s="1">
        <v>2.632278881966732E-6</v>
      </c>
      <c r="HF175" s="1">
        <v>6.0</v>
      </c>
      <c r="HG175" s="1">
        <v>2134.0</v>
      </c>
      <c r="HH175" s="1">
        <v>2.0</v>
      </c>
      <c r="HI175" s="1">
        <v>31.0</v>
      </c>
      <c r="HJ175" s="1">
        <v>1130.4</v>
      </c>
      <c r="HK175" s="1">
        <v>1130.7</v>
      </c>
      <c r="HL175" s="1">
        <v>1.8457</v>
      </c>
      <c r="HM175" s="1">
        <v>2.30103</v>
      </c>
      <c r="HN175" s="1">
        <v>1.4978</v>
      </c>
      <c r="HO175" s="1">
        <v>2.30835</v>
      </c>
      <c r="HP175" s="1">
        <v>1.54785</v>
      </c>
      <c r="HQ175" s="1">
        <v>2.30957</v>
      </c>
      <c r="HR175" s="1">
        <v>35.9412</v>
      </c>
      <c r="HS175" s="1">
        <v>15.7694</v>
      </c>
      <c r="HT175" s="1">
        <v>18.0</v>
      </c>
      <c r="HU175" s="1">
        <v>291.696</v>
      </c>
      <c r="HV175" s="1">
        <v>511.627</v>
      </c>
      <c r="HW175" s="1">
        <v>27.779</v>
      </c>
      <c r="HX175" s="1">
        <v>31.1204</v>
      </c>
      <c r="HY175" s="1">
        <v>30.0003</v>
      </c>
      <c r="HZ175" s="1">
        <v>30.9747</v>
      </c>
      <c r="IA175" s="1">
        <v>31.0442</v>
      </c>
      <c r="IB175" s="1">
        <v>36.9653</v>
      </c>
      <c r="IC175" s="1">
        <v>23.5666</v>
      </c>
      <c r="ID175" s="1">
        <v>56.5686</v>
      </c>
      <c r="IE175" s="1">
        <v>27.7753</v>
      </c>
      <c r="IF175" s="1">
        <v>844.544</v>
      </c>
      <c r="IG175" s="1">
        <v>26.2689</v>
      </c>
      <c r="IH175" s="1">
        <v>100.702</v>
      </c>
      <c r="II175" s="1">
        <v>100.421</v>
      </c>
      <c r="IJ175" s="1" t="s">
        <v>353</v>
      </c>
    </row>
    <row r="176" ht="15.75" hidden="1" customHeight="1">
      <c r="A176" s="1">
        <v>160.0</v>
      </c>
      <c r="B176" s="1">
        <v>1.6598804146E9</v>
      </c>
      <c r="C176" s="1">
        <v>157.5</v>
      </c>
      <c r="D176" s="1" t="s">
        <v>651</v>
      </c>
      <c r="E176" s="1" t="s">
        <v>652</v>
      </c>
      <c r="F176" s="1">
        <v>1.0</v>
      </c>
      <c r="H176" s="1" t="s">
        <v>345</v>
      </c>
      <c r="M176" s="1" t="s">
        <v>346</v>
      </c>
      <c r="N176" s="1">
        <v>1.659880407E9</v>
      </c>
      <c r="O176" s="1">
        <f t="shared" si="1"/>
        <v>0.0008827065638</v>
      </c>
      <c r="P176" s="1">
        <f t="shared" si="2"/>
        <v>0.8827065638</v>
      </c>
      <c r="Q176" s="1">
        <f t="shared" si="3"/>
        <v>14.16701333</v>
      </c>
      <c r="R176" s="1">
        <f t="shared" si="4"/>
        <v>719.7803333</v>
      </c>
      <c r="S176" s="1">
        <f t="shared" si="5"/>
        <v>156.6349081</v>
      </c>
      <c r="T176" s="1">
        <f t="shared" si="6"/>
        <v>15.53700882</v>
      </c>
      <c r="U176" s="1">
        <f t="shared" si="7"/>
        <v>71.39681392</v>
      </c>
      <c r="V176" s="1">
        <f t="shared" si="8"/>
        <v>0.04163090112</v>
      </c>
      <c r="W176" s="1">
        <f t="shared" si="9"/>
        <v>2.91457194</v>
      </c>
      <c r="X176" s="1">
        <f t="shared" si="10"/>
        <v>0.0413033495</v>
      </c>
      <c r="Y176" s="1">
        <f t="shared" si="11"/>
        <v>0.02584380769</v>
      </c>
      <c r="Z176" s="1">
        <f t="shared" si="12"/>
        <v>321.5118034</v>
      </c>
      <c r="AA176" s="1">
        <f t="shared" si="13"/>
        <v>32.70458255</v>
      </c>
      <c r="AB176" s="1">
        <f t="shared" si="14"/>
        <v>31.89971333</v>
      </c>
      <c r="AC176" s="1">
        <f t="shared" si="15"/>
        <v>4.748045382</v>
      </c>
      <c r="AD176" s="1">
        <f t="shared" si="16"/>
        <v>59.9033284</v>
      </c>
      <c r="AE176" s="1">
        <f t="shared" si="17"/>
        <v>2.707842953</v>
      </c>
      <c r="AF176" s="1">
        <f t="shared" si="18"/>
        <v>4.520354755</v>
      </c>
      <c r="AG176" s="1">
        <f t="shared" si="19"/>
        <v>2.040202429</v>
      </c>
      <c r="AH176" s="1">
        <f t="shared" si="20"/>
        <v>-38.92735946</v>
      </c>
      <c r="AI176" s="1">
        <f t="shared" si="21"/>
        <v>-135.8937048</v>
      </c>
      <c r="AJ176" s="1">
        <f t="shared" si="22"/>
        <v>-10.51861521</v>
      </c>
      <c r="AK176" s="1">
        <f t="shared" si="23"/>
        <v>136.172124</v>
      </c>
      <c r="AL176" s="1">
        <f t="shared" si="24"/>
        <v>45.24268852</v>
      </c>
      <c r="AM176" s="1">
        <f t="shared" si="25"/>
        <v>0.8834691998</v>
      </c>
      <c r="AN176" s="1">
        <f t="shared" si="26"/>
        <v>14.16701333</v>
      </c>
      <c r="AO176" s="1">
        <v>819.3481251616654</v>
      </c>
      <c r="AP176" s="1">
        <v>776.1236545454544</v>
      </c>
      <c r="AQ176" s="1">
        <v>5.057119588699046</v>
      </c>
      <c r="AR176" s="1">
        <v>65.04443455469847</v>
      </c>
      <c r="AS176" s="1">
        <f t="shared" si="27"/>
        <v>0.8827065638</v>
      </c>
      <c r="AT176" s="1">
        <v>26.27163713663632</v>
      </c>
      <c r="AU176" s="1">
        <v>27.30167999999999</v>
      </c>
      <c r="AV176" s="1">
        <v>6.531542248577234E-7</v>
      </c>
      <c r="AW176" s="1">
        <v>82.47804808777816</v>
      </c>
      <c r="AX176" s="1">
        <v>194.0</v>
      </c>
      <c r="AY176" s="1">
        <v>39.0</v>
      </c>
      <c r="AZ176" s="1">
        <f t="shared" si="28"/>
        <v>1</v>
      </c>
      <c r="BA176" s="1">
        <f t="shared" si="29"/>
        <v>0</v>
      </c>
      <c r="BB176" s="1">
        <f t="shared" si="30"/>
        <v>51730.04524</v>
      </c>
      <c r="BC176" s="1">
        <f t="shared" si="31"/>
        <v>1999.977333</v>
      </c>
      <c r="BD176" s="1">
        <f t="shared" si="32"/>
        <v>1681.18066</v>
      </c>
      <c r="BE176" s="1">
        <f t="shared" si="33"/>
        <v>0.8405998568</v>
      </c>
      <c r="BF176" s="1">
        <f t="shared" si="34"/>
        <v>0.1607577236</v>
      </c>
      <c r="BG176" s="1">
        <v>6.0</v>
      </c>
      <c r="BH176" s="1">
        <v>0.5</v>
      </c>
      <c r="BI176" s="1" t="s">
        <v>347</v>
      </c>
      <c r="BJ176" s="1">
        <v>2.0</v>
      </c>
      <c r="BK176" s="1" t="b">
        <v>1</v>
      </c>
      <c r="BL176" s="1">
        <v>1.659880407E9</v>
      </c>
      <c r="BM176" s="1">
        <v>719.7803333333334</v>
      </c>
      <c r="BN176" s="1">
        <v>774.8195999999999</v>
      </c>
      <c r="BO176" s="1">
        <v>27.29886666666667</v>
      </c>
      <c r="BP176" s="1">
        <v>26.26792666666667</v>
      </c>
      <c r="BQ176" s="1">
        <v>717.8750666666667</v>
      </c>
      <c r="BR176" s="1">
        <v>27.25646</v>
      </c>
      <c r="BS176" s="1">
        <v>500.1366666666667</v>
      </c>
      <c r="BT176" s="1">
        <v>99.09254000000001</v>
      </c>
      <c r="BU176" s="1">
        <v>0.09996445333333333</v>
      </c>
      <c r="BV176" s="1">
        <v>31.03486666666667</v>
      </c>
      <c r="BW176" s="1">
        <v>31.89971333333333</v>
      </c>
      <c r="BX176" s="1">
        <v>999.8999999999999</v>
      </c>
      <c r="BY176" s="1">
        <v>0.0</v>
      </c>
      <c r="BZ176" s="1">
        <v>0.0</v>
      </c>
      <c r="CA176" s="1">
        <v>10005.66333333333</v>
      </c>
      <c r="CB176" s="1">
        <v>0.0</v>
      </c>
      <c r="CC176" s="1">
        <v>784.4119333333333</v>
      </c>
      <c r="CD176" s="1">
        <v>-55.03934666666667</v>
      </c>
      <c r="CE176" s="1">
        <v>739.9810000000001</v>
      </c>
      <c r="CF176" s="1">
        <v>795.7216000000002</v>
      </c>
      <c r="CG176" s="1">
        <v>1.030947333333333</v>
      </c>
      <c r="CH176" s="1">
        <v>774.8195999999999</v>
      </c>
      <c r="CI176" s="1">
        <v>26.26792666666667</v>
      </c>
      <c r="CJ176" s="1">
        <v>2.705112666666667</v>
      </c>
      <c r="CK176" s="1">
        <v>2.602954</v>
      </c>
      <c r="CL176" s="1">
        <v>22.31620666666667</v>
      </c>
      <c r="CM176" s="1">
        <v>21.68497333333334</v>
      </c>
      <c r="CN176" s="1">
        <v>1999.977333333333</v>
      </c>
      <c r="CO176" s="1">
        <v>0.9800050000000001</v>
      </c>
      <c r="CP176" s="1">
        <v>0.0199953</v>
      </c>
      <c r="CQ176" s="1">
        <v>0.0</v>
      </c>
      <c r="CR176" s="1">
        <v>2.663666666666666</v>
      </c>
      <c r="CS176" s="1">
        <v>0.0</v>
      </c>
      <c r="CT176" s="1">
        <v>18407.14</v>
      </c>
      <c r="CU176" s="1">
        <v>17412.17333333333</v>
      </c>
      <c r="CV176" s="1">
        <v>40.3498</v>
      </c>
      <c r="CW176" s="1">
        <v>41.29960000000001</v>
      </c>
      <c r="CX176" s="1">
        <v>40.25</v>
      </c>
      <c r="CY176" s="1">
        <v>39.77893333333334</v>
      </c>
      <c r="CZ176" s="1">
        <v>40.5</v>
      </c>
      <c r="DA176" s="1">
        <v>1959.987333333333</v>
      </c>
      <c r="DB176" s="1">
        <v>39.99</v>
      </c>
      <c r="DC176" s="1">
        <v>0.0</v>
      </c>
      <c r="DD176" s="1">
        <v>1.6598804135E9</v>
      </c>
      <c r="DE176" s="1">
        <v>0.0</v>
      </c>
      <c r="DF176" s="1">
        <v>0.0</v>
      </c>
      <c r="DG176" s="1" t="s">
        <v>348</v>
      </c>
      <c r="DH176" s="1">
        <v>1.6598125901E9</v>
      </c>
      <c r="DI176" s="1">
        <v>1.6598125706E9</v>
      </c>
      <c r="DJ176" s="1">
        <v>0.0</v>
      </c>
      <c r="DK176" s="1">
        <v>-0.048</v>
      </c>
      <c r="DL176" s="1">
        <v>0.0</v>
      </c>
      <c r="DM176" s="1">
        <v>2.986</v>
      </c>
      <c r="DN176" s="1">
        <v>0.016</v>
      </c>
      <c r="DO176" s="1">
        <v>2000.0</v>
      </c>
      <c r="DP176" s="1">
        <v>27.0</v>
      </c>
      <c r="DQ176" s="1">
        <v>0.33</v>
      </c>
      <c r="DR176" s="1">
        <v>0.43</v>
      </c>
      <c r="DS176" s="1">
        <v>13.41676657021739</v>
      </c>
      <c r="DT176" s="1">
        <v>3.680177253011716</v>
      </c>
      <c r="DU176" s="1">
        <v>0.3083792765326886</v>
      </c>
      <c r="DV176" s="1">
        <v>0.0</v>
      </c>
      <c r="DW176" s="1">
        <v>-55.03875333333334</v>
      </c>
      <c r="DX176" s="1">
        <v>-1.639154616240304</v>
      </c>
      <c r="DY176" s="1">
        <v>0.2880683006202216</v>
      </c>
      <c r="DZ176" s="1">
        <v>0.0</v>
      </c>
      <c r="EA176" s="1">
        <v>181.8699224837142</v>
      </c>
      <c r="EB176" s="1">
        <v>168.4497922823354</v>
      </c>
      <c r="EC176" s="1">
        <v>14.1153494133635</v>
      </c>
      <c r="ED176" s="1">
        <v>0.0</v>
      </c>
      <c r="EE176" s="1">
        <v>1.029868</v>
      </c>
      <c r="EF176" s="1">
        <v>0.02159572232645375</v>
      </c>
      <c r="EG176" s="1">
        <v>0.002451096897309438</v>
      </c>
      <c r="EH176" s="1">
        <v>1.0</v>
      </c>
      <c r="EI176" s="1">
        <v>2.040161568618196</v>
      </c>
      <c r="EJ176" s="1">
        <v>0.004627314553070116</v>
      </c>
      <c r="EK176" s="1">
        <v>5.275638264145595E-4</v>
      </c>
      <c r="EL176" s="1">
        <v>1.0</v>
      </c>
      <c r="EM176" s="1">
        <v>2.0</v>
      </c>
      <c r="EN176" s="1">
        <v>5.0</v>
      </c>
      <c r="EO176" s="1" t="s">
        <v>386</v>
      </c>
      <c r="EP176" s="1">
        <v>2.94348</v>
      </c>
      <c r="EQ176" s="1">
        <v>2.80119</v>
      </c>
      <c r="ER176" s="1">
        <v>0.13861</v>
      </c>
      <c r="ES176" s="1">
        <v>0.145359</v>
      </c>
      <c r="ET176" s="1">
        <v>0.117745</v>
      </c>
      <c r="EU176" s="1">
        <v>0.114747</v>
      </c>
      <c r="EV176" s="1">
        <v>17697.8</v>
      </c>
      <c r="EW176" s="1">
        <v>18412.2</v>
      </c>
      <c r="EX176" s="1">
        <v>23888.4</v>
      </c>
      <c r="EY176" s="1">
        <v>25067.0</v>
      </c>
      <c r="EZ176" s="1">
        <v>33729.9</v>
      </c>
      <c r="FA176" s="1">
        <v>35429.9</v>
      </c>
      <c r="FB176" s="1">
        <v>43545.4</v>
      </c>
      <c r="FC176" s="1">
        <v>46334.2</v>
      </c>
      <c r="FD176" s="1">
        <v>1.55322</v>
      </c>
      <c r="FE176" s="1">
        <v>1.8893</v>
      </c>
      <c r="FF176" s="1">
        <v>0.140823</v>
      </c>
      <c r="FG176" s="1">
        <v>0.0</v>
      </c>
      <c r="FH176" s="1">
        <v>29.6132</v>
      </c>
      <c r="FI176" s="1">
        <v>999.9</v>
      </c>
      <c r="FJ176" s="1">
        <v>65.3</v>
      </c>
      <c r="FK176" s="1">
        <v>32.8</v>
      </c>
      <c r="FL176" s="1">
        <v>32.9206</v>
      </c>
      <c r="FM176" s="1">
        <v>64.3258</v>
      </c>
      <c r="FN176" s="1">
        <v>25.7292</v>
      </c>
      <c r="FO176" s="1">
        <v>1.0</v>
      </c>
      <c r="FP176" s="1">
        <v>0.317993</v>
      </c>
      <c r="FQ176" s="1">
        <v>1.36956</v>
      </c>
      <c r="FR176" s="1">
        <v>20.3162</v>
      </c>
      <c r="FS176" s="1">
        <v>5.21205</v>
      </c>
      <c r="FT176" s="1">
        <v>11.9056</v>
      </c>
      <c r="FU176" s="1">
        <v>5.00255</v>
      </c>
      <c r="FV176" s="1">
        <v>3.28958</v>
      </c>
      <c r="FW176" s="1">
        <v>9999.0</v>
      </c>
      <c r="FX176" s="1">
        <v>9999.0</v>
      </c>
      <c r="FY176" s="1">
        <v>9999.0</v>
      </c>
      <c r="FZ176" s="1">
        <v>999.9</v>
      </c>
      <c r="GA176" s="1">
        <v>1.85944</v>
      </c>
      <c r="GB176" s="1">
        <v>1.85432</v>
      </c>
      <c r="GC176" s="1">
        <v>1.8576</v>
      </c>
      <c r="GD176" s="1">
        <v>1.85593</v>
      </c>
      <c r="GE176" s="1">
        <v>1.85472</v>
      </c>
      <c r="GF176" s="1">
        <v>1.85448</v>
      </c>
      <c r="GG176" s="1">
        <v>1.85303</v>
      </c>
      <c r="GH176" s="1">
        <v>1.85623</v>
      </c>
      <c r="GI176" s="1">
        <v>0.0</v>
      </c>
      <c r="GJ176" s="1">
        <v>0.0</v>
      </c>
      <c r="GK176" s="1">
        <v>0.0</v>
      </c>
      <c r="GL176" s="1">
        <v>0.0</v>
      </c>
      <c r="GM176" s="1" t="s">
        <v>350</v>
      </c>
      <c r="GN176" s="1" t="s">
        <v>351</v>
      </c>
      <c r="GO176" s="1" t="s">
        <v>352</v>
      </c>
      <c r="GP176" s="1" t="s">
        <v>352</v>
      </c>
      <c r="GQ176" s="1" t="s">
        <v>352</v>
      </c>
      <c r="GR176" s="1" t="s">
        <v>352</v>
      </c>
      <c r="GS176" s="1">
        <v>0.0</v>
      </c>
      <c r="GT176" s="1">
        <v>100.0</v>
      </c>
      <c r="GU176" s="1">
        <v>100.0</v>
      </c>
      <c r="GV176" s="1">
        <v>1.955</v>
      </c>
      <c r="GW176" s="1">
        <v>0.0424</v>
      </c>
      <c r="GX176" s="1">
        <v>0.3926636889836393</v>
      </c>
      <c r="GY176" s="1">
        <v>0.003036990343597491</v>
      </c>
      <c r="GZ176" s="1">
        <v>-1.538114387597119E-6</v>
      </c>
      <c r="HA176" s="1">
        <v>3.390969119432733E-10</v>
      </c>
      <c r="HB176" s="1">
        <v>-0.02894341138822331</v>
      </c>
      <c r="HC176" s="1">
        <v>0.009762198319610341</v>
      </c>
      <c r="HD176" s="1">
        <v>-3.338778216718564E-4</v>
      </c>
      <c r="HE176" s="1">
        <v>2.632278881966732E-6</v>
      </c>
      <c r="HF176" s="1">
        <v>6.0</v>
      </c>
      <c r="HG176" s="1">
        <v>2134.0</v>
      </c>
      <c r="HH176" s="1">
        <v>2.0</v>
      </c>
      <c r="HI176" s="1">
        <v>31.0</v>
      </c>
      <c r="HJ176" s="1">
        <v>1130.4</v>
      </c>
      <c r="HK176" s="1">
        <v>1130.7</v>
      </c>
      <c r="HL176" s="1">
        <v>1.85791</v>
      </c>
      <c r="HM176" s="1">
        <v>2.28271</v>
      </c>
      <c r="HN176" s="1">
        <v>1.4978</v>
      </c>
      <c r="HO176" s="1">
        <v>2.30835</v>
      </c>
      <c r="HP176" s="1">
        <v>1.54785</v>
      </c>
      <c r="HQ176" s="1">
        <v>2.42798</v>
      </c>
      <c r="HR176" s="1">
        <v>35.9412</v>
      </c>
      <c r="HS176" s="1">
        <v>15.7606</v>
      </c>
      <c r="HT176" s="1">
        <v>18.0</v>
      </c>
      <c r="HU176" s="1">
        <v>291.646</v>
      </c>
      <c r="HV176" s="1">
        <v>511.695</v>
      </c>
      <c r="HW176" s="1">
        <v>27.7713</v>
      </c>
      <c r="HX176" s="1">
        <v>31.1211</v>
      </c>
      <c r="HY176" s="1">
        <v>30.0003</v>
      </c>
      <c r="HZ176" s="1">
        <v>30.9747</v>
      </c>
      <c r="IA176" s="1">
        <v>31.0442</v>
      </c>
      <c r="IB176" s="1">
        <v>37.2164</v>
      </c>
      <c r="IC176" s="1">
        <v>23.5666</v>
      </c>
      <c r="ID176" s="1">
        <v>56.5686</v>
      </c>
      <c r="IE176" s="1">
        <v>27.7452</v>
      </c>
      <c r="IF176" s="1">
        <v>844.544</v>
      </c>
      <c r="IG176" s="1">
        <v>26.2669</v>
      </c>
      <c r="IH176" s="1">
        <v>100.703</v>
      </c>
      <c r="II176" s="1">
        <v>100.421</v>
      </c>
      <c r="IJ176" s="1" t="s">
        <v>353</v>
      </c>
    </row>
    <row r="177" ht="15.75" hidden="1" customHeight="1">
      <c r="A177" s="1">
        <v>161.0</v>
      </c>
      <c r="B177" s="1">
        <v>1.6598804156E9</v>
      </c>
      <c r="C177" s="1">
        <v>158.5</v>
      </c>
      <c r="D177" s="1" t="s">
        <v>653</v>
      </c>
      <c r="E177" s="1" t="s">
        <v>654</v>
      </c>
      <c r="F177" s="1">
        <v>1.0</v>
      </c>
      <c r="H177" s="1" t="s">
        <v>345</v>
      </c>
      <c r="M177" s="1" t="s">
        <v>346</v>
      </c>
      <c r="N177" s="1">
        <v>1.65988040750625E9</v>
      </c>
      <c r="O177" s="1">
        <f t="shared" si="1"/>
        <v>0.0008826735101</v>
      </c>
      <c r="P177" s="1">
        <f t="shared" si="2"/>
        <v>0.8826735101</v>
      </c>
      <c r="Q177" s="1">
        <f t="shared" si="3"/>
        <v>14.10226219</v>
      </c>
      <c r="R177" s="1">
        <f t="shared" si="4"/>
        <v>722.2896875</v>
      </c>
      <c r="S177" s="1">
        <f t="shared" si="5"/>
        <v>161.5032442</v>
      </c>
      <c r="T177" s="1">
        <f t="shared" si="6"/>
        <v>16.01991922</v>
      </c>
      <c r="U177" s="1">
        <f t="shared" si="7"/>
        <v>71.6457586</v>
      </c>
      <c r="V177" s="1">
        <f t="shared" si="8"/>
        <v>0.04162933765</v>
      </c>
      <c r="W177" s="1">
        <f t="shared" si="9"/>
        <v>2.914456032</v>
      </c>
      <c r="X177" s="1">
        <f t="shared" si="10"/>
        <v>0.04130179761</v>
      </c>
      <c r="Y177" s="1">
        <f t="shared" si="11"/>
        <v>0.02584283673</v>
      </c>
      <c r="Z177" s="1">
        <f t="shared" si="12"/>
        <v>321.511431</v>
      </c>
      <c r="AA177" s="1">
        <f t="shared" si="13"/>
        <v>32.7040971</v>
      </c>
      <c r="AB177" s="1">
        <f t="shared" si="14"/>
        <v>31.89979375</v>
      </c>
      <c r="AC177" s="1">
        <f t="shared" si="15"/>
        <v>4.74806701</v>
      </c>
      <c r="AD177" s="1">
        <f t="shared" si="16"/>
        <v>59.90568019</v>
      </c>
      <c r="AE177" s="1">
        <f t="shared" si="17"/>
        <v>2.707863722</v>
      </c>
      <c r="AF177" s="1">
        <f t="shared" si="18"/>
        <v>4.520211963</v>
      </c>
      <c r="AG177" s="1">
        <f t="shared" si="19"/>
        <v>2.040203287</v>
      </c>
      <c r="AH177" s="1">
        <f t="shared" si="20"/>
        <v>-38.9259018</v>
      </c>
      <c r="AI177" s="1">
        <f t="shared" si="21"/>
        <v>-135.9880089</v>
      </c>
      <c r="AJ177" s="1">
        <f t="shared" si="22"/>
        <v>-10.52630873</v>
      </c>
      <c r="AK177" s="1">
        <f t="shared" si="23"/>
        <v>136.0712116</v>
      </c>
      <c r="AL177" s="1">
        <f t="shared" si="24"/>
        <v>45.2595988</v>
      </c>
      <c r="AM177" s="1">
        <f t="shared" si="25"/>
        <v>0.8838929882</v>
      </c>
      <c r="AN177" s="1">
        <f t="shared" si="26"/>
        <v>14.10226219</v>
      </c>
      <c r="AO177" s="1">
        <v>824.4702091320316</v>
      </c>
      <c r="AP177" s="1">
        <v>781.246387878788</v>
      </c>
      <c r="AQ177" s="1">
        <v>5.072611130891723</v>
      </c>
      <c r="AR177" s="1">
        <v>65.04443455469847</v>
      </c>
      <c r="AS177" s="1">
        <f t="shared" si="27"/>
        <v>0.8826735101</v>
      </c>
      <c r="AT177" s="1">
        <v>26.27185707343616</v>
      </c>
      <c r="AU177" s="1">
        <v>27.30188303030303</v>
      </c>
      <c r="AV177" s="1">
        <v>-2.24152693732848E-6</v>
      </c>
      <c r="AW177" s="1">
        <v>82.47804808777816</v>
      </c>
      <c r="AX177" s="1">
        <v>194.0</v>
      </c>
      <c r="AY177" s="1">
        <v>39.0</v>
      </c>
      <c r="AZ177" s="1">
        <f t="shared" si="28"/>
        <v>1</v>
      </c>
      <c r="BA177" s="1">
        <f t="shared" si="29"/>
        <v>0</v>
      </c>
      <c r="BB177" s="1">
        <f t="shared" si="30"/>
        <v>51726.85342</v>
      </c>
      <c r="BC177" s="1">
        <f t="shared" si="31"/>
        <v>1999.975</v>
      </c>
      <c r="BD177" s="1">
        <f t="shared" si="32"/>
        <v>1681.1787</v>
      </c>
      <c r="BE177" s="1">
        <f t="shared" si="33"/>
        <v>0.8405998575</v>
      </c>
      <c r="BF177" s="1">
        <f t="shared" si="34"/>
        <v>0.160757725</v>
      </c>
      <c r="BG177" s="1">
        <v>6.0</v>
      </c>
      <c r="BH177" s="1">
        <v>0.5</v>
      </c>
      <c r="BI177" s="1" t="s">
        <v>347</v>
      </c>
      <c r="BJ177" s="1">
        <v>2.0</v>
      </c>
      <c r="BK177" s="1" t="b">
        <v>1</v>
      </c>
      <c r="BL177" s="1">
        <v>1.65988040750625E9</v>
      </c>
      <c r="BM177" s="1">
        <v>722.2896875000001</v>
      </c>
      <c r="BN177" s="1">
        <v>777.3524375</v>
      </c>
      <c r="BO177" s="1">
        <v>27.2990625</v>
      </c>
      <c r="BP177" s="1">
        <v>26.267625</v>
      </c>
      <c r="BQ177" s="1">
        <v>720.3811250000001</v>
      </c>
      <c r="BR177" s="1">
        <v>27.25665625</v>
      </c>
      <c r="BS177" s="1">
        <v>500.135125</v>
      </c>
      <c r="BT177" s="1">
        <v>99.09257500000001</v>
      </c>
      <c r="BU177" s="1">
        <v>0.099978675</v>
      </c>
      <c r="BV177" s="1">
        <v>31.0343125</v>
      </c>
      <c r="BW177" s="1">
        <v>31.89979375</v>
      </c>
      <c r="BX177" s="1">
        <v>999.9</v>
      </c>
      <c r="BY177" s="1">
        <v>0.0</v>
      </c>
      <c r="BZ177" s="1">
        <v>0.0</v>
      </c>
      <c r="CA177" s="1">
        <v>10004.996875</v>
      </c>
      <c r="CB177" s="1">
        <v>0.0</v>
      </c>
      <c r="CC177" s="1">
        <v>787.0784375</v>
      </c>
      <c r="CD177" s="1">
        <v>-55.0628</v>
      </c>
      <c r="CE177" s="1">
        <v>742.5609374999999</v>
      </c>
      <c r="CF177" s="1">
        <v>798.3225</v>
      </c>
      <c r="CG177" s="1">
        <v>1.03144375</v>
      </c>
      <c r="CH177" s="1">
        <v>777.3524375</v>
      </c>
      <c r="CI177" s="1">
        <v>26.267625</v>
      </c>
      <c r="CJ177" s="1">
        <v>2.705133125</v>
      </c>
      <c r="CK177" s="1">
        <v>2.602925625</v>
      </c>
      <c r="CL177" s="1">
        <v>22.31633125</v>
      </c>
      <c r="CM177" s="1">
        <v>21.68479375</v>
      </c>
      <c r="CN177" s="1">
        <v>1999.975</v>
      </c>
      <c r="CO177" s="1">
        <v>0.980005</v>
      </c>
      <c r="CP177" s="1">
        <v>0.0199953</v>
      </c>
      <c r="CQ177" s="1">
        <v>0.0</v>
      </c>
      <c r="CR177" s="1">
        <v>2.663625</v>
      </c>
      <c r="CS177" s="1">
        <v>0.0</v>
      </c>
      <c r="CT177" s="1">
        <v>18407.375</v>
      </c>
      <c r="CU177" s="1">
        <v>17412.15</v>
      </c>
      <c r="CV177" s="1">
        <v>40.351375</v>
      </c>
      <c r="CW177" s="1">
        <v>41.300375</v>
      </c>
      <c r="CX177" s="1">
        <v>40.25</v>
      </c>
      <c r="CY177" s="1">
        <v>39.781</v>
      </c>
      <c r="CZ177" s="1">
        <v>40.5</v>
      </c>
      <c r="DA177" s="1">
        <v>1959.985</v>
      </c>
      <c r="DB177" s="1">
        <v>39.99</v>
      </c>
      <c r="DC177" s="1">
        <v>0.0</v>
      </c>
      <c r="DD177" s="1">
        <v>1.6598804147E9</v>
      </c>
      <c r="DE177" s="1">
        <v>0.0</v>
      </c>
      <c r="DF177" s="1">
        <v>0.0</v>
      </c>
      <c r="DG177" s="1" t="s">
        <v>348</v>
      </c>
      <c r="DH177" s="1">
        <v>1.6598125901E9</v>
      </c>
      <c r="DI177" s="1">
        <v>1.6598125706E9</v>
      </c>
      <c r="DJ177" s="1">
        <v>0.0</v>
      </c>
      <c r="DK177" s="1">
        <v>-0.048</v>
      </c>
      <c r="DL177" s="1">
        <v>0.0</v>
      </c>
      <c r="DM177" s="1">
        <v>2.986</v>
      </c>
      <c r="DN177" s="1">
        <v>0.016</v>
      </c>
      <c r="DO177" s="1">
        <v>2000.0</v>
      </c>
      <c r="DP177" s="1">
        <v>27.0</v>
      </c>
      <c r="DQ177" s="1">
        <v>0.33</v>
      </c>
      <c r="DR177" s="1">
        <v>0.43</v>
      </c>
      <c r="DS177" s="1">
        <v>13.41676657021739</v>
      </c>
      <c r="DT177" s="1">
        <v>3.680177253011716</v>
      </c>
      <c r="DU177" s="1">
        <v>0.3083792765326886</v>
      </c>
      <c r="DV177" s="1">
        <v>0.0</v>
      </c>
      <c r="DW177" s="1">
        <v>-55.03875333333334</v>
      </c>
      <c r="DX177" s="1">
        <v>-1.639154616240304</v>
      </c>
      <c r="DY177" s="1">
        <v>0.2880683006202216</v>
      </c>
      <c r="DZ177" s="1">
        <v>0.0</v>
      </c>
      <c r="EA177" s="1">
        <v>181.8699224837142</v>
      </c>
      <c r="EB177" s="1">
        <v>168.4497922823354</v>
      </c>
      <c r="EC177" s="1">
        <v>14.1153494133635</v>
      </c>
      <c r="ED177" s="1">
        <v>0.0</v>
      </c>
      <c r="EE177" s="1">
        <v>1.029868</v>
      </c>
      <c r="EF177" s="1">
        <v>0.02159572232645375</v>
      </c>
      <c r="EG177" s="1">
        <v>0.002451096897309438</v>
      </c>
      <c r="EH177" s="1">
        <v>1.0</v>
      </c>
      <c r="EI177" s="1">
        <v>2.040161568618196</v>
      </c>
      <c r="EJ177" s="1">
        <v>0.004627314553070116</v>
      </c>
      <c r="EK177" s="1">
        <v>5.275638264145595E-4</v>
      </c>
      <c r="EL177" s="1">
        <v>1.0</v>
      </c>
      <c r="EM177" s="1">
        <v>2.0</v>
      </c>
      <c r="EN177" s="1">
        <v>5.0</v>
      </c>
      <c r="EO177" s="1" t="s">
        <v>386</v>
      </c>
      <c r="EP177" s="1">
        <v>2.9435</v>
      </c>
      <c r="EQ177" s="1">
        <v>2.80139</v>
      </c>
      <c r="ER177" s="1">
        <v>0.139218</v>
      </c>
      <c r="ES177" s="1">
        <v>0.145949</v>
      </c>
      <c r="ET177" s="1">
        <v>0.117745</v>
      </c>
      <c r="EU177" s="1">
        <v>0.114734</v>
      </c>
      <c r="EV177" s="1">
        <v>17685.3</v>
      </c>
      <c r="EW177" s="1">
        <v>18399.4</v>
      </c>
      <c r="EX177" s="1">
        <v>23888.4</v>
      </c>
      <c r="EY177" s="1">
        <v>25066.9</v>
      </c>
      <c r="EZ177" s="1">
        <v>33729.8</v>
      </c>
      <c r="FA177" s="1">
        <v>35430.4</v>
      </c>
      <c r="FB177" s="1">
        <v>43545.4</v>
      </c>
      <c r="FC177" s="1">
        <v>46334.1</v>
      </c>
      <c r="FD177" s="1">
        <v>1.55345</v>
      </c>
      <c r="FE177" s="1">
        <v>1.88932</v>
      </c>
      <c r="FF177" s="1">
        <v>0.140492</v>
      </c>
      <c r="FG177" s="1">
        <v>0.0</v>
      </c>
      <c r="FH177" s="1">
        <v>29.6151</v>
      </c>
      <c r="FI177" s="1">
        <v>999.9</v>
      </c>
      <c r="FJ177" s="1">
        <v>65.3</v>
      </c>
      <c r="FK177" s="1">
        <v>32.8</v>
      </c>
      <c r="FL177" s="1">
        <v>32.9144</v>
      </c>
      <c r="FM177" s="1">
        <v>64.6458</v>
      </c>
      <c r="FN177" s="1">
        <v>25.9014</v>
      </c>
      <c r="FO177" s="1">
        <v>1.0</v>
      </c>
      <c r="FP177" s="1">
        <v>0.317881</v>
      </c>
      <c r="FQ177" s="1">
        <v>1.37776</v>
      </c>
      <c r="FR177" s="1">
        <v>20.3162</v>
      </c>
      <c r="FS177" s="1">
        <v>5.21235</v>
      </c>
      <c r="FT177" s="1">
        <v>11.9051</v>
      </c>
      <c r="FU177" s="1">
        <v>5.0027</v>
      </c>
      <c r="FV177" s="1">
        <v>3.28965</v>
      </c>
      <c r="FW177" s="1">
        <v>9999.0</v>
      </c>
      <c r="FX177" s="1">
        <v>9999.0</v>
      </c>
      <c r="FY177" s="1">
        <v>9999.0</v>
      </c>
      <c r="FZ177" s="1">
        <v>999.9</v>
      </c>
      <c r="GA177" s="1">
        <v>1.85944</v>
      </c>
      <c r="GB177" s="1">
        <v>1.85431</v>
      </c>
      <c r="GC177" s="1">
        <v>1.8576</v>
      </c>
      <c r="GD177" s="1">
        <v>1.85593</v>
      </c>
      <c r="GE177" s="1">
        <v>1.85473</v>
      </c>
      <c r="GF177" s="1">
        <v>1.85449</v>
      </c>
      <c r="GG177" s="1">
        <v>1.85303</v>
      </c>
      <c r="GH177" s="1">
        <v>1.85623</v>
      </c>
      <c r="GI177" s="1">
        <v>0.0</v>
      </c>
      <c r="GJ177" s="1">
        <v>0.0</v>
      </c>
      <c r="GK177" s="1">
        <v>0.0</v>
      </c>
      <c r="GL177" s="1">
        <v>0.0</v>
      </c>
      <c r="GM177" s="1" t="s">
        <v>350</v>
      </c>
      <c r="GN177" s="1" t="s">
        <v>351</v>
      </c>
      <c r="GO177" s="1" t="s">
        <v>352</v>
      </c>
      <c r="GP177" s="1" t="s">
        <v>352</v>
      </c>
      <c r="GQ177" s="1" t="s">
        <v>352</v>
      </c>
      <c r="GR177" s="1" t="s">
        <v>352</v>
      </c>
      <c r="GS177" s="1">
        <v>0.0</v>
      </c>
      <c r="GT177" s="1">
        <v>100.0</v>
      </c>
      <c r="GU177" s="1">
        <v>100.0</v>
      </c>
      <c r="GV177" s="1">
        <v>1.962</v>
      </c>
      <c r="GW177" s="1">
        <v>0.0424</v>
      </c>
      <c r="GX177" s="1">
        <v>0.3926636889836393</v>
      </c>
      <c r="GY177" s="1">
        <v>0.003036990343597491</v>
      </c>
      <c r="GZ177" s="1">
        <v>-1.538114387597119E-6</v>
      </c>
      <c r="HA177" s="1">
        <v>3.390969119432733E-10</v>
      </c>
      <c r="HB177" s="1">
        <v>-0.02894341138822331</v>
      </c>
      <c r="HC177" s="1">
        <v>0.009762198319610341</v>
      </c>
      <c r="HD177" s="1">
        <v>-3.338778216718564E-4</v>
      </c>
      <c r="HE177" s="1">
        <v>2.632278881966732E-6</v>
      </c>
      <c r="HF177" s="1">
        <v>6.0</v>
      </c>
      <c r="HG177" s="1">
        <v>2134.0</v>
      </c>
      <c r="HH177" s="1">
        <v>2.0</v>
      </c>
      <c r="HI177" s="1">
        <v>31.0</v>
      </c>
      <c r="HJ177" s="1">
        <v>1130.4</v>
      </c>
      <c r="HK177" s="1">
        <v>1130.8</v>
      </c>
      <c r="HL177" s="1">
        <v>1.86523</v>
      </c>
      <c r="HM177" s="1">
        <v>2.30103</v>
      </c>
      <c r="HN177" s="1">
        <v>1.4978</v>
      </c>
      <c r="HO177" s="1">
        <v>2.30835</v>
      </c>
      <c r="HP177" s="1">
        <v>1.54785</v>
      </c>
      <c r="HQ177" s="1">
        <v>2.31323</v>
      </c>
      <c r="HR177" s="1">
        <v>35.9412</v>
      </c>
      <c r="HS177" s="1">
        <v>15.7694</v>
      </c>
      <c r="HT177" s="1">
        <v>18.0</v>
      </c>
      <c r="HU177" s="1">
        <v>291.737</v>
      </c>
      <c r="HV177" s="1">
        <v>511.712</v>
      </c>
      <c r="HW177" s="1">
        <v>27.7655</v>
      </c>
      <c r="HX177" s="1">
        <v>31.1213</v>
      </c>
      <c r="HY177" s="1">
        <v>30.0001</v>
      </c>
      <c r="HZ177" s="1">
        <v>30.9747</v>
      </c>
      <c r="IA177" s="1">
        <v>31.0442</v>
      </c>
      <c r="IB177" s="1">
        <v>37.3518</v>
      </c>
      <c r="IC177" s="1">
        <v>23.5666</v>
      </c>
      <c r="ID177" s="1">
        <v>56.5686</v>
      </c>
      <c r="IE177" s="1">
        <v>27.7452</v>
      </c>
      <c r="IF177" s="1">
        <v>854.576</v>
      </c>
      <c r="IG177" s="1">
        <v>26.267</v>
      </c>
      <c r="IH177" s="1">
        <v>100.702</v>
      </c>
      <c r="II177" s="1">
        <v>100.421</v>
      </c>
      <c r="IJ177" s="1" t="s">
        <v>353</v>
      </c>
    </row>
    <row r="178" ht="15.75" hidden="1" customHeight="1">
      <c r="A178" s="1">
        <v>162.0</v>
      </c>
      <c r="B178" s="1">
        <v>1.6598804166E9</v>
      </c>
      <c r="C178" s="1">
        <v>159.5</v>
      </c>
      <c r="D178" s="1" t="s">
        <v>655</v>
      </c>
      <c r="E178" s="1" t="s">
        <v>656</v>
      </c>
      <c r="F178" s="1">
        <v>1.0</v>
      </c>
      <c r="H178" s="1" t="s">
        <v>345</v>
      </c>
      <c r="M178" s="1" t="s">
        <v>346</v>
      </c>
      <c r="N178" s="1">
        <v>1.659880409033333E9</v>
      </c>
      <c r="O178" s="1">
        <f t="shared" si="1"/>
        <v>0.0008841528296</v>
      </c>
      <c r="P178" s="1">
        <f t="shared" si="2"/>
        <v>0.8841528296</v>
      </c>
      <c r="Q178" s="1">
        <f t="shared" si="3"/>
        <v>14.06218806</v>
      </c>
      <c r="R178" s="1">
        <f t="shared" si="4"/>
        <v>729.8996</v>
      </c>
      <c r="S178" s="1">
        <f t="shared" si="5"/>
        <v>171.2613431</v>
      </c>
      <c r="T178" s="1">
        <f t="shared" si="6"/>
        <v>16.98785666</v>
      </c>
      <c r="U178" s="1">
        <f t="shared" si="7"/>
        <v>72.40063375</v>
      </c>
      <c r="V178" s="1">
        <f t="shared" si="8"/>
        <v>0.04169835814</v>
      </c>
      <c r="W178" s="1">
        <f t="shared" si="9"/>
        <v>2.914412843</v>
      </c>
      <c r="X178" s="1">
        <f t="shared" si="10"/>
        <v>0.04136973089</v>
      </c>
      <c r="Y178" s="1">
        <f t="shared" si="11"/>
        <v>0.02588539164</v>
      </c>
      <c r="Z178" s="1">
        <f t="shared" si="12"/>
        <v>321.5104202</v>
      </c>
      <c r="AA178" s="1">
        <f t="shared" si="13"/>
        <v>32.70227782</v>
      </c>
      <c r="AB178" s="1">
        <f t="shared" si="14"/>
        <v>31.90035333</v>
      </c>
      <c r="AC178" s="1">
        <f t="shared" si="15"/>
        <v>4.748217506</v>
      </c>
      <c r="AD178" s="1">
        <f t="shared" si="16"/>
        <v>59.91260442</v>
      </c>
      <c r="AE178" s="1">
        <f t="shared" si="17"/>
        <v>2.707952491</v>
      </c>
      <c r="AF178" s="1">
        <f t="shared" si="18"/>
        <v>4.519837716</v>
      </c>
      <c r="AG178" s="1">
        <f t="shared" si="19"/>
        <v>2.040265015</v>
      </c>
      <c r="AH178" s="1">
        <f t="shared" si="20"/>
        <v>-38.99113979</v>
      </c>
      <c r="AI178" s="1">
        <f t="shared" si="21"/>
        <v>-136.3021359</v>
      </c>
      <c r="AJ178" s="1">
        <f t="shared" si="22"/>
        <v>-10.55073413</v>
      </c>
      <c r="AK178" s="1">
        <f t="shared" si="23"/>
        <v>135.6664104</v>
      </c>
      <c r="AL178" s="1">
        <f t="shared" si="24"/>
        <v>45.24815899</v>
      </c>
      <c r="AM178" s="1">
        <f t="shared" si="25"/>
        <v>0.8851227148</v>
      </c>
      <c r="AN178" s="1">
        <f t="shared" si="26"/>
        <v>14.06218806</v>
      </c>
      <c r="AO178" s="1">
        <v>829.5609443326889</v>
      </c>
      <c r="AP178" s="1">
        <v>786.3391636363637</v>
      </c>
      <c r="AQ178" s="1">
        <v>5.081861003948892</v>
      </c>
      <c r="AR178" s="1">
        <v>65.04443455469847</v>
      </c>
      <c r="AS178" s="1">
        <f t="shared" si="27"/>
        <v>0.8841528296</v>
      </c>
      <c r="AT178" s="1">
        <v>26.27013995705745</v>
      </c>
      <c r="AU178" s="1">
        <v>27.30189272727273</v>
      </c>
      <c r="AV178" s="1">
        <v>-2.056100574271242E-6</v>
      </c>
      <c r="AW178" s="1">
        <v>82.47804808777816</v>
      </c>
      <c r="AX178" s="1">
        <v>194.0</v>
      </c>
      <c r="AY178" s="1">
        <v>39.0</v>
      </c>
      <c r="AZ178" s="1">
        <f t="shared" si="28"/>
        <v>1</v>
      </c>
      <c r="BA178" s="1">
        <f t="shared" si="29"/>
        <v>0</v>
      </c>
      <c r="BB178" s="1">
        <f t="shared" si="30"/>
        <v>51725.87649</v>
      </c>
      <c r="BC178" s="1">
        <f t="shared" si="31"/>
        <v>1999.968667</v>
      </c>
      <c r="BD178" s="1">
        <f t="shared" si="32"/>
        <v>1681.17338</v>
      </c>
      <c r="BE178" s="1">
        <f t="shared" si="33"/>
        <v>0.8405998594</v>
      </c>
      <c r="BF178" s="1">
        <f t="shared" si="34"/>
        <v>0.1607577286</v>
      </c>
      <c r="BG178" s="1">
        <v>6.0</v>
      </c>
      <c r="BH178" s="1">
        <v>0.5</v>
      </c>
      <c r="BI178" s="1" t="s">
        <v>347</v>
      </c>
      <c r="BJ178" s="1">
        <v>2.0</v>
      </c>
      <c r="BK178" s="1" t="b">
        <v>1</v>
      </c>
      <c r="BL178" s="1">
        <v>1.659880409033333E9</v>
      </c>
      <c r="BM178" s="1">
        <v>729.8996000000001</v>
      </c>
      <c r="BN178" s="1">
        <v>784.9578666666665</v>
      </c>
      <c r="BO178" s="1">
        <v>27.29994666666667</v>
      </c>
      <c r="BP178" s="1">
        <v>26.26707333333334</v>
      </c>
      <c r="BQ178" s="1">
        <v>727.9807999999998</v>
      </c>
      <c r="BR178" s="1">
        <v>27.25754</v>
      </c>
      <c r="BS178" s="1">
        <v>500.1342666666667</v>
      </c>
      <c r="BT178" s="1">
        <v>99.09260666666665</v>
      </c>
      <c r="BU178" s="1">
        <v>0.09998605333333334</v>
      </c>
      <c r="BV178" s="1">
        <v>31.03286</v>
      </c>
      <c r="BW178" s="1">
        <v>31.90035333333334</v>
      </c>
      <c r="BX178" s="1">
        <v>999.8999999999999</v>
      </c>
      <c r="BY178" s="1">
        <v>0.0</v>
      </c>
      <c r="BZ178" s="1">
        <v>0.0</v>
      </c>
      <c r="CA178" s="1">
        <v>10004.74666666667</v>
      </c>
      <c r="CB178" s="1">
        <v>0.0</v>
      </c>
      <c r="CC178" s="1">
        <v>795.3471333333334</v>
      </c>
      <c r="CD178" s="1">
        <v>-55.05834666666667</v>
      </c>
      <c r="CE178" s="1">
        <v>750.3851333333334</v>
      </c>
      <c r="CF178" s="1">
        <v>806.1326000000001</v>
      </c>
      <c r="CG178" s="1">
        <v>1.03288</v>
      </c>
      <c r="CH178" s="1">
        <v>784.9578666666665</v>
      </c>
      <c r="CI178" s="1">
        <v>26.26707333333334</v>
      </c>
      <c r="CJ178" s="1">
        <v>2.705221333333333</v>
      </c>
      <c r="CK178" s="1">
        <v>2.602872</v>
      </c>
      <c r="CL178" s="1">
        <v>22.31687333333333</v>
      </c>
      <c r="CM178" s="1">
        <v>21.68445333333333</v>
      </c>
      <c r="CN178" s="1">
        <v>1999.968666666667</v>
      </c>
      <c r="CO178" s="1">
        <v>0.9800050000000001</v>
      </c>
      <c r="CP178" s="1">
        <v>0.0199953</v>
      </c>
      <c r="CQ178" s="1">
        <v>0.0</v>
      </c>
      <c r="CR178" s="1">
        <v>2.546333333333334</v>
      </c>
      <c r="CS178" s="1">
        <v>0.0</v>
      </c>
      <c r="CT178" s="1">
        <v>18407.8</v>
      </c>
      <c r="CU178" s="1">
        <v>17412.09333333333</v>
      </c>
      <c r="CV178" s="1">
        <v>40.3582</v>
      </c>
      <c r="CW178" s="1">
        <v>41.30786666666667</v>
      </c>
      <c r="CX178" s="1">
        <v>40.25</v>
      </c>
      <c r="CY178" s="1">
        <v>39.78720000000001</v>
      </c>
      <c r="CZ178" s="1">
        <v>40.5</v>
      </c>
      <c r="DA178" s="1">
        <v>1959.978666666667</v>
      </c>
      <c r="DB178" s="1">
        <v>39.99</v>
      </c>
      <c r="DC178" s="1">
        <v>0.0</v>
      </c>
      <c r="DD178" s="1">
        <v>1.6598804153E9</v>
      </c>
      <c r="DE178" s="1">
        <v>0.0</v>
      </c>
      <c r="DF178" s="1">
        <v>0.0</v>
      </c>
      <c r="DG178" s="1" t="s">
        <v>348</v>
      </c>
      <c r="DH178" s="1">
        <v>1.6598125901E9</v>
      </c>
      <c r="DI178" s="1">
        <v>1.6598125706E9</v>
      </c>
      <c r="DJ178" s="1">
        <v>0.0</v>
      </c>
      <c r="DK178" s="1">
        <v>-0.048</v>
      </c>
      <c r="DL178" s="1">
        <v>0.0</v>
      </c>
      <c r="DM178" s="1">
        <v>2.986</v>
      </c>
      <c r="DN178" s="1">
        <v>0.016</v>
      </c>
      <c r="DO178" s="1">
        <v>2000.0</v>
      </c>
      <c r="DP178" s="1">
        <v>27.0</v>
      </c>
      <c r="DQ178" s="1">
        <v>0.33</v>
      </c>
      <c r="DR178" s="1">
        <v>0.43</v>
      </c>
      <c r="DS178" s="1">
        <v>13.49215370672875</v>
      </c>
      <c r="DT178" s="1">
        <v>4.647246512631008</v>
      </c>
      <c r="DU178" s="1">
        <v>0.3697842033989348</v>
      </c>
      <c r="DV178" s="1">
        <v>0.0</v>
      </c>
      <c r="DW178" s="1">
        <v>-55.04604193548388</v>
      </c>
      <c r="DX178" s="1">
        <v>-3.02428548387076</v>
      </c>
      <c r="DY178" s="1">
        <v>0.2832930794893806</v>
      </c>
      <c r="DZ178" s="1">
        <v>0.0</v>
      </c>
      <c r="EA178" s="1">
        <v>187.034132740286</v>
      </c>
      <c r="EB178" s="1">
        <v>103.377160345504</v>
      </c>
      <c r="EC178" s="1">
        <v>8.631286353730662</v>
      </c>
      <c r="ED178" s="1">
        <v>0.0</v>
      </c>
      <c r="EE178" s="1">
        <v>1.030781219512195</v>
      </c>
      <c r="EF178" s="1">
        <v>0.02670041811846541</v>
      </c>
      <c r="EG178" s="1">
        <v>0.003203458645476461</v>
      </c>
      <c r="EH178" s="1">
        <v>1.0</v>
      </c>
      <c r="EI178" s="1">
        <v>2.040254313738742</v>
      </c>
      <c r="EJ178" s="1">
        <v>0.004023608783250726</v>
      </c>
      <c r="EK178" s="1">
        <v>4.835412729363646E-4</v>
      </c>
      <c r="EL178" s="1">
        <v>1.0</v>
      </c>
      <c r="EM178" s="1">
        <v>2.0</v>
      </c>
      <c r="EN178" s="1">
        <v>5.0</v>
      </c>
      <c r="EO178" s="1" t="s">
        <v>386</v>
      </c>
      <c r="EP178" s="1">
        <v>2.9435</v>
      </c>
      <c r="EQ178" s="1">
        <v>2.80121</v>
      </c>
      <c r="ER178" s="1">
        <v>0.139825</v>
      </c>
      <c r="ES178" s="1">
        <v>0.146551</v>
      </c>
      <c r="ET178" s="1">
        <v>0.117745</v>
      </c>
      <c r="EU178" s="1">
        <v>0.114712</v>
      </c>
      <c r="EV178" s="1">
        <v>17672.7</v>
      </c>
      <c r="EW178" s="1">
        <v>18386.4</v>
      </c>
      <c r="EX178" s="1">
        <v>23888.3</v>
      </c>
      <c r="EY178" s="1">
        <v>25066.9</v>
      </c>
      <c r="EZ178" s="1">
        <v>33729.8</v>
      </c>
      <c r="FA178" s="1">
        <v>35431.2</v>
      </c>
      <c r="FB178" s="1">
        <v>43545.3</v>
      </c>
      <c r="FC178" s="1">
        <v>46333.9</v>
      </c>
      <c r="FD178" s="1">
        <v>1.55393</v>
      </c>
      <c r="FE178" s="1">
        <v>1.88918</v>
      </c>
      <c r="FF178" s="1">
        <v>0.140421</v>
      </c>
      <c r="FG178" s="1">
        <v>0.0</v>
      </c>
      <c r="FH178" s="1">
        <v>29.6174</v>
      </c>
      <c r="FI178" s="1">
        <v>999.9</v>
      </c>
      <c r="FJ178" s="1">
        <v>65.3</v>
      </c>
      <c r="FK178" s="1">
        <v>32.8</v>
      </c>
      <c r="FL178" s="1">
        <v>32.9213</v>
      </c>
      <c r="FM178" s="1">
        <v>64.7858</v>
      </c>
      <c r="FN178" s="1">
        <v>25.8173</v>
      </c>
      <c r="FO178" s="1">
        <v>1.0</v>
      </c>
      <c r="FP178" s="1">
        <v>0.317846</v>
      </c>
      <c r="FQ178" s="1">
        <v>1.38586</v>
      </c>
      <c r="FR178" s="1">
        <v>20.316</v>
      </c>
      <c r="FS178" s="1">
        <v>5.2113</v>
      </c>
      <c r="FT178" s="1">
        <v>11.9045</v>
      </c>
      <c r="FU178" s="1">
        <v>5.0024</v>
      </c>
      <c r="FV178" s="1">
        <v>3.2895</v>
      </c>
      <c r="FW178" s="1">
        <v>9999.0</v>
      </c>
      <c r="FX178" s="1">
        <v>9999.0</v>
      </c>
      <c r="FY178" s="1">
        <v>9999.0</v>
      </c>
      <c r="FZ178" s="1">
        <v>999.9</v>
      </c>
      <c r="GA178" s="1">
        <v>1.85943</v>
      </c>
      <c r="GB178" s="1">
        <v>1.85429</v>
      </c>
      <c r="GC178" s="1">
        <v>1.8576</v>
      </c>
      <c r="GD178" s="1">
        <v>1.85593</v>
      </c>
      <c r="GE178" s="1">
        <v>1.85474</v>
      </c>
      <c r="GF178" s="1">
        <v>1.85449</v>
      </c>
      <c r="GG178" s="1">
        <v>1.85303</v>
      </c>
      <c r="GH178" s="1">
        <v>1.85623</v>
      </c>
      <c r="GI178" s="1">
        <v>0.0</v>
      </c>
      <c r="GJ178" s="1">
        <v>0.0</v>
      </c>
      <c r="GK178" s="1">
        <v>0.0</v>
      </c>
      <c r="GL178" s="1">
        <v>0.0</v>
      </c>
      <c r="GM178" s="1" t="s">
        <v>350</v>
      </c>
      <c r="GN178" s="1" t="s">
        <v>351</v>
      </c>
      <c r="GO178" s="1" t="s">
        <v>352</v>
      </c>
      <c r="GP178" s="1" t="s">
        <v>352</v>
      </c>
      <c r="GQ178" s="1" t="s">
        <v>352</v>
      </c>
      <c r="GR178" s="1" t="s">
        <v>352</v>
      </c>
      <c r="GS178" s="1">
        <v>0.0</v>
      </c>
      <c r="GT178" s="1">
        <v>100.0</v>
      </c>
      <c r="GU178" s="1">
        <v>100.0</v>
      </c>
      <c r="GV178" s="1">
        <v>1.969</v>
      </c>
      <c r="GW178" s="1">
        <v>0.0424</v>
      </c>
      <c r="GX178" s="1">
        <v>0.3926636889836393</v>
      </c>
      <c r="GY178" s="1">
        <v>0.003036990343597491</v>
      </c>
      <c r="GZ178" s="1">
        <v>-1.538114387597119E-6</v>
      </c>
      <c r="HA178" s="1">
        <v>3.390969119432733E-10</v>
      </c>
      <c r="HB178" s="1">
        <v>-0.02894341138822331</v>
      </c>
      <c r="HC178" s="1">
        <v>0.009762198319610341</v>
      </c>
      <c r="HD178" s="1">
        <v>-3.338778216718564E-4</v>
      </c>
      <c r="HE178" s="1">
        <v>2.632278881966732E-6</v>
      </c>
      <c r="HF178" s="1">
        <v>6.0</v>
      </c>
      <c r="HG178" s="1">
        <v>2134.0</v>
      </c>
      <c r="HH178" s="1">
        <v>2.0</v>
      </c>
      <c r="HI178" s="1">
        <v>31.0</v>
      </c>
      <c r="HJ178" s="1">
        <v>1130.4</v>
      </c>
      <c r="HK178" s="1">
        <v>1130.8</v>
      </c>
      <c r="HL178" s="1">
        <v>1.87744</v>
      </c>
      <c r="HM178" s="1">
        <v>2.28149</v>
      </c>
      <c r="HN178" s="1">
        <v>1.4978</v>
      </c>
      <c r="HO178" s="1">
        <v>2.30835</v>
      </c>
      <c r="HP178" s="1">
        <v>1.54785</v>
      </c>
      <c r="HQ178" s="1">
        <v>2.41211</v>
      </c>
      <c r="HR178" s="1">
        <v>35.9412</v>
      </c>
      <c r="HS178" s="1">
        <v>15.7606</v>
      </c>
      <c r="HT178" s="1">
        <v>18.0</v>
      </c>
      <c r="HU178" s="1">
        <v>291.93</v>
      </c>
      <c r="HV178" s="1">
        <v>511.61</v>
      </c>
      <c r="HW178" s="1">
        <v>27.7593</v>
      </c>
      <c r="HX178" s="1">
        <v>31.1213</v>
      </c>
      <c r="HY178" s="1">
        <v>30.0001</v>
      </c>
      <c r="HZ178" s="1">
        <v>30.9747</v>
      </c>
      <c r="IA178" s="1">
        <v>31.0442</v>
      </c>
      <c r="IB178" s="1">
        <v>37.596</v>
      </c>
      <c r="IC178" s="1">
        <v>23.5666</v>
      </c>
      <c r="ID178" s="1">
        <v>56.5686</v>
      </c>
      <c r="IE178" s="1">
        <v>27.7452</v>
      </c>
      <c r="IF178" s="1">
        <v>854.576</v>
      </c>
      <c r="IG178" s="1">
        <v>26.2666</v>
      </c>
      <c r="IH178" s="1">
        <v>100.702</v>
      </c>
      <c r="II178" s="1">
        <v>100.421</v>
      </c>
      <c r="IJ178" s="1" t="s">
        <v>353</v>
      </c>
    </row>
    <row r="179" ht="15.75" hidden="1" customHeight="1">
      <c r="A179" s="1">
        <v>163.0</v>
      </c>
      <c r="B179" s="1">
        <v>1.6598804176E9</v>
      </c>
      <c r="C179" s="1">
        <v>160.5</v>
      </c>
      <c r="D179" s="1" t="s">
        <v>657</v>
      </c>
      <c r="E179" s="1" t="s">
        <v>658</v>
      </c>
      <c r="F179" s="1">
        <v>1.0</v>
      </c>
      <c r="H179" s="1" t="s">
        <v>345</v>
      </c>
      <c r="M179" s="1" t="s">
        <v>346</v>
      </c>
      <c r="N179" s="1">
        <v>1.6598804095375E9</v>
      </c>
      <c r="O179" s="1">
        <f t="shared" si="1"/>
        <v>0.0008873206164</v>
      </c>
      <c r="P179" s="1">
        <f t="shared" si="2"/>
        <v>0.8873206164</v>
      </c>
      <c r="Q179" s="1">
        <f t="shared" si="3"/>
        <v>13.99975944</v>
      </c>
      <c r="R179" s="1">
        <f t="shared" si="4"/>
        <v>732.3954375</v>
      </c>
      <c r="S179" s="1">
        <f t="shared" si="5"/>
        <v>177.9454094</v>
      </c>
      <c r="T179" s="1">
        <f t="shared" si="6"/>
        <v>17.65088013</v>
      </c>
      <c r="U179" s="1">
        <f t="shared" si="7"/>
        <v>72.64825834</v>
      </c>
      <c r="V179" s="1">
        <f t="shared" si="8"/>
        <v>0.04184899017</v>
      </c>
      <c r="W179" s="1">
        <f t="shared" si="9"/>
        <v>2.914136714</v>
      </c>
      <c r="X179" s="1">
        <f t="shared" si="10"/>
        <v>0.04151796343</v>
      </c>
      <c r="Y179" s="1">
        <f t="shared" si="11"/>
        <v>0.02597825018</v>
      </c>
      <c r="Z179" s="1">
        <f t="shared" si="12"/>
        <v>321.509835</v>
      </c>
      <c r="AA179" s="1">
        <f t="shared" si="13"/>
        <v>32.70089274</v>
      </c>
      <c r="AB179" s="1">
        <f t="shared" si="14"/>
        <v>31.9004</v>
      </c>
      <c r="AC179" s="1">
        <f t="shared" si="15"/>
        <v>4.748230057</v>
      </c>
      <c r="AD179" s="1">
        <f t="shared" si="16"/>
        <v>59.9152672</v>
      </c>
      <c r="AE179" s="1">
        <f t="shared" si="17"/>
        <v>2.707964208</v>
      </c>
      <c r="AF179" s="1">
        <f t="shared" si="18"/>
        <v>4.519656399</v>
      </c>
      <c r="AG179" s="1">
        <f t="shared" si="19"/>
        <v>2.040265849</v>
      </c>
      <c r="AH179" s="1">
        <f t="shared" si="20"/>
        <v>-39.13083918</v>
      </c>
      <c r="AI179" s="1">
        <f t="shared" si="21"/>
        <v>-136.4071175</v>
      </c>
      <c r="AJ179" s="1">
        <f t="shared" si="22"/>
        <v>-10.5598268</v>
      </c>
      <c r="AK179" s="1">
        <f t="shared" si="23"/>
        <v>135.4120516</v>
      </c>
      <c r="AL179" s="1">
        <f t="shared" si="24"/>
        <v>45.27790462</v>
      </c>
      <c r="AM179" s="1">
        <f t="shared" si="25"/>
        <v>0.8860786682</v>
      </c>
      <c r="AN179" s="1">
        <f t="shared" si="26"/>
        <v>13.99975944</v>
      </c>
      <c r="AO179" s="1">
        <v>834.6496762617869</v>
      </c>
      <c r="AP179" s="1">
        <v>791.4357393939395</v>
      </c>
      <c r="AQ179" s="1">
        <v>5.095414076240026</v>
      </c>
      <c r="AR179" s="1">
        <v>65.04443455469847</v>
      </c>
      <c r="AS179" s="1">
        <f t="shared" si="27"/>
        <v>0.8873206164</v>
      </c>
      <c r="AT179" s="1">
        <v>26.26611967911729</v>
      </c>
      <c r="AU179" s="1">
        <v>27.30156121212121</v>
      </c>
      <c r="AV179" s="1">
        <v>-9.885478084870538E-7</v>
      </c>
      <c r="AW179" s="1">
        <v>82.47804808777816</v>
      </c>
      <c r="AX179" s="1">
        <v>194.0</v>
      </c>
      <c r="AY179" s="1">
        <v>39.0</v>
      </c>
      <c r="AZ179" s="1">
        <f t="shared" si="28"/>
        <v>1</v>
      </c>
      <c r="BA179" s="1">
        <f t="shared" si="29"/>
        <v>0</v>
      </c>
      <c r="BB179" s="1">
        <f t="shared" si="30"/>
        <v>51718.16757</v>
      </c>
      <c r="BC179" s="1">
        <f t="shared" si="31"/>
        <v>1999.965</v>
      </c>
      <c r="BD179" s="1">
        <f t="shared" si="32"/>
        <v>1681.1703</v>
      </c>
      <c r="BE179" s="1">
        <f t="shared" si="33"/>
        <v>0.8405998605</v>
      </c>
      <c r="BF179" s="1">
        <f t="shared" si="34"/>
        <v>0.1607577308</v>
      </c>
      <c r="BG179" s="1">
        <v>6.0</v>
      </c>
      <c r="BH179" s="1">
        <v>0.5</v>
      </c>
      <c r="BI179" s="1" t="s">
        <v>347</v>
      </c>
      <c r="BJ179" s="1">
        <v>2.0</v>
      </c>
      <c r="BK179" s="1" t="b">
        <v>1</v>
      </c>
      <c r="BL179" s="1">
        <v>1.6598804095375E9</v>
      </c>
      <c r="BM179" s="1">
        <v>732.3954375000001</v>
      </c>
      <c r="BN179" s="1">
        <v>787.4928125</v>
      </c>
      <c r="BO179" s="1">
        <v>27.30004375</v>
      </c>
      <c r="BP179" s="1">
        <v>26.26605625</v>
      </c>
      <c r="BQ179" s="1">
        <v>730.473375</v>
      </c>
      <c r="BR179" s="1">
        <v>27.25764375</v>
      </c>
      <c r="BS179" s="1">
        <v>500.134875</v>
      </c>
      <c r="BT179" s="1">
        <v>99.09266875</v>
      </c>
      <c r="BU179" s="1">
        <v>0.100000425</v>
      </c>
      <c r="BV179" s="1">
        <v>31.03215625</v>
      </c>
      <c r="BW179" s="1">
        <v>31.9004</v>
      </c>
      <c r="BX179" s="1">
        <v>999.9</v>
      </c>
      <c r="BY179" s="1">
        <v>0.0</v>
      </c>
      <c r="BZ179" s="1">
        <v>0.0</v>
      </c>
      <c r="CA179" s="1">
        <v>10003.16125</v>
      </c>
      <c r="CB179" s="1">
        <v>0.0</v>
      </c>
      <c r="CC179" s="1">
        <v>798.3526875</v>
      </c>
      <c r="CD179" s="1">
        <v>-55.09745624999999</v>
      </c>
      <c r="CE179" s="1">
        <v>752.951125</v>
      </c>
      <c r="CF179" s="1">
        <v>808.7350624999999</v>
      </c>
      <c r="CG179" s="1">
        <v>1.033994375</v>
      </c>
      <c r="CH179" s="1">
        <v>787.4928125</v>
      </c>
      <c r="CI179" s="1">
        <v>26.26605625</v>
      </c>
      <c r="CJ179" s="1">
        <v>2.705233125</v>
      </c>
      <c r="CK179" s="1">
        <v>2.602773125</v>
      </c>
      <c r="CL179" s="1">
        <v>22.31694375</v>
      </c>
      <c r="CM179" s="1">
        <v>21.68383125</v>
      </c>
      <c r="CN179" s="1">
        <v>1999.965</v>
      </c>
      <c r="CO179" s="1">
        <v>0.980005</v>
      </c>
      <c r="CP179" s="1">
        <v>0.0199953</v>
      </c>
      <c r="CQ179" s="1">
        <v>0.0</v>
      </c>
      <c r="CR179" s="1">
        <v>2.510375</v>
      </c>
      <c r="CS179" s="1">
        <v>0.0</v>
      </c>
      <c r="CT179" s="1">
        <v>18408.2375</v>
      </c>
      <c r="CU179" s="1">
        <v>17412.0625</v>
      </c>
      <c r="CV179" s="1">
        <v>40.35925</v>
      </c>
      <c r="CW179" s="1">
        <v>41.3120625</v>
      </c>
      <c r="CX179" s="1">
        <v>40.25</v>
      </c>
      <c r="CY179" s="1">
        <v>39.78874999999999</v>
      </c>
      <c r="CZ179" s="1">
        <v>40.5</v>
      </c>
      <c r="DA179" s="1">
        <v>1959.975</v>
      </c>
      <c r="DB179" s="1">
        <v>39.99</v>
      </c>
      <c r="DC179" s="1">
        <v>0.0</v>
      </c>
      <c r="DD179" s="1">
        <v>1.6598804165E9</v>
      </c>
      <c r="DE179" s="1">
        <v>0.0</v>
      </c>
      <c r="DF179" s="1">
        <v>0.0</v>
      </c>
      <c r="DG179" s="1" t="s">
        <v>348</v>
      </c>
      <c r="DH179" s="1">
        <v>1.6598125901E9</v>
      </c>
      <c r="DI179" s="1">
        <v>1.6598125706E9</v>
      </c>
      <c r="DJ179" s="1">
        <v>0.0</v>
      </c>
      <c r="DK179" s="1">
        <v>-0.048</v>
      </c>
      <c r="DL179" s="1">
        <v>0.0</v>
      </c>
      <c r="DM179" s="1">
        <v>2.986</v>
      </c>
      <c r="DN179" s="1">
        <v>0.016</v>
      </c>
      <c r="DO179" s="1">
        <v>2000.0</v>
      </c>
      <c r="DP179" s="1">
        <v>27.0</v>
      </c>
      <c r="DQ179" s="1">
        <v>0.33</v>
      </c>
      <c r="DR179" s="1">
        <v>0.43</v>
      </c>
      <c r="DS179" s="1">
        <v>13.49215370672875</v>
      </c>
      <c r="DT179" s="1">
        <v>4.647246512631008</v>
      </c>
      <c r="DU179" s="1">
        <v>0.3697842033989348</v>
      </c>
      <c r="DV179" s="1">
        <v>0.0</v>
      </c>
      <c r="DW179" s="1">
        <v>-55.04604193548388</v>
      </c>
      <c r="DX179" s="1">
        <v>-3.02428548387076</v>
      </c>
      <c r="DY179" s="1">
        <v>0.2832930794893806</v>
      </c>
      <c r="DZ179" s="1">
        <v>0.0</v>
      </c>
      <c r="EA179" s="1">
        <v>187.034132740286</v>
      </c>
      <c r="EB179" s="1">
        <v>103.377160345504</v>
      </c>
      <c r="EC179" s="1">
        <v>8.631286353730662</v>
      </c>
      <c r="ED179" s="1">
        <v>0.0</v>
      </c>
      <c r="EE179" s="1">
        <v>1.030781219512195</v>
      </c>
      <c r="EF179" s="1">
        <v>0.02670041811846541</v>
      </c>
      <c r="EG179" s="1">
        <v>0.003203458645476461</v>
      </c>
      <c r="EH179" s="1">
        <v>1.0</v>
      </c>
      <c r="EI179" s="1">
        <v>2.040254313738742</v>
      </c>
      <c r="EJ179" s="1">
        <v>0.004023608783250726</v>
      </c>
      <c r="EK179" s="1">
        <v>4.835412729363646E-4</v>
      </c>
      <c r="EL179" s="1">
        <v>1.0</v>
      </c>
      <c r="EM179" s="1">
        <v>2.0</v>
      </c>
      <c r="EN179" s="1">
        <v>5.0</v>
      </c>
      <c r="EO179" s="1" t="s">
        <v>386</v>
      </c>
      <c r="EP179" s="1">
        <v>2.94359</v>
      </c>
      <c r="EQ179" s="1">
        <v>2.80115</v>
      </c>
      <c r="ER179" s="1">
        <v>0.14043</v>
      </c>
      <c r="ES179" s="1">
        <v>0.147157</v>
      </c>
      <c r="ET179" s="1">
        <v>0.117746</v>
      </c>
      <c r="EU179" s="1">
        <v>0.114696</v>
      </c>
      <c r="EV179" s="1">
        <v>17660.4</v>
      </c>
      <c r="EW179" s="1">
        <v>18373.5</v>
      </c>
      <c r="EX179" s="1">
        <v>23888.4</v>
      </c>
      <c r="EY179" s="1">
        <v>25067.0</v>
      </c>
      <c r="EZ179" s="1">
        <v>33729.8</v>
      </c>
      <c r="FA179" s="1">
        <v>35431.8</v>
      </c>
      <c r="FB179" s="1">
        <v>43545.3</v>
      </c>
      <c r="FC179" s="1">
        <v>46333.9</v>
      </c>
      <c r="FD179" s="1">
        <v>1.55435</v>
      </c>
      <c r="FE179" s="1">
        <v>1.88913</v>
      </c>
      <c r="FF179" s="1">
        <v>0.140391</v>
      </c>
      <c r="FG179" s="1">
        <v>0.0</v>
      </c>
      <c r="FH179" s="1">
        <v>29.6199</v>
      </c>
      <c r="FI179" s="1">
        <v>999.9</v>
      </c>
      <c r="FJ179" s="1">
        <v>65.3</v>
      </c>
      <c r="FK179" s="1">
        <v>32.8</v>
      </c>
      <c r="FL179" s="1">
        <v>32.9192</v>
      </c>
      <c r="FM179" s="1">
        <v>64.7758</v>
      </c>
      <c r="FN179" s="1">
        <v>25.7692</v>
      </c>
      <c r="FO179" s="1">
        <v>1.0</v>
      </c>
      <c r="FP179" s="1">
        <v>0.317871</v>
      </c>
      <c r="FQ179" s="1">
        <v>1.39268</v>
      </c>
      <c r="FR179" s="1">
        <v>20.3159</v>
      </c>
      <c r="FS179" s="1">
        <v>5.21175</v>
      </c>
      <c r="FT179" s="1">
        <v>11.9047</v>
      </c>
      <c r="FU179" s="1">
        <v>5.0026</v>
      </c>
      <c r="FV179" s="1">
        <v>3.2895</v>
      </c>
      <c r="FW179" s="1">
        <v>9999.0</v>
      </c>
      <c r="FX179" s="1">
        <v>9999.0</v>
      </c>
      <c r="FY179" s="1">
        <v>9999.0</v>
      </c>
      <c r="FZ179" s="1">
        <v>999.9</v>
      </c>
      <c r="GA179" s="1">
        <v>1.85943</v>
      </c>
      <c r="GB179" s="1">
        <v>1.85428</v>
      </c>
      <c r="GC179" s="1">
        <v>1.8576</v>
      </c>
      <c r="GD179" s="1">
        <v>1.85593</v>
      </c>
      <c r="GE179" s="1">
        <v>1.85473</v>
      </c>
      <c r="GF179" s="1">
        <v>1.85448</v>
      </c>
      <c r="GG179" s="1">
        <v>1.85303</v>
      </c>
      <c r="GH179" s="1">
        <v>1.85623</v>
      </c>
      <c r="GI179" s="1">
        <v>0.0</v>
      </c>
      <c r="GJ179" s="1">
        <v>0.0</v>
      </c>
      <c r="GK179" s="1">
        <v>0.0</v>
      </c>
      <c r="GL179" s="1">
        <v>0.0</v>
      </c>
      <c r="GM179" s="1" t="s">
        <v>350</v>
      </c>
      <c r="GN179" s="1" t="s">
        <v>351</v>
      </c>
      <c r="GO179" s="1" t="s">
        <v>352</v>
      </c>
      <c r="GP179" s="1" t="s">
        <v>352</v>
      </c>
      <c r="GQ179" s="1" t="s">
        <v>352</v>
      </c>
      <c r="GR179" s="1" t="s">
        <v>352</v>
      </c>
      <c r="GS179" s="1">
        <v>0.0</v>
      </c>
      <c r="GT179" s="1">
        <v>100.0</v>
      </c>
      <c r="GU179" s="1">
        <v>100.0</v>
      </c>
      <c r="GV179" s="1">
        <v>1.975</v>
      </c>
      <c r="GW179" s="1">
        <v>0.0424</v>
      </c>
      <c r="GX179" s="1">
        <v>0.3926636889836393</v>
      </c>
      <c r="GY179" s="1">
        <v>0.003036990343597491</v>
      </c>
      <c r="GZ179" s="1">
        <v>-1.538114387597119E-6</v>
      </c>
      <c r="HA179" s="1">
        <v>3.390969119432733E-10</v>
      </c>
      <c r="HB179" s="1">
        <v>-0.02894341138822331</v>
      </c>
      <c r="HC179" s="1">
        <v>0.009762198319610341</v>
      </c>
      <c r="HD179" s="1">
        <v>-3.338778216718564E-4</v>
      </c>
      <c r="HE179" s="1">
        <v>2.632278881966732E-6</v>
      </c>
      <c r="HF179" s="1">
        <v>6.0</v>
      </c>
      <c r="HG179" s="1">
        <v>2134.0</v>
      </c>
      <c r="HH179" s="1">
        <v>2.0</v>
      </c>
      <c r="HI179" s="1">
        <v>31.0</v>
      </c>
      <c r="HJ179" s="1">
        <v>1130.5</v>
      </c>
      <c r="HK179" s="1">
        <v>1130.8</v>
      </c>
      <c r="HL179" s="1">
        <v>1.88354</v>
      </c>
      <c r="HM179" s="1">
        <v>2.29492</v>
      </c>
      <c r="HN179" s="1">
        <v>1.4978</v>
      </c>
      <c r="HO179" s="1">
        <v>2.30835</v>
      </c>
      <c r="HP179" s="1">
        <v>1.54785</v>
      </c>
      <c r="HQ179" s="1">
        <v>2.31079</v>
      </c>
      <c r="HR179" s="1">
        <v>35.9412</v>
      </c>
      <c r="HS179" s="1">
        <v>15.7694</v>
      </c>
      <c r="HT179" s="1">
        <v>18.0</v>
      </c>
      <c r="HU179" s="1">
        <v>292.103</v>
      </c>
      <c r="HV179" s="1">
        <v>511.576</v>
      </c>
      <c r="HW179" s="1">
        <v>27.7526</v>
      </c>
      <c r="HX179" s="1">
        <v>31.1218</v>
      </c>
      <c r="HY179" s="1">
        <v>30.0001</v>
      </c>
      <c r="HZ179" s="1">
        <v>30.9747</v>
      </c>
      <c r="IA179" s="1">
        <v>31.0442</v>
      </c>
      <c r="IB179" s="1">
        <v>37.7178</v>
      </c>
      <c r="IC179" s="1">
        <v>23.5666</v>
      </c>
      <c r="ID179" s="1">
        <v>56.5686</v>
      </c>
      <c r="IE179" s="1">
        <v>27.7452</v>
      </c>
      <c r="IF179" s="1">
        <v>864.598</v>
      </c>
      <c r="IG179" s="1">
        <v>26.2662</v>
      </c>
      <c r="IH179" s="1">
        <v>100.702</v>
      </c>
      <c r="II179" s="1">
        <v>100.421</v>
      </c>
      <c r="IJ179" s="1" t="s">
        <v>353</v>
      </c>
    </row>
    <row r="180" ht="15.75" hidden="1" customHeight="1">
      <c r="A180" s="1">
        <v>164.0</v>
      </c>
      <c r="B180" s="1">
        <v>1.6598804186E9</v>
      </c>
      <c r="C180" s="1">
        <v>161.5</v>
      </c>
      <c r="D180" s="1" t="s">
        <v>659</v>
      </c>
      <c r="E180" s="1" t="s">
        <v>660</v>
      </c>
      <c r="F180" s="1">
        <v>1.0</v>
      </c>
      <c r="H180" s="1" t="s">
        <v>345</v>
      </c>
      <c r="M180" s="1" t="s">
        <v>346</v>
      </c>
      <c r="N180" s="1">
        <v>1.659880411066666E9</v>
      </c>
      <c r="O180" s="1">
        <f t="shared" si="1"/>
        <v>0.0008926906865</v>
      </c>
      <c r="P180" s="1">
        <f t="shared" si="2"/>
        <v>0.8926906865</v>
      </c>
      <c r="Q180" s="1">
        <f t="shared" si="3"/>
        <v>14.05292403</v>
      </c>
      <c r="R180" s="1">
        <f t="shared" si="4"/>
        <v>739.9726667</v>
      </c>
      <c r="S180" s="1">
        <f t="shared" si="5"/>
        <v>186.4557866</v>
      </c>
      <c r="T180" s="1">
        <f t="shared" si="6"/>
        <v>18.49503765</v>
      </c>
      <c r="U180" s="1">
        <f t="shared" si="7"/>
        <v>73.39982622</v>
      </c>
      <c r="V180" s="1">
        <f t="shared" si="8"/>
        <v>0.04210404695</v>
      </c>
      <c r="W180" s="1">
        <f t="shared" si="9"/>
        <v>2.913858975</v>
      </c>
      <c r="X180" s="1">
        <f t="shared" si="10"/>
        <v>0.04176895867</v>
      </c>
      <c r="Y180" s="1">
        <f t="shared" si="11"/>
        <v>0.02613548309</v>
      </c>
      <c r="Z180" s="1">
        <f t="shared" si="12"/>
        <v>321.5121226</v>
      </c>
      <c r="AA180" s="1">
        <f t="shared" si="13"/>
        <v>32.69782022</v>
      </c>
      <c r="AB180" s="1">
        <f t="shared" si="14"/>
        <v>31.90072</v>
      </c>
      <c r="AC180" s="1">
        <f t="shared" si="15"/>
        <v>4.748316122</v>
      </c>
      <c r="AD180" s="1">
        <f t="shared" si="16"/>
        <v>59.92321216</v>
      </c>
      <c r="AE180" s="1">
        <f t="shared" si="17"/>
        <v>2.708039815</v>
      </c>
      <c r="AF180" s="1">
        <f t="shared" si="18"/>
        <v>4.519183331</v>
      </c>
      <c r="AG180" s="1">
        <f t="shared" si="19"/>
        <v>2.040276306</v>
      </c>
      <c r="AH180" s="1">
        <f t="shared" si="20"/>
        <v>-39.36765927</v>
      </c>
      <c r="AI180" s="1">
        <f t="shared" si="21"/>
        <v>-136.7328464</v>
      </c>
      <c r="AJ180" s="1">
        <f t="shared" si="22"/>
        <v>-10.58597275</v>
      </c>
      <c r="AK180" s="1">
        <f t="shared" si="23"/>
        <v>134.8256442</v>
      </c>
      <c r="AL180" s="1">
        <f t="shared" si="24"/>
        <v>45.36341673</v>
      </c>
      <c r="AM180" s="1">
        <f t="shared" si="25"/>
        <v>0.8877828699</v>
      </c>
      <c r="AN180" s="1">
        <f t="shared" si="26"/>
        <v>14.05292403</v>
      </c>
      <c r="AO180" s="1">
        <v>839.7950103028276</v>
      </c>
      <c r="AP180" s="1">
        <v>796.5235333333331</v>
      </c>
      <c r="AQ180" s="1">
        <v>5.093900056994631</v>
      </c>
      <c r="AR180" s="1">
        <v>65.04443455469847</v>
      </c>
      <c r="AS180" s="1">
        <f t="shared" si="27"/>
        <v>0.8926906865</v>
      </c>
      <c r="AT180" s="1">
        <v>26.26031327615745</v>
      </c>
      <c r="AU180" s="1">
        <v>27.30201030303029</v>
      </c>
      <c r="AV180" s="1">
        <v>-7.169699619070194E-7</v>
      </c>
      <c r="AW180" s="1">
        <v>82.47804808777816</v>
      </c>
      <c r="AX180" s="1">
        <v>193.0</v>
      </c>
      <c r="AY180" s="1">
        <v>39.0</v>
      </c>
      <c r="AZ180" s="1">
        <f t="shared" si="28"/>
        <v>1</v>
      </c>
      <c r="BA180" s="1">
        <f t="shared" si="29"/>
        <v>0</v>
      </c>
      <c r="BB180" s="1">
        <f t="shared" si="30"/>
        <v>51710.60325</v>
      </c>
      <c r="BC180" s="1">
        <f t="shared" si="31"/>
        <v>1999.979333</v>
      </c>
      <c r="BD180" s="1">
        <f t="shared" si="32"/>
        <v>1681.18234</v>
      </c>
      <c r="BE180" s="1">
        <f t="shared" si="33"/>
        <v>0.8405998562</v>
      </c>
      <c r="BF180" s="1">
        <f t="shared" si="34"/>
        <v>0.1607577225</v>
      </c>
      <c r="BG180" s="1">
        <v>6.0</v>
      </c>
      <c r="BH180" s="1">
        <v>0.5</v>
      </c>
      <c r="BI180" s="1" t="s">
        <v>347</v>
      </c>
      <c r="BJ180" s="1">
        <v>2.0</v>
      </c>
      <c r="BK180" s="1" t="b">
        <v>1</v>
      </c>
      <c r="BL180" s="1">
        <v>1.659880411066666E9</v>
      </c>
      <c r="BM180" s="1">
        <v>739.9726666666667</v>
      </c>
      <c r="BN180" s="1">
        <v>795.1817333333332</v>
      </c>
      <c r="BO180" s="1">
        <v>27.30082</v>
      </c>
      <c r="BP180" s="1">
        <v>26.26485333333334</v>
      </c>
      <c r="BQ180" s="1">
        <v>738.0405333333333</v>
      </c>
      <c r="BR180" s="1">
        <v>27.25842666666666</v>
      </c>
      <c r="BS180" s="1">
        <v>500.1390666666667</v>
      </c>
      <c r="BT180" s="1">
        <v>99.09259999999998</v>
      </c>
      <c r="BU180" s="1">
        <v>0.10001822</v>
      </c>
      <c r="BV180" s="1">
        <v>31.03032</v>
      </c>
      <c r="BW180" s="1">
        <v>31.90072</v>
      </c>
      <c r="BX180" s="1">
        <v>999.8999999999999</v>
      </c>
      <c r="BY180" s="1">
        <v>0.0</v>
      </c>
      <c r="BZ180" s="1">
        <v>0.0</v>
      </c>
      <c r="CA180" s="1">
        <v>10001.58</v>
      </c>
      <c r="CB180" s="1">
        <v>0.0</v>
      </c>
      <c r="CC180" s="1">
        <v>806.8534000000001</v>
      </c>
      <c r="CD180" s="1">
        <v>-55.20911999999999</v>
      </c>
      <c r="CE180" s="1">
        <v>760.7416666666668</v>
      </c>
      <c r="CF180" s="1">
        <v>816.6303333333333</v>
      </c>
      <c r="CG180" s="1">
        <v>1.035973333333333</v>
      </c>
      <c r="CH180" s="1">
        <v>795.1817333333332</v>
      </c>
      <c r="CI180" s="1">
        <v>26.26485333333334</v>
      </c>
      <c r="CJ180" s="1">
        <v>2.705308</v>
      </c>
      <c r="CK180" s="1">
        <v>2.602652</v>
      </c>
      <c r="CL180" s="1">
        <v>22.3174</v>
      </c>
      <c r="CM180" s="1">
        <v>21.68307333333333</v>
      </c>
      <c r="CN180" s="1">
        <v>1999.979333333333</v>
      </c>
      <c r="CO180" s="1">
        <v>0.9800052000000001</v>
      </c>
      <c r="CP180" s="1">
        <v>0.01999510666666666</v>
      </c>
      <c r="CQ180" s="1">
        <v>0.0</v>
      </c>
      <c r="CR180" s="1">
        <v>2.436133333333333</v>
      </c>
      <c r="CS180" s="1">
        <v>0.0</v>
      </c>
      <c r="CT180" s="1">
        <v>18409.31333333334</v>
      </c>
      <c r="CU180" s="1">
        <v>17412.18</v>
      </c>
      <c r="CV180" s="1">
        <v>40.3666</v>
      </c>
      <c r="CW180" s="1">
        <v>41.3204</v>
      </c>
      <c r="CX180" s="1">
        <v>40.25</v>
      </c>
      <c r="CY180" s="1">
        <v>39.79546666666667</v>
      </c>
      <c r="CZ180" s="1">
        <v>40.50413333333334</v>
      </c>
      <c r="DA180" s="1">
        <v>1959.989333333333</v>
      </c>
      <c r="DB180" s="1">
        <v>39.99</v>
      </c>
      <c r="DC180" s="1">
        <v>0.0</v>
      </c>
      <c r="DD180" s="1">
        <v>1.6598804171E9</v>
      </c>
      <c r="DE180" s="1">
        <v>0.0</v>
      </c>
      <c r="DF180" s="1">
        <v>0.0</v>
      </c>
      <c r="DG180" s="1" t="s">
        <v>348</v>
      </c>
      <c r="DH180" s="1">
        <v>1.6598125901E9</v>
      </c>
      <c r="DI180" s="1">
        <v>1.6598125706E9</v>
      </c>
      <c r="DJ180" s="1">
        <v>0.0</v>
      </c>
      <c r="DK180" s="1">
        <v>-0.048</v>
      </c>
      <c r="DL180" s="1">
        <v>0.0</v>
      </c>
      <c r="DM180" s="1">
        <v>2.986</v>
      </c>
      <c r="DN180" s="1">
        <v>0.016</v>
      </c>
      <c r="DO180" s="1">
        <v>2000.0</v>
      </c>
      <c r="DP180" s="1">
        <v>27.0</v>
      </c>
      <c r="DQ180" s="1">
        <v>0.33</v>
      </c>
      <c r="DR180" s="1">
        <v>0.43</v>
      </c>
      <c r="DS180" s="1">
        <v>13.61019627973412</v>
      </c>
      <c r="DT180" s="1">
        <v>4.885727066043516</v>
      </c>
      <c r="DU180" s="1">
        <v>0.380244877102678</v>
      </c>
      <c r="DV180" s="1">
        <v>0.0</v>
      </c>
      <c r="DW180" s="1">
        <v>-55.12882258064516</v>
      </c>
      <c r="DX180" s="1">
        <v>-4.518048387096538</v>
      </c>
      <c r="DY180" s="1">
        <v>0.3415893957612941</v>
      </c>
      <c r="DZ180" s="1">
        <v>0.0</v>
      </c>
      <c r="EA180" s="1">
        <v>191.9124705336969</v>
      </c>
      <c r="EB180" s="1">
        <v>101.9960159818277</v>
      </c>
      <c r="EC180" s="1">
        <v>8.474246027103971</v>
      </c>
      <c r="ED180" s="1">
        <v>0.0</v>
      </c>
      <c r="EE180" s="1">
        <v>1.033009512195122</v>
      </c>
      <c r="EF180" s="1">
        <v>0.04869261324042196</v>
      </c>
      <c r="EG180" s="1">
        <v>0.006279450011344416</v>
      </c>
      <c r="EH180" s="1">
        <v>1.0</v>
      </c>
      <c r="EI180" s="1">
        <v>2.040238573396033</v>
      </c>
      <c r="EJ180" s="1">
        <v>0.001396849788244797</v>
      </c>
      <c r="EK180" s="1">
        <v>4.957419826965186E-4</v>
      </c>
      <c r="EL180" s="1">
        <v>1.0</v>
      </c>
      <c r="EM180" s="1">
        <v>2.0</v>
      </c>
      <c r="EN180" s="1">
        <v>5.0</v>
      </c>
      <c r="EO180" s="1" t="s">
        <v>386</v>
      </c>
      <c r="EP180" s="1">
        <v>2.94337</v>
      </c>
      <c r="EQ180" s="1">
        <v>2.80123</v>
      </c>
      <c r="ER180" s="1">
        <v>0.141022</v>
      </c>
      <c r="ES180" s="1">
        <v>0.147757</v>
      </c>
      <c r="ET180" s="1">
        <v>0.117743</v>
      </c>
      <c r="EU180" s="1">
        <v>0.114689</v>
      </c>
      <c r="EV180" s="1">
        <v>17648.2</v>
      </c>
      <c r="EW180" s="1">
        <v>18360.5</v>
      </c>
      <c r="EX180" s="1">
        <v>23888.4</v>
      </c>
      <c r="EY180" s="1">
        <v>25067.0</v>
      </c>
      <c r="EZ180" s="1">
        <v>33729.9</v>
      </c>
      <c r="FA180" s="1">
        <v>35432.2</v>
      </c>
      <c r="FB180" s="1">
        <v>43545.2</v>
      </c>
      <c r="FC180" s="1">
        <v>46334.0</v>
      </c>
      <c r="FD180" s="1">
        <v>1.55505</v>
      </c>
      <c r="FE180" s="1">
        <v>1.8891</v>
      </c>
      <c r="FF180" s="1">
        <v>0.140369</v>
      </c>
      <c r="FG180" s="1">
        <v>0.0</v>
      </c>
      <c r="FH180" s="1">
        <v>29.6225</v>
      </c>
      <c r="FI180" s="1">
        <v>999.9</v>
      </c>
      <c r="FJ180" s="1">
        <v>65.3</v>
      </c>
      <c r="FK180" s="1">
        <v>32.8</v>
      </c>
      <c r="FL180" s="1">
        <v>32.9215</v>
      </c>
      <c r="FM180" s="1">
        <v>64.7058</v>
      </c>
      <c r="FN180" s="1">
        <v>25.9495</v>
      </c>
      <c r="FO180" s="1">
        <v>1.0</v>
      </c>
      <c r="FP180" s="1">
        <v>0.317896</v>
      </c>
      <c r="FQ180" s="1">
        <v>1.3816</v>
      </c>
      <c r="FR180" s="1">
        <v>20.3159</v>
      </c>
      <c r="FS180" s="1">
        <v>5.2119</v>
      </c>
      <c r="FT180" s="1">
        <v>11.9048</v>
      </c>
      <c r="FU180" s="1">
        <v>5.0025</v>
      </c>
      <c r="FV180" s="1">
        <v>3.2895</v>
      </c>
      <c r="FW180" s="1">
        <v>9999.0</v>
      </c>
      <c r="FX180" s="1">
        <v>9999.0</v>
      </c>
      <c r="FY180" s="1">
        <v>9999.0</v>
      </c>
      <c r="FZ180" s="1">
        <v>999.9</v>
      </c>
      <c r="GA180" s="1">
        <v>1.85943</v>
      </c>
      <c r="GB180" s="1">
        <v>1.85428</v>
      </c>
      <c r="GC180" s="1">
        <v>1.8576</v>
      </c>
      <c r="GD180" s="1">
        <v>1.85593</v>
      </c>
      <c r="GE180" s="1">
        <v>1.85473</v>
      </c>
      <c r="GF180" s="1">
        <v>1.85449</v>
      </c>
      <c r="GG180" s="1">
        <v>1.85303</v>
      </c>
      <c r="GH180" s="1">
        <v>1.85623</v>
      </c>
      <c r="GI180" s="1">
        <v>0.0</v>
      </c>
      <c r="GJ180" s="1">
        <v>0.0</v>
      </c>
      <c r="GK180" s="1">
        <v>0.0</v>
      </c>
      <c r="GL180" s="1">
        <v>0.0</v>
      </c>
      <c r="GM180" s="1" t="s">
        <v>350</v>
      </c>
      <c r="GN180" s="1" t="s">
        <v>351</v>
      </c>
      <c r="GO180" s="1" t="s">
        <v>352</v>
      </c>
      <c r="GP180" s="1" t="s">
        <v>352</v>
      </c>
      <c r="GQ180" s="1" t="s">
        <v>352</v>
      </c>
      <c r="GR180" s="1" t="s">
        <v>352</v>
      </c>
      <c r="GS180" s="1">
        <v>0.0</v>
      </c>
      <c r="GT180" s="1">
        <v>100.0</v>
      </c>
      <c r="GU180" s="1">
        <v>100.0</v>
      </c>
      <c r="GV180" s="1">
        <v>1.98</v>
      </c>
      <c r="GW180" s="1">
        <v>0.0424</v>
      </c>
      <c r="GX180" s="1">
        <v>0.3926636889836393</v>
      </c>
      <c r="GY180" s="1">
        <v>0.003036990343597491</v>
      </c>
      <c r="GZ180" s="1">
        <v>-1.538114387597119E-6</v>
      </c>
      <c r="HA180" s="1">
        <v>3.390969119432733E-10</v>
      </c>
      <c r="HB180" s="1">
        <v>-0.02894341138822331</v>
      </c>
      <c r="HC180" s="1">
        <v>0.009762198319610341</v>
      </c>
      <c r="HD180" s="1">
        <v>-3.338778216718564E-4</v>
      </c>
      <c r="HE180" s="1">
        <v>2.632278881966732E-6</v>
      </c>
      <c r="HF180" s="1">
        <v>6.0</v>
      </c>
      <c r="HG180" s="1">
        <v>2134.0</v>
      </c>
      <c r="HH180" s="1">
        <v>2.0</v>
      </c>
      <c r="HI180" s="1">
        <v>31.0</v>
      </c>
      <c r="HJ180" s="1">
        <v>1130.5</v>
      </c>
      <c r="HK180" s="1">
        <v>1130.8</v>
      </c>
      <c r="HL180" s="1">
        <v>1.89575</v>
      </c>
      <c r="HM180" s="1">
        <v>2.27783</v>
      </c>
      <c r="HN180" s="1">
        <v>1.4978</v>
      </c>
      <c r="HO180" s="1">
        <v>2.30835</v>
      </c>
      <c r="HP180" s="1">
        <v>1.54785</v>
      </c>
      <c r="HQ180" s="1">
        <v>2.41333</v>
      </c>
      <c r="HR180" s="1">
        <v>35.9412</v>
      </c>
      <c r="HS180" s="1">
        <v>15.7606</v>
      </c>
      <c r="HT180" s="1">
        <v>18.0</v>
      </c>
      <c r="HU180" s="1">
        <v>292.388</v>
      </c>
      <c r="HV180" s="1">
        <v>511.561</v>
      </c>
      <c r="HW180" s="1">
        <v>27.7456</v>
      </c>
      <c r="HX180" s="1">
        <v>31.1225</v>
      </c>
      <c r="HY180" s="1">
        <v>30.0002</v>
      </c>
      <c r="HZ180" s="1">
        <v>30.9747</v>
      </c>
      <c r="IA180" s="1">
        <v>31.0446</v>
      </c>
      <c r="IB180" s="1">
        <v>37.9621</v>
      </c>
      <c r="IC180" s="1">
        <v>23.5666</v>
      </c>
      <c r="ID180" s="1">
        <v>56.5686</v>
      </c>
      <c r="IE180" s="1">
        <v>27.7452</v>
      </c>
      <c r="IF180" s="1">
        <v>864.598</v>
      </c>
      <c r="IG180" s="1">
        <v>26.2653</v>
      </c>
      <c r="IH180" s="1">
        <v>100.702</v>
      </c>
      <c r="II180" s="1">
        <v>100.421</v>
      </c>
      <c r="IJ180" s="1" t="s">
        <v>353</v>
      </c>
    </row>
    <row r="181" ht="15.75" hidden="1" customHeight="1">
      <c r="A181" s="1">
        <v>165.0</v>
      </c>
      <c r="B181" s="1">
        <v>1.6598804196E9</v>
      </c>
      <c r="C181" s="1">
        <v>162.5</v>
      </c>
      <c r="D181" s="1" t="s">
        <v>661</v>
      </c>
      <c r="E181" s="1" t="s">
        <v>662</v>
      </c>
      <c r="F181" s="1">
        <v>1.0</v>
      </c>
      <c r="H181" s="1" t="s">
        <v>345</v>
      </c>
      <c r="M181" s="1" t="s">
        <v>346</v>
      </c>
      <c r="N181" s="1">
        <v>1.65988041156875E9</v>
      </c>
      <c r="O181" s="1">
        <f t="shared" si="1"/>
        <v>0.0008978612111</v>
      </c>
      <c r="P181" s="1">
        <f t="shared" si="2"/>
        <v>0.8978612111</v>
      </c>
      <c r="Q181" s="1">
        <f t="shared" si="3"/>
        <v>14.31070264</v>
      </c>
      <c r="R181" s="1">
        <f t="shared" si="4"/>
        <v>742.453375</v>
      </c>
      <c r="S181" s="1">
        <f t="shared" si="5"/>
        <v>182.2367694</v>
      </c>
      <c r="T181" s="1">
        <f t="shared" si="6"/>
        <v>18.07653791</v>
      </c>
      <c r="U181" s="1">
        <f t="shared" si="7"/>
        <v>73.64587629</v>
      </c>
      <c r="V181" s="1">
        <f t="shared" si="8"/>
        <v>0.04234812183</v>
      </c>
      <c r="W181" s="1">
        <f t="shared" si="9"/>
        <v>2.913820825</v>
      </c>
      <c r="X181" s="1">
        <f t="shared" si="10"/>
        <v>0.04200914979</v>
      </c>
      <c r="Y181" s="1">
        <f t="shared" si="11"/>
        <v>0.02628594761</v>
      </c>
      <c r="Z181" s="1">
        <f t="shared" si="12"/>
        <v>321.5115308</v>
      </c>
      <c r="AA181" s="1">
        <f t="shared" si="13"/>
        <v>32.69544559</v>
      </c>
      <c r="AB181" s="1">
        <f t="shared" si="14"/>
        <v>31.90104375</v>
      </c>
      <c r="AC181" s="1">
        <f t="shared" si="15"/>
        <v>4.748403196</v>
      </c>
      <c r="AD181" s="1">
        <f t="shared" si="16"/>
        <v>59.92687437</v>
      </c>
      <c r="AE181" s="1">
        <f t="shared" si="17"/>
        <v>2.708043994</v>
      </c>
      <c r="AF181" s="1">
        <f t="shared" si="18"/>
        <v>4.51891413</v>
      </c>
      <c r="AG181" s="1">
        <f t="shared" si="19"/>
        <v>2.040359202</v>
      </c>
      <c r="AH181" s="1">
        <f t="shared" si="20"/>
        <v>-39.59567941</v>
      </c>
      <c r="AI181" s="1">
        <f t="shared" si="21"/>
        <v>-136.946073</v>
      </c>
      <c r="AJ181" s="1">
        <f t="shared" si="22"/>
        <v>-10.60258214</v>
      </c>
      <c r="AK181" s="1">
        <f t="shared" si="23"/>
        <v>134.3671962</v>
      </c>
      <c r="AL181" s="1">
        <f t="shared" si="24"/>
        <v>45.40988853</v>
      </c>
      <c r="AM181" s="1">
        <f t="shared" si="25"/>
        <v>0.8888653836</v>
      </c>
      <c r="AN181" s="1">
        <f t="shared" si="26"/>
        <v>14.31070264</v>
      </c>
      <c r="AO181" s="1">
        <v>845.0280546200461</v>
      </c>
      <c r="AP181" s="1">
        <v>801.5491393939393</v>
      </c>
      <c r="AQ181" s="1">
        <v>5.072260328027539</v>
      </c>
      <c r="AR181" s="1">
        <v>65.04443455469847</v>
      </c>
      <c r="AS181" s="1">
        <f t="shared" si="27"/>
        <v>0.8978612111</v>
      </c>
      <c r="AT181" s="1">
        <v>26.25397326766642</v>
      </c>
      <c r="AU181" s="1">
        <v>27.30170303030302</v>
      </c>
      <c r="AV181" s="1">
        <v>-3.151157492509872E-7</v>
      </c>
      <c r="AW181" s="1">
        <v>82.47804808777816</v>
      </c>
      <c r="AX181" s="1">
        <v>193.0</v>
      </c>
      <c r="AY181" s="1">
        <v>39.0</v>
      </c>
      <c r="AZ181" s="1">
        <f t="shared" si="28"/>
        <v>1</v>
      </c>
      <c r="BA181" s="1">
        <f t="shared" si="29"/>
        <v>0</v>
      </c>
      <c r="BB181" s="1">
        <f t="shared" si="30"/>
        <v>51709.69887</v>
      </c>
      <c r="BC181" s="1">
        <f t="shared" si="31"/>
        <v>1999.975625</v>
      </c>
      <c r="BD181" s="1">
        <f t="shared" si="32"/>
        <v>1681.179225</v>
      </c>
      <c r="BE181" s="1">
        <f t="shared" si="33"/>
        <v>0.8405998573</v>
      </c>
      <c r="BF181" s="1">
        <f t="shared" si="34"/>
        <v>0.1607577246</v>
      </c>
      <c r="BG181" s="1">
        <v>6.0</v>
      </c>
      <c r="BH181" s="1">
        <v>0.5</v>
      </c>
      <c r="BI181" s="1" t="s">
        <v>347</v>
      </c>
      <c r="BJ181" s="1">
        <v>2.0</v>
      </c>
      <c r="BK181" s="1" t="b">
        <v>1</v>
      </c>
      <c r="BL181" s="1">
        <v>1.65988041156875E9</v>
      </c>
      <c r="BM181" s="1">
        <v>742.453375</v>
      </c>
      <c r="BN181" s="1">
        <v>797.721875</v>
      </c>
      <c r="BO181" s="1">
        <v>27.30086875</v>
      </c>
      <c r="BP181" s="1">
        <v>26.2636375</v>
      </c>
      <c r="BQ181" s="1">
        <v>740.518</v>
      </c>
      <c r="BR181" s="1">
        <v>27.258475</v>
      </c>
      <c r="BS181" s="1">
        <v>500.138375</v>
      </c>
      <c r="BT181" s="1">
        <v>99.09258125</v>
      </c>
      <c r="BU181" s="1">
        <v>0.1000128875</v>
      </c>
      <c r="BV181" s="1">
        <v>31.029275</v>
      </c>
      <c r="BW181" s="1">
        <v>31.90104375</v>
      </c>
      <c r="BX181" s="1">
        <v>999.9</v>
      </c>
      <c r="BY181" s="1">
        <v>0.0</v>
      </c>
      <c r="BZ181" s="1">
        <v>0.0</v>
      </c>
      <c r="CA181" s="1">
        <v>10001.36375</v>
      </c>
      <c r="CB181" s="1">
        <v>0.0</v>
      </c>
      <c r="CC181" s="1">
        <v>809.7345624999999</v>
      </c>
      <c r="CD181" s="1">
        <v>-55.2685625</v>
      </c>
      <c r="CE181" s="1">
        <v>763.2920624999999</v>
      </c>
      <c r="CF181" s="1">
        <v>819.2379375</v>
      </c>
      <c r="CG181" s="1">
        <v>1.03723375</v>
      </c>
      <c r="CH181" s="1">
        <v>797.721875</v>
      </c>
      <c r="CI181" s="1">
        <v>26.2636375</v>
      </c>
      <c r="CJ181" s="1">
        <v>2.7053125</v>
      </c>
      <c r="CK181" s="1">
        <v>2.60253125</v>
      </c>
      <c r="CL181" s="1">
        <v>22.317425</v>
      </c>
      <c r="CM181" s="1">
        <v>21.6823125</v>
      </c>
      <c r="CN181" s="1">
        <v>1999.975625</v>
      </c>
      <c r="CO181" s="1">
        <v>0.9800051875</v>
      </c>
      <c r="CP181" s="1">
        <v>0.01999511875</v>
      </c>
      <c r="CQ181" s="1">
        <v>0.0</v>
      </c>
      <c r="CR181" s="1">
        <v>2.3818125</v>
      </c>
      <c r="CS181" s="1">
        <v>0.0</v>
      </c>
      <c r="CT181" s="1">
        <v>18409.86875</v>
      </c>
      <c r="CU181" s="1">
        <v>17412.14375</v>
      </c>
      <c r="CV181" s="1">
        <v>40.367125</v>
      </c>
      <c r="CW181" s="1">
        <v>41.319875</v>
      </c>
      <c r="CX181" s="1">
        <v>40.25</v>
      </c>
      <c r="CY181" s="1">
        <v>39.79649999999999</v>
      </c>
      <c r="CZ181" s="1">
        <v>40.50775</v>
      </c>
      <c r="DA181" s="1">
        <v>1959.985625</v>
      </c>
      <c r="DB181" s="1">
        <v>39.99</v>
      </c>
      <c r="DC181" s="1">
        <v>0.0</v>
      </c>
      <c r="DD181" s="1">
        <v>1.6598804189E9</v>
      </c>
      <c r="DE181" s="1">
        <v>0.0</v>
      </c>
      <c r="DF181" s="1">
        <v>0.0</v>
      </c>
      <c r="DG181" s="1" t="s">
        <v>348</v>
      </c>
      <c r="DH181" s="1">
        <v>1.6598125901E9</v>
      </c>
      <c r="DI181" s="1">
        <v>1.6598125706E9</v>
      </c>
      <c r="DJ181" s="1">
        <v>0.0</v>
      </c>
      <c r="DK181" s="1">
        <v>-0.048</v>
      </c>
      <c r="DL181" s="1">
        <v>0.0</v>
      </c>
      <c r="DM181" s="1">
        <v>2.986</v>
      </c>
      <c r="DN181" s="1">
        <v>0.016</v>
      </c>
      <c r="DO181" s="1">
        <v>2000.0</v>
      </c>
      <c r="DP181" s="1">
        <v>27.0</v>
      </c>
      <c r="DQ181" s="1">
        <v>0.33</v>
      </c>
      <c r="DR181" s="1">
        <v>0.43</v>
      </c>
      <c r="DS181" s="1">
        <v>13.61019627973412</v>
      </c>
      <c r="DT181" s="1">
        <v>4.885727066043516</v>
      </c>
      <c r="DU181" s="1">
        <v>0.380244877102678</v>
      </c>
      <c r="DV181" s="1">
        <v>0.0</v>
      </c>
      <c r="DW181" s="1">
        <v>-55.12882258064516</v>
      </c>
      <c r="DX181" s="1">
        <v>-4.518048387096538</v>
      </c>
      <c r="DY181" s="1">
        <v>0.3415893957612941</v>
      </c>
      <c r="DZ181" s="1">
        <v>0.0</v>
      </c>
      <c r="EA181" s="1">
        <v>191.9124705336969</v>
      </c>
      <c r="EB181" s="1">
        <v>101.9960159818277</v>
      </c>
      <c r="EC181" s="1">
        <v>8.474246027103971</v>
      </c>
      <c r="ED181" s="1">
        <v>0.0</v>
      </c>
      <c r="EE181" s="1">
        <v>1.033009512195122</v>
      </c>
      <c r="EF181" s="1">
        <v>0.04869261324042196</v>
      </c>
      <c r="EG181" s="1">
        <v>0.006279450011344416</v>
      </c>
      <c r="EH181" s="1">
        <v>1.0</v>
      </c>
      <c r="EI181" s="1">
        <v>2.040238573396033</v>
      </c>
      <c r="EJ181" s="1">
        <v>0.001396849788244797</v>
      </c>
      <c r="EK181" s="1">
        <v>4.957419826965186E-4</v>
      </c>
      <c r="EL181" s="1">
        <v>1.0</v>
      </c>
      <c r="EM181" s="1">
        <v>2.0</v>
      </c>
      <c r="EN181" s="1">
        <v>5.0</v>
      </c>
      <c r="EO181" s="1" t="s">
        <v>386</v>
      </c>
      <c r="EP181" s="1">
        <v>2.94343</v>
      </c>
      <c r="EQ181" s="1">
        <v>2.80111</v>
      </c>
      <c r="ER181" s="1">
        <v>0.14162</v>
      </c>
      <c r="ES181" s="1">
        <v>0.148363</v>
      </c>
      <c r="ET181" s="1">
        <v>0.117741</v>
      </c>
      <c r="EU181" s="1">
        <v>0.114683</v>
      </c>
      <c r="EV181" s="1">
        <v>17635.8</v>
      </c>
      <c r="EW181" s="1">
        <v>18347.4</v>
      </c>
      <c r="EX181" s="1">
        <v>23888.3</v>
      </c>
      <c r="EY181" s="1">
        <v>25067.0</v>
      </c>
      <c r="EZ181" s="1">
        <v>33730.0</v>
      </c>
      <c r="FA181" s="1">
        <v>35432.4</v>
      </c>
      <c r="FB181" s="1">
        <v>43545.2</v>
      </c>
      <c r="FC181" s="1">
        <v>46333.9</v>
      </c>
      <c r="FD181" s="1">
        <v>1.55527</v>
      </c>
      <c r="FE181" s="1">
        <v>1.88905</v>
      </c>
      <c r="FF181" s="1">
        <v>0.140499</v>
      </c>
      <c r="FG181" s="1">
        <v>0.0</v>
      </c>
      <c r="FH181" s="1">
        <v>29.6247</v>
      </c>
      <c r="FI181" s="1">
        <v>999.9</v>
      </c>
      <c r="FJ181" s="1">
        <v>65.3</v>
      </c>
      <c r="FK181" s="1">
        <v>32.8</v>
      </c>
      <c r="FL181" s="1">
        <v>32.9188</v>
      </c>
      <c r="FM181" s="1">
        <v>64.5158</v>
      </c>
      <c r="FN181" s="1">
        <v>25.597</v>
      </c>
      <c r="FO181" s="1">
        <v>1.0</v>
      </c>
      <c r="FP181" s="1">
        <v>0.317937</v>
      </c>
      <c r="FQ181" s="1">
        <v>1.36294</v>
      </c>
      <c r="FR181" s="1">
        <v>20.3161</v>
      </c>
      <c r="FS181" s="1">
        <v>5.2116</v>
      </c>
      <c r="FT181" s="1">
        <v>11.9054</v>
      </c>
      <c r="FU181" s="1">
        <v>5.0025</v>
      </c>
      <c r="FV181" s="1">
        <v>3.2895</v>
      </c>
      <c r="FW181" s="1">
        <v>9999.0</v>
      </c>
      <c r="FX181" s="1">
        <v>9999.0</v>
      </c>
      <c r="FY181" s="1">
        <v>9999.0</v>
      </c>
      <c r="FZ181" s="1">
        <v>999.9</v>
      </c>
      <c r="GA181" s="1">
        <v>1.85942</v>
      </c>
      <c r="GB181" s="1">
        <v>1.85428</v>
      </c>
      <c r="GC181" s="1">
        <v>1.8576</v>
      </c>
      <c r="GD181" s="1">
        <v>1.85593</v>
      </c>
      <c r="GE181" s="1">
        <v>1.85472</v>
      </c>
      <c r="GF181" s="1">
        <v>1.85449</v>
      </c>
      <c r="GG181" s="1">
        <v>1.85303</v>
      </c>
      <c r="GH181" s="1">
        <v>1.85623</v>
      </c>
      <c r="GI181" s="1">
        <v>0.0</v>
      </c>
      <c r="GJ181" s="1">
        <v>0.0</v>
      </c>
      <c r="GK181" s="1">
        <v>0.0</v>
      </c>
      <c r="GL181" s="1">
        <v>0.0</v>
      </c>
      <c r="GM181" s="1" t="s">
        <v>350</v>
      </c>
      <c r="GN181" s="1" t="s">
        <v>351</v>
      </c>
      <c r="GO181" s="1" t="s">
        <v>352</v>
      </c>
      <c r="GP181" s="1" t="s">
        <v>352</v>
      </c>
      <c r="GQ181" s="1" t="s">
        <v>352</v>
      </c>
      <c r="GR181" s="1" t="s">
        <v>352</v>
      </c>
      <c r="GS181" s="1">
        <v>0.0</v>
      </c>
      <c r="GT181" s="1">
        <v>100.0</v>
      </c>
      <c r="GU181" s="1">
        <v>100.0</v>
      </c>
      <c r="GV181" s="1">
        <v>1.987</v>
      </c>
      <c r="GW181" s="1">
        <v>0.0424</v>
      </c>
      <c r="GX181" s="1">
        <v>0.3926636889836393</v>
      </c>
      <c r="GY181" s="1">
        <v>0.003036990343597491</v>
      </c>
      <c r="GZ181" s="1">
        <v>-1.538114387597119E-6</v>
      </c>
      <c r="HA181" s="1">
        <v>3.390969119432733E-10</v>
      </c>
      <c r="HB181" s="1">
        <v>-0.02894341138822331</v>
      </c>
      <c r="HC181" s="1">
        <v>0.009762198319610341</v>
      </c>
      <c r="HD181" s="1">
        <v>-3.338778216718564E-4</v>
      </c>
      <c r="HE181" s="1">
        <v>2.632278881966732E-6</v>
      </c>
      <c r="HF181" s="1">
        <v>6.0</v>
      </c>
      <c r="HG181" s="1">
        <v>2134.0</v>
      </c>
      <c r="HH181" s="1">
        <v>2.0</v>
      </c>
      <c r="HI181" s="1">
        <v>31.0</v>
      </c>
      <c r="HJ181" s="1">
        <v>1130.5</v>
      </c>
      <c r="HK181" s="1">
        <v>1130.8</v>
      </c>
      <c r="HL181" s="1">
        <v>1.90186</v>
      </c>
      <c r="HM181" s="1">
        <v>2.2998</v>
      </c>
      <c r="HN181" s="1">
        <v>1.4978</v>
      </c>
      <c r="HO181" s="1">
        <v>2.30835</v>
      </c>
      <c r="HP181" s="1">
        <v>1.54785</v>
      </c>
      <c r="HQ181" s="1">
        <v>2.34131</v>
      </c>
      <c r="HR181" s="1">
        <v>35.9412</v>
      </c>
      <c r="HS181" s="1">
        <v>15.7694</v>
      </c>
      <c r="HT181" s="1">
        <v>18.0</v>
      </c>
      <c r="HU181" s="1">
        <v>292.481</v>
      </c>
      <c r="HV181" s="1">
        <v>511.532</v>
      </c>
      <c r="HW181" s="1">
        <v>27.7395</v>
      </c>
      <c r="HX181" s="1">
        <v>31.1231</v>
      </c>
      <c r="HY181" s="1">
        <v>30.0002</v>
      </c>
      <c r="HZ181" s="1">
        <v>30.9751</v>
      </c>
      <c r="IA181" s="1">
        <v>31.0452</v>
      </c>
      <c r="IB181" s="1">
        <v>38.0857</v>
      </c>
      <c r="IC181" s="1">
        <v>23.5666</v>
      </c>
      <c r="ID181" s="1">
        <v>56.5686</v>
      </c>
      <c r="IE181" s="1">
        <v>27.724</v>
      </c>
      <c r="IF181" s="1">
        <v>874.629</v>
      </c>
      <c r="IG181" s="1">
        <v>26.267</v>
      </c>
      <c r="IH181" s="1">
        <v>100.702</v>
      </c>
      <c r="II181" s="1">
        <v>100.421</v>
      </c>
      <c r="IJ181" s="1" t="s">
        <v>353</v>
      </c>
    </row>
    <row r="182" ht="15.75" hidden="1" customHeight="1">
      <c r="A182" s="1">
        <v>166.0</v>
      </c>
      <c r="B182" s="1">
        <v>1.6598804206E9</v>
      </c>
      <c r="C182" s="1">
        <v>163.5</v>
      </c>
      <c r="D182" s="1" t="s">
        <v>663</v>
      </c>
      <c r="E182" s="1" t="s">
        <v>664</v>
      </c>
      <c r="F182" s="1">
        <v>1.0</v>
      </c>
      <c r="H182" s="1" t="s">
        <v>345</v>
      </c>
      <c r="M182" s="1" t="s">
        <v>346</v>
      </c>
      <c r="N182" s="1">
        <v>1.659880413099999E9</v>
      </c>
      <c r="O182" s="1">
        <f t="shared" si="1"/>
        <v>0.0009011959793</v>
      </c>
      <c r="P182" s="1">
        <f t="shared" si="2"/>
        <v>0.9011959793</v>
      </c>
      <c r="Q182" s="1">
        <f t="shared" si="3"/>
        <v>14.48476165</v>
      </c>
      <c r="R182" s="1">
        <f t="shared" si="4"/>
        <v>750.0285333</v>
      </c>
      <c r="S182" s="1">
        <f t="shared" si="5"/>
        <v>185.0022732</v>
      </c>
      <c r="T182" s="1">
        <f t="shared" si="6"/>
        <v>18.35083609</v>
      </c>
      <c r="U182" s="1">
        <f t="shared" si="7"/>
        <v>74.39719762</v>
      </c>
      <c r="V182" s="1">
        <f t="shared" si="8"/>
        <v>0.04250266752</v>
      </c>
      <c r="W182" s="1">
        <f t="shared" si="9"/>
        <v>2.913966106</v>
      </c>
      <c r="X182" s="1">
        <f t="shared" si="10"/>
        <v>0.0421612445</v>
      </c>
      <c r="Y182" s="1">
        <f t="shared" si="11"/>
        <v>0.02638122457</v>
      </c>
      <c r="Z182" s="1">
        <f t="shared" si="12"/>
        <v>321.510633</v>
      </c>
      <c r="AA182" s="1">
        <f t="shared" si="13"/>
        <v>32.69208187</v>
      </c>
      <c r="AB182" s="1">
        <f t="shared" si="14"/>
        <v>31.90192667</v>
      </c>
      <c r="AC182" s="1">
        <f t="shared" si="15"/>
        <v>4.748640668</v>
      </c>
      <c r="AD182" s="1">
        <f t="shared" si="16"/>
        <v>59.93628677</v>
      </c>
      <c r="AE182" s="1">
        <f t="shared" si="17"/>
        <v>2.708096485</v>
      </c>
      <c r="AF182" s="1">
        <f t="shared" si="18"/>
        <v>4.518292059</v>
      </c>
      <c r="AG182" s="1">
        <f t="shared" si="19"/>
        <v>2.040544182</v>
      </c>
      <c r="AH182" s="1">
        <f t="shared" si="20"/>
        <v>-39.74274269</v>
      </c>
      <c r="AI182" s="1">
        <f t="shared" si="21"/>
        <v>-137.4709963</v>
      </c>
      <c r="AJ182" s="1">
        <f t="shared" si="22"/>
        <v>-10.64261173</v>
      </c>
      <c r="AK182" s="1">
        <f t="shared" si="23"/>
        <v>133.6542823</v>
      </c>
      <c r="AL182" s="1">
        <f t="shared" si="24"/>
        <v>45.53612716</v>
      </c>
      <c r="AM182" s="1">
        <f t="shared" si="25"/>
        <v>0.890546994</v>
      </c>
      <c r="AN182" s="1">
        <f t="shared" si="26"/>
        <v>14.48476165</v>
      </c>
      <c r="AO182" s="1">
        <v>850.3066178194231</v>
      </c>
      <c r="AP182" s="1">
        <v>806.6273878787875</v>
      </c>
      <c r="AQ182" s="1">
        <v>5.069507525165932</v>
      </c>
      <c r="AR182" s="1">
        <v>65.04443455469847</v>
      </c>
      <c r="AS182" s="1">
        <f t="shared" si="27"/>
        <v>0.9011959793</v>
      </c>
      <c r="AT182" s="1">
        <v>26.24906103811231</v>
      </c>
      <c r="AU182" s="1">
        <v>27.30067151515152</v>
      </c>
      <c r="AV182" s="1">
        <v>5.254362719334755E-7</v>
      </c>
      <c r="AW182" s="1">
        <v>82.47804808777816</v>
      </c>
      <c r="AX182" s="1">
        <v>193.0</v>
      </c>
      <c r="AY182" s="1">
        <v>39.0</v>
      </c>
      <c r="AZ182" s="1">
        <f t="shared" si="28"/>
        <v>1</v>
      </c>
      <c r="BA182" s="1">
        <f t="shared" si="29"/>
        <v>0</v>
      </c>
      <c r="BB182" s="1">
        <f t="shared" si="30"/>
        <v>51714.22754</v>
      </c>
      <c r="BC182" s="1">
        <f t="shared" si="31"/>
        <v>1999.97</v>
      </c>
      <c r="BD182" s="1">
        <f t="shared" si="32"/>
        <v>1681.1745</v>
      </c>
      <c r="BE182" s="1">
        <f t="shared" si="33"/>
        <v>0.840599859</v>
      </c>
      <c r="BF182" s="1">
        <f t="shared" si="34"/>
        <v>0.1607577279</v>
      </c>
      <c r="BG182" s="1">
        <v>6.0</v>
      </c>
      <c r="BH182" s="1">
        <v>0.5</v>
      </c>
      <c r="BI182" s="1" t="s">
        <v>347</v>
      </c>
      <c r="BJ182" s="1">
        <v>2.0</v>
      </c>
      <c r="BK182" s="1" t="b">
        <v>1</v>
      </c>
      <c r="BL182" s="1">
        <v>1.659880413099999E9</v>
      </c>
      <c r="BM182" s="1">
        <v>750.0285333333335</v>
      </c>
      <c r="BN182" s="1">
        <v>805.4577333333333</v>
      </c>
      <c r="BO182" s="1">
        <v>27.30142666666666</v>
      </c>
      <c r="BP182" s="1">
        <v>26.26224000000001</v>
      </c>
      <c r="BQ182" s="1">
        <v>748.0831333333333</v>
      </c>
      <c r="BR182" s="1">
        <v>27.25903333333333</v>
      </c>
      <c r="BS182" s="1">
        <v>500.1414</v>
      </c>
      <c r="BT182" s="1">
        <v>99.09251333333332</v>
      </c>
      <c r="BU182" s="1">
        <v>0.09997644000000001</v>
      </c>
      <c r="BV182" s="1">
        <v>31.02686</v>
      </c>
      <c r="BW182" s="1">
        <v>31.90192666666666</v>
      </c>
      <c r="BX182" s="1">
        <v>999.8999999999999</v>
      </c>
      <c r="BY182" s="1">
        <v>0.0</v>
      </c>
      <c r="BZ182" s="1">
        <v>0.0</v>
      </c>
      <c r="CA182" s="1">
        <v>10002.20133333333</v>
      </c>
      <c r="CB182" s="1">
        <v>0.0</v>
      </c>
      <c r="CC182" s="1">
        <v>818.5693333333331</v>
      </c>
      <c r="CD182" s="1">
        <v>-55.42927333333333</v>
      </c>
      <c r="CE182" s="1">
        <v>771.0802</v>
      </c>
      <c r="CF182" s="1">
        <v>827.1812000000001</v>
      </c>
      <c r="CG182" s="1">
        <v>1.039190666666667</v>
      </c>
      <c r="CH182" s="1">
        <v>805.4577333333333</v>
      </c>
      <c r="CI182" s="1">
        <v>26.26224000000001</v>
      </c>
      <c r="CJ182" s="1">
        <v>2.705366666666666</v>
      </c>
      <c r="CK182" s="1">
        <v>2.602390666666667</v>
      </c>
      <c r="CL182" s="1">
        <v>22.31776</v>
      </c>
      <c r="CM182" s="1">
        <v>21.68143333333333</v>
      </c>
      <c r="CN182" s="1">
        <v>1999.97</v>
      </c>
      <c r="CO182" s="1">
        <v>0.9800052000000001</v>
      </c>
      <c r="CP182" s="1">
        <v>0.01999510666666666</v>
      </c>
      <c r="CQ182" s="1">
        <v>0.0</v>
      </c>
      <c r="CR182" s="1">
        <v>2.439733333333333</v>
      </c>
      <c r="CS182" s="1">
        <v>0.0</v>
      </c>
      <c r="CT182" s="1">
        <v>18411.09333333333</v>
      </c>
      <c r="CU182" s="1">
        <v>17412.09333333333</v>
      </c>
      <c r="CV182" s="1">
        <v>40.3708</v>
      </c>
      <c r="CW182" s="1">
        <v>41.3246</v>
      </c>
      <c r="CX182" s="1">
        <v>40.25</v>
      </c>
      <c r="CY182" s="1">
        <v>39.80373333333333</v>
      </c>
      <c r="CZ182" s="1">
        <v>40.5124</v>
      </c>
      <c r="DA182" s="1">
        <v>1959.98</v>
      </c>
      <c r="DB182" s="1">
        <v>39.99</v>
      </c>
      <c r="DC182" s="1">
        <v>0.0</v>
      </c>
      <c r="DD182" s="1">
        <v>1.6598804195E9</v>
      </c>
      <c r="DE182" s="1">
        <v>0.0</v>
      </c>
      <c r="DF182" s="1">
        <v>0.0</v>
      </c>
      <c r="DG182" s="1" t="s">
        <v>348</v>
      </c>
      <c r="DH182" s="1">
        <v>1.6598125901E9</v>
      </c>
      <c r="DI182" s="1">
        <v>1.6598125706E9</v>
      </c>
      <c r="DJ182" s="1">
        <v>0.0</v>
      </c>
      <c r="DK182" s="1">
        <v>-0.048</v>
      </c>
      <c r="DL182" s="1">
        <v>0.0</v>
      </c>
      <c r="DM182" s="1">
        <v>2.986</v>
      </c>
      <c r="DN182" s="1">
        <v>0.016</v>
      </c>
      <c r="DO182" s="1">
        <v>2000.0</v>
      </c>
      <c r="DP182" s="1">
        <v>27.0</v>
      </c>
      <c r="DQ182" s="1">
        <v>0.33</v>
      </c>
      <c r="DR182" s="1">
        <v>0.43</v>
      </c>
      <c r="DS182" s="1">
        <v>13.75785143060762</v>
      </c>
      <c r="DT182" s="1">
        <v>4.200256768830506</v>
      </c>
      <c r="DU182" s="1">
        <v>0.333738222930102</v>
      </c>
      <c r="DV182" s="1">
        <v>0.0</v>
      </c>
      <c r="DW182" s="1">
        <v>-55.32375806451612</v>
      </c>
      <c r="DX182" s="1">
        <v>-5.276849999999915</v>
      </c>
      <c r="DY182" s="1">
        <v>0.4076324892669029</v>
      </c>
      <c r="DZ182" s="1">
        <v>0.0</v>
      </c>
      <c r="EA182" s="1">
        <v>196.7590065625955</v>
      </c>
      <c r="EB182" s="1">
        <v>141.0186490342757</v>
      </c>
      <c r="EC182" s="1">
        <v>11.45499895404948</v>
      </c>
      <c r="ED182" s="1">
        <v>0.0</v>
      </c>
      <c r="EE182" s="1">
        <v>1.035775853658537</v>
      </c>
      <c r="EF182" s="1">
        <v>0.0740519163763077</v>
      </c>
      <c r="EG182" s="1">
        <v>0.00895683986508793</v>
      </c>
      <c r="EH182" s="1">
        <v>1.0</v>
      </c>
      <c r="EI182" s="1">
        <v>2.040331055108689</v>
      </c>
      <c r="EJ182" s="1">
        <v>0.003561604592369899</v>
      </c>
      <c r="EK182" s="1">
        <v>5.732407854879271E-4</v>
      </c>
      <c r="EL182" s="1">
        <v>1.0</v>
      </c>
      <c r="EM182" s="1">
        <v>2.0</v>
      </c>
      <c r="EN182" s="1">
        <v>5.0</v>
      </c>
      <c r="EO182" s="1" t="s">
        <v>386</v>
      </c>
      <c r="EP182" s="1">
        <v>2.94339</v>
      </c>
      <c r="EQ182" s="1">
        <v>2.80114</v>
      </c>
      <c r="ER182" s="1">
        <v>0.142216</v>
      </c>
      <c r="ES182" s="1">
        <v>0.14896</v>
      </c>
      <c r="ET182" s="1">
        <v>0.117736</v>
      </c>
      <c r="EU182" s="1">
        <v>0.114687</v>
      </c>
      <c r="EV182" s="1">
        <v>17623.7</v>
      </c>
      <c r="EW182" s="1">
        <v>18334.5</v>
      </c>
      <c r="EX182" s="1">
        <v>23888.4</v>
      </c>
      <c r="EY182" s="1">
        <v>25067.0</v>
      </c>
      <c r="EZ182" s="1">
        <v>33730.3</v>
      </c>
      <c r="FA182" s="1">
        <v>35432.4</v>
      </c>
      <c r="FB182" s="1">
        <v>43545.4</v>
      </c>
      <c r="FC182" s="1">
        <v>46334.1</v>
      </c>
      <c r="FD182" s="1">
        <v>1.55537</v>
      </c>
      <c r="FE182" s="1">
        <v>1.88913</v>
      </c>
      <c r="FF182" s="1">
        <v>0.140216</v>
      </c>
      <c r="FG182" s="1">
        <v>0.0</v>
      </c>
      <c r="FH182" s="1">
        <v>29.6266</v>
      </c>
      <c r="FI182" s="1">
        <v>999.9</v>
      </c>
      <c r="FJ182" s="1">
        <v>65.3</v>
      </c>
      <c r="FK182" s="1">
        <v>32.8</v>
      </c>
      <c r="FL182" s="1">
        <v>32.9202</v>
      </c>
      <c r="FM182" s="1">
        <v>64.6558</v>
      </c>
      <c r="FN182" s="1">
        <v>25.9896</v>
      </c>
      <c r="FO182" s="1">
        <v>1.0</v>
      </c>
      <c r="FP182" s="1">
        <v>0.317932</v>
      </c>
      <c r="FQ182" s="1">
        <v>1.36491</v>
      </c>
      <c r="FR182" s="1">
        <v>20.3161</v>
      </c>
      <c r="FS182" s="1">
        <v>5.21145</v>
      </c>
      <c r="FT182" s="1">
        <v>11.9059</v>
      </c>
      <c r="FU182" s="1">
        <v>5.0025</v>
      </c>
      <c r="FV182" s="1">
        <v>3.2895</v>
      </c>
      <c r="FW182" s="1">
        <v>9999.0</v>
      </c>
      <c r="FX182" s="1">
        <v>9999.0</v>
      </c>
      <c r="FY182" s="1">
        <v>9999.0</v>
      </c>
      <c r="FZ182" s="1">
        <v>999.9</v>
      </c>
      <c r="GA182" s="1">
        <v>1.85943</v>
      </c>
      <c r="GB182" s="1">
        <v>1.8543</v>
      </c>
      <c r="GC182" s="1">
        <v>1.8576</v>
      </c>
      <c r="GD182" s="1">
        <v>1.85593</v>
      </c>
      <c r="GE182" s="1">
        <v>1.85472</v>
      </c>
      <c r="GF182" s="1">
        <v>1.8545</v>
      </c>
      <c r="GG182" s="1">
        <v>1.85303</v>
      </c>
      <c r="GH182" s="1">
        <v>1.85624</v>
      </c>
      <c r="GI182" s="1">
        <v>0.0</v>
      </c>
      <c r="GJ182" s="1">
        <v>0.0</v>
      </c>
      <c r="GK182" s="1">
        <v>0.0</v>
      </c>
      <c r="GL182" s="1">
        <v>0.0</v>
      </c>
      <c r="GM182" s="1" t="s">
        <v>350</v>
      </c>
      <c r="GN182" s="1" t="s">
        <v>351</v>
      </c>
      <c r="GO182" s="1" t="s">
        <v>352</v>
      </c>
      <c r="GP182" s="1" t="s">
        <v>352</v>
      </c>
      <c r="GQ182" s="1" t="s">
        <v>352</v>
      </c>
      <c r="GR182" s="1" t="s">
        <v>352</v>
      </c>
      <c r="GS182" s="1">
        <v>0.0</v>
      </c>
      <c r="GT182" s="1">
        <v>100.0</v>
      </c>
      <c r="GU182" s="1">
        <v>100.0</v>
      </c>
      <c r="GV182" s="1">
        <v>1.993</v>
      </c>
      <c r="GW182" s="1">
        <v>0.0424</v>
      </c>
      <c r="GX182" s="1">
        <v>0.3926636889836393</v>
      </c>
      <c r="GY182" s="1">
        <v>0.003036990343597491</v>
      </c>
      <c r="GZ182" s="1">
        <v>-1.538114387597119E-6</v>
      </c>
      <c r="HA182" s="1">
        <v>3.390969119432733E-10</v>
      </c>
      <c r="HB182" s="1">
        <v>-0.02894341138822331</v>
      </c>
      <c r="HC182" s="1">
        <v>0.009762198319610341</v>
      </c>
      <c r="HD182" s="1">
        <v>-3.338778216718564E-4</v>
      </c>
      <c r="HE182" s="1">
        <v>2.632278881966732E-6</v>
      </c>
      <c r="HF182" s="1">
        <v>6.0</v>
      </c>
      <c r="HG182" s="1">
        <v>2134.0</v>
      </c>
      <c r="HH182" s="1">
        <v>2.0</v>
      </c>
      <c r="HI182" s="1">
        <v>31.0</v>
      </c>
      <c r="HJ182" s="1">
        <v>1130.5</v>
      </c>
      <c r="HK182" s="1">
        <v>1130.8</v>
      </c>
      <c r="HL182" s="1">
        <v>1.91406</v>
      </c>
      <c r="HM182" s="1">
        <v>2.27661</v>
      </c>
      <c r="HN182" s="1">
        <v>1.4978</v>
      </c>
      <c r="HO182" s="1">
        <v>2.30835</v>
      </c>
      <c r="HP182" s="1">
        <v>1.54785</v>
      </c>
      <c r="HQ182" s="1">
        <v>2.3938</v>
      </c>
      <c r="HR182" s="1">
        <v>35.9412</v>
      </c>
      <c r="HS182" s="1">
        <v>15.7606</v>
      </c>
      <c r="HT182" s="1">
        <v>18.0</v>
      </c>
      <c r="HU182" s="1">
        <v>292.524</v>
      </c>
      <c r="HV182" s="1">
        <v>511.589</v>
      </c>
      <c r="HW182" s="1">
        <v>27.7351</v>
      </c>
      <c r="HX182" s="1">
        <v>31.1238</v>
      </c>
      <c r="HY182" s="1">
        <v>30.0002</v>
      </c>
      <c r="HZ182" s="1">
        <v>30.9758</v>
      </c>
      <c r="IA182" s="1">
        <v>31.0459</v>
      </c>
      <c r="IB182" s="1">
        <v>38.3316</v>
      </c>
      <c r="IC182" s="1">
        <v>23.5666</v>
      </c>
      <c r="ID182" s="1">
        <v>56.5686</v>
      </c>
      <c r="IE182" s="1">
        <v>27.724</v>
      </c>
      <c r="IF182" s="1">
        <v>874.629</v>
      </c>
      <c r="IG182" s="1">
        <v>26.269</v>
      </c>
      <c r="IH182" s="1">
        <v>100.702</v>
      </c>
      <c r="II182" s="1">
        <v>100.421</v>
      </c>
      <c r="IJ182" s="1" t="s">
        <v>353</v>
      </c>
    </row>
    <row r="183" ht="15.75" hidden="1" customHeight="1">
      <c r="A183" s="1">
        <v>167.0</v>
      </c>
      <c r="B183" s="1">
        <v>1.6598804216E9</v>
      </c>
      <c r="C183" s="1">
        <v>164.5</v>
      </c>
      <c r="D183" s="1" t="s">
        <v>665</v>
      </c>
      <c r="E183" s="1" t="s">
        <v>666</v>
      </c>
      <c r="F183" s="1">
        <v>1.0</v>
      </c>
      <c r="H183" s="1" t="s">
        <v>345</v>
      </c>
      <c r="M183" s="1" t="s">
        <v>346</v>
      </c>
      <c r="N183" s="1">
        <v>1.6598804136E9</v>
      </c>
      <c r="O183" s="1">
        <f t="shared" si="1"/>
        <v>0.0009020585076</v>
      </c>
      <c r="P183" s="1">
        <f t="shared" si="2"/>
        <v>0.9020585076</v>
      </c>
      <c r="Q183" s="1">
        <f t="shared" si="3"/>
        <v>14.64433302</v>
      </c>
      <c r="R183" s="1">
        <f t="shared" si="4"/>
        <v>752.499625</v>
      </c>
      <c r="S183" s="1">
        <f t="shared" si="5"/>
        <v>181.9572926</v>
      </c>
      <c r="T183" s="1">
        <f t="shared" si="6"/>
        <v>18.04878929</v>
      </c>
      <c r="U183" s="1">
        <f t="shared" si="7"/>
        <v>74.64227994</v>
      </c>
      <c r="V183" s="1">
        <f t="shared" si="8"/>
        <v>0.04254301602</v>
      </c>
      <c r="W183" s="1">
        <f t="shared" si="9"/>
        <v>2.914098867</v>
      </c>
      <c r="X183" s="1">
        <f t="shared" si="10"/>
        <v>0.04220096272</v>
      </c>
      <c r="Y183" s="1">
        <f t="shared" si="11"/>
        <v>0.02640610446</v>
      </c>
      <c r="Z183" s="1">
        <f t="shared" si="12"/>
        <v>321.513027</v>
      </c>
      <c r="AA183" s="1">
        <f t="shared" si="13"/>
        <v>32.69061719</v>
      </c>
      <c r="AB183" s="1">
        <f t="shared" si="14"/>
        <v>31.901975</v>
      </c>
      <c r="AC183" s="1">
        <f t="shared" si="15"/>
        <v>4.748653668</v>
      </c>
      <c r="AD183" s="1">
        <f t="shared" si="16"/>
        <v>59.93996383</v>
      </c>
      <c r="AE183" s="1">
        <f t="shared" si="17"/>
        <v>2.708079681</v>
      </c>
      <c r="AF183" s="1">
        <f t="shared" si="18"/>
        <v>4.517986846</v>
      </c>
      <c r="AG183" s="1">
        <f t="shared" si="19"/>
        <v>2.040573987</v>
      </c>
      <c r="AH183" s="1">
        <f t="shared" si="20"/>
        <v>-39.78078019</v>
      </c>
      <c r="AI183" s="1">
        <f t="shared" si="21"/>
        <v>-137.6710222</v>
      </c>
      <c r="AJ183" s="1">
        <f t="shared" si="22"/>
        <v>-10.65755199</v>
      </c>
      <c r="AK183" s="1">
        <f t="shared" si="23"/>
        <v>133.4036726</v>
      </c>
      <c r="AL183" s="1">
        <f t="shared" si="24"/>
        <v>45.59090639</v>
      </c>
      <c r="AM183" s="1">
        <f t="shared" si="25"/>
        <v>0.89133519</v>
      </c>
      <c r="AN183" s="1">
        <f t="shared" si="26"/>
        <v>14.64433302</v>
      </c>
      <c r="AO183" s="1">
        <v>855.603890347525</v>
      </c>
      <c r="AP183" s="1">
        <v>811.7208181818177</v>
      </c>
      <c r="AQ183" s="1">
        <v>5.070918386627959</v>
      </c>
      <c r="AR183" s="1">
        <v>65.04443455469847</v>
      </c>
      <c r="AS183" s="1">
        <f t="shared" si="27"/>
        <v>0.9020585076</v>
      </c>
      <c r="AT183" s="1">
        <v>26.24619222216662</v>
      </c>
      <c r="AU183" s="1">
        <v>27.29882121212121</v>
      </c>
      <c r="AV183" s="1">
        <v>-1.077896463207149E-6</v>
      </c>
      <c r="AW183" s="1">
        <v>82.47804808777816</v>
      </c>
      <c r="AX183" s="1">
        <v>193.0</v>
      </c>
      <c r="AY183" s="1">
        <v>39.0</v>
      </c>
      <c r="AZ183" s="1">
        <f t="shared" si="28"/>
        <v>1</v>
      </c>
      <c r="BA183" s="1">
        <f t="shared" si="29"/>
        <v>0</v>
      </c>
      <c r="BB183" s="1">
        <f t="shared" si="30"/>
        <v>51718.19292</v>
      </c>
      <c r="BC183" s="1">
        <f t="shared" si="31"/>
        <v>1999.985</v>
      </c>
      <c r="BD183" s="1">
        <f t="shared" si="32"/>
        <v>1681.1871</v>
      </c>
      <c r="BE183" s="1">
        <f t="shared" si="33"/>
        <v>0.8405998545</v>
      </c>
      <c r="BF183" s="1">
        <f t="shared" si="34"/>
        <v>0.1607577192</v>
      </c>
      <c r="BG183" s="1">
        <v>6.0</v>
      </c>
      <c r="BH183" s="1">
        <v>0.5</v>
      </c>
      <c r="BI183" s="1" t="s">
        <v>347</v>
      </c>
      <c r="BJ183" s="1">
        <v>2.0</v>
      </c>
      <c r="BK183" s="1" t="b">
        <v>1</v>
      </c>
      <c r="BL183" s="1">
        <v>1.6598804136E9</v>
      </c>
      <c r="BM183" s="1">
        <v>752.499625</v>
      </c>
      <c r="BN183" s="1">
        <v>807.997875</v>
      </c>
      <c r="BO183" s="1">
        <v>27.30126875</v>
      </c>
      <c r="BP183" s="1">
        <v>26.2611625</v>
      </c>
      <c r="BQ183" s="1">
        <v>750.5510625000001</v>
      </c>
      <c r="BR183" s="1">
        <v>27.258875</v>
      </c>
      <c r="BS183" s="1">
        <v>500.1415625</v>
      </c>
      <c r="BT183" s="1">
        <v>99.09248124999999</v>
      </c>
      <c r="BU183" s="1">
        <v>0.09996676874999999</v>
      </c>
      <c r="BV183" s="1">
        <v>31.025675</v>
      </c>
      <c r="BW183" s="1">
        <v>31.901975</v>
      </c>
      <c r="BX183" s="1">
        <v>999.9</v>
      </c>
      <c r="BY183" s="1">
        <v>0.0</v>
      </c>
      <c r="BZ183" s="1">
        <v>0.0</v>
      </c>
      <c r="CA183" s="1">
        <v>10002.96375</v>
      </c>
      <c r="CB183" s="1">
        <v>0.0</v>
      </c>
      <c r="CC183" s="1">
        <v>821.332125</v>
      </c>
      <c r="CD183" s="1">
        <v>-55.49832499999999</v>
      </c>
      <c r="CE183" s="1">
        <v>773.6205</v>
      </c>
      <c r="CF183" s="1">
        <v>829.788875</v>
      </c>
      <c r="CG183" s="1">
        <v>1.040111875</v>
      </c>
      <c r="CH183" s="1">
        <v>807.997875</v>
      </c>
      <c r="CI183" s="1">
        <v>26.2611625</v>
      </c>
      <c r="CJ183" s="1">
        <v>2.70535</v>
      </c>
      <c r="CK183" s="1">
        <v>2.602283125</v>
      </c>
      <c r="CL183" s="1">
        <v>22.3176625</v>
      </c>
      <c r="CM183" s="1">
        <v>21.68075625</v>
      </c>
      <c r="CN183" s="1">
        <v>1999.985</v>
      </c>
      <c r="CO183" s="1">
        <v>0.980005375</v>
      </c>
      <c r="CP183" s="1">
        <v>0.0199949375</v>
      </c>
      <c r="CQ183" s="1">
        <v>0.0</v>
      </c>
      <c r="CR183" s="1">
        <v>2.474125</v>
      </c>
      <c r="CS183" s="1">
        <v>0.0</v>
      </c>
      <c r="CT183" s="1">
        <v>18411.9875</v>
      </c>
      <c r="CU183" s="1">
        <v>17412.225</v>
      </c>
      <c r="CV183" s="1">
        <v>40.3710625</v>
      </c>
      <c r="CW183" s="1">
        <v>41.32774999999999</v>
      </c>
      <c r="CX183" s="1">
        <v>40.25</v>
      </c>
      <c r="CY183" s="1">
        <v>39.80425</v>
      </c>
      <c r="CZ183" s="1">
        <v>40.5155</v>
      </c>
      <c r="DA183" s="1">
        <v>1959.995</v>
      </c>
      <c r="DB183" s="1">
        <v>39.99</v>
      </c>
      <c r="DC183" s="1">
        <v>0.0</v>
      </c>
      <c r="DD183" s="1">
        <v>1.6598804207E9</v>
      </c>
      <c r="DE183" s="1">
        <v>0.0</v>
      </c>
      <c r="DF183" s="1">
        <v>0.0</v>
      </c>
      <c r="DG183" s="1" t="s">
        <v>348</v>
      </c>
      <c r="DH183" s="1">
        <v>1.6598125901E9</v>
      </c>
      <c r="DI183" s="1">
        <v>1.6598125706E9</v>
      </c>
      <c r="DJ183" s="1">
        <v>0.0</v>
      </c>
      <c r="DK183" s="1">
        <v>-0.048</v>
      </c>
      <c r="DL183" s="1">
        <v>0.0</v>
      </c>
      <c r="DM183" s="1">
        <v>2.986</v>
      </c>
      <c r="DN183" s="1">
        <v>0.016</v>
      </c>
      <c r="DO183" s="1">
        <v>2000.0</v>
      </c>
      <c r="DP183" s="1">
        <v>27.0</v>
      </c>
      <c r="DQ183" s="1">
        <v>0.33</v>
      </c>
      <c r="DR183" s="1">
        <v>0.43</v>
      </c>
      <c r="DS183" s="1">
        <v>13.88559587908669</v>
      </c>
      <c r="DT183" s="1">
        <v>4.267375378498167</v>
      </c>
      <c r="DU183" s="1">
        <v>0.3393405984782734</v>
      </c>
      <c r="DV183" s="1">
        <v>0.0</v>
      </c>
      <c r="DW183" s="1">
        <v>-55.51559000000001</v>
      </c>
      <c r="DX183" s="1">
        <v>-6.134146384872049</v>
      </c>
      <c r="DY183" s="1">
        <v>0.4662735530065304</v>
      </c>
      <c r="DZ183" s="1">
        <v>0.0</v>
      </c>
      <c r="EA183" s="1">
        <v>199.624290831476</v>
      </c>
      <c r="EB183" s="1">
        <v>148.2074986671524</v>
      </c>
      <c r="EC183" s="1">
        <v>12.17645478514956</v>
      </c>
      <c r="ED183" s="1">
        <v>0.0</v>
      </c>
      <c r="EE183" s="1">
        <v>1.03802</v>
      </c>
      <c r="EF183" s="1">
        <v>0.08656525328330184</v>
      </c>
      <c r="EG183" s="1">
        <v>0.009826046000299425</v>
      </c>
      <c r="EH183" s="1">
        <v>1.0</v>
      </c>
      <c r="EI183" s="1">
        <v>2.040534425551703</v>
      </c>
      <c r="EJ183" s="1">
        <v>0.006312770540547507</v>
      </c>
      <c r="EK183" s="1">
        <v>7.762110421480977E-4</v>
      </c>
      <c r="EL183" s="1">
        <v>1.0</v>
      </c>
      <c r="EM183" s="1">
        <v>2.0</v>
      </c>
      <c r="EN183" s="1">
        <v>5.0</v>
      </c>
      <c r="EO183" s="1" t="s">
        <v>386</v>
      </c>
      <c r="EP183" s="1">
        <v>2.94343</v>
      </c>
      <c r="EQ183" s="1">
        <v>2.80114</v>
      </c>
      <c r="ER183" s="1">
        <v>0.142815</v>
      </c>
      <c r="ES183" s="1">
        <v>0.149548</v>
      </c>
      <c r="ET183" s="1">
        <v>0.117733</v>
      </c>
      <c r="EU183" s="1">
        <v>0.114684</v>
      </c>
      <c r="EV183" s="1">
        <v>17611.3</v>
      </c>
      <c r="EW183" s="1">
        <v>18321.7</v>
      </c>
      <c r="EX183" s="1">
        <v>23888.3</v>
      </c>
      <c r="EY183" s="1">
        <v>25066.7</v>
      </c>
      <c r="EZ183" s="1">
        <v>33730.5</v>
      </c>
      <c r="FA183" s="1">
        <v>35432.3</v>
      </c>
      <c r="FB183" s="1">
        <v>43545.4</v>
      </c>
      <c r="FC183" s="1">
        <v>46333.7</v>
      </c>
      <c r="FD183" s="1">
        <v>1.55507</v>
      </c>
      <c r="FE183" s="1">
        <v>1.88913</v>
      </c>
      <c r="FF183" s="1">
        <v>0.139732</v>
      </c>
      <c r="FG183" s="1">
        <v>0.0</v>
      </c>
      <c r="FH183" s="1">
        <v>29.6286</v>
      </c>
      <c r="FI183" s="1">
        <v>999.9</v>
      </c>
      <c r="FJ183" s="1">
        <v>65.3</v>
      </c>
      <c r="FK183" s="1">
        <v>32.8</v>
      </c>
      <c r="FL183" s="1">
        <v>32.9206</v>
      </c>
      <c r="FM183" s="1">
        <v>64.7358</v>
      </c>
      <c r="FN183" s="1">
        <v>25.649</v>
      </c>
      <c r="FO183" s="1">
        <v>1.0</v>
      </c>
      <c r="FP183" s="1">
        <v>0.317998</v>
      </c>
      <c r="FQ183" s="1">
        <v>1.3687</v>
      </c>
      <c r="FR183" s="1">
        <v>20.316</v>
      </c>
      <c r="FS183" s="1">
        <v>5.21145</v>
      </c>
      <c r="FT183" s="1">
        <v>11.906</v>
      </c>
      <c r="FU183" s="1">
        <v>5.0024</v>
      </c>
      <c r="FV183" s="1">
        <v>3.2895</v>
      </c>
      <c r="FW183" s="1">
        <v>9999.0</v>
      </c>
      <c r="FX183" s="1">
        <v>9999.0</v>
      </c>
      <c r="FY183" s="1">
        <v>9999.0</v>
      </c>
      <c r="FZ183" s="1">
        <v>999.9</v>
      </c>
      <c r="GA183" s="1">
        <v>1.85943</v>
      </c>
      <c r="GB183" s="1">
        <v>1.8543</v>
      </c>
      <c r="GC183" s="1">
        <v>1.8576</v>
      </c>
      <c r="GD183" s="1">
        <v>1.85593</v>
      </c>
      <c r="GE183" s="1">
        <v>1.85472</v>
      </c>
      <c r="GF183" s="1">
        <v>1.85449</v>
      </c>
      <c r="GG183" s="1">
        <v>1.85303</v>
      </c>
      <c r="GH183" s="1">
        <v>1.85624</v>
      </c>
      <c r="GI183" s="1">
        <v>0.0</v>
      </c>
      <c r="GJ183" s="1">
        <v>0.0</v>
      </c>
      <c r="GK183" s="1">
        <v>0.0</v>
      </c>
      <c r="GL183" s="1">
        <v>0.0</v>
      </c>
      <c r="GM183" s="1" t="s">
        <v>350</v>
      </c>
      <c r="GN183" s="1" t="s">
        <v>351</v>
      </c>
      <c r="GO183" s="1" t="s">
        <v>352</v>
      </c>
      <c r="GP183" s="1" t="s">
        <v>352</v>
      </c>
      <c r="GQ183" s="1" t="s">
        <v>352</v>
      </c>
      <c r="GR183" s="1" t="s">
        <v>352</v>
      </c>
      <c r="GS183" s="1">
        <v>0.0</v>
      </c>
      <c r="GT183" s="1">
        <v>100.0</v>
      </c>
      <c r="GU183" s="1">
        <v>100.0</v>
      </c>
      <c r="GV183" s="1">
        <v>1.999</v>
      </c>
      <c r="GW183" s="1">
        <v>0.0424</v>
      </c>
      <c r="GX183" s="1">
        <v>0.3926636889836393</v>
      </c>
      <c r="GY183" s="1">
        <v>0.003036990343597491</v>
      </c>
      <c r="GZ183" s="1">
        <v>-1.538114387597119E-6</v>
      </c>
      <c r="HA183" s="1">
        <v>3.390969119432733E-10</v>
      </c>
      <c r="HB183" s="1">
        <v>-0.02894341138822331</v>
      </c>
      <c r="HC183" s="1">
        <v>0.009762198319610341</v>
      </c>
      <c r="HD183" s="1">
        <v>-3.338778216718564E-4</v>
      </c>
      <c r="HE183" s="1">
        <v>2.632278881966732E-6</v>
      </c>
      <c r="HF183" s="1">
        <v>6.0</v>
      </c>
      <c r="HG183" s="1">
        <v>2134.0</v>
      </c>
      <c r="HH183" s="1">
        <v>2.0</v>
      </c>
      <c r="HI183" s="1">
        <v>31.0</v>
      </c>
      <c r="HJ183" s="1">
        <v>1130.5</v>
      </c>
      <c r="HK183" s="1">
        <v>1130.8</v>
      </c>
      <c r="HL183" s="1">
        <v>1.92017</v>
      </c>
      <c r="HM183" s="1">
        <v>2.29736</v>
      </c>
      <c r="HN183" s="1">
        <v>1.4978</v>
      </c>
      <c r="HO183" s="1">
        <v>2.30835</v>
      </c>
      <c r="HP183" s="1">
        <v>1.54785</v>
      </c>
      <c r="HQ183" s="1">
        <v>2.34253</v>
      </c>
      <c r="HR183" s="1">
        <v>35.9645</v>
      </c>
      <c r="HS183" s="1">
        <v>15.7694</v>
      </c>
      <c r="HT183" s="1">
        <v>18.0</v>
      </c>
      <c r="HU183" s="1">
        <v>292.405</v>
      </c>
      <c r="HV183" s="1">
        <v>511.595</v>
      </c>
      <c r="HW183" s="1">
        <v>27.731</v>
      </c>
      <c r="HX183" s="1">
        <v>31.124</v>
      </c>
      <c r="HY183" s="1">
        <v>30.0002</v>
      </c>
      <c r="HZ183" s="1">
        <v>30.9765</v>
      </c>
      <c r="IA183" s="1">
        <v>31.0466</v>
      </c>
      <c r="IB183" s="1">
        <v>38.4519</v>
      </c>
      <c r="IC183" s="1">
        <v>23.5666</v>
      </c>
      <c r="ID183" s="1">
        <v>56.5686</v>
      </c>
      <c r="IE183" s="1">
        <v>27.724</v>
      </c>
      <c r="IF183" s="1">
        <v>884.682</v>
      </c>
      <c r="IG183" s="1">
        <v>26.2709</v>
      </c>
      <c r="IH183" s="1">
        <v>100.702</v>
      </c>
      <c r="II183" s="1">
        <v>100.42</v>
      </c>
      <c r="IJ183" s="1" t="s">
        <v>353</v>
      </c>
    </row>
    <row r="184" ht="15.75" hidden="1" customHeight="1">
      <c r="A184" s="1">
        <v>168.0</v>
      </c>
      <c r="B184" s="1">
        <v>1.6598804226E9</v>
      </c>
      <c r="C184" s="1">
        <v>165.5</v>
      </c>
      <c r="D184" s="1" t="s">
        <v>667</v>
      </c>
      <c r="E184" s="1" t="s">
        <v>668</v>
      </c>
      <c r="F184" s="1">
        <v>1.0</v>
      </c>
      <c r="H184" s="1" t="s">
        <v>345</v>
      </c>
      <c r="M184" s="1" t="s">
        <v>346</v>
      </c>
      <c r="N184" s="1">
        <v>1.659880415099999E9</v>
      </c>
      <c r="O184" s="1">
        <f t="shared" si="1"/>
        <v>0.0009015299332</v>
      </c>
      <c r="P184" s="1">
        <f t="shared" si="2"/>
        <v>0.9015299332</v>
      </c>
      <c r="Q184" s="1">
        <f t="shared" si="3"/>
        <v>14.70258917</v>
      </c>
      <c r="R184" s="1">
        <f t="shared" si="4"/>
        <v>759.9248667</v>
      </c>
      <c r="S184" s="1">
        <f t="shared" si="5"/>
        <v>186.6242424</v>
      </c>
      <c r="T184" s="1">
        <f t="shared" si="6"/>
        <v>18.51170761</v>
      </c>
      <c r="U184" s="1">
        <f t="shared" si="7"/>
        <v>75.37877588</v>
      </c>
      <c r="V184" s="1">
        <f t="shared" si="8"/>
        <v>0.04251647356</v>
      </c>
      <c r="W184" s="1">
        <f t="shared" si="9"/>
        <v>2.914213482</v>
      </c>
      <c r="X184" s="1">
        <f t="shared" si="10"/>
        <v>0.04217485841</v>
      </c>
      <c r="Y184" s="1">
        <f t="shared" si="11"/>
        <v>0.02638975034</v>
      </c>
      <c r="Z184" s="1">
        <f t="shared" si="12"/>
        <v>321.5121226</v>
      </c>
      <c r="AA184" s="1">
        <f t="shared" si="13"/>
        <v>32.68799031</v>
      </c>
      <c r="AB184" s="1">
        <f t="shared" si="14"/>
        <v>31.90223333</v>
      </c>
      <c r="AC184" s="1">
        <f t="shared" si="15"/>
        <v>4.748723152</v>
      </c>
      <c r="AD184" s="1">
        <f t="shared" si="16"/>
        <v>59.94929796</v>
      </c>
      <c r="AE184" s="1">
        <f t="shared" si="17"/>
        <v>2.708084278</v>
      </c>
      <c r="AF184" s="1">
        <f t="shared" si="18"/>
        <v>4.517291062</v>
      </c>
      <c r="AG184" s="1">
        <f t="shared" si="19"/>
        <v>2.040638874</v>
      </c>
      <c r="AH184" s="1">
        <f t="shared" si="20"/>
        <v>-39.75747005</v>
      </c>
      <c r="AI184" s="1">
        <f t="shared" si="21"/>
        <v>-138.1414858</v>
      </c>
      <c r="AJ184" s="1">
        <f t="shared" si="22"/>
        <v>-10.6934229</v>
      </c>
      <c r="AK184" s="1">
        <f t="shared" si="23"/>
        <v>132.9197439</v>
      </c>
      <c r="AL184" s="1">
        <f t="shared" si="24"/>
        <v>45.70607758</v>
      </c>
      <c r="AM184" s="1">
        <f t="shared" si="25"/>
        <v>0.8929630678</v>
      </c>
      <c r="AN184" s="1">
        <f t="shared" si="26"/>
        <v>14.70258917</v>
      </c>
      <c r="AO184" s="1">
        <v>860.9046539816455</v>
      </c>
      <c r="AP184" s="1">
        <v>816.8436060606058</v>
      </c>
      <c r="AQ184" s="1">
        <v>5.091603787072542</v>
      </c>
      <c r="AR184" s="1">
        <v>65.04443455469847</v>
      </c>
      <c r="AS184" s="1">
        <f t="shared" si="27"/>
        <v>0.9015299332</v>
      </c>
      <c r="AT184" s="1">
        <v>26.24523549583181</v>
      </c>
      <c r="AU184" s="1">
        <v>27.29728909090908</v>
      </c>
      <c r="AV184" s="1">
        <v>-5.0059144983738E-6</v>
      </c>
      <c r="AW184" s="1">
        <v>82.47804808777816</v>
      </c>
      <c r="AX184" s="1">
        <v>194.0</v>
      </c>
      <c r="AY184" s="1">
        <v>39.0</v>
      </c>
      <c r="AZ184" s="1">
        <f t="shared" si="28"/>
        <v>1</v>
      </c>
      <c r="BA184" s="1">
        <f t="shared" si="29"/>
        <v>0</v>
      </c>
      <c r="BB184" s="1">
        <f t="shared" si="30"/>
        <v>51721.90211</v>
      </c>
      <c r="BC184" s="1">
        <f t="shared" si="31"/>
        <v>1999.979333</v>
      </c>
      <c r="BD184" s="1">
        <f t="shared" si="32"/>
        <v>1681.18234</v>
      </c>
      <c r="BE184" s="1">
        <f t="shared" si="33"/>
        <v>0.8405998562</v>
      </c>
      <c r="BF184" s="1">
        <f t="shared" si="34"/>
        <v>0.1607577225</v>
      </c>
      <c r="BG184" s="1">
        <v>6.0</v>
      </c>
      <c r="BH184" s="1">
        <v>0.5</v>
      </c>
      <c r="BI184" s="1" t="s">
        <v>347</v>
      </c>
      <c r="BJ184" s="1">
        <v>2.0</v>
      </c>
      <c r="BK184" s="1" t="b">
        <v>1</v>
      </c>
      <c r="BL184" s="1">
        <v>1.659880415099999E9</v>
      </c>
      <c r="BM184" s="1">
        <v>759.9248666666668</v>
      </c>
      <c r="BN184" s="1">
        <v>815.5714666666668</v>
      </c>
      <c r="BO184" s="1">
        <v>27.30132666666667</v>
      </c>
      <c r="BP184" s="1">
        <v>26.25930666666667</v>
      </c>
      <c r="BQ184" s="1">
        <v>757.9665999999999</v>
      </c>
      <c r="BR184" s="1">
        <v>27.25893333333334</v>
      </c>
      <c r="BS184" s="1">
        <v>500.1347333333333</v>
      </c>
      <c r="BT184" s="1">
        <v>99.09246</v>
      </c>
      <c r="BU184" s="1">
        <v>0.09994597333333334</v>
      </c>
      <c r="BV184" s="1">
        <v>31.02297333333333</v>
      </c>
      <c r="BW184" s="1">
        <v>31.90223333333332</v>
      </c>
      <c r="BX184" s="1">
        <v>999.8999999999999</v>
      </c>
      <c r="BY184" s="1">
        <v>0.0</v>
      </c>
      <c r="BZ184" s="1">
        <v>0.0</v>
      </c>
      <c r="CA184" s="1">
        <v>10003.62133333333</v>
      </c>
      <c r="CB184" s="1">
        <v>0.0</v>
      </c>
      <c r="CC184" s="1">
        <v>829.9327333333332</v>
      </c>
      <c r="CD184" s="1">
        <v>-55.64667333333333</v>
      </c>
      <c r="CE184" s="1">
        <v>781.2541333333334</v>
      </c>
      <c r="CF184" s="1">
        <v>837.5651333333334</v>
      </c>
      <c r="CG184" s="1">
        <v>1.042024</v>
      </c>
      <c r="CH184" s="1">
        <v>815.5714666666668</v>
      </c>
      <c r="CI184" s="1">
        <v>26.25930666666667</v>
      </c>
      <c r="CJ184" s="1">
        <v>2.705356</v>
      </c>
      <c r="CK184" s="1">
        <v>2.602098666666667</v>
      </c>
      <c r="CL184" s="1">
        <v>22.31769333333333</v>
      </c>
      <c r="CM184" s="1">
        <v>21.6796</v>
      </c>
      <c r="CN184" s="1">
        <v>1999.979333333333</v>
      </c>
      <c r="CO184" s="1">
        <v>0.9800054</v>
      </c>
      <c r="CP184" s="1">
        <v>0.01999491333333333</v>
      </c>
      <c r="CQ184" s="1">
        <v>0.0</v>
      </c>
      <c r="CR184" s="1">
        <v>2.386733333333333</v>
      </c>
      <c r="CS184" s="1">
        <v>0.0</v>
      </c>
      <c r="CT184" s="1">
        <v>18413.44666666666</v>
      </c>
      <c r="CU184" s="1">
        <v>17412.17333333333</v>
      </c>
      <c r="CV184" s="1">
        <v>40.3708</v>
      </c>
      <c r="CW184" s="1">
        <v>41.333</v>
      </c>
      <c r="CX184" s="1">
        <v>40.25</v>
      </c>
      <c r="CY184" s="1">
        <v>39.812</v>
      </c>
      <c r="CZ184" s="1">
        <v>40.52066666666667</v>
      </c>
      <c r="DA184" s="1">
        <v>1959.989333333333</v>
      </c>
      <c r="DB184" s="1">
        <v>39.99</v>
      </c>
      <c r="DC184" s="1">
        <v>0.0</v>
      </c>
      <c r="DD184" s="1">
        <v>1.6598804213E9</v>
      </c>
      <c r="DE184" s="1">
        <v>0.0</v>
      </c>
      <c r="DF184" s="1">
        <v>0.0</v>
      </c>
      <c r="DG184" s="1" t="s">
        <v>348</v>
      </c>
      <c r="DH184" s="1">
        <v>1.6598125901E9</v>
      </c>
      <c r="DI184" s="1">
        <v>1.6598125706E9</v>
      </c>
      <c r="DJ184" s="1">
        <v>0.0</v>
      </c>
      <c r="DK184" s="1">
        <v>-0.048</v>
      </c>
      <c r="DL184" s="1">
        <v>0.0</v>
      </c>
      <c r="DM184" s="1">
        <v>2.986</v>
      </c>
      <c r="DN184" s="1">
        <v>0.016</v>
      </c>
      <c r="DO184" s="1">
        <v>2000.0</v>
      </c>
      <c r="DP184" s="1">
        <v>27.0</v>
      </c>
      <c r="DQ184" s="1">
        <v>0.33</v>
      </c>
      <c r="DR184" s="1">
        <v>0.43</v>
      </c>
      <c r="DS184" s="1">
        <v>13.88559587908669</v>
      </c>
      <c r="DT184" s="1">
        <v>4.267375378498167</v>
      </c>
      <c r="DU184" s="1">
        <v>0.3393405984782734</v>
      </c>
      <c r="DV184" s="1">
        <v>0.0</v>
      </c>
      <c r="DW184" s="1">
        <v>-55.51559000000001</v>
      </c>
      <c r="DX184" s="1">
        <v>-6.134146384872049</v>
      </c>
      <c r="DY184" s="1">
        <v>0.4662735530065304</v>
      </c>
      <c r="DZ184" s="1">
        <v>0.0</v>
      </c>
      <c r="EA184" s="1">
        <v>199.624290831476</v>
      </c>
      <c r="EB184" s="1">
        <v>148.2074986671524</v>
      </c>
      <c r="EC184" s="1">
        <v>12.17645478514956</v>
      </c>
      <c r="ED184" s="1">
        <v>0.0</v>
      </c>
      <c r="EE184" s="1">
        <v>1.03802</v>
      </c>
      <c r="EF184" s="1">
        <v>0.08656525328330184</v>
      </c>
      <c r="EG184" s="1">
        <v>0.009826046000299425</v>
      </c>
      <c r="EH184" s="1">
        <v>1.0</v>
      </c>
      <c r="EI184" s="1">
        <v>2.040534425551703</v>
      </c>
      <c r="EJ184" s="1">
        <v>0.006312770540547507</v>
      </c>
      <c r="EK184" s="1">
        <v>7.762110421480977E-4</v>
      </c>
      <c r="EL184" s="1">
        <v>1.0</v>
      </c>
      <c r="EM184" s="1">
        <v>2.0</v>
      </c>
      <c r="EN184" s="1">
        <v>5.0</v>
      </c>
      <c r="EO184" s="1" t="s">
        <v>386</v>
      </c>
      <c r="EP184" s="1">
        <v>2.94351</v>
      </c>
      <c r="EQ184" s="1">
        <v>2.8012</v>
      </c>
      <c r="ER184" s="1">
        <v>0.143421</v>
      </c>
      <c r="ES184" s="1">
        <v>0.150136</v>
      </c>
      <c r="ET184" s="1">
        <v>0.117727</v>
      </c>
      <c r="EU184" s="1">
        <v>0.114688</v>
      </c>
      <c r="EV184" s="1">
        <v>17598.8</v>
      </c>
      <c r="EW184" s="1">
        <v>18309.0</v>
      </c>
      <c r="EX184" s="1">
        <v>23888.4</v>
      </c>
      <c r="EY184" s="1">
        <v>25066.7</v>
      </c>
      <c r="EZ184" s="1">
        <v>33730.8</v>
      </c>
      <c r="FA184" s="1">
        <v>35431.9</v>
      </c>
      <c r="FB184" s="1">
        <v>43545.5</v>
      </c>
      <c r="FC184" s="1">
        <v>46333.5</v>
      </c>
      <c r="FD184" s="1">
        <v>1.55445</v>
      </c>
      <c r="FE184" s="1">
        <v>1.8891</v>
      </c>
      <c r="FF184" s="1">
        <v>0.139378</v>
      </c>
      <c r="FG184" s="1">
        <v>0.0</v>
      </c>
      <c r="FH184" s="1">
        <v>29.6305</v>
      </c>
      <c r="FI184" s="1">
        <v>999.9</v>
      </c>
      <c r="FJ184" s="1">
        <v>65.3</v>
      </c>
      <c r="FK184" s="1">
        <v>32.8</v>
      </c>
      <c r="FL184" s="1">
        <v>32.9205</v>
      </c>
      <c r="FM184" s="1">
        <v>64.4258</v>
      </c>
      <c r="FN184" s="1">
        <v>26.0457</v>
      </c>
      <c r="FO184" s="1">
        <v>1.0</v>
      </c>
      <c r="FP184" s="1">
        <v>0.318044</v>
      </c>
      <c r="FQ184" s="1">
        <v>1.37178</v>
      </c>
      <c r="FR184" s="1">
        <v>20.316</v>
      </c>
      <c r="FS184" s="1">
        <v>5.2113</v>
      </c>
      <c r="FT184" s="1">
        <v>11.9056</v>
      </c>
      <c r="FU184" s="1">
        <v>5.0025</v>
      </c>
      <c r="FV184" s="1">
        <v>3.2895</v>
      </c>
      <c r="FW184" s="1">
        <v>9999.0</v>
      </c>
      <c r="FX184" s="1">
        <v>9999.0</v>
      </c>
      <c r="FY184" s="1">
        <v>9999.0</v>
      </c>
      <c r="FZ184" s="1">
        <v>999.9</v>
      </c>
      <c r="GA184" s="1">
        <v>1.85943</v>
      </c>
      <c r="GB184" s="1">
        <v>1.8543</v>
      </c>
      <c r="GC184" s="1">
        <v>1.8576</v>
      </c>
      <c r="GD184" s="1">
        <v>1.85593</v>
      </c>
      <c r="GE184" s="1">
        <v>1.85471</v>
      </c>
      <c r="GF184" s="1">
        <v>1.85448</v>
      </c>
      <c r="GG184" s="1">
        <v>1.85303</v>
      </c>
      <c r="GH184" s="1">
        <v>1.85623</v>
      </c>
      <c r="GI184" s="1">
        <v>0.0</v>
      </c>
      <c r="GJ184" s="1">
        <v>0.0</v>
      </c>
      <c r="GK184" s="1">
        <v>0.0</v>
      </c>
      <c r="GL184" s="1">
        <v>0.0</v>
      </c>
      <c r="GM184" s="1" t="s">
        <v>350</v>
      </c>
      <c r="GN184" s="1" t="s">
        <v>351</v>
      </c>
      <c r="GO184" s="1" t="s">
        <v>352</v>
      </c>
      <c r="GP184" s="1" t="s">
        <v>352</v>
      </c>
      <c r="GQ184" s="1" t="s">
        <v>352</v>
      </c>
      <c r="GR184" s="1" t="s">
        <v>352</v>
      </c>
      <c r="GS184" s="1">
        <v>0.0</v>
      </c>
      <c r="GT184" s="1">
        <v>100.0</v>
      </c>
      <c r="GU184" s="1">
        <v>100.0</v>
      </c>
      <c r="GV184" s="1">
        <v>2.005</v>
      </c>
      <c r="GW184" s="1">
        <v>0.0424</v>
      </c>
      <c r="GX184" s="1">
        <v>0.3926636889836393</v>
      </c>
      <c r="GY184" s="1">
        <v>0.003036990343597491</v>
      </c>
      <c r="GZ184" s="1">
        <v>-1.538114387597119E-6</v>
      </c>
      <c r="HA184" s="1">
        <v>3.390969119432733E-10</v>
      </c>
      <c r="HB184" s="1">
        <v>-0.02894341138822331</v>
      </c>
      <c r="HC184" s="1">
        <v>0.009762198319610341</v>
      </c>
      <c r="HD184" s="1">
        <v>-3.338778216718564E-4</v>
      </c>
      <c r="HE184" s="1">
        <v>2.632278881966732E-6</v>
      </c>
      <c r="HF184" s="1">
        <v>6.0</v>
      </c>
      <c r="HG184" s="1">
        <v>2134.0</v>
      </c>
      <c r="HH184" s="1">
        <v>2.0</v>
      </c>
      <c r="HI184" s="1">
        <v>31.0</v>
      </c>
      <c r="HJ184" s="1">
        <v>1130.5</v>
      </c>
      <c r="HK184" s="1">
        <v>1130.9</v>
      </c>
      <c r="HL184" s="1">
        <v>1.93237</v>
      </c>
      <c r="HM184" s="1">
        <v>2.28027</v>
      </c>
      <c r="HN184" s="1">
        <v>1.4978</v>
      </c>
      <c r="HO184" s="1">
        <v>2.30835</v>
      </c>
      <c r="HP184" s="1">
        <v>1.54785</v>
      </c>
      <c r="HQ184" s="1">
        <v>2.39258</v>
      </c>
      <c r="HR184" s="1">
        <v>35.9645</v>
      </c>
      <c r="HS184" s="1">
        <v>15.7606</v>
      </c>
      <c r="HT184" s="1">
        <v>18.0</v>
      </c>
      <c r="HU184" s="1">
        <v>292.153</v>
      </c>
      <c r="HV184" s="1">
        <v>511.581</v>
      </c>
      <c r="HW184" s="1">
        <v>27.7265</v>
      </c>
      <c r="HX184" s="1">
        <v>31.1245</v>
      </c>
      <c r="HY184" s="1">
        <v>30.0002</v>
      </c>
      <c r="HZ184" s="1">
        <v>30.9772</v>
      </c>
      <c r="IA184" s="1">
        <v>31.0469</v>
      </c>
      <c r="IB184" s="1">
        <v>38.6977</v>
      </c>
      <c r="IC184" s="1">
        <v>23.5666</v>
      </c>
      <c r="ID184" s="1">
        <v>56.5686</v>
      </c>
      <c r="IE184" s="1">
        <v>27.724</v>
      </c>
      <c r="IF184" s="1">
        <v>884.682</v>
      </c>
      <c r="IG184" s="1">
        <v>26.2703</v>
      </c>
      <c r="IH184" s="1">
        <v>100.703</v>
      </c>
      <c r="II184" s="1">
        <v>100.42</v>
      </c>
      <c r="IJ184" s="1" t="s">
        <v>353</v>
      </c>
    </row>
    <row r="185" ht="15.75" hidden="1" customHeight="1">
      <c r="A185" s="1">
        <v>169.0</v>
      </c>
      <c r="B185" s="1">
        <v>1.6598804236E9</v>
      </c>
      <c r="C185" s="1">
        <v>166.5</v>
      </c>
      <c r="D185" s="1" t="s">
        <v>669</v>
      </c>
      <c r="E185" s="1" t="s">
        <v>670</v>
      </c>
      <c r="F185" s="1">
        <v>1.0</v>
      </c>
      <c r="H185" s="1" t="s">
        <v>345</v>
      </c>
      <c r="M185" s="1" t="s">
        <v>346</v>
      </c>
      <c r="N185" s="1">
        <v>1.6598804156E9</v>
      </c>
      <c r="O185" s="1">
        <f t="shared" si="1"/>
        <v>0.0008999191403</v>
      </c>
      <c r="P185" s="1">
        <f t="shared" si="2"/>
        <v>0.8999191403</v>
      </c>
      <c r="Q185" s="1">
        <f t="shared" si="3"/>
        <v>14.60264053</v>
      </c>
      <c r="R185" s="1">
        <f t="shared" si="4"/>
        <v>762.4036875</v>
      </c>
      <c r="S185" s="1">
        <f t="shared" si="5"/>
        <v>191.8006472</v>
      </c>
      <c r="T185" s="1">
        <f t="shared" si="6"/>
        <v>19.02517464</v>
      </c>
      <c r="U185" s="1">
        <f t="shared" si="7"/>
        <v>75.62468382</v>
      </c>
      <c r="V185" s="1">
        <f t="shared" si="8"/>
        <v>0.04244231919</v>
      </c>
      <c r="W185" s="1">
        <f t="shared" si="9"/>
        <v>2.914351545</v>
      </c>
      <c r="X185" s="1">
        <f t="shared" si="10"/>
        <v>0.04210190549</v>
      </c>
      <c r="Y185" s="1">
        <f t="shared" si="11"/>
        <v>0.02634404803</v>
      </c>
      <c r="Z185" s="1">
        <f t="shared" si="12"/>
        <v>321.511431</v>
      </c>
      <c r="AA185" s="1">
        <f t="shared" si="13"/>
        <v>32.68721698</v>
      </c>
      <c r="AB185" s="1">
        <f t="shared" si="14"/>
        <v>31.90166875</v>
      </c>
      <c r="AC185" s="1">
        <f t="shared" si="15"/>
        <v>4.748571297</v>
      </c>
      <c r="AD185" s="1">
        <f t="shared" si="16"/>
        <v>59.95226949</v>
      </c>
      <c r="AE185" s="1">
        <f t="shared" si="17"/>
        <v>2.708046049</v>
      </c>
      <c r="AF185" s="1">
        <f t="shared" si="18"/>
        <v>4.517003397</v>
      </c>
      <c r="AG185" s="1">
        <f t="shared" si="19"/>
        <v>2.040525247</v>
      </c>
      <c r="AH185" s="1">
        <f t="shared" si="20"/>
        <v>-39.68643409</v>
      </c>
      <c r="AI185" s="1">
        <f t="shared" si="21"/>
        <v>-138.2348383</v>
      </c>
      <c r="AJ185" s="1">
        <f t="shared" si="22"/>
        <v>-10.7000537</v>
      </c>
      <c r="AK185" s="1">
        <f t="shared" si="23"/>
        <v>132.8901049</v>
      </c>
      <c r="AL185" s="1">
        <f t="shared" si="24"/>
        <v>45.75728541</v>
      </c>
      <c r="AM185" s="1">
        <f t="shared" si="25"/>
        <v>0.8933292177</v>
      </c>
      <c r="AN185" s="1">
        <f t="shared" si="26"/>
        <v>14.60264053</v>
      </c>
      <c r="AO185" s="1">
        <v>866.1558463057333</v>
      </c>
      <c r="AP185" s="1">
        <v>822.0319878787877</v>
      </c>
      <c r="AQ185" s="1">
        <v>5.128108045647078</v>
      </c>
      <c r="AR185" s="1">
        <v>65.04443455469847</v>
      </c>
      <c r="AS185" s="1">
        <f t="shared" si="27"/>
        <v>0.8999191403</v>
      </c>
      <c r="AT185" s="1">
        <v>26.24495265382578</v>
      </c>
      <c r="AU185" s="1">
        <v>27.29514363636363</v>
      </c>
      <c r="AV185" s="1">
        <v>-7.903460810894612E-6</v>
      </c>
      <c r="AW185" s="1">
        <v>82.47804808777816</v>
      </c>
      <c r="AX185" s="1">
        <v>194.0</v>
      </c>
      <c r="AY185" s="1">
        <v>39.0</v>
      </c>
      <c r="AZ185" s="1">
        <f t="shared" si="28"/>
        <v>1</v>
      </c>
      <c r="BA185" s="1">
        <f t="shared" si="29"/>
        <v>0</v>
      </c>
      <c r="BB185" s="1">
        <f t="shared" si="30"/>
        <v>51726.00798</v>
      </c>
      <c r="BC185" s="1">
        <f t="shared" si="31"/>
        <v>1999.975</v>
      </c>
      <c r="BD185" s="1">
        <f t="shared" si="32"/>
        <v>1681.1787</v>
      </c>
      <c r="BE185" s="1">
        <f t="shared" si="33"/>
        <v>0.8405998575</v>
      </c>
      <c r="BF185" s="1">
        <f t="shared" si="34"/>
        <v>0.160757725</v>
      </c>
      <c r="BG185" s="1">
        <v>6.0</v>
      </c>
      <c r="BH185" s="1">
        <v>0.5</v>
      </c>
      <c r="BI185" s="1" t="s">
        <v>347</v>
      </c>
      <c r="BJ185" s="1">
        <v>2.0</v>
      </c>
      <c r="BK185" s="1" t="b">
        <v>1</v>
      </c>
      <c r="BL185" s="1">
        <v>1.6598804156E9</v>
      </c>
      <c r="BM185" s="1">
        <v>762.4036874999999</v>
      </c>
      <c r="BN185" s="1">
        <v>818.1144999999999</v>
      </c>
      <c r="BO185" s="1">
        <v>27.30093125</v>
      </c>
      <c r="BP185" s="1">
        <v>26.2584875</v>
      </c>
      <c r="BQ185" s="1">
        <v>760.4422500000001</v>
      </c>
      <c r="BR185" s="1">
        <v>27.2585375</v>
      </c>
      <c r="BS185" s="1">
        <v>500.136625</v>
      </c>
      <c r="BT185" s="1">
        <v>99.09249374999999</v>
      </c>
      <c r="BU185" s="1">
        <v>0.09994860624999999</v>
      </c>
      <c r="BV185" s="1">
        <v>31.02185625</v>
      </c>
      <c r="BW185" s="1">
        <v>31.90166875</v>
      </c>
      <c r="BX185" s="1">
        <v>999.9</v>
      </c>
      <c r="BY185" s="1">
        <v>0.0</v>
      </c>
      <c r="BZ185" s="1">
        <v>0.0</v>
      </c>
      <c r="CA185" s="1">
        <v>10004.4075</v>
      </c>
      <c r="CB185" s="1">
        <v>0.0</v>
      </c>
      <c r="CC185" s="1">
        <v>832.6835625</v>
      </c>
      <c r="CD185" s="1">
        <v>-55.71086875</v>
      </c>
      <c r="CE185" s="1">
        <v>783.8021875</v>
      </c>
      <c r="CF185" s="1">
        <v>840.176</v>
      </c>
      <c r="CG185" s="1">
        <v>1.042445625</v>
      </c>
      <c r="CH185" s="1">
        <v>818.1144999999999</v>
      </c>
      <c r="CI185" s="1">
        <v>26.2584875</v>
      </c>
      <c r="CJ185" s="1">
        <v>2.7053175</v>
      </c>
      <c r="CK185" s="1">
        <v>2.60201875</v>
      </c>
      <c r="CL185" s="1">
        <v>22.3174625</v>
      </c>
      <c r="CM185" s="1">
        <v>21.6791</v>
      </c>
      <c r="CN185" s="1">
        <v>1999.975</v>
      </c>
      <c r="CO185" s="1">
        <v>0.980005375</v>
      </c>
      <c r="CP185" s="1">
        <v>0.0199949375</v>
      </c>
      <c r="CQ185" s="1">
        <v>0.0</v>
      </c>
      <c r="CR185" s="1">
        <v>2.437125</v>
      </c>
      <c r="CS185" s="1">
        <v>0.0</v>
      </c>
      <c r="CT185" s="1">
        <v>18414.09375</v>
      </c>
      <c r="CU185" s="1">
        <v>17412.13125</v>
      </c>
      <c r="CV185" s="1">
        <v>40.3710625</v>
      </c>
      <c r="CW185" s="1">
        <v>41.33562499999999</v>
      </c>
      <c r="CX185" s="1">
        <v>40.253875</v>
      </c>
      <c r="CY185" s="1">
        <v>39.812</v>
      </c>
      <c r="CZ185" s="1">
        <v>40.52325</v>
      </c>
      <c r="DA185" s="1">
        <v>1959.985</v>
      </c>
      <c r="DB185" s="1">
        <v>39.99</v>
      </c>
      <c r="DC185" s="1">
        <v>0.0</v>
      </c>
      <c r="DD185" s="1">
        <v>1.6598804225E9</v>
      </c>
      <c r="DE185" s="1">
        <v>0.0</v>
      </c>
      <c r="DF185" s="1">
        <v>0.0</v>
      </c>
      <c r="DG185" s="1" t="s">
        <v>348</v>
      </c>
      <c r="DH185" s="1">
        <v>1.6598125901E9</v>
      </c>
      <c r="DI185" s="1">
        <v>1.6598125706E9</v>
      </c>
      <c r="DJ185" s="1">
        <v>0.0</v>
      </c>
      <c r="DK185" s="1">
        <v>-0.048</v>
      </c>
      <c r="DL185" s="1">
        <v>0.0</v>
      </c>
      <c r="DM185" s="1">
        <v>2.986</v>
      </c>
      <c r="DN185" s="1">
        <v>0.016</v>
      </c>
      <c r="DO185" s="1">
        <v>2000.0</v>
      </c>
      <c r="DP185" s="1">
        <v>27.0</v>
      </c>
      <c r="DQ185" s="1">
        <v>0.33</v>
      </c>
      <c r="DR185" s="1">
        <v>0.43</v>
      </c>
      <c r="DS185" s="1">
        <v>14.02478733209607</v>
      </c>
      <c r="DT185" s="1">
        <v>4.77194609843229</v>
      </c>
      <c r="DU185" s="1">
        <v>0.3661857396146457</v>
      </c>
      <c r="DV185" s="1">
        <v>0.0</v>
      </c>
      <c r="DW185" s="1">
        <v>-55.65256129032259</v>
      </c>
      <c r="DX185" s="1">
        <v>-6.892979032257974</v>
      </c>
      <c r="DY185" s="1">
        <v>0.5330496507028822</v>
      </c>
      <c r="DZ185" s="1">
        <v>0.0</v>
      </c>
      <c r="EA185" s="1">
        <v>203.6934032660192</v>
      </c>
      <c r="EB185" s="1">
        <v>147.4137330103701</v>
      </c>
      <c r="EC185" s="1">
        <v>11.83669472135477</v>
      </c>
      <c r="ED185" s="1">
        <v>0.0</v>
      </c>
      <c r="EE185" s="1">
        <v>1.039503170731707</v>
      </c>
      <c r="EF185" s="1">
        <v>0.08819205574913075</v>
      </c>
      <c r="EG185" s="1">
        <v>0.01008202903480524</v>
      </c>
      <c r="EH185" s="1">
        <v>1.0</v>
      </c>
      <c r="EI185" s="1">
        <v>2.040625685792768</v>
      </c>
      <c r="EJ185" s="1">
        <v>0.003433865785724336</v>
      </c>
      <c r="EK185" s="1">
        <v>7.435342906109066E-4</v>
      </c>
      <c r="EL185" s="1">
        <v>1.0</v>
      </c>
      <c r="EM185" s="1">
        <v>2.0</v>
      </c>
      <c r="EN185" s="1">
        <v>5.0</v>
      </c>
      <c r="EO185" s="1" t="s">
        <v>386</v>
      </c>
      <c r="EP185" s="1">
        <v>2.94344</v>
      </c>
      <c r="EQ185" s="1">
        <v>2.80134</v>
      </c>
      <c r="ER185" s="1">
        <v>0.144019</v>
      </c>
      <c r="ES185" s="1">
        <v>0.15072</v>
      </c>
      <c r="ET185" s="1">
        <v>0.117719</v>
      </c>
      <c r="EU185" s="1">
        <v>0.114691</v>
      </c>
      <c r="EV185" s="1">
        <v>17586.6</v>
      </c>
      <c r="EW185" s="1">
        <v>18296.3</v>
      </c>
      <c r="EX185" s="1">
        <v>23888.5</v>
      </c>
      <c r="EY185" s="1">
        <v>25066.6</v>
      </c>
      <c r="EZ185" s="1">
        <v>33731.1</v>
      </c>
      <c r="FA185" s="1">
        <v>35431.7</v>
      </c>
      <c r="FB185" s="1">
        <v>43545.5</v>
      </c>
      <c r="FC185" s="1">
        <v>46333.4</v>
      </c>
      <c r="FD185" s="1">
        <v>1.55352</v>
      </c>
      <c r="FE185" s="1">
        <v>1.88915</v>
      </c>
      <c r="FF185" s="1">
        <v>0.138819</v>
      </c>
      <c r="FG185" s="1">
        <v>0.0</v>
      </c>
      <c r="FH185" s="1">
        <v>29.6327</v>
      </c>
      <c r="FI185" s="1">
        <v>999.9</v>
      </c>
      <c r="FJ185" s="1">
        <v>65.3</v>
      </c>
      <c r="FK185" s="1">
        <v>32.8</v>
      </c>
      <c r="FL185" s="1">
        <v>32.9225</v>
      </c>
      <c r="FM185" s="1">
        <v>64.5958</v>
      </c>
      <c r="FN185" s="1">
        <v>25.609</v>
      </c>
      <c r="FO185" s="1">
        <v>1.0</v>
      </c>
      <c r="FP185" s="1">
        <v>0.318051</v>
      </c>
      <c r="FQ185" s="1">
        <v>1.36136</v>
      </c>
      <c r="FR185" s="1">
        <v>20.3161</v>
      </c>
      <c r="FS185" s="1">
        <v>5.2119</v>
      </c>
      <c r="FT185" s="1">
        <v>11.9054</v>
      </c>
      <c r="FU185" s="1">
        <v>5.00265</v>
      </c>
      <c r="FV185" s="1">
        <v>3.2895</v>
      </c>
      <c r="FW185" s="1">
        <v>9999.0</v>
      </c>
      <c r="FX185" s="1">
        <v>9999.0</v>
      </c>
      <c r="FY185" s="1">
        <v>9999.0</v>
      </c>
      <c r="FZ185" s="1">
        <v>999.9</v>
      </c>
      <c r="GA185" s="1">
        <v>1.85943</v>
      </c>
      <c r="GB185" s="1">
        <v>1.8543</v>
      </c>
      <c r="GC185" s="1">
        <v>1.8576</v>
      </c>
      <c r="GD185" s="1">
        <v>1.85593</v>
      </c>
      <c r="GE185" s="1">
        <v>1.85472</v>
      </c>
      <c r="GF185" s="1">
        <v>1.85446</v>
      </c>
      <c r="GG185" s="1">
        <v>1.85303</v>
      </c>
      <c r="GH185" s="1">
        <v>1.85623</v>
      </c>
      <c r="GI185" s="1">
        <v>0.0</v>
      </c>
      <c r="GJ185" s="1">
        <v>0.0</v>
      </c>
      <c r="GK185" s="1">
        <v>0.0</v>
      </c>
      <c r="GL185" s="1">
        <v>0.0</v>
      </c>
      <c r="GM185" s="1" t="s">
        <v>350</v>
      </c>
      <c r="GN185" s="1" t="s">
        <v>351</v>
      </c>
      <c r="GO185" s="1" t="s">
        <v>352</v>
      </c>
      <c r="GP185" s="1" t="s">
        <v>352</v>
      </c>
      <c r="GQ185" s="1" t="s">
        <v>352</v>
      </c>
      <c r="GR185" s="1" t="s">
        <v>352</v>
      </c>
      <c r="GS185" s="1">
        <v>0.0</v>
      </c>
      <c r="GT185" s="1">
        <v>100.0</v>
      </c>
      <c r="GU185" s="1">
        <v>100.0</v>
      </c>
      <c r="GV185" s="1">
        <v>2.012</v>
      </c>
      <c r="GW185" s="1">
        <v>0.0424</v>
      </c>
      <c r="GX185" s="1">
        <v>0.3926636889836393</v>
      </c>
      <c r="GY185" s="1">
        <v>0.003036990343597491</v>
      </c>
      <c r="GZ185" s="1">
        <v>-1.538114387597119E-6</v>
      </c>
      <c r="HA185" s="1">
        <v>3.390969119432733E-10</v>
      </c>
      <c r="HB185" s="1">
        <v>-0.02894341138822331</v>
      </c>
      <c r="HC185" s="1">
        <v>0.009762198319610341</v>
      </c>
      <c r="HD185" s="1">
        <v>-3.338778216718564E-4</v>
      </c>
      <c r="HE185" s="1">
        <v>2.632278881966732E-6</v>
      </c>
      <c r="HF185" s="1">
        <v>6.0</v>
      </c>
      <c r="HG185" s="1">
        <v>2134.0</v>
      </c>
      <c r="HH185" s="1">
        <v>2.0</v>
      </c>
      <c r="HI185" s="1">
        <v>31.0</v>
      </c>
      <c r="HJ185" s="1">
        <v>1130.6</v>
      </c>
      <c r="HK185" s="1">
        <v>1130.9</v>
      </c>
      <c r="HL185" s="1">
        <v>1.93848</v>
      </c>
      <c r="HM185" s="1">
        <v>2.29858</v>
      </c>
      <c r="HN185" s="1">
        <v>1.4978</v>
      </c>
      <c r="HO185" s="1">
        <v>2.30835</v>
      </c>
      <c r="HP185" s="1">
        <v>1.54785</v>
      </c>
      <c r="HQ185" s="1">
        <v>2.36694</v>
      </c>
      <c r="HR185" s="1">
        <v>35.9645</v>
      </c>
      <c r="HS185" s="1">
        <v>15.7694</v>
      </c>
      <c r="HT185" s="1">
        <v>18.0</v>
      </c>
      <c r="HU185" s="1">
        <v>291.777</v>
      </c>
      <c r="HV185" s="1">
        <v>511.615</v>
      </c>
      <c r="HW185" s="1">
        <v>27.7217</v>
      </c>
      <c r="HX185" s="1">
        <v>31.1252</v>
      </c>
      <c r="HY185" s="1">
        <v>30.0002</v>
      </c>
      <c r="HZ185" s="1">
        <v>30.9774</v>
      </c>
      <c r="IA185" s="1">
        <v>31.0469</v>
      </c>
      <c r="IB185" s="1">
        <v>38.816</v>
      </c>
      <c r="IC185" s="1">
        <v>23.5666</v>
      </c>
      <c r="ID185" s="1">
        <v>56.5686</v>
      </c>
      <c r="IE185" s="1">
        <v>27.724</v>
      </c>
      <c r="IF185" s="1">
        <v>894.724</v>
      </c>
      <c r="IG185" s="1">
        <v>26.2707</v>
      </c>
      <c r="IH185" s="1">
        <v>100.703</v>
      </c>
      <c r="II185" s="1">
        <v>100.419</v>
      </c>
      <c r="IJ185" s="1" t="s">
        <v>353</v>
      </c>
    </row>
    <row r="186" ht="15.75" hidden="1" customHeight="1">
      <c r="A186" s="1">
        <v>170.0</v>
      </c>
      <c r="B186" s="1">
        <v>1.6598804246E9</v>
      </c>
      <c r="C186" s="1">
        <v>167.5</v>
      </c>
      <c r="D186" s="1" t="s">
        <v>671</v>
      </c>
      <c r="E186" s="1" t="s">
        <v>672</v>
      </c>
      <c r="F186" s="1">
        <v>1.0</v>
      </c>
      <c r="H186" s="1" t="s">
        <v>345</v>
      </c>
      <c r="M186" s="1" t="s">
        <v>346</v>
      </c>
      <c r="N186" s="1">
        <v>1.659880417099999E9</v>
      </c>
      <c r="O186" s="1">
        <f t="shared" si="1"/>
        <v>0.0008981591115</v>
      </c>
      <c r="P186" s="1">
        <f t="shared" si="2"/>
        <v>0.8981591115</v>
      </c>
      <c r="Q186" s="1">
        <f t="shared" si="3"/>
        <v>14.56272964</v>
      </c>
      <c r="R186" s="1">
        <f t="shared" si="4"/>
        <v>769.8336</v>
      </c>
      <c r="S186" s="1">
        <f t="shared" si="5"/>
        <v>199.4439434</v>
      </c>
      <c r="T186" s="1">
        <f t="shared" si="6"/>
        <v>19.7833286</v>
      </c>
      <c r="U186" s="1">
        <f t="shared" si="7"/>
        <v>76.3616624</v>
      </c>
      <c r="V186" s="1">
        <f t="shared" si="8"/>
        <v>0.04236167604</v>
      </c>
      <c r="W186" s="1">
        <f t="shared" si="9"/>
        <v>2.914212664</v>
      </c>
      <c r="X186" s="1">
        <f t="shared" si="10"/>
        <v>0.04202253312</v>
      </c>
      <c r="Y186" s="1">
        <f t="shared" si="11"/>
        <v>0.02629432739</v>
      </c>
      <c r="Z186" s="1">
        <f t="shared" si="12"/>
        <v>321.5105266</v>
      </c>
      <c r="AA186" s="1">
        <f t="shared" si="13"/>
        <v>32.68482452</v>
      </c>
      <c r="AB186" s="1">
        <f t="shared" si="14"/>
        <v>31.90095333</v>
      </c>
      <c r="AC186" s="1">
        <f t="shared" si="15"/>
        <v>4.748378878</v>
      </c>
      <c r="AD186" s="1">
        <f t="shared" si="16"/>
        <v>59.96114219</v>
      </c>
      <c r="AE186" s="1">
        <f t="shared" si="17"/>
        <v>2.707995552</v>
      </c>
      <c r="AF186" s="1">
        <f t="shared" si="18"/>
        <v>4.51625078</v>
      </c>
      <c r="AG186" s="1">
        <f t="shared" si="19"/>
        <v>2.040383326</v>
      </c>
      <c r="AH186" s="1">
        <f t="shared" si="20"/>
        <v>-39.60881682</v>
      </c>
      <c r="AI186" s="1">
        <f t="shared" si="21"/>
        <v>-138.5750734</v>
      </c>
      <c r="AJ186" s="1">
        <f t="shared" si="22"/>
        <v>-10.72670858</v>
      </c>
      <c r="AK186" s="1">
        <f t="shared" si="23"/>
        <v>132.5999278</v>
      </c>
      <c r="AL186" s="1">
        <f t="shared" si="24"/>
        <v>45.88114593</v>
      </c>
      <c r="AM186" s="1">
        <f t="shared" si="25"/>
        <v>0.8947098411</v>
      </c>
      <c r="AN186" s="1">
        <f t="shared" si="26"/>
        <v>14.56272964</v>
      </c>
      <c r="AO186" s="1">
        <v>871.3820225951068</v>
      </c>
      <c r="AP186" s="1">
        <v>827.1982969696969</v>
      </c>
      <c r="AQ186" s="1">
        <v>5.149482216754326</v>
      </c>
      <c r="AR186" s="1">
        <v>65.04443455469847</v>
      </c>
      <c r="AS186" s="1">
        <f t="shared" si="27"/>
        <v>0.8981591115</v>
      </c>
      <c r="AT186" s="1">
        <v>26.24506976688784</v>
      </c>
      <c r="AU186" s="1">
        <v>27.29322121212121</v>
      </c>
      <c r="AV186" s="1">
        <v>-1.011009638582121E-5</v>
      </c>
      <c r="AW186" s="1">
        <v>82.47804808777816</v>
      </c>
      <c r="AX186" s="1">
        <v>194.0</v>
      </c>
      <c r="AY186" s="1">
        <v>39.0</v>
      </c>
      <c r="AZ186" s="1">
        <f t="shared" si="28"/>
        <v>1</v>
      </c>
      <c r="BA186" s="1">
        <f t="shared" si="29"/>
        <v>0</v>
      </c>
      <c r="BB186" s="1">
        <f t="shared" si="30"/>
        <v>51722.56593</v>
      </c>
      <c r="BC186" s="1">
        <f t="shared" si="31"/>
        <v>1999.969333</v>
      </c>
      <c r="BD186" s="1">
        <f t="shared" si="32"/>
        <v>1681.17394</v>
      </c>
      <c r="BE186" s="1">
        <f t="shared" si="33"/>
        <v>0.8405998592</v>
      </c>
      <c r="BF186" s="1">
        <f t="shared" si="34"/>
        <v>0.1607577283</v>
      </c>
      <c r="BG186" s="1">
        <v>6.0</v>
      </c>
      <c r="BH186" s="1">
        <v>0.5</v>
      </c>
      <c r="BI186" s="1" t="s">
        <v>347</v>
      </c>
      <c r="BJ186" s="1">
        <v>2.0</v>
      </c>
      <c r="BK186" s="1" t="b">
        <v>1</v>
      </c>
      <c r="BL186" s="1">
        <v>1.659880417099999E9</v>
      </c>
      <c r="BM186" s="1">
        <v>769.8336</v>
      </c>
      <c r="BN186" s="1">
        <v>825.7021333333333</v>
      </c>
      <c r="BO186" s="1">
        <v>27.30042666666667</v>
      </c>
      <c r="BP186" s="1">
        <v>26.25637333333333</v>
      </c>
      <c r="BQ186" s="1">
        <v>767.8626666666665</v>
      </c>
      <c r="BR186" s="1">
        <v>27.25802666666667</v>
      </c>
      <c r="BS186" s="1">
        <v>500.1376</v>
      </c>
      <c r="BT186" s="1">
        <v>99.09244666666667</v>
      </c>
      <c r="BU186" s="1">
        <v>0.09997933333333334</v>
      </c>
      <c r="BV186" s="1">
        <v>31.01893333333333</v>
      </c>
      <c r="BW186" s="1">
        <v>31.90095333333333</v>
      </c>
      <c r="BX186" s="1">
        <v>999.8999999999999</v>
      </c>
      <c r="BY186" s="1">
        <v>0.0</v>
      </c>
      <c r="BZ186" s="1">
        <v>0.0</v>
      </c>
      <c r="CA186" s="1">
        <v>10003.618</v>
      </c>
      <c r="CB186" s="1">
        <v>0.0</v>
      </c>
      <c r="CC186" s="1">
        <v>840.8108666666666</v>
      </c>
      <c r="CD186" s="1">
        <v>-55.86854</v>
      </c>
      <c r="CE186" s="1">
        <v>791.4402666666666</v>
      </c>
      <c r="CF186" s="1">
        <v>847.9664</v>
      </c>
      <c r="CG186" s="1">
        <v>1.044050666666666</v>
      </c>
      <c r="CH186" s="1">
        <v>825.7021333333333</v>
      </c>
      <c r="CI186" s="1">
        <v>26.25637333333333</v>
      </c>
      <c r="CJ186" s="1">
        <v>2.705265333333334</v>
      </c>
      <c r="CK186" s="1">
        <v>2.601808</v>
      </c>
      <c r="CL186" s="1">
        <v>22.31714666666667</v>
      </c>
      <c r="CM186" s="1">
        <v>21.67777333333333</v>
      </c>
      <c r="CN186" s="1">
        <v>1999.969333333333</v>
      </c>
      <c r="CO186" s="1">
        <v>0.9800054</v>
      </c>
      <c r="CP186" s="1">
        <v>0.01999491333333333</v>
      </c>
      <c r="CQ186" s="1">
        <v>0.0</v>
      </c>
      <c r="CR186" s="1">
        <v>2.526666666666666</v>
      </c>
      <c r="CS186" s="1">
        <v>0.0</v>
      </c>
      <c r="CT186" s="1">
        <v>18415.86666666666</v>
      </c>
      <c r="CU186" s="1">
        <v>17412.08</v>
      </c>
      <c r="CV186" s="1">
        <v>40.375</v>
      </c>
      <c r="CW186" s="1">
        <v>41.3414</v>
      </c>
      <c r="CX186" s="1">
        <v>40.25826666666667</v>
      </c>
      <c r="CY186" s="1">
        <v>39.812</v>
      </c>
      <c r="CZ186" s="1">
        <v>40.52893333333334</v>
      </c>
      <c r="DA186" s="1">
        <v>1959.979333333333</v>
      </c>
      <c r="DB186" s="1">
        <v>39.99</v>
      </c>
      <c r="DC186" s="1">
        <v>0.0</v>
      </c>
      <c r="DD186" s="1">
        <v>1.6598804231E9</v>
      </c>
      <c r="DE186" s="1">
        <v>0.0</v>
      </c>
      <c r="DF186" s="1">
        <v>0.0</v>
      </c>
      <c r="DG186" s="1" t="s">
        <v>348</v>
      </c>
      <c r="DH186" s="1">
        <v>1.6598125901E9</v>
      </c>
      <c r="DI186" s="1">
        <v>1.6598125706E9</v>
      </c>
      <c r="DJ186" s="1">
        <v>0.0</v>
      </c>
      <c r="DK186" s="1">
        <v>-0.048</v>
      </c>
      <c r="DL186" s="1">
        <v>0.0</v>
      </c>
      <c r="DM186" s="1">
        <v>2.986</v>
      </c>
      <c r="DN186" s="1">
        <v>0.016</v>
      </c>
      <c r="DO186" s="1">
        <v>2000.0</v>
      </c>
      <c r="DP186" s="1">
        <v>27.0</v>
      </c>
      <c r="DQ186" s="1">
        <v>0.33</v>
      </c>
      <c r="DR186" s="1">
        <v>0.43</v>
      </c>
      <c r="DS186" s="1">
        <v>14.0951103270848</v>
      </c>
      <c r="DT186" s="1">
        <v>4.874165932634434</v>
      </c>
      <c r="DU186" s="1">
        <v>0.3715330753606564</v>
      </c>
      <c r="DV186" s="1">
        <v>0.0</v>
      </c>
      <c r="DW186" s="1">
        <v>-55.75967096774194</v>
      </c>
      <c r="DX186" s="1">
        <v>-7.278241935483853</v>
      </c>
      <c r="DY186" s="1">
        <v>0.558329931476842</v>
      </c>
      <c r="DZ186" s="1">
        <v>0.0</v>
      </c>
      <c r="EA186" s="1">
        <v>206.3854505516375</v>
      </c>
      <c r="EB186" s="1">
        <v>152.4628270904345</v>
      </c>
      <c r="EC186" s="1">
        <v>12.19138849129377</v>
      </c>
      <c r="ED186" s="1">
        <v>0.0</v>
      </c>
      <c r="EE186" s="1">
        <v>1.040328780487805</v>
      </c>
      <c r="EF186" s="1">
        <v>0.08713442508710822</v>
      </c>
      <c r="EG186" s="1">
        <v>0.01003461307118516</v>
      </c>
      <c r="EH186" s="1">
        <v>1.0</v>
      </c>
      <c r="EI186" s="1">
        <v>2.04058001891014</v>
      </c>
      <c r="EJ186" s="1">
        <v>-2.402800963011874E-4</v>
      </c>
      <c r="EK186" s="1">
        <v>8.133598134632998E-4</v>
      </c>
      <c r="EL186" s="1">
        <v>1.0</v>
      </c>
      <c r="EM186" s="1">
        <v>2.0</v>
      </c>
      <c r="EN186" s="1">
        <v>5.0</v>
      </c>
      <c r="EO186" s="1" t="s">
        <v>386</v>
      </c>
      <c r="EP186" s="1">
        <v>2.9435</v>
      </c>
      <c r="EQ186" s="1">
        <v>2.80138</v>
      </c>
      <c r="ER186" s="1">
        <v>0.144615</v>
      </c>
      <c r="ES186" s="1">
        <v>0.151297</v>
      </c>
      <c r="ET186" s="1">
        <v>0.117717</v>
      </c>
      <c r="EU186" s="1">
        <v>0.114694</v>
      </c>
      <c r="EV186" s="1">
        <v>17574.5</v>
      </c>
      <c r="EW186" s="1">
        <v>18283.8</v>
      </c>
      <c r="EX186" s="1">
        <v>23888.7</v>
      </c>
      <c r="EY186" s="1">
        <v>25066.5</v>
      </c>
      <c r="EZ186" s="1">
        <v>33731.4</v>
      </c>
      <c r="FA186" s="1">
        <v>35431.7</v>
      </c>
      <c r="FB186" s="1">
        <v>43545.7</v>
      </c>
      <c r="FC186" s="1">
        <v>46333.4</v>
      </c>
      <c r="FD186" s="1">
        <v>1.55315</v>
      </c>
      <c r="FE186" s="1">
        <v>1.88908</v>
      </c>
      <c r="FF186" s="1">
        <v>0.138696</v>
      </c>
      <c r="FG186" s="1">
        <v>0.0</v>
      </c>
      <c r="FH186" s="1">
        <v>29.6349</v>
      </c>
      <c r="FI186" s="1">
        <v>999.9</v>
      </c>
      <c r="FJ186" s="1">
        <v>65.3</v>
      </c>
      <c r="FK186" s="1">
        <v>32.8</v>
      </c>
      <c r="FL186" s="1">
        <v>32.9188</v>
      </c>
      <c r="FM186" s="1">
        <v>64.7358</v>
      </c>
      <c r="FN186" s="1">
        <v>26.1218</v>
      </c>
      <c r="FO186" s="1">
        <v>1.0</v>
      </c>
      <c r="FP186" s="1">
        <v>0.318084</v>
      </c>
      <c r="FQ186" s="1">
        <v>1.33967</v>
      </c>
      <c r="FR186" s="1">
        <v>20.3164</v>
      </c>
      <c r="FS186" s="1">
        <v>5.21205</v>
      </c>
      <c r="FT186" s="1">
        <v>11.9045</v>
      </c>
      <c r="FU186" s="1">
        <v>5.00275</v>
      </c>
      <c r="FV186" s="1">
        <v>3.2895</v>
      </c>
      <c r="FW186" s="1">
        <v>9999.0</v>
      </c>
      <c r="FX186" s="1">
        <v>9999.0</v>
      </c>
      <c r="FY186" s="1">
        <v>9999.0</v>
      </c>
      <c r="FZ186" s="1">
        <v>999.9</v>
      </c>
      <c r="GA186" s="1">
        <v>1.85943</v>
      </c>
      <c r="GB186" s="1">
        <v>1.85429</v>
      </c>
      <c r="GC186" s="1">
        <v>1.8576</v>
      </c>
      <c r="GD186" s="1">
        <v>1.85593</v>
      </c>
      <c r="GE186" s="1">
        <v>1.85471</v>
      </c>
      <c r="GF186" s="1">
        <v>1.85445</v>
      </c>
      <c r="GG186" s="1">
        <v>1.85303</v>
      </c>
      <c r="GH186" s="1">
        <v>1.85623</v>
      </c>
      <c r="GI186" s="1">
        <v>0.0</v>
      </c>
      <c r="GJ186" s="1">
        <v>0.0</v>
      </c>
      <c r="GK186" s="1">
        <v>0.0</v>
      </c>
      <c r="GL186" s="1">
        <v>0.0</v>
      </c>
      <c r="GM186" s="1" t="s">
        <v>350</v>
      </c>
      <c r="GN186" s="1" t="s">
        <v>351</v>
      </c>
      <c r="GO186" s="1" t="s">
        <v>352</v>
      </c>
      <c r="GP186" s="1" t="s">
        <v>352</v>
      </c>
      <c r="GQ186" s="1" t="s">
        <v>352</v>
      </c>
      <c r="GR186" s="1" t="s">
        <v>352</v>
      </c>
      <c r="GS186" s="1">
        <v>0.0</v>
      </c>
      <c r="GT186" s="1">
        <v>100.0</v>
      </c>
      <c r="GU186" s="1">
        <v>100.0</v>
      </c>
      <c r="GV186" s="1">
        <v>2.018</v>
      </c>
      <c r="GW186" s="1">
        <v>0.0424</v>
      </c>
      <c r="GX186" s="1">
        <v>0.3926636889836393</v>
      </c>
      <c r="GY186" s="1">
        <v>0.003036990343597491</v>
      </c>
      <c r="GZ186" s="1">
        <v>-1.538114387597119E-6</v>
      </c>
      <c r="HA186" s="1">
        <v>3.390969119432733E-10</v>
      </c>
      <c r="HB186" s="1">
        <v>-0.02894341138822331</v>
      </c>
      <c r="HC186" s="1">
        <v>0.009762198319610341</v>
      </c>
      <c r="HD186" s="1">
        <v>-3.338778216718564E-4</v>
      </c>
      <c r="HE186" s="1">
        <v>2.632278881966732E-6</v>
      </c>
      <c r="HF186" s="1">
        <v>6.0</v>
      </c>
      <c r="HG186" s="1">
        <v>2134.0</v>
      </c>
      <c r="HH186" s="1">
        <v>2.0</v>
      </c>
      <c r="HI186" s="1">
        <v>31.0</v>
      </c>
      <c r="HJ186" s="1">
        <v>1130.6</v>
      </c>
      <c r="HK186" s="1">
        <v>1130.9</v>
      </c>
      <c r="HL186" s="1">
        <v>1.95068</v>
      </c>
      <c r="HM186" s="1">
        <v>2.28027</v>
      </c>
      <c r="HN186" s="1">
        <v>1.4978</v>
      </c>
      <c r="HO186" s="1">
        <v>2.30835</v>
      </c>
      <c r="HP186" s="1">
        <v>1.54785</v>
      </c>
      <c r="HQ186" s="1">
        <v>2.37671</v>
      </c>
      <c r="HR186" s="1">
        <v>35.9645</v>
      </c>
      <c r="HS186" s="1">
        <v>15.7606</v>
      </c>
      <c r="HT186" s="1">
        <v>18.0</v>
      </c>
      <c r="HU186" s="1">
        <v>291.625</v>
      </c>
      <c r="HV186" s="1">
        <v>511.564</v>
      </c>
      <c r="HW186" s="1">
        <v>27.717</v>
      </c>
      <c r="HX186" s="1">
        <v>31.1259</v>
      </c>
      <c r="HY186" s="1">
        <v>30.0002</v>
      </c>
      <c r="HZ186" s="1">
        <v>30.9774</v>
      </c>
      <c r="IA186" s="1">
        <v>31.0469</v>
      </c>
      <c r="IB186" s="1">
        <v>39.0632</v>
      </c>
      <c r="IC186" s="1">
        <v>23.5666</v>
      </c>
      <c r="ID186" s="1">
        <v>56.5686</v>
      </c>
      <c r="IE186" s="1">
        <v>27.7169</v>
      </c>
      <c r="IF186" s="1">
        <v>894.724</v>
      </c>
      <c r="IG186" s="1">
        <v>26.2707</v>
      </c>
      <c r="IH186" s="1">
        <v>100.703</v>
      </c>
      <c r="II186" s="1">
        <v>100.419</v>
      </c>
      <c r="IJ186" s="1" t="s">
        <v>353</v>
      </c>
    </row>
    <row r="187" ht="15.75" hidden="1" customHeight="1">
      <c r="A187" s="1">
        <v>171.0</v>
      </c>
      <c r="B187" s="1">
        <v>1.6598804256E9</v>
      </c>
      <c r="C187" s="1">
        <v>168.5</v>
      </c>
      <c r="D187" s="1" t="s">
        <v>673</v>
      </c>
      <c r="E187" s="1" t="s">
        <v>674</v>
      </c>
      <c r="F187" s="1">
        <v>1.0</v>
      </c>
      <c r="H187" s="1" t="s">
        <v>345</v>
      </c>
      <c r="M187" s="1" t="s">
        <v>346</v>
      </c>
      <c r="N187" s="1">
        <v>1.6598804176E9</v>
      </c>
      <c r="O187" s="1">
        <f t="shared" si="1"/>
        <v>0.0008970710982</v>
      </c>
      <c r="P187" s="1">
        <f t="shared" si="2"/>
        <v>0.8970710982</v>
      </c>
      <c r="Q187" s="1">
        <f t="shared" si="3"/>
        <v>14.62470987</v>
      </c>
      <c r="R187" s="1">
        <f t="shared" si="4"/>
        <v>772.318875</v>
      </c>
      <c r="S187" s="1">
        <f t="shared" si="5"/>
        <v>198.9038494</v>
      </c>
      <c r="T187" s="1">
        <f t="shared" si="6"/>
        <v>19.72975674</v>
      </c>
      <c r="U187" s="1">
        <f t="shared" si="7"/>
        <v>76.60818821</v>
      </c>
      <c r="V187" s="1">
        <f t="shared" si="8"/>
        <v>0.04231293906</v>
      </c>
      <c r="W187" s="1">
        <f t="shared" si="9"/>
        <v>2.914303124</v>
      </c>
      <c r="X187" s="1">
        <f t="shared" si="10"/>
        <v>0.04197458311</v>
      </c>
      <c r="Y187" s="1">
        <f t="shared" si="11"/>
        <v>0.02626428872</v>
      </c>
      <c r="Z187" s="1">
        <f t="shared" si="12"/>
        <v>321.5097353</v>
      </c>
      <c r="AA187" s="1">
        <f t="shared" si="13"/>
        <v>32.68389216</v>
      </c>
      <c r="AB187" s="1">
        <f t="shared" si="14"/>
        <v>31.90025625</v>
      </c>
      <c r="AC187" s="1">
        <f t="shared" si="15"/>
        <v>4.748191396</v>
      </c>
      <c r="AD187" s="1">
        <f t="shared" si="16"/>
        <v>59.96409424</v>
      </c>
      <c r="AE187" s="1">
        <f t="shared" si="17"/>
        <v>2.70794908</v>
      </c>
      <c r="AF187" s="1">
        <f t="shared" si="18"/>
        <v>4.515950943</v>
      </c>
      <c r="AG187" s="1">
        <f t="shared" si="19"/>
        <v>2.040242316</v>
      </c>
      <c r="AH187" s="1">
        <f t="shared" si="20"/>
        <v>-39.56083543</v>
      </c>
      <c r="AI187" s="1">
        <f t="shared" si="21"/>
        <v>-138.6528266</v>
      </c>
      <c r="AJ187" s="1">
        <f t="shared" si="22"/>
        <v>-10.73229568</v>
      </c>
      <c r="AK187" s="1">
        <f t="shared" si="23"/>
        <v>132.5637775</v>
      </c>
      <c r="AL187" s="1">
        <f t="shared" si="24"/>
        <v>45.92394623</v>
      </c>
      <c r="AM187" s="1">
        <f t="shared" si="25"/>
        <v>0.8946929883</v>
      </c>
      <c r="AN187" s="1">
        <f t="shared" si="26"/>
        <v>14.62470987</v>
      </c>
      <c r="AO187" s="1">
        <v>876.6007979869482</v>
      </c>
      <c r="AP187" s="1">
        <v>832.3252060606061</v>
      </c>
      <c r="AQ187" s="1">
        <v>5.152531227361962</v>
      </c>
      <c r="AR187" s="1">
        <v>65.04443455469847</v>
      </c>
      <c r="AS187" s="1">
        <f t="shared" si="27"/>
        <v>0.8970710982</v>
      </c>
      <c r="AT187" s="1">
        <v>26.24587932335982</v>
      </c>
      <c r="AU187" s="1">
        <v>27.2927696969697</v>
      </c>
      <c r="AV187" s="1">
        <v>-1.181310570873862E-5</v>
      </c>
      <c r="AW187" s="1">
        <v>82.47804808777816</v>
      </c>
      <c r="AX187" s="1">
        <v>194.0</v>
      </c>
      <c r="AY187" s="1">
        <v>39.0</v>
      </c>
      <c r="AZ187" s="1">
        <f t="shared" si="28"/>
        <v>1</v>
      </c>
      <c r="BA187" s="1">
        <f t="shared" si="29"/>
        <v>0</v>
      </c>
      <c r="BB187" s="1">
        <f t="shared" si="30"/>
        <v>51725.32923</v>
      </c>
      <c r="BC187" s="1">
        <f t="shared" si="31"/>
        <v>1999.964375</v>
      </c>
      <c r="BD187" s="1">
        <f t="shared" si="32"/>
        <v>1681.169775</v>
      </c>
      <c r="BE187" s="1">
        <f t="shared" si="33"/>
        <v>0.8405998607</v>
      </c>
      <c r="BF187" s="1">
        <f t="shared" si="34"/>
        <v>0.1607577311</v>
      </c>
      <c r="BG187" s="1">
        <v>6.0</v>
      </c>
      <c r="BH187" s="1">
        <v>0.5</v>
      </c>
      <c r="BI187" s="1" t="s">
        <v>347</v>
      </c>
      <c r="BJ187" s="1">
        <v>2.0</v>
      </c>
      <c r="BK187" s="1" t="b">
        <v>1</v>
      </c>
      <c r="BL187" s="1">
        <v>1.6598804176E9</v>
      </c>
      <c r="BM187" s="1">
        <v>772.318875</v>
      </c>
      <c r="BN187" s="1">
        <v>828.24125</v>
      </c>
      <c r="BO187" s="1">
        <v>27.29995625</v>
      </c>
      <c r="BP187" s="1">
        <v>26.255925</v>
      </c>
      <c r="BQ187" s="1">
        <v>770.344875</v>
      </c>
      <c r="BR187" s="1">
        <v>27.25755625</v>
      </c>
      <c r="BS187" s="1">
        <v>500.139</v>
      </c>
      <c r="BT187" s="1">
        <v>99.09244375</v>
      </c>
      <c r="BU187" s="1">
        <v>0.09998918749999999</v>
      </c>
      <c r="BV187" s="1">
        <v>31.01776875</v>
      </c>
      <c r="BW187" s="1">
        <v>31.90025625</v>
      </c>
      <c r="BX187" s="1">
        <v>999.9</v>
      </c>
      <c r="BY187" s="1">
        <v>0.0</v>
      </c>
      <c r="BZ187" s="1">
        <v>0.0</v>
      </c>
      <c r="CA187" s="1">
        <v>10004.135625</v>
      </c>
      <c r="CB187" s="1">
        <v>0.0</v>
      </c>
      <c r="CC187" s="1">
        <v>843.1696875</v>
      </c>
      <c r="CD187" s="1">
        <v>-55.922375</v>
      </c>
      <c r="CE187" s="1">
        <v>793.9949375</v>
      </c>
      <c r="CF187" s="1">
        <v>850.573625</v>
      </c>
      <c r="CG187" s="1">
        <v>1.044031875</v>
      </c>
      <c r="CH187" s="1">
        <v>828.24125</v>
      </c>
      <c r="CI187" s="1">
        <v>26.255925</v>
      </c>
      <c r="CJ187" s="1">
        <v>2.70521875</v>
      </c>
      <c r="CK187" s="1">
        <v>2.60176375</v>
      </c>
      <c r="CL187" s="1">
        <v>22.3168625</v>
      </c>
      <c r="CM187" s="1">
        <v>21.67749375</v>
      </c>
      <c r="CN187" s="1">
        <v>1999.964375</v>
      </c>
      <c r="CO187" s="1">
        <v>0.980005375</v>
      </c>
      <c r="CP187" s="1">
        <v>0.0199949375</v>
      </c>
      <c r="CQ187" s="1">
        <v>0.0</v>
      </c>
      <c r="CR187" s="1">
        <v>2.538625</v>
      </c>
      <c r="CS187" s="1">
        <v>0.0</v>
      </c>
      <c r="CT187" s="1">
        <v>18416.53125</v>
      </c>
      <c r="CU187" s="1">
        <v>17412.0375</v>
      </c>
      <c r="CV187" s="1">
        <v>40.375</v>
      </c>
      <c r="CW187" s="1">
        <v>41.3435</v>
      </c>
      <c r="CX187" s="1">
        <v>40.261625</v>
      </c>
      <c r="CY187" s="1">
        <v>39.812</v>
      </c>
      <c r="CZ187" s="1">
        <v>40.531</v>
      </c>
      <c r="DA187" s="1">
        <v>1959.974375</v>
      </c>
      <c r="DB187" s="1">
        <v>39.99</v>
      </c>
      <c r="DC187" s="1">
        <v>0.0</v>
      </c>
      <c r="DD187" s="1">
        <v>1.6598804243E9</v>
      </c>
      <c r="DE187" s="1">
        <v>0.0</v>
      </c>
      <c r="DF187" s="1">
        <v>0.0</v>
      </c>
      <c r="DG187" s="1" t="s">
        <v>348</v>
      </c>
      <c r="DH187" s="1">
        <v>1.6598125901E9</v>
      </c>
      <c r="DI187" s="1">
        <v>1.6598125706E9</v>
      </c>
      <c r="DJ187" s="1">
        <v>0.0</v>
      </c>
      <c r="DK187" s="1">
        <v>-0.048</v>
      </c>
      <c r="DL187" s="1">
        <v>0.0</v>
      </c>
      <c r="DM187" s="1">
        <v>2.986</v>
      </c>
      <c r="DN187" s="1">
        <v>0.016</v>
      </c>
      <c r="DO187" s="1">
        <v>2000.0</v>
      </c>
      <c r="DP187" s="1">
        <v>27.0</v>
      </c>
      <c r="DQ187" s="1">
        <v>0.33</v>
      </c>
      <c r="DR187" s="1">
        <v>0.43</v>
      </c>
      <c r="DS187" s="1">
        <v>14.17594194733138</v>
      </c>
      <c r="DT187" s="1">
        <v>4.48606425181307</v>
      </c>
      <c r="DU187" s="1">
        <v>0.3591422419539849</v>
      </c>
      <c r="DV187" s="1">
        <v>0.0</v>
      </c>
      <c r="DW187" s="1">
        <v>-55.94681333333334</v>
      </c>
      <c r="DX187" s="1">
        <v>-7.54903848720801</v>
      </c>
      <c r="DY187" s="1">
        <v>0.5586792399539792</v>
      </c>
      <c r="DZ187" s="1">
        <v>0.0</v>
      </c>
      <c r="EA187" s="1">
        <v>209.9854313984798</v>
      </c>
      <c r="EB187" s="1">
        <v>170.4227224451077</v>
      </c>
      <c r="EC187" s="1">
        <v>13.7670745139852</v>
      </c>
      <c r="ED187" s="1">
        <v>0.0</v>
      </c>
      <c r="EE187" s="1">
        <v>1.04150325</v>
      </c>
      <c r="EF187" s="1">
        <v>0.08197519699812345</v>
      </c>
      <c r="EG187" s="1">
        <v>0.009785651073766133</v>
      </c>
      <c r="EH187" s="1">
        <v>1.0</v>
      </c>
      <c r="EI187" s="1">
        <v>2.040337507195832</v>
      </c>
      <c r="EJ187" s="1">
        <v>-0.006864396632946777</v>
      </c>
      <c r="EK187" s="1">
        <v>0.001165289994021972</v>
      </c>
      <c r="EL187" s="1">
        <v>1.0</v>
      </c>
      <c r="EM187" s="1">
        <v>2.0</v>
      </c>
      <c r="EN187" s="1">
        <v>5.0</v>
      </c>
      <c r="EO187" s="1" t="s">
        <v>386</v>
      </c>
      <c r="EP187" s="1">
        <v>2.94358</v>
      </c>
      <c r="EQ187" s="1">
        <v>2.80138</v>
      </c>
      <c r="ER187" s="1">
        <v>0.145206</v>
      </c>
      <c r="ES187" s="1">
        <v>0.151879</v>
      </c>
      <c r="ET187" s="1">
        <v>0.117713</v>
      </c>
      <c r="EU187" s="1">
        <v>0.114701</v>
      </c>
      <c r="EV187" s="1">
        <v>17562.5</v>
      </c>
      <c r="EW187" s="1">
        <v>18271.3</v>
      </c>
      <c r="EX187" s="1">
        <v>23888.8</v>
      </c>
      <c r="EY187" s="1">
        <v>25066.6</v>
      </c>
      <c r="EZ187" s="1">
        <v>33731.8</v>
      </c>
      <c r="FA187" s="1">
        <v>35431.7</v>
      </c>
      <c r="FB187" s="1">
        <v>43545.9</v>
      </c>
      <c r="FC187" s="1">
        <v>46333.7</v>
      </c>
      <c r="FD187" s="1">
        <v>1.55285</v>
      </c>
      <c r="FE187" s="1">
        <v>1.88915</v>
      </c>
      <c r="FF187" s="1">
        <v>0.138521</v>
      </c>
      <c r="FG187" s="1">
        <v>0.0</v>
      </c>
      <c r="FH187" s="1">
        <v>29.6369</v>
      </c>
      <c r="FI187" s="1">
        <v>999.9</v>
      </c>
      <c r="FJ187" s="1">
        <v>65.3</v>
      </c>
      <c r="FK187" s="1">
        <v>32.8</v>
      </c>
      <c r="FL187" s="1">
        <v>32.9185</v>
      </c>
      <c r="FM187" s="1">
        <v>64.5758</v>
      </c>
      <c r="FN187" s="1">
        <v>25.4888</v>
      </c>
      <c r="FO187" s="1">
        <v>1.0</v>
      </c>
      <c r="FP187" s="1">
        <v>0.318079</v>
      </c>
      <c r="FQ187" s="1">
        <v>1.32706</v>
      </c>
      <c r="FR187" s="1">
        <v>20.3165</v>
      </c>
      <c r="FS187" s="1">
        <v>5.2119</v>
      </c>
      <c r="FT187" s="1">
        <v>11.9038</v>
      </c>
      <c r="FU187" s="1">
        <v>5.00275</v>
      </c>
      <c r="FV187" s="1">
        <v>3.2895</v>
      </c>
      <c r="FW187" s="1">
        <v>9999.0</v>
      </c>
      <c r="FX187" s="1">
        <v>9999.0</v>
      </c>
      <c r="FY187" s="1">
        <v>9999.0</v>
      </c>
      <c r="FZ187" s="1">
        <v>999.9</v>
      </c>
      <c r="GA187" s="1">
        <v>1.85943</v>
      </c>
      <c r="GB187" s="1">
        <v>1.85428</v>
      </c>
      <c r="GC187" s="1">
        <v>1.8576</v>
      </c>
      <c r="GD187" s="1">
        <v>1.85593</v>
      </c>
      <c r="GE187" s="1">
        <v>1.85472</v>
      </c>
      <c r="GF187" s="1">
        <v>1.85443</v>
      </c>
      <c r="GG187" s="1">
        <v>1.85303</v>
      </c>
      <c r="GH187" s="1">
        <v>1.85623</v>
      </c>
      <c r="GI187" s="1">
        <v>0.0</v>
      </c>
      <c r="GJ187" s="1">
        <v>0.0</v>
      </c>
      <c r="GK187" s="1">
        <v>0.0</v>
      </c>
      <c r="GL187" s="1">
        <v>0.0</v>
      </c>
      <c r="GM187" s="1" t="s">
        <v>350</v>
      </c>
      <c r="GN187" s="1" t="s">
        <v>351</v>
      </c>
      <c r="GO187" s="1" t="s">
        <v>352</v>
      </c>
      <c r="GP187" s="1" t="s">
        <v>352</v>
      </c>
      <c r="GQ187" s="1" t="s">
        <v>352</v>
      </c>
      <c r="GR187" s="1" t="s">
        <v>352</v>
      </c>
      <c r="GS187" s="1">
        <v>0.0</v>
      </c>
      <c r="GT187" s="1">
        <v>100.0</v>
      </c>
      <c r="GU187" s="1">
        <v>100.0</v>
      </c>
      <c r="GV187" s="1">
        <v>2.024</v>
      </c>
      <c r="GW187" s="1">
        <v>0.0424</v>
      </c>
      <c r="GX187" s="1">
        <v>0.3926636889836393</v>
      </c>
      <c r="GY187" s="1">
        <v>0.003036990343597491</v>
      </c>
      <c r="GZ187" s="1">
        <v>-1.538114387597119E-6</v>
      </c>
      <c r="HA187" s="1">
        <v>3.390969119432733E-10</v>
      </c>
      <c r="HB187" s="1">
        <v>-0.02894341138822331</v>
      </c>
      <c r="HC187" s="1">
        <v>0.009762198319610341</v>
      </c>
      <c r="HD187" s="1">
        <v>-3.338778216718564E-4</v>
      </c>
      <c r="HE187" s="1">
        <v>2.632278881966732E-6</v>
      </c>
      <c r="HF187" s="1">
        <v>6.0</v>
      </c>
      <c r="HG187" s="1">
        <v>2134.0</v>
      </c>
      <c r="HH187" s="1">
        <v>2.0</v>
      </c>
      <c r="HI187" s="1">
        <v>31.0</v>
      </c>
      <c r="HJ187" s="1">
        <v>1130.6</v>
      </c>
      <c r="HK187" s="1">
        <v>1130.9</v>
      </c>
      <c r="HL187" s="1">
        <v>1.95679</v>
      </c>
      <c r="HM187" s="1">
        <v>2.30347</v>
      </c>
      <c r="HN187" s="1">
        <v>1.4978</v>
      </c>
      <c r="HO187" s="1">
        <v>2.30835</v>
      </c>
      <c r="HP187" s="1">
        <v>1.54785</v>
      </c>
      <c r="HQ187" s="1">
        <v>2.37305</v>
      </c>
      <c r="HR187" s="1">
        <v>35.9645</v>
      </c>
      <c r="HS187" s="1">
        <v>15.7694</v>
      </c>
      <c r="HT187" s="1">
        <v>18.0</v>
      </c>
      <c r="HU187" s="1">
        <v>291.504</v>
      </c>
      <c r="HV187" s="1">
        <v>511.617</v>
      </c>
      <c r="HW187" s="1">
        <v>27.7139</v>
      </c>
      <c r="HX187" s="1">
        <v>31.1266</v>
      </c>
      <c r="HY187" s="1">
        <v>30.0002</v>
      </c>
      <c r="HZ187" s="1">
        <v>30.9774</v>
      </c>
      <c r="IA187" s="1">
        <v>31.0472</v>
      </c>
      <c r="IB187" s="1">
        <v>39.1829</v>
      </c>
      <c r="IC187" s="1">
        <v>23.5666</v>
      </c>
      <c r="ID187" s="1">
        <v>56.5686</v>
      </c>
      <c r="IE187" s="1">
        <v>27.7169</v>
      </c>
      <c r="IF187" s="1">
        <v>894.724</v>
      </c>
      <c r="IG187" s="1">
        <v>26.2707</v>
      </c>
      <c r="IH187" s="1">
        <v>100.704</v>
      </c>
      <c r="II187" s="1">
        <v>100.42</v>
      </c>
      <c r="IJ187" s="1" t="s">
        <v>353</v>
      </c>
    </row>
    <row r="188" ht="15.75" hidden="1" customHeight="1">
      <c r="A188" s="1">
        <v>172.0</v>
      </c>
      <c r="B188" s="1">
        <v>1.6598804266E9</v>
      </c>
      <c r="C188" s="1">
        <v>169.5</v>
      </c>
      <c r="D188" s="1" t="s">
        <v>675</v>
      </c>
      <c r="E188" s="1" t="s">
        <v>676</v>
      </c>
      <c r="F188" s="1">
        <v>1.0</v>
      </c>
      <c r="H188" s="1" t="s">
        <v>345</v>
      </c>
      <c r="M188" s="1" t="s">
        <v>346</v>
      </c>
      <c r="N188" s="1">
        <v>1.659880419099999E9</v>
      </c>
      <c r="O188" s="1">
        <f t="shared" si="1"/>
        <v>0.0008949939724</v>
      </c>
      <c r="P188" s="1">
        <f t="shared" si="2"/>
        <v>0.8949939724</v>
      </c>
      <c r="Q188" s="1">
        <f t="shared" si="3"/>
        <v>14.79190864</v>
      </c>
      <c r="R188" s="1">
        <f t="shared" si="4"/>
        <v>779.7491333</v>
      </c>
      <c r="S188" s="1">
        <f t="shared" si="5"/>
        <v>198.6164033</v>
      </c>
      <c r="T188" s="1">
        <f t="shared" si="6"/>
        <v>19.70129042</v>
      </c>
      <c r="U188" s="1">
        <f t="shared" si="7"/>
        <v>77.34539482</v>
      </c>
      <c r="V188" s="1">
        <f t="shared" si="8"/>
        <v>0.04221995784</v>
      </c>
      <c r="W188" s="1">
        <f t="shared" si="9"/>
        <v>2.914223654</v>
      </c>
      <c r="X188" s="1">
        <f t="shared" si="10"/>
        <v>0.04188307181</v>
      </c>
      <c r="Y188" s="1">
        <f t="shared" si="11"/>
        <v>0.02620696355</v>
      </c>
      <c r="Z188" s="1">
        <f t="shared" si="12"/>
        <v>321.5123354</v>
      </c>
      <c r="AA188" s="1">
        <f t="shared" si="13"/>
        <v>32.68135929</v>
      </c>
      <c r="AB188" s="1">
        <f t="shared" si="14"/>
        <v>31.89894667</v>
      </c>
      <c r="AC188" s="1">
        <f t="shared" si="15"/>
        <v>4.747839199</v>
      </c>
      <c r="AD188" s="1">
        <f t="shared" si="16"/>
        <v>59.97292689</v>
      </c>
      <c r="AE188" s="1">
        <f t="shared" si="17"/>
        <v>2.707863877</v>
      </c>
      <c r="AF188" s="1">
        <f t="shared" si="18"/>
        <v>4.515143778</v>
      </c>
      <c r="AG188" s="1">
        <f t="shared" si="19"/>
        <v>2.039975322</v>
      </c>
      <c r="AH188" s="1">
        <f t="shared" si="20"/>
        <v>-39.46923418</v>
      </c>
      <c r="AI188" s="1">
        <f t="shared" si="21"/>
        <v>-138.9359054</v>
      </c>
      <c r="AJ188" s="1">
        <f t="shared" si="22"/>
        <v>-10.75426497</v>
      </c>
      <c r="AK188" s="1">
        <f t="shared" si="23"/>
        <v>132.3529309</v>
      </c>
      <c r="AL188" s="1">
        <f t="shared" si="24"/>
        <v>46.04882301</v>
      </c>
      <c r="AM188" s="1">
        <f t="shared" si="25"/>
        <v>0.8959352308</v>
      </c>
      <c r="AN188" s="1">
        <f t="shared" si="26"/>
        <v>14.79190864</v>
      </c>
      <c r="AO188" s="1">
        <v>881.8020717024746</v>
      </c>
      <c r="AP188" s="1">
        <v>837.4178181818179</v>
      </c>
      <c r="AQ188" s="1">
        <v>5.133448741177719</v>
      </c>
      <c r="AR188" s="1">
        <v>65.04443455469847</v>
      </c>
      <c r="AS188" s="1">
        <f t="shared" si="27"/>
        <v>0.8949939724</v>
      </c>
      <c r="AT188" s="1">
        <v>26.24714024720917</v>
      </c>
      <c r="AU188" s="1">
        <v>27.29158787878787</v>
      </c>
      <c r="AV188" s="1">
        <v>-1.00070464260573E-5</v>
      </c>
      <c r="AW188" s="1">
        <v>82.47804808777816</v>
      </c>
      <c r="AX188" s="1">
        <v>194.0</v>
      </c>
      <c r="AY188" s="1">
        <v>39.0</v>
      </c>
      <c r="AZ188" s="1">
        <f t="shared" si="28"/>
        <v>1</v>
      </c>
      <c r="BA188" s="1">
        <f t="shared" si="29"/>
        <v>0</v>
      </c>
      <c r="BB188" s="1">
        <f t="shared" si="30"/>
        <v>51723.61329</v>
      </c>
      <c r="BC188" s="1">
        <f t="shared" si="31"/>
        <v>1999.980667</v>
      </c>
      <c r="BD188" s="1">
        <f t="shared" si="32"/>
        <v>1681.18346</v>
      </c>
      <c r="BE188" s="1">
        <f t="shared" si="33"/>
        <v>0.8405998558</v>
      </c>
      <c r="BF188" s="1">
        <f t="shared" si="34"/>
        <v>0.1607577217</v>
      </c>
      <c r="BG188" s="1">
        <v>6.0</v>
      </c>
      <c r="BH188" s="1">
        <v>0.5</v>
      </c>
      <c r="BI188" s="1" t="s">
        <v>347</v>
      </c>
      <c r="BJ188" s="1">
        <v>2.0</v>
      </c>
      <c r="BK188" s="1" t="b">
        <v>1</v>
      </c>
      <c r="BL188" s="1">
        <v>1.659880419099999E9</v>
      </c>
      <c r="BM188" s="1">
        <v>779.7491333333332</v>
      </c>
      <c r="BN188" s="1">
        <v>835.83</v>
      </c>
      <c r="BO188" s="1">
        <v>27.29903333333333</v>
      </c>
      <c r="BP188" s="1">
        <v>26.25356</v>
      </c>
      <c r="BQ188" s="1">
        <v>777.7657333333332</v>
      </c>
      <c r="BR188" s="1">
        <v>27.25663333333333</v>
      </c>
      <c r="BS188" s="1">
        <v>500.1430666666667</v>
      </c>
      <c r="BT188" s="1">
        <v>99.09264</v>
      </c>
      <c r="BU188" s="1">
        <v>0.10002532</v>
      </c>
      <c r="BV188" s="1">
        <v>31.01463333333333</v>
      </c>
      <c r="BW188" s="1">
        <v>31.89894666666666</v>
      </c>
      <c r="BX188" s="1">
        <v>999.8999999999999</v>
      </c>
      <c r="BY188" s="1">
        <v>0.0</v>
      </c>
      <c r="BZ188" s="1">
        <v>0.0</v>
      </c>
      <c r="CA188" s="1">
        <v>10003.66133333333</v>
      </c>
      <c r="CB188" s="1">
        <v>0.0</v>
      </c>
      <c r="CC188" s="1">
        <v>850.7359333333334</v>
      </c>
      <c r="CD188" s="1">
        <v>-56.08082</v>
      </c>
      <c r="CE188" s="1">
        <v>801.6329999999999</v>
      </c>
      <c r="CF188" s="1">
        <v>858.3649333333335</v>
      </c>
      <c r="CG188" s="1">
        <v>1.045471333333333</v>
      </c>
      <c r="CH188" s="1">
        <v>835.83</v>
      </c>
      <c r="CI188" s="1">
        <v>26.25356</v>
      </c>
      <c r="CJ188" s="1">
        <v>2.705133333333333</v>
      </c>
      <c r="CK188" s="1">
        <v>2.601535333333333</v>
      </c>
      <c r="CL188" s="1">
        <v>22.31634</v>
      </c>
      <c r="CM188" s="1">
        <v>21.67606</v>
      </c>
      <c r="CN188" s="1">
        <v>1999.980666666667</v>
      </c>
      <c r="CO188" s="1">
        <v>0.9800056</v>
      </c>
      <c r="CP188" s="1">
        <v>0.01999472</v>
      </c>
      <c r="CQ188" s="1">
        <v>0.0</v>
      </c>
      <c r="CR188" s="1">
        <v>2.557533333333333</v>
      </c>
      <c r="CS188" s="1">
        <v>0.0</v>
      </c>
      <c r="CT188" s="1">
        <v>18418.6</v>
      </c>
      <c r="CU188" s="1">
        <v>17412.18</v>
      </c>
      <c r="CV188" s="1">
        <v>40.375</v>
      </c>
      <c r="CW188" s="1">
        <v>41.34979999999999</v>
      </c>
      <c r="CX188" s="1">
        <v>40.2624</v>
      </c>
      <c r="CY188" s="1">
        <v>39.812</v>
      </c>
      <c r="CZ188" s="1">
        <v>40.53720000000001</v>
      </c>
      <c r="DA188" s="1">
        <v>1959.990666666667</v>
      </c>
      <c r="DB188" s="1">
        <v>39.99</v>
      </c>
      <c r="DC188" s="1">
        <v>0.0</v>
      </c>
      <c r="DD188" s="1">
        <v>1.6598804255E9</v>
      </c>
      <c r="DE188" s="1">
        <v>0.0</v>
      </c>
      <c r="DF188" s="1">
        <v>0.0</v>
      </c>
      <c r="DG188" s="1" t="s">
        <v>348</v>
      </c>
      <c r="DH188" s="1">
        <v>1.6598125901E9</v>
      </c>
      <c r="DI188" s="1">
        <v>1.6598125706E9</v>
      </c>
      <c r="DJ188" s="1">
        <v>0.0</v>
      </c>
      <c r="DK188" s="1">
        <v>-0.048</v>
      </c>
      <c r="DL188" s="1">
        <v>0.0</v>
      </c>
      <c r="DM188" s="1">
        <v>2.986</v>
      </c>
      <c r="DN188" s="1">
        <v>0.016</v>
      </c>
      <c r="DO188" s="1">
        <v>2000.0</v>
      </c>
      <c r="DP188" s="1">
        <v>27.0</v>
      </c>
      <c r="DQ188" s="1">
        <v>0.33</v>
      </c>
      <c r="DR188" s="1">
        <v>0.43</v>
      </c>
      <c r="DS188" s="1">
        <v>14.17594194733138</v>
      </c>
      <c r="DT188" s="1">
        <v>4.48606425181307</v>
      </c>
      <c r="DU188" s="1">
        <v>0.3591422419539849</v>
      </c>
      <c r="DV188" s="1">
        <v>0.0</v>
      </c>
      <c r="DW188" s="1">
        <v>-55.94681333333334</v>
      </c>
      <c r="DX188" s="1">
        <v>-7.54903848720801</v>
      </c>
      <c r="DY188" s="1">
        <v>0.5586792399539792</v>
      </c>
      <c r="DZ188" s="1">
        <v>0.0</v>
      </c>
      <c r="EA188" s="1">
        <v>209.9854313984798</v>
      </c>
      <c r="EB188" s="1">
        <v>170.4227224451077</v>
      </c>
      <c r="EC188" s="1">
        <v>13.7670745139852</v>
      </c>
      <c r="ED188" s="1">
        <v>0.0</v>
      </c>
      <c r="EE188" s="1">
        <v>1.04150325</v>
      </c>
      <c r="EF188" s="1">
        <v>0.08197519699812345</v>
      </c>
      <c r="EG188" s="1">
        <v>0.009785651073766133</v>
      </c>
      <c r="EH188" s="1">
        <v>1.0</v>
      </c>
      <c r="EI188" s="1">
        <v>2.040337507195832</v>
      </c>
      <c r="EJ188" s="1">
        <v>-0.006864396632946777</v>
      </c>
      <c r="EK188" s="1">
        <v>0.001165289994021972</v>
      </c>
      <c r="EL188" s="1">
        <v>1.0</v>
      </c>
      <c r="EM188" s="1">
        <v>2.0</v>
      </c>
      <c r="EN188" s="1">
        <v>5.0</v>
      </c>
      <c r="EO188" s="1" t="s">
        <v>386</v>
      </c>
      <c r="EP188" s="1">
        <v>2.94341</v>
      </c>
      <c r="EQ188" s="1">
        <v>2.80123</v>
      </c>
      <c r="ER188" s="1">
        <v>0.145791</v>
      </c>
      <c r="ES188" s="1">
        <v>0.152464</v>
      </c>
      <c r="ET188" s="1">
        <v>0.117708</v>
      </c>
      <c r="EU188" s="1">
        <v>0.114701</v>
      </c>
      <c r="EV188" s="1">
        <v>17550.4</v>
      </c>
      <c r="EW188" s="1">
        <v>18258.9</v>
      </c>
      <c r="EX188" s="1">
        <v>23888.8</v>
      </c>
      <c r="EY188" s="1">
        <v>25066.8</v>
      </c>
      <c r="EZ188" s="1">
        <v>33731.8</v>
      </c>
      <c r="FA188" s="1">
        <v>35431.9</v>
      </c>
      <c r="FB188" s="1">
        <v>43545.7</v>
      </c>
      <c r="FC188" s="1">
        <v>46334.0</v>
      </c>
      <c r="FD188" s="1">
        <v>1.5528</v>
      </c>
      <c r="FE188" s="1">
        <v>1.88927</v>
      </c>
      <c r="FF188" s="1">
        <v>0.138275</v>
      </c>
      <c r="FG188" s="1">
        <v>0.0</v>
      </c>
      <c r="FH188" s="1">
        <v>29.6388</v>
      </c>
      <c r="FI188" s="1">
        <v>999.9</v>
      </c>
      <c r="FJ188" s="1">
        <v>65.3</v>
      </c>
      <c r="FK188" s="1">
        <v>32.8</v>
      </c>
      <c r="FL188" s="1">
        <v>32.9198</v>
      </c>
      <c r="FM188" s="1">
        <v>64.7158</v>
      </c>
      <c r="FN188" s="1">
        <v>26.1939</v>
      </c>
      <c r="FO188" s="1">
        <v>1.0</v>
      </c>
      <c r="FP188" s="1">
        <v>0.318064</v>
      </c>
      <c r="FQ188" s="1">
        <v>1.31809</v>
      </c>
      <c r="FR188" s="1">
        <v>20.3166</v>
      </c>
      <c r="FS188" s="1">
        <v>5.2125</v>
      </c>
      <c r="FT188" s="1">
        <v>11.9044</v>
      </c>
      <c r="FU188" s="1">
        <v>5.00275</v>
      </c>
      <c r="FV188" s="1">
        <v>3.28958</v>
      </c>
      <c r="FW188" s="1">
        <v>9999.0</v>
      </c>
      <c r="FX188" s="1">
        <v>9999.0</v>
      </c>
      <c r="FY188" s="1">
        <v>9999.0</v>
      </c>
      <c r="FZ188" s="1">
        <v>999.9</v>
      </c>
      <c r="GA188" s="1">
        <v>1.85943</v>
      </c>
      <c r="GB188" s="1">
        <v>1.85428</v>
      </c>
      <c r="GC188" s="1">
        <v>1.8576</v>
      </c>
      <c r="GD188" s="1">
        <v>1.85593</v>
      </c>
      <c r="GE188" s="1">
        <v>1.85472</v>
      </c>
      <c r="GF188" s="1">
        <v>1.85442</v>
      </c>
      <c r="GG188" s="1">
        <v>1.85303</v>
      </c>
      <c r="GH188" s="1">
        <v>1.85623</v>
      </c>
      <c r="GI188" s="1">
        <v>0.0</v>
      </c>
      <c r="GJ188" s="1">
        <v>0.0</v>
      </c>
      <c r="GK188" s="1">
        <v>0.0</v>
      </c>
      <c r="GL188" s="1">
        <v>0.0</v>
      </c>
      <c r="GM188" s="1" t="s">
        <v>350</v>
      </c>
      <c r="GN188" s="1" t="s">
        <v>351</v>
      </c>
      <c r="GO188" s="1" t="s">
        <v>352</v>
      </c>
      <c r="GP188" s="1" t="s">
        <v>352</v>
      </c>
      <c r="GQ188" s="1" t="s">
        <v>352</v>
      </c>
      <c r="GR188" s="1" t="s">
        <v>352</v>
      </c>
      <c r="GS188" s="1">
        <v>0.0</v>
      </c>
      <c r="GT188" s="1">
        <v>100.0</v>
      </c>
      <c r="GU188" s="1">
        <v>100.0</v>
      </c>
      <c r="GV188" s="1">
        <v>2.03</v>
      </c>
      <c r="GW188" s="1">
        <v>0.0424</v>
      </c>
      <c r="GX188" s="1">
        <v>0.3926636889836393</v>
      </c>
      <c r="GY188" s="1">
        <v>0.003036990343597491</v>
      </c>
      <c r="GZ188" s="1">
        <v>-1.538114387597119E-6</v>
      </c>
      <c r="HA188" s="1">
        <v>3.390969119432733E-10</v>
      </c>
      <c r="HB188" s="1">
        <v>-0.02894341138822331</v>
      </c>
      <c r="HC188" s="1">
        <v>0.009762198319610341</v>
      </c>
      <c r="HD188" s="1">
        <v>-3.338778216718564E-4</v>
      </c>
      <c r="HE188" s="1">
        <v>2.632278881966732E-6</v>
      </c>
      <c r="HF188" s="1">
        <v>6.0</v>
      </c>
      <c r="HG188" s="1">
        <v>2134.0</v>
      </c>
      <c r="HH188" s="1">
        <v>2.0</v>
      </c>
      <c r="HI188" s="1">
        <v>31.0</v>
      </c>
      <c r="HJ188" s="1">
        <v>1130.6</v>
      </c>
      <c r="HK188" s="1">
        <v>1130.9</v>
      </c>
      <c r="HL188" s="1">
        <v>1.96899</v>
      </c>
      <c r="HM188" s="1">
        <v>2.27783</v>
      </c>
      <c r="HN188" s="1">
        <v>1.4978</v>
      </c>
      <c r="HO188" s="1">
        <v>2.30835</v>
      </c>
      <c r="HP188" s="1">
        <v>1.54785</v>
      </c>
      <c r="HQ188" s="1">
        <v>2.37793</v>
      </c>
      <c r="HR188" s="1">
        <v>35.9645</v>
      </c>
      <c r="HS188" s="1">
        <v>15.7694</v>
      </c>
      <c r="HT188" s="1">
        <v>18.0</v>
      </c>
      <c r="HU188" s="1">
        <v>291.483</v>
      </c>
      <c r="HV188" s="1">
        <v>511.708</v>
      </c>
      <c r="HW188" s="1">
        <v>27.7117</v>
      </c>
      <c r="HX188" s="1">
        <v>31.1268</v>
      </c>
      <c r="HY188" s="1">
        <v>30.0002</v>
      </c>
      <c r="HZ188" s="1">
        <v>30.9774</v>
      </c>
      <c r="IA188" s="1">
        <v>31.0479</v>
      </c>
      <c r="IB188" s="1">
        <v>39.4234</v>
      </c>
      <c r="IC188" s="1">
        <v>23.5666</v>
      </c>
      <c r="ID188" s="1">
        <v>56.5686</v>
      </c>
      <c r="IE188" s="1">
        <v>27.7169</v>
      </c>
      <c r="IF188" s="1">
        <v>904.755</v>
      </c>
      <c r="IG188" s="1">
        <v>26.2707</v>
      </c>
      <c r="IH188" s="1">
        <v>100.703</v>
      </c>
      <c r="II188" s="1">
        <v>100.421</v>
      </c>
      <c r="IJ188" s="1" t="s">
        <v>353</v>
      </c>
    </row>
    <row r="189" ht="15.75" hidden="1" customHeight="1">
      <c r="A189" s="1">
        <v>173.0</v>
      </c>
      <c r="B189" s="1">
        <v>1.6598804276E9</v>
      </c>
      <c r="C189" s="1">
        <v>170.5</v>
      </c>
      <c r="D189" s="1" t="s">
        <v>677</v>
      </c>
      <c r="E189" s="1" t="s">
        <v>678</v>
      </c>
      <c r="F189" s="1">
        <v>1.0</v>
      </c>
      <c r="H189" s="1" t="s">
        <v>345</v>
      </c>
      <c r="M189" s="1" t="s">
        <v>346</v>
      </c>
      <c r="N189" s="1">
        <v>1.6598804196E9</v>
      </c>
      <c r="O189" s="1">
        <f t="shared" si="1"/>
        <v>0.0008920100908</v>
      </c>
      <c r="P189" s="1">
        <f t="shared" si="2"/>
        <v>0.8920100908</v>
      </c>
      <c r="Q189" s="1">
        <f t="shared" si="3"/>
        <v>15.0181168</v>
      </c>
      <c r="R189" s="1">
        <f t="shared" si="4"/>
        <v>782.232625</v>
      </c>
      <c r="S189" s="1">
        <f t="shared" si="5"/>
        <v>190.6927407</v>
      </c>
      <c r="T189" s="1">
        <f t="shared" si="6"/>
        <v>18.91533496</v>
      </c>
      <c r="U189" s="1">
        <f t="shared" si="7"/>
        <v>77.59179538</v>
      </c>
      <c r="V189" s="1">
        <f t="shared" si="8"/>
        <v>0.04208171272</v>
      </c>
      <c r="W189" s="1">
        <f t="shared" si="9"/>
        <v>2.914157596</v>
      </c>
      <c r="X189" s="1">
        <f t="shared" si="10"/>
        <v>0.04174701232</v>
      </c>
      <c r="Y189" s="1">
        <f t="shared" si="11"/>
        <v>0.02612173217</v>
      </c>
      <c r="Z189" s="1">
        <f t="shared" si="12"/>
        <v>321.5116305</v>
      </c>
      <c r="AA189" s="1">
        <f t="shared" si="13"/>
        <v>32.6810733</v>
      </c>
      <c r="AB189" s="1">
        <f t="shared" si="14"/>
        <v>31.8981125</v>
      </c>
      <c r="AC189" s="1">
        <f t="shared" si="15"/>
        <v>4.747614872</v>
      </c>
      <c r="AD189" s="1">
        <f t="shared" si="16"/>
        <v>59.97547703</v>
      </c>
      <c r="AE189" s="1">
        <f t="shared" si="17"/>
        <v>2.707809843</v>
      </c>
      <c r="AF189" s="1">
        <f t="shared" si="18"/>
        <v>4.514861702</v>
      </c>
      <c r="AG189" s="1">
        <f t="shared" si="19"/>
        <v>2.039805029</v>
      </c>
      <c r="AH189" s="1">
        <f t="shared" si="20"/>
        <v>-39.337645</v>
      </c>
      <c r="AI189" s="1">
        <f t="shared" si="21"/>
        <v>-138.973866</v>
      </c>
      <c r="AJ189" s="1">
        <f t="shared" si="22"/>
        <v>-10.75734486</v>
      </c>
      <c r="AK189" s="1">
        <f t="shared" si="23"/>
        <v>132.4427746</v>
      </c>
      <c r="AL189" s="1">
        <f t="shared" si="24"/>
        <v>46.09558298</v>
      </c>
      <c r="AM189" s="1">
        <f t="shared" si="25"/>
        <v>0.8956208928</v>
      </c>
      <c r="AN189" s="1">
        <f t="shared" si="26"/>
        <v>15.0181168</v>
      </c>
      <c r="AO189" s="1">
        <v>886.9788846026448</v>
      </c>
      <c r="AP189" s="1">
        <v>842.4728545454544</v>
      </c>
      <c r="AQ189" s="1">
        <v>5.102591969896922</v>
      </c>
      <c r="AR189" s="1">
        <v>65.04443455469847</v>
      </c>
      <c r="AS189" s="1">
        <f t="shared" si="27"/>
        <v>0.8920100908</v>
      </c>
      <c r="AT189" s="1">
        <v>26.2487422348594</v>
      </c>
      <c r="AU189" s="1">
        <v>27.28969333333333</v>
      </c>
      <c r="AV189" s="1">
        <v>-6.608267044269169E-6</v>
      </c>
      <c r="AW189" s="1">
        <v>82.47804808777816</v>
      </c>
      <c r="AX189" s="1">
        <v>194.0</v>
      </c>
      <c r="AY189" s="1">
        <v>39.0</v>
      </c>
      <c r="AZ189" s="1">
        <f t="shared" si="28"/>
        <v>1</v>
      </c>
      <c r="BA189" s="1">
        <f t="shared" si="29"/>
        <v>0</v>
      </c>
      <c r="BB189" s="1">
        <f t="shared" si="30"/>
        <v>51721.92805</v>
      </c>
      <c r="BC189" s="1">
        <f t="shared" si="31"/>
        <v>1999.97625</v>
      </c>
      <c r="BD189" s="1">
        <f t="shared" si="32"/>
        <v>1681.17975</v>
      </c>
      <c r="BE189" s="1">
        <f t="shared" si="33"/>
        <v>0.8405998571</v>
      </c>
      <c r="BF189" s="1">
        <f t="shared" si="34"/>
        <v>0.1607577242</v>
      </c>
      <c r="BG189" s="1">
        <v>6.0</v>
      </c>
      <c r="BH189" s="1">
        <v>0.5</v>
      </c>
      <c r="BI189" s="1" t="s">
        <v>347</v>
      </c>
      <c r="BJ189" s="1">
        <v>2.0</v>
      </c>
      <c r="BK189" s="1" t="b">
        <v>1</v>
      </c>
      <c r="BL189" s="1">
        <v>1.6598804196E9</v>
      </c>
      <c r="BM189" s="1">
        <v>782.2326250000001</v>
      </c>
      <c r="BN189" s="1">
        <v>838.37225</v>
      </c>
      <c r="BO189" s="1">
        <v>27.29846875</v>
      </c>
      <c r="BP189" s="1">
        <v>26.25335625</v>
      </c>
      <c r="BQ189" s="1">
        <v>780.2461875</v>
      </c>
      <c r="BR189" s="1">
        <v>27.25606875</v>
      </c>
      <c r="BS189" s="1">
        <v>500.1405</v>
      </c>
      <c r="BT189" s="1">
        <v>99.09271249999999</v>
      </c>
      <c r="BU189" s="1">
        <v>0.100024925</v>
      </c>
      <c r="BV189" s="1">
        <v>31.0135375</v>
      </c>
      <c r="BW189" s="1">
        <v>31.8981125</v>
      </c>
      <c r="BX189" s="1">
        <v>999.9</v>
      </c>
      <c r="BY189" s="1">
        <v>0.0</v>
      </c>
      <c r="BZ189" s="1">
        <v>0.0</v>
      </c>
      <c r="CA189" s="1">
        <v>10003.27625</v>
      </c>
      <c r="CB189" s="1">
        <v>0.0</v>
      </c>
      <c r="CC189" s="1">
        <v>852.805875</v>
      </c>
      <c r="CD189" s="1">
        <v>-56.1396</v>
      </c>
      <c r="CE189" s="1">
        <v>804.1856875</v>
      </c>
      <c r="CF189" s="1">
        <v>860.9755625</v>
      </c>
      <c r="CG189" s="1">
        <v>1.04511375</v>
      </c>
      <c r="CH189" s="1">
        <v>838.37225</v>
      </c>
      <c r="CI189" s="1">
        <v>26.25335625</v>
      </c>
      <c r="CJ189" s="1">
        <v>2.705079375</v>
      </c>
      <c r="CK189" s="1">
        <v>2.601516875</v>
      </c>
      <c r="CL189" s="1">
        <v>22.3160125</v>
      </c>
      <c r="CM189" s="1">
        <v>21.67594375</v>
      </c>
      <c r="CN189" s="1">
        <v>1999.97625</v>
      </c>
      <c r="CO189" s="1">
        <v>0.9800055624999999</v>
      </c>
      <c r="CP189" s="1">
        <v>0.01999475625</v>
      </c>
      <c r="CQ189" s="1">
        <v>0.0</v>
      </c>
      <c r="CR189" s="1">
        <v>2.5290625</v>
      </c>
      <c r="CS189" s="1">
        <v>0.0</v>
      </c>
      <c r="CT189" s="1">
        <v>18419.34375</v>
      </c>
      <c r="CU189" s="1">
        <v>17412.14375</v>
      </c>
      <c r="CV189" s="1">
        <v>40.375</v>
      </c>
      <c r="CW189" s="1">
        <v>41.351375</v>
      </c>
      <c r="CX189" s="1">
        <v>40.2655</v>
      </c>
      <c r="CY189" s="1">
        <v>39.812</v>
      </c>
      <c r="CZ189" s="1">
        <v>40.53874999999999</v>
      </c>
      <c r="DA189" s="1">
        <v>1959.98625</v>
      </c>
      <c r="DB189" s="1">
        <v>39.99</v>
      </c>
      <c r="DC189" s="1">
        <v>0.0</v>
      </c>
      <c r="DD189" s="1">
        <v>1.6598804261E9</v>
      </c>
      <c r="DE189" s="1">
        <v>0.0</v>
      </c>
      <c r="DF189" s="1">
        <v>0.0</v>
      </c>
      <c r="DG189" s="1" t="s">
        <v>348</v>
      </c>
      <c r="DH189" s="1">
        <v>1.6598125901E9</v>
      </c>
      <c r="DI189" s="1">
        <v>1.6598125706E9</v>
      </c>
      <c r="DJ189" s="1">
        <v>0.0</v>
      </c>
      <c r="DK189" s="1">
        <v>-0.048</v>
      </c>
      <c r="DL189" s="1">
        <v>0.0</v>
      </c>
      <c r="DM189" s="1">
        <v>2.986</v>
      </c>
      <c r="DN189" s="1">
        <v>0.016</v>
      </c>
      <c r="DO189" s="1">
        <v>2000.0</v>
      </c>
      <c r="DP189" s="1">
        <v>27.0</v>
      </c>
      <c r="DQ189" s="1">
        <v>0.33</v>
      </c>
      <c r="DR189" s="1">
        <v>0.43</v>
      </c>
      <c r="DS189" s="1">
        <v>14.28962448124442</v>
      </c>
      <c r="DT189" s="1">
        <v>3.989968920629929</v>
      </c>
      <c r="DU189" s="1">
        <v>0.3209906724428033</v>
      </c>
      <c r="DV189" s="1">
        <v>0.0</v>
      </c>
      <c r="DW189" s="1">
        <v>-56.08290967741935</v>
      </c>
      <c r="DX189" s="1">
        <v>-7.494430645161126</v>
      </c>
      <c r="DY189" s="1">
        <v>0.57212449206661</v>
      </c>
      <c r="DZ189" s="1">
        <v>0.0</v>
      </c>
      <c r="EA189" s="1">
        <v>214.0625880025447</v>
      </c>
      <c r="EB189" s="1">
        <v>196.4537542011584</v>
      </c>
      <c r="EC189" s="1">
        <v>14.80968893058854</v>
      </c>
      <c r="ED189" s="1">
        <v>0.0</v>
      </c>
      <c r="EE189" s="1">
        <v>1.041890487804878</v>
      </c>
      <c r="EF189" s="1">
        <v>0.06683979094076584</v>
      </c>
      <c r="EG189" s="1">
        <v>0.00944495243986517</v>
      </c>
      <c r="EH189" s="1">
        <v>1.0</v>
      </c>
      <c r="EI189" s="1">
        <v>2.040034157355544</v>
      </c>
      <c r="EJ189" s="1">
        <v>-0.01172824912088759</v>
      </c>
      <c r="EK189" s="1">
        <v>0.001383217060067496</v>
      </c>
      <c r="EL189" s="1">
        <v>1.0</v>
      </c>
      <c r="EM189" s="1">
        <v>2.0</v>
      </c>
      <c r="EN189" s="1">
        <v>5.0</v>
      </c>
      <c r="EO189" s="1" t="s">
        <v>386</v>
      </c>
      <c r="EP189" s="1">
        <v>2.94345</v>
      </c>
      <c r="EQ189" s="1">
        <v>2.80116</v>
      </c>
      <c r="ER189" s="1">
        <v>0.146376</v>
      </c>
      <c r="ES189" s="1">
        <v>0.153041</v>
      </c>
      <c r="ET189" s="1">
        <v>0.117707</v>
      </c>
      <c r="EU189" s="1">
        <v>0.114703</v>
      </c>
      <c r="EV189" s="1">
        <v>17538.3</v>
      </c>
      <c r="EW189" s="1">
        <v>18246.6</v>
      </c>
      <c r="EX189" s="1">
        <v>23888.6</v>
      </c>
      <c r="EY189" s="1">
        <v>25067.0</v>
      </c>
      <c r="EZ189" s="1">
        <v>33731.8</v>
      </c>
      <c r="FA189" s="1">
        <v>35432.1</v>
      </c>
      <c r="FB189" s="1">
        <v>43545.7</v>
      </c>
      <c r="FC189" s="1">
        <v>46334.3</v>
      </c>
      <c r="FD189" s="1">
        <v>1.5528</v>
      </c>
      <c r="FE189" s="1">
        <v>1.8893</v>
      </c>
      <c r="FF189" s="1">
        <v>0.138104</v>
      </c>
      <c r="FG189" s="1">
        <v>0.0</v>
      </c>
      <c r="FH189" s="1">
        <v>29.6407</v>
      </c>
      <c r="FI189" s="1">
        <v>999.9</v>
      </c>
      <c r="FJ189" s="1">
        <v>65.3</v>
      </c>
      <c r="FK189" s="1">
        <v>32.8</v>
      </c>
      <c r="FL189" s="1">
        <v>32.9208</v>
      </c>
      <c r="FM189" s="1">
        <v>64.7658</v>
      </c>
      <c r="FN189" s="1">
        <v>25.5409</v>
      </c>
      <c r="FO189" s="1">
        <v>1.0</v>
      </c>
      <c r="FP189" s="1">
        <v>0.318125</v>
      </c>
      <c r="FQ189" s="1">
        <v>1.3109</v>
      </c>
      <c r="FR189" s="1">
        <v>20.3166</v>
      </c>
      <c r="FS189" s="1">
        <v>5.2125</v>
      </c>
      <c r="FT189" s="1">
        <v>11.9044</v>
      </c>
      <c r="FU189" s="1">
        <v>5.00275</v>
      </c>
      <c r="FV189" s="1">
        <v>3.28958</v>
      </c>
      <c r="FW189" s="1">
        <v>9999.0</v>
      </c>
      <c r="FX189" s="1">
        <v>9999.0</v>
      </c>
      <c r="FY189" s="1">
        <v>9999.0</v>
      </c>
      <c r="FZ189" s="1">
        <v>999.9</v>
      </c>
      <c r="GA189" s="1">
        <v>1.85944</v>
      </c>
      <c r="GB189" s="1">
        <v>1.8543</v>
      </c>
      <c r="GC189" s="1">
        <v>1.8576</v>
      </c>
      <c r="GD189" s="1">
        <v>1.85593</v>
      </c>
      <c r="GE189" s="1">
        <v>1.85473</v>
      </c>
      <c r="GF189" s="1">
        <v>1.85445</v>
      </c>
      <c r="GG189" s="1">
        <v>1.85303</v>
      </c>
      <c r="GH189" s="1">
        <v>1.85624</v>
      </c>
      <c r="GI189" s="1">
        <v>0.0</v>
      </c>
      <c r="GJ189" s="1">
        <v>0.0</v>
      </c>
      <c r="GK189" s="1">
        <v>0.0</v>
      </c>
      <c r="GL189" s="1">
        <v>0.0</v>
      </c>
      <c r="GM189" s="1" t="s">
        <v>350</v>
      </c>
      <c r="GN189" s="1" t="s">
        <v>351</v>
      </c>
      <c r="GO189" s="1" t="s">
        <v>352</v>
      </c>
      <c r="GP189" s="1" t="s">
        <v>352</v>
      </c>
      <c r="GQ189" s="1" t="s">
        <v>352</v>
      </c>
      <c r="GR189" s="1" t="s">
        <v>352</v>
      </c>
      <c r="GS189" s="1">
        <v>0.0</v>
      </c>
      <c r="GT189" s="1">
        <v>100.0</v>
      </c>
      <c r="GU189" s="1">
        <v>100.0</v>
      </c>
      <c r="GV189" s="1">
        <v>2.035</v>
      </c>
      <c r="GW189" s="1">
        <v>0.0424</v>
      </c>
      <c r="GX189" s="1">
        <v>0.3926636889836393</v>
      </c>
      <c r="GY189" s="1">
        <v>0.003036990343597491</v>
      </c>
      <c r="GZ189" s="1">
        <v>-1.538114387597119E-6</v>
      </c>
      <c r="HA189" s="1">
        <v>3.390969119432733E-10</v>
      </c>
      <c r="HB189" s="1">
        <v>-0.02894341138822331</v>
      </c>
      <c r="HC189" s="1">
        <v>0.009762198319610341</v>
      </c>
      <c r="HD189" s="1">
        <v>-3.338778216718564E-4</v>
      </c>
      <c r="HE189" s="1">
        <v>2.632278881966732E-6</v>
      </c>
      <c r="HF189" s="1">
        <v>6.0</v>
      </c>
      <c r="HG189" s="1">
        <v>2134.0</v>
      </c>
      <c r="HH189" s="1">
        <v>2.0</v>
      </c>
      <c r="HI189" s="1">
        <v>31.0</v>
      </c>
      <c r="HJ189" s="1">
        <v>1130.6</v>
      </c>
      <c r="HK189" s="1">
        <v>1131.0</v>
      </c>
      <c r="HL189" s="1">
        <v>1.9751</v>
      </c>
      <c r="HM189" s="1">
        <v>2.2998</v>
      </c>
      <c r="HN189" s="1">
        <v>1.4978</v>
      </c>
      <c r="HO189" s="1">
        <v>2.30835</v>
      </c>
      <c r="HP189" s="1">
        <v>1.54785</v>
      </c>
      <c r="HQ189" s="1">
        <v>2.37915</v>
      </c>
      <c r="HR189" s="1">
        <v>35.9645</v>
      </c>
      <c r="HS189" s="1">
        <v>15.7694</v>
      </c>
      <c r="HT189" s="1">
        <v>18.0</v>
      </c>
      <c r="HU189" s="1">
        <v>291.485</v>
      </c>
      <c r="HV189" s="1">
        <v>511.73</v>
      </c>
      <c r="HW189" s="1">
        <v>27.71</v>
      </c>
      <c r="HX189" s="1">
        <v>31.1268</v>
      </c>
      <c r="HY189" s="1">
        <v>30.0003</v>
      </c>
      <c r="HZ189" s="1">
        <v>30.9778</v>
      </c>
      <c r="IA189" s="1">
        <v>31.0486</v>
      </c>
      <c r="IB189" s="1">
        <v>39.5437</v>
      </c>
      <c r="IC189" s="1">
        <v>23.5666</v>
      </c>
      <c r="ID189" s="1">
        <v>56.5686</v>
      </c>
      <c r="IE189" s="1">
        <v>27.7169</v>
      </c>
      <c r="IF189" s="1">
        <v>904.755</v>
      </c>
      <c r="IG189" s="1">
        <v>26.2707</v>
      </c>
      <c r="IH189" s="1">
        <v>100.703</v>
      </c>
      <c r="II189" s="1">
        <v>100.421</v>
      </c>
      <c r="IJ189" s="1" t="s">
        <v>353</v>
      </c>
    </row>
    <row r="190" ht="15.75" hidden="1" customHeight="1">
      <c r="A190" s="1">
        <v>174.0</v>
      </c>
      <c r="B190" s="1">
        <v>1.6598804286E9</v>
      </c>
      <c r="C190" s="1">
        <v>171.5</v>
      </c>
      <c r="D190" s="1" t="s">
        <v>679</v>
      </c>
      <c r="E190" s="1" t="s">
        <v>680</v>
      </c>
      <c r="F190" s="1">
        <v>1.0</v>
      </c>
      <c r="H190" s="1" t="s">
        <v>345</v>
      </c>
      <c r="M190" s="1" t="s">
        <v>346</v>
      </c>
      <c r="N190" s="1">
        <v>1.659880421099999E9</v>
      </c>
      <c r="O190" s="1">
        <f t="shared" si="1"/>
        <v>0.0008907076742</v>
      </c>
      <c r="P190" s="1">
        <f t="shared" si="2"/>
        <v>0.8907076742</v>
      </c>
      <c r="Q190" s="1">
        <f t="shared" si="3"/>
        <v>15.1544091</v>
      </c>
      <c r="R190" s="1">
        <f t="shared" si="4"/>
        <v>789.6694667</v>
      </c>
      <c r="S190" s="1">
        <f t="shared" si="5"/>
        <v>192.0192274</v>
      </c>
      <c r="T190" s="1">
        <f t="shared" si="6"/>
        <v>19.04696685</v>
      </c>
      <c r="U190" s="1">
        <f t="shared" si="7"/>
        <v>78.32969835</v>
      </c>
      <c r="V190" s="1">
        <f t="shared" si="8"/>
        <v>0.04202731236</v>
      </c>
      <c r="W190" s="1">
        <f t="shared" si="9"/>
        <v>2.91395907</v>
      </c>
      <c r="X190" s="1">
        <f t="shared" si="10"/>
        <v>0.04169345051</v>
      </c>
      <c r="Y190" s="1">
        <f t="shared" si="11"/>
        <v>0.02608818152</v>
      </c>
      <c r="Z190" s="1">
        <f t="shared" si="12"/>
        <v>321.5112714</v>
      </c>
      <c r="AA190" s="1">
        <f t="shared" si="13"/>
        <v>32.67829574</v>
      </c>
      <c r="AB190" s="1">
        <f t="shared" si="14"/>
        <v>31.89642667</v>
      </c>
      <c r="AC190" s="1">
        <f t="shared" si="15"/>
        <v>4.747161539</v>
      </c>
      <c r="AD190" s="1">
        <f t="shared" si="16"/>
        <v>59.98420714</v>
      </c>
      <c r="AE190" s="1">
        <f t="shared" si="17"/>
        <v>2.707706224</v>
      </c>
      <c r="AF190" s="1">
        <f t="shared" si="18"/>
        <v>4.514031865</v>
      </c>
      <c r="AG190" s="1">
        <f t="shared" si="19"/>
        <v>2.039455314</v>
      </c>
      <c r="AH190" s="1">
        <f t="shared" si="20"/>
        <v>-39.28020843</v>
      </c>
      <c r="AI190" s="1">
        <f t="shared" si="21"/>
        <v>-139.2060665</v>
      </c>
      <c r="AJ190" s="1">
        <f t="shared" si="22"/>
        <v>-10.77579199</v>
      </c>
      <c r="AK190" s="1">
        <f t="shared" si="23"/>
        <v>132.2492044</v>
      </c>
      <c r="AL190" s="1">
        <f t="shared" si="24"/>
        <v>46.22762994</v>
      </c>
      <c r="AM190" s="1">
        <f t="shared" si="25"/>
        <v>0.8970053483</v>
      </c>
      <c r="AN190" s="1">
        <f t="shared" si="26"/>
        <v>15.1544091</v>
      </c>
      <c r="AO190" s="1">
        <v>892.1875429434671</v>
      </c>
      <c r="AP190" s="1">
        <v>847.5724909090909</v>
      </c>
      <c r="AQ190" s="1">
        <v>5.091000497408637</v>
      </c>
      <c r="AR190" s="1">
        <v>65.04443455469847</v>
      </c>
      <c r="AS190" s="1">
        <f t="shared" si="27"/>
        <v>0.8907076742</v>
      </c>
      <c r="AT190" s="1">
        <v>26.24997751740719</v>
      </c>
      <c r="AU190" s="1">
        <v>27.28941636363638</v>
      </c>
      <c r="AV190" s="1">
        <v>-8.130395320904372E-6</v>
      </c>
      <c r="AW190" s="1">
        <v>82.47804808777816</v>
      </c>
      <c r="AX190" s="1">
        <v>194.0</v>
      </c>
      <c r="AY190" s="1">
        <v>39.0</v>
      </c>
      <c r="AZ190" s="1">
        <f t="shared" si="28"/>
        <v>1</v>
      </c>
      <c r="BA190" s="1">
        <f t="shared" si="29"/>
        <v>0</v>
      </c>
      <c r="BB190" s="1">
        <f t="shared" si="30"/>
        <v>51716.85254</v>
      </c>
      <c r="BC190" s="1">
        <f t="shared" si="31"/>
        <v>1999.974</v>
      </c>
      <c r="BD190" s="1">
        <f t="shared" si="32"/>
        <v>1681.17786</v>
      </c>
      <c r="BE190" s="1">
        <f t="shared" si="33"/>
        <v>0.8405998578</v>
      </c>
      <c r="BF190" s="1">
        <f t="shared" si="34"/>
        <v>0.1607577256</v>
      </c>
      <c r="BG190" s="1">
        <v>6.0</v>
      </c>
      <c r="BH190" s="1">
        <v>0.5</v>
      </c>
      <c r="BI190" s="1" t="s">
        <v>347</v>
      </c>
      <c r="BJ190" s="1">
        <v>2.0</v>
      </c>
      <c r="BK190" s="1" t="b">
        <v>1</v>
      </c>
      <c r="BL190" s="1">
        <v>1.659880421099999E9</v>
      </c>
      <c r="BM190" s="1">
        <v>789.6694666666667</v>
      </c>
      <c r="BN190" s="1">
        <v>845.9766666666667</v>
      </c>
      <c r="BO190" s="1">
        <v>27.29734666666667</v>
      </c>
      <c r="BP190" s="1">
        <v>26.25061999999999</v>
      </c>
      <c r="BQ190" s="1">
        <v>787.6737333333332</v>
      </c>
      <c r="BR190" s="1">
        <v>27.25494666666667</v>
      </c>
      <c r="BS190" s="1">
        <v>500.1417333333333</v>
      </c>
      <c r="BT190" s="1">
        <v>99.09297333333333</v>
      </c>
      <c r="BU190" s="1">
        <v>0.1000455866666667</v>
      </c>
      <c r="BV190" s="1">
        <v>31.01031333333333</v>
      </c>
      <c r="BW190" s="1">
        <v>31.89642666666666</v>
      </c>
      <c r="BX190" s="1">
        <v>999.8999999999999</v>
      </c>
      <c r="BY190" s="1">
        <v>0.0</v>
      </c>
      <c r="BZ190" s="1">
        <v>0.0</v>
      </c>
      <c r="CA190" s="1">
        <v>10002.11466666667</v>
      </c>
      <c r="CB190" s="1">
        <v>0.0</v>
      </c>
      <c r="CC190" s="1">
        <v>860.1360666666666</v>
      </c>
      <c r="CD190" s="1">
        <v>-56.30715333333333</v>
      </c>
      <c r="CE190" s="1">
        <v>811.8302666666667</v>
      </c>
      <c r="CF190" s="1">
        <v>868.7826666666668</v>
      </c>
      <c r="CG190" s="1">
        <v>1.04673</v>
      </c>
      <c r="CH190" s="1">
        <v>845.9766666666667</v>
      </c>
      <c r="CI190" s="1">
        <v>26.25061999999999</v>
      </c>
      <c r="CJ190" s="1">
        <v>2.704976000000001</v>
      </c>
      <c r="CK190" s="1">
        <v>2.601253333333333</v>
      </c>
      <c r="CL190" s="1">
        <v>22.31538666666667</v>
      </c>
      <c r="CM190" s="1">
        <v>21.67428666666667</v>
      </c>
      <c r="CN190" s="1">
        <v>1999.974</v>
      </c>
      <c r="CO190" s="1">
        <v>0.9800056</v>
      </c>
      <c r="CP190" s="1">
        <v>0.01999472</v>
      </c>
      <c r="CQ190" s="1">
        <v>0.0</v>
      </c>
      <c r="CR190" s="1">
        <v>2.508066666666666</v>
      </c>
      <c r="CS190" s="1">
        <v>0.0</v>
      </c>
      <c r="CT190" s="1">
        <v>18421.48666666667</v>
      </c>
      <c r="CU190" s="1">
        <v>17412.12666666667</v>
      </c>
      <c r="CV190" s="1">
        <v>40.375</v>
      </c>
      <c r="CW190" s="1">
        <v>41.3582</v>
      </c>
      <c r="CX190" s="1">
        <v>40.27066666666667</v>
      </c>
      <c r="CY190" s="1">
        <v>39.812</v>
      </c>
      <c r="CZ190" s="1">
        <v>40.54546666666667</v>
      </c>
      <c r="DA190" s="1">
        <v>1959.984</v>
      </c>
      <c r="DB190" s="1">
        <v>39.99</v>
      </c>
      <c r="DC190" s="1">
        <v>0.0</v>
      </c>
      <c r="DD190" s="1">
        <v>1.6598804273E9</v>
      </c>
      <c r="DE190" s="1">
        <v>0.0</v>
      </c>
      <c r="DF190" s="1">
        <v>0.0</v>
      </c>
      <c r="DG190" s="1" t="s">
        <v>348</v>
      </c>
      <c r="DH190" s="1">
        <v>1.6598125901E9</v>
      </c>
      <c r="DI190" s="1">
        <v>1.6598125706E9</v>
      </c>
      <c r="DJ190" s="1">
        <v>0.0</v>
      </c>
      <c r="DK190" s="1">
        <v>-0.048</v>
      </c>
      <c r="DL190" s="1">
        <v>0.0</v>
      </c>
      <c r="DM190" s="1">
        <v>2.986</v>
      </c>
      <c r="DN190" s="1">
        <v>0.016</v>
      </c>
      <c r="DO190" s="1">
        <v>2000.0</v>
      </c>
      <c r="DP190" s="1">
        <v>27.0</v>
      </c>
      <c r="DQ190" s="1">
        <v>0.33</v>
      </c>
      <c r="DR190" s="1">
        <v>0.43</v>
      </c>
      <c r="DS190" s="1">
        <v>14.35134533117343</v>
      </c>
      <c r="DT190" s="1">
        <v>4.063413360885479</v>
      </c>
      <c r="DU190" s="1">
        <v>0.3340312569506282</v>
      </c>
      <c r="DV190" s="1">
        <v>0.0</v>
      </c>
      <c r="DW190" s="1">
        <v>-56.19500645161289</v>
      </c>
      <c r="DX190" s="1">
        <v>-7.59564677419341</v>
      </c>
      <c r="DY190" s="1">
        <v>0.5786517064502024</v>
      </c>
      <c r="DZ190" s="1">
        <v>0.0</v>
      </c>
      <c r="EA190" s="1">
        <v>216.2597287283656</v>
      </c>
      <c r="EB190" s="1">
        <v>187.2497557009196</v>
      </c>
      <c r="EC190" s="1">
        <v>14.38163483057707</v>
      </c>
      <c r="ED190" s="1">
        <v>0.0</v>
      </c>
      <c r="EE190" s="1">
        <v>1.042277804878049</v>
      </c>
      <c r="EF190" s="1">
        <v>0.05520585365853674</v>
      </c>
      <c r="EG190" s="1">
        <v>0.009162761196408836</v>
      </c>
      <c r="EH190" s="1">
        <v>1.0</v>
      </c>
      <c r="EI190" s="1">
        <v>2.039777775838251</v>
      </c>
      <c r="EJ190" s="1">
        <v>-0.01375903163482155</v>
      </c>
      <c r="EK190" s="1">
        <v>0.001496016763882435</v>
      </c>
      <c r="EL190" s="1">
        <v>1.0</v>
      </c>
      <c r="EM190" s="1">
        <v>2.0</v>
      </c>
      <c r="EN190" s="1">
        <v>5.0</v>
      </c>
      <c r="EO190" s="1" t="s">
        <v>386</v>
      </c>
      <c r="EP190" s="1">
        <v>2.94328</v>
      </c>
      <c r="EQ190" s="1">
        <v>2.80117</v>
      </c>
      <c r="ER190" s="1">
        <v>0.146969</v>
      </c>
      <c r="ES190" s="1">
        <v>0.153612</v>
      </c>
      <c r="ET190" s="1">
        <v>0.117708</v>
      </c>
      <c r="EU190" s="1">
        <v>0.1147</v>
      </c>
      <c r="EV190" s="1">
        <v>17526.1</v>
      </c>
      <c r="EW190" s="1">
        <v>18234.3</v>
      </c>
      <c r="EX190" s="1">
        <v>23888.6</v>
      </c>
      <c r="EY190" s="1">
        <v>25067.1</v>
      </c>
      <c r="EZ190" s="1">
        <v>33731.8</v>
      </c>
      <c r="FA190" s="1">
        <v>35432.2</v>
      </c>
      <c r="FB190" s="1">
        <v>43545.6</v>
      </c>
      <c r="FC190" s="1">
        <v>46334.3</v>
      </c>
      <c r="FD190" s="1">
        <v>1.55287</v>
      </c>
      <c r="FE190" s="1">
        <v>1.88948</v>
      </c>
      <c r="FF190" s="1">
        <v>0.137642</v>
      </c>
      <c r="FG190" s="1">
        <v>0.0</v>
      </c>
      <c r="FH190" s="1">
        <v>29.6426</v>
      </c>
      <c r="FI190" s="1">
        <v>999.9</v>
      </c>
      <c r="FJ190" s="1">
        <v>65.3</v>
      </c>
      <c r="FK190" s="1">
        <v>32.8</v>
      </c>
      <c r="FL190" s="1">
        <v>32.9192</v>
      </c>
      <c r="FM190" s="1">
        <v>64.6958</v>
      </c>
      <c r="FN190" s="1">
        <v>26.258</v>
      </c>
      <c r="FO190" s="1">
        <v>1.0</v>
      </c>
      <c r="FP190" s="1">
        <v>0.318117</v>
      </c>
      <c r="FQ190" s="1">
        <v>1.30098</v>
      </c>
      <c r="FR190" s="1">
        <v>20.3166</v>
      </c>
      <c r="FS190" s="1">
        <v>5.21265</v>
      </c>
      <c r="FT190" s="1">
        <v>11.905</v>
      </c>
      <c r="FU190" s="1">
        <v>5.0027</v>
      </c>
      <c r="FV190" s="1">
        <v>3.28965</v>
      </c>
      <c r="FW190" s="1">
        <v>9999.0</v>
      </c>
      <c r="FX190" s="1">
        <v>9999.0</v>
      </c>
      <c r="FY190" s="1">
        <v>9999.0</v>
      </c>
      <c r="FZ190" s="1">
        <v>999.9</v>
      </c>
      <c r="GA190" s="1">
        <v>1.85944</v>
      </c>
      <c r="GB190" s="1">
        <v>1.85433</v>
      </c>
      <c r="GC190" s="1">
        <v>1.8576</v>
      </c>
      <c r="GD190" s="1">
        <v>1.85593</v>
      </c>
      <c r="GE190" s="1">
        <v>1.85474</v>
      </c>
      <c r="GF190" s="1">
        <v>1.85447</v>
      </c>
      <c r="GG190" s="1">
        <v>1.85303</v>
      </c>
      <c r="GH190" s="1">
        <v>1.85625</v>
      </c>
      <c r="GI190" s="1">
        <v>0.0</v>
      </c>
      <c r="GJ190" s="1">
        <v>0.0</v>
      </c>
      <c r="GK190" s="1">
        <v>0.0</v>
      </c>
      <c r="GL190" s="1">
        <v>0.0</v>
      </c>
      <c r="GM190" s="1" t="s">
        <v>350</v>
      </c>
      <c r="GN190" s="1" t="s">
        <v>351</v>
      </c>
      <c r="GO190" s="1" t="s">
        <v>352</v>
      </c>
      <c r="GP190" s="1" t="s">
        <v>352</v>
      </c>
      <c r="GQ190" s="1" t="s">
        <v>352</v>
      </c>
      <c r="GR190" s="1" t="s">
        <v>352</v>
      </c>
      <c r="GS190" s="1">
        <v>0.0</v>
      </c>
      <c r="GT190" s="1">
        <v>100.0</v>
      </c>
      <c r="GU190" s="1">
        <v>100.0</v>
      </c>
      <c r="GV190" s="1">
        <v>2.042</v>
      </c>
      <c r="GW190" s="1">
        <v>0.0424</v>
      </c>
      <c r="GX190" s="1">
        <v>0.3926636889836393</v>
      </c>
      <c r="GY190" s="1">
        <v>0.003036990343597491</v>
      </c>
      <c r="GZ190" s="1">
        <v>-1.538114387597119E-6</v>
      </c>
      <c r="HA190" s="1">
        <v>3.390969119432733E-10</v>
      </c>
      <c r="HB190" s="1">
        <v>-0.02894341138822331</v>
      </c>
      <c r="HC190" s="1">
        <v>0.009762198319610341</v>
      </c>
      <c r="HD190" s="1">
        <v>-3.338778216718564E-4</v>
      </c>
      <c r="HE190" s="1">
        <v>2.632278881966732E-6</v>
      </c>
      <c r="HF190" s="1">
        <v>6.0</v>
      </c>
      <c r="HG190" s="1">
        <v>2134.0</v>
      </c>
      <c r="HH190" s="1">
        <v>2.0</v>
      </c>
      <c r="HI190" s="1">
        <v>31.0</v>
      </c>
      <c r="HJ190" s="1">
        <v>1130.6</v>
      </c>
      <c r="HK190" s="1">
        <v>1131.0</v>
      </c>
      <c r="HL190" s="1">
        <v>1.9873</v>
      </c>
      <c r="HM190" s="1">
        <v>2.28271</v>
      </c>
      <c r="HN190" s="1">
        <v>1.4978</v>
      </c>
      <c r="HO190" s="1">
        <v>2.30835</v>
      </c>
      <c r="HP190" s="1">
        <v>1.54785</v>
      </c>
      <c r="HQ190" s="1">
        <v>2.35229</v>
      </c>
      <c r="HR190" s="1">
        <v>35.9645</v>
      </c>
      <c r="HS190" s="1">
        <v>15.7694</v>
      </c>
      <c r="HT190" s="1">
        <v>18.0</v>
      </c>
      <c r="HU190" s="1">
        <v>291.517</v>
      </c>
      <c r="HV190" s="1">
        <v>511.855</v>
      </c>
      <c r="HW190" s="1">
        <v>27.7085</v>
      </c>
      <c r="HX190" s="1">
        <v>31.1273</v>
      </c>
      <c r="HY190" s="1">
        <v>30.0002</v>
      </c>
      <c r="HZ190" s="1">
        <v>30.9785</v>
      </c>
      <c r="IA190" s="1">
        <v>31.0492</v>
      </c>
      <c r="IB190" s="1">
        <v>39.7895</v>
      </c>
      <c r="IC190" s="1">
        <v>23.5666</v>
      </c>
      <c r="ID190" s="1">
        <v>56.5686</v>
      </c>
      <c r="IE190" s="1">
        <v>27.7169</v>
      </c>
      <c r="IF190" s="1">
        <v>914.773</v>
      </c>
      <c r="IG190" s="1">
        <v>26.2694</v>
      </c>
      <c r="IH190" s="1">
        <v>100.703</v>
      </c>
      <c r="II190" s="1">
        <v>100.421</v>
      </c>
      <c r="IJ190" s="1" t="s">
        <v>353</v>
      </c>
    </row>
    <row r="191" ht="15.75" hidden="1" customHeight="1">
      <c r="A191" s="1">
        <v>175.0</v>
      </c>
      <c r="B191" s="1">
        <v>1.6598804296E9</v>
      </c>
      <c r="C191" s="1">
        <v>172.5</v>
      </c>
      <c r="D191" s="1" t="s">
        <v>681</v>
      </c>
      <c r="E191" s="1" t="s">
        <v>682</v>
      </c>
      <c r="F191" s="1">
        <v>1.0</v>
      </c>
      <c r="H191" s="1" t="s">
        <v>345</v>
      </c>
      <c r="M191" s="1" t="s">
        <v>346</v>
      </c>
      <c r="N191" s="1">
        <v>1.6598804216E9</v>
      </c>
      <c r="O191" s="1">
        <f t="shared" si="1"/>
        <v>0.0008905198283</v>
      </c>
      <c r="P191" s="1">
        <f t="shared" si="2"/>
        <v>0.8905198283</v>
      </c>
      <c r="Q191" s="1">
        <f t="shared" si="3"/>
        <v>15.08504032</v>
      </c>
      <c r="R191" s="1">
        <f t="shared" si="4"/>
        <v>792.1580625</v>
      </c>
      <c r="S191" s="1">
        <f t="shared" si="5"/>
        <v>197.0035265</v>
      </c>
      <c r="T191" s="1">
        <f t="shared" si="6"/>
        <v>19.54139853</v>
      </c>
      <c r="U191" s="1">
        <f t="shared" si="7"/>
        <v>78.57664616</v>
      </c>
      <c r="V191" s="1">
        <f t="shared" si="8"/>
        <v>0.04202451962</v>
      </c>
      <c r="W191" s="1">
        <f t="shared" si="9"/>
        <v>2.91394486</v>
      </c>
      <c r="X191" s="1">
        <f t="shared" si="10"/>
        <v>0.04169070033</v>
      </c>
      <c r="Y191" s="1">
        <f t="shared" si="11"/>
        <v>0.02608645888</v>
      </c>
      <c r="Z191" s="1">
        <f t="shared" si="12"/>
        <v>321.5103338</v>
      </c>
      <c r="AA191" s="1">
        <f t="shared" si="13"/>
        <v>32.67740324</v>
      </c>
      <c r="AB191" s="1">
        <f t="shared" si="14"/>
        <v>31.89518125</v>
      </c>
      <c r="AC191" s="1">
        <f t="shared" si="15"/>
        <v>4.746826661</v>
      </c>
      <c r="AD191" s="1">
        <f t="shared" si="16"/>
        <v>59.98641981</v>
      </c>
      <c r="AE191" s="1">
        <f t="shared" si="17"/>
        <v>2.707660283</v>
      </c>
      <c r="AF191" s="1">
        <f t="shared" si="18"/>
        <v>4.513788773</v>
      </c>
      <c r="AG191" s="1">
        <f t="shared" si="19"/>
        <v>2.039166379</v>
      </c>
      <c r="AH191" s="1">
        <f t="shared" si="20"/>
        <v>-39.27192443</v>
      </c>
      <c r="AI191" s="1">
        <f t="shared" si="21"/>
        <v>-139.1581278</v>
      </c>
      <c r="AJ191" s="1">
        <f t="shared" si="22"/>
        <v>-10.77201739</v>
      </c>
      <c r="AK191" s="1">
        <f t="shared" si="23"/>
        <v>132.3082641</v>
      </c>
      <c r="AL191" s="1">
        <f t="shared" si="24"/>
        <v>46.26527243</v>
      </c>
      <c r="AM191" s="1">
        <f t="shared" si="25"/>
        <v>0.8966515414</v>
      </c>
      <c r="AN191" s="1">
        <f t="shared" si="26"/>
        <v>15.08504032</v>
      </c>
      <c r="AO191" s="1">
        <v>897.4076252294541</v>
      </c>
      <c r="AP191" s="1">
        <v>852.7582484848484</v>
      </c>
      <c r="AQ191" s="1">
        <v>5.114446285222354</v>
      </c>
      <c r="AR191" s="1">
        <v>65.04443455469847</v>
      </c>
      <c r="AS191" s="1">
        <f t="shared" si="27"/>
        <v>0.8905198283</v>
      </c>
      <c r="AT191" s="1">
        <v>26.250303817283</v>
      </c>
      <c r="AU191" s="1">
        <v>27.28952787878786</v>
      </c>
      <c r="AV191" s="1">
        <v>-8.154360948404827E-6</v>
      </c>
      <c r="AW191" s="1">
        <v>82.47804808777816</v>
      </c>
      <c r="AX191" s="1">
        <v>194.0</v>
      </c>
      <c r="AY191" s="1">
        <v>39.0</v>
      </c>
      <c r="AZ191" s="1">
        <f t="shared" si="28"/>
        <v>1</v>
      </c>
      <c r="BA191" s="1">
        <f t="shared" si="29"/>
        <v>0</v>
      </c>
      <c r="BB191" s="1">
        <f t="shared" si="30"/>
        <v>51716.61315</v>
      </c>
      <c r="BC191" s="1">
        <f t="shared" si="31"/>
        <v>1999.968125</v>
      </c>
      <c r="BD191" s="1">
        <f t="shared" si="32"/>
        <v>1681.172925</v>
      </c>
      <c r="BE191" s="1">
        <f t="shared" si="33"/>
        <v>0.8405998596</v>
      </c>
      <c r="BF191" s="1">
        <f t="shared" si="34"/>
        <v>0.160757729</v>
      </c>
      <c r="BG191" s="1">
        <v>6.0</v>
      </c>
      <c r="BH191" s="1">
        <v>0.5</v>
      </c>
      <c r="BI191" s="1" t="s">
        <v>347</v>
      </c>
      <c r="BJ191" s="1">
        <v>2.0</v>
      </c>
      <c r="BK191" s="1" t="b">
        <v>1</v>
      </c>
      <c r="BL191" s="1">
        <v>1.6598804216E9</v>
      </c>
      <c r="BM191" s="1">
        <v>792.1580625</v>
      </c>
      <c r="BN191" s="1">
        <v>848.513</v>
      </c>
      <c r="BO191" s="1">
        <v>27.29685</v>
      </c>
      <c r="BP191" s="1">
        <v>26.25053125</v>
      </c>
      <c r="BQ191" s="1">
        <v>790.1592499999999</v>
      </c>
      <c r="BR191" s="1">
        <v>27.25444375</v>
      </c>
      <c r="BS191" s="1">
        <v>500.139625</v>
      </c>
      <c r="BT191" s="1">
        <v>99.09310624999999</v>
      </c>
      <c r="BU191" s="1">
        <v>0.10003445625</v>
      </c>
      <c r="BV191" s="1">
        <v>31.00936875</v>
      </c>
      <c r="BW191" s="1">
        <v>31.89518125</v>
      </c>
      <c r="BX191" s="1">
        <v>999.9</v>
      </c>
      <c r="BY191" s="1">
        <v>0.0</v>
      </c>
      <c r="BZ191" s="1">
        <v>0.0</v>
      </c>
      <c r="CA191" s="1">
        <v>10002.02</v>
      </c>
      <c r="CB191" s="1">
        <v>0.0</v>
      </c>
      <c r="CC191" s="1">
        <v>861.8264375</v>
      </c>
      <c r="CD191" s="1">
        <v>-56.3549125</v>
      </c>
      <c r="CE191" s="1">
        <v>814.3882500000001</v>
      </c>
      <c r="CF191" s="1">
        <v>871.3873125</v>
      </c>
      <c r="CG191" s="1">
        <v>1.046320625</v>
      </c>
      <c r="CH191" s="1">
        <v>848.513</v>
      </c>
      <c r="CI191" s="1">
        <v>26.25053125</v>
      </c>
      <c r="CJ191" s="1">
        <v>2.70493</v>
      </c>
      <c r="CK191" s="1">
        <v>2.601248125</v>
      </c>
      <c r="CL191" s="1">
        <v>22.31510625</v>
      </c>
      <c r="CM191" s="1">
        <v>21.67425</v>
      </c>
      <c r="CN191" s="1">
        <v>1999.968125</v>
      </c>
      <c r="CO191" s="1">
        <v>0.9800055625</v>
      </c>
      <c r="CP191" s="1">
        <v>0.01999475625</v>
      </c>
      <c r="CQ191" s="1">
        <v>0.0</v>
      </c>
      <c r="CR191" s="1">
        <v>2.5133125</v>
      </c>
      <c r="CS191" s="1">
        <v>0.0</v>
      </c>
      <c r="CT191" s="1">
        <v>18422.30625</v>
      </c>
      <c r="CU191" s="1">
        <v>17412.075</v>
      </c>
      <c r="CV191" s="1">
        <v>40.375</v>
      </c>
      <c r="CW191" s="1">
        <v>41.35925</v>
      </c>
      <c r="CX191" s="1">
        <v>40.27325</v>
      </c>
      <c r="CY191" s="1">
        <v>39.8159375</v>
      </c>
      <c r="CZ191" s="1">
        <v>40.54649999999999</v>
      </c>
      <c r="DA191" s="1">
        <v>1959.978125</v>
      </c>
      <c r="DB191" s="1">
        <v>39.99</v>
      </c>
      <c r="DC191" s="1">
        <v>0.0</v>
      </c>
      <c r="DD191" s="1">
        <v>1.6598804285E9</v>
      </c>
      <c r="DE191" s="1">
        <v>0.0</v>
      </c>
      <c r="DF191" s="1">
        <v>0.0</v>
      </c>
      <c r="DG191" s="1" t="s">
        <v>348</v>
      </c>
      <c r="DH191" s="1">
        <v>1.6598125901E9</v>
      </c>
      <c r="DI191" s="1">
        <v>1.6598125706E9</v>
      </c>
      <c r="DJ191" s="1">
        <v>0.0</v>
      </c>
      <c r="DK191" s="1">
        <v>-0.048</v>
      </c>
      <c r="DL191" s="1">
        <v>0.0</v>
      </c>
      <c r="DM191" s="1">
        <v>2.986</v>
      </c>
      <c r="DN191" s="1">
        <v>0.016</v>
      </c>
      <c r="DO191" s="1">
        <v>2000.0</v>
      </c>
      <c r="DP191" s="1">
        <v>27.0</v>
      </c>
      <c r="DQ191" s="1">
        <v>0.33</v>
      </c>
      <c r="DR191" s="1">
        <v>0.43</v>
      </c>
      <c r="DS191" s="1">
        <v>14.48826449247696</v>
      </c>
      <c r="DT191" s="1">
        <v>4.40088199634094</v>
      </c>
      <c r="DU191" s="1">
        <v>0.3512234373295785</v>
      </c>
      <c r="DV191" s="1">
        <v>0.0</v>
      </c>
      <c r="DW191" s="1">
        <v>-56.38920333333333</v>
      </c>
      <c r="DX191" s="1">
        <v>-7.323441156841176</v>
      </c>
      <c r="DY191" s="1">
        <v>0.5446444347665935</v>
      </c>
      <c r="DZ191" s="1">
        <v>0.0</v>
      </c>
      <c r="EA191" s="1">
        <v>218.8407760023654</v>
      </c>
      <c r="EB191" s="1">
        <v>156.2316977267012</v>
      </c>
      <c r="EC191" s="1">
        <v>13.11897713030659</v>
      </c>
      <c r="ED191" s="1">
        <v>0.0</v>
      </c>
      <c r="EE191" s="1">
        <v>1.04315975</v>
      </c>
      <c r="EF191" s="1">
        <v>0.03654697936209923</v>
      </c>
      <c r="EG191" s="1">
        <v>0.008657902889123914</v>
      </c>
      <c r="EH191" s="1">
        <v>1.0</v>
      </c>
      <c r="EI191" s="1">
        <v>2.039407712272875</v>
      </c>
      <c r="EJ191" s="1">
        <v>-0.01758581336947287</v>
      </c>
      <c r="EK191" s="1">
        <v>0.001734252687854472</v>
      </c>
      <c r="EL191" s="1">
        <v>1.0</v>
      </c>
      <c r="EM191" s="1">
        <v>2.0</v>
      </c>
      <c r="EN191" s="1">
        <v>5.0</v>
      </c>
      <c r="EO191" s="1" t="s">
        <v>386</v>
      </c>
      <c r="EP191" s="1">
        <v>2.94339</v>
      </c>
      <c r="EQ191" s="1">
        <v>2.80109</v>
      </c>
      <c r="ER191" s="1">
        <v>0.147554</v>
      </c>
      <c r="ES191" s="1">
        <v>0.154185</v>
      </c>
      <c r="ET191" s="1">
        <v>0.117709</v>
      </c>
      <c r="EU191" s="1">
        <v>0.114697</v>
      </c>
      <c r="EV191" s="1">
        <v>17514.0</v>
      </c>
      <c r="EW191" s="1">
        <v>18222.0</v>
      </c>
      <c r="EX191" s="1">
        <v>23888.5</v>
      </c>
      <c r="EY191" s="1">
        <v>25067.1</v>
      </c>
      <c r="EZ191" s="1">
        <v>33731.8</v>
      </c>
      <c r="FA191" s="1">
        <v>35432.2</v>
      </c>
      <c r="FB191" s="1">
        <v>43545.7</v>
      </c>
      <c r="FC191" s="1">
        <v>46334.2</v>
      </c>
      <c r="FD191" s="1">
        <v>1.55265</v>
      </c>
      <c r="FE191" s="1">
        <v>1.88943</v>
      </c>
      <c r="FF191" s="1">
        <v>0.137176</v>
      </c>
      <c r="FG191" s="1">
        <v>0.0</v>
      </c>
      <c r="FH191" s="1">
        <v>29.6445</v>
      </c>
      <c r="FI191" s="1">
        <v>999.9</v>
      </c>
      <c r="FJ191" s="1">
        <v>65.3</v>
      </c>
      <c r="FK191" s="1">
        <v>32.8</v>
      </c>
      <c r="FL191" s="1">
        <v>32.9191</v>
      </c>
      <c r="FM191" s="1">
        <v>64.6858</v>
      </c>
      <c r="FN191" s="1">
        <v>25.4808</v>
      </c>
      <c r="FO191" s="1">
        <v>1.0</v>
      </c>
      <c r="FP191" s="1">
        <v>0.318072</v>
      </c>
      <c r="FQ191" s="1">
        <v>0.94473</v>
      </c>
      <c r="FR191" s="1">
        <v>20.316</v>
      </c>
      <c r="FS191" s="1">
        <v>5.2128</v>
      </c>
      <c r="FT191" s="1">
        <v>11.9059</v>
      </c>
      <c r="FU191" s="1">
        <v>5.0027</v>
      </c>
      <c r="FV191" s="1">
        <v>3.28965</v>
      </c>
      <c r="FW191" s="1">
        <v>9999.0</v>
      </c>
      <c r="FX191" s="1">
        <v>9999.0</v>
      </c>
      <c r="FY191" s="1">
        <v>9999.0</v>
      </c>
      <c r="FZ191" s="1">
        <v>999.9</v>
      </c>
      <c r="GA191" s="1">
        <v>1.85944</v>
      </c>
      <c r="GB191" s="1">
        <v>1.85435</v>
      </c>
      <c r="GC191" s="1">
        <v>1.8576</v>
      </c>
      <c r="GD191" s="1">
        <v>1.85593</v>
      </c>
      <c r="GE191" s="1">
        <v>1.85474</v>
      </c>
      <c r="GF191" s="1">
        <v>1.85449</v>
      </c>
      <c r="GG191" s="1">
        <v>1.85303</v>
      </c>
      <c r="GH191" s="1">
        <v>1.85626</v>
      </c>
      <c r="GI191" s="1">
        <v>0.0</v>
      </c>
      <c r="GJ191" s="1">
        <v>0.0</v>
      </c>
      <c r="GK191" s="1">
        <v>0.0</v>
      </c>
      <c r="GL191" s="1">
        <v>0.0</v>
      </c>
      <c r="GM191" s="1" t="s">
        <v>350</v>
      </c>
      <c r="GN191" s="1" t="s">
        <v>351</v>
      </c>
      <c r="GO191" s="1" t="s">
        <v>352</v>
      </c>
      <c r="GP191" s="1" t="s">
        <v>352</v>
      </c>
      <c r="GQ191" s="1" t="s">
        <v>352</v>
      </c>
      <c r="GR191" s="1" t="s">
        <v>352</v>
      </c>
      <c r="GS191" s="1">
        <v>0.0</v>
      </c>
      <c r="GT191" s="1">
        <v>100.0</v>
      </c>
      <c r="GU191" s="1">
        <v>100.0</v>
      </c>
      <c r="GV191" s="1">
        <v>2.047</v>
      </c>
      <c r="GW191" s="1">
        <v>0.0424</v>
      </c>
      <c r="GX191" s="1">
        <v>0.3926636889836393</v>
      </c>
      <c r="GY191" s="1">
        <v>0.003036990343597491</v>
      </c>
      <c r="GZ191" s="1">
        <v>-1.538114387597119E-6</v>
      </c>
      <c r="HA191" s="1">
        <v>3.390969119432733E-10</v>
      </c>
      <c r="HB191" s="1">
        <v>-0.02894341138822331</v>
      </c>
      <c r="HC191" s="1">
        <v>0.009762198319610341</v>
      </c>
      <c r="HD191" s="1">
        <v>-3.338778216718564E-4</v>
      </c>
      <c r="HE191" s="1">
        <v>2.632278881966732E-6</v>
      </c>
      <c r="HF191" s="1">
        <v>6.0</v>
      </c>
      <c r="HG191" s="1">
        <v>2134.0</v>
      </c>
      <c r="HH191" s="1">
        <v>2.0</v>
      </c>
      <c r="HI191" s="1">
        <v>31.0</v>
      </c>
      <c r="HJ191" s="1">
        <v>1130.7</v>
      </c>
      <c r="HK191" s="1">
        <v>1131.0</v>
      </c>
      <c r="HL191" s="1">
        <v>1.99341</v>
      </c>
      <c r="HM191" s="1">
        <v>2.2998</v>
      </c>
      <c r="HN191" s="1">
        <v>1.4978</v>
      </c>
      <c r="HO191" s="1">
        <v>2.30835</v>
      </c>
      <c r="HP191" s="1">
        <v>1.54785</v>
      </c>
      <c r="HQ191" s="1">
        <v>2.39746</v>
      </c>
      <c r="HR191" s="1">
        <v>35.9645</v>
      </c>
      <c r="HS191" s="1">
        <v>15.7694</v>
      </c>
      <c r="HT191" s="1">
        <v>18.0</v>
      </c>
      <c r="HU191" s="1">
        <v>291.428</v>
      </c>
      <c r="HV191" s="1">
        <v>511.824</v>
      </c>
      <c r="HW191" s="1">
        <v>27.7075</v>
      </c>
      <c r="HX191" s="1">
        <v>31.1279</v>
      </c>
      <c r="HY191" s="1">
        <v>30.0002</v>
      </c>
      <c r="HZ191" s="1">
        <v>30.9792</v>
      </c>
      <c r="IA191" s="1">
        <v>31.0496</v>
      </c>
      <c r="IB191" s="1">
        <v>39.9078</v>
      </c>
      <c r="IC191" s="1">
        <v>23.5666</v>
      </c>
      <c r="ID191" s="1">
        <v>56.5686</v>
      </c>
      <c r="IE191" s="1">
        <v>28.3062</v>
      </c>
      <c r="IF191" s="1">
        <v>914.773</v>
      </c>
      <c r="IG191" s="1">
        <v>26.2707</v>
      </c>
      <c r="IH191" s="1">
        <v>100.703</v>
      </c>
      <c r="II191" s="1">
        <v>100.421</v>
      </c>
      <c r="IJ191" s="1" t="s">
        <v>353</v>
      </c>
    </row>
    <row r="192" ht="15.75" hidden="1" customHeight="1">
      <c r="A192" s="1">
        <v>176.0</v>
      </c>
      <c r="B192" s="1">
        <v>1.6598804306E9</v>
      </c>
      <c r="C192" s="1">
        <v>173.5</v>
      </c>
      <c r="D192" s="1" t="s">
        <v>683</v>
      </c>
      <c r="E192" s="1" t="s">
        <v>684</v>
      </c>
      <c r="F192" s="1">
        <v>1.0</v>
      </c>
      <c r="H192" s="1" t="s">
        <v>345</v>
      </c>
      <c r="M192" s="1" t="s">
        <v>346</v>
      </c>
      <c r="N192" s="1">
        <v>1.659880423099999E9</v>
      </c>
      <c r="O192" s="1">
        <f t="shared" si="1"/>
        <v>0.000891247759</v>
      </c>
      <c r="P192" s="1">
        <f t="shared" si="2"/>
        <v>0.891247759</v>
      </c>
      <c r="Q192" s="1">
        <f t="shared" si="3"/>
        <v>15.04659282</v>
      </c>
      <c r="R192" s="1">
        <f t="shared" si="4"/>
        <v>799.6080667</v>
      </c>
      <c r="S192" s="1">
        <f t="shared" si="5"/>
        <v>206.2771294</v>
      </c>
      <c r="T192" s="1">
        <f t="shared" si="6"/>
        <v>20.46129357</v>
      </c>
      <c r="U192" s="1">
        <f t="shared" si="7"/>
        <v>79.31570232</v>
      </c>
      <c r="V192" s="1">
        <f t="shared" si="8"/>
        <v>0.04207081514</v>
      </c>
      <c r="W192" s="1">
        <f t="shared" si="9"/>
        <v>2.913984292</v>
      </c>
      <c r="X192" s="1">
        <f t="shared" si="10"/>
        <v>0.0417362676</v>
      </c>
      <c r="Y192" s="1">
        <f t="shared" si="11"/>
        <v>0.02611500313</v>
      </c>
      <c r="Z192" s="1">
        <f t="shared" si="12"/>
        <v>321.5098882</v>
      </c>
      <c r="AA192" s="1">
        <f t="shared" si="13"/>
        <v>32.67387842</v>
      </c>
      <c r="AB192" s="1">
        <f t="shared" si="14"/>
        <v>31.89272</v>
      </c>
      <c r="AC192" s="1">
        <f t="shared" si="15"/>
        <v>4.746164922</v>
      </c>
      <c r="AD192" s="1">
        <f t="shared" si="16"/>
        <v>59.9953121</v>
      </c>
      <c r="AE192" s="1">
        <f t="shared" si="17"/>
        <v>2.707549816</v>
      </c>
      <c r="AF192" s="1">
        <f t="shared" si="18"/>
        <v>4.51293563</v>
      </c>
      <c r="AG192" s="1">
        <f t="shared" si="19"/>
        <v>2.038615106</v>
      </c>
      <c r="AH192" s="1">
        <f t="shared" si="20"/>
        <v>-39.30402617</v>
      </c>
      <c r="AI192" s="1">
        <f t="shared" si="21"/>
        <v>-139.2941994</v>
      </c>
      <c r="AJ192" s="1">
        <f t="shared" si="22"/>
        <v>-10.78209774</v>
      </c>
      <c r="AK192" s="1">
        <f t="shared" si="23"/>
        <v>132.1295649</v>
      </c>
      <c r="AL192" s="1">
        <f t="shared" si="24"/>
        <v>46.40721453</v>
      </c>
      <c r="AM192" s="1">
        <f t="shared" si="25"/>
        <v>0.8974872999</v>
      </c>
      <c r="AN192" s="1">
        <f t="shared" si="26"/>
        <v>15.04659282</v>
      </c>
      <c r="AO192" s="1">
        <v>902.597929696766</v>
      </c>
      <c r="AP192" s="1">
        <v>857.9035454545451</v>
      </c>
      <c r="AQ192" s="1">
        <v>5.132534672466121</v>
      </c>
      <c r="AR192" s="1">
        <v>65.04443455469847</v>
      </c>
      <c r="AS192" s="1">
        <f t="shared" si="27"/>
        <v>0.891247759</v>
      </c>
      <c r="AT192" s="1">
        <v>26.24991467538531</v>
      </c>
      <c r="AU192" s="1">
        <v>27.2899593939394</v>
      </c>
      <c r="AV192" s="1">
        <v>-4.063668849862169E-6</v>
      </c>
      <c r="AW192" s="1">
        <v>82.47804808777816</v>
      </c>
      <c r="AX192" s="1">
        <v>194.0</v>
      </c>
      <c r="AY192" s="1">
        <v>39.0</v>
      </c>
      <c r="AZ192" s="1">
        <f t="shared" si="28"/>
        <v>1</v>
      </c>
      <c r="BA192" s="1">
        <f t="shared" si="29"/>
        <v>0</v>
      </c>
      <c r="BB192" s="1">
        <f t="shared" si="30"/>
        <v>51718.29759</v>
      </c>
      <c r="BC192" s="1">
        <f t="shared" si="31"/>
        <v>1999.965333</v>
      </c>
      <c r="BD192" s="1">
        <f t="shared" si="32"/>
        <v>1681.17058</v>
      </c>
      <c r="BE192" s="1">
        <f t="shared" si="33"/>
        <v>0.8405998604</v>
      </c>
      <c r="BF192" s="1">
        <f t="shared" si="34"/>
        <v>0.1607577306</v>
      </c>
      <c r="BG192" s="1">
        <v>6.0</v>
      </c>
      <c r="BH192" s="1">
        <v>0.5</v>
      </c>
      <c r="BI192" s="1" t="s">
        <v>347</v>
      </c>
      <c r="BJ192" s="1">
        <v>2.0</v>
      </c>
      <c r="BK192" s="1" t="b">
        <v>1</v>
      </c>
      <c r="BL192" s="1">
        <v>1.659880423099999E9</v>
      </c>
      <c r="BM192" s="1">
        <v>799.6080666666668</v>
      </c>
      <c r="BN192" s="1">
        <v>856.142</v>
      </c>
      <c r="BO192" s="1">
        <v>27.29571333333333</v>
      </c>
      <c r="BP192" s="1">
        <v>26.24842</v>
      </c>
      <c r="BQ192" s="1">
        <v>797.5999999999998</v>
      </c>
      <c r="BR192" s="1">
        <v>27.25330666666666</v>
      </c>
      <c r="BS192" s="1">
        <v>500.1405333333333</v>
      </c>
      <c r="BT192" s="1">
        <v>99.09321333333335</v>
      </c>
      <c r="BU192" s="1">
        <v>0.1000109866666667</v>
      </c>
      <c r="BV192" s="1">
        <v>31.00605333333333</v>
      </c>
      <c r="BW192" s="1">
        <v>31.89272</v>
      </c>
      <c r="BX192" s="1">
        <v>999.8999999999999</v>
      </c>
      <c r="BY192" s="1">
        <v>0.0</v>
      </c>
      <c r="BZ192" s="1">
        <v>0.0</v>
      </c>
      <c r="CA192" s="1">
        <v>10002.23466666667</v>
      </c>
      <c r="CB192" s="1">
        <v>0.0</v>
      </c>
      <c r="CC192" s="1">
        <v>868.4184666666666</v>
      </c>
      <c r="CD192" s="1">
        <v>-56.53394</v>
      </c>
      <c r="CE192" s="1">
        <v>822.0464</v>
      </c>
      <c r="CF192" s="1">
        <v>879.2201333333336</v>
      </c>
      <c r="CG192" s="1">
        <v>1.047294666666666</v>
      </c>
      <c r="CH192" s="1">
        <v>856.142</v>
      </c>
      <c r="CI192" s="1">
        <v>26.24842</v>
      </c>
      <c r="CJ192" s="1">
        <v>2.704820666666667</v>
      </c>
      <c r="CK192" s="1">
        <v>2.601041333333334</v>
      </c>
      <c r="CL192" s="1">
        <v>22.31444</v>
      </c>
      <c r="CM192" s="1">
        <v>21.67295333333333</v>
      </c>
      <c r="CN192" s="1">
        <v>1999.965333333334</v>
      </c>
      <c r="CO192" s="1">
        <v>0.9800056</v>
      </c>
      <c r="CP192" s="1">
        <v>0.01999472</v>
      </c>
      <c r="CQ192" s="1">
        <v>0.0</v>
      </c>
      <c r="CR192" s="1">
        <v>2.362066666666667</v>
      </c>
      <c r="CS192" s="1">
        <v>0.0</v>
      </c>
      <c r="CT192" s="1">
        <v>18424.94</v>
      </c>
      <c r="CU192" s="1">
        <v>17412.05333333333</v>
      </c>
      <c r="CV192" s="1">
        <v>40.375</v>
      </c>
      <c r="CW192" s="1">
        <v>41.3666</v>
      </c>
      <c r="CX192" s="1">
        <v>40.27893333333334</v>
      </c>
      <c r="CY192" s="1">
        <v>39.8204</v>
      </c>
      <c r="CZ192" s="1">
        <v>40.55373333333333</v>
      </c>
      <c r="DA192" s="1">
        <v>1959.975333333333</v>
      </c>
      <c r="DB192" s="1">
        <v>39.99</v>
      </c>
      <c r="DC192" s="1">
        <v>0.0</v>
      </c>
      <c r="DD192" s="1">
        <v>1.6598804291E9</v>
      </c>
      <c r="DE192" s="1">
        <v>0.0</v>
      </c>
      <c r="DF192" s="1">
        <v>0.0</v>
      </c>
      <c r="DG192" s="1" t="s">
        <v>348</v>
      </c>
      <c r="DH192" s="1">
        <v>1.6598125901E9</v>
      </c>
      <c r="DI192" s="1">
        <v>1.6598125706E9</v>
      </c>
      <c r="DJ192" s="1">
        <v>0.0</v>
      </c>
      <c r="DK192" s="1">
        <v>-0.048</v>
      </c>
      <c r="DL192" s="1">
        <v>0.0</v>
      </c>
      <c r="DM192" s="1">
        <v>2.986</v>
      </c>
      <c r="DN192" s="1">
        <v>0.016</v>
      </c>
      <c r="DO192" s="1">
        <v>2000.0</v>
      </c>
      <c r="DP192" s="1">
        <v>27.0</v>
      </c>
      <c r="DQ192" s="1">
        <v>0.33</v>
      </c>
      <c r="DR192" s="1">
        <v>0.43</v>
      </c>
      <c r="DS192" s="1">
        <v>14.56059280261761</v>
      </c>
      <c r="DT192" s="1">
        <v>4.816081514591829</v>
      </c>
      <c r="DU192" s="1">
        <v>0.3649230238483948</v>
      </c>
      <c r="DV192" s="1">
        <v>0.0</v>
      </c>
      <c r="DW192" s="1">
        <v>-56.50341666666667</v>
      </c>
      <c r="DX192" s="1">
        <v>-6.757356173526187</v>
      </c>
      <c r="DY192" s="1">
        <v>0.5062074239435402</v>
      </c>
      <c r="DZ192" s="1">
        <v>0.0</v>
      </c>
      <c r="EA192" s="1">
        <v>221.8198154928891</v>
      </c>
      <c r="EB192" s="1">
        <v>135.0958397237656</v>
      </c>
      <c r="EC192" s="1">
        <v>11.41081094200502</v>
      </c>
      <c r="ED192" s="1">
        <v>0.0</v>
      </c>
      <c r="EE192" s="1">
        <v>1.04363375</v>
      </c>
      <c r="EF192" s="1">
        <v>0.02357977485928428</v>
      </c>
      <c r="EG192" s="1">
        <v>0.00825452623943374</v>
      </c>
      <c r="EH192" s="1">
        <v>1.0</v>
      </c>
      <c r="EI192" s="1">
        <v>2.039013590432084</v>
      </c>
      <c r="EJ192" s="1">
        <v>-0.02256054916859497</v>
      </c>
      <c r="EK192" s="1">
        <v>0.002077923266497762</v>
      </c>
      <c r="EL192" s="1">
        <v>1.0</v>
      </c>
      <c r="EM192" s="1">
        <v>2.0</v>
      </c>
      <c r="EN192" s="1">
        <v>5.0</v>
      </c>
      <c r="EO192" s="1" t="s">
        <v>386</v>
      </c>
      <c r="EP192" s="1">
        <v>2.94342</v>
      </c>
      <c r="EQ192" s="1">
        <v>2.80121</v>
      </c>
      <c r="ER192" s="1">
        <v>0.148133</v>
      </c>
      <c r="ES192" s="1">
        <v>0.154744</v>
      </c>
      <c r="ET192" s="1">
        <v>0.117713</v>
      </c>
      <c r="EU192" s="1">
        <v>0.114703</v>
      </c>
      <c r="EV192" s="1">
        <v>17502.0</v>
      </c>
      <c r="EW192" s="1">
        <v>18209.9</v>
      </c>
      <c r="EX192" s="1">
        <v>23888.5</v>
      </c>
      <c r="EY192" s="1">
        <v>25067.1</v>
      </c>
      <c r="EZ192" s="1">
        <v>33731.7</v>
      </c>
      <c r="FA192" s="1">
        <v>35432.1</v>
      </c>
      <c r="FB192" s="1">
        <v>43545.8</v>
      </c>
      <c r="FC192" s="1">
        <v>46334.3</v>
      </c>
      <c r="FD192" s="1">
        <v>1.5523</v>
      </c>
      <c r="FE192" s="1">
        <v>1.88943</v>
      </c>
      <c r="FF192" s="1">
        <v>0.136662</v>
      </c>
      <c r="FG192" s="1">
        <v>0.0</v>
      </c>
      <c r="FH192" s="1">
        <v>29.6461</v>
      </c>
      <c r="FI192" s="1">
        <v>999.9</v>
      </c>
      <c r="FJ192" s="1">
        <v>65.3</v>
      </c>
      <c r="FK192" s="1">
        <v>32.8</v>
      </c>
      <c r="FL192" s="1">
        <v>32.9187</v>
      </c>
      <c r="FM192" s="1">
        <v>64.5558</v>
      </c>
      <c r="FN192" s="1">
        <v>26.262</v>
      </c>
      <c r="FO192" s="1">
        <v>1.0</v>
      </c>
      <c r="FP192" s="1">
        <v>0.318034</v>
      </c>
      <c r="FQ192" s="1">
        <v>0.207704</v>
      </c>
      <c r="FR192" s="1">
        <v>20.3144</v>
      </c>
      <c r="FS192" s="1">
        <v>5.2128</v>
      </c>
      <c r="FT192" s="1">
        <v>11.9065</v>
      </c>
      <c r="FU192" s="1">
        <v>5.00285</v>
      </c>
      <c r="FV192" s="1">
        <v>3.28965</v>
      </c>
      <c r="FW192" s="1">
        <v>9999.0</v>
      </c>
      <c r="FX192" s="1">
        <v>9999.0</v>
      </c>
      <c r="FY192" s="1">
        <v>9999.0</v>
      </c>
      <c r="FZ192" s="1">
        <v>999.9</v>
      </c>
      <c r="GA192" s="1">
        <v>1.85944</v>
      </c>
      <c r="GB192" s="1">
        <v>1.85438</v>
      </c>
      <c r="GC192" s="1">
        <v>1.8576</v>
      </c>
      <c r="GD192" s="1">
        <v>1.85593</v>
      </c>
      <c r="GE192" s="1">
        <v>1.85474</v>
      </c>
      <c r="GF192" s="1">
        <v>1.8545</v>
      </c>
      <c r="GG192" s="1">
        <v>1.85303</v>
      </c>
      <c r="GH192" s="1">
        <v>1.85626</v>
      </c>
      <c r="GI192" s="1">
        <v>0.0</v>
      </c>
      <c r="GJ192" s="1">
        <v>0.0</v>
      </c>
      <c r="GK192" s="1">
        <v>0.0</v>
      </c>
      <c r="GL192" s="1">
        <v>0.0</v>
      </c>
      <c r="GM192" s="1" t="s">
        <v>350</v>
      </c>
      <c r="GN192" s="1" t="s">
        <v>351</v>
      </c>
      <c r="GO192" s="1" t="s">
        <v>352</v>
      </c>
      <c r="GP192" s="1" t="s">
        <v>352</v>
      </c>
      <c r="GQ192" s="1" t="s">
        <v>352</v>
      </c>
      <c r="GR192" s="1" t="s">
        <v>352</v>
      </c>
      <c r="GS192" s="1">
        <v>0.0</v>
      </c>
      <c r="GT192" s="1">
        <v>100.0</v>
      </c>
      <c r="GU192" s="1">
        <v>100.0</v>
      </c>
      <c r="GV192" s="1">
        <v>2.053</v>
      </c>
      <c r="GW192" s="1">
        <v>0.0424</v>
      </c>
      <c r="GX192" s="1">
        <v>0.3926636889836393</v>
      </c>
      <c r="GY192" s="1">
        <v>0.003036990343597491</v>
      </c>
      <c r="GZ192" s="1">
        <v>-1.538114387597119E-6</v>
      </c>
      <c r="HA192" s="1">
        <v>3.390969119432733E-10</v>
      </c>
      <c r="HB192" s="1">
        <v>-0.02894341138822331</v>
      </c>
      <c r="HC192" s="1">
        <v>0.009762198319610341</v>
      </c>
      <c r="HD192" s="1">
        <v>-3.338778216718564E-4</v>
      </c>
      <c r="HE192" s="1">
        <v>2.632278881966732E-6</v>
      </c>
      <c r="HF192" s="1">
        <v>6.0</v>
      </c>
      <c r="HG192" s="1">
        <v>2134.0</v>
      </c>
      <c r="HH192" s="1">
        <v>2.0</v>
      </c>
      <c r="HI192" s="1">
        <v>31.0</v>
      </c>
      <c r="HJ192" s="1">
        <v>1130.7</v>
      </c>
      <c r="HK192" s="1">
        <v>1131.0</v>
      </c>
      <c r="HL192" s="1">
        <v>2.00439</v>
      </c>
      <c r="HM192" s="1">
        <v>2.28882</v>
      </c>
      <c r="HN192" s="1">
        <v>1.4978</v>
      </c>
      <c r="HO192" s="1">
        <v>2.30835</v>
      </c>
      <c r="HP192" s="1">
        <v>1.54785</v>
      </c>
      <c r="HQ192" s="1">
        <v>2.35474</v>
      </c>
      <c r="HR192" s="1">
        <v>35.9645</v>
      </c>
      <c r="HS192" s="1">
        <v>15.7606</v>
      </c>
      <c r="HT192" s="1">
        <v>18.0</v>
      </c>
      <c r="HU192" s="1">
        <v>291.289</v>
      </c>
      <c r="HV192" s="1">
        <v>511.824</v>
      </c>
      <c r="HW192" s="1">
        <v>27.7245</v>
      </c>
      <c r="HX192" s="1">
        <v>31.1286</v>
      </c>
      <c r="HY192" s="1">
        <v>30.0002</v>
      </c>
      <c r="HZ192" s="1">
        <v>30.9798</v>
      </c>
      <c r="IA192" s="1">
        <v>31.0496</v>
      </c>
      <c r="IB192" s="1">
        <v>40.1517</v>
      </c>
      <c r="IC192" s="1">
        <v>23.5666</v>
      </c>
      <c r="ID192" s="1">
        <v>56.5686</v>
      </c>
      <c r="IE192" s="1">
        <v>28.3062</v>
      </c>
      <c r="IF192" s="1">
        <v>924.789</v>
      </c>
      <c r="IG192" s="1">
        <v>26.2706</v>
      </c>
      <c r="IH192" s="1">
        <v>100.703</v>
      </c>
      <c r="II192" s="1">
        <v>100.421</v>
      </c>
      <c r="IJ192" s="1" t="s">
        <v>353</v>
      </c>
    </row>
    <row r="193" ht="15.75" hidden="1" customHeight="1">
      <c r="A193" s="1">
        <v>177.0</v>
      </c>
      <c r="B193" s="1">
        <v>1.6598804316E9</v>
      </c>
      <c r="C193" s="1">
        <v>174.5</v>
      </c>
      <c r="D193" s="1" t="s">
        <v>685</v>
      </c>
      <c r="E193" s="1" t="s">
        <v>686</v>
      </c>
      <c r="F193" s="1">
        <v>1.0</v>
      </c>
      <c r="H193" s="1" t="s">
        <v>345</v>
      </c>
      <c r="M193" s="1" t="s">
        <v>346</v>
      </c>
      <c r="N193" s="1">
        <v>1.6598804236E9</v>
      </c>
      <c r="O193" s="1">
        <f t="shared" si="1"/>
        <v>0.0008938096419</v>
      </c>
      <c r="P193" s="1">
        <f t="shared" si="2"/>
        <v>0.8938096419</v>
      </c>
      <c r="Q193" s="1">
        <f t="shared" si="3"/>
        <v>15.10457922</v>
      </c>
      <c r="R193" s="1">
        <f t="shared" si="4"/>
        <v>802.09875</v>
      </c>
      <c r="S193" s="1">
        <f t="shared" si="5"/>
        <v>208.2620575</v>
      </c>
      <c r="T193" s="1">
        <f t="shared" si="6"/>
        <v>20.65820145</v>
      </c>
      <c r="U193" s="1">
        <f t="shared" si="7"/>
        <v>79.56282463</v>
      </c>
      <c r="V193" s="1">
        <f t="shared" si="8"/>
        <v>0.04220211281</v>
      </c>
      <c r="W193" s="1">
        <f t="shared" si="9"/>
        <v>2.913967844</v>
      </c>
      <c r="X193" s="1">
        <f t="shared" si="10"/>
        <v>0.04186548098</v>
      </c>
      <c r="Y193" s="1">
        <f t="shared" si="11"/>
        <v>0.02619594669</v>
      </c>
      <c r="Z193" s="1">
        <f t="shared" si="12"/>
        <v>321.5121293</v>
      </c>
      <c r="AA193" s="1">
        <f t="shared" si="13"/>
        <v>32.67241782</v>
      </c>
      <c r="AB193" s="1">
        <f t="shared" si="14"/>
        <v>31.89099375</v>
      </c>
      <c r="AC193" s="1">
        <f t="shared" si="15"/>
        <v>4.745700845</v>
      </c>
      <c r="AD193" s="1">
        <f t="shared" si="16"/>
        <v>59.9976405</v>
      </c>
      <c r="AE193" s="1">
        <f t="shared" si="17"/>
        <v>2.707528952</v>
      </c>
      <c r="AF193" s="1">
        <f t="shared" si="18"/>
        <v>4.512725716</v>
      </c>
      <c r="AG193" s="1">
        <f t="shared" si="19"/>
        <v>2.038171893</v>
      </c>
      <c r="AH193" s="1">
        <f t="shared" si="20"/>
        <v>-39.41700521</v>
      </c>
      <c r="AI193" s="1">
        <f t="shared" si="21"/>
        <v>-139.1503887</v>
      </c>
      <c r="AJ193" s="1">
        <f t="shared" si="22"/>
        <v>-10.77089189</v>
      </c>
      <c r="AK193" s="1">
        <f t="shared" si="23"/>
        <v>132.1738435</v>
      </c>
      <c r="AL193" s="1">
        <f t="shared" si="24"/>
        <v>46.43584426</v>
      </c>
      <c r="AM193" s="1">
        <f t="shared" si="25"/>
        <v>0.8971121273</v>
      </c>
      <c r="AN193" s="1">
        <f t="shared" si="26"/>
        <v>15.10457922</v>
      </c>
      <c r="AO193" s="1">
        <v>907.7769513496685</v>
      </c>
      <c r="AP193" s="1">
        <v>863.0058121212123</v>
      </c>
      <c r="AQ193" s="1">
        <v>5.133555136811627</v>
      </c>
      <c r="AR193" s="1">
        <v>65.04443455469847</v>
      </c>
      <c r="AS193" s="1">
        <f t="shared" si="27"/>
        <v>0.8938096419</v>
      </c>
      <c r="AT193" s="1">
        <v>26.24904221832138</v>
      </c>
      <c r="AU193" s="1">
        <v>27.29205575757576</v>
      </c>
      <c r="AV193" s="1">
        <v>-1.136699621185747E-6</v>
      </c>
      <c r="AW193" s="1">
        <v>82.47804808777816</v>
      </c>
      <c r="AX193" s="1">
        <v>194.0</v>
      </c>
      <c r="AY193" s="1">
        <v>39.0</v>
      </c>
      <c r="AZ193" s="1">
        <f t="shared" si="28"/>
        <v>1</v>
      </c>
      <c r="BA193" s="1">
        <f t="shared" si="29"/>
        <v>0</v>
      </c>
      <c r="BB193" s="1">
        <f t="shared" si="30"/>
        <v>51717.9717</v>
      </c>
      <c r="BC193" s="1">
        <f t="shared" si="31"/>
        <v>1999.979375</v>
      </c>
      <c r="BD193" s="1">
        <f t="shared" si="32"/>
        <v>1681.182375</v>
      </c>
      <c r="BE193" s="1">
        <f t="shared" si="33"/>
        <v>0.8405998562</v>
      </c>
      <c r="BF193" s="1">
        <f t="shared" si="34"/>
        <v>0.1607577224</v>
      </c>
      <c r="BG193" s="1">
        <v>6.0</v>
      </c>
      <c r="BH193" s="1">
        <v>0.5</v>
      </c>
      <c r="BI193" s="1" t="s">
        <v>347</v>
      </c>
      <c r="BJ193" s="1">
        <v>2.0</v>
      </c>
      <c r="BK193" s="1" t="b">
        <v>1</v>
      </c>
      <c r="BL193" s="1">
        <v>1.6598804236E9</v>
      </c>
      <c r="BM193" s="1">
        <v>802.09875</v>
      </c>
      <c r="BN193" s="1">
        <v>858.6693750000001</v>
      </c>
      <c r="BO193" s="1">
        <v>27.29548125</v>
      </c>
      <c r="BP193" s="1">
        <v>26.248625</v>
      </c>
      <c r="BQ193" s="1">
        <v>800.0876875</v>
      </c>
      <c r="BR193" s="1">
        <v>27.253075</v>
      </c>
      <c r="BS193" s="1">
        <v>500.1403125</v>
      </c>
      <c r="BT193" s="1">
        <v>99.09329374999999</v>
      </c>
      <c r="BU193" s="1">
        <v>0.1000096</v>
      </c>
      <c r="BV193" s="1">
        <v>31.0052375</v>
      </c>
      <c r="BW193" s="1">
        <v>31.89099375</v>
      </c>
      <c r="BX193" s="1">
        <v>999.9</v>
      </c>
      <c r="BY193" s="1">
        <v>0.0</v>
      </c>
      <c r="BZ193" s="1">
        <v>0.0</v>
      </c>
      <c r="CA193" s="1">
        <v>10002.1325</v>
      </c>
      <c r="CB193" s="1">
        <v>0.0</v>
      </c>
      <c r="CC193" s="1">
        <v>869.8526875</v>
      </c>
      <c r="CD193" s="1">
        <v>-56.57063125</v>
      </c>
      <c r="CE193" s="1">
        <v>824.6068124999999</v>
      </c>
      <c r="CF193" s="1">
        <v>881.8158125</v>
      </c>
      <c r="CG193" s="1">
        <v>1.046861875</v>
      </c>
      <c r="CH193" s="1">
        <v>858.6693750000001</v>
      </c>
      <c r="CI193" s="1">
        <v>26.248625</v>
      </c>
      <c r="CJ193" s="1">
        <v>2.7048</v>
      </c>
      <c r="CK193" s="1">
        <v>2.60106375</v>
      </c>
      <c r="CL193" s="1">
        <v>22.3143125</v>
      </c>
      <c r="CM193" s="1">
        <v>21.67309375</v>
      </c>
      <c r="CN193" s="1">
        <v>1999.979375</v>
      </c>
      <c r="CO193" s="1">
        <v>0.98000575</v>
      </c>
      <c r="CP193" s="1">
        <v>0.019994575</v>
      </c>
      <c r="CQ193" s="1">
        <v>0.0</v>
      </c>
      <c r="CR193" s="1">
        <v>2.3925625</v>
      </c>
      <c r="CS193" s="1">
        <v>0.0</v>
      </c>
      <c r="CT193" s="1">
        <v>18425.9375</v>
      </c>
      <c r="CU193" s="1">
        <v>17412.175</v>
      </c>
      <c r="CV193" s="1">
        <v>40.375</v>
      </c>
      <c r="CW193" s="1">
        <v>41.367125</v>
      </c>
      <c r="CX193" s="1">
        <v>40.281</v>
      </c>
      <c r="CY193" s="1">
        <v>39.8238125</v>
      </c>
      <c r="CZ193" s="1">
        <v>40.55425</v>
      </c>
      <c r="DA193" s="1">
        <v>1959.989375</v>
      </c>
      <c r="DB193" s="1">
        <v>39.99</v>
      </c>
      <c r="DC193" s="1">
        <v>0.0</v>
      </c>
      <c r="DD193" s="1">
        <v>1.6598804303E9</v>
      </c>
      <c r="DE193" s="1">
        <v>0.0</v>
      </c>
      <c r="DF193" s="1">
        <v>0.0</v>
      </c>
      <c r="DG193" s="1" t="s">
        <v>348</v>
      </c>
      <c r="DH193" s="1">
        <v>1.6598125901E9</v>
      </c>
      <c r="DI193" s="1">
        <v>1.6598125706E9</v>
      </c>
      <c r="DJ193" s="1">
        <v>0.0</v>
      </c>
      <c r="DK193" s="1">
        <v>-0.048</v>
      </c>
      <c r="DL193" s="1">
        <v>0.0</v>
      </c>
      <c r="DM193" s="1">
        <v>2.986</v>
      </c>
      <c r="DN193" s="1">
        <v>0.016</v>
      </c>
      <c r="DO193" s="1">
        <v>2000.0</v>
      </c>
      <c r="DP193" s="1">
        <v>27.0</v>
      </c>
      <c r="DQ193" s="1">
        <v>0.33</v>
      </c>
      <c r="DR193" s="1">
        <v>0.43</v>
      </c>
      <c r="DS193" s="1">
        <v>14.56059280261761</v>
      </c>
      <c r="DT193" s="1">
        <v>4.816081514591829</v>
      </c>
      <c r="DU193" s="1">
        <v>0.3649230238483948</v>
      </c>
      <c r="DV193" s="1">
        <v>0.0</v>
      </c>
      <c r="DW193" s="1">
        <v>-56.50341666666667</v>
      </c>
      <c r="DX193" s="1">
        <v>-6.757356173526187</v>
      </c>
      <c r="DY193" s="1">
        <v>0.5062074239435402</v>
      </c>
      <c r="DZ193" s="1">
        <v>0.0</v>
      </c>
      <c r="EA193" s="1">
        <v>221.8198154928891</v>
      </c>
      <c r="EB193" s="1">
        <v>135.0958397237656</v>
      </c>
      <c r="EC193" s="1">
        <v>11.41081094200502</v>
      </c>
      <c r="ED193" s="1">
        <v>0.0</v>
      </c>
      <c r="EE193" s="1">
        <v>1.04363375</v>
      </c>
      <c r="EF193" s="1">
        <v>0.02357977485928428</v>
      </c>
      <c r="EG193" s="1">
        <v>0.00825452623943374</v>
      </c>
      <c r="EH193" s="1">
        <v>1.0</v>
      </c>
      <c r="EI193" s="1">
        <v>2.039013590432084</v>
      </c>
      <c r="EJ193" s="1">
        <v>-0.02256054916859497</v>
      </c>
      <c r="EK193" s="1">
        <v>0.002077923266497762</v>
      </c>
      <c r="EL193" s="1">
        <v>1.0</v>
      </c>
      <c r="EM193" s="1">
        <v>2.0</v>
      </c>
      <c r="EN193" s="1">
        <v>5.0</v>
      </c>
      <c r="EO193" s="1" t="s">
        <v>386</v>
      </c>
      <c r="EP193" s="1">
        <v>2.94352</v>
      </c>
      <c r="EQ193" s="1">
        <v>2.80123</v>
      </c>
      <c r="ER193" s="1">
        <v>0.148715</v>
      </c>
      <c r="ES193" s="1">
        <v>0.15531</v>
      </c>
      <c r="ET193" s="1">
        <v>0.117718</v>
      </c>
      <c r="EU193" s="1">
        <v>0.114707</v>
      </c>
      <c r="EV193" s="1">
        <v>17489.9</v>
      </c>
      <c r="EW193" s="1">
        <v>18197.8</v>
      </c>
      <c r="EX193" s="1">
        <v>23888.3</v>
      </c>
      <c r="EY193" s="1">
        <v>25067.1</v>
      </c>
      <c r="EZ193" s="1">
        <v>33731.4</v>
      </c>
      <c r="FA193" s="1">
        <v>35432.1</v>
      </c>
      <c r="FB193" s="1">
        <v>43545.6</v>
      </c>
      <c r="FC193" s="1">
        <v>46334.4</v>
      </c>
      <c r="FD193" s="1">
        <v>1.55238</v>
      </c>
      <c r="FE193" s="1">
        <v>1.88932</v>
      </c>
      <c r="FF193" s="1">
        <v>0.136442</v>
      </c>
      <c r="FG193" s="1">
        <v>0.0</v>
      </c>
      <c r="FH193" s="1">
        <v>29.6474</v>
      </c>
      <c r="FI193" s="1">
        <v>999.9</v>
      </c>
      <c r="FJ193" s="1">
        <v>65.3</v>
      </c>
      <c r="FK193" s="1">
        <v>32.8</v>
      </c>
      <c r="FL193" s="1">
        <v>32.9178</v>
      </c>
      <c r="FM193" s="1">
        <v>64.7258</v>
      </c>
      <c r="FN193" s="1">
        <v>25.4167</v>
      </c>
      <c r="FO193" s="1">
        <v>1.0</v>
      </c>
      <c r="FP193" s="1">
        <v>0.317904</v>
      </c>
      <c r="FQ193" s="1">
        <v>-0.406351</v>
      </c>
      <c r="FR193" s="1">
        <v>20.3141</v>
      </c>
      <c r="FS193" s="1">
        <v>5.21265</v>
      </c>
      <c r="FT193" s="1">
        <v>11.9068</v>
      </c>
      <c r="FU193" s="1">
        <v>5.00275</v>
      </c>
      <c r="FV193" s="1">
        <v>3.28965</v>
      </c>
      <c r="FW193" s="1">
        <v>9999.0</v>
      </c>
      <c r="FX193" s="1">
        <v>9999.0</v>
      </c>
      <c r="FY193" s="1">
        <v>9999.0</v>
      </c>
      <c r="FZ193" s="1">
        <v>999.9</v>
      </c>
      <c r="GA193" s="1">
        <v>1.85944</v>
      </c>
      <c r="GB193" s="1">
        <v>1.85437</v>
      </c>
      <c r="GC193" s="1">
        <v>1.8576</v>
      </c>
      <c r="GD193" s="1">
        <v>1.85593</v>
      </c>
      <c r="GE193" s="1">
        <v>1.85473</v>
      </c>
      <c r="GF193" s="1">
        <v>1.85449</v>
      </c>
      <c r="GG193" s="1">
        <v>1.85303</v>
      </c>
      <c r="GH193" s="1">
        <v>1.85626</v>
      </c>
      <c r="GI193" s="1">
        <v>0.0</v>
      </c>
      <c r="GJ193" s="1">
        <v>0.0</v>
      </c>
      <c r="GK193" s="1">
        <v>0.0</v>
      </c>
      <c r="GL193" s="1">
        <v>0.0</v>
      </c>
      <c r="GM193" s="1" t="s">
        <v>350</v>
      </c>
      <c r="GN193" s="1" t="s">
        <v>351</v>
      </c>
      <c r="GO193" s="1" t="s">
        <v>352</v>
      </c>
      <c r="GP193" s="1" t="s">
        <v>352</v>
      </c>
      <c r="GQ193" s="1" t="s">
        <v>352</v>
      </c>
      <c r="GR193" s="1" t="s">
        <v>352</v>
      </c>
      <c r="GS193" s="1">
        <v>0.0</v>
      </c>
      <c r="GT193" s="1">
        <v>100.0</v>
      </c>
      <c r="GU193" s="1">
        <v>100.0</v>
      </c>
      <c r="GV193" s="1">
        <v>2.059</v>
      </c>
      <c r="GW193" s="1">
        <v>0.0424</v>
      </c>
      <c r="GX193" s="1">
        <v>0.3926636889836393</v>
      </c>
      <c r="GY193" s="1">
        <v>0.003036990343597491</v>
      </c>
      <c r="GZ193" s="1">
        <v>-1.538114387597119E-6</v>
      </c>
      <c r="HA193" s="1">
        <v>3.390969119432733E-10</v>
      </c>
      <c r="HB193" s="1">
        <v>-0.02894341138822331</v>
      </c>
      <c r="HC193" s="1">
        <v>0.009762198319610341</v>
      </c>
      <c r="HD193" s="1">
        <v>-3.338778216718564E-4</v>
      </c>
      <c r="HE193" s="1">
        <v>2.632278881966732E-6</v>
      </c>
      <c r="HF193" s="1">
        <v>6.0</v>
      </c>
      <c r="HG193" s="1">
        <v>2134.0</v>
      </c>
      <c r="HH193" s="1">
        <v>2.0</v>
      </c>
      <c r="HI193" s="1">
        <v>31.0</v>
      </c>
      <c r="HJ193" s="1">
        <v>1130.7</v>
      </c>
      <c r="HK193" s="1">
        <v>1131.0</v>
      </c>
      <c r="HL193" s="1">
        <v>2.01172</v>
      </c>
      <c r="HM193" s="1">
        <v>2.2998</v>
      </c>
      <c r="HN193" s="1">
        <v>1.4978</v>
      </c>
      <c r="HO193" s="1">
        <v>2.30835</v>
      </c>
      <c r="HP193" s="1">
        <v>1.54785</v>
      </c>
      <c r="HQ193" s="1">
        <v>2.39624</v>
      </c>
      <c r="HR193" s="1">
        <v>35.9645</v>
      </c>
      <c r="HS193" s="1">
        <v>15.7694</v>
      </c>
      <c r="HT193" s="1">
        <v>18.0</v>
      </c>
      <c r="HU193" s="1">
        <v>291.32</v>
      </c>
      <c r="HV193" s="1">
        <v>511.756</v>
      </c>
      <c r="HW193" s="1">
        <v>27.7895</v>
      </c>
      <c r="HX193" s="1">
        <v>31.1293</v>
      </c>
      <c r="HY193" s="1">
        <v>30.0001</v>
      </c>
      <c r="HZ193" s="1">
        <v>30.98</v>
      </c>
      <c r="IA193" s="1">
        <v>31.0496</v>
      </c>
      <c r="IB193" s="1">
        <v>40.2685</v>
      </c>
      <c r="IC193" s="1">
        <v>23.5666</v>
      </c>
      <c r="ID193" s="1">
        <v>56.5686</v>
      </c>
      <c r="IE193" s="1">
        <v>28.3062</v>
      </c>
      <c r="IF193" s="1">
        <v>924.789</v>
      </c>
      <c r="IG193" s="1">
        <v>26.2681</v>
      </c>
      <c r="IH193" s="1">
        <v>100.703</v>
      </c>
      <c r="II193" s="1">
        <v>100.422</v>
      </c>
      <c r="IJ193" s="1" t="s">
        <v>353</v>
      </c>
    </row>
    <row r="194" ht="15.75" hidden="1" customHeight="1">
      <c r="A194" s="1">
        <v>178.0</v>
      </c>
      <c r="B194" s="1">
        <v>1.6598804326E9</v>
      </c>
      <c r="C194" s="1">
        <v>175.5</v>
      </c>
      <c r="D194" s="1" t="s">
        <v>687</v>
      </c>
      <c r="E194" s="1" t="s">
        <v>688</v>
      </c>
      <c r="F194" s="1">
        <v>1.0</v>
      </c>
      <c r="H194" s="1" t="s">
        <v>345</v>
      </c>
      <c r="M194" s="1" t="s">
        <v>346</v>
      </c>
      <c r="N194" s="1">
        <v>1.659880425099999E9</v>
      </c>
      <c r="O194" s="1">
        <f t="shared" si="1"/>
        <v>0.0008945953757</v>
      </c>
      <c r="P194" s="1">
        <f t="shared" si="2"/>
        <v>0.8945953757</v>
      </c>
      <c r="Q194" s="1">
        <f t="shared" si="3"/>
        <v>15.21181099</v>
      </c>
      <c r="R194" s="1">
        <f t="shared" si="4"/>
        <v>809.5532</v>
      </c>
      <c r="S194" s="1">
        <f t="shared" si="5"/>
        <v>212.1355028</v>
      </c>
      <c r="T194" s="1">
        <f t="shared" si="6"/>
        <v>21.04242722</v>
      </c>
      <c r="U194" s="1">
        <f t="shared" si="7"/>
        <v>80.3022788</v>
      </c>
      <c r="V194" s="1">
        <f t="shared" si="8"/>
        <v>0.0422533496</v>
      </c>
      <c r="W194" s="1">
        <f t="shared" si="9"/>
        <v>2.914445724</v>
      </c>
      <c r="X194" s="1">
        <f t="shared" si="10"/>
        <v>0.04191595826</v>
      </c>
      <c r="Y194" s="1">
        <f t="shared" si="11"/>
        <v>0.02622756248</v>
      </c>
      <c r="Z194" s="1">
        <f t="shared" si="12"/>
        <v>321.514889</v>
      </c>
      <c r="AA194" s="1">
        <f t="shared" si="13"/>
        <v>32.66874188</v>
      </c>
      <c r="AB194" s="1">
        <f t="shared" si="14"/>
        <v>31.88818</v>
      </c>
      <c r="AC194" s="1">
        <f t="shared" si="15"/>
        <v>4.744944493</v>
      </c>
      <c r="AD194" s="1">
        <f t="shared" si="16"/>
        <v>60.00647352</v>
      </c>
      <c r="AE194" s="1">
        <f t="shared" si="17"/>
        <v>2.707427753</v>
      </c>
      <c r="AF194" s="1">
        <f t="shared" si="18"/>
        <v>4.511892791</v>
      </c>
      <c r="AG194" s="1">
        <f t="shared" si="19"/>
        <v>2.03751674</v>
      </c>
      <c r="AH194" s="1">
        <f t="shared" si="20"/>
        <v>-39.45165607</v>
      </c>
      <c r="AI194" s="1">
        <f t="shared" si="21"/>
        <v>-139.2397899</v>
      </c>
      <c r="AJ194" s="1">
        <f t="shared" si="22"/>
        <v>-10.77572348</v>
      </c>
      <c r="AK194" s="1">
        <f t="shared" si="23"/>
        <v>132.0477195</v>
      </c>
      <c r="AL194" s="1">
        <f t="shared" si="24"/>
        <v>46.56761269</v>
      </c>
      <c r="AM194" s="1">
        <f t="shared" si="25"/>
        <v>0.8965890687</v>
      </c>
      <c r="AN194" s="1">
        <f t="shared" si="26"/>
        <v>15.21181099</v>
      </c>
      <c r="AO194" s="1">
        <v>912.9402016092979</v>
      </c>
      <c r="AP194" s="1">
        <v>868.1044242424246</v>
      </c>
      <c r="AQ194" s="1">
        <v>5.12026258943907</v>
      </c>
      <c r="AR194" s="1">
        <v>65.04443455469847</v>
      </c>
      <c r="AS194" s="1">
        <f t="shared" si="27"/>
        <v>0.8945953757</v>
      </c>
      <c r="AT194" s="1">
        <v>26.24925412504223</v>
      </c>
      <c r="AU194" s="1">
        <v>27.29315454545454</v>
      </c>
      <c r="AV194" s="1">
        <v>3.274700091603131E-6</v>
      </c>
      <c r="AW194" s="1">
        <v>82.47804808777816</v>
      </c>
      <c r="AX194" s="1">
        <v>195.0</v>
      </c>
      <c r="AY194" s="1">
        <v>39.0</v>
      </c>
      <c r="AZ194" s="1">
        <f t="shared" si="28"/>
        <v>1</v>
      </c>
      <c r="BA194" s="1">
        <f t="shared" si="29"/>
        <v>0</v>
      </c>
      <c r="BB194" s="1">
        <f t="shared" si="30"/>
        <v>51732.0758</v>
      </c>
      <c r="BC194" s="1">
        <f t="shared" si="31"/>
        <v>1999.996667</v>
      </c>
      <c r="BD194" s="1">
        <f t="shared" si="32"/>
        <v>1681.1969</v>
      </c>
      <c r="BE194" s="1">
        <f t="shared" si="33"/>
        <v>0.840599851</v>
      </c>
      <c r="BF194" s="1">
        <f t="shared" si="34"/>
        <v>0.1607577124</v>
      </c>
      <c r="BG194" s="1">
        <v>6.0</v>
      </c>
      <c r="BH194" s="1">
        <v>0.5</v>
      </c>
      <c r="BI194" s="1" t="s">
        <v>347</v>
      </c>
      <c r="BJ194" s="1">
        <v>2.0</v>
      </c>
      <c r="BK194" s="1" t="b">
        <v>1</v>
      </c>
      <c r="BL194" s="1">
        <v>1.659880425099999E9</v>
      </c>
      <c r="BM194" s="1">
        <v>809.5532</v>
      </c>
      <c r="BN194" s="1">
        <v>866.2894</v>
      </c>
      <c r="BO194" s="1">
        <v>27.29445333333333</v>
      </c>
      <c r="BP194" s="1">
        <v>26.24820666666666</v>
      </c>
      <c r="BQ194" s="1">
        <v>807.5329999999999</v>
      </c>
      <c r="BR194" s="1">
        <v>27.25204</v>
      </c>
      <c r="BS194" s="1">
        <v>500.1404666666667</v>
      </c>
      <c r="BT194" s="1">
        <v>99.09335333333334</v>
      </c>
      <c r="BU194" s="1">
        <v>0.099978</v>
      </c>
      <c r="BV194" s="1">
        <v>31.002</v>
      </c>
      <c r="BW194" s="1">
        <v>31.88818</v>
      </c>
      <c r="BX194" s="1">
        <v>999.8999999999999</v>
      </c>
      <c r="BY194" s="1">
        <v>0.0</v>
      </c>
      <c r="BZ194" s="1">
        <v>0.0</v>
      </c>
      <c r="CA194" s="1">
        <v>10004.85933333333</v>
      </c>
      <c r="CB194" s="1">
        <v>0.0</v>
      </c>
      <c r="CC194" s="1">
        <v>875.5239999999999</v>
      </c>
      <c r="CD194" s="1">
        <v>-56.73616666666666</v>
      </c>
      <c r="CE194" s="1">
        <v>832.2696000000001</v>
      </c>
      <c r="CF194" s="1">
        <v>889.6409333333335</v>
      </c>
      <c r="CG194" s="1">
        <v>1.046249333333333</v>
      </c>
      <c r="CH194" s="1">
        <v>866.2894</v>
      </c>
      <c r="CI194" s="1">
        <v>26.24820666666666</v>
      </c>
      <c r="CJ194" s="1">
        <v>2.704700000000001</v>
      </c>
      <c r="CK194" s="1">
        <v>2.601024000000001</v>
      </c>
      <c r="CL194" s="1">
        <v>22.3137</v>
      </c>
      <c r="CM194" s="1">
        <v>21.67284666666667</v>
      </c>
      <c r="CN194" s="1">
        <v>1999.996666666667</v>
      </c>
      <c r="CO194" s="1">
        <v>0.9800058000000001</v>
      </c>
      <c r="CP194" s="1">
        <v>0.01999452666666667</v>
      </c>
      <c r="CQ194" s="1">
        <v>0.0</v>
      </c>
      <c r="CR194" s="1">
        <v>2.364</v>
      </c>
      <c r="CS194" s="1">
        <v>0.0</v>
      </c>
      <c r="CT194" s="1">
        <v>18428.60666666667</v>
      </c>
      <c r="CU194" s="1">
        <v>17412.32</v>
      </c>
      <c r="CV194" s="1">
        <v>40.375</v>
      </c>
      <c r="CW194" s="1">
        <v>41.3708</v>
      </c>
      <c r="CX194" s="1">
        <v>40.2872</v>
      </c>
      <c r="CY194" s="1">
        <v>39.8288</v>
      </c>
      <c r="CZ194" s="1">
        <v>40.562</v>
      </c>
      <c r="DA194" s="1">
        <v>1960.006666666667</v>
      </c>
      <c r="DB194" s="1">
        <v>39.99</v>
      </c>
      <c r="DC194" s="1">
        <v>0.0</v>
      </c>
      <c r="DD194" s="1">
        <v>1.6598804315E9</v>
      </c>
      <c r="DE194" s="1">
        <v>0.0</v>
      </c>
      <c r="DF194" s="1">
        <v>0.0</v>
      </c>
      <c r="DG194" s="1" t="s">
        <v>348</v>
      </c>
      <c r="DH194" s="1">
        <v>1.6598125901E9</v>
      </c>
      <c r="DI194" s="1">
        <v>1.6598125706E9</v>
      </c>
      <c r="DJ194" s="1">
        <v>0.0</v>
      </c>
      <c r="DK194" s="1">
        <v>-0.048</v>
      </c>
      <c r="DL194" s="1">
        <v>0.0</v>
      </c>
      <c r="DM194" s="1">
        <v>2.986</v>
      </c>
      <c r="DN194" s="1">
        <v>0.016</v>
      </c>
      <c r="DO194" s="1">
        <v>2000.0</v>
      </c>
      <c r="DP194" s="1">
        <v>27.0</v>
      </c>
      <c r="DQ194" s="1">
        <v>0.33</v>
      </c>
      <c r="DR194" s="1">
        <v>0.43</v>
      </c>
      <c r="DS194" s="1">
        <v>14.62360744692952</v>
      </c>
      <c r="DT194" s="1">
        <v>4.654933015531901</v>
      </c>
      <c r="DU194" s="1">
        <v>0.3735270430866948</v>
      </c>
      <c r="DV194" s="1">
        <v>0.0</v>
      </c>
      <c r="DW194" s="1">
        <v>-56.62907096774194</v>
      </c>
      <c r="DX194" s="1">
        <v>-5.763599999999905</v>
      </c>
      <c r="DY194" s="1">
        <v>0.4503970278604362</v>
      </c>
      <c r="DZ194" s="1">
        <v>0.0</v>
      </c>
      <c r="EA194" s="1">
        <v>226.9973222355076</v>
      </c>
      <c r="EB194" s="1">
        <v>114.6189003661459</v>
      </c>
      <c r="EC194" s="1">
        <v>9.33435745606156</v>
      </c>
      <c r="ED194" s="1">
        <v>0.0</v>
      </c>
      <c r="EE194" s="1">
        <v>1.044001219512195</v>
      </c>
      <c r="EF194" s="1">
        <v>0.007842648083625359</v>
      </c>
      <c r="EG194" s="1">
        <v>0.007753242026882967</v>
      </c>
      <c r="EH194" s="1">
        <v>1.0</v>
      </c>
      <c r="EI194" s="1">
        <v>2.038228722626116</v>
      </c>
      <c r="EJ194" s="1">
        <v>-0.03597542060995116</v>
      </c>
      <c r="EK194" s="1">
        <v>0.002860491926532438</v>
      </c>
      <c r="EL194" s="1">
        <v>1.0</v>
      </c>
      <c r="EM194" s="1">
        <v>2.0</v>
      </c>
      <c r="EN194" s="1">
        <v>5.0</v>
      </c>
      <c r="EO194" s="1" t="s">
        <v>386</v>
      </c>
      <c r="EP194" s="1">
        <v>2.94356</v>
      </c>
      <c r="EQ194" s="1">
        <v>2.80119</v>
      </c>
      <c r="ER194" s="1">
        <v>0.149285</v>
      </c>
      <c r="ES194" s="1">
        <v>0.155869</v>
      </c>
      <c r="ET194" s="1">
        <v>0.117719</v>
      </c>
      <c r="EU194" s="1">
        <v>0.114708</v>
      </c>
      <c r="EV194" s="1">
        <v>17478.0</v>
      </c>
      <c r="EW194" s="1">
        <v>18185.8</v>
      </c>
      <c r="EX194" s="1">
        <v>23887.9</v>
      </c>
      <c r="EY194" s="1">
        <v>25067.3</v>
      </c>
      <c r="EZ194" s="1">
        <v>33731.0</v>
      </c>
      <c r="FA194" s="1">
        <v>35432.1</v>
      </c>
      <c r="FB194" s="1">
        <v>43545.1</v>
      </c>
      <c r="FC194" s="1">
        <v>46334.4</v>
      </c>
      <c r="FD194" s="1">
        <v>1.5523</v>
      </c>
      <c r="FE194" s="1">
        <v>1.88925</v>
      </c>
      <c r="FF194" s="1">
        <v>0.136498</v>
      </c>
      <c r="FG194" s="1">
        <v>0.0</v>
      </c>
      <c r="FH194" s="1">
        <v>29.6487</v>
      </c>
      <c r="FI194" s="1">
        <v>999.9</v>
      </c>
      <c r="FJ194" s="1">
        <v>65.3</v>
      </c>
      <c r="FK194" s="1">
        <v>32.8</v>
      </c>
      <c r="FL194" s="1">
        <v>32.9183</v>
      </c>
      <c r="FM194" s="1">
        <v>64.5358</v>
      </c>
      <c r="FN194" s="1">
        <v>26.266</v>
      </c>
      <c r="FO194" s="1">
        <v>1.0</v>
      </c>
      <c r="FP194" s="1">
        <v>0.317802</v>
      </c>
      <c r="FQ194" s="1">
        <v>-0.890477</v>
      </c>
      <c r="FR194" s="1">
        <v>20.3147</v>
      </c>
      <c r="FS194" s="1">
        <v>5.21295</v>
      </c>
      <c r="FT194" s="1">
        <v>11.9072</v>
      </c>
      <c r="FU194" s="1">
        <v>5.00295</v>
      </c>
      <c r="FV194" s="1">
        <v>3.28965</v>
      </c>
      <c r="FW194" s="1">
        <v>9999.0</v>
      </c>
      <c r="FX194" s="1">
        <v>9999.0</v>
      </c>
      <c r="FY194" s="1">
        <v>9999.0</v>
      </c>
      <c r="FZ194" s="1">
        <v>999.9</v>
      </c>
      <c r="GA194" s="1">
        <v>1.85944</v>
      </c>
      <c r="GB194" s="1">
        <v>1.85434</v>
      </c>
      <c r="GC194" s="1">
        <v>1.8576</v>
      </c>
      <c r="GD194" s="1">
        <v>1.85593</v>
      </c>
      <c r="GE194" s="1">
        <v>1.85472</v>
      </c>
      <c r="GF194" s="1">
        <v>1.85448</v>
      </c>
      <c r="GG194" s="1">
        <v>1.85303</v>
      </c>
      <c r="GH194" s="1">
        <v>1.85625</v>
      </c>
      <c r="GI194" s="1">
        <v>0.0</v>
      </c>
      <c r="GJ194" s="1">
        <v>0.0</v>
      </c>
      <c r="GK194" s="1">
        <v>0.0</v>
      </c>
      <c r="GL194" s="1">
        <v>0.0</v>
      </c>
      <c r="GM194" s="1" t="s">
        <v>350</v>
      </c>
      <c r="GN194" s="1" t="s">
        <v>351</v>
      </c>
      <c r="GO194" s="1" t="s">
        <v>352</v>
      </c>
      <c r="GP194" s="1" t="s">
        <v>352</v>
      </c>
      <c r="GQ194" s="1" t="s">
        <v>352</v>
      </c>
      <c r="GR194" s="1" t="s">
        <v>352</v>
      </c>
      <c r="GS194" s="1">
        <v>0.0</v>
      </c>
      <c r="GT194" s="1">
        <v>100.0</v>
      </c>
      <c r="GU194" s="1">
        <v>100.0</v>
      </c>
      <c r="GV194" s="1">
        <v>2.065</v>
      </c>
      <c r="GW194" s="1">
        <v>0.0424</v>
      </c>
      <c r="GX194" s="1">
        <v>0.3926636889836393</v>
      </c>
      <c r="GY194" s="1">
        <v>0.003036990343597491</v>
      </c>
      <c r="GZ194" s="1">
        <v>-1.538114387597119E-6</v>
      </c>
      <c r="HA194" s="1">
        <v>3.390969119432733E-10</v>
      </c>
      <c r="HB194" s="1">
        <v>-0.02894341138822331</v>
      </c>
      <c r="HC194" s="1">
        <v>0.009762198319610341</v>
      </c>
      <c r="HD194" s="1">
        <v>-3.338778216718564E-4</v>
      </c>
      <c r="HE194" s="1">
        <v>2.632278881966732E-6</v>
      </c>
      <c r="HF194" s="1">
        <v>6.0</v>
      </c>
      <c r="HG194" s="1">
        <v>2134.0</v>
      </c>
      <c r="HH194" s="1">
        <v>2.0</v>
      </c>
      <c r="HI194" s="1">
        <v>31.0</v>
      </c>
      <c r="HJ194" s="1">
        <v>1130.7</v>
      </c>
      <c r="HK194" s="1">
        <v>1131.0</v>
      </c>
      <c r="HL194" s="1">
        <v>2.02393</v>
      </c>
      <c r="HM194" s="1">
        <v>2.28882</v>
      </c>
      <c r="HN194" s="1">
        <v>1.4978</v>
      </c>
      <c r="HO194" s="1">
        <v>2.30835</v>
      </c>
      <c r="HP194" s="1">
        <v>1.54785</v>
      </c>
      <c r="HQ194" s="1">
        <v>2.33032</v>
      </c>
      <c r="HR194" s="1">
        <v>35.9645</v>
      </c>
      <c r="HS194" s="1">
        <v>15.7606</v>
      </c>
      <c r="HT194" s="1">
        <v>18.0</v>
      </c>
      <c r="HU194" s="1">
        <v>291.29</v>
      </c>
      <c r="HV194" s="1">
        <v>511.705</v>
      </c>
      <c r="HW194" s="1">
        <v>27.8947</v>
      </c>
      <c r="HX194" s="1">
        <v>31.1295</v>
      </c>
      <c r="HY194" s="1">
        <v>30.0</v>
      </c>
      <c r="HZ194" s="1">
        <v>30.98</v>
      </c>
      <c r="IA194" s="1">
        <v>31.0496</v>
      </c>
      <c r="IB194" s="1">
        <v>40.5205</v>
      </c>
      <c r="IC194" s="1">
        <v>23.5666</v>
      </c>
      <c r="ID194" s="1">
        <v>56.5686</v>
      </c>
      <c r="IE194" s="1">
        <v>28.3062</v>
      </c>
      <c r="IF194" s="1">
        <v>934.807</v>
      </c>
      <c r="IG194" s="1">
        <v>26.2705</v>
      </c>
      <c r="IH194" s="1">
        <v>100.701</v>
      </c>
      <c r="II194" s="1">
        <v>100.422</v>
      </c>
      <c r="IJ194" s="1" t="s">
        <v>353</v>
      </c>
    </row>
    <row r="195" ht="15.75" hidden="1" customHeight="1">
      <c r="A195" s="1">
        <v>179.0</v>
      </c>
      <c r="B195" s="1">
        <v>1.6598804336E9</v>
      </c>
      <c r="C195" s="1">
        <v>176.5</v>
      </c>
      <c r="D195" s="1" t="s">
        <v>689</v>
      </c>
      <c r="E195" s="1" t="s">
        <v>690</v>
      </c>
      <c r="F195" s="1">
        <v>1.0</v>
      </c>
      <c r="H195" s="1" t="s">
        <v>345</v>
      </c>
      <c r="M195" s="1" t="s">
        <v>346</v>
      </c>
      <c r="N195" s="1">
        <v>1.6598804256E9</v>
      </c>
      <c r="O195" s="1">
        <f t="shared" si="1"/>
        <v>0.0008946307231</v>
      </c>
      <c r="P195" s="1">
        <f t="shared" si="2"/>
        <v>0.8946307231</v>
      </c>
      <c r="Q195" s="1">
        <f t="shared" si="3"/>
        <v>15.35319317</v>
      </c>
      <c r="R195" s="1">
        <f t="shared" si="4"/>
        <v>812.0408125</v>
      </c>
      <c r="S195" s="1">
        <f t="shared" si="5"/>
        <v>209.3624184</v>
      </c>
      <c r="T195" s="1">
        <f t="shared" si="6"/>
        <v>20.76737195</v>
      </c>
      <c r="U195" s="1">
        <f t="shared" si="7"/>
        <v>80.54909629</v>
      </c>
      <c r="V195" s="1">
        <f t="shared" si="8"/>
        <v>0.04226223636</v>
      </c>
      <c r="W195" s="1">
        <f t="shared" si="9"/>
        <v>2.914325583</v>
      </c>
      <c r="X195" s="1">
        <f t="shared" si="10"/>
        <v>0.0419246899</v>
      </c>
      <c r="Y195" s="1">
        <f t="shared" si="11"/>
        <v>0.02623303354</v>
      </c>
      <c r="Z195" s="1">
        <f t="shared" si="12"/>
        <v>321.513426</v>
      </c>
      <c r="AA195" s="1">
        <f t="shared" si="13"/>
        <v>32.66811985</v>
      </c>
      <c r="AB195" s="1">
        <f t="shared" si="14"/>
        <v>31.88693125</v>
      </c>
      <c r="AC195" s="1">
        <f t="shared" si="15"/>
        <v>4.744608856</v>
      </c>
      <c r="AD195" s="1">
        <f t="shared" si="16"/>
        <v>60.00882864</v>
      </c>
      <c r="AE195" s="1">
        <f t="shared" si="17"/>
        <v>2.707430777</v>
      </c>
      <c r="AF195" s="1">
        <f t="shared" si="18"/>
        <v>4.511720756</v>
      </c>
      <c r="AG195" s="1">
        <f t="shared" si="19"/>
        <v>2.037178079</v>
      </c>
      <c r="AH195" s="1">
        <f t="shared" si="20"/>
        <v>-39.45321489</v>
      </c>
      <c r="AI195" s="1">
        <f t="shared" si="21"/>
        <v>-139.1429222</v>
      </c>
      <c r="AJ195" s="1">
        <f t="shared" si="22"/>
        <v>-10.76856906</v>
      </c>
      <c r="AK195" s="1">
        <f t="shared" si="23"/>
        <v>132.1487199</v>
      </c>
      <c r="AL195" s="1">
        <f t="shared" si="24"/>
        <v>46.59127347</v>
      </c>
      <c r="AM195" s="1">
        <f t="shared" si="25"/>
        <v>0.89629941</v>
      </c>
      <c r="AN195" s="1">
        <f t="shared" si="26"/>
        <v>15.35319317</v>
      </c>
      <c r="AO195" s="1">
        <v>918.067294256743</v>
      </c>
      <c r="AP195" s="1">
        <v>873.1692787878789</v>
      </c>
      <c r="AQ195" s="1">
        <v>5.098248388846787</v>
      </c>
      <c r="AR195" s="1">
        <v>65.04443455469847</v>
      </c>
      <c r="AS195" s="1">
        <f t="shared" si="27"/>
        <v>0.8946307231</v>
      </c>
      <c r="AT195" s="1">
        <v>26.2502753916767</v>
      </c>
      <c r="AU195" s="1">
        <v>27.29419272727273</v>
      </c>
      <c r="AV195" s="1">
        <v>7.462343858756252E-6</v>
      </c>
      <c r="AW195" s="1">
        <v>82.47804808777816</v>
      </c>
      <c r="AX195" s="1">
        <v>194.0</v>
      </c>
      <c r="AY195" s="1">
        <v>39.0</v>
      </c>
      <c r="AZ195" s="1">
        <f t="shared" si="28"/>
        <v>1</v>
      </c>
      <c r="BA195" s="1">
        <f t="shared" si="29"/>
        <v>0</v>
      </c>
      <c r="BB195" s="1">
        <f t="shared" si="30"/>
        <v>51728.78394</v>
      </c>
      <c r="BC195" s="1">
        <f t="shared" si="31"/>
        <v>1999.9875</v>
      </c>
      <c r="BD195" s="1">
        <f t="shared" si="32"/>
        <v>1681.1892</v>
      </c>
      <c r="BE195" s="1">
        <f t="shared" si="33"/>
        <v>0.8405998537</v>
      </c>
      <c r="BF195" s="1">
        <f t="shared" si="34"/>
        <v>0.1607577177</v>
      </c>
      <c r="BG195" s="1">
        <v>6.0</v>
      </c>
      <c r="BH195" s="1">
        <v>0.5</v>
      </c>
      <c r="BI195" s="1" t="s">
        <v>347</v>
      </c>
      <c r="BJ195" s="1">
        <v>2.0</v>
      </c>
      <c r="BK195" s="1" t="b">
        <v>1</v>
      </c>
      <c r="BL195" s="1">
        <v>1.6598804256E9</v>
      </c>
      <c r="BM195" s="1">
        <v>812.0408125</v>
      </c>
      <c r="BN195" s="1">
        <v>868.808</v>
      </c>
      <c r="BO195" s="1">
        <v>27.2944625</v>
      </c>
      <c r="BP195" s="1">
        <v>26.24855</v>
      </c>
      <c r="BQ195" s="1">
        <v>810.017625</v>
      </c>
      <c r="BR195" s="1">
        <v>27.25205</v>
      </c>
      <c r="BS195" s="1">
        <v>500.138625</v>
      </c>
      <c r="BT195" s="1">
        <v>99.093425</v>
      </c>
      <c r="BU195" s="1">
        <v>0.09998381249999999</v>
      </c>
      <c r="BV195" s="1">
        <v>31.00133125</v>
      </c>
      <c r="BW195" s="1">
        <v>31.88693125</v>
      </c>
      <c r="BX195" s="1">
        <v>999.9</v>
      </c>
      <c r="BY195" s="1">
        <v>0.0</v>
      </c>
      <c r="BZ195" s="1">
        <v>0.0</v>
      </c>
      <c r="CA195" s="1">
        <v>10004.165</v>
      </c>
      <c r="CB195" s="1">
        <v>0.0</v>
      </c>
      <c r="CC195" s="1">
        <v>877.19425</v>
      </c>
      <c r="CD195" s="1">
        <v>-56.76718125</v>
      </c>
      <c r="CE195" s="1">
        <v>834.827</v>
      </c>
      <c r="CF195" s="1">
        <v>892.22775</v>
      </c>
      <c r="CG195" s="1">
        <v>1.045913125</v>
      </c>
      <c r="CH195" s="1">
        <v>868.808</v>
      </c>
      <c r="CI195" s="1">
        <v>26.24855</v>
      </c>
      <c r="CJ195" s="1">
        <v>2.7047025</v>
      </c>
      <c r="CK195" s="1">
        <v>2.60106</v>
      </c>
      <c r="CL195" s="1">
        <v>22.31371875</v>
      </c>
      <c r="CM195" s="1">
        <v>21.673075</v>
      </c>
      <c r="CN195" s="1">
        <v>1999.9875</v>
      </c>
      <c r="CO195" s="1">
        <v>0.98000575</v>
      </c>
      <c r="CP195" s="1">
        <v>0.019994575</v>
      </c>
      <c r="CQ195" s="1">
        <v>0.0</v>
      </c>
      <c r="CR195" s="1">
        <v>2.3806875</v>
      </c>
      <c r="CS195" s="1">
        <v>0.0</v>
      </c>
      <c r="CT195" s="1">
        <v>18429.34375</v>
      </c>
      <c r="CU195" s="1">
        <v>17412.24375</v>
      </c>
      <c r="CV195" s="1">
        <v>40.375</v>
      </c>
      <c r="CW195" s="1">
        <v>41.3710625</v>
      </c>
      <c r="CX195" s="1">
        <v>40.28875</v>
      </c>
      <c r="CY195" s="1">
        <v>39.8316875</v>
      </c>
      <c r="CZ195" s="1">
        <v>40.562</v>
      </c>
      <c r="DA195" s="1">
        <v>1959.9975</v>
      </c>
      <c r="DB195" s="1">
        <v>39.99</v>
      </c>
      <c r="DC195" s="1">
        <v>0.0</v>
      </c>
      <c r="DD195" s="1">
        <v>1.6598804321E9</v>
      </c>
      <c r="DE195" s="1">
        <v>0.0</v>
      </c>
      <c r="DF195" s="1">
        <v>0.0</v>
      </c>
      <c r="DG195" s="1" t="s">
        <v>348</v>
      </c>
      <c r="DH195" s="1">
        <v>1.6598125901E9</v>
      </c>
      <c r="DI195" s="1">
        <v>1.6598125706E9</v>
      </c>
      <c r="DJ195" s="1">
        <v>0.0</v>
      </c>
      <c r="DK195" s="1">
        <v>-0.048</v>
      </c>
      <c r="DL195" s="1">
        <v>0.0</v>
      </c>
      <c r="DM195" s="1">
        <v>2.986</v>
      </c>
      <c r="DN195" s="1">
        <v>0.016</v>
      </c>
      <c r="DO195" s="1">
        <v>2000.0</v>
      </c>
      <c r="DP195" s="1">
        <v>27.0</v>
      </c>
      <c r="DQ195" s="1">
        <v>0.33</v>
      </c>
      <c r="DR195" s="1">
        <v>0.43</v>
      </c>
      <c r="DS195" s="1">
        <v>14.73764580052639</v>
      </c>
      <c r="DT195" s="1">
        <v>4.374403799936529</v>
      </c>
      <c r="DU195" s="1">
        <v>0.3342390158249027</v>
      </c>
      <c r="DV195" s="1">
        <v>0.0</v>
      </c>
      <c r="DW195" s="1">
        <v>-56.72777419354839</v>
      </c>
      <c r="DX195" s="1">
        <v>-4.938208064516052</v>
      </c>
      <c r="DY195" s="1">
        <v>0.3854250138087956</v>
      </c>
      <c r="DZ195" s="1">
        <v>0.0</v>
      </c>
      <c r="EA195" s="1">
        <v>229.3910910147112</v>
      </c>
      <c r="EB195" s="1">
        <v>119.4217627544217</v>
      </c>
      <c r="EC195" s="1">
        <v>9.702323916307634</v>
      </c>
      <c r="ED195" s="1">
        <v>0.0</v>
      </c>
      <c r="EE195" s="1">
        <v>1.044441707317073</v>
      </c>
      <c r="EF195" s="1">
        <v>-0.006129825783970143</v>
      </c>
      <c r="EG195" s="1">
        <v>0.007273973954109846</v>
      </c>
      <c r="EH195" s="1">
        <v>1.0</v>
      </c>
      <c r="EI195" s="1">
        <v>2.037659558775419</v>
      </c>
      <c r="EJ195" s="1">
        <v>-0.04278799542841153</v>
      </c>
      <c r="EK195" s="1">
        <v>0.003255807414362279</v>
      </c>
      <c r="EL195" s="1">
        <v>1.0</v>
      </c>
      <c r="EM195" s="1">
        <v>2.0</v>
      </c>
      <c r="EN195" s="1">
        <v>5.0</v>
      </c>
      <c r="EO195" s="1" t="s">
        <v>386</v>
      </c>
      <c r="EP195" s="1">
        <v>2.94345</v>
      </c>
      <c r="EQ195" s="1">
        <v>2.80123</v>
      </c>
      <c r="ER195" s="1">
        <v>0.149869</v>
      </c>
      <c r="ES195" s="1">
        <v>0.156426</v>
      </c>
      <c r="ET195" s="1">
        <v>0.117728</v>
      </c>
      <c r="EU195" s="1">
        <v>0.114715</v>
      </c>
      <c r="EV195" s="1">
        <v>17465.9</v>
      </c>
      <c r="EW195" s="1">
        <v>18173.7</v>
      </c>
      <c r="EX195" s="1">
        <v>23887.9</v>
      </c>
      <c r="EY195" s="1">
        <v>25067.2</v>
      </c>
      <c r="EZ195" s="1">
        <v>33730.4</v>
      </c>
      <c r="FA195" s="1">
        <v>35432.1</v>
      </c>
      <c r="FB195" s="1">
        <v>43544.7</v>
      </c>
      <c r="FC195" s="1">
        <v>46334.7</v>
      </c>
      <c r="FD195" s="1">
        <v>1.5526</v>
      </c>
      <c r="FE195" s="1">
        <v>1.8893</v>
      </c>
      <c r="FF195" s="1">
        <v>0.13648</v>
      </c>
      <c r="FG195" s="1">
        <v>0.0</v>
      </c>
      <c r="FH195" s="1">
        <v>29.65</v>
      </c>
      <c r="FI195" s="1">
        <v>999.9</v>
      </c>
      <c r="FJ195" s="1">
        <v>65.3</v>
      </c>
      <c r="FK195" s="1">
        <v>32.8</v>
      </c>
      <c r="FL195" s="1">
        <v>32.9171</v>
      </c>
      <c r="FM195" s="1">
        <v>64.7058</v>
      </c>
      <c r="FN195" s="1">
        <v>25.4127</v>
      </c>
      <c r="FO195" s="1">
        <v>1.0</v>
      </c>
      <c r="FP195" s="1">
        <v>0.317591</v>
      </c>
      <c r="FQ195" s="1">
        <v>-0.94945</v>
      </c>
      <c r="FR195" s="1">
        <v>20.3164</v>
      </c>
      <c r="FS195" s="1">
        <v>5.2128</v>
      </c>
      <c r="FT195" s="1">
        <v>11.9071</v>
      </c>
      <c r="FU195" s="1">
        <v>5.00295</v>
      </c>
      <c r="FV195" s="1">
        <v>3.28965</v>
      </c>
      <c r="FW195" s="1">
        <v>9999.0</v>
      </c>
      <c r="FX195" s="1">
        <v>9999.0</v>
      </c>
      <c r="FY195" s="1">
        <v>9999.0</v>
      </c>
      <c r="FZ195" s="1">
        <v>999.9</v>
      </c>
      <c r="GA195" s="1">
        <v>1.85944</v>
      </c>
      <c r="GB195" s="1">
        <v>1.85433</v>
      </c>
      <c r="GC195" s="1">
        <v>1.8576</v>
      </c>
      <c r="GD195" s="1">
        <v>1.85593</v>
      </c>
      <c r="GE195" s="1">
        <v>1.85472</v>
      </c>
      <c r="GF195" s="1">
        <v>1.85449</v>
      </c>
      <c r="GG195" s="1">
        <v>1.85303</v>
      </c>
      <c r="GH195" s="1">
        <v>1.85623</v>
      </c>
      <c r="GI195" s="1">
        <v>0.0</v>
      </c>
      <c r="GJ195" s="1">
        <v>0.0</v>
      </c>
      <c r="GK195" s="1">
        <v>0.0</v>
      </c>
      <c r="GL195" s="1">
        <v>0.0</v>
      </c>
      <c r="GM195" s="1" t="s">
        <v>350</v>
      </c>
      <c r="GN195" s="1" t="s">
        <v>351</v>
      </c>
      <c r="GO195" s="1" t="s">
        <v>352</v>
      </c>
      <c r="GP195" s="1" t="s">
        <v>352</v>
      </c>
      <c r="GQ195" s="1" t="s">
        <v>352</v>
      </c>
      <c r="GR195" s="1" t="s">
        <v>352</v>
      </c>
      <c r="GS195" s="1">
        <v>0.0</v>
      </c>
      <c r="GT195" s="1">
        <v>100.0</v>
      </c>
      <c r="GU195" s="1">
        <v>100.0</v>
      </c>
      <c r="GV195" s="1">
        <v>2.071</v>
      </c>
      <c r="GW195" s="1">
        <v>0.0424</v>
      </c>
      <c r="GX195" s="1">
        <v>0.3926636889836393</v>
      </c>
      <c r="GY195" s="1">
        <v>0.003036990343597491</v>
      </c>
      <c r="GZ195" s="1">
        <v>-1.538114387597119E-6</v>
      </c>
      <c r="HA195" s="1">
        <v>3.390969119432733E-10</v>
      </c>
      <c r="HB195" s="1">
        <v>-0.02894341138822331</v>
      </c>
      <c r="HC195" s="1">
        <v>0.009762198319610341</v>
      </c>
      <c r="HD195" s="1">
        <v>-3.338778216718564E-4</v>
      </c>
      <c r="HE195" s="1">
        <v>2.632278881966732E-6</v>
      </c>
      <c r="HF195" s="1">
        <v>6.0</v>
      </c>
      <c r="HG195" s="1">
        <v>2134.0</v>
      </c>
      <c r="HH195" s="1">
        <v>2.0</v>
      </c>
      <c r="HI195" s="1">
        <v>31.0</v>
      </c>
      <c r="HJ195" s="1">
        <v>1130.7</v>
      </c>
      <c r="HK195" s="1">
        <v>1131.0</v>
      </c>
      <c r="HL195" s="1">
        <v>2.03003</v>
      </c>
      <c r="HM195" s="1">
        <v>2.2998</v>
      </c>
      <c r="HN195" s="1">
        <v>1.4978</v>
      </c>
      <c r="HO195" s="1">
        <v>2.30835</v>
      </c>
      <c r="HP195" s="1">
        <v>1.54785</v>
      </c>
      <c r="HQ195" s="1">
        <v>2.41943</v>
      </c>
      <c r="HR195" s="1">
        <v>35.9645</v>
      </c>
      <c r="HS195" s="1">
        <v>15.7606</v>
      </c>
      <c r="HT195" s="1">
        <v>18.0</v>
      </c>
      <c r="HU195" s="1">
        <v>291.412</v>
      </c>
      <c r="HV195" s="1">
        <v>511.741</v>
      </c>
      <c r="HW195" s="1">
        <v>28.0236</v>
      </c>
      <c r="HX195" s="1">
        <v>31.1299</v>
      </c>
      <c r="HY195" s="1">
        <v>29.9998</v>
      </c>
      <c r="HZ195" s="1">
        <v>30.98</v>
      </c>
      <c r="IA195" s="1">
        <v>31.0499</v>
      </c>
      <c r="IB195" s="1">
        <v>40.6335</v>
      </c>
      <c r="IC195" s="1">
        <v>23.5666</v>
      </c>
      <c r="ID195" s="1">
        <v>56.5686</v>
      </c>
      <c r="IE195" s="1">
        <v>28.3062</v>
      </c>
      <c r="IF195" s="1">
        <v>934.807</v>
      </c>
      <c r="IG195" s="1">
        <v>26.2632</v>
      </c>
      <c r="IH195" s="1">
        <v>100.701</v>
      </c>
      <c r="II195" s="1">
        <v>100.422</v>
      </c>
      <c r="IJ195" s="1" t="s">
        <v>353</v>
      </c>
    </row>
    <row r="196" ht="15.75" hidden="1" customHeight="1">
      <c r="A196" s="1">
        <v>180.0</v>
      </c>
      <c r="B196" s="1">
        <v>1.6598804346E9</v>
      </c>
      <c r="C196" s="1">
        <v>177.5</v>
      </c>
      <c r="D196" s="1" t="s">
        <v>691</v>
      </c>
      <c r="E196" s="1" t="s">
        <v>692</v>
      </c>
      <c r="F196" s="1">
        <v>1.0</v>
      </c>
      <c r="H196" s="1" t="s">
        <v>345</v>
      </c>
      <c r="M196" s="1" t="s">
        <v>346</v>
      </c>
      <c r="N196" s="1">
        <v>1.659880427099999E9</v>
      </c>
      <c r="O196" s="1">
        <f t="shared" si="1"/>
        <v>0.0008967340726</v>
      </c>
      <c r="P196" s="1">
        <f t="shared" si="2"/>
        <v>0.8967340726</v>
      </c>
      <c r="Q196" s="1">
        <f t="shared" si="3"/>
        <v>15.27156276</v>
      </c>
      <c r="R196" s="1">
        <f t="shared" si="4"/>
        <v>819.5053333</v>
      </c>
      <c r="S196" s="1">
        <f t="shared" si="5"/>
        <v>221.2400624</v>
      </c>
      <c r="T196" s="1">
        <f t="shared" si="6"/>
        <v>21.94559736</v>
      </c>
      <c r="U196" s="1">
        <f t="shared" si="7"/>
        <v>81.28968091</v>
      </c>
      <c r="V196" s="1">
        <f t="shared" si="8"/>
        <v>0.04238120819</v>
      </c>
      <c r="W196" s="1">
        <f t="shared" si="9"/>
        <v>2.91454508</v>
      </c>
      <c r="X196" s="1">
        <f t="shared" si="10"/>
        <v>0.04204179219</v>
      </c>
      <c r="Y196" s="1">
        <f t="shared" si="11"/>
        <v>0.02630638858</v>
      </c>
      <c r="Z196" s="1">
        <f t="shared" si="12"/>
        <v>321.5130802</v>
      </c>
      <c r="AA196" s="1">
        <f t="shared" si="13"/>
        <v>32.66491823</v>
      </c>
      <c r="AB196" s="1">
        <f t="shared" si="14"/>
        <v>31.88340667</v>
      </c>
      <c r="AC196" s="1">
        <f t="shared" si="15"/>
        <v>4.743661636</v>
      </c>
      <c r="AD196" s="1">
        <f t="shared" si="16"/>
        <v>60.01609605</v>
      </c>
      <c r="AE196" s="1">
        <f t="shared" si="17"/>
        <v>2.707366862</v>
      </c>
      <c r="AF196" s="1">
        <f t="shared" si="18"/>
        <v>4.511067931</v>
      </c>
      <c r="AG196" s="1">
        <f t="shared" si="19"/>
        <v>2.036294773</v>
      </c>
      <c r="AH196" s="1">
        <f t="shared" si="20"/>
        <v>-39.5459726</v>
      </c>
      <c r="AI196" s="1">
        <f t="shared" si="21"/>
        <v>-138.9983681</v>
      </c>
      <c r="AJ196" s="1">
        <f t="shared" si="22"/>
        <v>-10.75625021</v>
      </c>
      <c r="AK196" s="1">
        <f t="shared" si="23"/>
        <v>132.2124893</v>
      </c>
      <c r="AL196" s="1">
        <f t="shared" si="24"/>
        <v>46.68897224</v>
      </c>
      <c r="AM196" s="1">
        <f t="shared" si="25"/>
        <v>0.8950971972</v>
      </c>
      <c r="AN196" s="1">
        <f t="shared" si="26"/>
        <v>15.27156276</v>
      </c>
      <c r="AO196" s="1">
        <v>923.1933382536401</v>
      </c>
      <c r="AP196" s="1">
        <v>878.3288848484848</v>
      </c>
      <c r="AQ196" s="1">
        <v>5.111316156304527</v>
      </c>
      <c r="AR196" s="1">
        <v>65.04443455469847</v>
      </c>
      <c r="AS196" s="1">
        <f t="shared" si="27"/>
        <v>0.8967340726</v>
      </c>
      <c r="AT196" s="1">
        <v>26.25165046347237</v>
      </c>
      <c r="AU196" s="1">
        <v>27.29802727272727</v>
      </c>
      <c r="AV196" s="1">
        <v>6.507597095086367E-6</v>
      </c>
      <c r="AW196" s="1">
        <v>82.47804808777816</v>
      </c>
      <c r="AX196" s="1">
        <v>194.0</v>
      </c>
      <c r="AY196" s="1">
        <v>39.0</v>
      </c>
      <c r="AZ196" s="1">
        <f t="shared" si="28"/>
        <v>1</v>
      </c>
      <c r="BA196" s="1">
        <f t="shared" si="29"/>
        <v>0</v>
      </c>
      <c r="BB196" s="1">
        <f t="shared" si="30"/>
        <v>51735.44487</v>
      </c>
      <c r="BC196" s="1">
        <f t="shared" si="31"/>
        <v>1999.985333</v>
      </c>
      <c r="BD196" s="1">
        <f t="shared" si="32"/>
        <v>1681.18738</v>
      </c>
      <c r="BE196" s="1">
        <f t="shared" si="33"/>
        <v>0.8405998544</v>
      </c>
      <c r="BF196" s="1">
        <f t="shared" si="34"/>
        <v>0.160757719</v>
      </c>
      <c r="BG196" s="1">
        <v>6.0</v>
      </c>
      <c r="BH196" s="1">
        <v>0.5</v>
      </c>
      <c r="BI196" s="1" t="s">
        <v>347</v>
      </c>
      <c r="BJ196" s="1">
        <v>2.0</v>
      </c>
      <c r="BK196" s="1" t="b">
        <v>1</v>
      </c>
      <c r="BL196" s="1">
        <v>1.659880427099999E9</v>
      </c>
      <c r="BM196" s="1">
        <v>819.5053333333333</v>
      </c>
      <c r="BN196" s="1">
        <v>876.3967333333333</v>
      </c>
      <c r="BO196" s="1">
        <v>27.29376666666667</v>
      </c>
      <c r="BP196" s="1">
        <v>26.24925333333333</v>
      </c>
      <c r="BQ196" s="1">
        <v>817.4731333333334</v>
      </c>
      <c r="BR196" s="1">
        <v>27.25135333333333</v>
      </c>
      <c r="BS196" s="1">
        <v>500.1372</v>
      </c>
      <c r="BT196" s="1">
        <v>99.09361333333332</v>
      </c>
      <c r="BU196" s="1">
        <v>0.09998260666666667</v>
      </c>
      <c r="BV196" s="1">
        <v>30.99879333333333</v>
      </c>
      <c r="BW196" s="1">
        <v>31.88340666666667</v>
      </c>
      <c r="BX196" s="1">
        <v>999.8999999999999</v>
      </c>
      <c r="BY196" s="1">
        <v>0.0</v>
      </c>
      <c r="BZ196" s="1">
        <v>0.0</v>
      </c>
      <c r="CA196" s="1">
        <v>10005.40133333333</v>
      </c>
      <c r="CB196" s="1">
        <v>0.0</v>
      </c>
      <c r="CC196" s="1">
        <v>882.7768</v>
      </c>
      <c r="CD196" s="1">
        <v>-56.89133333333334</v>
      </c>
      <c r="CE196" s="1">
        <v>842.5004000000001</v>
      </c>
      <c r="CF196" s="1">
        <v>900.0216</v>
      </c>
      <c r="CG196" s="1">
        <v>1.044525333333333</v>
      </c>
      <c r="CH196" s="1">
        <v>876.3967333333333</v>
      </c>
      <c r="CI196" s="1">
        <v>26.24925333333333</v>
      </c>
      <c r="CJ196" s="1">
        <v>2.704638666666667</v>
      </c>
      <c r="CK196" s="1">
        <v>2.601134</v>
      </c>
      <c r="CL196" s="1">
        <v>22.31333333333333</v>
      </c>
      <c r="CM196" s="1">
        <v>21.67354</v>
      </c>
      <c r="CN196" s="1">
        <v>1999.985333333333</v>
      </c>
      <c r="CO196" s="1">
        <v>0.9800058</v>
      </c>
      <c r="CP196" s="1">
        <v>0.01999452666666667</v>
      </c>
      <c r="CQ196" s="1">
        <v>0.0</v>
      </c>
      <c r="CR196" s="1">
        <v>2.4406</v>
      </c>
      <c r="CS196" s="1">
        <v>0.0</v>
      </c>
      <c r="CT196" s="1">
        <v>18431.78666666667</v>
      </c>
      <c r="CU196" s="1">
        <v>17412.23333333333</v>
      </c>
      <c r="CV196" s="1">
        <v>40.37913333333334</v>
      </c>
      <c r="CW196" s="1">
        <v>41.37913333333334</v>
      </c>
      <c r="CX196" s="1">
        <v>40.29546666666667</v>
      </c>
      <c r="CY196" s="1">
        <v>39.8372</v>
      </c>
      <c r="CZ196" s="1">
        <v>40.562</v>
      </c>
      <c r="DA196" s="1">
        <v>1959.995333333333</v>
      </c>
      <c r="DB196" s="1">
        <v>39.99</v>
      </c>
      <c r="DC196" s="1">
        <v>0.0</v>
      </c>
      <c r="DD196" s="1">
        <v>1.6598804333E9</v>
      </c>
      <c r="DE196" s="1">
        <v>0.0</v>
      </c>
      <c r="DF196" s="1">
        <v>0.0</v>
      </c>
      <c r="DG196" s="1" t="s">
        <v>348</v>
      </c>
      <c r="DH196" s="1">
        <v>1.6598125901E9</v>
      </c>
      <c r="DI196" s="1">
        <v>1.6598125706E9</v>
      </c>
      <c r="DJ196" s="1">
        <v>0.0</v>
      </c>
      <c r="DK196" s="1">
        <v>-0.048</v>
      </c>
      <c r="DL196" s="1">
        <v>0.0</v>
      </c>
      <c r="DM196" s="1">
        <v>2.986</v>
      </c>
      <c r="DN196" s="1">
        <v>0.016</v>
      </c>
      <c r="DO196" s="1">
        <v>2000.0</v>
      </c>
      <c r="DP196" s="1">
        <v>27.0</v>
      </c>
      <c r="DQ196" s="1">
        <v>0.33</v>
      </c>
      <c r="DR196" s="1">
        <v>0.43</v>
      </c>
      <c r="DS196" s="1">
        <v>14.86279558837151</v>
      </c>
      <c r="DT196" s="1">
        <v>3.894303485427158</v>
      </c>
      <c r="DU196" s="1">
        <v>0.296243112361297</v>
      </c>
      <c r="DV196" s="1">
        <v>0.0</v>
      </c>
      <c r="DW196" s="1">
        <v>-56.87402000000001</v>
      </c>
      <c r="DX196" s="1">
        <v>-3.69846140155735</v>
      </c>
      <c r="DY196" s="1">
        <v>0.2765206627601868</v>
      </c>
      <c r="DZ196" s="1">
        <v>0.0</v>
      </c>
      <c r="EA196" s="1">
        <v>231.8415848676529</v>
      </c>
      <c r="EB196" s="1">
        <v>129.2996965749256</v>
      </c>
      <c r="EC196" s="1">
        <v>10.56348096629906</v>
      </c>
      <c r="ED196" s="1">
        <v>0.0</v>
      </c>
      <c r="EE196" s="1">
        <v>1.045557</v>
      </c>
      <c r="EF196" s="1">
        <v>-0.0340998123827404</v>
      </c>
      <c r="EG196" s="1">
        <v>0.006118346263493102</v>
      </c>
      <c r="EH196" s="1">
        <v>1.0</v>
      </c>
      <c r="EI196" s="1">
        <v>2.036927863228256</v>
      </c>
      <c r="EJ196" s="1">
        <v>-0.04560799329387208</v>
      </c>
      <c r="EK196" s="1">
        <v>0.003500122227435124</v>
      </c>
      <c r="EL196" s="1">
        <v>1.0</v>
      </c>
      <c r="EM196" s="1">
        <v>2.0</v>
      </c>
      <c r="EN196" s="1">
        <v>5.0</v>
      </c>
      <c r="EO196" s="1" t="s">
        <v>386</v>
      </c>
      <c r="EP196" s="1">
        <v>2.94347</v>
      </c>
      <c r="EQ196" s="1">
        <v>2.80118</v>
      </c>
      <c r="ER196" s="1">
        <v>0.150447</v>
      </c>
      <c r="ES196" s="1">
        <v>0.156992</v>
      </c>
      <c r="ET196" s="1">
        <v>0.117745</v>
      </c>
      <c r="EU196" s="1">
        <v>0.114715</v>
      </c>
      <c r="EV196" s="1">
        <v>17454.0</v>
      </c>
      <c r="EW196" s="1">
        <v>18161.5</v>
      </c>
      <c r="EX196" s="1">
        <v>23887.9</v>
      </c>
      <c r="EY196" s="1">
        <v>25067.2</v>
      </c>
      <c r="EZ196" s="1">
        <v>33729.8</v>
      </c>
      <c r="FA196" s="1">
        <v>35432.1</v>
      </c>
      <c r="FB196" s="1">
        <v>43544.7</v>
      </c>
      <c r="FC196" s="1">
        <v>46334.8</v>
      </c>
      <c r="FD196" s="1">
        <v>1.55292</v>
      </c>
      <c r="FE196" s="1">
        <v>1.8892</v>
      </c>
      <c r="FF196" s="1">
        <v>0.13651</v>
      </c>
      <c r="FG196" s="1">
        <v>0.0</v>
      </c>
      <c r="FH196" s="1">
        <v>29.6512</v>
      </c>
      <c r="FI196" s="1">
        <v>999.9</v>
      </c>
      <c r="FJ196" s="1">
        <v>65.3</v>
      </c>
      <c r="FK196" s="1">
        <v>32.8</v>
      </c>
      <c r="FL196" s="1">
        <v>32.9189</v>
      </c>
      <c r="FM196" s="1">
        <v>64.4558</v>
      </c>
      <c r="FN196" s="1">
        <v>26.2821</v>
      </c>
      <c r="FO196" s="1">
        <v>1.0</v>
      </c>
      <c r="FP196" s="1">
        <v>0.317172</v>
      </c>
      <c r="FQ196" s="1">
        <v>-0.57851</v>
      </c>
      <c r="FR196" s="1">
        <v>20.3192</v>
      </c>
      <c r="FS196" s="1">
        <v>5.2128</v>
      </c>
      <c r="FT196" s="1">
        <v>11.9068</v>
      </c>
      <c r="FU196" s="1">
        <v>5.00285</v>
      </c>
      <c r="FV196" s="1">
        <v>3.28965</v>
      </c>
      <c r="FW196" s="1">
        <v>9999.0</v>
      </c>
      <c r="FX196" s="1">
        <v>9999.0</v>
      </c>
      <c r="FY196" s="1">
        <v>9999.0</v>
      </c>
      <c r="FZ196" s="1">
        <v>999.9</v>
      </c>
      <c r="GA196" s="1">
        <v>1.85944</v>
      </c>
      <c r="GB196" s="1">
        <v>1.85432</v>
      </c>
      <c r="GC196" s="1">
        <v>1.8576</v>
      </c>
      <c r="GD196" s="1">
        <v>1.85593</v>
      </c>
      <c r="GE196" s="1">
        <v>1.85472</v>
      </c>
      <c r="GF196" s="1">
        <v>1.85448</v>
      </c>
      <c r="GG196" s="1">
        <v>1.85303</v>
      </c>
      <c r="GH196" s="1">
        <v>1.85624</v>
      </c>
      <c r="GI196" s="1">
        <v>0.0</v>
      </c>
      <c r="GJ196" s="1">
        <v>0.0</v>
      </c>
      <c r="GK196" s="1">
        <v>0.0</v>
      </c>
      <c r="GL196" s="1">
        <v>0.0</v>
      </c>
      <c r="GM196" s="1" t="s">
        <v>350</v>
      </c>
      <c r="GN196" s="1" t="s">
        <v>351</v>
      </c>
      <c r="GO196" s="1" t="s">
        <v>352</v>
      </c>
      <c r="GP196" s="1" t="s">
        <v>352</v>
      </c>
      <c r="GQ196" s="1" t="s">
        <v>352</v>
      </c>
      <c r="GR196" s="1" t="s">
        <v>352</v>
      </c>
      <c r="GS196" s="1">
        <v>0.0</v>
      </c>
      <c r="GT196" s="1">
        <v>100.0</v>
      </c>
      <c r="GU196" s="1">
        <v>100.0</v>
      </c>
      <c r="GV196" s="1">
        <v>2.077</v>
      </c>
      <c r="GW196" s="1">
        <v>0.0424</v>
      </c>
      <c r="GX196" s="1">
        <v>0.3926636889836393</v>
      </c>
      <c r="GY196" s="1">
        <v>0.003036990343597491</v>
      </c>
      <c r="GZ196" s="1">
        <v>-1.538114387597119E-6</v>
      </c>
      <c r="HA196" s="1">
        <v>3.390969119432733E-10</v>
      </c>
      <c r="HB196" s="1">
        <v>-0.02894341138822331</v>
      </c>
      <c r="HC196" s="1">
        <v>0.009762198319610341</v>
      </c>
      <c r="HD196" s="1">
        <v>-3.338778216718564E-4</v>
      </c>
      <c r="HE196" s="1">
        <v>2.632278881966732E-6</v>
      </c>
      <c r="HF196" s="1">
        <v>6.0</v>
      </c>
      <c r="HG196" s="1">
        <v>2134.0</v>
      </c>
      <c r="HH196" s="1">
        <v>2.0</v>
      </c>
      <c r="HI196" s="1">
        <v>31.0</v>
      </c>
      <c r="HJ196" s="1">
        <v>1130.7</v>
      </c>
      <c r="HK196" s="1">
        <v>1131.1</v>
      </c>
      <c r="HL196" s="1">
        <v>2.04102</v>
      </c>
      <c r="HM196" s="1">
        <v>2.28149</v>
      </c>
      <c r="HN196" s="1">
        <v>1.4978</v>
      </c>
      <c r="HO196" s="1">
        <v>2.30835</v>
      </c>
      <c r="HP196" s="1">
        <v>1.54785</v>
      </c>
      <c r="HQ196" s="1">
        <v>2.32544</v>
      </c>
      <c r="HR196" s="1">
        <v>35.9645</v>
      </c>
      <c r="HS196" s="1">
        <v>15.7606</v>
      </c>
      <c r="HT196" s="1">
        <v>18.0</v>
      </c>
      <c r="HU196" s="1">
        <v>291.546</v>
      </c>
      <c r="HV196" s="1">
        <v>511.679</v>
      </c>
      <c r="HW196" s="1">
        <v>28.1483</v>
      </c>
      <c r="HX196" s="1">
        <v>31.1306</v>
      </c>
      <c r="HY196" s="1">
        <v>29.9994</v>
      </c>
      <c r="HZ196" s="1">
        <v>30.9805</v>
      </c>
      <c r="IA196" s="1">
        <v>31.0506</v>
      </c>
      <c r="IB196" s="1">
        <v>40.878</v>
      </c>
      <c r="IC196" s="1">
        <v>23.5666</v>
      </c>
      <c r="ID196" s="1">
        <v>56.5686</v>
      </c>
      <c r="IE196" s="1">
        <v>28.3114</v>
      </c>
      <c r="IF196" s="1">
        <v>944.827</v>
      </c>
      <c r="IG196" s="1">
        <v>26.2549</v>
      </c>
      <c r="IH196" s="1">
        <v>100.701</v>
      </c>
      <c r="II196" s="1">
        <v>100.422</v>
      </c>
      <c r="IJ196" s="1" t="s">
        <v>353</v>
      </c>
    </row>
    <row r="197" ht="15.75" hidden="1" customHeight="1">
      <c r="A197" s="1">
        <v>181.0</v>
      </c>
      <c r="B197" s="1">
        <v>1.6598804356E9</v>
      </c>
      <c r="C197" s="1">
        <v>178.5</v>
      </c>
      <c r="D197" s="1" t="s">
        <v>693</v>
      </c>
      <c r="E197" s="1" t="s">
        <v>694</v>
      </c>
      <c r="F197" s="1">
        <v>1.0</v>
      </c>
      <c r="H197" s="1" t="s">
        <v>345</v>
      </c>
      <c r="M197" s="1" t="s">
        <v>346</v>
      </c>
      <c r="N197" s="1">
        <v>1.6598804276E9</v>
      </c>
      <c r="O197" s="1">
        <f t="shared" si="1"/>
        <v>0.0009017857369</v>
      </c>
      <c r="P197" s="1">
        <f t="shared" si="2"/>
        <v>0.9017857369</v>
      </c>
      <c r="Q197" s="1">
        <f t="shared" si="3"/>
        <v>15.11505002</v>
      </c>
      <c r="R197" s="1">
        <f t="shared" si="4"/>
        <v>821.997625</v>
      </c>
      <c r="S197" s="1">
        <f t="shared" si="5"/>
        <v>232.7483608</v>
      </c>
      <c r="T197" s="1">
        <f t="shared" si="6"/>
        <v>23.08715792</v>
      </c>
      <c r="U197" s="1">
        <f t="shared" si="7"/>
        <v>81.53693934</v>
      </c>
      <c r="V197" s="1">
        <f t="shared" si="8"/>
        <v>0.04262791284</v>
      </c>
      <c r="W197" s="1">
        <f t="shared" si="9"/>
        <v>2.914473263</v>
      </c>
      <c r="X197" s="1">
        <f t="shared" si="10"/>
        <v>0.04228454269</v>
      </c>
      <c r="Y197" s="1">
        <f t="shared" si="11"/>
        <v>0.02645845894</v>
      </c>
      <c r="Z197" s="1">
        <f t="shared" si="12"/>
        <v>321.5121293</v>
      </c>
      <c r="AA197" s="1">
        <f t="shared" si="13"/>
        <v>32.66335381</v>
      </c>
      <c r="AB197" s="1">
        <f t="shared" si="14"/>
        <v>31.882625</v>
      </c>
      <c r="AC197" s="1">
        <f t="shared" si="15"/>
        <v>4.743451588</v>
      </c>
      <c r="AD197" s="1">
        <f t="shared" si="16"/>
        <v>60.01865714</v>
      </c>
      <c r="AE197" s="1">
        <f t="shared" si="17"/>
        <v>2.707439041</v>
      </c>
      <c r="AF197" s="1">
        <f t="shared" si="18"/>
        <v>4.510995698</v>
      </c>
      <c r="AG197" s="1">
        <f t="shared" si="19"/>
        <v>2.036012546</v>
      </c>
      <c r="AH197" s="1">
        <f t="shared" si="20"/>
        <v>-39.768751</v>
      </c>
      <c r="AI197" s="1">
        <f t="shared" si="21"/>
        <v>-138.9162496</v>
      </c>
      <c r="AJ197" s="1">
        <f t="shared" si="22"/>
        <v>-10.75010414</v>
      </c>
      <c r="AK197" s="1">
        <f t="shared" si="23"/>
        <v>132.0770245</v>
      </c>
      <c r="AL197" s="1">
        <f t="shared" si="24"/>
        <v>46.70609675</v>
      </c>
      <c r="AM197" s="1">
        <f t="shared" si="25"/>
        <v>0.8954640085</v>
      </c>
      <c r="AN197" s="1">
        <f t="shared" si="26"/>
        <v>15.11505002</v>
      </c>
      <c r="AO197" s="1">
        <v>928.3067653316515</v>
      </c>
      <c r="AP197" s="1">
        <v>883.5160969696967</v>
      </c>
      <c r="AQ197" s="1">
        <v>5.134691252037443</v>
      </c>
      <c r="AR197" s="1">
        <v>65.04443455469847</v>
      </c>
      <c r="AS197" s="1">
        <f t="shared" si="27"/>
        <v>0.9017857369</v>
      </c>
      <c r="AT197" s="1">
        <v>26.2528597628233</v>
      </c>
      <c r="AU197" s="1">
        <v>27.3051109090909</v>
      </c>
      <c r="AV197" s="1">
        <v>8.019241262466552E-6</v>
      </c>
      <c r="AW197" s="1">
        <v>82.47804808777816</v>
      </c>
      <c r="AX197" s="1">
        <v>194.0</v>
      </c>
      <c r="AY197" s="1">
        <v>39.0</v>
      </c>
      <c r="AZ197" s="1">
        <f t="shared" si="28"/>
        <v>1</v>
      </c>
      <c r="BA197" s="1">
        <f t="shared" si="29"/>
        <v>0</v>
      </c>
      <c r="BB197" s="1">
        <f t="shared" si="30"/>
        <v>51733.45693</v>
      </c>
      <c r="BC197" s="1">
        <f t="shared" si="31"/>
        <v>1999.979375</v>
      </c>
      <c r="BD197" s="1">
        <f t="shared" si="32"/>
        <v>1681.182375</v>
      </c>
      <c r="BE197" s="1">
        <f t="shared" si="33"/>
        <v>0.8405998562</v>
      </c>
      <c r="BF197" s="1">
        <f t="shared" si="34"/>
        <v>0.1607577224</v>
      </c>
      <c r="BG197" s="1">
        <v>6.0</v>
      </c>
      <c r="BH197" s="1">
        <v>0.5</v>
      </c>
      <c r="BI197" s="1" t="s">
        <v>347</v>
      </c>
      <c r="BJ197" s="1">
        <v>2.0</v>
      </c>
      <c r="BK197" s="1" t="b">
        <v>1</v>
      </c>
      <c r="BL197" s="1">
        <v>1.6598804276E9</v>
      </c>
      <c r="BM197" s="1">
        <v>821.997625</v>
      </c>
      <c r="BN197" s="1">
        <v>878.9124375</v>
      </c>
      <c r="BO197" s="1">
        <v>27.29448125</v>
      </c>
      <c r="BP197" s="1">
        <v>26.24954375</v>
      </c>
      <c r="BQ197" s="1">
        <v>819.9624375</v>
      </c>
      <c r="BR197" s="1">
        <v>27.25206875</v>
      </c>
      <c r="BS197" s="1">
        <v>500.1386874999999</v>
      </c>
      <c r="BT197" s="1">
        <v>99.0936625</v>
      </c>
      <c r="BU197" s="1">
        <v>0.09998095625</v>
      </c>
      <c r="BV197" s="1">
        <v>30.9985125</v>
      </c>
      <c r="BW197" s="1">
        <v>31.882625</v>
      </c>
      <c r="BX197" s="1">
        <v>999.9</v>
      </c>
      <c r="BY197" s="1">
        <v>0.0</v>
      </c>
      <c r="BZ197" s="1">
        <v>0.0</v>
      </c>
      <c r="CA197" s="1">
        <v>10004.985625</v>
      </c>
      <c r="CB197" s="1">
        <v>0.0</v>
      </c>
      <c r="CC197" s="1">
        <v>884.6039375</v>
      </c>
      <c r="CD197" s="1">
        <v>-56.91474375</v>
      </c>
      <c r="CE197" s="1">
        <v>845.06325</v>
      </c>
      <c r="CF197" s="1">
        <v>902.605375</v>
      </c>
      <c r="CG197" s="1">
        <v>1.044945625</v>
      </c>
      <c r="CH197" s="1">
        <v>878.9124375</v>
      </c>
      <c r="CI197" s="1">
        <v>26.24954375</v>
      </c>
      <c r="CJ197" s="1">
        <v>2.704710625</v>
      </c>
      <c r="CK197" s="1">
        <v>2.601164375</v>
      </c>
      <c r="CL197" s="1">
        <v>22.31376875</v>
      </c>
      <c r="CM197" s="1">
        <v>21.67373125</v>
      </c>
      <c r="CN197" s="1">
        <v>1999.979375</v>
      </c>
      <c r="CO197" s="1">
        <v>0.98000575</v>
      </c>
      <c r="CP197" s="1">
        <v>0.019994575</v>
      </c>
      <c r="CQ197" s="1">
        <v>0.0</v>
      </c>
      <c r="CR197" s="1">
        <v>2.4464375</v>
      </c>
      <c r="CS197" s="1">
        <v>0.0</v>
      </c>
      <c r="CT197" s="1">
        <v>18432.61875</v>
      </c>
      <c r="CU197" s="1">
        <v>17412.175</v>
      </c>
      <c r="CV197" s="1">
        <v>40.378875</v>
      </c>
      <c r="CW197" s="1">
        <v>41.38275</v>
      </c>
      <c r="CX197" s="1">
        <v>40.29649999999999</v>
      </c>
      <c r="CY197" s="1">
        <v>39.8395625</v>
      </c>
      <c r="CZ197" s="1">
        <v>40.562</v>
      </c>
      <c r="DA197" s="1">
        <v>1959.989375</v>
      </c>
      <c r="DB197" s="1">
        <v>39.99</v>
      </c>
      <c r="DC197" s="1">
        <v>0.0</v>
      </c>
      <c r="DD197" s="1">
        <v>1.6598804345E9</v>
      </c>
      <c r="DE197" s="1">
        <v>0.0</v>
      </c>
      <c r="DF197" s="1">
        <v>0.0</v>
      </c>
      <c r="DG197" s="1" t="s">
        <v>348</v>
      </c>
      <c r="DH197" s="1">
        <v>1.6598125901E9</v>
      </c>
      <c r="DI197" s="1">
        <v>1.6598125706E9</v>
      </c>
      <c r="DJ197" s="1">
        <v>0.0</v>
      </c>
      <c r="DK197" s="1">
        <v>-0.048</v>
      </c>
      <c r="DL197" s="1">
        <v>0.0</v>
      </c>
      <c r="DM197" s="1">
        <v>2.986</v>
      </c>
      <c r="DN197" s="1">
        <v>0.016</v>
      </c>
      <c r="DO197" s="1">
        <v>2000.0</v>
      </c>
      <c r="DP197" s="1">
        <v>27.0</v>
      </c>
      <c r="DQ197" s="1">
        <v>0.33</v>
      </c>
      <c r="DR197" s="1">
        <v>0.43</v>
      </c>
      <c r="DS197" s="1">
        <v>14.86279558837151</v>
      </c>
      <c r="DT197" s="1">
        <v>3.894303485427158</v>
      </c>
      <c r="DU197" s="1">
        <v>0.296243112361297</v>
      </c>
      <c r="DV197" s="1">
        <v>0.0</v>
      </c>
      <c r="DW197" s="1">
        <v>-56.87402000000001</v>
      </c>
      <c r="DX197" s="1">
        <v>-3.69846140155735</v>
      </c>
      <c r="DY197" s="1">
        <v>0.2765206627601868</v>
      </c>
      <c r="DZ197" s="1">
        <v>0.0</v>
      </c>
      <c r="EA197" s="1">
        <v>231.8415848676529</v>
      </c>
      <c r="EB197" s="1">
        <v>129.2996965749256</v>
      </c>
      <c r="EC197" s="1">
        <v>10.56348096629906</v>
      </c>
      <c r="ED197" s="1">
        <v>0.0</v>
      </c>
      <c r="EE197" s="1">
        <v>1.045557</v>
      </c>
      <c r="EF197" s="1">
        <v>-0.0340998123827404</v>
      </c>
      <c r="EG197" s="1">
        <v>0.006118346263493102</v>
      </c>
      <c r="EH197" s="1">
        <v>1.0</v>
      </c>
      <c r="EI197" s="1">
        <v>2.036927863228256</v>
      </c>
      <c r="EJ197" s="1">
        <v>-0.04560799329387208</v>
      </c>
      <c r="EK197" s="1">
        <v>0.003500122227435124</v>
      </c>
      <c r="EL197" s="1">
        <v>1.0</v>
      </c>
      <c r="EM197" s="1">
        <v>2.0</v>
      </c>
      <c r="EN197" s="1">
        <v>5.0</v>
      </c>
      <c r="EO197" s="1" t="s">
        <v>386</v>
      </c>
      <c r="EP197" s="1">
        <v>2.94346</v>
      </c>
      <c r="EQ197" s="1">
        <v>2.80114</v>
      </c>
      <c r="ER197" s="1">
        <v>0.151018</v>
      </c>
      <c r="ES197" s="1">
        <v>0.157559</v>
      </c>
      <c r="ET197" s="1">
        <v>0.117767</v>
      </c>
      <c r="EU197" s="1">
        <v>0.114712</v>
      </c>
      <c r="EV197" s="1">
        <v>17442.2</v>
      </c>
      <c r="EW197" s="1">
        <v>18149.2</v>
      </c>
      <c r="EX197" s="1">
        <v>23887.8</v>
      </c>
      <c r="EY197" s="1">
        <v>25067.1</v>
      </c>
      <c r="EZ197" s="1">
        <v>33728.8</v>
      </c>
      <c r="FA197" s="1">
        <v>35432.1</v>
      </c>
      <c r="FB197" s="1">
        <v>43544.5</v>
      </c>
      <c r="FC197" s="1">
        <v>46334.6</v>
      </c>
      <c r="FD197" s="1">
        <v>1.55308</v>
      </c>
      <c r="FE197" s="1">
        <v>1.88927</v>
      </c>
      <c r="FF197" s="1">
        <v>0.136506</v>
      </c>
      <c r="FG197" s="1">
        <v>0.0</v>
      </c>
      <c r="FH197" s="1">
        <v>29.6522</v>
      </c>
      <c r="FI197" s="1">
        <v>999.9</v>
      </c>
      <c r="FJ197" s="1">
        <v>65.3</v>
      </c>
      <c r="FK197" s="1">
        <v>32.8</v>
      </c>
      <c r="FL197" s="1">
        <v>32.9217</v>
      </c>
      <c r="FM197" s="1">
        <v>64.6558</v>
      </c>
      <c r="FN197" s="1">
        <v>25.3526</v>
      </c>
      <c r="FO197" s="1">
        <v>1.0</v>
      </c>
      <c r="FP197" s="1">
        <v>0.316761</v>
      </c>
      <c r="FQ197" s="1">
        <v>-0.296972</v>
      </c>
      <c r="FR197" s="1">
        <v>20.3209</v>
      </c>
      <c r="FS197" s="1">
        <v>5.21295</v>
      </c>
      <c r="FT197" s="1">
        <v>11.9063</v>
      </c>
      <c r="FU197" s="1">
        <v>5.00295</v>
      </c>
      <c r="FV197" s="1">
        <v>3.28965</v>
      </c>
      <c r="FW197" s="1">
        <v>9999.0</v>
      </c>
      <c r="FX197" s="1">
        <v>9999.0</v>
      </c>
      <c r="FY197" s="1">
        <v>9999.0</v>
      </c>
      <c r="FZ197" s="1">
        <v>999.9</v>
      </c>
      <c r="GA197" s="1">
        <v>1.85944</v>
      </c>
      <c r="GB197" s="1">
        <v>1.85432</v>
      </c>
      <c r="GC197" s="1">
        <v>1.8576</v>
      </c>
      <c r="GD197" s="1">
        <v>1.85594</v>
      </c>
      <c r="GE197" s="1">
        <v>1.85473</v>
      </c>
      <c r="GF197" s="1">
        <v>1.85448</v>
      </c>
      <c r="GG197" s="1">
        <v>1.85303</v>
      </c>
      <c r="GH197" s="1">
        <v>1.85624</v>
      </c>
      <c r="GI197" s="1">
        <v>0.0</v>
      </c>
      <c r="GJ197" s="1">
        <v>0.0</v>
      </c>
      <c r="GK197" s="1">
        <v>0.0</v>
      </c>
      <c r="GL197" s="1">
        <v>0.0</v>
      </c>
      <c r="GM197" s="1" t="s">
        <v>350</v>
      </c>
      <c r="GN197" s="1" t="s">
        <v>351</v>
      </c>
      <c r="GO197" s="1" t="s">
        <v>352</v>
      </c>
      <c r="GP197" s="1" t="s">
        <v>352</v>
      </c>
      <c r="GQ197" s="1" t="s">
        <v>352</v>
      </c>
      <c r="GR197" s="1" t="s">
        <v>352</v>
      </c>
      <c r="GS197" s="1">
        <v>0.0</v>
      </c>
      <c r="GT197" s="1">
        <v>100.0</v>
      </c>
      <c r="GU197" s="1">
        <v>100.0</v>
      </c>
      <c r="GV197" s="1">
        <v>2.083</v>
      </c>
      <c r="GW197" s="1">
        <v>0.0424</v>
      </c>
      <c r="GX197" s="1">
        <v>0.3926636889836393</v>
      </c>
      <c r="GY197" s="1">
        <v>0.003036990343597491</v>
      </c>
      <c r="GZ197" s="1">
        <v>-1.538114387597119E-6</v>
      </c>
      <c r="HA197" s="1">
        <v>3.390969119432733E-10</v>
      </c>
      <c r="HB197" s="1">
        <v>-0.02894341138822331</v>
      </c>
      <c r="HC197" s="1">
        <v>0.009762198319610341</v>
      </c>
      <c r="HD197" s="1">
        <v>-3.338778216718564E-4</v>
      </c>
      <c r="HE197" s="1">
        <v>2.632278881966732E-6</v>
      </c>
      <c r="HF197" s="1">
        <v>6.0</v>
      </c>
      <c r="HG197" s="1">
        <v>2134.0</v>
      </c>
      <c r="HH197" s="1">
        <v>2.0</v>
      </c>
      <c r="HI197" s="1">
        <v>31.0</v>
      </c>
      <c r="HJ197" s="1">
        <v>1130.8</v>
      </c>
      <c r="HK197" s="1">
        <v>1131.1</v>
      </c>
      <c r="HL197" s="1">
        <v>2.04712</v>
      </c>
      <c r="HM197" s="1">
        <v>2.30103</v>
      </c>
      <c r="HN197" s="1">
        <v>1.4978</v>
      </c>
      <c r="HO197" s="1">
        <v>2.30835</v>
      </c>
      <c r="HP197" s="1">
        <v>1.54785</v>
      </c>
      <c r="HQ197" s="1">
        <v>2.41455</v>
      </c>
      <c r="HR197" s="1">
        <v>35.9879</v>
      </c>
      <c r="HS197" s="1">
        <v>15.7606</v>
      </c>
      <c r="HT197" s="1">
        <v>18.0</v>
      </c>
      <c r="HU197" s="1">
        <v>291.609</v>
      </c>
      <c r="HV197" s="1">
        <v>511.735</v>
      </c>
      <c r="HW197" s="1">
        <v>28.2334</v>
      </c>
      <c r="HX197" s="1">
        <v>31.1313</v>
      </c>
      <c r="HY197" s="1">
        <v>29.9991</v>
      </c>
      <c r="HZ197" s="1">
        <v>30.9812</v>
      </c>
      <c r="IA197" s="1">
        <v>31.0513</v>
      </c>
      <c r="IB197" s="1">
        <v>40.9907</v>
      </c>
      <c r="IC197" s="1">
        <v>23.5666</v>
      </c>
      <c r="ID197" s="1">
        <v>56.5686</v>
      </c>
      <c r="IE197" s="1">
        <v>28.3114</v>
      </c>
      <c r="IF197" s="1">
        <v>944.827</v>
      </c>
      <c r="IG197" s="1">
        <v>26.2457</v>
      </c>
      <c r="IH197" s="1">
        <v>100.7</v>
      </c>
      <c r="II197" s="1">
        <v>100.422</v>
      </c>
      <c r="IJ197" s="1" t="s">
        <v>353</v>
      </c>
    </row>
    <row r="198" ht="15.75" hidden="1" customHeight="1">
      <c r="A198" s="1">
        <v>182.0</v>
      </c>
      <c r="B198" s="1">
        <v>1.6598804366E9</v>
      </c>
      <c r="C198" s="1">
        <v>179.5</v>
      </c>
      <c r="D198" s="1" t="s">
        <v>695</v>
      </c>
      <c r="E198" s="1" t="s">
        <v>696</v>
      </c>
      <c r="F198" s="1">
        <v>1.0</v>
      </c>
      <c r="H198" s="1" t="s">
        <v>345</v>
      </c>
      <c r="M198" s="1" t="s">
        <v>346</v>
      </c>
      <c r="N198" s="1">
        <v>1.659880429099999E9</v>
      </c>
      <c r="O198" s="1">
        <f t="shared" si="1"/>
        <v>0.0009091104144</v>
      </c>
      <c r="P198" s="1">
        <f t="shared" si="2"/>
        <v>0.9091104144</v>
      </c>
      <c r="Q198" s="1">
        <f t="shared" si="3"/>
        <v>15.12297838</v>
      </c>
      <c r="R198" s="1">
        <f t="shared" si="4"/>
        <v>829.4733333</v>
      </c>
      <c r="S198" s="1">
        <f t="shared" si="5"/>
        <v>244.526386</v>
      </c>
      <c r="T198" s="1">
        <f t="shared" si="6"/>
        <v>24.25552949</v>
      </c>
      <c r="U198" s="1">
        <f t="shared" si="7"/>
        <v>82.27870712</v>
      </c>
      <c r="V198" s="1">
        <f t="shared" si="8"/>
        <v>0.04300066578</v>
      </c>
      <c r="W198" s="1">
        <f t="shared" si="9"/>
        <v>2.914033373</v>
      </c>
      <c r="X198" s="1">
        <f t="shared" si="10"/>
        <v>0.04265123856</v>
      </c>
      <c r="Y198" s="1">
        <f t="shared" si="11"/>
        <v>0.02668818193</v>
      </c>
      <c r="Z198" s="1">
        <f t="shared" si="12"/>
        <v>321.5087178</v>
      </c>
      <c r="AA198" s="1">
        <f t="shared" si="13"/>
        <v>32.66028709</v>
      </c>
      <c r="AB198" s="1">
        <f t="shared" si="14"/>
        <v>31.87881333</v>
      </c>
      <c r="AC198" s="1">
        <f t="shared" si="15"/>
        <v>4.742427439</v>
      </c>
      <c r="AD198" s="1">
        <f t="shared" si="16"/>
        <v>60.02489379</v>
      </c>
      <c r="AE198" s="1">
        <f t="shared" si="17"/>
        <v>2.707508484</v>
      </c>
      <c r="AF198" s="1">
        <f t="shared" si="18"/>
        <v>4.510642691</v>
      </c>
      <c r="AG198" s="1">
        <f t="shared" si="19"/>
        <v>2.034918955</v>
      </c>
      <c r="AH198" s="1">
        <f t="shared" si="20"/>
        <v>-40.09176928</v>
      </c>
      <c r="AI198" s="1">
        <f t="shared" si="21"/>
        <v>-138.5120861</v>
      </c>
      <c r="AJ198" s="1">
        <f t="shared" si="22"/>
        <v>-10.72017187</v>
      </c>
      <c r="AK198" s="1">
        <f t="shared" si="23"/>
        <v>132.1846906</v>
      </c>
      <c r="AL198" s="1">
        <f t="shared" si="24"/>
        <v>46.78611152</v>
      </c>
      <c r="AM198" s="1">
        <f t="shared" si="25"/>
        <v>0.895130217</v>
      </c>
      <c r="AN198" s="1">
        <f t="shared" si="26"/>
        <v>15.12297838</v>
      </c>
      <c r="AO198" s="1">
        <v>933.436839475967</v>
      </c>
      <c r="AP198" s="1">
        <v>888.6187575757573</v>
      </c>
      <c r="AQ198" s="1">
        <v>5.138119080927627</v>
      </c>
      <c r="AR198" s="1">
        <v>65.04443455469847</v>
      </c>
      <c r="AS198" s="1">
        <f t="shared" si="27"/>
        <v>0.9091104144</v>
      </c>
      <c r="AT198" s="1">
        <v>26.25358255594272</v>
      </c>
      <c r="AU198" s="1">
        <v>27.31429212121212</v>
      </c>
      <c r="AV198" s="1">
        <v>2.011135903883887E-5</v>
      </c>
      <c r="AW198" s="1">
        <v>82.47804808777816</v>
      </c>
      <c r="AX198" s="1">
        <v>194.0</v>
      </c>
      <c r="AY198" s="1">
        <v>39.0</v>
      </c>
      <c r="AZ198" s="1">
        <f t="shared" si="28"/>
        <v>1</v>
      </c>
      <c r="BA198" s="1">
        <f t="shared" si="29"/>
        <v>0</v>
      </c>
      <c r="BB198" s="1">
        <f t="shared" si="30"/>
        <v>51721.22078</v>
      </c>
      <c r="BC198" s="1">
        <f t="shared" si="31"/>
        <v>1999.958</v>
      </c>
      <c r="BD198" s="1">
        <f t="shared" si="32"/>
        <v>1681.16442</v>
      </c>
      <c r="BE198" s="1">
        <f t="shared" si="33"/>
        <v>0.8405998626</v>
      </c>
      <c r="BF198" s="1">
        <f t="shared" si="34"/>
        <v>0.1607577348</v>
      </c>
      <c r="BG198" s="1">
        <v>6.0</v>
      </c>
      <c r="BH198" s="1">
        <v>0.5</v>
      </c>
      <c r="BI198" s="1" t="s">
        <v>347</v>
      </c>
      <c r="BJ198" s="1">
        <v>2.0</v>
      </c>
      <c r="BK198" s="1" t="b">
        <v>1</v>
      </c>
      <c r="BL198" s="1">
        <v>1.659880429099999E9</v>
      </c>
      <c r="BM198" s="1">
        <v>829.4733333333334</v>
      </c>
      <c r="BN198" s="1">
        <v>886.4918</v>
      </c>
      <c r="BO198" s="1">
        <v>27.29510666666666</v>
      </c>
      <c r="BP198" s="1">
        <v>26.25056</v>
      </c>
      <c r="BQ198" s="1">
        <v>827.4292</v>
      </c>
      <c r="BR198" s="1">
        <v>27.25269333333334</v>
      </c>
      <c r="BS198" s="1">
        <v>500.139</v>
      </c>
      <c r="BT198" s="1">
        <v>99.09391333333333</v>
      </c>
      <c r="BU198" s="1">
        <v>0.1000014266666667</v>
      </c>
      <c r="BV198" s="1">
        <v>30.99714</v>
      </c>
      <c r="BW198" s="1">
        <v>31.87881333333333</v>
      </c>
      <c r="BX198" s="1">
        <v>999.8999999999999</v>
      </c>
      <c r="BY198" s="1">
        <v>0.0</v>
      </c>
      <c r="BZ198" s="1">
        <v>0.0</v>
      </c>
      <c r="CA198" s="1">
        <v>10002.44466666667</v>
      </c>
      <c r="CB198" s="1">
        <v>0.0</v>
      </c>
      <c r="CC198" s="1">
        <v>889.8395999999999</v>
      </c>
      <c r="CD198" s="1">
        <v>-57.0184</v>
      </c>
      <c r="CE198" s="1">
        <v>852.7494</v>
      </c>
      <c r="CF198" s="1">
        <v>910.39</v>
      </c>
      <c r="CG198" s="1">
        <v>1.044552666666667</v>
      </c>
      <c r="CH198" s="1">
        <v>886.4918</v>
      </c>
      <c r="CI198" s="1">
        <v>26.25056</v>
      </c>
      <c r="CJ198" s="1">
        <v>2.704779333333334</v>
      </c>
      <c r="CK198" s="1">
        <v>2.601272</v>
      </c>
      <c r="CL198" s="1">
        <v>22.31418</v>
      </c>
      <c r="CM198" s="1">
        <v>21.67440666666666</v>
      </c>
      <c r="CN198" s="1">
        <v>1999.958</v>
      </c>
      <c r="CO198" s="1">
        <v>0.9800056</v>
      </c>
      <c r="CP198" s="1">
        <v>0.01999472</v>
      </c>
      <c r="CQ198" s="1">
        <v>0.0</v>
      </c>
      <c r="CR198" s="1">
        <v>2.518466666666667</v>
      </c>
      <c r="CS198" s="1">
        <v>0.0</v>
      </c>
      <c r="CT198" s="1">
        <v>18434.74666666666</v>
      </c>
      <c r="CU198" s="1">
        <v>17411.98</v>
      </c>
      <c r="CV198" s="1">
        <v>40.38326666666667</v>
      </c>
      <c r="CW198" s="1">
        <v>41.3874</v>
      </c>
      <c r="CX198" s="1">
        <v>40.30373333333333</v>
      </c>
      <c r="CY198" s="1">
        <v>39.8456</v>
      </c>
      <c r="CZ198" s="1">
        <v>40.562</v>
      </c>
      <c r="DA198" s="1">
        <v>1959.968</v>
      </c>
      <c r="DB198" s="1">
        <v>39.99</v>
      </c>
      <c r="DC198" s="1">
        <v>0.0</v>
      </c>
      <c r="DD198" s="1">
        <v>1.6598804351E9</v>
      </c>
      <c r="DE198" s="1">
        <v>0.0</v>
      </c>
      <c r="DF198" s="1">
        <v>0.0</v>
      </c>
      <c r="DG198" s="1" t="s">
        <v>348</v>
      </c>
      <c r="DH198" s="1">
        <v>1.6598125901E9</v>
      </c>
      <c r="DI198" s="1">
        <v>1.6598125706E9</v>
      </c>
      <c r="DJ198" s="1">
        <v>0.0</v>
      </c>
      <c r="DK198" s="1">
        <v>-0.048</v>
      </c>
      <c r="DL198" s="1">
        <v>0.0</v>
      </c>
      <c r="DM198" s="1">
        <v>2.986</v>
      </c>
      <c r="DN198" s="1">
        <v>0.016</v>
      </c>
      <c r="DO198" s="1">
        <v>2000.0</v>
      </c>
      <c r="DP198" s="1">
        <v>27.0</v>
      </c>
      <c r="DQ198" s="1">
        <v>0.33</v>
      </c>
      <c r="DR198" s="1">
        <v>0.43</v>
      </c>
      <c r="DS198" s="1">
        <v>14.91101108433341</v>
      </c>
      <c r="DT198" s="1">
        <v>3.445036399453013</v>
      </c>
      <c r="DU198" s="1">
        <v>0.2845119940664695</v>
      </c>
      <c r="DV198" s="1">
        <v>0.0</v>
      </c>
      <c r="DW198" s="1">
        <v>-56.94943225806452</v>
      </c>
      <c r="DX198" s="1">
        <v>-3.300720967741799</v>
      </c>
      <c r="DY198" s="1">
        <v>0.254557751083789</v>
      </c>
      <c r="DZ198" s="1">
        <v>0.0</v>
      </c>
      <c r="EA198" s="1">
        <v>236.8293696230988</v>
      </c>
      <c r="EB198" s="1">
        <v>160.7117592657535</v>
      </c>
      <c r="EC198" s="1">
        <v>12.8801986928036</v>
      </c>
      <c r="ED198" s="1">
        <v>0.0</v>
      </c>
      <c r="EE198" s="1">
        <v>1.04635487804878</v>
      </c>
      <c r="EF198" s="1">
        <v>-0.03128822299651239</v>
      </c>
      <c r="EG198" s="1">
        <v>0.006041481453737957</v>
      </c>
      <c r="EH198" s="1">
        <v>1.0</v>
      </c>
      <c r="EI198" s="1">
        <v>2.035761656586894</v>
      </c>
      <c r="EJ198" s="1">
        <v>-0.04354598542970093</v>
      </c>
      <c r="EK198" s="1">
        <v>0.003255922326039343</v>
      </c>
      <c r="EL198" s="1">
        <v>1.0</v>
      </c>
      <c r="EM198" s="1">
        <v>2.0</v>
      </c>
      <c r="EN198" s="1">
        <v>5.0</v>
      </c>
      <c r="EO198" s="1" t="s">
        <v>386</v>
      </c>
      <c r="EP198" s="1">
        <v>2.94347</v>
      </c>
      <c r="EQ198" s="1">
        <v>2.80103</v>
      </c>
      <c r="ER198" s="1">
        <v>0.151591</v>
      </c>
      <c r="ES198" s="1">
        <v>0.158143</v>
      </c>
      <c r="ET198" s="1">
        <v>0.117798</v>
      </c>
      <c r="EU198" s="1">
        <v>0.11472</v>
      </c>
      <c r="EV198" s="1">
        <v>17430.6</v>
      </c>
      <c r="EW198" s="1">
        <v>18136.6</v>
      </c>
      <c r="EX198" s="1">
        <v>23888.0</v>
      </c>
      <c r="EY198" s="1">
        <v>25067.1</v>
      </c>
      <c r="EZ198" s="1">
        <v>33727.8</v>
      </c>
      <c r="FA198" s="1">
        <v>35432.0</v>
      </c>
      <c r="FB198" s="1">
        <v>43544.7</v>
      </c>
      <c r="FC198" s="1">
        <v>46334.8</v>
      </c>
      <c r="FD198" s="1">
        <v>1.55315</v>
      </c>
      <c r="FE198" s="1">
        <v>1.88927</v>
      </c>
      <c r="FF198" s="1">
        <v>0.136599</v>
      </c>
      <c r="FG198" s="1">
        <v>0.0</v>
      </c>
      <c r="FH198" s="1">
        <v>29.6532</v>
      </c>
      <c r="FI198" s="1">
        <v>999.9</v>
      </c>
      <c r="FJ198" s="1">
        <v>65.3</v>
      </c>
      <c r="FK198" s="1">
        <v>32.8</v>
      </c>
      <c r="FL198" s="1">
        <v>32.9189</v>
      </c>
      <c r="FM198" s="1">
        <v>64.6458</v>
      </c>
      <c r="FN198" s="1">
        <v>26.3662</v>
      </c>
      <c r="FO198" s="1">
        <v>1.0</v>
      </c>
      <c r="FP198" s="1">
        <v>0.3164</v>
      </c>
      <c r="FQ198" s="1">
        <v>-0.112993</v>
      </c>
      <c r="FR198" s="1">
        <v>20.3217</v>
      </c>
      <c r="FS198" s="1">
        <v>5.21325</v>
      </c>
      <c r="FT198" s="1">
        <v>11.9063</v>
      </c>
      <c r="FU198" s="1">
        <v>5.003</v>
      </c>
      <c r="FV198" s="1">
        <v>3.28965</v>
      </c>
      <c r="FW198" s="1">
        <v>9999.0</v>
      </c>
      <c r="FX198" s="1">
        <v>9999.0</v>
      </c>
      <c r="FY198" s="1">
        <v>9999.0</v>
      </c>
      <c r="FZ198" s="1">
        <v>999.9</v>
      </c>
      <c r="GA198" s="1">
        <v>1.85944</v>
      </c>
      <c r="GB198" s="1">
        <v>1.85432</v>
      </c>
      <c r="GC198" s="1">
        <v>1.8576</v>
      </c>
      <c r="GD198" s="1">
        <v>1.85594</v>
      </c>
      <c r="GE198" s="1">
        <v>1.85474</v>
      </c>
      <c r="GF198" s="1">
        <v>1.8545</v>
      </c>
      <c r="GG198" s="1">
        <v>1.85303</v>
      </c>
      <c r="GH198" s="1">
        <v>1.85624</v>
      </c>
      <c r="GI198" s="1">
        <v>0.0</v>
      </c>
      <c r="GJ198" s="1">
        <v>0.0</v>
      </c>
      <c r="GK198" s="1">
        <v>0.0</v>
      </c>
      <c r="GL198" s="1">
        <v>0.0</v>
      </c>
      <c r="GM198" s="1" t="s">
        <v>350</v>
      </c>
      <c r="GN198" s="1" t="s">
        <v>351</v>
      </c>
      <c r="GO198" s="1" t="s">
        <v>352</v>
      </c>
      <c r="GP198" s="1" t="s">
        <v>352</v>
      </c>
      <c r="GQ198" s="1" t="s">
        <v>352</v>
      </c>
      <c r="GR198" s="1" t="s">
        <v>352</v>
      </c>
      <c r="GS198" s="1">
        <v>0.0</v>
      </c>
      <c r="GT198" s="1">
        <v>100.0</v>
      </c>
      <c r="GU198" s="1">
        <v>100.0</v>
      </c>
      <c r="GV198" s="1">
        <v>2.088</v>
      </c>
      <c r="GW198" s="1">
        <v>0.0423</v>
      </c>
      <c r="GX198" s="1">
        <v>0.3926636889836393</v>
      </c>
      <c r="GY198" s="1">
        <v>0.003036990343597491</v>
      </c>
      <c r="GZ198" s="1">
        <v>-1.538114387597119E-6</v>
      </c>
      <c r="HA198" s="1">
        <v>3.390969119432733E-10</v>
      </c>
      <c r="HB198" s="1">
        <v>-0.02894341138822331</v>
      </c>
      <c r="HC198" s="1">
        <v>0.009762198319610341</v>
      </c>
      <c r="HD198" s="1">
        <v>-3.338778216718564E-4</v>
      </c>
      <c r="HE198" s="1">
        <v>2.632278881966732E-6</v>
      </c>
      <c r="HF198" s="1">
        <v>6.0</v>
      </c>
      <c r="HG198" s="1">
        <v>2134.0</v>
      </c>
      <c r="HH198" s="1">
        <v>2.0</v>
      </c>
      <c r="HI198" s="1">
        <v>31.0</v>
      </c>
      <c r="HJ198" s="1">
        <v>1130.8</v>
      </c>
      <c r="HK198" s="1">
        <v>1131.1</v>
      </c>
      <c r="HL198" s="1">
        <v>2.05933</v>
      </c>
      <c r="HM198" s="1">
        <v>2.2937</v>
      </c>
      <c r="HN198" s="1">
        <v>1.4978</v>
      </c>
      <c r="HO198" s="1">
        <v>2.30835</v>
      </c>
      <c r="HP198" s="1">
        <v>1.54785</v>
      </c>
      <c r="HQ198" s="1">
        <v>2.31689</v>
      </c>
      <c r="HR198" s="1">
        <v>35.9879</v>
      </c>
      <c r="HS198" s="1">
        <v>15.7606</v>
      </c>
      <c r="HT198" s="1">
        <v>18.0</v>
      </c>
      <c r="HU198" s="1">
        <v>291.642</v>
      </c>
      <c r="HV198" s="1">
        <v>511.741</v>
      </c>
      <c r="HW198" s="1">
        <v>28.2843</v>
      </c>
      <c r="HX198" s="1">
        <v>31.132</v>
      </c>
      <c r="HY198" s="1">
        <v>29.9989</v>
      </c>
      <c r="HZ198" s="1">
        <v>30.9819</v>
      </c>
      <c r="IA198" s="1">
        <v>31.0519</v>
      </c>
      <c r="IB198" s="1">
        <v>41.2266</v>
      </c>
      <c r="IC198" s="1">
        <v>23.5666</v>
      </c>
      <c r="ID198" s="1">
        <v>56.5686</v>
      </c>
      <c r="IE198" s="1">
        <v>28.3114</v>
      </c>
      <c r="IF198" s="1">
        <v>954.844</v>
      </c>
      <c r="IG198" s="1">
        <v>26.2388</v>
      </c>
      <c r="IH198" s="1">
        <v>100.701</v>
      </c>
      <c r="II198" s="1">
        <v>100.422</v>
      </c>
      <c r="IJ198" s="1" t="s">
        <v>353</v>
      </c>
    </row>
    <row r="199" ht="15.75" hidden="1" customHeight="1">
      <c r="A199" s="1">
        <v>183.0</v>
      </c>
      <c r="B199" s="1">
        <v>1.6598804376E9</v>
      </c>
      <c r="C199" s="1">
        <v>180.5</v>
      </c>
      <c r="D199" s="1" t="s">
        <v>697</v>
      </c>
      <c r="E199" s="1" t="s">
        <v>698</v>
      </c>
      <c r="F199" s="1">
        <v>1.0</v>
      </c>
      <c r="H199" s="1" t="s">
        <v>345</v>
      </c>
      <c r="M199" s="1" t="s">
        <v>346</v>
      </c>
      <c r="N199" s="1">
        <v>1.6598804296E9</v>
      </c>
      <c r="O199" s="1">
        <f t="shared" si="1"/>
        <v>0.0009506738126</v>
      </c>
      <c r="P199" s="1">
        <f t="shared" si="2"/>
        <v>0.9506738126</v>
      </c>
      <c r="Q199" s="1">
        <f t="shared" si="3"/>
        <v>15.21158375</v>
      </c>
      <c r="R199" s="1">
        <f t="shared" si="4"/>
        <v>831.96325</v>
      </c>
      <c r="S199" s="1">
        <f t="shared" si="5"/>
        <v>268.2568192</v>
      </c>
      <c r="T199" s="1">
        <f t="shared" si="6"/>
        <v>26.60944717</v>
      </c>
      <c r="U199" s="1">
        <f t="shared" si="7"/>
        <v>82.52570134</v>
      </c>
      <c r="V199" s="1">
        <f t="shared" si="8"/>
        <v>0.04498809917</v>
      </c>
      <c r="W199" s="1">
        <f t="shared" si="9"/>
        <v>2.91391133</v>
      </c>
      <c r="X199" s="1">
        <f t="shared" si="10"/>
        <v>0.04460576447</v>
      </c>
      <c r="Y199" s="1">
        <f t="shared" si="11"/>
        <v>0.02791268309</v>
      </c>
      <c r="Z199" s="1">
        <f t="shared" si="12"/>
        <v>321.5097353</v>
      </c>
      <c r="AA199" s="1">
        <f t="shared" si="13"/>
        <v>32.64998429</v>
      </c>
      <c r="AB199" s="1">
        <f t="shared" si="14"/>
        <v>31.8787125</v>
      </c>
      <c r="AC199" s="1">
        <f t="shared" si="15"/>
        <v>4.742400349</v>
      </c>
      <c r="AD199" s="1">
        <f t="shared" si="16"/>
        <v>60.02736628</v>
      </c>
      <c r="AE199" s="1">
        <f t="shared" si="17"/>
        <v>2.707691028</v>
      </c>
      <c r="AF199" s="1">
        <f t="shared" si="18"/>
        <v>4.510761</v>
      </c>
      <c r="AG199" s="1">
        <f t="shared" si="19"/>
        <v>2.034709321</v>
      </c>
      <c r="AH199" s="1">
        <f t="shared" si="20"/>
        <v>-41.92471514</v>
      </c>
      <c r="AI199" s="1">
        <f t="shared" si="21"/>
        <v>-138.4181811</v>
      </c>
      <c r="AJ199" s="1">
        <f t="shared" si="22"/>
        <v>-10.71337168</v>
      </c>
      <c r="AK199" s="1">
        <f t="shared" si="23"/>
        <v>130.4534674</v>
      </c>
      <c r="AL199" s="1">
        <f t="shared" si="24"/>
        <v>46.81766564</v>
      </c>
      <c r="AM199" s="1">
        <f t="shared" si="25"/>
        <v>0.8963663042</v>
      </c>
      <c r="AN199" s="1">
        <f t="shared" si="26"/>
        <v>15.21158375</v>
      </c>
      <c r="AO199" s="1">
        <v>938.6373580386661</v>
      </c>
      <c r="AP199" s="1">
        <v>893.7376545454543</v>
      </c>
      <c r="AQ199" s="1">
        <v>5.13271724438609</v>
      </c>
      <c r="AR199" s="1">
        <v>65.04443455469847</v>
      </c>
      <c r="AS199" s="1">
        <f t="shared" si="27"/>
        <v>0.9506738126</v>
      </c>
      <c r="AT199" s="1">
        <v>26.25384992853248</v>
      </c>
      <c r="AU199" s="1">
        <v>27.32510121212121</v>
      </c>
      <c r="AV199" s="1">
        <v>0.005891932386905208</v>
      </c>
      <c r="AW199" s="1">
        <v>82.47804808777816</v>
      </c>
      <c r="AX199" s="1">
        <v>194.0</v>
      </c>
      <c r="AY199" s="1">
        <v>39.0</v>
      </c>
      <c r="AZ199" s="1">
        <f t="shared" si="28"/>
        <v>1</v>
      </c>
      <c r="BA199" s="1">
        <f t="shared" si="29"/>
        <v>0</v>
      </c>
      <c r="BB199" s="1">
        <f t="shared" si="30"/>
        <v>51717.68205</v>
      </c>
      <c r="BC199" s="1">
        <f t="shared" si="31"/>
        <v>1999.964375</v>
      </c>
      <c r="BD199" s="1">
        <f t="shared" si="32"/>
        <v>1681.169775</v>
      </c>
      <c r="BE199" s="1">
        <f t="shared" si="33"/>
        <v>0.8405998607</v>
      </c>
      <c r="BF199" s="1">
        <f t="shared" si="34"/>
        <v>0.1607577311</v>
      </c>
      <c r="BG199" s="1">
        <v>6.0</v>
      </c>
      <c r="BH199" s="1">
        <v>0.5</v>
      </c>
      <c r="BI199" s="1" t="s">
        <v>347</v>
      </c>
      <c r="BJ199" s="1">
        <v>2.0</v>
      </c>
      <c r="BK199" s="1" t="b">
        <v>1</v>
      </c>
      <c r="BL199" s="1">
        <v>1.6598804296E9</v>
      </c>
      <c r="BM199" s="1">
        <v>831.96325</v>
      </c>
      <c r="BN199" s="1">
        <v>889.0235</v>
      </c>
      <c r="BO199" s="1">
        <v>27.29694375</v>
      </c>
      <c r="BP199" s="1">
        <v>26.25095625</v>
      </c>
      <c r="BQ199" s="1">
        <v>829.9161875</v>
      </c>
      <c r="BR199" s="1">
        <v>27.2545375</v>
      </c>
      <c r="BS199" s="1">
        <v>500.1388125</v>
      </c>
      <c r="BT199" s="1">
        <v>99.09393125</v>
      </c>
      <c r="BU199" s="1">
        <v>0.0999950875</v>
      </c>
      <c r="BV199" s="1">
        <v>30.9976</v>
      </c>
      <c r="BW199" s="1">
        <v>31.8787125</v>
      </c>
      <c r="BX199" s="1">
        <v>999.9</v>
      </c>
      <c r="BY199" s="1">
        <v>0.0</v>
      </c>
      <c r="BZ199" s="1">
        <v>0.0</v>
      </c>
      <c r="CA199" s="1">
        <v>10001.745</v>
      </c>
      <c r="CB199" s="1">
        <v>0.0</v>
      </c>
      <c r="CC199" s="1">
        <v>891.3406875000001</v>
      </c>
      <c r="CD199" s="1">
        <v>-57.06016875</v>
      </c>
      <c r="CE199" s="1">
        <v>855.310875</v>
      </c>
      <c r="CF199" s="1">
        <v>912.9903125</v>
      </c>
      <c r="CG199" s="1">
        <v>1.0459975</v>
      </c>
      <c r="CH199" s="1">
        <v>889.0235</v>
      </c>
      <c r="CI199" s="1">
        <v>26.25095625</v>
      </c>
      <c r="CJ199" s="1">
        <v>2.704961875</v>
      </c>
      <c r="CK199" s="1">
        <v>2.60131125</v>
      </c>
      <c r="CL199" s="1">
        <v>22.3152875</v>
      </c>
      <c r="CM199" s="1">
        <v>21.67465625</v>
      </c>
      <c r="CN199" s="1">
        <v>1999.964375</v>
      </c>
      <c r="CO199" s="1">
        <v>0.9800055624999999</v>
      </c>
      <c r="CP199" s="1">
        <v>0.01999475625</v>
      </c>
      <c r="CQ199" s="1">
        <v>0.0</v>
      </c>
      <c r="CR199" s="1">
        <v>2.5079375</v>
      </c>
      <c r="CS199" s="1">
        <v>0.0</v>
      </c>
      <c r="CT199" s="1">
        <v>18435.65</v>
      </c>
      <c r="CU199" s="1">
        <v>17412.0375</v>
      </c>
      <c r="CV199" s="1">
        <v>40.386625</v>
      </c>
      <c r="CW199" s="1">
        <v>41.3905</v>
      </c>
      <c r="CX199" s="1">
        <v>40.30425</v>
      </c>
      <c r="CY199" s="1">
        <v>39.8474375</v>
      </c>
      <c r="CZ199" s="1">
        <v>40.562</v>
      </c>
      <c r="DA199" s="1">
        <v>1959.974375</v>
      </c>
      <c r="DB199" s="1">
        <v>39.99</v>
      </c>
      <c r="DC199" s="1">
        <v>0.0</v>
      </c>
      <c r="DD199" s="1">
        <v>1.6598804363E9</v>
      </c>
      <c r="DE199" s="1">
        <v>0.0</v>
      </c>
      <c r="DF199" s="1">
        <v>0.0</v>
      </c>
      <c r="DG199" s="1" t="s">
        <v>348</v>
      </c>
      <c r="DH199" s="1">
        <v>1.6598125901E9</v>
      </c>
      <c r="DI199" s="1">
        <v>1.6598125706E9</v>
      </c>
      <c r="DJ199" s="1">
        <v>0.0</v>
      </c>
      <c r="DK199" s="1">
        <v>-0.048</v>
      </c>
      <c r="DL199" s="1">
        <v>0.0</v>
      </c>
      <c r="DM199" s="1">
        <v>2.986</v>
      </c>
      <c r="DN199" s="1">
        <v>0.016</v>
      </c>
      <c r="DO199" s="1">
        <v>2000.0</v>
      </c>
      <c r="DP199" s="1">
        <v>27.0</v>
      </c>
      <c r="DQ199" s="1">
        <v>0.33</v>
      </c>
      <c r="DR199" s="1">
        <v>0.43</v>
      </c>
      <c r="DS199" s="1">
        <v>14.97976969606377</v>
      </c>
      <c r="DT199" s="1">
        <v>2.897587209254434</v>
      </c>
      <c r="DU199" s="1">
        <v>0.2521351582152127</v>
      </c>
      <c r="DV199" s="1">
        <v>0.0</v>
      </c>
      <c r="DW199" s="1">
        <v>-57.07041</v>
      </c>
      <c r="DX199" s="1">
        <v>-3.609036707452719</v>
      </c>
      <c r="DY199" s="1">
        <v>0.2740125232539564</v>
      </c>
      <c r="DZ199" s="1">
        <v>0.0</v>
      </c>
      <c r="EA199" s="1">
        <v>242.2307634353907</v>
      </c>
      <c r="EB199" s="1">
        <v>202.0614736468996</v>
      </c>
      <c r="EC199" s="1">
        <v>16.91283965749964</v>
      </c>
      <c r="ED199" s="1">
        <v>0.0</v>
      </c>
      <c r="EE199" s="1">
        <v>1.0476175</v>
      </c>
      <c r="EF199" s="1">
        <v>-0.01246536585366159</v>
      </c>
      <c r="EG199" s="1">
        <v>0.007553648704434166</v>
      </c>
      <c r="EH199" s="1">
        <v>1.0</v>
      </c>
      <c r="EI199" s="1">
        <v>2.034950884974511</v>
      </c>
      <c r="EJ199" s="1">
        <v>-0.03988177432426879</v>
      </c>
      <c r="EK199" s="1">
        <v>0.003102352151743128</v>
      </c>
      <c r="EL199" s="1">
        <v>1.0</v>
      </c>
      <c r="EM199" s="1">
        <v>2.0</v>
      </c>
      <c r="EN199" s="1">
        <v>5.0</v>
      </c>
      <c r="EO199" s="1" t="s">
        <v>386</v>
      </c>
      <c r="EP199" s="1">
        <v>2.94339</v>
      </c>
      <c r="EQ199" s="1">
        <v>2.801</v>
      </c>
      <c r="ER199" s="1">
        <v>0.152156</v>
      </c>
      <c r="ES199" s="1">
        <v>0.158706</v>
      </c>
      <c r="ET199" s="1">
        <v>0.117826</v>
      </c>
      <c r="EU199" s="1">
        <v>0.114723</v>
      </c>
      <c r="EV199" s="1">
        <v>17419.0</v>
      </c>
      <c r="EW199" s="1">
        <v>18124.6</v>
      </c>
      <c r="EX199" s="1">
        <v>23888.1</v>
      </c>
      <c r="EY199" s="1">
        <v>25067.2</v>
      </c>
      <c r="EZ199" s="1">
        <v>33726.9</v>
      </c>
      <c r="FA199" s="1">
        <v>35431.9</v>
      </c>
      <c r="FB199" s="1">
        <v>43544.9</v>
      </c>
      <c r="FC199" s="1">
        <v>46334.8</v>
      </c>
      <c r="FD199" s="1">
        <v>1.55287</v>
      </c>
      <c r="FE199" s="1">
        <v>1.88927</v>
      </c>
      <c r="FF199" s="1">
        <v>0.137165</v>
      </c>
      <c r="FG199" s="1">
        <v>0.0</v>
      </c>
      <c r="FH199" s="1">
        <v>29.6541</v>
      </c>
      <c r="FI199" s="1">
        <v>999.9</v>
      </c>
      <c r="FJ199" s="1">
        <v>65.3</v>
      </c>
      <c r="FK199" s="1">
        <v>32.8</v>
      </c>
      <c r="FL199" s="1">
        <v>32.9185</v>
      </c>
      <c r="FM199" s="1">
        <v>64.6658</v>
      </c>
      <c r="FN199" s="1">
        <v>25.4046</v>
      </c>
      <c r="FO199" s="1">
        <v>1.0</v>
      </c>
      <c r="FP199" s="1">
        <v>0.316123</v>
      </c>
      <c r="FQ199" s="1">
        <v>0.0201852</v>
      </c>
      <c r="FR199" s="1">
        <v>20.322</v>
      </c>
      <c r="FS199" s="1">
        <v>5.21325</v>
      </c>
      <c r="FT199" s="1">
        <v>11.9063</v>
      </c>
      <c r="FU199" s="1">
        <v>5.00305</v>
      </c>
      <c r="FV199" s="1">
        <v>3.28965</v>
      </c>
      <c r="FW199" s="1">
        <v>9999.0</v>
      </c>
      <c r="FX199" s="1">
        <v>9999.0</v>
      </c>
      <c r="FY199" s="1">
        <v>9999.0</v>
      </c>
      <c r="FZ199" s="1">
        <v>999.9</v>
      </c>
      <c r="GA199" s="1">
        <v>1.85944</v>
      </c>
      <c r="GB199" s="1">
        <v>1.85434</v>
      </c>
      <c r="GC199" s="1">
        <v>1.85761</v>
      </c>
      <c r="GD199" s="1">
        <v>1.85594</v>
      </c>
      <c r="GE199" s="1">
        <v>1.85474</v>
      </c>
      <c r="GF199" s="1">
        <v>1.8545</v>
      </c>
      <c r="GG199" s="1">
        <v>1.85303</v>
      </c>
      <c r="GH199" s="1">
        <v>1.85625</v>
      </c>
      <c r="GI199" s="1">
        <v>0.0</v>
      </c>
      <c r="GJ199" s="1">
        <v>0.0</v>
      </c>
      <c r="GK199" s="1">
        <v>0.0</v>
      </c>
      <c r="GL199" s="1">
        <v>0.0</v>
      </c>
      <c r="GM199" s="1" t="s">
        <v>350</v>
      </c>
      <c r="GN199" s="1" t="s">
        <v>351</v>
      </c>
      <c r="GO199" s="1" t="s">
        <v>352</v>
      </c>
      <c r="GP199" s="1" t="s">
        <v>352</v>
      </c>
      <c r="GQ199" s="1" t="s">
        <v>352</v>
      </c>
      <c r="GR199" s="1" t="s">
        <v>352</v>
      </c>
      <c r="GS199" s="1">
        <v>0.0</v>
      </c>
      <c r="GT199" s="1">
        <v>100.0</v>
      </c>
      <c r="GU199" s="1">
        <v>100.0</v>
      </c>
      <c r="GV199" s="1">
        <v>2.094</v>
      </c>
      <c r="GW199" s="1">
        <v>0.0423</v>
      </c>
      <c r="GX199" s="1">
        <v>0.3926636889836393</v>
      </c>
      <c r="GY199" s="1">
        <v>0.003036990343597491</v>
      </c>
      <c r="GZ199" s="1">
        <v>-1.538114387597119E-6</v>
      </c>
      <c r="HA199" s="1">
        <v>3.390969119432733E-10</v>
      </c>
      <c r="HB199" s="1">
        <v>-0.02894341138822331</v>
      </c>
      <c r="HC199" s="1">
        <v>0.009762198319610341</v>
      </c>
      <c r="HD199" s="1">
        <v>-3.338778216718564E-4</v>
      </c>
      <c r="HE199" s="1">
        <v>2.632278881966732E-6</v>
      </c>
      <c r="HF199" s="1">
        <v>6.0</v>
      </c>
      <c r="HG199" s="1">
        <v>2134.0</v>
      </c>
      <c r="HH199" s="1">
        <v>2.0</v>
      </c>
      <c r="HI199" s="1">
        <v>31.0</v>
      </c>
      <c r="HJ199" s="1">
        <v>1130.8</v>
      </c>
      <c r="HK199" s="1">
        <v>1131.1</v>
      </c>
      <c r="HL199" s="1">
        <v>2.06543</v>
      </c>
      <c r="HM199" s="1">
        <v>2.2937</v>
      </c>
      <c r="HN199" s="1">
        <v>1.4978</v>
      </c>
      <c r="HO199" s="1">
        <v>2.30835</v>
      </c>
      <c r="HP199" s="1">
        <v>1.54785</v>
      </c>
      <c r="HQ199" s="1">
        <v>2.42432</v>
      </c>
      <c r="HR199" s="1">
        <v>35.9879</v>
      </c>
      <c r="HS199" s="1">
        <v>15.7606</v>
      </c>
      <c r="HT199" s="1">
        <v>18.0</v>
      </c>
      <c r="HU199" s="1">
        <v>291.533</v>
      </c>
      <c r="HV199" s="1">
        <v>511.744</v>
      </c>
      <c r="HW199" s="1">
        <v>28.3164</v>
      </c>
      <c r="HX199" s="1">
        <v>31.1326</v>
      </c>
      <c r="HY199" s="1">
        <v>29.9989</v>
      </c>
      <c r="HZ199" s="1">
        <v>30.9825</v>
      </c>
      <c r="IA199" s="1">
        <v>31.0523</v>
      </c>
      <c r="IB199" s="1">
        <v>41.3455</v>
      </c>
      <c r="IC199" s="1">
        <v>23.5666</v>
      </c>
      <c r="ID199" s="1">
        <v>56.5686</v>
      </c>
      <c r="IE199" s="1">
        <v>28.3114</v>
      </c>
      <c r="IF199" s="1">
        <v>954.844</v>
      </c>
      <c r="IG199" s="1">
        <v>26.2291</v>
      </c>
      <c r="IH199" s="1">
        <v>100.701</v>
      </c>
      <c r="II199" s="1">
        <v>100.422</v>
      </c>
      <c r="IJ199" s="1" t="s">
        <v>353</v>
      </c>
    </row>
    <row r="200" ht="15.75" hidden="1" customHeight="1">
      <c r="A200" s="1">
        <v>184.0</v>
      </c>
      <c r="B200" s="1">
        <v>1.6598804386E9</v>
      </c>
      <c r="C200" s="1">
        <v>181.5</v>
      </c>
      <c r="D200" s="1" t="s">
        <v>699</v>
      </c>
      <c r="E200" s="1" t="s">
        <v>700</v>
      </c>
      <c r="F200" s="1">
        <v>1.0</v>
      </c>
      <c r="H200" s="1" t="s">
        <v>345</v>
      </c>
      <c r="M200" s="1" t="s">
        <v>346</v>
      </c>
      <c r="N200" s="1">
        <v>1.659880431099999E9</v>
      </c>
      <c r="O200" s="1">
        <f t="shared" si="1"/>
        <v>0.0009721009206</v>
      </c>
      <c r="P200" s="1">
        <f t="shared" si="2"/>
        <v>0.9721009206</v>
      </c>
      <c r="Q200" s="1">
        <f t="shared" si="3"/>
        <v>15.37974578</v>
      </c>
      <c r="R200" s="1">
        <f t="shared" si="4"/>
        <v>839.439</v>
      </c>
      <c r="S200" s="1">
        <f t="shared" si="5"/>
        <v>281.7012866</v>
      </c>
      <c r="T200" s="1">
        <f t="shared" si="6"/>
        <v>27.94309899</v>
      </c>
      <c r="U200" s="1">
        <f t="shared" si="7"/>
        <v>83.26737643</v>
      </c>
      <c r="V200" s="1">
        <f t="shared" si="8"/>
        <v>0.04602675733</v>
      </c>
      <c r="W200" s="1">
        <f t="shared" si="9"/>
        <v>2.9132791</v>
      </c>
      <c r="X200" s="1">
        <f t="shared" si="10"/>
        <v>0.04562656329</v>
      </c>
      <c r="Y200" s="1">
        <f t="shared" si="11"/>
        <v>0.02855226775</v>
      </c>
      <c r="Z200" s="1">
        <f t="shared" si="12"/>
        <v>321.5099946</v>
      </c>
      <c r="AA200" s="1">
        <f t="shared" si="13"/>
        <v>32.64446658</v>
      </c>
      <c r="AB200" s="1">
        <f t="shared" si="14"/>
        <v>31.87714</v>
      </c>
      <c r="AC200" s="1">
        <f t="shared" si="15"/>
        <v>4.741977896</v>
      </c>
      <c r="AD200" s="1">
        <f t="shared" si="16"/>
        <v>60.03406463</v>
      </c>
      <c r="AE200" s="1">
        <f t="shared" si="17"/>
        <v>2.707952</v>
      </c>
      <c r="AF200" s="1">
        <f t="shared" si="18"/>
        <v>4.510692414</v>
      </c>
      <c r="AG200" s="1">
        <f t="shared" si="19"/>
        <v>2.034025896</v>
      </c>
      <c r="AH200" s="1">
        <f t="shared" si="20"/>
        <v>-42.8696506</v>
      </c>
      <c r="AI200" s="1">
        <f t="shared" si="21"/>
        <v>-138.1830534</v>
      </c>
      <c r="AJ200" s="1">
        <f t="shared" si="22"/>
        <v>-10.69739716</v>
      </c>
      <c r="AK200" s="1">
        <f t="shared" si="23"/>
        <v>129.7598934</v>
      </c>
      <c r="AL200" s="1">
        <f t="shared" si="24"/>
        <v>46.90084451</v>
      </c>
      <c r="AM200" s="1">
        <f t="shared" si="25"/>
        <v>0.897486757</v>
      </c>
      <c r="AN200" s="1">
        <f t="shared" si="26"/>
        <v>15.37974578</v>
      </c>
      <c r="AO200" s="1">
        <v>943.9350253047268</v>
      </c>
      <c r="AP200" s="1">
        <v>898.861442424242</v>
      </c>
      <c r="AQ200" s="1">
        <v>5.12615741894844</v>
      </c>
      <c r="AR200" s="1">
        <v>65.04443455469847</v>
      </c>
      <c r="AS200" s="1">
        <f t="shared" si="27"/>
        <v>0.9721009206</v>
      </c>
      <c r="AT200" s="1">
        <v>26.25438955712433</v>
      </c>
      <c r="AU200" s="1">
        <v>27.33474969696969</v>
      </c>
      <c r="AV200" s="1">
        <v>0.00834979548009723</v>
      </c>
      <c r="AW200" s="1">
        <v>82.47804808777816</v>
      </c>
      <c r="AX200" s="1">
        <v>194.0</v>
      </c>
      <c r="AY200" s="1">
        <v>39.0</v>
      </c>
      <c r="AZ200" s="1">
        <f t="shared" si="28"/>
        <v>1</v>
      </c>
      <c r="BA200" s="1">
        <f t="shared" si="29"/>
        <v>0</v>
      </c>
      <c r="BB200" s="1">
        <f t="shared" si="30"/>
        <v>51699.80327</v>
      </c>
      <c r="BC200" s="1">
        <f t="shared" si="31"/>
        <v>1999.966</v>
      </c>
      <c r="BD200" s="1">
        <f t="shared" si="32"/>
        <v>1681.17114</v>
      </c>
      <c r="BE200" s="1">
        <f t="shared" si="33"/>
        <v>0.8405998602</v>
      </c>
      <c r="BF200" s="1">
        <f t="shared" si="34"/>
        <v>0.1607577302</v>
      </c>
      <c r="BG200" s="1">
        <v>6.0</v>
      </c>
      <c r="BH200" s="1">
        <v>0.5</v>
      </c>
      <c r="BI200" s="1" t="s">
        <v>347</v>
      </c>
      <c r="BJ200" s="1">
        <v>2.0</v>
      </c>
      <c r="BK200" s="1" t="b">
        <v>1</v>
      </c>
      <c r="BL200" s="1">
        <v>1.659880431099999E9</v>
      </c>
      <c r="BM200" s="1">
        <v>839.4390000000001</v>
      </c>
      <c r="BN200" s="1">
        <v>896.6082666666665</v>
      </c>
      <c r="BO200" s="1">
        <v>27.29953333333333</v>
      </c>
      <c r="BP200" s="1">
        <v>26.25223999999999</v>
      </c>
      <c r="BQ200" s="1">
        <v>837.3831333333333</v>
      </c>
      <c r="BR200" s="1">
        <v>27.25713333333333</v>
      </c>
      <c r="BS200" s="1">
        <v>500.1382666666667</v>
      </c>
      <c r="BT200" s="1">
        <v>99.09407333333334</v>
      </c>
      <c r="BU200" s="1">
        <v>0.1000032266666667</v>
      </c>
      <c r="BV200" s="1">
        <v>30.99733333333334</v>
      </c>
      <c r="BW200" s="1">
        <v>31.87714</v>
      </c>
      <c r="BX200" s="1">
        <v>999.8999999999999</v>
      </c>
      <c r="BY200" s="1">
        <v>0.0</v>
      </c>
      <c r="BZ200" s="1">
        <v>0.0</v>
      </c>
      <c r="CA200" s="1">
        <v>9998.116</v>
      </c>
      <c r="CB200" s="1">
        <v>0.0</v>
      </c>
      <c r="CC200" s="1">
        <v>895.3208666666668</v>
      </c>
      <c r="CD200" s="1">
        <v>-57.16926</v>
      </c>
      <c r="CE200" s="1">
        <v>862.9987999999998</v>
      </c>
      <c r="CF200" s="1">
        <v>920.7808000000001</v>
      </c>
      <c r="CG200" s="1">
        <v>1.047310666666667</v>
      </c>
      <c r="CH200" s="1">
        <v>896.6082666666665</v>
      </c>
      <c r="CI200" s="1">
        <v>26.25223999999999</v>
      </c>
      <c r="CJ200" s="1">
        <v>2.705222</v>
      </c>
      <c r="CK200" s="1">
        <v>2.601441333333333</v>
      </c>
      <c r="CL200" s="1">
        <v>22.31686666666667</v>
      </c>
      <c r="CM200" s="1">
        <v>21.67546666666667</v>
      </c>
      <c r="CN200" s="1">
        <v>1999.966</v>
      </c>
      <c r="CO200" s="1">
        <v>0.9800056</v>
      </c>
      <c r="CP200" s="1">
        <v>0.01999472</v>
      </c>
      <c r="CQ200" s="1">
        <v>0.0</v>
      </c>
      <c r="CR200" s="1">
        <v>2.4942</v>
      </c>
      <c r="CS200" s="1">
        <v>0.0</v>
      </c>
      <c r="CT200" s="1">
        <v>18438.30666666666</v>
      </c>
      <c r="CU200" s="1">
        <v>17412.05333333333</v>
      </c>
      <c r="CV200" s="1">
        <v>40.39153333333334</v>
      </c>
      <c r="CW200" s="1">
        <v>41.39566666666667</v>
      </c>
      <c r="CX200" s="1">
        <v>40.30786666666667</v>
      </c>
      <c r="CY200" s="1">
        <v>39.854</v>
      </c>
      <c r="CZ200" s="1">
        <v>40.562</v>
      </c>
      <c r="DA200" s="1">
        <v>1959.976</v>
      </c>
      <c r="DB200" s="1">
        <v>39.99</v>
      </c>
      <c r="DC200" s="1">
        <v>0.0</v>
      </c>
      <c r="DD200" s="1">
        <v>1.6598804375E9</v>
      </c>
      <c r="DE200" s="1">
        <v>0.0</v>
      </c>
      <c r="DF200" s="1">
        <v>0.0</v>
      </c>
      <c r="DG200" s="1" t="s">
        <v>348</v>
      </c>
      <c r="DH200" s="1">
        <v>1.6598125901E9</v>
      </c>
      <c r="DI200" s="1">
        <v>1.6598125706E9</v>
      </c>
      <c r="DJ200" s="1">
        <v>0.0</v>
      </c>
      <c r="DK200" s="1">
        <v>-0.048</v>
      </c>
      <c r="DL200" s="1">
        <v>0.0</v>
      </c>
      <c r="DM200" s="1">
        <v>2.986</v>
      </c>
      <c r="DN200" s="1">
        <v>0.016</v>
      </c>
      <c r="DO200" s="1">
        <v>2000.0</v>
      </c>
      <c r="DP200" s="1">
        <v>27.0</v>
      </c>
      <c r="DQ200" s="1">
        <v>0.33</v>
      </c>
      <c r="DR200" s="1">
        <v>0.43</v>
      </c>
      <c r="DS200" s="1">
        <v>14.97976969606377</v>
      </c>
      <c r="DT200" s="1">
        <v>2.897587209254434</v>
      </c>
      <c r="DU200" s="1">
        <v>0.2521351582152127</v>
      </c>
      <c r="DV200" s="1">
        <v>0.0</v>
      </c>
      <c r="DW200" s="1">
        <v>-57.07041</v>
      </c>
      <c r="DX200" s="1">
        <v>-3.609036707452719</v>
      </c>
      <c r="DY200" s="1">
        <v>0.2740125232539564</v>
      </c>
      <c r="DZ200" s="1">
        <v>0.0</v>
      </c>
      <c r="EA200" s="1">
        <v>242.2307634353907</v>
      </c>
      <c r="EB200" s="1">
        <v>202.0614736468996</v>
      </c>
      <c r="EC200" s="1">
        <v>16.91283965749964</v>
      </c>
      <c r="ED200" s="1">
        <v>0.0</v>
      </c>
      <c r="EE200" s="1">
        <v>1.0476175</v>
      </c>
      <c r="EF200" s="1">
        <v>-0.01246536585366159</v>
      </c>
      <c r="EG200" s="1">
        <v>0.007553648704434166</v>
      </c>
      <c r="EH200" s="1">
        <v>1.0</v>
      </c>
      <c r="EI200" s="1">
        <v>2.034950884974511</v>
      </c>
      <c r="EJ200" s="1">
        <v>-0.03988177432426879</v>
      </c>
      <c r="EK200" s="1">
        <v>0.003102352151743128</v>
      </c>
      <c r="EL200" s="1">
        <v>1.0</v>
      </c>
      <c r="EM200" s="1">
        <v>2.0</v>
      </c>
      <c r="EN200" s="1">
        <v>5.0</v>
      </c>
      <c r="EO200" s="1" t="s">
        <v>386</v>
      </c>
      <c r="EP200" s="1">
        <v>2.94339</v>
      </c>
      <c r="EQ200" s="1">
        <v>2.80099</v>
      </c>
      <c r="ER200" s="1">
        <v>0.152727</v>
      </c>
      <c r="ES200" s="1">
        <v>0.159264</v>
      </c>
      <c r="ET200" s="1">
        <v>0.117853</v>
      </c>
      <c r="EU200" s="1">
        <v>0.114724</v>
      </c>
      <c r="EV200" s="1">
        <v>17407.3</v>
      </c>
      <c r="EW200" s="1">
        <v>18112.6</v>
      </c>
      <c r="EX200" s="1">
        <v>23888.1</v>
      </c>
      <c r="EY200" s="1">
        <v>25067.2</v>
      </c>
      <c r="EZ200" s="1">
        <v>33725.8</v>
      </c>
      <c r="FA200" s="1">
        <v>35431.9</v>
      </c>
      <c r="FB200" s="1">
        <v>43544.8</v>
      </c>
      <c r="FC200" s="1">
        <v>46334.7</v>
      </c>
      <c r="FD200" s="1">
        <v>1.55278</v>
      </c>
      <c r="FE200" s="1">
        <v>1.8893</v>
      </c>
      <c r="FF200" s="1">
        <v>0.137545</v>
      </c>
      <c r="FG200" s="1">
        <v>0.0</v>
      </c>
      <c r="FH200" s="1">
        <v>29.6551</v>
      </c>
      <c r="FI200" s="1">
        <v>999.9</v>
      </c>
      <c r="FJ200" s="1">
        <v>65.3</v>
      </c>
      <c r="FK200" s="1">
        <v>32.8</v>
      </c>
      <c r="FL200" s="1">
        <v>32.9189</v>
      </c>
      <c r="FM200" s="1">
        <v>64.6258</v>
      </c>
      <c r="FN200" s="1">
        <v>26.3702</v>
      </c>
      <c r="FO200" s="1">
        <v>1.0</v>
      </c>
      <c r="FP200" s="1">
        <v>0.316128</v>
      </c>
      <c r="FQ200" s="1">
        <v>0.136152</v>
      </c>
      <c r="FR200" s="1">
        <v>20.3222</v>
      </c>
      <c r="FS200" s="1">
        <v>5.2131</v>
      </c>
      <c r="FT200" s="1">
        <v>11.9065</v>
      </c>
      <c r="FU200" s="1">
        <v>5.0031</v>
      </c>
      <c r="FV200" s="1">
        <v>3.28965</v>
      </c>
      <c r="FW200" s="1">
        <v>9999.0</v>
      </c>
      <c r="FX200" s="1">
        <v>9999.0</v>
      </c>
      <c r="FY200" s="1">
        <v>9999.0</v>
      </c>
      <c r="FZ200" s="1">
        <v>999.9</v>
      </c>
      <c r="GA200" s="1">
        <v>1.85944</v>
      </c>
      <c r="GB200" s="1">
        <v>1.85434</v>
      </c>
      <c r="GC200" s="1">
        <v>1.85761</v>
      </c>
      <c r="GD200" s="1">
        <v>1.85594</v>
      </c>
      <c r="GE200" s="1">
        <v>1.85475</v>
      </c>
      <c r="GF200" s="1">
        <v>1.8545</v>
      </c>
      <c r="GG200" s="1">
        <v>1.85303</v>
      </c>
      <c r="GH200" s="1">
        <v>1.85624</v>
      </c>
      <c r="GI200" s="1">
        <v>0.0</v>
      </c>
      <c r="GJ200" s="1">
        <v>0.0</v>
      </c>
      <c r="GK200" s="1">
        <v>0.0</v>
      </c>
      <c r="GL200" s="1">
        <v>0.0</v>
      </c>
      <c r="GM200" s="1" t="s">
        <v>350</v>
      </c>
      <c r="GN200" s="1" t="s">
        <v>351</v>
      </c>
      <c r="GO200" s="1" t="s">
        <v>352</v>
      </c>
      <c r="GP200" s="1" t="s">
        <v>352</v>
      </c>
      <c r="GQ200" s="1" t="s">
        <v>352</v>
      </c>
      <c r="GR200" s="1" t="s">
        <v>352</v>
      </c>
      <c r="GS200" s="1">
        <v>0.0</v>
      </c>
      <c r="GT200" s="1">
        <v>100.0</v>
      </c>
      <c r="GU200" s="1">
        <v>100.0</v>
      </c>
      <c r="GV200" s="1">
        <v>2.099</v>
      </c>
      <c r="GW200" s="1">
        <v>0.0423</v>
      </c>
      <c r="GX200" s="1">
        <v>0.3926636889836393</v>
      </c>
      <c r="GY200" s="1">
        <v>0.003036990343597491</v>
      </c>
      <c r="GZ200" s="1">
        <v>-1.538114387597119E-6</v>
      </c>
      <c r="HA200" s="1">
        <v>3.390969119432733E-10</v>
      </c>
      <c r="HB200" s="1">
        <v>-0.02894341138822331</v>
      </c>
      <c r="HC200" s="1">
        <v>0.009762198319610341</v>
      </c>
      <c r="HD200" s="1">
        <v>-3.338778216718564E-4</v>
      </c>
      <c r="HE200" s="1">
        <v>2.632278881966732E-6</v>
      </c>
      <c r="HF200" s="1">
        <v>6.0</v>
      </c>
      <c r="HG200" s="1">
        <v>2134.0</v>
      </c>
      <c r="HH200" s="1">
        <v>2.0</v>
      </c>
      <c r="HI200" s="1">
        <v>31.0</v>
      </c>
      <c r="HJ200" s="1">
        <v>1130.8</v>
      </c>
      <c r="HK200" s="1">
        <v>1131.1</v>
      </c>
      <c r="HL200" s="1">
        <v>2.07642</v>
      </c>
      <c r="HM200" s="1">
        <v>2.29248</v>
      </c>
      <c r="HN200" s="1">
        <v>1.4978</v>
      </c>
      <c r="HO200" s="1">
        <v>2.30835</v>
      </c>
      <c r="HP200" s="1">
        <v>1.54785</v>
      </c>
      <c r="HQ200" s="1">
        <v>2.2937</v>
      </c>
      <c r="HR200" s="1">
        <v>35.9879</v>
      </c>
      <c r="HS200" s="1">
        <v>15.7606</v>
      </c>
      <c r="HT200" s="1">
        <v>18.0</v>
      </c>
      <c r="HU200" s="1">
        <v>291.493</v>
      </c>
      <c r="HV200" s="1">
        <v>511.761</v>
      </c>
      <c r="HW200" s="1">
        <v>28.339</v>
      </c>
      <c r="HX200" s="1">
        <v>31.1333</v>
      </c>
      <c r="HY200" s="1">
        <v>29.9991</v>
      </c>
      <c r="HZ200" s="1">
        <v>30.9827</v>
      </c>
      <c r="IA200" s="1">
        <v>31.0523</v>
      </c>
      <c r="IB200" s="1">
        <v>41.5848</v>
      </c>
      <c r="IC200" s="1">
        <v>23.5666</v>
      </c>
      <c r="ID200" s="1">
        <v>56.5686</v>
      </c>
      <c r="IE200" s="1">
        <v>28.3114</v>
      </c>
      <c r="IF200" s="1">
        <v>964.861</v>
      </c>
      <c r="IG200" s="1">
        <v>26.219</v>
      </c>
      <c r="IH200" s="1">
        <v>100.701</v>
      </c>
      <c r="II200" s="1">
        <v>100.422</v>
      </c>
      <c r="IJ200" s="1" t="s">
        <v>353</v>
      </c>
    </row>
    <row r="201" ht="15.75" hidden="1" customHeight="1">
      <c r="A201" s="1">
        <v>185.0</v>
      </c>
      <c r="B201" s="1">
        <v>1.6598804396E9</v>
      </c>
      <c r="C201" s="1">
        <v>182.5</v>
      </c>
      <c r="D201" s="1" t="s">
        <v>701</v>
      </c>
      <c r="E201" s="1" t="s">
        <v>702</v>
      </c>
      <c r="F201" s="1">
        <v>1.0</v>
      </c>
      <c r="H201" s="1" t="s">
        <v>345</v>
      </c>
      <c r="M201" s="1" t="s">
        <v>346</v>
      </c>
      <c r="N201" s="1">
        <v>1.6598804316E9</v>
      </c>
      <c r="O201" s="1">
        <f t="shared" si="1"/>
        <v>0.0009861086868</v>
      </c>
      <c r="P201" s="1">
        <f t="shared" si="2"/>
        <v>0.9861086868</v>
      </c>
      <c r="Q201" s="1">
        <f t="shared" si="3"/>
        <v>15.54489381</v>
      </c>
      <c r="R201" s="1">
        <f t="shared" si="4"/>
        <v>841.9284375</v>
      </c>
      <c r="S201" s="1">
        <f t="shared" si="5"/>
        <v>286.0284852</v>
      </c>
      <c r="T201" s="1">
        <f t="shared" si="6"/>
        <v>28.37232889</v>
      </c>
      <c r="U201" s="1">
        <f t="shared" si="7"/>
        <v>83.51430631</v>
      </c>
      <c r="V201" s="1">
        <f t="shared" si="8"/>
        <v>0.04669539271</v>
      </c>
      <c r="W201" s="1">
        <f t="shared" si="9"/>
        <v>2.913258618</v>
      </c>
      <c r="X201" s="1">
        <f t="shared" si="10"/>
        <v>0.04628354017</v>
      </c>
      <c r="Y201" s="1">
        <f t="shared" si="11"/>
        <v>0.02896391303</v>
      </c>
      <c r="Z201" s="1">
        <f t="shared" si="12"/>
        <v>321.5092365</v>
      </c>
      <c r="AA201" s="1">
        <f t="shared" si="13"/>
        <v>32.64199271</v>
      </c>
      <c r="AB201" s="1">
        <f t="shared" si="14"/>
        <v>31.8782</v>
      </c>
      <c r="AC201" s="1">
        <f t="shared" si="15"/>
        <v>4.742262662</v>
      </c>
      <c r="AD201" s="1">
        <f t="shared" si="16"/>
        <v>60.03601816</v>
      </c>
      <c r="AE201" s="1">
        <f t="shared" si="17"/>
        <v>2.708221231</v>
      </c>
      <c r="AF201" s="1">
        <f t="shared" si="18"/>
        <v>4.51099409</v>
      </c>
      <c r="AG201" s="1">
        <f t="shared" si="19"/>
        <v>2.034041431</v>
      </c>
      <c r="AH201" s="1">
        <f t="shared" si="20"/>
        <v>-43.48739309</v>
      </c>
      <c r="AI201" s="1">
        <f t="shared" si="21"/>
        <v>-138.1643473</v>
      </c>
      <c r="AJ201" s="1">
        <f t="shared" si="22"/>
        <v>-10.6961419</v>
      </c>
      <c r="AK201" s="1">
        <f t="shared" si="23"/>
        <v>129.1613542</v>
      </c>
      <c r="AL201" s="1">
        <f t="shared" si="24"/>
        <v>46.93181286</v>
      </c>
      <c r="AM201" s="1">
        <f t="shared" si="25"/>
        <v>0.8993932548</v>
      </c>
      <c r="AN201" s="1">
        <f t="shared" si="26"/>
        <v>15.54489381</v>
      </c>
      <c r="AO201" s="1">
        <v>949.2662392843032</v>
      </c>
      <c r="AP201" s="1">
        <v>903.9940909090905</v>
      </c>
      <c r="AQ201" s="1">
        <v>5.125130802492079</v>
      </c>
      <c r="AR201" s="1">
        <v>65.04443455469847</v>
      </c>
      <c r="AS201" s="1">
        <f t="shared" si="27"/>
        <v>0.9861086868</v>
      </c>
      <c r="AT201" s="1">
        <v>26.25608834314354</v>
      </c>
      <c r="AU201" s="1">
        <v>27.34310303030301</v>
      </c>
      <c r="AV201" s="1">
        <v>0.009849421520191389</v>
      </c>
      <c r="AW201" s="1">
        <v>82.47804808777816</v>
      </c>
      <c r="AX201" s="1">
        <v>194.0</v>
      </c>
      <c r="AY201" s="1">
        <v>39.0</v>
      </c>
      <c r="AZ201" s="1">
        <f t="shared" si="28"/>
        <v>1</v>
      </c>
      <c r="BA201" s="1">
        <f t="shared" si="29"/>
        <v>0</v>
      </c>
      <c r="BB201" s="1">
        <f t="shared" si="30"/>
        <v>51699.02297</v>
      </c>
      <c r="BC201" s="1">
        <f t="shared" si="31"/>
        <v>1999.96125</v>
      </c>
      <c r="BD201" s="1">
        <f t="shared" si="32"/>
        <v>1681.16715</v>
      </c>
      <c r="BE201" s="1">
        <f t="shared" si="33"/>
        <v>0.8405998616</v>
      </c>
      <c r="BF201" s="1">
        <f t="shared" si="34"/>
        <v>0.1607577329</v>
      </c>
      <c r="BG201" s="1">
        <v>6.0</v>
      </c>
      <c r="BH201" s="1">
        <v>0.5</v>
      </c>
      <c r="BI201" s="1" t="s">
        <v>347</v>
      </c>
      <c r="BJ201" s="1">
        <v>2.0</v>
      </c>
      <c r="BK201" s="1" t="b">
        <v>1</v>
      </c>
      <c r="BL201" s="1">
        <v>1.6598804316E9</v>
      </c>
      <c r="BM201" s="1">
        <v>841.9284375</v>
      </c>
      <c r="BN201" s="1">
        <v>899.14</v>
      </c>
      <c r="BO201" s="1">
        <v>27.30225</v>
      </c>
      <c r="BP201" s="1">
        <v>26.252725</v>
      </c>
      <c r="BQ201" s="1">
        <v>839.8696874999999</v>
      </c>
      <c r="BR201" s="1">
        <v>27.25985625</v>
      </c>
      <c r="BS201" s="1">
        <v>500.1335625</v>
      </c>
      <c r="BT201" s="1">
        <v>99.09406875</v>
      </c>
      <c r="BU201" s="1">
        <v>0.0999988125</v>
      </c>
      <c r="BV201" s="1">
        <v>30.99850625</v>
      </c>
      <c r="BW201" s="1">
        <v>31.8782</v>
      </c>
      <c r="BX201" s="1">
        <v>999.9</v>
      </c>
      <c r="BY201" s="1">
        <v>0.0</v>
      </c>
      <c r="BZ201" s="1">
        <v>0.0</v>
      </c>
      <c r="CA201" s="1">
        <v>9997.999375</v>
      </c>
      <c r="CB201" s="1">
        <v>0.0</v>
      </c>
      <c r="CC201" s="1">
        <v>896.1106875</v>
      </c>
      <c r="CD201" s="1">
        <v>-57.21156875</v>
      </c>
      <c r="CE201" s="1">
        <v>865.5606250000001</v>
      </c>
      <c r="CF201" s="1">
        <v>923.3813124999999</v>
      </c>
      <c r="CG201" s="1">
        <v>1.049541875</v>
      </c>
      <c r="CH201" s="1">
        <v>899.14</v>
      </c>
      <c r="CI201" s="1">
        <v>26.252725</v>
      </c>
      <c r="CJ201" s="1">
        <v>2.70549125</v>
      </c>
      <c r="CK201" s="1">
        <v>2.601489375</v>
      </c>
      <c r="CL201" s="1">
        <v>22.3185</v>
      </c>
      <c r="CM201" s="1">
        <v>21.67576875</v>
      </c>
      <c r="CN201" s="1">
        <v>1999.96125</v>
      </c>
      <c r="CO201" s="1">
        <v>0.9800055624999999</v>
      </c>
      <c r="CP201" s="1">
        <v>0.01999475625</v>
      </c>
      <c r="CQ201" s="1">
        <v>0.0</v>
      </c>
      <c r="CR201" s="1">
        <v>2.4505</v>
      </c>
      <c r="CS201" s="1">
        <v>0.0</v>
      </c>
      <c r="CT201" s="1">
        <v>18439.0</v>
      </c>
      <c r="CU201" s="1">
        <v>17412.0125</v>
      </c>
      <c r="CV201" s="1">
        <v>40.394375</v>
      </c>
      <c r="CW201" s="1">
        <v>41.39825</v>
      </c>
      <c r="CX201" s="1">
        <v>40.308125</v>
      </c>
      <c r="CY201" s="1">
        <v>39.8553125</v>
      </c>
      <c r="CZ201" s="1">
        <v>40.562</v>
      </c>
      <c r="DA201" s="1">
        <v>1959.97125</v>
      </c>
      <c r="DB201" s="1">
        <v>39.99</v>
      </c>
      <c r="DC201" s="1">
        <v>0.0</v>
      </c>
      <c r="DD201" s="1">
        <v>1.6598804381E9</v>
      </c>
      <c r="DE201" s="1">
        <v>0.0</v>
      </c>
      <c r="DF201" s="1">
        <v>0.0</v>
      </c>
      <c r="DG201" s="1" t="s">
        <v>348</v>
      </c>
      <c r="DH201" s="1">
        <v>1.6598125901E9</v>
      </c>
      <c r="DI201" s="1">
        <v>1.6598125706E9</v>
      </c>
      <c r="DJ201" s="1">
        <v>0.0</v>
      </c>
      <c r="DK201" s="1">
        <v>-0.048</v>
      </c>
      <c r="DL201" s="1">
        <v>0.0</v>
      </c>
      <c r="DM201" s="1">
        <v>2.986</v>
      </c>
      <c r="DN201" s="1">
        <v>0.016</v>
      </c>
      <c r="DO201" s="1">
        <v>2000.0</v>
      </c>
      <c r="DP201" s="1">
        <v>27.0</v>
      </c>
      <c r="DQ201" s="1">
        <v>0.33</v>
      </c>
      <c r="DR201" s="1">
        <v>0.43</v>
      </c>
      <c r="DS201" s="1">
        <v>15.05561047824307</v>
      </c>
      <c r="DT201" s="1">
        <v>2.722601420359838</v>
      </c>
      <c r="DU201" s="1">
        <v>0.2375258502190186</v>
      </c>
      <c r="DV201" s="1">
        <v>0.0</v>
      </c>
      <c r="DW201" s="1">
        <v>-57.1708677419355</v>
      </c>
      <c r="DX201" s="1">
        <v>-4.098483870967803</v>
      </c>
      <c r="DY201" s="1">
        <v>0.3233308117054837</v>
      </c>
      <c r="DZ201" s="1">
        <v>0.0</v>
      </c>
      <c r="EA201" s="1">
        <v>251.5672924244587</v>
      </c>
      <c r="EB201" s="1">
        <v>300.6449527438111</v>
      </c>
      <c r="EC201" s="1">
        <v>24.95156044562684</v>
      </c>
      <c r="ED201" s="1">
        <v>0.0</v>
      </c>
      <c r="EE201" s="1">
        <v>1.049311463414634</v>
      </c>
      <c r="EF201" s="1">
        <v>0.02835240418118596</v>
      </c>
      <c r="EG201" s="1">
        <v>0.0104097774304305</v>
      </c>
      <c r="EH201" s="1">
        <v>1.0</v>
      </c>
      <c r="EI201" s="1">
        <v>2.034105862930788</v>
      </c>
      <c r="EJ201" s="1">
        <v>-0.0320731057163312</v>
      </c>
      <c r="EK201" s="1">
        <v>0.002641017834778665</v>
      </c>
      <c r="EL201" s="1">
        <v>1.0</v>
      </c>
      <c r="EM201" s="1">
        <v>2.0</v>
      </c>
      <c r="EN201" s="1">
        <v>5.0</v>
      </c>
      <c r="EO201" s="1" t="s">
        <v>386</v>
      </c>
      <c r="EP201" s="1">
        <v>2.9434</v>
      </c>
      <c r="EQ201" s="1">
        <v>2.80108</v>
      </c>
      <c r="ER201" s="1">
        <v>0.153293</v>
      </c>
      <c r="ES201" s="1">
        <v>0.159813</v>
      </c>
      <c r="ET201" s="1">
        <v>0.11788</v>
      </c>
      <c r="EU201" s="1">
        <v>0.114736</v>
      </c>
      <c r="EV201" s="1">
        <v>17395.8</v>
      </c>
      <c r="EW201" s="1">
        <v>18100.8</v>
      </c>
      <c r="EX201" s="1">
        <v>23888.3</v>
      </c>
      <c r="EY201" s="1">
        <v>25067.4</v>
      </c>
      <c r="EZ201" s="1">
        <v>33724.9</v>
      </c>
      <c r="FA201" s="1">
        <v>35431.6</v>
      </c>
      <c r="FB201" s="1">
        <v>43545.0</v>
      </c>
      <c r="FC201" s="1">
        <v>46335.1</v>
      </c>
      <c r="FD201" s="1">
        <v>1.55278</v>
      </c>
      <c r="FE201" s="1">
        <v>1.88918</v>
      </c>
      <c r="FF201" s="1">
        <v>0.137977</v>
      </c>
      <c r="FG201" s="1">
        <v>0.0</v>
      </c>
      <c r="FH201" s="1">
        <v>29.6567</v>
      </c>
      <c r="FI201" s="1">
        <v>999.9</v>
      </c>
      <c r="FJ201" s="1">
        <v>65.3</v>
      </c>
      <c r="FK201" s="1">
        <v>32.8</v>
      </c>
      <c r="FL201" s="1">
        <v>32.9191</v>
      </c>
      <c r="FM201" s="1">
        <v>64.5558</v>
      </c>
      <c r="FN201" s="1">
        <v>25.3686</v>
      </c>
      <c r="FO201" s="1">
        <v>1.0</v>
      </c>
      <c r="FP201" s="1">
        <v>0.31622</v>
      </c>
      <c r="FQ201" s="1">
        <v>0.236443</v>
      </c>
      <c r="FR201" s="1">
        <v>20.3222</v>
      </c>
      <c r="FS201" s="1">
        <v>5.2128</v>
      </c>
      <c r="FT201" s="1">
        <v>11.9068</v>
      </c>
      <c r="FU201" s="1">
        <v>5.00305</v>
      </c>
      <c r="FV201" s="1">
        <v>3.28965</v>
      </c>
      <c r="FW201" s="1">
        <v>9999.0</v>
      </c>
      <c r="FX201" s="1">
        <v>9999.0</v>
      </c>
      <c r="FY201" s="1">
        <v>9999.0</v>
      </c>
      <c r="FZ201" s="1">
        <v>999.9</v>
      </c>
      <c r="GA201" s="1">
        <v>1.85944</v>
      </c>
      <c r="GB201" s="1">
        <v>1.85435</v>
      </c>
      <c r="GC201" s="1">
        <v>1.85762</v>
      </c>
      <c r="GD201" s="1">
        <v>1.85594</v>
      </c>
      <c r="GE201" s="1">
        <v>1.85474</v>
      </c>
      <c r="GF201" s="1">
        <v>1.85451</v>
      </c>
      <c r="GG201" s="1">
        <v>1.85303</v>
      </c>
      <c r="GH201" s="1">
        <v>1.85625</v>
      </c>
      <c r="GI201" s="1">
        <v>0.0</v>
      </c>
      <c r="GJ201" s="1">
        <v>0.0</v>
      </c>
      <c r="GK201" s="1">
        <v>0.0</v>
      </c>
      <c r="GL201" s="1">
        <v>0.0</v>
      </c>
      <c r="GM201" s="1" t="s">
        <v>350</v>
      </c>
      <c r="GN201" s="1" t="s">
        <v>351</v>
      </c>
      <c r="GO201" s="1" t="s">
        <v>352</v>
      </c>
      <c r="GP201" s="1" t="s">
        <v>352</v>
      </c>
      <c r="GQ201" s="1" t="s">
        <v>352</v>
      </c>
      <c r="GR201" s="1" t="s">
        <v>352</v>
      </c>
      <c r="GS201" s="1">
        <v>0.0</v>
      </c>
      <c r="GT201" s="1">
        <v>100.0</v>
      </c>
      <c r="GU201" s="1">
        <v>100.0</v>
      </c>
      <c r="GV201" s="1">
        <v>2.105</v>
      </c>
      <c r="GW201" s="1">
        <v>0.0423</v>
      </c>
      <c r="GX201" s="1">
        <v>0.3926636889836393</v>
      </c>
      <c r="GY201" s="1">
        <v>0.003036990343597491</v>
      </c>
      <c r="GZ201" s="1">
        <v>-1.538114387597119E-6</v>
      </c>
      <c r="HA201" s="1">
        <v>3.390969119432733E-10</v>
      </c>
      <c r="HB201" s="1">
        <v>-0.02894341138822331</v>
      </c>
      <c r="HC201" s="1">
        <v>0.009762198319610341</v>
      </c>
      <c r="HD201" s="1">
        <v>-3.338778216718564E-4</v>
      </c>
      <c r="HE201" s="1">
        <v>2.632278881966732E-6</v>
      </c>
      <c r="HF201" s="1">
        <v>6.0</v>
      </c>
      <c r="HG201" s="1">
        <v>2134.0</v>
      </c>
      <c r="HH201" s="1">
        <v>2.0</v>
      </c>
      <c r="HI201" s="1">
        <v>31.0</v>
      </c>
      <c r="HJ201" s="1">
        <v>1130.8</v>
      </c>
      <c r="HK201" s="1">
        <v>1131.2</v>
      </c>
      <c r="HL201" s="1">
        <v>2.08374</v>
      </c>
      <c r="HM201" s="1">
        <v>2.29248</v>
      </c>
      <c r="HN201" s="1">
        <v>1.4978</v>
      </c>
      <c r="HO201" s="1">
        <v>2.30835</v>
      </c>
      <c r="HP201" s="1">
        <v>1.54785</v>
      </c>
      <c r="HQ201" s="1">
        <v>2.41333</v>
      </c>
      <c r="HR201" s="1">
        <v>35.9879</v>
      </c>
      <c r="HS201" s="1">
        <v>15.7694</v>
      </c>
      <c r="HT201" s="1">
        <v>18.0</v>
      </c>
      <c r="HU201" s="1">
        <v>291.493</v>
      </c>
      <c r="HV201" s="1">
        <v>511.676</v>
      </c>
      <c r="HW201" s="1">
        <v>28.3556</v>
      </c>
      <c r="HX201" s="1">
        <v>31.134</v>
      </c>
      <c r="HY201" s="1">
        <v>29.9994</v>
      </c>
      <c r="HZ201" s="1">
        <v>30.9827</v>
      </c>
      <c r="IA201" s="1">
        <v>31.0523</v>
      </c>
      <c r="IB201" s="1">
        <v>41.7038</v>
      </c>
      <c r="IC201" s="1">
        <v>23.5666</v>
      </c>
      <c r="ID201" s="1">
        <v>56.5686</v>
      </c>
      <c r="IE201" s="1">
        <v>28.3271</v>
      </c>
      <c r="IF201" s="1">
        <v>964.861</v>
      </c>
      <c r="IG201" s="1">
        <v>26.2081</v>
      </c>
      <c r="IH201" s="1">
        <v>100.702</v>
      </c>
      <c r="II201" s="1">
        <v>100.423</v>
      </c>
      <c r="IJ201" s="1" t="s">
        <v>353</v>
      </c>
    </row>
    <row r="202" ht="15.75" hidden="1" customHeight="1">
      <c r="A202" s="1">
        <v>186.0</v>
      </c>
      <c r="B202" s="1">
        <v>1.6598804406E9</v>
      </c>
      <c r="C202" s="1">
        <v>183.5</v>
      </c>
      <c r="D202" s="1" t="s">
        <v>703</v>
      </c>
      <c r="E202" s="1" t="s">
        <v>704</v>
      </c>
      <c r="F202" s="1">
        <v>1.0</v>
      </c>
      <c r="H202" s="1" t="s">
        <v>345</v>
      </c>
      <c r="M202" s="1" t="s">
        <v>346</v>
      </c>
      <c r="N202" s="1">
        <v>1.659880433099999E9</v>
      </c>
      <c r="O202" s="1">
        <f t="shared" si="1"/>
        <v>0.0009908551287</v>
      </c>
      <c r="P202" s="1">
        <f t="shared" si="2"/>
        <v>0.9908551287</v>
      </c>
      <c r="Q202" s="1">
        <f t="shared" si="3"/>
        <v>15.69729708</v>
      </c>
      <c r="R202" s="1">
        <f t="shared" si="4"/>
        <v>849.3924667</v>
      </c>
      <c r="S202" s="1">
        <f t="shared" si="5"/>
        <v>290.7281869</v>
      </c>
      <c r="T202" s="1">
        <f t="shared" si="6"/>
        <v>28.83857791</v>
      </c>
      <c r="U202" s="1">
        <f t="shared" si="7"/>
        <v>84.25488798</v>
      </c>
      <c r="V202" s="1">
        <f t="shared" si="8"/>
        <v>0.04693106646</v>
      </c>
      <c r="W202" s="1">
        <f t="shared" si="9"/>
        <v>2.913122514</v>
      </c>
      <c r="X202" s="1">
        <f t="shared" si="10"/>
        <v>0.04651504687</v>
      </c>
      <c r="Y202" s="1">
        <f t="shared" si="11"/>
        <v>0.02910897451</v>
      </c>
      <c r="Z202" s="1">
        <f t="shared" si="12"/>
        <v>321.5091434</v>
      </c>
      <c r="AA202" s="1">
        <f t="shared" si="13"/>
        <v>32.64199177</v>
      </c>
      <c r="AB202" s="1">
        <f t="shared" si="14"/>
        <v>31.87846</v>
      </c>
      <c r="AC202" s="1">
        <f t="shared" si="15"/>
        <v>4.742332512</v>
      </c>
      <c r="AD202" s="1">
        <f t="shared" si="16"/>
        <v>60.04204889</v>
      </c>
      <c r="AE202" s="1">
        <f t="shared" si="17"/>
        <v>2.708673519</v>
      </c>
      <c r="AF202" s="1">
        <f t="shared" si="18"/>
        <v>4.511294283</v>
      </c>
      <c r="AG202" s="1">
        <f t="shared" si="19"/>
        <v>2.033658994</v>
      </c>
      <c r="AH202" s="1">
        <f t="shared" si="20"/>
        <v>-43.69671117</v>
      </c>
      <c r="AI202" s="1">
        <f t="shared" si="21"/>
        <v>-138.0154329</v>
      </c>
      <c r="AJ202" s="1">
        <f t="shared" si="22"/>
        <v>-10.68518782</v>
      </c>
      <c r="AK202" s="1">
        <f t="shared" si="23"/>
        <v>129.1118115</v>
      </c>
      <c r="AL202" s="1">
        <f t="shared" si="24"/>
        <v>47.01059167</v>
      </c>
      <c r="AM202" s="1">
        <f t="shared" si="25"/>
        <v>0.9023240471</v>
      </c>
      <c r="AN202" s="1">
        <f t="shared" si="26"/>
        <v>15.69729708</v>
      </c>
      <c r="AO202" s="1">
        <v>954.5392497058883</v>
      </c>
      <c r="AP202" s="1">
        <v>909.101333333333</v>
      </c>
      <c r="AQ202" s="1">
        <v>5.120762149025039</v>
      </c>
      <c r="AR202" s="1">
        <v>65.04443455469847</v>
      </c>
      <c r="AS202" s="1">
        <f t="shared" si="27"/>
        <v>0.9908551287</v>
      </c>
      <c r="AT202" s="1">
        <v>26.25769625176844</v>
      </c>
      <c r="AU202" s="1">
        <v>27.35153454545455</v>
      </c>
      <c r="AV202" s="1">
        <v>0.009650078538668854</v>
      </c>
      <c r="AW202" s="1">
        <v>82.47804808777816</v>
      </c>
      <c r="AX202" s="1">
        <v>194.0</v>
      </c>
      <c r="AY202" s="1">
        <v>39.0</v>
      </c>
      <c r="AZ202" s="1">
        <f t="shared" si="28"/>
        <v>1</v>
      </c>
      <c r="BA202" s="1">
        <f t="shared" si="29"/>
        <v>0</v>
      </c>
      <c r="BB202" s="1">
        <f t="shared" si="30"/>
        <v>51694.97092</v>
      </c>
      <c r="BC202" s="1">
        <f t="shared" si="31"/>
        <v>1999.960667</v>
      </c>
      <c r="BD202" s="1">
        <f t="shared" si="32"/>
        <v>1681.16666</v>
      </c>
      <c r="BE202" s="1">
        <f t="shared" si="33"/>
        <v>0.8405998618</v>
      </c>
      <c r="BF202" s="1">
        <f t="shared" si="34"/>
        <v>0.1607577333</v>
      </c>
      <c r="BG202" s="1">
        <v>6.0</v>
      </c>
      <c r="BH202" s="1">
        <v>0.5</v>
      </c>
      <c r="BI202" s="1" t="s">
        <v>347</v>
      </c>
      <c r="BJ202" s="1">
        <v>2.0</v>
      </c>
      <c r="BK202" s="1" t="b">
        <v>1</v>
      </c>
      <c r="BL202" s="1">
        <v>1.659880433099999E9</v>
      </c>
      <c r="BM202" s="1">
        <v>849.3924666666667</v>
      </c>
      <c r="BN202" s="1">
        <v>906.7099333333334</v>
      </c>
      <c r="BO202" s="1">
        <v>27.30674666666667</v>
      </c>
      <c r="BP202" s="1">
        <v>26.25379999999999</v>
      </c>
      <c r="BQ202" s="1">
        <v>847.3249333333332</v>
      </c>
      <c r="BR202" s="1">
        <v>27.26437333333333</v>
      </c>
      <c r="BS202" s="1">
        <v>500.1304666666667</v>
      </c>
      <c r="BT202" s="1">
        <v>99.09432</v>
      </c>
      <c r="BU202" s="1">
        <v>0.09997626000000001</v>
      </c>
      <c r="BV202" s="1">
        <v>30.99967333333334</v>
      </c>
      <c r="BW202" s="1">
        <v>31.87846</v>
      </c>
      <c r="BX202" s="1">
        <v>999.8999999999999</v>
      </c>
      <c r="BY202" s="1">
        <v>0.0</v>
      </c>
      <c r="BZ202" s="1">
        <v>0.0</v>
      </c>
      <c r="CA202" s="1">
        <v>9997.196</v>
      </c>
      <c r="CB202" s="1">
        <v>0.0</v>
      </c>
      <c r="CC202" s="1">
        <v>899.2552666666667</v>
      </c>
      <c r="CD202" s="1">
        <v>-57.31751333333333</v>
      </c>
      <c r="CE202" s="1">
        <v>873.2381999999999</v>
      </c>
      <c r="CF202" s="1">
        <v>931.1564</v>
      </c>
      <c r="CG202" s="1">
        <v>1.052965333333333</v>
      </c>
      <c r="CH202" s="1">
        <v>906.7099333333334</v>
      </c>
      <c r="CI202" s="1">
        <v>26.25379999999999</v>
      </c>
      <c r="CJ202" s="1">
        <v>2.705944</v>
      </c>
      <c r="CK202" s="1">
        <v>2.601602666666667</v>
      </c>
      <c r="CL202" s="1">
        <v>22.32125333333333</v>
      </c>
      <c r="CM202" s="1">
        <v>21.67648</v>
      </c>
      <c r="CN202" s="1">
        <v>1999.960666666666</v>
      </c>
      <c r="CO202" s="1">
        <v>0.9800056000000001</v>
      </c>
      <c r="CP202" s="1">
        <v>0.01999472</v>
      </c>
      <c r="CQ202" s="1">
        <v>0.0</v>
      </c>
      <c r="CR202" s="1">
        <v>2.384</v>
      </c>
      <c r="CS202" s="1">
        <v>0.0</v>
      </c>
      <c r="CT202" s="1">
        <v>18441.36666666666</v>
      </c>
      <c r="CU202" s="1">
        <v>17412.0</v>
      </c>
      <c r="CV202" s="1">
        <v>40.39980000000001</v>
      </c>
      <c r="CW202" s="1">
        <v>41.40393333333334</v>
      </c>
      <c r="CX202" s="1">
        <v>40.30786666666667</v>
      </c>
      <c r="CY202" s="1">
        <v>39.86239999999999</v>
      </c>
      <c r="CZ202" s="1">
        <v>40.562</v>
      </c>
      <c r="DA202" s="1">
        <v>1959.970666666667</v>
      </c>
      <c r="DB202" s="1">
        <v>39.99</v>
      </c>
      <c r="DC202" s="1">
        <v>0.0</v>
      </c>
      <c r="DD202" s="1">
        <v>1.6598804393E9</v>
      </c>
      <c r="DE202" s="1">
        <v>0.0</v>
      </c>
      <c r="DF202" s="1">
        <v>0.0</v>
      </c>
      <c r="DG202" s="1" t="s">
        <v>348</v>
      </c>
      <c r="DH202" s="1">
        <v>1.6598125901E9</v>
      </c>
      <c r="DI202" s="1">
        <v>1.6598125706E9</v>
      </c>
      <c r="DJ202" s="1">
        <v>0.0</v>
      </c>
      <c r="DK202" s="1">
        <v>-0.048</v>
      </c>
      <c r="DL202" s="1">
        <v>0.0</v>
      </c>
      <c r="DM202" s="1">
        <v>2.986</v>
      </c>
      <c r="DN202" s="1">
        <v>0.016</v>
      </c>
      <c r="DO202" s="1">
        <v>2000.0</v>
      </c>
      <c r="DP202" s="1">
        <v>27.0</v>
      </c>
      <c r="DQ202" s="1">
        <v>0.33</v>
      </c>
      <c r="DR202" s="1">
        <v>0.43</v>
      </c>
      <c r="DS202" s="1">
        <v>15.15295638912351</v>
      </c>
      <c r="DT202" s="1">
        <v>2.468066065176351</v>
      </c>
      <c r="DU202" s="1">
        <v>0.2158008120057602</v>
      </c>
      <c r="DV202" s="1">
        <v>0.0</v>
      </c>
      <c r="DW202" s="1">
        <v>-57.30162000000001</v>
      </c>
      <c r="DX202" s="1">
        <v>-4.234187319243656</v>
      </c>
      <c r="DY202" s="1">
        <v>0.3248534442893702</v>
      </c>
      <c r="DZ202" s="1">
        <v>0.0</v>
      </c>
      <c r="EA202" s="1">
        <v>259.5662845954779</v>
      </c>
      <c r="EB202" s="1">
        <v>385.3097029986985</v>
      </c>
      <c r="EC202" s="1">
        <v>31.50570498290578</v>
      </c>
      <c r="ED202" s="1">
        <v>0.0</v>
      </c>
      <c r="EE202" s="1">
        <v>1.05141125</v>
      </c>
      <c r="EF202" s="1">
        <v>0.09025632270168599</v>
      </c>
      <c r="EG202" s="1">
        <v>0.01433252318810264</v>
      </c>
      <c r="EH202" s="1">
        <v>1.0</v>
      </c>
      <c r="EI202" s="1">
        <v>2.033911794277074</v>
      </c>
      <c r="EJ202" s="1">
        <v>-0.02270854873789878</v>
      </c>
      <c r="EK202" s="1">
        <v>0.002441529797294264</v>
      </c>
      <c r="EL202" s="1">
        <v>1.0</v>
      </c>
      <c r="EM202" s="1">
        <v>2.0</v>
      </c>
      <c r="EN202" s="1">
        <v>5.0</v>
      </c>
      <c r="EO202" s="1" t="s">
        <v>386</v>
      </c>
      <c r="EP202" s="1">
        <v>2.94342</v>
      </c>
      <c r="EQ202" s="1">
        <v>2.80121</v>
      </c>
      <c r="ER202" s="1">
        <v>0.153861</v>
      </c>
      <c r="ES202" s="1">
        <v>0.160349</v>
      </c>
      <c r="ET202" s="1">
        <v>0.117903</v>
      </c>
      <c r="EU202" s="1">
        <v>0.11474</v>
      </c>
      <c r="EV202" s="1">
        <v>17384.1</v>
      </c>
      <c r="EW202" s="1">
        <v>18089.2</v>
      </c>
      <c r="EX202" s="1">
        <v>23888.2</v>
      </c>
      <c r="EY202" s="1">
        <v>25067.4</v>
      </c>
      <c r="EZ202" s="1">
        <v>33723.9</v>
      </c>
      <c r="FA202" s="1">
        <v>35431.6</v>
      </c>
      <c r="FB202" s="1">
        <v>43544.8</v>
      </c>
      <c r="FC202" s="1">
        <v>46335.2</v>
      </c>
      <c r="FD202" s="1">
        <v>1.55285</v>
      </c>
      <c r="FE202" s="1">
        <v>1.88915</v>
      </c>
      <c r="FF202" s="1">
        <v>0.13816</v>
      </c>
      <c r="FG202" s="1">
        <v>0.0</v>
      </c>
      <c r="FH202" s="1">
        <v>29.6583</v>
      </c>
      <c r="FI202" s="1">
        <v>999.9</v>
      </c>
      <c r="FJ202" s="1">
        <v>65.3</v>
      </c>
      <c r="FK202" s="1">
        <v>32.8</v>
      </c>
      <c r="FL202" s="1">
        <v>32.9206</v>
      </c>
      <c r="FM202" s="1">
        <v>64.5158</v>
      </c>
      <c r="FN202" s="1">
        <v>26.4103</v>
      </c>
      <c r="FO202" s="1">
        <v>1.0</v>
      </c>
      <c r="FP202" s="1">
        <v>0.316324</v>
      </c>
      <c r="FQ202" s="1">
        <v>0.319131</v>
      </c>
      <c r="FR202" s="1">
        <v>20.322</v>
      </c>
      <c r="FS202" s="1">
        <v>5.2125</v>
      </c>
      <c r="FT202" s="1">
        <v>11.9065</v>
      </c>
      <c r="FU202" s="1">
        <v>5.00285</v>
      </c>
      <c r="FV202" s="1">
        <v>3.28965</v>
      </c>
      <c r="FW202" s="1">
        <v>9999.0</v>
      </c>
      <c r="FX202" s="1">
        <v>9999.0</v>
      </c>
      <c r="FY202" s="1">
        <v>9999.0</v>
      </c>
      <c r="FZ202" s="1">
        <v>999.9</v>
      </c>
      <c r="GA202" s="1">
        <v>1.85944</v>
      </c>
      <c r="GB202" s="1">
        <v>1.85436</v>
      </c>
      <c r="GC202" s="1">
        <v>1.85762</v>
      </c>
      <c r="GD202" s="1">
        <v>1.85594</v>
      </c>
      <c r="GE202" s="1">
        <v>1.85475</v>
      </c>
      <c r="GF202" s="1">
        <v>1.85451</v>
      </c>
      <c r="GG202" s="1">
        <v>1.85304</v>
      </c>
      <c r="GH202" s="1">
        <v>1.85626</v>
      </c>
      <c r="GI202" s="1">
        <v>0.0</v>
      </c>
      <c r="GJ202" s="1">
        <v>0.0</v>
      </c>
      <c r="GK202" s="1">
        <v>0.0</v>
      </c>
      <c r="GL202" s="1">
        <v>0.0</v>
      </c>
      <c r="GM202" s="1" t="s">
        <v>350</v>
      </c>
      <c r="GN202" s="1" t="s">
        <v>351</v>
      </c>
      <c r="GO202" s="1" t="s">
        <v>352</v>
      </c>
      <c r="GP202" s="1" t="s">
        <v>352</v>
      </c>
      <c r="GQ202" s="1" t="s">
        <v>352</v>
      </c>
      <c r="GR202" s="1" t="s">
        <v>352</v>
      </c>
      <c r="GS202" s="1">
        <v>0.0</v>
      </c>
      <c r="GT202" s="1">
        <v>100.0</v>
      </c>
      <c r="GU202" s="1">
        <v>100.0</v>
      </c>
      <c r="GV202" s="1">
        <v>2.11</v>
      </c>
      <c r="GW202" s="1">
        <v>0.0422</v>
      </c>
      <c r="GX202" s="1">
        <v>0.3926636889836393</v>
      </c>
      <c r="GY202" s="1">
        <v>0.003036990343597491</v>
      </c>
      <c r="GZ202" s="1">
        <v>-1.538114387597119E-6</v>
      </c>
      <c r="HA202" s="1">
        <v>3.390969119432733E-10</v>
      </c>
      <c r="HB202" s="1">
        <v>-0.02894341138822331</v>
      </c>
      <c r="HC202" s="1">
        <v>0.009762198319610341</v>
      </c>
      <c r="HD202" s="1">
        <v>-3.338778216718564E-4</v>
      </c>
      <c r="HE202" s="1">
        <v>2.632278881966732E-6</v>
      </c>
      <c r="HF202" s="1">
        <v>6.0</v>
      </c>
      <c r="HG202" s="1">
        <v>2134.0</v>
      </c>
      <c r="HH202" s="1">
        <v>2.0</v>
      </c>
      <c r="HI202" s="1">
        <v>31.0</v>
      </c>
      <c r="HJ202" s="1">
        <v>1130.8</v>
      </c>
      <c r="HK202" s="1">
        <v>1131.2</v>
      </c>
      <c r="HL202" s="1">
        <v>2.09595</v>
      </c>
      <c r="HM202" s="1">
        <v>2.29614</v>
      </c>
      <c r="HN202" s="1">
        <v>1.4978</v>
      </c>
      <c r="HO202" s="1">
        <v>2.30835</v>
      </c>
      <c r="HP202" s="1">
        <v>1.54785</v>
      </c>
      <c r="HQ202" s="1">
        <v>2.26562</v>
      </c>
      <c r="HR202" s="1">
        <v>35.9879</v>
      </c>
      <c r="HS202" s="1">
        <v>15.7606</v>
      </c>
      <c r="HT202" s="1">
        <v>18.0</v>
      </c>
      <c r="HU202" s="1">
        <v>291.525</v>
      </c>
      <c r="HV202" s="1">
        <v>511.661</v>
      </c>
      <c r="HW202" s="1">
        <v>28.3682</v>
      </c>
      <c r="HX202" s="1">
        <v>31.1347</v>
      </c>
      <c r="HY202" s="1">
        <v>29.9997</v>
      </c>
      <c r="HZ202" s="1">
        <v>30.9832</v>
      </c>
      <c r="IA202" s="1">
        <v>31.0526</v>
      </c>
      <c r="IB202" s="1">
        <v>41.9476</v>
      </c>
      <c r="IC202" s="1">
        <v>23.5666</v>
      </c>
      <c r="ID202" s="1">
        <v>56.5686</v>
      </c>
      <c r="IE202" s="1">
        <v>28.3271</v>
      </c>
      <c r="IF202" s="1">
        <v>974.879</v>
      </c>
      <c r="IG202" s="1">
        <v>26.198</v>
      </c>
      <c r="IH202" s="1">
        <v>100.701</v>
      </c>
      <c r="II202" s="1">
        <v>100.423</v>
      </c>
      <c r="IJ202" s="1" t="s">
        <v>353</v>
      </c>
    </row>
    <row r="203" ht="15.75" hidden="1" customHeight="1">
      <c r="A203" s="1">
        <v>187.0</v>
      </c>
      <c r="B203" s="1">
        <v>1.6598804416E9</v>
      </c>
      <c r="C203" s="1">
        <v>184.5</v>
      </c>
      <c r="D203" s="1" t="s">
        <v>705</v>
      </c>
      <c r="E203" s="1" t="s">
        <v>706</v>
      </c>
      <c r="F203" s="1">
        <v>1.0</v>
      </c>
      <c r="H203" s="1" t="s">
        <v>345</v>
      </c>
      <c r="M203" s="1" t="s">
        <v>346</v>
      </c>
      <c r="N203" s="1">
        <v>1.6598804336E9</v>
      </c>
      <c r="O203" s="1">
        <f t="shared" si="1"/>
        <v>0.0009928867515</v>
      </c>
      <c r="P203" s="1">
        <f t="shared" si="2"/>
        <v>0.9928867515</v>
      </c>
      <c r="Q203" s="1">
        <f t="shared" si="3"/>
        <v>15.68868891</v>
      </c>
      <c r="R203" s="1">
        <f t="shared" si="4"/>
        <v>851.8830625</v>
      </c>
      <c r="S203" s="1">
        <f t="shared" si="5"/>
        <v>294.4784663</v>
      </c>
      <c r="T203" s="1">
        <f t="shared" si="6"/>
        <v>29.2105934</v>
      </c>
      <c r="U203" s="1">
        <f t="shared" si="7"/>
        <v>84.50196739</v>
      </c>
      <c r="V203" s="1">
        <f t="shared" si="8"/>
        <v>0.04702525219</v>
      </c>
      <c r="W203" s="1">
        <f t="shared" si="9"/>
        <v>2.913153701</v>
      </c>
      <c r="X203" s="1">
        <f t="shared" si="10"/>
        <v>0.04660757356</v>
      </c>
      <c r="Y203" s="1">
        <f t="shared" si="11"/>
        <v>0.02916695091</v>
      </c>
      <c r="Z203" s="1">
        <f t="shared" si="12"/>
        <v>321.50784</v>
      </c>
      <c r="AA203" s="1">
        <f t="shared" si="13"/>
        <v>32.64323767</v>
      </c>
      <c r="AB203" s="1">
        <f t="shared" si="14"/>
        <v>31.8800875</v>
      </c>
      <c r="AC203" s="1">
        <f t="shared" si="15"/>
        <v>4.742769771</v>
      </c>
      <c r="AD203" s="1">
        <f t="shared" si="16"/>
        <v>60.04298414</v>
      </c>
      <c r="AE203" s="1">
        <f t="shared" si="17"/>
        <v>2.708993981</v>
      </c>
      <c r="AF203" s="1">
        <f t="shared" si="18"/>
        <v>4.511757735</v>
      </c>
      <c r="AG203" s="1">
        <f t="shared" si="19"/>
        <v>2.03377579</v>
      </c>
      <c r="AH203" s="1">
        <f t="shared" si="20"/>
        <v>-43.78630574</v>
      </c>
      <c r="AI203" s="1">
        <f t="shared" si="21"/>
        <v>-137.9895569</v>
      </c>
      <c r="AJ203" s="1">
        <f t="shared" si="22"/>
        <v>-10.68325061</v>
      </c>
      <c r="AK203" s="1">
        <f t="shared" si="23"/>
        <v>129.0487267</v>
      </c>
      <c r="AL203" s="1">
        <f t="shared" si="24"/>
        <v>47.0308948</v>
      </c>
      <c r="AM203" s="1">
        <f t="shared" si="25"/>
        <v>0.9046078201</v>
      </c>
      <c r="AN203" s="1">
        <f t="shared" si="26"/>
        <v>15.68868891</v>
      </c>
      <c r="AO203" s="1">
        <v>959.7135890969488</v>
      </c>
      <c r="AP203" s="1">
        <v>914.2472545454544</v>
      </c>
      <c r="AQ203" s="1">
        <v>5.128461843325979</v>
      </c>
      <c r="AR203" s="1">
        <v>65.04443455469847</v>
      </c>
      <c r="AS203" s="1">
        <f t="shared" si="27"/>
        <v>0.9928867515</v>
      </c>
      <c r="AT203" s="1">
        <v>26.25922357228575</v>
      </c>
      <c r="AU203" s="1">
        <v>27.3583787878788</v>
      </c>
      <c r="AV203" s="1">
        <v>0.009192662758678638</v>
      </c>
      <c r="AW203" s="1">
        <v>82.47804808777816</v>
      </c>
      <c r="AX203" s="1">
        <v>194.0</v>
      </c>
      <c r="AY203" s="1">
        <v>39.0</v>
      </c>
      <c r="AZ203" s="1">
        <f t="shared" si="28"/>
        <v>1</v>
      </c>
      <c r="BA203" s="1">
        <f t="shared" si="29"/>
        <v>0</v>
      </c>
      <c r="BB203" s="1">
        <f t="shared" si="30"/>
        <v>51695.54942</v>
      </c>
      <c r="BC203" s="1">
        <f t="shared" si="31"/>
        <v>1999.9525</v>
      </c>
      <c r="BD203" s="1">
        <f t="shared" si="32"/>
        <v>1681.1598</v>
      </c>
      <c r="BE203" s="1">
        <f t="shared" si="33"/>
        <v>0.8405998642</v>
      </c>
      <c r="BF203" s="1">
        <f t="shared" si="34"/>
        <v>0.160757738</v>
      </c>
      <c r="BG203" s="1">
        <v>6.0</v>
      </c>
      <c r="BH203" s="1">
        <v>0.5</v>
      </c>
      <c r="BI203" s="1" t="s">
        <v>347</v>
      </c>
      <c r="BJ203" s="1">
        <v>2.0</v>
      </c>
      <c r="BK203" s="1" t="b">
        <v>1</v>
      </c>
      <c r="BL203" s="1">
        <v>1.6598804336E9</v>
      </c>
      <c r="BM203" s="1">
        <v>851.8830625</v>
      </c>
      <c r="BN203" s="1">
        <v>909.2298125</v>
      </c>
      <c r="BO203" s="1">
        <v>27.30996875</v>
      </c>
      <c r="BP203" s="1">
        <v>26.2543625</v>
      </c>
      <c r="BQ203" s="1">
        <v>849.8126875</v>
      </c>
      <c r="BR203" s="1">
        <v>27.26760625</v>
      </c>
      <c r="BS203" s="1">
        <v>500.131375</v>
      </c>
      <c r="BT203" s="1">
        <v>99.09434999999999</v>
      </c>
      <c r="BU203" s="1">
        <v>0.09997738125</v>
      </c>
      <c r="BV203" s="1">
        <v>31.001475</v>
      </c>
      <c r="BW203" s="1">
        <v>31.8800875</v>
      </c>
      <c r="BX203" s="1">
        <v>999.9</v>
      </c>
      <c r="BY203" s="1">
        <v>0.0</v>
      </c>
      <c r="BZ203" s="1">
        <v>0.0</v>
      </c>
      <c r="CA203" s="1">
        <v>9997.37125</v>
      </c>
      <c r="CB203" s="1">
        <v>0.0</v>
      </c>
      <c r="CC203" s="1">
        <v>899.708375</v>
      </c>
      <c r="CD203" s="1">
        <v>-57.34683125</v>
      </c>
      <c r="CE203" s="1">
        <v>875.8016875000001</v>
      </c>
      <c r="CF203" s="1">
        <v>933.7448125</v>
      </c>
      <c r="CG203" s="1">
        <v>1.055623125</v>
      </c>
      <c r="CH203" s="1">
        <v>909.2298125</v>
      </c>
      <c r="CI203" s="1">
        <v>26.2543625</v>
      </c>
      <c r="CJ203" s="1">
        <v>2.706264375</v>
      </c>
      <c r="CK203" s="1">
        <v>2.601659375</v>
      </c>
      <c r="CL203" s="1">
        <v>22.3232</v>
      </c>
      <c r="CM203" s="1">
        <v>21.6768375</v>
      </c>
      <c r="CN203" s="1">
        <v>1999.9525</v>
      </c>
      <c r="CO203" s="1">
        <v>0.9800055624999999</v>
      </c>
      <c r="CP203" s="1">
        <v>0.01999475625</v>
      </c>
      <c r="CQ203" s="1">
        <v>0.0</v>
      </c>
      <c r="CR203" s="1">
        <v>2.3884375</v>
      </c>
      <c r="CS203" s="1">
        <v>0.0</v>
      </c>
      <c r="CT203" s="1">
        <v>18441.64375</v>
      </c>
      <c r="CU203" s="1">
        <v>17411.925</v>
      </c>
      <c r="CV203" s="1">
        <v>40.402125</v>
      </c>
      <c r="CW203" s="1">
        <v>41.406</v>
      </c>
      <c r="CX203" s="1">
        <v>40.308125</v>
      </c>
      <c r="CY203" s="1">
        <v>39.8631875</v>
      </c>
      <c r="CZ203" s="1">
        <v>40.562</v>
      </c>
      <c r="DA203" s="1">
        <v>1959.9625</v>
      </c>
      <c r="DB203" s="1">
        <v>39.99</v>
      </c>
      <c r="DC203" s="1">
        <v>0.0</v>
      </c>
      <c r="DD203" s="1">
        <v>1.6598804405E9</v>
      </c>
      <c r="DE203" s="1">
        <v>0.0</v>
      </c>
      <c r="DF203" s="1">
        <v>0.0</v>
      </c>
      <c r="DG203" s="1" t="s">
        <v>348</v>
      </c>
      <c r="DH203" s="1">
        <v>1.6598125901E9</v>
      </c>
      <c r="DI203" s="1">
        <v>1.6598125706E9</v>
      </c>
      <c r="DJ203" s="1">
        <v>0.0</v>
      </c>
      <c r="DK203" s="1">
        <v>-0.048</v>
      </c>
      <c r="DL203" s="1">
        <v>0.0</v>
      </c>
      <c r="DM203" s="1">
        <v>2.986</v>
      </c>
      <c r="DN203" s="1">
        <v>0.016</v>
      </c>
      <c r="DO203" s="1">
        <v>2000.0</v>
      </c>
      <c r="DP203" s="1">
        <v>27.0</v>
      </c>
      <c r="DQ203" s="1">
        <v>0.33</v>
      </c>
      <c r="DR203" s="1">
        <v>0.43</v>
      </c>
      <c r="DS203" s="1">
        <v>15.15295638912351</v>
      </c>
      <c r="DT203" s="1">
        <v>2.468066065176351</v>
      </c>
      <c r="DU203" s="1">
        <v>0.2158008120057602</v>
      </c>
      <c r="DV203" s="1">
        <v>0.0</v>
      </c>
      <c r="DW203" s="1">
        <v>-57.30162000000001</v>
      </c>
      <c r="DX203" s="1">
        <v>-4.234187319243656</v>
      </c>
      <c r="DY203" s="1">
        <v>0.3248534442893702</v>
      </c>
      <c r="DZ203" s="1">
        <v>0.0</v>
      </c>
      <c r="EA203" s="1">
        <v>259.5662845954779</v>
      </c>
      <c r="EB203" s="1">
        <v>385.3097029986985</v>
      </c>
      <c r="EC203" s="1">
        <v>31.50570498290578</v>
      </c>
      <c r="ED203" s="1">
        <v>0.0</v>
      </c>
      <c r="EE203" s="1">
        <v>1.05141125</v>
      </c>
      <c r="EF203" s="1">
        <v>0.09025632270168599</v>
      </c>
      <c r="EG203" s="1">
        <v>0.01433252318810264</v>
      </c>
      <c r="EH203" s="1">
        <v>1.0</v>
      </c>
      <c r="EI203" s="1">
        <v>2.033911794277074</v>
      </c>
      <c r="EJ203" s="1">
        <v>-0.02270854873789878</v>
      </c>
      <c r="EK203" s="1">
        <v>0.002441529797294264</v>
      </c>
      <c r="EL203" s="1">
        <v>1.0</v>
      </c>
      <c r="EM203" s="1">
        <v>2.0</v>
      </c>
      <c r="EN203" s="1">
        <v>5.0</v>
      </c>
      <c r="EO203" s="1" t="s">
        <v>386</v>
      </c>
      <c r="EP203" s="1">
        <v>2.94348</v>
      </c>
      <c r="EQ203" s="1">
        <v>2.80121</v>
      </c>
      <c r="ER203" s="1">
        <v>0.154425</v>
      </c>
      <c r="ES203" s="1">
        <v>0.1609</v>
      </c>
      <c r="ET203" s="1">
        <v>0.117924</v>
      </c>
      <c r="EU203" s="1">
        <v>0.11474</v>
      </c>
      <c r="EV203" s="1">
        <v>17372.4</v>
      </c>
      <c r="EW203" s="1">
        <v>18077.4</v>
      </c>
      <c r="EX203" s="1">
        <v>23888.1</v>
      </c>
      <c r="EY203" s="1">
        <v>25067.4</v>
      </c>
      <c r="EZ203" s="1">
        <v>33723.2</v>
      </c>
      <c r="FA203" s="1">
        <v>35431.7</v>
      </c>
      <c r="FB203" s="1">
        <v>43544.8</v>
      </c>
      <c r="FC203" s="1">
        <v>46335.2</v>
      </c>
      <c r="FD203" s="1">
        <v>1.55303</v>
      </c>
      <c r="FE203" s="1">
        <v>1.88915</v>
      </c>
      <c r="FF203" s="1">
        <v>0.138145</v>
      </c>
      <c r="FG203" s="1">
        <v>0.0</v>
      </c>
      <c r="FH203" s="1">
        <v>29.6599</v>
      </c>
      <c r="FI203" s="1">
        <v>999.9</v>
      </c>
      <c r="FJ203" s="1">
        <v>65.3</v>
      </c>
      <c r="FK203" s="1">
        <v>32.8</v>
      </c>
      <c r="FL203" s="1">
        <v>32.9198</v>
      </c>
      <c r="FM203" s="1">
        <v>64.6558</v>
      </c>
      <c r="FN203" s="1">
        <v>25.3846</v>
      </c>
      <c r="FO203" s="1">
        <v>1.0</v>
      </c>
      <c r="FP203" s="1">
        <v>0.316491</v>
      </c>
      <c r="FQ203" s="1">
        <v>0.395765</v>
      </c>
      <c r="FR203" s="1">
        <v>20.3219</v>
      </c>
      <c r="FS203" s="1">
        <v>5.21265</v>
      </c>
      <c r="FT203" s="1">
        <v>11.9062</v>
      </c>
      <c r="FU203" s="1">
        <v>5.0028</v>
      </c>
      <c r="FV203" s="1">
        <v>3.28965</v>
      </c>
      <c r="FW203" s="1">
        <v>9999.0</v>
      </c>
      <c r="FX203" s="1">
        <v>9999.0</v>
      </c>
      <c r="FY203" s="1">
        <v>9999.0</v>
      </c>
      <c r="FZ203" s="1">
        <v>999.9</v>
      </c>
      <c r="GA203" s="1">
        <v>1.85943</v>
      </c>
      <c r="GB203" s="1">
        <v>1.85434</v>
      </c>
      <c r="GC203" s="1">
        <v>1.85761</v>
      </c>
      <c r="GD203" s="1">
        <v>1.85594</v>
      </c>
      <c r="GE203" s="1">
        <v>1.85474</v>
      </c>
      <c r="GF203" s="1">
        <v>1.85451</v>
      </c>
      <c r="GG203" s="1">
        <v>1.85304</v>
      </c>
      <c r="GH203" s="1">
        <v>1.85626</v>
      </c>
      <c r="GI203" s="1">
        <v>0.0</v>
      </c>
      <c r="GJ203" s="1">
        <v>0.0</v>
      </c>
      <c r="GK203" s="1">
        <v>0.0</v>
      </c>
      <c r="GL203" s="1">
        <v>0.0</v>
      </c>
      <c r="GM203" s="1" t="s">
        <v>350</v>
      </c>
      <c r="GN203" s="1" t="s">
        <v>351</v>
      </c>
      <c r="GO203" s="1" t="s">
        <v>352</v>
      </c>
      <c r="GP203" s="1" t="s">
        <v>352</v>
      </c>
      <c r="GQ203" s="1" t="s">
        <v>352</v>
      </c>
      <c r="GR203" s="1" t="s">
        <v>352</v>
      </c>
      <c r="GS203" s="1">
        <v>0.0</v>
      </c>
      <c r="GT203" s="1">
        <v>100.0</v>
      </c>
      <c r="GU203" s="1">
        <v>100.0</v>
      </c>
      <c r="GV203" s="1">
        <v>2.116</v>
      </c>
      <c r="GW203" s="1">
        <v>0.0422</v>
      </c>
      <c r="GX203" s="1">
        <v>0.3926636889836393</v>
      </c>
      <c r="GY203" s="1">
        <v>0.003036990343597491</v>
      </c>
      <c r="GZ203" s="1">
        <v>-1.538114387597119E-6</v>
      </c>
      <c r="HA203" s="1">
        <v>3.390969119432733E-10</v>
      </c>
      <c r="HB203" s="1">
        <v>-0.02894341138822331</v>
      </c>
      <c r="HC203" s="1">
        <v>0.009762198319610341</v>
      </c>
      <c r="HD203" s="1">
        <v>-3.338778216718564E-4</v>
      </c>
      <c r="HE203" s="1">
        <v>2.632278881966732E-6</v>
      </c>
      <c r="HF203" s="1">
        <v>6.0</v>
      </c>
      <c r="HG203" s="1">
        <v>2134.0</v>
      </c>
      <c r="HH203" s="1">
        <v>2.0</v>
      </c>
      <c r="HI203" s="1">
        <v>31.0</v>
      </c>
      <c r="HJ203" s="1">
        <v>1130.9</v>
      </c>
      <c r="HK203" s="1">
        <v>1131.2</v>
      </c>
      <c r="HL203" s="1">
        <v>2.10083</v>
      </c>
      <c r="HM203" s="1">
        <v>2.29248</v>
      </c>
      <c r="HN203" s="1">
        <v>1.4978</v>
      </c>
      <c r="HO203" s="1">
        <v>2.30835</v>
      </c>
      <c r="HP203" s="1">
        <v>1.54785</v>
      </c>
      <c r="HQ203" s="1">
        <v>2.41333</v>
      </c>
      <c r="HR203" s="1">
        <v>35.9879</v>
      </c>
      <c r="HS203" s="1">
        <v>15.7694</v>
      </c>
      <c r="HT203" s="1">
        <v>18.0</v>
      </c>
      <c r="HU203" s="1">
        <v>291.599</v>
      </c>
      <c r="HV203" s="1">
        <v>511.667</v>
      </c>
      <c r="HW203" s="1">
        <v>28.378</v>
      </c>
      <c r="HX203" s="1">
        <v>31.1349</v>
      </c>
      <c r="HY203" s="1">
        <v>29.9999</v>
      </c>
      <c r="HZ203" s="1">
        <v>30.9839</v>
      </c>
      <c r="IA203" s="1">
        <v>31.0533</v>
      </c>
      <c r="IB203" s="1">
        <v>42.0608</v>
      </c>
      <c r="IC203" s="1">
        <v>23.5666</v>
      </c>
      <c r="ID203" s="1">
        <v>56.5686</v>
      </c>
      <c r="IE203" s="1">
        <v>28.3271</v>
      </c>
      <c r="IF203" s="1">
        <v>974.879</v>
      </c>
      <c r="IG203" s="1">
        <v>26.191</v>
      </c>
      <c r="IH203" s="1">
        <v>100.701</v>
      </c>
      <c r="II203" s="1">
        <v>100.423</v>
      </c>
      <c r="IJ203" s="1" t="s">
        <v>353</v>
      </c>
    </row>
    <row r="204" ht="15.75" hidden="1" customHeight="1">
      <c r="A204" s="1">
        <v>188.0</v>
      </c>
      <c r="B204" s="1">
        <v>1.6598804426E9</v>
      </c>
      <c r="C204" s="1">
        <v>185.5</v>
      </c>
      <c r="D204" s="1" t="s">
        <v>707</v>
      </c>
      <c r="E204" s="1" t="s">
        <v>708</v>
      </c>
      <c r="F204" s="1">
        <v>1.0</v>
      </c>
      <c r="H204" s="1" t="s">
        <v>345</v>
      </c>
      <c r="M204" s="1" t="s">
        <v>346</v>
      </c>
      <c r="N204" s="1">
        <v>1.659880435099999E9</v>
      </c>
      <c r="O204" s="1">
        <f t="shared" si="1"/>
        <v>0.0009925666348</v>
      </c>
      <c r="P204" s="1">
        <f t="shared" si="2"/>
        <v>0.9925666348</v>
      </c>
      <c r="Q204" s="1">
        <f t="shared" si="3"/>
        <v>15.63025079</v>
      </c>
      <c r="R204" s="1">
        <f t="shared" si="4"/>
        <v>859.3538667</v>
      </c>
      <c r="S204" s="1">
        <f t="shared" si="5"/>
        <v>303.5954219</v>
      </c>
      <c r="T204" s="1">
        <f t="shared" si="6"/>
        <v>30.11498703</v>
      </c>
      <c r="U204" s="1">
        <f t="shared" si="7"/>
        <v>85.24315152</v>
      </c>
      <c r="V204" s="1">
        <f t="shared" si="8"/>
        <v>0.04701831307</v>
      </c>
      <c r="W204" s="1">
        <f t="shared" si="9"/>
        <v>2.91309665</v>
      </c>
      <c r="X204" s="1">
        <f t="shared" si="10"/>
        <v>0.04660074901</v>
      </c>
      <c r="Y204" s="1">
        <f t="shared" si="11"/>
        <v>0.0291626754</v>
      </c>
      <c r="Z204" s="1">
        <f t="shared" si="12"/>
        <v>321.5073346</v>
      </c>
      <c r="AA204" s="1">
        <f t="shared" si="13"/>
        <v>32.64608315</v>
      </c>
      <c r="AB204" s="1">
        <f t="shared" si="14"/>
        <v>31.88104667</v>
      </c>
      <c r="AC204" s="1">
        <f t="shared" si="15"/>
        <v>4.743027485</v>
      </c>
      <c r="AD204" s="1">
        <f t="shared" si="16"/>
        <v>60.04739455</v>
      </c>
      <c r="AE204" s="1">
        <f t="shared" si="17"/>
        <v>2.709615987</v>
      </c>
      <c r="AF204" s="1">
        <f t="shared" si="18"/>
        <v>4.51246221</v>
      </c>
      <c r="AG204" s="1">
        <f t="shared" si="19"/>
        <v>2.033411498</v>
      </c>
      <c r="AH204" s="1">
        <f t="shared" si="20"/>
        <v>-43.7721886</v>
      </c>
      <c r="AI204" s="1">
        <f t="shared" si="21"/>
        <v>-137.7074348</v>
      </c>
      <c r="AJ204" s="1">
        <f t="shared" si="22"/>
        <v>-10.66181146</v>
      </c>
      <c r="AK204" s="1">
        <f t="shared" si="23"/>
        <v>129.3658997</v>
      </c>
      <c r="AL204" s="1">
        <f t="shared" si="24"/>
        <v>47.09335604</v>
      </c>
      <c r="AM204" s="1">
        <f t="shared" si="25"/>
        <v>0.9090257232</v>
      </c>
      <c r="AN204" s="1">
        <f t="shared" si="26"/>
        <v>15.63025079</v>
      </c>
      <c r="AO204" s="1">
        <v>964.8057107030055</v>
      </c>
      <c r="AP204" s="1">
        <v>919.3927696969694</v>
      </c>
      <c r="AQ204" s="1">
        <v>5.13215906896163</v>
      </c>
      <c r="AR204" s="1">
        <v>65.04443455469847</v>
      </c>
      <c r="AS204" s="1">
        <f t="shared" si="27"/>
        <v>0.9925666348</v>
      </c>
      <c r="AT204" s="1">
        <v>26.26093231039506</v>
      </c>
      <c r="AU204" s="1">
        <v>27.36473575757575</v>
      </c>
      <c r="AV204" s="1">
        <v>0.008414261450963658</v>
      </c>
      <c r="AW204" s="1">
        <v>82.47804808777816</v>
      </c>
      <c r="AX204" s="1">
        <v>194.0</v>
      </c>
      <c r="AY204" s="1">
        <v>39.0</v>
      </c>
      <c r="AZ204" s="1">
        <f t="shared" si="28"/>
        <v>1</v>
      </c>
      <c r="BA204" s="1">
        <f t="shared" si="29"/>
        <v>0</v>
      </c>
      <c r="BB204" s="1">
        <f t="shared" si="30"/>
        <v>51693.46929</v>
      </c>
      <c r="BC204" s="1">
        <f t="shared" si="31"/>
        <v>1999.949333</v>
      </c>
      <c r="BD204" s="1">
        <f t="shared" si="32"/>
        <v>1681.15714</v>
      </c>
      <c r="BE204" s="1">
        <f t="shared" si="33"/>
        <v>0.8405998652</v>
      </c>
      <c r="BF204" s="1">
        <f t="shared" si="34"/>
        <v>0.1607577398</v>
      </c>
      <c r="BG204" s="1">
        <v>6.0</v>
      </c>
      <c r="BH204" s="1">
        <v>0.5</v>
      </c>
      <c r="BI204" s="1" t="s">
        <v>347</v>
      </c>
      <c r="BJ204" s="1">
        <v>2.0</v>
      </c>
      <c r="BK204" s="1" t="b">
        <v>1</v>
      </c>
      <c r="BL204" s="1">
        <v>1.659880435099999E9</v>
      </c>
      <c r="BM204" s="1">
        <v>859.3538666666667</v>
      </c>
      <c r="BN204" s="1">
        <v>916.7881333333335</v>
      </c>
      <c r="BO204" s="1">
        <v>27.3162</v>
      </c>
      <c r="BP204" s="1">
        <v>26.25544666666666</v>
      </c>
      <c r="BQ204" s="1">
        <v>857.2747999999998</v>
      </c>
      <c r="BR204" s="1">
        <v>27.27385333333333</v>
      </c>
      <c r="BS204" s="1">
        <v>500.1320666666667</v>
      </c>
      <c r="BT204" s="1">
        <v>99.09449333333335</v>
      </c>
      <c r="BU204" s="1">
        <v>0.09997687333333333</v>
      </c>
      <c r="BV204" s="1">
        <v>31.00421333333333</v>
      </c>
      <c r="BW204" s="1">
        <v>31.88104666666667</v>
      </c>
      <c r="BX204" s="1">
        <v>999.8999999999999</v>
      </c>
      <c r="BY204" s="1">
        <v>0.0</v>
      </c>
      <c r="BZ204" s="1">
        <v>0.0</v>
      </c>
      <c r="CA204" s="1">
        <v>9997.030666666667</v>
      </c>
      <c r="CB204" s="1">
        <v>0.0</v>
      </c>
      <c r="CC204" s="1">
        <v>901.4403333333333</v>
      </c>
      <c r="CD204" s="1">
        <v>-57.43429999999999</v>
      </c>
      <c r="CE204" s="1">
        <v>883.4879999999999</v>
      </c>
      <c r="CF204" s="1">
        <v>941.5079333333334</v>
      </c>
      <c r="CG204" s="1">
        <v>1.060772666666667</v>
      </c>
      <c r="CH204" s="1">
        <v>916.7881333333335</v>
      </c>
      <c r="CI204" s="1">
        <v>26.25544666666666</v>
      </c>
      <c r="CJ204" s="1">
        <v>2.706885999999999</v>
      </c>
      <c r="CK204" s="1">
        <v>2.601770666666666</v>
      </c>
      <c r="CL204" s="1">
        <v>22.32697333333333</v>
      </c>
      <c r="CM204" s="1">
        <v>21.67753333333334</v>
      </c>
      <c r="CN204" s="1">
        <v>1999.949333333333</v>
      </c>
      <c r="CO204" s="1">
        <v>0.9800056</v>
      </c>
      <c r="CP204" s="1">
        <v>0.01999472</v>
      </c>
      <c r="CQ204" s="1">
        <v>0.0</v>
      </c>
      <c r="CR204" s="1">
        <v>2.340266666666666</v>
      </c>
      <c r="CS204" s="1">
        <v>0.0</v>
      </c>
      <c r="CT204" s="1">
        <v>18442.09333333333</v>
      </c>
      <c r="CU204" s="1">
        <v>17411.89333333333</v>
      </c>
      <c r="CV204" s="1">
        <v>40.40806666666667</v>
      </c>
      <c r="CW204" s="1">
        <v>41.41220000000001</v>
      </c>
      <c r="CX204" s="1">
        <v>40.312</v>
      </c>
      <c r="CY204" s="1">
        <v>39.8708</v>
      </c>
      <c r="CZ204" s="1">
        <v>40.562</v>
      </c>
      <c r="DA204" s="1">
        <v>1959.959333333333</v>
      </c>
      <c r="DB204" s="1">
        <v>39.99</v>
      </c>
      <c r="DC204" s="1">
        <v>0.0</v>
      </c>
      <c r="DD204" s="1">
        <v>1.6598804411E9</v>
      </c>
      <c r="DE204" s="1">
        <v>0.0</v>
      </c>
      <c r="DF204" s="1">
        <v>0.0</v>
      </c>
      <c r="DG204" s="1" t="s">
        <v>348</v>
      </c>
      <c r="DH204" s="1">
        <v>1.6598125901E9</v>
      </c>
      <c r="DI204" s="1">
        <v>1.6598125706E9</v>
      </c>
      <c r="DJ204" s="1">
        <v>0.0</v>
      </c>
      <c r="DK204" s="1">
        <v>-0.048</v>
      </c>
      <c r="DL204" s="1">
        <v>0.0</v>
      </c>
      <c r="DM204" s="1">
        <v>2.986</v>
      </c>
      <c r="DN204" s="1">
        <v>0.016</v>
      </c>
      <c r="DO204" s="1">
        <v>2000.0</v>
      </c>
      <c r="DP204" s="1">
        <v>27.0</v>
      </c>
      <c r="DQ204" s="1">
        <v>0.33</v>
      </c>
      <c r="DR204" s="1">
        <v>0.43</v>
      </c>
      <c r="DS204" s="1">
        <v>15.25244115769451</v>
      </c>
      <c r="DT204" s="1">
        <v>2.459162643393657</v>
      </c>
      <c r="DU204" s="1">
        <v>0.2143256134804536</v>
      </c>
      <c r="DV204" s="1">
        <v>0.0</v>
      </c>
      <c r="DW204" s="1">
        <v>-57.37923548387098</v>
      </c>
      <c r="DX204" s="1">
        <v>-3.999183870967545</v>
      </c>
      <c r="DY204" s="1">
        <v>0.3186140030419935</v>
      </c>
      <c r="DZ204" s="1">
        <v>0.0</v>
      </c>
      <c r="EA204" s="1">
        <v>269.5833386149747</v>
      </c>
      <c r="EB204" s="1">
        <v>480.7456563523243</v>
      </c>
      <c r="EC204" s="1">
        <v>35.9715855815472</v>
      </c>
      <c r="ED204" s="1">
        <v>0.0</v>
      </c>
      <c r="EE204" s="1">
        <v>1.054518292682927</v>
      </c>
      <c r="EF204" s="1">
        <v>0.1386275958188147</v>
      </c>
      <c r="EG204" s="1">
        <v>0.01825321888117526</v>
      </c>
      <c r="EH204" s="1">
        <v>1.0</v>
      </c>
      <c r="EI204" s="1">
        <v>2.033562379736096</v>
      </c>
      <c r="EJ204" s="1">
        <v>-0.006931658345404566</v>
      </c>
      <c r="EK204" s="1">
        <v>0.002067162165978388</v>
      </c>
      <c r="EL204" s="1">
        <v>1.0</v>
      </c>
      <c r="EM204" s="1">
        <v>2.0</v>
      </c>
      <c r="EN204" s="1">
        <v>5.0</v>
      </c>
      <c r="EO204" s="1" t="s">
        <v>386</v>
      </c>
      <c r="EP204" s="1">
        <v>2.94351</v>
      </c>
      <c r="EQ204" s="1">
        <v>2.80129</v>
      </c>
      <c r="ER204" s="1">
        <v>0.154987</v>
      </c>
      <c r="ES204" s="1">
        <v>0.161452</v>
      </c>
      <c r="ET204" s="1">
        <v>0.117942</v>
      </c>
      <c r="EU204" s="1">
        <v>0.114744</v>
      </c>
      <c r="EV204" s="1">
        <v>17360.7</v>
      </c>
      <c r="EW204" s="1">
        <v>18065.5</v>
      </c>
      <c r="EX204" s="1">
        <v>23887.9</v>
      </c>
      <c r="EY204" s="1">
        <v>25067.3</v>
      </c>
      <c r="EZ204" s="1">
        <v>33722.4</v>
      </c>
      <c r="FA204" s="1">
        <v>35431.4</v>
      </c>
      <c r="FB204" s="1">
        <v>43544.8</v>
      </c>
      <c r="FC204" s="1">
        <v>46335.0</v>
      </c>
      <c r="FD204" s="1">
        <v>1.55325</v>
      </c>
      <c r="FE204" s="1">
        <v>1.8892</v>
      </c>
      <c r="FF204" s="1">
        <v>0.138368</v>
      </c>
      <c r="FG204" s="1">
        <v>0.0</v>
      </c>
      <c r="FH204" s="1">
        <v>29.6618</v>
      </c>
      <c r="FI204" s="1">
        <v>999.9</v>
      </c>
      <c r="FJ204" s="1">
        <v>65.3</v>
      </c>
      <c r="FK204" s="1">
        <v>32.8</v>
      </c>
      <c r="FL204" s="1">
        <v>32.9203</v>
      </c>
      <c r="FM204" s="1">
        <v>64.7058</v>
      </c>
      <c r="FN204" s="1">
        <v>26.3702</v>
      </c>
      <c r="FO204" s="1">
        <v>1.0</v>
      </c>
      <c r="FP204" s="1">
        <v>0.316692</v>
      </c>
      <c r="FQ204" s="1">
        <v>0.46521</v>
      </c>
      <c r="FR204" s="1">
        <v>20.3218</v>
      </c>
      <c r="FS204" s="1">
        <v>5.21295</v>
      </c>
      <c r="FT204" s="1">
        <v>11.9057</v>
      </c>
      <c r="FU204" s="1">
        <v>5.0029</v>
      </c>
      <c r="FV204" s="1">
        <v>3.28965</v>
      </c>
      <c r="FW204" s="1">
        <v>9999.0</v>
      </c>
      <c r="FX204" s="1">
        <v>9999.0</v>
      </c>
      <c r="FY204" s="1">
        <v>9999.0</v>
      </c>
      <c r="FZ204" s="1">
        <v>999.9</v>
      </c>
      <c r="GA204" s="1">
        <v>1.85943</v>
      </c>
      <c r="GB204" s="1">
        <v>1.85434</v>
      </c>
      <c r="GC204" s="1">
        <v>1.8576</v>
      </c>
      <c r="GD204" s="1">
        <v>1.85594</v>
      </c>
      <c r="GE204" s="1">
        <v>1.85473</v>
      </c>
      <c r="GF204" s="1">
        <v>1.85452</v>
      </c>
      <c r="GG204" s="1">
        <v>1.85303</v>
      </c>
      <c r="GH204" s="1">
        <v>1.85626</v>
      </c>
      <c r="GI204" s="1">
        <v>0.0</v>
      </c>
      <c r="GJ204" s="1">
        <v>0.0</v>
      </c>
      <c r="GK204" s="1">
        <v>0.0</v>
      </c>
      <c r="GL204" s="1">
        <v>0.0</v>
      </c>
      <c r="GM204" s="1" t="s">
        <v>350</v>
      </c>
      <c r="GN204" s="1" t="s">
        <v>351</v>
      </c>
      <c r="GO204" s="1" t="s">
        <v>352</v>
      </c>
      <c r="GP204" s="1" t="s">
        <v>352</v>
      </c>
      <c r="GQ204" s="1" t="s">
        <v>352</v>
      </c>
      <c r="GR204" s="1" t="s">
        <v>352</v>
      </c>
      <c r="GS204" s="1">
        <v>0.0</v>
      </c>
      <c r="GT204" s="1">
        <v>100.0</v>
      </c>
      <c r="GU204" s="1">
        <v>100.0</v>
      </c>
      <c r="GV204" s="1">
        <v>2.122</v>
      </c>
      <c r="GW204" s="1">
        <v>0.0422</v>
      </c>
      <c r="GX204" s="1">
        <v>0.3926636889836393</v>
      </c>
      <c r="GY204" s="1">
        <v>0.003036990343597491</v>
      </c>
      <c r="GZ204" s="1">
        <v>-1.538114387597119E-6</v>
      </c>
      <c r="HA204" s="1">
        <v>3.390969119432733E-10</v>
      </c>
      <c r="HB204" s="1">
        <v>-0.02894341138822331</v>
      </c>
      <c r="HC204" s="1">
        <v>0.009762198319610341</v>
      </c>
      <c r="HD204" s="1">
        <v>-3.338778216718564E-4</v>
      </c>
      <c r="HE204" s="1">
        <v>2.632278881966732E-6</v>
      </c>
      <c r="HF204" s="1">
        <v>6.0</v>
      </c>
      <c r="HG204" s="1">
        <v>2134.0</v>
      </c>
      <c r="HH204" s="1">
        <v>2.0</v>
      </c>
      <c r="HI204" s="1">
        <v>31.0</v>
      </c>
      <c r="HJ204" s="1">
        <v>1130.9</v>
      </c>
      <c r="HK204" s="1">
        <v>1131.2</v>
      </c>
      <c r="HL204" s="1">
        <v>2.11304</v>
      </c>
      <c r="HM204" s="1">
        <v>2.29248</v>
      </c>
      <c r="HN204" s="1">
        <v>1.4978</v>
      </c>
      <c r="HO204" s="1">
        <v>2.30835</v>
      </c>
      <c r="HP204" s="1">
        <v>1.54785</v>
      </c>
      <c r="HQ204" s="1">
        <v>2.27295</v>
      </c>
      <c r="HR204" s="1">
        <v>35.9879</v>
      </c>
      <c r="HS204" s="1">
        <v>15.7606</v>
      </c>
      <c r="HT204" s="1">
        <v>18.0</v>
      </c>
      <c r="HU204" s="1">
        <v>291.693</v>
      </c>
      <c r="HV204" s="1">
        <v>511.706</v>
      </c>
      <c r="HW204" s="1">
        <v>28.3853</v>
      </c>
      <c r="HX204" s="1">
        <v>31.1354</v>
      </c>
      <c r="HY204" s="1">
        <v>30.0001</v>
      </c>
      <c r="HZ204" s="1">
        <v>30.9845</v>
      </c>
      <c r="IA204" s="1">
        <v>31.0539</v>
      </c>
      <c r="IB204" s="1">
        <v>42.2985</v>
      </c>
      <c r="IC204" s="1">
        <v>23.5666</v>
      </c>
      <c r="ID204" s="1">
        <v>56.5686</v>
      </c>
      <c r="IE204" s="1">
        <v>28.3271</v>
      </c>
      <c r="IF204" s="1">
        <v>984.901</v>
      </c>
      <c r="IG204" s="1">
        <v>26.1807</v>
      </c>
      <c r="IH204" s="1">
        <v>100.701</v>
      </c>
      <c r="II204" s="1">
        <v>100.423</v>
      </c>
      <c r="IJ204" s="1" t="s">
        <v>353</v>
      </c>
    </row>
    <row r="205" ht="15.75" hidden="1" customHeight="1">
      <c r="A205" s="1">
        <v>189.0</v>
      </c>
      <c r="B205" s="1">
        <v>1.6598804436E9</v>
      </c>
      <c r="C205" s="1">
        <v>186.5</v>
      </c>
      <c r="D205" s="1" t="s">
        <v>709</v>
      </c>
      <c r="E205" s="1" t="s">
        <v>710</v>
      </c>
      <c r="F205" s="1">
        <v>1.0</v>
      </c>
      <c r="H205" s="1" t="s">
        <v>345</v>
      </c>
      <c r="M205" s="1" t="s">
        <v>346</v>
      </c>
      <c r="N205" s="1">
        <v>1.6598804356E9</v>
      </c>
      <c r="O205" s="1">
        <f t="shared" si="1"/>
        <v>0.0009912734067</v>
      </c>
      <c r="P205" s="1">
        <f t="shared" si="2"/>
        <v>0.9912734067</v>
      </c>
      <c r="Q205" s="1">
        <f t="shared" si="3"/>
        <v>15.52305007</v>
      </c>
      <c r="R205" s="1">
        <f t="shared" si="4"/>
        <v>861.8475</v>
      </c>
      <c r="S205" s="1">
        <f t="shared" si="5"/>
        <v>308.8753806</v>
      </c>
      <c r="T205" s="1">
        <f t="shared" si="6"/>
        <v>30.63872973</v>
      </c>
      <c r="U205" s="1">
        <f t="shared" si="7"/>
        <v>85.49050615</v>
      </c>
      <c r="V205" s="1">
        <f t="shared" si="8"/>
        <v>0.04695121324</v>
      </c>
      <c r="W205" s="1">
        <f t="shared" si="9"/>
        <v>2.912992228</v>
      </c>
      <c r="X205" s="1">
        <f t="shared" si="10"/>
        <v>0.04653481966</v>
      </c>
      <c r="Y205" s="1">
        <f t="shared" si="11"/>
        <v>0.02912136568</v>
      </c>
      <c r="Z205" s="1">
        <f t="shared" si="12"/>
        <v>321.506244</v>
      </c>
      <c r="AA205" s="1">
        <f t="shared" si="13"/>
        <v>32.64875876</v>
      </c>
      <c r="AB205" s="1">
        <f t="shared" si="14"/>
        <v>31.88309375</v>
      </c>
      <c r="AC205" s="1">
        <f t="shared" si="15"/>
        <v>4.743577548</v>
      </c>
      <c r="AD205" s="1">
        <f t="shared" si="16"/>
        <v>60.04689436</v>
      </c>
      <c r="AE205" s="1">
        <f t="shared" si="17"/>
        <v>2.709947668</v>
      </c>
      <c r="AF205" s="1">
        <f t="shared" si="18"/>
        <v>4.513052169</v>
      </c>
      <c r="AG205" s="1">
        <f t="shared" si="19"/>
        <v>2.03362988</v>
      </c>
      <c r="AH205" s="1">
        <f t="shared" si="20"/>
        <v>-43.71515724</v>
      </c>
      <c r="AI205" s="1">
        <f t="shared" si="21"/>
        <v>-137.6638917</v>
      </c>
      <c r="AJ205" s="1">
        <f t="shared" si="22"/>
        <v>-10.65905017</v>
      </c>
      <c r="AK205" s="1">
        <f t="shared" si="23"/>
        <v>129.4681449</v>
      </c>
      <c r="AL205" s="1">
        <f t="shared" si="24"/>
        <v>47.11090378</v>
      </c>
      <c r="AM205" s="1">
        <f t="shared" si="25"/>
        <v>0.9114842869</v>
      </c>
      <c r="AN205" s="1">
        <f t="shared" si="26"/>
        <v>15.52305007</v>
      </c>
      <c r="AO205" s="1">
        <v>969.894361606342</v>
      </c>
      <c r="AP205" s="1">
        <v>924.5518666666667</v>
      </c>
      <c r="AQ205" s="1">
        <v>5.144340024303581</v>
      </c>
      <c r="AR205" s="1">
        <v>65.04443455469847</v>
      </c>
      <c r="AS205" s="1">
        <f t="shared" si="27"/>
        <v>0.9912734067</v>
      </c>
      <c r="AT205" s="1">
        <v>26.26216247589246</v>
      </c>
      <c r="AU205" s="1">
        <v>27.37005636363635</v>
      </c>
      <c r="AV205" s="1">
        <v>0.007545901206912238</v>
      </c>
      <c r="AW205" s="1">
        <v>82.47804808777816</v>
      </c>
      <c r="AX205" s="1">
        <v>194.0</v>
      </c>
      <c r="AY205" s="1">
        <v>39.0</v>
      </c>
      <c r="AZ205" s="1">
        <f t="shared" si="28"/>
        <v>1</v>
      </c>
      <c r="BA205" s="1">
        <f t="shared" si="29"/>
        <v>0</v>
      </c>
      <c r="BB205" s="1">
        <f t="shared" si="30"/>
        <v>51690.11865</v>
      </c>
      <c r="BC205" s="1">
        <f t="shared" si="31"/>
        <v>1999.9425</v>
      </c>
      <c r="BD205" s="1">
        <f t="shared" si="32"/>
        <v>1681.1514</v>
      </c>
      <c r="BE205" s="1">
        <f t="shared" si="33"/>
        <v>0.8405998672</v>
      </c>
      <c r="BF205" s="1">
        <f t="shared" si="34"/>
        <v>0.1607577438</v>
      </c>
      <c r="BG205" s="1">
        <v>6.0</v>
      </c>
      <c r="BH205" s="1">
        <v>0.5</v>
      </c>
      <c r="BI205" s="1" t="s">
        <v>347</v>
      </c>
      <c r="BJ205" s="1">
        <v>2.0</v>
      </c>
      <c r="BK205" s="1" t="b">
        <v>1</v>
      </c>
      <c r="BL205" s="1">
        <v>1.6598804356E9</v>
      </c>
      <c r="BM205" s="1">
        <v>861.8475</v>
      </c>
      <c r="BN205" s="1">
        <v>919.3077499999999</v>
      </c>
      <c r="BO205" s="1">
        <v>27.31954375</v>
      </c>
      <c r="BP205" s="1">
        <v>26.25593125</v>
      </c>
      <c r="BQ205" s="1">
        <v>859.765625</v>
      </c>
      <c r="BR205" s="1">
        <v>27.27720625</v>
      </c>
      <c r="BS205" s="1">
        <v>500.1349375</v>
      </c>
      <c r="BT205" s="1">
        <v>99.09448125</v>
      </c>
      <c r="BU205" s="1">
        <v>0.09998894375</v>
      </c>
      <c r="BV205" s="1">
        <v>31.00650625</v>
      </c>
      <c r="BW205" s="1">
        <v>31.88309375</v>
      </c>
      <c r="BX205" s="1">
        <v>999.9</v>
      </c>
      <c r="BY205" s="1">
        <v>0.0</v>
      </c>
      <c r="BZ205" s="1">
        <v>0.0</v>
      </c>
      <c r="CA205" s="1">
        <v>9996.435000000001</v>
      </c>
      <c r="CB205" s="1">
        <v>0.0</v>
      </c>
      <c r="CC205" s="1">
        <v>896.646375</v>
      </c>
      <c r="CD205" s="1">
        <v>-57.4603125</v>
      </c>
      <c r="CE205" s="1">
        <v>886.0548125</v>
      </c>
      <c r="CF205" s="1">
        <v>944.096</v>
      </c>
      <c r="CG205" s="1">
        <v>1.063633125</v>
      </c>
      <c r="CH205" s="1">
        <v>919.3077499999999</v>
      </c>
      <c r="CI205" s="1">
        <v>26.25593125</v>
      </c>
      <c r="CJ205" s="1">
        <v>2.707216875</v>
      </c>
      <c r="CK205" s="1">
        <v>2.601818125</v>
      </c>
      <c r="CL205" s="1">
        <v>22.32898125</v>
      </c>
      <c r="CM205" s="1">
        <v>21.67783125</v>
      </c>
      <c r="CN205" s="1">
        <v>1999.9425</v>
      </c>
      <c r="CO205" s="1">
        <v>0.9800055624999999</v>
      </c>
      <c r="CP205" s="1">
        <v>0.01999475625</v>
      </c>
      <c r="CQ205" s="1">
        <v>0.0</v>
      </c>
      <c r="CR205" s="1">
        <v>2.28825</v>
      </c>
      <c r="CS205" s="1">
        <v>0.0</v>
      </c>
      <c r="CT205" s="1">
        <v>18440.975</v>
      </c>
      <c r="CU205" s="1">
        <v>17411.83125</v>
      </c>
      <c r="CV205" s="1">
        <v>40.409875</v>
      </c>
      <c r="CW205" s="1">
        <v>41.41374999999999</v>
      </c>
      <c r="CX205" s="1">
        <v>40.312</v>
      </c>
      <c r="CY205" s="1">
        <v>39.8749375</v>
      </c>
      <c r="CZ205" s="1">
        <v>40.562</v>
      </c>
      <c r="DA205" s="1">
        <v>1959.9525</v>
      </c>
      <c r="DB205" s="1">
        <v>39.99</v>
      </c>
      <c r="DC205" s="1">
        <v>0.0</v>
      </c>
      <c r="DD205" s="1">
        <v>1.6598804423E9</v>
      </c>
      <c r="DE205" s="1">
        <v>0.0</v>
      </c>
      <c r="DF205" s="1">
        <v>0.0</v>
      </c>
      <c r="DG205" s="1" t="s">
        <v>348</v>
      </c>
      <c r="DH205" s="1">
        <v>1.6598125901E9</v>
      </c>
      <c r="DI205" s="1">
        <v>1.6598125706E9</v>
      </c>
      <c r="DJ205" s="1">
        <v>0.0</v>
      </c>
      <c r="DK205" s="1">
        <v>-0.048</v>
      </c>
      <c r="DL205" s="1">
        <v>0.0</v>
      </c>
      <c r="DM205" s="1">
        <v>2.986</v>
      </c>
      <c r="DN205" s="1">
        <v>0.016</v>
      </c>
      <c r="DO205" s="1">
        <v>2000.0</v>
      </c>
      <c r="DP205" s="1">
        <v>27.0</v>
      </c>
      <c r="DQ205" s="1">
        <v>0.33</v>
      </c>
      <c r="DR205" s="1">
        <v>0.43</v>
      </c>
      <c r="DS205" s="1">
        <v>15.30743306738548</v>
      </c>
      <c r="DT205" s="1">
        <v>2.510828702032458</v>
      </c>
      <c r="DU205" s="1">
        <v>0.2218714037693724</v>
      </c>
      <c r="DV205" s="1">
        <v>0.0</v>
      </c>
      <c r="DW205" s="1">
        <v>-57.47280666666666</v>
      </c>
      <c r="DX205" s="1">
        <v>-4.127668965517243</v>
      </c>
      <c r="DY205" s="1">
        <v>0.3176268606749471</v>
      </c>
      <c r="DZ205" s="1">
        <v>0.0</v>
      </c>
      <c r="EA205" s="1">
        <v>278.7251906165305</v>
      </c>
      <c r="EB205" s="1">
        <v>507.6094623240469</v>
      </c>
      <c r="EC205" s="1">
        <v>38.72638906221971</v>
      </c>
      <c r="ED205" s="1">
        <v>0.0</v>
      </c>
      <c r="EE205" s="1">
        <v>1.058584</v>
      </c>
      <c r="EF205" s="1">
        <v>0.2048721951219481</v>
      </c>
      <c r="EG205" s="1">
        <v>0.02255549786637397</v>
      </c>
      <c r="EH205" s="1">
        <v>0.0</v>
      </c>
      <c r="EI205" s="1">
        <v>2.033526548018136</v>
      </c>
      <c r="EJ205" s="1">
        <v>0.004194250615132194</v>
      </c>
      <c r="EK205" s="1">
        <v>0.001915725212932097</v>
      </c>
      <c r="EL205" s="1">
        <v>1.0</v>
      </c>
      <c r="EM205" s="1">
        <v>1.0</v>
      </c>
      <c r="EN205" s="1">
        <v>5.0</v>
      </c>
      <c r="EO205" s="1" t="s">
        <v>371</v>
      </c>
      <c r="EP205" s="1">
        <v>2.94352</v>
      </c>
      <c r="EQ205" s="1">
        <v>2.80122</v>
      </c>
      <c r="ER205" s="1">
        <v>0.155556</v>
      </c>
      <c r="ES205" s="1">
        <v>0.162002</v>
      </c>
      <c r="ET205" s="1">
        <v>0.117952</v>
      </c>
      <c r="EU205" s="1">
        <v>0.114741</v>
      </c>
      <c r="EV205" s="1">
        <v>17349.0</v>
      </c>
      <c r="EW205" s="1">
        <v>18053.5</v>
      </c>
      <c r="EX205" s="1">
        <v>23887.8</v>
      </c>
      <c r="EY205" s="1">
        <v>25067.2</v>
      </c>
      <c r="EZ205" s="1">
        <v>33722.0</v>
      </c>
      <c r="FA205" s="1">
        <v>35431.3</v>
      </c>
      <c r="FB205" s="1">
        <v>43544.7</v>
      </c>
      <c r="FC205" s="1">
        <v>46334.7</v>
      </c>
      <c r="FD205" s="1">
        <v>1.55332</v>
      </c>
      <c r="FE205" s="1">
        <v>1.88927</v>
      </c>
      <c r="FF205" s="1">
        <v>0.138573</v>
      </c>
      <c r="FG205" s="1">
        <v>0.0</v>
      </c>
      <c r="FH205" s="1">
        <v>29.6637</v>
      </c>
      <c r="FI205" s="1">
        <v>999.9</v>
      </c>
      <c r="FJ205" s="1">
        <v>65.3</v>
      </c>
      <c r="FK205" s="1">
        <v>32.8</v>
      </c>
      <c r="FL205" s="1">
        <v>32.9176</v>
      </c>
      <c r="FM205" s="1">
        <v>64.6958</v>
      </c>
      <c r="FN205" s="1">
        <v>25.3245</v>
      </c>
      <c r="FO205" s="1">
        <v>1.0</v>
      </c>
      <c r="FP205" s="1">
        <v>0.316837</v>
      </c>
      <c r="FQ205" s="1">
        <v>0.537614</v>
      </c>
      <c r="FR205" s="1">
        <v>20.3215</v>
      </c>
      <c r="FS205" s="1">
        <v>5.2128</v>
      </c>
      <c r="FT205" s="1">
        <v>11.9056</v>
      </c>
      <c r="FU205" s="1">
        <v>5.0028</v>
      </c>
      <c r="FV205" s="1">
        <v>3.28965</v>
      </c>
      <c r="FW205" s="1">
        <v>9999.0</v>
      </c>
      <c r="FX205" s="1">
        <v>9999.0</v>
      </c>
      <c r="FY205" s="1">
        <v>9999.0</v>
      </c>
      <c r="FZ205" s="1">
        <v>999.9</v>
      </c>
      <c r="GA205" s="1">
        <v>1.85943</v>
      </c>
      <c r="GB205" s="1">
        <v>1.85432</v>
      </c>
      <c r="GC205" s="1">
        <v>1.8576</v>
      </c>
      <c r="GD205" s="1">
        <v>1.85593</v>
      </c>
      <c r="GE205" s="1">
        <v>1.85473</v>
      </c>
      <c r="GF205" s="1">
        <v>1.85451</v>
      </c>
      <c r="GG205" s="1">
        <v>1.85303</v>
      </c>
      <c r="GH205" s="1">
        <v>1.85624</v>
      </c>
      <c r="GI205" s="1">
        <v>0.0</v>
      </c>
      <c r="GJ205" s="1">
        <v>0.0</v>
      </c>
      <c r="GK205" s="1">
        <v>0.0</v>
      </c>
      <c r="GL205" s="1">
        <v>0.0</v>
      </c>
      <c r="GM205" s="1" t="s">
        <v>350</v>
      </c>
      <c r="GN205" s="1" t="s">
        <v>351</v>
      </c>
      <c r="GO205" s="1" t="s">
        <v>352</v>
      </c>
      <c r="GP205" s="1" t="s">
        <v>352</v>
      </c>
      <c r="GQ205" s="1" t="s">
        <v>352</v>
      </c>
      <c r="GR205" s="1" t="s">
        <v>352</v>
      </c>
      <c r="GS205" s="1">
        <v>0.0</v>
      </c>
      <c r="GT205" s="1">
        <v>100.0</v>
      </c>
      <c r="GU205" s="1">
        <v>100.0</v>
      </c>
      <c r="GV205" s="1">
        <v>2.127</v>
      </c>
      <c r="GW205" s="1">
        <v>0.0423</v>
      </c>
      <c r="GX205" s="1">
        <v>0.3926636889836393</v>
      </c>
      <c r="GY205" s="1">
        <v>0.003036990343597491</v>
      </c>
      <c r="GZ205" s="1">
        <v>-1.538114387597119E-6</v>
      </c>
      <c r="HA205" s="1">
        <v>3.390969119432733E-10</v>
      </c>
      <c r="HB205" s="1">
        <v>-0.02894341138822331</v>
      </c>
      <c r="HC205" s="1">
        <v>0.009762198319610341</v>
      </c>
      <c r="HD205" s="1">
        <v>-3.338778216718564E-4</v>
      </c>
      <c r="HE205" s="1">
        <v>2.632278881966732E-6</v>
      </c>
      <c r="HF205" s="1">
        <v>6.0</v>
      </c>
      <c r="HG205" s="1">
        <v>2134.0</v>
      </c>
      <c r="HH205" s="1">
        <v>2.0</v>
      </c>
      <c r="HI205" s="1">
        <v>31.0</v>
      </c>
      <c r="HJ205" s="1">
        <v>1130.9</v>
      </c>
      <c r="HK205" s="1">
        <v>1131.2</v>
      </c>
      <c r="HL205" s="1">
        <v>2.11914</v>
      </c>
      <c r="HM205" s="1">
        <v>2.29492</v>
      </c>
      <c r="HN205" s="1">
        <v>1.4978</v>
      </c>
      <c r="HO205" s="1">
        <v>2.30835</v>
      </c>
      <c r="HP205" s="1">
        <v>1.54785</v>
      </c>
      <c r="HQ205" s="1">
        <v>2.44141</v>
      </c>
      <c r="HR205" s="1">
        <v>35.9879</v>
      </c>
      <c r="HS205" s="1">
        <v>15.7694</v>
      </c>
      <c r="HT205" s="1">
        <v>18.0</v>
      </c>
      <c r="HU205" s="1">
        <v>291.726</v>
      </c>
      <c r="HV205" s="1">
        <v>511.763</v>
      </c>
      <c r="HW205" s="1">
        <v>28.3908</v>
      </c>
      <c r="HX205" s="1">
        <v>31.136</v>
      </c>
      <c r="HY205" s="1">
        <v>30.0002</v>
      </c>
      <c r="HZ205" s="1">
        <v>30.9852</v>
      </c>
      <c r="IA205" s="1">
        <v>31.0546</v>
      </c>
      <c r="IB205" s="1">
        <v>42.4144</v>
      </c>
      <c r="IC205" s="1">
        <v>23.5666</v>
      </c>
      <c r="ID205" s="1">
        <v>56.5686</v>
      </c>
      <c r="IE205" s="1">
        <v>28.3271</v>
      </c>
      <c r="IF205" s="1">
        <v>984.901</v>
      </c>
      <c r="IG205" s="1">
        <v>26.1794</v>
      </c>
      <c r="IH205" s="1">
        <v>100.701</v>
      </c>
      <c r="II205" s="1">
        <v>100.422</v>
      </c>
      <c r="IJ205" s="1" t="s">
        <v>353</v>
      </c>
    </row>
    <row r="206" ht="15.75" hidden="1" customHeight="1">
      <c r="A206" s="1">
        <v>190.0</v>
      </c>
      <c r="B206" s="1">
        <v>1.6598804446E9</v>
      </c>
      <c r="C206" s="1">
        <v>187.5</v>
      </c>
      <c r="D206" s="1" t="s">
        <v>711</v>
      </c>
      <c r="E206" s="1" t="s">
        <v>712</v>
      </c>
      <c r="F206" s="1">
        <v>1.0</v>
      </c>
      <c r="H206" s="1" t="s">
        <v>345</v>
      </c>
      <c r="M206" s="1" t="s">
        <v>346</v>
      </c>
      <c r="N206" s="1">
        <v>1.659880437099999E9</v>
      </c>
      <c r="O206" s="1">
        <f t="shared" si="1"/>
        <v>0.0009880345745</v>
      </c>
      <c r="P206" s="1">
        <f t="shared" si="2"/>
        <v>0.9880345745</v>
      </c>
      <c r="Q206" s="1">
        <f t="shared" si="3"/>
        <v>15.35024441</v>
      </c>
      <c r="R206" s="1">
        <f t="shared" si="4"/>
        <v>869.3287333</v>
      </c>
      <c r="S206" s="1">
        <f t="shared" si="5"/>
        <v>320.2317702</v>
      </c>
      <c r="T206" s="1">
        <f t="shared" si="6"/>
        <v>31.76520331</v>
      </c>
      <c r="U206" s="1">
        <f t="shared" si="7"/>
        <v>86.23255569</v>
      </c>
      <c r="V206" s="1">
        <f t="shared" si="8"/>
        <v>0.04679576789</v>
      </c>
      <c r="W206" s="1">
        <f t="shared" si="9"/>
        <v>2.912855557</v>
      </c>
      <c r="X206" s="1">
        <f t="shared" si="10"/>
        <v>0.04638209461</v>
      </c>
      <c r="Y206" s="1">
        <f t="shared" si="11"/>
        <v>0.02902567111</v>
      </c>
      <c r="Z206" s="1">
        <f t="shared" si="12"/>
        <v>321.5092498</v>
      </c>
      <c r="AA206" s="1">
        <f t="shared" si="13"/>
        <v>32.65375487</v>
      </c>
      <c r="AB206" s="1">
        <f t="shared" si="14"/>
        <v>31.8859</v>
      </c>
      <c r="AC206" s="1">
        <f t="shared" si="15"/>
        <v>4.744331694</v>
      </c>
      <c r="AD206" s="1">
        <f t="shared" si="16"/>
        <v>60.04939712</v>
      </c>
      <c r="AE206" s="1">
        <f t="shared" si="17"/>
        <v>2.710689102</v>
      </c>
      <c r="AF206" s="1">
        <f t="shared" si="18"/>
        <v>4.514098779</v>
      </c>
      <c r="AG206" s="1">
        <f t="shared" si="19"/>
        <v>2.033642592</v>
      </c>
      <c r="AH206" s="1">
        <f t="shared" si="20"/>
        <v>-43.57232474</v>
      </c>
      <c r="AI206" s="1">
        <f t="shared" si="21"/>
        <v>-137.4594342</v>
      </c>
      <c r="AJ206" s="1">
        <f t="shared" si="22"/>
        <v>-10.64407919</v>
      </c>
      <c r="AK206" s="1">
        <f t="shared" si="23"/>
        <v>129.8334116</v>
      </c>
      <c r="AL206" s="1">
        <f t="shared" si="24"/>
        <v>47.16822455</v>
      </c>
      <c r="AM206" s="1">
        <f t="shared" si="25"/>
        <v>0.9166826629</v>
      </c>
      <c r="AN206" s="1">
        <f t="shared" si="26"/>
        <v>15.35024441</v>
      </c>
      <c r="AO206" s="1">
        <v>975.0269747435256</v>
      </c>
      <c r="AP206" s="1">
        <v>929.7673272727275</v>
      </c>
      <c r="AQ206" s="1">
        <v>5.170010913275408</v>
      </c>
      <c r="AR206" s="1">
        <v>65.04443455469847</v>
      </c>
      <c r="AS206" s="1">
        <f t="shared" si="27"/>
        <v>0.9880345745</v>
      </c>
      <c r="AT206" s="1">
        <v>26.26283917834366</v>
      </c>
      <c r="AU206" s="1">
        <v>27.37257030303029</v>
      </c>
      <c r="AV206" s="1">
        <v>0.006674791689851656</v>
      </c>
      <c r="AW206" s="1">
        <v>82.47804808777816</v>
      </c>
      <c r="AX206" s="1">
        <v>194.0</v>
      </c>
      <c r="AY206" s="1">
        <v>39.0</v>
      </c>
      <c r="AZ206" s="1">
        <f t="shared" si="28"/>
        <v>1</v>
      </c>
      <c r="BA206" s="1">
        <f t="shared" si="29"/>
        <v>0</v>
      </c>
      <c r="BB206" s="1">
        <f t="shared" si="30"/>
        <v>51685.55106</v>
      </c>
      <c r="BC206" s="1">
        <f t="shared" si="31"/>
        <v>1999.961333</v>
      </c>
      <c r="BD206" s="1">
        <f t="shared" si="32"/>
        <v>1681.16722</v>
      </c>
      <c r="BE206" s="1">
        <f t="shared" si="33"/>
        <v>0.8405998616</v>
      </c>
      <c r="BF206" s="1">
        <f t="shared" si="34"/>
        <v>0.1607577329</v>
      </c>
      <c r="BG206" s="1">
        <v>6.0</v>
      </c>
      <c r="BH206" s="1">
        <v>0.5</v>
      </c>
      <c r="BI206" s="1" t="s">
        <v>347</v>
      </c>
      <c r="BJ206" s="1">
        <v>2.0</v>
      </c>
      <c r="BK206" s="1" t="b">
        <v>1</v>
      </c>
      <c r="BL206" s="1">
        <v>1.659880437099999E9</v>
      </c>
      <c r="BM206" s="1">
        <v>869.3287333333335</v>
      </c>
      <c r="BN206" s="1">
        <v>926.8708000000001</v>
      </c>
      <c r="BO206" s="1">
        <v>27.32703333333334</v>
      </c>
      <c r="BP206" s="1">
        <v>26.25737333333333</v>
      </c>
      <c r="BQ206" s="1">
        <v>867.2384000000001</v>
      </c>
      <c r="BR206" s="1">
        <v>27.28472</v>
      </c>
      <c r="BS206" s="1">
        <v>500.1397333333333</v>
      </c>
      <c r="BT206" s="1">
        <v>99.09441333333332</v>
      </c>
      <c r="BU206" s="1">
        <v>0.1000022933333333</v>
      </c>
      <c r="BV206" s="1">
        <v>31.01057333333333</v>
      </c>
      <c r="BW206" s="1">
        <v>31.88589999999999</v>
      </c>
      <c r="BX206" s="1">
        <v>999.8999999999999</v>
      </c>
      <c r="BY206" s="1">
        <v>0.0</v>
      </c>
      <c r="BZ206" s="1">
        <v>0.0</v>
      </c>
      <c r="CA206" s="1">
        <v>9995.660666666667</v>
      </c>
      <c r="CB206" s="1">
        <v>0.0</v>
      </c>
      <c r="CC206" s="1">
        <v>890.4420666666665</v>
      </c>
      <c r="CD206" s="1">
        <v>-57.54207999999999</v>
      </c>
      <c r="CE206" s="1">
        <v>893.7531333333334</v>
      </c>
      <c r="CF206" s="1">
        <v>951.8643333333332</v>
      </c>
      <c r="CG206" s="1">
        <v>1.069685333333333</v>
      </c>
      <c r="CH206" s="1">
        <v>926.8708000000001</v>
      </c>
      <c r="CI206" s="1">
        <v>26.25737333333333</v>
      </c>
      <c r="CJ206" s="1">
        <v>2.707957333333334</v>
      </c>
      <c r="CK206" s="1">
        <v>2.601958666666667</v>
      </c>
      <c r="CL206" s="1">
        <v>22.33348</v>
      </c>
      <c r="CM206" s="1">
        <v>21.67872</v>
      </c>
      <c r="CN206" s="1">
        <v>1999.961333333333</v>
      </c>
      <c r="CO206" s="1">
        <v>0.9800058</v>
      </c>
      <c r="CP206" s="1">
        <v>0.01999452666666667</v>
      </c>
      <c r="CQ206" s="1">
        <v>0.0</v>
      </c>
      <c r="CR206" s="1">
        <v>2.3574</v>
      </c>
      <c r="CS206" s="1">
        <v>0.0</v>
      </c>
      <c r="CT206" s="1">
        <v>18442.22666666667</v>
      </c>
      <c r="CU206" s="1">
        <v>17411.99333333333</v>
      </c>
      <c r="CV206" s="1">
        <v>40.41633333333333</v>
      </c>
      <c r="CW206" s="1">
        <v>41.42046666666667</v>
      </c>
      <c r="CX206" s="1">
        <v>40.3162</v>
      </c>
      <c r="CY206" s="1">
        <v>39.88326666666667</v>
      </c>
      <c r="CZ206" s="1">
        <v>40.5662</v>
      </c>
      <c r="DA206" s="1">
        <v>1959.971333333334</v>
      </c>
      <c r="DB206" s="1">
        <v>39.99</v>
      </c>
      <c r="DC206" s="1">
        <v>0.0</v>
      </c>
      <c r="DD206" s="1">
        <v>1.6598804435E9</v>
      </c>
      <c r="DE206" s="1">
        <v>0.0</v>
      </c>
      <c r="DF206" s="1">
        <v>0.0</v>
      </c>
      <c r="DG206" s="1" t="s">
        <v>348</v>
      </c>
      <c r="DH206" s="1">
        <v>1.6598125901E9</v>
      </c>
      <c r="DI206" s="1">
        <v>1.6598125706E9</v>
      </c>
      <c r="DJ206" s="1">
        <v>0.0</v>
      </c>
      <c r="DK206" s="1">
        <v>-0.048</v>
      </c>
      <c r="DL206" s="1">
        <v>0.0</v>
      </c>
      <c r="DM206" s="1">
        <v>2.986</v>
      </c>
      <c r="DN206" s="1">
        <v>0.016</v>
      </c>
      <c r="DO206" s="1">
        <v>2000.0</v>
      </c>
      <c r="DP206" s="1">
        <v>27.0</v>
      </c>
      <c r="DQ206" s="1">
        <v>0.33</v>
      </c>
      <c r="DR206" s="1">
        <v>0.43</v>
      </c>
      <c r="DS206" s="1">
        <v>15.30743306738548</v>
      </c>
      <c r="DT206" s="1">
        <v>2.510828702032458</v>
      </c>
      <c r="DU206" s="1">
        <v>0.2218714037693724</v>
      </c>
      <c r="DV206" s="1">
        <v>0.0</v>
      </c>
      <c r="DW206" s="1">
        <v>-57.47280666666666</v>
      </c>
      <c r="DX206" s="1">
        <v>-4.127668965517243</v>
      </c>
      <c r="DY206" s="1">
        <v>0.3176268606749471</v>
      </c>
      <c r="DZ206" s="1">
        <v>0.0</v>
      </c>
      <c r="EA206" s="1">
        <v>278.7251906165305</v>
      </c>
      <c r="EB206" s="1">
        <v>507.6094623240469</v>
      </c>
      <c r="EC206" s="1">
        <v>38.72638906221971</v>
      </c>
      <c r="ED206" s="1">
        <v>0.0</v>
      </c>
      <c r="EE206" s="1">
        <v>1.058584</v>
      </c>
      <c r="EF206" s="1">
        <v>0.2048721951219481</v>
      </c>
      <c r="EG206" s="1">
        <v>0.02255549786637397</v>
      </c>
      <c r="EH206" s="1">
        <v>0.0</v>
      </c>
      <c r="EI206" s="1">
        <v>2.033526548018136</v>
      </c>
      <c r="EJ206" s="1">
        <v>0.004194250615132194</v>
      </c>
      <c r="EK206" s="1">
        <v>0.001915725212932097</v>
      </c>
      <c r="EL206" s="1">
        <v>1.0</v>
      </c>
      <c r="EM206" s="1">
        <v>1.0</v>
      </c>
      <c r="EN206" s="1">
        <v>5.0</v>
      </c>
      <c r="EO206" s="1" t="s">
        <v>371</v>
      </c>
      <c r="EP206" s="1">
        <v>2.94352</v>
      </c>
      <c r="EQ206" s="1">
        <v>2.80119</v>
      </c>
      <c r="ER206" s="1">
        <v>0.156115</v>
      </c>
      <c r="ES206" s="1">
        <v>0.162556</v>
      </c>
      <c r="ET206" s="1">
        <v>0.117958</v>
      </c>
      <c r="EU206" s="1">
        <v>0.114739</v>
      </c>
      <c r="EV206" s="1">
        <v>17337.5</v>
      </c>
      <c r="EW206" s="1">
        <v>18041.5</v>
      </c>
      <c r="EX206" s="1">
        <v>23887.9</v>
      </c>
      <c r="EY206" s="1">
        <v>25067.1</v>
      </c>
      <c r="EZ206" s="1">
        <v>33722.0</v>
      </c>
      <c r="FA206" s="1">
        <v>35431.0</v>
      </c>
      <c r="FB206" s="1">
        <v>43544.9</v>
      </c>
      <c r="FC206" s="1">
        <v>46334.2</v>
      </c>
      <c r="FD206" s="1">
        <v>1.55355</v>
      </c>
      <c r="FE206" s="1">
        <v>1.8893</v>
      </c>
      <c r="FF206" s="1">
        <v>0.138957</v>
      </c>
      <c r="FG206" s="1">
        <v>0.0</v>
      </c>
      <c r="FH206" s="1">
        <v>29.666</v>
      </c>
      <c r="FI206" s="1">
        <v>999.9</v>
      </c>
      <c r="FJ206" s="1">
        <v>65.3</v>
      </c>
      <c r="FK206" s="1">
        <v>32.8</v>
      </c>
      <c r="FL206" s="1">
        <v>32.9188</v>
      </c>
      <c r="FM206" s="1">
        <v>64.6558</v>
      </c>
      <c r="FN206" s="1">
        <v>26.3301</v>
      </c>
      <c r="FO206" s="1">
        <v>1.0</v>
      </c>
      <c r="FP206" s="1">
        <v>0.316936</v>
      </c>
      <c r="FQ206" s="1">
        <v>0.631024</v>
      </c>
      <c r="FR206" s="1">
        <v>20.3212</v>
      </c>
      <c r="FS206" s="1">
        <v>5.2128</v>
      </c>
      <c r="FT206" s="1">
        <v>11.9059</v>
      </c>
      <c r="FU206" s="1">
        <v>5.0027</v>
      </c>
      <c r="FV206" s="1">
        <v>3.28965</v>
      </c>
      <c r="FW206" s="1">
        <v>9999.0</v>
      </c>
      <c r="FX206" s="1">
        <v>9999.0</v>
      </c>
      <c r="FY206" s="1">
        <v>9999.0</v>
      </c>
      <c r="FZ206" s="1">
        <v>999.9</v>
      </c>
      <c r="GA206" s="1">
        <v>1.85943</v>
      </c>
      <c r="GB206" s="1">
        <v>1.85433</v>
      </c>
      <c r="GC206" s="1">
        <v>1.8576</v>
      </c>
      <c r="GD206" s="1">
        <v>1.85593</v>
      </c>
      <c r="GE206" s="1">
        <v>1.85473</v>
      </c>
      <c r="GF206" s="1">
        <v>1.85452</v>
      </c>
      <c r="GG206" s="1">
        <v>1.85303</v>
      </c>
      <c r="GH206" s="1">
        <v>1.85625</v>
      </c>
      <c r="GI206" s="1">
        <v>0.0</v>
      </c>
      <c r="GJ206" s="1">
        <v>0.0</v>
      </c>
      <c r="GK206" s="1">
        <v>0.0</v>
      </c>
      <c r="GL206" s="1">
        <v>0.0</v>
      </c>
      <c r="GM206" s="1" t="s">
        <v>350</v>
      </c>
      <c r="GN206" s="1" t="s">
        <v>351</v>
      </c>
      <c r="GO206" s="1" t="s">
        <v>352</v>
      </c>
      <c r="GP206" s="1" t="s">
        <v>352</v>
      </c>
      <c r="GQ206" s="1" t="s">
        <v>352</v>
      </c>
      <c r="GR206" s="1" t="s">
        <v>352</v>
      </c>
      <c r="GS206" s="1">
        <v>0.0</v>
      </c>
      <c r="GT206" s="1">
        <v>100.0</v>
      </c>
      <c r="GU206" s="1">
        <v>100.0</v>
      </c>
      <c r="GV206" s="1">
        <v>2.133</v>
      </c>
      <c r="GW206" s="1">
        <v>0.0422</v>
      </c>
      <c r="GX206" s="1">
        <v>0.3926636889836393</v>
      </c>
      <c r="GY206" s="1">
        <v>0.003036990343597491</v>
      </c>
      <c r="GZ206" s="1">
        <v>-1.538114387597119E-6</v>
      </c>
      <c r="HA206" s="1">
        <v>3.390969119432733E-10</v>
      </c>
      <c r="HB206" s="1">
        <v>-0.02894341138822331</v>
      </c>
      <c r="HC206" s="1">
        <v>0.009762198319610341</v>
      </c>
      <c r="HD206" s="1">
        <v>-3.338778216718564E-4</v>
      </c>
      <c r="HE206" s="1">
        <v>2.632278881966732E-6</v>
      </c>
      <c r="HF206" s="1">
        <v>6.0</v>
      </c>
      <c r="HG206" s="1">
        <v>2134.0</v>
      </c>
      <c r="HH206" s="1">
        <v>2.0</v>
      </c>
      <c r="HI206" s="1">
        <v>31.0</v>
      </c>
      <c r="HJ206" s="1">
        <v>1130.9</v>
      </c>
      <c r="HK206" s="1">
        <v>1131.2</v>
      </c>
      <c r="HL206" s="1">
        <v>2.13013</v>
      </c>
      <c r="HM206" s="1">
        <v>2.29126</v>
      </c>
      <c r="HN206" s="1">
        <v>1.4978</v>
      </c>
      <c r="HO206" s="1">
        <v>2.30835</v>
      </c>
      <c r="HP206" s="1">
        <v>1.54785</v>
      </c>
      <c r="HQ206" s="1">
        <v>2.26929</v>
      </c>
      <c r="HR206" s="1">
        <v>35.9879</v>
      </c>
      <c r="HS206" s="1">
        <v>15.7606</v>
      </c>
      <c r="HT206" s="1">
        <v>18.0</v>
      </c>
      <c r="HU206" s="1">
        <v>291.818</v>
      </c>
      <c r="HV206" s="1">
        <v>511.783</v>
      </c>
      <c r="HW206" s="1">
        <v>28.3939</v>
      </c>
      <c r="HX206" s="1">
        <v>31.1367</v>
      </c>
      <c r="HY206" s="1">
        <v>30.0003</v>
      </c>
      <c r="HZ206" s="1">
        <v>30.9854</v>
      </c>
      <c r="IA206" s="1">
        <v>31.0549</v>
      </c>
      <c r="IB206" s="1">
        <v>42.6535</v>
      </c>
      <c r="IC206" s="1">
        <v>23.5666</v>
      </c>
      <c r="ID206" s="1">
        <v>56.5686</v>
      </c>
      <c r="IE206" s="1">
        <v>28.2941</v>
      </c>
      <c r="IF206" s="1">
        <v>994.92</v>
      </c>
      <c r="IG206" s="1">
        <v>26.1733</v>
      </c>
      <c r="IH206" s="1">
        <v>100.701</v>
      </c>
      <c r="II206" s="1">
        <v>100.421</v>
      </c>
      <c r="IJ206" s="1" t="s">
        <v>353</v>
      </c>
    </row>
    <row r="207" ht="15.75" hidden="1" customHeight="1">
      <c r="A207" s="1">
        <v>191.0</v>
      </c>
      <c r="B207" s="1">
        <v>1.6598804456E9</v>
      </c>
      <c r="C207" s="1">
        <v>188.5</v>
      </c>
      <c r="D207" s="1" t="s">
        <v>713</v>
      </c>
      <c r="E207" s="1" t="s">
        <v>714</v>
      </c>
      <c r="F207" s="1">
        <v>1.0</v>
      </c>
      <c r="H207" s="1" t="s">
        <v>345</v>
      </c>
      <c r="M207" s="1" t="s">
        <v>346</v>
      </c>
      <c r="N207" s="1">
        <v>1.6598804376E9</v>
      </c>
      <c r="O207" s="1">
        <f t="shared" si="1"/>
        <v>0.0009814021421</v>
      </c>
      <c r="P207" s="1">
        <f t="shared" si="2"/>
        <v>0.9814021421</v>
      </c>
      <c r="Q207" s="1">
        <f t="shared" si="3"/>
        <v>15.45863594</v>
      </c>
      <c r="R207" s="1">
        <f t="shared" si="4"/>
        <v>871.8254375</v>
      </c>
      <c r="S207" s="1">
        <f t="shared" si="5"/>
        <v>315.3149367</v>
      </c>
      <c r="T207" s="1">
        <f t="shared" si="6"/>
        <v>31.27747701</v>
      </c>
      <c r="U207" s="1">
        <f t="shared" si="7"/>
        <v>86.48020409</v>
      </c>
      <c r="V207" s="1">
        <f t="shared" si="8"/>
        <v>0.04646906205</v>
      </c>
      <c r="W207" s="1">
        <f t="shared" si="9"/>
        <v>2.912882104</v>
      </c>
      <c r="X207" s="1">
        <f t="shared" si="10"/>
        <v>0.04606112125</v>
      </c>
      <c r="Y207" s="1">
        <f t="shared" si="11"/>
        <v>0.02882455403</v>
      </c>
      <c r="Z207" s="1">
        <f t="shared" si="12"/>
        <v>321.5076405</v>
      </c>
      <c r="AA207" s="1">
        <f t="shared" si="13"/>
        <v>32.65792821</v>
      </c>
      <c r="AB207" s="1">
        <f t="shared" si="14"/>
        <v>31.88853125</v>
      </c>
      <c r="AC207" s="1">
        <f t="shared" si="15"/>
        <v>4.745038906</v>
      </c>
      <c r="AD207" s="1">
        <f t="shared" si="16"/>
        <v>60.04743703</v>
      </c>
      <c r="AE207" s="1">
        <f t="shared" si="17"/>
        <v>2.710982423</v>
      </c>
      <c r="AF207" s="1">
        <f t="shared" si="18"/>
        <v>4.514734612</v>
      </c>
      <c r="AG207" s="1">
        <f t="shared" si="19"/>
        <v>2.034056482</v>
      </c>
      <c r="AH207" s="1">
        <f t="shared" si="20"/>
        <v>-43.27983447</v>
      </c>
      <c r="AI207" s="1">
        <f t="shared" si="21"/>
        <v>-137.4859441</v>
      </c>
      <c r="AJ207" s="1">
        <f t="shared" si="22"/>
        <v>-10.64630255</v>
      </c>
      <c r="AK207" s="1">
        <f t="shared" si="23"/>
        <v>130.0955593</v>
      </c>
      <c r="AL207" s="1">
        <f t="shared" si="24"/>
        <v>47.18658972</v>
      </c>
      <c r="AM207" s="1">
        <f t="shared" si="25"/>
        <v>0.9189364149</v>
      </c>
      <c r="AN207" s="1">
        <f t="shared" si="26"/>
        <v>15.45863594</v>
      </c>
      <c r="AO207" s="1">
        <v>980.2276273074349</v>
      </c>
      <c r="AP207" s="1">
        <v>934.8842606060606</v>
      </c>
      <c r="AQ207" s="1">
        <v>5.160269228595819</v>
      </c>
      <c r="AR207" s="1">
        <v>65.04443455469847</v>
      </c>
      <c r="AS207" s="1">
        <f t="shared" si="27"/>
        <v>0.9814021421</v>
      </c>
      <c r="AT207" s="1">
        <v>26.26338869153493</v>
      </c>
      <c r="AU207" s="1">
        <v>27.37394787878787</v>
      </c>
      <c r="AV207" s="1">
        <v>0.005349034802493284</v>
      </c>
      <c r="AW207" s="1">
        <v>82.47804808777816</v>
      </c>
      <c r="AX207" s="1">
        <v>194.0</v>
      </c>
      <c r="AY207" s="1">
        <v>39.0</v>
      </c>
      <c r="AZ207" s="1">
        <f t="shared" si="28"/>
        <v>1</v>
      </c>
      <c r="BA207" s="1">
        <f t="shared" si="29"/>
        <v>0</v>
      </c>
      <c r="BB207" s="1">
        <f t="shared" si="30"/>
        <v>51685.88323</v>
      </c>
      <c r="BC207" s="1">
        <f t="shared" si="31"/>
        <v>1999.95125</v>
      </c>
      <c r="BD207" s="1">
        <f t="shared" si="32"/>
        <v>1681.15875</v>
      </c>
      <c r="BE207" s="1">
        <f t="shared" si="33"/>
        <v>0.8405998646</v>
      </c>
      <c r="BF207" s="1">
        <f t="shared" si="34"/>
        <v>0.1607577387</v>
      </c>
      <c r="BG207" s="1">
        <v>6.0</v>
      </c>
      <c r="BH207" s="1">
        <v>0.5</v>
      </c>
      <c r="BI207" s="1" t="s">
        <v>347</v>
      </c>
      <c r="BJ207" s="1">
        <v>2.0</v>
      </c>
      <c r="BK207" s="1" t="b">
        <v>1</v>
      </c>
      <c r="BL207" s="1">
        <v>1.6598804376E9</v>
      </c>
      <c r="BM207" s="1">
        <v>871.8254374999999</v>
      </c>
      <c r="BN207" s="1">
        <v>929.3946874999999</v>
      </c>
      <c r="BO207" s="1">
        <v>27.32999375</v>
      </c>
      <c r="BP207" s="1">
        <v>26.25770625</v>
      </c>
      <c r="BQ207" s="1">
        <v>869.7323125</v>
      </c>
      <c r="BR207" s="1">
        <v>27.2876875</v>
      </c>
      <c r="BS207" s="1">
        <v>500.1393125</v>
      </c>
      <c r="BT207" s="1">
        <v>99.09439375</v>
      </c>
      <c r="BU207" s="1">
        <v>0.1000095875</v>
      </c>
      <c r="BV207" s="1">
        <v>31.01304375</v>
      </c>
      <c r="BW207" s="1">
        <v>31.88853125</v>
      </c>
      <c r="BX207" s="1">
        <v>999.9</v>
      </c>
      <c r="BY207" s="1">
        <v>0.0</v>
      </c>
      <c r="BZ207" s="1">
        <v>0.0</v>
      </c>
      <c r="CA207" s="1">
        <v>9995.814375000002</v>
      </c>
      <c r="CB207" s="1">
        <v>0.0</v>
      </c>
      <c r="CC207" s="1">
        <v>882.3219375</v>
      </c>
      <c r="CD207" s="1">
        <v>-57.56925625</v>
      </c>
      <c r="CE207" s="1">
        <v>896.3228125</v>
      </c>
      <c r="CF207" s="1">
        <v>954.456625</v>
      </c>
      <c r="CG207" s="1">
        <v>1.0723075</v>
      </c>
      <c r="CH207" s="1">
        <v>929.3946874999999</v>
      </c>
      <c r="CI207" s="1">
        <v>26.25770625</v>
      </c>
      <c r="CJ207" s="1">
        <v>2.70825</v>
      </c>
      <c r="CK207" s="1">
        <v>2.60199125</v>
      </c>
      <c r="CL207" s="1">
        <v>22.33525625</v>
      </c>
      <c r="CM207" s="1">
        <v>21.678925</v>
      </c>
      <c r="CN207" s="1">
        <v>1999.95125</v>
      </c>
      <c r="CO207" s="1">
        <v>0.98000575</v>
      </c>
      <c r="CP207" s="1">
        <v>0.019994575</v>
      </c>
      <c r="CQ207" s="1">
        <v>0.0</v>
      </c>
      <c r="CR207" s="1">
        <v>2.3055</v>
      </c>
      <c r="CS207" s="1">
        <v>0.0</v>
      </c>
      <c r="CT207" s="1">
        <v>18442.85625</v>
      </c>
      <c r="CU207" s="1">
        <v>17411.90625</v>
      </c>
      <c r="CV207" s="1">
        <v>40.417625</v>
      </c>
      <c r="CW207" s="1">
        <v>41.42149999999999</v>
      </c>
      <c r="CX207" s="1">
        <v>40.319875</v>
      </c>
      <c r="CY207" s="1">
        <v>39.88275</v>
      </c>
      <c r="CZ207" s="1">
        <v>40.569875</v>
      </c>
      <c r="DA207" s="1">
        <v>1959.96125</v>
      </c>
      <c r="DB207" s="1">
        <v>39.99</v>
      </c>
      <c r="DC207" s="1">
        <v>0.0</v>
      </c>
      <c r="DD207" s="1">
        <v>1.6598804441E9</v>
      </c>
      <c r="DE207" s="1">
        <v>0.0</v>
      </c>
      <c r="DF207" s="1">
        <v>0.0</v>
      </c>
      <c r="DG207" s="1" t="s">
        <v>348</v>
      </c>
      <c r="DH207" s="1">
        <v>1.6598125901E9</v>
      </c>
      <c r="DI207" s="1">
        <v>1.6598125706E9</v>
      </c>
      <c r="DJ207" s="1">
        <v>0.0</v>
      </c>
      <c r="DK207" s="1">
        <v>-0.048</v>
      </c>
      <c r="DL207" s="1">
        <v>0.0</v>
      </c>
      <c r="DM207" s="1">
        <v>2.986</v>
      </c>
      <c r="DN207" s="1">
        <v>0.016</v>
      </c>
      <c r="DO207" s="1">
        <v>2000.0</v>
      </c>
      <c r="DP207" s="1">
        <v>27.0</v>
      </c>
      <c r="DQ207" s="1">
        <v>0.33</v>
      </c>
      <c r="DR207" s="1">
        <v>0.43</v>
      </c>
      <c r="DS207" s="1">
        <v>15.33779258933207</v>
      </c>
      <c r="DT207" s="1">
        <v>2.323665869858067</v>
      </c>
      <c r="DU207" s="1">
        <v>0.2173758883348824</v>
      </c>
      <c r="DV207" s="1">
        <v>0.0</v>
      </c>
      <c r="DW207" s="1">
        <v>-57.54285161290323</v>
      </c>
      <c r="DX207" s="1">
        <v>-3.992487096774213</v>
      </c>
      <c r="DY207" s="1">
        <v>0.3181422403234815</v>
      </c>
      <c r="DZ207" s="1">
        <v>0.0</v>
      </c>
      <c r="EA207" s="1">
        <v>292.2876343533655</v>
      </c>
      <c r="EB207" s="1">
        <v>531.1031609861698</v>
      </c>
      <c r="EC207" s="1">
        <v>39.06263099304817</v>
      </c>
      <c r="ED207" s="1">
        <v>0.0</v>
      </c>
      <c r="EE207" s="1">
        <v>1.062891951219512</v>
      </c>
      <c r="EF207" s="1">
        <v>0.2388702439024369</v>
      </c>
      <c r="EG207" s="1">
        <v>0.02560378042013519</v>
      </c>
      <c r="EH207" s="1">
        <v>0.0</v>
      </c>
      <c r="EI207" s="1">
        <v>2.033570582389034</v>
      </c>
      <c r="EJ207" s="1">
        <v>0.02285621788510922</v>
      </c>
      <c r="EK207" s="1">
        <v>0.002080912439224209</v>
      </c>
      <c r="EL207" s="1">
        <v>1.0</v>
      </c>
      <c r="EM207" s="1">
        <v>1.0</v>
      </c>
      <c r="EN207" s="1">
        <v>5.0</v>
      </c>
      <c r="EO207" s="1" t="s">
        <v>371</v>
      </c>
      <c r="EP207" s="1">
        <v>2.9435</v>
      </c>
      <c r="EQ207" s="1">
        <v>2.80123</v>
      </c>
      <c r="ER207" s="1">
        <v>0.156674</v>
      </c>
      <c r="ES207" s="1">
        <v>0.163093</v>
      </c>
      <c r="ET207" s="1">
        <v>0.117964</v>
      </c>
      <c r="EU207" s="1">
        <v>0.114742</v>
      </c>
      <c r="EV207" s="1">
        <v>17326.0</v>
      </c>
      <c r="EW207" s="1">
        <v>18029.8</v>
      </c>
      <c r="EX207" s="1">
        <v>23888.0</v>
      </c>
      <c r="EY207" s="1">
        <v>25066.9</v>
      </c>
      <c r="EZ207" s="1">
        <v>33721.7</v>
      </c>
      <c r="FA207" s="1">
        <v>35430.8</v>
      </c>
      <c r="FB207" s="1">
        <v>43544.8</v>
      </c>
      <c r="FC207" s="1">
        <v>46334.0</v>
      </c>
      <c r="FD207" s="1">
        <v>1.55418</v>
      </c>
      <c r="FE207" s="1">
        <v>1.88927</v>
      </c>
      <c r="FF207" s="1">
        <v>0.139102</v>
      </c>
      <c r="FG207" s="1">
        <v>0.0</v>
      </c>
      <c r="FH207" s="1">
        <v>29.6685</v>
      </c>
      <c r="FI207" s="1">
        <v>999.9</v>
      </c>
      <c r="FJ207" s="1">
        <v>65.3</v>
      </c>
      <c r="FK207" s="1">
        <v>32.8</v>
      </c>
      <c r="FL207" s="1">
        <v>32.9203</v>
      </c>
      <c r="FM207" s="1">
        <v>64.6458</v>
      </c>
      <c r="FN207" s="1">
        <v>25.3606</v>
      </c>
      <c r="FO207" s="1">
        <v>1.0</v>
      </c>
      <c r="FP207" s="1">
        <v>0.317198</v>
      </c>
      <c r="FQ207" s="1">
        <v>0.734436</v>
      </c>
      <c r="FR207" s="1">
        <v>20.3207</v>
      </c>
      <c r="FS207" s="1">
        <v>5.2128</v>
      </c>
      <c r="FT207" s="1">
        <v>11.906</v>
      </c>
      <c r="FU207" s="1">
        <v>5.00275</v>
      </c>
      <c r="FV207" s="1">
        <v>3.28965</v>
      </c>
      <c r="FW207" s="1">
        <v>9999.0</v>
      </c>
      <c r="FX207" s="1">
        <v>9999.0</v>
      </c>
      <c r="FY207" s="1">
        <v>9999.0</v>
      </c>
      <c r="FZ207" s="1">
        <v>999.9</v>
      </c>
      <c r="GA207" s="1">
        <v>1.85944</v>
      </c>
      <c r="GB207" s="1">
        <v>1.85435</v>
      </c>
      <c r="GC207" s="1">
        <v>1.8576</v>
      </c>
      <c r="GD207" s="1">
        <v>1.85594</v>
      </c>
      <c r="GE207" s="1">
        <v>1.85474</v>
      </c>
      <c r="GF207" s="1">
        <v>1.85452</v>
      </c>
      <c r="GG207" s="1">
        <v>1.85303</v>
      </c>
      <c r="GH207" s="1">
        <v>1.85625</v>
      </c>
      <c r="GI207" s="1">
        <v>0.0</v>
      </c>
      <c r="GJ207" s="1">
        <v>0.0</v>
      </c>
      <c r="GK207" s="1">
        <v>0.0</v>
      </c>
      <c r="GL207" s="1">
        <v>0.0</v>
      </c>
      <c r="GM207" s="1" t="s">
        <v>350</v>
      </c>
      <c r="GN207" s="1" t="s">
        <v>351</v>
      </c>
      <c r="GO207" s="1" t="s">
        <v>352</v>
      </c>
      <c r="GP207" s="1" t="s">
        <v>352</v>
      </c>
      <c r="GQ207" s="1" t="s">
        <v>352</v>
      </c>
      <c r="GR207" s="1" t="s">
        <v>352</v>
      </c>
      <c r="GS207" s="1">
        <v>0.0</v>
      </c>
      <c r="GT207" s="1">
        <v>100.0</v>
      </c>
      <c r="GU207" s="1">
        <v>100.0</v>
      </c>
      <c r="GV207" s="1">
        <v>2.137</v>
      </c>
      <c r="GW207" s="1">
        <v>0.0422</v>
      </c>
      <c r="GX207" s="1">
        <v>0.3926636889836393</v>
      </c>
      <c r="GY207" s="1">
        <v>0.003036990343597491</v>
      </c>
      <c r="GZ207" s="1">
        <v>-1.538114387597119E-6</v>
      </c>
      <c r="HA207" s="1">
        <v>3.390969119432733E-10</v>
      </c>
      <c r="HB207" s="1">
        <v>-0.02894341138822331</v>
      </c>
      <c r="HC207" s="1">
        <v>0.009762198319610341</v>
      </c>
      <c r="HD207" s="1">
        <v>-3.338778216718564E-4</v>
      </c>
      <c r="HE207" s="1">
        <v>2.632278881966732E-6</v>
      </c>
      <c r="HF207" s="1">
        <v>6.0</v>
      </c>
      <c r="HG207" s="1">
        <v>2134.0</v>
      </c>
      <c r="HH207" s="1">
        <v>2.0</v>
      </c>
      <c r="HI207" s="1">
        <v>31.0</v>
      </c>
      <c r="HJ207" s="1">
        <v>1130.9</v>
      </c>
      <c r="HK207" s="1">
        <v>1131.2</v>
      </c>
      <c r="HL207" s="1">
        <v>2.13745</v>
      </c>
      <c r="HM207" s="1">
        <v>2.28638</v>
      </c>
      <c r="HN207" s="1">
        <v>1.4978</v>
      </c>
      <c r="HO207" s="1">
        <v>2.30835</v>
      </c>
      <c r="HP207" s="1">
        <v>1.54785</v>
      </c>
      <c r="HQ207" s="1">
        <v>2.41943</v>
      </c>
      <c r="HR207" s="1">
        <v>35.9879</v>
      </c>
      <c r="HS207" s="1">
        <v>15.7694</v>
      </c>
      <c r="HT207" s="1">
        <v>18.0</v>
      </c>
      <c r="HU207" s="1">
        <v>292.072</v>
      </c>
      <c r="HV207" s="1">
        <v>511.768</v>
      </c>
      <c r="HW207" s="1">
        <v>28.3932</v>
      </c>
      <c r="HX207" s="1">
        <v>31.1374</v>
      </c>
      <c r="HY207" s="1">
        <v>30.0004</v>
      </c>
      <c r="HZ207" s="1">
        <v>30.9854</v>
      </c>
      <c r="IA207" s="1">
        <v>31.0553</v>
      </c>
      <c r="IB207" s="1">
        <v>42.7714</v>
      </c>
      <c r="IC207" s="1">
        <v>23.5666</v>
      </c>
      <c r="ID207" s="1">
        <v>56.5686</v>
      </c>
      <c r="IE207" s="1">
        <v>28.2941</v>
      </c>
      <c r="IF207" s="1">
        <v>994.92</v>
      </c>
      <c r="IG207" s="1">
        <v>26.1642</v>
      </c>
      <c r="IH207" s="1">
        <v>100.701</v>
      </c>
      <c r="II207" s="1">
        <v>100.421</v>
      </c>
      <c r="IJ207" s="1" t="s">
        <v>353</v>
      </c>
    </row>
    <row r="208" ht="15.75" hidden="1" customHeight="1">
      <c r="A208" s="1">
        <v>192.0</v>
      </c>
      <c r="B208" s="1">
        <v>1.6598804466E9</v>
      </c>
      <c r="C208" s="1">
        <v>189.5</v>
      </c>
      <c r="D208" s="1" t="s">
        <v>715</v>
      </c>
      <c r="E208" s="1" t="s">
        <v>716</v>
      </c>
      <c r="F208" s="1">
        <v>1.0</v>
      </c>
      <c r="H208" s="1" t="s">
        <v>345</v>
      </c>
      <c r="M208" s="1" t="s">
        <v>346</v>
      </c>
      <c r="N208" s="1">
        <v>1.659880439099999E9</v>
      </c>
      <c r="O208" s="1">
        <f t="shared" si="1"/>
        <v>0.0009659076094</v>
      </c>
      <c r="P208" s="1">
        <f t="shared" si="2"/>
        <v>0.9659076094</v>
      </c>
      <c r="Q208" s="1">
        <f t="shared" si="3"/>
        <v>15.57776442</v>
      </c>
      <c r="R208" s="1">
        <f t="shared" si="4"/>
        <v>879.3046667</v>
      </c>
      <c r="S208" s="1">
        <f t="shared" si="5"/>
        <v>309.7572939</v>
      </c>
      <c r="T208" s="1">
        <f t="shared" si="6"/>
        <v>30.72618591</v>
      </c>
      <c r="U208" s="1">
        <f t="shared" si="7"/>
        <v>87.22209027</v>
      </c>
      <c r="V208" s="1">
        <f t="shared" si="8"/>
        <v>0.04571359595</v>
      </c>
      <c r="W208" s="1">
        <f t="shared" si="9"/>
        <v>2.912856015</v>
      </c>
      <c r="X208" s="1">
        <f t="shared" si="10"/>
        <v>0.04531874714</v>
      </c>
      <c r="Y208" s="1">
        <f t="shared" si="11"/>
        <v>0.02835940817</v>
      </c>
      <c r="Z208" s="1">
        <f t="shared" si="12"/>
        <v>321.5078666</v>
      </c>
      <c r="AA208" s="1">
        <f t="shared" si="13"/>
        <v>32.66720648</v>
      </c>
      <c r="AB208" s="1">
        <f t="shared" si="14"/>
        <v>31.89401333</v>
      </c>
      <c r="AC208" s="1">
        <f t="shared" si="15"/>
        <v>4.746512642</v>
      </c>
      <c r="AD208" s="1">
        <f t="shared" si="16"/>
        <v>60.04765631</v>
      </c>
      <c r="AE208" s="1">
        <f t="shared" si="17"/>
        <v>2.711800709</v>
      </c>
      <c r="AF208" s="1">
        <f t="shared" si="18"/>
        <v>4.516080853</v>
      </c>
      <c r="AG208" s="1">
        <f t="shared" si="19"/>
        <v>2.034711932</v>
      </c>
      <c r="AH208" s="1">
        <f t="shared" si="20"/>
        <v>-42.59652557</v>
      </c>
      <c r="AI208" s="1">
        <f t="shared" si="21"/>
        <v>-137.5243649</v>
      </c>
      <c r="AJ208" s="1">
        <f t="shared" si="22"/>
        <v>-10.6499351</v>
      </c>
      <c r="AK208" s="1">
        <f t="shared" si="23"/>
        <v>130.7370411</v>
      </c>
      <c r="AL208" s="1">
        <f t="shared" si="24"/>
        <v>47.23846265</v>
      </c>
      <c r="AM208" s="1">
        <f t="shared" si="25"/>
        <v>0.924794154</v>
      </c>
      <c r="AN208" s="1">
        <f t="shared" si="26"/>
        <v>15.57776442</v>
      </c>
      <c r="AO208" s="1">
        <v>985.4669078609111</v>
      </c>
      <c r="AP208" s="1">
        <v>940.0145272727268</v>
      </c>
      <c r="AQ208" s="1">
        <v>5.153003245866056</v>
      </c>
      <c r="AR208" s="1">
        <v>65.04443455469847</v>
      </c>
      <c r="AS208" s="1">
        <f t="shared" si="27"/>
        <v>0.9659076094</v>
      </c>
      <c r="AT208" s="1">
        <v>26.26317861599058</v>
      </c>
      <c r="AU208" s="1">
        <v>27.37565454545455</v>
      </c>
      <c r="AV208" s="1">
        <v>0.0022533285484817</v>
      </c>
      <c r="AW208" s="1">
        <v>82.47804808777816</v>
      </c>
      <c r="AX208" s="1">
        <v>193.0</v>
      </c>
      <c r="AY208" s="1">
        <v>39.0</v>
      </c>
      <c r="AZ208" s="1">
        <f t="shared" si="28"/>
        <v>1</v>
      </c>
      <c r="BA208" s="1">
        <f t="shared" si="29"/>
        <v>0</v>
      </c>
      <c r="BB208" s="1">
        <f t="shared" si="30"/>
        <v>51684.25386</v>
      </c>
      <c r="BC208" s="1">
        <f t="shared" si="31"/>
        <v>1999.952667</v>
      </c>
      <c r="BD208" s="1">
        <f t="shared" si="32"/>
        <v>1681.15994</v>
      </c>
      <c r="BE208" s="1">
        <f t="shared" si="33"/>
        <v>0.8405998642</v>
      </c>
      <c r="BF208" s="1">
        <f t="shared" si="34"/>
        <v>0.1607577379</v>
      </c>
      <c r="BG208" s="1">
        <v>6.0</v>
      </c>
      <c r="BH208" s="1">
        <v>0.5</v>
      </c>
      <c r="BI208" s="1" t="s">
        <v>347</v>
      </c>
      <c r="BJ208" s="1">
        <v>2.0</v>
      </c>
      <c r="BK208" s="1" t="b">
        <v>1</v>
      </c>
      <c r="BL208" s="1">
        <v>1.659880439099999E9</v>
      </c>
      <c r="BM208" s="1">
        <v>879.3046666666668</v>
      </c>
      <c r="BN208" s="1">
        <v>936.9502000000003</v>
      </c>
      <c r="BO208" s="1">
        <v>27.33824666666667</v>
      </c>
      <c r="BP208" s="1">
        <v>26.25914</v>
      </c>
      <c r="BQ208" s="1">
        <v>877.203</v>
      </c>
      <c r="BR208" s="1">
        <v>27.29596</v>
      </c>
      <c r="BS208" s="1">
        <v>500.1425333333333</v>
      </c>
      <c r="BT208" s="1">
        <v>99.09436</v>
      </c>
      <c r="BU208" s="1">
        <v>0.1000302733333333</v>
      </c>
      <c r="BV208" s="1">
        <v>31.01827333333333</v>
      </c>
      <c r="BW208" s="1">
        <v>31.89401333333333</v>
      </c>
      <c r="BX208" s="1">
        <v>999.8999999999999</v>
      </c>
      <c r="BY208" s="1">
        <v>0.0</v>
      </c>
      <c r="BZ208" s="1">
        <v>0.0</v>
      </c>
      <c r="CA208" s="1">
        <v>9995.668666666666</v>
      </c>
      <c r="CB208" s="1">
        <v>0.0</v>
      </c>
      <c r="CC208" s="1">
        <v>873.7549333333335</v>
      </c>
      <c r="CD208" s="1">
        <v>-57.64550666666666</v>
      </c>
      <c r="CE208" s="1">
        <v>904.0197333333334</v>
      </c>
      <c r="CF208" s="1">
        <v>962.2172666666667</v>
      </c>
      <c r="CG208" s="1">
        <v>1.079125333333333</v>
      </c>
      <c r="CH208" s="1">
        <v>936.9502000000003</v>
      </c>
      <c r="CI208" s="1">
        <v>26.25914</v>
      </c>
      <c r="CJ208" s="1">
        <v>2.709066666666667</v>
      </c>
      <c r="CK208" s="1">
        <v>2.602132666666666</v>
      </c>
      <c r="CL208" s="1">
        <v>22.34021333333333</v>
      </c>
      <c r="CM208" s="1">
        <v>21.67981333333334</v>
      </c>
      <c r="CN208" s="1">
        <v>1999.952666666667</v>
      </c>
      <c r="CO208" s="1">
        <v>0.9800058</v>
      </c>
      <c r="CP208" s="1">
        <v>0.01999452666666667</v>
      </c>
      <c r="CQ208" s="1">
        <v>0.0</v>
      </c>
      <c r="CR208" s="1">
        <v>2.377066666666667</v>
      </c>
      <c r="CS208" s="1">
        <v>0.0</v>
      </c>
      <c r="CT208" s="1">
        <v>18444.36666666666</v>
      </c>
      <c r="CU208" s="1">
        <v>17411.92</v>
      </c>
      <c r="CV208" s="1">
        <v>40.42460000000001</v>
      </c>
      <c r="CW208" s="1">
        <v>41.42873333333333</v>
      </c>
      <c r="CX208" s="1">
        <v>40.3246</v>
      </c>
      <c r="CY208" s="1">
        <v>39.88326666666667</v>
      </c>
      <c r="CZ208" s="1">
        <v>40.5746</v>
      </c>
      <c r="DA208" s="1">
        <v>1959.962666666667</v>
      </c>
      <c r="DB208" s="1">
        <v>39.99</v>
      </c>
      <c r="DC208" s="1">
        <v>0.0</v>
      </c>
      <c r="DD208" s="1">
        <v>1.6598804453E9</v>
      </c>
      <c r="DE208" s="1">
        <v>0.0</v>
      </c>
      <c r="DF208" s="1">
        <v>0.0</v>
      </c>
      <c r="DG208" s="1" t="s">
        <v>348</v>
      </c>
      <c r="DH208" s="1">
        <v>1.6598125901E9</v>
      </c>
      <c r="DI208" s="1">
        <v>1.6598125706E9</v>
      </c>
      <c r="DJ208" s="1">
        <v>0.0</v>
      </c>
      <c r="DK208" s="1">
        <v>-0.048</v>
      </c>
      <c r="DL208" s="1">
        <v>0.0</v>
      </c>
      <c r="DM208" s="1">
        <v>2.986</v>
      </c>
      <c r="DN208" s="1">
        <v>0.016</v>
      </c>
      <c r="DO208" s="1">
        <v>2000.0</v>
      </c>
      <c r="DP208" s="1">
        <v>27.0</v>
      </c>
      <c r="DQ208" s="1">
        <v>0.33</v>
      </c>
      <c r="DR208" s="1">
        <v>0.43</v>
      </c>
      <c r="DS208" s="1">
        <v>15.37696706609229</v>
      </c>
      <c r="DT208" s="1">
        <v>1.898137221410474</v>
      </c>
      <c r="DU208" s="1">
        <v>0.2000074518644225</v>
      </c>
      <c r="DV208" s="1">
        <v>0.0</v>
      </c>
      <c r="DW208" s="1">
        <v>-57.63684666666666</v>
      </c>
      <c r="DX208" s="1">
        <v>-3.680265183537193</v>
      </c>
      <c r="DY208" s="1">
        <v>0.2942328111471524</v>
      </c>
      <c r="DZ208" s="1">
        <v>0.0</v>
      </c>
      <c r="EA208" s="1">
        <v>301.1276258155651</v>
      </c>
      <c r="EB208" s="1">
        <v>511.9012488329603</v>
      </c>
      <c r="EC208" s="1">
        <v>39.11960088519749</v>
      </c>
      <c r="ED208" s="1">
        <v>0.0</v>
      </c>
      <c r="EE208" s="1">
        <v>1.068551</v>
      </c>
      <c r="EF208" s="1">
        <v>0.2781552720450263</v>
      </c>
      <c r="EG208" s="1">
        <v>0.02785603559374521</v>
      </c>
      <c r="EH208" s="1">
        <v>0.0</v>
      </c>
      <c r="EI208" s="1">
        <v>2.034186743973277</v>
      </c>
      <c r="EJ208" s="1">
        <v>0.03433483910458101</v>
      </c>
      <c r="EK208" s="1">
        <v>0.00281323224858309</v>
      </c>
      <c r="EL208" s="1">
        <v>1.0</v>
      </c>
      <c r="EM208" s="1">
        <v>1.0</v>
      </c>
      <c r="EN208" s="1">
        <v>5.0</v>
      </c>
      <c r="EO208" s="1" t="s">
        <v>371</v>
      </c>
      <c r="EP208" s="1">
        <v>2.9435</v>
      </c>
      <c r="EQ208" s="1">
        <v>2.80129</v>
      </c>
      <c r="ER208" s="1">
        <v>0.157231</v>
      </c>
      <c r="ES208" s="1">
        <v>0.163615</v>
      </c>
      <c r="ET208" s="1">
        <v>0.117966</v>
      </c>
      <c r="EU208" s="1">
        <v>0.114746</v>
      </c>
      <c r="EV208" s="1">
        <v>17314.6</v>
      </c>
      <c r="EW208" s="1">
        <v>18018.4</v>
      </c>
      <c r="EX208" s="1">
        <v>23888.0</v>
      </c>
      <c r="EY208" s="1">
        <v>25066.8</v>
      </c>
      <c r="EZ208" s="1">
        <v>33721.6</v>
      </c>
      <c r="FA208" s="1">
        <v>35430.6</v>
      </c>
      <c r="FB208" s="1">
        <v>43544.7</v>
      </c>
      <c r="FC208" s="1">
        <v>46334.0</v>
      </c>
      <c r="FD208" s="1">
        <v>1.5547</v>
      </c>
      <c r="FE208" s="1">
        <v>1.88927</v>
      </c>
      <c r="FF208" s="1">
        <v>0.139102</v>
      </c>
      <c r="FG208" s="1">
        <v>0.0</v>
      </c>
      <c r="FH208" s="1">
        <v>29.6711</v>
      </c>
      <c r="FI208" s="1">
        <v>999.9</v>
      </c>
      <c r="FJ208" s="1">
        <v>65.3</v>
      </c>
      <c r="FK208" s="1">
        <v>32.8</v>
      </c>
      <c r="FL208" s="1">
        <v>32.9212</v>
      </c>
      <c r="FM208" s="1">
        <v>64.6958</v>
      </c>
      <c r="FN208" s="1">
        <v>26.2861</v>
      </c>
      <c r="FO208" s="1">
        <v>1.0</v>
      </c>
      <c r="FP208" s="1">
        <v>0.317383</v>
      </c>
      <c r="FQ208" s="1">
        <v>0.821468</v>
      </c>
      <c r="FR208" s="1">
        <v>20.3202</v>
      </c>
      <c r="FS208" s="1">
        <v>5.2134</v>
      </c>
      <c r="FT208" s="1">
        <v>11.9065</v>
      </c>
      <c r="FU208" s="1">
        <v>5.00285</v>
      </c>
      <c r="FV208" s="1">
        <v>3.2898</v>
      </c>
      <c r="FW208" s="1">
        <v>9999.0</v>
      </c>
      <c r="FX208" s="1">
        <v>9999.0</v>
      </c>
      <c r="FY208" s="1">
        <v>9999.0</v>
      </c>
      <c r="FZ208" s="1">
        <v>999.9</v>
      </c>
      <c r="GA208" s="1">
        <v>1.85944</v>
      </c>
      <c r="GB208" s="1">
        <v>1.85436</v>
      </c>
      <c r="GC208" s="1">
        <v>1.85762</v>
      </c>
      <c r="GD208" s="1">
        <v>1.85594</v>
      </c>
      <c r="GE208" s="1">
        <v>1.85476</v>
      </c>
      <c r="GF208" s="1">
        <v>1.85453</v>
      </c>
      <c r="GG208" s="1">
        <v>1.85303</v>
      </c>
      <c r="GH208" s="1">
        <v>1.85627</v>
      </c>
      <c r="GI208" s="1">
        <v>0.0</v>
      </c>
      <c r="GJ208" s="1">
        <v>0.0</v>
      </c>
      <c r="GK208" s="1">
        <v>0.0</v>
      </c>
      <c r="GL208" s="1">
        <v>0.0</v>
      </c>
      <c r="GM208" s="1" t="s">
        <v>350</v>
      </c>
      <c r="GN208" s="1" t="s">
        <v>351</v>
      </c>
      <c r="GO208" s="1" t="s">
        <v>352</v>
      </c>
      <c r="GP208" s="1" t="s">
        <v>352</v>
      </c>
      <c r="GQ208" s="1" t="s">
        <v>352</v>
      </c>
      <c r="GR208" s="1" t="s">
        <v>352</v>
      </c>
      <c r="GS208" s="1">
        <v>0.0</v>
      </c>
      <c r="GT208" s="1">
        <v>100.0</v>
      </c>
      <c r="GU208" s="1">
        <v>100.0</v>
      </c>
      <c r="GV208" s="1">
        <v>2.144</v>
      </c>
      <c r="GW208" s="1">
        <v>0.0422</v>
      </c>
      <c r="GX208" s="1">
        <v>0.3926636889836393</v>
      </c>
      <c r="GY208" s="1">
        <v>0.003036990343597491</v>
      </c>
      <c r="GZ208" s="1">
        <v>-1.538114387597119E-6</v>
      </c>
      <c r="HA208" s="1">
        <v>3.390969119432733E-10</v>
      </c>
      <c r="HB208" s="1">
        <v>-0.02894341138822331</v>
      </c>
      <c r="HC208" s="1">
        <v>0.009762198319610341</v>
      </c>
      <c r="HD208" s="1">
        <v>-3.338778216718564E-4</v>
      </c>
      <c r="HE208" s="1">
        <v>2.632278881966732E-6</v>
      </c>
      <c r="HF208" s="1">
        <v>6.0</v>
      </c>
      <c r="HG208" s="1">
        <v>2134.0</v>
      </c>
      <c r="HH208" s="1">
        <v>2.0</v>
      </c>
      <c r="HI208" s="1">
        <v>31.0</v>
      </c>
      <c r="HJ208" s="1">
        <v>1130.9</v>
      </c>
      <c r="HK208" s="1">
        <v>1131.3</v>
      </c>
      <c r="HL208" s="1">
        <v>2.14722</v>
      </c>
      <c r="HM208" s="1">
        <v>2.29614</v>
      </c>
      <c r="HN208" s="1">
        <v>1.4978</v>
      </c>
      <c r="HO208" s="1">
        <v>2.30835</v>
      </c>
      <c r="HP208" s="1">
        <v>1.54785</v>
      </c>
      <c r="HQ208" s="1">
        <v>2.23511</v>
      </c>
      <c r="HR208" s="1">
        <v>35.9879</v>
      </c>
      <c r="HS208" s="1">
        <v>15.7606</v>
      </c>
      <c r="HT208" s="1">
        <v>18.0</v>
      </c>
      <c r="HU208" s="1">
        <v>292.287</v>
      </c>
      <c r="HV208" s="1">
        <v>511.774</v>
      </c>
      <c r="HW208" s="1">
        <v>28.3879</v>
      </c>
      <c r="HX208" s="1">
        <v>31.1381</v>
      </c>
      <c r="HY208" s="1">
        <v>30.0005</v>
      </c>
      <c r="HZ208" s="1">
        <v>30.9859</v>
      </c>
      <c r="IA208" s="1">
        <v>31.0559</v>
      </c>
      <c r="IB208" s="1">
        <v>42.9799</v>
      </c>
      <c r="IC208" s="1">
        <v>23.5666</v>
      </c>
      <c r="ID208" s="1">
        <v>56.1939</v>
      </c>
      <c r="IE208" s="1">
        <v>28.2941</v>
      </c>
      <c r="IF208" s="1">
        <v>1004.94</v>
      </c>
      <c r="IG208" s="1">
        <v>26.1577</v>
      </c>
      <c r="IH208" s="1">
        <v>100.701</v>
      </c>
      <c r="II208" s="1">
        <v>100.42</v>
      </c>
      <c r="IJ208" s="1" t="s">
        <v>353</v>
      </c>
    </row>
    <row r="209" ht="15.75" hidden="1" customHeight="1">
      <c r="A209" s="1">
        <v>193.0</v>
      </c>
      <c r="B209" s="1">
        <v>1.6598804476E9</v>
      </c>
      <c r="C209" s="1">
        <v>190.5</v>
      </c>
      <c r="D209" s="1" t="s">
        <v>717</v>
      </c>
      <c r="E209" s="1" t="s">
        <v>718</v>
      </c>
      <c r="F209" s="1">
        <v>1.0</v>
      </c>
      <c r="H209" s="1" t="s">
        <v>345</v>
      </c>
      <c r="M209" s="1" t="s">
        <v>346</v>
      </c>
      <c r="N209" s="1">
        <v>1.6598804396E9</v>
      </c>
      <c r="O209" s="1">
        <f t="shared" si="1"/>
        <v>0.0009604544612</v>
      </c>
      <c r="P209" s="1">
        <f t="shared" si="2"/>
        <v>0.9604544612</v>
      </c>
      <c r="Q209" s="1">
        <f t="shared" si="3"/>
        <v>15.68181832</v>
      </c>
      <c r="R209" s="1">
        <f t="shared" si="4"/>
        <v>881.802375</v>
      </c>
      <c r="S209" s="1">
        <f t="shared" si="5"/>
        <v>305.3517258</v>
      </c>
      <c r="T209" s="1">
        <f t="shared" si="6"/>
        <v>30.28916969</v>
      </c>
      <c r="U209" s="1">
        <f t="shared" si="7"/>
        <v>87.46982417</v>
      </c>
      <c r="V209" s="1">
        <f t="shared" si="8"/>
        <v>0.04544349959</v>
      </c>
      <c r="W209" s="1">
        <f t="shared" si="9"/>
        <v>2.912909431</v>
      </c>
      <c r="X209" s="1">
        <f t="shared" si="10"/>
        <v>0.04505328849</v>
      </c>
      <c r="Y209" s="1">
        <f t="shared" si="11"/>
        <v>0.02819308482</v>
      </c>
      <c r="Z209" s="1">
        <f t="shared" si="12"/>
        <v>321.5063438</v>
      </c>
      <c r="AA209" s="1">
        <f t="shared" si="13"/>
        <v>32.67095253</v>
      </c>
      <c r="AB209" s="1">
        <f t="shared" si="14"/>
        <v>31.896475</v>
      </c>
      <c r="AC209" s="1">
        <f t="shared" si="15"/>
        <v>4.747174536</v>
      </c>
      <c r="AD209" s="1">
        <f t="shared" si="16"/>
        <v>60.04483852</v>
      </c>
      <c r="AE209" s="1">
        <f t="shared" si="17"/>
        <v>2.712038959</v>
      </c>
      <c r="AF209" s="1">
        <f t="shared" si="18"/>
        <v>4.51668957</v>
      </c>
      <c r="AG209" s="1">
        <f t="shared" si="19"/>
        <v>2.035135577</v>
      </c>
      <c r="AH209" s="1">
        <f t="shared" si="20"/>
        <v>-42.35604174</v>
      </c>
      <c r="AI209" s="1">
        <f t="shared" si="21"/>
        <v>-137.5421982</v>
      </c>
      <c r="AJ209" s="1">
        <f t="shared" si="22"/>
        <v>-10.65137406</v>
      </c>
      <c r="AK209" s="1">
        <f t="shared" si="23"/>
        <v>130.9567297</v>
      </c>
      <c r="AL209" s="1">
        <f t="shared" si="24"/>
        <v>47.24245459</v>
      </c>
      <c r="AM209" s="1">
        <f t="shared" si="25"/>
        <v>0.9265021266</v>
      </c>
      <c r="AN209" s="1">
        <f t="shared" si="26"/>
        <v>15.68181832</v>
      </c>
      <c r="AO209" s="1">
        <v>990.6490166937854</v>
      </c>
      <c r="AP209" s="1">
        <v>945.1433090909094</v>
      </c>
      <c r="AQ209" s="1">
        <v>5.138326714901866</v>
      </c>
      <c r="AR209" s="1">
        <v>65.04443455469847</v>
      </c>
      <c r="AS209" s="1">
        <f t="shared" si="27"/>
        <v>0.9604544612</v>
      </c>
      <c r="AT209" s="1">
        <v>26.26311236323598</v>
      </c>
      <c r="AU209" s="1">
        <v>27.37675212121212</v>
      </c>
      <c r="AV209" s="1">
        <v>0.001088878124327689</v>
      </c>
      <c r="AW209" s="1">
        <v>82.47804808777816</v>
      </c>
      <c r="AX209" s="1">
        <v>193.0</v>
      </c>
      <c r="AY209" s="1">
        <v>39.0</v>
      </c>
      <c r="AZ209" s="1">
        <f t="shared" si="28"/>
        <v>1</v>
      </c>
      <c r="BA209" s="1">
        <f t="shared" si="29"/>
        <v>0</v>
      </c>
      <c r="BB209" s="1">
        <f t="shared" si="30"/>
        <v>51685.36561</v>
      </c>
      <c r="BC209" s="1">
        <f t="shared" si="31"/>
        <v>1999.943125</v>
      </c>
      <c r="BD209" s="1">
        <f t="shared" si="32"/>
        <v>1681.151925</v>
      </c>
      <c r="BE209" s="1">
        <f t="shared" si="33"/>
        <v>0.8405998671</v>
      </c>
      <c r="BF209" s="1">
        <f t="shared" si="34"/>
        <v>0.1607577434</v>
      </c>
      <c r="BG209" s="1">
        <v>6.0</v>
      </c>
      <c r="BH209" s="1">
        <v>0.5</v>
      </c>
      <c r="BI209" s="1" t="s">
        <v>347</v>
      </c>
      <c r="BJ209" s="1">
        <v>2.0</v>
      </c>
      <c r="BK209" s="1" t="b">
        <v>1</v>
      </c>
      <c r="BL209" s="1">
        <v>1.6598804396E9</v>
      </c>
      <c r="BM209" s="1">
        <v>881.802375</v>
      </c>
      <c r="BN209" s="1">
        <v>939.4574375</v>
      </c>
      <c r="BO209" s="1">
        <v>27.34065625</v>
      </c>
      <c r="BP209" s="1">
        <v>26.25955625</v>
      </c>
      <c r="BQ209" s="1">
        <v>879.6979375000001</v>
      </c>
      <c r="BR209" s="1">
        <v>27.298375</v>
      </c>
      <c r="BS209" s="1">
        <v>500.141125</v>
      </c>
      <c r="BT209" s="1">
        <v>99.09433125</v>
      </c>
      <c r="BU209" s="1">
        <v>0.10003094375</v>
      </c>
      <c r="BV209" s="1">
        <v>31.0206375</v>
      </c>
      <c r="BW209" s="1">
        <v>31.896475</v>
      </c>
      <c r="BX209" s="1">
        <v>999.9</v>
      </c>
      <c r="BY209" s="1">
        <v>0.0</v>
      </c>
      <c r="BZ209" s="1">
        <v>0.0</v>
      </c>
      <c r="CA209" s="1">
        <v>9995.976875</v>
      </c>
      <c r="CB209" s="1">
        <v>0.0</v>
      </c>
      <c r="CC209" s="1">
        <v>871.2361875</v>
      </c>
      <c r="CD209" s="1">
        <v>-57.65499375</v>
      </c>
      <c r="CE209" s="1">
        <v>906.5899375000001</v>
      </c>
      <c r="CF209" s="1">
        <v>964.7924375</v>
      </c>
      <c r="CG209" s="1">
        <v>1.08111375</v>
      </c>
      <c r="CH209" s="1">
        <v>939.4574375</v>
      </c>
      <c r="CI209" s="1">
        <v>26.25955625</v>
      </c>
      <c r="CJ209" s="1">
        <v>2.709304375</v>
      </c>
      <c r="CK209" s="1">
        <v>2.60217375</v>
      </c>
      <c r="CL209" s="1">
        <v>22.34165625</v>
      </c>
      <c r="CM209" s="1">
        <v>21.68006875</v>
      </c>
      <c r="CN209" s="1">
        <v>1999.943125</v>
      </c>
      <c r="CO209" s="1">
        <v>0.98000575</v>
      </c>
      <c r="CP209" s="1">
        <v>0.019994575</v>
      </c>
      <c r="CQ209" s="1">
        <v>0.0</v>
      </c>
      <c r="CR209" s="1">
        <v>2.3520625</v>
      </c>
      <c r="CS209" s="1">
        <v>0.0</v>
      </c>
      <c r="CT209" s="1">
        <v>18445.05625</v>
      </c>
      <c r="CU209" s="1">
        <v>17411.8375</v>
      </c>
      <c r="CV209" s="1">
        <v>40.425375</v>
      </c>
      <c r="CW209" s="1">
        <v>41.42925</v>
      </c>
      <c r="CX209" s="1">
        <v>40.32774999999999</v>
      </c>
      <c r="CY209" s="1">
        <v>39.886625</v>
      </c>
      <c r="CZ209" s="1">
        <v>40.57774999999999</v>
      </c>
      <c r="DA209" s="1">
        <v>1959.953125</v>
      </c>
      <c r="DB209" s="1">
        <v>39.99</v>
      </c>
      <c r="DC209" s="1">
        <v>0.0</v>
      </c>
      <c r="DD209" s="1">
        <v>1.6598804465E9</v>
      </c>
      <c r="DE209" s="1">
        <v>0.0</v>
      </c>
      <c r="DF209" s="1">
        <v>0.0</v>
      </c>
      <c r="DG209" s="1" t="s">
        <v>348</v>
      </c>
      <c r="DH209" s="1">
        <v>1.6598125901E9</v>
      </c>
      <c r="DI209" s="1">
        <v>1.6598125706E9</v>
      </c>
      <c r="DJ209" s="1">
        <v>0.0</v>
      </c>
      <c r="DK209" s="1">
        <v>-0.048</v>
      </c>
      <c r="DL209" s="1">
        <v>0.0</v>
      </c>
      <c r="DM209" s="1">
        <v>2.986</v>
      </c>
      <c r="DN209" s="1">
        <v>0.016</v>
      </c>
      <c r="DO209" s="1">
        <v>2000.0</v>
      </c>
      <c r="DP209" s="1">
        <v>27.0</v>
      </c>
      <c r="DQ209" s="1">
        <v>0.33</v>
      </c>
      <c r="DR209" s="1">
        <v>0.43</v>
      </c>
      <c r="DS209" s="1">
        <v>15.37696706609229</v>
      </c>
      <c r="DT209" s="1">
        <v>1.898137221410474</v>
      </c>
      <c r="DU209" s="1">
        <v>0.2000074518644225</v>
      </c>
      <c r="DV209" s="1">
        <v>0.0</v>
      </c>
      <c r="DW209" s="1">
        <v>-57.63684666666666</v>
      </c>
      <c r="DX209" s="1">
        <v>-3.680265183537193</v>
      </c>
      <c r="DY209" s="1">
        <v>0.2942328111471524</v>
      </c>
      <c r="DZ209" s="1">
        <v>0.0</v>
      </c>
      <c r="EA209" s="1">
        <v>301.1276258155651</v>
      </c>
      <c r="EB209" s="1">
        <v>511.9012488329603</v>
      </c>
      <c r="EC209" s="1">
        <v>39.11960088519749</v>
      </c>
      <c r="ED209" s="1">
        <v>0.0</v>
      </c>
      <c r="EE209" s="1">
        <v>1.068551</v>
      </c>
      <c r="EF209" s="1">
        <v>0.2781552720450263</v>
      </c>
      <c r="EG209" s="1">
        <v>0.02785603559374521</v>
      </c>
      <c r="EH209" s="1">
        <v>0.0</v>
      </c>
      <c r="EI209" s="1">
        <v>2.034186743973277</v>
      </c>
      <c r="EJ209" s="1">
        <v>0.03433483910458101</v>
      </c>
      <c r="EK209" s="1">
        <v>0.00281323224858309</v>
      </c>
      <c r="EL209" s="1">
        <v>1.0</v>
      </c>
      <c r="EM209" s="1">
        <v>1.0</v>
      </c>
      <c r="EN209" s="1">
        <v>5.0</v>
      </c>
      <c r="EO209" s="1" t="s">
        <v>371</v>
      </c>
      <c r="EP209" s="1">
        <v>2.94335</v>
      </c>
      <c r="EQ209" s="1">
        <v>2.80123</v>
      </c>
      <c r="ER209" s="1">
        <v>0.157782</v>
      </c>
      <c r="ES209" s="1">
        <v>0.164148</v>
      </c>
      <c r="ET209" s="1">
        <v>0.117969</v>
      </c>
      <c r="EU209" s="1">
        <v>0.114746</v>
      </c>
      <c r="EV209" s="1">
        <v>17303.1</v>
      </c>
      <c r="EW209" s="1">
        <v>18006.9</v>
      </c>
      <c r="EX209" s="1">
        <v>23887.8</v>
      </c>
      <c r="EY209" s="1">
        <v>25066.7</v>
      </c>
      <c r="EZ209" s="1">
        <v>33721.2</v>
      </c>
      <c r="FA209" s="1">
        <v>35430.5</v>
      </c>
      <c r="FB209" s="1">
        <v>43544.3</v>
      </c>
      <c r="FC209" s="1">
        <v>46333.8</v>
      </c>
      <c r="FD209" s="1">
        <v>1.55485</v>
      </c>
      <c r="FE209" s="1">
        <v>1.8893</v>
      </c>
      <c r="FF209" s="1">
        <v>0.139154</v>
      </c>
      <c r="FG209" s="1">
        <v>0.0</v>
      </c>
      <c r="FH209" s="1">
        <v>29.6736</v>
      </c>
      <c r="FI209" s="1">
        <v>999.9</v>
      </c>
      <c r="FJ209" s="1">
        <v>65.3</v>
      </c>
      <c r="FK209" s="1">
        <v>32.8</v>
      </c>
      <c r="FL209" s="1">
        <v>32.9209</v>
      </c>
      <c r="FM209" s="1">
        <v>64.7158</v>
      </c>
      <c r="FN209" s="1">
        <v>25.3526</v>
      </c>
      <c r="FO209" s="1">
        <v>1.0</v>
      </c>
      <c r="FP209" s="1">
        <v>0.317719</v>
      </c>
      <c r="FQ209" s="1">
        <v>0.894409</v>
      </c>
      <c r="FR209" s="1">
        <v>20.3197</v>
      </c>
      <c r="FS209" s="1">
        <v>5.21265</v>
      </c>
      <c r="FT209" s="1">
        <v>11.9063</v>
      </c>
      <c r="FU209" s="1">
        <v>5.00275</v>
      </c>
      <c r="FV209" s="1">
        <v>3.28958</v>
      </c>
      <c r="FW209" s="1">
        <v>9999.0</v>
      </c>
      <c r="FX209" s="1">
        <v>9999.0</v>
      </c>
      <c r="FY209" s="1">
        <v>9999.0</v>
      </c>
      <c r="FZ209" s="1">
        <v>999.9</v>
      </c>
      <c r="GA209" s="1">
        <v>1.85944</v>
      </c>
      <c r="GB209" s="1">
        <v>1.85438</v>
      </c>
      <c r="GC209" s="1">
        <v>1.85762</v>
      </c>
      <c r="GD209" s="1">
        <v>1.85595</v>
      </c>
      <c r="GE209" s="1">
        <v>1.85477</v>
      </c>
      <c r="GF209" s="1">
        <v>1.85454</v>
      </c>
      <c r="GG209" s="1">
        <v>1.85304</v>
      </c>
      <c r="GH209" s="1">
        <v>1.85629</v>
      </c>
      <c r="GI209" s="1">
        <v>0.0</v>
      </c>
      <c r="GJ209" s="1">
        <v>0.0</v>
      </c>
      <c r="GK209" s="1">
        <v>0.0</v>
      </c>
      <c r="GL209" s="1">
        <v>0.0</v>
      </c>
      <c r="GM209" s="1" t="s">
        <v>350</v>
      </c>
      <c r="GN209" s="1" t="s">
        <v>351</v>
      </c>
      <c r="GO209" s="1" t="s">
        <v>352</v>
      </c>
      <c r="GP209" s="1" t="s">
        <v>352</v>
      </c>
      <c r="GQ209" s="1" t="s">
        <v>352</v>
      </c>
      <c r="GR209" s="1" t="s">
        <v>352</v>
      </c>
      <c r="GS209" s="1">
        <v>0.0</v>
      </c>
      <c r="GT209" s="1">
        <v>100.0</v>
      </c>
      <c r="GU209" s="1">
        <v>100.0</v>
      </c>
      <c r="GV209" s="1">
        <v>2.148</v>
      </c>
      <c r="GW209" s="1">
        <v>0.0422</v>
      </c>
      <c r="GX209" s="1">
        <v>0.3926636889836393</v>
      </c>
      <c r="GY209" s="1">
        <v>0.003036990343597491</v>
      </c>
      <c r="GZ209" s="1">
        <v>-1.538114387597119E-6</v>
      </c>
      <c r="HA209" s="1">
        <v>3.390969119432733E-10</v>
      </c>
      <c r="HB209" s="1">
        <v>-0.02894341138822331</v>
      </c>
      <c r="HC209" s="1">
        <v>0.009762198319610341</v>
      </c>
      <c r="HD209" s="1">
        <v>-3.338778216718564E-4</v>
      </c>
      <c r="HE209" s="1">
        <v>2.632278881966732E-6</v>
      </c>
      <c r="HF209" s="1">
        <v>6.0</v>
      </c>
      <c r="HG209" s="1">
        <v>2134.0</v>
      </c>
      <c r="HH209" s="1">
        <v>2.0</v>
      </c>
      <c r="HI209" s="1">
        <v>31.0</v>
      </c>
      <c r="HJ209" s="1">
        <v>1131.0</v>
      </c>
      <c r="HK209" s="1">
        <v>1131.3</v>
      </c>
      <c r="HL209" s="1">
        <v>2.15332</v>
      </c>
      <c r="HM209" s="1">
        <v>2.29492</v>
      </c>
      <c r="HN209" s="1">
        <v>1.4978</v>
      </c>
      <c r="HO209" s="1">
        <v>2.30835</v>
      </c>
      <c r="HP209" s="1">
        <v>1.54785</v>
      </c>
      <c r="HQ209" s="1">
        <v>2.43042</v>
      </c>
      <c r="HR209" s="1">
        <v>35.9879</v>
      </c>
      <c r="HS209" s="1">
        <v>15.7606</v>
      </c>
      <c r="HT209" s="1">
        <v>18.0</v>
      </c>
      <c r="HU209" s="1">
        <v>292.351</v>
      </c>
      <c r="HV209" s="1">
        <v>511.796</v>
      </c>
      <c r="HW209" s="1">
        <v>28.3792</v>
      </c>
      <c r="HX209" s="1">
        <v>31.1388</v>
      </c>
      <c r="HY209" s="1">
        <v>30.0007</v>
      </c>
      <c r="HZ209" s="1">
        <v>30.9865</v>
      </c>
      <c r="IA209" s="1">
        <v>31.0566</v>
      </c>
      <c r="IB209" s="1">
        <v>43.0935</v>
      </c>
      <c r="IC209" s="1">
        <v>23.8525</v>
      </c>
      <c r="ID209" s="1">
        <v>56.1939</v>
      </c>
      <c r="IE209" s="1">
        <v>28.2941</v>
      </c>
      <c r="IF209" s="1">
        <v>1004.94</v>
      </c>
      <c r="IG209" s="1">
        <v>26.1527</v>
      </c>
      <c r="IH209" s="1">
        <v>100.7</v>
      </c>
      <c r="II209" s="1">
        <v>100.42</v>
      </c>
      <c r="IJ209" s="1" t="s">
        <v>353</v>
      </c>
    </row>
    <row r="210" ht="15.75" hidden="1" customHeight="1">
      <c r="A210" s="1">
        <v>194.0</v>
      </c>
      <c r="B210" s="1">
        <v>1.6598804486E9</v>
      </c>
      <c r="C210" s="1">
        <v>191.5</v>
      </c>
      <c r="D210" s="1" t="s">
        <v>719</v>
      </c>
      <c r="E210" s="1" t="s">
        <v>720</v>
      </c>
      <c r="F210" s="1">
        <v>1.0</v>
      </c>
      <c r="H210" s="1" t="s">
        <v>345</v>
      </c>
      <c r="M210" s="1" t="s">
        <v>346</v>
      </c>
      <c r="N210" s="1">
        <v>1.659880441099999E9</v>
      </c>
      <c r="O210" s="1">
        <f t="shared" si="1"/>
        <v>0.0009585475057</v>
      </c>
      <c r="P210" s="1">
        <f t="shared" si="2"/>
        <v>0.9585475057</v>
      </c>
      <c r="Q210" s="1">
        <f t="shared" si="3"/>
        <v>15.75361966</v>
      </c>
      <c r="R210" s="1">
        <f t="shared" si="4"/>
        <v>889.2860667</v>
      </c>
      <c r="S210" s="1">
        <f t="shared" si="5"/>
        <v>308.7252014</v>
      </c>
      <c r="T210" s="1">
        <f t="shared" si="6"/>
        <v>30.62378603</v>
      </c>
      <c r="U210" s="1">
        <f t="shared" si="7"/>
        <v>88.21212552</v>
      </c>
      <c r="V210" s="1">
        <f t="shared" si="8"/>
        <v>0.04533160528</v>
      </c>
      <c r="W210" s="1">
        <f t="shared" si="9"/>
        <v>2.912897059</v>
      </c>
      <c r="X210" s="1">
        <f t="shared" si="10"/>
        <v>0.04494330293</v>
      </c>
      <c r="Y210" s="1">
        <f t="shared" si="11"/>
        <v>0.02812417439</v>
      </c>
      <c r="Z210" s="1">
        <f t="shared" si="12"/>
        <v>321.5044618</v>
      </c>
      <c r="AA210" s="1">
        <f t="shared" si="13"/>
        <v>32.67782015</v>
      </c>
      <c r="AB210" s="1">
        <f t="shared" si="14"/>
        <v>31.90306667</v>
      </c>
      <c r="AC210" s="1">
        <f t="shared" si="15"/>
        <v>4.748947301</v>
      </c>
      <c r="AD210" s="1">
        <f t="shared" si="16"/>
        <v>60.04229635</v>
      </c>
      <c r="AE210" s="1">
        <f t="shared" si="17"/>
        <v>2.712911052</v>
      </c>
      <c r="AF210" s="1">
        <f t="shared" si="18"/>
        <v>4.51833327</v>
      </c>
      <c r="AG210" s="1">
        <f t="shared" si="19"/>
        <v>2.036036249</v>
      </c>
      <c r="AH210" s="1">
        <f t="shared" si="20"/>
        <v>-42.271945</v>
      </c>
      <c r="AI210" s="1">
        <f t="shared" si="21"/>
        <v>-137.5744616</v>
      </c>
      <c r="AJ210" s="1">
        <f t="shared" si="22"/>
        <v>-10.65459884</v>
      </c>
      <c r="AK210" s="1">
        <f t="shared" si="23"/>
        <v>131.0034564</v>
      </c>
      <c r="AL210" s="1">
        <f t="shared" si="24"/>
        <v>47.28461735</v>
      </c>
      <c r="AM210" s="1">
        <f t="shared" si="25"/>
        <v>0.9329370945</v>
      </c>
      <c r="AN210" s="1">
        <f t="shared" si="26"/>
        <v>15.75361966</v>
      </c>
      <c r="AO210" s="1">
        <v>995.7478547845471</v>
      </c>
      <c r="AP210" s="1">
        <v>950.2425939393937</v>
      </c>
      <c r="AQ210" s="1">
        <v>5.121031377620747</v>
      </c>
      <c r="AR210" s="1">
        <v>65.04443455469847</v>
      </c>
      <c r="AS210" s="1">
        <f t="shared" si="27"/>
        <v>0.9585475057</v>
      </c>
      <c r="AT210" s="1">
        <v>26.26384961229487</v>
      </c>
      <c r="AU210" s="1">
        <v>27.37795151515151</v>
      </c>
      <c r="AV210" s="1">
        <v>6.719543912773846E-4</v>
      </c>
      <c r="AW210" s="1">
        <v>82.47804808777816</v>
      </c>
      <c r="AX210" s="1">
        <v>193.0</v>
      </c>
      <c r="AY210" s="1">
        <v>39.0</v>
      </c>
      <c r="AZ210" s="1">
        <f t="shared" si="28"/>
        <v>1</v>
      </c>
      <c r="BA210" s="1">
        <f t="shared" si="29"/>
        <v>0</v>
      </c>
      <c r="BB210" s="1">
        <f t="shared" si="30"/>
        <v>51683.9286</v>
      </c>
      <c r="BC210" s="1">
        <f t="shared" si="31"/>
        <v>1999.931333</v>
      </c>
      <c r="BD210" s="1">
        <f t="shared" si="32"/>
        <v>1681.14202</v>
      </c>
      <c r="BE210" s="1">
        <f t="shared" si="33"/>
        <v>0.8405998706</v>
      </c>
      <c r="BF210" s="1">
        <f t="shared" si="34"/>
        <v>0.1607577502</v>
      </c>
      <c r="BG210" s="1">
        <v>6.0</v>
      </c>
      <c r="BH210" s="1">
        <v>0.5</v>
      </c>
      <c r="BI210" s="1" t="s">
        <v>347</v>
      </c>
      <c r="BJ210" s="1">
        <v>2.0</v>
      </c>
      <c r="BK210" s="1" t="b">
        <v>1</v>
      </c>
      <c r="BL210" s="1">
        <v>1.659880441099999E9</v>
      </c>
      <c r="BM210" s="1">
        <v>889.2860666666668</v>
      </c>
      <c r="BN210" s="1">
        <v>947.0066000000003</v>
      </c>
      <c r="BO210" s="1">
        <v>27.34946</v>
      </c>
      <c r="BP210" s="1">
        <v>26.26086666666667</v>
      </c>
      <c r="BQ210" s="1">
        <v>887.1732666666667</v>
      </c>
      <c r="BR210" s="1">
        <v>27.3072</v>
      </c>
      <c r="BS210" s="1">
        <v>500.1436666666666</v>
      </c>
      <c r="BT210" s="1">
        <v>99.09427333333333</v>
      </c>
      <c r="BU210" s="1">
        <v>0.10004538</v>
      </c>
      <c r="BV210" s="1">
        <v>31.02702</v>
      </c>
      <c r="BW210" s="1">
        <v>31.90306666666666</v>
      </c>
      <c r="BX210" s="1">
        <v>999.8999999999999</v>
      </c>
      <c r="BY210" s="1">
        <v>0.0</v>
      </c>
      <c r="BZ210" s="1">
        <v>0.0</v>
      </c>
      <c r="CA210" s="1">
        <v>9995.912</v>
      </c>
      <c r="CB210" s="1">
        <v>0.0</v>
      </c>
      <c r="CC210" s="1">
        <v>866.9232000000001</v>
      </c>
      <c r="CD210" s="1">
        <v>-57.72046666666665</v>
      </c>
      <c r="CE210" s="1">
        <v>914.2921333333335</v>
      </c>
      <c r="CF210" s="1">
        <v>972.5462666666665</v>
      </c>
      <c r="CG210" s="1">
        <v>1.088612</v>
      </c>
      <c r="CH210" s="1">
        <v>947.0066000000003</v>
      </c>
      <c r="CI210" s="1">
        <v>26.26086666666667</v>
      </c>
      <c r="CJ210" s="1">
        <v>2.710175333333333</v>
      </c>
      <c r="CK210" s="1">
        <v>2.602302</v>
      </c>
      <c r="CL210" s="1">
        <v>22.34694</v>
      </c>
      <c r="CM210" s="1">
        <v>21.68087333333333</v>
      </c>
      <c r="CN210" s="1">
        <v>1999.931333333333</v>
      </c>
      <c r="CO210" s="1">
        <v>0.9800058</v>
      </c>
      <c r="CP210" s="1">
        <v>0.01999452666666666</v>
      </c>
      <c r="CQ210" s="1">
        <v>0.0</v>
      </c>
      <c r="CR210" s="1">
        <v>2.359066666666667</v>
      </c>
      <c r="CS210" s="1">
        <v>0.0</v>
      </c>
      <c r="CT210" s="1">
        <v>18446.46666666667</v>
      </c>
      <c r="CU210" s="1">
        <v>17411.73333333333</v>
      </c>
      <c r="CV210" s="1">
        <v>40.43286666666667</v>
      </c>
      <c r="CW210" s="1">
        <v>41.437</v>
      </c>
      <c r="CX210" s="1">
        <v>40.3288</v>
      </c>
      <c r="CY210" s="1">
        <v>39.89153333333334</v>
      </c>
      <c r="CZ210" s="1">
        <v>40.583</v>
      </c>
      <c r="DA210" s="1">
        <v>1959.941333333334</v>
      </c>
      <c r="DB210" s="1">
        <v>39.99</v>
      </c>
      <c r="DC210" s="1">
        <v>0.0</v>
      </c>
      <c r="DD210" s="1">
        <v>1.6598804471E9</v>
      </c>
      <c r="DE210" s="1">
        <v>0.0</v>
      </c>
      <c r="DF210" s="1">
        <v>0.0</v>
      </c>
      <c r="DG210" s="1" t="s">
        <v>348</v>
      </c>
      <c r="DH210" s="1">
        <v>1.6598125901E9</v>
      </c>
      <c r="DI210" s="1">
        <v>1.6598125706E9</v>
      </c>
      <c r="DJ210" s="1">
        <v>0.0</v>
      </c>
      <c r="DK210" s="1">
        <v>-0.048</v>
      </c>
      <c r="DL210" s="1">
        <v>0.0</v>
      </c>
      <c r="DM210" s="1">
        <v>2.986</v>
      </c>
      <c r="DN210" s="1">
        <v>0.016</v>
      </c>
      <c r="DO210" s="1">
        <v>2000.0</v>
      </c>
      <c r="DP210" s="1">
        <v>27.0</v>
      </c>
      <c r="DQ210" s="1">
        <v>0.33</v>
      </c>
      <c r="DR210" s="1">
        <v>0.43</v>
      </c>
      <c r="DS210" s="1">
        <v>15.4275598141884</v>
      </c>
      <c r="DT210" s="1">
        <v>1.773094194710025</v>
      </c>
      <c r="DU210" s="1">
        <v>0.1930799331882086</v>
      </c>
      <c r="DV210" s="1">
        <v>0.0</v>
      </c>
      <c r="DW210" s="1">
        <v>-57.68409032258065</v>
      </c>
      <c r="DX210" s="1">
        <v>-2.835962903225661</v>
      </c>
      <c r="DY210" s="1">
        <v>0.2593816957687956</v>
      </c>
      <c r="DZ210" s="1">
        <v>0.0</v>
      </c>
      <c r="EA210" s="1">
        <v>312.3668044756206</v>
      </c>
      <c r="EB210" s="1">
        <v>450.2348409358627</v>
      </c>
      <c r="EC210" s="1">
        <v>34.75824041259259</v>
      </c>
      <c r="ED210" s="1">
        <v>0.0</v>
      </c>
      <c r="EE210" s="1">
        <v>1.073076097560976</v>
      </c>
      <c r="EF210" s="1">
        <v>0.2832455749128925</v>
      </c>
      <c r="EG210" s="1">
        <v>0.02879627820447473</v>
      </c>
      <c r="EH210" s="1">
        <v>0.0</v>
      </c>
      <c r="EI210" s="1">
        <v>2.035210416274517</v>
      </c>
      <c r="EJ210" s="1">
        <v>0.04395201673091496</v>
      </c>
      <c r="EK210" s="1">
        <v>0.003333241721102036</v>
      </c>
      <c r="EL210" s="1">
        <v>1.0</v>
      </c>
      <c r="EM210" s="1">
        <v>1.0</v>
      </c>
      <c r="EN210" s="1">
        <v>5.0</v>
      </c>
      <c r="EO210" s="1" t="s">
        <v>371</v>
      </c>
      <c r="EP210" s="1">
        <v>2.94347</v>
      </c>
      <c r="EQ210" s="1">
        <v>2.80128</v>
      </c>
      <c r="ER210" s="1">
        <v>0.158332</v>
      </c>
      <c r="ES210" s="1">
        <v>0.164656</v>
      </c>
      <c r="ET210" s="1">
        <v>0.117973</v>
      </c>
      <c r="EU210" s="1">
        <v>0.114749</v>
      </c>
      <c r="EV210" s="1">
        <v>17291.7</v>
      </c>
      <c r="EW210" s="1">
        <v>17995.7</v>
      </c>
      <c r="EX210" s="1">
        <v>23887.5</v>
      </c>
      <c r="EY210" s="1">
        <v>25066.4</v>
      </c>
      <c r="EZ210" s="1">
        <v>33720.9</v>
      </c>
      <c r="FA210" s="1">
        <v>35430.2</v>
      </c>
      <c r="FB210" s="1">
        <v>43544.0</v>
      </c>
      <c r="FC210" s="1">
        <v>46333.6</v>
      </c>
      <c r="FD210" s="1">
        <v>1.55553</v>
      </c>
      <c r="FE210" s="1">
        <v>1.88915</v>
      </c>
      <c r="FF210" s="1">
        <v>0.139073</v>
      </c>
      <c r="FG210" s="1">
        <v>0.0</v>
      </c>
      <c r="FH210" s="1">
        <v>29.6762</v>
      </c>
      <c r="FI210" s="1">
        <v>999.9</v>
      </c>
      <c r="FJ210" s="1">
        <v>65.3</v>
      </c>
      <c r="FK210" s="1">
        <v>32.8</v>
      </c>
      <c r="FL210" s="1">
        <v>32.9183</v>
      </c>
      <c r="FM210" s="1">
        <v>64.7358</v>
      </c>
      <c r="FN210" s="1">
        <v>26.278</v>
      </c>
      <c r="FO210" s="1">
        <v>1.0</v>
      </c>
      <c r="FP210" s="1">
        <v>0.318054</v>
      </c>
      <c r="FQ210" s="1">
        <v>0.936136</v>
      </c>
      <c r="FR210" s="1">
        <v>20.3196</v>
      </c>
      <c r="FS210" s="1">
        <v>5.21355</v>
      </c>
      <c r="FT210" s="1">
        <v>11.9063</v>
      </c>
      <c r="FU210" s="1">
        <v>5.00315</v>
      </c>
      <c r="FV210" s="1">
        <v>3.28975</v>
      </c>
      <c r="FW210" s="1">
        <v>9999.0</v>
      </c>
      <c r="FX210" s="1">
        <v>9999.0</v>
      </c>
      <c r="FY210" s="1">
        <v>9999.0</v>
      </c>
      <c r="FZ210" s="1">
        <v>999.9</v>
      </c>
      <c r="GA210" s="1">
        <v>1.85944</v>
      </c>
      <c r="GB210" s="1">
        <v>1.85438</v>
      </c>
      <c r="GC210" s="1">
        <v>1.85762</v>
      </c>
      <c r="GD210" s="1">
        <v>1.85594</v>
      </c>
      <c r="GE210" s="1">
        <v>1.85478</v>
      </c>
      <c r="GF210" s="1">
        <v>1.85454</v>
      </c>
      <c r="GG210" s="1">
        <v>1.85304</v>
      </c>
      <c r="GH210" s="1">
        <v>1.85629</v>
      </c>
      <c r="GI210" s="1">
        <v>0.0</v>
      </c>
      <c r="GJ210" s="1">
        <v>0.0</v>
      </c>
      <c r="GK210" s="1">
        <v>0.0</v>
      </c>
      <c r="GL210" s="1">
        <v>0.0</v>
      </c>
      <c r="GM210" s="1" t="s">
        <v>350</v>
      </c>
      <c r="GN210" s="1" t="s">
        <v>351</v>
      </c>
      <c r="GO210" s="1" t="s">
        <v>352</v>
      </c>
      <c r="GP210" s="1" t="s">
        <v>352</v>
      </c>
      <c r="GQ210" s="1" t="s">
        <v>352</v>
      </c>
      <c r="GR210" s="1" t="s">
        <v>352</v>
      </c>
      <c r="GS210" s="1">
        <v>0.0</v>
      </c>
      <c r="GT210" s="1">
        <v>100.0</v>
      </c>
      <c r="GU210" s="1">
        <v>100.0</v>
      </c>
      <c r="GV210" s="1">
        <v>2.153</v>
      </c>
      <c r="GW210" s="1">
        <v>0.0422</v>
      </c>
      <c r="GX210" s="1">
        <v>0.3926636889836393</v>
      </c>
      <c r="GY210" s="1">
        <v>0.003036990343597491</v>
      </c>
      <c r="GZ210" s="1">
        <v>-1.538114387597119E-6</v>
      </c>
      <c r="HA210" s="1">
        <v>3.390969119432733E-10</v>
      </c>
      <c r="HB210" s="1">
        <v>-0.02894341138822331</v>
      </c>
      <c r="HC210" s="1">
        <v>0.009762198319610341</v>
      </c>
      <c r="HD210" s="1">
        <v>-3.338778216718564E-4</v>
      </c>
      <c r="HE210" s="1">
        <v>2.632278881966732E-6</v>
      </c>
      <c r="HF210" s="1">
        <v>6.0</v>
      </c>
      <c r="HG210" s="1">
        <v>2134.0</v>
      </c>
      <c r="HH210" s="1">
        <v>2.0</v>
      </c>
      <c r="HI210" s="1">
        <v>31.0</v>
      </c>
      <c r="HJ210" s="1">
        <v>1131.0</v>
      </c>
      <c r="HK210" s="1">
        <v>1131.3</v>
      </c>
      <c r="HL210" s="1">
        <v>2.16309</v>
      </c>
      <c r="HM210" s="1">
        <v>2.29614</v>
      </c>
      <c r="HN210" s="1">
        <v>1.4978</v>
      </c>
      <c r="HO210" s="1">
        <v>2.30835</v>
      </c>
      <c r="HP210" s="1">
        <v>1.54785</v>
      </c>
      <c r="HQ210" s="1">
        <v>2.25098</v>
      </c>
      <c r="HR210" s="1">
        <v>35.9879</v>
      </c>
      <c r="HS210" s="1">
        <v>15.7519</v>
      </c>
      <c r="HT210" s="1">
        <v>18.0</v>
      </c>
      <c r="HU210" s="1">
        <v>292.628</v>
      </c>
      <c r="HV210" s="1">
        <v>511.7</v>
      </c>
      <c r="HW210" s="1">
        <v>28.3683</v>
      </c>
      <c r="HX210" s="1">
        <v>31.1395</v>
      </c>
      <c r="HY210" s="1">
        <v>30.0008</v>
      </c>
      <c r="HZ210" s="1">
        <v>30.9872</v>
      </c>
      <c r="IA210" s="1">
        <v>31.0573</v>
      </c>
      <c r="IB210" s="1">
        <v>43.3047</v>
      </c>
      <c r="IC210" s="1">
        <v>23.8525</v>
      </c>
      <c r="ID210" s="1">
        <v>56.1939</v>
      </c>
      <c r="IE210" s="1">
        <v>28.2941</v>
      </c>
      <c r="IF210" s="1">
        <v>1014.96</v>
      </c>
      <c r="IG210" s="1">
        <v>26.1448</v>
      </c>
      <c r="IH210" s="1">
        <v>100.699</v>
      </c>
      <c r="II210" s="1">
        <v>100.419</v>
      </c>
      <c r="IJ210" s="1" t="s">
        <v>353</v>
      </c>
    </row>
    <row r="211" ht="15.75" hidden="1" customHeight="1">
      <c r="A211" s="1">
        <v>195.0</v>
      </c>
      <c r="B211" s="1">
        <v>1.6598804496E9</v>
      </c>
      <c r="C211" s="1">
        <v>192.5</v>
      </c>
      <c r="D211" s="1" t="s">
        <v>721</v>
      </c>
      <c r="E211" s="1" t="s">
        <v>722</v>
      </c>
      <c r="F211" s="1">
        <v>1.0</v>
      </c>
      <c r="H211" s="1" t="s">
        <v>345</v>
      </c>
      <c r="M211" s="1" t="s">
        <v>346</v>
      </c>
      <c r="N211" s="1">
        <v>1.6598804416E9</v>
      </c>
      <c r="O211" s="1">
        <f t="shared" si="1"/>
        <v>0.0009567849729</v>
      </c>
      <c r="P211" s="1">
        <f t="shared" si="2"/>
        <v>0.9567849729</v>
      </c>
      <c r="Q211" s="1">
        <f t="shared" si="3"/>
        <v>15.75800836</v>
      </c>
      <c r="R211" s="1">
        <f t="shared" si="4"/>
        <v>891.7801875</v>
      </c>
      <c r="S211" s="1">
        <f t="shared" si="5"/>
        <v>309.8509262</v>
      </c>
      <c r="T211" s="1">
        <f t="shared" si="6"/>
        <v>30.73542774</v>
      </c>
      <c r="U211" s="1">
        <f t="shared" si="7"/>
        <v>88.45945969</v>
      </c>
      <c r="V211" s="1">
        <f t="shared" si="8"/>
        <v>0.04523833322</v>
      </c>
      <c r="W211" s="1">
        <f t="shared" si="9"/>
        <v>2.913077363</v>
      </c>
      <c r="X211" s="1">
        <f t="shared" si="10"/>
        <v>0.04485164349</v>
      </c>
      <c r="Y211" s="1">
        <f t="shared" si="11"/>
        <v>0.02806674408</v>
      </c>
      <c r="Z211" s="1">
        <f t="shared" si="12"/>
        <v>321.5056455</v>
      </c>
      <c r="AA211" s="1">
        <f t="shared" si="13"/>
        <v>32.6802319</v>
      </c>
      <c r="AB211" s="1">
        <f t="shared" si="14"/>
        <v>31.90521875</v>
      </c>
      <c r="AC211" s="1">
        <f t="shared" si="15"/>
        <v>4.749526208</v>
      </c>
      <c r="AD211" s="1">
        <f t="shared" si="16"/>
        <v>60.03927089</v>
      </c>
      <c r="AE211" s="1">
        <f t="shared" si="17"/>
        <v>2.71309023</v>
      </c>
      <c r="AF211" s="1">
        <f t="shared" si="18"/>
        <v>4.51885939</v>
      </c>
      <c r="AG211" s="1">
        <f t="shared" si="19"/>
        <v>2.036435978</v>
      </c>
      <c r="AH211" s="1">
        <f t="shared" si="20"/>
        <v>-42.19421731</v>
      </c>
      <c r="AI211" s="1">
        <f t="shared" si="21"/>
        <v>-137.6001873</v>
      </c>
      <c r="AJ211" s="1">
        <f t="shared" si="22"/>
        <v>-10.65615182</v>
      </c>
      <c r="AK211" s="1">
        <f t="shared" si="23"/>
        <v>131.0550891</v>
      </c>
      <c r="AL211" s="1">
        <f t="shared" si="24"/>
        <v>47.26689627</v>
      </c>
      <c r="AM211" s="1">
        <f t="shared" si="25"/>
        <v>0.9342217278</v>
      </c>
      <c r="AN211" s="1">
        <f t="shared" si="26"/>
        <v>15.75800836</v>
      </c>
      <c r="AO211" s="1">
        <v>1000.800036403251</v>
      </c>
      <c r="AP211" s="1">
        <v>955.3384848484851</v>
      </c>
      <c r="AQ211" s="1">
        <v>5.111400715024953</v>
      </c>
      <c r="AR211" s="1">
        <v>65.04443455469847</v>
      </c>
      <c r="AS211" s="1">
        <f t="shared" si="27"/>
        <v>0.9567849729</v>
      </c>
      <c r="AT211" s="1">
        <v>26.26499713773831</v>
      </c>
      <c r="AU211" s="1">
        <v>27.37886727272727</v>
      </c>
      <c r="AV211" s="1">
        <v>3.899546837460189E-4</v>
      </c>
      <c r="AW211" s="1">
        <v>82.47804808777816</v>
      </c>
      <c r="AX211" s="1">
        <v>193.0</v>
      </c>
      <c r="AY211" s="1">
        <v>39.0</v>
      </c>
      <c r="AZ211" s="1">
        <f t="shared" si="28"/>
        <v>1</v>
      </c>
      <c r="BA211" s="1">
        <f t="shared" si="29"/>
        <v>0</v>
      </c>
      <c r="BB211" s="1">
        <f t="shared" si="30"/>
        <v>51688.69149</v>
      </c>
      <c r="BC211" s="1">
        <f t="shared" si="31"/>
        <v>1999.93875</v>
      </c>
      <c r="BD211" s="1">
        <f t="shared" si="32"/>
        <v>1681.14825</v>
      </c>
      <c r="BE211" s="1">
        <f t="shared" si="33"/>
        <v>0.8405998684</v>
      </c>
      <c r="BF211" s="1">
        <f t="shared" si="34"/>
        <v>0.160757746</v>
      </c>
      <c r="BG211" s="1">
        <v>6.0</v>
      </c>
      <c r="BH211" s="1">
        <v>0.5</v>
      </c>
      <c r="BI211" s="1" t="s">
        <v>347</v>
      </c>
      <c r="BJ211" s="1">
        <v>2.0</v>
      </c>
      <c r="BK211" s="1" t="b">
        <v>1</v>
      </c>
      <c r="BL211" s="1">
        <v>1.6598804416E9</v>
      </c>
      <c r="BM211" s="1">
        <v>891.7801875</v>
      </c>
      <c r="BN211" s="1">
        <v>949.4838125000001</v>
      </c>
      <c r="BO211" s="1">
        <v>27.3512875</v>
      </c>
      <c r="BP211" s="1">
        <v>26.26119375</v>
      </c>
      <c r="BQ211" s="1">
        <v>889.664625</v>
      </c>
      <c r="BR211" s="1">
        <v>27.30903125</v>
      </c>
      <c r="BS211" s="1">
        <v>500.1420625</v>
      </c>
      <c r="BT211" s="1">
        <v>99.0942125</v>
      </c>
      <c r="BU211" s="1">
        <v>0.10002945625</v>
      </c>
      <c r="BV211" s="1">
        <v>31.0290625</v>
      </c>
      <c r="BW211" s="1">
        <v>31.90521875</v>
      </c>
      <c r="BX211" s="1">
        <v>999.9</v>
      </c>
      <c r="BY211" s="1">
        <v>0.0</v>
      </c>
      <c r="BZ211" s="1">
        <v>0.0</v>
      </c>
      <c r="CA211" s="1">
        <v>9996.948750000001</v>
      </c>
      <c r="CB211" s="1">
        <v>0.0</v>
      </c>
      <c r="CC211" s="1">
        <v>867.9069374999999</v>
      </c>
      <c r="CD211" s="1">
        <v>-57.703575</v>
      </c>
      <c r="CE211" s="1">
        <v>916.858125</v>
      </c>
      <c r="CF211" s="1">
        <v>975.0908750000001</v>
      </c>
      <c r="CG211" s="1">
        <v>1.090109375</v>
      </c>
      <c r="CH211" s="1">
        <v>949.4838125000001</v>
      </c>
      <c r="CI211" s="1">
        <v>26.26119375</v>
      </c>
      <c r="CJ211" s="1">
        <v>2.710355</v>
      </c>
      <c r="CK211" s="1">
        <v>2.602333125</v>
      </c>
      <c r="CL211" s="1">
        <v>22.34803125</v>
      </c>
      <c r="CM211" s="1">
        <v>21.68106875</v>
      </c>
      <c r="CN211" s="1">
        <v>1999.93875</v>
      </c>
      <c r="CO211" s="1">
        <v>0.98000575</v>
      </c>
      <c r="CP211" s="1">
        <v>0.019994575</v>
      </c>
      <c r="CQ211" s="1">
        <v>0.0</v>
      </c>
      <c r="CR211" s="1">
        <v>2.35</v>
      </c>
      <c r="CS211" s="1">
        <v>0.0</v>
      </c>
      <c r="CT211" s="1">
        <v>18447.2125</v>
      </c>
      <c r="CU211" s="1">
        <v>17411.8</v>
      </c>
      <c r="CV211" s="1">
        <v>40.433125</v>
      </c>
      <c r="CW211" s="1">
        <v>41.4409375</v>
      </c>
      <c r="CX211" s="1">
        <v>40.33168749999999</v>
      </c>
      <c r="CY211" s="1">
        <v>39.894375</v>
      </c>
      <c r="CZ211" s="1">
        <v>40.58562499999999</v>
      </c>
      <c r="DA211" s="1">
        <v>1959.94875</v>
      </c>
      <c r="DB211" s="1">
        <v>39.99</v>
      </c>
      <c r="DC211" s="1">
        <v>0.0</v>
      </c>
      <c r="DD211" s="1">
        <v>1.6598804483E9</v>
      </c>
      <c r="DE211" s="1">
        <v>0.0</v>
      </c>
      <c r="DF211" s="1">
        <v>0.0</v>
      </c>
      <c r="DG211" s="1" t="s">
        <v>348</v>
      </c>
      <c r="DH211" s="1">
        <v>1.6598125901E9</v>
      </c>
      <c r="DI211" s="1">
        <v>1.6598125706E9</v>
      </c>
      <c r="DJ211" s="1">
        <v>0.0</v>
      </c>
      <c r="DK211" s="1">
        <v>-0.048</v>
      </c>
      <c r="DL211" s="1">
        <v>0.0</v>
      </c>
      <c r="DM211" s="1">
        <v>2.986</v>
      </c>
      <c r="DN211" s="1">
        <v>0.016</v>
      </c>
      <c r="DO211" s="1">
        <v>2000.0</v>
      </c>
      <c r="DP211" s="1">
        <v>27.0</v>
      </c>
      <c r="DQ211" s="1">
        <v>0.33</v>
      </c>
      <c r="DR211" s="1">
        <v>0.43</v>
      </c>
      <c r="DS211" s="1">
        <v>15.47069247393958</v>
      </c>
      <c r="DT211" s="1">
        <v>2.102109535360355</v>
      </c>
      <c r="DU211" s="1">
        <v>0.2082057608406877</v>
      </c>
      <c r="DV211" s="1">
        <v>0.0</v>
      </c>
      <c r="DW211" s="1">
        <v>-57.73683</v>
      </c>
      <c r="DX211" s="1">
        <v>-1.095977753058825</v>
      </c>
      <c r="DY211" s="1">
        <v>0.1935557992759021</v>
      </c>
      <c r="DZ211" s="1">
        <v>0.0</v>
      </c>
      <c r="EA211" s="1">
        <v>319.4168990180417</v>
      </c>
      <c r="EB211" s="1">
        <v>359.9468514265939</v>
      </c>
      <c r="EC211" s="1">
        <v>30.21985896165024</v>
      </c>
      <c r="ED211" s="1">
        <v>0.0</v>
      </c>
      <c r="EE211" s="1">
        <v>1.07932725</v>
      </c>
      <c r="EF211" s="1">
        <v>0.2882639774859274</v>
      </c>
      <c r="EG211" s="1">
        <v>0.02856451863654454</v>
      </c>
      <c r="EH211" s="1">
        <v>0.0</v>
      </c>
      <c r="EI211" s="1">
        <v>2.036081247885598</v>
      </c>
      <c r="EJ211" s="1">
        <v>0.0488038482433928</v>
      </c>
      <c r="EK211" s="1">
        <v>0.003734823658768278</v>
      </c>
      <c r="EL211" s="1">
        <v>1.0</v>
      </c>
      <c r="EM211" s="1">
        <v>1.0</v>
      </c>
      <c r="EN211" s="1">
        <v>5.0</v>
      </c>
      <c r="EO211" s="1" t="s">
        <v>371</v>
      </c>
      <c r="EP211" s="1">
        <v>2.94329</v>
      </c>
      <c r="EQ211" s="1">
        <v>2.80118</v>
      </c>
      <c r="ER211" s="1">
        <v>0.158879</v>
      </c>
      <c r="ES211" s="1">
        <v>0.165167</v>
      </c>
      <c r="ET211" s="1">
        <v>0.117972</v>
      </c>
      <c r="EU211" s="1">
        <v>0.114738</v>
      </c>
      <c r="EV211" s="1">
        <v>17280.2</v>
      </c>
      <c r="EW211" s="1">
        <v>17984.5</v>
      </c>
      <c r="EX211" s="1">
        <v>23887.3</v>
      </c>
      <c r="EY211" s="1">
        <v>25066.2</v>
      </c>
      <c r="EZ211" s="1">
        <v>33720.6</v>
      </c>
      <c r="FA211" s="1">
        <v>35430.5</v>
      </c>
      <c r="FB211" s="1">
        <v>43543.6</v>
      </c>
      <c r="FC211" s="1">
        <v>46333.4</v>
      </c>
      <c r="FD211" s="1">
        <v>1.55525</v>
      </c>
      <c r="FE211" s="1">
        <v>1.88927</v>
      </c>
      <c r="FF211" s="1">
        <v>0.139132</v>
      </c>
      <c r="FG211" s="1">
        <v>0.0</v>
      </c>
      <c r="FH211" s="1">
        <v>29.6791</v>
      </c>
      <c r="FI211" s="1">
        <v>999.9</v>
      </c>
      <c r="FJ211" s="1">
        <v>65.3</v>
      </c>
      <c r="FK211" s="1">
        <v>32.8</v>
      </c>
      <c r="FL211" s="1">
        <v>32.9213</v>
      </c>
      <c r="FM211" s="1">
        <v>64.6958</v>
      </c>
      <c r="FN211" s="1">
        <v>25.4367</v>
      </c>
      <c r="FO211" s="1">
        <v>1.0</v>
      </c>
      <c r="FP211" s="1">
        <v>0.318056</v>
      </c>
      <c r="FQ211" s="1">
        <v>0.978557</v>
      </c>
      <c r="FR211" s="1">
        <v>20.3191</v>
      </c>
      <c r="FS211" s="1">
        <v>5.2122</v>
      </c>
      <c r="FT211" s="1">
        <v>11.9062</v>
      </c>
      <c r="FU211" s="1">
        <v>5.0028</v>
      </c>
      <c r="FV211" s="1">
        <v>3.28953</v>
      </c>
      <c r="FW211" s="1">
        <v>9999.0</v>
      </c>
      <c r="FX211" s="1">
        <v>9999.0</v>
      </c>
      <c r="FY211" s="1">
        <v>9999.0</v>
      </c>
      <c r="FZ211" s="1">
        <v>999.9</v>
      </c>
      <c r="GA211" s="1">
        <v>1.85944</v>
      </c>
      <c r="GB211" s="1">
        <v>1.85437</v>
      </c>
      <c r="GC211" s="1">
        <v>1.85762</v>
      </c>
      <c r="GD211" s="1">
        <v>1.85594</v>
      </c>
      <c r="GE211" s="1">
        <v>1.85477</v>
      </c>
      <c r="GF211" s="1">
        <v>1.85453</v>
      </c>
      <c r="GG211" s="1">
        <v>1.85304</v>
      </c>
      <c r="GH211" s="1">
        <v>1.85628</v>
      </c>
      <c r="GI211" s="1">
        <v>0.0</v>
      </c>
      <c r="GJ211" s="1">
        <v>0.0</v>
      </c>
      <c r="GK211" s="1">
        <v>0.0</v>
      </c>
      <c r="GL211" s="1">
        <v>0.0</v>
      </c>
      <c r="GM211" s="1" t="s">
        <v>350</v>
      </c>
      <c r="GN211" s="1" t="s">
        <v>351</v>
      </c>
      <c r="GO211" s="1" t="s">
        <v>352</v>
      </c>
      <c r="GP211" s="1" t="s">
        <v>352</v>
      </c>
      <c r="GQ211" s="1" t="s">
        <v>352</v>
      </c>
      <c r="GR211" s="1" t="s">
        <v>352</v>
      </c>
      <c r="GS211" s="1">
        <v>0.0</v>
      </c>
      <c r="GT211" s="1">
        <v>100.0</v>
      </c>
      <c r="GU211" s="1">
        <v>100.0</v>
      </c>
      <c r="GV211" s="1">
        <v>2.159</v>
      </c>
      <c r="GW211" s="1">
        <v>0.0421</v>
      </c>
      <c r="GX211" s="1">
        <v>0.3926636889836393</v>
      </c>
      <c r="GY211" s="1">
        <v>0.003036990343597491</v>
      </c>
      <c r="GZ211" s="1">
        <v>-1.538114387597119E-6</v>
      </c>
      <c r="HA211" s="1">
        <v>3.390969119432733E-10</v>
      </c>
      <c r="HB211" s="1">
        <v>-0.02894341138822331</v>
      </c>
      <c r="HC211" s="1">
        <v>0.009762198319610341</v>
      </c>
      <c r="HD211" s="1">
        <v>-3.338778216718564E-4</v>
      </c>
      <c r="HE211" s="1">
        <v>2.632278881966732E-6</v>
      </c>
      <c r="HF211" s="1">
        <v>6.0</v>
      </c>
      <c r="HG211" s="1">
        <v>2134.0</v>
      </c>
      <c r="HH211" s="1">
        <v>2.0</v>
      </c>
      <c r="HI211" s="1">
        <v>31.0</v>
      </c>
      <c r="HJ211" s="1">
        <v>1131.0</v>
      </c>
      <c r="HK211" s="1">
        <v>1131.3</v>
      </c>
      <c r="HL211" s="1">
        <v>2.16919</v>
      </c>
      <c r="HM211" s="1">
        <v>2.28149</v>
      </c>
      <c r="HN211" s="1">
        <v>1.4978</v>
      </c>
      <c r="HO211" s="1">
        <v>2.30835</v>
      </c>
      <c r="HP211" s="1">
        <v>1.54785</v>
      </c>
      <c r="HQ211" s="1">
        <v>2.42065</v>
      </c>
      <c r="HR211" s="1">
        <v>35.9879</v>
      </c>
      <c r="HS211" s="1">
        <v>15.7694</v>
      </c>
      <c r="HT211" s="1">
        <v>18.0</v>
      </c>
      <c r="HU211" s="1">
        <v>292.518</v>
      </c>
      <c r="HV211" s="1">
        <v>511.788</v>
      </c>
      <c r="HW211" s="1">
        <v>28.357</v>
      </c>
      <c r="HX211" s="1">
        <v>31.1401</v>
      </c>
      <c r="HY211" s="1">
        <v>30.0008</v>
      </c>
      <c r="HZ211" s="1">
        <v>30.9879</v>
      </c>
      <c r="IA211" s="1">
        <v>31.0576</v>
      </c>
      <c r="IB211" s="1">
        <v>43.4291</v>
      </c>
      <c r="IC211" s="1">
        <v>23.8525</v>
      </c>
      <c r="ID211" s="1">
        <v>56.1939</v>
      </c>
      <c r="IE211" s="1">
        <v>28.2393</v>
      </c>
      <c r="IF211" s="1">
        <v>1014.96</v>
      </c>
      <c r="IG211" s="1">
        <v>26.1417</v>
      </c>
      <c r="IH211" s="1">
        <v>100.698</v>
      </c>
      <c r="II211" s="1">
        <v>100.419</v>
      </c>
      <c r="IJ211" s="1" t="s">
        <v>353</v>
      </c>
    </row>
    <row r="212" ht="15.75" hidden="1" customHeight="1">
      <c r="A212" s="1">
        <v>196.0</v>
      </c>
      <c r="B212" s="1">
        <v>1.6598804506E9</v>
      </c>
      <c r="C212" s="1">
        <v>193.5</v>
      </c>
      <c r="D212" s="1" t="s">
        <v>723</v>
      </c>
      <c r="E212" s="1" t="s">
        <v>724</v>
      </c>
      <c r="F212" s="1">
        <v>1.0</v>
      </c>
      <c r="H212" s="1" t="s">
        <v>345</v>
      </c>
      <c r="M212" s="1" t="s">
        <v>346</v>
      </c>
      <c r="N212" s="1">
        <v>1.659880443099999E9</v>
      </c>
      <c r="O212" s="1">
        <f t="shared" si="1"/>
        <v>0.0009542903326</v>
      </c>
      <c r="P212" s="1">
        <f t="shared" si="2"/>
        <v>0.9542903326</v>
      </c>
      <c r="Q212" s="1">
        <f t="shared" si="3"/>
        <v>15.74630446</v>
      </c>
      <c r="R212" s="1">
        <f t="shared" si="4"/>
        <v>899.2576</v>
      </c>
      <c r="S212" s="1">
        <f t="shared" si="5"/>
        <v>315.7237384</v>
      </c>
      <c r="T212" s="1">
        <f t="shared" si="6"/>
        <v>31.31794339</v>
      </c>
      <c r="U212" s="1">
        <f t="shared" si="7"/>
        <v>89.20108051</v>
      </c>
      <c r="V212" s="1">
        <f t="shared" si="8"/>
        <v>0.04509399029</v>
      </c>
      <c r="W212" s="1">
        <f t="shared" si="9"/>
        <v>2.913251585</v>
      </c>
      <c r="X212" s="1">
        <f t="shared" si="10"/>
        <v>0.04470977573</v>
      </c>
      <c r="Y212" s="1">
        <f t="shared" si="11"/>
        <v>0.02797785699</v>
      </c>
      <c r="Z212" s="1">
        <f t="shared" si="12"/>
        <v>321.5056322</v>
      </c>
      <c r="AA212" s="1">
        <f t="shared" si="13"/>
        <v>32.68767325</v>
      </c>
      <c r="AB212" s="1">
        <f t="shared" si="14"/>
        <v>31.91238667</v>
      </c>
      <c r="AC212" s="1">
        <f t="shared" si="15"/>
        <v>4.751454809</v>
      </c>
      <c r="AD212" s="1">
        <f t="shared" si="16"/>
        <v>60.03394046</v>
      </c>
      <c r="AE212" s="1">
        <f t="shared" si="17"/>
        <v>2.713915185</v>
      </c>
      <c r="AF212" s="1">
        <f t="shared" si="18"/>
        <v>4.520634767</v>
      </c>
      <c r="AG212" s="1">
        <f t="shared" si="19"/>
        <v>2.037539625</v>
      </c>
      <c r="AH212" s="1">
        <f t="shared" si="20"/>
        <v>-42.08420367</v>
      </c>
      <c r="AI212" s="1">
        <f t="shared" si="21"/>
        <v>-137.6519352</v>
      </c>
      <c r="AJ212" s="1">
        <f t="shared" si="22"/>
        <v>-10.66026015</v>
      </c>
      <c r="AK212" s="1">
        <f t="shared" si="23"/>
        <v>131.1092332</v>
      </c>
      <c r="AL212" s="1">
        <f t="shared" si="24"/>
        <v>47.28295253</v>
      </c>
      <c r="AM212" s="1">
        <f t="shared" si="25"/>
        <v>0.9407458101</v>
      </c>
      <c r="AN212" s="1">
        <f t="shared" si="26"/>
        <v>15.74630446</v>
      </c>
      <c r="AO212" s="1">
        <v>1005.797803808708</v>
      </c>
      <c r="AP212" s="1">
        <v>960.4253272727277</v>
      </c>
      <c r="AQ212" s="1">
        <v>5.096843213175066</v>
      </c>
      <c r="AR212" s="1">
        <v>65.04443455469847</v>
      </c>
      <c r="AS212" s="1">
        <f t="shared" si="27"/>
        <v>0.9542903326</v>
      </c>
      <c r="AT212" s="1">
        <v>26.26685797218417</v>
      </c>
      <c r="AU212" s="1">
        <v>27.37813090909091</v>
      </c>
      <c r="AV212" s="1">
        <v>3.420445262536129E-4</v>
      </c>
      <c r="AW212" s="1">
        <v>82.47804808777816</v>
      </c>
      <c r="AX212" s="1">
        <v>193.0</v>
      </c>
      <c r="AY212" s="1">
        <v>39.0</v>
      </c>
      <c r="AZ212" s="1">
        <f t="shared" si="28"/>
        <v>1</v>
      </c>
      <c r="BA212" s="1">
        <f t="shared" si="29"/>
        <v>0</v>
      </c>
      <c r="BB212" s="1">
        <f t="shared" si="30"/>
        <v>51692.45708</v>
      </c>
      <c r="BC212" s="1">
        <f t="shared" si="31"/>
        <v>1999.938667</v>
      </c>
      <c r="BD212" s="1">
        <f t="shared" si="32"/>
        <v>1681.14818</v>
      </c>
      <c r="BE212" s="1">
        <f t="shared" si="33"/>
        <v>0.8405998684</v>
      </c>
      <c r="BF212" s="1">
        <f t="shared" si="34"/>
        <v>0.160757746</v>
      </c>
      <c r="BG212" s="1">
        <v>6.0</v>
      </c>
      <c r="BH212" s="1">
        <v>0.5</v>
      </c>
      <c r="BI212" s="1" t="s">
        <v>347</v>
      </c>
      <c r="BJ212" s="1">
        <v>2.0</v>
      </c>
      <c r="BK212" s="1" t="b">
        <v>1</v>
      </c>
      <c r="BL212" s="1">
        <v>1.659880443099999E9</v>
      </c>
      <c r="BM212" s="1">
        <v>899.2576000000001</v>
      </c>
      <c r="BN212" s="1">
        <v>956.9960666666668</v>
      </c>
      <c r="BO212" s="1">
        <v>27.35963333333333</v>
      </c>
      <c r="BP212" s="1">
        <v>26.26193333333334</v>
      </c>
      <c r="BQ212" s="1">
        <v>897.1337333333335</v>
      </c>
      <c r="BR212" s="1">
        <v>27.3174</v>
      </c>
      <c r="BS212" s="1">
        <v>500.1406666666666</v>
      </c>
      <c r="BT212" s="1">
        <v>99.09412</v>
      </c>
      <c r="BU212" s="1">
        <v>0.1000158133333333</v>
      </c>
      <c r="BV212" s="1">
        <v>31.03595333333333</v>
      </c>
      <c r="BW212" s="1">
        <v>31.91238666666667</v>
      </c>
      <c r="BX212" s="1">
        <v>999.8999999999999</v>
      </c>
      <c r="BY212" s="1">
        <v>0.0</v>
      </c>
      <c r="BZ212" s="1">
        <v>0.0</v>
      </c>
      <c r="CA212" s="1">
        <v>9997.954</v>
      </c>
      <c r="CB212" s="1">
        <v>0.0</v>
      </c>
      <c r="CC212" s="1">
        <v>862.3247333333334</v>
      </c>
      <c r="CD212" s="1">
        <v>-57.73847333333332</v>
      </c>
      <c r="CE212" s="1">
        <v>924.5535333333333</v>
      </c>
      <c r="CF212" s="1">
        <v>982.8062666666667</v>
      </c>
      <c r="CG212" s="1">
        <v>1.097719333333333</v>
      </c>
      <c r="CH212" s="1">
        <v>956.9960666666668</v>
      </c>
      <c r="CI212" s="1">
        <v>26.26193333333334</v>
      </c>
      <c r="CJ212" s="1">
        <v>2.71118</v>
      </c>
      <c r="CK212" s="1">
        <v>2.602403333333334</v>
      </c>
      <c r="CL212" s="1">
        <v>22.35304</v>
      </c>
      <c r="CM212" s="1">
        <v>21.68151333333333</v>
      </c>
      <c r="CN212" s="1">
        <v>1999.938666666666</v>
      </c>
      <c r="CO212" s="1">
        <v>0.9800058</v>
      </c>
      <c r="CP212" s="1">
        <v>0.01999452666666667</v>
      </c>
      <c r="CQ212" s="1">
        <v>0.0</v>
      </c>
      <c r="CR212" s="1">
        <v>2.295733333333333</v>
      </c>
      <c r="CS212" s="1">
        <v>0.0</v>
      </c>
      <c r="CT212" s="1">
        <v>18448.39333333333</v>
      </c>
      <c r="CU212" s="1">
        <v>17411.80666666666</v>
      </c>
      <c r="CV212" s="1">
        <v>40.437</v>
      </c>
      <c r="CW212" s="1">
        <v>41.4454</v>
      </c>
      <c r="CX212" s="1">
        <v>40.3372</v>
      </c>
      <c r="CY212" s="1">
        <v>39.89980000000001</v>
      </c>
      <c r="CZ212" s="1">
        <v>40.5914</v>
      </c>
      <c r="DA212" s="1">
        <v>1959.948666666667</v>
      </c>
      <c r="DB212" s="1">
        <v>39.99</v>
      </c>
      <c r="DC212" s="1">
        <v>0.0</v>
      </c>
      <c r="DD212" s="1">
        <v>1.6598804495E9</v>
      </c>
      <c r="DE212" s="1">
        <v>0.0</v>
      </c>
      <c r="DF212" s="1">
        <v>0.0</v>
      </c>
      <c r="DG212" s="1" t="s">
        <v>348</v>
      </c>
      <c r="DH212" s="1">
        <v>1.6598125901E9</v>
      </c>
      <c r="DI212" s="1">
        <v>1.6598125706E9</v>
      </c>
      <c r="DJ212" s="1">
        <v>0.0</v>
      </c>
      <c r="DK212" s="1">
        <v>-0.048</v>
      </c>
      <c r="DL212" s="1">
        <v>0.0</v>
      </c>
      <c r="DM212" s="1">
        <v>2.986</v>
      </c>
      <c r="DN212" s="1">
        <v>0.016</v>
      </c>
      <c r="DO212" s="1">
        <v>2000.0</v>
      </c>
      <c r="DP212" s="1">
        <v>27.0</v>
      </c>
      <c r="DQ212" s="1">
        <v>0.33</v>
      </c>
      <c r="DR212" s="1">
        <v>0.43</v>
      </c>
      <c r="DS212" s="1">
        <v>15.50031447539665</v>
      </c>
      <c r="DT212" s="1">
        <v>2.199647029155302</v>
      </c>
      <c r="DU212" s="1">
        <v>0.2128679996572499</v>
      </c>
      <c r="DV212" s="1">
        <v>0.0</v>
      </c>
      <c r="DW212" s="1">
        <v>-57.74186666666667</v>
      </c>
      <c r="DX212" s="1">
        <v>0.3636627363739794</v>
      </c>
      <c r="DY212" s="1">
        <v>0.1818106108625742</v>
      </c>
      <c r="DZ212" s="1">
        <v>1.0</v>
      </c>
      <c r="EA212" s="1">
        <v>325.3156583631576</v>
      </c>
      <c r="EB212" s="1">
        <v>291.6323355567478</v>
      </c>
      <c r="EC212" s="1">
        <v>25.38806566911103</v>
      </c>
      <c r="ED212" s="1">
        <v>0.0</v>
      </c>
      <c r="EE212" s="1">
        <v>1.08317575</v>
      </c>
      <c r="EF212" s="1">
        <v>0.2850282551594729</v>
      </c>
      <c r="EG212" s="1">
        <v>0.02832189884943274</v>
      </c>
      <c r="EH212" s="1">
        <v>0.0</v>
      </c>
      <c r="EI212" s="1">
        <v>2.036784914884235</v>
      </c>
      <c r="EJ212" s="1">
        <v>0.0516456634806095</v>
      </c>
      <c r="EK212" s="1">
        <v>0.003909133569659367</v>
      </c>
      <c r="EL212" s="1">
        <v>1.0</v>
      </c>
      <c r="EM212" s="1">
        <v>2.0</v>
      </c>
      <c r="EN212" s="1">
        <v>5.0</v>
      </c>
      <c r="EO212" s="1" t="s">
        <v>386</v>
      </c>
      <c r="EP212" s="1">
        <v>2.94328</v>
      </c>
      <c r="EQ212" s="1">
        <v>2.8012</v>
      </c>
      <c r="ER212" s="1">
        <v>0.15942</v>
      </c>
      <c r="ES212" s="1">
        <v>0.165668</v>
      </c>
      <c r="ET212" s="1">
        <v>0.117969</v>
      </c>
      <c r="EU212" s="1">
        <v>0.114696</v>
      </c>
      <c r="EV212" s="1">
        <v>17269.0</v>
      </c>
      <c r="EW212" s="1">
        <v>17973.6</v>
      </c>
      <c r="EX212" s="1">
        <v>23887.1</v>
      </c>
      <c r="EY212" s="1">
        <v>25066.1</v>
      </c>
      <c r="EZ212" s="1">
        <v>33720.5</v>
      </c>
      <c r="FA212" s="1">
        <v>35432.0</v>
      </c>
      <c r="FB212" s="1">
        <v>43543.3</v>
      </c>
      <c r="FC212" s="1">
        <v>46333.1</v>
      </c>
      <c r="FD212" s="1">
        <v>1.55507</v>
      </c>
      <c r="FE212" s="1">
        <v>1.88925</v>
      </c>
      <c r="FF212" s="1">
        <v>0.139385</v>
      </c>
      <c r="FG212" s="1">
        <v>0.0</v>
      </c>
      <c r="FH212" s="1">
        <v>29.6823</v>
      </c>
      <c r="FI212" s="1">
        <v>999.9</v>
      </c>
      <c r="FJ212" s="1">
        <v>65.3</v>
      </c>
      <c r="FK212" s="1">
        <v>32.8</v>
      </c>
      <c r="FL212" s="1">
        <v>32.921</v>
      </c>
      <c r="FM212" s="1">
        <v>64.7458</v>
      </c>
      <c r="FN212" s="1">
        <v>26.3462</v>
      </c>
      <c r="FO212" s="1">
        <v>1.0</v>
      </c>
      <c r="FP212" s="1">
        <v>0.318275</v>
      </c>
      <c r="FQ212" s="1">
        <v>1.05493</v>
      </c>
      <c r="FR212" s="1">
        <v>20.3185</v>
      </c>
      <c r="FS212" s="1">
        <v>5.21205</v>
      </c>
      <c r="FT212" s="1">
        <v>11.9065</v>
      </c>
      <c r="FU212" s="1">
        <v>5.00275</v>
      </c>
      <c r="FV212" s="1">
        <v>3.28953</v>
      </c>
      <c r="FW212" s="1">
        <v>9999.0</v>
      </c>
      <c r="FX212" s="1">
        <v>9999.0</v>
      </c>
      <c r="FY212" s="1">
        <v>9999.0</v>
      </c>
      <c r="FZ212" s="1">
        <v>999.9</v>
      </c>
      <c r="GA212" s="1">
        <v>1.85943</v>
      </c>
      <c r="GB212" s="1">
        <v>1.85435</v>
      </c>
      <c r="GC212" s="1">
        <v>1.85761</v>
      </c>
      <c r="GD212" s="1">
        <v>1.85594</v>
      </c>
      <c r="GE212" s="1">
        <v>1.85475</v>
      </c>
      <c r="GF212" s="1">
        <v>1.8545</v>
      </c>
      <c r="GG212" s="1">
        <v>1.85304</v>
      </c>
      <c r="GH212" s="1">
        <v>1.85627</v>
      </c>
      <c r="GI212" s="1">
        <v>0.0</v>
      </c>
      <c r="GJ212" s="1">
        <v>0.0</v>
      </c>
      <c r="GK212" s="1">
        <v>0.0</v>
      </c>
      <c r="GL212" s="1">
        <v>0.0</v>
      </c>
      <c r="GM212" s="1" t="s">
        <v>350</v>
      </c>
      <c r="GN212" s="1" t="s">
        <v>351</v>
      </c>
      <c r="GO212" s="1" t="s">
        <v>352</v>
      </c>
      <c r="GP212" s="1" t="s">
        <v>352</v>
      </c>
      <c r="GQ212" s="1" t="s">
        <v>352</v>
      </c>
      <c r="GR212" s="1" t="s">
        <v>352</v>
      </c>
      <c r="GS212" s="1">
        <v>0.0</v>
      </c>
      <c r="GT212" s="1">
        <v>100.0</v>
      </c>
      <c r="GU212" s="1">
        <v>100.0</v>
      </c>
      <c r="GV212" s="1">
        <v>2.164</v>
      </c>
      <c r="GW212" s="1">
        <v>0.0422</v>
      </c>
      <c r="GX212" s="1">
        <v>0.3926636889836393</v>
      </c>
      <c r="GY212" s="1">
        <v>0.003036990343597491</v>
      </c>
      <c r="GZ212" s="1">
        <v>-1.538114387597119E-6</v>
      </c>
      <c r="HA212" s="1">
        <v>3.390969119432733E-10</v>
      </c>
      <c r="HB212" s="1">
        <v>-0.02894341138822331</v>
      </c>
      <c r="HC212" s="1">
        <v>0.009762198319610341</v>
      </c>
      <c r="HD212" s="1">
        <v>-3.338778216718564E-4</v>
      </c>
      <c r="HE212" s="1">
        <v>2.632278881966732E-6</v>
      </c>
      <c r="HF212" s="1">
        <v>6.0</v>
      </c>
      <c r="HG212" s="1">
        <v>2134.0</v>
      </c>
      <c r="HH212" s="1">
        <v>2.0</v>
      </c>
      <c r="HI212" s="1">
        <v>31.0</v>
      </c>
      <c r="HJ212" s="1">
        <v>1131.0</v>
      </c>
      <c r="HK212" s="1">
        <v>1131.3</v>
      </c>
      <c r="HL212" s="1">
        <v>2.18018</v>
      </c>
      <c r="HM212" s="1">
        <v>2.29614</v>
      </c>
      <c r="HN212" s="1">
        <v>1.4978</v>
      </c>
      <c r="HO212" s="1">
        <v>2.30835</v>
      </c>
      <c r="HP212" s="1">
        <v>1.54785</v>
      </c>
      <c r="HQ212" s="1">
        <v>2.25342</v>
      </c>
      <c r="HR212" s="1">
        <v>35.9879</v>
      </c>
      <c r="HS212" s="1">
        <v>15.7519</v>
      </c>
      <c r="HT212" s="1">
        <v>18.0</v>
      </c>
      <c r="HU212" s="1">
        <v>292.448</v>
      </c>
      <c r="HV212" s="1">
        <v>511.771</v>
      </c>
      <c r="HW212" s="1">
        <v>28.3458</v>
      </c>
      <c r="HX212" s="1">
        <v>31.1408</v>
      </c>
      <c r="HY212" s="1">
        <v>30.0008</v>
      </c>
      <c r="HZ212" s="1">
        <v>30.9881</v>
      </c>
      <c r="IA212" s="1">
        <v>31.0576</v>
      </c>
      <c r="IB212" s="1">
        <v>43.6497</v>
      </c>
      <c r="IC212" s="1">
        <v>23.8525</v>
      </c>
      <c r="ID212" s="1">
        <v>56.1939</v>
      </c>
      <c r="IE212" s="1">
        <v>28.2393</v>
      </c>
      <c r="IF212" s="1">
        <v>1024.99</v>
      </c>
      <c r="IG212" s="1">
        <v>26.1371</v>
      </c>
      <c r="IH212" s="1">
        <v>100.697</v>
      </c>
      <c r="II212" s="1">
        <v>100.418</v>
      </c>
      <c r="IJ212" s="1" t="s">
        <v>353</v>
      </c>
    </row>
    <row r="213" ht="15.75" hidden="1" customHeight="1">
      <c r="A213" s="1">
        <v>197.0</v>
      </c>
      <c r="B213" s="1">
        <v>1.6598804516E9</v>
      </c>
      <c r="C213" s="1">
        <v>194.5</v>
      </c>
      <c r="D213" s="1" t="s">
        <v>725</v>
      </c>
      <c r="E213" s="1" t="s">
        <v>726</v>
      </c>
      <c r="F213" s="1">
        <v>1.0</v>
      </c>
      <c r="H213" s="1" t="s">
        <v>345</v>
      </c>
      <c r="M213" s="1" t="s">
        <v>346</v>
      </c>
      <c r="N213" s="1">
        <v>1.6598804436E9</v>
      </c>
      <c r="O213" s="1">
        <f t="shared" si="1"/>
        <v>0.0009519565278</v>
      </c>
      <c r="P213" s="1">
        <f t="shared" si="2"/>
        <v>0.9519565278</v>
      </c>
      <c r="Q213" s="1">
        <f t="shared" si="3"/>
        <v>15.75574141</v>
      </c>
      <c r="R213" s="1">
        <f t="shared" si="4"/>
        <v>901.742625</v>
      </c>
      <c r="S213" s="1">
        <f t="shared" si="5"/>
        <v>316.2821889</v>
      </c>
      <c r="T213" s="1">
        <f t="shared" si="6"/>
        <v>31.37332588</v>
      </c>
      <c r="U213" s="1">
        <f t="shared" si="7"/>
        <v>89.44754471</v>
      </c>
      <c r="V213" s="1">
        <f t="shared" si="8"/>
        <v>0.04497073455</v>
      </c>
      <c r="W213" s="1">
        <f t="shared" si="9"/>
        <v>2.913540354</v>
      </c>
      <c r="X213" s="1">
        <f t="shared" si="10"/>
        <v>0.04458864538</v>
      </c>
      <c r="Y213" s="1">
        <f t="shared" si="11"/>
        <v>0.02790196184</v>
      </c>
      <c r="Z213" s="1">
        <f t="shared" si="12"/>
        <v>321.506643</v>
      </c>
      <c r="AA213" s="1">
        <f t="shared" si="13"/>
        <v>32.68968667</v>
      </c>
      <c r="AB213" s="1">
        <f t="shared" si="14"/>
        <v>31.91475625</v>
      </c>
      <c r="AC213" s="1">
        <f t="shared" si="15"/>
        <v>4.75209252</v>
      </c>
      <c r="AD213" s="1">
        <f t="shared" si="16"/>
        <v>60.03101145</v>
      </c>
      <c r="AE213" s="1">
        <f t="shared" si="17"/>
        <v>2.714023008</v>
      </c>
      <c r="AF213" s="1">
        <f t="shared" si="18"/>
        <v>4.52103495</v>
      </c>
      <c r="AG213" s="1">
        <f t="shared" si="19"/>
        <v>2.038069512</v>
      </c>
      <c r="AH213" s="1">
        <f t="shared" si="20"/>
        <v>-41.98128288</v>
      </c>
      <c r="AI213" s="1">
        <f t="shared" si="21"/>
        <v>-137.7938574</v>
      </c>
      <c r="AJ213" s="1">
        <f t="shared" si="22"/>
        <v>-10.67039969</v>
      </c>
      <c r="AK213" s="1">
        <f t="shared" si="23"/>
        <v>131.061103</v>
      </c>
      <c r="AL213" s="1">
        <f t="shared" si="24"/>
        <v>47.24338344</v>
      </c>
      <c r="AM213" s="1">
        <f t="shared" si="25"/>
        <v>0.942740291</v>
      </c>
      <c r="AN213" s="1">
        <f t="shared" si="26"/>
        <v>15.75574141</v>
      </c>
      <c r="AO213" s="1">
        <v>1010.727653549147</v>
      </c>
      <c r="AP213" s="1">
        <v>965.4565212121212</v>
      </c>
      <c r="AQ213" s="1">
        <v>5.074612954723614</v>
      </c>
      <c r="AR213" s="1">
        <v>65.04443455469847</v>
      </c>
      <c r="AS213" s="1">
        <f t="shared" si="27"/>
        <v>0.9519565278</v>
      </c>
      <c r="AT213" s="1">
        <v>26.2674918740442</v>
      </c>
      <c r="AU213" s="1">
        <v>27.37702242424241</v>
      </c>
      <c r="AV213" s="1">
        <v>1.922589002178517E-4</v>
      </c>
      <c r="AW213" s="1">
        <v>82.47804808777816</v>
      </c>
      <c r="AX213" s="1">
        <v>193.0</v>
      </c>
      <c r="AY213" s="1">
        <v>39.0</v>
      </c>
      <c r="AZ213" s="1">
        <f t="shared" si="28"/>
        <v>1</v>
      </c>
      <c r="BA213" s="1">
        <f t="shared" si="29"/>
        <v>0</v>
      </c>
      <c r="BB213" s="1">
        <f t="shared" si="30"/>
        <v>51700.37937</v>
      </c>
      <c r="BC213" s="1">
        <f t="shared" si="31"/>
        <v>1999.945</v>
      </c>
      <c r="BD213" s="1">
        <f t="shared" si="32"/>
        <v>1681.1535</v>
      </c>
      <c r="BE213" s="1">
        <f t="shared" si="33"/>
        <v>0.8405998665</v>
      </c>
      <c r="BF213" s="1">
        <f t="shared" si="34"/>
        <v>0.1607577423</v>
      </c>
      <c r="BG213" s="1">
        <v>6.0</v>
      </c>
      <c r="BH213" s="1">
        <v>0.5</v>
      </c>
      <c r="BI213" s="1" t="s">
        <v>347</v>
      </c>
      <c r="BJ213" s="1">
        <v>2.0</v>
      </c>
      <c r="BK213" s="1" t="b">
        <v>1</v>
      </c>
      <c r="BL213" s="1">
        <v>1.6598804436E9</v>
      </c>
      <c r="BM213" s="1">
        <v>901.742625</v>
      </c>
      <c r="BN213" s="1">
        <v>959.4391875</v>
      </c>
      <c r="BO213" s="1">
        <v>27.36073125</v>
      </c>
      <c r="BP213" s="1">
        <v>26.26069375</v>
      </c>
      <c r="BQ213" s="1">
        <v>899.616125</v>
      </c>
      <c r="BR213" s="1">
        <v>27.3185</v>
      </c>
      <c r="BS213" s="1">
        <v>500.1354375</v>
      </c>
      <c r="BT213" s="1">
        <v>99.0941</v>
      </c>
      <c r="BU213" s="1">
        <v>0.099996225</v>
      </c>
      <c r="BV213" s="1">
        <v>31.03750625</v>
      </c>
      <c r="BW213" s="1">
        <v>31.91475625</v>
      </c>
      <c r="BX213" s="1">
        <v>999.9</v>
      </c>
      <c r="BY213" s="1">
        <v>0.0</v>
      </c>
      <c r="BZ213" s="1">
        <v>0.0</v>
      </c>
      <c r="CA213" s="1">
        <v>9999.606875000001</v>
      </c>
      <c r="CB213" s="1">
        <v>0.0</v>
      </c>
      <c r="CC213" s="1">
        <v>861.5491875</v>
      </c>
      <c r="CD213" s="1">
        <v>-57.6965625</v>
      </c>
      <c r="CE213" s="1">
        <v>927.1095625</v>
      </c>
      <c r="CF213" s="1">
        <v>985.3140000000001</v>
      </c>
      <c r="CG213" s="1">
        <v>1.100053125</v>
      </c>
      <c r="CH213" s="1">
        <v>959.4391875</v>
      </c>
      <c r="CI213" s="1">
        <v>26.26069375</v>
      </c>
      <c r="CJ213" s="1">
        <v>2.711288125</v>
      </c>
      <c r="CK213" s="1">
        <v>2.60228</v>
      </c>
      <c r="CL213" s="1">
        <v>22.35369375</v>
      </c>
      <c r="CM213" s="1">
        <v>21.6807375</v>
      </c>
      <c r="CN213" s="1">
        <v>1999.945</v>
      </c>
      <c r="CO213" s="1">
        <v>0.98000575</v>
      </c>
      <c r="CP213" s="1">
        <v>0.019994575</v>
      </c>
      <c r="CQ213" s="1">
        <v>0.0</v>
      </c>
      <c r="CR213" s="1">
        <v>2.3313125</v>
      </c>
      <c r="CS213" s="1">
        <v>0.0</v>
      </c>
      <c r="CT213" s="1">
        <v>18449.54375</v>
      </c>
      <c r="CU213" s="1">
        <v>17411.8625</v>
      </c>
      <c r="CV213" s="1">
        <v>40.437</v>
      </c>
      <c r="CW213" s="1">
        <v>41.4488125</v>
      </c>
      <c r="CX213" s="1">
        <v>40.3395625</v>
      </c>
      <c r="CY213" s="1">
        <v>39.902125</v>
      </c>
      <c r="CZ213" s="1">
        <v>40.5935</v>
      </c>
      <c r="DA213" s="1">
        <v>1959.955</v>
      </c>
      <c r="DB213" s="1">
        <v>39.99</v>
      </c>
      <c r="DC213" s="1">
        <v>0.0</v>
      </c>
      <c r="DD213" s="1">
        <v>1.6598804501E9</v>
      </c>
      <c r="DE213" s="1">
        <v>0.0</v>
      </c>
      <c r="DF213" s="1">
        <v>0.0</v>
      </c>
      <c r="DG213" s="1" t="s">
        <v>348</v>
      </c>
      <c r="DH213" s="1">
        <v>1.6598125901E9</v>
      </c>
      <c r="DI213" s="1">
        <v>1.6598125706E9</v>
      </c>
      <c r="DJ213" s="1">
        <v>0.0</v>
      </c>
      <c r="DK213" s="1">
        <v>-0.048</v>
      </c>
      <c r="DL213" s="1">
        <v>0.0</v>
      </c>
      <c r="DM213" s="1">
        <v>2.986</v>
      </c>
      <c r="DN213" s="1">
        <v>0.016</v>
      </c>
      <c r="DO213" s="1">
        <v>2000.0</v>
      </c>
      <c r="DP213" s="1">
        <v>27.0</v>
      </c>
      <c r="DQ213" s="1">
        <v>0.33</v>
      </c>
      <c r="DR213" s="1">
        <v>0.43</v>
      </c>
      <c r="DS213" s="1">
        <v>15.50031447539665</v>
      </c>
      <c r="DT213" s="1">
        <v>2.199647029155302</v>
      </c>
      <c r="DU213" s="1">
        <v>0.2128679996572499</v>
      </c>
      <c r="DV213" s="1">
        <v>0.0</v>
      </c>
      <c r="DW213" s="1">
        <v>-57.74186666666667</v>
      </c>
      <c r="DX213" s="1">
        <v>0.3636627363739794</v>
      </c>
      <c r="DY213" s="1">
        <v>0.1818106108625742</v>
      </c>
      <c r="DZ213" s="1">
        <v>1.0</v>
      </c>
      <c r="EA213" s="1">
        <v>325.3156583631576</v>
      </c>
      <c r="EB213" s="1">
        <v>291.6323355567478</v>
      </c>
      <c r="EC213" s="1">
        <v>25.38806566911103</v>
      </c>
      <c r="ED213" s="1">
        <v>0.0</v>
      </c>
      <c r="EE213" s="1">
        <v>1.08317575</v>
      </c>
      <c r="EF213" s="1">
        <v>0.2850282551594729</v>
      </c>
      <c r="EG213" s="1">
        <v>0.02832189884943274</v>
      </c>
      <c r="EH213" s="1">
        <v>0.0</v>
      </c>
      <c r="EI213" s="1">
        <v>2.036784914884235</v>
      </c>
      <c r="EJ213" s="1">
        <v>0.0516456634806095</v>
      </c>
      <c r="EK213" s="1">
        <v>0.003909133569659367</v>
      </c>
      <c r="EL213" s="1">
        <v>1.0</v>
      </c>
      <c r="EM213" s="1">
        <v>2.0</v>
      </c>
      <c r="EN213" s="1">
        <v>5.0</v>
      </c>
      <c r="EO213" s="1" t="s">
        <v>386</v>
      </c>
      <c r="EP213" s="1">
        <v>2.94336</v>
      </c>
      <c r="EQ213" s="1">
        <v>2.80117</v>
      </c>
      <c r="ER213" s="1">
        <v>0.159957</v>
      </c>
      <c r="ES213" s="1">
        <v>0.166171</v>
      </c>
      <c r="ET213" s="1">
        <v>0.117966</v>
      </c>
      <c r="EU213" s="1">
        <v>0.114648</v>
      </c>
      <c r="EV213" s="1">
        <v>17257.8</v>
      </c>
      <c r="EW213" s="1">
        <v>17962.8</v>
      </c>
      <c r="EX213" s="1">
        <v>23887.0</v>
      </c>
      <c r="EY213" s="1">
        <v>25066.1</v>
      </c>
      <c r="EZ213" s="1">
        <v>33720.6</v>
      </c>
      <c r="FA213" s="1">
        <v>35433.8</v>
      </c>
      <c r="FB213" s="1">
        <v>43543.2</v>
      </c>
      <c r="FC213" s="1">
        <v>46332.9</v>
      </c>
      <c r="FD213" s="1">
        <v>1.55498</v>
      </c>
      <c r="FE213" s="1">
        <v>1.8893</v>
      </c>
      <c r="FF213" s="1">
        <v>0.139397</v>
      </c>
      <c r="FG213" s="1">
        <v>0.0</v>
      </c>
      <c r="FH213" s="1">
        <v>29.6855</v>
      </c>
      <c r="FI213" s="1">
        <v>999.9</v>
      </c>
      <c r="FJ213" s="1">
        <v>65.2</v>
      </c>
      <c r="FK213" s="1">
        <v>32.8</v>
      </c>
      <c r="FL213" s="1">
        <v>32.8714</v>
      </c>
      <c r="FM213" s="1">
        <v>64.5858</v>
      </c>
      <c r="FN213" s="1">
        <v>25.4447</v>
      </c>
      <c r="FO213" s="1">
        <v>1.0</v>
      </c>
      <c r="FP213" s="1">
        <v>0.318476</v>
      </c>
      <c r="FQ213" s="1">
        <v>1.12023</v>
      </c>
      <c r="FR213" s="1">
        <v>20.3181</v>
      </c>
      <c r="FS213" s="1">
        <v>5.21175</v>
      </c>
      <c r="FT213" s="1">
        <v>11.9068</v>
      </c>
      <c r="FU213" s="1">
        <v>5.0026</v>
      </c>
      <c r="FV213" s="1">
        <v>3.28953</v>
      </c>
      <c r="FW213" s="1">
        <v>9999.0</v>
      </c>
      <c r="FX213" s="1">
        <v>9999.0</v>
      </c>
      <c r="FY213" s="1">
        <v>9999.0</v>
      </c>
      <c r="FZ213" s="1">
        <v>999.9</v>
      </c>
      <c r="GA213" s="1">
        <v>1.85943</v>
      </c>
      <c r="GB213" s="1">
        <v>1.85433</v>
      </c>
      <c r="GC213" s="1">
        <v>1.85761</v>
      </c>
      <c r="GD213" s="1">
        <v>1.85593</v>
      </c>
      <c r="GE213" s="1">
        <v>1.85474</v>
      </c>
      <c r="GF213" s="1">
        <v>1.85449</v>
      </c>
      <c r="GG213" s="1">
        <v>1.85303</v>
      </c>
      <c r="GH213" s="1">
        <v>1.85626</v>
      </c>
      <c r="GI213" s="1">
        <v>0.0</v>
      </c>
      <c r="GJ213" s="1">
        <v>0.0</v>
      </c>
      <c r="GK213" s="1">
        <v>0.0</v>
      </c>
      <c r="GL213" s="1">
        <v>0.0</v>
      </c>
      <c r="GM213" s="1" t="s">
        <v>350</v>
      </c>
      <c r="GN213" s="1" t="s">
        <v>351</v>
      </c>
      <c r="GO213" s="1" t="s">
        <v>352</v>
      </c>
      <c r="GP213" s="1" t="s">
        <v>352</v>
      </c>
      <c r="GQ213" s="1" t="s">
        <v>352</v>
      </c>
      <c r="GR213" s="1" t="s">
        <v>352</v>
      </c>
      <c r="GS213" s="1">
        <v>0.0</v>
      </c>
      <c r="GT213" s="1">
        <v>100.0</v>
      </c>
      <c r="GU213" s="1">
        <v>100.0</v>
      </c>
      <c r="GV213" s="1">
        <v>2.17</v>
      </c>
      <c r="GW213" s="1">
        <v>0.0422</v>
      </c>
      <c r="GX213" s="1">
        <v>0.3926636889836393</v>
      </c>
      <c r="GY213" s="1">
        <v>0.003036990343597491</v>
      </c>
      <c r="GZ213" s="1">
        <v>-1.538114387597119E-6</v>
      </c>
      <c r="HA213" s="1">
        <v>3.390969119432733E-10</v>
      </c>
      <c r="HB213" s="1">
        <v>-0.02894341138822331</v>
      </c>
      <c r="HC213" s="1">
        <v>0.009762198319610341</v>
      </c>
      <c r="HD213" s="1">
        <v>-3.338778216718564E-4</v>
      </c>
      <c r="HE213" s="1">
        <v>2.632278881966732E-6</v>
      </c>
      <c r="HF213" s="1">
        <v>6.0</v>
      </c>
      <c r="HG213" s="1">
        <v>2134.0</v>
      </c>
      <c r="HH213" s="1">
        <v>2.0</v>
      </c>
      <c r="HI213" s="1">
        <v>31.0</v>
      </c>
      <c r="HJ213" s="1">
        <v>1131.0</v>
      </c>
      <c r="HK213" s="1">
        <v>1131.3</v>
      </c>
      <c r="HL213" s="1">
        <v>2.18628</v>
      </c>
      <c r="HM213" s="1">
        <v>2.28271</v>
      </c>
      <c r="HN213" s="1">
        <v>1.4978</v>
      </c>
      <c r="HO213" s="1">
        <v>2.30835</v>
      </c>
      <c r="HP213" s="1">
        <v>1.54785</v>
      </c>
      <c r="HQ213" s="1">
        <v>2.44141</v>
      </c>
      <c r="HR213" s="1">
        <v>35.9879</v>
      </c>
      <c r="HS213" s="1">
        <v>15.7694</v>
      </c>
      <c r="HT213" s="1">
        <v>18.0</v>
      </c>
      <c r="HU213" s="1">
        <v>292.409</v>
      </c>
      <c r="HV213" s="1">
        <v>511.807</v>
      </c>
      <c r="HW213" s="1">
        <v>28.3319</v>
      </c>
      <c r="HX213" s="1">
        <v>31.1415</v>
      </c>
      <c r="HY213" s="1">
        <v>30.0009</v>
      </c>
      <c r="HZ213" s="1">
        <v>30.9885</v>
      </c>
      <c r="IA213" s="1">
        <v>31.058</v>
      </c>
      <c r="IB213" s="1">
        <v>43.7723</v>
      </c>
      <c r="IC213" s="1">
        <v>23.8525</v>
      </c>
      <c r="ID213" s="1">
        <v>56.1939</v>
      </c>
      <c r="IE213" s="1">
        <v>28.2393</v>
      </c>
      <c r="IF213" s="1">
        <v>1024.99</v>
      </c>
      <c r="IG213" s="1">
        <v>26.1323</v>
      </c>
      <c r="IH213" s="1">
        <v>100.697</v>
      </c>
      <c r="II213" s="1">
        <v>100.418</v>
      </c>
      <c r="IJ213" s="1" t="s">
        <v>353</v>
      </c>
    </row>
    <row r="214" ht="15.75" hidden="1" customHeight="1">
      <c r="A214" s="1">
        <v>198.0</v>
      </c>
      <c r="B214" s="1">
        <v>1.6598804526E9</v>
      </c>
      <c r="C214" s="1">
        <v>195.5</v>
      </c>
      <c r="D214" s="1" t="s">
        <v>727</v>
      </c>
      <c r="E214" s="1" t="s">
        <v>728</v>
      </c>
      <c r="F214" s="1">
        <v>1.0</v>
      </c>
      <c r="H214" s="1" t="s">
        <v>345</v>
      </c>
      <c r="M214" s="1" t="s">
        <v>346</v>
      </c>
      <c r="N214" s="1">
        <v>1.659880445099999E9</v>
      </c>
      <c r="O214" s="1">
        <f t="shared" si="1"/>
        <v>0.0009533591012</v>
      </c>
      <c r="P214" s="1">
        <f t="shared" si="2"/>
        <v>0.9533591012</v>
      </c>
      <c r="Q214" s="1">
        <f t="shared" si="3"/>
        <v>15.71029546</v>
      </c>
      <c r="R214" s="1">
        <f t="shared" si="4"/>
        <v>909.2103333</v>
      </c>
      <c r="S214" s="1">
        <f t="shared" si="5"/>
        <v>325.4939442</v>
      </c>
      <c r="T214" s="1">
        <f t="shared" si="6"/>
        <v>32.28705652</v>
      </c>
      <c r="U214" s="1">
        <f t="shared" si="7"/>
        <v>90.18823834</v>
      </c>
      <c r="V214" s="1">
        <f t="shared" si="8"/>
        <v>0.04500410399</v>
      </c>
      <c r="W214" s="1">
        <f t="shared" si="9"/>
        <v>2.914132374</v>
      </c>
      <c r="X214" s="1">
        <f t="shared" si="10"/>
        <v>0.04462152721</v>
      </c>
      <c r="Y214" s="1">
        <f t="shared" si="11"/>
        <v>0.0279225563</v>
      </c>
      <c r="Z214" s="1">
        <f t="shared" si="12"/>
        <v>321.507973</v>
      </c>
      <c r="AA214" s="1">
        <f t="shared" si="13"/>
        <v>32.69529047</v>
      </c>
      <c r="AB214" s="1">
        <f t="shared" si="14"/>
        <v>31.92258667</v>
      </c>
      <c r="AC214" s="1">
        <f t="shared" si="15"/>
        <v>4.754200399</v>
      </c>
      <c r="AD214" s="1">
        <f t="shared" si="16"/>
        <v>60.02367346</v>
      </c>
      <c r="AE214" s="1">
        <f t="shared" si="17"/>
        <v>2.714662896</v>
      </c>
      <c r="AF214" s="1">
        <f t="shared" si="18"/>
        <v>4.522653712</v>
      </c>
      <c r="AG214" s="1">
        <f t="shared" si="19"/>
        <v>2.039537504</v>
      </c>
      <c r="AH214" s="1">
        <f t="shared" si="20"/>
        <v>-42.04313636</v>
      </c>
      <c r="AI214" s="1">
        <f t="shared" si="21"/>
        <v>-138.0653719</v>
      </c>
      <c r="AJ214" s="1">
        <f t="shared" si="22"/>
        <v>-10.68999624</v>
      </c>
      <c r="AK214" s="1">
        <f t="shared" si="23"/>
        <v>130.7094685</v>
      </c>
      <c r="AL214" s="1">
        <f t="shared" si="24"/>
        <v>47.20211214</v>
      </c>
      <c r="AM214" s="1">
        <f t="shared" si="25"/>
        <v>0.9497828822</v>
      </c>
      <c r="AN214" s="1">
        <f t="shared" si="26"/>
        <v>15.71029546</v>
      </c>
      <c r="AO214" s="1">
        <v>1015.570944594502</v>
      </c>
      <c r="AP214" s="1">
        <v>970.4757030303031</v>
      </c>
      <c r="AQ214" s="1">
        <v>5.051153631876022</v>
      </c>
      <c r="AR214" s="1">
        <v>65.04443455469847</v>
      </c>
      <c r="AS214" s="1">
        <f t="shared" si="27"/>
        <v>0.9533591012</v>
      </c>
      <c r="AT214" s="1">
        <v>26.26275633964136</v>
      </c>
      <c r="AU214" s="1">
        <v>27.37548363636364</v>
      </c>
      <c r="AV214" s="1">
        <v>-4.805769305323582E-5</v>
      </c>
      <c r="AW214" s="1">
        <v>82.47804808777816</v>
      </c>
      <c r="AX214" s="1">
        <v>193.0</v>
      </c>
      <c r="AY214" s="1">
        <v>39.0</v>
      </c>
      <c r="AZ214" s="1">
        <f t="shared" si="28"/>
        <v>1</v>
      </c>
      <c r="BA214" s="1">
        <f t="shared" si="29"/>
        <v>0</v>
      </c>
      <c r="BB214" s="1">
        <f t="shared" si="30"/>
        <v>51716.0956</v>
      </c>
      <c r="BC214" s="1">
        <f t="shared" si="31"/>
        <v>1999.953333</v>
      </c>
      <c r="BD214" s="1">
        <f t="shared" si="32"/>
        <v>1681.1605</v>
      </c>
      <c r="BE214" s="1">
        <f t="shared" si="33"/>
        <v>0.840599864</v>
      </c>
      <c r="BF214" s="1">
        <f t="shared" si="34"/>
        <v>0.1607577375</v>
      </c>
      <c r="BG214" s="1">
        <v>6.0</v>
      </c>
      <c r="BH214" s="1">
        <v>0.5</v>
      </c>
      <c r="BI214" s="1" t="s">
        <v>347</v>
      </c>
      <c r="BJ214" s="1">
        <v>2.0</v>
      </c>
      <c r="BK214" s="1" t="b">
        <v>1</v>
      </c>
      <c r="BL214" s="1">
        <v>1.659880445099999E9</v>
      </c>
      <c r="BM214" s="1">
        <v>909.2103333333333</v>
      </c>
      <c r="BN214" s="1">
        <v>966.8738</v>
      </c>
      <c r="BO214" s="1">
        <v>27.3672</v>
      </c>
      <c r="BP214" s="1">
        <v>26.25894666666667</v>
      </c>
      <c r="BQ214" s="1">
        <v>907.0756666666668</v>
      </c>
      <c r="BR214" s="1">
        <v>27.32498666666666</v>
      </c>
      <c r="BS214" s="1">
        <v>500.1329333333333</v>
      </c>
      <c r="BT214" s="1">
        <v>99.09404666666667</v>
      </c>
      <c r="BU214" s="1">
        <v>0.09998471333333334</v>
      </c>
      <c r="BV214" s="1">
        <v>31.04378666666667</v>
      </c>
      <c r="BW214" s="1">
        <v>31.92258666666666</v>
      </c>
      <c r="BX214" s="1">
        <v>999.8999999999999</v>
      </c>
      <c r="BY214" s="1">
        <v>0.0</v>
      </c>
      <c r="BZ214" s="1">
        <v>0.0</v>
      </c>
      <c r="CA214" s="1">
        <v>10002.99733333333</v>
      </c>
      <c r="CB214" s="1">
        <v>0.0</v>
      </c>
      <c r="CC214" s="1">
        <v>853.3016666666666</v>
      </c>
      <c r="CD214" s="1">
        <v>-57.6635</v>
      </c>
      <c r="CE214" s="1">
        <v>934.7933333333334</v>
      </c>
      <c r="CF214" s="1">
        <v>992.9474666666666</v>
      </c>
      <c r="CG214" s="1">
        <v>1.108258666666667</v>
      </c>
      <c r="CH214" s="1">
        <v>966.8738</v>
      </c>
      <c r="CI214" s="1">
        <v>26.25894666666667</v>
      </c>
      <c r="CJ214" s="1">
        <v>2.711928</v>
      </c>
      <c r="CK214" s="1">
        <v>2.602106666666667</v>
      </c>
      <c r="CL214" s="1">
        <v>22.35757333333333</v>
      </c>
      <c r="CM214" s="1">
        <v>21.67964</v>
      </c>
      <c r="CN214" s="1">
        <v>1999.953333333333</v>
      </c>
      <c r="CO214" s="1">
        <v>0.980006</v>
      </c>
      <c r="CP214" s="1">
        <v>0.01999433333333333</v>
      </c>
      <c r="CQ214" s="1">
        <v>0.0</v>
      </c>
      <c r="CR214" s="1">
        <v>2.2694</v>
      </c>
      <c r="CS214" s="1">
        <v>0.0</v>
      </c>
      <c r="CT214" s="1">
        <v>18451.18</v>
      </c>
      <c r="CU214" s="1">
        <v>17411.94</v>
      </c>
      <c r="CV214" s="1">
        <v>40.437</v>
      </c>
      <c r="CW214" s="1">
        <v>41.4538</v>
      </c>
      <c r="CX214" s="1">
        <v>40.3456</v>
      </c>
      <c r="CY214" s="1">
        <v>39.90806666666667</v>
      </c>
      <c r="CZ214" s="1">
        <v>40.59979999999999</v>
      </c>
      <c r="DA214" s="1">
        <v>1959.963333333334</v>
      </c>
      <c r="DB214" s="1">
        <v>39.99</v>
      </c>
      <c r="DC214" s="1">
        <v>0.0</v>
      </c>
      <c r="DD214" s="1">
        <v>1.6598804513E9</v>
      </c>
      <c r="DE214" s="1">
        <v>0.0</v>
      </c>
      <c r="DF214" s="1">
        <v>0.0</v>
      </c>
      <c r="DG214" s="1" t="s">
        <v>348</v>
      </c>
      <c r="DH214" s="1">
        <v>1.6598125901E9</v>
      </c>
      <c r="DI214" s="1">
        <v>1.6598125706E9</v>
      </c>
      <c r="DJ214" s="1">
        <v>0.0</v>
      </c>
      <c r="DK214" s="1">
        <v>-0.048</v>
      </c>
      <c r="DL214" s="1">
        <v>0.0</v>
      </c>
      <c r="DM214" s="1">
        <v>2.986</v>
      </c>
      <c r="DN214" s="1">
        <v>0.016</v>
      </c>
      <c r="DO214" s="1">
        <v>2000.0</v>
      </c>
      <c r="DP214" s="1">
        <v>27.0</v>
      </c>
      <c r="DQ214" s="1">
        <v>0.33</v>
      </c>
      <c r="DR214" s="1">
        <v>0.43</v>
      </c>
      <c r="DS214" s="1">
        <v>15.55947704633684</v>
      </c>
      <c r="DT214" s="1">
        <v>1.817619733719522</v>
      </c>
      <c r="DU214" s="1">
        <v>0.1870357468402561</v>
      </c>
      <c r="DV214" s="1">
        <v>0.0</v>
      </c>
      <c r="DW214" s="1">
        <v>-57.69695806451614</v>
      </c>
      <c r="DX214" s="1">
        <v>2.171114516129147</v>
      </c>
      <c r="DY214" s="1">
        <v>0.25840833624598</v>
      </c>
      <c r="DZ214" s="1">
        <v>0.0</v>
      </c>
      <c r="EA214" s="1">
        <v>334.7858500199288</v>
      </c>
      <c r="EB214" s="1">
        <v>177.058781928599</v>
      </c>
      <c r="EC214" s="1">
        <v>15.66760611999056</v>
      </c>
      <c r="ED214" s="1">
        <v>0.0</v>
      </c>
      <c r="EE214" s="1">
        <v>1.089082682926829</v>
      </c>
      <c r="EF214" s="1">
        <v>0.2890406968641118</v>
      </c>
      <c r="EG214" s="1">
        <v>0.02936241558352216</v>
      </c>
      <c r="EH214" s="1">
        <v>0.0</v>
      </c>
      <c r="EI214" s="1">
        <v>2.038309148593126</v>
      </c>
      <c r="EJ214" s="1">
        <v>0.05585297083883859</v>
      </c>
      <c r="EK214" s="1">
        <v>0.004075085545178603</v>
      </c>
      <c r="EL214" s="1">
        <v>1.0</v>
      </c>
      <c r="EM214" s="1">
        <v>1.0</v>
      </c>
      <c r="EN214" s="1">
        <v>5.0</v>
      </c>
      <c r="EO214" s="1" t="s">
        <v>371</v>
      </c>
      <c r="EP214" s="1">
        <v>2.94333</v>
      </c>
      <c r="EQ214" s="1">
        <v>2.80122</v>
      </c>
      <c r="ER214" s="1">
        <v>0.160492</v>
      </c>
      <c r="ES214" s="1">
        <v>0.166683</v>
      </c>
      <c r="ET214" s="1">
        <v>0.117955</v>
      </c>
      <c r="EU214" s="1">
        <v>0.114594</v>
      </c>
      <c r="EV214" s="1">
        <v>17246.8</v>
      </c>
      <c r="EW214" s="1">
        <v>17951.9</v>
      </c>
      <c r="EX214" s="1">
        <v>23887.0</v>
      </c>
      <c r="EY214" s="1">
        <v>25066.3</v>
      </c>
      <c r="EZ214" s="1">
        <v>33721.0</v>
      </c>
      <c r="FA214" s="1">
        <v>35436.0</v>
      </c>
      <c r="FB214" s="1">
        <v>43543.2</v>
      </c>
      <c r="FC214" s="1">
        <v>46332.9</v>
      </c>
      <c r="FD214" s="1">
        <v>1.55457</v>
      </c>
      <c r="FE214" s="1">
        <v>1.88938</v>
      </c>
      <c r="FF214" s="1">
        <v>0.139311</v>
      </c>
      <c r="FG214" s="1">
        <v>0.0</v>
      </c>
      <c r="FH214" s="1">
        <v>29.6887</v>
      </c>
      <c r="FI214" s="1">
        <v>999.9</v>
      </c>
      <c r="FJ214" s="1">
        <v>65.2</v>
      </c>
      <c r="FK214" s="1">
        <v>32.8</v>
      </c>
      <c r="FL214" s="1">
        <v>32.8722</v>
      </c>
      <c r="FM214" s="1">
        <v>64.5158</v>
      </c>
      <c r="FN214" s="1">
        <v>26.2901</v>
      </c>
      <c r="FO214" s="1">
        <v>1.0</v>
      </c>
      <c r="FP214" s="1">
        <v>0.318737</v>
      </c>
      <c r="FQ214" s="1">
        <v>1.17294</v>
      </c>
      <c r="FR214" s="1">
        <v>20.3177</v>
      </c>
      <c r="FS214" s="1">
        <v>5.21205</v>
      </c>
      <c r="FT214" s="1">
        <v>11.9072</v>
      </c>
      <c r="FU214" s="1">
        <v>5.0027</v>
      </c>
      <c r="FV214" s="1">
        <v>3.28958</v>
      </c>
      <c r="FW214" s="1">
        <v>9999.0</v>
      </c>
      <c r="FX214" s="1">
        <v>9999.0</v>
      </c>
      <c r="FY214" s="1">
        <v>9999.0</v>
      </c>
      <c r="FZ214" s="1">
        <v>999.9</v>
      </c>
      <c r="GA214" s="1">
        <v>1.85941</v>
      </c>
      <c r="GB214" s="1">
        <v>1.85431</v>
      </c>
      <c r="GC214" s="1">
        <v>1.8576</v>
      </c>
      <c r="GD214" s="1">
        <v>1.85593</v>
      </c>
      <c r="GE214" s="1">
        <v>1.85473</v>
      </c>
      <c r="GF214" s="1">
        <v>1.85449</v>
      </c>
      <c r="GG214" s="1">
        <v>1.85303</v>
      </c>
      <c r="GH214" s="1">
        <v>1.85625</v>
      </c>
      <c r="GI214" s="1">
        <v>0.0</v>
      </c>
      <c r="GJ214" s="1">
        <v>0.0</v>
      </c>
      <c r="GK214" s="1">
        <v>0.0</v>
      </c>
      <c r="GL214" s="1">
        <v>0.0</v>
      </c>
      <c r="GM214" s="1" t="s">
        <v>350</v>
      </c>
      <c r="GN214" s="1" t="s">
        <v>351</v>
      </c>
      <c r="GO214" s="1" t="s">
        <v>352</v>
      </c>
      <c r="GP214" s="1" t="s">
        <v>352</v>
      </c>
      <c r="GQ214" s="1" t="s">
        <v>352</v>
      </c>
      <c r="GR214" s="1" t="s">
        <v>352</v>
      </c>
      <c r="GS214" s="1">
        <v>0.0</v>
      </c>
      <c r="GT214" s="1">
        <v>100.0</v>
      </c>
      <c r="GU214" s="1">
        <v>100.0</v>
      </c>
      <c r="GV214" s="1">
        <v>2.175</v>
      </c>
      <c r="GW214" s="1">
        <v>0.0422</v>
      </c>
      <c r="GX214" s="1">
        <v>0.3926636889836393</v>
      </c>
      <c r="GY214" s="1">
        <v>0.003036990343597491</v>
      </c>
      <c r="GZ214" s="1">
        <v>-1.538114387597119E-6</v>
      </c>
      <c r="HA214" s="1">
        <v>3.390969119432733E-10</v>
      </c>
      <c r="HB214" s="1">
        <v>-0.02894341138822331</v>
      </c>
      <c r="HC214" s="1">
        <v>0.009762198319610341</v>
      </c>
      <c r="HD214" s="1">
        <v>-3.338778216718564E-4</v>
      </c>
      <c r="HE214" s="1">
        <v>2.632278881966732E-6</v>
      </c>
      <c r="HF214" s="1">
        <v>6.0</v>
      </c>
      <c r="HG214" s="1">
        <v>2134.0</v>
      </c>
      <c r="HH214" s="1">
        <v>2.0</v>
      </c>
      <c r="HI214" s="1">
        <v>31.0</v>
      </c>
      <c r="HJ214" s="1">
        <v>1131.0</v>
      </c>
      <c r="HK214" s="1">
        <v>1131.4</v>
      </c>
      <c r="HL214" s="1">
        <v>2.19727</v>
      </c>
      <c r="HM214" s="1">
        <v>2.29492</v>
      </c>
      <c r="HN214" s="1">
        <v>1.4978</v>
      </c>
      <c r="HO214" s="1">
        <v>2.30835</v>
      </c>
      <c r="HP214" s="1">
        <v>1.54785</v>
      </c>
      <c r="HQ214" s="1">
        <v>2.25586</v>
      </c>
      <c r="HR214" s="1">
        <v>35.9879</v>
      </c>
      <c r="HS214" s="1">
        <v>15.7519</v>
      </c>
      <c r="HT214" s="1">
        <v>18.0</v>
      </c>
      <c r="HU214" s="1">
        <v>292.249</v>
      </c>
      <c r="HV214" s="1">
        <v>511.864</v>
      </c>
      <c r="HW214" s="1">
        <v>28.3156</v>
      </c>
      <c r="HX214" s="1">
        <v>31.1422</v>
      </c>
      <c r="HY214" s="1">
        <v>30.001</v>
      </c>
      <c r="HZ214" s="1">
        <v>30.9892</v>
      </c>
      <c r="IA214" s="1">
        <v>31.0586</v>
      </c>
      <c r="IB214" s="1">
        <v>43.9832</v>
      </c>
      <c r="IC214" s="1">
        <v>23.8525</v>
      </c>
      <c r="ID214" s="1">
        <v>56.1939</v>
      </c>
      <c r="IE214" s="1">
        <v>28.2393</v>
      </c>
      <c r="IF214" s="1">
        <v>1035.02</v>
      </c>
      <c r="IG214" s="1">
        <v>26.1332</v>
      </c>
      <c r="IH214" s="1">
        <v>100.697</v>
      </c>
      <c r="II214" s="1">
        <v>100.418</v>
      </c>
      <c r="IJ214" s="1" t="s">
        <v>353</v>
      </c>
    </row>
    <row r="215" ht="15.75" hidden="1" customHeight="1">
      <c r="A215" s="1">
        <v>199.0</v>
      </c>
      <c r="B215" s="1">
        <v>1.6598804536E9</v>
      </c>
      <c r="C215" s="1">
        <v>196.5</v>
      </c>
      <c r="D215" s="1" t="s">
        <v>729</v>
      </c>
      <c r="E215" s="1" t="s">
        <v>730</v>
      </c>
      <c r="F215" s="1">
        <v>1.0</v>
      </c>
      <c r="H215" s="1" t="s">
        <v>345</v>
      </c>
      <c r="M215" s="1" t="s">
        <v>346</v>
      </c>
      <c r="N215" s="1">
        <v>1.6598804456E9</v>
      </c>
      <c r="O215" s="1">
        <f t="shared" si="1"/>
        <v>0.0009596137458</v>
      </c>
      <c r="P215" s="1">
        <f t="shared" si="2"/>
        <v>0.9596137458</v>
      </c>
      <c r="Q215" s="1">
        <f t="shared" si="3"/>
        <v>15.60791365</v>
      </c>
      <c r="R215" s="1">
        <f t="shared" si="4"/>
        <v>911.685875</v>
      </c>
      <c r="S215" s="1">
        <f t="shared" si="5"/>
        <v>334.9330906</v>
      </c>
      <c r="T215" s="1">
        <f t="shared" si="6"/>
        <v>33.2233333</v>
      </c>
      <c r="U215" s="1">
        <f t="shared" si="7"/>
        <v>90.43371509</v>
      </c>
      <c r="V215" s="1">
        <f t="shared" si="8"/>
        <v>0.04529020862</v>
      </c>
      <c r="W215" s="1">
        <f t="shared" si="9"/>
        <v>2.914323268</v>
      </c>
      <c r="X215" s="1">
        <f t="shared" si="10"/>
        <v>0.0449027998</v>
      </c>
      <c r="Y215" s="1">
        <f t="shared" si="11"/>
        <v>0.02809878068</v>
      </c>
      <c r="Z215" s="1">
        <f t="shared" si="12"/>
        <v>321.5097353</v>
      </c>
      <c r="AA215" s="1">
        <f t="shared" si="13"/>
        <v>32.69453898</v>
      </c>
      <c r="AB215" s="1">
        <f t="shared" si="14"/>
        <v>31.92459375</v>
      </c>
      <c r="AC215" s="1">
        <f t="shared" si="15"/>
        <v>4.754740819</v>
      </c>
      <c r="AD215" s="1">
        <f t="shared" si="16"/>
        <v>60.02095971</v>
      </c>
      <c r="AE215" s="1">
        <f t="shared" si="17"/>
        <v>2.714690186</v>
      </c>
      <c r="AF215" s="1">
        <f t="shared" si="18"/>
        <v>4.522903664</v>
      </c>
      <c r="AG215" s="1">
        <f t="shared" si="19"/>
        <v>2.040050633</v>
      </c>
      <c r="AH215" s="1">
        <f t="shared" si="20"/>
        <v>-42.31896619</v>
      </c>
      <c r="AI215" s="1">
        <f t="shared" si="21"/>
        <v>-138.237425</v>
      </c>
      <c r="AJ215" s="1">
        <f t="shared" si="22"/>
        <v>-10.70277371</v>
      </c>
      <c r="AK215" s="1">
        <f t="shared" si="23"/>
        <v>130.2505704</v>
      </c>
      <c r="AL215" s="1">
        <f t="shared" si="24"/>
        <v>47.15606317</v>
      </c>
      <c r="AM215" s="1">
        <f t="shared" si="25"/>
        <v>0.9527376016</v>
      </c>
      <c r="AN215" s="1">
        <f t="shared" si="26"/>
        <v>15.60791365</v>
      </c>
      <c r="AO215" s="1">
        <v>1020.422864253314</v>
      </c>
      <c r="AP215" s="1">
        <v>975.519212121212</v>
      </c>
      <c r="AQ215" s="1">
        <v>5.03829796138616</v>
      </c>
      <c r="AR215" s="1">
        <v>65.04443455469847</v>
      </c>
      <c r="AS215" s="1">
        <f t="shared" si="27"/>
        <v>0.9596137458</v>
      </c>
      <c r="AT215" s="1">
        <v>26.25139360857333</v>
      </c>
      <c r="AU215" s="1">
        <v>27.37214060606059</v>
      </c>
      <c r="AV215" s="1">
        <v>-1.582624090148031E-4</v>
      </c>
      <c r="AW215" s="1">
        <v>82.47804808777816</v>
      </c>
      <c r="AX215" s="1">
        <v>194.0</v>
      </c>
      <c r="AY215" s="1">
        <v>39.0</v>
      </c>
      <c r="AZ215" s="1">
        <f t="shared" si="28"/>
        <v>1</v>
      </c>
      <c r="BA215" s="1">
        <f t="shared" si="29"/>
        <v>0</v>
      </c>
      <c r="BB215" s="1">
        <f t="shared" si="30"/>
        <v>51721.34168</v>
      </c>
      <c r="BC215" s="1">
        <f t="shared" si="31"/>
        <v>1999.964375</v>
      </c>
      <c r="BD215" s="1">
        <f t="shared" si="32"/>
        <v>1681.169775</v>
      </c>
      <c r="BE215" s="1">
        <f t="shared" si="33"/>
        <v>0.8405998607</v>
      </c>
      <c r="BF215" s="1">
        <f t="shared" si="34"/>
        <v>0.1607577311</v>
      </c>
      <c r="BG215" s="1">
        <v>6.0</v>
      </c>
      <c r="BH215" s="1">
        <v>0.5</v>
      </c>
      <c r="BI215" s="1" t="s">
        <v>347</v>
      </c>
      <c r="BJ215" s="1">
        <v>2.0</v>
      </c>
      <c r="BK215" s="1" t="b">
        <v>1</v>
      </c>
      <c r="BL215" s="1">
        <v>1.6598804456E9</v>
      </c>
      <c r="BM215" s="1">
        <v>911.6858749999999</v>
      </c>
      <c r="BN215" s="1">
        <v>969.3004375</v>
      </c>
      <c r="BO215" s="1">
        <v>27.3675</v>
      </c>
      <c r="BP215" s="1">
        <v>26.25579375</v>
      </c>
      <c r="BQ215" s="1">
        <v>909.5485625</v>
      </c>
      <c r="BR215" s="1">
        <v>27.3252875</v>
      </c>
      <c r="BS215" s="1">
        <v>500.1304375</v>
      </c>
      <c r="BT215" s="1">
        <v>99.0939625</v>
      </c>
      <c r="BU215" s="1">
        <v>0.09997871875</v>
      </c>
      <c r="BV215" s="1">
        <v>31.04475625</v>
      </c>
      <c r="BW215" s="1">
        <v>31.92459375</v>
      </c>
      <c r="BX215" s="1">
        <v>999.9</v>
      </c>
      <c r="BY215" s="1">
        <v>0.0</v>
      </c>
      <c r="BZ215" s="1">
        <v>0.0</v>
      </c>
      <c r="CA215" s="1">
        <v>10004.0975</v>
      </c>
      <c r="CB215" s="1">
        <v>0.0</v>
      </c>
      <c r="CC215" s="1">
        <v>852.4934375</v>
      </c>
      <c r="CD215" s="1">
        <v>-57.61488125</v>
      </c>
      <c r="CE215" s="1">
        <v>937.3388124999999</v>
      </c>
      <c r="CF215" s="1">
        <v>995.436375</v>
      </c>
      <c r="CG215" s="1">
        <v>1.11171</v>
      </c>
      <c r="CH215" s="1">
        <v>969.3004375</v>
      </c>
      <c r="CI215" s="1">
        <v>26.25579375</v>
      </c>
      <c r="CJ215" s="1">
        <v>2.711955</v>
      </c>
      <c r="CK215" s="1">
        <v>2.601791875</v>
      </c>
      <c r="CL215" s="1">
        <v>22.3577375</v>
      </c>
      <c r="CM215" s="1">
        <v>21.6776625</v>
      </c>
      <c r="CN215" s="1">
        <v>1999.964375</v>
      </c>
      <c r="CO215" s="1">
        <v>0.980006125</v>
      </c>
      <c r="CP215" s="1">
        <v>0.0199942125</v>
      </c>
      <c r="CQ215" s="1">
        <v>0.0</v>
      </c>
      <c r="CR215" s="1">
        <v>2.3214375</v>
      </c>
      <c r="CS215" s="1">
        <v>0.0</v>
      </c>
      <c r="CT215" s="1">
        <v>18452.93125</v>
      </c>
      <c r="CU215" s="1">
        <v>17412.0375</v>
      </c>
      <c r="CV215" s="1">
        <v>40.437</v>
      </c>
      <c r="CW215" s="1">
        <v>41.4566875</v>
      </c>
      <c r="CX215" s="1">
        <v>40.3474375</v>
      </c>
      <c r="CY215" s="1">
        <v>39.909875</v>
      </c>
      <c r="CZ215" s="1">
        <v>40.601375</v>
      </c>
      <c r="DA215" s="1">
        <v>1959.974375</v>
      </c>
      <c r="DB215" s="1">
        <v>39.99</v>
      </c>
      <c r="DC215" s="1">
        <v>0.0</v>
      </c>
      <c r="DD215" s="1">
        <v>1.6598804525E9</v>
      </c>
      <c r="DE215" s="1">
        <v>0.0</v>
      </c>
      <c r="DF215" s="1">
        <v>0.0</v>
      </c>
      <c r="DG215" s="1" t="s">
        <v>348</v>
      </c>
      <c r="DH215" s="1">
        <v>1.6598125901E9</v>
      </c>
      <c r="DI215" s="1">
        <v>1.6598125706E9</v>
      </c>
      <c r="DJ215" s="1">
        <v>0.0</v>
      </c>
      <c r="DK215" s="1">
        <v>-0.048</v>
      </c>
      <c r="DL215" s="1">
        <v>0.0</v>
      </c>
      <c r="DM215" s="1">
        <v>2.986</v>
      </c>
      <c r="DN215" s="1">
        <v>0.016</v>
      </c>
      <c r="DO215" s="1">
        <v>2000.0</v>
      </c>
      <c r="DP215" s="1">
        <v>27.0</v>
      </c>
      <c r="DQ215" s="1">
        <v>0.33</v>
      </c>
      <c r="DR215" s="1">
        <v>0.43</v>
      </c>
      <c r="DS215" s="1">
        <v>15.61286996817419</v>
      </c>
      <c r="DT215" s="1">
        <v>1.096673023301759</v>
      </c>
      <c r="DU215" s="1">
        <v>0.1345180029839476</v>
      </c>
      <c r="DV215" s="1">
        <v>0.0</v>
      </c>
      <c r="DW215" s="1">
        <v>-57.61760333333334</v>
      </c>
      <c r="DX215" s="1">
        <v>3.894068075639645</v>
      </c>
      <c r="DY215" s="1">
        <v>0.3426042824049676</v>
      </c>
      <c r="DZ215" s="1">
        <v>0.0</v>
      </c>
      <c r="EA215" s="1">
        <v>339.5477849344588</v>
      </c>
      <c r="EB215" s="1">
        <v>143.0609294623837</v>
      </c>
      <c r="EC215" s="1">
        <v>12.55256824292536</v>
      </c>
      <c r="ED215" s="1">
        <v>0.0</v>
      </c>
      <c r="EE215" s="1">
        <v>1.09898775</v>
      </c>
      <c r="EF215" s="1">
        <v>0.300456697936209</v>
      </c>
      <c r="EG215" s="1">
        <v>0.02996969089659585</v>
      </c>
      <c r="EH215" s="1">
        <v>0.0</v>
      </c>
      <c r="EI215" s="1">
        <v>2.039567424386544</v>
      </c>
      <c r="EJ215" s="1">
        <v>0.05631610692351568</v>
      </c>
      <c r="EK215" s="1">
        <v>0.00424221041893136</v>
      </c>
      <c r="EL215" s="1">
        <v>1.0</v>
      </c>
      <c r="EM215" s="1">
        <v>1.0</v>
      </c>
      <c r="EN215" s="1">
        <v>5.0</v>
      </c>
      <c r="EO215" s="1" t="s">
        <v>371</v>
      </c>
      <c r="EP215" s="1">
        <v>2.94339</v>
      </c>
      <c r="EQ215" s="1">
        <v>2.80129</v>
      </c>
      <c r="ER215" s="1">
        <v>0.16102</v>
      </c>
      <c r="ES215" s="1">
        <v>0.16719</v>
      </c>
      <c r="ET215" s="1">
        <v>0.117944</v>
      </c>
      <c r="EU215" s="1">
        <v>0.11455</v>
      </c>
      <c r="EV215" s="1">
        <v>17236.0</v>
      </c>
      <c r="EW215" s="1">
        <v>17941.0</v>
      </c>
      <c r="EX215" s="1">
        <v>23887.0</v>
      </c>
      <c r="EY215" s="1">
        <v>25066.4</v>
      </c>
      <c r="EZ215" s="1">
        <v>33721.5</v>
      </c>
      <c r="FA215" s="1">
        <v>35437.7</v>
      </c>
      <c r="FB215" s="1">
        <v>43543.3</v>
      </c>
      <c r="FC215" s="1">
        <v>46332.7</v>
      </c>
      <c r="FD215" s="1">
        <v>1.55405</v>
      </c>
      <c r="FE215" s="1">
        <v>1.8893</v>
      </c>
      <c r="FF215" s="1">
        <v>0.139445</v>
      </c>
      <c r="FG215" s="1">
        <v>0.0</v>
      </c>
      <c r="FH215" s="1">
        <v>29.6916</v>
      </c>
      <c r="FI215" s="1">
        <v>999.9</v>
      </c>
      <c r="FJ215" s="1">
        <v>65.2</v>
      </c>
      <c r="FK215" s="1">
        <v>32.8</v>
      </c>
      <c r="FL215" s="1">
        <v>32.8694</v>
      </c>
      <c r="FM215" s="1">
        <v>64.5058</v>
      </c>
      <c r="FN215" s="1">
        <v>25.5208</v>
      </c>
      <c r="FO215" s="1">
        <v>1.0</v>
      </c>
      <c r="FP215" s="1">
        <v>0.31908</v>
      </c>
      <c r="FQ215" s="1">
        <v>1.18597</v>
      </c>
      <c r="FR215" s="1">
        <v>20.3175</v>
      </c>
      <c r="FS215" s="1">
        <v>5.2122</v>
      </c>
      <c r="FT215" s="1">
        <v>11.9077</v>
      </c>
      <c r="FU215" s="1">
        <v>5.0028</v>
      </c>
      <c r="FV215" s="1">
        <v>3.28958</v>
      </c>
      <c r="FW215" s="1">
        <v>9999.0</v>
      </c>
      <c r="FX215" s="1">
        <v>9999.0</v>
      </c>
      <c r="FY215" s="1">
        <v>9999.0</v>
      </c>
      <c r="FZ215" s="1">
        <v>999.9</v>
      </c>
      <c r="GA215" s="1">
        <v>1.85941</v>
      </c>
      <c r="GB215" s="1">
        <v>1.85432</v>
      </c>
      <c r="GC215" s="1">
        <v>1.8576</v>
      </c>
      <c r="GD215" s="1">
        <v>1.85593</v>
      </c>
      <c r="GE215" s="1">
        <v>1.85474</v>
      </c>
      <c r="GF215" s="1">
        <v>1.85449</v>
      </c>
      <c r="GG215" s="1">
        <v>1.85303</v>
      </c>
      <c r="GH215" s="1">
        <v>1.85625</v>
      </c>
      <c r="GI215" s="1">
        <v>0.0</v>
      </c>
      <c r="GJ215" s="1">
        <v>0.0</v>
      </c>
      <c r="GK215" s="1">
        <v>0.0</v>
      </c>
      <c r="GL215" s="1">
        <v>0.0</v>
      </c>
      <c r="GM215" s="1" t="s">
        <v>350</v>
      </c>
      <c r="GN215" s="1" t="s">
        <v>351</v>
      </c>
      <c r="GO215" s="1" t="s">
        <v>352</v>
      </c>
      <c r="GP215" s="1" t="s">
        <v>352</v>
      </c>
      <c r="GQ215" s="1" t="s">
        <v>352</v>
      </c>
      <c r="GR215" s="1" t="s">
        <v>352</v>
      </c>
      <c r="GS215" s="1">
        <v>0.0</v>
      </c>
      <c r="GT215" s="1">
        <v>100.0</v>
      </c>
      <c r="GU215" s="1">
        <v>100.0</v>
      </c>
      <c r="GV215" s="1">
        <v>2.18</v>
      </c>
      <c r="GW215" s="1">
        <v>0.0422</v>
      </c>
      <c r="GX215" s="1">
        <v>0.3926636889836393</v>
      </c>
      <c r="GY215" s="1">
        <v>0.003036990343597491</v>
      </c>
      <c r="GZ215" s="1">
        <v>-1.538114387597119E-6</v>
      </c>
      <c r="HA215" s="1">
        <v>3.390969119432733E-10</v>
      </c>
      <c r="HB215" s="1">
        <v>-0.02894341138822331</v>
      </c>
      <c r="HC215" s="1">
        <v>0.009762198319610341</v>
      </c>
      <c r="HD215" s="1">
        <v>-3.338778216718564E-4</v>
      </c>
      <c r="HE215" s="1">
        <v>2.632278881966732E-6</v>
      </c>
      <c r="HF215" s="1">
        <v>6.0</v>
      </c>
      <c r="HG215" s="1">
        <v>2134.0</v>
      </c>
      <c r="HH215" s="1">
        <v>2.0</v>
      </c>
      <c r="HI215" s="1">
        <v>31.0</v>
      </c>
      <c r="HJ215" s="1">
        <v>1131.1</v>
      </c>
      <c r="HK215" s="1">
        <v>1131.4</v>
      </c>
      <c r="HL215" s="1">
        <v>2.20337</v>
      </c>
      <c r="HM215" s="1">
        <v>2.27783</v>
      </c>
      <c r="HN215" s="1">
        <v>1.4978</v>
      </c>
      <c r="HO215" s="1">
        <v>2.30835</v>
      </c>
      <c r="HP215" s="1">
        <v>1.54785</v>
      </c>
      <c r="HQ215" s="1">
        <v>2.4353</v>
      </c>
      <c r="HR215" s="1">
        <v>35.9879</v>
      </c>
      <c r="HS215" s="1">
        <v>15.7694</v>
      </c>
      <c r="HT215" s="1">
        <v>18.0</v>
      </c>
      <c r="HU215" s="1">
        <v>292.038</v>
      </c>
      <c r="HV215" s="1">
        <v>511.819</v>
      </c>
      <c r="HW215" s="1">
        <v>28.2982</v>
      </c>
      <c r="HX215" s="1">
        <v>31.1429</v>
      </c>
      <c r="HY215" s="1">
        <v>30.0011</v>
      </c>
      <c r="HZ215" s="1">
        <v>30.9899</v>
      </c>
      <c r="IA215" s="1">
        <v>31.0593</v>
      </c>
      <c r="IB215" s="1">
        <v>44.1171</v>
      </c>
      <c r="IC215" s="1">
        <v>23.8525</v>
      </c>
      <c r="ID215" s="1">
        <v>56.1939</v>
      </c>
      <c r="IE215" s="1">
        <v>28.2393</v>
      </c>
      <c r="IF215" s="1">
        <v>1035.02</v>
      </c>
      <c r="IG215" s="1">
        <v>26.1319</v>
      </c>
      <c r="IH215" s="1">
        <v>100.697</v>
      </c>
      <c r="II215" s="1">
        <v>100.418</v>
      </c>
      <c r="IJ215" s="1" t="s">
        <v>353</v>
      </c>
    </row>
    <row r="216" ht="15.75" hidden="1" customHeight="1">
      <c r="A216" s="1">
        <v>200.0</v>
      </c>
      <c r="B216" s="1">
        <v>1.6598804546E9</v>
      </c>
      <c r="C216" s="1">
        <v>197.5</v>
      </c>
      <c r="D216" s="1" t="s">
        <v>731</v>
      </c>
      <c r="E216" s="1" t="s">
        <v>732</v>
      </c>
      <c r="F216" s="1">
        <v>1.0</v>
      </c>
      <c r="H216" s="1" t="s">
        <v>345</v>
      </c>
      <c r="M216" s="1" t="s">
        <v>346</v>
      </c>
      <c r="N216" s="1">
        <v>1.659880447099999E9</v>
      </c>
      <c r="O216" s="1">
        <f t="shared" si="1"/>
        <v>0.0009689711319</v>
      </c>
      <c r="P216" s="1">
        <f t="shared" si="2"/>
        <v>0.9689711319</v>
      </c>
      <c r="Q216" s="1">
        <f t="shared" si="3"/>
        <v>15.67243404</v>
      </c>
      <c r="R216" s="1">
        <f t="shared" si="4"/>
        <v>919.1352</v>
      </c>
      <c r="S216" s="1">
        <f t="shared" si="5"/>
        <v>344.7689255</v>
      </c>
      <c r="T216" s="1">
        <f t="shared" si="6"/>
        <v>34.19896942</v>
      </c>
      <c r="U216" s="1">
        <f t="shared" si="7"/>
        <v>91.17259205</v>
      </c>
      <c r="V216" s="1">
        <f t="shared" si="8"/>
        <v>0.04570231462</v>
      </c>
      <c r="W216" s="1">
        <f t="shared" si="9"/>
        <v>2.914785236</v>
      </c>
      <c r="X216" s="1">
        <f t="shared" si="10"/>
        <v>0.04530791854</v>
      </c>
      <c r="Y216" s="1">
        <f t="shared" si="11"/>
        <v>0.0283526002</v>
      </c>
      <c r="Z216" s="1">
        <f t="shared" si="12"/>
        <v>321.5136122</v>
      </c>
      <c r="AA216" s="1">
        <f t="shared" si="13"/>
        <v>32.69699214</v>
      </c>
      <c r="AB216" s="1">
        <f t="shared" si="14"/>
        <v>31.93139333</v>
      </c>
      <c r="AC216" s="1">
        <f t="shared" si="15"/>
        <v>4.756572049</v>
      </c>
      <c r="AD216" s="1">
        <f t="shared" si="16"/>
        <v>60.01190059</v>
      </c>
      <c r="AE216" s="1">
        <f t="shared" si="17"/>
        <v>2.715072219</v>
      </c>
      <c r="AF216" s="1">
        <f t="shared" si="18"/>
        <v>4.524223016</v>
      </c>
      <c r="AG216" s="1">
        <f t="shared" si="19"/>
        <v>2.04149983</v>
      </c>
      <c r="AH216" s="1">
        <f t="shared" si="20"/>
        <v>-42.73162692</v>
      </c>
      <c r="AI216" s="1">
        <f t="shared" si="21"/>
        <v>-138.5237291</v>
      </c>
      <c r="AJ216" s="1">
        <f t="shared" si="22"/>
        <v>-10.72387008</v>
      </c>
      <c r="AK216" s="1">
        <f t="shared" si="23"/>
        <v>129.5343861</v>
      </c>
      <c r="AL216" s="1">
        <f t="shared" si="24"/>
        <v>47.07880769</v>
      </c>
      <c r="AM216" s="1">
        <f t="shared" si="25"/>
        <v>0.9598470864</v>
      </c>
      <c r="AN216" s="1">
        <f t="shared" si="26"/>
        <v>15.67243404</v>
      </c>
      <c r="AO216" s="1">
        <v>1025.302241664971</v>
      </c>
      <c r="AP216" s="1">
        <v>980.4704363636364</v>
      </c>
      <c r="AQ216" s="1">
        <v>5.008841625337717</v>
      </c>
      <c r="AR216" s="1">
        <v>65.04443455469847</v>
      </c>
      <c r="AS216" s="1">
        <f t="shared" si="27"/>
        <v>0.9689711319</v>
      </c>
      <c r="AT216" s="1">
        <v>26.23511767599011</v>
      </c>
      <c r="AU216" s="1">
        <v>27.36752666666665</v>
      </c>
      <c r="AV216" s="1">
        <v>-2.752195078615658E-4</v>
      </c>
      <c r="AW216" s="1">
        <v>82.47804808777816</v>
      </c>
      <c r="AX216" s="1">
        <v>194.0</v>
      </c>
      <c r="AY216" s="1">
        <v>39.0</v>
      </c>
      <c r="AZ216" s="1">
        <f t="shared" si="28"/>
        <v>1</v>
      </c>
      <c r="BA216" s="1">
        <f t="shared" si="29"/>
        <v>0</v>
      </c>
      <c r="BB216" s="1">
        <f t="shared" si="30"/>
        <v>51733.56964</v>
      </c>
      <c r="BC216" s="1">
        <f t="shared" si="31"/>
        <v>1999.988667</v>
      </c>
      <c r="BD216" s="1">
        <f t="shared" si="32"/>
        <v>1681.19018</v>
      </c>
      <c r="BE216" s="1">
        <f t="shared" si="33"/>
        <v>0.8405998534</v>
      </c>
      <c r="BF216" s="1">
        <f t="shared" si="34"/>
        <v>0.1607577171</v>
      </c>
      <c r="BG216" s="1">
        <v>6.0</v>
      </c>
      <c r="BH216" s="1">
        <v>0.5</v>
      </c>
      <c r="BI216" s="1" t="s">
        <v>347</v>
      </c>
      <c r="BJ216" s="1">
        <v>2.0</v>
      </c>
      <c r="BK216" s="1" t="b">
        <v>1</v>
      </c>
      <c r="BL216" s="1">
        <v>1.659880447099999E9</v>
      </c>
      <c r="BM216" s="1">
        <v>919.1351999999998</v>
      </c>
      <c r="BN216" s="1">
        <v>976.6725333333335</v>
      </c>
      <c r="BO216" s="1">
        <v>27.37136666666667</v>
      </c>
      <c r="BP216" s="1">
        <v>26.25138666666667</v>
      </c>
      <c r="BQ216" s="1">
        <v>916.9898666666668</v>
      </c>
      <c r="BR216" s="1">
        <v>27.32916666666666</v>
      </c>
      <c r="BS216" s="1">
        <v>500.1382666666667</v>
      </c>
      <c r="BT216" s="1">
        <v>99.09390000000002</v>
      </c>
      <c r="BU216" s="1">
        <v>0.09998578666666667</v>
      </c>
      <c r="BV216" s="1">
        <v>31.04987333333333</v>
      </c>
      <c r="BW216" s="1">
        <v>31.93139333333333</v>
      </c>
      <c r="BX216" s="1">
        <v>999.8999999999999</v>
      </c>
      <c r="BY216" s="1">
        <v>0.0</v>
      </c>
      <c r="BZ216" s="1">
        <v>0.0</v>
      </c>
      <c r="CA216" s="1">
        <v>10006.746</v>
      </c>
      <c r="CB216" s="1">
        <v>0.0</v>
      </c>
      <c r="CC216" s="1">
        <v>845.6479333333334</v>
      </c>
      <c r="CD216" s="1">
        <v>-57.53744666666667</v>
      </c>
      <c r="CE216" s="1">
        <v>945.0014</v>
      </c>
      <c r="CF216" s="1">
        <v>1003.002133333334</v>
      </c>
      <c r="CG216" s="1">
        <v>1.11998</v>
      </c>
      <c r="CH216" s="1">
        <v>976.6725333333335</v>
      </c>
      <c r="CI216" s="1">
        <v>26.25138666666667</v>
      </c>
      <c r="CJ216" s="1">
        <v>2.712336666666666</v>
      </c>
      <c r="CK216" s="1">
        <v>2.601354</v>
      </c>
      <c r="CL216" s="1">
        <v>22.36005333333334</v>
      </c>
      <c r="CM216" s="1">
        <v>21.67490666666666</v>
      </c>
      <c r="CN216" s="1">
        <v>1999.988666666667</v>
      </c>
      <c r="CO216" s="1">
        <v>0.9800064</v>
      </c>
      <c r="CP216" s="1">
        <v>0.01999394666666667</v>
      </c>
      <c r="CQ216" s="1">
        <v>0.0</v>
      </c>
      <c r="CR216" s="1">
        <v>2.342666666666667</v>
      </c>
      <c r="CS216" s="1">
        <v>0.0</v>
      </c>
      <c r="CT216" s="1">
        <v>18455.38</v>
      </c>
      <c r="CU216" s="1">
        <v>17412.25333333333</v>
      </c>
      <c r="CV216" s="1">
        <v>40.437</v>
      </c>
      <c r="CW216" s="1">
        <v>41.4622</v>
      </c>
      <c r="CX216" s="1">
        <v>40.354</v>
      </c>
      <c r="CY216" s="1">
        <v>39.91633333333334</v>
      </c>
      <c r="CZ216" s="1">
        <v>40.6082</v>
      </c>
      <c r="DA216" s="1">
        <v>1959.998666666667</v>
      </c>
      <c r="DB216" s="1">
        <v>39.99</v>
      </c>
      <c r="DC216" s="1">
        <v>0.0</v>
      </c>
      <c r="DD216" s="1">
        <v>1.6598804531E9</v>
      </c>
      <c r="DE216" s="1">
        <v>0.0</v>
      </c>
      <c r="DF216" s="1">
        <v>0.0</v>
      </c>
      <c r="DG216" s="1" t="s">
        <v>348</v>
      </c>
      <c r="DH216" s="1">
        <v>1.6598125901E9</v>
      </c>
      <c r="DI216" s="1">
        <v>1.6598125706E9</v>
      </c>
      <c r="DJ216" s="1">
        <v>0.0</v>
      </c>
      <c r="DK216" s="1">
        <v>-0.048</v>
      </c>
      <c r="DL216" s="1">
        <v>0.0</v>
      </c>
      <c r="DM216" s="1">
        <v>2.986</v>
      </c>
      <c r="DN216" s="1">
        <v>0.016</v>
      </c>
      <c r="DO216" s="1">
        <v>2000.0</v>
      </c>
      <c r="DP216" s="1">
        <v>27.0</v>
      </c>
      <c r="DQ216" s="1">
        <v>0.33</v>
      </c>
      <c r="DR216" s="1">
        <v>0.43</v>
      </c>
      <c r="DS216" s="1">
        <v>15.63069228747338</v>
      </c>
      <c r="DT216" s="1">
        <v>0.6923400346930272</v>
      </c>
      <c r="DU216" s="1">
        <v>0.1149787078787029</v>
      </c>
      <c r="DV216" s="1">
        <v>0.0</v>
      </c>
      <c r="DW216" s="1">
        <v>-57.55463000000002</v>
      </c>
      <c r="DX216" s="1">
        <v>4.580873859844294</v>
      </c>
      <c r="DY216" s="1">
        <v>0.3799607779319691</v>
      </c>
      <c r="DZ216" s="1">
        <v>0.0</v>
      </c>
      <c r="EA216" s="1">
        <v>343.2598341169216</v>
      </c>
      <c r="EB216" s="1">
        <v>143.3769862288831</v>
      </c>
      <c r="EC216" s="1">
        <v>12.57674953080179</v>
      </c>
      <c r="ED216" s="1">
        <v>0.0</v>
      </c>
      <c r="EE216" s="1">
        <v>1.10526325</v>
      </c>
      <c r="EF216" s="1">
        <v>0.3074666791744836</v>
      </c>
      <c r="EG216" s="1">
        <v>0.0307741091981149</v>
      </c>
      <c r="EH216" s="1">
        <v>0.0</v>
      </c>
      <c r="EI216" s="1">
        <v>2.040541770529002</v>
      </c>
      <c r="EJ216" s="1">
        <v>0.05832997224314145</v>
      </c>
      <c r="EK216" s="1">
        <v>0.004394083873542592</v>
      </c>
      <c r="EL216" s="1">
        <v>1.0</v>
      </c>
      <c r="EM216" s="1">
        <v>1.0</v>
      </c>
      <c r="EN216" s="1">
        <v>5.0</v>
      </c>
      <c r="EO216" s="1" t="s">
        <v>371</v>
      </c>
      <c r="EP216" s="1">
        <v>2.9435</v>
      </c>
      <c r="EQ216" s="1">
        <v>2.80128</v>
      </c>
      <c r="ER216" s="1">
        <v>0.161548</v>
      </c>
      <c r="ES216" s="1">
        <v>0.167694</v>
      </c>
      <c r="ET216" s="1">
        <v>0.117927</v>
      </c>
      <c r="EU216" s="1">
        <v>0.114535</v>
      </c>
      <c r="EV216" s="1">
        <v>17225.2</v>
      </c>
      <c r="EW216" s="1">
        <v>17930.1</v>
      </c>
      <c r="EX216" s="1">
        <v>23887.1</v>
      </c>
      <c r="EY216" s="1">
        <v>25066.3</v>
      </c>
      <c r="EZ216" s="1">
        <v>33722.3</v>
      </c>
      <c r="FA216" s="1">
        <v>35438.3</v>
      </c>
      <c r="FB216" s="1">
        <v>43543.4</v>
      </c>
      <c r="FC216" s="1">
        <v>46332.7</v>
      </c>
      <c r="FD216" s="1">
        <v>1.55397</v>
      </c>
      <c r="FE216" s="1">
        <v>1.88927</v>
      </c>
      <c r="FF216" s="1">
        <v>0.139304</v>
      </c>
      <c r="FG216" s="1">
        <v>0.0</v>
      </c>
      <c r="FH216" s="1">
        <v>29.6945</v>
      </c>
      <c r="FI216" s="1">
        <v>999.9</v>
      </c>
      <c r="FJ216" s="1">
        <v>65.2</v>
      </c>
      <c r="FK216" s="1">
        <v>32.8</v>
      </c>
      <c r="FL216" s="1">
        <v>32.8701</v>
      </c>
      <c r="FM216" s="1">
        <v>64.6458</v>
      </c>
      <c r="FN216" s="1">
        <v>26.258</v>
      </c>
      <c r="FO216" s="1">
        <v>1.0</v>
      </c>
      <c r="FP216" s="1">
        <v>0.319309</v>
      </c>
      <c r="FQ216" s="1">
        <v>1.18501</v>
      </c>
      <c r="FR216" s="1">
        <v>20.3175</v>
      </c>
      <c r="FS216" s="1">
        <v>5.2125</v>
      </c>
      <c r="FT216" s="1">
        <v>11.9072</v>
      </c>
      <c r="FU216" s="1">
        <v>5.0029</v>
      </c>
      <c r="FV216" s="1">
        <v>3.28958</v>
      </c>
      <c r="FW216" s="1">
        <v>9999.0</v>
      </c>
      <c r="FX216" s="1">
        <v>9999.0</v>
      </c>
      <c r="FY216" s="1">
        <v>9999.0</v>
      </c>
      <c r="FZ216" s="1">
        <v>999.9</v>
      </c>
      <c r="GA216" s="1">
        <v>1.85942</v>
      </c>
      <c r="GB216" s="1">
        <v>1.85434</v>
      </c>
      <c r="GC216" s="1">
        <v>1.85761</v>
      </c>
      <c r="GD216" s="1">
        <v>1.85593</v>
      </c>
      <c r="GE216" s="1">
        <v>1.85476</v>
      </c>
      <c r="GF216" s="1">
        <v>1.85451</v>
      </c>
      <c r="GG216" s="1">
        <v>1.85303</v>
      </c>
      <c r="GH216" s="1">
        <v>1.85624</v>
      </c>
      <c r="GI216" s="1">
        <v>0.0</v>
      </c>
      <c r="GJ216" s="1">
        <v>0.0</v>
      </c>
      <c r="GK216" s="1">
        <v>0.0</v>
      </c>
      <c r="GL216" s="1">
        <v>0.0</v>
      </c>
      <c r="GM216" s="1" t="s">
        <v>350</v>
      </c>
      <c r="GN216" s="1" t="s">
        <v>351</v>
      </c>
      <c r="GO216" s="1" t="s">
        <v>352</v>
      </c>
      <c r="GP216" s="1" t="s">
        <v>352</v>
      </c>
      <c r="GQ216" s="1" t="s">
        <v>352</v>
      </c>
      <c r="GR216" s="1" t="s">
        <v>352</v>
      </c>
      <c r="GS216" s="1">
        <v>0.0</v>
      </c>
      <c r="GT216" s="1">
        <v>100.0</v>
      </c>
      <c r="GU216" s="1">
        <v>100.0</v>
      </c>
      <c r="GV216" s="1">
        <v>2.185</v>
      </c>
      <c r="GW216" s="1">
        <v>0.0422</v>
      </c>
      <c r="GX216" s="1">
        <v>0.3926636889836393</v>
      </c>
      <c r="GY216" s="1">
        <v>0.003036990343597491</v>
      </c>
      <c r="GZ216" s="1">
        <v>-1.538114387597119E-6</v>
      </c>
      <c r="HA216" s="1">
        <v>3.390969119432733E-10</v>
      </c>
      <c r="HB216" s="1">
        <v>-0.02894341138822331</v>
      </c>
      <c r="HC216" s="1">
        <v>0.009762198319610341</v>
      </c>
      <c r="HD216" s="1">
        <v>-3.338778216718564E-4</v>
      </c>
      <c r="HE216" s="1">
        <v>2.632278881966732E-6</v>
      </c>
      <c r="HF216" s="1">
        <v>6.0</v>
      </c>
      <c r="HG216" s="1">
        <v>2134.0</v>
      </c>
      <c r="HH216" s="1">
        <v>2.0</v>
      </c>
      <c r="HI216" s="1">
        <v>31.0</v>
      </c>
      <c r="HJ216" s="1">
        <v>1131.1</v>
      </c>
      <c r="HK216" s="1">
        <v>1131.4</v>
      </c>
      <c r="HL216" s="1">
        <v>2.21558</v>
      </c>
      <c r="HM216" s="1">
        <v>2.2937</v>
      </c>
      <c r="HN216" s="1">
        <v>1.4978</v>
      </c>
      <c r="HO216" s="1">
        <v>2.30835</v>
      </c>
      <c r="HP216" s="1">
        <v>1.54785</v>
      </c>
      <c r="HQ216" s="1">
        <v>2.26685</v>
      </c>
      <c r="HR216" s="1">
        <v>35.9879</v>
      </c>
      <c r="HS216" s="1">
        <v>15.7519</v>
      </c>
      <c r="HT216" s="1">
        <v>18.0</v>
      </c>
      <c r="HU216" s="1">
        <v>292.01</v>
      </c>
      <c r="HV216" s="1">
        <v>511.807</v>
      </c>
      <c r="HW216" s="1">
        <v>28.2815</v>
      </c>
      <c r="HX216" s="1">
        <v>31.1435</v>
      </c>
      <c r="HY216" s="1">
        <v>30.001</v>
      </c>
      <c r="HZ216" s="1">
        <v>30.9906</v>
      </c>
      <c r="IA216" s="1">
        <v>31.06</v>
      </c>
      <c r="IB216" s="1">
        <v>44.3438</v>
      </c>
      <c r="IC216" s="1">
        <v>23.8525</v>
      </c>
      <c r="ID216" s="1">
        <v>56.1939</v>
      </c>
      <c r="IE216" s="1">
        <v>28.1794</v>
      </c>
      <c r="IF216" s="1">
        <v>1045.04</v>
      </c>
      <c r="IG216" s="1">
        <v>26.1315</v>
      </c>
      <c r="IH216" s="1">
        <v>100.698</v>
      </c>
      <c r="II216" s="1">
        <v>100.418</v>
      </c>
      <c r="IJ216" s="1" t="s">
        <v>353</v>
      </c>
    </row>
    <row r="217" ht="15.75" hidden="1" customHeight="1">
      <c r="A217" s="1">
        <v>201.0</v>
      </c>
      <c r="B217" s="1">
        <v>1.6598804556E9</v>
      </c>
      <c r="C217" s="1">
        <v>198.5</v>
      </c>
      <c r="D217" s="1" t="s">
        <v>733</v>
      </c>
      <c r="E217" s="1" t="s">
        <v>734</v>
      </c>
      <c r="F217" s="1">
        <v>1.0</v>
      </c>
      <c r="H217" s="1" t="s">
        <v>345</v>
      </c>
      <c r="M217" s="1" t="s">
        <v>346</v>
      </c>
      <c r="N217" s="1">
        <v>1.6598804476E9</v>
      </c>
      <c r="O217" s="1">
        <f t="shared" si="1"/>
        <v>0.0009772759593</v>
      </c>
      <c r="P217" s="1">
        <f t="shared" si="2"/>
        <v>0.9772759593</v>
      </c>
      <c r="Q217" s="1">
        <f t="shared" si="3"/>
        <v>15.77601272</v>
      </c>
      <c r="R217" s="1">
        <f t="shared" si="4"/>
        <v>921.592375</v>
      </c>
      <c r="S217" s="1">
        <f t="shared" si="5"/>
        <v>348.0629022</v>
      </c>
      <c r="T217" s="1">
        <f t="shared" si="6"/>
        <v>34.52568131</v>
      </c>
      <c r="U217" s="1">
        <f t="shared" si="7"/>
        <v>91.41624816</v>
      </c>
      <c r="V217" s="1">
        <f t="shared" si="8"/>
        <v>0.04608561212</v>
      </c>
      <c r="W217" s="1">
        <f t="shared" si="9"/>
        <v>2.914806024</v>
      </c>
      <c r="X217" s="1">
        <f t="shared" si="10"/>
        <v>0.04568460699</v>
      </c>
      <c r="Y217" s="1">
        <f t="shared" si="11"/>
        <v>0.02858861713</v>
      </c>
      <c r="Z217" s="1">
        <f t="shared" si="12"/>
        <v>321.5120295</v>
      </c>
      <c r="AA217" s="1">
        <f t="shared" si="13"/>
        <v>32.69519675</v>
      </c>
      <c r="AB217" s="1">
        <f t="shared" si="14"/>
        <v>31.93305625</v>
      </c>
      <c r="AC217" s="1">
        <f t="shared" si="15"/>
        <v>4.75701999</v>
      </c>
      <c r="AD217" s="1">
        <f t="shared" si="16"/>
        <v>60.00910971</v>
      </c>
      <c r="AE217" s="1">
        <f t="shared" si="17"/>
        <v>2.715006175</v>
      </c>
      <c r="AF217" s="1">
        <f t="shared" si="18"/>
        <v>4.52432337</v>
      </c>
      <c r="AG217" s="1">
        <f t="shared" si="19"/>
        <v>2.042013815</v>
      </c>
      <c r="AH217" s="1">
        <f t="shared" si="20"/>
        <v>-43.0978698</v>
      </c>
      <c r="AI217" s="1">
        <f t="shared" si="21"/>
        <v>-138.724878</v>
      </c>
      <c r="AJ217" s="1">
        <f t="shared" si="22"/>
        <v>-10.73947414</v>
      </c>
      <c r="AK217" s="1">
        <f t="shared" si="23"/>
        <v>128.9498076</v>
      </c>
      <c r="AL217" s="1">
        <f t="shared" si="24"/>
        <v>47.0359977</v>
      </c>
      <c r="AM217" s="1">
        <f t="shared" si="25"/>
        <v>0.9622452821</v>
      </c>
      <c r="AN217" s="1">
        <f t="shared" si="26"/>
        <v>15.77601272</v>
      </c>
      <c r="AO217" s="1">
        <v>1030.227363253109</v>
      </c>
      <c r="AP217" s="1">
        <v>985.4103393939395</v>
      </c>
      <c r="AQ217" s="1">
        <v>4.980953922031001</v>
      </c>
      <c r="AR217" s="1">
        <v>65.04443455469847</v>
      </c>
      <c r="AS217" s="1">
        <f t="shared" si="27"/>
        <v>0.9772759593</v>
      </c>
      <c r="AT217" s="1">
        <v>26.21772248216626</v>
      </c>
      <c r="AU217" s="1">
        <v>27.36113272727272</v>
      </c>
      <c r="AV217" s="1">
        <v>-4.775747188629877E-4</v>
      </c>
      <c r="AW217" s="1">
        <v>82.47804808777816</v>
      </c>
      <c r="AX217" s="1">
        <v>194.0</v>
      </c>
      <c r="AY217" s="1">
        <v>39.0</v>
      </c>
      <c r="AZ217" s="1">
        <f t="shared" si="28"/>
        <v>1</v>
      </c>
      <c r="BA217" s="1">
        <f t="shared" si="29"/>
        <v>0</v>
      </c>
      <c r="BB217" s="1">
        <f t="shared" si="30"/>
        <v>51734.09092</v>
      </c>
      <c r="BC217" s="1">
        <f t="shared" si="31"/>
        <v>1999.97875</v>
      </c>
      <c r="BD217" s="1">
        <f t="shared" si="32"/>
        <v>1681.18185</v>
      </c>
      <c r="BE217" s="1">
        <f t="shared" si="33"/>
        <v>0.8405998564</v>
      </c>
      <c r="BF217" s="1">
        <f t="shared" si="34"/>
        <v>0.1607577228</v>
      </c>
      <c r="BG217" s="1">
        <v>6.0</v>
      </c>
      <c r="BH217" s="1">
        <v>0.5</v>
      </c>
      <c r="BI217" s="1" t="s">
        <v>347</v>
      </c>
      <c r="BJ217" s="1">
        <v>2.0</v>
      </c>
      <c r="BK217" s="1" t="b">
        <v>1</v>
      </c>
      <c r="BL217" s="1">
        <v>1.6598804476E9</v>
      </c>
      <c r="BM217" s="1">
        <v>921.592375</v>
      </c>
      <c r="BN217" s="1">
        <v>979.083625</v>
      </c>
      <c r="BO217" s="1">
        <v>27.370725</v>
      </c>
      <c r="BP217" s="1">
        <v>26.24795</v>
      </c>
      <c r="BQ217" s="1">
        <v>919.4445000000001</v>
      </c>
      <c r="BR217" s="1">
        <v>27.328525</v>
      </c>
      <c r="BS217" s="1">
        <v>500.1400625</v>
      </c>
      <c r="BT217" s="1">
        <v>99.09380625</v>
      </c>
      <c r="BU217" s="1">
        <v>0.09999205</v>
      </c>
      <c r="BV217" s="1">
        <v>31.0502625</v>
      </c>
      <c r="BW217" s="1">
        <v>31.93305625</v>
      </c>
      <c r="BX217" s="1">
        <v>999.9</v>
      </c>
      <c r="BY217" s="1">
        <v>0.0</v>
      </c>
      <c r="BZ217" s="1">
        <v>0.0</v>
      </c>
      <c r="CA217" s="1">
        <v>10006.874375</v>
      </c>
      <c r="CB217" s="1">
        <v>0.0</v>
      </c>
      <c r="CC217" s="1">
        <v>847.9705</v>
      </c>
      <c r="CD217" s="1">
        <v>-57.49150625</v>
      </c>
      <c r="CE217" s="1">
        <v>947.5270624999999</v>
      </c>
      <c r="CF217" s="1">
        <v>1005.4745</v>
      </c>
      <c r="CG217" s="1">
        <v>1.122774375</v>
      </c>
      <c r="CH217" s="1">
        <v>979.083625</v>
      </c>
      <c r="CI217" s="1">
        <v>26.24795</v>
      </c>
      <c r="CJ217" s="1">
        <v>2.712270625</v>
      </c>
      <c r="CK217" s="1">
        <v>2.60101125</v>
      </c>
      <c r="CL217" s="1">
        <v>22.35965</v>
      </c>
      <c r="CM217" s="1">
        <v>21.67275</v>
      </c>
      <c r="CN217" s="1">
        <v>1999.97875</v>
      </c>
      <c r="CO217" s="1">
        <v>0.9800063125</v>
      </c>
      <c r="CP217" s="1">
        <v>0.01999403125</v>
      </c>
      <c r="CQ217" s="1">
        <v>0.0</v>
      </c>
      <c r="CR217" s="1">
        <v>2.3338125</v>
      </c>
      <c r="CS217" s="1">
        <v>0.0</v>
      </c>
      <c r="CT217" s="1">
        <v>18456.81875</v>
      </c>
      <c r="CU217" s="1">
        <v>17412.16875</v>
      </c>
      <c r="CV217" s="1">
        <v>40.437</v>
      </c>
      <c r="CW217" s="1">
        <v>41.4645625</v>
      </c>
      <c r="CX217" s="1">
        <v>40.3553125</v>
      </c>
      <c r="CY217" s="1">
        <v>39.91762499999999</v>
      </c>
      <c r="CZ217" s="1">
        <v>40.60925</v>
      </c>
      <c r="DA217" s="1">
        <v>1959.98875</v>
      </c>
      <c r="DB217" s="1">
        <v>39.99</v>
      </c>
      <c r="DC217" s="1">
        <v>0.0</v>
      </c>
      <c r="DD217" s="1">
        <v>1.6598804543E9</v>
      </c>
      <c r="DE217" s="1">
        <v>0.0</v>
      </c>
      <c r="DF217" s="1">
        <v>0.0</v>
      </c>
      <c r="DG217" s="1" t="s">
        <v>348</v>
      </c>
      <c r="DH217" s="1">
        <v>1.6598125901E9</v>
      </c>
      <c r="DI217" s="1">
        <v>1.6598125706E9</v>
      </c>
      <c r="DJ217" s="1">
        <v>0.0</v>
      </c>
      <c r="DK217" s="1">
        <v>-0.048</v>
      </c>
      <c r="DL217" s="1">
        <v>0.0</v>
      </c>
      <c r="DM217" s="1">
        <v>2.986</v>
      </c>
      <c r="DN217" s="1">
        <v>0.016</v>
      </c>
      <c r="DO217" s="1">
        <v>2000.0</v>
      </c>
      <c r="DP217" s="1">
        <v>27.0</v>
      </c>
      <c r="DQ217" s="1">
        <v>0.33</v>
      </c>
      <c r="DR217" s="1">
        <v>0.43</v>
      </c>
      <c r="DS217" s="1">
        <v>15.63069228747338</v>
      </c>
      <c r="DT217" s="1">
        <v>0.6923400346930272</v>
      </c>
      <c r="DU217" s="1">
        <v>0.1149787078787029</v>
      </c>
      <c r="DV217" s="1">
        <v>0.0</v>
      </c>
      <c r="DW217" s="1">
        <v>-57.55463000000002</v>
      </c>
      <c r="DX217" s="1">
        <v>4.580873859844294</v>
      </c>
      <c r="DY217" s="1">
        <v>0.3799607779319691</v>
      </c>
      <c r="DZ217" s="1">
        <v>0.0</v>
      </c>
      <c r="EA217" s="1">
        <v>343.2598341169216</v>
      </c>
      <c r="EB217" s="1">
        <v>143.3769862288831</v>
      </c>
      <c r="EC217" s="1">
        <v>12.57674953080179</v>
      </c>
      <c r="ED217" s="1">
        <v>0.0</v>
      </c>
      <c r="EE217" s="1">
        <v>1.10526325</v>
      </c>
      <c r="EF217" s="1">
        <v>0.3074666791744836</v>
      </c>
      <c r="EG217" s="1">
        <v>0.0307741091981149</v>
      </c>
      <c r="EH217" s="1">
        <v>0.0</v>
      </c>
      <c r="EI217" s="1">
        <v>2.040541770529002</v>
      </c>
      <c r="EJ217" s="1">
        <v>0.05832997224314145</v>
      </c>
      <c r="EK217" s="1">
        <v>0.004394083873542592</v>
      </c>
      <c r="EL217" s="1">
        <v>1.0</v>
      </c>
      <c r="EM217" s="1">
        <v>1.0</v>
      </c>
      <c r="EN217" s="1">
        <v>5.0</v>
      </c>
      <c r="EO217" s="1" t="s">
        <v>371</v>
      </c>
      <c r="EP217" s="1">
        <v>2.9434</v>
      </c>
      <c r="EQ217" s="1">
        <v>2.80133</v>
      </c>
      <c r="ER217" s="1">
        <v>0.16207</v>
      </c>
      <c r="ES217" s="1">
        <v>0.16819</v>
      </c>
      <c r="ET217" s="1">
        <v>0.117906</v>
      </c>
      <c r="EU217" s="1">
        <v>0.114531</v>
      </c>
      <c r="EV217" s="1">
        <v>17214.5</v>
      </c>
      <c r="EW217" s="1">
        <v>17919.3</v>
      </c>
      <c r="EX217" s="1">
        <v>23887.2</v>
      </c>
      <c r="EY217" s="1">
        <v>25066.1</v>
      </c>
      <c r="EZ217" s="1">
        <v>33723.1</v>
      </c>
      <c r="FA217" s="1">
        <v>35438.4</v>
      </c>
      <c r="FB217" s="1">
        <v>43543.4</v>
      </c>
      <c r="FC217" s="1">
        <v>46332.6</v>
      </c>
      <c r="FD217" s="1">
        <v>1.5536</v>
      </c>
      <c r="FE217" s="1">
        <v>1.88925</v>
      </c>
      <c r="FF217" s="1">
        <v>0.139084</v>
      </c>
      <c r="FG217" s="1">
        <v>0.0</v>
      </c>
      <c r="FH217" s="1">
        <v>29.6977</v>
      </c>
      <c r="FI217" s="1">
        <v>999.9</v>
      </c>
      <c r="FJ217" s="1">
        <v>65.2</v>
      </c>
      <c r="FK217" s="1">
        <v>32.8</v>
      </c>
      <c r="FL217" s="1">
        <v>32.8704</v>
      </c>
      <c r="FM217" s="1">
        <v>64.6358</v>
      </c>
      <c r="FN217" s="1">
        <v>25.5008</v>
      </c>
      <c r="FO217" s="1">
        <v>1.0</v>
      </c>
      <c r="FP217" s="1">
        <v>0.319261</v>
      </c>
      <c r="FQ217" s="1">
        <v>1.23151</v>
      </c>
      <c r="FR217" s="1">
        <v>20.3171</v>
      </c>
      <c r="FS217" s="1">
        <v>5.2125</v>
      </c>
      <c r="FT217" s="1">
        <v>11.9074</v>
      </c>
      <c r="FU217" s="1">
        <v>5.00295</v>
      </c>
      <c r="FV217" s="1">
        <v>3.28958</v>
      </c>
      <c r="FW217" s="1">
        <v>9999.0</v>
      </c>
      <c r="FX217" s="1">
        <v>9999.0</v>
      </c>
      <c r="FY217" s="1">
        <v>9999.0</v>
      </c>
      <c r="FZ217" s="1">
        <v>999.9</v>
      </c>
      <c r="GA217" s="1">
        <v>1.85942</v>
      </c>
      <c r="GB217" s="1">
        <v>1.85436</v>
      </c>
      <c r="GC217" s="1">
        <v>1.85762</v>
      </c>
      <c r="GD217" s="1">
        <v>1.85594</v>
      </c>
      <c r="GE217" s="1">
        <v>1.85478</v>
      </c>
      <c r="GF217" s="1">
        <v>1.85451</v>
      </c>
      <c r="GG217" s="1">
        <v>1.85303</v>
      </c>
      <c r="GH217" s="1">
        <v>1.85626</v>
      </c>
      <c r="GI217" s="1">
        <v>0.0</v>
      </c>
      <c r="GJ217" s="1">
        <v>0.0</v>
      </c>
      <c r="GK217" s="1">
        <v>0.0</v>
      </c>
      <c r="GL217" s="1">
        <v>0.0</v>
      </c>
      <c r="GM217" s="1" t="s">
        <v>350</v>
      </c>
      <c r="GN217" s="1" t="s">
        <v>351</v>
      </c>
      <c r="GO217" s="1" t="s">
        <v>352</v>
      </c>
      <c r="GP217" s="1" t="s">
        <v>352</v>
      </c>
      <c r="GQ217" s="1" t="s">
        <v>352</v>
      </c>
      <c r="GR217" s="1" t="s">
        <v>352</v>
      </c>
      <c r="GS217" s="1">
        <v>0.0</v>
      </c>
      <c r="GT217" s="1">
        <v>100.0</v>
      </c>
      <c r="GU217" s="1">
        <v>100.0</v>
      </c>
      <c r="GV217" s="1">
        <v>2.189</v>
      </c>
      <c r="GW217" s="1">
        <v>0.0422</v>
      </c>
      <c r="GX217" s="1">
        <v>0.3926636889836393</v>
      </c>
      <c r="GY217" s="1">
        <v>0.003036990343597491</v>
      </c>
      <c r="GZ217" s="1">
        <v>-1.538114387597119E-6</v>
      </c>
      <c r="HA217" s="1">
        <v>3.390969119432733E-10</v>
      </c>
      <c r="HB217" s="1">
        <v>-0.02894341138822331</v>
      </c>
      <c r="HC217" s="1">
        <v>0.009762198319610341</v>
      </c>
      <c r="HD217" s="1">
        <v>-3.338778216718564E-4</v>
      </c>
      <c r="HE217" s="1">
        <v>2.632278881966732E-6</v>
      </c>
      <c r="HF217" s="1">
        <v>6.0</v>
      </c>
      <c r="HG217" s="1">
        <v>2134.0</v>
      </c>
      <c r="HH217" s="1">
        <v>2.0</v>
      </c>
      <c r="HI217" s="1">
        <v>31.0</v>
      </c>
      <c r="HJ217" s="1">
        <v>1131.1</v>
      </c>
      <c r="HK217" s="1">
        <v>1131.4</v>
      </c>
      <c r="HL217" s="1">
        <v>2.22168</v>
      </c>
      <c r="HM217" s="1">
        <v>2.27661</v>
      </c>
      <c r="HN217" s="1">
        <v>1.4978</v>
      </c>
      <c r="HO217" s="1">
        <v>2.30835</v>
      </c>
      <c r="HP217" s="1">
        <v>1.54785</v>
      </c>
      <c r="HQ217" s="1">
        <v>2.44019</v>
      </c>
      <c r="HR217" s="1">
        <v>35.9879</v>
      </c>
      <c r="HS217" s="1">
        <v>15.7694</v>
      </c>
      <c r="HT217" s="1">
        <v>18.0</v>
      </c>
      <c r="HU217" s="1">
        <v>291.859</v>
      </c>
      <c r="HV217" s="1">
        <v>511.793</v>
      </c>
      <c r="HW217" s="1">
        <v>28.2669</v>
      </c>
      <c r="HX217" s="1">
        <v>31.1442</v>
      </c>
      <c r="HY217" s="1">
        <v>30.0009</v>
      </c>
      <c r="HZ217" s="1">
        <v>30.9908</v>
      </c>
      <c r="IA217" s="1">
        <v>31.0603</v>
      </c>
      <c r="IB217" s="1">
        <v>44.4773</v>
      </c>
      <c r="IC217" s="1">
        <v>23.8525</v>
      </c>
      <c r="ID217" s="1">
        <v>56.1939</v>
      </c>
      <c r="IE217" s="1">
        <v>28.1794</v>
      </c>
      <c r="IF217" s="1">
        <v>1045.04</v>
      </c>
      <c r="IG217" s="1">
        <v>26.1347</v>
      </c>
      <c r="IH217" s="1">
        <v>100.698</v>
      </c>
      <c r="II217" s="1">
        <v>100.418</v>
      </c>
      <c r="IJ217" s="1" t="s">
        <v>353</v>
      </c>
    </row>
    <row r="218" ht="15.75" hidden="1" customHeight="1">
      <c r="A218" s="1">
        <v>202.0</v>
      </c>
      <c r="B218" s="1">
        <v>1.6598804566E9</v>
      </c>
      <c r="C218" s="1">
        <v>199.5</v>
      </c>
      <c r="D218" s="1" t="s">
        <v>735</v>
      </c>
      <c r="E218" s="1" t="s">
        <v>736</v>
      </c>
      <c r="F218" s="1">
        <v>1.0</v>
      </c>
      <c r="H218" s="1" t="s">
        <v>345</v>
      </c>
      <c r="M218" s="1" t="s">
        <v>346</v>
      </c>
      <c r="N218" s="1">
        <v>1.659880449099999E9</v>
      </c>
      <c r="O218" s="1">
        <f t="shared" si="1"/>
        <v>0.0009808262257</v>
      </c>
      <c r="P218" s="1">
        <f t="shared" si="2"/>
        <v>0.9808262257</v>
      </c>
      <c r="Q218" s="1">
        <f t="shared" si="3"/>
        <v>15.87547877</v>
      </c>
      <c r="R218" s="1">
        <f t="shared" si="4"/>
        <v>929.0174</v>
      </c>
      <c r="S218" s="1">
        <f t="shared" si="5"/>
        <v>353.3988939</v>
      </c>
      <c r="T218" s="1">
        <f t="shared" si="6"/>
        <v>35.05492399</v>
      </c>
      <c r="U218" s="1">
        <f t="shared" si="7"/>
        <v>92.15262104</v>
      </c>
      <c r="V218" s="1">
        <f t="shared" si="8"/>
        <v>0.04622176537</v>
      </c>
      <c r="W218" s="1">
        <f t="shared" si="9"/>
        <v>2.914847079</v>
      </c>
      <c r="X218" s="1">
        <f t="shared" si="10"/>
        <v>0.04581840413</v>
      </c>
      <c r="Y218" s="1">
        <f t="shared" si="11"/>
        <v>0.02867244948</v>
      </c>
      <c r="Z218" s="1">
        <f t="shared" si="12"/>
        <v>321.5146762</v>
      </c>
      <c r="AA218" s="1">
        <f t="shared" si="13"/>
        <v>32.69793243</v>
      </c>
      <c r="AB218" s="1">
        <f t="shared" si="14"/>
        <v>31.93864</v>
      </c>
      <c r="AC218" s="1">
        <f t="shared" si="15"/>
        <v>4.75852436</v>
      </c>
      <c r="AD218" s="1">
        <f t="shared" si="16"/>
        <v>59.99857032</v>
      </c>
      <c r="AE218" s="1">
        <f t="shared" si="17"/>
        <v>2.715097337</v>
      </c>
      <c r="AF218" s="1">
        <f t="shared" si="18"/>
        <v>4.525270056</v>
      </c>
      <c r="AG218" s="1">
        <f t="shared" si="19"/>
        <v>2.043427023</v>
      </c>
      <c r="AH218" s="1">
        <f t="shared" si="20"/>
        <v>-43.25443656</v>
      </c>
      <c r="AI218" s="1">
        <f t="shared" si="21"/>
        <v>-139.0274377</v>
      </c>
      <c r="AJ218" s="1">
        <f t="shared" si="22"/>
        <v>-10.76323617</v>
      </c>
      <c r="AK218" s="1">
        <f t="shared" si="23"/>
        <v>128.4695658</v>
      </c>
      <c r="AL218" s="1">
        <f t="shared" si="24"/>
        <v>46.94283568</v>
      </c>
      <c r="AM218" s="1">
        <f t="shared" si="25"/>
        <v>0.9676849681</v>
      </c>
      <c r="AN218" s="1">
        <f t="shared" si="26"/>
        <v>15.87547877</v>
      </c>
      <c r="AO218" s="1">
        <v>1035.144400905104</v>
      </c>
      <c r="AP218" s="1">
        <v>990.3424909090912</v>
      </c>
      <c r="AQ218" s="1">
        <v>4.95403680199726</v>
      </c>
      <c r="AR218" s="1">
        <v>65.04443455469847</v>
      </c>
      <c r="AS218" s="1">
        <f t="shared" si="27"/>
        <v>0.9808262257</v>
      </c>
      <c r="AT218" s="1">
        <v>26.204808757509</v>
      </c>
      <c r="AU218" s="1">
        <v>27.35344848484849</v>
      </c>
      <c r="AV218" s="1">
        <v>-6.445655196563976E-4</v>
      </c>
      <c r="AW218" s="1">
        <v>82.47804808777816</v>
      </c>
      <c r="AX218" s="1">
        <v>194.0</v>
      </c>
      <c r="AY218" s="1">
        <v>39.0</v>
      </c>
      <c r="AZ218" s="1">
        <f t="shared" si="28"/>
        <v>1</v>
      </c>
      <c r="BA218" s="1">
        <f t="shared" si="29"/>
        <v>0</v>
      </c>
      <c r="BB218" s="1">
        <f t="shared" si="30"/>
        <v>51734.62701</v>
      </c>
      <c r="BC218" s="1">
        <f t="shared" si="31"/>
        <v>1999.995333</v>
      </c>
      <c r="BD218" s="1">
        <f t="shared" si="32"/>
        <v>1681.19578</v>
      </c>
      <c r="BE218" s="1">
        <f t="shared" si="33"/>
        <v>0.8405998514</v>
      </c>
      <c r="BF218" s="1">
        <f t="shared" si="34"/>
        <v>0.1607577132</v>
      </c>
      <c r="BG218" s="1">
        <v>6.0</v>
      </c>
      <c r="BH218" s="1">
        <v>0.5</v>
      </c>
      <c r="BI218" s="1" t="s">
        <v>347</v>
      </c>
      <c r="BJ218" s="1">
        <v>2.0</v>
      </c>
      <c r="BK218" s="1" t="b">
        <v>1</v>
      </c>
      <c r="BL218" s="1">
        <v>1.659880449099999E9</v>
      </c>
      <c r="BM218" s="1">
        <v>929.0174</v>
      </c>
      <c r="BN218" s="1">
        <v>986.4114666666667</v>
      </c>
      <c r="BO218" s="1">
        <v>27.37168666666667</v>
      </c>
      <c r="BP218" s="1">
        <v>26.24256666666667</v>
      </c>
      <c r="BQ218" s="1">
        <v>926.8615333333333</v>
      </c>
      <c r="BR218" s="1">
        <v>27.32948666666666</v>
      </c>
      <c r="BS218" s="1">
        <v>500.1405333333333</v>
      </c>
      <c r="BT218" s="1">
        <v>99.09364000000002</v>
      </c>
      <c r="BU218" s="1">
        <v>0.10000378</v>
      </c>
      <c r="BV218" s="1">
        <v>31.05393333333333</v>
      </c>
      <c r="BW218" s="1">
        <v>31.93864</v>
      </c>
      <c r="BX218" s="1">
        <v>999.8999999999999</v>
      </c>
      <c r="BY218" s="1">
        <v>0.0</v>
      </c>
      <c r="BZ218" s="1">
        <v>0.0</v>
      </c>
      <c r="CA218" s="1">
        <v>10007.126</v>
      </c>
      <c r="CB218" s="1">
        <v>0.0</v>
      </c>
      <c r="CC218" s="1">
        <v>842.7009333333333</v>
      </c>
      <c r="CD218" s="1">
        <v>-57.39459333333333</v>
      </c>
      <c r="CE218" s="1">
        <v>955.1619333333334</v>
      </c>
      <c r="CF218" s="1">
        <v>1012.9944</v>
      </c>
      <c r="CG218" s="1">
        <v>1.129117333333333</v>
      </c>
      <c r="CH218" s="1">
        <v>986.4114666666667</v>
      </c>
      <c r="CI218" s="1">
        <v>26.24256666666667</v>
      </c>
      <c r="CJ218" s="1">
        <v>2.712361333333333</v>
      </c>
      <c r="CK218" s="1">
        <v>2.600473333333333</v>
      </c>
      <c r="CL218" s="1">
        <v>22.36019333333333</v>
      </c>
      <c r="CM218" s="1">
        <v>21.66936666666667</v>
      </c>
      <c r="CN218" s="1">
        <v>1999.995333333333</v>
      </c>
      <c r="CO218" s="1">
        <v>0.9800064</v>
      </c>
      <c r="CP218" s="1">
        <v>0.01999394666666666</v>
      </c>
      <c r="CQ218" s="1">
        <v>0.0</v>
      </c>
      <c r="CR218" s="1">
        <v>2.3966</v>
      </c>
      <c r="CS218" s="1">
        <v>0.0</v>
      </c>
      <c r="CT218" s="1">
        <v>18459.54666666667</v>
      </c>
      <c r="CU218" s="1">
        <v>17412.32</v>
      </c>
      <c r="CV218" s="1">
        <v>40.4412</v>
      </c>
      <c r="CW218" s="1">
        <v>41.4706</v>
      </c>
      <c r="CX218" s="1">
        <v>40.3624</v>
      </c>
      <c r="CY218" s="1">
        <v>39.92460000000001</v>
      </c>
      <c r="CZ218" s="1">
        <v>40.6166</v>
      </c>
      <c r="DA218" s="1">
        <v>1960.005333333333</v>
      </c>
      <c r="DB218" s="1">
        <v>39.99</v>
      </c>
      <c r="DC218" s="1">
        <v>0.0</v>
      </c>
      <c r="DD218" s="1">
        <v>1.6598804555E9</v>
      </c>
      <c r="DE218" s="1">
        <v>0.0</v>
      </c>
      <c r="DF218" s="1">
        <v>0.0</v>
      </c>
      <c r="DG218" s="1" t="s">
        <v>348</v>
      </c>
      <c r="DH218" s="1">
        <v>1.6598125901E9</v>
      </c>
      <c r="DI218" s="1">
        <v>1.6598125706E9</v>
      </c>
      <c r="DJ218" s="1">
        <v>0.0</v>
      </c>
      <c r="DK218" s="1">
        <v>-0.048</v>
      </c>
      <c r="DL218" s="1">
        <v>0.0</v>
      </c>
      <c r="DM218" s="1">
        <v>2.986</v>
      </c>
      <c r="DN218" s="1">
        <v>0.016</v>
      </c>
      <c r="DO218" s="1">
        <v>2000.0</v>
      </c>
      <c r="DP218" s="1">
        <v>27.0</v>
      </c>
      <c r="DQ218" s="1">
        <v>0.33</v>
      </c>
      <c r="DR218" s="1">
        <v>0.43</v>
      </c>
      <c r="DS218" s="1">
        <v>15.64855197748641</v>
      </c>
      <c r="DT218" s="1">
        <v>0.6479422187845829</v>
      </c>
      <c r="DU218" s="1">
        <v>0.1124882139886264</v>
      </c>
      <c r="DV218" s="1">
        <v>0.0</v>
      </c>
      <c r="DW218" s="1">
        <v>-57.46157096774195</v>
      </c>
      <c r="DX218" s="1">
        <v>5.267487096774425</v>
      </c>
      <c r="DY218" s="1">
        <v>0.4284228279161942</v>
      </c>
      <c r="DZ218" s="1">
        <v>0.0</v>
      </c>
      <c r="EA218" s="1">
        <v>349.6221340075317</v>
      </c>
      <c r="EB218" s="1">
        <v>158.756757088071</v>
      </c>
      <c r="EC218" s="1">
        <v>13.81502202689399</v>
      </c>
      <c r="ED218" s="1">
        <v>0.0</v>
      </c>
      <c r="EE218" s="1">
        <v>1.112308292682927</v>
      </c>
      <c r="EF218" s="1">
        <v>0.3051947038327496</v>
      </c>
      <c r="EG218" s="1">
        <v>0.03123166372507696</v>
      </c>
      <c r="EH218" s="1">
        <v>0.0</v>
      </c>
      <c r="EI218" s="1">
        <v>2.042215598280526</v>
      </c>
      <c r="EJ218" s="1">
        <v>0.06281377474087625</v>
      </c>
      <c r="EK218" s="1">
        <v>0.004562917731159394</v>
      </c>
      <c r="EL218" s="1">
        <v>1.0</v>
      </c>
      <c r="EM218" s="1">
        <v>1.0</v>
      </c>
      <c r="EN218" s="1">
        <v>5.0</v>
      </c>
      <c r="EO218" s="1" t="s">
        <v>371</v>
      </c>
      <c r="EP218" s="1">
        <v>2.94353</v>
      </c>
      <c r="EQ218" s="1">
        <v>2.80129</v>
      </c>
      <c r="ER218" s="1">
        <v>0.162594</v>
      </c>
      <c r="ES218" s="1">
        <v>0.168699</v>
      </c>
      <c r="ET218" s="1">
        <v>0.117886</v>
      </c>
      <c r="EU218" s="1">
        <v>0.114527</v>
      </c>
      <c r="EV218" s="1">
        <v>17203.6</v>
      </c>
      <c r="EW218" s="1">
        <v>17908.2</v>
      </c>
      <c r="EX218" s="1">
        <v>23887.0</v>
      </c>
      <c r="EY218" s="1">
        <v>25066.0</v>
      </c>
      <c r="EZ218" s="1">
        <v>33723.6</v>
      </c>
      <c r="FA218" s="1">
        <v>35438.6</v>
      </c>
      <c r="FB218" s="1">
        <v>43543.1</v>
      </c>
      <c r="FC218" s="1">
        <v>46332.7</v>
      </c>
      <c r="FD218" s="1">
        <v>1.55335</v>
      </c>
      <c r="FE218" s="1">
        <v>1.8892</v>
      </c>
      <c r="FF218" s="1">
        <v>0.138924</v>
      </c>
      <c r="FG218" s="1">
        <v>0.0</v>
      </c>
      <c r="FH218" s="1">
        <v>29.7009</v>
      </c>
      <c r="FI218" s="1">
        <v>999.9</v>
      </c>
      <c r="FJ218" s="1">
        <v>65.2</v>
      </c>
      <c r="FK218" s="1">
        <v>32.8</v>
      </c>
      <c r="FL218" s="1">
        <v>32.8667</v>
      </c>
      <c r="FM218" s="1">
        <v>64.7158</v>
      </c>
      <c r="FN218" s="1">
        <v>26.2099</v>
      </c>
      <c r="FO218" s="1">
        <v>1.0</v>
      </c>
      <c r="FP218" s="1">
        <v>0.31937</v>
      </c>
      <c r="FQ218" s="1">
        <v>1.27341</v>
      </c>
      <c r="FR218" s="1">
        <v>20.3167</v>
      </c>
      <c r="FS218" s="1">
        <v>5.2125</v>
      </c>
      <c r="FT218" s="1">
        <v>11.9068</v>
      </c>
      <c r="FU218" s="1">
        <v>5.0028</v>
      </c>
      <c r="FV218" s="1">
        <v>3.28958</v>
      </c>
      <c r="FW218" s="1">
        <v>9999.0</v>
      </c>
      <c r="FX218" s="1">
        <v>9999.0</v>
      </c>
      <c r="FY218" s="1">
        <v>9999.0</v>
      </c>
      <c r="FZ218" s="1">
        <v>999.9</v>
      </c>
      <c r="GA218" s="1">
        <v>1.85944</v>
      </c>
      <c r="GB218" s="1">
        <v>1.85438</v>
      </c>
      <c r="GC218" s="1">
        <v>1.85762</v>
      </c>
      <c r="GD218" s="1">
        <v>1.85596</v>
      </c>
      <c r="GE218" s="1">
        <v>1.8548</v>
      </c>
      <c r="GF218" s="1">
        <v>1.85452</v>
      </c>
      <c r="GG218" s="1">
        <v>1.85304</v>
      </c>
      <c r="GH218" s="1">
        <v>1.85627</v>
      </c>
      <c r="GI218" s="1">
        <v>0.0</v>
      </c>
      <c r="GJ218" s="1">
        <v>0.0</v>
      </c>
      <c r="GK218" s="1">
        <v>0.0</v>
      </c>
      <c r="GL218" s="1">
        <v>0.0</v>
      </c>
      <c r="GM218" s="1" t="s">
        <v>350</v>
      </c>
      <c r="GN218" s="1" t="s">
        <v>351</v>
      </c>
      <c r="GO218" s="1" t="s">
        <v>352</v>
      </c>
      <c r="GP218" s="1" t="s">
        <v>352</v>
      </c>
      <c r="GQ218" s="1" t="s">
        <v>352</v>
      </c>
      <c r="GR218" s="1" t="s">
        <v>352</v>
      </c>
      <c r="GS218" s="1">
        <v>0.0</v>
      </c>
      <c r="GT218" s="1">
        <v>100.0</v>
      </c>
      <c r="GU218" s="1">
        <v>100.0</v>
      </c>
      <c r="GV218" s="1">
        <v>2.195</v>
      </c>
      <c r="GW218" s="1">
        <v>0.0423</v>
      </c>
      <c r="GX218" s="1">
        <v>0.3926636889836393</v>
      </c>
      <c r="GY218" s="1">
        <v>0.003036990343597491</v>
      </c>
      <c r="GZ218" s="1">
        <v>-1.538114387597119E-6</v>
      </c>
      <c r="HA218" s="1">
        <v>3.390969119432733E-10</v>
      </c>
      <c r="HB218" s="1">
        <v>-0.02894341138822331</v>
      </c>
      <c r="HC218" s="1">
        <v>0.009762198319610341</v>
      </c>
      <c r="HD218" s="1">
        <v>-3.338778216718564E-4</v>
      </c>
      <c r="HE218" s="1">
        <v>2.632278881966732E-6</v>
      </c>
      <c r="HF218" s="1">
        <v>6.0</v>
      </c>
      <c r="HG218" s="1">
        <v>2134.0</v>
      </c>
      <c r="HH218" s="1">
        <v>2.0</v>
      </c>
      <c r="HI218" s="1">
        <v>31.0</v>
      </c>
      <c r="HJ218" s="1">
        <v>1131.1</v>
      </c>
      <c r="HK218" s="1">
        <v>1131.4</v>
      </c>
      <c r="HL218" s="1">
        <v>2.23267</v>
      </c>
      <c r="HM218" s="1">
        <v>2.29736</v>
      </c>
      <c r="HN218" s="1">
        <v>1.4978</v>
      </c>
      <c r="HO218" s="1">
        <v>2.30835</v>
      </c>
      <c r="HP218" s="1">
        <v>1.54785</v>
      </c>
      <c r="HQ218" s="1">
        <v>2.27783</v>
      </c>
      <c r="HR218" s="1">
        <v>36.0113</v>
      </c>
      <c r="HS218" s="1">
        <v>15.7519</v>
      </c>
      <c r="HT218" s="1">
        <v>18.0</v>
      </c>
      <c r="HU218" s="1">
        <v>291.757</v>
      </c>
      <c r="HV218" s="1">
        <v>511.759</v>
      </c>
      <c r="HW218" s="1">
        <v>28.2513</v>
      </c>
      <c r="HX218" s="1">
        <v>31.1449</v>
      </c>
      <c r="HY218" s="1">
        <v>30.0008</v>
      </c>
      <c r="HZ218" s="1">
        <v>30.9908</v>
      </c>
      <c r="IA218" s="1">
        <v>31.0603</v>
      </c>
      <c r="IB218" s="1">
        <v>44.6983</v>
      </c>
      <c r="IC218" s="1">
        <v>23.8525</v>
      </c>
      <c r="ID218" s="1">
        <v>56.1939</v>
      </c>
      <c r="IE218" s="1">
        <v>28.1794</v>
      </c>
      <c r="IF218" s="1">
        <v>1055.07</v>
      </c>
      <c r="IG218" s="1">
        <v>26.137</v>
      </c>
      <c r="IH218" s="1">
        <v>100.697</v>
      </c>
      <c r="II218" s="1">
        <v>100.418</v>
      </c>
      <c r="IJ218" s="1" t="s">
        <v>353</v>
      </c>
    </row>
    <row r="219" ht="15.75" hidden="1" customHeight="1">
      <c r="A219" s="1">
        <v>203.0</v>
      </c>
      <c r="B219" s="1">
        <v>1.6598804576E9</v>
      </c>
      <c r="C219" s="1">
        <v>200.5</v>
      </c>
      <c r="D219" s="1" t="s">
        <v>737</v>
      </c>
      <c r="E219" s="1" t="s">
        <v>738</v>
      </c>
      <c r="F219" s="1">
        <v>1.0</v>
      </c>
      <c r="H219" s="1" t="s">
        <v>345</v>
      </c>
      <c r="M219" s="1" t="s">
        <v>346</v>
      </c>
      <c r="N219" s="1">
        <v>1.6598804496E9</v>
      </c>
      <c r="O219" s="1">
        <f t="shared" si="1"/>
        <v>0.000951666593</v>
      </c>
      <c r="P219" s="1">
        <f t="shared" si="2"/>
        <v>0.951666593</v>
      </c>
      <c r="Q219" s="1">
        <f t="shared" si="3"/>
        <v>15.84370352</v>
      </c>
      <c r="R219" s="1">
        <f t="shared" si="4"/>
        <v>931.457875</v>
      </c>
      <c r="S219" s="1">
        <f t="shared" si="5"/>
        <v>340.037333</v>
      </c>
      <c r="T219" s="1">
        <f t="shared" si="6"/>
        <v>33.72953071</v>
      </c>
      <c r="U219" s="1">
        <f t="shared" si="7"/>
        <v>92.39466952</v>
      </c>
      <c r="V219" s="1">
        <f t="shared" si="8"/>
        <v>0.04482492007</v>
      </c>
      <c r="W219" s="1">
        <f t="shared" si="9"/>
        <v>2.914700217</v>
      </c>
      <c r="X219" s="1">
        <f t="shared" si="10"/>
        <v>0.04444544309</v>
      </c>
      <c r="Y219" s="1">
        <f t="shared" si="11"/>
        <v>0.02781222853</v>
      </c>
      <c r="Z219" s="1">
        <f t="shared" si="12"/>
        <v>321.5161193</v>
      </c>
      <c r="AA219" s="1">
        <f t="shared" si="13"/>
        <v>32.70563237</v>
      </c>
      <c r="AB219" s="1">
        <f t="shared" si="14"/>
        <v>31.93989375</v>
      </c>
      <c r="AC219" s="1">
        <f t="shared" si="15"/>
        <v>4.758862201</v>
      </c>
      <c r="AD219" s="1">
        <f t="shared" si="16"/>
        <v>59.99506995</v>
      </c>
      <c r="AE219" s="1">
        <f t="shared" si="17"/>
        <v>2.714941515</v>
      </c>
      <c r="AF219" s="1">
        <f t="shared" si="18"/>
        <v>4.525274355</v>
      </c>
      <c r="AG219" s="1">
        <f t="shared" si="19"/>
        <v>2.043920687</v>
      </c>
      <c r="AH219" s="1">
        <f t="shared" si="20"/>
        <v>-41.96849675</v>
      </c>
      <c r="AI219" s="1">
        <f t="shared" si="21"/>
        <v>-139.2148249</v>
      </c>
      <c r="AJ219" s="1">
        <f t="shared" si="22"/>
        <v>-10.7783539</v>
      </c>
      <c r="AK219" s="1">
        <f t="shared" si="23"/>
        <v>129.5544437</v>
      </c>
      <c r="AL219" s="1">
        <f t="shared" si="24"/>
        <v>46.91184376</v>
      </c>
      <c r="AM219" s="1">
        <f t="shared" si="25"/>
        <v>0.9689104687</v>
      </c>
      <c r="AN219" s="1">
        <f t="shared" si="26"/>
        <v>15.84370352</v>
      </c>
      <c r="AO219" s="1">
        <v>1039.980358037556</v>
      </c>
      <c r="AP219" s="1">
        <v>995.2840303030295</v>
      </c>
      <c r="AQ219" s="1">
        <v>4.941026523192085</v>
      </c>
      <c r="AR219" s="1">
        <v>65.04443455469847</v>
      </c>
      <c r="AS219" s="1">
        <f t="shared" si="27"/>
        <v>0.951666593</v>
      </c>
      <c r="AT219" s="1">
        <v>26.19829386965488</v>
      </c>
      <c r="AU219" s="1">
        <v>27.34636787878788</v>
      </c>
      <c r="AV219" s="1">
        <v>-0.005822016506105948</v>
      </c>
      <c r="AW219" s="1">
        <v>82.47804808777816</v>
      </c>
      <c r="AX219" s="1">
        <v>194.0</v>
      </c>
      <c r="AY219" s="1">
        <v>39.0</v>
      </c>
      <c r="AZ219" s="1">
        <f t="shared" si="28"/>
        <v>1</v>
      </c>
      <c r="BA219" s="1">
        <f t="shared" si="29"/>
        <v>0</v>
      </c>
      <c r="BB219" s="1">
        <f t="shared" si="30"/>
        <v>51730.45869</v>
      </c>
      <c r="BC219" s="1">
        <f t="shared" si="31"/>
        <v>2000.004375</v>
      </c>
      <c r="BD219" s="1">
        <f t="shared" si="32"/>
        <v>1681.203375</v>
      </c>
      <c r="BE219" s="1">
        <f t="shared" si="33"/>
        <v>0.8405998487</v>
      </c>
      <c r="BF219" s="1">
        <f t="shared" si="34"/>
        <v>0.160757708</v>
      </c>
      <c r="BG219" s="1">
        <v>6.0</v>
      </c>
      <c r="BH219" s="1">
        <v>0.5</v>
      </c>
      <c r="BI219" s="1" t="s">
        <v>347</v>
      </c>
      <c r="BJ219" s="1">
        <v>2.0</v>
      </c>
      <c r="BK219" s="1" t="b">
        <v>1</v>
      </c>
      <c r="BL219" s="1">
        <v>1.6598804496E9</v>
      </c>
      <c r="BM219" s="1">
        <v>931.457875</v>
      </c>
      <c r="BN219" s="1">
        <v>988.818875</v>
      </c>
      <c r="BO219" s="1">
        <v>27.370125</v>
      </c>
      <c r="BP219" s="1">
        <v>26.239575</v>
      </c>
      <c r="BQ219" s="1">
        <v>929.2995</v>
      </c>
      <c r="BR219" s="1">
        <v>27.32791875</v>
      </c>
      <c r="BS219" s="1">
        <v>500.1413125</v>
      </c>
      <c r="BT219" s="1">
        <v>99.09360000000001</v>
      </c>
      <c r="BU219" s="1">
        <v>0.10001035625</v>
      </c>
      <c r="BV219" s="1">
        <v>31.05395</v>
      </c>
      <c r="BW219" s="1">
        <v>31.93989375</v>
      </c>
      <c r="BX219" s="1">
        <v>999.9</v>
      </c>
      <c r="BY219" s="1">
        <v>0.0</v>
      </c>
      <c r="BZ219" s="1">
        <v>0.0</v>
      </c>
      <c r="CA219" s="1">
        <v>10006.29</v>
      </c>
      <c r="CB219" s="1">
        <v>0.0</v>
      </c>
      <c r="CC219" s="1">
        <v>845.86875</v>
      </c>
      <c r="CD219" s="1">
        <v>-57.361575</v>
      </c>
      <c r="CE219" s="1">
        <v>957.6695</v>
      </c>
      <c r="CF219" s="1">
        <v>1015.4635</v>
      </c>
      <c r="CG219" s="1">
        <v>1.130546875</v>
      </c>
      <c r="CH219" s="1">
        <v>988.818875</v>
      </c>
      <c r="CI219" s="1">
        <v>26.239575</v>
      </c>
      <c r="CJ219" s="1">
        <v>2.712205</v>
      </c>
      <c r="CK219" s="1">
        <v>2.600175625</v>
      </c>
      <c r="CL219" s="1">
        <v>22.35925</v>
      </c>
      <c r="CM219" s="1">
        <v>21.66749375</v>
      </c>
      <c r="CN219" s="1">
        <v>2000.004375</v>
      </c>
      <c r="CO219" s="1">
        <v>0.9800065</v>
      </c>
      <c r="CP219" s="1">
        <v>0.01999385</v>
      </c>
      <c r="CQ219" s="1">
        <v>0.0</v>
      </c>
      <c r="CR219" s="1">
        <v>2.370875</v>
      </c>
      <c r="CS219" s="1">
        <v>0.0</v>
      </c>
      <c r="CT219" s="1">
        <v>18461.1</v>
      </c>
      <c r="CU219" s="1">
        <v>17412.4</v>
      </c>
      <c r="CV219" s="1">
        <v>40.444875</v>
      </c>
      <c r="CW219" s="1">
        <v>41.4724375</v>
      </c>
      <c r="CX219" s="1">
        <v>40.3631875</v>
      </c>
      <c r="CY219" s="1">
        <v>39.925375</v>
      </c>
      <c r="CZ219" s="1">
        <v>40.617125</v>
      </c>
      <c r="DA219" s="1">
        <v>1960.014375</v>
      </c>
      <c r="DB219" s="1">
        <v>39.99</v>
      </c>
      <c r="DC219" s="1">
        <v>0.0</v>
      </c>
      <c r="DD219" s="1">
        <v>1.6598804561E9</v>
      </c>
      <c r="DE219" s="1">
        <v>0.0</v>
      </c>
      <c r="DF219" s="1">
        <v>0.0</v>
      </c>
      <c r="DG219" s="1" t="s">
        <v>348</v>
      </c>
      <c r="DH219" s="1">
        <v>1.6598125901E9</v>
      </c>
      <c r="DI219" s="1">
        <v>1.6598125706E9</v>
      </c>
      <c r="DJ219" s="1">
        <v>0.0</v>
      </c>
      <c r="DK219" s="1">
        <v>-0.048</v>
      </c>
      <c r="DL219" s="1">
        <v>0.0</v>
      </c>
      <c r="DM219" s="1">
        <v>2.986</v>
      </c>
      <c r="DN219" s="1">
        <v>0.016</v>
      </c>
      <c r="DO219" s="1">
        <v>2000.0</v>
      </c>
      <c r="DP219" s="1">
        <v>27.0</v>
      </c>
      <c r="DQ219" s="1">
        <v>0.33</v>
      </c>
      <c r="DR219" s="1">
        <v>0.43</v>
      </c>
      <c r="DS219" s="1">
        <v>15.66400739276313</v>
      </c>
      <c r="DT219" s="1">
        <v>1.205199215706747</v>
      </c>
      <c r="DU219" s="1">
        <v>0.1284101590052515</v>
      </c>
      <c r="DV219" s="1">
        <v>0.0</v>
      </c>
      <c r="DW219" s="1">
        <v>-57.34757666666668</v>
      </c>
      <c r="DX219" s="1">
        <v>6.169967519465959</v>
      </c>
      <c r="DY219" s="1">
        <v>0.4623384486739367</v>
      </c>
      <c r="DZ219" s="1">
        <v>0.0</v>
      </c>
      <c r="EA219" s="1">
        <v>353.9812934176265</v>
      </c>
      <c r="EB219" s="1">
        <v>171.3997873728425</v>
      </c>
      <c r="EC219" s="1">
        <v>15.14551103701258</v>
      </c>
      <c r="ED219" s="1">
        <v>0.0</v>
      </c>
      <c r="EE219" s="1">
        <v>1.12062925</v>
      </c>
      <c r="EF219" s="1">
        <v>0.2812087429643513</v>
      </c>
      <c r="EG219" s="1">
        <v>0.02845927040416708</v>
      </c>
      <c r="EH219" s="1">
        <v>0.0</v>
      </c>
      <c r="EI219" s="1">
        <v>2.043444190692403</v>
      </c>
      <c r="EJ219" s="1">
        <v>0.06328787590052855</v>
      </c>
      <c r="EK219" s="1">
        <v>0.004743223616679923</v>
      </c>
      <c r="EL219" s="1">
        <v>1.0</v>
      </c>
      <c r="EM219" s="1">
        <v>1.0</v>
      </c>
      <c r="EN219" s="1">
        <v>5.0</v>
      </c>
      <c r="EO219" s="1" t="s">
        <v>371</v>
      </c>
      <c r="EP219" s="1">
        <v>2.94346</v>
      </c>
      <c r="EQ219" s="1">
        <v>2.80109</v>
      </c>
      <c r="ER219" s="1">
        <v>0.163112</v>
      </c>
      <c r="ES219" s="1">
        <v>0.169224</v>
      </c>
      <c r="ET219" s="1">
        <v>0.117862</v>
      </c>
      <c r="EU219" s="1">
        <v>0.114529</v>
      </c>
      <c r="EV219" s="1">
        <v>17192.9</v>
      </c>
      <c r="EW219" s="1">
        <v>17896.8</v>
      </c>
      <c r="EX219" s="1">
        <v>23886.9</v>
      </c>
      <c r="EY219" s="1">
        <v>25065.9</v>
      </c>
      <c r="EZ219" s="1">
        <v>33724.3</v>
      </c>
      <c r="FA219" s="1">
        <v>35438.6</v>
      </c>
      <c r="FB219" s="1">
        <v>43542.8</v>
      </c>
      <c r="FC219" s="1">
        <v>46332.7</v>
      </c>
      <c r="FD219" s="1">
        <v>1.5536</v>
      </c>
      <c r="FE219" s="1">
        <v>1.88915</v>
      </c>
      <c r="FF219" s="1">
        <v>0.138696</v>
      </c>
      <c r="FG219" s="1">
        <v>0.0</v>
      </c>
      <c r="FH219" s="1">
        <v>29.7041</v>
      </c>
      <c r="FI219" s="1">
        <v>999.9</v>
      </c>
      <c r="FJ219" s="1">
        <v>65.2</v>
      </c>
      <c r="FK219" s="1">
        <v>32.8</v>
      </c>
      <c r="FL219" s="1">
        <v>32.8652</v>
      </c>
      <c r="FM219" s="1">
        <v>64.7058</v>
      </c>
      <c r="FN219" s="1">
        <v>25.5889</v>
      </c>
      <c r="FO219" s="1">
        <v>1.0</v>
      </c>
      <c r="FP219" s="1">
        <v>0.31952</v>
      </c>
      <c r="FQ219" s="1">
        <v>1.30408</v>
      </c>
      <c r="FR219" s="1">
        <v>20.3165</v>
      </c>
      <c r="FS219" s="1">
        <v>5.2122</v>
      </c>
      <c r="FT219" s="1">
        <v>11.9066</v>
      </c>
      <c r="FU219" s="1">
        <v>5.0028</v>
      </c>
      <c r="FV219" s="1">
        <v>3.28958</v>
      </c>
      <c r="FW219" s="1">
        <v>9999.0</v>
      </c>
      <c r="FX219" s="1">
        <v>9999.0</v>
      </c>
      <c r="FY219" s="1">
        <v>9999.0</v>
      </c>
      <c r="FZ219" s="1">
        <v>999.9</v>
      </c>
      <c r="GA219" s="1">
        <v>1.85944</v>
      </c>
      <c r="GB219" s="1">
        <v>1.8544</v>
      </c>
      <c r="GC219" s="1">
        <v>1.85764</v>
      </c>
      <c r="GD219" s="1">
        <v>1.85597</v>
      </c>
      <c r="GE219" s="1">
        <v>1.85482</v>
      </c>
      <c r="GF219" s="1">
        <v>1.85454</v>
      </c>
      <c r="GG219" s="1">
        <v>1.85304</v>
      </c>
      <c r="GH219" s="1">
        <v>1.85627</v>
      </c>
      <c r="GI219" s="1">
        <v>0.0</v>
      </c>
      <c r="GJ219" s="1">
        <v>0.0</v>
      </c>
      <c r="GK219" s="1">
        <v>0.0</v>
      </c>
      <c r="GL219" s="1">
        <v>0.0</v>
      </c>
      <c r="GM219" s="1" t="s">
        <v>350</v>
      </c>
      <c r="GN219" s="1" t="s">
        <v>351</v>
      </c>
      <c r="GO219" s="1" t="s">
        <v>352</v>
      </c>
      <c r="GP219" s="1" t="s">
        <v>352</v>
      </c>
      <c r="GQ219" s="1" t="s">
        <v>352</v>
      </c>
      <c r="GR219" s="1" t="s">
        <v>352</v>
      </c>
      <c r="GS219" s="1">
        <v>0.0</v>
      </c>
      <c r="GT219" s="1">
        <v>100.0</v>
      </c>
      <c r="GU219" s="1">
        <v>100.0</v>
      </c>
      <c r="GV219" s="1">
        <v>2.2</v>
      </c>
      <c r="GW219" s="1">
        <v>0.0423</v>
      </c>
      <c r="GX219" s="1">
        <v>0.3926636889836393</v>
      </c>
      <c r="GY219" s="1">
        <v>0.003036990343597491</v>
      </c>
      <c r="GZ219" s="1">
        <v>-1.538114387597119E-6</v>
      </c>
      <c r="HA219" s="1">
        <v>3.390969119432733E-10</v>
      </c>
      <c r="HB219" s="1">
        <v>-0.02894341138822331</v>
      </c>
      <c r="HC219" s="1">
        <v>0.009762198319610341</v>
      </c>
      <c r="HD219" s="1">
        <v>-3.338778216718564E-4</v>
      </c>
      <c r="HE219" s="1">
        <v>2.632278881966732E-6</v>
      </c>
      <c r="HF219" s="1">
        <v>6.0</v>
      </c>
      <c r="HG219" s="1">
        <v>2134.0</v>
      </c>
      <c r="HH219" s="1">
        <v>2.0</v>
      </c>
      <c r="HI219" s="1">
        <v>31.0</v>
      </c>
      <c r="HJ219" s="1">
        <v>1131.1</v>
      </c>
      <c r="HK219" s="1">
        <v>1131.5</v>
      </c>
      <c r="HL219" s="1">
        <v>2.23877</v>
      </c>
      <c r="HM219" s="1">
        <v>2.27661</v>
      </c>
      <c r="HN219" s="1">
        <v>1.4978</v>
      </c>
      <c r="HO219" s="1">
        <v>2.30835</v>
      </c>
      <c r="HP219" s="1">
        <v>1.54785</v>
      </c>
      <c r="HQ219" s="1">
        <v>2.42676</v>
      </c>
      <c r="HR219" s="1">
        <v>35.9879</v>
      </c>
      <c r="HS219" s="1">
        <v>15.7694</v>
      </c>
      <c r="HT219" s="1">
        <v>18.0</v>
      </c>
      <c r="HU219" s="1">
        <v>291.861</v>
      </c>
      <c r="HV219" s="1">
        <v>511.727</v>
      </c>
      <c r="HW219" s="1">
        <v>28.2336</v>
      </c>
      <c r="HX219" s="1">
        <v>31.1456</v>
      </c>
      <c r="HY219" s="1">
        <v>30.0008</v>
      </c>
      <c r="HZ219" s="1">
        <v>30.9913</v>
      </c>
      <c r="IA219" s="1">
        <v>31.0607</v>
      </c>
      <c r="IB219" s="1">
        <v>44.8257</v>
      </c>
      <c r="IC219" s="1">
        <v>23.8525</v>
      </c>
      <c r="ID219" s="1">
        <v>56.1939</v>
      </c>
      <c r="IE219" s="1">
        <v>28.1794</v>
      </c>
      <c r="IF219" s="1">
        <v>1055.07</v>
      </c>
      <c r="IG219" s="1">
        <v>26.1365</v>
      </c>
      <c r="IH219" s="1">
        <v>100.696</v>
      </c>
      <c r="II219" s="1">
        <v>100.417</v>
      </c>
      <c r="IJ219" s="1" t="s">
        <v>353</v>
      </c>
    </row>
    <row r="220" ht="15.75" hidden="1" customHeight="1">
      <c r="A220" s="1">
        <v>204.0</v>
      </c>
      <c r="B220" s="1">
        <v>1.6598804586E9</v>
      </c>
      <c r="C220" s="1">
        <v>201.5</v>
      </c>
      <c r="D220" s="1" t="s">
        <v>739</v>
      </c>
      <c r="E220" s="1" t="s">
        <v>740</v>
      </c>
      <c r="F220" s="1">
        <v>1.0</v>
      </c>
      <c r="H220" s="1" t="s">
        <v>345</v>
      </c>
      <c r="M220" s="1" t="s">
        <v>346</v>
      </c>
      <c r="N220" s="1">
        <v>1.659880451099999E9</v>
      </c>
      <c r="O220" s="1">
        <f t="shared" si="1"/>
        <v>0.0009407124945</v>
      </c>
      <c r="P220" s="1">
        <f t="shared" si="2"/>
        <v>0.9407124945</v>
      </c>
      <c r="Q220" s="1">
        <f t="shared" si="3"/>
        <v>15.82690294</v>
      </c>
      <c r="R220" s="1">
        <f t="shared" si="4"/>
        <v>938.8467333</v>
      </c>
      <c r="S220" s="1">
        <f t="shared" si="5"/>
        <v>340.7949865</v>
      </c>
      <c r="T220" s="1">
        <f t="shared" si="6"/>
        <v>33.80462412</v>
      </c>
      <c r="U220" s="1">
        <f t="shared" si="7"/>
        <v>93.12742905</v>
      </c>
      <c r="V220" s="1">
        <f t="shared" si="8"/>
        <v>0.04427018045</v>
      </c>
      <c r="W220" s="1">
        <f t="shared" si="9"/>
        <v>2.914960328</v>
      </c>
      <c r="X220" s="1">
        <f t="shared" si="10"/>
        <v>0.04390002882</v>
      </c>
      <c r="Y220" s="1">
        <f t="shared" si="11"/>
        <v>0.02747051657</v>
      </c>
      <c r="Z220" s="1">
        <f t="shared" si="12"/>
        <v>321.518081</v>
      </c>
      <c r="AA220" s="1">
        <f t="shared" si="13"/>
        <v>32.71050192</v>
      </c>
      <c r="AB220" s="1">
        <f t="shared" si="14"/>
        <v>31.94502</v>
      </c>
      <c r="AC220" s="1">
        <f t="shared" si="15"/>
        <v>4.760243762</v>
      </c>
      <c r="AD220" s="1">
        <f t="shared" si="16"/>
        <v>59.98383796</v>
      </c>
      <c r="AE220" s="1">
        <f t="shared" si="17"/>
        <v>2.714764847</v>
      </c>
      <c r="AF220" s="1">
        <f t="shared" si="18"/>
        <v>4.525827188</v>
      </c>
      <c r="AG220" s="1">
        <f t="shared" si="19"/>
        <v>2.045478915</v>
      </c>
      <c r="AH220" s="1">
        <f t="shared" si="20"/>
        <v>-41.48542101</v>
      </c>
      <c r="AI220" s="1">
        <f t="shared" si="21"/>
        <v>-139.6960179</v>
      </c>
      <c r="AJ220" s="1">
        <f t="shared" si="22"/>
        <v>-10.81503138</v>
      </c>
      <c r="AK220" s="1">
        <f t="shared" si="23"/>
        <v>129.5216107</v>
      </c>
      <c r="AL220" s="1">
        <f t="shared" si="24"/>
        <v>46.83449382</v>
      </c>
      <c r="AM220" s="1">
        <f t="shared" si="25"/>
        <v>0.9726402283</v>
      </c>
      <c r="AN220" s="1">
        <f t="shared" si="26"/>
        <v>15.82690294</v>
      </c>
      <c r="AO220" s="1">
        <v>1044.836927124317</v>
      </c>
      <c r="AP220" s="1">
        <v>1000.206303030303</v>
      </c>
      <c r="AQ220" s="1">
        <v>4.932188454601035</v>
      </c>
      <c r="AR220" s="1">
        <v>65.04443455469847</v>
      </c>
      <c r="AS220" s="1">
        <f t="shared" si="27"/>
        <v>0.9407124945</v>
      </c>
      <c r="AT220" s="1">
        <v>26.19592055936283</v>
      </c>
      <c r="AU220" s="1">
        <v>27.33849151515152</v>
      </c>
      <c r="AV220" s="1">
        <v>-0.006945776024062321</v>
      </c>
      <c r="AW220" s="1">
        <v>82.47804808777816</v>
      </c>
      <c r="AX220" s="1">
        <v>194.0</v>
      </c>
      <c r="AY220" s="1">
        <v>39.0</v>
      </c>
      <c r="AZ220" s="1">
        <f t="shared" si="28"/>
        <v>1</v>
      </c>
      <c r="BA220" s="1">
        <f t="shared" si="29"/>
        <v>0</v>
      </c>
      <c r="BB220" s="1">
        <f t="shared" si="30"/>
        <v>51737.46685</v>
      </c>
      <c r="BC220" s="1">
        <f t="shared" si="31"/>
        <v>2000.016667</v>
      </c>
      <c r="BD220" s="1">
        <f t="shared" si="32"/>
        <v>1681.2137</v>
      </c>
      <c r="BE220" s="1">
        <f t="shared" si="33"/>
        <v>0.840599845</v>
      </c>
      <c r="BF220" s="1">
        <f t="shared" si="34"/>
        <v>0.1607577009</v>
      </c>
      <c r="BG220" s="1">
        <v>6.0</v>
      </c>
      <c r="BH220" s="1">
        <v>0.5</v>
      </c>
      <c r="BI220" s="1" t="s">
        <v>347</v>
      </c>
      <c r="BJ220" s="1">
        <v>2.0</v>
      </c>
      <c r="BK220" s="1" t="b">
        <v>1</v>
      </c>
      <c r="BL220" s="1">
        <v>1.659880451099999E9</v>
      </c>
      <c r="BM220" s="1">
        <v>938.8467333333334</v>
      </c>
      <c r="BN220" s="1">
        <v>996.1282</v>
      </c>
      <c r="BO220" s="1">
        <v>27.36839333333334</v>
      </c>
      <c r="BP220" s="1">
        <v>26.23348</v>
      </c>
      <c r="BQ220" s="1">
        <v>936.6806</v>
      </c>
      <c r="BR220" s="1">
        <v>27.32618</v>
      </c>
      <c r="BS220" s="1">
        <v>500.1372</v>
      </c>
      <c r="BT220" s="1">
        <v>99.09344666666668</v>
      </c>
      <c r="BU220" s="1">
        <v>0.09998474666666665</v>
      </c>
      <c r="BV220" s="1">
        <v>31.05609333333333</v>
      </c>
      <c r="BW220" s="1">
        <v>31.94502</v>
      </c>
      <c r="BX220" s="1">
        <v>999.8999999999999</v>
      </c>
      <c r="BY220" s="1">
        <v>0.0</v>
      </c>
      <c r="BZ220" s="1">
        <v>0.0</v>
      </c>
      <c r="CA220" s="1">
        <v>10007.79333333333</v>
      </c>
      <c r="CB220" s="1">
        <v>0.0</v>
      </c>
      <c r="CC220" s="1">
        <v>847.0432</v>
      </c>
      <c r="CD220" s="1">
        <v>-57.28222666666667</v>
      </c>
      <c r="CE220" s="1">
        <v>965.2647333333334</v>
      </c>
      <c r="CF220" s="1">
        <v>1022.963666666667</v>
      </c>
      <c r="CG220" s="1">
        <v>1.134906</v>
      </c>
      <c r="CH220" s="1">
        <v>996.1282</v>
      </c>
      <c r="CI220" s="1">
        <v>26.23348</v>
      </c>
      <c r="CJ220" s="1">
        <v>2.712029333333333</v>
      </c>
      <c r="CK220" s="1">
        <v>2.599568</v>
      </c>
      <c r="CL220" s="1">
        <v>22.35818666666666</v>
      </c>
      <c r="CM220" s="1">
        <v>21.66367333333334</v>
      </c>
      <c r="CN220" s="1">
        <v>2000.016666666667</v>
      </c>
      <c r="CO220" s="1">
        <v>0.9800066</v>
      </c>
      <c r="CP220" s="1">
        <v>0.01999375333333333</v>
      </c>
      <c r="CQ220" s="1">
        <v>0.0</v>
      </c>
      <c r="CR220" s="1">
        <v>2.416266666666667</v>
      </c>
      <c r="CS220" s="1">
        <v>0.0</v>
      </c>
      <c r="CT220" s="1">
        <v>18467.36</v>
      </c>
      <c r="CU220" s="1">
        <v>17412.50666666667</v>
      </c>
      <c r="CV220" s="1">
        <v>40.4496</v>
      </c>
      <c r="CW220" s="1">
        <v>41.479</v>
      </c>
      <c r="CX220" s="1">
        <v>40.3708</v>
      </c>
      <c r="CY220" s="1">
        <v>39.92873333333333</v>
      </c>
      <c r="CZ220" s="1">
        <v>40.625</v>
      </c>
      <c r="DA220" s="1">
        <v>1960.026666666667</v>
      </c>
      <c r="DB220" s="1">
        <v>39.99</v>
      </c>
      <c r="DC220" s="1">
        <v>0.0</v>
      </c>
      <c r="DD220" s="1">
        <v>1.6598804573E9</v>
      </c>
      <c r="DE220" s="1">
        <v>0.0</v>
      </c>
      <c r="DF220" s="1">
        <v>0.0</v>
      </c>
      <c r="DG220" s="1" t="s">
        <v>348</v>
      </c>
      <c r="DH220" s="1">
        <v>1.6598125901E9</v>
      </c>
      <c r="DI220" s="1">
        <v>1.6598125706E9</v>
      </c>
      <c r="DJ220" s="1">
        <v>0.0</v>
      </c>
      <c r="DK220" s="1">
        <v>-0.048</v>
      </c>
      <c r="DL220" s="1">
        <v>0.0</v>
      </c>
      <c r="DM220" s="1">
        <v>2.986</v>
      </c>
      <c r="DN220" s="1">
        <v>0.016</v>
      </c>
      <c r="DO220" s="1">
        <v>2000.0</v>
      </c>
      <c r="DP220" s="1">
        <v>27.0</v>
      </c>
      <c r="DQ220" s="1">
        <v>0.33</v>
      </c>
      <c r="DR220" s="1">
        <v>0.43</v>
      </c>
      <c r="DS220" s="1">
        <v>15.67898406111133</v>
      </c>
      <c r="DT220" s="1">
        <v>1.475203846076256</v>
      </c>
      <c r="DU220" s="1">
        <v>0.1357566524813058</v>
      </c>
      <c r="DV220" s="1">
        <v>0.0</v>
      </c>
      <c r="DW220" s="1">
        <v>-57.29261333333334</v>
      </c>
      <c r="DX220" s="1">
        <v>5.770315461623935</v>
      </c>
      <c r="DY220" s="1">
        <v>0.4480475820961682</v>
      </c>
      <c r="DZ220" s="1">
        <v>0.0</v>
      </c>
      <c r="EA220" s="1">
        <v>356.4488001460009</v>
      </c>
      <c r="EB220" s="1">
        <v>168.1788565766155</v>
      </c>
      <c r="EC220" s="1">
        <v>14.96833873762012</v>
      </c>
      <c r="ED220" s="1">
        <v>0.0</v>
      </c>
      <c r="EE220" s="1">
        <v>1.12424475</v>
      </c>
      <c r="EF220" s="1">
        <v>0.2573845778611637</v>
      </c>
      <c r="EG220" s="1">
        <v>0.02673310410217077</v>
      </c>
      <c r="EH220" s="1">
        <v>0.0</v>
      </c>
      <c r="EI220" s="1">
        <v>2.044477187771319</v>
      </c>
      <c r="EJ220" s="1">
        <v>0.06181669543743454</v>
      </c>
      <c r="EK220" s="1">
        <v>0.004635080911465739</v>
      </c>
      <c r="EL220" s="1">
        <v>1.0</v>
      </c>
      <c r="EM220" s="1">
        <v>1.0</v>
      </c>
      <c r="EN220" s="1">
        <v>5.0</v>
      </c>
      <c r="EO220" s="1" t="s">
        <v>371</v>
      </c>
      <c r="EP220" s="1">
        <v>2.94348</v>
      </c>
      <c r="EQ220" s="1">
        <v>2.80103</v>
      </c>
      <c r="ER220" s="1">
        <v>0.163627</v>
      </c>
      <c r="ES220" s="1">
        <v>0.169757</v>
      </c>
      <c r="ET220" s="1">
        <v>0.117841</v>
      </c>
      <c r="EU220" s="1">
        <v>0.114526</v>
      </c>
      <c r="EV220" s="1">
        <v>17182.2</v>
      </c>
      <c r="EW220" s="1">
        <v>17885.4</v>
      </c>
      <c r="EX220" s="1">
        <v>23886.8</v>
      </c>
      <c r="EY220" s="1">
        <v>25066.0</v>
      </c>
      <c r="EZ220" s="1">
        <v>33725.1</v>
      </c>
      <c r="FA220" s="1">
        <v>35438.6</v>
      </c>
      <c r="FB220" s="1">
        <v>43542.7</v>
      </c>
      <c r="FC220" s="1">
        <v>46332.5</v>
      </c>
      <c r="FD220" s="1">
        <v>1.55358</v>
      </c>
      <c r="FE220" s="1">
        <v>1.88908</v>
      </c>
      <c r="FF220" s="1">
        <v>0.138488</v>
      </c>
      <c r="FG220" s="1">
        <v>0.0</v>
      </c>
      <c r="FH220" s="1">
        <v>29.707</v>
      </c>
      <c r="FI220" s="1">
        <v>999.9</v>
      </c>
      <c r="FJ220" s="1">
        <v>65.2</v>
      </c>
      <c r="FK220" s="1">
        <v>32.8</v>
      </c>
      <c r="FL220" s="1">
        <v>32.8731</v>
      </c>
      <c r="FM220" s="1">
        <v>64.5458</v>
      </c>
      <c r="FN220" s="1">
        <v>26.1579</v>
      </c>
      <c r="FO220" s="1">
        <v>1.0</v>
      </c>
      <c r="FP220" s="1">
        <v>0.319599</v>
      </c>
      <c r="FQ220" s="1">
        <v>1.29937</v>
      </c>
      <c r="FR220" s="1">
        <v>20.3166</v>
      </c>
      <c r="FS220" s="1">
        <v>5.2122</v>
      </c>
      <c r="FT220" s="1">
        <v>11.9071</v>
      </c>
      <c r="FU220" s="1">
        <v>5.0026</v>
      </c>
      <c r="FV220" s="1">
        <v>3.28958</v>
      </c>
      <c r="FW220" s="1">
        <v>9999.0</v>
      </c>
      <c r="FX220" s="1">
        <v>9999.0</v>
      </c>
      <c r="FY220" s="1">
        <v>9999.0</v>
      </c>
      <c r="FZ220" s="1">
        <v>999.9</v>
      </c>
      <c r="GA220" s="1">
        <v>1.85944</v>
      </c>
      <c r="GB220" s="1">
        <v>1.8544</v>
      </c>
      <c r="GC220" s="1">
        <v>1.85763</v>
      </c>
      <c r="GD220" s="1">
        <v>1.85598</v>
      </c>
      <c r="GE220" s="1">
        <v>1.85481</v>
      </c>
      <c r="GF220" s="1">
        <v>1.85453</v>
      </c>
      <c r="GG220" s="1">
        <v>1.85304</v>
      </c>
      <c r="GH220" s="1">
        <v>1.85627</v>
      </c>
      <c r="GI220" s="1">
        <v>0.0</v>
      </c>
      <c r="GJ220" s="1">
        <v>0.0</v>
      </c>
      <c r="GK220" s="1">
        <v>0.0</v>
      </c>
      <c r="GL220" s="1">
        <v>0.0</v>
      </c>
      <c r="GM220" s="1" t="s">
        <v>350</v>
      </c>
      <c r="GN220" s="1" t="s">
        <v>351</v>
      </c>
      <c r="GO220" s="1" t="s">
        <v>352</v>
      </c>
      <c r="GP220" s="1" t="s">
        <v>352</v>
      </c>
      <c r="GQ220" s="1" t="s">
        <v>352</v>
      </c>
      <c r="GR220" s="1" t="s">
        <v>352</v>
      </c>
      <c r="GS220" s="1">
        <v>0.0</v>
      </c>
      <c r="GT220" s="1">
        <v>100.0</v>
      </c>
      <c r="GU220" s="1">
        <v>100.0</v>
      </c>
      <c r="GV220" s="1">
        <v>2.204</v>
      </c>
      <c r="GW220" s="1">
        <v>0.0423</v>
      </c>
      <c r="GX220" s="1">
        <v>0.3926636889836393</v>
      </c>
      <c r="GY220" s="1">
        <v>0.003036990343597491</v>
      </c>
      <c r="GZ220" s="1">
        <v>-1.538114387597119E-6</v>
      </c>
      <c r="HA220" s="1">
        <v>3.390969119432733E-10</v>
      </c>
      <c r="HB220" s="1">
        <v>-0.02894341138822331</v>
      </c>
      <c r="HC220" s="1">
        <v>0.009762198319610341</v>
      </c>
      <c r="HD220" s="1">
        <v>-3.338778216718564E-4</v>
      </c>
      <c r="HE220" s="1">
        <v>2.632278881966732E-6</v>
      </c>
      <c r="HF220" s="1">
        <v>6.0</v>
      </c>
      <c r="HG220" s="1">
        <v>2134.0</v>
      </c>
      <c r="HH220" s="1">
        <v>2.0</v>
      </c>
      <c r="HI220" s="1">
        <v>31.0</v>
      </c>
      <c r="HJ220" s="1">
        <v>1131.1</v>
      </c>
      <c r="HK220" s="1">
        <v>1131.5</v>
      </c>
      <c r="HL220" s="1">
        <v>2.25098</v>
      </c>
      <c r="HM220" s="1">
        <v>2.2937</v>
      </c>
      <c r="HN220" s="1">
        <v>1.4978</v>
      </c>
      <c r="HO220" s="1">
        <v>2.30835</v>
      </c>
      <c r="HP220" s="1">
        <v>1.54785</v>
      </c>
      <c r="HQ220" s="1">
        <v>2.28271</v>
      </c>
      <c r="HR220" s="1">
        <v>35.9879</v>
      </c>
      <c r="HS220" s="1">
        <v>15.7519</v>
      </c>
      <c r="HT220" s="1">
        <v>18.0</v>
      </c>
      <c r="HU220" s="1">
        <v>291.853</v>
      </c>
      <c r="HV220" s="1">
        <v>511.682</v>
      </c>
      <c r="HW220" s="1">
        <v>28.2154</v>
      </c>
      <c r="HX220" s="1">
        <v>31.1463</v>
      </c>
      <c r="HY220" s="1">
        <v>30.0008</v>
      </c>
      <c r="HZ220" s="1">
        <v>30.9919</v>
      </c>
      <c r="IA220" s="1">
        <v>31.0613</v>
      </c>
      <c r="IB220" s="1">
        <v>45.0477</v>
      </c>
      <c r="IC220" s="1">
        <v>23.8525</v>
      </c>
      <c r="ID220" s="1">
        <v>56.1939</v>
      </c>
      <c r="IE220" s="1">
        <v>28.1794</v>
      </c>
      <c r="IF220" s="1">
        <v>1065.1</v>
      </c>
      <c r="IG220" s="1">
        <v>26.1427</v>
      </c>
      <c r="IH220" s="1">
        <v>100.696</v>
      </c>
      <c r="II220" s="1">
        <v>100.417</v>
      </c>
      <c r="IJ220" s="1" t="s">
        <v>353</v>
      </c>
    </row>
    <row r="221" ht="15.75" hidden="1" customHeight="1">
      <c r="A221" s="1">
        <v>205.0</v>
      </c>
      <c r="B221" s="1">
        <v>1.6598804596E9</v>
      </c>
      <c r="C221" s="1">
        <v>202.5</v>
      </c>
      <c r="D221" s="1" t="s">
        <v>741</v>
      </c>
      <c r="E221" s="1" t="s">
        <v>742</v>
      </c>
      <c r="F221" s="1">
        <v>1.0</v>
      </c>
      <c r="H221" s="1" t="s">
        <v>345</v>
      </c>
      <c r="M221" s="1" t="s">
        <v>346</v>
      </c>
      <c r="N221" s="1">
        <v>1.6598804516E9</v>
      </c>
      <c r="O221" s="1">
        <f t="shared" si="1"/>
        <v>0.0009328018577</v>
      </c>
      <c r="P221" s="1">
        <f t="shared" si="2"/>
        <v>0.9328018577</v>
      </c>
      <c r="Q221" s="1">
        <f t="shared" si="3"/>
        <v>15.85696357</v>
      </c>
      <c r="R221" s="1">
        <f t="shared" si="4"/>
        <v>941.274875</v>
      </c>
      <c r="S221" s="1">
        <f t="shared" si="5"/>
        <v>337.1223084</v>
      </c>
      <c r="T221" s="1">
        <f t="shared" si="6"/>
        <v>33.44030641</v>
      </c>
      <c r="U221" s="1">
        <f t="shared" si="7"/>
        <v>93.36825079</v>
      </c>
      <c r="V221" s="1">
        <f t="shared" si="8"/>
        <v>0.04388554122</v>
      </c>
      <c r="W221" s="1">
        <f t="shared" si="9"/>
        <v>2.914929425</v>
      </c>
      <c r="X221" s="1">
        <f t="shared" si="10"/>
        <v>0.04352176139</v>
      </c>
      <c r="Y221" s="1">
        <f t="shared" si="11"/>
        <v>0.02723353356</v>
      </c>
      <c r="Z221" s="1">
        <f t="shared" si="12"/>
        <v>321.5159198</v>
      </c>
      <c r="AA221" s="1">
        <f t="shared" si="13"/>
        <v>32.71233592</v>
      </c>
      <c r="AB221" s="1">
        <f t="shared" si="14"/>
        <v>31.9457625</v>
      </c>
      <c r="AC221" s="1">
        <f t="shared" si="15"/>
        <v>4.7604439</v>
      </c>
      <c r="AD221" s="1">
        <f t="shared" si="16"/>
        <v>59.97960629</v>
      </c>
      <c r="AE221" s="1">
        <f t="shared" si="17"/>
        <v>2.714537616</v>
      </c>
      <c r="AF221" s="1">
        <f t="shared" si="18"/>
        <v>4.525767646</v>
      </c>
      <c r="AG221" s="1">
        <f t="shared" si="19"/>
        <v>2.045906284</v>
      </c>
      <c r="AH221" s="1">
        <f t="shared" si="20"/>
        <v>-41.13656193</v>
      </c>
      <c r="AI221" s="1">
        <f t="shared" si="21"/>
        <v>-139.8474959</v>
      </c>
      <c r="AJ221" s="1">
        <f t="shared" si="22"/>
        <v>-10.82690068</v>
      </c>
      <c r="AK221" s="1">
        <f t="shared" si="23"/>
        <v>129.7049612</v>
      </c>
      <c r="AL221" s="1">
        <f t="shared" si="24"/>
        <v>46.83455265</v>
      </c>
      <c r="AM221" s="1">
        <f t="shared" si="25"/>
        <v>0.9728119017</v>
      </c>
      <c r="AN221" s="1">
        <f t="shared" si="26"/>
        <v>15.85696357</v>
      </c>
      <c r="AO221" s="1">
        <v>1049.826274647553</v>
      </c>
      <c r="AP221" s="1">
        <v>1005.150612121212</v>
      </c>
      <c r="AQ221" s="1">
        <v>4.933747533925582</v>
      </c>
      <c r="AR221" s="1">
        <v>65.04443455469847</v>
      </c>
      <c r="AS221" s="1">
        <f t="shared" si="27"/>
        <v>0.9328018577</v>
      </c>
      <c r="AT221" s="1">
        <v>26.19520324733103</v>
      </c>
      <c r="AU221" s="1">
        <v>27.33161878787879</v>
      </c>
      <c r="AV221" s="1">
        <v>-0.007420164254623645</v>
      </c>
      <c r="AW221" s="1">
        <v>82.47804808777816</v>
      </c>
      <c r="AX221" s="1">
        <v>194.0</v>
      </c>
      <c r="AY221" s="1">
        <v>39.0</v>
      </c>
      <c r="AZ221" s="1">
        <f t="shared" si="28"/>
        <v>1</v>
      </c>
      <c r="BA221" s="1">
        <f t="shared" si="29"/>
        <v>0</v>
      </c>
      <c r="BB221" s="1">
        <f t="shared" si="30"/>
        <v>51736.62933</v>
      </c>
      <c r="BC221" s="1">
        <f t="shared" si="31"/>
        <v>2000.003125</v>
      </c>
      <c r="BD221" s="1">
        <f t="shared" si="32"/>
        <v>1681.202325</v>
      </c>
      <c r="BE221" s="1">
        <f t="shared" si="33"/>
        <v>0.8405998491</v>
      </c>
      <c r="BF221" s="1">
        <f t="shared" si="34"/>
        <v>0.1607577087</v>
      </c>
      <c r="BG221" s="1">
        <v>6.0</v>
      </c>
      <c r="BH221" s="1">
        <v>0.5</v>
      </c>
      <c r="BI221" s="1" t="s">
        <v>347</v>
      </c>
      <c r="BJ221" s="1">
        <v>2.0</v>
      </c>
      <c r="BK221" s="1" t="b">
        <v>1</v>
      </c>
      <c r="BL221" s="1">
        <v>1.6598804516E9</v>
      </c>
      <c r="BM221" s="1">
        <v>941.274875</v>
      </c>
      <c r="BN221" s="1">
        <v>998.5595625000001</v>
      </c>
      <c r="BO221" s="1">
        <v>27.3661125</v>
      </c>
      <c r="BP221" s="1">
        <v>26.23099375</v>
      </c>
      <c r="BQ221" s="1">
        <v>939.1062499999999</v>
      </c>
      <c r="BR221" s="1">
        <v>27.32389375</v>
      </c>
      <c r="BS221" s="1">
        <v>500.136125</v>
      </c>
      <c r="BT221" s="1">
        <v>99.093425</v>
      </c>
      <c r="BU221" s="1">
        <v>0.09997033125</v>
      </c>
      <c r="BV221" s="1">
        <v>31.0558625</v>
      </c>
      <c r="BW221" s="1">
        <v>31.9457625</v>
      </c>
      <c r="BX221" s="1">
        <v>999.9</v>
      </c>
      <c r="BY221" s="1">
        <v>0.0</v>
      </c>
      <c r="BZ221" s="1">
        <v>0.0</v>
      </c>
      <c r="CA221" s="1">
        <v>10007.61875</v>
      </c>
      <c r="CB221" s="1">
        <v>0.0</v>
      </c>
      <c r="CC221" s="1">
        <v>849.8206250000001</v>
      </c>
      <c r="CD221" s="1">
        <v>-57.28511875</v>
      </c>
      <c r="CE221" s="1">
        <v>967.7588125</v>
      </c>
      <c r="CF221" s="1">
        <v>1025.4578125</v>
      </c>
      <c r="CG221" s="1">
        <v>1.135115625</v>
      </c>
      <c r="CH221" s="1">
        <v>998.5595625000001</v>
      </c>
      <c r="CI221" s="1">
        <v>26.23099375</v>
      </c>
      <c r="CJ221" s="1">
        <v>2.711803125</v>
      </c>
      <c r="CK221" s="1">
        <v>2.599320625</v>
      </c>
      <c r="CL221" s="1">
        <v>22.3568125</v>
      </c>
      <c r="CM221" s="1">
        <v>21.66211875</v>
      </c>
      <c r="CN221" s="1">
        <v>2000.003125</v>
      </c>
      <c r="CO221" s="1">
        <v>0.9800065</v>
      </c>
      <c r="CP221" s="1">
        <v>0.01999385</v>
      </c>
      <c r="CQ221" s="1">
        <v>0.0</v>
      </c>
      <c r="CR221" s="1">
        <v>2.5325625</v>
      </c>
      <c r="CS221" s="1">
        <v>0.0</v>
      </c>
      <c r="CT221" s="1">
        <v>18468.38125</v>
      </c>
      <c r="CU221" s="1">
        <v>17412.3875</v>
      </c>
      <c r="CV221" s="1">
        <v>40.45274999999999</v>
      </c>
      <c r="CW221" s="1">
        <v>41.4803125</v>
      </c>
      <c r="CX221" s="1">
        <v>40.3710625</v>
      </c>
      <c r="CY221" s="1">
        <v>39.92925</v>
      </c>
      <c r="CZ221" s="1">
        <v>40.625</v>
      </c>
      <c r="DA221" s="1">
        <v>1960.013125</v>
      </c>
      <c r="DB221" s="1">
        <v>39.99</v>
      </c>
      <c r="DC221" s="1">
        <v>0.0</v>
      </c>
      <c r="DD221" s="1">
        <v>1.6598804585E9</v>
      </c>
      <c r="DE221" s="1">
        <v>0.0</v>
      </c>
      <c r="DF221" s="1">
        <v>0.0</v>
      </c>
      <c r="DG221" s="1" t="s">
        <v>348</v>
      </c>
      <c r="DH221" s="1">
        <v>1.6598125901E9</v>
      </c>
      <c r="DI221" s="1">
        <v>1.6598125706E9</v>
      </c>
      <c r="DJ221" s="1">
        <v>0.0</v>
      </c>
      <c r="DK221" s="1">
        <v>-0.048</v>
      </c>
      <c r="DL221" s="1">
        <v>0.0</v>
      </c>
      <c r="DM221" s="1">
        <v>2.986</v>
      </c>
      <c r="DN221" s="1">
        <v>0.016</v>
      </c>
      <c r="DO221" s="1">
        <v>2000.0</v>
      </c>
      <c r="DP221" s="1">
        <v>27.0</v>
      </c>
      <c r="DQ221" s="1">
        <v>0.33</v>
      </c>
      <c r="DR221" s="1">
        <v>0.43</v>
      </c>
      <c r="DS221" s="1">
        <v>15.67898406111133</v>
      </c>
      <c r="DT221" s="1">
        <v>1.475203846076256</v>
      </c>
      <c r="DU221" s="1">
        <v>0.1357566524813058</v>
      </c>
      <c r="DV221" s="1">
        <v>0.0</v>
      </c>
      <c r="DW221" s="1">
        <v>-57.29261333333334</v>
      </c>
      <c r="DX221" s="1">
        <v>5.770315461623935</v>
      </c>
      <c r="DY221" s="1">
        <v>0.4480475820961682</v>
      </c>
      <c r="DZ221" s="1">
        <v>0.0</v>
      </c>
      <c r="EA221" s="1">
        <v>356.4488001460009</v>
      </c>
      <c r="EB221" s="1">
        <v>168.1788565766155</v>
      </c>
      <c r="EC221" s="1">
        <v>14.96833873762012</v>
      </c>
      <c r="ED221" s="1">
        <v>0.0</v>
      </c>
      <c r="EE221" s="1">
        <v>1.12424475</v>
      </c>
      <c r="EF221" s="1">
        <v>0.2573845778611637</v>
      </c>
      <c r="EG221" s="1">
        <v>0.02673310410217077</v>
      </c>
      <c r="EH221" s="1">
        <v>0.0</v>
      </c>
      <c r="EI221" s="1">
        <v>2.044477187771319</v>
      </c>
      <c r="EJ221" s="1">
        <v>0.06181669543743454</v>
      </c>
      <c r="EK221" s="1">
        <v>0.004635080911465739</v>
      </c>
      <c r="EL221" s="1">
        <v>1.0</v>
      </c>
      <c r="EM221" s="1">
        <v>1.0</v>
      </c>
      <c r="EN221" s="1">
        <v>5.0</v>
      </c>
      <c r="EO221" s="1" t="s">
        <v>371</v>
      </c>
      <c r="EP221" s="1">
        <v>2.94335</v>
      </c>
      <c r="EQ221" s="1">
        <v>2.80103</v>
      </c>
      <c r="ER221" s="1">
        <v>0.164149</v>
      </c>
      <c r="ES221" s="1">
        <v>0.170287</v>
      </c>
      <c r="ET221" s="1">
        <v>0.11782</v>
      </c>
      <c r="EU221" s="1">
        <v>0.114526</v>
      </c>
      <c r="EV221" s="1">
        <v>17171.5</v>
      </c>
      <c r="EW221" s="1">
        <v>17873.9</v>
      </c>
      <c r="EX221" s="1">
        <v>23886.9</v>
      </c>
      <c r="EY221" s="1">
        <v>25065.9</v>
      </c>
      <c r="EZ221" s="1">
        <v>33725.9</v>
      </c>
      <c r="FA221" s="1">
        <v>35438.6</v>
      </c>
      <c r="FB221" s="1">
        <v>43542.6</v>
      </c>
      <c r="FC221" s="1">
        <v>46332.6</v>
      </c>
      <c r="FD221" s="1">
        <v>1.55387</v>
      </c>
      <c r="FE221" s="1">
        <v>1.88905</v>
      </c>
      <c r="FF221" s="1">
        <v>0.138197</v>
      </c>
      <c r="FG221" s="1">
        <v>0.0</v>
      </c>
      <c r="FH221" s="1">
        <v>29.7095</v>
      </c>
      <c r="FI221" s="1">
        <v>999.9</v>
      </c>
      <c r="FJ221" s="1">
        <v>65.2</v>
      </c>
      <c r="FK221" s="1">
        <v>32.8</v>
      </c>
      <c r="FL221" s="1">
        <v>32.8675</v>
      </c>
      <c r="FM221" s="1">
        <v>64.5958</v>
      </c>
      <c r="FN221" s="1">
        <v>25.5809</v>
      </c>
      <c r="FO221" s="1">
        <v>1.0</v>
      </c>
      <c r="FP221" s="1">
        <v>0.319804</v>
      </c>
      <c r="FQ221" s="1">
        <v>1.27922</v>
      </c>
      <c r="FR221" s="1">
        <v>20.3168</v>
      </c>
      <c r="FS221" s="1">
        <v>5.21235</v>
      </c>
      <c r="FT221" s="1">
        <v>11.9071</v>
      </c>
      <c r="FU221" s="1">
        <v>5.00255</v>
      </c>
      <c r="FV221" s="1">
        <v>3.28958</v>
      </c>
      <c r="FW221" s="1">
        <v>9999.0</v>
      </c>
      <c r="FX221" s="1">
        <v>9999.0</v>
      </c>
      <c r="FY221" s="1">
        <v>9999.0</v>
      </c>
      <c r="FZ221" s="1">
        <v>999.9</v>
      </c>
      <c r="GA221" s="1">
        <v>1.85944</v>
      </c>
      <c r="GB221" s="1">
        <v>1.85439</v>
      </c>
      <c r="GC221" s="1">
        <v>1.85762</v>
      </c>
      <c r="GD221" s="1">
        <v>1.85596</v>
      </c>
      <c r="GE221" s="1">
        <v>1.85481</v>
      </c>
      <c r="GF221" s="1">
        <v>1.85452</v>
      </c>
      <c r="GG221" s="1">
        <v>1.85304</v>
      </c>
      <c r="GH221" s="1">
        <v>1.85626</v>
      </c>
      <c r="GI221" s="1">
        <v>0.0</v>
      </c>
      <c r="GJ221" s="1">
        <v>0.0</v>
      </c>
      <c r="GK221" s="1">
        <v>0.0</v>
      </c>
      <c r="GL221" s="1">
        <v>0.0</v>
      </c>
      <c r="GM221" s="1" t="s">
        <v>350</v>
      </c>
      <c r="GN221" s="1" t="s">
        <v>351</v>
      </c>
      <c r="GO221" s="1" t="s">
        <v>352</v>
      </c>
      <c r="GP221" s="1" t="s">
        <v>352</v>
      </c>
      <c r="GQ221" s="1" t="s">
        <v>352</v>
      </c>
      <c r="GR221" s="1" t="s">
        <v>352</v>
      </c>
      <c r="GS221" s="1">
        <v>0.0</v>
      </c>
      <c r="GT221" s="1">
        <v>100.0</v>
      </c>
      <c r="GU221" s="1">
        <v>100.0</v>
      </c>
      <c r="GV221" s="1">
        <v>2.209</v>
      </c>
      <c r="GW221" s="1">
        <v>0.0423</v>
      </c>
      <c r="GX221" s="1">
        <v>0.3926636889836393</v>
      </c>
      <c r="GY221" s="1">
        <v>0.003036990343597491</v>
      </c>
      <c r="GZ221" s="1">
        <v>-1.538114387597119E-6</v>
      </c>
      <c r="HA221" s="1">
        <v>3.390969119432733E-10</v>
      </c>
      <c r="HB221" s="1">
        <v>-0.02894341138822331</v>
      </c>
      <c r="HC221" s="1">
        <v>0.009762198319610341</v>
      </c>
      <c r="HD221" s="1">
        <v>-3.338778216718564E-4</v>
      </c>
      <c r="HE221" s="1">
        <v>2.632278881966732E-6</v>
      </c>
      <c r="HF221" s="1">
        <v>6.0</v>
      </c>
      <c r="HG221" s="1">
        <v>2134.0</v>
      </c>
      <c r="HH221" s="1">
        <v>2.0</v>
      </c>
      <c r="HI221" s="1">
        <v>31.0</v>
      </c>
      <c r="HJ221" s="1">
        <v>1131.2</v>
      </c>
      <c r="HK221" s="1">
        <v>1131.5</v>
      </c>
      <c r="HL221" s="1">
        <v>2.25708</v>
      </c>
      <c r="HM221" s="1">
        <v>2.27539</v>
      </c>
      <c r="HN221" s="1">
        <v>1.4978</v>
      </c>
      <c r="HO221" s="1">
        <v>2.30835</v>
      </c>
      <c r="HP221" s="1">
        <v>1.54785</v>
      </c>
      <c r="HQ221" s="1">
        <v>2.42554</v>
      </c>
      <c r="HR221" s="1">
        <v>36.0113</v>
      </c>
      <c r="HS221" s="1">
        <v>15.7606</v>
      </c>
      <c r="HT221" s="1">
        <v>18.0</v>
      </c>
      <c r="HU221" s="1">
        <v>291.977</v>
      </c>
      <c r="HV221" s="1">
        <v>511.67</v>
      </c>
      <c r="HW221" s="1">
        <v>28.1986</v>
      </c>
      <c r="HX221" s="1">
        <v>31.1469</v>
      </c>
      <c r="HY221" s="1">
        <v>30.0008</v>
      </c>
      <c r="HZ221" s="1">
        <v>30.9926</v>
      </c>
      <c r="IA221" s="1">
        <v>31.062</v>
      </c>
      <c r="IB221" s="1">
        <v>45.1812</v>
      </c>
      <c r="IC221" s="1">
        <v>23.8525</v>
      </c>
      <c r="ID221" s="1">
        <v>56.1939</v>
      </c>
      <c r="IE221" s="1">
        <v>28.1248</v>
      </c>
      <c r="IF221" s="1">
        <v>1065.1</v>
      </c>
      <c r="IG221" s="1">
        <v>26.1434</v>
      </c>
      <c r="IH221" s="1">
        <v>100.696</v>
      </c>
      <c r="II221" s="1">
        <v>100.417</v>
      </c>
      <c r="IJ221" s="1" t="s">
        <v>353</v>
      </c>
    </row>
    <row r="222" ht="15.75" hidden="1" customHeight="1">
      <c r="A222" s="1">
        <v>206.0</v>
      </c>
      <c r="B222" s="1">
        <v>1.6598804601E9</v>
      </c>
      <c r="C222" s="1">
        <v>203.0</v>
      </c>
      <c r="D222" s="1" t="s">
        <v>743</v>
      </c>
      <c r="E222" s="1" t="s">
        <v>744</v>
      </c>
      <c r="F222" s="1">
        <v>1.0</v>
      </c>
      <c r="H222" s="1" t="s">
        <v>345</v>
      </c>
      <c r="M222" s="1" t="s">
        <v>346</v>
      </c>
      <c r="N222" s="1">
        <v>1.6598804516E9</v>
      </c>
      <c r="O222" s="1">
        <f t="shared" si="1"/>
        <v>0.0009299999767</v>
      </c>
      <c r="P222" s="1">
        <f t="shared" si="2"/>
        <v>0.9299999767</v>
      </c>
      <c r="Q222" s="1">
        <f t="shared" si="3"/>
        <v>15.90699813</v>
      </c>
      <c r="R222" s="1">
        <f t="shared" si="4"/>
        <v>941.274875</v>
      </c>
      <c r="S222" s="1">
        <f t="shared" si="5"/>
        <v>333.5837449</v>
      </c>
      <c r="T222" s="1">
        <f t="shared" si="6"/>
        <v>33.08930428</v>
      </c>
      <c r="U222" s="1">
        <f t="shared" si="7"/>
        <v>93.36825079</v>
      </c>
      <c r="V222" s="1">
        <f t="shared" si="8"/>
        <v>0.04375262332</v>
      </c>
      <c r="W222" s="1">
        <f t="shared" si="9"/>
        <v>2.914929425</v>
      </c>
      <c r="X222" s="1">
        <f t="shared" si="10"/>
        <v>0.04339103396</v>
      </c>
      <c r="Y222" s="1">
        <f t="shared" si="11"/>
        <v>0.02715163437</v>
      </c>
      <c r="Z222" s="1">
        <f t="shared" si="12"/>
        <v>321.5159198</v>
      </c>
      <c r="AA222" s="1">
        <f t="shared" si="13"/>
        <v>32.71306593</v>
      </c>
      <c r="AB222" s="1">
        <f t="shared" si="14"/>
        <v>31.9457625</v>
      </c>
      <c r="AC222" s="1">
        <f t="shared" si="15"/>
        <v>4.7604439</v>
      </c>
      <c r="AD222" s="1">
        <f t="shared" si="16"/>
        <v>59.97960629</v>
      </c>
      <c r="AE222" s="1">
        <f t="shared" si="17"/>
        <v>2.714537616</v>
      </c>
      <c r="AF222" s="1">
        <f t="shared" si="18"/>
        <v>4.525767646</v>
      </c>
      <c r="AG222" s="1">
        <f t="shared" si="19"/>
        <v>2.045906284</v>
      </c>
      <c r="AH222" s="1">
        <f t="shared" si="20"/>
        <v>-41.01299897</v>
      </c>
      <c r="AI222" s="1">
        <f t="shared" si="21"/>
        <v>-139.8474959</v>
      </c>
      <c r="AJ222" s="1">
        <f t="shared" si="22"/>
        <v>-10.82690068</v>
      </c>
      <c r="AK222" s="1">
        <f t="shared" si="23"/>
        <v>129.8285242</v>
      </c>
      <c r="AL222" s="1">
        <f t="shared" si="24"/>
        <v>46.83455265</v>
      </c>
      <c r="AM222" s="1">
        <f t="shared" si="25"/>
        <v>0.9728119017</v>
      </c>
      <c r="AN222" s="1">
        <f t="shared" si="26"/>
        <v>15.90699813</v>
      </c>
      <c r="AO222" s="1">
        <v>1052.380425910357</v>
      </c>
      <c r="AP222" s="1">
        <v>1007.628357575757</v>
      </c>
      <c r="AQ222" s="1">
        <v>4.936644925364143</v>
      </c>
      <c r="AR222" s="1">
        <v>65.04443455469847</v>
      </c>
      <c r="AS222" s="1">
        <f t="shared" si="27"/>
        <v>0.9299999767</v>
      </c>
      <c r="AT222" s="1">
        <v>26.19486591161988</v>
      </c>
      <c r="AU222" s="1">
        <v>27.32800727272727</v>
      </c>
      <c r="AV222" s="1">
        <v>-0.007418811944255794</v>
      </c>
      <c r="AW222" s="1">
        <v>82.47804808777816</v>
      </c>
      <c r="AX222" s="1">
        <v>194.0</v>
      </c>
      <c r="AY222" s="1">
        <v>39.0</v>
      </c>
      <c r="AZ222" s="1">
        <f t="shared" si="28"/>
        <v>1</v>
      </c>
      <c r="BA222" s="1">
        <f t="shared" si="29"/>
        <v>0</v>
      </c>
      <c r="BB222" s="1">
        <f t="shared" si="30"/>
        <v>51736.62933</v>
      </c>
      <c r="BC222" s="1">
        <f t="shared" si="31"/>
        <v>2000.003125</v>
      </c>
      <c r="BD222" s="1">
        <f t="shared" si="32"/>
        <v>1681.202325</v>
      </c>
      <c r="BE222" s="1">
        <f t="shared" si="33"/>
        <v>0.8405998491</v>
      </c>
      <c r="BF222" s="1">
        <f t="shared" si="34"/>
        <v>0.1607577087</v>
      </c>
      <c r="BG222" s="1">
        <v>6.0</v>
      </c>
      <c r="BH222" s="1">
        <v>0.5</v>
      </c>
      <c r="BI222" s="1" t="s">
        <v>347</v>
      </c>
      <c r="BJ222" s="1">
        <v>2.0</v>
      </c>
      <c r="BK222" s="1" t="b">
        <v>1</v>
      </c>
      <c r="BL222" s="1">
        <v>1.6598804516E9</v>
      </c>
      <c r="BM222" s="1">
        <v>941.274875</v>
      </c>
      <c r="BN222" s="1">
        <v>998.5595625000001</v>
      </c>
      <c r="BO222" s="1">
        <v>27.3661125</v>
      </c>
      <c r="BP222" s="1">
        <v>26.23099375</v>
      </c>
      <c r="BQ222" s="1">
        <v>939.1062499999999</v>
      </c>
      <c r="BR222" s="1">
        <v>27.32389375</v>
      </c>
      <c r="BS222" s="1">
        <v>500.136125</v>
      </c>
      <c r="BT222" s="1">
        <v>99.093425</v>
      </c>
      <c r="BU222" s="1">
        <v>0.09997033125</v>
      </c>
      <c r="BV222" s="1">
        <v>31.0558625</v>
      </c>
      <c r="BW222" s="1">
        <v>31.9457625</v>
      </c>
      <c r="BX222" s="1">
        <v>999.9</v>
      </c>
      <c r="BY222" s="1">
        <v>0.0</v>
      </c>
      <c r="BZ222" s="1">
        <v>0.0</v>
      </c>
      <c r="CA222" s="1">
        <v>10007.61875</v>
      </c>
      <c r="CB222" s="1">
        <v>0.0</v>
      </c>
      <c r="CC222" s="1">
        <v>849.8206250000001</v>
      </c>
      <c r="CD222" s="1">
        <v>-57.28511875</v>
      </c>
      <c r="CE222" s="1">
        <v>967.7588125</v>
      </c>
      <c r="CF222" s="1">
        <v>1025.4578125</v>
      </c>
      <c r="CG222" s="1">
        <v>1.135115625</v>
      </c>
      <c r="CH222" s="1">
        <v>998.5595625000001</v>
      </c>
      <c r="CI222" s="1">
        <v>26.23099375</v>
      </c>
      <c r="CJ222" s="1">
        <v>2.711803125</v>
      </c>
      <c r="CK222" s="1">
        <v>2.599320625</v>
      </c>
      <c r="CL222" s="1">
        <v>22.3568125</v>
      </c>
      <c r="CM222" s="1">
        <v>21.66211875</v>
      </c>
      <c r="CN222" s="1">
        <v>2000.003125</v>
      </c>
      <c r="CO222" s="1">
        <v>0.9800065</v>
      </c>
      <c r="CP222" s="1">
        <v>0.01999385</v>
      </c>
      <c r="CQ222" s="1">
        <v>0.0</v>
      </c>
      <c r="CR222" s="1">
        <v>2.5325625</v>
      </c>
      <c r="CS222" s="1">
        <v>0.0</v>
      </c>
      <c r="CT222" s="1">
        <v>18468.38125</v>
      </c>
      <c r="CU222" s="1">
        <v>17412.3875</v>
      </c>
      <c r="CV222" s="1">
        <v>40.45274999999999</v>
      </c>
      <c r="CW222" s="1">
        <v>41.4803125</v>
      </c>
      <c r="CX222" s="1">
        <v>40.3710625</v>
      </c>
      <c r="CY222" s="1">
        <v>39.92925</v>
      </c>
      <c r="CZ222" s="1">
        <v>40.625</v>
      </c>
      <c r="DA222" s="1">
        <v>1960.013125</v>
      </c>
      <c r="DB222" s="1">
        <v>39.99</v>
      </c>
      <c r="DC222" s="1">
        <v>0.0</v>
      </c>
      <c r="DD222" s="1">
        <v>1.6598804591E9</v>
      </c>
      <c r="DE222" s="1">
        <v>0.0</v>
      </c>
      <c r="DF222" s="1">
        <v>0.0</v>
      </c>
      <c r="DG222" s="1" t="s">
        <v>348</v>
      </c>
      <c r="DH222" s="1">
        <v>1.6598125901E9</v>
      </c>
      <c r="DI222" s="1">
        <v>1.6598125706E9</v>
      </c>
      <c r="DJ222" s="1">
        <v>0.0</v>
      </c>
      <c r="DK222" s="1">
        <v>-0.048</v>
      </c>
      <c r="DL222" s="1">
        <v>0.0</v>
      </c>
      <c r="DM222" s="1">
        <v>2.986</v>
      </c>
      <c r="DN222" s="1">
        <v>0.016</v>
      </c>
      <c r="DO222" s="1">
        <v>2000.0</v>
      </c>
      <c r="DP222" s="1">
        <v>27.0</v>
      </c>
      <c r="DQ222" s="1">
        <v>0.33</v>
      </c>
      <c r="DR222" s="1">
        <v>0.43</v>
      </c>
      <c r="DS222" s="1">
        <v>15.71991129454267</v>
      </c>
      <c r="DT222" s="1">
        <v>1.223328200581424</v>
      </c>
      <c r="DU222" s="1">
        <v>0.1157784785309048</v>
      </c>
      <c r="DV222" s="1">
        <v>0.0</v>
      </c>
      <c r="DW222" s="1">
        <v>-57.26071290322582</v>
      </c>
      <c r="DX222" s="1">
        <v>4.135490322580855</v>
      </c>
      <c r="DY222" s="1">
        <v>0.4143959169231028</v>
      </c>
      <c r="DZ222" s="1">
        <v>0.0</v>
      </c>
      <c r="EA222" s="1">
        <v>359.2249385770183</v>
      </c>
      <c r="EB222" s="1">
        <v>179.3048099051407</v>
      </c>
      <c r="EC222" s="1">
        <v>15.11544261087398</v>
      </c>
      <c r="ED222" s="1">
        <v>0.0</v>
      </c>
      <c r="EE222" s="1">
        <v>1.127312682926829</v>
      </c>
      <c r="EF222" s="1">
        <v>0.2168253658536579</v>
      </c>
      <c r="EG222" s="1">
        <v>0.02477563811532238</v>
      </c>
      <c r="EH222" s="1">
        <v>0.0</v>
      </c>
      <c r="EI222" s="1">
        <v>2.04622122249794</v>
      </c>
      <c r="EJ222" s="1">
        <v>0.05799175125408434</v>
      </c>
      <c r="EK222" s="1">
        <v>0.004217227817189483</v>
      </c>
      <c r="EL222" s="1">
        <v>1.0</v>
      </c>
      <c r="EM222" s="1">
        <v>1.0</v>
      </c>
      <c r="EN222" s="1">
        <v>5.0</v>
      </c>
      <c r="EO222" s="1" t="s">
        <v>371</v>
      </c>
      <c r="EP222" s="1">
        <v>2.94329</v>
      </c>
      <c r="EQ222" s="1">
        <v>2.80099</v>
      </c>
      <c r="ER222" s="1">
        <v>0.164406</v>
      </c>
      <c r="ES222" s="1">
        <v>0.170553</v>
      </c>
      <c r="ET222" s="1">
        <v>0.117809</v>
      </c>
      <c r="EU222" s="1">
        <v>0.114527</v>
      </c>
      <c r="EV222" s="1">
        <v>17166.3</v>
      </c>
      <c r="EW222" s="1">
        <v>17868.2</v>
      </c>
      <c r="EX222" s="1">
        <v>23886.9</v>
      </c>
      <c r="EY222" s="1">
        <v>25065.9</v>
      </c>
      <c r="EZ222" s="1">
        <v>33726.4</v>
      </c>
      <c r="FA222" s="1">
        <v>35438.5</v>
      </c>
      <c r="FB222" s="1">
        <v>43542.8</v>
      </c>
      <c r="FC222" s="1">
        <v>46332.4</v>
      </c>
      <c r="FD222" s="1">
        <v>1.5539</v>
      </c>
      <c r="FE222" s="1">
        <v>1.88905</v>
      </c>
      <c r="FF222" s="1">
        <v>0.138097</v>
      </c>
      <c r="FG222" s="1">
        <v>0.0</v>
      </c>
      <c r="FH222" s="1">
        <v>29.7103</v>
      </c>
      <c r="FI222" s="1">
        <v>999.9</v>
      </c>
      <c r="FJ222" s="1">
        <v>65.2</v>
      </c>
      <c r="FK222" s="1">
        <v>32.8</v>
      </c>
      <c r="FL222" s="1">
        <v>32.8681</v>
      </c>
      <c r="FM222" s="1">
        <v>64.7658</v>
      </c>
      <c r="FN222" s="1">
        <v>25.3966</v>
      </c>
      <c r="FO222" s="1">
        <v>1.0</v>
      </c>
      <c r="FP222" s="1">
        <v>0.319794</v>
      </c>
      <c r="FQ222" s="1">
        <v>1.28625</v>
      </c>
      <c r="FR222" s="1">
        <v>20.3167</v>
      </c>
      <c r="FS222" s="1">
        <v>5.2122</v>
      </c>
      <c r="FT222" s="1">
        <v>11.9071</v>
      </c>
      <c r="FU222" s="1">
        <v>5.0024</v>
      </c>
      <c r="FV222" s="1">
        <v>3.28958</v>
      </c>
      <c r="FW222" s="1">
        <v>9999.0</v>
      </c>
      <c r="FX222" s="1">
        <v>9999.0</v>
      </c>
      <c r="FY222" s="1">
        <v>9999.0</v>
      </c>
      <c r="FZ222" s="1">
        <v>999.9</v>
      </c>
      <c r="GA222" s="1">
        <v>1.85944</v>
      </c>
      <c r="GB222" s="1">
        <v>1.85438</v>
      </c>
      <c r="GC222" s="1">
        <v>1.85762</v>
      </c>
      <c r="GD222" s="1">
        <v>1.85596</v>
      </c>
      <c r="GE222" s="1">
        <v>1.8548</v>
      </c>
      <c r="GF222" s="1">
        <v>1.85452</v>
      </c>
      <c r="GG222" s="1">
        <v>1.85304</v>
      </c>
      <c r="GH222" s="1">
        <v>1.85626</v>
      </c>
      <c r="GI222" s="1">
        <v>0.0</v>
      </c>
      <c r="GJ222" s="1">
        <v>0.0</v>
      </c>
      <c r="GK222" s="1">
        <v>0.0</v>
      </c>
      <c r="GL222" s="1">
        <v>0.0</v>
      </c>
      <c r="GM222" s="1" t="s">
        <v>350</v>
      </c>
      <c r="GN222" s="1" t="s">
        <v>351</v>
      </c>
      <c r="GO222" s="1" t="s">
        <v>352</v>
      </c>
      <c r="GP222" s="1" t="s">
        <v>352</v>
      </c>
      <c r="GQ222" s="1" t="s">
        <v>352</v>
      </c>
      <c r="GR222" s="1" t="s">
        <v>352</v>
      </c>
      <c r="GS222" s="1">
        <v>0.0</v>
      </c>
      <c r="GT222" s="1">
        <v>100.0</v>
      </c>
      <c r="GU222" s="1">
        <v>100.0</v>
      </c>
      <c r="GV222" s="1">
        <v>2.211</v>
      </c>
      <c r="GW222" s="1">
        <v>0.0423</v>
      </c>
      <c r="GX222" s="1">
        <v>0.3926636889836393</v>
      </c>
      <c r="GY222" s="1">
        <v>0.003036990343597491</v>
      </c>
      <c r="GZ222" s="1">
        <v>-1.538114387597119E-6</v>
      </c>
      <c r="HA222" s="1">
        <v>3.390969119432733E-10</v>
      </c>
      <c r="HB222" s="1">
        <v>-0.02894341138822331</v>
      </c>
      <c r="HC222" s="1">
        <v>0.009762198319610341</v>
      </c>
      <c r="HD222" s="1">
        <v>-3.338778216718564E-4</v>
      </c>
      <c r="HE222" s="1">
        <v>2.632278881966732E-6</v>
      </c>
      <c r="HF222" s="1">
        <v>6.0</v>
      </c>
      <c r="HG222" s="1">
        <v>2134.0</v>
      </c>
      <c r="HH222" s="1">
        <v>2.0</v>
      </c>
      <c r="HI222" s="1">
        <v>31.0</v>
      </c>
      <c r="HJ222" s="1">
        <v>1131.2</v>
      </c>
      <c r="HK222" s="1">
        <v>1131.5</v>
      </c>
      <c r="HL222" s="1">
        <v>2.25952</v>
      </c>
      <c r="HM222" s="1">
        <v>2.29736</v>
      </c>
      <c r="HN222" s="1">
        <v>1.4978</v>
      </c>
      <c r="HO222" s="1">
        <v>2.30835</v>
      </c>
      <c r="HP222" s="1">
        <v>1.54785</v>
      </c>
      <c r="HQ222" s="1">
        <v>2.39868</v>
      </c>
      <c r="HR222" s="1">
        <v>36.0113</v>
      </c>
      <c r="HS222" s="1">
        <v>15.7519</v>
      </c>
      <c r="HT222" s="1">
        <v>18.0</v>
      </c>
      <c r="HU222" s="1">
        <v>291.988</v>
      </c>
      <c r="HV222" s="1">
        <v>511.672</v>
      </c>
      <c r="HW222" s="1">
        <v>28.1939</v>
      </c>
      <c r="HX222" s="1">
        <v>31.1471</v>
      </c>
      <c r="HY222" s="1">
        <v>30.0008</v>
      </c>
      <c r="HZ222" s="1">
        <v>30.9928</v>
      </c>
      <c r="IA222" s="1">
        <v>31.0622</v>
      </c>
      <c r="IB222" s="1">
        <v>45.2387</v>
      </c>
      <c r="IC222" s="1">
        <v>23.8525</v>
      </c>
      <c r="ID222" s="1">
        <v>56.1939</v>
      </c>
      <c r="IE222" s="1">
        <v>28.1248</v>
      </c>
      <c r="IF222" s="1">
        <v>1075.13</v>
      </c>
      <c r="IG222" s="1">
        <v>26.147</v>
      </c>
      <c r="IH222" s="1">
        <v>100.696</v>
      </c>
      <c r="II222" s="1">
        <v>100.417</v>
      </c>
      <c r="IJ222" s="1" t="s">
        <v>353</v>
      </c>
    </row>
    <row r="223" ht="15.75" hidden="1" customHeight="1">
      <c r="A223" s="1">
        <v>207.0</v>
      </c>
      <c r="B223" s="1">
        <v>1.6598804616E9</v>
      </c>
      <c r="C223" s="1">
        <v>204.5</v>
      </c>
      <c r="D223" s="1" t="s">
        <v>745</v>
      </c>
      <c r="E223" s="1" t="s">
        <v>746</v>
      </c>
      <c r="F223" s="1">
        <v>1.0</v>
      </c>
      <c r="H223" s="1" t="s">
        <v>345</v>
      </c>
      <c r="M223" s="1" t="s">
        <v>346</v>
      </c>
      <c r="N223" s="1">
        <v>1.65988045363125E9</v>
      </c>
      <c r="O223" s="1">
        <f t="shared" si="1"/>
        <v>0.0009227034869</v>
      </c>
      <c r="P223" s="1">
        <f t="shared" si="2"/>
        <v>0.9227034869</v>
      </c>
      <c r="Q223" s="1">
        <f t="shared" si="3"/>
        <v>16.15437277</v>
      </c>
      <c r="R223" s="1">
        <f t="shared" si="4"/>
        <v>951.1906875</v>
      </c>
      <c r="S223" s="1">
        <f t="shared" si="5"/>
        <v>329.0665209</v>
      </c>
      <c r="T223" s="1">
        <f t="shared" si="6"/>
        <v>32.64117888</v>
      </c>
      <c r="U223" s="1">
        <f t="shared" si="7"/>
        <v>94.35169913</v>
      </c>
      <c r="V223" s="1">
        <f t="shared" si="8"/>
        <v>0.04337001897</v>
      </c>
      <c r="W223" s="1">
        <f t="shared" si="9"/>
        <v>2.915173812</v>
      </c>
      <c r="X223" s="1">
        <f t="shared" si="10"/>
        <v>0.04301472776</v>
      </c>
      <c r="Y223" s="1">
        <f t="shared" si="11"/>
        <v>0.02691588361</v>
      </c>
      <c r="Z223" s="1">
        <f t="shared" si="12"/>
        <v>321.5151218</v>
      </c>
      <c r="AA223" s="1">
        <f t="shared" si="13"/>
        <v>32.71494549</v>
      </c>
      <c r="AB223" s="1">
        <f t="shared" si="14"/>
        <v>31.9496</v>
      </c>
      <c r="AC223" s="1">
        <f t="shared" si="15"/>
        <v>4.761478399</v>
      </c>
      <c r="AD223" s="1">
        <f t="shared" si="16"/>
        <v>59.96453364</v>
      </c>
      <c r="AE223" s="1">
        <f t="shared" si="17"/>
        <v>2.713872864</v>
      </c>
      <c r="AF223" s="1">
        <f t="shared" si="18"/>
        <v>4.525796665</v>
      </c>
      <c r="AG223" s="1">
        <f t="shared" si="19"/>
        <v>2.047605536</v>
      </c>
      <c r="AH223" s="1">
        <f t="shared" si="20"/>
        <v>-40.69122377</v>
      </c>
      <c r="AI223" s="1">
        <f t="shared" si="21"/>
        <v>-140.4446523</v>
      </c>
      <c r="AJ223" s="1">
        <f t="shared" si="22"/>
        <v>-10.87243235</v>
      </c>
      <c r="AK223" s="1">
        <f t="shared" si="23"/>
        <v>129.5068133</v>
      </c>
      <c r="AL223" s="1">
        <f t="shared" si="24"/>
        <v>46.79884879</v>
      </c>
      <c r="AM223" s="1">
        <f t="shared" si="25"/>
        <v>0.9742712797</v>
      </c>
      <c r="AN223" s="1">
        <f t="shared" si="26"/>
        <v>16.15437277</v>
      </c>
      <c r="AO223" s="1">
        <v>1060.181921714121</v>
      </c>
      <c r="AP223" s="1">
        <v>1015.064436363636</v>
      </c>
      <c r="AQ223" s="1">
        <v>4.948525678633785</v>
      </c>
      <c r="AR223" s="1">
        <v>65.04443455469847</v>
      </c>
      <c r="AS223" s="1">
        <f t="shared" si="27"/>
        <v>0.9227034869</v>
      </c>
      <c r="AT223" s="1">
        <v>26.19405769357077</v>
      </c>
      <c r="AU223" s="1">
        <v>27.31840060606059</v>
      </c>
      <c r="AV223" s="1">
        <v>-0.007371942749586331</v>
      </c>
      <c r="AW223" s="1">
        <v>82.47804808777816</v>
      </c>
      <c r="AX223" s="1">
        <v>194.0</v>
      </c>
      <c r="AY223" s="1">
        <v>39.0</v>
      </c>
      <c r="AZ223" s="1">
        <f t="shared" si="28"/>
        <v>1</v>
      </c>
      <c r="BA223" s="1">
        <f t="shared" si="29"/>
        <v>0</v>
      </c>
      <c r="BB223" s="1">
        <f t="shared" si="30"/>
        <v>51743.53857</v>
      </c>
      <c r="BC223" s="1">
        <f t="shared" si="31"/>
        <v>1999.998125</v>
      </c>
      <c r="BD223" s="1">
        <f t="shared" si="32"/>
        <v>1681.198125</v>
      </c>
      <c r="BE223" s="1">
        <f t="shared" si="33"/>
        <v>0.8405998506</v>
      </c>
      <c r="BF223" s="1">
        <f t="shared" si="34"/>
        <v>0.1607577116</v>
      </c>
      <c r="BG223" s="1">
        <v>6.0</v>
      </c>
      <c r="BH223" s="1">
        <v>0.5</v>
      </c>
      <c r="BI223" s="1" t="s">
        <v>347</v>
      </c>
      <c r="BJ223" s="1">
        <v>2.0</v>
      </c>
      <c r="BK223" s="1" t="b">
        <v>1</v>
      </c>
      <c r="BL223" s="1">
        <v>1.65988045363125E9</v>
      </c>
      <c r="BM223" s="1">
        <v>951.1906875</v>
      </c>
      <c r="BN223" s="1">
        <v>1008.4461875</v>
      </c>
      <c r="BO223" s="1">
        <v>27.35945</v>
      </c>
      <c r="BP223" s="1">
        <v>26.2226125</v>
      </c>
      <c r="BQ223" s="1">
        <v>949.0116874999999</v>
      </c>
      <c r="BR223" s="1">
        <v>27.3172125</v>
      </c>
      <c r="BS223" s="1">
        <v>500.1325625</v>
      </c>
      <c r="BT223" s="1">
        <v>99.093325</v>
      </c>
      <c r="BU223" s="1">
        <v>0.09992865000000001</v>
      </c>
      <c r="BV223" s="1">
        <v>31.055975</v>
      </c>
      <c r="BW223" s="1">
        <v>31.9496</v>
      </c>
      <c r="BX223" s="1">
        <v>999.9</v>
      </c>
      <c r="BY223" s="1">
        <v>0.0</v>
      </c>
      <c r="BZ223" s="1">
        <v>0.0</v>
      </c>
      <c r="CA223" s="1">
        <v>10009.026875</v>
      </c>
      <c r="CB223" s="1">
        <v>0.0</v>
      </c>
      <c r="CC223" s="1">
        <v>865.2315625</v>
      </c>
      <c r="CD223" s="1">
        <v>-57.2556375</v>
      </c>
      <c r="CE223" s="1">
        <v>977.946875</v>
      </c>
      <c r="CF223" s="1">
        <v>1035.60125</v>
      </c>
      <c r="CG223" s="1">
        <v>1.136839375</v>
      </c>
      <c r="CH223" s="1">
        <v>1008.4461875</v>
      </c>
      <c r="CI223" s="1">
        <v>26.2226125</v>
      </c>
      <c r="CJ223" s="1">
        <v>2.71114</v>
      </c>
      <c r="CK223" s="1">
        <v>2.598486875</v>
      </c>
      <c r="CL223" s="1">
        <v>22.3527875</v>
      </c>
      <c r="CM223" s="1">
        <v>21.65686875</v>
      </c>
      <c r="CN223" s="1">
        <v>1999.998125</v>
      </c>
      <c r="CO223" s="1">
        <v>0.9800063125</v>
      </c>
      <c r="CP223" s="1">
        <v>0.01999403125</v>
      </c>
      <c r="CQ223" s="1">
        <v>0.0</v>
      </c>
      <c r="CR223" s="1">
        <v>2.718375</v>
      </c>
      <c r="CS223" s="1">
        <v>0.0</v>
      </c>
      <c r="CT223" s="1">
        <v>18473.68125</v>
      </c>
      <c r="CU223" s="1">
        <v>17412.34375</v>
      </c>
      <c r="CV223" s="1">
        <v>40.46062499999999</v>
      </c>
      <c r="CW223" s="1">
        <v>41.4881875</v>
      </c>
      <c r="CX223" s="1">
        <v>40.3710625</v>
      </c>
      <c r="CY223" s="1">
        <v>39.933125</v>
      </c>
      <c r="CZ223" s="1">
        <v>40.63275</v>
      </c>
      <c r="DA223" s="1">
        <v>1960.008125</v>
      </c>
      <c r="DB223" s="1">
        <v>39.99</v>
      </c>
      <c r="DC223" s="1">
        <v>0.0</v>
      </c>
      <c r="DD223" s="1">
        <v>1.6598804603E9</v>
      </c>
      <c r="DE223" s="1">
        <v>0.0</v>
      </c>
      <c r="DF223" s="1">
        <v>0.0</v>
      </c>
      <c r="DG223" s="1" t="s">
        <v>348</v>
      </c>
      <c r="DH223" s="1">
        <v>1.6598125901E9</v>
      </c>
      <c r="DI223" s="1">
        <v>1.6598125706E9</v>
      </c>
      <c r="DJ223" s="1">
        <v>0.0</v>
      </c>
      <c r="DK223" s="1">
        <v>-0.048</v>
      </c>
      <c r="DL223" s="1">
        <v>0.0</v>
      </c>
      <c r="DM223" s="1">
        <v>2.986</v>
      </c>
      <c r="DN223" s="1">
        <v>0.016</v>
      </c>
      <c r="DO223" s="1">
        <v>2000.0</v>
      </c>
      <c r="DP223" s="1">
        <v>27.0</v>
      </c>
      <c r="DQ223" s="1">
        <v>0.33</v>
      </c>
      <c r="DR223" s="1">
        <v>0.43</v>
      </c>
      <c r="DS223" s="1">
        <v>15.76440202193618</v>
      </c>
      <c r="DT223" s="1">
        <v>1.196834632501169</v>
      </c>
      <c r="DU223" s="1">
        <v>0.1136609068334652</v>
      </c>
      <c r="DV223" s="1">
        <v>0.0</v>
      </c>
      <c r="DW223" s="1">
        <v>-57.21321333333334</v>
      </c>
      <c r="DX223" s="1">
        <v>1.170308342602843</v>
      </c>
      <c r="DY223" s="1">
        <v>0.3634714750232202</v>
      </c>
      <c r="DZ223" s="1">
        <v>0.0</v>
      </c>
      <c r="EA223" s="1">
        <v>360.4940160375265</v>
      </c>
      <c r="EB223" s="1">
        <v>164.111297224739</v>
      </c>
      <c r="EC223" s="1">
        <v>14.85471007120845</v>
      </c>
      <c r="ED223" s="1">
        <v>0.0</v>
      </c>
      <c r="EE223" s="1">
        <v>1.13086325</v>
      </c>
      <c r="EF223" s="1">
        <v>0.1590091181988732</v>
      </c>
      <c r="EG223" s="1">
        <v>0.02197907850519443</v>
      </c>
      <c r="EH223" s="1">
        <v>0.0</v>
      </c>
      <c r="EI223" s="1">
        <v>2.04723455865128</v>
      </c>
      <c r="EJ223" s="1">
        <v>0.05502305729724713</v>
      </c>
      <c r="EK223" s="1">
        <v>0.00415969311890596</v>
      </c>
      <c r="EL223" s="1">
        <v>1.0</v>
      </c>
      <c r="EM223" s="1">
        <v>1.0</v>
      </c>
      <c r="EN223" s="1">
        <v>5.0</v>
      </c>
      <c r="EO223" s="1" t="s">
        <v>371</v>
      </c>
      <c r="EP223" s="1">
        <v>2.94333</v>
      </c>
      <c r="EQ223" s="1">
        <v>2.80114</v>
      </c>
      <c r="ER223" s="1">
        <v>0.165187</v>
      </c>
      <c r="ES223" s="1">
        <v>0.171329</v>
      </c>
      <c r="ET223" s="1">
        <v>0.117781</v>
      </c>
      <c r="EU223" s="1">
        <v>0.114535</v>
      </c>
      <c r="EV223" s="1">
        <v>17150.3</v>
      </c>
      <c r="EW223" s="1">
        <v>17851.2</v>
      </c>
      <c r="EX223" s="1">
        <v>23887.0</v>
      </c>
      <c r="EY223" s="1">
        <v>25065.6</v>
      </c>
      <c r="EZ223" s="1">
        <v>33727.7</v>
      </c>
      <c r="FA223" s="1">
        <v>35438.0</v>
      </c>
      <c r="FB223" s="1">
        <v>43543.0</v>
      </c>
      <c r="FC223" s="1">
        <v>46332.1</v>
      </c>
      <c r="FD223" s="1">
        <v>1.55355</v>
      </c>
      <c r="FE223" s="1">
        <v>1.88905</v>
      </c>
      <c r="FF223" s="1">
        <v>0.137832</v>
      </c>
      <c r="FG223" s="1">
        <v>0.0</v>
      </c>
      <c r="FH223" s="1">
        <v>29.7146</v>
      </c>
      <c r="FI223" s="1">
        <v>999.9</v>
      </c>
      <c r="FJ223" s="1">
        <v>65.2</v>
      </c>
      <c r="FK223" s="1">
        <v>32.8</v>
      </c>
      <c r="FL223" s="1">
        <v>32.8693</v>
      </c>
      <c r="FM223" s="1">
        <v>64.7858</v>
      </c>
      <c r="FN223" s="1">
        <v>25.6771</v>
      </c>
      <c r="FO223" s="1">
        <v>1.0</v>
      </c>
      <c r="FP223" s="1">
        <v>0.319982</v>
      </c>
      <c r="FQ223" s="1">
        <v>1.32636</v>
      </c>
      <c r="FR223" s="1">
        <v>20.3162</v>
      </c>
      <c r="FS223" s="1">
        <v>5.2119</v>
      </c>
      <c r="FT223" s="1">
        <v>11.9069</v>
      </c>
      <c r="FU223" s="1">
        <v>5.0024</v>
      </c>
      <c r="FV223" s="1">
        <v>3.28948</v>
      </c>
      <c r="FW223" s="1">
        <v>9999.0</v>
      </c>
      <c r="FX223" s="1">
        <v>9999.0</v>
      </c>
      <c r="FY223" s="1">
        <v>9999.0</v>
      </c>
      <c r="FZ223" s="1">
        <v>999.9</v>
      </c>
      <c r="GA223" s="1">
        <v>1.85944</v>
      </c>
      <c r="GB223" s="1">
        <v>1.85436</v>
      </c>
      <c r="GC223" s="1">
        <v>1.85761</v>
      </c>
      <c r="GD223" s="1">
        <v>1.85593</v>
      </c>
      <c r="GE223" s="1">
        <v>1.85476</v>
      </c>
      <c r="GF223" s="1">
        <v>1.85451</v>
      </c>
      <c r="GG223" s="1">
        <v>1.85303</v>
      </c>
      <c r="GH223" s="1">
        <v>1.85626</v>
      </c>
      <c r="GI223" s="1">
        <v>0.0</v>
      </c>
      <c r="GJ223" s="1">
        <v>0.0</v>
      </c>
      <c r="GK223" s="1">
        <v>0.0</v>
      </c>
      <c r="GL223" s="1">
        <v>0.0</v>
      </c>
      <c r="GM223" s="1" t="s">
        <v>350</v>
      </c>
      <c r="GN223" s="1" t="s">
        <v>351</v>
      </c>
      <c r="GO223" s="1" t="s">
        <v>352</v>
      </c>
      <c r="GP223" s="1" t="s">
        <v>352</v>
      </c>
      <c r="GQ223" s="1" t="s">
        <v>352</v>
      </c>
      <c r="GR223" s="1" t="s">
        <v>352</v>
      </c>
      <c r="GS223" s="1">
        <v>0.0</v>
      </c>
      <c r="GT223" s="1">
        <v>100.0</v>
      </c>
      <c r="GU223" s="1">
        <v>100.0</v>
      </c>
      <c r="GV223" s="1">
        <v>2.219</v>
      </c>
      <c r="GW223" s="1">
        <v>0.0424</v>
      </c>
      <c r="GX223" s="1">
        <v>0.3926636889836393</v>
      </c>
      <c r="GY223" s="1">
        <v>0.003036990343597491</v>
      </c>
      <c r="GZ223" s="1">
        <v>-1.538114387597119E-6</v>
      </c>
      <c r="HA223" s="1">
        <v>3.390969119432733E-10</v>
      </c>
      <c r="HB223" s="1">
        <v>-0.02894341138822331</v>
      </c>
      <c r="HC223" s="1">
        <v>0.009762198319610341</v>
      </c>
      <c r="HD223" s="1">
        <v>-3.338778216718564E-4</v>
      </c>
      <c r="HE223" s="1">
        <v>2.632278881966732E-6</v>
      </c>
      <c r="HF223" s="1">
        <v>6.0</v>
      </c>
      <c r="HG223" s="1">
        <v>2134.0</v>
      </c>
      <c r="HH223" s="1">
        <v>2.0</v>
      </c>
      <c r="HI223" s="1">
        <v>31.0</v>
      </c>
      <c r="HJ223" s="1">
        <v>1131.2</v>
      </c>
      <c r="HK223" s="1">
        <v>1131.5</v>
      </c>
      <c r="HL223" s="1">
        <v>2.27539</v>
      </c>
      <c r="HM223" s="1">
        <v>2.28394</v>
      </c>
      <c r="HN223" s="1">
        <v>1.4978</v>
      </c>
      <c r="HO223" s="1">
        <v>2.30835</v>
      </c>
      <c r="HP223" s="1">
        <v>1.54785</v>
      </c>
      <c r="HQ223" s="1">
        <v>2.40356</v>
      </c>
      <c r="HR223" s="1">
        <v>36.0113</v>
      </c>
      <c r="HS223" s="1">
        <v>15.7694</v>
      </c>
      <c r="HT223" s="1">
        <v>18.0</v>
      </c>
      <c r="HU223" s="1">
        <v>291.848</v>
      </c>
      <c r="HV223" s="1">
        <v>511.679</v>
      </c>
      <c r="HW223" s="1">
        <v>28.1713</v>
      </c>
      <c r="HX223" s="1">
        <v>31.1483</v>
      </c>
      <c r="HY223" s="1">
        <v>30.0007</v>
      </c>
      <c r="HZ223" s="1">
        <v>30.9935</v>
      </c>
      <c r="IA223" s="1">
        <v>31.063</v>
      </c>
      <c r="IB223" s="1">
        <v>45.532</v>
      </c>
      <c r="IC223" s="1">
        <v>23.8525</v>
      </c>
      <c r="ID223" s="1">
        <v>56.1939</v>
      </c>
      <c r="IE223" s="1">
        <v>28.1248</v>
      </c>
      <c r="IF223" s="1">
        <v>1075.13</v>
      </c>
      <c r="IG223" s="1">
        <v>26.1492</v>
      </c>
      <c r="IH223" s="1">
        <v>100.697</v>
      </c>
      <c r="II223" s="1">
        <v>100.416</v>
      </c>
      <c r="IJ223" s="1" t="s">
        <v>353</v>
      </c>
    </row>
    <row r="224" ht="15.75" hidden="1" customHeight="1">
      <c r="A224" s="1">
        <v>208.0</v>
      </c>
      <c r="B224" s="1">
        <v>1.6598804621E9</v>
      </c>
      <c r="C224" s="1">
        <v>205.0</v>
      </c>
      <c r="D224" s="1" t="s">
        <v>747</v>
      </c>
      <c r="E224" s="1" t="s">
        <v>748</v>
      </c>
      <c r="F224" s="1">
        <v>1.0</v>
      </c>
      <c r="H224" s="1" t="s">
        <v>345</v>
      </c>
      <c r="M224" s="1" t="s">
        <v>346</v>
      </c>
      <c r="N224" s="1">
        <v>1.65988045363125E9</v>
      </c>
      <c r="O224" s="1">
        <f t="shared" si="1"/>
        <v>0.0009220810883</v>
      </c>
      <c r="P224" s="1">
        <f t="shared" si="2"/>
        <v>0.9220810883</v>
      </c>
      <c r="Q224" s="1">
        <f t="shared" si="3"/>
        <v>16.15169063</v>
      </c>
      <c r="R224" s="1">
        <f t="shared" si="4"/>
        <v>951.1906875</v>
      </c>
      <c r="S224" s="1">
        <f t="shared" si="5"/>
        <v>328.7657802</v>
      </c>
      <c r="T224" s="1">
        <f t="shared" si="6"/>
        <v>32.61134743</v>
      </c>
      <c r="U224" s="1">
        <f t="shared" si="7"/>
        <v>94.35169913</v>
      </c>
      <c r="V224" s="1">
        <f t="shared" si="8"/>
        <v>0.04334052293</v>
      </c>
      <c r="W224" s="1">
        <f t="shared" si="9"/>
        <v>2.915173812</v>
      </c>
      <c r="X224" s="1">
        <f t="shared" si="10"/>
        <v>0.04298571269</v>
      </c>
      <c r="Y224" s="1">
        <f t="shared" si="11"/>
        <v>0.02689770647</v>
      </c>
      <c r="Z224" s="1">
        <f t="shared" si="12"/>
        <v>321.5151218</v>
      </c>
      <c r="AA224" s="1">
        <f t="shared" si="13"/>
        <v>32.71510764</v>
      </c>
      <c r="AB224" s="1">
        <f t="shared" si="14"/>
        <v>31.9496</v>
      </c>
      <c r="AC224" s="1">
        <f t="shared" si="15"/>
        <v>4.761478399</v>
      </c>
      <c r="AD224" s="1">
        <f t="shared" si="16"/>
        <v>59.96453364</v>
      </c>
      <c r="AE224" s="1">
        <f t="shared" si="17"/>
        <v>2.713872864</v>
      </c>
      <c r="AF224" s="1">
        <f t="shared" si="18"/>
        <v>4.525796665</v>
      </c>
      <c r="AG224" s="1">
        <f t="shared" si="19"/>
        <v>2.047605536</v>
      </c>
      <c r="AH224" s="1">
        <f t="shared" si="20"/>
        <v>-40.66377599</v>
      </c>
      <c r="AI224" s="1">
        <f t="shared" si="21"/>
        <v>-140.4446523</v>
      </c>
      <c r="AJ224" s="1">
        <f t="shared" si="22"/>
        <v>-10.87243235</v>
      </c>
      <c r="AK224" s="1">
        <f t="shared" si="23"/>
        <v>129.5342611</v>
      </c>
      <c r="AL224" s="1">
        <f t="shared" si="24"/>
        <v>46.79884879</v>
      </c>
      <c r="AM224" s="1">
        <f t="shared" si="25"/>
        <v>0.9742712797</v>
      </c>
      <c r="AN224" s="1">
        <f t="shared" si="26"/>
        <v>16.15169063</v>
      </c>
      <c r="AO224" s="1">
        <v>1062.778391455792</v>
      </c>
      <c r="AP224" s="1">
        <v>1017.583375757576</v>
      </c>
      <c r="AQ224" s="1">
        <v>4.964389441402682</v>
      </c>
      <c r="AR224" s="1">
        <v>65.04443455469847</v>
      </c>
      <c r="AS224" s="1">
        <f t="shared" si="27"/>
        <v>0.9220810883</v>
      </c>
      <c r="AT224" s="1">
        <v>26.19401890260828</v>
      </c>
      <c r="AU224" s="1">
        <v>27.31544363636363</v>
      </c>
      <c r="AV224" s="1">
        <v>-0.007032201889313278</v>
      </c>
      <c r="AW224" s="1">
        <v>82.47804808777816</v>
      </c>
      <c r="AX224" s="1">
        <v>194.0</v>
      </c>
      <c r="AY224" s="1">
        <v>39.0</v>
      </c>
      <c r="AZ224" s="1">
        <f t="shared" si="28"/>
        <v>1</v>
      </c>
      <c r="BA224" s="1">
        <f t="shared" si="29"/>
        <v>0</v>
      </c>
      <c r="BB224" s="1">
        <f t="shared" si="30"/>
        <v>51743.53857</v>
      </c>
      <c r="BC224" s="1">
        <f t="shared" si="31"/>
        <v>1999.998125</v>
      </c>
      <c r="BD224" s="1">
        <f t="shared" si="32"/>
        <v>1681.198125</v>
      </c>
      <c r="BE224" s="1">
        <f t="shared" si="33"/>
        <v>0.8405998506</v>
      </c>
      <c r="BF224" s="1">
        <f t="shared" si="34"/>
        <v>0.1607577116</v>
      </c>
      <c r="BG224" s="1">
        <v>6.0</v>
      </c>
      <c r="BH224" s="1">
        <v>0.5</v>
      </c>
      <c r="BI224" s="1" t="s">
        <v>347</v>
      </c>
      <c r="BJ224" s="1">
        <v>2.0</v>
      </c>
      <c r="BK224" s="1" t="b">
        <v>1</v>
      </c>
      <c r="BL224" s="1">
        <v>1.65988045363125E9</v>
      </c>
      <c r="BM224" s="1">
        <v>951.1906875</v>
      </c>
      <c r="BN224" s="1">
        <v>1008.4461875</v>
      </c>
      <c r="BO224" s="1">
        <v>27.35945</v>
      </c>
      <c r="BP224" s="1">
        <v>26.2226125</v>
      </c>
      <c r="BQ224" s="1">
        <v>949.0116874999999</v>
      </c>
      <c r="BR224" s="1">
        <v>27.3172125</v>
      </c>
      <c r="BS224" s="1">
        <v>500.1325625</v>
      </c>
      <c r="BT224" s="1">
        <v>99.093325</v>
      </c>
      <c r="BU224" s="1">
        <v>0.09992865000000001</v>
      </c>
      <c r="BV224" s="1">
        <v>31.055975</v>
      </c>
      <c r="BW224" s="1">
        <v>31.9496</v>
      </c>
      <c r="BX224" s="1">
        <v>999.9</v>
      </c>
      <c r="BY224" s="1">
        <v>0.0</v>
      </c>
      <c r="BZ224" s="1">
        <v>0.0</v>
      </c>
      <c r="CA224" s="1">
        <v>10009.026875</v>
      </c>
      <c r="CB224" s="1">
        <v>0.0</v>
      </c>
      <c r="CC224" s="1">
        <v>865.2315625</v>
      </c>
      <c r="CD224" s="1">
        <v>-57.2556375</v>
      </c>
      <c r="CE224" s="1">
        <v>977.946875</v>
      </c>
      <c r="CF224" s="1">
        <v>1035.60125</v>
      </c>
      <c r="CG224" s="1">
        <v>1.136839375</v>
      </c>
      <c r="CH224" s="1">
        <v>1008.4461875</v>
      </c>
      <c r="CI224" s="1">
        <v>26.2226125</v>
      </c>
      <c r="CJ224" s="1">
        <v>2.71114</v>
      </c>
      <c r="CK224" s="1">
        <v>2.598486875</v>
      </c>
      <c r="CL224" s="1">
        <v>22.3527875</v>
      </c>
      <c r="CM224" s="1">
        <v>21.65686875</v>
      </c>
      <c r="CN224" s="1">
        <v>1999.998125</v>
      </c>
      <c r="CO224" s="1">
        <v>0.9800063125</v>
      </c>
      <c r="CP224" s="1">
        <v>0.01999403125</v>
      </c>
      <c r="CQ224" s="1">
        <v>0.0</v>
      </c>
      <c r="CR224" s="1">
        <v>2.718375</v>
      </c>
      <c r="CS224" s="1">
        <v>0.0</v>
      </c>
      <c r="CT224" s="1">
        <v>18473.68125</v>
      </c>
      <c r="CU224" s="1">
        <v>17412.34375</v>
      </c>
      <c r="CV224" s="1">
        <v>40.46062499999999</v>
      </c>
      <c r="CW224" s="1">
        <v>41.4881875</v>
      </c>
      <c r="CX224" s="1">
        <v>40.3710625</v>
      </c>
      <c r="CY224" s="1">
        <v>39.933125</v>
      </c>
      <c r="CZ224" s="1">
        <v>40.63275</v>
      </c>
      <c r="DA224" s="1">
        <v>1960.008125</v>
      </c>
      <c r="DB224" s="1">
        <v>39.99</v>
      </c>
      <c r="DC224" s="1">
        <v>0.0</v>
      </c>
      <c r="DD224" s="1">
        <v>1.6598804609E9</v>
      </c>
      <c r="DE224" s="1">
        <v>0.0</v>
      </c>
      <c r="DF224" s="1">
        <v>0.0</v>
      </c>
      <c r="DG224" s="1" t="s">
        <v>348</v>
      </c>
      <c r="DH224" s="1">
        <v>1.6598125901E9</v>
      </c>
      <c r="DI224" s="1">
        <v>1.6598125706E9</v>
      </c>
      <c r="DJ224" s="1">
        <v>0.0</v>
      </c>
      <c r="DK224" s="1">
        <v>-0.048</v>
      </c>
      <c r="DL224" s="1">
        <v>0.0</v>
      </c>
      <c r="DM224" s="1">
        <v>2.986</v>
      </c>
      <c r="DN224" s="1">
        <v>0.016</v>
      </c>
      <c r="DO224" s="1">
        <v>2000.0</v>
      </c>
      <c r="DP224" s="1">
        <v>27.0</v>
      </c>
      <c r="DQ224" s="1">
        <v>0.33</v>
      </c>
      <c r="DR224" s="1">
        <v>0.43</v>
      </c>
      <c r="DS224" s="1">
        <v>15.76440202193618</v>
      </c>
      <c r="DT224" s="1">
        <v>1.196834632501169</v>
      </c>
      <c r="DU224" s="1">
        <v>0.1136609068334652</v>
      </c>
      <c r="DV224" s="1">
        <v>0.0</v>
      </c>
      <c r="DW224" s="1">
        <v>-57.21321333333334</v>
      </c>
      <c r="DX224" s="1">
        <v>1.170308342602843</v>
      </c>
      <c r="DY224" s="1">
        <v>0.3634714750232202</v>
      </c>
      <c r="DZ224" s="1">
        <v>0.0</v>
      </c>
      <c r="EA224" s="1">
        <v>360.4940160375265</v>
      </c>
      <c r="EB224" s="1">
        <v>164.111297224739</v>
      </c>
      <c r="EC224" s="1">
        <v>14.85471007120845</v>
      </c>
      <c r="ED224" s="1">
        <v>0.0</v>
      </c>
      <c r="EE224" s="1">
        <v>1.13086325</v>
      </c>
      <c r="EF224" s="1">
        <v>0.1590091181988732</v>
      </c>
      <c r="EG224" s="1">
        <v>0.02197907850519443</v>
      </c>
      <c r="EH224" s="1">
        <v>0.0</v>
      </c>
      <c r="EI224" s="1">
        <v>2.04723455865128</v>
      </c>
      <c r="EJ224" s="1">
        <v>0.05502305729724713</v>
      </c>
      <c r="EK224" s="1">
        <v>0.00415969311890596</v>
      </c>
      <c r="EL224" s="1">
        <v>1.0</v>
      </c>
      <c r="EM224" s="1">
        <v>1.0</v>
      </c>
      <c r="EN224" s="1">
        <v>5.0</v>
      </c>
      <c r="EO224" s="1" t="s">
        <v>371</v>
      </c>
      <c r="EP224" s="1">
        <v>2.94332</v>
      </c>
      <c r="EQ224" s="1">
        <v>2.80118</v>
      </c>
      <c r="ER224" s="1">
        <v>0.165447</v>
      </c>
      <c r="ES224" s="1">
        <v>0.171586</v>
      </c>
      <c r="ET224" s="1">
        <v>0.117775</v>
      </c>
      <c r="EU224" s="1">
        <v>0.114535</v>
      </c>
      <c r="EV224" s="1">
        <v>17144.9</v>
      </c>
      <c r="EW224" s="1">
        <v>17845.6</v>
      </c>
      <c r="EX224" s="1">
        <v>23886.9</v>
      </c>
      <c r="EY224" s="1">
        <v>25065.5</v>
      </c>
      <c r="EZ224" s="1">
        <v>33728.0</v>
      </c>
      <c r="FA224" s="1">
        <v>35437.9</v>
      </c>
      <c r="FB224" s="1">
        <v>43543.1</v>
      </c>
      <c r="FC224" s="1">
        <v>46331.9</v>
      </c>
      <c r="FD224" s="1">
        <v>1.5535</v>
      </c>
      <c r="FE224" s="1">
        <v>1.88908</v>
      </c>
      <c r="FF224" s="1">
        <v>0.137798</v>
      </c>
      <c r="FG224" s="1">
        <v>0.0</v>
      </c>
      <c r="FH224" s="1">
        <v>29.7154</v>
      </c>
      <c r="FI224" s="1">
        <v>999.9</v>
      </c>
      <c r="FJ224" s="1">
        <v>65.2</v>
      </c>
      <c r="FK224" s="1">
        <v>32.8</v>
      </c>
      <c r="FL224" s="1">
        <v>32.8661</v>
      </c>
      <c r="FM224" s="1">
        <v>64.7158</v>
      </c>
      <c r="FN224" s="1">
        <v>26.3101</v>
      </c>
      <c r="FO224" s="1">
        <v>1.0</v>
      </c>
      <c r="FP224" s="1">
        <v>0.320046</v>
      </c>
      <c r="FQ224" s="1">
        <v>1.33327</v>
      </c>
      <c r="FR224" s="1">
        <v>20.3162</v>
      </c>
      <c r="FS224" s="1">
        <v>5.21175</v>
      </c>
      <c r="FT224" s="1">
        <v>11.9069</v>
      </c>
      <c r="FU224" s="1">
        <v>5.0024</v>
      </c>
      <c r="FV224" s="1">
        <v>3.28948</v>
      </c>
      <c r="FW224" s="1">
        <v>9999.0</v>
      </c>
      <c r="FX224" s="1">
        <v>9999.0</v>
      </c>
      <c r="FY224" s="1">
        <v>9999.0</v>
      </c>
      <c r="FZ224" s="1">
        <v>999.9</v>
      </c>
      <c r="GA224" s="1">
        <v>1.85944</v>
      </c>
      <c r="GB224" s="1">
        <v>1.85436</v>
      </c>
      <c r="GC224" s="1">
        <v>1.8576</v>
      </c>
      <c r="GD224" s="1">
        <v>1.85594</v>
      </c>
      <c r="GE224" s="1">
        <v>1.85475</v>
      </c>
      <c r="GF224" s="1">
        <v>1.85452</v>
      </c>
      <c r="GG224" s="1">
        <v>1.85304</v>
      </c>
      <c r="GH224" s="1">
        <v>1.85627</v>
      </c>
      <c r="GI224" s="1">
        <v>0.0</v>
      </c>
      <c r="GJ224" s="1">
        <v>0.0</v>
      </c>
      <c r="GK224" s="1">
        <v>0.0</v>
      </c>
      <c r="GL224" s="1">
        <v>0.0</v>
      </c>
      <c r="GM224" s="1" t="s">
        <v>350</v>
      </c>
      <c r="GN224" s="1" t="s">
        <v>351</v>
      </c>
      <c r="GO224" s="1" t="s">
        <v>352</v>
      </c>
      <c r="GP224" s="1" t="s">
        <v>352</v>
      </c>
      <c r="GQ224" s="1" t="s">
        <v>352</v>
      </c>
      <c r="GR224" s="1" t="s">
        <v>352</v>
      </c>
      <c r="GS224" s="1">
        <v>0.0</v>
      </c>
      <c r="GT224" s="1">
        <v>100.0</v>
      </c>
      <c r="GU224" s="1">
        <v>100.0</v>
      </c>
      <c r="GV224" s="1">
        <v>2.221</v>
      </c>
      <c r="GW224" s="1">
        <v>0.0423</v>
      </c>
      <c r="GX224" s="1">
        <v>0.3926636889836393</v>
      </c>
      <c r="GY224" s="1">
        <v>0.003036990343597491</v>
      </c>
      <c r="GZ224" s="1">
        <v>-1.538114387597119E-6</v>
      </c>
      <c r="HA224" s="1">
        <v>3.390969119432733E-10</v>
      </c>
      <c r="HB224" s="1">
        <v>-0.02894341138822331</v>
      </c>
      <c r="HC224" s="1">
        <v>0.009762198319610341</v>
      </c>
      <c r="HD224" s="1">
        <v>-3.338778216718564E-4</v>
      </c>
      <c r="HE224" s="1">
        <v>2.632278881966732E-6</v>
      </c>
      <c r="HF224" s="1">
        <v>6.0</v>
      </c>
      <c r="HG224" s="1">
        <v>2134.0</v>
      </c>
      <c r="HH224" s="1">
        <v>2.0</v>
      </c>
      <c r="HI224" s="1">
        <v>31.0</v>
      </c>
      <c r="HJ224" s="1">
        <v>1131.2</v>
      </c>
      <c r="HK224" s="1">
        <v>1131.5</v>
      </c>
      <c r="HL224" s="1">
        <v>2.27783</v>
      </c>
      <c r="HM224" s="1">
        <v>2.29248</v>
      </c>
      <c r="HN224" s="1">
        <v>1.4978</v>
      </c>
      <c r="HO224" s="1">
        <v>2.30835</v>
      </c>
      <c r="HP224" s="1">
        <v>1.54785</v>
      </c>
      <c r="HQ224" s="1">
        <v>2.41089</v>
      </c>
      <c r="HR224" s="1">
        <v>36.0113</v>
      </c>
      <c r="HS224" s="1">
        <v>15.7519</v>
      </c>
      <c r="HT224" s="1">
        <v>18.0</v>
      </c>
      <c r="HU224" s="1">
        <v>291.828</v>
      </c>
      <c r="HV224" s="1">
        <v>511.696</v>
      </c>
      <c r="HW224" s="1">
        <v>28.1668</v>
      </c>
      <c r="HX224" s="1">
        <v>31.1485</v>
      </c>
      <c r="HY224" s="1">
        <v>30.0008</v>
      </c>
      <c r="HZ224" s="1">
        <v>30.9935</v>
      </c>
      <c r="IA224" s="1">
        <v>31.063</v>
      </c>
      <c r="IB224" s="1">
        <v>45.5853</v>
      </c>
      <c r="IC224" s="1">
        <v>23.8525</v>
      </c>
      <c r="ID224" s="1">
        <v>56.1939</v>
      </c>
      <c r="IE224" s="1">
        <v>28.1248</v>
      </c>
      <c r="IF224" s="1">
        <v>1085.16</v>
      </c>
      <c r="IG224" s="1">
        <v>26.15</v>
      </c>
      <c r="IH224" s="1">
        <v>100.697</v>
      </c>
      <c r="II224" s="1">
        <v>100.416</v>
      </c>
      <c r="IJ224" s="1" t="s">
        <v>353</v>
      </c>
    </row>
    <row r="225" ht="15.75" hidden="1" customHeight="1">
      <c r="A225" s="1">
        <v>209.0</v>
      </c>
      <c r="B225" s="1">
        <v>1.6598804636E9</v>
      </c>
      <c r="C225" s="1">
        <v>206.5</v>
      </c>
      <c r="D225" s="1" t="s">
        <v>749</v>
      </c>
      <c r="E225" s="1" t="s">
        <v>750</v>
      </c>
      <c r="F225" s="1">
        <v>1.0</v>
      </c>
      <c r="H225" s="1" t="s">
        <v>345</v>
      </c>
      <c r="M225" s="1" t="s">
        <v>346</v>
      </c>
      <c r="N225" s="1">
        <v>1.6598804556625E9</v>
      </c>
      <c r="O225" s="1">
        <f t="shared" si="1"/>
        <v>0.0009177301362</v>
      </c>
      <c r="P225" s="1">
        <f t="shared" si="2"/>
        <v>0.9177301362</v>
      </c>
      <c r="Q225" s="1">
        <f t="shared" si="3"/>
        <v>16.15974586</v>
      </c>
      <c r="R225" s="1">
        <f t="shared" si="4"/>
        <v>961.082125</v>
      </c>
      <c r="S225" s="1">
        <f t="shared" si="5"/>
        <v>334.7376091</v>
      </c>
      <c r="T225" s="1">
        <f t="shared" si="6"/>
        <v>33.20367951</v>
      </c>
      <c r="U225" s="1">
        <f t="shared" si="7"/>
        <v>95.3327681</v>
      </c>
      <c r="V225" s="1">
        <f t="shared" si="8"/>
        <v>0.04309991571</v>
      </c>
      <c r="W225" s="1">
        <f t="shared" si="9"/>
        <v>2.915103108</v>
      </c>
      <c r="X225" s="1">
        <f t="shared" si="10"/>
        <v>0.04274900838</v>
      </c>
      <c r="Y225" s="1">
        <f t="shared" si="11"/>
        <v>0.02674941959</v>
      </c>
      <c r="Z225" s="1">
        <f t="shared" si="12"/>
        <v>321.5141243</v>
      </c>
      <c r="AA225" s="1">
        <f t="shared" si="13"/>
        <v>32.71479938</v>
      </c>
      <c r="AB225" s="1">
        <f t="shared" si="14"/>
        <v>31.95253125</v>
      </c>
      <c r="AC225" s="1">
        <f t="shared" si="15"/>
        <v>4.762268727</v>
      </c>
      <c r="AD225" s="1">
        <f t="shared" si="16"/>
        <v>59.95122641</v>
      </c>
      <c r="AE225" s="1">
        <f t="shared" si="17"/>
        <v>2.713042519</v>
      </c>
      <c r="AF225" s="1">
        <f t="shared" si="18"/>
        <v>4.525416212</v>
      </c>
      <c r="AG225" s="1">
        <f t="shared" si="19"/>
        <v>2.049226208</v>
      </c>
      <c r="AH225" s="1">
        <f t="shared" si="20"/>
        <v>-40.47189901</v>
      </c>
      <c r="AI225" s="1">
        <f t="shared" si="21"/>
        <v>-141.133728</v>
      </c>
      <c r="AJ225" s="1">
        <f t="shared" si="22"/>
        <v>-10.92612031</v>
      </c>
      <c r="AK225" s="1">
        <f t="shared" si="23"/>
        <v>128.9823769</v>
      </c>
      <c r="AL225" s="1">
        <f t="shared" si="24"/>
        <v>46.80343679</v>
      </c>
      <c r="AM225" s="1">
        <f t="shared" si="25"/>
        <v>0.9743841652</v>
      </c>
      <c r="AN225" s="1">
        <f t="shared" si="26"/>
        <v>16.15974586</v>
      </c>
      <c r="AO225" s="1">
        <v>1070.534056674311</v>
      </c>
      <c r="AP225" s="1">
        <v>1025.134545454546</v>
      </c>
      <c r="AQ225" s="1">
        <v>5.002522380954177</v>
      </c>
      <c r="AR225" s="1">
        <v>65.04443455469847</v>
      </c>
      <c r="AS225" s="1">
        <f t="shared" si="27"/>
        <v>0.9177301362</v>
      </c>
      <c r="AT225" s="1">
        <v>26.19558273432925</v>
      </c>
      <c r="AU225" s="1">
        <v>27.30840484848484</v>
      </c>
      <c r="AV225" s="1">
        <v>-0.006484062511573244</v>
      </c>
      <c r="AW225" s="1">
        <v>82.47804808777816</v>
      </c>
      <c r="AX225" s="1">
        <v>194.0</v>
      </c>
      <c r="AY225" s="1">
        <v>39.0</v>
      </c>
      <c r="AZ225" s="1">
        <f t="shared" si="28"/>
        <v>1</v>
      </c>
      <c r="BA225" s="1">
        <f t="shared" si="29"/>
        <v>0</v>
      </c>
      <c r="BB225" s="1">
        <f t="shared" si="30"/>
        <v>51741.78216</v>
      </c>
      <c r="BC225" s="1">
        <f t="shared" si="31"/>
        <v>1999.991875</v>
      </c>
      <c r="BD225" s="1">
        <f t="shared" si="32"/>
        <v>1681.192875</v>
      </c>
      <c r="BE225" s="1">
        <f t="shared" si="33"/>
        <v>0.8405998524</v>
      </c>
      <c r="BF225" s="1">
        <f t="shared" si="34"/>
        <v>0.1607577152</v>
      </c>
      <c r="BG225" s="1">
        <v>6.0</v>
      </c>
      <c r="BH225" s="1">
        <v>0.5</v>
      </c>
      <c r="BI225" s="1" t="s">
        <v>347</v>
      </c>
      <c r="BJ225" s="1">
        <v>2.0</v>
      </c>
      <c r="BK225" s="1" t="b">
        <v>1</v>
      </c>
      <c r="BL225" s="1">
        <v>1.6598804556625E9</v>
      </c>
      <c r="BM225" s="1">
        <v>961.0821249999999</v>
      </c>
      <c r="BN225" s="1">
        <v>1018.35525</v>
      </c>
      <c r="BO225" s="1">
        <v>27.35110625</v>
      </c>
      <c r="BP225" s="1">
        <v>26.21411875</v>
      </c>
      <c r="BQ225" s="1">
        <v>958.8929375</v>
      </c>
      <c r="BR225" s="1">
        <v>27.30884375</v>
      </c>
      <c r="BS225" s="1">
        <v>500.1288125</v>
      </c>
      <c r="BT225" s="1">
        <v>99.09321875</v>
      </c>
      <c r="BU225" s="1">
        <v>0.09993615</v>
      </c>
      <c r="BV225" s="1">
        <v>31.0545</v>
      </c>
      <c r="BW225" s="1">
        <v>31.95253125</v>
      </c>
      <c r="BX225" s="1">
        <v>999.9</v>
      </c>
      <c r="BY225" s="1">
        <v>0.0</v>
      </c>
      <c r="BZ225" s="1">
        <v>0.0</v>
      </c>
      <c r="CA225" s="1">
        <v>10008.633125</v>
      </c>
      <c r="CB225" s="1">
        <v>0.0</v>
      </c>
      <c r="CC225" s="1">
        <v>875.88375</v>
      </c>
      <c r="CD225" s="1">
        <v>-57.2730125</v>
      </c>
      <c r="CE225" s="1">
        <v>988.1079374999999</v>
      </c>
      <c r="CF225" s="1">
        <v>1045.768125</v>
      </c>
      <c r="CG225" s="1">
        <v>1.136990625</v>
      </c>
      <c r="CH225" s="1">
        <v>1018.35525</v>
      </c>
      <c r="CI225" s="1">
        <v>26.21411875</v>
      </c>
      <c r="CJ225" s="1">
        <v>2.710310625</v>
      </c>
      <c r="CK225" s="1">
        <v>2.597641875</v>
      </c>
      <c r="CL225" s="1">
        <v>22.34775625</v>
      </c>
      <c r="CM225" s="1">
        <v>21.65155</v>
      </c>
      <c r="CN225" s="1">
        <v>1999.991875</v>
      </c>
      <c r="CO225" s="1">
        <v>0.9800061250000001</v>
      </c>
      <c r="CP225" s="1">
        <v>0.0199942125</v>
      </c>
      <c r="CQ225" s="1">
        <v>0.0</v>
      </c>
      <c r="CR225" s="1">
        <v>2.795625</v>
      </c>
      <c r="CS225" s="1">
        <v>0.0</v>
      </c>
      <c r="CT225" s="1">
        <v>18479.6</v>
      </c>
      <c r="CU225" s="1">
        <v>17412.2875</v>
      </c>
      <c r="CV225" s="1">
        <v>40.4685</v>
      </c>
      <c r="CW225" s="1">
        <v>41.4960625</v>
      </c>
      <c r="CX225" s="1">
        <v>40.3710625</v>
      </c>
      <c r="CY225" s="1">
        <v>39.937</v>
      </c>
      <c r="CZ225" s="1">
        <v>40.63275</v>
      </c>
      <c r="DA225" s="1">
        <v>1960.001875</v>
      </c>
      <c r="DB225" s="1">
        <v>39.99</v>
      </c>
      <c r="DC225" s="1">
        <v>0.0</v>
      </c>
      <c r="DD225" s="1">
        <v>1.6598804621E9</v>
      </c>
      <c r="DE225" s="1">
        <v>0.0</v>
      </c>
      <c r="DF225" s="1">
        <v>0.0</v>
      </c>
      <c r="DG225" s="1" t="s">
        <v>348</v>
      </c>
      <c r="DH225" s="1">
        <v>1.6598125901E9</v>
      </c>
      <c r="DI225" s="1">
        <v>1.6598125706E9</v>
      </c>
      <c r="DJ225" s="1">
        <v>0.0</v>
      </c>
      <c r="DK225" s="1">
        <v>-0.048</v>
      </c>
      <c r="DL225" s="1">
        <v>0.0</v>
      </c>
      <c r="DM225" s="1">
        <v>2.986</v>
      </c>
      <c r="DN225" s="1">
        <v>0.016</v>
      </c>
      <c r="DO225" s="1">
        <v>2000.0</v>
      </c>
      <c r="DP225" s="1">
        <v>27.0</v>
      </c>
      <c r="DQ225" s="1">
        <v>0.33</v>
      </c>
      <c r="DR225" s="1">
        <v>0.43</v>
      </c>
      <c r="DS225" s="1">
        <v>15.80817393602405</v>
      </c>
      <c r="DT225" s="1">
        <v>1.415299495918591</v>
      </c>
      <c r="DU225" s="1">
        <v>0.1340098176006429</v>
      </c>
      <c r="DV225" s="1">
        <v>0.0</v>
      </c>
      <c r="DW225" s="1">
        <v>-57.21714666666666</v>
      </c>
      <c r="DX225" s="1">
        <v>-0.771641379310459</v>
      </c>
      <c r="DY225" s="1">
        <v>0.3700216135428964</v>
      </c>
      <c r="DZ225" s="1">
        <v>1.0</v>
      </c>
      <c r="EA225" s="1">
        <v>361.8019884240798</v>
      </c>
      <c r="EB225" s="1">
        <v>140.6315455025282</v>
      </c>
      <c r="EC225" s="1">
        <v>14.14317136909134</v>
      </c>
      <c r="ED225" s="1">
        <v>0.0</v>
      </c>
      <c r="EE225" s="1">
        <v>1.1316995</v>
      </c>
      <c r="EF225" s="1">
        <v>0.1187511444652905</v>
      </c>
      <c r="EG225" s="1">
        <v>0.02111132775904917</v>
      </c>
      <c r="EH225" s="1">
        <v>1.0</v>
      </c>
      <c r="EI225" s="1">
        <v>2.048042717303903</v>
      </c>
      <c r="EJ225" s="1">
        <v>0.05272656618266836</v>
      </c>
      <c r="EK225" s="1">
        <v>0.004008096110196386</v>
      </c>
      <c r="EL225" s="1">
        <v>1.0</v>
      </c>
      <c r="EM225" s="1">
        <v>3.0</v>
      </c>
      <c r="EN225" s="1">
        <v>5.0</v>
      </c>
      <c r="EO225" s="1" t="s">
        <v>368</v>
      </c>
      <c r="EP225" s="1">
        <v>2.94347</v>
      </c>
      <c r="EQ225" s="1">
        <v>2.80142</v>
      </c>
      <c r="ER225" s="1">
        <v>0.166229</v>
      </c>
      <c r="ES225" s="1">
        <v>0.172369</v>
      </c>
      <c r="ET225" s="1">
        <v>0.117754</v>
      </c>
      <c r="EU225" s="1">
        <v>0.114536</v>
      </c>
      <c r="EV225" s="1">
        <v>17128.9</v>
      </c>
      <c r="EW225" s="1">
        <v>17828.6</v>
      </c>
      <c r="EX225" s="1">
        <v>23887.0</v>
      </c>
      <c r="EY225" s="1">
        <v>25065.4</v>
      </c>
      <c r="EZ225" s="1">
        <v>33729.1</v>
      </c>
      <c r="FA225" s="1">
        <v>35437.6</v>
      </c>
      <c r="FB225" s="1">
        <v>43543.4</v>
      </c>
      <c r="FC225" s="1">
        <v>46331.7</v>
      </c>
      <c r="FD225" s="1">
        <v>1.55378</v>
      </c>
      <c r="FE225" s="1">
        <v>1.88903</v>
      </c>
      <c r="FF225" s="1">
        <v>0.137623</v>
      </c>
      <c r="FG225" s="1">
        <v>0.0</v>
      </c>
      <c r="FH225" s="1">
        <v>29.7198</v>
      </c>
      <c r="FI225" s="1">
        <v>999.9</v>
      </c>
      <c r="FJ225" s="1">
        <v>65.2</v>
      </c>
      <c r="FK225" s="1">
        <v>32.8</v>
      </c>
      <c r="FL225" s="1">
        <v>32.8709</v>
      </c>
      <c r="FM225" s="1">
        <v>64.8258</v>
      </c>
      <c r="FN225" s="1">
        <v>25.629</v>
      </c>
      <c r="FO225" s="1">
        <v>1.0</v>
      </c>
      <c r="FP225" s="1">
        <v>0.320188</v>
      </c>
      <c r="FQ225" s="1">
        <v>1.32694</v>
      </c>
      <c r="FR225" s="1">
        <v>20.3161</v>
      </c>
      <c r="FS225" s="1">
        <v>5.21145</v>
      </c>
      <c r="FT225" s="1">
        <v>11.9069</v>
      </c>
      <c r="FU225" s="1">
        <v>5.00255</v>
      </c>
      <c r="FV225" s="1">
        <v>3.28945</v>
      </c>
      <c r="FW225" s="1">
        <v>9999.0</v>
      </c>
      <c r="FX225" s="1">
        <v>9999.0</v>
      </c>
      <c r="FY225" s="1">
        <v>9999.0</v>
      </c>
      <c r="FZ225" s="1">
        <v>999.9</v>
      </c>
      <c r="GA225" s="1">
        <v>1.85944</v>
      </c>
      <c r="GB225" s="1">
        <v>1.85435</v>
      </c>
      <c r="GC225" s="1">
        <v>1.8576</v>
      </c>
      <c r="GD225" s="1">
        <v>1.85594</v>
      </c>
      <c r="GE225" s="1">
        <v>1.85474</v>
      </c>
      <c r="GF225" s="1">
        <v>1.85453</v>
      </c>
      <c r="GG225" s="1">
        <v>1.85304</v>
      </c>
      <c r="GH225" s="1">
        <v>1.85627</v>
      </c>
      <c r="GI225" s="1">
        <v>0.0</v>
      </c>
      <c r="GJ225" s="1">
        <v>0.0</v>
      </c>
      <c r="GK225" s="1">
        <v>0.0</v>
      </c>
      <c r="GL225" s="1">
        <v>0.0</v>
      </c>
      <c r="GM225" s="1" t="s">
        <v>350</v>
      </c>
      <c r="GN225" s="1" t="s">
        <v>351</v>
      </c>
      <c r="GO225" s="1" t="s">
        <v>352</v>
      </c>
      <c r="GP225" s="1" t="s">
        <v>352</v>
      </c>
      <c r="GQ225" s="1" t="s">
        <v>352</v>
      </c>
      <c r="GR225" s="1" t="s">
        <v>352</v>
      </c>
      <c r="GS225" s="1">
        <v>0.0</v>
      </c>
      <c r="GT225" s="1">
        <v>100.0</v>
      </c>
      <c r="GU225" s="1">
        <v>100.0</v>
      </c>
      <c r="GV225" s="1">
        <v>2.228</v>
      </c>
      <c r="GW225" s="1">
        <v>0.0424</v>
      </c>
      <c r="GX225" s="1">
        <v>0.3926636889836393</v>
      </c>
      <c r="GY225" s="1">
        <v>0.003036990343597491</v>
      </c>
      <c r="GZ225" s="1">
        <v>-1.538114387597119E-6</v>
      </c>
      <c r="HA225" s="1">
        <v>3.390969119432733E-10</v>
      </c>
      <c r="HB225" s="1">
        <v>-0.02894341138822331</v>
      </c>
      <c r="HC225" s="1">
        <v>0.009762198319610341</v>
      </c>
      <c r="HD225" s="1">
        <v>-3.338778216718564E-4</v>
      </c>
      <c r="HE225" s="1">
        <v>2.632278881966732E-6</v>
      </c>
      <c r="HF225" s="1">
        <v>6.0</v>
      </c>
      <c r="HG225" s="1">
        <v>2134.0</v>
      </c>
      <c r="HH225" s="1">
        <v>2.0</v>
      </c>
      <c r="HI225" s="1">
        <v>31.0</v>
      </c>
      <c r="HJ225" s="1">
        <v>1131.2</v>
      </c>
      <c r="HK225" s="1">
        <v>1131.5</v>
      </c>
      <c r="HL225" s="1">
        <v>2.29126</v>
      </c>
      <c r="HM225" s="1">
        <v>2.27295</v>
      </c>
      <c r="HN225" s="1">
        <v>1.4978</v>
      </c>
      <c r="HO225" s="1">
        <v>2.30835</v>
      </c>
      <c r="HP225" s="1">
        <v>1.54785</v>
      </c>
      <c r="HQ225" s="1">
        <v>2.42554</v>
      </c>
      <c r="HR225" s="1">
        <v>36.0113</v>
      </c>
      <c r="HS225" s="1">
        <v>15.7694</v>
      </c>
      <c r="HT225" s="1">
        <v>18.0</v>
      </c>
      <c r="HU225" s="1">
        <v>291.942</v>
      </c>
      <c r="HV225" s="1">
        <v>511.67</v>
      </c>
      <c r="HW225" s="1">
        <v>28.1411</v>
      </c>
      <c r="HX225" s="1">
        <v>31.1497</v>
      </c>
      <c r="HY225" s="1">
        <v>30.0007</v>
      </c>
      <c r="HZ225" s="1">
        <v>30.9939</v>
      </c>
      <c r="IA225" s="1">
        <v>31.064</v>
      </c>
      <c r="IB225" s="1">
        <v>45.8816</v>
      </c>
      <c r="IC225" s="1">
        <v>23.8525</v>
      </c>
      <c r="ID225" s="1">
        <v>56.1939</v>
      </c>
      <c r="IE225" s="1">
        <v>28.1248</v>
      </c>
      <c r="IF225" s="1">
        <v>1085.16</v>
      </c>
      <c r="IG225" s="1">
        <v>26.155</v>
      </c>
      <c r="IH225" s="1">
        <v>100.698</v>
      </c>
      <c r="II225" s="1">
        <v>100.415</v>
      </c>
      <c r="IJ225" s="1" t="s">
        <v>353</v>
      </c>
    </row>
    <row r="226" ht="15.75" hidden="1" customHeight="1">
      <c r="A226" s="1">
        <v>210.0</v>
      </c>
      <c r="B226" s="1">
        <v>1.6598804641E9</v>
      </c>
      <c r="C226" s="1">
        <v>207.0</v>
      </c>
      <c r="D226" s="1" t="s">
        <v>751</v>
      </c>
      <c r="E226" s="1" t="s">
        <v>752</v>
      </c>
      <c r="F226" s="1">
        <v>1.0</v>
      </c>
      <c r="H226" s="1" t="s">
        <v>345</v>
      </c>
      <c r="M226" s="1" t="s">
        <v>346</v>
      </c>
      <c r="N226" s="1">
        <v>1.6598804556625E9</v>
      </c>
      <c r="O226" s="1">
        <f t="shared" si="1"/>
        <v>0.0009179645653</v>
      </c>
      <c r="P226" s="1">
        <f t="shared" si="2"/>
        <v>0.9179645653</v>
      </c>
      <c r="Q226" s="1">
        <f t="shared" si="3"/>
        <v>16.15620939</v>
      </c>
      <c r="R226" s="1">
        <f t="shared" si="4"/>
        <v>961.082125</v>
      </c>
      <c r="S226" s="1">
        <f t="shared" si="5"/>
        <v>335.0194139</v>
      </c>
      <c r="T226" s="1">
        <f t="shared" si="6"/>
        <v>33.23163262</v>
      </c>
      <c r="U226" s="1">
        <f t="shared" si="7"/>
        <v>95.3327681</v>
      </c>
      <c r="V226" s="1">
        <f t="shared" si="8"/>
        <v>0.04311101568</v>
      </c>
      <c r="W226" s="1">
        <f t="shared" si="9"/>
        <v>2.915103108</v>
      </c>
      <c r="X226" s="1">
        <f t="shared" si="10"/>
        <v>0.04275992838</v>
      </c>
      <c r="Y226" s="1">
        <f t="shared" si="11"/>
        <v>0.02675626058</v>
      </c>
      <c r="Z226" s="1">
        <f t="shared" si="12"/>
        <v>321.5141243</v>
      </c>
      <c r="AA226" s="1">
        <f t="shared" si="13"/>
        <v>32.7147383</v>
      </c>
      <c r="AB226" s="1">
        <f t="shared" si="14"/>
        <v>31.95253125</v>
      </c>
      <c r="AC226" s="1">
        <f t="shared" si="15"/>
        <v>4.762268727</v>
      </c>
      <c r="AD226" s="1">
        <f t="shared" si="16"/>
        <v>59.95122641</v>
      </c>
      <c r="AE226" s="1">
        <f t="shared" si="17"/>
        <v>2.713042519</v>
      </c>
      <c r="AF226" s="1">
        <f t="shared" si="18"/>
        <v>4.525416212</v>
      </c>
      <c r="AG226" s="1">
        <f t="shared" si="19"/>
        <v>2.049226208</v>
      </c>
      <c r="AH226" s="1">
        <f t="shared" si="20"/>
        <v>-40.48223733</v>
      </c>
      <c r="AI226" s="1">
        <f t="shared" si="21"/>
        <v>-141.133728</v>
      </c>
      <c r="AJ226" s="1">
        <f t="shared" si="22"/>
        <v>-10.92612031</v>
      </c>
      <c r="AK226" s="1">
        <f t="shared" si="23"/>
        <v>128.9720386</v>
      </c>
      <c r="AL226" s="1">
        <f t="shared" si="24"/>
        <v>46.80343679</v>
      </c>
      <c r="AM226" s="1">
        <f t="shared" si="25"/>
        <v>0.9743841652</v>
      </c>
      <c r="AN226" s="1">
        <f t="shared" si="26"/>
        <v>16.15620939</v>
      </c>
      <c r="AO226" s="1">
        <v>1073.099391586766</v>
      </c>
      <c r="AP226" s="1">
        <v>1027.646848484849</v>
      </c>
      <c r="AQ226" s="1">
        <v>5.013784763139594</v>
      </c>
      <c r="AR226" s="1">
        <v>65.04443455469847</v>
      </c>
      <c r="AS226" s="1">
        <f t="shared" si="27"/>
        <v>0.9179645653</v>
      </c>
      <c r="AT226" s="1">
        <v>26.19620493063905</v>
      </c>
      <c r="AU226" s="1">
        <v>27.30627515151515</v>
      </c>
      <c r="AV226" s="1">
        <v>-0.006015462264497611</v>
      </c>
      <c r="AW226" s="1">
        <v>82.47804808777816</v>
      </c>
      <c r="AX226" s="1">
        <v>194.0</v>
      </c>
      <c r="AY226" s="1">
        <v>39.0</v>
      </c>
      <c r="AZ226" s="1">
        <f t="shared" si="28"/>
        <v>1</v>
      </c>
      <c r="BA226" s="1">
        <f t="shared" si="29"/>
        <v>0</v>
      </c>
      <c r="BB226" s="1">
        <f t="shared" si="30"/>
        <v>51741.78216</v>
      </c>
      <c r="BC226" s="1">
        <f t="shared" si="31"/>
        <v>1999.991875</v>
      </c>
      <c r="BD226" s="1">
        <f t="shared" si="32"/>
        <v>1681.192875</v>
      </c>
      <c r="BE226" s="1">
        <f t="shared" si="33"/>
        <v>0.8405998524</v>
      </c>
      <c r="BF226" s="1">
        <f t="shared" si="34"/>
        <v>0.1607577152</v>
      </c>
      <c r="BG226" s="1">
        <v>6.0</v>
      </c>
      <c r="BH226" s="1">
        <v>0.5</v>
      </c>
      <c r="BI226" s="1" t="s">
        <v>347</v>
      </c>
      <c r="BJ226" s="1">
        <v>2.0</v>
      </c>
      <c r="BK226" s="1" t="b">
        <v>1</v>
      </c>
      <c r="BL226" s="1">
        <v>1.6598804556625E9</v>
      </c>
      <c r="BM226" s="1">
        <v>961.0821249999999</v>
      </c>
      <c r="BN226" s="1">
        <v>1018.35525</v>
      </c>
      <c r="BO226" s="1">
        <v>27.35110625</v>
      </c>
      <c r="BP226" s="1">
        <v>26.21411875</v>
      </c>
      <c r="BQ226" s="1">
        <v>958.8929375</v>
      </c>
      <c r="BR226" s="1">
        <v>27.30884375</v>
      </c>
      <c r="BS226" s="1">
        <v>500.1288125</v>
      </c>
      <c r="BT226" s="1">
        <v>99.09321875</v>
      </c>
      <c r="BU226" s="1">
        <v>0.09993615</v>
      </c>
      <c r="BV226" s="1">
        <v>31.0545</v>
      </c>
      <c r="BW226" s="1">
        <v>31.95253125</v>
      </c>
      <c r="BX226" s="1">
        <v>999.9</v>
      </c>
      <c r="BY226" s="1">
        <v>0.0</v>
      </c>
      <c r="BZ226" s="1">
        <v>0.0</v>
      </c>
      <c r="CA226" s="1">
        <v>10008.633125</v>
      </c>
      <c r="CB226" s="1">
        <v>0.0</v>
      </c>
      <c r="CC226" s="1">
        <v>875.88375</v>
      </c>
      <c r="CD226" s="1">
        <v>-57.2730125</v>
      </c>
      <c r="CE226" s="1">
        <v>988.1079374999999</v>
      </c>
      <c r="CF226" s="1">
        <v>1045.768125</v>
      </c>
      <c r="CG226" s="1">
        <v>1.136990625</v>
      </c>
      <c r="CH226" s="1">
        <v>1018.35525</v>
      </c>
      <c r="CI226" s="1">
        <v>26.21411875</v>
      </c>
      <c r="CJ226" s="1">
        <v>2.710310625</v>
      </c>
      <c r="CK226" s="1">
        <v>2.597641875</v>
      </c>
      <c r="CL226" s="1">
        <v>22.34775625</v>
      </c>
      <c r="CM226" s="1">
        <v>21.65155</v>
      </c>
      <c r="CN226" s="1">
        <v>1999.991875</v>
      </c>
      <c r="CO226" s="1">
        <v>0.9800061250000001</v>
      </c>
      <c r="CP226" s="1">
        <v>0.0199942125</v>
      </c>
      <c r="CQ226" s="1">
        <v>0.0</v>
      </c>
      <c r="CR226" s="1">
        <v>2.795625</v>
      </c>
      <c r="CS226" s="1">
        <v>0.0</v>
      </c>
      <c r="CT226" s="1">
        <v>18479.6</v>
      </c>
      <c r="CU226" s="1">
        <v>17412.2875</v>
      </c>
      <c r="CV226" s="1">
        <v>40.4685</v>
      </c>
      <c r="CW226" s="1">
        <v>41.4960625</v>
      </c>
      <c r="CX226" s="1">
        <v>40.3710625</v>
      </c>
      <c r="CY226" s="1">
        <v>39.937</v>
      </c>
      <c r="CZ226" s="1">
        <v>40.63275</v>
      </c>
      <c r="DA226" s="1">
        <v>1960.001875</v>
      </c>
      <c r="DB226" s="1">
        <v>39.99</v>
      </c>
      <c r="DC226" s="1">
        <v>0.0</v>
      </c>
      <c r="DD226" s="1">
        <v>1.6598804627E9</v>
      </c>
      <c r="DE226" s="1">
        <v>0.0</v>
      </c>
      <c r="DF226" s="1">
        <v>0.0</v>
      </c>
      <c r="DG226" s="1" t="s">
        <v>348</v>
      </c>
      <c r="DH226" s="1">
        <v>1.6598125901E9</v>
      </c>
      <c r="DI226" s="1">
        <v>1.6598125706E9</v>
      </c>
      <c r="DJ226" s="1">
        <v>0.0</v>
      </c>
      <c r="DK226" s="1">
        <v>-0.048</v>
      </c>
      <c r="DL226" s="1">
        <v>0.0</v>
      </c>
      <c r="DM226" s="1">
        <v>2.986</v>
      </c>
      <c r="DN226" s="1">
        <v>0.016</v>
      </c>
      <c r="DO226" s="1">
        <v>2000.0</v>
      </c>
      <c r="DP226" s="1">
        <v>27.0</v>
      </c>
      <c r="DQ226" s="1">
        <v>0.33</v>
      </c>
      <c r="DR226" s="1">
        <v>0.43</v>
      </c>
      <c r="DS226" s="1">
        <v>15.84847926218533</v>
      </c>
      <c r="DT226" s="1">
        <v>1.812496988578105</v>
      </c>
      <c r="DU226" s="1">
        <v>0.16280258931148</v>
      </c>
      <c r="DV226" s="1">
        <v>0.0</v>
      </c>
      <c r="DW226" s="1">
        <v>-57.25985161290323</v>
      </c>
      <c r="DX226" s="1">
        <v>-3.122869354838882</v>
      </c>
      <c r="DY226" s="1">
        <v>0.4166352453390004</v>
      </c>
      <c r="DZ226" s="1">
        <v>0.0</v>
      </c>
      <c r="EA226" s="1">
        <v>365.2153555932284</v>
      </c>
      <c r="EB226" s="1">
        <v>86.94814617489347</v>
      </c>
      <c r="EC226" s="1">
        <v>11.58727758703938</v>
      </c>
      <c r="ED226" s="1">
        <v>0.0</v>
      </c>
      <c r="EE226" s="1">
        <v>1.131482926829268</v>
      </c>
      <c r="EF226" s="1">
        <v>0.06173602787456359</v>
      </c>
      <c r="EG226" s="1">
        <v>0.02078131997074184</v>
      </c>
      <c r="EH226" s="1">
        <v>1.0</v>
      </c>
      <c r="EI226" s="1">
        <v>2.049476016780181</v>
      </c>
      <c r="EJ226" s="1">
        <v>0.04778109437494518</v>
      </c>
      <c r="EK226" s="1">
        <v>0.003551238273026115</v>
      </c>
      <c r="EL226" s="1">
        <v>1.0</v>
      </c>
      <c r="EM226" s="1">
        <v>2.0</v>
      </c>
      <c r="EN226" s="1">
        <v>5.0</v>
      </c>
      <c r="EO226" s="1" t="s">
        <v>386</v>
      </c>
      <c r="EP226" s="1">
        <v>2.94357</v>
      </c>
      <c r="EQ226" s="1">
        <v>2.80149</v>
      </c>
      <c r="ER226" s="1">
        <v>0.16649</v>
      </c>
      <c r="ES226" s="1">
        <v>0.172622</v>
      </c>
      <c r="ET226" s="1">
        <v>0.117745</v>
      </c>
      <c r="EU226" s="1">
        <v>0.114537</v>
      </c>
      <c r="EV226" s="1">
        <v>17123.5</v>
      </c>
      <c r="EW226" s="1">
        <v>17823.1</v>
      </c>
      <c r="EX226" s="1">
        <v>23887.1</v>
      </c>
      <c r="EY226" s="1">
        <v>25065.3</v>
      </c>
      <c r="EZ226" s="1">
        <v>33729.4</v>
      </c>
      <c r="FA226" s="1">
        <v>35437.5</v>
      </c>
      <c r="FB226" s="1">
        <v>43543.4</v>
      </c>
      <c r="FC226" s="1">
        <v>46331.5</v>
      </c>
      <c r="FD226" s="1">
        <v>1.55387</v>
      </c>
      <c r="FE226" s="1">
        <v>1.889</v>
      </c>
      <c r="FF226" s="1">
        <v>0.137612</v>
      </c>
      <c r="FG226" s="1">
        <v>0.0</v>
      </c>
      <c r="FH226" s="1">
        <v>29.7206</v>
      </c>
      <c r="FI226" s="1">
        <v>999.9</v>
      </c>
      <c r="FJ226" s="1">
        <v>65.2</v>
      </c>
      <c r="FK226" s="1">
        <v>32.8</v>
      </c>
      <c r="FL226" s="1">
        <v>32.8689</v>
      </c>
      <c r="FM226" s="1">
        <v>64.7558</v>
      </c>
      <c r="FN226" s="1">
        <v>26.1298</v>
      </c>
      <c r="FO226" s="1">
        <v>1.0</v>
      </c>
      <c r="FP226" s="1">
        <v>0.320234</v>
      </c>
      <c r="FQ226" s="1">
        <v>1.3069</v>
      </c>
      <c r="FR226" s="1">
        <v>20.3163</v>
      </c>
      <c r="FS226" s="1">
        <v>5.21145</v>
      </c>
      <c r="FT226" s="1">
        <v>11.9069</v>
      </c>
      <c r="FU226" s="1">
        <v>5.0027</v>
      </c>
      <c r="FV226" s="1">
        <v>3.28945</v>
      </c>
      <c r="FW226" s="1">
        <v>9999.0</v>
      </c>
      <c r="FX226" s="1">
        <v>9999.0</v>
      </c>
      <c r="FY226" s="1">
        <v>9999.0</v>
      </c>
      <c r="FZ226" s="1">
        <v>999.9</v>
      </c>
      <c r="GA226" s="1">
        <v>1.85944</v>
      </c>
      <c r="GB226" s="1">
        <v>1.85435</v>
      </c>
      <c r="GC226" s="1">
        <v>1.8576</v>
      </c>
      <c r="GD226" s="1">
        <v>1.85595</v>
      </c>
      <c r="GE226" s="1">
        <v>1.85475</v>
      </c>
      <c r="GF226" s="1">
        <v>1.85453</v>
      </c>
      <c r="GG226" s="1">
        <v>1.85304</v>
      </c>
      <c r="GH226" s="1">
        <v>1.85627</v>
      </c>
      <c r="GI226" s="1">
        <v>0.0</v>
      </c>
      <c r="GJ226" s="1">
        <v>0.0</v>
      </c>
      <c r="GK226" s="1">
        <v>0.0</v>
      </c>
      <c r="GL226" s="1">
        <v>0.0</v>
      </c>
      <c r="GM226" s="1" t="s">
        <v>350</v>
      </c>
      <c r="GN226" s="1" t="s">
        <v>351</v>
      </c>
      <c r="GO226" s="1" t="s">
        <v>352</v>
      </c>
      <c r="GP226" s="1" t="s">
        <v>352</v>
      </c>
      <c r="GQ226" s="1" t="s">
        <v>352</v>
      </c>
      <c r="GR226" s="1" t="s">
        <v>352</v>
      </c>
      <c r="GS226" s="1">
        <v>0.0</v>
      </c>
      <c r="GT226" s="1">
        <v>100.0</v>
      </c>
      <c r="GU226" s="1">
        <v>100.0</v>
      </c>
      <c r="GV226" s="1">
        <v>2.233</v>
      </c>
      <c r="GW226" s="1">
        <v>0.0424</v>
      </c>
      <c r="GX226" s="1">
        <v>0.3926636889836393</v>
      </c>
      <c r="GY226" s="1">
        <v>0.003036990343597491</v>
      </c>
      <c r="GZ226" s="1">
        <v>-1.538114387597119E-6</v>
      </c>
      <c r="HA226" s="1">
        <v>3.390969119432733E-10</v>
      </c>
      <c r="HB226" s="1">
        <v>-0.02894341138822331</v>
      </c>
      <c r="HC226" s="1">
        <v>0.009762198319610341</v>
      </c>
      <c r="HD226" s="1">
        <v>-3.338778216718564E-4</v>
      </c>
      <c r="HE226" s="1">
        <v>2.632278881966732E-6</v>
      </c>
      <c r="HF226" s="1">
        <v>6.0</v>
      </c>
      <c r="HG226" s="1">
        <v>2134.0</v>
      </c>
      <c r="HH226" s="1">
        <v>2.0</v>
      </c>
      <c r="HI226" s="1">
        <v>31.0</v>
      </c>
      <c r="HJ226" s="1">
        <v>1131.2</v>
      </c>
      <c r="HK226" s="1">
        <v>1131.6</v>
      </c>
      <c r="HL226" s="1">
        <v>2.29492</v>
      </c>
      <c r="HM226" s="1">
        <v>2.2876</v>
      </c>
      <c r="HN226" s="1">
        <v>1.4978</v>
      </c>
      <c r="HO226" s="1">
        <v>2.30835</v>
      </c>
      <c r="HP226" s="1">
        <v>1.54785</v>
      </c>
      <c r="HQ226" s="1">
        <v>2.4231</v>
      </c>
      <c r="HR226" s="1">
        <v>36.0113</v>
      </c>
      <c r="HS226" s="1">
        <v>15.7519</v>
      </c>
      <c r="HT226" s="1">
        <v>18.0</v>
      </c>
      <c r="HU226" s="1">
        <v>291.984</v>
      </c>
      <c r="HV226" s="1">
        <v>511.655</v>
      </c>
      <c r="HW226" s="1">
        <v>28.1358</v>
      </c>
      <c r="HX226" s="1">
        <v>31.1499</v>
      </c>
      <c r="HY226" s="1">
        <v>30.0007</v>
      </c>
      <c r="HZ226" s="1">
        <v>30.9941</v>
      </c>
      <c r="IA226" s="1">
        <v>31.0642</v>
      </c>
      <c r="IB226" s="1">
        <v>45.9402</v>
      </c>
      <c r="IC226" s="1">
        <v>23.8525</v>
      </c>
      <c r="ID226" s="1">
        <v>56.1939</v>
      </c>
      <c r="IE226" s="1">
        <v>28.0793</v>
      </c>
      <c r="IF226" s="1">
        <v>1095.18</v>
      </c>
      <c r="IG226" s="1">
        <v>26.1528</v>
      </c>
      <c r="IH226" s="1">
        <v>100.698</v>
      </c>
      <c r="II226" s="1">
        <v>100.415</v>
      </c>
      <c r="IJ226" s="1" t="s">
        <v>353</v>
      </c>
    </row>
    <row r="227" ht="15.75" hidden="1" customHeight="1">
      <c r="A227" s="1">
        <v>211.0</v>
      </c>
      <c r="B227" s="1">
        <v>1.6598804656E9</v>
      </c>
      <c r="C227" s="1">
        <v>208.5</v>
      </c>
      <c r="D227" s="1" t="s">
        <v>753</v>
      </c>
      <c r="E227" s="1" t="s">
        <v>754</v>
      </c>
      <c r="F227" s="1">
        <v>1.0</v>
      </c>
      <c r="H227" s="1" t="s">
        <v>345</v>
      </c>
      <c r="M227" s="1" t="s">
        <v>346</v>
      </c>
      <c r="N227" s="1">
        <v>1.65988045769375E9</v>
      </c>
      <c r="O227" s="1">
        <f t="shared" si="1"/>
        <v>0.0009219632365</v>
      </c>
      <c r="P227" s="1">
        <f t="shared" si="2"/>
        <v>0.9219632365</v>
      </c>
      <c r="Q227" s="1">
        <f t="shared" si="3"/>
        <v>16.28293778</v>
      </c>
      <c r="R227" s="1">
        <f t="shared" si="4"/>
        <v>970.9546875</v>
      </c>
      <c r="S227" s="1">
        <f t="shared" si="5"/>
        <v>342.0386661</v>
      </c>
      <c r="T227" s="1">
        <f t="shared" si="6"/>
        <v>33.92788493</v>
      </c>
      <c r="U227" s="1">
        <f t="shared" si="7"/>
        <v>96.31203186</v>
      </c>
      <c r="V227" s="1">
        <f t="shared" si="8"/>
        <v>0.04326780288</v>
      </c>
      <c r="W227" s="1">
        <f t="shared" si="9"/>
        <v>2.914924898</v>
      </c>
      <c r="X227" s="1">
        <f t="shared" si="10"/>
        <v>0.04291414712</v>
      </c>
      <c r="Y227" s="1">
        <f t="shared" si="11"/>
        <v>0.02685287544</v>
      </c>
      <c r="Z227" s="1">
        <f t="shared" si="12"/>
        <v>321.5144235</v>
      </c>
      <c r="AA227" s="1">
        <f t="shared" si="13"/>
        <v>32.71068987</v>
      </c>
      <c r="AB227" s="1">
        <f t="shared" si="14"/>
        <v>31.9545875</v>
      </c>
      <c r="AC227" s="1">
        <f t="shared" si="15"/>
        <v>4.762823204</v>
      </c>
      <c r="AD227" s="1">
        <f t="shared" si="16"/>
        <v>59.94018924</v>
      </c>
      <c r="AE227" s="1">
        <f t="shared" si="17"/>
        <v>2.71206285</v>
      </c>
      <c r="AF227" s="1">
        <f t="shared" si="18"/>
        <v>4.524615094</v>
      </c>
      <c r="AG227" s="1">
        <f t="shared" si="19"/>
        <v>2.050760354</v>
      </c>
      <c r="AH227" s="1">
        <f t="shared" si="20"/>
        <v>-40.65857873</v>
      </c>
      <c r="AI227" s="1">
        <f t="shared" si="21"/>
        <v>-141.936384</v>
      </c>
      <c r="AJ227" s="1">
        <f t="shared" si="22"/>
        <v>-10.98887459</v>
      </c>
      <c r="AK227" s="1">
        <f t="shared" si="23"/>
        <v>127.9305862</v>
      </c>
      <c r="AL227" s="1">
        <f t="shared" si="24"/>
        <v>46.87191511</v>
      </c>
      <c r="AM227" s="1">
        <f t="shared" si="25"/>
        <v>0.9733444363</v>
      </c>
      <c r="AN227" s="1">
        <f t="shared" si="26"/>
        <v>16.28293778</v>
      </c>
      <c r="AO227" s="1">
        <v>1080.82210968108</v>
      </c>
      <c r="AP227" s="1">
        <v>1035.16696969697</v>
      </c>
      <c r="AQ227" s="1">
        <v>5.022976505057431</v>
      </c>
      <c r="AR227" s="1">
        <v>65.04443455469847</v>
      </c>
      <c r="AS227" s="1">
        <f t="shared" si="27"/>
        <v>0.9219632365</v>
      </c>
      <c r="AT227" s="1">
        <v>26.19731186960911</v>
      </c>
      <c r="AU227" s="1">
        <v>27.29837030303031</v>
      </c>
      <c r="AV227" s="1">
        <v>-0.00389880827660388</v>
      </c>
      <c r="AW227" s="1">
        <v>82.47804808777816</v>
      </c>
      <c r="AX227" s="1">
        <v>194.0</v>
      </c>
      <c r="AY227" s="1">
        <v>39.0</v>
      </c>
      <c r="AZ227" s="1">
        <f t="shared" si="28"/>
        <v>1</v>
      </c>
      <c r="BA227" s="1">
        <f t="shared" si="29"/>
        <v>0</v>
      </c>
      <c r="BB227" s="1">
        <f t="shared" si="30"/>
        <v>51737.25544</v>
      </c>
      <c r="BC227" s="1">
        <f t="shared" si="31"/>
        <v>1999.99375</v>
      </c>
      <c r="BD227" s="1">
        <f t="shared" si="32"/>
        <v>1681.19445</v>
      </c>
      <c r="BE227" s="1">
        <f t="shared" si="33"/>
        <v>0.8405998519</v>
      </c>
      <c r="BF227" s="1">
        <f t="shared" si="34"/>
        <v>0.1607577141</v>
      </c>
      <c r="BG227" s="1">
        <v>6.0</v>
      </c>
      <c r="BH227" s="1">
        <v>0.5</v>
      </c>
      <c r="BI227" s="1" t="s">
        <v>347</v>
      </c>
      <c r="BJ227" s="1">
        <v>2.0</v>
      </c>
      <c r="BK227" s="1" t="b">
        <v>1</v>
      </c>
      <c r="BL227" s="1">
        <v>1.65988045769375E9</v>
      </c>
      <c r="BM227" s="1">
        <v>970.9546875</v>
      </c>
      <c r="BN227" s="1">
        <v>1028.31975</v>
      </c>
      <c r="BO227" s="1">
        <v>27.3412375</v>
      </c>
      <c r="BP227" s="1">
        <v>26.2054625</v>
      </c>
      <c r="BQ227" s="1">
        <v>968.755375</v>
      </c>
      <c r="BR227" s="1">
        <v>27.29895</v>
      </c>
      <c r="BS227" s="1">
        <v>500.1335625</v>
      </c>
      <c r="BT227" s="1">
        <v>99.09315000000001</v>
      </c>
      <c r="BU227" s="1">
        <v>0.09997723750000001</v>
      </c>
      <c r="BV227" s="1">
        <v>31.05139375</v>
      </c>
      <c r="BW227" s="1">
        <v>31.9545875</v>
      </c>
      <c r="BX227" s="1">
        <v>999.9</v>
      </c>
      <c r="BY227" s="1">
        <v>0.0</v>
      </c>
      <c r="BZ227" s="1">
        <v>0.0</v>
      </c>
      <c r="CA227" s="1">
        <v>10007.620625</v>
      </c>
      <c r="CB227" s="1">
        <v>0.0</v>
      </c>
      <c r="CC227" s="1">
        <v>879.2788125</v>
      </c>
      <c r="CD227" s="1">
        <v>-57.36511875</v>
      </c>
      <c r="CE227" s="1">
        <v>998.247875</v>
      </c>
      <c r="CF227" s="1">
        <v>1055.991875</v>
      </c>
      <c r="CG227" s="1">
        <v>1.135778125</v>
      </c>
      <c r="CH227" s="1">
        <v>1028.31975</v>
      </c>
      <c r="CI227" s="1">
        <v>26.2054625</v>
      </c>
      <c r="CJ227" s="1">
        <v>2.70933</v>
      </c>
      <c r="CK227" s="1">
        <v>2.596781875</v>
      </c>
      <c r="CL227" s="1">
        <v>22.34180625</v>
      </c>
      <c r="CM227" s="1">
        <v>21.6461375</v>
      </c>
      <c r="CN227" s="1">
        <v>1999.99375</v>
      </c>
      <c r="CO227" s="1">
        <v>0.9800063125</v>
      </c>
      <c r="CP227" s="1">
        <v>0.01999403125</v>
      </c>
      <c r="CQ227" s="1">
        <v>0.0</v>
      </c>
      <c r="CR227" s="1">
        <v>2.811</v>
      </c>
      <c r="CS227" s="1">
        <v>0.0</v>
      </c>
      <c r="CT227" s="1">
        <v>18486.1875</v>
      </c>
      <c r="CU227" s="1">
        <v>17412.3</v>
      </c>
      <c r="CV227" s="1">
        <v>40.476375</v>
      </c>
      <c r="CW227" s="1">
        <v>41.5</v>
      </c>
      <c r="CX227" s="1">
        <v>40.375</v>
      </c>
      <c r="CY227" s="1">
        <v>39.937</v>
      </c>
      <c r="CZ227" s="1">
        <v>40.6405</v>
      </c>
      <c r="DA227" s="1">
        <v>1960.00375</v>
      </c>
      <c r="DB227" s="1">
        <v>39.99</v>
      </c>
      <c r="DC227" s="1">
        <v>0.0</v>
      </c>
      <c r="DD227" s="1">
        <v>1.6598804645E9</v>
      </c>
      <c r="DE227" s="1">
        <v>0.0</v>
      </c>
      <c r="DF227" s="1">
        <v>0.0</v>
      </c>
      <c r="DG227" s="1" t="s">
        <v>348</v>
      </c>
      <c r="DH227" s="1">
        <v>1.6598125901E9</v>
      </c>
      <c r="DI227" s="1">
        <v>1.6598125706E9</v>
      </c>
      <c r="DJ227" s="1">
        <v>0.0</v>
      </c>
      <c r="DK227" s="1">
        <v>-0.048</v>
      </c>
      <c r="DL227" s="1">
        <v>0.0</v>
      </c>
      <c r="DM227" s="1">
        <v>2.986</v>
      </c>
      <c r="DN227" s="1">
        <v>0.016</v>
      </c>
      <c r="DO227" s="1">
        <v>2000.0</v>
      </c>
      <c r="DP227" s="1">
        <v>27.0</v>
      </c>
      <c r="DQ227" s="1">
        <v>0.33</v>
      </c>
      <c r="DR227" s="1">
        <v>0.43</v>
      </c>
      <c r="DS227" s="1">
        <v>15.8893379170536</v>
      </c>
      <c r="DT227" s="1">
        <v>2.277200047832382</v>
      </c>
      <c r="DU227" s="1">
        <v>0.1869344448411834</v>
      </c>
      <c r="DV227" s="1">
        <v>0.0</v>
      </c>
      <c r="DW227" s="1">
        <v>-57.33684666666666</v>
      </c>
      <c r="DX227" s="1">
        <v>-6.15422469410464</v>
      </c>
      <c r="DY227" s="1">
        <v>0.5147828466019005</v>
      </c>
      <c r="DZ227" s="1">
        <v>0.0</v>
      </c>
      <c r="EA227" s="1">
        <v>367.265902595698</v>
      </c>
      <c r="EB227" s="1">
        <v>57.02926729292897</v>
      </c>
      <c r="EC227" s="1">
        <v>9.935722632464916</v>
      </c>
      <c r="ED227" s="1">
        <v>0.0</v>
      </c>
      <c r="EE227" s="1">
        <v>1.1315885</v>
      </c>
      <c r="EF227" s="1">
        <v>-0.01171722326454072</v>
      </c>
      <c r="EG227" s="1">
        <v>0.0212745599895744</v>
      </c>
      <c r="EH227" s="1">
        <v>1.0</v>
      </c>
      <c r="EI227" s="1">
        <v>2.050464098029094</v>
      </c>
      <c r="EJ227" s="1">
        <v>0.04290100655424338</v>
      </c>
      <c r="EK227" s="1">
        <v>0.003282330042575972</v>
      </c>
      <c r="EL227" s="1">
        <v>1.0</v>
      </c>
      <c r="EM227" s="1">
        <v>2.0</v>
      </c>
      <c r="EN227" s="1">
        <v>5.0</v>
      </c>
      <c r="EO227" s="1" t="s">
        <v>386</v>
      </c>
      <c r="EP227" s="1">
        <v>2.94352</v>
      </c>
      <c r="EQ227" s="1">
        <v>2.80136</v>
      </c>
      <c r="ER227" s="1">
        <v>0.167264</v>
      </c>
      <c r="ES227" s="1">
        <v>0.173409</v>
      </c>
      <c r="ET227" s="1">
        <v>0.117721</v>
      </c>
      <c r="EU227" s="1">
        <v>0.114532</v>
      </c>
      <c r="EV227" s="1">
        <v>17107.6</v>
      </c>
      <c r="EW227" s="1">
        <v>17806.1</v>
      </c>
      <c r="EX227" s="1">
        <v>23887.0</v>
      </c>
      <c r="EY227" s="1">
        <v>25065.2</v>
      </c>
      <c r="EZ227" s="1">
        <v>33730.2</v>
      </c>
      <c r="FA227" s="1">
        <v>35437.4</v>
      </c>
      <c r="FB227" s="1">
        <v>43543.2</v>
      </c>
      <c r="FC227" s="1">
        <v>46331.1</v>
      </c>
      <c r="FD227" s="1">
        <v>1.55428</v>
      </c>
      <c r="FE227" s="1">
        <v>1.88892</v>
      </c>
      <c r="FF227" s="1">
        <v>0.136677</v>
      </c>
      <c r="FG227" s="1">
        <v>0.0</v>
      </c>
      <c r="FH227" s="1">
        <v>29.7246</v>
      </c>
      <c r="FI227" s="1">
        <v>999.9</v>
      </c>
      <c r="FJ227" s="1">
        <v>65.2</v>
      </c>
      <c r="FK227" s="1">
        <v>32.8</v>
      </c>
      <c r="FL227" s="1">
        <v>32.8672</v>
      </c>
      <c r="FM227" s="1">
        <v>64.7458</v>
      </c>
      <c r="FN227" s="1">
        <v>25.7212</v>
      </c>
      <c r="FO227" s="1">
        <v>1.0</v>
      </c>
      <c r="FP227" s="1">
        <v>0.320224</v>
      </c>
      <c r="FQ227" s="1">
        <v>1.29964</v>
      </c>
      <c r="FR227" s="1">
        <v>20.3166</v>
      </c>
      <c r="FS227" s="1">
        <v>5.2119</v>
      </c>
      <c r="FT227" s="1">
        <v>11.9074</v>
      </c>
      <c r="FU227" s="1">
        <v>5.0028</v>
      </c>
      <c r="FV227" s="1">
        <v>3.28955</v>
      </c>
      <c r="FW227" s="1">
        <v>9999.0</v>
      </c>
      <c r="FX227" s="1">
        <v>9999.0</v>
      </c>
      <c r="FY227" s="1">
        <v>9999.0</v>
      </c>
      <c r="FZ227" s="1">
        <v>999.9</v>
      </c>
      <c r="GA227" s="1">
        <v>1.85944</v>
      </c>
      <c r="GB227" s="1">
        <v>1.85435</v>
      </c>
      <c r="GC227" s="1">
        <v>1.8576</v>
      </c>
      <c r="GD227" s="1">
        <v>1.85595</v>
      </c>
      <c r="GE227" s="1">
        <v>1.85476</v>
      </c>
      <c r="GF227" s="1">
        <v>1.85452</v>
      </c>
      <c r="GG227" s="1">
        <v>1.85304</v>
      </c>
      <c r="GH227" s="1">
        <v>1.85627</v>
      </c>
      <c r="GI227" s="1">
        <v>0.0</v>
      </c>
      <c r="GJ227" s="1">
        <v>0.0</v>
      </c>
      <c r="GK227" s="1">
        <v>0.0</v>
      </c>
      <c r="GL227" s="1">
        <v>0.0</v>
      </c>
      <c r="GM227" s="1" t="s">
        <v>350</v>
      </c>
      <c r="GN227" s="1" t="s">
        <v>351</v>
      </c>
      <c r="GO227" s="1" t="s">
        <v>352</v>
      </c>
      <c r="GP227" s="1" t="s">
        <v>352</v>
      </c>
      <c r="GQ227" s="1" t="s">
        <v>352</v>
      </c>
      <c r="GR227" s="1" t="s">
        <v>352</v>
      </c>
      <c r="GS227" s="1">
        <v>0.0</v>
      </c>
      <c r="GT227" s="1">
        <v>100.0</v>
      </c>
      <c r="GU227" s="1">
        <v>100.0</v>
      </c>
      <c r="GV227" s="1">
        <v>2.23</v>
      </c>
      <c r="GW227" s="1">
        <v>0.0424</v>
      </c>
      <c r="GX227" s="1">
        <v>0.3926636889836393</v>
      </c>
      <c r="GY227" s="1">
        <v>0.003036990343597491</v>
      </c>
      <c r="GZ227" s="1">
        <v>-1.538114387597119E-6</v>
      </c>
      <c r="HA227" s="1">
        <v>3.390969119432733E-10</v>
      </c>
      <c r="HB227" s="1">
        <v>-0.02894341138822331</v>
      </c>
      <c r="HC227" s="1">
        <v>0.009762198319610341</v>
      </c>
      <c r="HD227" s="1">
        <v>-3.338778216718564E-4</v>
      </c>
      <c r="HE227" s="1">
        <v>2.632278881966732E-6</v>
      </c>
      <c r="HF227" s="1">
        <v>6.0</v>
      </c>
      <c r="HG227" s="1">
        <v>2134.0</v>
      </c>
      <c r="HH227" s="1">
        <v>2.0</v>
      </c>
      <c r="HI227" s="1">
        <v>31.0</v>
      </c>
      <c r="HJ227" s="1">
        <v>1131.3</v>
      </c>
      <c r="HK227" s="1">
        <v>1131.6</v>
      </c>
      <c r="HL227" s="1">
        <v>2.30957</v>
      </c>
      <c r="HM227" s="1">
        <v>2.26562</v>
      </c>
      <c r="HN227" s="1">
        <v>1.4978</v>
      </c>
      <c r="HO227" s="1">
        <v>2.30835</v>
      </c>
      <c r="HP227" s="1">
        <v>1.54785</v>
      </c>
      <c r="HQ227" s="1">
        <v>2.41455</v>
      </c>
      <c r="HR227" s="1">
        <v>36.0113</v>
      </c>
      <c r="HS227" s="1">
        <v>15.7606</v>
      </c>
      <c r="HT227" s="1">
        <v>18.0</v>
      </c>
      <c r="HU227" s="1">
        <v>292.151</v>
      </c>
      <c r="HV227" s="1">
        <v>511.613</v>
      </c>
      <c r="HW227" s="1">
        <v>28.1163</v>
      </c>
      <c r="HX227" s="1">
        <v>31.151</v>
      </c>
      <c r="HY227" s="1">
        <v>30.0005</v>
      </c>
      <c r="HZ227" s="1">
        <v>30.9953</v>
      </c>
      <c r="IA227" s="1">
        <v>31.0654</v>
      </c>
      <c r="IB227" s="1">
        <v>46.2299</v>
      </c>
      <c r="IC227" s="1">
        <v>23.8525</v>
      </c>
      <c r="ID227" s="1">
        <v>56.1939</v>
      </c>
      <c r="IE227" s="1">
        <v>28.0793</v>
      </c>
      <c r="IF227" s="1">
        <v>1095.18</v>
      </c>
      <c r="IG227" s="1">
        <v>26.1575</v>
      </c>
      <c r="IH227" s="1">
        <v>100.697</v>
      </c>
      <c r="II227" s="1">
        <v>100.414</v>
      </c>
      <c r="IJ227" s="1" t="s">
        <v>353</v>
      </c>
    </row>
    <row r="228" ht="15.75" hidden="1" customHeight="1">
      <c r="A228" s="1">
        <v>212.0</v>
      </c>
      <c r="B228" s="1">
        <v>1.6598804661E9</v>
      </c>
      <c r="C228" s="1">
        <v>209.0</v>
      </c>
      <c r="D228" s="1" t="s">
        <v>755</v>
      </c>
      <c r="E228" s="1" t="s">
        <v>756</v>
      </c>
      <c r="F228" s="1">
        <v>1.0</v>
      </c>
      <c r="H228" s="1" t="s">
        <v>345</v>
      </c>
      <c r="M228" s="1" t="s">
        <v>346</v>
      </c>
      <c r="N228" s="1">
        <v>1.65988045769375E9</v>
      </c>
      <c r="O228" s="1">
        <f t="shared" si="1"/>
        <v>0.000923273853</v>
      </c>
      <c r="P228" s="1">
        <f t="shared" si="2"/>
        <v>0.923273853</v>
      </c>
      <c r="Q228" s="1">
        <f t="shared" si="3"/>
        <v>16.34611048</v>
      </c>
      <c r="R228" s="1">
        <f t="shared" si="4"/>
        <v>970.9546875</v>
      </c>
      <c r="S228" s="1">
        <f t="shared" si="5"/>
        <v>340.5763821</v>
      </c>
      <c r="T228" s="1">
        <f t="shared" si="6"/>
        <v>33.7828364</v>
      </c>
      <c r="U228" s="1">
        <f t="shared" si="7"/>
        <v>96.31203186</v>
      </c>
      <c r="V228" s="1">
        <f t="shared" si="8"/>
        <v>0.04332981748</v>
      </c>
      <c r="W228" s="1">
        <f t="shared" si="9"/>
        <v>2.914924898</v>
      </c>
      <c r="X228" s="1">
        <f t="shared" si="10"/>
        <v>0.04297515171</v>
      </c>
      <c r="Y228" s="1">
        <f t="shared" si="11"/>
        <v>0.02689109302</v>
      </c>
      <c r="Z228" s="1">
        <f t="shared" si="12"/>
        <v>321.5144235</v>
      </c>
      <c r="AA228" s="1">
        <f t="shared" si="13"/>
        <v>32.7103484</v>
      </c>
      <c r="AB228" s="1">
        <f t="shared" si="14"/>
        <v>31.9545875</v>
      </c>
      <c r="AC228" s="1">
        <f t="shared" si="15"/>
        <v>4.762823204</v>
      </c>
      <c r="AD228" s="1">
        <f t="shared" si="16"/>
        <v>59.94018924</v>
      </c>
      <c r="AE228" s="1">
        <f t="shared" si="17"/>
        <v>2.71206285</v>
      </c>
      <c r="AF228" s="1">
        <f t="shared" si="18"/>
        <v>4.524615094</v>
      </c>
      <c r="AG228" s="1">
        <f t="shared" si="19"/>
        <v>2.050760354</v>
      </c>
      <c r="AH228" s="1">
        <f t="shared" si="20"/>
        <v>-40.71637692</v>
      </c>
      <c r="AI228" s="1">
        <f t="shared" si="21"/>
        <v>-141.936384</v>
      </c>
      <c r="AJ228" s="1">
        <f t="shared" si="22"/>
        <v>-10.98887459</v>
      </c>
      <c r="AK228" s="1">
        <f t="shared" si="23"/>
        <v>127.872788</v>
      </c>
      <c r="AL228" s="1">
        <f t="shared" si="24"/>
        <v>46.87191511</v>
      </c>
      <c r="AM228" s="1">
        <f t="shared" si="25"/>
        <v>0.9733444363</v>
      </c>
      <c r="AN228" s="1">
        <f t="shared" si="26"/>
        <v>16.34611048</v>
      </c>
      <c r="AO228" s="1">
        <v>1083.401258099472</v>
      </c>
      <c r="AP228" s="1">
        <v>1037.679333333333</v>
      </c>
      <c r="AQ228" s="1">
        <v>5.020809605230617</v>
      </c>
      <c r="AR228" s="1">
        <v>65.04443455469847</v>
      </c>
      <c r="AS228" s="1">
        <f t="shared" si="27"/>
        <v>0.923273853</v>
      </c>
      <c r="AT228" s="1">
        <v>26.19744009403897</v>
      </c>
      <c r="AU228" s="1">
        <v>27.2956193939394</v>
      </c>
      <c r="AV228" s="1">
        <v>-0.003216046459233828</v>
      </c>
      <c r="AW228" s="1">
        <v>82.47804808777816</v>
      </c>
      <c r="AX228" s="1">
        <v>194.0</v>
      </c>
      <c r="AY228" s="1">
        <v>39.0</v>
      </c>
      <c r="AZ228" s="1">
        <f t="shared" si="28"/>
        <v>1</v>
      </c>
      <c r="BA228" s="1">
        <f t="shared" si="29"/>
        <v>0</v>
      </c>
      <c r="BB228" s="1">
        <f t="shared" si="30"/>
        <v>51737.25544</v>
      </c>
      <c r="BC228" s="1">
        <f t="shared" si="31"/>
        <v>1999.99375</v>
      </c>
      <c r="BD228" s="1">
        <f t="shared" si="32"/>
        <v>1681.19445</v>
      </c>
      <c r="BE228" s="1">
        <f t="shared" si="33"/>
        <v>0.8405998519</v>
      </c>
      <c r="BF228" s="1">
        <f t="shared" si="34"/>
        <v>0.1607577141</v>
      </c>
      <c r="BG228" s="1">
        <v>6.0</v>
      </c>
      <c r="BH228" s="1">
        <v>0.5</v>
      </c>
      <c r="BI228" s="1" t="s">
        <v>347</v>
      </c>
      <c r="BJ228" s="1">
        <v>2.0</v>
      </c>
      <c r="BK228" s="1" t="b">
        <v>1</v>
      </c>
      <c r="BL228" s="1">
        <v>1.65988045769375E9</v>
      </c>
      <c r="BM228" s="1">
        <v>970.9546875</v>
      </c>
      <c r="BN228" s="1">
        <v>1028.31975</v>
      </c>
      <c r="BO228" s="1">
        <v>27.3412375</v>
      </c>
      <c r="BP228" s="1">
        <v>26.2054625</v>
      </c>
      <c r="BQ228" s="1">
        <v>968.755375</v>
      </c>
      <c r="BR228" s="1">
        <v>27.29895</v>
      </c>
      <c r="BS228" s="1">
        <v>500.1335625</v>
      </c>
      <c r="BT228" s="1">
        <v>99.09315000000001</v>
      </c>
      <c r="BU228" s="1">
        <v>0.09997723750000001</v>
      </c>
      <c r="BV228" s="1">
        <v>31.05139375</v>
      </c>
      <c r="BW228" s="1">
        <v>31.9545875</v>
      </c>
      <c r="BX228" s="1">
        <v>999.9</v>
      </c>
      <c r="BY228" s="1">
        <v>0.0</v>
      </c>
      <c r="BZ228" s="1">
        <v>0.0</v>
      </c>
      <c r="CA228" s="1">
        <v>10007.620625</v>
      </c>
      <c r="CB228" s="1">
        <v>0.0</v>
      </c>
      <c r="CC228" s="1">
        <v>879.2788125</v>
      </c>
      <c r="CD228" s="1">
        <v>-57.36511875</v>
      </c>
      <c r="CE228" s="1">
        <v>998.247875</v>
      </c>
      <c r="CF228" s="1">
        <v>1055.991875</v>
      </c>
      <c r="CG228" s="1">
        <v>1.135778125</v>
      </c>
      <c r="CH228" s="1">
        <v>1028.31975</v>
      </c>
      <c r="CI228" s="1">
        <v>26.2054625</v>
      </c>
      <c r="CJ228" s="1">
        <v>2.70933</v>
      </c>
      <c r="CK228" s="1">
        <v>2.596781875</v>
      </c>
      <c r="CL228" s="1">
        <v>22.34180625</v>
      </c>
      <c r="CM228" s="1">
        <v>21.6461375</v>
      </c>
      <c r="CN228" s="1">
        <v>1999.99375</v>
      </c>
      <c r="CO228" s="1">
        <v>0.9800063125</v>
      </c>
      <c r="CP228" s="1">
        <v>0.01999403125</v>
      </c>
      <c r="CQ228" s="1">
        <v>0.0</v>
      </c>
      <c r="CR228" s="1">
        <v>2.811</v>
      </c>
      <c r="CS228" s="1">
        <v>0.0</v>
      </c>
      <c r="CT228" s="1">
        <v>18486.1875</v>
      </c>
      <c r="CU228" s="1">
        <v>17412.3</v>
      </c>
      <c r="CV228" s="1">
        <v>40.476375</v>
      </c>
      <c r="CW228" s="1">
        <v>41.5</v>
      </c>
      <c r="CX228" s="1">
        <v>40.375</v>
      </c>
      <c r="CY228" s="1">
        <v>39.937</v>
      </c>
      <c r="CZ228" s="1">
        <v>40.6405</v>
      </c>
      <c r="DA228" s="1">
        <v>1960.00375</v>
      </c>
      <c r="DB228" s="1">
        <v>39.99</v>
      </c>
      <c r="DC228" s="1">
        <v>0.0</v>
      </c>
      <c r="DD228" s="1">
        <v>1.6598804651E9</v>
      </c>
      <c r="DE228" s="1">
        <v>0.0</v>
      </c>
      <c r="DF228" s="1">
        <v>0.0</v>
      </c>
      <c r="DG228" s="1" t="s">
        <v>348</v>
      </c>
      <c r="DH228" s="1">
        <v>1.6598125901E9</v>
      </c>
      <c r="DI228" s="1">
        <v>1.6598125706E9</v>
      </c>
      <c r="DJ228" s="1">
        <v>0.0</v>
      </c>
      <c r="DK228" s="1">
        <v>-0.048</v>
      </c>
      <c r="DL228" s="1">
        <v>0.0</v>
      </c>
      <c r="DM228" s="1">
        <v>2.986</v>
      </c>
      <c r="DN228" s="1">
        <v>0.016</v>
      </c>
      <c r="DO228" s="1">
        <v>2000.0</v>
      </c>
      <c r="DP228" s="1">
        <v>27.0</v>
      </c>
      <c r="DQ228" s="1">
        <v>0.33</v>
      </c>
      <c r="DR228" s="1">
        <v>0.43</v>
      </c>
      <c r="DS228" s="1">
        <v>15.8893379170536</v>
      </c>
      <c r="DT228" s="1">
        <v>2.277200047832382</v>
      </c>
      <c r="DU228" s="1">
        <v>0.1869344448411834</v>
      </c>
      <c r="DV228" s="1">
        <v>0.0</v>
      </c>
      <c r="DW228" s="1">
        <v>-57.33684666666666</v>
      </c>
      <c r="DX228" s="1">
        <v>-6.15422469410464</v>
      </c>
      <c r="DY228" s="1">
        <v>0.5147828466019005</v>
      </c>
      <c r="DZ228" s="1">
        <v>0.0</v>
      </c>
      <c r="EA228" s="1">
        <v>367.265902595698</v>
      </c>
      <c r="EB228" s="1">
        <v>57.02926729292897</v>
      </c>
      <c r="EC228" s="1">
        <v>9.935722632464916</v>
      </c>
      <c r="ED228" s="1">
        <v>0.0</v>
      </c>
      <c r="EE228" s="1">
        <v>1.1315885</v>
      </c>
      <c r="EF228" s="1">
        <v>-0.01171722326454072</v>
      </c>
      <c r="EG228" s="1">
        <v>0.0212745599895744</v>
      </c>
      <c r="EH228" s="1">
        <v>1.0</v>
      </c>
      <c r="EI228" s="1">
        <v>2.050464098029094</v>
      </c>
      <c r="EJ228" s="1">
        <v>0.04290100655424338</v>
      </c>
      <c r="EK228" s="1">
        <v>0.003282330042575972</v>
      </c>
      <c r="EL228" s="1">
        <v>1.0</v>
      </c>
      <c r="EM228" s="1">
        <v>2.0</v>
      </c>
      <c r="EN228" s="1">
        <v>5.0</v>
      </c>
      <c r="EO228" s="1" t="s">
        <v>386</v>
      </c>
      <c r="EP228" s="1">
        <v>2.9436</v>
      </c>
      <c r="EQ228" s="1">
        <v>2.80141</v>
      </c>
      <c r="ER228" s="1">
        <v>0.167529</v>
      </c>
      <c r="ES228" s="1">
        <v>0.173673</v>
      </c>
      <c r="ET228" s="1">
        <v>0.117709</v>
      </c>
      <c r="EU228" s="1">
        <v>0.114537</v>
      </c>
      <c r="EV228" s="1">
        <v>17102.1</v>
      </c>
      <c r="EW228" s="1">
        <v>17800.3</v>
      </c>
      <c r="EX228" s="1">
        <v>23886.9</v>
      </c>
      <c r="EY228" s="1">
        <v>25065.2</v>
      </c>
      <c r="EZ228" s="1">
        <v>33730.4</v>
      </c>
      <c r="FA228" s="1">
        <v>35437.2</v>
      </c>
      <c r="FB228" s="1">
        <v>43542.9</v>
      </c>
      <c r="FC228" s="1">
        <v>46331.1</v>
      </c>
      <c r="FD228" s="1">
        <v>1.55443</v>
      </c>
      <c r="FE228" s="1">
        <v>1.88892</v>
      </c>
      <c r="FF228" s="1">
        <v>0.13642</v>
      </c>
      <c r="FG228" s="1">
        <v>0.0</v>
      </c>
      <c r="FH228" s="1">
        <v>29.7252</v>
      </c>
      <c r="FI228" s="1">
        <v>999.9</v>
      </c>
      <c r="FJ228" s="1">
        <v>65.2</v>
      </c>
      <c r="FK228" s="1">
        <v>32.8</v>
      </c>
      <c r="FL228" s="1">
        <v>32.8698</v>
      </c>
      <c r="FM228" s="1">
        <v>64.6758</v>
      </c>
      <c r="FN228" s="1">
        <v>26.1258</v>
      </c>
      <c r="FO228" s="1">
        <v>1.0</v>
      </c>
      <c r="FP228" s="1">
        <v>0.320257</v>
      </c>
      <c r="FQ228" s="1">
        <v>1.30423</v>
      </c>
      <c r="FR228" s="1">
        <v>20.3166</v>
      </c>
      <c r="FS228" s="1">
        <v>5.2122</v>
      </c>
      <c r="FT228" s="1">
        <v>11.9074</v>
      </c>
      <c r="FU228" s="1">
        <v>5.00295</v>
      </c>
      <c r="FV228" s="1">
        <v>3.28955</v>
      </c>
      <c r="FW228" s="1">
        <v>9999.0</v>
      </c>
      <c r="FX228" s="1">
        <v>9999.0</v>
      </c>
      <c r="FY228" s="1">
        <v>9999.0</v>
      </c>
      <c r="FZ228" s="1">
        <v>999.9</v>
      </c>
      <c r="GA228" s="1">
        <v>1.85944</v>
      </c>
      <c r="GB228" s="1">
        <v>1.85436</v>
      </c>
      <c r="GC228" s="1">
        <v>1.8576</v>
      </c>
      <c r="GD228" s="1">
        <v>1.85594</v>
      </c>
      <c r="GE228" s="1">
        <v>1.85477</v>
      </c>
      <c r="GF228" s="1">
        <v>1.85452</v>
      </c>
      <c r="GG228" s="1">
        <v>1.85304</v>
      </c>
      <c r="GH228" s="1">
        <v>1.85627</v>
      </c>
      <c r="GI228" s="1">
        <v>0.0</v>
      </c>
      <c r="GJ228" s="1">
        <v>0.0</v>
      </c>
      <c r="GK228" s="1">
        <v>0.0</v>
      </c>
      <c r="GL228" s="1">
        <v>0.0</v>
      </c>
      <c r="GM228" s="1" t="s">
        <v>350</v>
      </c>
      <c r="GN228" s="1" t="s">
        <v>351</v>
      </c>
      <c r="GO228" s="1" t="s">
        <v>352</v>
      </c>
      <c r="GP228" s="1" t="s">
        <v>352</v>
      </c>
      <c r="GQ228" s="1" t="s">
        <v>352</v>
      </c>
      <c r="GR228" s="1" t="s">
        <v>352</v>
      </c>
      <c r="GS228" s="1">
        <v>0.0</v>
      </c>
      <c r="GT228" s="1">
        <v>100.0</v>
      </c>
      <c r="GU228" s="1">
        <v>100.0</v>
      </c>
      <c r="GV228" s="1">
        <v>2.24</v>
      </c>
      <c r="GW228" s="1">
        <v>0.0424</v>
      </c>
      <c r="GX228" s="1">
        <v>0.3926636889836393</v>
      </c>
      <c r="GY228" s="1">
        <v>0.003036990343597491</v>
      </c>
      <c r="GZ228" s="1">
        <v>-1.538114387597119E-6</v>
      </c>
      <c r="HA228" s="1">
        <v>3.390969119432733E-10</v>
      </c>
      <c r="HB228" s="1">
        <v>-0.02894341138822331</v>
      </c>
      <c r="HC228" s="1">
        <v>0.009762198319610341</v>
      </c>
      <c r="HD228" s="1">
        <v>-3.338778216718564E-4</v>
      </c>
      <c r="HE228" s="1">
        <v>2.632278881966732E-6</v>
      </c>
      <c r="HF228" s="1">
        <v>6.0</v>
      </c>
      <c r="HG228" s="1">
        <v>2134.0</v>
      </c>
      <c r="HH228" s="1">
        <v>2.0</v>
      </c>
      <c r="HI228" s="1">
        <v>31.0</v>
      </c>
      <c r="HJ228" s="1">
        <v>1131.3</v>
      </c>
      <c r="HK228" s="1">
        <v>1131.6</v>
      </c>
      <c r="HL228" s="1">
        <v>2.31201</v>
      </c>
      <c r="HM228" s="1">
        <v>2.29004</v>
      </c>
      <c r="HN228" s="1">
        <v>1.4978</v>
      </c>
      <c r="HO228" s="1">
        <v>2.30835</v>
      </c>
      <c r="HP228" s="1">
        <v>1.54785</v>
      </c>
      <c r="HQ228" s="1">
        <v>2.41089</v>
      </c>
      <c r="HR228" s="1">
        <v>36.0113</v>
      </c>
      <c r="HS228" s="1">
        <v>15.7519</v>
      </c>
      <c r="HT228" s="1">
        <v>18.0</v>
      </c>
      <c r="HU228" s="1">
        <v>292.213</v>
      </c>
      <c r="HV228" s="1">
        <v>511.615</v>
      </c>
      <c r="HW228" s="1">
        <v>28.1128</v>
      </c>
      <c r="HX228" s="1">
        <v>31.1512</v>
      </c>
      <c r="HY228" s="1">
        <v>30.0005</v>
      </c>
      <c r="HZ228" s="1">
        <v>30.9955</v>
      </c>
      <c r="IA228" s="1">
        <v>31.0656</v>
      </c>
      <c r="IB228" s="1">
        <v>46.2842</v>
      </c>
      <c r="IC228" s="1">
        <v>23.8525</v>
      </c>
      <c r="ID228" s="1">
        <v>56.1939</v>
      </c>
      <c r="IE228" s="1">
        <v>28.0793</v>
      </c>
      <c r="IF228" s="1">
        <v>1105.69</v>
      </c>
      <c r="IG228" s="1">
        <v>26.1575</v>
      </c>
      <c r="IH228" s="1">
        <v>100.697</v>
      </c>
      <c r="II228" s="1">
        <v>100.414</v>
      </c>
      <c r="IJ228" s="1" t="s">
        <v>353</v>
      </c>
    </row>
    <row r="229" ht="15.75" hidden="1" customHeight="1">
      <c r="A229" s="1">
        <v>213.0</v>
      </c>
      <c r="B229" s="1">
        <v>1.6598804676E9</v>
      </c>
      <c r="C229" s="1">
        <v>210.5</v>
      </c>
      <c r="D229" s="1" t="s">
        <v>757</v>
      </c>
      <c r="E229" s="1" t="s">
        <v>758</v>
      </c>
      <c r="F229" s="1">
        <v>1.0</v>
      </c>
      <c r="H229" s="1" t="s">
        <v>345</v>
      </c>
      <c r="M229" s="1" t="s">
        <v>346</v>
      </c>
      <c r="N229" s="1">
        <v>1.659880459725E9</v>
      </c>
      <c r="O229" s="1">
        <f t="shared" si="1"/>
        <v>0.0009059022116</v>
      </c>
      <c r="P229" s="1">
        <f t="shared" si="2"/>
        <v>0.9059022116</v>
      </c>
      <c r="Q229" s="1">
        <f t="shared" si="3"/>
        <v>16.2423302</v>
      </c>
      <c r="R229" s="1">
        <f t="shared" si="4"/>
        <v>980.83225</v>
      </c>
      <c r="S229" s="1">
        <f t="shared" si="5"/>
        <v>342.2828969</v>
      </c>
      <c r="T229" s="1">
        <f t="shared" si="6"/>
        <v>33.95204987</v>
      </c>
      <c r="U229" s="1">
        <f t="shared" si="7"/>
        <v>97.29164317</v>
      </c>
      <c r="V229" s="1">
        <f t="shared" si="8"/>
        <v>0.04249225829</v>
      </c>
      <c r="W229" s="1">
        <f t="shared" si="9"/>
        <v>2.91447008</v>
      </c>
      <c r="X229" s="1">
        <f t="shared" si="10"/>
        <v>0.04215106026</v>
      </c>
      <c r="Y229" s="1">
        <f t="shared" si="11"/>
        <v>0.02637483945</v>
      </c>
      <c r="Z229" s="1">
        <f t="shared" si="12"/>
        <v>321.5160195</v>
      </c>
      <c r="AA229" s="1">
        <f t="shared" si="13"/>
        <v>32.71063643</v>
      </c>
      <c r="AB229" s="1">
        <f t="shared" si="14"/>
        <v>31.95333125</v>
      </c>
      <c r="AC229" s="1">
        <f t="shared" si="15"/>
        <v>4.762484444</v>
      </c>
      <c r="AD229" s="1">
        <f t="shared" si="16"/>
        <v>59.93112254</v>
      </c>
      <c r="AE229" s="1">
        <f t="shared" si="17"/>
        <v>2.71095817</v>
      </c>
      <c r="AF229" s="1">
        <f t="shared" si="18"/>
        <v>4.523456353</v>
      </c>
      <c r="AG229" s="1">
        <f t="shared" si="19"/>
        <v>2.051526274</v>
      </c>
      <c r="AH229" s="1">
        <f t="shared" si="20"/>
        <v>-39.95028753</v>
      </c>
      <c r="AI229" s="1">
        <f t="shared" si="21"/>
        <v>-142.4229294</v>
      </c>
      <c r="AJ229" s="1">
        <f t="shared" si="22"/>
        <v>-11.02795204</v>
      </c>
      <c r="AK229" s="1">
        <f t="shared" si="23"/>
        <v>128.1148505</v>
      </c>
      <c r="AL229" s="1">
        <f t="shared" si="24"/>
        <v>47.02309983</v>
      </c>
      <c r="AM229" s="1">
        <f t="shared" si="25"/>
        <v>0.9692696711</v>
      </c>
      <c r="AN229" s="1">
        <f t="shared" si="26"/>
        <v>16.2423302</v>
      </c>
      <c r="AO229" s="1">
        <v>1091.189639327959</v>
      </c>
      <c r="AP229" s="1">
        <v>1045.360848484848</v>
      </c>
      <c r="AQ229" s="1">
        <v>5.066998601037805</v>
      </c>
      <c r="AR229" s="1">
        <v>65.04443455469847</v>
      </c>
      <c r="AS229" s="1">
        <f t="shared" si="27"/>
        <v>0.9059022116</v>
      </c>
      <c r="AT229" s="1">
        <v>26.19696067135197</v>
      </c>
      <c r="AU229" s="1">
        <v>27.28727151515153</v>
      </c>
      <c r="AV229" s="1">
        <v>-0.005137232388678229</v>
      </c>
      <c r="AW229" s="1">
        <v>82.47804808777816</v>
      </c>
      <c r="AX229" s="1">
        <v>194.0</v>
      </c>
      <c r="AY229" s="1">
        <v>39.0</v>
      </c>
      <c r="AZ229" s="1">
        <f t="shared" si="28"/>
        <v>1</v>
      </c>
      <c r="BA229" s="1">
        <f t="shared" si="29"/>
        <v>0</v>
      </c>
      <c r="BB229" s="1">
        <f t="shared" si="30"/>
        <v>51725.11791</v>
      </c>
      <c r="BC229" s="1">
        <f t="shared" si="31"/>
        <v>2000.00375</v>
      </c>
      <c r="BD229" s="1">
        <f t="shared" si="32"/>
        <v>1681.20285</v>
      </c>
      <c r="BE229" s="1">
        <f t="shared" si="33"/>
        <v>0.8405998489</v>
      </c>
      <c r="BF229" s="1">
        <f t="shared" si="34"/>
        <v>0.1607577083</v>
      </c>
      <c r="BG229" s="1">
        <v>6.0</v>
      </c>
      <c r="BH229" s="1">
        <v>0.5</v>
      </c>
      <c r="BI229" s="1" t="s">
        <v>347</v>
      </c>
      <c r="BJ229" s="1">
        <v>2.0</v>
      </c>
      <c r="BK229" s="1" t="b">
        <v>1</v>
      </c>
      <c r="BL229" s="1">
        <v>1.659880459725E9</v>
      </c>
      <c r="BM229" s="1">
        <v>980.8322499999999</v>
      </c>
      <c r="BN229" s="1">
        <v>1038.384375</v>
      </c>
      <c r="BO229" s="1">
        <v>27.33015</v>
      </c>
      <c r="BP229" s="1">
        <v>26.1991375</v>
      </c>
      <c r="BQ229" s="1">
        <v>978.6234374999999</v>
      </c>
      <c r="BR229" s="1">
        <v>27.28783125</v>
      </c>
      <c r="BS229" s="1">
        <v>500.1426875</v>
      </c>
      <c r="BT229" s="1">
        <v>99.09293124999999</v>
      </c>
      <c r="BU229" s="1">
        <v>0.1000175625</v>
      </c>
      <c r="BV229" s="1">
        <v>31.0469</v>
      </c>
      <c r="BW229" s="1">
        <v>31.95333125</v>
      </c>
      <c r="BX229" s="1">
        <v>999.9</v>
      </c>
      <c r="BY229" s="1">
        <v>0.0</v>
      </c>
      <c r="BZ229" s="1">
        <v>0.0</v>
      </c>
      <c r="CA229" s="1">
        <v>10005.04125</v>
      </c>
      <c r="CB229" s="1">
        <v>0.0</v>
      </c>
      <c r="CC229" s="1">
        <v>887.156625</v>
      </c>
      <c r="CD229" s="1">
        <v>-57.55160625</v>
      </c>
      <c r="CE229" s="1">
        <v>1008.3919375</v>
      </c>
      <c r="CF229" s="1">
        <v>1066.32</v>
      </c>
      <c r="CG229" s="1">
        <v>1.131009375</v>
      </c>
      <c r="CH229" s="1">
        <v>1038.384375</v>
      </c>
      <c r="CI229" s="1">
        <v>26.1991375</v>
      </c>
      <c r="CJ229" s="1">
        <v>2.708224375</v>
      </c>
      <c r="CK229" s="1">
        <v>2.59615</v>
      </c>
      <c r="CL229" s="1">
        <v>22.3351</v>
      </c>
      <c r="CM229" s="1">
        <v>21.64215625</v>
      </c>
      <c r="CN229" s="1">
        <v>2000.00375</v>
      </c>
      <c r="CO229" s="1">
        <v>0.9800065</v>
      </c>
      <c r="CP229" s="1">
        <v>0.01999385</v>
      </c>
      <c r="CQ229" s="1">
        <v>0.0</v>
      </c>
      <c r="CR229" s="1">
        <v>2.7684375</v>
      </c>
      <c r="CS229" s="1">
        <v>0.0</v>
      </c>
      <c r="CT229" s="1">
        <v>18491.9375</v>
      </c>
      <c r="CU229" s="1">
        <v>17412.38125</v>
      </c>
      <c r="CV229" s="1">
        <v>40.48425</v>
      </c>
      <c r="CW229" s="1">
        <v>41.5</v>
      </c>
      <c r="CX229" s="1">
        <v>40.375</v>
      </c>
      <c r="CY229" s="1">
        <v>39.937</v>
      </c>
      <c r="CZ229" s="1">
        <v>40.64825</v>
      </c>
      <c r="DA229" s="1">
        <v>1960.01375</v>
      </c>
      <c r="DB229" s="1">
        <v>39.99</v>
      </c>
      <c r="DC229" s="1">
        <v>0.0</v>
      </c>
      <c r="DD229" s="1">
        <v>1.6598804663E9</v>
      </c>
      <c r="DE229" s="1">
        <v>0.0</v>
      </c>
      <c r="DF229" s="1">
        <v>0.0</v>
      </c>
      <c r="DG229" s="1" t="s">
        <v>348</v>
      </c>
      <c r="DH229" s="1">
        <v>1.6598125901E9</v>
      </c>
      <c r="DI229" s="1">
        <v>1.6598125706E9</v>
      </c>
      <c r="DJ229" s="1">
        <v>0.0</v>
      </c>
      <c r="DK229" s="1">
        <v>-0.048</v>
      </c>
      <c r="DL229" s="1">
        <v>0.0</v>
      </c>
      <c r="DM229" s="1">
        <v>2.986</v>
      </c>
      <c r="DN229" s="1">
        <v>0.016</v>
      </c>
      <c r="DO229" s="1">
        <v>2000.0</v>
      </c>
      <c r="DP229" s="1">
        <v>27.0</v>
      </c>
      <c r="DQ229" s="1">
        <v>0.33</v>
      </c>
      <c r="DR229" s="1">
        <v>0.43</v>
      </c>
      <c r="DS229" s="1">
        <v>15.93224275184929</v>
      </c>
      <c r="DT229" s="1">
        <v>2.765388705306481</v>
      </c>
      <c r="DU229" s="1">
        <v>0.2106934423654509</v>
      </c>
      <c r="DV229" s="1">
        <v>0.0</v>
      </c>
      <c r="DW229" s="1">
        <v>-57.42842999999998</v>
      </c>
      <c r="DX229" s="1">
        <v>-7.49904427141267</v>
      </c>
      <c r="DY229" s="1">
        <v>0.5844510964144048</v>
      </c>
      <c r="DZ229" s="1">
        <v>0.0</v>
      </c>
      <c r="EA229" s="1">
        <v>369.1617394062964</v>
      </c>
      <c r="EB229" s="1">
        <v>37.43863628272992</v>
      </c>
      <c r="EC229" s="1">
        <v>8.599983314184355</v>
      </c>
      <c r="ED229" s="1">
        <v>0.0</v>
      </c>
      <c r="EE229" s="1">
        <v>1.1308405</v>
      </c>
      <c r="EF229" s="1">
        <v>-0.06097058161351197</v>
      </c>
      <c r="EG229" s="1">
        <v>0.02222261550200606</v>
      </c>
      <c r="EH229" s="1">
        <v>1.0</v>
      </c>
      <c r="EI229" s="1">
        <v>2.051117013575662</v>
      </c>
      <c r="EJ229" s="1">
        <v>0.03610424183335632</v>
      </c>
      <c r="EK229" s="1">
        <v>0.002803247203750386</v>
      </c>
      <c r="EL229" s="1">
        <v>1.0</v>
      </c>
      <c r="EM229" s="1">
        <v>2.0</v>
      </c>
      <c r="EN229" s="1">
        <v>5.0</v>
      </c>
      <c r="EO229" s="1" t="s">
        <v>386</v>
      </c>
      <c r="EP229" s="1">
        <v>2.94336</v>
      </c>
      <c r="EQ229" s="1">
        <v>2.80104</v>
      </c>
      <c r="ER229" s="1">
        <v>0.168309</v>
      </c>
      <c r="ES229" s="1">
        <v>0.17445</v>
      </c>
      <c r="ET229" s="1">
        <v>0.117686</v>
      </c>
      <c r="EU229" s="1">
        <v>0.114538</v>
      </c>
      <c r="EV229" s="1">
        <v>17085.8</v>
      </c>
      <c r="EW229" s="1">
        <v>17783.4</v>
      </c>
      <c r="EX229" s="1">
        <v>23886.6</v>
      </c>
      <c r="EY229" s="1">
        <v>25065.0</v>
      </c>
      <c r="EZ229" s="1">
        <v>33730.9</v>
      </c>
      <c r="FA229" s="1">
        <v>35436.9</v>
      </c>
      <c r="FB229" s="1">
        <v>43542.3</v>
      </c>
      <c r="FC229" s="1">
        <v>46330.7</v>
      </c>
      <c r="FD229" s="1">
        <v>1.55422</v>
      </c>
      <c r="FE229" s="1">
        <v>1.88905</v>
      </c>
      <c r="FF229" s="1">
        <v>0.135731</v>
      </c>
      <c r="FG229" s="1">
        <v>0.0</v>
      </c>
      <c r="FH229" s="1">
        <v>29.7284</v>
      </c>
      <c r="FI229" s="1">
        <v>999.9</v>
      </c>
      <c r="FJ229" s="1">
        <v>65.2</v>
      </c>
      <c r="FK229" s="1">
        <v>32.8</v>
      </c>
      <c r="FL229" s="1">
        <v>32.8708</v>
      </c>
      <c r="FM229" s="1">
        <v>64.6958</v>
      </c>
      <c r="FN229" s="1">
        <v>25.7812</v>
      </c>
      <c r="FO229" s="1">
        <v>1.0</v>
      </c>
      <c r="FP229" s="1">
        <v>0.320427</v>
      </c>
      <c r="FQ229" s="1">
        <v>1.32196</v>
      </c>
      <c r="FR229" s="1">
        <v>20.3165</v>
      </c>
      <c r="FS229" s="1">
        <v>5.21265</v>
      </c>
      <c r="FT229" s="1">
        <v>11.9071</v>
      </c>
      <c r="FU229" s="1">
        <v>5.0031</v>
      </c>
      <c r="FV229" s="1">
        <v>3.28965</v>
      </c>
      <c r="FW229" s="1">
        <v>9999.0</v>
      </c>
      <c r="FX229" s="1">
        <v>9999.0</v>
      </c>
      <c r="FY229" s="1">
        <v>9999.0</v>
      </c>
      <c r="FZ229" s="1">
        <v>999.9</v>
      </c>
      <c r="GA229" s="1">
        <v>1.85944</v>
      </c>
      <c r="GB229" s="1">
        <v>1.85437</v>
      </c>
      <c r="GC229" s="1">
        <v>1.85762</v>
      </c>
      <c r="GD229" s="1">
        <v>1.85596</v>
      </c>
      <c r="GE229" s="1">
        <v>1.85478</v>
      </c>
      <c r="GF229" s="1">
        <v>1.85452</v>
      </c>
      <c r="GG229" s="1">
        <v>1.85303</v>
      </c>
      <c r="GH229" s="1">
        <v>1.85627</v>
      </c>
      <c r="GI229" s="1">
        <v>0.0</v>
      </c>
      <c r="GJ229" s="1">
        <v>0.0</v>
      </c>
      <c r="GK229" s="1">
        <v>0.0</v>
      </c>
      <c r="GL229" s="1">
        <v>0.0</v>
      </c>
      <c r="GM229" s="1" t="s">
        <v>350</v>
      </c>
      <c r="GN229" s="1" t="s">
        <v>351</v>
      </c>
      <c r="GO229" s="1" t="s">
        <v>352</v>
      </c>
      <c r="GP229" s="1" t="s">
        <v>352</v>
      </c>
      <c r="GQ229" s="1" t="s">
        <v>352</v>
      </c>
      <c r="GR229" s="1" t="s">
        <v>352</v>
      </c>
      <c r="GS229" s="1">
        <v>0.0</v>
      </c>
      <c r="GT229" s="1">
        <v>100.0</v>
      </c>
      <c r="GU229" s="1">
        <v>100.0</v>
      </c>
      <c r="GV229" s="1">
        <v>2.25</v>
      </c>
      <c r="GW229" s="1">
        <v>0.0424</v>
      </c>
      <c r="GX229" s="1">
        <v>0.3926636889836393</v>
      </c>
      <c r="GY229" s="1">
        <v>0.003036990343597491</v>
      </c>
      <c r="GZ229" s="1">
        <v>-1.538114387597119E-6</v>
      </c>
      <c r="HA229" s="1">
        <v>3.390969119432733E-10</v>
      </c>
      <c r="HB229" s="1">
        <v>-0.02894341138822331</v>
      </c>
      <c r="HC229" s="1">
        <v>0.009762198319610341</v>
      </c>
      <c r="HD229" s="1">
        <v>-3.338778216718564E-4</v>
      </c>
      <c r="HE229" s="1">
        <v>2.632278881966732E-6</v>
      </c>
      <c r="HF229" s="1">
        <v>6.0</v>
      </c>
      <c r="HG229" s="1">
        <v>2134.0</v>
      </c>
      <c r="HH229" s="1">
        <v>2.0</v>
      </c>
      <c r="HI229" s="1">
        <v>31.0</v>
      </c>
      <c r="HJ229" s="1">
        <v>1131.3</v>
      </c>
      <c r="HK229" s="1">
        <v>1131.6</v>
      </c>
      <c r="HL229" s="1">
        <v>2.32666</v>
      </c>
      <c r="HM229" s="1">
        <v>2.27539</v>
      </c>
      <c r="HN229" s="1">
        <v>1.4978</v>
      </c>
      <c r="HO229" s="1">
        <v>2.30835</v>
      </c>
      <c r="HP229" s="1">
        <v>1.54785</v>
      </c>
      <c r="HQ229" s="1">
        <v>2.42188</v>
      </c>
      <c r="HR229" s="1">
        <v>36.0113</v>
      </c>
      <c r="HS229" s="1">
        <v>15.7694</v>
      </c>
      <c r="HT229" s="1">
        <v>18.0</v>
      </c>
      <c r="HU229" s="1">
        <v>292.134</v>
      </c>
      <c r="HV229" s="1">
        <v>511.702</v>
      </c>
      <c r="HW229" s="1">
        <v>28.0951</v>
      </c>
      <c r="HX229" s="1">
        <v>31.1517</v>
      </c>
      <c r="HY229" s="1">
        <v>30.0005</v>
      </c>
      <c r="HZ229" s="1">
        <v>30.9961</v>
      </c>
      <c r="IA229" s="1">
        <v>31.0657</v>
      </c>
      <c r="IB229" s="1">
        <v>46.5833</v>
      </c>
      <c r="IC229" s="1">
        <v>23.8525</v>
      </c>
      <c r="ID229" s="1">
        <v>56.1939</v>
      </c>
      <c r="IE229" s="1">
        <v>28.0793</v>
      </c>
      <c r="IF229" s="1">
        <v>1105.69</v>
      </c>
      <c r="IG229" s="1">
        <v>26.1575</v>
      </c>
      <c r="IH229" s="1">
        <v>100.695</v>
      </c>
      <c r="II229" s="1">
        <v>100.413</v>
      </c>
      <c r="IJ229" s="1" t="s">
        <v>353</v>
      </c>
    </row>
    <row r="230" ht="15.75" hidden="1" customHeight="1">
      <c r="A230" s="1">
        <v>214.0</v>
      </c>
      <c r="B230" s="1">
        <v>1.6598804681E9</v>
      </c>
      <c r="C230" s="1">
        <v>211.0</v>
      </c>
      <c r="D230" s="1" t="s">
        <v>759</v>
      </c>
      <c r="E230" s="1" t="s">
        <v>760</v>
      </c>
      <c r="F230" s="1">
        <v>1.0</v>
      </c>
      <c r="H230" s="1" t="s">
        <v>345</v>
      </c>
      <c r="M230" s="1" t="s">
        <v>346</v>
      </c>
      <c r="N230" s="1">
        <v>1.659880459725E9</v>
      </c>
      <c r="O230" s="1">
        <f t="shared" si="1"/>
        <v>0.0009018740224</v>
      </c>
      <c r="P230" s="1">
        <f t="shared" si="2"/>
        <v>0.9018740224</v>
      </c>
      <c r="Q230" s="1">
        <f t="shared" si="3"/>
        <v>16.26121176</v>
      </c>
      <c r="R230" s="1">
        <f t="shared" si="4"/>
        <v>980.83225</v>
      </c>
      <c r="S230" s="1">
        <f t="shared" si="5"/>
        <v>338.8685807</v>
      </c>
      <c r="T230" s="1">
        <f t="shared" si="6"/>
        <v>33.61337378</v>
      </c>
      <c r="U230" s="1">
        <f t="shared" si="7"/>
        <v>97.29164317</v>
      </c>
      <c r="V230" s="1">
        <f t="shared" si="8"/>
        <v>0.04230179039</v>
      </c>
      <c r="W230" s="1">
        <f t="shared" si="9"/>
        <v>2.91447008</v>
      </c>
      <c r="X230" s="1">
        <f t="shared" si="10"/>
        <v>0.04196363115</v>
      </c>
      <c r="Y230" s="1">
        <f t="shared" si="11"/>
        <v>0.02625742627</v>
      </c>
      <c r="Z230" s="1">
        <f t="shared" si="12"/>
        <v>321.5160195</v>
      </c>
      <c r="AA230" s="1">
        <f t="shared" si="13"/>
        <v>32.7116861</v>
      </c>
      <c r="AB230" s="1">
        <f t="shared" si="14"/>
        <v>31.95333125</v>
      </c>
      <c r="AC230" s="1">
        <f t="shared" si="15"/>
        <v>4.762484444</v>
      </c>
      <c r="AD230" s="1">
        <f t="shared" si="16"/>
        <v>59.93112254</v>
      </c>
      <c r="AE230" s="1">
        <f t="shared" si="17"/>
        <v>2.71095817</v>
      </c>
      <c r="AF230" s="1">
        <f t="shared" si="18"/>
        <v>4.523456353</v>
      </c>
      <c r="AG230" s="1">
        <f t="shared" si="19"/>
        <v>2.051526274</v>
      </c>
      <c r="AH230" s="1">
        <f t="shared" si="20"/>
        <v>-39.77264439</v>
      </c>
      <c r="AI230" s="1">
        <f t="shared" si="21"/>
        <v>-142.4229294</v>
      </c>
      <c r="AJ230" s="1">
        <f t="shared" si="22"/>
        <v>-11.02795204</v>
      </c>
      <c r="AK230" s="1">
        <f t="shared" si="23"/>
        <v>128.2924936</v>
      </c>
      <c r="AL230" s="1">
        <f t="shared" si="24"/>
        <v>47.02309983</v>
      </c>
      <c r="AM230" s="1">
        <f t="shared" si="25"/>
        <v>0.9692696711</v>
      </c>
      <c r="AN230" s="1">
        <f t="shared" si="26"/>
        <v>16.26121176</v>
      </c>
      <c r="AO230" s="1">
        <v>1093.820160164501</v>
      </c>
      <c r="AP230" s="1">
        <v>1047.915333333333</v>
      </c>
      <c r="AQ230" s="1">
        <v>5.07735563656724</v>
      </c>
      <c r="AR230" s="1">
        <v>65.04443455469847</v>
      </c>
      <c r="AS230" s="1">
        <f t="shared" si="27"/>
        <v>0.9018740224</v>
      </c>
      <c r="AT230" s="1">
        <v>26.19722690626903</v>
      </c>
      <c r="AU230" s="1">
        <v>27.28484727272727</v>
      </c>
      <c r="AV230" s="1">
        <v>-0.005447924091904641</v>
      </c>
      <c r="AW230" s="1">
        <v>82.47804808777816</v>
      </c>
      <c r="AX230" s="1">
        <v>194.0</v>
      </c>
      <c r="AY230" s="1">
        <v>39.0</v>
      </c>
      <c r="AZ230" s="1">
        <f t="shared" si="28"/>
        <v>1</v>
      </c>
      <c r="BA230" s="1">
        <f t="shared" si="29"/>
        <v>0</v>
      </c>
      <c r="BB230" s="1">
        <f t="shared" si="30"/>
        <v>51725.11791</v>
      </c>
      <c r="BC230" s="1">
        <f t="shared" si="31"/>
        <v>2000.00375</v>
      </c>
      <c r="BD230" s="1">
        <f t="shared" si="32"/>
        <v>1681.20285</v>
      </c>
      <c r="BE230" s="1">
        <f t="shared" si="33"/>
        <v>0.8405998489</v>
      </c>
      <c r="BF230" s="1">
        <f t="shared" si="34"/>
        <v>0.1607577083</v>
      </c>
      <c r="BG230" s="1">
        <v>6.0</v>
      </c>
      <c r="BH230" s="1">
        <v>0.5</v>
      </c>
      <c r="BI230" s="1" t="s">
        <v>347</v>
      </c>
      <c r="BJ230" s="1">
        <v>2.0</v>
      </c>
      <c r="BK230" s="1" t="b">
        <v>1</v>
      </c>
      <c r="BL230" s="1">
        <v>1.659880459725E9</v>
      </c>
      <c r="BM230" s="1">
        <v>980.8322499999999</v>
      </c>
      <c r="BN230" s="1">
        <v>1038.384375</v>
      </c>
      <c r="BO230" s="1">
        <v>27.33015</v>
      </c>
      <c r="BP230" s="1">
        <v>26.1991375</v>
      </c>
      <c r="BQ230" s="1">
        <v>978.6234374999999</v>
      </c>
      <c r="BR230" s="1">
        <v>27.28783125</v>
      </c>
      <c r="BS230" s="1">
        <v>500.1426875</v>
      </c>
      <c r="BT230" s="1">
        <v>99.09293124999999</v>
      </c>
      <c r="BU230" s="1">
        <v>0.1000175625</v>
      </c>
      <c r="BV230" s="1">
        <v>31.0469</v>
      </c>
      <c r="BW230" s="1">
        <v>31.95333125</v>
      </c>
      <c r="BX230" s="1">
        <v>999.9</v>
      </c>
      <c r="BY230" s="1">
        <v>0.0</v>
      </c>
      <c r="BZ230" s="1">
        <v>0.0</v>
      </c>
      <c r="CA230" s="1">
        <v>10005.04125</v>
      </c>
      <c r="CB230" s="1">
        <v>0.0</v>
      </c>
      <c r="CC230" s="1">
        <v>887.156625</v>
      </c>
      <c r="CD230" s="1">
        <v>-57.55160625</v>
      </c>
      <c r="CE230" s="1">
        <v>1008.3919375</v>
      </c>
      <c r="CF230" s="1">
        <v>1066.32</v>
      </c>
      <c r="CG230" s="1">
        <v>1.131009375</v>
      </c>
      <c r="CH230" s="1">
        <v>1038.384375</v>
      </c>
      <c r="CI230" s="1">
        <v>26.1991375</v>
      </c>
      <c r="CJ230" s="1">
        <v>2.708224375</v>
      </c>
      <c r="CK230" s="1">
        <v>2.59615</v>
      </c>
      <c r="CL230" s="1">
        <v>22.3351</v>
      </c>
      <c r="CM230" s="1">
        <v>21.64215625</v>
      </c>
      <c r="CN230" s="1">
        <v>2000.00375</v>
      </c>
      <c r="CO230" s="1">
        <v>0.9800065</v>
      </c>
      <c r="CP230" s="1">
        <v>0.01999385</v>
      </c>
      <c r="CQ230" s="1">
        <v>0.0</v>
      </c>
      <c r="CR230" s="1">
        <v>2.7684375</v>
      </c>
      <c r="CS230" s="1">
        <v>0.0</v>
      </c>
      <c r="CT230" s="1">
        <v>18491.9375</v>
      </c>
      <c r="CU230" s="1">
        <v>17412.38125</v>
      </c>
      <c r="CV230" s="1">
        <v>40.48425</v>
      </c>
      <c r="CW230" s="1">
        <v>41.5</v>
      </c>
      <c r="CX230" s="1">
        <v>40.375</v>
      </c>
      <c r="CY230" s="1">
        <v>39.937</v>
      </c>
      <c r="CZ230" s="1">
        <v>40.64825</v>
      </c>
      <c r="DA230" s="1">
        <v>1960.01375</v>
      </c>
      <c r="DB230" s="1">
        <v>39.99</v>
      </c>
      <c r="DC230" s="1">
        <v>0.0</v>
      </c>
      <c r="DD230" s="1">
        <v>1.6598804669E9</v>
      </c>
      <c r="DE230" s="1">
        <v>0.0</v>
      </c>
      <c r="DF230" s="1">
        <v>0.0</v>
      </c>
      <c r="DG230" s="1" t="s">
        <v>348</v>
      </c>
      <c r="DH230" s="1">
        <v>1.6598125901E9</v>
      </c>
      <c r="DI230" s="1">
        <v>1.6598125706E9</v>
      </c>
      <c r="DJ230" s="1">
        <v>0.0</v>
      </c>
      <c r="DK230" s="1">
        <v>-0.048</v>
      </c>
      <c r="DL230" s="1">
        <v>0.0</v>
      </c>
      <c r="DM230" s="1">
        <v>2.986</v>
      </c>
      <c r="DN230" s="1">
        <v>0.016</v>
      </c>
      <c r="DO230" s="1">
        <v>2000.0</v>
      </c>
      <c r="DP230" s="1">
        <v>27.0</v>
      </c>
      <c r="DQ230" s="1">
        <v>0.33</v>
      </c>
      <c r="DR230" s="1">
        <v>0.43</v>
      </c>
      <c r="DS230" s="1">
        <v>15.97688563206534</v>
      </c>
      <c r="DT230" s="1">
        <v>2.906849829519619</v>
      </c>
      <c r="DU230" s="1">
        <v>0.2235113840912956</v>
      </c>
      <c r="DV230" s="1">
        <v>0.0</v>
      </c>
      <c r="DW230" s="1">
        <v>-57.57602258064515</v>
      </c>
      <c r="DX230" s="1">
        <v>-8.67331935483868</v>
      </c>
      <c r="DY230" s="1">
        <v>0.6697515252831805</v>
      </c>
      <c r="DZ230" s="1">
        <v>0.0</v>
      </c>
      <c r="EA230" s="1">
        <v>372.3324351732307</v>
      </c>
      <c r="EB230" s="1">
        <v>-2.164408538569274</v>
      </c>
      <c r="EC230" s="1">
        <v>5.902485965502126</v>
      </c>
      <c r="ED230" s="1">
        <v>0.0</v>
      </c>
      <c r="EE230" s="1">
        <v>1.128693902439024</v>
      </c>
      <c r="EF230" s="1">
        <v>-0.1254148432055749</v>
      </c>
      <c r="EG230" s="1">
        <v>0.02431150062870966</v>
      </c>
      <c r="EH230" s="1">
        <v>1.0</v>
      </c>
      <c r="EI230" s="1">
        <v>2.051829899169174</v>
      </c>
      <c r="EJ230" s="1">
        <v>0.02185389576441013</v>
      </c>
      <c r="EK230" s="1">
        <v>0.002041019821101534</v>
      </c>
      <c r="EL230" s="1">
        <v>1.0</v>
      </c>
      <c r="EM230" s="1">
        <v>2.0</v>
      </c>
      <c r="EN230" s="1">
        <v>5.0</v>
      </c>
      <c r="EO230" s="1" t="s">
        <v>386</v>
      </c>
      <c r="EP230" s="1">
        <v>2.94337</v>
      </c>
      <c r="EQ230" s="1">
        <v>2.80102</v>
      </c>
      <c r="ER230" s="1">
        <v>0.16857</v>
      </c>
      <c r="ES230" s="1">
        <v>0.174705</v>
      </c>
      <c r="ET230" s="1">
        <v>0.117679</v>
      </c>
      <c r="EU230" s="1">
        <v>0.114534</v>
      </c>
      <c r="EV230" s="1">
        <v>17080.4</v>
      </c>
      <c r="EW230" s="1">
        <v>17777.9</v>
      </c>
      <c r="EX230" s="1">
        <v>23886.5</v>
      </c>
      <c r="EY230" s="1">
        <v>25064.9</v>
      </c>
      <c r="EZ230" s="1">
        <v>33731.0</v>
      </c>
      <c r="FA230" s="1">
        <v>35437.0</v>
      </c>
      <c r="FB230" s="1">
        <v>43542.1</v>
      </c>
      <c r="FC230" s="1">
        <v>46330.5</v>
      </c>
      <c r="FD230" s="1">
        <v>1.55397</v>
      </c>
      <c r="FE230" s="1">
        <v>1.88905</v>
      </c>
      <c r="FF230" s="1">
        <v>0.135675</v>
      </c>
      <c r="FG230" s="1">
        <v>0.0</v>
      </c>
      <c r="FH230" s="1">
        <v>29.729</v>
      </c>
      <c r="FI230" s="1">
        <v>999.9</v>
      </c>
      <c r="FJ230" s="1">
        <v>65.2</v>
      </c>
      <c r="FK230" s="1">
        <v>32.8</v>
      </c>
      <c r="FL230" s="1">
        <v>32.8693</v>
      </c>
      <c r="FM230" s="1">
        <v>64.8658</v>
      </c>
      <c r="FN230" s="1">
        <v>25.3926</v>
      </c>
      <c r="FO230" s="1">
        <v>1.0</v>
      </c>
      <c r="FP230" s="1">
        <v>0.320457</v>
      </c>
      <c r="FQ230" s="1">
        <v>1.32466</v>
      </c>
      <c r="FR230" s="1">
        <v>20.3165</v>
      </c>
      <c r="FS230" s="1">
        <v>5.2128</v>
      </c>
      <c r="FT230" s="1">
        <v>11.9069</v>
      </c>
      <c r="FU230" s="1">
        <v>5.0031</v>
      </c>
      <c r="FV230" s="1">
        <v>3.28965</v>
      </c>
      <c r="FW230" s="1">
        <v>9999.0</v>
      </c>
      <c r="FX230" s="1">
        <v>9999.0</v>
      </c>
      <c r="FY230" s="1">
        <v>9999.0</v>
      </c>
      <c r="FZ230" s="1">
        <v>999.9</v>
      </c>
      <c r="GA230" s="1">
        <v>1.85944</v>
      </c>
      <c r="GB230" s="1">
        <v>1.85437</v>
      </c>
      <c r="GC230" s="1">
        <v>1.85762</v>
      </c>
      <c r="GD230" s="1">
        <v>1.85595</v>
      </c>
      <c r="GE230" s="1">
        <v>1.85479</v>
      </c>
      <c r="GF230" s="1">
        <v>1.85452</v>
      </c>
      <c r="GG230" s="1">
        <v>1.85303</v>
      </c>
      <c r="GH230" s="1">
        <v>1.85628</v>
      </c>
      <c r="GI230" s="1">
        <v>0.0</v>
      </c>
      <c r="GJ230" s="1">
        <v>0.0</v>
      </c>
      <c r="GK230" s="1">
        <v>0.0</v>
      </c>
      <c r="GL230" s="1">
        <v>0.0</v>
      </c>
      <c r="GM230" s="1" t="s">
        <v>350</v>
      </c>
      <c r="GN230" s="1" t="s">
        <v>351</v>
      </c>
      <c r="GO230" s="1" t="s">
        <v>352</v>
      </c>
      <c r="GP230" s="1" t="s">
        <v>352</v>
      </c>
      <c r="GQ230" s="1" t="s">
        <v>352</v>
      </c>
      <c r="GR230" s="1" t="s">
        <v>352</v>
      </c>
      <c r="GS230" s="1">
        <v>0.0</v>
      </c>
      <c r="GT230" s="1">
        <v>100.0</v>
      </c>
      <c r="GU230" s="1">
        <v>100.0</v>
      </c>
      <c r="GV230" s="1">
        <v>2.25</v>
      </c>
      <c r="GW230" s="1">
        <v>0.0424</v>
      </c>
      <c r="GX230" s="1">
        <v>0.3926636889836393</v>
      </c>
      <c r="GY230" s="1">
        <v>0.003036990343597491</v>
      </c>
      <c r="GZ230" s="1">
        <v>-1.538114387597119E-6</v>
      </c>
      <c r="HA230" s="1">
        <v>3.390969119432733E-10</v>
      </c>
      <c r="HB230" s="1">
        <v>-0.02894341138822331</v>
      </c>
      <c r="HC230" s="1">
        <v>0.009762198319610341</v>
      </c>
      <c r="HD230" s="1">
        <v>-3.338778216718564E-4</v>
      </c>
      <c r="HE230" s="1">
        <v>2.632278881966732E-6</v>
      </c>
      <c r="HF230" s="1">
        <v>6.0</v>
      </c>
      <c r="HG230" s="1">
        <v>2134.0</v>
      </c>
      <c r="HH230" s="1">
        <v>2.0</v>
      </c>
      <c r="HI230" s="1">
        <v>31.0</v>
      </c>
      <c r="HJ230" s="1">
        <v>1131.3</v>
      </c>
      <c r="HK230" s="1">
        <v>1131.6</v>
      </c>
      <c r="HL230" s="1">
        <v>2.33032</v>
      </c>
      <c r="HM230" s="1">
        <v>2.28271</v>
      </c>
      <c r="HN230" s="1">
        <v>1.4978</v>
      </c>
      <c r="HO230" s="1">
        <v>2.30835</v>
      </c>
      <c r="HP230" s="1">
        <v>1.54785</v>
      </c>
      <c r="HQ230" s="1">
        <v>2.42065</v>
      </c>
      <c r="HR230" s="1">
        <v>36.0113</v>
      </c>
      <c r="HS230" s="1">
        <v>15.7519</v>
      </c>
      <c r="HT230" s="1">
        <v>18.0</v>
      </c>
      <c r="HU230" s="1">
        <v>292.032</v>
      </c>
      <c r="HV230" s="1">
        <v>511.702</v>
      </c>
      <c r="HW230" s="1">
        <v>28.0913</v>
      </c>
      <c r="HX230" s="1">
        <v>31.1519</v>
      </c>
      <c r="HY230" s="1">
        <v>30.0005</v>
      </c>
      <c r="HZ230" s="1">
        <v>30.9961</v>
      </c>
      <c r="IA230" s="1">
        <v>31.0657</v>
      </c>
      <c r="IB230" s="1">
        <v>46.6435</v>
      </c>
      <c r="IC230" s="1">
        <v>23.8525</v>
      </c>
      <c r="ID230" s="1">
        <v>56.1939</v>
      </c>
      <c r="IE230" s="1">
        <v>28.0793</v>
      </c>
      <c r="IF230" s="1">
        <v>1115.73</v>
      </c>
      <c r="IG230" s="1">
        <v>26.1575</v>
      </c>
      <c r="IH230" s="1">
        <v>100.695</v>
      </c>
      <c r="II230" s="1">
        <v>100.413</v>
      </c>
      <c r="IJ230" s="1" t="s">
        <v>353</v>
      </c>
    </row>
    <row r="231" ht="15.75" hidden="1" customHeight="1">
      <c r="A231" s="1">
        <v>215.0</v>
      </c>
      <c r="B231" s="1">
        <v>1.6598804696E9</v>
      </c>
      <c r="C231" s="1">
        <v>212.5</v>
      </c>
      <c r="D231" s="1" t="s">
        <v>761</v>
      </c>
      <c r="E231" s="1" t="s">
        <v>762</v>
      </c>
      <c r="F231" s="1">
        <v>1.0</v>
      </c>
      <c r="H231" s="1" t="s">
        <v>345</v>
      </c>
      <c r="M231" s="1" t="s">
        <v>346</v>
      </c>
      <c r="N231" s="1">
        <v>1.65988046175625E9</v>
      </c>
      <c r="O231" s="1">
        <f t="shared" si="1"/>
        <v>0.0008963492945</v>
      </c>
      <c r="P231" s="1">
        <f t="shared" si="2"/>
        <v>0.8963492945</v>
      </c>
      <c r="Q231" s="1">
        <f t="shared" si="3"/>
        <v>16.32226851</v>
      </c>
      <c r="R231" s="1">
        <f t="shared" si="4"/>
        <v>990.7286875</v>
      </c>
      <c r="S231" s="1">
        <f t="shared" si="5"/>
        <v>342.3079792</v>
      </c>
      <c r="T231" s="1">
        <f t="shared" si="6"/>
        <v>33.95442405</v>
      </c>
      <c r="U231" s="1">
        <f t="shared" si="7"/>
        <v>98.27297059</v>
      </c>
      <c r="V231" s="1">
        <f t="shared" si="8"/>
        <v>0.04203627579</v>
      </c>
      <c r="W231" s="1">
        <f t="shared" si="9"/>
        <v>2.913993523</v>
      </c>
      <c r="X231" s="1">
        <f t="shared" si="10"/>
        <v>0.04170227604</v>
      </c>
      <c r="Y231" s="1">
        <f t="shared" si="11"/>
        <v>0.02609370973</v>
      </c>
      <c r="Z231" s="1">
        <f t="shared" si="12"/>
        <v>321.5133263</v>
      </c>
      <c r="AA231" s="1">
        <f t="shared" si="13"/>
        <v>32.70770074</v>
      </c>
      <c r="AB231" s="1">
        <f t="shared" si="14"/>
        <v>31.94985</v>
      </c>
      <c r="AC231" s="1">
        <f t="shared" si="15"/>
        <v>4.7615458</v>
      </c>
      <c r="AD231" s="1">
        <f t="shared" si="16"/>
        <v>59.92472062</v>
      </c>
      <c r="AE231" s="1">
        <f t="shared" si="17"/>
        <v>2.709792869</v>
      </c>
      <c r="AF231" s="1">
        <f t="shared" si="18"/>
        <v>4.521994999</v>
      </c>
      <c r="AG231" s="1">
        <f t="shared" si="19"/>
        <v>2.051752931</v>
      </c>
      <c r="AH231" s="1">
        <f t="shared" si="20"/>
        <v>-39.52900389</v>
      </c>
      <c r="AI231" s="1">
        <f t="shared" si="21"/>
        <v>-142.7432958</v>
      </c>
      <c r="AJ231" s="1">
        <f t="shared" si="22"/>
        <v>-11.05406777</v>
      </c>
      <c r="AK231" s="1">
        <f t="shared" si="23"/>
        <v>128.1869588</v>
      </c>
      <c r="AL231" s="1">
        <f t="shared" si="24"/>
        <v>47.20256032</v>
      </c>
      <c r="AM231" s="1">
        <f t="shared" si="25"/>
        <v>0.9612058314</v>
      </c>
      <c r="AN231" s="1">
        <f t="shared" si="26"/>
        <v>16.32226851</v>
      </c>
      <c r="AO231" s="1">
        <v>1101.720484429064</v>
      </c>
      <c r="AP231" s="1">
        <v>1055.583878787879</v>
      </c>
      <c r="AQ231" s="1">
        <v>5.108094705157377</v>
      </c>
      <c r="AR231" s="1">
        <v>65.04443455469847</v>
      </c>
      <c r="AS231" s="1">
        <f t="shared" si="27"/>
        <v>0.8963492945</v>
      </c>
      <c r="AT231" s="1">
        <v>26.19851681752977</v>
      </c>
      <c r="AU231" s="1">
        <v>27.27945454545453</v>
      </c>
      <c r="AV231" s="1">
        <v>-0.005411992982398544</v>
      </c>
      <c r="AW231" s="1">
        <v>82.47804808777816</v>
      </c>
      <c r="AX231" s="1">
        <v>194.0</v>
      </c>
      <c r="AY231" s="1">
        <v>39.0</v>
      </c>
      <c r="AZ231" s="1">
        <f t="shared" si="28"/>
        <v>1</v>
      </c>
      <c r="BA231" s="1">
        <f t="shared" si="29"/>
        <v>0</v>
      </c>
      <c r="BB231" s="1">
        <f t="shared" si="30"/>
        <v>51712.5621</v>
      </c>
      <c r="BC231" s="1">
        <f t="shared" si="31"/>
        <v>1999.986875</v>
      </c>
      <c r="BD231" s="1">
        <f t="shared" si="32"/>
        <v>1681.188675</v>
      </c>
      <c r="BE231" s="1">
        <f t="shared" si="33"/>
        <v>0.8405998539</v>
      </c>
      <c r="BF231" s="1">
        <f t="shared" si="34"/>
        <v>0.1607577181</v>
      </c>
      <c r="BG231" s="1">
        <v>6.0</v>
      </c>
      <c r="BH231" s="1">
        <v>0.5</v>
      </c>
      <c r="BI231" s="1" t="s">
        <v>347</v>
      </c>
      <c r="BJ231" s="1">
        <v>2.0</v>
      </c>
      <c r="BK231" s="1" t="b">
        <v>1</v>
      </c>
      <c r="BL231" s="1">
        <v>1.65988046175625E9</v>
      </c>
      <c r="BM231" s="1">
        <v>990.7286875</v>
      </c>
      <c r="BN231" s="1">
        <v>1048.4975</v>
      </c>
      <c r="BO231" s="1">
        <v>27.31849375</v>
      </c>
      <c r="BP231" s="1">
        <v>26.1968875</v>
      </c>
      <c r="BQ231" s="1">
        <v>988.5104375000001</v>
      </c>
      <c r="BR231" s="1">
        <v>27.27614375</v>
      </c>
      <c r="BS231" s="1">
        <v>500.14725</v>
      </c>
      <c r="BT231" s="1">
        <v>99.09258750000001</v>
      </c>
      <c r="BU231" s="1">
        <v>0.10002883125</v>
      </c>
      <c r="BV231" s="1">
        <v>31.04123125</v>
      </c>
      <c r="BW231" s="1">
        <v>31.94985</v>
      </c>
      <c r="BX231" s="1">
        <v>999.9</v>
      </c>
      <c r="BY231" s="1">
        <v>0.0</v>
      </c>
      <c r="BZ231" s="1">
        <v>0.0</v>
      </c>
      <c r="CA231" s="1">
        <v>10002.350625</v>
      </c>
      <c r="CB231" s="1">
        <v>0.0</v>
      </c>
      <c r="CC231" s="1">
        <v>897.7424374999999</v>
      </c>
      <c r="CD231" s="1">
        <v>-57.76796875</v>
      </c>
      <c r="CE231" s="1">
        <v>1018.5546875</v>
      </c>
      <c r="CF231" s="1">
        <v>1076.7025</v>
      </c>
      <c r="CG231" s="1">
        <v>1.121604375</v>
      </c>
      <c r="CH231" s="1">
        <v>1048.4975</v>
      </c>
      <c r="CI231" s="1">
        <v>26.1968875</v>
      </c>
      <c r="CJ231" s="1">
        <v>2.70706</v>
      </c>
      <c r="CK231" s="1">
        <v>2.595918125</v>
      </c>
      <c r="CL231" s="1">
        <v>22.3280375</v>
      </c>
      <c r="CM231" s="1">
        <v>21.6407</v>
      </c>
      <c r="CN231" s="1">
        <v>1999.986875</v>
      </c>
      <c r="CO231" s="1">
        <v>0.9800063125</v>
      </c>
      <c r="CP231" s="1">
        <v>0.01999403125</v>
      </c>
      <c r="CQ231" s="1">
        <v>0.0</v>
      </c>
      <c r="CR231" s="1">
        <v>2.7895625</v>
      </c>
      <c r="CS231" s="1">
        <v>0.0</v>
      </c>
      <c r="CT231" s="1">
        <v>18497.39375</v>
      </c>
      <c r="CU231" s="1">
        <v>17412.23125</v>
      </c>
      <c r="CV231" s="1">
        <v>40.492125</v>
      </c>
      <c r="CW231" s="1">
        <v>41.5</v>
      </c>
      <c r="CX231" s="1">
        <v>40.375</v>
      </c>
      <c r="CY231" s="1">
        <v>39.937</v>
      </c>
      <c r="CZ231" s="1">
        <v>40.656</v>
      </c>
      <c r="DA231" s="1">
        <v>1959.996875</v>
      </c>
      <c r="DB231" s="1">
        <v>39.99</v>
      </c>
      <c r="DC231" s="1">
        <v>0.0</v>
      </c>
      <c r="DD231" s="1">
        <v>1.6598804681E9</v>
      </c>
      <c r="DE231" s="1">
        <v>0.0</v>
      </c>
      <c r="DF231" s="1">
        <v>0.0</v>
      </c>
      <c r="DG231" s="1" t="s">
        <v>348</v>
      </c>
      <c r="DH231" s="1">
        <v>1.6598125901E9</v>
      </c>
      <c r="DI231" s="1">
        <v>1.6598125706E9</v>
      </c>
      <c r="DJ231" s="1">
        <v>0.0</v>
      </c>
      <c r="DK231" s="1">
        <v>-0.048</v>
      </c>
      <c r="DL231" s="1">
        <v>0.0</v>
      </c>
      <c r="DM231" s="1">
        <v>2.986</v>
      </c>
      <c r="DN231" s="1">
        <v>0.016</v>
      </c>
      <c r="DO231" s="1">
        <v>2000.0</v>
      </c>
      <c r="DP231" s="1">
        <v>27.0</v>
      </c>
      <c r="DQ231" s="1">
        <v>0.33</v>
      </c>
      <c r="DR231" s="1">
        <v>0.43</v>
      </c>
      <c r="DS231" s="1">
        <v>16.03891176674244</v>
      </c>
      <c r="DT231" s="1">
        <v>2.782595726584996</v>
      </c>
      <c r="DU231" s="1">
        <v>0.2150854196702576</v>
      </c>
      <c r="DV231" s="1">
        <v>0.0</v>
      </c>
      <c r="DW231" s="1">
        <v>-57.77732666666667</v>
      </c>
      <c r="DX231" s="1">
        <v>-9.579102113459326</v>
      </c>
      <c r="DY231" s="1">
        <v>0.6999765795764565</v>
      </c>
      <c r="DZ231" s="1">
        <v>0.0</v>
      </c>
      <c r="EA231" s="1">
        <v>373.0963959495458</v>
      </c>
      <c r="EB231" s="1">
        <v>-5.844514665884495</v>
      </c>
      <c r="EC231" s="1">
        <v>5.552582074643922</v>
      </c>
      <c r="ED231" s="1">
        <v>0.0</v>
      </c>
      <c r="EE231" s="1">
        <v>1.12688725</v>
      </c>
      <c r="EF231" s="1">
        <v>-0.2257590619136967</v>
      </c>
      <c r="EG231" s="1">
        <v>0.02711739100535853</v>
      </c>
      <c r="EH231" s="1">
        <v>0.0</v>
      </c>
      <c r="EI231" s="1">
        <v>2.051984375216269</v>
      </c>
      <c r="EJ231" s="1">
        <v>0.009931116425689694</v>
      </c>
      <c r="EK231" s="1">
        <v>0.001722916852208184</v>
      </c>
      <c r="EL231" s="1">
        <v>1.0</v>
      </c>
      <c r="EM231" s="1">
        <v>1.0</v>
      </c>
      <c r="EN231" s="1">
        <v>5.0</v>
      </c>
      <c r="EO231" s="1" t="s">
        <v>371</v>
      </c>
      <c r="EP231" s="1">
        <v>2.94353</v>
      </c>
      <c r="EQ231" s="1">
        <v>2.8011</v>
      </c>
      <c r="ER231" s="1">
        <v>0.16935</v>
      </c>
      <c r="ES231" s="1">
        <v>0.17546</v>
      </c>
      <c r="ET231" s="1">
        <v>0.117662</v>
      </c>
      <c r="EU231" s="1">
        <v>0.114536</v>
      </c>
      <c r="EV231" s="1">
        <v>17064.3</v>
      </c>
      <c r="EW231" s="1">
        <v>17761.5</v>
      </c>
      <c r="EX231" s="1">
        <v>23886.4</v>
      </c>
      <c r="EY231" s="1">
        <v>25064.7</v>
      </c>
      <c r="EZ231" s="1">
        <v>33731.6</v>
      </c>
      <c r="FA231" s="1">
        <v>35436.8</v>
      </c>
      <c r="FB231" s="1">
        <v>43542.0</v>
      </c>
      <c r="FC231" s="1">
        <v>46330.4</v>
      </c>
      <c r="FD231" s="1">
        <v>1.55278</v>
      </c>
      <c r="FE231" s="1">
        <v>1.889</v>
      </c>
      <c r="FF231" s="1">
        <v>0.134613</v>
      </c>
      <c r="FG231" s="1">
        <v>0.0</v>
      </c>
      <c r="FH231" s="1">
        <v>29.7316</v>
      </c>
      <c r="FI231" s="1">
        <v>999.9</v>
      </c>
      <c r="FJ231" s="1">
        <v>65.2</v>
      </c>
      <c r="FK231" s="1">
        <v>32.8</v>
      </c>
      <c r="FL231" s="1">
        <v>32.8717</v>
      </c>
      <c r="FM231" s="1">
        <v>64.7058</v>
      </c>
      <c r="FN231" s="1">
        <v>25.7492</v>
      </c>
      <c r="FO231" s="1">
        <v>1.0</v>
      </c>
      <c r="FP231" s="1">
        <v>0.320539</v>
      </c>
      <c r="FQ231" s="1">
        <v>1.27291</v>
      </c>
      <c r="FR231" s="1">
        <v>20.3169</v>
      </c>
      <c r="FS231" s="1">
        <v>5.2125</v>
      </c>
      <c r="FT231" s="1">
        <v>11.9071</v>
      </c>
      <c r="FU231" s="1">
        <v>5.00285</v>
      </c>
      <c r="FV231" s="1">
        <v>3.28958</v>
      </c>
      <c r="FW231" s="1">
        <v>9999.0</v>
      </c>
      <c r="FX231" s="1">
        <v>9999.0</v>
      </c>
      <c r="FY231" s="1">
        <v>9999.0</v>
      </c>
      <c r="FZ231" s="1">
        <v>999.9</v>
      </c>
      <c r="GA231" s="1">
        <v>1.85944</v>
      </c>
      <c r="GB231" s="1">
        <v>1.85439</v>
      </c>
      <c r="GC231" s="1">
        <v>1.85762</v>
      </c>
      <c r="GD231" s="1">
        <v>1.85596</v>
      </c>
      <c r="GE231" s="1">
        <v>1.8548</v>
      </c>
      <c r="GF231" s="1">
        <v>1.85454</v>
      </c>
      <c r="GG231" s="1">
        <v>1.85304</v>
      </c>
      <c r="GH231" s="1">
        <v>1.8563</v>
      </c>
      <c r="GI231" s="1">
        <v>0.0</v>
      </c>
      <c r="GJ231" s="1">
        <v>0.0</v>
      </c>
      <c r="GK231" s="1">
        <v>0.0</v>
      </c>
      <c r="GL231" s="1">
        <v>0.0</v>
      </c>
      <c r="GM231" s="1" t="s">
        <v>350</v>
      </c>
      <c r="GN231" s="1" t="s">
        <v>351</v>
      </c>
      <c r="GO231" s="1" t="s">
        <v>352</v>
      </c>
      <c r="GP231" s="1" t="s">
        <v>352</v>
      </c>
      <c r="GQ231" s="1" t="s">
        <v>352</v>
      </c>
      <c r="GR231" s="1" t="s">
        <v>352</v>
      </c>
      <c r="GS231" s="1">
        <v>0.0</v>
      </c>
      <c r="GT231" s="1">
        <v>100.0</v>
      </c>
      <c r="GU231" s="1">
        <v>100.0</v>
      </c>
      <c r="GV231" s="1">
        <v>2.26</v>
      </c>
      <c r="GW231" s="1">
        <v>0.0424</v>
      </c>
      <c r="GX231" s="1">
        <v>0.3926636889836393</v>
      </c>
      <c r="GY231" s="1">
        <v>0.003036990343597491</v>
      </c>
      <c r="GZ231" s="1">
        <v>-1.538114387597119E-6</v>
      </c>
      <c r="HA231" s="1">
        <v>3.390969119432733E-10</v>
      </c>
      <c r="HB231" s="1">
        <v>-0.02894341138822331</v>
      </c>
      <c r="HC231" s="1">
        <v>0.009762198319610341</v>
      </c>
      <c r="HD231" s="1">
        <v>-3.338778216718564E-4</v>
      </c>
      <c r="HE231" s="1">
        <v>2.632278881966732E-6</v>
      </c>
      <c r="HF231" s="1">
        <v>6.0</v>
      </c>
      <c r="HG231" s="1">
        <v>2134.0</v>
      </c>
      <c r="HH231" s="1">
        <v>2.0</v>
      </c>
      <c r="HI231" s="1">
        <v>31.0</v>
      </c>
      <c r="HJ231" s="1">
        <v>1131.3</v>
      </c>
      <c r="HK231" s="1">
        <v>1131.7</v>
      </c>
      <c r="HL231" s="1">
        <v>2.34497</v>
      </c>
      <c r="HM231" s="1">
        <v>2.27051</v>
      </c>
      <c r="HN231" s="1">
        <v>1.4978</v>
      </c>
      <c r="HO231" s="1">
        <v>2.30835</v>
      </c>
      <c r="HP231" s="1">
        <v>1.54785</v>
      </c>
      <c r="HQ231" s="1">
        <v>2.42188</v>
      </c>
      <c r="HR231" s="1">
        <v>36.0113</v>
      </c>
      <c r="HS231" s="1">
        <v>15.7606</v>
      </c>
      <c r="HT231" s="1">
        <v>18.0</v>
      </c>
      <c r="HU231" s="1">
        <v>291.549</v>
      </c>
      <c r="HV231" s="1">
        <v>511.67</v>
      </c>
      <c r="HW231" s="1">
        <v>28.0727</v>
      </c>
      <c r="HX231" s="1">
        <v>31.1531</v>
      </c>
      <c r="HY231" s="1">
        <v>30.0004</v>
      </c>
      <c r="HZ231" s="1">
        <v>30.9973</v>
      </c>
      <c r="IA231" s="1">
        <v>31.0661</v>
      </c>
      <c r="IB231" s="1">
        <v>46.9445</v>
      </c>
      <c r="IC231" s="1">
        <v>23.8525</v>
      </c>
      <c r="ID231" s="1">
        <v>56.1939</v>
      </c>
      <c r="IE231" s="1">
        <v>28.0546</v>
      </c>
      <c r="IF231" s="1">
        <v>1115.73</v>
      </c>
      <c r="IG231" s="1">
        <v>26.1575</v>
      </c>
      <c r="IH231" s="1">
        <v>100.694</v>
      </c>
      <c r="II231" s="1">
        <v>100.412</v>
      </c>
      <c r="IJ231" s="1" t="s">
        <v>353</v>
      </c>
    </row>
    <row r="232" ht="15.75" hidden="1" customHeight="1">
      <c r="A232" s="1">
        <v>216.0</v>
      </c>
      <c r="B232" s="1">
        <v>1.6598804701E9</v>
      </c>
      <c r="C232" s="1">
        <v>213.0</v>
      </c>
      <c r="D232" s="1" t="s">
        <v>763</v>
      </c>
      <c r="E232" s="1" t="s">
        <v>764</v>
      </c>
      <c r="F232" s="1">
        <v>1.0</v>
      </c>
      <c r="H232" s="1" t="s">
        <v>345</v>
      </c>
      <c r="M232" s="1" t="s">
        <v>346</v>
      </c>
      <c r="N232" s="1">
        <v>1.65988046175625E9</v>
      </c>
      <c r="O232" s="1">
        <f t="shared" si="1"/>
        <v>0.0008966359182</v>
      </c>
      <c r="P232" s="1">
        <f t="shared" si="2"/>
        <v>0.8966359182</v>
      </c>
      <c r="Q232" s="1">
        <f t="shared" si="3"/>
        <v>16.36478954</v>
      </c>
      <c r="R232" s="1">
        <f t="shared" si="4"/>
        <v>990.7286875</v>
      </c>
      <c r="S232" s="1">
        <f t="shared" si="5"/>
        <v>340.9032718</v>
      </c>
      <c r="T232" s="1">
        <f t="shared" si="6"/>
        <v>33.81508744</v>
      </c>
      <c r="U232" s="1">
        <f t="shared" si="7"/>
        <v>98.27297059</v>
      </c>
      <c r="V232" s="1">
        <f t="shared" si="8"/>
        <v>0.04204982527</v>
      </c>
      <c r="W232" s="1">
        <f t="shared" si="9"/>
        <v>2.913993523</v>
      </c>
      <c r="X232" s="1">
        <f t="shared" si="10"/>
        <v>0.04171561109</v>
      </c>
      <c r="Y232" s="1">
        <f t="shared" si="11"/>
        <v>0.02610206319</v>
      </c>
      <c r="Z232" s="1">
        <f t="shared" si="12"/>
        <v>321.5133263</v>
      </c>
      <c r="AA232" s="1">
        <f t="shared" si="13"/>
        <v>32.70762604</v>
      </c>
      <c r="AB232" s="1">
        <f t="shared" si="14"/>
        <v>31.94985</v>
      </c>
      <c r="AC232" s="1">
        <f t="shared" si="15"/>
        <v>4.7615458</v>
      </c>
      <c r="AD232" s="1">
        <f t="shared" si="16"/>
        <v>59.92472062</v>
      </c>
      <c r="AE232" s="1">
        <f t="shared" si="17"/>
        <v>2.709792869</v>
      </c>
      <c r="AF232" s="1">
        <f t="shared" si="18"/>
        <v>4.521994999</v>
      </c>
      <c r="AG232" s="1">
        <f t="shared" si="19"/>
        <v>2.051752931</v>
      </c>
      <c r="AH232" s="1">
        <f t="shared" si="20"/>
        <v>-39.54164399</v>
      </c>
      <c r="AI232" s="1">
        <f t="shared" si="21"/>
        <v>-142.7432958</v>
      </c>
      <c r="AJ232" s="1">
        <f t="shared" si="22"/>
        <v>-11.05406777</v>
      </c>
      <c r="AK232" s="1">
        <f t="shared" si="23"/>
        <v>128.1743187</v>
      </c>
      <c r="AL232" s="1">
        <f t="shared" si="24"/>
        <v>47.20256032</v>
      </c>
      <c r="AM232" s="1">
        <f t="shared" si="25"/>
        <v>0.9612058314</v>
      </c>
      <c r="AN232" s="1">
        <f t="shared" si="26"/>
        <v>16.36478954</v>
      </c>
      <c r="AO232" s="1">
        <v>1104.319476739833</v>
      </c>
      <c r="AP232" s="1">
        <v>1058.128666666667</v>
      </c>
      <c r="AQ232" s="1">
        <v>5.108452258820713</v>
      </c>
      <c r="AR232" s="1">
        <v>65.04443455469847</v>
      </c>
      <c r="AS232" s="1">
        <f t="shared" si="27"/>
        <v>0.8966359182</v>
      </c>
      <c r="AT232" s="1">
        <v>26.1987600756542</v>
      </c>
      <c r="AU232" s="1">
        <v>27.27797818181818</v>
      </c>
      <c r="AV232" s="1">
        <v>-0.005093844435513395</v>
      </c>
      <c r="AW232" s="1">
        <v>82.47804808777816</v>
      </c>
      <c r="AX232" s="1">
        <v>195.0</v>
      </c>
      <c r="AY232" s="1">
        <v>39.0</v>
      </c>
      <c r="AZ232" s="1">
        <f t="shared" si="28"/>
        <v>1</v>
      </c>
      <c r="BA232" s="1">
        <f t="shared" si="29"/>
        <v>0</v>
      </c>
      <c r="BB232" s="1">
        <f t="shared" si="30"/>
        <v>51712.5621</v>
      </c>
      <c r="BC232" s="1">
        <f t="shared" si="31"/>
        <v>1999.986875</v>
      </c>
      <c r="BD232" s="1">
        <f t="shared" si="32"/>
        <v>1681.188675</v>
      </c>
      <c r="BE232" s="1">
        <f t="shared" si="33"/>
        <v>0.8405998539</v>
      </c>
      <c r="BF232" s="1">
        <f t="shared" si="34"/>
        <v>0.1607577181</v>
      </c>
      <c r="BG232" s="1">
        <v>6.0</v>
      </c>
      <c r="BH232" s="1">
        <v>0.5</v>
      </c>
      <c r="BI232" s="1" t="s">
        <v>347</v>
      </c>
      <c r="BJ232" s="1">
        <v>2.0</v>
      </c>
      <c r="BK232" s="1" t="b">
        <v>1</v>
      </c>
      <c r="BL232" s="1">
        <v>1.65988046175625E9</v>
      </c>
      <c r="BM232" s="1">
        <v>990.7286875</v>
      </c>
      <c r="BN232" s="1">
        <v>1048.4975</v>
      </c>
      <c r="BO232" s="1">
        <v>27.31849375</v>
      </c>
      <c r="BP232" s="1">
        <v>26.1968875</v>
      </c>
      <c r="BQ232" s="1">
        <v>988.5104375000001</v>
      </c>
      <c r="BR232" s="1">
        <v>27.27614375</v>
      </c>
      <c r="BS232" s="1">
        <v>500.14725</v>
      </c>
      <c r="BT232" s="1">
        <v>99.09258750000001</v>
      </c>
      <c r="BU232" s="1">
        <v>0.10002883125</v>
      </c>
      <c r="BV232" s="1">
        <v>31.04123125</v>
      </c>
      <c r="BW232" s="1">
        <v>31.94985</v>
      </c>
      <c r="BX232" s="1">
        <v>999.9</v>
      </c>
      <c r="BY232" s="1">
        <v>0.0</v>
      </c>
      <c r="BZ232" s="1">
        <v>0.0</v>
      </c>
      <c r="CA232" s="1">
        <v>10002.350625</v>
      </c>
      <c r="CB232" s="1">
        <v>0.0</v>
      </c>
      <c r="CC232" s="1">
        <v>897.7424374999999</v>
      </c>
      <c r="CD232" s="1">
        <v>-57.76796875</v>
      </c>
      <c r="CE232" s="1">
        <v>1018.5546875</v>
      </c>
      <c r="CF232" s="1">
        <v>1076.7025</v>
      </c>
      <c r="CG232" s="1">
        <v>1.121604375</v>
      </c>
      <c r="CH232" s="1">
        <v>1048.4975</v>
      </c>
      <c r="CI232" s="1">
        <v>26.1968875</v>
      </c>
      <c r="CJ232" s="1">
        <v>2.70706</v>
      </c>
      <c r="CK232" s="1">
        <v>2.595918125</v>
      </c>
      <c r="CL232" s="1">
        <v>22.3280375</v>
      </c>
      <c r="CM232" s="1">
        <v>21.6407</v>
      </c>
      <c r="CN232" s="1">
        <v>1999.986875</v>
      </c>
      <c r="CO232" s="1">
        <v>0.9800063125</v>
      </c>
      <c r="CP232" s="1">
        <v>0.01999403125</v>
      </c>
      <c r="CQ232" s="1">
        <v>0.0</v>
      </c>
      <c r="CR232" s="1">
        <v>2.7895625</v>
      </c>
      <c r="CS232" s="1">
        <v>0.0</v>
      </c>
      <c r="CT232" s="1">
        <v>18497.39375</v>
      </c>
      <c r="CU232" s="1">
        <v>17412.23125</v>
      </c>
      <c r="CV232" s="1">
        <v>40.492125</v>
      </c>
      <c r="CW232" s="1">
        <v>41.5</v>
      </c>
      <c r="CX232" s="1">
        <v>40.375</v>
      </c>
      <c r="CY232" s="1">
        <v>39.937</v>
      </c>
      <c r="CZ232" s="1">
        <v>40.656</v>
      </c>
      <c r="DA232" s="1">
        <v>1959.996875</v>
      </c>
      <c r="DB232" s="1">
        <v>39.99</v>
      </c>
      <c r="DC232" s="1">
        <v>0.0</v>
      </c>
      <c r="DD232" s="1">
        <v>1.6598804687E9</v>
      </c>
      <c r="DE232" s="1">
        <v>0.0</v>
      </c>
      <c r="DF232" s="1">
        <v>0.0</v>
      </c>
      <c r="DG232" s="1" t="s">
        <v>348</v>
      </c>
      <c r="DH232" s="1">
        <v>1.6598125901E9</v>
      </c>
      <c r="DI232" s="1">
        <v>1.6598125706E9</v>
      </c>
      <c r="DJ232" s="1">
        <v>0.0</v>
      </c>
      <c r="DK232" s="1">
        <v>-0.048</v>
      </c>
      <c r="DL232" s="1">
        <v>0.0</v>
      </c>
      <c r="DM232" s="1">
        <v>2.986</v>
      </c>
      <c r="DN232" s="1">
        <v>0.016</v>
      </c>
      <c r="DO232" s="1">
        <v>2000.0</v>
      </c>
      <c r="DP232" s="1">
        <v>27.0</v>
      </c>
      <c r="DQ232" s="1">
        <v>0.33</v>
      </c>
      <c r="DR232" s="1">
        <v>0.43</v>
      </c>
      <c r="DS232" s="1">
        <v>16.03891176674244</v>
      </c>
      <c r="DT232" s="1">
        <v>2.782595726584996</v>
      </c>
      <c r="DU232" s="1">
        <v>0.2150854196702576</v>
      </c>
      <c r="DV232" s="1">
        <v>0.0</v>
      </c>
      <c r="DW232" s="1">
        <v>-57.77732666666667</v>
      </c>
      <c r="DX232" s="1">
        <v>-9.579102113459326</v>
      </c>
      <c r="DY232" s="1">
        <v>0.6999765795764565</v>
      </c>
      <c r="DZ232" s="1">
        <v>0.0</v>
      </c>
      <c r="EA232" s="1">
        <v>373.0963959495458</v>
      </c>
      <c r="EB232" s="1">
        <v>-5.844514665884495</v>
      </c>
      <c r="EC232" s="1">
        <v>5.552582074643922</v>
      </c>
      <c r="ED232" s="1">
        <v>0.0</v>
      </c>
      <c r="EE232" s="1">
        <v>1.12688725</v>
      </c>
      <c r="EF232" s="1">
        <v>-0.2257590619136967</v>
      </c>
      <c r="EG232" s="1">
        <v>0.02711739100535853</v>
      </c>
      <c r="EH232" s="1">
        <v>0.0</v>
      </c>
      <c r="EI232" s="1">
        <v>2.051984375216269</v>
      </c>
      <c r="EJ232" s="1">
        <v>0.009931116425689694</v>
      </c>
      <c r="EK232" s="1">
        <v>0.001722916852208184</v>
      </c>
      <c r="EL232" s="1">
        <v>1.0</v>
      </c>
      <c r="EM232" s="1">
        <v>1.0</v>
      </c>
      <c r="EN232" s="1">
        <v>5.0</v>
      </c>
      <c r="EO232" s="1" t="s">
        <v>371</v>
      </c>
      <c r="EP232" s="1">
        <v>2.94353</v>
      </c>
      <c r="EQ232" s="1">
        <v>2.80106</v>
      </c>
      <c r="ER232" s="1">
        <v>0.169601</v>
      </c>
      <c r="ES232" s="1">
        <v>0.175711</v>
      </c>
      <c r="ET232" s="1">
        <v>0.117659</v>
      </c>
      <c r="EU232" s="1">
        <v>0.114531</v>
      </c>
      <c r="EV232" s="1">
        <v>17059.0</v>
      </c>
      <c r="EW232" s="1">
        <v>17756.0</v>
      </c>
      <c r="EX232" s="1">
        <v>23886.4</v>
      </c>
      <c r="EY232" s="1">
        <v>25064.7</v>
      </c>
      <c r="EZ232" s="1">
        <v>33731.8</v>
      </c>
      <c r="FA232" s="1">
        <v>35437.0</v>
      </c>
      <c r="FB232" s="1">
        <v>43542.1</v>
      </c>
      <c r="FC232" s="1">
        <v>46330.4</v>
      </c>
      <c r="FD232" s="1">
        <v>1.55212</v>
      </c>
      <c r="FE232" s="1">
        <v>1.88897</v>
      </c>
      <c r="FF232" s="1">
        <v>0.134446</v>
      </c>
      <c r="FG232" s="1">
        <v>0.0</v>
      </c>
      <c r="FH232" s="1">
        <v>29.7322</v>
      </c>
      <c r="FI232" s="1">
        <v>999.9</v>
      </c>
      <c r="FJ232" s="1">
        <v>65.2</v>
      </c>
      <c r="FK232" s="1">
        <v>32.8</v>
      </c>
      <c r="FL232" s="1">
        <v>32.8712</v>
      </c>
      <c r="FM232" s="1">
        <v>64.4858</v>
      </c>
      <c r="FN232" s="1">
        <v>25.3766</v>
      </c>
      <c r="FO232" s="1">
        <v>1.0</v>
      </c>
      <c r="FP232" s="1">
        <v>0.320521</v>
      </c>
      <c r="FQ232" s="1">
        <v>1.2669</v>
      </c>
      <c r="FR232" s="1">
        <v>20.317</v>
      </c>
      <c r="FS232" s="1">
        <v>5.21235</v>
      </c>
      <c r="FT232" s="1">
        <v>11.9071</v>
      </c>
      <c r="FU232" s="1">
        <v>5.0028</v>
      </c>
      <c r="FV232" s="1">
        <v>3.28958</v>
      </c>
      <c r="FW232" s="1">
        <v>9999.0</v>
      </c>
      <c r="FX232" s="1">
        <v>9999.0</v>
      </c>
      <c r="FY232" s="1">
        <v>9999.0</v>
      </c>
      <c r="FZ232" s="1">
        <v>999.9</v>
      </c>
      <c r="GA232" s="1">
        <v>1.85944</v>
      </c>
      <c r="GB232" s="1">
        <v>1.85439</v>
      </c>
      <c r="GC232" s="1">
        <v>1.85762</v>
      </c>
      <c r="GD232" s="1">
        <v>1.85596</v>
      </c>
      <c r="GE232" s="1">
        <v>1.85479</v>
      </c>
      <c r="GF232" s="1">
        <v>1.85454</v>
      </c>
      <c r="GG232" s="1">
        <v>1.85304</v>
      </c>
      <c r="GH232" s="1">
        <v>1.85631</v>
      </c>
      <c r="GI232" s="1">
        <v>0.0</v>
      </c>
      <c r="GJ232" s="1">
        <v>0.0</v>
      </c>
      <c r="GK232" s="1">
        <v>0.0</v>
      </c>
      <c r="GL232" s="1">
        <v>0.0</v>
      </c>
      <c r="GM232" s="1" t="s">
        <v>350</v>
      </c>
      <c r="GN232" s="1" t="s">
        <v>351</v>
      </c>
      <c r="GO232" s="1" t="s">
        <v>352</v>
      </c>
      <c r="GP232" s="1" t="s">
        <v>352</v>
      </c>
      <c r="GQ232" s="1" t="s">
        <v>352</v>
      </c>
      <c r="GR232" s="1" t="s">
        <v>352</v>
      </c>
      <c r="GS232" s="1">
        <v>0.0</v>
      </c>
      <c r="GT232" s="1">
        <v>100.0</v>
      </c>
      <c r="GU232" s="1">
        <v>100.0</v>
      </c>
      <c r="GV232" s="1">
        <v>2.26</v>
      </c>
      <c r="GW232" s="1">
        <v>0.0425</v>
      </c>
      <c r="GX232" s="1">
        <v>0.3926636889836393</v>
      </c>
      <c r="GY232" s="1">
        <v>0.003036990343597491</v>
      </c>
      <c r="GZ232" s="1">
        <v>-1.538114387597119E-6</v>
      </c>
      <c r="HA232" s="1">
        <v>3.390969119432733E-10</v>
      </c>
      <c r="HB232" s="1">
        <v>-0.02894341138822331</v>
      </c>
      <c r="HC232" s="1">
        <v>0.009762198319610341</v>
      </c>
      <c r="HD232" s="1">
        <v>-3.338778216718564E-4</v>
      </c>
      <c r="HE232" s="1">
        <v>2.632278881966732E-6</v>
      </c>
      <c r="HF232" s="1">
        <v>6.0</v>
      </c>
      <c r="HG232" s="1">
        <v>2134.0</v>
      </c>
      <c r="HH232" s="1">
        <v>2.0</v>
      </c>
      <c r="HI232" s="1">
        <v>31.0</v>
      </c>
      <c r="HJ232" s="1">
        <v>1131.3</v>
      </c>
      <c r="HK232" s="1">
        <v>1131.7</v>
      </c>
      <c r="HL232" s="1">
        <v>2.34863</v>
      </c>
      <c r="HM232" s="1">
        <v>2.2876</v>
      </c>
      <c r="HN232" s="1">
        <v>1.4978</v>
      </c>
      <c r="HO232" s="1">
        <v>2.30835</v>
      </c>
      <c r="HP232" s="1">
        <v>1.54785</v>
      </c>
      <c r="HQ232" s="1">
        <v>2.41333</v>
      </c>
      <c r="HR232" s="1">
        <v>36.0113</v>
      </c>
      <c r="HS232" s="1">
        <v>15.7519</v>
      </c>
      <c r="HT232" s="1">
        <v>18.0</v>
      </c>
      <c r="HU232" s="1">
        <v>291.285</v>
      </c>
      <c r="HV232" s="1">
        <v>511.654</v>
      </c>
      <c r="HW232" s="1">
        <v>28.0696</v>
      </c>
      <c r="HX232" s="1">
        <v>31.1533</v>
      </c>
      <c r="HY232" s="1">
        <v>30.0004</v>
      </c>
      <c r="HZ232" s="1">
        <v>30.9975</v>
      </c>
      <c r="IA232" s="1">
        <v>31.0663</v>
      </c>
      <c r="IB232" s="1">
        <v>46.9999</v>
      </c>
      <c r="IC232" s="1">
        <v>23.8525</v>
      </c>
      <c r="ID232" s="1">
        <v>56.1939</v>
      </c>
      <c r="IE232" s="1">
        <v>28.0546</v>
      </c>
      <c r="IF232" s="1">
        <v>1125.77</v>
      </c>
      <c r="IG232" s="1">
        <v>26.1575</v>
      </c>
      <c r="IH232" s="1">
        <v>100.695</v>
      </c>
      <c r="II232" s="1">
        <v>100.412</v>
      </c>
      <c r="IJ232" s="1" t="s">
        <v>353</v>
      </c>
    </row>
    <row r="233" ht="15.75" hidden="1" customHeight="1">
      <c r="A233" s="1">
        <v>217.0</v>
      </c>
      <c r="B233" s="1">
        <v>1.6598804716E9</v>
      </c>
      <c r="C233" s="1">
        <v>214.5</v>
      </c>
      <c r="D233" s="1" t="s">
        <v>765</v>
      </c>
      <c r="E233" s="1" t="s">
        <v>766</v>
      </c>
      <c r="F233" s="1">
        <v>1.0</v>
      </c>
      <c r="H233" s="1" t="s">
        <v>345</v>
      </c>
      <c r="M233" s="1" t="s">
        <v>346</v>
      </c>
      <c r="N233" s="1">
        <v>1.6598804637875E9</v>
      </c>
      <c r="O233" s="1">
        <f t="shared" si="1"/>
        <v>0.0009087163918</v>
      </c>
      <c r="P233" s="1">
        <f t="shared" si="2"/>
        <v>0.9087163918</v>
      </c>
      <c r="Q233" s="1">
        <f t="shared" si="3"/>
        <v>16.71695058</v>
      </c>
      <c r="R233" s="1">
        <f t="shared" si="4"/>
        <v>1000.641813</v>
      </c>
      <c r="S233" s="1">
        <f t="shared" si="5"/>
        <v>345.7744474</v>
      </c>
      <c r="T233" s="1">
        <f t="shared" si="6"/>
        <v>34.29810873</v>
      </c>
      <c r="U233" s="1">
        <f t="shared" si="7"/>
        <v>99.25580661</v>
      </c>
      <c r="V233" s="1">
        <f t="shared" si="8"/>
        <v>0.04263273436</v>
      </c>
      <c r="W233" s="1">
        <f t="shared" si="9"/>
        <v>2.913944487</v>
      </c>
      <c r="X233" s="1">
        <f t="shared" si="10"/>
        <v>0.04228922508</v>
      </c>
      <c r="Y233" s="1">
        <f t="shared" si="11"/>
        <v>0.02646139778</v>
      </c>
      <c r="Z233" s="1">
        <f t="shared" si="12"/>
        <v>321.511032</v>
      </c>
      <c r="AA233" s="1">
        <f t="shared" si="13"/>
        <v>32.69756068</v>
      </c>
      <c r="AB233" s="1">
        <f t="shared" si="14"/>
        <v>31.9436125</v>
      </c>
      <c r="AC233" s="1">
        <f t="shared" si="15"/>
        <v>4.759864396</v>
      </c>
      <c r="AD233" s="1">
        <f t="shared" si="16"/>
        <v>59.92320291</v>
      </c>
      <c r="AE233" s="1">
        <f t="shared" si="17"/>
        <v>2.708652891</v>
      </c>
      <c r="AF233" s="1">
        <f t="shared" si="18"/>
        <v>4.520207131</v>
      </c>
      <c r="AG233" s="1">
        <f t="shared" si="19"/>
        <v>2.051211505</v>
      </c>
      <c r="AH233" s="1">
        <f t="shared" si="20"/>
        <v>-40.07439288</v>
      </c>
      <c r="AI233" s="1">
        <f t="shared" si="21"/>
        <v>-142.8508614</v>
      </c>
      <c r="AJ233" s="1">
        <f t="shared" si="22"/>
        <v>-11.06186589</v>
      </c>
      <c r="AK233" s="1">
        <f t="shared" si="23"/>
        <v>127.5239118</v>
      </c>
      <c r="AL233" s="1">
        <f t="shared" si="24"/>
        <v>47.41992317</v>
      </c>
      <c r="AM233" s="1">
        <f t="shared" si="25"/>
        <v>0.9513232532</v>
      </c>
      <c r="AN233" s="1">
        <f t="shared" si="26"/>
        <v>16.71695058</v>
      </c>
      <c r="AO233" s="1">
        <v>1112.003009444708</v>
      </c>
      <c r="AP233" s="1">
        <v>1065.624787878788</v>
      </c>
      <c r="AQ233" s="1">
        <v>5.060049373301473</v>
      </c>
      <c r="AR233" s="1">
        <v>65.04443455469847</v>
      </c>
      <c r="AS233" s="1">
        <f t="shared" si="27"/>
        <v>0.9087163918</v>
      </c>
      <c r="AT233" s="1">
        <v>26.19882838464457</v>
      </c>
      <c r="AU233" s="1">
        <v>27.27299878787879</v>
      </c>
      <c r="AV233" s="1">
        <v>-0.002130957221865224</v>
      </c>
      <c r="AW233" s="1">
        <v>82.47804808777816</v>
      </c>
      <c r="AX233" s="1">
        <v>197.0</v>
      </c>
      <c r="AY233" s="1">
        <v>39.0</v>
      </c>
      <c r="AZ233" s="1">
        <f t="shared" si="28"/>
        <v>1</v>
      </c>
      <c r="BA233" s="1">
        <f t="shared" si="29"/>
        <v>0</v>
      </c>
      <c r="BB233" s="1">
        <f t="shared" si="30"/>
        <v>51712.34264</v>
      </c>
      <c r="BC233" s="1">
        <f t="shared" si="31"/>
        <v>1999.9725</v>
      </c>
      <c r="BD233" s="1">
        <f t="shared" si="32"/>
        <v>1681.1766</v>
      </c>
      <c r="BE233" s="1">
        <f t="shared" si="33"/>
        <v>0.8405998582</v>
      </c>
      <c r="BF233" s="1">
        <f t="shared" si="34"/>
        <v>0.1607577264</v>
      </c>
      <c r="BG233" s="1">
        <v>6.0</v>
      </c>
      <c r="BH233" s="1">
        <v>0.5</v>
      </c>
      <c r="BI233" s="1" t="s">
        <v>347</v>
      </c>
      <c r="BJ233" s="1">
        <v>2.0</v>
      </c>
      <c r="BK233" s="1" t="b">
        <v>1</v>
      </c>
      <c r="BL233" s="1">
        <v>1.6598804637875E9</v>
      </c>
      <c r="BM233" s="1">
        <v>1000.6418125</v>
      </c>
      <c r="BN233" s="1">
        <v>1058.670625</v>
      </c>
      <c r="BO233" s="1">
        <v>27.30713125</v>
      </c>
      <c r="BP233" s="1">
        <v>26.19705</v>
      </c>
      <c r="BQ233" s="1">
        <v>998.414</v>
      </c>
      <c r="BR233" s="1">
        <v>27.26475</v>
      </c>
      <c r="BS233" s="1">
        <v>500.1500625</v>
      </c>
      <c r="BT233" s="1">
        <v>99.0921625</v>
      </c>
      <c r="BU233" s="1">
        <v>0.09998135</v>
      </c>
      <c r="BV233" s="1">
        <v>31.03429375</v>
      </c>
      <c r="BW233" s="1">
        <v>31.9436125</v>
      </c>
      <c r="BX233" s="1">
        <v>999.9</v>
      </c>
      <c r="BY233" s="1">
        <v>0.0</v>
      </c>
      <c r="BZ233" s="1">
        <v>0.0</v>
      </c>
      <c r="CA233" s="1">
        <v>10002.113125</v>
      </c>
      <c r="CB233" s="1">
        <v>0.0</v>
      </c>
      <c r="CC233" s="1">
        <v>895.945375</v>
      </c>
      <c r="CD233" s="1">
        <v>-58.0283375</v>
      </c>
      <c r="CE233" s="1">
        <v>1028.7336875</v>
      </c>
      <c r="CF233" s="1">
        <v>1087.15</v>
      </c>
      <c r="CG233" s="1">
        <v>1.110081875</v>
      </c>
      <c r="CH233" s="1">
        <v>1058.670625</v>
      </c>
      <c r="CI233" s="1">
        <v>26.19705</v>
      </c>
      <c r="CJ233" s="1">
        <v>2.7059225</v>
      </c>
      <c r="CK233" s="1">
        <v>2.5959225</v>
      </c>
      <c r="CL233" s="1">
        <v>22.32113125</v>
      </c>
      <c r="CM233" s="1">
        <v>21.64073125</v>
      </c>
      <c r="CN233" s="1">
        <v>1999.9725</v>
      </c>
      <c r="CO233" s="1">
        <v>0.980006125</v>
      </c>
      <c r="CP233" s="1">
        <v>0.0199942125</v>
      </c>
      <c r="CQ233" s="1">
        <v>0.0</v>
      </c>
      <c r="CR233" s="1">
        <v>2.7790625</v>
      </c>
      <c r="CS233" s="1">
        <v>0.0</v>
      </c>
      <c r="CT233" s="1">
        <v>18497.4375</v>
      </c>
      <c r="CU233" s="1">
        <v>17412.10625</v>
      </c>
      <c r="CV233" s="1">
        <v>40.5</v>
      </c>
      <c r="CW233" s="1">
        <v>41.5</v>
      </c>
      <c r="CX233" s="1">
        <v>40.375</v>
      </c>
      <c r="CY233" s="1">
        <v>39.937</v>
      </c>
      <c r="CZ233" s="1">
        <v>40.66374999999999</v>
      </c>
      <c r="DA233" s="1">
        <v>1959.9825</v>
      </c>
      <c r="DB233" s="1">
        <v>39.99</v>
      </c>
      <c r="DC233" s="1">
        <v>0.0</v>
      </c>
      <c r="DD233" s="1">
        <v>1.6598804705E9</v>
      </c>
      <c r="DE233" s="1">
        <v>0.0</v>
      </c>
      <c r="DF233" s="1">
        <v>0.0</v>
      </c>
      <c r="DG233" s="1" t="s">
        <v>348</v>
      </c>
      <c r="DH233" s="1">
        <v>1.6598125901E9</v>
      </c>
      <c r="DI233" s="1">
        <v>1.6598125706E9</v>
      </c>
      <c r="DJ233" s="1">
        <v>0.0</v>
      </c>
      <c r="DK233" s="1">
        <v>-0.048</v>
      </c>
      <c r="DL233" s="1">
        <v>0.0</v>
      </c>
      <c r="DM233" s="1">
        <v>2.986</v>
      </c>
      <c r="DN233" s="1">
        <v>0.016</v>
      </c>
      <c r="DO233" s="1">
        <v>2000.0</v>
      </c>
      <c r="DP233" s="1">
        <v>27.0</v>
      </c>
      <c r="DQ233" s="1">
        <v>0.33</v>
      </c>
      <c r="DR233" s="1">
        <v>0.43</v>
      </c>
      <c r="DS233" s="1">
        <v>16.09540934139433</v>
      </c>
      <c r="DT233" s="1">
        <v>2.562554530620197</v>
      </c>
      <c r="DU233" s="1">
        <v>0.1939733874739701</v>
      </c>
      <c r="DV233" s="1">
        <v>0.0</v>
      </c>
      <c r="DW233" s="1">
        <v>-57.90585666666666</v>
      </c>
      <c r="DX233" s="1">
        <v>-9.376522358175734</v>
      </c>
      <c r="DY233" s="1">
        <v>0.688176905397313</v>
      </c>
      <c r="DZ233" s="1">
        <v>0.0</v>
      </c>
      <c r="EA233" s="1">
        <v>373.4185776821593</v>
      </c>
      <c r="EB233" s="1">
        <v>3.371173003087161</v>
      </c>
      <c r="EC233" s="1">
        <v>5.711164348139159</v>
      </c>
      <c r="ED233" s="1">
        <v>0.0</v>
      </c>
      <c r="EE233" s="1">
        <v>1.12493425</v>
      </c>
      <c r="EF233" s="1">
        <v>-0.2753904315197013</v>
      </c>
      <c r="EG233" s="1">
        <v>0.02902815881928269</v>
      </c>
      <c r="EH233" s="1">
        <v>0.0</v>
      </c>
      <c r="EI233" s="1">
        <v>2.051913641923551</v>
      </c>
      <c r="EJ233" s="1">
        <v>-1.234448973056564E-4</v>
      </c>
      <c r="EK233" s="1">
        <v>0.001855410984576701</v>
      </c>
      <c r="EL233" s="1">
        <v>1.0</v>
      </c>
      <c r="EM233" s="1">
        <v>1.0</v>
      </c>
      <c r="EN233" s="1">
        <v>5.0</v>
      </c>
      <c r="EO233" s="1" t="s">
        <v>371</v>
      </c>
      <c r="EP233" s="1">
        <v>2.94363</v>
      </c>
      <c r="EQ233" s="1">
        <v>2.80097</v>
      </c>
      <c r="ER233" s="1">
        <v>0.170367</v>
      </c>
      <c r="ES233" s="1">
        <v>0.176486</v>
      </c>
      <c r="ET233" s="1">
        <v>0.117641</v>
      </c>
      <c r="EU233" s="1">
        <v>0.114531</v>
      </c>
      <c r="EV233" s="1">
        <v>17043.3</v>
      </c>
      <c r="EW233" s="1">
        <v>17739.4</v>
      </c>
      <c r="EX233" s="1">
        <v>23886.3</v>
      </c>
      <c r="EY233" s="1">
        <v>25064.7</v>
      </c>
      <c r="EZ233" s="1">
        <v>33732.6</v>
      </c>
      <c r="FA233" s="1">
        <v>35437.1</v>
      </c>
      <c r="FB233" s="1">
        <v>43542.1</v>
      </c>
      <c r="FC233" s="1">
        <v>46330.4</v>
      </c>
      <c r="FD233" s="1">
        <v>1.54673</v>
      </c>
      <c r="FE233" s="1">
        <v>1.88888</v>
      </c>
      <c r="FF233" s="1">
        <v>0.13325</v>
      </c>
      <c r="FG233" s="1">
        <v>0.0</v>
      </c>
      <c r="FH233" s="1">
        <v>29.7345</v>
      </c>
      <c r="FI233" s="1">
        <v>999.9</v>
      </c>
      <c r="FJ233" s="1">
        <v>65.2</v>
      </c>
      <c r="FK233" s="1">
        <v>32.8</v>
      </c>
      <c r="FL233" s="1">
        <v>32.872</v>
      </c>
      <c r="FM233" s="1">
        <v>64.6558</v>
      </c>
      <c r="FN233" s="1">
        <v>25.7652</v>
      </c>
      <c r="FO233" s="1">
        <v>1.0</v>
      </c>
      <c r="FP233" s="1">
        <v>0.320528</v>
      </c>
      <c r="FQ233" s="1">
        <v>1.24958</v>
      </c>
      <c r="FR233" s="1">
        <v>20.3171</v>
      </c>
      <c r="FS233" s="1">
        <v>5.2119</v>
      </c>
      <c r="FT233" s="1">
        <v>11.9069</v>
      </c>
      <c r="FU233" s="1">
        <v>5.0026</v>
      </c>
      <c r="FV233" s="1">
        <v>3.2895</v>
      </c>
      <c r="FW233" s="1">
        <v>9999.0</v>
      </c>
      <c r="FX233" s="1">
        <v>9999.0</v>
      </c>
      <c r="FY233" s="1">
        <v>9999.0</v>
      </c>
      <c r="FZ233" s="1">
        <v>999.9</v>
      </c>
      <c r="GA233" s="1">
        <v>1.85944</v>
      </c>
      <c r="GB233" s="1">
        <v>1.85439</v>
      </c>
      <c r="GC233" s="1">
        <v>1.85761</v>
      </c>
      <c r="GD233" s="1">
        <v>1.85594</v>
      </c>
      <c r="GE233" s="1">
        <v>1.85478</v>
      </c>
      <c r="GF233" s="1">
        <v>1.85453</v>
      </c>
      <c r="GG233" s="1">
        <v>1.85304</v>
      </c>
      <c r="GH233" s="1">
        <v>1.8563</v>
      </c>
      <c r="GI233" s="1">
        <v>0.0</v>
      </c>
      <c r="GJ233" s="1">
        <v>0.0</v>
      </c>
      <c r="GK233" s="1">
        <v>0.0</v>
      </c>
      <c r="GL233" s="1">
        <v>0.0</v>
      </c>
      <c r="GM233" s="1" t="s">
        <v>350</v>
      </c>
      <c r="GN233" s="1" t="s">
        <v>351</v>
      </c>
      <c r="GO233" s="1" t="s">
        <v>352</v>
      </c>
      <c r="GP233" s="1" t="s">
        <v>352</v>
      </c>
      <c r="GQ233" s="1" t="s">
        <v>352</v>
      </c>
      <c r="GR233" s="1" t="s">
        <v>352</v>
      </c>
      <c r="GS233" s="1">
        <v>0.0</v>
      </c>
      <c r="GT233" s="1">
        <v>100.0</v>
      </c>
      <c r="GU233" s="1">
        <v>100.0</v>
      </c>
      <c r="GV233" s="1">
        <v>2.26</v>
      </c>
      <c r="GW233" s="1">
        <v>0.0425</v>
      </c>
      <c r="GX233" s="1">
        <v>0.3926636889836393</v>
      </c>
      <c r="GY233" s="1">
        <v>0.003036990343597491</v>
      </c>
      <c r="GZ233" s="1">
        <v>-1.538114387597119E-6</v>
      </c>
      <c r="HA233" s="1">
        <v>3.390969119432733E-10</v>
      </c>
      <c r="HB233" s="1">
        <v>-0.02894341138822331</v>
      </c>
      <c r="HC233" s="1">
        <v>0.009762198319610341</v>
      </c>
      <c r="HD233" s="1">
        <v>-3.338778216718564E-4</v>
      </c>
      <c r="HE233" s="1">
        <v>2.632278881966732E-6</v>
      </c>
      <c r="HF233" s="1">
        <v>6.0</v>
      </c>
      <c r="HG233" s="1">
        <v>2134.0</v>
      </c>
      <c r="HH233" s="1">
        <v>2.0</v>
      </c>
      <c r="HI233" s="1">
        <v>31.0</v>
      </c>
      <c r="HJ233" s="1">
        <v>1131.4</v>
      </c>
      <c r="HK233" s="1">
        <v>1131.7</v>
      </c>
      <c r="HL233" s="1">
        <v>2.36206</v>
      </c>
      <c r="HM233" s="1">
        <v>2.26929</v>
      </c>
      <c r="HN233" s="1">
        <v>1.4978</v>
      </c>
      <c r="HO233" s="1">
        <v>2.30835</v>
      </c>
      <c r="HP233" s="1">
        <v>1.54785</v>
      </c>
      <c r="HQ233" s="1">
        <v>2.40601</v>
      </c>
      <c r="HR233" s="1">
        <v>36.0113</v>
      </c>
      <c r="HS233" s="1">
        <v>15.7606</v>
      </c>
      <c r="HT233" s="1">
        <v>18.0</v>
      </c>
      <c r="HU233" s="1">
        <v>289.107</v>
      </c>
      <c r="HV233" s="1">
        <v>511.595</v>
      </c>
      <c r="HW233" s="1">
        <v>28.0575</v>
      </c>
      <c r="HX233" s="1">
        <v>31.1544</v>
      </c>
      <c r="HY233" s="1">
        <v>30.0003</v>
      </c>
      <c r="HZ233" s="1">
        <v>30.9986</v>
      </c>
      <c r="IA233" s="1">
        <v>31.0674</v>
      </c>
      <c r="IB233" s="1">
        <v>47.2933</v>
      </c>
      <c r="IC233" s="1">
        <v>23.8525</v>
      </c>
      <c r="ID233" s="1">
        <v>56.1939</v>
      </c>
      <c r="IE233" s="1">
        <v>28.0546</v>
      </c>
      <c r="IF233" s="1">
        <v>1125.77</v>
      </c>
      <c r="IG233" s="1">
        <v>26.1575</v>
      </c>
      <c r="IH233" s="1">
        <v>100.695</v>
      </c>
      <c r="II233" s="1">
        <v>100.413</v>
      </c>
      <c r="IJ233" s="1" t="s">
        <v>353</v>
      </c>
    </row>
    <row r="234" ht="15.75" hidden="1" customHeight="1">
      <c r="A234" s="1">
        <v>218.0</v>
      </c>
      <c r="B234" s="1">
        <v>1.6598804721E9</v>
      </c>
      <c r="C234" s="1">
        <v>215.0</v>
      </c>
      <c r="D234" s="1" t="s">
        <v>767</v>
      </c>
      <c r="E234" s="1" t="s">
        <v>768</v>
      </c>
      <c r="F234" s="1">
        <v>1.0</v>
      </c>
      <c r="H234" s="1" t="s">
        <v>345</v>
      </c>
      <c r="M234" s="1" t="s">
        <v>346</v>
      </c>
      <c r="N234" s="1">
        <v>1.6598804637875E9</v>
      </c>
      <c r="O234" s="1">
        <f t="shared" si="1"/>
        <v>0.0009097187502</v>
      </c>
      <c r="P234" s="1">
        <f t="shared" si="2"/>
        <v>0.9097187502</v>
      </c>
      <c r="Q234" s="1">
        <f t="shared" si="3"/>
        <v>16.7915148</v>
      </c>
      <c r="R234" s="1">
        <f t="shared" si="4"/>
        <v>1000.641813</v>
      </c>
      <c r="S234" s="1">
        <f t="shared" si="5"/>
        <v>343.692374</v>
      </c>
      <c r="T234" s="1">
        <f t="shared" si="6"/>
        <v>34.0915834</v>
      </c>
      <c r="U234" s="1">
        <f t="shared" si="7"/>
        <v>99.25580661</v>
      </c>
      <c r="V234" s="1">
        <f t="shared" si="8"/>
        <v>0.0426801425</v>
      </c>
      <c r="W234" s="1">
        <f t="shared" si="9"/>
        <v>2.913944487</v>
      </c>
      <c r="X234" s="1">
        <f t="shared" si="10"/>
        <v>0.04233587215</v>
      </c>
      <c r="Y234" s="1">
        <f t="shared" si="11"/>
        <v>0.02649061981</v>
      </c>
      <c r="Z234" s="1">
        <f t="shared" si="12"/>
        <v>321.511032</v>
      </c>
      <c r="AA234" s="1">
        <f t="shared" si="13"/>
        <v>32.69729944</v>
      </c>
      <c r="AB234" s="1">
        <f t="shared" si="14"/>
        <v>31.9436125</v>
      </c>
      <c r="AC234" s="1">
        <f t="shared" si="15"/>
        <v>4.759864396</v>
      </c>
      <c r="AD234" s="1">
        <f t="shared" si="16"/>
        <v>59.92320291</v>
      </c>
      <c r="AE234" s="1">
        <f t="shared" si="17"/>
        <v>2.708652891</v>
      </c>
      <c r="AF234" s="1">
        <f t="shared" si="18"/>
        <v>4.520207131</v>
      </c>
      <c r="AG234" s="1">
        <f t="shared" si="19"/>
        <v>2.051211505</v>
      </c>
      <c r="AH234" s="1">
        <f t="shared" si="20"/>
        <v>-40.11859688</v>
      </c>
      <c r="AI234" s="1">
        <f t="shared" si="21"/>
        <v>-142.8508614</v>
      </c>
      <c r="AJ234" s="1">
        <f t="shared" si="22"/>
        <v>-11.06186589</v>
      </c>
      <c r="AK234" s="1">
        <f t="shared" si="23"/>
        <v>127.4797078</v>
      </c>
      <c r="AL234" s="1">
        <f t="shared" si="24"/>
        <v>47.41992317</v>
      </c>
      <c r="AM234" s="1">
        <f t="shared" si="25"/>
        <v>0.9513232532</v>
      </c>
      <c r="AN234" s="1">
        <f t="shared" si="26"/>
        <v>16.7915148</v>
      </c>
      <c r="AO234" s="1">
        <v>1114.553481629405</v>
      </c>
      <c r="AP234" s="1">
        <v>1068.137636363637</v>
      </c>
      <c r="AQ234" s="1">
        <v>5.049406460644446</v>
      </c>
      <c r="AR234" s="1">
        <v>65.04443455469847</v>
      </c>
      <c r="AS234" s="1">
        <f t="shared" si="27"/>
        <v>0.9097187502</v>
      </c>
      <c r="AT234" s="1">
        <v>26.19876045410532</v>
      </c>
      <c r="AU234" s="1">
        <v>27.27117151515149</v>
      </c>
      <c r="AV234" s="1">
        <v>-0.001677342821847004</v>
      </c>
      <c r="AW234" s="1">
        <v>82.47804808777816</v>
      </c>
      <c r="AX234" s="1">
        <v>197.0</v>
      </c>
      <c r="AY234" s="1">
        <v>39.0</v>
      </c>
      <c r="AZ234" s="1">
        <f t="shared" si="28"/>
        <v>1</v>
      </c>
      <c r="BA234" s="1">
        <f t="shared" si="29"/>
        <v>0</v>
      </c>
      <c r="BB234" s="1">
        <f t="shared" si="30"/>
        <v>51712.34264</v>
      </c>
      <c r="BC234" s="1">
        <f t="shared" si="31"/>
        <v>1999.9725</v>
      </c>
      <c r="BD234" s="1">
        <f t="shared" si="32"/>
        <v>1681.1766</v>
      </c>
      <c r="BE234" s="1">
        <f t="shared" si="33"/>
        <v>0.8405998582</v>
      </c>
      <c r="BF234" s="1">
        <f t="shared" si="34"/>
        <v>0.1607577264</v>
      </c>
      <c r="BG234" s="1">
        <v>6.0</v>
      </c>
      <c r="BH234" s="1">
        <v>0.5</v>
      </c>
      <c r="BI234" s="1" t="s">
        <v>347</v>
      </c>
      <c r="BJ234" s="1">
        <v>2.0</v>
      </c>
      <c r="BK234" s="1" t="b">
        <v>1</v>
      </c>
      <c r="BL234" s="1">
        <v>1.6598804637875E9</v>
      </c>
      <c r="BM234" s="1">
        <v>1000.6418125</v>
      </c>
      <c r="BN234" s="1">
        <v>1058.670625</v>
      </c>
      <c r="BO234" s="1">
        <v>27.30713125</v>
      </c>
      <c r="BP234" s="1">
        <v>26.19705</v>
      </c>
      <c r="BQ234" s="1">
        <v>998.414</v>
      </c>
      <c r="BR234" s="1">
        <v>27.26475</v>
      </c>
      <c r="BS234" s="1">
        <v>500.1500625</v>
      </c>
      <c r="BT234" s="1">
        <v>99.0921625</v>
      </c>
      <c r="BU234" s="1">
        <v>0.09998135</v>
      </c>
      <c r="BV234" s="1">
        <v>31.03429375</v>
      </c>
      <c r="BW234" s="1">
        <v>31.9436125</v>
      </c>
      <c r="BX234" s="1">
        <v>999.9</v>
      </c>
      <c r="BY234" s="1">
        <v>0.0</v>
      </c>
      <c r="BZ234" s="1">
        <v>0.0</v>
      </c>
      <c r="CA234" s="1">
        <v>10002.113125</v>
      </c>
      <c r="CB234" s="1">
        <v>0.0</v>
      </c>
      <c r="CC234" s="1">
        <v>895.945375</v>
      </c>
      <c r="CD234" s="1">
        <v>-58.0283375</v>
      </c>
      <c r="CE234" s="1">
        <v>1028.7336875</v>
      </c>
      <c r="CF234" s="1">
        <v>1087.15</v>
      </c>
      <c r="CG234" s="1">
        <v>1.110081875</v>
      </c>
      <c r="CH234" s="1">
        <v>1058.670625</v>
      </c>
      <c r="CI234" s="1">
        <v>26.19705</v>
      </c>
      <c r="CJ234" s="1">
        <v>2.7059225</v>
      </c>
      <c r="CK234" s="1">
        <v>2.5959225</v>
      </c>
      <c r="CL234" s="1">
        <v>22.32113125</v>
      </c>
      <c r="CM234" s="1">
        <v>21.64073125</v>
      </c>
      <c r="CN234" s="1">
        <v>1999.9725</v>
      </c>
      <c r="CO234" s="1">
        <v>0.980006125</v>
      </c>
      <c r="CP234" s="1">
        <v>0.0199942125</v>
      </c>
      <c r="CQ234" s="1">
        <v>0.0</v>
      </c>
      <c r="CR234" s="1">
        <v>2.7790625</v>
      </c>
      <c r="CS234" s="1">
        <v>0.0</v>
      </c>
      <c r="CT234" s="1">
        <v>18497.4375</v>
      </c>
      <c r="CU234" s="1">
        <v>17412.10625</v>
      </c>
      <c r="CV234" s="1">
        <v>40.5</v>
      </c>
      <c r="CW234" s="1">
        <v>41.5</v>
      </c>
      <c r="CX234" s="1">
        <v>40.375</v>
      </c>
      <c r="CY234" s="1">
        <v>39.937</v>
      </c>
      <c r="CZ234" s="1">
        <v>40.66374999999999</v>
      </c>
      <c r="DA234" s="1">
        <v>1959.9825</v>
      </c>
      <c r="DB234" s="1">
        <v>39.99</v>
      </c>
      <c r="DC234" s="1">
        <v>0.0</v>
      </c>
      <c r="DD234" s="1">
        <v>1.6598804711E9</v>
      </c>
      <c r="DE234" s="1">
        <v>0.0</v>
      </c>
      <c r="DF234" s="1">
        <v>0.0</v>
      </c>
      <c r="DG234" s="1" t="s">
        <v>348</v>
      </c>
      <c r="DH234" s="1">
        <v>1.6598125901E9</v>
      </c>
      <c r="DI234" s="1">
        <v>1.6598125706E9</v>
      </c>
      <c r="DJ234" s="1">
        <v>0.0</v>
      </c>
      <c r="DK234" s="1">
        <v>-0.048</v>
      </c>
      <c r="DL234" s="1">
        <v>0.0</v>
      </c>
      <c r="DM234" s="1">
        <v>2.986</v>
      </c>
      <c r="DN234" s="1">
        <v>0.016</v>
      </c>
      <c r="DO234" s="1">
        <v>2000.0</v>
      </c>
      <c r="DP234" s="1">
        <v>27.0</v>
      </c>
      <c r="DQ234" s="1">
        <v>0.33</v>
      </c>
      <c r="DR234" s="1">
        <v>0.43</v>
      </c>
      <c r="DS234" s="1">
        <v>16.16368887667515</v>
      </c>
      <c r="DT234" s="1">
        <v>2.911180955811346</v>
      </c>
      <c r="DU234" s="1">
        <v>0.2289782672271438</v>
      </c>
      <c r="DV234" s="1">
        <v>0.0</v>
      </c>
      <c r="DW234" s="1">
        <v>-58.08865161290323</v>
      </c>
      <c r="DX234" s="1">
        <v>-8.758587096773832</v>
      </c>
      <c r="DY234" s="1">
        <v>0.6653007972973545</v>
      </c>
      <c r="DZ234" s="1">
        <v>0.0</v>
      </c>
      <c r="EA234" s="1">
        <v>373.1292529300536</v>
      </c>
      <c r="EB234" s="1">
        <v>53.81805585554185</v>
      </c>
      <c r="EC234" s="1">
        <v>5.534794726912147</v>
      </c>
      <c r="ED234" s="1">
        <v>0.0</v>
      </c>
      <c r="EE234" s="1">
        <v>1.12090487804878</v>
      </c>
      <c r="EF234" s="1">
        <v>-0.3099938675958182</v>
      </c>
      <c r="EG234" s="1">
        <v>0.0314663230835724</v>
      </c>
      <c r="EH234" s="1">
        <v>0.0</v>
      </c>
      <c r="EI234" s="1">
        <v>2.051575560317499</v>
      </c>
      <c r="EJ234" s="1">
        <v>-0.02042183412897144</v>
      </c>
      <c r="EK234" s="1">
        <v>0.002570220950951021</v>
      </c>
      <c r="EL234" s="1">
        <v>1.0</v>
      </c>
      <c r="EM234" s="1">
        <v>1.0</v>
      </c>
      <c r="EN234" s="1">
        <v>5.0</v>
      </c>
      <c r="EO234" s="1" t="s">
        <v>371</v>
      </c>
      <c r="EP234" s="1">
        <v>2.94362</v>
      </c>
      <c r="EQ234" s="1">
        <v>2.801</v>
      </c>
      <c r="ER234" s="1">
        <v>0.170623</v>
      </c>
      <c r="ES234" s="1">
        <v>0.176747</v>
      </c>
      <c r="ET234" s="1">
        <v>0.117637</v>
      </c>
      <c r="EU234" s="1">
        <v>0.114536</v>
      </c>
      <c r="EV234" s="1">
        <v>17038.0</v>
      </c>
      <c r="EW234" s="1">
        <v>17733.7</v>
      </c>
      <c r="EX234" s="1">
        <v>23886.4</v>
      </c>
      <c r="EY234" s="1">
        <v>25064.7</v>
      </c>
      <c r="EZ234" s="1">
        <v>33732.8</v>
      </c>
      <c r="FA234" s="1">
        <v>35437.0</v>
      </c>
      <c r="FB234" s="1">
        <v>43542.3</v>
      </c>
      <c r="FC234" s="1">
        <v>46330.6</v>
      </c>
      <c r="FD234" s="1">
        <v>1.54585</v>
      </c>
      <c r="FE234" s="1">
        <v>1.88892</v>
      </c>
      <c r="FF234" s="1">
        <v>0.132993</v>
      </c>
      <c r="FG234" s="1">
        <v>0.0</v>
      </c>
      <c r="FH234" s="1">
        <v>29.7349</v>
      </c>
      <c r="FI234" s="1">
        <v>999.9</v>
      </c>
      <c r="FJ234" s="1">
        <v>65.2</v>
      </c>
      <c r="FK234" s="1">
        <v>32.8</v>
      </c>
      <c r="FL234" s="1">
        <v>32.8707</v>
      </c>
      <c r="FM234" s="1">
        <v>64.6158</v>
      </c>
      <c r="FN234" s="1">
        <v>25.2925</v>
      </c>
      <c r="FO234" s="1">
        <v>1.0</v>
      </c>
      <c r="FP234" s="1">
        <v>0.320556</v>
      </c>
      <c r="FQ234" s="1">
        <v>1.24731</v>
      </c>
      <c r="FR234" s="1">
        <v>20.3171</v>
      </c>
      <c r="FS234" s="1">
        <v>5.2119</v>
      </c>
      <c r="FT234" s="1">
        <v>11.9069</v>
      </c>
      <c r="FU234" s="1">
        <v>5.0026</v>
      </c>
      <c r="FV234" s="1">
        <v>3.2895</v>
      </c>
      <c r="FW234" s="1">
        <v>9999.0</v>
      </c>
      <c r="FX234" s="1">
        <v>9999.0</v>
      </c>
      <c r="FY234" s="1">
        <v>9999.0</v>
      </c>
      <c r="FZ234" s="1">
        <v>999.9</v>
      </c>
      <c r="GA234" s="1">
        <v>1.85944</v>
      </c>
      <c r="GB234" s="1">
        <v>1.85439</v>
      </c>
      <c r="GC234" s="1">
        <v>1.85761</v>
      </c>
      <c r="GD234" s="1">
        <v>1.85594</v>
      </c>
      <c r="GE234" s="1">
        <v>1.85477</v>
      </c>
      <c r="GF234" s="1">
        <v>1.85453</v>
      </c>
      <c r="GG234" s="1">
        <v>1.85304</v>
      </c>
      <c r="GH234" s="1">
        <v>1.85629</v>
      </c>
      <c r="GI234" s="1">
        <v>0.0</v>
      </c>
      <c r="GJ234" s="1">
        <v>0.0</v>
      </c>
      <c r="GK234" s="1">
        <v>0.0</v>
      </c>
      <c r="GL234" s="1">
        <v>0.0</v>
      </c>
      <c r="GM234" s="1" t="s">
        <v>350</v>
      </c>
      <c r="GN234" s="1" t="s">
        <v>351</v>
      </c>
      <c r="GO234" s="1" t="s">
        <v>352</v>
      </c>
      <c r="GP234" s="1" t="s">
        <v>352</v>
      </c>
      <c r="GQ234" s="1" t="s">
        <v>352</v>
      </c>
      <c r="GR234" s="1" t="s">
        <v>352</v>
      </c>
      <c r="GS234" s="1">
        <v>0.0</v>
      </c>
      <c r="GT234" s="1">
        <v>100.0</v>
      </c>
      <c r="GU234" s="1">
        <v>100.0</v>
      </c>
      <c r="GV234" s="1">
        <v>2.27</v>
      </c>
      <c r="GW234" s="1">
        <v>0.0424</v>
      </c>
      <c r="GX234" s="1">
        <v>0.3926636889836393</v>
      </c>
      <c r="GY234" s="1">
        <v>0.003036990343597491</v>
      </c>
      <c r="GZ234" s="1">
        <v>-1.538114387597119E-6</v>
      </c>
      <c r="HA234" s="1">
        <v>3.390969119432733E-10</v>
      </c>
      <c r="HB234" s="1">
        <v>-0.02894341138822331</v>
      </c>
      <c r="HC234" s="1">
        <v>0.009762198319610341</v>
      </c>
      <c r="HD234" s="1">
        <v>-3.338778216718564E-4</v>
      </c>
      <c r="HE234" s="1">
        <v>2.632278881966732E-6</v>
      </c>
      <c r="HF234" s="1">
        <v>6.0</v>
      </c>
      <c r="HG234" s="1">
        <v>2134.0</v>
      </c>
      <c r="HH234" s="1">
        <v>2.0</v>
      </c>
      <c r="HI234" s="1">
        <v>31.0</v>
      </c>
      <c r="HJ234" s="1">
        <v>1131.4</v>
      </c>
      <c r="HK234" s="1">
        <v>1131.7</v>
      </c>
      <c r="HL234" s="1">
        <v>2.36572</v>
      </c>
      <c r="HM234" s="1">
        <v>2.28638</v>
      </c>
      <c r="HN234" s="1">
        <v>1.4978</v>
      </c>
      <c r="HO234" s="1">
        <v>2.30835</v>
      </c>
      <c r="HP234" s="1">
        <v>1.54785</v>
      </c>
      <c r="HQ234" s="1">
        <v>2.41577</v>
      </c>
      <c r="HR234" s="1">
        <v>36.0113</v>
      </c>
      <c r="HS234" s="1">
        <v>15.7519</v>
      </c>
      <c r="HT234" s="1">
        <v>18.0</v>
      </c>
      <c r="HU234" s="1">
        <v>288.754</v>
      </c>
      <c r="HV234" s="1">
        <v>511.631</v>
      </c>
      <c r="HW234" s="1">
        <v>28.0554</v>
      </c>
      <c r="HX234" s="1">
        <v>31.1546</v>
      </c>
      <c r="HY234" s="1">
        <v>30.0003</v>
      </c>
      <c r="HZ234" s="1">
        <v>30.9988</v>
      </c>
      <c r="IA234" s="1">
        <v>31.0676</v>
      </c>
      <c r="IB234" s="1">
        <v>47.3496</v>
      </c>
      <c r="IC234" s="1">
        <v>23.8525</v>
      </c>
      <c r="ID234" s="1">
        <v>56.1939</v>
      </c>
      <c r="IE234" s="1">
        <v>28.0546</v>
      </c>
      <c r="IF234" s="1">
        <v>1135.96</v>
      </c>
      <c r="IG234" s="1">
        <v>26.1575</v>
      </c>
      <c r="IH234" s="1">
        <v>100.695</v>
      </c>
      <c r="II234" s="1">
        <v>100.413</v>
      </c>
      <c r="IJ234" s="1" t="s">
        <v>353</v>
      </c>
    </row>
    <row r="235" ht="15.75" hidden="1" customHeight="1">
      <c r="A235" s="1">
        <v>219.0</v>
      </c>
      <c r="B235" s="1">
        <v>1.6598804731E9</v>
      </c>
      <c r="C235" s="1">
        <v>216.0</v>
      </c>
      <c r="D235" s="1" t="s">
        <v>769</v>
      </c>
      <c r="E235" s="1" t="s">
        <v>770</v>
      </c>
      <c r="F235" s="1">
        <v>1.0</v>
      </c>
      <c r="H235" s="1" t="s">
        <v>345</v>
      </c>
      <c r="M235" s="1" t="s">
        <v>346</v>
      </c>
      <c r="N235" s="1">
        <v>1.659880465333333E9</v>
      </c>
      <c r="O235" s="1">
        <f t="shared" si="1"/>
        <v>0.0009093377634</v>
      </c>
      <c r="P235" s="1">
        <f t="shared" si="2"/>
        <v>0.9093377634</v>
      </c>
      <c r="Q235" s="1">
        <f t="shared" si="3"/>
        <v>16.95033316</v>
      </c>
      <c r="R235" s="1">
        <f t="shared" si="4"/>
        <v>1008.190533</v>
      </c>
      <c r="S235" s="1">
        <f t="shared" si="5"/>
        <v>345.0182339</v>
      </c>
      <c r="T235" s="1">
        <f t="shared" si="6"/>
        <v>34.2229786</v>
      </c>
      <c r="U235" s="1">
        <f t="shared" si="7"/>
        <v>100.0042307</v>
      </c>
      <c r="V235" s="1">
        <f t="shared" si="8"/>
        <v>0.04267461723</v>
      </c>
      <c r="W235" s="1">
        <f t="shared" si="9"/>
        <v>2.914146234</v>
      </c>
      <c r="X235" s="1">
        <f t="shared" si="10"/>
        <v>0.04233045924</v>
      </c>
      <c r="Y235" s="1">
        <f t="shared" si="11"/>
        <v>0.02648722677</v>
      </c>
      <c r="Z235" s="1">
        <f t="shared" si="12"/>
        <v>321.5088242</v>
      </c>
      <c r="AA235" s="1">
        <f t="shared" si="13"/>
        <v>32.69151182</v>
      </c>
      <c r="AB235" s="1">
        <f t="shared" si="14"/>
        <v>31.93835333</v>
      </c>
      <c r="AC235" s="1">
        <f t="shared" si="15"/>
        <v>4.758447116</v>
      </c>
      <c r="AD235" s="1">
        <f t="shared" si="16"/>
        <v>59.92440154</v>
      </c>
      <c r="AE235" s="1">
        <f t="shared" si="17"/>
        <v>2.707815704</v>
      </c>
      <c r="AF235" s="1">
        <f t="shared" si="18"/>
        <v>4.518719644</v>
      </c>
      <c r="AG235" s="1">
        <f t="shared" si="19"/>
        <v>2.050631412</v>
      </c>
      <c r="AH235" s="1">
        <f t="shared" si="20"/>
        <v>-40.10179537</v>
      </c>
      <c r="AI235" s="1">
        <f t="shared" si="21"/>
        <v>-142.9415965</v>
      </c>
      <c r="AJ235" s="1">
        <f t="shared" si="22"/>
        <v>-11.06752427</v>
      </c>
      <c r="AK235" s="1">
        <f t="shared" si="23"/>
        <v>127.397908</v>
      </c>
      <c r="AL235" s="1">
        <f t="shared" si="24"/>
        <v>47.63651929</v>
      </c>
      <c r="AM235" s="1">
        <f t="shared" si="25"/>
        <v>0.9438250483</v>
      </c>
      <c r="AN235" s="1">
        <f t="shared" si="26"/>
        <v>16.95033316</v>
      </c>
      <c r="AO235" s="1">
        <v>1119.694010555163</v>
      </c>
      <c r="AP235" s="1">
        <v>1073.176181818182</v>
      </c>
      <c r="AQ235" s="1">
        <v>5.03095285467502</v>
      </c>
      <c r="AR235" s="1">
        <v>65.04443455469847</v>
      </c>
      <c r="AS235" s="1">
        <f t="shared" si="27"/>
        <v>0.9093377634</v>
      </c>
      <c r="AT235" s="1">
        <v>26.19852908551019</v>
      </c>
      <c r="AU235" s="1">
        <v>27.26812</v>
      </c>
      <c r="AV235" s="1">
        <v>-0.001309333333330187</v>
      </c>
      <c r="AW235" s="1">
        <v>82.47804808777816</v>
      </c>
      <c r="AX235" s="1">
        <v>198.0</v>
      </c>
      <c r="AY235" s="1">
        <v>40.0</v>
      </c>
      <c r="AZ235" s="1">
        <f t="shared" si="28"/>
        <v>1</v>
      </c>
      <c r="BA235" s="1">
        <f t="shared" si="29"/>
        <v>0</v>
      </c>
      <c r="BB235" s="1">
        <f t="shared" si="30"/>
        <v>51719.03879</v>
      </c>
      <c r="BC235" s="1">
        <f t="shared" si="31"/>
        <v>1999.958667</v>
      </c>
      <c r="BD235" s="1">
        <f t="shared" si="32"/>
        <v>1681.16498</v>
      </c>
      <c r="BE235" s="1">
        <f t="shared" si="33"/>
        <v>0.8405998624</v>
      </c>
      <c r="BF235" s="1">
        <f t="shared" si="34"/>
        <v>0.1607577344</v>
      </c>
      <c r="BG235" s="1">
        <v>6.0</v>
      </c>
      <c r="BH235" s="1">
        <v>0.5</v>
      </c>
      <c r="BI235" s="1" t="s">
        <v>347</v>
      </c>
      <c r="BJ235" s="1">
        <v>2.0</v>
      </c>
      <c r="BK235" s="1" t="b">
        <v>1</v>
      </c>
      <c r="BL235" s="1">
        <v>1.659880465333333E9</v>
      </c>
      <c r="BM235" s="1">
        <v>1008.190533333333</v>
      </c>
      <c r="BN235" s="1">
        <v>1066.478666666667</v>
      </c>
      <c r="BO235" s="1">
        <v>27.29878666666667</v>
      </c>
      <c r="BP235" s="1">
        <v>26.19744666666667</v>
      </c>
      <c r="BQ235" s="1">
        <v>1005.9554</v>
      </c>
      <c r="BR235" s="1">
        <v>27.25638</v>
      </c>
      <c r="BS235" s="1">
        <v>500.1506</v>
      </c>
      <c r="BT235" s="1">
        <v>99.09186</v>
      </c>
      <c r="BU235" s="1">
        <v>0.09993695333333334</v>
      </c>
      <c r="BV235" s="1">
        <v>31.02852</v>
      </c>
      <c r="BW235" s="1">
        <v>31.93835333333333</v>
      </c>
      <c r="BX235" s="1">
        <v>999.8999999999999</v>
      </c>
      <c r="BY235" s="1">
        <v>0.0</v>
      </c>
      <c r="BZ235" s="1">
        <v>0.0</v>
      </c>
      <c r="CA235" s="1">
        <v>10003.29733333333</v>
      </c>
      <c r="CB235" s="1">
        <v>0.0</v>
      </c>
      <c r="CC235" s="1">
        <v>886.1368</v>
      </c>
      <c r="CD235" s="1">
        <v>-58.28737333333333</v>
      </c>
      <c r="CE235" s="1">
        <v>1036.485333333333</v>
      </c>
      <c r="CF235" s="1">
        <v>1095.168666666667</v>
      </c>
      <c r="CG235" s="1">
        <v>1.101344</v>
      </c>
      <c r="CH235" s="1">
        <v>1066.478666666667</v>
      </c>
      <c r="CI235" s="1">
        <v>26.19744666666667</v>
      </c>
      <c r="CJ235" s="1">
        <v>2.705088</v>
      </c>
      <c r="CK235" s="1">
        <v>2.595953999999999</v>
      </c>
      <c r="CL235" s="1">
        <v>22.31606</v>
      </c>
      <c r="CM235" s="1">
        <v>21.64092666666667</v>
      </c>
      <c r="CN235" s="1">
        <v>1999.958666666667</v>
      </c>
      <c r="CO235" s="1">
        <v>0.980006</v>
      </c>
      <c r="CP235" s="1">
        <v>0.01999433333333333</v>
      </c>
      <c r="CQ235" s="1">
        <v>0.0</v>
      </c>
      <c r="CR235" s="1">
        <v>2.839666666666667</v>
      </c>
      <c r="CS235" s="1">
        <v>0.0</v>
      </c>
      <c r="CT235" s="1">
        <v>18498.61333333333</v>
      </c>
      <c r="CU235" s="1">
        <v>17411.98666666667</v>
      </c>
      <c r="CV235" s="1">
        <v>40.5</v>
      </c>
      <c r="CW235" s="1">
        <v>41.5</v>
      </c>
      <c r="CX235" s="1">
        <v>40.375</v>
      </c>
      <c r="CY235" s="1">
        <v>39.937</v>
      </c>
      <c r="CZ235" s="1">
        <v>40.67046666666667</v>
      </c>
      <c r="DA235" s="1">
        <v>1959.968666666667</v>
      </c>
      <c r="DB235" s="1">
        <v>39.99</v>
      </c>
      <c r="DC235" s="1">
        <v>0.0</v>
      </c>
      <c r="DD235" s="1">
        <v>1.6598804717E9</v>
      </c>
      <c r="DE235" s="1">
        <v>0.0</v>
      </c>
      <c r="DF235" s="1">
        <v>0.0</v>
      </c>
      <c r="DG235" s="1" t="s">
        <v>348</v>
      </c>
      <c r="DH235" s="1">
        <v>1.6598125901E9</v>
      </c>
      <c r="DI235" s="1">
        <v>1.6598125706E9</v>
      </c>
      <c r="DJ235" s="1">
        <v>0.0</v>
      </c>
      <c r="DK235" s="1">
        <v>-0.048</v>
      </c>
      <c r="DL235" s="1">
        <v>0.0</v>
      </c>
      <c r="DM235" s="1">
        <v>2.986</v>
      </c>
      <c r="DN235" s="1">
        <v>0.016</v>
      </c>
      <c r="DO235" s="1">
        <v>2000.0</v>
      </c>
      <c r="DP235" s="1">
        <v>27.0</v>
      </c>
      <c r="DQ235" s="1">
        <v>0.33</v>
      </c>
      <c r="DR235" s="1">
        <v>0.43</v>
      </c>
      <c r="DS235" s="1">
        <v>16.16368887667515</v>
      </c>
      <c r="DT235" s="1">
        <v>2.911180955811346</v>
      </c>
      <c r="DU235" s="1">
        <v>0.2289782672271438</v>
      </c>
      <c r="DV235" s="1">
        <v>0.0</v>
      </c>
      <c r="DW235" s="1">
        <v>-58.08865161290323</v>
      </c>
      <c r="DX235" s="1">
        <v>-8.758587096773832</v>
      </c>
      <c r="DY235" s="1">
        <v>0.6653007972973545</v>
      </c>
      <c r="DZ235" s="1">
        <v>0.0</v>
      </c>
      <c r="EA235" s="1">
        <v>373.1292529300536</v>
      </c>
      <c r="EB235" s="1">
        <v>53.81805585554185</v>
      </c>
      <c r="EC235" s="1">
        <v>5.534794726912147</v>
      </c>
      <c r="ED235" s="1">
        <v>0.0</v>
      </c>
      <c r="EE235" s="1">
        <v>1.12090487804878</v>
      </c>
      <c r="EF235" s="1">
        <v>-0.3099938675958182</v>
      </c>
      <c r="EG235" s="1">
        <v>0.0314663230835724</v>
      </c>
      <c r="EH235" s="1">
        <v>0.0</v>
      </c>
      <c r="EI235" s="1">
        <v>2.051575560317499</v>
      </c>
      <c r="EJ235" s="1">
        <v>-0.02042183412897144</v>
      </c>
      <c r="EK235" s="1">
        <v>0.002570220950951021</v>
      </c>
      <c r="EL235" s="1">
        <v>1.0</v>
      </c>
      <c r="EM235" s="1">
        <v>1.0</v>
      </c>
      <c r="EN235" s="1">
        <v>5.0</v>
      </c>
      <c r="EO235" s="1" t="s">
        <v>371</v>
      </c>
      <c r="EP235" s="1">
        <v>2.94339</v>
      </c>
      <c r="EQ235" s="1">
        <v>2.80087</v>
      </c>
      <c r="ER235" s="1">
        <v>0.17113</v>
      </c>
      <c r="ES235" s="1">
        <v>0.177267</v>
      </c>
      <c r="ET235" s="1">
        <v>0.117624</v>
      </c>
      <c r="EU235" s="1">
        <v>0.114535</v>
      </c>
      <c r="EV235" s="1">
        <v>17027.6</v>
      </c>
      <c r="EW235" s="1">
        <v>17722.6</v>
      </c>
      <c r="EX235" s="1">
        <v>23886.4</v>
      </c>
      <c r="EY235" s="1">
        <v>25064.8</v>
      </c>
      <c r="EZ235" s="1">
        <v>33733.4</v>
      </c>
      <c r="FA235" s="1">
        <v>35437.2</v>
      </c>
      <c r="FB235" s="1">
        <v>43542.3</v>
      </c>
      <c r="FC235" s="1">
        <v>46330.8</v>
      </c>
      <c r="FD235" s="1">
        <v>1.54303</v>
      </c>
      <c r="FE235" s="1">
        <v>1.88908</v>
      </c>
      <c r="FF235" s="1">
        <v>0.132717</v>
      </c>
      <c r="FG235" s="1">
        <v>0.0</v>
      </c>
      <c r="FH235" s="1">
        <v>29.7365</v>
      </c>
      <c r="FI235" s="1">
        <v>999.9</v>
      </c>
      <c r="FJ235" s="1">
        <v>65.2</v>
      </c>
      <c r="FK235" s="1">
        <v>32.8</v>
      </c>
      <c r="FL235" s="1">
        <v>32.8712</v>
      </c>
      <c r="FM235" s="1">
        <v>64.7258</v>
      </c>
      <c r="FN235" s="1">
        <v>26.3542</v>
      </c>
      <c r="FO235" s="1">
        <v>1.0</v>
      </c>
      <c r="FP235" s="1">
        <v>0.320584</v>
      </c>
      <c r="FQ235" s="1">
        <v>1.24048</v>
      </c>
      <c r="FR235" s="1">
        <v>20.3172</v>
      </c>
      <c r="FS235" s="1">
        <v>5.21175</v>
      </c>
      <c r="FT235" s="1">
        <v>11.9066</v>
      </c>
      <c r="FU235" s="1">
        <v>5.0026</v>
      </c>
      <c r="FV235" s="1">
        <v>3.2895</v>
      </c>
      <c r="FW235" s="1">
        <v>9999.0</v>
      </c>
      <c r="FX235" s="1">
        <v>9999.0</v>
      </c>
      <c r="FY235" s="1">
        <v>9999.0</v>
      </c>
      <c r="FZ235" s="1">
        <v>999.9</v>
      </c>
      <c r="GA235" s="1">
        <v>1.85944</v>
      </c>
      <c r="GB235" s="1">
        <v>1.85439</v>
      </c>
      <c r="GC235" s="1">
        <v>1.85761</v>
      </c>
      <c r="GD235" s="1">
        <v>1.85594</v>
      </c>
      <c r="GE235" s="1">
        <v>1.85476</v>
      </c>
      <c r="GF235" s="1">
        <v>1.85453</v>
      </c>
      <c r="GG235" s="1">
        <v>1.85304</v>
      </c>
      <c r="GH235" s="1">
        <v>1.85627</v>
      </c>
      <c r="GI235" s="1">
        <v>0.0</v>
      </c>
      <c r="GJ235" s="1">
        <v>0.0</v>
      </c>
      <c r="GK235" s="1">
        <v>0.0</v>
      </c>
      <c r="GL235" s="1">
        <v>0.0</v>
      </c>
      <c r="GM235" s="1" t="s">
        <v>350</v>
      </c>
      <c r="GN235" s="1" t="s">
        <v>351</v>
      </c>
      <c r="GO235" s="1" t="s">
        <v>352</v>
      </c>
      <c r="GP235" s="1" t="s">
        <v>352</v>
      </c>
      <c r="GQ235" s="1" t="s">
        <v>352</v>
      </c>
      <c r="GR235" s="1" t="s">
        <v>352</v>
      </c>
      <c r="GS235" s="1">
        <v>0.0</v>
      </c>
      <c r="GT235" s="1">
        <v>100.0</v>
      </c>
      <c r="GU235" s="1">
        <v>100.0</v>
      </c>
      <c r="GV235" s="1">
        <v>2.27</v>
      </c>
      <c r="GW235" s="1">
        <v>0.0425</v>
      </c>
      <c r="GX235" s="1">
        <v>0.3926636889836393</v>
      </c>
      <c r="GY235" s="1">
        <v>0.003036990343597491</v>
      </c>
      <c r="GZ235" s="1">
        <v>-1.538114387597119E-6</v>
      </c>
      <c r="HA235" s="1">
        <v>3.390969119432733E-10</v>
      </c>
      <c r="HB235" s="1">
        <v>-0.02894341138822331</v>
      </c>
      <c r="HC235" s="1">
        <v>0.009762198319610341</v>
      </c>
      <c r="HD235" s="1">
        <v>-3.338778216718564E-4</v>
      </c>
      <c r="HE235" s="1">
        <v>2.632278881966732E-6</v>
      </c>
      <c r="HF235" s="1">
        <v>6.0</v>
      </c>
      <c r="HG235" s="1">
        <v>2134.0</v>
      </c>
      <c r="HH235" s="1">
        <v>2.0</v>
      </c>
      <c r="HI235" s="1">
        <v>31.0</v>
      </c>
      <c r="HJ235" s="1">
        <v>1131.4</v>
      </c>
      <c r="HK235" s="1">
        <v>1131.7</v>
      </c>
      <c r="HL235" s="1">
        <v>2.37671</v>
      </c>
      <c r="HM235" s="1">
        <v>2.29126</v>
      </c>
      <c r="HN235" s="1">
        <v>1.4978</v>
      </c>
      <c r="HO235" s="1">
        <v>2.30835</v>
      </c>
      <c r="HP235" s="1">
        <v>1.54785</v>
      </c>
      <c r="HQ235" s="1">
        <v>2.2644</v>
      </c>
      <c r="HR235" s="1">
        <v>36.0113</v>
      </c>
      <c r="HS235" s="1">
        <v>15.7519</v>
      </c>
      <c r="HT235" s="1">
        <v>18.0</v>
      </c>
      <c r="HU235" s="1">
        <v>287.614</v>
      </c>
      <c r="HV235" s="1">
        <v>511.74</v>
      </c>
      <c r="HW235" s="1">
        <v>28.0482</v>
      </c>
      <c r="HX235" s="1">
        <v>31.1555</v>
      </c>
      <c r="HY235" s="1">
        <v>30.0003</v>
      </c>
      <c r="HZ235" s="1">
        <v>30.999</v>
      </c>
      <c r="IA235" s="1">
        <v>31.0684</v>
      </c>
      <c r="IB235" s="1">
        <v>47.5844</v>
      </c>
      <c r="IC235" s="1">
        <v>23.8525</v>
      </c>
      <c r="ID235" s="1">
        <v>56.1939</v>
      </c>
      <c r="IE235" s="1">
        <v>28.0546</v>
      </c>
      <c r="IF235" s="1">
        <v>1135.96</v>
      </c>
      <c r="IG235" s="1">
        <v>26.1575</v>
      </c>
      <c r="IH235" s="1">
        <v>100.695</v>
      </c>
      <c r="II235" s="1">
        <v>100.413</v>
      </c>
      <c r="IJ235" s="1" t="s">
        <v>353</v>
      </c>
    </row>
    <row r="236" ht="15.75" hidden="1" customHeight="1">
      <c r="A236" s="1">
        <v>220.0</v>
      </c>
      <c r="B236" s="1">
        <v>1.6598804741E9</v>
      </c>
      <c r="C236" s="1">
        <v>217.0</v>
      </c>
      <c r="D236" s="1" t="s">
        <v>771</v>
      </c>
      <c r="E236" s="1" t="s">
        <v>772</v>
      </c>
      <c r="F236" s="1">
        <v>1.0</v>
      </c>
      <c r="H236" s="1" t="s">
        <v>345</v>
      </c>
      <c r="M236" s="1" t="s">
        <v>346</v>
      </c>
      <c r="N236" s="1">
        <v>1.659880466366666E9</v>
      </c>
      <c r="O236" s="1">
        <f t="shared" si="1"/>
        <v>0.0009064329768</v>
      </c>
      <c r="P236" s="1">
        <f t="shared" si="2"/>
        <v>0.9064329768</v>
      </c>
      <c r="Q236" s="1">
        <f t="shared" si="3"/>
        <v>17.11197302</v>
      </c>
      <c r="R236" s="1">
        <f t="shared" si="4"/>
        <v>1013.255733</v>
      </c>
      <c r="S236" s="1">
        <f t="shared" si="5"/>
        <v>342.0915727</v>
      </c>
      <c r="T236" s="1">
        <f t="shared" si="6"/>
        <v>33.93259692</v>
      </c>
      <c r="U236" s="1">
        <f t="shared" si="7"/>
        <v>100.5064173</v>
      </c>
      <c r="V236" s="1">
        <f t="shared" si="8"/>
        <v>0.04255125465</v>
      </c>
      <c r="W236" s="1">
        <f t="shared" si="9"/>
        <v>2.914084179</v>
      </c>
      <c r="X236" s="1">
        <f t="shared" si="10"/>
        <v>0.04220906772</v>
      </c>
      <c r="Y236" s="1">
        <f t="shared" si="11"/>
        <v>0.02641118195</v>
      </c>
      <c r="Z236" s="1">
        <f t="shared" si="12"/>
        <v>321.509037</v>
      </c>
      <c r="AA236" s="1">
        <f t="shared" si="13"/>
        <v>32.68742207</v>
      </c>
      <c r="AB236" s="1">
        <f t="shared" si="14"/>
        <v>31.93404</v>
      </c>
      <c r="AC236" s="1">
        <f t="shared" si="15"/>
        <v>4.757285001</v>
      </c>
      <c r="AD236" s="1">
        <f t="shared" si="16"/>
        <v>59.92996092</v>
      </c>
      <c r="AE236" s="1">
        <f t="shared" si="17"/>
        <v>2.707312629</v>
      </c>
      <c r="AF236" s="1">
        <f t="shared" si="18"/>
        <v>4.517461029</v>
      </c>
      <c r="AG236" s="1">
        <f t="shared" si="19"/>
        <v>2.049972372</v>
      </c>
      <c r="AH236" s="1">
        <f t="shared" si="20"/>
        <v>-39.97369428</v>
      </c>
      <c r="AI236" s="1">
        <f t="shared" si="21"/>
        <v>-143.0286257</v>
      </c>
      <c r="AJ236" s="1">
        <f t="shared" si="22"/>
        <v>-11.0739966</v>
      </c>
      <c r="AK236" s="1">
        <f t="shared" si="23"/>
        <v>127.4327204</v>
      </c>
      <c r="AL236" s="1">
        <f t="shared" si="24"/>
        <v>47.77125903</v>
      </c>
      <c r="AM236" s="1">
        <f t="shared" si="25"/>
        <v>0.9392444019</v>
      </c>
      <c r="AN236" s="1">
        <f t="shared" si="26"/>
        <v>17.11197302</v>
      </c>
      <c r="AO236" s="1">
        <v>1124.930237952748</v>
      </c>
      <c r="AP236" s="1">
        <v>1078.217878787879</v>
      </c>
      <c r="AQ236" s="1">
        <v>5.029928323464455</v>
      </c>
      <c r="AR236" s="1">
        <v>65.04443455469847</v>
      </c>
      <c r="AS236" s="1">
        <f t="shared" si="27"/>
        <v>0.9064329768</v>
      </c>
      <c r="AT236" s="1">
        <v>26.19850526415828</v>
      </c>
      <c r="AU236" s="1">
        <v>27.26339515151515</v>
      </c>
      <c r="AV236" s="1">
        <v>-0.001104653085228109</v>
      </c>
      <c r="AW236" s="1">
        <v>82.47804808777816</v>
      </c>
      <c r="AX236" s="1">
        <v>199.0</v>
      </c>
      <c r="AY236" s="1">
        <v>40.0</v>
      </c>
      <c r="AZ236" s="1">
        <f t="shared" si="28"/>
        <v>1</v>
      </c>
      <c r="BA236" s="1">
        <f t="shared" si="29"/>
        <v>0</v>
      </c>
      <c r="BB236" s="1">
        <f t="shared" si="30"/>
        <v>51718.10589</v>
      </c>
      <c r="BC236" s="1">
        <f t="shared" si="31"/>
        <v>1999.96</v>
      </c>
      <c r="BD236" s="1">
        <f t="shared" si="32"/>
        <v>1681.1661</v>
      </c>
      <c r="BE236" s="1">
        <f t="shared" si="33"/>
        <v>0.840599862</v>
      </c>
      <c r="BF236" s="1">
        <f t="shared" si="34"/>
        <v>0.1607577337</v>
      </c>
      <c r="BG236" s="1">
        <v>6.0</v>
      </c>
      <c r="BH236" s="1">
        <v>0.5</v>
      </c>
      <c r="BI236" s="1" t="s">
        <v>347</v>
      </c>
      <c r="BJ236" s="1">
        <v>2.0</v>
      </c>
      <c r="BK236" s="1" t="b">
        <v>1</v>
      </c>
      <c r="BL236" s="1">
        <v>1.659880466366666E9</v>
      </c>
      <c r="BM236" s="1">
        <v>1013.255733333333</v>
      </c>
      <c r="BN236" s="1">
        <v>1071.706</v>
      </c>
      <c r="BO236" s="1">
        <v>27.29378000000001</v>
      </c>
      <c r="BP236" s="1">
        <v>26.19777333333333</v>
      </c>
      <c r="BQ236" s="1">
        <v>1011.015333333333</v>
      </c>
      <c r="BR236" s="1">
        <v>27.25136666666667</v>
      </c>
      <c r="BS236" s="1">
        <v>500.1478</v>
      </c>
      <c r="BT236" s="1">
        <v>99.09164666666666</v>
      </c>
      <c r="BU236" s="1">
        <v>0.09991379333333335</v>
      </c>
      <c r="BV236" s="1">
        <v>31.02363333333334</v>
      </c>
      <c r="BW236" s="1">
        <v>31.93404</v>
      </c>
      <c r="BX236" s="1">
        <v>999.8999999999999</v>
      </c>
      <c r="BY236" s="1">
        <v>0.0</v>
      </c>
      <c r="BZ236" s="1">
        <v>0.0</v>
      </c>
      <c r="CA236" s="1">
        <v>10002.964</v>
      </c>
      <c r="CB236" s="1">
        <v>0.0</v>
      </c>
      <c r="CC236" s="1">
        <v>872.2076</v>
      </c>
      <c r="CD236" s="1">
        <v>-58.44951333333334</v>
      </c>
      <c r="CE236" s="1">
        <v>1041.686666666667</v>
      </c>
      <c r="CF236" s="1">
        <v>1100.536666666667</v>
      </c>
      <c r="CG236" s="1">
        <v>1.096014666666666</v>
      </c>
      <c r="CH236" s="1">
        <v>1071.706</v>
      </c>
      <c r="CI236" s="1">
        <v>26.19777333333333</v>
      </c>
      <c r="CJ236" s="1">
        <v>2.704586</v>
      </c>
      <c r="CK236" s="1">
        <v>2.595980666666667</v>
      </c>
      <c r="CL236" s="1">
        <v>22.31300666666666</v>
      </c>
      <c r="CM236" s="1">
        <v>21.64109333333333</v>
      </c>
      <c r="CN236" s="1">
        <v>1999.96</v>
      </c>
      <c r="CO236" s="1">
        <v>0.980006</v>
      </c>
      <c r="CP236" s="1">
        <v>0.01999433333333333</v>
      </c>
      <c r="CQ236" s="1">
        <v>0.0</v>
      </c>
      <c r="CR236" s="1">
        <v>2.875133333333333</v>
      </c>
      <c r="CS236" s="1">
        <v>0.0</v>
      </c>
      <c r="CT236" s="1">
        <v>18498.60666666667</v>
      </c>
      <c r="CU236" s="1">
        <v>17412.00666666666</v>
      </c>
      <c r="CV236" s="1">
        <v>40.5</v>
      </c>
      <c r="CW236" s="1">
        <v>41.50413333333334</v>
      </c>
      <c r="CX236" s="1">
        <v>40.375</v>
      </c>
      <c r="CY236" s="1">
        <v>39.9412</v>
      </c>
      <c r="CZ236" s="1">
        <v>40.67460000000001</v>
      </c>
      <c r="DA236" s="1">
        <v>1959.97</v>
      </c>
      <c r="DB236" s="1">
        <v>39.99</v>
      </c>
      <c r="DC236" s="1">
        <v>0.0</v>
      </c>
      <c r="DD236" s="1">
        <v>1.6598804729E9</v>
      </c>
      <c r="DE236" s="1">
        <v>0.0</v>
      </c>
      <c r="DF236" s="1">
        <v>0.0</v>
      </c>
      <c r="DG236" s="1" t="s">
        <v>348</v>
      </c>
      <c r="DH236" s="1">
        <v>1.6598125901E9</v>
      </c>
      <c r="DI236" s="1">
        <v>1.6598125706E9</v>
      </c>
      <c r="DJ236" s="1">
        <v>0.0</v>
      </c>
      <c r="DK236" s="1">
        <v>-0.048</v>
      </c>
      <c r="DL236" s="1">
        <v>0.0</v>
      </c>
      <c r="DM236" s="1">
        <v>2.986</v>
      </c>
      <c r="DN236" s="1">
        <v>0.016</v>
      </c>
      <c r="DO236" s="1">
        <v>2000.0</v>
      </c>
      <c r="DP236" s="1">
        <v>27.0</v>
      </c>
      <c r="DQ236" s="1">
        <v>0.33</v>
      </c>
      <c r="DR236" s="1">
        <v>0.43</v>
      </c>
      <c r="DS236" s="1">
        <v>16.26042816229296</v>
      </c>
      <c r="DT236" s="1">
        <v>3.607006719705745</v>
      </c>
      <c r="DU236" s="1">
        <v>0.2867173013120505</v>
      </c>
      <c r="DV236" s="1">
        <v>0.0</v>
      </c>
      <c r="DW236" s="1">
        <v>-58.37249333333333</v>
      </c>
      <c r="DX236" s="1">
        <v>-8.139016685205743</v>
      </c>
      <c r="DY236" s="1">
        <v>0.5949869068213933</v>
      </c>
      <c r="DZ236" s="1">
        <v>0.0</v>
      </c>
      <c r="EA236" s="1">
        <v>374.1075487921277</v>
      </c>
      <c r="EB236" s="1">
        <v>69.67742058279765</v>
      </c>
      <c r="EC236" s="1">
        <v>6.230026732703715</v>
      </c>
      <c r="ED236" s="1">
        <v>0.0</v>
      </c>
      <c r="EE236" s="1">
        <v>1.11373425</v>
      </c>
      <c r="EF236" s="1">
        <v>-0.3358706566604148</v>
      </c>
      <c r="EG236" s="1">
        <v>0.03253075136601519</v>
      </c>
      <c r="EH236" s="1">
        <v>0.0</v>
      </c>
      <c r="EI236" s="1">
        <v>2.050720034241588</v>
      </c>
      <c r="EJ236" s="1">
        <v>-0.03781972978026586</v>
      </c>
      <c r="EK236" s="1">
        <v>0.003706513206868845</v>
      </c>
      <c r="EL236" s="1">
        <v>1.0</v>
      </c>
      <c r="EM236" s="1">
        <v>1.0</v>
      </c>
      <c r="EN236" s="1">
        <v>5.0</v>
      </c>
      <c r="EO236" s="1" t="s">
        <v>371</v>
      </c>
      <c r="EP236" s="1">
        <v>2.94323</v>
      </c>
      <c r="EQ236" s="1">
        <v>2.80053</v>
      </c>
      <c r="ER236" s="1">
        <v>0.171645</v>
      </c>
      <c r="ES236" s="1">
        <v>0.177778</v>
      </c>
      <c r="ET236" s="1">
        <v>0.117611</v>
      </c>
      <c r="EU236" s="1">
        <v>0.114539</v>
      </c>
      <c r="EV236" s="1">
        <v>17016.9</v>
      </c>
      <c r="EW236" s="1">
        <v>17711.5</v>
      </c>
      <c r="EX236" s="1">
        <v>23886.3</v>
      </c>
      <c r="EY236" s="1">
        <v>25064.8</v>
      </c>
      <c r="EZ236" s="1">
        <v>33733.7</v>
      </c>
      <c r="FA236" s="1">
        <v>35437.0</v>
      </c>
      <c r="FB236" s="1">
        <v>43542.1</v>
      </c>
      <c r="FC236" s="1">
        <v>46330.7</v>
      </c>
      <c r="FD236" s="1">
        <v>1.54157</v>
      </c>
      <c r="FE236" s="1">
        <v>1.88913</v>
      </c>
      <c r="FF236" s="1">
        <v>0.132665</v>
      </c>
      <c r="FG236" s="1">
        <v>0.0</v>
      </c>
      <c r="FH236" s="1">
        <v>29.7369</v>
      </c>
      <c r="FI236" s="1">
        <v>999.9</v>
      </c>
      <c r="FJ236" s="1">
        <v>65.2</v>
      </c>
      <c r="FK236" s="1">
        <v>32.8</v>
      </c>
      <c r="FL236" s="1">
        <v>32.8688</v>
      </c>
      <c r="FM236" s="1">
        <v>64.8358</v>
      </c>
      <c r="FN236" s="1">
        <v>25.5008</v>
      </c>
      <c r="FO236" s="1">
        <v>1.0</v>
      </c>
      <c r="FP236" s="1">
        <v>0.320607</v>
      </c>
      <c r="FQ236" s="1">
        <v>1.21464</v>
      </c>
      <c r="FR236" s="1">
        <v>20.3173</v>
      </c>
      <c r="FS236" s="1">
        <v>5.21115</v>
      </c>
      <c r="FT236" s="1">
        <v>11.9066</v>
      </c>
      <c r="FU236" s="1">
        <v>5.00195</v>
      </c>
      <c r="FV236" s="1">
        <v>3.2895</v>
      </c>
      <c r="FW236" s="1">
        <v>9999.0</v>
      </c>
      <c r="FX236" s="1">
        <v>9999.0</v>
      </c>
      <c r="FY236" s="1">
        <v>9999.0</v>
      </c>
      <c r="FZ236" s="1">
        <v>999.9</v>
      </c>
      <c r="GA236" s="1">
        <v>1.85944</v>
      </c>
      <c r="GB236" s="1">
        <v>1.85439</v>
      </c>
      <c r="GC236" s="1">
        <v>1.85761</v>
      </c>
      <c r="GD236" s="1">
        <v>1.85594</v>
      </c>
      <c r="GE236" s="1">
        <v>1.85478</v>
      </c>
      <c r="GF236" s="1">
        <v>1.85453</v>
      </c>
      <c r="GG236" s="1">
        <v>1.85304</v>
      </c>
      <c r="GH236" s="1">
        <v>1.85626</v>
      </c>
      <c r="GI236" s="1">
        <v>0.0</v>
      </c>
      <c r="GJ236" s="1">
        <v>0.0</v>
      </c>
      <c r="GK236" s="1">
        <v>0.0</v>
      </c>
      <c r="GL236" s="1">
        <v>0.0</v>
      </c>
      <c r="GM236" s="1" t="s">
        <v>350</v>
      </c>
      <c r="GN236" s="1" t="s">
        <v>351</v>
      </c>
      <c r="GO236" s="1" t="s">
        <v>352</v>
      </c>
      <c r="GP236" s="1" t="s">
        <v>352</v>
      </c>
      <c r="GQ236" s="1" t="s">
        <v>352</v>
      </c>
      <c r="GR236" s="1" t="s">
        <v>352</v>
      </c>
      <c r="GS236" s="1">
        <v>0.0</v>
      </c>
      <c r="GT236" s="1">
        <v>100.0</v>
      </c>
      <c r="GU236" s="1">
        <v>100.0</v>
      </c>
      <c r="GV236" s="1">
        <v>2.27</v>
      </c>
      <c r="GW236" s="1">
        <v>0.0425</v>
      </c>
      <c r="GX236" s="1">
        <v>0.3926636889836393</v>
      </c>
      <c r="GY236" s="1">
        <v>0.003036990343597491</v>
      </c>
      <c r="GZ236" s="1">
        <v>-1.538114387597119E-6</v>
      </c>
      <c r="HA236" s="1">
        <v>3.390969119432733E-10</v>
      </c>
      <c r="HB236" s="1">
        <v>-0.02894341138822331</v>
      </c>
      <c r="HC236" s="1">
        <v>0.009762198319610341</v>
      </c>
      <c r="HD236" s="1">
        <v>-3.338778216718564E-4</v>
      </c>
      <c r="HE236" s="1">
        <v>2.632278881966732E-6</v>
      </c>
      <c r="HF236" s="1">
        <v>6.0</v>
      </c>
      <c r="HG236" s="1">
        <v>2134.0</v>
      </c>
      <c r="HH236" s="1">
        <v>2.0</v>
      </c>
      <c r="HI236" s="1">
        <v>31.0</v>
      </c>
      <c r="HJ236" s="1">
        <v>1131.4</v>
      </c>
      <c r="HK236" s="1">
        <v>1131.7</v>
      </c>
      <c r="HL236" s="1">
        <v>2.38281</v>
      </c>
      <c r="HM236" s="1">
        <v>2.28027</v>
      </c>
      <c r="HN236" s="1">
        <v>1.4978</v>
      </c>
      <c r="HO236" s="1">
        <v>2.30835</v>
      </c>
      <c r="HP236" s="1">
        <v>1.54785</v>
      </c>
      <c r="HQ236" s="1">
        <v>2.4353</v>
      </c>
      <c r="HR236" s="1">
        <v>36.0113</v>
      </c>
      <c r="HS236" s="1">
        <v>15.7606</v>
      </c>
      <c r="HT236" s="1">
        <v>18.0</v>
      </c>
      <c r="HU236" s="1">
        <v>287.03</v>
      </c>
      <c r="HV236" s="1">
        <v>511.774</v>
      </c>
      <c r="HW236" s="1">
        <v>28.0438</v>
      </c>
      <c r="HX236" s="1">
        <v>31.1559</v>
      </c>
      <c r="HY236" s="1">
        <v>30.0003</v>
      </c>
      <c r="HZ236" s="1">
        <v>30.9994</v>
      </c>
      <c r="IA236" s="1">
        <v>31.0684</v>
      </c>
      <c r="IB236" s="1">
        <v>47.6989</v>
      </c>
      <c r="IC236" s="1">
        <v>23.8525</v>
      </c>
      <c r="ID236" s="1">
        <v>56.1939</v>
      </c>
      <c r="IE236" s="1">
        <v>28.1854</v>
      </c>
      <c r="IF236" s="1">
        <v>1145.98</v>
      </c>
      <c r="IG236" s="1">
        <v>26.1575</v>
      </c>
      <c r="IH236" s="1">
        <v>100.694</v>
      </c>
      <c r="II236" s="1">
        <v>100.413</v>
      </c>
      <c r="IJ236" s="1" t="s">
        <v>353</v>
      </c>
    </row>
    <row r="237" ht="15.75" hidden="1" customHeight="1">
      <c r="A237" s="1">
        <v>221.0</v>
      </c>
      <c r="B237" s="1">
        <v>1.6598804751E9</v>
      </c>
      <c r="C237" s="1">
        <v>218.0</v>
      </c>
      <c r="D237" s="1" t="s">
        <v>773</v>
      </c>
      <c r="E237" s="1" t="s">
        <v>774</v>
      </c>
      <c r="F237" s="1">
        <v>1.0</v>
      </c>
      <c r="H237" s="1" t="s">
        <v>345</v>
      </c>
      <c r="M237" s="1" t="s">
        <v>346</v>
      </c>
      <c r="N237" s="1">
        <v>1.659880467399999E9</v>
      </c>
      <c r="O237" s="1">
        <f t="shared" si="1"/>
        <v>0.0009023508202</v>
      </c>
      <c r="P237" s="1">
        <f t="shared" si="2"/>
        <v>0.9023508202</v>
      </c>
      <c r="Q237" s="1">
        <f t="shared" si="3"/>
        <v>17.16831315</v>
      </c>
      <c r="R237" s="1">
        <f t="shared" si="4"/>
        <v>1018.3286</v>
      </c>
      <c r="S237" s="1">
        <f t="shared" si="5"/>
        <v>342.2572671</v>
      </c>
      <c r="T237" s="1">
        <f t="shared" si="6"/>
        <v>33.94899506</v>
      </c>
      <c r="U237" s="1">
        <f t="shared" si="7"/>
        <v>101.0094918</v>
      </c>
      <c r="V237" s="1">
        <f t="shared" si="8"/>
        <v>0.04237451958</v>
      </c>
      <c r="W237" s="1">
        <f t="shared" si="9"/>
        <v>2.913790712</v>
      </c>
      <c r="X237" s="1">
        <f t="shared" si="10"/>
        <v>0.04203512315</v>
      </c>
      <c r="Y237" s="1">
        <f t="shared" si="11"/>
        <v>0.02630221867</v>
      </c>
      <c r="Z237" s="1">
        <f t="shared" si="12"/>
        <v>321.512761</v>
      </c>
      <c r="AA237" s="1">
        <f t="shared" si="13"/>
        <v>32.68336321</v>
      </c>
      <c r="AB237" s="1">
        <f t="shared" si="14"/>
        <v>31.92936</v>
      </c>
      <c r="AC237" s="1">
        <f t="shared" si="15"/>
        <v>4.756024377</v>
      </c>
      <c r="AD237" s="1">
        <f t="shared" si="16"/>
        <v>59.93725113</v>
      </c>
      <c r="AE237" s="1">
        <f t="shared" si="17"/>
        <v>2.706822952</v>
      </c>
      <c r="AF237" s="1">
        <f t="shared" si="18"/>
        <v>4.516094584</v>
      </c>
      <c r="AG237" s="1">
        <f t="shared" si="19"/>
        <v>2.049201425</v>
      </c>
      <c r="AH237" s="1">
        <f t="shared" si="20"/>
        <v>-39.79367117</v>
      </c>
      <c r="AI237" s="1">
        <f t="shared" si="21"/>
        <v>-143.1126638</v>
      </c>
      <c r="AJ237" s="1">
        <f t="shared" si="22"/>
        <v>-11.08107409</v>
      </c>
      <c r="AK237" s="1">
        <f t="shared" si="23"/>
        <v>127.525352</v>
      </c>
      <c r="AL237" s="1">
        <f t="shared" si="24"/>
        <v>47.89843084</v>
      </c>
      <c r="AM237" s="1">
        <f t="shared" si="25"/>
        <v>0.9346502813</v>
      </c>
      <c r="AN237" s="1">
        <f t="shared" si="26"/>
        <v>17.16831315</v>
      </c>
      <c r="AO237" s="1">
        <v>1130.21468131972</v>
      </c>
      <c r="AP237" s="1">
        <v>1083.314787878788</v>
      </c>
      <c r="AQ237" s="1">
        <v>5.052951611153216</v>
      </c>
      <c r="AR237" s="1">
        <v>65.04443455469847</v>
      </c>
      <c r="AS237" s="1">
        <f t="shared" si="27"/>
        <v>0.9023508202</v>
      </c>
      <c r="AT237" s="1">
        <v>26.1988684095326</v>
      </c>
      <c r="AU237" s="1">
        <v>27.25807272727272</v>
      </c>
      <c r="AV237" s="1">
        <v>-9.597564659338538E-4</v>
      </c>
      <c r="AW237" s="1">
        <v>82.47804808777816</v>
      </c>
      <c r="AX237" s="1">
        <v>199.0</v>
      </c>
      <c r="AY237" s="1">
        <v>40.0</v>
      </c>
      <c r="AZ237" s="1">
        <f t="shared" si="28"/>
        <v>1</v>
      </c>
      <c r="BA237" s="1">
        <f t="shared" si="29"/>
        <v>0</v>
      </c>
      <c r="BB237" s="1">
        <f t="shared" si="30"/>
        <v>51710.68484</v>
      </c>
      <c r="BC237" s="1">
        <f t="shared" si="31"/>
        <v>1999.983333</v>
      </c>
      <c r="BD237" s="1">
        <f t="shared" si="32"/>
        <v>1681.1857</v>
      </c>
      <c r="BE237" s="1">
        <f t="shared" si="33"/>
        <v>0.840599855</v>
      </c>
      <c r="BF237" s="1">
        <f t="shared" si="34"/>
        <v>0.1607577201</v>
      </c>
      <c r="BG237" s="1">
        <v>6.0</v>
      </c>
      <c r="BH237" s="1">
        <v>0.5</v>
      </c>
      <c r="BI237" s="1" t="s">
        <v>347</v>
      </c>
      <c r="BJ237" s="1">
        <v>2.0</v>
      </c>
      <c r="BK237" s="1" t="b">
        <v>1</v>
      </c>
      <c r="BL237" s="1">
        <v>1.659880467399999E9</v>
      </c>
      <c r="BM237" s="1">
        <v>1018.3286</v>
      </c>
      <c r="BN237" s="1">
        <v>1076.932</v>
      </c>
      <c r="BO237" s="1">
        <v>27.28887333333334</v>
      </c>
      <c r="BP237" s="1">
        <v>26.19821333333334</v>
      </c>
      <c r="BQ237" s="1">
        <v>1016.083266666667</v>
      </c>
      <c r="BR237" s="1">
        <v>27.24644</v>
      </c>
      <c r="BS237" s="1">
        <v>500.1438000000001</v>
      </c>
      <c r="BT237" s="1">
        <v>99.09153333333332</v>
      </c>
      <c r="BU237" s="1">
        <v>0.09991802666666666</v>
      </c>
      <c r="BV237" s="1">
        <v>31.01832666666667</v>
      </c>
      <c r="BW237" s="1">
        <v>31.92936</v>
      </c>
      <c r="BX237" s="1">
        <v>999.8999999999999</v>
      </c>
      <c r="BY237" s="1">
        <v>0.0</v>
      </c>
      <c r="BZ237" s="1">
        <v>0.0</v>
      </c>
      <c r="CA237" s="1">
        <v>10001.29733333333</v>
      </c>
      <c r="CB237" s="1">
        <v>0.0</v>
      </c>
      <c r="CC237" s="1">
        <v>855.472933333333</v>
      </c>
      <c r="CD237" s="1">
        <v>-58.6029</v>
      </c>
      <c r="CE237" s="1">
        <v>1046.896666666667</v>
      </c>
      <c r="CF237" s="1">
        <v>1105.904</v>
      </c>
      <c r="CG237" s="1">
        <v>1.09066</v>
      </c>
      <c r="CH237" s="1">
        <v>1076.932</v>
      </c>
      <c r="CI237" s="1">
        <v>26.19821333333334</v>
      </c>
      <c r="CJ237" s="1">
        <v>2.704096</v>
      </c>
      <c r="CK237" s="1">
        <v>2.596022</v>
      </c>
      <c r="CL237" s="1">
        <v>22.31003333333333</v>
      </c>
      <c r="CM237" s="1">
        <v>21.64135333333333</v>
      </c>
      <c r="CN237" s="1">
        <v>1999.983333333333</v>
      </c>
      <c r="CO237" s="1">
        <v>0.9800062</v>
      </c>
      <c r="CP237" s="1">
        <v>0.01999414</v>
      </c>
      <c r="CQ237" s="1">
        <v>0.0</v>
      </c>
      <c r="CR237" s="1">
        <v>2.778333333333334</v>
      </c>
      <c r="CS237" s="1">
        <v>0.0</v>
      </c>
      <c r="CT237" s="1">
        <v>18498.20666666667</v>
      </c>
      <c r="CU237" s="1">
        <v>17412.21333333333</v>
      </c>
      <c r="CV237" s="1">
        <v>40.5</v>
      </c>
      <c r="CW237" s="1">
        <v>41.50413333333334</v>
      </c>
      <c r="CX237" s="1">
        <v>40.375</v>
      </c>
      <c r="CY237" s="1">
        <v>39.9412</v>
      </c>
      <c r="CZ237" s="1">
        <v>40.67873333333333</v>
      </c>
      <c r="DA237" s="1">
        <v>1959.993333333334</v>
      </c>
      <c r="DB237" s="1">
        <v>39.99</v>
      </c>
      <c r="DC237" s="1">
        <v>0.0</v>
      </c>
      <c r="DD237" s="1">
        <v>1.6598804741E9</v>
      </c>
      <c r="DE237" s="1">
        <v>0.0</v>
      </c>
      <c r="DF237" s="1">
        <v>0.0</v>
      </c>
      <c r="DG237" s="1" t="s">
        <v>348</v>
      </c>
      <c r="DH237" s="1">
        <v>1.6598125901E9</v>
      </c>
      <c r="DI237" s="1">
        <v>1.6598125706E9</v>
      </c>
      <c r="DJ237" s="1">
        <v>0.0</v>
      </c>
      <c r="DK237" s="1">
        <v>-0.048</v>
      </c>
      <c r="DL237" s="1">
        <v>0.0</v>
      </c>
      <c r="DM237" s="1">
        <v>2.986</v>
      </c>
      <c r="DN237" s="1">
        <v>0.016</v>
      </c>
      <c r="DO237" s="1">
        <v>2000.0</v>
      </c>
      <c r="DP237" s="1">
        <v>27.0</v>
      </c>
      <c r="DQ237" s="1">
        <v>0.33</v>
      </c>
      <c r="DR237" s="1">
        <v>0.43</v>
      </c>
      <c r="DS237" s="1">
        <v>16.3410195812502</v>
      </c>
      <c r="DT237" s="1">
        <v>4.039425669793848</v>
      </c>
      <c r="DU237" s="1">
        <v>0.324952617271516</v>
      </c>
      <c r="DV237" s="1">
        <v>0.0</v>
      </c>
      <c r="DW237" s="1">
        <v>-58.52420666666666</v>
      </c>
      <c r="DX237" s="1">
        <v>-8.090365294772045</v>
      </c>
      <c r="DY237" s="1">
        <v>0.5911211787404983</v>
      </c>
      <c r="DZ237" s="1">
        <v>0.0</v>
      </c>
      <c r="EA237" s="1">
        <v>374.5812023084397</v>
      </c>
      <c r="EB237" s="1">
        <v>75.37867572315557</v>
      </c>
      <c r="EC237" s="1">
        <v>6.371845563840145</v>
      </c>
      <c r="ED237" s="1">
        <v>0.0</v>
      </c>
      <c r="EE237" s="1">
        <v>1.1084015</v>
      </c>
      <c r="EF237" s="1">
        <v>-0.3280293433395891</v>
      </c>
      <c r="EG237" s="1">
        <v>0.03180473011597489</v>
      </c>
      <c r="EH237" s="1">
        <v>0.0</v>
      </c>
      <c r="EI237" s="1">
        <v>2.050088473979316</v>
      </c>
      <c r="EJ237" s="1">
        <v>-0.04842899054211748</v>
      </c>
      <c r="EK237" s="1">
        <v>0.004266413509133959</v>
      </c>
      <c r="EL237" s="1">
        <v>1.0</v>
      </c>
      <c r="EM237" s="1">
        <v>1.0</v>
      </c>
      <c r="EN237" s="1">
        <v>5.0</v>
      </c>
      <c r="EO237" s="1" t="s">
        <v>371</v>
      </c>
      <c r="EP237" s="1">
        <v>2.94323</v>
      </c>
      <c r="EQ237" s="1">
        <v>2.8008</v>
      </c>
      <c r="ER237" s="1">
        <v>0.17216</v>
      </c>
      <c r="ES237" s="1">
        <v>0.178287</v>
      </c>
      <c r="ET237" s="1">
        <v>0.117597</v>
      </c>
      <c r="EU237" s="1">
        <v>0.114545</v>
      </c>
      <c r="EV237" s="1">
        <v>17006.4</v>
      </c>
      <c r="EW237" s="1">
        <v>17700.5</v>
      </c>
      <c r="EX237" s="1">
        <v>23886.3</v>
      </c>
      <c r="EY237" s="1">
        <v>25064.7</v>
      </c>
      <c r="EZ237" s="1">
        <v>33734.3</v>
      </c>
      <c r="FA237" s="1">
        <v>35436.7</v>
      </c>
      <c r="FB237" s="1">
        <v>43542.2</v>
      </c>
      <c r="FC237" s="1">
        <v>46330.5</v>
      </c>
      <c r="FD237" s="1">
        <v>1.5406</v>
      </c>
      <c r="FE237" s="1">
        <v>1.889</v>
      </c>
      <c r="FF237" s="1">
        <v>0.131905</v>
      </c>
      <c r="FG237" s="1">
        <v>0.0</v>
      </c>
      <c r="FH237" s="1">
        <v>29.7378</v>
      </c>
      <c r="FI237" s="1">
        <v>999.9</v>
      </c>
      <c r="FJ237" s="1">
        <v>65.2</v>
      </c>
      <c r="FK237" s="1">
        <v>32.8</v>
      </c>
      <c r="FL237" s="1">
        <v>32.8687</v>
      </c>
      <c r="FM237" s="1">
        <v>64.7958</v>
      </c>
      <c r="FN237" s="1">
        <v>26.4103</v>
      </c>
      <c r="FO237" s="1">
        <v>1.0</v>
      </c>
      <c r="FP237" s="1">
        <v>0.320503</v>
      </c>
      <c r="FQ237" s="1">
        <v>1.01968</v>
      </c>
      <c r="FR237" s="1">
        <v>20.3184</v>
      </c>
      <c r="FS237" s="1">
        <v>5.21145</v>
      </c>
      <c r="FT237" s="1">
        <v>11.9063</v>
      </c>
      <c r="FU237" s="1">
        <v>5.00205</v>
      </c>
      <c r="FV237" s="1">
        <v>3.28958</v>
      </c>
      <c r="FW237" s="1">
        <v>9999.0</v>
      </c>
      <c r="FX237" s="1">
        <v>9999.0</v>
      </c>
      <c r="FY237" s="1">
        <v>9999.0</v>
      </c>
      <c r="FZ237" s="1">
        <v>999.9</v>
      </c>
      <c r="GA237" s="1">
        <v>1.85944</v>
      </c>
      <c r="GB237" s="1">
        <v>1.85439</v>
      </c>
      <c r="GC237" s="1">
        <v>1.85761</v>
      </c>
      <c r="GD237" s="1">
        <v>1.85594</v>
      </c>
      <c r="GE237" s="1">
        <v>1.85478</v>
      </c>
      <c r="GF237" s="1">
        <v>1.85454</v>
      </c>
      <c r="GG237" s="1">
        <v>1.85304</v>
      </c>
      <c r="GH237" s="1">
        <v>1.85627</v>
      </c>
      <c r="GI237" s="1">
        <v>0.0</v>
      </c>
      <c r="GJ237" s="1">
        <v>0.0</v>
      </c>
      <c r="GK237" s="1">
        <v>0.0</v>
      </c>
      <c r="GL237" s="1">
        <v>0.0</v>
      </c>
      <c r="GM237" s="1" t="s">
        <v>350</v>
      </c>
      <c r="GN237" s="1" t="s">
        <v>351</v>
      </c>
      <c r="GO237" s="1" t="s">
        <v>352</v>
      </c>
      <c r="GP237" s="1" t="s">
        <v>352</v>
      </c>
      <c r="GQ237" s="1" t="s">
        <v>352</v>
      </c>
      <c r="GR237" s="1" t="s">
        <v>352</v>
      </c>
      <c r="GS237" s="1">
        <v>0.0</v>
      </c>
      <c r="GT237" s="1">
        <v>100.0</v>
      </c>
      <c r="GU237" s="1">
        <v>100.0</v>
      </c>
      <c r="GV237" s="1">
        <v>2.28</v>
      </c>
      <c r="GW237" s="1">
        <v>0.0425</v>
      </c>
      <c r="GX237" s="1">
        <v>0.3926636889836393</v>
      </c>
      <c r="GY237" s="1">
        <v>0.003036990343597491</v>
      </c>
      <c r="GZ237" s="1">
        <v>-1.538114387597119E-6</v>
      </c>
      <c r="HA237" s="1">
        <v>3.390969119432733E-10</v>
      </c>
      <c r="HB237" s="1">
        <v>-0.02894341138822331</v>
      </c>
      <c r="HC237" s="1">
        <v>0.009762198319610341</v>
      </c>
      <c r="HD237" s="1">
        <v>-3.338778216718564E-4</v>
      </c>
      <c r="HE237" s="1">
        <v>2.632278881966732E-6</v>
      </c>
      <c r="HF237" s="1">
        <v>6.0</v>
      </c>
      <c r="HG237" s="1">
        <v>2134.0</v>
      </c>
      <c r="HH237" s="1">
        <v>2.0</v>
      </c>
      <c r="HI237" s="1">
        <v>31.0</v>
      </c>
      <c r="HJ237" s="1">
        <v>1131.4</v>
      </c>
      <c r="HK237" s="1">
        <v>1131.7</v>
      </c>
      <c r="HL237" s="1">
        <v>2.3938</v>
      </c>
      <c r="HM237" s="1">
        <v>2.29004</v>
      </c>
      <c r="HN237" s="1">
        <v>1.4978</v>
      </c>
      <c r="HO237" s="1">
        <v>2.30835</v>
      </c>
      <c r="HP237" s="1">
        <v>1.54785</v>
      </c>
      <c r="HQ237" s="1">
        <v>2.2522</v>
      </c>
      <c r="HR237" s="1">
        <v>36.0113</v>
      </c>
      <c r="HS237" s="1">
        <v>15.7519</v>
      </c>
      <c r="HT237" s="1">
        <v>18.0</v>
      </c>
      <c r="HU237" s="1">
        <v>286.641</v>
      </c>
      <c r="HV237" s="1">
        <v>511.689</v>
      </c>
      <c r="HW237" s="1">
        <v>28.0389</v>
      </c>
      <c r="HX237" s="1">
        <v>31.1567</v>
      </c>
      <c r="HY237" s="1">
        <v>30.0002</v>
      </c>
      <c r="HZ237" s="1">
        <v>31.0003</v>
      </c>
      <c r="IA237" s="1">
        <v>31.0684</v>
      </c>
      <c r="IB237" s="1">
        <v>47.9331</v>
      </c>
      <c r="IC237" s="1">
        <v>23.8525</v>
      </c>
      <c r="ID237" s="1">
        <v>56.1939</v>
      </c>
      <c r="IE237" s="1">
        <v>28.1854</v>
      </c>
      <c r="IF237" s="1">
        <v>1145.98</v>
      </c>
      <c r="IG237" s="1">
        <v>26.1575</v>
      </c>
      <c r="IH237" s="1">
        <v>100.695</v>
      </c>
      <c r="II237" s="1">
        <v>100.413</v>
      </c>
      <c r="IJ237" s="1" t="s">
        <v>353</v>
      </c>
    </row>
    <row r="238" ht="15.75" hidden="1" customHeight="1">
      <c r="A238" s="1">
        <v>222.0</v>
      </c>
      <c r="B238" s="1">
        <v>1.6598804761E9</v>
      </c>
      <c r="C238" s="1">
        <v>219.0</v>
      </c>
      <c r="D238" s="1" t="s">
        <v>775</v>
      </c>
      <c r="E238" s="1" t="s">
        <v>776</v>
      </c>
      <c r="F238" s="1">
        <v>1.0</v>
      </c>
      <c r="H238" s="1" t="s">
        <v>345</v>
      </c>
      <c r="M238" s="1" t="s">
        <v>346</v>
      </c>
      <c r="N238" s="1">
        <v>1.6598804679125E9</v>
      </c>
      <c r="O238" s="1">
        <f t="shared" si="1"/>
        <v>0.0008975998958</v>
      </c>
      <c r="P238" s="1">
        <f t="shared" si="2"/>
        <v>0.8975998958</v>
      </c>
      <c r="Q238" s="1">
        <f t="shared" si="3"/>
        <v>17.16804248</v>
      </c>
      <c r="R238" s="1">
        <f t="shared" si="4"/>
        <v>1020.856188</v>
      </c>
      <c r="S238" s="1">
        <f t="shared" si="5"/>
        <v>341.5385356</v>
      </c>
      <c r="T238" s="1">
        <f t="shared" si="6"/>
        <v>33.87770519</v>
      </c>
      <c r="U238" s="1">
        <f t="shared" si="7"/>
        <v>101.2602133</v>
      </c>
      <c r="V238" s="1">
        <f t="shared" si="8"/>
        <v>0.04216421756</v>
      </c>
      <c r="W238" s="1">
        <f t="shared" si="9"/>
        <v>2.913640188</v>
      </c>
      <c r="X238" s="1">
        <f t="shared" si="10"/>
        <v>0.04182814995</v>
      </c>
      <c r="Y238" s="1">
        <f t="shared" si="11"/>
        <v>0.02617256465</v>
      </c>
      <c r="Z238" s="1">
        <f t="shared" si="12"/>
        <v>321.5125283</v>
      </c>
      <c r="AA238" s="1">
        <f t="shared" si="13"/>
        <v>32.68133233</v>
      </c>
      <c r="AB238" s="1">
        <f t="shared" si="14"/>
        <v>31.92599375</v>
      </c>
      <c r="AC238" s="1">
        <f t="shared" si="15"/>
        <v>4.75511781</v>
      </c>
      <c r="AD238" s="1">
        <f t="shared" si="16"/>
        <v>59.94392071</v>
      </c>
      <c r="AE238" s="1">
        <f t="shared" si="17"/>
        <v>2.706606928</v>
      </c>
      <c r="AF238" s="1">
        <f t="shared" si="18"/>
        <v>4.515231729</v>
      </c>
      <c r="AG238" s="1">
        <f t="shared" si="19"/>
        <v>2.048510882</v>
      </c>
      <c r="AH238" s="1">
        <f t="shared" si="20"/>
        <v>-39.5841554</v>
      </c>
      <c r="AI238" s="1">
        <f t="shared" si="21"/>
        <v>-143.10298</v>
      </c>
      <c r="AJ238" s="1">
        <f t="shared" si="22"/>
        <v>-11.08052998</v>
      </c>
      <c r="AK238" s="1">
        <f t="shared" si="23"/>
        <v>127.7448629</v>
      </c>
      <c r="AL238" s="1">
        <f t="shared" si="24"/>
        <v>47.95437475</v>
      </c>
      <c r="AM238" s="1">
        <f t="shared" si="25"/>
        <v>0.9324929335</v>
      </c>
      <c r="AN238" s="1">
        <f t="shared" si="26"/>
        <v>17.16804248</v>
      </c>
      <c r="AO238" s="1">
        <v>1135.475865985651</v>
      </c>
      <c r="AP238" s="1">
        <v>1088.442303030303</v>
      </c>
      <c r="AQ238" s="1">
        <v>5.079093720702629</v>
      </c>
      <c r="AR238" s="1">
        <v>65.04443455469847</v>
      </c>
      <c r="AS238" s="1">
        <f t="shared" si="27"/>
        <v>0.8975998958</v>
      </c>
      <c r="AT238" s="1">
        <v>26.1990394314851</v>
      </c>
      <c r="AU238" s="1">
        <v>27.25353575757576</v>
      </c>
      <c r="AV238" s="1">
        <v>-0.001086693577393618</v>
      </c>
      <c r="AW238" s="1">
        <v>82.47804808777816</v>
      </c>
      <c r="AX238" s="1">
        <v>199.0</v>
      </c>
      <c r="AY238" s="1">
        <v>40.0</v>
      </c>
      <c r="AZ238" s="1">
        <f t="shared" si="28"/>
        <v>1</v>
      </c>
      <c r="BA238" s="1">
        <f t="shared" si="29"/>
        <v>0</v>
      </c>
      <c r="BB238" s="1">
        <f t="shared" si="30"/>
        <v>51706.98729</v>
      </c>
      <c r="BC238" s="1">
        <f t="shared" si="31"/>
        <v>1999.981875</v>
      </c>
      <c r="BD238" s="1">
        <f t="shared" si="32"/>
        <v>1681.184475</v>
      </c>
      <c r="BE238" s="1">
        <f t="shared" si="33"/>
        <v>0.8405998554</v>
      </c>
      <c r="BF238" s="1">
        <f t="shared" si="34"/>
        <v>0.160757721</v>
      </c>
      <c r="BG238" s="1">
        <v>6.0</v>
      </c>
      <c r="BH238" s="1">
        <v>0.5</v>
      </c>
      <c r="BI238" s="1" t="s">
        <v>347</v>
      </c>
      <c r="BJ238" s="1">
        <v>2.0</v>
      </c>
      <c r="BK238" s="1" t="b">
        <v>1</v>
      </c>
      <c r="BL238" s="1">
        <v>1.6598804679125E9</v>
      </c>
      <c r="BM238" s="1">
        <v>1020.8561875</v>
      </c>
      <c r="BN238" s="1">
        <v>1079.5275</v>
      </c>
      <c r="BO238" s="1">
        <v>27.28669375</v>
      </c>
      <c r="BP238" s="1">
        <v>26.1985375</v>
      </c>
      <c r="BQ238" s="1">
        <v>1018.6080625</v>
      </c>
      <c r="BR238" s="1">
        <v>27.24425625</v>
      </c>
      <c r="BS238" s="1">
        <v>500.1386249999999</v>
      </c>
      <c r="BT238" s="1">
        <v>99.09155</v>
      </c>
      <c r="BU238" s="1">
        <v>0.09990765</v>
      </c>
      <c r="BV238" s="1">
        <v>31.014975</v>
      </c>
      <c r="BW238" s="1">
        <v>31.92599375</v>
      </c>
      <c r="BX238" s="1">
        <v>999.9</v>
      </c>
      <c r="BY238" s="1">
        <v>0.0</v>
      </c>
      <c r="BZ238" s="1">
        <v>0.0</v>
      </c>
      <c r="CA238" s="1">
        <v>10000.435</v>
      </c>
      <c r="CB238" s="1">
        <v>0.0</v>
      </c>
      <c r="CC238" s="1">
        <v>840.7035625000001</v>
      </c>
      <c r="CD238" s="1">
        <v>-58.6712625</v>
      </c>
      <c r="CE238" s="1">
        <v>1049.4925</v>
      </c>
      <c r="CF238" s="1">
        <v>1108.57</v>
      </c>
      <c r="CG238" s="1">
        <v>1.088155</v>
      </c>
      <c r="CH238" s="1">
        <v>1079.5275</v>
      </c>
      <c r="CI238" s="1">
        <v>26.1985375</v>
      </c>
      <c r="CJ238" s="1">
        <v>2.703880625</v>
      </c>
      <c r="CK238" s="1">
        <v>2.596054375</v>
      </c>
      <c r="CL238" s="1">
        <v>22.308725</v>
      </c>
      <c r="CM238" s="1">
        <v>21.64155625</v>
      </c>
      <c r="CN238" s="1">
        <v>1999.981875</v>
      </c>
      <c r="CO238" s="1">
        <v>0.980006125</v>
      </c>
      <c r="CP238" s="1">
        <v>0.0199942125</v>
      </c>
      <c r="CQ238" s="1">
        <v>0.0</v>
      </c>
      <c r="CR238" s="1">
        <v>2.8005</v>
      </c>
      <c r="CS238" s="1">
        <v>0.0</v>
      </c>
      <c r="CT238" s="1">
        <v>18496.5875</v>
      </c>
      <c r="CU238" s="1">
        <v>17412.2</v>
      </c>
      <c r="CV238" s="1">
        <v>40.5</v>
      </c>
      <c r="CW238" s="1">
        <v>41.503875</v>
      </c>
      <c r="CX238" s="1">
        <v>40.375</v>
      </c>
      <c r="CY238" s="1">
        <v>39.9409375</v>
      </c>
      <c r="CZ238" s="1">
        <v>40.67925</v>
      </c>
      <c r="DA238" s="1">
        <v>1959.991875</v>
      </c>
      <c r="DB238" s="1">
        <v>39.99</v>
      </c>
      <c r="DC238" s="1">
        <v>0.0</v>
      </c>
      <c r="DD238" s="1">
        <v>1.6598804747E9</v>
      </c>
      <c r="DE238" s="1">
        <v>0.0</v>
      </c>
      <c r="DF238" s="1">
        <v>0.0</v>
      </c>
      <c r="DG238" s="1" t="s">
        <v>348</v>
      </c>
      <c r="DH238" s="1">
        <v>1.6598125901E9</v>
      </c>
      <c r="DI238" s="1">
        <v>1.6598125706E9</v>
      </c>
      <c r="DJ238" s="1">
        <v>0.0</v>
      </c>
      <c r="DK238" s="1">
        <v>-0.048</v>
      </c>
      <c r="DL238" s="1">
        <v>0.0</v>
      </c>
      <c r="DM238" s="1">
        <v>2.986</v>
      </c>
      <c r="DN238" s="1">
        <v>0.016</v>
      </c>
      <c r="DO238" s="1">
        <v>2000.0</v>
      </c>
      <c r="DP238" s="1">
        <v>27.0</v>
      </c>
      <c r="DQ238" s="1">
        <v>0.33</v>
      </c>
      <c r="DR238" s="1">
        <v>0.43</v>
      </c>
      <c r="DS238" s="1">
        <v>16.46381460284645</v>
      </c>
      <c r="DT238" s="1">
        <v>4.514149254774412</v>
      </c>
      <c r="DU238" s="1">
        <v>0.3631020798024123</v>
      </c>
      <c r="DV238" s="1">
        <v>0.0</v>
      </c>
      <c r="DW238" s="1">
        <v>-58.69646774193549</v>
      </c>
      <c r="DX238" s="1">
        <v>-8.12284838709673</v>
      </c>
      <c r="DY238" s="1">
        <v>0.6124986780167947</v>
      </c>
      <c r="DZ238" s="1">
        <v>0.0</v>
      </c>
      <c r="EA238" s="1">
        <v>375.8405792546655</v>
      </c>
      <c r="EB238" s="1">
        <v>75.36280928129129</v>
      </c>
      <c r="EC238" s="1">
        <v>6.240715682092338</v>
      </c>
      <c r="ED238" s="1">
        <v>0.0</v>
      </c>
      <c r="EE238" s="1">
        <v>1.101642195121951</v>
      </c>
      <c r="EF238" s="1">
        <v>-0.3177834146341471</v>
      </c>
      <c r="EG238" s="1">
        <v>0.03156605760532055</v>
      </c>
      <c r="EH238" s="1">
        <v>0.0</v>
      </c>
      <c r="EI238" s="1">
        <v>2.04887313100911</v>
      </c>
      <c r="EJ238" s="1">
        <v>-0.065480902831003</v>
      </c>
      <c r="EK238" s="1">
        <v>0.005027275912069445</v>
      </c>
      <c r="EL238" s="1">
        <v>1.0</v>
      </c>
      <c r="EM238" s="1">
        <v>1.0</v>
      </c>
      <c r="EN238" s="1">
        <v>5.0</v>
      </c>
      <c r="EO238" s="1" t="s">
        <v>371</v>
      </c>
      <c r="EP238" s="1">
        <v>2.9432</v>
      </c>
      <c r="EQ238" s="1">
        <v>2.80077</v>
      </c>
      <c r="ER238" s="1">
        <v>0.172674</v>
      </c>
      <c r="ES238" s="1">
        <v>0.178802</v>
      </c>
      <c r="ET238" s="1">
        <v>0.117583</v>
      </c>
      <c r="EU238" s="1">
        <v>0.114546</v>
      </c>
      <c r="EV238" s="1">
        <v>16995.8</v>
      </c>
      <c r="EW238" s="1">
        <v>17689.3</v>
      </c>
      <c r="EX238" s="1">
        <v>23886.3</v>
      </c>
      <c r="EY238" s="1">
        <v>25064.6</v>
      </c>
      <c r="EZ238" s="1">
        <v>33734.8</v>
      </c>
      <c r="FA238" s="1">
        <v>35436.4</v>
      </c>
      <c r="FB238" s="1">
        <v>43542.1</v>
      </c>
      <c r="FC238" s="1">
        <v>46330.2</v>
      </c>
      <c r="FD238" s="1">
        <v>1.54027</v>
      </c>
      <c r="FE238" s="1">
        <v>1.88895</v>
      </c>
      <c r="FF238" s="1">
        <v>0.131279</v>
      </c>
      <c r="FG238" s="1">
        <v>0.0</v>
      </c>
      <c r="FH238" s="1">
        <v>29.7383</v>
      </c>
      <c r="FI238" s="1">
        <v>999.9</v>
      </c>
      <c r="FJ238" s="1">
        <v>65.2</v>
      </c>
      <c r="FK238" s="1">
        <v>32.8</v>
      </c>
      <c r="FL238" s="1">
        <v>32.8682</v>
      </c>
      <c r="FM238" s="1">
        <v>64.6958</v>
      </c>
      <c r="FN238" s="1">
        <v>26.1058</v>
      </c>
      <c r="FO238" s="1">
        <v>1.0</v>
      </c>
      <c r="FP238" s="1">
        <v>0.320396</v>
      </c>
      <c r="FQ238" s="1">
        <v>0.875185</v>
      </c>
      <c r="FR238" s="1">
        <v>20.3192</v>
      </c>
      <c r="FS238" s="1">
        <v>5.21145</v>
      </c>
      <c r="FT238" s="1">
        <v>11.9063</v>
      </c>
      <c r="FU238" s="1">
        <v>5.00195</v>
      </c>
      <c r="FV238" s="1">
        <v>3.28958</v>
      </c>
      <c r="FW238" s="1">
        <v>9999.0</v>
      </c>
      <c r="FX238" s="1">
        <v>9999.0</v>
      </c>
      <c r="FY238" s="1">
        <v>9999.0</v>
      </c>
      <c r="FZ238" s="1">
        <v>999.9</v>
      </c>
      <c r="GA238" s="1">
        <v>1.85944</v>
      </c>
      <c r="GB238" s="1">
        <v>1.85439</v>
      </c>
      <c r="GC238" s="1">
        <v>1.8576</v>
      </c>
      <c r="GD238" s="1">
        <v>1.85594</v>
      </c>
      <c r="GE238" s="1">
        <v>1.85477</v>
      </c>
      <c r="GF238" s="1">
        <v>1.85455</v>
      </c>
      <c r="GG238" s="1">
        <v>1.85304</v>
      </c>
      <c r="GH238" s="1">
        <v>1.85627</v>
      </c>
      <c r="GI238" s="1">
        <v>0.0</v>
      </c>
      <c r="GJ238" s="1">
        <v>0.0</v>
      </c>
      <c r="GK238" s="1">
        <v>0.0</v>
      </c>
      <c r="GL238" s="1">
        <v>0.0</v>
      </c>
      <c r="GM238" s="1" t="s">
        <v>350</v>
      </c>
      <c r="GN238" s="1" t="s">
        <v>351</v>
      </c>
      <c r="GO238" s="1" t="s">
        <v>352</v>
      </c>
      <c r="GP238" s="1" t="s">
        <v>352</v>
      </c>
      <c r="GQ238" s="1" t="s">
        <v>352</v>
      </c>
      <c r="GR238" s="1" t="s">
        <v>352</v>
      </c>
      <c r="GS238" s="1">
        <v>0.0</v>
      </c>
      <c r="GT238" s="1">
        <v>100.0</v>
      </c>
      <c r="GU238" s="1">
        <v>100.0</v>
      </c>
      <c r="GV238" s="1">
        <v>2.28</v>
      </c>
      <c r="GW238" s="1">
        <v>0.0425</v>
      </c>
      <c r="GX238" s="1">
        <v>0.3926636889836393</v>
      </c>
      <c r="GY238" s="1">
        <v>0.003036990343597491</v>
      </c>
      <c r="GZ238" s="1">
        <v>-1.538114387597119E-6</v>
      </c>
      <c r="HA238" s="1">
        <v>3.390969119432733E-10</v>
      </c>
      <c r="HB238" s="1">
        <v>-0.02894341138822331</v>
      </c>
      <c r="HC238" s="1">
        <v>0.009762198319610341</v>
      </c>
      <c r="HD238" s="1">
        <v>-3.338778216718564E-4</v>
      </c>
      <c r="HE238" s="1">
        <v>2.632278881966732E-6</v>
      </c>
      <c r="HF238" s="1">
        <v>6.0</v>
      </c>
      <c r="HG238" s="1">
        <v>2134.0</v>
      </c>
      <c r="HH238" s="1">
        <v>2.0</v>
      </c>
      <c r="HI238" s="1">
        <v>31.0</v>
      </c>
      <c r="HJ238" s="1">
        <v>1131.4</v>
      </c>
      <c r="HK238" s="1">
        <v>1131.8</v>
      </c>
      <c r="HL238" s="1">
        <v>2.40112</v>
      </c>
      <c r="HM238" s="1">
        <v>2.28271</v>
      </c>
      <c r="HN238" s="1">
        <v>1.4978</v>
      </c>
      <c r="HO238" s="1">
        <v>2.30835</v>
      </c>
      <c r="HP238" s="1">
        <v>1.54785</v>
      </c>
      <c r="HQ238" s="1">
        <v>2.43042</v>
      </c>
      <c r="HR238" s="1">
        <v>36.0347</v>
      </c>
      <c r="HS238" s="1">
        <v>15.7606</v>
      </c>
      <c r="HT238" s="1">
        <v>18.0</v>
      </c>
      <c r="HU238" s="1">
        <v>286.513</v>
      </c>
      <c r="HV238" s="1">
        <v>511.659</v>
      </c>
      <c r="HW238" s="1">
        <v>28.0423</v>
      </c>
      <c r="HX238" s="1">
        <v>31.1567</v>
      </c>
      <c r="HY238" s="1">
        <v>30.0001</v>
      </c>
      <c r="HZ238" s="1">
        <v>31.0008</v>
      </c>
      <c r="IA238" s="1">
        <v>31.0689</v>
      </c>
      <c r="IB238" s="1">
        <v>48.0511</v>
      </c>
      <c r="IC238" s="1">
        <v>23.8525</v>
      </c>
      <c r="ID238" s="1">
        <v>56.1939</v>
      </c>
      <c r="IE238" s="1">
        <v>28.1854</v>
      </c>
      <c r="IF238" s="1">
        <v>1156.14</v>
      </c>
      <c r="IG238" s="1">
        <v>26.1575</v>
      </c>
      <c r="IH238" s="1">
        <v>100.694</v>
      </c>
      <c r="II238" s="1">
        <v>100.412</v>
      </c>
      <c r="IJ238" s="1" t="s">
        <v>353</v>
      </c>
    </row>
    <row r="239" ht="15.75" hidden="1" customHeight="1">
      <c r="A239" s="1">
        <v>223.0</v>
      </c>
      <c r="B239" s="1">
        <v>1.6598804771E9</v>
      </c>
      <c r="C239" s="1">
        <v>220.0</v>
      </c>
      <c r="D239" s="1" t="s">
        <v>777</v>
      </c>
      <c r="E239" s="1" t="s">
        <v>778</v>
      </c>
      <c r="F239" s="1">
        <v>1.0</v>
      </c>
      <c r="H239" s="1" t="s">
        <v>345</v>
      </c>
      <c r="M239" s="1" t="s">
        <v>346</v>
      </c>
      <c r="N239" s="1">
        <v>1.659880469433333E9</v>
      </c>
      <c r="O239" s="1">
        <f t="shared" si="1"/>
        <v>0.0008925430523</v>
      </c>
      <c r="P239" s="1">
        <f t="shared" si="2"/>
        <v>0.8925430523</v>
      </c>
      <c r="Q239" s="1">
        <f t="shared" si="3"/>
        <v>17.05207552</v>
      </c>
      <c r="R239" s="1">
        <f t="shared" si="4"/>
        <v>1028.350467</v>
      </c>
      <c r="S239" s="1">
        <f t="shared" si="5"/>
        <v>349.9720775</v>
      </c>
      <c r="T239" s="1">
        <f t="shared" si="6"/>
        <v>34.71415515</v>
      </c>
      <c r="U239" s="1">
        <f t="shared" si="7"/>
        <v>102.003331</v>
      </c>
      <c r="V239" s="1">
        <f t="shared" si="8"/>
        <v>0.041954499</v>
      </c>
      <c r="W239" s="1">
        <f t="shared" si="9"/>
        <v>2.913385247</v>
      </c>
      <c r="X239" s="1">
        <f t="shared" si="10"/>
        <v>0.04162172308</v>
      </c>
      <c r="Y239" s="1">
        <f t="shared" si="11"/>
        <v>0.02604325537</v>
      </c>
      <c r="Z239" s="1">
        <f t="shared" si="12"/>
        <v>321.5129738</v>
      </c>
      <c r="AA239" s="1">
        <f t="shared" si="13"/>
        <v>32.67437014</v>
      </c>
      <c r="AB239" s="1">
        <f t="shared" si="14"/>
        <v>31.91816</v>
      </c>
      <c r="AC239" s="1">
        <f t="shared" si="15"/>
        <v>4.753008679</v>
      </c>
      <c r="AD239" s="1">
        <f t="shared" si="16"/>
        <v>59.95731594</v>
      </c>
      <c r="AE239" s="1">
        <f t="shared" si="17"/>
        <v>2.705911183</v>
      </c>
      <c r="AF239" s="1">
        <f t="shared" si="18"/>
        <v>4.513062568</v>
      </c>
      <c r="AG239" s="1">
        <f t="shared" si="19"/>
        <v>2.047097497</v>
      </c>
      <c r="AH239" s="1">
        <f t="shared" si="20"/>
        <v>-39.36114861</v>
      </c>
      <c r="AI239" s="1">
        <f t="shared" si="21"/>
        <v>-143.1838476</v>
      </c>
      <c r="AJ239" s="1">
        <f t="shared" si="22"/>
        <v>-11.08687352</v>
      </c>
      <c r="AK239" s="1">
        <f t="shared" si="23"/>
        <v>127.881104</v>
      </c>
      <c r="AL239" s="1">
        <f t="shared" si="24"/>
        <v>48.12657976</v>
      </c>
      <c r="AM239" s="1">
        <f t="shared" si="25"/>
        <v>0.9261405983</v>
      </c>
      <c r="AN239" s="1">
        <f t="shared" si="26"/>
        <v>17.05207552</v>
      </c>
      <c r="AO239" s="1">
        <v>1140.665044909575</v>
      </c>
      <c r="AP239" s="1">
        <v>1093.593333333333</v>
      </c>
      <c r="AQ239" s="1">
        <v>5.114522588207692</v>
      </c>
      <c r="AR239" s="1">
        <v>65.04443455469847</v>
      </c>
      <c r="AS239" s="1">
        <f t="shared" si="27"/>
        <v>0.8925430523</v>
      </c>
      <c r="AT239" s="1">
        <v>26.20038046358301</v>
      </c>
      <c r="AU239" s="1">
        <v>27.24887393939393</v>
      </c>
      <c r="AV239" s="1">
        <v>-0.001070847098725984</v>
      </c>
      <c r="AW239" s="1">
        <v>82.47804808777816</v>
      </c>
      <c r="AX239" s="1">
        <v>200.0</v>
      </c>
      <c r="AY239" s="1">
        <v>40.0</v>
      </c>
      <c r="AZ239" s="1">
        <f t="shared" si="28"/>
        <v>1</v>
      </c>
      <c r="BA239" s="1">
        <f t="shared" si="29"/>
        <v>0</v>
      </c>
      <c r="BB239" s="1">
        <f t="shared" si="30"/>
        <v>51701.18663</v>
      </c>
      <c r="BC239" s="1">
        <f t="shared" si="31"/>
        <v>1999.984667</v>
      </c>
      <c r="BD239" s="1">
        <f t="shared" si="32"/>
        <v>1681.18682</v>
      </c>
      <c r="BE239" s="1">
        <f t="shared" si="33"/>
        <v>0.8405998546</v>
      </c>
      <c r="BF239" s="1">
        <f t="shared" si="34"/>
        <v>0.1607577194</v>
      </c>
      <c r="BG239" s="1">
        <v>6.0</v>
      </c>
      <c r="BH239" s="1">
        <v>0.5</v>
      </c>
      <c r="BI239" s="1" t="s">
        <v>347</v>
      </c>
      <c r="BJ239" s="1">
        <v>2.0</v>
      </c>
      <c r="BK239" s="1" t="b">
        <v>1</v>
      </c>
      <c r="BL239" s="1">
        <v>1.659880469433333E9</v>
      </c>
      <c r="BM239" s="1">
        <v>1028.350466666667</v>
      </c>
      <c r="BN239" s="1">
        <v>1087.228666666667</v>
      </c>
      <c r="BO239" s="1">
        <v>27.27974666666667</v>
      </c>
      <c r="BP239" s="1">
        <v>26.199</v>
      </c>
      <c r="BQ239" s="1">
        <v>1026.095133333333</v>
      </c>
      <c r="BR239" s="1">
        <v>27.23729333333333</v>
      </c>
      <c r="BS239" s="1">
        <v>500.1407333333334</v>
      </c>
      <c r="BT239" s="1">
        <v>99.09128666666669</v>
      </c>
      <c r="BU239" s="1">
        <v>0.09992708666666668</v>
      </c>
      <c r="BV239" s="1">
        <v>31.00654666666667</v>
      </c>
      <c r="BW239" s="1">
        <v>31.91816</v>
      </c>
      <c r="BX239" s="1">
        <v>999.8999999999999</v>
      </c>
      <c r="BY239" s="1">
        <v>0.0</v>
      </c>
      <c r="BZ239" s="1">
        <v>0.0</v>
      </c>
      <c r="CA239" s="1">
        <v>9999.003999999999</v>
      </c>
      <c r="CB239" s="1">
        <v>0.0</v>
      </c>
      <c r="CC239" s="1">
        <v>816.0618</v>
      </c>
      <c r="CD239" s="1">
        <v>-58.87897333333333</v>
      </c>
      <c r="CE239" s="1">
        <v>1057.188666666667</v>
      </c>
      <c r="CF239" s="1">
        <v>1116.48</v>
      </c>
      <c r="CG239" s="1">
        <v>1.080744666666667</v>
      </c>
      <c r="CH239" s="1">
        <v>1087.228666666667</v>
      </c>
      <c r="CI239" s="1">
        <v>26.199</v>
      </c>
      <c r="CJ239" s="1">
        <v>2.703185333333333</v>
      </c>
      <c r="CK239" s="1">
        <v>2.596094</v>
      </c>
      <c r="CL239" s="1">
        <v>22.3045</v>
      </c>
      <c r="CM239" s="1">
        <v>21.64180666666667</v>
      </c>
      <c r="CN239" s="1">
        <v>1999.984666666667</v>
      </c>
      <c r="CO239" s="1">
        <v>0.9800062</v>
      </c>
      <c r="CP239" s="1">
        <v>0.01999414</v>
      </c>
      <c r="CQ239" s="1">
        <v>0.0</v>
      </c>
      <c r="CR239" s="1">
        <v>2.730800000000001</v>
      </c>
      <c r="CS239" s="1">
        <v>0.0</v>
      </c>
      <c r="CT239" s="1">
        <v>18494.92666666666</v>
      </c>
      <c r="CU239" s="1">
        <v>17412.22</v>
      </c>
      <c r="CV239" s="1">
        <v>40.5</v>
      </c>
      <c r="CW239" s="1">
        <v>41.50413333333334</v>
      </c>
      <c r="CX239" s="1">
        <v>40.375</v>
      </c>
      <c r="CY239" s="1">
        <v>39.9454</v>
      </c>
      <c r="CZ239" s="1">
        <v>40.67873333333333</v>
      </c>
      <c r="DA239" s="1">
        <v>1959.994666666667</v>
      </c>
      <c r="DB239" s="1">
        <v>39.99</v>
      </c>
      <c r="DC239" s="1">
        <v>0.0</v>
      </c>
      <c r="DD239" s="1">
        <v>1.6598804759E9</v>
      </c>
      <c r="DE239" s="1">
        <v>0.0</v>
      </c>
      <c r="DF239" s="1">
        <v>0.0</v>
      </c>
      <c r="DG239" s="1" t="s">
        <v>348</v>
      </c>
      <c r="DH239" s="1">
        <v>1.6598125901E9</v>
      </c>
      <c r="DI239" s="1">
        <v>1.6598125706E9</v>
      </c>
      <c r="DJ239" s="1">
        <v>0.0</v>
      </c>
      <c r="DK239" s="1">
        <v>-0.048</v>
      </c>
      <c r="DL239" s="1">
        <v>0.0</v>
      </c>
      <c r="DM239" s="1">
        <v>2.986</v>
      </c>
      <c r="DN239" s="1">
        <v>0.016</v>
      </c>
      <c r="DO239" s="1">
        <v>2000.0</v>
      </c>
      <c r="DP239" s="1">
        <v>27.0</v>
      </c>
      <c r="DQ239" s="1">
        <v>0.33</v>
      </c>
      <c r="DR239" s="1">
        <v>0.43</v>
      </c>
      <c r="DS239" s="1">
        <v>16.46381460284645</v>
      </c>
      <c r="DT239" s="1">
        <v>4.514149254774412</v>
      </c>
      <c r="DU239" s="1">
        <v>0.3631020798024123</v>
      </c>
      <c r="DV239" s="1">
        <v>0.0</v>
      </c>
      <c r="DW239" s="1">
        <v>-58.69646774193549</v>
      </c>
      <c r="DX239" s="1">
        <v>-8.12284838709673</v>
      </c>
      <c r="DY239" s="1">
        <v>0.6124986780167947</v>
      </c>
      <c r="DZ239" s="1">
        <v>0.0</v>
      </c>
      <c r="EA239" s="1">
        <v>375.8405792546655</v>
      </c>
      <c r="EB239" s="1">
        <v>75.36280928129129</v>
      </c>
      <c r="EC239" s="1">
        <v>6.240715682092338</v>
      </c>
      <c r="ED239" s="1">
        <v>0.0</v>
      </c>
      <c r="EE239" s="1">
        <v>1.101642195121951</v>
      </c>
      <c r="EF239" s="1">
        <v>-0.3177834146341471</v>
      </c>
      <c r="EG239" s="1">
        <v>0.03156605760532055</v>
      </c>
      <c r="EH239" s="1">
        <v>0.0</v>
      </c>
      <c r="EI239" s="1">
        <v>2.04887313100911</v>
      </c>
      <c r="EJ239" s="1">
        <v>-0.065480902831003</v>
      </c>
      <c r="EK239" s="1">
        <v>0.005027275912069445</v>
      </c>
      <c r="EL239" s="1">
        <v>1.0</v>
      </c>
      <c r="EM239" s="1">
        <v>1.0</v>
      </c>
      <c r="EN239" s="1">
        <v>5.0</v>
      </c>
      <c r="EO239" s="1" t="s">
        <v>371</v>
      </c>
      <c r="EP239" s="1">
        <v>2.94336</v>
      </c>
      <c r="EQ239" s="1">
        <v>2.80107</v>
      </c>
      <c r="ER239" s="1">
        <v>0.173188</v>
      </c>
      <c r="ES239" s="1">
        <v>0.179302</v>
      </c>
      <c r="ET239" s="1">
        <v>0.117572</v>
      </c>
      <c r="EU239" s="1">
        <v>0.114549</v>
      </c>
      <c r="EV239" s="1">
        <v>16985.2</v>
      </c>
      <c r="EW239" s="1">
        <v>17678.2</v>
      </c>
      <c r="EX239" s="1">
        <v>23886.2</v>
      </c>
      <c r="EY239" s="1">
        <v>25064.1</v>
      </c>
      <c r="EZ239" s="1">
        <v>33735.1</v>
      </c>
      <c r="FA239" s="1">
        <v>35436.0</v>
      </c>
      <c r="FB239" s="1">
        <v>43541.9</v>
      </c>
      <c r="FC239" s="1">
        <v>46329.7</v>
      </c>
      <c r="FD239" s="1">
        <v>1.54002</v>
      </c>
      <c r="FE239" s="1">
        <v>1.88895</v>
      </c>
      <c r="FF239" s="1">
        <v>0.130482</v>
      </c>
      <c r="FG239" s="1">
        <v>0.0</v>
      </c>
      <c r="FH239" s="1">
        <v>29.739</v>
      </c>
      <c r="FI239" s="1">
        <v>999.9</v>
      </c>
      <c r="FJ239" s="1">
        <v>65.2</v>
      </c>
      <c r="FK239" s="1">
        <v>32.8</v>
      </c>
      <c r="FL239" s="1">
        <v>32.8667</v>
      </c>
      <c r="FM239" s="1">
        <v>64.7758</v>
      </c>
      <c r="FN239" s="1">
        <v>26.3982</v>
      </c>
      <c r="FO239" s="1">
        <v>1.0</v>
      </c>
      <c r="FP239" s="1">
        <v>0.320259</v>
      </c>
      <c r="FQ239" s="1">
        <v>0.692002</v>
      </c>
      <c r="FR239" s="1">
        <v>20.3203</v>
      </c>
      <c r="FS239" s="1">
        <v>5.21175</v>
      </c>
      <c r="FT239" s="1">
        <v>11.9063</v>
      </c>
      <c r="FU239" s="1">
        <v>5.00225</v>
      </c>
      <c r="FV239" s="1">
        <v>3.28958</v>
      </c>
      <c r="FW239" s="1">
        <v>9999.0</v>
      </c>
      <c r="FX239" s="1">
        <v>9999.0</v>
      </c>
      <c r="FY239" s="1">
        <v>9999.0</v>
      </c>
      <c r="FZ239" s="1">
        <v>999.9</v>
      </c>
      <c r="GA239" s="1">
        <v>1.85944</v>
      </c>
      <c r="GB239" s="1">
        <v>1.85439</v>
      </c>
      <c r="GC239" s="1">
        <v>1.8576</v>
      </c>
      <c r="GD239" s="1">
        <v>1.85595</v>
      </c>
      <c r="GE239" s="1">
        <v>1.85478</v>
      </c>
      <c r="GF239" s="1">
        <v>1.85455</v>
      </c>
      <c r="GG239" s="1">
        <v>1.85304</v>
      </c>
      <c r="GH239" s="1">
        <v>1.85628</v>
      </c>
      <c r="GI239" s="1">
        <v>0.0</v>
      </c>
      <c r="GJ239" s="1">
        <v>0.0</v>
      </c>
      <c r="GK239" s="1">
        <v>0.0</v>
      </c>
      <c r="GL239" s="1">
        <v>0.0</v>
      </c>
      <c r="GM239" s="1" t="s">
        <v>350</v>
      </c>
      <c r="GN239" s="1" t="s">
        <v>351</v>
      </c>
      <c r="GO239" s="1" t="s">
        <v>352</v>
      </c>
      <c r="GP239" s="1" t="s">
        <v>352</v>
      </c>
      <c r="GQ239" s="1" t="s">
        <v>352</v>
      </c>
      <c r="GR239" s="1" t="s">
        <v>352</v>
      </c>
      <c r="GS239" s="1">
        <v>0.0</v>
      </c>
      <c r="GT239" s="1">
        <v>100.0</v>
      </c>
      <c r="GU239" s="1">
        <v>100.0</v>
      </c>
      <c r="GV239" s="1">
        <v>2.29</v>
      </c>
      <c r="GW239" s="1">
        <v>0.0426</v>
      </c>
      <c r="GX239" s="1">
        <v>0.3926636889836393</v>
      </c>
      <c r="GY239" s="1">
        <v>0.003036990343597491</v>
      </c>
      <c r="GZ239" s="1">
        <v>-1.538114387597119E-6</v>
      </c>
      <c r="HA239" s="1">
        <v>3.390969119432733E-10</v>
      </c>
      <c r="HB239" s="1">
        <v>-0.02894341138822331</v>
      </c>
      <c r="HC239" s="1">
        <v>0.009762198319610341</v>
      </c>
      <c r="HD239" s="1">
        <v>-3.338778216718564E-4</v>
      </c>
      <c r="HE239" s="1">
        <v>2.632278881966732E-6</v>
      </c>
      <c r="HF239" s="1">
        <v>6.0</v>
      </c>
      <c r="HG239" s="1">
        <v>2134.0</v>
      </c>
      <c r="HH239" s="1">
        <v>2.0</v>
      </c>
      <c r="HI239" s="1">
        <v>31.0</v>
      </c>
      <c r="HJ239" s="1">
        <v>1131.5</v>
      </c>
      <c r="HK239" s="1">
        <v>1131.8</v>
      </c>
      <c r="HL239" s="1">
        <v>2.41089</v>
      </c>
      <c r="HM239" s="1">
        <v>2.28638</v>
      </c>
      <c r="HN239" s="1">
        <v>1.4978</v>
      </c>
      <c r="HO239" s="1">
        <v>2.30835</v>
      </c>
      <c r="HP239" s="1">
        <v>1.54785</v>
      </c>
      <c r="HQ239" s="1">
        <v>2.26074</v>
      </c>
      <c r="HR239" s="1">
        <v>36.0347</v>
      </c>
      <c r="HS239" s="1">
        <v>15.7519</v>
      </c>
      <c r="HT239" s="1">
        <v>18.0</v>
      </c>
      <c r="HU239" s="1">
        <v>286.415</v>
      </c>
      <c r="HV239" s="1">
        <v>511.666</v>
      </c>
      <c r="HW239" s="1">
        <v>28.0618</v>
      </c>
      <c r="HX239" s="1">
        <v>31.1575</v>
      </c>
      <c r="HY239" s="1">
        <v>30.0</v>
      </c>
      <c r="HZ239" s="1">
        <v>31.0015</v>
      </c>
      <c r="IA239" s="1">
        <v>31.0697</v>
      </c>
      <c r="IB239" s="1">
        <v>48.2764</v>
      </c>
      <c r="IC239" s="1">
        <v>23.8525</v>
      </c>
      <c r="ID239" s="1">
        <v>56.1939</v>
      </c>
      <c r="IE239" s="1">
        <v>28.1854</v>
      </c>
      <c r="IF239" s="1">
        <v>1156.14</v>
      </c>
      <c r="IG239" s="1">
        <v>26.1575</v>
      </c>
      <c r="IH239" s="1">
        <v>100.694</v>
      </c>
      <c r="II239" s="1">
        <v>100.411</v>
      </c>
      <c r="IJ239" s="1" t="s">
        <v>353</v>
      </c>
    </row>
    <row r="240" ht="15.75" hidden="1" customHeight="1">
      <c r="A240" s="1">
        <v>224.0</v>
      </c>
      <c r="B240" s="1">
        <v>1.6598804781E9</v>
      </c>
      <c r="C240" s="1">
        <v>221.0</v>
      </c>
      <c r="D240" s="1" t="s">
        <v>779</v>
      </c>
      <c r="E240" s="1" t="s">
        <v>780</v>
      </c>
      <c r="F240" s="1">
        <v>1.0</v>
      </c>
      <c r="H240" s="1" t="s">
        <v>345</v>
      </c>
      <c r="M240" s="1" t="s">
        <v>346</v>
      </c>
      <c r="N240" s="1">
        <v>1.65988046994375E9</v>
      </c>
      <c r="O240" s="1">
        <f t="shared" si="1"/>
        <v>0.0008893335734</v>
      </c>
      <c r="P240" s="1">
        <f t="shared" si="2"/>
        <v>0.8893335734</v>
      </c>
      <c r="Q240" s="1">
        <f t="shared" si="3"/>
        <v>17.05559764</v>
      </c>
      <c r="R240" s="1">
        <f t="shared" si="4"/>
        <v>1030.877313</v>
      </c>
      <c r="S240" s="1">
        <f t="shared" si="5"/>
        <v>350.2457131</v>
      </c>
      <c r="T240" s="1">
        <f t="shared" si="6"/>
        <v>34.74130399</v>
      </c>
      <c r="U240" s="1">
        <f t="shared" si="7"/>
        <v>102.2539913</v>
      </c>
      <c r="V240" s="1">
        <f t="shared" si="8"/>
        <v>0.0418207587</v>
      </c>
      <c r="W240" s="1">
        <f t="shared" si="9"/>
        <v>2.913321045</v>
      </c>
      <c r="X240" s="1">
        <f t="shared" si="10"/>
        <v>0.04149008477</v>
      </c>
      <c r="Y240" s="1">
        <f t="shared" si="11"/>
        <v>0.02596079464</v>
      </c>
      <c r="Z240" s="1">
        <f t="shared" si="12"/>
        <v>321.5128275</v>
      </c>
      <c r="AA240" s="1">
        <f t="shared" si="13"/>
        <v>32.67160394</v>
      </c>
      <c r="AB240" s="1">
        <f t="shared" si="14"/>
        <v>31.9141125</v>
      </c>
      <c r="AC240" s="1">
        <f t="shared" si="15"/>
        <v>4.751919264</v>
      </c>
      <c r="AD240" s="1">
        <f t="shared" si="16"/>
        <v>59.96501309</v>
      </c>
      <c r="AE240" s="1">
        <f t="shared" si="17"/>
        <v>2.705696906</v>
      </c>
      <c r="AF240" s="1">
        <f t="shared" si="18"/>
        <v>4.512125932</v>
      </c>
      <c r="AG240" s="1">
        <f t="shared" si="19"/>
        <v>2.046222358</v>
      </c>
      <c r="AH240" s="1">
        <f t="shared" si="20"/>
        <v>-39.21961058</v>
      </c>
      <c r="AI240" s="1">
        <f t="shared" si="21"/>
        <v>-143.1167546</v>
      </c>
      <c r="AJ240" s="1">
        <f t="shared" si="22"/>
        <v>-11.08150289</v>
      </c>
      <c r="AK240" s="1">
        <f t="shared" si="23"/>
        <v>128.0949594</v>
      </c>
      <c r="AL240" s="1">
        <f t="shared" si="24"/>
        <v>48.18480855</v>
      </c>
      <c r="AM240" s="1">
        <f t="shared" si="25"/>
        <v>0.9240684614</v>
      </c>
      <c r="AN240" s="1">
        <f t="shared" si="26"/>
        <v>17.05559764</v>
      </c>
      <c r="AO240" s="1">
        <v>1145.87749219247</v>
      </c>
      <c r="AP240" s="1">
        <v>1098.726121212121</v>
      </c>
      <c r="AQ240" s="1">
        <v>5.129237488281071</v>
      </c>
      <c r="AR240" s="1">
        <v>65.04443455469847</v>
      </c>
      <c r="AS240" s="1">
        <f t="shared" si="27"/>
        <v>0.8893335734</v>
      </c>
      <c r="AT240" s="1">
        <v>26.20117868349826</v>
      </c>
      <c r="AU240" s="1">
        <v>27.24525636363635</v>
      </c>
      <c r="AV240" s="1">
        <v>-9.664568033239905E-4</v>
      </c>
      <c r="AW240" s="1">
        <v>82.47804808777816</v>
      </c>
      <c r="AX240" s="1">
        <v>200.0</v>
      </c>
      <c r="AY240" s="1">
        <v>40.0</v>
      </c>
      <c r="AZ240" s="1">
        <f t="shared" si="28"/>
        <v>1</v>
      </c>
      <c r="BA240" s="1">
        <f t="shared" si="29"/>
        <v>0</v>
      </c>
      <c r="BB240" s="1">
        <f t="shared" si="30"/>
        <v>51699.98559</v>
      </c>
      <c r="BC240" s="1">
        <f t="shared" si="31"/>
        <v>1999.98375</v>
      </c>
      <c r="BD240" s="1">
        <f t="shared" si="32"/>
        <v>1681.18605</v>
      </c>
      <c r="BE240" s="1">
        <f t="shared" si="33"/>
        <v>0.8405998549</v>
      </c>
      <c r="BF240" s="1">
        <f t="shared" si="34"/>
        <v>0.1607577199</v>
      </c>
      <c r="BG240" s="1">
        <v>6.0</v>
      </c>
      <c r="BH240" s="1">
        <v>0.5</v>
      </c>
      <c r="BI240" s="1" t="s">
        <v>347</v>
      </c>
      <c r="BJ240" s="1">
        <v>2.0</v>
      </c>
      <c r="BK240" s="1" t="b">
        <v>1</v>
      </c>
      <c r="BL240" s="1">
        <v>1.65988046994375E9</v>
      </c>
      <c r="BM240" s="1">
        <v>1030.8773125</v>
      </c>
      <c r="BN240" s="1">
        <v>1089.825625</v>
      </c>
      <c r="BO240" s="1">
        <v>27.27758125</v>
      </c>
      <c r="BP240" s="1">
        <v>26.19925</v>
      </c>
      <c r="BQ240" s="1">
        <v>1028.6198125</v>
      </c>
      <c r="BR240" s="1">
        <v>27.235125</v>
      </c>
      <c r="BS240" s="1">
        <v>500.140625</v>
      </c>
      <c r="BT240" s="1">
        <v>99.09129375</v>
      </c>
      <c r="BU240" s="1">
        <v>0.09993883125</v>
      </c>
      <c r="BV240" s="1">
        <v>31.00290625</v>
      </c>
      <c r="BW240" s="1">
        <v>31.9141125</v>
      </c>
      <c r="BX240" s="1">
        <v>999.9</v>
      </c>
      <c r="BY240" s="1">
        <v>0.0</v>
      </c>
      <c r="BZ240" s="1">
        <v>0.0</v>
      </c>
      <c r="CA240" s="1">
        <v>9998.63625</v>
      </c>
      <c r="CB240" s="1">
        <v>0.0</v>
      </c>
      <c r="CC240" s="1">
        <v>797.4106875</v>
      </c>
      <c r="CD240" s="1">
        <v>-58.9491125</v>
      </c>
      <c r="CE240" s="1">
        <v>1059.784375</v>
      </c>
      <c r="CF240" s="1">
        <v>1119.1475</v>
      </c>
      <c r="CG240" s="1">
        <v>1.07833125</v>
      </c>
      <c r="CH240" s="1">
        <v>1089.825625</v>
      </c>
      <c r="CI240" s="1">
        <v>26.19925</v>
      </c>
      <c r="CJ240" s="1">
        <v>2.702970625</v>
      </c>
      <c r="CK240" s="1">
        <v>2.59611875</v>
      </c>
      <c r="CL240" s="1">
        <v>22.30319375</v>
      </c>
      <c r="CM240" s="1">
        <v>21.6419625</v>
      </c>
      <c r="CN240" s="1">
        <v>1999.98375</v>
      </c>
      <c r="CO240" s="1">
        <v>0.9800061250000001</v>
      </c>
      <c r="CP240" s="1">
        <v>0.0199942125</v>
      </c>
      <c r="CQ240" s="1">
        <v>0.0</v>
      </c>
      <c r="CR240" s="1">
        <v>2.6708125</v>
      </c>
      <c r="CS240" s="1">
        <v>0.0</v>
      </c>
      <c r="CT240" s="1">
        <v>18492.175</v>
      </c>
      <c r="CU240" s="1">
        <v>17412.2125</v>
      </c>
      <c r="CV240" s="1">
        <v>40.5</v>
      </c>
      <c r="CW240" s="1">
        <v>41.503875</v>
      </c>
      <c r="CX240" s="1">
        <v>40.375</v>
      </c>
      <c r="CY240" s="1">
        <v>39.9488125</v>
      </c>
      <c r="CZ240" s="1">
        <v>40.67925</v>
      </c>
      <c r="DA240" s="1">
        <v>1959.99375</v>
      </c>
      <c r="DB240" s="1">
        <v>39.99</v>
      </c>
      <c r="DC240" s="1">
        <v>0.0</v>
      </c>
      <c r="DD240" s="1">
        <v>1.6598804771E9</v>
      </c>
      <c r="DE240" s="1">
        <v>0.0</v>
      </c>
      <c r="DF240" s="1">
        <v>0.0</v>
      </c>
      <c r="DG240" s="1" t="s">
        <v>348</v>
      </c>
      <c r="DH240" s="1">
        <v>1.6598125901E9</v>
      </c>
      <c r="DI240" s="1">
        <v>1.6598125706E9</v>
      </c>
      <c r="DJ240" s="1">
        <v>0.0</v>
      </c>
      <c r="DK240" s="1">
        <v>-0.048</v>
      </c>
      <c r="DL240" s="1">
        <v>0.0</v>
      </c>
      <c r="DM240" s="1">
        <v>2.986</v>
      </c>
      <c r="DN240" s="1">
        <v>0.016</v>
      </c>
      <c r="DO240" s="1">
        <v>2000.0</v>
      </c>
      <c r="DP240" s="1">
        <v>27.0</v>
      </c>
      <c r="DQ240" s="1">
        <v>0.33</v>
      </c>
      <c r="DR240" s="1">
        <v>0.43</v>
      </c>
      <c r="DS240" s="1">
        <v>16.56399061656636</v>
      </c>
      <c r="DT240" s="1">
        <v>4.83756673841345</v>
      </c>
      <c r="DU240" s="1">
        <v>0.3826707803667205</v>
      </c>
      <c r="DV240" s="1">
        <v>0.0</v>
      </c>
      <c r="DW240" s="1">
        <v>-58.93331333333333</v>
      </c>
      <c r="DX240" s="1">
        <v>-8.08756751946619</v>
      </c>
      <c r="DY240" s="1">
        <v>0.5911098407421603</v>
      </c>
      <c r="DZ240" s="1">
        <v>0.0</v>
      </c>
      <c r="EA240" s="1">
        <v>377.5037575312649</v>
      </c>
      <c r="EB240" s="1">
        <v>66.97042172671047</v>
      </c>
      <c r="EC240" s="1">
        <v>5.768134357309434</v>
      </c>
      <c r="ED240" s="1">
        <v>0.0</v>
      </c>
      <c r="EE240" s="1">
        <v>1.0920415</v>
      </c>
      <c r="EF240" s="1">
        <v>-0.3005022889305848</v>
      </c>
      <c r="EG240" s="1">
        <v>0.02906821731290035</v>
      </c>
      <c r="EH240" s="1">
        <v>0.0</v>
      </c>
      <c r="EI240" s="1">
        <v>2.047489466572458</v>
      </c>
      <c r="EJ240" s="1">
        <v>-0.07694481342798266</v>
      </c>
      <c r="EK240" s="1">
        <v>0.005903488376055103</v>
      </c>
      <c r="EL240" s="1">
        <v>1.0</v>
      </c>
      <c r="EM240" s="1">
        <v>1.0</v>
      </c>
      <c r="EN240" s="1">
        <v>5.0</v>
      </c>
      <c r="EO240" s="1" t="s">
        <v>371</v>
      </c>
      <c r="EP240" s="1">
        <v>2.94356</v>
      </c>
      <c r="EQ240" s="1">
        <v>2.80138</v>
      </c>
      <c r="ER240" s="1">
        <v>0.1737</v>
      </c>
      <c r="ES240" s="1">
        <v>0.179817</v>
      </c>
      <c r="ET240" s="1">
        <v>0.117562</v>
      </c>
      <c r="EU240" s="1">
        <v>0.11455</v>
      </c>
      <c r="EV240" s="1">
        <v>16974.7</v>
      </c>
      <c r="EW240" s="1">
        <v>17667.0</v>
      </c>
      <c r="EX240" s="1">
        <v>23886.2</v>
      </c>
      <c r="EY240" s="1">
        <v>25064.0</v>
      </c>
      <c r="EZ240" s="1">
        <v>33735.6</v>
      </c>
      <c r="FA240" s="1">
        <v>35435.8</v>
      </c>
      <c r="FB240" s="1">
        <v>43542.0</v>
      </c>
      <c r="FC240" s="1">
        <v>46329.5</v>
      </c>
      <c r="FD240" s="1">
        <v>1.54005</v>
      </c>
      <c r="FE240" s="1">
        <v>1.88885</v>
      </c>
      <c r="FF240" s="1">
        <v>0.129826</v>
      </c>
      <c r="FG240" s="1">
        <v>0.0</v>
      </c>
      <c r="FH240" s="1">
        <v>29.7396</v>
      </c>
      <c r="FI240" s="1">
        <v>999.9</v>
      </c>
      <c r="FJ240" s="1">
        <v>65.2</v>
      </c>
      <c r="FK240" s="1">
        <v>32.8</v>
      </c>
      <c r="FL240" s="1">
        <v>32.8687</v>
      </c>
      <c r="FM240" s="1">
        <v>64.7958</v>
      </c>
      <c r="FN240" s="1">
        <v>25.3365</v>
      </c>
      <c r="FO240" s="1">
        <v>1.0</v>
      </c>
      <c r="FP240" s="1">
        <v>0.320191</v>
      </c>
      <c r="FQ240" s="1">
        <v>0.594178</v>
      </c>
      <c r="FR240" s="1">
        <v>20.321</v>
      </c>
      <c r="FS240" s="1">
        <v>5.2122</v>
      </c>
      <c r="FT240" s="1">
        <v>11.9063</v>
      </c>
      <c r="FU240" s="1">
        <v>5.00285</v>
      </c>
      <c r="FV240" s="1">
        <v>3.28958</v>
      </c>
      <c r="FW240" s="1">
        <v>9999.0</v>
      </c>
      <c r="FX240" s="1">
        <v>9999.0</v>
      </c>
      <c r="FY240" s="1">
        <v>9999.0</v>
      </c>
      <c r="FZ240" s="1">
        <v>999.9</v>
      </c>
      <c r="GA240" s="1">
        <v>1.85944</v>
      </c>
      <c r="GB240" s="1">
        <v>1.85439</v>
      </c>
      <c r="GC240" s="1">
        <v>1.8576</v>
      </c>
      <c r="GD240" s="1">
        <v>1.85596</v>
      </c>
      <c r="GE240" s="1">
        <v>1.85477</v>
      </c>
      <c r="GF240" s="1">
        <v>1.85454</v>
      </c>
      <c r="GG240" s="1">
        <v>1.85304</v>
      </c>
      <c r="GH240" s="1">
        <v>1.85627</v>
      </c>
      <c r="GI240" s="1">
        <v>0.0</v>
      </c>
      <c r="GJ240" s="1">
        <v>0.0</v>
      </c>
      <c r="GK240" s="1">
        <v>0.0</v>
      </c>
      <c r="GL240" s="1">
        <v>0.0</v>
      </c>
      <c r="GM240" s="1" t="s">
        <v>350</v>
      </c>
      <c r="GN240" s="1" t="s">
        <v>351</v>
      </c>
      <c r="GO240" s="1" t="s">
        <v>352</v>
      </c>
      <c r="GP240" s="1" t="s">
        <v>352</v>
      </c>
      <c r="GQ240" s="1" t="s">
        <v>352</v>
      </c>
      <c r="GR240" s="1" t="s">
        <v>352</v>
      </c>
      <c r="GS240" s="1">
        <v>0.0</v>
      </c>
      <c r="GT240" s="1">
        <v>100.0</v>
      </c>
      <c r="GU240" s="1">
        <v>100.0</v>
      </c>
      <c r="GV240" s="1">
        <v>2.3</v>
      </c>
      <c r="GW240" s="1">
        <v>0.0425</v>
      </c>
      <c r="GX240" s="1">
        <v>0.3926636889836393</v>
      </c>
      <c r="GY240" s="1">
        <v>0.003036990343597491</v>
      </c>
      <c r="GZ240" s="1">
        <v>-1.538114387597119E-6</v>
      </c>
      <c r="HA240" s="1">
        <v>3.390969119432733E-10</v>
      </c>
      <c r="HB240" s="1">
        <v>-0.02894341138822331</v>
      </c>
      <c r="HC240" s="1">
        <v>0.009762198319610341</v>
      </c>
      <c r="HD240" s="1">
        <v>-3.338778216718564E-4</v>
      </c>
      <c r="HE240" s="1">
        <v>2.632278881966732E-6</v>
      </c>
      <c r="HF240" s="1">
        <v>6.0</v>
      </c>
      <c r="HG240" s="1">
        <v>2134.0</v>
      </c>
      <c r="HH240" s="1">
        <v>2.0</v>
      </c>
      <c r="HI240" s="1">
        <v>31.0</v>
      </c>
      <c r="HJ240" s="1">
        <v>1131.5</v>
      </c>
      <c r="HK240" s="1">
        <v>1131.8</v>
      </c>
      <c r="HL240" s="1">
        <v>2.41821</v>
      </c>
      <c r="HM240" s="1">
        <v>2.27661</v>
      </c>
      <c r="HN240" s="1">
        <v>1.4978</v>
      </c>
      <c r="HO240" s="1">
        <v>2.30835</v>
      </c>
      <c r="HP240" s="1">
        <v>1.54785</v>
      </c>
      <c r="HQ240" s="1">
        <v>2.42676</v>
      </c>
      <c r="HR240" s="1">
        <v>36.0347</v>
      </c>
      <c r="HS240" s="1">
        <v>15.7606</v>
      </c>
      <c r="HT240" s="1">
        <v>18.0</v>
      </c>
      <c r="HU240" s="1">
        <v>286.425</v>
      </c>
      <c r="HV240" s="1">
        <v>511.602</v>
      </c>
      <c r="HW240" s="1">
        <v>28.0815</v>
      </c>
      <c r="HX240" s="1">
        <v>31.158</v>
      </c>
      <c r="HY240" s="1">
        <v>29.9999</v>
      </c>
      <c r="HZ240" s="1">
        <v>31.0015</v>
      </c>
      <c r="IA240" s="1">
        <v>31.0702</v>
      </c>
      <c r="IB240" s="1">
        <v>48.3999</v>
      </c>
      <c r="IC240" s="1">
        <v>23.8525</v>
      </c>
      <c r="ID240" s="1">
        <v>56.1939</v>
      </c>
      <c r="IE240" s="1">
        <v>28.1854</v>
      </c>
      <c r="IF240" s="1">
        <v>1166.18</v>
      </c>
      <c r="IG240" s="1">
        <v>26.1575</v>
      </c>
      <c r="IH240" s="1">
        <v>100.694</v>
      </c>
      <c r="II240" s="1">
        <v>100.41</v>
      </c>
      <c r="IJ240" s="1" t="s">
        <v>353</v>
      </c>
    </row>
    <row r="241" ht="15.75" hidden="1" customHeight="1">
      <c r="A241" s="1">
        <v>225.0</v>
      </c>
      <c r="B241" s="1">
        <v>1.6598804791E9</v>
      </c>
      <c r="C241" s="1">
        <v>222.0</v>
      </c>
      <c r="D241" s="1" t="s">
        <v>781</v>
      </c>
      <c r="E241" s="1" t="s">
        <v>782</v>
      </c>
      <c r="F241" s="1">
        <v>1.0</v>
      </c>
      <c r="H241" s="1" t="s">
        <v>345</v>
      </c>
      <c r="M241" s="1" t="s">
        <v>346</v>
      </c>
      <c r="N241" s="1">
        <v>1.659880471466666E9</v>
      </c>
      <c r="O241" s="1">
        <f t="shared" si="1"/>
        <v>0.0008873042245</v>
      </c>
      <c r="P241" s="1">
        <f t="shared" si="2"/>
        <v>0.8873042245</v>
      </c>
      <c r="Q241" s="1">
        <f t="shared" si="3"/>
        <v>17.12458271</v>
      </c>
      <c r="R241" s="1">
        <f t="shared" si="4"/>
        <v>1038.4</v>
      </c>
      <c r="S241" s="1">
        <f t="shared" si="5"/>
        <v>354.0962386</v>
      </c>
      <c r="T241" s="1">
        <f t="shared" si="6"/>
        <v>35.12312885</v>
      </c>
      <c r="U241" s="1">
        <f t="shared" si="7"/>
        <v>102.999843</v>
      </c>
      <c r="V241" s="1">
        <f t="shared" si="8"/>
        <v>0.04176694913</v>
      </c>
      <c r="W241" s="1">
        <f t="shared" si="9"/>
        <v>2.913329111</v>
      </c>
      <c r="X241" s="1">
        <f t="shared" si="10"/>
        <v>0.04143712286</v>
      </c>
      <c r="Y241" s="1">
        <f t="shared" si="11"/>
        <v>0.02592761813</v>
      </c>
      <c r="Z241" s="1">
        <f t="shared" si="12"/>
        <v>321.5137186</v>
      </c>
      <c r="AA241" s="1">
        <f t="shared" si="13"/>
        <v>32.66270548</v>
      </c>
      <c r="AB241" s="1">
        <f t="shared" si="14"/>
        <v>31.90411333</v>
      </c>
      <c r="AC241" s="1">
        <f t="shared" si="15"/>
        <v>4.749228845</v>
      </c>
      <c r="AD241" s="1">
        <f t="shared" si="16"/>
        <v>59.98267132</v>
      </c>
      <c r="AE241" s="1">
        <f t="shared" si="17"/>
        <v>2.705037346</v>
      </c>
      <c r="AF241" s="1">
        <f t="shared" si="18"/>
        <v>4.509698027</v>
      </c>
      <c r="AG241" s="1">
        <f t="shared" si="19"/>
        <v>2.0441915</v>
      </c>
      <c r="AH241" s="1">
        <f t="shared" si="20"/>
        <v>-39.1301163</v>
      </c>
      <c r="AI241" s="1">
        <f t="shared" si="21"/>
        <v>-143.0292608</v>
      </c>
      <c r="AJ241" s="1">
        <f t="shared" si="22"/>
        <v>-11.07363697</v>
      </c>
      <c r="AK241" s="1">
        <f t="shared" si="23"/>
        <v>128.2807046</v>
      </c>
      <c r="AL241" s="1">
        <f t="shared" si="24"/>
        <v>48.35646076</v>
      </c>
      <c r="AM241" s="1">
        <f t="shared" si="25"/>
        <v>0.9180420587</v>
      </c>
      <c r="AN241" s="1">
        <f t="shared" si="26"/>
        <v>17.12458271</v>
      </c>
      <c r="AO241" s="1">
        <v>1151.126950947328</v>
      </c>
      <c r="AP241" s="1">
        <v>1103.857575757575</v>
      </c>
      <c r="AQ241" s="1">
        <v>5.135737980508256</v>
      </c>
      <c r="AR241" s="1">
        <v>65.04443455469847</v>
      </c>
      <c r="AS241" s="1">
        <f t="shared" si="27"/>
        <v>0.8873042245</v>
      </c>
      <c r="AT241" s="1">
        <v>26.20204228242235</v>
      </c>
      <c r="AU241" s="1">
        <v>27.24282787878788</v>
      </c>
      <c r="AV241" s="1">
        <v>-8.259783335927771E-4</v>
      </c>
      <c r="AW241" s="1">
        <v>82.47804808777816</v>
      </c>
      <c r="AX241" s="1">
        <v>200.0</v>
      </c>
      <c r="AY241" s="1">
        <v>40.0</v>
      </c>
      <c r="AZ241" s="1">
        <f t="shared" si="28"/>
        <v>1</v>
      </c>
      <c r="BA241" s="1">
        <f t="shared" si="29"/>
        <v>0</v>
      </c>
      <c r="BB241" s="1">
        <f t="shared" si="30"/>
        <v>51701.8134</v>
      </c>
      <c r="BC241" s="1">
        <f t="shared" si="31"/>
        <v>1999.989333</v>
      </c>
      <c r="BD241" s="1">
        <f t="shared" si="32"/>
        <v>1681.19074</v>
      </c>
      <c r="BE241" s="1">
        <f t="shared" si="33"/>
        <v>0.8405998532</v>
      </c>
      <c r="BF241" s="1">
        <f t="shared" si="34"/>
        <v>0.1607577167</v>
      </c>
      <c r="BG241" s="1">
        <v>6.0</v>
      </c>
      <c r="BH241" s="1">
        <v>0.5</v>
      </c>
      <c r="BI241" s="1" t="s">
        <v>347</v>
      </c>
      <c r="BJ241" s="1">
        <v>2.0</v>
      </c>
      <c r="BK241" s="1" t="b">
        <v>1</v>
      </c>
      <c r="BL241" s="1">
        <v>1.659880471466666E9</v>
      </c>
      <c r="BM241" s="1">
        <v>1038.4</v>
      </c>
      <c r="BN241" s="1">
        <v>1097.554</v>
      </c>
      <c r="BO241" s="1">
        <v>27.27102</v>
      </c>
      <c r="BP241" s="1">
        <v>26.19973333333333</v>
      </c>
      <c r="BQ241" s="1">
        <v>1036.135333333333</v>
      </c>
      <c r="BR241" s="1">
        <v>27.22854666666667</v>
      </c>
      <c r="BS241" s="1">
        <v>500.1496666666666</v>
      </c>
      <c r="BT241" s="1">
        <v>99.091</v>
      </c>
      <c r="BU241" s="1">
        <v>0.09991202</v>
      </c>
      <c r="BV241" s="1">
        <v>30.99346666666667</v>
      </c>
      <c r="BW241" s="1">
        <v>31.90411333333333</v>
      </c>
      <c r="BX241" s="1">
        <v>999.8999999999999</v>
      </c>
      <c r="BY241" s="1">
        <v>0.0</v>
      </c>
      <c r="BZ241" s="1">
        <v>0.0</v>
      </c>
      <c r="CA241" s="1">
        <v>9998.712</v>
      </c>
      <c r="CB241" s="1">
        <v>0.0</v>
      </c>
      <c r="CC241" s="1">
        <v>762.6648666666666</v>
      </c>
      <c r="CD241" s="1">
        <v>-59.15505333333333</v>
      </c>
      <c r="CE241" s="1">
        <v>1067.510666666667</v>
      </c>
      <c r="CF241" s="1">
        <v>1127.084</v>
      </c>
      <c r="CG241" s="1">
        <v>1.071283333333333</v>
      </c>
      <c r="CH241" s="1">
        <v>1097.554</v>
      </c>
      <c r="CI241" s="1">
        <v>26.19973333333333</v>
      </c>
      <c r="CJ241" s="1">
        <v>2.702312</v>
      </c>
      <c r="CK241" s="1">
        <v>2.596158666666667</v>
      </c>
      <c r="CL241" s="1">
        <v>22.29918666666667</v>
      </c>
      <c r="CM241" s="1">
        <v>21.64222</v>
      </c>
      <c r="CN241" s="1">
        <v>1999.989333333334</v>
      </c>
      <c r="CO241" s="1">
        <v>0.9800062</v>
      </c>
      <c r="CP241" s="1">
        <v>0.01999414</v>
      </c>
      <c r="CQ241" s="1">
        <v>0.0</v>
      </c>
      <c r="CR241" s="1">
        <v>2.711933333333334</v>
      </c>
      <c r="CS241" s="1">
        <v>0.0</v>
      </c>
      <c r="CT241" s="1">
        <v>18487.59333333333</v>
      </c>
      <c r="CU241" s="1">
        <v>17412.26666666667</v>
      </c>
      <c r="CV241" s="1">
        <v>40.5</v>
      </c>
      <c r="CW241" s="1">
        <v>41.50413333333334</v>
      </c>
      <c r="CX241" s="1">
        <v>40.375</v>
      </c>
      <c r="CY241" s="1">
        <v>39.9538</v>
      </c>
      <c r="CZ241" s="1">
        <v>40.687</v>
      </c>
      <c r="DA241" s="1">
        <v>1959.999333333333</v>
      </c>
      <c r="DB241" s="1">
        <v>39.99</v>
      </c>
      <c r="DC241" s="1">
        <v>0.0</v>
      </c>
      <c r="DD241" s="1">
        <v>1.6598804777E9</v>
      </c>
      <c r="DE241" s="1">
        <v>0.0</v>
      </c>
      <c r="DF241" s="1">
        <v>0.0</v>
      </c>
      <c r="DG241" s="1" t="s">
        <v>348</v>
      </c>
      <c r="DH241" s="1">
        <v>1.6598125901E9</v>
      </c>
      <c r="DI241" s="1">
        <v>1.6598125706E9</v>
      </c>
      <c r="DJ241" s="1">
        <v>0.0</v>
      </c>
      <c r="DK241" s="1">
        <v>-0.048</v>
      </c>
      <c r="DL241" s="1">
        <v>0.0</v>
      </c>
      <c r="DM241" s="1">
        <v>2.986</v>
      </c>
      <c r="DN241" s="1">
        <v>0.016</v>
      </c>
      <c r="DO241" s="1">
        <v>2000.0</v>
      </c>
      <c r="DP241" s="1">
        <v>27.0</v>
      </c>
      <c r="DQ241" s="1">
        <v>0.33</v>
      </c>
      <c r="DR241" s="1">
        <v>0.43</v>
      </c>
      <c r="DS241" s="1">
        <v>16.63788583480909</v>
      </c>
      <c r="DT241" s="1">
        <v>4.966767172529229</v>
      </c>
      <c r="DU241" s="1">
        <v>0.3800892142759195</v>
      </c>
      <c r="DV241" s="1">
        <v>0.0</v>
      </c>
      <c r="DW241" s="1">
        <v>-59.07072999999999</v>
      </c>
      <c r="DX241" s="1">
        <v>-8.029046496106861</v>
      </c>
      <c r="DY241" s="1">
        <v>0.5868238924640568</v>
      </c>
      <c r="DZ241" s="1">
        <v>0.0</v>
      </c>
      <c r="EA241" s="1">
        <v>379.1755763337713</v>
      </c>
      <c r="EB241" s="1">
        <v>64.91688579232002</v>
      </c>
      <c r="EC241" s="1">
        <v>5.566854588747588</v>
      </c>
      <c r="ED241" s="1">
        <v>0.0</v>
      </c>
      <c r="EE241" s="1">
        <v>1.08684025</v>
      </c>
      <c r="EF241" s="1">
        <v>-0.2933595872420277</v>
      </c>
      <c r="EG241" s="1">
        <v>0.02834972349843116</v>
      </c>
      <c r="EH241" s="1">
        <v>0.0</v>
      </c>
      <c r="EI241" s="1">
        <v>2.046223122107665</v>
      </c>
      <c r="EJ241" s="1">
        <v>-0.0865748168073306</v>
      </c>
      <c r="EK241" s="1">
        <v>0.006555725805662238</v>
      </c>
      <c r="EL241" s="1">
        <v>1.0</v>
      </c>
      <c r="EM241" s="1">
        <v>1.0</v>
      </c>
      <c r="EN241" s="1">
        <v>5.0</v>
      </c>
      <c r="EO241" s="1" t="s">
        <v>371</v>
      </c>
      <c r="EP241" s="1">
        <v>2.94358</v>
      </c>
      <c r="EQ241" s="1">
        <v>2.80132</v>
      </c>
      <c r="ER241" s="1">
        <v>0.174208</v>
      </c>
      <c r="ES241" s="1">
        <v>0.180323</v>
      </c>
      <c r="ET241" s="1">
        <v>0.117554</v>
      </c>
      <c r="EU241" s="1">
        <v>0.114545</v>
      </c>
      <c r="EV241" s="1">
        <v>16964.2</v>
      </c>
      <c r="EW241" s="1">
        <v>17656.1</v>
      </c>
      <c r="EX241" s="1">
        <v>23886.3</v>
      </c>
      <c r="EY241" s="1">
        <v>25063.9</v>
      </c>
      <c r="EZ241" s="1">
        <v>33736.0</v>
      </c>
      <c r="FA241" s="1">
        <v>35435.8</v>
      </c>
      <c r="FB241" s="1">
        <v>43542.1</v>
      </c>
      <c r="FC241" s="1">
        <v>46329.2</v>
      </c>
      <c r="FD241" s="1">
        <v>1.53973</v>
      </c>
      <c r="FE241" s="1">
        <v>1.88892</v>
      </c>
      <c r="FF241" s="1">
        <v>0.129521</v>
      </c>
      <c r="FG241" s="1">
        <v>0.0</v>
      </c>
      <c r="FH241" s="1">
        <v>29.7397</v>
      </c>
      <c r="FI241" s="1">
        <v>999.9</v>
      </c>
      <c r="FJ241" s="1">
        <v>65.2</v>
      </c>
      <c r="FK241" s="1">
        <v>32.8</v>
      </c>
      <c r="FL241" s="1">
        <v>32.8703</v>
      </c>
      <c r="FM241" s="1">
        <v>64.4558</v>
      </c>
      <c r="FN241" s="1">
        <v>26.278</v>
      </c>
      <c r="FO241" s="1">
        <v>1.0</v>
      </c>
      <c r="FP241" s="1">
        <v>0.31999</v>
      </c>
      <c r="FQ241" s="1">
        <v>0.619227</v>
      </c>
      <c r="FR241" s="1">
        <v>20.3211</v>
      </c>
      <c r="FS241" s="1">
        <v>5.2119</v>
      </c>
      <c r="FT241" s="1">
        <v>11.9059</v>
      </c>
      <c r="FU241" s="1">
        <v>5.0028</v>
      </c>
      <c r="FV241" s="1">
        <v>3.2895</v>
      </c>
      <c r="FW241" s="1">
        <v>9999.0</v>
      </c>
      <c r="FX241" s="1">
        <v>9999.0</v>
      </c>
      <c r="FY241" s="1">
        <v>9999.0</v>
      </c>
      <c r="FZ241" s="1">
        <v>999.9</v>
      </c>
      <c r="GA241" s="1">
        <v>1.85944</v>
      </c>
      <c r="GB241" s="1">
        <v>1.85439</v>
      </c>
      <c r="GC241" s="1">
        <v>1.8576</v>
      </c>
      <c r="GD241" s="1">
        <v>1.85597</v>
      </c>
      <c r="GE241" s="1">
        <v>1.85477</v>
      </c>
      <c r="GF241" s="1">
        <v>1.85454</v>
      </c>
      <c r="GG241" s="1">
        <v>1.85303</v>
      </c>
      <c r="GH241" s="1">
        <v>1.85626</v>
      </c>
      <c r="GI241" s="1">
        <v>0.0</v>
      </c>
      <c r="GJ241" s="1">
        <v>0.0</v>
      </c>
      <c r="GK241" s="1">
        <v>0.0</v>
      </c>
      <c r="GL241" s="1">
        <v>0.0</v>
      </c>
      <c r="GM241" s="1" t="s">
        <v>350</v>
      </c>
      <c r="GN241" s="1" t="s">
        <v>351</v>
      </c>
      <c r="GO241" s="1" t="s">
        <v>352</v>
      </c>
      <c r="GP241" s="1" t="s">
        <v>352</v>
      </c>
      <c r="GQ241" s="1" t="s">
        <v>352</v>
      </c>
      <c r="GR241" s="1" t="s">
        <v>352</v>
      </c>
      <c r="GS241" s="1">
        <v>0.0</v>
      </c>
      <c r="GT241" s="1">
        <v>100.0</v>
      </c>
      <c r="GU241" s="1">
        <v>100.0</v>
      </c>
      <c r="GV241" s="1">
        <v>2.3</v>
      </c>
      <c r="GW241" s="1">
        <v>0.0426</v>
      </c>
      <c r="GX241" s="1">
        <v>0.3926636889836393</v>
      </c>
      <c r="GY241" s="1">
        <v>0.003036990343597491</v>
      </c>
      <c r="GZ241" s="1">
        <v>-1.538114387597119E-6</v>
      </c>
      <c r="HA241" s="1">
        <v>3.390969119432733E-10</v>
      </c>
      <c r="HB241" s="1">
        <v>-0.02894341138822331</v>
      </c>
      <c r="HC241" s="1">
        <v>0.009762198319610341</v>
      </c>
      <c r="HD241" s="1">
        <v>-3.338778216718564E-4</v>
      </c>
      <c r="HE241" s="1">
        <v>2.632278881966732E-6</v>
      </c>
      <c r="HF241" s="1">
        <v>6.0</v>
      </c>
      <c r="HG241" s="1">
        <v>2134.0</v>
      </c>
      <c r="HH241" s="1">
        <v>2.0</v>
      </c>
      <c r="HI241" s="1">
        <v>31.0</v>
      </c>
      <c r="HJ241" s="1">
        <v>1131.5</v>
      </c>
      <c r="HK241" s="1">
        <v>1131.8</v>
      </c>
      <c r="HL241" s="1">
        <v>2.4292</v>
      </c>
      <c r="HM241" s="1">
        <v>2.28516</v>
      </c>
      <c r="HN241" s="1">
        <v>1.4978</v>
      </c>
      <c r="HO241" s="1">
        <v>2.30835</v>
      </c>
      <c r="HP241" s="1">
        <v>1.54785</v>
      </c>
      <c r="HQ241" s="1">
        <v>2.2522</v>
      </c>
      <c r="HR241" s="1">
        <v>36.0347</v>
      </c>
      <c r="HS241" s="1">
        <v>15.7431</v>
      </c>
      <c r="HT241" s="1">
        <v>18.0</v>
      </c>
      <c r="HU241" s="1">
        <v>286.298</v>
      </c>
      <c r="HV241" s="1">
        <v>511.659</v>
      </c>
      <c r="HW241" s="1">
        <v>28.1158</v>
      </c>
      <c r="HX241" s="1">
        <v>31.1588</v>
      </c>
      <c r="HY241" s="1">
        <v>29.9998</v>
      </c>
      <c r="HZ241" s="1">
        <v>31.0023</v>
      </c>
      <c r="IA241" s="1">
        <v>31.071</v>
      </c>
      <c r="IB241" s="1">
        <v>48.6303</v>
      </c>
      <c r="IC241" s="1">
        <v>23.8525</v>
      </c>
      <c r="ID241" s="1">
        <v>56.1939</v>
      </c>
      <c r="IE241" s="1">
        <v>28.217</v>
      </c>
      <c r="IF241" s="1">
        <v>1166.18</v>
      </c>
      <c r="IG241" s="1">
        <v>26.1575</v>
      </c>
      <c r="IH241" s="1">
        <v>100.694</v>
      </c>
      <c r="II241" s="1">
        <v>100.41</v>
      </c>
      <c r="IJ241" s="1" t="s">
        <v>353</v>
      </c>
    </row>
    <row r="242" ht="15.75" hidden="1" customHeight="1">
      <c r="A242" s="1">
        <v>226.0</v>
      </c>
      <c r="B242" s="1">
        <v>1.6598804801E9</v>
      </c>
      <c r="C242" s="1">
        <v>223.0</v>
      </c>
      <c r="D242" s="1" t="s">
        <v>783</v>
      </c>
      <c r="E242" s="1" t="s">
        <v>784</v>
      </c>
      <c r="F242" s="1">
        <v>1.0</v>
      </c>
      <c r="H242" s="1" t="s">
        <v>345</v>
      </c>
      <c r="M242" s="1" t="s">
        <v>346</v>
      </c>
      <c r="N242" s="1">
        <v>1.659880471975E9</v>
      </c>
      <c r="O242" s="1">
        <f t="shared" si="1"/>
        <v>0.000886136224</v>
      </c>
      <c r="P242" s="1">
        <f t="shared" si="2"/>
        <v>0.886136224</v>
      </c>
      <c r="Q242" s="1">
        <f t="shared" si="3"/>
        <v>17.20217715</v>
      </c>
      <c r="R242" s="1">
        <f t="shared" si="4"/>
        <v>1040.925</v>
      </c>
      <c r="S242" s="1">
        <f t="shared" si="5"/>
        <v>353.0087</v>
      </c>
      <c r="T242" s="1">
        <f t="shared" si="6"/>
        <v>35.01525378</v>
      </c>
      <c r="U242" s="1">
        <f t="shared" si="7"/>
        <v>103.2502968</v>
      </c>
      <c r="V242" s="1">
        <f t="shared" si="8"/>
        <v>0.04172862898</v>
      </c>
      <c r="W242" s="1">
        <f t="shared" si="9"/>
        <v>2.913500504</v>
      </c>
      <c r="X242" s="1">
        <f t="shared" si="10"/>
        <v>0.04139942428</v>
      </c>
      <c r="Y242" s="1">
        <f t="shared" si="11"/>
        <v>0.02590400129</v>
      </c>
      <c r="Z242" s="1">
        <f t="shared" si="12"/>
        <v>321.51582</v>
      </c>
      <c r="AA242" s="1">
        <f t="shared" si="13"/>
        <v>32.65921267</v>
      </c>
      <c r="AB242" s="1">
        <f t="shared" si="14"/>
        <v>31.90036875</v>
      </c>
      <c r="AC242" s="1">
        <f t="shared" si="15"/>
        <v>4.748221653</v>
      </c>
      <c r="AD242" s="1">
        <f t="shared" si="16"/>
        <v>59.99123521</v>
      </c>
      <c r="AE242" s="1">
        <f t="shared" si="17"/>
        <v>2.704849292</v>
      </c>
      <c r="AF242" s="1">
        <f t="shared" si="18"/>
        <v>4.508740789</v>
      </c>
      <c r="AG242" s="1">
        <f t="shared" si="19"/>
        <v>2.043372361</v>
      </c>
      <c r="AH242" s="1">
        <f t="shared" si="20"/>
        <v>-39.07860748</v>
      </c>
      <c r="AI242" s="1">
        <f t="shared" si="21"/>
        <v>-143.034272</v>
      </c>
      <c r="AJ242" s="1">
        <f t="shared" si="22"/>
        <v>-11.07296609</v>
      </c>
      <c r="AK242" s="1">
        <f t="shared" si="23"/>
        <v>128.3299744</v>
      </c>
      <c r="AL242" s="1">
        <f t="shared" si="24"/>
        <v>48.41158228</v>
      </c>
      <c r="AM242" s="1">
        <f t="shared" si="25"/>
        <v>0.916329296</v>
      </c>
      <c r="AN242" s="1">
        <f t="shared" si="26"/>
        <v>17.20217715</v>
      </c>
      <c r="AO242" s="1">
        <v>1156.375794631926</v>
      </c>
      <c r="AP242" s="1">
        <v>1108.995575757576</v>
      </c>
      <c r="AQ242" s="1">
        <v>5.13869052430274</v>
      </c>
      <c r="AR242" s="1">
        <v>65.04443455469847</v>
      </c>
      <c r="AS242" s="1">
        <f t="shared" si="27"/>
        <v>0.886136224</v>
      </c>
      <c r="AT242" s="1">
        <v>26.20261624846048</v>
      </c>
      <c r="AU242" s="1">
        <v>27.24094606060606</v>
      </c>
      <c r="AV242" s="1">
        <v>-6.569477333540939E-4</v>
      </c>
      <c r="AW242" s="1">
        <v>82.47804808777816</v>
      </c>
      <c r="AX242" s="1">
        <v>200.0</v>
      </c>
      <c r="AY242" s="1">
        <v>40.0</v>
      </c>
      <c r="AZ242" s="1">
        <f t="shared" si="28"/>
        <v>1</v>
      </c>
      <c r="BA242" s="1">
        <f t="shared" si="29"/>
        <v>0</v>
      </c>
      <c r="BB242" s="1">
        <f t="shared" si="30"/>
        <v>51707.30626</v>
      </c>
      <c r="BC242" s="1">
        <f t="shared" si="31"/>
        <v>2000.0025</v>
      </c>
      <c r="BD242" s="1">
        <f t="shared" si="32"/>
        <v>1681.2018</v>
      </c>
      <c r="BE242" s="1">
        <f t="shared" si="33"/>
        <v>0.8405998493</v>
      </c>
      <c r="BF242" s="1">
        <f t="shared" si="34"/>
        <v>0.1607577091</v>
      </c>
      <c r="BG242" s="1">
        <v>6.0</v>
      </c>
      <c r="BH242" s="1">
        <v>0.5</v>
      </c>
      <c r="BI242" s="1" t="s">
        <v>347</v>
      </c>
      <c r="BJ242" s="1">
        <v>2.0</v>
      </c>
      <c r="BK242" s="1" t="b">
        <v>1</v>
      </c>
      <c r="BL242" s="1">
        <v>1.659880471975E9</v>
      </c>
      <c r="BM242" s="1">
        <v>1040.925</v>
      </c>
      <c r="BN242" s="1">
        <v>1100.145625</v>
      </c>
      <c r="BO242" s="1">
        <v>27.269125</v>
      </c>
      <c r="BP242" s="1">
        <v>26.1998375</v>
      </c>
      <c r="BQ242" s="1">
        <v>1038.658125</v>
      </c>
      <c r="BR242" s="1">
        <v>27.22665</v>
      </c>
      <c r="BS242" s="1">
        <v>500.150875</v>
      </c>
      <c r="BT242" s="1">
        <v>99.09099375</v>
      </c>
      <c r="BU242" s="1">
        <v>0.09991508125000001</v>
      </c>
      <c r="BV242" s="1">
        <v>30.98974375</v>
      </c>
      <c r="BW242" s="1">
        <v>31.90036875</v>
      </c>
      <c r="BX242" s="1">
        <v>999.9</v>
      </c>
      <c r="BY242" s="1">
        <v>0.0</v>
      </c>
      <c r="BZ242" s="1">
        <v>0.0</v>
      </c>
      <c r="CA242" s="1">
        <v>9999.692500000001</v>
      </c>
      <c r="CB242" s="1">
        <v>0.0</v>
      </c>
      <c r="CC242" s="1">
        <v>739.9654375</v>
      </c>
      <c r="CD242" s="1">
        <v>-59.22113125</v>
      </c>
      <c r="CE242" s="1">
        <v>1070.104375</v>
      </c>
      <c r="CF242" s="1">
        <v>1129.745</v>
      </c>
      <c r="CG242" s="1">
        <v>1.069289375</v>
      </c>
      <c r="CH242" s="1">
        <v>1100.145625</v>
      </c>
      <c r="CI242" s="1">
        <v>26.1998375</v>
      </c>
      <c r="CJ242" s="1">
        <v>2.702124375</v>
      </c>
      <c r="CK242" s="1">
        <v>2.596168125</v>
      </c>
      <c r="CL242" s="1">
        <v>22.29804375</v>
      </c>
      <c r="CM242" s="1">
        <v>21.64228125</v>
      </c>
      <c r="CN242" s="1">
        <v>2000.0025</v>
      </c>
      <c r="CO242" s="1">
        <v>0.9800063125</v>
      </c>
      <c r="CP242" s="1">
        <v>0.01999403125</v>
      </c>
      <c r="CQ242" s="1">
        <v>0.0</v>
      </c>
      <c r="CR242" s="1">
        <v>2.785375</v>
      </c>
      <c r="CS242" s="1">
        <v>0.0</v>
      </c>
      <c r="CT242" s="1">
        <v>18485.25625</v>
      </c>
      <c r="CU242" s="1">
        <v>17412.38125</v>
      </c>
      <c r="CV242" s="1">
        <v>40.5</v>
      </c>
      <c r="CW242" s="1">
        <v>41.503875</v>
      </c>
      <c r="CX242" s="1">
        <v>40.375</v>
      </c>
      <c r="CY242" s="1">
        <v>39.9566875</v>
      </c>
      <c r="CZ242" s="1">
        <v>40.687</v>
      </c>
      <c r="DA242" s="1">
        <v>1960.0125</v>
      </c>
      <c r="DB242" s="1">
        <v>39.99</v>
      </c>
      <c r="DC242" s="1">
        <v>0.0</v>
      </c>
      <c r="DD242" s="1">
        <v>1.6598804789E9</v>
      </c>
      <c r="DE242" s="1">
        <v>0.0</v>
      </c>
      <c r="DF242" s="1">
        <v>0.0</v>
      </c>
      <c r="DG242" s="1" t="s">
        <v>348</v>
      </c>
      <c r="DH242" s="1">
        <v>1.6598125901E9</v>
      </c>
      <c r="DI242" s="1">
        <v>1.6598125706E9</v>
      </c>
      <c r="DJ242" s="1">
        <v>0.0</v>
      </c>
      <c r="DK242" s="1">
        <v>-0.048</v>
      </c>
      <c r="DL242" s="1">
        <v>0.0</v>
      </c>
      <c r="DM242" s="1">
        <v>2.986</v>
      </c>
      <c r="DN242" s="1">
        <v>0.016</v>
      </c>
      <c r="DO242" s="1">
        <v>2000.0</v>
      </c>
      <c r="DP242" s="1">
        <v>27.0</v>
      </c>
      <c r="DQ242" s="1">
        <v>0.33</v>
      </c>
      <c r="DR242" s="1">
        <v>0.43</v>
      </c>
      <c r="DS242" s="1">
        <v>16.71704911814041</v>
      </c>
      <c r="DT242" s="1">
        <v>4.736767307785891</v>
      </c>
      <c r="DU242" s="1">
        <v>0.3779475947183655</v>
      </c>
      <c r="DV242" s="1">
        <v>0.0</v>
      </c>
      <c r="DW242" s="1">
        <v>-59.23644193548386</v>
      </c>
      <c r="DX242" s="1">
        <v>-7.893909677419313</v>
      </c>
      <c r="DY242" s="1">
        <v>0.595659016321659</v>
      </c>
      <c r="DZ242" s="1">
        <v>0.0</v>
      </c>
      <c r="EA242" s="1">
        <v>381.7494490025474</v>
      </c>
      <c r="EB242" s="1">
        <v>64.80259844237742</v>
      </c>
      <c r="EC242" s="1">
        <v>5.457179009189812</v>
      </c>
      <c r="ED242" s="1">
        <v>0.0</v>
      </c>
      <c r="EE242" s="1">
        <v>1.080816829268293</v>
      </c>
      <c r="EF242" s="1">
        <v>-0.2808702439024389</v>
      </c>
      <c r="EG242" s="1">
        <v>0.02780252703368266</v>
      </c>
      <c r="EH242" s="1">
        <v>0.0</v>
      </c>
      <c r="EI242" s="1">
        <v>2.043658092529137</v>
      </c>
      <c r="EJ242" s="1">
        <v>-0.09728537762986099</v>
      </c>
      <c r="EK242" s="1">
        <v>0.00707625258212658</v>
      </c>
      <c r="EL242" s="1">
        <v>1.0</v>
      </c>
      <c r="EM242" s="1">
        <v>1.0</v>
      </c>
      <c r="EN242" s="1">
        <v>5.0</v>
      </c>
      <c r="EO242" s="1" t="s">
        <v>371</v>
      </c>
      <c r="EP242" s="1">
        <v>2.94352</v>
      </c>
      <c r="EQ242" s="1">
        <v>2.80134</v>
      </c>
      <c r="ER242" s="1">
        <v>0.174725</v>
      </c>
      <c r="ES242" s="1">
        <v>0.180822</v>
      </c>
      <c r="ET242" s="1">
        <v>0.117551</v>
      </c>
      <c r="EU242" s="1">
        <v>0.114547</v>
      </c>
      <c r="EV242" s="1">
        <v>16953.6</v>
      </c>
      <c r="EW242" s="1">
        <v>17645.3</v>
      </c>
      <c r="EX242" s="1">
        <v>23886.3</v>
      </c>
      <c r="EY242" s="1">
        <v>25063.9</v>
      </c>
      <c r="EZ242" s="1">
        <v>33736.1</v>
      </c>
      <c r="FA242" s="1">
        <v>35435.9</v>
      </c>
      <c r="FB242" s="1">
        <v>43542.0</v>
      </c>
      <c r="FC242" s="1">
        <v>46329.4</v>
      </c>
      <c r="FD242" s="1">
        <v>1.53988</v>
      </c>
      <c r="FE242" s="1">
        <v>1.8889</v>
      </c>
      <c r="FF242" s="1">
        <v>0.12942</v>
      </c>
      <c r="FG242" s="1">
        <v>0.0</v>
      </c>
      <c r="FH242" s="1">
        <v>29.7391</v>
      </c>
      <c r="FI242" s="1">
        <v>999.9</v>
      </c>
      <c r="FJ242" s="1">
        <v>65.2</v>
      </c>
      <c r="FK242" s="1">
        <v>32.8</v>
      </c>
      <c r="FL242" s="1">
        <v>32.8727</v>
      </c>
      <c r="FM242" s="1">
        <v>64.4758</v>
      </c>
      <c r="FN242" s="1">
        <v>25.4167</v>
      </c>
      <c r="FO242" s="1">
        <v>1.0</v>
      </c>
      <c r="FP242" s="1">
        <v>0.319929</v>
      </c>
      <c r="FQ242" s="1">
        <v>0.640335</v>
      </c>
      <c r="FR242" s="1">
        <v>20.3211</v>
      </c>
      <c r="FS242" s="1">
        <v>5.2122</v>
      </c>
      <c r="FT242" s="1">
        <v>11.9056</v>
      </c>
      <c r="FU242" s="1">
        <v>5.0029</v>
      </c>
      <c r="FV242" s="1">
        <v>3.28958</v>
      </c>
      <c r="FW242" s="1">
        <v>9999.0</v>
      </c>
      <c r="FX242" s="1">
        <v>9999.0</v>
      </c>
      <c r="FY242" s="1">
        <v>9999.0</v>
      </c>
      <c r="FZ242" s="1">
        <v>999.9</v>
      </c>
      <c r="GA242" s="1">
        <v>1.85944</v>
      </c>
      <c r="GB242" s="1">
        <v>1.85437</v>
      </c>
      <c r="GC242" s="1">
        <v>1.8576</v>
      </c>
      <c r="GD242" s="1">
        <v>1.85597</v>
      </c>
      <c r="GE242" s="1">
        <v>1.85477</v>
      </c>
      <c r="GF242" s="1">
        <v>1.85453</v>
      </c>
      <c r="GG242" s="1">
        <v>1.85303</v>
      </c>
      <c r="GH242" s="1">
        <v>1.85627</v>
      </c>
      <c r="GI242" s="1">
        <v>0.0</v>
      </c>
      <c r="GJ242" s="1">
        <v>0.0</v>
      </c>
      <c r="GK242" s="1">
        <v>0.0</v>
      </c>
      <c r="GL242" s="1">
        <v>0.0</v>
      </c>
      <c r="GM242" s="1" t="s">
        <v>350</v>
      </c>
      <c r="GN242" s="1" t="s">
        <v>351</v>
      </c>
      <c r="GO242" s="1" t="s">
        <v>352</v>
      </c>
      <c r="GP242" s="1" t="s">
        <v>352</v>
      </c>
      <c r="GQ242" s="1" t="s">
        <v>352</v>
      </c>
      <c r="GR242" s="1" t="s">
        <v>352</v>
      </c>
      <c r="GS242" s="1">
        <v>0.0</v>
      </c>
      <c r="GT242" s="1">
        <v>100.0</v>
      </c>
      <c r="GU242" s="1">
        <v>100.0</v>
      </c>
      <c r="GV242" s="1">
        <v>2.3</v>
      </c>
      <c r="GW242" s="1">
        <v>0.0426</v>
      </c>
      <c r="GX242" s="1">
        <v>0.3926636889836393</v>
      </c>
      <c r="GY242" s="1">
        <v>0.003036990343597491</v>
      </c>
      <c r="GZ242" s="1">
        <v>-1.538114387597119E-6</v>
      </c>
      <c r="HA242" s="1">
        <v>3.390969119432733E-10</v>
      </c>
      <c r="HB242" s="1">
        <v>-0.02894341138822331</v>
      </c>
      <c r="HC242" s="1">
        <v>0.009762198319610341</v>
      </c>
      <c r="HD242" s="1">
        <v>-3.338778216718564E-4</v>
      </c>
      <c r="HE242" s="1">
        <v>2.632278881966732E-6</v>
      </c>
      <c r="HF242" s="1">
        <v>6.0</v>
      </c>
      <c r="HG242" s="1">
        <v>2134.0</v>
      </c>
      <c r="HH242" s="1">
        <v>2.0</v>
      </c>
      <c r="HI242" s="1">
        <v>31.0</v>
      </c>
      <c r="HJ242" s="1">
        <v>1131.5</v>
      </c>
      <c r="HK242" s="1">
        <v>1131.8</v>
      </c>
      <c r="HL242" s="1">
        <v>2.4353</v>
      </c>
      <c r="HM242" s="1">
        <v>2.28027</v>
      </c>
      <c r="HN242" s="1">
        <v>1.4978</v>
      </c>
      <c r="HO242" s="1">
        <v>2.30835</v>
      </c>
      <c r="HP242" s="1">
        <v>1.54785</v>
      </c>
      <c r="HQ242" s="1">
        <v>2.42065</v>
      </c>
      <c r="HR242" s="1">
        <v>36.0347</v>
      </c>
      <c r="HS242" s="1">
        <v>15.7694</v>
      </c>
      <c r="HT242" s="1">
        <v>18.0</v>
      </c>
      <c r="HU242" s="1">
        <v>286.36</v>
      </c>
      <c r="HV242" s="1">
        <v>511.643</v>
      </c>
      <c r="HW242" s="1">
        <v>28.1387</v>
      </c>
      <c r="HX242" s="1">
        <v>31.1594</v>
      </c>
      <c r="HY242" s="1">
        <v>29.9997</v>
      </c>
      <c r="HZ242" s="1">
        <v>31.0029</v>
      </c>
      <c r="IA242" s="1">
        <v>31.071</v>
      </c>
      <c r="IB242" s="1">
        <v>48.741</v>
      </c>
      <c r="IC242" s="1">
        <v>23.8525</v>
      </c>
      <c r="ID242" s="1">
        <v>56.1939</v>
      </c>
      <c r="IE242" s="1">
        <v>28.217</v>
      </c>
      <c r="IF242" s="1">
        <v>1176.77</v>
      </c>
      <c r="IG242" s="1">
        <v>26.1575</v>
      </c>
      <c r="IH242" s="1">
        <v>100.694</v>
      </c>
      <c r="II242" s="1">
        <v>100.41</v>
      </c>
      <c r="IJ242" s="1" t="s">
        <v>353</v>
      </c>
    </row>
    <row r="243" ht="15.75" hidden="1" customHeight="1">
      <c r="A243" s="1">
        <v>227.0</v>
      </c>
      <c r="B243" s="1">
        <v>1.6598804811E9</v>
      </c>
      <c r="C243" s="1">
        <v>224.0</v>
      </c>
      <c r="D243" s="1" t="s">
        <v>785</v>
      </c>
      <c r="E243" s="1" t="s">
        <v>786</v>
      </c>
      <c r="F243" s="1">
        <v>1.0</v>
      </c>
      <c r="H243" s="1" t="s">
        <v>345</v>
      </c>
      <c r="M243" s="1" t="s">
        <v>346</v>
      </c>
      <c r="N243" s="1">
        <v>1.6598804735E9</v>
      </c>
      <c r="O243" s="1">
        <f t="shared" si="1"/>
        <v>0.0008870539529</v>
      </c>
      <c r="P243" s="1">
        <f t="shared" si="2"/>
        <v>0.8870539529</v>
      </c>
      <c r="Q243" s="1">
        <f t="shared" si="3"/>
        <v>17.18607865</v>
      </c>
      <c r="R243" s="1">
        <f t="shared" si="4"/>
        <v>1048.484667</v>
      </c>
      <c r="S243" s="1">
        <f t="shared" si="5"/>
        <v>362.4274069</v>
      </c>
      <c r="T243" s="1">
        <f t="shared" si="6"/>
        <v>35.94939983</v>
      </c>
      <c r="U243" s="1">
        <f t="shared" si="7"/>
        <v>103.999846</v>
      </c>
      <c r="V243" s="1">
        <f t="shared" si="8"/>
        <v>0.04182371081</v>
      </c>
      <c r="W243" s="1">
        <f t="shared" si="9"/>
        <v>2.913703957</v>
      </c>
      <c r="X243" s="1">
        <f t="shared" si="10"/>
        <v>0.04149303348</v>
      </c>
      <c r="Y243" s="1">
        <f t="shared" si="11"/>
        <v>0.0259626379</v>
      </c>
      <c r="Z243" s="1">
        <f t="shared" si="12"/>
        <v>321.515953</v>
      </c>
      <c r="AA243" s="1">
        <f t="shared" si="13"/>
        <v>32.64885407</v>
      </c>
      <c r="AB243" s="1">
        <f t="shared" si="14"/>
        <v>31.88896</v>
      </c>
      <c r="AC243" s="1">
        <f t="shared" si="15"/>
        <v>4.745154151</v>
      </c>
      <c r="AD243" s="1">
        <f t="shared" si="16"/>
        <v>60.01217294</v>
      </c>
      <c r="AE243" s="1">
        <f t="shared" si="17"/>
        <v>2.704247146</v>
      </c>
      <c r="AF243" s="1">
        <f t="shared" si="18"/>
        <v>4.506164356</v>
      </c>
      <c r="AG243" s="1">
        <f t="shared" si="19"/>
        <v>2.040907005</v>
      </c>
      <c r="AH243" s="1">
        <f t="shared" si="20"/>
        <v>-39.11907932</v>
      </c>
      <c r="AI243" s="1">
        <f t="shared" si="21"/>
        <v>-142.8266995</v>
      </c>
      <c r="AJ243" s="1">
        <f t="shared" si="22"/>
        <v>-11.05495731</v>
      </c>
      <c r="AK243" s="1">
        <f t="shared" si="23"/>
        <v>128.5152169</v>
      </c>
      <c r="AL243" s="1">
        <f t="shared" si="24"/>
        <v>48.56286343</v>
      </c>
      <c r="AM243" s="1">
        <f t="shared" si="25"/>
        <v>0.9105325123</v>
      </c>
      <c r="AN243" s="1">
        <f t="shared" si="26"/>
        <v>17.18607865</v>
      </c>
      <c r="AO243" s="1">
        <v>1161.646311173621</v>
      </c>
      <c r="AP243" s="1">
        <v>1114.197454545454</v>
      </c>
      <c r="AQ243" s="1">
        <v>5.155856128794502</v>
      </c>
      <c r="AR243" s="1">
        <v>65.04443455469847</v>
      </c>
      <c r="AS243" s="1">
        <f t="shared" si="27"/>
        <v>0.8870539529</v>
      </c>
      <c r="AT243" s="1">
        <v>26.20225641406736</v>
      </c>
      <c r="AU243" s="1">
        <v>27.24038181818181</v>
      </c>
      <c r="AV243" s="1">
        <v>-4.589280510119729E-4</v>
      </c>
      <c r="AW243" s="1">
        <v>82.47804808777816</v>
      </c>
      <c r="AX243" s="1">
        <v>200.0</v>
      </c>
      <c r="AY243" s="1">
        <v>40.0</v>
      </c>
      <c r="AZ243" s="1">
        <f t="shared" si="28"/>
        <v>1</v>
      </c>
      <c r="BA243" s="1">
        <f t="shared" si="29"/>
        <v>0</v>
      </c>
      <c r="BB243" s="1">
        <f t="shared" si="30"/>
        <v>51714.77578</v>
      </c>
      <c r="BC243" s="1">
        <f t="shared" si="31"/>
        <v>2000.003333</v>
      </c>
      <c r="BD243" s="1">
        <f t="shared" si="32"/>
        <v>1681.2025</v>
      </c>
      <c r="BE243" s="1">
        <f t="shared" si="33"/>
        <v>0.840599849</v>
      </c>
      <c r="BF243" s="1">
        <f t="shared" si="34"/>
        <v>0.1607577086</v>
      </c>
      <c r="BG243" s="1">
        <v>6.0</v>
      </c>
      <c r="BH243" s="1">
        <v>0.5</v>
      </c>
      <c r="BI243" s="1" t="s">
        <v>347</v>
      </c>
      <c r="BJ243" s="1">
        <v>2.0</v>
      </c>
      <c r="BK243" s="1" t="b">
        <v>1</v>
      </c>
      <c r="BL243" s="1">
        <v>1.6598804735E9</v>
      </c>
      <c r="BM243" s="1">
        <v>1048.484666666667</v>
      </c>
      <c r="BN243" s="1">
        <v>1107.888</v>
      </c>
      <c r="BO243" s="1">
        <v>27.26313333333333</v>
      </c>
      <c r="BP243" s="1">
        <v>26.2006</v>
      </c>
      <c r="BQ243" s="1">
        <v>1046.211333333333</v>
      </c>
      <c r="BR243" s="1">
        <v>27.22064666666667</v>
      </c>
      <c r="BS243" s="1">
        <v>500.1491333333333</v>
      </c>
      <c r="BT243" s="1">
        <v>99.09076666666665</v>
      </c>
      <c r="BU243" s="1">
        <v>0.09985508666666668</v>
      </c>
      <c r="BV243" s="1">
        <v>30.97972</v>
      </c>
      <c r="BW243" s="1">
        <v>31.88896</v>
      </c>
      <c r="BX243" s="1">
        <v>999.8999999999999</v>
      </c>
      <c r="BY243" s="1">
        <v>0.0</v>
      </c>
      <c r="BZ243" s="1">
        <v>0.0</v>
      </c>
      <c r="CA243" s="1">
        <v>10000.87866666667</v>
      </c>
      <c r="CB243" s="1">
        <v>0.0</v>
      </c>
      <c r="CC243" s="1">
        <v>693.2238666666668</v>
      </c>
      <c r="CD243" s="1">
        <v>-59.40348000000001</v>
      </c>
      <c r="CE243" s="1">
        <v>1077.869333333333</v>
      </c>
      <c r="CF243" s="1">
        <v>1137.696</v>
      </c>
      <c r="CG243" s="1">
        <v>1.062537333333333</v>
      </c>
      <c r="CH243" s="1">
        <v>1107.888</v>
      </c>
      <c r="CI243" s="1">
        <v>26.2006</v>
      </c>
      <c r="CJ243" s="1">
        <v>2.701524666666666</v>
      </c>
      <c r="CK243" s="1">
        <v>2.596237333333333</v>
      </c>
      <c r="CL243" s="1">
        <v>22.2944</v>
      </c>
      <c r="CM243" s="1">
        <v>21.64272</v>
      </c>
      <c r="CN243" s="1">
        <v>2000.003333333334</v>
      </c>
      <c r="CO243" s="1">
        <v>0.9800062</v>
      </c>
      <c r="CP243" s="1">
        <v>0.01999414</v>
      </c>
      <c r="CQ243" s="1">
        <v>0.0</v>
      </c>
      <c r="CR243" s="1">
        <v>2.809333333333333</v>
      </c>
      <c r="CS243" s="1">
        <v>0.0</v>
      </c>
      <c r="CT243" s="1">
        <v>18479.52</v>
      </c>
      <c r="CU243" s="1">
        <v>17412.39333333334</v>
      </c>
      <c r="CV243" s="1">
        <v>40.5</v>
      </c>
      <c r="CW243" s="1">
        <v>41.50413333333334</v>
      </c>
      <c r="CX243" s="1">
        <v>40.375</v>
      </c>
      <c r="CY243" s="1">
        <v>39.9622</v>
      </c>
      <c r="CZ243" s="1">
        <v>40.687</v>
      </c>
      <c r="DA243" s="1">
        <v>1960.013333333333</v>
      </c>
      <c r="DB243" s="1">
        <v>39.99</v>
      </c>
      <c r="DC243" s="1">
        <v>0.0</v>
      </c>
      <c r="DD243" s="1">
        <v>1.6598804801E9</v>
      </c>
      <c r="DE243" s="1">
        <v>0.0</v>
      </c>
      <c r="DF243" s="1">
        <v>0.0</v>
      </c>
      <c r="DG243" s="1" t="s">
        <v>348</v>
      </c>
      <c r="DH243" s="1">
        <v>1.6598125901E9</v>
      </c>
      <c r="DI243" s="1">
        <v>1.6598125706E9</v>
      </c>
      <c r="DJ243" s="1">
        <v>0.0</v>
      </c>
      <c r="DK243" s="1">
        <v>-0.048</v>
      </c>
      <c r="DL243" s="1">
        <v>0.0</v>
      </c>
      <c r="DM243" s="1">
        <v>2.986</v>
      </c>
      <c r="DN243" s="1">
        <v>0.016</v>
      </c>
      <c r="DO243" s="1">
        <v>2000.0</v>
      </c>
      <c r="DP243" s="1">
        <v>27.0</v>
      </c>
      <c r="DQ243" s="1">
        <v>0.33</v>
      </c>
      <c r="DR243" s="1">
        <v>0.43</v>
      </c>
      <c r="DS243" s="1">
        <v>16.71704911814041</v>
      </c>
      <c r="DT243" s="1">
        <v>4.736767307785891</v>
      </c>
      <c r="DU243" s="1">
        <v>0.3779475947183655</v>
      </c>
      <c r="DV243" s="1">
        <v>0.0</v>
      </c>
      <c r="DW243" s="1">
        <v>-59.23644193548386</v>
      </c>
      <c r="DX243" s="1">
        <v>-7.893909677419313</v>
      </c>
      <c r="DY243" s="1">
        <v>0.595659016321659</v>
      </c>
      <c r="DZ243" s="1">
        <v>0.0</v>
      </c>
      <c r="EA243" s="1">
        <v>381.7494490025474</v>
      </c>
      <c r="EB243" s="1">
        <v>64.80259844237742</v>
      </c>
      <c r="EC243" s="1">
        <v>5.457179009189812</v>
      </c>
      <c r="ED243" s="1">
        <v>0.0</v>
      </c>
      <c r="EE243" s="1">
        <v>1.080816829268293</v>
      </c>
      <c r="EF243" s="1">
        <v>-0.2808702439024389</v>
      </c>
      <c r="EG243" s="1">
        <v>0.02780252703368266</v>
      </c>
      <c r="EH243" s="1">
        <v>0.0</v>
      </c>
      <c r="EI243" s="1">
        <v>2.043658092529137</v>
      </c>
      <c r="EJ243" s="1">
        <v>-0.09728537762986099</v>
      </c>
      <c r="EK243" s="1">
        <v>0.00707625258212658</v>
      </c>
      <c r="EL243" s="1">
        <v>1.0</v>
      </c>
      <c r="EM243" s="1">
        <v>1.0</v>
      </c>
      <c r="EN243" s="1">
        <v>5.0</v>
      </c>
      <c r="EO243" s="1" t="s">
        <v>371</v>
      </c>
      <c r="EP243" s="1">
        <v>2.94354</v>
      </c>
      <c r="EQ243" s="1">
        <v>2.80115</v>
      </c>
      <c r="ER243" s="1">
        <v>0.175236</v>
      </c>
      <c r="ES243" s="1">
        <v>0.181331</v>
      </c>
      <c r="ET243" s="1">
        <v>0.117548</v>
      </c>
      <c r="EU243" s="1">
        <v>0.114549</v>
      </c>
      <c r="EV243" s="1">
        <v>16943.1</v>
      </c>
      <c r="EW243" s="1">
        <v>17634.5</v>
      </c>
      <c r="EX243" s="1">
        <v>23886.3</v>
      </c>
      <c r="EY243" s="1">
        <v>25064.2</v>
      </c>
      <c r="EZ243" s="1">
        <v>33736.2</v>
      </c>
      <c r="FA243" s="1">
        <v>35436.0</v>
      </c>
      <c r="FB243" s="1">
        <v>43542.0</v>
      </c>
      <c r="FC243" s="1">
        <v>46329.7</v>
      </c>
      <c r="FD243" s="1">
        <v>1.5392</v>
      </c>
      <c r="FE243" s="1">
        <v>1.88885</v>
      </c>
      <c r="FF243" s="1">
        <v>0.128739</v>
      </c>
      <c r="FG243" s="1">
        <v>0.0</v>
      </c>
      <c r="FH243" s="1">
        <v>29.7384</v>
      </c>
      <c r="FI243" s="1">
        <v>999.9</v>
      </c>
      <c r="FJ243" s="1">
        <v>65.2</v>
      </c>
      <c r="FK243" s="1">
        <v>32.8</v>
      </c>
      <c r="FL243" s="1">
        <v>32.8694</v>
      </c>
      <c r="FM243" s="1">
        <v>64.6458</v>
      </c>
      <c r="FN243" s="1">
        <v>26.27</v>
      </c>
      <c r="FO243" s="1">
        <v>1.0</v>
      </c>
      <c r="FP243" s="1">
        <v>0.31986</v>
      </c>
      <c r="FQ243" s="1">
        <v>0.646863</v>
      </c>
      <c r="FR243" s="1">
        <v>20.321</v>
      </c>
      <c r="FS243" s="1">
        <v>5.211</v>
      </c>
      <c r="FT243" s="1">
        <v>11.9053</v>
      </c>
      <c r="FU243" s="1">
        <v>5.00235</v>
      </c>
      <c r="FV243" s="1">
        <v>3.2895</v>
      </c>
      <c r="FW243" s="1">
        <v>9999.0</v>
      </c>
      <c r="FX243" s="1">
        <v>9999.0</v>
      </c>
      <c r="FY243" s="1">
        <v>9999.0</v>
      </c>
      <c r="FZ243" s="1">
        <v>999.9</v>
      </c>
      <c r="GA243" s="1">
        <v>1.85944</v>
      </c>
      <c r="GB243" s="1">
        <v>1.85436</v>
      </c>
      <c r="GC243" s="1">
        <v>1.8576</v>
      </c>
      <c r="GD243" s="1">
        <v>1.85597</v>
      </c>
      <c r="GE243" s="1">
        <v>1.85477</v>
      </c>
      <c r="GF243" s="1">
        <v>1.85453</v>
      </c>
      <c r="GG243" s="1">
        <v>1.85304</v>
      </c>
      <c r="GH243" s="1">
        <v>1.85627</v>
      </c>
      <c r="GI243" s="1">
        <v>0.0</v>
      </c>
      <c r="GJ243" s="1">
        <v>0.0</v>
      </c>
      <c r="GK243" s="1">
        <v>0.0</v>
      </c>
      <c r="GL243" s="1">
        <v>0.0</v>
      </c>
      <c r="GM243" s="1" t="s">
        <v>350</v>
      </c>
      <c r="GN243" s="1" t="s">
        <v>351</v>
      </c>
      <c r="GO243" s="1" t="s">
        <v>352</v>
      </c>
      <c r="GP243" s="1" t="s">
        <v>352</v>
      </c>
      <c r="GQ243" s="1" t="s">
        <v>352</v>
      </c>
      <c r="GR243" s="1" t="s">
        <v>352</v>
      </c>
      <c r="GS243" s="1">
        <v>0.0</v>
      </c>
      <c r="GT243" s="1">
        <v>100.0</v>
      </c>
      <c r="GU243" s="1">
        <v>100.0</v>
      </c>
      <c r="GV243" s="1">
        <v>2.31</v>
      </c>
      <c r="GW243" s="1">
        <v>0.0425</v>
      </c>
      <c r="GX243" s="1">
        <v>0.3926636889836393</v>
      </c>
      <c r="GY243" s="1">
        <v>0.003036990343597491</v>
      </c>
      <c r="GZ243" s="1">
        <v>-1.538114387597119E-6</v>
      </c>
      <c r="HA243" s="1">
        <v>3.390969119432733E-10</v>
      </c>
      <c r="HB243" s="1">
        <v>-0.02894341138822331</v>
      </c>
      <c r="HC243" s="1">
        <v>0.009762198319610341</v>
      </c>
      <c r="HD243" s="1">
        <v>-3.338778216718564E-4</v>
      </c>
      <c r="HE243" s="1">
        <v>2.632278881966732E-6</v>
      </c>
      <c r="HF243" s="1">
        <v>6.0</v>
      </c>
      <c r="HG243" s="1">
        <v>2134.0</v>
      </c>
      <c r="HH243" s="1">
        <v>2.0</v>
      </c>
      <c r="HI243" s="1">
        <v>31.0</v>
      </c>
      <c r="HJ243" s="1">
        <v>1131.5</v>
      </c>
      <c r="HK243" s="1">
        <v>1131.8</v>
      </c>
      <c r="HL243" s="1">
        <v>2.44629</v>
      </c>
      <c r="HM243" s="1">
        <v>2.2876</v>
      </c>
      <c r="HN243" s="1">
        <v>1.4978</v>
      </c>
      <c r="HO243" s="1">
        <v>2.30835</v>
      </c>
      <c r="HP243" s="1">
        <v>1.54785</v>
      </c>
      <c r="HQ243" s="1">
        <v>2.23999</v>
      </c>
      <c r="HR243" s="1">
        <v>36.0347</v>
      </c>
      <c r="HS243" s="1">
        <v>15.7519</v>
      </c>
      <c r="HT243" s="1">
        <v>18.0</v>
      </c>
      <c r="HU243" s="1">
        <v>286.092</v>
      </c>
      <c r="HV243" s="1">
        <v>511.609</v>
      </c>
      <c r="HW243" s="1">
        <v>28.1589</v>
      </c>
      <c r="HX243" s="1">
        <v>31.1595</v>
      </c>
      <c r="HY243" s="1">
        <v>29.9997</v>
      </c>
      <c r="HZ243" s="1">
        <v>31.0036</v>
      </c>
      <c r="IA243" s="1">
        <v>31.071</v>
      </c>
      <c r="IB243" s="1">
        <v>48.9848</v>
      </c>
      <c r="IC243" s="1">
        <v>23.8525</v>
      </c>
      <c r="ID243" s="1">
        <v>56.1939</v>
      </c>
      <c r="IE243" s="1">
        <v>28.217</v>
      </c>
      <c r="IF243" s="1">
        <v>1176.77</v>
      </c>
      <c r="IG243" s="1">
        <v>26.1575</v>
      </c>
      <c r="IH243" s="1">
        <v>100.694</v>
      </c>
      <c r="II243" s="1">
        <v>100.411</v>
      </c>
      <c r="IJ243" s="1" t="s">
        <v>353</v>
      </c>
    </row>
    <row r="244" ht="15.75" hidden="1" customHeight="1">
      <c r="A244" s="1">
        <v>228.0</v>
      </c>
      <c r="B244" s="1">
        <v>1.6598804821E9</v>
      </c>
      <c r="C244" s="1">
        <v>225.0</v>
      </c>
      <c r="D244" s="1" t="s">
        <v>787</v>
      </c>
      <c r="E244" s="1" t="s">
        <v>788</v>
      </c>
      <c r="F244" s="1">
        <v>1.0</v>
      </c>
      <c r="H244" s="1" t="s">
        <v>345</v>
      </c>
      <c r="M244" s="1" t="s">
        <v>346</v>
      </c>
      <c r="N244" s="1">
        <v>1.65988047400625E9</v>
      </c>
      <c r="O244" s="1">
        <f t="shared" si="1"/>
        <v>0.0008875900308</v>
      </c>
      <c r="P244" s="1">
        <f t="shared" si="2"/>
        <v>0.8875900308</v>
      </c>
      <c r="Q244" s="1">
        <f t="shared" si="3"/>
        <v>17.14832644</v>
      </c>
      <c r="R244" s="1">
        <f t="shared" si="4"/>
        <v>1051.010625</v>
      </c>
      <c r="S244" s="1">
        <f t="shared" si="5"/>
        <v>366.9862217</v>
      </c>
      <c r="T244" s="1">
        <f t="shared" si="6"/>
        <v>36.40163009</v>
      </c>
      <c r="U244" s="1">
        <f t="shared" si="7"/>
        <v>104.2505079</v>
      </c>
      <c r="V244" s="1">
        <f t="shared" si="8"/>
        <v>0.04186768791</v>
      </c>
      <c r="W244" s="1">
        <f t="shared" si="9"/>
        <v>2.91374414</v>
      </c>
      <c r="X244" s="1">
        <f t="shared" si="10"/>
        <v>0.04153632231</v>
      </c>
      <c r="Y244" s="1">
        <f t="shared" si="11"/>
        <v>0.02598975458</v>
      </c>
      <c r="Z244" s="1">
        <f t="shared" si="12"/>
        <v>321.5151218</v>
      </c>
      <c r="AA244" s="1">
        <f t="shared" si="13"/>
        <v>32.64515972</v>
      </c>
      <c r="AB244" s="1">
        <f t="shared" si="14"/>
        <v>31.88516875</v>
      </c>
      <c r="AC244" s="1">
        <f t="shared" si="15"/>
        <v>4.744135169</v>
      </c>
      <c r="AD244" s="1">
        <f t="shared" si="16"/>
        <v>60.0211851</v>
      </c>
      <c r="AE244" s="1">
        <f t="shared" si="17"/>
        <v>2.704108459</v>
      </c>
      <c r="AF244" s="1">
        <f t="shared" si="18"/>
        <v>4.505256694</v>
      </c>
      <c r="AG244" s="1">
        <f t="shared" si="19"/>
        <v>2.04002671</v>
      </c>
      <c r="AH244" s="1">
        <f t="shared" si="20"/>
        <v>-39.14272036</v>
      </c>
      <c r="AI244" s="1">
        <f t="shared" si="21"/>
        <v>-142.7880233</v>
      </c>
      <c r="AJ244" s="1">
        <f t="shared" si="22"/>
        <v>-11.05141249</v>
      </c>
      <c r="AK244" s="1">
        <f t="shared" si="23"/>
        <v>128.5329656</v>
      </c>
      <c r="AL244" s="1">
        <f t="shared" si="24"/>
        <v>48.59622376</v>
      </c>
      <c r="AM244" s="1">
        <f t="shared" si="25"/>
        <v>0.9091474408</v>
      </c>
      <c r="AN244" s="1">
        <f t="shared" si="26"/>
        <v>17.14832644</v>
      </c>
      <c r="AO244" s="1">
        <v>1166.884976202149</v>
      </c>
      <c r="AP244" s="1">
        <v>1119.389696969697</v>
      </c>
      <c r="AQ244" s="1">
        <v>5.174022924994833</v>
      </c>
      <c r="AR244" s="1">
        <v>65.04443455469847</v>
      </c>
      <c r="AS244" s="1">
        <f t="shared" si="27"/>
        <v>0.8875900308</v>
      </c>
      <c r="AT244" s="1">
        <v>26.20263181223263</v>
      </c>
      <c r="AU244" s="1">
        <v>27.24015272727273</v>
      </c>
      <c r="AV244" s="1">
        <v>-2.685252958972171E-4</v>
      </c>
      <c r="AW244" s="1">
        <v>82.47804808777816</v>
      </c>
      <c r="AX244" s="1">
        <v>200.0</v>
      </c>
      <c r="AY244" s="1">
        <v>40.0</v>
      </c>
      <c r="AZ244" s="1">
        <f t="shared" si="28"/>
        <v>1</v>
      </c>
      <c r="BA244" s="1">
        <f t="shared" si="29"/>
        <v>0</v>
      </c>
      <c r="BB244" s="1">
        <f t="shared" si="30"/>
        <v>51716.5183</v>
      </c>
      <c r="BC244" s="1">
        <f t="shared" si="31"/>
        <v>1999.998125</v>
      </c>
      <c r="BD244" s="1">
        <f t="shared" si="32"/>
        <v>1681.198125</v>
      </c>
      <c r="BE244" s="1">
        <f t="shared" si="33"/>
        <v>0.8405998506</v>
      </c>
      <c r="BF244" s="1">
        <f t="shared" si="34"/>
        <v>0.1607577116</v>
      </c>
      <c r="BG244" s="1">
        <v>6.0</v>
      </c>
      <c r="BH244" s="1">
        <v>0.5</v>
      </c>
      <c r="BI244" s="1" t="s">
        <v>347</v>
      </c>
      <c r="BJ244" s="1">
        <v>2.0</v>
      </c>
      <c r="BK244" s="1" t="b">
        <v>1</v>
      </c>
      <c r="BL244" s="1">
        <v>1.65988047400625E9</v>
      </c>
      <c r="BM244" s="1">
        <v>1051.010625</v>
      </c>
      <c r="BN244" s="1">
        <v>1110.455</v>
      </c>
      <c r="BO244" s="1">
        <v>27.26170625</v>
      </c>
      <c r="BP244" s="1">
        <v>26.2007875</v>
      </c>
      <c r="BQ244" s="1">
        <v>1048.735</v>
      </c>
      <c r="BR244" s="1">
        <v>27.2192125</v>
      </c>
      <c r="BS244" s="1">
        <v>500.1490625</v>
      </c>
      <c r="BT244" s="1">
        <v>99.0908625</v>
      </c>
      <c r="BU244" s="1">
        <v>0.09986439375</v>
      </c>
      <c r="BV244" s="1">
        <v>30.9761875</v>
      </c>
      <c r="BW244" s="1">
        <v>31.88516875</v>
      </c>
      <c r="BX244" s="1">
        <v>999.9</v>
      </c>
      <c r="BY244" s="1">
        <v>0.0</v>
      </c>
      <c r="BZ244" s="1">
        <v>0.0</v>
      </c>
      <c r="CA244" s="1">
        <v>10001.09875</v>
      </c>
      <c r="CB244" s="1">
        <v>0.0</v>
      </c>
      <c r="CC244" s="1">
        <v>671.2033125</v>
      </c>
      <c r="CD244" s="1">
        <v>-59.44464375</v>
      </c>
      <c r="CE244" s="1">
        <v>1080.464375</v>
      </c>
      <c r="CF244" s="1">
        <v>1140.3325</v>
      </c>
      <c r="CG244" s="1">
        <v>1.060918125</v>
      </c>
      <c r="CH244" s="1">
        <v>1110.455</v>
      </c>
      <c r="CI244" s="1">
        <v>26.2007875</v>
      </c>
      <c r="CJ244" s="1">
        <v>2.701385625</v>
      </c>
      <c r="CK244" s="1">
        <v>2.59625875</v>
      </c>
      <c r="CL244" s="1">
        <v>22.29355625</v>
      </c>
      <c r="CM244" s="1">
        <v>21.64285625</v>
      </c>
      <c r="CN244" s="1">
        <v>1999.998125</v>
      </c>
      <c r="CO244" s="1">
        <v>0.9800061250000001</v>
      </c>
      <c r="CP244" s="1">
        <v>0.0199942125</v>
      </c>
      <c r="CQ244" s="1">
        <v>0.0</v>
      </c>
      <c r="CR244" s="1">
        <v>2.7485</v>
      </c>
      <c r="CS244" s="1">
        <v>0.0</v>
      </c>
      <c r="CT244" s="1">
        <v>18477.68125</v>
      </c>
      <c r="CU244" s="1">
        <v>17412.34375</v>
      </c>
      <c r="CV244" s="1">
        <v>40.5</v>
      </c>
      <c r="CW244" s="1">
        <v>41.503875</v>
      </c>
      <c r="CX244" s="1">
        <v>40.375</v>
      </c>
      <c r="CY244" s="1">
        <v>39.9645625</v>
      </c>
      <c r="CZ244" s="1">
        <v>40.687</v>
      </c>
      <c r="DA244" s="1">
        <v>1960.008125</v>
      </c>
      <c r="DB244" s="1">
        <v>39.99</v>
      </c>
      <c r="DC244" s="1">
        <v>0.0</v>
      </c>
      <c r="DD244" s="1">
        <v>1.6598804813E9</v>
      </c>
      <c r="DE244" s="1">
        <v>0.0</v>
      </c>
      <c r="DF244" s="1">
        <v>0.0</v>
      </c>
      <c r="DG244" s="1" t="s">
        <v>348</v>
      </c>
      <c r="DH244" s="1">
        <v>1.6598125901E9</v>
      </c>
      <c r="DI244" s="1">
        <v>1.6598125706E9</v>
      </c>
      <c r="DJ244" s="1">
        <v>0.0</v>
      </c>
      <c r="DK244" s="1">
        <v>-0.048</v>
      </c>
      <c r="DL244" s="1">
        <v>0.0</v>
      </c>
      <c r="DM244" s="1">
        <v>2.986</v>
      </c>
      <c r="DN244" s="1">
        <v>0.016</v>
      </c>
      <c r="DO244" s="1">
        <v>2000.0</v>
      </c>
      <c r="DP244" s="1">
        <v>27.0</v>
      </c>
      <c r="DQ244" s="1">
        <v>0.33</v>
      </c>
      <c r="DR244" s="1">
        <v>0.43</v>
      </c>
      <c r="DS244" s="1">
        <v>16.8102880390262</v>
      </c>
      <c r="DT244" s="1">
        <v>4.479828145809112</v>
      </c>
      <c r="DU244" s="1">
        <v>0.3631770516188482</v>
      </c>
      <c r="DV244" s="1">
        <v>0.0</v>
      </c>
      <c r="DW244" s="1">
        <v>-59.44091333333333</v>
      </c>
      <c r="DX244" s="1">
        <v>-7.63222958843159</v>
      </c>
      <c r="DY244" s="1">
        <v>0.5607578495413346</v>
      </c>
      <c r="DZ244" s="1">
        <v>0.0</v>
      </c>
      <c r="EA244" s="1">
        <v>383.7685872525732</v>
      </c>
      <c r="EB244" s="1">
        <v>78.4332391570797</v>
      </c>
      <c r="EC244" s="1">
        <v>6.724806892847248</v>
      </c>
      <c r="ED244" s="1">
        <v>0.0</v>
      </c>
      <c r="EE244" s="1">
        <v>1.0727745</v>
      </c>
      <c r="EF244" s="1">
        <v>-0.2639747842401506</v>
      </c>
      <c r="EG244" s="1">
        <v>0.02550471220676681</v>
      </c>
      <c r="EH244" s="1">
        <v>0.0</v>
      </c>
      <c r="EI244" s="1">
        <v>2.041648911507192</v>
      </c>
      <c r="EJ244" s="1">
        <v>-0.09827824034123038</v>
      </c>
      <c r="EK244" s="1">
        <v>0.007380235929049329</v>
      </c>
      <c r="EL244" s="1">
        <v>1.0</v>
      </c>
      <c r="EM244" s="1">
        <v>1.0</v>
      </c>
      <c r="EN244" s="1">
        <v>5.0</v>
      </c>
      <c r="EO244" s="1" t="s">
        <v>371</v>
      </c>
      <c r="EP244" s="1">
        <v>2.94339</v>
      </c>
      <c r="EQ244" s="1">
        <v>2.80135</v>
      </c>
      <c r="ER244" s="1">
        <v>0.175747</v>
      </c>
      <c r="ES244" s="1">
        <v>0.18181</v>
      </c>
      <c r="ET244" s="1">
        <v>0.117548</v>
      </c>
      <c r="EU244" s="1">
        <v>0.114551</v>
      </c>
      <c r="EV244" s="1">
        <v>16932.6</v>
      </c>
      <c r="EW244" s="1">
        <v>17624.1</v>
      </c>
      <c r="EX244" s="1">
        <v>23886.2</v>
      </c>
      <c r="EY244" s="1">
        <v>25064.1</v>
      </c>
      <c r="EZ244" s="1">
        <v>33736.0</v>
      </c>
      <c r="FA244" s="1">
        <v>35436.0</v>
      </c>
      <c r="FB244" s="1">
        <v>43541.8</v>
      </c>
      <c r="FC244" s="1">
        <v>46329.8</v>
      </c>
      <c r="FD244" s="1">
        <v>1.53865</v>
      </c>
      <c r="FE244" s="1">
        <v>1.88903</v>
      </c>
      <c r="FF244" s="1">
        <v>0.128485</v>
      </c>
      <c r="FG244" s="1">
        <v>0.0</v>
      </c>
      <c r="FH244" s="1">
        <v>29.7372</v>
      </c>
      <c r="FI244" s="1">
        <v>999.9</v>
      </c>
      <c r="FJ244" s="1">
        <v>65.2</v>
      </c>
      <c r="FK244" s="1">
        <v>32.8</v>
      </c>
      <c r="FL244" s="1">
        <v>32.8711</v>
      </c>
      <c r="FM244" s="1">
        <v>64.8158</v>
      </c>
      <c r="FN244" s="1">
        <v>25.9335</v>
      </c>
      <c r="FO244" s="1">
        <v>1.0</v>
      </c>
      <c r="FP244" s="1">
        <v>0.319825</v>
      </c>
      <c r="FQ244" s="1">
        <v>0.644243</v>
      </c>
      <c r="FR244" s="1">
        <v>20.3212</v>
      </c>
      <c r="FS244" s="1">
        <v>5.21145</v>
      </c>
      <c r="FT244" s="1">
        <v>11.9054</v>
      </c>
      <c r="FU244" s="1">
        <v>5.0024</v>
      </c>
      <c r="FV244" s="1">
        <v>3.28958</v>
      </c>
      <c r="FW244" s="1">
        <v>9999.0</v>
      </c>
      <c r="FX244" s="1">
        <v>9999.0</v>
      </c>
      <c r="FY244" s="1">
        <v>9999.0</v>
      </c>
      <c r="FZ244" s="1">
        <v>999.9</v>
      </c>
      <c r="GA244" s="1">
        <v>1.85944</v>
      </c>
      <c r="GB244" s="1">
        <v>1.85436</v>
      </c>
      <c r="GC244" s="1">
        <v>1.8576</v>
      </c>
      <c r="GD244" s="1">
        <v>1.85596</v>
      </c>
      <c r="GE244" s="1">
        <v>1.85476</v>
      </c>
      <c r="GF244" s="1">
        <v>1.85454</v>
      </c>
      <c r="GG244" s="1">
        <v>1.85304</v>
      </c>
      <c r="GH244" s="1">
        <v>1.85627</v>
      </c>
      <c r="GI244" s="1">
        <v>0.0</v>
      </c>
      <c r="GJ244" s="1">
        <v>0.0</v>
      </c>
      <c r="GK244" s="1">
        <v>0.0</v>
      </c>
      <c r="GL244" s="1">
        <v>0.0</v>
      </c>
      <c r="GM244" s="1" t="s">
        <v>350</v>
      </c>
      <c r="GN244" s="1" t="s">
        <v>351</v>
      </c>
      <c r="GO244" s="1" t="s">
        <v>352</v>
      </c>
      <c r="GP244" s="1" t="s">
        <v>352</v>
      </c>
      <c r="GQ244" s="1" t="s">
        <v>352</v>
      </c>
      <c r="GR244" s="1" t="s">
        <v>352</v>
      </c>
      <c r="GS244" s="1">
        <v>0.0</v>
      </c>
      <c r="GT244" s="1">
        <v>100.0</v>
      </c>
      <c r="GU244" s="1">
        <v>100.0</v>
      </c>
      <c r="GV244" s="1">
        <v>2.32</v>
      </c>
      <c r="GW244" s="1">
        <v>0.0425</v>
      </c>
      <c r="GX244" s="1">
        <v>0.3926636889836393</v>
      </c>
      <c r="GY244" s="1">
        <v>0.003036990343597491</v>
      </c>
      <c r="GZ244" s="1">
        <v>-1.538114387597119E-6</v>
      </c>
      <c r="HA244" s="1">
        <v>3.390969119432733E-10</v>
      </c>
      <c r="HB244" s="1">
        <v>-0.02894341138822331</v>
      </c>
      <c r="HC244" s="1">
        <v>0.009762198319610341</v>
      </c>
      <c r="HD244" s="1">
        <v>-3.338778216718564E-4</v>
      </c>
      <c r="HE244" s="1">
        <v>2.632278881966732E-6</v>
      </c>
      <c r="HF244" s="1">
        <v>6.0</v>
      </c>
      <c r="HG244" s="1">
        <v>2134.0</v>
      </c>
      <c r="HH244" s="1">
        <v>2.0</v>
      </c>
      <c r="HI244" s="1">
        <v>31.0</v>
      </c>
      <c r="HJ244" s="1">
        <v>1131.5</v>
      </c>
      <c r="HK244" s="1">
        <v>1131.9</v>
      </c>
      <c r="HL244" s="1">
        <v>2.45361</v>
      </c>
      <c r="HM244" s="1">
        <v>2.27783</v>
      </c>
      <c r="HN244" s="1">
        <v>1.4978</v>
      </c>
      <c r="HO244" s="1">
        <v>2.30835</v>
      </c>
      <c r="HP244" s="1">
        <v>1.54785</v>
      </c>
      <c r="HQ244" s="1">
        <v>2.42188</v>
      </c>
      <c r="HR244" s="1">
        <v>36.0347</v>
      </c>
      <c r="HS244" s="1">
        <v>15.7694</v>
      </c>
      <c r="HT244" s="1">
        <v>18.0</v>
      </c>
      <c r="HU244" s="1">
        <v>285.873</v>
      </c>
      <c r="HV244" s="1">
        <v>511.728</v>
      </c>
      <c r="HW244" s="1">
        <v>28.1729</v>
      </c>
      <c r="HX244" s="1">
        <v>31.1602</v>
      </c>
      <c r="HY244" s="1">
        <v>29.9997</v>
      </c>
      <c r="HZ244" s="1">
        <v>31.0042</v>
      </c>
      <c r="IA244" s="1">
        <v>31.071</v>
      </c>
      <c r="IB244" s="1">
        <v>49.1097</v>
      </c>
      <c r="IC244" s="1">
        <v>23.8525</v>
      </c>
      <c r="ID244" s="1">
        <v>56.1939</v>
      </c>
      <c r="IE244" s="1">
        <v>28.217</v>
      </c>
      <c r="IF244" s="1">
        <v>1186.89</v>
      </c>
      <c r="IG244" s="1">
        <v>26.1575</v>
      </c>
      <c r="IH244" s="1">
        <v>100.694</v>
      </c>
      <c r="II244" s="1">
        <v>100.411</v>
      </c>
      <c r="IJ244" s="1" t="s">
        <v>353</v>
      </c>
    </row>
    <row r="245" ht="15.75" hidden="1" customHeight="1">
      <c r="A245" s="1">
        <v>229.0</v>
      </c>
      <c r="B245" s="1">
        <v>1.6598804831E9</v>
      </c>
      <c r="C245" s="1">
        <v>226.0</v>
      </c>
      <c r="D245" s="1" t="s">
        <v>789</v>
      </c>
      <c r="E245" s="1" t="s">
        <v>790</v>
      </c>
      <c r="F245" s="1">
        <v>1.0</v>
      </c>
      <c r="H245" s="1" t="s">
        <v>345</v>
      </c>
      <c r="M245" s="1" t="s">
        <v>346</v>
      </c>
      <c r="N245" s="1">
        <v>1.659880475533333E9</v>
      </c>
      <c r="O245" s="1">
        <f t="shared" si="1"/>
        <v>0.0008876021173</v>
      </c>
      <c r="P245" s="1">
        <f t="shared" si="2"/>
        <v>0.8876021173</v>
      </c>
      <c r="Q245" s="1">
        <f t="shared" si="3"/>
        <v>17.21868571</v>
      </c>
      <c r="R245" s="1">
        <f t="shared" si="4"/>
        <v>1058.592</v>
      </c>
      <c r="S245" s="1">
        <f t="shared" si="5"/>
        <v>372.5094845</v>
      </c>
      <c r="T245" s="1">
        <f t="shared" si="6"/>
        <v>36.94947609</v>
      </c>
      <c r="U245" s="1">
        <f t="shared" si="7"/>
        <v>105.0024803</v>
      </c>
      <c r="V245" s="1">
        <f t="shared" si="8"/>
        <v>0.04192133576</v>
      </c>
      <c r="W245" s="1">
        <f t="shared" si="9"/>
        <v>2.913763782</v>
      </c>
      <c r="X245" s="1">
        <f t="shared" si="10"/>
        <v>0.04158912627</v>
      </c>
      <c r="Y245" s="1">
        <f t="shared" si="11"/>
        <v>0.02602283204</v>
      </c>
      <c r="Z245" s="1">
        <f t="shared" si="12"/>
        <v>321.511697</v>
      </c>
      <c r="AA245" s="1">
        <f t="shared" si="13"/>
        <v>32.63483718</v>
      </c>
      <c r="AB245" s="1">
        <f t="shared" si="14"/>
        <v>31.87388667</v>
      </c>
      <c r="AC245" s="1">
        <f t="shared" si="15"/>
        <v>4.741103989</v>
      </c>
      <c r="AD245" s="1">
        <f t="shared" si="16"/>
        <v>60.04521864</v>
      </c>
      <c r="AE245" s="1">
        <f t="shared" si="17"/>
        <v>2.703602525</v>
      </c>
      <c r="AF245" s="1">
        <f t="shared" si="18"/>
        <v>4.502610842</v>
      </c>
      <c r="AG245" s="1">
        <f t="shared" si="19"/>
        <v>2.037501464</v>
      </c>
      <c r="AH245" s="1">
        <f t="shared" si="20"/>
        <v>-39.14325337</v>
      </c>
      <c r="AI245" s="1">
        <f t="shared" si="21"/>
        <v>-142.6348444</v>
      </c>
      <c r="AJ245" s="1">
        <f t="shared" si="22"/>
        <v>-11.03830844</v>
      </c>
      <c r="AK245" s="1">
        <f t="shared" si="23"/>
        <v>128.6952908</v>
      </c>
      <c r="AL245" s="1">
        <f t="shared" si="24"/>
        <v>48.7138232</v>
      </c>
      <c r="AM245" s="1">
        <f t="shared" si="25"/>
        <v>0.904373995</v>
      </c>
      <c r="AN245" s="1">
        <f t="shared" si="26"/>
        <v>17.21868571</v>
      </c>
      <c r="AO245" s="1">
        <v>1172.099538874631</v>
      </c>
      <c r="AP245" s="1">
        <v>1124.53109090909</v>
      </c>
      <c r="AQ245" s="1">
        <v>5.171143094003973</v>
      </c>
      <c r="AR245" s="1">
        <v>65.04443455469847</v>
      </c>
      <c r="AS245" s="1">
        <f t="shared" si="27"/>
        <v>0.8876021173</v>
      </c>
      <c r="AT245" s="1">
        <v>26.2030117718276</v>
      </c>
      <c r="AU245" s="1">
        <v>27.23980969696969</v>
      </c>
      <c r="AV245" s="1">
        <v>-1.534904117593558E-4</v>
      </c>
      <c r="AW245" s="1">
        <v>82.47804808777816</v>
      </c>
      <c r="AX245" s="1">
        <v>200.0</v>
      </c>
      <c r="AY245" s="1">
        <v>40.0</v>
      </c>
      <c r="AZ245" s="1">
        <f t="shared" si="28"/>
        <v>1</v>
      </c>
      <c r="BA245" s="1">
        <f t="shared" si="29"/>
        <v>0</v>
      </c>
      <c r="BB245" s="1">
        <f t="shared" si="30"/>
        <v>51718.82743</v>
      </c>
      <c r="BC245" s="1">
        <f t="shared" si="31"/>
        <v>1999.976667</v>
      </c>
      <c r="BD245" s="1">
        <f t="shared" si="32"/>
        <v>1681.1801</v>
      </c>
      <c r="BE245" s="1">
        <f t="shared" si="33"/>
        <v>0.840599857</v>
      </c>
      <c r="BF245" s="1">
        <f t="shared" si="34"/>
        <v>0.160757724</v>
      </c>
      <c r="BG245" s="1">
        <v>6.0</v>
      </c>
      <c r="BH245" s="1">
        <v>0.5</v>
      </c>
      <c r="BI245" s="1" t="s">
        <v>347</v>
      </c>
      <c r="BJ245" s="1">
        <v>2.0</v>
      </c>
      <c r="BK245" s="1" t="b">
        <v>1</v>
      </c>
      <c r="BL245" s="1">
        <v>1.659880475533333E9</v>
      </c>
      <c r="BM245" s="1">
        <v>1058.592</v>
      </c>
      <c r="BN245" s="1">
        <v>1118.18</v>
      </c>
      <c r="BO245" s="1">
        <v>27.25661333333334</v>
      </c>
      <c r="BP245" s="1">
        <v>26.20125333333333</v>
      </c>
      <c r="BQ245" s="1">
        <v>1056.309333333333</v>
      </c>
      <c r="BR245" s="1">
        <v>27.21410666666667</v>
      </c>
      <c r="BS245" s="1">
        <v>500.1462</v>
      </c>
      <c r="BT245" s="1">
        <v>99.09084</v>
      </c>
      <c r="BU245" s="1">
        <v>0.09985883999999999</v>
      </c>
      <c r="BV245" s="1">
        <v>30.96588666666667</v>
      </c>
      <c r="BW245" s="1">
        <v>31.87388666666667</v>
      </c>
      <c r="BX245" s="1">
        <v>999.8999999999999</v>
      </c>
      <c r="BY245" s="1">
        <v>0.0</v>
      </c>
      <c r="BZ245" s="1">
        <v>0.0</v>
      </c>
      <c r="CA245" s="1">
        <v>10001.21333333333</v>
      </c>
      <c r="CB245" s="1">
        <v>0.0</v>
      </c>
      <c r="CC245" s="1">
        <v>615.5058666666667</v>
      </c>
      <c r="CD245" s="1">
        <v>-59.58892666666667</v>
      </c>
      <c r="CE245" s="1">
        <v>1088.252</v>
      </c>
      <c r="CF245" s="1">
        <v>1148.266666666667</v>
      </c>
      <c r="CG245" s="1">
        <v>1.055364</v>
      </c>
      <c r="CH245" s="1">
        <v>1118.18</v>
      </c>
      <c r="CI245" s="1">
        <v>26.20125333333333</v>
      </c>
      <c r="CJ245" s="1">
        <v>2.700880666666666</v>
      </c>
      <c r="CK245" s="1">
        <v>2.596304</v>
      </c>
      <c r="CL245" s="1">
        <v>22.29048666666666</v>
      </c>
      <c r="CM245" s="1">
        <v>21.64314</v>
      </c>
      <c r="CN245" s="1">
        <v>1999.976666666667</v>
      </c>
      <c r="CO245" s="1">
        <v>0.9800058000000001</v>
      </c>
      <c r="CP245" s="1">
        <v>0.01999452666666666</v>
      </c>
      <c r="CQ245" s="1">
        <v>0.0</v>
      </c>
      <c r="CR245" s="1">
        <v>2.774666666666667</v>
      </c>
      <c r="CS245" s="1">
        <v>0.0</v>
      </c>
      <c r="CT245" s="1">
        <v>18471.48</v>
      </c>
      <c r="CU245" s="1">
        <v>17412.16</v>
      </c>
      <c r="CV245" s="1">
        <v>40.5</v>
      </c>
      <c r="CW245" s="1">
        <v>41.50826666666667</v>
      </c>
      <c r="CX245" s="1">
        <v>40.375</v>
      </c>
      <c r="CY245" s="1">
        <v>39.9706</v>
      </c>
      <c r="CZ245" s="1">
        <v>40.687</v>
      </c>
      <c r="DA245" s="1">
        <v>1959.986666666667</v>
      </c>
      <c r="DB245" s="1">
        <v>39.99</v>
      </c>
      <c r="DC245" s="1">
        <v>0.0</v>
      </c>
      <c r="DD245" s="1">
        <v>1.6598804819E9</v>
      </c>
      <c r="DE245" s="1">
        <v>0.0</v>
      </c>
      <c r="DF245" s="1">
        <v>0.0</v>
      </c>
      <c r="DG245" s="1" t="s">
        <v>348</v>
      </c>
      <c r="DH245" s="1">
        <v>1.6598125901E9</v>
      </c>
      <c r="DI245" s="1">
        <v>1.6598125706E9</v>
      </c>
      <c r="DJ245" s="1">
        <v>0.0</v>
      </c>
      <c r="DK245" s="1">
        <v>-0.048</v>
      </c>
      <c r="DL245" s="1">
        <v>0.0</v>
      </c>
      <c r="DM245" s="1">
        <v>2.986</v>
      </c>
      <c r="DN245" s="1">
        <v>0.016</v>
      </c>
      <c r="DO245" s="1">
        <v>2000.0</v>
      </c>
      <c r="DP245" s="1">
        <v>27.0</v>
      </c>
      <c r="DQ245" s="1">
        <v>0.33</v>
      </c>
      <c r="DR245" s="1">
        <v>0.43</v>
      </c>
      <c r="DS245" s="1">
        <v>16.88372685073449</v>
      </c>
      <c r="DT245" s="1">
        <v>4.125702144537389</v>
      </c>
      <c r="DU245" s="1">
        <v>0.3366939120398482</v>
      </c>
      <c r="DV245" s="1">
        <v>0.0</v>
      </c>
      <c r="DW245" s="1">
        <v>-59.53431666666666</v>
      </c>
      <c r="DX245" s="1">
        <v>-7.224493882091293</v>
      </c>
      <c r="DY245" s="1">
        <v>0.5391730532852033</v>
      </c>
      <c r="DZ245" s="1">
        <v>0.0</v>
      </c>
      <c r="EA245" s="1">
        <v>385.5146175442608</v>
      </c>
      <c r="EB245" s="1">
        <v>102.6135171952092</v>
      </c>
      <c r="EC245" s="1">
        <v>8.563238084631019</v>
      </c>
      <c r="ED245" s="1">
        <v>0.0</v>
      </c>
      <c r="EE245" s="1">
        <v>1.06872875</v>
      </c>
      <c r="EF245" s="1">
        <v>-0.252940300187618</v>
      </c>
      <c r="EG245" s="1">
        <v>0.02451427035294953</v>
      </c>
      <c r="EH245" s="1">
        <v>0.0</v>
      </c>
      <c r="EI245" s="1">
        <v>2.040009132012265</v>
      </c>
      <c r="EJ245" s="1">
        <v>-0.1010129443083527</v>
      </c>
      <c r="EK245" s="1">
        <v>0.007580037001460952</v>
      </c>
      <c r="EL245" s="1">
        <v>1.0</v>
      </c>
      <c r="EM245" s="1">
        <v>1.0</v>
      </c>
      <c r="EN245" s="1">
        <v>5.0</v>
      </c>
      <c r="EO245" s="1" t="s">
        <v>371</v>
      </c>
      <c r="EP245" s="1">
        <v>2.94326</v>
      </c>
      <c r="EQ245" s="1">
        <v>2.80135</v>
      </c>
      <c r="ER245" s="1">
        <v>0.176257</v>
      </c>
      <c r="ES245" s="1">
        <v>0.182298</v>
      </c>
      <c r="ET245" s="1">
        <v>0.117546</v>
      </c>
      <c r="EU245" s="1">
        <v>0.114556</v>
      </c>
      <c r="EV245" s="1">
        <v>16922.0</v>
      </c>
      <c r="EW245" s="1">
        <v>17613.6</v>
      </c>
      <c r="EX245" s="1">
        <v>23886.1</v>
      </c>
      <c r="EY245" s="1">
        <v>25064.1</v>
      </c>
      <c r="EZ245" s="1">
        <v>33735.9</v>
      </c>
      <c r="FA245" s="1">
        <v>35436.0</v>
      </c>
      <c r="FB245" s="1">
        <v>43541.5</v>
      </c>
      <c r="FC245" s="1">
        <v>46330.0</v>
      </c>
      <c r="FD245" s="1">
        <v>1.53975</v>
      </c>
      <c r="FE245" s="1">
        <v>1.88903</v>
      </c>
      <c r="FF245" s="1">
        <v>0.127755</v>
      </c>
      <c r="FG245" s="1">
        <v>0.0</v>
      </c>
      <c r="FH245" s="1">
        <v>29.7365</v>
      </c>
      <c r="FI245" s="1">
        <v>999.9</v>
      </c>
      <c r="FJ245" s="1">
        <v>65.2</v>
      </c>
      <c r="FK245" s="1">
        <v>32.8</v>
      </c>
      <c r="FL245" s="1">
        <v>32.872</v>
      </c>
      <c r="FM245" s="1">
        <v>64.6858</v>
      </c>
      <c r="FN245" s="1">
        <v>26.3462</v>
      </c>
      <c r="FO245" s="1">
        <v>1.0</v>
      </c>
      <c r="FP245" s="1">
        <v>0.319748</v>
      </c>
      <c r="FQ245" s="1">
        <v>0.642775</v>
      </c>
      <c r="FR245" s="1">
        <v>20.3212</v>
      </c>
      <c r="FS245" s="1">
        <v>5.2116</v>
      </c>
      <c r="FT245" s="1">
        <v>11.9059</v>
      </c>
      <c r="FU245" s="1">
        <v>5.0024</v>
      </c>
      <c r="FV245" s="1">
        <v>3.28958</v>
      </c>
      <c r="FW245" s="1">
        <v>9999.0</v>
      </c>
      <c r="FX245" s="1">
        <v>9999.0</v>
      </c>
      <c r="FY245" s="1">
        <v>9999.0</v>
      </c>
      <c r="FZ245" s="1">
        <v>999.9</v>
      </c>
      <c r="GA245" s="1">
        <v>1.85944</v>
      </c>
      <c r="GB245" s="1">
        <v>1.85436</v>
      </c>
      <c r="GC245" s="1">
        <v>1.8576</v>
      </c>
      <c r="GD245" s="1">
        <v>1.85595</v>
      </c>
      <c r="GE245" s="1">
        <v>1.85476</v>
      </c>
      <c r="GF245" s="1">
        <v>1.85453</v>
      </c>
      <c r="GG245" s="1">
        <v>1.85304</v>
      </c>
      <c r="GH245" s="1">
        <v>1.85629</v>
      </c>
      <c r="GI245" s="1">
        <v>0.0</v>
      </c>
      <c r="GJ245" s="1">
        <v>0.0</v>
      </c>
      <c r="GK245" s="1">
        <v>0.0</v>
      </c>
      <c r="GL245" s="1">
        <v>0.0</v>
      </c>
      <c r="GM245" s="1" t="s">
        <v>350</v>
      </c>
      <c r="GN245" s="1" t="s">
        <v>351</v>
      </c>
      <c r="GO245" s="1" t="s">
        <v>352</v>
      </c>
      <c r="GP245" s="1" t="s">
        <v>352</v>
      </c>
      <c r="GQ245" s="1" t="s">
        <v>352</v>
      </c>
      <c r="GR245" s="1" t="s">
        <v>352</v>
      </c>
      <c r="GS245" s="1">
        <v>0.0</v>
      </c>
      <c r="GT245" s="1">
        <v>100.0</v>
      </c>
      <c r="GU245" s="1">
        <v>100.0</v>
      </c>
      <c r="GV245" s="1">
        <v>2.32</v>
      </c>
      <c r="GW245" s="1">
        <v>0.0425</v>
      </c>
      <c r="GX245" s="1">
        <v>0.3926636889836393</v>
      </c>
      <c r="GY245" s="1">
        <v>0.003036990343597491</v>
      </c>
      <c r="GZ245" s="1">
        <v>-1.538114387597119E-6</v>
      </c>
      <c r="HA245" s="1">
        <v>3.390969119432733E-10</v>
      </c>
      <c r="HB245" s="1">
        <v>-0.02894341138822331</v>
      </c>
      <c r="HC245" s="1">
        <v>0.009762198319610341</v>
      </c>
      <c r="HD245" s="1">
        <v>-3.338778216718564E-4</v>
      </c>
      <c r="HE245" s="1">
        <v>2.632278881966732E-6</v>
      </c>
      <c r="HF245" s="1">
        <v>6.0</v>
      </c>
      <c r="HG245" s="1">
        <v>2134.0</v>
      </c>
      <c r="HH245" s="1">
        <v>2.0</v>
      </c>
      <c r="HI245" s="1">
        <v>31.0</v>
      </c>
      <c r="HJ245" s="1">
        <v>1131.5</v>
      </c>
      <c r="HK245" s="1">
        <v>1131.9</v>
      </c>
      <c r="HL245" s="1">
        <v>2.4646</v>
      </c>
      <c r="HM245" s="1">
        <v>2.2876</v>
      </c>
      <c r="HN245" s="1">
        <v>1.4978</v>
      </c>
      <c r="HO245" s="1">
        <v>2.30835</v>
      </c>
      <c r="HP245" s="1">
        <v>1.54785</v>
      </c>
      <c r="HQ245" s="1">
        <v>2.24731</v>
      </c>
      <c r="HR245" s="1">
        <v>36.0347</v>
      </c>
      <c r="HS245" s="1">
        <v>15.7344</v>
      </c>
      <c r="HT245" s="1">
        <v>18.0</v>
      </c>
      <c r="HU245" s="1">
        <v>286.315</v>
      </c>
      <c r="HV245" s="1">
        <v>511.733</v>
      </c>
      <c r="HW245" s="1">
        <v>28.1879</v>
      </c>
      <c r="HX245" s="1">
        <v>31.1609</v>
      </c>
      <c r="HY245" s="1">
        <v>29.9997</v>
      </c>
      <c r="HZ245" s="1">
        <v>31.0043</v>
      </c>
      <c r="IA245" s="1">
        <v>31.0717</v>
      </c>
      <c r="IB245" s="1">
        <v>49.3462</v>
      </c>
      <c r="IC245" s="1">
        <v>23.8525</v>
      </c>
      <c r="ID245" s="1">
        <v>56.1939</v>
      </c>
      <c r="IE245" s="1">
        <v>28.217</v>
      </c>
      <c r="IF245" s="1">
        <v>1186.89</v>
      </c>
      <c r="IG245" s="1">
        <v>26.1575</v>
      </c>
      <c r="IH245" s="1">
        <v>100.693</v>
      </c>
      <c r="II245" s="1">
        <v>100.411</v>
      </c>
      <c r="IJ245" s="1" t="s">
        <v>353</v>
      </c>
    </row>
    <row r="246" ht="15.75" hidden="1" customHeight="1">
      <c r="A246" s="1">
        <v>230.0</v>
      </c>
      <c r="B246" s="1">
        <v>1.6598804841E9</v>
      </c>
      <c r="C246" s="1">
        <v>227.0</v>
      </c>
      <c r="D246" s="1" t="s">
        <v>791</v>
      </c>
      <c r="E246" s="1" t="s">
        <v>792</v>
      </c>
      <c r="F246" s="1">
        <v>1.0</v>
      </c>
      <c r="H246" s="1" t="s">
        <v>345</v>
      </c>
      <c r="M246" s="1" t="s">
        <v>346</v>
      </c>
      <c r="N246" s="1">
        <v>1.6598804760375E9</v>
      </c>
      <c r="O246" s="1">
        <f t="shared" si="1"/>
        <v>0.0008867017454</v>
      </c>
      <c r="P246" s="1">
        <f t="shared" si="2"/>
        <v>0.8867017454</v>
      </c>
      <c r="Q246" s="1">
        <f t="shared" si="3"/>
        <v>17.21044564</v>
      </c>
      <c r="R246" s="1">
        <f t="shared" si="4"/>
        <v>1061.111875</v>
      </c>
      <c r="S246" s="1">
        <f t="shared" si="5"/>
        <v>374.9195738</v>
      </c>
      <c r="T246" s="1">
        <f t="shared" si="6"/>
        <v>37.18856348</v>
      </c>
      <c r="U246" s="1">
        <f t="shared" si="7"/>
        <v>105.2525103</v>
      </c>
      <c r="V246" s="1">
        <f t="shared" si="8"/>
        <v>0.04189876258</v>
      </c>
      <c r="W246" s="1">
        <f t="shared" si="9"/>
        <v>2.913628495</v>
      </c>
      <c r="X246" s="1">
        <f t="shared" si="10"/>
        <v>0.04156689395</v>
      </c>
      <c r="Y246" s="1">
        <f t="shared" si="11"/>
        <v>0.02600890655</v>
      </c>
      <c r="Z246" s="1">
        <f t="shared" si="12"/>
        <v>321.5111318</v>
      </c>
      <c r="AA246" s="1">
        <f t="shared" si="13"/>
        <v>32.63194509</v>
      </c>
      <c r="AB246" s="1">
        <f t="shared" si="14"/>
        <v>31.8698875</v>
      </c>
      <c r="AC246" s="1">
        <f t="shared" si="15"/>
        <v>4.740029929</v>
      </c>
      <c r="AD246" s="1">
        <f t="shared" si="16"/>
        <v>60.05372764</v>
      </c>
      <c r="AE246" s="1">
        <f t="shared" si="17"/>
        <v>2.703492336</v>
      </c>
      <c r="AF246" s="1">
        <f t="shared" si="18"/>
        <v>4.501789386</v>
      </c>
      <c r="AG246" s="1">
        <f t="shared" si="19"/>
        <v>2.036537593</v>
      </c>
      <c r="AH246" s="1">
        <f t="shared" si="20"/>
        <v>-39.10354697</v>
      </c>
      <c r="AI246" s="1">
        <f t="shared" si="21"/>
        <v>-142.5025582</v>
      </c>
      <c r="AJ246" s="1">
        <f t="shared" si="22"/>
        <v>-11.02819185</v>
      </c>
      <c r="AK246" s="1">
        <f t="shared" si="23"/>
        <v>128.8768347</v>
      </c>
      <c r="AL246" s="1">
        <f t="shared" si="24"/>
        <v>48.73465518</v>
      </c>
      <c r="AM246" s="1">
        <f t="shared" si="25"/>
        <v>0.9031835845</v>
      </c>
      <c r="AN246" s="1">
        <f t="shared" si="26"/>
        <v>17.21044564</v>
      </c>
      <c r="AO246" s="1">
        <v>1177.232218404679</v>
      </c>
      <c r="AP246" s="1">
        <v>1129.693636363636</v>
      </c>
      <c r="AQ246" s="1">
        <v>5.167190912903524</v>
      </c>
      <c r="AR246" s="1">
        <v>65.04443455469847</v>
      </c>
      <c r="AS246" s="1">
        <f t="shared" si="27"/>
        <v>0.8867017454</v>
      </c>
      <c r="AT246" s="1">
        <v>26.2037131701521</v>
      </c>
      <c r="AU246" s="1">
        <v>27.23876969696969</v>
      </c>
      <c r="AV246" s="1">
        <v>-4.600396685154933E-5</v>
      </c>
      <c r="AW246" s="1">
        <v>82.47804808777816</v>
      </c>
      <c r="AX246" s="1">
        <v>199.0</v>
      </c>
      <c r="AY246" s="1">
        <v>40.0</v>
      </c>
      <c r="AZ246" s="1">
        <f t="shared" si="28"/>
        <v>1</v>
      </c>
      <c r="BA246" s="1">
        <f t="shared" si="29"/>
        <v>0</v>
      </c>
      <c r="BB246" s="1">
        <f t="shared" si="30"/>
        <v>51715.5363</v>
      </c>
      <c r="BC246" s="1">
        <f t="shared" si="31"/>
        <v>1999.973125</v>
      </c>
      <c r="BD246" s="1">
        <f t="shared" si="32"/>
        <v>1681.177125</v>
      </c>
      <c r="BE246" s="1">
        <f t="shared" si="33"/>
        <v>0.8405998581</v>
      </c>
      <c r="BF246" s="1">
        <f t="shared" si="34"/>
        <v>0.1607577261</v>
      </c>
      <c r="BG246" s="1">
        <v>6.0</v>
      </c>
      <c r="BH246" s="1">
        <v>0.5</v>
      </c>
      <c r="BI246" s="1" t="s">
        <v>347</v>
      </c>
      <c r="BJ246" s="1">
        <v>2.0</v>
      </c>
      <c r="BK246" s="1" t="b">
        <v>1</v>
      </c>
      <c r="BL246" s="1">
        <v>1.6598804760375E9</v>
      </c>
      <c r="BM246" s="1">
        <v>1061.111875</v>
      </c>
      <c r="BN246" s="1">
        <v>1120.72625</v>
      </c>
      <c r="BO246" s="1">
        <v>27.25548125</v>
      </c>
      <c r="BP246" s="1">
        <v>26.20150625</v>
      </c>
      <c r="BQ246" s="1">
        <v>1058.82625</v>
      </c>
      <c r="BR246" s="1">
        <v>27.21296875</v>
      </c>
      <c r="BS246" s="1">
        <v>500.1448125</v>
      </c>
      <c r="BT246" s="1">
        <v>99.09089375</v>
      </c>
      <c r="BU246" s="1">
        <v>0.0998822875</v>
      </c>
      <c r="BV246" s="1">
        <v>30.9626875</v>
      </c>
      <c r="BW246" s="1">
        <v>31.8698875</v>
      </c>
      <c r="BX246" s="1">
        <v>999.9</v>
      </c>
      <c r="BY246" s="1">
        <v>0.0</v>
      </c>
      <c r="BZ246" s="1">
        <v>0.0</v>
      </c>
      <c r="CA246" s="1">
        <v>10000.434375</v>
      </c>
      <c r="CB246" s="1">
        <v>0.0</v>
      </c>
      <c r="CC246" s="1">
        <v>597.9866875</v>
      </c>
      <c r="CD246" s="1">
        <v>-59.615825</v>
      </c>
      <c r="CE246" s="1">
        <v>1090.84125</v>
      </c>
      <c r="CF246" s="1">
        <v>1150.881875</v>
      </c>
      <c r="CG246" s="1">
        <v>1.053980625</v>
      </c>
      <c r="CH246" s="1">
        <v>1120.72625</v>
      </c>
      <c r="CI246" s="1">
        <v>26.20150625</v>
      </c>
      <c r="CJ246" s="1">
        <v>2.70077</v>
      </c>
      <c r="CK246" s="1">
        <v>2.59633</v>
      </c>
      <c r="CL246" s="1">
        <v>22.2898125</v>
      </c>
      <c r="CM246" s="1">
        <v>21.64330625</v>
      </c>
      <c r="CN246" s="1">
        <v>1999.973125</v>
      </c>
      <c r="CO246" s="1">
        <v>0.98000575</v>
      </c>
      <c r="CP246" s="1">
        <v>0.019994575</v>
      </c>
      <c r="CQ246" s="1">
        <v>0.0</v>
      </c>
      <c r="CR246" s="1">
        <v>2.749</v>
      </c>
      <c r="CS246" s="1">
        <v>0.0</v>
      </c>
      <c r="CT246" s="1">
        <v>18469.99375</v>
      </c>
      <c r="CU246" s="1">
        <v>17412.13125</v>
      </c>
      <c r="CV246" s="1">
        <v>40.5</v>
      </c>
      <c r="CW246" s="1">
        <v>41.511625</v>
      </c>
      <c r="CX246" s="1">
        <v>40.375</v>
      </c>
      <c r="CY246" s="1">
        <v>39.9724375</v>
      </c>
      <c r="CZ246" s="1">
        <v>40.687</v>
      </c>
      <c r="DA246" s="1">
        <v>1959.983125</v>
      </c>
      <c r="DB246" s="1">
        <v>39.99</v>
      </c>
      <c r="DC246" s="1">
        <v>0.0</v>
      </c>
      <c r="DD246" s="1">
        <v>1.6598804831E9</v>
      </c>
      <c r="DE246" s="1">
        <v>0.0</v>
      </c>
      <c r="DF246" s="1">
        <v>0.0</v>
      </c>
      <c r="DG246" s="1" t="s">
        <v>348</v>
      </c>
      <c r="DH246" s="1">
        <v>1.6598125901E9</v>
      </c>
      <c r="DI246" s="1">
        <v>1.6598125706E9</v>
      </c>
      <c r="DJ246" s="1">
        <v>0.0</v>
      </c>
      <c r="DK246" s="1">
        <v>-0.048</v>
      </c>
      <c r="DL246" s="1">
        <v>0.0</v>
      </c>
      <c r="DM246" s="1">
        <v>2.986</v>
      </c>
      <c r="DN246" s="1">
        <v>0.016</v>
      </c>
      <c r="DO246" s="1">
        <v>2000.0</v>
      </c>
      <c r="DP246" s="1">
        <v>27.0</v>
      </c>
      <c r="DQ246" s="1">
        <v>0.33</v>
      </c>
      <c r="DR246" s="1">
        <v>0.43</v>
      </c>
      <c r="DS246" s="1">
        <v>16.97527947915112</v>
      </c>
      <c r="DT246" s="1">
        <v>3.134532658260589</v>
      </c>
      <c r="DU246" s="1">
        <v>0.2758762180733502</v>
      </c>
      <c r="DV246" s="1">
        <v>0.0</v>
      </c>
      <c r="DW246" s="1">
        <v>-59.63349032258064</v>
      </c>
      <c r="DX246" s="1">
        <v>-6.223611290322522</v>
      </c>
      <c r="DY246" s="1">
        <v>0.5011576252938974</v>
      </c>
      <c r="DZ246" s="1">
        <v>0.0</v>
      </c>
      <c r="EA246" s="1">
        <v>389.4450582884576</v>
      </c>
      <c r="EB246" s="1">
        <v>137.7299768453157</v>
      </c>
      <c r="EC246" s="1">
        <v>11.01488493672595</v>
      </c>
      <c r="ED246" s="1">
        <v>0.0</v>
      </c>
      <c r="EE246" s="1">
        <v>1.06405243902439</v>
      </c>
      <c r="EF246" s="1">
        <v>-0.2373328222996482</v>
      </c>
      <c r="EG246" s="1">
        <v>0.02368660677244893</v>
      </c>
      <c r="EH246" s="1">
        <v>0.0</v>
      </c>
      <c r="EI246" s="1">
        <v>2.036977482276389</v>
      </c>
      <c r="EJ246" s="1">
        <v>-0.1055726232708165</v>
      </c>
      <c r="EK246" s="1">
        <v>0.007665853622006624</v>
      </c>
      <c r="EL246" s="1">
        <v>1.0</v>
      </c>
      <c r="EM246" s="1">
        <v>1.0</v>
      </c>
      <c r="EN246" s="1">
        <v>5.0</v>
      </c>
      <c r="EO246" s="1" t="s">
        <v>371</v>
      </c>
      <c r="EP246" s="1">
        <v>2.94339</v>
      </c>
      <c r="EQ246" s="1">
        <v>2.80128</v>
      </c>
      <c r="ER246" s="1">
        <v>0.176756</v>
      </c>
      <c r="ES246" s="1">
        <v>0.182793</v>
      </c>
      <c r="ET246" s="1">
        <v>0.117541</v>
      </c>
      <c r="EU246" s="1">
        <v>0.114557</v>
      </c>
      <c r="EV246" s="1">
        <v>16911.6</v>
      </c>
      <c r="EW246" s="1">
        <v>17602.8</v>
      </c>
      <c r="EX246" s="1">
        <v>23885.9</v>
      </c>
      <c r="EY246" s="1">
        <v>25064.0</v>
      </c>
      <c r="EZ246" s="1">
        <v>33736.0</v>
      </c>
      <c r="FA246" s="1">
        <v>35435.8</v>
      </c>
      <c r="FB246" s="1">
        <v>43541.3</v>
      </c>
      <c r="FC246" s="1">
        <v>46329.8</v>
      </c>
      <c r="FD246" s="1">
        <v>1.54035</v>
      </c>
      <c r="FE246" s="1">
        <v>1.88905</v>
      </c>
      <c r="FF246" s="1">
        <v>0.127517</v>
      </c>
      <c r="FG246" s="1">
        <v>0.0</v>
      </c>
      <c r="FH246" s="1">
        <v>29.7353</v>
      </c>
      <c r="FI246" s="1">
        <v>999.9</v>
      </c>
      <c r="FJ246" s="1">
        <v>65.2</v>
      </c>
      <c r="FK246" s="1">
        <v>32.8</v>
      </c>
      <c r="FL246" s="1">
        <v>32.8698</v>
      </c>
      <c r="FM246" s="1">
        <v>64.7358</v>
      </c>
      <c r="FN246" s="1">
        <v>25.9896</v>
      </c>
      <c r="FO246" s="1">
        <v>1.0</v>
      </c>
      <c r="FP246" s="1">
        <v>0.319652</v>
      </c>
      <c r="FQ246" s="1">
        <v>0.678968</v>
      </c>
      <c r="FR246" s="1">
        <v>20.3211</v>
      </c>
      <c r="FS246" s="1">
        <v>5.21175</v>
      </c>
      <c r="FT246" s="1">
        <v>11.9065</v>
      </c>
      <c r="FU246" s="1">
        <v>5.00245</v>
      </c>
      <c r="FV246" s="1">
        <v>3.28958</v>
      </c>
      <c r="FW246" s="1">
        <v>9999.0</v>
      </c>
      <c r="FX246" s="1">
        <v>9999.0</v>
      </c>
      <c r="FY246" s="1">
        <v>9999.0</v>
      </c>
      <c r="FZ246" s="1">
        <v>999.9</v>
      </c>
      <c r="GA246" s="1">
        <v>1.85944</v>
      </c>
      <c r="GB246" s="1">
        <v>1.85436</v>
      </c>
      <c r="GC246" s="1">
        <v>1.85761</v>
      </c>
      <c r="GD246" s="1">
        <v>1.85595</v>
      </c>
      <c r="GE246" s="1">
        <v>1.85475</v>
      </c>
      <c r="GF246" s="1">
        <v>1.85453</v>
      </c>
      <c r="GG246" s="1">
        <v>1.85304</v>
      </c>
      <c r="GH246" s="1">
        <v>1.85628</v>
      </c>
      <c r="GI246" s="1">
        <v>0.0</v>
      </c>
      <c r="GJ246" s="1">
        <v>0.0</v>
      </c>
      <c r="GK246" s="1">
        <v>0.0</v>
      </c>
      <c r="GL246" s="1">
        <v>0.0</v>
      </c>
      <c r="GM246" s="1" t="s">
        <v>350</v>
      </c>
      <c r="GN246" s="1" t="s">
        <v>351</v>
      </c>
      <c r="GO246" s="1" t="s">
        <v>352</v>
      </c>
      <c r="GP246" s="1" t="s">
        <v>352</v>
      </c>
      <c r="GQ246" s="1" t="s">
        <v>352</v>
      </c>
      <c r="GR246" s="1" t="s">
        <v>352</v>
      </c>
      <c r="GS246" s="1">
        <v>0.0</v>
      </c>
      <c r="GT246" s="1">
        <v>100.0</v>
      </c>
      <c r="GU246" s="1">
        <v>100.0</v>
      </c>
      <c r="GV246" s="1">
        <v>2.33</v>
      </c>
      <c r="GW246" s="1">
        <v>0.0426</v>
      </c>
      <c r="GX246" s="1">
        <v>0.3926636889836393</v>
      </c>
      <c r="GY246" s="1">
        <v>0.003036990343597491</v>
      </c>
      <c r="GZ246" s="1">
        <v>-1.538114387597119E-6</v>
      </c>
      <c r="HA246" s="1">
        <v>3.390969119432733E-10</v>
      </c>
      <c r="HB246" s="1">
        <v>-0.02894341138822331</v>
      </c>
      <c r="HC246" s="1">
        <v>0.009762198319610341</v>
      </c>
      <c r="HD246" s="1">
        <v>-3.338778216718564E-4</v>
      </c>
      <c r="HE246" s="1">
        <v>2.632278881966732E-6</v>
      </c>
      <c r="HF246" s="1">
        <v>6.0</v>
      </c>
      <c r="HG246" s="1">
        <v>2134.0</v>
      </c>
      <c r="HH246" s="1">
        <v>2.0</v>
      </c>
      <c r="HI246" s="1">
        <v>31.0</v>
      </c>
      <c r="HJ246" s="1">
        <v>1131.6</v>
      </c>
      <c r="HK246" s="1">
        <v>1131.9</v>
      </c>
      <c r="HL246" s="1">
        <v>2.4707</v>
      </c>
      <c r="HM246" s="1">
        <v>2.27539</v>
      </c>
      <c r="HN246" s="1">
        <v>1.4978</v>
      </c>
      <c r="HO246" s="1">
        <v>2.30835</v>
      </c>
      <c r="HP246" s="1">
        <v>1.54785</v>
      </c>
      <c r="HQ246" s="1">
        <v>2.43164</v>
      </c>
      <c r="HR246" s="1">
        <v>36.0347</v>
      </c>
      <c r="HS246" s="1">
        <v>15.7606</v>
      </c>
      <c r="HT246" s="1">
        <v>18.0</v>
      </c>
      <c r="HU246" s="1">
        <v>286.56</v>
      </c>
      <c r="HV246" s="1">
        <v>511.755</v>
      </c>
      <c r="HW246" s="1">
        <v>28.2002</v>
      </c>
      <c r="HX246" s="1">
        <v>31.1615</v>
      </c>
      <c r="HY246" s="1">
        <v>29.9998</v>
      </c>
      <c r="HZ246" s="1">
        <v>31.0049</v>
      </c>
      <c r="IA246" s="1">
        <v>31.0723</v>
      </c>
      <c r="IB246" s="1">
        <v>49.4612</v>
      </c>
      <c r="IC246" s="1">
        <v>23.8525</v>
      </c>
      <c r="ID246" s="1">
        <v>55.8195</v>
      </c>
      <c r="IE246" s="1">
        <v>28.2712</v>
      </c>
      <c r="IF246" s="1">
        <v>1196.91</v>
      </c>
      <c r="IG246" s="1">
        <v>26.1575</v>
      </c>
      <c r="IH246" s="1">
        <v>100.693</v>
      </c>
      <c r="II246" s="1">
        <v>100.411</v>
      </c>
      <c r="IJ246" s="1" t="s">
        <v>353</v>
      </c>
    </row>
    <row r="247" ht="15.75" hidden="1" customHeight="1">
      <c r="A247" s="1">
        <v>231.0</v>
      </c>
      <c r="B247" s="1">
        <v>1.6598804851E9</v>
      </c>
      <c r="C247" s="1">
        <v>228.0</v>
      </c>
      <c r="D247" s="1" t="s">
        <v>793</v>
      </c>
      <c r="E247" s="1" t="s">
        <v>794</v>
      </c>
      <c r="F247" s="1">
        <v>1.0</v>
      </c>
      <c r="H247" s="1" t="s">
        <v>345</v>
      </c>
      <c r="M247" s="1" t="s">
        <v>346</v>
      </c>
      <c r="N247" s="1">
        <v>1.659880477566666E9</v>
      </c>
      <c r="O247" s="1">
        <f t="shared" si="1"/>
        <v>0.000885011162</v>
      </c>
      <c r="P247" s="1">
        <f t="shared" si="2"/>
        <v>0.885011162</v>
      </c>
      <c r="Q247" s="1">
        <f t="shared" si="3"/>
        <v>17.3606725</v>
      </c>
      <c r="R247" s="1">
        <f t="shared" si="4"/>
        <v>1068.704667</v>
      </c>
      <c r="S247" s="1">
        <f t="shared" si="5"/>
        <v>376.2317035</v>
      </c>
      <c r="T247" s="1">
        <f t="shared" si="6"/>
        <v>37.31878037</v>
      </c>
      <c r="U247" s="1">
        <f t="shared" si="7"/>
        <v>106.005832</v>
      </c>
      <c r="V247" s="1">
        <f t="shared" si="8"/>
        <v>0.04187443551</v>
      </c>
      <c r="W247" s="1">
        <f t="shared" si="9"/>
        <v>2.913307543</v>
      </c>
      <c r="X247" s="1">
        <f t="shared" si="10"/>
        <v>0.04154291429</v>
      </c>
      <c r="Y247" s="1">
        <f t="shared" si="11"/>
        <v>0.02599388838</v>
      </c>
      <c r="Z247" s="1">
        <f t="shared" si="12"/>
        <v>321.5110586</v>
      </c>
      <c r="AA247" s="1">
        <f t="shared" si="13"/>
        <v>32.6222741</v>
      </c>
      <c r="AB247" s="1">
        <f t="shared" si="14"/>
        <v>31.85830667</v>
      </c>
      <c r="AC247" s="1">
        <f t="shared" si="15"/>
        <v>4.73692085</v>
      </c>
      <c r="AD247" s="1">
        <f t="shared" si="16"/>
        <v>60.07919424</v>
      </c>
      <c r="AE247" s="1">
        <f t="shared" si="17"/>
        <v>2.703051276</v>
      </c>
      <c r="AF247" s="1">
        <f t="shared" si="18"/>
        <v>4.499147019</v>
      </c>
      <c r="AG247" s="1">
        <f t="shared" si="19"/>
        <v>2.033869574</v>
      </c>
      <c r="AH247" s="1">
        <f t="shared" si="20"/>
        <v>-39.02899224</v>
      </c>
      <c r="AI247" s="1">
        <f t="shared" si="21"/>
        <v>-142.284774</v>
      </c>
      <c r="AJ247" s="1">
        <f t="shared" si="22"/>
        <v>-11.0113637</v>
      </c>
      <c r="AK247" s="1">
        <f t="shared" si="23"/>
        <v>129.1859287</v>
      </c>
      <c r="AL247" s="1">
        <f t="shared" si="24"/>
        <v>48.85992946</v>
      </c>
      <c r="AM247" s="1">
        <f t="shared" si="25"/>
        <v>0.8988067954</v>
      </c>
      <c r="AN247" s="1">
        <f t="shared" si="26"/>
        <v>17.3606725</v>
      </c>
      <c r="AO247" s="1">
        <v>1182.340944214202</v>
      </c>
      <c r="AP247" s="1">
        <v>1134.769333333333</v>
      </c>
      <c r="AQ247" s="1">
        <v>5.137168091535433</v>
      </c>
      <c r="AR247" s="1">
        <v>65.04443455469847</v>
      </c>
      <c r="AS247" s="1">
        <f t="shared" si="27"/>
        <v>0.885011162</v>
      </c>
      <c r="AT247" s="1">
        <v>26.20436635339441</v>
      </c>
      <c r="AU247" s="1">
        <v>27.23743636363634</v>
      </c>
      <c r="AV247" s="1">
        <v>-4.35186710025565E-5</v>
      </c>
      <c r="AW247" s="1">
        <v>82.47804808777816</v>
      </c>
      <c r="AX247" s="1">
        <v>198.0</v>
      </c>
      <c r="AY247" s="1">
        <v>40.0</v>
      </c>
      <c r="AZ247" s="1">
        <f t="shared" si="28"/>
        <v>1</v>
      </c>
      <c r="BA247" s="1">
        <f t="shared" si="29"/>
        <v>0</v>
      </c>
      <c r="BB247" s="1">
        <f t="shared" si="30"/>
        <v>51708.18899</v>
      </c>
      <c r="BC247" s="1">
        <f t="shared" si="31"/>
        <v>1999.972667</v>
      </c>
      <c r="BD247" s="1">
        <f t="shared" si="32"/>
        <v>1681.17674</v>
      </c>
      <c r="BE247" s="1">
        <f t="shared" si="33"/>
        <v>0.8405998582</v>
      </c>
      <c r="BF247" s="1">
        <f t="shared" si="34"/>
        <v>0.1607577263</v>
      </c>
      <c r="BG247" s="1">
        <v>6.0</v>
      </c>
      <c r="BH247" s="1">
        <v>0.5</v>
      </c>
      <c r="BI247" s="1" t="s">
        <v>347</v>
      </c>
      <c r="BJ247" s="1">
        <v>2.0</v>
      </c>
      <c r="BK247" s="1" t="b">
        <v>1</v>
      </c>
      <c r="BL247" s="1">
        <v>1.659880477566666E9</v>
      </c>
      <c r="BM247" s="1">
        <v>1068.704666666667</v>
      </c>
      <c r="BN247" s="1">
        <v>1128.472</v>
      </c>
      <c r="BO247" s="1">
        <v>27.25098666666667</v>
      </c>
      <c r="BP247" s="1">
        <v>26.20211333333333</v>
      </c>
      <c r="BQ247" s="1">
        <v>1066.412</v>
      </c>
      <c r="BR247" s="1">
        <v>27.20846666666667</v>
      </c>
      <c r="BS247" s="1">
        <v>500.1443333333333</v>
      </c>
      <c r="BT247" s="1">
        <v>99.09103333333333</v>
      </c>
      <c r="BU247" s="1">
        <v>0.09991741333333333</v>
      </c>
      <c r="BV247" s="1">
        <v>30.95239333333333</v>
      </c>
      <c r="BW247" s="1">
        <v>31.85830666666667</v>
      </c>
      <c r="BX247" s="1">
        <v>999.8999999999999</v>
      </c>
      <c r="BY247" s="1">
        <v>0.0</v>
      </c>
      <c r="BZ247" s="1">
        <v>0.0</v>
      </c>
      <c r="CA247" s="1">
        <v>9998.585333333333</v>
      </c>
      <c r="CB247" s="1">
        <v>0.0</v>
      </c>
      <c r="CC247" s="1">
        <v>536.4690666666665</v>
      </c>
      <c r="CD247" s="1">
        <v>-59.76867333333334</v>
      </c>
      <c r="CE247" s="1">
        <v>1098.641333333333</v>
      </c>
      <c r="CF247" s="1">
        <v>1158.836666666667</v>
      </c>
      <c r="CG247" s="1">
        <v>1.048888666666667</v>
      </c>
      <c r="CH247" s="1">
        <v>1128.472</v>
      </c>
      <c r="CI247" s="1">
        <v>26.20211333333333</v>
      </c>
      <c r="CJ247" s="1">
        <v>2.700328666666667</v>
      </c>
      <c r="CK247" s="1">
        <v>2.596393333333333</v>
      </c>
      <c r="CL247" s="1">
        <v>22.28712666666666</v>
      </c>
      <c r="CM247" s="1">
        <v>21.64370000000001</v>
      </c>
      <c r="CN247" s="1">
        <v>1999.972666666667</v>
      </c>
      <c r="CO247" s="1">
        <v>0.9800056</v>
      </c>
      <c r="CP247" s="1">
        <v>0.01999472</v>
      </c>
      <c r="CQ247" s="1">
        <v>0.0</v>
      </c>
      <c r="CR247" s="1">
        <v>2.667533333333334</v>
      </c>
      <c r="CS247" s="1">
        <v>0.0</v>
      </c>
      <c r="CT247" s="1">
        <v>18462.30666666667</v>
      </c>
      <c r="CU247" s="1">
        <v>17412.12666666667</v>
      </c>
      <c r="CV247" s="1">
        <v>40.5</v>
      </c>
      <c r="CW247" s="1">
        <v>41.51653333333334</v>
      </c>
      <c r="CX247" s="1">
        <v>40.375</v>
      </c>
      <c r="CY247" s="1">
        <v>39.979</v>
      </c>
      <c r="CZ247" s="1">
        <v>40.687</v>
      </c>
      <c r="DA247" s="1">
        <v>1959.982666666667</v>
      </c>
      <c r="DB247" s="1">
        <v>39.99</v>
      </c>
      <c r="DC247" s="1">
        <v>0.0</v>
      </c>
      <c r="DD247" s="1">
        <v>1.6598804837E9</v>
      </c>
      <c r="DE247" s="1">
        <v>0.0</v>
      </c>
      <c r="DF247" s="1">
        <v>0.0</v>
      </c>
      <c r="DG247" s="1" t="s">
        <v>348</v>
      </c>
      <c r="DH247" s="1">
        <v>1.6598125901E9</v>
      </c>
      <c r="DI247" s="1">
        <v>1.6598125706E9</v>
      </c>
      <c r="DJ247" s="1">
        <v>0.0</v>
      </c>
      <c r="DK247" s="1">
        <v>-0.048</v>
      </c>
      <c r="DL247" s="1">
        <v>0.0</v>
      </c>
      <c r="DM247" s="1">
        <v>2.986</v>
      </c>
      <c r="DN247" s="1">
        <v>0.016</v>
      </c>
      <c r="DO247" s="1">
        <v>2000.0</v>
      </c>
      <c r="DP247" s="1">
        <v>27.0</v>
      </c>
      <c r="DQ247" s="1">
        <v>0.33</v>
      </c>
      <c r="DR247" s="1">
        <v>0.43</v>
      </c>
      <c r="DS247" s="1">
        <v>16.97527947915112</v>
      </c>
      <c r="DT247" s="1">
        <v>3.134532658260589</v>
      </c>
      <c r="DU247" s="1">
        <v>0.2758762180733502</v>
      </c>
      <c r="DV247" s="1">
        <v>0.0</v>
      </c>
      <c r="DW247" s="1">
        <v>-59.63349032258064</v>
      </c>
      <c r="DX247" s="1">
        <v>-6.223611290322522</v>
      </c>
      <c r="DY247" s="1">
        <v>0.5011576252938974</v>
      </c>
      <c r="DZ247" s="1">
        <v>0.0</v>
      </c>
      <c r="EA247" s="1">
        <v>389.4450582884576</v>
      </c>
      <c r="EB247" s="1">
        <v>137.7299768453157</v>
      </c>
      <c r="EC247" s="1">
        <v>11.01488493672595</v>
      </c>
      <c r="ED247" s="1">
        <v>0.0</v>
      </c>
      <c r="EE247" s="1">
        <v>1.06405243902439</v>
      </c>
      <c r="EF247" s="1">
        <v>-0.2373328222996482</v>
      </c>
      <c r="EG247" s="1">
        <v>0.02368660677244893</v>
      </c>
      <c r="EH247" s="1">
        <v>0.0</v>
      </c>
      <c r="EI247" s="1">
        <v>2.036977482276389</v>
      </c>
      <c r="EJ247" s="1">
        <v>-0.1055726232708165</v>
      </c>
      <c r="EK247" s="1">
        <v>0.007665853622006624</v>
      </c>
      <c r="EL247" s="1">
        <v>1.0</v>
      </c>
      <c r="EM247" s="1">
        <v>1.0</v>
      </c>
      <c r="EN247" s="1">
        <v>5.0</v>
      </c>
      <c r="EO247" s="1" t="s">
        <v>371</v>
      </c>
      <c r="EP247" s="1">
        <v>2.94334</v>
      </c>
      <c r="EQ247" s="1">
        <v>2.80143</v>
      </c>
      <c r="ER247" s="1">
        <v>0.177263</v>
      </c>
      <c r="ES247" s="1">
        <v>0.183279</v>
      </c>
      <c r="ET247" s="1">
        <v>0.117539</v>
      </c>
      <c r="EU247" s="1">
        <v>0.114555</v>
      </c>
      <c r="EV247" s="1">
        <v>16901.1</v>
      </c>
      <c r="EW247" s="1">
        <v>17592.2</v>
      </c>
      <c r="EX247" s="1">
        <v>23885.9</v>
      </c>
      <c r="EY247" s="1">
        <v>25063.9</v>
      </c>
      <c r="EZ247" s="1">
        <v>33735.9</v>
      </c>
      <c r="FA247" s="1">
        <v>35435.8</v>
      </c>
      <c r="FB247" s="1">
        <v>43541.1</v>
      </c>
      <c r="FC247" s="1">
        <v>46329.5</v>
      </c>
      <c r="FD247" s="1">
        <v>1.54237</v>
      </c>
      <c r="FE247" s="1">
        <v>1.88913</v>
      </c>
      <c r="FF247" s="1">
        <v>0.127457</v>
      </c>
      <c r="FG247" s="1">
        <v>0.0</v>
      </c>
      <c r="FH247" s="1">
        <v>29.7332</v>
      </c>
      <c r="FI247" s="1">
        <v>999.9</v>
      </c>
      <c r="FJ247" s="1">
        <v>65.2</v>
      </c>
      <c r="FK247" s="1">
        <v>32.8</v>
      </c>
      <c r="FL247" s="1">
        <v>32.8718</v>
      </c>
      <c r="FM247" s="1">
        <v>64.6958</v>
      </c>
      <c r="FN247" s="1">
        <v>26.2861</v>
      </c>
      <c r="FO247" s="1">
        <v>1.0</v>
      </c>
      <c r="FP247" s="1">
        <v>0.319571</v>
      </c>
      <c r="FQ247" s="1">
        <v>0.668135</v>
      </c>
      <c r="FR247" s="1">
        <v>20.3212</v>
      </c>
      <c r="FS247" s="1">
        <v>5.2128</v>
      </c>
      <c r="FT247" s="1">
        <v>11.9062</v>
      </c>
      <c r="FU247" s="1">
        <v>5.0029</v>
      </c>
      <c r="FV247" s="1">
        <v>3.28965</v>
      </c>
      <c r="FW247" s="1">
        <v>9999.0</v>
      </c>
      <c r="FX247" s="1">
        <v>9999.0</v>
      </c>
      <c r="FY247" s="1">
        <v>9999.0</v>
      </c>
      <c r="FZ247" s="1">
        <v>999.9</v>
      </c>
      <c r="GA247" s="1">
        <v>1.85944</v>
      </c>
      <c r="GB247" s="1">
        <v>1.85434</v>
      </c>
      <c r="GC247" s="1">
        <v>1.85761</v>
      </c>
      <c r="GD247" s="1">
        <v>1.85594</v>
      </c>
      <c r="GE247" s="1">
        <v>1.85473</v>
      </c>
      <c r="GF247" s="1">
        <v>1.85451</v>
      </c>
      <c r="GG247" s="1">
        <v>1.85304</v>
      </c>
      <c r="GH247" s="1">
        <v>1.85627</v>
      </c>
      <c r="GI247" s="1">
        <v>0.0</v>
      </c>
      <c r="GJ247" s="1">
        <v>0.0</v>
      </c>
      <c r="GK247" s="1">
        <v>0.0</v>
      </c>
      <c r="GL247" s="1">
        <v>0.0</v>
      </c>
      <c r="GM247" s="1" t="s">
        <v>350</v>
      </c>
      <c r="GN247" s="1" t="s">
        <v>351</v>
      </c>
      <c r="GO247" s="1" t="s">
        <v>352</v>
      </c>
      <c r="GP247" s="1" t="s">
        <v>352</v>
      </c>
      <c r="GQ247" s="1" t="s">
        <v>352</v>
      </c>
      <c r="GR247" s="1" t="s">
        <v>352</v>
      </c>
      <c r="GS247" s="1">
        <v>0.0</v>
      </c>
      <c r="GT247" s="1">
        <v>100.0</v>
      </c>
      <c r="GU247" s="1">
        <v>100.0</v>
      </c>
      <c r="GV247" s="1">
        <v>2.33</v>
      </c>
      <c r="GW247" s="1">
        <v>0.0426</v>
      </c>
      <c r="GX247" s="1">
        <v>0.3926636889836393</v>
      </c>
      <c r="GY247" s="1">
        <v>0.003036990343597491</v>
      </c>
      <c r="GZ247" s="1">
        <v>-1.538114387597119E-6</v>
      </c>
      <c r="HA247" s="1">
        <v>3.390969119432733E-10</v>
      </c>
      <c r="HB247" s="1">
        <v>-0.02894341138822331</v>
      </c>
      <c r="HC247" s="1">
        <v>0.009762198319610341</v>
      </c>
      <c r="HD247" s="1">
        <v>-3.338778216718564E-4</v>
      </c>
      <c r="HE247" s="1">
        <v>2.632278881966732E-6</v>
      </c>
      <c r="HF247" s="1">
        <v>6.0</v>
      </c>
      <c r="HG247" s="1">
        <v>2134.0</v>
      </c>
      <c r="HH247" s="1">
        <v>2.0</v>
      </c>
      <c r="HI247" s="1">
        <v>31.0</v>
      </c>
      <c r="HJ247" s="1">
        <v>1131.6</v>
      </c>
      <c r="HK247" s="1">
        <v>1131.9</v>
      </c>
      <c r="HL247" s="1">
        <v>2.48291</v>
      </c>
      <c r="HM247" s="1">
        <v>2.28882</v>
      </c>
      <c r="HN247" s="1">
        <v>1.4978</v>
      </c>
      <c r="HO247" s="1">
        <v>2.30835</v>
      </c>
      <c r="HP247" s="1">
        <v>1.54785</v>
      </c>
      <c r="HQ247" s="1">
        <v>2.26562</v>
      </c>
      <c r="HR247" s="1">
        <v>36.0347</v>
      </c>
      <c r="HS247" s="1">
        <v>15.7519</v>
      </c>
      <c r="HT247" s="1">
        <v>18.0</v>
      </c>
      <c r="HU247" s="1">
        <v>287.377</v>
      </c>
      <c r="HV247" s="1">
        <v>511.812</v>
      </c>
      <c r="HW247" s="1">
        <v>28.2113</v>
      </c>
      <c r="HX247" s="1">
        <v>31.1621</v>
      </c>
      <c r="HY247" s="1">
        <v>29.9998</v>
      </c>
      <c r="HZ247" s="1">
        <v>31.0057</v>
      </c>
      <c r="IA247" s="1">
        <v>31.0731</v>
      </c>
      <c r="IB247" s="1">
        <v>49.7078</v>
      </c>
      <c r="IC247" s="1">
        <v>23.8525</v>
      </c>
      <c r="ID247" s="1">
        <v>55.8195</v>
      </c>
      <c r="IE247" s="1">
        <v>28.2712</v>
      </c>
      <c r="IF247" s="1">
        <v>1196.91</v>
      </c>
      <c r="IG247" s="1">
        <v>26.1575</v>
      </c>
      <c r="IH247" s="1">
        <v>100.692</v>
      </c>
      <c r="II247" s="1">
        <v>100.41</v>
      </c>
      <c r="IJ247" s="1" t="s">
        <v>353</v>
      </c>
    </row>
    <row r="248" ht="15.75" hidden="1" customHeight="1">
      <c r="A248" s="1">
        <v>232.0</v>
      </c>
      <c r="B248" s="1">
        <v>1.6598804861E9</v>
      </c>
      <c r="C248" s="1">
        <v>229.0</v>
      </c>
      <c r="D248" s="1" t="s">
        <v>795</v>
      </c>
      <c r="E248" s="1" t="s">
        <v>796</v>
      </c>
      <c r="F248" s="1">
        <v>1.0</v>
      </c>
      <c r="H248" s="1" t="s">
        <v>345</v>
      </c>
      <c r="M248" s="1" t="s">
        <v>346</v>
      </c>
      <c r="N248" s="1">
        <v>1.65988047806875E9</v>
      </c>
      <c r="O248" s="1">
        <f t="shared" si="1"/>
        <v>0.0008837216125</v>
      </c>
      <c r="P248" s="1">
        <f t="shared" si="2"/>
        <v>0.8837216125</v>
      </c>
      <c r="Q248" s="1">
        <f t="shared" si="3"/>
        <v>17.32231261</v>
      </c>
      <c r="R248" s="1">
        <f t="shared" si="4"/>
        <v>1071.215625</v>
      </c>
      <c r="S248" s="1">
        <f t="shared" si="5"/>
        <v>379.4461457</v>
      </c>
      <c r="T248" s="1">
        <f t="shared" si="6"/>
        <v>37.6376343</v>
      </c>
      <c r="U248" s="1">
        <f t="shared" si="7"/>
        <v>106.2549255</v>
      </c>
      <c r="V248" s="1">
        <f t="shared" si="8"/>
        <v>0.04183112177</v>
      </c>
      <c r="W248" s="1">
        <f t="shared" si="9"/>
        <v>2.913268419</v>
      </c>
      <c r="X248" s="1">
        <f t="shared" si="10"/>
        <v>0.0415002787</v>
      </c>
      <c r="Y248" s="1">
        <f t="shared" si="11"/>
        <v>0.02596718088</v>
      </c>
      <c r="Z248" s="1">
        <f t="shared" si="12"/>
        <v>321.5132265</v>
      </c>
      <c r="AA248" s="1">
        <f t="shared" si="13"/>
        <v>32.61991006</v>
      </c>
      <c r="AB248" s="1">
        <f t="shared" si="14"/>
        <v>31.854775</v>
      </c>
      <c r="AC248" s="1">
        <f t="shared" si="15"/>
        <v>4.735973065</v>
      </c>
      <c r="AD248" s="1">
        <f t="shared" si="16"/>
        <v>60.08674608</v>
      </c>
      <c r="AE248" s="1">
        <f t="shared" si="17"/>
        <v>2.702969029</v>
      </c>
      <c r="AF248" s="1">
        <f t="shared" si="18"/>
        <v>4.498444675</v>
      </c>
      <c r="AG248" s="1">
        <f t="shared" si="19"/>
        <v>2.033004036</v>
      </c>
      <c r="AH248" s="1">
        <f t="shared" si="20"/>
        <v>-38.97212311</v>
      </c>
      <c r="AI248" s="1">
        <f t="shared" si="21"/>
        <v>-142.1580658</v>
      </c>
      <c r="AJ248" s="1">
        <f t="shared" si="22"/>
        <v>-11.00136567</v>
      </c>
      <c r="AK248" s="1">
        <f t="shared" si="23"/>
        <v>129.3816719</v>
      </c>
      <c r="AL248" s="1">
        <f t="shared" si="24"/>
        <v>48.87986494</v>
      </c>
      <c r="AM248" s="1">
        <f t="shared" si="25"/>
        <v>0.8979136405</v>
      </c>
      <c r="AN248" s="1">
        <f t="shared" si="26"/>
        <v>17.32231261</v>
      </c>
      <c r="AO248" s="1">
        <v>1187.431420831853</v>
      </c>
      <c r="AP248" s="1">
        <v>1139.927818181818</v>
      </c>
      <c r="AQ248" s="1">
        <v>5.133000259066813</v>
      </c>
      <c r="AR248" s="1">
        <v>65.04443455469847</v>
      </c>
      <c r="AS248" s="1">
        <f t="shared" si="27"/>
        <v>0.8837216125</v>
      </c>
      <c r="AT248" s="1">
        <v>26.20523953478245</v>
      </c>
      <c r="AU248" s="1">
        <v>27.23722424242424</v>
      </c>
      <c r="AV248" s="1">
        <v>-1.075555378135685E-4</v>
      </c>
      <c r="AW248" s="1">
        <v>82.47804808777816</v>
      </c>
      <c r="AX248" s="1">
        <v>198.0</v>
      </c>
      <c r="AY248" s="1">
        <v>40.0</v>
      </c>
      <c r="AZ248" s="1">
        <f t="shared" si="28"/>
        <v>1</v>
      </c>
      <c r="BA248" s="1">
        <f t="shared" si="29"/>
        <v>0</v>
      </c>
      <c r="BB248" s="1">
        <f t="shared" si="30"/>
        <v>51707.54526</v>
      </c>
      <c r="BC248" s="1">
        <f t="shared" si="31"/>
        <v>1999.98625</v>
      </c>
      <c r="BD248" s="1">
        <f t="shared" si="32"/>
        <v>1681.18815</v>
      </c>
      <c r="BE248" s="1">
        <f t="shared" si="33"/>
        <v>0.8405998541</v>
      </c>
      <c r="BF248" s="1">
        <f t="shared" si="34"/>
        <v>0.1607577185</v>
      </c>
      <c r="BG248" s="1">
        <v>6.0</v>
      </c>
      <c r="BH248" s="1">
        <v>0.5</v>
      </c>
      <c r="BI248" s="1" t="s">
        <v>347</v>
      </c>
      <c r="BJ248" s="1">
        <v>2.0</v>
      </c>
      <c r="BK248" s="1" t="b">
        <v>1</v>
      </c>
      <c r="BL248" s="1">
        <v>1.65988047806875E9</v>
      </c>
      <c r="BM248" s="1">
        <v>1071.215625</v>
      </c>
      <c r="BN248" s="1">
        <v>1131.00875</v>
      </c>
      <c r="BO248" s="1">
        <v>27.25015</v>
      </c>
      <c r="BP248" s="1">
        <v>26.2023125</v>
      </c>
      <c r="BQ248" s="1">
        <v>1068.920625</v>
      </c>
      <c r="BR248" s="1">
        <v>27.20763125</v>
      </c>
      <c r="BS248" s="1">
        <v>500.1416875</v>
      </c>
      <c r="BT248" s="1">
        <v>99.0910375</v>
      </c>
      <c r="BU248" s="1">
        <v>0.0999405125</v>
      </c>
      <c r="BV248" s="1">
        <v>30.94965625</v>
      </c>
      <c r="BW248" s="1">
        <v>31.854775</v>
      </c>
      <c r="BX248" s="1">
        <v>999.9</v>
      </c>
      <c r="BY248" s="1">
        <v>0.0</v>
      </c>
      <c r="BZ248" s="1">
        <v>0.0</v>
      </c>
      <c r="CA248" s="1">
        <v>9998.36125</v>
      </c>
      <c r="CB248" s="1">
        <v>0.0</v>
      </c>
      <c r="CC248" s="1">
        <v>523.2799375</v>
      </c>
      <c r="CD248" s="1">
        <v>-59.79446875</v>
      </c>
      <c r="CE248" s="1">
        <v>1101.221875</v>
      </c>
      <c r="CF248" s="1">
        <v>1161.441875</v>
      </c>
      <c r="CG248" s="1">
        <v>1.047854375</v>
      </c>
      <c r="CH248" s="1">
        <v>1131.00875</v>
      </c>
      <c r="CI248" s="1">
        <v>26.2023125</v>
      </c>
      <c r="CJ248" s="1">
        <v>2.700245625</v>
      </c>
      <c r="CK248" s="1">
        <v>2.596413125</v>
      </c>
      <c r="CL248" s="1">
        <v>22.286625</v>
      </c>
      <c r="CM248" s="1">
        <v>21.643825</v>
      </c>
      <c r="CN248" s="1">
        <v>1999.98625</v>
      </c>
      <c r="CO248" s="1">
        <v>0.98000575</v>
      </c>
      <c r="CP248" s="1">
        <v>0.019994575</v>
      </c>
      <c r="CQ248" s="1">
        <v>0.0</v>
      </c>
      <c r="CR248" s="1">
        <v>2.63625</v>
      </c>
      <c r="CS248" s="1">
        <v>0.0</v>
      </c>
      <c r="CT248" s="1">
        <v>18461.93125</v>
      </c>
      <c r="CU248" s="1">
        <v>17412.24375</v>
      </c>
      <c r="CV248" s="1">
        <v>40.5</v>
      </c>
      <c r="CW248" s="1">
        <v>41.519375</v>
      </c>
      <c r="CX248" s="1">
        <v>40.375</v>
      </c>
      <c r="CY248" s="1">
        <v>39.9803125</v>
      </c>
      <c r="CZ248" s="1">
        <v>40.687</v>
      </c>
      <c r="DA248" s="1">
        <v>1959.99625</v>
      </c>
      <c r="DB248" s="1">
        <v>39.99</v>
      </c>
      <c r="DC248" s="1">
        <v>0.0</v>
      </c>
      <c r="DD248" s="1">
        <v>1.6598804849E9</v>
      </c>
      <c r="DE248" s="1">
        <v>0.0</v>
      </c>
      <c r="DF248" s="1">
        <v>0.0</v>
      </c>
      <c r="DG248" s="1" t="s">
        <v>348</v>
      </c>
      <c r="DH248" s="1">
        <v>1.6598125901E9</v>
      </c>
      <c r="DI248" s="1">
        <v>1.6598125706E9</v>
      </c>
      <c r="DJ248" s="1">
        <v>0.0</v>
      </c>
      <c r="DK248" s="1">
        <v>-0.048</v>
      </c>
      <c r="DL248" s="1">
        <v>0.0</v>
      </c>
      <c r="DM248" s="1">
        <v>2.986</v>
      </c>
      <c r="DN248" s="1">
        <v>0.016</v>
      </c>
      <c r="DO248" s="1">
        <v>2000.0</v>
      </c>
      <c r="DP248" s="1">
        <v>27.0</v>
      </c>
      <c r="DQ248" s="1">
        <v>0.33</v>
      </c>
      <c r="DR248" s="1">
        <v>0.43</v>
      </c>
      <c r="DS248" s="1">
        <v>17.04680406841142</v>
      </c>
      <c r="DT248" s="1">
        <v>2.446076065547646</v>
      </c>
      <c r="DU248" s="1">
        <v>0.225826768326072</v>
      </c>
      <c r="DV248" s="1">
        <v>0.0</v>
      </c>
      <c r="DW248" s="1">
        <v>-59.79816666666666</v>
      </c>
      <c r="DX248" s="1">
        <v>-4.423111902113541</v>
      </c>
      <c r="DY248" s="1">
        <v>0.370063762373759</v>
      </c>
      <c r="DZ248" s="1">
        <v>0.0</v>
      </c>
      <c r="EA248" s="1">
        <v>392.7660275717683</v>
      </c>
      <c r="EB248" s="1">
        <v>157.6058901566572</v>
      </c>
      <c r="EC248" s="1">
        <v>12.71836056229615</v>
      </c>
      <c r="ED248" s="1">
        <v>0.0</v>
      </c>
      <c r="EE248" s="1">
        <v>1.05754375</v>
      </c>
      <c r="EF248" s="1">
        <v>-0.2144270544090087</v>
      </c>
      <c r="EG248" s="1">
        <v>0.02102705669934574</v>
      </c>
      <c r="EH248" s="1">
        <v>0.0</v>
      </c>
      <c r="EI248" s="1">
        <v>2.034725777709839</v>
      </c>
      <c r="EJ248" s="1">
        <v>-0.1075983462094261</v>
      </c>
      <c r="EK248" s="1">
        <v>0.008069257086562935</v>
      </c>
      <c r="EL248" s="1">
        <v>1.0</v>
      </c>
      <c r="EM248" s="1">
        <v>1.0</v>
      </c>
      <c r="EN248" s="1">
        <v>5.0</v>
      </c>
      <c r="EO248" s="1" t="s">
        <v>371</v>
      </c>
      <c r="EP248" s="1">
        <v>2.94344</v>
      </c>
      <c r="EQ248" s="1">
        <v>2.8014</v>
      </c>
      <c r="ER248" s="1">
        <v>0.177764</v>
      </c>
      <c r="ES248" s="1">
        <v>0.183789</v>
      </c>
      <c r="ET248" s="1">
        <v>0.117539</v>
      </c>
      <c r="EU248" s="1">
        <v>0.114548</v>
      </c>
      <c r="EV248" s="1">
        <v>16890.8</v>
      </c>
      <c r="EW248" s="1">
        <v>17581.3</v>
      </c>
      <c r="EX248" s="1">
        <v>23885.8</v>
      </c>
      <c r="EY248" s="1">
        <v>25063.9</v>
      </c>
      <c r="EZ248" s="1">
        <v>33736.0</v>
      </c>
      <c r="FA248" s="1">
        <v>35435.9</v>
      </c>
      <c r="FB248" s="1">
        <v>43541.2</v>
      </c>
      <c r="FC248" s="1">
        <v>46329.3</v>
      </c>
      <c r="FD248" s="1">
        <v>1.5447</v>
      </c>
      <c r="FE248" s="1">
        <v>1.88895</v>
      </c>
      <c r="FF248" s="1">
        <v>0.12723</v>
      </c>
      <c r="FG248" s="1">
        <v>0.0</v>
      </c>
      <c r="FH248" s="1">
        <v>29.7321</v>
      </c>
      <c r="FI248" s="1">
        <v>999.9</v>
      </c>
      <c r="FJ248" s="1">
        <v>65.2</v>
      </c>
      <c r="FK248" s="1">
        <v>32.8</v>
      </c>
      <c r="FL248" s="1">
        <v>32.8693</v>
      </c>
      <c r="FM248" s="1">
        <v>64.6858</v>
      </c>
      <c r="FN248" s="1">
        <v>26.2901</v>
      </c>
      <c r="FO248" s="1">
        <v>1.0</v>
      </c>
      <c r="FP248" s="1">
        <v>0.319545</v>
      </c>
      <c r="FQ248" s="1">
        <v>0.6378</v>
      </c>
      <c r="FR248" s="1">
        <v>20.3213</v>
      </c>
      <c r="FS248" s="1">
        <v>5.2128</v>
      </c>
      <c r="FT248" s="1">
        <v>11.9059</v>
      </c>
      <c r="FU248" s="1">
        <v>5.00295</v>
      </c>
      <c r="FV248" s="1">
        <v>3.28965</v>
      </c>
      <c r="FW248" s="1">
        <v>9999.0</v>
      </c>
      <c r="FX248" s="1">
        <v>9999.0</v>
      </c>
      <c r="FY248" s="1">
        <v>9999.0</v>
      </c>
      <c r="FZ248" s="1">
        <v>999.9</v>
      </c>
      <c r="GA248" s="1">
        <v>1.85942</v>
      </c>
      <c r="GB248" s="1">
        <v>1.85432</v>
      </c>
      <c r="GC248" s="1">
        <v>1.8576</v>
      </c>
      <c r="GD248" s="1">
        <v>1.85593</v>
      </c>
      <c r="GE248" s="1">
        <v>1.85472</v>
      </c>
      <c r="GF248" s="1">
        <v>1.8545</v>
      </c>
      <c r="GG248" s="1">
        <v>1.85304</v>
      </c>
      <c r="GH248" s="1">
        <v>1.85626</v>
      </c>
      <c r="GI248" s="1">
        <v>0.0</v>
      </c>
      <c r="GJ248" s="1">
        <v>0.0</v>
      </c>
      <c r="GK248" s="1">
        <v>0.0</v>
      </c>
      <c r="GL248" s="1">
        <v>0.0</v>
      </c>
      <c r="GM248" s="1" t="s">
        <v>350</v>
      </c>
      <c r="GN248" s="1" t="s">
        <v>351</v>
      </c>
      <c r="GO248" s="1" t="s">
        <v>352</v>
      </c>
      <c r="GP248" s="1" t="s">
        <v>352</v>
      </c>
      <c r="GQ248" s="1" t="s">
        <v>352</v>
      </c>
      <c r="GR248" s="1" t="s">
        <v>352</v>
      </c>
      <c r="GS248" s="1">
        <v>0.0</v>
      </c>
      <c r="GT248" s="1">
        <v>100.0</v>
      </c>
      <c r="GU248" s="1">
        <v>100.0</v>
      </c>
      <c r="GV248" s="1">
        <v>2.33</v>
      </c>
      <c r="GW248" s="1">
        <v>0.0426</v>
      </c>
      <c r="GX248" s="1">
        <v>0.3926636889836393</v>
      </c>
      <c r="GY248" s="1">
        <v>0.003036990343597491</v>
      </c>
      <c r="GZ248" s="1">
        <v>-1.538114387597119E-6</v>
      </c>
      <c r="HA248" s="1">
        <v>3.390969119432733E-10</v>
      </c>
      <c r="HB248" s="1">
        <v>-0.02894341138822331</v>
      </c>
      <c r="HC248" s="1">
        <v>0.009762198319610341</v>
      </c>
      <c r="HD248" s="1">
        <v>-3.338778216718564E-4</v>
      </c>
      <c r="HE248" s="1">
        <v>2.632278881966732E-6</v>
      </c>
      <c r="HF248" s="1">
        <v>6.0</v>
      </c>
      <c r="HG248" s="1">
        <v>2134.0</v>
      </c>
      <c r="HH248" s="1">
        <v>2.0</v>
      </c>
      <c r="HI248" s="1">
        <v>31.0</v>
      </c>
      <c r="HJ248" s="1">
        <v>1131.6</v>
      </c>
      <c r="HK248" s="1">
        <v>1131.9</v>
      </c>
      <c r="HL248" s="1">
        <v>2.48901</v>
      </c>
      <c r="HM248" s="1">
        <v>2.27173</v>
      </c>
      <c r="HN248" s="1">
        <v>1.4978</v>
      </c>
      <c r="HO248" s="1">
        <v>2.30835</v>
      </c>
      <c r="HP248" s="1">
        <v>1.54785</v>
      </c>
      <c r="HQ248" s="1">
        <v>2.4231</v>
      </c>
      <c r="HR248" s="1">
        <v>36.0347</v>
      </c>
      <c r="HS248" s="1">
        <v>15.7606</v>
      </c>
      <c r="HT248" s="1">
        <v>18.0</v>
      </c>
      <c r="HU248" s="1">
        <v>288.316</v>
      </c>
      <c r="HV248" s="1">
        <v>511.698</v>
      </c>
      <c r="HW248" s="1">
        <v>28.2215</v>
      </c>
      <c r="HX248" s="1">
        <v>31.1621</v>
      </c>
      <c r="HY248" s="1">
        <v>29.9999</v>
      </c>
      <c r="HZ248" s="1">
        <v>31.0063</v>
      </c>
      <c r="IA248" s="1">
        <v>31.0737</v>
      </c>
      <c r="IB248" s="1">
        <v>49.8188</v>
      </c>
      <c r="IC248" s="1">
        <v>23.8525</v>
      </c>
      <c r="ID248" s="1">
        <v>55.8195</v>
      </c>
      <c r="IE248" s="1">
        <v>28.2712</v>
      </c>
      <c r="IF248" s="1">
        <v>1206.98</v>
      </c>
      <c r="IG248" s="1">
        <v>26.1575</v>
      </c>
      <c r="IH248" s="1">
        <v>100.692</v>
      </c>
      <c r="II248" s="1">
        <v>100.41</v>
      </c>
      <c r="IJ248" s="1" t="s">
        <v>353</v>
      </c>
    </row>
    <row r="249" ht="15.75" hidden="1" customHeight="1">
      <c r="A249" s="1">
        <v>233.0</v>
      </c>
      <c r="B249" s="1">
        <v>1.6598804871E9</v>
      </c>
      <c r="C249" s="1">
        <v>230.0</v>
      </c>
      <c r="D249" s="1" t="s">
        <v>797</v>
      </c>
      <c r="E249" s="1" t="s">
        <v>798</v>
      </c>
      <c r="F249" s="1">
        <v>1.0</v>
      </c>
      <c r="H249" s="1" t="s">
        <v>345</v>
      </c>
      <c r="M249" s="1" t="s">
        <v>346</v>
      </c>
      <c r="N249" s="1">
        <v>1.659880479599999E9</v>
      </c>
      <c r="O249" s="1">
        <f t="shared" si="1"/>
        <v>0.0008830583601</v>
      </c>
      <c r="P249" s="1">
        <f t="shared" si="2"/>
        <v>0.8830583601</v>
      </c>
      <c r="Q249" s="1">
        <f t="shared" si="3"/>
        <v>17.26314916</v>
      </c>
      <c r="R249" s="1">
        <f t="shared" si="4"/>
        <v>1078.844</v>
      </c>
      <c r="S249" s="1">
        <f t="shared" si="5"/>
        <v>389.4287272</v>
      </c>
      <c r="T249" s="1">
        <f t="shared" si="6"/>
        <v>38.62794723</v>
      </c>
      <c r="U249" s="1">
        <f t="shared" si="7"/>
        <v>107.0119541</v>
      </c>
      <c r="V249" s="1">
        <f t="shared" si="8"/>
        <v>0.04185293392</v>
      </c>
      <c r="W249" s="1">
        <f t="shared" si="9"/>
        <v>2.913072366</v>
      </c>
      <c r="X249" s="1">
        <f t="shared" si="10"/>
        <v>0.04152172511</v>
      </c>
      <c r="Y249" s="1">
        <f t="shared" si="11"/>
        <v>0.02598061737</v>
      </c>
      <c r="Z249" s="1">
        <f t="shared" si="12"/>
        <v>321.5149954</v>
      </c>
      <c r="AA249" s="1">
        <f t="shared" si="13"/>
        <v>32.61031989</v>
      </c>
      <c r="AB249" s="1">
        <f t="shared" si="14"/>
        <v>31.8439</v>
      </c>
      <c r="AC249" s="1">
        <f t="shared" si="15"/>
        <v>4.733055604</v>
      </c>
      <c r="AD249" s="1">
        <f t="shared" si="16"/>
        <v>60.11209603</v>
      </c>
      <c r="AE249" s="1">
        <f t="shared" si="17"/>
        <v>2.7025844</v>
      </c>
      <c r="AF249" s="1">
        <f t="shared" si="18"/>
        <v>4.495907777</v>
      </c>
      <c r="AG249" s="1">
        <f t="shared" si="19"/>
        <v>2.030471204</v>
      </c>
      <c r="AH249" s="1">
        <f t="shared" si="20"/>
        <v>-38.94287368</v>
      </c>
      <c r="AI249" s="1">
        <f t="shared" si="21"/>
        <v>-141.9937398</v>
      </c>
      <c r="AJ249" s="1">
        <f t="shared" si="22"/>
        <v>-10.98826385</v>
      </c>
      <c r="AK249" s="1">
        <f t="shared" si="23"/>
        <v>129.590118</v>
      </c>
      <c r="AL249" s="1">
        <f t="shared" si="24"/>
        <v>49.00208357</v>
      </c>
      <c r="AM249" s="1">
        <f t="shared" si="25"/>
        <v>0.8941335325</v>
      </c>
      <c r="AN249" s="1">
        <f t="shared" si="26"/>
        <v>17.26314916</v>
      </c>
      <c r="AO249" s="1">
        <v>1192.562427744392</v>
      </c>
      <c r="AP249" s="1">
        <v>1145.094848484848</v>
      </c>
      <c r="AQ249" s="1">
        <v>5.139904258574418</v>
      </c>
      <c r="AR249" s="1">
        <v>65.04443455469847</v>
      </c>
      <c r="AS249" s="1">
        <f t="shared" si="27"/>
        <v>0.8830583601</v>
      </c>
      <c r="AT249" s="1">
        <v>26.20614612536302</v>
      </c>
      <c r="AU249" s="1">
        <v>27.23734242424241</v>
      </c>
      <c r="AV249" s="1">
        <v>-1.02869169041797E-4</v>
      </c>
      <c r="AW249" s="1">
        <v>82.47804808777816</v>
      </c>
      <c r="AX249" s="1">
        <v>197.0</v>
      </c>
      <c r="AY249" s="1">
        <v>39.0</v>
      </c>
      <c r="AZ249" s="1">
        <f t="shared" si="28"/>
        <v>1</v>
      </c>
      <c r="BA249" s="1">
        <f t="shared" si="29"/>
        <v>0</v>
      </c>
      <c r="BB249" s="1">
        <f t="shared" si="30"/>
        <v>51703.67406</v>
      </c>
      <c r="BC249" s="1">
        <f t="shared" si="31"/>
        <v>1999.997333</v>
      </c>
      <c r="BD249" s="1">
        <f t="shared" si="32"/>
        <v>1681.19746</v>
      </c>
      <c r="BE249" s="1">
        <f t="shared" si="33"/>
        <v>0.8405998508</v>
      </c>
      <c r="BF249" s="1">
        <f t="shared" si="34"/>
        <v>0.160757712</v>
      </c>
      <c r="BG249" s="1">
        <v>6.0</v>
      </c>
      <c r="BH249" s="1">
        <v>0.5</v>
      </c>
      <c r="BI249" s="1" t="s">
        <v>347</v>
      </c>
      <c r="BJ249" s="1">
        <v>2.0</v>
      </c>
      <c r="BK249" s="1" t="b">
        <v>1</v>
      </c>
      <c r="BL249" s="1">
        <v>1.659880479599999E9</v>
      </c>
      <c r="BM249" s="1">
        <v>1078.844</v>
      </c>
      <c r="BN249" s="1">
        <v>1138.788</v>
      </c>
      <c r="BO249" s="1">
        <v>27.24618</v>
      </c>
      <c r="BP249" s="1">
        <v>26.20273333333334</v>
      </c>
      <c r="BQ249" s="1">
        <v>1076.542</v>
      </c>
      <c r="BR249" s="1">
        <v>27.20365333333333</v>
      </c>
      <c r="BS249" s="1">
        <v>500.1339333333333</v>
      </c>
      <c r="BT249" s="1">
        <v>99.09132</v>
      </c>
      <c r="BU249" s="1">
        <v>0.09999416</v>
      </c>
      <c r="BV249" s="1">
        <v>30.93976666666667</v>
      </c>
      <c r="BW249" s="1">
        <v>31.8439</v>
      </c>
      <c r="BX249" s="1">
        <v>999.8999999999999</v>
      </c>
      <c r="BY249" s="1">
        <v>0.0</v>
      </c>
      <c r="BZ249" s="1">
        <v>0.0</v>
      </c>
      <c r="CA249" s="1">
        <v>9997.212</v>
      </c>
      <c r="CB249" s="1">
        <v>0.0</v>
      </c>
      <c r="CC249" s="1">
        <v>464.9611333333333</v>
      </c>
      <c r="CD249" s="1">
        <v>-59.94501333333334</v>
      </c>
      <c r="CE249" s="1">
        <v>1109.06</v>
      </c>
      <c r="CF249" s="1">
        <v>1169.430666666667</v>
      </c>
      <c r="CG249" s="1">
        <v>1.043464666666667</v>
      </c>
      <c r="CH249" s="1">
        <v>1138.788</v>
      </c>
      <c r="CI249" s="1">
        <v>26.20273333333334</v>
      </c>
      <c r="CJ249" s="1">
        <v>2.69986</v>
      </c>
      <c r="CK249" s="1">
        <v>2.596462</v>
      </c>
      <c r="CL249" s="1">
        <v>22.28428</v>
      </c>
      <c r="CM249" s="1">
        <v>21.64413333333333</v>
      </c>
      <c r="CN249" s="1">
        <v>1999.997333333333</v>
      </c>
      <c r="CO249" s="1">
        <v>0.9800058000000001</v>
      </c>
      <c r="CP249" s="1">
        <v>0.01999452666666667</v>
      </c>
      <c r="CQ249" s="1">
        <v>0.0</v>
      </c>
      <c r="CR249" s="1">
        <v>2.702</v>
      </c>
      <c r="CS249" s="1">
        <v>0.0</v>
      </c>
      <c r="CT249" s="1">
        <v>18458.87333333333</v>
      </c>
      <c r="CU249" s="1">
        <v>17412.33333333334</v>
      </c>
      <c r="CV249" s="1">
        <v>40.5</v>
      </c>
      <c r="CW249" s="1">
        <v>41.52480000000001</v>
      </c>
      <c r="CX249" s="1">
        <v>40.375</v>
      </c>
      <c r="CY249" s="1">
        <v>39.98739999999999</v>
      </c>
      <c r="CZ249" s="1">
        <v>40.687</v>
      </c>
      <c r="DA249" s="1">
        <v>1960.007333333334</v>
      </c>
      <c r="DB249" s="1">
        <v>39.99</v>
      </c>
      <c r="DC249" s="1">
        <v>0.0</v>
      </c>
      <c r="DD249" s="1">
        <v>1.6598804861E9</v>
      </c>
      <c r="DE249" s="1">
        <v>0.0</v>
      </c>
      <c r="DF249" s="1">
        <v>0.0</v>
      </c>
      <c r="DG249" s="1" t="s">
        <v>348</v>
      </c>
      <c r="DH249" s="1">
        <v>1.6598125901E9</v>
      </c>
      <c r="DI249" s="1">
        <v>1.6598125706E9</v>
      </c>
      <c r="DJ249" s="1">
        <v>0.0</v>
      </c>
      <c r="DK249" s="1">
        <v>-0.048</v>
      </c>
      <c r="DL249" s="1">
        <v>0.0</v>
      </c>
      <c r="DM249" s="1">
        <v>2.986</v>
      </c>
      <c r="DN249" s="1">
        <v>0.016</v>
      </c>
      <c r="DO249" s="1">
        <v>2000.0</v>
      </c>
      <c r="DP249" s="1">
        <v>27.0</v>
      </c>
      <c r="DQ249" s="1">
        <v>0.33</v>
      </c>
      <c r="DR249" s="1">
        <v>0.43</v>
      </c>
      <c r="DS249" s="1">
        <v>17.12056464946372</v>
      </c>
      <c r="DT249" s="1">
        <v>1.625740636418209</v>
      </c>
      <c r="DU249" s="1">
        <v>0.1414689596953612</v>
      </c>
      <c r="DV249" s="1">
        <v>0.0</v>
      </c>
      <c r="DW249" s="1">
        <v>-59.88398666666665</v>
      </c>
      <c r="DX249" s="1">
        <v>-3.576069410456156</v>
      </c>
      <c r="DY249" s="1">
        <v>0.3026271024801898</v>
      </c>
      <c r="DZ249" s="1">
        <v>0.0</v>
      </c>
      <c r="EA249" s="1">
        <v>395.26304956881</v>
      </c>
      <c r="EB249" s="1">
        <v>175.1811919936904</v>
      </c>
      <c r="EC249" s="1">
        <v>13.8210914955995</v>
      </c>
      <c r="ED249" s="1">
        <v>0.0</v>
      </c>
      <c r="EE249" s="1">
        <v>1.054376</v>
      </c>
      <c r="EF249" s="1">
        <v>-0.1985302063789899</v>
      </c>
      <c r="EG249" s="1">
        <v>0.01965052032389984</v>
      </c>
      <c r="EH249" s="1">
        <v>0.0</v>
      </c>
      <c r="EI249" s="1">
        <v>2.032987420161825</v>
      </c>
      <c r="EJ249" s="1">
        <v>-0.1073510611820667</v>
      </c>
      <c r="EK249" s="1">
        <v>0.008051344470037544</v>
      </c>
      <c r="EL249" s="1">
        <v>1.0</v>
      </c>
      <c r="EM249" s="1">
        <v>1.0</v>
      </c>
      <c r="EN249" s="1">
        <v>5.0</v>
      </c>
      <c r="EO249" s="1" t="s">
        <v>371</v>
      </c>
      <c r="EP249" s="1">
        <v>2.94355</v>
      </c>
      <c r="EQ249" s="1">
        <v>2.80135</v>
      </c>
      <c r="ER249" s="1">
        <v>0.178267</v>
      </c>
      <c r="ES249" s="1">
        <v>0.1843</v>
      </c>
      <c r="ET249" s="1">
        <v>0.117542</v>
      </c>
      <c r="EU249" s="1">
        <v>0.114532</v>
      </c>
      <c r="EV249" s="1">
        <v>16880.4</v>
      </c>
      <c r="EW249" s="1">
        <v>17570.2</v>
      </c>
      <c r="EX249" s="1">
        <v>23885.8</v>
      </c>
      <c r="EY249" s="1">
        <v>25063.8</v>
      </c>
      <c r="EZ249" s="1">
        <v>33735.9</v>
      </c>
      <c r="FA249" s="1">
        <v>35436.5</v>
      </c>
      <c r="FB249" s="1">
        <v>43541.2</v>
      </c>
      <c r="FC249" s="1">
        <v>46329.3</v>
      </c>
      <c r="FD249" s="1">
        <v>1.5459</v>
      </c>
      <c r="FE249" s="1">
        <v>1.8889</v>
      </c>
      <c r="FF249" s="1">
        <v>0.127174</v>
      </c>
      <c r="FG249" s="1">
        <v>0.0</v>
      </c>
      <c r="FH249" s="1">
        <v>29.73</v>
      </c>
      <c r="FI249" s="1">
        <v>999.9</v>
      </c>
      <c r="FJ249" s="1">
        <v>65.2</v>
      </c>
      <c r="FK249" s="1">
        <v>32.8</v>
      </c>
      <c r="FL249" s="1">
        <v>32.8708</v>
      </c>
      <c r="FM249" s="1">
        <v>64.5558</v>
      </c>
      <c r="FN249" s="1">
        <v>26.254</v>
      </c>
      <c r="FO249" s="1">
        <v>1.0</v>
      </c>
      <c r="FP249" s="1">
        <v>0.319616</v>
      </c>
      <c r="FQ249" s="1">
        <v>0.613143</v>
      </c>
      <c r="FR249" s="1">
        <v>20.3213</v>
      </c>
      <c r="FS249" s="1">
        <v>5.21205</v>
      </c>
      <c r="FT249" s="1">
        <v>11.9057</v>
      </c>
      <c r="FU249" s="1">
        <v>5.00275</v>
      </c>
      <c r="FV249" s="1">
        <v>3.28958</v>
      </c>
      <c r="FW249" s="1">
        <v>9999.0</v>
      </c>
      <c r="FX249" s="1">
        <v>9999.0</v>
      </c>
      <c r="FY249" s="1">
        <v>9999.0</v>
      </c>
      <c r="FZ249" s="1">
        <v>999.9</v>
      </c>
      <c r="GA249" s="1">
        <v>1.85941</v>
      </c>
      <c r="GB249" s="1">
        <v>1.85429</v>
      </c>
      <c r="GC249" s="1">
        <v>1.8576</v>
      </c>
      <c r="GD249" s="1">
        <v>1.85593</v>
      </c>
      <c r="GE249" s="1">
        <v>1.85471</v>
      </c>
      <c r="GF249" s="1">
        <v>1.85448</v>
      </c>
      <c r="GG249" s="1">
        <v>1.85303</v>
      </c>
      <c r="GH249" s="1">
        <v>1.85624</v>
      </c>
      <c r="GI249" s="1">
        <v>0.0</v>
      </c>
      <c r="GJ249" s="1">
        <v>0.0</v>
      </c>
      <c r="GK249" s="1">
        <v>0.0</v>
      </c>
      <c r="GL249" s="1">
        <v>0.0</v>
      </c>
      <c r="GM249" s="1" t="s">
        <v>350</v>
      </c>
      <c r="GN249" s="1" t="s">
        <v>351</v>
      </c>
      <c r="GO249" s="1" t="s">
        <v>352</v>
      </c>
      <c r="GP249" s="1" t="s">
        <v>352</v>
      </c>
      <c r="GQ249" s="1" t="s">
        <v>352</v>
      </c>
      <c r="GR249" s="1" t="s">
        <v>352</v>
      </c>
      <c r="GS249" s="1">
        <v>0.0</v>
      </c>
      <c r="GT249" s="1">
        <v>100.0</v>
      </c>
      <c r="GU249" s="1">
        <v>100.0</v>
      </c>
      <c r="GV249" s="1">
        <v>2.34</v>
      </c>
      <c r="GW249" s="1">
        <v>0.0426</v>
      </c>
      <c r="GX249" s="1">
        <v>0.3926636889836393</v>
      </c>
      <c r="GY249" s="1">
        <v>0.003036990343597491</v>
      </c>
      <c r="GZ249" s="1">
        <v>-1.538114387597119E-6</v>
      </c>
      <c r="HA249" s="1">
        <v>3.390969119432733E-10</v>
      </c>
      <c r="HB249" s="1">
        <v>-0.02894341138822331</v>
      </c>
      <c r="HC249" s="1">
        <v>0.009762198319610341</v>
      </c>
      <c r="HD249" s="1">
        <v>-3.338778216718564E-4</v>
      </c>
      <c r="HE249" s="1">
        <v>2.632278881966732E-6</v>
      </c>
      <c r="HF249" s="1">
        <v>6.0</v>
      </c>
      <c r="HG249" s="1">
        <v>2134.0</v>
      </c>
      <c r="HH249" s="1">
        <v>2.0</v>
      </c>
      <c r="HI249" s="1">
        <v>31.0</v>
      </c>
      <c r="HJ249" s="1">
        <v>1131.6</v>
      </c>
      <c r="HK249" s="1">
        <v>1131.9</v>
      </c>
      <c r="HL249" s="1">
        <v>2.5</v>
      </c>
      <c r="HM249" s="1">
        <v>2.28516</v>
      </c>
      <c r="HN249" s="1">
        <v>1.4978</v>
      </c>
      <c r="HO249" s="1">
        <v>2.30835</v>
      </c>
      <c r="HP249" s="1">
        <v>1.54785</v>
      </c>
      <c r="HQ249" s="1">
        <v>2.25708</v>
      </c>
      <c r="HR249" s="1">
        <v>36.0347</v>
      </c>
      <c r="HS249" s="1">
        <v>15.7431</v>
      </c>
      <c r="HT249" s="1">
        <v>18.0</v>
      </c>
      <c r="HU249" s="1">
        <v>288.802</v>
      </c>
      <c r="HV249" s="1">
        <v>511.665</v>
      </c>
      <c r="HW249" s="1">
        <v>28.2339</v>
      </c>
      <c r="HX249" s="1">
        <v>31.1623</v>
      </c>
      <c r="HY249" s="1">
        <v>30.0</v>
      </c>
      <c r="HZ249" s="1">
        <v>31.0069</v>
      </c>
      <c r="IA249" s="1">
        <v>31.0738</v>
      </c>
      <c r="IB249" s="1">
        <v>50.0546</v>
      </c>
      <c r="IC249" s="1">
        <v>23.8525</v>
      </c>
      <c r="ID249" s="1">
        <v>55.8195</v>
      </c>
      <c r="IE249" s="1">
        <v>28.2712</v>
      </c>
      <c r="IF249" s="1">
        <v>1206.98</v>
      </c>
      <c r="IG249" s="1">
        <v>26.1575</v>
      </c>
      <c r="IH249" s="1">
        <v>100.692</v>
      </c>
      <c r="II249" s="1">
        <v>100.41</v>
      </c>
      <c r="IJ249" s="1" t="s">
        <v>353</v>
      </c>
    </row>
    <row r="250" ht="15.75" hidden="1" customHeight="1">
      <c r="A250" s="1">
        <v>234.0</v>
      </c>
      <c r="B250" s="1">
        <v>1.6598804881E9</v>
      </c>
      <c r="C250" s="1">
        <v>231.0</v>
      </c>
      <c r="D250" s="1" t="s">
        <v>799</v>
      </c>
      <c r="E250" s="1" t="s">
        <v>800</v>
      </c>
      <c r="F250" s="1">
        <v>1.0</v>
      </c>
      <c r="H250" s="1" t="s">
        <v>345</v>
      </c>
      <c r="M250" s="1" t="s">
        <v>346</v>
      </c>
      <c r="N250" s="1">
        <v>1.6598804801E9</v>
      </c>
      <c r="O250" s="1">
        <f t="shared" si="1"/>
        <v>0.0008841814024</v>
      </c>
      <c r="P250" s="1">
        <f t="shared" si="2"/>
        <v>0.8841814024</v>
      </c>
      <c r="Q250" s="1">
        <f t="shared" si="3"/>
        <v>17.22107011</v>
      </c>
      <c r="R250" s="1">
        <f t="shared" si="4"/>
        <v>1081.350625</v>
      </c>
      <c r="S250" s="1">
        <f t="shared" si="5"/>
        <v>394.5624967</v>
      </c>
      <c r="T250" s="1">
        <f t="shared" si="6"/>
        <v>39.13720208</v>
      </c>
      <c r="U250" s="1">
        <f t="shared" si="7"/>
        <v>107.2606704</v>
      </c>
      <c r="V250" s="1">
        <f t="shared" si="8"/>
        <v>0.04192466935</v>
      </c>
      <c r="W250" s="1">
        <f t="shared" si="9"/>
        <v>2.913137823</v>
      </c>
      <c r="X250" s="1">
        <f t="shared" si="10"/>
        <v>0.04159233646</v>
      </c>
      <c r="Y250" s="1">
        <f t="shared" si="11"/>
        <v>0.02602484935</v>
      </c>
      <c r="Z250" s="1">
        <f t="shared" si="12"/>
        <v>321.5163188</v>
      </c>
      <c r="AA250" s="1">
        <f t="shared" si="13"/>
        <v>32.60758001</v>
      </c>
      <c r="AB250" s="1">
        <f t="shared" si="14"/>
        <v>31.84051875</v>
      </c>
      <c r="AC250" s="1">
        <f t="shared" si="15"/>
        <v>4.732148827</v>
      </c>
      <c r="AD250" s="1">
        <f t="shared" si="16"/>
        <v>60.11930821</v>
      </c>
      <c r="AE250" s="1">
        <f t="shared" si="17"/>
        <v>2.702535107</v>
      </c>
      <c r="AF250" s="1">
        <f t="shared" si="18"/>
        <v>4.495286435</v>
      </c>
      <c r="AG250" s="1">
        <f t="shared" si="19"/>
        <v>2.029613721</v>
      </c>
      <c r="AH250" s="1">
        <f t="shared" si="20"/>
        <v>-38.99239985</v>
      </c>
      <c r="AI250" s="1">
        <f t="shared" si="21"/>
        <v>-141.8464212</v>
      </c>
      <c r="AJ250" s="1">
        <f t="shared" si="22"/>
        <v>-10.97630287</v>
      </c>
      <c r="AK250" s="1">
        <f t="shared" si="23"/>
        <v>129.7011948</v>
      </c>
      <c r="AL250" s="1">
        <f t="shared" si="24"/>
        <v>49.02988637</v>
      </c>
      <c r="AM250" s="1">
        <f t="shared" si="25"/>
        <v>0.8940601595</v>
      </c>
      <c r="AN250" s="1">
        <f t="shared" si="26"/>
        <v>17.22107011</v>
      </c>
      <c r="AO250" s="1">
        <v>1197.764581253097</v>
      </c>
      <c r="AP250" s="1">
        <v>1150.269575757575</v>
      </c>
      <c r="AQ250" s="1">
        <v>5.155404077227398</v>
      </c>
      <c r="AR250" s="1">
        <v>65.04443455469847</v>
      </c>
      <c r="AS250" s="1">
        <f t="shared" si="27"/>
        <v>0.8841814024</v>
      </c>
      <c r="AT250" s="1">
        <v>26.2057604559872</v>
      </c>
      <c r="AU250" s="1">
        <v>27.23790424242424</v>
      </c>
      <c r="AV250" s="1">
        <v>-4.66457759756365E-5</v>
      </c>
      <c r="AW250" s="1">
        <v>82.47804808777816</v>
      </c>
      <c r="AX250" s="1">
        <v>197.0</v>
      </c>
      <c r="AY250" s="1">
        <v>39.0</v>
      </c>
      <c r="AZ250" s="1">
        <f t="shared" si="28"/>
        <v>1</v>
      </c>
      <c r="BA250" s="1">
        <f t="shared" si="29"/>
        <v>0</v>
      </c>
      <c r="BB250" s="1">
        <f t="shared" si="30"/>
        <v>51705.94376</v>
      </c>
      <c r="BC250" s="1">
        <f t="shared" si="31"/>
        <v>2000.005625</v>
      </c>
      <c r="BD250" s="1">
        <f t="shared" si="32"/>
        <v>1681.204425</v>
      </c>
      <c r="BE250" s="1">
        <f t="shared" si="33"/>
        <v>0.8405998483</v>
      </c>
      <c r="BF250" s="1">
        <f t="shared" si="34"/>
        <v>0.1607577072</v>
      </c>
      <c r="BG250" s="1">
        <v>6.0</v>
      </c>
      <c r="BH250" s="1">
        <v>0.5</v>
      </c>
      <c r="BI250" s="1" t="s">
        <v>347</v>
      </c>
      <c r="BJ250" s="1">
        <v>2.0</v>
      </c>
      <c r="BK250" s="1" t="b">
        <v>1</v>
      </c>
      <c r="BL250" s="1">
        <v>1.6598804801E9</v>
      </c>
      <c r="BM250" s="1">
        <v>1081.350625</v>
      </c>
      <c r="BN250" s="1">
        <v>1141.330625</v>
      </c>
      <c r="BO250" s="1">
        <v>27.2456625</v>
      </c>
      <c r="BP250" s="1">
        <v>26.2023</v>
      </c>
      <c r="BQ250" s="1">
        <v>1079.046875</v>
      </c>
      <c r="BR250" s="1">
        <v>27.20313125</v>
      </c>
      <c r="BS250" s="1">
        <v>500.1335</v>
      </c>
      <c r="BT250" s="1">
        <v>99.09138125000001</v>
      </c>
      <c r="BU250" s="1">
        <v>0.1000077125</v>
      </c>
      <c r="BV250" s="1">
        <v>30.93734375</v>
      </c>
      <c r="BW250" s="1">
        <v>31.84051875</v>
      </c>
      <c r="BX250" s="1">
        <v>999.9</v>
      </c>
      <c r="BY250" s="1">
        <v>0.0</v>
      </c>
      <c r="BZ250" s="1">
        <v>0.0</v>
      </c>
      <c r="CA250" s="1">
        <v>9997.58</v>
      </c>
      <c r="CB250" s="1">
        <v>0.0</v>
      </c>
      <c r="CC250" s="1">
        <v>455.6715</v>
      </c>
      <c r="CD250" s="1">
        <v>-59.98041875</v>
      </c>
      <c r="CE250" s="1">
        <v>1111.63625</v>
      </c>
      <c r="CF250" s="1">
        <v>1172.040625</v>
      </c>
      <c r="CG250" s="1">
        <v>1.04337875</v>
      </c>
      <c r="CH250" s="1">
        <v>1141.330625</v>
      </c>
      <c r="CI250" s="1">
        <v>26.2023</v>
      </c>
      <c r="CJ250" s="1">
        <v>2.69981</v>
      </c>
      <c r="CK250" s="1">
        <v>2.596420625</v>
      </c>
      <c r="CL250" s="1">
        <v>22.283975</v>
      </c>
      <c r="CM250" s="1">
        <v>21.643875</v>
      </c>
      <c r="CN250" s="1">
        <v>2000.005625</v>
      </c>
      <c r="CO250" s="1">
        <v>0.98000575</v>
      </c>
      <c r="CP250" s="1">
        <v>0.019994575</v>
      </c>
      <c r="CQ250" s="1">
        <v>0.0</v>
      </c>
      <c r="CR250" s="1">
        <v>2.703</v>
      </c>
      <c r="CS250" s="1">
        <v>0.0</v>
      </c>
      <c r="CT250" s="1">
        <v>18458.6625</v>
      </c>
      <c r="CU250" s="1">
        <v>17412.40625</v>
      </c>
      <c r="CV250" s="1">
        <v>40.5</v>
      </c>
      <c r="CW250" s="1">
        <v>41.52325</v>
      </c>
      <c r="CX250" s="1">
        <v>40.375</v>
      </c>
      <c r="CY250" s="1">
        <v>39.9881875</v>
      </c>
      <c r="CZ250" s="1">
        <v>40.687</v>
      </c>
      <c r="DA250" s="1">
        <v>1960.015625</v>
      </c>
      <c r="DB250" s="1">
        <v>39.99</v>
      </c>
      <c r="DC250" s="1">
        <v>0.0</v>
      </c>
      <c r="DD250" s="1">
        <v>1.6598804873E9</v>
      </c>
      <c r="DE250" s="1">
        <v>0.0</v>
      </c>
      <c r="DF250" s="1">
        <v>0.0</v>
      </c>
      <c r="DG250" s="1" t="s">
        <v>348</v>
      </c>
      <c r="DH250" s="1">
        <v>1.6598125901E9</v>
      </c>
      <c r="DI250" s="1">
        <v>1.6598125706E9</v>
      </c>
      <c r="DJ250" s="1">
        <v>0.0</v>
      </c>
      <c r="DK250" s="1">
        <v>-0.048</v>
      </c>
      <c r="DL250" s="1">
        <v>0.0</v>
      </c>
      <c r="DM250" s="1">
        <v>2.986</v>
      </c>
      <c r="DN250" s="1">
        <v>0.016</v>
      </c>
      <c r="DO250" s="1">
        <v>2000.0</v>
      </c>
      <c r="DP250" s="1">
        <v>27.0</v>
      </c>
      <c r="DQ250" s="1">
        <v>0.33</v>
      </c>
      <c r="DR250" s="1">
        <v>0.43</v>
      </c>
      <c r="DS250" s="1">
        <v>17.16831422773548</v>
      </c>
      <c r="DT250" s="1">
        <v>1.047530814666004</v>
      </c>
      <c r="DU250" s="1">
        <v>0.09182486443772328</v>
      </c>
      <c r="DV250" s="1">
        <v>0.0</v>
      </c>
      <c r="DW250" s="1">
        <v>-59.98535806451613</v>
      </c>
      <c r="DX250" s="1">
        <v>-3.211282258064251</v>
      </c>
      <c r="DY250" s="1">
        <v>0.272494965652452</v>
      </c>
      <c r="DZ250" s="1">
        <v>0.0</v>
      </c>
      <c r="EA250" s="1">
        <v>400.0756590779895</v>
      </c>
      <c r="EB250" s="1">
        <v>218.2930866964897</v>
      </c>
      <c r="EC250" s="1">
        <v>16.02532560904851</v>
      </c>
      <c r="ED250" s="1">
        <v>0.0</v>
      </c>
      <c r="EE250" s="1">
        <v>1.051576341463414</v>
      </c>
      <c r="EF250" s="1">
        <v>-0.1703692682926813</v>
      </c>
      <c r="EG250" s="1">
        <v>0.01803570750349694</v>
      </c>
      <c r="EH250" s="1">
        <v>0.0</v>
      </c>
      <c r="EI250" s="1">
        <v>2.030149962797171</v>
      </c>
      <c r="EJ250" s="1">
        <v>-0.1077372406328903</v>
      </c>
      <c r="EK250" s="1">
        <v>0.007823547713200119</v>
      </c>
      <c r="EL250" s="1">
        <v>1.0</v>
      </c>
      <c r="EM250" s="1">
        <v>1.0</v>
      </c>
      <c r="EN250" s="1">
        <v>5.0</v>
      </c>
      <c r="EO250" s="1" t="s">
        <v>371</v>
      </c>
      <c r="EP250" s="1">
        <v>2.94342</v>
      </c>
      <c r="EQ250" s="1">
        <v>2.80154</v>
      </c>
      <c r="ER250" s="1">
        <v>0.178775</v>
      </c>
      <c r="ES250" s="1">
        <v>0.184801</v>
      </c>
      <c r="ET250" s="1">
        <v>0.117539</v>
      </c>
      <c r="EU250" s="1">
        <v>0.114514</v>
      </c>
      <c r="EV250" s="1">
        <v>16870.0</v>
      </c>
      <c r="EW250" s="1">
        <v>17559.4</v>
      </c>
      <c r="EX250" s="1">
        <v>23885.8</v>
      </c>
      <c r="EY250" s="1">
        <v>25063.8</v>
      </c>
      <c r="EZ250" s="1">
        <v>33736.1</v>
      </c>
      <c r="FA250" s="1">
        <v>35437.4</v>
      </c>
      <c r="FB250" s="1">
        <v>43541.2</v>
      </c>
      <c r="FC250" s="1">
        <v>46329.4</v>
      </c>
      <c r="FD250" s="1">
        <v>1.54692</v>
      </c>
      <c r="FE250" s="1">
        <v>1.8889</v>
      </c>
      <c r="FF250" s="1">
        <v>0.126526</v>
      </c>
      <c r="FG250" s="1">
        <v>0.0</v>
      </c>
      <c r="FH250" s="1">
        <v>29.7283</v>
      </c>
      <c r="FI250" s="1">
        <v>999.9</v>
      </c>
      <c r="FJ250" s="1">
        <v>65.2</v>
      </c>
      <c r="FK250" s="1">
        <v>32.8</v>
      </c>
      <c r="FL250" s="1">
        <v>32.867</v>
      </c>
      <c r="FM250" s="1">
        <v>64.6058</v>
      </c>
      <c r="FN250" s="1">
        <v>25.3886</v>
      </c>
      <c r="FO250" s="1">
        <v>1.0</v>
      </c>
      <c r="FP250" s="1">
        <v>0.319667</v>
      </c>
      <c r="FQ250" s="1">
        <v>0.595885</v>
      </c>
      <c r="FR250" s="1">
        <v>20.3214</v>
      </c>
      <c r="FS250" s="1">
        <v>5.21205</v>
      </c>
      <c r="FT250" s="1">
        <v>11.9051</v>
      </c>
      <c r="FU250" s="1">
        <v>5.0027</v>
      </c>
      <c r="FV250" s="1">
        <v>3.28958</v>
      </c>
      <c r="FW250" s="1">
        <v>9999.0</v>
      </c>
      <c r="FX250" s="1">
        <v>9999.0</v>
      </c>
      <c r="FY250" s="1">
        <v>9999.0</v>
      </c>
      <c r="FZ250" s="1">
        <v>999.9</v>
      </c>
      <c r="GA250" s="1">
        <v>1.8594</v>
      </c>
      <c r="GB250" s="1">
        <v>1.85428</v>
      </c>
      <c r="GC250" s="1">
        <v>1.8576</v>
      </c>
      <c r="GD250" s="1">
        <v>1.85593</v>
      </c>
      <c r="GE250" s="1">
        <v>1.85471</v>
      </c>
      <c r="GF250" s="1">
        <v>1.85446</v>
      </c>
      <c r="GG250" s="1">
        <v>1.85303</v>
      </c>
      <c r="GH250" s="1">
        <v>1.85623</v>
      </c>
      <c r="GI250" s="1">
        <v>0.0</v>
      </c>
      <c r="GJ250" s="1">
        <v>0.0</v>
      </c>
      <c r="GK250" s="1">
        <v>0.0</v>
      </c>
      <c r="GL250" s="1">
        <v>0.0</v>
      </c>
      <c r="GM250" s="1" t="s">
        <v>350</v>
      </c>
      <c r="GN250" s="1" t="s">
        <v>351</v>
      </c>
      <c r="GO250" s="1" t="s">
        <v>352</v>
      </c>
      <c r="GP250" s="1" t="s">
        <v>352</v>
      </c>
      <c r="GQ250" s="1" t="s">
        <v>352</v>
      </c>
      <c r="GR250" s="1" t="s">
        <v>352</v>
      </c>
      <c r="GS250" s="1">
        <v>0.0</v>
      </c>
      <c r="GT250" s="1">
        <v>100.0</v>
      </c>
      <c r="GU250" s="1">
        <v>100.0</v>
      </c>
      <c r="GV250" s="1">
        <v>2.34</v>
      </c>
      <c r="GW250" s="1">
        <v>0.0425</v>
      </c>
      <c r="GX250" s="1">
        <v>0.3926636889836393</v>
      </c>
      <c r="GY250" s="1">
        <v>0.003036990343597491</v>
      </c>
      <c r="GZ250" s="1">
        <v>-1.538114387597119E-6</v>
      </c>
      <c r="HA250" s="1">
        <v>3.390969119432733E-10</v>
      </c>
      <c r="HB250" s="1">
        <v>-0.02894341138822331</v>
      </c>
      <c r="HC250" s="1">
        <v>0.009762198319610341</v>
      </c>
      <c r="HD250" s="1">
        <v>-3.338778216718564E-4</v>
      </c>
      <c r="HE250" s="1">
        <v>2.632278881966732E-6</v>
      </c>
      <c r="HF250" s="1">
        <v>6.0</v>
      </c>
      <c r="HG250" s="1">
        <v>2134.0</v>
      </c>
      <c r="HH250" s="1">
        <v>2.0</v>
      </c>
      <c r="HI250" s="1">
        <v>31.0</v>
      </c>
      <c r="HJ250" s="1">
        <v>1131.6</v>
      </c>
      <c r="HK250" s="1">
        <v>1132.0</v>
      </c>
      <c r="HL250" s="1">
        <v>2.5061</v>
      </c>
      <c r="HM250" s="1">
        <v>2.27051</v>
      </c>
      <c r="HN250" s="1">
        <v>1.4978</v>
      </c>
      <c r="HO250" s="1">
        <v>2.30835</v>
      </c>
      <c r="HP250" s="1">
        <v>1.54785</v>
      </c>
      <c r="HQ250" s="1">
        <v>2.42554</v>
      </c>
      <c r="HR250" s="1">
        <v>36.0347</v>
      </c>
      <c r="HS250" s="1">
        <v>15.7606</v>
      </c>
      <c r="HT250" s="1">
        <v>18.0</v>
      </c>
      <c r="HU250" s="1">
        <v>289.215</v>
      </c>
      <c r="HV250" s="1">
        <v>511.665</v>
      </c>
      <c r="HW250" s="1">
        <v>28.2472</v>
      </c>
      <c r="HX250" s="1">
        <v>31.1629</v>
      </c>
      <c r="HY250" s="1">
        <v>30.0</v>
      </c>
      <c r="HZ250" s="1">
        <v>31.0069</v>
      </c>
      <c r="IA250" s="1">
        <v>31.0738</v>
      </c>
      <c r="IB250" s="1">
        <v>50.1603</v>
      </c>
      <c r="IC250" s="1">
        <v>23.8525</v>
      </c>
      <c r="ID250" s="1">
        <v>55.8195</v>
      </c>
      <c r="IE250" s="1">
        <v>28.2712</v>
      </c>
      <c r="IF250" s="1">
        <v>1217.03</v>
      </c>
      <c r="IG250" s="1">
        <v>26.1575</v>
      </c>
      <c r="IH250" s="1">
        <v>100.692</v>
      </c>
      <c r="II250" s="1">
        <v>100.41</v>
      </c>
      <c r="IJ250" s="1" t="s">
        <v>353</v>
      </c>
    </row>
    <row r="251" ht="15.75" hidden="1" customHeight="1">
      <c r="A251" s="1">
        <v>235.0</v>
      </c>
      <c r="B251" s="1">
        <v>1.6598804891E9</v>
      </c>
      <c r="C251" s="1">
        <v>232.0</v>
      </c>
      <c r="D251" s="1" t="s">
        <v>801</v>
      </c>
      <c r="E251" s="1" t="s">
        <v>802</v>
      </c>
      <c r="F251" s="1">
        <v>1.0</v>
      </c>
      <c r="H251" s="1" t="s">
        <v>345</v>
      </c>
      <c r="M251" s="1" t="s">
        <v>346</v>
      </c>
      <c r="N251" s="1">
        <v>1.659880481599999E9</v>
      </c>
      <c r="O251" s="1">
        <f t="shared" si="1"/>
        <v>0.0008848631703</v>
      </c>
      <c r="P251" s="1">
        <f t="shared" si="2"/>
        <v>0.8848631703</v>
      </c>
      <c r="Q251" s="1">
        <f t="shared" si="3"/>
        <v>17.20532193</v>
      </c>
      <c r="R251" s="1">
        <f t="shared" si="4"/>
        <v>1088.858667</v>
      </c>
      <c r="S251" s="1">
        <f t="shared" si="5"/>
        <v>403.8065272</v>
      </c>
      <c r="T251" s="1">
        <f t="shared" si="6"/>
        <v>40.0542675</v>
      </c>
      <c r="U251" s="1">
        <f t="shared" si="7"/>
        <v>108.0057735</v>
      </c>
      <c r="V251" s="1">
        <f t="shared" si="8"/>
        <v>0.04201308517</v>
      </c>
      <c r="W251" s="1">
        <f t="shared" si="9"/>
        <v>2.91320222</v>
      </c>
      <c r="X251" s="1">
        <f t="shared" si="10"/>
        <v>0.04167936241</v>
      </c>
      <c r="Y251" s="1">
        <f t="shared" si="11"/>
        <v>0.02607936407</v>
      </c>
      <c r="Z251" s="1">
        <f t="shared" si="12"/>
        <v>321.5155274</v>
      </c>
      <c r="AA251" s="1">
        <f t="shared" si="13"/>
        <v>32.59830359</v>
      </c>
      <c r="AB251" s="1">
        <f t="shared" si="14"/>
        <v>31.82949333</v>
      </c>
      <c r="AC251" s="1">
        <f t="shared" si="15"/>
        <v>4.729193105</v>
      </c>
      <c r="AD251" s="1">
        <f t="shared" si="16"/>
        <v>60.14326517</v>
      </c>
      <c r="AE251" s="1">
        <f t="shared" si="17"/>
        <v>2.702213476</v>
      </c>
      <c r="AF251" s="1">
        <f t="shared" si="18"/>
        <v>4.492961046</v>
      </c>
      <c r="AG251" s="1">
        <f t="shared" si="19"/>
        <v>2.026979628</v>
      </c>
      <c r="AH251" s="1">
        <f t="shared" si="20"/>
        <v>-39.02246581</v>
      </c>
      <c r="AI251" s="1">
        <f t="shared" si="21"/>
        <v>-141.5425113</v>
      </c>
      <c r="AJ251" s="1">
        <f t="shared" si="22"/>
        <v>-10.95145902</v>
      </c>
      <c r="AK251" s="1">
        <f t="shared" si="23"/>
        <v>129.9990913</v>
      </c>
      <c r="AL251" s="1">
        <f t="shared" si="24"/>
        <v>49.12271096</v>
      </c>
      <c r="AM251" s="1">
        <f t="shared" si="25"/>
        <v>0.8916713956</v>
      </c>
      <c r="AN251" s="1">
        <f t="shared" si="26"/>
        <v>17.20532193</v>
      </c>
      <c r="AO251" s="1">
        <v>1203.060783732324</v>
      </c>
      <c r="AP251" s="1">
        <v>1155.476909090909</v>
      </c>
      <c r="AQ251" s="1">
        <v>5.176523002714986</v>
      </c>
      <c r="AR251" s="1">
        <v>65.04443455469847</v>
      </c>
      <c r="AS251" s="1">
        <f t="shared" si="27"/>
        <v>0.8848631703</v>
      </c>
      <c r="AT251" s="1">
        <v>26.20349736445226</v>
      </c>
      <c r="AU251" s="1">
        <v>27.23609696969696</v>
      </c>
      <c r="AV251" s="1">
        <v>5.445236054925941E-6</v>
      </c>
      <c r="AW251" s="1">
        <v>82.47804808777816</v>
      </c>
      <c r="AX251" s="1">
        <v>196.0</v>
      </c>
      <c r="AY251" s="1">
        <v>39.0</v>
      </c>
      <c r="AZ251" s="1">
        <f t="shared" si="28"/>
        <v>1</v>
      </c>
      <c r="BA251" s="1">
        <f t="shared" si="29"/>
        <v>0</v>
      </c>
      <c r="BB251" s="1">
        <f t="shared" si="30"/>
        <v>51709.31903</v>
      </c>
      <c r="BC251" s="1">
        <f t="shared" si="31"/>
        <v>2000.000667</v>
      </c>
      <c r="BD251" s="1">
        <f t="shared" si="32"/>
        <v>1681.20026</v>
      </c>
      <c r="BE251" s="1">
        <f t="shared" si="33"/>
        <v>0.8405998498</v>
      </c>
      <c r="BF251" s="1">
        <f t="shared" si="34"/>
        <v>0.1607577101</v>
      </c>
      <c r="BG251" s="1">
        <v>6.0</v>
      </c>
      <c r="BH251" s="1">
        <v>0.5</v>
      </c>
      <c r="BI251" s="1" t="s">
        <v>347</v>
      </c>
      <c r="BJ251" s="1">
        <v>2.0</v>
      </c>
      <c r="BK251" s="1" t="b">
        <v>1</v>
      </c>
      <c r="BL251" s="1">
        <v>1.659880481599999E9</v>
      </c>
      <c r="BM251" s="1">
        <v>1088.858666666667</v>
      </c>
      <c r="BN251" s="1">
        <v>1148.954666666666</v>
      </c>
      <c r="BO251" s="1">
        <v>27.24232666666667</v>
      </c>
      <c r="BP251" s="1">
        <v>26.20175333333333</v>
      </c>
      <c r="BQ251" s="1">
        <v>1086.548666666667</v>
      </c>
      <c r="BR251" s="1">
        <v>27.19978</v>
      </c>
      <c r="BS251" s="1">
        <v>500.1359333333333</v>
      </c>
      <c r="BT251" s="1">
        <v>99.09166</v>
      </c>
      <c r="BU251" s="1">
        <v>0.1000687066666667</v>
      </c>
      <c r="BV251" s="1">
        <v>30.92827333333333</v>
      </c>
      <c r="BW251" s="1">
        <v>31.82949333333334</v>
      </c>
      <c r="BX251" s="1">
        <v>999.8999999999999</v>
      </c>
      <c r="BY251" s="1">
        <v>0.0</v>
      </c>
      <c r="BZ251" s="1">
        <v>0.0</v>
      </c>
      <c r="CA251" s="1">
        <v>9997.92</v>
      </c>
      <c r="CB251" s="1">
        <v>0.0</v>
      </c>
      <c r="CC251" s="1">
        <v>412.7406</v>
      </c>
      <c r="CD251" s="1">
        <v>-60.09634</v>
      </c>
      <c r="CE251" s="1">
        <v>1119.351333333334</v>
      </c>
      <c r="CF251" s="1">
        <v>1179.868666666667</v>
      </c>
      <c r="CG251" s="1">
        <v>1.040584</v>
      </c>
      <c r="CH251" s="1">
        <v>1148.954666666666</v>
      </c>
      <c r="CI251" s="1">
        <v>26.20175333333333</v>
      </c>
      <c r="CJ251" s="1">
        <v>2.699486</v>
      </c>
      <c r="CK251" s="1">
        <v>2.596373333333333</v>
      </c>
      <c r="CL251" s="1">
        <v>22.28200666666667</v>
      </c>
      <c r="CM251" s="1">
        <v>21.64358</v>
      </c>
      <c r="CN251" s="1">
        <v>2000.000666666667</v>
      </c>
      <c r="CO251" s="1">
        <v>0.9800056</v>
      </c>
      <c r="CP251" s="1">
        <v>0.01999472</v>
      </c>
      <c r="CQ251" s="1">
        <v>0.0</v>
      </c>
      <c r="CR251" s="1">
        <v>2.649133333333333</v>
      </c>
      <c r="CS251" s="1">
        <v>0.0</v>
      </c>
      <c r="CT251" s="1">
        <v>18455.13333333334</v>
      </c>
      <c r="CU251" s="1">
        <v>17412.36</v>
      </c>
      <c r="CV251" s="1">
        <v>40.5</v>
      </c>
      <c r="CW251" s="1">
        <v>41.52480000000001</v>
      </c>
      <c r="CX251" s="1">
        <v>40.375</v>
      </c>
      <c r="CY251" s="1">
        <v>39.9916</v>
      </c>
      <c r="CZ251" s="1">
        <v>40.687</v>
      </c>
      <c r="DA251" s="1">
        <v>1960.010666666667</v>
      </c>
      <c r="DB251" s="1">
        <v>39.99</v>
      </c>
      <c r="DC251" s="1">
        <v>0.0</v>
      </c>
      <c r="DD251" s="1">
        <v>1.6598804879E9</v>
      </c>
      <c r="DE251" s="1">
        <v>0.0</v>
      </c>
      <c r="DF251" s="1">
        <v>0.0</v>
      </c>
      <c r="DG251" s="1" t="s">
        <v>348</v>
      </c>
      <c r="DH251" s="1">
        <v>1.6598125901E9</v>
      </c>
      <c r="DI251" s="1">
        <v>1.6598125706E9</v>
      </c>
      <c r="DJ251" s="1">
        <v>0.0</v>
      </c>
      <c r="DK251" s="1">
        <v>-0.048</v>
      </c>
      <c r="DL251" s="1">
        <v>0.0</v>
      </c>
      <c r="DM251" s="1">
        <v>2.986</v>
      </c>
      <c r="DN251" s="1">
        <v>0.016</v>
      </c>
      <c r="DO251" s="1">
        <v>2000.0</v>
      </c>
      <c r="DP251" s="1">
        <v>27.0</v>
      </c>
      <c r="DQ251" s="1">
        <v>0.33</v>
      </c>
      <c r="DR251" s="1">
        <v>0.43</v>
      </c>
      <c r="DS251" s="1">
        <v>17.16831422773548</v>
      </c>
      <c r="DT251" s="1">
        <v>1.047530814666004</v>
      </c>
      <c r="DU251" s="1">
        <v>0.09182486443772328</v>
      </c>
      <c r="DV251" s="1">
        <v>0.0</v>
      </c>
      <c r="DW251" s="1">
        <v>-59.98535806451613</v>
      </c>
      <c r="DX251" s="1">
        <v>-3.211282258064251</v>
      </c>
      <c r="DY251" s="1">
        <v>0.272494965652452</v>
      </c>
      <c r="DZ251" s="1">
        <v>0.0</v>
      </c>
      <c r="EA251" s="1">
        <v>400.0756590779895</v>
      </c>
      <c r="EB251" s="1">
        <v>218.2930866964897</v>
      </c>
      <c r="EC251" s="1">
        <v>16.02532560904851</v>
      </c>
      <c r="ED251" s="1">
        <v>0.0</v>
      </c>
      <c r="EE251" s="1">
        <v>1.051576341463414</v>
      </c>
      <c r="EF251" s="1">
        <v>-0.1703692682926813</v>
      </c>
      <c r="EG251" s="1">
        <v>0.01803570750349694</v>
      </c>
      <c r="EH251" s="1">
        <v>0.0</v>
      </c>
      <c r="EI251" s="1">
        <v>2.030149962797171</v>
      </c>
      <c r="EJ251" s="1">
        <v>-0.1077372406328903</v>
      </c>
      <c r="EK251" s="1">
        <v>0.007823547713200119</v>
      </c>
      <c r="EL251" s="1">
        <v>1.0</v>
      </c>
      <c r="EM251" s="1">
        <v>1.0</v>
      </c>
      <c r="EN251" s="1">
        <v>5.0</v>
      </c>
      <c r="EO251" s="1" t="s">
        <v>371</v>
      </c>
      <c r="EP251" s="1">
        <v>2.94346</v>
      </c>
      <c r="EQ251" s="1">
        <v>2.80135</v>
      </c>
      <c r="ER251" s="1">
        <v>0.179276</v>
      </c>
      <c r="ES251" s="1">
        <v>0.18531</v>
      </c>
      <c r="ET251" s="1">
        <v>0.117535</v>
      </c>
      <c r="EU251" s="1">
        <v>0.114488</v>
      </c>
      <c r="EV251" s="1">
        <v>16859.7</v>
      </c>
      <c r="EW251" s="1">
        <v>17548.5</v>
      </c>
      <c r="EX251" s="1">
        <v>23885.9</v>
      </c>
      <c r="EY251" s="1">
        <v>25063.9</v>
      </c>
      <c r="EZ251" s="1">
        <v>33736.3</v>
      </c>
      <c r="FA251" s="1">
        <v>35438.3</v>
      </c>
      <c r="FB251" s="1">
        <v>43541.3</v>
      </c>
      <c r="FC251" s="1">
        <v>46329.3</v>
      </c>
      <c r="FD251" s="1">
        <v>1.54772</v>
      </c>
      <c r="FE251" s="1">
        <v>1.88888</v>
      </c>
      <c r="FF251" s="1">
        <v>0.126287</v>
      </c>
      <c r="FG251" s="1">
        <v>0.0</v>
      </c>
      <c r="FH251" s="1">
        <v>29.7262</v>
      </c>
      <c r="FI251" s="1">
        <v>999.9</v>
      </c>
      <c r="FJ251" s="1">
        <v>65.2</v>
      </c>
      <c r="FK251" s="1">
        <v>32.8</v>
      </c>
      <c r="FL251" s="1">
        <v>32.8688</v>
      </c>
      <c r="FM251" s="1">
        <v>64.6558</v>
      </c>
      <c r="FN251" s="1">
        <v>26.258</v>
      </c>
      <c r="FO251" s="1">
        <v>1.0</v>
      </c>
      <c r="FP251" s="1">
        <v>0.319718</v>
      </c>
      <c r="FQ251" s="1">
        <v>0.630776</v>
      </c>
      <c r="FR251" s="1">
        <v>20.3213</v>
      </c>
      <c r="FS251" s="1">
        <v>5.21175</v>
      </c>
      <c r="FT251" s="1">
        <v>11.9053</v>
      </c>
      <c r="FU251" s="1">
        <v>5.0026</v>
      </c>
      <c r="FV251" s="1">
        <v>3.28958</v>
      </c>
      <c r="FW251" s="1">
        <v>9999.0</v>
      </c>
      <c r="FX251" s="1">
        <v>9999.0</v>
      </c>
      <c r="FY251" s="1">
        <v>9999.0</v>
      </c>
      <c r="FZ251" s="1">
        <v>999.9</v>
      </c>
      <c r="GA251" s="1">
        <v>1.8594</v>
      </c>
      <c r="GB251" s="1">
        <v>1.8543</v>
      </c>
      <c r="GC251" s="1">
        <v>1.8576</v>
      </c>
      <c r="GD251" s="1">
        <v>1.85593</v>
      </c>
      <c r="GE251" s="1">
        <v>1.85471</v>
      </c>
      <c r="GF251" s="1">
        <v>1.85446</v>
      </c>
      <c r="GG251" s="1">
        <v>1.85303</v>
      </c>
      <c r="GH251" s="1">
        <v>1.85624</v>
      </c>
      <c r="GI251" s="1">
        <v>0.0</v>
      </c>
      <c r="GJ251" s="1">
        <v>0.0</v>
      </c>
      <c r="GK251" s="1">
        <v>0.0</v>
      </c>
      <c r="GL251" s="1">
        <v>0.0</v>
      </c>
      <c r="GM251" s="1" t="s">
        <v>350</v>
      </c>
      <c r="GN251" s="1" t="s">
        <v>351</v>
      </c>
      <c r="GO251" s="1" t="s">
        <v>352</v>
      </c>
      <c r="GP251" s="1" t="s">
        <v>352</v>
      </c>
      <c r="GQ251" s="1" t="s">
        <v>352</v>
      </c>
      <c r="GR251" s="1" t="s">
        <v>352</v>
      </c>
      <c r="GS251" s="1">
        <v>0.0</v>
      </c>
      <c r="GT251" s="1">
        <v>100.0</v>
      </c>
      <c r="GU251" s="1">
        <v>100.0</v>
      </c>
      <c r="GV251" s="1">
        <v>2.35</v>
      </c>
      <c r="GW251" s="1">
        <v>0.0426</v>
      </c>
      <c r="GX251" s="1">
        <v>0.3926636889836393</v>
      </c>
      <c r="GY251" s="1">
        <v>0.003036990343597491</v>
      </c>
      <c r="GZ251" s="1">
        <v>-1.538114387597119E-6</v>
      </c>
      <c r="HA251" s="1">
        <v>3.390969119432733E-10</v>
      </c>
      <c r="HB251" s="1">
        <v>-0.02894341138822331</v>
      </c>
      <c r="HC251" s="1">
        <v>0.009762198319610341</v>
      </c>
      <c r="HD251" s="1">
        <v>-3.338778216718564E-4</v>
      </c>
      <c r="HE251" s="1">
        <v>2.632278881966732E-6</v>
      </c>
      <c r="HF251" s="1">
        <v>6.0</v>
      </c>
      <c r="HG251" s="1">
        <v>2134.0</v>
      </c>
      <c r="HH251" s="1">
        <v>2.0</v>
      </c>
      <c r="HI251" s="1">
        <v>31.0</v>
      </c>
      <c r="HJ251" s="1">
        <v>1131.7</v>
      </c>
      <c r="HK251" s="1">
        <v>1132.0</v>
      </c>
      <c r="HL251" s="1">
        <v>2.51709</v>
      </c>
      <c r="HM251" s="1">
        <v>2.28271</v>
      </c>
      <c r="HN251" s="1">
        <v>1.4978</v>
      </c>
      <c r="HO251" s="1">
        <v>2.30835</v>
      </c>
      <c r="HP251" s="1">
        <v>1.54785</v>
      </c>
      <c r="HQ251" s="1">
        <v>2.25464</v>
      </c>
      <c r="HR251" s="1">
        <v>36.0347</v>
      </c>
      <c r="HS251" s="1">
        <v>15.7344</v>
      </c>
      <c r="HT251" s="1">
        <v>18.0</v>
      </c>
      <c r="HU251" s="1">
        <v>289.538</v>
      </c>
      <c r="HV251" s="1">
        <v>511.648</v>
      </c>
      <c r="HW251" s="1">
        <v>28.2617</v>
      </c>
      <c r="HX251" s="1">
        <v>31.1636</v>
      </c>
      <c r="HY251" s="1">
        <v>30.0001</v>
      </c>
      <c r="HZ251" s="1">
        <v>31.0069</v>
      </c>
      <c r="IA251" s="1">
        <v>31.0738</v>
      </c>
      <c r="IB251" s="1">
        <v>50.3929</v>
      </c>
      <c r="IC251" s="1">
        <v>23.8525</v>
      </c>
      <c r="ID251" s="1">
        <v>55.8195</v>
      </c>
      <c r="IE251" s="1">
        <v>28.3386</v>
      </c>
      <c r="IF251" s="1">
        <v>1217.03</v>
      </c>
      <c r="IG251" s="1">
        <v>26.1603</v>
      </c>
      <c r="IH251" s="1">
        <v>100.693</v>
      </c>
      <c r="II251" s="1">
        <v>100.41</v>
      </c>
      <c r="IJ251" s="1" t="s">
        <v>353</v>
      </c>
    </row>
    <row r="252" ht="15.75" hidden="1" customHeight="1">
      <c r="A252" s="1">
        <v>236.0</v>
      </c>
      <c r="B252" s="1">
        <v>1.6598804901E9</v>
      </c>
      <c r="C252" s="1">
        <v>233.0</v>
      </c>
      <c r="D252" s="1" t="s">
        <v>803</v>
      </c>
      <c r="E252" s="1" t="s">
        <v>804</v>
      </c>
      <c r="F252" s="1">
        <v>1.0</v>
      </c>
      <c r="H252" s="1" t="s">
        <v>345</v>
      </c>
      <c r="M252" s="1" t="s">
        <v>346</v>
      </c>
      <c r="N252" s="1">
        <v>1.6598804821E9</v>
      </c>
      <c r="O252" s="1">
        <f t="shared" si="1"/>
        <v>0.0008869906251</v>
      </c>
      <c r="P252" s="1">
        <f t="shared" si="2"/>
        <v>0.8869906251</v>
      </c>
      <c r="Q252" s="1">
        <f t="shared" si="3"/>
        <v>17.31133067</v>
      </c>
      <c r="R252" s="1">
        <f t="shared" si="4"/>
        <v>1091.37</v>
      </c>
      <c r="S252" s="1">
        <f t="shared" si="5"/>
        <v>404.0895455</v>
      </c>
      <c r="T252" s="1">
        <f t="shared" si="6"/>
        <v>40.08234512</v>
      </c>
      <c r="U252" s="1">
        <f t="shared" si="7"/>
        <v>108.2548893</v>
      </c>
      <c r="V252" s="1">
        <f t="shared" si="8"/>
        <v>0.04213278348</v>
      </c>
      <c r="W252" s="1">
        <f t="shared" si="9"/>
        <v>2.913321434</v>
      </c>
      <c r="X252" s="1">
        <f t="shared" si="10"/>
        <v>0.04179717823</v>
      </c>
      <c r="Y252" s="1">
        <f t="shared" si="11"/>
        <v>0.02615316623</v>
      </c>
      <c r="Z252" s="1">
        <f t="shared" si="12"/>
        <v>321.515022</v>
      </c>
      <c r="AA252" s="1">
        <f t="shared" si="13"/>
        <v>32.59539315</v>
      </c>
      <c r="AB252" s="1">
        <f t="shared" si="14"/>
        <v>31.82615625</v>
      </c>
      <c r="AC252" s="1">
        <f t="shared" si="15"/>
        <v>4.728298807</v>
      </c>
      <c r="AD252" s="1">
        <f t="shared" si="16"/>
        <v>60.15000152</v>
      </c>
      <c r="AE252" s="1">
        <f t="shared" si="17"/>
        <v>2.702162782</v>
      </c>
      <c r="AF252" s="1">
        <f t="shared" si="18"/>
        <v>4.492373589</v>
      </c>
      <c r="AG252" s="1">
        <f t="shared" si="19"/>
        <v>2.026136025</v>
      </c>
      <c r="AH252" s="1">
        <f t="shared" si="20"/>
        <v>-39.11628657</v>
      </c>
      <c r="AI252" s="1">
        <f t="shared" si="21"/>
        <v>-141.3841726</v>
      </c>
      <c r="AJ252" s="1">
        <f t="shared" si="22"/>
        <v>-10.93845687</v>
      </c>
      <c r="AK252" s="1">
        <f t="shared" si="23"/>
        <v>130.0761059</v>
      </c>
      <c r="AL252" s="1">
        <f t="shared" si="24"/>
        <v>49.15743216</v>
      </c>
      <c r="AM252" s="1">
        <f t="shared" si="25"/>
        <v>0.8924123313</v>
      </c>
      <c r="AN252" s="1">
        <f t="shared" si="26"/>
        <v>17.31133067</v>
      </c>
      <c r="AO252" s="1">
        <v>1208.40646510477</v>
      </c>
      <c r="AP252" s="1">
        <v>1160.655696969697</v>
      </c>
      <c r="AQ252" s="1">
        <v>5.18361869232711</v>
      </c>
      <c r="AR252" s="1">
        <v>65.04443455469847</v>
      </c>
      <c r="AS252" s="1">
        <f t="shared" si="27"/>
        <v>0.8869906251</v>
      </c>
      <c r="AT252" s="1">
        <v>26.19899852700699</v>
      </c>
      <c r="AU252" s="1">
        <v>27.2342024242424</v>
      </c>
      <c r="AV252" s="1">
        <v>-1.320930880780219E-5</v>
      </c>
      <c r="AW252" s="1">
        <v>82.47804808777816</v>
      </c>
      <c r="AX252" s="1">
        <v>196.0</v>
      </c>
      <c r="AY252" s="1">
        <v>39.0</v>
      </c>
      <c r="AZ252" s="1">
        <f t="shared" si="28"/>
        <v>1</v>
      </c>
      <c r="BA252" s="1">
        <f t="shared" si="29"/>
        <v>0</v>
      </c>
      <c r="BB252" s="1">
        <f t="shared" si="30"/>
        <v>51713.09022</v>
      </c>
      <c r="BC252" s="1">
        <f t="shared" si="31"/>
        <v>1999.9975</v>
      </c>
      <c r="BD252" s="1">
        <f t="shared" si="32"/>
        <v>1681.1976</v>
      </c>
      <c r="BE252" s="1">
        <f t="shared" si="33"/>
        <v>0.8405998507</v>
      </c>
      <c r="BF252" s="1">
        <f t="shared" si="34"/>
        <v>0.1607577119</v>
      </c>
      <c r="BG252" s="1">
        <v>6.0</v>
      </c>
      <c r="BH252" s="1">
        <v>0.5</v>
      </c>
      <c r="BI252" s="1" t="s">
        <v>347</v>
      </c>
      <c r="BJ252" s="1">
        <v>2.0</v>
      </c>
      <c r="BK252" s="1" t="b">
        <v>1</v>
      </c>
      <c r="BL252" s="1">
        <v>1.6598804821E9</v>
      </c>
      <c r="BM252" s="1">
        <v>1091.37</v>
      </c>
      <c r="BN252" s="1">
        <v>1151.51125</v>
      </c>
      <c r="BO252" s="1">
        <v>27.2418125</v>
      </c>
      <c r="BP252" s="1">
        <v>26.200375</v>
      </c>
      <c r="BQ252" s="1">
        <v>1089.058125</v>
      </c>
      <c r="BR252" s="1">
        <v>27.19926875</v>
      </c>
      <c r="BS252" s="1">
        <v>500.1364375</v>
      </c>
      <c r="BT252" s="1">
        <v>99.09167500000001</v>
      </c>
      <c r="BU252" s="1">
        <v>0.100064975</v>
      </c>
      <c r="BV252" s="1">
        <v>30.92598125</v>
      </c>
      <c r="BW252" s="1">
        <v>31.82615625</v>
      </c>
      <c r="BX252" s="1">
        <v>999.9</v>
      </c>
      <c r="BY252" s="1">
        <v>0.0</v>
      </c>
      <c r="BZ252" s="1">
        <v>0.0</v>
      </c>
      <c r="CA252" s="1">
        <v>9998.6</v>
      </c>
      <c r="CB252" s="1">
        <v>0.0</v>
      </c>
      <c r="CC252" s="1">
        <v>406.692</v>
      </c>
      <c r="CD252" s="1">
        <v>-60.14144375</v>
      </c>
      <c r="CE252" s="1">
        <v>1121.9325</v>
      </c>
      <c r="CF252" s="1">
        <v>1182.4925</v>
      </c>
      <c r="CG252" s="1">
        <v>1.0414475</v>
      </c>
      <c r="CH252" s="1">
        <v>1151.51125</v>
      </c>
      <c r="CI252" s="1">
        <v>26.200375</v>
      </c>
      <c r="CJ252" s="1">
        <v>2.699435625</v>
      </c>
      <c r="CK252" s="1">
        <v>2.5962375</v>
      </c>
      <c r="CL252" s="1">
        <v>22.2817</v>
      </c>
      <c r="CM252" s="1">
        <v>21.642725</v>
      </c>
      <c r="CN252" s="1">
        <v>1999.9975</v>
      </c>
      <c r="CO252" s="1">
        <v>0.9800055624999999</v>
      </c>
      <c r="CP252" s="1">
        <v>0.01999475625</v>
      </c>
      <c r="CQ252" s="1">
        <v>0.0</v>
      </c>
      <c r="CR252" s="1">
        <v>2.586375</v>
      </c>
      <c r="CS252" s="1">
        <v>0.0</v>
      </c>
      <c r="CT252" s="1">
        <v>18455.28125</v>
      </c>
      <c r="CU252" s="1">
        <v>17412.33125</v>
      </c>
      <c r="CV252" s="1">
        <v>40.5</v>
      </c>
      <c r="CW252" s="1">
        <v>41.52325</v>
      </c>
      <c r="CX252" s="1">
        <v>40.375</v>
      </c>
      <c r="CY252" s="1">
        <v>39.992125</v>
      </c>
      <c r="CZ252" s="1">
        <v>40.687</v>
      </c>
      <c r="DA252" s="1">
        <v>1960.0075</v>
      </c>
      <c r="DB252" s="1">
        <v>39.99</v>
      </c>
      <c r="DC252" s="1">
        <v>0.0</v>
      </c>
      <c r="DD252" s="1">
        <v>1.6598804891E9</v>
      </c>
      <c r="DE252" s="1">
        <v>0.0</v>
      </c>
      <c r="DF252" s="1">
        <v>0.0</v>
      </c>
      <c r="DG252" s="1" t="s">
        <v>348</v>
      </c>
      <c r="DH252" s="1">
        <v>1.6598125901E9</v>
      </c>
      <c r="DI252" s="1">
        <v>1.6598125706E9</v>
      </c>
      <c r="DJ252" s="1">
        <v>0.0</v>
      </c>
      <c r="DK252" s="1">
        <v>-0.048</v>
      </c>
      <c r="DL252" s="1">
        <v>0.0</v>
      </c>
      <c r="DM252" s="1">
        <v>2.986</v>
      </c>
      <c r="DN252" s="1">
        <v>0.016</v>
      </c>
      <c r="DO252" s="1">
        <v>2000.0</v>
      </c>
      <c r="DP252" s="1">
        <v>27.0</v>
      </c>
      <c r="DQ252" s="1">
        <v>0.33</v>
      </c>
      <c r="DR252" s="1">
        <v>0.43</v>
      </c>
      <c r="DS252" s="1">
        <v>17.18620475414119</v>
      </c>
      <c r="DT252" s="1">
        <v>0.764327699622802</v>
      </c>
      <c r="DU252" s="1">
        <v>0.07721197958656609</v>
      </c>
      <c r="DV252" s="1">
        <v>0.0</v>
      </c>
      <c r="DW252" s="1">
        <v>-60.11927333333335</v>
      </c>
      <c r="DX252" s="1">
        <v>-3.295886095662024</v>
      </c>
      <c r="DY252" s="1">
        <v>0.2765541573644401</v>
      </c>
      <c r="DZ252" s="1">
        <v>0.0</v>
      </c>
      <c r="EA252" s="1">
        <v>405.0204507721636</v>
      </c>
      <c r="EB252" s="1">
        <v>247.1342305166451</v>
      </c>
      <c r="EC252" s="1">
        <v>18.63650158743191</v>
      </c>
      <c r="ED252" s="1">
        <v>0.0</v>
      </c>
      <c r="EE252" s="1">
        <v>1.048153</v>
      </c>
      <c r="EF252" s="1">
        <v>-0.1244213133208287</v>
      </c>
      <c r="EG252" s="1">
        <v>0.01490248304813665</v>
      </c>
      <c r="EH252" s="1">
        <v>1.0</v>
      </c>
      <c r="EI252" s="1">
        <v>2.027992847274998</v>
      </c>
      <c r="EJ252" s="1">
        <v>-0.1083089156168132</v>
      </c>
      <c r="EK252" s="1">
        <v>0.00811881396411745</v>
      </c>
      <c r="EL252" s="1">
        <v>1.0</v>
      </c>
      <c r="EM252" s="1">
        <v>2.0</v>
      </c>
      <c r="EN252" s="1">
        <v>5.0</v>
      </c>
      <c r="EO252" s="1" t="s">
        <v>386</v>
      </c>
      <c r="EP252" s="1">
        <v>2.94342</v>
      </c>
      <c r="EQ252" s="1">
        <v>2.8013</v>
      </c>
      <c r="ER252" s="1">
        <v>0.179779</v>
      </c>
      <c r="ES252" s="1">
        <v>0.185805</v>
      </c>
      <c r="ET252" s="1">
        <v>0.117529</v>
      </c>
      <c r="EU252" s="1">
        <v>0.114471</v>
      </c>
      <c r="EV252" s="1">
        <v>16849.5</v>
      </c>
      <c r="EW252" s="1">
        <v>17537.8</v>
      </c>
      <c r="EX252" s="1">
        <v>23886.0</v>
      </c>
      <c r="EY252" s="1">
        <v>25063.9</v>
      </c>
      <c r="EZ252" s="1">
        <v>33736.7</v>
      </c>
      <c r="FA252" s="1">
        <v>35439.1</v>
      </c>
      <c r="FB252" s="1">
        <v>43541.5</v>
      </c>
      <c r="FC252" s="1">
        <v>46329.3</v>
      </c>
      <c r="FD252" s="1">
        <v>1.54788</v>
      </c>
      <c r="FE252" s="1">
        <v>1.88888</v>
      </c>
      <c r="FF252" s="1">
        <v>0.126086</v>
      </c>
      <c r="FG252" s="1">
        <v>0.0</v>
      </c>
      <c r="FH252" s="1">
        <v>29.7236</v>
      </c>
      <c r="FI252" s="1">
        <v>999.9</v>
      </c>
      <c r="FJ252" s="1">
        <v>65.2</v>
      </c>
      <c r="FK252" s="1">
        <v>32.8</v>
      </c>
      <c r="FL252" s="1">
        <v>32.8712</v>
      </c>
      <c r="FM252" s="1">
        <v>64.6158</v>
      </c>
      <c r="FN252" s="1">
        <v>26.3061</v>
      </c>
      <c r="FO252" s="1">
        <v>1.0</v>
      </c>
      <c r="FP252" s="1">
        <v>0.319817</v>
      </c>
      <c r="FQ252" s="1">
        <v>0.598949</v>
      </c>
      <c r="FR252" s="1">
        <v>20.3214</v>
      </c>
      <c r="FS252" s="1">
        <v>5.21175</v>
      </c>
      <c r="FT252" s="1">
        <v>11.9054</v>
      </c>
      <c r="FU252" s="1">
        <v>5.0026</v>
      </c>
      <c r="FV252" s="1">
        <v>3.28958</v>
      </c>
      <c r="FW252" s="1">
        <v>9999.0</v>
      </c>
      <c r="FX252" s="1">
        <v>9999.0</v>
      </c>
      <c r="FY252" s="1">
        <v>9999.0</v>
      </c>
      <c r="FZ252" s="1">
        <v>999.9</v>
      </c>
      <c r="GA252" s="1">
        <v>1.85941</v>
      </c>
      <c r="GB252" s="1">
        <v>1.85431</v>
      </c>
      <c r="GC252" s="1">
        <v>1.8576</v>
      </c>
      <c r="GD252" s="1">
        <v>1.85593</v>
      </c>
      <c r="GE252" s="1">
        <v>1.85472</v>
      </c>
      <c r="GF252" s="1">
        <v>1.85447</v>
      </c>
      <c r="GG252" s="1">
        <v>1.85303</v>
      </c>
      <c r="GH252" s="1">
        <v>1.85624</v>
      </c>
      <c r="GI252" s="1">
        <v>0.0</v>
      </c>
      <c r="GJ252" s="1">
        <v>0.0</v>
      </c>
      <c r="GK252" s="1">
        <v>0.0</v>
      </c>
      <c r="GL252" s="1">
        <v>0.0</v>
      </c>
      <c r="GM252" s="1" t="s">
        <v>350</v>
      </c>
      <c r="GN252" s="1" t="s">
        <v>351</v>
      </c>
      <c r="GO252" s="1" t="s">
        <v>352</v>
      </c>
      <c r="GP252" s="1" t="s">
        <v>352</v>
      </c>
      <c r="GQ252" s="1" t="s">
        <v>352</v>
      </c>
      <c r="GR252" s="1" t="s">
        <v>352</v>
      </c>
      <c r="GS252" s="1">
        <v>0.0</v>
      </c>
      <c r="GT252" s="1">
        <v>100.0</v>
      </c>
      <c r="GU252" s="1">
        <v>100.0</v>
      </c>
      <c r="GV252" s="1">
        <v>2.35</v>
      </c>
      <c r="GW252" s="1">
        <v>0.0425</v>
      </c>
      <c r="GX252" s="1">
        <v>0.3926636889836393</v>
      </c>
      <c r="GY252" s="1">
        <v>0.003036990343597491</v>
      </c>
      <c r="GZ252" s="1">
        <v>-1.538114387597119E-6</v>
      </c>
      <c r="HA252" s="1">
        <v>3.390969119432733E-10</v>
      </c>
      <c r="HB252" s="1">
        <v>-0.02894341138822331</v>
      </c>
      <c r="HC252" s="1">
        <v>0.009762198319610341</v>
      </c>
      <c r="HD252" s="1">
        <v>-3.338778216718564E-4</v>
      </c>
      <c r="HE252" s="1">
        <v>2.632278881966732E-6</v>
      </c>
      <c r="HF252" s="1">
        <v>6.0</v>
      </c>
      <c r="HG252" s="1">
        <v>2134.0</v>
      </c>
      <c r="HH252" s="1">
        <v>2.0</v>
      </c>
      <c r="HI252" s="1">
        <v>31.0</v>
      </c>
      <c r="HJ252" s="1">
        <v>1131.7</v>
      </c>
      <c r="HK252" s="1">
        <v>1132.0</v>
      </c>
      <c r="HL252" s="1">
        <v>2.52319</v>
      </c>
      <c r="HM252" s="1">
        <v>2.27661</v>
      </c>
      <c r="HN252" s="1">
        <v>1.4978</v>
      </c>
      <c r="HO252" s="1">
        <v>2.30957</v>
      </c>
      <c r="HP252" s="1">
        <v>1.54785</v>
      </c>
      <c r="HQ252" s="1">
        <v>2.43042</v>
      </c>
      <c r="HR252" s="1">
        <v>36.0347</v>
      </c>
      <c r="HS252" s="1">
        <v>15.7606</v>
      </c>
      <c r="HT252" s="1">
        <v>18.0</v>
      </c>
      <c r="HU252" s="1">
        <v>289.599</v>
      </c>
      <c r="HV252" s="1">
        <v>511.648</v>
      </c>
      <c r="HW252" s="1">
        <v>28.2733</v>
      </c>
      <c r="HX252" s="1">
        <v>31.1643</v>
      </c>
      <c r="HY252" s="1">
        <v>30.0001</v>
      </c>
      <c r="HZ252" s="1">
        <v>31.0069</v>
      </c>
      <c r="IA252" s="1">
        <v>31.0738</v>
      </c>
      <c r="IB252" s="1">
        <v>50.5055</v>
      </c>
      <c r="IC252" s="1">
        <v>23.8525</v>
      </c>
      <c r="ID252" s="1">
        <v>55.8195</v>
      </c>
      <c r="IE252" s="1">
        <v>28.3386</v>
      </c>
      <c r="IF252" s="1">
        <v>1227.14</v>
      </c>
      <c r="IG252" s="1">
        <v>26.16</v>
      </c>
      <c r="IH252" s="1">
        <v>100.693</v>
      </c>
      <c r="II252" s="1">
        <v>100.41</v>
      </c>
      <c r="IJ252" s="1" t="s">
        <v>353</v>
      </c>
    </row>
    <row r="253" ht="15.75" hidden="1" customHeight="1">
      <c r="A253" s="1">
        <v>237.0</v>
      </c>
      <c r="B253" s="1">
        <v>1.6598804911E9</v>
      </c>
      <c r="C253" s="1">
        <v>234.0</v>
      </c>
      <c r="D253" s="1" t="s">
        <v>805</v>
      </c>
      <c r="E253" s="1" t="s">
        <v>806</v>
      </c>
      <c r="F253" s="1">
        <v>1.0</v>
      </c>
      <c r="H253" s="1" t="s">
        <v>345</v>
      </c>
      <c r="M253" s="1" t="s">
        <v>346</v>
      </c>
      <c r="N253" s="1">
        <v>1.659880483599999E9</v>
      </c>
      <c r="O253" s="1">
        <f t="shared" si="1"/>
        <v>0.0008913432309</v>
      </c>
      <c r="P253" s="1">
        <f t="shared" si="2"/>
        <v>0.8913432309</v>
      </c>
      <c r="Q253" s="1">
        <f t="shared" si="3"/>
        <v>17.36658985</v>
      </c>
      <c r="R253" s="1">
        <f t="shared" si="4"/>
        <v>1098.9</v>
      </c>
      <c r="S253" s="1">
        <f t="shared" si="5"/>
        <v>413.4027548</v>
      </c>
      <c r="T253" s="1">
        <f t="shared" si="6"/>
        <v>41.00613537</v>
      </c>
      <c r="U253" s="1">
        <f t="shared" si="7"/>
        <v>109.0017946</v>
      </c>
      <c r="V253" s="1">
        <f t="shared" si="8"/>
        <v>0.04239932864</v>
      </c>
      <c r="W253" s="1">
        <f t="shared" si="9"/>
        <v>2.913748637</v>
      </c>
      <c r="X253" s="1">
        <f t="shared" si="10"/>
        <v>0.04205953154</v>
      </c>
      <c r="Y253" s="1">
        <f t="shared" si="11"/>
        <v>0.0263175095</v>
      </c>
      <c r="Z253" s="1">
        <f t="shared" si="12"/>
        <v>321.5131866</v>
      </c>
      <c r="AA253" s="1">
        <f t="shared" si="13"/>
        <v>32.58574897</v>
      </c>
      <c r="AB253" s="1">
        <f t="shared" si="14"/>
        <v>31.81506</v>
      </c>
      <c r="AC253" s="1">
        <f t="shared" si="15"/>
        <v>4.725326208</v>
      </c>
      <c r="AD253" s="1">
        <f t="shared" si="16"/>
        <v>60.17288581</v>
      </c>
      <c r="AE253" s="1">
        <f t="shared" si="17"/>
        <v>2.701914014</v>
      </c>
      <c r="AF253" s="1">
        <f t="shared" si="18"/>
        <v>4.490251677</v>
      </c>
      <c r="AG253" s="1">
        <f t="shared" si="19"/>
        <v>2.023412194</v>
      </c>
      <c r="AH253" s="1">
        <f t="shared" si="20"/>
        <v>-39.30823648</v>
      </c>
      <c r="AI253" s="1">
        <f t="shared" si="21"/>
        <v>-140.9627078</v>
      </c>
      <c r="AJ253" s="1">
        <f t="shared" si="22"/>
        <v>-10.90320905</v>
      </c>
      <c r="AK253" s="1">
        <f t="shared" si="23"/>
        <v>130.3390333</v>
      </c>
      <c r="AL253" s="1">
        <f t="shared" si="24"/>
        <v>49.24369008</v>
      </c>
      <c r="AM253" s="1">
        <f t="shared" si="25"/>
        <v>0.8918499803</v>
      </c>
      <c r="AN253" s="1">
        <f t="shared" si="26"/>
        <v>17.36658985</v>
      </c>
      <c r="AO253" s="1">
        <v>1213.76487616037</v>
      </c>
      <c r="AP253" s="1">
        <v>1165.871696969697</v>
      </c>
      <c r="AQ253" s="1">
        <v>5.198285358993871</v>
      </c>
      <c r="AR253" s="1">
        <v>65.04443455469847</v>
      </c>
      <c r="AS253" s="1">
        <f t="shared" si="27"/>
        <v>0.8913432309</v>
      </c>
      <c r="AT253" s="1">
        <v>26.19197199906502</v>
      </c>
      <c r="AU253" s="1">
        <v>27.23264848484848</v>
      </c>
      <c r="AV253" s="1">
        <v>-7.746469551528903E-5</v>
      </c>
      <c r="AW253" s="1">
        <v>82.47804808777816</v>
      </c>
      <c r="AX253" s="1">
        <v>196.0</v>
      </c>
      <c r="AY253" s="1">
        <v>39.0</v>
      </c>
      <c r="AZ253" s="1">
        <f t="shared" si="28"/>
        <v>1</v>
      </c>
      <c r="BA253" s="1">
        <f t="shared" si="29"/>
        <v>0</v>
      </c>
      <c r="BB253" s="1">
        <f t="shared" si="30"/>
        <v>51726.61491</v>
      </c>
      <c r="BC253" s="1">
        <f t="shared" si="31"/>
        <v>1999.986</v>
      </c>
      <c r="BD253" s="1">
        <f t="shared" si="32"/>
        <v>1681.18794</v>
      </c>
      <c r="BE253" s="1">
        <f t="shared" si="33"/>
        <v>0.8405998542</v>
      </c>
      <c r="BF253" s="1">
        <f t="shared" si="34"/>
        <v>0.1607577186</v>
      </c>
      <c r="BG253" s="1">
        <v>6.0</v>
      </c>
      <c r="BH253" s="1">
        <v>0.5</v>
      </c>
      <c r="BI253" s="1" t="s">
        <v>347</v>
      </c>
      <c r="BJ253" s="1">
        <v>2.0</v>
      </c>
      <c r="BK253" s="1" t="b">
        <v>1</v>
      </c>
      <c r="BL253" s="1">
        <v>1.659880483599999E9</v>
      </c>
      <c r="BM253" s="1">
        <v>1098.9</v>
      </c>
      <c r="BN253" s="1">
        <v>1159.150666666667</v>
      </c>
      <c r="BO253" s="1">
        <v>27.23930666666667</v>
      </c>
      <c r="BP253" s="1">
        <v>26.19854666666667</v>
      </c>
      <c r="BQ253" s="1">
        <v>1096.582</v>
      </c>
      <c r="BR253" s="1">
        <v>27.19675999999999</v>
      </c>
      <c r="BS253" s="1">
        <v>500.1479333333334</v>
      </c>
      <c r="BT253" s="1">
        <v>99.09163333333332</v>
      </c>
      <c r="BU253" s="1">
        <v>0.1000989333333333</v>
      </c>
      <c r="BV253" s="1">
        <v>30.9177</v>
      </c>
      <c r="BW253" s="1">
        <v>31.81506000000001</v>
      </c>
      <c r="BX253" s="1">
        <v>999.8999999999999</v>
      </c>
      <c r="BY253" s="1">
        <v>0.0</v>
      </c>
      <c r="BZ253" s="1">
        <v>0.0</v>
      </c>
      <c r="CA253" s="1">
        <v>10001.04666666667</v>
      </c>
      <c r="CB253" s="1">
        <v>0.0</v>
      </c>
      <c r="CC253" s="1">
        <v>370.9512</v>
      </c>
      <c r="CD253" s="1">
        <v>-60.25066</v>
      </c>
      <c r="CE253" s="1">
        <v>1129.670666666667</v>
      </c>
      <c r="CF253" s="1">
        <v>1190.334666666666</v>
      </c>
      <c r="CG253" s="1">
        <v>1.040772</v>
      </c>
      <c r="CH253" s="1">
        <v>1159.150666666667</v>
      </c>
      <c r="CI253" s="1">
        <v>26.19854666666667</v>
      </c>
      <c r="CJ253" s="1">
        <v>2.699186</v>
      </c>
      <c r="CK253" s="1">
        <v>2.596055333333333</v>
      </c>
      <c r="CL253" s="1">
        <v>22.28018</v>
      </c>
      <c r="CM253" s="1">
        <v>21.64157333333333</v>
      </c>
      <c r="CN253" s="1">
        <v>1999.986</v>
      </c>
      <c r="CO253" s="1">
        <v>0.9800054</v>
      </c>
      <c r="CP253" s="1">
        <v>0.01999491333333333</v>
      </c>
      <c r="CQ253" s="1">
        <v>0.0</v>
      </c>
      <c r="CR253" s="1">
        <v>2.507533333333333</v>
      </c>
      <c r="CS253" s="1">
        <v>0.0</v>
      </c>
      <c r="CT253" s="1">
        <v>18453.11333333333</v>
      </c>
      <c r="CU253" s="1">
        <v>17412.22666666667</v>
      </c>
      <c r="CV253" s="1">
        <v>40.5</v>
      </c>
      <c r="CW253" s="1">
        <v>41.52893333333334</v>
      </c>
      <c r="CX253" s="1">
        <v>40.375</v>
      </c>
      <c r="CY253" s="1">
        <v>40.0</v>
      </c>
      <c r="CZ253" s="1">
        <v>40.687</v>
      </c>
      <c r="DA253" s="1">
        <v>1959.996</v>
      </c>
      <c r="DB253" s="1">
        <v>39.99</v>
      </c>
      <c r="DC253" s="1">
        <v>0.0</v>
      </c>
      <c r="DD253" s="1">
        <v>1.6598804897E9</v>
      </c>
      <c r="DE253" s="1">
        <v>0.0</v>
      </c>
      <c r="DF253" s="1">
        <v>0.0</v>
      </c>
      <c r="DG253" s="1" t="s">
        <v>348</v>
      </c>
      <c r="DH253" s="1">
        <v>1.6598125901E9</v>
      </c>
      <c r="DI253" s="1">
        <v>1.6598125706E9</v>
      </c>
      <c r="DJ253" s="1">
        <v>0.0</v>
      </c>
      <c r="DK253" s="1">
        <v>-0.048</v>
      </c>
      <c r="DL253" s="1">
        <v>0.0</v>
      </c>
      <c r="DM253" s="1">
        <v>2.986</v>
      </c>
      <c r="DN253" s="1">
        <v>0.016</v>
      </c>
      <c r="DO253" s="1">
        <v>2000.0</v>
      </c>
      <c r="DP253" s="1">
        <v>27.0</v>
      </c>
      <c r="DQ253" s="1">
        <v>0.33</v>
      </c>
      <c r="DR253" s="1">
        <v>0.43</v>
      </c>
      <c r="DS253" s="1">
        <v>17.19587716668135</v>
      </c>
      <c r="DT253" s="1">
        <v>0.8352429390647889</v>
      </c>
      <c r="DU253" s="1">
        <v>0.07995067868874337</v>
      </c>
      <c r="DV253" s="1">
        <v>0.0</v>
      </c>
      <c r="DW253" s="1">
        <v>-60.19861666666667</v>
      </c>
      <c r="DX253" s="1">
        <v>-3.573808231367952</v>
      </c>
      <c r="DY253" s="1">
        <v>0.3004153037417073</v>
      </c>
      <c r="DZ253" s="1">
        <v>0.0</v>
      </c>
      <c r="EA253" s="1">
        <v>409.1948912093157</v>
      </c>
      <c r="EB253" s="1">
        <v>260.9737459820857</v>
      </c>
      <c r="EC253" s="1">
        <v>19.64126015989486</v>
      </c>
      <c r="ED253" s="1">
        <v>0.0</v>
      </c>
      <c r="EE253" s="1">
        <v>1.046965</v>
      </c>
      <c r="EF253" s="1">
        <v>-0.08945020637899076</v>
      </c>
      <c r="EG253" s="1">
        <v>0.01326588199103248</v>
      </c>
      <c r="EH253" s="1">
        <v>1.0</v>
      </c>
      <c r="EI253" s="1">
        <v>2.026164208308317</v>
      </c>
      <c r="EJ253" s="1">
        <v>-0.1056417290471002</v>
      </c>
      <c r="EK253" s="1">
        <v>0.007914787225406913</v>
      </c>
      <c r="EL253" s="1">
        <v>1.0</v>
      </c>
      <c r="EM253" s="1">
        <v>2.0</v>
      </c>
      <c r="EN253" s="1">
        <v>5.0</v>
      </c>
      <c r="EO253" s="1" t="s">
        <v>386</v>
      </c>
      <c r="EP253" s="1">
        <v>2.94339</v>
      </c>
      <c r="EQ253" s="1">
        <v>2.80119</v>
      </c>
      <c r="ER253" s="1">
        <v>0.180283</v>
      </c>
      <c r="ES253" s="1">
        <v>0.186284</v>
      </c>
      <c r="ET253" s="1">
        <v>0.11752</v>
      </c>
      <c r="EU253" s="1">
        <v>0.114459</v>
      </c>
      <c r="EV253" s="1">
        <v>16839.2</v>
      </c>
      <c r="EW253" s="1">
        <v>17527.4</v>
      </c>
      <c r="EX253" s="1">
        <v>23886.1</v>
      </c>
      <c r="EY253" s="1">
        <v>25063.8</v>
      </c>
      <c r="EZ253" s="1">
        <v>33737.1</v>
      </c>
      <c r="FA253" s="1">
        <v>35439.4</v>
      </c>
      <c r="FB253" s="1">
        <v>43541.6</v>
      </c>
      <c r="FC253" s="1">
        <v>46329.1</v>
      </c>
      <c r="FD253" s="1">
        <v>1.54858</v>
      </c>
      <c r="FE253" s="1">
        <v>1.88895</v>
      </c>
      <c r="FF253" s="1">
        <v>0.125878</v>
      </c>
      <c r="FG253" s="1">
        <v>0.0</v>
      </c>
      <c r="FH253" s="1">
        <v>29.7211</v>
      </c>
      <c r="FI253" s="1">
        <v>999.9</v>
      </c>
      <c r="FJ253" s="1">
        <v>65.2</v>
      </c>
      <c r="FK253" s="1">
        <v>32.8</v>
      </c>
      <c r="FL253" s="1">
        <v>32.8687</v>
      </c>
      <c r="FM253" s="1">
        <v>64.6058</v>
      </c>
      <c r="FN253" s="1">
        <v>26.1939</v>
      </c>
      <c r="FO253" s="1">
        <v>1.0</v>
      </c>
      <c r="FP253" s="1">
        <v>0.319855</v>
      </c>
      <c r="FQ253" s="1">
        <v>0.559303</v>
      </c>
      <c r="FR253" s="1">
        <v>20.3215</v>
      </c>
      <c r="FS253" s="1">
        <v>5.21175</v>
      </c>
      <c r="FT253" s="1">
        <v>11.9056</v>
      </c>
      <c r="FU253" s="1">
        <v>5.0025</v>
      </c>
      <c r="FV253" s="1">
        <v>3.28958</v>
      </c>
      <c r="FW253" s="1">
        <v>9999.0</v>
      </c>
      <c r="FX253" s="1">
        <v>9999.0</v>
      </c>
      <c r="FY253" s="1">
        <v>9999.0</v>
      </c>
      <c r="FZ253" s="1">
        <v>999.9</v>
      </c>
      <c r="GA253" s="1">
        <v>1.85942</v>
      </c>
      <c r="GB253" s="1">
        <v>1.85432</v>
      </c>
      <c r="GC253" s="1">
        <v>1.8576</v>
      </c>
      <c r="GD253" s="1">
        <v>1.85594</v>
      </c>
      <c r="GE253" s="1">
        <v>1.85474</v>
      </c>
      <c r="GF253" s="1">
        <v>1.85448</v>
      </c>
      <c r="GG253" s="1">
        <v>1.85303</v>
      </c>
      <c r="GH253" s="1">
        <v>1.85625</v>
      </c>
      <c r="GI253" s="1">
        <v>0.0</v>
      </c>
      <c r="GJ253" s="1">
        <v>0.0</v>
      </c>
      <c r="GK253" s="1">
        <v>0.0</v>
      </c>
      <c r="GL253" s="1">
        <v>0.0</v>
      </c>
      <c r="GM253" s="1" t="s">
        <v>350</v>
      </c>
      <c r="GN253" s="1" t="s">
        <v>351</v>
      </c>
      <c r="GO253" s="1" t="s">
        <v>352</v>
      </c>
      <c r="GP253" s="1" t="s">
        <v>352</v>
      </c>
      <c r="GQ253" s="1" t="s">
        <v>352</v>
      </c>
      <c r="GR253" s="1" t="s">
        <v>352</v>
      </c>
      <c r="GS253" s="1">
        <v>0.0</v>
      </c>
      <c r="GT253" s="1">
        <v>100.0</v>
      </c>
      <c r="GU253" s="1">
        <v>100.0</v>
      </c>
      <c r="GV253" s="1">
        <v>2.35</v>
      </c>
      <c r="GW253" s="1">
        <v>0.0426</v>
      </c>
      <c r="GX253" s="1">
        <v>0.3926636889836393</v>
      </c>
      <c r="GY253" s="1">
        <v>0.003036990343597491</v>
      </c>
      <c r="GZ253" s="1">
        <v>-1.538114387597119E-6</v>
      </c>
      <c r="HA253" s="1">
        <v>3.390969119432733E-10</v>
      </c>
      <c r="HB253" s="1">
        <v>-0.02894341138822331</v>
      </c>
      <c r="HC253" s="1">
        <v>0.009762198319610341</v>
      </c>
      <c r="HD253" s="1">
        <v>-3.338778216718564E-4</v>
      </c>
      <c r="HE253" s="1">
        <v>2.632278881966732E-6</v>
      </c>
      <c r="HF253" s="1">
        <v>6.0</v>
      </c>
      <c r="HG253" s="1">
        <v>2134.0</v>
      </c>
      <c r="HH253" s="1">
        <v>2.0</v>
      </c>
      <c r="HI253" s="1">
        <v>31.0</v>
      </c>
      <c r="HJ253" s="1">
        <v>1131.7</v>
      </c>
      <c r="HK253" s="1">
        <v>1132.0</v>
      </c>
      <c r="HL253" s="1">
        <v>2.5354</v>
      </c>
      <c r="HM253" s="1">
        <v>2.28638</v>
      </c>
      <c r="HN253" s="1">
        <v>1.4978</v>
      </c>
      <c r="HO253" s="1">
        <v>2.30835</v>
      </c>
      <c r="HP253" s="1">
        <v>1.54785</v>
      </c>
      <c r="HQ253" s="1">
        <v>2.25098</v>
      </c>
      <c r="HR253" s="1">
        <v>36.0347</v>
      </c>
      <c r="HS253" s="1">
        <v>15.7431</v>
      </c>
      <c r="HT253" s="1">
        <v>18.0</v>
      </c>
      <c r="HU253" s="1">
        <v>289.882</v>
      </c>
      <c r="HV253" s="1">
        <v>511.699</v>
      </c>
      <c r="HW253" s="1">
        <v>28.2853</v>
      </c>
      <c r="HX253" s="1">
        <v>31.1649</v>
      </c>
      <c r="HY253" s="1">
        <v>30.0002</v>
      </c>
      <c r="HZ253" s="1">
        <v>31.007</v>
      </c>
      <c r="IA253" s="1">
        <v>31.0738</v>
      </c>
      <c r="IB253" s="1">
        <v>50.7422</v>
      </c>
      <c r="IC253" s="1">
        <v>23.8525</v>
      </c>
      <c r="ID253" s="1">
        <v>55.8195</v>
      </c>
      <c r="IE253" s="1">
        <v>28.3386</v>
      </c>
      <c r="IF253" s="1">
        <v>1227.14</v>
      </c>
      <c r="IG253" s="1">
        <v>26.1607</v>
      </c>
      <c r="IH253" s="1">
        <v>100.693</v>
      </c>
      <c r="II253" s="1">
        <v>100.409</v>
      </c>
      <c r="IJ253" s="1" t="s">
        <v>353</v>
      </c>
    </row>
    <row r="254" ht="15.75" hidden="1" customHeight="1">
      <c r="A254" s="1">
        <v>238.0</v>
      </c>
      <c r="B254" s="1">
        <v>1.6598804921E9</v>
      </c>
      <c r="C254" s="1">
        <v>235.0</v>
      </c>
      <c r="D254" s="1" t="s">
        <v>807</v>
      </c>
      <c r="E254" s="1" t="s">
        <v>808</v>
      </c>
      <c r="F254" s="1">
        <v>1.0</v>
      </c>
      <c r="H254" s="1" t="s">
        <v>345</v>
      </c>
      <c r="M254" s="1" t="s">
        <v>346</v>
      </c>
      <c r="N254" s="1">
        <v>1.6598804841E9</v>
      </c>
      <c r="O254" s="1">
        <f t="shared" si="1"/>
        <v>0.0008948186094</v>
      </c>
      <c r="P254" s="1">
        <f t="shared" si="2"/>
        <v>0.8948186094</v>
      </c>
      <c r="Q254" s="1">
        <f t="shared" si="3"/>
        <v>17.45691701</v>
      </c>
      <c r="R254" s="1">
        <f t="shared" si="4"/>
        <v>1101.4175</v>
      </c>
      <c r="S254" s="1">
        <f t="shared" si="5"/>
        <v>415.2549897</v>
      </c>
      <c r="T254" s="1">
        <f t="shared" si="6"/>
        <v>41.18984221</v>
      </c>
      <c r="U254" s="1">
        <f t="shared" si="7"/>
        <v>109.2514579</v>
      </c>
      <c r="V254" s="1">
        <f t="shared" si="8"/>
        <v>0.0425823328</v>
      </c>
      <c r="W254" s="1">
        <f t="shared" si="9"/>
        <v>2.913681733</v>
      </c>
      <c r="X254" s="1">
        <f t="shared" si="10"/>
        <v>0.04223960109</v>
      </c>
      <c r="Y254" s="1">
        <f t="shared" si="11"/>
        <v>0.02643031369</v>
      </c>
      <c r="Z254" s="1">
        <f t="shared" si="12"/>
        <v>321.5131268</v>
      </c>
      <c r="AA254" s="1">
        <f t="shared" si="13"/>
        <v>32.58273078</v>
      </c>
      <c r="AB254" s="1">
        <f t="shared" si="14"/>
        <v>31.81198125</v>
      </c>
      <c r="AC254" s="1">
        <f t="shared" si="15"/>
        <v>4.724501723</v>
      </c>
      <c r="AD254" s="1">
        <f t="shared" si="16"/>
        <v>60.17887075</v>
      </c>
      <c r="AE254" s="1">
        <f t="shared" si="17"/>
        <v>2.701851315</v>
      </c>
      <c r="AF254" s="1">
        <f t="shared" si="18"/>
        <v>4.489700923</v>
      </c>
      <c r="AG254" s="1">
        <f t="shared" si="19"/>
        <v>2.022650407</v>
      </c>
      <c r="AH254" s="1">
        <f t="shared" si="20"/>
        <v>-39.46150067</v>
      </c>
      <c r="AI254" s="1">
        <f t="shared" si="21"/>
        <v>-140.8135808</v>
      </c>
      <c r="AJ254" s="1">
        <f t="shared" si="22"/>
        <v>-10.89164372</v>
      </c>
      <c r="AK254" s="1">
        <f t="shared" si="23"/>
        <v>130.3464016</v>
      </c>
      <c r="AL254" s="1">
        <f t="shared" si="24"/>
        <v>49.26548929</v>
      </c>
      <c r="AM254" s="1">
        <f t="shared" si="25"/>
        <v>0.8926760144</v>
      </c>
      <c r="AN254" s="1">
        <f t="shared" si="26"/>
        <v>17.45691701</v>
      </c>
      <c r="AO254" s="1">
        <v>1219.106639487468</v>
      </c>
      <c r="AP254" s="1">
        <v>1171.081393939394</v>
      </c>
      <c r="AQ254" s="1">
        <v>5.202332867012502</v>
      </c>
      <c r="AR254" s="1">
        <v>65.04443455469847</v>
      </c>
      <c r="AS254" s="1">
        <f t="shared" si="27"/>
        <v>0.8948186094</v>
      </c>
      <c r="AT254" s="1">
        <v>26.18461244842145</v>
      </c>
      <c r="AU254" s="1">
        <v>27.22970363636363</v>
      </c>
      <c r="AV254" s="1">
        <v>-1.324576406729596E-4</v>
      </c>
      <c r="AW254" s="1">
        <v>82.47804808777816</v>
      </c>
      <c r="AX254" s="1">
        <v>196.0</v>
      </c>
      <c r="AY254" s="1">
        <v>39.0</v>
      </c>
      <c r="AZ254" s="1">
        <f t="shared" si="28"/>
        <v>1</v>
      </c>
      <c r="BA254" s="1">
        <f t="shared" si="29"/>
        <v>0</v>
      </c>
      <c r="BB254" s="1">
        <f t="shared" si="30"/>
        <v>51725.08221</v>
      </c>
      <c r="BC254" s="1">
        <f t="shared" si="31"/>
        <v>1999.985625</v>
      </c>
      <c r="BD254" s="1">
        <f t="shared" si="32"/>
        <v>1681.187625</v>
      </c>
      <c r="BE254" s="1">
        <f t="shared" si="33"/>
        <v>0.8405998543</v>
      </c>
      <c r="BF254" s="1">
        <f t="shared" si="34"/>
        <v>0.1607577188</v>
      </c>
      <c r="BG254" s="1">
        <v>6.0</v>
      </c>
      <c r="BH254" s="1">
        <v>0.5</v>
      </c>
      <c r="BI254" s="1" t="s">
        <v>347</v>
      </c>
      <c r="BJ254" s="1">
        <v>2.0</v>
      </c>
      <c r="BK254" s="1" t="b">
        <v>1</v>
      </c>
      <c r="BL254" s="1">
        <v>1.6598804841E9</v>
      </c>
      <c r="BM254" s="1">
        <v>1101.4175</v>
      </c>
      <c r="BN254" s="1">
        <v>1161.698125</v>
      </c>
      <c r="BO254" s="1">
        <v>27.2386875</v>
      </c>
      <c r="BP254" s="1">
        <v>26.1969625</v>
      </c>
      <c r="BQ254" s="1">
        <v>1099.0975</v>
      </c>
      <c r="BR254" s="1">
        <v>27.1961375</v>
      </c>
      <c r="BS254" s="1">
        <v>500.14775</v>
      </c>
      <c r="BT254" s="1">
        <v>99.0915875</v>
      </c>
      <c r="BU254" s="1">
        <v>0.1000976875</v>
      </c>
      <c r="BV254" s="1">
        <v>30.91555</v>
      </c>
      <c r="BW254" s="1">
        <v>31.81198125</v>
      </c>
      <c r="BX254" s="1">
        <v>999.9</v>
      </c>
      <c r="BY254" s="1">
        <v>0.0</v>
      </c>
      <c r="BZ254" s="1">
        <v>0.0</v>
      </c>
      <c r="CA254" s="1">
        <v>10000.66875</v>
      </c>
      <c r="CB254" s="1">
        <v>0.0</v>
      </c>
      <c r="CC254" s="1">
        <v>367.648375</v>
      </c>
      <c r="CD254" s="1">
        <v>-60.2806625</v>
      </c>
      <c r="CE254" s="1">
        <v>1132.258125</v>
      </c>
      <c r="CF254" s="1">
        <v>1192.94875</v>
      </c>
      <c r="CG254" s="1">
        <v>1.041734375</v>
      </c>
      <c r="CH254" s="1">
        <v>1161.698125</v>
      </c>
      <c r="CI254" s="1">
        <v>26.1969625</v>
      </c>
      <c r="CJ254" s="1">
        <v>2.69912375</v>
      </c>
      <c r="CK254" s="1">
        <v>2.5958975</v>
      </c>
      <c r="CL254" s="1">
        <v>22.2798</v>
      </c>
      <c r="CM254" s="1">
        <v>21.64058125</v>
      </c>
      <c r="CN254" s="1">
        <v>1999.985625</v>
      </c>
      <c r="CO254" s="1">
        <v>0.980005375</v>
      </c>
      <c r="CP254" s="1">
        <v>0.0199949375</v>
      </c>
      <c r="CQ254" s="1">
        <v>0.0</v>
      </c>
      <c r="CR254" s="1">
        <v>2.559125</v>
      </c>
      <c r="CS254" s="1">
        <v>0.0</v>
      </c>
      <c r="CT254" s="1">
        <v>18453.9375</v>
      </c>
      <c r="CU254" s="1">
        <v>17412.225</v>
      </c>
      <c r="CV254" s="1">
        <v>40.5</v>
      </c>
      <c r="CW254" s="1">
        <v>41.53100000000001</v>
      </c>
      <c r="CX254" s="1">
        <v>40.375</v>
      </c>
      <c r="CY254" s="1">
        <v>40.0</v>
      </c>
      <c r="CZ254" s="1">
        <v>40.687</v>
      </c>
      <c r="DA254" s="1">
        <v>1959.995625</v>
      </c>
      <c r="DB254" s="1">
        <v>39.99</v>
      </c>
      <c r="DC254" s="1">
        <v>0.0</v>
      </c>
      <c r="DD254" s="1">
        <v>1.6598804909E9</v>
      </c>
      <c r="DE254" s="1">
        <v>0.0</v>
      </c>
      <c r="DF254" s="1">
        <v>0.0</v>
      </c>
      <c r="DG254" s="1" t="s">
        <v>348</v>
      </c>
      <c r="DH254" s="1">
        <v>1.6598125901E9</v>
      </c>
      <c r="DI254" s="1">
        <v>1.6598125706E9</v>
      </c>
      <c r="DJ254" s="1">
        <v>0.0</v>
      </c>
      <c r="DK254" s="1">
        <v>-0.048</v>
      </c>
      <c r="DL254" s="1">
        <v>0.0</v>
      </c>
      <c r="DM254" s="1">
        <v>2.986</v>
      </c>
      <c r="DN254" s="1">
        <v>0.016</v>
      </c>
      <c r="DO254" s="1">
        <v>2000.0</v>
      </c>
      <c r="DP254" s="1">
        <v>27.0</v>
      </c>
      <c r="DQ254" s="1">
        <v>0.33</v>
      </c>
      <c r="DR254" s="1">
        <v>0.43</v>
      </c>
      <c r="DS254" s="1">
        <v>17.19587716668135</v>
      </c>
      <c r="DT254" s="1">
        <v>0.8352429390647889</v>
      </c>
      <c r="DU254" s="1">
        <v>0.07995067868874337</v>
      </c>
      <c r="DV254" s="1">
        <v>0.0</v>
      </c>
      <c r="DW254" s="1">
        <v>-60.19861666666667</v>
      </c>
      <c r="DX254" s="1">
        <v>-3.573808231367952</v>
      </c>
      <c r="DY254" s="1">
        <v>0.3004153037417073</v>
      </c>
      <c r="DZ254" s="1">
        <v>0.0</v>
      </c>
      <c r="EA254" s="1">
        <v>409.1948912093157</v>
      </c>
      <c r="EB254" s="1">
        <v>260.9737459820857</v>
      </c>
      <c r="EC254" s="1">
        <v>19.64126015989486</v>
      </c>
      <c r="ED254" s="1">
        <v>0.0</v>
      </c>
      <c r="EE254" s="1">
        <v>1.046965</v>
      </c>
      <c r="EF254" s="1">
        <v>-0.08945020637899076</v>
      </c>
      <c r="EG254" s="1">
        <v>0.01326588199103248</v>
      </c>
      <c r="EH254" s="1">
        <v>1.0</v>
      </c>
      <c r="EI254" s="1">
        <v>2.026164208308317</v>
      </c>
      <c r="EJ254" s="1">
        <v>-0.1056417290471002</v>
      </c>
      <c r="EK254" s="1">
        <v>0.007914787225406913</v>
      </c>
      <c r="EL254" s="1">
        <v>1.0</v>
      </c>
      <c r="EM254" s="1">
        <v>2.0</v>
      </c>
      <c r="EN254" s="1">
        <v>5.0</v>
      </c>
      <c r="EO254" s="1" t="s">
        <v>386</v>
      </c>
      <c r="EP254" s="1">
        <v>2.94345</v>
      </c>
      <c r="EQ254" s="1">
        <v>2.80109</v>
      </c>
      <c r="ER254" s="1">
        <v>0.180781</v>
      </c>
      <c r="ES254" s="1">
        <v>0.186763</v>
      </c>
      <c r="ET254" s="1">
        <v>0.117512</v>
      </c>
      <c r="EU254" s="1">
        <v>0.114452</v>
      </c>
      <c r="EV254" s="1">
        <v>16829.0</v>
      </c>
      <c r="EW254" s="1">
        <v>17517.1</v>
      </c>
      <c r="EX254" s="1">
        <v>23886.1</v>
      </c>
      <c r="EY254" s="1">
        <v>25063.8</v>
      </c>
      <c r="EZ254" s="1">
        <v>33737.7</v>
      </c>
      <c r="FA254" s="1">
        <v>35439.6</v>
      </c>
      <c r="FB254" s="1">
        <v>43541.8</v>
      </c>
      <c r="FC254" s="1">
        <v>46328.9</v>
      </c>
      <c r="FD254" s="1">
        <v>1.54883</v>
      </c>
      <c r="FE254" s="1">
        <v>1.8888</v>
      </c>
      <c r="FF254" s="1">
        <v>0.125892</v>
      </c>
      <c r="FG254" s="1">
        <v>0.0</v>
      </c>
      <c r="FH254" s="1">
        <v>29.7185</v>
      </c>
      <c r="FI254" s="1">
        <v>999.9</v>
      </c>
      <c r="FJ254" s="1">
        <v>65.2</v>
      </c>
      <c r="FK254" s="1">
        <v>32.8</v>
      </c>
      <c r="FL254" s="1">
        <v>32.8685</v>
      </c>
      <c r="FM254" s="1">
        <v>64.7158</v>
      </c>
      <c r="FN254" s="1">
        <v>25.4808</v>
      </c>
      <c r="FO254" s="1">
        <v>1.0</v>
      </c>
      <c r="FP254" s="1">
        <v>0.319931</v>
      </c>
      <c r="FQ254" s="1">
        <v>0.525722</v>
      </c>
      <c r="FR254" s="1">
        <v>20.3217</v>
      </c>
      <c r="FS254" s="1">
        <v>5.21205</v>
      </c>
      <c r="FT254" s="1">
        <v>11.9062</v>
      </c>
      <c r="FU254" s="1">
        <v>5.0027</v>
      </c>
      <c r="FV254" s="1">
        <v>3.28958</v>
      </c>
      <c r="FW254" s="1">
        <v>9999.0</v>
      </c>
      <c r="FX254" s="1">
        <v>9999.0</v>
      </c>
      <c r="FY254" s="1">
        <v>9999.0</v>
      </c>
      <c r="FZ254" s="1">
        <v>999.9</v>
      </c>
      <c r="GA254" s="1">
        <v>1.85943</v>
      </c>
      <c r="GB254" s="1">
        <v>1.85432</v>
      </c>
      <c r="GC254" s="1">
        <v>1.8576</v>
      </c>
      <c r="GD254" s="1">
        <v>1.85594</v>
      </c>
      <c r="GE254" s="1">
        <v>1.85474</v>
      </c>
      <c r="GF254" s="1">
        <v>1.85449</v>
      </c>
      <c r="GG254" s="1">
        <v>1.85303</v>
      </c>
      <c r="GH254" s="1">
        <v>1.85625</v>
      </c>
      <c r="GI254" s="1">
        <v>0.0</v>
      </c>
      <c r="GJ254" s="1">
        <v>0.0</v>
      </c>
      <c r="GK254" s="1">
        <v>0.0</v>
      </c>
      <c r="GL254" s="1">
        <v>0.0</v>
      </c>
      <c r="GM254" s="1" t="s">
        <v>350</v>
      </c>
      <c r="GN254" s="1" t="s">
        <v>351</v>
      </c>
      <c r="GO254" s="1" t="s">
        <v>352</v>
      </c>
      <c r="GP254" s="1" t="s">
        <v>352</v>
      </c>
      <c r="GQ254" s="1" t="s">
        <v>352</v>
      </c>
      <c r="GR254" s="1" t="s">
        <v>352</v>
      </c>
      <c r="GS254" s="1">
        <v>0.0</v>
      </c>
      <c r="GT254" s="1">
        <v>100.0</v>
      </c>
      <c r="GU254" s="1">
        <v>100.0</v>
      </c>
      <c r="GV254" s="1">
        <v>2.36</v>
      </c>
      <c r="GW254" s="1">
        <v>0.0426</v>
      </c>
      <c r="GX254" s="1">
        <v>0.3926636889836393</v>
      </c>
      <c r="GY254" s="1">
        <v>0.003036990343597491</v>
      </c>
      <c r="GZ254" s="1">
        <v>-1.538114387597119E-6</v>
      </c>
      <c r="HA254" s="1">
        <v>3.390969119432733E-10</v>
      </c>
      <c r="HB254" s="1">
        <v>-0.02894341138822331</v>
      </c>
      <c r="HC254" s="1">
        <v>0.009762198319610341</v>
      </c>
      <c r="HD254" s="1">
        <v>-3.338778216718564E-4</v>
      </c>
      <c r="HE254" s="1">
        <v>2.632278881966732E-6</v>
      </c>
      <c r="HF254" s="1">
        <v>6.0</v>
      </c>
      <c r="HG254" s="1">
        <v>2134.0</v>
      </c>
      <c r="HH254" s="1">
        <v>2.0</v>
      </c>
      <c r="HI254" s="1">
        <v>31.0</v>
      </c>
      <c r="HJ254" s="1">
        <v>1131.7</v>
      </c>
      <c r="HK254" s="1">
        <v>1132.0</v>
      </c>
      <c r="HL254" s="1">
        <v>2.54028</v>
      </c>
      <c r="HM254" s="1">
        <v>2.27295</v>
      </c>
      <c r="HN254" s="1">
        <v>1.4978</v>
      </c>
      <c r="HO254" s="1">
        <v>2.30835</v>
      </c>
      <c r="HP254" s="1">
        <v>1.54785</v>
      </c>
      <c r="HQ254" s="1">
        <v>2.43774</v>
      </c>
      <c r="HR254" s="1">
        <v>36.0347</v>
      </c>
      <c r="HS254" s="1">
        <v>15.7606</v>
      </c>
      <c r="HT254" s="1">
        <v>18.0</v>
      </c>
      <c r="HU254" s="1">
        <v>289.986</v>
      </c>
      <c r="HV254" s="1">
        <v>511.602</v>
      </c>
      <c r="HW254" s="1">
        <v>28.299</v>
      </c>
      <c r="HX254" s="1">
        <v>31.1649</v>
      </c>
      <c r="HY254" s="1">
        <v>30.0002</v>
      </c>
      <c r="HZ254" s="1">
        <v>31.0077</v>
      </c>
      <c r="IA254" s="1">
        <v>31.0744</v>
      </c>
      <c r="IB254" s="1">
        <v>50.8558</v>
      </c>
      <c r="IC254" s="1">
        <v>23.8525</v>
      </c>
      <c r="ID254" s="1">
        <v>55.8195</v>
      </c>
      <c r="IE254" s="1">
        <v>28.3386</v>
      </c>
      <c r="IF254" s="1">
        <v>1237.17</v>
      </c>
      <c r="IG254" s="1">
        <v>26.1659</v>
      </c>
      <c r="IH254" s="1">
        <v>100.694</v>
      </c>
      <c r="II254" s="1">
        <v>100.409</v>
      </c>
      <c r="IJ254" s="1" t="s">
        <v>353</v>
      </c>
    </row>
    <row r="255" ht="15.75" hidden="1" customHeight="1">
      <c r="A255" s="1">
        <v>239.0</v>
      </c>
      <c r="B255" s="1">
        <v>1.6598804931E9</v>
      </c>
      <c r="C255" s="1">
        <v>236.0</v>
      </c>
      <c r="D255" s="1" t="s">
        <v>809</v>
      </c>
      <c r="E255" s="1" t="s">
        <v>810</v>
      </c>
      <c r="F255" s="1">
        <v>1.0</v>
      </c>
      <c r="H255" s="1" t="s">
        <v>345</v>
      </c>
      <c r="M255" s="1" t="s">
        <v>346</v>
      </c>
      <c r="N255" s="1">
        <v>1.659880485599999E9</v>
      </c>
      <c r="O255" s="1">
        <f t="shared" si="1"/>
        <v>0.0008972699262</v>
      </c>
      <c r="P255" s="1">
        <f t="shared" si="2"/>
        <v>0.8972699262</v>
      </c>
      <c r="Q255" s="1">
        <f t="shared" si="3"/>
        <v>17.50199114</v>
      </c>
      <c r="R255" s="1">
        <f t="shared" si="4"/>
        <v>1108.955333</v>
      </c>
      <c r="S255" s="1">
        <f t="shared" si="5"/>
        <v>423.4405479</v>
      </c>
      <c r="T255" s="1">
        <f t="shared" si="6"/>
        <v>42.00176679</v>
      </c>
      <c r="U255" s="1">
        <f t="shared" si="7"/>
        <v>109.9991097</v>
      </c>
      <c r="V255" s="1">
        <f t="shared" si="8"/>
        <v>0.042750612</v>
      </c>
      <c r="W255" s="1">
        <f t="shared" si="9"/>
        <v>2.913710612</v>
      </c>
      <c r="X255" s="1">
        <f t="shared" si="10"/>
        <v>0.04240518134</v>
      </c>
      <c r="Y255" s="1">
        <f t="shared" si="11"/>
        <v>0.02653404112</v>
      </c>
      <c r="Z255" s="1">
        <f t="shared" si="12"/>
        <v>321.5141442</v>
      </c>
      <c r="AA255" s="1">
        <f t="shared" si="13"/>
        <v>32.57475443</v>
      </c>
      <c r="AB255" s="1">
        <f t="shared" si="14"/>
        <v>31.80248667</v>
      </c>
      <c r="AC255" s="1">
        <f t="shared" si="15"/>
        <v>4.721959875</v>
      </c>
      <c r="AD255" s="1">
        <f t="shared" si="16"/>
        <v>60.19979968</v>
      </c>
      <c r="AE255" s="1">
        <f t="shared" si="17"/>
        <v>2.701659837</v>
      </c>
      <c r="AF255" s="1">
        <f t="shared" si="18"/>
        <v>4.487821972</v>
      </c>
      <c r="AG255" s="1">
        <f t="shared" si="19"/>
        <v>2.020300038</v>
      </c>
      <c r="AH255" s="1">
        <f t="shared" si="20"/>
        <v>-39.56960374</v>
      </c>
      <c r="AI255" s="1">
        <f t="shared" si="21"/>
        <v>-140.4760023</v>
      </c>
      <c r="AJ255" s="1">
        <f t="shared" si="22"/>
        <v>-10.86452365</v>
      </c>
      <c r="AK255" s="1">
        <f t="shared" si="23"/>
        <v>130.6040145</v>
      </c>
      <c r="AL255" s="1">
        <f t="shared" si="24"/>
        <v>49.3175363</v>
      </c>
      <c r="AM255" s="1">
        <f t="shared" si="25"/>
        <v>0.8930048505</v>
      </c>
      <c r="AN255" s="1">
        <f t="shared" si="26"/>
        <v>17.50199114</v>
      </c>
      <c r="AO255" s="1">
        <v>1224.350128510729</v>
      </c>
      <c r="AP255" s="1">
        <v>1176.270666666666</v>
      </c>
      <c r="AQ255" s="1">
        <v>5.201999999999955</v>
      </c>
      <c r="AR255" s="1">
        <v>65.04443455469847</v>
      </c>
      <c r="AS255" s="1">
        <f t="shared" si="27"/>
        <v>0.8972699262</v>
      </c>
      <c r="AT255" s="1">
        <v>26.1785730629687</v>
      </c>
      <c r="AU255" s="1">
        <v>27.2265812121212</v>
      </c>
      <c r="AV255" s="1">
        <v>-1.412909142226323E-4</v>
      </c>
      <c r="AW255" s="1">
        <v>82.47804808777816</v>
      </c>
      <c r="AX255" s="1">
        <v>196.0</v>
      </c>
      <c r="AY255" s="1">
        <v>39.0</v>
      </c>
      <c r="AZ255" s="1">
        <f t="shared" si="28"/>
        <v>1</v>
      </c>
      <c r="BA255" s="1">
        <f t="shared" si="29"/>
        <v>0</v>
      </c>
      <c r="BB255" s="1">
        <f t="shared" si="30"/>
        <v>51727.14903</v>
      </c>
      <c r="BC255" s="1">
        <f t="shared" si="31"/>
        <v>1999.992</v>
      </c>
      <c r="BD255" s="1">
        <f t="shared" si="32"/>
        <v>1681.19298</v>
      </c>
      <c r="BE255" s="1">
        <f t="shared" si="33"/>
        <v>0.8405998524</v>
      </c>
      <c r="BF255" s="1">
        <f t="shared" si="34"/>
        <v>0.1607577151</v>
      </c>
      <c r="BG255" s="1">
        <v>6.0</v>
      </c>
      <c r="BH255" s="1">
        <v>0.5</v>
      </c>
      <c r="BI255" s="1" t="s">
        <v>347</v>
      </c>
      <c r="BJ255" s="1">
        <v>2.0</v>
      </c>
      <c r="BK255" s="1" t="b">
        <v>1</v>
      </c>
      <c r="BL255" s="1">
        <v>1.659880485599999E9</v>
      </c>
      <c r="BM255" s="1">
        <v>1108.955333333334</v>
      </c>
      <c r="BN255" s="1">
        <v>1169.306666666667</v>
      </c>
      <c r="BO255" s="1">
        <v>27.23676666666667</v>
      </c>
      <c r="BP255" s="1">
        <v>26.19466</v>
      </c>
      <c r="BQ255" s="1">
        <v>1106.628666666667</v>
      </c>
      <c r="BR255" s="1">
        <v>27.19421333333333</v>
      </c>
      <c r="BS255" s="1">
        <v>500.1497333333334</v>
      </c>
      <c r="BT255" s="1">
        <v>99.09153999999998</v>
      </c>
      <c r="BU255" s="1">
        <v>0.1001104</v>
      </c>
      <c r="BV255" s="1">
        <v>30.90821333333333</v>
      </c>
      <c r="BW255" s="1">
        <v>31.80248666666667</v>
      </c>
      <c r="BX255" s="1">
        <v>999.8999999999999</v>
      </c>
      <c r="BY255" s="1">
        <v>0.0</v>
      </c>
      <c r="BZ255" s="1">
        <v>0.0</v>
      </c>
      <c r="CA255" s="1">
        <v>10000.83866666667</v>
      </c>
      <c r="CB255" s="1">
        <v>0.0</v>
      </c>
      <c r="CC255" s="1">
        <v>340.3202666666666</v>
      </c>
      <c r="CD255" s="1">
        <v>-60.35035333333333</v>
      </c>
      <c r="CE255" s="1">
        <v>1140.005333333333</v>
      </c>
      <c r="CF255" s="1">
        <v>1200.758</v>
      </c>
      <c r="CG255" s="1">
        <v>1.042114</v>
      </c>
      <c r="CH255" s="1">
        <v>1169.306666666667</v>
      </c>
      <c r="CI255" s="1">
        <v>26.19466</v>
      </c>
      <c r="CJ255" s="1">
        <v>2.698932666666666</v>
      </c>
      <c r="CK255" s="1">
        <v>2.595668</v>
      </c>
      <c r="CL255" s="1">
        <v>22.27863333333333</v>
      </c>
      <c r="CM255" s="1">
        <v>21.63914</v>
      </c>
      <c r="CN255" s="1">
        <v>1999.992</v>
      </c>
      <c r="CO255" s="1">
        <v>0.9800054</v>
      </c>
      <c r="CP255" s="1">
        <v>0.01999491333333333</v>
      </c>
      <c r="CQ255" s="1">
        <v>0.0</v>
      </c>
      <c r="CR255" s="1">
        <v>2.461133333333333</v>
      </c>
      <c r="CS255" s="1">
        <v>0.0</v>
      </c>
      <c r="CT255" s="1">
        <v>18454.68</v>
      </c>
      <c r="CU255" s="1">
        <v>17412.28</v>
      </c>
      <c r="CV255" s="1">
        <v>40.5</v>
      </c>
      <c r="CW255" s="1">
        <v>41.5372</v>
      </c>
      <c r="CX255" s="1">
        <v>40.375</v>
      </c>
      <c r="CY255" s="1">
        <v>40.0</v>
      </c>
      <c r="CZ255" s="1">
        <v>40.687</v>
      </c>
      <c r="DA255" s="1">
        <v>1960.002</v>
      </c>
      <c r="DB255" s="1">
        <v>39.99</v>
      </c>
      <c r="DC255" s="1">
        <v>0.0</v>
      </c>
      <c r="DD255" s="1">
        <v>1.6598804921E9</v>
      </c>
      <c r="DE255" s="1">
        <v>0.0</v>
      </c>
      <c r="DF255" s="1">
        <v>0.0</v>
      </c>
      <c r="DG255" s="1" t="s">
        <v>348</v>
      </c>
      <c r="DH255" s="1">
        <v>1.6598125901E9</v>
      </c>
      <c r="DI255" s="1">
        <v>1.6598125706E9</v>
      </c>
      <c r="DJ255" s="1">
        <v>0.0</v>
      </c>
      <c r="DK255" s="1">
        <v>-0.048</v>
      </c>
      <c r="DL255" s="1">
        <v>0.0</v>
      </c>
      <c r="DM255" s="1">
        <v>2.986</v>
      </c>
      <c r="DN255" s="1">
        <v>0.016</v>
      </c>
      <c r="DO255" s="1">
        <v>2000.0</v>
      </c>
      <c r="DP255" s="1">
        <v>27.0</v>
      </c>
      <c r="DQ255" s="1">
        <v>0.33</v>
      </c>
      <c r="DR255" s="1">
        <v>0.43</v>
      </c>
      <c r="DS255" s="1">
        <v>17.2272258991436</v>
      </c>
      <c r="DT255" s="1">
        <v>1.14954111533038</v>
      </c>
      <c r="DU255" s="1">
        <v>0.1013112032128566</v>
      </c>
      <c r="DV255" s="1">
        <v>0.0</v>
      </c>
      <c r="DW255" s="1">
        <v>-60.32399999999999</v>
      </c>
      <c r="DX255" s="1">
        <v>-3.638165072302591</v>
      </c>
      <c r="DY255" s="1">
        <v>0.3057990407658816</v>
      </c>
      <c r="DZ255" s="1">
        <v>0.0</v>
      </c>
      <c r="EA255" s="1">
        <v>418.2768899165375</v>
      </c>
      <c r="EB255" s="1">
        <v>279.7214477023421</v>
      </c>
      <c r="EC255" s="1">
        <v>21.03648697130539</v>
      </c>
      <c r="ED255" s="1">
        <v>0.0</v>
      </c>
      <c r="EE255" s="1">
        <v>1.0452785</v>
      </c>
      <c r="EF255" s="1">
        <v>-0.02148382739212149</v>
      </c>
      <c r="EG255" s="1">
        <v>0.01058859234034439</v>
      </c>
      <c r="EH255" s="1">
        <v>1.0</v>
      </c>
      <c r="EI255" s="1">
        <v>2.022655747218849</v>
      </c>
      <c r="EJ255" s="1">
        <v>-0.0994238385762712</v>
      </c>
      <c r="EK255" s="1">
        <v>0.007442155075072278</v>
      </c>
      <c r="EL255" s="1">
        <v>1.0</v>
      </c>
      <c r="EM255" s="1">
        <v>2.0</v>
      </c>
      <c r="EN255" s="1">
        <v>5.0</v>
      </c>
      <c r="EO255" s="1" t="s">
        <v>386</v>
      </c>
      <c r="EP255" s="1">
        <v>2.94347</v>
      </c>
      <c r="EQ255" s="1">
        <v>2.8009</v>
      </c>
      <c r="ER255" s="1">
        <v>0.181282</v>
      </c>
      <c r="ES255" s="1">
        <v>0.18724</v>
      </c>
      <c r="ET255" s="1">
        <v>0.117501</v>
      </c>
      <c r="EU255" s="1">
        <v>0.114455</v>
      </c>
      <c r="EV255" s="1">
        <v>16818.7</v>
      </c>
      <c r="EW255" s="1">
        <v>17506.8</v>
      </c>
      <c r="EX255" s="1">
        <v>23886.2</v>
      </c>
      <c r="EY255" s="1">
        <v>25063.9</v>
      </c>
      <c r="EZ255" s="1">
        <v>33738.2</v>
      </c>
      <c r="FA255" s="1">
        <v>35439.7</v>
      </c>
      <c r="FB255" s="1">
        <v>43541.9</v>
      </c>
      <c r="FC255" s="1">
        <v>46329.2</v>
      </c>
      <c r="FD255" s="1">
        <v>1.5487</v>
      </c>
      <c r="FE255" s="1">
        <v>1.88875</v>
      </c>
      <c r="FF255" s="1">
        <v>0.125945</v>
      </c>
      <c r="FG255" s="1">
        <v>0.0</v>
      </c>
      <c r="FH255" s="1">
        <v>29.7159</v>
      </c>
      <c r="FI255" s="1">
        <v>999.9</v>
      </c>
      <c r="FJ255" s="1">
        <v>65.2</v>
      </c>
      <c r="FK255" s="1">
        <v>32.8</v>
      </c>
      <c r="FL255" s="1">
        <v>32.8675</v>
      </c>
      <c r="FM255" s="1">
        <v>64.5858</v>
      </c>
      <c r="FN255" s="1">
        <v>26.1619</v>
      </c>
      <c r="FO255" s="1">
        <v>1.0</v>
      </c>
      <c r="FP255" s="1">
        <v>0.32</v>
      </c>
      <c r="FQ255" s="1">
        <v>0.498685</v>
      </c>
      <c r="FR255" s="1">
        <v>20.3217</v>
      </c>
      <c r="FS255" s="1">
        <v>5.2113</v>
      </c>
      <c r="FT255" s="1">
        <v>11.9069</v>
      </c>
      <c r="FU255" s="1">
        <v>5.0023</v>
      </c>
      <c r="FV255" s="1">
        <v>3.2895</v>
      </c>
      <c r="FW255" s="1">
        <v>9999.0</v>
      </c>
      <c r="FX255" s="1">
        <v>9999.0</v>
      </c>
      <c r="FY255" s="1">
        <v>9999.0</v>
      </c>
      <c r="FZ255" s="1">
        <v>999.9</v>
      </c>
      <c r="GA255" s="1">
        <v>1.85943</v>
      </c>
      <c r="GB255" s="1">
        <v>1.8543</v>
      </c>
      <c r="GC255" s="1">
        <v>1.8576</v>
      </c>
      <c r="GD255" s="1">
        <v>1.85594</v>
      </c>
      <c r="GE255" s="1">
        <v>1.85474</v>
      </c>
      <c r="GF255" s="1">
        <v>1.85448</v>
      </c>
      <c r="GG255" s="1">
        <v>1.85303</v>
      </c>
      <c r="GH255" s="1">
        <v>1.85625</v>
      </c>
      <c r="GI255" s="1">
        <v>0.0</v>
      </c>
      <c r="GJ255" s="1">
        <v>0.0</v>
      </c>
      <c r="GK255" s="1">
        <v>0.0</v>
      </c>
      <c r="GL255" s="1">
        <v>0.0</v>
      </c>
      <c r="GM255" s="1" t="s">
        <v>350</v>
      </c>
      <c r="GN255" s="1" t="s">
        <v>351</v>
      </c>
      <c r="GO255" s="1" t="s">
        <v>352</v>
      </c>
      <c r="GP255" s="1" t="s">
        <v>352</v>
      </c>
      <c r="GQ255" s="1" t="s">
        <v>352</v>
      </c>
      <c r="GR255" s="1" t="s">
        <v>352</v>
      </c>
      <c r="GS255" s="1">
        <v>0.0</v>
      </c>
      <c r="GT255" s="1">
        <v>100.0</v>
      </c>
      <c r="GU255" s="1">
        <v>100.0</v>
      </c>
      <c r="GV255" s="1">
        <v>2.36</v>
      </c>
      <c r="GW255" s="1">
        <v>0.0426</v>
      </c>
      <c r="GX255" s="1">
        <v>0.3926636889836393</v>
      </c>
      <c r="GY255" s="1">
        <v>0.003036990343597491</v>
      </c>
      <c r="GZ255" s="1">
        <v>-1.538114387597119E-6</v>
      </c>
      <c r="HA255" s="1">
        <v>3.390969119432733E-10</v>
      </c>
      <c r="HB255" s="1">
        <v>-0.02894341138822331</v>
      </c>
      <c r="HC255" s="1">
        <v>0.009762198319610341</v>
      </c>
      <c r="HD255" s="1">
        <v>-3.338778216718564E-4</v>
      </c>
      <c r="HE255" s="1">
        <v>2.632278881966732E-6</v>
      </c>
      <c r="HF255" s="1">
        <v>6.0</v>
      </c>
      <c r="HG255" s="1">
        <v>2134.0</v>
      </c>
      <c r="HH255" s="1">
        <v>2.0</v>
      </c>
      <c r="HI255" s="1">
        <v>31.0</v>
      </c>
      <c r="HJ255" s="1">
        <v>1131.7</v>
      </c>
      <c r="HK255" s="1">
        <v>1132.0</v>
      </c>
      <c r="HL255" s="1">
        <v>2.54883</v>
      </c>
      <c r="HM255" s="1">
        <v>2.28149</v>
      </c>
      <c r="HN255" s="1">
        <v>1.4978</v>
      </c>
      <c r="HO255" s="1">
        <v>2.30835</v>
      </c>
      <c r="HP255" s="1">
        <v>1.54785</v>
      </c>
      <c r="HQ255" s="1">
        <v>2.27051</v>
      </c>
      <c r="HR255" s="1">
        <v>36.0347</v>
      </c>
      <c r="HS255" s="1">
        <v>15.7344</v>
      </c>
      <c r="HT255" s="1">
        <v>18.0</v>
      </c>
      <c r="HU255" s="1">
        <v>289.938</v>
      </c>
      <c r="HV255" s="1">
        <v>511.573</v>
      </c>
      <c r="HW255" s="1">
        <v>28.3147</v>
      </c>
      <c r="HX255" s="1">
        <v>31.1649</v>
      </c>
      <c r="HY255" s="1">
        <v>30.0003</v>
      </c>
      <c r="HZ255" s="1">
        <v>31.0084</v>
      </c>
      <c r="IA255" s="1">
        <v>31.0751</v>
      </c>
      <c r="IB255" s="1">
        <v>51.0916</v>
      </c>
      <c r="IC255" s="1">
        <v>23.8525</v>
      </c>
      <c r="ID255" s="1">
        <v>55.8195</v>
      </c>
      <c r="IE255" s="1">
        <v>28.3386</v>
      </c>
      <c r="IF255" s="1">
        <v>1237.17</v>
      </c>
      <c r="IG255" s="1">
        <v>26.0982</v>
      </c>
      <c r="IH255" s="1">
        <v>100.694</v>
      </c>
      <c r="II255" s="1">
        <v>100.41</v>
      </c>
      <c r="IJ255" s="1" t="s">
        <v>353</v>
      </c>
    </row>
    <row r="256" ht="15.75" hidden="1" customHeight="1">
      <c r="A256" s="1">
        <v>240.0</v>
      </c>
      <c r="B256" s="1">
        <v>1.6598804941E9</v>
      </c>
      <c r="C256" s="1">
        <v>237.0</v>
      </c>
      <c r="D256" s="1" t="s">
        <v>811</v>
      </c>
      <c r="E256" s="1" t="s">
        <v>812</v>
      </c>
      <c r="F256" s="1">
        <v>1.0</v>
      </c>
      <c r="H256" s="1" t="s">
        <v>345</v>
      </c>
      <c r="M256" s="1" t="s">
        <v>346</v>
      </c>
      <c r="N256" s="1">
        <v>1.6598804861E9</v>
      </c>
      <c r="O256" s="1">
        <f t="shared" si="1"/>
        <v>0.0008969662248</v>
      </c>
      <c r="P256" s="1">
        <f t="shared" si="2"/>
        <v>0.8969662248</v>
      </c>
      <c r="Q256" s="1">
        <f t="shared" si="3"/>
        <v>17.49019816</v>
      </c>
      <c r="R256" s="1">
        <f t="shared" si="4"/>
        <v>1111.47625</v>
      </c>
      <c r="S256" s="1">
        <f t="shared" si="5"/>
        <v>426.2969249</v>
      </c>
      <c r="T256" s="1">
        <f t="shared" si="6"/>
        <v>42.28506177</v>
      </c>
      <c r="U256" s="1">
        <f t="shared" si="7"/>
        <v>110.2490756</v>
      </c>
      <c r="V256" s="1">
        <f t="shared" si="8"/>
        <v>0.04274893891</v>
      </c>
      <c r="W256" s="1">
        <f t="shared" si="9"/>
        <v>2.913563877</v>
      </c>
      <c r="X256" s="1">
        <f t="shared" si="10"/>
        <v>0.04240351793</v>
      </c>
      <c r="Y256" s="1">
        <f t="shared" si="11"/>
        <v>0.02653300063</v>
      </c>
      <c r="Z256" s="1">
        <f t="shared" si="12"/>
        <v>321.513825</v>
      </c>
      <c r="AA256" s="1">
        <f t="shared" si="13"/>
        <v>32.57280504</v>
      </c>
      <c r="AB256" s="1">
        <f t="shared" si="14"/>
        <v>31.799925</v>
      </c>
      <c r="AC256" s="1">
        <f t="shared" si="15"/>
        <v>4.721274281</v>
      </c>
      <c r="AD256" s="1">
        <f t="shared" si="16"/>
        <v>60.20508746</v>
      </c>
      <c r="AE256" s="1">
        <f t="shared" si="17"/>
        <v>2.701572333</v>
      </c>
      <c r="AF256" s="1">
        <f t="shared" si="18"/>
        <v>4.487282466</v>
      </c>
      <c r="AG256" s="1">
        <f t="shared" si="19"/>
        <v>2.019701948</v>
      </c>
      <c r="AH256" s="1">
        <f t="shared" si="20"/>
        <v>-39.55621051</v>
      </c>
      <c r="AI256" s="1">
        <f t="shared" si="21"/>
        <v>-140.3975238</v>
      </c>
      <c r="AJ256" s="1">
        <f t="shared" si="22"/>
        <v>-10.85875104</v>
      </c>
      <c r="AK256" s="1">
        <f t="shared" si="23"/>
        <v>130.7013397</v>
      </c>
      <c r="AL256" s="1">
        <f t="shared" si="24"/>
        <v>49.32689747</v>
      </c>
      <c r="AM256" s="1">
        <f t="shared" si="25"/>
        <v>0.8934969064</v>
      </c>
      <c r="AN256" s="1">
        <f t="shared" si="26"/>
        <v>17.49019816</v>
      </c>
      <c r="AO256" s="1">
        <v>1229.489118104543</v>
      </c>
      <c r="AP256" s="1">
        <v>1181.451212121212</v>
      </c>
      <c r="AQ256" s="1">
        <v>5.196619573154917</v>
      </c>
      <c r="AR256" s="1">
        <v>65.04443455469847</v>
      </c>
      <c r="AS256" s="1">
        <f t="shared" si="27"/>
        <v>0.8969662248</v>
      </c>
      <c r="AT256" s="1">
        <v>26.17489562574973</v>
      </c>
      <c r="AU256" s="1">
        <v>27.22283212121211</v>
      </c>
      <c r="AV256" s="1">
        <v>-1.835227046724893E-4</v>
      </c>
      <c r="AW256" s="1">
        <v>82.47804808777816</v>
      </c>
      <c r="AX256" s="1">
        <v>196.0</v>
      </c>
      <c r="AY256" s="1">
        <v>39.0</v>
      </c>
      <c r="AZ256" s="1">
        <f t="shared" si="28"/>
        <v>1</v>
      </c>
      <c r="BA256" s="1">
        <f t="shared" si="29"/>
        <v>0</v>
      </c>
      <c r="BB256" s="1">
        <f t="shared" si="30"/>
        <v>51723.34456</v>
      </c>
      <c r="BC256" s="1">
        <f t="shared" si="31"/>
        <v>1999.99</v>
      </c>
      <c r="BD256" s="1">
        <f t="shared" si="32"/>
        <v>1681.1913</v>
      </c>
      <c r="BE256" s="1">
        <f t="shared" si="33"/>
        <v>0.840599853</v>
      </c>
      <c r="BF256" s="1">
        <f t="shared" si="34"/>
        <v>0.1607577163</v>
      </c>
      <c r="BG256" s="1">
        <v>6.0</v>
      </c>
      <c r="BH256" s="1">
        <v>0.5</v>
      </c>
      <c r="BI256" s="1" t="s">
        <v>347</v>
      </c>
      <c r="BJ256" s="1">
        <v>2.0</v>
      </c>
      <c r="BK256" s="1" t="b">
        <v>1</v>
      </c>
      <c r="BL256" s="1">
        <v>1.6598804861E9</v>
      </c>
      <c r="BM256" s="1">
        <v>1111.47625</v>
      </c>
      <c r="BN256" s="1">
        <v>1171.8425</v>
      </c>
      <c r="BO256" s="1">
        <v>27.23590625</v>
      </c>
      <c r="BP256" s="1">
        <v>26.19321875</v>
      </c>
      <c r="BQ256" s="1">
        <v>1109.1475</v>
      </c>
      <c r="BR256" s="1">
        <v>27.19335</v>
      </c>
      <c r="BS256" s="1">
        <v>500.147</v>
      </c>
      <c r="BT256" s="1">
        <v>99.0914875</v>
      </c>
      <c r="BU256" s="1">
        <v>0.10008366875</v>
      </c>
      <c r="BV256" s="1">
        <v>30.90610625</v>
      </c>
      <c r="BW256" s="1">
        <v>31.799925</v>
      </c>
      <c r="BX256" s="1">
        <v>999.9</v>
      </c>
      <c r="BY256" s="1">
        <v>0.0</v>
      </c>
      <c r="BZ256" s="1">
        <v>0.0</v>
      </c>
      <c r="CA256" s="1">
        <v>10000.005</v>
      </c>
      <c r="CB256" s="1">
        <v>0.0</v>
      </c>
      <c r="CC256" s="1">
        <v>339.0780625</v>
      </c>
      <c r="CD256" s="1">
        <v>-60.36505624999999</v>
      </c>
      <c r="CE256" s="1">
        <v>1142.595625</v>
      </c>
      <c r="CF256" s="1">
        <v>1203.36</v>
      </c>
      <c r="CG256" s="1">
        <v>1.042693125</v>
      </c>
      <c r="CH256" s="1">
        <v>1171.8425</v>
      </c>
      <c r="CI256" s="1">
        <v>26.19321875</v>
      </c>
      <c r="CJ256" s="1">
        <v>2.698845625</v>
      </c>
      <c r="CK256" s="1">
        <v>2.59552375</v>
      </c>
      <c r="CL256" s="1">
        <v>22.2781</v>
      </c>
      <c r="CM256" s="1">
        <v>21.63823125</v>
      </c>
      <c r="CN256" s="1">
        <v>1999.99</v>
      </c>
      <c r="CO256" s="1">
        <v>0.980005375</v>
      </c>
      <c r="CP256" s="1">
        <v>0.0199949375</v>
      </c>
      <c r="CQ256" s="1">
        <v>0.0</v>
      </c>
      <c r="CR256" s="1">
        <v>2.4654375</v>
      </c>
      <c r="CS256" s="1">
        <v>0.0</v>
      </c>
      <c r="CT256" s="1">
        <v>18455.4875</v>
      </c>
      <c r="CU256" s="1">
        <v>17412.2625</v>
      </c>
      <c r="CV256" s="1">
        <v>40.5</v>
      </c>
      <c r="CW256" s="1">
        <v>41.534875</v>
      </c>
      <c r="CX256" s="1">
        <v>40.375</v>
      </c>
      <c r="CY256" s="1">
        <v>40.0</v>
      </c>
      <c r="CZ256" s="1">
        <v>40.687</v>
      </c>
      <c r="DA256" s="1">
        <v>1960.0</v>
      </c>
      <c r="DB256" s="1">
        <v>39.99</v>
      </c>
      <c r="DC256" s="1">
        <v>0.0</v>
      </c>
      <c r="DD256" s="1">
        <v>1.6598804933E9</v>
      </c>
      <c r="DE256" s="1">
        <v>0.0</v>
      </c>
      <c r="DF256" s="1">
        <v>0.0</v>
      </c>
      <c r="DG256" s="1" t="s">
        <v>348</v>
      </c>
      <c r="DH256" s="1">
        <v>1.6598125901E9</v>
      </c>
      <c r="DI256" s="1">
        <v>1.6598125706E9</v>
      </c>
      <c r="DJ256" s="1">
        <v>0.0</v>
      </c>
      <c r="DK256" s="1">
        <v>-0.048</v>
      </c>
      <c r="DL256" s="1">
        <v>0.0</v>
      </c>
      <c r="DM256" s="1">
        <v>2.986</v>
      </c>
      <c r="DN256" s="1">
        <v>0.016</v>
      </c>
      <c r="DO256" s="1">
        <v>2000.0</v>
      </c>
      <c r="DP256" s="1">
        <v>27.0</v>
      </c>
      <c r="DQ256" s="1">
        <v>0.33</v>
      </c>
      <c r="DR256" s="1">
        <v>0.43</v>
      </c>
      <c r="DS256" s="1">
        <v>17.2704234405228</v>
      </c>
      <c r="DT256" s="1">
        <v>1.258410895348999</v>
      </c>
      <c r="DU256" s="1">
        <v>0.1110995770674115</v>
      </c>
      <c r="DV256" s="1">
        <v>0.0</v>
      </c>
      <c r="DW256" s="1">
        <v>-60.37026129032257</v>
      </c>
      <c r="DX256" s="1">
        <v>-3.354614516128905</v>
      </c>
      <c r="DY256" s="1">
        <v>0.2989922759574334</v>
      </c>
      <c r="DZ256" s="1">
        <v>0.0</v>
      </c>
      <c r="EA256" s="1">
        <v>426.2559135967365</v>
      </c>
      <c r="EB256" s="1">
        <v>298.8327342781493</v>
      </c>
      <c r="EC256" s="1">
        <v>21.67453901143803</v>
      </c>
      <c r="ED256" s="1">
        <v>0.0</v>
      </c>
      <c r="EE256" s="1">
        <v>1.044711219512195</v>
      </c>
      <c r="EF256" s="1">
        <v>0.008656097560978897</v>
      </c>
      <c r="EG256" s="1">
        <v>0.009403989344207098</v>
      </c>
      <c r="EH256" s="1">
        <v>1.0</v>
      </c>
      <c r="EI256" s="1">
        <v>2.019988895639035</v>
      </c>
      <c r="EJ256" s="1">
        <v>-0.09348852995704814</v>
      </c>
      <c r="EK256" s="1">
        <v>0.006807296951743337</v>
      </c>
      <c r="EL256" s="1">
        <v>1.0</v>
      </c>
      <c r="EM256" s="1">
        <v>2.0</v>
      </c>
      <c r="EN256" s="1">
        <v>5.0</v>
      </c>
      <c r="EO256" s="1" t="s">
        <v>386</v>
      </c>
      <c r="EP256" s="1">
        <v>2.94326</v>
      </c>
      <c r="EQ256" s="1">
        <v>2.80074</v>
      </c>
      <c r="ER256" s="1">
        <v>0.181781</v>
      </c>
      <c r="ES256" s="1">
        <v>0.187728</v>
      </c>
      <c r="ET256" s="1">
        <v>0.117489</v>
      </c>
      <c r="EU256" s="1">
        <v>0.114452</v>
      </c>
      <c r="EV256" s="1">
        <v>16808.5</v>
      </c>
      <c r="EW256" s="1">
        <v>17496.3</v>
      </c>
      <c r="EX256" s="1">
        <v>23886.3</v>
      </c>
      <c r="EY256" s="1">
        <v>25063.9</v>
      </c>
      <c r="EZ256" s="1">
        <v>33738.7</v>
      </c>
      <c r="FA256" s="1">
        <v>35439.8</v>
      </c>
      <c r="FB256" s="1">
        <v>43542.0</v>
      </c>
      <c r="FC256" s="1">
        <v>46329.2</v>
      </c>
      <c r="FD256" s="1">
        <v>1.548</v>
      </c>
      <c r="FE256" s="1">
        <v>1.8889</v>
      </c>
      <c r="FF256" s="1">
        <v>0.125885</v>
      </c>
      <c r="FG256" s="1">
        <v>0.0</v>
      </c>
      <c r="FH256" s="1">
        <v>29.7133</v>
      </c>
      <c r="FI256" s="1">
        <v>999.9</v>
      </c>
      <c r="FJ256" s="1">
        <v>65.2</v>
      </c>
      <c r="FK256" s="1">
        <v>32.8</v>
      </c>
      <c r="FL256" s="1">
        <v>32.8692</v>
      </c>
      <c r="FM256" s="1">
        <v>64.5458</v>
      </c>
      <c r="FN256" s="1">
        <v>25.5809</v>
      </c>
      <c r="FO256" s="1">
        <v>1.0</v>
      </c>
      <c r="FP256" s="1">
        <v>0.319964</v>
      </c>
      <c r="FQ256" s="1">
        <v>0.558527</v>
      </c>
      <c r="FR256" s="1">
        <v>20.3212</v>
      </c>
      <c r="FS256" s="1">
        <v>5.20905</v>
      </c>
      <c r="FT256" s="1">
        <v>11.9068</v>
      </c>
      <c r="FU256" s="1">
        <v>5.00165</v>
      </c>
      <c r="FV256" s="1">
        <v>3.28908</v>
      </c>
      <c r="FW256" s="1">
        <v>9999.0</v>
      </c>
      <c r="FX256" s="1">
        <v>9999.0</v>
      </c>
      <c r="FY256" s="1">
        <v>9999.0</v>
      </c>
      <c r="FZ256" s="1">
        <v>999.9</v>
      </c>
      <c r="GA256" s="1">
        <v>1.85943</v>
      </c>
      <c r="GB256" s="1">
        <v>1.85428</v>
      </c>
      <c r="GC256" s="1">
        <v>1.8576</v>
      </c>
      <c r="GD256" s="1">
        <v>1.85593</v>
      </c>
      <c r="GE256" s="1">
        <v>1.85473</v>
      </c>
      <c r="GF256" s="1">
        <v>1.85448</v>
      </c>
      <c r="GG256" s="1">
        <v>1.85303</v>
      </c>
      <c r="GH256" s="1">
        <v>1.85625</v>
      </c>
      <c r="GI256" s="1">
        <v>0.0</v>
      </c>
      <c r="GJ256" s="1">
        <v>0.0</v>
      </c>
      <c r="GK256" s="1">
        <v>0.0</v>
      </c>
      <c r="GL256" s="1">
        <v>0.0</v>
      </c>
      <c r="GM256" s="1" t="s">
        <v>350</v>
      </c>
      <c r="GN256" s="1" t="s">
        <v>351</v>
      </c>
      <c r="GO256" s="1" t="s">
        <v>352</v>
      </c>
      <c r="GP256" s="1" t="s">
        <v>352</v>
      </c>
      <c r="GQ256" s="1" t="s">
        <v>352</v>
      </c>
      <c r="GR256" s="1" t="s">
        <v>352</v>
      </c>
      <c r="GS256" s="1">
        <v>0.0</v>
      </c>
      <c r="GT256" s="1">
        <v>100.0</v>
      </c>
      <c r="GU256" s="1">
        <v>100.0</v>
      </c>
      <c r="GV256" s="1">
        <v>2.37</v>
      </c>
      <c r="GW256" s="1">
        <v>0.0426</v>
      </c>
      <c r="GX256" s="1">
        <v>0.3926636889836393</v>
      </c>
      <c r="GY256" s="1">
        <v>0.003036990343597491</v>
      </c>
      <c r="GZ256" s="1">
        <v>-1.538114387597119E-6</v>
      </c>
      <c r="HA256" s="1">
        <v>3.390969119432733E-10</v>
      </c>
      <c r="HB256" s="1">
        <v>-0.02894341138822331</v>
      </c>
      <c r="HC256" s="1">
        <v>0.009762198319610341</v>
      </c>
      <c r="HD256" s="1">
        <v>-3.338778216718564E-4</v>
      </c>
      <c r="HE256" s="1">
        <v>2.632278881966732E-6</v>
      </c>
      <c r="HF256" s="1">
        <v>6.0</v>
      </c>
      <c r="HG256" s="1">
        <v>2134.0</v>
      </c>
      <c r="HH256" s="1">
        <v>2.0</v>
      </c>
      <c r="HI256" s="1">
        <v>31.0</v>
      </c>
      <c r="HJ256" s="1">
        <v>1131.7</v>
      </c>
      <c r="HK256" s="1">
        <v>1132.1</v>
      </c>
      <c r="HL256" s="1">
        <v>2.55737</v>
      </c>
      <c r="HM256" s="1">
        <v>2.27051</v>
      </c>
      <c r="HN256" s="1">
        <v>1.4978</v>
      </c>
      <c r="HO256" s="1">
        <v>2.30835</v>
      </c>
      <c r="HP256" s="1">
        <v>1.54785</v>
      </c>
      <c r="HQ256" s="1">
        <v>2.42676</v>
      </c>
      <c r="HR256" s="1">
        <v>36.0347</v>
      </c>
      <c r="HS256" s="1">
        <v>15.7606</v>
      </c>
      <c r="HT256" s="1">
        <v>18.0</v>
      </c>
      <c r="HU256" s="1">
        <v>289.657</v>
      </c>
      <c r="HV256" s="1">
        <v>511.681</v>
      </c>
      <c r="HW256" s="1">
        <v>28.3311</v>
      </c>
      <c r="HX256" s="1">
        <v>31.165</v>
      </c>
      <c r="HY256" s="1">
        <v>30.0002</v>
      </c>
      <c r="HZ256" s="1">
        <v>31.009</v>
      </c>
      <c r="IA256" s="1">
        <v>31.0758</v>
      </c>
      <c r="IB256" s="1">
        <v>51.2009</v>
      </c>
      <c r="IC256" s="1">
        <v>23.8525</v>
      </c>
      <c r="ID256" s="1">
        <v>55.8195</v>
      </c>
      <c r="IE256" s="1">
        <v>28.4212</v>
      </c>
      <c r="IF256" s="1">
        <v>1247.23</v>
      </c>
      <c r="IG256" s="1">
        <v>26.0942</v>
      </c>
      <c r="IH256" s="1">
        <v>100.694</v>
      </c>
      <c r="II256" s="1">
        <v>100.41</v>
      </c>
      <c r="IJ256" s="1" t="s">
        <v>353</v>
      </c>
    </row>
    <row r="257" ht="15.75" hidden="1" customHeight="1">
      <c r="A257" s="1">
        <v>241.0</v>
      </c>
      <c r="B257" s="1">
        <v>1.6598804951E9</v>
      </c>
      <c r="C257" s="1">
        <v>238.0</v>
      </c>
      <c r="D257" s="1" t="s">
        <v>813</v>
      </c>
      <c r="E257" s="1" t="s">
        <v>814</v>
      </c>
      <c r="F257" s="1">
        <v>1.0</v>
      </c>
      <c r="H257" s="1" t="s">
        <v>345</v>
      </c>
      <c r="M257" s="1" t="s">
        <v>346</v>
      </c>
      <c r="N257" s="1">
        <v>1.659880487599999E9</v>
      </c>
      <c r="O257" s="1">
        <f t="shared" si="1"/>
        <v>0.000894769141</v>
      </c>
      <c r="P257" s="1">
        <f t="shared" si="2"/>
        <v>0.894769141</v>
      </c>
      <c r="Q257" s="1">
        <f t="shared" si="3"/>
        <v>17.47289676</v>
      </c>
      <c r="R257" s="1">
        <f t="shared" si="4"/>
        <v>1119.022</v>
      </c>
      <c r="S257" s="1">
        <f t="shared" si="5"/>
        <v>433.3838954</v>
      </c>
      <c r="T257" s="1">
        <f t="shared" si="6"/>
        <v>42.98805917</v>
      </c>
      <c r="U257" s="1">
        <f t="shared" si="7"/>
        <v>110.997627</v>
      </c>
      <c r="V257" s="1">
        <f t="shared" si="8"/>
        <v>0.04269072182</v>
      </c>
      <c r="W257" s="1">
        <f t="shared" si="9"/>
        <v>2.913244654</v>
      </c>
      <c r="X257" s="1">
        <f t="shared" si="10"/>
        <v>0.0423461995</v>
      </c>
      <c r="Y257" s="1">
        <f t="shared" si="11"/>
        <v>0.02649709676</v>
      </c>
      <c r="Z257" s="1">
        <f t="shared" si="12"/>
        <v>321.5128674</v>
      </c>
      <c r="AA257" s="1">
        <f t="shared" si="13"/>
        <v>32.56700986</v>
      </c>
      <c r="AB257" s="1">
        <f t="shared" si="14"/>
        <v>31.79102</v>
      </c>
      <c r="AC257" s="1">
        <f t="shared" si="15"/>
        <v>4.718891658</v>
      </c>
      <c r="AD257" s="1">
        <f t="shared" si="16"/>
        <v>60.22329421</v>
      </c>
      <c r="AE257" s="1">
        <f t="shared" si="17"/>
        <v>2.701381146</v>
      </c>
      <c r="AF257" s="1">
        <f t="shared" si="18"/>
        <v>4.485608404</v>
      </c>
      <c r="AG257" s="1">
        <f t="shared" si="19"/>
        <v>2.017510512</v>
      </c>
      <c r="AH257" s="1">
        <f t="shared" si="20"/>
        <v>-39.45931912</v>
      </c>
      <c r="AI257" s="1">
        <f t="shared" si="21"/>
        <v>-140.0106316</v>
      </c>
      <c r="AJ257" s="1">
        <f t="shared" si="22"/>
        <v>-10.8291898</v>
      </c>
      <c r="AK257" s="1">
        <f t="shared" si="23"/>
        <v>131.2137269</v>
      </c>
      <c r="AL257" s="1">
        <f t="shared" si="24"/>
        <v>49.36177997</v>
      </c>
      <c r="AM257" s="1">
        <f t="shared" si="25"/>
        <v>0.8940031769</v>
      </c>
      <c r="AN257" s="1">
        <f t="shared" si="26"/>
        <v>17.47289676</v>
      </c>
      <c r="AO257" s="1">
        <v>1234.575874934171</v>
      </c>
      <c r="AP257" s="1">
        <v>1186.624121212121</v>
      </c>
      <c r="AQ257" s="1">
        <v>5.183619417714653</v>
      </c>
      <c r="AR257" s="1">
        <v>65.04443455469847</v>
      </c>
      <c r="AS257" s="1">
        <f t="shared" si="27"/>
        <v>0.894769141</v>
      </c>
      <c r="AT257" s="1">
        <v>26.1729551561274</v>
      </c>
      <c r="AU257" s="1">
        <v>27.21866787878788</v>
      </c>
      <c r="AV257" s="1">
        <v>-2.324142809190632E-4</v>
      </c>
      <c r="AW257" s="1">
        <v>82.47804808777816</v>
      </c>
      <c r="AX257" s="1">
        <v>196.0</v>
      </c>
      <c r="AY257" s="1">
        <v>39.0</v>
      </c>
      <c r="AZ257" s="1">
        <f t="shared" si="28"/>
        <v>1</v>
      </c>
      <c r="BA257" s="1">
        <f t="shared" si="29"/>
        <v>0</v>
      </c>
      <c r="BB257" s="1">
        <f t="shared" si="30"/>
        <v>51715.40509</v>
      </c>
      <c r="BC257" s="1">
        <f t="shared" si="31"/>
        <v>1999.984</v>
      </c>
      <c r="BD257" s="1">
        <f t="shared" si="32"/>
        <v>1681.18626</v>
      </c>
      <c r="BE257" s="1">
        <f t="shared" si="33"/>
        <v>0.8405998548</v>
      </c>
      <c r="BF257" s="1">
        <f t="shared" si="34"/>
        <v>0.1607577198</v>
      </c>
      <c r="BG257" s="1">
        <v>6.0</v>
      </c>
      <c r="BH257" s="1">
        <v>0.5</v>
      </c>
      <c r="BI257" s="1" t="s">
        <v>347</v>
      </c>
      <c r="BJ257" s="1">
        <v>2.0</v>
      </c>
      <c r="BK257" s="1" t="b">
        <v>1</v>
      </c>
      <c r="BL257" s="1">
        <v>1.659880487599999E9</v>
      </c>
      <c r="BM257" s="1">
        <v>1119.022</v>
      </c>
      <c r="BN257" s="1">
        <v>1179.44</v>
      </c>
      <c r="BO257" s="1">
        <v>27.23396000000001</v>
      </c>
      <c r="BP257" s="1">
        <v>26.19066</v>
      </c>
      <c r="BQ257" s="1">
        <v>1116.687333333333</v>
      </c>
      <c r="BR257" s="1">
        <v>27.1914</v>
      </c>
      <c r="BS257" s="1">
        <v>500.1376</v>
      </c>
      <c r="BT257" s="1">
        <v>99.09156666666665</v>
      </c>
      <c r="BU257" s="1">
        <v>0.1000729666666667</v>
      </c>
      <c r="BV257" s="1">
        <v>30.89956666666667</v>
      </c>
      <c r="BW257" s="1">
        <v>31.79102</v>
      </c>
      <c r="BX257" s="1">
        <v>999.8999999999999</v>
      </c>
      <c r="BY257" s="1">
        <v>0.0</v>
      </c>
      <c r="BZ257" s="1">
        <v>0.0</v>
      </c>
      <c r="CA257" s="1">
        <v>9998.172</v>
      </c>
      <c r="CB257" s="1">
        <v>0.0</v>
      </c>
      <c r="CC257" s="1">
        <v>326.1610666666667</v>
      </c>
      <c r="CD257" s="1">
        <v>-60.41715333333333</v>
      </c>
      <c r="CE257" s="1">
        <v>1150.350666666666</v>
      </c>
      <c r="CF257" s="1">
        <v>1211.159333333334</v>
      </c>
      <c r="CG257" s="1">
        <v>1.043306666666667</v>
      </c>
      <c r="CH257" s="1">
        <v>1179.44</v>
      </c>
      <c r="CI257" s="1">
        <v>26.19066</v>
      </c>
      <c r="CJ257" s="1">
        <v>2.698655333333333</v>
      </c>
      <c r="CK257" s="1">
        <v>2.595272666666667</v>
      </c>
      <c r="CL257" s="1">
        <v>22.27694</v>
      </c>
      <c r="CM257" s="1">
        <v>21.63664666666666</v>
      </c>
      <c r="CN257" s="1">
        <v>1999.984</v>
      </c>
      <c r="CO257" s="1">
        <v>0.9800052000000001</v>
      </c>
      <c r="CP257" s="1">
        <v>0.01999510666666666</v>
      </c>
      <c r="CQ257" s="1">
        <v>0.0</v>
      </c>
      <c r="CR257" s="1">
        <v>2.231866666666667</v>
      </c>
      <c r="CS257" s="1">
        <v>0.0</v>
      </c>
      <c r="CT257" s="1">
        <v>18457.34</v>
      </c>
      <c r="CU257" s="1">
        <v>17412.20666666667</v>
      </c>
      <c r="CV257" s="1">
        <v>40.5</v>
      </c>
      <c r="CW257" s="1">
        <v>41.5372</v>
      </c>
      <c r="CX257" s="1">
        <v>40.375</v>
      </c>
      <c r="CY257" s="1">
        <v>40.0</v>
      </c>
      <c r="CZ257" s="1">
        <v>40.687</v>
      </c>
      <c r="DA257" s="1">
        <v>1959.994</v>
      </c>
      <c r="DB257" s="1">
        <v>39.99</v>
      </c>
      <c r="DC257" s="1">
        <v>0.0</v>
      </c>
      <c r="DD257" s="1">
        <v>1.6598804939E9</v>
      </c>
      <c r="DE257" s="1">
        <v>0.0</v>
      </c>
      <c r="DF257" s="1">
        <v>0.0</v>
      </c>
      <c r="DG257" s="1" t="s">
        <v>348</v>
      </c>
      <c r="DH257" s="1">
        <v>1.6598125901E9</v>
      </c>
      <c r="DI257" s="1">
        <v>1.6598125706E9</v>
      </c>
      <c r="DJ257" s="1">
        <v>0.0</v>
      </c>
      <c r="DK257" s="1">
        <v>-0.048</v>
      </c>
      <c r="DL257" s="1">
        <v>0.0</v>
      </c>
      <c r="DM257" s="1">
        <v>2.986</v>
      </c>
      <c r="DN257" s="1">
        <v>0.016</v>
      </c>
      <c r="DO257" s="1">
        <v>2000.0</v>
      </c>
      <c r="DP257" s="1">
        <v>27.0</v>
      </c>
      <c r="DQ257" s="1">
        <v>0.33</v>
      </c>
      <c r="DR257" s="1">
        <v>0.43</v>
      </c>
      <c r="DS257" s="1">
        <v>17.2704234405228</v>
      </c>
      <c r="DT257" s="1">
        <v>1.258410895348999</v>
      </c>
      <c r="DU257" s="1">
        <v>0.1110995770674115</v>
      </c>
      <c r="DV257" s="1">
        <v>0.0</v>
      </c>
      <c r="DW257" s="1">
        <v>-60.37026129032257</v>
      </c>
      <c r="DX257" s="1">
        <v>-3.354614516128905</v>
      </c>
      <c r="DY257" s="1">
        <v>0.2989922759574334</v>
      </c>
      <c r="DZ257" s="1">
        <v>0.0</v>
      </c>
      <c r="EA257" s="1">
        <v>426.2559135967365</v>
      </c>
      <c r="EB257" s="1">
        <v>298.8327342781493</v>
      </c>
      <c r="EC257" s="1">
        <v>21.67453901143803</v>
      </c>
      <c r="ED257" s="1">
        <v>0.0</v>
      </c>
      <c r="EE257" s="1">
        <v>1.044711219512195</v>
      </c>
      <c r="EF257" s="1">
        <v>0.008656097560978897</v>
      </c>
      <c r="EG257" s="1">
        <v>0.009403989344207098</v>
      </c>
      <c r="EH257" s="1">
        <v>1.0</v>
      </c>
      <c r="EI257" s="1">
        <v>2.019988895639035</v>
      </c>
      <c r="EJ257" s="1">
        <v>-0.09348852995704814</v>
      </c>
      <c r="EK257" s="1">
        <v>0.006807296951743337</v>
      </c>
      <c r="EL257" s="1">
        <v>1.0</v>
      </c>
      <c r="EM257" s="1">
        <v>2.0</v>
      </c>
      <c r="EN257" s="1">
        <v>5.0</v>
      </c>
      <c r="EO257" s="1" t="s">
        <v>386</v>
      </c>
      <c r="EP257" s="1">
        <v>2.94339</v>
      </c>
      <c r="EQ257" s="1">
        <v>2.80087</v>
      </c>
      <c r="ER257" s="1">
        <v>0.182272</v>
      </c>
      <c r="ES257" s="1">
        <v>0.188212</v>
      </c>
      <c r="ET257" s="1">
        <v>0.117479</v>
      </c>
      <c r="EU257" s="1">
        <v>0.114452</v>
      </c>
      <c r="EV257" s="1">
        <v>16798.3</v>
      </c>
      <c r="EW257" s="1">
        <v>17486.0</v>
      </c>
      <c r="EX257" s="1">
        <v>23886.1</v>
      </c>
      <c r="EY257" s="1">
        <v>25064.0</v>
      </c>
      <c r="EZ257" s="1">
        <v>33739.0</v>
      </c>
      <c r="FA257" s="1">
        <v>35439.9</v>
      </c>
      <c r="FB257" s="1">
        <v>43541.8</v>
      </c>
      <c r="FC257" s="1">
        <v>46329.2</v>
      </c>
      <c r="FD257" s="1">
        <v>1.54722</v>
      </c>
      <c r="FE257" s="1">
        <v>1.88888</v>
      </c>
      <c r="FF257" s="1">
        <v>0.125751</v>
      </c>
      <c r="FG257" s="1">
        <v>0.0</v>
      </c>
      <c r="FH257" s="1">
        <v>29.7108</v>
      </c>
      <c r="FI257" s="1">
        <v>999.9</v>
      </c>
      <c r="FJ257" s="1">
        <v>65.2</v>
      </c>
      <c r="FK257" s="1">
        <v>32.8</v>
      </c>
      <c r="FL257" s="1">
        <v>32.8685</v>
      </c>
      <c r="FM257" s="1">
        <v>64.8058</v>
      </c>
      <c r="FN257" s="1">
        <v>26.1378</v>
      </c>
      <c r="FO257" s="1">
        <v>1.0</v>
      </c>
      <c r="FP257" s="1">
        <v>0.320145</v>
      </c>
      <c r="FQ257" s="1">
        <v>0.543867</v>
      </c>
      <c r="FR257" s="1">
        <v>20.3213</v>
      </c>
      <c r="FS257" s="1">
        <v>5.2092</v>
      </c>
      <c r="FT257" s="1">
        <v>11.9071</v>
      </c>
      <c r="FU257" s="1">
        <v>5.0018</v>
      </c>
      <c r="FV257" s="1">
        <v>3.28908</v>
      </c>
      <c r="FW257" s="1">
        <v>9999.0</v>
      </c>
      <c r="FX257" s="1">
        <v>9999.0</v>
      </c>
      <c r="FY257" s="1">
        <v>9999.0</v>
      </c>
      <c r="FZ257" s="1">
        <v>999.9</v>
      </c>
      <c r="GA257" s="1">
        <v>1.85943</v>
      </c>
      <c r="GB257" s="1">
        <v>1.85428</v>
      </c>
      <c r="GC257" s="1">
        <v>1.8576</v>
      </c>
      <c r="GD257" s="1">
        <v>1.85593</v>
      </c>
      <c r="GE257" s="1">
        <v>1.85472</v>
      </c>
      <c r="GF257" s="1">
        <v>1.85449</v>
      </c>
      <c r="GG257" s="1">
        <v>1.85303</v>
      </c>
      <c r="GH257" s="1">
        <v>1.85624</v>
      </c>
      <c r="GI257" s="1">
        <v>0.0</v>
      </c>
      <c r="GJ257" s="1">
        <v>0.0</v>
      </c>
      <c r="GK257" s="1">
        <v>0.0</v>
      </c>
      <c r="GL257" s="1">
        <v>0.0</v>
      </c>
      <c r="GM257" s="1" t="s">
        <v>350</v>
      </c>
      <c r="GN257" s="1" t="s">
        <v>351</v>
      </c>
      <c r="GO257" s="1" t="s">
        <v>352</v>
      </c>
      <c r="GP257" s="1" t="s">
        <v>352</v>
      </c>
      <c r="GQ257" s="1" t="s">
        <v>352</v>
      </c>
      <c r="GR257" s="1" t="s">
        <v>352</v>
      </c>
      <c r="GS257" s="1">
        <v>0.0</v>
      </c>
      <c r="GT257" s="1">
        <v>100.0</v>
      </c>
      <c r="GU257" s="1">
        <v>100.0</v>
      </c>
      <c r="GV257" s="1">
        <v>2.37</v>
      </c>
      <c r="GW257" s="1">
        <v>0.0426</v>
      </c>
      <c r="GX257" s="1">
        <v>0.3926636889836393</v>
      </c>
      <c r="GY257" s="1">
        <v>0.003036990343597491</v>
      </c>
      <c r="GZ257" s="1">
        <v>-1.538114387597119E-6</v>
      </c>
      <c r="HA257" s="1">
        <v>3.390969119432733E-10</v>
      </c>
      <c r="HB257" s="1">
        <v>-0.02894341138822331</v>
      </c>
      <c r="HC257" s="1">
        <v>0.009762198319610341</v>
      </c>
      <c r="HD257" s="1">
        <v>-3.338778216718564E-4</v>
      </c>
      <c r="HE257" s="1">
        <v>2.632278881966732E-6</v>
      </c>
      <c r="HF257" s="1">
        <v>6.0</v>
      </c>
      <c r="HG257" s="1">
        <v>2134.0</v>
      </c>
      <c r="HH257" s="1">
        <v>2.0</v>
      </c>
      <c r="HI257" s="1">
        <v>31.0</v>
      </c>
      <c r="HJ257" s="1">
        <v>1131.8</v>
      </c>
      <c r="HK257" s="1">
        <v>1132.1</v>
      </c>
      <c r="HL257" s="1">
        <v>2.56958</v>
      </c>
      <c r="HM257" s="1">
        <v>2.28394</v>
      </c>
      <c r="HN257" s="1">
        <v>1.4978</v>
      </c>
      <c r="HO257" s="1">
        <v>2.30835</v>
      </c>
      <c r="HP257" s="1">
        <v>1.54785</v>
      </c>
      <c r="HQ257" s="1">
        <v>2.28394</v>
      </c>
      <c r="HR257" s="1">
        <v>36.0347</v>
      </c>
      <c r="HS257" s="1">
        <v>15.7344</v>
      </c>
      <c r="HT257" s="1">
        <v>18.0</v>
      </c>
      <c r="HU257" s="1">
        <v>289.346</v>
      </c>
      <c r="HV257" s="1">
        <v>511.67</v>
      </c>
      <c r="HW257" s="1">
        <v>28.3439</v>
      </c>
      <c r="HX257" s="1">
        <v>31.1657</v>
      </c>
      <c r="HY257" s="1">
        <v>30.0003</v>
      </c>
      <c r="HZ257" s="1">
        <v>31.0096</v>
      </c>
      <c r="IA257" s="1">
        <v>31.0764</v>
      </c>
      <c r="IB257" s="1">
        <v>51.4375</v>
      </c>
      <c r="IC257" s="1">
        <v>23.8525</v>
      </c>
      <c r="ID257" s="1">
        <v>55.8195</v>
      </c>
      <c r="IE257" s="1">
        <v>28.4212</v>
      </c>
      <c r="IF257" s="1">
        <v>1247.23</v>
      </c>
      <c r="IG257" s="1">
        <v>26.0918</v>
      </c>
      <c r="IH257" s="1">
        <v>100.694</v>
      </c>
      <c r="II257" s="1">
        <v>100.41</v>
      </c>
      <c r="IJ257" s="1" t="s">
        <v>353</v>
      </c>
    </row>
    <row r="258" ht="15.75" hidden="1" customHeight="1">
      <c r="A258" s="1">
        <v>242.0</v>
      </c>
      <c r="B258" s="1">
        <v>1.6598804961E9</v>
      </c>
      <c r="C258" s="1">
        <v>239.0</v>
      </c>
      <c r="D258" s="1" t="s">
        <v>815</v>
      </c>
      <c r="E258" s="1" t="s">
        <v>816</v>
      </c>
      <c r="F258" s="1">
        <v>1.0</v>
      </c>
      <c r="H258" s="1" t="s">
        <v>345</v>
      </c>
      <c r="M258" s="1" t="s">
        <v>346</v>
      </c>
      <c r="N258" s="1">
        <v>1.6598804881E9</v>
      </c>
      <c r="O258" s="1">
        <f t="shared" si="1"/>
        <v>0.000891762952</v>
      </c>
      <c r="P258" s="1">
        <f t="shared" si="2"/>
        <v>0.891762952</v>
      </c>
      <c r="Q258" s="1">
        <f t="shared" si="3"/>
        <v>17.59767314</v>
      </c>
      <c r="R258" s="1">
        <f t="shared" si="4"/>
        <v>1121.54</v>
      </c>
      <c r="S258" s="1">
        <f t="shared" si="5"/>
        <v>429.163078</v>
      </c>
      <c r="T258" s="1">
        <f t="shared" si="6"/>
        <v>42.56938662</v>
      </c>
      <c r="U258" s="1">
        <f t="shared" si="7"/>
        <v>111.2473843</v>
      </c>
      <c r="V258" s="1">
        <f t="shared" si="8"/>
        <v>0.04255746846</v>
      </c>
      <c r="W258" s="1">
        <f t="shared" si="9"/>
        <v>2.913114566</v>
      </c>
      <c r="X258" s="1">
        <f t="shared" si="10"/>
        <v>0.04221506908</v>
      </c>
      <c r="Y258" s="1">
        <f t="shared" si="11"/>
        <v>0.02641495164</v>
      </c>
      <c r="Z258" s="1">
        <f t="shared" si="12"/>
        <v>321.5129273</v>
      </c>
      <c r="AA258" s="1">
        <f t="shared" si="13"/>
        <v>32.56582387</v>
      </c>
      <c r="AB258" s="1">
        <f t="shared" si="14"/>
        <v>31.78861875</v>
      </c>
      <c r="AC258" s="1">
        <f t="shared" si="15"/>
        <v>4.718249358</v>
      </c>
      <c r="AD258" s="1">
        <f t="shared" si="16"/>
        <v>60.22768587</v>
      </c>
      <c r="AE258" s="1">
        <f t="shared" si="17"/>
        <v>2.701263429</v>
      </c>
      <c r="AF258" s="1">
        <f t="shared" si="18"/>
        <v>4.485085871</v>
      </c>
      <c r="AG258" s="1">
        <f t="shared" si="19"/>
        <v>2.016985929</v>
      </c>
      <c r="AH258" s="1">
        <f t="shared" si="20"/>
        <v>-39.32674618</v>
      </c>
      <c r="AI258" s="1">
        <f t="shared" si="21"/>
        <v>-139.9479064</v>
      </c>
      <c r="AJ258" s="1">
        <f t="shared" si="22"/>
        <v>-10.8245846</v>
      </c>
      <c r="AK258" s="1">
        <f t="shared" si="23"/>
        <v>131.4136901</v>
      </c>
      <c r="AL258" s="1">
        <f t="shared" si="24"/>
        <v>49.37451045</v>
      </c>
      <c r="AM258" s="1">
        <f t="shared" si="25"/>
        <v>0.8939924199</v>
      </c>
      <c r="AN258" s="1">
        <f t="shared" si="26"/>
        <v>17.59767314</v>
      </c>
      <c r="AO258" s="1">
        <v>1239.716174381685</v>
      </c>
      <c r="AP258" s="1">
        <v>1191.732666666667</v>
      </c>
      <c r="AQ258" s="1">
        <v>5.159620350356021</v>
      </c>
      <c r="AR258" s="1">
        <v>65.04443455469847</v>
      </c>
      <c r="AS258" s="1">
        <f t="shared" si="27"/>
        <v>0.891762952</v>
      </c>
      <c r="AT258" s="1">
        <v>26.17237864836407</v>
      </c>
      <c r="AU258" s="1">
        <v>27.21472969696969</v>
      </c>
      <c r="AV258" s="1">
        <v>-2.536605897209242E-4</v>
      </c>
      <c r="AW258" s="1">
        <v>82.47804808777816</v>
      </c>
      <c r="AX258" s="1">
        <v>197.0</v>
      </c>
      <c r="AY258" s="1">
        <v>39.0</v>
      </c>
      <c r="AZ258" s="1">
        <f t="shared" si="28"/>
        <v>1</v>
      </c>
      <c r="BA258" s="1">
        <f t="shared" si="29"/>
        <v>0</v>
      </c>
      <c r="BB258" s="1">
        <f t="shared" si="30"/>
        <v>51712.06329</v>
      </c>
      <c r="BC258" s="1">
        <f t="shared" si="31"/>
        <v>1999.984375</v>
      </c>
      <c r="BD258" s="1">
        <f t="shared" si="32"/>
        <v>1681.186575</v>
      </c>
      <c r="BE258" s="1">
        <f t="shared" si="33"/>
        <v>0.8405998547</v>
      </c>
      <c r="BF258" s="1">
        <f t="shared" si="34"/>
        <v>0.1607577195</v>
      </c>
      <c r="BG258" s="1">
        <v>6.0</v>
      </c>
      <c r="BH258" s="1">
        <v>0.5</v>
      </c>
      <c r="BI258" s="1" t="s">
        <v>347</v>
      </c>
      <c r="BJ258" s="1">
        <v>2.0</v>
      </c>
      <c r="BK258" s="1" t="b">
        <v>1</v>
      </c>
      <c r="BL258" s="1">
        <v>1.6598804881E9</v>
      </c>
      <c r="BM258" s="1">
        <v>1121.54</v>
      </c>
      <c r="BN258" s="1">
        <v>1181.97625</v>
      </c>
      <c r="BO258" s="1">
        <v>27.232775</v>
      </c>
      <c r="BP258" s="1">
        <v>26.18948125</v>
      </c>
      <c r="BQ258" s="1">
        <v>1119.2025</v>
      </c>
      <c r="BR258" s="1">
        <v>27.1902125</v>
      </c>
      <c r="BS258" s="1">
        <v>500.1351875</v>
      </c>
      <c r="BT258" s="1">
        <v>99.09158125</v>
      </c>
      <c r="BU258" s="1">
        <v>0.1000519625</v>
      </c>
      <c r="BV258" s="1">
        <v>30.897525</v>
      </c>
      <c r="BW258" s="1">
        <v>31.78861875</v>
      </c>
      <c r="BX258" s="1">
        <v>999.9</v>
      </c>
      <c r="BY258" s="1">
        <v>0.0</v>
      </c>
      <c r="BZ258" s="1">
        <v>0.0</v>
      </c>
      <c r="CA258" s="1">
        <v>9997.426875000001</v>
      </c>
      <c r="CB258" s="1">
        <v>0.0</v>
      </c>
      <c r="CC258" s="1">
        <v>325.850125</v>
      </c>
      <c r="CD258" s="1">
        <v>-60.43563125</v>
      </c>
      <c r="CE258" s="1">
        <v>1152.9375</v>
      </c>
      <c r="CF258" s="1">
        <v>1213.7625</v>
      </c>
      <c r="CG258" s="1">
        <v>1.04330125</v>
      </c>
      <c r="CH258" s="1">
        <v>1181.97625</v>
      </c>
      <c r="CI258" s="1">
        <v>26.18948125</v>
      </c>
      <c r="CJ258" s="1">
        <v>2.69853875</v>
      </c>
      <c r="CK258" s="1">
        <v>2.59515625</v>
      </c>
      <c r="CL258" s="1">
        <v>22.27623125</v>
      </c>
      <c r="CM258" s="1">
        <v>21.6359125</v>
      </c>
      <c r="CN258" s="1">
        <v>1999.984375</v>
      </c>
      <c r="CO258" s="1">
        <v>0.9800051875</v>
      </c>
      <c r="CP258" s="1">
        <v>0.01999511875</v>
      </c>
      <c r="CQ258" s="1">
        <v>0.0</v>
      </c>
      <c r="CR258" s="1">
        <v>2.293875</v>
      </c>
      <c r="CS258" s="1">
        <v>0.0</v>
      </c>
      <c r="CT258" s="1">
        <v>18458.05625</v>
      </c>
      <c r="CU258" s="1">
        <v>17412.2125</v>
      </c>
      <c r="CV258" s="1">
        <v>40.5</v>
      </c>
      <c r="CW258" s="1">
        <v>41.534875</v>
      </c>
      <c r="CX258" s="1">
        <v>40.375</v>
      </c>
      <c r="CY258" s="1">
        <v>39.9960625</v>
      </c>
      <c r="CZ258" s="1">
        <v>40.687</v>
      </c>
      <c r="DA258" s="1">
        <v>1959.994375</v>
      </c>
      <c r="DB258" s="1">
        <v>39.99</v>
      </c>
      <c r="DC258" s="1">
        <v>0.0</v>
      </c>
      <c r="DD258" s="1">
        <v>1.6598804951E9</v>
      </c>
      <c r="DE258" s="1">
        <v>0.0</v>
      </c>
      <c r="DF258" s="1">
        <v>0.0</v>
      </c>
      <c r="DG258" s="1" t="s">
        <v>348</v>
      </c>
      <c r="DH258" s="1">
        <v>1.6598125901E9</v>
      </c>
      <c r="DI258" s="1">
        <v>1.6598125706E9</v>
      </c>
      <c r="DJ258" s="1">
        <v>0.0</v>
      </c>
      <c r="DK258" s="1">
        <v>-0.048</v>
      </c>
      <c r="DL258" s="1">
        <v>0.0</v>
      </c>
      <c r="DM258" s="1">
        <v>2.986</v>
      </c>
      <c r="DN258" s="1">
        <v>0.016</v>
      </c>
      <c r="DO258" s="1">
        <v>2000.0</v>
      </c>
      <c r="DP258" s="1">
        <v>27.0</v>
      </c>
      <c r="DQ258" s="1">
        <v>0.33</v>
      </c>
      <c r="DR258" s="1">
        <v>0.43</v>
      </c>
      <c r="DS258" s="1">
        <v>17.30182346641704</v>
      </c>
      <c r="DT258" s="1">
        <v>1.30447874082858</v>
      </c>
      <c r="DU258" s="1">
        <v>0.1140114592041196</v>
      </c>
      <c r="DV258" s="1">
        <v>0.0</v>
      </c>
      <c r="DW258" s="1">
        <v>-60.43062666666668</v>
      </c>
      <c r="DX258" s="1">
        <v>-3.431743715239281</v>
      </c>
      <c r="DY258" s="1">
        <v>0.2975885368909374</v>
      </c>
      <c r="DZ258" s="1">
        <v>0.0</v>
      </c>
      <c r="EA258" s="1">
        <v>432.5488100624188</v>
      </c>
      <c r="EB258" s="1">
        <v>303.3028421768908</v>
      </c>
      <c r="EC258" s="1">
        <v>22.71683018885802</v>
      </c>
      <c r="ED258" s="1">
        <v>0.0</v>
      </c>
      <c r="EE258" s="1">
        <v>1.04342375</v>
      </c>
      <c r="EF258" s="1">
        <v>0.04057767354596523</v>
      </c>
      <c r="EG258" s="1">
        <v>0.008218230553927036</v>
      </c>
      <c r="EH258" s="1">
        <v>1.0</v>
      </c>
      <c r="EI258" s="1">
        <v>2.018328829031364</v>
      </c>
      <c r="EJ258" s="1">
        <v>-0.08624691810404674</v>
      </c>
      <c r="EK258" s="1">
        <v>0.006542257385669738</v>
      </c>
      <c r="EL258" s="1">
        <v>1.0</v>
      </c>
      <c r="EM258" s="1">
        <v>2.0</v>
      </c>
      <c r="EN258" s="1">
        <v>5.0</v>
      </c>
      <c r="EO258" s="1" t="s">
        <v>386</v>
      </c>
      <c r="EP258" s="1">
        <v>2.94336</v>
      </c>
      <c r="EQ258" s="1">
        <v>2.8009</v>
      </c>
      <c r="ER258" s="1">
        <v>0.182763</v>
      </c>
      <c r="ES258" s="1">
        <v>0.188698</v>
      </c>
      <c r="ET258" s="1">
        <v>0.117467</v>
      </c>
      <c r="EU258" s="1">
        <v>0.114455</v>
      </c>
      <c r="EV258" s="1">
        <v>16788.0</v>
      </c>
      <c r="EW258" s="1">
        <v>17475.6</v>
      </c>
      <c r="EX258" s="1">
        <v>23885.9</v>
      </c>
      <c r="EY258" s="1">
        <v>25064.1</v>
      </c>
      <c r="EZ258" s="1">
        <v>33739.1</v>
      </c>
      <c r="FA258" s="1">
        <v>35439.9</v>
      </c>
      <c r="FB258" s="1">
        <v>43541.4</v>
      </c>
      <c r="FC258" s="1">
        <v>46329.4</v>
      </c>
      <c r="FD258" s="1">
        <v>1.54673</v>
      </c>
      <c r="FE258" s="1">
        <v>1.88908</v>
      </c>
      <c r="FF258" s="1">
        <v>0.125669</v>
      </c>
      <c r="FG258" s="1">
        <v>0.0</v>
      </c>
      <c r="FH258" s="1">
        <v>29.7076</v>
      </c>
      <c r="FI258" s="1">
        <v>999.9</v>
      </c>
      <c r="FJ258" s="1">
        <v>65.2</v>
      </c>
      <c r="FK258" s="1">
        <v>32.8</v>
      </c>
      <c r="FL258" s="1">
        <v>32.8667</v>
      </c>
      <c r="FM258" s="1">
        <v>64.7358</v>
      </c>
      <c r="FN258" s="1">
        <v>25.5489</v>
      </c>
      <c r="FO258" s="1">
        <v>1.0</v>
      </c>
      <c r="FP258" s="1">
        <v>0.320226</v>
      </c>
      <c r="FQ258" s="1">
        <v>0.487909</v>
      </c>
      <c r="FR258" s="1">
        <v>20.3213</v>
      </c>
      <c r="FS258" s="1">
        <v>5.2092</v>
      </c>
      <c r="FT258" s="1">
        <v>11.9069</v>
      </c>
      <c r="FU258" s="1">
        <v>5.0017</v>
      </c>
      <c r="FV258" s="1">
        <v>3.28908</v>
      </c>
      <c r="FW258" s="1">
        <v>9999.0</v>
      </c>
      <c r="FX258" s="1">
        <v>9999.0</v>
      </c>
      <c r="FY258" s="1">
        <v>9999.0</v>
      </c>
      <c r="FZ258" s="1">
        <v>999.9</v>
      </c>
      <c r="GA258" s="1">
        <v>1.85944</v>
      </c>
      <c r="GB258" s="1">
        <v>1.85429</v>
      </c>
      <c r="GC258" s="1">
        <v>1.8576</v>
      </c>
      <c r="GD258" s="1">
        <v>1.85593</v>
      </c>
      <c r="GE258" s="1">
        <v>1.85471</v>
      </c>
      <c r="GF258" s="1">
        <v>1.8545</v>
      </c>
      <c r="GG258" s="1">
        <v>1.85303</v>
      </c>
      <c r="GH258" s="1">
        <v>1.85624</v>
      </c>
      <c r="GI258" s="1">
        <v>0.0</v>
      </c>
      <c r="GJ258" s="1">
        <v>0.0</v>
      </c>
      <c r="GK258" s="1">
        <v>0.0</v>
      </c>
      <c r="GL258" s="1">
        <v>0.0</v>
      </c>
      <c r="GM258" s="1" t="s">
        <v>350</v>
      </c>
      <c r="GN258" s="1" t="s">
        <v>351</v>
      </c>
      <c r="GO258" s="1" t="s">
        <v>352</v>
      </c>
      <c r="GP258" s="1" t="s">
        <v>352</v>
      </c>
      <c r="GQ258" s="1" t="s">
        <v>352</v>
      </c>
      <c r="GR258" s="1" t="s">
        <v>352</v>
      </c>
      <c r="GS258" s="1">
        <v>0.0</v>
      </c>
      <c r="GT258" s="1">
        <v>100.0</v>
      </c>
      <c r="GU258" s="1">
        <v>100.0</v>
      </c>
      <c r="GV258" s="1">
        <v>2.37</v>
      </c>
      <c r="GW258" s="1">
        <v>0.0427</v>
      </c>
      <c r="GX258" s="1">
        <v>0.3926636889836393</v>
      </c>
      <c r="GY258" s="1">
        <v>0.003036990343597491</v>
      </c>
      <c r="GZ258" s="1">
        <v>-1.538114387597119E-6</v>
      </c>
      <c r="HA258" s="1">
        <v>3.390969119432733E-10</v>
      </c>
      <c r="HB258" s="1">
        <v>-0.02894341138822331</v>
      </c>
      <c r="HC258" s="1">
        <v>0.009762198319610341</v>
      </c>
      <c r="HD258" s="1">
        <v>-3.338778216718564E-4</v>
      </c>
      <c r="HE258" s="1">
        <v>2.632278881966732E-6</v>
      </c>
      <c r="HF258" s="1">
        <v>6.0</v>
      </c>
      <c r="HG258" s="1">
        <v>2134.0</v>
      </c>
      <c r="HH258" s="1">
        <v>2.0</v>
      </c>
      <c r="HI258" s="1">
        <v>31.0</v>
      </c>
      <c r="HJ258" s="1">
        <v>1131.8</v>
      </c>
      <c r="HK258" s="1">
        <v>1132.1</v>
      </c>
      <c r="HL258" s="1">
        <v>2.57568</v>
      </c>
      <c r="HM258" s="1">
        <v>2.2876</v>
      </c>
      <c r="HN258" s="1">
        <v>1.4978</v>
      </c>
      <c r="HO258" s="1">
        <v>2.30835</v>
      </c>
      <c r="HP258" s="1">
        <v>1.54785</v>
      </c>
      <c r="HQ258" s="1">
        <v>2.41943</v>
      </c>
      <c r="HR258" s="1">
        <v>36.0347</v>
      </c>
      <c r="HS258" s="1">
        <v>15.7606</v>
      </c>
      <c r="HT258" s="1">
        <v>18.0</v>
      </c>
      <c r="HU258" s="1">
        <v>289.144</v>
      </c>
      <c r="HV258" s="1">
        <v>511.807</v>
      </c>
      <c r="HW258" s="1">
        <v>28.3552</v>
      </c>
      <c r="HX258" s="1">
        <v>31.1664</v>
      </c>
      <c r="HY258" s="1">
        <v>30.0003</v>
      </c>
      <c r="HZ258" s="1">
        <v>31.0096</v>
      </c>
      <c r="IA258" s="1">
        <v>31.0764</v>
      </c>
      <c r="IB258" s="1">
        <v>51.5463</v>
      </c>
      <c r="IC258" s="1">
        <v>23.8525</v>
      </c>
      <c r="ID258" s="1">
        <v>55.8195</v>
      </c>
      <c r="IE258" s="1">
        <v>28.4212</v>
      </c>
      <c r="IF258" s="1">
        <v>1247.23</v>
      </c>
      <c r="IG258" s="1">
        <v>26.0895</v>
      </c>
      <c r="IH258" s="1">
        <v>100.693</v>
      </c>
      <c r="II258" s="1">
        <v>100.41</v>
      </c>
      <c r="IJ258" s="1" t="s">
        <v>353</v>
      </c>
    </row>
    <row r="259" ht="15.75" hidden="1" customHeight="1">
      <c r="A259" s="1">
        <v>243.0</v>
      </c>
      <c r="B259" s="1">
        <v>1.6598804971E9</v>
      </c>
      <c r="C259" s="1">
        <v>240.0</v>
      </c>
      <c r="D259" s="1" t="s">
        <v>817</v>
      </c>
      <c r="E259" s="1" t="s">
        <v>818</v>
      </c>
      <c r="F259" s="1">
        <v>1.0</v>
      </c>
      <c r="H259" s="1" t="s">
        <v>345</v>
      </c>
      <c r="M259" s="1" t="s">
        <v>346</v>
      </c>
      <c r="N259" s="1">
        <v>1.659880489599999E9</v>
      </c>
      <c r="O259" s="1">
        <f t="shared" si="1"/>
        <v>0.0008891018607</v>
      </c>
      <c r="P259" s="1">
        <f t="shared" si="2"/>
        <v>0.8891018607</v>
      </c>
      <c r="Q259" s="1">
        <f t="shared" si="3"/>
        <v>17.71109538</v>
      </c>
      <c r="R259" s="1">
        <f t="shared" si="4"/>
        <v>1129.08</v>
      </c>
      <c r="S259" s="1">
        <f t="shared" si="5"/>
        <v>430.9546826</v>
      </c>
      <c r="T259" s="1">
        <f t="shared" si="6"/>
        <v>42.74708157</v>
      </c>
      <c r="U259" s="1">
        <f t="shared" si="7"/>
        <v>111.9952441</v>
      </c>
      <c r="V259" s="1">
        <f t="shared" si="8"/>
        <v>0.04247305775</v>
      </c>
      <c r="W259" s="1">
        <f t="shared" si="9"/>
        <v>2.912857685</v>
      </c>
      <c r="X259" s="1">
        <f t="shared" si="10"/>
        <v>0.04213197961</v>
      </c>
      <c r="Y259" s="1">
        <f t="shared" si="11"/>
        <v>0.02636290333</v>
      </c>
      <c r="Z259" s="1">
        <f t="shared" si="12"/>
        <v>321.5140378</v>
      </c>
      <c r="AA259" s="1">
        <f t="shared" si="13"/>
        <v>32.56071625</v>
      </c>
      <c r="AB259" s="1">
        <f t="shared" si="14"/>
        <v>31.78014</v>
      </c>
      <c r="AC259" s="1">
        <f t="shared" si="15"/>
        <v>4.715982024</v>
      </c>
      <c r="AD259" s="1">
        <f t="shared" si="16"/>
        <v>60.24279109</v>
      </c>
      <c r="AE259" s="1">
        <f t="shared" si="17"/>
        <v>2.701023453</v>
      </c>
      <c r="AF259" s="1">
        <f t="shared" si="18"/>
        <v>4.483562937</v>
      </c>
      <c r="AG259" s="1">
        <f t="shared" si="19"/>
        <v>2.014958571</v>
      </c>
      <c r="AH259" s="1">
        <f t="shared" si="20"/>
        <v>-39.20939206</v>
      </c>
      <c r="AI259" s="1">
        <f t="shared" si="21"/>
        <v>-139.5387176</v>
      </c>
      <c r="AJ259" s="1">
        <f t="shared" si="22"/>
        <v>-10.79311899</v>
      </c>
      <c r="AK259" s="1">
        <f t="shared" si="23"/>
        <v>131.9728092</v>
      </c>
      <c r="AL259" s="1">
        <f t="shared" si="24"/>
        <v>49.42688163</v>
      </c>
      <c r="AM259" s="1">
        <f t="shared" si="25"/>
        <v>0.8946316889</v>
      </c>
      <c r="AN259" s="1">
        <f t="shared" si="26"/>
        <v>17.71109538</v>
      </c>
      <c r="AO259" s="1">
        <v>1244.892401809924</v>
      </c>
      <c r="AP259" s="1">
        <v>1196.863272727272</v>
      </c>
      <c r="AQ259" s="1">
        <v>5.140977023191491</v>
      </c>
      <c r="AR259" s="1">
        <v>65.04443455469847</v>
      </c>
      <c r="AS259" s="1">
        <f t="shared" si="27"/>
        <v>0.8891018607</v>
      </c>
      <c r="AT259" s="1">
        <v>26.17207862733202</v>
      </c>
      <c r="AU259" s="1">
        <v>27.21146727272727</v>
      </c>
      <c r="AV259" s="1">
        <v>-2.73573666447756E-4</v>
      </c>
      <c r="AW259" s="1">
        <v>82.47804808777816</v>
      </c>
      <c r="AX259" s="1">
        <v>197.0</v>
      </c>
      <c r="AY259" s="1">
        <v>39.0</v>
      </c>
      <c r="AZ259" s="1">
        <f t="shared" si="28"/>
        <v>1</v>
      </c>
      <c r="BA259" s="1">
        <f t="shared" si="29"/>
        <v>0</v>
      </c>
      <c r="BB259" s="1">
        <f t="shared" si="30"/>
        <v>51705.78982</v>
      </c>
      <c r="BC259" s="1">
        <f t="shared" si="31"/>
        <v>1999.991333</v>
      </c>
      <c r="BD259" s="1">
        <f t="shared" si="32"/>
        <v>1681.19242</v>
      </c>
      <c r="BE259" s="1">
        <f t="shared" si="33"/>
        <v>0.8405998526</v>
      </c>
      <c r="BF259" s="1">
        <f t="shared" si="34"/>
        <v>0.1607577155</v>
      </c>
      <c r="BG259" s="1">
        <v>6.0</v>
      </c>
      <c r="BH259" s="1">
        <v>0.5</v>
      </c>
      <c r="BI259" s="1" t="s">
        <v>347</v>
      </c>
      <c r="BJ259" s="1">
        <v>2.0</v>
      </c>
      <c r="BK259" s="1" t="b">
        <v>1</v>
      </c>
      <c r="BL259" s="1">
        <v>1.659880489599999E9</v>
      </c>
      <c r="BM259" s="1">
        <v>1129.08</v>
      </c>
      <c r="BN259" s="1">
        <v>1189.588666666667</v>
      </c>
      <c r="BO259" s="1">
        <v>27.23036666666667</v>
      </c>
      <c r="BP259" s="1">
        <v>26.18631333333333</v>
      </c>
      <c r="BQ259" s="1">
        <v>1126.735333333333</v>
      </c>
      <c r="BR259" s="1">
        <v>27.1878</v>
      </c>
      <c r="BS259" s="1">
        <v>500.1299333333334</v>
      </c>
      <c r="BT259" s="1">
        <v>99.09154666666667</v>
      </c>
      <c r="BU259" s="1">
        <v>0.10004654</v>
      </c>
      <c r="BV259" s="1">
        <v>30.89157333333334</v>
      </c>
      <c r="BW259" s="1">
        <v>31.78014</v>
      </c>
      <c r="BX259" s="1">
        <v>999.8999999999999</v>
      </c>
      <c r="BY259" s="1">
        <v>0.0</v>
      </c>
      <c r="BZ259" s="1">
        <v>0.0</v>
      </c>
      <c r="CA259" s="1">
        <v>9995.962000000001</v>
      </c>
      <c r="CB259" s="1">
        <v>0.0</v>
      </c>
      <c r="CC259" s="1">
        <v>322.2939333333333</v>
      </c>
      <c r="CD259" s="1">
        <v>-60.50776</v>
      </c>
      <c r="CE259" s="1">
        <v>1160.686</v>
      </c>
      <c r="CF259" s="1">
        <v>1221.575333333333</v>
      </c>
      <c r="CG259" s="1">
        <v>1.044068</v>
      </c>
      <c r="CH259" s="1">
        <v>1189.588666666667</v>
      </c>
      <c r="CI259" s="1">
        <v>26.18631333333333</v>
      </c>
      <c r="CJ259" s="1">
        <v>2.698300000000001</v>
      </c>
      <c r="CK259" s="1">
        <v>2.594841333333334</v>
      </c>
      <c r="CL259" s="1">
        <v>22.27476666666666</v>
      </c>
      <c r="CM259" s="1">
        <v>21.63392666666666</v>
      </c>
      <c r="CN259" s="1">
        <v>1999.991333333333</v>
      </c>
      <c r="CO259" s="1">
        <v>0.9800052000000001</v>
      </c>
      <c r="CP259" s="1">
        <v>0.01999510666666666</v>
      </c>
      <c r="CQ259" s="1">
        <v>0.0</v>
      </c>
      <c r="CR259" s="1">
        <v>2.38</v>
      </c>
      <c r="CS259" s="1">
        <v>0.0</v>
      </c>
      <c r="CT259" s="1">
        <v>18459.96666666667</v>
      </c>
      <c r="CU259" s="1">
        <v>17412.27333333333</v>
      </c>
      <c r="CV259" s="1">
        <v>40.5</v>
      </c>
      <c r="CW259" s="1">
        <v>41.5372</v>
      </c>
      <c r="CX259" s="1">
        <v>40.375</v>
      </c>
      <c r="CY259" s="1">
        <v>39.9958</v>
      </c>
      <c r="CZ259" s="1">
        <v>40.687</v>
      </c>
      <c r="DA259" s="1">
        <v>1960.001333333334</v>
      </c>
      <c r="DB259" s="1">
        <v>39.99</v>
      </c>
      <c r="DC259" s="1">
        <v>0.0</v>
      </c>
      <c r="DD259" s="1">
        <v>1.6598804957E9</v>
      </c>
      <c r="DE259" s="1">
        <v>0.0</v>
      </c>
      <c r="DF259" s="1">
        <v>0.0</v>
      </c>
      <c r="DG259" s="1" t="s">
        <v>348</v>
      </c>
      <c r="DH259" s="1">
        <v>1.6598125901E9</v>
      </c>
      <c r="DI259" s="1">
        <v>1.6598125706E9</v>
      </c>
      <c r="DJ259" s="1">
        <v>0.0</v>
      </c>
      <c r="DK259" s="1">
        <v>-0.048</v>
      </c>
      <c r="DL259" s="1">
        <v>0.0</v>
      </c>
      <c r="DM259" s="1">
        <v>2.986</v>
      </c>
      <c r="DN259" s="1">
        <v>0.016</v>
      </c>
      <c r="DO259" s="1">
        <v>2000.0</v>
      </c>
      <c r="DP259" s="1">
        <v>27.0</v>
      </c>
      <c r="DQ259" s="1">
        <v>0.33</v>
      </c>
      <c r="DR259" s="1">
        <v>0.43</v>
      </c>
      <c r="DS259" s="1">
        <v>17.34107583000908</v>
      </c>
      <c r="DT259" s="1">
        <v>1.62593831824816</v>
      </c>
      <c r="DU259" s="1">
        <v>0.1364381150094142</v>
      </c>
      <c r="DV259" s="1">
        <v>0.0</v>
      </c>
      <c r="DW259" s="1">
        <v>-60.47925806451615</v>
      </c>
      <c r="DX259" s="1">
        <v>-3.402372580644968</v>
      </c>
      <c r="DY259" s="1">
        <v>0.3005346781280726</v>
      </c>
      <c r="DZ259" s="1">
        <v>0.0</v>
      </c>
      <c r="EA259" s="1">
        <v>440.5994750603003</v>
      </c>
      <c r="EB259" s="1">
        <v>290.2072332924103</v>
      </c>
      <c r="EC259" s="1">
        <v>21.14366668509939</v>
      </c>
      <c r="ED259" s="1">
        <v>0.0</v>
      </c>
      <c r="EE259" s="1">
        <v>1.042944390243902</v>
      </c>
      <c r="EF259" s="1">
        <v>0.04056125435540148</v>
      </c>
      <c r="EG259" s="1">
        <v>0.00801445463926166</v>
      </c>
      <c r="EH259" s="1">
        <v>1.0</v>
      </c>
      <c r="EI259" s="1">
        <v>2.01591608105181</v>
      </c>
      <c r="EJ259" s="1">
        <v>-0.07417288301894015</v>
      </c>
      <c r="EK259" s="1">
        <v>0.005471466056911567</v>
      </c>
      <c r="EL259" s="1">
        <v>1.0</v>
      </c>
      <c r="EM259" s="1">
        <v>2.0</v>
      </c>
      <c r="EN259" s="1">
        <v>5.0</v>
      </c>
      <c r="EO259" s="1" t="s">
        <v>386</v>
      </c>
      <c r="EP259" s="1">
        <v>2.94343</v>
      </c>
      <c r="EQ259" s="1">
        <v>2.80115</v>
      </c>
      <c r="ER259" s="1">
        <v>0.183252</v>
      </c>
      <c r="ES259" s="1">
        <v>0.189181</v>
      </c>
      <c r="ET259" s="1">
        <v>0.11746</v>
      </c>
      <c r="EU259" s="1">
        <v>0.114455</v>
      </c>
      <c r="EV259" s="1">
        <v>16777.9</v>
      </c>
      <c r="EW259" s="1">
        <v>17465.0</v>
      </c>
      <c r="EX259" s="1">
        <v>23885.8</v>
      </c>
      <c r="EY259" s="1">
        <v>25064.0</v>
      </c>
      <c r="EZ259" s="1">
        <v>33739.3</v>
      </c>
      <c r="FA259" s="1">
        <v>35439.9</v>
      </c>
      <c r="FB259" s="1">
        <v>43541.2</v>
      </c>
      <c r="FC259" s="1">
        <v>46329.3</v>
      </c>
      <c r="FD259" s="1">
        <v>1.54683</v>
      </c>
      <c r="FE259" s="1">
        <v>1.88897</v>
      </c>
      <c r="FF259" s="1">
        <v>0.125498</v>
      </c>
      <c r="FG259" s="1">
        <v>0.0</v>
      </c>
      <c r="FH259" s="1">
        <v>29.7044</v>
      </c>
      <c r="FI259" s="1">
        <v>999.9</v>
      </c>
      <c r="FJ259" s="1">
        <v>65.2</v>
      </c>
      <c r="FK259" s="1">
        <v>32.8</v>
      </c>
      <c r="FL259" s="1">
        <v>32.8699</v>
      </c>
      <c r="FM259" s="1">
        <v>64.5758</v>
      </c>
      <c r="FN259" s="1">
        <v>26.1018</v>
      </c>
      <c r="FO259" s="1">
        <v>1.0</v>
      </c>
      <c r="FP259" s="1">
        <v>0.320302</v>
      </c>
      <c r="FQ259" s="1">
        <v>0.439488</v>
      </c>
      <c r="FR259" s="1">
        <v>20.3215</v>
      </c>
      <c r="FS259" s="1">
        <v>5.21025</v>
      </c>
      <c r="FT259" s="1">
        <v>11.9068</v>
      </c>
      <c r="FU259" s="1">
        <v>5.00215</v>
      </c>
      <c r="FV259" s="1">
        <v>3.28918</v>
      </c>
      <c r="FW259" s="1">
        <v>9999.0</v>
      </c>
      <c r="FX259" s="1">
        <v>9999.0</v>
      </c>
      <c r="FY259" s="1">
        <v>9999.0</v>
      </c>
      <c r="FZ259" s="1">
        <v>999.9</v>
      </c>
      <c r="GA259" s="1">
        <v>1.85944</v>
      </c>
      <c r="GB259" s="1">
        <v>1.85431</v>
      </c>
      <c r="GC259" s="1">
        <v>1.8576</v>
      </c>
      <c r="GD259" s="1">
        <v>1.85593</v>
      </c>
      <c r="GE259" s="1">
        <v>1.85471</v>
      </c>
      <c r="GF259" s="1">
        <v>1.8545</v>
      </c>
      <c r="GG259" s="1">
        <v>1.85303</v>
      </c>
      <c r="GH259" s="1">
        <v>1.85624</v>
      </c>
      <c r="GI259" s="1">
        <v>0.0</v>
      </c>
      <c r="GJ259" s="1">
        <v>0.0</v>
      </c>
      <c r="GK259" s="1">
        <v>0.0</v>
      </c>
      <c r="GL259" s="1">
        <v>0.0</v>
      </c>
      <c r="GM259" s="1" t="s">
        <v>350</v>
      </c>
      <c r="GN259" s="1" t="s">
        <v>351</v>
      </c>
      <c r="GO259" s="1" t="s">
        <v>352</v>
      </c>
      <c r="GP259" s="1" t="s">
        <v>352</v>
      </c>
      <c r="GQ259" s="1" t="s">
        <v>352</v>
      </c>
      <c r="GR259" s="1" t="s">
        <v>352</v>
      </c>
      <c r="GS259" s="1">
        <v>0.0</v>
      </c>
      <c r="GT259" s="1">
        <v>100.0</v>
      </c>
      <c r="GU259" s="1">
        <v>100.0</v>
      </c>
      <c r="GV259" s="1">
        <v>2.38</v>
      </c>
      <c r="GW259" s="1">
        <v>0.0426</v>
      </c>
      <c r="GX259" s="1">
        <v>0.3926636889836393</v>
      </c>
      <c r="GY259" s="1">
        <v>0.003036990343597491</v>
      </c>
      <c r="GZ259" s="1">
        <v>-1.538114387597119E-6</v>
      </c>
      <c r="HA259" s="1">
        <v>3.390969119432733E-10</v>
      </c>
      <c r="HB259" s="1">
        <v>-0.02894341138822331</v>
      </c>
      <c r="HC259" s="1">
        <v>0.009762198319610341</v>
      </c>
      <c r="HD259" s="1">
        <v>-3.338778216718564E-4</v>
      </c>
      <c r="HE259" s="1">
        <v>2.632278881966732E-6</v>
      </c>
      <c r="HF259" s="1">
        <v>6.0</v>
      </c>
      <c r="HG259" s="1">
        <v>2134.0</v>
      </c>
      <c r="HH259" s="1">
        <v>2.0</v>
      </c>
      <c r="HI259" s="1">
        <v>31.0</v>
      </c>
      <c r="HJ259" s="1">
        <v>1131.8</v>
      </c>
      <c r="HK259" s="1">
        <v>1132.1</v>
      </c>
      <c r="HL259" s="1">
        <v>2.58667</v>
      </c>
      <c r="HM259" s="1">
        <v>2.29004</v>
      </c>
      <c r="HN259" s="1">
        <v>1.4978</v>
      </c>
      <c r="HO259" s="1">
        <v>2.30835</v>
      </c>
      <c r="HP259" s="1">
        <v>1.54785</v>
      </c>
      <c r="HQ259" s="1">
        <v>2.30225</v>
      </c>
      <c r="HR259" s="1">
        <v>36.0347</v>
      </c>
      <c r="HS259" s="1">
        <v>15.7431</v>
      </c>
      <c r="HT259" s="1">
        <v>18.0</v>
      </c>
      <c r="HU259" s="1">
        <v>289.184</v>
      </c>
      <c r="HV259" s="1">
        <v>511.738</v>
      </c>
      <c r="HW259" s="1">
        <v>28.3697</v>
      </c>
      <c r="HX259" s="1">
        <v>31.167</v>
      </c>
      <c r="HY259" s="1">
        <v>30.0002</v>
      </c>
      <c r="HZ259" s="1">
        <v>31.0096</v>
      </c>
      <c r="IA259" s="1">
        <v>31.0764</v>
      </c>
      <c r="IB259" s="1">
        <v>51.7828</v>
      </c>
      <c r="IC259" s="1">
        <v>23.8525</v>
      </c>
      <c r="ID259" s="1">
        <v>55.8195</v>
      </c>
      <c r="IE259" s="1">
        <v>28.4212</v>
      </c>
      <c r="IF259" s="1">
        <v>1257.25</v>
      </c>
      <c r="IG259" s="1">
        <v>26.0881</v>
      </c>
      <c r="IH259" s="1">
        <v>100.692</v>
      </c>
      <c r="II259" s="1">
        <v>100.41</v>
      </c>
      <c r="IJ259" s="1" t="s">
        <v>353</v>
      </c>
    </row>
    <row r="260" ht="15.75" hidden="1" customHeight="1">
      <c r="A260" s="1">
        <v>244.0</v>
      </c>
      <c r="B260" s="1">
        <v>1.6598804981E9</v>
      </c>
      <c r="C260" s="1">
        <v>241.0</v>
      </c>
      <c r="D260" s="1" t="s">
        <v>819</v>
      </c>
      <c r="E260" s="1" t="s">
        <v>820</v>
      </c>
      <c r="F260" s="1">
        <v>1.0</v>
      </c>
      <c r="H260" s="1" t="s">
        <v>345</v>
      </c>
      <c r="M260" s="1" t="s">
        <v>346</v>
      </c>
      <c r="N260" s="1">
        <v>1.6598804901E9</v>
      </c>
      <c r="O260" s="1">
        <f t="shared" si="1"/>
        <v>0.0008874276024</v>
      </c>
      <c r="P260" s="1">
        <f t="shared" si="2"/>
        <v>0.8874276024</v>
      </c>
      <c r="Q260" s="1">
        <f t="shared" si="3"/>
        <v>17.79131</v>
      </c>
      <c r="R260" s="1">
        <f t="shared" si="4"/>
        <v>1131.594375</v>
      </c>
      <c r="S260" s="1">
        <f t="shared" si="5"/>
        <v>429.3321016</v>
      </c>
      <c r="T260" s="1">
        <f t="shared" si="6"/>
        <v>42.58616066</v>
      </c>
      <c r="U260" s="1">
        <f t="shared" si="7"/>
        <v>112.2447161</v>
      </c>
      <c r="V260" s="1">
        <f t="shared" si="8"/>
        <v>0.04240431016</v>
      </c>
      <c r="W260" s="1">
        <f t="shared" si="9"/>
        <v>2.912923444</v>
      </c>
      <c r="X260" s="1">
        <f t="shared" si="10"/>
        <v>0.04206433811</v>
      </c>
      <c r="Y260" s="1">
        <f t="shared" si="11"/>
        <v>0.02632052912</v>
      </c>
      <c r="Z260" s="1">
        <f t="shared" si="12"/>
        <v>321.5137253</v>
      </c>
      <c r="AA260" s="1">
        <f t="shared" si="13"/>
        <v>32.55930101</v>
      </c>
      <c r="AB260" s="1">
        <f t="shared" si="14"/>
        <v>31.77759375</v>
      </c>
      <c r="AC260" s="1">
        <f t="shared" si="15"/>
        <v>4.715301307</v>
      </c>
      <c r="AD260" s="1">
        <f t="shared" si="16"/>
        <v>60.24613311</v>
      </c>
      <c r="AE260" s="1">
        <f t="shared" si="17"/>
        <v>2.700893227</v>
      </c>
      <c r="AF260" s="1">
        <f t="shared" si="18"/>
        <v>4.483098065</v>
      </c>
      <c r="AG260" s="1">
        <f t="shared" si="19"/>
        <v>2.014408079</v>
      </c>
      <c r="AH260" s="1">
        <f t="shared" si="20"/>
        <v>-39.13555726</v>
      </c>
      <c r="AI260" s="1">
        <f t="shared" si="21"/>
        <v>-139.4273583</v>
      </c>
      <c r="AJ260" s="1">
        <f t="shared" si="22"/>
        <v>-10.78403009</v>
      </c>
      <c r="AK260" s="1">
        <f t="shared" si="23"/>
        <v>132.1667796</v>
      </c>
      <c r="AL260" s="1">
        <f t="shared" si="24"/>
        <v>49.44140261</v>
      </c>
      <c r="AM260" s="1">
        <f t="shared" si="25"/>
        <v>0.8941674906</v>
      </c>
      <c r="AN260" s="1">
        <f t="shared" si="26"/>
        <v>17.79131</v>
      </c>
      <c r="AO260" s="1">
        <v>1250.11166877263</v>
      </c>
      <c r="AP260" s="1">
        <v>1202.011030303031</v>
      </c>
      <c r="AQ260" s="1">
        <v>5.135595249198118</v>
      </c>
      <c r="AR260" s="1">
        <v>65.04443455469847</v>
      </c>
      <c r="AS260" s="1">
        <f t="shared" si="27"/>
        <v>0.8874276024</v>
      </c>
      <c r="AT260" s="1">
        <v>26.1718090098639</v>
      </c>
      <c r="AU260" s="1">
        <v>27.20917333333331</v>
      </c>
      <c r="AV260" s="1">
        <v>-2.623873273623553E-4</v>
      </c>
      <c r="AW260" s="1">
        <v>82.47804808777816</v>
      </c>
      <c r="AX260" s="1">
        <v>196.0</v>
      </c>
      <c r="AY260" s="1">
        <v>39.0</v>
      </c>
      <c r="AZ260" s="1">
        <f t="shared" si="28"/>
        <v>1</v>
      </c>
      <c r="BA260" s="1">
        <f t="shared" si="29"/>
        <v>0</v>
      </c>
      <c r="BB260" s="1">
        <f t="shared" si="30"/>
        <v>51707.96499</v>
      </c>
      <c r="BC260" s="1">
        <f t="shared" si="31"/>
        <v>1999.989375</v>
      </c>
      <c r="BD260" s="1">
        <f t="shared" si="32"/>
        <v>1681.190775</v>
      </c>
      <c r="BE260" s="1">
        <f t="shared" si="33"/>
        <v>0.8405998532</v>
      </c>
      <c r="BF260" s="1">
        <f t="shared" si="34"/>
        <v>0.1607577167</v>
      </c>
      <c r="BG260" s="1">
        <v>6.0</v>
      </c>
      <c r="BH260" s="1">
        <v>0.5</v>
      </c>
      <c r="BI260" s="1" t="s">
        <v>347</v>
      </c>
      <c r="BJ260" s="1">
        <v>2.0</v>
      </c>
      <c r="BK260" s="1" t="b">
        <v>1</v>
      </c>
      <c r="BL260" s="1">
        <v>1.6598804901E9</v>
      </c>
      <c r="BM260" s="1">
        <v>1131.594375</v>
      </c>
      <c r="BN260" s="1">
        <v>1192.1225</v>
      </c>
      <c r="BO260" s="1">
        <v>27.2290375</v>
      </c>
      <c r="BP260" s="1">
        <v>26.185525</v>
      </c>
      <c r="BQ260" s="1">
        <v>1129.246875</v>
      </c>
      <c r="BR260" s="1">
        <v>27.1864625</v>
      </c>
      <c r="BS260" s="1">
        <v>500.1301875</v>
      </c>
      <c r="BT260" s="1">
        <v>99.09159375</v>
      </c>
      <c r="BU260" s="1">
        <v>0.10005881875</v>
      </c>
      <c r="BV260" s="1">
        <v>30.88975625</v>
      </c>
      <c r="BW260" s="1">
        <v>31.77759375</v>
      </c>
      <c r="BX260" s="1">
        <v>999.9</v>
      </c>
      <c r="BY260" s="1">
        <v>0.0</v>
      </c>
      <c r="BZ260" s="1">
        <v>0.0</v>
      </c>
      <c r="CA260" s="1">
        <v>9996.333125000001</v>
      </c>
      <c r="CB260" s="1">
        <v>0.0</v>
      </c>
      <c r="CC260" s="1">
        <v>322.1153125</v>
      </c>
      <c r="CD260" s="1">
        <v>-60.52776875</v>
      </c>
      <c r="CE260" s="1">
        <v>1163.26875</v>
      </c>
      <c r="CF260" s="1">
        <v>1224.176875</v>
      </c>
      <c r="CG260" s="1">
        <v>1.043525625</v>
      </c>
      <c r="CH260" s="1">
        <v>1192.1225</v>
      </c>
      <c r="CI260" s="1">
        <v>26.185525</v>
      </c>
      <c r="CJ260" s="1">
        <v>2.698169375</v>
      </c>
      <c r="CK260" s="1">
        <v>2.594764375</v>
      </c>
      <c r="CL260" s="1">
        <v>22.27396875</v>
      </c>
      <c r="CM260" s="1">
        <v>21.6334375</v>
      </c>
      <c r="CN260" s="1">
        <v>1999.989375</v>
      </c>
      <c r="CO260" s="1">
        <v>0.9800051875</v>
      </c>
      <c r="CP260" s="1">
        <v>0.01999511875</v>
      </c>
      <c r="CQ260" s="1">
        <v>0.0</v>
      </c>
      <c r="CR260" s="1">
        <v>2.35575</v>
      </c>
      <c r="CS260" s="1">
        <v>0.0</v>
      </c>
      <c r="CT260" s="1">
        <v>18460.79375</v>
      </c>
      <c r="CU260" s="1">
        <v>17412.25625</v>
      </c>
      <c r="CV260" s="1">
        <v>40.5</v>
      </c>
      <c r="CW260" s="1">
        <v>41.53875</v>
      </c>
      <c r="CX260" s="1">
        <v>40.375</v>
      </c>
      <c r="CY260" s="1">
        <v>39.9960625</v>
      </c>
      <c r="CZ260" s="1">
        <v>40.687</v>
      </c>
      <c r="DA260" s="1">
        <v>1959.999375</v>
      </c>
      <c r="DB260" s="1">
        <v>39.99</v>
      </c>
      <c r="DC260" s="1">
        <v>0.0</v>
      </c>
      <c r="DD260" s="1">
        <v>1.6598804969E9</v>
      </c>
      <c r="DE260" s="1">
        <v>0.0</v>
      </c>
      <c r="DF260" s="1">
        <v>0.0</v>
      </c>
      <c r="DG260" s="1" t="s">
        <v>348</v>
      </c>
      <c r="DH260" s="1">
        <v>1.6598125901E9</v>
      </c>
      <c r="DI260" s="1">
        <v>1.6598125706E9</v>
      </c>
      <c r="DJ260" s="1">
        <v>0.0</v>
      </c>
      <c r="DK260" s="1">
        <v>-0.048</v>
      </c>
      <c r="DL260" s="1">
        <v>0.0</v>
      </c>
      <c r="DM260" s="1">
        <v>2.986</v>
      </c>
      <c r="DN260" s="1">
        <v>0.016</v>
      </c>
      <c r="DO260" s="1">
        <v>2000.0</v>
      </c>
      <c r="DP260" s="1">
        <v>27.0</v>
      </c>
      <c r="DQ260" s="1">
        <v>0.33</v>
      </c>
      <c r="DR260" s="1">
        <v>0.43</v>
      </c>
      <c r="DS260" s="1">
        <v>17.34107583000908</v>
      </c>
      <c r="DT260" s="1">
        <v>1.62593831824816</v>
      </c>
      <c r="DU260" s="1">
        <v>0.1364381150094142</v>
      </c>
      <c r="DV260" s="1">
        <v>0.0</v>
      </c>
      <c r="DW260" s="1">
        <v>-60.47925806451615</v>
      </c>
      <c r="DX260" s="1">
        <v>-3.402372580644968</v>
      </c>
      <c r="DY260" s="1">
        <v>0.3005346781280726</v>
      </c>
      <c r="DZ260" s="1">
        <v>0.0</v>
      </c>
      <c r="EA260" s="1">
        <v>440.5994750603003</v>
      </c>
      <c r="EB260" s="1">
        <v>290.2072332924103</v>
      </c>
      <c r="EC260" s="1">
        <v>21.14366668509939</v>
      </c>
      <c r="ED260" s="1">
        <v>0.0</v>
      </c>
      <c r="EE260" s="1">
        <v>1.042944390243902</v>
      </c>
      <c r="EF260" s="1">
        <v>0.04056125435540148</v>
      </c>
      <c r="EG260" s="1">
        <v>0.00801445463926166</v>
      </c>
      <c r="EH260" s="1">
        <v>1.0</v>
      </c>
      <c r="EI260" s="1">
        <v>2.01591608105181</v>
      </c>
      <c r="EJ260" s="1">
        <v>-0.07417288301894015</v>
      </c>
      <c r="EK260" s="1">
        <v>0.005471466056911567</v>
      </c>
      <c r="EL260" s="1">
        <v>1.0</v>
      </c>
      <c r="EM260" s="1">
        <v>2.0</v>
      </c>
      <c r="EN260" s="1">
        <v>5.0</v>
      </c>
      <c r="EO260" s="1" t="s">
        <v>386</v>
      </c>
      <c r="EP260" s="1">
        <v>2.94347</v>
      </c>
      <c r="EQ260" s="1">
        <v>2.80153</v>
      </c>
      <c r="ER260" s="1">
        <v>0.183741</v>
      </c>
      <c r="ES260" s="1">
        <v>0.189651</v>
      </c>
      <c r="ET260" s="1">
        <v>0.117452</v>
      </c>
      <c r="EU260" s="1">
        <v>0.114456</v>
      </c>
      <c r="EV260" s="1">
        <v>16767.7</v>
      </c>
      <c r="EW260" s="1">
        <v>17454.8</v>
      </c>
      <c r="EX260" s="1">
        <v>23885.5</v>
      </c>
      <c r="EY260" s="1">
        <v>25063.9</v>
      </c>
      <c r="EZ260" s="1">
        <v>33739.3</v>
      </c>
      <c r="FA260" s="1">
        <v>35439.8</v>
      </c>
      <c r="FB260" s="1">
        <v>43540.8</v>
      </c>
      <c r="FC260" s="1">
        <v>46329.3</v>
      </c>
      <c r="FD260" s="1">
        <v>1.54768</v>
      </c>
      <c r="FE260" s="1">
        <v>1.88895</v>
      </c>
      <c r="FF260" s="1">
        <v>0.125185</v>
      </c>
      <c r="FG260" s="1">
        <v>0.0</v>
      </c>
      <c r="FH260" s="1">
        <v>29.7012</v>
      </c>
      <c r="FI260" s="1">
        <v>999.9</v>
      </c>
      <c r="FJ260" s="1">
        <v>65.2</v>
      </c>
      <c r="FK260" s="1">
        <v>32.8</v>
      </c>
      <c r="FL260" s="1">
        <v>32.8679</v>
      </c>
      <c r="FM260" s="1">
        <v>64.5658</v>
      </c>
      <c r="FN260" s="1">
        <v>25.5569</v>
      </c>
      <c r="FO260" s="1">
        <v>1.0</v>
      </c>
      <c r="FP260" s="1">
        <v>0.320386</v>
      </c>
      <c r="FQ260" s="1">
        <v>0.400302</v>
      </c>
      <c r="FR260" s="1">
        <v>20.322</v>
      </c>
      <c r="FS260" s="1">
        <v>5.21265</v>
      </c>
      <c r="FT260" s="1">
        <v>11.9072</v>
      </c>
      <c r="FU260" s="1">
        <v>5.0029</v>
      </c>
      <c r="FV260" s="1">
        <v>3.2896</v>
      </c>
      <c r="FW260" s="1">
        <v>9999.0</v>
      </c>
      <c r="FX260" s="1">
        <v>9999.0</v>
      </c>
      <c r="FY260" s="1">
        <v>9999.0</v>
      </c>
      <c r="FZ260" s="1">
        <v>999.9</v>
      </c>
      <c r="GA260" s="1">
        <v>1.85944</v>
      </c>
      <c r="GB260" s="1">
        <v>1.85433</v>
      </c>
      <c r="GC260" s="1">
        <v>1.8576</v>
      </c>
      <c r="GD260" s="1">
        <v>1.85593</v>
      </c>
      <c r="GE260" s="1">
        <v>1.85472</v>
      </c>
      <c r="GF260" s="1">
        <v>1.85449</v>
      </c>
      <c r="GG260" s="1">
        <v>1.85303</v>
      </c>
      <c r="GH260" s="1">
        <v>1.85624</v>
      </c>
      <c r="GI260" s="1">
        <v>0.0</v>
      </c>
      <c r="GJ260" s="1">
        <v>0.0</v>
      </c>
      <c r="GK260" s="1">
        <v>0.0</v>
      </c>
      <c r="GL260" s="1">
        <v>0.0</v>
      </c>
      <c r="GM260" s="1" t="s">
        <v>350</v>
      </c>
      <c r="GN260" s="1" t="s">
        <v>351</v>
      </c>
      <c r="GO260" s="1" t="s">
        <v>352</v>
      </c>
      <c r="GP260" s="1" t="s">
        <v>352</v>
      </c>
      <c r="GQ260" s="1" t="s">
        <v>352</v>
      </c>
      <c r="GR260" s="1" t="s">
        <v>352</v>
      </c>
      <c r="GS260" s="1">
        <v>0.0</v>
      </c>
      <c r="GT260" s="1">
        <v>100.0</v>
      </c>
      <c r="GU260" s="1">
        <v>100.0</v>
      </c>
      <c r="GV260" s="1">
        <v>2.38</v>
      </c>
      <c r="GW260" s="1">
        <v>0.0427</v>
      </c>
      <c r="GX260" s="1">
        <v>0.3926636889836393</v>
      </c>
      <c r="GY260" s="1">
        <v>0.003036990343597491</v>
      </c>
      <c r="GZ260" s="1">
        <v>-1.538114387597119E-6</v>
      </c>
      <c r="HA260" s="1">
        <v>3.390969119432733E-10</v>
      </c>
      <c r="HB260" s="1">
        <v>-0.02894341138822331</v>
      </c>
      <c r="HC260" s="1">
        <v>0.009762198319610341</v>
      </c>
      <c r="HD260" s="1">
        <v>-3.338778216718564E-4</v>
      </c>
      <c r="HE260" s="1">
        <v>2.632278881966732E-6</v>
      </c>
      <c r="HF260" s="1">
        <v>6.0</v>
      </c>
      <c r="HG260" s="1">
        <v>2134.0</v>
      </c>
      <c r="HH260" s="1">
        <v>2.0</v>
      </c>
      <c r="HI260" s="1">
        <v>31.0</v>
      </c>
      <c r="HJ260" s="1">
        <v>1131.8</v>
      </c>
      <c r="HK260" s="1">
        <v>1132.1</v>
      </c>
      <c r="HL260" s="1">
        <v>2.59155</v>
      </c>
      <c r="HM260" s="1">
        <v>2.27051</v>
      </c>
      <c r="HN260" s="1">
        <v>1.4978</v>
      </c>
      <c r="HO260" s="1">
        <v>2.30835</v>
      </c>
      <c r="HP260" s="1">
        <v>1.54785</v>
      </c>
      <c r="HQ260" s="1">
        <v>2.44385</v>
      </c>
      <c r="HR260" s="1">
        <v>36.0347</v>
      </c>
      <c r="HS260" s="1">
        <v>15.7519</v>
      </c>
      <c r="HT260" s="1">
        <v>18.0</v>
      </c>
      <c r="HU260" s="1">
        <v>289.528</v>
      </c>
      <c r="HV260" s="1">
        <v>511.721</v>
      </c>
      <c r="HW260" s="1">
        <v>28.3871</v>
      </c>
      <c r="HX260" s="1">
        <v>31.1676</v>
      </c>
      <c r="HY260" s="1">
        <v>30.0002</v>
      </c>
      <c r="HZ260" s="1">
        <v>31.0096</v>
      </c>
      <c r="IA260" s="1">
        <v>31.0764</v>
      </c>
      <c r="IB260" s="1">
        <v>51.8918</v>
      </c>
      <c r="IC260" s="1">
        <v>23.8525</v>
      </c>
      <c r="ID260" s="1">
        <v>55.8195</v>
      </c>
      <c r="IE260" s="1">
        <v>28.4212</v>
      </c>
      <c r="IF260" s="1">
        <v>1257.25</v>
      </c>
      <c r="IG260" s="1">
        <v>26.083</v>
      </c>
      <c r="IH260" s="1">
        <v>100.691</v>
      </c>
      <c r="II260" s="1">
        <v>100.41</v>
      </c>
      <c r="IJ260" s="1" t="s">
        <v>353</v>
      </c>
    </row>
    <row r="261" ht="15.75" hidden="1" customHeight="1">
      <c r="A261" s="1">
        <v>245.0</v>
      </c>
      <c r="B261" s="1">
        <v>1.6598804991E9</v>
      </c>
      <c r="C261" s="1">
        <v>242.0</v>
      </c>
      <c r="D261" s="1" t="s">
        <v>821</v>
      </c>
      <c r="E261" s="1" t="s">
        <v>822</v>
      </c>
      <c r="F261" s="1">
        <v>1.0</v>
      </c>
      <c r="H261" s="1" t="s">
        <v>345</v>
      </c>
      <c r="M261" s="1" t="s">
        <v>346</v>
      </c>
      <c r="N261" s="1">
        <v>1.659880491599999E9</v>
      </c>
      <c r="O261" s="1">
        <f t="shared" si="1"/>
        <v>0.000884782807</v>
      </c>
      <c r="P261" s="1">
        <f t="shared" si="2"/>
        <v>0.884782807</v>
      </c>
      <c r="Q261" s="1">
        <f t="shared" si="3"/>
        <v>17.8123541</v>
      </c>
      <c r="R261" s="1">
        <f t="shared" si="4"/>
        <v>1139.136</v>
      </c>
      <c r="S261" s="1">
        <f t="shared" si="5"/>
        <v>434.4627133</v>
      </c>
      <c r="T261" s="1">
        <f t="shared" si="6"/>
        <v>43.09507948</v>
      </c>
      <c r="U261" s="1">
        <f t="shared" si="7"/>
        <v>112.9927954</v>
      </c>
      <c r="V261" s="1">
        <f t="shared" si="8"/>
        <v>0.04231481115</v>
      </c>
      <c r="W261" s="1">
        <f t="shared" si="9"/>
        <v>2.913033924</v>
      </c>
      <c r="X261" s="1">
        <f t="shared" si="10"/>
        <v>0.04197627923</v>
      </c>
      <c r="Y261" s="1">
        <f t="shared" si="11"/>
        <v>0.02626536438</v>
      </c>
      <c r="Z261" s="1">
        <f t="shared" si="12"/>
        <v>321.5142506</v>
      </c>
      <c r="AA261" s="1">
        <f t="shared" si="13"/>
        <v>32.55444513</v>
      </c>
      <c r="AB261" s="1">
        <f t="shared" si="14"/>
        <v>31.76992667</v>
      </c>
      <c r="AC261" s="1">
        <f t="shared" si="15"/>
        <v>4.713252098</v>
      </c>
      <c r="AD261" s="1">
        <f t="shared" si="16"/>
        <v>60.25869966</v>
      </c>
      <c r="AE261" s="1">
        <f t="shared" si="17"/>
        <v>2.700609437</v>
      </c>
      <c r="AF261" s="1">
        <f t="shared" si="18"/>
        <v>4.481692191</v>
      </c>
      <c r="AG261" s="1">
        <f t="shared" si="19"/>
        <v>2.01264266</v>
      </c>
      <c r="AH261" s="1">
        <f t="shared" si="20"/>
        <v>-39.01892179</v>
      </c>
      <c r="AI261" s="1">
        <f t="shared" si="21"/>
        <v>-139.0917225</v>
      </c>
      <c r="AJ261" s="1">
        <f t="shared" si="22"/>
        <v>-10.75696423</v>
      </c>
      <c r="AK261" s="1">
        <f t="shared" si="23"/>
        <v>132.6466421</v>
      </c>
      <c r="AL261" s="1">
        <f t="shared" si="24"/>
        <v>49.5018737</v>
      </c>
      <c r="AM261" s="1">
        <f t="shared" si="25"/>
        <v>0.8946816304</v>
      </c>
      <c r="AN261" s="1">
        <f t="shared" si="26"/>
        <v>17.8123541</v>
      </c>
      <c r="AO261" s="1">
        <v>1255.336856642955</v>
      </c>
      <c r="AP261" s="1">
        <v>1207.168848484848</v>
      </c>
      <c r="AQ261" s="1">
        <v>5.143666407599533</v>
      </c>
      <c r="AR261" s="1">
        <v>65.04443455469847</v>
      </c>
      <c r="AS261" s="1">
        <f t="shared" si="27"/>
        <v>0.884782807</v>
      </c>
      <c r="AT261" s="1">
        <v>26.17225918329526</v>
      </c>
      <c r="AU261" s="1">
        <v>27.20622787878786</v>
      </c>
      <c r="AV261" s="1">
        <v>-2.14442219551505E-4</v>
      </c>
      <c r="AW261" s="1">
        <v>82.47804808777816</v>
      </c>
      <c r="AX261" s="1">
        <v>196.0</v>
      </c>
      <c r="AY261" s="1">
        <v>39.0</v>
      </c>
      <c r="AZ261" s="1">
        <f t="shared" si="28"/>
        <v>1</v>
      </c>
      <c r="BA261" s="1">
        <f t="shared" si="29"/>
        <v>0</v>
      </c>
      <c r="BB261" s="1">
        <f t="shared" si="30"/>
        <v>51712.03391</v>
      </c>
      <c r="BC261" s="1">
        <f t="shared" si="31"/>
        <v>1999.992667</v>
      </c>
      <c r="BD261" s="1">
        <f t="shared" si="32"/>
        <v>1681.19354</v>
      </c>
      <c r="BE261" s="1">
        <f t="shared" si="33"/>
        <v>0.8405998522</v>
      </c>
      <c r="BF261" s="1">
        <f t="shared" si="34"/>
        <v>0.1607577147</v>
      </c>
      <c r="BG261" s="1">
        <v>6.0</v>
      </c>
      <c r="BH261" s="1">
        <v>0.5</v>
      </c>
      <c r="BI261" s="1" t="s">
        <v>347</v>
      </c>
      <c r="BJ261" s="1">
        <v>2.0</v>
      </c>
      <c r="BK261" s="1" t="b">
        <v>1</v>
      </c>
      <c r="BL261" s="1">
        <v>1.659880491599999E9</v>
      </c>
      <c r="BM261" s="1">
        <v>1139.136</v>
      </c>
      <c r="BN261" s="1">
        <v>1199.745333333334</v>
      </c>
      <c r="BO261" s="1">
        <v>27.22617333333333</v>
      </c>
      <c r="BP261" s="1">
        <v>26.18206</v>
      </c>
      <c r="BQ261" s="1">
        <v>1136.782666666667</v>
      </c>
      <c r="BR261" s="1">
        <v>27.18359333333333</v>
      </c>
      <c r="BS261" s="1">
        <v>500.1312666666666</v>
      </c>
      <c r="BT261" s="1">
        <v>99.09160666666666</v>
      </c>
      <c r="BU261" s="1">
        <v>0.10005734</v>
      </c>
      <c r="BV261" s="1">
        <v>30.88426</v>
      </c>
      <c r="BW261" s="1">
        <v>31.76992666666666</v>
      </c>
      <c r="BX261" s="1">
        <v>999.8999999999999</v>
      </c>
      <c r="BY261" s="1">
        <v>0.0</v>
      </c>
      <c r="BZ261" s="1">
        <v>0.0</v>
      </c>
      <c r="CA261" s="1">
        <v>9996.963333333331</v>
      </c>
      <c r="CB261" s="1">
        <v>0.0</v>
      </c>
      <c r="CC261" s="1">
        <v>319.9432666666667</v>
      </c>
      <c r="CD261" s="1">
        <v>-60.60793333333333</v>
      </c>
      <c r="CE261" s="1">
        <v>1171.018666666667</v>
      </c>
      <c r="CF261" s="1">
        <v>1232.0</v>
      </c>
      <c r="CG261" s="1">
        <v>1.044124666666667</v>
      </c>
      <c r="CH261" s="1">
        <v>1199.745333333334</v>
      </c>
      <c r="CI261" s="1">
        <v>26.18206</v>
      </c>
      <c r="CJ261" s="1">
        <v>2.697886</v>
      </c>
      <c r="CK261" s="1">
        <v>2.594422</v>
      </c>
      <c r="CL261" s="1">
        <v>22.27224</v>
      </c>
      <c r="CM261" s="1">
        <v>21.63128</v>
      </c>
      <c r="CN261" s="1">
        <v>1999.992666666667</v>
      </c>
      <c r="CO261" s="1">
        <v>0.9800052000000001</v>
      </c>
      <c r="CP261" s="1">
        <v>0.01999510666666666</v>
      </c>
      <c r="CQ261" s="1">
        <v>0.0</v>
      </c>
      <c r="CR261" s="1">
        <v>2.387066666666667</v>
      </c>
      <c r="CS261" s="1">
        <v>0.0</v>
      </c>
      <c r="CT261" s="1">
        <v>18463.42</v>
      </c>
      <c r="CU261" s="1">
        <v>17412.28</v>
      </c>
      <c r="CV261" s="1">
        <v>40.5</v>
      </c>
      <c r="CW261" s="1">
        <v>41.53306666666666</v>
      </c>
      <c r="CX261" s="1">
        <v>40.375</v>
      </c>
      <c r="CY261" s="1">
        <v>39.9958</v>
      </c>
      <c r="CZ261" s="1">
        <v>40.687</v>
      </c>
      <c r="DA261" s="1">
        <v>1960.002666666667</v>
      </c>
      <c r="DB261" s="1">
        <v>39.99</v>
      </c>
      <c r="DC261" s="1">
        <v>0.0</v>
      </c>
      <c r="DD261" s="1">
        <v>1.6598804981E9</v>
      </c>
      <c r="DE261" s="1">
        <v>0.0</v>
      </c>
      <c r="DF261" s="1">
        <v>0.0</v>
      </c>
      <c r="DG261" s="1" t="s">
        <v>348</v>
      </c>
      <c r="DH261" s="1">
        <v>1.6598125901E9</v>
      </c>
      <c r="DI261" s="1">
        <v>1.6598125706E9</v>
      </c>
      <c r="DJ261" s="1">
        <v>0.0</v>
      </c>
      <c r="DK261" s="1">
        <v>-0.048</v>
      </c>
      <c r="DL261" s="1">
        <v>0.0</v>
      </c>
      <c r="DM261" s="1">
        <v>2.986</v>
      </c>
      <c r="DN261" s="1">
        <v>0.016</v>
      </c>
      <c r="DO261" s="1">
        <v>2000.0</v>
      </c>
      <c r="DP261" s="1">
        <v>27.0</v>
      </c>
      <c r="DQ261" s="1">
        <v>0.33</v>
      </c>
      <c r="DR261" s="1">
        <v>0.43</v>
      </c>
      <c r="DS261" s="1">
        <v>17.39781919031955</v>
      </c>
      <c r="DT261" s="1">
        <v>2.010010436850183</v>
      </c>
      <c r="DU261" s="1">
        <v>0.1683096027719029</v>
      </c>
      <c r="DV261" s="1">
        <v>0.0</v>
      </c>
      <c r="DW261" s="1">
        <v>-60.57225666666667</v>
      </c>
      <c r="DX261" s="1">
        <v>-2.893382869855532</v>
      </c>
      <c r="DY261" s="1">
        <v>0.2651476628639639</v>
      </c>
      <c r="DZ261" s="1">
        <v>0.0</v>
      </c>
      <c r="EA261" s="1">
        <v>445.3027043195885</v>
      </c>
      <c r="EB261" s="1">
        <v>268.587373536671</v>
      </c>
      <c r="EC261" s="1">
        <v>20.48444706714474</v>
      </c>
      <c r="ED261" s="1">
        <v>0.0</v>
      </c>
      <c r="EE261" s="1">
        <v>1.04233775</v>
      </c>
      <c r="EF261" s="1">
        <v>0.03729557223264324</v>
      </c>
      <c r="EG261" s="1">
        <v>0.008255582501404726</v>
      </c>
      <c r="EH261" s="1">
        <v>1.0</v>
      </c>
      <c r="EI261" s="1">
        <v>2.014393052353602</v>
      </c>
      <c r="EJ261" s="1">
        <v>-0.06808309534871912</v>
      </c>
      <c r="EK261" s="1">
        <v>0.00517788091126892</v>
      </c>
      <c r="EL261" s="1">
        <v>1.0</v>
      </c>
      <c r="EM261" s="1">
        <v>2.0</v>
      </c>
      <c r="EN261" s="1">
        <v>5.0</v>
      </c>
      <c r="EO261" s="1" t="s">
        <v>386</v>
      </c>
      <c r="EP261" s="1">
        <v>2.94356</v>
      </c>
      <c r="EQ261" s="1">
        <v>2.80146</v>
      </c>
      <c r="ER261" s="1">
        <v>0.184234</v>
      </c>
      <c r="ES261" s="1">
        <v>0.190128</v>
      </c>
      <c r="ET261" s="1">
        <v>0.117446</v>
      </c>
      <c r="EU261" s="1">
        <v>0.114456</v>
      </c>
      <c r="EV261" s="1">
        <v>16757.4</v>
      </c>
      <c r="EW261" s="1">
        <v>17444.5</v>
      </c>
      <c r="EX261" s="1">
        <v>23885.4</v>
      </c>
      <c r="EY261" s="1">
        <v>25063.8</v>
      </c>
      <c r="EZ261" s="1">
        <v>33739.4</v>
      </c>
      <c r="FA261" s="1">
        <v>35439.7</v>
      </c>
      <c r="FB261" s="1">
        <v>43540.6</v>
      </c>
      <c r="FC261" s="1">
        <v>46329.1</v>
      </c>
      <c r="FD261" s="1">
        <v>1.54873</v>
      </c>
      <c r="FE261" s="1">
        <v>1.8887</v>
      </c>
      <c r="FF261" s="1">
        <v>0.125296</v>
      </c>
      <c r="FG261" s="1">
        <v>0.0</v>
      </c>
      <c r="FH261" s="1">
        <v>29.698</v>
      </c>
      <c r="FI261" s="1">
        <v>999.9</v>
      </c>
      <c r="FJ261" s="1">
        <v>65.2</v>
      </c>
      <c r="FK261" s="1">
        <v>32.8</v>
      </c>
      <c r="FL261" s="1">
        <v>32.871</v>
      </c>
      <c r="FM261" s="1">
        <v>64.6458</v>
      </c>
      <c r="FN261" s="1">
        <v>26.0577</v>
      </c>
      <c r="FO261" s="1">
        <v>1.0</v>
      </c>
      <c r="FP261" s="1">
        <v>0.32031</v>
      </c>
      <c r="FQ261" s="1">
        <v>0.439314</v>
      </c>
      <c r="FR261" s="1">
        <v>20.3219</v>
      </c>
      <c r="FS261" s="1">
        <v>5.2131</v>
      </c>
      <c r="FT261" s="1">
        <v>11.9069</v>
      </c>
      <c r="FU261" s="1">
        <v>5.0031</v>
      </c>
      <c r="FV261" s="1">
        <v>3.28968</v>
      </c>
      <c r="FW261" s="1">
        <v>9999.0</v>
      </c>
      <c r="FX261" s="1">
        <v>9999.0</v>
      </c>
      <c r="FY261" s="1">
        <v>9999.0</v>
      </c>
      <c r="FZ261" s="1">
        <v>999.9</v>
      </c>
      <c r="GA261" s="1">
        <v>1.85944</v>
      </c>
      <c r="GB261" s="1">
        <v>1.85434</v>
      </c>
      <c r="GC261" s="1">
        <v>1.8576</v>
      </c>
      <c r="GD261" s="1">
        <v>1.85593</v>
      </c>
      <c r="GE261" s="1">
        <v>1.85472</v>
      </c>
      <c r="GF261" s="1">
        <v>1.85448</v>
      </c>
      <c r="GG261" s="1">
        <v>1.85304</v>
      </c>
      <c r="GH261" s="1">
        <v>1.85624</v>
      </c>
      <c r="GI261" s="1">
        <v>0.0</v>
      </c>
      <c r="GJ261" s="1">
        <v>0.0</v>
      </c>
      <c r="GK261" s="1">
        <v>0.0</v>
      </c>
      <c r="GL261" s="1">
        <v>0.0</v>
      </c>
      <c r="GM261" s="1" t="s">
        <v>350</v>
      </c>
      <c r="GN261" s="1" t="s">
        <v>351</v>
      </c>
      <c r="GO261" s="1" t="s">
        <v>352</v>
      </c>
      <c r="GP261" s="1" t="s">
        <v>352</v>
      </c>
      <c r="GQ261" s="1" t="s">
        <v>352</v>
      </c>
      <c r="GR261" s="1" t="s">
        <v>352</v>
      </c>
      <c r="GS261" s="1">
        <v>0.0</v>
      </c>
      <c r="GT261" s="1">
        <v>100.0</v>
      </c>
      <c r="GU261" s="1">
        <v>100.0</v>
      </c>
      <c r="GV261" s="1">
        <v>2.39</v>
      </c>
      <c r="GW261" s="1">
        <v>0.0426</v>
      </c>
      <c r="GX261" s="1">
        <v>0.3926636889836393</v>
      </c>
      <c r="GY261" s="1">
        <v>0.003036990343597491</v>
      </c>
      <c r="GZ261" s="1">
        <v>-1.538114387597119E-6</v>
      </c>
      <c r="HA261" s="1">
        <v>3.390969119432733E-10</v>
      </c>
      <c r="HB261" s="1">
        <v>-0.02894341138822331</v>
      </c>
      <c r="HC261" s="1">
        <v>0.009762198319610341</v>
      </c>
      <c r="HD261" s="1">
        <v>-3.338778216718564E-4</v>
      </c>
      <c r="HE261" s="1">
        <v>2.632278881966732E-6</v>
      </c>
      <c r="HF261" s="1">
        <v>6.0</v>
      </c>
      <c r="HG261" s="1">
        <v>2134.0</v>
      </c>
      <c r="HH261" s="1">
        <v>2.0</v>
      </c>
      <c r="HI261" s="1">
        <v>31.0</v>
      </c>
      <c r="HJ261" s="1">
        <v>1131.8</v>
      </c>
      <c r="HK261" s="1">
        <v>1132.1</v>
      </c>
      <c r="HL261" s="1">
        <v>2.60376</v>
      </c>
      <c r="HM261" s="1">
        <v>2.29004</v>
      </c>
      <c r="HN261" s="1">
        <v>1.4978</v>
      </c>
      <c r="HO261" s="1">
        <v>2.30835</v>
      </c>
      <c r="HP261" s="1">
        <v>1.54785</v>
      </c>
      <c r="HQ261" s="1">
        <v>2.28027</v>
      </c>
      <c r="HR261" s="1">
        <v>36.0347</v>
      </c>
      <c r="HS261" s="1">
        <v>15.7431</v>
      </c>
      <c r="HT261" s="1">
        <v>18.0</v>
      </c>
      <c r="HU261" s="1">
        <v>289.952</v>
      </c>
      <c r="HV261" s="1">
        <v>511.551</v>
      </c>
      <c r="HW261" s="1">
        <v>28.4062</v>
      </c>
      <c r="HX261" s="1">
        <v>31.1676</v>
      </c>
      <c r="HY261" s="1">
        <v>30.0001</v>
      </c>
      <c r="HZ261" s="1">
        <v>31.0096</v>
      </c>
      <c r="IA261" s="1">
        <v>31.0764</v>
      </c>
      <c r="IB261" s="1">
        <v>52.1294</v>
      </c>
      <c r="IC261" s="1">
        <v>24.1344</v>
      </c>
      <c r="ID261" s="1">
        <v>55.8195</v>
      </c>
      <c r="IE261" s="1">
        <v>28.516</v>
      </c>
      <c r="IF261" s="1">
        <v>1267.27</v>
      </c>
      <c r="IG261" s="1">
        <v>26.0796</v>
      </c>
      <c r="IH261" s="1">
        <v>100.691</v>
      </c>
      <c r="II261" s="1">
        <v>100.409</v>
      </c>
      <c r="IJ261" s="1" t="s">
        <v>353</v>
      </c>
    </row>
    <row r="262" ht="15.75" hidden="1" customHeight="1">
      <c r="A262" s="1">
        <v>246.0</v>
      </c>
      <c r="B262" s="1">
        <v>1.6598805001E9</v>
      </c>
      <c r="C262" s="1">
        <v>243.0</v>
      </c>
      <c r="D262" s="1" t="s">
        <v>823</v>
      </c>
      <c r="E262" s="1" t="s">
        <v>824</v>
      </c>
      <c r="F262" s="1">
        <v>1.0</v>
      </c>
      <c r="H262" s="1" t="s">
        <v>345</v>
      </c>
      <c r="M262" s="1" t="s">
        <v>346</v>
      </c>
      <c r="N262" s="1">
        <v>1.6598804921E9</v>
      </c>
      <c r="O262" s="1">
        <f t="shared" si="1"/>
        <v>0.0008829813017</v>
      </c>
      <c r="P262" s="1">
        <f t="shared" si="2"/>
        <v>0.8829813017</v>
      </c>
      <c r="Q262" s="1">
        <f t="shared" si="3"/>
        <v>17.66864546</v>
      </c>
      <c r="R262" s="1">
        <f t="shared" si="4"/>
        <v>1141.653125</v>
      </c>
      <c r="S262" s="1">
        <f t="shared" si="5"/>
        <v>441.0800644</v>
      </c>
      <c r="T262" s="1">
        <f t="shared" si="6"/>
        <v>43.75149411</v>
      </c>
      <c r="U262" s="1">
        <f t="shared" si="7"/>
        <v>113.2425471</v>
      </c>
      <c r="V262" s="1">
        <f t="shared" si="8"/>
        <v>0.0422374578</v>
      </c>
      <c r="W262" s="1">
        <f t="shared" si="9"/>
        <v>2.913218991</v>
      </c>
      <c r="X262" s="1">
        <f t="shared" si="10"/>
        <v>0.04190017837</v>
      </c>
      <c r="Y262" s="1">
        <f t="shared" si="11"/>
        <v>0.02621769007</v>
      </c>
      <c r="Z262" s="1">
        <f t="shared" si="12"/>
        <v>321.5140245</v>
      </c>
      <c r="AA262" s="1">
        <f t="shared" si="13"/>
        <v>32.55327553</v>
      </c>
      <c r="AB262" s="1">
        <f t="shared" si="14"/>
        <v>31.767775</v>
      </c>
      <c r="AC262" s="1">
        <f t="shared" si="15"/>
        <v>4.712677154</v>
      </c>
      <c r="AD262" s="1">
        <f t="shared" si="16"/>
        <v>60.26101323</v>
      </c>
      <c r="AE262" s="1">
        <f t="shared" si="17"/>
        <v>2.700475597</v>
      </c>
      <c r="AF262" s="1">
        <f t="shared" si="18"/>
        <v>4.481298027</v>
      </c>
      <c r="AG262" s="1">
        <f t="shared" si="19"/>
        <v>2.012201557</v>
      </c>
      <c r="AH262" s="1">
        <f t="shared" si="20"/>
        <v>-38.9394754</v>
      </c>
      <c r="AI262" s="1">
        <f t="shared" si="21"/>
        <v>-139.0046886</v>
      </c>
      <c r="AJ262" s="1">
        <f t="shared" si="22"/>
        <v>-10.74935465</v>
      </c>
      <c r="AK262" s="1">
        <f t="shared" si="23"/>
        <v>132.8205059</v>
      </c>
      <c r="AL262" s="1">
        <f t="shared" si="24"/>
        <v>49.50608267</v>
      </c>
      <c r="AM262" s="1">
        <f t="shared" si="25"/>
        <v>0.8940238143</v>
      </c>
      <c r="AN262" s="1">
        <f t="shared" si="26"/>
        <v>17.66864546</v>
      </c>
      <c r="AO262" s="1">
        <v>1260.498952593902</v>
      </c>
      <c r="AP262" s="1">
        <v>1212.387515151515</v>
      </c>
      <c r="AQ262" s="1">
        <v>5.167355947447866</v>
      </c>
      <c r="AR262" s="1">
        <v>65.04443455469847</v>
      </c>
      <c r="AS262" s="1">
        <f t="shared" si="27"/>
        <v>0.8829813017</v>
      </c>
      <c r="AT262" s="1">
        <v>26.17268978913805</v>
      </c>
      <c r="AU262" s="1">
        <v>27.20434424242423</v>
      </c>
      <c r="AV262" s="1">
        <v>-1.828408184581191E-4</v>
      </c>
      <c r="AW262" s="1">
        <v>82.47804808777816</v>
      </c>
      <c r="AX262" s="1">
        <v>196.0</v>
      </c>
      <c r="AY262" s="1">
        <v>39.0</v>
      </c>
      <c r="AZ262" s="1">
        <f t="shared" si="28"/>
        <v>1</v>
      </c>
      <c r="BA262" s="1">
        <f t="shared" si="29"/>
        <v>0</v>
      </c>
      <c r="BB262" s="1">
        <f t="shared" si="30"/>
        <v>51717.54645</v>
      </c>
      <c r="BC262" s="1">
        <f t="shared" si="31"/>
        <v>1999.99125</v>
      </c>
      <c r="BD262" s="1">
        <f t="shared" si="32"/>
        <v>1681.19235</v>
      </c>
      <c r="BE262" s="1">
        <f t="shared" si="33"/>
        <v>0.8405998526</v>
      </c>
      <c r="BF262" s="1">
        <f t="shared" si="34"/>
        <v>0.1607577156</v>
      </c>
      <c r="BG262" s="1">
        <v>6.0</v>
      </c>
      <c r="BH262" s="1">
        <v>0.5</v>
      </c>
      <c r="BI262" s="1" t="s">
        <v>347</v>
      </c>
      <c r="BJ262" s="1">
        <v>2.0</v>
      </c>
      <c r="BK262" s="1" t="b">
        <v>1</v>
      </c>
      <c r="BL262" s="1">
        <v>1.6598804921E9</v>
      </c>
      <c r="BM262" s="1">
        <v>1141.653125</v>
      </c>
      <c r="BN262" s="1">
        <v>1202.26875</v>
      </c>
      <c r="BO262" s="1">
        <v>27.22480625</v>
      </c>
      <c r="BP262" s="1">
        <v>26.18146875</v>
      </c>
      <c r="BQ262" s="1">
        <v>1139.2975</v>
      </c>
      <c r="BR262" s="1">
        <v>27.182225</v>
      </c>
      <c r="BS262" s="1">
        <v>500.1358749999999</v>
      </c>
      <c r="BT262" s="1">
        <v>99.0916625</v>
      </c>
      <c r="BU262" s="1">
        <v>0.10006625625</v>
      </c>
      <c r="BV262" s="1">
        <v>30.88271875</v>
      </c>
      <c r="BW262" s="1">
        <v>31.767775</v>
      </c>
      <c r="BX262" s="1">
        <v>999.9</v>
      </c>
      <c r="BY262" s="1">
        <v>0.0</v>
      </c>
      <c r="BZ262" s="1">
        <v>0.0</v>
      </c>
      <c r="CA262" s="1">
        <v>9998.015625</v>
      </c>
      <c r="CB262" s="1">
        <v>0.0</v>
      </c>
      <c r="CC262" s="1">
        <v>319.708625</v>
      </c>
      <c r="CD262" s="1">
        <v>-60.6146375</v>
      </c>
      <c r="CE262" s="1">
        <v>1173.604375</v>
      </c>
      <c r="CF262" s="1">
        <v>1234.590625</v>
      </c>
      <c r="CG262" s="1">
        <v>1.0433525</v>
      </c>
      <c r="CH262" s="1">
        <v>1202.26875</v>
      </c>
      <c r="CI262" s="1">
        <v>26.18146875</v>
      </c>
      <c r="CJ262" s="1">
        <v>2.6977525</v>
      </c>
      <c r="CK262" s="1">
        <v>2.594364375</v>
      </c>
      <c r="CL262" s="1">
        <v>22.271425</v>
      </c>
      <c r="CM262" s="1">
        <v>21.63091875</v>
      </c>
      <c r="CN262" s="1">
        <v>1999.99125</v>
      </c>
      <c r="CO262" s="1">
        <v>0.9800051875</v>
      </c>
      <c r="CP262" s="1">
        <v>0.01999511875</v>
      </c>
      <c r="CQ262" s="1">
        <v>0.0</v>
      </c>
      <c r="CR262" s="1">
        <v>2.4334375</v>
      </c>
      <c r="CS262" s="1">
        <v>0.0</v>
      </c>
      <c r="CT262" s="1">
        <v>18464.14375</v>
      </c>
      <c r="CU262" s="1">
        <v>17412.26875</v>
      </c>
      <c r="CV262" s="1">
        <v>40.5</v>
      </c>
      <c r="CW262" s="1">
        <v>41.534875</v>
      </c>
      <c r="CX262" s="1">
        <v>40.375</v>
      </c>
      <c r="CY262" s="1">
        <v>39.9960625</v>
      </c>
      <c r="CZ262" s="1">
        <v>40.687</v>
      </c>
      <c r="DA262" s="1">
        <v>1960.00125</v>
      </c>
      <c r="DB262" s="1">
        <v>39.99</v>
      </c>
      <c r="DC262" s="1">
        <v>0.0</v>
      </c>
      <c r="DD262" s="1">
        <v>1.6598804987E9</v>
      </c>
      <c r="DE262" s="1">
        <v>0.0</v>
      </c>
      <c r="DF262" s="1">
        <v>0.0</v>
      </c>
      <c r="DG262" s="1" t="s">
        <v>348</v>
      </c>
      <c r="DH262" s="1">
        <v>1.6598125901E9</v>
      </c>
      <c r="DI262" s="1">
        <v>1.6598125706E9</v>
      </c>
      <c r="DJ262" s="1">
        <v>0.0</v>
      </c>
      <c r="DK262" s="1">
        <v>-0.048</v>
      </c>
      <c r="DL262" s="1">
        <v>0.0</v>
      </c>
      <c r="DM262" s="1">
        <v>2.986</v>
      </c>
      <c r="DN262" s="1">
        <v>0.016</v>
      </c>
      <c r="DO262" s="1">
        <v>2000.0</v>
      </c>
      <c r="DP262" s="1">
        <v>27.0</v>
      </c>
      <c r="DQ262" s="1">
        <v>0.33</v>
      </c>
      <c r="DR262" s="1">
        <v>0.43</v>
      </c>
      <c r="DS262" s="1">
        <v>17.45608019639155</v>
      </c>
      <c r="DT262" s="1">
        <v>2.331364003441414</v>
      </c>
      <c r="DU262" s="1">
        <v>0.1909545179268037</v>
      </c>
      <c r="DV262" s="1">
        <v>0.0</v>
      </c>
      <c r="DW262" s="1">
        <v>-60.62117741935484</v>
      </c>
      <c r="DX262" s="1">
        <v>-2.122974193548266</v>
      </c>
      <c r="DY262" s="1">
        <v>0.2256116942600466</v>
      </c>
      <c r="DZ262" s="1">
        <v>0.0</v>
      </c>
      <c r="EA262" s="1">
        <v>452.0314932726622</v>
      </c>
      <c r="EB262" s="1">
        <v>242.8200328879317</v>
      </c>
      <c r="EC262" s="1">
        <v>18.28630535425465</v>
      </c>
      <c r="ED262" s="1">
        <v>0.0</v>
      </c>
      <c r="EE262" s="1">
        <v>1.041743414634146</v>
      </c>
      <c r="EF262" s="1">
        <v>0.02099414634146339</v>
      </c>
      <c r="EG262" s="1">
        <v>0.008528992623372459</v>
      </c>
      <c r="EH262" s="1">
        <v>1.0</v>
      </c>
      <c r="EI262" s="1">
        <v>2.012381526444543</v>
      </c>
      <c r="EJ262" s="1">
        <v>-0.06448987815854713</v>
      </c>
      <c r="EK262" s="1">
        <v>0.004758717132337002</v>
      </c>
      <c r="EL262" s="1">
        <v>1.0</v>
      </c>
      <c r="EM262" s="1">
        <v>2.0</v>
      </c>
      <c r="EN262" s="1">
        <v>5.0</v>
      </c>
      <c r="EO262" s="1" t="s">
        <v>386</v>
      </c>
      <c r="EP262" s="1">
        <v>2.94347</v>
      </c>
      <c r="EQ262" s="1">
        <v>2.80143</v>
      </c>
      <c r="ER262" s="1">
        <v>0.184727</v>
      </c>
      <c r="ES262" s="1">
        <v>0.190606</v>
      </c>
      <c r="ET262" s="1">
        <v>0.11744</v>
      </c>
      <c r="EU262" s="1">
        <v>0.114456</v>
      </c>
      <c r="EV262" s="1">
        <v>16747.3</v>
      </c>
      <c r="EW262" s="1">
        <v>17434.1</v>
      </c>
      <c r="EX262" s="1">
        <v>23885.4</v>
      </c>
      <c r="EY262" s="1">
        <v>25063.6</v>
      </c>
      <c r="EZ262" s="1">
        <v>33739.6</v>
      </c>
      <c r="FA262" s="1">
        <v>35439.6</v>
      </c>
      <c r="FB262" s="1">
        <v>43540.6</v>
      </c>
      <c r="FC262" s="1">
        <v>46328.9</v>
      </c>
      <c r="FD262" s="1">
        <v>1.54925</v>
      </c>
      <c r="FE262" s="1">
        <v>1.88855</v>
      </c>
      <c r="FF262" s="1">
        <v>0.125483</v>
      </c>
      <c r="FG262" s="1">
        <v>0.0</v>
      </c>
      <c r="FH262" s="1">
        <v>29.6954</v>
      </c>
      <c r="FI262" s="1">
        <v>999.9</v>
      </c>
      <c r="FJ262" s="1">
        <v>65.2</v>
      </c>
      <c r="FK262" s="1">
        <v>32.8</v>
      </c>
      <c r="FL262" s="1">
        <v>32.8719</v>
      </c>
      <c r="FM262" s="1">
        <v>64.4258</v>
      </c>
      <c r="FN262" s="1">
        <v>25.5689</v>
      </c>
      <c r="FO262" s="1">
        <v>1.0</v>
      </c>
      <c r="FP262" s="1">
        <v>0.32029</v>
      </c>
      <c r="FQ262" s="1">
        <v>0.395455</v>
      </c>
      <c r="FR262" s="1">
        <v>20.322</v>
      </c>
      <c r="FS262" s="1">
        <v>5.2131</v>
      </c>
      <c r="FT262" s="1">
        <v>11.9066</v>
      </c>
      <c r="FU262" s="1">
        <v>5.0031</v>
      </c>
      <c r="FV262" s="1">
        <v>3.28968</v>
      </c>
      <c r="FW262" s="1">
        <v>9999.0</v>
      </c>
      <c r="FX262" s="1">
        <v>9999.0</v>
      </c>
      <c r="FY262" s="1">
        <v>9999.0</v>
      </c>
      <c r="FZ262" s="1">
        <v>999.9</v>
      </c>
      <c r="GA262" s="1">
        <v>1.85944</v>
      </c>
      <c r="GB262" s="1">
        <v>1.85434</v>
      </c>
      <c r="GC262" s="1">
        <v>1.8576</v>
      </c>
      <c r="GD262" s="1">
        <v>1.85593</v>
      </c>
      <c r="GE262" s="1">
        <v>1.85472</v>
      </c>
      <c r="GF262" s="1">
        <v>1.85448</v>
      </c>
      <c r="GG262" s="1">
        <v>1.85304</v>
      </c>
      <c r="GH262" s="1">
        <v>1.85624</v>
      </c>
      <c r="GI262" s="1">
        <v>0.0</v>
      </c>
      <c r="GJ262" s="1">
        <v>0.0</v>
      </c>
      <c r="GK262" s="1">
        <v>0.0</v>
      </c>
      <c r="GL262" s="1">
        <v>0.0</v>
      </c>
      <c r="GM262" s="1" t="s">
        <v>350</v>
      </c>
      <c r="GN262" s="1" t="s">
        <v>351</v>
      </c>
      <c r="GO262" s="1" t="s">
        <v>352</v>
      </c>
      <c r="GP262" s="1" t="s">
        <v>352</v>
      </c>
      <c r="GQ262" s="1" t="s">
        <v>352</v>
      </c>
      <c r="GR262" s="1" t="s">
        <v>352</v>
      </c>
      <c r="GS262" s="1">
        <v>0.0</v>
      </c>
      <c r="GT262" s="1">
        <v>100.0</v>
      </c>
      <c r="GU262" s="1">
        <v>100.0</v>
      </c>
      <c r="GV262" s="1">
        <v>2.39</v>
      </c>
      <c r="GW262" s="1">
        <v>0.0427</v>
      </c>
      <c r="GX262" s="1">
        <v>0.3926636889836393</v>
      </c>
      <c r="GY262" s="1">
        <v>0.003036990343597491</v>
      </c>
      <c r="GZ262" s="1">
        <v>-1.538114387597119E-6</v>
      </c>
      <c r="HA262" s="1">
        <v>3.390969119432733E-10</v>
      </c>
      <c r="HB262" s="1">
        <v>-0.02894341138822331</v>
      </c>
      <c r="HC262" s="1">
        <v>0.009762198319610341</v>
      </c>
      <c r="HD262" s="1">
        <v>-3.338778216718564E-4</v>
      </c>
      <c r="HE262" s="1">
        <v>2.632278881966732E-6</v>
      </c>
      <c r="HF262" s="1">
        <v>6.0</v>
      </c>
      <c r="HG262" s="1">
        <v>2134.0</v>
      </c>
      <c r="HH262" s="1">
        <v>2.0</v>
      </c>
      <c r="HI262" s="1">
        <v>31.0</v>
      </c>
      <c r="HJ262" s="1">
        <v>1131.8</v>
      </c>
      <c r="HK262" s="1">
        <v>1132.2</v>
      </c>
      <c r="HL262" s="1">
        <v>2.60986</v>
      </c>
      <c r="HM262" s="1">
        <v>2.26807</v>
      </c>
      <c r="HN262" s="1">
        <v>1.4978</v>
      </c>
      <c r="HO262" s="1">
        <v>2.30835</v>
      </c>
      <c r="HP262" s="1">
        <v>1.54785</v>
      </c>
      <c r="HQ262" s="1">
        <v>2.42432</v>
      </c>
      <c r="HR262" s="1">
        <v>36.0582</v>
      </c>
      <c r="HS262" s="1">
        <v>15.7519</v>
      </c>
      <c r="HT262" s="1">
        <v>18.0</v>
      </c>
      <c r="HU262" s="1">
        <v>290.164</v>
      </c>
      <c r="HV262" s="1">
        <v>511.449</v>
      </c>
      <c r="HW262" s="1">
        <v>28.4234</v>
      </c>
      <c r="HX262" s="1">
        <v>31.1676</v>
      </c>
      <c r="HY262" s="1">
        <v>30.0001</v>
      </c>
      <c r="HZ262" s="1">
        <v>31.0097</v>
      </c>
      <c r="IA262" s="1">
        <v>31.0764</v>
      </c>
      <c r="IB262" s="1">
        <v>52.2384</v>
      </c>
      <c r="IC262" s="1">
        <v>24.1344</v>
      </c>
      <c r="ID262" s="1">
        <v>55.8195</v>
      </c>
      <c r="IE262" s="1">
        <v>28.516</v>
      </c>
      <c r="IF262" s="1">
        <v>1267.27</v>
      </c>
      <c r="IG262" s="1">
        <v>26.0762</v>
      </c>
      <c r="IH262" s="1">
        <v>100.691</v>
      </c>
      <c r="II262" s="1">
        <v>100.409</v>
      </c>
      <c r="IJ262" s="1" t="s">
        <v>353</v>
      </c>
    </row>
    <row r="263" ht="15.75" hidden="1" customHeight="1">
      <c r="A263" s="1">
        <v>247.0</v>
      </c>
      <c r="B263" s="1">
        <v>1.6598805011E9</v>
      </c>
      <c r="C263" s="1">
        <v>244.0</v>
      </c>
      <c r="D263" s="1" t="s">
        <v>825</v>
      </c>
      <c r="E263" s="1" t="s">
        <v>826</v>
      </c>
      <c r="F263" s="1">
        <v>1.0</v>
      </c>
      <c r="H263" s="1" t="s">
        <v>345</v>
      </c>
      <c r="M263" s="1" t="s">
        <v>346</v>
      </c>
      <c r="N263" s="1">
        <v>1.659880493599999E9</v>
      </c>
      <c r="O263" s="1">
        <f t="shared" si="1"/>
        <v>0.0008819564509</v>
      </c>
      <c r="P263" s="1">
        <f t="shared" si="2"/>
        <v>0.8819564509</v>
      </c>
      <c r="Q263" s="1">
        <f t="shared" si="3"/>
        <v>17.44783553</v>
      </c>
      <c r="R263" s="1">
        <f t="shared" si="4"/>
        <v>1149.214667</v>
      </c>
      <c r="S263" s="1">
        <f t="shared" si="5"/>
        <v>456.468905</v>
      </c>
      <c r="T263" s="1">
        <f t="shared" si="6"/>
        <v>45.27795569</v>
      </c>
      <c r="U263" s="1">
        <f t="shared" si="7"/>
        <v>113.9926295</v>
      </c>
      <c r="V263" s="1">
        <f t="shared" si="8"/>
        <v>0.04222270363</v>
      </c>
      <c r="W263" s="1">
        <f t="shared" si="9"/>
        <v>2.913554048</v>
      </c>
      <c r="X263" s="1">
        <f t="shared" si="10"/>
        <v>0.0418856972</v>
      </c>
      <c r="Y263" s="1">
        <f t="shared" si="11"/>
        <v>0.02620861509</v>
      </c>
      <c r="Z263" s="1">
        <f t="shared" si="12"/>
        <v>321.5121226</v>
      </c>
      <c r="AA263" s="1">
        <f t="shared" si="13"/>
        <v>32.54810052</v>
      </c>
      <c r="AB263" s="1">
        <f t="shared" si="14"/>
        <v>31.76056</v>
      </c>
      <c r="AC263" s="1">
        <f t="shared" si="15"/>
        <v>4.710749687</v>
      </c>
      <c r="AD263" s="1">
        <f t="shared" si="16"/>
        <v>60.27215556</v>
      </c>
      <c r="AE263" s="1">
        <f t="shared" si="17"/>
        <v>2.700164462</v>
      </c>
      <c r="AF263" s="1">
        <f t="shared" si="18"/>
        <v>4.479953366</v>
      </c>
      <c r="AG263" s="1">
        <f t="shared" si="19"/>
        <v>2.010585226</v>
      </c>
      <c r="AH263" s="1">
        <f t="shared" si="20"/>
        <v>-38.89427948</v>
      </c>
      <c r="AI263" s="1">
        <f t="shared" si="21"/>
        <v>-138.7133969</v>
      </c>
      <c r="AJ263" s="1">
        <f t="shared" si="22"/>
        <v>-10.72493571</v>
      </c>
      <c r="AK263" s="1">
        <f t="shared" si="23"/>
        <v>133.1795106</v>
      </c>
      <c r="AL263" s="1">
        <f t="shared" si="24"/>
        <v>49.55954287</v>
      </c>
      <c r="AM263" s="1">
        <f t="shared" si="25"/>
        <v>0.8945575496</v>
      </c>
      <c r="AN263" s="1">
        <f t="shared" si="26"/>
        <v>17.44783553</v>
      </c>
      <c r="AO263" s="1">
        <v>1265.616943088179</v>
      </c>
      <c r="AP263" s="1">
        <v>1217.625636363636</v>
      </c>
      <c r="AQ263" s="1">
        <v>5.19716518998442</v>
      </c>
      <c r="AR263" s="1">
        <v>65.04443455469847</v>
      </c>
      <c r="AS263" s="1">
        <f t="shared" si="27"/>
        <v>0.8819564509</v>
      </c>
      <c r="AT263" s="1">
        <v>26.17280585711985</v>
      </c>
      <c r="AU263" s="1">
        <v>27.20311575757577</v>
      </c>
      <c r="AV263" s="1">
        <v>-1.612549849269799E-4</v>
      </c>
      <c r="AW263" s="1">
        <v>82.47804808777816</v>
      </c>
      <c r="AX263" s="1">
        <v>196.0</v>
      </c>
      <c r="AY263" s="1">
        <v>39.0</v>
      </c>
      <c r="AZ263" s="1">
        <f t="shared" si="28"/>
        <v>1</v>
      </c>
      <c r="BA263" s="1">
        <f t="shared" si="29"/>
        <v>0</v>
      </c>
      <c r="BB263" s="1">
        <f t="shared" si="30"/>
        <v>51727.94675</v>
      </c>
      <c r="BC263" s="1">
        <f t="shared" si="31"/>
        <v>1999.979333</v>
      </c>
      <c r="BD263" s="1">
        <f t="shared" si="32"/>
        <v>1681.18234</v>
      </c>
      <c r="BE263" s="1">
        <f t="shared" si="33"/>
        <v>0.8405998562</v>
      </c>
      <c r="BF263" s="1">
        <f t="shared" si="34"/>
        <v>0.1607577225</v>
      </c>
      <c r="BG263" s="1">
        <v>6.0</v>
      </c>
      <c r="BH263" s="1">
        <v>0.5</v>
      </c>
      <c r="BI263" s="1" t="s">
        <v>347</v>
      </c>
      <c r="BJ263" s="1">
        <v>2.0</v>
      </c>
      <c r="BK263" s="1" t="b">
        <v>1</v>
      </c>
      <c r="BL263" s="1">
        <v>1.659880493599999E9</v>
      </c>
      <c r="BM263" s="1">
        <v>1149.214666666667</v>
      </c>
      <c r="BN263" s="1">
        <v>1209.902666666667</v>
      </c>
      <c r="BO263" s="1">
        <v>27.22166</v>
      </c>
      <c r="BP263" s="1">
        <v>26.17770666666667</v>
      </c>
      <c r="BQ263" s="1">
        <v>1146.852666666667</v>
      </c>
      <c r="BR263" s="1">
        <v>27.17906</v>
      </c>
      <c r="BS263" s="1">
        <v>500.1408666666667</v>
      </c>
      <c r="BT263" s="1">
        <v>99.09172666666667</v>
      </c>
      <c r="BU263" s="1">
        <v>0.1000368733333333</v>
      </c>
      <c r="BV263" s="1">
        <v>30.87746</v>
      </c>
      <c r="BW263" s="1">
        <v>31.76055999999999</v>
      </c>
      <c r="BX263" s="1">
        <v>999.8999999999999</v>
      </c>
      <c r="BY263" s="1">
        <v>0.0</v>
      </c>
      <c r="BZ263" s="1">
        <v>0.0</v>
      </c>
      <c r="CA263" s="1">
        <v>9999.924666666666</v>
      </c>
      <c r="CB263" s="1">
        <v>0.0</v>
      </c>
      <c r="CC263" s="1">
        <v>318.2023333333334</v>
      </c>
      <c r="CD263" s="1">
        <v>-60.68711333333332</v>
      </c>
      <c r="CE263" s="1">
        <v>1181.373333333333</v>
      </c>
      <c r="CF263" s="1">
        <v>1242.425333333333</v>
      </c>
      <c r="CG263" s="1">
        <v>1.043958</v>
      </c>
      <c r="CH263" s="1">
        <v>1209.902666666667</v>
      </c>
      <c r="CI263" s="1">
        <v>26.17770666666667</v>
      </c>
      <c r="CJ263" s="1">
        <v>2.697442666666666</v>
      </c>
      <c r="CK263" s="1">
        <v>2.593993333333333</v>
      </c>
      <c r="CL263" s="1">
        <v>22.26952666666667</v>
      </c>
      <c r="CM263" s="1">
        <v>21.62858666666666</v>
      </c>
      <c r="CN263" s="1">
        <v>1999.979333333333</v>
      </c>
      <c r="CO263" s="1">
        <v>0.9800050000000001</v>
      </c>
      <c r="CP263" s="1">
        <v>0.0199953</v>
      </c>
      <c r="CQ263" s="1">
        <v>0.0</v>
      </c>
      <c r="CR263" s="1">
        <v>2.476866666666667</v>
      </c>
      <c r="CS263" s="1">
        <v>0.0</v>
      </c>
      <c r="CT263" s="1">
        <v>18466.5</v>
      </c>
      <c r="CU263" s="1">
        <v>17412.16</v>
      </c>
      <c r="CV263" s="1">
        <v>40.5</v>
      </c>
      <c r="CW263" s="1">
        <v>41.52893333333333</v>
      </c>
      <c r="CX263" s="1">
        <v>40.375</v>
      </c>
      <c r="CY263" s="1">
        <v>39.9958</v>
      </c>
      <c r="CZ263" s="1">
        <v>40.687</v>
      </c>
      <c r="DA263" s="1">
        <v>1959.989333333334</v>
      </c>
      <c r="DB263" s="1">
        <v>39.99</v>
      </c>
      <c r="DC263" s="1">
        <v>0.0</v>
      </c>
      <c r="DD263" s="1">
        <v>1.6598804999E9</v>
      </c>
      <c r="DE263" s="1">
        <v>0.0</v>
      </c>
      <c r="DF263" s="1">
        <v>0.0</v>
      </c>
      <c r="DG263" s="1" t="s">
        <v>348</v>
      </c>
      <c r="DH263" s="1">
        <v>1.6598125901E9</v>
      </c>
      <c r="DI263" s="1">
        <v>1.6598125706E9</v>
      </c>
      <c r="DJ263" s="1">
        <v>0.0</v>
      </c>
      <c r="DK263" s="1">
        <v>-0.048</v>
      </c>
      <c r="DL263" s="1">
        <v>0.0</v>
      </c>
      <c r="DM263" s="1">
        <v>2.986</v>
      </c>
      <c r="DN263" s="1">
        <v>0.016</v>
      </c>
      <c r="DO263" s="1">
        <v>2000.0</v>
      </c>
      <c r="DP263" s="1">
        <v>27.0</v>
      </c>
      <c r="DQ263" s="1">
        <v>0.33</v>
      </c>
      <c r="DR263" s="1">
        <v>0.43</v>
      </c>
      <c r="DS263" s="1">
        <v>17.45608019639155</v>
      </c>
      <c r="DT263" s="1">
        <v>2.331364003441414</v>
      </c>
      <c r="DU263" s="1">
        <v>0.1909545179268037</v>
      </c>
      <c r="DV263" s="1">
        <v>0.0</v>
      </c>
      <c r="DW263" s="1">
        <v>-60.62117741935484</v>
      </c>
      <c r="DX263" s="1">
        <v>-2.122974193548266</v>
      </c>
      <c r="DY263" s="1">
        <v>0.2256116942600466</v>
      </c>
      <c r="DZ263" s="1">
        <v>0.0</v>
      </c>
      <c r="EA263" s="1">
        <v>452.0314932726622</v>
      </c>
      <c r="EB263" s="1">
        <v>242.8200328879317</v>
      </c>
      <c r="EC263" s="1">
        <v>18.28630535425465</v>
      </c>
      <c r="ED263" s="1">
        <v>0.0</v>
      </c>
      <c r="EE263" s="1">
        <v>1.041743414634146</v>
      </c>
      <c r="EF263" s="1">
        <v>0.02099414634146339</v>
      </c>
      <c r="EG263" s="1">
        <v>0.008528992623372459</v>
      </c>
      <c r="EH263" s="1">
        <v>1.0</v>
      </c>
      <c r="EI263" s="1">
        <v>2.012381526444543</v>
      </c>
      <c r="EJ263" s="1">
        <v>-0.06448987815854713</v>
      </c>
      <c r="EK263" s="1">
        <v>0.004758717132337002</v>
      </c>
      <c r="EL263" s="1">
        <v>1.0</v>
      </c>
      <c r="EM263" s="1">
        <v>2.0</v>
      </c>
      <c r="EN263" s="1">
        <v>5.0</v>
      </c>
      <c r="EO263" s="1" t="s">
        <v>386</v>
      </c>
      <c r="EP263" s="1">
        <v>2.94346</v>
      </c>
      <c r="EQ263" s="1">
        <v>2.80142</v>
      </c>
      <c r="ER263" s="1">
        <v>0.185216</v>
      </c>
      <c r="ES263" s="1">
        <v>0.191085</v>
      </c>
      <c r="ET263" s="1">
        <v>0.117436</v>
      </c>
      <c r="EU263" s="1">
        <v>0.114448</v>
      </c>
      <c r="EV263" s="1">
        <v>16737.2</v>
      </c>
      <c r="EW263" s="1">
        <v>17423.7</v>
      </c>
      <c r="EX263" s="1">
        <v>23885.3</v>
      </c>
      <c r="EY263" s="1">
        <v>25063.5</v>
      </c>
      <c r="EZ263" s="1">
        <v>33739.8</v>
      </c>
      <c r="FA263" s="1">
        <v>35439.8</v>
      </c>
      <c r="FB263" s="1">
        <v>43540.5</v>
      </c>
      <c r="FC263" s="1">
        <v>46328.8</v>
      </c>
      <c r="FD263" s="1">
        <v>1.54947</v>
      </c>
      <c r="FE263" s="1">
        <v>1.88862</v>
      </c>
      <c r="FF263" s="1">
        <v>0.125498</v>
      </c>
      <c r="FG263" s="1">
        <v>0.0</v>
      </c>
      <c r="FH263" s="1">
        <v>29.6922</v>
      </c>
      <c r="FI263" s="1">
        <v>999.9</v>
      </c>
      <c r="FJ263" s="1">
        <v>65.2</v>
      </c>
      <c r="FK263" s="1">
        <v>32.8</v>
      </c>
      <c r="FL263" s="1">
        <v>32.8698</v>
      </c>
      <c r="FM263" s="1">
        <v>64.5058</v>
      </c>
      <c r="FN263" s="1">
        <v>26.0096</v>
      </c>
      <c r="FO263" s="1">
        <v>1.0</v>
      </c>
      <c r="FP263" s="1">
        <v>0.320264</v>
      </c>
      <c r="FQ263" s="1">
        <v>0.340942</v>
      </c>
      <c r="FR263" s="1">
        <v>20.3222</v>
      </c>
      <c r="FS263" s="1">
        <v>5.21295</v>
      </c>
      <c r="FT263" s="1">
        <v>11.906</v>
      </c>
      <c r="FU263" s="1">
        <v>5.00305</v>
      </c>
      <c r="FV263" s="1">
        <v>3.28965</v>
      </c>
      <c r="FW263" s="1">
        <v>9999.0</v>
      </c>
      <c r="FX263" s="1">
        <v>9999.0</v>
      </c>
      <c r="FY263" s="1">
        <v>9999.0</v>
      </c>
      <c r="FZ263" s="1">
        <v>999.9</v>
      </c>
      <c r="GA263" s="1">
        <v>1.85944</v>
      </c>
      <c r="GB263" s="1">
        <v>1.85433</v>
      </c>
      <c r="GC263" s="1">
        <v>1.8576</v>
      </c>
      <c r="GD263" s="1">
        <v>1.85593</v>
      </c>
      <c r="GE263" s="1">
        <v>1.85472</v>
      </c>
      <c r="GF263" s="1">
        <v>1.85448</v>
      </c>
      <c r="GG263" s="1">
        <v>1.85304</v>
      </c>
      <c r="GH263" s="1">
        <v>1.85624</v>
      </c>
      <c r="GI263" s="1">
        <v>0.0</v>
      </c>
      <c r="GJ263" s="1">
        <v>0.0</v>
      </c>
      <c r="GK263" s="1">
        <v>0.0</v>
      </c>
      <c r="GL263" s="1">
        <v>0.0</v>
      </c>
      <c r="GM263" s="1" t="s">
        <v>350</v>
      </c>
      <c r="GN263" s="1" t="s">
        <v>351</v>
      </c>
      <c r="GO263" s="1" t="s">
        <v>352</v>
      </c>
      <c r="GP263" s="1" t="s">
        <v>352</v>
      </c>
      <c r="GQ263" s="1" t="s">
        <v>352</v>
      </c>
      <c r="GR263" s="1" t="s">
        <v>352</v>
      </c>
      <c r="GS263" s="1">
        <v>0.0</v>
      </c>
      <c r="GT263" s="1">
        <v>100.0</v>
      </c>
      <c r="GU263" s="1">
        <v>100.0</v>
      </c>
      <c r="GV263" s="1">
        <v>2.4</v>
      </c>
      <c r="GW263" s="1">
        <v>0.0426</v>
      </c>
      <c r="GX263" s="1">
        <v>0.3926636889836393</v>
      </c>
      <c r="GY263" s="1">
        <v>0.003036990343597491</v>
      </c>
      <c r="GZ263" s="1">
        <v>-1.538114387597119E-6</v>
      </c>
      <c r="HA263" s="1">
        <v>3.390969119432733E-10</v>
      </c>
      <c r="HB263" s="1">
        <v>-0.02894341138822331</v>
      </c>
      <c r="HC263" s="1">
        <v>0.009762198319610341</v>
      </c>
      <c r="HD263" s="1">
        <v>-3.338778216718564E-4</v>
      </c>
      <c r="HE263" s="1">
        <v>2.632278881966732E-6</v>
      </c>
      <c r="HF263" s="1">
        <v>6.0</v>
      </c>
      <c r="HG263" s="1">
        <v>2134.0</v>
      </c>
      <c r="HH263" s="1">
        <v>2.0</v>
      </c>
      <c r="HI263" s="1">
        <v>31.0</v>
      </c>
      <c r="HJ263" s="1">
        <v>1131.8</v>
      </c>
      <c r="HK263" s="1">
        <v>1132.2</v>
      </c>
      <c r="HL263" s="1">
        <v>2.62085</v>
      </c>
      <c r="HM263" s="1">
        <v>2.28516</v>
      </c>
      <c r="HN263" s="1">
        <v>1.4978</v>
      </c>
      <c r="HO263" s="1">
        <v>2.30835</v>
      </c>
      <c r="HP263" s="1">
        <v>1.54785</v>
      </c>
      <c r="HQ263" s="1">
        <v>2.30957</v>
      </c>
      <c r="HR263" s="1">
        <v>36.0347</v>
      </c>
      <c r="HS263" s="1">
        <v>15.7431</v>
      </c>
      <c r="HT263" s="1">
        <v>18.0</v>
      </c>
      <c r="HU263" s="1">
        <v>290.258</v>
      </c>
      <c r="HV263" s="1">
        <v>511.5</v>
      </c>
      <c r="HW263" s="1">
        <v>28.4401</v>
      </c>
      <c r="HX263" s="1">
        <v>31.1676</v>
      </c>
      <c r="HY263" s="1">
        <v>30.0001</v>
      </c>
      <c r="HZ263" s="1">
        <v>31.0104</v>
      </c>
      <c r="IA263" s="1">
        <v>31.0764</v>
      </c>
      <c r="IB263" s="1">
        <v>52.4681</v>
      </c>
      <c r="IC263" s="1">
        <v>24.1344</v>
      </c>
      <c r="ID263" s="1">
        <v>55.8195</v>
      </c>
      <c r="IE263" s="1">
        <v>28.516</v>
      </c>
      <c r="IF263" s="1">
        <v>1277.29</v>
      </c>
      <c r="IG263" s="1">
        <v>26.0691</v>
      </c>
      <c r="IH263" s="1">
        <v>100.691</v>
      </c>
      <c r="II263" s="1">
        <v>100.409</v>
      </c>
      <c r="IJ263" s="1" t="s">
        <v>353</v>
      </c>
    </row>
    <row r="264" ht="15.75" hidden="1" customHeight="1">
      <c r="A264" s="1">
        <v>248.0</v>
      </c>
      <c r="B264" s="1">
        <v>1.6598805021E9</v>
      </c>
      <c r="C264" s="1">
        <v>245.0</v>
      </c>
      <c r="D264" s="1" t="s">
        <v>827</v>
      </c>
      <c r="E264" s="1" t="s">
        <v>828</v>
      </c>
      <c r="F264" s="1">
        <v>1.0</v>
      </c>
      <c r="H264" s="1" t="s">
        <v>345</v>
      </c>
      <c r="M264" s="1" t="s">
        <v>346</v>
      </c>
      <c r="N264" s="1">
        <v>1.6598804941E9</v>
      </c>
      <c r="O264" s="1">
        <f t="shared" si="1"/>
        <v>0.0008808169344</v>
      </c>
      <c r="P264" s="1">
        <f t="shared" si="2"/>
        <v>0.8808169344</v>
      </c>
      <c r="Q264" s="1">
        <f t="shared" si="3"/>
        <v>17.3559154</v>
      </c>
      <c r="R264" s="1">
        <f t="shared" si="4"/>
        <v>1151.735625</v>
      </c>
      <c r="S264" s="1">
        <f t="shared" si="5"/>
        <v>461.6198702</v>
      </c>
      <c r="T264" s="1">
        <f t="shared" si="6"/>
        <v>45.78891302</v>
      </c>
      <c r="U264" s="1">
        <f t="shared" si="7"/>
        <v>114.2427477</v>
      </c>
      <c r="V264" s="1">
        <f t="shared" si="8"/>
        <v>0.04217444946</v>
      </c>
      <c r="W264" s="1">
        <f t="shared" si="9"/>
        <v>2.913603933</v>
      </c>
      <c r="X264" s="1">
        <f t="shared" si="10"/>
        <v>0.04183821528</v>
      </c>
      <c r="Y264" s="1">
        <f t="shared" si="11"/>
        <v>0.02617887028</v>
      </c>
      <c r="Z264" s="1">
        <f t="shared" si="12"/>
        <v>321.514224</v>
      </c>
      <c r="AA264" s="1">
        <f t="shared" si="13"/>
        <v>32.54723105</v>
      </c>
      <c r="AB264" s="1">
        <f t="shared" si="14"/>
        <v>31.75895</v>
      </c>
      <c r="AC264" s="1">
        <f t="shared" si="15"/>
        <v>4.710319674</v>
      </c>
      <c r="AD264" s="1">
        <f t="shared" si="16"/>
        <v>60.27349039</v>
      </c>
      <c r="AE264" s="1">
        <f t="shared" si="17"/>
        <v>2.700046475</v>
      </c>
      <c r="AF264" s="1">
        <f t="shared" si="18"/>
        <v>4.4796584</v>
      </c>
      <c r="AG264" s="1">
        <f t="shared" si="19"/>
        <v>2.010273199</v>
      </c>
      <c r="AH264" s="1">
        <f t="shared" si="20"/>
        <v>-38.84402681</v>
      </c>
      <c r="AI264" s="1">
        <f t="shared" si="21"/>
        <v>-138.644105</v>
      </c>
      <c r="AJ264" s="1">
        <f t="shared" si="22"/>
        <v>-10.71924867</v>
      </c>
      <c r="AK264" s="1">
        <f t="shared" si="23"/>
        <v>133.3068436</v>
      </c>
      <c r="AL264" s="1">
        <f t="shared" si="24"/>
        <v>49.56709461</v>
      </c>
      <c r="AM264" s="1">
        <f t="shared" si="25"/>
        <v>0.8941970201</v>
      </c>
      <c r="AN264" s="1">
        <f t="shared" si="26"/>
        <v>17.3559154</v>
      </c>
      <c r="AO264" s="1">
        <v>1270.747417913027</v>
      </c>
      <c r="AP264" s="1">
        <v>1222.817333333333</v>
      </c>
      <c r="AQ264" s="1">
        <v>5.207428245744366</v>
      </c>
      <c r="AR264" s="1">
        <v>65.04443455469847</v>
      </c>
      <c r="AS264" s="1">
        <f t="shared" si="27"/>
        <v>0.8808169344</v>
      </c>
      <c r="AT264" s="1">
        <v>26.17363465425682</v>
      </c>
      <c r="AU264" s="1">
        <v>27.20240242424242</v>
      </c>
      <c r="AV264" s="1">
        <v>-1.296563174531704E-4</v>
      </c>
      <c r="AW264" s="1">
        <v>82.47804808777816</v>
      </c>
      <c r="AX264" s="1">
        <v>196.0</v>
      </c>
      <c r="AY264" s="1">
        <v>39.0</v>
      </c>
      <c r="AZ264" s="1">
        <f t="shared" si="28"/>
        <v>1</v>
      </c>
      <c r="BA264" s="1">
        <f t="shared" si="29"/>
        <v>0</v>
      </c>
      <c r="BB264" s="1">
        <f t="shared" si="30"/>
        <v>51729.5594</v>
      </c>
      <c r="BC264" s="1">
        <f t="shared" si="31"/>
        <v>1999.9925</v>
      </c>
      <c r="BD264" s="1">
        <f t="shared" si="32"/>
        <v>1681.1934</v>
      </c>
      <c r="BE264" s="1">
        <f t="shared" si="33"/>
        <v>0.8405998522</v>
      </c>
      <c r="BF264" s="1">
        <f t="shared" si="34"/>
        <v>0.1607577148</v>
      </c>
      <c r="BG264" s="1">
        <v>6.0</v>
      </c>
      <c r="BH264" s="1">
        <v>0.5</v>
      </c>
      <c r="BI264" s="1" t="s">
        <v>347</v>
      </c>
      <c r="BJ264" s="1">
        <v>2.0</v>
      </c>
      <c r="BK264" s="1" t="b">
        <v>1</v>
      </c>
      <c r="BL264" s="1">
        <v>1.6598804941E9</v>
      </c>
      <c r="BM264" s="1">
        <v>1151.735625</v>
      </c>
      <c r="BN264" s="1">
        <v>1212.434375</v>
      </c>
      <c r="BO264" s="1">
        <v>27.22045625</v>
      </c>
      <c r="BP264" s="1">
        <v>26.17693125</v>
      </c>
      <c r="BQ264" s="1">
        <v>1149.37125</v>
      </c>
      <c r="BR264" s="1">
        <v>27.17785625</v>
      </c>
      <c r="BS264" s="1">
        <v>500.145125</v>
      </c>
      <c r="BT264" s="1">
        <v>99.09178125</v>
      </c>
      <c r="BU264" s="1">
        <v>0.1000342875</v>
      </c>
      <c r="BV264" s="1">
        <v>30.87630625</v>
      </c>
      <c r="BW264" s="1">
        <v>31.75895</v>
      </c>
      <c r="BX264" s="1">
        <v>999.9</v>
      </c>
      <c r="BY264" s="1">
        <v>0.0</v>
      </c>
      <c r="BZ264" s="1">
        <v>0.0</v>
      </c>
      <c r="CA264" s="1">
        <v>10000.204375</v>
      </c>
      <c r="CB264" s="1">
        <v>0.0</v>
      </c>
      <c r="CC264" s="1">
        <v>317.8885</v>
      </c>
      <c r="CD264" s="1">
        <v>-60.69755625</v>
      </c>
      <c r="CE264" s="1">
        <v>1183.963125</v>
      </c>
      <c r="CF264" s="1">
        <v>1245.02375</v>
      </c>
      <c r="CG264" s="1">
        <v>1.043530625</v>
      </c>
      <c r="CH264" s="1">
        <v>1212.434375</v>
      </c>
      <c r="CI264" s="1">
        <v>26.17693125</v>
      </c>
      <c r="CJ264" s="1">
        <v>2.697325</v>
      </c>
      <c r="CK264" s="1">
        <v>2.593918125</v>
      </c>
      <c r="CL264" s="1">
        <v>22.2688125</v>
      </c>
      <c r="CM264" s="1">
        <v>21.6281125</v>
      </c>
      <c r="CN264" s="1">
        <v>1999.9925</v>
      </c>
      <c r="CO264" s="1">
        <v>0.980005</v>
      </c>
      <c r="CP264" s="1">
        <v>0.0199953</v>
      </c>
      <c r="CQ264" s="1">
        <v>0.0</v>
      </c>
      <c r="CR264" s="1">
        <v>2.437875</v>
      </c>
      <c r="CS264" s="1">
        <v>0.0</v>
      </c>
      <c r="CT264" s="1">
        <v>18467.35625</v>
      </c>
      <c r="CU264" s="1">
        <v>17412.275</v>
      </c>
      <c r="CV264" s="1">
        <v>40.5</v>
      </c>
      <c r="CW264" s="1">
        <v>41.531</v>
      </c>
      <c r="CX264" s="1">
        <v>40.375</v>
      </c>
      <c r="CY264" s="1">
        <v>39.9960625</v>
      </c>
      <c r="CZ264" s="1">
        <v>40.687</v>
      </c>
      <c r="DA264" s="1">
        <v>1960.0025</v>
      </c>
      <c r="DB264" s="1">
        <v>39.99</v>
      </c>
      <c r="DC264" s="1">
        <v>0.0</v>
      </c>
      <c r="DD264" s="1">
        <v>1.6598805011E9</v>
      </c>
      <c r="DE264" s="1">
        <v>0.0</v>
      </c>
      <c r="DF264" s="1">
        <v>0.0</v>
      </c>
      <c r="DG264" s="1" t="s">
        <v>348</v>
      </c>
      <c r="DH264" s="1">
        <v>1.6598125901E9</v>
      </c>
      <c r="DI264" s="1">
        <v>1.6598125706E9</v>
      </c>
      <c r="DJ264" s="1">
        <v>0.0</v>
      </c>
      <c r="DK264" s="1">
        <v>-0.048</v>
      </c>
      <c r="DL264" s="1">
        <v>0.0</v>
      </c>
      <c r="DM264" s="1">
        <v>2.986</v>
      </c>
      <c r="DN264" s="1">
        <v>0.016</v>
      </c>
      <c r="DO264" s="1">
        <v>2000.0</v>
      </c>
      <c r="DP264" s="1">
        <v>27.0</v>
      </c>
      <c r="DQ264" s="1">
        <v>0.33</v>
      </c>
      <c r="DR264" s="1">
        <v>0.43</v>
      </c>
      <c r="DS264" s="1">
        <v>17.4800903913683</v>
      </c>
      <c r="DT264" s="1">
        <v>2.218282082865374</v>
      </c>
      <c r="DU264" s="1">
        <v>0.1897910541134077</v>
      </c>
      <c r="DV264" s="1">
        <v>0.0</v>
      </c>
      <c r="DW264" s="1">
        <v>-60.69799</v>
      </c>
      <c r="DX264" s="1">
        <v>-0.763159955506041</v>
      </c>
      <c r="DY264" s="1">
        <v>0.1186289631582439</v>
      </c>
      <c r="DZ264" s="1">
        <v>1.0</v>
      </c>
      <c r="EA264" s="1">
        <v>457.6044924544878</v>
      </c>
      <c r="EB264" s="1">
        <v>232.1564117435032</v>
      </c>
      <c r="EC264" s="1">
        <v>17.97096667186615</v>
      </c>
      <c r="ED264" s="1">
        <v>0.0</v>
      </c>
      <c r="EE264" s="1">
        <v>1.041405</v>
      </c>
      <c r="EF264" s="1">
        <v>6.137335834885922E-4</v>
      </c>
      <c r="EG264" s="1">
        <v>0.008971922870823166</v>
      </c>
      <c r="EH264" s="1">
        <v>1.0</v>
      </c>
      <c r="EI264" s="1">
        <v>2.011138335104211</v>
      </c>
      <c r="EJ264" s="1">
        <v>-0.05878310053195274</v>
      </c>
      <c r="EK264" s="1">
        <v>0.004496782490175884</v>
      </c>
      <c r="EL264" s="1">
        <v>1.0</v>
      </c>
      <c r="EM264" s="1">
        <v>3.0</v>
      </c>
      <c r="EN264" s="1">
        <v>5.0</v>
      </c>
      <c r="EO264" s="1" t="s">
        <v>368</v>
      </c>
      <c r="EP264" s="1">
        <v>2.9435</v>
      </c>
      <c r="EQ264" s="1">
        <v>2.8011</v>
      </c>
      <c r="ER264" s="1">
        <v>0.185708</v>
      </c>
      <c r="ES264" s="1">
        <v>0.19157</v>
      </c>
      <c r="ET264" s="1">
        <v>0.117435</v>
      </c>
      <c r="EU264" s="1">
        <v>0.114413</v>
      </c>
      <c r="EV264" s="1">
        <v>16727.1</v>
      </c>
      <c r="EW264" s="1">
        <v>17413.2</v>
      </c>
      <c r="EX264" s="1">
        <v>23885.4</v>
      </c>
      <c r="EY264" s="1">
        <v>25063.5</v>
      </c>
      <c r="EZ264" s="1">
        <v>33739.8</v>
      </c>
      <c r="FA264" s="1">
        <v>35441.1</v>
      </c>
      <c r="FB264" s="1">
        <v>43540.6</v>
      </c>
      <c r="FC264" s="1">
        <v>46328.6</v>
      </c>
      <c r="FD264" s="1">
        <v>1.54935</v>
      </c>
      <c r="FE264" s="1">
        <v>1.88853</v>
      </c>
      <c r="FF264" s="1">
        <v>0.126041</v>
      </c>
      <c r="FG264" s="1">
        <v>0.0</v>
      </c>
      <c r="FH264" s="1">
        <v>29.689</v>
      </c>
      <c r="FI264" s="1">
        <v>999.9</v>
      </c>
      <c r="FJ264" s="1">
        <v>65.2</v>
      </c>
      <c r="FK264" s="1">
        <v>32.8</v>
      </c>
      <c r="FL264" s="1">
        <v>32.8712</v>
      </c>
      <c r="FM264" s="1">
        <v>64.4958</v>
      </c>
      <c r="FN264" s="1">
        <v>25.613</v>
      </c>
      <c r="FO264" s="1">
        <v>1.0</v>
      </c>
      <c r="FP264" s="1">
        <v>0.320219</v>
      </c>
      <c r="FQ264" s="1">
        <v>0.294431</v>
      </c>
      <c r="FR264" s="1">
        <v>20.3223</v>
      </c>
      <c r="FS264" s="1">
        <v>5.21265</v>
      </c>
      <c r="FT264" s="1">
        <v>11.9059</v>
      </c>
      <c r="FU264" s="1">
        <v>5.00295</v>
      </c>
      <c r="FV264" s="1">
        <v>3.28965</v>
      </c>
      <c r="FW264" s="1">
        <v>9999.0</v>
      </c>
      <c r="FX264" s="1">
        <v>9999.0</v>
      </c>
      <c r="FY264" s="1">
        <v>9999.0</v>
      </c>
      <c r="FZ264" s="1">
        <v>999.9</v>
      </c>
      <c r="GA264" s="1">
        <v>1.85944</v>
      </c>
      <c r="GB264" s="1">
        <v>1.85432</v>
      </c>
      <c r="GC264" s="1">
        <v>1.8576</v>
      </c>
      <c r="GD264" s="1">
        <v>1.85593</v>
      </c>
      <c r="GE264" s="1">
        <v>1.85472</v>
      </c>
      <c r="GF264" s="1">
        <v>1.85448</v>
      </c>
      <c r="GG264" s="1">
        <v>1.85303</v>
      </c>
      <c r="GH264" s="1">
        <v>1.85624</v>
      </c>
      <c r="GI264" s="1">
        <v>0.0</v>
      </c>
      <c r="GJ264" s="1">
        <v>0.0</v>
      </c>
      <c r="GK264" s="1">
        <v>0.0</v>
      </c>
      <c r="GL264" s="1">
        <v>0.0</v>
      </c>
      <c r="GM264" s="1" t="s">
        <v>350</v>
      </c>
      <c r="GN264" s="1" t="s">
        <v>351</v>
      </c>
      <c r="GO264" s="1" t="s">
        <v>352</v>
      </c>
      <c r="GP264" s="1" t="s">
        <v>352</v>
      </c>
      <c r="GQ264" s="1" t="s">
        <v>352</v>
      </c>
      <c r="GR264" s="1" t="s">
        <v>352</v>
      </c>
      <c r="GS264" s="1">
        <v>0.0</v>
      </c>
      <c r="GT264" s="1">
        <v>100.0</v>
      </c>
      <c r="GU264" s="1">
        <v>100.0</v>
      </c>
      <c r="GV264" s="1">
        <v>2.4</v>
      </c>
      <c r="GW264" s="1">
        <v>0.0426</v>
      </c>
      <c r="GX264" s="1">
        <v>0.3926636889836393</v>
      </c>
      <c r="GY264" s="1">
        <v>0.003036990343597491</v>
      </c>
      <c r="GZ264" s="1">
        <v>-1.538114387597119E-6</v>
      </c>
      <c r="HA264" s="1">
        <v>3.390969119432733E-10</v>
      </c>
      <c r="HB264" s="1">
        <v>-0.02894341138822331</v>
      </c>
      <c r="HC264" s="1">
        <v>0.009762198319610341</v>
      </c>
      <c r="HD264" s="1">
        <v>-3.338778216718564E-4</v>
      </c>
      <c r="HE264" s="1">
        <v>2.632278881966732E-6</v>
      </c>
      <c r="HF264" s="1">
        <v>6.0</v>
      </c>
      <c r="HG264" s="1">
        <v>2134.0</v>
      </c>
      <c r="HH264" s="1">
        <v>2.0</v>
      </c>
      <c r="HI264" s="1">
        <v>31.0</v>
      </c>
      <c r="HJ264" s="1">
        <v>1131.9</v>
      </c>
      <c r="HK264" s="1">
        <v>1132.2</v>
      </c>
      <c r="HL264" s="1">
        <v>2.62573</v>
      </c>
      <c r="HM264" s="1">
        <v>2.26807</v>
      </c>
      <c r="HN264" s="1">
        <v>1.4978</v>
      </c>
      <c r="HO264" s="1">
        <v>2.30835</v>
      </c>
      <c r="HP264" s="1">
        <v>1.54785</v>
      </c>
      <c r="HQ264" s="1">
        <v>2.43042</v>
      </c>
      <c r="HR264" s="1">
        <v>36.0582</v>
      </c>
      <c r="HS264" s="1">
        <v>15.7519</v>
      </c>
      <c r="HT264" s="1">
        <v>18.0</v>
      </c>
      <c r="HU264" s="1">
        <v>290.21</v>
      </c>
      <c r="HV264" s="1">
        <v>511.432</v>
      </c>
      <c r="HW264" s="1">
        <v>28.4598</v>
      </c>
      <c r="HX264" s="1">
        <v>31.1677</v>
      </c>
      <c r="HY264" s="1">
        <v>30.0</v>
      </c>
      <c r="HZ264" s="1">
        <v>31.0111</v>
      </c>
      <c r="IA264" s="1">
        <v>31.0764</v>
      </c>
      <c r="IB264" s="1">
        <v>52.5724</v>
      </c>
      <c r="IC264" s="1">
        <v>24.1344</v>
      </c>
      <c r="ID264" s="1">
        <v>55.8195</v>
      </c>
      <c r="IE264" s="1">
        <v>28.516</v>
      </c>
      <c r="IF264" s="1">
        <v>1277.29</v>
      </c>
      <c r="IG264" s="1">
        <v>26.0652</v>
      </c>
      <c r="IH264" s="1">
        <v>100.691</v>
      </c>
      <c r="II264" s="1">
        <v>100.408</v>
      </c>
      <c r="IJ264" s="1" t="s">
        <v>353</v>
      </c>
    </row>
    <row r="265" ht="15.75" hidden="1" customHeight="1">
      <c r="A265" s="1">
        <v>249.0</v>
      </c>
      <c r="B265" s="1">
        <v>1.6598805031E9</v>
      </c>
      <c r="C265" s="1">
        <v>246.0</v>
      </c>
      <c r="D265" s="1" t="s">
        <v>829</v>
      </c>
      <c r="E265" s="1" t="s">
        <v>830</v>
      </c>
      <c r="F265" s="1">
        <v>1.0</v>
      </c>
      <c r="H265" s="1" t="s">
        <v>345</v>
      </c>
      <c r="M265" s="1" t="s">
        <v>346</v>
      </c>
      <c r="N265" s="1">
        <v>1.659880495599999E9</v>
      </c>
      <c r="O265" s="1">
        <f t="shared" si="1"/>
        <v>0.0008803141037</v>
      </c>
      <c r="P265" s="1">
        <f t="shared" si="2"/>
        <v>0.8803141037</v>
      </c>
      <c r="Q265" s="1">
        <f t="shared" si="3"/>
        <v>17.29506655</v>
      </c>
      <c r="R265" s="1">
        <f t="shared" si="4"/>
        <v>1159.304667</v>
      </c>
      <c r="S265" s="1">
        <f t="shared" si="5"/>
        <v>471.2782679</v>
      </c>
      <c r="T265" s="1">
        <f t="shared" si="6"/>
        <v>46.74693085</v>
      </c>
      <c r="U265" s="1">
        <f t="shared" si="7"/>
        <v>114.9934949</v>
      </c>
      <c r="V265" s="1">
        <f t="shared" si="8"/>
        <v>0.04217687293</v>
      </c>
      <c r="W265" s="1">
        <f t="shared" si="9"/>
        <v>2.913540997</v>
      </c>
      <c r="X265" s="1">
        <f t="shared" si="10"/>
        <v>0.04184059308</v>
      </c>
      <c r="Y265" s="1">
        <f t="shared" si="11"/>
        <v>0.02618036046</v>
      </c>
      <c r="Z265" s="1">
        <f t="shared" si="12"/>
        <v>321.5163786</v>
      </c>
      <c r="AA265" s="1">
        <f t="shared" si="13"/>
        <v>32.54276095</v>
      </c>
      <c r="AB265" s="1">
        <f t="shared" si="14"/>
        <v>31.75298667</v>
      </c>
      <c r="AC265" s="1">
        <f t="shared" si="15"/>
        <v>4.708727232</v>
      </c>
      <c r="AD265" s="1">
        <f t="shared" si="16"/>
        <v>60.28167416</v>
      </c>
      <c r="AE265" s="1">
        <f t="shared" si="17"/>
        <v>2.699696097</v>
      </c>
      <c r="AF265" s="1">
        <f t="shared" si="18"/>
        <v>4.478469011</v>
      </c>
      <c r="AG265" s="1">
        <f t="shared" si="19"/>
        <v>2.009031135</v>
      </c>
      <c r="AH265" s="1">
        <f t="shared" si="20"/>
        <v>-38.82185197</v>
      </c>
      <c r="AI265" s="1">
        <f t="shared" si="21"/>
        <v>-138.4352766</v>
      </c>
      <c r="AJ265" s="1">
        <f t="shared" si="22"/>
        <v>-10.7027742</v>
      </c>
      <c r="AK265" s="1">
        <f t="shared" si="23"/>
        <v>133.5564758</v>
      </c>
      <c r="AL265" s="1">
        <f t="shared" si="24"/>
        <v>49.59925139</v>
      </c>
      <c r="AM265" s="1">
        <f t="shared" si="25"/>
        <v>0.8951682843</v>
      </c>
      <c r="AN265" s="1">
        <f t="shared" si="26"/>
        <v>17.29506655</v>
      </c>
      <c r="AO265" s="1">
        <v>1275.960741389016</v>
      </c>
      <c r="AP265" s="1">
        <v>1228.049939393939</v>
      </c>
      <c r="AQ265" s="1">
        <v>5.218309216629978</v>
      </c>
      <c r="AR265" s="1">
        <v>65.04443455469847</v>
      </c>
      <c r="AS265" s="1">
        <f t="shared" si="27"/>
        <v>0.8803141037</v>
      </c>
      <c r="AT265" s="1">
        <v>26.17418352209909</v>
      </c>
      <c r="AU265" s="1">
        <v>27.20205454545455</v>
      </c>
      <c r="AV265" s="1">
        <v>-8.199862168817442E-5</v>
      </c>
      <c r="AW265" s="1">
        <v>82.47804808777816</v>
      </c>
      <c r="AX265" s="1">
        <v>196.0</v>
      </c>
      <c r="AY265" s="1">
        <v>39.0</v>
      </c>
      <c r="AZ265" s="1">
        <f t="shared" si="28"/>
        <v>1</v>
      </c>
      <c r="BA265" s="1">
        <f t="shared" si="29"/>
        <v>0</v>
      </c>
      <c r="BB265" s="1">
        <f t="shared" si="30"/>
        <v>51728.56614</v>
      </c>
      <c r="BC265" s="1">
        <f t="shared" si="31"/>
        <v>2000.006</v>
      </c>
      <c r="BD265" s="1">
        <f t="shared" si="32"/>
        <v>1681.20474</v>
      </c>
      <c r="BE265" s="1">
        <f t="shared" si="33"/>
        <v>0.8405998482</v>
      </c>
      <c r="BF265" s="1">
        <f t="shared" si="34"/>
        <v>0.160757707</v>
      </c>
      <c r="BG265" s="1">
        <v>6.0</v>
      </c>
      <c r="BH265" s="1">
        <v>0.5</v>
      </c>
      <c r="BI265" s="1" t="s">
        <v>347</v>
      </c>
      <c r="BJ265" s="1">
        <v>2.0</v>
      </c>
      <c r="BK265" s="1" t="b">
        <v>1</v>
      </c>
      <c r="BL265" s="1">
        <v>1.659880495599999E9</v>
      </c>
      <c r="BM265" s="1">
        <v>1159.304666666667</v>
      </c>
      <c r="BN265" s="1">
        <v>1220.051333333333</v>
      </c>
      <c r="BO265" s="1">
        <v>27.21693333333333</v>
      </c>
      <c r="BP265" s="1">
        <v>26.17227333333334</v>
      </c>
      <c r="BQ265" s="1">
        <v>1156.933333333333</v>
      </c>
      <c r="BR265" s="1">
        <v>27.17432666666667</v>
      </c>
      <c r="BS265" s="1">
        <v>500.1462</v>
      </c>
      <c r="BT265" s="1">
        <v>99.09178</v>
      </c>
      <c r="BU265" s="1">
        <v>0.1000012266666667</v>
      </c>
      <c r="BV265" s="1">
        <v>30.87165333333333</v>
      </c>
      <c r="BW265" s="1">
        <v>31.75298666666666</v>
      </c>
      <c r="BX265" s="1">
        <v>999.8999999999999</v>
      </c>
      <c r="BY265" s="1">
        <v>0.0</v>
      </c>
      <c r="BZ265" s="1">
        <v>0.0</v>
      </c>
      <c r="CA265" s="1">
        <v>9999.844666666666</v>
      </c>
      <c r="CB265" s="1">
        <v>0.0</v>
      </c>
      <c r="CC265" s="1">
        <v>317.4826</v>
      </c>
      <c r="CD265" s="1">
        <v>-60.74578666666666</v>
      </c>
      <c r="CE265" s="1">
        <v>1191.74</v>
      </c>
      <c r="CF265" s="1">
        <v>1252.84</v>
      </c>
      <c r="CG265" s="1">
        <v>1.044668</v>
      </c>
      <c r="CH265" s="1">
        <v>1220.051333333333</v>
      </c>
      <c r="CI265" s="1">
        <v>26.17227333333334</v>
      </c>
      <c r="CJ265" s="1">
        <v>2.696976</v>
      </c>
      <c r="CK265" s="1">
        <v>2.593456666666667</v>
      </c>
      <c r="CL265" s="1">
        <v>22.26668666666667</v>
      </c>
      <c r="CM265" s="1">
        <v>21.6252</v>
      </c>
      <c r="CN265" s="1">
        <v>2000.006</v>
      </c>
      <c r="CO265" s="1">
        <v>0.9800052000000001</v>
      </c>
      <c r="CP265" s="1">
        <v>0.01999510666666666</v>
      </c>
      <c r="CQ265" s="1">
        <v>0.0</v>
      </c>
      <c r="CR265" s="1">
        <v>2.365400000000001</v>
      </c>
      <c r="CS265" s="1">
        <v>0.0</v>
      </c>
      <c r="CT265" s="1">
        <v>18470.05333333334</v>
      </c>
      <c r="CU265" s="1">
        <v>17412.39333333333</v>
      </c>
      <c r="CV265" s="1">
        <v>40.5</v>
      </c>
      <c r="CW265" s="1">
        <v>41.53306666666667</v>
      </c>
      <c r="CX265" s="1">
        <v>40.375</v>
      </c>
      <c r="CY265" s="1">
        <v>39.9958</v>
      </c>
      <c r="CZ265" s="1">
        <v>40.687</v>
      </c>
      <c r="DA265" s="1">
        <v>1960.016</v>
      </c>
      <c r="DB265" s="1">
        <v>39.99</v>
      </c>
      <c r="DC265" s="1">
        <v>0.0</v>
      </c>
      <c r="DD265" s="1">
        <v>1.6598805017E9</v>
      </c>
      <c r="DE265" s="1">
        <v>0.0</v>
      </c>
      <c r="DF265" s="1">
        <v>0.0</v>
      </c>
      <c r="DG265" s="1" t="s">
        <v>348</v>
      </c>
      <c r="DH265" s="1">
        <v>1.6598125901E9</v>
      </c>
      <c r="DI265" s="1">
        <v>1.6598125706E9</v>
      </c>
      <c r="DJ265" s="1">
        <v>0.0</v>
      </c>
      <c r="DK265" s="1">
        <v>-0.048</v>
      </c>
      <c r="DL265" s="1">
        <v>0.0</v>
      </c>
      <c r="DM265" s="1">
        <v>2.986</v>
      </c>
      <c r="DN265" s="1">
        <v>0.016</v>
      </c>
      <c r="DO265" s="1">
        <v>2000.0</v>
      </c>
      <c r="DP265" s="1">
        <v>27.0</v>
      </c>
      <c r="DQ265" s="1">
        <v>0.33</v>
      </c>
      <c r="DR265" s="1">
        <v>0.43</v>
      </c>
      <c r="DS265" s="1">
        <v>17.49541194356848</v>
      </c>
      <c r="DT265" s="1">
        <v>1.451398541068468</v>
      </c>
      <c r="DU265" s="1">
        <v>0.1813562870758595</v>
      </c>
      <c r="DV265" s="1">
        <v>0.0</v>
      </c>
      <c r="DW265" s="1">
        <v>-60.73165161290323</v>
      </c>
      <c r="DX265" s="1">
        <v>-0.540237096774022</v>
      </c>
      <c r="DY265" s="1">
        <v>0.09486495621014873</v>
      </c>
      <c r="DZ265" s="1">
        <v>1.0</v>
      </c>
      <c r="EA265" s="1">
        <v>466.0870296133881</v>
      </c>
      <c r="EB265" s="1">
        <v>229.9243239702735</v>
      </c>
      <c r="EC265" s="1">
        <v>17.31374124045001</v>
      </c>
      <c r="ED265" s="1">
        <v>0.0</v>
      </c>
      <c r="EE265" s="1">
        <v>1.041857073170732</v>
      </c>
      <c r="EF265" s="1">
        <v>-2.094773519184613E-4</v>
      </c>
      <c r="EG265" s="1">
        <v>0.008968632939279199</v>
      </c>
      <c r="EH265" s="1">
        <v>1.0</v>
      </c>
      <c r="EI265" s="1">
        <v>2.009473744691883</v>
      </c>
      <c r="EJ265" s="1">
        <v>-0.04626714074549595</v>
      </c>
      <c r="EK265" s="1">
        <v>0.003444827347982516</v>
      </c>
      <c r="EL265" s="1">
        <v>1.0</v>
      </c>
      <c r="EM265" s="1">
        <v>3.0</v>
      </c>
      <c r="EN265" s="1">
        <v>5.0</v>
      </c>
      <c r="EO265" s="1" t="s">
        <v>368</v>
      </c>
      <c r="EP265" s="1">
        <v>2.94333</v>
      </c>
      <c r="EQ265" s="1">
        <v>2.80111</v>
      </c>
      <c r="ER265" s="1">
        <v>0.186194</v>
      </c>
      <c r="ES265" s="1">
        <v>0.19205</v>
      </c>
      <c r="ET265" s="1">
        <v>0.11743</v>
      </c>
      <c r="EU265" s="1">
        <v>0.114357</v>
      </c>
      <c r="EV265" s="1">
        <v>16717.2</v>
      </c>
      <c r="EW265" s="1">
        <v>17402.8</v>
      </c>
      <c r="EX265" s="1">
        <v>23885.5</v>
      </c>
      <c r="EY265" s="1">
        <v>25063.4</v>
      </c>
      <c r="EZ265" s="1">
        <v>33740.1</v>
      </c>
      <c r="FA265" s="1">
        <v>35443.3</v>
      </c>
      <c r="FB265" s="1">
        <v>43540.7</v>
      </c>
      <c r="FC265" s="1">
        <v>46328.5</v>
      </c>
      <c r="FD265" s="1">
        <v>1.54855</v>
      </c>
      <c r="FE265" s="1">
        <v>1.88883</v>
      </c>
      <c r="FF265" s="1">
        <v>0.1266</v>
      </c>
      <c r="FG265" s="1">
        <v>0.0</v>
      </c>
      <c r="FH265" s="1">
        <v>29.6858</v>
      </c>
      <c r="FI265" s="1">
        <v>999.9</v>
      </c>
      <c r="FJ265" s="1">
        <v>65.2</v>
      </c>
      <c r="FK265" s="1">
        <v>32.8</v>
      </c>
      <c r="FL265" s="1">
        <v>32.8688</v>
      </c>
      <c r="FM265" s="1">
        <v>64.4858</v>
      </c>
      <c r="FN265" s="1">
        <v>26.0016</v>
      </c>
      <c r="FO265" s="1">
        <v>1.0</v>
      </c>
      <c r="FP265" s="1">
        <v>0.320198</v>
      </c>
      <c r="FQ265" s="1">
        <v>0.255207</v>
      </c>
      <c r="FR265" s="1">
        <v>20.3225</v>
      </c>
      <c r="FS265" s="1">
        <v>5.2128</v>
      </c>
      <c r="FT265" s="1">
        <v>11.9057</v>
      </c>
      <c r="FU265" s="1">
        <v>5.0029</v>
      </c>
      <c r="FV265" s="1">
        <v>3.28965</v>
      </c>
      <c r="FW265" s="1">
        <v>9999.0</v>
      </c>
      <c r="FX265" s="1">
        <v>9999.0</v>
      </c>
      <c r="FY265" s="1">
        <v>9999.0</v>
      </c>
      <c r="FZ265" s="1">
        <v>999.9</v>
      </c>
      <c r="GA265" s="1">
        <v>1.85943</v>
      </c>
      <c r="GB265" s="1">
        <v>1.85431</v>
      </c>
      <c r="GC265" s="1">
        <v>1.8576</v>
      </c>
      <c r="GD265" s="1">
        <v>1.85593</v>
      </c>
      <c r="GE265" s="1">
        <v>1.85472</v>
      </c>
      <c r="GF265" s="1">
        <v>1.85448</v>
      </c>
      <c r="GG265" s="1">
        <v>1.85303</v>
      </c>
      <c r="GH265" s="1">
        <v>1.85624</v>
      </c>
      <c r="GI265" s="1">
        <v>0.0</v>
      </c>
      <c r="GJ265" s="1">
        <v>0.0</v>
      </c>
      <c r="GK265" s="1">
        <v>0.0</v>
      </c>
      <c r="GL265" s="1">
        <v>0.0</v>
      </c>
      <c r="GM265" s="1" t="s">
        <v>350</v>
      </c>
      <c r="GN265" s="1" t="s">
        <v>351</v>
      </c>
      <c r="GO265" s="1" t="s">
        <v>352</v>
      </c>
      <c r="GP265" s="1" t="s">
        <v>352</v>
      </c>
      <c r="GQ265" s="1" t="s">
        <v>352</v>
      </c>
      <c r="GR265" s="1" t="s">
        <v>352</v>
      </c>
      <c r="GS265" s="1">
        <v>0.0</v>
      </c>
      <c r="GT265" s="1">
        <v>100.0</v>
      </c>
      <c r="GU265" s="1">
        <v>100.0</v>
      </c>
      <c r="GV265" s="1">
        <v>2.41</v>
      </c>
      <c r="GW265" s="1">
        <v>0.0427</v>
      </c>
      <c r="GX265" s="1">
        <v>0.3926636889836393</v>
      </c>
      <c r="GY265" s="1">
        <v>0.003036990343597491</v>
      </c>
      <c r="GZ265" s="1">
        <v>-1.538114387597119E-6</v>
      </c>
      <c r="HA265" s="1">
        <v>3.390969119432733E-10</v>
      </c>
      <c r="HB265" s="1">
        <v>-0.02894341138822331</v>
      </c>
      <c r="HC265" s="1">
        <v>0.009762198319610341</v>
      </c>
      <c r="HD265" s="1">
        <v>-3.338778216718564E-4</v>
      </c>
      <c r="HE265" s="1">
        <v>2.632278881966732E-6</v>
      </c>
      <c r="HF265" s="1">
        <v>6.0</v>
      </c>
      <c r="HG265" s="1">
        <v>2134.0</v>
      </c>
      <c r="HH265" s="1">
        <v>2.0</v>
      </c>
      <c r="HI265" s="1">
        <v>31.0</v>
      </c>
      <c r="HJ265" s="1">
        <v>1131.9</v>
      </c>
      <c r="HK265" s="1">
        <v>1132.2</v>
      </c>
      <c r="HL265" s="1">
        <v>2.63794</v>
      </c>
      <c r="HM265" s="1">
        <v>2.28882</v>
      </c>
      <c r="HN265" s="1">
        <v>1.4978</v>
      </c>
      <c r="HO265" s="1">
        <v>2.30835</v>
      </c>
      <c r="HP265" s="1">
        <v>1.54785</v>
      </c>
      <c r="HQ265" s="1">
        <v>2.32056</v>
      </c>
      <c r="HR265" s="1">
        <v>36.0347</v>
      </c>
      <c r="HS265" s="1">
        <v>15.7431</v>
      </c>
      <c r="HT265" s="1">
        <v>18.0</v>
      </c>
      <c r="HU265" s="1">
        <v>289.89</v>
      </c>
      <c r="HV265" s="1">
        <v>511.636</v>
      </c>
      <c r="HW265" s="1">
        <v>28.4816</v>
      </c>
      <c r="HX265" s="1">
        <v>31.1684</v>
      </c>
      <c r="HY265" s="1">
        <v>30.0</v>
      </c>
      <c r="HZ265" s="1">
        <v>31.0118</v>
      </c>
      <c r="IA265" s="1">
        <v>31.0764</v>
      </c>
      <c r="IB265" s="1">
        <v>52.8056</v>
      </c>
      <c r="IC265" s="1">
        <v>24.1344</v>
      </c>
      <c r="ID265" s="1">
        <v>55.8195</v>
      </c>
      <c r="IE265" s="1">
        <v>28.516</v>
      </c>
      <c r="IF265" s="1">
        <v>1287.3</v>
      </c>
      <c r="IG265" s="1">
        <v>26.0625</v>
      </c>
      <c r="IH265" s="1">
        <v>100.691</v>
      </c>
      <c r="II265" s="1">
        <v>100.408</v>
      </c>
      <c r="IJ265" s="1" t="s">
        <v>353</v>
      </c>
    </row>
    <row r="266" ht="15.75" hidden="1" customHeight="1">
      <c r="A266" s="1">
        <v>250.0</v>
      </c>
      <c r="B266" s="1">
        <v>1.6598805041E9</v>
      </c>
      <c r="C266" s="1">
        <v>247.0</v>
      </c>
      <c r="D266" s="1" t="s">
        <v>831</v>
      </c>
      <c r="E266" s="1" t="s">
        <v>832</v>
      </c>
      <c r="F266" s="1">
        <v>1.0</v>
      </c>
      <c r="H266" s="1" t="s">
        <v>345</v>
      </c>
      <c r="M266" s="1" t="s">
        <v>346</v>
      </c>
      <c r="N266" s="1">
        <v>1.6598804961E9</v>
      </c>
      <c r="O266" s="1">
        <f t="shared" si="1"/>
        <v>0.0008829069012</v>
      </c>
      <c r="P266" s="1">
        <f t="shared" si="2"/>
        <v>0.8829069012</v>
      </c>
      <c r="Q266" s="1">
        <f t="shared" si="3"/>
        <v>17.44703187</v>
      </c>
      <c r="R266" s="1">
        <f t="shared" si="4"/>
        <v>1161.82625</v>
      </c>
      <c r="S266" s="1">
        <f t="shared" si="5"/>
        <v>469.953194</v>
      </c>
      <c r="T266" s="1">
        <f t="shared" si="6"/>
        <v>46.61551767</v>
      </c>
      <c r="U266" s="1">
        <f t="shared" si="7"/>
        <v>115.2436727</v>
      </c>
      <c r="V266" s="1">
        <f t="shared" si="8"/>
        <v>0.04230324894</v>
      </c>
      <c r="W266" s="1">
        <f t="shared" si="9"/>
        <v>2.913502715</v>
      </c>
      <c r="X266" s="1">
        <f t="shared" si="10"/>
        <v>0.04196495517</v>
      </c>
      <c r="Y266" s="1">
        <f t="shared" si="11"/>
        <v>0.0262582657</v>
      </c>
      <c r="Z266" s="1">
        <f t="shared" si="12"/>
        <v>321.516219</v>
      </c>
      <c r="AA266" s="1">
        <f t="shared" si="13"/>
        <v>32.54150185</v>
      </c>
      <c r="AB266" s="1">
        <f t="shared" si="14"/>
        <v>31.7524375</v>
      </c>
      <c r="AC266" s="1">
        <f t="shared" si="15"/>
        <v>4.708580607</v>
      </c>
      <c r="AD266" s="1">
        <f t="shared" si="16"/>
        <v>60.28160196</v>
      </c>
      <c r="AE266" s="1">
        <f t="shared" si="17"/>
        <v>2.699599906</v>
      </c>
      <c r="AF266" s="1">
        <f t="shared" si="18"/>
        <v>4.478314806</v>
      </c>
      <c r="AG266" s="1">
        <f t="shared" si="19"/>
        <v>2.008980701</v>
      </c>
      <c r="AH266" s="1">
        <f t="shared" si="20"/>
        <v>-38.93619434</v>
      </c>
      <c r="AI266" s="1">
        <f t="shared" si="21"/>
        <v>-138.4419658</v>
      </c>
      <c r="AJ266" s="1">
        <f t="shared" si="22"/>
        <v>-10.70337119</v>
      </c>
      <c r="AK266" s="1">
        <f t="shared" si="23"/>
        <v>133.4346876</v>
      </c>
      <c r="AL266" s="1">
        <f t="shared" si="24"/>
        <v>49.60728831</v>
      </c>
      <c r="AM266" s="1">
        <f t="shared" si="25"/>
        <v>0.8965411867</v>
      </c>
      <c r="AN266" s="1">
        <f t="shared" si="26"/>
        <v>17.44703187</v>
      </c>
      <c r="AO266" s="1">
        <v>1281.218148912122</v>
      </c>
      <c r="AP266" s="1">
        <v>1233.205939393939</v>
      </c>
      <c r="AQ266" s="1">
        <v>5.201429282012372</v>
      </c>
      <c r="AR266" s="1">
        <v>65.04443455469847</v>
      </c>
      <c r="AS266" s="1">
        <f t="shared" si="27"/>
        <v>0.8829069012</v>
      </c>
      <c r="AT266" s="1">
        <v>26.17046524579303</v>
      </c>
      <c r="AU266" s="1">
        <v>27.20113696969695</v>
      </c>
      <c r="AV266" s="1">
        <v>-4.618324938311616E-5</v>
      </c>
      <c r="AW266" s="1">
        <v>82.47804808777816</v>
      </c>
      <c r="AX266" s="1">
        <v>196.0</v>
      </c>
      <c r="AY266" s="1">
        <v>39.0</v>
      </c>
      <c r="AZ266" s="1">
        <f t="shared" si="28"/>
        <v>1</v>
      </c>
      <c r="BA266" s="1">
        <f t="shared" si="29"/>
        <v>0</v>
      </c>
      <c r="BB266" s="1">
        <f t="shared" si="30"/>
        <v>51727.58417</v>
      </c>
      <c r="BC266" s="1">
        <f t="shared" si="31"/>
        <v>2000.005</v>
      </c>
      <c r="BD266" s="1">
        <f t="shared" si="32"/>
        <v>1681.2039</v>
      </c>
      <c r="BE266" s="1">
        <f t="shared" si="33"/>
        <v>0.8405998485</v>
      </c>
      <c r="BF266" s="1">
        <f t="shared" si="34"/>
        <v>0.1607577076</v>
      </c>
      <c r="BG266" s="1">
        <v>6.0</v>
      </c>
      <c r="BH266" s="1">
        <v>0.5</v>
      </c>
      <c r="BI266" s="1" t="s">
        <v>347</v>
      </c>
      <c r="BJ266" s="1">
        <v>2.0</v>
      </c>
      <c r="BK266" s="1" t="b">
        <v>1</v>
      </c>
      <c r="BL266" s="1">
        <v>1.6598804961E9</v>
      </c>
      <c r="BM266" s="1">
        <v>1161.82625</v>
      </c>
      <c r="BN266" s="1">
        <v>1222.5875</v>
      </c>
      <c r="BO266" s="1">
        <v>27.21595</v>
      </c>
      <c r="BP266" s="1">
        <v>26.16968125</v>
      </c>
      <c r="BQ266" s="1">
        <v>1159.4525</v>
      </c>
      <c r="BR266" s="1">
        <v>27.17334375</v>
      </c>
      <c r="BS266" s="1">
        <v>500.1435625</v>
      </c>
      <c r="BT266" s="1">
        <v>99.0918375</v>
      </c>
      <c r="BU266" s="1">
        <v>0.0999932375</v>
      </c>
      <c r="BV266" s="1">
        <v>30.87105</v>
      </c>
      <c r="BW266" s="1">
        <v>31.7524375</v>
      </c>
      <c r="BX266" s="1">
        <v>999.9</v>
      </c>
      <c r="BY266" s="1">
        <v>0.0</v>
      </c>
      <c r="BZ266" s="1">
        <v>0.0</v>
      </c>
      <c r="CA266" s="1">
        <v>9999.619999999999</v>
      </c>
      <c r="CB266" s="1">
        <v>0.0</v>
      </c>
      <c r="CC266" s="1">
        <v>317.0535</v>
      </c>
      <c r="CD266" s="1">
        <v>-60.760925</v>
      </c>
      <c r="CE266" s="1">
        <v>1194.330625</v>
      </c>
      <c r="CF266" s="1">
        <v>1255.44125</v>
      </c>
      <c r="CG266" s="1">
        <v>1.04627625</v>
      </c>
      <c r="CH266" s="1">
        <v>1222.5875</v>
      </c>
      <c r="CI266" s="1">
        <v>26.16968125</v>
      </c>
      <c r="CJ266" s="1">
        <v>2.69688</v>
      </c>
      <c r="CK266" s="1">
        <v>2.59320125</v>
      </c>
      <c r="CL266" s="1">
        <v>22.26610625</v>
      </c>
      <c r="CM266" s="1">
        <v>21.6235875</v>
      </c>
      <c r="CN266" s="1">
        <v>2000.005</v>
      </c>
      <c r="CO266" s="1">
        <v>0.9800051875</v>
      </c>
      <c r="CP266" s="1">
        <v>0.01999511875</v>
      </c>
      <c r="CQ266" s="1">
        <v>0.0</v>
      </c>
      <c r="CR266" s="1">
        <v>2.390875</v>
      </c>
      <c r="CS266" s="1">
        <v>0.0</v>
      </c>
      <c r="CT266" s="1">
        <v>18470.7375</v>
      </c>
      <c r="CU266" s="1">
        <v>17412.38125</v>
      </c>
      <c r="CV266" s="1">
        <v>40.5</v>
      </c>
      <c r="CW266" s="1">
        <v>41.531</v>
      </c>
      <c r="CX266" s="1">
        <v>40.375</v>
      </c>
      <c r="CY266" s="1">
        <v>39.9960625</v>
      </c>
      <c r="CZ266" s="1">
        <v>40.687</v>
      </c>
      <c r="DA266" s="1">
        <v>1960.015</v>
      </c>
      <c r="DB266" s="1">
        <v>39.99</v>
      </c>
      <c r="DC266" s="1">
        <v>0.0</v>
      </c>
      <c r="DD266" s="1">
        <v>1.6598805029E9</v>
      </c>
      <c r="DE266" s="1">
        <v>0.0</v>
      </c>
      <c r="DF266" s="1">
        <v>0.0</v>
      </c>
      <c r="DG266" s="1" t="s">
        <v>348</v>
      </c>
      <c r="DH266" s="1">
        <v>1.6598125901E9</v>
      </c>
      <c r="DI266" s="1">
        <v>1.6598125706E9</v>
      </c>
      <c r="DJ266" s="1">
        <v>0.0</v>
      </c>
      <c r="DK266" s="1">
        <v>-0.048</v>
      </c>
      <c r="DL266" s="1">
        <v>0.0</v>
      </c>
      <c r="DM266" s="1">
        <v>2.986</v>
      </c>
      <c r="DN266" s="1">
        <v>0.016</v>
      </c>
      <c r="DO266" s="1">
        <v>2000.0</v>
      </c>
      <c r="DP266" s="1">
        <v>27.0</v>
      </c>
      <c r="DQ266" s="1">
        <v>0.33</v>
      </c>
      <c r="DR266" s="1">
        <v>0.43</v>
      </c>
      <c r="DS266" s="1">
        <v>17.49541194356848</v>
      </c>
      <c r="DT266" s="1">
        <v>1.451398541068468</v>
      </c>
      <c r="DU266" s="1">
        <v>0.1813562870758595</v>
      </c>
      <c r="DV266" s="1">
        <v>0.0</v>
      </c>
      <c r="DW266" s="1">
        <v>-60.73165161290323</v>
      </c>
      <c r="DX266" s="1">
        <v>-0.540237096774022</v>
      </c>
      <c r="DY266" s="1">
        <v>0.09486495621014873</v>
      </c>
      <c r="DZ266" s="1">
        <v>1.0</v>
      </c>
      <c r="EA266" s="1">
        <v>466.0870296133881</v>
      </c>
      <c r="EB266" s="1">
        <v>229.9243239702735</v>
      </c>
      <c r="EC266" s="1">
        <v>17.31374124045001</v>
      </c>
      <c r="ED266" s="1">
        <v>0.0</v>
      </c>
      <c r="EE266" s="1">
        <v>1.041857073170732</v>
      </c>
      <c r="EF266" s="1">
        <v>-2.094773519184613E-4</v>
      </c>
      <c r="EG266" s="1">
        <v>0.008968632939279199</v>
      </c>
      <c r="EH266" s="1">
        <v>1.0</v>
      </c>
      <c r="EI266" s="1">
        <v>2.009473744691883</v>
      </c>
      <c r="EJ266" s="1">
        <v>-0.04626714074549595</v>
      </c>
      <c r="EK266" s="1">
        <v>0.003444827347982516</v>
      </c>
      <c r="EL266" s="1">
        <v>1.0</v>
      </c>
      <c r="EM266" s="1">
        <v>3.0</v>
      </c>
      <c r="EN266" s="1">
        <v>5.0</v>
      </c>
      <c r="EO266" s="1" t="s">
        <v>368</v>
      </c>
      <c r="EP266" s="1">
        <v>2.94338</v>
      </c>
      <c r="EQ266" s="1">
        <v>2.80107</v>
      </c>
      <c r="ER266" s="1">
        <v>0.186677</v>
      </c>
      <c r="ES266" s="1">
        <v>0.192527</v>
      </c>
      <c r="ET266" s="1">
        <v>0.117429</v>
      </c>
      <c r="EU266" s="1">
        <v>0.114294</v>
      </c>
      <c r="EV266" s="1">
        <v>16707.3</v>
      </c>
      <c r="EW266" s="1">
        <v>17392.5</v>
      </c>
      <c r="EX266" s="1">
        <v>23885.5</v>
      </c>
      <c r="EY266" s="1">
        <v>25063.5</v>
      </c>
      <c r="EZ266" s="1">
        <v>33740.3</v>
      </c>
      <c r="FA266" s="1">
        <v>35445.9</v>
      </c>
      <c r="FB266" s="1">
        <v>43540.8</v>
      </c>
      <c r="FC266" s="1">
        <v>46328.5</v>
      </c>
      <c r="FD266" s="1">
        <v>1.54827</v>
      </c>
      <c r="FE266" s="1">
        <v>1.88875</v>
      </c>
      <c r="FF266" s="1">
        <v>0.126779</v>
      </c>
      <c r="FG266" s="1">
        <v>0.0</v>
      </c>
      <c r="FH266" s="1">
        <v>29.6826</v>
      </c>
      <c r="FI266" s="1">
        <v>999.9</v>
      </c>
      <c r="FJ266" s="1">
        <v>65.2</v>
      </c>
      <c r="FK266" s="1">
        <v>32.8</v>
      </c>
      <c r="FL266" s="1">
        <v>32.8694</v>
      </c>
      <c r="FM266" s="1">
        <v>64.6558</v>
      </c>
      <c r="FN266" s="1">
        <v>25.617</v>
      </c>
      <c r="FO266" s="1">
        <v>1.0</v>
      </c>
      <c r="FP266" s="1">
        <v>0.320239</v>
      </c>
      <c r="FQ266" s="1">
        <v>0.33598</v>
      </c>
      <c r="FR266" s="1">
        <v>20.3224</v>
      </c>
      <c r="FS266" s="1">
        <v>5.2125</v>
      </c>
      <c r="FT266" s="1">
        <v>11.9056</v>
      </c>
      <c r="FU266" s="1">
        <v>5.00295</v>
      </c>
      <c r="FV266" s="1">
        <v>3.28965</v>
      </c>
      <c r="FW266" s="1">
        <v>9999.0</v>
      </c>
      <c r="FX266" s="1">
        <v>9999.0</v>
      </c>
      <c r="FY266" s="1">
        <v>9999.0</v>
      </c>
      <c r="FZ266" s="1">
        <v>999.9</v>
      </c>
      <c r="GA266" s="1">
        <v>1.85943</v>
      </c>
      <c r="GB266" s="1">
        <v>1.8543</v>
      </c>
      <c r="GC266" s="1">
        <v>1.8576</v>
      </c>
      <c r="GD266" s="1">
        <v>1.85593</v>
      </c>
      <c r="GE266" s="1">
        <v>1.85472</v>
      </c>
      <c r="GF266" s="1">
        <v>1.85448</v>
      </c>
      <c r="GG266" s="1">
        <v>1.85303</v>
      </c>
      <c r="GH266" s="1">
        <v>1.85624</v>
      </c>
      <c r="GI266" s="1">
        <v>0.0</v>
      </c>
      <c r="GJ266" s="1">
        <v>0.0</v>
      </c>
      <c r="GK266" s="1">
        <v>0.0</v>
      </c>
      <c r="GL266" s="1">
        <v>0.0</v>
      </c>
      <c r="GM266" s="1" t="s">
        <v>350</v>
      </c>
      <c r="GN266" s="1" t="s">
        <v>351</v>
      </c>
      <c r="GO266" s="1" t="s">
        <v>352</v>
      </c>
      <c r="GP266" s="1" t="s">
        <v>352</v>
      </c>
      <c r="GQ266" s="1" t="s">
        <v>352</v>
      </c>
      <c r="GR266" s="1" t="s">
        <v>352</v>
      </c>
      <c r="GS266" s="1">
        <v>0.0</v>
      </c>
      <c r="GT266" s="1">
        <v>100.0</v>
      </c>
      <c r="GU266" s="1">
        <v>100.0</v>
      </c>
      <c r="GV266" s="1">
        <v>2.41</v>
      </c>
      <c r="GW266" s="1">
        <v>0.0427</v>
      </c>
      <c r="GX266" s="1">
        <v>0.3926636889836393</v>
      </c>
      <c r="GY266" s="1">
        <v>0.003036990343597491</v>
      </c>
      <c r="GZ266" s="1">
        <v>-1.538114387597119E-6</v>
      </c>
      <c r="HA266" s="1">
        <v>3.390969119432733E-10</v>
      </c>
      <c r="HB266" s="1">
        <v>-0.02894341138822331</v>
      </c>
      <c r="HC266" s="1">
        <v>0.009762198319610341</v>
      </c>
      <c r="HD266" s="1">
        <v>-3.338778216718564E-4</v>
      </c>
      <c r="HE266" s="1">
        <v>2.632278881966732E-6</v>
      </c>
      <c r="HF266" s="1">
        <v>6.0</v>
      </c>
      <c r="HG266" s="1">
        <v>2134.0</v>
      </c>
      <c r="HH266" s="1">
        <v>2.0</v>
      </c>
      <c r="HI266" s="1">
        <v>31.0</v>
      </c>
      <c r="HJ266" s="1">
        <v>1131.9</v>
      </c>
      <c r="HK266" s="1">
        <v>1132.2</v>
      </c>
      <c r="HL266" s="1">
        <v>2.64282</v>
      </c>
      <c r="HM266" s="1">
        <v>2.2644</v>
      </c>
      <c r="HN266" s="1">
        <v>1.4978</v>
      </c>
      <c r="HO266" s="1">
        <v>2.30835</v>
      </c>
      <c r="HP266" s="1">
        <v>1.54785</v>
      </c>
      <c r="HQ266" s="1">
        <v>2.41699</v>
      </c>
      <c r="HR266" s="1">
        <v>36.0347</v>
      </c>
      <c r="HS266" s="1">
        <v>15.7519</v>
      </c>
      <c r="HT266" s="1">
        <v>18.0</v>
      </c>
      <c r="HU266" s="1">
        <v>289.781</v>
      </c>
      <c r="HV266" s="1">
        <v>511.59</v>
      </c>
      <c r="HW266" s="1">
        <v>28.5042</v>
      </c>
      <c r="HX266" s="1">
        <v>31.1691</v>
      </c>
      <c r="HY266" s="1">
        <v>30.0</v>
      </c>
      <c r="HZ266" s="1">
        <v>31.0123</v>
      </c>
      <c r="IA266" s="1">
        <v>31.0771</v>
      </c>
      <c r="IB266" s="1">
        <v>52.9123</v>
      </c>
      <c r="IC266" s="1">
        <v>24.1344</v>
      </c>
      <c r="ID266" s="1">
        <v>55.8195</v>
      </c>
      <c r="IE266" s="1">
        <v>28.614</v>
      </c>
      <c r="IF266" s="1">
        <v>1287.3</v>
      </c>
      <c r="IG266" s="1">
        <v>26.0613</v>
      </c>
      <c r="IH266" s="1">
        <v>100.691</v>
      </c>
      <c r="II266" s="1">
        <v>100.408</v>
      </c>
      <c r="IJ266" s="1" t="s">
        <v>353</v>
      </c>
    </row>
    <row r="267" ht="15.75" hidden="1" customHeight="1">
      <c r="A267" s="1">
        <v>251.0</v>
      </c>
      <c r="B267" s="1">
        <v>1.6598805051E9</v>
      </c>
      <c r="C267" s="1">
        <v>248.0</v>
      </c>
      <c r="D267" s="1" t="s">
        <v>833</v>
      </c>
      <c r="E267" s="1" t="s">
        <v>834</v>
      </c>
      <c r="F267" s="1">
        <v>1.0</v>
      </c>
      <c r="H267" s="1" t="s">
        <v>345</v>
      </c>
      <c r="M267" s="1" t="s">
        <v>346</v>
      </c>
      <c r="N267" s="1">
        <v>1.659880497599999E9</v>
      </c>
      <c r="O267" s="1">
        <f t="shared" si="1"/>
        <v>0.000890785643</v>
      </c>
      <c r="P267" s="1">
        <f t="shared" si="2"/>
        <v>0.890785643</v>
      </c>
      <c r="Q267" s="1">
        <f t="shared" si="3"/>
        <v>17.65096199</v>
      </c>
      <c r="R267" s="1">
        <f t="shared" si="4"/>
        <v>1169.388667</v>
      </c>
      <c r="S267" s="1">
        <f t="shared" si="5"/>
        <v>475.7554687</v>
      </c>
      <c r="T267" s="1">
        <f t="shared" si="6"/>
        <v>47.19109899</v>
      </c>
      <c r="U267" s="1">
        <f t="shared" si="7"/>
        <v>115.9939086</v>
      </c>
      <c r="V267" s="1">
        <f t="shared" si="8"/>
        <v>0.0427010964</v>
      </c>
      <c r="W267" s="1">
        <f t="shared" si="9"/>
        <v>2.913149084</v>
      </c>
      <c r="X267" s="1">
        <f t="shared" si="10"/>
        <v>0.04235639613</v>
      </c>
      <c r="Y267" s="1">
        <f t="shared" si="11"/>
        <v>0.02650348546</v>
      </c>
      <c r="Z267" s="1">
        <f t="shared" si="12"/>
        <v>321.5169106</v>
      </c>
      <c r="AA267" s="1">
        <f t="shared" si="13"/>
        <v>32.53612086</v>
      </c>
      <c r="AB267" s="1">
        <f t="shared" si="14"/>
        <v>31.74815333</v>
      </c>
      <c r="AC267" s="1">
        <f t="shared" si="15"/>
        <v>4.707436888</v>
      </c>
      <c r="AD267" s="1">
        <f t="shared" si="16"/>
        <v>60.28575286</v>
      </c>
      <c r="AE267" s="1">
        <f t="shared" si="17"/>
        <v>2.699242964</v>
      </c>
      <c r="AF267" s="1">
        <f t="shared" si="18"/>
        <v>4.477414374</v>
      </c>
      <c r="AG267" s="1">
        <f t="shared" si="19"/>
        <v>2.008193923</v>
      </c>
      <c r="AH267" s="1">
        <f t="shared" si="20"/>
        <v>-39.28364686</v>
      </c>
      <c r="AI267" s="1">
        <f t="shared" si="21"/>
        <v>-138.3056705</v>
      </c>
      <c r="AJ267" s="1">
        <f t="shared" si="22"/>
        <v>-10.69372021</v>
      </c>
      <c r="AK267" s="1">
        <f t="shared" si="23"/>
        <v>133.233873</v>
      </c>
      <c r="AL267" s="1">
        <f t="shared" si="24"/>
        <v>49.60910565</v>
      </c>
      <c r="AM267" s="1">
        <f t="shared" si="25"/>
        <v>0.8985425346</v>
      </c>
      <c r="AN267" s="1">
        <f t="shared" si="26"/>
        <v>17.65096199</v>
      </c>
      <c r="AO267" s="1">
        <v>1286.50145423262</v>
      </c>
      <c r="AP267" s="1">
        <v>1238.351333333333</v>
      </c>
      <c r="AQ267" s="1">
        <v>5.179120065382186</v>
      </c>
      <c r="AR267" s="1">
        <v>65.04443455469847</v>
      </c>
      <c r="AS267" s="1">
        <f t="shared" si="27"/>
        <v>0.890785643</v>
      </c>
      <c r="AT267" s="1">
        <v>26.15989294945457</v>
      </c>
      <c r="AU267" s="1">
        <v>27.19969757575759</v>
      </c>
      <c r="AV267" s="1">
        <v>-3.56083963535179E-5</v>
      </c>
      <c r="AW267" s="1">
        <v>82.47804808777816</v>
      </c>
      <c r="AX267" s="1">
        <v>196.0</v>
      </c>
      <c r="AY267" s="1">
        <v>39.0</v>
      </c>
      <c r="AZ267" s="1">
        <f t="shared" si="28"/>
        <v>1</v>
      </c>
      <c r="BA267" s="1">
        <f t="shared" si="29"/>
        <v>0</v>
      </c>
      <c r="BB267" s="1">
        <f t="shared" si="30"/>
        <v>51718.15512</v>
      </c>
      <c r="BC267" s="1">
        <f t="shared" si="31"/>
        <v>2000.009333</v>
      </c>
      <c r="BD267" s="1">
        <f t="shared" si="32"/>
        <v>1681.20754</v>
      </c>
      <c r="BE267" s="1">
        <f t="shared" si="33"/>
        <v>0.8405998472</v>
      </c>
      <c r="BF267" s="1">
        <f t="shared" si="34"/>
        <v>0.1607577051</v>
      </c>
      <c r="BG267" s="1">
        <v>6.0</v>
      </c>
      <c r="BH267" s="1">
        <v>0.5</v>
      </c>
      <c r="BI267" s="1" t="s">
        <v>347</v>
      </c>
      <c r="BJ267" s="1">
        <v>2.0</v>
      </c>
      <c r="BK267" s="1" t="b">
        <v>1</v>
      </c>
      <c r="BL267" s="1">
        <v>1.659880497599999E9</v>
      </c>
      <c r="BM267" s="1">
        <v>1169.388666666666</v>
      </c>
      <c r="BN267" s="1">
        <v>1230.163333333333</v>
      </c>
      <c r="BO267" s="1">
        <v>27.21232666666667</v>
      </c>
      <c r="BP267" s="1">
        <v>26.16371333333333</v>
      </c>
      <c r="BQ267" s="1">
        <v>1167.008</v>
      </c>
      <c r="BR267" s="1">
        <v>27.16971333333333</v>
      </c>
      <c r="BS267" s="1">
        <v>500.1411333333334</v>
      </c>
      <c r="BT267" s="1">
        <v>99.09194</v>
      </c>
      <c r="BU267" s="1">
        <v>0.09998126666666667</v>
      </c>
      <c r="BV267" s="1">
        <v>30.86752666666667</v>
      </c>
      <c r="BW267" s="1">
        <v>31.74815333333333</v>
      </c>
      <c r="BX267" s="1">
        <v>999.8999999999999</v>
      </c>
      <c r="BY267" s="1">
        <v>0.0</v>
      </c>
      <c r="BZ267" s="1">
        <v>0.0</v>
      </c>
      <c r="CA267" s="1">
        <v>9997.588</v>
      </c>
      <c r="CB267" s="1">
        <v>0.0</v>
      </c>
      <c r="CC267" s="1">
        <v>316.7697333333333</v>
      </c>
      <c r="CD267" s="1">
        <v>-60.77418666666667</v>
      </c>
      <c r="CE267" s="1">
        <v>1202.100666666666</v>
      </c>
      <c r="CF267" s="1">
        <v>1263.212666666667</v>
      </c>
      <c r="CG267" s="1">
        <v>1.048622666666667</v>
      </c>
      <c r="CH267" s="1">
        <v>1230.163333333333</v>
      </c>
      <c r="CI267" s="1">
        <v>26.16371333333333</v>
      </c>
      <c r="CJ267" s="1">
        <v>2.696524000000001</v>
      </c>
      <c r="CK267" s="1">
        <v>2.592612000000001</v>
      </c>
      <c r="CL267" s="1">
        <v>22.26393333333333</v>
      </c>
      <c r="CM267" s="1">
        <v>21.61986666666666</v>
      </c>
      <c r="CN267" s="1">
        <v>2000.009333333333</v>
      </c>
      <c r="CO267" s="1">
        <v>0.9800052000000001</v>
      </c>
      <c r="CP267" s="1">
        <v>0.01999510666666666</v>
      </c>
      <c r="CQ267" s="1">
        <v>0.0</v>
      </c>
      <c r="CR267" s="1">
        <v>2.417266666666667</v>
      </c>
      <c r="CS267" s="1">
        <v>0.0</v>
      </c>
      <c r="CT267" s="1">
        <v>18473.31333333334</v>
      </c>
      <c r="CU267" s="1">
        <v>17412.42</v>
      </c>
      <c r="CV267" s="1">
        <v>40.5</v>
      </c>
      <c r="CW267" s="1">
        <v>41.52893333333333</v>
      </c>
      <c r="CX267" s="1">
        <v>40.375</v>
      </c>
      <c r="CY267" s="1">
        <v>39.9916</v>
      </c>
      <c r="CZ267" s="1">
        <v>40.687</v>
      </c>
      <c r="DA267" s="1">
        <v>1960.019333333334</v>
      </c>
      <c r="DB267" s="1">
        <v>39.99</v>
      </c>
      <c r="DC267" s="1">
        <v>0.0</v>
      </c>
      <c r="DD267" s="1">
        <v>1.6598805041E9</v>
      </c>
      <c r="DE267" s="1">
        <v>0.0</v>
      </c>
      <c r="DF267" s="1">
        <v>0.0</v>
      </c>
      <c r="DG267" s="1" t="s">
        <v>348</v>
      </c>
      <c r="DH267" s="1">
        <v>1.6598125901E9</v>
      </c>
      <c r="DI267" s="1">
        <v>1.6598125706E9</v>
      </c>
      <c r="DJ267" s="1">
        <v>0.0</v>
      </c>
      <c r="DK267" s="1">
        <v>-0.048</v>
      </c>
      <c r="DL267" s="1">
        <v>0.0</v>
      </c>
      <c r="DM267" s="1">
        <v>2.986</v>
      </c>
      <c r="DN267" s="1">
        <v>0.016</v>
      </c>
      <c r="DO267" s="1">
        <v>2000.0</v>
      </c>
      <c r="DP267" s="1">
        <v>27.0</v>
      </c>
      <c r="DQ267" s="1">
        <v>0.33</v>
      </c>
      <c r="DR267" s="1">
        <v>0.43</v>
      </c>
      <c r="DS267" s="1">
        <v>17.50079055000015</v>
      </c>
      <c r="DT267" s="1">
        <v>0.5947220656208619</v>
      </c>
      <c r="DU267" s="1">
        <v>0.1693862487702145</v>
      </c>
      <c r="DV267" s="1">
        <v>0.0</v>
      </c>
      <c r="DW267" s="1">
        <v>-60.76703666666666</v>
      </c>
      <c r="DX267" s="1">
        <v>-0.7405748609567391</v>
      </c>
      <c r="DY267" s="1">
        <v>0.1039969983006988</v>
      </c>
      <c r="DZ267" s="1">
        <v>1.0</v>
      </c>
      <c r="EA267" s="1">
        <v>471.863462520462</v>
      </c>
      <c r="EB267" s="1">
        <v>244.3009533076301</v>
      </c>
      <c r="EC267" s="1">
        <v>18.99224018288201</v>
      </c>
      <c r="ED267" s="1">
        <v>0.0</v>
      </c>
      <c r="EE267" s="1">
        <v>1.04485925</v>
      </c>
      <c r="EF267" s="1">
        <v>0.01887028142589302</v>
      </c>
      <c r="EG267" s="1">
        <v>0.01147866159173183</v>
      </c>
      <c r="EH267" s="1">
        <v>1.0</v>
      </c>
      <c r="EI267" s="1">
        <v>2.00889150421503</v>
      </c>
      <c r="EJ267" s="1">
        <v>-0.03435028646484297</v>
      </c>
      <c r="EK267" s="1">
        <v>0.002912584742982284</v>
      </c>
      <c r="EL267" s="1">
        <v>1.0</v>
      </c>
      <c r="EM267" s="1">
        <v>3.0</v>
      </c>
      <c r="EN267" s="1">
        <v>5.0</v>
      </c>
      <c r="EO267" s="1" t="s">
        <v>368</v>
      </c>
      <c r="EP267" s="1">
        <v>2.94342</v>
      </c>
      <c r="EQ267" s="1">
        <v>2.80102</v>
      </c>
      <c r="ER267" s="1">
        <v>0.18716</v>
      </c>
      <c r="ES267" s="1">
        <v>0.19299</v>
      </c>
      <c r="ET267" s="1">
        <v>0.117421</v>
      </c>
      <c r="EU267" s="1">
        <v>0.114233</v>
      </c>
      <c r="EV267" s="1">
        <v>16697.3</v>
      </c>
      <c r="EW267" s="1">
        <v>17382.6</v>
      </c>
      <c r="EX267" s="1">
        <v>23885.5</v>
      </c>
      <c r="EY267" s="1">
        <v>25063.5</v>
      </c>
      <c r="EZ267" s="1">
        <v>33740.6</v>
      </c>
      <c r="FA267" s="1">
        <v>35448.4</v>
      </c>
      <c r="FB267" s="1">
        <v>43540.8</v>
      </c>
      <c r="FC267" s="1">
        <v>46328.5</v>
      </c>
      <c r="FD267" s="1">
        <v>1.54772</v>
      </c>
      <c r="FE267" s="1">
        <v>1.8888</v>
      </c>
      <c r="FF267" s="1">
        <v>0.126652</v>
      </c>
      <c r="FG267" s="1">
        <v>0.0</v>
      </c>
      <c r="FH267" s="1">
        <v>29.6801</v>
      </c>
      <c r="FI267" s="1">
        <v>999.9</v>
      </c>
      <c r="FJ267" s="1">
        <v>65.2</v>
      </c>
      <c r="FK267" s="1">
        <v>32.8</v>
      </c>
      <c r="FL267" s="1">
        <v>32.8688</v>
      </c>
      <c r="FM267" s="1">
        <v>64.6758</v>
      </c>
      <c r="FN267" s="1">
        <v>25.9615</v>
      </c>
      <c r="FO267" s="1">
        <v>1.0</v>
      </c>
      <c r="FP267" s="1">
        <v>0.320315</v>
      </c>
      <c r="FQ267" s="1">
        <v>0.297571</v>
      </c>
      <c r="FR267" s="1">
        <v>20.3223</v>
      </c>
      <c r="FS267" s="1">
        <v>5.21265</v>
      </c>
      <c r="FT267" s="1">
        <v>11.9062</v>
      </c>
      <c r="FU267" s="1">
        <v>5.00305</v>
      </c>
      <c r="FV267" s="1">
        <v>3.28965</v>
      </c>
      <c r="FW267" s="1">
        <v>9999.0</v>
      </c>
      <c r="FX267" s="1">
        <v>9999.0</v>
      </c>
      <c r="FY267" s="1">
        <v>9999.0</v>
      </c>
      <c r="FZ267" s="1">
        <v>999.9</v>
      </c>
      <c r="GA267" s="1">
        <v>1.85943</v>
      </c>
      <c r="GB267" s="1">
        <v>1.85433</v>
      </c>
      <c r="GC267" s="1">
        <v>1.8576</v>
      </c>
      <c r="GD267" s="1">
        <v>1.85593</v>
      </c>
      <c r="GE267" s="1">
        <v>1.85472</v>
      </c>
      <c r="GF267" s="1">
        <v>1.85448</v>
      </c>
      <c r="GG267" s="1">
        <v>1.85303</v>
      </c>
      <c r="GH267" s="1">
        <v>1.85624</v>
      </c>
      <c r="GI267" s="1">
        <v>0.0</v>
      </c>
      <c r="GJ267" s="1">
        <v>0.0</v>
      </c>
      <c r="GK267" s="1">
        <v>0.0</v>
      </c>
      <c r="GL267" s="1">
        <v>0.0</v>
      </c>
      <c r="GM267" s="1" t="s">
        <v>350</v>
      </c>
      <c r="GN267" s="1" t="s">
        <v>351</v>
      </c>
      <c r="GO267" s="1" t="s">
        <v>352</v>
      </c>
      <c r="GP267" s="1" t="s">
        <v>352</v>
      </c>
      <c r="GQ267" s="1" t="s">
        <v>352</v>
      </c>
      <c r="GR267" s="1" t="s">
        <v>352</v>
      </c>
      <c r="GS267" s="1">
        <v>0.0</v>
      </c>
      <c r="GT267" s="1">
        <v>100.0</v>
      </c>
      <c r="GU267" s="1">
        <v>100.0</v>
      </c>
      <c r="GV267" s="1">
        <v>2.41</v>
      </c>
      <c r="GW267" s="1">
        <v>0.0427</v>
      </c>
      <c r="GX267" s="1">
        <v>0.3926636889836393</v>
      </c>
      <c r="GY267" s="1">
        <v>0.003036990343597491</v>
      </c>
      <c r="GZ267" s="1">
        <v>-1.538114387597119E-6</v>
      </c>
      <c r="HA267" s="1">
        <v>3.390969119432733E-10</v>
      </c>
      <c r="HB267" s="1">
        <v>-0.02894341138822331</v>
      </c>
      <c r="HC267" s="1">
        <v>0.009762198319610341</v>
      </c>
      <c r="HD267" s="1">
        <v>-3.338778216718564E-4</v>
      </c>
      <c r="HE267" s="1">
        <v>2.632278881966732E-6</v>
      </c>
      <c r="HF267" s="1">
        <v>6.0</v>
      </c>
      <c r="HG267" s="1">
        <v>2134.0</v>
      </c>
      <c r="HH267" s="1">
        <v>2.0</v>
      </c>
      <c r="HI267" s="1">
        <v>31.0</v>
      </c>
      <c r="HJ267" s="1">
        <v>1131.9</v>
      </c>
      <c r="HK267" s="1">
        <v>1132.2</v>
      </c>
      <c r="HL267" s="1">
        <v>2.65503</v>
      </c>
      <c r="HM267" s="1">
        <v>2.29126</v>
      </c>
      <c r="HN267" s="1">
        <v>1.4978</v>
      </c>
      <c r="HO267" s="1">
        <v>2.30835</v>
      </c>
      <c r="HP267" s="1">
        <v>1.54785</v>
      </c>
      <c r="HQ267" s="1">
        <v>2.32422</v>
      </c>
      <c r="HR267" s="1">
        <v>36.0347</v>
      </c>
      <c r="HS267" s="1">
        <v>15.7431</v>
      </c>
      <c r="HT267" s="1">
        <v>18.0</v>
      </c>
      <c r="HU267" s="1">
        <v>289.558</v>
      </c>
      <c r="HV267" s="1">
        <v>511.63</v>
      </c>
      <c r="HW267" s="1">
        <v>28.5226</v>
      </c>
      <c r="HX267" s="1">
        <v>31.1697</v>
      </c>
      <c r="HY267" s="1">
        <v>30.0001</v>
      </c>
      <c r="HZ267" s="1">
        <v>31.0123</v>
      </c>
      <c r="IA267" s="1">
        <v>31.0778</v>
      </c>
      <c r="IB267" s="1">
        <v>53.1487</v>
      </c>
      <c r="IC267" s="1">
        <v>24.1344</v>
      </c>
      <c r="ID267" s="1">
        <v>55.8195</v>
      </c>
      <c r="IE267" s="1">
        <v>28.614</v>
      </c>
      <c r="IF267" s="1">
        <v>1297.32</v>
      </c>
      <c r="IG267" s="1">
        <v>26.0604</v>
      </c>
      <c r="IH267" s="1">
        <v>100.691</v>
      </c>
      <c r="II267" s="1">
        <v>100.408</v>
      </c>
      <c r="IJ267" s="1" t="s">
        <v>353</v>
      </c>
    </row>
    <row r="268" ht="15.75" hidden="1" customHeight="1">
      <c r="A268" s="1">
        <v>252.0</v>
      </c>
      <c r="B268" s="1">
        <v>1.6598805061E9</v>
      </c>
      <c r="C268" s="1">
        <v>249.0</v>
      </c>
      <c r="D268" s="1" t="s">
        <v>835</v>
      </c>
      <c r="E268" s="1" t="s">
        <v>836</v>
      </c>
      <c r="F268" s="1">
        <v>1.0</v>
      </c>
      <c r="H268" s="1" t="s">
        <v>345</v>
      </c>
      <c r="M268" s="1" t="s">
        <v>346</v>
      </c>
      <c r="N268" s="1">
        <v>1.6598804981E9</v>
      </c>
      <c r="O268" s="1">
        <f t="shared" si="1"/>
        <v>0.0009024300767</v>
      </c>
      <c r="P268" s="1">
        <f t="shared" si="2"/>
        <v>0.9024300767</v>
      </c>
      <c r="Q268" s="1">
        <f t="shared" si="3"/>
        <v>17.76798606</v>
      </c>
      <c r="R268" s="1">
        <f t="shared" si="4"/>
        <v>1171.90875</v>
      </c>
      <c r="S268" s="1">
        <f t="shared" si="5"/>
        <v>482.3967789</v>
      </c>
      <c r="T268" s="1">
        <f t="shared" si="6"/>
        <v>47.84992357</v>
      </c>
      <c r="U268" s="1">
        <f t="shared" si="7"/>
        <v>116.2440269</v>
      </c>
      <c r="V268" s="1">
        <f t="shared" si="8"/>
        <v>0.04326578022</v>
      </c>
      <c r="W268" s="1">
        <f t="shared" si="9"/>
        <v>2.912992947</v>
      </c>
      <c r="X268" s="1">
        <f t="shared" si="10"/>
        <v>0.04291192493</v>
      </c>
      <c r="Y268" s="1">
        <f t="shared" si="11"/>
        <v>0.02685150421</v>
      </c>
      <c r="Z268" s="1">
        <f t="shared" si="12"/>
        <v>321.516618</v>
      </c>
      <c r="AA268" s="1">
        <f t="shared" si="13"/>
        <v>32.53307074</v>
      </c>
      <c r="AB268" s="1">
        <f t="shared" si="14"/>
        <v>31.74746875</v>
      </c>
      <c r="AC268" s="1">
        <f t="shared" si="15"/>
        <v>4.707254151</v>
      </c>
      <c r="AD268" s="1">
        <f t="shared" si="16"/>
        <v>60.28379953</v>
      </c>
      <c r="AE268" s="1">
        <f t="shared" si="17"/>
        <v>2.699140807</v>
      </c>
      <c r="AF268" s="1">
        <f t="shared" si="18"/>
        <v>4.477389991</v>
      </c>
      <c r="AG268" s="1">
        <f t="shared" si="19"/>
        <v>2.008113344</v>
      </c>
      <c r="AH268" s="1">
        <f t="shared" si="20"/>
        <v>-39.79716638</v>
      </c>
      <c r="AI268" s="1">
        <f t="shared" si="21"/>
        <v>-138.2057319</v>
      </c>
      <c r="AJ268" s="1">
        <f t="shared" si="22"/>
        <v>-10.68652466</v>
      </c>
      <c r="AK268" s="1">
        <f t="shared" si="23"/>
        <v>132.8271951</v>
      </c>
      <c r="AL268" s="1">
        <f t="shared" si="24"/>
        <v>49.60610674</v>
      </c>
      <c r="AM268" s="1">
        <f t="shared" si="25"/>
        <v>0.901423175</v>
      </c>
      <c r="AN268" s="1">
        <f t="shared" si="26"/>
        <v>17.76798606</v>
      </c>
      <c r="AO268" s="1">
        <v>1291.740654495442</v>
      </c>
      <c r="AP268" s="1">
        <v>1243.511636363636</v>
      </c>
      <c r="AQ268" s="1">
        <v>5.166286395261796</v>
      </c>
      <c r="AR268" s="1">
        <v>65.04443455469847</v>
      </c>
      <c r="AS268" s="1">
        <f t="shared" si="27"/>
        <v>0.9024300767</v>
      </c>
      <c r="AT268" s="1">
        <v>26.14233176976667</v>
      </c>
      <c r="AU268" s="1">
        <v>27.19573939393939</v>
      </c>
      <c r="AV268" s="1">
        <v>-3.627010961652294E-5</v>
      </c>
      <c r="AW268" s="1">
        <v>82.47804808777816</v>
      </c>
      <c r="AX268" s="1">
        <v>196.0</v>
      </c>
      <c r="AY268" s="1">
        <v>39.0</v>
      </c>
      <c r="AZ268" s="1">
        <f t="shared" si="28"/>
        <v>1</v>
      </c>
      <c r="BA268" s="1">
        <f t="shared" si="29"/>
        <v>0</v>
      </c>
      <c r="BB268" s="1">
        <f t="shared" si="30"/>
        <v>51713.74514</v>
      </c>
      <c r="BC268" s="1">
        <f t="shared" si="31"/>
        <v>2000.0075</v>
      </c>
      <c r="BD268" s="1">
        <f t="shared" si="32"/>
        <v>1681.206</v>
      </c>
      <c r="BE268" s="1">
        <f t="shared" si="33"/>
        <v>0.8405998478</v>
      </c>
      <c r="BF268" s="1">
        <f t="shared" si="34"/>
        <v>0.1607577062</v>
      </c>
      <c r="BG268" s="1">
        <v>6.0</v>
      </c>
      <c r="BH268" s="1">
        <v>0.5</v>
      </c>
      <c r="BI268" s="1" t="s">
        <v>347</v>
      </c>
      <c r="BJ268" s="1">
        <v>2.0</v>
      </c>
      <c r="BK268" s="1" t="b">
        <v>1</v>
      </c>
      <c r="BL268" s="1">
        <v>1.6598804981E9</v>
      </c>
      <c r="BM268" s="1">
        <v>1171.90875</v>
      </c>
      <c r="BN268" s="1">
        <v>1232.686875</v>
      </c>
      <c r="BO268" s="1">
        <v>27.2112625</v>
      </c>
      <c r="BP268" s="1">
        <v>26.15928125</v>
      </c>
      <c r="BQ268" s="1">
        <v>1169.525625</v>
      </c>
      <c r="BR268" s="1">
        <v>27.16865</v>
      </c>
      <c r="BS268" s="1">
        <v>500.13875</v>
      </c>
      <c r="BT268" s="1">
        <v>99.09205625</v>
      </c>
      <c r="BU268" s="1">
        <v>0.0999899375</v>
      </c>
      <c r="BV268" s="1">
        <v>30.86743125</v>
      </c>
      <c r="BW268" s="1">
        <v>31.74746875</v>
      </c>
      <c r="BX268" s="1">
        <v>999.9</v>
      </c>
      <c r="BY268" s="1">
        <v>0.0</v>
      </c>
      <c r="BZ268" s="1">
        <v>0.0</v>
      </c>
      <c r="CA268" s="1">
        <v>9996.68375</v>
      </c>
      <c r="CB268" s="1">
        <v>0.0</v>
      </c>
      <c r="CC268" s="1">
        <v>316.3896875</v>
      </c>
      <c r="CD268" s="1">
        <v>-60.77769375</v>
      </c>
      <c r="CE268" s="1">
        <v>1204.69</v>
      </c>
      <c r="CF268" s="1">
        <v>1265.798125</v>
      </c>
      <c r="CG268" s="1">
        <v>1.051994375</v>
      </c>
      <c r="CH268" s="1">
        <v>1232.686875</v>
      </c>
      <c r="CI268" s="1">
        <v>26.15928125</v>
      </c>
      <c r="CJ268" s="1">
        <v>2.696421875</v>
      </c>
      <c r="CK268" s="1">
        <v>2.592175625</v>
      </c>
      <c r="CL268" s="1">
        <v>22.2633125</v>
      </c>
      <c r="CM268" s="1">
        <v>21.6171125</v>
      </c>
      <c r="CN268" s="1">
        <v>2000.0075</v>
      </c>
      <c r="CO268" s="1">
        <v>0.9800051875</v>
      </c>
      <c r="CP268" s="1">
        <v>0.01999511875</v>
      </c>
      <c r="CQ268" s="1">
        <v>0.0</v>
      </c>
      <c r="CR268" s="1">
        <v>2.4051875</v>
      </c>
      <c r="CS268" s="1">
        <v>0.0</v>
      </c>
      <c r="CT268" s="1">
        <v>18473.9</v>
      </c>
      <c r="CU268" s="1">
        <v>17412.40625</v>
      </c>
      <c r="CV268" s="1">
        <v>40.5</v>
      </c>
      <c r="CW268" s="1">
        <v>41.531</v>
      </c>
      <c r="CX268" s="1">
        <v>40.375</v>
      </c>
      <c r="CY268" s="1">
        <v>39.992125</v>
      </c>
      <c r="CZ268" s="1">
        <v>40.687</v>
      </c>
      <c r="DA268" s="1">
        <v>1960.0175</v>
      </c>
      <c r="DB268" s="1">
        <v>39.99</v>
      </c>
      <c r="DC268" s="1">
        <v>0.0</v>
      </c>
      <c r="DD268" s="1">
        <v>1.6598805047E9</v>
      </c>
      <c r="DE268" s="1">
        <v>0.0</v>
      </c>
      <c r="DF268" s="1">
        <v>0.0</v>
      </c>
      <c r="DG268" s="1" t="s">
        <v>348</v>
      </c>
      <c r="DH268" s="1">
        <v>1.6598125901E9</v>
      </c>
      <c r="DI268" s="1">
        <v>1.6598125706E9</v>
      </c>
      <c r="DJ268" s="1">
        <v>0.0</v>
      </c>
      <c r="DK268" s="1">
        <v>-0.048</v>
      </c>
      <c r="DL268" s="1">
        <v>0.0</v>
      </c>
      <c r="DM268" s="1">
        <v>2.986</v>
      </c>
      <c r="DN268" s="1">
        <v>0.016</v>
      </c>
      <c r="DO268" s="1">
        <v>2000.0</v>
      </c>
      <c r="DP268" s="1">
        <v>27.0</v>
      </c>
      <c r="DQ268" s="1">
        <v>0.33</v>
      </c>
      <c r="DR268" s="1">
        <v>0.43</v>
      </c>
      <c r="DS268" s="1">
        <v>17.53789776205785</v>
      </c>
      <c r="DT268" s="1">
        <v>0.276125749891031</v>
      </c>
      <c r="DU268" s="1">
        <v>0.1548454957549007</v>
      </c>
      <c r="DV268" s="1">
        <v>1.0</v>
      </c>
      <c r="DW268" s="1">
        <v>-60.7752064516129</v>
      </c>
      <c r="DX268" s="1">
        <v>-1.053459677419078</v>
      </c>
      <c r="DY268" s="1">
        <v>0.1095077841848986</v>
      </c>
      <c r="DZ268" s="1">
        <v>0.0</v>
      </c>
      <c r="EA268" s="1">
        <v>479.4248021615896</v>
      </c>
      <c r="EB268" s="1">
        <v>253.2836678259455</v>
      </c>
      <c r="EC268" s="1">
        <v>19.10645286813128</v>
      </c>
      <c r="ED268" s="1">
        <v>0.0</v>
      </c>
      <c r="EE268" s="1">
        <v>1.049300975609756</v>
      </c>
      <c r="EF268" s="1">
        <v>0.06848048780487868</v>
      </c>
      <c r="EG268" s="1">
        <v>0.01737425973925824</v>
      </c>
      <c r="EH268" s="1">
        <v>1.0</v>
      </c>
      <c r="EI268" s="1">
        <v>2.008105801850059</v>
      </c>
      <c r="EJ268" s="1">
        <v>-0.02293007931091441</v>
      </c>
      <c r="EK268" s="1">
        <v>0.002254472602396882</v>
      </c>
      <c r="EL268" s="1">
        <v>1.0</v>
      </c>
      <c r="EM268" s="1">
        <v>3.0</v>
      </c>
      <c r="EN268" s="1">
        <v>5.0</v>
      </c>
      <c r="EO268" s="1" t="s">
        <v>368</v>
      </c>
      <c r="EP268" s="1">
        <v>2.94322</v>
      </c>
      <c r="EQ268" s="1">
        <v>2.80121</v>
      </c>
      <c r="ER268" s="1">
        <v>0.187642</v>
      </c>
      <c r="ES268" s="1">
        <v>0.193453</v>
      </c>
      <c r="ET268" s="1">
        <v>0.117406</v>
      </c>
      <c r="EU268" s="1">
        <v>0.114198</v>
      </c>
      <c r="EV268" s="1">
        <v>16687.4</v>
      </c>
      <c r="EW268" s="1">
        <v>17372.7</v>
      </c>
      <c r="EX268" s="1">
        <v>23885.5</v>
      </c>
      <c r="EY268" s="1">
        <v>25063.7</v>
      </c>
      <c r="EZ268" s="1">
        <v>33741.1</v>
      </c>
      <c r="FA268" s="1">
        <v>35450.0</v>
      </c>
      <c r="FB268" s="1">
        <v>43540.7</v>
      </c>
      <c r="FC268" s="1">
        <v>46328.7</v>
      </c>
      <c r="FD268" s="1">
        <v>1.54725</v>
      </c>
      <c r="FE268" s="1">
        <v>1.88897</v>
      </c>
      <c r="FF268" s="1">
        <v>0.126585</v>
      </c>
      <c r="FG268" s="1">
        <v>0.0</v>
      </c>
      <c r="FH268" s="1">
        <v>29.6775</v>
      </c>
      <c r="FI268" s="1">
        <v>999.9</v>
      </c>
      <c r="FJ268" s="1">
        <v>65.2</v>
      </c>
      <c r="FK268" s="1">
        <v>32.8</v>
      </c>
      <c r="FL268" s="1">
        <v>32.869</v>
      </c>
      <c r="FM268" s="1">
        <v>64.6658</v>
      </c>
      <c r="FN268" s="1">
        <v>25.7532</v>
      </c>
      <c r="FO268" s="1">
        <v>1.0</v>
      </c>
      <c r="FP268" s="1">
        <v>0.32032</v>
      </c>
      <c r="FQ268" s="1">
        <v>0.243832</v>
      </c>
      <c r="FR268" s="1">
        <v>20.3224</v>
      </c>
      <c r="FS268" s="1">
        <v>5.21295</v>
      </c>
      <c r="FT268" s="1">
        <v>11.9062</v>
      </c>
      <c r="FU268" s="1">
        <v>5.0031</v>
      </c>
      <c r="FV268" s="1">
        <v>3.28965</v>
      </c>
      <c r="FW268" s="1">
        <v>9999.0</v>
      </c>
      <c r="FX268" s="1">
        <v>9999.0</v>
      </c>
      <c r="FY268" s="1">
        <v>9999.0</v>
      </c>
      <c r="FZ268" s="1">
        <v>999.9</v>
      </c>
      <c r="GA268" s="1">
        <v>1.85942</v>
      </c>
      <c r="GB268" s="1">
        <v>1.85433</v>
      </c>
      <c r="GC268" s="1">
        <v>1.8576</v>
      </c>
      <c r="GD268" s="1">
        <v>1.85594</v>
      </c>
      <c r="GE268" s="1">
        <v>1.85472</v>
      </c>
      <c r="GF268" s="1">
        <v>1.85449</v>
      </c>
      <c r="GG268" s="1">
        <v>1.85303</v>
      </c>
      <c r="GH268" s="1">
        <v>1.85625</v>
      </c>
      <c r="GI268" s="1">
        <v>0.0</v>
      </c>
      <c r="GJ268" s="1">
        <v>0.0</v>
      </c>
      <c r="GK268" s="1">
        <v>0.0</v>
      </c>
      <c r="GL268" s="1">
        <v>0.0</v>
      </c>
      <c r="GM268" s="1" t="s">
        <v>350</v>
      </c>
      <c r="GN268" s="1" t="s">
        <v>351</v>
      </c>
      <c r="GO268" s="1" t="s">
        <v>352</v>
      </c>
      <c r="GP268" s="1" t="s">
        <v>352</v>
      </c>
      <c r="GQ268" s="1" t="s">
        <v>352</v>
      </c>
      <c r="GR268" s="1" t="s">
        <v>352</v>
      </c>
      <c r="GS268" s="1">
        <v>0.0</v>
      </c>
      <c r="GT268" s="1">
        <v>100.0</v>
      </c>
      <c r="GU268" s="1">
        <v>100.0</v>
      </c>
      <c r="GV268" s="1">
        <v>2.42</v>
      </c>
      <c r="GW268" s="1">
        <v>0.0426</v>
      </c>
      <c r="GX268" s="1">
        <v>0.3926636889836393</v>
      </c>
      <c r="GY268" s="1">
        <v>0.003036990343597491</v>
      </c>
      <c r="GZ268" s="1">
        <v>-1.538114387597119E-6</v>
      </c>
      <c r="HA268" s="1">
        <v>3.390969119432733E-10</v>
      </c>
      <c r="HB268" s="1">
        <v>-0.02894341138822331</v>
      </c>
      <c r="HC268" s="1">
        <v>0.009762198319610341</v>
      </c>
      <c r="HD268" s="1">
        <v>-3.338778216718564E-4</v>
      </c>
      <c r="HE268" s="1">
        <v>2.632278881966732E-6</v>
      </c>
      <c r="HF268" s="1">
        <v>6.0</v>
      </c>
      <c r="HG268" s="1">
        <v>2134.0</v>
      </c>
      <c r="HH268" s="1">
        <v>2.0</v>
      </c>
      <c r="HI268" s="1">
        <v>31.0</v>
      </c>
      <c r="HJ268" s="1">
        <v>1131.9</v>
      </c>
      <c r="HK268" s="1">
        <v>1132.3</v>
      </c>
      <c r="HL268" s="1">
        <v>2.65991</v>
      </c>
      <c r="HM268" s="1">
        <v>2.26562</v>
      </c>
      <c r="HN268" s="1">
        <v>1.4978</v>
      </c>
      <c r="HO268" s="1">
        <v>2.30835</v>
      </c>
      <c r="HP268" s="1">
        <v>1.54785</v>
      </c>
      <c r="HQ268" s="1">
        <v>2.42065</v>
      </c>
      <c r="HR268" s="1">
        <v>36.0347</v>
      </c>
      <c r="HS268" s="1">
        <v>15.7606</v>
      </c>
      <c r="HT268" s="1">
        <v>18.0</v>
      </c>
      <c r="HU268" s="1">
        <v>289.366</v>
      </c>
      <c r="HV268" s="1">
        <v>511.754</v>
      </c>
      <c r="HW268" s="1">
        <v>28.5396</v>
      </c>
      <c r="HX268" s="1">
        <v>31.1703</v>
      </c>
      <c r="HY268" s="1">
        <v>30.0001</v>
      </c>
      <c r="HZ268" s="1">
        <v>31.0123</v>
      </c>
      <c r="IA268" s="1">
        <v>31.0785</v>
      </c>
      <c r="IB268" s="1">
        <v>53.2546</v>
      </c>
      <c r="IC268" s="1">
        <v>24.1344</v>
      </c>
      <c r="ID268" s="1">
        <v>55.8195</v>
      </c>
      <c r="IE268" s="1">
        <v>28.614</v>
      </c>
      <c r="IF268" s="1">
        <v>1297.32</v>
      </c>
      <c r="IG268" s="1">
        <v>26.0623</v>
      </c>
      <c r="IH268" s="1">
        <v>100.691</v>
      </c>
      <c r="II268" s="1">
        <v>100.409</v>
      </c>
      <c r="IJ268" s="1" t="s">
        <v>353</v>
      </c>
    </row>
    <row r="269" ht="15.75" hidden="1" customHeight="1">
      <c r="A269" s="1">
        <v>253.0</v>
      </c>
      <c r="B269" s="1">
        <v>1.6598805071E9</v>
      </c>
      <c r="C269" s="1">
        <v>250.0</v>
      </c>
      <c r="D269" s="1" t="s">
        <v>837</v>
      </c>
      <c r="E269" s="1" t="s">
        <v>838</v>
      </c>
      <c r="F269" s="1">
        <v>1.0</v>
      </c>
      <c r="H269" s="1" t="s">
        <v>345</v>
      </c>
      <c r="M269" s="1" t="s">
        <v>346</v>
      </c>
      <c r="N269" s="1">
        <v>1.659880499599999E9</v>
      </c>
      <c r="O269" s="1">
        <f t="shared" si="1"/>
        <v>0.0009157951251</v>
      </c>
      <c r="P269" s="1">
        <f t="shared" si="2"/>
        <v>0.9157951251</v>
      </c>
      <c r="Q269" s="1">
        <f t="shared" si="3"/>
        <v>17.78497794</v>
      </c>
      <c r="R269" s="1">
        <f t="shared" si="4"/>
        <v>1179.461333</v>
      </c>
      <c r="S269" s="1">
        <f t="shared" si="5"/>
        <v>498.8020088</v>
      </c>
      <c r="T269" s="1">
        <f t="shared" si="6"/>
        <v>49.477331</v>
      </c>
      <c r="U269" s="1">
        <f t="shared" si="7"/>
        <v>116.993512</v>
      </c>
      <c r="V269" s="1">
        <f t="shared" si="8"/>
        <v>0.04392557562</v>
      </c>
      <c r="W269" s="1">
        <f t="shared" si="9"/>
        <v>2.91276986</v>
      </c>
      <c r="X269" s="1">
        <f t="shared" si="10"/>
        <v>0.04356086697</v>
      </c>
      <c r="Y269" s="1">
        <f t="shared" si="11"/>
        <v>0.02725805695</v>
      </c>
      <c r="Z269" s="1">
        <f t="shared" si="12"/>
        <v>321.517017</v>
      </c>
      <c r="AA269" s="1">
        <f t="shared" si="13"/>
        <v>32.52733141</v>
      </c>
      <c r="AB269" s="1">
        <f t="shared" si="14"/>
        <v>31.74376667</v>
      </c>
      <c r="AC269" s="1">
        <f t="shared" si="15"/>
        <v>4.706266055</v>
      </c>
      <c r="AD269" s="1">
        <f t="shared" si="16"/>
        <v>60.28326797</v>
      </c>
      <c r="AE269" s="1">
        <f t="shared" si="17"/>
        <v>2.698750717</v>
      </c>
      <c r="AF269" s="1">
        <f t="shared" si="18"/>
        <v>4.476782377</v>
      </c>
      <c r="AG269" s="1">
        <f t="shared" si="19"/>
        <v>2.007515339</v>
      </c>
      <c r="AH269" s="1">
        <f t="shared" si="20"/>
        <v>-40.38656502</v>
      </c>
      <c r="AI269" s="1">
        <f t="shared" si="21"/>
        <v>-137.9872094</v>
      </c>
      <c r="AJ269" s="1">
        <f t="shared" si="22"/>
        <v>-10.67012511</v>
      </c>
      <c r="AK269" s="1">
        <f t="shared" si="23"/>
        <v>132.4731175</v>
      </c>
      <c r="AL269" s="1">
        <f t="shared" si="24"/>
        <v>49.60419949</v>
      </c>
      <c r="AM269" s="1">
        <f t="shared" si="25"/>
        <v>0.9039134537</v>
      </c>
      <c r="AN269" s="1">
        <f t="shared" si="26"/>
        <v>17.78497794</v>
      </c>
      <c r="AO269" s="1">
        <v>1296.873639852198</v>
      </c>
      <c r="AP269" s="1">
        <v>1248.672848484848</v>
      </c>
      <c r="AQ269" s="1">
        <v>5.156547482111893</v>
      </c>
      <c r="AR269" s="1">
        <v>65.04443455469847</v>
      </c>
      <c r="AS269" s="1">
        <f t="shared" si="27"/>
        <v>0.9157951251</v>
      </c>
      <c r="AT269" s="1">
        <v>26.12124118106289</v>
      </c>
      <c r="AU269" s="1">
        <v>27.19053272727272</v>
      </c>
      <c r="AV269" s="1">
        <v>-7.839306843367766E-5</v>
      </c>
      <c r="AW269" s="1">
        <v>82.47804808777816</v>
      </c>
      <c r="AX269" s="1">
        <v>196.0</v>
      </c>
      <c r="AY269" s="1">
        <v>39.0</v>
      </c>
      <c r="AZ269" s="1">
        <f t="shared" si="28"/>
        <v>1</v>
      </c>
      <c r="BA269" s="1">
        <f t="shared" si="29"/>
        <v>0</v>
      </c>
      <c r="BB269" s="1">
        <f t="shared" si="30"/>
        <v>51707.82809</v>
      </c>
      <c r="BC269" s="1">
        <f t="shared" si="31"/>
        <v>2000.01</v>
      </c>
      <c r="BD269" s="1">
        <f t="shared" si="32"/>
        <v>1681.2081</v>
      </c>
      <c r="BE269" s="1">
        <f t="shared" si="33"/>
        <v>0.840599847</v>
      </c>
      <c r="BF269" s="1">
        <f t="shared" si="34"/>
        <v>0.1607577047</v>
      </c>
      <c r="BG269" s="1">
        <v>6.0</v>
      </c>
      <c r="BH269" s="1">
        <v>0.5</v>
      </c>
      <c r="BI269" s="1" t="s">
        <v>347</v>
      </c>
      <c r="BJ269" s="1">
        <v>2.0</v>
      </c>
      <c r="BK269" s="1" t="b">
        <v>1</v>
      </c>
      <c r="BL269" s="1">
        <v>1.659880499599999E9</v>
      </c>
      <c r="BM269" s="1">
        <v>1179.461333333333</v>
      </c>
      <c r="BN269" s="1">
        <v>1240.249333333333</v>
      </c>
      <c r="BO269" s="1">
        <v>27.20725333333333</v>
      </c>
      <c r="BP269" s="1">
        <v>26.15235333333333</v>
      </c>
      <c r="BQ269" s="1">
        <v>1177.072</v>
      </c>
      <c r="BR269" s="1">
        <v>27.16463333333333</v>
      </c>
      <c r="BS269" s="1">
        <v>500.1348666666667</v>
      </c>
      <c r="BT269" s="1">
        <v>99.09232666666666</v>
      </c>
      <c r="BU269" s="1">
        <v>0.09999840000000002</v>
      </c>
      <c r="BV269" s="1">
        <v>30.86505333333333</v>
      </c>
      <c r="BW269" s="1">
        <v>31.74376666666666</v>
      </c>
      <c r="BX269" s="1">
        <v>999.8999999999999</v>
      </c>
      <c r="BY269" s="1">
        <v>0.0</v>
      </c>
      <c r="BZ269" s="1">
        <v>0.0</v>
      </c>
      <c r="CA269" s="1">
        <v>9995.381333333333</v>
      </c>
      <c r="CB269" s="1">
        <v>0.0</v>
      </c>
      <c r="CC269" s="1">
        <v>315.9614</v>
      </c>
      <c r="CD269" s="1">
        <v>-60.78717999999999</v>
      </c>
      <c r="CE269" s="1">
        <v>1212.449333333333</v>
      </c>
      <c r="CF269" s="1">
        <v>1273.554666666667</v>
      </c>
      <c r="CG269" s="1">
        <v>1.054914</v>
      </c>
      <c r="CH269" s="1">
        <v>1240.249333333333</v>
      </c>
      <c r="CI269" s="1">
        <v>26.15235333333333</v>
      </c>
      <c r="CJ269" s="1">
        <v>2.696031333333333</v>
      </c>
      <c r="CK269" s="1">
        <v>2.591495333333333</v>
      </c>
      <c r="CL269" s="1">
        <v>22.26093333333334</v>
      </c>
      <c r="CM269" s="1">
        <v>21.61282</v>
      </c>
      <c r="CN269" s="1">
        <v>2000.01</v>
      </c>
      <c r="CO269" s="1">
        <v>0.9800052000000001</v>
      </c>
      <c r="CP269" s="1">
        <v>0.01999510666666666</v>
      </c>
      <c r="CQ269" s="1">
        <v>0.0</v>
      </c>
      <c r="CR269" s="1">
        <v>2.412066666666667</v>
      </c>
      <c r="CS269" s="1">
        <v>0.0</v>
      </c>
      <c r="CT269" s="1">
        <v>18475.92</v>
      </c>
      <c r="CU269" s="1">
        <v>17412.42666666667</v>
      </c>
      <c r="CV269" s="1">
        <v>40.5</v>
      </c>
      <c r="CW269" s="1">
        <v>41.52480000000001</v>
      </c>
      <c r="CX269" s="1">
        <v>40.375</v>
      </c>
      <c r="CY269" s="1">
        <v>39.9916</v>
      </c>
      <c r="CZ269" s="1">
        <v>40.687</v>
      </c>
      <c r="DA269" s="1">
        <v>1960.02</v>
      </c>
      <c r="DB269" s="1">
        <v>39.99</v>
      </c>
      <c r="DC269" s="1">
        <v>0.0</v>
      </c>
      <c r="DD269" s="1">
        <v>1.6598805059E9</v>
      </c>
      <c r="DE269" s="1">
        <v>0.0</v>
      </c>
      <c r="DF269" s="1">
        <v>0.0</v>
      </c>
      <c r="DG269" s="1" t="s">
        <v>348</v>
      </c>
      <c r="DH269" s="1">
        <v>1.6598125901E9</v>
      </c>
      <c r="DI269" s="1">
        <v>1.6598125706E9</v>
      </c>
      <c r="DJ269" s="1">
        <v>0.0</v>
      </c>
      <c r="DK269" s="1">
        <v>-0.048</v>
      </c>
      <c r="DL269" s="1">
        <v>0.0</v>
      </c>
      <c r="DM269" s="1">
        <v>2.986</v>
      </c>
      <c r="DN269" s="1">
        <v>0.016</v>
      </c>
      <c r="DO269" s="1">
        <v>2000.0</v>
      </c>
      <c r="DP269" s="1">
        <v>27.0</v>
      </c>
      <c r="DQ269" s="1">
        <v>0.33</v>
      </c>
      <c r="DR269" s="1">
        <v>0.43</v>
      </c>
      <c r="DS269" s="1">
        <v>17.53789776205785</v>
      </c>
      <c r="DT269" s="1">
        <v>0.276125749891031</v>
      </c>
      <c r="DU269" s="1">
        <v>0.1548454957549007</v>
      </c>
      <c r="DV269" s="1">
        <v>1.0</v>
      </c>
      <c r="DW269" s="1">
        <v>-60.7752064516129</v>
      </c>
      <c r="DX269" s="1">
        <v>-1.053459677419078</v>
      </c>
      <c r="DY269" s="1">
        <v>0.1095077841848986</v>
      </c>
      <c r="DZ269" s="1">
        <v>0.0</v>
      </c>
      <c r="EA269" s="1">
        <v>479.4248021615896</v>
      </c>
      <c r="EB269" s="1">
        <v>253.2836678259455</v>
      </c>
      <c r="EC269" s="1">
        <v>19.10645286813128</v>
      </c>
      <c r="ED269" s="1">
        <v>0.0</v>
      </c>
      <c r="EE269" s="1">
        <v>1.049300975609756</v>
      </c>
      <c r="EF269" s="1">
        <v>0.06848048780487868</v>
      </c>
      <c r="EG269" s="1">
        <v>0.01737425973925824</v>
      </c>
      <c r="EH269" s="1">
        <v>1.0</v>
      </c>
      <c r="EI269" s="1">
        <v>2.008105801850059</v>
      </c>
      <c r="EJ269" s="1">
        <v>-0.02293007931091441</v>
      </c>
      <c r="EK269" s="1">
        <v>0.002254472602396882</v>
      </c>
      <c r="EL269" s="1">
        <v>1.0</v>
      </c>
      <c r="EM269" s="1">
        <v>3.0</v>
      </c>
      <c r="EN269" s="1">
        <v>5.0</v>
      </c>
      <c r="EO269" s="1" t="s">
        <v>368</v>
      </c>
      <c r="EP269" s="1">
        <v>2.94344</v>
      </c>
      <c r="EQ269" s="1">
        <v>2.80129</v>
      </c>
      <c r="ER269" s="1">
        <v>0.188122</v>
      </c>
      <c r="ES269" s="1">
        <v>0.193923</v>
      </c>
      <c r="ET269" s="1">
        <v>0.117393</v>
      </c>
      <c r="EU269" s="1">
        <v>0.114183</v>
      </c>
      <c r="EV269" s="1">
        <v>16677.4</v>
      </c>
      <c r="EW269" s="1">
        <v>17362.7</v>
      </c>
      <c r="EX269" s="1">
        <v>23885.3</v>
      </c>
      <c r="EY269" s="1">
        <v>25063.8</v>
      </c>
      <c r="EZ269" s="1">
        <v>33741.6</v>
      </c>
      <c r="FA269" s="1">
        <v>35450.6</v>
      </c>
      <c r="FB269" s="1">
        <v>43540.6</v>
      </c>
      <c r="FC269" s="1">
        <v>46328.8</v>
      </c>
      <c r="FD269" s="1">
        <v>1.54778</v>
      </c>
      <c r="FE269" s="1">
        <v>1.88885</v>
      </c>
      <c r="FF269" s="1">
        <v>0.126444</v>
      </c>
      <c r="FG269" s="1">
        <v>0.0</v>
      </c>
      <c r="FH269" s="1">
        <v>29.6749</v>
      </c>
      <c r="FI269" s="1">
        <v>999.9</v>
      </c>
      <c r="FJ269" s="1">
        <v>65.2</v>
      </c>
      <c r="FK269" s="1">
        <v>32.8</v>
      </c>
      <c r="FL269" s="1">
        <v>32.8712</v>
      </c>
      <c r="FM269" s="1">
        <v>64.7458</v>
      </c>
      <c r="FN269" s="1">
        <v>25.9295</v>
      </c>
      <c r="FO269" s="1">
        <v>1.0</v>
      </c>
      <c r="FP269" s="1">
        <v>0.320305</v>
      </c>
      <c r="FQ269" s="1">
        <v>0.199551</v>
      </c>
      <c r="FR269" s="1">
        <v>20.3224</v>
      </c>
      <c r="FS269" s="1">
        <v>5.21295</v>
      </c>
      <c r="FT269" s="1">
        <v>11.9062</v>
      </c>
      <c r="FU269" s="1">
        <v>5.00305</v>
      </c>
      <c r="FV269" s="1">
        <v>3.28965</v>
      </c>
      <c r="FW269" s="1">
        <v>9999.0</v>
      </c>
      <c r="FX269" s="1">
        <v>9999.0</v>
      </c>
      <c r="FY269" s="1">
        <v>9999.0</v>
      </c>
      <c r="FZ269" s="1">
        <v>999.9</v>
      </c>
      <c r="GA269" s="1">
        <v>1.85943</v>
      </c>
      <c r="GB269" s="1">
        <v>1.85435</v>
      </c>
      <c r="GC269" s="1">
        <v>1.8576</v>
      </c>
      <c r="GD269" s="1">
        <v>1.85594</v>
      </c>
      <c r="GE269" s="1">
        <v>1.85472</v>
      </c>
      <c r="GF269" s="1">
        <v>1.85449</v>
      </c>
      <c r="GG269" s="1">
        <v>1.85303</v>
      </c>
      <c r="GH269" s="1">
        <v>1.85625</v>
      </c>
      <c r="GI269" s="1">
        <v>0.0</v>
      </c>
      <c r="GJ269" s="1">
        <v>0.0</v>
      </c>
      <c r="GK269" s="1">
        <v>0.0</v>
      </c>
      <c r="GL269" s="1">
        <v>0.0</v>
      </c>
      <c r="GM269" s="1" t="s">
        <v>350</v>
      </c>
      <c r="GN269" s="1" t="s">
        <v>351</v>
      </c>
      <c r="GO269" s="1" t="s">
        <v>352</v>
      </c>
      <c r="GP269" s="1" t="s">
        <v>352</v>
      </c>
      <c r="GQ269" s="1" t="s">
        <v>352</v>
      </c>
      <c r="GR269" s="1" t="s">
        <v>352</v>
      </c>
      <c r="GS269" s="1">
        <v>0.0</v>
      </c>
      <c r="GT269" s="1">
        <v>100.0</v>
      </c>
      <c r="GU269" s="1">
        <v>100.0</v>
      </c>
      <c r="GV269" s="1">
        <v>2.42</v>
      </c>
      <c r="GW269" s="1">
        <v>0.0427</v>
      </c>
      <c r="GX269" s="1">
        <v>0.3926636889836393</v>
      </c>
      <c r="GY269" s="1">
        <v>0.003036990343597491</v>
      </c>
      <c r="GZ269" s="1">
        <v>-1.538114387597119E-6</v>
      </c>
      <c r="HA269" s="1">
        <v>3.390969119432733E-10</v>
      </c>
      <c r="HB269" s="1">
        <v>-0.02894341138822331</v>
      </c>
      <c r="HC269" s="1">
        <v>0.009762198319610341</v>
      </c>
      <c r="HD269" s="1">
        <v>-3.338778216718564E-4</v>
      </c>
      <c r="HE269" s="1">
        <v>2.632278881966732E-6</v>
      </c>
      <c r="HF269" s="1">
        <v>6.0</v>
      </c>
      <c r="HG269" s="1">
        <v>2134.0</v>
      </c>
      <c r="HH269" s="1">
        <v>2.0</v>
      </c>
      <c r="HI269" s="1">
        <v>31.0</v>
      </c>
      <c r="HJ269" s="1">
        <v>1132.0</v>
      </c>
      <c r="HK269" s="1">
        <v>1132.3</v>
      </c>
      <c r="HL269" s="1">
        <v>2.67212</v>
      </c>
      <c r="HM269" s="1">
        <v>2.28882</v>
      </c>
      <c r="HN269" s="1">
        <v>1.4978</v>
      </c>
      <c r="HO269" s="1">
        <v>2.30835</v>
      </c>
      <c r="HP269" s="1">
        <v>1.54785</v>
      </c>
      <c r="HQ269" s="1">
        <v>2.31689</v>
      </c>
      <c r="HR269" s="1">
        <v>36.0347</v>
      </c>
      <c r="HS269" s="1">
        <v>15.7519</v>
      </c>
      <c r="HT269" s="1">
        <v>18.0</v>
      </c>
      <c r="HU269" s="1">
        <v>289.578</v>
      </c>
      <c r="HV269" s="1">
        <v>511.675</v>
      </c>
      <c r="HW269" s="1">
        <v>28.5599</v>
      </c>
      <c r="HX269" s="1">
        <v>31.1703</v>
      </c>
      <c r="HY269" s="1">
        <v>30.0001</v>
      </c>
      <c r="HZ269" s="1">
        <v>31.0123</v>
      </c>
      <c r="IA269" s="1">
        <v>31.0791</v>
      </c>
      <c r="IB269" s="1">
        <v>53.4802</v>
      </c>
      <c r="IC269" s="1">
        <v>24.1344</v>
      </c>
      <c r="ID269" s="1">
        <v>55.8195</v>
      </c>
      <c r="IE269" s="1">
        <v>28.614</v>
      </c>
      <c r="IF269" s="1">
        <v>1307.34</v>
      </c>
      <c r="IG269" s="1">
        <v>26.0616</v>
      </c>
      <c r="IH269" s="1">
        <v>100.691</v>
      </c>
      <c r="II269" s="1">
        <v>100.409</v>
      </c>
      <c r="IJ269" s="1" t="s">
        <v>353</v>
      </c>
    </row>
    <row r="270" ht="15.75" hidden="1" customHeight="1">
      <c r="A270" s="1">
        <v>254.0</v>
      </c>
      <c r="B270" s="1">
        <v>1.6598805081E9</v>
      </c>
      <c r="C270" s="1">
        <v>251.0</v>
      </c>
      <c r="D270" s="1" t="s">
        <v>839</v>
      </c>
      <c r="E270" s="1" t="s">
        <v>840</v>
      </c>
      <c r="F270" s="1">
        <v>1.0</v>
      </c>
      <c r="H270" s="1" t="s">
        <v>345</v>
      </c>
      <c r="M270" s="1" t="s">
        <v>346</v>
      </c>
      <c r="N270" s="1">
        <v>1.6598805001E9</v>
      </c>
      <c r="O270" s="1">
        <f t="shared" si="1"/>
        <v>0.0009265978754</v>
      </c>
      <c r="P270" s="1">
        <f t="shared" si="2"/>
        <v>0.9265978754</v>
      </c>
      <c r="Q270" s="1">
        <f t="shared" si="3"/>
        <v>17.69532079</v>
      </c>
      <c r="R270" s="1">
        <f t="shared" si="4"/>
        <v>1181.98</v>
      </c>
      <c r="S270" s="1">
        <f t="shared" si="5"/>
        <v>511.9640277</v>
      </c>
      <c r="T270" s="1">
        <f t="shared" si="6"/>
        <v>50.78295176</v>
      </c>
      <c r="U270" s="1">
        <f t="shared" si="7"/>
        <v>117.2434587</v>
      </c>
      <c r="V270" s="1">
        <f t="shared" si="8"/>
        <v>0.04445075369</v>
      </c>
      <c r="W270" s="1">
        <f t="shared" si="9"/>
        <v>2.912849436</v>
      </c>
      <c r="X270" s="1">
        <f t="shared" si="10"/>
        <v>0.04407732204</v>
      </c>
      <c r="Y270" s="1">
        <f t="shared" si="11"/>
        <v>0.027581616</v>
      </c>
      <c r="Z270" s="1">
        <f t="shared" si="12"/>
        <v>321.516618</v>
      </c>
      <c r="AA270" s="1">
        <f t="shared" si="13"/>
        <v>32.52476639</v>
      </c>
      <c r="AB270" s="1">
        <f t="shared" si="14"/>
        <v>31.74284375</v>
      </c>
      <c r="AC270" s="1">
        <f t="shared" si="15"/>
        <v>4.706019755</v>
      </c>
      <c r="AD270" s="1">
        <f t="shared" si="16"/>
        <v>60.27926594</v>
      </c>
      <c r="AE270" s="1">
        <f t="shared" si="17"/>
        <v>2.698617247</v>
      </c>
      <c r="AF270" s="1">
        <f t="shared" si="18"/>
        <v>4.476858178</v>
      </c>
      <c r="AG270" s="1">
        <f t="shared" si="19"/>
        <v>2.007402508</v>
      </c>
      <c r="AH270" s="1">
        <f t="shared" si="20"/>
        <v>-40.8629663</v>
      </c>
      <c r="AI270" s="1">
        <f t="shared" si="21"/>
        <v>-137.7994588</v>
      </c>
      <c r="AJ270" s="1">
        <f t="shared" si="22"/>
        <v>-10.65528288</v>
      </c>
      <c r="AK270" s="1">
        <f t="shared" si="23"/>
        <v>132.19891</v>
      </c>
      <c r="AL270" s="1">
        <f t="shared" si="24"/>
        <v>49.60343783</v>
      </c>
      <c r="AM270" s="1">
        <f t="shared" si="25"/>
        <v>0.9064838547</v>
      </c>
      <c r="AN270" s="1">
        <f t="shared" si="26"/>
        <v>17.69532079</v>
      </c>
      <c r="AO270" s="1">
        <v>1301.965977186449</v>
      </c>
      <c r="AP270" s="1">
        <v>1253.843454545454</v>
      </c>
      <c r="AQ270" s="1">
        <v>5.162833255612913</v>
      </c>
      <c r="AR270" s="1">
        <v>65.04443455469847</v>
      </c>
      <c r="AS270" s="1">
        <f t="shared" si="27"/>
        <v>0.9265978754</v>
      </c>
      <c r="AT270" s="1">
        <v>26.10277489120021</v>
      </c>
      <c r="AU270" s="1">
        <v>27.18521272727272</v>
      </c>
      <c r="AV270" s="1">
        <v>-1.600344855674799E-4</v>
      </c>
      <c r="AW270" s="1">
        <v>82.47804808777816</v>
      </c>
      <c r="AX270" s="1">
        <v>196.0</v>
      </c>
      <c r="AY270" s="1">
        <v>39.0</v>
      </c>
      <c r="AZ270" s="1">
        <f t="shared" si="28"/>
        <v>1</v>
      </c>
      <c r="BA270" s="1">
        <f t="shared" si="29"/>
        <v>0</v>
      </c>
      <c r="BB270" s="1">
        <f t="shared" si="30"/>
        <v>51710.03672</v>
      </c>
      <c r="BC270" s="1">
        <f t="shared" si="31"/>
        <v>2000.0075</v>
      </c>
      <c r="BD270" s="1">
        <f t="shared" si="32"/>
        <v>1681.206</v>
      </c>
      <c r="BE270" s="1">
        <f t="shared" si="33"/>
        <v>0.8405998478</v>
      </c>
      <c r="BF270" s="1">
        <f t="shared" si="34"/>
        <v>0.1607577062</v>
      </c>
      <c r="BG270" s="1">
        <v>6.0</v>
      </c>
      <c r="BH270" s="1">
        <v>0.5</v>
      </c>
      <c r="BI270" s="1" t="s">
        <v>347</v>
      </c>
      <c r="BJ270" s="1">
        <v>2.0</v>
      </c>
      <c r="BK270" s="1" t="b">
        <v>1</v>
      </c>
      <c r="BL270" s="1">
        <v>1.6598805001E9</v>
      </c>
      <c r="BM270" s="1">
        <v>1181.98</v>
      </c>
      <c r="BN270" s="1">
        <v>1242.77375</v>
      </c>
      <c r="BO270" s="1">
        <v>27.20588125</v>
      </c>
      <c r="BP270" s="1">
        <v>26.147975</v>
      </c>
      <c r="BQ270" s="1">
        <v>1179.58875</v>
      </c>
      <c r="BR270" s="1">
        <v>27.16325625</v>
      </c>
      <c r="BS270" s="1">
        <v>500.1325</v>
      </c>
      <c r="BT270" s="1">
        <v>99.092425</v>
      </c>
      <c r="BU270" s="1">
        <v>0.09999675</v>
      </c>
      <c r="BV270" s="1">
        <v>30.86535</v>
      </c>
      <c r="BW270" s="1">
        <v>31.74284375</v>
      </c>
      <c r="BX270" s="1">
        <v>999.9</v>
      </c>
      <c r="BY270" s="1">
        <v>0.0</v>
      </c>
      <c r="BZ270" s="1">
        <v>0.0</v>
      </c>
      <c r="CA270" s="1">
        <v>9995.82625</v>
      </c>
      <c r="CB270" s="1">
        <v>0.0</v>
      </c>
      <c r="CC270" s="1">
        <v>315.8289374999999</v>
      </c>
      <c r="CD270" s="1">
        <v>-60.79305625000001</v>
      </c>
      <c r="CE270" s="1">
        <v>1215.036875</v>
      </c>
      <c r="CF270" s="1">
        <v>1276.14125</v>
      </c>
      <c r="CG270" s="1">
        <v>1.05791625</v>
      </c>
      <c r="CH270" s="1">
        <v>1242.77375</v>
      </c>
      <c r="CI270" s="1">
        <v>26.147975</v>
      </c>
      <c r="CJ270" s="1">
        <v>2.6958975</v>
      </c>
      <c r="CK270" s="1">
        <v>2.591064375</v>
      </c>
      <c r="CL270" s="1">
        <v>22.26011875</v>
      </c>
      <c r="CM270" s="1">
        <v>21.6101</v>
      </c>
      <c r="CN270" s="1">
        <v>2000.0075</v>
      </c>
      <c r="CO270" s="1">
        <v>0.9800051875</v>
      </c>
      <c r="CP270" s="1">
        <v>0.01999511875</v>
      </c>
      <c r="CQ270" s="1">
        <v>0.0</v>
      </c>
      <c r="CR270" s="1">
        <v>2.526</v>
      </c>
      <c r="CS270" s="1">
        <v>0.0</v>
      </c>
      <c r="CT270" s="1">
        <v>18476.64375</v>
      </c>
      <c r="CU270" s="1">
        <v>17412.40625</v>
      </c>
      <c r="CV270" s="1">
        <v>40.5</v>
      </c>
      <c r="CW270" s="1">
        <v>41.52325</v>
      </c>
      <c r="CX270" s="1">
        <v>40.375</v>
      </c>
      <c r="CY270" s="1">
        <v>39.992125</v>
      </c>
      <c r="CZ270" s="1">
        <v>40.687</v>
      </c>
      <c r="DA270" s="1">
        <v>1960.0175</v>
      </c>
      <c r="DB270" s="1">
        <v>39.99</v>
      </c>
      <c r="DC270" s="1">
        <v>0.0</v>
      </c>
      <c r="DD270" s="1">
        <v>1.6598805071E9</v>
      </c>
      <c r="DE270" s="1">
        <v>0.0</v>
      </c>
      <c r="DF270" s="1">
        <v>0.0</v>
      </c>
      <c r="DG270" s="1" t="s">
        <v>348</v>
      </c>
      <c r="DH270" s="1">
        <v>1.6598125901E9</v>
      </c>
      <c r="DI270" s="1">
        <v>1.6598125706E9</v>
      </c>
      <c r="DJ270" s="1">
        <v>0.0</v>
      </c>
      <c r="DK270" s="1">
        <v>-0.048</v>
      </c>
      <c r="DL270" s="1">
        <v>0.0</v>
      </c>
      <c r="DM270" s="1">
        <v>2.986</v>
      </c>
      <c r="DN270" s="1">
        <v>0.016</v>
      </c>
      <c r="DO270" s="1">
        <v>2000.0</v>
      </c>
      <c r="DP270" s="1">
        <v>27.0</v>
      </c>
      <c r="DQ270" s="1">
        <v>0.33</v>
      </c>
      <c r="DR270" s="1">
        <v>0.43</v>
      </c>
      <c r="DS270" s="1">
        <v>17.5803693556975</v>
      </c>
      <c r="DT270" s="1">
        <v>0.3020672010982232</v>
      </c>
      <c r="DU270" s="1">
        <v>0.1605071957559366</v>
      </c>
      <c r="DV270" s="1">
        <v>1.0</v>
      </c>
      <c r="DW270" s="1">
        <v>-60.79115</v>
      </c>
      <c r="DX270" s="1">
        <v>-1.326036040044413</v>
      </c>
      <c r="DY270" s="1">
        <v>0.1147051982257125</v>
      </c>
      <c r="DZ270" s="1">
        <v>0.0</v>
      </c>
      <c r="EA270" s="1">
        <v>485.6963478134354</v>
      </c>
      <c r="EB270" s="1">
        <v>282.7463451883488</v>
      </c>
      <c r="EC270" s="1">
        <v>21.99687508083318</v>
      </c>
      <c r="ED270" s="1">
        <v>0.0</v>
      </c>
      <c r="EE270" s="1">
        <v>1.05480525</v>
      </c>
      <c r="EF270" s="1">
        <v>0.115355009380862</v>
      </c>
      <c r="EG270" s="1">
        <v>0.02209007141087371</v>
      </c>
      <c r="EH270" s="1">
        <v>1.0</v>
      </c>
      <c r="EI270" s="1">
        <v>2.007723377529148</v>
      </c>
      <c r="EJ270" s="1">
        <v>-0.01831964060534615</v>
      </c>
      <c r="EK270" s="1">
        <v>0.002049693840524683</v>
      </c>
      <c r="EL270" s="1">
        <v>1.0</v>
      </c>
      <c r="EM270" s="1">
        <v>3.0</v>
      </c>
      <c r="EN270" s="1">
        <v>5.0</v>
      </c>
      <c r="EO270" s="1" t="s">
        <v>368</v>
      </c>
      <c r="EP270" s="1">
        <v>2.94325</v>
      </c>
      <c r="EQ270" s="1">
        <v>2.80118</v>
      </c>
      <c r="ER270" s="1">
        <v>0.188603</v>
      </c>
      <c r="ES270" s="1">
        <v>0.194387</v>
      </c>
      <c r="ET270" s="1">
        <v>0.117375</v>
      </c>
      <c r="EU270" s="1">
        <v>0.114175</v>
      </c>
      <c r="EV270" s="1">
        <v>16667.5</v>
      </c>
      <c r="EW270" s="1">
        <v>17352.6</v>
      </c>
      <c r="EX270" s="1">
        <v>23885.2</v>
      </c>
      <c r="EY270" s="1">
        <v>25063.7</v>
      </c>
      <c r="EZ270" s="1">
        <v>33742.1</v>
      </c>
      <c r="FA270" s="1">
        <v>35450.8</v>
      </c>
      <c r="FB270" s="1">
        <v>43540.3</v>
      </c>
      <c r="FC270" s="1">
        <v>46328.6</v>
      </c>
      <c r="FD270" s="1">
        <v>1.5475</v>
      </c>
      <c r="FE270" s="1">
        <v>1.88897</v>
      </c>
      <c r="FF270" s="1">
        <v>0.126563</v>
      </c>
      <c r="FG270" s="1">
        <v>0.0</v>
      </c>
      <c r="FH270" s="1">
        <v>29.6717</v>
      </c>
      <c r="FI270" s="1">
        <v>999.9</v>
      </c>
      <c r="FJ270" s="1">
        <v>65.2</v>
      </c>
      <c r="FK270" s="1">
        <v>32.8</v>
      </c>
      <c r="FL270" s="1">
        <v>32.87</v>
      </c>
      <c r="FM270" s="1">
        <v>64.3758</v>
      </c>
      <c r="FN270" s="1">
        <v>25.8173</v>
      </c>
      <c r="FO270" s="1">
        <v>1.0</v>
      </c>
      <c r="FP270" s="1">
        <v>0.320234</v>
      </c>
      <c r="FQ270" s="1">
        <v>0.164567</v>
      </c>
      <c r="FR270" s="1">
        <v>20.3224</v>
      </c>
      <c r="FS270" s="1">
        <v>5.21235</v>
      </c>
      <c r="FT270" s="1">
        <v>11.9066</v>
      </c>
      <c r="FU270" s="1">
        <v>5.00245</v>
      </c>
      <c r="FV270" s="1">
        <v>3.28965</v>
      </c>
      <c r="FW270" s="1">
        <v>9999.0</v>
      </c>
      <c r="FX270" s="1">
        <v>9999.0</v>
      </c>
      <c r="FY270" s="1">
        <v>9999.0</v>
      </c>
      <c r="FZ270" s="1">
        <v>999.9</v>
      </c>
      <c r="GA270" s="1">
        <v>1.85943</v>
      </c>
      <c r="GB270" s="1">
        <v>1.85434</v>
      </c>
      <c r="GC270" s="1">
        <v>1.8576</v>
      </c>
      <c r="GD270" s="1">
        <v>1.85594</v>
      </c>
      <c r="GE270" s="1">
        <v>1.85473</v>
      </c>
      <c r="GF270" s="1">
        <v>1.85449</v>
      </c>
      <c r="GG270" s="1">
        <v>1.85303</v>
      </c>
      <c r="GH270" s="1">
        <v>1.85624</v>
      </c>
      <c r="GI270" s="1">
        <v>0.0</v>
      </c>
      <c r="GJ270" s="1">
        <v>0.0</v>
      </c>
      <c r="GK270" s="1">
        <v>0.0</v>
      </c>
      <c r="GL270" s="1">
        <v>0.0</v>
      </c>
      <c r="GM270" s="1" t="s">
        <v>350</v>
      </c>
      <c r="GN270" s="1" t="s">
        <v>351</v>
      </c>
      <c r="GO270" s="1" t="s">
        <v>352</v>
      </c>
      <c r="GP270" s="1" t="s">
        <v>352</v>
      </c>
      <c r="GQ270" s="1" t="s">
        <v>352</v>
      </c>
      <c r="GR270" s="1" t="s">
        <v>352</v>
      </c>
      <c r="GS270" s="1">
        <v>0.0</v>
      </c>
      <c r="GT270" s="1">
        <v>100.0</v>
      </c>
      <c r="GU270" s="1">
        <v>100.0</v>
      </c>
      <c r="GV270" s="1">
        <v>2.42</v>
      </c>
      <c r="GW270" s="1">
        <v>0.0427</v>
      </c>
      <c r="GX270" s="1">
        <v>0.3926636889836393</v>
      </c>
      <c r="GY270" s="1">
        <v>0.003036990343597491</v>
      </c>
      <c r="GZ270" s="1">
        <v>-1.538114387597119E-6</v>
      </c>
      <c r="HA270" s="1">
        <v>3.390969119432733E-10</v>
      </c>
      <c r="HB270" s="1">
        <v>-0.02894341138822331</v>
      </c>
      <c r="HC270" s="1">
        <v>0.009762198319610341</v>
      </c>
      <c r="HD270" s="1">
        <v>-3.338778216718564E-4</v>
      </c>
      <c r="HE270" s="1">
        <v>2.632278881966732E-6</v>
      </c>
      <c r="HF270" s="1">
        <v>6.0</v>
      </c>
      <c r="HG270" s="1">
        <v>2134.0</v>
      </c>
      <c r="HH270" s="1">
        <v>2.0</v>
      </c>
      <c r="HI270" s="1">
        <v>31.0</v>
      </c>
      <c r="HJ270" s="1">
        <v>1132.0</v>
      </c>
      <c r="HK270" s="1">
        <v>1132.3</v>
      </c>
      <c r="HL270" s="1">
        <v>2.677</v>
      </c>
      <c r="HM270" s="1">
        <v>2.26562</v>
      </c>
      <c r="HN270" s="1">
        <v>1.4978</v>
      </c>
      <c r="HO270" s="1">
        <v>2.30835</v>
      </c>
      <c r="HP270" s="1">
        <v>1.54785</v>
      </c>
      <c r="HQ270" s="1">
        <v>2.40601</v>
      </c>
      <c r="HR270" s="1">
        <v>36.0347</v>
      </c>
      <c r="HS270" s="1">
        <v>15.7519</v>
      </c>
      <c r="HT270" s="1">
        <v>18.0</v>
      </c>
      <c r="HU270" s="1">
        <v>289.467</v>
      </c>
      <c r="HV270" s="1">
        <v>511.76</v>
      </c>
      <c r="HW270" s="1">
        <v>28.5827</v>
      </c>
      <c r="HX270" s="1">
        <v>31.1703</v>
      </c>
      <c r="HY270" s="1">
        <v>30.0</v>
      </c>
      <c r="HZ270" s="1">
        <v>31.0123</v>
      </c>
      <c r="IA270" s="1">
        <v>31.0791</v>
      </c>
      <c r="IB270" s="1">
        <v>53.5916</v>
      </c>
      <c r="IC270" s="1">
        <v>24.1344</v>
      </c>
      <c r="ID270" s="1">
        <v>55.8195</v>
      </c>
      <c r="IE270" s="1">
        <v>28.614</v>
      </c>
      <c r="IF270" s="1">
        <v>1307.34</v>
      </c>
      <c r="IG270" s="1">
        <v>26.0613</v>
      </c>
      <c r="IH270" s="1">
        <v>100.69</v>
      </c>
      <c r="II270" s="1">
        <v>100.408</v>
      </c>
      <c r="IJ270" s="1" t="s">
        <v>353</v>
      </c>
    </row>
    <row r="271" ht="15.75" hidden="1" customHeight="1">
      <c r="A271" s="1">
        <v>255.0</v>
      </c>
      <c r="B271" s="1">
        <v>1.6598805091E9</v>
      </c>
      <c r="C271" s="1">
        <v>252.0</v>
      </c>
      <c r="D271" s="1" t="s">
        <v>841</v>
      </c>
      <c r="E271" s="1" t="s">
        <v>842</v>
      </c>
      <c r="F271" s="1">
        <v>1.0</v>
      </c>
      <c r="H271" s="1" t="s">
        <v>345</v>
      </c>
      <c r="M271" s="1" t="s">
        <v>346</v>
      </c>
      <c r="N271" s="1">
        <v>1.659880501599999E9</v>
      </c>
      <c r="O271" s="1">
        <f t="shared" si="1"/>
        <v>0.000931471799</v>
      </c>
      <c r="P271" s="1">
        <f t="shared" si="2"/>
        <v>0.931471799</v>
      </c>
      <c r="Q271" s="1">
        <f t="shared" si="3"/>
        <v>17.64141237</v>
      </c>
      <c r="R271" s="1">
        <f t="shared" si="4"/>
        <v>1189.529333</v>
      </c>
      <c r="S271" s="1">
        <f t="shared" si="5"/>
        <v>524.6518881</v>
      </c>
      <c r="T271" s="1">
        <f t="shared" si="6"/>
        <v>52.0416676</v>
      </c>
      <c r="U271" s="1">
        <f t="shared" si="7"/>
        <v>117.9926949</v>
      </c>
      <c r="V271" s="1">
        <f t="shared" si="8"/>
        <v>0.04469821788</v>
      </c>
      <c r="W271" s="1">
        <f t="shared" si="9"/>
        <v>2.913286938</v>
      </c>
      <c r="X271" s="1">
        <f t="shared" si="10"/>
        <v>0.044320692</v>
      </c>
      <c r="Y271" s="1">
        <f t="shared" si="11"/>
        <v>0.02773408579</v>
      </c>
      <c r="Z271" s="1">
        <f t="shared" si="12"/>
        <v>321.5197834</v>
      </c>
      <c r="AA271" s="1">
        <f t="shared" si="13"/>
        <v>32.52225422</v>
      </c>
      <c r="AB271" s="1">
        <f t="shared" si="14"/>
        <v>31.7394</v>
      </c>
      <c r="AC271" s="1">
        <f t="shared" si="15"/>
        <v>4.705100813</v>
      </c>
      <c r="AD271" s="1">
        <f t="shared" si="16"/>
        <v>60.27346829</v>
      </c>
      <c r="AE271" s="1">
        <f t="shared" si="17"/>
        <v>2.698199072</v>
      </c>
      <c r="AF271" s="1">
        <f t="shared" si="18"/>
        <v>4.476595007</v>
      </c>
      <c r="AG271" s="1">
        <f t="shared" si="19"/>
        <v>2.006901741</v>
      </c>
      <c r="AH271" s="1">
        <f t="shared" si="20"/>
        <v>-41.07790633</v>
      </c>
      <c r="AI271" s="1">
        <f t="shared" si="21"/>
        <v>-137.4410496</v>
      </c>
      <c r="AJ271" s="1">
        <f t="shared" si="22"/>
        <v>-10.6257386</v>
      </c>
      <c r="AK271" s="1">
        <f t="shared" si="23"/>
        <v>132.3750888</v>
      </c>
      <c r="AL271" s="1">
        <f t="shared" si="24"/>
        <v>49.62168732</v>
      </c>
      <c r="AM271" s="1">
        <f t="shared" si="25"/>
        <v>0.9093469205</v>
      </c>
      <c r="AN271" s="1">
        <f t="shared" si="26"/>
        <v>17.64141237</v>
      </c>
      <c r="AO271" s="1">
        <v>1307.080183842489</v>
      </c>
      <c r="AP271" s="1">
        <v>1259.011757575757</v>
      </c>
      <c r="AQ271" s="1">
        <v>5.165238006415036</v>
      </c>
      <c r="AR271" s="1">
        <v>65.04443455469847</v>
      </c>
      <c r="AS271" s="1">
        <f t="shared" si="27"/>
        <v>0.931471799</v>
      </c>
      <c r="AT271" s="1">
        <v>26.09064488166576</v>
      </c>
      <c r="AU271" s="1">
        <v>27.17915212121213</v>
      </c>
      <c r="AV271" s="1">
        <v>-2.177783223505038E-4</v>
      </c>
      <c r="AW271" s="1">
        <v>82.47804808777816</v>
      </c>
      <c r="AX271" s="1">
        <v>196.0</v>
      </c>
      <c r="AY271" s="1">
        <v>39.0</v>
      </c>
      <c r="AZ271" s="1">
        <f t="shared" si="28"/>
        <v>1</v>
      </c>
      <c r="BA271" s="1">
        <f t="shared" si="29"/>
        <v>0</v>
      </c>
      <c r="BB271" s="1">
        <f t="shared" si="30"/>
        <v>51722.62838</v>
      </c>
      <c r="BC271" s="1">
        <f t="shared" si="31"/>
        <v>2000.027333</v>
      </c>
      <c r="BD271" s="1">
        <f t="shared" si="32"/>
        <v>1681.22266</v>
      </c>
      <c r="BE271" s="1">
        <f t="shared" si="33"/>
        <v>0.8405998418</v>
      </c>
      <c r="BF271" s="1">
        <f t="shared" si="34"/>
        <v>0.1607576947</v>
      </c>
      <c r="BG271" s="1">
        <v>6.0</v>
      </c>
      <c r="BH271" s="1">
        <v>0.5</v>
      </c>
      <c r="BI271" s="1" t="s">
        <v>347</v>
      </c>
      <c r="BJ271" s="1">
        <v>2.0</v>
      </c>
      <c r="BK271" s="1" t="b">
        <v>1</v>
      </c>
      <c r="BL271" s="1">
        <v>1.659880501599999E9</v>
      </c>
      <c r="BM271" s="1">
        <v>1189.529333333333</v>
      </c>
      <c r="BN271" s="1">
        <v>1250.357333333333</v>
      </c>
      <c r="BO271" s="1">
        <v>27.20157333333333</v>
      </c>
      <c r="BP271" s="1">
        <v>26.14032</v>
      </c>
      <c r="BQ271" s="1">
        <v>1187.131333333333</v>
      </c>
      <c r="BR271" s="1">
        <v>27.15892666666666</v>
      </c>
      <c r="BS271" s="1">
        <v>500.132</v>
      </c>
      <c r="BT271" s="1">
        <v>99.09274666666668</v>
      </c>
      <c r="BU271" s="1">
        <v>0.10001102</v>
      </c>
      <c r="BV271" s="1">
        <v>30.86432</v>
      </c>
      <c r="BW271" s="1">
        <v>31.7394</v>
      </c>
      <c r="BX271" s="1">
        <v>999.8999999999999</v>
      </c>
      <c r="BY271" s="1">
        <v>0.0</v>
      </c>
      <c r="BZ271" s="1">
        <v>0.0</v>
      </c>
      <c r="CA271" s="1">
        <v>9998.294666666667</v>
      </c>
      <c r="CB271" s="1">
        <v>0.0</v>
      </c>
      <c r="CC271" s="1">
        <v>315.2742</v>
      </c>
      <c r="CD271" s="1">
        <v>-60.82812666666667</v>
      </c>
      <c r="CE271" s="1">
        <v>1222.792</v>
      </c>
      <c r="CF271" s="1">
        <v>1283.918666666667</v>
      </c>
      <c r="CG271" s="1">
        <v>1.06126</v>
      </c>
      <c r="CH271" s="1">
        <v>1250.357333333333</v>
      </c>
      <c r="CI271" s="1">
        <v>26.14032</v>
      </c>
      <c r="CJ271" s="1">
        <v>2.695479333333334</v>
      </c>
      <c r="CK271" s="1">
        <v>2.590314666666667</v>
      </c>
      <c r="CL271" s="1">
        <v>22.25757333333333</v>
      </c>
      <c r="CM271" s="1">
        <v>21.60536</v>
      </c>
      <c r="CN271" s="1">
        <v>2000.027333333333</v>
      </c>
      <c r="CO271" s="1">
        <v>0.9800054</v>
      </c>
      <c r="CP271" s="1">
        <v>0.01999491333333333</v>
      </c>
      <c r="CQ271" s="1">
        <v>0.0</v>
      </c>
      <c r="CR271" s="1">
        <v>2.602733333333334</v>
      </c>
      <c r="CS271" s="1">
        <v>0.0</v>
      </c>
      <c r="CT271" s="1">
        <v>18478.9</v>
      </c>
      <c r="CU271" s="1">
        <v>17412.58</v>
      </c>
      <c r="CV271" s="1">
        <v>40.5</v>
      </c>
      <c r="CW271" s="1">
        <v>41.52066666666667</v>
      </c>
      <c r="CX271" s="1">
        <v>40.375</v>
      </c>
      <c r="CY271" s="1">
        <v>39.9916</v>
      </c>
      <c r="CZ271" s="1">
        <v>40.687</v>
      </c>
      <c r="DA271" s="1">
        <v>1960.037333333333</v>
      </c>
      <c r="DB271" s="1">
        <v>39.99</v>
      </c>
      <c r="DC271" s="1">
        <v>0.0</v>
      </c>
      <c r="DD271" s="1">
        <v>1.6598805077E9</v>
      </c>
      <c r="DE271" s="1">
        <v>0.0</v>
      </c>
      <c r="DF271" s="1">
        <v>0.0</v>
      </c>
      <c r="DG271" s="1" t="s">
        <v>348</v>
      </c>
      <c r="DH271" s="1">
        <v>1.6598125901E9</v>
      </c>
      <c r="DI271" s="1">
        <v>1.6598125706E9</v>
      </c>
      <c r="DJ271" s="1">
        <v>0.0</v>
      </c>
      <c r="DK271" s="1">
        <v>-0.048</v>
      </c>
      <c r="DL271" s="1">
        <v>0.0</v>
      </c>
      <c r="DM271" s="1">
        <v>2.986</v>
      </c>
      <c r="DN271" s="1">
        <v>0.016</v>
      </c>
      <c r="DO271" s="1">
        <v>2000.0</v>
      </c>
      <c r="DP271" s="1">
        <v>27.0</v>
      </c>
      <c r="DQ271" s="1">
        <v>0.33</v>
      </c>
      <c r="DR271" s="1">
        <v>0.43</v>
      </c>
      <c r="DS271" s="1">
        <v>17.60084163748127</v>
      </c>
      <c r="DT271" s="1">
        <v>0.3368785414234237</v>
      </c>
      <c r="DU271" s="1">
        <v>0.161854384707613</v>
      </c>
      <c r="DV271" s="1">
        <v>1.0</v>
      </c>
      <c r="DW271" s="1">
        <v>-60.8132</v>
      </c>
      <c r="DX271" s="1">
        <v>-1.108843548386991</v>
      </c>
      <c r="DY271" s="1">
        <v>0.1049680381461804</v>
      </c>
      <c r="DZ271" s="1">
        <v>0.0</v>
      </c>
      <c r="EA271" s="1">
        <v>495.4673770317988</v>
      </c>
      <c r="EB271" s="1">
        <v>352.4816932220668</v>
      </c>
      <c r="EC271" s="1">
        <v>26.61421470165492</v>
      </c>
      <c r="ED271" s="1">
        <v>0.0</v>
      </c>
      <c r="EE271" s="1">
        <v>1.058710487804878</v>
      </c>
      <c r="EF271" s="1">
        <v>0.1516128919860612</v>
      </c>
      <c r="EG271" s="1">
        <v>0.02467970223080235</v>
      </c>
      <c r="EH271" s="1">
        <v>0.0</v>
      </c>
      <c r="EI271" s="1">
        <v>2.007085032371584</v>
      </c>
      <c r="EJ271" s="1">
        <v>-0.0120390163365711</v>
      </c>
      <c r="EK271" s="1">
        <v>0.001666874800715267</v>
      </c>
      <c r="EL271" s="1">
        <v>1.0</v>
      </c>
      <c r="EM271" s="1">
        <v>2.0</v>
      </c>
      <c r="EN271" s="1">
        <v>5.0</v>
      </c>
      <c r="EO271" s="1" t="s">
        <v>386</v>
      </c>
      <c r="EP271" s="1">
        <v>2.94333</v>
      </c>
      <c r="EQ271" s="1">
        <v>2.80134</v>
      </c>
      <c r="ER271" s="1">
        <v>0.189078</v>
      </c>
      <c r="ES271" s="1">
        <v>0.194858</v>
      </c>
      <c r="ET271" s="1">
        <v>0.117355</v>
      </c>
      <c r="EU271" s="1">
        <v>0.11417</v>
      </c>
      <c r="EV271" s="1">
        <v>16657.5</v>
      </c>
      <c r="EW271" s="1">
        <v>17342.3</v>
      </c>
      <c r="EX271" s="1">
        <v>23885.0</v>
      </c>
      <c r="EY271" s="1">
        <v>25063.5</v>
      </c>
      <c r="EZ271" s="1">
        <v>33742.6</v>
      </c>
      <c r="FA271" s="1">
        <v>35450.8</v>
      </c>
      <c r="FB271" s="1">
        <v>43540.0</v>
      </c>
      <c r="FC271" s="1">
        <v>46328.3</v>
      </c>
      <c r="FD271" s="1">
        <v>1.54755</v>
      </c>
      <c r="FE271" s="1">
        <v>1.8889</v>
      </c>
      <c r="FF271" s="1">
        <v>0.126921</v>
      </c>
      <c r="FG271" s="1">
        <v>0.0</v>
      </c>
      <c r="FH271" s="1">
        <v>29.6685</v>
      </c>
      <c r="FI271" s="1">
        <v>999.9</v>
      </c>
      <c r="FJ271" s="1">
        <v>65.2</v>
      </c>
      <c r="FK271" s="1">
        <v>32.8</v>
      </c>
      <c r="FL271" s="1">
        <v>32.8673</v>
      </c>
      <c r="FM271" s="1">
        <v>64.5758</v>
      </c>
      <c r="FN271" s="1">
        <v>25.8814</v>
      </c>
      <c r="FO271" s="1">
        <v>1.0</v>
      </c>
      <c r="FP271" s="1">
        <v>0.320132</v>
      </c>
      <c r="FQ271" s="1">
        <v>0.253175</v>
      </c>
      <c r="FR271" s="1">
        <v>20.3224</v>
      </c>
      <c r="FS271" s="1">
        <v>5.2122</v>
      </c>
      <c r="FT271" s="1">
        <v>11.9063</v>
      </c>
      <c r="FU271" s="1">
        <v>5.00235</v>
      </c>
      <c r="FV271" s="1">
        <v>3.28965</v>
      </c>
      <c r="FW271" s="1">
        <v>9999.0</v>
      </c>
      <c r="FX271" s="1">
        <v>9999.0</v>
      </c>
      <c r="FY271" s="1">
        <v>9999.0</v>
      </c>
      <c r="FZ271" s="1">
        <v>999.9</v>
      </c>
      <c r="GA271" s="1">
        <v>1.85943</v>
      </c>
      <c r="GB271" s="1">
        <v>1.85432</v>
      </c>
      <c r="GC271" s="1">
        <v>1.8576</v>
      </c>
      <c r="GD271" s="1">
        <v>1.85593</v>
      </c>
      <c r="GE271" s="1">
        <v>1.85473</v>
      </c>
      <c r="GF271" s="1">
        <v>1.8545</v>
      </c>
      <c r="GG271" s="1">
        <v>1.85303</v>
      </c>
      <c r="GH271" s="1">
        <v>1.85624</v>
      </c>
      <c r="GI271" s="1">
        <v>0.0</v>
      </c>
      <c r="GJ271" s="1">
        <v>0.0</v>
      </c>
      <c r="GK271" s="1">
        <v>0.0</v>
      </c>
      <c r="GL271" s="1">
        <v>0.0</v>
      </c>
      <c r="GM271" s="1" t="s">
        <v>350</v>
      </c>
      <c r="GN271" s="1" t="s">
        <v>351</v>
      </c>
      <c r="GO271" s="1" t="s">
        <v>352</v>
      </c>
      <c r="GP271" s="1" t="s">
        <v>352</v>
      </c>
      <c r="GQ271" s="1" t="s">
        <v>352</v>
      </c>
      <c r="GR271" s="1" t="s">
        <v>352</v>
      </c>
      <c r="GS271" s="1">
        <v>0.0</v>
      </c>
      <c r="GT271" s="1">
        <v>100.0</v>
      </c>
      <c r="GU271" s="1">
        <v>100.0</v>
      </c>
      <c r="GV271" s="1">
        <v>2.43</v>
      </c>
      <c r="GW271" s="1">
        <v>0.0427</v>
      </c>
      <c r="GX271" s="1">
        <v>0.3926636889836393</v>
      </c>
      <c r="GY271" s="1">
        <v>0.003036990343597491</v>
      </c>
      <c r="GZ271" s="1">
        <v>-1.538114387597119E-6</v>
      </c>
      <c r="HA271" s="1">
        <v>3.390969119432733E-10</v>
      </c>
      <c r="HB271" s="1">
        <v>-0.02894341138822331</v>
      </c>
      <c r="HC271" s="1">
        <v>0.009762198319610341</v>
      </c>
      <c r="HD271" s="1">
        <v>-3.338778216718564E-4</v>
      </c>
      <c r="HE271" s="1">
        <v>2.632278881966732E-6</v>
      </c>
      <c r="HF271" s="1">
        <v>6.0</v>
      </c>
      <c r="HG271" s="1">
        <v>2134.0</v>
      </c>
      <c r="HH271" s="1">
        <v>2.0</v>
      </c>
      <c r="HI271" s="1">
        <v>31.0</v>
      </c>
      <c r="HJ271" s="1">
        <v>1132.0</v>
      </c>
      <c r="HK271" s="1">
        <v>1132.3</v>
      </c>
      <c r="HL271" s="1">
        <v>2.68921</v>
      </c>
      <c r="HM271" s="1">
        <v>2.28516</v>
      </c>
      <c r="HN271" s="1">
        <v>1.4978</v>
      </c>
      <c r="HO271" s="1">
        <v>2.30835</v>
      </c>
      <c r="HP271" s="1">
        <v>1.54785</v>
      </c>
      <c r="HQ271" s="1">
        <v>2.34131</v>
      </c>
      <c r="HR271" s="1">
        <v>36.0347</v>
      </c>
      <c r="HS271" s="1">
        <v>15.7519</v>
      </c>
      <c r="HT271" s="1">
        <v>18.0</v>
      </c>
      <c r="HU271" s="1">
        <v>289.487</v>
      </c>
      <c r="HV271" s="1">
        <v>511.709</v>
      </c>
      <c r="HW271" s="1">
        <v>28.6063</v>
      </c>
      <c r="HX271" s="1">
        <v>31.1703</v>
      </c>
      <c r="HY271" s="1">
        <v>29.9999</v>
      </c>
      <c r="HZ271" s="1">
        <v>31.0124</v>
      </c>
      <c r="IA271" s="1">
        <v>31.0791</v>
      </c>
      <c r="IB271" s="1">
        <v>53.8206</v>
      </c>
      <c r="IC271" s="1">
        <v>24.1344</v>
      </c>
      <c r="ID271" s="1">
        <v>55.8195</v>
      </c>
      <c r="IE271" s="1">
        <v>28.706</v>
      </c>
      <c r="IF271" s="1">
        <v>1317.36</v>
      </c>
      <c r="IG271" s="1">
        <v>26.0676</v>
      </c>
      <c r="IH271" s="1">
        <v>100.689</v>
      </c>
      <c r="II271" s="1">
        <v>100.408</v>
      </c>
      <c r="IJ271" s="1" t="s">
        <v>353</v>
      </c>
    </row>
    <row r="272" ht="15.75" hidden="1" customHeight="1">
      <c r="A272" s="1">
        <v>256.0</v>
      </c>
      <c r="B272" s="1">
        <v>1.6598805101E9</v>
      </c>
      <c r="C272" s="1">
        <v>253.0</v>
      </c>
      <c r="D272" s="1" t="s">
        <v>843</v>
      </c>
      <c r="E272" s="1" t="s">
        <v>844</v>
      </c>
      <c r="F272" s="1">
        <v>1.0</v>
      </c>
      <c r="H272" s="1" t="s">
        <v>345</v>
      </c>
      <c r="M272" s="1" t="s">
        <v>346</v>
      </c>
      <c r="N272" s="1">
        <v>1.6598805021E9</v>
      </c>
      <c r="O272" s="1">
        <f t="shared" si="1"/>
        <v>0.0009037700104</v>
      </c>
      <c r="P272" s="1">
        <f t="shared" si="2"/>
        <v>0.9037700104</v>
      </c>
      <c r="Q272" s="1">
        <f t="shared" si="3"/>
        <v>17.69481167</v>
      </c>
      <c r="R272" s="1">
        <f t="shared" si="4"/>
        <v>1192.04625</v>
      </c>
      <c r="S272" s="1">
        <f t="shared" si="5"/>
        <v>505.9294936</v>
      </c>
      <c r="T272" s="1">
        <f t="shared" si="6"/>
        <v>50.18457238</v>
      </c>
      <c r="U272" s="1">
        <f t="shared" si="7"/>
        <v>118.2424272</v>
      </c>
      <c r="V272" s="1">
        <f t="shared" si="8"/>
        <v>0.04335757505</v>
      </c>
      <c r="W272" s="1">
        <f t="shared" si="9"/>
        <v>2.913470621</v>
      </c>
      <c r="X272" s="1">
        <f t="shared" si="10"/>
        <v>0.04300228104</v>
      </c>
      <c r="Y272" s="1">
        <f t="shared" si="11"/>
        <v>0.02690810459</v>
      </c>
      <c r="Z272" s="1">
        <f t="shared" si="12"/>
        <v>321.519012</v>
      </c>
      <c r="AA272" s="1">
        <f t="shared" si="13"/>
        <v>32.53005361</v>
      </c>
      <c r="AB272" s="1">
        <f t="shared" si="14"/>
        <v>31.73881875</v>
      </c>
      <c r="AC272" s="1">
        <f t="shared" si="15"/>
        <v>4.704945726</v>
      </c>
      <c r="AD272" s="1">
        <f t="shared" si="16"/>
        <v>60.26722291</v>
      </c>
      <c r="AE272" s="1">
        <f t="shared" si="17"/>
        <v>2.698024202</v>
      </c>
      <c r="AF272" s="1">
        <f t="shared" si="18"/>
        <v>4.47676875</v>
      </c>
      <c r="AG272" s="1">
        <f t="shared" si="19"/>
        <v>2.006921524</v>
      </c>
      <c r="AH272" s="1">
        <f t="shared" si="20"/>
        <v>-39.85625746</v>
      </c>
      <c r="AI272" s="1">
        <f t="shared" si="21"/>
        <v>-137.2516094</v>
      </c>
      <c r="AJ272" s="1">
        <f t="shared" si="22"/>
        <v>-10.61042886</v>
      </c>
      <c r="AK272" s="1">
        <f t="shared" si="23"/>
        <v>133.8007162</v>
      </c>
      <c r="AL272" s="1">
        <f t="shared" si="24"/>
        <v>49.62577021</v>
      </c>
      <c r="AM272" s="1">
        <f t="shared" si="25"/>
        <v>0.9110446125</v>
      </c>
      <c r="AN272" s="1">
        <f t="shared" si="26"/>
        <v>17.69481167</v>
      </c>
      <c r="AO272" s="1">
        <v>1312.240178009752</v>
      </c>
      <c r="AP272" s="1">
        <v>1264.149878787878</v>
      </c>
      <c r="AQ272" s="1">
        <v>5.156643016283963</v>
      </c>
      <c r="AR272" s="1">
        <v>65.04443455469847</v>
      </c>
      <c r="AS272" s="1">
        <f t="shared" si="27"/>
        <v>0.9037700104</v>
      </c>
      <c r="AT272" s="1">
        <v>26.08461581546185</v>
      </c>
      <c r="AU272" s="1">
        <v>27.17268181818183</v>
      </c>
      <c r="AV272" s="1">
        <v>-0.005148834669594969</v>
      </c>
      <c r="AW272" s="1">
        <v>82.47804808777816</v>
      </c>
      <c r="AX272" s="1">
        <v>196.0</v>
      </c>
      <c r="AY272" s="1">
        <v>39.0</v>
      </c>
      <c r="AZ272" s="1">
        <f t="shared" si="28"/>
        <v>1</v>
      </c>
      <c r="BA272" s="1">
        <f t="shared" si="29"/>
        <v>0</v>
      </c>
      <c r="BB272" s="1">
        <f t="shared" si="30"/>
        <v>51727.7243</v>
      </c>
      <c r="BC272" s="1">
        <f t="shared" si="31"/>
        <v>2000.0225</v>
      </c>
      <c r="BD272" s="1">
        <f t="shared" si="32"/>
        <v>1681.2186</v>
      </c>
      <c r="BE272" s="1">
        <f t="shared" si="33"/>
        <v>0.8405998433</v>
      </c>
      <c r="BF272" s="1">
        <f t="shared" si="34"/>
        <v>0.1607576975</v>
      </c>
      <c r="BG272" s="1">
        <v>6.0</v>
      </c>
      <c r="BH272" s="1">
        <v>0.5</v>
      </c>
      <c r="BI272" s="1" t="s">
        <v>347</v>
      </c>
      <c r="BJ272" s="1">
        <v>2.0</v>
      </c>
      <c r="BK272" s="1" t="b">
        <v>1</v>
      </c>
      <c r="BL272" s="1">
        <v>1.6598805021E9</v>
      </c>
      <c r="BM272" s="1">
        <v>1192.04625</v>
      </c>
      <c r="BN272" s="1">
        <v>1252.884375</v>
      </c>
      <c r="BO272" s="1">
        <v>27.19979375</v>
      </c>
      <c r="BP272" s="1">
        <v>26.13655625</v>
      </c>
      <c r="BQ272" s="1">
        <v>1189.64625</v>
      </c>
      <c r="BR272" s="1">
        <v>27.15714375</v>
      </c>
      <c r="BS272" s="1">
        <v>500.1315625</v>
      </c>
      <c r="BT272" s="1">
        <v>99.09280625</v>
      </c>
      <c r="BU272" s="1">
        <v>0.10001214375</v>
      </c>
      <c r="BV272" s="1">
        <v>30.865</v>
      </c>
      <c r="BW272" s="1">
        <v>31.73881875</v>
      </c>
      <c r="BX272" s="1">
        <v>999.9</v>
      </c>
      <c r="BY272" s="1">
        <v>0.0</v>
      </c>
      <c r="BZ272" s="1">
        <v>0.0</v>
      </c>
      <c r="CA272" s="1">
        <v>9999.338749999999</v>
      </c>
      <c r="CB272" s="1">
        <v>0.0</v>
      </c>
      <c r="CC272" s="1">
        <v>315.46075</v>
      </c>
      <c r="CD272" s="1">
        <v>-60.8383875</v>
      </c>
      <c r="CE272" s="1">
        <v>1225.376875</v>
      </c>
      <c r="CF272" s="1">
        <v>1286.50875</v>
      </c>
      <c r="CG272" s="1">
        <v>1.063245625</v>
      </c>
      <c r="CH272" s="1">
        <v>1252.884375</v>
      </c>
      <c r="CI272" s="1">
        <v>26.13655625</v>
      </c>
      <c r="CJ272" s="1">
        <v>2.695304375</v>
      </c>
      <c r="CK272" s="1">
        <v>2.589943125</v>
      </c>
      <c r="CL272" s="1">
        <v>22.25650625</v>
      </c>
      <c r="CM272" s="1">
        <v>21.6030125</v>
      </c>
      <c r="CN272" s="1">
        <v>2000.0225</v>
      </c>
      <c r="CO272" s="1">
        <v>0.980005375</v>
      </c>
      <c r="CP272" s="1">
        <v>0.0199949375</v>
      </c>
      <c r="CQ272" s="1">
        <v>0.0</v>
      </c>
      <c r="CR272" s="1">
        <v>2.6095625</v>
      </c>
      <c r="CS272" s="1">
        <v>0.0</v>
      </c>
      <c r="CT272" s="1">
        <v>18479.75625</v>
      </c>
      <c r="CU272" s="1">
        <v>17412.5375</v>
      </c>
      <c r="CV272" s="1">
        <v>40.5</v>
      </c>
      <c r="CW272" s="1">
        <v>41.519375</v>
      </c>
      <c r="CX272" s="1">
        <v>40.375</v>
      </c>
      <c r="CY272" s="1">
        <v>39.9881875</v>
      </c>
      <c r="CZ272" s="1">
        <v>40.687</v>
      </c>
      <c r="DA272" s="1">
        <v>1960.0325</v>
      </c>
      <c r="DB272" s="1">
        <v>39.99</v>
      </c>
      <c r="DC272" s="1">
        <v>0.0</v>
      </c>
      <c r="DD272" s="1">
        <v>1.6598805089E9</v>
      </c>
      <c r="DE272" s="1">
        <v>0.0</v>
      </c>
      <c r="DF272" s="1">
        <v>0.0</v>
      </c>
      <c r="DG272" s="1" t="s">
        <v>348</v>
      </c>
      <c r="DH272" s="1">
        <v>1.6598125901E9</v>
      </c>
      <c r="DI272" s="1">
        <v>1.6598125706E9</v>
      </c>
      <c r="DJ272" s="1">
        <v>0.0</v>
      </c>
      <c r="DK272" s="1">
        <v>-0.048</v>
      </c>
      <c r="DL272" s="1">
        <v>0.0</v>
      </c>
      <c r="DM272" s="1">
        <v>2.986</v>
      </c>
      <c r="DN272" s="1">
        <v>0.016</v>
      </c>
      <c r="DO272" s="1">
        <v>2000.0</v>
      </c>
      <c r="DP272" s="1">
        <v>27.0</v>
      </c>
      <c r="DQ272" s="1">
        <v>0.33</v>
      </c>
      <c r="DR272" s="1">
        <v>0.43</v>
      </c>
      <c r="DS272" s="1">
        <v>17.60084163748127</v>
      </c>
      <c r="DT272" s="1">
        <v>0.3368785414234237</v>
      </c>
      <c r="DU272" s="1">
        <v>0.161854384707613</v>
      </c>
      <c r="DV272" s="1">
        <v>1.0</v>
      </c>
      <c r="DW272" s="1">
        <v>-60.8132</v>
      </c>
      <c r="DX272" s="1">
        <v>-1.108843548386991</v>
      </c>
      <c r="DY272" s="1">
        <v>0.1049680381461804</v>
      </c>
      <c r="DZ272" s="1">
        <v>0.0</v>
      </c>
      <c r="EA272" s="1">
        <v>495.4673770317988</v>
      </c>
      <c r="EB272" s="1">
        <v>352.4816932220668</v>
      </c>
      <c r="EC272" s="1">
        <v>26.61421470165492</v>
      </c>
      <c r="ED272" s="1">
        <v>0.0</v>
      </c>
      <c r="EE272" s="1">
        <v>1.058710487804878</v>
      </c>
      <c r="EF272" s="1">
        <v>0.1516128919860612</v>
      </c>
      <c r="EG272" s="1">
        <v>0.02467970223080235</v>
      </c>
      <c r="EH272" s="1">
        <v>0.0</v>
      </c>
      <c r="EI272" s="1">
        <v>2.007085032371584</v>
      </c>
      <c r="EJ272" s="1">
        <v>-0.0120390163365711</v>
      </c>
      <c r="EK272" s="1">
        <v>0.001666874800715267</v>
      </c>
      <c r="EL272" s="1">
        <v>1.0</v>
      </c>
      <c r="EM272" s="1">
        <v>2.0</v>
      </c>
      <c r="EN272" s="1">
        <v>5.0</v>
      </c>
      <c r="EO272" s="1" t="s">
        <v>386</v>
      </c>
      <c r="EP272" s="1">
        <v>2.9435</v>
      </c>
      <c r="EQ272" s="1">
        <v>2.80127</v>
      </c>
      <c r="ER272" s="1">
        <v>0.189554</v>
      </c>
      <c r="ES272" s="1">
        <v>0.195324</v>
      </c>
      <c r="ET272" s="1">
        <v>0.117339</v>
      </c>
      <c r="EU272" s="1">
        <v>0.11417</v>
      </c>
      <c r="EV272" s="1">
        <v>16647.7</v>
      </c>
      <c r="EW272" s="1">
        <v>17332.1</v>
      </c>
      <c r="EX272" s="1">
        <v>23884.9</v>
      </c>
      <c r="EY272" s="1">
        <v>25063.3</v>
      </c>
      <c r="EZ272" s="1">
        <v>33743.1</v>
      </c>
      <c r="FA272" s="1">
        <v>35450.7</v>
      </c>
      <c r="FB272" s="1">
        <v>43539.9</v>
      </c>
      <c r="FC272" s="1">
        <v>46328.1</v>
      </c>
      <c r="FD272" s="1">
        <v>1.54792</v>
      </c>
      <c r="FE272" s="1">
        <v>1.88875</v>
      </c>
      <c r="FF272" s="1">
        <v>0.126973</v>
      </c>
      <c r="FG272" s="1">
        <v>0.0</v>
      </c>
      <c r="FH272" s="1">
        <v>29.6653</v>
      </c>
      <c r="FI272" s="1">
        <v>999.9</v>
      </c>
      <c r="FJ272" s="1">
        <v>65.1</v>
      </c>
      <c r="FK272" s="1">
        <v>32.9</v>
      </c>
      <c r="FL272" s="1">
        <v>32.9993</v>
      </c>
      <c r="FM272" s="1">
        <v>64.5358</v>
      </c>
      <c r="FN272" s="1">
        <v>25.8133</v>
      </c>
      <c r="FO272" s="1">
        <v>1.0</v>
      </c>
      <c r="FP272" s="1">
        <v>0.320213</v>
      </c>
      <c r="FQ272" s="1">
        <v>0.229338</v>
      </c>
      <c r="FR272" s="1">
        <v>20.3223</v>
      </c>
      <c r="FS272" s="1">
        <v>5.21205</v>
      </c>
      <c r="FT272" s="1">
        <v>11.9062</v>
      </c>
      <c r="FU272" s="1">
        <v>5.0023</v>
      </c>
      <c r="FV272" s="1">
        <v>3.28965</v>
      </c>
      <c r="FW272" s="1">
        <v>9999.0</v>
      </c>
      <c r="FX272" s="1">
        <v>9999.0</v>
      </c>
      <c r="FY272" s="1">
        <v>9999.0</v>
      </c>
      <c r="FZ272" s="1">
        <v>999.9</v>
      </c>
      <c r="GA272" s="1">
        <v>1.85943</v>
      </c>
      <c r="GB272" s="1">
        <v>1.85433</v>
      </c>
      <c r="GC272" s="1">
        <v>1.8576</v>
      </c>
      <c r="GD272" s="1">
        <v>1.85593</v>
      </c>
      <c r="GE272" s="1">
        <v>1.85474</v>
      </c>
      <c r="GF272" s="1">
        <v>1.8545</v>
      </c>
      <c r="GG272" s="1">
        <v>1.85303</v>
      </c>
      <c r="GH272" s="1">
        <v>1.85623</v>
      </c>
      <c r="GI272" s="1">
        <v>0.0</v>
      </c>
      <c r="GJ272" s="1">
        <v>0.0</v>
      </c>
      <c r="GK272" s="1">
        <v>0.0</v>
      </c>
      <c r="GL272" s="1">
        <v>0.0</v>
      </c>
      <c r="GM272" s="1" t="s">
        <v>350</v>
      </c>
      <c r="GN272" s="1" t="s">
        <v>351</v>
      </c>
      <c r="GO272" s="1" t="s">
        <v>352</v>
      </c>
      <c r="GP272" s="1" t="s">
        <v>352</v>
      </c>
      <c r="GQ272" s="1" t="s">
        <v>352</v>
      </c>
      <c r="GR272" s="1" t="s">
        <v>352</v>
      </c>
      <c r="GS272" s="1">
        <v>0.0</v>
      </c>
      <c r="GT272" s="1">
        <v>100.0</v>
      </c>
      <c r="GU272" s="1">
        <v>100.0</v>
      </c>
      <c r="GV272" s="1">
        <v>2.43</v>
      </c>
      <c r="GW272" s="1">
        <v>0.0428</v>
      </c>
      <c r="GX272" s="1">
        <v>0.3926636889836393</v>
      </c>
      <c r="GY272" s="1">
        <v>0.003036990343597491</v>
      </c>
      <c r="GZ272" s="1">
        <v>-1.538114387597119E-6</v>
      </c>
      <c r="HA272" s="1">
        <v>3.390969119432733E-10</v>
      </c>
      <c r="HB272" s="1">
        <v>-0.02894341138822331</v>
      </c>
      <c r="HC272" s="1">
        <v>0.009762198319610341</v>
      </c>
      <c r="HD272" s="1">
        <v>-3.338778216718564E-4</v>
      </c>
      <c r="HE272" s="1">
        <v>2.632278881966732E-6</v>
      </c>
      <c r="HF272" s="1">
        <v>6.0</v>
      </c>
      <c r="HG272" s="1">
        <v>2134.0</v>
      </c>
      <c r="HH272" s="1">
        <v>2.0</v>
      </c>
      <c r="HI272" s="1">
        <v>31.0</v>
      </c>
      <c r="HJ272" s="1">
        <v>1132.0</v>
      </c>
      <c r="HK272" s="1">
        <v>1132.3</v>
      </c>
      <c r="HL272" s="1">
        <v>2.69287</v>
      </c>
      <c r="HM272" s="1">
        <v>2.26685</v>
      </c>
      <c r="HN272" s="1">
        <v>1.4978</v>
      </c>
      <c r="HO272" s="1">
        <v>2.30835</v>
      </c>
      <c r="HP272" s="1">
        <v>1.54785</v>
      </c>
      <c r="HQ272" s="1">
        <v>2.40845</v>
      </c>
      <c r="HR272" s="1">
        <v>36.0582</v>
      </c>
      <c r="HS272" s="1">
        <v>15.7606</v>
      </c>
      <c r="HT272" s="1">
        <v>18.0</v>
      </c>
      <c r="HU272" s="1">
        <v>289.642</v>
      </c>
      <c r="HV272" s="1">
        <v>511.607</v>
      </c>
      <c r="HW272" s="1">
        <v>28.6255</v>
      </c>
      <c r="HX272" s="1">
        <v>31.1704</v>
      </c>
      <c r="HY272" s="1">
        <v>30.0</v>
      </c>
      <c r="HZ272" s="1">
        <v>31.0131</v>
      </c>
      <c r="IA272" s="1">
        <v>31.0791</v>
      </c>
      <c r="IB272" s="1">
        <v>53.9253</v>
      </c>
      <c r="IC272" s="1">
        <v>24.1344</v>
      </c>
      <c r="ID272" s="1">
        <v>55.8195</v>
      </c>
      <c r="IE272" s="1">
        <v>28.706</v>
      </c>
      <c r="IF272" s="1">
        <v>1317.36</v>
      </c>
      <c r="IG272" s="1">
        <v>26.0671</v>
      </c>
      <c r="IH272" s="1">
        <v>100.689</v>
      </c>
      <c r="II272" s="1">
        <v>100.407</v>
      </c>
      <c r="IJ272" s="1" t="s">
        <v>353</v>
      </c>
    </row>
    <row r="273" ht="15.75" hidden="1" customHeight="1">
      <c r="A273" s="1">
        <v>257.0</v>
      </c>
      <c r="B273" s="1">
        <v>1.6598805111E9</v>
      </c>
      <c r="C273" s="1">
        <v>254.0</v>
      </c>
      <c r="D273" s="1" t="s">
        <v>845</v>
      </c>
      <c r="E273" s="1" t="s">
        <v>846</v>
      </c>
      <c r="F273" s="1">
        <v>1.0</v>
      </c>
      <c r="H273" s="1" t="s">
        <v>345</v>
      </c>
      <c r="M273" s="1" t="s">
        <v>346</v>
      </c>
      <c r="N273" s="1">
        <v>1.659880503599999E9</v>
      </c>
      <c r="O273" s="1">
        <f t="shared" si="1"/>
        <v>0.0008966746701</v>
      </c>
      <c r="P273" s="1">
        <f t="shared" si="2"/>
        <v>0.8966746701</v>
      </c>
      <c r="Q273" s="1">
        <f t="shared" si="3"/>
        <v>17.81074703</v>
      </c>
      <c r="R273" s="1">
        <f t="shared" si="4"/>
        <v>1199.594667</v>
      </c>
      <c r="S273" s="1">
        <f t="shared" si="5"/>
        <v>503.9394913</v>
      </c>
      <c r="T273" s="1">
        <f t="shared" si="6"/>
        <v>49.98730669</v>
      </c>
      <c r="U273" s="1">
        <f t="shared" si="7"/>
        <v>118.9914812</v>
      </c>
      <c r="V273" s="1">
        <f t="shared" si="8"/>
        <v>0.04302104811</v>
      </c>
      <c r="W273" s="1">
        <f t="shared" si="9"/>
        <v>2.913903466</v>
      </c>
      <c r="X273" s="1">
        <f t="shared" si="10"/>
        <v>0.04267127555</v>
      </c>
      <c r="Y273" s="1">
        <f t="shared" si="11"/>
        <v>0.02670073572</v>
      </c>
      <c r="Z273" s="1">
        <f t="shared" si="12"/>
        <v>321.518081</v>
      </c>
      <c r="AA273" s="1">
        <f t="shared" si="13"/>
        <v>32.53203417</v>
      </c>
      <c r="AB273" s="1">
        <f t="shared" si="14"/>
        <v>31.73608667</v>
      </c>
      <c r="AC273" s="1">
        <f t="shared" si="15"/>
        <v>4.70421682</v>
      </c>
      <c r="AD273" s="1">
        <f t="shared" si="16"/>
        <v>60.25621868</v>
      </c>
      <c r="AE273" s="1">
        <f t="shared" si="17"/>
        <v>2.69758802</v>
      </c>
      <c r="AF273" s="1">
        <f t="shared" si="18"/>
        <v>4.476862437</v>
      </c>
      <c r="AG273" s="1">
        <f t="shared" si="19"/>
        <v>2.0066288</v>
      </c>
      <c r="AH273" s="1">
        <f t="shared" si="20"/>
        <v>-39.54335295</v>
      </c>
      <c r="AI273" s="1">
        <f t="shared" si="21"/>
        <v>-136.7852043</v>
      </c>
      <c r="AJ273" s="1">
        <f t="shared" si="22"/>
        <v>-10.57267856</v>
      </c>
      <c r="AK273" s="1">
        <f t="shared" si="23"/>
        <v>134.6168452</v>
      </c>
      <c r="AL273" s="1">
        <f t="shared" si="24"/>
        <v>49.63407615</v>
      </c>
      <c r="AM273" s="1">
        <f t="shared" si="25"/>
        <v>0.9145843422</v>
      </c>
      <c r="AN273" s="1">
        <f t="shared" si="26"/>
        <v>17.81074703</v>
      </c>
      <c r="AO273" s="1">
        <v>1317.443168392068</v>
      </c>
      <c r="AP273" s="1">
        <v>1269.268</v>
      </c>
      <c r="AQ273" s="1">
        <v>5.145429385639246</v>
      </c>
      <c r="AR273" s="1">
        <v>65.04443455469847</v>
      </c>
      <c r="AS273" s="1">
        <f t="shared" si="27"/>
        <v>0.8966746701</v>
      </c>
      <c r="AT273" s="1">
        <v>26.08181633543197</v>
      </c>
      <c r="AU273" s="1">
        <v>27.16704242424242</v>
      </c>
      <c r="AV273" s="1">
        <v>-0.005991564007523343</v>
      </c>
      <c r="AW273" s="1">
        <v>82.47804808777816</v>
      </c>
      <c r="AX273" s="1">
        <v>196.0</v>
      </c>
      <c r="AY273" s="1">
        <v>39.0</v>
      </c>
      <c r="AZ273" s="1">
        <f t="shared" si="28"/>
        <v>1</v>
      </c>
      <c r="BA273" s="1">
        <f t="shared" si="29"/>
        <v>0</v>
      </c>
      <c r="BB273" s="1">
        <f t="shared" si="30"/>
        <v>51739.94564</v>
      </c>
      <c r="BC273" s="1">
        <f t="shared" si="31"/>
        <v>2000.016667</v>
      </c>
      <c r="BD273" s="1">
        <f t="shared" si="32"/>
        <v>1681.2137</v>
      </c>
      <c r="BE273" s="1">
        <f t="shared" si="33"/>
        <v>0.840599845</v>
      </c>
      <c r="BF273" s="1">
        <f t="shared" si="34"/>
        <v>0.1607577009</v>
      </c>
      <c r="BG273" s="1">
        <v>6.0</v>
      </c>
      <c r="BH273" s="1">
        <v>0.5</v>
      </c>
      <c r="BI273" s="1" t="s">
        <v>347</v>
      </c>
      <c r="BJ273" s="1">
        <v>2.0</v>
      </c>
      <c r="BK273" s="1" t="b">
        <v>1</v>
      </c>
      <c r="BL273" s="1">
        <v>1.659880503599999E9</v>
      </c>
      <c r="BM273" s="1">
        <v>1199.594666666667</v>
      </c>
      <c r="BN273" s="1">
        <v>1260.455333333334</v>
      </c>
      <c r="BO273" s="1">
        <v>27.19532666666666</v>
      </c>
      <c r="BP273" s="1">
        <v>26.12796666666667</v>
      </c>
      <c r="BQ273" s="1">
        <v>1197.188</v>
      </c>
      <c r="BR273" s="1">
        <v>27.15266666666666</v>
      </c>
      <c r="BS273" s="1">
        <v>500.1378666666667</v>
      </c>
      <c r="BT273" s="1">
        <v>99.09302666666667</v>
      </c>
      <c r="BU273" s="1">
        <v>0.1000462133333333</v>
      </c>
      <c r="BV273" s="1">
        <v>30.86536666666667</v>
      </c>
      <c r="BW273" s="1">
        <v>31.73608666666667</v>
      </c>
      <c r="BX273" s="1">
        <v>999.8999999999999</v>
      </c>
      <c r="BY273" s="1">
        <v>0.0</v>
      </c>
      <c r="BZ273" s="1">
        <v>0.0</v>
      </c>
      <c r="CA273" s="1">
        <v>10001.79133333333</v>
      </c>
      <c r="CB273" s="1">
        <v>0.0</v>
      </c>
      <c r="CC273" s="1">
        <v>315.4059333333333</v>
      </c>
      <c r="CD273" s="1">
        <v>-60.86102666666667</v>
      </c>
      <c r="CE273" s="1">
        <v>1233.130666666667</v>
      </c>
      <c r="CF273" s="1">
        <v>1294.271333333334</v>
      </c>
      <c r="CG273" s="1">
        <v>1.067365333333333</v>
      </c>
      <c r="CH273" s="1">
        <v>1260.455333333334</v>
      </c>
      <c r="CI273" s="1">
        <v>26.12796666666667</v>
      </c>
      <c r="CJ273" s="1">
        <v>2.694867333333334</v>
      </c>
      <c r="CK273" s="1">
        <v>2.589098</v>
      </c>
      <c r="CL273" s="1">
        <v>22.25384</v>
      </c>
      <c r="CM273" s="1">
        <v>21.59768</v>
      </c>
      <c r="CN273" s="1">
        <v>2000.016666666667</v>
      </c>
      <c r="CO273" s="1">
        <v>0.9800054</v>
      </c>
      <c r="CP273" s="1">
        <v>0.01999491333333333</v>
      </c>
      <c r="CQ273" s="1">
        <v>0.0</v>
      </c>
      <c r="CR273" s="1">
        <v>2.648000000000001</v>
      </c>
      <c r="CS273" s="1">
        <v>0.0</v>
      </c>
      <c r="CT273" s="1">
        <v>18482.44</v>
      </c>
      <c r="CU273" s="1">
        <v>17412.48</v>
      </c>
      <c r="CV273" s="1">
        <v>40.5</v>
      </c>
      <c r="CW273" s="1">
        <v>41.52066666666666</v>
      </c>
      <c r="CX273" s="1">
        <v>40.375</v>
      </c>
      <c r="CY273" s="1">
        <v>39.9916</v>
      </c>
      <c r="CZ273" s="1">
        <v>40.687</v>
      </c>
      <c r="DA273" s="1">
        <v>1960.026666666667</v>
      </c>
      <c r="DB273" s="1">
        <v>39.99</v>
      </c>
      <c r="DC273" s="1">
        <v>0.0</v>
      </c>
      <c r="DD273" s="1">
        <v>1.6598805101E9</v>
      </c>
      <c r="DE273" s="1">
        <v>0.0</v>
      </c>
      <c r="DF273" s="1">
        <v>0.0</v>
      </c>
      <c r="DG273" s="1" t="s">
        <v>348</v>
      </c>
      <c r="DH273" s="1">
        <v>1.6598125901E9</v>
      </c>
      <c r="DI273" s="1">
        <v>1.6598125706E9</v>
      </c>
      <c r="DJ273" s="1">
        <v>0.0</v>
      </c>
      <c r="DK273" s="1">
        <v>-0.048</v>
      </c>
      <c r="DL273" s="1">
        <v>0.0</v>
      </c>
      <c r="DM273" s="1">
        <v>2.986</v>
      </c>
      <c r="DN273" s="1">
        <v>0.016</v>
      </c>
      <c r="DO273" s="1">
        <v>2000.0</v>
      </c>
      <c r="DP273" s="1">
        <v>27.0</v>
      </c>
      <c r="DQ273" s="1">
        <v>0.33</v>
      </c>
      <c r="DR273" s="1">
        <v>0.43</v>
      </c>
      <c r="DS273" s="1">
        <v>17.61120494454163</v>
      </c>
      <c r="DT273" s="1">
        <v>0.3339452601915539</v>
      </c>
      <c r="DU273" s="1">
        <v>0.1567536241197416</v>
      </c>
      <c r="DV273" s="1">
        <v>1.0</v>
      </c>
      <c r="DW273" s="1">
        <v>-60.85185666666666</v>
      </c>
      <c r="DX273" s="1">
        <v>-0.8931977753061074</v>
      </c>
      <c r="DY273" s="1">
        <v>0.0879209633073297</v>
      </c>
      <c r="DZ273" s="1">
        <v>1.0</v>
      </c>
      <c r="EA273" s="1">
        <v>502.8579053032668</v>
      </c>
      <c r="EB273" s="1">
        <v>392.6704243967944</v>
      </c>
      <c r="EC273" s="1">
        <v>30.23557317767233</v>
      </c>
      <c r="ED273" s="1">
        <v>0.0</v>
      </c>
      <c r="EE273" s="1">
        <v>1.061934</v>
      </c>
      <c r="EF273" s="1">
        <v>0.1936995872420238</v>
      </c>
      <c r="EG273" s="1">
        <v>0.02644255365882803</v>
      </c>
      <c r="EH273" s="1">
        <v>0.0</v>
      </c>
      <c r="EI273" s="1">
        <v>2.006867319646703</v>
      </c>
      <c r="EJ273" s="1">
        <v>-0.005118495556246033</v>
      </c>
      <c r="EK273" s="1">
        <v>0.001361219252595276</v>
      </c>
      <c r="EL273" s="1">
        <v>1.0</v>
      </c>
      <c r="EM273" s="1">
        <v>3.0</v>
      </c>
      <c r="EN273" s="1">
        <v>5.0</v>
      </c>
      <c r="EO273" s="1" t="s">
        <v>368</v>
      </c>
      <c r="EP273" s="1">
        <v>2.94343</v>
      </c>
      <c r="EQ273" s="1">
        <v>2.80132</v>
      </c>
      <c r="ER273" s="1">
        <v>0.190034</v>
      </c>
      <c r="ES273" s="1">
        <v>0.195785</v>
      </c>
      <c r="ET273" s="1">
        <v>0.11732</v>
      </c>
      <c r="EU273" s="1">
        <v>0.11417</v>
      </c>
      <c r="EV273" s="1">
        <v>16637.8</v>
      </c>
      <c r="EW273" s="1">
        <v>17322.1</v>
      </c>
      <c r="EX273" s="1">
        <v>23884.9</v>
      </c>
      <c r="EY273" s="1">
        <v>25063.3</v>
      </c>
      <c r="EZ273" s="1">
        <v>33743.7</v>
      </c>
      <c r="FA273" s="1">
        <v>35450.8</v>
      </c>
      <c r="FB273" s="1">
        <v>43539.7</v>
      </c>
      <c r="FC273" s="1">
        <v>46328.2</v>
      </c>
      <c r="FD273" s="1">
        <v>1.5481</v>
      </c>
      <c r="FE273" s="1">
        <v>1.88883</v>
      </c>
      <c r="FF273" s="1">
        <v>0.127196</v>
      </c>
      <c r="FG273" s="1">
        <v>0.0</v>
      </c>
      <c r="FH273" s="1">
        <v>29.6621</v>
      </c>
      <c r="FI273" s="1">
        <v>999.9</v>
      </c>
      <c r="FJ273" s="1">
        <v>65.1</v>
      </c>
      <c r="FK273" s="1">
        <v>32.9</v>
      </c>
      <c r="FL273" s="1">
        <v>33.0031</v>
      </c>
      <c r="FM273" s="1">
        <v>64.3458</v>
      </c>
      <c r="FN273" s="1">
        <v>25.7732</v>
      </c>
      <c r="FO273" s="1">
        <v>1.0</v>
      </c>
      <c r="FP273" s="1">
        <v>0.320234</v>
      </c>
      <c r="FQ273" s="1">
        <v>0.188312</v>
      </c>
      <c r="FR273" s="1">
        <v>20.3223</v>
      </c>
      <c r="FS273" s="1">
        <v>5.2119</v>
      </c>
      <c r="FT273" s="1">
        <v>11.906</v>
      </c>
      <c r="FU273" s="1">
        <v>5.0025</v>
      </c>
      <c r="FV273" s="1">
        <v>3.28965</v>
      </c>
      <c r="FW273" s="1">
        <v>9999.0</v>
      </c>
      <c r="FX273" s="1">
        <v>9999.0</v>
      </c>
      <c r="FY273" s="1">
        <v>9999.0</v>
      </c>
      <c r="FZ273" s="1">
        <v>999.9</v>
      </c>
      <c r="GA273" s="1">
        <v>1.85943</v>
      </c>
      <c r="GB273" s="1">
        <v>1.85433</v>
      </c>
      <c r="GC273" s="1">
        <v>1.8576</v>
      </c>
      <c r="GD273" s="1">
        <v>1.85593</v>
      </c>
      <c r="GE273" s="1">
        <v>1.85475</v>
      </c>
      <c r="GF273" s="1">
        <v>1.85449</v>
      </c>
      <c r="GG273" s="1">
        <v>1.85303</v>
      </c>
      <c r="GH273" s="1">
        <v>1.85623</v>
      </c>
      <c r="GI273" s="1">
        <v>0.0</v>
      </c>
      <c r="GJ273" s="1">
        <v>0.0</v>
      </c>
      <c r="GK273" s="1">
        <v>0.0</v>
      </c>
      <c r="GL273" s="1">
        <v>0.0</v>
      </c>
      <c r="GM273" s="1" t="s">
        <v>350</v>
      </c>
      <c r="GN273" s="1" t="s">
        <v>351</v>
      </c>
      <c r="GO273" s="1" t="s">
        <v>352</v>
      </c>
      <c r="GP273" s="1" t="s">
        <v>352</v>
      </c>
      <c r="GQ273" s="1" t="s">
        <v>352</v>
      </c>
      <c r="GR273" s="1" t="s">
        <v>352</v>
      </c>
      <c r="GS273" s="1">
        <v>0.0</v>
      </c>
      <c r="GT273" s="1">
        <v>100.0</v>
      </c>
      <c r="GU273" s="1">
        <v>100.0</v>
      </c>
      <c r="GV273" s="1">
        <v>2.44</v>
      </c>
      <c r="GW273" s="1">
        <v>0.0427</v>
      </c>
      <c r="GX273" s="1">
        <v>0.3926636889836393</v>
      </c>
      <c r="GY273" s="1">
        <v>0.003036990343597491</v>
      </c>
      <c r="GZ273" s="1">
        <v>-1.538114387597119E-6</v>
      </c>
      <c r="HA273" s="1">
        <v>3.390969119432733E-10</v>
      </c>
      <c r="HB273" s="1">
        <v>-0.02894341138822331</v>
      </c>
      <c r="HC273" s="1">
        <v>0.009762198319610341</v>
      </c>
      <c r="HD273" s="1">
        <v>-3.338778216718564E-4</v>
      </c>
      <c r="HE273" s="1">
        <v>2.632278881966732E-6</v>
      </c>
      <c r="HF273" s="1">
        <v>6.0</v>
      </c>
      <c r="HG273" s="1">
        <v>2134.0</v>
      </c>
      <c r="HH273" s="1">
        <v>2.0</v>
      </c>
      <c r="HI273" s="1">
        <v>31.0</v>
      </c>
      <c r="HJ273" s="1">
        <v>1132.0</v>
      </c>
      <c r="HK273" s="1">
        <v>1132.3</v>
      </c>
      <c r="HL273" s="1">
        <v>2.7063</v>
      </c>
      <c r="HM273" s="1">
        <v>2.28516</v>
      </c>
      <c r="HN273" s="1">
        <v>1.4978</v>
      </c>
      <c r="HO273" s="1">
        <v>2.30835</v>
      </c>
      <c r="HP273" s="1">
        <v>1.54785</v>
      </c>
      <c r="HQ273" s="1">
        <v>2.35718</v>
      </c>
      <c r="HR273" s="1">
        <v>36.0582</v>
      </c>
      <c r="HS273" s="1">
        <v>15.7519</v>
      </c>
      <c r="HT273" s="1">
        <v>18.0</v>
      </c>
      <c r="HU273" s="1">
        <v>289.715</v>
      </c>
      <c r="HV273" s="1">
        <v>511.658</v>
      </c>
      <c r="HW273" s="1">
        <v>28.6423</v>
      </c>
      <c r="HX273" s="1">
        <v>31.1711</v>
      </c>
      <c r="HY273" s="1">
        <v>30.0001</v>
      </c>
      <c r="HZ273" s="1">
        <v>31.0138</v>
      </c>
      <c r="IA273" s="1">
        <v>31.0791</v>
      </c>
      <c r="IB273" s="1">
        <v>54.1622</v>
      </c>
      <c r="IC273" s="1">
        <v>24.1344</v>
      </c>
      <c r="ID273" s="1">
        <v>55.8195</v>
      </c>
      <c r="IE273" s="1">
        <v>28.706</v>
      </c>
      <c r="IF273" s="1">
        <v>1327.38</v>
      </c>
      <c r="IG273" s="1">
        <v>26.0695</v>
      </c>
      <c r="IH273" s="1">
        <v>100.689</v>
      </c>
      <c r="II273" s="1">
        <v>100.407</v>
      </c>
      <c r="IJ273" s="1" t="s">
        <v>353</v>
      </c>
    </row>
    <row r="274" ht="15.75" hidden="1" customHeight="1">
      <c r="A274" s="1">
        <v>258.0</v>
      </c>
      <c r="B274" s="1">
        <v>1.6598805121E9</v>
      </c>
      <c r="C274" s="1">
        <v>255.0</v>
      </c>
      <c r="D274" s="1" t="s">
        <v>847</v>
      </c>
      <c r="E274" s="1" t="s">
        <v>848</v>
      </c>
      <c r="F274" s="1">
        <v>1.0</v>
      </c>
      <c r="H274" s="1" t="s">
        <v>345</v>
      </c>
      <c r="M274" s="1" t="s">
        <v>346</v>
      </c>
      <c r="N274" s="1">
        <v>1.6598805041E9</v>
      </c>
      <c r="O274" s="1">
        <f t="shared" si="1"/>
        <v>0.0008916707653</v>
      </c>
      <c r="P274" s="1">
        <f t="shared" si="2"/>
        <v>0.8916707653</v>
      </c>
      <c r="Q274" s="1">
        <f t="shared" si="3"/>
        <v>17.80716483</v>
      </c>
      <c r="R274" s="1">
        <f t="shared" si="4"/>
        <v>1202.108125</v>
      </c>
      <c r="S274" s="1">
        <f t="shared" si="5"/>
        <v>502.7841031</v>
      </c>
      <c r="T274" s="1">
        <f t="shared" si="6"/>
        <v>49.87275814</v>
      </c>
      <c r="U274" s="1">
        <f t="shared" si="7"/>
        <v>119.2409374</v>
      </c>
      <c r="V274" s="1">
        <f t="shared" si="8"/>
        <v>0.04277698486</v>
      </c>
      <c r="W274" s="1">
        <f t="shared" si="9"/>
        <v>2.913844743</v>
      </c>
      <c r="X274" s="1">
        <f t="shared" si="10"/>
        <v>0.04243114552</v>
      </c>
      <c r="Y274" s="1">
        <f t="shared" si="11"/>
        <v>0.02655030505</v>
      </c>
      <c r="Z274" s="1">
        <f t="shared" si="12"/>
        <v>321.5176155</v>
      </c>
      <c r="AA274" s="1">
        <f t="shared" si="13"/>
        <v>32.53425549</v>
      </c>
      <c r="AB274" s="1">
        <f t="shared" si="14"/>
        <v>31.73565</v>
      </c>
      <c r="AC274" s="1">
        <f t="shared" si="15"/>
        <v>4.704100328</v>
      </c>
      <c r="AD274" s="1">
        <f t="shared" si="16"/>
        <v>60.24830995</v>
      </c>
      <c r="AE274" s="1">
        <f t="shared" si="17"/>
        <v>2.697370904</v>
      </c>
      <c r="AF274" s="1">
        <f t="shared" si="18"/>
        <v>4.477089742</v>
      </c>
      <c r="AG274" s="1">
        <f t="shared" si="19"/>
        <v>2.006729424</v>
      </c>
      <c r="AH274" s="1">
        <f t="shared" si="20"/>
        <v>-39.32268075</v>
      </c>
      <c r="AI274" s="1">
        <f t="shared" si="21"/>
        <v>-136.5741055</v>
      </c>
      <c r="AJ274" s="1">
        <f t="shared" si="22"/>
        <v>-10.55659813</v>
      </c>
      <c r="AK274" s="1">
        <f t="shared" si="23"/>
        <v>135.0642311</v>
      </c>
      <c r="AL274" s="1">
        <f t="shared" si="24"/>
        <v>49.63373805</v>
      </c>
      <c r="AM274" s="1">
        <f t="shared" si="25"/>
        <v>0.9153504838</v>
      </c>
      <c r="AN274" s="1">
        <f t="shared" si="26"/>
        <v>17.80716483</v>
      </c>
      <c r="AO274" s="1">
        <v>1322.612888014849</v>
      </c>
      <c r="AP274" s="1">
        <v>1274.438303030303</v>
      </c>
      <c r="AQ274" s="1">
        <v>5.146261812237922</v>
      </c>
      <c r="AR274" s="1">
        <v>65.04443455469847</v>
      </c>
      <c r="AS274" s="1">
        <f t="shared" si="27"/>
        <v>0.8916707653</v>
      </c>
      <c r="AT274" s="1">
        <v>26.08039874052385</v>
      </c>
      <c r="AU274" s="1">
        <v>27.16010545454545</v>
      </c>
      <c r="AV274" s="1">
        <v>-0.006041036558906944</v>
      </c>
      <c r="AW274" s="1">
        <v>82.47804808777816</v>
      </c>
      <c r="AX274" s="1">
        <v>196.0</v>
      </c>
      <c r="AY274" s="1">
        <v>39.0</v>
      </c>
      <c r="AZ274" s="1">
        <f t="shared" si="28"/>
        <v>1</v>
      </c>
      <c r="BA274" s="1">
        <f t="shared" si="29"/>
        <v>0</v>
      </c>
      <c r="BB274" s="1">
        <f t="shared" si="30"/>
        <v>51738.13047</v>
      </c>
      <c r="BC274" s="1">
        <f t="shared" si="31"/>
        <v>2000.01375</v>
      </c>
      <c r="BD274" s="1">
        <f t="shared" si="32"/>
        <v>1681.21125</v>
      </c>
      <c r="BE274" s="1">
        <f t="shared" si="33"/>
        <v>0.8405998459</v>
      </c>
      <c r="BF274" s="1">
        <f t="shared" si="34"/>
        <v>0.1607577025</v>
      </c>
      <c r="BG274" s="1">
        <v>6.0</v>
      </c>
      <c r="BH274" s="1">
        <v>0.5</v>
      </c>
      <c r="BI274" s="1" t="s">
        <v>347</v>
      </c>
      <c r="BJ274" s="1">
        <v>2.0</v>
      </c>
      <c r="BK274" s="1" t="b">
        <v>1</v>
      </c>
      <c r="BL274" s="1">
        <v>1.6598805041E9</v>
      </c>
      <c r="BM274" s="1">
        <v>1202.108125</v>
      </c>
      <c r="BN274" s="1">
        <v>1262.971875</v>
      </c>
      <c r="BO274" s="1">
        <v>27.19310625</v>
      </c>
      <c r="BP274" s="1">
        <v>26.12485625</v>
      </c>
      <c r="BQ274" s="1">
        <v>1199.7</v>
      </c>
      <c r="BR274" s="1">
        <v>27.15044375</v>
      </c>
      <c r="BS274" s="1">
        <v>500.1409374999999</v>
      </c>
      <c r="BT274" s="1">
        <v>99.09313125</v>
      </c>
      <c r="BU274" s="1">
        <v>0.1000568875</v>
      </c>
      <c r="BV274" s="1">
        <v>30.86625625</v>
      </c>
      <c r="BW274" s="1">
        <v>31.73565</v>
      </c>
      <c r="BX274" s="1">
        <v>999.9</v>
      </c>
      <c r="BY274" s="1">
        <v>0.0</v>
      </c>
      <c r="BZ274" s="1">
        <v>0.0</v>
      </c>
      <c r="CA274" s="1">
        <v>10001.445</v>
      </c>
      <c r="CB274" s="1">
        <v>0.0</v>
      </c>
      <c r="CC274" s="1">
        <v>317.2564375</v>
      </c>
      <c r="CD274" s="1">
        <v>-60.86360000000001</v>
      </c>
      <c r="CE274" s="1">
        <v>1235.711875</v>
      </c>
      <c r="CF274" s="1">
        <v>1296.85125</v>
      </c>
      <c r="CG274" s="1">
        <v>1.0682575</v>
      </c>
      <c r="CH274" s="1">
        <v>1262.971875</v>
      </c>
      <c r="CI274" s="1">
        <v>26.12485625</v>
      </c>
      <c r="CJ274" s="1">
        <v>2.694650625</v>
      </c>
      <c r="CK274" s="1">
        <v>2.5887925</v>
      </c>
      <c r="CL274" s="1">
        <v>22.25251875</v>
      </c>
      <c r="CM274" s="1">
        <v>21.59575</v>
      </c>
      <c r="CN274" s="1">
        <v>2000.01375</v>
      </c>
      <c r="CO274" s="1">
        <v>0.980005375</v>
      </c>
      <c r="CP274" s="1">
        <v>0.0199949375</v>
      </c>
      <c r="CQ274" s="1">
        <v>0.0</v>
      </c>
      <c r="CR274" s="1">
        <v>2.646625</v>
      </c>
      <c r="CS274" s="1">
        <v>0.0</v>
      </c>
      <c r="CT274" s="1">
        <v>18483.925</v>
      </c>
      <c r="CU274" s="1">
        <v>17412.45</v>
      </c>
      <c r="CV274" s="1">
        <v>40.5</v>
      </c>
      <c r="CW274" s="1">
        <v>41.52325</v>
      </c>
      <c r="CX274" s="1">
        <v>40.375</v>
      </c>
      <c r="CY274" s="1">
        <v>39.992125</v>
      </c>
      <c r="CZ274" s="1">
        <v>40.687</v>
      </c>
      <c r="DA274" s="1">
        <v>1960.02375</v>
      </c>
      <c r="DB274" s="1">
        <v>39.99</v>
      </c>
      <c r="DC274" s="1">
        <v>0.0</v>
      </c>
      <c r="DD274" s="1">
        <v>1.6598805107E9</v>
      </c>
      <c r="DE274" s="1">
        <v>0.0</v>
      </c>
      <c r="DF274" s="1">
        <v>0.0</v>
      </c>
      <c r="DG274" s="1" t="s">
        <v>348</v>
      </c>
      <c r="DH274" s="1">
        <v>1.6598125901E9</v>
      </c>
      <c r="DI274" s="1">
        <v>1.6598125706E9</v>
      </c>
      <c r="DJ274" s="1">
        <v>0.0</v>
      </c>
      <c r="DK274" s="1">
        <v>-0.048</v>
      </c>
      <c r="DL274" s="1">
        <v>0.0</v>
      </c>
      <c r="DM274" s="1">
        <v>2.986</v>
      </c>
      <c r="DN274" s="1">
        <v>0.016</v>
      </c>
      <c r="DO274" s="1">
        <v>2000.0</v>
      </c>
      <c r="DP274" s="1">
        <v>27.0</v>
      </c>
      <c r="DQ274" s="1">
        <v>0.33</v>
      </c>
      <c r="DR274" s="1">
        <v>0.43</v>
      </c>
      <c r="DS274" s="1">
        <v>17.63633926163385</v>
      </c>
      <c r="DT274" s="1">
        <v>0.2726390280146335</v>
      </c>
      <c r="DU274" s="1">
        <v>0.1599708564204143</v>
      </c>
      <c r="DV274" s="1">
        <v>1.0</v>
      </c>
      <c r="DW274" s="1">
        <v>-60.86195333333332</v>
      </c>
      <c r="DX274" s="1">
        <v>-0.7571452725250777</v>
      </c>
      <c r="DY274" s="1">
        <v>0.08267455365602022</v>
      </c>
      <c r="DZ274" s="1">
        <v>1.0</v>
      </c>
      <c r="EA274" s="1">
        <v>507.341730198399</v>
      </c>
      <c r="EB274" s="1">
        <v>390.2461057706592</v>
      </c>
      <c r="EC274" s="1">
        <v>30.11991416198805</v>
      </c>
      <c r="ED274" s="1">
        <v>0.0</v>
      </c>
      <c r="EE274" s="1">
        <v>1.0634145</v>
      </c>
      <c r="EF274" s="1">
        <v>0.2095697560975587</v>
      </c>
      <c r="EG274" s="1">
        <v>0.02693539705944576</v>
      </c>
      <c r="EH274" s="1">
        <v>0.0</v>
      </c>
      <c r="EI274" s="1">
        <v>2.006723237585682</v>
      </c>
      <c r="EJ274" s="1">
        <v>3.716573086959248E-4</v>
      </c>
      <c r="EK274" s="1">
        <v>0.001152797807425466</v>
      </c>
      <c r="EL274" s="1">
        <v>1.0</v>
      </c>
      <c r="EM274" s="1">
        <v>3.0</v>
      </c>
      <c r="EN274" s="1">
        <v>5.0</v>
      </c>
      <c r="EO274" s="1" t="s">
        <v>368</v>
      </c>
      <c r="EP274" s="1">
        <v>2.94356</v>
      </c>
      <c r="EQ274" s="1">
        <v>2.80135</v>
      </c>
      <c r="ER274" s="1">
        <v>0.190507</v>
      </c>
      <c r="ES274" s="1">
        <v>0.196244</v>
      </c>
      <c r="ET274" s="1">
        <v>0.1173</v>
      </c>
      <c r="EU274" s="1">
        <v>0.114166</v>
      </c>
      <c r="EV274" s="1">
        <v>16628.0</v>
      </c>
      <c r="EW274" s="1">
        <v>17312.4</v>
      </c>
      <c r="EX274" s="1">
        <v>23884.7</v>
      </c>
      <c r="EY274" s="1">
        <v>25063.5</v>
      </c>
      <c r="EZ274" s="1">
        <v>33744.3</v>
      </c>
      <c r="FA274" s="1">
        <v>35451.3</v>
      </c>
      <c r="FB274" s="1">
        <v>43539.5</v>
      </c>
      <c r="FC274" s="1">
        <v>46328.6</v>
      </c>
      <c r="FD274" s="1">
        <v>1.54912</v>
      </c>
      <c r="FE274" s="1">
        <v>1.88862</v>
      </c>
      <c r="FF274" s="1">
        <v>0.12733</v>
      </c>
      <c r="FG274" s="1">
        <v>0.0</v>
      </c>
      <c r="FH274" s="1">
        <v>29.6596</v>
      </c>
      <c r="FI274" s="1">
        <v>999.9</v>
      </c>
      <c r="FJ274" s="1">
        <v>65.1</v>
      </c>
      <c r="FK274" s="1">
        <v>32.9</v>
      </c>
      <c r="FL274" s="1">
        <v>33.0047</v>
      </c>
      <c r="FM274" s="1">
        <v>64.4858</v>
      </c>
      <c r="FN274" s="1">
        <v>25.8213</v>
      </c>
      <c r="FO274" s="1">
        <v>1.0</v>
      </c>
      <c r="FP274" s="1">
        <v>0.320239</v>
      </c>
      <c r="FQ274" s="1">
        <v>0.151024</v>
      </c>
      <c r="FR274" s="1">
        <v>20.3223</v>
      </c>
      <c r="FS274" s="1">
        <v>5.21295</v>
      </c>
      <c r="FT274" s="1">
        <v>11.9056</v>
      </c>
      <c r="FU274" s="1">
        <v>5.0032</v>
      </c>
      <c r="FV274" s="1">
        <v>3.28965</v>
      </c>
      <c r="FW274" s="1">
        <v>9999.0</v>
      </c>
      <c r="FX274" s="1">
        <v>9999.0</v>
      </c>
      <c r="FY274" s="1">
        <v>9999.0</v>
      </c>
      <c r="FZ274" s="1">
        <v>999.9</v>
      </c>
      <c r="GA274" s="1">
        <v>1.85942</v>
      </c>
      <c r="GB274" s="1">
        <v>1.85433</v>
      </c>
      <c r="GC274" s="1">
        <v>1.8576</v>
      </c>
      <c r="GD274" s="1">
        <v>1.85593</v>
      </c>
      <c r="GE274" s="1">
        <v>1.85474</v>
      </c>
      <c r="GF274" s="1">
        <v>1.8545</v>
      </c>
      <c r="GG274" s="1">
        <v>1.85303</v>
      </c>
      <c r="GH274" s="1">
        <v>1.85624</v>
      </c>
      <c r="GI274" s="1">
        <v>0.0</v>
      </c>
      <c r="GJ274" s="1">
        <v>0.0</v>
      </c>
      <c r="GK274" s="1">
        <v>0.0</v>
      </c>
      <c r="GL274" s="1">
        <v>0.0</v>
      </c>
      <c r="GM274" s="1" t="s">
        <v>350</v>
      </c>
      <c r="GN274" s="1" t="s">
        <v>351</v>
      </c>
      <c r="GO274" s="1" t="s">
        <v>352</v>
      </c>
      <c r="GP274" s="1" t="s">
        <v>352</v>
      </c>
      <c r="GQ274" s="1" t="s">
        <v>352</v>
      </c>
      <c r="GR274" s="1" t="s">
        <v>352</v>
      </c>
      <c r="GS274" s="1">
        <v>0.0</v>
      </c>
      <c r="GT274" s="1">
        <v>100.0</v>
      </c>
      <c r="GU274" s="1">
        <v>100.0</v>
      </c>
      <c r="GV274" s="1">
        <v>2.44</v>
      </c>
      <c r="GW274" s="1">
        <v>0.0428</v>
      </c>
      <c r="GX274" s="1">
        <v>0.3926636889836393</v>
      </c>
      <c r="GY274" s="1">
        <v>0.003036990343597491</v>
      </c>
      <c r="GZ274" s="1">
        <v>-1.538114387597119E-6</v>
      </c>
      <c r="HA274" s="1">
        <v>3.390969119432733E-10</v>
      </c>
      <c r="HB274" s="1">
        <v>-0.02894341138822331</v>
      </c>
      <c r="HC274" s="1">
        <v>0.009762198319610341</v>
      </c>
      <c r="HD274" s="1">
        <v>-3.338778216718564E-4</v>
      </c>
      <c r="HE274" s="1">
        <v>2.632278881966732E-6</v>
      </c>
      <c r="HF274" s="1">
        <v>6.0</v>
      </c>
      <c r="HG274" s="1">
        <v>2134.0</v>
      </c>
      <c r="HH274" s="1">
        <v>2.0</v>
      </c>
      <c r="HI274" s="1">
        <v>31.0</v>
      </c>
      <c r="HJ274" s="1">
        <v>1132.0</v>
      </c>
      <c r="HK274" s="1">
        <v>1132.4</v>
      </c>
      <c r="HL274" s="1">
        <v>2.70996</v>
      </c>
      <c r="HM274" s="1">
        <v>2.2644</v>
      </c>
      <c r="HN274" s="1">
        <v>1.4978</v>
      </c>
      <c r="HO274" s="1">
        <v>2.30835</v>
      </c>
      <c r="HP274" s="1">
        <v>1.54785</v>
      </c>
      <c r="HQ274" s="1">
        <v>2.3999</v>
      </c>
      <c r="HR274" s="1">
        <v>36.0347</v>
      </c>
      <c r="HS274" s="1">
        <v>15.7606</v>
      </c>
      <c r="HT274" s="1">
        <v>18.0</v>
      </c>
      <c r="HU274" s="1">
        <v>290.133</v>
      </c>
      <c r="HV274" s="1">
        <v>511.522</v>
      </c>
      <c r="HW274" s="1">
        <v>28.6611</v>
      </c>
      <c r="HX274" s="1">
        <v>31.1718</v>
      </c>
      <c r="HY274" s="1">
        <v>30.0001</v>
      </c>
      <c r="HZ274" s="1">
        <v>31.0144</v>
      </c>
      <c r="IA274" s="1">
        <v>31.0791</v>
      </c>
      <c r="IB274" s="1">
        <v>54.2663</v>
      </c>
      <c r="IC274" s="1">
        <v>24.1344</v>
      </c>
      <c r="ID274" s="1">
        <v>55.8195</v>
      </c>
      <c r="IE274" s="1">
        <v>28.706</v>
      </c>
      <c r="IF274" s="1">
        <v>1327.38</v>
      </c>
      <c r="IG274" s="1">
        <v>26.0754</v>
      </c>
      <c r="IH274" s="1">
        <v>100.688</v>
      </c>
      <c r="II274" s="1">
        <v>100.408</v>
      </c>
      <c r="IJ274" s="1" t="s">
        <v>353</v>
      </c>
    </row>
    <row r="275" ht="15.75" hidden="1" customHeight="1">
      <c r="A275" s="1">
        <v>259.0</v>
      </c>
      <c r="B275" s="1">
        <v>1.6598805131E9</v>
      </c>
      <c r="C275" s="1">
        <v>256.0</v>
      </c>
      <c r="D275" s="1" t="s">
        <v>849</v>
      </c>
      <c r="E275" s="1" t="s">
        <v>850</v>
      </c>
      <c r="F275" s="1">
        <v>1.0</v>
      </c>
      <c r="H275" s="1" t="s">
        <v>345</v>
      </c>
      <c r="M275" s="1" t="s">
        <v>346</v>
      </c>
      <c r="N275" s="1">
        <v>1.659880505599999E9</v>
      </c>
      <c r="O275" s="1">
        <f t="shared" si="1"/>
        <v>0.0008864147621</v>
      </c>
      <c r="P275" s="1">
        <f t="shared" si="2"/>
        <v>0.8864147621</v>
      </c>
      <c r="Q275" s="1">
        <f t="shared" si="3"/>
        <v>17.72845209</v>
      </c>
      <c r="R275" s="1">
        <f t="shared" si="4"/>
        <v>1209.667333</v>
      </c>
      <c r="S275" s="1">
        <f t="shared" si="5"/>
        <v>509.0767904</v>
      </c>
      <c r="T275" s="1">
        <f t="shared" si="6"/>
        <v>50.49707834</v>
      </c>
      <c r="U275" s="1">
        <f t="shared" si="7"/>
        <v>119.9910647</v>
      </c>
      <c r="V275" s="1">
        <f t="shared" si="8"/>
        <v>0.042520691</v>
      </c>
      <c r="W275" s="1">
        <f t="shared" si="9"/>
        <v>2.913785765</v>
      </c>
      <c r="X275" s="1">
        <f t="shared" si="10"/>
        <v>0.04217895865</v>
      </c>
      <c r="Y275" s="1">
        <f t="shared" si="11"/>
        <v>0.02639232338</v>
      </c>
      <c r="Z275" s="1">
        <f t="shared" si="12"/>
        <v>321.5209538</v>
      </c>
      <c r="AA275" s="1">
        <f t="shared" si="13"/>
        <v>32.53699219</v>
      </c>
      <c r="AB275" s="1">
        <f t="shared" si="14"/>
        <v>31.73428667</v>
      </c>
      <c r="AC275" s="1">
        <f t="shared" si="15"/>
        <v>4.703736643</v>
      </c>
      <c r="AD275" s="1">
        <f t="shared" si="16"/>
        <v>60.233139</v>
      </c>
      <c r="AE275" s="1">
        <f t="shared" si="17"/>
        <v>2.696894406</v>
      </c>
      <c r="AF275" s="1">
        <f t="shared" si="18"/>
        <v>4.477426299</v>
      </c>
      <c r="AG275" s="1">
        <f t="shared" si="19"/>
        <v>2.006842236</v>
      </c>
      <c r="AH275" s="1">
        <f t="shared" si="20"/>
        <v>-39.09089101</v>
      </c>
      <c r="AI275" s="1">
        <f t="shared" si="21"/>
        <v>-136.1502798</v>
      </c>
      <c r="AJ275" s="1">
        <f t="shared" si="22"/>
        <v>-10.52404869</v>
      </c>
      <c r="AK275" s="1">
        <f t="shared" si="23"/>
        <v>135.7557343</v>
      </c>
      <c r="AL275" s="1">
        <f t="shared" si="24"/>
        <v>49.62117878</v>
      </c>
      <c r="AM275" s="1">
        <f t="shared" si="25"/>
        <v>0.919371252</v>
      </c>
      <c r="AN275" s="1">
        <f t="shared" si="26"/>
        <v>17.72845209</v>
      </c>
      <c r="AO275" s="1">
        <v>1327.761833558704</v>
      </c>
      <c r="AP275" s="1">
        <v>1279.623696969696</v>
      </c>
      <c r="AQ275" s="1">
        <v>5.158308802122501</v>
      </c>
      <c r="AR275" s="1">
        <v>65.04443455469847</v>
      </c>
      <c r="AS275" s="1">
        <f t="shared" si="27"/>
        <v>0.8864147621</v>
      </c>
      <c r="AT275" s="1">
        <v>26.07956707187785</v>
      </c>
      <c r="AU275" s="1">
        <v>27.15400606060605</v>
      </c>
      <c r="AV275" s="1">
        <v>-0.006176297093768492</v>
      </c>
      <c r="AW275" s="1">
        <v>82.47804808777816</v>
      </c>
      <c r="AX275" s="1">
        <v>196.0</v>
      </c>
      <c r="AY275" s="1">
        <v>39.0</v>
      </c>
      <c r="AZ275" s="1">
        <f t="shared" si="28"/>
        <v>1</v>
      </c>
      <c r="BA275" s="1">
        <f t="shared" si="29"/>
        <v>0</v>
      </c>
      <c r="BB275" s="1">
        <f t="shared" si="30"/>
        <v>51736.23839</v>
      </c>
      <c r="BC275" s="1">
        <f t="shared" si="31"/>
        <v>2000.034667</v>
      </c>
      <c r="BD275" s="1">
        <f t="shared" si="32"/>
        <v>1681.22882</v>
      </c>
      <c r="BE275" s="1">
        <f t="shared" si="33"/>
        <v>0.8405998396</v>
      </c>
      <c r="BF275" s="1">
        <f t="shared" si="34"/>
        <v>0.1607576904</v>
      </c>
      <c r="BG275" s="1">
        <v>6.0</v>
      </c>
      <c r="BH275" s="1">
        <v>0.5</v>
      </c>
      <c r="BI275" s="1" t="s">
        <v>347</v>
      </c>
      <c r="BJ275" s="1">
        <v>2.0</v>
      </c>
      <c r="BK275" s="1" t="b">
        <v>1</v>
      </c>
      <c r="BL275" s="1">
        <v>1.659880505599999E9</v>
      </c>
      <c r="BM275" s="1">
        <v>1209.667333333334</v>
      </c>
      <c r="BN275" s="1">
        <v>1270.529333333333</v>
      </c>
      <c r="BO275" s="1">
        <v>27.18823333333333</v>
      </c>
      <c r="BP275" s="1">
        <v>26.1153</v>
      </c>
      <c r="BQ275" s="1">
        <v>1207.254</v>
      </c>
      <c r="BR275" s="1">
        <v>27.14556666666666</v>
      </c>
      <c r="BS275" s="1">
        <v>500.1476666666666</v>
      </c>
      <c r="BT275" s="1">
        <v>99.09338000000001</v>
      </c>
      <c r="BU275" s="1">
        <v>0.1000605333333333</v>
      </c>
      <c r="BV275" s="1">
        <v>30.86757333333333</v>
      </c>
      <c r="BW275" s="1">
        <v>31.73428666666667</v>
      </c>
      <c r="BX275" s="1">
        <v>999.8999999999999</v>
      </c>
      <c r="BY275" s="1">
        <v>0.0</v>
      </c>
      <c r="BZ275" s="1">
        <v>0.0</v>
      </c>
      <c r="CA275" s="1">
        <v>10001.08266666667</v>
      </c>
      <c r="CB275" s="1">
        <v>0.0</v>
      </c>
      <c r="CC275" s="1">
        <v>321.4499333333333</v>
      </c>
      <c r="CD275" s="1">
        <v>-60.86112</v>
      </c>
      <c r="CE275" s="1">
        <v>1243.476666666666</v>
      </c>
      <c r="CF275" s="1">
        <v>1304.598</v>
      </c>
      <c r="CG275" s="1">
        <v>1.07294</v>
      </c>
      <c r="CH275" s="1">
        <v>1270.529333333333</v>
      </c>
      <c r="CI275" s="1">
        <v>26.1153</v>
      </c>
      <c r="CJ275" s="1">
        <v>2.694174666666667</v>
      </c>
      <c r="CK275" s="1">
        <v>2.587852</v>
      </c>
      <c r="CL275" s="1">
        <v>22.24962</v>
      </c>
      <c r="CM275" s="1">
        <v>21.58982</v>
      </c>
      <c r="CN275" s="1">
        <v>2000.034666666667</v>
      </c>
      <c r="CO275" s="1">
        <v>0.9800056</v>
      </c>
      <c r="CP275" s="1">
        <v>0.01999472</v>
      </c>
      <c r="CQ275" s="1">
        <v>0.0</v>
      </c>
      <c r="CR275" s="1">
        <v>2.5726</v>
      </c>
      <c r="CS275" s="1">
        <v>0.0</v>
      </c>
      <c r="CT275" s="1">
        <v>18488.54</v>
      </c>
      <c r="CU275" s="1">
        <v>17412.63333333334</v>
      </c>
      <c r="CV275" s="1">
        <v>40.5</v>
      </c>
      <c r="CW275" s="1">
        <v>41.52066666666667</v>
      </c>
      <c r="CX275" s="1">
        <v>40.375</v>
      </c>
      <c r="CY275" s="1">
        <v>39.9916</v>
      </c>
      <c r="CZ275" s="1">
        <v>40.687</v>
      </c>
      <c r="DA275" s="1">
        <v>1960.044666666666</v>
      </c>
      <c r="DB275" s="1">
        <v>39.99</v>
      </c>
      <c r="DC275" s="1">
        <v>0.0</v>
      </c>
      <c r="DD275" s="1">
        <v>1.6598805119E9</v>
      </c>
      <c r="DE275" s="1">
        <v>0.0</v>
      </c>
      <c r="DF275" s="1">
        <v>0.0</v>
      </c>
      <c r="DG275" s="1" t="s">
        <v>348</v>
      </c>
      <c r="DH275" s="1">
        <v>1.6598125901E9</v>
      </c>
      <c r="DI275" s="1">
        <v>1.6598125706E9</v>
      </c>
      <c r="DJ275" s="1">
        <v>0.0</v>
      </c>
      <c r="DK275" s="1">
        <v>-0.048</v>
      </c>
      <c r="DL275" s="1">
        <v>0.0</v>
      </c>
      <c r="DM275" s="1">
        <v>2.986</v>
      </c>
      <c r="DN275" s="1">
        <v>0.016</v>
      </c>
      <c r="DO275" s="1">
        <v>2000.0</v>
      </c>
      <c r="DP275" s="1">
        <v>27.0</v>
      </c>
      <c r="DQ275" s="1">
        <v>0.33</v>
      </c>
      <c r="DR275" s="1">
        <v>0.43</v>
      </c>
      <c r="DS275" s="1">
        <v>17.64680648717044</v>
      </c>
      <c r="DT275" s="1">
        <v>0.7965714478862941</v>
      </c>
      <c r="DU275" s="1">
        <v>0.166608816483087</v>
      </c>
      <c r="DV275" s="1">
        <v>0.0</v>
      </c>
      <c r="DW275" s="1">
        <v>-60.86145483870967</v>
      </c>
      <c r="DX275" s="1">
        <v>-0.5915080645161431</v>
      </c>
      <c r="DY275" s="1">
        <v>0.08367091774677048</v>
      </c>
      <c r="DZ275" s="1">
        <v>1.0</v>
      </c>
      <c r="EA275" s="1">
        <v>515.7233617221857</v>
      </c>
      <c r="EB275" s="1">
        <v>356.1183442590802</v>
      </c>
      <c r="EC275" s="1">
        <v>27.57914543563697</v>
      </c>
      <c r="ED275" s="1">
        <v>0.0</v>
      </c>
      <c r="EE275" s="1">
        <v>1.064928292682927</v>
      </c>
      <c r="EF275" s="1">
        <v>0.2071317073170737</v>
      </c>
      <c r="EG275" s="1">
        <v>0.02686928021061017</v>
      </c>
      <c r="EH275" s="1">
        <v>0.0</v>
      </c>
      <c r="EI275" s="1">
        <v>2.006665488210681</v>
      </c>
      <c r="EJ275" s="1">
        <v>0.009850437488745886</v>
      </c>
      <c r="EK275" s="1">
        <v>0.001103024870293491</v>
      </c>
      <c r="EL275" s="1">
        <v>1.0</v>
      </c>
      <c r="EM275" s="1">
        <v>2.0</v>
      </c>
      <c r="EN275" s="1">
        <v>5.0</v>
      </c>
      <c r="EO275" s="1" t="s">
        <v>386</v>
      </c>
      <c r="EP275" s="1">
        <v>2.9437</v>
      </c>
      <c r="EQ275" s="1">
        <v>2.80111</v>
      </c>
      <c r="ER275" s="1">
        <v>0.190987</v>
      </c>
      <c r="ES275" s="1">
        <v>0.196702</v>
      </c>
      <c r="ET275" s="1">
        <v>0.117286</v>
      </c>
      <c r="EU275" s="1">
        <v>0.114169</v>
      </c>
      <c r="EV275" s="1">
        <v>16618.2</v>
      </c>
      <c r="EW275" s="1">
        <v>17302.6</v>
      </c>
      <c r="EX275" s="1">
        <v>23884.9</v>
      </c>
      <c r="EY275" s="1">
        <v>25063.6</v>
      </c>
      <c r="EZ275" s="1">
        <v>33745.1</v>
      </c>
      <c r="FA275" s="1">
        <v>35451.5</v>
      </c>
      <c r="FB275" s="1">
        <v>43539.7</v>
      </c>
      <c r="FC275" s="1">
        <v>46329.1</v>
      </c>
      <c r="FD275" s="1">
        <v>1.54975</v>
      </c>
      <c r="FE275" s="1">
        <v>1.88857</v>
      </c>
      <c r="FF275" s="1">
        <v>0.12774</v>
      </c>
      <c r="FG275" s="1">
        <v>0.0</v>
      </c>
      <c r="FH275" s="1">
        <v>29.657</v>
      </c>
      <c r="FI275" s="1">
        <v>999.9</v>
      </c>
      <c r="FJ275" s="1">
        <v>65.1</v>
      </c>
      <c r="FK275" s="1">
        <v>32.8</v>
      </c>
      <c r="FL275" s="1">
        <v>32.8207</v>
      </c>
      <c r="FM275" s="1">
        <v>64.5058</v>
      </c>
      <c r="FN275" s="1">
        <v>25.6571</v>
      </c>
      <c r="FO275" s="1">
        <v>1.0</v>
      </c>
      <c r="FP275" s="1">
        <v>0.320145</v>
      </c>
      <c r="FQ275" s="1">
        <v>0.12113</v>
      </c>
      <c r="FR275" s="1">
        <v>20.3223</v>
      </c>
      <c r="FS275" s="1">
        <v>5.21295</v>
      </c>
      <c r="FT275" s="1">
        <v>11.9056</v>
      </c>
      <c r="FU275" s="1">
        <v>5.00345</v>
      </c>
      <c r="FV275" s="1">
        <v>3.28965</v>
      </c>
      <c r="FW275" s="1">
        <v>9999.0</v>
      </c>
      <c r="FX275" s="1">
        <v>9999.0</v>
      </c>
      <c r="FY275" s="1">
        <v>9999.0</v>
      </c>
      <c r="FZ275" s="1">
        <v>999.9</v>
      </c>
      <c r="GA275" s="1">
        <v>1.85943</v>
      </c>
      <c r="GB275" s="1">
        <v>1.85433</v>
      </c>
      <c r="GC275" s="1">
        <v>1.8576</v>
      </c>
      <c r="GD275" s="1">
        <v>1.85593</v>
      </c>
      <c r="GE275" s="1">
        <v>1.85474</v>
      </c>
      <c r="GF275" s="1">
        <v>1.8545</v>
      </c>
      <c r="GG275" s="1">
        <v>1.85303</v>
      </c>
      <c r="GH275" s="1">
        <v>1.85625</v>
      </c>
      <c r="GI275" s="1">
        <v>0.0</v>
      </c>
      <c r="GJ275" s="1">
        <v>0.0</v>
      </c>
      <c r="GK275" s="1">
        <v>0.0</v>
      </c>
      <c r="GL275" s="1">
        <v>0.0</v>
      </c>
      <c r="GM275" s="1" t="s">
        <v>350</v>
      </c>
      <c r="GN275" s="1" t="s">
        <v>351</v>
      </c>
      <c r="GO275" s="1" t="s">
        <v>352</v>
      </c>
      <c r="GP275" s="1" t="s">
        <v>352</v>
      </c>
      <c r="GQ275" s="1" t="s">
        <v>352</v>
      </c>
      <c r="GR275" s="1" t="s">
        <v>352</v>
      </c>
      <c r="GS275" s="1">
        <v>0.0</v>
      </c>
      <c r="GT275" s="1">
        <v>100.0</v>
      </c>
      <c r="GU275" s="1">
        <v>100.0</v>
      </c>
      <c r="GV275" s="1">
        <v>2.44</v>
      </c>
      <c r="GW275" s="1">
        <v>0.0428</v>
      </c>
      <c r="GX275" s="1">
        <v>0.3926636889836393</v>
      </c>
      <c r="GY275" s="1">
        <v>0.003036990343597491</v>
      </c>
      <c r="GZ275" s="1">
        <v>-1.538114387597119E-6</v>
      </c>
      <c r="HA275" s="1">
        <v>3.390969119432733E-10</v>
      </c>
      <c r="HB275" s="1">
        <v>-0.02894341138822331</v>
      </c>
      <c r="HC275" s="1">
        <v>0.009762198319610341</v>
      </c>
      <c r="HD275" s="1">
        <v>-3.338778216718564E-4</v>
      </c>
      <c r="HE275" s="1">
        <v>2.632278881966732E-6</v>
      </c>
      <c r="HF275" s="1">
        <v>6.0</v>
      </c>
      <c r="HG275" s="1">
        <v>2134.0</v>
      </c>
      <c r="HH275" s="1">
        <v>2.0</v>
      </c>
      <c r="HI275" s="1">
        <v>31.0</v>
      </c>
      <c r="HJ275" s="1">
        <v>1132.0</v>
      </c>
      <c r="HK275" s="1">
        <v>1132.4</v>
      </c>
      <c r="HL275" s="1">
        <v>2.72217</v>
      </c>
      <c r="HM275" s="1">
        <v>2.28638</v>
      </c>
      <c r="HN275" s="1">
        <v>1.4978</v>
      </c>
      <c r="HO275" s="1">
        <v>2.30835</v>
      </c>
      <c r="HP275" s="1">
        <v>1.54785</v>
      </c>
      <c r="HQ275" s="1">
        <v>2.33276</v>
      </c>
      <c r="HR275" s="1">
        <v>36.0347</v>
      </c>
      <c r="HS275" s="1">
        <v>15.7519</v>
      </c>
      <c r="HT275" s="1">
        <v>18.0</v>
      </c>
      <c r="HU275" s="1">
        <v>290.388</v>
      </c>
      <c r="HV275" s="1">
        <v>511.488</v>
      </c>
      <c r="HW275" s="1">
        <v>28.6821</v>
      </c>
      <c r="HX275" s="1">
        <v>31.1725</v>
      </c>
      <c r="HY275" s="1">
        <v>30.0001</v>
      </c>
      <c r="HZ275" s="1">
        <v>31.015</v>
      </c>
      <c r="IA275" s="1">
        <v>31.0791</v>
      </c>
      <c r="IB275" s="1">
        <v>54.5</v>
      </c>
      <c r="IC275" s="1">
        <v>24.1344</v>
      </c>
      <c r="ID275" s="1">
        <v>55.8195</v>
      </c>
      <c r="IE275" s="1">
        <v>28.706</v>
      </c>
      <c r="IF275" s="1">
        <v>1337.4</v>
      </c>
      <c r="IG275" s="1">
        <v>26.0751</v>
      </c>
      <c r="IH275" s="1">
        <v>100.689</v>
      </c>
      <c r="II275" s="1">
        <v>100.409</v>
      </c>
      <c r="IJ275" s="1" t="s">
        <v>353</v>
      </c>
    </row>
    <row r="276" ht="15.75" hidden="1" customHeight="1">
      <c r="A276" s="1">
        <v>260.0</v>
      </c>
      <c r="B276" s="1">
        <v>1.6598805141E9</v>
      </c>
      <c r="C276" s="1">
        <v>257.0</v>
      </c>
      <c r="D276" s="1" t="s">
        <v>851</v>
      </c>
      <c r="E276" s="1" t="s">
        <v>852</v>
      </c>
      <c r="F276" s="1">
        <v>1.0</v>
      </c>
      <c r="H276" s="1" t="s">
        <v>345</v>
      </c>
      <c r="M276" s="1" t="s">
        <v>346</v>
      </c>
      <c r="N276" s="1">
        <v>1.6598805061E9</v>
      </c>
      <c r="O276" s="1">
        <f t="shared" si="1"/>
        <v>0.0008811430532</v>
      </c>
      <c r="P276" s="1">
        <f t="shared" si="2"/>
        <v>0.8811430532</v>
      </c>
      <c r="Q276" s="1">
        <f t="shared" si="3"/>
        <v>17.57173587</v>
      </c>
      <c r="R276" s="1">
        <f t="shared" si="4"/>
        <v>1212.18375</v>
      </c>
      <c r="S276" s="1">
        <f t="shared" si="5"/>
        <v>513.3348136</v>
      </c>
      <c r="T276" s="1">
        <f t="shared" si="6"/>
        <v>50.91947572</v>
      </c>
      <c r="U276" s="1">
        <f t="shared" si="7"/>
        <v>120.2407462</v>
      </c>
      <c r="V276" s="1">
        <f t="shared" si="8"/>
        <v>0.04226002412</v>
      </c>
      <c r="W276" s="1">
        <f t="shared" si="9"/>
        <v>2.913761502</v>
      </c>
      <c r="X276" s="1">
        <f t="shared" si="10"/>
        <v>0.04192244807</v>
      </c>
      <c r="Y276" s="1">
        <f t="shared" si="11"/>
        <v>0.026231635</v>
      </c>
      <c r="Z276" s="1">
        <f t="shared" si="12"/>
        <v>321.5193113</v>
      </c>
      <c r="AA276" s="1">
        <f t="shared" si="13"/>
        <v>32.53922025</v>
      </c>
      <c r="AB276" s="1">
        <f t="shared" si="14"/>
        <v>31.73441875</v>
      </c>
      <c r="AC276" s="1">
        <f t="shared" si="15"/>
        <v>4.703771876</v>
      </c>
      <c r="AD276" s="1">
        <f t="shared" si="16"/>
        <v>60.22486937</v>
      </c>
      <c r="AE276" s="1">
        <f t="shared" si="17"/>
        <v>2.696655213</v>
      </c>
      <c r="AF276" s="1">
        <f t="shared" si="18"/>
        <v>4.477643939</v>
      </c>
      <c r="AG276" s="1">
        <f t="shared" si="19"/>
        <v>2.007116663</v>
      </c>
      <c r="AH276" s="1">
        <f t="shared" si="20"/>
        <v>-38.85840865</v>
      </c>
      <c r="AI276" s="1">
        <f t="shared" si="21"/>
        <v>-136.0361091</v>
      </c>
      <c r="AJ276" s="1">
        <f t="shared" si="22"/>
        <v>-10.51536212</v>
      </c>
      <c r="AK276" s="1">
        <f t="shared" si="23"/>
        <v>136.1094313</v>
      </c>
      <c r="AL276" s="1">
        <f t="shared" si="24"/>
        <v>49.61127915</v>
      </c>
      <c r="AM276" s="1">
        <f t="shared" si="25"/>
        <v>0.919307541</v>
      </c>
      <c r="AN276" s="1">
        <f t="shared" si="26"/>
        <v>17.57173587</v>
      </c>
      <c r="AO276" s="1">
        <v>1332.865121810472</v>
      </c>
      <c r="AP276" s="1">
        <v>1284.828</v>
      </c>
      <c r="AQ276" s="1">
        <v>5.176427675796859</v>
      </c>
      <c r="AR276" s="1">
        <v>65.04443455469847</v>
      </c>
      <c r="AS276" s="1">
        <f t="shared" si="27"/>
        <v>0.8811430532</v>
      </c>
      <c r="AT276" s="1">
        <v>26.07862713761225</v>
      </c>
      <c r="AU276" s="1">
        <v>27.14942606060607</v>
      </c>
      <c r="AV276" s="1">
        <v>-0.006565004185402705</v>
      </c>
      <c r="AW276" s="1">
        <v>82.47804808777816</v>
      </c>
      <c r="AX276" s="1">
        <v>196.0</v>
      </c>
      <c r="AY276" s="1">
        <v>39.0</v>
      </c>
      <c r="AZ276" s="1">
        <f t="shared" si="28"/>
        <v>1</v>
      </c>
      <c r="BA276" s="1">
        <f t="shared" si="29"/>
        <v>0</v>
      </c>
      <c r="BB276" s="1">
        <f t="shared" si="30"/>
        <v>51735.40659</v>
      </c>
      <c r="BC276" s="1">
        <f t="shared" si="31"/>
        <v>2000.024375</v>
      </c>
      <c r="BD276" s="1">
        <f t="shared" si="32"/>
        <v>1681.220175</v>
      </c>
      <c r="BE276" s="1">
        <f t="shared" si="33"/>
        <v>0.8405998427</v>
      </c>
      <c r="BF276" s="1">
        <f t="shared" si="34"/>
        <v>0.1607576964</v>
      </c>
      <c r="BG276" s="1">
        <v>6.0</v>
      </c>
      <c r="BH276" s="1">
        <v>0.5</v>
      </c>
      <c r="BI276" s="1" t="s">
        <v>347</v>
      </c>
      <c r="BJ276" s="1">
        <v>2.0</v>
      </c>
      <c r="BK276" s="1" t="b">
        <v>1</v>
      </c>
      <c r="BL276" s="1">
        <v>1.6598805061E9</v>
      </c>
      <c r="BM276" s="1">
        <v>1212.18375</v>
      </c>
      <c r="BN276" s="1">
        <v>1273.03625</v>
      </c>
      <c r="BO276" s="1">
        <v>27.18580625</v>
      </c>
      <c r="BP276" s="1">
        <v>26.11295</v>
      </c>
      <c r="BQ276" s="1">
        <v>1209.768125</v>
      </c>
      <c r="BR276" s="1">
        <v>27.14313125</v>
      </c>
      <c r="BS276" s="1">
        <v>500.1501875</v>
      </c>
      <c r="BT276" s="1">
        <v>99.09344999999999</v>
      </c>
      <c r="BU276" s="1">
        <v>0.10004783125</v>
      </c>
      <c r="BV276" s="1">
        <v>30.868425</v>
      </c>
      <c r="BW276" s="1">
        <v>31.73441875</v>
      </c>
      <c r="BX276" s="1">
        <v>999.9</v>
      </c>
      <c r="BY276" s="1">
        <v>0.0</v>
      </c>
      <c r="BZ276" s="1">
        <v>0.0</v>
      </c>
      <c r="CA276" s="1">
        <v>10000.936875</v>
      </c>
      <c r="CB276" s="1">
        <v>0.0</v>
      </c>
      <c r="CC276" s="1">
        <v>329.3506875</v>
      </c>
      <c r="CD276" s="1">
        <v>-60.85179375</v>
      </c>
      <c r="CE276" s="1">
        <v>1246.06</v>
      </c>
      <c r="CF276" s="1">
        <v>1307.16875</v>
      </c>
      <c r="CG276" s="1">
        <v>1.072861875</v>
      </c>
      <c r="CH276" s="1">
        <v>1273.03625</v>
      </c>
      <c r="CI276" s="1">
        <v>26.11295</v>
      </c>
      <c r="CJ276" s="1">
        <v>2.69393625</v>
      </c>
      <c r="CK276" s="1">
        <v>2.58762125</v>
      </c>
      <c r="CL276" s="1">
        <v>22.2481625</v>
      </c>
      <c r="CM276" s="1">
        <v>21.5883625</v>
      </c>
      <c r="CN276" s="1">
        <v>2000.024375</v>
      </c>
      <c r="CO276" s="1">
        <v>0.9800055624999999</v>
      </c>
      <c r="CP276" s="1">
        <v>0.01999475625</v>
      </c>
      <c r="CQ276" s="1">
        <v>0.0</v>
      </c>
      <c r="CR276" s="1">
        <v>2.615125</v>
      </c>
      <c r="CS276" s="1">
        <v>0.0</v>
      </c>
      <c r="CT276" s="1">
        <v>18491.5875</v>
      </c>
      <c r="CU276" s="1">
        <v>17412.54375</v>
      </c>
      <c r="CV276" s="1">
        <v>40.5</v>
      </c>
      <c r="CW276" s="1">
        <v>41.52325</v>
      </c>
      <c r="CX276" s="1">
        <v>40.375</v>
      </c>
      <c r="CY276" s="1">
        <v>39.992125</v>
      </c>
      <c r="CZ276" s="1">
        <v>40.687</v>
      </c>
      <c r="DA276" s="1">
        <v>1960.034375</v>
      </c>
      <c r="DB276" s="1">
        <v>39.99</v>
      </c>
      <c r="DC276" s="1">
        <v>0.0</v>
      </c>
      <c r="DD276" s="1">
        <v>1.6598805131E9</v>
      </c>
      <c r="DE276" s="1">
        <v>0.0</v>
      </c>
      <c r="DF276" s="1">
        <v>0.0</v>
      </c>
      <c r="DG276" s="1" t="s">
        <v>348</v>
      </c>
      <c r="DH276" s="1">
        <v>1.6598125901E9</v>
      </c>
      <c r="DI276" s="1">
        <v>1.6598125706E9</v>
      </c>
      <c r="DJ276" s="1">
        <v>0.0</v>
      </c>
      <c r="DK276" s="1">
        <v>-0.048</v>
      </c>
      <c r="DL276" s="1">
        <v>0.0</v>
      </c>
      <c r="DM276" s="1">
        <v>2.986</v>
      </c>
      <c r="DN276" s="1">
        <v>0.016</v>
      </c>
      <c r="DO276" s="1">
        <v>2000.0</v>
      </c>
      <c r="DP276" s="1">
        <v>27.0</v>
      </c>
      <c r="DQ276" s="1">
        <v>0.33</v>
      </c>
      <c r="DR276" s="1">
        <v>0.43</v>
      </c>
      <c r="DS276" s="1">
        <v>17.64680648717044</v>
      </c>
      <c r="DT276" s="1">
        <v>0.7965714478862941</v>
      </c>
      <c r="DU276" s="1">
        <v>0.166608816483087</v>
      </c>
      <c r="DV276" s="1">
        <v>0.0</v>
      </c>
      <c r="DW276" s="1">
        <v>-60.86145483870967</v>
      </c>
      <c r="DX276" s="1">
        <v>-0.5915080645161431</v>
      </c>
      <c r="DY276" s="1">
        <v>0.08367091774677048</v>
      </c>
      <c r="DZ276" s="1">
        <v>1.0</v>
      </c>
      <c r="EA276" s="1">
        <v>515.7233617221857</v>
      </c>
      <c r="EB276" s="1">
        <v>356.1183442590802</v>
      </c>
      <c r="EC276" s="1">
        <v>27.57914543563697</v>
      </c>
      <c r="ED276" s="1">
        <v>0.0</v>
      </c>
      <c r="EE276" s="1">
        <v>1.064928292682927</v>
      </c>
      <c r="EF276" s="1">
        <v>0.2071317073170737</v>
      </c>
      <c r="EG276" s="1">
        <v>0.02686928021061017</v>
      </c>
      <c r="EH276" s="1">
        <v>0.0</v>
      </c>
      <c r="EI276" s="1">
        <v>2.006665488210681</v>
      </c>
      <c r="EJ276" s="1">
        <v>0.009850437488745886</v>
      </c>
      <c r="EK276" s="1">
        <v>0.001103024870293491</v>
      </c>
      <c r="EL276" s="1">
        <v>1.0</v>
      </c>
      <c r="EM276" s="1">
        <v>2.0</v>
      </c>
      <c r="EN276" s="1">
        <v>5.0</v>
      </c>
      <c r="EO276" s="1" t="s">
        <v>386</v>
      </c>
      <c r="EP276" s="1">
        <v>2.94353</v>
      </c>
      <c r="EQ276" s="1">
        <v>2.80107</v>
      </c>
      <c r="ER276" s="1">
        <v>0.191456</v>
      </c>
      <c r="ES276" s="1">
        <v>0.197164</v>
      </c>
      <c r="ET276" s="1">
        <v>0.117269</v>
      </c>
      <c r="EU276" s="1">
        <v>0.114164</v>
      </c>
      <c r="EV276" s="1">
        <v>16608.6</v>
      </c>
      <c r="EW276" s="1">
        <v>17292.7</v>
      </c>
      <c r="EX276" s="1">
        <v>23884.9</v>
      </c>
      <c r="EY276" s="1">
        <v>25063.7</v>
      </c>
      <c r="EZ276" s="1">
        <v>33745.8</v>
      </c>
      <c r="FA276" s="1">
        <v>35451.8</v>
      </c>
      <c r="FB276" s="1">
        <v>43539.9</v>
      </c>
      <c r="FC276" s="1">
        <v>46329.1</v>
      </c>
      <c r="FD276" s="1">
        <v>1.5496</v>
      </c>
      <c r="FE276" s="1">
        <v>1.8886</v>
      </c>
      <c r="FF276" s="1">
        <v>0.128239</v>
      </c>
      <c r="FG276" s="1">
        <v>0.0</v>
      </c>
      <c r="FH276" s="1">
        <v>29.6538</v>
      </c>
      <c r="FI276" s="1">
        <v>999.9</v>
      </c>
      <c r="FJ276" s="1">
        <v>65.1</v>
      </c>
      <c r="FK276" s="1">
        <v>32.8</v>
      </c>
      <c r="FL276" s="1">
        <v>32.8183</v>
      </c>
      <c r="FM276" s="1">
        <v>64.4658</v>
      </c>
      <c r="FN276" s="1">
        <v>25.8133</v>
      </c>
      <c r="FO276" s="1">
        <v>1.0</v>
      </c>
      <c r="FP276" s="1">
        <v>0.320074</v>
      </c>
      <c r="FQ276" s="1">
        <v>0.20774</v>
      </c>
      <c r="FR276" s="1">
        <v>20.3223</v>
      </c>
      <c r="FS276" s="1">
        <v>5.2128</v>
      </c>
      <c r="FT276" s="1">
        <v>11.9057</v>
      </c>
      <c r="FU276" s="1">
        <v>5.00355</v>
      </c>
      <c r="FV276" s="1">
        <v>3.28965</v>
      </c>
      <c r="FW276" s="1">
        <v>9999.0</v>
      </c>
      <c r="FX276" s="1">
        <v>9999.0</v>
      </c>
      <c r="FY276" s="1">
        <v>9999.0</v>
      </c>
      <c r="FZ276" s="1">
        <v>999.9</v>
      </c>
      <c r="GA276" s="1">
        <v>1.85944</v>
      </c>
      <c r="GB276" s="1">
        <v>1.85433</v>
      </c>
      <c r="GC276" s="1">
        <v>1.8576</v>
      </c>
      <c r="GD276" s="1">
        <v>1.85593</v>
      </c>
      <c r="GE276" s="1">
        <v>1.85475</v>
      </c>
      <c r="GF276" s="1">
        <v>1.8545</v>
      </c>
      <c r="GG276" s="1">
        <v>1.85303</v>
      </c>
      <c r="GH276" s="1">
        <v>1.85625</v>
      </c>
      <c r="GI276" s="1">
        <v>0.0</v>
      </c>
      <c r="GJ276" s="1">
        <v>0.0</v>
      </c>
      <c r="GK276" s="1">
        <v>0.0</v>
      </c>
      <c r="GL276" s="1">
        <v>0.0</v>
      </c>
      <c r="GM276" s="1" t="s">
        <v>350</v>
      </c>
      <c r="GN276" s="1" t="s">
        <v>351</v>
      </c>
      <c r="GO276" s="1" t="s">
        <v>352</v>
      </c>
      <c r="GP276" s="1" t="s">
        <v>352</v>
      </c>
      <c r="GQ276" s="1" t="s">
        <v>352</v>
      </c>
      <c r="GR276" s="1" t="s">
        <v>352</v>
      </c>
      <c r="GS276" s="1">
        <v>0.0</v>
      </c>
      <c r="GT276" s="1">
        <v>100.0</v>
      </c>
      <c r="GU276" s="1">
        <v>100.0</v>
      </c>
      <c r="GV276" s="1">
        <v>2.45</v>
      </c>
      <c r="GW276" s="1">
        <v>0.0428</v>
      </c>
      <c r="GX276" s="1">
        <v>0.3926636889836393</v>
      </c>
      <c r="GY276" s="1">
        <v>0.003036990343597491</v>
      </c>
      <c r="GZ276" s="1">
        <v>-1.538114387597119E-6</v>
      </c>
      <c r="HA276" s="1">
        <v>3.390969119432733E-10</v>
      </c>
      <c r="HB276" s="1">
        <v>-0.02894341138822331</v>
      </c>
      <c r="HC276" s="1">
        <v>0.009762198319610341</v>
      </c>
      <c r="HD276" s="1">
        <v>-3.338778216718564E-4</v>
      </c>
      <c r="HE276" s="1">
        <v>2.632278881966732E-6</v>
      </c>
      <c r="HF276" s="1">
        <v>6.0</v>
      </c>
      <c r="HG276" s="1">
        <v>2134.0</v>
      </c>
      <c r="HH276" s="1">
        <v>2.0</v>
      </c>
      <c r="HI276" s="1">
        <v>31.0</v>
      </c>
      <c r="HJ276" s="1">
        <v>1132.1</v>
      </c>
      <c r="HK276" s="1">
        <v>1132.4</v>
      </c>
      <c r="HL276" s="1">
        <v>2.72705</v>
      </c>
      <c r="HM276" s="1">
        <v>2.26196</v>
      </c>
      <c r="HN276" s="1">
        <v>1.4978</v>
      </c>
      <c r="HO276" s="1">
        <v>2.30835</v>
      </c>
      <c r="HP276" s="1">
        <v>1.54785</v>
      </c>
      <c r="HQ276" s="1">
        <v>2.39502</v>
      </c>
      <c r="HR276" s="1">
        <v>36.0582</v>
      </c>
      <c r="HS276" s="1">
        <v>15.7606</v>
      </c>
      <c r="HT276" s="1">
        <v>18.0</v>
      </c>
      <c r="HU276" s="1">
        <v>290.327</v>
      </c>
      <c r="HV276" s="1">
        <v>511.51</v>
      </c>
      <c r="HW276" s="1">
        <v>28.704</v>
      </c>
      <c r="HX276" s="1">
        <v>31.173</v>
      </c>
      <c r="HY276" s="1">
        <v>30.0001</v>
      </c>
      <c r="HZ276" s="1">
        <v>31.015</v>
      </c>
      <c r="IA276" s="1">
        <v>31.0798</v>
      </c>
      <c r="IB276" s="1">
        <v>54.6065</v>
      </c>
      <c r="IC276" s="1">
        <v>24.1344</v>
      </c>
      <c r="ID276" s="1">
        <v>55.8195</v>
      </c>
      <c r="IE276" s="1">
        <v>28.7905</v>
      </c>
      <c r="IF276" s="1">
        <v>1337.4</v>
      </c>
      <c r="IG276" s="1">
        <v>26.0779</v>
      </c>
      <c r="IH276" s="1">
        <v>100.689</v>
      </c>
      <c r="II276" s="1">
        <v>100.409</v>
      </c>
      <c r="IJ276" s="1" t="s">
        <v>353</v>
      </c>
    </row>
    <row r="277" ht="15.75" hidden="1" customHeight="1">
      <c r="A277" s="1">
        <v>261.0</v>
      </c>
      <c r="B277" s="1">
        <v>1.6598805151E9</v>
      </c>
      <c r="C277" s="1">
        <v>258.0</v>
      </c>
      <c r="D277" s="1" t="s">
        <v>853</v>
      </c>
      <c r="E277" s="1" t="s">
        <v>854</v>
      </c>
      <c r="F277" s="1">
        <v>1.0</v>
      </c>
      <c r="H277" s="1" t="s">
        <v>345</v>
      </c>
      <c r="M277" s="1" t="s">
        <v>346</v>
      </c>
      <c r="N277" s="1">
        <v>1.659880507599999E9</v>
      </c>
      <c r="O277" s="1">
        <f t="shared" si="1"/>
        <v>0.0008802285922</v>
      </c>
      <c r="P277" s="1">
        <f t="shared" si="2"/>
        <v>0.8802285922</v>
      </c>
      <c r="Q277" s="1">
        <f t="shared" si="3"/>
        <v>17.5791074</v>
      </c>
      <c r="R277" s="1">
        <f t="shared" si="4"/>
        <v>1219.742667</v>
      </c>
      <c r="S277" s="1">
        <f t="shared" si="5"/>
        <v>519.488171</v>
      </c>
      <c r="T277" s="1">
        <f t="shared" si="6"/>
        <v>51.52995007</v>
      </c>
      <c r="U277" s="1">
        <f t="shared" si="7"/>
        <v>120.9907794</v>
      </c>
      <c r="V277" s="1">
        <f t="shared" si="8"/>
        <v>0.04220386691</v>
      </c>
      <c r="W277" s="1">
        <f t="shared" si="9"/>
        <v>2.913528241</v>
      </c>
      <c r="X277" s="1">
        <f t="shared" si="10"/>
        <v>0.04186715687</v>
      </c>
      <c r="Y277" s="1">
        <f t="shared" si="11"/>
        <v>0.02619700105</v>
      </c>
      <c r="Z277" s="1">
        <f t="shared" si="12"/>
        <v>321.5190386</v>
      </c>
      <c r="AA277" s="1">
        <f t="shared" si="13"/>
        <v>32.5415872</v>
      </c>
      <c r="AB277" s="1">
        <f t="shared" si="14"/>
        <v>31.7346</v>
      </c>
      <c r="AC277" s="1">
        <f t="shared" si="15"/>
        <v>4.703820226</v>
      </c>
      <c r="AD277" s="1">
        <f t="shared" si="16"/>
        <v>60.20622815</v>
      </c>
      <c r="AE277" s="1">
        <f t="shared" si="17"/>
        <v>2.696129539</v>
      </c>
      <c r="AF277" s="1">
        <f t="shared" si="18"/>
        <v>4.478157198</v>
      </c>
      <c r="AG277" s="1">
        <f t="shared" si="19"/>
        <v>2.007690687</v>
      </c>
      <c r="AH277" s="1">
        <f t="shared" si="20"/>
        <v>-38.81808091</v>
      </c>
      <c r="AI277" s="1">
        <f t="shared" si="21"/>
        <v>-135.7382313</v>
      </c>
      <c r="AJ277" s="1">
        <f t="shared" si="22"/>
        <v>-10.49328985</v>
      </c>
      <c r="AK277" s="1">
        <f t="shared" si="23"/>
        <v>136.4694366</v>
      </c>
      <c r="AL277" s="1">
        <f t="shared" si="24"/>
        <v>49.61163232</v>
      </c>
      <c r="AM277" s="1">
        <f t="shared" si="25"/>
        <v>0.9235710306</v>
      </c>
      <c r="AN277" s="1">
        <f t="shared" si="26"/>
        <v>17.5791074</v>
      </c>
      <c r="AO277" s="1">
        <v>1337.956563359722</v>
      </c>
      <c r="AP277" s="1">
        <v>1289.952909090909</v>
      </c>
      <c r="AQ277" s="1">
        <v>5.168071883789056</v>
      </c>
      <c r="AR277" s="1">
        <v>65.04443455469847</v>
      </c>
      <c r="AS277" s="1">
        <f t="shared" si="27"/>
        <v>0.8802285922</v>
      </c>
      <c r="AT277" s="1">
        <v>26.07814362579006</v>
      </c>
      <c r="AU277" s="1">
        <v>27.14443030303029</v>
      </c>
      <c r="AV277" s="1">
        <v>-0.006029990032469151</v>
      </c>
      <c r="AW277" s="1">
        <v>82.47804808777816</v>
      </c>
      <c r="AX277" s="1">
        <v>196.0</v>
      </c>
      <c r="AY277" s="1">
        <v>39.0</v>
      </c>
      <c r="AZ277" s="1">
        <f t="shared" si="28"/>
        <v>1</v>
      </c>
      <c r="BA277" s="1">
        <f t="shared" si="29"/>
        <v>0</v>
      </c>
      <c r="BB277" s="1">
        <f t="shared" si="30"/>
        <v>51728.45267</v>
      </c>
      <c r="BC277" s="1">
        <f t="shared" si="31"/>
        <v>2000.022667</v>
      </c>
      <c r="BD277" s="1">
        <f t="shared" si="32"/>
        <v>1681.21874</v>
      </c>
      <c r="BE277" s="1">
        <f t="shared" si="33"/>
        <v>0.8405998432</v>
      </c>
      <c r="BF277" s="1">
        <f t="shared" si="34"/>
        <v>0.1607576974</v>
      </c>
      <c r="BG277" s="1">
        <v>6.0</v>
      </c>
      <c r="BH277" s="1">
        <v>0.5</v>
      </c>
      <c r="BI277" s="1" t="s">
        <v>347</v>
      </c>
      <c r="BJ277" s="1">
        <v>2.0</v>
      </c>
      <c r="BK277" s="1" t="b">
        <v>1</v>
      </c>
      <c r="BL277" s="1">
        <v>1.659880507599999E9</v>
      </c>
      <c r="BM277" s="1">
        <v>1219.742666666666</v>
      </c>
      <c r="BN277" s="1">
        <v>1280.610666666667</v>
      </c>
      <c r="BO277" s="1">
        <v>27.18045333333333</v>
      </c>
      <c r="BP277" s="1">
        <v>26.10260666666666</v>
      </c>
      <c r="BQ277" s="1">
        <v>1217.320666666667</v>
      </c>
      <c r="BR277" s="1">
        <v>27.13776666666667</v>
      </c>
      <c r="BS277" s="1">
        <v>500.1460666666666</v>
      </c>
      <c r="BT277" s="1">
        <v>99.09368666666667</v>
      </c>
      <c r="BU277" s="1">
        <v>0.1000061733333333</v>
      </c>
      <c r="BV277" s="1">
        <v>30.87043333333333</v>
      </c>
      <c r="BW277" s="1">
        <v>31.7346</v>
      </c>
      <c r="BX277" s="1">
        <v>999.8999999999999</v>
      </c>
      <c r="BY277" s="1">
        <v>0.0</v>
      </c>
      <c r="BZ277" s="1">
        <v>0.0</v>
      </c>
      <c r="CA277" s="1">
        <v>9999.579333333333</v>
      </c>
      <c r="CB277" s="1">
        <v>0.0</v>
      </c>
      <c r="CC277" s="1">
        <v>343.5083333333333</v>
      </c>
      <c r="CD277" s="1">
        <v>-60.86774</v>
      </c>
      <c r="CE277" s="1">
        <v>1253.822666666667</v>
      </c>
      <c r="CF277" s="1">
        <v>1314.932666666667</v>
      </c>
      <c r="CG277" s="1">
        <v>1.077846666666667</v>
      </c>
      <c r="CH277" s="1">
        <v>1280.610666666667</v>
      </c>
      <c r="CI277" s="1">
        <v>26.10260666666666</v>
      </c>
      <c r="CJ277" s="1">
        <v>2.693412</v>
      </c>
      <c r="CK277" s="1">
        <v>2.586603333333333</v>
      </c>
      <c r="CL277" s="1">
        <v>22.24496666666667</v>
      </c>
      <c r="CM277" s="1">
        <v>21.58193333333334</v>
      </c>
      <c r="CN277" s="1">
        <v>2000.022666666667</v>
      </c>
      <c r="CO277" s="1">
        <v>0.9800056</v>
      </c>
      <c r="CP277" s="1">
        <v>0.01999472</v>
      </c>
      <c r="CQ277" s="1">
        <v>0.0</v>
      </c>
      <c r="CR277" s="1">
        <v>2.4976</v>
      </c>
      <c r="CS277" s="1">
        <v>0.0</v>
      </c>
      <c r="CT277" s="1">
        <v>18497.25333333334</v>
      </c>
      <c r="CU277" s="1">
        <v>17412.52666666666</v>
      </c>
      <c r="CV277" s="1">
        <v>40.5</v>
      </c>
      <c r="CW277" s="1">
        <v>41.52480000000001</v>
      </c>
      <c r="CX277" s="1">
        <v>40.375</v>
      </c>
      <c r="CY277" s="1">
        <v>39.9916</v>
      </c>
      <c r="CZ277" s="1">
        <v>40.687</v>
      </c>
      <c r="DA277" s="1">
        <v>1960.032666666667</v>
      </c>
      <c r="DB277" s="1">
        <v>39.99</v>
      </c>
      <c r="DC277" s="1">
        <v>0.0</v>
      </c>
      <c r="DD277" s="1">
        <v>1.6598805137E9</v>
      </c>
      <c r="DE277" s="1">
        <v>0.0</v>
      </c>
      <c r="DF277" s="1">
        <v>0.0</v>
      </c>
      <c r="DG277" s="1" t="s">
        <v>348</v>
      </c>
      <c r="DH277" s="1">
        <v>1.6598125901E9</v>
      </c>
      <c r="DI277" s="1">
        <v>1.6598125706E9</v>
      </c>
      <c r="DJ277" s="1">
        <v>0.0</v>
      </c>
      <c r="DK277" s="1">
        <v>-0.048</v>
      </c>
      <c r="DL277" s="1">
        <v>0.0</v>
      </c>
      <c r="DM277" s="1">
        <v>2.986</v>
      </c>
      <c r="DN277" s="1">
        <v>0.016</v>
      </c>
      <c r="DO277" s="1">
        <v>2000.0</v>
      </c>
      <c r="DP277" s="1">
        <v>27.0</v>
      </c>
      <c r="DQ277" s="1">
        <v>0.33</v>
      </c>
      <c r="DR277" s="1">
        <v>0.43</v>
      </c>
      <c r="DS277" s="1">
        <v>17.63617461217628</v>
      </c>
      <c r="DT277" s="1">
        <v>0.9689901890753696</v>
      </c>
      <c r="DU277" s="1">
        <v>0.1595397785718755</v>
      </c>
      <c r="DV277" s="1">
        <v>0.0</v>
      </c>
      <c r="DW277" s="1">
        <v>-60.86240666666666</v>
      </c>
      <c r="DX277" s="1">
        <v>-0.1231501668522202</v>
      </c>
      <c r="DY277" s="1">
        <v>0.08569778267583987</v>
      </c>
      <c r="DZ277" s="1">
        <v>1.0</v>
      </c>
      <c r="EA277" s="1">
        <v>521.6508123578401</v>
      </c>
      <c r="EB277" s="1">
        <v>309.362960761009</v>
      </c>
      <c r="EC277" s="1">
        <v>25.44962497600027</v>
      </c>
      <c r="ED277" s="1">
        <v>0.0</v>
      </c>
      <c r="EE277" s="1">
        <v>1.0667885</v>
      </c>
      <c r="EF277" s="1">
        <v>0.2049570731707303</v>
      </c>
      <c r="EG277" s="1">
        <v>0.02686209732597214</v>
      </c>
      <c r="EH277" s="1">
        <v>0.0</v>
      </c>
      <c r="EI277" s="1">
        <v>2.007068476623647</v>
      </c>
      <c r="EJ277" s="1">
        <v>0.01486945728860232</v>
      </c>
      <c r="EK277" s="1">
        <v>0.001499249937746925</v>
      </c>
      <c r="EL277" s="1">
        <v>1.0</v>
      </c>
      <c r="EM277" s="1">
        <v>2.0</v>
      </c>
      <c r="EN277" s="1">
        <v>5.0</v>
      </c>
      <c r="EO277" s="1" t="s">
        <v>386</v>
      </c>
      <c r="EP277" s="1">
        <v>2.94356</v>
      </c>
      <c r="EQ277" s="1">
        <v>2.80093</v>
      </c>
      <c r="ER277" s="1">
        <v>0.191925</v>
      </c>
      <c r="ES277" s="1">
        <v>0.197624</v>
      </c>
      <c r="ET277" s="1">
        <v>0.117254</v>
      </c>
      <c r="EU277" s="1">
        <v>0.114162</v>
      </c>
      <c r="EV277" s="1">
        <v>16599.0</v>
      </c>
      <c r="EW277" s="1">
        <v>17282.8</v>
      </c>
      <c r="EX277" s="1">
        <v>23885.1</v>
      </c>
      <c r="EY277" s="1">
        <v>25063.8</v>
      </c>
      <c r="EZ277" s="1">
        <v>33746.7</v>
      </c>
      <c r="FA277" s="1">
        <v>35452.0</v>
      </c>
      <c r="FB277" s="1">
        <v>43540.2</v>
      </c>
      <c r="FC277" s="1">
        <v>46329.2</v>
      </c>
      <c r="FD277" s="1">
        <v>1.5493</v>
      </c>
      <c r="FE277" s="1">
        <v>1.88857</v>
      </c>
      <c r="FF277" s="1">
        <v>0.12853</v>
      </c>
      <c r="FG277" s="1">
        <v>0.0</v>
      </c>
      <c r="FH277" s="1">
        <v>29.6506</v>
      </c>
      <c r="FI277" s="1">
        <v>999.9</v>
      </c>
      <c r="FJ277" s="1">
        <v>65.1</v>
      </c>
      <c r="FK277" s="1">
        <v>32.8</v>
      </c>
      <c r="FL277" s="1">
        <v>32.8179</v>
      </c>
      <c r="FM277" s="1">
        <v>64.5758</v>
      </c>
      <c r="FN277" s="1">
        <v>25.6731</v>
      </c>
      <c r="FO277" s="1">
        <v>1.0</v>
      </c>
      <c r="FP277" s="1">
        <v>0.320252</v>
      </c>
      <c r="FQ277" s="1">
        <v>0.190294</v>
      </c>
      <c r="FR277" s="1">
        <v>20.3223</v>
      </c>
      <c r="FS277" s="1">
        <v>5.2128</v>
      </c>
      <c r="FT277" s="1">
        <v>11.906</v>
      </c>
      <c r="FU277" s="1">
        <v>5.00335</v>
      </c>
      <c r="FV277" s="1">
        <v>3.28965</v>
      </c>
      <c r="FW277" s="1">
        <v>9999.0</v>
      </c>
      <c r="FX277" s="1">
        <v>9999.0</v>
      </c>
      <c r="FY277" s="1">
        <v>9999.0</v>
      </c>
      <c r="FZ277" s="1">
        <v>999.9</v>
      </c>
      <c r="GA277" s="1">
        <v>1.85944</v>
      </c>
      <c r="GB277" s="1">
        <v>1.85433</v>
      </c>
      <c r="GC277" s="1">
        <v>1.8576</v>
      </c>
      <c r="GD277" s="1">
        <v>1.85593</v>
      </c>
      <c r="GE277" s="1">
        <v>1.85474</v>
      </c>
      <c r="GF277" s="1">
        <v>1.85451</v>
      </c>
      <c r="GG277" s="1">
        <v>1.85303</v>
      </c>
      <c r="GH277" s="1">
        <v>1.85625</v>
      </c>
      <c r="GI277" s="1">
        <v>0.0</v>
      </c>
      <c r="GJ277" s="1">
        <v>0.0</v>
      </c>
      <c r="GK277" s="1">
        <v>0.0</v>
      </c>
      <c r="GL277" s="1">
        <v>0.0</v>
      </c>
      <c r="GM277" s="1" t="s">
        <v>350</v>
      </c>
      <c r="GN277" s="1" t="s">
        <v>351</v>
      </c>
      <c r="GO277" s="1" t="s">
        <v>352</v>
      </c>
      <c r="GP277" s="1" t="s">
        <v>352</v>
      </c>
      <c r="GQ277" s="1" t="s">
        <v>352</v>
      </c>
      <c r="GR277" s="1" t="s">
        <v>352</v>
      </c>
      <c r="GS277" s="1">
        <v>0.0</v>
      </c>
      <c r="GT277" s="1">
        <v>100.0</v>
      </c>
      <c r="GU277" s="1">
        <v>100.0</v>
      </c>
      <c r="GV277" s="1">
        <v>2.45</v>
      </c>
      <c r="GW277" s="1">
        <v>0.0428</v>
      </c>
      <c r="GX277" s="1">
        <v>0.3926636889836393</v>
      </c>
      <c r="GY277" s="1">
        <v>0.003036990343597491</v>
      </c>
      <c r="GZ277" s="1">
        <v>-1.538114387597119E-6</v>
      </c>
      <c r="HA277" s="1">
        <v>3.390969119432733E-10</v>
      </c>
      <c r="HB277" s="1">
        <v>-0.02894341138822331</v>
      </c>
      <c r="HC277" s="1">
        <v>0.009762198319610341</v>
      </c>
      <c r="HD277" s="1">
        <v>-3.338778216718564E-4</v>
      </c>
      <c r="HE277" s="1">
        <v>2.632278881966732E-6</v>
      </c>
      <c r="HF277" s="1">
        <v>6.0</v>
      </c>
      <c r="HG277" s="1">
        <v>2134.0</v>
      </c>
      <c r="HH277" s="1">
        <v>2.0</v>
      </c>
      <c r="HI277" s="1">
        <v>31.0</v>
      </c>
      <c r="HJ277" s="1">
        <v>1132.1</v>
      </c>
      <c r="HK277" s="1">
        <v>1132.4</v>
      </c>
      <c r="HL277" s="1">
        <v>2.73926</v>
      </c>
      <c r="HM277" s="1">
        <v>2.28394</v>
      </c>
      <c r="HN277" s="1">
        <v>1.4978</v>
      </c>
      <c r="HO277" s="1">
        <v>2.30835</v>
      </c>
      <c r="HP277" s="1">
        <v>1.54785</v>
      </c>
      <c r="HQ277" s="1">
        <v>2.34253</v>
      </c>
      <c r="HR277" s="1">
        <v>36.0582</v>
      </c>
      <c r="HS277" s="1">
        <v>15.7519</v>
      </c>
      <c r="HT277" s="1">
        <v>18.0</v>
      </c>
      <c r="HU277" s="1">
        <v>290.206</v>
      </c>
      <c r="HV277" s="1">
        <v>511.498</v>
      </c>
      <c r="HW277" s="1">
        <v>28.7215</v>
      </c>
      <c r="HX277" s="1">
        <v>31.173</v>
      </c>
      <c r="HY277" s="1">
        <v>30.0003</v>
      </c>
      <c r="HZ277" s="1">
        <v>31.015</v>
      </c>
      <c r="IA277" s="1">
        <v>31.0805</v>
      </c>
      <c r="IB277" s="1">
        <v>54.8372</v>
      </c>
      <c r="IC277" s="1">
        <v>24.1344</v>
      </c>
      <c r="ID277" s="1">
        <v>55.8195</v>
      </c>
      <c r="IE277" s="1">
        <v>28.7905</v>
      </c>
      <c r="IF277" s="1">
        <v>1347.42</v>
      </c>
      <c r="IG277" s="1">
        <v>26.0828</v>
      </c>
      <c r="IH277" s="1">
        <v>100.69</v>
      </c>
      <c r="II277" s="1">
        <v>100.41</v>
      </c>
      <c r="IJ277" s="1" t="s">
        <v>353</v>
      </c>
    </row>
    <row r="278" ht="15.75" hidden="1" customHeight="1">
      <c r="A278" s="1">
        <v>262.0</v>
      </c>
      <c r="B278" s="1">
        <v>1.6598805161E9</v>
      </c>
      <c r="C278" s="1">
        <v>259.0</v>
      </c>
      <c r="D278" s="1" t="s">
        <v>855</v>
      </c>
      <c r="E278" s="1" t="s">
        <v>856</v>
      </c>
      <c r="F278" s="1">
        <v>1.0</v>
      </c>
      <c r="H278" s="1" t="s">
        <v>345</v>
      </c>
      <c r="M278" s="1" t="s">
        <v>346</v>
      </c>
      <c r="N278" s="1">
        <v>1.6598805081E9</v>
      </c>
      <c r="O278" s="1">
        <f t="shared" si="1"/>
        <v>0.0008812784492</v>
      </c>
      <c r="P278" s="1">
        <f t="shared" si="2"/>
        <v>0.8812784492</v>
      </c>
      <c r="Q278" s="1">
        <f t="shared" si="3"/>
        <v>17.6624592</v>
      </c>
      <c r="R278" s="1">
        <f t="shared" si="4"/>
        <v>1222.254375</v>
      </c>
      <c r="S278" s="1">
        <f t="shared" si="5"/>
        <v>519.4553402</v>
      </c>
      <c r="T278" s="1">
        <f t="shared" si="6"/>
        <v>51.52673154</v>
      </c>
      <c r="U278" s="1">
        <f t="shared" si="7"/>
        <v>121.2400146</v>
      </c>
      <c r="V278" s="1">
        <f t="shared" si="8"/>
        <v>0.04224702847</v>
      </c>
      <c r="W278" s="1">
        <f t="shared" si="9"/>
        <v>2.91347285</v>
      </c>
      <c r="X278" s="1">
        <f t="shared" si="10"/>
        <v>0.04190962597</v>
      </c>
      <c r="Y278" s="1">
        <f t="shared" si="11"/>
        <v>0.02622360576</v>
      </c>
      <c r="Z278" s="1">
        <f t="shared" si="12"/>
        <v>321.5176155</v>
      </c>
      <c r="AA278" s="1">
        <f t="shared" si="13"/>
        <v>32.54225018</v>
      </c>
      <c r="AB278" s="1">
        <f t="shared" si="14"/>
        <v>31.7350375</v>
      </c>
      <c r="AC278" s="1">
        <f t="shared" si="15"/>
        <v>4.703936934</v>
      </c>
      <c r="AD278" s="1">
        <f t="shared" si="16"/>
        <v>60.19763362</v>
      </c>
      <c r="AE278" s="1">
        <f t="shared" si="17"/>
        <v>2.695885696</v>
      </c>
      <c r="AF278" s="1">
        <f t="shared" si="18"/>
        <v>4.478391482</v>
      </c>
      <c r="AG278" s="1">
        <f t="shared" si="19"/>
        <v>2.008051237</v>
      </c>
      <c r="AH278" s="1">
        <f t="shared" si="20"/>
        <v>-38.86437961</v>
      </c>
      <c r="AI278" s="1">
        <f t="shared" si="21"/>
        <v>-135.6603874</v>
      </c>
      <c r="AJ278" s="1">
        <f t="shared" si="22"/>
        <v>-10.48754147</v>
      </c>
      <c r="AK278" s="1">
        <f t="shared" si="23"/>
        <v>136.505307</v>
      </c>
      <c r="AL278" s="1">
        <f t="shared" si="24"/>
        <v>49.61027842</v>
      </c>
      <c r="AM278" s="1">
        <f t="shared" si="25"/>
        <v>0.9227879076</v>
      </c>
      <c r="AN278" s="1">
        <f t="shared" si="26"/>
        <v>17.6624592</v>
      </c>
      <c r="AO278" s="1">
        <v>1343.089780881023</v>
      </c>
      <c r="AP278" s="1">
        <v>1295.066363636363</v>
      </c>
      <c r="AQ278" s="1">
        <v>5.15181079693886</v>
      </c>
      <c r="AR278" s="1">
        <v>65.04443455469847</v>
      </c>
      <c r="AS278" s="1">
        <f t="shared" si="27"/>
        <v>0.8812784492</v>
      </c>
      <c r="AT278" s="1">
        <v>26.07762293395287</v>
      </c>
      <c r="AU278" s="1">
        <v>27.14021696969695</v>
      </c>
      <c r="AV278" s="1">
        <v>-0.005268315591772946</v>
      </c>
      <c r="AW278" s="1">
        <v>82.47804808777816</v>
      </c>
      <c r="AX278" s="1">
        <v>196.0</v>
      </c>
      <c r="AY278" s="1">
        <v>39.0</v>
      </c>
      <c r="AZ278" s="1">
        <f t="shared" si="28"/>
        <v>1</v>
      </c>
      <c r="BA278" s="1">
        <f t="shared" si="29"/>
        <v>0</v>
      </c>
      <c r="BB278" s="1">
        <f t="shared" si="30"/>
        <v>51726.72713</v>
      </c>
      <c r="BC278" s="1">
        <f t="shared" si="31"/>
        <v>2000.01375</v>
      </c>
      <c r="BD278" s="1">
        <f t="shared" si="32"/>
        <v>1681.21125</v>
      </c>
      <c r="BE278" s="1">
        <f t="shared" si="33"/>
        <v>0.8405998459</v>
      </c>
      <c r="BF278" s="1">
        <f t="shared" si="34"/>
        <v>0.1607577025</v>
      </c>
      <c r="BG278" s="1">
        <v>6.0</v>
      </c>
      <c r="BH278" s="1">
        <v>0.5</v>
      </c>
      <c r="BI278" s="1" t="s">
        <v>347</v>
      </c>
      <c r="BJ278" s="1">
        <v>2.0</v>
      </c>
      <c r="BK278" s="1" t="b">
        <v>1</v>
      </c>
      <c r="BL278" s="1">
        <v>1.6598805081E9</v>
      </c>
      <c r="BM278" s="1">
        <v>1222.254375</v>
      </c>
      <c r="BN278" s="1">
        <v>1283.1225</v>
      </c>
      <c r="BO278" s="1">
        <v>27.177975</v>
      </c>
      <c r="BP278" s="1">
        <v>26.1010375</v>
      </c>
      <c r="BQ278" s="1">
        <v>1219.830625</v>
      </c>
      <c r="BR278" s="1">
        <v>27.13528125</v>
      </c>
      <c r="BS278" s="1">
        <v>500.145125</v>
      </c>
      <c r="BT278" s="1">
        <v>99.09376875</v>
      </c>
      <c r="BU278" s="1">
        <v>0.09999738749999999</v>
      </c>
      <c r="BV278" s="1">
        <v>30.87135</v>
      </c>
      <c r="BW278" s="1">
        <v>31.7350375</v>
      </c>
      <c r="BX278" s="1">
        <v>999.9</v>
      </c>
      <c r="BY278" s="1">
        <v>0.0</v>
      </c>
      <c r="BZ278" s="1">
        <v>0.0</v>
      </c>
      <c r="CA278" s="1">
        <v>9999.254375</v>
      </c>
      <c r="CB278" s="1">
        <v>0.0</v>
      </c>
      <c r="CC278" s="1">
        <v>358.1924375</v>
      </c>
      <c r="CD278" s="1">
        <v>-60.8673875</v>
      </c>
      <c r="CE278" s="1">
        <v>1256.40125</v>
      </c>
      <c r="CF278" s="1">
        <v>1317.509375</v>
      </c>
      <c r="CG278" s="1">
        <v>1.076936875</v>
      </c>
      <c r="CH278" s="1">
        <v>1283.1225</v>
      </c>
      <c r="CI278" s="1">
        <v>26.1010375</v>
      </c>
      <c r="CJ278" s="1">
        <v>2.69316875</v>
      </c>
      <c r="CK278" s="1">
        <v>2.58645</v>
      </c>
      <c r="CL278" s="1">
        <v>22.24348125</v>
      </c>
      <c r="CM278" s="1">
        <v>21.58096875</v>
      </c>
      <c r="CN278" s="1">
        <v>2000.01375</v>
      </c>
      <c r="CO278" s="1">
        <v>0.9800055624999999</v>
      </c>
      <c r="CP278" s="1">
        <v>0.01999475625</v>
      </c>
      <c r="CQ278" s="1">
        <v>0.0</v>
      </c>
      <c r="CR278" s="1">
        <v>2.4855</v>
      </c>
      <c r="CS278" s="1">
        <v>0.0</v>
      </c>
      <c r="CT278" s="1">
        <v>18500.4875</v>
      </c>
      <c r="CU278" s="1">
        <v>17412.45</v>
      </c>
      <c r="CV278" s="1">
        <v>40.5</v>
      </c>
      <c r="CW278" s="1">
        <v>41.52325</v>
      </c>
      <c r="CX278" s="1">
        <v>40.375</v>
      </c>
      <c r="CY278" s="1">
        <v>39.992125</v>
      </c>
      <c r="CZ278" s="1">
        <v>40.687</v>
      </c>
      <c r="DA278" s="1">
        <v>1960.02375</v>
      </c>
      <c r="DB278" s="1">
        <v>39.99</v>
      </c>
      <c r="DC278" s="1">
        <v>0.0</v>
      </c>
      <c r="DD278" s="1">
        <v>1.6598805149E9</v>
      </c>
      <c r="DE278" s="1">
        <v>0.0</v>
      </c>
      <c r="DF278" s="1">
        <v>0.0</v>
      </c>
      <c r="DG278" s="1" t="s">
        <v>348</v>
      </c>
      <c r="DH278" s="1">
        <v>1.6598125901E9</v>
      </c>
      <c r="DI278" s="1">
        <v>1.6598125706E9</v>
      </c>
      <c r="DJ278" s="1">
        <v>0.0</v>
      </c>
      <c r="DK278" s="1">
        <v>-0.048</v>
      </c>
      <c r="DL278" s="1">
        <v>0.0</v>
      </c>
      <c r="DM278" s="1">
        <v>2.986</v>
      </c>
      <c r="DN278" s="1">
        <v>0.016</v>
      </c>
      <c r="DO278" s="1">
        <v>2000.0</v>
      </c>
      <c r="DP278" s="1">
        <v>27.0</v>
      </c>
      <c r="DQ278" s="1">
        <v>0.33</v>
      </c>
      <c r="DR278" s="1">
        <v>0.43</v>
      </c>
      <c r="DS278" s="1">
        <v>17.62201450417351</v>
      </c>
      <c r="DT278" s="1">
        <v>1.173426668827834</v>
      </c>
      <c r="DU278" s="1">
        <v>0.1548070323336618</v>
      </c>
      <c r="DV278" s="1">
        <v>0.0</v>
      </c>
      <c r="DW278" s="1">
        <v>-60.86995806451614</v>
      </c>
      <c r="DX278" s="1">
        <v>0.1407387096775513</v>
      </c>
      <c r="DY278" s="1">
        <v>0.07631186342554926</v>
      </c>
      <c r="DZ278" s="1">
        <v>1.0</v>
      </c>
      <c r="EA278" s="1">
        <v>530.4411952765025</v>
      </c>
      <c r="EB278" s="1">
        <v>244.9187901417948</v>
      </c>
      <c r="EC278" s="1">
        <v>20.47922877231699</v>
      </c>
      <c r="ED278" s="1">
        <v>0.0</v>
      </c>
      <c r="EE278" s="1">
        <v>1.067695365853659</v>
      </c>
      <c r="EF278" s="1">
        <v>0.1695604181184648</v>
      </c>
      <c r="EG278" s="1">
        <v>0.0261171799450244</v>
      </c>
      <c r="EH278" s="1">
        <v>0.0</v>
      </c>
      <c r="EI278" s="1">
        <v>2.007824455396364</v>
      </c>
      <c r="EJ278" s="1">
        <v>0.02210332012224329</v>
      </c>
      <c r="EK278" s="1">
        <v>0.002072040312031992</v>
      </c>
      <c r="EL278" s="1">
        <v>1.0</v>
      </c>
      <c r="EM278" s="1">
        <v>2.0</v>
      </c>
      <c r="EN278" s="1">
        <v>5.0</v>
      </c>
      <c r="EO278" s="1" t="s">
        <v>386</v>
      </c>
      <c r="EP278" s="1">
        <v>2.94329</v>
      </c>
      <c r="EQ278" s="1">
        <v>2.80097</v>
      </c>
      <c r="ER278" s="1">
        <v>0.192393</v>
      </c>
      <c r="ES278" s="1">
        <v>0.198085</v>
      </c>
      <c r="ET278" s="1">
        <v>0.117246</v>
      </c>
      <c r="EU278" s="1">
        <v>0.114166</v>
      </c>
      <c r="EV278" s="1">
        <v>16589.6</v>
      </c>
      <c r="EW278" s="1">
        <v>17272.8</v>
      </c>
      <c r="EX278" s="1">
        <v>23885.3</v>
      </c>
      <c r="EY278" s="1">
        <v>25063.7</v>
      </c>
      <c r="EZ278" s="1">
        <v>33747.4</v>
      </c>
      <c r="FA278" s="1">
        <v>35451.8</v>
      </c>
      <c r="FB278" s="1">
        <v>43540.7</v>
      </c>
      <c r="FC278" s="1">
        <v>46329.2</v>
      </c>
      <c r="FD278" s="1">
        <v>1.54835</v>
      </c>
      <c r="FE278" s="1">
        <v>1.8888</v>
      </c>
      <c r="FF278" s="1">
        <v>0.128962</v>
      </c>
      <c r="FG278" s="1">
        <v>0.0</v>
      </c>
      <c r="FH278" s="1">
        <v>29.6474</v>
      </c>
      <c r="FI278" s="1">
        <v>999.9</v>
      </c>
      <c r="FJ278" s="1">
        <v>65.1</v>
      </c>
      <c r="FK278" s="1">
        <v>32.8</v>
      </c>
      <c r="FL278" s="1">
        <v>32.8181</v>
      </c>
      <c r="FM278" s="1">
        <v>64.6258</v>
      </c>
      <c r="FN278" s="1">
        <v>25.9856</v>
      </c>
      <c r="FO278" s="1">
        <v>1.0</v>
      </c>
      <c r="FP278" s="1">
        <v>0.320323</v>
      </c>
      <c r="FQ278" s="1">
        <v>0.157704</v>
      </c>
      <c r="FR278" s="1">
        <v>20.3223</v>
      </c>
      <c r="FS278" s="1">
        <v>5.2125</v>
      </c>
      <c r="FT278" s="1">
        <v>11.9066</v>
      </c>
      <c r="FU278" s="1">
        <v>5.0032</v>
      </c>
      <c r="FV278" s="1">
        <v>3.28965</v>
      </c>
      <c r="FW278" s="1">
        <v>9999.0</v>
      </c>
      <c r="FX278" s="1">
        <v>9999.0</v>
      </c>
      <c r="FY278" s="1">
        <v>9999.0</v>
      </c>
      <c r="FZ278" s="1">
        <v>999.9</v>
      </c>
      <c r="GA278" s="1">
        <v>1.85944</v>
      </c>
      <c r="GB278" s="1">
        <v>1.85433</v>
      </c>
      <c r="GC278" s="1">
        <v>1.8576</v>
      </c>
      <c r="GD278" s="1">
        <v>1.85593</v>
      </c>
      <c r="GE278" s="1">
        <v>1.85475</v>
      </c>
      <c r="GF278" s="1">
        <v>1.85451</v>
      </c>
      <c r="GG278" s="1">
        <v>1.85303</v>
      </c>
      <c r="GH278" s="1">
        <v>1.85625</v>
      </c>
      <c r="GI278" s="1">
        <v>0.0</v>
      </c>
      <c r="GJ278" s="1">
        <v>0.0</v>
      </c>
      <c r="GK278" s="1">
        <v>0.0</v>
      </c>
      <c r="GL278" s="1">
        <v>0.0</v>
      </c>
      <c r="GM278" s="1" t="s">
        <v>350</v>
      </c>
      <c r="GN278" s="1" t="s">
        <v>351</v>
      </c>
      <c r="GO278" s="1" t="s">
        <v>352</v>
      </c>
      <c r="GP278" s="1" t="s">
        <v>352</v>
      </c>
      <c r="GQ278" s="1" t="s">
        <v>352</v>
      </c>
      <c r="GR278" s="1" t="s">
        <v>352</v>
      </c>
      <c r="GS278" s="1">
        <v>0.0</v>
      </c>
      <c r="GT278" s="1">
        <v>100.0</v>
      </c>
      <c r="GU278" s="1">
        <v>100.0</v>
      </c>
      <c r="GV278" s="1">
        <v>2.46</v>
      </c>
      <c r="GW278" s="1">
        <v>0.0428</v>
      </c>
      <c r="GX278" s="1">
        <v>0.3926636889836393</v>
      </c>
      <c r="GY278" s="1">
        <v>0.003036990343597491</v>
      </c>
      <c r="GZ278" s="1">
        <v>-1.538114387597119E-6</v>
      </c>
      <c r="HA278" s="1">
        <v>3.390969119432733E-10</v>
      </c>
      <c r="HB278" s="1">
        <v>-0.02894341138822331</v>
      </c>
      <c r="HC278" s="1">
        <v>0.009762198319610341</v>
      </c>
      <c r="HD278" s="1">
        <v>-3.338778216718564E-4</v>
      </c>
      <c r="HE278" s="1">
        <v>2.632278881966732E-6</v>
      </c>
      <c r="HF278" s="1">
        <v>6.0</v>
      </c>
      <c r="HG278" s="1">
        <v>2134.0</v>
      </c>
      <c r="HH278" s="1">
        <v>2.0</v>
      </c>
      <c r="HI278" s="1">
        <v>31.0</v>
      </c>
      <c r="HJ278" s="1">
        <v>1132.1</v>
      </c>
      <c r="HK278" s="1">
        <v>1132.4</v>
      </c>
      <c r="HL278" s="1">
        <v>2.74414</v>
      </c>
      <c r="HM278" s="1">
        <v>2.26562</v>
      </c>
      <c r="HN278" s="1">
        <v>1.4978</v>
      </c>
      <c r="HO278" s="1">
        <v>2.30835</v>
      </c>
      <c r="HP278" s="1">
        <v>1.54785</v>
      </c>
      <c r="HQ278" s="1">
        <v>2.40112</v>
      </c>
      <c r="HR278" s="1">
        <v>36.0582</v>
      </c>
      <c r="HS278" s="1">
        <v>15.7519</v>
      </c>
      <c r="HT278" s="1">
        <v>18.0</v>
      </c>
      <c r="HU278" s="1">
        <v>289.822</v>
      </c>
      <c r="HV278" s="1">
        <v>511.657</v>
      </c>
      <c r="HW278" s="1">
        <v>28.7371</v>
      </c>
      <c r="HX278" s="1">
        <v>31.173</v>
      </c>
      <c r="HY278" s="1">
        <v>30.0003</v>
      </c>
      <c r="HZ278" s="1">
        <v>31.015</v>
      </c>
      <c r="IA278" s="1">
        <v>31.0812</v>
      </c>
      <c r="IB278" s="1">
        <v>54.9415</v>
      </c>
      <c r="IC278" s="1">
        <v>24.1344</v>
      </c>
      <c r="ID278" s="1">
        <v>55.8195</v>
      </c>
      <c r="IE278" s="1">
        <v>28.7905</v>
      </c>
      <c r="IF278" s="1">
        <v>1347.42</v>
      </c>
      <c r="IG278" s="1">
        <v>26.0808</v>
      </c>
      <c r="IH278" s="1">
        <v>100.691</v>
      </c>
      <c r="II278" s="1">
        <v>100.409</v>
      </c>
      <c r="IJ278" s="1" t="s">
        <v>353</v>
      </c>
    </row>
    <row r="279" ht="15.75" hidden="1" customHeight="1">
      <c r="A279" s="1">
        <v>263.0</v>
      </c>
      <c r="B279" s="1">
        <v>1.6598805171E9</v>
      </c>
      <c r="C279" s="1">
        <v>260.0</v>
      </c>
      <c r="D279" s="1" t="s">
        <v>857</v>
      </c>
      <c r="E279" s="1" t="s">
        <v>858</v>
      </c>
      <c r="F279" s="1">
        <v>1.0</v>
      </c>
      <c r="H279" s="1" t="s">
        <v>345</v>
      </c>
      <c r="M279" s="1" t="s">
        <v>346</v>
      </c>
      <c r="N279" s="1">
        <v>1.659880509599999E9</v>
      </c>
      <c r="O279" s="1">
        <f t="shared" si="1"/>
        <v>0.0008799527636</v>
      </c>
      <c r="P279" s="1">
        <f t="shared" si="2"/>
        <v>0.8799527636</v>
      </c>
      <c r="Q279" s="1">
        <f t="shared" si="3"/>
        <v>17.82516581</v>
      </c>
      <c r="R279" s="1">
        <f t="shared" si="4"/>
        <v>1229.792667</v>
      </c>
      <c r="S279" s="1">
        <f t="shared" si="5"/>
        <v>519.3495654</v>
      </c>
      <c r="T279" s="1">
        <f t="shared" si="6"/>
        <v>51.51639163</v>
      </c>
      <c r="U279" s="1">
        <f t="shared" si="7"/>
        <v>121.9881268</v>
      </c>
      <c r="V279" s="1">
        <f t="shared" si="8"/>
        <v>0.0421656963</v>
      </c>
      <c r="W279" s="1">
        <f t="shared" si="9"/>
        <v>2.913214025</v>
      </c>
      <c r="X279" s="1">
        <f t="shared" si="10"/>
        <v>0.04182955648</v>
      </c>
      <c r="Y279" s="1">
        <f t="shared" si="11"/>
        <v>0.02617345013</v>
      </c>
      <c r="Z279" s="1">
        <f t="shared" si="12"/>
        <v>321.5151018</v>
      </c>
      <c r="AA279" s="1">
        <f t="shared" si="13"/>
        <v>32.5454722</v>
      </c>
      <c r="AB279" s="1">
        <f t="shared" si="14"/>
        <v>31.7359</v>
      </c>
      <c r="AC279" s="1">
        <f t="shared" si="15"/>
        <v>4.704167022</v>
      </c>
      <c r="AD279" s="1">
        <f t="shared" si="16"/>
        <v>60.17482891</v>
      </c>
      <c r="AE279" s="1">
        <f t="shared" si="17"/>
        <v>2.695288417</v>
      </c>
      <c r="AF279" s="1">
        <f t="shared" si="18"/>
        <v>4.479096103</v>
      </c>
      <c r="AG279" s="1">
        <f t="shared" si="19"/>
        <v>2.008878605</v>
      </c>
      <c r="AH279" s="1">
        <f t="shared" si="20"/>
        <v>-38.80591688</v>
      </c>
      <c r="AI279" s="1">
        <f t="shared" si="21"/>
        <v>-135.3508432</v>
      </c>
      <c r="AJ279" s="1">
        <f t="shared" si="22"/>
        <v>-10.46472768</v>
      </c>
      <c r="AK279" s="1">
        <f t="shared" si="23"/>
        <v>136.8936141</v>
      </c>
      <c r="AL279" s="1">
        <f t="shared" si="24"/>
        <v>49.61342746</v>
      </c>
      <c r="AM279" s="1">
        <f t="shared" si="25"/>
        <v>0.9267000988</v>
      </c>
      <c r="AN279" s="1">
        <f t="shared" si="26"/>
        <v>17.82516581</v>
      </c>
      <c r="AO279" s="1">
        <v>1348.265672023003</v>
      </c>
      <c r="AP279" s="1">
        <v>1300.17290909091</v>
      </c>
      <c r="AQ279" s="1">
        <v>5.12597697137817</v>
      </c>
      <c r="AR279" s="1">
        <v>65.04443455469847</v>
      </c>
      <c r="AS279" s="1">
        <f t="shared" si="27"/>
        <v>0.8799527636</v>
      </c>
      <c r="AT279" s="1">
        <v>26.0773589096607</v>
      </c>
      <c r="AU279" s="1">
        <v>27.13673575757575</v>
      </c>
      <c r="AV279" s="1">
        <v>-0.005005933101400767</v>
      </c>
      <c r="AW279" s="1">
        <v>82.47804808777816</v>
      </c>
      <c r="AX279" s="1">
        <v>196.0</v>
      </c>
      <c r="AY279" s="1">
        <v>39.0</v>
      </c>
      <c r="AZ279" s="1">
        <f t="shared" si="28"/>
        <v>1</v>
      </c>
      <c r="BA279" s="1">
        <f t="shared" si="29"/>
        <v>0</v>
      </c>
      <c r="BB279" s="1">
        <f t="shared" si="30"/>
        <v>51718.92252</v>
      </c>
      <c r="BC279" s="1">
        <f t="shared" si="31"/>
        <v>1999.998</v>
      </c>
      <c r="BD279" s="1">
        <f t="shared" si="32"/>
        <v>1681.19802</v>
      </c>
      <c r="BE279" s="1">
        <f t="shared" si="33"/>
        <v>0.8405998506</v>
      </c>
      <c r="BF279" s="1">
        <f t="shared" si="34"/>
        <v>0.1607577117</v>
      </c>
      <c r="BG279" s="1">
        <v>6.0</v>
      </c>
      <c r="BH279" s="1">
        <v>0.5</v>
      </c>
      <c r="BI279" s="1" t="s">
        <v>347</v>
      </c>
      <c r="BJ279" s="1">
        <v>2.0</v>
      </c>
      <c r="BK279" s="1" t="b">
        <v>1</v>
      </c>
      <c r="BL279" s="1">
        <v>1.659880509599999E9</v>
      </c>
      <c r="BM279" s="1">
        <v>1229.792666666667</v>
      </c>
      <c r="BN279" s="1">
        <v>1290.68</v>
      </c>
      <c r="BO279" s="1">
        <v>27.17187333333333</v>
      </c>
      <c r="BP279" s="1">
        <v>26.09033999999999</v>
      </c>
      <c r="BQ279" s="1">
        <v>1227.363333333333</v>
      </c>
      <c r="BR279" s="1">
        <v>27.12916666666667</v>
      </c>
      <c r="BS279" s="1">
        <v>500.1343333333334</v>
      </c>
      <c r="BT279" s="1">
        <v>99.09406666666665</v>
      </c>
      <c r="BU279" s="1">
        <v>0.09999271333333336</v>
      </c>
      <c r="BV279" s="1">
        <v>30.87410666666666</v>
      </c>
      <c r="BW279" s="1">
        <v>31.7359</v>
      </c>
      <c r="BX279" s="1">
        <v>999.8999999999999</v>
      </c>
      <c r="BY279" s="1">
        <v>0.0</v>
      </c>
      <c r="BZ279" s="1">
        <v>0.0</v>
      </c>
      <c r="CA279" s="1">
        <v>9997.744666666666</v>
      </c>
      <c r="CB279" s="1">
        <v>0.0</v>
      </c>
      <c r="CC279" s="1">
        <v>380.7857333333333</v>
      </c>
      <c r="CD279" s="1">
        <v>-60.88678</v>
      </c>
      <c r="CE279" s="1">
        <v>1264.142666666667</v>
      </c>
      <c r="CF279" s="1">
        <v>1325.255333333333</v>
      </c>
      <c r="CG279" s="1">
        <v>1.081537333333333</v>
      </c>
      <c r="CH279" s="1">
        <v>1290.68</v>
      </c>
      <c r="CI279" s="1">
        <v>26.09033999999999</v>
      </c>
      <c r="CJ279" s="1">
        <v>2.692572</v>
      </c>
      <c r="CK279" s="1">
        <v>2.585397333333333</v>
      </c>
      <c r="CL279" s="1">
        <v>22.23984</v>
      </c>
      <c r="CM279" s="1">
        <v>21.57432</v>
      </c>
      <c r="CN279" s="1">
        <v>1999.998000000001</v>
      </c>
      <c r="CO279" s="1">
        <v>0.9800056</v>
      </c>
      <c r="CP279" s="1">
        <v>0.01999472</v>
      </c>
      <c r="CQ279" s="1">
        <v>0.0</v>
      </c>
      <c r="CR279" s="1">
        <v>2.524666666666667</v>
      </c>
      <c r="CS279" s="1">
        <v>0.0</v>
      </c>
      <c r="CT279" s="1">
        <v>18506.60666666667</v>
      </c>
      <c r="CU279" s="1">
        <v>17412.31333333334</v>
      </c>
      <c r="CV279" s="1">
        <v>40.5</v>
      </c>
      <c r="CW279" s="1">
        <v>41.52480000000001</v>
      </c>
      <c r="CX279" s="1">
        <v>40.375</v>
      </c>
      <c r="CY279" s="1">
        <v>39.9916</v>
      </c>
      <c r="CZ279" s="1">
        <v>40.687</v>
      </c>
      <c r="DA279" s="1">
        <v>1960.008</v>
      </c>
      <c r="DB279" s="1">
        <v>39.99</v>
      </c>
      <c r="DC279" s="1">
        <v>0.0</v>
      </c>
      <c r="DD279" s="1">
        <v>1.6598805161E9</v>
      </c>
      <c r="DE279" s="1">
        <v>0.0</v>
      </c>
      <c r="DF279" s="1">
        <v>0.0</v>
      </c>
      <c r="DG279" s="1" t="s">
        <v>348</v>
      </c>
      <c r="DH279" s="1">
        <v>1.6598125901E9</v>
      </c>
      <c r="DI279" s="1">
        <v>1.6598125706E9</v>
      </c>
      <c r="DJ279" s="1">
        <v>0.0</v>
      </c>
      <c r="DK279" s="1">
        <v>-0.048</v>
      </c>
      <c r="DL279" s="1">
        <v>0.0</v>
      </c>
      <c r="DM279" s="1">
        <v>2.986</v>
      </c>
      <c r="DN279" s="1">
        <v>0.016</v>
      </c>
      <c r="DO279" s="1">
        <v>2000.0</v>
      </c>
      <c r="DP279" s="1">
        <v>27.0</v>
      </c>
      <c r="DQ279" s="1">
        <v>0.33</v>
      </c>
      <c r="DR279" s="1">
        <v>0.43</v>
      </c>
      <c r="DS279" s="1">
        <v>17.63311054782369</v>
      </c>
      <c r="DT279" s="1">
        <v>1.100154871900767</v>
      </c>
      <c r="DU279" s="1">
        <v>0.1521736598692696</v>
      </c>
      <c r="DV279" s="1">
        <v>0.0</v>
      </c>
      <c r="DW279" s="1">
        <v>-60.8835806451613</v>
      </c>
      <c r="DX279" s="1">
        <v>0.2645467741937018</v>
      </c>
      <c r="DY279" s="1">
        <v>0.06876757684687015</v>
      </c>
      <c r="DZ279" s="1">
        <v>1.0</v>
      </c>
      <c r="EA279" s="1">
        <v>534.4053162945298</v>
      </c>
      <c r="EB279" s="1">
        <v>218.4709576742566</v>
      </c>
      <c r="EC279" s="1">
        <v>18.81387305737477</v>
      </c>
      <c r="ED279" s="1">
        <v>0.0</v>
      </c>
      <c r="EE279" s="1">
        <v>1.06859756097561</v>
      </c>
      <c r="EF279" s="1">
        <v>0.1403220209059247</v>
      </c>
      <c r="EG279" s="1">
        <v>0.02551956225066946</v>
      </c>
      <c r="EH279" s="1">
        <v>1.0</v>
      </c>
      <c r="EI279" s="1">
        <v>2.008419409020793</v>
      </c>
      <c r="EJ279" s="1">
        <v>0.02610851186890051</v>
      </c>
      <c r="EK279" s="1">
        <v>0.002404666057977281</v>
      </c>
      <c r="EL279" s="1">
        <v>1.0</v>
      </c>
      <c r="EM279" s="1">
        <v>3.0</v>
      </c>
      <c r="EN279" s="1">
        <v>5.0</v>
      </c>
      <c r="EO279" s="1" t="s">
        <v>368</v>
      </c>
      <c r="EP279" s="1">
        <v>2.94334</v>
      </c>
      <c r="EQ279" s="1">
        <v>2.80115</v>
      </c>
      <c r="ER279" s="1">
        <v>0.192855</v>
      </c>
      <c r="ES279" s="1">
        <v>0.198546</v>
      </c>
      <c r="ET279" s="1">
        <v>0.117232</v>
      </c>
      <c r="EU279" s="1">
        <v>0.114163</v>
      </c>
      <c r="EV279" s="1">
        <v>16580.1</v>
      </c>
      <c r="EW279" s="1">
        <v>17262.9</v>
      </c>
      <c r="EX279" s="1">
        <v>23885.3</v>
      </c>
      <c r="EY279" s="1">
        <v>25063.8</v>
      </c>
      <c r="EZ279" s="1">
        <v>33748.0</v>
      </c>
      <c r="FA279" s="1">
        <v>35451.9</v>
      </c>
      <c r="FB279" s="1">
        <v>43540.7</v>
      </c>
      <c r="FC279" s="1">
        <v>46329.1</v>
      </c>
      <c r="FD279" s="1">
        <v>1.54792</v>
      </c>
      <c r="FE279" s="1">
        <v>1.88888</v>
      </c>
      <c r="FF279" s="1">
        <v>0.129484</v>
      </c>
      <c r="FG279" s="1">
        <v>0.0</v>
      </c>
      <c r="FH279" s="1">
        <v>29.6442</v>
      </c>
      <c r="FI279" s="1">
        <v>999.9</v>
      </c>
      <c r="FJ279" s="1">
        <v>65.1</v>
      </c>
      <c r="FK279" s="1">
        <v>32.8</v>
      </c>
      <c r="FL279" s="1">
        <v>32.8169</v>
      </c>
      <c r="FM279" s="1">
        <v>64.5558</v>
      </c>
      <c r="FN279" s="1">
        <v>25.649</v>
      </c>
      <c r="FO279" s="1">
        <v>1.0</v>
      </c>
      <c r="FP279" s="1">
        <v>0.320442</v>
      </c>
      <c r="FQ279" s="1">
        <v>0.12802</v>
      </c>
      <c r="FR279" s="1">
        <v>20.3225</v>
      </c>
      <c r="FS279" s="1">
        <v>5.2134</v>
      </c>
      <c r="FT279" s="1">
        <v>11.906</v>
      </c>
      <c r="FU279" s="1">
        <v>5.00315</v>
      </c>
      <c r="FV279" s="1">
        <v>3.2898</v>
      </c>
      <c r="FW279" s="1">
        <v>9999.0</v>
      </c>
      <c r="FX279" s="1">
        <v>9999.0</v>
      </c>
      <c r="FY279" s="1">
        <v>9999.0</v>
      </c>
      <c r="FZ279" s="1">
        <v>999.9</v>
      </c>
      <c r="GA279" s="1">
        <v>1.85944</v>
      </c>
      <c r="GB279" s="1">
        <v>1.85435</v>
      </c>
      <c r="GC279" s="1">
        <v>1.8576</v>
      </c>
      <c r="GD279" s="1">
        <v>1.85593</v>
      </c>
      <c r="GE279" s="1">
        <v>1.85475</v>
      </c>
      <c r="GF279" s="1">
        <v>1.8545</v>
      </c>
      <c r="GG279" s="1">
        <v>1.85303</v>
      </c>
      <c r="GH279" s="1">
        <v>1.85625</v>
      </c>
      <c r="GI279" s="1">
        <v>0.0</v>
      </c>
      <c r="GJ279" s="1">
        <v>0.0</v>
      </c>
      <c r="GK279" s="1">
        <v>0.0</v>
      </c>
      <c r="GL279" s="1">
        <v>0.0</v>
      </c>
      <c r="GM279" s="1" t="s">
        <v>350</v>
      </c>
      <c r="GN279" s="1" t="s">
        <v>351</v>
      </c>
      <c r="GO279" s="1" t="s">
        <v>352</v>
      </c>
      <c r="GP279" s="1" t="s">
        <v>352</v>
      </c>
      <c r="GQ279" s="1" t="s">
        <v>352</v>
      </c>
      <c r="GR279" s="1" t="s">
        <v>352</v>
      </c>
      <c r="GS279" s="1">
        <v>0.0</v>
      </c>
      <c r="GT279" s="1">
        <v>100.0</v>
      </c>
      <c r="GU279" s="1">
        <v>100.0</v>
      </c>
      <c r="GV279" s="1">
        <v>2.45</v>
      </c>
      <c r="GW279" s="1">
        <v>0.0428</v>
      </c>
      <c r="GX279" s="1">
        <v>0.3926636889836393</v>
      </c>
      <c r="GY279" s="1">
        <v>0.003036990343597491</v>
      </c>
      <c r="GZ279" s="1">
        <v>-1.538114387597119E-6</v>
      </c>
      <c r="HA279" s="1">
        <v>3.390969119432733E-10</v>
      </c>
      <c r="HB279" s="1">
        <v>-0.02894341138822331</v>
      </c>
      <c r="HC279" s="1">
        <v>0.009762198319610341</v>
      </c>
      <c r="HD279" s="1">
        <v>-3.338778216718564E-4</v>
      </c>
      <c r="HE279" s="1">
        <v>2.632278881966732E-6</v>
      </c>
      <c r="HF279" s="1">
        <v>6.0</v>
      </c>
      <c r="HG279" s="1">
        <v>2134.0</v>
      </c>
      <c r="HH279" s="1">
        <v>2.0</v>
      </c>
      <c r="HI279" s="1">
        <v>31.0</v>
      </c>
      <c r="HJ279" s="1">
        <v>1132.1</v>
      </c>
      <c r="HK279" s="1">
        <v>1132.4</v>
      </c>
      <c r="HL279" s="1">
        <v>2.75391</v>
      </c>
      <c r="HM279" s="1">
        <v>2.28394</v>
      </c>
      <c r="HN279" s="1">
        <v>1.4978</v>
      </c>
      <c r="HO279" s="1">
        <v>2.30835</v>
      </c>
      <c r="HP279" s="1">
        <v>1.54785</v>
      </c>
      <c r="HQ279" s="1">
        <v>2.33765</v>
      </c>
      <c r="HR279" s="1">
        <v>36.0582</v>
      </c>
      <c r="HS279" s="1">
        <v>15.7519</v>
      </c>
      <c r="HT279" s="1">
        <v>18.0</v>
      </c>
      <c r="HU279" s="1">
        <v>289.65</v>
      </c>
      <c r="HV279" s="1">
        <v>511.714</v>
      </c>
      <c r="HW279" s="1">
        <v>28.7543</v>
      </c>
      <c r="HX279" s="1">
        <v>31.173</v>
      </c>
      <c r="HY279" s="1">
        <v>30.0004</v>
      </c>
      <c r="HZ279" s="1">
        <v>31.015</v>
      </c>
      <c r="IA279" s="1">
        <v>31.0818</v>
      </c>
      <c r="IB279" s="1">
        <v>55.1343</v>
      </c>
      <c r="IC279" s="1">
        <v>24.1344</v>
      </c>
      <c r="ID279" s="1">
        <v>55.4482</v>
      </c>
      <c r="IE279" s="1">
        <v>28.7905</v>
      </c>
      <c r="IF279" s="1">
        <v>1357.44</v>
      </c>
      <c r="IG279" s="1">
        <v>26.0829</v>
      </c>
      <c r="IH279" s="1">
        <v>100.691</v>
      </c>
      <c r="II279" s="1">
        <v>100.409</v>
      </c>
      <c r="IJ279" s="1" t="s">
        <v>353</v>
      </c>
    </row>
    <row r="280" ht="15.75" hidden="1" customHeight="1">
      <c r="A280" s="1">
        <v>264.0</v>
      </c>
      <c r="B280" s="1">
        <v>1.6598805181E9</v>
      </c>
      <c r="C280" s="1">
        <v>261.0</v>
      </c>
      <c r="D280" s="1" t="s">
        <v>859</v>
      </c>
      <c r="E280" s="1" t="s">
        <v>860</v>
      </c>
      <c r="F280" s="1">
        <v>1.0</v>
      </c>
      <c r="H280" s="1" t="s">
        <v>345</v>
      </c>
      <c r="M280" s="1" t="s">
        <v>346</v>
      </c>
      <c r="N280" s="1">
        <v>1.6598805101E9</v>
      </c>
      <c r="O280" s="1">
        <f t="shared" si="1"/>
        <v>0.0008882950304</v>
      </c>
      <c r="P280" s="1">
        <f t="shared" si="2"/>
        <v>0.8882950304</v>
      </c>
      <c r="Q280" s="1">
        <f t="shared" si="3"/>
        <v>17.93734902</v>
      </c>
      <c r="R280" s="1">
        <f t="shared" si="4"/>
        <v>1232.29875</v>
      </c>
      <c r="S280" s="1">
        <f t="shared" si="5"/>
        <v>523.7183782</v>
      </c>
      <c r="T280" s="1">
        <f t="shared" si="6"/>
        <v>51.94982379</v>
      </c>
      <c r="U280" s="1">
        <f t="shared" si="7"/>
        <v>122.2368845</v>
      </c>
      <c r="V280" s="1">
        <f t="shared" si="8"/>
        <v>0.04255783251</v>
      </c>
      <c r="W280" s="1">
        <f t="shared" si="9"/>
        <v>2.913213923</v>
      </c>
      <c r="X280" s="1">
        <f t="shared" si="10"/>
        <v>0.04221543888</v>
      </c>
      <c r="Y280" s="1">
        <f t="shared" si="11"/>
        <v>0.02641518226</v>
      </c>
      <c r="Z280" s="1">
        <f t="shared" si="12"/>
        <v>321.517017</v>
      </c>
      <c r="AA280" s="1">
        <f t="shared" si="13"/>
        <v>32.54438192</v>
      </c>
      <c r="AB280" s="1">
        <f t="shared" si="14"/>
        <v>31.73690625</v>
      </c>
      <c r="AC280" s="1">
        <f t="shared" si="15"/>
        <v>4.70443547</v>
      </c>
      <c r="AD280" s="1">
        <f t="shared" si="16"/>
        <v>60.165731</v>
      </c>
      <c r="AE280" s="1">
        <f t="shared" si="17"/>
        <v>2.695046186</v>
      </c>
      <c r="AF280" s="1">
        <f t="shared" si="18"/>
        <v>4.4793708</v>
      </c>
      <c r="AG280" s="1">
        <f t="shared" si="19"/>
        <v>2.009389284</v>
      </c>
      <c r="AH280" s="1">
        <f t="shared" si="20"/>
        <v>-39.17381084</v>
      </c>
      <c r="AI280" s="1">
        <f t="shared" si="21"/>
        <v>-135.3401062</v>
      </c>
      <c r="AJ280" s="1">
        <f t="shared" si="22"/>
        <v>-10.46400523</v>
      </c>
      <c r="AK280" s="1">
        <f t="shared" si="23"/>
        <v>136.5390947</v>
      </c>
      <c r="AL280" s="1">
        <f t="shared" si="24"/>
        <v>49.62061701</v>
      </c>
      <c r="AM280" s="1">
        <f t="shared" si="25"/>
        <v>0.925289605</v>
      </c>
      <c r="AN280" s="1">
        <f t="shared" si="26"/>
        <v>17.93734902</v>
      </c>
      <c r="AO280" s="1">
        <v>1353.461455524945</v>
      </c>
      <c r="AP280" s="1">
        <v>1305.281636363636</v>
      </c>
      <c r="AQ280" s="1">
        <v>5.115929048851933</v>
      </c>
      <c r="AR280" s="1">
        <v>65.04443455469847</v>
      </c>
      <c r="AS280" s="1">
        <f t="shared" si="27"/>
        <v>0.8882950304</v>
      </c>
      <c r="AT280" s="1">
        <v>26.07715263576853</v>
      </c>
      <c r="AU280" s="1">
        <v>27.13241212121212</v>
      </c>
      <c r="AV280" s="1">
        <v>-0.002861817698443472</v>
      </c>
      <c r="AW280" s="1">
        <v>82.47804808777816</v>
      </c>
      <c r="AX280" s="1">
        <v>196.0</v>
      </c>
      <c r="AY280" s="1">
        <v>39.0</v>
      </c>
      <c r="AZ280" s="1">
        <f t="shared" si="28"/>
        <v>1</v>
      </c>
      <c r="BA280" s="1">
        <f t="shared" si="29"/>
        <v>0</v>
      </c>
      <c r="BB280" s="1">
        <f t="shared" si="30"/>
        <v>51718.73987</v>
      </c>
      <c r="BC280" s="1">
        <f t="shared" si="31"/>
        <v>2000.01</v>
      </c>
      <c r="BD280" s="1">
        <f t="shared" si="32"/>
        <v>1681.2081</v>
      </c>
      <c r="BE280" s="1">
        <f t="shared" si="33"/>
        <v>0.840599847</v>
      </c>
      <c r="BF280" s="1">
        <f t="shared" si="34"/>
        <v>0.1607577047</v>
      </c>
      <c r="BG280" s="1">
        <v>6.0</v>
      </c>
      <c r="BH280" s="1">
        <v>0.5</v>
      </c>
      <c r="BI280" s="1" t="s">
        <v>347</v>
      </c>
      <c r="BJ280" s="1">
        <v>2.0</v>
      </c>
      <c r="BK280" s="1" t="b">
        <v>1</v>
      </c>
      <c r="BL280" s="1">
        <v>1.6598805101E9</v>
      </c>
      <c r="BM280" s="1">
        <v>1232.29875</v>
      </c>
      <c r="BN280" s="1">
        <v>1293.195625</v>
      </c>
      <c r="BO280" s="1">
        <v>27.16939375</v>
      </c>
      <c r="BP280" s="1">
        <v>26.0895</v>
      </c>
      <c r="BQ280" s="1">
        <v>1229.8675</v>
      </c>
      <c r="BR280" s="1">
        <v>27.12668125</v>
      </c>
      <c r="BS280" s="1">
        <v>500.1325624999999</v>
      </c>
      <c r="BT280" s="1">
        <v>99.0942125</v>
      </c>
      <c r="BU280" s="1">
        <v>0.099984125</v>
      </c>
      <c r="BV280" s="1">
        <v>30.87518125</v>
      </c>
      <c r="BW280" s="1">
        <v>31.73690625</v>
      </c>
      <c r="BX280" s="1">
        <v>999.9</v>
      </c>
      <c r="BY280" s="1">
        <v>0.0</v>
      </c>
      <c r="BZ280" s="1">
        <v>0.0</v>
      </c>
      <c r="CA280" s="1">
        <v>9997.729374999999</v>
      </c>
      <c r="CB280" s="1">
        <v>0.0</v>
      </c>
      <c r="CC280" s="1">
        <v>395.8378125</v>
      </c>
      <c r="CD280" s="1">
        <v>-60.89631249999999</v>
      </c>
      <c r="CE280" s="1">
        <v>1266.715</v>
      </c>
      <c r="CF280" s="1">
        <v>1327.836875</v>
      </c>
      <c r="CG280" s="1">
        <v>1.079895625</v>
      </c>
      <c r="CH280" s="1">
        <v>1293.195625</v>
      </c>
      <c r="CI280" s="1">
        <v>26.0895</v>
      </c>
      <c r="CJ280" s="1">
        <v>2.69233</v>
      </c>
      <c r="CK280" s="1">
        <v>2.585318125</v>
      </c>
      <c r="CL280" s="1">
        <v>22.2383625</v>
      </c>
      <c r="CM280" s="1">
        <v>21.57381875</v>
      </c>
      <c r="CN280" s="1">
        <v>2000.01</v>
      </c>
      <c r="CO280" s="1">
        <v>0.98000575</v>
      </c>
      <c r="CP280" s="1">
        <v>0.019994575</v>
      </c>
      <c r="CQ280" s="1">
        <v>0.0</v>
      </c>
      <c r="CR280" s="1">
        <v>2.5321875</v>
      </c>
      <c r="CS280" s="1">
        <v>0.0</v>
      </c>
      <c r="CT280" s="1">
        <v>18509.71875</v>
      </c>
      <c r="CU280" s="1">
        <v>17412.41875</v>
      </c>
      <c r="CV280" s="1">
        <v>40.5</v>
      </c>
      <c r="CW280" s="1">
        <v>41.527125</v>
      </c>
      <c r="CX280" s="1">
        <v>40.375</v>
      </c>
      <c r="CY280" s="1">
        <v>39.992125</v>
      </c>
      <c r="CZ280" s="1">
        <v>40.687</v>
      </c>
      <c r="DA280" s="1">
        <v>1960.02</v>
      </c>
      <c r="DB280" s="1">
        <v>39.99</v>
      </c>
      <c r="DC280" s="1">
        <v>0.0</v>
      </c>
      <c r="DD280" s="1">
        <v>1.6598805167E9</v>
      </c>
      <c r="DE280" s="1">
        <v>0.0</v>
      </c>
      <c r="DF280" s="1">
        <v>0.0</v>
      </c>
      <c r="DG280" s="1" t="s">
        <v>348</v>
      </c>
      <c r="DH280" s="1">
        <v>1.6598125901E9</v>
      </c>
      <c r="DI280" s="1">
        <v>1.6598125706E9</v>
      </c>
      <c r="DJ280" s="1">
        <v>0.0</v>
      </c>
      <c r="DK280" s="1">
        <v>-0.048</v>
      </c>
      <c r="DL280" s="1">
        <v>0.0</v>
      </c>
      <c r="DM280" s="1">
        <v>2.986</v>
      </c>
      <c r="DN280" s="1">
        <v>0.016</v>
      </c>
      <c r="DO280" s="1">
        <v>2000.0</v>
      </c>
      <c r="DP280" s="1">
        <v>27.0</v>
      </c>
      <c r="DQ280" s="1">
        <v>0.33</v>
      </c>
      <c r="DR280" s="1">
        <v>0.43</v>
      </c>
      <c r="DS280" s="1">
        <v>17.63311054782369</v>
      </c>
      <c r="DT280" s="1">
        <v>1.100154871900767</v>
      </c>
      <c r="DU280" s="1">
        <v>0.1521736598692696</v>
      </c>
      <c r="DV280" s="1">
        <v>0.0</v>
      </c>
      <c r="DW280" s="1">
        <v>-60.8835806451613</v>
      </c>
      <c r="DX280" s="1">
        <v>0.2645467741937018</v>
      </c>
      <c r="DY280" s="1">
        <v>0.06876757684687015</v>
      </c>
      <c r="DZ280" s="1">
        <v>1.0</v>
      </c>
      <c r="EA280" s="1">
        <v>534.4053162945298</v>
      </c>
      <c r="EB280" s="1">
        <v>218.4709576742566</v>
      </c>
      <c r="EC280" s="1">
        <v>18.81387305737477</v>
      </c>
      <c r="ED280" s="1">
        <v>0.0</v>
      </c>
      <c r="EE280" s="1">
        <v>1.06859756097561</v>
      </c>
      <c r="EF280" s="1">
        <v>0.1403220209059247</v>
      </c>
      <c r="EG280" s="1">
        <v>0.02551956225066946</v>
      </c>
      <c r="EH280" s="1">
        <v>1.0</v>
      </c>
      <c r="EI280" s="1">
        <v>2.008419409020793</v>
      </c>
      <c r="EJ280" s="1">
        <v>0.02610851186890051</v>
      </c>
      <c r="EK280" s="1">
        <v>0.002404666057977281</v>
      </c>
      <c r="EL280" s="1">
        <v>1.0</v>
      </c>
      <c r="EM280" s="1">
        <v>3.0</v>
      </c>
      <c r="EN280" s="1">
        <v>5.0</v>
      </c>
      <c r="EO280" s="1" t="s">
        <v>368</v>
      </c>
      <c r="EP280" s="1">
        <v>2.94328</v>
      </c>
      <c r="EQ280" s="1">
        <v>2.801</v>
      </c>
      <c r="ER280" s="1">
        <v>0.193325</v>
      </c>
      <c r="ES280" s="1">
        <v>0.199005</v>
      </c>
      <c r="ET280" s="1">
        <v>0.11722</v>
      </c>
      <c r="EU280" s="1">
        <v>0.114166</v>
      </c>
      <c r="EV280" s="1">
        <v>16570.5</v>
      </c>
      <c r="EW280" s="1">
        <v>17253.1</v>
      </c>
      <c r="EX280" s="1">
        <v>23885.5</v>
      </c>
      <c r="EY280" s="1">
        <v>25063.9</v>
      </c>
      <c r="EZ280" s="1">
        <v>33748.5</v>
      </c>
      <c r="FA280" s="1">
        <v>35451.9</v>
      </c>
      <c r="FB280" s="1">
        <v>43540.8</v>
      </c>
      <c r="FC280" s="1">
        <v>46329.2</v>
      </c>
      <c r="FD280" s="1">
        <v>1.54718</v>
      </c>
      <c r="FE280" s="1">
        <v>1.88892</v>
      </c>
      <c r="FF280" s="1">
        <v>0.129968</v>
      </c>
      <c r="FG280" s="1">
        <v>0.0</v>
      </c>
      <c r="FH280" s="1">
        <v>29.6416</v>
      </c>
      <c r="FI280" s="1">
        <v>999.9</v>
      </c>
      <c r="FJ280" s="1">
        <v>65.1</v>
      </c>
      <c r="FK280" s="1">
        <v>32.9</v>
      </c>
      <c r="FL280" s="1">
        <v>33.001</v>
      </c>
      <c r="FM280" s="1">
        <v>64.4258</v>
      </c>
      <c r="FN280" s="1">
        <v>25.9615</v>
      </c>
      <c r="FO280" s="1">
        <v>1.0</v>
      </c>
      <c r="FP280" s="1">
        <v>0.320452</v>
      </c>
      <c r="FQ280" s="1">
        <v>0.103475</v>
      </c>
      <c r="FR280" s="1">
        <v>20.3223</v>
      </c>
      <c r="FS280" s="1">
        <v>5.21265</v>
      </c>
      <c r="FT280" s="1">
        <v>11.906</v>
      </c>
      <c r="FU280" s="1">
        <v>5.00285</v>
      </c>
      <c r="FV280" s="1">
        <v>3.28958</v>
      </c>
      <c r="FW280" s="1">
        <v>9999.0</v>
      </c>
      <c r="FX280" s="1">
        <v>9999.0</v>
      </c>
      <c r="FY280" s="1">
        <v>9999.0</v>
      </c>
      <c r="FZ280" s="1">
        <v>999.9</v>
      </c>
      <c r="GA280" s="1">
        <v>1.85943</v>
      </c>
      <c r="GB280" s="1">
        <v>1.85434</v>
      </c>
      <c r="GC280" s="1">
        <v>1.8576</v>
      </c>
      <c r="GD280" s="1">
        <v>1.85594</v>
      </c>
      <c r="GE280" s="1">
        <v>1.85473</v>
      </c>
      <c r="GF280" s="1">
        <v>1.8545</v>
      </c>
      <c r="GG280" s="1">
        <v>1.85303</v>
      </c>
      <c r="GH280" s="1">
        <v>1.85625</v>
      </c>
      <c r="GI280" s="1">
        <v>0.0</v>
      </c>
      <c r="GJ280" s="1">
        <v>0.0</v>
      </c>
      <c r="GK280" s="1">
        <v>0.0</v>
      </c>
      <c r="GL280" s="1">
        <v>0.0</v>
      </c>
      <c r="GM280" s="1" t="s">
        <v>350</v>
      </c>
      <c r="GN280" s="1" t="s">
        <v>351</v>
      </c>
      <c r="GO280" s="1" t="s">
        <v>352</v>
      </c>
      <c r="GP280" s="1" t="s">
        <v>352</v>
      </c>
      <c r="GQ280" s="1" t="s">
        <v>352</v>
      </c>
      <c r="GR280" s="1" t="s">
        <v>352</v>
      </c>
      <c r="GS280" s="1">
        <v>0.0</v>
      </c>
      <c r="GT280" s="1">
        <v>100.0</v>
      </c>
      <c r="GU280" s="1">
        <v>100.0</v>
      </c>
      <c r="GV280" s="1">
        <v>2.46</v>
      </c>
      <c r="GW280" s="1">
        <v>0.0428</v>
      </c>
      <c r="GX280" s="1">
        <v>0.3926636889836393</v>
      </c>
      <c r="GY280" s="1">
        <v>0.003036990343597491</v>
      </c>
      <c r="GZ280" s="1">
        <v>-1.538114387597119E-6</v>
      </c>
      <c r="HA280" s="1">
        <v>3.390969119432733E-10</v>
      </c>
      <c r="HB280" s="1">
        <v>-0.02894341138822331</v>
      </c>
      <c r="HC280" s="1">
        <v>0.009762198319610341</v>
      </c>
      <c r="HD280" s="1">
        <v>-3.338778216718564E-4</v>
      </c>
      <c r="HE280" s="1">
        <v>2.632278881966732E-6</v>
      </c>
      <c r="HF280" s="1">
        <v>6.0</v>
      </c>
      <c r="HG280" s="1">
        <v>2134.0</v>
      </c>
      <c r="HH280" s="1">
        <v>2.0</v>
      </c>
      <c r="HI280" s="1">
        <v>31.0</v>
      </c>
      <c r="HJ280" s="1">
        <v>1132.1</v>
      </c>
      <c r="HK280" s="1">
        <v>1132.5</v>
      </c>
      <c r="HL280" s="1">
        <v>2.75879</v>
      </c>
      <c r="HM280" s="1">
        <v>2.26929</v>
      </c>
      <c r="HN280" s="1">
        <v>1.4978</v>
      </c>
      <c r="HO280" s="1">
        <v>2.30835</v>
      </c>
      <c r="HP280" s="1">
        <v>1.54785</v>
      </c>
      <c r="HQ280" s="1">
        <v>2.37549</v>
      </c>
      <c r="HR280" s="1">
        <v>36.0582</v>
      </c>
      <c r="HS280" s="1">
        <v>15.7519</v>
      </c>
      <c r="HT280" s="1">
        <v>18.0</v>
      </c>
      <c r="HU280" s="1">
        <v>289.346</v>
      </c>
      <c r="HV280" s="1">
        <v>511.749</v>
      </c>
      <c r="HW280" s="1">
        <v>28.7732</v>
      </c>
      <c r="HX280" s="1">
        <v>31.173</v>
      </c>
      <c r="HY280" s="1">
        <v>30.0003</v>
      </c>
      <c r="HZ280" s="1">
        <v>31.015</v>
      </c>
      <c r="IA280" s="1">
        <v>31.0818</v>
      </c>
      <c r="IB280" s="1">
        <v>55.2358</v>
      </c>
      <c r="IC280" s="1">
        <v>24.1344</v>
      </c>
      <c r="ID280" s="1">
        <v>55.4482</v>
      </c>
      <c r="IE280" s="1">
        <v>28.7905</v>
      </c>
      <c r="IF280" s="1">
        <v>1357.44</v>
      </c>
      <c r="IG280" s="1">
        <v>26.0829</v>
      </c>
      <c r="IH280" s="1">
        <v>100.691</v>
      </c>
      <c r="II280" s="1">
        <v>100.41</v>
      </c>
      <c r="IJ280" s="1" t="s">
        <v>353</v>
      </c>
    </row>
    <row r="281" ht="15.75" hidden="1" customHeight="1">
      <c r="A281" s="1">
        <v>265.0</v>
      </c>
      <c r="B281" s="1">
        <v>1.6598805191E9</v>
      </c>
      <c r="C281" s="1">
        <v>262.0</v>
      </c>
      <c r="D281" s="1" t="s">
        <v>861</v>
      </c>
      <c r="E281" s="1" t="s">
        <v>862</v>
      </c>
      <c r="F281" s="1">
        <v>1.0</v>
      </c>
      <c r="H281" s="1" t="s">
        <v>345</v>
      </c>
      <c r="M281" s="1" t="s">
        <v>346</v>
      </c>
      <c r="N281" s="1">
        <v>1.659880511599999E9</v>
      </c>
      <c r="O281" s="1">
        <f t="shared" si="1"/>
        <v>0.0008899285247</v>
      </c>
      <c r="P281" s="1">
        <f t="shared" si="2"/>
        <v>0.8899285247</v>
      </c>
      <c r="Q281" s="1">
        <f t="shared" si="3"/>
        <v>17.95115079</v>
      </c>
      <c r="R281" s="1">
        <f t="shared" si="4"/>
        <v>1239.824</v>
      </c>
      <c r="S281" s="1">
        <f t="shared" si="5"/>
        <v>531.4363688</v>
      </c>
      <c r="T281" s="1">
        <f t="shared" si="6"/>
        <v>52.71561796</v>
      </c>
      <c r="U281" s="1">
        <f t="shared" si="7"/>
        <v>122.9838456</v>
      </c>
      <c r="V281" s="1">
        <f t="shared" si="8"/>
        <v>0.04261990263</v>
      </c>
      <c r="W281" s="1">
        <f t="shared" si="9"/>
        <v>2.913368628</v>
      </c>
      <c r="X281" s="1">
        <f t="shared" si="10"/>
        <v>0.04227653193</v>
      </c>
      <c r="Y281" s="1">
        <f t="shared" si="11"/>
        <v>0.02645345222</v>
      </c>
      <c r="Z281" s="1">
        <f t="shared" si="12"/>
        <v>321.5130802</v>
      </c>
      <c r="AA281" s="1">
        <f t="shared" si="13"/>
        <v>32.54694559</v>
      </c>
      <c r="AB281" s="1">
        <f t="shared" si="14"/>
        <v>31.73734</v>
      </c>
      <c r="AC281" s="1">
        <f t="shared" si="15"/>
        <v>4.704551191</v>
      </c>
      <c r="AD281" s="1">
        <f t="shared" si="16"/>
        <v>60.13980753</v>
      </c>
      <c r="AE281" s="1">
        <f t="shared" si="17"/>
        <v>2.694361415</v>
      </c>
      <c r="AF281" s="1">
        <f t="shared" si="18"/>
        <v>4.480163017</v>
      </c>
      <c r="AG281" s="1">
        <f t="shared" si="19"/>
        <v>2.010189775</v>
      </c>
      <c r="AH281" s="1">
        <f t="shared" si="20"/>
        <v>-39.24584794</v>
      </c>
      <c r="AI281" s="1">
        <f t="shared" si="21"/>
        <v>-134.9287137</v>
      </c>
      <c r="AJ281" s="1">
        <f t="shared" si="22"/>
        <v>-10.43182541</v>
      </c>
      <c r="AK281" s="1">
        <f t="shared" si="23"/>
        <v>136.9066931</v>
      </c>
      <c r="AL281" s="1">
        <f t="shared" si="24"/>
        <v>49.61822327</v>
      </c>
      <c r="AM281" s="1">
        <f t="shared" si="25"/>
        <v>0.9257685167</v>
      </c>
      <c r="AN281" s="1">
        <f t="shared" si="26"/>
        <v>17.95115079</v>
      </c>
      <c r="AO281" s="1">
        <v>1358.65784182972</v>
      </c>
      <c r="AP281" s="1">
        <v>1310.432545454545</v>
      </c>
      <c r="AQ281" s="1">
        <v>5.12164244633648</v>
      </c>
      <c r="AR281" s="1">
        <v>65.04443455469847</v>
      </c>
      <c r="AS281" s="1">
        <f t="shared" si="27"/>
        <v>0.8899285247</v>
      </c>
      <c r="AT281" s="1">
        <v>26.07701989319008</v>
      </c>
      <c r="AU281" s="1">
        <v>27.12815878787879</v>
      </c>
      <c r="AV281" s="1">
        <v>-0.001929965315244551</v>
      </c>
      <c r="AW281" s="1">
        <v>82.47804808777816</v>
      </c>
      <c r="AX281" s="1">
        <v>197.0</v>
      </c>
      <c r="AY281" s="1">
        <v>39.0</v>
      </c>
      <c r="AZ281" s="1">
        <f t="shared" si="28"/>
        <v>1</v>
      </c>
      <c r="BA281" s="1">
        <f t="shared" si="29"/>
        <v>0</v>
      </c>
      <c r="BB281" s="1">
        <f t="shared" si="30"/>
        <v>51722.60889</v>
      </c>
      <c r="BC281" s="1">
        <f t="shared" si="31"/>
        <v>1999.985333</v>
      </c>
      <c r="BD281" s="1">
        <f t="shared" si="32"/>
        <v>1681.18738</v>
      </c>
      <c r="BE281" s="1">
        <f t="shared" si="33"/>
        <v>0.8405998544</v>
      </c>
      <c r="BF281" s="1">
        <f t="shared" si="34"/>
        <v>0.160757719</v>
      </c>
      <c r="BG281" s="1">
        <v>6.0</v>
      </c>
      <c r="BH281" s="1">
        <v>0.5</v>
      </c>
      <c r="BI281" s="1" t="s">
        <v>347</v>
      </c>
      <c r="BJ281" s="1">
        <v>2.0</v>
      </c>
      <c r="BK281" s="1" t="b">
        <v>1</v>
      </c>
      <c r="BL281" s="1">
        <v>1.659880511599999E9</v>
      </c>
      <c r="BM281" s="1">
        <v>1239.824</v>
      </c>
      <c r="BN281" s="1">
        <v>1300.726666666667</v>
      </c>
      <c r="BO281" s="1">
        <v>27.16238</v>
      </c>
      <c r="BP281" s="1">
        <v>26.08192666666667</v>
      </c>
      <c r="BQ281" s="1">
        <v>1237.386666666667</v>
      </c>
      <c r="BR281" s="1">
        <v>27.11964</v>
      </c>
      <c r="BS281" s="1">
        <v>500.1358666666667</v>
      </c>
      <c r="BT281" s="1">
        <v>99.0946</v>
      </c>
      <c r="BU281" s="1">
        <v>0.09999986000000001</v>
      </c>
      <c r="BV281" s="1">
        <v>30.87828</v>
      </c>
      <c r="BW281" s="1">
        <v>31.73734</v>
      </c>
      <c r="BX281" s="1">
        <v>999.8999999999999</v>
      </c>
      <c r="BY281" s="1">
        <v>0.0</v>
      </c>
      <c r="BZ281" s="1">
        <v>0.0</v>
      </c>
      <c r="CA281" s="1">
        <v>9998.574666666666</v>
      </c>
      <c r="CB281" s="1">
        <v>0.0</v>
      </c>
      <c r="CC281" s="1">
        <v>422.5760666666666</v>
      </c>
      <c r="CD281" s="1">
        <v>-60.90176666666668</v>
      </c>
      <c r="CE281" s="1">
        <v>1274.441333333333</v>
      </c>
      <c r="CF281" s="1">
        <v>1335.559333333333</v>
      </c>
      <c r="CG281" s="1">
        <v>1.080452</v>
      </c>
      <c r="CH281" s="1">
        <v>1300.726666666667</v>
      </c>
      <c r="CI281" s="1">
        <v>26.08192666666667</v>
      </c>
      <c r="CJ281" s="1">
        <v>2.691645333333333</v>
      </c>
      <c r="CK281" s="1">
        <v>2.584578</v>
      </c>
      <c r="CL281" s="1">
        <v>22.23418</v>
      </c>
      <c r="CM281" s="1">
        <v>21.56914666666666</v>
      </c>
      <c r="CN281" s="1">
        <v>1999.985333333333</v>
      </c>
      <c r="CO281" s="1">
        <v>0.9800056</v>
      </c>
      <c r="CP281" s="1">
        <v>0.01999472</v>
      </c>
      <c r="CQ281" s="1">
        <v>0.0</v>
      </c>
      <c r="CR281" s="1">
        <v>2.510066666666667</v>
      </c>
      <c r="CS281" s="1">
        <v>0.0</v>
      </c>
      <c r="CT281" s="1">
        <v>18516.74666666666</v>
      </c>
      <c r="CU281" s="1">
        <v>17412.20666666667</v>
      </c>
      <c r="CV281" s="1">
        <v>40.5</v>
      </c>
      <c r="CW281" s="1">
        <v>41.52893333333334</v>
      </c>
      <c r="CX281" s="1">
        <v>40.375</v>
      </c>
      <c r="CY281" s="1">
        <v>39.9916</v>
      </c>
      <c r="CZ281" s="1">
        <v>40.687</v>
      </c>
      <c r="DA281" s="1">
        <v>1959.995333333333</v>
      </c>
      <c r="DB281" s="1">
        <v>39.99</v>
      </c>
      <c r="DC281" s="1">
        <v>0.0</v>
      </c>
      <c r="DD281" s="1">
        <v>1.6598805179E9</v>
      </c>
      <c r="DE281" s="1">
        <v>0.0</v>
      </c>
      <c r="DF281" s="1">
        <v>0.0</v>
      </c>
      <c r="DG281" s="1" t="s">
        <v>348</v>
      </c>
      <c r="DH281" s="1">
        <v>1.6598125901E9</v>
      </c>
      <c r="DI281" s="1">
        <v>1.6598125706E9</v>
      </c>
      <c r="DJ281" s="1">
        <v>0.0</v>
      </c>
      <c r="DK281" s="1">
        <v>-0.048</v>
      </c>
      <c r="DL281" s="1">
        <v>0.0</v>
      </c>
      <c r="DM281" s="1">
        <v>2.986</v>
      </c>
      <c r="DN281" s="1">
        <v>0.016</v>
      </c>
      <c r="DO281" s="1">
        <v>2000.0</v>
      </c>
      <c r="DP281" s="1">
        <v>27.0</v>
      </c>
      <c r="DQ281" s="1">
        <v>0.33</v>
      </c>
      <c r="DR281" s="1">
        <v>0.43</v>
      </c>
      <c r="DS281" s="1">
        <v>17.68418326970793</v>
      </c>
      <c r="DT281" s="1">
        <v>0.9678003941229696</v>
      </c>
      <c r="DU281" s="1">
        <v>0.1418136653500084</v>
      </c>
      <c r="DV281" s="1">
        <v>0.0</v>
      </c>
      <c r="DW281" s="1">
        <v>-60.90052333333333</v>
      </c>
      <c r="DX281" s="1">
        <v>0.03875506117924409</v>
      </c>
      <c r="DY281" s="1">
        <v>0.08148473347130016</v>
      </c>
      <c r="DZ281" s="1">
        <v>1.0</v>
      </c>
      <c r="EA281" s="1">
        <v>538.4530267939997</v>
      </c>
      <c r="EB281" s="1">
        <v>185.2551842241957</v>
      </c>
      <c r="EC281" s="1">
        <v>17.12113877791407</v>
      </c>
      <c r="ED281" s="1">
        <v>0.0</v>
      </c>
      <c r="EE281" s="1">
        <v>1.07074475</v>
      </c>
      <c r="EF281" s="1">
        <v>0.07176168855534351</v>
      </c>
      <c r="EG281" s="1">
        <v>0.02401564604455811</v>
      </c>
      <c r="EH281" s="1">
        <v>1.0</v>
      </c>
      <c r="EI281" s="1">
        <v>2.009308297411432</v>
      </c>
      <c r="EJ281" s="1">
        <v>0.03527064293071035</v>
      </c>
      <c r="EK281" s="1">
        <v>0.003168975731795766</v>
      </c>
      <c r="EL281" s="1">
        <v>1.0</v>
      </c>
      <c r="EM281" s="1">
        <v>3.0</v>
      </c>
      <c r="EN281" s="1">
        <v>5.0</v>
      </c>
      <c r="EO281" s="1" t="s">
        <v>368</v>
      </c>
      <c r="EP281" s="1">
        <v>2.94346</v>
      </c>
      <c r="EQ281" s="1">
        <v>2.8012</v>
      </c>
      <c r="ER281" s="1">
        <v>0.193788</v>
      </c>
      <c r="ES281" s="1">
        <v>0.199446</v>
      </c>
      <c r="ET281" s="1">
        <v>0.117211</v>
      </c>
      <c r="EU281" s="1">
        <v>0.114162</v>
      </c>
      <c r="EV281" s="1">
        <v>16561.0</v>
      </c>
      <c r="EW281" s="1">
        <v>17243.6</v>
      </c>
      <c r="EX281" s="1">
        <v>23885.4</v>
      </c>
      <c r="EY281" s="1">
        <v>25063.9</v>
      </c>
      <c r="EZ281" s="1">
        <v>33748.8</v>
      </c>
      <c r="FA281" s="1">
        <v>35452.1</v>
      </c>
      <c r="FB281" s="1">
        <v>43540.7</v>
      </c>
      <c r="FC281" s="1">
        <v>46329.2</v>
      </c>
      <c r="FD281" s="1">
        <v>1.54638</v>
      </c>
      <c r="FE281" s="1">
        <v>1.88883</v>
      </c>
      <c r="FF281" s="1">
        <v>0.13034</v>
      </c>
      <c r="FG281" s="1">
        <v>0.0</v>
      </c>
      <c r="FH281" s="1">
        <v>29.6391</v>
      </c>
      <c r="FI281" s="1">
        <v>999.9</v>
      </c>
      <c r="FJ281" s="1">
        <v>65.1</v>
      </c>
      <c r="FK281" s="1">
        <v>32.9</v>
      </c>
      <c r="FL281" s="1">
        <v>33.0052</v>
      </c>
      <c r="FM281" s="1">
        <v>63.8758</v>
      </c>
      <c r="FN281" s="1">
        <v>25.613</v>
      </c>
      <c r="FO281" s="1">
        <v>1.0</v>
      </c>
      <c r="FP281" s="1">
        <v>0.320391</v>
      </c>
      <c r="FQ281" s="1">
        <v>0.185654</v>
      </c>
      <c r="FR281" s="1">
        <v>20.3225</v>
      </c>
      <c r="FS281" s="1">
        <v>5.2134</v>
      </c>
      <c r="FT281" s="1">
        <v>11.9059</v>
      </c>
      <c r="FU281" s="1">
        <v>5.00315</v>
      </c>
      <c r="FV281" s="1">
        <v>3.2897</v>
      </c>
      <c r="FW281" s="1">
        <v>9999.0</v>
      </c>
      <c r="FX281" s="1">
        <v>9999.0</v>
      </c>
      <c r="FY281" s="1">
        <v>9999.0</v>
      </c>
      <c r="FZ281" s="1">
        <v>999.9</v>
      </c>
      <c r="GA281" s="1">
        <v>1.85943</v>
      </c>
      <c r="GB281" s="1">
        <v>1.85434</v>
      </c>
      <c r="GC281" s="1">
        <v>1.8576</v>
      </c>
      <c r="GD281" s="1">
        <v>1.85594</v>
      </c>
      <c r="GE281" s="1">
        <v>1.85472</v>
      </c>
      <c r="GF281" s="1">
        <v>1.8545</v>
      </c>
      <c r="GG281" s="1">
        <v>1.85303</v>
      </c>
      <c r="GH281" s="1">
        <v>1.85626</v>
      </c>
      <c r="GI281" s="1">
        <v>0.0</v>
      </c>
      <c r="GJ281" s="1">
        <v>0.0</v>
      </c>
      <c r="GK281" s="1">
        <v>0.0</v>
      </c>
      <c r="GL281" s="1">
        <v>0.0</v>
      </c>
      <c r="GM281" s="1" t="s">
        <v>350</v>
      </c>
      <c r="GN281" s="1" t="s">
        <v>351</v>
      </c>
      <c r="GO281" s="1" t="s">
        <v>352</v>
      </c>
      <c r="GP281" s="1" t="s">
        <v>352</v>
      </c>
      <c r="GQ281" s="1" t="s">
        <v>352</v>
      </c>
      <c r="GR281" s="1" t="s">
        <v>352</v>
      </c>
      <c r="GS281" s="1">
        <v>0.0</v>
      </c>
      <c r="GT281" s="1">
        <v>100.0</v>
      </c>
      <c r="GU281" s="1">
        <v>100.0</v>
      </c>
      <c r="GV281" s="1">
        <v>2.46</v>
      </c>
      <c r="GW281" s="1">
        <v>0.0428</v>
      </c>
      <c r="GX281" s="1">
        <v>0.3926636889836393</v>
      </c>
      <c r="GY281" s="1">
        <v>0.003036990343597491</v>
      </c>
      <c r="GZ281" s="1">
        <v>-1.538114387597119E-6</v>
      </c>
      <c r="HA281" s="1">
        <v>3.390969119432733E-10</v>
      </c>
      <c r="HB281" s="1">
        <v>-0.02894341138822331</v>
      </c>
      <c r="HC281" s="1">
        <v>0.009762198319610341</v>
      </c>
      <c r="HD281" s="1">
        <v>-3.338778216718564E-4</v>
      </c>
      <c r="HE281" s="1">
        <v>2.632278881966732E-6</v>
      </c>
      <c r="HF281" s="1">
        <v>6.0</v>
      </c>
      <c r="HG281" s="1">
        <v>2134.0</v>
      </c>
      <c r="HH281" s="1">
        <v>2.0</v>
      </c>
      <c r="HI281" s="1">
        <v>31.0</v>
      </c>
      <c r="HJ281" s="1">
        <v>1132.2</v>
      </c>
      <c r="HK281" s="1">
        <v>1132.5</v>
      </c>
      <c r="HL281" s="1">
        <v>2.76978</v>
      </c>
      <c r="HM281" s="1">
        <v>2.28516</v>
      </c>
      <c r="HN281" s="1">
        <v>1.4978</v>
      </c>
      <c r="HO281" s="1">
        <v>2.30835</v>
      </c>
      <c r="HP281" s="1">
        <v>1.54785</v>
      </c>
      <c r="HQ281" s="1">
        <v>2.36816</v>
      </c>
      <c r="HR281" s="1">
        <v>36.0582</v>
      </c>
      <c r="HS281" s="1">
        <v>15.7519</v>
      </c>
      <c r="HT281" s="1">
        <v>18.0</v>
      </c>
      <c r="HU281" s="1">
        <v>289.023</v>
      </c>
      <c r="HV281" s="1">
        <v>511.68</v>
      </c>
      <c r="HW281" s="1">
        <v>28.793</v>
      </c>
      <c r="HX281" s="1">
        <v>31.1732</v>
      </c>
      <c r="HY281" s="1">
        <v>30.0002</v>
      </c>
      <c r="HZ281" s="1">
        <v>31.0151</v>
      </c>
      <c r="IA281" s="1">
        <v>31.0818</v>
      </c>
      <c r="IB281" s="1">
        <v>55.4322</v>
      </c>
      <c r="IC281" s="1">
        <v>24.1344</v>
      </c>
      <c r="ID281" s="1">
        <v>55.4482</v>
      </c>
      <c r="IE281" s="1">
        <v>28.8683</v>
      </c>
      <c r="IF281" s="1">
        <v>1367.46</v>
      </c>
      <c r="IG281" s="1">
        <v>26.0829</v>
      </c>
      <c r="IH281" s="1">
        <v>100.691</v>
      </c>
      <c r="II281" s="1">
        <v>100.41</v>
      </c>
      <c r="IJ281" s="1" t="s">
        <v>353</v>
      </c>
    </row>
    <row r="282" ht="15.75" hidden="1" customHeight="1">
      <c r="A282" s="1">
        <v>266.0</v>
      </c>
      <c r="B282" s="1">
        <v>1.6598805201E9</v>
      </c>
      <c r="C282" s="1">
        <v>263.0</v>
      </c>
      <c r="D282" s="1" t="s">
        <v>863</v>
      </c>
      <c r="E282" s="1" t="s">
        <v>864</v>
      </c>
      <c r="F282" s="1">
        <v>1.0</v>
      </c>
      <c r="H282" s="1" t="s">
        <v>345</v>
      </c>
      <c r="M282" s="1" t="s">
        <v>346</v>
      </c>
      <c r="N282" s="1">
        <v>1.6598805121E9</v>
      </c>
      <c r="O282" s="1">
        <f t="shared" si="1"/>
        <v>0.0008878469035</v>
      </c>
      <c r="P282" s="1">
        <f t="shared" si="2"/>
        <v>0.8878469035</v>
      </c>
      <c r="Q282" s="1">
        <f t="shared" si="3"/>
        <v>17.97824613</v>
      </c>
      <c r="R282" s="1">
        <f t="shared" si="4"/>
        <v>1242.328125</v>
      </c>
      <c r="S282" s="1">
        <f t="shared" si="5"/>
        <v>531.0651738</v>
      </c>
      <c r="T282" s="1">
        <f t="shared" si="6"/>
        <v>52.67883279</v>
      </c>
      <c r="U282" s="1">
        <f t="shared" si="7"/>
        <v>123.232324</v>
      </c>
      <c r="V282" s="1">
        <f t="shared" si="8"/>
        <v>0.04250615498</v>
      </c>
      <c r="W282" s="1">
        <f t="shared" si="9"/>
        <v>2.913522299</v>
      </c>
      <c r="X282" s="1">
        <f t="shared" si="10"/>
        <v>0.04216462461</v>
      </c>
      <c r="Y282" s="1">
        <f t="shared" si="11"/>
        <v>0.02638334666</v>
      </c>
      <c r="Z282" s="1">
        <f t="shared" si="12"/>
        <v>321.515421</v>
      </c>
      <c r="AA282" s="1">
        <f t="shared" si="13"/>
        <v>32.54854529</v>
      </c>
      <c r="AB282" s="1">
        <f t="shared" si="14"/>
        <v>31.7387875</v>
      </c>
      <c r="AC282" s="1">
        <f t="shared" si="15"/>
        <v>4.704937388</v>
      </c>
      <c r="AD282" s="1">
        <f t="shared" si="16"/>
        <v>60.13071347</v>
      </c>
      <c r="AE282" s="1">
        <f t="shared" si="17"/>
        <v>2.694127141</v>
      </c>
      <c r="AF282" s="1">
        <f t="shared" si="18"/>
        <v>4.480450981</v>
      </c>
      <c r="AG282" s="1">
        <f t="shared" si="19"/>
        <v>2.010810246</v>
      </c>
      <c r="AH282" s="1">
        <f t="shared" si="20"/>
        <v>-39.15404844</v>
      </c>
      <c r="AI282" s="1">
        <f t="shared" si="21"/>
        <v>-134.9862908</v>
      </c>
      <c r="AJ282" s="1">
        <f t="shared" si="22"/>
        <v>-10.43585885</v>
      </c>
      <c r="AK282" s="1">
        <f t="shared" si="23"/>
        <v>136.9392229</v>
      </c>
      <c r="AL282" s="1">
        <f t="shared" si="24"/>
        <v>49.61330585</v>
      </c>
      <c r="AM282" s="1">
        <f t="shared" si="25"/>
        <v>0.9241336565</v>
      </c>
      <c r="AN282" s="1">
        <f t="shared" si="26"/>
        <v>17.97824613</v>
      </c>
      <c r="AO282" s="1">
        <v>1363.876215337335</v>
      </c>
      <c r="AP282" s="1">
        <v>1315.577272727272</v>
      </c>
      <c r="AQ282" s="1">
        <v>5.129594523810229</v>
      </c>
      <c r="AR282" s="1">
        <v>65.04443455469847</v>
      </c>
      <c r="AS282" s="1">
        <f t="shared" si="27"/>
        <v>0.8878469035</v>
      </c>
      <c r="AT282" s="1">
        <v>26.07747742094217</v>
      </c>
      <c r="AU282" s="1">
        <v>27.12473454545453</v>
      </c>
      <c r="AV282" s="1">
        <v>-0.001705407805964656</v>
      </c>
      <c r="AW282" s="1">
        <v>82.47804808777816</v>
      </c>
      <c r="AX282" s="1">
        <v>197.0</v>
      </c>
      <c r="AY282" s="1">
        <v>39.0</v>
      </c>
      <c r="AZ282" s="1">
        <f t="shared" si="28"/>
        <v>1</v>
      </c>
      <c r="BA282" s="1">
        <f t="shared" si="29"/>
        <v>0</v>
      </c>
      <c r="BB282" s="1">
        <f t="shared" si="30"/>
        <v>51726.7779</v>
      </c>
      <c r="BC282" s="1">
        <f t="shared" si="31"/>
        <v>2000</v>
      </c>
      <c r="BD282" s="1">
        <f t="shared" si="32"/>
        <v>1681.1997</v>
      </c>
      <c r="BE282" s="1">
        <f t="shared" si="33"/>
        <v>0.84059985</v>
      </c>
      <c r="BF282" s="1">
        <f t="shared" si="34"/>
        <v>0.1607577105</v>
      </c>
      <c r="BG282" s="1">
        <v>6.0</v>
      </c>
      <c r="BH282" s="1">
        <v>0.5</v>
      </c>
      <c r="BI282" s="1" t="s">
        <v>347</v>
      </c>
      <c r="BJ282" s="1">
        <v>2.0</v>
      </c>
      <c r="BK282" s="1" t="b">
        <v>1</v>
      </c>
      <c r="BL282" s="1">
        <v>1.6598805121E9</v>
      </c>
      <c r="BM282" s="1">
        <v>1242.328125</v>
      </c>
      <c r="BN282" s="1">
        <v>1303.225</v>
      </c>
      <c r="BO282" s="1">
        <v>27.16</v>
      </c>
      <c r="BP282" s="1">
        <v>26.08145625</v>
      </c>
      <c r="BQ282" s="1">
        <v>1239.88875</v>
      </c>
      <c r="BR282" s="1">
        <v>27.11725625</v>
      </c>
      <c r="BS282" s="1">
        <v>500.1378125</v>
      </c>
      <c r="BT282" s="1">
        <v>99.09468125</v>
      </c>
      <c r="BU282" s="1">
        <v>0.099985225</v>
      </c>
      <c r="BV282" s="1">
        <v>30.87940625</v>
      </c>
      <c r="BW282" s="1">
        <v>31.7387875</v>
      </c>
      <c r="BX282" s="1">
        <v>999.9</v>
      </c>
      <c r="BY282" s="1">
        <v>0.0</v>
      </c>
      <c r="BZ282" s="1">
        <v>0.0</v>
      </c>
      <c r="CA282" s="1">
        <v>9999.445</v>
      </c>
      <c r="CB282" s="1">
        <v>0.0</v>
      </c>
      <c r="CC282" s="1">
        <v>436.16175</v>
      </c>
      <c r="CD282" s="1">
        <v>-60.89608124999999</v>
      </c>
      <c r="CE282" s="1">
        <v>1277.011875</v>
      </c>
      <c r="CF282" s="1">
        <v>1338.12375</v>
      </c>
      <c r="CG282" s="1">
        <v>1.07854375</v>
      </c>
      <c r="CH282" s="1">
        <v>1303.225</v>
      </c>
      <c r="CI282" s="1">
        <v>26.08145625</v>
      </c>
      <c r="CJ282" s="1">
        <v>2.691411875</v>
      </c>
      <c r="CK282" s="1">
        <v>2.584533125</v>
      </c>
      <c r="CL282" s="1">
        <v>22.23275625</v>
      </c>
      <c r="CM282" s="1">
        <v>21.5688625</v>
      </c>
      <c r="CN282" s="1">
        <v>2000.0</v>
      </c>
      <c r="CO282" s="1">
        <v>0.98000575</v>
      </c>
      <c r="CP282" s="1">
        <v>0.019994575</v>
      </c>
      <c r="CQ282" s="1">
        <v>0.0</v>
      </c>
      <c r="CR282" s="1">
        <v>2.5228125</v>
      </c>
      <c r="CS282" s="1">
        <v>0.0</v>
      </c>
      <c r="CT282" s="1">
        <v>18520.15625</v>
      </c>
      <c r="CU282" s="1">
        <v>17412.3375</v>
      </c>
      <c r="CV282" s="1">
        <v>40.5</v>
      </c>
      <c r="CW282" s="1">
        <v>41.531</v>
      </c>
      <c r="CX282" s="1">
        <v>40.375</v>
      </c>
      <c r="CY282" s="1">
        <v>39.992125</v>
      </c>
      <c r="CZ282" s="1">
        <v>40.687</v>
      </c>
      <c r="DA282" s="1">
        <v>1960.01</v>
      </c>
      <c r="DB282" s="1">
        <v>39.99</v>
      </c>
      <c r="DC282" s="1">
        <v>0.0</v>
      </c>
      <c r="DD282" s="1">
        <v>1.6598805191E9</v>
      </c>
      <c r="DE282" s="1">
        <v>0.0</v>
      </c>
      <c r="DF282" s="1">
        <v>0.0</v>
      </c>
      <c r="DG282" s="1" t="s">
        <v>348</v>
      </c>
      <c r="DH282" s="1">
        <v>1.6598125901E9</v>
      </c>
      <c r="DI282" s="1">
        <v>1.6598125706E9</v>
      </c>
      <c r="DJ282" s="1">
        <v>0.0</v>
      </c>
      <c r="DK282" s="1">
        <v>-0.048</v>
      </c>
      <c r="DL282" s="1">
        <v>0.0</v>
      </c>
      <c r="DM282" s="1">
        <v>2.986</v>
      </c>
      <c r="DN282" s="1">
        <v>0.016</v>
      </c>
      <c r="DO282" s="1">
        <v>2000.0</v>
      </c>
      <c r="DP282" s="1">
        <v>27.0</v>
      </c>
      <c r="DQ282" s="1">
        <v>0.33</v>
      </c>
      <c r="DR282" s="1">
        <v>0.43</v>
      </c>
      <c r="DS282" s="1">
        <v>17.74132991054462</v>
      </c>
      <c r="DT282" s="1">
        <v>0.7093499723477399</v>
      </c>
      <c r="DU282" s="1">
        <v>0.1155461435317833</v>
      </c>
      <c r="DV282" s="1">
        <v>0.0</v>
      </c>
      <c r="DW282" s="1">
        <v>-60.89698064516128</v>
      </c>
      <c r="DX282" s="1">
        <v>-0.1419338709675361</v>
      </c>
      <c r="DY282" s="1">
        <v>0.08247303144490764</v>
      </c>
      <c r="DZ282" s="1">
        <v>1.0</v>
      </c>
      <c r="EA282" s="1">
        <v>545.0320829239935</v>
      </c>
      <c r="EB282" s="1">
        <v>141.5585460101728</v>
      </c>
      <c r="EC282" s="1">
        <v>13.57186988757493</v>
      </c>
      <c r="ED282" s="1">
        <v>0.0</v>
      </c>
      <c r="EE282" s="1">
        <v>1.071106829268293</v>
      </c>
      <c r="EF282" s="1">
        <v>0.008796585365852696</v>
      </c>
      <c r="EG282" s="1">
        <v>0.02287284889942065</v>
      </c>
      <c r="EH282" s="1">
        <v>1.0</v>
      </c>
      <c r="EI282" s="1">
        <v>2.010400461973126</v>
      </c>
      <c r="EJ282" s="1">
        <v>0.053717427237138</v>
      </c>
      <c r="EK282" s="1">
        <v>0.004154517246583955</v>
      </c>
      <c r="EL282" s="1">
        <v>1.0</v>
      </c>
      <c r="EM282" s="1">
        <v>3.0</v>
      </c>
      <c r="EN282" s="1">
        <v>5.0</v>
      </c>
      <c r="EO282" s="1" t="s">
        <v>368</v>
      </c>
      <c r="EP282" s="1">
        <v>2.94351</v>
      </c>
      <c r="EQ282" s="1">
        <v>2.80102</v>
      </c>
      <c r="ER282" s="1">
        <v>0.194253</v>
      </c>
      <c r="ES282" s="1">
        <v>0.199883</v>
      </c>
      <c r="ET282" s="1">
        <v>0.117198</v>
      </c>
      <c r="EU282" s="1">
        <v>0.114152</v>
      </c>
      <c r="EV282" s="1">
        <v>16551.4</v>
      </c>
      <c r="EW282" s="1">
        <v>17234.3</v>
      </c>
      <c r="EX282" s="1">
        <v>23885.4</v>
      </c>
      <c r="EY282" s="1">
        <v>25064.0</v>
      </c>
      <c r="EZ282" s="1">
        <v>33749.3</v>
      </c>
      <c r="FA282" s="1">
        <v>35452.4</v>
      </c>
      <c r="FB282" s="1">
        <v>43540.6</v>
      </c>
      <c r="FC282" s="1">
        <v>46329.1</v>
      </c>
      <c r="FD282" s="1">
        <v>1.54552</v>
      </c>
      <c r="FE282" s="1">
        <v>1.88878</v>
      </c>
      <c r="FF282" s="1">
        <v>0.130817</v>
      </c>
      <c r="FG282" s="1">
        <v>0.0</v>
      </c>
      <c r="FH282" s="1">
        <v>29.6359</v>
      </c>
      <c r="FI282" s="1">
        <v>999.9</v>
      </c>
      <c r="FJ282" s="1">
        <v>65.1</v>
      </c>
      <c r="FK282" s="1">
        <v>32.9</v>
      </c>
      <c r="FL282" s="1">
        <v>33.0038</v>
      </c>
      <c r="FM282" s="1">
        <v>64.5258</v>
      </c>
      <c r="FN282" s="1">
        <v>25.9415</v>
      </c>
      <c r="FO282" s="1">
        <v>1.0</v>
      </c>
      <c r="FP282" s="1">
        <v>0.320506</v>
      </c>
      <c r="FQ282" s="1">
        <v>0.171871</v>
      </c>
      <c r="FR282" s="1">
        <v>20.3223</v>
      </c>
      <c r="FS282" s="1">
        <v>5.2116</v>
      </c>
      <c r="FT282" s="1">
        <v>11.9056</v>
      </c>
      <c r="FU282" s="1">
        <v>5.00275</v>
      </c>
      <c r="FV282" s="1">
        <v>3.2895</v>
      </c>
      <c r="FW282" s="1">
        <v>9999.0</v>
      </c>
      <c r="FX282" s="1">
        <v>9999.0</v>
      </c>
      <c r="FY282" s="1">
        <v>9999.0</v>
      </c>
      <c r="FZ282" s="1">
        <v>999.9</v>
      </c>
      <c r="GA282" s="1">
        <v>1.85944</v>
      </c>
      <c r="GB282" s="1">
        <v>1.85434</v>
      </c>
      <c r="GC282" s="1">
        <v>1.8576</v>
      </c>
      <c r="GD282" s="1">
        <v>1.85593</v>
      </c>
      <c r="GE282" s="1">
        <v>1.85472</v>
      </c>
      <c r="GF282" s="1">
        <v>1.85448</v>
      </c>
      <c r="GG282" s="1">
        <v>1.85303</v>
      </c>
      <c r="GH282" s="1">
        <v>1.85625</v>
      </c>
      <c r="GI282" s="1">
        <v>0.0</v>
      </c>
      <c r="GJ282" s="1">
        <v>0.0</v>
      </c>
      <c r="GK282" s="1">
        <v>0.0</v>
      </c>
      <c r="GL282" s="1">
        <v>0.0</v>
      </c>
      <c r="GM282" s="1" t="s">
        <v>350</v>
      </c>
      <c r="GN282" s="1" t="s">
        <v>351</v>
      </c>
      <c r="GO282" s="1" t="s">
        <v>352</v>
      </c>
      <c r="GP282" s="1" t="s">
        <v>352</v>
      </c>
      <c r="GQ282" s="1" t="s">
        <v>352</v>
      </c>
      <c r="GR282" s="1" t="s">
        <v>352</v>
      </c>
      <c r="GS282" s="1">
        <v>0.0</v>
      </c>
      <c r="GT282" s="1">
        <v>100.0</v>
      </c>
      <c r="GU282" s="1">
        <v>100.0</v>
      </c>
      <c r="GV282" s="1">
        <v>2.47</v>
      </c>
      <c r="GW282" s="1">
        <v>0.0429</v>
      </c>
      <c r="GX282" s="1">
        <v>0.3926636889836393</v>
      </c>
      <c r="GY282" s="1">
        <v>0.003036990343597491</v>
      </c>
      <c r="GZ282" s="1">
        <v>-1.538114387597119E-6</v>
      </c>
      <c r="HA282" s="1">
        <v>3.390969119432733E-10</v>
      </c>
      <c r="HB282" s="1">
        <v>-0.02894341138822331</v>
      </c>
      <c r="HC282" s="1">
        <v>0.009762198319610341</v>
      </c>
      <c r="HD282" s="1">
        <v>-3.338778216718564E-4</v>
      </c>
      <c r="HE282" s="1">
        <v>2.632278881966732E-6</v>
      </c>
      <c r="HF282" s="1">
        <v>6.0</v>
      </c>
      <c r="HG282" s="1">
        <v>2134.0</v>
      </c>
      <c r="HH282" s="1">
        <v>2.0</v>
      </c>
      <c r="HI282" s="1">
        <v>31.0</v>
      </c>
      <c r="HJ282" s="1">
        <v>1132.2</v>
      </c>
      <c r="HK282" s="1">
        <v>1132.5</v>
      </c>
      <c r="HL282" s="1">
        <v>2.77466</v>
      </c>
      <c r="HM282" s="1">
        <v>2.2644</v>
      </c>
      <c r="HN282" s="1">
        <v>1.4978</v>
      </c>
      <c r="HO282" s="1">
        <v>2.30835</v>
      </c>
      <c r="HP282" s="1">
        <v>1.54785</v>
      </c>
      <c r="HQ282" s="1">
        <v>2.37915</v>
      </c>
      <c r="HR282" s="1">
        <v>36.0582</v>
      </c>
      <c r="HS282" s="1">
        <v>15.7431</v>
      </c>
      <c r="HT282" s="1">
        <v>18.0</v>
      </c>
      <c r="HU282" s="1">
        <v>288.682</v>
      </c>
      <c r="HV282" s="1">
        <v>511.646</v>
      </c>
      <c r="HW282" s="1">
        <v>28.8088</v>
      </c>
      <c r="HX282" s="1">
        <v>31.1738</v>
      </c>
      <c r="HY282" s="1">
        <v>30.0003</v>
      </c>
      <c r="HZ282" s="1">
        <v>31.0158</v>
      </c>
      <c r="IA282" s="1">
        <v>31.0818</v>
      </c>
      <c r="IB282" s="1">
        <v>55.5481</v>
      </c>
      <c r="IC282" s="1">
        <v>24.1344</v>
      </c>
      <c r="ID282" s="1">
        <v>55.4482</v>
      </c>
      <c r="IE282" s="1">
        <v>28.8683</v>
      </c>
      <c r="IF282" s="1">
        <v>1367.46</v>
      </c>
      <c r="IG282" s="1">
        <v>26.0829</v>
      </c>
      <c r="IH282" s="1">
        <v>100.691</v>
      </c>
      <c r="II282" s="1">
        <v>100.41</v>
      </c>
      <c r="IJ282" s="1" t="s">
        <v>353</v>
      </c>
    </row>
    <row r="283" ht="15.75" hidden="1" customHeight="1">
      <c r="A283" s="1">
        <v>267.0</v>
      </c>
      <c r="B283" s="1">
        <v>1.6598805206E9</v>
      </c>
      <c r="C283" s="1">
        <v>263.5</v>
      </c>
      <c r="D283" s="1" t="s">
        <v>863</v>
      </c>
      <c r="E283" s="1" t="s">
        <v>864</v>
      </c>
      <c r="F283" s="1">
        <v>1.0</v>
      </c>
      <c r="H283" s="1" t="s">
        <v>345</v>
      </c>
      <c r="M283" s="1" t="s">
        <v>346</v>
      </c>
      <c r="N283" s="1">
        <v>1.6598805121E9</v>
      </c>
      <c r="O283" s="1">
        <f t="shared" si="1"/>
        <v>0.0008873004016</v>
      </c>
      <c r="P283" s="1">
        <f t="shared" si="2"/>
        <v>0.8873004016</v>
      </c>
      <c r="Q283" s="1">
        <f t="shared" si="3"/>
        <v>17.96416024</v>
      </c>
      <c r="R283" s="1">
        <f t="shared" si="4"/>
        <v>1242.328125</v>
      </c>
      <c r="S283" s="1">
        <f t="shared" si="5"/>
        <v>531.1773045</v>
      </c>
      <c r="T283" s="1">
        <f t="shared" si="6"/>
        <v>52.68995556</v>
      </c>
      <c r="U283" s="1">
        <f t="shared" si="7"/>
        <v>123.232324</v>
      </c>
      <c r="V283" s="1">
        <f t="shared" si="8"/>
        <v>0.04247977925</v>
      </c>
      <c r="W283" s="1">
        <f t="shared" si="9"/>
        <v>2.913522299</v>
      </c>
      <c r="X283" s="1">
        <f t="shared" si="10"/>
        <v>0.04213867076</v>
      </c>
      <c r="Y283" s="1">
        <f t="shared" si="11"/>
        <v>0.02636708802</v>
      </c>
      <c r="Z283" s="1">
        <f t="shared" si="12"/>
        <v>321.515421</v>
      </c>
      <c r="AA283" s="1">
        <f t="shared" si="13"/>
        <v>32.54868776</v>
      </c>
      <c r="AB283" s="1">
        <f t="shared" si="14"/>
        <v>31.7387875</v>
      </c>
      <c r="AC283" s="1">
        <f t="shared" si="15"/>
        <v>4.704937388</v>
      </c>
      <c r="AD283" s="1">
        <f t="shared" si="16"/>
        <v>60.13071347</v>
      </c>
      <c r="AE283" s="1">
        <f t="shared" si="17"/>
        <v>2.694127141</v>
      </c>
      <c r="AF283" s="1">
        <f t="shared" si="18"/>
        <v>4.480450981</v>
      </c>
      <c r="AG283" s="1">
        <f t="shared" si="19"/>
        <v>2.010810246</v>
      </c>
      <c r="AH283" s="1">
        <f t="shared" si="20"/>
        <v>-39.12994771</v>
      </c>
      <c r="AI283" s="1">
        <f t="shared" si="21"/>
        <v>-134.9862908</v>
      </c>
      <c r="AJ283" s="1">
        <f t="shared" si="22"/>
        <v>-10.43585885</v>
      </c>
      <c r="AK283" s="1">
        <f t="shared" si="23"/>
        <v>136.9633237</v>
      </c>
      <c r="AL283" s="1">
        <f t="shared" si="24"/>
        <v>49.61330585</v>
      </c>
      <c r="AM283" s="1">
        <f t="shared" si="25"/>
        <v>0.9241336565</v>
      </c>
      <c r="AN283" s="1">
        <f t="shared" si="26"/>
        <v>17.96416024</v>
      </c>
      <c r="AO283" s="1">
        <v>1366.451144193845</v>
      </c>
      <c r="AP283" s="1">
        <v>1318.145393939393</v>
      </c>
      <c r="AQ283" s="1">
        <v>5.134332867012682</v>
      </c>
      <c r="AR283" s="1">
        <v>65.04443455469847</v>
      </c>
      <c r="AS283" s="1">
        <f t="shared" si="27"/>
        <v>0.8873004016</v>
      </c>
      <c r="AT283" s="1">
        <v>26.07754298648443</v>
      </c>
      <c r="AU283" s="1">
        <v>27.12297393939393</v>
      </c>
      <c r="AV283" s="1">
        <v>-0.001521309688080645</v>
      </c>
      <c r="AW283" s="1">
        <v>82.47804808777816</v>
      </c>
      <c r="AX283" s="1">
        <v>197.0</v>
      </c>
      <c r="AY283" s="1">
        <v>39.0</v>
      </c>
      <c r="AZ283" s="1">
        <f t="shared" si="28"/>
        <v>1</v>
      </c>
      <c r="BA283" s="1">
        <f t="shared" si="29"/>
        <v>0</v>
      </c>
      <c r="BB283" s="1">
        <f t="shared" si="30"/>
        <v>51726.7779</v>
      </c>
      <c r="BC283" s="1">
        <f t="shared" si="31"/>
        <v>2000</v>
      </c>
      <c r="BD283" s="1">
        <f t="shared" si="32"/>
        <v>1681.1997</v>
      </c>
      <c r="BE283" s="1">
        <f t="shared" si="33"/>
        <v>0.84059985</v>
      </c>
      <c r="BF283" s="1">
        <f t="shared" si="34"/>
        <v>0.1607577105</v>
      </c>
      <c r="BG283" s="1">
        <v>6.0</v>
      </c>
      <c r="BH283" s="1">
        <v>0.5</v>
      </c>
      <c r="BI283" s="1" t="s">
        <v>347</v>
      </c>
      <c r="BJ283" s="1">
        <v>2.0</v>
      </c>
      <c r="BK283" s="1" t="b">
        <v>1</v>
      </c>
      <c r="BL283" s="1">
        <v>1.6598805121E9</v>
      </c>
      <c r="BM283" s="1">
        <v>1242.328125</v>
      </c>
      <c r="BN283" s="1">
        <v>1303.225</v>
      </c>
      <c r="BO283" s="1">
        <v>27.16</v>
      </c>
      <c r="BP283" s="1">
        <v>26.08145625</v>
      </c>
      <c r="BQ283" s="1">
        <v>1239.88875</v>
      </c>
      <c r="BR283" s="1">
        <v>27.11725625</v>
      </c>
      <c r="BS283" s="1">
        <v>500.1378125</v>
      </c>
      <c r="BT283" s="1">
        <v>99.09468125</v>
      </c>
      <c r="BU283" s="1">
        <v>0.099985225</v>
      </c>
      <c r="BV283" s="1">
        <v>30.87940625</v>
      </c>
      <c r="BW283" s="1">
        <v>31.7387875</v>
      </c>
      <c r="BX283" s="1">
        <v>999.9</v>
      </c>
      <c r="BY283" s="1">
        <v>0.0</v>
      </c>
      <c r="BZ283" s="1">
        <v>0.0</v>
      </c>
      <c r="CA283" s="1">
        <v>9999.445</v>
      </c>
      <c r="CB283" s="1">
        <v>0.0</v>
      </c>
      <c r="CC283" s="1">
        <v>436.16175</v>
      </c>
      <c r="CD283" s="1">
        <v>-60.89608124999999</v>
      </c>
      <c r="CE283" s="1">
        <v>1277.011875</v>
      </c>
      <c r="CF283" s="1">
        <v>1338.12375</v>
      </c>
      <c r="CG283" s="1">
        <v>1.07854375</v>
      </c>
      <c r="CH283" s="1">
        <v>1303.225</v>
      </c>
      <c r="CI283" s="1">
        <v>26.08145625</v>
      </c>
      <c r="CJ283" s="1">
        <v>2.691411875</v>
      </c>
      <c r="CK283" s="1">
        <v>2.584533125</v>
      </c>
      <c r="CL283" s="1">
        <v>22.23275625</v>
      </c>
      <c r="CM283" s="1">
        <v>21.5688625</v>
      </c>
      <c r="CN283" s="1">
        <v>2000.0</v>
      </c>
      <c r="CO283" s="1">
        <v>0.98000575</v>
      </c>
      <c r="CP283" s="1">
        <v>0.019994575</v>
      </c>
      <c r="CQ283" s="1">
        <v>0.0</v>
      </c>
      <c r="CR283" s="1">
        <v>2.5228125</v>
      </c>
      <c r="CS283" s="1">
        <v>0.0</v>
      </c>
      <c r="CT283" s="1">
        <v>18520.15625</v>
      </c>
      <c r="CU283" s="1">
        <v>17412.3375</v>
      </c>
      <c r="CV283" s="1">
        <v>40.5</v>
      </c>
      <c r="CW283" s="1">
        <v>41.531</v>
      </c>
      <c r="CX283" s="1">
        <v>40.375</v>
      </c>
      <c r="CY283" s="1">
        <v>39.992125</v>
      </c>
      <c r="CZ283" s="1">
        <v>40.687</v>
      </c>
      <c r="DA283" s="1">
        <v>1960.01</v>
      </c>
      <c r="DB283" s="1">
        <v>39.99</v>
      </c>
      <c r="DC283" s="1">
        <v>0.0</v>
      </c>
      <c r="DD283" s="1">
        <v>1.6598805197E9</v>
      </c>
      <c r="DE283" s="1">
        <v>0.0</v>
      </c>
      <c r="DF283" s="1">
        <v>0.0</v>
      </c>
      <c r="DG283" s="1" t="s">
        <v>348</v>
      </c>
      <c r="DH283" s="1">
        <v>1.6598125901E9</v>
      </c>
      <c r="DI283" s="1">
        <v>1.6598125706E9</v>
      </c>
      <c r="DJ283" s="1">
        <v>0.0</v>
      </c>
      <c r="DK283" s="1">
        <v>-0.048</v>
      </c>
      <c r="DL283" s="1">
        <v>0.0</v>
      </c>
      <c r="DM283" s="1">
        <v>2.986</v>
      </c>
      <c r="DN283" s="1">
        <v>0.016</v>
      </c>
      <c r="DO283" s="1">
        <v>2000.0</v>
      </c>
      <c r="DP283" s="1">
        <v>27.0</v>
      </c>
      <c r="DQ283" s="1">
        <v>0.33</v>
      </c>
      <c r="DR283" s="1">
        <v>0.43</v>
      </c>
      <c r="DS283" s="1">
        <v>17.74132991054462</v>
      </c>
      <c r="DT283" s="1">
        <v>0.7093499723477399</v>
      </c>
      <c r="DU283" s="1">
        <v>0.1155461435317833</v>
      </c>
      <c r="DV283" s="1">
        <v>0.0</v>
      </c>
      <c r="DW283" s="1">
        <v>-60.89698064516128</v>
      </c>
      <c r="DX283" s="1">
        <v>-0.1419338709675361</v>
      </c>
      <c r="DY283" s="1">
        <v>0.08247303144490764</v>
      </c>
      <c r="DZ283" s="1">
        <v>1.0</v>
      </c>
      <c r="EA283" s="1">
        <v>545.0320829239935</v>
      </c>
      <c r="EB283" s="1">
        <v>141.5585460101728</v>
      </c>
      <c r="EC283" s="1">
        <v>13.57186988757493</v>
      </c>
      <c r="ED283" s="1">
        <v>0.0</v>
      </c>
      <c r="EE283" s="1">
        <v>1.071106829268293</v>
      </c>
      <c r="EF283" s="1">
        <v>0.008796585365852696</v>
      </c>
      <c r="EG283" s="1">
        <v>0.02287284889942065</v>
      </c>
      <c r="EH283" s="1">
        <v>1.0</v>
      </c>
      <c r="EI283" s="1">
        <v>2.010400461973126</v>
      </c>
      <c r="EJ283" s="1">
        <v>0.053717427237138</v>
      </c>
      <c r="EK283" s="1">
        <v>0.004154517246583955</v>
      </c>
      <c r="EL283" s="1">
        <v>1.0</v>
      </c>
      <c r="EM283" s="1">
        <v>3.0</v>
      </c>
      <c r="EN283" s="1">
        <v>5.0</v>
      </c>
      <c r="EO283" s="1" t="s">
        <v>368</v>
      </c>
      <c r="EP283" s="1">
        <v>2.94343</v>
      </c>
      <c r="EQ283" s="1">
        <v>2.80107</v>
      </c>
      <c r="ER283" s="1">
        <v>0.194483</v>
      </c>
      <c r="ES283" s="1">
        <v>0.200093</v>
      </c>
      <c r="ET283" s="1">
        <v>0.117195</v>
      </c>
      <c r="EU283" s="1">
        <v>0.114145</v>
      </c>
      <c r="EV283" s="1">
        <v>16546.6</v>
      </c>
      <c r="EW283" s="1">
        <v>17229.7</v>
      </c>
      <c r="EX283" s="1">
        <v>23885.3</v>
      </c>
      <c r="EY283" s="1">
        <v>25064.0</v>
      </c>
      <c r="EZ283" s="1">
        <v>33749.4</v>
      </c>
      <c r="FA283" s="1">
        <v>35452.6</v>
      </c>
      <c r="FB283" s="1">
        <v>43540.6</v>
      </c>
      <c r="FC283" s="1">
        <v>46329.0</v>
      </c>
      <c r="FD283" s="1">
        <v>1.54523</v>
      </c>
      <c r="FE283" s="1">
        <v>1.88883</v>
      </c>
      <c r="FF283" s="1">
        <v>0.130907</v>
      </c>
      <c r="FG283" s="1">
        <v>0.0</v>
      </c>
      <c r="FH283" s="1">
        <v>29.6349</v>
      </c>
      <c r="FI283" s="1">
        <v>999.9</v>
      </c>
      <c r="FJ283" s="1">
        <v>65.1</v>
      </c>
      <c r="FK283" s="1">
        <v>32.9</v>
      </c>
      <c r="FL283" s="1">
        <v>33.0055</v>
      </c>
      <c r="FM283" s="1">
        <v>64.5258</v>
      </c>
      <c r="FN283" s="1">
        <v>25.3566</v>
      </c>
      <c r="FO283" s="1">
        <v>1.0</v>
      </c>
      <c r="FP283" s="1">
        <v>0.320546</v>
      </c>
      <c r="FQ283" s="1">
        <v>0.162936</v>
      </c>
      <c r="FR283" s="1">
        <v>20.3223</v>
      </c>
      <c r="FS283" s="1">
        <v>5.2116</v>
      </c>
      <c r="FT283" s="1">
        <v>11.9057</v>
      </c>
      <c r="FU283" s="1">
        <v>5.00285</v>
      </c>
      <c r="FV283" s="1">
        <v>3.2895</v>
      </c>
      <c r="FW283" s="1">
        <v>9999.0</v>
      </c>
      <c r="FX283" s="1">
        <v>9999.0</v>
      </c>
      <c r="FY283" s="1">
        <v>9999.0</v>
      </c>
      <c r="FZ283" s="1">
        <v>999.9</v>
      </c>
      <c r="GA283" s="1">
        <v>1.85943</v>
      </c>
      <c r="GB283" s="1">
        <v>1.85433</v>
      </c>
      <c r="GC283" s="1">
        <v>1.8576</v>
      </c>
      <c r="GD283" s="1">
        <v>1.85593</v>
      </c>
      <c r="GE283" s="1">
        <v>1.85472</v>
      </c>
      <c r="GF283" s="1">
        <v>1.85448</v>
      </c>
      <c r="GG283" s="1">
        <v>1.85303</v>
      </c>
      <c r="GH283" s="1">
        <v>1.85625</v>
      </c>
      <c r="GI283" s="1">
        <v>0.0</v>
      </c>
      <c r="GJ283" s="1">
        <v>0.0</v>
      </c>
      <c r="GK283" s="1">
        <v>0.0</v>
      </c>
      <c r="GL283" s="1">
        <v>0.0</v>
      </c>
      <c r="GM283" s="1" t="s">
        <v>350</v>
      </c>
      <c r="GN283" s="1" t="s">
        <v>351</v>
      </c>
      <c r="GO283" s="1" t="s">
        <v>352</v>
      </c>
      <c r="GP283" s="1" t="s">
        <v>352</v>
      </c>
      <c r="GQ283" s="1" t="s">
        <v>352</v>
      </c>
      <c r="GR283" s="1" t="s">
        <v>352</v>
      </c>
      <c r="GS283" s="1">
        <v>0.0</v>
      </c>
      <c r="GT283" s="1">
        <v>100.0</v>
      </c>
      <c r="GU283" s="1">
        <v>100.0</v>
      </c>
      <c r="GV283" s="1">
        <v>2.47</v>
      </c>
      <c r="GW283" s="1">
        <v>0.0428</v>
      </c>
      <c r="GX283" s="1">
        <v>0.3926636889836393</v>
      </c>
      <c r="GY283" s="1">
        <v>0.003036990343597491</v>
      </c>
      <c r="GZ283" s="1">
        <v>-1.538114387597119E-6</v>
      </c>
      <c r="HA283" s="1">
        <v>3.390969119432733E-10</v>
      </c>
      <c r="HB283" s="1">
        <v>-0.02894341138822331</v>
      </c>
      <c r="HC283" s="1">
        <v>0.009762198319610341</v>
      </c>
      <c r="HD283" s="1">
        <v>-3.338778216718564E-4</v>
      </c>
      <c r="HE283" s="1">
        <v>2.632278881966732E-6</v>
      </c>
      <c r="HF283" s="1">
        <v>6.0</v>
      </c>
      <c r="HG283" s="1">
        <v>2134.0</v>
      </c>
      <c r="HH283" s="1">
        <v>2.0</v>
      </c>
      <c r="HI283" s="1">
        <v>31.0</v>
      </c>
      <c r="HJ283" s="1">
        <v>1132.2</v>
      </c>
      <c r="HK283" s="1">
        <v>1132.5</v>
      </c>
      <c r="HL283" s="1">
        <v>2.7771</v>
      </c>
      <c r="HM283" s="1">
        <v>2.27173</v>
      </c>
      <c r="HN283" s="1">
        <v>1.4978</v>
      </c>
      <c r="HO283" s="1">
        <v>2.30835</v>
      </c>
      <c r="HP283" s="1">
        <v>1.54785</v>
      </c>
      <c r="HQ283" s="1">
        <v>2.43652</v>
      </c>
      <c r="HR283" s="1">
        <v>36.0582</v>
      </c>
      <c r="HS283" s="1">
        <v>15.7431</v>
      </c>
      <c r="HT283" s="1">
        <v>18.0</v>
      </c>
      <c r="HU283" s="1">
        <v>288.561</v>
      </c>
      <c r="HV283" s="1">
        <v>511.68</v>
      </c>
      <c r="HW283" s="1">
        <v>28.8128</v>
      </c>
      <c r="HX283" s="1">
        <v>31.1741</v>
      </c>
      <c r="HY283" s="1">
        <v>30.0003</v>
      </c>
      <c r="HZ283" s="1">
        <v>31.0159</v>
      </c>
      <c r="IA283" s="1">
        <v>31.0818</v>
      </c>
      <c r="IB283" s="1">
        <v>55.5949</v>
      </c>
      <c r="IC283" s="1">
        <v>24.1344</v>
      </c>
      <c r="ID283" s="1">
        <v>55.4482</v>
      </c>
      <c r="IE283" s="1">
        <v>28.8683</v>
      </c>
      <c r="IF283" s="1">
        <v>1377.49</v>
      </c>
      <c r="IG283" s="1">
        <v>26.0829</v>
      </c>
      <c r="IH283" s="1">
        <v>100.691</v>
      </c>
      <c r="II283" s="1">
        <v>100.41</v>
      </c>
      <c r="IJ283" s="1" t="s">
        <v>353</v>
      </c>
    </row>
    <row r="284" ht="15.75" hidden="1" customHeight="1">
      <c r="A284" s="1">
        <v>268.0</v>
      </c>
      <c r="B284" s="1">
        <v>1.6598805221E9</v>
      </c>
      <c r="C284" s="1">
        <v>265.0</v>
      </c>
      <c r="D284" s="1" t="s">
        <v>865</v>
      </c>
      <c r="E284" s="1" t="s">
        <v>866</v>
      </c>
      <c r="F284" s="1">
        <v>1.0</v>
      </c>
      <c r="H284" s="1" t="s">
        <v>345</v>
      </c>
      <c r="M284" s="1" t="s">
        <v>346</v>
      </c>
      <c r="N284" s="1">
        <v>1.65988051413125E9</v>
      </c>
      <c r="O284" s="1">
        <f t="shared" si="1"/>
        <v>0.000887032118</v>
      </c>
      <c r="P284" s="1">
        <f t="shared" si="2"/>
        <v>0.887032118</v>
      </c>
      <c r="Q284" s="1">
        <f t="shared" si="3"/>
        <v>18.04803912</v>
      </c>
      <c r="R284" s="1">
        <f t="shared" si="4"/>
        <v>1252.501875</v>
      </c>
      <c r="S284" s="1">
        <f t="shared" si="5"/>
        <v>537.0682152</v>
      </c>
      <c r="T284" s="1">
        <f t="shared" si="6"/>
        <v>53.27439595</v>
      </c>
      <c r="U284" s="1">
        <f t="shared" si="7"/>
        <v>124.2417237</v>
      </c>
      <c r="V284" s="1">
        <f t="shared" si="8"/>
        <v>0.04242953662</v>
      </c>
      <c r="W284" s="1">
        <f t="shared" si="9"/>
        <v>2.913470947</v>
      </c>
      <c r="X284" s="1">
        <f t="shared" si="10"/>
        <v>0.04208922511</v>
      </c>
      <c r="Y284" s="1">
        <f t="shared" si="11"/>
        <v>0.02633611368</v>
      </c>
      <c r="Z284" s="1">
        <f t="shared" si="12"/>
        <v>321.5135258</v>
      </c>
      <c r="AA284" s="1">
        <f t="shared" si="13"/>
        <v>32.55331845</v>
      </c>
      <c r="AB284" s="1">
        <f t="shared" si="14"/>
        <v>31.741775</v>
      </c>
      <c r="AC284" s="1">
        <f t="shared" si="15"/>
        <v>4.705734549</v>
      </c>
      <c r="AD284" s="1">
        <f t="shared" si="16"/>
        <v>60.09364113</v>
      </c>
      <c r="AE284" s="1">
        <f t="shared" si="17"/>
        <v>2.693165339</v>
      </c>
      <c r="AF284" s="1">
        <f t="shared" si="18"/>
        <v>4.481614507</v>
      </c>
      <c r="AG284" s="1">
        <f t="shared" si="19"/>
        <v>2.012569211</v>
      </c>
      <c r="AH284" s="1">
        <f t="shared" si="20"/>
        <v>-39.1181164</v>
      </c>
      <c r="AI284" s="1">
        <f t="shared" si="21"/>
        <v>-134.7384881</v>
      </c>
      <c r="AJ284" s="1">
        <f t="shared" si="22"/>
        <v>-10.41727166</v>
      </c>
      <c r="AK284" s="1">
        <f t="shared" si="23"/>
        <v>137.2396496</v>
      </c>
      <c r="AL284" s="1">
        <f t="shared" si="24"/>
        <v>49.54366013</v>
      </c>
      <c r="AM284" s="1">
        <f t="shared" si="25"/>
        <v>0.9196749962</v>
      </c>
      <c r="AN284" s="1">
        <f t="shared" si="26"/>
        <v>18.04803912</v>
      </c>
      <c r="AO284" s="1">
        <v>1374.065056016211</v>
      </c>
      <c r="AP284" s="1">
        <v>1325.767939393939</v>
      </c>
      <c r="AQ284" s="1">
        <v>5.112524764370619</v>
      </c>
      <c r="AR284" s="1">
        <v>65.04443455469847</v>
      </c>
      <c r="AS284" s="1">
        <f t="shared" si="27"/>
        <v>0.887032118</v>
      </c>
      <c r="AT284" s="1">
        <v>26.07674775899532</v>
      </c>
      <c r="AU284" s="1">
        <v>27.11865636363636</v>
      </c>
      <c r="AV284" s="1">
        <v>-0.001025285423735728</v>
      </c>
      <c r="AW284" s="1">
        <v>82.47804808777816</v>
      </c>
      <c r="AX284" s="1">
        <v>197.0</v>
      </c>
      <c r="AY284" s="1">
        <v>39.0</v>
      </c>
      <c r="AZ284" s="1">
        <f t="shared" si="28"/>
        <v>1</v>
      </c>
      <c r="BA284" s="1">
        <f t="shared" si="29"/>
        <v>0</v>
      </c>
      <c r="BB284" s="1">
        <f t="shared" si="30"/>
        <v>51724.55063</v>
      </c>
      <c r="BC284" s="1">
        <f t="shared" si="31"/>
        <v>1999.988125</v>
      </c>
      <c r="BD284" s="1">
        <f t="shared" si="32"/>
        <v>1681.189725</v>
      </c>
      <c r="BE284" s="1">
        <f t="shared" si="33"/>
        <v>0.8405998536</v>
      </c>
      <c r="BF284" s="1">
        <f t="shared" si="34"/>
        <v>0.1607577174</v>
      </c>
      <c r="BG284" s="1">
        <v>6.0</v>
      </c>
      <c r="BH284" s="1">
        <v>0.5</v>
      </c>
      <c r="BI284" s="1" t="s">
        <v>347</v>
      </c>
      <c r="BJ284" s="1">
        <v>2.0</v>
      </c>
      <c r="BK284" s="1" t="b">
        <v>1</v>
      </c>
      <c r="BL284" s="1">
        <v>1.65988051413125E9</v>
      </c>
      <c r="BM284" s="1">
        <v>1252.501875</v>
      </c>
      <c r="BN284" s="1">
        <v>1313.319375</v>
      </c>
      <c r="BO284" s="1">
        <v>27.15025625</v>
      </c>
      <c r="BP284" s="1">
        <v>26.0769125</v>
      </c>
      <c r="BQ284" s="1">
        <v>1250.055</v>
      </c>
      <c r="BR284" s="1">
        <v>27.107475</v>
      </c>
      <c r="BS284" s="1">
        <v>500.141125</v>
      </c>
      <c r="BT284" s="1">
        <v>99.0948625</v>
      </c>
      <c r="BU284" s="1">
        <v>0.09997801249999999</v>
      </c>
      <c r="BV284" s="1">
        <v>30.88395625</v>
      </c>
      <c r="BW284" s="1">
        <v>31.741775</v>
      </c>
      <c r="BX284" s="1">
        <v>999.9</v>
      </c>
      <c r="BY284" s="1">
        <v>0.0</v>
      </c>
      <c r="BZ284" s="1">
        <v>0.0</v>
      </c>
      <c r="CA284" s="1">
        <v>9999.133125</v>
      </c>
      <c r="CB284" s="1">
        <v>0.0</v>
      </c>
      <c r="CC284" s="1">
        <v>483.71925</v>
      </c>
      <c r="CD284" s="1">
        <v>-60.81690625</v>
      </c>
      <c r="CE284" s="1">
        <v>1287.45625</v>
      </c>
      <c r="CF284" s="1">
        <v>1348.4825</v>
      </c>
      <c r="CG284" s="1">
        <v>1.07333625</v>
      </c>
      <c r="CH284" s="1">
        <v>1313.319375</v>
      </c>
      <c r="CI284" s="1">
        <v>26.0769125</v>
      </c>
      <c r="CJ284" s="1">
        <v>2.690450625</v>
      </c>
      <c r="CK284" s="1">
        <v>2.5840875</v>
      </c>
      <c r="CL284" s="1">
        <v>22.22689375</v>
      </c>
      <c r="CM284" s="1">
        <v>21.56604375</v>
      </c>
      <c r="CN284" s="1">
        <v>1999.988125</v>
      </c>
      <c r="CO284" s="1">
        <v>0.98000575</v>
      </c>
      <c r="CP284" s="1">
        <v>0.019994575</v>
      </c>
      <c r="CQ284" s="1">
        <v>0.0</v>
      </c>
      <c r="CR284" s="1">
        <v>2.5694375</v>
      </c>
      <c r="CS284" s="1">
        <v>0.0</v>
      </c>
      <c r="CT284" s="1">
        <v>18532.03125</v>
      </c>
      <c r="CU284" s="1">
        <v>17412.23125</v>
      </c>
      <c r="CV284" s="1">
        <v>40.5</v>
      </c>
      <c r="CW284" s="1">
        <v>41.527125</v>
      </c>
      <c r="CX284" s="1">
        <v>40.375</v>
      </c>
      <c r="CY284" s="1">
        <v>39.9960625</v>
      </c>
      <c r="CZ284" s="1">
        <v>40.687</v>
      </c>
      <c r="DA284" s="1">
        <v>1959.998125</v>
      </c>
      <c r="DB284" s="1">
        <v>39.99</v>
      </c>
      <c r="DC284" s="1">
        <v>0.0</v>
      </c>
      <c r="DD284" s="1">
        <v>1.6598805209E9</v>
      </c>
      <c r="DE284" s="1">
        <v>0.0</v>
      </c>
      <c r="DF284" s="1">
        <v>0.0</v>
      </c>
      <c r="DG284" s="1" t="s">
        <v>348</v>
      </c>
      <c r="DH284" s="1">
        <v>1.6598125901E9</v>
      </c>
      <c r="DI284" s="1">
        <v>1.6598125706E9</v>
      </c>
      <c r="DJ284" s="1">
        <v>0.0</v>
      </c>
      <c r="DK284" s="1">
        <v>-0.048</v>
      </c>
      <c r="DL284" s="1">
        <v>0.0</v>
      </c>
      <c r="DM284" s="1">
        <v>2.986</v>
      </c>
      <c r="DN284" s="1">
        <v>0.016</v>
      </c>
      <c r="DO284" s="1">
        <v>2000.0</v>
      </c>
      <c r="DP284" s="1">
        <v>27.0</v>
      </c>
      <c r="DQ284" s="1">
        <v>0.33</v>
      </c>
      <c r="DR284" s="1">
        <v>0.43</v>
      </c>
      <c r="DS284" s="1">
        <v>17.76689837797192</v>
      </c>
      <c r="DT284" s="1">
        <v>0.8569297893710357</v>
      </c>
      <c r="DU284" s="1">
        <v>0.1230419729246195</v>
      </c>
      <c r="DV284" s="1">
        <v>0.0</v>
      </c>
      <c r="DW284" s="1">
        <v>-60.87928709677418</v>
      </c>
      <c r="DX284" s="1">
        <v>0.1297693548387822</v>
      </c>
      <c r="DY284" s="1">
        <v>0.1017652762311876</v>
      </c>
      <c r="DZ284" s="1">
        <v>1.0</v>
      </c>
      <c r="EA284" s="1">
        <v>548.5858884059692</v>
      </c>
      <c r="EB284" s="1">
        <v>115.0191747567844</v>
      </c>
      <c r="EC284" s="1">
        <v>11.19246197725664</v>
      </c>
      <c r="ED284" s="1">
        <v>0.0</v>
      </c>
      <c r="EE284" s="1">
        <v>1.072047317073171</v>
      </c>
      <c r="EF284" s="1">
        <v>-0.0436758188153303</v>
      </c>
      <c r="EG284" s="1">
        <v>0.02157722874047955</v>
      </c>
      <c r="EH284" s="1">
        <v>1.0</v>
      </c>
      <c r="EI284" s="1">
        <v>2.011277241447925</v>
      </c>
      <c r="EJ284" s="1">
        <v>0.06345438581436087</v>
      </c>
      <c r="EK284" s="1">
        <v>0.004751723064931156</v>
      </c>
      <c r="EL284" s="1">
        <v>1.0</v>
      </c>
      <c r="EM284" s="1">
        <v>3.0</v>
      </c>
      <c r="EN284" s="1">
        <v>5.0</v>
      </c>
      <c r="EO284" s="1" t="s">
        <v>368</v>
      </c>
      <c r="EP284" s="1">
        <v>2.94336</v>
      </c>
      <c r="EQ284" s="1">
        <v>2.80109</v>
      </c>
      <c r="ER284" s="1">
        <v>0.195164</v>
      </c>
      <c r="ES284" s="1">
        <v>0.200702</v>
      </c>
      <c r="ET284" s="1">
        <v>0.117181</v>
      </c>
      <c r="EU284" s="1">
        <v>0.114108</v>
      </c>
      <c r="EV284" s="1">
        <v>16532.5</v>
      </c>
      <c r="EW284" s="1">
        <v>17216.5</v>
      </c>
      <c r="EX284" s="1">
        <v>23885.2</v>
      </c>
      <c r="EY284" s="1">
        <v>25063.9</v>
      </c>
      <c r="EZ284" s="1">
        <v>33749.8</v>
      </c>
      <c r="FA284" s="1">
        <v>35454.0</v>
      </c>
      <c r="FB284" s="1">
        <v>43540.4</v>
      </c>
      <c r="FC284" s="1">
        <v>46328.9</v>
      </c>
      <c r="FD284" s="1">
        <v>1.54492</v>
      </c>
      <c r="FE284" s="1">
        <v>1.8888</v>
      </c>
      <c r="FF284" s="1">
        <v>0.131242</v>
      </c>
      <c r="FG284" s="1">
        <v>0.0</v>
      </c>
      <c r="FH284" s="1">
        <v>29.6302</v>
      </c>
      <c r="FI284" s="1">
        <v>999.9</v>
      </c>
      <c r="FJ284" s="1">
        <v>65.1</v>
      </c>
      <c r="FK284" s="1">
        <v>32.9</v>
      </c>
      <c r="FL284" s="1">
        <v>33.0016</v>
      </c>
      <c r="FM284" s="1">
        <v>64.6858</v>
      </c>
      <c r="FN284" s="1">
        <v>26.0377</v>
      </c>
      <c r="FO284" s="1">
        <v>1.0</v>
      </c>
      <c r="FP284" s="1">
        <v>0.320556</v>
      </c>
      <c r="FQ284" s="1">
        <v>0.117222</v>
      </c>
      <c r="FR284" s="1">
        <v>20.3223</v>
      </c>
      <c r="FS284" s="1">
        <v>5.21115</v>
      </c>
      <c r="FT284" s="1">
        <v>11.9059</v>
      </c>
      <c r="FU284" s="1">
        <v>5.0027</v>
      </c>
      <c r="FV284" s="1">
        <v>3.2895</v>
      </c>
      <c r="FW284" s="1">
        <v>9999.0</v>
      </c>
      <c r="FX284" s="1">
        <v>9999.0</v>
      </c>
      <c r="FY284" s="1">
        <v>9999.0</v>
      </c>
      <c r="FZ284" s="1">
        <v>999.9</v>
      </c>
      <c r="GA284" s="1">
        <v>1.85943</v>
      </c>
      <c r="GB284" s="1">
        <v>1.85432</v>
      </c>
      <c r="GC284" s="1">
        <v>1.85759</v>
      </c>
      <c r="GD284" s="1">
        <v>1.85593</v>
      </c>
      <c r="GE284" s="1">
        <v>1.85471</v>
      </c>
      <c r="GF284" s="1">
        <v>1.85445</v>
      </c>
      <c r="GG284" s="1">
        <v>1.85303</v>
      </c>
      <c r="GH284" s="1">
        <v>1.85624</v>
      </c>
      <c r="GI284" s="1">
        <v>0.0</v>
      </c>
      <c r="GJ284" s="1">
        <v>0.0</v>
      </c>
      <c r="GK284" s="1">
        <v>0.0</v>
      </c>
      <c r="GL284" s="1">
        <v>0.0</v>
      </c>
      <c r="GM284" s="1" t="s">
        <v>350</v>
      </c>
      <c r="GN284" s="1" t="s">
        <v>351</v>
      </c>
      <c r="GO284" s="1" t="s">
        <v>352</v>
      </c>
      <c r="GP284" s="1" t="s">
        <v>352</v>
      </c>
      <c r="GQ284" s="1" t="s">
        <v>352</v>
      </c>
      <c r="GR284" s="1" t="s">
        <v>352</v>
      </c>
      <c r="GS284" s="1">
        <v>0.0</v>
      </c>
      <c r="GT284" s="1">
        <v>100.0</v>
      </c>
      <c r="GU284" s="1">
        <v>100.0</v>
      </c>
      <c r="GV284" s="1">
        <v>2.48</v>
      </c>
      <c r="GW284" s="1">
        <v>0.0428</v>
      </c>
      <c r="GX284" s="1">
        <v>0.3926636889836393</v>
      </c>
      <c r="GY284" s="1">
        <v>0.003036990343597491</v>
      </c>
      <c r="GZ284" s="1">
        <v>-1.538114387597119E-6</v>
      </c>
      <c r="HA284" s="1">
        <v>3.390969119432733E-10</v>
      </c>
      <c r="HB284" s="1">
        <v>-0.02894341138822331</v>
      </c>
      <c r="HC284" s="1">
        <v>0.009762198319610341</v>
      </c>
      <c r="HD284" s="1">
        <v>-3.338778216718564E-4</v>
      </c>
      <c r="HE284" s="1">
        <v>2.632278881966732E-6</v>
      </c>
      <c r="HF284" s="1">
        <v>6.0</v>
      </c>
      <c r="HG284" s="1">
        <v>2134.0</v>
      </c>
      <c r="HH284" s="1">
        <v>2.0</v>
      </c>
      <c r="HI284" s="1">
        <v>31.0</v>
      </c>
      <c r="HJ284" s="1">
        <v>1132.2</v>
      </c>
      <c r="HK284" s="1">
        <v>1132.5</v>
      </c>
      <c r="HL284" s="1">
        <v>2.79175</v>
      </c>
      <c r="HM284" s="1">
        <v>2.27539</v>
      </c>
      <c r="HN284" s="1">
        <v>1.4978</v>
      </c>
      <c r="HO284" s="1">
        <v>2.30835</v>
      </c>
      <c r="HP284" s="1">
        <v>1.54785</v>
      </c>
      <c r="HQ284" s="1">
        <v>2.37549</v>
      </c>
      <c r="HR284" s="1">
        <v>36.0582</v>
      </c>
      <c r="HS284" s="1">
        <v>15.7519</v>
      </c>
      <c r="HT284" s="1">
        <v>18.0</v>
      </c>
      <c r="HU284" s="1">
        <v>288.444</v>
      </c>
      <c r="HV284" s="1">
        <v>511.663</v>
      </c>
      <c r="HW284" s="1">
        <v>28.8383</v>
      </c>
      <c r="HX284" s="1">
        <v>31.1752</v>
      </c>
      <c r="HY284" s="1">
        <v>30.0003</v>
      </c>
      <c r="HZ284" s="1">
        <v>31.0171</v>
      </c>
      <c r="IA284" s="1">
        <v>31.0818</v>
      </c>
      <c r="IB284" s="1">
        <v>55.8816</v>
      </c>
      <c r="IC284" s="1">
        <v>24.1344</v>
      </c>
      <c r="ID284" s="1">
        <v>55.4482</v>
      </c>
      <c r="IE284" s="1">
        <v>28.8683</v>
      </c>
      <c r="IF284" s="1">
        <v>1377.49</v>
      </c>
      <c r="IG284" s="1">
        <v>26.0829</v>
      </c>
      <c r="IH284" s="1">
        <v>100.69</v>
      </c>
      <c r="II284" s="1">
        <v>100.409</v>
      </c>
      <c r="IJ284" s="1" t="s">
        <v>353</v>
      </c>
    </row>
    <row r="285" ht="15.75" hidden="1" customHeight="1">
      <c r="A285" s="1">
        <v>269.0</v>
      </c>
      <c r="B285" s="1">
        <v>1.6598805226E9</v>
      </c>
      <c r="C285" s="1">
        <v>265.5</v>
      </c>
      <c r="D285" s="1" t="s">
        <v>865</v>
      </c>
      <c r="E285" s="1" t="s">
        <v>866</v>
      </c>
      <c r="F285" s="1">
        <v>1.0</v>
      </c>
      <c r="H285" s="1" t="s">
        <v>345</v>
      </c>
      <c r="M285" s="1" t="s">
        <v>346</v>
      </c>
      <c r="N285" s="1">
        <v>1.65988051413125E9</v>
      </c>
      <c r="O285" s="1">
        <f t="shared" si="1"/>
        <v>0.0008877279684</v>
      </c>
      <c r="P285" s="1">
        <f t="shared" si="2"/>
        <v>0.8877279684</v>
      </c>
      <c r="Q285" s="1">
        <f t="shared" si="3"/>
        <v>18.06363336</v>
      </c>
      <c r="R285" s="1">
        <f t="shared" si="4"/>
        <v>1252.501875</v>
      </c>
      <c r="S285" s="1">
        <f t="shared" si="5"/>
        <v>537.0152671</v>
      </c>
      <c r="T285" s="1">
        <f t="shared" si="6"/>
        <v>53.26914378</v>
      </c>
      <c r="U285" s="1">
        <f t="shared" si="7"/>
        <v>124.2417237</v>
      </c>
      <c r="V285" s="1">
        <f t="shared" si="8"/>
        <v>0.0424630905</v>
      </c>
      <c r="W285" s="1">
        <f t="shared" si="9"/>
        <v>2.913470947</v>
      </c>
      <c r="X285" s="1">
        <f t="shared" si="10"/>
        <v>0.04212224286</v>
      </c>
      <c r="Y285" s="1">
        <f t="shared" si="11"/>
        <v>0.0263567974</v>
      </c>
      <c r="Z285" s="1">
        <f t="shared" si="12"/>
        <v>321.5135258</v>
      </c>
      <c r="AA285" s="1">
        <f t="shared" si="13"/>
        <v>32.55313705</v>
      </c>
      <c r="AB285" s="1">
        <f t="shared" si="14"/>
        <v>31.741775</v>
      </c>
      <c r="AC285" s="1">
        <f t="shared" si="15"/>
        <v>4.705734549</v>
      </c>
      <c r="AD285" s="1">
        <f t="shared" si="16"/>
        <v>60.09364113</v>
      </c>
      <c r="AE285" s="1">
        <f t="shared" si="17"/>
        <v>2.693165339</v>
      </c>
      <c r="AF285" s="1">
        <f t="shared" si="18"/>
        <v>4.481614507</v>
      </c>
      <c r="AG285" s="1">
        <f t="shared" si="19"/>
        <v>2.012569211</v>
      </c>
      <c r="AH285" s="1">
        <f t="shared" si="20"/>
        <v>-39.1488034</v>
      </c>
      <c r="AI285" s="1">
        <f t="shared" si="21"/>
        <v>-134.7384881</v>
      </c>
      <c r="AJ285" s="1">
        <f t="shared" si="22"/>
        <v>-10.41727166</v>
      </c>
      <c r="AK285" s="1">
        <f t="shared" si="23"/>
        <v>137.2089626</v>
      </c>
      <c r="AL285" s="1">
        <f t="shared" si="24"/>
        <v>49.54366013</v>
      </c>
      <c r="AM285" s="1">
        <f t="shared" si="25"/>
        <v>0.9196749962</v>
      </c>
      <c r="AN285" s="1">
        <f t="shared" si="26"/>
        <v>18.06363336</v>
      </c>
      <c r="AO285" s="1">
        <v>1376.523302583257</v>
      </c>
      <c r="AP285" s="1">
        <v>1328.285272727273</v>
      </c>
      <c r="AQ285" s="1">
        <v>5.09716798790841</v>
      </c>
      <c r="AR285" s="1">
        <v>65.04443455469847</v>
      </c>
      <c r="AS285" s="1">
        <f t="shared" si="27"/>
        <v>0.8877279684</v>
      </c>
      <c r="AT285" s="1">
        <v>26.07531259073502</v>
      </c>
      <c r="AU285" s="1">
        <v>27.11733636363637</v>
      </c>
      <c r="AV285" s="1">
        <v>-9.172591262877089E-4</v>
      </c>
      <c r="AW285" s="1">
        <v>82.47804808777816</v>
      </c>
      <c r="AX285" s="1">
        <v>197.0</v>
      </c>
      <c r="AY285" s="1">
        <v>39.0</v>
      </c>
      <c r="AZ285" s="1">
        <f t="shared" si="28"/>
        <v>1</v>
      </c>
      <c r="BA285" s="1">
        <f t="shared" si="29"/>
        <v>0</v>
      </c>
      <c r="BB285" s="1">
        <f t="shared" si="30"/>
        <v>51724.55063</v>
      </c>
      <c r="BC285" s="1">
        <f t="shared" si="31"/>
        <v>1999.988125</v>
      </c>
      <c r="BD285" s="1">
        <f t="shared" si="32"/>
        <v>1681.189725</v>
      </c>
      <c r="BE285" s="1">
        <f t="shared" si="33"/>
        <v>0.8405998536</v>
      </c>
      <c r="BF285" s="1">
        <f t="shared" si="34"/>
        <v>0.1607577174</v>
      </c>
      <c r="BG285" s="1">
        <v>6.0</v>
      </c>
      <c r="BH285" s="1">
        <v>0.5</v>
      </c>
      <c r="BI285" s="1" t="s">
        <v>347</v>
      </c>
      <c r="BJ285" s="1">
        <v>2.0</v>
      </c>
      <c r="BK285" s="1" t="b">
        <v>1</v>
      </c>
      <c r="BL285" s="1">
        <v>1.65988051413125E9</v>
      </c>
      <c r="BM285" s="1">
        <v>1252.501875</v>
      </c>
      <c r="BN285" s="1">
        <v>1313.319375</v>
      </c>
      <c r="BO285" s="1">
        <v>27.15025625</v>
      </c>
      <c r="BP285" s="1">
        <v>26.0769125</v>
      </c>
      <c r="BQ285" s="1">
        <v>1250.055</v>
      </c>
      <c r="BR285" s="1">
        <v>27.107475</v>
      </c>
      <c r="BS285" s="1">
        <v>500.141125</v>
      </c>
      <c r="BT285" s="1">
        <v>99.0948625</v>
      </c>
      <c r="BU285" s="1">
        <v>0.09997801249999999</v>
      </c>
      <c r="BV285" s="1">
        <v>30.88395625</v>
      </c>
      <c r="BW285" s="1">
        <v>31.741775</v>
      </c>
      <c r="BX285" s="1">
        <v>999.9</v>
      </c>
      <c r="BY285" s="1">
        <v>0.0</v>
      </c>
      <c r="BZ285" s="1">
        <v>0.0</v>
      </c>
      <c r="CA285" s="1">
        <v>9999.133125</v>
      </c>
      <c r="CB285" s="1">
        <v>0.0</v>
      </c>
      <c r="CC285" s="1">
        <v>483.71925</v>
      </c>
      <c r="CD285" s="1">
        <v>-60.81690625</v>
      </c>
      <c r="CE285" s="1">
        <v>1287.45625</v>
      </c>
      <c r="CF285" s="1">
        <v>1348.4825</v>
      </c>
      <c r="CG285" s="1">
        <v>1.07333625</v>
      </c>
      <c r="CH285" s="1">
        <v>1313.319375</v>
      </c>
      <c r="CI285" s="1">
        <v>26.0769125</v>
      </c>
      <c r="CJ285" s="1">
        <v>2.690450625</v>
      </c>
      <c r="CK285" s="1">
        <v>2.5840875</v>
      </c>
      <c r="CL285" s="1">
        <v>22.22689375</v>
      </c>
      <c r="CM285" s="1">
        <v>21.56604375</v>
      </c>
      <c r="CN285" s="1">
        <v>1999.988125</v>
      </c>
      <c r="CO285" s="1">
        <v>0.98000575</v>
      </c>
      <c r="CP285" s="1">
        <v>0.019994575</v>
      </c>
      <c r="CQ285" s="1">
        <v>0.0</v>
      </c>
      <c r="CR285" s="1">
        <v>2.5694375</v>
      </c>
      <c r="CS285" s="1">
        <v>0.0</v>
      </c>
      <c r="CT285" s="1">
        <v>18532.03125</v>
      </c>
      <c r="CU285" s="1">
        <v>17412.23125</v>
      </c>
      <c r="CV285" s="1">
        <v>40.5</v>
      </c>
      <c r="CW285" s="1">
        <v>41.527125</v>
      </c>
      <c r="CX285" s="1">
        <v>40.375</v>
      </c>
      <c r="CY285" s="1">
        <v>39.9960625</v>
      </c>
      <c r="CZ285" s="1">
        <v>40.687</v>
      </c>
      <c r="DA285" s="1">
        <v>1959.998125</v>
      </c>
      <c r="DB285" s="1">
        <v>39.99</v>
      </c>
      <c r="DC285" s="1">
        <v>0.0</v>
      </c>
      <c r="DD285" s="1">
        <v>1.6598805215E9</v>
      </c>
      <c r="DE285" s="1">
        <v>0.0</v>
      </c>
      <c r="DF285" s="1">
        <v>0.0</v>
      </c>
      <c r="DG285" s="1" t="s">
        <v>348</v>
      </c>
      <c r="DH285" s="1">
        <v>1.6598125901E9</v>
      </c>
      <c r="DI285" s="1">
        <v>1.6598125706E9</v>
      </c>
      <c r="DJ285" s="1">
        <v>0.0</v>
      </c>
      <c r="DK285" s="1">
        <v>-0.048</v>
      </c>
      <c r="DL285" s="1">
        <v>0.0</v>
      </c>
      <c r="DM285" s="1">
        <v>2.986</v>
      </c>
      <c r="DN285" s="1">
        <v>0.016</v>
      </c>
      <c r="DO285" s="1">
        <v>2000.0</v>
      </c>
      <c r="DP285" s="1">
        <v>27.0</v>
      </c>
      <c r="DQ285" s="1">
        <v>0.33</v>
      </c>
      <c r="DR285" s="1">
        <v>0.43</v>
      </c>
      <c r="DS285" s="1">
        <v>17.78945912596992</v>
      </c>
      <c r="DT285" s="1">
        <v>1.387993467078042</v>
      </c>
      <c r="DU285" s="1">
        <v>0.1421253241033003</v>
      </c>
      <c r="DV285" s="1">
        <v>0.0</v>
      </c>
      <c r="DW285" s="1">
        <v>-60.80743</v>
      </c>
      <c r="DX285" s="1">
        <v>1.729908787541667</v>
      </c>
      <c r="DY285" s="1">
        <v>0.2447120132591225</v>
      </c>
      <c r="DZ285" s="1">
        <v>0.0</v>
      </c>
      <c r="EA285" s="1">
        <v>552.2818321013709</v>
      </c>
      <c r="EB285" s="1">
        <v>105.7609545824766</v>
      </c>
      <c r="EC285" s="1">
        <v>10.33854535035029</v>
      </c>
      <c r="ED285" s="1">
        <v>0.0</v>
      </c>
      <c r="EE285" s="1">
        <v>1.07447725</v>
      </c>
      <c r="EF285" s="1">
        <v>-0.1389484052532848</v>
      </c>
      <c r="EG285" s="1">
        <v>0.01889094161066357</v>
      </c>
      <c r="EH285" s="1">
        <v>1.0</v>
      </c>
      <c r="EI285" s="1">
        <v>2.012526706776779</v>
      </c>
      <c r="EJ285" s="1">
        <v>0.07044968960052878</v>
      </c>
      <c r="EK285" s="1">
        <v>0.005335677472529075</v>
      </c>
      <c r="EL285" s="1">
        <v>1.0</v>
      </c>
      <c r="EM285" s="1">
        <v>2.0</v>
      </c>
      <c r="EN285" s="1">
        <v>5.0</v>
      </c>
      <c r="EO285" s="1" t="s">
        <v>386</v>
      </c>
      <c r="EP285" s="1">
        <v>2.9433</v>
      </c>
      <c r="EQ285" s="1">
        <v>2.80104</v>
      </c>
      <c r="ER285" s="1">
        <v>0.195391</v>
      </c>
      <c r="ES285" s="1">
        <v>0.200901</v>
      </c>
      <c r="ET285" s="1">
        <v>0.117175</v>
      </c>
      <c r="EU285" s="1">
        <v>0.114094</v>
      </c>
      <c r="EV285" s="1">
        <v>16527.8</v>
      </c>
      <c r="EW285" s="1">
        <v>17212.2</v>
      </c>
      <c r="EX285" s="1">
        <v>23885.2</v>
      </c>
      <c r="EY285" s="1">
        <v>25063.9</v>
      </c>
      <c r="EZ285" s="1">
        <v>33749.9</v>
      </c>
      <c r="FA285" s="1">
        <v>35454.5</v>
      </c>
      <c r="FB285" s="1">
        <v>43540.3</v>
      </c>
      <c r="FC285" s="1">
        <v>46328.8</v>
      </c>
      <c r="FD285" s="1">
        <v>1.54505</v>
      </c>
      <c r="FE285" s="1">
        <v>1.8888</v>
      </c>
      <c r="FF285" s="1">
        <v>0.13141</v>
      </c>
      <c r="FG285" s="1">
        <v>0.0</v>
      </c>
      <c r="FH285" s="1">
        <v>29.6294</v>
      </c>
      <c r="FI285" s="1">
        <v>999.9</v>
      </c>
      <c r="FJ285" s="1">
        <v>65.1</v>
      </c>
      <c r="FK285" s="1">
        <v>32.9</v>
      </c>
      <c r="FL285" s="1">
        <v>33.0051</v>
      </c>
      <c r="FM285" s="1">
        <v>64.6858</v>
      </c>
      <c r="FN285" s="1">
        <v>26.0897</v>
      </c>
      <c r="FO285" s="1">
        <v>1.0</v>
      </c>
      <c r="FP285" s="1">
        <v>0.320539</v>
      </c>
      <c r="FQ285" s="1">
        <v>0.108641</v>
      </c>
      <c r="FR285" s="1">
        <v>20.3224</v>
      </c>
      <c r="FS285" s="1">
        <v>5.21115</v>
      </c>
      <c r="FT285" s="1">
        <v>11.906</v>
      </c>
      <c r="FU285" s="1">
        <v>5.0027</v>
      </c>
      <c r="FV285" s="1">
        <v>3.2895</v>
      </c>
      <c r="FW285" s="1">
        <v>9999.0</v>
      </c>
      <c r="FX285" s="1">
        <v>9999.0</v>
      </c>
      <c r="FY285" s="1">
        <v>9999.0</v>
      </c>
      <c r="FZ285" s="1">
        <v>999.9</v>
      </c>
      <c r="GA285" s="1">
        <v>1.85943</v>
      </c>
      <c r="GB285" s="1">
        <v>1.85431</v>
      </c>
      <c r="GC285" s="1">
        <v>1.85759</v>
      </c>
      <c r="GD285" s="1">
        <v>1.85593</v>
      </c>
      <c r="GE285" s="1">
        <v>1.85471</v>
      </c>
      <c r="GF285" s="1">
        <v>1.85445</v>
      </c>
      <c r="GG285" s="1">
        <v>1.85303</v>
      </c>
      <c r="GH285" s="1">
        <v>1.85624</v>
      </c>
      <c r="GI285" s="1">
        <v>0.0</v>
      </c>
      <c r="GJ285" s="1">
        <v>0.0</v>
      </c>
      <c r="GK285" s="1">
        <v>0.0</v>
      </c>
      <c r="GL285" s="1">
        <v>0.0</v>
      </c>
      <c r="GM285" s="1" t="s">
        <v>350</v>
      </c>
      <c r="GN285" s="1" t="s">
        <v>351</v>
      </c>
      <c r="GO285" s="1" t="s">
        <v>352</v>
      </c>
      <c r="GP285" s="1" t="s">
        <v>352</v>
      </c>
      <c r="GQ285" s="1" t="s">
        <v>352</v>
      </c>
      <c r="GR285" s="1" t="s">
        <v>352</v>
      </c>
      <c r="GS285" s="1">
        <v>0.0</v>
      </c>
      <c r="GT285" s="1">
        <v>100.0</v>
      </c>
      <c r="GU285" s="1">
        <v>100.0</v>
      </c>
      <c r="GV285" s="1">
        <v>2.48</v>
      </c>
      <c r="GW285" s="1">
        <v>0.0429</v>
      </c>
      <c r="GX285" s="1">
        <v>0.3926636889836393</v>
      </c>
      <c r="GY285" s="1">
        <v>0.003036990343597491</v>
      </c>
      <c r="GZ285" s="1">
        <v>-1.538114387597119E-6</v>
      </c>
      <c r="HA285" s="1">
        <v>3.390969119432733E-10</v>
      </c>
      <c r="HB285" s="1">
        <v>-0.02894341138822331</v>
      </c>
      <c r="HC285" s="1">
        <v>0.009762198319610341</v>
      </c>
      <c r="HD285" s="1">
        <v>-3.338778216718564E-4</v>
      </c>
      <c r="HE285" s="1">
        <v>2.632278881966732E-6</v>
      </c>
      <c r="HF285" s="1">
        <v>6.0</v>
      </c>
      <c r="HG285" s="1">
        <v>2134.0</v>
      </c>
      <c r="HH285" s="1">
        <v>2.0</v>
      </c>
      <c r="HI285" s="1">
        <v>31.0</v>
      </c>
      <c r="HJ285" s="1">
        <v>1132.2</v>
      </c>
      <c r="HK285" s="1">
        <v>1132.5</v>
      </c>
      <c r="HL285" s="1">
        <v>2.79419</v>
      </c>
      <c r="HM285" s="1">
        <v>2.27173</v>
      </c>
      <c r="HN285" s="1">
        <v>1.4978</v>
      </c>
      <c r="HO285" s="1">
        <v>2.30835</v>
      </c>
      <c r="HP285" s="1">
        <v>1.54785</v>
      </c>
      <c r="HQ285" s="1">
        <v>2.42432</v>
      </c>
      <c r="HR285" s="1">
        <v>36.0582</v>
      </c>
      <c r="HS285" s="1">
        <v>15.7431</v>
      </c>
      <c r="HT285" s="1">
        <v>18.0</v>
      </c>
      <c r="HU285" s="1">
        <v>288.496</v>
      </c>
      <c r="HV285" s="1">
        <v>511.663</v>
      </c>
      <c r="HW285" s="1">
        <v>28.8444</v>
      </c>
      <c r="HX285" s="1">
        <v>31.1754</v>
      </c>
      <c r="HY285" s="1">
        <v>30.0003</v>
      </c>
      <c r="HZ285" s="1">
        <v>31.0173</v>
      </c>
      <c r="IA285" s="1">
        <v>31.0818</v>
      </c>
      <c r="IB285" s="1">
        <v>55.929</v>
      </c>
      <c r="IC285" s="1">
        <v>24.1344</v>
      </c>
      <c r="ID285" s="1">
        <v>55.4482</v>
      </c>
      <c r="IE285" s="1">
        <v>28.8683</v>
      </c>
      <c r="IF285" s="1">
        <v>1387.57</v>
      </c>
      <c r="IG285" s="1">
        <v>26.0829</v>
      </c>
      <c r="IH285" s="1">
        <v>100.69</v>
      </c>
      <c r="II285" s="1">
        <v>100.409</v>
      </c>
      <c r="IJ285" s="1" t="s">
        <v>353</v>
      </c>
    </row>
    <row r="286" ht="15.75" hidden="1" customHeight="1">
      <c r="A286" s="1">
        <v>270.0</v>
      </c>
      <c r="B286" s="1">
        <v>1.6598805241E9</v>
      </c>
      <c r="C286" s="1">
        <v>267.0</v>
      </c>
      <c r="D286" s="1" t="s">
        <v>867</v>
      </c>
      <c r="E286" s="1" t="s">
        <v>868</v>
      </c>
      <c r="F286" s="1">
        <v>1.0</v>
      </c>
      <c r="H286" s="1" t="s">
        <v>345</v>
      </c>
      <c r="M286" s="1" t="s">
        <v>346</v>
      </c>
      <c r="N286" s="1">
        <v>1.6598805161625E9</v>
      </c>
      <c r="O286" s="1">
        <f t="shared" si="1"/>
        <v>0.0008931321633</v>
      </c>
      <c r="P286" s="1">
        <f t="shared" si="2"/>
        <v>0.8931321633</v>
      </c>
      <c r="Q286" s="1">
        <f t="shared" si="3"/>
        <v>17.96619694</v>
      </c>
      <c r="R286" s="1">
        <f t="shared" si="4"/>
        <v>1262.644375</v>
      </c>
      <c r="S286" s="1">
        <f t="shared" si="5"/>
        <v>553.7618254</v>
      </c>
      <c r="T286" s="1">
        <f t="shared" si="6"/>
        <v>54.93041407</v>
      </c>
      <c r="U286" s="1">
        <f t="shared" si="7"/>
        <v>125.2480311</v>
      </c>
      <c r="V286" s="1">
        <f t="shared" si="8"/>
        <v>0.04267705255</v>
      </c>
      <c r="W286" s="1">
        <f t="shared" si="9"/>
        <v>2.912920364</v>
      </c>
      <c r="X286" s="1">
        <f t="shared" si="10"/>
        <v>0.04233271187</v>
      </c>
      <c r="Y286" s="1">
        <f t="shared" si="11"/>
        <v>0.02648865084</v>
      </c>
      <c r="Z286" s="1">
        <f t="shared" si="12"/>
        <v>321.5121293</v>
      </c>
      <c r="AA286" s="1">
        <f t="shared" si="13"/>
        <v>32.55710664</v>
      </c>
      <c r="AB286" s="1">
        <f t="shared" si="14"/>
        <v>31.74654375</v>
      </c>
      <c r="AC286" s="1">
        <f t="shared" si="15"/>
        <v>4.707007249</v>
      </c>
      <c r="AD286" s="1">
        <f t="shared" si="16"/>
        <v>60.05580784</v>
      </c>
      <c r="AE286" s="1">
        <f t="shared" si="17"/>
        <v>2.692253215</v>
      </c>
      <c r="AF286" s="1">
        <f t="shared" si="18"/>
        <v>4.482918992</v>
      </c>
      <c r="AG286" s="1">
        <f t="shared" si="19"/>
        <v>2.014754034</v>
      </c>
      <c r="AH286" s="1">
        <f t="shared" si="20"/>
        <v>-39.3871284</v>
      </c>
      <c r="AI286" s="1">
        <f t="shared" si="21"/>
        <v>-134.6610055</v>
      </c>
      <c r="AJ286" s="1">
        <f t="shared" si="22"/>
        <v>-10.41375553</v>
      </c>
      <c r="AK286" s="1">
        <f t="shared" si="23"/>
        <v>137.0502399</v>
      </c>
      <c r="AL286" s="1">
        <f t="shared" si="24"/>
        <v>49.40103514</v>
      </c>
      <c r="AM286" s="1">
        <f t="shared" si="25"/>
        <v>0.9153180132</v>
      </c>
      <c r="AN286" s="1">
        <f t="shared" si="26"/>
        <v>17.96619694</v>
      </c>
      <c r="AO286" s="1">
        <v>1383.654006489955</v>
      </c>
      <c r="AP286" s="1">
        <v>1335.800303030302</v>
      </c>
      <c r="AQ286" s="1">
        <v>5.045477929926</v>
      </c>
      <c r="AR286" s="1">
        <v>65.04443455469847</v>
      </c>
      <c r="AS286" s="1">
        <f t="shared" si="27"/>
        <v>0.8931321633</v>
      </c>
      <c r="AT286" s="1">
        <v>26.06701470575306</v>
      </c>
      <c r="AU286" s="1">
        <v>27.11350424242423</v>
      </c>
      <c r="AV286" s="1">
        <v>-6.327400142319893E-4</v>
      </c>
      <c r="AW286" s="1">
        <v>82.47804808777816</v>
      </c>
      <c r="AX286" s="1">
        <v>197.0</v>
      </c>
      <c r="AY286" s="1">
        <v>39.0</v>
      </c>
      <c r="AZ286" s="1">
        <f t="shared" si="28"/>
        <v>1</v>
      </c>
      <c r="BA286" s="1">
        <f t="shared" si="29"/>
        <v>0</v>
      </c>
      <c r="BB286" s="1">
        <f t="shared" si="30"/>
        <v>51708.07001</v>
      </c>
      <c r="BC286" s="1">
        <f t="shared" si="31"/>
        <v>1999.979375</v>
      </c>
      <c r="BD286" s="1">
        <f t="shared" si="32"/>
        <v>1681.182375</v>
      </c>
      <c r="BE286" s="1">
        <f t="shared" si="33"/>
        <v>0.8405998562</v>
      </c>
      <c r="BF286" s="1">
        <f t="shared" si="34"/>
        <v>0.1607577224</v>
      </c>
      <c r="BG286" s="1">
        <v>6.0</v>
      </c>
      <c r="BH286" s="1">
        <v>0.5</v>
      </c>
      <c r="BI286" s="1" t="s">
        <v>347</v>
      </c>
      <c r="BJ286" s="1">
        <v>2.0</v>
      </c>
      <c r="BK286" s="1" t="b">
        <v>1</v>
      </c>
      <c r="BL286" s="1">
        <v>1.6598805161625E9</v>
      </c>
      <c r="BM286" s="1">
        <v>1262.644375</v>
      </c>
      <c r="BN286" s="1">
        <v>1323.295</v>
      </c>
      <c r="BO286" s="1">
        <v>27.1410125</v>
      </c>
      <c r="BP286" s="1">
        <v>26.07275</v>
      </c>
      <c r="BQ286" s="1">
        <v>1260.18875</v>
      </c>
      <c r="BR286" s="1">
        <v>27.0982125</v>
      </c>
      <c r="BS286" s="1">
        <v>500.144125</v>
      </c>
      <c r="BT286" s="1">
        <v>99.09503749999999</v>
      </c>
      <c r="BU286" s="1">
        <v>0.09998019999999999</v>
      </c>
      <c r="BV286" s="1">
        <v>30.88905625</v>
      </c>
      <c r="BW286" s="1">
        <v>31.74654375</v>
      </c>
      <c r="BX286" s="1">
        <v>999.9</v>
      </c>
      <c r="BY286" s="1">
        <v>0.0</v>
      </c>
      <c r="BZ286" s="1">
        <v>0.0</v>
      </c>
      <c r="CA286" s="1">
        <v>9995.968125</v>
      </c>
      <c r="CB286" s="1">
        <v>0.0</v>
      </c>
      <c r="CC286" s="1">
        <v>533.9119375</v>
      </c>
      <c r="CD286" s="1">
        <v>-60.65005</v>
      </c>
      <c r="CE286" s="1">
        <v>1297.86875</v>
      </c>
      <c r="CF286" s="1">
        <v>1358.71875</v>
      </c>
      <c r="CG286" s="1">
        <v>1.068264375</v>
      </c>
      <c r="CH286" s="1">
        <v>1323.295</v>
      </c>
      <c r="CI286" s="1">
        <v>26.07275</v>
      </c>
      <c r="CJ286" s="1">
        <v>2.689540625</v>
      </c>
      <c r="CK286" s="1">
        <v>2.583679375</v>
      </c>
      <c r="CL286" s="1">
        <v>22.22133125</v>
      </c>
      <c r="CM286" s="1">
        <v>21.5634625</v>
      </c>
      <c r="CN286" s="1">
        <v>1999.979375</v>
      </c>
      <c r="CO286" s="1">
        <v>0.98000575</v>
      </c>
      <c r="CP286" s="1">
        <v>0.019994575</v>
      </c>
      <c r="CQ286" s="1">
        <v>0.0</v>
      </c>
      <c r="CR286" s="1">
        <v>2.27325</v>
      </c>
      <c r="CS286" s="1">
        <v>0.0</v>
      </c>
      <c r="CT286" s="1">
        <v>18540.59375</v>
      </c>
      <c r="CU286" s="1">
        <v>17412.15625</v>
      </c>
      <c r="CV286" s="1">
        <v>40.5</v>
      </c>
      <c r="CW286" s="1">
        <v>41.534875</v>
      </c>
      <c r="CX286" s="1">
        <v>40.375</v>
      </c>
      <c r="CY286" s="1">
        <v>39.9960625</v>
      </c>
      <c r="CZ286" s="1">
        <v>40.687</v>
      </c>
      <c r="DA286" s="1">
        <v>1959.989375</v>
      </c>
      <c r="DB286" s="1">
        <v>39.99</v>
      </c>
      <c r="DC286" s="1">
        <v>0.0</v>
      </c>
      <c r="DD286" s="1">
        <v>1.6598805227E9</v>
      </c>
      <c r="DE286" s="1">
        <v>0.0</v>
      </c>
      <c r="DF286" s="1">
        <v>0.0</v>
      </c>
      <c r="DG286" s="1" t="s">
        <v>348</v>
      </c>
      <c r="DH286" s="1">
        <v>1.6598125901E9</v>
      </c>
      <c r="DI286" s="1">
        <v>1.6598125706E9</v>
      </c>
      <c r="DJ286" s="1">
        <v>0.0</v>
      </c>
      <c r="DK286" s="1">
        <v>-0.048</v>
      </c>
      <c r="DL286" s="1">
        <v>0.0</v>
      </c>
      <c r="DM286" s="1">
        <v>2.986</v>
      </c>
      <c r="DN286" s="1">
        <v>0.016</v>
      </c>
      <c r="DO286" s="1">
        <v>2000.0</v>
      </c>
      <c r="DP286" s="1">
        <v>27.0</v>
      </c>
      <c r="DQ286" s="1">
        <v>0.33</v>
      </c>
      <c r="DR286" s="1">
        <v>0.43</v>
      </c>
      <c r="DS286" s="1">
        <v>17.81685954400223</v>
      </c>
      <c r="DT286" s="1">
        <v>1.625402268646116</v>
      </c>
      <c r="DU286" s="1">
        <v>0.1547571291719283</v>
      </c>
      <c r="DV286" s="1">
        <v>0.0</v>
      </c>
      <c r="DW286" s="1">
        <v>-60.68821612903226</v>
      </c>
      <c r="DX286" s="1">
        <v>3.901441935483946</v>
      </c>
      <c r="DY286" s="1">
        <v>0.426023556895832</v>
      </c>
      <c r="DZ286" s="1">
        <v>0.0</v>
      </c>
      <c r="EA286" s="1">
        <v>555.7379069195689</v>
      </c>
      <c r="EB286" s="1">
        <v>140.5481979980972</v>
      </c>
      <c r="EC286" s="1">
        <v>11.97326515431457</v>
      </c>
      <c r="ED286" s="1">
        <v>0.0</v>
      </c>
      <c r="EE286" s="1">
        <v>1.074502195121951</v>
      </c>
      <c r="EF286" s="1">
        <v>-0.1595009059233466</v>
      </c>
      <c r="EG286" s="1">
        <v>0.01847839866256433</v>
      </c>
      <c r="EH286" s="1">
        <v>0.0</v>
      </c>
      <c r="EI286" s="1">
        <v>2.014398559308229</v>
      </c>
      <c r="EJ286" s="1">
        <v>0.07507037576284425</v>
      </c>
      <c r="EK286" s="1">
        <v>0.005460922827179126</v>
      </c>
      <c r="EL286" s="1">
        <v>1.0</v>
      </c>
      <c r="EM286" s="1">
        <v>1.0</v>
      </c>
      <c r="EN286" s="1">
        <v>5.0</v>
      </c>
      <c r="EO286" s="1" t="s">
        <v>371</v>
      </c>
      <c r="EP286" s="1">
        <v>2.94327</v>
      </c>
      <c r="EQ286" s="1">
        <v>2.80107</v>
      </c>
      <c r="ER286" s="1">
        <v>0.196056</v>
      </c>
      <c r="ES286" s="1">
        <v>0.201529</v>
      </c>
      <c r="ET286" s="1">
        <v>0.117161</v>
      </c>
      <c r="EU286" s="1">
        <v>0.114071</v>
      </c>
      <c r="EV286" s="1">
        <v>16514.2</v>
      </c>
      <c r="EW286" s="1">
        <v>17198.7</v>
      </c>
      <c r="EX286" s="1">
        <v>23885.2</v>
      </c>
      <c r="EY286" s="1">
        <v>25063.9</v>
      </c>
      <c r="EZ286" s="1">
        <v>33750.7</v>
      </c>
      <c r="FA286" s="1">
        <v>35455.5</v>
      </c>
      <c r="FB286" s="1">
        <v>43540.5</v>
      </c>
      <c r="FC286" s="1">
        <v>46328.8</v>
      </c>
      <c r="FD286" s="1">
        <v>1.54482</v>
      </c>
      <c r="FE286" s="1">
        <v>1.8889</v>
      </c>
      <c r="FF286" s="1">
        <v>0.131913</v>
      </c>
      <c r="FG286" s="1">
        <v>0.0</v>
      </c>
      <c r="FH286" s="1">
        <v>29.6257</v>
      </c>
      <c r="FI286" s="1">
        <v>999.9</v>
      </c>
      <c r="FJ286" s="1">
        <v>65.1</v>
      </c>
      <c r="FK286" s="1">
        <v>32.8</v>
      </c>
      <c r="FL286" s="1">
        <v>32.8166</v>
      </c>
      <c r="FM286" s="1">
        <v>64.3958</v>
      </c>
      <c r="FN286" s="1">
        <v>26.2139</v>
      </c>
      <c r="FO286" s="1">
        <v>1.0</v>
      </c>
      <c r="FP286" s="1">
        <v>0.32045</v>
      </c>
      <c r="FQ286" s="1">
        <v>0.170267</v>
      </c>
      <c r="FR286" s="1">
        <v>20.3225</v>
      </c>
      <c r="FS286" s="1">
        <v>5.21175</v>
      </c>
      <c r="FT286" s="1">
        <v>11.9062</v>
      </c>
      <c r="FU286" s="1">
        <v>5.00295</v>
      </c>
      <c r="FV286" s="1">
        <v>3.28958</v>
      </c>
      <c r="FW286" s="1">
        <v>9999.0</v>
      </c>
      <c r="FX286" s="1">
        <v>9999.0</v>
      </c>
      <c r="FY286" s="1">
        <v>9999.0</v>
      </c>
      <c r="FZ286" s="1">
        <v>999.9</v>
      </c>
      <c r="GA286" s="1">
        <v>1.85943</v>
      </c>
      <c r="GB286" s="1">
        <v>1.85432</v>
      </c>
      <c r="GC286" s="1">
        <v>1.85759</v>
      </c>
      <c r="GD286" s="1">
        <v>1.85593</v>
      </c>
      <c r="GE286" s="1">
        <v>1.85471</v>
      </c>
      <c r="GF286" s="1">
        <v>1.85448</v>
      </c>
      <c r="GG286" s="1">
        <v>1.85303</v>
      </c>
      <c r="GH286" s="1">
        <v>1.85625</v>
      </c>
      <c r="GI286" s="1">
        <v>0.0</v>
      </c>
      <c r="GJ286" s="1">
        <v>0.0</v>
      </c>
      <c r="GK286" s="1">
        <v>0.0</v>
      </c>
      <c r="GL286" s="1">
        <v>0.0</v>
      </c>
      <c r="GM286" s="1" t="s">
        <v>350</v>
      </c>
      <c r="GN286" s="1" t="s">
        <v>351</v>
      </c>
      <c r="GO286" s="1" t="s">
        <v>352</v>
      </c>
      <c r="GP286" s="1" t="s">
        <v>352</v>
      </c>
      <c r="GQ286" s="1" t="s">
        <v>352</v>
      </c>
      <c r="GR286" s="1" t="s">
        <v>352</v>
      </c>
      <c r="GS286" s="1">
        <v>0.0</v>
      </c>
      <c r="GT286" s="1">
        <v>100.0</v>
      </c>
      <c r="GU286" s="1">
        <v>100.0</v>
      </c>
      <c r="GV286" s="1">
        <v>2.48</v>
      </c>
      <c r="GW286" s="1">
        <v>0.0428</v>
      </c>
      <c r="GX286" s="1">
        <v>0.3926636889836393</v>
      </c>
      <c r="GY286" s="1">
        <v>0.003036990343597491</v>
      </c>
      <c r="GZ286" s="1">
        <v>-1.538114387597119E-6</v>
      </c>
      <c r="HA286" s="1">
        <v>3.390969119432733E-10</v>
      </c>
      <c r="HB286" s="1">
        <v>-0.02894341138822331</v>
      </c>
      <c r="HC286" s="1">
        <v>0.009762198319610341</v>
      </c>
      <c r="HD286" s="1">
        <v>-3.338778216718564E-4</v>
      </c>
      <c r="HE286" s="1">
        <v>2.632278881966732E-6</v>
      </c>
      <c r="HF286" s="1">
        <v>6.0</v>
      </c>
      <c r="HG286" s="1">
        <v>2134.0</v>
      </c>
      <c r="HH286" s="1">
        <v>2.0</v>
      </c>
      <c r="HI286" s="1">
        <v>31.0</v>
      </c>
      <c r="HJ286" s="1">
        <v>1132.2</v>
      </c>
      <c r="HK286" s="1">
        <v>1132.6</v>
      </c>
      <c r="HL286" s="1">
        <v>2.80762</v>
      </c>
      <c r="HM286" s="1">
        <v>2.27295</v>
      </c>
      <c r="HN286" s="1">
        <v>1.4978</v>
      </c>
      <c r="HO286" s="1">
        <v>2.30835</v>
      </c>
      <c r="HP286" s="1">
        <v>1.54785</v>
      </c>
      <c r="HQ286" s="1">
        <v>2.35229</v>
      </c>
      <c r="HR286" s="1">
        <v>36.0582</v>
      </c>
      <c r="HS286" s="1">
        <v>15.7431</v>
      </c>
      <c r="HT286" s="1">
        <v>18.0</v>
      </c>
      <c r="HU286" s="1">
        <v>288.407</v>
      </c>
      <c r="HV286" s="1">
        <v>511.732</v>
      </c>
      <c r="HW286" s="1">
        <v>28.8729</v>
      </c>
      <c r="HX286" s="1">
        <v>31.1758</v>
      </c>
      <c r="HY286" s="1">
        <v>30.0002</v>
      </c>
      <c r="HZ286" s="1">
        <v>31.0176</v>
      </c>
      <c r="IA286" s="1">
        <v>31.0818</v>
      </c>
      <c r="IB286" s="1">
        <v>56.2107</v>
      </c>
      <c r="IC286" s="1">
        <v>24.1344</v>
      </c>
      <c r="ID286" s="1">
        <v>55.4482</v>
      </c>
      <c r="IE286" s="1">
        <v>28.9358</v>
      </c>
      <c r="IF286" s="1">
        <v>1387.57</v>
      </c>
      <c r="IG286" s="1">
        <v>26.0829</v>
      </c>
      <c r="IH286" s="1">
        <v>100.69</v>
      </c>
      <c r="II286" s="1">
        <v>100.409</v>
      </c>
      <c r="IJ286" s="1" t="s">
        <v>353</v>
      </c>
    </row>
    <row r="287" ht="15.75" hidden="1" customHeight="1">
      <c r="A287" s="1">
        <v>271.0</v>
      </c>
      <c r="B287" s="1">
        <v>1.6598805251E9</v>
      </c>
      <c r="C287" s="1">
        <v>268.0</v>
      </c>
      <c r="D287" s="1" t="s">
        <v>869</v>
      </c>
      <c r="E287" s="1" t="s">
        <v>870</v>
      </c>
      <c r="F287" s="1">
        <v>1.0</v>
      </c>
      <c r="H287" s="1" t="s">
        <v>345</v>
      </c>
      <c r="M287" s="1" t="s">
        <v>346</v>
      </c>
      <c r="N287" s="1">
        <v>1.659880517666666E9</v>
      </c>
      <c r="O287" s="1">
        <f t="shared" si="1"/>
        <v>0.0008971206778</v>
      </c>
      <c r="P287" s="1">
        <f t="shared" si="2"/>
        <v>0.8971206778</v>
      </c>
      <c r="Q287" s="1">
        <f t="shared" si="3"/>
        <v>17.93965643</v>
      </c>
      <c r="R287" s="1">
        <f t="shared" si="4"/>
        <v>1270.139333</v>
      </c>
      <c r="S287" s="1">
        <f t="shared" si="5"/>
        <v>564.3821744</v>
      </c>
      <c r="T287" s="1">
        <f t="shared" si="6"/>
        <v>55.98398604</v>
      </c>
      <c r="U287" s="1">
        <f t="shared" si="7"/>
        <v>125.9916878</v>
      </c>
      <c r="V287" s="1">
        <f t="shared" si="8"/>
        <v>0.04283341351</v>
      </c>
      <c r="W287" s="1">
        <f t="shared" si="9"/>
        <v>2.912402844</v>
      </c>
      <c r="X287" s="1">
        <f t="shared" si="10"/>
        <v>0.04248649497</v>
      </c>
      <c r="Y287" s="1">
        <f t="shared" si="11"/>
        <v>0.02658499427</v>
      </c>
      <c r="Z287" s="1">
        <f t="shared" si="12"/>
        <v>321.5121226</v>
      </c>
      <c r="AA287" s="1">
        <f t="shared" si="13"/>
        <v>32.56000777</v>
      </c>
      <c r="AB287" s="1">
        <f t="shared" si="14"/>
        <v>31.75031333</v>
      </c>
      <c r="AC287" s="1">
        <f t="shared" si="15"/>
        <v>4.7080135</v>
      </c>
      <c r="AD287" s="1">
        <f t="shared" si="16"/>
        <v>60.02838483</v>
      </c>
      <c r="AE287" s="1">
        <f t="shared" si="17"/>
        <v>2.691587548</v>
      </c>
      <c r="AF287" s="1">
        <f t="shared" si="18"/>
        <v>4.483858021</v>
      </c>
      <c r="AG287" s="1">
        <f t="shared" si="19"/>
        <v>2.016425952</v>
      </c>
      <c r="AH287" s="1">
        <f t="shared" si="20"/>
        <v>-39.56302189</v>
      </c>
      <c r="AI287" s="1">
        <f t="shared" si="21"/>
        <v>-134.6526516</v>
      </c>
      <c r="AJ287" s="1">
        <f t="shared" si="22"/>
        <v>-10.4153418</v>
      </c>
      <c r="AK287" s="1">
        <f t="shared" si="23"/>
        <v>136.8811073</v>
      </c>
      <c r="AL287" s="1">
        <f t="shared" si="24"/>
        <v>49.29656374</v>
      </c>
      <c r="AM287" s="1">
        <f t="shared" si="25"/>
        <v>0.9119042406</v>
      </c>
      <c r="AN287" s="1">
        <f t="shared" si="26"/>
        <v>17.93965643</v>
      </c>
      <c r="AO287" s="1">
        <v>1388.278897715532</v>
      </c>
      <c r="AP287" s="1">
        <v>1340.720787878788</v>
      </c>
      <c r="AQ287" s="1">
        <v>4.99402593017254</v>
      </c>
      <c r="AR287" s="1">
        <v>65.04443455469847</v>
      </c>
      <c r="AS287" s="1">
        <f t="shared" si="27"/>
        <v>0.8971206778</v>
      </c>
      <c r="AT287" s="1">
        <v>26.05936275420505</v>
      </c>
      <c r="AU287" s="1">
        <v>27.11014181818182</v>
      </c>
      <c r="AV287" s="1">
        <v>-5.765067974387371E-4</v>
      </c>
      <c r="AW287" s="1">
        <v>82.47804808777816</v>
      </c>
      <c r="AX287" s="1">
        <v>198.0</v>
      </c>
      <c r="AY287" s="1">
        <v>40.0</v>
      </c>
      <c r="AZ287" s="1">
        <f t="shared" si="28"/>
        <v>1</v>
      </c>
      <c r="BA287" s="1">
        <f t="shared" si="29"/>
        <v>0</v>
      </c>
      <c r="BB287" s="1">
        <f t="shared" si="30"/>
        <v>51692.77229</v>
      </c>
      <c r="BC287" s="1">
        <f t="shared" si="31"/>
        <v>1999.979333</v>
      </c>
      <c r="BD287" s="1">
        <f t="shared" si="32"/>
        <v>1681.18234</v>
      </c>
      <c r="BE287" s="1">
        <f t="shared" si="33"/>
        <v>0.8405998562</v>
      </c>
      <c r="BF287" s="1">
        <f t="shared" si="34"/>
        <v>0.1607577225</v>
      </c>
      <c r="BG287" s="1">
        <v>6.0</v>
      </c>
      <c r="BH287" s="1">
        <v>0.5</v>
      </c>
      <c r="BI287" s="1" t="s">
        <v>347</v>
      </c>
      <c r="BJ287" s="1">
        <v>2.0</v>
      </c>
      <c r="BK287" s="1" t="b">
        <v>1</v>
      </c>
      <c r="BL287" s="1">
        <v>1.659880517666666E9</v>
      </c>
      <c r="BM287" s="1">
        <v>1270.139333333333</v>
      </c>
      <c r="BN287" s="1">
        <v>1330.667333333333</v>
      </c>
      <c r="BO287" s="1">
        <v>27.13426</v>
      </c>
      <c r="BP287" s="1">
        <v>26.06998</v>
      </c>
      <c r="BQ287" s="1">
        <v>1267.678</v>
      </c>
      <c r="BR287" s="1">
        <v>27.09144666666667</v>
      </c>
      <c r="BS287" s="1">
        <v>500.1468</v>
      </c>
      <c r="BT287" s="1">
        <v>99.09519999999999</v>
      </c>
      <c r="BU287" s="1">
        <v>0.09997052666666666</v>
      </c>
      <c r="BV287" s="1">
        <v>30.89272666666666</v>
      </c>
      <c r="BW287" s="1">
        <v>31.75031333333334</v>
      </c>
      <c r="BX287" s="1">
        <v>999.8999999999999</v>
      </c>
      <c r="BY287" s="1">
        <v>0.0</v>
      </c>
      <c r="BZ287" s="1">
        <v>0.0</v>
      </c>
      <c r="CA287" s="1">
        <v>9992.994</v>
      </c>
      <c r="CB287" s="1">
        <v>0.0</v>
      </c>
      <c r="CC287" s="1">
        <v>571.3462666666667</v>
      </c>
      <c r="CD287" s="1">
        <v>-60.52731333333333</v>
      </c>
      <c r="CE287" s="1">
        <v>1305.564</v>
      </c>
      <c r="CF287" s="1">
        <v>1366.284666666667</v>
      </c>
      <c r="CG287" s="1">
        <v>1.064284</v>
      </c>
      <c r="CH287" s="1">
        <v>1330.667333333333</v>
      </c>
      <c r="CI287" s="1">
        <v>26.06998</v>
      </c>
      <c r="CJ287" s="1">
        <v>2.688876666666666</v>
      </c>
      <c r="CK287" s="1">
        <v>2.583408666666666</v>
      </c>
      <c r="CL287" s="1">
        <v>22.21727333333333</v>
      </c>
      <c r="CM287" s="1">
        <v>21.56176</v>
      </c>
      <c r="CN287" s="1">
        <v>1999.979333333333</v>
      </c>
      <c r="CO287" s="1">
        <v>0.9800058</v>
      </c>
      <c r="CP287" s="1">
        <v>0.01999452666666667</v>
      </c>
      <c r="CQ287" s="1">
        <v>0.0</v>
      </c>
      <c r="CR287" s="1">
        <v>2.177</v>
      </c>
      <c r="CS287" s="1">
        <v>0.0</v>
      </c>
      <c r="CT287" s="1">
        <v>18545.88666666667</v>
      </c>
      <c r="CU287" s="1">
        <v>17412.16</v>
      </c>
      <c r="CV287" s="1">
        <v>40.5</v>
      </c>
      <c r="CW287" s="1">
        <v>41.54133333333333</v>
      </c>
      <c r="CX287" s="1">
        <v>40.375</v>
      </c>
      <c r="CY287" s="1">
        <v>40.0</v>
      </c>
      <c r="CZ287" s="1">
        <v>40.687</v>
      </c>
      <c r="DA287" s="1">
        <v>1959.989333333334</v>
      </c>
      <c r="DB287" s="1">
        <v>39.99</v>
      </c>
      <c r="DC287" s="1">
        <v>0.0</v>
      </c>
      <c r="DD287" s="1">
        <v>1.6598805239E9</v>
      </c>
      <c r="DE287" s="1">
        <v>0.0</v>
      </c>
      <c r="DF287" s="1">
        <v>0.0</v>
      </c>
      <c r="DG287" s="1" t="s">
        <v>348</v>
      </c>
      <c r="DH287" s="1">
        <v>1.6598125901E9</v>
      </c>
      <c r="DI287" s="1">
        <v>1.6598125706E9</v>
      </c>
      <c r="DJ287" s="1">
        <v>0.0</v>
      </c>
      <c r="DK287" s="1">
        <v>-0.048</v>
      </c>
      <c r="DL287" s="1">
        <v>0.0</v>
      </c>
      <c r="DM287" s="1">
        <v>2.986</v>
      </c>
      <c r="DN287" s="1">
        <v>0.016</v>
      </c>
      <c r="DO287" s="1">
        <v>2000.0</v>
      </c>
      <c r="DP287" s="1">
        <v>27.0</v>
      </c>
      <c r="DQ287" s="1">
        <v>0.33</v>
      </c>
      <c r="DR287" s="1">
        <v>0.43</v>
      </c>
      <c r="DS287" s="1">
        <v>17.83666393883995</v>
      </c>
      <c r="DT287" s="1">
        <v>1.561638585644405</v>
      </c>
      <c r="DU287" s="1">
        <v>0.1520057419681961</v>
      </c>
      <c r="DV287" s="1">
        <v>0.0</v>
      </c>
      <c r="DW287" s="1">
        <v>-60.59319677419354</v>
      </c>
      <c r="DX287" s="1">
        <v>5.211658064516238</v>
      </c>
      <c r="DY287" s="1">
        <v>0.5142571758301667</v>
      </c>
      <c r="DZ287" s="1">
        <v>0.0</v>
      </c>
      <c r="EA287" s="1">
        <v>557.6922340192494</v>
      </c>
      <c r="EB287" s="1">
        <v>195.3275805612776</v>
      </c>
      <c r="EC287" s="1">
        <v>14.50363224576091</v>
      </c>
      <c r="ED287" s="1">
        <v>0.0</v>
      </c>
      <c r="EE287" s="1">
        <v>1.073934146341464</v>
      </c>
      <c r="EF287" s="1">
        <v>-0.1676763763066182</v>
      </c>
      <c r="EG287" s="1">
        <v>0.01859093300845673</v>
      </c>
      <c r="EH287" s="1">
        <v>0.0</v>
      </c>
      <c r="EI287" s="1">
        <v>2.015502284636989</v>
      </c>
      <c r="EJ287" s="1">
        <v>0.07659054077821394</v>
      </c>
      <c r="EK287" s="1">
        <v>0.00555600356583535</v>
      </c>
      <c r="EL287" s="1">
        <v>1.0</v>
      </c>
      <c r="EM287" s="1">
        <v>1.0</v>
      </c>
      <c r="EN287" s="1">
        <v>5.0</v>
      </c>
      <c r="EO287" s="1" t="s">
        <v>371</v>
      </c>
      <c r="EP287" s="1">
        <v>2.94343</v>
      </c>
      <c r="EQ287" s="1">
        <v>2.80096</v>
      </c>
      <c r="ER287" s="1">
        <v>0.196497</v>
      </c>
      <c r="ES287" s="1">
        <v>0.201958</v>
      </c>
      <c r="ET287" s="1">
        <v>0.117152</v>
      </c>
      <c r="EU287" s="1">
        <v>0.11407</v>
      </c>
      <c r="EV287" s="1">
        <v>16505.2</v>
      </c>
      <c r="EW287" s="1">
        <v>17189.5</v>
      </c>
      <c r="EX287" s="1">
        <v>23885.4</v>
      </c>
      <c r="EY287" s="1">
        <v>25063.9</v>
      </c>
      <c r="EZ287" s="1">
        <v>33751.2</v>
      </c>
      <c r="FA287" s="1">
        <v>35455.8</v>
      </c>
      <c r="FB287" s="1">
        <v>43540.7</v>
      </c>
      <c r="FC287" s="1">
        <v>46329.2</v>
      </c>
      <c r="FD287" s="1">
        <v>1.54438</v>
      </c>
      <c r="FE287" s="1">
        <v>1.88883</v>
      </c>
      <c r="FF287" s="1">
        <v>0.13233</v>
      </c>
      <c r="FG287" s="1">
        <v>0.0</v>
      </c>
      <c r="FH287" s="1">
        <v>29.6237</v>
      </c>
      <c r="FI287" s="1">
        <v>999.9</v>
      </c>
      <c r="FJ287" s="1">
        <v>65.1</v>
      </c>
      <c r="FK287" s="1">
        <v>32.8</v>
      </c>
      <c r="FL287" s="1">
        <v>32.8149</v>
      </c>
      <c r="FM287" s="1">
        <v>64.5658</v>
      </c>
      <c r="FN287" s="1">
        <v>25.4006</v>
      </c>
      <c r="FO287" s="1">
        <v>1.0</v>
      </c>
      <c r="FP287" s="1">
        <v>0.320648</v>
      </c>
      <c r="FQ287" s="1">
        <v>0.163385</v>
      </c>
      <c r="FR287" s="1">
        <v>20.3225</v>
      </c>
      <c r="FS287" s="1">
        <v>5.21205</v>
      </c>
      <c r="FT287" s="1">
        <v>11.9059</v>
      </c>
      <c r="FU287" s="1">
        <v>5.003</v>
      </c>
      <c r="FV287" s="1">
        <v>3.28958</v>
      </c>
      <c r="FW287" s="1">
        <v>9999.0</v>
      </c>
      <c r="FX287" s="1">
        <v>9999.0</v>
      </c>
      <c r="FY287" s="1">
        <v>9999.0</v>
      </c>
      <c r="FZ287" s="1">
        <v>999.9</v>
      </c>
      <c r="GA287" s="1">
        <v>1.85944</v>
      </c>
      <c r="GB287" s="1">
        <v>1.85432</v>
      </c>
      <c r="GC287" s="1">
        <v>1.8576</v>
      </c>
      <c r="GD287" s="1">
        <v>1.85593</v>
      </c>
      <c r="GE287" s="1">
        <v>1.85471</v>
      </c>
      <c r="GF287" s="1">
        <v>1.85449</v>
      </c>
      <c r="GG287" s="1">
        <v>1.85303</v>
      </c>
      <c r="GH287" s="1">
        <v>1.85625</v>
      </c>
      <c r="GI287" s="1">
        <v>0.0</v>
      </c>
      <c r="GJ287" s="1">
        <v>0.0</v>
      </c>
      <c r="GK287" s="1">
        <v>0.0</v>
      </c>
      <c r="GL287" s="1">
        <v>0.0</v>
      </c>
      <c r="GM287" s="1" t="s">
        <v>350</v>
      </c>
      <c r="GN287" s="1" t="s">
        <v>351</v>
      </c>
      <c r="GO287" s="1" t="s">
        <v>352</v>
      </c>
      <c r="GP287" s="1" t="s">
        <v>352</v>
      </c>
      <c r="GQ287" s="1" t="s">
        <v>352</v>
      </c>
      <c r="GR287" s="1" t="s">
        <v>352</v>
      </c>
      <c r="GS287" s="1">
        <v>0.0</v>
      </c>
      <c r="GT287" s="1">
        <v>100.0</v>
      </c>
      <c r="GU287" s="1">
        <v>100.0</v>
      </c>
      <c r="GV287" s="1">
        <v>2.49</v>
      </c>
      <c r="GW287" s="1">
        <v>0.0429</v>
      </c>
      <c r="GX287" s="1">
        <v>0.3926636889836393</v>
      </c>
      <c r="GY287" s="1">
        <v>0.003036990343597491</v>
      </c>
      <c r="GZ287" s="1">
        <v>-1.538114387597119E-6</v>
      </c>
      <c r="HA287" s="1">
        <v>3.390969119432733E-10</v>
      </c>
      <c r="HB287" s="1">
        <v>-0.02894341138822331</v>
      </c>
      <c r="HC287" s="1">
        <v>0.009762198319610341</v>
      </c>
      <c r="HD287" s="1">
        <v>-3.338778216718564E-4</v>
      </c>
      <c r="HE287" s="1">
        <v>2.632278881966732E-6</v>
      </c>
      <c r="HF287" s="1">
        <v>6.0</v>
      </c>
      <c r="HG287" s="1">
        <v>2134.0</v>
      </c>
      <c r="HH287" s="1">
        <v>2.0</v>
      </c>
      <c r="HI287" s="1">
        <v>31.0</v>
      </c>
      <c r="HJ287" s="1">
        <v>1132.2</v>
      </c>
      <c r="HK287" s="1">
        <v>1132.6</v>
      </c>
      <c r="HL287" s="1">
        <v>2.81982</v>
      </c>
      <c r="HM287" s="1">
        <v>2.27661</v>
      </c>
      <c r="HN287" s="1">
        <v>1.4978</v>
      </c>
      <c r="HO287" s="1">
        <v>2.30835</v>
      </c>
      <c r="HP287" s="1">
        <v>1.54785</v>
      </c>
      <c r="HQ287" s="1">
        <v>2.3938</v>
      </c>
      <c r="HR287" s="1">
        <v>36.0582</v>
      </c>
      <c r="HS287" s="1">
        <v>15.7519</v>
      </c>
      <c r="HT287" s="1">
        <v>18.0</v>
      </c>
      <c r="HU287" s="1">
        <v>288.226</v>
      </c>
      <c r="HV287" s="1">
        <v>511.685</v>
      </c>
      <c r="HW287" s="1">
        <v>28.8872</v>
      </c>
      <c r="HX287" s="1">
        <v>31.1759</v>
      </c>
      <c r="HY287" s="1">
        <v>30.0003</v>
      </c>
      <c r="HZ287" s="1">
        <v>31.0176</v>
      </c>
      <c r="IA287" s="1">
        <v>31.0825</v>
      </c>
      <c r="IB287" s="1">
        <v>56.4396</v>
      </c>
      <c r="IC287" s="1">
        <v>24.1344</v>
      </c>
      <c r="ID287" s="1">
        <v>55.4482</v>
      </c>
      <c r="IE287" s="1">
        <v>28.9358</v>
      </c>
      <c r="IF287" s="1">
        <v>1398.66</v>
      </c>
      <c r="IG287" s="1">
        <v>26.0829</v>
      </c>
      <c r="IH287" s="1">
        <v>100.691</v>
      </c>
      <c r="II287" s="1">
        <v>100.41</v>
      </c>
      <c r="IJ287" s="1" t="s">
        <v>353</v>
      </c>
    </row>
    <row r="288" ht="15.75" hidden="1" customHeight="1">
      <c r="A288" s="1">
        <v>272.0</v>
      </c>
      <c r="B288" s="1">
        <v>1.6598805261E9</v>
      </c>
      <c r="C288" s="1">
        <v>269.0</v>
      </c>
      <c r="D288" s="1" t="s">
        <v>871</v>
      </c>
      <c r="E288" s="1" t="s">
        <v>872</v>
      </c>
      <c r="F288" s="1">
        <v>1.0</v>
      </c>
      <c r="H288" s="1" t="s">
        <v>345</v>
      </c>
      <c r="M288" s="1" t="s">
        <v>346</v>
      </c>
      <c r="N288" s="1">
        <v>1.6598805181625E9</v>
      </c>
      <c r="O288" s="1">
        <f t="shared" si="1"/>
        <v>0.0009004441889</v>
      </c>
      <c r="P288" s="1">
        <f t="shared" si="2"/>
        <v>0.9004441889</v>
      </c>
      <c r="Q288" s="1">
        <f t="shared" si="3"/>
        <v>17.94919839</v>
      </c>
      <c r="R288" s="1">
        <f t="shared" si="4"/>
        <v>1272.576875</v>
      </c>
      <c r="S288" s="1">
        <f t="shared" si="5"/>
        <v>568.6173565</v>
      </c>
      <c r="T288" s="1">
        <f t="shared" si="6"/>
        <v>56.4040366</v>
      </c>
      <c r="U288" s="1">
        <f t="shared" si="7"/>
        <v>126.233348</v>
      </c>
      <c r="V288" s="1">
        <f t="shared" si="8"/>
        <v>0.04297949399</v>
      </c>
      <c r="W288" s="1">
        <f t="shared" si="9"/>
        <v>2.912490935</v>
      </c>
      <c r="X288" s="1">
        <f t="shared" si="10"/>
        <v>0.04263022602</v>
      </c>
      <c r="Y288" s="1">
        <f t="shared" si="11"/>
        <v>0.02667503488</v>
      </c>
      <c r="Z288" s="1">
        <f t="shared" si="12"/>
        <v>321.5117303</v>
      </c>
      <c r="AA288" s="1">
        <f t="shared" si="13"/>
        <v>32.5606447</v>
      </c>
      <c r="AB288" s="1">
        <f t="shared" si="14"/>
        <v>31.75206875</v>
      </c>
      <c r="AC288" s="1">
        <f t="shared" si="15"/>
        <v>4.708482154</v>
      </c>
      <c r="AD288" s="1">
        <f t="shared" si="16"/>
        <v>60.01921458</v>
      </c>
      <c r="AE288" s="1">
        <f t="shared" si="17"/>
        <v>2.691415107</v>
      </c>
      <c r="AF288" s="1">
        <f t="shared" si="18"/>
        <v>4.484255793</v>
      </c>
      <c r="AG288" s="1">
        <f t="shared" si="19"/>
        <v>2.017067047</v>
      </c>
      <c r="AH288" s="1">
        <f t="shared" si="20"/>
        <v>-39.70958873</v>
      </c>
      <c r="AI288" s="1">
        <f t="shared" si="21"/>
        <v>-134.6882589</v>
      </c>
      <c r="AJ288" s="1">
        <f t="shared" si="22"/>
        <v>-10.41795089</v>
      </c>
      <c r="AK288" s="1">
        <f t="shared" si="23"/>
        <v>136.6959317</v>
      </c>
      <c r="AL288" s="1">
        <f t="shared" si="24"/>
        <v>49.24783769</v>
      </c>
      <c r="AM288" s="1">
        <f t="shared" si="25"/>
        <v>0.9116841699</v>
      </c>
      <c r="AN288" s="1">
        <f t="shared" si="26"/>
        <v>17.94919839</v>
      </c>
      <c r="AO288" s="1">
        <v>1392.951466830656</v>
      </c>
      <c r="AP288" s="1">
        <v>1345.612181818182</v>
      </c>
      <c r="AQ288" s="1">
        <v>4.948835639029967</v>
      </c>
      <c r="AR288" s="1">
        <v>65.04443455469847</v>
      </c>
      <c r="AS288" s="1">
        <f t="shared" si="27"/>
        <v>0.9004441889</v>
      </c>
      <c r="AT288" s="1">
        <v>26.05258770190331</v>
      </c>
      <c r="AU288" s="1">
        <v>27.10671696969696</v>
      </c>
      <c r="AV288" s="1">
        <v>-4.941514173530842E-4</v>
      </c>
      <c r="AW288" s="1">
        <v>82.47804808777816</v>
      </c>
      <c r="AX288" s="1">
        <v>197.0</v>
      </c>
      <c r="AY288" s="1">
        <v>39.0</v>
      </c>
      <c r="AZ288" s="1">
        <f t="shared" si="28"/>
        <v>1</v>
      </c>
      <c r="BA288" s="1">
        <f t="shared" si="29"/>
        <v>0</v>
      </c>
      <c r="BB288" s="1">
        <f t="shared" si="30"/>
        <v>51695.00397</v>
      </c>
      <c r="BC288" s="1">
        <f t="shared" si="31"/>
        <v>1999.976875</v>
      </c>
      <c r="BD288" s="1">
        <f t="shared" si="32"/>
        <v>1681.180275</v>
      </c>
      <c r="BE288" s="1">
        <f t="shared" si="33"/>
        <v>0.8405998569</v>
      </c>
      <c r="BF288" s="1">
        <f t="shared" si="34"/>
        <v>0.1607577239</v>
      </c>
      <c r="BG288" s="1">
        <v>6.0</v>
      </c>
      <c r="BH288" s="1">
        <v>0.5</v>
      </c>
      <c r="BI288" s="1" t="s">
        <v>347</v>
      </c>
      <c r="BJ288" s="1">
        <v>2.0</v>
      </c>
      <c r="BK288" s="1" t="b">
        <v>1</v>
      </c>
      <c r="BL288" s="1">
        <v>1.6598805181625E9</v>
      </c>
      <c r="BM288" s="1">
        <v>1272.576875</v>
      </c>
      <c r="BN288" s="1">
        <v>1333.04875</v>
      </c>
      <c r="BO288" s="1">
        <v>27.13255</v>
      </c>
      <c r="BP288" s="1">
        <v>26.068525</v>
      </c>
      <c r="BQ288" s="1">
        <v>1270.11375</v>
      </c>
      <c r="BR288" s="1">
        <v>27.0897375</v>
      </c>
      <c r="BS288" s="1">
        <v>500.1468125</v>
      </c>
      <c r="BT288" s="1">
        <v>99.09510624999999</v>
      </c>
      <c r="BU288" s="1">
        <v>0.0999604375</v>
      </c>
      <c r="BV288" s="1">
        <v>30.89428125</v>
      </c>
      <c r="BW288" s="1">
        <v>31.75206875</v>
      </c>
      <c r="BX288" s="1">
        <v>999.9</v>
      </c>
      <c r="BY288" s="1">
        <v>0.0</v>
      </c>
      <c r="BZ288" s="1">
        <v>0.0</v>
      </c>
      <c r="CA288" s="1">
        <v>9993.506875000001</v>
      </c>
      <c r="CB288" s="1">
        <v>0.0</v>
      </c>
      <c r="CC288" s="1">
        <v>570.4433750000001</v>
      </c>
      <c r="CD288" s="1">
        <v>-60.47079375</v>
      </c>
      <c r="CE288" s="1">
        <v>1308.0675</v>
      </c>
      <c r="CF288" s="1">
        <v>1368.7275</v>
      </c>
      <c r="CG288" s="1">
        <v>1.064034375</v>
      </c>
      <c r="CH288" s="1">
        <v>1333.04875</v>
      </c>
      <c r="CI288" s="1">
        <v>26.068525</v>
      </c>
      <c r="CJ288" s="1">
        <v>2.688705</v>
      </c>
      <c r="CK288" s="1">
        <v>2.583261875</v>
      </c>
      <c r="CL288" s="1">
        <v>22.216225</v>
      </c>
      <c r="CM288" s="1">
        <v>21.56083125</v>
      </c>
      <c r="CN288" s="1">
        <v>1999.976875</v>
      </c>
      <c r="CO288" s="1">
        <v>0.98000575</v>
      </c>
      <c r="CP288" s="1">
        <v>0.019994575</v>
      </c>
      <c r="CQ288" s="1">
        <v>0.0</v>
      </c>
      <c r="CR288" s="1">
        <v>2.1571875</v>
      </c>
      <c r="CS288" s="1">
        <v>0.0</v>
      </c>
      <c r="CT288" s="1">
        <v>18543.3375</v>
      </c>
      <c r="CU288" s="1">
        <v>17412.1375</v>
      </c>
      <c r="CV288" s="1">
        <v>40.5</v>
      </c>
      <c r="CW288" s="1">
        <v>41.542625</v>
      </c>
      <c r="CX288" s="1">
        <v>40.375</v>
      </c>
      <c r="CY288" s="1">
        <v>40.0</v>
      </c>
      <c r="CZ288" s="1">
        <v>40.687</v>
      </c>
      <c r="DA288" s="1">
        <v>1959.986875</v>
      </c>
      <c r="DB288" s="1">
        <v>39.99</v>
      </c>
      <c r="DC288" s="1">
        <v>0.0</v>
      </c>
      <c r="DD288" s="1">
        <v>1.6598805251E9</v>
      </c>
      <c r="DE288" s="1">
        <v>0.0</v>
      </c>
      <c r="DF288" s="1">
        <v>0.0</v>
      </c>
      <c r="DG288" s="1" t="s">
        <v>348</v>
      </c>
      <c r="DH288" s="1">
        <v>1.6598125901E9</v>
      </c>
      <c r="DI288" s="1">
        <v>1.6598125706E9</v>
      </c>
      <c r="DJ288" s="1">
        <v>0.0</v>
      </c>
      <c r="DK288" s="1">
        <v>-0.048</v>
      </c>
      <c r="DL288" s="1">
        <v>0.0</v>
      </c>
      <c r="DM288" s="1">
        <v>2.986</v>
      </c>
      <c r="DN288" s="1">
        <v>0.016</v>
      </c>
      <c r="DO288" s="1">
        <v>2000.0</v>
      </c>
      <c r="DP288" s="1">
        <v>27.0</v>
      </c>
      <c r="DQ288" s="1">
        <v>0.33</v>
      </c>
      <c r="DR288" s="1">
        <v>0.43</v>
      </c>
      <c r="DS288" s="1">
        <v>17.83666393883995</v>
      </c>
      <c r="DT288" s="1">
        <v>1.561638585644405</v>
      </c>
      <c r="DU288" s="1">
        <v>0.1520057419681961</v>
      </c>
      <c r="DV288" s="1">
        <v>0.0</v>
      </c>
      <c r="DW288" s="1">
        <v>-60.59319677419354</v>
      </c>
      <c r="DX288" s="1">
        <v>5.211658064516238</v>
      </c>
      <c r="DY288" s="1">
        <v>0.5142571758301667</v>
      </c>
      <c r="DZ288" s="1">
        <v>0.0</v>
      </c>
      <c r="EA288" s="1">
        <v>557.6922340192494</v>
      </c>
      <c r="EB288" s="1">
        <v>195.3275805612776</v>
      </c>
      <c r="EC288" s="1">
        <v>14.50363224576091</v>
      </c>
      <c r="ED288" s="1">
        <v>0.0</v>
      </c>
      <c r="EE288" s="1">
        <v>1.073934146341464</v>
      </c>
      <c r="EF288" s="1">
        <v>-0.1676763763066182</v>
      </c>
      <c r="EG288" s="1">
        <v>0.01859093300845673</v>
      </c>
      <c r="EH288" s="1">
        <v>0.0</v>
      </c>
      <c r="EI288" s="1">
        <v>2.015502284636989</v>
      </c>
      <c r="EJ288" s="1">
        <v>0.07659054077821394</v>
      </c>
      <c r="EK288" s="1">
        <v>0.00555600356583535</v>
      </c>
      <c r="EL288" s="1">
        <v>1.0</v>
      </c>
      <c r="EM288" s="1">
        <v>1.0</v>
      </c>
      <c r="EN288" s="1">
        <v>5.0</v>
      </c>
      <c r="EO288" s="1" t="s">
        <v>371</v>
      </c>
      <c r="EP288" s="1">
        <v>2.94323</v>
      </c>
      <c r="EQ288" s="1">
        <v>2.80109</v>
      </c>
      <c r="ER288" s="1">
        <v>0.196931</v>
      </c>
      <c r="ES288" s="1">
        <v>0.2024</v>
      </c>
      <c r="ET288" s="1">
        <v>0.117142</v>
      </c>
      <c r="EU288" s="1">
        <v>0.114068</v>
      </c>
      <c r="EV288" s="1">
        <v>16496.2</v>
      </c>
      <c r="EW288" s="1">
        <v>17179.9</v>
      </c>
      <c r="EX288" s="1">
        <v>23885.2</v>
      </c>
      <c r="EY288" s="1">
        <v>25063.9</v>
      </c>
      <c r="EZ288" s="1">
        <v>33751.5</v>
      </c>
      <c r="FA288" s="1">
        <v>35455.8</v>
      </c>
      <c r="FB288" s="1">
        <v>43540.6</v>
      </c>
      <c r="FC288" s="1">
        <v>46329.0</v>
      </c>
      <c r="FD288" s="1">
        <v>1.54522</v>
      </c>
      <c r="FE288" s="1">
        <v>1.88897</v>
      </c>
      <c r="FF288" s="1">
        <v>0.132859</v>
      </c>
      <c r="FG288" s="1">
        <v>0.0</v>
      </c>
      <c r="FH288" s="1">
        <v>29.6212</v>
      </c>
      <c r="FI288" s="1">
        <v>999.9</v>
      </c>
      <c r="FJ288" s="1">
        <v>65.1</v>
      </c>
      <c r="FK288" s="1">
        <v>32.8</v>
      </c>
      <c r="FL288" s="1">
        <v>32.8166</v>
      </c>
      <c r="FM288" s="1">
        <v>64.5258</v>
      </c>
      <c r="FN288" s="1">
        <v>26.3301</v>
      </c>
      <c r="FO288" s="1">
        <v>1.0</v>
      </c>
      <c r="FP288" s="1">
        <v>0.320678</v>
      </c>
      <c r="FQ288" s="1">
        <v>0.142402</v>
      </c>
      <c r="FR288" s="1">
        <v>20.3225</v>
      </c>
      <c r="FS288" s="1">
        <v>5.2116</v>
      </c>
      <c r="FT288" s="1">
        <v>11.9057</v>
      </c>
      <c r="FU288" s="1">
        <v>5.003</v>
      </c>
      <c r="FV288" s="1">
        <v>3.28958</v>
      </c>
      <c r="FW288" s="1">
        <v>9999.0</v>
      </c>
      <c r="FX288" s="1">
        <v>9999.0</v>
      </c>
      <c r="FY288" s="1">
        <v>9999.0</v>
      </c>
      <c r="FZ288" s="1">
        <v>999.9</v>
      </c>
      <c r="GA288" s="1">
        <v>1.85944</v>
      </c>
      <c r="GB288" s="1">
        <v>1.85431</v>
      </c>
      <c r="GC288" s="1">
        <v>1.8576</v>
      </c>
      <c r="GD288" s="1">
        <v>1.85593</v>
      </c>
      <c r="GE288" s="1">
        <v>1.85471</v>
      </c>
      <c r="GF288" s="1">
        <v>1.8545</v>
      </c>
      <c r="GG288" s="1">
        <v>1.85303</v>
      </c>
      <c r="GH288" s="1">
        <v>1.85625</v>
      </c>
      <c r="GI288" s="1">
        <v>0.0</v>
      </c>
      <c r="GJ288" s="1">
        <v>0.0</v>
      </c>
      <c r="GK288" s="1">
        <v>0.0</v>
      </c>
      <c r="GL288" s="1">
        <v>0.0</v>
      </c>
      <c r="GM288" s="1" t="s">
        <v>350</v>
      </c>
      <c r="GN288" s="1" t="s">
        <v>351</v>
      </c>
      <c r="GO288" s="1" t="s">
        <v>352</v>
      </c>
      <c r="GP288" s="1" t="s">
        <v>352</v>
      </c>
      <c r="GQ288" s="1" t="s">
        <v>352</v>
      </c>
      <c r="GR288" s="1" t="s">
        <v>352</v>
      </c>
      <c r="GS288" s="1">
        <v>0.0</v>
      </c>
      <c r="GT288" s="1">
        <v>100.0</v>
      </c>
      <c r="GU288" s="1">
        <v>100.0</v>
      </c>
      <c r="GV288" s="1">
        <v>2.49</v>
      </c>
      <c r="GW288" s="1">
        <v>0.0429</v>
      </c>
      <c r="GX288" s="1">
        <v>0.3926636889836393</v>
      </c>
      <c r="GY288" s="1">
        <v>0.003036990343597491</v>
      </c>
      <c r="GZ288" s="1">
        <v>-1.538114387597119E-6</v>
      </c>
      <c r="HA288" s="1">
        <v>3.390969119432733E-10</v>
      </c>
      <c r="HB288" s="1">
        <v>-0.02894341138822331</v>
      </c>
      <c r="HC288" s="1">
        <v>0.009762198319610341</v>
      </c>
      <c r="HD288" s="1">
        <v>-3.338778216718564E-4</v>
      </c>
      <c r="HE288" s="1">
        <v>2.632278881966732E-6</v>
      </c>
      <c r="HF288" s="1">
        <v>6.0</v>
      </c>
      <c r="HG288" s="1">
        <v>2134.0</v>
      </c>
      <c r="HH288" s="1">
        <v>2.0</v>
      </c>
      <c r="HI288" s="1">
        <v>31.0</v>
      </c>
      <c r="HJ288" s="1">
        <v>1132.3</v>
      </c>
      <c r="HK288" s="1">
        <v>1132.6</v>
      </c>
      <c r="HL288" s="1">
        <v>2.82593</v>
      </c>
      <c r="HM288" s="1">
        <v>2.28271</v>
      </c>
      <c r="HN288" s="1">
        <v>1.4978</v>
      </c>
      <c r="HO288" s="1">
        <v>2.30835</v>
      </c>
      <c r="HP288" s="1">
        <v>1.54785</v>
      </c>
      <c r="HQ288" s="1">
        <v>2.27661</v>
      </c>
      <c r="HR288" s="1">
        <v>36.0582</v>
      </c>
      <c r="HS288" s="1">
        <v>15.7519</v>
      </c>
      <c r="HT288" s="1">
        <v>18.0</v>
      </c>
      <c r="HU288" s="1">
        <v>288.57</v>
      </c>
      <c r="HV288" s="1">
        <v>511.793</v>
      </c>
      <c r="HW288" s="1">
        <v>28.8995</v>
      </c>
      <c r="HX288" s="1">
        <v>31.1766</v>
      </c>
      <c r="HY288" s="1">
        <v>30.0003</v>
      </c>
      <c r="HZ288" s="1">
        <v>31.0177</v>
      </c>
      <c r="IA288" s="1">
        <v>31.0832</v>
      </c>
      <c r="IB288" s="1">
        <v>56.5687</v>
      </c>
      <c r="IC288" s="1">
        <v>24.1344</v>
      </c>
      <c r="ID288" s="1">
        <v>55.4482</v>
      </c>
      <c r="IE288" s="1">
        <v>28.9358</v>
      </c>
      <c r="IF288" s="1">
        <v>1398.66</v>
      </c>
      <c r="IG288" s="1">
        <v>26.0829</v>
      </c>
      <c r="IH288" s="1">
        <v>100.691</v>
      </c>
      <c r="II288" s="1">
        <v>100.409</v>
      </c>
      <c r="IJ288" s="1" t="s">
        <v>353</v>
      </c>
    </row>
    <row r="289" ht="15.75" hidden="1" customHeight="1">
      <c r="A289" s="1">
        <v>273.0</v>
      </c>
      <c r="B289" s="1">
        <v>1.6598805266E9</v>
      </c>
      <c r="C289" s="1">
        <v>269.5</v>
      </c>
      <c r="D289" s="1" t="s">
        <v>871</v>
      </c>
      <c r="E289" s="1" t="s">
        <v>872</v>
      </c>
      <c r="F289" s="1">
        <v>1.0</v>
      </c>
      <c r="H289" s="1" t="s">
        <v>345</v>
      </c>
      <c r="M289" s="1" t="s">
        <v>346</v>
      </c>
      <c r="N289" s="1">
        <v>1.6598805181625E9</v>
      </c>
      <c r="O289" s="1">
        <f t="shared" si="1"/>
        <v>0.0009012366796</v>
      </c>
      <c r="P289" s="1">
        <f t="shared" si="2"/>
        <v>0.9012366796</v>
      </c>
      <c r="Q289" s="1">
        <f t="shared" si="3"/>
        <v>17.96552642</v>
      </c>
      <c r="R289" s="1">
        <f t="shared" si="4"/>
        <v>1272.576875</v>
      </c>
      <c r="S289" s="1">
        <f t="shared" si="5"/>
        <v>568.5985185</v>
      </c>
      <c r="T289" s="1">
        <f t="shared" si="6"/>
        <v>56.40216796</v>
      </c>
      <c r="U289" s="1">
        <f t="shared" si="7"/>
        <v>126.233348</v>
      </c>
      <c r="V289" s="1">
        <f t="shared" si="8"/>
        <v>0.0430176307</v>
      </c>
      <c r="W289" s="1">
        <f t="shared" si="9"/>
        <v>2.912490935</v>
      </c>
      <c r="X289" s="1">
        <f t="shared" si="10"/>
        <v>0.04266774534</v>
      </c>
      <c r="Y289" s="1">
        <f t="shared" si="11"/>
        <v>0.0266985393</v>
      </c>
      <c r="Z289" s="1">
        <f t="shared" si="12"/>
        <v>321.5117303</v>
      </c>
      <c r="AA289" s="1">
        <f t="shared" si="13"/>
        <v>32.56043804</v>
      </c>
      <c r="AB289" s="1">
        <f t="shared" si="14"/>
        <v>31.75206875</v>
      </c>
      <c r="AC289" s="1">
        <f t="shared" si="15"/>
        <v>4.708482154</v>
      </c>
      <c r="AD289" s="1">
        <f t="shared" si="16"/>
        <v>60.01921458</v>
      </c>
      <c r="AE289" s="1">
        <f t="shared" si="17"/>
        <v>2.691415107</v>
      </c>
      <c r="AF289" s="1">
        <f t="shared" si="18"/>
        <v>4.484255793</v>
      </c>
      <c r="AG289" s="1">
        <f t="shared" si="19"/>
        <v>2.017067047</v>
      </c>
      <c r="AH289" s="1">
        <f t="shared" si="20"/>
        <v>-39.74453757</v>
      </c>
      <c r="AI289" s="1">
        <f t="shared" si="21"/>
        <v>-134.6882589</v>
      </c>
      <c r="AJ289" s="1">
        <f t="shared" si="22"/>
        <v>-10.41795089</v>
      </c>
      <c r="AK289" s="1">
        <f t="shared" si="23"/>
        <v>136.6609829</v>
      </c>
      <c r="AL289" s="1">
        <f t="shared" si="24"/>
        <v>49.24783769</v>
      </c>
      <c r="AM289" s="1">
        <f t="shared" si="25"/>
        <v>0.9116841699</v>
      </c>
      <c r="AN289" s="1">
        <f t="shared" si="26"/>
        <v>17.96552642</v>
      </c>
      <c r="AO289" s="1">
        <v>1395.334778324783</v>
      </c>
      <c r="AP289" s="1">
        <v>1348.066666666666</v>
      </c>
      <c r="AQ289" s="1">
        <v>4.930930240560294</v>
      </c>
      <c r="AR289" s="1">
        <v>65.04443455469847</v>
      </c>
      <c r="AS289" s="1">
        <f t="shared" si="27"/>
        <v>0.9012366796</v>
      </c>
      <c r="AT289" s="1">
        <v>26.05016488412346</v>
      </c>
      <c r="AU289" s="1">
        <v>27.10531575757577</v>
      </c>
      <c r="AV289" s="1">
        <v>-5.088701337900895E-4</v>
      </c>
      <c r="AW289" s="1">
        <v>82.47804808777816</v>
      </c>
      <c r="AX289" s="1">
        <v>197.0</v>
      </c>
      <c r="AY289" s="1">
        <v>39.0</v>
      </c>
      <c r="AZ289" s="1">
        <f t="shared" si="28"/>
        <v>1</v>
      </c>
      <c r="BA289" s="1">
        <f t="shared" si="29"/>
        <v>0</v>
      </c>
      <c r="BB289" s="1">
        <f t="shared" si="30"/>
        <v>51695.00397</v>
      </c>
      <c r="BC289" s="1">
        <f t="shared" si="31"/>
        <v>1999.976875</v>
      </c>
      <c r="BD289" s="1">
        <f t="shared" si="32"/>
        <v>1681.180275</v>
      </c>
      <c r="BE289" s="1">
        <f t="shared" si="33"/>
        <v>0.8405998569</v>
      </c>
      <c r="BF289" s="1">
        <f t="shared" si="34"/>
        <v>0.1607577239</v>
      </c>
      <c r="BG289" s="1">
        <v>6.0</v>
      </c>
      <c r="BH289" s="1">
        <v>0.5</v>
      </c>
      <c r="BI289" s="1" t="s">
        <v>347</v>
      </c>
      <c r="BJ289" s="1">
        <v>2.0</v>
      </c>
      <c r="BK289" s="1" t="b">
        <v>1</v>
      </c>
      <c r="BL289" s="1">
        <v>1.6598805181625E9</v>
      </c>
      <c r="BM289" s="1">
        <v>1272.576875</v>
      </c>
      <c r="BN289" s="1">
        <v>1333.04875</v>
      </c>
      <c r="BO289" s="1">
        <v>27.13255</v>
      </c>
      <c r="BP289" s="1">
        <v>26.068525</v>
      </c>
      <c r="BQ289" s="1">
        <v>1270.11375</v>
      </c>
      <c r="BR289" s="1">
        <v>27.0897375</v>
      </c>
      <c r="BS289" s="1">
        <v>500.1468125</v>
      </c>
      <c r="BT289" s="1">
        <v>99.09510624999999</v>
      </c>
      <c r="BU289" s="1">
        <v>0.0999604375</v>
      </c>
      <c r="BV289" s="1">
        <v>30.89428125</v>
      </c>
      <c r="BW289" s="1">
        <v>31.75206875</v>
      </c>
      <c r="BX289" s="1">
        <v>999.9</v>
      </c>
      <c r="BY289" s="1">
        <v>0.0</v>
      </c>
      <c r="BZ289" s="1">
        <v>0.0</v>
      </c>
      <c r="CA289" s="1">
        <v>9993.506875000001</v>
      </c>
      <c r="CB289" s="1">
        <v>0.0</v>
      </c>
      <c r="CC289" s="1">
        <v>570.4433750000001</v>
      </c>
      <c r="CD289" s="1">
        <v>-60.47079375</v>
      </c>
      <c r="CE289" s="1">
        <v>1308.0675</v>
      </c>
      <c r="CF289" s="1">
        <v>1368.7275</v>
      </c>
      <c r="CG289" s="1">
        <v>1.064034375</v>
      </c>
      <c r="CH289" s="1">
        <v>1333.04875</v>
      </c>
      <c r="CI289" s="1">
        <v>26.068525</v>
      </c>
      <c r="CJ289" s="1">
        <v>2.688705</v>
      </c>
      <c r="CK289" s="1">
        <v>2.583261875</v>
      </c>
      <c r="CL289" s="1">
        <v>22.216225</v>
      </c>
      <c r="CM289" s="1">
        <v>21.56083125</v>
      </c>
      <c r="CN289" s="1">
        <v>1999.976875</v>
      </c>
      <c r="CO289" s="1">
        <v>0.98000575</v>
      </c>
      <c r="CP289" s="1">
        <v>0.019994575</v>
      </c>
      <c r="CQ289" s="1">
        <v>0.0</v>
      </c>
      <c r="CR289" s="1">
        <v>2.1571875</v>
      </c>
      <c r="CS289" s="1">
        <v>0.0</v>
      </c>
      <c r="CT289" s="1">
        <v>18543.3375</v>
      </c>
      <c r="CU289" s="1">
        <v>17412.1375</v>
      </c>
      <c r="CV289" s="1">
        <v>40.5</v>
      </c>
      <c r="CW289" s="1">
        <v>41.542625</v>
      </c>
      <c r="CX289" s="1">
        <v>40.375</v>
      </c>
      <c r="CY289" s="1">
        <v>40.0</v>
      </c>
      <c r="CZ289" s="1">
        <v>40.687</v>
      </c>
      <c r="DA289" s="1">
        <v>1959.986875</v>
      </c>
      <c r="DB289" s="1">
        <v>39.99</v>
      </c>
      <c r="DC289" s="1">
        <v>0.0</v>
      </c>
      <c r="DD289" s="1">
        <v>1.6598805257E9</v>
      </c>
      <c r="DE289" s="1">
        <v>0.0</v>
      </c>
      <c r="DF289" s="1">
        <v>0.0</v>
      </c>
      <c r="DG289" s="1" t="s">
        <v>348</v>
      </c>
      <c r="DH289" s="1">
        <v>1.6598125901E9</v>
      </c>
      <c r="DI289" s="1">
        <v>1.6598125706E9</v>
      </c>
      <c r="DJ289" s="1">
        <v>0.0</v>
      </c>
      <c r="DK289" s="1">
        <v>-0.048</v>
      </c>
      <c r="DL289" s="1">
        <v>0.0</v>
      </c>
      <c r="DM289" s="1">
        <v>2.986</v>
      </c>
      <c r="DN289" s="1">
        <v>0.016</v>
      </c>
      <c r="DO289" s="1">
        <v>2000.0</v>
      </c>
      <c r="DP289" s="1">
        <v>27.0</v>
      </c>
      <c r="DQ289" s="1">
        <v>0.33</v>
      </c>
      <c r="DR289" s="1">
        <v>0.43</v>
      </c>
      <c r="DS289" s="1">
        <v>17.85924770600276</v>
      </c>
      <c r="DT289" s="1">
        <v>1.454061839157968</v>
      </c>
      <c r="DU289" s="1">
        <v>0.148275075442506</v>
      </c>
      <c r="DV289" s="1">
        <v>0.0</v>
      </c>
      <c r="DW289" s="1">
        <v>-60.44864</v>
      </c>
      <c r="DX289" s="1">
        <v>6.645533259176762</v>
      </c>
      <c r="DY289" s="1">
        <v>0.5798138681795499</v>
      </c>
      <c r="DZ289" s="1">
        <v>0.0</v>
      </c>
      <c r="EA289" s="1">
        <v>562.6249109580983</v>
      </c>
      <c r="EB289" s="1">
        <v>233.0200256126654</v>
      </c>
      <c r="EC289" s="1">
        <v>17.85415854650677</v>
      </c>
      <c r="ED289" s="1">
        <v>0.0</v>
      </c>
      <c r="EE289" s="1">
        <v>1.070409</v>
      </c>
      <c r="EF289" s="1">
        <v>-0.1491606754221416</v>
      </c>
      <c r="EG289" s="1">
        <v>0.01708060988372488</v>
      </c>
      <c r="EH289" s="1">
        <v>1.0</v>
      </c>
      <c r="EI289" s="1">
        <v>2.017009134838083</v>
      </c>
      <c r="EJ289" s="1">
        <v>0.07676286072312427</v>
      </c>
      <c r="EK289" s="1">
        <v>0.005750599165717083</v>
      </c>
      <c r="EL289" s="1">
        <v>1.0</v>
      </c>
      <c r="EM289" s="1">
        <v>2.0</v>
      </c>
      <c r="EN289" s="1">
        <v>5.0</v>
      </c>
      <c r="EO289" s="1" t="s">
        <v>386</v>
      </c>
      <c r="EP289" s="1">
        <v>2.94336</v>
      </c>
      <c r="EQ289" s="1">
        <v>2.80103</v>
      </c>
      <c r="ER289" s="1">
        <v>0.197148</v>
      </c>
      <c r="ES289" s="1">
        <v>0.202631</v>
      </c>
      <c r="ET289" s="1">
        <v>0.117138</v>
      </c>
      <c r="EU289" s="1">
        <v>0.114072</v>
      </c>
      <c r="EV289" s="1">
        <v>16491.7</v>
      </c>
      <c r="EW289" s="1">
        <v>17174.9</v>
      </c>
      <c r="EX289" s="1">
        <v>23885.2</v>
      </c>
      <c r="EY289" s="1">
        <v>25063.8</v>
      </c>
      <c r="EZ289" s="1">
        <v>33751.7</v>
      </c>
      <c r="FA289" s="1">
        <v>35455.7</v>
      </c>
      <c r="FB289" s="1">
        <v>43540.7</v>
      </c>
      <c r="FC289" s="1">
        <v>46329.1</v>
      </c>
      <c r="FD289" s="1">
        <v>1.54565</v>
      </c>
      <c r="FE289" s="1">
        <v>1.88895</v>
      </c>
      <c r="FF289" s="1">
        <v>0.132937</v>
      </c>
      <c r="FG289" s="1">
        <v>0.0</v>
      </c>
      <c r="FH289" s="1">
        <v>29.6206</v>
      </c>
      <c r="FI289" s="1">
        <v>999.9</v>
      </c>
      <c r="FJ289" s="1">
        <v>65.1</v>
      </c>
      <c r="FK289" s="1">
        <v>32.8</v>
      </c>
      <c r="FL289" s="1">
        <v>32.8185</v>
      </c>
      <c r="FM289" s="1">
        <v>64.5258</v>
      </c>
      <c r="FN289" s="1">
        <v>25.4607</v>
      </c>
      <c r="FO289" s="1">
        <v>1.0</v>
      </c>
      <c r="FP289" s="1">
        <v>0.320663</v>
      </c>
      <c r="FQ289" s="1">
        <v>0.135259</v>
      </c>
      <c r="FR289" s="1">
        <v>20.3225</v>
      </c>
      <c r="FS289" s="1">
        <v>5.2116</v>
      </c>
      <c r="FT289" s="1">
        <v>11.9057</v>
      </c>
      <c r="FU289" s="1">
        <v>5.0029</v>
      </c>
      <c r="FV289" s="1">
        <v>3.28958</v>
      </c>
      <c r="FW289" s="1">
        <v>9999.0</v>
      </c>
      <c r="FX289" s="1">
        <v>9999.0</v>
      </c>
      <c r="FY289" s="1">
        <v>9999.0</v>
      </c>
      <c r="FZ289" s="1">
        <v>999.9</v>
      </c>
      <c r="GA289" s="1">
        <v>1.85943</v>
      </c>
      <c r="GB289" s="1">
        <v>1.8543</v>
      </c>
      <c r="GC289" s="1">
        <v>1.8576</v>
      </c>
      <c r="GD289" s="1">
        <v>1.85593</v>
      </c>
      <c r="GE289" s="1">
        <v>1.85471</v>
      </c>
      <c r="GF289" s="1">
        <v>1.85449</v>
      </c>
      <c r="GG289" s="1">
        <v>1.85303</v>
      </c>
      <c r="GH289" s="1">
        <v>1.85625</v>
      </c>
      <c r="GI289" s="1">
        <v>0.0</v>
      </c>
      <c r="GJ289" s="1">
        <v>0.0</v>
      </c>
      <c r="GK289" s="1">
        <v>0.0</v>
      </c>
      <c r="GL289" s="1">
        <v>0.0</v>
      </c>
      <c r="GM289" s="1" t="s">
        <v>350</v>
      </c>
      <c r="GN289" s="1" t="s">
        <v>351</v>
      </c>
      <c r="GO289" s="1" t="s">
        <v>352</v>
      </c>
      <c r="GP289" s="1" t="s">
        <v>352</v>
      </c>
      <c r="GQ289" s="1" t="s">
        <v>352</v>
      </c>
      <c r="GR289" s="1" t="s">
        <v>352</v>
      </c>
      <c r="GS289" s="1">
        <v>0.0</v>
      </c>
      <c r="GT289" s="1">
        <v>100.0</v>
      </c>
      <c r="GU289" s="1">
        <v>100.0</v>
      </c>
      <c r="GV289" s="1">
        <v>2.49</v>
      </c>
      <c r="GW289" s="1">
        <v>0.0429</v>
      </c>
      <c r="GX289" s="1">
        <v>0.3926636889836393</v>
      </c>
      <c r="GY289" s="1">
        <v>0.003036990343597491</v>
      </c>
      <c r="GZ289" s="1">
        <v>-1.538114387597119E-6</v>
      </c>
      <c r="HA289" s="1">
        <v>3.390969119432733E-10</v>
      </c>
      <c r="HB289" s="1">
        <v>-0.02894341138822331</v>
      </c>
      <c r="HC289" s="1">
        <v>0.009762198319610341</v>
      </c>
      <c r="HD289" s="1">
        <v>-3.338778216718564E-4</v>
      </c>
      <c r="HE289" s="1">
        <v>2.632278881966732E-6</v>
      </c>
      <c r="HF289" s="1">
        <v>6.0</v>
      </c>
      <c r="HG289" s="1">
        <v>2134.0</v>
      </c>
      <c r="HH289" s="1">
        <v>2.0</v>
      </c>
      <c r="HI289" s="1">
        <v>31.0</v>
      </c>
      <c r="HJ289" s="1">
        <v>1132.3</v>
      </c>
      <c r="HK289" s="1">
        <v>1132.6</v>
      </c>
      <c r="HL289" s="1">
        <v>2.82837</v>
      </c>
      <c r="HM289" s="1">
        <v>2.26196</v>
      </c>
      <c r="HN289" s="1">
        <v>1.4978</v>
      </c>
      <c r="HO289" s="1">
        <v>2.30835</v>
      </c>
      <c r="HP289" s="1">
        <v>1.54785</v>
      </c>
      <c r="HQ289" s="1">
        <v>2.41577</v>
      </c>
      <c r="HR289" s="1">
        <v>36.0582</v>
      </c>
      <c r="HS289" s="1">
        <v>15.7431</v>
      </c>
      <c r="HT289" s="1">
        <v>18.0</v>
      </c>
      <c r="HU289" s="1">
        <v>288.743</v>
      </c>
      <c r="HV289" s="1">
        <v>511.778</v>
      </c>
      <c r="HW289" s="1">
        <v>28.9041</v>
      </c>
      <c r="HX289" s="1">
        <v>31.1768</v>
      </c>
      <c r="HY289" s="1">
        <v>30.0003</v>
      </c>
      <c r="HZ289" s="1">
        <v>31.0179</v>
      </c>
      <c r="IA289" s="1">
        <v>31.0834</v>
      </c>
      <c r="IB289" s="1">
        <v>56.6222</v>
      </c>
      <c r="IC289" s="1">
        <v>24.1344</v>
      </c>
      <c r="ID289" s="1">
        <v>55.4482</v>
      </c>
      <c r="IE289" s="1">
        <v>28.9358</v>
      </c>
      <c r="IF289" s="1">
        <v>1408.69</v>
      </c>
      <c r="IG289" s="1">
        <v>26.0829</v>
      </c>
      <c r="IH289" s="1">
        <v>100.691</v>
      </c>
      <c r="II289" s="1">
        <v>100.409</v>
      </c>
      <c r="IJ289" s="1" t="s">
        <v>353</v>
      </c>
    </row>
    <row r="290" ht="15.75" hidden="1" customHeight="1">
      <c r="A290" s="1">
        <v>274.0</v>
      </c>
      <c r="B290" s="1">
        <v>1.6598805281E9</v>
      </c>
      <c r="C290" s="1">
        <v>271.0</v>
      </c>
      <c r="D290" s="1" t="s">
        <v>873</v>
      </c>
      <c r="E290" s="1" t="s">
        <v>874</v>
      </c>
      <c r="F290" s="1">
        <v>1.0</v>
      </c>
      <c r="H290" s="1" t="s">
        <v>345</v>
      </c>
      <c r="M290" s="1" t="s">
        <v>346</v>
      </c>
      <c r="N290" s="1">
        <v>1.65988052019375E9</v>
      </c>
      <c r="O290" s="1">
        <f t="shared" si="1"/>
        <v>0.0009008502143</v>
      </c>
      <c r="P290" s="1">
        <f t="shared" si="2"/>
        <v>0.9008502143</v>
      </c>
      <c r="Q290" s="1">
        <f t="shared" si="3"/>
        <v>18.00117725</v>
      </c>
      <c r="R290" s="1">
        <f t="shared" si="4"/>
        <v>1282.605625</v>
      </c>
      <c r="S290" s="1">
        <f t="shared" si="5"/>
        <v>575.7750695</v>
      </c>
      <c r="T290" s="1">
        <f t="shared" si="6"/>
        <v>57.11394618</v>
      </c>
      <c r="U290" s="1">
        <f t="shared" si="7"/>
        <v>127.2279272</v>
      </c>
      <c r="V290" s="1">
        <f t="shared" si="8"/>
        <v>0.04294166741</v>
      </c>
      <c r="W290" s="1">
        <f t="shared" si="9"/>
        <v>2.9122153</v>
      </c>
      <c r="X290" s="1">
        <f t="shared" si="10"/>
        <v>0.04259297855</v>
      </c>
      <c r="Y290" s="1">
        <f t="shared" si="11"/>
        <v>0.02665170376</v>
      </c>
      <c r="Z290" s="1">
        <f t="shared" si="12"/>
        <v>321.5121293</v>
      </c>
      <c r="AA290" s="1">
        <f t="shared" si="13"/>
        <v>32.56621235</v>
      </c>
      <c r="AB290" s="1">
        <f t="shared" si="14"/>
        <v>31.75915625</v>
      </c>
      <c r="AC290" s="1">
        <f t="shared" si="15"/>
        <v>4.710374759</v>
      </c>
      <c r="AD290" s="1">
        <f t="shared" si="16"/>
        <v>59.98319688</v>
      </c>
      <c r="AE290" s="1">
        <f t="shared" si="17"/>
        <v>2.690649062</v>
      </c>
      <c r="AF290" s="1">
        <f t="shared" si="18"/>
        <v>4.485671325</v>
      </c>
      <c r="AG290" s="1">
        <f t="shared" si="19"/>
        <v>2.019725697</v>
      </c>
      <c r="AH290" s="1">
        <f t="shared" si="20"/>
        <v>-39.72749445</v>
      </c>
      <c r="AI290" s="1">
        <f t="shared" si="21"/>
        <v>-134.9198486</v>
      </c>
      <c r="AJ290" s="1">
        <f t="shared" si="22"/>
        <v>-10.437501</v>
      </c>
      <c r="AK290" s="1">
        <f t="shared" si="23"/>
        <v>136.4272852</v>
      </c>
      <c r="AL290" s="1">
        <f t="shared" si="24"/>
        <v>49.16613832</v>
      </c>
      <c r="AM290" s="1">
        <f t="shared" si="25"/>
        <v>0.9081892688</v>
      </c>
      <c r="AN290" s="1">
        <f t="shared" si="26"/>
        <v>18.00117725</v>
      </c>
      <c r="AO290" s="1">
        <v>1402.700854428596</v>
      </c>
      <c r="AP290" s="1">
        <v>1355.46096969697</v>
      </c>
      <c r="AQ290" s="1">
        <v>4.916714071058855</v>
      </c>
      <c r="AR290" s="1">
        <v>65.04443455469847</v>
      </c>
      <c r="AS290" s="1">
        <f t="shared" si="27"/>
        <v>0.9008502143</v>
      </c>
      <c r="AT290" s="1">
        <v>26.04673871706381</v>
      </c>
      <c r="AU290" s="1">
        <v>27.10143212121211</v>
      </c>
      <c r="AV290" s="1">
        <v>-5.040787048011891E-4</v>
      </c>
      <c r="AW290" s="1">
        <v>82.47804808777816</v>
      </c>
      <c r="AX290" s="1">
        <v>195.0</v>
      </c>
      <c r="AY290" s="1">
        <v>39.0</v>
      </c>
      <c r="AZ290" s="1">
        <f t="shared" si="28"/>
        <v>1</v>
      </c>
      <c r="BA290" s="1">
        <f t="shared" si="29"/>
        <v>0</v>
      </c>
      <c r="BB290" s="1">
        <f t="shared" si="30"/>
        <v>51686.24355</v>
      </c>
      <c r="BC290" s="1">
        <f t="shared" si="31"/>
        <v>1999.979375</v>
      </c>
      <c r="BD290" s="1">
        <f t="shared" si="32"/>
        <v>1681.182375</v>
      </c>
      <c r="BE290" s="1">
        <f t="shared" si="33"/>
        <v>0.8405998562</v>
      </c>
      <c r="BF290" s="1">
        <f t="shared" si="34"/>
        <v>0.1607577224</v>
      </c>
      <c r="BG290" s="1">
        <v>6.0</v>
      </c>
      <c r="BH290" s="1">
        <v>0.5</v>
      </c>
      <c r="BI290" s="1" t="s">
        <v>347</v>
      </c>
      <c r="BJ290" s="1">
        <v>2.0</v>
      </c>
      <c r="BK290" s="1" t="b">
        <v>1</v>
      </c>
      <c r="BL290" s="1">
        <v>1.65988052019375E9</v>
      </c>
      <c r="BM290" s="1">
        <v>1282.605625</v>
      </c>
      <c r="BN290" s="1">
        <v>1342.98625</v>
      </c>
      <c r="BO290" s="1">
        <v>27.124875</v>
      </c>
      <c r="BP290" s="1">
        <v>26.0649</v>
      </c>
      <c r="BQ290" s="1">
        <v>1280.135</v>
      </c>
      <c r="BR290" s="1">
        <v>27.0820375</v>
      </c>
      <c r="BS290" s="1">
        <v>500.137125</v>
      </c>
      <c r="BT290" s="1">
        <v>99.09495</v>
      </c>
      <c r="BU290" s="1">
        <v>0.09994259375</v>
      </c>
      <c r="BV290" s="1">
        <v>30.8998125</v>
      </c>
      <c r="BW290" s="1">
        <v>31.75915625</v>
      </c>
      <c r="BX290" s="1">
        <v>999.9</v>
      </c>
      <c r="BY290" s="1">
        <v>0.0</v>
      </c>
      <c r="BZ290" s="1">
        <v>0.0</v>
      </c>
      <c r="CA290" s="1">
        <v>9991.947500000002</v>
      </c>
      <c r="CB290" s="1">
        <v>0.0</v>
      </c>
      <c r="CC290" s="1">
        <v>579.2291250000001</v>
      </c>
      <c r="CD290" s="1">
        <v>-60.38025625</v>
      </c>
      <c r="CE290" s="1">
        <v>1318.365625</v>
      </c>
      <c r="CF290" s="1">
        <v>1378.926875</v>
      </c>
      <c r="CG290" s="1">
        <v>1.05998125</v>
      </c>
      <c r="CH290" s="1">
        <v>1342.98625</v>
      </c>
      <c r="CI290" s="1">
        <v>26.0649</v>
      </c>
      <c r="CJ290" s="1">
        <v>2.68793875</v>
      </c>
      <c r="CK290" s="1">
        <v>2.58289875</v>
      </c>
      <c r="CL290" s="1">
        <v>22.21155</v>
      </c>
      <c r="CM290" s="1">
        <v>21.55853125</v>
      </c>
      <c r="CN290" s="1">
        <v>1999.979375</v>
      </c>
      <c r="CO290" s="1">
        <v>0.98000575</v>
      </c>
      <c r="CP290" s="1">
        <v>0.019994575</v>
      </c>
      <c r="CQ290" s="1">
        <v>0.0</v>
      </c>
      <c r="CR290" s="1">
        <v>2.3190625</v>
      </c>
      <c r="CS290" s="1">
        <v>0.0</v>
      </c>
      <c r="CT290" s="1">
        <v>18543.09375</v>
      </c>
      <c r="CU290" s="1">
        <v>17412.1625</v>
      </c>
      <c r="CV290" s="1">
        <v>40.5</v>
      </c>
      <c r="CW290" s="1">
        <v>41.542625</v>
      </c>
      <c r="CX290" s="1">
        <v>40.375</v>
      </c>
      <c r="CY290" s="1">
        <v>39.9960625</v>
      </c>
      <c r="CZ290" s="1">
        <v>40.687</v>
      </c>
      <c r="DA290" s="1">
        <v>1959.989375</v>
      </c>
      <c r="DB290" s="1">
        <v>39.99</v>
      </c>
      <c r="DC290" s="1">
        <v>0.0</v>
      </c>
      <c r="DD290" s="1">
        <v>1.6598805269E9</v>
      </c>
      <c r="DE290" s="1">
        <v>0.0</v>
      </c>
      <c r="DF290" s="1">
        <v>0.0</v>
      </c>
      <c r="DG290" s="1" t="s">
        <v>348</v>
      </c>
      <c r="DH290" s="1">
        <v>1.6598125901E9</v>
      </c>
      <c r="DI290" s="1">
        <v>1.6598125706E9</v>
      </c>
      <c r="DJ290" s="1">
        <v>0.0</v>
      </c>
      <c r="DK290" s="1">
        <v>-0.048</v>
      </c>
      <c r="DL290" s="1">
        <v>0.0</v>
      </c>
      <c r="DM290" s="1">
        <v>2.986</v>
      </c>
      <c r="DN290" s="1">
        <v>0.016</v>
      </c>
      <c r="DO290" s="1">
        <v>2000.0</v>
      </c>
      <c r="DP290" s="1">
        <v>27.0</v>
      </c>
      <c r="DQ290" s="1">
        <v>0.33</v>
      </c>
      <c r="DR290" s="1">
        <v>0.43</v>
      </c>
      <c r="DS290" s="1">
        <v>17.87792552036288</v>
      </c>
      <c r="DT290" s="1">
        <v>1.603148493899393</v>
      </c>
      <c r="DU290" s="1">
        <v>0.1523851024570263</v>
      </c>
      <c r="DV290" s="1">
        <v>0.0</v>
      </c>
      <c r="DW290" s="1">
        <v>-60.38516451612903</v>
      </c>
      <c r="DX290" s="1">
        <v>6.055591935483766</v>
      </c>
      <c r="DY290" s="1">
        <v>0.5693437527020859</v>
      </c>
      <c r="DZ290" s="1">
        <v>0.0</v>
      </c>
      <c r="EA290" s="1">
        <v>569.9550192026581</v>
      </c>
      <c r="EB290" s="1">
        <v>258.3932011243068</v>
      </c>
      <c r="EC290" s="1">
        <v>19.15665070756071</v>
      </c>
      <c r="ED290" s="1">
        <v>0.0</v>
      </c>
      <c r="EE290" s="1">
        <v>1.067518048780488</v>
      </c>
      <c r="EF290" s="1">
        <v>-0.1276542857142856</v>
      </c>
      <c r="EG290" s="1">
        <v>0.01547913800138474</v>
      </c>
      <c r="EH290" s="1">
        <v>1.0</v>
      </c>
      <c r="EI290" s="1">
        <v>2.019286450898508</v>
      </c>
      <c r="EJ290" s="1">
        <v>0.0762906500270785</v>
      </c>
      <c r="EK290" s="1">
        <v>0.005531407353026692</v>
      </c>
      <c r="EL290" s="1">
        <v>1.0</v>
      </c>
      <c r="EM290" s="1">
        <v>2.0</v>
      </c>
      <c r="EN290" s="1">
        <v>5.0</v>
      </c>
      <c r="EO290" s="1" t="s">
        <v>386</v>
      </c>
      <c r="EP290" s="1">
        <v>2.94326</v>
      </c>
      <c r="EQ290" s="1">
        <v>2.80141</v>
      </c>
      <c r="ER290" s="1">
        <v>0.197809</v>
      </c>
      <c r="ES290" s="1">
        <v>0.203323</v>
      </c>
      <c r="ET290" s="1">
        <v>0.117124</v>
      </c>
      <c r="EU290" s="1">
        <v>0.114078</v>
      </c>
      <c r="EV290" s="1">
        <v>16478.0</v>
      </c>
      <c r="EW290" s="1">
        <v>17159.9</v>
      </c>
      <c r="EX290" s="1">
        <v>23885.1</v>
      </c>
      <c r="EY290" s="1">
        <v>25063.8</v>
      </c>
      <c r="EZ290" s="1">
        <v>33752.0</v>
      </c>
      <c r="FA290" s="1">
        <v>35455.6</v>
      </c>
      <c r="FB290" s="1">
        <v>43540.4</v>
      </c>
      <c r="FC290" s="1">
        <v>46329.2</v>
      </c>
      <c r="FD290" s="1">
        <v>1.54978</v>
      </c>
      <c r="FE290" s="1">
        <v>1.88918</v>
      </c>
      <c r="FF290" s="1">
        <v>0.133708</v>
      </c>
      <c r="FG290" s="1">
        <v>0.0</v>
      </c>
      <c r="FH290" s="1">
        <v>29.6173</v>
      </c>
      <c r="FI290" s="1">
        <v>999.9</v>
      </c>
      <c r="FJ290" s="1">
        <v>65.1</v>
      </c>
      <c r="FK290" s="1">
        <v>32.9</v>
      </c>
      <c r="FL290" s="1">
        <v>33.0056</v>
      </c>
      <c r="FM290" s="1">
        <v>64.4758</v>
      </c>
      <c r="FN290" s="1">
        <v>26.3742</v>
      </c>
      <c r="FO290" s="1">
        <v>1.0</v>
      </c>
      <c r="FP290" s="1">
        <v>0.320564</v>
      </c>
      <c r="FQ290" s="1">
        <v>0.108004</v>
      </c>
      <c r="FR290" s="1">
        <v>20.3225</v>
      </c>
      <c r="FS290" s="1">
        <v>5.2119</v>
      </c>
      <c r="FT290" s="1">
        <v>11.9054</v>
      </c>
      <c r="FU290" s="1">
        <v>5.003</v>
      </c>
      <c r="FV290" s="1">
        <v>3.28958</v>
      </c>
      <c r="FW290" s="1">
        <v>9999.0</v>
      </c>
      <c r="FX290" s="1">
        <v>9999.0</v>
      </c>
      <c r="FY290" s="1">
        <v>9999.0</v>
      </c>
      <c r="FZ290" s="1">
        <v>999.9</v>
      </c>
      <c r="GA290" s="1">
        <v>1.85941</v>
      </c>
      <c r="GB290" s="1">
        <v>1.8543</v>
      </c>
      <c r="GC290" s="1">
        <v>1.8576</v>
      </c>
      <c r="GD290" s="1">
        <v>1.85593</v>
      </c>
      <c r="GE290" s="1">
        <v>1.85471</v>
      </c>
      <c r="GF290" s="1">
        <v>1.85448</v>
      </c>
      <c r="GG290" s="1">
        <v>1.85303</v>
      </c>
      <c r="GH290" s="1">
        <v>1.85623</v>
      </c>
      <c r="GI290" s="1">
        <v>0.0</v>
      </c>
      <c r="GJ290" s="1">
        <v>0.0</v>
      </c>
      <c r="GK290" s="1">
        <v>0.0</v>
      </c>
      <c r="GL290" s="1">
        <v>0.0</v>
      </c>
      <c r="GM290" s="1" t="s">
        <v>350</v>
      </c>
      <c r="GN290" s="1" t="s">
        <v>351</v>
      </c>
      <c r="GO290" s="1" t="s">
        <v>352</v>
      </c>
      <c r="GP290" s="1" t="s">
        <v>352</v>
      </c>
      <c r="GQ290" s="1" t="s">
        <v>352</v>
      </c>
      <c r="GR290" s="1" t="s">
        <v>352</v>
      </c>
      <c r="GS290" s="1">
        <v>0.0</v>
      </c>
      <c r="GT290" s="1">
        <v>100.0</v>
      </c>
      <c r="GU290" s="1">
        <v>100.0</v>
      </c>
      <c r="GV290" s="1">
        <v>2.5</v>
      </c>
      <c r="GW290" s="1">
        <v>0.0429</v>
      </c>
      <c r="GX290" s="1">
        <v>0.3926636889836393</v>
      </c>
      <c r="GY290" s="1">
        <v>0.003036990343597491</v>
      </c>
      <c r="GZ290" s="1">
        <v>-1.538114387597119E-6</v>
      </c>
      <c r="HA290" s="1">
        <v>3.390969119432733E-10</v>
      </c>
      <c r="HB290" s="1">
        <v>-0.02894341138822331</v>
      </c>
      <c r="HC290" s="1">
        <v>0.009762198319610341</v>
      </c>
      <c r="HD290" s="1">
        <v>-3.338778216718564E-4</v>
      </c>
      <c r="HE290" s="1">
        <v>2.632278881966732E-6</v>
      </c>
      <c r="HF290" s="1">
        <v>6.0</v>
      </c>
      <c r="HG290" s="1">
        <v>2134.0</v>
      </c>
      <c r="HH290" s="1">
        <v>2.0</v>
      </c>
      <c r="HI290" s="1">
        <v>31.0</v>
      </c>
      <c r="HJ290" s="1">
        <v>1132.3</v>
      </c>
      <c r="HK290" s="1">
        <v>1132.6</v>
      </c>
      <c r="HL290" s="1">
        <v>2.8418</v>
      </c>
      <c r="HM290" s="1">
        <v>2.28271</v>
      </c>
      <c r="HN290" s="1">
        <v>1.4978</v>
      </c>
      <c r="HO290" s="1">
        <v>2.30835</v>
      </c>
      <c r="HP290" s="1">
        <v>1.54785</v>
      </c>
      <c r="HQ290" s="1">
        <v>2.26318</v>
      </c>
      <c r="HR290" s="1">
        <v>36.0582</v>
      </c>
      <c r="HS290" s="1">
        <v>15.7431</v>
      </c>
      <c r="HT290" s="1">
        <v>18.0</v>
      </c>
      <c r="HU290" s="1">
        <v>290.417</v>
      </c>
      <c r="HV290" s="1">
        <v>511.94</v>
      </c>
      <c r="HW290" s="1">
        <v>28.9279</v>
      </c>
      <c r="HX290" s="1">
        <v>31.1779</v>
      </c>
      <c r="HY290" s="1">
        <v>30.0003</v>
      </c>
      <c r="HZ290" s="1">
        <v>31.0191</v>
      </c>
      <c r="IA290" s="1">
        <v>31.0845</v>
      </c>
      <c r="IB290" s="1">
        <v>56.9009</v>
      </c>
      <c r="IC290" s="1">
        <v>24.1344</v>
      </c>
      <c r="ID290" s="1">
        <v>55.4482</v>
      </c>
      <c r="IE290" s="1">
        <v>28.9358</v>
      </c>
      <c r="IF290" s="1">
        <v>1408.69</v>
      </c>
      <c r="IG290" s="1">
        <v>26.0829</v>
      </c>
      <c r="IH290" s="1">
        <v>100.69</v>
      </c>
      <c r="II290" s="1">
        <v>100.41</v>
      </c>
      <c r="IJ290" s="1" t="s">
        <v>353</v>
      </c>
    </row>
    <row r="291" ht="15.75" hidden="1" customHeight="1">
      <c r="A291" s="1">
        <v>275.0</v>
      </c>
      <c r="B291" s="1">
        <v>1.6598805286E9</v>
      </c>
      <c r="C291" s="1">
        <v>271.5</v>
      </c>
      <c r="D291" s="1" t="s">
        <v>873</v>
      </c>
      <c r="E291" s="1" t="s">
        <v>874</v>
      </c>
      <c r="F291" s="1">
        <v>1.0</v>
      </c>
      <c r="H291" s="1" t="s">
        <v>345</v>
      </c>
      <c r="M291" s="1" t="s">
        <v>346</v>
      </c>
      <c r="N291" s="1">
        <v>1.65988052019375E9</v>
      </c>
      <c r="O291" s="1">
        <f t="shared" si="1"/>
        <v>0.0008997945762</v>
      </c>
      <c r="P291" s="1">
        <f t="shared" si="2"/>
        <v>0.8997945762</v>
      </c>
      <c r="Q291" s="1">
        <f t="shared" si="3"/>
        <v>18.02365771</v>
      </c>
      <c r="R291" s="1">
        <f t="shared" si="4"/>
        <v>1282.605625</v>
      </c>
      <c r="S291" s="1">
        <f t="shared" si="5"/>
        <v>574.1644356</v>
      </c>
      <c r="T291" s="1">
        <f t="shared" si="6"/>
        <v>56.95417952</v>
      </c>
      <c r="U291" s="1">
        <f t="shared" si="7"/>
        <v>127.2279272</v>
      </c>
      <c r="V291" s="1">
        <f t="shared" si="8"/>
        <v>0.04289093614</v>
      </c>
      <c r="W291" s="1">
        <f t="shared" si="9"/>
        <v>2.9122153</v>
      </c>
      <c r="X291" s="1">
        <f t="shared" si="10"/>
        <v>0.04254306707</v>
      </c>
      <c r="Y291" s="1">
        <f t="shared" si="11"/>
        <v>0.02662043626</v>
      </c>
      <c r="Z291" s="1">
        <f t="shared" si="12"/>
        <v>321.5121293</v>
      </c>
      <c r="AA291" s="1">
        <f t="shared" si="13"/>
        <v>32.56648765</v>
      </c>
      <c r="AB291" s="1">
        <f t="shared" si="14"/>
        <v>31.75915625</v>
      </c>
      <c r="AC291" s="1">
        <f t="shared" si="15"/>
        <v>4.710374759</v>
      </c>
      <c r="AD291" s="1">
        <f t="shared" si="16"/>
        <v>59.98319688</v>
      </c>
      <c r="AE291" s="1">
        <f t="shared" si="17"/>
        <v>2.690649062</v>
      </c>
      <c r="AF291" s="1">
        <f t="shared" si="18"/>
        <v>4.485671325</v>
      </c>
      <c r="AG291" s="1">
        <f t="shared" si="19"/>
        <v>2.019725697</v>
      </c>
      <c r="AH291" s="1">
        <f t="shared" si="20"/>
        <v>-39.68094081</v>
      </c>
      <c r="AI291" s="1">
        <f t="shared" si="21"/>
        <v>-134.9198486</v>
      </c>
      <c r="AJ291" s="1">
        <f t="shared" si="22"/>
        <v>-10.437501</v>
      </c>
      <c r="AK291" s="1">
        <f t="shared" si="23"/>
        <v>136.4738388</v>
      </c>
      <c r="AL291" s="1">
        <f t="shared" si="24"/>
        <v>49.16613832</v>
      </c>
      <c r="AM291" s="1">
        <f t="shared" si="25"/>
        <v>0.9081892688</v>
      </c>
      <c r="AN291" s="1">
        <f t="shared" si="26"/>
        <v>18.02365771</v>
      </c>
      <c r="AO291" s="1">
        <v>1405.249323634389</v>
      </c>
      <c r="AP291" s="1">
        <v>1357.944484848485</v>
      </c>
      <c r="AQ291" s="1">
        <v>4.924023132248399</v>
      </c>
      <c r="AR291" s="1">
        <v>65.04443455469847</v>
      </c>
      <c r="AS291" s="1">
        <f t="shared" si="27"/>
        <v>0.8997945762</v>
      </c>
      <c r="AT291" s="1">
        <v>26.04690733218435</v>
      </c>
      <c r="AU291" s="1">
        <v>27.09993212121212</v>
      </c>
      <c r="AV291" s="1">
        <v>-4.363044765302253E-4</v>
      </c>
      <c r="AW291" s="1">
        <v>82.47804808777816</v>
      </c>
      <c r="AX291" s="1">
        <v>195.0</v>
      </c>
      <c r="AY291" s="1">
        <v>39.0</v>
      </c>
      <c r="AZ291" s="1">
        <f t="shared" si="28"/>
        <v>1</v>
      </c>
      <c r="BA291" s="1">
        <f t="shared" si="29"/>
        <v>0</v>
      </c>
      <c r="BB291" s="1">
        <f t="shared" si="30"/>
        <v>51686.24355</v>
      </c>
      <c r="BC291" s="1">
        <f t="shared" si="31"/>
        <v>1999.979375</v>
      </c>
      <c r="BD291" s="1">
        <f t="shared" si="32"/>
        <v>1681.182375</v>
      </c>
      <c r="BE291" s="1">
        <f t="shared" si="33"/>
        <v>0.8405998562</v>
      </c>
      <c r="BF291" s="1">
        <f t="shared" si="34"/>
        <v>0.1607577224</v>
      </c>
      <c r="BG291" s="1">
        <v>6.0</v>
      </c>
      <c r="BH291" s="1">
        <v>0.5</v>
      </c>
      <c r="BI291" s="1" t="s">
        <v>347</v>
      </c>
      <c r="BJ291" s="1">
        <v>2.0</v>
      </c>
      <c r="BK291" s="1" t="b">
        <v>1</v>
      </c>
      <c r="BL291" s="1">
        <v>1.65988052019375E9</v>
      </c>
      <c r="BM291" s="1">
        <v>1282.605625</v>
      </c>
      <c r="BN291" s="1">
        <v>1342.98625</v>
      </c>
      <c r="BO291" s="1">
        <v>27.124875</v>
      </c>
      <c r="BP291" s="1">
        <v>26.0649</v>
      </c>
      <c r="BQ291" s="1">
        <v>1280.135</v>
      </c>
      <c r="BR291" s="1">
        <v>27.0820375</v>
      </c>
      <c r="BS291" s="1">
        <v>500.137125</v>
      </c>
      <c r="BT291" s="1">
        <v>99.09495</v>
      </c>
      <c r="BU291" s="1">
        <v>0.09994259375</v>
      </c>
      <c r="BV291" s="1">
        <v>30.8998125</v>
      </c>
      <c r="BW291" s="1">
        <v>31.75915625</v>
      </c>
      <c r="BX291" s="1">
        <v>999.9</v>
      </c>
      <c r="BY291" s="1">
        <v>0.0</v>
      </c>
      <c r="BZ291" s="1">
        <v>0.0</v>
      </c>
      <c r="CA291" s="1">
        <v>9991.947500000002</v>
      </c>
      <c r="CB291" s="1">
        <v>0.0</v>
      </c>
      <c r="CC291" s="1">
        <v>579.2291250000001</v>
      </c>
      <c r="CD291" s="1">
        <v>-60.38025625</v>
      </c>
      <c r="CE291" s="1">
        <v>1318.365625</v>
      </c>
      <c r="CF291" s="1">
        <v>1378.926875</v>
      </c>
      <c r="CG291" s="1">
        <v>1.05998125</v>
      </c>
      <c r="CH291" s="1">
        <v>1342.98625</v>
      </c>
      <c r="CI291" s="1">
        <v>26.0649</v>
      </c>
      <c r="CJ291" s="1">
        <v>2.68793875</v>
      </c>
      <c r="CK291" s="1">
        <v>2.58289875</v>
      </c>
      <c r="CL291" s="1">
        <v>22.21155</v>
      </c>
      <c r="CM291" s="1">
        <v>21.55853125</v>
      </c>
      <c r="CN291" s="1">
        <v>1999.979375</v>
      </c>
      <c r="CO291" s="1">
        <v>0.98000575</v>
      </c>
      <c r="CP291" s="1">
        <v>0.019994575</v>
      </c>
      <c r="CQ291" s="1">
        <v>0.0</v>
      </c>
      <c r="CR291" s="1">
        <v>2.3190625</v>
      </c>
      <c r="CS291" s="1">
        <v>0.0</v>
      </c>
      <c r="CT291" s="1">
        <v>18543.09375</v>
      </c>
      <c r="CU291" s="1">
        <v>17412.1625</v>
      </c>
      <c r="CV291" s="1">
        <v>40.5</v>
      </c>
      <c r="CW291" s="1">
        <v>41.542625</v>
      </c>
      <c r="CX291" s="1">
        <v>40.375</v>
      </c>
      <c r="CY291" s="1">
        <v>39.9960625</v>
      </c>
      <c r="CZ291" s="1">
        <v>40.687</v>
      </c>
      <c r="DA291" s="1">
        <v>1959.989375</v>
      </c>
      <c r="DB291" s="1">
        <v>39.99</v>
      </c>
      <c r="DC291" s="1">
        <v>0.0</v>
      </c>
      <c r="DD291" s="1">
        <v>1.6598805275E9</v>
      </c>
      <c r="DE291" s="1">
        <v>0.0</v>
      </c>
      <c r="DF291" s="1">
        <v>0.0</v>
      </c>
      <c r="DG291" s="1" t="s">
        <v>348</v>
      </c>
      <c r="DH291" s="1">
        <v>1.6598125901E9</v>
      </c>
      <c r="DI291" s="1">
        <v>1.6598125706E9</v>
      </c>
      <c r="DJ291" s="1">
        <v>0.0</v>
      </c>
      <c r="DK291" s="1">
        <v>-0.048</v>
      </c>
      <c r="DL291" s="1">
        <v>0.0</v>
      </c>
      <c r="DM291" s="1">
        <v>2.986</v>
      </c>
      <c r="DN291" s="1">
        <v>0.016</v>
      </c>
      <c r="DO291" s="1">
        <v>2000.0</v>
      </c>
      <c r="DP291" s="1">
        <v>27.0</v>
      </c>
      <c r="DQ291" s="1">
        <v>0.33</v>
      </c>
      <c r="DR291" s="1">
        <v>0.43</v>
      </c>
      <c r="DS291" s="1">
        <v>17.87792552036288</v>
      </c>
      <c r="DT291" s="1">
        <v>1.603148493899393</v>
      </c>
      <c r="DU291" s="1">
        <v>0.1523851024570263</v>
      </c>
      <c r="DV291" s="1">
        <v>0.0</v>
      </c>
      <c r="DW291" s="1">
        <v>-60.38516451612903</v>
      </c>
      <c r="DX291" s="1">
        <v>6.055591935483766</v>
      </c>
      <c r="DY291" s="1">
        <v>0.5693437527020859</v>
      </c>
      <c r="DZ291" s="1">
        <v>0.0</v>
      </c>
      <c r="EA291" s="1">
        <v>569.9550192026581</v>
      </c>
      <c r="EB291" s="1">
        <v>258.3932011243068</v>
      </c>
      <c r="EC291" s="1">
        <v>19.15665070756071</v>
      </c>
      <c r="ED291" s="1">
        <v>0.0</v>
      </c>
      <c r="EE291" s="1">
        <v>1.067518048780488</v>
      </c>
      <c r="EF291" s="1">
        <v>-0.1276542857142856</v>
      </c>
      <c r="EG291" s="1">
        <v>0.01547913800138474</v>
      </c>
      <c r="EH291" s="1">
        <v>1.0</v>
      </c>
      <c r="EI291" s="1">
        <v>2.019286450898508</v>
      </c>
      <c r="EJ291" s="1">
        <v>0.0762906500270785</v>
      </c>
      <c r="EK291" s="1">
        <v>0.005531407353026692</v>
      </c>
      <c r="EL291" s="1">
        <v>1.0</v>
      </c>
      <c r="EM291" s="1">
        <v>2.0</v>
      </c>
      <c r="EN291" s="1">
        <v>5.0</v>
      </c>
      <c r="EO291" s="1" t="s">
        <v>386</v>
      </c>
      <c r="EP291" s="1">
        <v>2.94335</v>
      </c>
      <c r="EQ291" s="1">
        <v>2.80127</v>
      </c>
      <c r="ER291" s="1">
        <v>0.198028</v>
      </c>
      <c r="ES291" s="1">
        <v>0.203561</v>
      </c>
      <c r="ET291" s="1">
        <v>0.117117</v>
      </c>
      <c r="EU291" s="1">
        <v>0.114077</v>
      </c>
      <c r="EV291" s="1">
        <v>16473.4</v>
      </c>
      <c r="EW291" s="1">
        <v>17154.8</v>
      </c>
      <c r="EX291" s="1">
        <v>23885.0</v>
      </c>
      <c r="EY291" s="1">
        <v>25063.8</v>
      </c>
      <c r="EZ291" s="1">
        <v>33752.2</v>
      </c>
      <c r="FA291" s="1">
        <v>35455.6</v>
      </c>
      <c r="FB291" s="1">
        <v>43540.2</v>
      </c>
      <c r="FC291" s="1">
        <v>46329.2</v>
      </c>
      <c r="FD291" s="1">
        <v>1.55058</v>
      </c>
      <c r="FE291" s="1">
        <v>1.88908</v>
      </c>
      <c r="FF291" s="1">
        <v>0.133775</v>
      </c>
      <c r="FG291" s="1">
        <v>0.0</v>
      </c>
      <c r="FH291" s="1">
        <v>29.6168</v>
      </c>
      <c r="FI291" s="1">
        <v>999.9</v>
      </c>
      <c r="FJ291" s="1">
        <v>65.1</v>
      </c>
      <c r="FK291" s="1">
        <v>32.9</v>
      </c>
      <c r="FL291" s="1">
        <v>33.0037</v>
      </c>
      <c r="FM291" s="1">
        <v>64.4758</v>
      </c>
      <c r="FN291" s="1">
        <v>25.4487</v>
      </c>
      <c r="FO291" s="1">
        <v>1.0</v>
      </c>
      <c r="FP291" s="1">
        <v>0.320511</v>
      </c>
      <c r="FQ291" s="1">
        <v>0.12631</v>
      </c>
      <c r="FR291" s="1">
        <v>20.3225</v>
      </c>
      <c r="FS291" s="1">
        <v>5.21175</v>
      </c>
      <c r="FT291" s="1">
        <v>11.9054</v>
      </c>
      <c r="FU291" s="1">
        <v>5.00315</v>
      </c>
      <c r="FV291" s="1">
        <v>3.28958</v>
      </c>
      <c r="FW291" s="1">
        <v>9999.0</v>
      </c>
      <c r="FX291" s="1">
        <v>9999.0</v>
      </c>
      <c r="FY291" s="1">
        <v>9999.0</v>
      </c>
      <c r="FZ291" s="1">
        <v>999.9</v>
      </c>
      <c r="GA291" s="1">
        <v>1.8594</v>
      </c>
      <c r="GB291" s="1">
        <v>1.8543</v>
      </c>
      <c r="GC291" s="1">
        <v>1.8576</v>
      </c>
      <c r="GD291" s="1">
        <v>1.85593</v>
      </c>
      <c r="GE291" s="1">
        <v>1.85471</v>
      </c>
      <c r="GF291" s="1">
        <v>1.85447</v>
      </c>
      <c r="GG291" s="1">
        <v>1.85303</v>
      </c>
      <c r="GH291" s="1">
        <v>1.85623</v>
      </c>
      <c r="GI291" s="1">
        <v>0.0</v>
      </c>
      <c r="GJ291" s="1">
        <v>0.0</v>
      </c>
      <c r="GK291" s="1">
        <v>0.0</v>
      </c>
      <c r="GL291" s="1">
        <v>0.0</v>
      </c>
      <c r="GM291" s="1" t="s">
        <v>350</v>
      </c>
      <c r="GN291" s="1" t="s">
        <v>351</v>
      </c>
      <c r="GO291" s="1" t="s">
        <v>352</v>
      </c>
      <c r="GP291" s="1" t="s">
        <v>352</v>
      </c>
      <c r="GQ291" s="1" t="s">
        <v>352</v>
      </c>
      <c r="GR291" s="1" t="s">
        <v>352</v>
      </c>
      <c r="GS291" s="1">
        <v>0.0</v>
      </c>
      <c r="GT291" s="1">
        <v>100.0</v>
      </c>
      <c r="GU291" s="1">
        <v>100.0</v>
      </c>
      <c r="GV291" s="1">
        <v>2.5</v>
      </c>
      <c r="GW291" s="1">
        <v>0.0429</v>
      </c>
      <c r="GX291" s="1">
        <v>0.3926636889836393</v>
      </c>
      <c r="GY291" s="1">
        <v>0.003036990343597491</v>
      </c>
      <c r="GZ291" s="1">
        <v>-1.538114387597119E-6</v>
      </c>
      <c r="HA291" s="1">
        <v>3.390969119432733E-10</v>
      </c>
      <c r="HB291" s="1">
        <v>-0.02894341138822331</v>
      </c>
      <c r="HC291" s="1">
        <v>0.009762198319610341</v>
      </c>
      <c r="HD291" s="1">
        <v>-3.338778216718564E-4</v>
      </c>
      <c r="HE291" s="1">
        <v>2.632278881966732E-6</v>
      </c>
      <c r="HF291" s="1">
        <v>6.0</v>
      </c>
      <c r="HG291" s="1">
        <v>2134.0</v>
      </c>
      <c r="HH291" s="1">
        <v>2.0</v>
      </c>
      <c r="HI291" s="1">
        <v>31.0</v>
      </c>
      <c r="HJ291" s="1">
        <v>1132.3</v>
      </c>
      <c r="HK291" s="1">
        <v>1132.6</v>
      </c>
      <c r="HL291" s="1">
        <v>2.84546</v>
      </c>
      <c r="HM291" s="1">
        <v>2.26318</v>
      </c>
      <c r="HN291" s="1">
        <v>1.4978</v>
      </c>
      <c r="HO291" s="1">
        <v>2.30835</v>
      </c>
      <c r="HP291" s="1">
        <v>1.54785</v>
      </c>
      <c r="HQ291" s="1">
        <v>2.40601</v>
      </c>
      <c r="HR291" s="1">
        <v>36.0582</v>
      </c>
      <c r="HS291" s="1">
        <v>15.7431</v>
      </c>
      <c r="HT291" s="1">
        <v>18.0</v>
      </c>
      <c r="HU291" s="1">
        <v>290.742</v>
      </c>
      <c r="HV291" s="1">
        <v>511.873</v>
      </c>
      <c r="HW291" s="1">
        <v>28.9325</v>
      </c>
      <c r="HX291" s="1">
        <v>31.1781</v>
      </c>
      <c r="HY291" s="1">
        <v>30.0002</v>
      </c>
      <c r="HZ291" s="1">
        <v>31.0193</v>
      </c>
      <c r="IA291" s="1">
        <v>31.0845</v>
      </c>
      <c r="IB291" s="1">
        <v>56.9564</v>
      </c>
      <c r="IC291" s="1">
        <v>24.1344</v>
      </c>
      <c r="ID291" s="1">
        <v>55.4482</v>
      </c>
      <c r="IE291" s="1">
        <v>28.9358</v>
      </c>
      <c r="IF291" s="1">
        <v>1418.71</v>
      </c>
      <c r="IG291" s="1">
        <v>26.0829</v>
      </c>
      <c r="IH291" s="1">
        <v>100.69</v>
      </c>
      <c r="II291" s="1">
        <v>100.41</v>
      </c>
      <c r="IJ291" s="1" t="s">
        <v>353</v>
      </c>
    </row>
    <row r="292" ht="15.75" hidden="1" customHeight="1">
      <c r="A292" s="1">
        <v>276.0</v>
      </c>
      <c r="B292" s="1">
        <v>1.6598805301E9</v>
      </c>
      <c r="C292" s="1">
        <v>273.0</v>
      </c>
      <c r="D292" s="1" t="s">
        <v>875</v>
      </c>
      <c r="E292" s="1" t="s">
        <v>876</v>
      </c>
      <c r="F292" s="1">
        <v>1.0</v>
      </c>
      <c r="H292" s="1" t="s">
        <v>345</v>
      </c>
      <c r="M292" s="1" t="s">
        <v>346</v>
      </c>
      <c r="N292" s="1">
        <v>1.659880522225E9</v>
      </c>
      <c r="O292" s="1">
        <f t="shared" si="1"/>
        <v>0.0008933971045</v>
      </c>
      <c r="P292" s="1">
        <f t="shared" si="2"/>
        <v>0.8933971045</v>
      </c>
      <c r="Q292" s="1">
        <f t="shared" si="3"/>
        <v>18.07475711</v>
      </c>
      <c r="R292" s="1">
        <f t="shared" si="4"/>
        <v>1292.58625</v>
      </c>
      <c r="S292" s="1">
        <f t="shared" si="5"/>
        <v>576.2025548</v>
      </c>
      <c r="T292" s="1">
        <f t="shared" si="6"/>
        <v>57.15612127</v>
      </c>
      <c r="U292" s="1">
        <f t="shared" si="7"/>
        <v>128.2174399</v>
      </c>
      <c r="V292" s="1">
        <f t="shared" si="8"/>
        <v>0.04252654043</v>
      </c>
      <c r="W292" s="1">
        <f t="shared" si="9"/>
        <v>2.91220135</v>
      </c>
      <c r="X292" s="1">
        <f t="shared" si="10"/>
        <v>0.0421845301</v>
      </c>
      <c r="Y292" s="1">
        <f t="shared" si="11"/>
        <v>0.02639583018</v>
      </c>
      <c r="Z292" s="1">
        <f t="shared" si="12"/>
        <v>321.509436</v>
      </c>
      <c r="AA292" s="1">
        <f t="shared" si="13"/>
        <v>32.57392202</v>
      </c>
      <c r="AB292" s="1">
        <f t="shared" si="14"/>
        <v>31.7664375</v>
      </c>
      <c r="AC292" s="1">
        <f t="shared" si="15"/>
        <v>4.712319793</v>
      </c>
      <c r="AD292" s="1">
        <f t="shared" si="16"/>
        <v>59.94742228</v>
      </c>
      <c r="AE292" s="1">
        <f t="shared" si="17"/>
        <v>2.689931509</v>
      </c>
      <c r="AF292" s="1">
        <f t="shared" si="18"/>
        <v>4.487151252</v>
      </c>
      <c r="AG292" s="1">
        <f t="shared" si="19"/>
        <v>2.022388284</v>
      </c>
      <c r="AH292" s="1">
        <f t="shared" si="20"/>
        <v>-39.39881231</v>
      </c>
      <c r="AI292" s="1">
        <f t="shared" si="21"/>
        <v>-135.1547062</v>
      </c>
      <c r="AJ292" s="1">
        <f t="shared" si="22"/>
        <v>-10.45639311</v>
      </c>
      <c r="AK292" s="1">
        <f t="shared" si="23"/>
        <v>136.4995244</v>
      </c>
      <c r="AL292" s="1">
        <f t="shared" si="24"/>
        <v>49.18355078</v>
      </c>
      <c r="AM292" s="1">
        <f t="shared" si="25"/>
        <v>0.9050173741</v>
      </c>
      <c r="AN292" s="1">
        <f t="shared" si="26"/>
        <v>18.07475711</v>
      </c>
      <c r="AO292" s="1">
        <v>1413.10320283345</v>
      </c>
      <c r="AP292" s="1">
        <v>1365.476787878787</v>
      </c>
      <c r="AQ292" s="1">
        <v>4.974879001976335</v>
      </c>
      <c r="AR292" s="1">
        <v>65.04443455469847</v>
      </c>
      <c r="AS292" s="1">
        <f t="shared" si="27"/>
        <v>0.8933971045</v>
      </c>
      <c r="AT292" s="1">
        <v>26.04871226668091</v>
      </c>
      <c r="AU292" s="1">
        <v>27.09390787878787</v>
      </c>
      <c r="AV292" s="1">
        <v>-3.791899427912383E-4</v>
      </c>
      <c r="AW292" s="1">
        <v>82.47804808777816</v>
      </c>
      <c r="AX292" s="1">
        <v>195.0</v>
      </c>
      <c r="AY292" s="1">
        <v>39.0</v>
      </c>
      <c r="AZ292" s="1">
        <f t="shared" si="28"/>
        <v>1</v>
      </c>
      <c r="BA292" s="1">
        <f t="shared" si="29"/>
        <v>0</v>
      </c>
      <c r="BB292" s="1">
        <f t="shared" si="30"/>
        <v>51684.85614</v>
      </c>
      <c r="BC292" s="1">
        <f t="shared" si="31"/>
        <v>1999.9625</v>
      </c>
      <c r="BD292" s="1">
        <f t="shared" si="32"/>
        <v>1681.1682</v>
      </c>
      <c r="BE292" s="1">
        <f t="shared" si="33"/>
        <v>0.8405998612</v>
      </c>
      <c r="BF292" s="1">
        <f t="shared" si="34"/>
        <v>0.1607577322</v>
      </c>
      <c r="BG292" s="1">
        <v>6.0</v>
      </c>
      <c r="BH292" s="1">
        <v>0.5</v>
      </c>
      <c r="BI292" s="1" t="s">
        <v>347</v>
      </c>
      <c r="BJ292" s="1">
        <v>2.0</v>
      </c>
      <c r="BK292" s="1" t="b">
        <v>1</v>
      </c>
      <c r="BL292" s="1">
        <v>1.659880522225E9</v>
      </c>
      <c r="BM292" s="1">
        <v>1292.58625</v>
      </c>
      <c r="BN292" s="1">
        <v>1352.99375</v>
      </c>
      <c r="BO292" s="1">
        <v>27.11775</v>
      </c>
      <c r="BP292" s="1">
        <v>26.06146875</v>
      </c>
      <c r="BQ292" s="1">
        <v>1290.108125</v>
      </c>
      <c r="BR292" s="1">
        <v>27.07489375</v>
      </c>
      <c r="BS292" s="1">
        <v>500.136875</v>
      </c>
      <c r="BT292" s="1">
        <v>99.09454374999999</v>
      </c>
      <c r="BU292" s="1">
        <v>0.09995096249999999</v>
      </c>
      <c r="BV292" s="1">
        <v>30.90559375</v>
      </c>
      <c r="BW292" s="1">
        <v>31.7664375</v>
      </c>
      <c r="BX292" s="1">
        <v>999.9</v>
      </c>
      <c r="BY292" s="1">
        <v>0.0</v>
      </c>
      <c r="BZ292" s="1">
        <v>0.0</v>
      </c>
      <c r="CA292" s="1">
        <v>9991.90875</v>
      </c>
      <c r="CB292" s="1">
        <v>0.0</v>
      </c>
      <c r="CC292" s="1">
        <v>570.195875</v>
      </c>
      <c r="CD292" s="1">
        <v>-60.40715</v>
      </c>
      <c r="CE292" s="1">
        <v>1328.615</v>
      </c>
      <c r="CF292" s="1">
        <v>1389.1975</v>
      </c>
      <c r="CG292" s="1">
        <v>1.056295</v>
      </c>
      <c r="CH292" s="1">
        <v>1352.99375</v>
      </c>
      <c r="CI292" s="1">
        <v>26.06146875</v>
      </c>
      <c r="CJ292" s="1">
        <v>2.68722125</v>
      </c>
      <c r="CK292" s="1">
        <v>2.5825475</v>
      </c>
      <c r="CL292" s="1">
        <v>22.207175</v>
      </c>
      <c r="CM292" s="1">
        <v>21.5563</v>
      </c>
      <c r="CN292" s="1">
        <v>1999.9625</v>
      </c>
      <c r="CO292" s="1">
        <v>0.9800055624999999</v>
      </c>
      <c r="CP292" s="1">
        <v>0.01999475625</v>
      </c>
      <c r="CQ292" s="1">
        <v>0.0</v>
      </c>
      <c r="CR292" s="1">
        <v>2.36775</v>
      </c>
      <c r="CS292" s="1">
        <v>0.0</v>
      </c>
      <c r="CT292" s="1">
        <v>18539.65625</v>
      </c>
      <c r="CU292" s="1">
        <v>17412.00625</v>
      </c>
      <c r="CV292" s="1">
        <v>40.5</v>
      </c>
      <c r="CW292" s="1">
        <v>41.53874999999999</v>
      </c>
      <c r="CX292" s="1">
        <v>40.375</v>
      </c>
      <c r="CY292" s="1">
        <v>39.992125</v>
      </c>
      <c r="CZ292" s="1">
        <v>40.687</v>
      </c>
      <c r="DA292" s="1">
        <v>1959.9725</v>
      </c>
      <c r="DB292" s="1">
        <v>39.99</v>
      </c>
      <c r="DC292" s="1">
        <v>0.0</v>
      </c>
      <c r="DD292" s="1">
        <v>1.6598805287E9</v>
      </c>
      <c r="DE292" s="1">
        <v>0.0</v>
      </c>
      <c r="DF292" s="1">
        <v>0.0</v>
      </c>
      <c r="DG292" s="1" t="s">
        <v>348</v>
      </c>
      <c r="DH292" s="1">
        <v>1.6598125901E9</v>
      </c>
      <c r="DI292" s="1">
        <v>1.6598125706E9</v>
      </c>
      <c r="DJ292" s="1">
        <v>0.0</v>
      </c>
      <c r="DK292" s="1">
        <v>-0.048</v>
      </c>
      <c r="DL292" s="1">
        <v>0.0</v>
      </c>
      <c r="DM292" s="1">
        <v>2.986</v>
      </c>
      <c r="DN292" s="1">
        <v>0.016</v>
      </c>
      <c r="DO292" s="1">
        <v>2000.0</v>
      </c>
      <c r="DP292" s="1">
        <v>27.0</v>
      </c>
      <c r="DQ292" s="1">
        <v>0.33</v>
      </c>
      <c r="DR292" s="1">
        <v>0.43</v>
      </c>
      <c r="DS292" s="1">
        <v>17.89321376082382</v>
      </c>
      <c r="DT292" s="1">
        <v>1.628489739303921</v>
      </c>
      <c r="DU292" s="1">
        <v>0.1528222229433978</v>
      </c>
      <c r="DV292" s="1">
        <v>0.0</v>
      </c>
      <c r="DW292" s="1">
        <v>-60.37391612903226</v>
      </c>
      <c r="DX292" s="1">
        <v>5.199324193548487</v>
      </c>
      <c r="DY292" s="1">
        <v>0.5648246219941382</v>
      </c>
      <c r="DZ292" s="1">
        <v>0.0</v>
      </c>
      <c r="EA292" s="1">
        <v>574.1460357066348</v>
      </c>
      <c r="EB292" s="1">
        <v>270.7042356500784</v>
      </c>
      <c r="EC292" s="1">
        <v>19.97822533645692</v>
      </c>
      <c r="ED292" s="1">
        <v>0.0</v>
      </c>
      <c r="EE292" s="1">
        <v>1.064915365853659</v>
      </c>
      <c r="EF292" s="1">
        <v>-0.1119114982578382</v>
      </c>
      <c r="EG292" s="1">
        <v>0.01384946755999735</v>
      </c>
      <c r="EH292" s="1">
        <v>1.0</v>
      </c>
      <c r="EI292" s="1">
        <v>2.020655955556947</v>
      </c>
      <c r="EJ292" s="1">
        <v>0.0764061036824052</v>
      </c>
      <c r="EK292" s="1">
        <v>0.005540317910775058</v>
      </c>
      <c r="EL292" s="1">
        <v>1.0</v>
      </c>
      <c r="EM292" s="1">
        <v>2.0</v>
      </c>
      <c r="EN292" s="1">
        <v>5.0</v>
      </c>
      <c r="EO292" s="1" t="s">
        <v>386</v>
      </c>
      <c r="EP292" s="1">
        <v>2.94364</v>
      </c>
      <c r="EQ292" s="1">
        <v>2.80107</v>
      </c>
      <c r="ER292" s="1">
        <v>0.198695</v>
      </c>
      <c r="ES292" s="1">
        <v>0.204253</v>
      </c>
      <c r="ET292" s="1">
        <v>0.117097</v>
      </c>
      <c r="EU292" s="1">
        <v>0.114078</v>
      </c>
      <c r="EV292" s="1">
        <v>16459.7</v>
      </c>
      <c r="EW292" s="1">
        <v>17139.9</v>
      </c>
      <c r="EX292" s="1">
        <v>23884.9</v>
      </c>
      <c r="EY292" s="1">
        <v>25063.8</v>
      </c>
      <c r="EZ292" s="1">
        <v>33752.9</v>
      </c>
      <c r="FA292" s="1">
        <v>35455.7</v>
      </c>
      <c r="FB292" s="1">
        <v>43540.1</v>
      </c>
      <c r="FC292" s="1">
        <v>46329.3</v>
      </c>
      <c r="FD292" s="1">
        <v>1.5504</v>
      </c>
      <c r="FE292" s="1">
        <v>1.889</v>
      </c>
      <c r="FF292" s="1">
        <v>0.134006</v>
      </c>
      <c r="FG292" s="1">
        <v>0.0</v>
      </c>
      <c r="FH292" s="1">
        <v>29.6142</v>
      </c>
      <c r="FI292" s="1">
        <v>999.9</v>
      </c>
      <c r="FJ292" s="1">
        <v>65.1</v>
      </c>
      <c r="FK292" s="1">
        <v>32.9</v>
      </c>
      <c r="FL292" s="1">
        <v>33.0067</v>
      </c>
      <c r="FM292" s="1">
        <v>64.5758</v>
      </c>
      <c r="FN292" s="1">
        <v>26.238</v>
      </c>
      <c r="FO292" s="1">
        <v>1.0</v>
      </c>
      <c r="FP292" s="1">
        <v>0.3208</v>
      </c>
      <c r="FQ292" s="1">
        <v>0.17558</v>
      </c>
      <c r="FR292" s="1">
        <v>20.3224</v>
      </c>
      <c r="FS292" s="1">
        <v>5.21205</v>
      </c>
      <c r="FT292" s="1">
        <v>11.9056</v>
      </c>
      <c r="FU292" s="1">
        <v>5.00305</v>
      </c>
      <c r="FV292" s="1">
        <v>3.28963</v>
      </c>
      <c r="FW292" s="1">
        <v>9999.0</v>
      </c>
      <c r="FX292" s="1">
        <v>9999.0</v>
      </c>
      <c r="FY292" s="1">
        <v>9999.0</v>
      </c>
      <c r="FZ292" s="1">
        <v>999.9</v>
      </c>
      <c r="GA292" s="1">
        <v>1.8594</v>
      </c>
      <c r="GB292" s="1">
        <v>1.85432</v>
      </c>
      <c r="GC292" s="1">
        <v>1.8576</v>
      </c>
      <c r="GD292" s="1">
        <v>1.85593</v>
      </c>
      <c r="GE292" s="1">
        <v>1.85471</v>
      </c>
      <c r="GF292" s="1">
        <v>1.85446</v>
      </c>
      <c r="GG292" s="1">
        <v>1.85303</v>
      </c>
      <c r="GH292" s="1">
        <v>1.85623</v>
      </c>
      <c r="GI292" s="1">
        <v>0.0</v>
      </c>
      <c r="GJ292" s="1">
        <v>0.0</v>
      </c>
      <c r="GK292" s="1">
        <v>0.0</v>
      </c>
      <c r="GL292" s="1">
        <v>0.0</v>
      </c>
      <c r="GM292" s="1" t="s">
        <v>350</v>
      </c>
      <c r="GN292" s="1" t="s">
        <v>351</v>
      </c>
      <c r="GO292" s="1" t="s">
        <v>352</v>
      </c>
      <c r="GP292" s="1" t="s">
        <v>352</v>
      </c>
      <c r="GQ292" s="1" t="s">
        <v>352</v>
      </c>
      <c r="GR292" s="1" t="s">
        <v>352</v>
      </c>
      <c r="GS292" s="1">
        <v>0.0</v>
      </c>
      <c r="GT292" s="1">
        <v>100.0</v>
      </c>
      <c r="GU292" s="1">
        <v>100.0</v>
      </c>
      <c r="GV292" s="1">
        <v>2.51</v>
      </c>
      <c r="GW292" s="1">
        <v>0.0429</v>
      </c>
      <c r="GX292" s="1">
        <v>0.3926636889836393</v>
      </c>
      <c r="GY292" s="1">
        <v>0.003036990343597491</v>
      </c>
      <c r="GZ292" s="1">
        <v>-1.538114387597119E-6</v>
      </c>
      <c r="HA292" s="1">
        <v>3.390969119432733E-10</v>
      </c>
      <c r="HB292" s="1">
        <v>-0.02894341138822331</v>
      </c>
      <c r="HC292" s="1">
        <v>0.009762198319610341</v>
      </c>
      <c r="HD292" s="1">
        <v>-3.338778216718564E-4</v>
      </c>
      <c r="HE292" s="1">
        <v>2.632278881966732E-6</v>
      </c>
      <c r="HF292" s="1">
        <v>6.0</v>
      </c>
      <c r="HG292" s="1">
        <v>2134.0</v>
      </c>
      <c r="HH292" s="1">
        <v>2.0</v>
      </c>
      <c r="HI292" s="1">
        <v>31.0</v>
      </c>
      <c r="HJ292" s="1">
        <v>1132.3</v>
      </c>
      <c r="HK292" s="1">
        <v>1132.7</v>
      </c>
      <c r="HL292" s="1">
        <v>2.85889</v>
      </c>
      <c r="HM292" s="1">
        <v>2.28882</v>
      </c>
      <c r="HN292" s="1">
        <v>1.4978</v>
      </c>
      <c r="HO292" s="1">
        <v>2.30835</v>
      </c>
      <c r="HP292" s="1">
        <v>1.54785</v>
      </c>
      <c r="HQ292" s="1">
        <v>2.26074</v>
      </c>
      <c r="HR292" s="1">
        <v>36.0582</v>
      </c>
      <c r="HS292" s="1">
        <v>15.7431</v>
      </c>
      <c r="HT292" s="1">
        <v>18.0</v>
      </c>
      <c r="HU292" s="1">
        <v>290.676</v>
      </c>
      <c r="HV292" s="1">
        <v>511.822</v>
      </c>
      <c r="HW292" s="1">
        <v>28.9552</v>
      </c>
      <c r="HX292" s="1">
        <v>31.1785</v>
      </c>
      <c r="HY292" s="1">
        <v>30.0004</v>
      </c>
      <c r="HZ292" s="1">
        <v>31.0203</v>
      </c>
      <c r="IA292" s="1">
        <v>31.0845</v>
      </c>
      <c r="IB292" s="1">
        <v>57.237</v>
      </c>
      <c r="IC292" s="1">
        <v>24.1344</v>
      </c>
      <c r="ID292" s="1">
        <v>55.4482</v>
      </c>
      <c r="IE292" s="1">
        <v>28.9911</v>
      </c>
      <c r="IF292" s="1">
        <v>1418.71</v>
      </c>
      <c r="IG292" s="1">
        <v>26.0829</v>
      </c>
      <c r="IH292" s="1">
        <v>100.689</v>
      </c>
      <c r="II292" s="1">
        <v>100.41</v>
      </c>
      <c r="IJ292" s="1" t="s">
        <v>353</v>
      </c>
    </row>
    <row r="293" ht="15.75" hidden="1" customHeight="1">
      <c r="A293" s="1">
        <v>277.0</v>
      </c>
      <c r="B293" s="1">
        <v>1.6598805306E9</v>
      </c>
      <c r="C293" s="1">
        <v>273.5</v>
      </c>
      <c r="D293" s="1" t="s">
        <v>875</v>
      </c>
      <c r="E293" s="1" t="s">
        <v>876</v>
      </c>
      <c r="F293" s="1">
        <v>1.0</v>
      </c>
      <c r="H293" s="1" t="s">
        <v>345</v>
      </c>
      <c r="M293" s="1" t="s">
        <v>346</v>
      </c>
      <c r="N293" s="1">
        <v>1.659880522225E9</v>
      </c>
      <c r="O293" s="1">
        <f t="shared" si="1"/>
        <v>0.00089085448</v>
      </c>
      <c r="P293" s="1">
        <f t="shared" si="2"/>
        <v>0.89085448</v>
      </c>
      <c r="Q293" s="1">
        <f t="shared" si="3"/>
        <v>18.11258475</v>
      </c>
      <c r="R293" s="1">
        <f t="shared" si="4"/>
        <v>1292.58625</v>
      </c>
      <c r="S293" s="1">
        <f t="shared" si="5"/>
        <v>572.8650903</v>
      </c>
      <c r="T293" s="1">
        <f t="shared" si="6"/>
        <v>56.82506318</v>
      </c>
      <c r="U293" s="1">
        <f t="shared" si="7"/>
        <v>128.2174399</v>
      </c>
      <c r="V293" s="1">
        <f t="shared" si="8"/>
        <v>0.04240453131</v>
      </c>
      <c r="W293" s="1">
        <f t="shared" si="9"/>
        <v>2.91220135</v>
      </c>
      <c r="X293" s="1">
        <f t="shared" si="10"/>
        <v>0.04206447216</v>
      </c>
      <c r="Y293" s="1">
        <f t="shared" si="11"/>
        <v>0.02632062061</v>
      </c>
      <c r="Z293" s="1">
        <f t="shared" si="12"/>
        <v>321.509436</v>
      </c>
      <c r="AA293" s="1">
        <f t="shared" si="13"/>
        <v>32.57458513</v>
      </c>
      <c r="AB293" s="1">
        <f t="shared" si="14"/>
        <v>31.7664375</v>
      </c>
      <c r="AC293" s="1">
        <f t="shared" si="15"/>
        <v>4.712319793</v>
      </c>
      <c r="AD293" s="1">
        <f t="shared" si="16"/>
        <v>59.94742228</v>
      </c>
      <c r="AE293" s="1">
        <f t="shared" si="17"/>
        <v>2.689931509</v>
      </c>
      <c r="AF293" s="1">
        <f t="shared" si="18"/>
        <v>4.487151252</v>
      </c>
      <c r="AG293" s="1">
        <f t="shared" si="19"/>
        <v>2.022388284</v>
      </c>
      <c r="AH293" s="1">
        <f t="shared" si="20"/>
        <v>-39.28668257</v>
      </c>
      <c r="AI293" s="1">
        <f t="shared" si="21"/>
        <v>-135.1547062</v>
      </c>
      <c r="AJ293" s="1">
        <f t="shared" si="22"/>
        <v>-10.45639311</v>
      </c>
      <c r="AK293" s="1">
        <f t="shared" si="23"/>
        <v>136.6116541</v>
      </c>
      <c r="AL293" s="1">
        <f t="shared" si="24"/>
        <v>49.18355078</v>
      </c>
      <c r="AM293" s="1">
        <f t="shared" si="25"/>
        <v>0.9050173741</v>
      </c>
      <c r="AN293" s="1">
        <f t="shared" si="26"/>
        <v>18.11258475</v>
      </c>
      <c r="AO293" s="1">
        <v>1415.784128148044</v>
      </c>
      <c r="AP293" s="1">
        <v>1368.005636363636</v>
      </c>
      <c r="AQ293" s="1">
        <v>4.995569422652403</v>
      </c>
      <c r="AR293" s="1">
        <v>65.04443455469847</v>
      </c>
      <c r="AS293" s="1">
        <f t="shared" si="27"/>
        <v>0.89085448</v>
      </c>
      <c r="AT293" s="1">
        <v>26.04928208345303</v>
      </c>
      <c r="AU293" s="1">
        <v>27.09156242424242</v>
      </c>
      <c r="AV293" s="1">
        <v>-3.869076730590162E-4</v>
      </c>
      <c r="AW293" s="1">
        <v>82.47804808777816</v>
      </c>
      <c r="AX293" s="1">
        <v>195.0</v>
      </c>
      <c r="AY293" s="1">
        <v>39.0</v>
      </c>
      <c r="AZ293" s="1">
        <f t="shared" si="28"/>
        <v>1</v>
      </c>
      <c r="BA293" s="1">
        <f t="shared" si="29"/>
        <v>0</v>
      </c>
      <c r="BB293" s="1">
        <f t="shared" si="30"/>
        <v>51684.85614</v>
      </c>
      <c r="BC293" s="1">
        <f t="shared" si="31"/>
        <v>1999.9625</v>
      </c>
      <c r="BD293" s="1">
        <f t="shared" si="32"/>
        <v>1681.1682</v>
      </c>
      <c r="BE293" s="1">
        <f t="shared" si="33"/>
        <v>0.8405998612</v>
      </c>
      <c r="BF293" s="1">
        <f t="shared" si="34"/>
        <v>0.1607577322</v>
      </c>
      <c r="BG293" s="1">
        <v>6.0</v>
      </c>
      <c r="BH293" s="1">
        <v>0.5</v>
      </c>
      <c r="BI293" s="1" t="s">
        <v>347</v>
      </c>
      <c r="BJ293" s="1">
        <v>2.0</v>
      </c>
      <c r="BK293" s="1" t="b">
        <v>1</v>
      </c>
      <c r="BL293" s="1">
        <v>1.659880522225E9</v>
      </c>
      <c r="BM293" s="1">
        <v>1292.58625</v>
      </c>
      <c r="BN293" s="1">
        <v>1352.99375</v>
      </c>
      <c r="BO293" s="1">
        <v>27.11775</v>
      </c>
      <c r="BP293" s="1">
        <v>26.06146875</v>
      </c>
      <c r="BQ293" s="1">
        <v>1290.108125</v>
      </c>
      <c r="BR293" s="1">
        <v>27.07489375</v>
      </c>
      <c r="BS293" s="1">
        <v>500.136875</v>
      </c>
      <c r="BT293" s="1">
        <v>99.09454374999999</v>
      </c>
      <c r="BU293" s="1">
        <v>0.09995096249999999</v>
      </c>
      <c r="BV293" s="1">
        <v>30.90559375</v>
      </c>
      <c r="BW293" s="1">
        <v>31.7664375</v>
      </c>
      <c r="BX293" s="1">
        <v>999.9</v>
      </c>
      <c r="BY293" s="1">
        <v>0.0</v>
      </c>
      <c r="BZ293" s="1">
        <v>0.0</v>
      </c>
      <c r="CA293" s="1">
        <v>9991.90875</v>
      </c>
      <c r="CB293" s="1">
        <v>0.0</v>
      </c>
      <c r="CC293" s="1">
        <v>570.195875</v>
      </c>
      <c r="CD293" s="1">
        <v>-60.40715</v>
      </c>
      <c r="CE293" s="1">
        <v>1328.615</v>
      </c>
      <c r="CF293" s="1">
        <v>1389.1975</v>
      </c>
      <c r="CG293" s="1">
        <v>1.056295</v>
      </c>
      <c r="CH293" s="1">
        <v>1352.99375</v>
      </c>
      <c r="CI293" s="1">
        <v>26.06146875</v>
      </c>
      <c r="CJ293" s="1">
        <v>2.68722125</v>
      </c>
      <c r="CK293" s="1">
        <v>2.5825475</v>
      </c>
      <c r="CL293" s="1">
        <v>22.207175</v>
      </c>
      <c r="CM293" s="1">
        <v>21.5563</v>
      </c>
      <c r="CN293" s="1">
        <v>1999.9625</v>
      </c>
      <c r="CO293" s="1">
        <v>0.9800055624999999</v>
      </c>
      <c r="CP293" s="1">
        <v>0.01999475625</v>
      </c>
      <c r="CQ293" s="1">
        <v>0.0</v>
      </c>
      <c r="CR293" s="1">
        <v>2.36775</v>
      </c>
      <c r="CS293" s="1">
        <v>0.0</v>
      </c>
      <c r="CT293" s="1">
        <v>18539.65625</v>
      </c>
      <c r="CU293" s="1">
        <v>17412.00625</v>
      </c>
      <c r="CV293" s="1">
        <v>40.5</v>
      </c>
      <c r="CW293" s="1">
        <v>41.53874999999999</v>
      </c>
      <c r="CX293" s="1">
        <v>40.375</v>
      </c>
      <c r="CY293" s="1">
        <v>39.992125</v>
      </c>
      <c r="CZ293" s="1">
        <v>40.687</v>
      </c>
      <c r="DA293" s="1">
        <v>1959.9725</v>
      </c>
      <c r="DB293" s="1">
        <v>39.99</v>
      </c>
      <c r="DC293" s="1">
        <v>0.0</v>
      </c>
      <c r="DD293" s="1">
        <v>1.6598805293E9</v>
      </c>
      <c r="DE293" s="1">
        <v>0.0</v>
      </c>
      <c r="DF293" s="1">
        <v>0.0</v>
      </c>
      <c r="DG293" s="1" t="s">
        <v>348</v>
      </c>
      <c r="DH293" s="1">
        <v>1.6598125901E9</v>
      </c>
      <c r="DI293" s="1">
        <v>1.6598125706E9</v>
      </c>
      <c r="DJ293" s="1">
        <v>0.0</v>
      </c>
      <c r="DK293" s="1">
        <v>-0.048</v>
      </c>
      <c r="DL293" s="1">
        <v>0.0</v>
      </c>
      <c r="DM293" s="1">
        <v>2.986</v>
      </c>
      <c r="DN293" s="1">
        <v>0.016</v>
      </c>
      <c r="DO293" s="1">
        <v>2000.0</v>
      </c>
      <c r="DP293" s="1">
        <v>27.0</v>
      </c>
      <c r="DQ293" s="1">
        <v>0.33</v>
      </c>
      <c r="DR293" s="1">
        <v>0.43</v>
      </c>
      <c r="DS293" s="1">
        <v>17.94055628868802</v>
      </c>
      <c r="DT293" s="1">
        <v>1.284289649333592</v>
      </c>
      <c r="DU293" s="1">
        <v>0.1263613055486139</v>
      </c>
      <c r="DV293" s="1">
        <v>0.0</v>
      </c>
      <c r="DW293" s="1">
        <v>-60.38172333333333</v>
      </c>
      <c r="DX293" s="1">
        <v>2.785519021134561</v>
      </c>
      <c r="DY293" s="1">
        <v>0.5901487528204685</v>
      </c>
      <c r="DZ293" s="1">
        <v>0.0</v>
      </c>
      <c r="EA293" s="1">
        <v>578.9410455054096</v>
      </c>
      <c r="EB293" s="1">
        <v>270.9625293145967</v>
      </c>
      <c r="EC293" s="1">
        <v>20.59821010803498</v>
      </c>
      <c r="ED293" s="1">
        <v>0.0</v>
      </c>
      <c r="EE293" s="1">
        <v>1.06035375</v>
      </c>
      <c r="EF293" s="1">
        <v>-0.08850090056285131</v>
      </c>
      <c r="EG293" s="1">
        <v>0.01105897546961291</v>
      </c>
      <c r="EH293" s="1">
        <v>1.0</v>
      </c>
      <c r="EI293" s="1">
        <v>2.02227824100378</v>
      </c>
      <c r="EJ293" s="1">
        <v>0.07669000193260227</v>
      </c>
      <c r="EK293" s="1">
        <v>0.005744356578523647</v>
      </c>
      <c r="EL293" s="1">
        <v>1.0</v>
      </c>
      <c r="EM293" s="1">
        <v>2.0</v>
      </c>
      <c r="EN293" s="1">
        <v>5.0</v>
      </c>
      <c r="EO293" s="1" t="s">
        <v>386</v>
      </c>
      <c r="EP293" s="1">
        <v>2.94348</v>
      </c>
      <c r="EQ293" s="1">
        <v>2.80117</v>
      </c>
      <c r="ER293" s="1">
        <v>0.198919</v>
      </c>
      <c r="ES293" s="1">
        <v>0.204477</v>
      </c>
      <c r="ET293" s="1">
        <v>0.117088</v>
      </c>
      <c r="EU293" s="1">
        <v>0.114074</v>
      </c>
      <c r="EV293" s="1">
        <v>16455.0</v>
      </c>
      <c r="EW293" s="1">
        <v>17135.0</v>
      </c>
      <c r="EX293" s="1">
        <v>23884.9</v>
      </c>
      <c r="EY293" s="1">
        <v>25063.8</v>
      </c>
      <c r="EZ293" s="1">
        <v>33753.1</v>
      </c>
      <c r="FA293" s="1">
        <v>35455.9</v>
      </c>
      <c r="FB293" s="1">
        <v>43539.9</v>
      </c>
      <c r="FC293" s="1">
        <v>46329.3</v>
      </c>
      <c r="FD293" s="1">
        <v>1.54982</v>
      </c>
      <c r="FE293" s="1">
        <v>1.88905</v>
      </c>
      <c r="FF293" s="1">
        <v>0.134073</v>
      </c>
      <c r="FG293" s="1">
        <v>0.0</v>
      </c>
      <c r="FH293" s="1">
        <v>29.6136</v>
      </c>
      <c r="FI293" s="1">
        <v>999.9</v>
      </c>
      <c r="FJ293" s="1">
        <v>65.1</v>
      </c>
      <c r="FK293" s="1">
        <v>32.9</v>
      </c>
      <c r="FL293" s="1">
        <v>33.0072</v>
      </c>
      <c r="FM293" s="1">
        <v>64.5758</v>
      </c>
      <c r="FN293" s="1">
        <v>26.1498</v>
      </c>
      <c r="FO293" s="1">
        <v>1.0</v>
      </c>
      <c r="FP293" s="1">
        <v>0.320884</v>
      </c>
      <c r="FQ293" s="1">
        <v>0.172348</v>
      </c>
      <c r="FR293" s="1">
        <v>20.3224</v>
      </c>
      <c r="FS293" s="1">
        <v>5.21205</v>
      </c>
      <c r="FT293" s="1">
        <v>11.9057</v>
      </c>
      <c r="FU293" s="1">
        <v>5.0031</v>
      </c>
      <c r="FV293" s="1">
        <v>3.28963</v>
      </c>
      <c r="FW293" s="1">
        <v>9999.0</v>
      </c>
      <c r="FX293" s="1">
        <v>9999.0</v>
      </c>
      <c r="FY293" s="1">
        <v>9999.0</v>
      </c>
      <c r="FZ293" s="1">
        <v>999.9</v>
      </c>
      <c r="GA293" s="1">
        <v>1.8594</v>
      </c>
      <c r="GB293" s="1">
        <v>1.85433</v>
      </c>
      <c r="GC293" s="1">
        <v>1.8576</v>
      </c>
      <c r="GD293" s="1">
        <v>1.85593</v>
      </c>
      <c r="GE293" s="1">
        <v>1.85471</v>
      </c>
      <c r="GF293" s="1">
        <v>1.85447</v>
      </c>
      <c r="GG293" s="1">
        <v>1.85303</v>
      </c>
      <c r="GH293" s="1">
        <v>1.85623</v>
      </c>
      <c r="GI293" s="1">
        <v>0.0</v>
      </c>
      <c r="GJ293" s="1">
        <v>0.0</v>
      </c>
      <c r="GK293" s="1">
        <v>0.0</v>
      </c>
      <c r="GL293" s="1">
        <v>0.0</v>
      </c>
      <c r="GM293" s="1" t="s">
        <v>350</v>
      </c>
      <c r="GN293" s="1" t="s">
        <v>351</v>
      </c>
      <c r="GO293" s="1" t="s">
        <v>352</v>
      </c>
      <c r="GP293" s="1" t="s">
        <v>352</v>
      </c>
      <c r="GQ293" s="1" t="s">
        <v>352</v>
      </c>
      <c r="GR293" s="1" t="s">
        <v>352</v>
      </c>
      <c r="GS293" s="1">
        <v>0.0</v>
      </c>
      <c r="GT293" s="1">
        <v>100.0</v>
      </c>
      <c r="GU293" s="1">
        <v>100.0</v>
      </c>
      <c r="GV293" s="1">
        <v>2.51</v>
      </c>
      <c r="GW293" s="1">
        <v>0.043</v>
      </c>
      <c r="GX293" s="1">
        <v>0.3926636889836393</v>
      </c>
      <c r="GY293" s="1">
        <v>0.003036990343597491</v>
      </c>
      <c r="GZ293" s="1">
        <v>-1.538114387597119E-6</v>
      </c>
      <c r="HA293" s="1">
        <v>3.390969119432733E-10</v>
      </c>
      <c r="HB293" s="1">
        <v>-0.02894341138822331</v>
      </c>
      <c r="HC293" s="1">
        <v>0.009762198319610341</v>
      </c>
      <c r="HD293" s="1">
        <v>-3.338778216718564E-4</v>
      </c>
      <c r="HE293" s="1">
        <v>2.632278881966732E-6</v>
      </c>
      <c r="HF293" s="1">
        <v>6.0</v>
      </c>
      <c r="HG293" s="1">
        <v>2134.0</v>
      </c>
      <c r="HH293" s="1">
        <v>2.0</v>
      </c>
      <c r="HI293" s="1">
        <v>31.0</v>
      </c>
      <c r="HJ293" s="1">
        <v>1132.3</v>
      </c>
      <c r="HK293" s="1">
        <v>1132.7</v>
      </c>
      <c r="HL293" s="1">
        <v>2.86133</v>
      </c>
      <c r="HM293" s="1">
        <v>2.26562</v>
      </c>
      <c r="HN293" s="1">
        <v>1.4978</v>
      </c>
      <c r="HO293" s="1">
        <v>2.30835</v>
      </c>
      <c r="HP293" s="1">
        <v>1.54785</v>
      </c>
      <c r="HQ293" s="1">
        <v>2.40479</v>
      </c>
      <c r="HR293" s="1">
        <v>36.0582</v>
      </c>
      <c r="HS293" s="1">
        <v>15.7431</v>
      </c>
      <c r="HT293" s="1">
        <v>18.0</v>
      </c>
      <c r="HU293" s="1">
        <v>290.443</v>
      </c>
      <c r="HV293" s="1">
        <v>511.856</v>
      </c>
      <c r="HW293" s="1">
        <v>28.9588</v>
      </c>
      <c r="HX293" s="1">
        <v>31.1785</v>
      </c>
      <c r="HY293" s="1">
        <v>30.0004</v>
      </c>
      <c r="HZ293" s="1">
        <v>31.0203</v>
      </c>
      <c r="IA293" s="1">
        <v>31.0845</v>
      </c>
      <c r="IB293" s="1">
        <v>57.2936</v>
      </c>
      <c r="IC293" s="1">
        <v>24.1344</v>
      </c>
      <c r="ID293" s="1">
        <v>55.4482</v>
      </c>
      <c r="IE293" s="1">
        <v>28.9911</v>
      </c>
      <c r="IF293" s="1">
        <v>1428.74</v>
      </c>
      <c r="IG293" s="1">
        <v>26.0829</v>
      </c>
      <c r="IH293" s="1">
        <v>100.689</v>
      </c>
      <c r="II293" s="1">
        <v>100.41</v>
      </c>
      <c r="IJ293" s="1" t="s">
        <v>353</v>
      </c>
    </row>
    <row r="294" ht="15.75" hidden="1" customHeight="1">
      <c r="A294" s="1">
        <v>278.0</v>
      </c>
      <c r="B294" s="1">
        <v>1.6598805321E9</v>
      </c>
      <c r="C294" s="1">
        <v>275.0</v>
      </c>
      <c r="D294" s="1" t="s">
        <v>877</v>
      </c>
      <c r="E294" s="1" t="s">
        <v>878</v>
      </c>
      <c r="F294" s="1">
        <v>1.0</v>
      </c>
      <c r="H294" s="1" t="s">
        <v>345</v>
      </c>
      <c r="M294" s="1" t="s">
        <v>346</v>
      </c>
      <c r="N294" s="1">
        <v>1.65988052425625E9</v>
      </c>
      <c r="O294" s="1">
        <f t="shared" si="1"/>
        <v>0.0008819205102</v>
      </c>
      <c r="P294" s="1">
        <f t="shared" si="2"/>
        <v>0.8819205102</v>
      </c>
      <c r="Q294" s="1">
        <f t="shared" si="3"/>
        <v>18.44913989</v>
      </c>
      <c r="R294" s="1">
        <f t="shared" si="4"/>
        <v>1302.538125</v>
      </c>
      <c r="S294" s="1">
        <f t="shared" si="5"/>
        <v>561.9888543</v>
      </c>
      <c r="T294" s="1">
        <f t="shared" si="6"/>
        <v>55.74585624</v>
      </c>
      <c r="U294" s="1">
        <f t="shared" si="7"/>
        <v>129.2038134</v>
      </c>
      <c r="V294" s="1">
        <f t="shared" si="8"/>
        <v>0.04192177153</v>
      </c>
      <c r="W294" s="1">
        <f t="shared" si="9"/>
        <v>2.912293461</v>
      </c>
      <c r="X294" s="1">
        <f t="shared" si="10"/>
        <v>0.04158938887</v>
      </c>
      <c r="Y294" s="1">
        <f t="shared" si="11"/>
        <v>0.0260230115</v>
      </c>
      <c r="Z294" s="1">
        <f t="shared" si="12"/>
        <v>321.5136255</v>
      </c>
      <c r="AA294" s="1">
        <f t="shared" si="13"/>
        <v>32.58236554</v>
      </c>
      <c r="AB294" s="1">
        <f t="shared" si="14"/>
        <v>31.77326875</v>
      </c>
      <c r="AC294" s="1">
        <f t="shared" si="15"/>
        <v>4.714145253</v>
      </c>
      <c r="AD294" s="1">
        <f t="shared" si="16"/>
        <v>59.91221628</v>
      </c>
      <c r="AE294" s="1">
        <f t="shared" si="17"/>
        <v>2.689192645</v>
      </c>
      <c r="AF294" s="1">
        <f t="shared" si="18"/>
        <v>4.488554775</v>
      </c>
      <c r="AG294" s="1">
        <f t="shared" si="19"/>
        <v>2.024952608</v>
      </c>
      <c r="AH294" s="1">
        <f t="shared" si="20"/>
        <v>-38.8926945</v>
      </c>
      <c r="AI294" s="1">
        <f t="shared" si="21"/>
        <v>-135.3709413</v>
      </c>
      <c r="AJ294" s="1">
        <f t="shared" si="22"/>
        <v>-10.47342675</v>
      </c>
      <c r="AK294" s="1">
        <f t="shared" si="23"/>
        <v>136.7765629</v>
      </c>
      <c r="AL294" s="1">
        <f t="shared" si="24"/>
        <v>49.23548896</v>
      </c>
      <c r="AM294" s="1">
        <f t="shared" si="25"/>
        <v>0.9020148797</v>
      </c>
      <c r="AN294" s="1">
        <f t="shared" si="26"/>
        <v>18.44913989</v>
      </c>
      <c r="AO294" s="1">
        <v>1423.878729768463</v>
      </c>
      <c r="AP294" s="1">
        <v>1375.540121212121</v>
      </c>
      <c r="AQ294" s="1">
        <v>5.024404439921224</v>
      </c>
      <c r="AR294" s="1">
        <v>65.04443455469847</v>
      </c>
      <c r="AS294" s="1">
        <f t="shared" si="27"/>
        <v>0.8819205102</v>
      </c>
      <c r="AT294" s="1">
        <v>26.05045717715591</v>
      </c>
      <c r="AU294" s="1">
        <v>27.08271696969696</v>
      </c>
      <c r="AV294" s="1">
        <v>-4.508518777742267E-4</v>
      </c>
      <c r="AW294" s="1">
        <v>82.47804808777816</v>
      </c>
      <c r="AX294" s="1">
        <v>197.0</v>
      </c>
      <c r="AY294" s="1">
        <v>39.0</v>
      </c>
      <c r="AZ294" s="1">
        <f t="shared" si="28"/>
        <v>1</v>
      </c>
      <c r="BA294" s="1">
        <f t="shared" si="29"/>
        <v>0</v>
      </c>
      <c r="BB294" s="1">
        <f t="shared" si="30"/>
        <v>51686.52268</v>
      </c>
      <c r="BC294" s="1">
        <f t="shared" si="31"/>
        <v>1999.98875</v>
      </c>
      <c r="BD294" s="1">
        <f t="shared" si="32"/>
        <v>1681.19025</v>
      </c>
      <c r="BE294" s="1">
        <f t="shared" si="33"/>
        <v>0.8405998534</v>
      </c>
      <c r="BF294" s="1">
        <f t="shared" si="34"/>
        <v>0.160757717</v>
      </c>
      <c r="BG294" s="1">
        <v>6.0</v>
      </c>
      <c r="BH294" s="1">
        <v>0.5</v>
      </c>
      <c r="BI294" s="1" t="s">
        <v>347</v>
      </c>
      <c r="BJ294" s="1">
        <v>2.0</v>
      </c>
      <c r="BK294" s="1" t="b">
        <v>1</v>
      </c>
      <c r="BL294" s="1">
        <v>1.65988052425625E9</v>
      </c>
      <c r="BM294" s="1">
        <v>1302.538125</v>
      </c>
      <c r="BN294" s="1">
        <v>1363.013125</v>
      </c>
      <c r="BO294" s="1">
        <v>27.11046875</v>
      </c>
      <c r="BP294" s="1">
        <v>26.0577</v>
      </c>
      <c r="BQ294" s="1">
        <v>1300.0525</v>
      </c>
      <c r="BR294" s="1">
        <v>27.0676</v>
      </c>
      <c r="BS294" s="1">
        <v>500.1445</v>
      </c>
      <c r="BT294" s="1">
        <v>99.09392499999998</v>
      </c>
      <c r="BU294" s="1">
        <v>0.09995725</v>
      </c>
      <c r="BV294" s="1">
        <v>30.911075</v>
      </c>
      <c r="BW294" s="1">
        <v>31.77326875</v>
      </c>
      <c r="BX294" s="1">
        <v>999.9</v>
      </c>
      <c r="BY294" s="1">
        <v>0.0</v>
      </c>
      <c r="BZ294" s="1">
        <v>0.0</v>
      </c>
      <c r="CA294" s="1">
        <v>9992.497500000001</v>
      </c>
      <c r="CB294" s="1">
        <v>0.0</v>
      </c>
      <c r="CC294" s="1">
        <v>542.8441875000001</v>
      </c>
      <c r="CD294" s="1">
        <v>-60.4749625</v>
      </c>
      <c r="CE294" s="1">
        <v>1338.834375</v>
      </c>
      <c r="CF294" s="1">
        <v>1399.480625</v>
      </c>
      <c r="CG294" s="1">
        <v>1.052783125</v>
      </c>
      <c r="CH294" s="1">
        <v>1363.013125</v>
      </c>
      <c r="CI294" s="1">
        <v>26.0577</v>
      </c>
      <c r="CJ294" s="1">
        <v>2.686483125</v>
      </c>
      <c r="CK294" s="1">
        <v>2.582158125</v>
      </c>
      <c r="CL294" s="1">
        <v>22.2026625</v>
      </c>
      <c r="CM294" s="1">
        <v>21.5538375</v>
      </c>
      <c r="CN294" s="1">
        <v>1999.98875</v>
      </c>
      <c r="CO294" s="1">
        <v>0.98000575</v>
      </c>
      <c r="CP294" s="1">
        <v>0.019994575</v>
      </c>
      <c r="CQ294" s="1">
        <v>0.0</v>
      </c>
      <c r="CR294" s="1">
        <v>2.5485625</v>
      </c>
      <c r="CS294" s="1">
        <v>0.0</v>
      </c>
      <c r="CT294" s="1">
        <v>18534.78125</v>
      </c>
      <c r="CU294" s="1">
        <v>17412.2375</v>
      </c>
      <c r="CV294" s="1">
        <v>40.5</v>
      </c>
      <c r="CW294" s="1">
        <v>41.534875</v>
      </c>
      <c r="CX294" s="1">
        <v>40.375</v>
      </c>
      <c r="CY294" s="1">
        <v>39.98425</v>
      </c>
      <c r="CZ294" s="1">
        <v>40.687</v>
      </c>
      <c r="DA294" s="1">
        <v>1959.99875</v>
      </c>
      <c r="DB294" s="1">
        <v>39.99</v>
      </c>
      <c r="DC294" s="1">
        <v>0.0</v>
      </c>
      <c r="DD294" s="1">
        <v>1.6598805311E9</v>
      </c>
      <c r="DE294" s="1">
        <v>0.0</v>
      </c>
      <c r="DF294" s="1">
        <v>0.0</v>
      </c>
      <c r="DG294" s="1" t="s">
        <v>348</v>
      </c>
      <c r="DH294" s="1">
        <v>1.6598125901E9</v>
      </c>
      <c r="DI294" s="1">
        <v>1.6598125706E9</v>
      </c>
      <c r="DJ294" s="1">
        <v>0.0</v>
      </c>
      <c r="DK294" s="1">
        <v>-0.048</v>
      </c>
      <c r="DL294" s="1">
        <v>0.0</v>
      </c>
      <c r="DM294" s="1">
        <v>2.986</v>
      </c>
      <c r="DN294" s="1">
        <v>0.016</v>
      </c>
      <c r="DO294" s="1">
        <v>2000.0</v>
      </c>
      <c r="DP294" s="1">
        <v>27.0</v>
      </c>
      <c r="DQ294" s="1">
        <v>0.33</v>
      </c>
      <c r="DR294" s="1">
        <v>0.43</v>
      </c>
      <c r="DS294" s="1">
        <v>17.99425632685766</v>
      </c>
      <c r="DT294" s="1">
        <v>0.9938949845612894</v>
      </c>
      <c r="DU294" s="1">
        <v>0.09680998239695514</v>
      </c>
      <c r="DV294" s="1">
        <v>0.0</v>
      </c>
      <c r="DW294" s="1">
        <v>-60.44191612903225</v>
      </c>
      <c r="DX294" s="1">
        <v>-0.2288564516127996</v>
      </c>
      <c r="DY294" s="1">
        <v>0.6375370734807772</v>
      </c>
      <c r="DZ294" s="1">
        <v>1.0</v>
      </c>
      <c r="EA294" s="1">
        <v>584.9031345596263</v>
      </c>
      <c r="EB294" s="1">
        <v>258.663468014497</v>
      </c>
      <c r="EC294" s="1">
        <v>19.41410764622806</v>
      </c>
      <c r="ED294" s="1">
        <v>0.0</v>
      </c>
      <c r="EE294" s="1">
        <v>1.057440731707317</v>
      </c>
      <c r="EF294" s="1">
        <v>-0.08571616724738536</v>
      </c>
      <c r="EG294" s="1">
        <v>0.01073029160839489</v>
      </c>
      <c r="EH294" s="1">
        <v>1.0</v>
      </c>
      <c r="EI294" s="1">
        <v>2.024508866710112</v>
      </c>
      <c r="EJ294" s="1">
        <v>0.07387384432613021</v>
      </c>
      <c r="EK294" s="1">
        <v>0.005357255866881866</v>
      </c>
      <c r="EL294" s="1">
        <v>1.0</v>
      </c>
      <c r="EM294" s="1">
        <v>3.0</v>
      </c>
      <c r="EN294" s="1">
        <v>5.0</v>
      </c>
      <c r="EO294" s="1" t="s">
        <v>368</v>
      </c>
      <c r="EP294" s="1">
        <v>2.94357</v>
      </c>
      <c r="EQ294" s="1">
        <v>2.80058</v>
      </c>
      <c r="ER294" s="1">
        <v>0.19958</v>
      </c>
      <c r="ES294" s="1">
        <v>0.205143</v>
      </c>
      <c r="ET294" s="1">
        <v>0.117062</v>
      </c>
      <c r="EU294" s="1">
        <v>0.114063</v>
      </c>
      <c r="EV294" s="1">
        <v>16441.4</v>
      </c>
      <c r="EW294" s="1">
        <v>17120.5</v>
      </c>
      <c r="EX294" s="1">
        <v>23884.7</v>
      </c>
      <c r="EY294" s="1">
        <v>25063.7</v>
      </c>
      <c r="EZ294" s="1">
        <v>33754.0</v>
      </c>
      <c r="FA294" s="1">
        <v>35456.0</v>
      </c>
      <c r="FB294" s="1">
        <v>43539.7</v>
      </c>
      <c r="FC294" s="1">
        <v>46328.9</v>
      </c>
      <c r="FD294" s="1">
        <v>1.54683</v>
      </c>
      <c r="FE294" s="1">
        <v>1.88897</v>
      </c>
      <c r="FF294" s="1">
        <v>0.134394</v>
      </c>
      <c r="FG294" s="1">
        <v>0.0</v>
      </c>
      <c r="FH294" s="1">
        <v>29.6103</v>
      </c>
      <c r="FI294" s="1">
        <v>999.9</v>
      </c>
      <c r="FJ294" s="1">
        <v>65.1</v>
      </c>
      <c r="FK294" s="1">
        <v>32.9</v>
      </c>
      <c r="FL294" s="1">
        <v>33.0073</v>
      </c>
      <c r="FM294" s="1">
        <v>64.5558</v>
      </c>
      <c r="FN294" s="1">
        <v>26.258</v>
      </c>
      <c r="FO294" s="1">
        <v>1.0</v>
      </c>
      <c r="FP294" s="1">
        <v>0.32109</v>
      </c>
      <c r="FQ294" s="1">
        <v>0.153715</v>
      </c>
      <c r="FR294" s="1">
        <v>20.3224</v>
      </c>
      <c r="FS294" s="1">
        <v>5.2119</v>
      </c>
      <c r="FT294" s="1">
        <v>11.9059</v>
      </c>
      <c r="FU294" s="1">
        <v>5.00295</v>
      </c>
      <c r="FV294" s="1">
        <v>3.28955</v>
      </c>
      <c r="FW294" s="1">
        <v>9999.0</v>
      </c>
      <c r="FX294" s="1">
        <v>9999.0</v>
      </c>
      <c r="FY294" s="1">
        <v>9999.0</v>
      </c>
      <c r="FZ294" s="1">
        <v>999.9</v>
      </c>
      <c r="GA294" s="1">
        <v>1.85942</v>
      </c>
      <c r="GB294" s="1">
        <v>1.85435</v>
      </c>
      <c r="GC294" s="1">
        <v>1.8576</v>
      </c>
      <c r="GD294" s="1">
        <v>1.85593</v>
      </c>
      <c r="GE294" s="1">
        <v>1.85471</v>
      </c>
      <c r="GF294" s="1">
        <v>1.85446</v>
      </c>
      <c r="GG294" s="1">
        <v>1.85303</v>
      </c>
      <c r="GH294" s="1">
        <v>1.85623</v>
      </c>
      <c r="GI294" s="1">
        <v>0.0</v>
      </c>
      <c r="GJ294" s="1">
        <v>0.0</v>
      </c>
      <c r="GK294" s="1">
        <v>0.0</v>
      </c>
      <c r="GL294" s="1">
        <v>0.0</v>
      </c>
      <c r="GM294" s="1" t="s">
        <v>350</v>
      </c>
      <c r="GN294" s="1" t="s">
        <v>351</v>
      </c>
      <c r="GO294" s="1" t="s">
        <v>352</v>
      </c>
      <c r="GP294" s="1" t="s">
        <v>352</v>
      </c>
      <c r="GQ294" s="1" t="s">
        <v>352</v>
      </c>
      <c r="GR294" s="1" t="s">
        <v>352</v>
      </c>
      <c r="GS294" s="1">
        <v>0.0</v>
      </c>
      <c r="GT294" s="1">
        <v>100.0</v>
      </c>
      <c r="GU294" s="1">
        <v>100.0</v>
      </c>
      <c r="GV294" s="1">
        <v>2.51</v>
      </c>
      <c r="GW294" s="1">
        <v>0.043</v>
      </c>
      <c r="GX294" s="1">
        <v>0.3926636889836393</v>
      </c>
      <c r="GY294" s="1">
        <v>0.003036990343597491</v>
      </c>
      <c r="GZ294" s="1">
        <v>-1.538114387597119E-6</v>
      </c>
      <c r="HA294" s="1">
        <v>3.390969119432733E-10</v>
      </c>
      <c r="HB294" s="1">
        <v>-0.02894341138822331</v>
      </c>
      <c r="HC294" s="1">
        <v>0.009762198319610341</v>
      </c>
      <c r="HD294" s="1">
        <v>-3.338778216718564E-4</v>
      </c>
      <c r="HE294" s="1">
        <v>2.632278881966732E-6</v>
      </c>
      <c r="HF294" s="1">
        <v>6.0</v>
      </c>
      <c r="HG294" s="1">
        <v>2134.0</v>
      </c>
      <c r="HH294" s="1">
        <v>2.0</v>
      </c>
      <c r="HI294" s="1">
        <v>31.0</v>
      </c>
      <c r="HJ294" s="1">
        <v>1132.4</v>
      </c>
      <c r="HK294" s="1">
        <v>1132.7</v>
      </c>
      <c r="HL294" s="1">
        <v>2.87598</v>
      </c>
      <c r="HM294" s="1">
        <v>2.28638</v>
      </c>
      <c r="HN294" s="1">
        <v>1.4978</v>
      </c>
      <c r="HO294" s="1">
        <v>2.30835</v>
      </c>
      <c r="HP294" s="1">
        <v>1.54785</v>
      </c>
      <c r="HQ294" s="1">
        <v>2.2522</v>
      </c>
      <c r="HR294" s="1">
        <v>36.0582</v>
      </c>
      <c r="HS294" s="1">
        <v>15.7431</v>
      </c>
      <c r="HT294" s="1">
        <v>18.0</v>
      </c>
      <c r="HU294" s="1">
        <v>289.228</v>
      </c>
      <c r="HV294" s="1">
        <v>511.805</v>
      </c>
      <c r="HW294" s="1">
        <v>28.977</v>
      </c>
      <c r="HX294" s="1">
        <v>31.1785</v>
      </c>
      <c r="HY294" s="1">
        <v>30.0004</v>
      </c>
      <c r="HZ294" s="1">
        <v>31.0203</v>
      </c>
      <c r="IA294" s="1">
        <v>31.0845</v>
      </c>
      <c r="IB294" s="1">
        <v>57.5749</v>
      </c>
      <c r="IC294" s="1">
        <v>24.1344</v>
      </c>
      <c r="ID294" s="1">
        <v>55.4482</v>
      </c>
      <c r="IE294" s="1">
        <v>28.9911</v>
      </c>
      <c r="IF294" s="1">
        <v>1428.74</v>
      </c>
      <c r="IG294" s="1">
        <v>26.0861</v>
      </c>
      <c r="IH294" s="1">
        <v>100.689</v>
      </c>
      <c r="II294" s="1">
        <v>100.409</v>
      </c>
      <c r="IJ294" s="1" t="s">
        <v>353</v>
      </c>
    </row>
    <row r="295" ht="15.75" hidden="1" customHeight="1">
      <c r="A295" s="1">
        <v>279.0</v>
      </c>
      <c r="B295" s="1">
        <v>1.6598805326E9</v>
      </c>
      <c r="C295" s="1">
        <v>275.5</v>
      </c>
      <c r="D295" s="1" t="s">
        <v>877</v>
      </c>
      <c r="E295" s="1" t="s">
        <v>878</v>
      </c>
      <c r="F295" s="1">
        <v>1.0</v>
      </c>
      <c r="H295" s="1" t="s">
        <v>345</v>
      </c>
      <c r="M295" s="1" t="s">
        <v>346</v>
      </c>
      <c r="N295" s="1">
        <v>1.65988052425625E9</v>
      </c>
      <c r="O295" s="1">
        <f t="shared" si="1"/>
        <v>0.0008795389787</v>
      </c>
      <c r="P295" s="1">
        <f t="shared" si="2"/>
        <v>0.8795389787</v>
      </c>
      <c r="Q295" s="1">
        <f t="shared" si="3"/>
        <v>18.56531416</v>
      </c>
      <c r="R295" s="1">
        <f t="shared" si="4"/>
        <v>1302.538125</v>
      </c>
      <c r="S295" s="1">
        <f t="shared" si="5"/>
        <v>555.6971523</v>
      </c>
      <c r="T295" s="1">
        <f t="shared" si="6"/>
        <v>55.1217579</v>
      </c>
      <c r="U295" s="1">
        <f t="shared" si="7"/>
        <v>129.2038134</v>
      </c>
      <c r="V295" s="1">
        <f t="shared" si="8"/>
        <v>0.04180766459</v>
      </c>
      <c r="W295" s="1">
        <f t="shared" si="9"/>
        <v>2.912293461</v>
      </c>
      <c r="X295" s="1">
        <f t="shared" si="10"/>
        <v>0.0414770812</v>
      </c>
      <c r="Y295" s="1">
        <f t="shared" si="11"/>
        <v>0.02595265933</v>
      </c>
      <c r="Z295" s="1">
        <f t="shared" si="12"/>
        <v>321.5136255</v>
      </c>
      <c r="AA295" s="1">
        <f t="shared" si="13"/>
        <v>32.58298662</v>
      </c>
      <c r="AB295" s="1">
        <f t="shared" si="14"/>
        <v>31.77326875</v>
      </c>
      <c r="AC295" s="1">
        <f t="shared" si="15"/>
        <v>4.714145253</v>
      </c>
      <c r="AD295" s="1">
        <f t="shared" si="16"/>
        <v>59.91221628</v>
      </c>
      <c r="AE295" s="1">
        <f t="shared" si="17"/>
        <v>2.689192645</v>
      </c>
      <c r="AF295" s="1">
        <f t="shared" si="18"/>
        <v>4.488554775</v>
      </c>
      <c r="AG295" s="1">
        <f t="shared" si="19"/>
        <v>2.024952608</v>
      </c>
      <c r="AH295" s="1">
        <f t="shared" si="20"/>
        <v>-38.78766896</v>
      </c>
      <c r="AI295" s="1">
        <f t="shared" si="21"/>
        <v>-135.3709413</v>
      </c>
      <c r="AJ295" s="1">
        <f t="shared" si="22"/>
        <v>-10.47342675</v>
      </c>
      <c r="AK295" s="1">
        <f t="shared" si="23"/>
        <v>136.8815885</v>
      </c>
      <c r="AL295" s="1">
        <f t="shared" si="24"/>
        <v>49.23548896</v>
      </c>
      <c r="AM295" s="1">
        <f t="shared" si="25"/>
        <v>0.9020148797</v>
      </c>
      <c r="AN295" s="1">
        <f t="shared" si="26"/>
        <v>18.56531416</v>
      </c>
      <c r="AO295" s="1">
        <v>1426.55665222455</v>
      </c>
      <c r="AP295" s="1">
        <v>1378.050181818182</v>
      </c>
      <c r="AQ295" s="1">
        <v>5.029262174931684</v>
      </c>
      <c r="AR295" s="1">
        <v>65.04443455469847</v>
      </c>
      <c r="AS295" s="1">
        <f t="shared" si="27"/>
        <v>0.8795389787</v>
      </c>
      <c r="AT295" s="1">
        <v>26.05023865398656</v>
      </c>
      <c r="AU295" s="1">
        <v>27.08000727272726</v>
      </c>
      <c r="AV295" s="1">
        <v>-4.95033790766003E-4</v>
      </c>
      <c r="AW295" s="1">
        <v>82.47804808777816</v>
      </c>
      <c r="AX295" s="1">
        <v>197.0</v>
      </c>
      <c r="AY295" s="1">
        <v>39.0</v>
      </c>
      <c r="AZ295" s="1">
        <f t="shared" si="28"/>
        <v>1</v>
      </c>
      <c r="BA295" s="1">
        <f t="shared" si="29"/>
        <v>0</v>
      </c>
      <c r="BB295" s="1">
        <f t="shared" si="30"/>
        <v>51686.52268</v>
      </c>
      <c r="BC295" s="1">
        <f t="shared" si="31"/>
        <v>1999.98875</v>
      </c>
      <c r="BD295" s="1">
        <f t="shared" si="32"/>
        <v>1681.19025</v>
      </c>
      <c r="BE295" s="1">
        <f t="shared" si="33"/>
        <v>0.8405998534</v>
      </c>
      <c r="BF295" s="1">
        <f t="shared" si="34"/>
        <v>0.160757717</v>
      </c>
      <c r="BG295" s="1">
        <v>6.0</v>
      </c>
      <c r="BH295" s="1">
        <v>0.5</v>
      </c>
      <c r="BI295" s="1" t="s">
        <v>347</v>
      </c>
      <c r="BJ295" s="1">
        <v>2.0</v>
      </c>
      <c r="BK295" s="1" t="b">
        <v>1</v>
      </c>
      <c r="BL295" s="1">
        <v>1.65988052425625E9</v>
      </c>
      <c r="BM295" s="1">
        <v>1302.538125</v>
      </c>
      <c r="BN295" s="1">
        <v>1363.013125</v>
      </c>
      <c r="BO295" s="1">
        <v>27.11046875</v>
      </c>
      <c r="BP295" s="1">
        <v>26.0577</v>
      </c>
      <c r="BQ295" s="1">
        <v>1300.0525</v>
      </c>
      <c r="BR295" s="1">
        <v>27.0676</v>
      </c>
      <c r="BS295" s="1">
        <v>500.1445</v>
      </c>
      <c r="BT295" s="1">
        <v>99.09392499999998</v>
      </c>
      <c r="BU295" s="1">
        <v>0.09995725</v>
      </c>
      <c r="BV295" s="1">
        <v>30.911075</v>
      </c>
      <c r="BW295" s="1">
        <v>31.77326875</v>
      </c>
      <c r="BX295" s="1">
        <v>999.9</v>
      </c>
      <c r="BY295" s="1">
        <v>0.0</v>
      </c>
      <c r="BZ295" s="1">
        <v>0.0</v>
      </c>
      <c r="CA295" s="1">
        <v>9992.497500000001</v>
      </c>
      <c r="CB295" s="1">
        <v>0.0</v>
      </c>
      <c r="CC295" s="1">
        <v>542.8441875000001</v>
      </c>
      <c r="CD295" s="1">
        <v>-60.4749625</v>
      </c>
      <c r="CE295" s="1">
        <v>1338.834375</v>
      </c>
      <c r="CF295" s="1">
        <v>1399.480625</v>
      </c>
      <c r="CG295" s="1">
        <v>1.052783125</v>
      </c>
      <c r="CH295" s="1">
        <v>1363.013125</v>
      </c>
      <c r="CI295" s="1">
        <v>26.0577</v>
      </c>
      <c r="CJ295" s="1">
        <v>2.686483125</v>
      </c>
      <c r="CK295" s="1">
        <v>2.582158125</v>
      </c>
      <c r="CL295" s="1">
        <v>22.2026625</v>
      </c>
      <c r="CM295" s="1">
        <v>21.5538375</v>
      </c>
      <c r="CN295" s="1">
        <v>1999.98875</v>
      </c>
      <c r="CO295" s="1">
        <v>0.98000575</v>
      </c>
      <c r="CP295" s="1">
        <v>0.019994575</v>
      </c>
      <c r="CQ295" s="1">
        <v>0.0</v>
      </c>
      <c r="CR295" s="1">
        <v>2.5485625</v>
      </c>
      <c r="CS295" s="1">
        <v>0.0</v>
      </c>
      <c r="CT295" s="1">
        <v>18534.78125</v>
      </c>
      <c r="CU295" s="1">
        <v>17412.2375</v>
      </c>
      <c r="CV295" s="1">
        <v>40.5</v>
      </c>
      <c r="CW295" s="1">
        <v>41.534875</v>
      </c>
      <c r="CX295" s="1">
        <v>40.375</v>
      </c>
      <c r="CY295" s="1">
        <v>39.98425</v>
      </c>
      <c r="CZ295" s="1">
        <v>40.687</v>
      </c>
      <c r="DA295" s="1">
        <v>1959.99875</v>
      </c>
      <c r="DB295" s="1">
        <v>39.99</v>
      </c>
      <c r="DC295" s="1">
        <v>0.0</v>
      </c>
      <c r="DD295" s="1">
        <v>1.6598805317E9</v>
      </c>
      <c r="DE295" s="1">
        <v>0.0</v>
      </c>
      <c r="DF295" s="1">
        <v>0.0</v>
      </c>
      <c r="DG295" s="1" t="s">
        <v>348</v>
      </c>
      <c r="DH295" s="1">
        <v>1.6598125901E9</v>
      </c>
      <c r="DI295" s="1">
        <v>1.6598125706E9</v>
      </c>
      <c r="DJ295" s="1">
        <v>0.0</v>
      </c>
      <c r="DK295" s="1">
        <v>-0.048</v>
      </c>
      <c r="DL295" s="1">
        <v>0.0</v>
      </c>
      <c r="DM295" s="1">
        <v>2.986</v>
      </c>
      <c r="DN295" s="1">
        <v>0.016</v>
      </c>
      <c r="DO295" s="1">
        <v>2000.0</v>
      </c>
      <c r="DP295" s="1">
        <v>27.0</v>
      </c>
      <c r="DQ295" s="1">
        <v>0.33</v>
      </c>
      <c r="DR295" s="1">
        <v>0.43</v>
      </c>
      <c r="DS295" s="1">
        <v>17.99425632685766</v>
      </c>
      <c r="DT295" s="1">
        <v>0.9938949845612894</v>
      </c>
      <c r="DU295" s="1">
        <v>0.09680998239695514</v>
      </c>
      <c r="DV295" s="1">
        <v>0.0</v>
      </c>
      <c r="DW295" s="1">
        <v>-60.44191612903225</v>
      </c>
      <c r="DX295" s="1">
        <v>-0.2288564516127996</v>
      </c>
      <c r="DY295" s="1">
        <v>0.6375370734807772</v>
      </c>
      <c r="DZ295" s="1">
        <v>1.0</v>
      </c>
      <c r="EA295" s="1">
        <v>584.9031345596263</v>
      </c>
      <c r="EB295" s="1">
        <v>258.663468014497</v>
      </c>
      <c r="EC295" s="1">
        <v>19.41410764622806</v>
      </c>
      <c r="ED295" s="1">
        <v>0.0</v>
      </c>
      <c r="EE295" s="1">
        <v>1.057440731707317</v>
      </c>
      <c r="EF295" s="1">
        <v>-0.08571616724738536</v>
      </c>
      <c r="EG295" s="1">
        <v>0.01073029160839489</v>
      </c>
      <c r="EH295" s="1">
        <v>1.0</v>
      </c>
      <c r="EI295" s="1">
        <v>2.024508866710112</v>
      </c>
      <c r="EJ295" s="1">
        <v>0.07387384432613021</v>
      </c>
      <c r="EK295" s="1">
        <v>0.005357255866881866</v>
      </c>
      <c r="EL295" s="1">
        <v>1.0</v>
      </c>
      <c r="EM295" s="1">
        <v>3.0</v>
      </c>
      <c r="EN295" s="1">
        <v>5.0</v>
      </c>
      <c r="EO295" s="1" t="s">
        <v>368</v>
      </c>
      <c r="EP295" s="1">
        <v>2.94346</v>
      </c>
      <c r="EQ295" s="1">
        <v>2.80065</v>
      </c>
      <c r="ER295" s="1">
        <v>0.199805</v>
      </c>
      <c r="ES295" s="1">
        <v>0.205364</v>
      </c>
      <c r="ET295" s="1">
        <v>0.117054</v>
      </c>
      <c r="EU295" s="1">
        <v>0.114063</v>
      </c>
      <c r="EV295" s="1">
        <v>16436.8</v>
      </c>
      <c r="EW295" s="1">
        <v>17115.8</v>
      </c>
      <c r="EX295" s="1">
        <v>23884.8</v>
      </c>
      <c r="EY295" s="1">
        <v>25063.6</v>
      </c>
      <c r="EZ295" s="1">
        <v>33754.2</v>
      </c>
      <c r="FA295" s="1">
        <v>35456.0</v>
      </c>
      <c r="FB295" s="1">
        <v>43539.6</v>
      </c>
      <c r="FC295" s="1">
        <v>46328.8</v>
      </c>
      <c r="FD295" s="1">
        <v>1.54585</v>
      </c>
      <c r="FE295" s="1">
        <v>1.8891</v>
      </c>
      <c r="FF295" s="1">
        <v>0.134315</v>
      </c>
      <c r="FG295" s="1">
        <v>0.0</v>
      </c>
      <c r="FH295" s="1">
        <v>29.6099</v>
      </c>
      <c r="FI295" s="1">
        <v>999.9</v>
      </c>
      <c r="FJ295" s="1">
        <v>65.1</v>
      </c>
      <c r="FK295" s="1">
        <v>32.9</v>
      </c>
      <c r="FL295" s="1">
        <v>33.001</v>
      </c>
      <c r="FM295" s="1">
        <v>64.5558</v>
      </c>
      <c r="FN295" s="1">
        <v>25.5489</v>
      </c>
      <c r="FO295" s="1">
        <v>1.0</v>
      </c>
      <c r="FP295" s="1">
        <v>0.321115</v>
      </c>
      <c r="FQ295" s="1">
        <v>0.150779</v>
      </c>
      <c r="FR295" s="1">
        <v>20.3224</v>
      </c>
      <c r="FS295" s="1">
        <v>5.2119</v>
      </c>
      <c r="FT295" s="1">
        <v>11.9059</v>
      </c>
      <c r="FU295" s="1">
        <v>5.00285</v>
      </c>
      <c r="FV295" s="1">
        <v>3.28955</v>
      </c>
      <c r="FW295" s="1">
        <v>9999.0</v>
      </c>
      <c r="FX295" s="1">
        <v>9999.0</v>
      </c>
      <c r="FY295" s="1">
        <v>9999.0</v>
      </c>
      <c r="FZ295" s="1">
        <v>999.9</v>
      </c>
      <c r="GA295" s="1">
        <v>1.85942</v>
      </c>
      <c r="GB295" s="1">
        <v>1.85435</v>
      </c>
      <c r="GC295" s="1">
        <v>1.8576</v>
      </c>
      <c r="GD295" s="1">
        <v>1.85593</v>
      </c>
      <c r="GE295" s="1">
        <v>1.85471</v>
      </c>
      <c r="GF295" s="1">
        <v>1.85447</v>
      </c>
      <c r="GG295" s="1">
        <v>1.85303</v>
      </c>
      <c r="GH295" s="1">
        <v>1.85623</v>
      </c>
      <c r="GI295" s="1">
        <v>0.0</v>
      </c>
      <c r="GJ295" s="1">
        <v>0.0</v>
      </c>
      <c r="GK295" s="1">
        <v>0.0</v>
      </c>
      <c r="GL295" s="1">
        <v>0.0</v>
      </c>
      <c r="GM295" s="1" t="s">
        <v>350</v>
      </c>
      <c r="GN295" s="1" t="s">
        <v>351</v>
      </c>
      <c r="GO295" s="1" t="s">
        <v>352</v>
      </c>
      <c r="GP295" s="1" t="s">
        <v>352</v>
      </c>
      <c r="GQ295" s="1" t="s">
        <v>352</v>
      </c>
      <c r="GR295" s="1" t="s">
        <v>352</v>
      </c>
      <c r="GS295" s="1">
        <v>0.0</v>
      </c>
      <c r="GT295" s="1">
        <v>100.0</v>
      </c>
      <c r="GU295" s="1">
        <v>100.0</v>
      </c>
      <c r="GV295" s="1">
        <v>2.52</v>
      </c>
      <c r="GW295" s="1">
        <v>0.0429</v>
      </c>
      <c r="GX295" s="1">
        <v>0.3926636889836393</v>
      </c>
      <c r="GY295" s="1">
        <v>0.003036990343597491</v>
      </c>
      <c r="GZ295" s="1">
        <v>-1.538114387597119E-6</v>
      </c>
      <c r="HA295" s="1">
        <v>3.390969119432733E-10</v>
      </c>
      <c r="HB295" s="1">
        <v>-0.02894341138822331</v>
      </c>
      <c r="HC295" s="1">
        <v>0.009762198319610341</v>
      </c>
      <c r="HD295" s="1">
        <v>-3.338778216718564E-4</v>
      </c>
      <c r="HE295" s="1">
        <v>2.632278881966732E-6</v>
      </c>
      <c r="HF295" s="1">
        <v>6.0</v>
      </c>
      <c r="HG295" s="1">
        <v>2134.0</v>
      </c>
      <c r="HH295" s="1">
        <v>2.0</v>
      </c>
      <c r="HI295" s="1">
        <v>31.0</v>
      </c>
      <c r="HJ295" s="1">
        <v>1132.4</v>
      </c>
      <c r="HK295" s="1">
        <v>1132.7</v>
      </c>
      <c r="HL295" s="1">
        <v>2.87842</v>
      </c>
      <c r="HM295" s="1">
        <v>2.26196</v>
      </c>
      <c r="HN295" s="1">
        <v>1.4978</v>
      </c>
      <c r="HO295" s="1">
        <v>2.30835</v>
      </c>
      <c r="HP295" s="1">
        <v>1.54785</v>
      </c>
      <c r="HQ295" s="1">
        <v>2.36816</v>
      </c>
      <c r="HR295" s="1">
        <v>36.0582</v>
      </c>
      <c r="HS295" s="1">
        <v>15.7431</v>
      </c>
      <c r="HT295" s="1">
        <v>18.0</v>
      </c>
      <c r="HU295" s="1">
        <v>288.832</v>
      </c>
      <c r="HV295" s="1">
        <v>511.891</v>
      </c>
      <c r="HW295" s="1">
        <v>28.9808</v>
      </c>
      <c r="HX295" s="1">
        <v>31.1785</v>
      </c>
      <c r="HY295" s="1">
        <v>30.0004</v>
      </c>
      <c r="HZ295" s="1">
        <v>31.0203</v>
      </c>
      <c r="IA295" s="1">
        <v>31.0847</v>
      </c>
      <c r="IB295" s="1">
        <v>57.6285</v>
      </c>
      <c r="IC295" s="1">
        <v>24.1344</v>
      </c>
      <c r="ID295" s="1">
        <v>55.4482</v>
      </c>
      <c r="IE295" s="1">
        <v>28.9911</v>
      </c>
      <c r="IF295" s="1">
        <v>1438.76</v>
      </c>
      <c r="IG295" s="1">
        <v>26.0849</v>
      </c>
      <c r="IH295" s="1">
        <v>100.688</v>
      </c>
      <c r="II295" s="1">
        <v>100.409</v>
      </c>
      <c r="IJ295" s="1" t="s">
        <v>353</v>
      </c>
    </row>
    <row r="296" ht="15.75" hidden="1" customHeight="1">
      <c r="A296" s="1">
        <v>280.0</v>
      </c>
      <c r="B296" s="1">
        <v>1.6598805341E9</v>
      </c>
      <c r="C296" s="1">
        <v>277.0</v>
      </c>
      <c r="D296" s="1" t="s">
        <v>879</v>
      </c>
      <c r="E296" s="1" t="s">
        <v>880</v>
      </c>
      <c r="F296" s="1">
        <v>1.0</v>
      </c>
      <c r="H296" s="1" t="s">
        <v>345</v>
      </c>
      <c r="M296" s="1" t="s">
        <v>346</v>
      </c>
      <c r="N296" s="1">
        <v>1.6598805262875E9</v>
      </c>
      <c r="O296" s="1">
        <f t="shared" si="1"/>
        <v>0.0008459938011</v>
      </c>
      <c r="P296" s="1">
        <f t="shared" si="2"/>
        <v>0.8459938011</v>
      </c>
      <c r="Q296" s="1">
        <f t="shared" si="3"/>
        <v>18.86130419</v>
      </c>
      <c r="R296" s="1">
        <f t="shared" si="4"/>
        <v>1312.471875</v>
      </c>
      <c r="S296" s="1">
        <f t="shared" si="5"/>
        <v>524.8810937</v>
      </c>
      <c r="T296" s="1">
        <f t="shared" si="6"/>
        <v>52.06466902</v>
      </c>
      <c r="U296" s="1">
        <f t="shared" si="7"/>
        <v>130.1883695</v>
      </c>
      <c r="V296" s="1">
        <f t="shared" si="8"/>
        <v>0.04015739291</v>
      </c>
      <c r="W296" s="1">
        <f t="shared" si="9"/>
        <v>2.912324219</v>
      </c>
      <c r="X296" s="1">
        <f t="shared" si="10"/>
        <v>0.03985229307</v>
      </c>
      <c r="Y296" s="1">
        <f t="shared" si="11"/>
        <v>0.02493490181</v>
      </c>
      <c r="Z296" s="1">
        <f t="shared" si="12"/>
        <v>321.5113313</v>
      </c>
      <c r="AA296" s="1">
        <f t="shared" si="13"/>
        <v>32.59608077</v>
      </c>
      <c r="AB296" s="1">
        <f t="shared" si="14"/>
        <v>31.77844375</v>
      </c>
      <c r="AC296" s="1">
        <f t="shared" si="15"/>
        <v>4.715528537</v>
      </c>
      <c r="AD296" s="1">
        <f t="shared" si="16"/>
        <v>59.87996723</v>
      </c>
      <c r="AE296" s="1">
        <f t="shared" si="17"/>
        <v>2.688417062</v>
      </c>
      <c r="AF296" s="1">
        <f t="shared" si="18"/>
        <v>4.489676909</v>
      </c>
      <c r="AG296" s="1">
        <f t="shared" si="19"/>
        <v>2.027111476</v>
      </c>
      <c r="AH296" s="1">
        <f t="shared" si="20"/>
        <v>-37.30832663</v>
      </c>
      <c r="AI296" s="1">
        <f t="shared" si="21"/>
        <v>-135.4969971</v>
      </c>
      <c r="AJ296" s="1">
        <f t="shared" si="22"/>
        <v>-10.48356255</v>
      </c>
      <c r="AK296" s="1">
        <f t="shared" si="23"/>
        <v>138.222445</v>
      </c>
      <c r="AL296" s="1">
        <f t="shared" si="24"/>
        <v>49.29857785</v>
      </c>
      <c r="AM296" s="1">
        <f t="shared" si="25"/>
        <v>0.8988309034</v>
      </c>
      <c r="AN296" s="1">
        <f t="shared" si="26"/>
        <v>18.86130419</v>
      </c>
      <c r="AO296" s="1">
        <v>1434.432407566028</v>
      </c>
      <c r="AP296" s="1">
        <v>1385.59</v>
      </c>
      <c r="AQ296" s="1">
        <v>5.023690679743054</v>
      </c>
      <c r="AR296" s="1">
        <v>65.04443455469847</v>
      </c>
      <c r="AS296" s="1">
        <f t="shared" si="27"/>
        <v>0.8459938011</v>
      </c>
      <c r="AT296" s="1">
        <v>26.04828796180206</v>
      </c>
      <c r="AU296" s="1">
        <v>27.07172424242425</v>
      </c>
      <c r="AV296" s="1">
        <v>-0.00556987680902845</v>
      </c>
      <c r="AW296" s="1">
        <v>82.47804808777816</v>
      </c>
      <c r="AX296" s="1">
        <v>198.0</v>
      </c>
      <c r="AY296" s="1">
        <v>40.0</v>
      </c>
      <c r="AZ296" s="1">
        <f t="shared" si="28"/>
        <v>1</v>
      </c>
      <c r="BA296" s="1">
        <f t="shared" si="29"/>
        <v>0</v>
      </c>
      <c r="BB296" s="1">
        <f t="shared" si="30"/>
        <v>51686.63751</v>
      </c>
      <c r="BC296" s="1">
        <f t="shared" si="31"/>
        <v>1999.974375</v>
      </c>
      <c r="BD296" s="1">
        <f t="shared" si="32"/>
        <v>1681.178175</v>
      </c>
      <c r="BE296" s="1">
        <f t="shared" si="33"/>
        <v>0.8405998577</v>
      </c>
      <c r="BF296" s="1">
        <f t="shared" si="34"/>
        <v>0.1607577253</v>
      </c>
      <c r="BG296" s="1">
        <v>6.0</v>
      </c>
      <c r="BH296" s="1">
        <v>0.5</v>
      </c>
      <c r="BI296" s="1" t="s">
        <v>347</v>
      </c>
      <c r="BJ296" s="1">
        <v>2.0</v>
      </c>
      <c r="BK296" s="1" t="b">
        <v>1</v>
      </c>
      <c r="BL296" s="1">
        <v>1.6598805262875E9</v>
      </c>
      <c r="BM296" s="1">
        <v>1312.471875</v>
      </c>
      <c r="BN296" s="1">
        <v>1373.02875</v>
      </c>
      <c r="BO296" s="1">
        <v>27.10281875</v>
      </c>
      <c r="BP296" s="1">
        <v>26.05375</v>
      </c>
      <c r="BQ296" s="1">
        <v>1309.978125</v>
      </c>
      <c r="BR296" s="1">
        <v>27.05993125</v>
      </c>
      <c r="BS296" s="1">
        <v>500.14075</v>
      </c>
      <c r="BT296" s="1">
        <v>99.09335</v>
      </c>
      <c r="BU296" s="1">
        <v>0.09991423125</v>
      </c>
      <c r="BV296" s="1">
        <v>30.91545625</v>
      </c>
      <c r="BW296" s="1">
        <v>31.77844375</v>
      </c>
      <c r="BX296" s="1">
        <v>999.9</v>
      </c>
      <c r="BY296" s="1">
        <v>0.0</v>
      </c>
      <c r="BZ296" s="1">
        <v>0.0</v>
      </c>
      <c r="CA296" s="1">
        <v>9992.73125</v>
      </c>
      <c r="CB296" s="1">
        <v>0.0</v>
      </c>
      <c r="CC296" s="1">
        <v>506.345625</v>
      </c>
      <c r="CD296" s="1">
        <v>-60.55681875</v>
      </c>
      <c r="CE296" s="1">
        <v>1349.035</v>
      </c>
      <c r="CF296" s="1">
        <v>1409.75875</v>
      </c>
      <c r="CG296" s="1">
        <v>1.04908375</v>
      </c>
      <c r="CH296" s="1">
        <v>1373.02875</v>
      </c>
      <c r="CI296" s="1">
        <v>26.05375</v>
      </c>
      <c r="CJ296" s="1">
        <v>2.68571</v>
      </c>
      <c r="CK296" s="1">
        <v>2.581751875</v>
      </c>
      <c r="CL296" s="1">
        <v>22.1979375</v>
      </c>
      <c r="CM296" s="1">
        <v>21.5512625</v>
      </c>
      <c r="CN296" s="1">
        <v>1999.974375</v>
      </c>
      <c r="CO296" s="1">
        <v>0.9800055624999999</v>
      </c>
      <c r="CP296" s="1">
        <v>0.01999475625</v>
      </c>
      <c r="CQ296" s="1">
        <v>0.0</v>
      </c>
      <c r="CR296" s="1">
        <v>2.498125</v>
      </c>
      <c r="CS296" s="1">
        <v>0.0</v>
      </c>
      <c r="CT296" s="1">
        <v>18528.60625</v>
      </c>
      <c r="CU296" s="1">
        <v>17412.1125</v>
      </c>
      <c r="CV296" s="1">
        <v>40.5</v>
      </c>
      <c r="CW296" s="1">
        <v>41.527125</v>
      </c>
      <c r="CX296" s="1">
        <v>40.375</v>
      </c>
      <c r="CY296" s="1">
        <v>39.976375</v>
      </c>
      <c r="CZ296" s="1">
        <v>40.687</v>
      </c>
      <c r="DA296" s="1">
        <v>1959.984375</v>
      </c>
      <c r="DB296" s="1">
        <v>39.99</v>
      </c>
      <c r="DC296" s="1">
        <v>0.0</v>
      </c>
      <c r="DD296" s="1">
        <v>1.6598805329E9</v>
      </c>
      <c r="DE296" s="1">
        <v>0.0</v>
      </c>
      <c r="DF296" s="1">
        <v>0.0</v>
      </c>
      <c r="DG296" s="1" t="s">
        <v>348</v>
      </c>
      <c r="DH296" s="1">
        <v>1.6598125901E9</v>
      </c>
      <c r="DI296" s="1">
        <v>1.6598125706E9</v>
      </c>
      <c r="DJ296" s="1">
        <v>0.0</v>
      </c>
      <c r="DK296" s="1">
        <v>-0.048</v>
      </c>
      <c r="DL296" s="1">
        <v>0.0</v>
      </c>
      <c r="DM296" s="1">
        <v>2.986</v>
      </c>
      <c r="DN296" s="1">
        <v>0.016</v>
      </c>
      <c r="DO296" s="1">
        <v>2000.0</v>
      </c>
      <c r="DP296" s="1">
        <v>27.0</v>
      </c>
      <c r="DQ296" s="1">
        <v>0.33</v>
      </c>
      <c r="DR296" s="1">
        <v>0.43</v>
      </c>
      <c r="DS296" s="1">
        <v>18.04247585293783</v>
      </c>
      <c r="DT296" s="1">
        <v>1.366327843841046</v>
      </c>
      <c r="DU296" s="1">
        <v>0.1458332766064817</v>
      </c>
      <c r="DV296" s="1">
        <v>0.0</v>
      </c>
      <c r="DW296" s="1">
        <v>-60.47352903225806</v>
      </c>
      <c r="DX296" s="1">
        <v>-2.587620967741766</v>
      </c>
      <c r="DY296" s="1">
        <v>0.6753916671057149</v>
      </c>
      <c r="DZ296" s="1">
        <v>0.0</v>
      </c>
      <c r="EA296" s="1">
        <v>587.4814069433633</v>
      </c>
      <c r="EB296" s="1">
        <v>212.3320789886482</v>
      </c>
      <c r="EC296" s="1">
        <v>17.39994618109341</v>
      </c>
      <c r="ED296" s="1">
        <v>0.0</v>
      </c>
      <c r="EE296" s="1">
        <v>1.055107073170732</v>
      </c>
      <c r="EF296" s="1">
        <v>-0.08510885017421366</v>
      </c>
      <c r="EG296" s="1">
        <v>0.01065336503437396</v>
      </c>
      <c r="EH296" s="1">
        <v>1.0</v>
      </c>
      <c r="EI296" s="1">
        <v>2.025732398236294</v>
      </c>
      <c r="EJ296" s="1">
        <v>0.07229755976822048</v>
      </c>
      <c r="EK296" s="1">
        <v>0.00524366985754422</v>
      </c>
      <c r="EL296" s="1">
        <v>1.0</v>
      </c>
      <c r="EM296" s="1">
        <v>2.0</v>
      </c>
      <c r="EN296" s="1">
        <v>5.0</v>
      </c>
      <c r="EO296" s="1" t="s">
        <v>386</v>
      </c>
      <c r="EP296" s="1">
        <v>2.94317</v>
      </c>
      <c r="EQ296" s="1">
        <v>2.80076</v>
      </c>
      <c r="ER296" s="1">
        <v>0.200464</v>
      </c>
      <c r="ES296" s="1">
        <v>0.206036</v>
      </c>
      <c r="ET296" s="1">
        <v>0.11703</v>
      </c>
      <c r="EU296" s="1">
        <v>0.114057</v>
      </c>
      <c r="EV296" s="1">
        <v>16423.1</v>
      </c>
      <c r="EW296" s="1">
        <v>17101.2</v>
      </c>
      <c r="EX296" s="1">
        <v>23884.6</v>
      </c>
      <c r="EY296" s="1">
        <v>25063.4</v>
      </c>
      <c r="EZ296" s="1">
        <v>33755.1</v>
      </c>
      <c r="FA296" s="1">
        <v>35455.9</v>
      </c>
      <c r="FB296" s="1">
        <v>43539.5</v>
      </c>
      <c r="FC296" s="1">
        <v>46328.3</v>
      </c>
      <c r="FD296" s="1">
        <v>1.54355</v>
      </c>
      <c r="FE296" s="1">
        <v>1.8892</v>
      </c>
      <c r="FF296" s="1">
        <v>0.134207</v>
      </c>
      <c r="FG296" s="1">
        <v>0.0</v>
      </c>
      <c r="FH296" s="1">
        <v>29.6071</v>
      </c>
      <c r="FI296" s="1">
        <v>999.9</v>
      </c>
      <c r="FJ296" s="1">
        <v>65.1</v>
      </c>
      <c r="FK296" s="1">
        <v>32.9</v>
      </c>
      <c r="FL296" s="1">
        <v>33.0044</v>
      </c>
      <c r="FM296" s="1">
        <v>64.5658</v>
      </c>
      <c r="FN296" s="1">
        <v>26.242</v>
      </c>
      <c r="FO296" s="1">
        <v>1.0</v>
      </c>
      <c r="FP296" s="1">
        <v>0.321006</v>
      </c>
      <c r="FQ296" s="1">
        <v>0.200776</v>
      </c>
      <c r="FR296" s="1">
        <v>20.3223</v>
      </c>
      <c r="FS296" s="1">
        <v>5.21235</v>
      </c>
      <c r="FT296" s="1">
        <v>11.9053</v>
      </c>
      <c r="FU296" s="1">
        <v>5.00295</v>
      </c>
      <c r="FV296" s="1">
        <v>3.2895</v>
      </c>
      <c r="FW296" s="1">
        <v>9999.0</v>
      </c>
      <c r="FX296" s="1">
        <v>9999.0</v>
      </c>
      <c r="FY296" s="1">
        <v>9999.0</v>
      </c>
      <c r="FZ296" s="1">
        <v>999.9</v>
      </c>
      <c r="GA296" s="1">
        <v>1.85943</v>
      </c>
      <c r="GB296" s="1">
        <v>1.85435</v>
      </c>
      <c r="GC296" s="1">
        <v>1.8576</v>
      </c>
      <c r="GD296" s="1">
        <v>1.85594</v>
      </c>
      <c r="GE296" s="1">
        <v>1.85471</v>
      </c>
      <c r="GF296" s="1">
        <v>1.85448</v>
      </c>
      <c r="GG296" s="1">
        <v>1.85303</v>
      </c>
      <c r="GH296" s="1">
        <v>1.85624</v>
      </c>
      <c r="GI296" s="1">
        <v>0.0</v>
      </c>
      <c r="GJ296" s="1">
        <v>0.0</v>
      </c>
      <c r="GK296" s="1">
        <v>0.0</v>
      </c>
      <c r="GL296" s="1">
        <v>0.0</v>
      </c>
      <c r="GM296" s="1" t="s">
        <v>350</v>
      </c>
      <c r="GN296" s="1" t="s">
        <v>351</v>
      </c>
      <c r="GO296" s="1" t="s">
        <v>352</v>
      </c>
      <c r="GP296" s="1" t="s">
        <v>352</v>
      </c>
      <c r="GQ296" s="1" t="s">
        <v>352</v>
      </c>
      <c r="GR296" s="1" t="s">
        <v>352</v>
      </c>
      <c r="GS296" s="1">
        <v>0.0</v>
      </c>
      <c r="GT296" s="1">
        <v>100.0</v>
      </c>
      <c r="GU296" s="1">
        <v>100.0</v>
      </c>
      <c r="GV296" s="1">
        <v>2.52</v>
      </c>
      <c r="GW296" s="1">
        <v>0.043</v>
      </c>
      <c r="GX296" s="1">
        <v>0.3926636889836393</v>
      </c>
      <c r="GY296" s="1">
        <v>0.003036990343597491</v>
      </c>
      <c r="GZ296" s="1">
        <v>-1.538114387597119E-6</v>
      </c>
      <c r="HA296" s="1">
        <v>3.390969119432733E-10</v>
      </c>
      <c r="HB296" s="1">
        <v>-0.02894341138822331</v>
      </c>
      <c r="HC296" s="1">
        <v>0.009762198319610341</v>
      </c>
      <c r="HD296" s="1">
        <v>-3.338778216718564E-4</v>
      </c>
      <c r="HE296" s="1">
        <v>2.632278881966732E-6</v>
      </c>
      <c r="HF296" s="1">
        <v>6.0</v>
      </c>
      <c r="HG296" s="1">
        <v>2134.0</v>
      </c>
      <c r="HH296" s="1">
        <v>2.0</v>
      </c>
      <c r="HI296" s="1">
        <v>31.0</v>
      </c>
      <c r="HJ296" s="1">
        <v>1132.4</v>
      </c>
      <c r="HK296" s="1">
        <v>1132.7</v>
      </c>
      <c r="HL296" s="1">
        <v>2.89307</v>
      </c>
      <c r="HM296" s="1">
        <v>2.28271</v>
      </c>
      <c r="HN296" s="1">
        <v>1.4978</v>
      </c>
      <c r="HO296" s="1">
        <v>2.30835</v>
      </c>
      <c r="HP296" s="1">
        <v>1.54785</v>
      </c>
      <c r="HQ296" s="1">
        <v>2.27173</v>
      </c>
      <c r="HR296" s="1">
        <v>36.0582</v>
      </c>
      <c r="HS296" s="1">
        <v>15.7431</v>
      </c>
      <c r="HT296" s="1">
        <v>18.0</v>
      </c>
      <c r="HU296" s="1">
        <v>287.905</v>
      </c>
      <c r="HV296" s="1">
        <v>511.968</v>
      </c>
      <c r="HW296" s="1">
        <v>29.0008</v>
      </c>
      <c r="HX296" s="1">
        <v>31.1793</v>
      </c>
      <c r="HY296" s="1">
        <v>30.0002</v>
      </c>
      <c r="HZ296" s="1">
        <v>31.0203</v>
      </c>
      <c r="IA296" s="1">
        <v>31.0858</v>
      </c>
      <c r="IB296" s="1">
        <v>57.9086</v>
      </c>
      <c r="IC296" s="1">
        <v>24.1344</v>
      </c>
      <c r="ID296" s="1">
        <v>55.4482</v>
      </c>
      <c r="IE296" s="1">
        <v>29.0427</v>
      </c>
      <c r="IF296" s="1">
        <v>1438.76</v>
      </c>
      <c r="IG296" s="1">
        <v>26.0905</v>
      </c>
      <c r="IH296" s="1">
        <v>100.688</v>
      </c>
      <c r="II296" s="1">
        <v>100.408</v>
      </c>
      <c r="IJ296" s="1" t="s">
        <v>353</v>
      </c>
    </row>
    <row r="297" ht="15.75" hidden="1" customHeight="1">
      <c r="A297" s="1">
        <v>281.0</v>
      </c>
      <c r="B297" s="1">
        <v>1.6598805346E9</v>
      </c>
      <c r="C297" s="1">
        <v>277.5</v>
      </c>
      <c r="D297" s="1" t="s">
        <v>879</v>
      </c>
      <c r="E297" s="1" t="s">
        <v>880</v>
      </c>
      <c r="F297" s="1">
        <v>1.0</v>
      </c>
      <c r="H297" s="1" t="s">
        <v>345</v>
      </c>
      <c r="M297" s="1" t="s">
        <v>346</v>
      </c>
      <c r="N297" s="1">
        <v>1.6598805262875E9</v>
      </c>
      <c r="O297" s="1">
        <f t="shared" si="1"/>
        <v>0.0008432332592</v>
      </c>
      <c r="P297" s="1">
        <f t="shared" si="2"/>
        <v>0.8432332592</v>
      </c>
      <c r="Q297" s="1">
        <f t="shared" si="3"/>
        <v>18.97101274</v>
      </c>
      <c r="R297" s="1">
        <f t="shared" si="4"/>
        <v>1312.471875</v>
      </c>
      <c r="S297" s="1">
        <f t="shared" si="5"/>
        <v>518.1027081</v>
      </c>
      <c r="T297" s="1">
        <f t="shared" si="6"/>
        <v>51.39229882</v>
      </c>
      <c r="U297" s="1">
        <f t="shared" si="7"/>
        <v>130.1883695</v>
      </c>
      <c r="V297" s="1">
        <f t="shared" si="8"/>
        <v>0.04002535702</v>
      </c>
      <c r="W297" s="1">
        <f t="shared" si="9"/>
        <v>2.912324219</v>
      </c>
      <c r="X297" s="1">
        <f t="shared" si="10"/>
        <v>0.03972225202</v>
      </c>
      <c r="Y297" s="1">
        <f t="shared" si="11"/>
        <v>0.02485344881</v>
      </c>
      <c r="Z297" s="1">
        <f t="shared" si="12"/>
        <v>321.5113313</v>
      </c>
      <c r="AA297" s="1">
        <f t="shared" si="13"/>
        <v>32.59680068</v>
      </c>
      <c r="AB297" s="1">
        <f t="shared" si="14"/>
        <v>31.77844375</v>
      </c>
      <c r="AC297" s="1">
        <f t="shared" si="15"/>
        <v>4.715528537</v>
      </c>
      <c r="AD297" s="1">
        <f t="shared" si="16"/>
        <v>59.87996723</v>
      </c>
      <c r="AE297" s="1">
        <f t="shared" si="17"/>
        <v>2.688417062</v>
      </c>
      <c r="AF297" s="1">
        <f t="shared" si="18"/>
        <v>4.489676909</v>
      </c>
      <c r="AG297" s="1">
        <f t="shared" si="19"/>
        <v>2.027111476</v>
      </c>
      <c r="AH297" s="1">
        <f t="shared" si="20"/>
        <v>-37.18658673</v>
      </c>
      <c r="AI297" s="1">
        <f t="shared" si="21"/>
        <v>-135.4969971</v>
      </c>
      <c r="AJ297" s="1">
        <f t="shared" si="22"/>
        <v>-10.48356255</v>
      </c>
      <c r="AK297" s="1">
        <f t="shared" si="23"/>
        <v>138.3441849</v>
      </c>
      <c r="AL297" s="1">
        <f t="shared" si="24"/>
        <v>49.29857785</v>
      </c>
      <c r="AM297" s="1">
        <f t="shared" si="25"/>
        <v>0.8988309034</v>
      </c>
      <c r="AN297" s="1">
        <f t="shared" si="26"/>
        <v>18.97101274</v>
      </c>
      <c r="AO297" s="1">
        <v>1437.016943465873</v>
      </c>
      <c r="AP297" s="1">
        <v>1388.079212121211</v>
      </c>
      <c r="AQ297" s="1">
        <v>5.015881437206021</v>
      </c>
      <c r="AR297" s="1">
        <v>65.04443455469847</v>
      </c>
      <c r="AS297" s="1">
        <f t="shared" si="27"/>
        <v>0.8432332592</v>
      </c>
      <c r="AT297" s="1">
        <v>26.04750703300112</v>
      </c>
      <c r="AU297" s="1">
        <v>27.06906848484849</v>
      </c>
      <c r="AV297" s="1">
        <v>-0.005777876649356094</v>
      </c>
      <c r="AW297" s="1">
        <v>82.47804808777816</v>
      </c>
      <c r="AX297" s="1">
        <v>198.0</v>
      </c>
      <c r="AY297" s="1">
        <v>40.0</v>
      </c>
      <c r="AZ297" s="1">
        <f t="shared" si="28"/>
        <v>1</v>
      </c>
      <c r="BA297" s="1">
        <f t="shared" si="29"/>
        <v>0</v>
      </c>
      <c r="BB297" s="1">
        <f t="shared" si="30"/>
        <v>51686.63751</v>
      </c>
      <c r="BC297" s="1">
        <f t="shared" si="31"/>
        <v>1999.974375</v>
      </c>
      <c r="BD297" s="1">
        <f t="shared" si="32"/>
        <v>1681.178175</v>
      </c>
      <c r="BE297" s="1">
        <f t="shared" si="33"/>
        <v>0.8405998577</v>
      </c>
      <c r="BF297" s="1">
        <f t="shared" si="34"/>
        <v>0.1607577253</v>
      </c>
      <c r="BG297" s="1">
        <v>6.0</v>
      </c>
      <c r="BH297" s="1">
        <v>0.5</v>
      </c>
      <c r="BI297" s="1" t="s">
        <v>347</v>
      </c>
      <c r="BJ297" s="1">
        <v>2.0</v>
      </c>
      <c r="BK297" s="1" t="b">
        <v>1</v>
      </c>
      <c r="BL297" s="1">
        <v>1.6598805262875E9</v>
      </c>
      <c r="BM297" s="1">
        <v>1312.471875</v>
      </c>
      <c r="BN297" s="1">
        <v>1373.02875</v>
      </c>
      <c r="BO297" s="1">
        <v>27.10281875</v>
      </c>
      <c r="BP297" s="1">
        <v>26.05375</v>
      </c>
      <c r="BQ297" s="1">
        <v>1309.978125</v>
      </c>
      <c r="BR297" s="1">
        <v>27.05993125</v>
      </c>
      <c r="BS297" s="1">
        <v>500.14075</v>
      </c>
      <c r="BT297" s="1">
        <v>99.09335</v>
      </c>
      <c r="BU297" s="1">
        <v>0.09991423125</v>
      </c>
      <c r="BV297" s="1">
        <v>30.91545625</v>
      </c>
      <c r="BW297" s="1">
        <v>31.77844375</v>
      </c>
      <c r="BX297" s="1">
        <v>999.9</v>
      </c>
      <c r="BY297" s="1">
        <v>0.0</v>
      </c>
      <c r="BZ297" s="1">
        <v>0.0</v>
      </c>
      <c r="CA297" s="1">
        <v>9992.73125</v>
      </c>
      <c r="CB297" s="1">
        <v>0.0</v>
      </c>
      <c r="CC297" s="1">
        <v>506.345625</v>
      </c>
      <c r="CD297" s="1">
        <v>-60.55681875</v>
      </c>
      <c r="CE297" s="1">
        <v>1349.035</v>
      </c>
      <c r="CF297" s="1">
        <v>1409.75875</v>
      </c>
      <c r="CG297" s="1">
        <v>1.04908375</v>
      </c>
      <c r="CH297" s="1">
        <v>1373.02875</v>
      </c>
      <c r="CI297" s="1">
        <v>26.05375</v>
      </c>
      <c r="CJ297" s="1">
        <v>2.68571</v>
      </c>
      <c r="CK297" s="1">
        <v>2.581751875</v>
      </c>
      <c r="CL297" s="1">
        <v>22.1979375</v>
      </c>
      <c r="CM297" s="1">
        <v>21.5512625</v>
      </c>
      <c r="CN297" s="1">
        <v>1999.974375</v>
      </c>
      <c r="CO297" s="1">
        <v>0.9800055624999999</v>
      </c>
      <c r="CP297" s="1">
        <v>0.01999475625</v>
      </c>
      <c r="CQ297" s="1">
        <v>0.0</v>
      </c>
      <c r="CR297" s="1">
        <v>2.498125</v>
      </c>
      <c r="CS297" s="1">
        <v>0.0</v>
      </c>
      <c r="CT297" s="1">
        <v>18528.60625</v>
      </c>
      <c r="CU297" s="1">
        <v>17412.1125</v>
      </c>
      <c r="CV297" s="1">
        <v>40.5</v>
      </c>
      <c r="CW297" s="1">
        <v>41.527125</v>
      </c>
      <c r="CX297" s="1">
        <v>40.375</v>
      </c>
      <c r="CY297" s="1">
        <v>39.976375</v>
      </c>
      <c r="CZ297" s="1">
        <v>40.687</v>
      </c>
      <c r="DA297" s="1">
        <v>1959.984375</v>
      </c>
      <c r="DB297" s="1">
        <v>39.99</v>
      </c>
      <c r="DC297" s="1">
        <v>0.0</v>
      </c>
      <c r="DD297" s="1">
        <v>1.6598805335E9</v>
      </c>
      <c r="DE297" s="1">
        <v>0.0</v>
      </c>
      <c r="DF297" s="1">
        <v>0.0</v>
      </c>
      <c r="DG297" s="1" t="s">
        <v>348</v>
      </c>
      <c r="DH297" s="1">
        <v>1.6598125901E9</v>
      </c>
      <c r="DI297" s="1">
        <v>1.6598125706E9</v>
      </c>
      <c r="DJ297" s="1">
        <v>0.0</v>
      </c>
      <c r="DK297" s="1">
        <v>-0.048</v>
      </c>
      <c r="DL297" s="1">
        <v>0.0</v>
      </c>
      <c r="DM297" s="1">
        <v>2.986</v>
      </c>
      <c r="DN297" s="1">
        <v>0.016</v>
      </c>
      <c r="DO297" s="1">
        <v>2000.0</v>
      </c>
      <c r="DP297" s="1">
        <v>27.0</v>
      </c>
      <c r="DQ297" s="1">
        <v>0.33</v>
      </c>
      <c r="DR297" s="1">
        <v>0.43</v>
      </c>
      <c r="DS297" s="1">
        <v>18.12131176599749</v>
      </c>
      <c r="DT297" s="1">
        <v>2.513283348391312</v>
      </c>
      <c r="DU297" s="1">
        <v>0.2485100522588629</v>
      </c>
      <c r="DV297" s="1">
        <v>0.0</v>
      </c>
      <c r="DW297" s="1">
        <v>-60.52702</v>
      </c>
      <c r="DX297" s="1">
        <v>-7.512646051167916</v>
      </c>
      <c r="DY297" s="1">
        <v>0.7657806802646991</v>
      </c>
      <c r="DZ297" s="1">
        <v>0.0</v>
      </c>
      <c r="EA297" s="1">
        <v>587.5204695897107</v>
      </c>
      <c r="EB297" s="1">
        <v>108.0409658222959</v>
      </c>
      <c r="EC297" s="1">
        <v>17.04129346778151</v>
      </c>
      <c r="ED297" s="1">
        <v>0.0</v>
      </c>
      <c r="EE297" s="1">
        <v>1.051206</v>
      </c>
      <c r="EF297" s="1">
        <v>-0.09097553470919412</v>
      </c>
      <c r="EG297" s="1">
        <v>0.0112882296663383</v>
      </c>
      <c r="EH297" s="1">
        <v>1.0</v>
      </c>
      <c r="EI297" s="1">
        <v>2.027006505261999</v>
      </c>
      <c r="EJ297" s="1">
        <v>0.06783176726961222</v>
      </c>
      <c r="EK297" s="1">
        <v>0.005122513829961628</v>
      </c>
      <c r="EL297" s="1">
        <v>1.0</v>
      </c>
      <c r="EM297" s="1">
        <v>2.0</v>
      </c>
      <c r="EN297" s="1">
        <v>5.0</v>
      </c>
      <c r="EO297" s="1" t="s">
        <v>386</v>
      </c>
      <c r="EP297" s="1">
        <v>2.94333</v>
      </c>
      <c r="EQ297" s="1">
        <v>2.80072</v>
      </c>
      <c r="ER297" s="1">
        <v>0.200683</v>
      </c>
      <c r="ES297" s="1">
        <v>0.206265</v>
      </c>
      <c r="ET297" s="1">
        <v>0.117022</v>
      </c>
      <c r="EU297" s="1">
        <v>0.11406</v>
      </c>
      <c r="EV297" s="1">
        <v>16418.5</v>
      </c>
      <c r="EW297" s="1">
        <v>17096.2</v>
      </c>
      <c r="EX297" s="1">
        <v>23884.5</v>
      </c>
      <c r="EY297" s="1">
        <v>25063.5</v>
      </c>
      <c r="EZ297" s="1">
        <v>33755.4</v>
      </c>
      <c r="FA297" s="1">
        <v>35455.8</v>
      </c>
      <c r="FB297" s="1">
        <v>43539.5</v>
      </c>
      <c r="FC297" s="1">
        <v>46328.3</v>
      </c>
      <c r="FD297" s="1">
        <v>1.54352</v>
      </c>
      <c r="FE297" s="1">
        <v>1.8891</v>
      </c>
      <c r="FF297" s="1">
        <v>0.134185</v>
      </c>
      <c r="FG297" s="1">
        <v>0.0</v>
      </c>
      <c r="FH297" s="1">
        <v>29.6066</v>
      </c>
      <c r="FI297" s="1">
        <v>999.9</v>
      </c>
      <c r="FJ297" s="1">
        <v>65.1</v>
      </c>
      <c r="FK297" s="1">
        <v>32.9</v>
      </c>
      <c r="FL297" s="1">
        <v>33.004</v>
      </c>
      <c r="FM297" s="1">
        <v>64.5658</v>
      </c>
      <c r="FN297" s="1">
        <v>26.1098</v>
      </c>
      <c r="FO297" s="1">
        <v>1.0</v>
      </c>
      <c r="FP297" s="1">
        <v>0.32108</v>
      </c>
      <c r="FQ297" s="1">
        <v>0.199965</v>
      </c>
      <c r="FR297" s="1">
        <v>20.3223</v>
      </c>
      <c r="FS297" s="1">
        <v>5.2122</v>
      </c>
      <c r="FT297" s="1">
        <v>11.9051</v>
      </c>
      <c r="FU297" s="1">
        <v>5.0029</v>
      </c>
      <c r="FV297" s="1">
        <v>3.2895</v>
      </c>
      <c r="FW297" s="1">
        <v>9999.0</v>
      </c>
      <c r="FX297" s="1">
        <v>9999.0</v>
      </c>
      <c r="FY297" s="1">
        <v>9999.0</v>
      </c>
      <c r="FZ297" s="1">
        <v>999.9</v>
      </c>
      <c r="GA297" s="1">
        <v>1.85942</v>
      </c>
      <c r="GB297" s="1">
        <v>1.85434</v>
      </c>
      <c r="GC297" s="1">
        <v>1.8576</v>
      </c>
      <c r="GD297" s="1">
        <v>1.85594</v>
      </c>
      <c r="GE297" s="1">
        <v>1.85471</v>
      </c>
      <c r="GF297" s="1">
        <v>1.85448</v>
      </c>
      <c r="GG297" s="1">
        <v>1.85303</v>
      </c>
      <c r="GH297" s="1">
        <v>1.85624</v>
      </c>
      <c r="GI297" s="1">
        <v>0.0</v>
      </c>
      <c r="GJ297" s="1">
        <v>0.0</v>
      </c>
      <c r="GK297" s="1">
        <v>0.0</v>
      </c>
      <c r="GL297" s="1">
        <v>0.0</v>
      </c>
      <c r="GM297" s="1" t="s">
        <v>350</v>
      </c>
      <c r="GN297" s="1" t="s">
        <v>351</v>
      </c>
      <c r="GO297" s="1" t="s">
        <v>352</v>
      </c>
      <c r="GP297" s="1" t="s">
        <v>352</v>
      </c>
      <c r="GQ297" s="1" t="s">
        <v>352</v>
      </c>
      <c r="GR297" s="1" t="s">
        <v>352</v>
      </c>
      <c r="GS297" s="1">
        <v>0.0</v>
      </c>
      <c r="GT297" s="1">
        <v>100.0</v>
      </c>
      <c r="GU297" s="1">
        <v>100.0</v>
      </c>
      <c r="GV297" s="1">
        <v>2.52</v>
      </c>
      <c r="GW297" s="1">
        <v>0.043</v>
      </c>
      <c r="GX297" s="1">
        <v>0.3926636889836393</v>
      </c>
      <c r="GY297" s="1">
        <v>0.003036990343597491</v>
      </c>
      <c r="GZ297" s="1">
        <v>-1.538114387597119E-6</v>
      </c>
      <c r="HA297" s="1">
        <v>3.390969119432733E-10</v>
      </c>
      <c r="HB297" s="1">
        <v>-0.02894341138822331</v>
      </c>
      <c r="HC297" s="1">
        <v>0.009762198319610341</v>
      </c>
      <c r="HD297" s="1">
        <v>-3.338778216718564E-4</v>
      </c>
      <c r="HE297" s="1">
        <v>2.632278881966732E-6</v>
      </c>
      <c r="HF297" s="1">
        <v>6.0</v>
      </c>
      <c r="HG297" s="1">
        <v>2134.0</v>
      </c>
      <c r="HH297" s="1">
        <v>2.0</v>
      </c>
      <c r="HI297" s="1">
        <v>31.0</v>
      </c>
      <c r="HJ297" s="1">
        <v>1132.4</v>
      </c>
      <c r="HK297" s="1">
        <v>1132.7</v>
      </c>
      <c r="HL297" s="1">
        <v>2.89429</v>
      </c>
      <c r="HM297" s="1">
        <v>2.26562</v>
      </c>
      <c r="HN297" s="1">
        <v>1.4978</v>
      </c>
      <c r="HO297" s="1">
        <v>2.30835</v>
      </c>
      <c r="HP297" s="1">
        <v>1.54785</v>
      </c>
      <c r="HQ297" s="1">
        <v>2.3645</v>
      </c>
      <c r="HR297" s="1">
        <v>36.0582</v>
      </c>
      <c r="HS297" s="1">
        <v>15.7344</v>
      </c>
      <c r="HT297" s="1">
        <v>18.0</v>
      </c>
      <c r="HU297" s="1">
        <v>287.895</v>
      </c>
      <c r="HV297" s="1">
        <v>511.902</v>
      </c>
      <c r="HW297" s="1">
        <v>29.0044</v>
      </c>
      <c r="HX297" s="1">
        <v>31.1795</v>
      </c>
      <c r="HY297" s="1">
        <v>30.0003</v>
      </c>
      <c r="HZ297" s="1">
        <v>31.0203</v>
      </c>
      <c r="IA297" s="1">
        <v>31.086</v>
      </c>
      <c r="IB297" s="1">
        <v>57.9575</v>
      </c>
      <c r="IC297" s="1">
        <v>24.1344</v>
      </c>
      <c r="ID297" s="1">
        <v>55.4482</v>
      </c>
      <c r="IE297" s="1">
        <v>29.0427</v>
      </c>
      <c r="IF297" s="1">
        <v>1448.78</v>
      </c>
      <c r="IG297" s="1">
        <v>26.096</v>
      </c>
      <c r="IH297" s="1">
        <v>100.688</v>
      </c>
      <c r="II297" s="1">
        <v>100.408</v>
      </c>
      <c r="IJ297" s="1" t="s">
        <v>353</v>
      </c>
    </row>
    <row r="298" ht="15.75" hidden="1" customHeight="1">
      <c r="A298" s="1">
        <v>282.0</v>
      </c>
      <c r="B298" s="1">
        <v>1.6598805361E9</v>
      </c>
      <c r="C298" s="1">
        <v>279.0</v>
      </c>
      <c r="D298" s="1" t="s">
        <v>881</v>
      </c>
      <c r="E298" s="1" t="s">
        <v>882</v>
      </c>
      <c r="F298" s="1">
        <v>1.0</v>
      </c>
      <c r="H298" s="1" t="s">
        <v>345</v>
      </c>
      <c r="M298" s="1" t="s">
        <v>346</v>
      </c>
      <c r="N298" s="1">
        <v>1.65988052831875E9</v>
      </c>
      <c r="O298" s="1">
        <f t="shared" si="1"/>
        <v>0.0008399645753</v>
      </c>
      <c r="P298" s="1">
        <f t="shared" si="2"/>
        <v>0.8399645753</v>
      </c>
      <c r="Q298" s="1">
        <f t="shared" si="3"/>
        <v>19.16330952</v>
      </c>
      <c r="R298" s="1">
        <f t="shared" si="4"/>
        <v>1322.3775</v>
      </c>
      <c r="S298" s="1">
        <f t="shared" si="5"/>
        <v>516.4544193</v>
      </c>
      <c r="T298" s="1">
        <f t="shared" si="6"/>
        <v>51.22852214</v>
      </c>
      <c r="U298" s="1">
        <f t="shared" si="7"/>
        <v>131.1702301</v>
      </c>
      <c r="V298" s="1">
        <f t="shared" si="8"/>
        <v>0.03983554251</v>
      </c>
      <c r="W298" s="1">
        <f t="shared" si="9"/>
        <v>2.912191585</v>
      </c>
      <c r="X298" s="1">
        <f t="shared" si="10"/>
        <v>0.03953528036</v>
      </c>
      <c r="Y298" s="1">
        <f t="shared" si="11"/>
        <v>0.02473633879</v>
      </c>
      <c r="Z298" s="1">
        <f t="shared" si="12"/>
        <v>321.509037</v>
      </c>
      <c r="AA298" s="1">
        <f t="shared" si="13"/>
        <v>32.60050734</v>
      </c>
      <c r="AB298" s="1">
        <f t="shared" si="14"/>
        <v>31.7817125</v>
      </c>
      <c r="AC298" s="1">
        <f t="shared" si="15"/>
        <v>4.71640246</v>
      </c>
      <c r="AD298" s="1">
        <f t="shared" si="16"/>
        <v>59.85246124</v>
      </c>
      <c r="AE298" s="1">
        <f t="shared" si="17"/>
        <v>2.687611435</v>
      </c>
      <c r="AF298" s="1">
        <f t="shared" si="18"/>
        <v>4.490394178</v>
      </c>
      <c r="AG298" s="1">
        <f t="shared" si="19"/>
        <v>2.028791026</v>
      </c>
      <c r="AH298" s="1">
        <f t="shared" si="20"/>
        <v>-37.04243777</v>
      </c>
      <c r="AI298" s="1">
        <f t="shared" si="21"/>
        <v>-135.564421</v>
      </c>
      <c r="AJ298" s="1">
        <f t="shared" si="22"/>
        <v>-10.48957069</v>
      </c>
      <c r="AK298" s="1">
        <f t="shared" si="23"/>
        <v>138.4126076</v>
      </c>
      <c r="AL298" s="1">
        <f t="shared" si="24"/>
        <v>49.41486659</v>
      </c>
      <c r="AM298" s="1">
        <f t="shared" si="25"/>
        <v>0.8952514432</v>
      </c>
      <c r="AN298" s="1">
        <f t="shared" si="26"/>
        <v>19.16330952</v>
      </c>
      <c r="AO298" s="1">
        <v>1444.783034918872</v>
      </c>
      <c r="AP298" s="1">
        <v>1395.607878787879</v>
      </c>
      <c r="AQ298" s="1">
        <v>5.015904880335379</v>
      </c>
      <c r="AR298" s="1">
        <v>65.04443455469847</v>
      </c>
      <c r="AS298" s="1">
        <f t="shared" si="27"/>
        <v>0.8399645753</v>
      </c>
      <c r="AT298" s="1">
        <v>26.04527979264746</v>
      </c>
      <c r="AU298" s="1">
        <v>27.06126666666667</v>
      </c>
      <c r="AV298" s="1">
        <v>-0.005501674440695298</v>
      </c>
      <c r="AW298" s="1">
        <v>82.47804808777816</v>
      </c>
      <c r="AX298" s="1">
        <v>198.0</v>
      </c>
      <c r="AY298" s="1">
        <v>40.0</v>
      </c>
      <c r="AZ298" s="1">
        <f t="shared" si="28"/>
        <v>1</v>
      </c>
      <c r="BA298" s="1">
        <f t="shared" si="29"/>
        <v>0</v>
      </c>
      <c r="BB298" s="1">
        <f t="shared" si="30"/>
        <v>51682.38967</v>
      </c>
      <c r="BC298" s="1">
        <f t="shared" si="31"/>
        <v>1999.96</v>
      </c>
      <c r="BD298" s="1">
        <f t="shared" si="32"/>
        <v>1681.1661</v>
      </c>
      <c r="BE298" s="1">
        <f t="shared" si="33"/>
        <v>0.840599862</v>
      </c>
      <c r="BF298" s="1">
        <f t="shared" si="34"/>
        <v>0.1607577337</v>
      </c>
      <c r="BG298" s="1">
        <v>6.0</v>
      </c>
      <c r="BH298" s="1">
        <v>0.5</v>
      </c>
      <c r="BI298" s="1" t="s">
        <v>347</v>
      </c>
      <c r="BJ298" s="1">
        <v>2.0</v>
      </c>
      <c r="BK298" s="1" t="b">
        <v>1</v>
      </c>
      <c r="BL298" s="1">
        <v>1.65988052831875E9</v>
      </c>
      <c r="BM298" s="1">
        <v>1322.3775</v>
      </c>
      <c r="BN298" s="1">
        <v>1383.08</v>
      </c>
      <c r="BO298" s="1">
        <v>27.09484375</v>
      </c>
      <c r="BP298" s="1">
        <v>26.049925</v>
      </c>
      <c r="BQ298" s="1">
        <v>1319.87625</v>
      </c>
      <c r="BR298" s="1">
        <v>27.0519375</v>
      </c>
      <c r="BS298" s="1">
        <v>500.1315625</v>
      </c>
      <c r="BT298" s="1">
        <v>99.09283749999999</v>
      </c>
      <c r="BU298" s="1">
        <v>0.09988933750000001</v>
      </c>
      <c r="BV298" s="1">
        <v>30.91825625</v>
      </c>
      <c r="BW298" s="1">
        <v>31.7817125</v>
      </c>
      <c r="BX298" s="1">
        <v>999.9</v>
      </c>
      <c r="BY298" s="1">
        <v>0.0</v>
      </c>
      <c r="BZ298" s="1">
        <v>0.0</v>
      </c>
      <c r="CA298" s="1">
        <v>9992.025000000001</v>
      </c>
      <c r="CB298" s="1">
        <v>0.0</v>
      </c>
      <c r="CC298" s="1">
        <v>466.893875</v>
      </c>
      <c r="CD298" s="1">
        <v>-60.70251875</v>
      </c>
      <c r="CE298" s="1">
        <v>1359.205625</v>
      </c>
      <c r="CF298" s="1">
        <v>1420.07375</v>
      </c>
      <c r="CG298" s="1">
        <v>1.04493</v>
      </c>
      <c r="CH298" s="1">
        <v>1383.08</v>
      </c>
      <c r="CI298" s="1">
        <v>26.049925</v>
      </c>
      <c r="CJ298" s="1">
        <v>2.684905625</v>
      </c>
      <c r="CK298" s="1">
        <v>2.58136</v>
      </c>
      <c r="CL298" s="1">
        <v>22.19301875</v>
      </c>
      <c r="CM298" s="1">
        <v>21.548775</v>
      </c>
      <c r="CN298" s="1">
        <v>1999.96</v>
      </c>
      <c r="CO298" s="1">
        <v>0.980005375</v>
      </c>
      <c r="CP298" s="1">
        <v>0.0199949375</v>
      </c>
      <c r="CQ298" s="1">
        <v>0.0</v>
      </c>
      <c r="CR298" s="1">
        <v>2.5374375</v>
      </c>
      <c r="CS298" s="1">
        <v>0.0</v>
      </c>
      <c r="CT298" s="1">
        <v>18520.93125</v>
      </c>
      <c r="CU298" s="1">
        <v>17411.98125</v>
      </c>
      <c r="CV298" s="1">
        <v>40.5</v>
      </c>
      <c r="CW298" s="1">
        <v>41.519375</v>
      </c>
      <c r="CX298" s="1">
        <v>40.375</v>
      </c>
      <c r="CY298" s="1">
        <v>39.9685</v>
      </c>
      <c r="CZ298" s="1">
        <v>40.687</v>
      </c>
      <c r="DA298" s="1">
        <v>1959.97</v>
      </c>
      <c r="DB298" s="1">
        <v>39.99</v>
      </c>
      <c r="DC298" s="1">
        <v>0.0</v>
      </c>
      <c r="DD298" s="1">
        <v>1.6598805347E9</v>
      </c>
      <c r="DE298" s="1">
        <v>0.0</v>
      </c>
      <c r="DF298" s="1">
        <v>0.0</v>
      </c>
      <c r="DG298" s="1" t="s">
        <v>348</v>
      </c>
      <c r="DH298" s="1">
        <v>1.6598125901E9</v>
      </c>
      <c r="DI298" s="1">
        <v>1.6598125706E9</v>
      </c>
      <c r="DJ298" s="1">
        <v>0.0</v>
      </c>
      <c r="DK298" s="1">
        <v>-0.048</v>
      </c>
      <c r="DL298" s="1">
        <v>0.0</v>
      </c>
      <c r="DM298" s="1">
        <v>2.986</v>
      </c>
      <c r="DN298" s="1">
        <v>0.016</v>
      </c>
      <c r="DO298" s="1">
        <v>2000.0</v>
      </c>
      <c r="DP298" s="1">
        <v>27.0</v>
      </c>
      <c r="DQ298" s="1">
        <v>0.33</v>
      </c>
      <c r="DR298" s="1">
        <v>0.43</v>
      </c>
      <c r="DS298" s="1">
        <v>18.22699248150294</v>
      </c>
      <c r="DT298" s="1">
        <v>4.066032718885803</v>
      </c>
      <c r="DU298" s="1">
        <v>0.366563070997692</v>
      </c>
      <c r="DV298" s="1">
        <v>0.0</v>
      </c>
      <c r="DW298" s="1">
        <v>-60.65954516129032</v>
      </c>
      <c r="DX298" s="1">
        <v>-10.33107096774183</v>
      </c>
      <c r="DY298" s="1">
        <v>0.8798183646268416</v>
      </c>
      <c r="DZ298" s="1">
        <v>0.0</v>
      </c>
      <c r="EA298" s="1">
        <v>586.8908351215704</v>
      </c>
      <c r="EB298" s="1">
        <v>-47.61745794720662</v>
      </c>
      <c r="EC298" s="1">
        <v>19.17032154892861</v>
      </c>
      <c r="ED298" s="1">
        <v>0.0</v>
      </c>
      <c r="EE298" s="1">
        <v>1.048094146341463</v>
      </c>
      <c r="EF298" s="1">
        <v>-0.1098725435540097</v>
      </c>
      <c r="EG298" s="1">
        <v>0.01347091935146619</v>
      </c>
      <c r="EH298" s="1">
        <v>1.0</v>
      </c>
      <c r="EI298" s="1">
        <v>2.028610170378072</v>
      </c>
      <c r="EJ298" s="1">
        <v>0.06083281345557692</v>
      </c>
      <c r="EK298" s="1">
        <v>0.004560511403914565</v>
      </c>
      <c r="EL298" s="1">
        <v>1.0</v>
      </c>
      <c r="EM298" s="1">
        <v>2.0</v>
      </c>
      <c r="EN298" s="1">
        <v>5.0</v>
      </c>
      <c r="EO298" s="1" t="s">
        <v>386</v>
      </c>
      <c r="EP298" s="1">
        <v>2.94329</v>
      </c>
      <c r="EQ298" s="1">
        <v>2.80135</v>
      </c>
      <c r="ER298" s="1">
        <v>0.201347</v>
      </c>
      <c r="ES298" s="1">
        <v>0.206928</v>
      </c>
      <c r="ET298" s="1">
        <v>0.117</v>
      </c>
      <c r="EU298" s="1">
        <v>0.114062</v>
      </c>
      <c r="EV298" s="1">
        <v>16404.7</v>
      </c>
      <c r="EW298" s="1">
        <v>17081.8</v>
      </c>
      <c r="EX298" s="1">
        <v>23884.3</v>
      </c>
      <c r="EY298" s="1">
        <v>25063.3</v>
      </c>
      <c r="EZ298" s="1">
        <v>33756.3</v>
      </c>
      <c r="FA298" s="1">
        <v>35455.6</v>
      </c>
      <c r="FB298" s="1">
        <v>43539.5</v>
      </c>
      <c r="FC298" s="1">
        <v>46328.1</v>
      </c>
      <c r="FD298" s="1">
        <v>1.5424</v>
      </c>
      <c r="FE298" s="1">
        <v>1.88913</v>
      </c>
      <c r="FF298" s="1">
        <v>0.134006</v>
      </c>
      <c r="FG298" s="1">
        <v>0.0</v>
      </c>
      <c r="FH298" s="1">
        <v>29.6033</v>
      </c>
      <c r="FI298" s="1">
        <v>999.9</v>
      </c>
      <c r="FJ298" s="1">
        <v>65.1</v>
      </c>
      <c r="FK298" s="1">
        <v>32.9</v>
      </c>
      <c r="FL298" s="1">
        <v>33.0017</v>
      </c>
      <c r="FM298" s="1">
        <v>64.4858</v>
      </c>
      <c r="FN298" s="1">
        <v>26.1258</v>
      </c>
      <c r="FO298" s="1">
        <v>1.0</v>
      </c>
      <c r="FP298" s="1">
        <v>0.32122</v>
      </c>
      <c r="FQ298" s="1">
        <v>0.171865</v>
      </c>
      <c r="FR298" s="1">
        <v>20.3222</v>
      </c>
      <c r="FS298" s="1">
        <v>5.2122</v>
      </c>
      <c r="FT298" s="1">
        <v>11.905</v>
      </c>
      <c r="FU298" s="1">
        <v>5.0029</v>
      </c>
      <c r="FV298" s="1">
        <v>3.28958</v>
      </c>
      <c r="FW298" s="1">
        <v>9999.0</v>
      </c>
      <c r="FX298" s="1">
        <v>9999.0</v>
      </c>
      <c r="FY298" s="1">
        <v>9999.0</v>
      </c>
      <c r="FZ298" s="1">
        <v>999.9</v>
      </c>
      <c r="GA298" s="1">
        <v>1.85942</v>
      </c>
      <c r="GB298" s="1">
        <v>1.85431</v>
      </c>
      <c r="GC298" s="1">
        <v>1.8576</v>
      </c>
      <c r="GD298" s="1">
        <v>1.85594</v>
      </c>
      <c r="GE298" s="1">
        <v>1.85471</v>
      </c>
      <c r="GF298" s="1">
        <v>1.85447</v>
      </c>
      <c r="GG298" s="1">
        <v>1.85303</v>
      </c>
      <c r="GH298" s="1">
        <v>1.85625</v>
      </c>
      <c r="GI298" s="1">
        <v>0.0</v>
      </c>
      <c r="GJ298" s="1">
        <v>0.0</v>
      </c>
      <c r="GK298" s="1">
        <v>0.0</v>
      </c>
      <c r="GL298" s="1">
        <v>0.0</v>
      </c>
      <c r="GM298" s="1" t="s">
        <v>350</v>
      </c>
      <c r="GN298" s="1" t="s">
        <v>351</v>
      </c>
      <c r="GO298" s="1" t="s">
        <v>352</v>
      </c>
      <c r="GP298" s="1" t="s">
        <v>352</v>
      </c>
      <c r="GQ298" s="1" t="s">
        <v>352</v>
      </c>
      <c r="GR298" s="1" t="s">
        <v>352</v>
      </c>
      <c r="GS298" s="1">
        <v>0.0</v>
      </c>
      <c r="GT298" s="1">
        <v>100.0</v>
      </c>
      <c r="GU298" s="1">
        <v>100.0</v>
      </c>
      <c r="GV298" s="1">
        <v>2.53</v>
      </c>
      <c r="GW298" s="1">
        <v>0.043</v>
      </c>
      <c r="GX298" s="1">
        <v>0.3926636889836393</v>
      </c>
      <c r="GY298" s="1">
        <v>0.003036990343597491</v>
      </c>
      <c r="GZ298" s="1">
        <v>-1.538114387597119E-6</v>
      </c>
      <c r="HA298" s="1">
        <v>3.390969119432733E-10</v>
      </c>
      <c r="HB298" s="1">
        <v>-0.02894341138822331</v>
      </c>
      <c r="HC298" s="1">
        <v>0.009762198319610341</v>
      </c>
      <c r="HD298" s="1">
        <v>-3.338778216718564E-4</v>
      </c>
      <c r="HE298" s="1">
        <v>2.632278881966732E-6</v>
      </c>
      <c r="HF298" s="1">
        <v>6.0</v>
      </c>
      <c r="HG298" s="1">
        <v>2134.0</v>
      </c>
      <c r="HH298" s="1">
        <v>2.0</v>
      </c>
      <c r="HI298" s="1">
        <v>31.0</v>
      </c>
      <c r="HJ298" s="1">
        <v>1132.4</v>
      </c>
      <c r="HK298" s="1">
        <v>1132.8</v>
      </c>
      <c r="HL298" s="1">
        <v>2.90894</v>
      </c>
      <c r="HM298" s="1">
        <v>2.28516</v>
      </c>
      <c r="HN298" s="1">
        <v>1.4978</v>
      </c>
      <c r="HO298" s="1">
        <v>2.30835</v>
      </c>
      <c r="HP298" s="1">
        <v>1.54785</v>
      </c>
      <c r="HQ298" s="1">
        <v>2.28394</v>
      </c>
      <c r="HR298" s="1">
        <v>36.0582</v>
      </c>
      <c r="HS298" s="1">
        <v>15.7431</v>
      </c>
      <c r="HT298" s="1">
        <v>18.0</v>
      </c>
      <c r="HU298" s="1">
        <v>287.441</v>
      </c>
      <c r="HV298" s="1">
        <v>511.928</v>
      </c>
      <c r="HW298" s="1">
        <v>29.0177</v>
      </c>
      <c r="HX298" s="1">
        <v>31.1806</v>
      </c>
      <c r="HY298" s="1">
        <v>30.0003</v>
      </c>
      <c r="HZ298" s="1">
        <v>31.0205</v>
      </c>
      <c r="IA298" s="1">
        <v>31.0872</v>
      </c>
      <c r="IB298" s="1">
        <v>58.238</v>
      </c>
      <c r="IC298" s="1">
        <v>24.1344</v>
      </c>
      <c r="ID298" s="1">
        <v>55.4482</v>
      </c>
      <c r="IE298" s="1">
        <v>29.0427</v>
      </c>
      <c r="IF298" s="1">
        <v>1448.78</v>
      </c>
      <c r="IG298" s="1">
        <v>26.1026</v>
      </c>
      <c r="IH298" s="1">
        <v>100.688</v>
      </c>
      <c r="II298" s="1">
        <v>100.407</v>
      </c>
      <c r="IJ298" s="1" t="s">
        <v>353</v>
      </c>
    </row>
    <row r="299" ht="15.75" hidden="1" customHeight="1">
      <c r="A299" s="1">
        <v>283.0</v>
      </c>
      <c r="B299" s="1">
        <v>1.6598805366E9</v>
      </c>
      <c r="C299" s="1">
        <v>279.5</v>
      </c>
      <c r="D299" s="1" t="s">
        <v>881</v>
      </c>
      <c r="E299" s="1" t="s">
        <v>882</v>
      </c>
      <c r="F299" s="1">
        <v>1.0</v>
      </c>
      <c r="H299" s="1" t="s">
        <v>345</v>
      </c>
      <c r="M299" s="1" t="s">
        <v>346</v>
      </c>
      <c r="N299" s="1">
        <v>1.65988052831875E9</v>
      </c>
      <c r="O299" s="1">
        <f t="shared" si="1"/>
        <v>0.0008376724182</v>
      </c>
      <c r="P299" s="1">
        <f t="shared" si="2"/>
        <v>0.8376724182</v>
      </c>
      <c r="Q299" s="1">
        <f t="shared" si="3"/>
        <v>19.18612109</v>
      </c>
      <c r="R299" s="1">
        <f t="shared" si="4"/>
        <v>1322.3775</v>
      </c>
      <c r="S299" s="1">
        <f t="shared" si="5"/>
        <v>513.458335</v>
      </c>
      <c r="T299" s="1">
        <f t="shared" si="6"/>
        <v>50.93133236</v>
      </c>
      <c r="U299" s="1">
        <f t="shared" si="7"/>
        <v>131.1702301</v>
      </c>
      <c r="V299" s="1">
        <f t="shared" si="8"/>
        <v>0.03972601352</v>
      </c>
      <c r="W299" s="1">
        <f t="shared" si="9"/>
        <v>2.912191585</v>
      </c>
      <c r="X299" s="1">
        <f t="shared" si="10"/>
        <v>0.03942739357</v>
      </c>
      <c r="Y299" s="1">
        <f t="shared" si="11"/>
        <v>0.02466876354</v>
      </c>
      <c r="Z299" s="1">
        <f t="shared" si="12"/>
        <v>321.509037</v>
      </c>
      <c r="AA299" s="1">
        <f t="shared" si="13"/>
        <v>32.60110512</v>
      </c>
      <c r="AB299" s="1">
        <f t="shared" si="14"/>
        <v>31.7817125</v>
      </c>
      <c r="AC299" s="1">
        <f t="shared" si="15"/>
        <v>4.71640246</v>
      </c>
      <c r="AD299" s="1">
        <f t="shared" si="16"/>
        <v>59.85246124</v>
      </c>
      <c r="AE299" s="1">
        <f t="shared" si="17"/>
        <v>2.687611435</v>
      </c>
      <c r="AF299" s="1">
        <f t="shared" si="18"/>
        <v>4.490394178</v>
      </c>
      <c r="AG299" s="1">
        <f t="shared" si="19"/>
        <v>2.028791026</v>
      </c>
      <c r="AH299" s="1">
        <f t="shared" si="20"/>
        <v>-36.94135364</v>
      </c>
      <c r="AI299" s="1">
        <f t="shared" si="21"/>
        <v>-135.564421</v>
      </c>
      <c r="AJ299" s="1">
        <f t="shared" si="22"/>
        <v>-10.48957069</v>
      </c>
      <c r="AK299" s="1">
        <f t="shared" si="23"/>
        <v>138.5136917</v>
      </c>
      <c r="AL299" s="1">
        <f t="shared" si="24"/>
        <v>49.41486659</v>
      </c>
      <c r="AM299" s="1">
        <f t="shared" si="25"/>
        <v>0.8952514432</v>
      </c>
      <c r="AN299" s="1">
        <f t="shared" si="26"/>
        <v>19.18612109</v>
      </c>
      <c r="AO299" s="1">
        <v>1447.392811967278</v>
      </c>
      <c r="AP299" s="1">
        <v>1398.154484848485</v>
      </c>
      <c r="AQ299" s="1">
        <v>5.022784711326132</v>
      </c>
      <c r="AR299" s="1">
        <v>65.04443455469847</v>
      </c>
      <c r="AS299" s="1">
        <f t="shared" si="27"/>
        <v>0.8376724182</v>
      </c>
      <c r="AT299" s="1">
        <v>26.04493235133979</v>
      </c>
      <c r="AU299" s="1">
        <v>27.05894424242424</v>
      </c>
      <c r="AV299" s="1">
        <v>-0.005609674281016283</v>
      </c>
      <c r="AW299" s="1">
        <v>82.47804808777816</v>
      </c>
      <c r="AX299" s="1">
        <v>198.0</v>
      </c>
      <c r="AY299" s="1">
        <v>40.0</v>
      </c>
      <c r="AZ299" s="1">
        <f t="shared" si="28"/>
        <v>1</v>
      </c>
      <c r="BA299" s="1">
        <f t="shared" si="29"/>
        <v>0</v>
      </c>
      <c r="BB299" s="1">
        <f t="shared" si="30"/>
        <v>51682.38967</v>
      </c>
      <c r="BC299" s="1">
        <f t="shared" si="31"/>
        <v>1999.96</v>
      </c>
      <c r="BD299" s="1">
        <f t="shared" si="32"/>
        <v>1681.1661</v>
      </c>
      <c r="BE299" s="1">
        <f t="shared" si="33"/>
        <v>0.840599862</v>
      </c>
      <c r="BF299" s="1">
        <f t="shared" si="34"/>
        <v>0.1607577337</v>
      </c>
      <c r="BG299" s="1">
        <v>6.0</v>
      </c>
      <c r="BH299" s="1">
        <v>0.5</v>
      </c>
      <c r="BI299" s="1" t="s">
        <v>347</v>
      </c>
      <c r="BJ299" s="1">
        <v>2.0</v>
      </c>
      <c r="BK299" s="1" t="b">
        <v>1</v>
      </c>
      <c r="BL299" s="1">
        <v>1.65988052831875E9</v>
      </c>
      <c r="BM299" s="1">
        <v>1322.3775</v>
      </c>
      <c r="BN299" s="1">
        <v>1383.08</v>
      </c>
      <c r="BO299" s="1">
        <v>27.09484375</v>
      </c>
      <c r="BP299" s="1">
        <v>26.049925</v>
      </c>
      <c r="BQ299" s="1">
        <v>1319.87625</v>
      </c>
      <c r="BR299" s="1">
        <v>27.0519375</v>
      </c>
      <c r="BS299" s="1">
        <v>500.1315625</v>
      </c>
      <c r="BT299" s="1">
        <v>99.09283749999999</v>
      </c>
      <c r="BU299" s="1">
        <v>0.09988933750000001</v>
      </c>
      <c r="BV299" s="1">
        <v>30.91825625</v>
      </c>
      <c r="BW299" s="1">
        <v>31.7817125</v>
      </c>
      <c r="BX299" s="1">
        <v>999.9</v>
      </c>
      <c r="BY299" s="1">
        <v>0.0</v>
      </c>
      <c r="BZ299" s="1">
        <v>0.0</v>
      </c>
      <c r="CA299" s="1">
        <v>9992.025000000001</v>
      </c>
      <c r="CB299" s="1">
        <v>0.0</v>
      </c>
      <c r="CC299" s="1">
        <v>466.893875</v>
      </c>
      <c r="CD299" s="1">
        <v>-60.70251875</v>
      </c>
      <c r="CE299" s="1">
        <v>1359.205625</v>
      </c>
      <c r="CF299" s="1">
        <v>1420.07375</v>
      </c>
      <c r="CG299" s="1">
        <v>1.04493</v>
      </c>
      <c r="CH299" s="1">
        <v>1383.08</v>
      </c>
      <c r="CI299" s="1">
        <v>26.049925</v>
      </c>
      <c r="CJ299" s="1">
        <v>2.684905625</v>
      </c>
      <c r="CK299" s="1">
        <v>2.58136</v>
      </c>
      <c r="CL299" s="1">
        <v>22.19301875</v>
      </c>
      <c r="CM299" s="1">
        <v>21.548775</v>
      </c>
      <c r="CN299" s="1">
        <v>1999.96</v>
      </c>
      <c r="CO299" s="1">
        <v>0.980005375</v>
      </c>
      <c r="CP299" s="1">
        <v>0.0199949375</v>
      </c>
      <c r="CQ299" s="1">
        <v>0.0</v>
      </c>
      <c r="CR299" s="1">
        <v>2.5374375</v>
      </c>
      <c r="CS299" s="1">
        <v>0.0</v>
      </c>
      <c r="CT299" s="1">
        <v>18520.93125</v>
      </c>
      <c r="CU299" s="1">
        <v>17411.98125</v>
      </c>
      <c r="CV299" s="1">
        <v>40.5</v>
      </c>
      <c r="CW299" s="1">
        <v>41.519375</v>
      </c>
      <c r="CX299" s="1">
        <v>40.375</v>
      </c>
      <c r="CY299" s="1">
        <v>39.9685</v>
      </c>
      <c r="CZ299" s="1">
        <v>40.687</v>
      </c>
      <c r="DA299" s="1">
        <v>1959.97</v>
      </c>
      <c r="DB299" s="1">
        <v>39.99</v>
      </c>
      <c r="DC299" s="1">
        <v>0.0</v>
      </c>
      <c r="DD299" s="1">
        <v>1.6598805353E9</v>
      </c>
      <c r="DE299" s="1">
        <v>0.0</v>
      </c>
      <c r="DF299" s="1">
        <v>0.0</v>
      </c>
      <c r="DG299" s="1" t="s">
        <v>348</v>
      </c>
      <c r="DH299" s="1">
        <v>1.6598125901E9</v>
      </c>
      <c r="DI299" s="1">
        <v>1.6598125706E9</v>
      </c>
      <c r="DJ299" s="1">
        <v>0.0</v>
      </c>
      <c r="DK299" s="1">
        <v>-0.048</v>
      </c>
      <c r="DL299" s="1">
        <v>0.0</v>
      </c>
      <c r="DM299" s="1">
        <v>2.986</v>
      </c>
      <c r="DN299" s="1">
        <v>0.016</v>
      </c>
      <c r="DO299" s="1">
        <v>2000.0</v>
      </c>
      <c r="DP299" s="1">
        <v>27.0</v>
      </c>
      <c r="DQ299" s="1">
        <v>0.33</v>
      </c>
      <c r="DR299" s="1">
        <v>0.43</v>
      </c>
      <c r="DS299" s="1">
        <v>18.22699248150294</v>
      </c>
      <c r="DT299" s="1">
        <v>4.066032718885803</v>
      </c>
      <c r="DU299" s="1">
        <v>0.366563070997692</v>
      </c>
      <c r="DV299" s="1">
        <v>0.0</v>
      </c>
      <c r="DW299" s="1">
        <v>-60.65954516129032</v>
      </c>
      <c r="DX299" s="1">
        <v>-10.33107096774183</v>
      </c>
      <c r="DY299" s="1">
        <v>0.8798183646268416</v>
      </c>
      <c r="DZ299" s="1">
        <v>0.0</v>
      </c>
      <c r="EA299" s="1">
        <v>586.8908351215704</v>
      </c>
      <c r="EB299" s="1">
        <v>-47.61745794720662</v>
      </c>
      <c r="EC299" s="1">
        <v>19.17032154892861</v>
      </c>
      <c r="ED299" s="1">
        <v>0.0</v>
      </c>
      <c r="EE299" s="1">
        <v>1.048094146341463</v>
      </c>
      <c r="EF299" s="1">
        <v>-0.1098725435540097</v>
      </c>
      <c r="EG299" s="1">
        <v>0.01347091935146619</v>
      </c>
      <c r="EH299" s="1">
        <v>1.0</v>
      </c>
      <c r="EI299" s="1">
        <v>2.028610170378072</v>
      </c>
      <c r="EJ299" s="1">
        <v>0.06083281345557692</v>
      </c>
      <c r="EK299" s="1">
        <v>0.004560511403914565</v>
      </c>
      <c r="EL299" s="1">
        <v>1.0</v>
      </c>
      <c r="EM299" s="1">
        <v>2.0</v>
      </c>
      <c r="EN299" s="1">
        <v>5.0</v>
      </c>
      <c r="EO299" s="1" t="s">
        <v>386</v>
      </c>
      <c r="EP299" s="1">
        <v>2.94329</v>
      </c>
      <c r="EQ299" s="1">
        <v>2.80144</v>
      </c>
      <c r="ER299" s="1">
        <v>0.201565</v>
      </c>
      <c r="ES299" s="1">
        <v>0.207146</v>
      </c>
      <c r="ET299" s="1">
        <v>0.116991</v>
      </c>
      <c r="EU299" s="1">
        <v>0.11406</v>
      </c>
      <c r="EV299" s="1">
        <v>16400.2</v>
      </c>
      <c r="EW299" s="1">
        <v>17077.1</v>
      </c>
      <c r="EX299" s="1">
        <v>23884.3</v>
      </c>
      <c r="EY299" s="1">
        <v>25063.2</v>
      </c>
      <c r="EZ299" s="1">
        <v>33756.7</v>
      </c>
      <c r="FA299" s="1">
        <v>35455.5</v>
      </c>
      <c r="FB299" s="1">
        <v>43539.6</v>
      </c>
      <c r="FC299" s="1">
        <v>46327.9</v>
      </c>
      <c r="FD299" s="1">
        <v>1.54285</v>
      </c>
      <c r="FE299" s="1">
        <v>1.88908</v>
      </c>
      <c r="FF299" s="1">
        <v>0.134073</v>
      </c>
      <c r="FG299" s="1">
        <v>0.0</v>
      </c>
      <c r="FH299" s="1">
        <v>29.6025</v>
      </c>
      <c r="FI299" s="1">
        <v>999.9</v>
      </c>
      <c r="FJ299" s="1">
        <v>65.1</v>
      </c>
      <c r="FK299" s="1">
        <v>32.9</v>
      </c>
      <c r="FL299" s="1">
        <v>33.0051</v>
      </c>
      <c r="FM299" s="1">
        <v>64.4858</v>
      </c>
      <c r="FN299" s="1">
        <v>25.4247</v>
      </c>
      <c r="FO299" s="1">
        <v>1.0</v>
      </c>
      <c r="FP299" s="1">
        <v>0.321204</v>
      </c>
      <c r="FQ299" s="1">
        <v>0.166057</v>
      </c>
      <c r="FR299" s="1">
        <v>20.3222</v>
      </c>
      <c r="FS299" s="1">
        <v>5.2125</v>
      </c>
      <c r="FT299" s="1">
        <v>11.905</v>
      </c>
      <c r="FU299" s="1">
        <v>5.003</v>
      </c>
      <c r="FV299" s="1">
        <v>3.28958</v>
      </c>
      <c r="FW299" s="1">
        <v>9999.0</v>
      </c>
      <c r="FX299" s="1">
        <v>9999.0</v>
      </c>
      <c r="FY299" s="1">
        <v>9999.0</v>
      </c>
      <c r="FZ299" s="1">
        <v>999.9</v>
      </c>
      <c r="GA299" s="1">
        <v>1.85942</v>
      </c>
      <c r="GB299" s="1">
        <v>1.85431</v>
      </c>
      <c r="GC299" s="1">
        <v>1.8576</v>
      </c>
      <c r="GD299" s="1">
        <v>1.85594</v>
      </c>
      <c r="GE299" s="1">
        <v>1.85471</v>
      </c>
      <c r="GF299" s="1">
        <v>1.85446</v>
      </c>
      <c r="GG299" s="1">
        <v>1.85303</v>
      </c>
      <c r="GH299" s="1">
        <v>1.85625</v>
      </c>
      <c r="GI299" s="1">
        <v>0.0</v>
      </c>
      <c r="GJ299" s="1">
        <v>0.0</v>
      </c>
      <c r="GK299" s="1">
        <v>0.0</v>
      </c>
      <c r="GL299" s="1">
        <v>0.0</v>
      </c>
      <c r="GM299" s="1" t="s">
        <v>350</v>
      </c>
      <c r="GN299" s="1" t="s">
        <v>351</v>
      </c>
      <c r="GO299" s="1" t="s">
        <v>352</v>
      </c>
      <c r="GP299" s="1" t="s">
        <v>352</v>
      </c>
      <c r="GQ299" s="1" t="s">
        <v>352</v>
      </c>
      <c r="GR299" s="1" t="s">
        <v>352</v>
      </c>
      <c r="GS299" s="1">
        <v>0.0</v>
      </c>
      <c r="GT299" s="1">
        <v>100.0</v>
      </c>
      <c r="GU299" s="1">
        <v>100.0</v>
      </c>
      <c r="GV299" s="1">
        <v>2.53</v>
      </c>
      <c r="GW299" s="1">
        <v>0.0431</v>
      </c>
      <c r="GX299" s="1">
        <v>0.3926636889836393</v>
      </c>
      <c r="GY299" s="1">
        <v>0.003036990343597491</v>
      </c>
      <c r="GZ299" s="1">
        <v>-1.538114387597119E-6</v>
      </c>
      <c r="HA299" s="1">
        <v>3.390969119432733E-10</v>
      </c>
      <c r="HB299" s="1">
        <v>-0.02894341138822331</v>
      </c>
      <c r="HC299" s="1">
        <v>0.009762198319610341</v>
      </c>
      <c r="HD299" s="1">
        <v>-3.338778216718564E-4</v>
      </c>
      <c r="HE299" s="1">
        <v>2.632278881966732E-6</v>
      </c>
      <c r="HF299" s="1">
        <v>6.0</v>
      </c>
      <c r="HG299" s="1">
        <v>2134.0</v>
      </c>
      <c r="HH299" s="1">
        <v>2.0</v>
      </c>
      <c r="HI299" s="1">
        <v>31.0</v>
      </c>
      <c r="HJ299" s="1">
        <v>1132.4</v>
      </c>
      <c r="HK299" s="1">
        <v>1132.8</v>
      </c>
      <c r="HL299" s="1">
        <v>2.91138</v>
      </c>
      <c r="HM299" s="1">
        <v>2.27051</v>
      </c>
      <c r="HN299" s="1">
        <v>1.4978</v>
      </c>
      <c r="HO299" s="1">
        <v>2.30835</v>
      </c>
      <c r="HP299" s="1">
        <v>1.54785</v>
      </c>
      <c r="HQ299" s="1">
        <v>2.323</v>
      </c>
      <c r="HR299" s="1">
        <v>36.0582</v>
      </c>
      <c r="HS299" s="1">
        <v>15.7344</v>
      </c>
      <c r="HT299" s="1">
        <v>18.0</v>
      </c>
      <c r="HU299" s="1">
        <v>287.624</v>
      </c>
      <c r="HV299" s="1">
        <v>511.895</v>
      </c>
      <c r="HW299" s="1">
        <v>29.0205</v>
      </c>
      <c r="HX299" s="1">
        <v>31.1808</v>
      </c>
      <c r="HY299" s="1">
        <v>30.0003</v>
      </c>
      <c r="HZ299" s="1">
        <v>31.0207</v>
      </c>
      <c r="IA299" s="1">
        <v>31.0872</v>
      </c>
      <c r="IB299" s="1">
        <v>58.2903</v>
      </c>
      <c r="IC299" s="1">
        <v>24.1344</v>
      </c>
      <c r="ID299" s="1">
        <v>55.4482</v>
      </c>
      <c r="IE299" s="1">
        <v>29.0427</v>
      </c>
      <c r="IF299" s="1">
        <v>1458.8</v>
      </c>
      <c r="IG299" s="1">
        <v>26.1033</v>
      </c>
      <c r="IH299" s="1">
        <v>100.688</v>
      </c>
      <c r="II299" s="1">
        <v>100.407</v>
      </c>
      <c r="IJ299" s="1" t="s">
        <v>353</v>
      </c>
    </row>
    <row r="300" ht="15.75" hidden="1" customHeight="1">
      <c r="A300" s="1">
        <v>284.0</v>
      </c>
      <c r="B300" s="1">
        <v>1.6598805381E9</v>
      </c>
      <c r="C300" s="1">
        <v>281.0</v>
      </c>
      <c r="D300" s="1" t="s">
        <v>883</v>
      </c>
      <c r="E300" s="1" t="s">
        <v>884</v>
      </c>
      <c r="F300" s="1">
        <v>1.0</v>
      </c>
      <c r="H300" s="1" t="s">
        <v>345</v>
      </c>
      <c r="M300" s="1" t="s">
        <v>346</v>
      </c>
      <c r="N300" s="1">
        <v>1.65988053031875E9</v>
      </c>
      <c r="O300" s="1">
        <f t="shared" si="1"/>
        <v>0.0008329603339</v>
      </c>
      <c r="P300" s="1">
        <f t="shared" si="2"/>
        <v>0.8329603339</v>
      </c>
      <c r="Q300" s="1">
        <f t="shared" si="3"/>
        <v>19.19317022</v>
      </c>
      <c r="R300" s="1">
        <f t="shared" si="4"/>
        <v>1332.120625</v>
      </c>
      <c r="S300" s="1">
        <f t="shared" si="5"/>
        <v>517.6939698</v>
      </c>
      <c r="T300" s="1">
        <f t="shared" si="6"/>
        <v>51.35115463</v>
      </c>
      <c r="U300" s="1">
        <f t="shared" si="7"/>
        <v>132.135849</v>
      </c>
      <c r="V300" s="1">
        <f t="shared" si="8"/>
        <v>0.03947259487</v>
      </c>
      <c r="W300" s="1">
        <f t="shared" si="9"/>
        <v>2.912775046</v>
      </c>
      <c r="X300" s="1">
        <f t="shared" si="10"/>
        <v>0.03917781599</v>
      </c>
      <c r="Y300" s="1">
        <f t="shared" si="11"/>
        <v>0.02451243606</v>
      </c>
      <c r="Z300" s="1">
        <f t="shared" si="12"/>
        <v>321.5139248</v>
      </c>
      <c r="AA300" s="1">
        <f t="shared" si="13"/>
        <v>32.60322329</v>
      </c>
      <c r="AB300" s="1">
        <f t="shared" si="14"/>
        <v>31.78388125</v>
      </c>
      <c r="AC300" s="1">
        <f t="shared" si="15"/>
        <v>4.716982369</v>
      </c>
      <c r="AD300" s="1">
        <f t="shared" si="16"/>
        <v>59.82954735</v>
      </c>
      <c r="AE300" s="1">
        <f t="shared" si="17"/>
        <v>2.686762613</v>
      </c>
      <c r="AF300" s="1">
        <f t="shared" si="18"/>
        <v>4.490695204</v>
      </c>
      <c r="AG300" s="1">
        <f t="shared" si="19"/>
        <v>2.030219755</v>
      </c>
      <c r="AH300" s="1">
        <f t="shared" si="20"/>
        <v>-36.73355072</v>
      </c>
      <c r="AI300" s="1">
        <f t="shared" si="21"/>
        <v>-135.7476335</v>
      </c>
      <c r="AJ300" s="1">
        <f t="shared" si="22"/>
        <v>-10.50181623</v>
      </c>
      <c r="AK300" s="1">
        <f t="shared" si="23"/>
        <v>138.5309243</v>
      </c>
      <c r="AL300" s="1">
        <f t="shared" si="24"/>
        <v>49.62301151</v>
      </c>
      <c r="AM300" s="1">
        <f t="shared" si="25"/>
        <v>0.8901261464</v>
      </c>
      <c r="AN300" s="1">
        <f t="shared" si="26"/>
        <v>19.19317022</v>
      </c>
      <c r="AO300" s="1">
        <v>1455.244339083921</v>
      </c>
      <c r="AP300" s="1">
        <v>1405.788727272727</v>
      </c>
      <c r="AQ300" s="1">
        <v>5.063784555885988</v>
      </c>
      <c r="AR300" s="1">
        <v>65.04443455469847</v>
      </c>
      <c r="AS300" s="1">
        <f t="shared" si="27"/>
        <v>0.8329603339</v>
      </c>
      <c r="AT300" s="1">
        <v>26.04492935562346</v>
      </c>
      <c r="AU300" s="1">
        <v>27.0510709090909</v>
      </c>
      <c r="AV300" s="1">
        <v>-0.005242104213939423</v>
      </c>
      <c r="AW300" s="1">
        <v>82.47804808777816</v>
      </c>
      <c r="AX300" s="1">
        <v>198.0</v>
      </c>
      <c r="AY300" s="1">
        <v>40.0</v>
      </c>
      <c r="AZ300" s="1">
        <f t="shared" si="28"/>
        <v>1</v>
      </c>
      <c r="BA300" s="1">
        <f t="shared" si="29"/>
        <v>0</v>
      </c>
      <c r="BB300" s="1">
        <f t="shared" si="30"/>
        <v>51698.72094</v>
      </c>
      <c r="BC300" s="1">
        <f t="shared" si="31"/>
        <v>1999.990625</v>
      </c>
      <c r="BD300" s="1">
        <f t="shared" si="32"/>
        <v>1681.191825</v>
      </c>
      <c r="BE300" s="1">
        <f t="shared" si="33"/>
        <v>0.8405998528</v>
      </c>
      <c r="BF300" s="1">
        <f t="shared" si="34"/>
        <v>0.1607577159</v>
      </c>
      <c r="BG300" s="1">
        <v>6.0</v>
      </c>
      <c r="BH300" s="1">
        <v>0.5</v>
      </c>
      <c r="BI300" s="1" t="s">
        <v>347</v>
      </c>
      <c r="BJ300" s="1">
        <v>2.0</v>
      </c>
      <c r="BK300" s="1" t="b">
        <v>1</v>
      </c>
      <c r="BL300" s="1">
        <v>1.65988053031875E9</v>
      </c>
      <c r="BM300" s="1">
        <v>1332.120625</v>
      </c>
      <c r="BN300" s="1">
        <v>1393.075</v>
      </c>
      <c r="BO300" s="1">
        <v>27.08645625</v>
      </c>
      <c r="BP300" s="1">
        <v>26.0475125</v>
      </c>
      <c r="BQ300" s="1">
        <v>1329.61125</v>
      </c>
      <c r="BR300" s="1">
        <v>27.0435375</v>
      </c>
      <c r="BS300" s="1">
        <v>500.1324375</v>
      </c>
      <c r="BT300" s="1">
        <v>99.09220625</v>
      </c>
      <c r="BU300" s="1">
        <v>0.0998987875</v>
      </c>
      <c r="BV300" s="1">
        <v>30.91943125</v>
      </c>
      <c r="BW300" s="1">
        <v>31.78388125</v>
      </c>
      <c r="BX300" s="1">
        <v>999.9</v>
      </c>
      <c r="BY300" s="1">
        <v>0.0</v>
      </c>
      <c r="BZ300" s="1">
        <v>0.0</v>
      </c>
      <c r="CA300" s="1">
        <v>9995.423125000001</v>
      </c>
      <c r="CB300" s="1">
        <v>0.0</v>
      </c>
      <c r="CC300" s="1">
        <v>419.034</v>
      </c>
      <c r="CD300" s="1">
        <v>-60.95461874999999</v>
      </c>
      <c r="CE300" s="1">
        <v>1369.2075</v>
      </c>
      <c r="CF300" s="1">
        <v>1430.3325</v>
      </c>
      <c r="CG300" s="1">
        <v>1.03895875</v>
      </c>
      <c r="CH300" s="1">
        <v>1393.075</v>
      </c>
      <c r="CI300" s="1">
        <v>26.0475125</v>
      </c>
      <c r="CJ300" s="1">
        <v>2.6840575</v>
      </c>
      <c r="CK300" s="1">
        <v>2.581105</v>
      </c>
      <c r="CL300" s="1">
        <v>22.187825</v>
      </c>
      <c r="CM300" s="1">
        <v>21.5471625</v>
      </c>
      <c r="CN300" s="1">
        <v>1999.990625</v>
      </c>
      <c r="CO300" s="1">
        <v>0.9800055624999999</v>
      </c>
      <c r="CP300" s="1">
        <v>0.01999475625</v>
      </c>
      <c r="CQ300" s="1">
        <v>0.0</v>
      </c>
      <c r="CR300" s="1">
        <v>2.6824375</v>
      </c>
      <c r="CS300" s="1">
        <v>0.0</v>
      </c>
      <c r="CT300" s="1">
        <v>18511.7</v>
      </c>
      <c r="CU300" s="1">
        <v>17412.25</v>
      </c>
      <c r="CV300" s="1">
        <v>40.5</v>
      </c>
      <c r="CW300" s="1">
        <v>41.519375</v>
      </c>
      <c r="CX300" s="1">
        <v>40.375</v>
      </c>
      <c r="CY300" s="1">
        <v>39.96062499999999</v>
      </c>
      <c r="CZ300" s="1">
        <v>40.687</v>
      </c>
      <c r="DA300" s="1">
        <v>1960.000625</v>
      </c>
      <c r="DB300" s="1">
        <v>39.99</v>
      </c>
      <c r="DC300" s="1">
        <v>0.0</v>
      </c>
      <c r="DD300" s="1">
        <v>1.6598805371E9</v>
      </c>
      <c r="DE300" s="1">
        <v>0.0</v>
      </c>
      <c r="DF300" s="1">
        <v>0.0</v>
      </c>
      <c r="DG300" s="1" t="s">
        <v>348</v>
      </c>
      <c r="DH300" s="1">
        <v>1.6598125901E9</v>
      </c>
      <c r="DI300" s="1">
        <v>1.6598125706E9</v>
      </c>
      <c r="DJ300" s="1">
        <v>0.0</v>
      </c>
      <c r="DK300" s="1">
        <v>-0.048</v>
      </c>
      <c r="DL300" s="1">
        <v>0.0</v>
      </c>
      <c r="DM300" s="1">
        <v>2.986</v>
      </c>
      <c r="DN300" s="1">
        <v>0.016</v>
      </c>
      <c r="DO300" s="1">
        <v>2000.0</v>
      </c>
      <c r="DP300" s="1">
        <v>27.0</v>
      </c>
      <c r="DQ300" s="1">
        <v>0.33</v>
      </c>
      <c r="DR300" s="1">
        <v>0.43</v>
      </c>
      <c r="DS300" s="1">
        <v>18.31532115233665</v>
      </c>
      <c r="DT300" s="1">
        <v>5.215921304302014</v>
      </c>
      <c r="DU300" s="1">
        <v>0.4291876167608458</v>
      </c>
      <c r="DV300" s="1">
        <v>0.0</v>
      </c>
      <c r="DW300" s="1">
        <v>-60.77149677419354</v>
      </c>
      <c r="DX300" s="1">
        <v>-12.22598225806422</v>
      </c>
      <c r="DY300" s="1">
        <v>0.9562189688775294</v>
      </c>
      <c r="DZ300" s="1">
        <v>0.0</v>
      </c>
      <c r="EA300" s="1">
        <v>585.5368291856835</v>
      </c>
      <c r="EB300" s="1">
        <v>-134.064565705009</v>
      </c>
      <c r="EC300" s="1">
        <v>20.98869400694148</v>
      </c>
      <c r="ED300" s="1">
        <v>0.0</v>
      </c>
      <c r="EE300" s="1">
        <v>1.045667804878049</v>
      </c>
      <c r="EF300" s="1">
        <v>-0.1263056445993012</v>
      </c>
      <c r="EG300" s="1">
        <v>0.01509911813160528</v>
      </c>
      <c r="EH300" s="1">
        <v>1.0</v>
      </c>
      <c r="EI300" s="1">
        <v>2.029360876378929</v>
      </c>
      <c r="EJ300" s="1">
        <v>0.05373323662948917</v>
      </c>
      <c r="EK300" s="1">
        <v>0.00418016689419929</v>
      </c>
      <c r="EL300" s="1">
        <v>1.0</v>
      </c>
      <c r="EM300" s="1">
        <v>2.0</v>
      </c>
      <c r="EN300" s="1">
        <v>5.0</v>
      </c>
      <c r="EO300" s="1" t="s">
        <v>386</v>
      </c>
      <c r="EP300" s="1">
        <v>2.94354</v>
      </c>
      <c r="EQ300" s="1">
        <v>2.80127</v>
      </c>
      <c r="ER300" s="1">
        <v>0.202233</v>
      </c>
      <c r="ES300" s="1">
        <v>0.207793</v>
      </c>
      <c r="ET300" s="1">
        <v>0.116966</v>
      </c>
      <c r="EU300" s="1">
        <v>0.114062</v>
      </c>
      <c r="EV300" s="1">
        <v>16386.6</v>
      </c>
      <c r="EW300" s="1">
        <v>17063.1</v>
      </c>
      <c r="EX300" s="1">
        <v>23884.5</v>
      </c>
      <c r="EY300" s="1">
        <v>25063.3</v>
      </c>
      <c r="EZ300" s="1">
        <v>33757.9</v>
      </c>
      <c r="FA300" s="1">
        <v>35455.5</v>
      </c>
      <c r="FB300" s="1">
        <v>43539.9</v>
      </c>
      <c r="FC300" s="1">
        <v>46327.9</v>
      </c>
      <c r="FD300" s="1">
        <v>1.54478</v>
      </c>
      <c r="FE300" s="1">
        <v>1.88883</v>
      </c>
      <c r="FF300" s="1">
        <v>0.134036</v>
      </c>
      <c r="FG300" s="1">
        <v>0.0</v>
      </c>
      <c r="FH300" s="1">
        <v>29.5982</v>
      </c>
      <c r="FI300" s="1">
        <v>999.9</v>
      </c>
      <c r="FJ300" s="1">
        <v>65.1</v>
      </c>
      <c r="FK300" s="1">
        <v>32.9</v>
      </c>
      <c r="FL300" s="1">
        <v>33.0058</v>
      </c>
      <c r="FM300" s="1">
        <v>64.6758</v>
      </c>
      <c r="FN300" s="1">
        <v>25.9896</v>
      </c>
      <c r="FO300" s="1">
        <v>1.0</v>
      </c>
      <c r="FP300" s="1">
        <v>0.321159</v>
      </c>
      <c r="FQ300" s="1">
        <v>0.142059</v>
      </c>
      <c r="FR300" s="1">
        <v>20.3222</v>
      </c>
      <c r="FS300" s="1">
        <v>5.2119</v>
      </c>
      <c r="FT300" s="1">
        <v>11.9056</v>
      </c>
      <c r="FU300" s="1">
        <v>5.00265</v>
      </c>
      <c r="FV300" s="1">
        <v>3.28955</v>
      </c>
      <c r="FW300" s="1">
        <v>9999.0</v>
      </c>
      <c r="FX300" s="1">
        <v>9999.0</v>
      </c>
      <c r="FY300" s="1">
        <v>9999.0</v>
      </c>
      <c r="FZ300" s="1">
        <v>999.9</v>
      </c>
      <c r="GA300" s="1">
        <v>1.85941</v>
      </c>
      <c r="GB300" s="1">
        <v>1.85429</v>
      </c>
      <c r="GC300" s="1">
        <v>1.8576</v>
      </c>
      <c r="GD300" s="1">
        <v>1.85593</v>
      </c>
      <c r="GE300" s="1">
        <v>1.85471</v>
      </c>
      <c r="GF300" s="1">
        <v>1.85444</v>
      </c>
      <c r="GG300" s="1">
        <v>1.85303</v>
      </c>
      <c r="GH300" s="1">
        <v>1.85625</v>
      </c>
      <c r="GI300" s="1">
        <v>0.0</v>
      </c>
      <c r="GJ300" s="1">
        <v>0.0</v>
      </c>
      <c r="GK300" s="1">
        <v>0.0</v>
      </c>
      <c r="GL300" s="1">
        <v>0.0</v>
      </c>
      <c r="GM300" s="1" t="s">
        <v>350</v>
      </c>
      <c r="GN300" s="1" t="s">
        <v>351</v>
      </c>
      <c r="GO300" s="1" t="s">
        <v>352</v>
      </c>
      <c r="GP300" s="1" t="s">
        <v>352</v>
      </c>
      <c r="GQ300" s="1" t="s">
        <v>352</v>
      </c>
      <c r="GR300" s="1" t="s">
        <v>352</v>
      </c>
      <c r="GS300" s="1">
        <v>0.0</v>
      </c>
      <c r="GT300" s="1">
        <v>100.0</v>
      </c>
      <c r="GU300" s="1">
        <v>100.0</v>
      </c>
      <c r="GV300" s="1">
        <v>2.54</v>
      </c>
      <c r="GW300" s="1">
        <v>0.043</v>
      </c>
      <c r="GX300" s="1">
        <v>0.3926636889836393</v>
      </c>
      <c r="GY300" s="1">
        <v>0.003036990343597491</v>
      </c>
      <c r="GZ300" s="1">
        <v>-1.538114387597119E-6</v>
      </c>
      <c r="HA300" s="1">
        <v>3.390969119432733E-10</v>
      </c>
      <c r="HB300" s="1">
        <v>-0.02894341138822331</v>
      </c>
      <c r="HC300" s="1">
        <v>0.009762198319610341</v>
      </c>
      <c r="HD300" s="1">
        <v>-3.338778216718564E-4</v>
      </c>
      <c r="HE300" s="1">
        <v>2.632278881966732E-6</v>
      </c>
      <c r="HF300" s="1">
        <v>6.0</v>
      </c>
      <c r="HG300" s="1">
        <v>2134.0</v>
      </c>
      <c r="HH300" s="1">
        <v>2.0</v>
      </c>
      <c r="HI300" s="1">
        <v>31.0</v>
      </c>
      <c r="HJ300" s="1">
        <v>1132.5</v>
      </c>
      <c r="HK300" s="1">
        <v>1132.8</v>
      </c>
      <c r="HL300" s="1">
        <v>2.92603</v>
      </c>
      <c r="HM300" s="1">
        <v>2.28394</v>
      </c>
      <c r="HN300" s="1">
        <v>1.4978</v>
      </c>
      <c r="HO300" s="1">
        <v>2.30835</v>
      </c>
      <c r="HP300" s="1">
        <v>1.54785</v>
      </c>
      <c r="HQ300" s="1">
        <v>2.29004</v>
      </c>
      <c r="HR300" s="1">
        <v>36.0582</v>
      </c>
      <c r="HS300" s="1">
        <v>15.7431</v>
      </c>
      <c r="HT300" s="1">
        <v>18.0</v>
      </c>
      <c r="HU300" s="1">
        <v>288.403</v>
      </c>
      <c r="HV300" s="1">
        <v>511.724</v>
      </c>
      <c r="HW300" s="1">
        <v>29.0379</v>
      </c>
      <c r="HX300" s="1">
        <v>31.1812</v>
      </c>
      <c r="HY300" s="1">
        <v>30.0002</v>
      </c>
      <c r="HZ300" s="1">
        <v>31.0218</v>
      </c>
      <c r="IA300" s="1">
        <v>31.0872</v>
      </c>
      <c r="IB300" s="1">
        <v>58.573</v>
      </c>
      <c r="IC300" s="1">
        <v>24.1344</v>
      </c>
      <c r="ID300" s="1">
        <v>55.4482</v>
      </c>
      <c r="IE300" s="1">
        <v>29.0427</v>
      </c>
      <c r="IF300" s="1">
        <v>1458.8</v>
      </c>
      <c r="IG300" s="1">
        <v>26.1111</v>
      </c>
      <c r="IH300" s="1">
        <v>100.688</v>
      </c>
      <c r="II300" s="1">
        <v>100.407</v>
      </c>
      <c r="IJ300" s="1" t="s">
        <v>353</v>
      </c>
    </row>
    <row r="301" ht="15.75" hidden="1" customHeight="1">
      <c r="A301" s="1">
        <v>285.0</v>
      </c>
      <c r="B301" s="1">
        <v>1.6598805386E9</v>
      </c>
      <c r="C301" s="1">
        <v>281.5</v>
      </c>
      <c r="D301" s="1" t="s">
        <v>883</v>
      </c>
      <c r="E301" s="1" t="s">
        <v>884</v>
      </c>
      <c r="F301" s="1">
        <v>1.0</v>
      </c>
      <c r="H301" s="1" t="s">
        <v>345</v>
      </c>
      <c r="M301" s="1" t="s">
        <v>346</v>
      </c>
      <c r="N301" s="1">
        <v>1.65988053031875E9</v>
      </c>
      <c r="O301" s="1">
        <f t="shared" si="1"/>
        <v>0.0008320371264</v>
      </c>
      <c r="P301" s="1">
        <f t="shared" si="2"/>
        <v>0.8320371264</v>
      </c>
      <c r="Q301" s="1">
        <f t="shared" si="3"/>
        <v>19.09514656</v>
      </c>
      <c r="R301" s="1">
        <f t="shared" si="4"/>
        <v>1332.120625</v>
      </c>
      <c r="S301" s="1">
        <f t="shared" si="5"/>
        <v>520.7752317</v>
      </c>
      <c r="T301" s="1">
        <f t="shared" si="6"/>
        <v>51.65679148</v>
      </c>
      <c r="U301" s="1">
        <f t="shared" si="7"/>
        <v>132.135849</v>
      </c>
      <c r="V301" s="1">
        <f t="shared" si="8"/>
        <v>0.039428517</v>
      </c>
      <c r="W301" s="1">
        <f t="shared" si="9"/>
        <v>2.912775046</v>
      </c>
      <c r="X301" s="1">
        <f t="shared" si="10"/>
        <v>0.03913439345</v>
      </c>
      <c r="Y301" s="1">
        <f t="shared" si="11"/>
        <v>0.0244852387</v>
      </c>
      <c r="Z301" s="1">
        <f t="shared" si="12"/>
        <v>321.5139248</v>
      </c>
      <c r="AA301" s="1">
        <f t="shared" si="13"/>
        <v>32.60346402</v>
      </c>
      <c r="AB301" s="1">
        <f t="shared" si="14"/>
        <v>31.78388125</v>
      </c>
      <c r="AC301" s="1">
        <f t="shared" si="15"/>
        <v>4.716982369</v>
      </c>
      <c r="AD301" s="1">
        <f t="shared" si="16"/>
        <v>59.82954735</v>
      </c>
      <c r="AE301" s="1">
        <f t="shared" si="17"/>
        <v>2.686762613</v>
      </c>
      <c r="AF301" s="1">
        <f t="shared" si="18"/>
        <v>4.490695204</v>
      </c>
      <c r="AG301" s="1">
        <f t="shared" si="19"/>
        <v>2.030219755</v>
      </c>
      <c r="AH301" s="1">
        <f t="shared" si="20"/>
        <v>-36.69283728</v>
      </c>
      <c r="AI301" s="1">
        <f t="shared" si="21"/>
        <v>-135.7476335</v>
      </c>
      <c r="AJ301" s="1">
        <f t="shared" si="22"/>
        <v>-10.50181623</v>
      </c>
      <c r="AK301" s="1">
        <f t="shared" si="23"/>
        <v>138.5716377</v>
      </c>
      <c r="AL301" s="1">
        <f t="shared" si="24"/>
        <v>49.62301151</v>
      </c>
      <c r="AM301" s="1">
        <f t="shared" si="25"/>
        <v>0.8901261464</v>
      </c>
      <c r="AN301" s="1">
        <f t="shared" si="26"/>
        <v>19.09514656</v>
      </c>
      <c r="AO301" s="1">
        <v>1457.85553275387</v>
      </c>
      <c r="AP301" s="1">
        <v>1408.386545454545</v>
      </c>
      <c r="AQ301" s="1">
        <v>5.090093565262138</v>
      </c>
      <c r="AR301" s="1">
        <v>65.04443455469847</v>
      </c>
      <c r="AS301" s="1">
        <f t="shared" si="27"/>
        <v>0.8320371264</v>
      </c>
      <c r="AT301" s="1">
        <v>26.04493939944784</v>
      </c>
      <c r="AU301" s="1">
        <v>27.04872545454545</v>
      </c>
      <c r="AV301" s="1">
        <v>-0.005044050552165905</v>
      </c>
      <c r="AW301" s="1">
        <v>82.47804808777816</v>
      </c>
      <c r="AX301" s="1">
        <v>197.0</v>
      </c>
      <c r="AY301" s="1">
        <v>39.0</v>
      </c>
      <c r="AZ301" s="1">
        <f t="shared" si="28"/>
        <v>1</v>
      </c>
      <c r="BA301" s="1">
        <f t="shared" si="29"/>
        <v>0</v>
      </c>
      <c r="BB301" s="1">
        <f t="shared" si="30"/>
        <v>51698.72094</v>
      </c>
      <c r="BC301" s="1">
        <f t="shared" si="31"/>
        <v>1999.990625</v>
      </c>
      <c r="BD301" s="1">
        <f t="shared" si="32"/>
        <v>1681.191825</v>
      </c>
      <c r="BE301" s="1">
        <f t="shared" si="33"/>
        <v>0.8405998528</v>
      </c>
      <c r="BF301" s="1">
        <f t="shared" si="34"/>
        <v>0.1607577159</v>
      </c>
      <c r="BG301" s="1">
        <v>6.0</v>
      </c>
      <c r="BH301" s="1">
        <v>0.5</v>
      </c>
      <c r="BI301" s="1" t="s">
        <v>347</v>
      </c>
      <c r="BJ301" s="1">
        <v>2.0</v>
      </c>
      <c r="BK301" s="1" t="b">
        <v>1</v>
      </c>
      <c r="BL301" s="1">
        <v>1.65988053031875E9</v>
      </c>
      <c r="BM301" s="1">
        <v>1332.120625</v>
      </c>
      <c r="BN301" s="1">
        <v>1393.075</v>
      </c>
      <c r="BO301" s="1">
        <v>27.08645625</v>
      </c>
      <c r="BP301" s="1">
        <v>26.0475125</v>
      </c>
      <c r="BQ301" s="1">
        <v>1329.61125</v>
      </c>
      <c r="BR301" s="1">
        <v>27.0435375</v>
      </c>
      <c r="BS301" s="1">
        <v>500.1324375</v>
      </c>
      <c r="BT301" s="1">
        <v>99.09220625</v>
      </c>
      <c r="BU301" s="1">
        <v>0.0998987875</v>
      </c>
      <c r="BV301" s="1">
        <v>30.91943125</v>
      </c>
      <c r="BW301" s="1">
        <v>31.78388125</v>
      </c>
      <c r="BX301" s="1">
        <v>999.9</v>
      </c>
      <c r="BY301" s="1">
        <v>0.0</v>
      </c>
      <c r="BZ301" s="1">
        <v>0.0</v>
      </c>
      <c r="CA301" s="1">
        <v>9995.423125000001</v>
      </c>
      <c r="CB301" s="1">
        <v>0.0</v>
      </c>
      <c r="CC301" s="1">
        <v>419.034</v>
      </c>
      <c r="CD301" s="1">
        <v>-60.95461874999999</v>
      </c>
      <c r="CE301" s="1">
        <v>1369.2075</v>
      </c>
      <c r="CF301" s="1">
        <v>1430.3325</v>
      </c>
      <c r="CG301" s="1">
        <v>1.03895875</v>
      </c>
      <c r="CH301" s="1">
        <v>1393.075</v>
      </c>
      <c r="CI301" s="1">
        <v>26.0475125</v>
      </c>
      <c r="CJ301" s="1">
        <v>2.6840575</v>
      </c>
      <c r="CK301" s="1">
        <v>2.581105</v>
      </c>
      <c r="CL301" s="1">
        <v>22.187825</v>
      </c>
      <c r="CM301" s="1">
        <v>21.5471625</v>
      </c>
      <c r="CN301" s="1">
        <v>1999.990625</v>
      </c>
      <c r="CO301" s="1">
        <v>0.9800055624999999</v>
      </c>
      <c r="CP301" s="1">
        <v>0.01999475625</v>
      </c>
      <c r="CQ301" s="1">
        <v>0.0</v>
      </c>
      <c r="CR301" s="1">
        <v>2.6824375</v>
      </c>
      <c r="CS301" s="1">
        <v>0.0</v>
      </c>
      <c r="CT301" s="1">
        <v>18511.7</v>
      </c>
      <c r="CU301" s="1">
        <v>17412.25</v>
      </c>
      <c r="CV301" s="1">
        <v>40.5</v>
      </c>
      <c r="CW301" s="1">
        <v>41.519375</v>
      </c>
      <c r="CX301" s="1">
        <v>40.375</v>
      </c>
      <c r="CY301" s="1">
        <v>39.96062499999999</v>
      </c>
      <c r="CZ301" s="1">
        <v>40.687</v>
      </c>
      <c r="DA301" s="1">
        <v>1960.000625</v>
      </c>
      <c r="DB301" s="1">
        <v>39.99</v>
      </c>
      <c r="DC301" s="1">
        <v>0.0</v>
      </c>
      <c r="DD301" s="1">
        <v>1.6598805377E9</v>
      </c>
      <c r="DE301" s="1">
        <v>0.0</v>
      </c>
      <c r="DF301" s="1">
        <v>0.0</v>
      </c>
      <c r="DG301" s="1" t="s">
        <v>348</v>
      </c>
      <c r="DH301" s="1">
        <v>1.6598125901E9</v>
      </c>
      <c r="DI301" s="1">
        <v>1.6598125706E9</v>
      </c>
      <c r="DJ301" s="1">
        <v>0.0</v>
      </c>
      <c r="DK301" s="1">
        <v>-0.048</v>
      </c>
      <c r="DL301" s="1">
        <v>0.0</v>
      </c>
      <c r="DM301" s="1">
        <v>2.986</v>
      </c>
      <c r="DN301" s="1">
        <v>0.016</v>
      </c>
      <c r="DO301" s="1">
        <v>2000.0</v>
      </c>
      <c r="DP301" s="1">
        <v>27.0</v>
      </c>
      <c r="DQ301" s="1">
        <v>0.33</v>
      </c>
      <c r="DR301" s="1">
        <v>0.43</v>
      </c>
      <c r="DS301" s="1">
        <v>18.41771843344395</v>
      </c>
      <c r="DT301" s="1">
        <v>6.120733953443463</v>
      </c>
      <c r="DU301" s="1">
        <v>0.489135520401753</v>
      </c>
      <c r="DV301" s="1">
        <v>0.0</v>
      </c>
      <c r="DW301" s="1">
        <v>-61.04033</v>
      </c>
      <c r="DX301" s="1">
        <v>-13.39180511679645</v>
      </c>
      <c r="DY301" s="1">
        <v>0.9854535139213818</v>
      </c>
      <c r="DZ301" s="1">
        <v>0.0</v>
      </c>
      <c r="EA301" s="1">
        <v>583.0843575779427</v>
      </c>
      <c r="EB301" s="1">
        <v>-215.4282284266559</v>
      </c>
      <c r="EC301" s="1">
        <v>22.91257171751774</v>
      </c>
      <c r="ED301" s="1">
        <v>0.0</v>
      </c>
      <c r="EE301" s="1">
        <v>1.04161275</v>
      </c>
      <c r="EF301" s="1">
        <v>-0.1648951969981247</v>
      </c>
      <c r="EG301" s="1">
        <v>0.01804651905319971</v>
      </c>
      <c r="EH301" s="1">
        <v>0.0</v>
      </c>
      <c r="EI301" s="1">
        <v>2.030196040369787</v>
      </c>
      <c r="EJ301" s="1">
        <v>0.04281779130333983</v>
      </c>
      <c r="EK301" s="1">
        <v>0.003638741414517413</v>
      </c>
      <c r="EL301" s="1">
        <v>1.0</v>
      </c>
      <c r="EM301" s="1">
        <v>1.0</v>
      </c>
      <c r="EN301" s="1">
        <v>5.0</v>
      </c>
      <c r="EO301" s="1" t="s">
        <v>371</v>
      </c>
      <c r="EP301" s="1">
        <v>2.94344</v>
      </c>
      <c r="EQ301" s="1">
        <v>2.80137</v>
      </c>
      <c r="ER301" s="1">
        <v>0.202457</v>
      </c>
      <c r="ES301" s="1">
        <v>0.208009</v>
      </c>
      <c r="ET301" s="1">
        <v>0.116959</v>
      </c>
      <c r="EU301" s="1">
        <v>0.114061</v>
      </c>
      <c r="EV301" s="1">
        <v>16382.0</v>
      </c>
      <c r="EW301" s="1">
        <v>17058.4</v>
      </c>
      <c r="EX301" s="1">
        <v>23884.5</v>
      </c>
      <c r="EY301" s="1">
        <v>25063.2</v>
      </c>
      <c r="EZ301" s="1">
        <v>33758.2</v>
      </c>
      <c r="FA301" s="1">
        <v>35455.4</v>
      </c>
      <c r="FB301" s="1">
        <v>43540.0</v>
      </c>
      <c r="FC301" s="1">
        <v>46327.8</v>
      </c>
      <c r="FD301" s="1">
        <v>1.54473</v>
      </c>
      <c r="FE301" s="1">
        <v>1.88892</v>
      </c>
      <c r="FF301" s="1">
        <v>0.134036</v>
      </c>
      <c r="FG301" s="1">
        <v>0.0</v>
      </c>
      <c r="FH301" s="1">
        <v>29.5975</v>
      </c>
      <c r="FI301" s="1">
        <v>999.9</v>
      </c>
      <c r="FJ301" s="1">
        <v>65.1</v>
      </c>
      <c r="FK301" s="1">
        <v>32.9</v>
      </c>
      <c r="FL301" s="1">
        <v>33.0052</v>
      </c>
      <c r="FM301" s="1">
        <v>64.6758</v>
      </c>
      <c r="FN301" s="1">
        <v>25.9295</v>
      </c>
      <c r="FO301" s="1">
        <v>1.0</v>
      </c>
      <c r="FP301" s="1">
        <v>0.321113</v>
      </c>
      <c r="FQ301" s="1">
        <v>0.158919</v>
      </c>
      <c r="FR301" s="1">
        <v>20.3222</v>
      </c>
      <c r="FS301" s="1">
        <v>5.2122</v>
      </c>
      <c r="FT301" s="1">
        <v>11.9056</v>
      </c>
      <c r="FU301" s="1">
        <v>5.00275</v>
      </c>
      <c r="FV301" s="1">
        <v>3.28955</v>
      </c>
      <c r="FW301" s="1">
        <v>9999.0</v>
      </c>
      <c r="FX301" s="1">
        <v>9999.0</v>
      </c>
      <c r="FY301" s="1">
        <v>9999.0</v>
      </c>
      <c r="FZ301" s="1">
        <v>999.9</v>
      </c>
      <c r="GA301" s="1">
        <v>1.85942</v>
      </c>
      <c r="GB301" s="1">
        <v>1.85429</v>
      </c>
      <c r="GC301" s="1">
        <v>1.8576</v>
      </c>
      <c r="GD301" s="1">
        <v>1.85593</v>
      </c>
      <c r="GE301" s="1">
        <v>1.85471</v>
      </c>
      <c r="GF301" s="1">
        <v>1.85445</v>
      </c>
      <c r="GG301" s="1">
        <v>1.85303</v>
      </c>
      <c r="GH301" s="1">
        <v>1.85625</v>
      </c>
      <c r="GI301" s="1">
        <v>0.0</v>
      </c>
      <c r="GJ301" s="1">
        <v>0.0</v>
      </c>
      <c r="GK301" s="1">
        <v>0.0</v>
      </c>
      <c r="GL301" s="1">
        <v>0.0</v>
      </c>
      <c r="GM301" s="1" t="s">
        <v>350</v>
      </c>
      <c r="GN301" s="1" t="s">
        <v>351</v>
      </c>
      <c r="GO301" s="1" t="s">
        <v>352</v>
      </c>
      <c r="GP301" s="1" t="s">
        <v>352</v>
      </c>
      <c r="GQ301" s="1" t="s">
        <v>352</v>
      </c>
      <c r="GR301" s="1" t="s">
        <v>352</v>
      </c>
      <c r="GS301" s="1">
        <v>0.0</v>
      </c>
      <c r="GT301" s="1">
        <v>100.0</v>
      </c>
      <c r="GU301" s="1">
        <v>100.0</v>
      </c>
      <c r="GV301" s="1">
        <v>2.54</v>
      </c>
      <c r="GW301" s="1">
        <v>0.043</v>
      </c>
      <c r="GX301" s="1">
        <v>0.3926636889836393</v>
      </c>
      <c r="GY301" s="1">
        <v>0.003036990343597491</v>
      </c>
      <c r="GZ301" s="1">
        <v>-1.538114387597119E-6</v>
      </c>
      <c r="HA301" s="1">
        <v>3.390969119432733E-10</v>
      </c>
      <c r="HB301" s="1">
        <v>-0.02894341138822331</v>
      </c>
      <c r="HC301" s="1">
        <v>0.009762198319610341</v>
      </c>
      <c r="HD301" s="1">
        <v>-3.338778216718564E-4</v>
      </c>
      <c r="HE301" s="1">
        <v>2.632278881966732E-6</v>
      </c>
      <c r="HF301" s="1">
        <v>6.0</v>
      </c>
      <c r="HG301" s="1">
        <v>2134.0</v>
      </c>
      <c r="HH301" s="1">
        <v>2.0</v>
      </c>
      <c r="HI301" s="1">
        <v>31.0</v>
      </c>
      <c r="HJ301" s="1">
        <v>1132.5</v>
      </c>
      <c r="HK301" s="1">
        <v>1132.8</v>
      </c>
      <c r="HL301" s="1">
        <v>2.92847</v>
      </c>
      <c r="HM301" s="1">
        <v>2.27539</v>
      </c>
      <c r="HN301" s="1">
        <v>1.4978</v>
      </c>
      <c r="HO301" s="1">
        <v>2.30835</v>
      </c>
      <c r="HP301" s="1">
        <v>1.54785</v>
      </c>
      <c r="HQ301" s="1">
        <v>2.31323</v>
      </c>
      <c r="HR301" s="1">
        <v>36.0582</v>
      </c>
      <c r="HS301" s="1">
        <v>15.7344</v>
      </c>
      <c r="HT301" s="1">
        <v>18.0</v>
      </c>
      <c r="HU301" s="1">
        <v>288.384</v>
      </c>
      <c r="HV301" s="1">
        <v>511.793</v>
      </c>
      <c r="HW301" s="1">
        <v>29.042</v>
      </c>
      <c r="HX301" s="1">
        <v>31.1812</v>
      </c>
      <c r="HY301" s="1">
        <v>30.0002</v>
      </c>
      <c r="HZ301" s="1">
        <v>31.022</v>
      </c>
      <c r="IA301" s="1">
        <v>31.0872</v>
      </c>
      <c r="IB301" s="1">
        <v>58.625</v>
      </c>
      <c r="IC301" s="1">
        <v>24.1344</v>
      </c>
      <c r="ID301" s="1">
        <v>55.4482</v>
      </c>
      <c r="IE301" s="1">
        <v>29.0427</v>
      </c>
      <c r="IF301" s="1">
        <v>1468.81</v>
      </c>
      <c r="IG301" s="1">
        <v>26.1154</v>
      </c>
      <c r="IH301" s="1">
        <v>100.689</v>
      </c>
      <c r="II301" s="1">
        <v>100.407</v>
      </c>
      <c r="IJ301" s="1" t="s">
        <v>353</v>
      </c>
    </row>
    <row r="302" ht="15.75" hidden="1" customHeight="1">
      <c r="A302" s="1">
        <v>286.0</v>
      </c>
      <c r="B302" s="1">
        <v>1.6598805396E9</v>
      </c>
      <c r="C302" s="1">
        <v>282.5</v>
      </c>
      <c r="D302" s="1" t="s">
        <v>885</v>
      </c>
      <c r="E302" s="1" t="s">
        <v>886</v>
      </c>
      <c r="F302" s="1">
        <v>1.0</v>
      </c>
      <c r="H302" s="1" t="s">
        <v>345</v>
      </c>
      <c r="M302" s="1" t="s">
        <v>346</v>
      </c>
      <c r="N302" s="1">
        <v>1.659880531833333E9</v>
      </c>
      <c r="O302" s="1">
        <f t="shared" si="1"/>
        <v>0.0008279142068</v>
      </c>
      <c r="P302" s="1">
        <f t="shared" si="2"/>
        <v>0.8279142068</v>
      </c>
      <c r="Q302" s="1">
        <f t="shared" si="3"/>
        <v>18.91420129</v>
      </c>
      <c r="R302" s="1">
        <f t="shared" si="4"/>
        <v>1339.501333</v>
      </c>
      <c r="S302" s="1">
        <f t="shared" si="5"/>
        <v>530.9744287</v>
      </c>
      <c r="T302" s="1">
        <f t="shared" si="6"/>
        <v>52.66812922</v>
      </c>
      <c r="U302" s="1">
        <f t="shared" si="7"/>
        <v>132.867094</v>
      </c>
      <c r="V302" s="1">
        <f t="shared" si="8"/>
        <v>0.03921104047</v>
      </c>
      <c r="W302" s="1">
        <f t="shared" si="9"/>
        <v>2.913337716</v>
      </c>
      <c r="X302" s="1">
        <f t="shared" si="10"/>
        <v>0.03892019539</v>
      </c>
      <c r="Y302" s="1">
        <f t="shared" si="11"/>
        <v>0.02435107342</v>
      </c>
      <c r="Z302" s="1">
        <f t="shared" si="12"/>
        <v>321.5157402</v>
      </c>
      <c r="AA302" s="1">
        <f t="shared" si="13"/>
        <v>32.60475574</v>
      </c>
      <c r="AB302" s="1">
        <f t="shared" si="14"/>
        <v>31.78532667</v>
      </c>
      <c r="AC302" s="1">
        <f t="shared" si="15"/>
        <v>4.717368897</v>
      </c>
      <c r="AD302" s="1">
        <f t="shared" si="16"/>
        <v>59.81310305</v>
      </c>
      <c r="AE302" s="1">
        <f t="shared" si="17"/>
        <v>2.686102112</v>
      </c>
      <c r="AF302" s="1">
        <f t="shared" si="18"/>
        <v>4.490825548</v>
      </c>
      <c r="AG302" s="1">
        <f t="shared" si="19"/>
        <v>2.031266785</v>
      </c>
      <c r="AH302" s="1">
        <f t="shared" si="20"/>
        <v>-36.51101652</v>
      </c>
      <c r="AI302" s="1">
        <f t="shared" si="21"/>
        <v>-135.9209728</v>
      </c>
      <c r="AJ302" s="1">
        <f t="shared" si="22"/>
        <v>-10.51329667</v>
      </c>
      <c r="AK302" s="1">
        <f t="shared" si="23"/>
        <v>138.5704542</v>
      </c>
      <c r="AL302" s="1">
        <f t="shared" si="24"/>
        <v>49.84853865</v>
      </c>
      <c r="AM302" s="1">
        <f t="shared" si="25"/>
        <v>0.8850155623</v>
      </c>
      <c r="AN302" s="1">
        <f t="shared" si="26"/>
        <v>18.91420129</v>
      </c>
      <c r="AO302" s="1">
        <v>1463.014141357554</v>
      </c>
      <c r="AP302" s="1">
        <v>1413.569393939393</v>
      </c>
      <c r="AQ302" s="1">
        <v>5.12909330619511</v>
      </c>
      <c r="AR302" s="1">
        <v>65.04443455469847</v>
      </c>
      <c r="AS302" s="1">
        <f t="shared" si="27"/>
        <v>0.8279142068</v>
      </c>
      <c r="AT302" s="1">
        <v>26.04516733240561</v>
      </c>
      <c r="AU302" s="1">
        <v>27.04447636363636</v>
      </c>
      <c r="AV302" s="1">
        <v>-0.005095165649754631</v>
      </c>
      <c r="AW302" s="1">
        <v>82.47804808777816</v>
      </c>
      <c r="AX302" s="1">
        <v>197.0</v>
      </c>
      <c r="AY302" s="1">
        <v>39.0</v>
      </c>
      <c r="AZ302" s="1">
        <f t="shared" si="28"/>
        <v>1</v>
      </c>
      <c r="BA302" s="1">
        <f t="shared" si="29"/>
        <v>0</v>
      </c>
      <c r="BB302" s="1">
        <f t="shared" si="30"/>
        <v>51714.57807</v>
      </c>
      <c r="BC302" s="1">
        <f t="shared" si="31"/>
        <v>2000.002</v>
      </c>
      <c r="BD302" s="1">
        <f t="shared" si="32"/>
        <v>1681.20138</v>
      </c>
      <c r="BE302" s="1">
        <f t="shared" si="33"/>
        <v>0.8405998494</v>
      </c>
      <c r="BF302" s="1">
        <f t="shared" si="34"/>
        <v>0.1607577093</v>
      </c>
      <c r="BG302" s="1">
        <v>6.0</v>
      </c>
      <c r="BH302" s="1">
        <v>0.5</v>
      </c>
      <c r="BI302" s="1" t="s">
        <v>347</v>
      </c>
      <c r="BJ302" s="1">
        <v>2.0</v>
      </c>
      <c r="BK302" s="1" t="b">
        <v>1</v>
      </c>
      <c r="BL302" s="1">
        <v>1.659880531833333E9</v>
      </c>
      <c r="BM302" s="1">
        <v>1339.501333333333</v>
      </c>
      <c r="BN302" s="1">
        <v>1400.726</v>
      </c>
      <c r="BO302" s="1">
        <v>27.07997333333333</v>
      </c>
      <c r="BP302" s="1">
        <v>26.04698666666667</v>
      </c>
      <c r="BQ302" s="1">
        <v>1336.986666666667</v>
      </c>
      <c r="BR302" s="1">
        <v>27.03703333333333</v>
      </c>
      <c r="BS302" s="1">
        <v>500.1319333333333</v>
      </c>
      <c r="BT302" s="1">
        <v>99.09158666666669</v>
      </c>
      <c r="BU302" s="1">
        <v>0.09987410000000001</v>
      </c>
      <c r="BV302" s="1">
        <v>30.91994</v>
      </c>
      <c r="BW302" s="1">
        <v>31.78532666666666</v>
      </c>
      <c r="BX302" s="1">
        <v>999.8999999999999</v>
      </c>
      <c r="BY302" s="1">
        <v>0.0</v>
      </c>
      <c r="BZ302" s="1">
        <v>0.0</v>
      </c>
      <c r="CA302" s="1">
        <v>9998.701999999997</v>
      </c>
      <c r="CB302" s="1">
        <v>0.0</v>
      </c>
      <c r="CC302" s="1">
        <v>371.6347999999999</v>
      </c>
      <c r="CD302" s="1">
        <v>-61.22482</v>
      </c>
      <c r="CE302" s="1">
        <v>1376.784666666667</v>
      </c>
      <c r="CF302" s="1">
        <v>1438.187333333334</v>
      </c>
      <c r="CG302" s="1">
        <v>1.0330012</v>
      </c>
      <c r="CH302" s="1">
        <v>1400.726</v>
      </c>
      <c r="CI302" s="1">
        <v>26.04698666666667</v>
      </c>
      <c r="CJ302" s="1">
        <v>2.683398</v>
      </c>
      <c r="CK302" s="1">
        <v>2.581036666666666</v>
      </c>
      <c r="CL302" s="1">
        <v>22.18379333333333</v>
      </c>
      <c r="CM302" s="1">
        <v>21.54672666666666</v>
      </c>
      <c r="CN302" s="1">
        <v>2000.002</v>
      </c>
      <c r="CO302" s="1">
        <v>0.9800056</v>
      </c>
      <c r="CP302" s="1">
        <v>0.01999472</v>
      </c>
      <c r="CQ302" s="1">
        <v>0.0</v>
      </c>
      <c r="CR302" s="1">
        <v>2.798666666666667</v>
      </c>
      <c r="CS302" s="1">
        <v>0.0</v>
      </c>
      <c r="CT302" s="1">
        <v>18505.12666666666</v>
      </c>
      <c r="CU302" s="1">
        <v>17412.34666666667</v>
      </c>
      <c r="CV302" s="1">
        <v>40.5</v>
      </c>
      <c r="CW302" s="1">
        <v>41.51239999999999</v>
      </c>
      <c r="CX302" s="1">
        <v>40.375</v>
      </c>
      <c r="CY302" s="1">
        <v>39.9538</v>
      </c>
      <c r="CZ302" s="1">
        <v>40.687</v>
      </c>
      <c r="DA302" s="1">
        <v>1960.012</v>
      </c>
      <c r="DB302" s="1">
        <v>39.99</v>
      </c>
      <c r="DC302" s="1">
        <v>0.0</v>
      </c>
      <c r="DD302" s="1">
        <v>1.6598805383E9</v>
      </c>
      <c r="DE302" s="1">
        <v>0.0</v>
      </c>
      <c r="DF302" s="1">
        <v>0.0</v>
      </c>
      <c r="DG302" s="1" t="s">
        <v>348</v>
      </c>
      <c r="DH302" s="1">
        <v>1.6598125901E9</v>
      </c>
      <c r="DI302" s="1">
        <v>1.6598125706E9</v>
      </c>
      <c r="DJ302" s="1">
        <v>0.0</v>
      </c>
      <c r="DK302" s="1">
        <v>-0.048</v>
      </c>
      <c r="DL302" s="1">
        <v>0.0</v>
      </c>
      <c r="DM302" s="1">
        <v>2.986</v>
      </c>
      <c r="DN302" s="1">
        <v>0.016</v>
      </c>
      <c r="DO302" s="1">
        <v>2000.0</v>
      </c>
      <c r="DP302" s="1">
        <v>27.0</v>
      </c>
      <c r="DQ302" s="1">
        <v>0.33</v>
      </c>
      <c r="DR302" s="1">
        <v>0.43</v>
      </c>
      <c r="DS302" s="1">
        <v>18.41771843344395</v>
      </c>
      <c r="DT302" s="1">
        <v>6.120733953443463</v>
      </c>
      <c r="DU302" s="1">
        <v>0.489135520401753</v>
      </c>
      <c r="DV302" s="1">
        <v>0.0</v>
      </c>
      <c r="DW302" s="1">
        <v>-61.04033</v>
      </c>
      <c r="DX302" s="1">
        <v>-13.39180511679645</v>
      </c>
      <c r="DY302" s="1">
        <v>0.9854535139213818</v>
      </c>
      <c r="DZ302" s="1">
        <v>0.0</v>
      </c>
      <c r="EA302" s="1">
        <v>583.0843575779427</v>
      </c>
      <c r="EB302" s="1">
        <v>-215.4282284266559</v>
      </c>
      <c r="EC302" s="1">
        <v>22.91257171751774</v>
      </c>
      <c r="ED302" s="1">
        <v>0.0</v>
      </c>
      <c r="EE302" s="1">
        <v>1.04161275</v>
      </c>
      <c r="EF302" s="1">
        <v>-0.1648951969981247</v>
      </c>
      <c r="EG302" s="1">
        <v>0.01804651905319971</v>
      </c>
      <c r="EH302" s="1">
        <v>0.0</v>
      </c>
      <c r="EI302" s="1">
        <v>2.030196040369787</v>
      </c>
      <c r="EJ302" s="1">
        <v>0.04281779130333983</v>
      </c>
      <c r="EK302" s="1">
        <v>0.003638741414517413</v>
      </c>
      <c r="EL302" s="1">
        <v>1.0</v>
      </c>
      <c r="EM302" s="1">
        <v>1.0</v>
      </c>
      <c r="EN302" s="1">
        <v>5.0</v>
      </c>
      <c r="EO302" s="1" t="s">
        <v>371</v>
      </c>
      <c r="EP302" s="1">
        <v>2.94326</v>
      </c>
      <c r="EQ302" s="1">
        <v>2.80076</v>
      </c>
      <c r="ER302" s="1">
        <v>0.202904</v>
      </c>
      <c r="ES302" s="1">
        <v>0.208454</v>
      </c>
      <c r="ET302" s="1">
        <v>0.116945</v>
      </c>
      <c r="EU302" s="1">
        <v>0.114063</v>
      </c>
      <c r="EV302" s="1">
        <v>16373.0</v>
      </c>
      <c r="EW302" s="1">
        <v>17048.7</v>
      </c>
      <c r="EX302" s="1">
        <v>23884.7</v>
      </c>
      <c r="EY302" s="1">
        <v>25063.1</v>
      </c>
      <c r="EZ302" s="1">
        <v>33759.0</v>
      </c>
      <c r="FA302" s="1">
        <v>35455.4</v>
      </c>
      <c r="FB302" s="1">
        <v>43540.2</v>
      </c>
      <c r="FC302" s="1">
        <v>46327.8</v>
      </c>
      <c r="FD302" s="1">
        <v>1.5462</v>
      </c>
      <c r="FE302" s="1">
        <v>1.88888</v>
      </c>
      <c r="FF302" s="1">
        <v>0.134245</v>
      </c>
      <c r="FG302" s="1">
        <v>0.0</v>
      </c>
      <c r="FH302" s="1">
        <v>29.5944</v>
      </c>
      <c r="FI302" s="1">
        <v>999.9</v>
      </c>
      <c r="FJ302" s="1">
        <v>65.1</v>
      </c>
      <c r="FK302" s="1">
        <v>32.9</v>
      </c>
      <c r="FL302" s="1">
        <v>33.0049</v>
      </c>
      <c r="FM302" s="1">
        <v>64.7858</v>
      </c>
      <c r="FN302" s="1">
        <v>25.4647</v>
      </c>
      <c r="FO302" s="1">
        <v>1.0</v>
      </c>
      <c r="FP302" s="1">
        <v>0.321159</v>
      </c>
      <c r="FQ302" s="1">
        <v>0.181762</v>
      </c>
      <c r="FR302" s="1">
        <v>20.3221</v>
      </c>
      <c r="FS302" s="1">
        <v>5.2125</v>
      </c>
      <c r="FT302" s="1">
        <v>11.9056</v>
      </c>
      <c r="FU302" s="1">
        <v>5.0028</v>
      </c>
      <c r="FV302" s="1">
        <v>3.28955</v>
      </c>
      <c r="FW302" s="1">
        <v>9999.0</v>
      </c>
      <c r="FX302" s="1">
        <v>9999.0</v>
      </c>
      <c r="FY302" s="1">
        <v>9999.0</v>
      </c>
      <c r="FZ302" s="1">
        <v>999.9</v>
      </c>
      <c r="GA302" s="1">
        <v>1.85942</v>
      </c>
      <c r="GB302" s="1">
        <v>1.8543</v>
      </c>
      <c r="GC302" s="1">
        <v>1.8576</v>
      </c>
      <c r="GD302" s="1">
        <v>1.85593</v>
      </c>
      <c r="GE302" s="1">
        <v>1.85471</v>
      </c>
      <c r="GF302" s="1">
        <v>1.85446</v>
      </c>
      <c r="GG302" s="1">
        <v>1.85303</v>
      </c>
      <c r="GH302" s="1">
        <v>1.85626</v>
      </c>
      <c r="GI302" s="1">
        <v>0.0</v>
      </c>
      <c r="GJ302" s="1">
        <v>0.0</v>
      </c>
      <c r="GK302" s="1">
        <v>0.0</v>
      </c>
      <c r="GL302" s="1">
        <v>0.0</v>
      </c>
      <c r="GM302" s="1" t="s">
        <v>350</v>
      </c>
      <c r="GN302" s="1" t="s">
        <v>351</v>
      </c>
      <c r="GO302" s="1" t="s">
        <v>352</v>
      </c>
      <c r="GP302" s="1" t="s">
        <v>352</v>
      </c>
      <c r="GQ302" s="1" t="s">
        <v>352</v>
      </c>
      <c r="GR302" s="1" t="s">
        <v>352</v>
      </c>
      <c r="GS302" s="1">
        <v>0.0</v>
      </c>
      <c r="GT302" s="1">
        <v>100.0</v>
      </c>
      <c r="GU302" s="1">
        <v>100.0</v>
      </c>
      <c r="GV302" s="1">
        <v>2.54</v>
      </c>
      <c r="GW302" s="1">
        <v>0.0431</v>
      </c>
      <c r="GX302" s="1">
        <v>0.3926636889836393</v>
      </c>
      <c r="GY302" s="1">
        <v>0.003036990343597491</v>
      </c>
      <c r="GZ302" s="1">
        <v>-1.538114387597119E-6</v>
      </c>
      <c r="HA302" s="1">
        <v>3.390969119432733E-10</v>
      </c>
      <c r="HB302" s="1">
        <v>-0.02894341138822331</v>
      </c>
      <c r="HC302" s="1">
        <v>0.009762198319610341</v>
      </c>
      <c r="HD302" s="1">
        <v>-3.338778216718564E-4</v>
      </c>
      <c r="HE302" s="1">
        <v>2.632278881966732E-6</v>
      </c>
      <c r="HF302" s="1">
        <v>6.0</v>
      </c>
      <c r="HG302" s="1">
        <v>2134.0</v>
      </c>
      <c r="HH302" s="1">
        <v>2.0</v>
      </c>
      <c r="HI302" s="1">
        <v>31.0</v>
      </c>
      <c r="HJ302" s="1">
        <v>1132.5</v>
      </c>
      <c r="HK302" s="1">
        <v>1132.8</v>
      </c>
      <c r="HL302" s="1">
        <v>2.93945</v>
      </c>
      <c r="HM302" s="1">
        <v>2.27539</v>
      </c>
      <c r="HN302" s="1">
        <v>1.4978</v>
      </c>
      <c r="HO302" s="1">
        <v>2.30835</v>
      </c>
      <c r="HP302" s="1">
        <v>1.54785</v>
      </c>
      <c r="HQ302" s="1">
        <v>2.42188</v>
      </c>
      <c r="HR302" s="1">
        <v>36.0582</v>
      </c>
      <c r="HS302" s="1">
        <v>15.7519</v>
      </c>
      <c r="HT302" s="1">
        <v>18.0</v>
      </c>
      <c r="HU302" s="1">
        <v>288.982</v>
      </c>
      <c r="HV302" s="1">
        <v>511.758</v>
      </c>
      <c r="HW302" s="1">
        <v>29.0535</v>
      </c>
      <c r="HX302" s="1">
        <v>31.1812</v>
      </c>
      <c r="HY302" s="1">
        <v>30.0002</v>
      </c>
      <c r="HZ302" s="1">
        <v>31.0228</v>
      </c>
      <c r="IA302" s="1">
        <v>31.0872</v>
      </c>
      <c r="IB302" s="1">
        <v>58.84</v>
      </c>
      <c r="IC302" s="1">
        <v>24.1344</v>
      </c>
      <c r="ID302" s="1">
        <v>55.4482</v>
      </c>
      <c r="IE302" s="1">
        <v>29.1036</v>
      </c>
      <c r="IF302" s="1">
        <v>1468.81</v>
      </c>
      <c r="IG302" s="1">
        <v>26.1192</v>
      </c>
      <c r="IH302" s="1">
        <v>100.689</v>
      </c>
      <c r="II302" s="1">
        <v>100.407</v>
      </c>
      <c r="IJ302" s="1" t="s">
        <v>353</v>
      </c>
    </row>
    <row r="303" ht="15.75" hidden="1" customHeight="1">
      <c r="A303" s="1">
        <v>287.0</v>
      </c>
      <c r="B303" s="1">
        <v>1.6598805406E9</v>
      </c>
      <c r="C303" s="1">
        <v>283.5</v>
      </c>
      <c r="D303" s="1" t="s">
        <v>887</v>
      </c>
      <c r="E303" s="1" t="s">
        <v>888</v>
      </c>
      <c r="F303" s="1">
        <v>1.0</v>
      </c>
      <c r="H303" s="1" t="s">
        <v>345</v>
      </c>
      <c r="M303" s="1" t="s">
        <v>346</v>
      </c>
      <c r="N303" s="1">
        <v>1.659880532866666E9</v>
      </c>
      <c r="O303" s="1">
        <f t="shared" si="1"/>
        <v>0.0008294960594</v>
      </c>
      <c r="P303" s="1">
        <f t="shared" si="2"/>
        <v>0.8294960594</v>
      </c>
      <c r="Q303" s="1">
        <f t="shared" si="3"/>
        <v>18.80938954</v>
      </c>
      <c r="R303" s="1">
        <f t="shared" si="4"/>
        <v>1344.566667</v>
      </c>
      <c r="S303" s="1">
        <f t="shared" si="5"/>
        <v>541.325176</v>
      </c>
      <c r="T303" s="1">
        <f t="shared" si="6"/>
        <v>53.69466228</v>
      </c>
      <c r="U303" s="1">
        <f t="shared" si="7"/>
        <v>133.3691028</v>
      </c>
      <c r="V303" s="1">
        <f t="shared" si="8"/>
        <v>0.03927513508</v>
      </c>
      <c r="W303" s="1">
        <f t="shared" si="9"/>
        <v>2.913289043</v>
      </c>
      <c r="X303" s="1">
        <f t="shared" si="10"/>
        <v>0.03898333737</v>
      </c>
      <c r="Y303" s="1">
        <f t="shared" si="11"/>
        <v>0.02439062187</v>
      </c>
      <c r="Z303" s="1">
        <f t="shared" si="12"/>
        <v>321.513825</v>
      </c>
      <c r="AA303" s="1">
        <f t="shared" si="13"/>
        <v>32.60371227</v>
      </c>
      <c r="AB303" s="1">
        <f t="shared" si="14"/>
        <v>31.7857</v>
      </c>
      <c r="AC303" s="1">
        <f t="shared" si="15"/>
        <v>4.717468737</v>
      </c>
      <c r="AD303" s="1">
        <f t="shared" si="16"/>
        <v>59.80457392</v>
      </c>
      <c r="AE303" s="1">
        <f t="shared" si="17"/>
        <v>2.685620002</v>
      </c>
      <c r="AF303" s="1">
        <f t="shared" si="18"/>
        <v>4.49065987</v>
      </c>
      <c r="AG303" s="1">
        <f t="shared" si="19"/>
        <v>2.031848736</v>
      </c>
      <c r="AH303" s="1">
        <f t="shared" si="20"/>
        <v>-36.58077622</v>
      </c>
      <c r="AI303" s="1">
        <f t="shared" si="21"/>
        <v>-136.0789044</v>
      </c>
      <c r="AJ303" s="1">
        <f t="shared" si="22"/>
        <v>-10.52567418</v>
      </c>
      <c r="AK303" s="1">
        <f t="shared" si="23"/>
        <v>138.3284702</v>
      </c>
      <c r="AL303" s="1">
        <f t="shared" si="24"/>
        <v>50.00473288</v>
      </c>
      <c r="AM303" s="1">
        <f t="shared" si="25"/>
        <v>0.8809375859</v>
      </c>
      <c r="AN303" s="1">
        <f t="shared" si="26"/>
        <v>18.80938954</v>
      </c>
      <c r="AO303" s="1">
        <v>1468.144102378965</v>
      </c>
      <c r="AP303" s="1">
        <v>1418.719333333333</v>
      </c>
      <c r="AQ303" s="1">
        <v>5.1504276757968</v>
      </c>
      <c r="AR303" s="1">
        <v>65.04443455469847</v>
      </c>
      <c r="AS303" s="1">
        <f t="shared" si="27"/>
        <v>0.8294960594</v>
      </c>
      <c r="AT303" s="1">
        <v>26.04551892386951</v>
      </c>
      <c r="AU303" s="1">
        <v>27.03885272727272</v>
      </c>
      <c r="AV303" s="1">
        <v>-0.003883081290228055</v>
      </c>
      <c r="AW303" s="1">
        <v>82.47804808777816</v>
      </c>
      <c r="AX303" s="1">
        <v>197.0</v>
      </c>
      <c r="AY303" s="1">
        <v>39.0</v>
      </c>
      <c r="AZ303" s="1">
        <f t="shared" si="28"/>
        <v>1</v>
      </c>
      <c r="BA303" s="1">
        <f t="shared" si="29"/>
        <v>0</v>
      </c>
      <c r="BB303" s="1">
        <f t="shared" si="30"/>
        <v>51713.30158</v>
      </c>
      <c r="BC303" s="1">
        <f t="shared" si="31"/>
        <v>1999.99</v>
      </c>
      <c r="BD303" s="1">
        <f t="shared" si="32"/>
        <v>1681.1913</v>
      </c>
      <c r="BE303" s="1">
        <f t="shared" si="33"/>
        <v>0.840599853</v>
      </c>
      <c r="BF303" s="1">
        <f t="shared" si="34"/>
        <v>0.1607577163</v>
      </c>
      <c r="BG303" s="1">
        <v>6.0</v>
      </c>
      <c r="BH303" s="1">
        <v>0.5</v>
      </c>
      <c r="BI303" s="1" t="s">
        <v>347</v>
      </c>
      <c r="BJ303" s="1">
        <v>2.0</v>
      </c>
      <c r="BK303" s="1" t="b">
        <v>1</v>
      </c>
      <c r="BL303" s="1">
        <v>1.659880532866666E9</v>
      </c>
      <c r="BM303" s="1">
        <v>1344.566666666667</v>
      </c>
      <c r="BN303" s="1">
        <v>1405.978</v>
      </c>
      <c r="BO303" s="1">
        <v>27.0752</v>
      </c>
      <c r="BP303" s="1">
        <v>26.04696000000001</v>
      </c>
      <c r="BQ303" s="1">
        <v>1342.048</v>
      </c>
      <c r="BR303" s="1">
        <v>27.03225333333333</v>
      </c>
      <c r="BS303" s="1">
        <v>500.1279999999999</v>
      </c>
      <c r="BT303" s="1">
        <v>99.0913</v>
      </c>
      <c r="BU303" s="1">
        <v>0.09984176666666668</v>
      </c>
      <c r="BV303" s="1">
        <v>30.91929333333333</v>
      </c>
      <c r="BW303" s="1">
        <v>31.7857</v>
      </c>
      <c r="BX303" s="1">
        <v>999.8999999999999</v>
      </c>
      <c r="BY303" s="1">
        <v>0.0</v>
      </c>
      <c r="BZ303" s="1">
        <v>0.0</v>
      </c>
      <c r="CA303" s="1">
        <v>9998.452666666666</v>
      </c>
      <c r="CB303" s="1">
        <v>0.0</v>
      </c>
      <c r="CC303" s="1">
        <v>347.1225333333333</v>
      </c>
      <c r="CD303" s="1">
        <v>-61.41130666666666</v>
      </c>
      <c r="CE303" s="1">
        <v>1381.984</v>
      </c>
      <c r="CF303" s="1">
        <v>1443.579333333334</v>
      </c>
      <c r="CG303" s="1">
        <v>1.028252266666667</v>
      </c>
      <c r="CH303" s="1">
        <v>1405.978</v>
      </c>
      <c r="CI303" s="1">
        <v>26.04696000000001</v>
      </c>
      <c r="CJ303" s="1">
        <v>2.682916666666666</v>
      </c>
      <c r="CK303" s="1">
        <v>2.581027333333333</v>
      </c>
      <c r="CL303" s="1">
        <v>22.18085333333334</v>
      </c>
      <c r="CM303" s="1">
        <v>21.54666</v>
      </c>
      <c r="CN303" s="1">
        <v>1999.99</v>
      </c>
      <c r="CO303" s="1">
        <v>0.9800054</v>
      </c>
      <c r="CP303" s="1">
        <v>0.01999491333333333</v>
      </c>
      <c r="CQ303" s="1">
        <v>0.0</v>
      </c>
      <c r="CR303" s="1">
        <v>2.853866666666666</v>
      </c>
      <c r="CS303" s="1">
        <v>0.0</v>
      </c>
      <c r="CT303" s="1">
        <v>18503.38</v>
      </c>
      <c r="CU303" s="1">
        <v>17412.24</v>
      </c>
      <c r="CV303" s="1">
        <v>40.5</v>
      </c>
      <c r="CW303" s="1">
        <v>41.50826666666667</v>
      </c>
      <c r="CX303" s="1">
        <v>40.375</v>
      </c>
      <c r="CY303" s="1">
        <v>39.9496</v>
      </c>
      <c r="CZ303" s="1">
        <v>40.687</v>
      </c>
      <c r="DA303" s="1">
        <v>1960.0</v>
      </c>
      <c r="DB303" s="1">
        <v>39.99</v>
      </c>
      <c r="DC303" s="1">
        <v>0.0</v>
      </c>
      <c r="DD303" s="1">
        <v>1.6598805395E9</v>
      </c>
      <c r="DE303" s="1">
        <v>0.0</v>
      </c>
      <c r="DF303" s="1">
        <v>0.0</v>
      </c>
      <c r="DG303" s="1" t="s">
        <v>348</v>
      </c>
      <c r="DH303" s="1">
        <v>1.6598125901E9</v>
      </c>
      <c r="DI303" s="1">
        <v>1.6598125706E9</v>
      </c>
      <c r="DJ303" s="1">
        <v>0.0</v>
      </c>
      <c r="DK303" s="1">
        <v>-0.048</v>
      </c>
      <c r="DL303" s="1">
        <v>0.0</v>
      </c>
      <c r="DM303" s="1">
        <v>2.986</v>
      </c>
      <c r="DN303" s="1">
        <v>0.016</v>
      </c>
      <c r="DO303" s="1">
        <v>2000.0</v>
      </c>
      <c r="DP303" s="1">
        <v>27.0</v>
      </c>
      <c r="DQ303" s="1">
        <v>0.33</v>
      </c>
      <c r="DR303" s="1">
        <v>0.43</v>
      </c>
      <c r="DS303" s="1">
        <v>18.51581208646424</v>
      </c>
      <c r="DT303" s="1">
        <v>6.261148846194386</v>
      </c>
      <c r="DU303" s="1">
        <v>0.4963885038413429</v>
      </c>
      <c r="DV303" s="1">
        <v>0.0</v>
      </c>
      <c r="DW303" s="1">
        <v>-61.25269032258065</v>
      </c>
      <c r="DX303" s="1">
        <v>-12.08577580645153</v>
      </c>
      <c r="DY303" s="1">
        <v>0.9366377391619858</v>
      </c>
      <c r="DZ303" s="1">
        <v>0.0</v>
      </c>
      <c r="EA303" s="1">
        <v>580.7992994472295</v>
      </c>
      <c r="EB303" s="1">
        <v>-283.9516949759286</v>
      </c>
      <c r="EC303" s="1">
        <v>24.15163711976023</v>
      </c>
      <c r="ED303" s="1">
        <v>0.0</v>
      </c>
      <c r="EE303" s="1">
        <v>1.037975195121951</v>
      </c>
      <c r="EF303" s="1">
        <v>-0.1966594703832764</v>
      </c>
      <c r="EG303" s="1">
        <v>0.0209520829294817</v>
      </c>
      <c r="EH303" s="1">
        <v>0.0</v>
      </c>
      <c r="EI303" s="1">
        <v>2.031323696264158</v>
      </c>
      <c r="EJ303" s="1">
        <v>0.02622328477202762</v>
      </c>
      <c r="EK303" s="1">
        <v>0.002515082835430776</v>
      </c>
      <c r="EL303" s="1">
        <v>1.0</v>
      </c>
      <c r="EM303" s="1">
        <v>1.0</v>
      </c>
      <c r="EN303" s="1">
        <v>5.0</v>
      </c>
      <c r="EO303" s="1" t="s">
        <v>371</v>
      </c>
      <c r="EP303" s="1">
        <v>2.94307</v>
      </c>
      <c r="EQ303" s="1">
        <v>2.8007</v>
      </c>
      <c r="ER303" s="1">
        <v>0.203352</v>
      </c>
      <c r="ES303" s="1">
        <v>0.208891</v>
      </c>
      <c r="ET303" s="1">
        <v>0.116929</v>
      </c>
      <c r="EU303" s="1">
        <v>0.114064</v>
      </c>
      <c r="EV303" s="1">
        <v>16363.8</v>
      </c>
      <c r="EW303" s="1">
        <v>17039.3</v>
      </c>
      <c r="EX303" s="1">
        <v>23884.9</v>
      </c>
      <c r="EY303" s="1">
        <v>25063.1</v>
      </c>
      <c r="EZ303" s="1">
        <v>33759.6</v>
      </c>
      <c r="FA303" s="1">
        <v>35455.3</v>
      </c>
      <c r="FB303" s="1">
        <v>43540.3</v>
      </c>
      <c r="FC303" s="1">
        <v>46327.8</v>
      </c>
      <c r="FD303" s="1">
        <v>1.5465</v>
      </c>
      <c r="FE303" s="1">
        <v>1.88902</v>
      </c>
      <c r="FF303" s="1">
        <v>0.134334</v>
      </c>
      <c r="FG303" s="1">
        <v>0.0</v>
      </c>
      <c r="FH303" s="1">
        <v>29.5923</v>
      </c>
      <c r="FI303" s="1">
        <v>999.9</v>
      </c>
      <c r="FJ303" s="1">
        <v>65.1</v>
      </c>
      <c r="FK303" s="1">
        <v>32.9</v>
      </c>
      <c r="FL303" s="1">
        <v>33.0024</v>
      </c>
      <c r="FM303" s="1">
        <v>64.5658</v>
      </c>
      <c r="FN303" s="1">
        <v>26.4303</v>
      </c>
      <c r="FO303" s="1">
        <v>1.0</v>
      </c>
      <c r="FP303" s="1">
        <v>0.321357</v>
      </c>
      <c r="FQ303" s="1">
        <v>0.154458</v>
      </c>
      <c r="FR303" s="1">
        <v>20.3221</v>
      </c>
      <c r="FS303" s="1">
        <v>5.21235</v>
      </c>
      <c r="FT303" s="1">
        <v>11.906</v>
      </c>
      <c r="FU303" s="1">
        <v>5.00285</v>
      </c>
      <c r="FV303" s="1">
        <v>3.28955</v>
      </c>
      <c r="FW303" s="1">
        <v>9999.0</v>
      </c>
      <c r="FX303" s="1">
        <v>9999.0</v>
      </c>
      <c r="FY303" s="1">
        <v>9999.0</v>
      </c>
      <c r="FZ303" s="1">
        <v>999.9</v>
      </c>
      <c r="GA303" s="1">
        <v>1.85943</v>
      </c>
      <c r="GB303" s="1">
        <v>1.85432</v>
      </c>
      <c r="GC303" s="1">
        <v>1.8576</v>
      </c>
      <c r="GD303" s="1">
        <v>1.85594</v>
      </c>
      <c r="GE303" s="1">
        <v>1.85471</v>
      </c>
      <c r="GF303" s="1">
        <v>1.85448</v>
      </c>
      <c r="GG303" s="1">
        <v>1.85303</v>
      </c>
      <c r="GH303" s="1">
        <v>1.85626</v>
      </c>
      <c r="GI303" s="1">
        <v>0.0</v>
      </c>
      <c r="GJ303" s="1">
        <v>0.0</v>
      </c>
      <c r="GK303" s="1">
        <v>0.0</v>
      </c>
      <c r="GL303" s="1">
        <v>0.0</v>
      </c>
      <c r="GM303" s="1" t="s">
        <v>350</v>
      </c>
      <c r="GN303" s="1" t="s">
        <v>351</v>
      </c>
      <c r="GO303" s="1" t="s">
        <v>352</v>
      </c>
      <c r="GP303" s="1" t="s">
        <v>352</v>
      </c>
      <c r="GQ303" s="1" t="s">
        <v>352</v>
      </c>
      <c r="GR303" s="1" t="s">
        <v>352</v>
      </c>
      <c r="GS303" s="1">
        <v>0.0</v>
      </c>
      <c r="GT303" s="1">
        <v>100.0</v>
      </c>
      <c r="GU303" s="1">
        <v>100.0</v>
      </c>
      <c r="GV303" s="1">
        <v>2.54</v>
      </c>
      <c r="GW303" s="1">
        <v>0.043</v>
      </c>
      <c r="GX303" s="1">
        <v>0.3926636889836393</v>
      </c>
      <c r="GY303" s="1">
        <v>0.003036990343597491</v>
      </c>
      <c r="GZ303" s="1">
        <v>-1.538114387597119E-6</v>
      </c>
      <c r="HA303" s="1">
        <v>3.390969119432733E-10</v>
      </c>
      <c r="HB303" s="1">
        <v>-0.02894341138822331</v>
      </c>
      <c r="HC303" s="1">
        <v>0.009762198319610341</v>
      </c>
      <c r="HD303" s="1">
        <v>-3.338778216718564E-4</v>
      </c>
      <c r="HE303" s="1">
        <v>2.632278881966732E-6</v>
      </c>
      <c r="HF303" s="1">
        <v>6.0</v>
      </c>
      <c r="HG303" s="1">
        <v>2134.0</v>
      </c>
      <c r="HH303" s="1">
        <v>2.0</v>
      </c>
      <c r="HI303" s="1">
        <v>31.0</v>
      </c>
      <c r="HJ303" s="1">
        <v>1132.5</v>
      </c>
      <c r="HK303" s="1">
        <v>1132.8</v>
      </c>
      <c r="HL303" s="1">
        <v>2.94434</v>
      </c>
      <c r="HM303" s="1">
        <v>2.27905</v>
      </c>
      <c r="HN303" s="1">
        <v>1.4978</v>
      </c>
      <c r="HO303" s="1">
        <v>2.30835</v>
      </c>
      <c r="HP303" s="1">
        <v>1.54785</v>
      </c>
      <c r="HQ303" s="1">
        <v>2.26074</v>
      </c>
      <c r="HR303" s="1">
        <v>36.0582</v>
      </c>
      <c r="HS303" s="1">
        <v>15.7431</v>
      </c>
      <c r="HT303" s="1">
        <v>18.0</v>
      </c>
      <c r="HU303" s="1">
        <v>289.104</v>
      </c>
      <c r="HV303" s="1">
        <v>511.861</v>
      </c>
      <c r="HW303" s="1">
        <v>29.0601</v>
      </c>
      <c r="HX303" s="1">
        <v>31.1812</v>
      </c>
      <c r="HY303" s="1">
        <v>30.0003</v>
      </c>
      <c r="HZ303" s="1">
        <v>31.023</v>
      </c>
      <c r="IA303" s="1">
        <v>31.0872</v>
      </c>
      <c r="IB303" s="1">
        <v>58.9533</v>
      </c>
      <c r="IC303" s="1">
        <v>24.1344</v>
      </c>
      <c r="ID303" s="1">
        <v>55.4482</v>
      </c>
      <c r="IE303" s="1">
        <v>29.1036</v>
      </c>
      <c r="IF303" s="1">
        <v>1478.83</v>
      </c>
      <c r="IG303" s="1">
        <v>26.1317</v>
      </c>
      <c r="IH303" s="1">
        <v>100.69</v>
      </c>
      <c r="II303" s="1">
        <v>100.406</v>
      </c>
      <c r="IJ303" s="1" t="s">
        <v>353</v>
      </c>
    </row>
    <row r="304" ht="15.75" hidden="1" customHeight="1">
      <c r="A304" s="1">
        <v>288.0</v>
      </c>
      <c r="B304" s="1">
        <v>1.6598805416E9</v>
      </c>
      <c r="C304" s="1">
        <v>284.5</v>
      </c>
      <c r="D304" s="1" t="s">
        <v>889</v>
      </c>
      <c r="E304" s="1" t="s">
        <v>890</v>
      </c>
      <c r="F304" s="1">
        <v>1.0</v>
      </c>
      <c r="H304" s="1" t="s">
        <v>345</v>
      </c>
      <c r="M304" s="1" t="s">
        <v>346</v>
      </c>
      <c r="N304" s="1">
        <v>1.659880533899999E9</v>
      </c>
      <c r="O304" s="1">
        <f t="shared" si="1"/>
        <v>0.0008309853678</v>
      </c>
      <c r="P304" s="1">
        <f t="shared" si="2"/>
        <v>0.8309853678</v>
      </c>
      <c r="Q304" s="1">
        <f t="shared" si="3"/>
        <v>18.78329842</v>
      </c>
      <c r="R304" s="1">
        <f t="shared" si="4"/>
        <v>1349.649333</v>
      </c>
      <c r="S304" s="1">
        <f t="shared" si="5"/>
        <v>548.4839697</v>
      </c>
      <c r="T304" s="1">
        <f t="shared" si="6"/>
        <v>54.40466054</v>
      </c>
      <c r="U304" s="1">
        <f t="shared" si="7"/>
        <v>133.8730353</v>
      </c>
      <c r="V304" s="1">
        <f t="shared" si="8"/>
        <v>0.03933792199</v>
      </c>
      <c r="W304" s="1">
        <f t="shared" si="9"/>
        <v>2.913235488</v>
      </c>
      <c r="X304" s="1">
        <f t="shared" si="10"/>
        <v>0.03904518898</v>
      </c>
      <c r="Y304" s="1">
        <f t="shared" si="11"/>
        <v>0.02442936228</v>
      </c>
      <c r="Z304" s="1">
        <f t="shared" si="12"/>
        <v>321.5147826</v>
      </c>
      <c r="AA304" s="1">
        <f t="shared" si="13"/>
        <v>32.6021332</v>
      </c>
      <c r="AB304" s="1">
        <f t="shared" si="14"/>
        <v>31.78547333</v>
      </c>
      <c r="AC304" s="1">
        <f t="shared" si="15"/>
        <v>4.71740812</v>
      </c>
      <c r="AD304" s="1">
        <f t="shared" si="16"/>
        <v>59.79792408</v>
      </c>
      <c r="AE304" s="1">
        <f t="shared" si="17"/>
        <v>2.685133459</v>
      </c>
      <c r="AF304" s="1">
        <f t="shared" si="18"/>
        <v>4.490345609</v>
      </c>
      <c r="AG304" s="1">
        <f t="shared" si="19"/>
        <v>2.032274661</v>
      </c>
      <c r="AH304" s="1">
        <f t="shared" si="20"/>
        <v>-36.64645472</v>
      </c>
      <c r="AI304" s="1">
        <f t="shared" si="21"/>
        <v>-136.2334612</v>
      </c>
      <c r="AJ304" s="1">
        <f t="shared" si="22"/>
        <v>-10.53774741</v>
      </c>
      <c r="AK304" s="1">
        <f t="shared" si="23"/>
        <v>138.0971192</v>
      </c>
      <c r="AL304" s="1">
        <f t="shared" si="24"/>
        <v>50.15155811</v>
      </c>
      <c r="AM304" s="1">
        <f t="shared" si="25"/>
        <v>0.8766988641</v>
      </c>
      <c r="AN304" s="1">
        <f t="shared" si="26"/>
        <v>18.78329842</v>
      </c>
      <c r="AO304" s="1">
        <v>1473.292795920807</v>
      </c>
      <c r="AP304" s="1">
        <v>1423.862242424241</v>
      </c>
      <c r="AQ304" s="1">
        <v>5.15764306809714</v>
      </c>
      <c r="AR304" s="1">
        <v>65.04443455469847</v>
      </c>
      <c r="AS304" s="1">
        <f t="shared" si="27"/>
        <v>0.8309853678</v>
      </c>
      <c r="AT304" s="1">
        <v>26.04591753931284</v>
      </c>
      <c r="AU304" s="1">
        <v>27.03365636363635</v>
      </c>
      <c r="AV304" s="1">
        <v>-0.002744460505550343</v>
      </c>
      <c r="AW304" s="1">
        <v>82.47804808777816</v>
      </c>
      <c r="AX304" s="1">
        <v>195.0</v>
      </c>
      <c r="AY304" s="1">
        <v>39.0</v>
      </c>
      <c r="AZ304" s="1">
        <f t="shared" si="28"/>
        <v>1</v>
      </c>
      <c r="BA304" s="1">
        <f t="shared" si="29"/>
        <v>0</v>
      </c>
      <c r="BB304" s="1">
        <f t="shared" si="30"/>
        <v>51711.98761</v>
      </c>
      <c r="BC304" s="1">
        <f t="shared" si="31"/>
        <v>1999.996</v>
      </c>
      <c r="BD304" s="1">
        <f t="shared" si="32"/>
        <v>1681.19634</v>
      </c>
      <c r="BE304" s="1">
        <f t="shared" si="33"/>
        <v>0.8405998512</v>
      </c>
      <c r="BF304" s="1">
        <f t="shared" si="34"/>
        <v>0.1607577128</v>
      </c>
      <c r="BG304" s="1">
        <v>6.0</v>
      </c>
      <c r="BH304" s="1">
        <v>0.5</v>
      </c>
      <c r="BI304" s="1" t="s">
        <v>347</v>
      </c>
      <c r="BJ304" s="1">
        <v>2.0</v>
      </c>
      <c r="BK304" s="1" t="b">
        <v>1</v>
      </c>
      <c r="BL304" s="1">
        <v>1.659880533899999E9</v>
      </c>
      <c r="BM304" s="1">
        <v>1349.649333333334</v>
      </c>
      <c r="BN304" s="1">
        <v>1411.236666666667</v>
      </c>
      <c r="BO304" s="1">
        <v>27.07034</v>
      </c>
      <c r="BP304" s="1">
        <v>26.04702</v>
      </c>
      <c r="BQ304" s="1">
        <v>1347.126666666667</v>
      </c>
      <c r="BR304" s="1">
        <v>27.02738</v>
      </c>
      <c r="BS304" s="1">
        <v>500.1170666666667</v>
      </c>
      <c r="BT304" s="1">
        <v>99.09112</v>
      </c>
      <c r="BU304" s="1">
        <v>0.09985649333333334</v>
      </c>
      <c r="BV304" s="1">
        <v>30.91806666666666</v>
      </c>
      <c r="BW304" s="1">
        <v>31.78547333333333</v>
      </c>
      <c r="BX304" s="1">
        <v>999.8999999999999</v>
      </c>
      <c r="BY304" s="1">
        <v>0.0</v>
      </c>
      <c r="BZ304" s="1">
        <v>0.0</v>
      </c>
      <c r="CA304" s="1">
        <v>9998.164666666667</v>
      </c>
      <c r="CB304" s="1">
        <v>0.0</v>
      </c>
      <c r="CC304" s="1">
        <v>329.2803333333333</v>
      </c>
      <c r="CD304" s="1">
        <v>-61.58775333333333</v>
      </c>
      <c r="CE304" s="1">
        <v>1387.200666666667</v>
      </c>
      <c r="CF304" s="1">
        <v>1448.978666666667</v>
      </c>
      <c r="CG304" s="1">
        <v>1.0233272</v>
      </c>
      <c r="CH304" s="1">
        <v>1411.236666666667</v>
      </c>
      <c r="CI304" s="1">
        <v>26.04702</v>
      </c>
      <c r="CJ304" s="1">
        <v>2.68243</v>
      </c>
      <c r="CK304" s="1">
        <v>2.581028666666666</v>
      </c>
      <c r="CL304" s="1">
        <v>22.17787333333333</v>
      </c>
      <c r="CM304" s="1">
        <v>21.54666666666667</v>
      </c>
      <c r="CN304" s="1">
        <v>1999.996</v>
      </c>
      <c r="CO304" s="1">
        <v>0.9800054</v>
      </c>
      <c r="CP304" s="1">
        <v>0.01999491333333333</v>
      </c>
      <c r="CQ304" s="1">
        <v>0.0</v>
      </c>
      <c r="CR304" s="1">
        <v>2.935733333333333</v>
      </c>
      <c r="CS304" s="1">
        <v>0.0</v>
      </c>
      <c r="CT304" s="1">
        <v>18502.99333333334</v>
      </c>
      <c r="CU304" s="1">
        <v>17412.29333333333</v>
      </c>
      <c r="CV304" s="1">
        <v>40.5</v>
      </c>
      <c r="CW304" s="1">
        <v>41.50413333333334</v>
      </c>
      <c r="CX304" s="1">
        <v>40.375</v>
      </c>
      <c r="CY304" s="1">
        <v>39.9454</v>
      </c>
      <c r="CZ304" s="1">
        <v>40.687</v>
      </c>
      <c r="DA304" s="1">
        <v>1960.006</v>
      </c>
      <c r="DB304" s="1">
        <v>39.99</v>
      </c>
      <c r="DC304" s="1">
        <v>0.0</v>
      </c>
      <c r="DD304" s="1">
        <v>1.6598805401E9</v>
      </c>
      <c r="DE304" s="1">
        <v>0.0</v>
      </c>
      <c r="DF304" s="1">
        <v>0.0</v>
      </c>
      <c r="DG304" s="1" t="s">
        <v>348</v>
      </c>
      <c r="DH304" s="1">
        <v>1.6598125901E9</v>
      </c>
      <c r="DI304" s="1">
        <v>1.6598125706E9</v>
      </c>
      <c r="DJ304" s="1">
        <v>0.0</v>
      </c>
      <c r="DK304" s="1">
        <v>-0.048</v>
      </c>
      <c r="DL304" s="1">
        <v>0.0</v>
      </c>
      <c r="DM304" s="1">
        <v>2.986</v>
      </c>
      <c r="DN304" s="1">
        <v>0.016</v>
      </c>
      <c r="DO304" s="1">
        <v>2000.0</v>
      </c>
      <c r="DP304" s="1">
        <v>27.0</v>
      </c>
      <c r="DQ304" s="1">
        <v>0.33</v>
      </c>
      <c r="DR304" s="1">
        <v>0.43</v>
      </c>
      <c r="DS304" s="1">
        <v>18.57284597381587</v>
      </c>
      <c r="DT304" s="1">
        <v>5.78530123283966</v>
      </c>
      <c r="DU304" s="1">
        <v>0.4781420287725702</v>
      </c>
      <c r="DV304" s="1">
        <v>0.0</v>
      </c>
      <c r="DW304" s="1">
        <v>-61.43226774193548</v>
      </c>
      <c r="DX304" s="1">
        <v>-10.62244354838708</v>
      </c>
      <c r="DY304" s="1">
        <v>0.8379494731811569</v>
      </c>
      <c r="DZ304" s="1">
        <v>0.0</v>
      </c>
      <c r="EA304" s="1">
        <v>579.1502155644688</v>
      </c>
      <c r="EB304" s="1">
        <v>-270.5569392222178</v>
      </c>
      <c r="EC304" s="1">
        <v>23.88186367112332</v>
      </c>
      <c r="ED304" s="1">
        <v>0.0</v>
      </c>
      <c r="EE304" s="1">
        <v>1.035083585365854</v>
      </c>
      <c r="EF304" s="1">
        <v>-0.2244951219512188</v>
      </c>
      <c r="EG304" s="1">
        <v>0.02308409307766546</v>
      </c>
      <c r="EH304" s="1">
        <v>0.0</v>
      </c>
      <c r="EI304" s="1">
        <v>2.031855208658533</v>
      </c>
      <c r="EJ304" s="1">
        <v>0.01786170329983383</v>
      </c>
      <c r="EK304" s="1">
        <v>0.001881272932044806</v>
      </c>
      <c r="EL304" s="1">
        <v>1.0</v>
      </c>
      <c r="EM304" s="1">
        <v>1.0</v>
      </c>
      <c r="EN304" s="1">
        <v>5.0</v>
      </c>
      <c r="EO304" s="1" t="s">
        <v>371</v>
      </c>
      <c r="EP304" s="1">
        <v>2.94309</v>
      </c>
      <c r="EQ304" s="1">
        <v>2.80138</v>
      </c>
      <c r="ER304" s="1">
        <v>0.203801</v>
      </c>
      <c r="ES304" s="1">
        <v>0.209327</v>
      </c>
      <c r="ET304" s="1">
        <v>0.116915</v>
      </c>
      <c r="EU304" s="1">
        <v>0.114068</v>
      </c>
      <c r="EV304" s="1">
        <v>16354.6</v>
      </c>
      <c r="EW304" s="1">
        <v>17029.8</v>
      </c>
      <c r="EX304" s="1">
        <v>23884.8</v>
      </c>
      <c r="EY304" s="1">
        <v>25063.0</v>
      </c>
      <c r="EZ304" s="1">
        <v>33760.3</v>
      </c>
      <c r="FA304" s="1">
        <v>35455.1</v>
      </c>
      <c r="FB304" s="1">
        <v>43540.4</v>
      </c>
      <c r="FC304" s="1">
        <v>46327.7</v>
      </c>
      <c r="FD304" s="1">
        <v>1.5503</v>
      </c>
      <c r="FE304" s="1">
        <v>1.88908</v>
      </c>
      <c r="FF304" s="1">
        <v>0.13449</v>
      </c>
      <c r="FG304" s="1">
        <v>0.0</v>
      </c>
      <c r="FH304" s="1">
        <v>29.5889</v>
      </c>
      <c r="FI304" s="1">
        <v>999.9</v>
      </c>
      <c r="FJ304" s="1">
        <v>65.1</v>
      </c>
      <c r="FK304" s="1">
        <v>32.9</v>
      </c>
      <c r="FL304" s="1">
        <v>33.0068</v>
      </c>
      <c r="FM304" s="1">
        <v>64.6758</v>
      </c>
      <c r="FN304" s="1">
        <v>25.4768</v>
      </c>
      <c r="FO304" s="1">
        <v>1.0</v>
      </c>
      <c r="FP304" s="1">
        <v>0.321499</v>
      </c>
      <c r="FQ304" s="1">
        <v>0.116223</v>
      </c>
      <c r="FR304" s="1">
        <v>20.3222</v>
      </c>
      <c r="FS304" s="1">
        <v>5.2128</v>
      </c>
      <c r="FT304" s="1">
        <v>11.906</v>
      </c>
      <c r="FU304" s="1">
        <v>5.003</v>
      </c>
      <c r="FV304" s="1">
        <v>3.28958</v>
      </c>
      <c r="FW304" s="1">
        <v>9999.0</v>
      </c>
      <c r="FX304" s="1">
        <v>9999.0</v>
      </c>
      <c r="FY304" s="1">
        <v>9999.0</v>
      </c>
      <c r="FZ304" s="1">
        <v>999.9</v>
      </c>
      <c r="GA304" s="1">
        <v>1.85943</v>
      </c>
      <c r="GB304" s="1">
        <v>1.85432</v>
      </c>
      <c r="GC304" s="1">
        <v>1.8576</v>
      </c>
      <c r="GD304" s="1">
        <v>1.85594</v>
      </c>
      <c r="GE304" s="1">
        <v>1.85471</v>
      </c>
      <c r="GF304" s="1">
        <v>1.8545</v>
      </c>
      <c r="GG304" s="1">
        <v>1.85303</v>
      </c>
      <c r="GH304" s="1">
        <v>1.85625</v>
      </c>
      <c r="GI304" s="1">
        <v>0.0</v>
      </c>
      <c r="GJ304" s="1">
        <v>0.0</v>
      </c>
      <c r="GK304" s="1">
        <v>0.0</v>
      </c>
      <c r="GL304" s="1">
        <v>0.0</v>
      </c>
      <c r="GM304" s="1" t="s">
        <v>350</v>
      </c>
      <c r="GN304" s="1" t="s">
        <v>351</v>
      </c>
      <c r="GO304" s="1" t="s">
        <v>352</v>
      </c>
      <c r="GP304" s="1" t="s">
        <v>352</v>
      </c>
      <c r="GQ304" s="1" t="s">
        <v>352</v>
      </c>
      <c r="GR304" s="1" t="s">
        <v>352</v>
      </c>
      <c r="GS304" s="1">
        <v>0.0</v>
      </c>
      <c r="GT304" s="1">
        <v>100.0</v>
      </c>
      <c r="GU304" s="1">
        <v>100.0</v>
      </c>
      <c r="GV304" s="1">
        <v>2.55</v>
      </c>
      <c r="GW304" s="1">
        <v>0.0431</v>
      </c>
      <c r="GX304" s="1">
        <v>0.3926636889836393</v>
      </c>
      <c r="GY304" s="1">
        <v>0.003036990343597491</v>
      </c>
      <c r="GZ304" s="1">
        <v>-1.538114387597119E-6</v>
      </c>
      <c r="HA304" s="1">
        <v>3.390969119432733E-10</v>
      </c>
      <c r="HB304" s="1">
        <v>-0.02894341138822331</v>
      </c>
      <c r="HC304" s="1">
        <v>0.009762198319610341</v>
      </c>
      <c r="HD304" s="1">
        <v>-3.338778216718564E-4</v>
      </c>
      <c r="HE304" s="1">
        <v>2.632278881966732E-6</v>
      </c>
      <c r="HF304" s="1">
        <v>6.0</v>
      </c>
      <c r="HG304" s="1">
        <v>2134.0</v>
      </c>
      <c r="HH304" s="1">
        <v>2.0</v>
      </c>
      <c r="HI304" s="1">
        <v>31.0</v>
      </c>
      <c r="HJ304" s="1">
        <v>1132.5</v>
      </c>
      <c r="HK304" s="1">
        <v>1132.8</v>
      </c>
      <c r="HL304" s="1">
        <v>2.95654</v>
      </c>
      <c r="HM304" s="1">
        <v>2.27539</v>
      </c>
      <c r="HN304" s="1">
        <v>1.4978</v>
      </c>
      <c r="HO304" s="1">
        <v>2.30835</v>
      </c>
      <c r="HP304" s="1">
        <v>1.54785</v>
      </c>
      <c r="HQ304" s="1">
        <v>2.42554</v>
      </c>
      <c r="HR304" s="1">
        <v>36.0582</v>
      </c>
      <c r="HS304" s="1">
        <v>15.7519</v>
      </c>
      <c r="HT304" s="1">
        <v>18.0</v>
      </c>
      <c r="HU304" s="1">
        <v>290.647</v>
      </c>
      <c r="HV304" s="1">
        <v>511.895</v>
      </c>
      <c r="HW304" s="1">
        <v>29.0709</v>
      </c>
      <c r="HX304" s="1">
        <v>31.1812</v>
      </c>
      <c r="HY304" s="1">
        <v>30.0003</v>
      </c>
      <c r="HZ304" s="1">
        <v>31.023</v>
      </c>
      <c r="IA304" s="1">
        <v>31.0872</v>
      </c>
      <c r="IB304" s="1">
        <v>59.1739</v>
      </c>
      <c r="IC304" s="1">
        <v>24.1344</v>
      </c>
      <c r="ID304" s="1">
        <v>55.4482</v>
      </c>
      <c r="IE304" s="1">
        <v>29.1036</v>
      </c>
      <c r="IF304" s="1">
        <v>1478.83</v>
      </c>
      <c r="IG304" s="1">
        <v>26.1349</v>
      </c>
      <c r="IH304" s="1">
        <v>100.69</v>
      </c>
      <c r="II304" s="1">
        <v>100.406</v>
      </c>
      <c r="IJ304" s="1" t="s">
        <v>353</v>
      </c>
    </row>
    <row r="305" ht="15.75" hidden="1" customHeight="1">
      <c r="A305" s="1">
        <v>289.0</v>
      </c>
      <c r="B305" s="1">
        <v>1.6598805426E9</v>
      </c>
      <c r="C305" s="1">
        <v>285.5</v>
      </c>
      <c r="D305" s="1" t="s">
        <v>891</v>
      </c>
      <c r="E305" s="1" t="s">
        <v>892</v>
      </c>
      <c r="F305" s="1">
        <v>1.0</v>
      </c>
      <c r="H305" s="1" t="s">
        <v>345</v>
      </c>
      <c r="M305" s="1" t="s">
        <v>346</v>
      </c>
      <c r="N305" s="1">
        <v>1.6598805344125E9</v>
      </c>
      <c r="O305" s="1">
        <f t="shared" si="1"/>
        <v>0.0008131044816</v>
      </c>
      <c r="P305" s="1">
        <f t="shared" si="2"/>
        <v>0.8131044816</v>
      </c>
      <c r="Q305" s="1">
        <f t="shared" si="3"/>
        <v>18.74292308</v>
      </c>
      <c r="R305" s="1">
        <f t="shared" si="4"/>
        <v>1352.196875</v>
      </c>
      <c r="S305" s="1">
        <f t="shared" si="5"/>
        <v>535.9379136</v>
      </c>
      <c r="T305" s="1">
        <f t="shared" si="6"/>
        <v>53.16022126</v>
      </c>
      <c r="U305" s="1">
        <f t="shared" si="7"/>
        <v>134.1257695</v>
      </c>
      <c r="V305" s="1">
        <f t="shared" si="8"/>
        <v>0.03848403575</v>
      </c>
      <c r="W305" s="1">
        <f t="shared" si="9"/>
        <v>2.913323424</v>
      </c>
      <c r="X305" s="1">
        <f t="shared" si="10"/>
        <v>0.03820383275</v>
      </c>
      <c r="Y305" s="1">
        <f t="shared" si="11"/>
        <v>0.02390240039</v>
      </c>
      <c r="Z305" s="1">
        <f t="shared" si="12"/>
        <v>321.5148225</v>
      </c>
      <c r="AA305" s="1">
        <f t="shared" si="13"/>
        <v>32.60523293</v>
      </c>
      <c r="AB305" s="1">
        <f t="shared" si="14"/>
        <v>31.78476875</v>
      </c>
      <c r="AC305" s="1">
        <f t="shared" si="15"/>
        <v>4.717219698</v>
      </c>
      <c r="AD305" s="1">
        <f t="shared" si="16"/>
        <v>59.79736749</v>
      </c>
      <c r="AE305" s="1">
        <f t="shared" si="17"/>
        <v>2.684876135</v>
      </c>
      <c r="AF305" s="1">
        <f t="shared" si="18"/>
        <v>4.48995708</v>
      </c>
      <c r="AG305" s="1">
        <f t="shared" si="19"/>
        <v>2.032343562</v>
      </c>
      <c r="AH305" s="1">
        <f t="shared" si="20"/>
        <v>-35.85790764</v>
      </c>
      <c r="AI305" s="1">
        <f t="shared" si="21"/>
        <v>-136.3651218</v>
      </c>
      <c r="AJ305" s="1">
        <f t="shared" si="22"/>
        <v>-10.54749763</v>
      </c>
      <c r="AK305" s="1">
        <f t="shared" si="23"/>
        <v>138.7442955</v>
      </c>
      <c r="AL305" s="1">
        <f t="shared" si="24"/>
        <v>50.19167768</v>
      </c>
      <c r="AM305" s="1">
        <f t="shared" si="25"/>
        <v>0.8744939812</v>
      </c>
      <c r="AN305" s="1">
        <f t="shared" si="26"/>
        <v>18.74292308</v>
      </c>
      <c r="AO305" s="1">
        <v>1478.460666078136</v>
      </c>
      <c r="AP305" s="1">
        <v>1429.050606060606</v>
      </c>
      <c r="AQ305" s="1">
        <v>5.163285203553288</v>
      </c>
      <c r="AR305" s="1">
        <v>65.04443455469847</v>
      </c>
      <c r="AS305" s="1">
        <f t="shared" si="27"/>
        <v>0.8131044816</v>
      </c>
      <c r="AT305" s="1">
        <v>26.04653354761464</v>
      </c>
      <c r="AU305" s="1">
        <v>27.02887393939394</v>
      </c>
      <c r="AV305" s="1">
        <v>-0.005136366463281187</v>
      </c>
      <c r="AW305" s="1">
        <v>82.47804808777816</v>
      </c>
      <c r="AX305" s="1">
        <v>194.0</v>
      </c>
      <c r="AY305" s="1">
        <v>39.0</v>
      </c>
      <c r="AZ305" s="1">
        <f t="shared" si="28"/>
        <v>1</v>
      </c>
      <c r="BA305" s="1">
        <f t="shared" si="29"/>
        <v>0</v>
      </c>
      <c r="BB305" s="1">
        <f t="shared" si="30"/>
        <v>51714.73972</v>
      </c>
      <c r="BC305" s="1">
        <f t="shared" si="31"/>
        <v>1999.99625</v>
      </c>
      <c r="BD305" s="1">
        <f t="shared" si="32"/>
        <v>1681.19655</v>
      </c>
      <c r="BE305" s="1">
        <f t="shared" si="33"/>
        <v>0.8405998511</v>
      </c>
      <c r="BF305" s="1">
        <f t="shared" si="34"/>
        <v>0.1607577127</v>
      </c>
      <c r="BG305" s="1">
        <v>6.0</v>
      </c>
      <c r="BH305" s="1">
        <v>0.5</v>
      </c>
      <c r="BI305" s="1" t="s">
        <v>347</v>
      </c>
      <c r="BJ305" s="1">
        <v>2.0</v>
      </c>
      <c r="BK305" s="1" t="b">
        <v>1</v>
      </c>
      <c r="BL305" s="1">
        <v>1.6598805344125E9</v>
      </c>
      <c r="BM305" s="1">
        <v>1352.196875</v>
      </c>
      <c r="BN305" s="1">
        <v>1413.831875</v>
      </c>
      <c r="BO305" s="1">
        <v>27.0677375</v>
      </c>
      <c r="BP305" s="1">
        <v>26.04698125</v>
      </c>
      <c r="BQ305" s="1">
        <v>1349.6725</v>
      </c>
      <c r="BR305" s="1">
        <v>27.02476875</v>
      </c>
      <c r="BS305" s="1">
        <v>500.1135625</v>
      </c>
      <c r="BT305" s="1">
        <v>99.091125</v>
      </c>
      <c r="BU305" s="1">
        <v>0.0998818375</v>
      </c>
      <c r="BV305" s="1">
        <v>30.91655</v>
      </c>
      <c r="BW305" s="1">
        <v>31.78476875</v>
      </c>
      <c r="BX305" s="1">
        <v>999.9</v>
      </c>
      <c r="BY305" s="1">
        <v>0.0</v>
      </c>
      <c r="BZ305" s="1">
        <v>0.0</v>
      </c>
      <c r="CA305" s="1">
        <v>9998.666874999999</v>
      </c>
      <c r="CB305" s="1">
        <v>0.0</v>
      </c>
      <c r="CC305" s="1">
        <v>326.3109375</v>
      </c>
      <c r="CD305" s="1">
        <v>-61.63519375</v>
      </c>
      <c r="CE305" s="1">
        <v>1389.815625</v>
      </c>
      <c r="CF305" s="1">
        <v>1451.643125</v>
      </c>
      <c r="CG305" s="1">
        <v>1.0207593125</v>
      </c>
      <c r="CH305" s="1">
        <v>1413.831875</v>
      </c>
      <c r="CI305" s="1">
        <v>26.04698125</v>
      </c>
      <c r="CJ305" s="1">
        <v>2.682171875</v>
      </c>
      <c r="CK305" s="1">
        <v>2.581025</v>
      </c>
      <c r="CL305" s="1">
        <v>22.17629375</v>
      </c>
      <c r="CM305" s="1">
        <v>21.54664375</v>
      </c>
      <c r="CN305" s="1">
        <v>1999.99625</v>
      </c>
      <c r="CO305" s="1">
        <v>0.980005375</v>
      </c>
      <c r="CP305" s="1">
        <v>0.0199949375</v>
      </c>
      <c r="CQ305" s="1">
        <v>0.0</v>
      </c>
      <c r="CR305" s="1">
        <v>2.9415</v>
      </c>
      <c r="CS305" s="1">
        <v>0.0</v>
      </c>
      <c r="CT305" s="1">
        <v>18502.90625</v>
      </c>
      <c r="CU305" s="1">
        <v>17412.29375</v>
      </c>
      <c r="CV305" s="1">
        <v>40.5</v>
      </c>
      <c r="CW305" s="1">
        <v>41.4999375</v>
      </c>
      <c r="CX305" s="1">
        <v>40.375</v>
      </c>
      <c r="CY305" s="1">
        <v>39.944875</v>
      </c>
      <c r="CZ305" s="1">
        <v>40.687</v>
      </c>
      <c r="DA305" s="1">
        <v>1960.00625</v>
      </c>
      <c r="DB305" s="1">
        <v>39.99</v>
      </c>
      <c r="DC305" s="1">
        <v>0.0</v>
      </c>
      <c r="DD305" s="1">
        <v>1.6598805413E9</v>
      </c>
      <c r="DE305" s="1">
        <v>0.0</v>
      </c>
      <c r="DF305" s="1">
        <v>0.0</v>
      </c>
      <c r="DG305" s="1" t="s">
        <v>348</v>
      </c>
      <c r="DH305" s="1">
        <v>1.6598125901E9</v>
      </c>
      <c r="DI305" s="1">
        <v>1.6598125706E9</v>
      </c>
      <c r="DJ305" s="1">
        <v>0.0</v>
      </c>
      <c r="DK305" s="1">
        <v>-0.048</v>
      </c>
      <c r="DL305" s="1">
        <v>0.0</v>
      </c>
      <c r="DM305" s="1">
        <v>2.986</v>
      </c>
      <c r="DN305" s="1">
        <v>0.016</v>
      </c>
      <c r="DO305" s="1">
        <v>2000.0</v>
      </c>
      <c r="DP305" s="1">
        <v>27.0</v>
      </c>
      <c r="DQ305" s="1">
        <v>0.33</v>
      </c>
      <c r="DR305" s="1">
        <v>0.43</v>
      </c>
      <c r="DS305" s="1">
        <v>18.67308454511953</v>
      </c>
      <c r="DT305" s="1">
        <v>4.550422678979794</v>
      </c>
      <c r="DU305" s="1">
        <v>0.4248669435858962</v>
      </c>
      <c r="DV305" s="1">
        <v>0.0</v>
      </c>
      <c r="DW305" s="1">
        <v>-61.73142666666666</v>
      </c>
      <c r="DX305" s="1">
        <v>-7.690833370411673</v>
      </c>
      <c r="DY305" s="1">
        <v>0.6002706927896969</v>
      </c>
      <c r="DZ305" s="1">
        <v>0.0</v>
      </c>
      <c r="EA305" s="1">
        <v>578.0844075212351</v>
      </c>
      <c r="EB305" s="1">
        <v>-201.0052521325118</v>
      </c>
      <c r="EC305" s="1">
        <v>22.81495450026002</v>
      </c>
      <c r="ED305" s="1">
        <v>0.0</v>
      </c>
      <c r="EE305" s="1">
        <v>1.029279</v>
      </c>
      <c r="EF305" s="1">
        <v>-0.2663891257035669</v>
      </c>
      <c r="EG305" s="1">
        <v>0.02582459287675218</v>
      </c>
      <c r="EH305" s="1">
        <v>0.0</v>
      </c>
      <c r="EI305" s="1">
        <v>2.03229296918303</v>
      </c>
      <c r="EJ305" s="1">
        <v>0.01128967750447139</v>
      </c>
      <c r="EK305" s="1">
        <v>0.001389566747836961</v>
      </c>
      <c r="EL305" s="1">
        <v>1.0</v>
      </c>
      <c r="EM305" s="1">
        <v>1.0</v>
      </c>
      <c r="EN305" s="1">
        <v>5.0</v>
      </c>
      <c r="EO305" s="1" t="s">
        <v>371</v>
      </c>
      <c r="EP305" s="1">
        <v>2.9432</v>
      </c>
      <c r="EQ305" s="1">
        <v>2.80149</v>
      </c>
      <c r="ER305" s="1">
        <v>0.204248</v>
      </c>
      <c r="ES305" s="1">
        <v>0.209776</v>
      </c>
      <c r="ET305" s="1">
        <v>0.116899</v>
      </c>
      <c r="EU305" s="1">
        <v>0.114064</v>
      </c>
      <c r="EV305" s="1">
        <v>16345.4</v>
      </c>
      <c r="EW305" s="1">
        <v>17020.2</v>
      </c>
      <c r="EX305" s="1">
        <v>23884.8</v>
      </c>
      <c r="EY305" s="1">
        <v>25063.0</v>
      </c>
      <c r="EZ305" s="1">
        <v>33760.8</v>
      </c>
      <c r="FA305" s="1">
        <v>35455.3</v>
      </c>
      <c r="FB305" s="1">
        <v>43540.2</v>
      </c>
      <c r="FC305" s="1">
        <v>46327.6</v>
      </c>
      <c r="FD305" s="1">
        <v>1.55292</v>
      </c>
      <c r="FE305" s="1">
        <v>1.88913</v>
      </c>
      <c r="FF305" s="1">
        <v>0.134483</v>
      </c>
      <c r="FG305" s="1">
        <v>0.0</v>
      </c>
      <c r="FH305" s="1">
        <v>29.5864</v>
      </c>
      <c r="FI305" s="1">
        <v>999.9</v>
      </c>
      <c r="FJ305" s="1">
        <v>65.1</v>
      </c>
      <c r="FK305" s="1">
        <v>32.9</v>
      </c>
      <c r="FL305" s="1">
        <v>33.0057</v>
      </c>
      <c r="FM305" s="1">
        <v>64.5758</v>
      </c>
      <c r="FN305" s="1">
        <v>26.3141</v>
      </c>
      <c r="FO305" s="1">
        <v>1.0</v>
      </c>
      <c r="FP305" s="1">
        <v>0.321441</v>
      </c>
      <c r="FQ305" s="1">
        <v>0.0937881</v>
      </c>
      <c r="FR305" s="1">
        <v>20.3222</v>
      </c>
      <c r="FS305" s="1">
        <v>5.2125</v>
      </c>
      <c r="FT305" s="1">
        <v>11.9056</v>
      </c>
      <c r="FU305" s="1">
        <v>5.00305</v>
      </c>
      <c r="FV305" s="1">
        <v>3.28958</v>
      </c>
      <c r="FW305" s="1">
        <v>9999.0</v>
      </c>
      <c r="FX305" s="1">
        <v>9999.0</v>
      </c>
      <c r="FY305" s="1">
        <v>9999.0</v>
      </c>
      <c r="FZ305" s="1">
        <v>999.9</v>
      </c>
      <c r="GA305" s="1">
        <v>1.85944</v>
      </c>
      <c r="GB305" s="1">
        <v>1.85434</v>
      </c>
      <c r="GC305" s="1">
        <v>1.8576</v>
      </c>
      <c r="GD305" s="1">
        <v>1.85594</v>
      </c>
      <c r="GE305" s="1">
        <v>1.85472</v>
      </c>
      <c r="GF305" s="1">
        <v>1.8545</v>
      </c>
      <c r="GG305" s="1">
        <v>1.85303</v>
      </c>
      <c r="GH305" s="1">
        <v>1.85625</v>
      </c>
      <c r="GI305" s="1">
        <v>0.0</v>
      </c>
      <c r="GJ305" s="1">
        <v>0.0</v>
      </c>
      <c r="GK305" s="1">
        <v>0.0</v>
      </c>
      <c r="GL305" s="1">
        <v>0.0</v>
      </c>
      <c r="GM305" s="1" t="s">
        <v>350</v>
      </c>
      <c r="GN305" s="1" t="s">
        <v>351</v>
      </c>
      <c r="GO305" s="1" t="s">
        <v>352</v>
      </c>
      <c r="GP305" s="1" t="s">
        <v>352</v>
      </c>
      <c r="GQ305" s="1" t="s">
        <v>352</v>
      </c>
      <c r="GR305" s="1" t="s">
        <v>352</v>
      </c>
      <c r="GS305" s="1">
        <v>0.0</v>
      </c>
      <c r="GT305" s="1">
        <v>100.0</v>
      </c>
      <c r="GU305" s="1">
        <v>100.0</v>
      </c>
      <c r="GV305" s="1">
        <v>2.56</v>
      </c>
      <c r="GW305" s="1">
        <v>0.0431</v>
      </c>
      <c r="GX305" s="1">
        <v>0.3926636889836393</v>
      </c>
      <c r="GY305" s="1">
        <v>0.003036990343597491</v>
      </c>
      <c r="GZ305" s="1">
        <v>-1.538114387597119E-6</v>
      </c>
      <c r="HA305" s="1">
        <v>3.390969119432733E-10</v>
      </c>
      <c r="HB305" s="1">
        <v>-0.02894341138822331</v>
      </c>
      <c r="HC305" s="1">
        <v>0.009762198319610341</v>
      </c>
      <c r="HD305" s="1">
        <v>-3.338778216718564E-4</v>
      </c>
      <c r="HE305" s="1">
        <v>2.632278881966732E-6</v>
      </c>
      <c r="HF305" s="1">
        <v>6.0</v>
      </c>
      <c r="HG305" s="1">
        <v>2134.0</v>
      </c>
      <c r="HH305" s="1">
        <v>2.0</v>
      </c>
      <c r="HI305" s="1">
        <v>31.0</v>
      </c>
      <c r="HJ305" s="1">
        <v>1132.5</v>
      </c>
      <c r="HK305" s="1">
        <v>1132.9</v>
      </c>
      <c r="HL305" s="1">
        <v>2.96143</v>
      </c>
      <c r="HM305" s="1">
        <v>2.28394</v>
      </c>
      <c r="HN305" s="1">
        <v>1.4978</v>
      </c>
      <c r="HO305" s="1">
        <v>2.30835</v>
      </c>
      <c r="HP305" s="1">
        <v>1.54785</v>
      </c>
      <c r="HQ305" s="1">
        <v>2.2583</v>
      </c>
      <c r="HR305" s="1">
        <v>36.0582</v>
      </c>
      <c r="HS305" s="1">
        <v>15.7431</v>
      </c>
      <c r="HT305" s="1">
        <v>18.0</v>
      </c>
      <c r="HU305" s="1">
        <v>291.713</v>
      </c>
      <c r="HV305" s="1">
        <v>511.929</v>
      </c>
      <c r="HW305" s="1">
        <v>29.0806</v>
      </c>
      <c r="HX305" s="1">
        <v>31.1812</v>
      </c>
      <c r="HY305" s="1">
        <v>30.0002</v>
      </c>
      <c r="HZ305" s="1">
        <v>31.023</v>
      </c>
      <c r="IA305" s="1">
        <v>31.0872</v>
      </c>
      <c r="IB305" s="1">
        <v>59.279</v>
      </c>
      <c r="IC305" s="1">
        <v>24.1344</v>
      </c>
      <c r="ID305" s="1">
        <v>55.4482</v>
      </c>
      <c r="IE305" s="1">
        <v>29.1036</v>
      </c>
      <c r="IF305" s="1">
        <v>1488.86</v>
      </c>
      <c r="IG305" s="1">
        <v>26.143</v>
      </c>
      <c r="IH305" s="1">
        <v>100.689</v>
      </c>
      <c r="II305" s="1">
        <v>100.406</v>
      </c>
      <c r="IJ305" s="1" t="s">
        <v>353</v>
      </c>
    </row>
    <row r="306" ht="15.75" hidden="1" customHeight="1">
      <c r="A306" s="1">
        <v>290.0</v>
      </c>
      <c r="B306" s="1">
        <v>1.6598805436E9</v>
      </c>
      <c r="C306" s="1">
        <v>286.5</v>
      </c>
      <c r="D306" s="1" t="s">
        <v>893</v>
      </c>
      <c r="E306" s="1" t="s">
        <v>894</v>
      </c>
      <c r="F306" s="1">
        <v>1.0</v>
      </c>
      <c r="H306" s="1" t="s">
        <v>345</v>
      </c>
      <c r="M306" s="1" t="s">
        <v>346</v>
      </c>
      <c r="N306" s="1">
        <v>1.659880535933333E9</v>
      </c>
      <c r="O306" s="1">
        <f t="shared" si="1"/>
        <v>0.0008075768387</v>
      </c>
      <c r="P306" s="1">
        <f t="shared" si="2"/>
        <v>0.8075768387</v>
      </c>
      <c r="Q306" s="1">
        <f t="shared" si="3"/>
        <v>18.5770419</v>
      </c>
      <c r="R306" s="1">
        <f t="shared" si="4"/>
        <v>1359.709333</v>
      </c>
      <c r="S306" s="1">
        <f t="shared" si="5"/>
        <v>544.637305</v>
      </c>
      <c r="T306" s="1">
        <f t="shared" si="6"/>
        <v>54.02297391</v>
      </c>
      <c r="U306" s="1">
        <f t="shared" si="7"/>
        <v>134.8705665</v>
      </c>
      <c r="V306" s="1">
        <f t="shared" si="8"/>
        <v>0.03821331649</v>
      </c>
      <c r="W306" s="1">
        <f t="shared" si="9"/>
        <v>2.913739996</v>
      </c>
      <c r="X306" s="1">
        <f t="shared" si="10"/>
        <v>0.03793706577</v>
      </c>
      <c r="Y306" s="1">
        <f t="shared" si="11"/>
        <v>0.02373531952</v>
      </c>
      <c r="Z306" s="1">
        <f t="shared" si="12"/>
        <v>321.5158466</v>
      </c>
      <c r="AA306" s="1">
        <f t="shared" si="13"/>
        <v>32.60370231</v>
      </c>
      <c r="AB306" s="1">
        <f t="shared" si="14"/>
        <v>31.7834</v>
      </c>
      <c r="AC306" s="1">
        <f t="shared" si="15"/>
        <v>4.71685368</v>
      </c>
      <c r="AD306" s="1">
        <f t="shared" si="16"/>
        <v>59.79007191</v>
      </c>
      <c r="AE306" s="1">
        <f t="shared" si="17"/>
        <v>2.684126384</v>
      </c>
      <c r="AF306" s="1">
        <f t="shared" si="18"/>
        <v>4.489250971</v>
      </c>
      <c r="AG306" s="1">
        <f t="shared" si="19"/>
        <v>2.032727297</v>
      </c>
      <c r="AH306" s="1">
        <f t="shared" si="20"/>
        <v>-35.61413858</v>
      </c>
      <c r="AI306" s="1">
        <f t="shared" si="21"/>
        <v>-136.6026421</v>
      </c>
      <c r="AJ306" s="1">
        <f t="shared" si="22"/>
        <v>-10.56414391</v>
      </c>
      <c r="AK306" s="1">
        <f t="shared" si="23"/>
        <v>138.734922</v>
      </c>
      <c r="AL306" s="1">
        <f t="shared" si="24"/>
        <v>50.3957978</v>
      </c>
      <c r="AM306" s="1">
        <f t="shared" si="25"/>
        <v>0.8684114366</v>
      </c>
      <c r="AN306" s="1">
        <f t="shared" si="26"/>
        <v>18.5770419</v>
      </c>
      <c r="AO306" s="1">
        <v>1483.640191339269</v>
      </c>
      <c r="AP306" s="1">
        <v>1434.292909090909</v>
      </c>
      <c r="AQ306" s="1">
        <v>5.190998704664682</v>
      </c>
      <c r="AR306" s="1">
        <v>65.04443455469847</v>
      </c>
      <c r="AS306" s="1">
        <f t="shared" si="27"/>
        <v>0.8075768387</v>
      </c>
      <c r="AT306" s="1">
        <v>26.04704462672352</v>
      </c>
      <c r="AU306" s="1">
        <v>27.02388969696969</v>
      </c>
      <c r="AV306" s="1">
        <v>-0.005283273132981696</v>
      </c>
      <c r="AW306" s="1">
        <v>82.47804808777816</v>
      </c>
      <c r="AX306" s="1">
        <v>194.0</v>
      </c>
      <c r="AY306" s="1">
        <v>39.0</v>
      </c>
      <c r="AZ306" s="1">
        <f t="shared" si="28"/>
        <v>1</v>
      </c>
      <c r="BA306" s="1">
        <f t="shared" si="29"/>
        <v>0</v>
      </c>
      <c r="BB306" s="1">
        <f t="shared" si="30"/>
        <v>51727.01765</v>
      </c>
      <c r="BC306" s="1">
        <f t="shared" si="31"/>
        <v>2000.002667</v>
      </c>
      <c r="BD306" s="1">
        <f t="shared" si="32"/>
        <v>1681.20194</v>
      </c>
      <c r="BE306" s="1">
        <f t="shared" si="33"/>
        <v>0.8405998492</v>
      </c>
      <c r="BF306" s="1">
        <f t="shared" si="34"/>
        <v>0.160757709</v>
      </c>
      <c r="BG306" s="1">
        <v>6.0</v>
      </c>
      <c r="BH306" s="1">
        <v>0.5</v>
      </c>
      <c r="BI306" s="1" t="s">
        <v>347</v>
      </c>
      <c r="BJ306" s="1">
        <v>2.0</v>
      </c>
      <c r="BK306" s="1" t="b">
        <v>1</v>
      </c>
      <c r="BL306" s="1">
        <v>1.659880535933333E9</v>
      </c>
      <c r="BM306" s="1">
        <v>1359.709333333333</v>
      </c>
      <c r="BN306" s="1">
        <v>1421.587333333333</v>
      </c>
      <c r="BO306" s="1">
        <v>27.06025333333333</v>
      </c>
      <c r="BP306" s="1">
        <v>26.04658666666667</v>
      </c>
      <c r="BQ306" s="1">
        <v>1357.178666666667</v>
      </c>
      <c r="BR306" s="1">
        <v>27.01726666666666</v>
      </c>
      <c r="BS306" s="1">
        <v>500.1123333333333</v>
      </c>
      <c r="BT306" s="1">
        <v>99.09083333333334</v>
      </c>
      <c r="BU306" s="1">
        <v>0.09990042000000002</v>
      </c>
      <c r="BV306" s="1">
        <v>30.91379333333333</v>
      </c>
      <c r="BW306" s="1">
        <v>31.7834</v>
      </c>
      <c r="BX306" s="1">
        <v>999.8999999999999</v>
      </c>
      <c r="BY306" s="1">
        <v>0.0</v>
      </c>
      <c r="BZ306" s="1">
        <v>0.0</v>
      </c>
      <c r="CA306" s="1">
        <v>10001.078</v>
      </c>
      <c r="CB306" s="1">
        <v>0.0</v>
      </c>
      <c r="CC306" s="1">
        <v>312.1698666666667</v>
      </c>
      <c r="CD306" s="1">
        <v>-61.87802</v>
      </c>
      <c r="CE306" s="1">
        <v>1397.526</v>
      </c>
      <c r="CF306" s="1">
        <v>1459.604666666667</v>
      </c>
      <c r="CG306" s="1">
        <v>1.013673133333333</v>
      </c>
      <c r="CH306" s="1">
        <v>1421.587333333333</v>
      </c>
      <c r="CI306" s="1">
        <v>26.04658666666667</v>
      </c>
      <c r="CJ306" s="1">
        <v>2.681423333333333</v>
      </c>
      <c r="CK306" s="1">
        <v>2.580978</v>
      </c>
      <c r="CL306" s="1">
        <v>22.17170666666667</v>
      </c>
      <c r="CM306" s="1">
        <v>21.54634666666667</v>
      </c>
      <c r="CN306" s="1">
        <v>2000.002666666667</v>
      </c>
      <c r="CO306" s="1">
        <v>0.9800054</v>
      </c>
      <c r="CP306" s="1">
        <v>0.01999491333333333</v>
      </c>
      <c r="CQ306" s="1">
        <v>0.0</v>
      </c>
      <c r="CR306" s="1">
        <v>2.7412</v>
      </c>
      <c r="CS306" s="1">
        <v>0.0</v>
      </c>
      <c r="CT306" s="1">
        <v>18503.16</v>
      </c>
      <c r="CU306" s="1">
        <v>17412.35333333333</v>
      </c>
      <c r="CV306" s="1">
        <v>40.5</v>
      </c>
      <c r="CW306" s="1">
        <v>41.4916</v>
      </c>
      <c r="CX306" s="1">
        <v>40.375</v>
      </c>
      <c r="CY306" s="1">
        <v>39.9412</v>
      </c>
      <c r="CZ306" s="1">
        <v>40.6912</v>
      </c>
      <c r="DA306" s="1">
        <v>1960.012666666667</v>
      </c>
      <c r="DB306" s="1">
        <v>39.99</v>
      </c>
      <c r="DC306" s="1">
        <v>0.0</v>
      </c>
      <c r="DD306" s="1">
        <v>1.6598805425E9</v>
      </c>
      <c r="DE306" s="1">
        <v>0.0</v>
      </c>
      <c r="DF306" s="1">
        <v>0.0</v>
      </c>
      <c r="DG306" s="1" t="s">
        <v>348</v>
      </c>
      <c r="DH306" s="1">
        <v>1.6598125901E9</v>
      </c>
      <c r="DI306" s="1">
        <v>1.6598125706E9</v>
      </c>
      <c r="DJ306" s="1">
        <v>0.0</v>
      </c>
      <c r="DK306" s="1">
        <v>-0.048</v>
      </c>
      <c r="DL306" s="1">
        <v>0.0</v>
      </c>
      <c r="DM306" s="1">
        <v>2.986</v>
      </c>
      <c r="DN306" s="1">
        <v>0.016</v>
      </c>
      <c r="DO306" s="1">
        <v>2000.0</v>
      </c>
      <c r="DP306" s="1">
        <v>27.0</v>
      </c>
      <c r="DQ306" s="1">
        <v>0.33</v>
      </c>
      <c r="DR306" s="1">
        <v>0.43</v>
      </c>
      <c r="DS306" s="1">
        <v>18.67308454511953</v>
      </c>
      <c r="DT306" s="1">
        <v>4.550422678979794</v>
      </c>
      <c r="DU306" s="1">
        <v>0.4248669435858962</v>
      </c>
      <c r="DV306" s="1">
        <v>0.0</v>
      </c>
      <c r="DW306" s="1">
        <v>-61.73142666666666</v>
      </c>
      <c r="DX306" s="1">
        <v>-7.690833370411673</v>
      </c>
      <c r="DY306" s="1">
        <v>0.6002706927896969</v>
      </c>
      <c r="DZ306" s="1">
        <v>0.0</v>
      </c>
      <c r="EA306" s="1">
        <v>578.0844075212351</v>
      </c>
      <c r="EB306" s="1">
        <v>-201.0052521325118</v>
      </c>
      <c r="EC306" s="1">
        <v>22.81495450026002</v>
      </c>
      <c r="ED306" s="1">
        <v>0.0</v>
      </c>
      <c r="EE306" s="1">
        <v>1.029279</v>
      </c>
      <c r="EF306" s="1">
        <v>-0.2663891257035669</v>
      </c>
      <c r="EG306" s="1">
        <v>0.02582459287675218</v>
      </c>
      <c r="EH306" s="1">
        <v>0.0</v>
      </c>
      <c r="EI306" s="1">
        <v>2.03229296918303</v>
      </c>
      <c r="EJ306" s="1">
        <v>0.01128967750447139</v>
      </c>
      <c r="EK306" s="1">
        <v>0.001389566747836961</v>
      </c>
      <c r="EL306" s="1">
        <v>1.0</v>
      </c>
      <c r="EM306" s="1">
        <v>1.0</v>
      </c>
      <c r="EN306" s="1">
        <v>5.0</v>
      </c>
      <c r="EO306" s="1" t="s">
        <v>371</v>
      </c>
      <c r="EP306" s="1">
        <v>2.94335</v>
      </c>
      <c r="EQ306" s="1">
        <v>2.80208</v>
      </c>
      <c r="ER306" s="1">
        <v>0.204702</v>
      </c>
      <c r="ES306" s="1">
        <v>0.210214</v>
      </c>
      <c r="ET306" s="1">
        <v>0.116885</v>
      </c>
      <c r="EU306" s="1">
        <v>0.114062</v>
      </c>
      <c r="EV306" s="1">
        <v>16336.0</v>
      </c>
      <c r="EW306" s="1">
        <v>17010.8</v>
      </c>
      <c r="EX306" s="1">
        <v>23884.7</v>
      </c>
      <c r="EY306" s="1">
        <v>25063.0</v>
      </c>
      <c r="EZ306" s="1">
        <v>33761.1</v>
      </c>
      <c r="FA306" s="1">
        <v>35455.4</v>
      </c>
      <c r="FB306" s="1">
        <v>43539.9</v>
      </c>
      <c r="FC306" s="1">
        <v>46327.7</v>
      </c>
      <c r="FD306" s="1">
        <v>1.55393</v>
      </c>
      <c r="FE306" s="1">
        <v>1.88905</v>
      </c>
      <c r="FF306" s="1">
        <v>0.133965</v>
      </c>
      <c r="FG306" s="1">
        <v>0.0</v>
      </c>
      <c r="FH306" s="1">
        <v>29.5826</v>
      </c>
      <c r="FI306" s="1">
        <v>999.9</v>
      </c>
      <c r="FJ306" s="1">
        <v>65.1</v>
      </c>
      <c r="FK306" s="1">
        <v>32.9</v>
      </c>
      <c r="FL306" s="1">
        <v>33.0056</v>
      </c>
      <c r="FM306" s="1">
        <v>64.6558</v>
      </c>
      <c r="FN306" s="1">
        <v>25.5008</v>
      </c>
      <c r="FO306" s="1">
        <v>1.0</v>
      </c>
      <c r="FP306" s="1">
        <v>0.32125</v>
      </c>
      <c r="FQ306" s="1">
        <v>0.102407</v>
      </c>
      <c r="FR306" s="1">
        <v>20.3224</v>
      </c>
      <c r="FS306" s="1">
        <v>5.2116</v>
      </c>
      <c r="FT306" s="1">
        <v>11.9051</v>
      </c>
      <c r="FU306" s="1">
        <v>5.0025</v>
      </c>
      <c r="FV306" s="1">
        <v>3.2895</v>
      </c>
      <c r="FW306" s="1">
        <v>9999.0</v>
      </c>
      <c r="FX306" s="1">
        <v>9999.0</v>
      </c>
      <c r="FY306" s="1">
        <v>9999.0</v>
      </c>
      <c r="FZ306" s="1">
        <v>999.9</v>
      </c>
      <c r="GA306" s="1">
        <v>1.85943</v>
      </c>
      <c r="GB306" s="1">
        <v>1.85434</v>
      </c>
      <c r="GC306" s="1">
        <v>1.8576</v>
      </c>
      <c r="GD306" s="1">
        <v>1.85594</v>
      </c>
      <c r="GE306" s="1">
        <v>1.85473</v>
      </c>
      <c r="GF306" s="1">
        <v>1.8545</v>
      </c>
      <c r="GG306" s="1">
        <v>1.85303</v>
      </c>
      <c r="GH306" s="1">
        <v>1.85623</v>
      </c>
      <c r="GI306" s="1">
        <v>0.0</v>
      </c>
      <c r="GJ306" s="1">
        <v>0.0</v>
      </c>
      <c r="GK306" s="1">
        <v>0.0</v>
      </c>
      <c r="GL306" s="1">
        <v>0.0</v>
      </c>
      <c r="GM306" s="1" t="s">
        <v>350</v>
      </c>
      <c r="GN306" s="1" t="s">
        <v>351</v>
      </c>
      <c r="GO306" s="1" t="s">
        <v>352</v>
      </c>
      <c r="GP306" s="1" t="s">
        <v>352</v>
      </c>
      <c r="GQ306" s="1" t="s">
        <v>352</v>
      </c>
      <c r="GR306" s="1" t="s">
        <v>352</v>
      </c>
      <c r="GS306" s="1">
        <v>0.0</v>
      </c>
      <c r="GT306" s="1">
        <v>100.0</v>
      </c>
      <c r="GU306" s="1">
        <v>100.0</v>
      </c>
      <c r="GV306" s="1">
        <v>2.56</v>
      </c>
      <c r="GW306" s="1">
        <v>0.0431</v>
      </c>
      <c r="GX306" s="1">
        <v>0.3926636889836393</v>
      </c>
      <c r="GY306" s="1">
        <v>0.003036990343597491</v>
      </c>
      <c r="GZ306" s="1">
        <v>-1.538114387597119E-6</v>
      </c>
      <c r="HA306" s="1">
        <v>3.390969119432733E-10</v>
      </c>
      <c r="HB306" s="1">
        <v>-0.02894341138822331</v>
      </c>
      <c r="HC306" s="1">
        <v>0.009762198319610341</v>
      </c>
      <c r="HD306" s="1">
        <v>-3.338778216718564E-4</v>
      </c>
      <c r="HE306" s="1">
        <v>2.632278881966732E-6</v>
      </c>
      <c r="HF306" s="1">
        <v>6.0</v>
      </c>
      <c r="HG306" s="1">
        <v>2134.0</v>
      </c>
      <c r="HH306" s="1">
        <v>2.0</v>
      </c>
      <c r="HI306" s="1">
        <v>31.0</v>
      </c>
      <c r="HJ306" s="1">
        <v>1132.6</v>
      </c>
      <c r="HK306" s="1">
        <v>1132.9</v>
      </c>
      <c r="HL306" s="1">
        <v>2.97241</v>
      </c>
      <c r="HM306" s="1">
        <v>2.27051</v>
      </c>
      <c r="HN306" s="1">
        <v>1.4978</v>
      </c>
      <c r="HO306" s="1">
        <v>2.30835</v>
      </c>
      <c r="HP306" s="1">
        <v>1.54785</v>
      </c>
      <c r="HQ306" s="1">
        <v>2.43042</v>
      </c>
      <c r="HR306" s="1">
        <v>36.0582</v>
      </c>
      <c r="HS306" s="1">
        <v>15.7519</v>
      </c>
      <c r="HT306" s="1">
        <v>18.0</v>
      </c>
      <c r="HU306" s="1">
        <v>292.118</v>
      </c>
      <c r="HV306" s="1">
        <v>511.878</v>
      </c>
      <c r="HW306" s="1">
        <v>29.0957</v>
      </c>
      <c r="HX306" s="1">
        <v>31.1812</v>
      </c>
      <c r="HY306" s="1">
        <v>30.0</v>
      </c>
      <c r="HZ306" s="1">
        <v>31.023</v>
      </c>
      <c r="IA306" s="1">
        <v>31.0872</v>
      </c>
      <c r="IB306" s="1">
        <v>59.4906</v>
      </c>
      <c r="IC306" s="1">
        <v>24.1344</v>
      </c>
      <c r="ID306" s="1">
        <v>55.4482</v>
      </c>
      <c r="IE306" s="1">
        <v>29.1036</v>
      </c>
      <c r="IF306" s="1">
        <v>1488.86</v>
      </c>
      <c r="IG306" s="1">
        <v>26.1458</v>
      </c>
      <c r="IH306" s="1">
        <v>100.689</v>
      </c>
      <c r="II306" s="1">
        <v>100.406</v>
      </c>
      <c r="IJ306" s="1" t="s">
        <v>353</v>
      </c>
    </row>
    <row r="307" ht="15.75" hidden="1" customHeight="1">
      <c r="A307" s="1">
        <v>291.0</v>
      </c>
      <c r="B307" s="1">
        <v>1.6598805446E9</v>
      </c>
      <c r="C307" s="1">
        <v>287.5</v>
      </c>
      <c r="D307" s="1" t="s">
        <v>895</v>
      </c>
      <c r="E307" s="1" t="s">
        <v>896</v>
      </c>
      <c r="F307" s="1">
        <v>1.0</v>
      </c>
      <c r="H307" s="1" t="s">
        <v>345</v>
      </c>
      <c r="M307" s="1" t="s">
        <v>346</v>
      </c>
      <c r="N307" s="1">
        <v>1.65988053644375E9</v>
      </c>
      <c r="O307" s="1">
        <f t="shared" si="1"/>
        <v>0.0008119183759</v>
      </c>
      <c r="P307" s="1">
        <f t="shared" si="2"/>
        <v>0.8119183759</v>
      </c>
      <c r="Q307" s="1">
        <f t="shared" si="3"/>
        <v>18.41408248</v>
      </c>
      <c r="R307" s="1">
        <f t="shared" si="4"/>
        <v>1362.266875</v>
      </c>
      <c r="S307" s="1">
        <f t="shared" si="5"/>
        <v>558.0344839</v>
      </c>
      <c r="T307" s="1">
        <f t="shared" si="6"/>
        <v>55.35179754</v>
      </c>
      <c r="U307" s="1">
        <f t="shared" si="7"/>
        <v>135.124123</v>
      </c>
      <c r="V307" s="1">
        <f t="shared" si="8"/>
        <v>0.03842468074</v>
      </c>
      <c r="W307" s="1">
        <f t="shared" si="9"/>
        <v>2.913944355</v>
      </c>
      <c r="X307" s="1">
        <f t="shared" si="10"/>
        <v>0.03814539708</v>
      </c>
      <c r="Y307" s="1">
        <f t="shared" si="11"/>
        <v>0.02386579634</v>
      </c>
      <c r="Z307" s="1">
        <f t="shared" si="12"/>
        <v>321.5161193</v>
      </c>
      <c r="AA307" s="1">
        <f t="shared" si="13"/>
        <v>32.60044009</v>
      </c>
      <c r="AB307" s="1">
        <f t="shared" si="14"/>
        <v>31.7816125</v>
      </c>
      <c r="AC307" s="1">
        <f t="shared" si="15"/>
        <v>4.716375723</v>
      </c>
      <c r="AD307" s="1">
        <f t="shared" si="16"/>
        <v>59.79140415</v>
      </c>
      <c r="AE307" s="1">
        <f t="shared" si="17"/>
        <v>2.683876157</v>
      </c>
      <c r="AF307" s="1">
        <f t="shared" si="18"/>
        <v>4.488732443</v>
      </c>
      <c r="AG307" s="1">
        <f t="shared" si="19"/>
        <v>2.032499566</v>
      </c>
      <c r="AH307" s="1">
        <f t="shared" si="20"/>
        <v>-35.80560038</v>
      </c>
      <c r="AI307" s="1">
        <f t="shared" si="21"/>
        <v>-136.6494679</v>
      </c>
      <c r="AJ307" s="1">
        <f t="shared" si="22"/>
        <v>-10.56682552</v>
      </c>
      <c r="AK307" s="1">
        <f t="shared" si="23"/>
        <v>138.4942254</v>
      </c>
      <c r="AL307" s="1">
        <f t="shared" si="24"/>
        <v>50.42340747</v>
      </c>
      <c r="AM307" s="1">
        <f t="shared" si="25"/>
        <v>0.8663151881</v>
      </c>
      <c r="AN307" s="1">
        <f t="shared" si="26"/>
        <v>18.41408248</v>
      </c>
      <c r="AO307" s="1">
        <v>1488.868851505191</v>
      </c>
      <c r="AP307" s="1">
        <v>1439.560666666666</v>
      </c>
      <c r="AQ307" s="1">
        <v>5.222831908464374</v>
      </c>
      <c r="AR307" s="1">
        <v>65.04443455469847</v>
      </c>
      <c r="AS307" s="1">
        <f t="shared" si="27"/>
        <v>0.8119183759</v>
      </c>
      <c r="AT307" s="1">
        <v>26.04704042052317</v>
      </c>
      <c r="AU307" s="1">
        <v>27.01997575757575</v>
      </c>
      <c r="AV307" s="1">
        <v>-0.003896285452080121</v>
      </c>
      <c r="AW307" s="1">
        <v>82.47804808777816</v>
      </c>
      <c r="AX307" s="1">
        <v>194.0</v>
      </c>
      <c r="AY307" s="1">
        <v>39.0</v>
      </c>
      <c r="AZ307" s="1">
        <f t="shared" si="28"/>
        <v>1</v>
      </c>
      <c r="BA307" s="1">
        <f t="shared" si="29"/>
        <v>0</v>
      </c>
      <c r="BB307" s="1">
        <f t="shared" si="30"/>
        <v>51733.15585</v>
      </c>
      <c r="BC307" s="1">
        <f t="shared" si="31"/>
        <v>2000.004375</v>
      </c>
      <c r="BD307" s="1">
        <f t="shared" si="32"/>
        <v>1681.203375</v>
      </c>
      <c r="BE307" s="1">
        <f t="shared" si="33"/>
        <v>0.8405998487</v>
      </c>
      <c r="BF307" s="1">
        <f t="shared" si="34"/>
        <v>0.160757708</v>
      </c>
      <c r="BG307" s="1">
        <v>6.0</v>
      </c>
      <c r="BH307" s="1">
        <v>0.5</v>
      </c>
      <c r="BI307" s="1" t="s">
        <v>347</v>
      </c>
      <c r="BJ307" s="1">
        <v>2.0</v>
      </c>
      <c r="BK307" s="1" t="b">
        <v>1</v>
      </c>
      <c r="BL307" s="1">
        <v>1.65988053644375E9</v>
      </c>
      <c r="BM307" s="1">
        <v>1362.266875</v>
      </c>
      <c r="BN307" s="1">
        <v>1424.17625</v>
      </c>
      <c r="BO307" s="1">
        <v>27.05775625</v>
      </c>
      <c r="BP307" s="1">
        <v>26.04655</v>
      </c>
      <c r="BQ307" s="1">
        <v>1359.734375</v>
      </c>
      <c r="BR307" s="1">
        <v>27.0147625</v>
      </c>
      <c r="BS307" s="1">
        <v>500.1203125</v>
      </c>
      <c r="BT307" s="1">
        <v>99.09069375</v>
      </c>
      <c r="BU307" s="1">
        <v>0.09994614375</v>
      </c>
      <c r="BV307" s="1">
        <v>30.91176875</v>
      </c>
      <c r="BW307" s="1">
        <v>31.7816125</v>
      </c>
      <c r="BX307" s="1">
        <v>999.9</v>
      </c>
      <c r="BY307" s="1">
        <v>0.0</v>
      </c>
      <c r="BZ307" s="1">
        <v>0.0</v>
      </c>
      <c r="CA307" s="1">
        <v>10002.260625</v>
      </c>
      <c r="CB307" s="1">
        <v>0.0</v>
      </c>
      <c r="CC307" s="1">
        <v>309.2555625</v>
      </c>
      <c r="CD307" s="1">
        <v>-61.90931875</v>
      </c>
      <c r="CE307" s="1">
        <v>1400.15125</v>
      </c>
      <c r="CF307" s="1">
        <v>1462.2625</v>
      </c>
      <c r="CG307" s="1">
        <v>1.0112145</v>
      </c>
      <c r="CH307" s="1">
        <v>1424.17625</v>
      </c>
      <c r="CI307" s="1">
        <v>26.04655</v>
      </c>
      <c r="CJ307" s="1">
        <v>2.681171875</v>
      </c>
      <c r="CK307" s="1">
        <v>2.580970625</v>
      </c>
      <c r="CL307" s="1">
        <v>22.17016875</v>
      </c>
      <c r="CM307" s="1">
        <v>21.5463</v>
      </c>
      <c r="CN307" s="1">
        <v>2000.004375</v>
      </c>
      <c r="CO307" s="1">
        <v>0.980005375</v>
      </c>
      <c r="CP307" s="1">
        <v>0.0199949375</v>
      </c>
      <c r="CQ307" s="1">
        <v>0.0</v>
      </c>
      <c r="CR307" s="1">
        <v>2.69525</v>
      </c>
      <c r="CS307" s="1">
        <v>0.0</v>
      </c>
      <c r="CT307" s="1">
        <v>18503.1625</v>
      </c>
      <c r="CU307" s="1">
        <v>17412.36875</v>
      </c>
      <c r="CV307" s="1">
        <v>40.5</v>
      </c>
      <c r="CW307" s="1">
        <v>41.4881875</v>
      </c>
      <c r="CX307" s="1">
        <v>40.375</v>
      </c>
      <c r="CY307" s="1">
        <v>39.9409375</v>
      </c>
      <c r="CZ307" s="1">
        <v>40.694875</v>
      </c>
      <c r="DA307" s="1">
        <v>1960.014375</v>
      </c>
      <c r="DB307" s="1">
        <v>39.99</v>
      </c>
      <c r="DC307" s="1">
        <v>0.0</v>
      </c>
      <c r="DD307" s="1">
        <v>1.6598805437E9</v>
      </c>
      <c r="DE307" s="1">
        <v>0.0</v>
      </c>
      <c r="DF307" s="1">
        <v>0.0</v>
      </c>
      <c r="DG307" s="1" t="s">
        <v>348</v>
      </c>
      <c r="DH307" s="1">
        <v>1.6598125901E9</v>
      </c>
      <c r="DI307" s="1">
        <v>1.6598125706E9</v>
      </c>
      <c r="DJ307" s="1">
        <v>0.0</v>
      </c>
      <c r="DK307" s="1">
        <v>-0.048</v>
      </c>
      <c r="DL307" s="1">
        <v>0.0</v>
      </c>
      <c r="DM307" s="1">
        <v>2.986</v>
      </c>
      <c r="DN307" s="1">
        <v>0.016</v>
      </c>
      <c r="DO307" s="1">
        <v>2000.0</v>
      </c>
      <c r="DP307" s="1">
        <v>27.0</v>
      </c>
      <c r="DQ307" s="1">
        <v>0.33</v>
      </c>
      <c r="DR307" s="1">
        <v>0.43</v>
      </c>
      <c r="DS307" s="1">
        <v>18.71516156805454</v>
      </c>
      <c r="DT307" s="1">
        <v>3.059038312750057</v>
      </c>
      <c r="DU307" s="1">
        <v>0.3806273666043602</v>
      </c>
      <c r="DV307" s="1">
        <v>0.0</v>
      </c>
      <c r="DW307" s="1">
        <v>-61.88024193548386</v>
      </c>
      <c r="DX307" s="1">
        <v>-6.00261290322578</v>
      </c>
      <c r="DY307" s="1">
        <v>0.4889892899244015</v>
      </c>
      <c r="DZ307" s="1">
        <v>0.0</v>
      </c>
      <c r="EA307" s="1">
        <v>574.1420777389335</v>
      </c>
      <c r="EB307" s="1">
        <v>-126.4371709230949</v>
      </c>
      <c r="EC307" s="1">
        <v>20.51717116960166</v>
      </c>
      <c r="ED307" s="1">
        <v>0.0</v>
      </c>
      <c r="EE307" s="1">
        <v>1.023926268292683</v>
      </c>
      <c r="EF307" s="1">
        <v>-0.2797450243902445</v>
      </c>
      <c r="EG307" s="1">
        <v>0.02766535622973726</v>
      </c>
      <c r="EH307" s="1">
        <v>0.0</v>
      </c>
      <c r="EI307" s="1">
        <v>2.032752605319995</v>
      </c>
      <c r="EJ307" s="1">
        <v>0.002269594067683384</v>
      </c>
      <c r="EK307" s="1">
        <v>6.771408204186227E-4</v>
      </c>
      <c r="EL307" s="1">
        <v>1.0</v>
      </c>
      <c r="EM307" s="1">
        <v>1.0</v>
      </c>
      <c r="EN307" s="1">
        <v>5.0</v>
      </c>
      <c r="EO307" s="1" t="s">
        <v>371</v>
      </c>
      <c r="EP307" s="1">
        <v>2.94368</v>
      </c>
      <c r="EQ307" s="1">
        <v>2.80194</v>
      </c>
      <c r="ER307" s="1">
        <v>0.205137</v>
      </c>
      <c r="ES307" s="1">
        <v>0.210654</v>
      </c>
      <c r="ET307" s="1">
        <v>0.116869</v>
      </c>
      <c r="EU307" s="1">
        <v>0.11406</v>
      </c>
      <c r="EV307" s="1">
        <v>16326.8</v>
      </c>
      <c r="EW307" s="1">
        <v>17001.4</v>
      </c>
      <c r="EX307" s="1">
        <v>23884.3</v>
      </c>
      <c r="EY307" s="1">
        <v>25063.2</v>
      </c>
      <c r="EZ307" s="1">
        <v>33761.4</v>
      </c>
      <c r="FA307" s="1">
        <v>35455.5</v>
      </c>
      <c r="FB307" s="1">
        <v>43539.5</v>
      </c>
      <c r="FC307" s="1">
        <v>46327.7</v>
      </c>
      <c r="FD307" s="1">
        <v>1.5525</v>
      </c>
      <c r="FE307" s="1">
        <v>1.88885</v>
      </c>
      <c r="FF307" s="1">
        <v>0.133645</v>
      </c>
      <c r="FG307" s="1">
        <v>0.0</v>
      </c>
      <c r="FH307" s="1">
        <v>29.5798</v>
      </c>
      <c r="FI307" s="1">
        <v>999.9</v>
      </c>
      <c r="FJ307" s="1">
        <v>65.1</v>
      </c>
      <c r="FK307" s="1">
        <v>32.9</v>
      </c>
      <c r="FL307" s="1">
        <v>33.0055</v>
      </c>
      <c r="FM307" s="1">
        <v>64.4958</v>
      </c>
      <c r="FN307" s="1">
        <v>26.1458</v>
      </c>
      <c r="FO307" s="1">
        <v>1.0</v>
      </c>
      <c r="FP307" s="1">
        <v>0.321075</v>
      </c>
      <c r="FQ307" s="1">
        <v>0.1207</v>
      </c>
      <c r="FR307" s="1">
        <v>20.3224</v>
      </c>
      <c r="FS307" s="1">
        <v>5.2116</v>
      </c>
      <c r="FT307" s="1">
        <v>11.9048</v>
      </c>
      <c r="FU307" s="1">
        <v>5.00255</v>
      </c>
      <c r="FV307" s="1">
        <v>3.2895</v>
      </c>
      <c r="FW307" s="1">
        <v>9999.0</v>
      </c>
      <c r="FX307" s="1">
        <v>9999.0</v>
      </c>
      <c r="FY307" s="1">
        <v>9999.0</v>
      </c>
      <c r="FZ307" s="1">
        <v>999.9</v>
      </c>
      <c r="GA307" s="1">
        <v>1.85943</v>
      </c>
      <c r="GB307" s="1">
        <v>1.85435</v>
      </c>
      <c r="GC307" s="1">
        <v>1.8576</v>
      </c>
      <c r="GD307" s="1">
        <v>1.85593</v>
      </c>
      <c r="GE307" s="1">
        <v>1.85473</v>
      </c>
      <c r="GF307" s="1">
        <v>1.8545</v>
      </c>
      <c r="GG307" s="1">
        <v>1.85303</v>
      </c>
      <c r="GH307" s="1">
        <v>1.85624</v>
      </c>
      <c r="GI307" s="1">
        <v>0.0</v>
      </c>
      <c r="GJ307" s="1">
        <v>0.0</v>
      </c>
      <c r="GK307" s="1">
        <v>0.0</v>
      </c>
      <c r="GL307" s="1">
        <v>0.0</v>
      </c>
      <c r="GM307" s="1" t="s">
        <v>350</v>
      </c>
      <c r="GN307" s="1" t="s">
        <v>351</v>
      </c>
      <c r="GO307" s="1" t="s">
        <v>352</v>
      </c>
      <c r="GP307" s="1" t="s">
        <v>352</v>
      </c>
      <c r="GQ307" s="1" t="s">
        <v>352</v>
      </c>
      <c r="GR307" s="1" t="s">
        <v>352</v>
      </c>
      <c r="GS307" s="1">
        <v>0.0</v>
      </c>
      <c r="GT307" s="1">
        <v>100.0</v>
      </c>
      <c r="GU307" s="1">
        <v>100.0</v>
      </c>
      <c r="GV307" s="1">
        <v>2.56</v>
      </c>
      <c r="GW307" s="1">
        <v>0.0431</v>
      </c>
      <c r="GX307" s="1">
        <v>0.3926636889836393</v>
      </c>
      <c r="GY307" s="1">
        <v>0.003036990343597491</v>
      </c>
      <c r="GZ307" s="1">
        <v>-1.538114387597119E-6</v>
      </c>
      <c r="HA307" s="1">
        <v>3.390969119432733E-10</v>
      </c>
      <c r="HB307" s="1">
        <v>-0.02894341138822331</v>
      </c>
      <c r="HC307" s="1">
        <v>0.009762198319610341</v>
      </c>
      <c r="HD307" s="1">
        <v>-3.338778216718564E-4</v>
      </c>
      <c r="HE307" s="1">
        <v>2.632278881966732E-6</v>
      </c>
      <c r="HF307" s="1">
        <v>6.0</v>
      </c>
      <c r="HG307" s="1">
        <v>2134.0</v>
      </c>
      <c r="HH307" s="1">
        <v>2.0</v>
      </c>
      <c r="HI307" s="1">
        <v>31.0</v>
      </c>
      <c r="HJ307" s="1">
        <v>1132.6</v>
      </c>
      <c r="HK307" s="1">
        <v>1132.9</v>
      </c>
      <c r="HL307" s="1">
        <v>2.97729</v>
      </c>
      <c r="HM307" s="1">
        <v>2.28271</v>
      </c>
      <c r="HN307" s="1">
        <v>1.4978</v>
      </c>
      <c r="HO307" s="1">
        <v>2.30835</v>
      </c>
      <c r="HP307" s="1">
        <v>1.54785</v>
      </c>
      <c r="HQ307" s="1">
        <v>2.24976</v>
      </c>
      <c r="HR307" s="1">
        <v>36.0582</v>
      </c>
      <c r="HS307" s="1">
        <v>15.7344</v>
      </c>
      <c r="HT307" s="1">
        <v>18.0</v>
      </c>
      <c r="HU307" s="1">
        <v>291.543</v>
      </c>
      <c r="HV307" s="1">
        <v>511.741</v>
      </c>
      <c r="HW307" s="1">
        <v>29.1062</v>
      </c>
      <c r="HX307" s="1">
        <v>31.1812</v>
      </c>
      <c r="HY307" s="1">
        <v>30.0</v>
      </c>
      <c r="HZ307" s="1">
        <v>31.023</v>
      </c>
      <c r="IA307" s="1">
        <v>31.0872</v>
      </c>
      <c r="IB307" s="1">
        <v>59.5985</v>
      </c>
      <c r="IC307" s="1">
        <v>24.1344</v>
      </c>
      <c r="ID307" s="1">
        <v>55.4482</v>
      </c>
      <c r="IE307" s="1">
        <v>29.1773</v>
      </c>
      <c r="IF307" s="1">
        <v>1498.88</v>
      </c>
      <c r="IG307" s="1">
        <v>26.1585</v>
      </c>
      <c r="IH307" s="1">
        <v>100.688</v>
      </c>
      <c r="II307" s="1">
        <v>100.407</v>
      </c>
      <c r="IJ307" s="1" t="s">
        <v>353</v>
      </c>
    </row>
    <row r="308" ht="15.75" hidden="1" customHeight="1">
      <c r="A308" s="1">
        <v>292.0</v>
      </c>
      <c r="B308" s="1">
        <v>1.6598805456E9</v>
      </c>
      <c r="C308" s="1">
        <v>288.5</v>
      </c>
      <c r="D308" s="1" t="s">
        <v>897</v>
      </c>
      <c r="E308" s="1" t="s">
        <v>898</v>
      </c>
      <c r="F308" s="1">
        <v>1.0</v>
      </c>
      <c r="H308" s="1" t="s">
        <v>345</v>
      </c>
      <c r="M308" s="1" t="s">
        <v>346</v>
      </c>
      <c r="N308" s="1">
        <v>1.659880537966666E9</v>
      </c>
      <c r="O308" s="1">
        <f t="shared" si="1"/>
        <v>0.000814658673</v>
      </c>
      <c r="P308" s="1">
        <f t="shared" si="2"/>
        <v>0.814658673</v>
      </c>
      <c r="Q308" s="1">
        <f t="shared" si="3"/>
        <v>18.66616688</v>
      </c>
      <c r="R308" s="1">
        <f t="shared" si="4"/>
        <v>1369.824</v>
      </c>
      <c r="S308" s="1">
        <f t="shared" si="5"/>
        <v>557.6344627</v>
      </c>
      <c r="T308" s="1">
        <f t="shared" si="6"/>
        <v>55.31195837</v>
      </c>
      <c r="U308" s="1">
        <f t="shared" si="7"/>
        <v>135.8733241</v>
      </c>
      <c r="V308" s="1">
        <f t="shared" si="8"/>
        <v>0.03855975085</v>
      </c>
      <c r="W308" s="1">
        <f t="shared" si="9"/>
        <v>2.914329825</v>
      </c>
      <c r="X308" s="1">
        <f t="shared" si="10"/>
        <v>0.03827854493</v>
      </c>
      <c r="Y308" s="1">
        <f t="shared" si="11"/>
        <v>0.02394918472</v>
      </c>
      <c r="Z308" s="1">
        <f t="shared" si="12"/>
        <v>321.5188258</v>
      </c>
      <c r="AA308" s="1">
        <f t="shared" si="13"/>
        <v>32.59502448</v>
      </c>
      <c r="AB308" s="1">
        <f t="shared" si="14"/>
        <v>31.77786667</v>
      </c>
      <c r="AC308" s="1">
        <f t="shared" si="15"/>
        <v>4.715374265</v>
      </c>
      <c r="AD308" s="1">
        <f t="shared" si="16"/>
        <v>59.78941871</v>
      </c>
      <c r="AE308" s="1">
        <f t="shared" si="17"/>
        <v>2.683095702</v>
      </c>
      <c r="AF308" s="1">
        <f t="shared" si="18"/>
        <v>4.487576163</v>
      </c>
      <c r="AG308" s="1">
        <f t="shared" si="19"/>
        <v>2.032278563</v>
      </c>
      <c r="AH308" s="1">
        <f t="shared" si="20"/>
        <v>-35.92644748</v>
      </c>
      <c r="AI308" s="1">
        <f t="shared" si="21"/>
        <v>-136.7884594</v>
      </c>
      <c r="AJ308" s="1">
        <f t="shared" si="22"/>
        <v>-10.57574381</v>
      </c>
      <c r="AK308" s="1">
        <f t="shared" si="23"/>
        <v>138.2281751</v>
      </c>
      <c r="AL308" s="1">
        <f t="shared" si="24"/>
        <v>50.56371786</v>
      </c>
      <c r="AM308" s="1">
        <f t="shared" si="25"/>
        <v>0.860083006</v>
      </c>
      <c r="AN308" s="1">
        <f t="shared" si="26"/>
        <v>18.66616688</v>
      </c>
      <c r="AO308" s="1">
        <v>1494.139990205579</v>
      </c>
      <c r="AP308" s="1">
        <v>1444.658363636364</v>
      </c>
      <c r="AQ308" s="1">
        <v>5.195882266220912</v>
      </c>
      <c r="AR308" s="1">
        <v>65.04443455469847</v>
      </c>
      <c r="AS308" s="1">
        <f t="shared" si="27"/>
        <v>0.814658673</v>
      </c>
      <c r="AT308" s="1">
        <v>26.04661718253978</v>
      </c>
      <c r="AU308" s="1">
        <v>27.01559333333333</v>
      </c>
      <c r="AV308" s="1">
        <v>-0.002788264333628737</v>
      </c>
      <c r="AW308" s="1">
        <v>82.47804808777816</v>
      </c>
      <c r="AX308" s="1">
        <v>197.0</v>
      </c>
      <c r="AY308" s="1">
        <v>39.0</v>
      </c>
      <c r="AZ308" s="1">
        <f t="shared" si="28"/>
        <v>1</v>
      </c>
      <c r="BA308" s="1">
        <f t="shared" si="29"/>
        <v>0</v>
      </c>
      <c r="BB308" s="1">
        <f t="shared" si="30"/>
        <v>51744.85279</v>
      </c>
      <c r="BC308" s="1">
        <f t="shared" si="31"/>
        <v>2000.021333</v>
      </c>
      <c r="BD308" s="1">
        <f t="shared" si="32"/>
        <v>1681.21762</v>
      </c>
      <c r="BE308" s="1">
        <f t="shared" si="33"/>
        <v>0.8405998436</v>
      </c>
      <c r="BF308" s="1">
        <f t="shared" si="34"/>
        <v>0.1607576982</v>
      </c>
      <c r="BG308" s="1">
        <v>6.0</v>
      </c>
      <c r="BH308" s="1">
        <v>0.5</v>
      </c>
      <c r="BI308" s="1" t="s">
        <v>347</v>
      </c>
      <c r="BJ308" s="1">
        <v>2.0</v>
      </c>
      <c r="BK308" s="1" t="b">
        <v>1</v>
      </c>
      <c r="BL308" s="1">
        <v>1.659880537966666E9</v>
      </c>
      <c r="BM308" s="1">
        <v>1369.824</v>
      </c>
      <c r="BN308" s="1">
        <v>1431.899333333333</v>
      </c>
      <c r="BO308" s="1">
        <v>27.04996666666667</v>
      </c>
      <c r="BP308" s="1">
        <v>26.04602666666667</v>
      </c>
      <c r="BQ308" s="1">
        <v>1367.286</v>
      </c>
      <c r="BR308" s="1">
        <v>27.00694666666666</v>
      </c>
      <c r="BS308" s="1">
        <v>500.1202</v>
      </c>
      <c r="BT308" s="1">
        <v>99.0904</v>
      </c>
      <c r="BU308" s="1">
        <v>0.09995150666666668</v>
      </c>
      <c r="BV308" s="1">
        <v>30.90725333333334</v>
      </c>
      <c r="BW308" s="1">
        <v>31.77786666666666</v>
      </c>
      <c r="BX308" s="1">
        <v>999.8999999999999</v>
      </c>
      <c r="BY308" s="1">
        <v>0.0</v>
      </c>
      <c r="BZ308" s="1">
        <v>0.0</v>
      </c>
      <c r="CA308" s="1">
        <v>10004.49466666667</v>
      </c>
      <c r="CB308" s="1">
        <v>0.0</v>
      </c>
      <c r="CC308" s="1">
        <v>301.1260666666666</v>
      </c>
      <c r="CD308" s="1">
        <v>-62.07556666666666</v>
      </c>
      <c r="CE308" s="1">
        <v>1407.907333333333</v>
      </c>
      <c r="CF308" s="1">
        <v>1470.192</v>
      </c>
      <c r="CG308" s="1">
        <v>1.003940666666667</v>
      </c>
      <c r="CH308" s="1">
        <v>1431.899333333333</v>
      </c>
      <c r="CI308" s="1">
        <v>26.04602666666667</v>
      </c>
      <c r="CJ308" s="1">
        <v>2.680391333333333</v>
      </c>
      <c r="CK308" s="1">
        <v>2.580911333333333</v>
      </c>
      <c r="CL308" s="1">
        <v>22.16538666666667</v>
      </c>
      <c r="CM308" s="1">
        <v>21.54592666666667</v>
      </c>
      <c r="CN308" s="1">
        <v>2000.021333333333</v>
      </c>
      <c r="CO308" s="1">
        <v>0.9800054</v>
      </c>
      <c r="CP308" s="1">
        <v>0.01999491333333333</v>
      </c>
      <c r="CQ308" s="1">
        <v>0.0</v>
      </c>
      <c r="CR308" s="1">
        <v>2.696600000000001</v>
      </c>
      <c r="CS308" s="1">
        <v>0.0</v>
      </c>
      <c r="CT308" s="1">
        <v>18502.61333333334</v>
      </c>
      <c r="CU308" s="1">
        <v>17412.52</v>
      </c>
      <c r="CV308" s="1">
        <v>40.5</v>
      </c>
      <c r="CW308" s="1">
        <v>41.4874</v>
      </c>
      <c r="CX308" s="1">
        <v>40.375</v>
      </c>
      <c r="CY308" s="1">
        <v>39.937</v>
      </c>
      <c r="CZ308" s="1">
        <v>40.6954</v>
      </c>
      <c r="DA308" s="1">
        <v>1960.031333333333</v>
      </c>
      <c r="DB308" s="1">
        <v>39.99</v>
      </c>
      <c r="DC308" s="1">
        <v>0.0</v>
      </c>
      <c r="DD308" s="1">
        <v>1.6598805443E9</v>
      </c>
      <c r="DE308" s="1">
        <v>0.0</v>
      </c>
      <c r="DF308" s="1">
        <v>0.0</v>
      </c>
      <c r="DG308" s="1" t="s">
        <v>348</v>
      </c>
      <c r="DH308" s="1">
        <v>1.6598125901E9</v>
      </c>
      <c r="DI308" s="1">
        <v>1.6598125706E9</v>
      </c>
      <c r="DJ308" s="1">
        <v>0.0</v>
      </c>
      <c r="DK308" s="1">
        <v>-0.048</v>
      </c>
      <c r="DL308" s="1">
        <v>0.0</v>
      </c>
      <c r="DM308" s="1">
        <v>2.986</v>
      </c>
      <c r="DN308" s="1">
        <v>0.016</v>
      </c>
      <c r="DO308" s="1">
        <v>2000.0</v>
      </c>
      <c r="DP308" s="1">
        <v>27.0</v>
      </c>
      <c r="DQ308" s="1">
        <v>0.33</v>
      </c>
      <c r="DR308" s="1">
        <v>0.43</v>
      </c>
      <c r="DS308" s="1">
        <v>18.7609473494671</v>
      </c>
      <c r="DT308" s="1">
        <v>1.220274903452192</v>
      </c>
      <c r="DU308" s="1">
        <v>0.3327030564202718</v>
      </c>
      <c r="DV308" s="1">
        <v>0.0</v>
      </c>
      <c r="DW308" s="1">
        <v>-61.98665483870967</v>
      </c>
      <c r="DX308" s="1">
        <v>-5.052241935483767</v>
      </c>
      <c r="DY308" s="1">
        <v>0.4142520915816995</v>
      </c>
      <c r="DZ308" s="1">
        <v>0.0</v>
      </c>
      <c r="EA308" s="1">
        <v>573.2016840064002</v>
      </c>
      <c r="EB308" s="1">
        <v>-44.00105865864225</v>
      </c>
      <c r="EC308" s="1">
        <v>19.33329964000314</v>
      </c>
      <c r="ED308" s="1">
        <v>0.0</v>
      </c>
      <c r="EE308" s="1">
        <v>1.019453682926829</v>
      </c>
      <c r="EF308" s="1">
        <v>-0.2849838188153293</v>
      </c>
      <c r="EG308" s="1">
        <v>0.02815437965708131</v>
      </c>
      <c r="EH308" s="1">
        <v>0.0</v>
      </c>
      <c r="EI308" s="1">
        <v>2.032649304949511</v>
      </c>
      <c r="EJ308" s="1">
        <v>-0.004848596986111993</v>
      </c>
      <c r="EK308" s="1">
        <v>9.689730382695857E-4</v>
      </c>
      <c r="EL308" s="1">
        <v>1.0</v>
      </c>
      <c r="EM308" s="1">
        <v>1.0</v>
      </c>
      <c r="EN308" s="1">
        <v>5.0</v>
      </c>
      <c r="EO308" s="1" t="s">
        <v>371</v>
      </c>
      <c r="EP308" s="1">
        <v>2.94381</v>
      </c>
      <c r="EQ308" s="1">
        <v>2.80106</v>
      </c>
      <c r="ER308" s="1">
        <v>0.205574</v>
      </c>
      <c r="ES308" s="1">
        <v>0.211085</v>
      </c>
      <c r="ET308" s="1">
        <v>0.116853</v>
      </c>
      <c r="EU308" s="1">
        <v>0.114056</v>
      </c>
      <c r="EV308" s="1">
        <v>16317.7</v>
      </c>
      <c r="EW308" s="1">
        <v>16992.1</v>
      </c>
      <c r="EX308" s="1">
        <v>23884.2</v>
      </c>
      <c r="EY308" s="1">
        <v>25063.2</v>
      </c>
      <c r="EZ308" s="1">
        <v>33761.8</v>
      </c>
      <c r="FA308" s="1">
        <v>35455.6</v>
      </c>
      <c r="FB308" s="1">
        <v>43539.1</v>
      </c>
      <c r="FC308" s="1">
        <v>46327.6</v>
      </c>
      <c r="FD308" s="1">
        <v>1.54722</v>
      </c>
      <c r="FE308" s="1">
        <v>1.88875</v>
      </c>
      <c r="FF308" s="1">
        <v>0.133201</v>
      </c>
      <c r="FG308" s="1">
        <v>0.0</v>
      </c>
      <c r="FH308" s="1">
        <v>29.5756</v>
      </c>
      <c r="FI308" s="1">
        <v>999.9</v>
      </c>
      <c r="FJ308" s="1">
        <v>65.1</v>
      </c>
      <c r="FK308" s="1">
        <v>32.9</v>
      </c>
      <c r="FL308" s="1">
        <v>33.0036</v>
      </c>
      <c r="FM308" s="1">
        <v>64.4858</v>
      </c>
      <c r="FN308" s="1">
        <v>25.3846</v>
      </c>
      <c r="FO308" s="1">
        <v>1.0</v>
      </c>
      <c r="FP308" s="1">
        <v>0.321034</v>
      </c>
      <c r="FQ308" s="1">
        <v>0.0686247</v>
      </c>
      <c r="FR308" s="1">
        <v>20.3224</v>
      </c>
      <c r="FS308" s="1">
        <v>5.2113</v>
      </c>
      <c r="FT308" s="1">
        <v>11.9048</v>
      </c>
      <c r="FU308" s="1">
        <v>5.0024</v>
      </c>
      <c r="FV308" s="1">
        <v>3.2895</v>
      </c>
      <c r="FW308" s="1">
        <v>9999.0</v>
      </c>
      <c r="FX308" s="1">
        <v>9999.0</v>
      </c>
      <c r="FY308" s="1">
        <v>9999.0</v>
      </c>
      <c r="FZ308" s="1">
        <v>999.9</v>
      </c>
      <c r="GA308" s="1">
        <v>1.85943</v>
      </c>
      <c r="GB308" s="1">
        <v>1.85436</v>
      </c>
      <c r="GC308" s="1">
        <v>1.8576</v>
      </c>
      <c r="GD308" s="1">
        <v>1.85594</v>
      </c>
      <c r="GE308" s="1">
        <v>1.85474</v>
      </c>
      <c r="GF308" s="1">
        <v>1.85452</v>
      </c>
      <c r="GG308" s="1">
        <v>1.85303</v>
      </c>
      <c r="GH308" s="1">
        <v>1.85625</v>
      </c>
      <c r="GI308" s="1">
        <v>0.0</v>
      </c>
      <c r="GJ308" s="1">
        <v>0.0</v>
      </c>
      <c r="GK308" s="1">
        <v>0.0</v>
      </c>
      <c r="GL308" s="1">
        <v>0.0</v>
      </c>
      <c r="GM308" s="1" t="s">
        <v>350</v>
      </c>
      <c r="GN308" s="1" t="s">
        <v>351</v>
      </c>
      <c r="GO308" s="1" t="s">
        <v>352</v>
      </c>
      <c r="GP308" s="1" t="s">
        <v>352</v>
      </c>
      <c r="GQ308" s="1" t="s">
        <v>352</v>
      </c>
      <c r="GR308" s="1" t="s">
        <v>352</v>
      </c>
      <c r="GS308" s="1">
        <v>0.0</v>
      </c>
      <c r="GT308" s="1">
        <v>100.0</v>
      </c>
      <c r="GU308" s="1">
        <v>100.0</v>
      </c>
      <c r="GV308" s="1">
        <v>2.56</v>
      </c>
      <c r="GW308" s="1">
        <v>0.0432</v>
      </c>
      <c r="GX308" s="1">
        <v>0.3926636889836393</v>
      </c>
      <c r="GY308" s="1">
        <v>0.003036990343597491</v>
      </c>
      <c r="GZ308" s="1">
        <v>-1.538114387597119E-6</v>
      </c>
      <c r="HA308" s="1">
        <v>3.390969119432733E-10</v>
      </c>
      <c r="HB308" s="1">
        <v>-0.02894341138822331</v>
      </c>
      <c r="HC308" s="1">
        <v>0.009762198319610341</v>
      </c>
      <c r="HD308" s="1">
        <v>-3.338778216718564E-4</v>
      </c>
      <c r="HE308" s="1">
        <v>2.632278881966732E-6</v>
      </c>
      <c r="HF308" s="1">
        <v>6.0</v>
      </c>
      <c r="HG308" s="1">
        <v>2134.0</v>
      </c>
      <c r="HH308" s="1">
        <v>2.0</v>
      </c>
      <c r="HI308" s="1">
        <v>31.0</v>
      </c>
      <c r="HJ308" s="1">
        <v>1132.6</v>
      </c>
      <c r="HK308" s="1">
        <v>1132.9</v>
      </c>
      <c r="HL308" s="1">
        <v>2.98828</v>
      </c>
      <c r="HM308" s="1">
        <v>2.26685</v>
      </c>
      <c r="HN308" s="1">
        <v>1.4978</v>
      </c>
      <c r="HO308" s="1">
        <v>2.30835</v>
      </c>
      <c r="HP308" s="1">
        <v>1.54785</v>
      </c>
      <c r="HQ308" s="1">
        <v>2.43164</v>
      </c>
      <c r="HR308" s="1">
        <v>36.0582</v>
      </c>
      <c r="HS308" s="1">
        <v>15.7519</v>
      </c>
      <c r="HT308" s="1">
        <v>18.0</v>
      </c>
      <c r="HU308" s="1">
        <v>289.408</v>
      </c>
      <c r="HV308" s="1">
        <v>511.673</v>
      </c>
      <c r="HW308" s="1">
        <v>29.1181</v>
      </c>
      <c r="HX308" s="1">
        <v>31.1817</v>
      </c>
      <c r="HY308" s="1">
        <v>30.0001</v>
      </c>
      <c r="HZ308" s="1">
        <v>31.023</v>
      </c>
      <c r="IA308" s="1">
        <v>31.0872</v>
      </c>
      <c r="IB308" s="1">
        <v>59.8221</v>
      </c>
      <c r="IC308" s="1">
        <v>23.8602</v>
      </c>
      <c r="ID308" s="1">
        <v>55.4482</v>
      </c>
      <c r="IE308" s="1">
        <v>29.1773</v>
      </c>
      <c r="IF308" s="1">
        <v>1498.88</v>
      </c>
      <c r="IG308" s="1">
        <v>26.1649</v>
      </c>
      <c r="IH308" s="1">
        <v>100.687</v>
      </c>
      <c r="II308" s="1">
        <v>100.406</v>
      </c>
      <c r="IJ308" s="1" t="s">
        <v>353</v>
      </c>
    </row>
    <row r="309" ht="15.75" hidden="1" customHeight="1">
      <c r="A309" s="1">
        <v>293.0</v>
      </c>
      <c r="B309" s="1">
        <v>1.6598805466E9</v>
      </c>
      <c r="C309" s="1">
        <v>289.5</v>
      </c>
      <c r="D309" s="1" t="s">
        <v>899</v>
      </c>
      <c r="E309" s="1" t="s">
        <v>900</v>
      </c>
      <c r="F309" s="1">
        <v>1.0</v>
      </c>
      <c r="H309" s="1" t="s">
        <v>345</v>
      </c>
      <c r="M309" s="1" t="s">
        <v>346</v>
      </c>
      <c r="N309" s="1">
        <v>1.659880538475E9</v>
      </c>
      <c r="O309" s="1">
        <f t="shared" si="1"/>
        <v>0.0008148346163</v>
      </c>
      <c r="P309" s="1">
        <f t="shared" si="2"/>
        <v>0.8148346163</v>
      </c>
      <c r="Q309" s="1">
        <f t="shared" si="3"/>
        <v>19.08557624</v>
      </c>
      <c r="R309" s="1">
        <f t="shared" si="4"/>
        <v>1372.36875</v>
      </c>
      <c r="S309" s="1">
        <f t="shared" si="5"/>
        <v>543.2231895</v>
      </c>
      <c r="T309" s="1">
        <f t="shared" si="6"/>
        <v>53.8823852</v>
      </c>
      <c r="U309" s="1">
        <f t="shared" si="7"/>
        <v>136.1254509</v>
      </c>
      <c r="V309" s="1">
        <f t="shared" si="8"/>
        <v>0.0385766663</v>
      </c>
      <c r="W309" s="1">
        <f t="shared" si="9"/>
        <v>2.914441427</v>
      </c>
      <c r="X309" s="1">
        <f t="shared" si="10"/>
        <v>0.03829522527</v>
      </c>
      <c r="Y309" s="1">
        <f t="shared" si="11"/>
        <v>0.02395963085</v>
      </c>
      <c r="Z309" s="1">
        <f t="shared" si="12"/>
        <v>321.519411</v>
      </c>
      <c r="AA309" s="1">
        <f t="shared" si="13"/>
        <v>32.59247167</v>
      </c>
      <c r="AB309" s="1">
        <f t="shared" si="14"/>
        <v>31.7752625</v>
      </c>
      <c r="AC309" s="1">
        <f t="shared" si="15"/>
        <v>4.714678143</v>
      </c>
      <c r="AD309" s="1">
        <f t="shared" si="16"/>
        <v>59.79209875</v>
      </c>
      <c r="AE309" s="1">
        <f t="shared" si="17"/>
        <v>2.682840401</v>
      </c>
      <c r="AF309" s="1">
        <f t="shared" si="18"/>
        <v>4.486948036</v>
      </c>
      <c r="AG309" s="1">
        <f t="shared" si="19"/>
        <v>2.031837742</v>
      </c>
      <c r="AH309" s="1">
        <f t="shared" si="20"/>
        <v>-35.93420658</v>
      </c>
      <c r="AI309" s="1">
        <f t="shared" si="21"/>
        <v>-136.7699982</v>
      </c>
      <c r="AJ309" s="1">
        <f t="shared" si="22"/>
        <v>-10.57364799</v>
      </c>
      <c r="AK309" s="1">
        <f t="shared" si="23"/>
        <v>138.2415583</v>
      </c>
      <c r="AL309" s="1">
        <f t="shared" si="24"/>
        <v>50.59187387</v>
      </c>
      <c r="AM309" s="1">
        <f t="shared" si="25"/>
        <v>0.8579721099</v>
      </c>
      <c r="AN309" s="1">
        <f t="shared" si="26"/>
        <v>19.08557624</v>
      </c>
      <c r="AO309" s="1">
        <v>1499.417058286472</v>
      </c>
      <c r="AP309" s="1">
        <v>1449.690909090909</v>
      </c>
      <c r="AQ309" s="1">
        <v>5.142693943987525</v>
      </c>
      <c r="AR309" s="1">
        <v>65.04443455469847</v>
      </c>
      <c r="AS309" s="1">
        <f t="shared" si="27"/>
        <v>0.8148346163</v>
      </c>
      <c r="AT309" s="1">
        <v>26.04628991664498</v>
      </c>
      <c r="AU309" s="1">
        <v>27.00969757575757</v>
      </c>
      <c r="AV309" s="1">
        <v>-0.001897515360338863</v>
      </c>
      <c r="AW309" s="1">
        <v>82.47804808777816</v>
      </c>
      <c r="AX309" s="1">
        <v>198.0</v>
      </c>
      <c r="AY309" s="1">
        <v>40.0</v>
      </c>
      <c r="AZ309" s="1">
        <f t="shared" si="28"/>
        <v>1</v>
      </c>
      <c r="BA309" s="1">
        <f t="shared" si="29"/>
        <v>0</v>
      </c>
      <c r="BB309" s="1">
        <f t="shared" si="30"/>
        <v>51748.43264</v>
      </c>
      <c r="BC309" s="1">
        <f t="shared" si="31"/>
        <v>2000.025</v>
      </c>
      <c r="BD309" s="1">
        <f t="shared" si="32"/>
        <v>1681.2207</v>
      </c>
      <c r="BE309" s="1">
        <f t="shared" si="33"/>
        <v>0.8405998425</v>
      </c>
      <c r="BF309" s="1">
        <f t="shared" si="34"/>
        <v>0.160757696</v>
      </c>
      <c r="BG309" s="1">
        <v>6.0</v>
      </c>
      <c r="BH309" s="1">
        <v>0.5</v>
      </c>
      <c r="BI309" s="1" t="s">
        <v>347</v>
      </c>
      <c r="BJ309" s="1">
        <v>2.0</v>
      </c>
      <c r="BK309" s="1" t="b">
        <v>1</v>
      </c>
      <c r="BL309" s="1">
        <v>1.659880538475E9</v>
      </c>
      <c r="BM309" s="1">
        <v>1372.36875</v>
      </c>
      <c r="BN309" s="1">
        <v>1434.475625</v>
      </c>
      <c r="BO309" s="1">
        <v>27.04745</v>
      </c>
      <c r="BP309" s="1">
        <v>26.04599375</v>
      </c>
      <c r="BQ309" s="1">
        <v>1369.829375</v>
      </c>
      <c r="BR309" s="1">
        <v>27.004425</v>
      </c>
      <c r="BS309" s="1">
        <v>500.131375</v>
      </c>
      <c r="BT309" s="1">
        <v>99.09021874999999</v>
      </c>
      <c r="BU309" s="1">
        <v>0.09992305625</v>
      </c>
      <c r="BV309" s="1">
        <v>30.9048</v>
      </c>
      <c r="BW309" s="1">
        <v>31.7752625</v>
      </c>
      <c r="BX309" s="1">
        <v>999.9</v>
      </c>
      <c r="BY309" s="1">
        <v>0.0</v>
      </c>
      <c r="BZ309" s="1">
        <v>0.0</v>
      </c>
      <c r="CA309" s="1">
        <v>10005.15125</v>
      </c>
      <c r="CB309" s="1">
        <v>0.0</v>
      </c>
      <c r="CC309" s="1">
        <v>298.118375</v>
      </c>
      <c r="CD309" s="1">
        <v>-62.10690625</v>
      </c>
      <c r="CE309" s="1">
        <v>1410.519375</v>
      </c>
      <c r="CF309" s="1">
        <v>1472.8375</v>
      </c>
      <c r="CG309" s="1">
        <v>1.001461125</v>
      </c>
      <c r="CH309" s="1">
        <v>1434.475625</v>
      </c>
      <c r="CI309" s="1">
        <v>26.04599375</v>
      </c>
      <c r="CJ309" s="1">
        <v>2.6801375</v>
      </c>
      <c r="CK309" s="1">
        <v>2.580903125</v>
      </c>
      <c r="CL309" s="1">
        <v>22.16383125</v>
      </c>
      <c r="CM309" s="1">
        <v>21.545875</v>
      </c>
      <c r="CN309" s="1">
        <v>2000.025</v>
      </c>
      <c r="CO309" s="1">
        <v>0.980005375</v>
      </c>
      <c r="CP309" s="1">
        <v>0.0199949375</v>
      </c>
      <c r="CQ309" s="1">
        <v>0.0</v>
      </c>
      <c r="CR309" s="1">
        <v>2.6845</v>
      </c>
      <c r="CS309" s="1">
        <v>0.0</v>
      </c>
      <c r="CT309" s="1">
        <v>18502.1625</v>
      </c>
      <c r="CU309" s="1">
        <v>17412.55</v>
      </c>
      <c r="CV309" s="1">
        <v>40.4960625</v>
      </c>
      <c r="CW309" s="1">
        <v>41.48425</v>
      </c>
      <c r="CX309" s="1">
        <v>40.375</v>
      </c>
      <c r="CY309" s="1">
        <v>39.937</v>
      </c>
      <c r="CZ309" s="1">
        <v>40.694875</v>
      </c>
      <c r="DA309" s="1">
        <v>1960.035</v>
      </c>
      <c r="DB309" s="1">
        <v>39.99</v>
      </c>
      <c r="DC309" s="1">
        <v>0.0</v>
      </c>
      <c r="DD309" s="1">
        <v>1.6598805455E9</v>
      </c>
      <c r="DE309" s="1">
        <v>0.0</v>
      </c>
      <c r="DF309" s="1">
        <v>0.0</v>
      </c>
      <c r="DG309" s="1" t="s">
        <v>348</v>
      </c>
      <c r="DH309" s="1">
        <v>1.6598125901E9</v>
      </c>
      <c r="DI309" s="1">
        <v>1.6598125706E9</v>
      </c>
      <c r="DJ309" s="1">
        <v>0.0</v>
      </c>
      <c r="DK309" s="1">
        <v>-0.048</v>
      </c>
      <c r="DL309" s="1">
        <v>0.0</v>
      </c>
      <c r="DM309" s="1">
        <v>2.986</v>
      </c>
      <c r="DN309" s="1">
        <v>0.016</v>
      </c>
      <c r="DO309" s="1">
        <v>2000.0</v>
      </c>
      <c r="DP309" s="1">
        <v>27.0</v>
      </c>
      <c r="DQ309" s="1">
        <v>0.33</v>
      </c>
      <c r="DR309" s="1">
        <v>0.43</v>
      </c>
      <c r="DS309" s="1">
        <v>18.81762262505401</v>
      </c>
      <c r="DT309" s="1">
        <v>-0.622881769055557</v>
      </c>
      <c r="DU309" s="1">
        <v>0.2621693453309376</v>
      </c>
      <c r="DV309" s="1">
        <v>0.0</v>
      </c>
      <c r="DW309" s="1">
        <v>-62.14781333333333</v>
      </c>
      <c r="DX309" s="1">
        <v>-3.838825361512894</v>
      </c>
      <c r="DY309" s="1">
        <v>0.3079726575886602</v>
      </c>
      <c r="DZ309" s="1">
        <v>0.0</v>
      </c>
      <c r="EA309" s="1">
        <v>572.9897274743748</v>
      </c>
      <c r="EB309" s="1">
        <v>54.62729753894791</v>
      </c>
      <c r="EC309" s="1">
        <v>18.14567478421698</v>
      </c>
      <c r="ED309" s="1">
        <v>0.0</v>
      </c>
      <c r="EE309" s="1">
        <v>1.01137485</v>
      </c>
      <c r="EF309" s="1">
        <v>-0.2905539737335864</v>
      </c>
      <c r="EG309" s="1">
        <v>0.02798646181687674</v>
      </c>
      <c r="EH309" s="1">
        <v>0.0</v>
      </c>
      <c r="EI309" s="1">
        <v>2.032194675415708</v>
      </c>
      <c r="EJ309" s="1">
        <v>-0.01638073225764822</v>
      </c>
      <c r="EK309" s="1">
        <v>0.001843249099740533</v>
      </c>
      <c r="EL309" s="1">
        <v>1.0</v>
      </c>
      <c r="EM309" s="1">
        <v>1.0</v>
      </c>
      <c r="EN309" s="1">
        <v>5.0</v>
      </c>
      <c r="EO309" s="1" t="s">
        <v>371</v>
      </c>
      <c r="EP309" s="1">
        <v>2.94372</v>
      </c>
      <c r="EQ309" s="1">
        <v>2.80078</v>
      </c>
      <c r="ER309" s="1">
        <v>0.206004</v>
      </c>
      <c r="ES309" s="1">
        <v>0.211499</v>
      </c>
      <c r="ET309" s="1">
        <v>0.116837</v>
      </c>
      <c r="EU309" s="1">
        <v>0.114055</v>
      </c>
      <c r="EV309" s="1">
        <v>16308.7</v>
      </c>
      <c r="EW309" s="1">
        <v>16983.1</v>
      </c>
      <c r="EX309" s="1">
        <v>23884.0</v>
      </c>
      <c r="EY309" s="1">
        <v>25063.1</v>
      </c>
      <c r="EZ309" s="1">
        <v>33762.2</v>
      </c>
      <c r="FA309" s="1">
        <v>35455.7</v>
      </c>
      <c r="FB309" s="1">
        <v>43538.9</v>
      </c>
      <c r="FC309" s="1">
        <v>46327.6</v>
      </c>
      <c r="FD309" s="1">
        <v>1.54325</v>
      </c>
      <c r="FE309" s="1">
        <v>1.8888</v>
      </c>
      <c r="FF309" s="1">
        <v>0.132918</v>
      </c>
      <c r="FG309" s="1">
        <v>0.0</v>
      </c>
      <c r="FH309" s="1">
        <v>29.5728</v>
      </c>
      <c r="FI309" s="1">
        <v>999.9</v>
      </c>
      <c r="FJ309" s="1">
        <v>65.1</v>
      </c>
      <c r="FK309" s="1">
        <v>32.9</v>
      </c>
      <c r="FL309" s="1">
        <v>33.0078</v>
      </c>
      <c r="FM309" s="1">
        <v>64.6858</v>
      </c>
      <c r="FN309" s="1">
        <v>26.0216</v>
      </c>
      <c r="FO309" s="1">
        <v>1.0</v>
      </c>
      <c r="FP309" s="1">
        <v>0.321141</v>
      </c>
      <c r="FQ309" s="1">
        <v>0.0322522</v>
      </c>
      <c r="FR309" s="1">
        <v>20.3225</v>
      </c>
      <c r="FS309" s="1">
        <v>5.2119</v>
      </c>
      <c r="FT309" s="1">
        <v>11.905</v>
      </c>
      <c r="FU309" s="1">
        <v>5.0025</v>
      </c>
      <c r="FV309" s="1">
        <v>3.2895</v>
      </c>
      <c r="FW309" s="1">
        <v>9999.0</v>
      </c>
      <c r="FX309" s="1">
        <v>9999.0</v>
      </c>
      <c r="FY309" s="1">
        <v>9999.0</v>
      </c>
      <c r="FZ309" s="1">
        <v>999.9</v>
      </c>
      <c r="GA309" s="1">
        <v>1.85943</v>
      </c>
      <c r="GB309" s="1">
        <v>1.85437</v>
      </c>
      <c r="GC309" s="1">
        <v>1.8576</v>
      </c>
      <c r="GD309" s="1">
        <v>1.85594</v>
      </c>
      <c r="GE309" s="1">
        <v>1.85474</v>
      </c>
      <c r="GF309" s="1">
        <v>1.85452</v>
      </c>
      <c r="GG309" s="1">
        <v>1.85303</v>
      </c>
      <c r="GH309" s="1">
        <v>1.85625</v>
      </c>
      <c r="GI309" s="1">
        <v>0.0</v>
      </c>
      <c r="GJ309" s="1">
        <v>0.0</v>
      </c>
      <c r="GK309" s="1">
        <v>0.0</v>
      </c>
      <c r="GL309" s="1">
        <v>0.0</v>
      </c>
      <c r="GM309" s="1" t="s">
        <v>350</v>
      </c>
      <c r="GN309" s="1" t="s">
        <v>351</v>
      </c>
      <c r="GO309" s="1" t="s">
        <v>352</v>
      </c>
      <c r="GP309" s="1" t="s">
        <v>352</v>
      </c>
      <c r="GQ309" s="1" t="s">
        <v>352</v>
      </c>
      <c r="GR309" s="1" t="s">
        <v>352</v>
      </c>
      <c r="GS309" s="1">
        <v>0.0</v>
      </c>
      <c r="GT309" s="1">
        <v>100.0</v>
      </c>
      <c r="GU309" s="1">
        <v>100.0</v>
      </c>
      <c r="GV309" s="1">
        <v>2.57</v>
      </c>
      <c r="GW309" s="1">
        <v>0.0432</v>
      </c>
      <c r="GX309" s="1">
        <v>0.3926636889836393</v>
      </c>
      <c r="GY309" s="1">
        <v>0.003036990343597491</v>
      </c>
      <c r="GZ309" s="1">
        <v>-1.538114387597119E-6</v>
      </c>
      <c r="HA309" s="1">
        <v>3.390969119432733E-10</v>
      </c>
      <c r="HB309" s="1">
        <v>-0.02894341138822331</v>
      </c>
      <c r="HC309" s="1">
        <v>0.009762198319610341</v>
      </c>
      <c r="HD309" s="1">
        <v>-3.338778216718564E-4</v>
      </c>
      <c r="HE309" s="1">
        <v>2.632278881966732E-6</v>
      </c>
      <c r="HF309" s="1">
        <v>6.0</v>
      </c>
      <c r="HG309" s="1">
        <v>2134.0</v>
      </c>
      <c r="HH309" s="1">
        <v>2.0</v>
      </c>
      <c r="HI309" s="1">
        <v>31.0</v>
      </c>
      <c r="HJ309" s="1">
        <v>1132.6</v>
      </c>
      <c r="HK309" s="1">
        <v>1132.9</v>
      </c>
      <c r="HL309" s="1">
        <v>2.99316</v>
      </c>
      <c r="HM309" s="1">
        <v>2.28394</v>
      </c>
      <c r="HN309" s="1">
        <v>1.4978</v>
      </c>
      <c r="HO309" s="1">
        <v>2.30835</v>
      </c>
      <c r="HP309" s="1">
        <v>1.54785</v>
      </c>
      <c r="HQ309" s="1">
        <v>2.24976</v>
      </c>
      <c r="HR309" s="1">
        <v>36.0582</v>
      </c>
      <c r="HS309" s="1">
        <v>15.7344</v>
      </c>
      <c r="HT309" s="1">
        <v>18.0</v>
      </c>
      <c r="HU309" s="1">
        <v>287.799</v>
      </c>
      <c r="HV309" s="1">
        <v>511.707</v>
      </c>
      <c r="HW309" s="1">
        <v>29.128</v>
      </c>
      <c r="HX309" s="1">
        <v>31.1822</v>
      </c>
      <c r="HY309" s="1">
        <v>30.0001</v>
      </c>
      <c r="HZ309" s="1">
        <v>31.023</v>
      </c>
      <c r="IA309" s="1">
        <v>31.0872</v>
      </c>
      <c r="IB309" s="1">
        <v>59.9322</v>
      </c>
      <c r="IC309" s="1">
        <v>23.8602</v>
      </c>
      <c r="ID309" s="1">
        <v>55.4482</v>
      </c>
      <c r="IE309" s="1">
        <v>29.1773</v>
      </c>
      <c r="IF309" s="1">
        <v>1508.9</v>
      </c>
      <c r="IG309" s="1">
        <v>26.1753</v>
      </c>
      <c r="IH309" s="1">
        <v>100.686</v>
      </c>
      <c r="II309" s="1">
        <v>100.406</v>
      </c>
      <c r="IJ309" s="1" t="s">
        <v>353</v>
      </c>
    </row>
    <row r="310" ht="15.75" hidden="1" customHeight="1">
      <c r="A310" s="1">
        <v>294.0</v>
      </c>
      <c r="B310" s="1">
        <v>1.6598805476E9</v>
      </c>
      <c r="C310" s="1">
        <v>290.5</v>
      </c>
      <c r="D310" s="1" t="s">
        <v>901</v>
      </c>
      <c r="E310" s="1" t="s">
        <v>902</v>
      </c>
      <c r="F310" s="1">
        <v>1.0</v>
      </c>
      <c r="H310" s="1" t="s">
        <v>345</v>
      </c>
      <c r="M310" s="1" t="s">
        <v>346</v>
      </c>
      <c r="N310" s="1">
        <v>1.65988054E9</v>
      </c>
      <c r="O310" s="1">
        <f t="shared" si="1"/>
        <v>0.0008114201068</v>
      </c>
      <c r="P310" s="1">
        <f t="shared" si="2"/>
        <v>0.8114201068</v>
      </c>
      <c r="Q310" s="1">
        <f t="shared" si="3"/>
        <v>19.57710116</v>
      </c>
      <c r="R310" s="1">
        <f t="shared" si="4"/>
        <v>1379.947333</v>
      </c>
      <c r="S310" s="1">
        <f t="shared" si="5"/>
        <v>527.3038412</v>
      </c>
      <c r="T310" s="1">
        <f t="shared" si="6"/>
        <v>52.30325711</v>
      </c>
      <c r="U310" s="1">
        <f t="shared" si="7"/>
        <v>136.8769475</v>
      </c>
      <c r="V310" s="1">
        <f t="shared" si="8"/>
        <v>0.03842819634</v>
      </c>
      <c r="W310" s="1">
        <f t="shared" si="9"/>
        <v>2.914542148</v>
      </c>
      <c r="X310" s="1">
        <f t="shared" si="10"/>
        <v>0.03814891862</v>
      </c>
      <c r="Y310" s="1">
        <f t="shared" si="11"/>
        <v>0.02386799679</v>
      </c>
      <c r="Z310" s="1">
        <f t="shared" si="12"/>
        <v>321.518613</v>
      </c>
      <c r="AA310" s="1">
        <f t="shared" si="13"/>
        <v>32.58738302</v>
      </c>
      <c r="AB310" s="1">
        <f t="shared" si="14"/>
        <v>31.7696</v>
      </c>
      <c r="AC310" s="1">
        <f t="shared" si="15"/>
        <v>4.713164806</v>
      </c>
      <c r="AD310" s="1">
        <f t="shared" si="16"/>
        <v>59.79493836</v>
      </c>
      <c r="AE310" s="1">
        <f t="shared" si="17"/>
        <v>2.682060672</v>
      </c>
      <c r="AF310" s="1">
        <f t="shared" si="18"/>
        <v>4.48543095</v>
      </c>
      <c r="AG310" s="1">
        <f t="shared" si="19"/>
        <v>2.031104134</v>
      </c>
      <c r="AH310" s="1">
        <f t="shared" si="20"/>
        <v>-35.78362671</v>
      </c>
      <c r="AI310" s="1">
        <f t="shared" si="21"/>
        <v>-136.816233</v>
      </c>
      <c r="AJ310" s="1">
        <f t="shared" si="22"/>
        <v>-10.57625275</v>
      </c>
      <c r="AK310" s="1">
        <f t="shared" si="23"/>
        <v>138.3425005</v>
      </c>
      <c r="AL310" s="1">
        <f t="shared" si="24"/>
        <v>50.6954165</v>
      </c>
      <c r="AM310" s="1">
        <f t="shared" si="25"/>
        <v>0.8514554119</v>
      </c>
      <c r="AN310" s="1">
        <f t="shared" si="26"/>
        <v>19.57710116</v>
      </c>
      <c r="AO310" s="1">
        <v>1504.678562130101</v>
      </c>
      <c r="AP310" s="1">
        <v>1454.698424242424</v>
      </c>
      <c r="AQ310" s="1">
        <v>5.073574189485558</v>
      </c>
      <c r="AR310" s="1">
        <v>65.04443455469847</v>
      </c>
      <c r="AS310" s="1">
        <f t="shared" si="27"/>
        <v>0.8114201068</v>
      </c>
      <c r="AT310" s="1">
        <v>26.04600633049225</v>
      </c>
      <c r="AU310" s="1">
        <v>27.00387575757575</v>
      </c>
      <c r="AV310" s="1">
        <v>-0.001655102876879652</v>
      </c>
      <c r="AW310" s="1">
        <v>82.47804808777816</v>
      </c>
      <c r="AX310" s="1">
        <v>200.0</v>
      </c>
      <c r="AY310" s="1">
        <v>40.0</v>
      </c>
      <c r="AZ310" s="1">
        <f t="shared" si="28"/>
        <v>1</v>
      </c>
      <c r="BA310" s="1">
        <f t="shared" si="29"/>
        <v>0</v>
      </c>
      <c r="BB310" s="1">
        <f t="shared" si="30"/>
        <v>51752.2963</v>
      </c>
      <c r="BC310" s="1">
        <f t="shared" si="31"/>
        <v>2000.02</v>
      </c>
      <c r="BD310" s="1">
        <f t="shared" si="32"/>
        <v>1681.2165</v>
      </c>
      <c r="BE310" s="1">
        <f t="shared" si="33"/>
        <v>0.840599844</v>
      </c>
      <c r="BF310" s="1">
        <f t="shared" si="34"/>
        <v>0.1607576989</v>
      </c>
      <c r="BG310" s="1">
        <v>6.0</v>
      </c>
      <c r="BH310" s="1">
        <v>0.5</v>
      </c>
      <c r="BI310" s="1" t="s">
        <v>347</v>
      </c>
      <c r="BJ310" s="1">
        <v>2.0</v>
      </c>
      <c r="BK310" s="1" t="b">
        <v>1</v>
      </c>
      <c r="BL310" s="1">
        <v>1.65988054E9</v>
      </c>
      <c r="BM310" s="1">
        <v>1379.947333333333</v>
      </c>
      <c r="BN310" s="1">
        <v>1442.176</v>
      </c>
      <c r="BO310" s="1">
        <v>27.03963333333334</v>
      </c>
      <c r="BP310" s="1">
        <v>26.04576666666667</v>
      </c>
      <c r="BQ310" s="1">
        <v>1377.402</v>
      </c>
      <c r="BR310" s="1">
        <v>26.99658666666666</v>
      </c>
      <c r="BS310" s="1">
        <v>500.1268666666666</v>
      </c>
      <c r="BT310" s="1">
        <v>99.09008</v>
      </c>
      <c r="BU310" s="1">
        <v>0.09989934000000002</v>
      </c>
      <c r="BV310" s="1">
        <v>30.89887333333333</v>
      </c>
      <c r="BW310" s="1">
        <v>31.7696</v>
      </c>
      <c r="BX310" s="1">
        <v>999.8999999999999</v>
      </c>
      <c r="BY310" s="1">
        <v>0.0</v>
      </c>
      <c r="BZ310" s="1">
        <v>0.0</v>
      </c>
      <c r="CA310" s="1">
        <v>10005.74133333333</v>
      </c>
      <c r="CB310" s="1">
        <v>0.0</v>
      </c>
      <c r="CC310" s="1">
        <v>290.7695333333333</v>
      </c>
      <c r="CD310" s="1">
        <v>-62.22846666666667</v>
      </c>
      <c r="CE310" s="1">
        <v>1418.297333333333</v>
      </c>
      <c r="CF310" s="1">
        <v>1480.742666666667</v>
      </c>
      <c r="CG310" s="1">
        <v>0.9938747333333334</v>
      </c>
      <c r="CH310" s="1">
        <v>1442.176</v>
      </c>
      <c r="CI310" s="1">
        <v>26.04576666666667</v>
      </c>
      <c r="CJ310" s="1">
        <v>2.679358666666666</v>
      </c>
      <c r="CK310" s="1">
        <v>2.580876666666667</v>
      </c>
      <c r="CL310" s="1">
        <v>22.15906666666666</v>
      </c>
      <c r="CM310" s="1">
        <v>21.5457</v>
      </c>
      <c r="CN310" s="1">
        <v>2000.02</v>
      </c>
      <c r="CO310" s="1">
        <v>0.9800052000000001</v>
      </c>
      <c r="CP310" s="1">
        <v>0.01999510666666666</v>
      </c>
      <c r="CQ310" s="1">
        <v>0.0</v>
      </c>
      <c r="CR310" s="1">
        <v>2.625666666666667</v>
      </c>
      <c r="CS310" s="1">
        <v>0.0</v>
      </c>
      <c r="CT310" s="1">
        <v>18501.35333333334</v>
      </c>
      <c r="CU310" s="1">
        <v>17412.5</v>
      </c>
      <c r="CV310" s="1">
        <v>40.4958</v>
      </c>
      <c r="CW310" s="1">
        <v>41.47900000000001</v>
      </c>
      <c r="CX310" s="1">
        <v>40.375</v>
      </c>
      <c r="CY310" s="1">
        <v>39.937</v>
      </c>
      <c r="CZ310" s="1">
        <v>40.6954</v>
      </c>
      <c r="DA310" s="1">
        <v>1960.03</v>
      </c>
      <c r="DB310" s="1">
        <v>39.99</v>
      </c>
      <c r="DC310" s="1">
        <v>0.0</v>
      </c>
      <c r="DD310" s="1">
        <v>1.6598805461E9</v>
      </c>
      <c r="DE310" s="1">
        <v>0.0</v>
      </c>
      <c r="DF310" s="1">
        <v>0.0</v>
      </c>
      <c r="DG310" s="1" t="s">
        <v>348</v>
      </c>
      <c r="DH310" s="1">
        <v>1.6598125901E9</v>
      </c>
      <c r="DI310" s="1">
        <v>1.6598125706E9</v>
      </c>
      <c r="DJ310" s="1">
        <v>0.0</v>
      </c>
      <c r="DK310" s="1">
        <v>-0.048</v>
      </c>
      <c r="DL310" s="1">
        <v>0.0</v>
      </c>
      <c r="DM310" s="1">
        <v>2.986</v>
      </c>
      <c r="DN310" s="1">
        <v>0.016</v>
      </c>
      <c r="DO310" s="1">
        <v>2000.0</v>
      </c>
      <c r="DP310" s="1">
        <v>27.0</v>
      </c>
      <c r="DQ310" s="1">
        <v>0.33</v>
      </c>
      <c r="DR310" s="1">
        <v>0.43</v>
      </c>
      <c r="DS310" s="1">
        <v>18.81762262505401</v>
      </c>
      <c r="DT310" s="1">
        <v>-0.622881769055557</v>
      </c>
      <c r="DU310" s="1">
        <v>0.2621693453309376</v>
      </c>
      <c r="DV310" s="1">
        <v>0.0</v>
      </c>
      <c r="DW310" s="1">
        <v>-62.14781333333333</v>
      </c>
      <c r="DX310" s="1">
        <v>-3.838825361512894</v>
      </c>
      <c r="DY310" s="1">
        <v>0.3079726575886602</v>
      </c>
      <c r="DZ310" s="1">
        <v>0.0</v>
      </c>
      <c r="EA310" s="1">
        <v>572.9897274743748</v>
      </c>
      <c r="EB310" s="1">
        <v>54.62729753894791</v>
      </c>
      <c r="EC310" s="1">
        <v>18.14567478421698</v>
      </c>
      <c r="ED310" s="1">
        <v>0.0</v>
      </c>
      <c r="EE310" s="1">
        <v>1.01137485</v>
      </c>
      <c r="EF310" s="1">
        <v>-0.2905539737335864</v>
      </c>
      <c r="EG310" s="1">
        <v>0.02798646181687674</v>
      </c>
      <c r="EH310" s="1">
        <v>0.0</v>
      </c>
      <c r="EI310" s="1">
        <v>2.032194675415708</v>
      </c>
      <c r="EJ310" s="1">
        <v>-0.01638073225764822</v>
      </c>
      <c r="EK310" s="1">
        <v>0.001843249099740533</v>
      </c>
      <c r="EL310" s="1">
        <v>1.0</v>
      </c>
      <c r="EM310" s="1">
        <v>1.0</v>
      </c>
      <c r="EN310" s="1">
        <v>5.0</v>
      </c>
      <c r="EO310" s="1" t="s">
        <v>371</v>
      </c>
      <c r="EP310" s="1">
        <v>2.94353</v>
      </c>
      <c r="EQ310" s="1">
        <v>2.80039</v>
      </c>
      <c r="ER310" s="1">
        <v>0.206429</v>
      </c>
      <c r="ES310" s="1">
        <v>0.211917</v>
      </c>
      <c r="ET310" s="1">
        <v>0.116818</v>
      </c>
      <c r="EU310" s="1">
        <v>0.114053</v>
      </c>
      <c r="EV310" s="1">
        <v>16299.9</v>
      </c>
      <c r="EW310" s="1">
        <v>16974.2</v>
      </c>
      <c r="EX310" s="1">
        <v>23883.9</v>
      </c>
      <c r="EY310" s="1">
        <v>25063.3</v>
      </c>
      <c r="EZ310" s="1">
        <v>33762.9</v>
      </c>
      <c r="FA310" s="1">
        <v>35455.8</v>
      </c>
      <c r="FB310" s="1">
        <v>43538.8</v>
      </c>
      <c r="FC310" s="1">
        <v>46327.7</v>
      </c>
      <c r="FD310" s="1">
        <v>1.53887</v>
      </c>
      <c r="FE310" s="1">
        <v>1.88883</v>
      </c>
      <c r="FF310" s="1">
        <v>0.133004</v>
      </c>
      <c r="FG310" s="1">
        <v>0.0</v>
      </c>
      <c r="FH310" s="1">
        <v>29.5679</v>
      </c>
      <c r="FI310" s="1">
        <v>999.9</v>
      </c>
      <c r="FJ310" s="1">
        <v>65.1</v>
      </c>
      <c r="FK310" s="1">
        <v>32.9</v>
      </c>
      <c r="FL310" s="1">
        <v>33.0043</v>
      </c>
      <c r="FM310" s="1">
        <v>64.7658</v>
      </c>
      <c r="FN310" s="1">
        <v>25.5208</v>
      </c>
      <c r="FO310" s="1">
        <v>1.0</v>
      </c>
      <c r="FP310" s="1">
        <v>0.321293</v>
      </c>
      <c r="FQ310" s="1">
        <v>-0.00928105</v>
      </c>
      <c r="FR310" s="1">
        <v>20.3225</v>
      </c>
      <c r="FS310" s="1">
        <v>5.2122</v>
      </c>
      <c r="FT310" s="1">
        <v>11.9048</v>
      </c>
      <c r="FU310" s="1">
        <v>5.00265</v>
      </c>
      <c r="FV310" s="1">
        <v>3.2895</v>
      </c>
      <c r="FW310" s="1">
        <v>9999.0</v>
      </c>
      <c r="FX310" s="1">
        <v>9999.0</v>
      </c>
      <c r="FY310" s="1">
        <v>9999.0</v>
      </c>
      <c r="FZ310" s="1">
        <v>999.9</v>
      </c>
      <c r="GA310" s="1">
        <v>1.85944</v>
      </c>
      <c r="GB310" s="1">
        <v>1.85437</v>
      </c>
      <c r="GC310" s="1">
        <v>1.8576</v>
      </c>
      <c r="GD310" s="1">
        <v>1.85594</v>
      </c>
      <c r="GE310" s="1">
        <v>1.85472</v>
      </c>
      <c r="GF310" s="1">
        <v>1.85451</v>
      </c>
      <c r="GG310" s="1">
        <v>1.85303</v>
      </c>
      <c r="GH310" s="1">
        <v>1.85625</v>
      </c>
      <c r="GI310" s="1">
        <v>0.0</v>
      </c>
      <c r="GJ310" s="1">
        <v>0.0</v>
      </c>
      <c r="GK310" s="1">
        <v>0.0</v>
      </c>
      <c r="GL310" s="1">
        <v>0.0</v>
      </c>
      <c r="GM310" s="1" t="s">
        <v>350</v>
      </c>
      <c r="GN310" s="1" t="s">
        <v>351</v>
      </c>
      <c r="GO310" s="1" t="s">
        <v>352</v>
      </c>
      <c r="GP310" s="1" t="s">
        <v>352</v>
      </c>
      <c r="GQ310" s="1" t="s">
        <v>352</v>
      </c>
      <c r="GR310" s="1" t="s">
        <v>352</v>
      </c>
      <c r="GS310" s="1">
        <v>0.0</v>
      </c>
      <c r="GT310" s="1">
        <v>100.0</v>
      </c>
      <c r="GU310" s="1">
        <v>100.0</v>
      </c>
      <c r="GV310" s="1">
        <v>2.57</v>
      </c>
      <c r="GW310" s="1">
        <v>0.0431</v>
      </c>
      <c r="GX310" s="1">
        <v>0.3926636889836393</v>
      </c>
      <c r="GY310" s="1">
        <v>0.003036990343597491</v>
      </c>
      <c r="GZ310" s="1">
        <v>-1.538114387597119E-6</v>
      </c>
      <c r="HA310" s="1">
        <v>3.390969119432733E-10</v>
      </c>
      <c r="HB310" s="1">
        <v>-0.02894341138822331</v>
      </c>
      <c r="HC310" s="1">
        <v>0.009762198319610341</v>
      </c>
      <c r="HD310" s="1">
        <v>-3.338778216718564E-4</v>
      </c>
      <c r="HE310" s="1">
        <v>2.632278881966732E-6</v>
      </c>
      <c r="HF310" s="1">
        <v>6.0</v>
      </c>
      <c r="HG310" s="1">
        <v>2134.0</v>
      </c>
      <c r="HH310" s="1">
        <v>2.0</v>
      </c>
      <c r="HI310" s="1">
        <v>31.0</v>
      </c>
      <c r="HJ310" s="1">
        <v>1132.6</v>
      </c>
      <c r="HK310" s="1">
        <v>1133.0</v>
      </c>
      <c r="HL310" s="1">
        <v>3.00537</v>
      </c>
      <c r="HM310" s="1">
        <v>2.26807</v>
      </c>
      <c r="HN310" s="1">
        <v>1.4978</v>
      </c>
      <c r="HO310" s="1">
        <v>2.30835</v>
      </c>
      <c r="HP310" s="1">
        <v>1.54785</v>
      </c>
      <c r="HQ310" s="1">
        <v>2.44019</v>
      </c>
      <c r="HR310" s="1">
        <v>36.0582</v>
      </c>
      <c r="HS310" s="1">
        <v>15.7519</v>
      </c>
      <c r="HT310" s="1">
        <v>18.0</v>
      </c>
      <c r="HU310" s="1">
        <v>286.038</v>
      </c>
      <c r="HV310" s="1">
        <v>511.724</v>
      </c>
      <c r="HW310" s="1">
        <v>29.1452</v>
      </c>
      <c r="HX310" s="1">
        <v>31.183</v>
      </c>
      <c r="HY310" s="1">
        <v>30.0001</v>
      </c>
      <c r="HZ310" s="1">
        <v>31.023</v>
      </c>
      <c r="IA310" s="1">
        <v>31.0872</v>
      </c>
      <c r="IB310" s="1">
        <v>60.154</v>
      </c>
      <c r="IC310" s="1">
        <v>23.8602</v>
      </c>
      <c r="ID310" s="1">
        <v>55.4482</v>
      </c>
      <c r="IE310" s="1">
        <v>29.1773</v>
      </c>
      <c r="IF310" s="1">
        <v>1508.9</v>
      </c>
      <c r="IG310" s="1">
        <v>26.1861</v>
      </c>
      <c r="IH310" s="1">
        <v>100.686</v>
      </c>
      <c r="II310" s="1">
        <v>100.407</v>
      </c>
      <c r="IJ310" s="1" t="s">
        <v>353</v>
      </c>
    </row>
    <row r="311" ht="15.75" hidden="1" customHeight="1">
      <c r="A311" s="1">
        <v>295.0</v>
      </c>
      <c r="B311" s="1">
        <v>1.6598805486E9</v>
      </c>
      <c r="C311" s="1">
        <v>291.5</v>
      </c>
      <c r="D311" s="1" t="s">
        <v>903</v>
      </c>
      <c r="E311" s="1" t="s">
        <v>904</v>
      </c>
      <c r="F311" s="1">
        <v>1.0</v>
      </c>
      <c r="H311" s="1" t="s">
        <v>345</v>
      </c>
      <c r="M311" s="1" t="s">
        <v>346</v>
      </c>
      <c r="N311" s="1">
        <v>1.65988054050625E9</v>
      </c>
      <c r="O311" s="1">
        <f t="shared" si="1"/>
        <v>0.0007865510396</v>
      </c>
      <c r="P311" s="1">
        <f t="shared" si="2"/>
        <v>0.7865510396</v>
      </c>
      <c r="Q311" s="1">
        <f t="shared" si="3"/>
        <v>19.89652726</v>
      </c>
      <c r="R311" s="1">
        <f t="shared" si="4"/>
        <v>1382.46875</v>
      </c>
      <c r="S311" s="1">
        <f t="shared" si="5"/>
        <v>490.8260866</v>
      </c>
      <c r="T311" s="1">
        <f t="shared" si="6"/>
        <v>48.68497514</v>
      </c>
      <c r="U311" s="1">
        <f t="shared" si="7"/>
        <v>137.1268939</v>
      </c>
      <c r="V311" s="1">
        <f t="shared" si="8"/>
        <v>0.03725013896</v>
      </c>
      <c r="W311" s="1">
        <f t="shared" si="9"/>
        <v>2.914526189</v>
      </c>
      <c r="X311" s="1">
        <f t="shared" si="10"/>
        <v>0.03698765735</v>
      </c>
      <c r="Y311" s="1">
        <f t="shared" si="11"/>
        <v>0.02314071445</v>
      </c>
      <c r="Z311" s="1">
        <f t="shared" si="12"/>
        <v>321.5192115</v>
      </c>
      <c r="AA311" s="1">
        <f t="shared" si="13"/>
        <v>32.59116852</v>
      </c>
      <c r="AB311" s="1">
        <f t="shared" si="14"/>
        <v>31.76701875</v>
      </c>
      <c r="AC311" s="1">
        <f t="shared" si="15"/>
        <v>4.712475091</v>
      </c>
      <c r="AD311" s="1">
        <f t="shared" si="16"/>
        <v>59.79838036</v>
      </c>
      <c r="AE311" s="1">
        <f t="shared" si="17"/>
        <v>2.681800203</v>
      </c>
      <c r="AF311" s="1">
        <f t="shared" si="18"/>
        <v>4.48473719</v>
      </c>
      <c r="AG311" s="1">
        <f t="shared" si="19"/>
        <v>2.030674889</v>
      </c>
      <c r="AH311" s="1">
        <f t="shared" si="20"/>
        <v>-34.68690085</v>
      </c>
      <c r="AI311" s="1">
        <f t="shared" si="21"/>
        <v>-136.835845</v>
      </c>
      <c r="AJ311" s="1">
        <f t="shared" si="22"/>
        <v>-10.57755083</v>
      </c>
      <c r="AK311" s="1">
        <f t="shared" si="23"/>
        <v>139.4189148</v>
      </c>
      <c r="AL311" s="1">
        <f t="shared" si="24"/>
        <v>50.71299041</v>
      </c>
      <c r="AM311" s="1">
        <f t="shared" si="25"/>
        <v>0.8491578434</v>
      </c>
      <c r="AN311" s="1">
        <f t="shared" si="26"/>
        <v>19.89652726</v>
      </c>
      <c r="AO311" s="1">
        <v>1509.811090108262</v>
      </c>
      <c r="AP311" s="1">
        <v>1459.681212121212</v>
      </c>
      <c r="AQ311" s="1">
        <v>5.025787664690188</v>
      </c>
      <c r="AR311" s="1">
        <v>65.04443455469847</v>
      </c>
      <c r="AS311" s="1">
        <f t="shared" si="27"/>
        <v>0.7865510396</v>
      </c>
      <c r="AT311" s="1">
        <v>26.04522652373317</v>
      </c>
      <c r="AU311" s="1">
        <v>26.99790545454545</v>
      </c>
      <c r="AV311" s="1">
        <v>-0.005342812263606654</v>
      </c>
      <c r="AW311" s="1">
        <v>82.47804808777816</v>
      </c>
      <c r="AX311" s="1">
        <v>200.0</v>
      </c>
      <c r="AY311" s="1">
        <v>40.0</v>
      </c>
      <c r="AZ311" s="1">
        <f t="shared" si="28"/>
        <v>1</v>
      </c>
      <c r="BA311" s="1">
        <f t="shared" si="29"/>
        <v>0</v>
      </c>
      <c r="BB311" s="1">
        <f t="shared" si="30"/>
        <v>51752.3036</v>
      </c>
      <c r="BC311" s="1">
        <f t="shared" si="31"/>
        <v>2000.02375</v>
      </c>
      <c r="BD311" s="1">
        <f t="shared" si="32"/>
        <v>1681.21965</v>
      </c>
      <c r="BE311" s="1">
        <f t="shared" si="33"/>
        <v>0.8405998429</v>
      </c>
      <c r="BF311" s="1">
        <f t="shared" si="34"/>
        <v>0.1607576968</v>
      </c>
      <c r="BG311" s="1">
        <v>6.0</v>
      </c>
      <c r="BH311" s="1">
        <v>0.5</v>
      </c>
      <c r="BI311" s="1" t="s">
        <v>347</v>
      </c>
      <c r="BJ311" s="1">
        <v>2.0</v>
      </c>
      <c r="BK311" s="1" t="b">
        <v>1</v>
      </c>
      <c r="BL311" s="1">
        <v>1.65988054050625E9</v>
      </c>
      <c r="BM311" s="1">
        <v>1382.46875</v>
      </c>
      <c r="BN311" s="1">
        <v>1444.716875</v>
      </c>
      <c r="BO311" s="1">
        <v>27.0370375</v>
      </c>
      <c r="BP311" s="1">
        <v>26.04585625</v>
      </c>
      <c r="BQ311" s="1">
        <v>1379.92125</v>
      </c>
      <c r="BR311" s="1">
        <v>26.9939875</v>
      </c>
      <c r="BS311" s="1">
        <v>500.13</v>
      </c>
      <c r="BT311" s="1">
        <v>99.09000625</v>
      </c>
      <c r="BU311" s="1">
        <v>0.0998625625</v>
      </c>
      <c r="BV311" s="1">
        <v>30.8961625</v>
      </c>
      <c r="BW311" s="1">
        <v>31.76701875</v>
      </c>
      <c r="BX311" s="1">
        <v>999.9</v>
      </c>
      <c r="BY311" s="1">
        <v>0.0</v>
      </c>
      <c r="BZ311" s="1">
        <v>0.0</v>
      </c>
      <c r="CA311" s="1">
        <v>10005.6575</v>
      </c>
      <c r="CB311" s="1">
        <v>0.0</v>
      </c>
      <c r="CC311" s="1">
        <v>287.97875</v>
      </c>
      <c r="CD311" s="1">
        <v>-62.24805625</v>
      </c>
      <c r="CE311" s="1">
        <v>1420.885</v>
      </c>
      <c r="CF311" s="1">
        <v>1483.351875</v>
      </c>
      <c r="CG311" s="1">
        <v>0.9911901875</v>
      </c>
      <c r="CH311" s="1">
        <v>1444.716875</v>
      </c>
      <c r="CI311" s="1">
        <v>26.04585625</v>
      </c>
      <c r="CJ311" s="1">
        <v>2.6791</v>
      </c>
      <c r="CK311" s="1">
        <v>2.58088375</v>
      </c>
      <c r="CL311" s="1">
        <v>22.15748125</v>
      </c>
      <c r="CM311" s="1">
        <v>21.54574375</v>
      </c>
      <c r="CN311" s="1">
        <v>2000.02375</v>
      </c>
      <c r="CO311" s="1">
        <v>0.9800051875</v>
      </c>
      <c r="CP311" s="1">
        <v>0.01999511875</v>
      </c>
      <c r="CQ311" s="1">
        <v>0.0</v>
      </c>
      <c r="CR311" s="1">
        <v>2.6791875</v>
      </c>
      <c r="CS311" s="1">
        <v>0.0</v>
      </c>
      <c r="CT311" s="1">
        <v>18501.375</v>
      </c>
      <c r="CU311" s="1">
        <v>17412.5375</v>
      </c>
      <c r="CV311" s="1">
        <v>40.4960625</v>
      </c>
      <c r="CW311" s="1">
        <v>41.476375</v>
      </c>
      <c r="CX311" s="1">
        <v>40.3710625</v>
      </c>
      <c r="CY311" s="1">
        <v>39.937</v>
      </c>
      <c r="CZ311" s="1">
        <v>40.694875</v>
      </c>
      <c r="DA311" s="1">
        <v>1960.03375</v>
      </c>
      <c r="DB311" s="1">
        <v>39.99</v>
      </c>
      <c r="DC311" s="1">
        <v>0.0</v>
      </c>
      <c r="DD311" s="1">
        <v>1.6598805473E9</v>
      </c>
      <c r="DE311" s="1">
        <v>0.0</v>
      </c>
      <c r="DF311" s="1">
        <v>0.0</v>
      </c>
      <c r="DG311" s="1" t="s">
        <v>348</v>
      </c>
      <c r="DH311" s="1">
        <v>1.6598125901E9</v>
      </c>
      <c r="DI311" s="1">
        <v>1.6598125706E9</v>
      </c>
      <c r="DJ311" s="1">
        <v>0.0</v>
      </c>
      <c r="DK311" s="1">
        <v>-0.048</v>
      </c>
      <c r="DL311" s="1">
        <v>0.0</v>
      </c>
      <c r="DM311" s="1">
        <v>2.986</v>
      </c>
      <c r="DN311" s="1">
        <v>0.016</v>
      </c>
      <c r="DO311" s="1">
        <v>2000.0</v>
      </c>
      <c r="DP311" s="1">
        <v>27.0</v>
      </c>
      <c r="DQ311" s="1">
        <v>0.33</v>
      </c>
      <c r="DR311" s="1">
        <v>0.43</v>
      </c>
      <c r="DS311" s="1">
        <v>18.89666315731964</v>
      </c>
      <c r="DT311" s="1">
        <v>-0.2378557789417813</v>
      </c>
      <c r="DU311" s="1">
        <v>0.2758325677213084</v>
      </c>
      <c r="DV311" s="1">
        <v>1.0</v>
      </c>
      <c r="DW311" s="1">
        <v>-62.22626774193549</v>
      </c>
      <c r="DX311" s="1">
        <v>-3.11861129032256</v>
      </c>
      <c r="DY311" s="1">
        <v>0.2609113894657837</v>
      </c>
      <c r="DZ311" s="1">
        <v>0.0</v>
      </c>
      <c r="EA311" s="1">
        <v>569.884307744756</v>
      </c>
      <c r="EB311" s="1">
        <v>150.1185233305725</v>
      </c>
      <c r="EC311" s="1">
        <v>15.93604252373313</v>
      </c>
      <c r="ED311" s="1">
        <v>0.0</v>
      </c>
      <c r="EE311" s="1">
        <v>1.005434341463415</v>
      </c>
      <c r="EF311" s="1">
        <v>-0.2928117700348418</v>
      </c>
      <c r="EG311" s="1">
        <v>0.02890044145633777</v>
      </c>
      <c r="EH311" s="1">
        <v>0.0</v>
      </c>
      <c r="EI311" s="1">
        <v>2.031297642977988</v>
      </c>
      <c r="EJ311" s="1">
        <v>-0.0305144259791642</v>
      </c>
      <c r="EK311" s="1">
        <v>0.00285665416973504</v>
      </c>
      <c r="EL311" s="1">
        <v>1.0</v>
      </c>
      <c r="EM311" s="1">
        <v>2.0</v>
      </c>
      <c r="EN311" s="1">
        <v>5.0</v>
      </c>
      <c r="EO311" s="1" t="s">
        <v>386</v>
      </c>
      <c r="EP311" s="1">
        <v>2.94345</v>
      </c>
      <c r="EQ311" s="1">
        <v>2.80039</v>
      </c>
      <c r="ER311" s="1">
        <v>0.20686</v>
      </c>
      <c r="ES311" s="1">
        <v>0.212331</v>
      </c>
      <c r="ET311" s="1">
        <v>0.116806</v>
      </c>
      <c r="EU311" s="1">
        <v>0.114072</v>
      </c>
      <c r="EV311" s="1">
        <v>16291.0</v>
      </c>
      <c r="EW311" s="1">
        <v>16965.2</v>
      </c>
      <c r="EX311" s="1">
        <v>23883.9</v>
      </c>
      <c r="EY311" s="1">
        <v>25063.2</v>
      </c>
      <c r="EZ311" s="1">
        <v>33763.3</v>
      </c>
      <c r="FA311" s="1">
        <v>35455.1</v>
      </c>
      <c r="FB311" s="1">
        <v>43538.8</v>
      </c>
      <c r="FC311" s="1">
        <v>46327.7</v>
      </c>
      <c r="FD311" s="1">
        <v>1.53752</v>
      </c>
      <c r="FE311" s="1">
        <v>1.88908</v>
      </c>
      <c r="FF311" s="1">
        <v>0.132918</v>
      </c>
      <c r="FG311" s="1">
        <v>0.0</v>
      </c>
      <c r="FH311" s="1">
        <v>29.5645</v>
      </c>
      <c r="FI311" s="1">
        <v>999.9</v>
      </c>
      <c r="FJ311" s="1">
        <v>65.1</v>
      </c>
      <c r="FK311" s="1">
        <v>32.9</v>
      </c>
      <c r="FL311" s="1">
        <v>33.0056</v>
      </c>
      <c r="FM311" s="1">
        <v>64.5458</v>
      </c>
      <c r="FN311" s="1">
        <v>25.9655</v>
      </c>
      <c r="FO311" s="1">
        <v>1.0</v>
      </c>
      <c r="FP311" s="1">
        <v>0.321268</v>
      </c>
      <c r="FQ311" s="1">
        <v>-0.00559913</v>
      </c>
      <c r="FR311" s="1">
        <v>20.3226</v>
      </c>
      <c r="FS311" s="1">
        <v>5.21265</v>
      </c>
      <c r="FT311" s="1">
        <v>11.9045</v>
      </c>
      <c r="FU311" s="1">
        <v>5.0027</v>
      </c>
      <c r="FV311" s="1">
        <v>3.2895</v>
      </c>
      <c r="FW311" s="1">
        <v>9999.0</v>
      </c>
      <c r="FX311" s="1">
        <v>9999.0</v>
      </c>
      <c r="FY311" s="1">
        <v>9999.0</v>
      </c>
      <c r="FZ311" s="1">
        <v>999.9</v>
      </c>
      <c r="GA311" s="1">
        <v>1.85944</v>
      </c>
      <c r="GB311" s="1">
        <v>1.85437</v>
      </c>
      <c r="GC311" s="1">
        <v>1.8576</v>
      </c>
      <c r="GD311" s="1">
        <v>1.85595</v>
      </c>
      <c r="GE311" s="1">
        <v>1.85472</v>
      </c>
      <c r="GF311" s="1">
        <v>1.85451</v>
      </c>
      <c r="GG311" s="1">
        <v>1.85303</v>
      </c>
      <c r="GH311" s="1">
        <v>1.85625</v>
      </c>
      <c r="GI311" s="1">
        <v>0.0</v>
      </c>
      <c r="GJ311" s="1">
        <v>0.0</v>
      </c>
      <c r="GK311" s="1">
        <v>0.0</v>
      </c>
      <c r="GL311" s="1">
        <v>0.0</v>
      </c>
      <c r="GM311" s="1" t="s">
        <v>350</v>
      </c>
      <c r="GN311" s="1" t="s">
        <v>351</v>
      </c>
      <c r="GO311" s="1" t="s">
        <v>352</v>
      </c>
      <c r="GP311" s="1" t="s">
        <v>352</v>
      </c>
      <c r="GQ311" s="1" t="s">
        <v>352</v>
      </c>
      <c r="GR311" s="1" t="s">
        <v>352</v>
      </c>
      <c r="GS311" s="1">
        <v>0.0</v>
      </c>
      <c r="GT311" s="1">
        <v>100.0</v>
      </c>
      <c r="GU311" s="1">
        <v>100.0</v>
      </c>
      <c r="GV311" s="1">
        <v>2.57</v>
      </c>
      <c r="GW311" s="1">
        <v>0.0431</v>
      </c>
      <c r="GX311" s="1">
        <v>0.3926636889836393</v>
      </c>
      <c r="GY311" s="1">
        <v>0.003036990343597491</v>
      </c>
      <c r="GZ311" s="1">
        <v>-1.538114387597119E-6</v>
      </c>
      <c r="HA311" s="1">
        <v>3.390969119432733E-10</v>
      </c>
      <c r="HB311" s="1">
        <v>-0.02894341138822331</v>
      </c>
      <c r="HC311" s="1">
        <v>0.009762198319610341</v>
      </c>
      <c r="HD311" s="1">
        <v>-3.338778216718564E-4</v>
      </c>
      <c r="HE311" s="1">
        <v>2.632278881966732E-6</v>
      </c>
      <c r="HF311" s="1">
        <v>6.0</v>
      </c>
      <c r="HG311" s="1">
        <v>2134.0</v>
      </c>
      <c r="HH311" s="1">
        <v>2.0</v>
      </c>
      <c r="HI311" s="1">
        <v>31.0</v>
      </c>
      <c r="HJ311" s="1">
        <v>1132.6</v>
      </c>
      <c r="HK311" s="1">
        <v>1133.0</v>
      </c>
      <c r="HL311" s="1">
        <v>3.01025</v>
      </c>
      <c r="HM311" s="1">
        <v>2.2876</v>
      </c>
      <c r="HN311" s="1">
        <v>1.4978</v>
      </c>
      <c r="HO311" s="1">
        <v>2.30835</v>
      </c>
      <c r="HP311" s="1">
        <v>1.54785</v>
      </c>
      <c r="HQ311" s="1">
        <v>2.27295</v>
      </c>
      <c r="HR311" s="1">
        <v>36.0582</v>
      </c>
      <c r="HS311" s="1">
        <v>15.7344</v>
      </c>
      <c r="HT311" s="1">
        <v>18.0</v>
      </c>
      <c r="HU311" s="1">
        <v>285.497</v>
      </c>
      <c r="HV311" s="1">
        <v>511.895</v>
      </c>
      <c r="HW311" s="1">
        <v>29.1593</v>
      </c>
      <c r="HX311" s="1">
        <v>31.1836</v>
      </c>
      <c r="HY311" s="1">
        <v>30.0001</v>
      </c>
      <c r="HZ311" s="1">
        <v>31.0233</v>
      </c>
      <c r="IA311" s="1">
        <v>31.0872</v>
      </c>
      <c r="IB311" s="1">
        <v>60.2619</v>
      </c>
      <c r="IC311" s="1">
        <v>23.8602</v>
      </c>
      <c r="ID311" s="1">
        <v>55.0776</v>
      </c>
      <c r="IE311" s="1">
        <v>29.1773</v>
      </c>
      <c r="IF311" s="1">
        <v>1518.94</v>
      </c>
      <c r="IG311" s="1">
        <v>26.1916</v>
      </c>
      <c r="IH311" s="1">
        <v>100.686</v>
      </c>
      <c r="II311" s="1">
        <v>100.407</v>
      </c>
      <c r="IJ311" s="1" t="s">
        <v>353</v>
      </c>
    </row>
    <row r="312" ht="15.75" hidden="1" customHeight="1">
      <c r="A312" s="1">
        <v>296.0</v>
      </c>
      <c r="B312" s="1">
        <v>1.6598805496E9</v>
      </c>
      <c r="C312" s="1">
        <v>292.5</v>
      </c>
      <c r="D312" s="1" t="s">
        <v>905</v>
      </c>
      <c r="E312" s="1" t="s">
        <v>906</v>
      </c>
      <c r="F312" s="1">
        <v>1.0</v>
      </c>
      <c r="H312" s="1" t="s">
        <v>345</v>
      </c>
      <c r="M312" s="1" t="s">
        <v>346</v>
      </c>
      <c r="N312" s="1">
        <v>1.659880542033333E9</v>
      </c>
      <c r="O312" s="1">
        <f t="shared" si="1"/>
        <v>0.0007819404294</v>
      </c>
      <c r="P312" s="1">
        <f t="shared" si="2"/>
        <v>0.7819404294</v>
      </c>
      <c r="Q312" s="1">
        <f t="shared" si="3"/>
        <v>19.80099538</v>
      </c>
      <c r="R312" s="1">
        <f t="shared" si="4"/>
        <v>1390.071333</v>
      </c>
      <c r="S312" s="1">
        <f t="shared" si="5"/>
        <v>497.6749109</v>
      </c>
      <c r="T312" s="1">
        <f t="shared" si="6"/>
        <v>49.36417212</v>
      </c>
      <c r="U312" s="1">
        <f t="shared" si="7"/>
        <v>137.8806105</v>
      </c>
      <c r="V312" s="1">
        <f t="shared" si="8"/>
        <v>0.03704753293</v>
      </c>
      <c r="W312" s="1">
        <f t="shared" si="9"/>
        <v>2.914602116</v>
      </c>
      <c r="X312" s="1">
        <f t="shared" si="10"/>
        <v>0.03678789484</v>
      </c>
      <c r="Y312" s="1">
        <f t="shared" si="11"/>
        <v>0.0230156099</v>
      </c>
      <c r="Z312" s="1">
        <f t="shared" si="12"/>
        <v>321.5185066</v>
      </c>
      <c r="AA312" s="1">
        <f t="shared" si="13"/>
        <v>32.58547058</v>
      </c>
      <c r="AB312" s="1">
        <f t="shared" si="14"/>
        <v>31.7607</v>
      </c>
      <c r="AC312" s="1">
        <f t="shared" si="15"/>
        <v>4.710787081</v>
      </c>
      <c r="AD312" s="1">
        <f t="shared" si="16"/>
        <v>59.80469263</v>
      </c>
      <c r="AE312" s="1">
        <f t="shared" si="17"/>
        <v>2.681033215</v>
      </c>
      <c r="AF312" s="1">
        <f t="shared" si="18"/>
        <v>4.482981347</v>
      </c>
      <c r="AG312" s="1">
        <f t="shared" si="19"/>
        <v>2.029753866</v>
      </c>
      <c r="AH312" s="1">
        <f t="shared" si="20"/>
        <v>-34.48357293</v>
      </c>
      <c r="AI312" s="1">
        <f t="shared" si="21"/>
        <v>-136.9248503</v>
      </c>
      <c r="AJ312" s="1">
        <f t="shared" si="22"/>
        <v>-10.58346771</v>
      </c>
      <c r="AK312" s="1">
        <f t="shared" si="23"/>
        <v>139.5266156</v>
      </c>
      <c r="AL312" s="1">
        <f t="shared" si="24"/>
        <v>50.79773045</v>
      </c>
      <c r="AM312" s="1">
        <f t="shared" si="25"/>
        <v>0.8420414739</v>
      </c>
      <c r="AN312" s="1">
        <f t="shared" si="26"/>
        <v>19.80099538</v>
      </c>
      <c r="AO312" s="1">
        <v>1514.833730097938</v>
      </c>
      <c r="AP312" s="1">
        <v>1464.782969696969</v>
      </c>
      <c r="AQ312" s="1">
        <v>5.033404180854299</v>
      </c>
      <c r="AR312" s="1">
        <v>65.04443455469847</v>
      </c>
      <c r="AS312" s="1">
        <f t="shared" si="27"/>
        <v>0.7819404294</v>
      </c>
      <c r="AT312" s="1">
        <v>26.04403571626353</v>
      </c>
      <c r="AU312" s="1">
        <v>26.99397818181818</v>
      </c>
      <c r="AV312" s="1">
        <v>-0.005753712075390879</v>
      </c>
      <c r="AW312" s="1">
        <v>82.47804808777816</v>
      </c>
      <c r="AX312" s="1">
        <v>200.0</v>
      </c>
      <c r="AY312" s="1">
        <v>40.0</v>
      </c>
      <c r="AZ312" s="1">
        <f t="shared" si="28"/>
        <v>1</v>
      </c>
      <c r="BA312" s="1">
        <f t="shared" si="29"/>
        <v>0</v>
      </c>
      <c r="BB312" s="1">
        <f t="shared" si="30"/>
        <v>51755.62073</v>
      </c>
      <c r="BC312" s="1">
        <f t="shared" si="31"/>
        <v>2000.019333</v>
      </c>
      <c r="BD312" s="1">
        <f t="shared" si="32"/>
        <v>1681.21594</v>
      </c>
      <c r="BE312" s="1">
        <f t="shared" si="33"/>
        <v>0.8405998442</v>
      </c>
      <c r="BF312" s="1">
        <f t="shared" si="34"/>
        <v>0.1607576993</v>
      </c>
      <c r="BG312" s="1">
        <v>6.0</v>
      </c>
      <c r="BH312" s="1">
        <v>0.5</v>
      </c>
      <c r="BI312" s="1" t="s">
        <v>347</v>
      </c>
      <c r="BJ312" s="1">
        <v>2.0</v>
      </c>
      <c r="BK312" s="1" t="b">
        <v>1</v>
      </c>
      <c r="BL312" s="1">
        <v>1.659880542033333E9</v>
      </c>
      <c r="BM312" s="1">
        <v>1390.071333333333</v>
      </c>
      <c r="BN312" s="1">
        <v>1452.416</v>
      </c>
      <c r="BO312" s="1">
        <v>27.02938</v>
      </c>
      <c r="BP312" s="1">
        <v>26.04651333333333</v>
      </c>
      <c r="BQ312" s="1">
        <v>1387.518</v>
      </c>
      <c r="BR312" s="1">
        <v>26.98630666666667</v>
      </c>
      <c r="BS312" s="1">
        <v>500.1379999999999</v>
      </c>
      <c r="BT312" s="1">
        <v>99.08974000000002</v>
      </c>
      <c r="BU312" s="1">
        <v>0.09985352</v>
      </c>
      <c r="BV312" s="1">
        <v>30.8893</v>
      </c>
      <c r="BW312" s="1">
        <v>31.7607</v>
      </c>
      <c r="BX312" s="1">
        <v>999.8999999999999</v>
      </c>
      <c r="BY312" s="1">
        <v>0.0</v>
      </c>
      <c r="BZ312" s="1">
        <v>0.0</v>
      </c>
      <c r="CA312" s="1">
        <v>10006.11866666667</v>
      </c>
      <c r="CB312" s="1">
        <v>0.0</v>
      </c>
      <c r="CC312" s="1">
        <v>280.2580666666667</v>
      </c>
      <c r="CD312" s="1">
        <v>-62.34489333333332</v>
      </c>
      <c r="CE312" s="1">
        <v>1428.687333333334</v>
      </c>
      <c r="CF312" s="1">
        <v>1491.258</v>
      </c>
      <c r="CG312" s="1">
        <v>0.9828720000000002</v>
      </c>
      <c r="CH312" s="1">
        <v>1452.416</v>
      </c>
      <c r="CI312" s="1">
        <v>26.04651333333333</v>
      </c>
      <c r="CJ312" s="1">
        <v>2.678333333333334</v>
      </c>
      <c r="CK312" s="1">
        <v>2.580942</v>
      </c>
      <c r="CL312" s="1">
        <v>22.15278666666666</v>
      </c>
      <c r="CM312" s="1">
        <v>21.54611333333333</v>
      </c>
      <c r="CN312" s="1">
        <v>2000.019333333333</v>
      </c>
      <c r="CO312" s="1">
        <v>0.9800050000000001</v>
      </c>
      <c r="CP312" s="1">
        <v>0.01999530666666667</v>
      </c>
      <c r="CQ312" s="1">
        <v>0.0</v>
      </c>
      <c r="CR312" s="1">
        <v>2.8172</v>
      </c>
      <c r="CS312" s="1">
        <v>0.0</v>
      </c>
      <c r="CT312" s="1">
        <v>18501.11333333333</v>
      </c>
      <c r="CU312" s="1">
        <v>17412.5</v>
      </c>
      <c r="CV312" s="1">
        <v>40.4958</v>
      </c>
      <c r="CW312" s="1">
        <v>41.4706</v>
      </c>
      <c r="CX312" s="1">
        <v>40.3708</v>
      </c>
      <c r="CY312" s="1">
        <v>39.937</v>
      </c>
      <c r="CZ312" s="1">
        <v>40.6954</v>
      </c>
      <c r="DA312" s="1">
        <v>1960.029333333333</v>
      </c>
      <c r="DB312" s="1">
        <v>39.99</v>
      </c>
      <c r="DC312" s="1">
        <v>0.0</v>
      </c>
      <c r="DD312" s="1">
        <v>1.6598805485E9</v>
      </c>
      <c r="DE312" s="1">
        <v>0.0</v>
      </c>
      <c r="DF312" s="1">
        <v>0.0</v>
      </c>
      <c r="DG312" s="1" t="s">
        <v>348</v>
      </c>
      <c r="DH312" s="1">
        <v>1.6598125901E9</v>
      </c>
      <c r="DI312" s="1">
        <v>1.6598125706E9</v>
      </c>
      <c r="DJ312" s="1">
        <v>0.0</v>
      </c>
      <c r="DK312" s="1">
        <v>-0.048</v>
      </c>
      <c r="DL312" s="1">
        <v>0.0</v>
      </c>
      <c r="DM312" s="1">
        <v>2.986</v>
      </c>
      <c r="DN312" s="1">
        <v>0.016</v>
      </c>
      <c r="DO312" s="1">
        <v>2000.0</v>
      </c>
      <c r="DP312" s="1">
        <v>27.0</v>
      </c>
      <c r="DQ312" s="1">
        <v>0.33</v>
      </c>
      <c r="DR312" s="1">
        <v>0.43</v>
      </c>
      <c r="DS312" s="1">
        <v>18.98484293630678</v>
      </c>
      <c r="DT312" s="1">
        <v>0.4806947283606531</v>
      </c>
      <c r="DU312" s="1">
        <v>0.3523752147292236</v>
      </c>
      <c r="DV312" s="1">
        <v>1.0</v>
      </c>
      <c r="DW312" s="1">
        <v>-62.28635161290322</v>
      </c>
      <c r="DX312" s="1">
        <v>-2.415561290322483</v>
      </c>
      <c r="DY312" s="1">
        <v>0.200167096118134</v>
      </c>
      <c r="DZ312" s="1">
        <v>0.0</v>
      </c>
      <c r="EA312" s="1">
        <v>567.7417295570352</v>
      </c>
      <c r="EB312" s="1">
        <v>118.4258697548411</v>
      </c>
      <c r="EC312" s="1">
        <v>17.24131968729107</v>
      </c>
      <c r="ED312" s="1">
        <v>0.0</v>
      </c>
      <c r="EE312" s="1">
        <v>1.000467243902439</v>
      </c>
      <c r="EF312" s="1">
        <v>-0.2985223902439013</v>
      </c>
      <c r="EG312" s="1">
        <v>0.02946796596618799</v>
      </c>
      <c r="EH312" s="1">
        <v>0.0</v>
      </c>
      <c r="EI312" s="1">
        <v>2.030690968162221</v>
      </c>
      <c r="EJ312" s="1">
        <v>-0.03715734387284433</v>
      </c>
      <c r="EK312" s="1">
        <v>0.003267435063796785</v>
      </c>
      <c r="EL312" s="1">
        <v>1.0</v>
      </c>
      <c r="EM312" s="1">
        <v>2.0</v>
      </c>
      <c r="EN312" s="1">
        <v>5.0</v>
      </c>
      <c r="EO312" s="1" t="s">
        <v>386</v>
      </c>
      <c r="EP312" s="1">
        <v>2.94311</v>
      </c>
      <c r="EQ312" s="1">
        <v>2.80037</v>
      </c>
      <c r="ER312" s="1">
        <v>0.207292</v>
      </c>
      <c r="ES312" s="1">
        <v>0.212765</v>
      </c>
      <c r="ET312" s="1">
        <v>0.116791</v>
      </c>
      <c r="EU312" s="1">
        <v>0.114099</v>
      </c>
      <c r="EV312" s="1">
        <v>16282.1</v>
      </c>
      <c r="EW312" s="1">
        <v>16955.9</v>
      </c>
      <c r="EX312" s="1">
        <v>23883.8</v>
      </c>
      <c r="EY312" s="1">
        <v>25063.3</v>
      </c>
      <c r="EZ312" s="1">
        <v>33763.9</v>
      </c>
      <c r="FA312" s="1">
        <v>35454.0</v>
      </c>
      <c r="FB312" s="1">
        <v>43538.7</v>
      </c>
      <c r="FC312" s="1">
        <v>46327.7</v>
      </c>
      <c r="FD312" s="1">
        <v>1.53803</v>
      </c>
      <c r="FE312" s="1">
        <v>1.88923</v>
      </c>
      <c r="FF312" s="1">
        <v>0.132445</v>
      </c>
      <c r="FG312" s="1">
        <v>0.0</v>
      </c>
      <c r="FH312" s="1">
        <v>29.5596</v>
      </c>
      <c r="FI312" s="1">
        <v>999.9</v>
      </c>
      <c r="FJ312" s="1">
        <v>65.1</v>
      </c>
      <c r="FK312" s="1">
        <v>32.9</v>
      </c>
      <c r="FL312" s="1">
        <v>33.0052</v>
      </c>
      <c r="FM312" s="1">
        <v>64.8358</v>
      </c>
      <c r="FN312" s="1">
        <v>25.5849</v>
      </c>
      <c r="FO312" s="1">
        <v>1.0</v>
      </c>
      <c r="FP312" s="1">
        <v>0.321159</v>
      </c>
      <c r="FQ312" s="1">
        <v>0.0127832</v>
      </c>
      <c r="FR312" s="1">
        <v>20.3225</v>
      </c>
      <c r="FS312" s="1">
        <v>5.2131</v>
      </c>
      <c r="FT312" s="1">
        <v>11.905</v>
      </c>
      <c r="FU312" s="1">
        <v>5.00285</v>
      </c>
      <c r="FV312" s="1">
        <v>3.28958</v>
      </c>
      <c r="FW312" s="1">
        <v>9999.0</v>
      </c>
      <c r="FX312" s="1">
        <v>9999.0</v>
      </c>
      <c r="FY312" s="1">
        <v>9999.0</v>
      </c>
      <c r="FZ312" s="1">
        <v>999.9</v>
      </c>
      <c r="GA312" s="1">
        <v>1.85944</v>
      </c>
      <c r="GB312" s="1">
        <v>1.85437</v>
      </c>
      <c r="GC312" s="1">
        <v>1.8576</v>
      </c>
      <c r="GD312" s="1">
        <v>1.85594</v>
      </c>
      <c r="GE312" s="1">
        <v>1.85474</v>
      </c>
      <c r="GF312" s="1">
        <v>1.8545</v>
      </c>
      <c r="GG312" s="1">
        <v>1.85303</v>
      </c>
      <c r="GH312" s="1">
        <v>1.85625</v>
      </c>
      <c r="GI312" s="1">
        <v>0.0</v>
      </c>
      <c r="GJ312" s="1">
        <v>0.0</v>
      </c>
      <c r="GK312" s="1">
        <v>0.0</v>
      </c>
      <c r="GL312" s="1">
        <v>0.0</v>
      </c>
      <c r="GM312" s="1" t="s">
        <v>350</v>
      </c>
      <c r="GN312" s="1" t="s">
        <v>351</v>
      </c>
      <c r="GO312" s="1" t="s">
        <v>352</v>
      </c>
      <c r="GP312" s="1" t="s">
        <v>352</v>
      </c>
      <c r="GQ312" s="1" t="s">
        <v>352</v>
      </c>
      <c r="GR312" s="1" t="s">
        <v>352</v>
      </c>
      <c r="GS312" s="1">
        <v>0.0</v>
      </c>
      <c r="GT312" s="1">
        <v>100.0</v>
      </c>
      <c r="GU312" s="1">
        <v>100.0</v>
      </c>
      <c r="GV312" s="1">
        <v>2.58</v>
      </c>
      <c r="GW312" s="1">
        <v>0.0432</v>
      </c>
      <c r="GX312" s="1">
        <v>0.3926636889836393</v>
      </c>
      <c r="GY312" s="1">
        <v>0.003036990343597491</v>
      </c>
      <c r="GZ312" s="1">
        <v>-1.538114387597119E-6</v>
      </c>
      <c r="HA312" s="1">
        <v>3.390969119432733E-10</v>
      </c>
      <c r="HB312" s="1">
        <v>-0.02894341138822331</v>
      </c>
      <c r="HC312" s="1">
        <v>0.009762198319610341</v>
      </c>
      <c r="HD312" s="1">
        <v>-3.338778216718564E-4</v>
      </c>
      <c r="HE312" s="1">
        <v>2.632278881966732E-6</v>
      </c>
      <c r="HF312" s="1">
        <v>6.0</v>
      </c>
      <c r="HG312" s="1">
        <v>2134.0</v>
      </c>
      <c r="HH312" s="1">
        <v>2.0</v>
      </c>
      <c r="HI312" s="1">
        <v>31.0</v>
      </c>
      <c r="HJ312" s="1">
        <v>1132.7</v>
      </c>
      <c r="HK312" s="1">
        <v>1133.0</v>
      </c>
      <c r="HL312" s="1">
        <v>3.02124</v>
      </c>
      <c r="HM312" s="1">
        <v>2.2644</v>
      </c>
      <c r="HN312" s="1">
        <v>1.4978</v>
      </c>
      <c r="HO312" s="1">
        <v>2.30835</v>
      </c>
      <c r="HP312" s="1">
        <v>1.54785</v>
      </c>
      <c r="HQ312" s="1">
        <v>2.4353</v>
      </c>
      <c r="HR312" s="1">
        <v>36.0582</v>
      </c>
      <c r="HS312" s="1">
        <v>15.7431</v>
      </c>
      <c r="HT312" s="1">
        <v>18.0</v>
      </c>
      <c r="HU312" s="1">
        <v>285.7</v>
      </c>
      <c r="HV312" s="1">
        <v>511.997</v>
      </c>
      <c r="HW312" s="1">
        <v>29.1773</v>
      </c>
      <c r="HX312" s="1">
        <v>31.1839</v>
      </c>
      <c r="HY312" s="1">
        <v>30.0</v>
      </c>
      <c r="HZ312" s="1">
        <v>31.0242</v>
      </c>
      <c r="IA312" s="1">
        <v>31.0872</v>
      </c>
      <c r="IB312" s="1">
        <v>60.477</v>
      </c>
      <c r="IC312" s="1">
        <v>23.8602</v>
      </c>
      <c r="ID312" s="1">
        <v>55.0776</v>
      </c>
      <c r="IE312" s="1">
        <v>29.2726</v>
      </c>
      <c r="IF312" s="1">
        <v>1518.94</v>
      </c>
      <c r="IG312" s="1">
        <v>26.2005</v>
      </c>
      <c r="IH312" s="1">
        <v>100.686</v>
      </c>
      <c r="II312" s="1">
        <v>100.407</v>
      </c>
      <c r="IJ312" s="1" t="s">
        <v>353</v>
      </c>
    </row>
    <row r="313" ht="15.75" hidden="1" customHeight="1">
      <c r="A313" s="1">
        <v>297.0</v>
      </c>
      <c r="B313" s="1">
        <v>1.6598805506E9</v>
      </c>
      <c r="C313" s="1">
        <v>293.5</v>
      </c>
      <c r="D313" s="1" t="s">
        <v>907</v>
      </c>
      <c r="E313" s="1" t="s">
        <v>908</v>
      </c>
      <c r="F313" s="1">
        <v>1.0</v>
      </c>
      <c r="H313" s="1" t="s">
        <v>345</v>
      </c>
      <c r="M313" s="1" t="s">
        <v>346</v>
      </c>
      <c r="N313" s="1">
        <v>1.6598805425375E9</v>
      </c>
      <c r="O313" s="1">
        <f t="shared" si="1"/>
        <v>0.0007785410579</v>
      </c>
      <c r="P313" s="1">
        <f t="shared" si="2"/>
        <v>0.7785410579</v>
      </c>
      <c r="Q313" s="1">
        <f t="shared" si="3"/>
        <v>19.56901022</v>
      </c>
      <c r="R313" s="1">
        <f t="shared" si="4"/>
        <v>1392.581875</v>
      </c>
      <c r="S313" s="1">
        <f t="shared" si="5"/>
        <v>506.6290823</v>
      </c>
      <c r="T313" s="1">
        <f t="shared" si="6"/>
        <v>50.25226382</v>
      </c>
      <c r="U313" s="1">
        <f t="shared" si="7"/>
        <v>138.1294407</v>
      </c>
      <c r="V313" s="1">
        <f t="shared" si="8"/>
        <v>0.03689687661</v>
      </c>
      <c r="W313" s="1">
        <f t="shared" si="9"/>
        <v>2.91454656</v>
      </c>
      <c r="X313" s="1">
        <f t="shared" si="10"/>
        <v>0.0366393331</v>
      </c>
      <c r="Y313" s="1">
        <f t="shared" si="11"/>
        <v>0.02292257245</v>
      </c>
      <c r="Z313" s="1">
        <f t="shared" si="12"/>
        <v>321.5192115</v>
      </c>
      <c r="AA313" s="1">
        <f t="shared" si="13"/>
        <v>32.5836065</v>
      </c>
      <c r="AB313" s="1">
        <f t="shared" si="14"/>
        <v>31.75745</v>
      </c>
      <c r="AC313" s="1">
        <f t="shared" si="15"/>
        <v>4.709919072</v>
      </c>
      <c r="AD313" s="1">
        <f t="shared" si="16"/>
        <v>59.8086916</v>
      </c>
      <c r="AE313" s="1">
        <f t="shared" si="17"/>
        <v>2.680786028</v>
      </c>
      <c r="AF313" s="1">
        <f t="shared" si="18"/>
        <v>4.482268307</v>
      </c>
      <c r="AG313" s="1">
        <f t="shared" si="19"/>
        <v>2.029133043</v>
      </c>
      <c r="AH313" s="1">
        <f t="shared" si="20"/>
        <v>-34.33366065</v>
      </c>
      <c r="AI313" s="1">
        <f t="shared" si="21"/>
        <v>-136.8495682</v>
      </c>
      <c r="AJ313" s="1">
        <f t="shared" si="22"/>
        <v>-10.57753568</v>
      </c>
      <c r="AK313" s="1">
        <f t="shared" si="23"/>
        <v>139.758447</v>
      </c>
      <c r="AL313" s="1">
        <f t="shared" si="24"/>
        <v>50.80878049</v>
      </c>
      <c r="AM313" s="1">
        <f t="shared" si="25"/>
        <v>0.839130194</v>
      </c>
      <c r="AN313" s="1">
        <f t="shared" si="26"/>
        <v>19.56901022</v>
      </c>
      <c r="AO313" s="1">
        <v>1519.834766515225</v>
      </c>
      <c r="AP313" s="1">
        <v>1469.915090909091</v>
      </c>
      <c r="AQ313" s="1">
        <v>5.063593073034759</v>
      </c>
      <c r="AR313" s="1">
        <v>65.04443455469847</v>
      </c>
      <c r="AS313" s="1">
        <f t="shared" si="27"/>
        <v>0.7785410579</v>
      </c>
      <c r="AT313" s="1">
        <v>26.04527018002042</v>
      </c>
      <c r="AU313" s="1">
        <v>26.99020363636363</v>
      </c>
      <c r="AV313" s="1">
        <v>-0.005590558544740527</v>
      </c>
      <c r="AW313" s="1">
        <v>82.47804808777816</v>
      </c>
      <c r="AX313" s="1">
        <v>200.0</v>
      </c>
      <c r="AY313" s="1">
        <v>40.0</v>
      </c>
      <c r="AZ313" s="1">
        <f t="shared" si="28"/>
        <v>1</v>
      </c>
      <c r="BA313" s="1">
        <f t="shared" si="29"/>
        <v>0</v>
      </c>
      <c r="BB313" s="1">
        <f t="shared" si="30"/>
        <v>51754.51706</v>
      </c>
      <c r="BC313" s="1">
        <f t="shared" si="31"/>
        <v>2000.02375</v>
      </c>
      <c r="BD313" s="1">
        <f t="shared" si="32"/>
        <v>1681.21965</v>
      </c>
      <c r="BE313" s="1">
        <f t="shared" si="33"/>
        <v>0.8405998429</v>
      </c>
      <c r="BF313" s="1">
        <f t="shared" si="34"/>
        <v>0.1607576968</v>
      </c>
      <c r="BG313" s="1">
        <v>6.0</v>
      </c>
      <c r="BH313" s="1">
        <v>0.5</v>
      </c>
      <c r="BI313" s="1" t="s">
        <v>347</v>
      </c>
      <c r="BJ313" s="1">
        <v>2.0</v>
      </c>
      <c r="BK313" s="1" t="b">
        <v>1</v>
      </c>
      <c r="BL313" s="1">
        <v>1.6598805425375E9</v>
      </c>
      <c r="BM313" s="1">
        <v>1392.581875</v>
      </c>
      <c r="BN313" s="1">
        <v>1454.938125</v>
      </c>
      <c r="BO313" s="1">
        <v>27.026925</v>
      </c>
      <c r="BP313" s="1">
        <v>26.04744375</v>
      </c>
      <c r="BQ313" s="1">
        <v>1390.026875</v>
      </c>
      <c r="BR313" s="1">
        <v>26.98384375</v>
      </c>
      <c r="BS313" s="1">
        <v>500.13275</v>
      </c>
      <c r="BT313" s="1">
        <v>99.0896375</v>
      </c>
      <c r="BU313" s="1">
        <v>0.09981999375</v>
      </c>
      <c r="BV313" s="1">
        <v>30.8865125</v>
      </c>
      <c r="BW313" s="1">
        <v>31.75745</v>
      </c>
      <c r="BX313" s="1">
        <v>999.9</v>
      </c>
      <c r="BY313" s="1">
        <v>0.0</v>
      </c>
      <c r="BZ313" s="1">
        <v>0.0</v>
      </c>
      <c r="CA313" s="1">
        <v>10005.81125</v>
      </c>
      <c r="CB313" s="1">
        <v>0.0</v>
      </c>
      <c r="CC313" s="1">
        <v>277.8418124999999</v>
      </c>
      <c r="CD313" s="1">
        <v>-62.35640625</v>
      </c>
      <c r="CE313" s="1">
        <v>1431.26375</v>
      </c>
      <c r="CF313" s="1">
        <v>1493.84875</v>
      </c>
      <c r="CG313" s="1">
        <v>0.9794888125</v>
      </c>
      <c r="CH313" s="1">
        <v>1454.938125</v>
      </c>
      <c r="CI313" s="1">
        <v>26.04744375</v>
      </c>
      <c r="CJ313" s="1">
        <v>2.6780875</v>
      </c>
      <c r="CK313" s="1">
        <v>2.58103125</v>
      </c>
      <c r="CL313" s="1">
        <v>22.15128125</v>
      </c>
      <c r="CM313" s="1">
        <v>21.54668125</v>
      </c>
      <c r="CN313" s="1">
        <v>2000.02375</v>
      </c>
      <c r="CO313" s="1">
        <v>0.980005</v>
      </c>
      <c r="CP313" s="1">
        <v>0.01999530625</v>
      </c>
      <c r="CQ313" s="1">
        <v>0.0</v>
      </c>
      <c r="CR313" s="1">
        <v>2.887125</v>
      </c>
      <c r="CS313" s="1">
        <v>0.0</v>
      </c>
      <c r="CT313" s="1">
        <v>18501.0875</v>
      </c>
      <c r="CU313" s="1">
        <v>17412.5375</v>
      </c>
      <c r="CV313" s="1">
        <v>40.492125</v>
      </c>
      <c r="CW313" s="1">
        <v>41.4685</v>
      </c>
      <c r="CX313" s="1">
        <v>40.367125</v>
      </c>
      <c r="CY313" s="1">
        <v>39.937</v>
      </c>
      <c r="CZ313" s="1">
        <v>40.694875</v>
      </c>
      <c r="DA313" s="1">
        <v>1960.03375</v>
      </c>
      <c r="DB313" s="1">
        <v>39.99</v>
      </c>
      <c r="DC313" s="1">
        <v>0.0</v>
      </c>
      <c r="DD313" s="1">
        <v>1.6598805497E9</v>
      </c>
      <c r="DE313" s="1">
        <v>0.0</v>
      </c>
      <c r="DF313" s="1">
        <v>0.0</v>
      </c>
      <c r="DG313" s="1" t="s">
        <v>348</v>
      </c>
      <c r="DH313" s="1">
        <v>1.6598125901E9</v>
      </c>
      <c r="DI313" s="1">
        <v>1.6598125706E9</v>
      </c>
      <c r="DJ313" s="1">
        <v>0.0</v>
      </c>
      <c r="DK313" s="1">
        <v>-0.048</v>
      </c>
      <c r="DL313" s="1">
        <v>0.0</v>
      </c>
      <c r="DM313" s="1">
        <v>2.986</v>
      </c>
      <c r="DN313" s="1">
        <v>0.016</v>
      </c>
      <c r="DO313" s="1">
        <v>2000.0</v>
      </c>
      <c r="DP313" s="1">
        <v>27.0</v>
      </c>
      <c r="DQ313" s="1">
        <v>0.33</v>
      </c>
      <c r="DR313" s="1">
        <v>0.43</v>
      </c>
      <c r="DS313" s="1">
        <v>19.06823685336893</v>
      </c>
      <c r="DT313" s="1">
        <v>2.168903503160287</v>
      </c>
      <c r="DU313" s="1">
        <v>0.4288038020492731</v>
      </c>
      <c r="DV313" s="1">
        <v>0.0</v>
      </c>
      <c r="DW313" s="1">
        <v>-62.36301</v>
      </c>
      <c r="DX313" s="1">
        <v>-1.810910789766507</v>
      </c>
      <c r="DY313" s="1">
        <v>0.1422043186170284</v>
      </c>
      <c r="DZ313" s="1">
        <v>0.0</v>
      </c>
      <c r="EA313" s="1">
        <v>565.4487704147897</v>
      </c>
      <c r="EB313" s="1">
        <v>21.58940688514515</v>
      </c>
      <c r="EC313" s="1">
        <v>19.36234292655528</v>
      </c>
      <c r="ED313" s="1">
        <v>0.0</v>
      </c>
      <c r="EE313" s="1">
        <v>0.991051075</v>
      </c>
      <c r="EF313" s="1">
        <v>-0.3175253020637928</v>
      </c>
      <c r="EG313" s="1">
        <v>0.03069319637345342</v>
      </c>
      <c r="EH313" s="1">
        <v>0.0</v>
      </c>
      <c r="EI313" s="1">
        <v>2.029696548082686</v>
      </c>
      <c r="EJ313" s="1">
        <v>-0.04716502962804566</v>
      </c>
      <c r="EK313" s="1">
        <v>0.004021520278442789</v>
      </c>
      <c r="EL313" s="1">
        <v>1.0</v>
      </c>
      <c r="EM313" s="1">
        <v>1.0</v>
      </c>
      <c r="EN313" s="1">
        <v>5.0</v>
      </c>
      <c r="EO313" s="1" t="s">
        <v>371</v>
      </c>
      <c r="EP313" s="1">
        <v>2.94317</v>
      </c>
      <c r="EQ313" s="1">
        <v>2.80035</v>
      </c>
      <c r="ER313" s="1">
        <v>0.207722</v>
      </c>
      <c r="ES313" s="1">
        <v>0.213193</v>
      </c>
      <c r="ET313" s="1">
        <v>0.116779</v>
      </c>
      <c r="EU313" s="1">
        <v>0.11412</v>
      </c>
      <c r="EV313" s="1">
        <v>16273.3</v>
      </c>
      <c r="EW313" s="1">
        <v>16946.7</v>
      </c>
      <c r="EX313" s="1">
        <v>23884.0</v>
      </c>
      <c r="EY313" s="1">
        <v>25063.4</v>
      </c>
      <c r="EZ313" s="1">
        <v>33764.5</v>
      </c>
      <c r="FA313" s="1">
        <v>35453.2</v>
      </c>
      <c r="FB313" s="1">
        <v>43538.9</v>
      </c>
      <c r="FC313" s="1">
        <v>46327.6</v>
      </c>
      <c r="FD313" s="1">
        <v>1.53795</v>
      </c>
      <c r="FE313" s="1">
        <v>1.8892</v>
      </c>
      <c r="FF313" s="1">
        <v>0.132341</v>
      </c>
      <c r="FG313" s="1">
        <v>0.0</v>
      </c>
      <c r="FH313" s="1">
        <v>29.5561</v>
      </c>
      <c r="FI313" s="1">
        <v>999.9</v>
      </c>
      <c r="FJ313" s="1">
        <v>65.1</v>
      </c>
      <c r="FK313" s="1">
        <v>32.9</v>
      </c>
      <c r="FL313" s="1">
        <v>33.0036</v>
      </c>
      <c r="FM313" s="1">
        <v>64.7658</v>
      </c>
      <c r="FN313" s="1">
        <v>26.1178</v>
      </c>
      <c r="FO313" s="1">
        <v>1.0</v>
      </c>
      <c r="FP313" s="1">
        <v>0.321032</v>
      </c>
      <c r="FQ313" s="1">
        <v>-0.042963</v>
      </c>
      <c r="FR313" s="1">
        <v>20.3224</v>
      </c>
      <c r="FS313" s="1">
        <v>5.2125</v>
      </c>
      <c r="FT313" s="1">
        <v>11.9051</v>
      </c>
      <c r="FU313" s="1">
        <v>5.0028</v>
      </c>
      <c r="FV313" s="1">
        <v>3.28958</v>
      </c>
      <c r="FW313" s="1">
        <v>9999.0</v>
      </c>
      <c r="FX313" s="1">
        <v>9999.0</v>
      </c>
      <c r="FY313" s="1">
        <v>9999.0</v>
      </c>
      <c r="FZ313" s="1">
        <v>999.9</v>
      </c>
      <c r="GA313" s="1">
        <v>1.85944</v>
      </c>
      <c r="GB313" s="1">
        <v>1.85437</v>
      </c>
      <c r="GC313" s="1">
        <v>1.8576</v>
      </c>
      <c r="GD313" s="1">
        <v>1.85594</v>
      </c>
      <c r="GE313" s="1">
        <v>1.85474</v>
      </c>
      <c r="GF313" s="1">
        <v>1.85451</v>
      </c>
      <c r="GG313" s="1">
        <v>1.85303</v>
      </c>
      <c r="GH313" s="1">
        <v>1.85625</v>
      </c>
      <c r="GI313" s="1">
        <v>0.0</v>
      </c>
      <c r="GJ313" s="1">
        <v>0.0</v>
      </c>
      <c r="GK313" s="1">
        <v>0.0</v>
      </c>
      <c r="GL313" s="1">
        <v>0.0</v>
      </c>
      <c r="GM313" s="1" t="s">
        <v>350</v>
      </c>
      <c r="GN313" s="1" t="s">
        <v>351</v>
      </c>
      <c r="GO313" s="1" t="s">
        <v>352</v>
      </c>
      <c r="GP313" s="1" t="s">
        <v>352</v>
      </c>
      <c r="GQ313" s="1" t="s">
        <v>352</v>
      </c>
      <c r="GR313" s="1" t="s">
        <v>352</v>
      </c>
      <c r="GS313" s="1">
        <v>0.0</v>
      </c>
      <c r="GT313" s="1">
        <v>100.0</v>
      </c>
      <c r="GU313" s="1">
        <v>100.0</v>
      </c>
      <c r="GV313" s="1">
        <v>2.58</v>
      </c>
      <c r="GW313" s="1">
        <v>0.0431</v>
      </c>
      <c r="GX313" s="1">
        <v>0.3926636889836393</v>
      </c>
      <c r="GY313" s="1">
        <v>0.003036990343597491</v>
      </c>
      <c r="GZ313" s="1">
        <v>-1.538114387597119E-6</v>
      </c>
      <c r="HA313" s="1">
        <v>3.390969119432733E-10</v>
      </c>
      <c r="HB313" s="1">
        <v>-0.02894341138822331</v>
      </c>
      <c r="HC313" s="1">
        <v>0.009762198319610341</v>
      </c>
      <c r="HD313" s="1">
        <v>-3.338778216718564E-4</v>
      </c>
      <c r="HE313" s="1">
        <v>2.632278881966732E-6</v>
      </c>
      <c r="HF313" s="1">
        <v>6.0</v>
      </c>
      <c r="HG313" s="1">
        <v>2134.0</v>
      </c>
      <c r="HH313" s="1">
        <v>2.0</v>
      </c>
      <c r="HI313" s="1">
        <v>31.0</v>
      </c>
      <c r="HJ313" s="1">
        <v>1132.7</v>
      </c>
      <c r="HK313" s="1">
        <v>1133.0</v>
      </c>
      <c r="HL313" s="1">
        <v>3.02734</v>
      </c>
      <c r="HM313" s="1">
        <v>2.28271</v>
      </c>
      <c r="HN313" s="1">
        <v>1.4978</v>
      </c>
      <c r="HO313" s="1">
        <v>2.30835</v>
      </c>
      <c r="HP313" s="1">
        <v>1.54785</v>
      </c>
      <c r="HQ313" s="1">
        <v>2.30225</v>
      </c>
      <c r="HR313" s="1">
        <v>36.0582</v>
      </c>
      <c r="HS313" s="1">
        <v>15.7431</v>
      </c>
      <c r="HT313" s="1">
        <v>18.0</v>
      </c>
      <c r="HU313" s="1">
        <v>285.672</v>
      </c>
      <c r="HV313" s="1">
        <v>511.981</v>
      </c>
      <c r="HW313" s="1">
        <v>29.1881</v>
      </c>
      <c r="HX313" s="1">
        <v>31.1839</v>
      </c>
      <c r="HY313" s="1">
        <v>30.0</v>
      </c>
      <c r="HZ313" s="1">
        <v>31.0247</v>
      </c>
      <c r="IA313" s="1">
        <v>31.0874</v>
      </c>
      <c r="IB313" s="1">
        <v>60.592</v>
      </c>
      <c r="IC313" s="1">
        <v>23.8602</v>
      </c>
      <c r="ID313" s="1">
        <v>55.0776</v>
      </c>
      <c r="IE313" s="1">
        <v>29.2726</v>
      </c>
      <c r="IF313" s="1">
        <v>1528.96</v>
      </c>
      <c r="IG313" s="1">
        <v>26.2073</v>
      </c>
      <c r="IH313" s="1">
        <v>100.686</v>
      </c>
      <c r="II313" s="1">
        <v>100.407</v>
      </c>
      <c r="IJ313" s="1" t="s">
        <v>353</v>
      </c>
    </row>
    <row r="314" ht="15.75" hidden="1" customHeight="1">
      <c r="A314" s="1">
        <v>298.0</v>
      </c>
      <c r="B314" s="1">
        <v>1.6598805516E9</v>
      </c>
      <c r="C314" s="1">
        <v>294.5</v>
      </c>
      <c r="D314" s="1" t="s">
        <v>909</v>
      </c>
      <c r="E314" s="1" t="s">
        <v>910</v>
      </c>
      <c r="F314" s="1">
        <v>1.0</v>
      </c>
      <c r="H314" s="1" t="s">
        <v>345</v>
      </c>
      <c r="M314" s="1" t="s">
        <v>346</v>
      </c>
      <c r="N314" s="1">
        <v>1.659880544066666E9</v>
      </c>
      <c r="O314" s="1">
        <f t="shared" si="1"/>
        <v>0.0007815350227</v>
      </c>
      <c r="P314" s="1">
        <f t="shared" si="2"/>
        <v>0.7815350227</v>
      </c>
      <c r="Q314" s="1">
        <f t="shared" si="3"/>
        <v>19.50118756</v>
      </c>
      <c r="R314" s="1">
        <f t="shared" si="4"/>
        <v>1400.214</v>
      </c>
      <c r="S314" s="1">
        <f t="shared" si="5"/>
        <v>520.6316754</v>
      </c>
      <c r="T314" s="1">
        <f t="shared" si="6"/>
        <v>51.6408962</v>
      </c>
      <c r="U314" s="1">
        <f t="shared" si="7"/>
        <v>138.8857214</v>
      </c>
      <c r="V314" s="1">
        <f t="shared" si="8"/>
        <v>0.03706165298</v>
      </c>
      <c r="W314" s="1">
        <f t="shared" si="9"/>
        <v>2.91456926</v>
      </c>
      <c r="X314" s="1">
        <f t="shared" si="10"/>
        <v>0.03680181478</v>
      </c>
      <c r="Y314" s="1">
        <f t="shared" si="11"/>
        <v>0.02302432766</v>
      </c>
      <c r="Z314" s="1">
        <f t="shared" si="12"/>
        <v>321.5224434</v>
      </c>
      <c r="AA314" s="1">
        <f t="shared" si="13"/>
        <v>32.57558927</v>
      </c>
      <c r="AB314" s="1">
        <f t="shared" si="14"/>
        <v>31.75023333</v>
      </c>
      <c r="AC314" s="1">
        <f t="shared" si="15"/>
        <v>4.707992143</v>
      </c>
      <c r="AD314" s="1">
        <f t="shared" si="16"/>
        <v>59.81661739</v>
      </c>
      <c r="AE314" s="1">
        <f t="shared" si="17"/>
        <v>2.680031852</v>
      </c>
      <c r="AF314" s="1">
        <f t="shared" si="18"/>
        <v>4.480413586</v>
      </c>
      <c r="AG314" s="1">
        <f t="shared" si="19"/>
        <v>2.027960291</v>
      </c>
      <c r="AH314" s="1">
        <f t="shared" si="20"/>
        <v>-34.4656945</v>
      </c>
      <c r="AI314" s="1">
        <f t="shared" si="21"/>
        <v>-136.8562645</v>
      </c>
      <c r="AJ314" s="1">
        <f t="shared" si="22"/>
        <v>-10.57721649</v>
      </c>
      <c r="AK314" s="1">
        <f t="shared" si="23"/>
        <v>139.6232679</v>
      </c>
      <c r="AL314" s="1">
        <f t="shared" si="24"/>
        <v>50.86287581</v>
      </c>
      <c r="AM314" s="1">
        <f t="shared" si="25"/>
        <v>0.8311684171</v>
      </c>
      <c r="AN314" s="1">
        <f t="shared" si="26"/>
        <v>19.50118756</v>
      </c>
      <c r="AO314" s="1">
        <v>1524.903006574319</v>
      </c>
      <c r="AP314" s="1">
        <v>1474.976848484848</v>
      </c>
      <c r="AQ314" s="1">
        <v>5.081166122625937</v>
      </c>
      <c r="AR314" s="1">
        <v>65.04443455469847</v>
      </c>
      <c r="AS314" s="1">
        <f t="shared" si="27"/>
        <v>0.7815350227</v>
      </c>
      <c r="AT314" s="1">
        <v>26.04981396264107</v>
      </c>
      <c r="AU314" s="1">
        <v>26.98625333333333</v>
      </c>
      <c r="AV314" s="1">
        <v>-0.00373566351673058</v>
      </c>
      <c r="AW314" s="1">
        <v>82.47804808777816</v>
      </c>
      <c r="AX314" s="1">
        <v>200.0</v>
      </c>
      <c r="AY314" s="1">
        <v>40.0</v>
      </c>
      <c r="AZ314" s="1">
        <f t="shared" si="28"/>
        <v>1</v>
      </c>
      <c r="BA314" s="1">
        <f t="shared" si="29"/>
        <v>0</v>
      </c>
      <c r="BB314" s="1">
        <f t="shared" si="30"/>
        <v>51756.38551</v>
      </c>
      <c r="BC314" s="1">
        <f t="shared" si="31"/>
        <v>2000.044</v>
      </c>
      <c r="BD314" s="1">
        <f t="shared" si="32"/>
        <v>1681.23666</v>
      </c>
      <c r="BE314" s="1">
        <f t="shared" si="33"/>
        <v>0.8405998368</v>
      </c>
      <c r="BF314" s="1">
        <f t="shared" si="34"/>
        <v>0.160757685</v>
      </c>
      <c r="BG314" s="1">
        <v>6.0</v>
      </c>
      <c r="BH314" s="1">
        <v>0.5</v>
      </c>
      <c r="BI314" s="1" t="s">
        <v>347</v>
      </c>
      <c r="BJ314" s="1">
        <v>2.0</v>
      </c>
      <c r="BK314" s="1" t="b">
        <v>1</v>
      </c>
      <c r="BL314" s="1">
        <v>1.659880544066666E9</v>
      </c>
      <c r="BM314" s="1">
        <v>1400.214</v>
      </c>
      <c r="BN314" s="1">
        <v>1462.629333333333</v>
      </c>
      <c r="BO314" s="1">
        <v>27.01946666666667</v>
      </c>
      <c r="BP314" s="1">
        <v>26.04927333333333</v>
      </c>
      <c r="BQ314" s="1">
        <v>1397.654</v>
      </c>
      <c r="BR314" s="1">
        <v>26.97636666666666</v>
      </c>
      <c r="BS314" s="1">
        <v>500.1337333333333</v>
      </c>
      <c r="BT314" s="1">
        <v>99.08913333333334</v>
      </c>
      <c r="BU314" s="1">
        <v>0.09979165333333333</v>
      </c>
      <c r="BV314" s="1">
        <v>30.87926</v>
      </c>
      <c r="BW314" s="1">
        <v>31.75023333333333</v>
      </c>
      <c r="BX314" s="1">
        <v>999.8999999999999</v>
      </c>
      <c r="BY314" s="1">
        <v>0.0</v>
      </c>
      <c r="BZ314" s="1">
        <v>0.0</v>
      </c>
      <c r="CA314" s="1">
        <v>10005.992</v>
      </c>
      <c r="CB314" s="1">
        <v>0.0</v>
      </c>
      <c r="CC314" s="1">
        <v>270.0424</v>
      </c>
      <c r="CD314" s="1">
        <v>-62.41540666666666</v>
      </c>
      <c r="CE314" s="1">
        <v>1439.097333333334</v>
      </c>
      <c r="CF314" s="1">
        <v>1501.748666666667</v>
      </c>
      <c r="CG314" s="1">
        <v>0.9702034000000003</v>
      </c>
      <c r="CH314" s="1">
        <v>1462.629333333333</v>
      </c>
      <c r="CI314" s="1">
        <v>26.04927333333333</v>
      </c>
      <c r="CJ314" s="1">
        <v>2.677334666666667</v>
      </c>
      <c r="CK314" s="1">
        <v>2.581199333333333</v>
      </c>
      <c r="CL314" s="1">
        <v>22.14666666666666</v>
      </c>
      <c r="CM314" s="1">
        <v>21.54774666666667</v>
      </c>
      <c r="CN314" s="1">
        <v>2000.044000000001</v>
      </c>
      <c r="CO314" s="1">
        <v>0.9800050000000001</v>
      </c>
      <c r="CP314" s="1">
        <v>0.01999530666666666</v>
      </c>
      <c r="CQ314" s="1">
        <v>0.0</v>
      </c>
      <c r="CR314" s="1">
        <v>2.868666666666667</v>
      </c>
      <c r="CS314" s="1">
        <v>0.0</v>
      </c>
      <c r="CT314" s="1">
        <v>18500.61333333333</v>
      </c>
      <c r="CU314" s="1">
        <v>17412.71333333333</v>
      </c>
      <c r="CV314" s="1">
        <v>40.4874</v>
      </c>
      <c r="CW314" s="1">
        <v>41.45806666666667</v>
      </c>
      <c r="CX314" s="1">
        <v>40.3624</v>
      </c>
      <c r="CY314" s="1">
        <v>39.937</v>
      </c>
      <c r="CZ314" s="1">
        <v>40.6954</v>
      </c>
      <c r="DA314" s="1">
        <v>1960.054</v>
      </c>
      <c r="DB314" s="1">
        <v>39.99</v>
      </c>
      <c r="DC314" s="1">
        <v>0.0</v>
      </c>
      <c r="DD314" s="1">
        <v>1.6598805503E9</v>
      </c>
      <c r="DE314" s="1">
        <v>0.0</v>
      </c>
      <c r="DF314" s="1">
        <v>0.0</v>
      </c>
      <c r="DG314" s="1" t="s">
        <v>348</v>
      </c>
      <c r="DH314" s="1">
        <v>1.6598125901E9</v>
      </c>
      <c r="DI314" s="1">
        <v>1.6598125706E9</v>
      </c>
      <c r="DJ314" s="1">
        <v>0.0</v>
      </c>
      <c r="DK314" s="1">
        <v>-0.048</v>
      </c>
      <c r="DL314" s="1">
        <v>0.0</v>
      </c>
      <c r="DM314" s="1">
        <v>2.986</v>
      </c>
      <c r="DN314" s="1">
        <v>0.016</v>
      </c>
      <c r="DO314" s="1">
        <v>2000.0</v>
      </c>
      <c r="DP314" s="1">
        <v>27.0</v>
      </c>
      <c r="DQ314" s="1">
        <v>0.33</v>
      </c>
      <c r="DR314" s="1">
        <v>0.43</v>
      </c>
      <c r="DS314" s="1">
        <v>19.06823685336893</v>
      </c>
      <c r="DT314" s="1">
        <v>2.168903503160287</v>
      </c>
      <c r="DU314" s="1">
        <v>0.4288038020492731</v>
      </c>
      <c r="DV314" s="1">
        <v>0.0</v>
      </c>
      <c r="DW314" s="1">
        <v>-62.36301</v>
      </c>
      <c r="DX314" s="1">
        <v>-1.810910789766507</v>
      </c>
      <c r="DY314" s="1">
        <v>0.1422043186170284</v>
      </c>
      <c r="DZ314" s="1">
        <v>0.0</v>
      </c>
      <c r="EA314" s="1">
        <v>565.4487704147897</v>
      </c>
      <c r="EB314" s="1">
        <v>21.58940688514515</v>
      </c>
      <c r="EC314" s="1">
        <v>19.36234292655528</v>
      </c>
      <c r="ED314" s="1">
        <v>0.0</v>
      </c>
      <c r="EE314" s="1">
        <v>0.991051075</v>
      </c>
      <c r="EF314" s="1">
        <v>-0.3175253020637928</v>
      </c>
      <c r="EG314" s="1">
        <v>0.03069319637345342</v>
      </c>
      <c r="EH314" s="1">
        <v>0.0</v>
      </c>
      <c r="EI314" s="1">
        <v>2.029696548082686</v>
      </c>
      <c r="EJ314" s="1">
        <v>-0.04716502962804566</v>
      </c>
      <c r="EK314" s="1">
        <v>0.004021520278442789</v>
      </c>
      <c r="EL314" s="1">
        <v>1.0</v>
      </c>
      <c r="EM314" s="1">
        <v>1.0</v>
      </c>
      <c r="EN314" s="1">
        <v>5.0</v>
      </c>
      <c r="EO314" s="1" t="s">
        <v>371</v>
      </c>
      <c r="EP314" s="1">
        <v>2.94299</v>
      </c>
      <c r="EQ314" s="1">
        <v>2.80045</v>
      </c>
      <c r="ER314" s="1">
        <v>0.208149</v>
      </c>
      <c r="ES314" s="1">
        <v>0.213616</v>
      </c>
      <c r="ET314" s="1">
        <v>0.116769</v>
      </c>
      <c r="EU314" s="1">
        <v>0.114146</v>
      </c>
      <c r="EV314" s="1">
        <v>16264.6</v>
      </c>
      <c r="EW314" s="1">
        <v>16937.4</v>
      </c>
      <c r="EX314" s="1">
        <v>23884.1</v>
      </c>
      <c r="EY314" s="1">
        <v>25063.1</v>
      </c>
      <c r="EZ314" s="1">
        <v>33765.0</v>
      </c>
      <c r="FA314" s="1">
        <v>35452.1</v>
      </c>
      <c r="FB314" s="1">
        <v>43539.0</v>
      </c>
      <c r="FC314" s="1">
        <v>46327.7</v>
      </c>
      <c r="FD314" s="1">
        <v>1.5372</v>
      </c>
      <c r="FE314" s="1">
        <v>1.88932</v>
      </c>
      <c r="FF314" s="1">
        <v>0.131838</v>
      </c>
      <c r="FG314" s="1">
        <v>0.0</v>
      </c>
      <c r="FH314" s="1">
        <v>29.5507</v>
      </c>
      <c r="FI314" s="1">
        <v>999.9</v>
      </c>
      <c r="FJ314" s="1">
        <v>65.1</v>
      </c>
      <c r="FK314" s="1">
        <v>32.9</v>
      </c>
      <c r="FL314" s="1">
        <v>33.0089</v>
      </c>
      <c r="FM314" s="1">
        <v>64.7858</v>
      </c>
      <c r="FN314" s="1">
        <v>25.8614</v>
      </c>
      <c r="FO314" s="1">
        <v>1.0</v>
      </c>
      <c r="FP314" s="1">
        <v>0.320927</v>
      </c>
      <c r="FQ314" s="1">
        <v>-0.113154</v>
      </c>
      <c r="FR314" s="1">
        <v>20.3222</v>
      </c>
      <c r="FS314" s="1">
        <v>5.2128</v>
      </c>
      <c r="FT314" s="1">
        <v>11.9059</v>
      </c>
      <c r="FU314" s="1">
        <v>5.0031</v>
      </c>
      <c r="FV314" s="1">
        <v>3.28968</v>
      </c>
      <c r="FW314" s="1">
        <v>9999.0</v>
      </c>
      <c r="FX314" s="1">
        <v>9999.0</v>
      </c>
      <c r="FY314" s="1">
        <v>9999.0</v>
      </c>
      <c r="FZ314" s="1">
        <v>999.9</v>
      </c>
      <c r="GA314" s="1">
        <v>1.85944</v>
      </c>
      <c r="GB314" s="1">
        <v>1.85437</v>
      </c>
      <c r="GC314" s="1">
        <v>1.8576</v>
      </c>
      <c r="GD314" s="1">
        <v>1.85594</v>
      </c>
      <c r="GE314" s="1">
        <v>1.85474</v>
      </c>
      <c r="GF314" s="1">
        <v>1.85453</v>
      </c>
      <c r="GG314" s="1">
        <v>1.85303</v>
      </c>
      <c r="GH314" s="1">
        <v>1.85625</v>
      </c>
      <c r="GI314" s="1">
        <v>0.0</v>
      </c>
      <c r="GJ314" s="1">
        <v>0.0</v>
      </c>
      <c r="GK314" s="1">
        <v>0.0</v>
      </c>
      <c r="GL314" s="1">
        <v>0.0</v>
      </c>
      <c r="GM314" s="1" t="s">
        <v>350</v>
      </c>
      <c r="GN314" s="1" t="s">
        <v>351</v>
      </c>
      <c r="GO314" s="1" t="s">
        <v>352</v>
      </c>
      <c r="GP314" s="1" t="s">
        <v>352</v>
      </c>
      <c r="GQ314" s="1" t="s">
        <v>352</v>
      </c>
      <c r="GR314" s="1" t="s">
        <v>352</v>
      </c>
      <c r="GS314" s="1">
        <v>0.0</v>
      </c>
      <c r="GT314" s="1">
        <v>100.0</v>
      </c>
      <c r="GU314" s="1">
        <v>100.0</v>
      </c>
      <c r="GV314" s="1">
        <v>2.58</v>
      </c>
      <c r="GW314" s="1">
        <v>0.0432</v>
      </c>
      <c r="GX314" s="1">
        <v>0.3926636889836393</v>
      </c>
      <c r="GY314" s="1">
        <v>0.003036990343597491</v>
      </c>
      <c r="GZ314" s="1">
        <v>-1.538114387597119E-6</v>
      </c>
      <c r="HA314" s="1">
        <v>3.390969119432733E-10</v>
      </c>
      <c r="HB314" s="1">
        <v>-0.02894341138822331</v>
      </c>
      <c r="HC314" s="1">
        <v>0.009762198319610341</v>
      </c>
      <c r="HD314" s="1">
        <v>-3.338778216718564E-4</v>
      </c>
      <c r="HE314" s="1">
        <v>2.632278881966732E-6</v>
      </c>
      <c r="HF314" s="1">
        <v>6.0</v>
      </c>
      <c r="HG314" s="1">
        <v>2134.0</v>
      </c>
      <c r="HH314" s="1">
        <v>2.0</v>
      </c>
      <c r="HI314" s="1">
        <v>31.0</v>
      </c>
      <c r="HJ314" s="1">
        <v>1132.7</v>
      </c>
      <c r="HK314" s="1">
        <v>1133.0</v>
      </c>
      <c r="HL314" s="1">
        <v>3.03711</v>
      </c>
      <c r="HM314" s="1">
        <v>2.2583</v>
      </c>
      <c r="HN314" s="1">
        <v>1.4978</v>
      </c>
      <c r="HO314" s="1">
        <v>2.30835</v>
      </c>
      <c r="HP314" s="1">
        <v>1.54785</v>
      </c>
      <c r="HQ314" s="1">
        <v>2.43164</v>
      </c>
      <c r="HR314" s="1">
        <v>36.0816</v>
      </c>
      <c r="HS314" s="1">
        <v>15.7519</v>
      </c>
      <c r="HT314" s="1">
        <v>18.0</v>
      </c>
      <c r="HU314" s="1">
        <v>285.375</v>
      </c>
      <c r="HV314" s="1">
        <v>512.073</v>
      </c>
      <c r="HW314" s="1">
        <v>29.206</v>
      </c>
      <c r="HX314" s="1">
        <v>31.1839</v>
      </c>
      <c r="HY314" s="1">
        <v>30.0001</v>
      </c>
      <c r="HZ314" s="1">
        <v>31.0255</v>
      </c>
      <c r="IA314" s="1">
        <v>31.0882</v>
      </c>
      <c r="IB314" s="1">
        <v>60.8076</v>
      </c>
      <c r="IC314" s="1">
        <v>23.5594</v>
      </c>
      <c r="ID314" s="1">
        <v>55.0776</v>
      </c>
      <c r="IE314" s="1">
        <v>29.2726</v>
      </c>
      <c r="IF314" s="1">
        <v>1528.96</v>
      </c>
      <c r="IG314" s="1">
        <v>26.2136</v>
      </c>
      <c r="IH314" s="1">
        <v>100.686</v>
      </c>
      <c r="II314" s="1">
        <v>100.406</v>
      </c>
      <c r="IJ314" s="1" t="s">
        <v>353</v>
      </c>
    </row>
    <row r="315" ht="15.75" hidden="1" customHeight="1">
      <c r="A315" s="1">
        <v>299.0</v>
      </c>
      <c r="B315" s="1">
        <v>1.6598805526E9</v>
      </c>
      <c r="C315" s="1">
        <v>295.5</v>
      </c>
      <c r="D315" s="1" t="s">
        <v>911</v>
      </c>
      <c r="E315" s="1" t="s">
        <v>912</v>
      </c>
      <c r="F315" s="1">
        <v>1.0</v>
      </c>
      <c r="H315" s="1" t="s">
        <v>345</v>
      </c>
      <c r="M315" s="1" t="s">
        <v>346</v>
      </c>
      <c r="N315" s="1">
        <v>1.65988054456875E9</v>
      </c>
      <c r="O315" s="1">
        <f t="shared" si="1"/>
        <v>0.0007798774696</v>
      </c>
      <c r="P315" s="1">
        <f t="shared" si="2"/>
        <v>0.7798774696</v>
      </c>
      <c r="Q315" s="1">
        <f t="shared" si="3"/>
        <v>19.64013614</v>
      </c>
      <c r="R315" s="1">
        <f t="shared" si="4"/>
        <v>1402.705625</v>
      </c>
      <c r="S315" s="1">
        <f t="shared" si="5"/>
        <v>515.6737062</v>
      </c>
      <c r="T315" s="1">
        <f t="shared" si="6"/>
        <v>51.14902272</v>
      </c>
      <c r="U315" s="1">
        <f t="shared" si="7"/>
        <v>139.1325969</v>
      </c>
      <c r="V315" s="1">
        <f t="shared" si="8"/>
        <v>0.03699751916</v>
      </c>
      <c r="W315" s="1">
        <f t="shared" si="9"/>
        <v>2.914637577</v>
      </c>
      <c r="X315" s="1">
        <f t="shared" si="10"/>
        <v>0.03673858209</v>
      </c>
      <c r="Y315" s="1">
        <f t="shared" si="11"/>
        <v>0.02298472706</v>
      </c>
      <c r="Z315" s="1">
        <f t="shared" si="12"/>
        <v>321.5226392</v>
      </c>
      <c r="AA315" s="1">
        <f t="shared" si="13"/>
        <v>32.5731601</v>
      </c>
      <c r="AB315" s="1">
        <f t="shared" si="14"/>
        <v>31.74635625</v>
      </c>
      <c r="AC315" s="1">
        <f t="shared" si="15"/>
        <v>4.706957203</v>
      </c>
      <c r="AD315" s="1">
        <f t="shared" si="16"/>
        <v>59.82122434</v>
      </c>
      <c r="AE315" s="1">
        <f t="shared" si="17"/>
        <v>2.679805618</v>
      </c>
      <c r="AF315" s="1">
        <f t="shared" si="18"/>
        <v>4.479690356</v>
      </c>
      <c r="AG315" s="1">
        <f t="shared" si="19"/>
        <v>2.027151585</v>
      </c>
      <c r="AH315" s="1">
        <f t="shared" si="20"/>
        <v>-34.39259641</v>
      </c>
      <c r="AI315" s="1">
        <f t="shared" si="21"/>
        <v>-136.6947437</v>
      </c>
      <c r="AJ315" s="1">
        <f t="shared" si="22"/>
        <v>-10.56413615</v>
      </c>
      <c r="AK315" s="1">
        <f t="shared" si="23"/>
        <v>139.8711629</v>
      </c>
      <c r="AL315" s="1">
        <f t="shared" si="24"/>
        <v>50.88770166</v>
      </c>
      <c r="AM315" s="1">
        <f t="shared" si="25"/>
        <v>0.8278977731</v>
      </c>
      <c r="AN315" s="1">
        <f t="shared" si="26"/>
        <v>19.64013614</v>
      </c>
      <c r="AO315" s="1">
        <v>1530.049394788701</v>
      </c>
      <c r="AP315" s="1">
        <v>1480.003333333333</v>
      </c>
      <c r="AQ315" s="1">
        <v>5.07090565753639</v>
      </c>
      <c r="AR315" s="1">
        <v>65.04443455469847</v>
      </c>
      <c r="AS315" s="1">
        <f t="shared" si="27"/>
        <v>0.7798774696</v>
      </c>
      <c r="AT315" s="1">
        <v>26.05766021729145</v>
      </c>
      <c r="AU315" s="1">
        <v>26.98354424242426</v>
      </c>
      <c r="AV315" s="1">
        <v>-0.002399440030170573</v>
      </c>
      <c r="AW315" s="1">
        <v>82.47804808777816</v>
      </c>
      <c r="AX315" s="1">
        <v>201.0</v>
      </c>
      <c r="AY315" s="1">
        <v>40.0</v>
      </c>
      <c r="AZ315" s="1">
        <f t="shared" si="28"/>
        <v>1</v>
      </c>
      <c r="BA315" s="1">
        <f t="shared" si="29"/>
        <v>0</v>
      </c>
      <c r="BB315" s="1">
        <f t="shared" si="30"/>
        <v>51758.80224</v>
      </c>
      <c r="BC315" s="1">
        <f t="shared" si="31"/>
        <v>2000.045</v>
      </c>
      <c r="BD315" s="1">
        <f t="shared" si="32"/>
        <v>1681.237519</v>
      </c>
      <c r="BE315" s="1">
        <f t="shared" si="33"/>
        <v>0.8405998459</v>
      </c>
      <c r="BF315" s="1">
        <f t="shared" si="34"/>
        <v>0.1607577025</v>
      </c>
      <c r="BG315" s="1">
        <v>6.0</v>
      </c>
      <c r="BH315" s="1">
        <v>0.5</v>
      </c>
      <c r="BI315" s="1" t="s">
        <v>347</v>
      </c>
      <c r="BJ315" s="1">
        <v>2.0</v>
      </c>
      <c r="BK315" s="1" t="b">
        <v>1</v>
      </c>
      <c r="BL315" s="1">
        <v>1.65988054456875E9</v>
      </c>
      <c r="BM315" s="1">
        <v>1402.705625</v>
      </c>
      <c r="BN315" s="1">
        <v>1465.14875</v>
      </c>
      <c r="BO315" s="1">
        <v>27.0172375</v>
      </c>
      <c r="BP315" s="1">
        <v>26.05084375</v>
      </c>
      <c r="BQ315" s="1">
        <v>1400.14375</v>
      </c>
      <c r="BR315" s="1">
        <v>26.97413125</v>
      </c>
      <c r="BS315" s="1">
        <v>500.1255</v>
      </c>
      <c r="BT315" s="1">
        <v>99.088975</v>
      </c>
      <c r="BU315" s="1">
        <v>0.09976025625</v>
      </c>
      <c r="BV315" s="1">
        <v>30.87643125</v>
      </c>
      <c r="BW315" s="1">
        <v>31.74635625</v>
      </c>
      <c r="BX315" s="1">
        <v>999.9</v>
      </c>
      <c r="BY315" s="1">
        <v>0.0</v>
      </c>
      <c r="BZ315" s="1">
        <v>0.0</v>
      </c>
      <c r="CA315" s="1">
        <v>10006.39875</v>
      </c>
      <c r="CB315" s="1">
        <v>0.0</v>
      </c>
      <c r="CC315" s="1">
        <v>268.3726875</v>
      </c>
      <c r="CD315" s="1">
        <v>-62.44343749999999</v>
      </c>
      <c r="CE315" s="1">
        <v>1441.654375</v>
      </c>
      <c r="CF315" s="1">
        <v>1504.338125</v>
      </c>
      <c r="CG315" s="1">
        <v>0.9664018125</v>
      </c>
      <c r="CH315" s="1">
        <v>1465.14875</v>
      </c>
      <c r="CI315" s="1">
        <v>26.05084375</v>
      </c>
      <c r="CJ315" s="1">
        <v>2.67711</v>
      </c>
      <c r="CK315" s="1">
        <v>2.58135125</v>
      </c>
      <c r="CL315" s="1">
        <v>22.1452875</v>
      </c>
      <c r="CM315" s="1">
        <v>21.54870625</v>
      </c>
      <c r="CN315" s="1">
        <v>2000.045</v>
      </c>
      <c r="CO315" s="1">
        <v>0.9800048125</v>
      </c>
      <c r="CP315" s="1">
        <v>0.01999549375</v>
      </c>
      <c r="CQ315" s="1">
        <v>0.0</v>
      </c>
      <c r="CR315" s="1">
        <v>2.8990625</v>
      </c>
      <c r="CS315" s="1">
        <v>0.0</v>
      </c>
      <c r="CT315" s="1">
        <v>18500.80625</v>
      </c>
      <c r="CU315" s="1">
        <v>17412.71875</v>
      </c>
      <c r="CV315" s="1">
        <v>40.48425</v>
      </c>
      <c r="CW315" s="1">
        <v>41.452875</v>
      </c>
      <c r="CX315" s="1">
        <v>40.35925</v>
      </c>
      <c r="CY315" s="1">
        <v>39.937</v>
      </c>
      <c r="CZ315" s="1">
        <v>40.6988125</v>
      </c>
      <c r="DA315" s="1">
        <v>1960.054375</v>
      </c>
      <c r="DB315" s="1">
        <v>39.99062500000001</v>
      </c>
      <c r="DC315" s="1">
        <v>0.0</v>
      </c>
      <c r="DD315" s="1">
        <v>1.6598805515E9</v>
      </c>
      <c r="DE315" s="1">
        <v>0.0</v>
      </c>
      <c r="DF315" s="1">
        <v>0.0</v>
      </c>
      <c r="DG315" s="1" t="s">
        <v>348</v>
      </c>
      <c r="DH315" s="1">
        <v>1.6598125901E9</v>
      </c>
      <c r="DI315" s="1">
        <v>1.6598125706E9</v>
      </c>
      <c r="DJ315" s="1">
        <v>0.0</v>
      </c>
      <c r="DK315" s="1">
        <v>-0.048</v>
      </c>
      <c r="DL315" s="1">
        <v>0.0</v>
      </c>
      <c r="DM315" s="1">
        <v>2.986</v>
      </c>
      <c r="DN315" s="1">
        <v>0.016</v>
      </c>
      <c r="DO315" s="1">
        <v>2000.0</v>
      </c>
      <c r="DP315" s="1">
        <v>27.0</v>
      </c>
      <c r="DQ315" s="1">
        <v>0.33</v>
      </c>
      <c r="DR315" s="1">
        <v>0.43</v>
      </c>
      <c r="DS315" s="1">
        <v>19.1071469657751</v>
      </c>
      <c r="DT315" s="1">
        <v>3.033418760792611</v>
      </c>
      <c r="DU315" s="1">
        <v>0.4430270360373931</v>
      </c>
      <c r="DV315" s="1">
        <v>0.0</v>
      </c>
      <c r="DW315" s="1">
        <v>-62.41043870967742</v>
      </c>
      <c r="DX315" s="1">
        <v>-1.995880645161274</v>
      </c>
      <c r="DY315" s="1">
        <v>0.1604579749572058</v>
      </c>
      <c r="DZ315" s="1">
        <v>0.0</v>
      </c>
      <c r="EA315" s="1">
        <v>566.3000406400877</v>
      </c>
      <c r="EB315" s="1">
        <v>-65.10601800163326</v>
      </c>
      <c r="EC315" s="1">
        <v>19.25962220145626</v>
      </c>
      <c r="ED315" s="1">
        <v>0.0</v>
      </c>
      <c r="EE315" s="1">
        <v>0.9831937317073172</v>
      </c>
      <c r="EF315" s="1">
        <v>-0.3415431846689904</v>
      </c>
      <c r="EG315" s="1">
        <v>0.03407175132700099</v>
      </c>
      <c r="EH315" s="1">
        <v>0.0</v>
      </c>
      <c r="EI315" s="1">
        <v>2.028260434641898</v>
      </c>
      <c r="EJ315" s="1">
        <v>-0.06331844907714053</v>
      </c>
      <c r="EK315" s="1">
        <v>0.004907129749848453</v>
      </c>
      <c r="EL315" s="1">
        <v>1.0</v>
      </c>
      <c r="EM315" s="1">
        <v>1.0</v>
      </c>
      <c r="EN315" s="1">
        <v>5.0</v>
      </c>
      <c r="EO315" s="1" t="s">
        <v>371</v>
      </c>
      <c r="EP315" s="1">
        <v>2.94307</v>
      </c>
      <c r="EQ315" s="1">
        <v>2.8007</v>
      </c>
      <c r="ER315" s="1">
        <v>0.208577</v>
      </c>
      <c r="ES315" s="1">
        <v>0.214046</v>
      </c>
      <c r="ET315" s="1">
        <v>0.116762</v>
      </c>
      <c r="EU315" s="1">
        <v>0.114143</v>
      </c>
      <c r="EV315" s="1">
        <v>16255.9</v>
      </c>
      <c r="EW315" s="1">
        <v>16928.1</v>
      </c>
      <c r="EX315" s="1">
        <v>23884.2</v>
      </c>
      <c r="EY315" s="1">
        <v>25063.1</v>
      </c>
      <c r="EZ315" s="1">
        <v>33765.4</v>
      </c>
      <c r="FA315" s="1">
        <v>35452.3</v>
      </c>
      <c r="FB315" s="1">
        <v>43539.2</v>
      </c>
      <c r="FC315" s="1">
        <v>46327.7</v>
      </c>
      <c r="FD315" s="1">
        <v>1.53685</v>
      </c>
      <c r="FE315" s="1">
        <v>1.88927</v>
      </c>
      <c r="FF315" s="1">
        <v>0.131615</v>
      </c>
      <c r="FG315" s="1">
        <v>0.0</v>
      </c>
      <c r="FH315" s="1">
        <v>29.5471</v>
      </c>
      <c r="FI315" s="1">
        <v>999.9</v>
      </c>
      <c r="FJ315" s="1">
        <v>65.0</v>
      </c>
      <c r="FK315" s="1">
        <v>32.9</v>
      </c>
      <c r="FL315" s="1">
        <v>32.9537</v>
      </c>
      <c r="FM315" s="1">
        <v>64.6858</v>
      </c>
      <c r="FN315" s="1">
        <v>26.4663</v>
      </c>
      <c r="FO315" s="1">
        <v>1.0</v>
      </c>
      <c r="FP315" s="1">
        <v>0.321151</v>
      </c>
      <c r="FQ315" s="1">
        <v>-0.167868</v>
      </c>
      <c r="FR315" s="1">
        <v>20.3221</v>
      </c>
      <c r="FS315" s="1">
        <v>5.2122</v>
      </c>
      <c r="FT315" s="1">
        <v>11.9062</v>
      </c>
      <c r="FU315" s="1">
        <v>5.003</v>
      </c>
      <c r="FV315" s="1">
        <v>3.28968</v>
      </c>
      <c r="FW315" s="1">
        <v>9999.0</v>
      </c>
      <c r="FX315" s="1">
        <v>9999.0</v>
      </c>
      <c r="FY315" s="1">
        <v>9999.0</v>
      </c>
      <c r="FZ315" s="1">
        <v>999.9</v>
      </c>
      <c r="GA315" s="1">
        <v>1.85944</v>
      </c>
      <c r="GB315" s="1">
        <v>1.85437</v>
      </c>
      <c r="GC315" s="1">
        <v>1.8576</v>
      </c>
      <c r="GD315" s="1">
        <v>1.85594</v>
      </c>
      <c r="GE315" s="1">
        <v>1.85474</v>
      </c>
      <c r="GF315" s="1">
        <v>1.85452</v>
      </c>
      <c r="GG315" s="1">
        <v>1.85303</v>
      </c>
      <c r="GH315" s="1">
        <v>1.85625</v>
      </c>
      <c r="GI315" s="1">
        <v>0.0</v>
      </c>
      <c r="GJ315" s="1">
        <v>0.0</v>
      </c>
      <c r="GK315" s="1">
        <v>0.0</v>
      </c>
      <c r="GL315" s="1">
        <v>0.0</v>
      </c>
      <c r="GM315" s="1" t="s">
        <v>350</v>
      </c>
      <c r="GN315" s="1" t="s">
        <v>351</v>
      </c>
      <c r="GO315" s="1" t="s">
        <v>352</v>
      </c>
      <c r="GP315" s="1" t="s">
        <v>352</v>
      </c>
      <c r="GQ315" s="1" t="s">
        <v>352</v>
      </c>
      <c r="GR315" s="1" t="s">
        <v>352</v>
      </c>
      <c r="GS315" s="1">
        <v>0.0</v>
      </c>
      <c r="GT315" s="1">
        <v>100.0</v>
      </c>
      <c r="GU315" s="1">
        <v>100.0</v>
      </c>
      <c r="GV315" s="1">
        <v>2.59</v>
      </c>
      <c r="GW315" s="1">
        <v>0.0432</v>
      </c>
      <c r="GX315" s="1">
        <v>0.3926636889836393</v>
      </c>
      <c r="GY315" s="1">
        <v>0.003036990343597491</v>
      </c>
      <c r="GZ315" s="1">
        <v>-1.538114387597119E-6</v>
      </c>
      <c r="HA315" s="1">
        <v>3.390969119432733E-10</v>
      </c>
      <c r="HB315" s="1">
        <v>-0.02894341138822331</v>
      </c>
      <c r="HC315" s="1">
        <v>0.009762198319610341</v>
      </c>
      <c r="HD315" s="1">
        <v>-3.338778216718564E-4</v>
      </c>
      <c r="HE315" s="1">
        <v>2.632278881966732E-6</v>
      </c>
      <c r="HF315" s="1">
        <v>6.0</v>
      </c>
      <c r="HG315" s="1">
        <v>2134.0</v>
      </c>
      <c r="HH315" s="1">
        <v>2.0</v>
      </c>
      <c r="HI315" s="1">
        <v>31.0</v>
      </c>
      <c r="HJ315" s="1">
        <v>1132.7</v>
      </c>
      <c r="HK315" s="1">
        <v>1133.0</v>
      </c>
      <c r="HL315" s="1">
        <v>3.04321</v>
      </c>
      <c r="HM315" s="1">
        <v>2.28516</v>
      </c>
      <c r="HN315" s="1">
        <v>1.4978</v>
      </c>
      <c r="HO315" s="1">
        <v>2.30835</v>
      </c>
      <c r="HP315" s="1">
        <v>1.54785</v>
      </c>
      <c r="HQ315" s="1">
        <v>2.32178</v>
      </c>
      <c r="HR315" s="1">
        <v>36.0816</v>
      </c>
      <c r="HS315" s="1">
        <v>15.7431</v>
      </c>
      <c r="HT315" s="1">
        <v>18.0</v>
      </c>
      <c r="HU315" s="1">
        <v>285.237</v>
      </c>
      <c r="HV315" s="1">
        <v>512.043</v>
      </c>
      <c r="HW315" s="1">
        <v>29.2285</v>
      </c>
      <c r="HX315" s="1">
        <v>31.1839</v>
      </c>
      <c r="HY315" s="1">
        <v>30.0002</v>
      </c>
      <c r="HZ315" s="1">
        <v>31.0257</v>
      </c>
      <c r="IA315" s="1">
        <v>31.0887</v>
      </c>
      <c r="IB315" s="1">
        <v>60.9134</v>
      </c>
      <c r="IC315" s="1">
        <v>23.5594</v>
      </c>
      <c r="ID315" s="1">
        <v>55.0776</v>
      </c>
      <c r="IE315" s="1">
        <v>29.2726</v>
      </c>
      <c r="IF315" s="1">
        <v>1538.99</v>
      </c>
      <c r="IG315" s="1">
        <v>26.2197</v>
      </c>
      <c r="IH315" s="1">
        <v>100.687</v>
      </c>
      <c r="II315" s="1">
        <v>100.406</v>
      </c>
      <c r="IJ315" s="1" t="s">
        <v>353</v>
      </c>
    </row>
    <row r="316" ht="15.75" hidden="1" customHeight="1">
      <c r="A316" s="1">
        <v>300.0</v>
      </c>
      <c r="B316" s="1">
        <v>1.6598805536E9</v>
      </c>
      <c r="C316" s="1">
        <v>296.5</v>
      </c>
      <c r="D316" s="1" t="s">
        <v>913</v>
      </c>
      <c r="E316" s="1" t="s">
        <v>914</v>
      </c>
      <c r="F316" s="1">
        <v>1.0</v>
      </c>
      <c r="H316" s="1" t="s">
        <v>345</v>
      </c>
      <c r="M316" s="1" t="s">
        <v>346</v>
      </c>
      <c r="N316" s="1">
        <v>1.659880546099999E9</v>
      </c>
      <c r="O316" s="1">
        <f t="shared" si="1"/>
        <v>0.0007744523119</v>
      </c>
      <c r="P316" s="1">
        <f t="shared" si="2"/>
        <v>0.7744523119</v>
      </c>
      <c r="Q316" s="1">
        <f t="shared" si="3"/>
        <v>19.87047835</v>
      </c>
      <c r="R316" s="1">
        <f t="shared" si="4"/>
        <v>1410.346667</v>
      </c>
      <c r="S316" s="1">
        <f t="shared" si="5"/>
        <v>507.9563659</v>
      </c>
      <c r="T316" s="1">
        <f t="shared" si="6"/>
        <v>50.38338075</v>
      </c>
      <c r="U316" s="1">
        <f t="shared" si="7"/>
        <v>139.8900336</v>
      </c>
      <c r="V316" s="1">
        <f t="shared" si="8"/>
        <v>0.03676800047</v>
      </c>
      <c r="W316" s="1">
        <f t="shared" si="9"/>
        <v>2.914743548</v>
      </c>
      <c r="X316" s="1">
        <f t="shared" si="10"/>
        <v>0.03651226338</v>
      </c>
      <c r="Y316" s="1">
        <f t="shared" si="11"/>
        <v>0.02284299315</v>
      </c>
      <c r="Z316" s="1">
        <f t="shared" si="12"/>
        <v>321.5186516</v>
      </c>
      <c r="AA316" s="1">
        <f t="shared" si="13"/>
        <v>32.56672439</v>
      </c>
      <c r="AB316" s="1">
        <f t="shared" si="14"/>
        <v>31.7377</v>
      </c>
      <c r="AC316" s="1">
        <f t="shared" si="15"/>
        <v>4.704647237</v>
      </c>
      <c r="AD316" s="1">
        <f t="shared" si="16"/>
        <v>59.83190624</v>
      </c>
      <c r="AE316" s="1">
        <f t="shared" si="17"/>
        <v>2.679094636</v>
      </c>
      <c r="AF316" s="1">
        <f t="shared" si="18"/>
        <v>4.477702291</v>
      </c>
      <c r="AG316" s="1">
        <f t="shared" si="19"/>
        <v>2.025552601</v>
      </c>
      <c r="AH316" s="1">
        <f t="shared" si="20"/>
        <v>-34.15334695</v>
      </c>
      <c r="AI316" s="1">
        <f t="shared" si="21"/>
        <v>-136.5616926</v>
      </c>
      <c r="AJ316" s="1">
        <f t="shared" si="22"/>
        <v>-10.55261498</v>
      </c>
      <c r="AK316" s="1">
        <f t="shared" si="23"/>
        <v>140.250997</v>
      </c>
      <c r="AL316" s="1">
        <f t="shared" si="24"/>
        <v>50.9341483</v>
      </c>
      <c r="AM316" s="1">
        <f t="shared" si="25"/>
        <v>0.8199101013</v>
      </c>
      <c r="AN316" s="1">
        <f t="shared" si="26"/>
        <v>19.87047835</v>
      </c>
      <c r="AO316" s="1">
        <v>1535.260546063385</v>
      </c>
      <c r="AP316" s="1">
        <v>1485.033393939394</v>
      </c>
      <c r="AQ316" s="1">
        <v>5.050476945471355</v>
      </c>
      <c r="AR316" s="1">
        <v>65.04443455469847</v>
      </c>
      <c r="AS316" s="1">
        <f t="shared" si="27"/>
        <v>0.7744523119</v>
      </c>
      <c r="AT316" s="1">
        <v>26.06644384629536</v>
      </c>
      <c r="AU316" s="1">
        <v>26.98136121212121</v>
      </c>
      <c r="AV316" s="1">
        <v>-0.001679895812221836</v>
      </c>
      <c r="AW316" s="1">
        <v>82.47804808777816</v>
      </c>
      <c r="AX316" s="1">
        <v>202.0</v>
      </c>
      <c r="AY316" s="1">
        <v>40.0</v>
      </c>
      <c r="AZ316" s="1">
        <f t="shared" si="28"/>
        <v>1</v>
      </c>
      <c r="BA316" s="1">
        <f t="shared" si="29"/>
        <v>0</v>
      </c>
      <c r="BB316" s="1">
        <f t="shared" si="30"/>
        <v>51763.1281</v>
      </c>
      <c r="BC316" s="1">
        <f t="shared" si="31"/>
        <v>2000.02</v>
      </c>
      <c r="BD316" s="1">
        <f t="shared" si="32"/>
        <v>1681.21652</v>
      </c>
      <c r="BE316" s="1">
        <f t="shared" si="33"/>
        <v>0.840599854</v>
      </c>
      <c r="BF316" s="1">
        <f t="shared" si="34"/>
        <v>0.1607577182</v>
      </c>
      <c r="BG316" s="1">
        <v>6.0</v>
      </c>
      <c r="BH316" s="1">
        <v>0.5</v>
      </c>
      <c r="BI316" s="1" t="s">
        <v>347</v>
      </c>
      <c r="BJ316" s="1">
        <v>2.0</v>
      </c>
      <c r="BK316" s="1" t="b">
        <v>1</v>
      </c>
      <c r="BL316" s="1">
        <v>1.659880546099999E9</v>
      </c>
      <c r="BM316" s="1">
        <v>1410.346666666667</v>
      </c>
      <c r="BN316" s="1">
        <v>1472.840666666666</v>
      </c>
      <c r="BO316" s="1">
        <v>27.01016</v>
      </c>
      <c r="BP316" s="1">
        <v>26.05306666666667</v>
      </c>
      <c r="BQ316" s="1">
        <v>1407.78</v>
      </c>
      <c r="BR316" s="1">
        <v>26.96703333333334</v>
      </c>
      <c r="BS316" s="1">
        <v>500.1168666666667</v>
      </c>
      <c r="BT316" s="1">
        <v>99.08870666666665</v>
      </c>
      <c r="BU316" s="1">
        <v>0.09969636666666665</v>
      </c>
      <c r="BV316" s="1">
        <v>30.86865333333333</v>
      </c>
      <c r="BW316" s="1">
        <v>31.7377</v>
      </c>
      <c r="BX316" s="1">
        <v>999.8999999999999</v>
      </c>
      <c r="BY316" s="1">
        <v>0.0</v>
      </c>
      <c r="BZ316" s="1">
        <v>0.0</v>
      </c>
      <c r="CA316" s="1">
        <v>10007.032</v>
      </c>
      <c r="CB316" s="1">
        <v>0.0</v>
      </c>
      <c r="CC316" s="1">
        <v>261.6312666666667</v>
      </c>
      <c r="CD316" s="1">
        <v>-62.49381333333333</v>
      </c>
      <c r="CE316" s="1">
        <v>1449.498</v>
      </c>
      <c r="CF316" s="1">
        <v>1512.239333333333</v>
      </c>
      <c r="CG316" s="1">
        <v>0.9571005333333333</v>
      </c>
      <c r="CH316" s="1">
        <v>1472.840666666666</v>
      </c>
      <c r="CI316" s="1">
        <v>26.05306666666667</v>
      </c>
      <c r="CJ316" s="1">
        <v>2.676402</v>
      </c>
      <c r="CK316" s="1">
        <v>2.581564666666667</v>
      </c>
      <c r="CL316" s="1">
        <v>22.14094666666666</v>
      </c>
      <c r="CM316" s="1">
        <v>21.55005333333333</v>
      </c>
      <c r="CN316" s="1">
        <v>2000.02</v>
      </c>
      <c r="CO316" s="1">
        <v>0.9800044000000002</v>
      </c>
      <c r="CP316" s="1">
        <v>0.0199959</v>
      </c>
      <c r="CQ316" s="1">
        <v>0.0</v>
      </c>
      <c r="CR316" s="1">
        <v>2.796066666666667</v>
      </c>
      <c r="CS316" s="1">
        <v>0.0</v>
      </c>
      <c r="CT316" s="1">
        <v>18500.96666666667</v>
      </c>
      <c r="CU316" s="1">
        <v>17412.5</v>
      </c>
      <c r="CV316" s="1">
        <v>40.47900000000001</v>
      </c>
      <c r="CW316" s="1">
        <v>41.44140000000001</v>
      </c>
      <c r="CX316" s="1">
        <v>40.35400000000001</v>
      </c>
      <c r="CY316" s="1">
        <v>39.937</v>
      </c>
      <c r="CZ316" s="1">
        <v>40.7038</v>
      </c>
      <c r="DA316" s="1">
        <v>1960.029333333333</v>
      </c>
      <c r="DB316" s="1">
        <v>39.99066666666667</v>
      </c>
      <c r="DC316" s="1">
        <v>0.0</v>
      </c>
      <c r="DD316" s="1">
        <v>1.6598805521E9</v>
      </c>
      <c r="DE316" s="1">
        <v>0.0</v>
      </c>
      <c r="DF316" s="1">
        <v>0.0</v>
      </c>
      <c r="DG316" s="1" t="s">
        <v>348</v>
      </c>
      <c r="DH316" s="1">
        <v>1.6598125901E9</v>
      </c>
      <c r="DI316" s="1">
        <v>1.6598125706E9</v>
      </c>
      <c r="DJ316" s="1">
        <v>0.0</v>
      </c>
      <c r="DK316" s="1">
        <v>-0.048</v>
      </c>
      <c r="DL316" s="1">
        <v>0.0</v>
      </c>
      <c r="DM316" s="1">
        <v>2.986</v>
      </c>
      <c r="DN316" s="1">
        <v>0.016</v>
      </c>
      <c r="DO316" s="1">
        <v>2000.0</v>
      </c>
      <c r="DP316" s="1">
        <v>27.0</v>
      </c>
      <c r="DQ316" s="1">
        <v>0.33</v>
      </c>
      <c r="DR316" s="1">
        <v>0.43</v>
      </c>
      <c r="DS316" s="1">
        <v>19.13314464435048</v>
      </c>
      <c r="DT316" s="1">
        <v>3.839597012626659</v>
      </c>
      <c r="DU316" s="1">
        <v>0.4588022966311854</v>
      </c>
      <c r="DV316" s="1">
        <v>0.0</v>
      </c>
      <c r="DW316" s="1">
        <v>-62.45084193548387</v>
      </c>
      <c r="DX316" s="1">
        <v>-2.38846451612904</v>
      </c>
      <c r="DY316" s="1">
        <v>0.1905810855696312</v>
      </c>
      <c r="DZ316" s="1">
        <v>0.0</v>
      </c>
      <c r="EA316" s="1">
        <v>566.8436115196048</v>
      </c>
      <c r="EB316" s="1">
        <v>-104.2021185850219</v>
      </c>
      <c r="EC316" s="1">
        <v>18.9142046927019</v>
      </c>
      <c r="ED316" s="1">
        <v>0.0</v>
      </c>
      <c r="EE316" s="1">
        <v>0.9770701219512195</v>
      </c>
      <c r="EF316" s="1">
        <v>-0.3558330940766523</v>
      </c>
      <c r="EG316" s="1">
        <v>0.03553872252545419</v>
      </c>
      <c r="EH316" s="1">
        <v>0.0</v>
      </c>
      <c r="EI316" s="1">
        <v>2.027125642202185</v>
      </c>
      <c r="EJ316" s="1">
        <v>-0.07429864938924682</v>
      </c>
      <c r="EK316" s="1">
        <v>0.005644749422873767</v>
      </c>
      <c r="EL316" s="1">
        <v>1.0</v>
      </c>
      <c r="EM316" s="1">
        <v>1.0</v>
      </c>
      <c r="EN316" s="1">
        <v>5.0</v>
      </c>
      <c r="EO316" s="1" t="s">
        <v>371</v>
      </c>
      <c r="EP316" s="1">
        <v>2.94315</v>
      </c>
      <c r="EQ316" s="1">
        <v>2.80091</v>
      </c>
      <c r="ER316" s="1">
        <v>0.209002</v>
      </c>
      <c r="ES316" s="1">
        <v>0.21446</v>
      </c>
      <c r="ET316" s="1">
        <v>0.116758</v>
      </c>
      <c r="EU316" s="1">
        <v>0.114146</v>
      </c>
      <c r="EV316" s="1">
        <v>16247.2</v>
      </c>
      <c r="EW316" s="1">
        <v>16919.1</v>
      </c>
      <c r="EX316" s="1">
        <v>23884.2</v>
      </c>
      <c r="EY316" s="1">
        <v>25063.0</v>
      </c>
      <c r="EZ316" s="1">
        <v>33765.7</v>
      </c>
      <c r="FA316" s="1">
        <v>35452.3</v>
      </c>
      <c r="FB316" s="1">
        <v>43539.3</v>
      </c>
      <c r="FC316" s="1">
        <v>46327.9</v>
      </c>
      <c r="FD316" s="1">
        <v>1.53357</v>
      </c>
      <c r="FE316" s="1">
        <v>1.88918</v>
      </c>
      <c r="FF316" s="1">
        <v>0.131745</v>
      </c>
      <c r="FG316" s="1">
        <v>0.0</v>
      </c>
      <c r="FH316" s="1">
        <v>29.5418</v>
      </c>
      <c r="FI316" s="1">
        <v>999.9</v>
      </c>
      <c r="FJ316" s="1">
        <v>65.1</v>
      </c>
      <c r="FK316" s="1">
        <v>32.9</v>
      </c>
      <c r="FL316" s="1">
        <v>33.0025</v>
      </c>
      <c r="FM316" s="1">
        <v>64.7058</v>
      </c>
      <c r="FN316" s="1">
        <v>25.8894</v>
      </c>
      <c r="FO316" s="1">
        <v>1.0</v>
      </c>
      <c r="FP316" s="1">
        <v>0.321298</v>
      </c>
      <c r="FQ316" s="1">
        <v>-0.147413</v>
      </c>
      <c r="FR316" s="1">
        <v>20.3222</v>
      </c>
      <c r="FS316" s="1">
        <v>5.2122</v>
      </c>
      <c r="FT316" s="1">
        <v>11.9065</v>
      </c>
      <c r="FU316" s="1">
        <v>5.003</v>
      </c>
      <c r="FV316" s="1">
        <v>3.28968</v>
      </c>
      <c r="FW316" s="1">
        <v>9999.0</v>
      </c>
      <c r="FX316" s="1">
        <v>9999.0</v>
      </c>
      <c r="FY316" s="1">
        <v>9999.0</v>
      </c>
      <c r="FZ316" s="1">
        <v>999.9</v>
      </c>
      <c r="GA316" s="1">
        <v>1.85944</v>
      </c>
      <c r="GB316" s="1">
        <v>1.85436</v>
      </c>
      <c r="GC316" s="1">
        <v>1.8576</v>
      </c>
      <c r="GD316" s="1">
        <v>1.85594</v>
      </c>
      <c r="GE316" s="1">
        <v>1.85472</v>
      </c>
      <c r="GF316" s="1">
        <v>1.85452</v>
      </c>
      <c r="GG316" s="1">
        <v>1.85303</v>
      </c>
      <c r="GH316" s="1">
        <v>1.85624</v>
      </c>
      <c r="GI316" s="1">
        <v>0.0</v>
      </c>
      <c r="GJ316" s="1">
        <v>0.0</v>
      </c>
      <c r="GK316" s="1">
        <v>0.0</v>
      </c>
      <c r="GL316" s="1">
        <v>0.0</v>
      </c>
      <c r="GM316" s="1" t="s">
        <v>350</v>
      </c>
      <c r="GN316" s="1" t="s">
        <v>351</v>
      </c>
      <c r="GO316" s="1" t="s">
        <v>352</v>
      </c>
      <c r="GP316" s="1" t="s">
        <v>352</v>
      </c>
      <c r="GQ316" s="1" t="s">
        <v>352</v>
      </c>
      <c r="GR316" s="1" t="s">
        <v>352</v>
      </c>
      <c r="GS316" s="1">
        <v>0.0</v>
      </c>
      <c r="GT316" s="1">
        <v>100.0</v>
      </c>
      <c r="GU316" s="1">
        <v>100.0</v>
      </c>
      <c r="GV316" s="1">
        <v>2.6</v>
      </c>
      <c r="GW316" s="1">
        <v>0.0432</v>
      </c>
      <c r="GX316" s="1">
        <v>0.3926636889836393</v>
      </c>
      <c r="GY316" s="1">
        <v>0.003036990343597491</v>
      </c>
      <c r="GZ316" s="1">
        <v>-1.538114387597119E-6</v>
      </c>
      <c r="HA316" s="1">
        <v>3.390969119432733E-10</v>
      </c>
      <c r="HB316" s="1">
        <v>-0.02894341138822331</v>
      </c>
      <c r="HC316" s="1">
        <v>0.009762198319610341</v>
      </c>
      <c r="HD316" s="1">
        <v>-3.338778216718564E-4</v>
      </c>
      <c r="HE316" s="1">
        <v>2.632278881966732E-6</v>
      </c>
      <c r="HF316" s="1">
        <v>6.0</v>
      </c>
      <c r="HG316" s="1">
        <v>2134.0</v>
      </c>
      <c r="HH316" s="1">
        <v>2.0</v>
      </c>
      <c r="HI316" s="1">
        <v>31.0</v>
      </c>
      <c r="HJ316" s="1">
        <v>1132.7</v>
      </c>
      <c r="HK316" s="1">
        <v>1133.0</v>
      </c>
      <c r="HL316" s="1">
        <v>3.0542</v>
      </c>
      <c r="HM316" s="1">
        <v>2.26318</v>
      </c>
      <c r="HN316" s="1">
        <v>1.4978</v>
      </c>
      <c r="HO316" s="1">
        <v>2.30835</v>
      </c>
      <c r="HP316" s="1">
        <v>1.54785</v>
      </c>
      <c r="HQ316" s="1">
        <v>2.41577</v>
      </c>
      <c r="HR316" s="1">
        <v>36.0582</v>
      </c>
      <c r="HS316" s="1">
        <v>15.7344</v>
      </c>
      <c r="HT316" s="1">
        <v>18.0</v>
      </c>
      <c r="HU316" s="1">
        <v>283.926</v>
      </c>
      <c r="HV316" s="1">
        <v>511.982</v>
      </c>
      <c r="HW316" s="1">
        <v>29.2477</v>
      </c>
      <c r="HX316" s="1">
        <v>31.1839</v>
      </c>
      <c r="HY316" s="1">
        <v>30.0002</v>
      </c>
      <c r="HZ316" s="1">
        <v>31.0257</v>
      </c>
      <c r="IA316" s="1">
        <v>31.0895</v>
      </c>
      <c r="IB316" s="1">
        <v>61.1432</v>
      </c>
      <c r="IC316" s="1">
        <v>23.5594</v>
      </c>
      <c r="ID316" s="1">
        <v>55.0776</v>
      </c>
      <c r="IE316" s="1">
        <v>29.2726</v>
      </c>
      <c r="IF316" s="1">
        <v>1538.99</v>
      </c>
      <c r="IG316" s="1">
        <v>26.2331</v>
      </c>
      <c r="IH316" s="1">
        <v>100.687</v>
      </c>
      <c r="II316" s="1">
        <v>100.407</v>
      </c>
      <c r="IJ316" s="1" t="s">
        <v>353</v>
      </c>
    </row>
    <row r="317" ht="15.75" hidden="1" customHeight="1">
      <c r="A317" s="1">
        <v>301.0</v>
      </c>
      <c r="B317" s="1">
        <v>1.6598805546E9</v>
      </c>
      <c r="C317" s="1">
        <v>297.5</v>
      </c>
      <c r="D317" s="1" t="s">
        <v>915</v>
      </c>
      <c r="E317" s="1" t="s">
        <v>916</v>
      </c>
      <c r="F317" s="1">
        <v>1.0</v>
      </c>
      <c r="H317" s="1" t="s">
        <v>345</v>
      </c>
      <c r="M317" s="1" t="s">
        <v>346</v>
      </c>
      <c r="N317" s="1">
        <v>1.6598805466E9</v>
      </c>
      <c r="O317" s="1">
        <f t="shared" si="1"/>
        <v>0.0007715947512</v>
      </c>
      <c r="P317" s="1">
        <f t="shared" si="2"/>
        <v>0.7715947512</v>
      </c>
      <c r="Q317" s="1">
        <f t="shared" si="3"/>
        <v>20.05317826</v>
      </c>
      <c r="R317" s="1">
        <f t="shared" si="4"/>
        <v>1412.81625</v>
      </c>
      <c r="S317" s="1">
        <f t="shared" si="5"/>
        <v>499.6157879</v>
      </c>
      <c r="T317" s="1">
        <f t="shared" si="6"/>
        <v>49.55609995</v>
      </c>
      <c r="U317" s="1">
        <f t="shared" si="7"/>
        <v>140.1350097</v>
      </c>
      <c r="V317" s="1">
        <f t="shared" si="8"/>
        <v>0.03664521166</v>
      </c>
      <c r="W317" s="1">
        <f t="shared" si="9"/>
        <v>2.914927187</v>
      </c>
      <c r="X317" s="1">
        <f t="shared" si="10"/>
        <v>0.03639118933</v>
      </c>
      <c r="Y317" s="1">
        <f t="shared" si="11"/>
        <v>0.02276716929</v>
      </c>
      <c r="Z317" s="1">
        <f t="shared" si="12"/>
        <v>321.5196467</v>
      </c>
      <c r="AA317" s="1">
        <f t="shared" si="13"/>
        <v>32.56448818</v>
      </c>
      <c r="AB317" s="1">
        <f t="shared" si="14"/>
        <v>31.7341625</v>
      </c>
      <c r="AC317" s="1">
        <f t="shared" si="15"/>
        <v>4.703703521</v>
      </c>
      <c r="AD317" s="1">
        <f t="shared" si="16"/>
        <v>59.8373903</v>
      </c>
      <c r="AE317" s="1">
        <f t="shared" si="17"/>
        <v>2.67889817</v>
      </c>
      <c r="AF317" s="1">
        <f t="shared" si="18"/>
        <v>4.476963578</v>
      </c>
      <c r="AG317" s="1">
        <f t="shared" si="19"/>
        <v>2.024805351</v>
      </c>
      <c r="AH317" s="1">
        <f t="shared" si="20"/>
        <v>-34.02732853</v>
      </c>
      <c r="AI317" s="1">
        <f t="shared" si="21"/>
        <v>-136.4686732</v>
      </c>
      <c r="AJ317" s="1">
        <f t="shared" si="22"/>
        <v>-10.54442851</v>
      </c>
      <c r="AK317" s="1">
        <f t="shared" si="23"/>
        <v>140.4792165</v>
      </c>
      <c r="AL317" s="1">
        <f t="shared" si="24"/>
        <v>50.961069</v>
      </c>
      <c r="AM317" s="1">
        <f t="shared" si="25"/>
        <v>0.8167995094</v>
      </c>
      <c r="AN317" s="1">
        <f t="shared" si="26"/>
        <v>20.05317826</v>
      </c>
      <c r="AO317" s="1">
        <v>1540.438927236543</v>
      </c>
      <c r="AP317" s="1">
        <v>1490.058424242424</v>
      </c>
      <c r="AQ317" s="1">
        <v>5.036310045644425</v>
      </c>
      <c r="AR317" s="1">
        <v>65.04443455469847</v>
      </c>
      <c r="AS317" s="1">
        <f t="shared" si="27"/>
        <v>0.7715947512</v>
      </c>
      <c r="AT317" s="1">
        <v>26.07111070640837</v>
      </c>
      <c r="AU317" s="1">
        <v>26.97879999999999</v>
      </c>
      <c r="AV317" s="1">
        <v>-0.001076813923105752</v>
      </c>
      <c r="AW317" s="1">
        <v>82.47804808777816</v>
      </c>
      <c r="AX317" s="1">
        <v>202.0</v>
      </c>
      <c r="AY317" s="1">
        <v>40.0</v>
      </c>
      <c r="AZ317" s="1">
        <f t="shared" si="28"/>
        <v>1</v>
      </c>
      <c r="BA317" s="1">
        <f t="shared" si="29"/>
        <v>0</v>
      </c>
      <c r="BB317" s="1">
        <f t="shared" si="30"/>
        <v>51768.83184</v>
      </c>
      <c r="BC317" s="1">
        <f t="shared" si="31"/>
        <v>2000.02625</v>
      </c>
      <c r="BD317" s="1">
        <f t="shared" si="32"/>
        <v>1681.221769</v>
      </c>
      <c r="BE317" s="1">
        <f t="shared" si="33"/>
        <v>0.8405998515</v>
      </c>
      <c r="BF317" s="1">
        <f t="shared" si="34"/>
        <v>0.1607577134</v>
      </c>
      <c r="BG317" s="1">
        <v>6.0</v>
      </c>
      <c r="BH317" s="1">
        <v>0.5</v>
      </c>
      <c r="BI317" s="1" t="s">
        <v>347</v>
      </c>
      <c r="BJ317" s="1">
        <v>2.0</v>
      </c>
      <c r="BK317" s="1" t="b">
        <v>1</v>
      </c>
      <c r="BL317" s="1">
        <v>1.6598805466E9</v>
      </c>
      <c r="BM317" s="1">
        <v>1412.81625</v>
      </c>
      <c r="BN317" s="1">
        <v>1475.34</v>
      </c>
      <c r="BO317" s="1">
        <v>27.008175</v>
      </c>
      <c r="BP317" s="1">
        <v>26.05470625</v>
      </c>
      <c r="BQ317" s="1">
        <v>1410.2475</v>
      </c>
      <c r="BR317" s="1">
        <v>26.9650375</v>
      </c>
      <c r="BS317" s="1">
        <v>500.1145</v>
      </c>
      <c r="BT317" s="1">
        <v>99.08873125</v>
      </c>
      <c r="BU317" s="1">
        <v>0.0996874375</v>
      </c>
      <c r="BV317" s="1">
        <v>30.8657625</v>
      </c>
      <c r="BW317" s="1">
        <v>31.7341625</v>
      </c>
      <c r="BX317" s="1">
        <v>999.9</v>
      </c>
      <c r="BY317" s="1">
        <v>0.0</v>
      </c>
      <c r="BZ317" s="1">
        <v>0.0</v>
      </c>
      <c r="CA317" s="1">
        <v>10008.08</v>
      </c>
      <c r="CB317" s="1">
        <v>0.0</v>
      </c>
      <c r="CC317" s="1">
        <v>260.851375</v>
      </c>
      <c r="CD317" s="1">
        <v>-62.5238625</v>
      </c>
      <c r="CE317" s="1">
        <v>1452.033125</v>
      </c>
      <c r="CF317" s="1">
        <v>1514.808125</v>
      </c>
      <c r="CG317" s="1">
        <v>0.9534726874999999</v>
      </c>
      <c r="CH317" s="1">
        <v>1475.34</v>
      </c>
      <c r="CI317" s="1">
        <v>26.05470625</v>
      </c>
      <c r="CJ317" s="1">
        <v>2.676205625</v>
      </c>
      <c r="CK317" s="1">
        <v>2.5817275</v>
      </c>
      <c r="CL317" s="1">
        <v>22.13974375</v>
      </c>
      <c r="CM317" s="1">
        <v>21.5510875</v>
      </c>
      <c r="CN317" s="1">
        <v>2000.02625</v>
      </c>
      <c r="CO317" s="1">
        <v>0.9800044375000001</v>
      </c>
      <c r="CP317" s="1">
        <v>0.0199958625</v>
      </c>
      <c r="CQ317" s="1">
        <v>0.0</v>
      </c>
      <c r="CR317" s="1">
        <v>2.815375</v>
      </c>
      <c r="CS317" s="1">
        <v>0.0</v>
      </c>
      <c r="CT317" s="1">
        <v>18501.70625</v>
      </c>
      <c r="CU317" s="1">
        <v>17412.55625</v>
      </c>
      <c r="CV317" s="1">
        <v>40.476375</v>
      </c>
      <c r="CW317" s="1">
        <v>41.43725</v>
      </c>
      <c r="CX317" s="1">
        <v>40.351375</v>
      </c>
      <c r="CY317" s="1">
        <v>39.937</v>
      </c>
      <c r="CZ317" s="1">
        <v>40.70274999999999</v>
      </c>
      <c r="DA317" s="1">
        <v>1960.035625</v>
      </c>
      <c r="DB317" s="1">
        <v>39.99062500000001</v>
      </c>
      <c r="DC317" s="1">
        <v>0.0</v>
      </c>
      <c r="DD317" s="1">
        <v>1.6598805539E9</v>
      </c>
      <c r="DE317" s="1">
        <v>0.0</v>
      </c>
      <c r="DF317" s="1">
        <v>0.0</v>
      </c>
      <c r="DG317" s="1" t="s">
        <v>348</v>
      </c>
      <c r="DH317" s="1">
        <v>1.6598125901E9</v>
      </c>
      <c r="DI317" s="1">
        <v>1.6598125706E9</v>
      </c>
      <c r="DJ317" s="1">
        <v>0.0</v>
      </c>
      <c r="DK317" s="1">
        <v>-0.048</v>
      </c>
      <c r="DL317" s="1">
        <v>0.0</v>
      </c>
      <c r="DM317" s="1">
        <v>2.986</v>
      </c>
      <c r="DN317" s="1">
        <v>0.016</v>
      </c>
      <c r="DO317" s="1">
        <v>2000.0</v>
      </c>
      <c r="DP317" s="1">
        <v>27.0</v>
      </c>
      <c r="DQ317" s="1">
        <v>0.33</v>
      </c>
      <c r="DR317" s="1">
        <v>0.43</v>
      </c>
      <c r="DS317" s="1">
        <v>19.20488126092848</v>
      </c>
      <c r="DT317" s="1">
        <v>5.768459065586939</v>
      </c>
      <c r="DU317" s="1">
        <v>0.5129428473254584</v>
      </c>
      <c r="DV317" s="1">
        <v>0.0</v>
      </c>
      <c r="DW317" s="1">
        <v>-62.52804</v>
      </c>
      <c r="DX317" s="1">
        <v>-2.756652280311465</v>
      </c>
      <c r="DY317" s="1">
        <v>0.2105197593259762</v>
      </c>
      <c r="DZ317" s="1">
        <v>0.0</v>
      </c>
      <c r="EA317" s="1">
        <v>565.8120672957481</v>
      </c>
      <c r="EB317" s="1">
        <v>-154.631537920973</v>
      </c>
      <c r="EC317" s="1">
        <v>19.27185253145482</v>
      </c>
      <c r="ED317" s="1">
        <v>0.0</v>
      </c>
      <c r="EE317" s="1">
        <v>0.9665235500000001</v>
      </c>
      <c r="EF317" s="1">
        <v>-0.37265876172608</v>
      </c>
      <c r="EG317" s="1">
        <v>0.03630212377392678</v>
      </c>
      <c r="EH317" s="1">
        <v>0.0</v>
      </c>
      <c r="EI317" s="1">
        <v>2.025556380156636</v>
      </c>
      <c r="EJ317" s="1">
        <v>-0.08484500264797565</v>
      </c>
      <c r="EK317" s="1">
        <v>0.006501565951747616</v>
      </c>
      <c r="EL317" s="1">
        <v>1.0</v>
      </c>
      <c r="EM317" s="1">
        <v>1.0</v>
      </c>
      <c r="EN317" s="1">
        <v>5.0</v>
      </c>
      <c r="EO317" s="1" t="s">
        <v>371</v>
      </c>
      <c r="EP317" s="1">
        <v>2.94308</v>
      </c>
      <c r="EQ317" s="1">
        <v>2.80146</v>
      </c>
      <c r="ER317" s="1">
        <v>0.209429</v>
      </c>
      <c r="ES317" s="1">
        <v>0.214885</v>
      </c>
      <c r="ET317" s="1">
        <v>0.116751</v>
      </c>
      <c r="EU317" s="1">
        <v>0.114173</v>
      </c>
      <c r="EV317" s="1">
        <v>16238.3</v>
      </c>
      <c r="EW317" s="1">
        <v>16909.9</v>
      </c>
      <c r="EX317" s="1">
        <v>23884.0</v>
      </c>
      <c r="EY317" s="1">
        <v>25062.8</v>
      </c>
      <c r="EZ317" s="1">
        <v>33765.8</v>
      </c>
      <c r="FA317" s="1">
        <v>35451.3</v>
      </c>
      <c r="FB317" s="1">
        <v>43539.1</v>
      </c>
      <c r="FC317" s="1">
        <v>46327.9</v>
      </c>
      <c r="FD317" s="1">
        <v>1.53343</v>
      </c>
      <c r="FE317" s="1">
        <v>1.88935</v>
      </c>
      <c r="FF317" s="1">
        <v>0.131465</v>
      </c>
      <c r="FG317" s="1">
        <v>0.0</v>
      </c>
      <c r="FH317" s="1">
        <v>29.5364</v>
      </c>
      <c r="FI317" s="1">
        <v>999.9</v>
      </c>
      <c r="FJ317" s="1">
        <v>65.1</v>
      </c>
      <c r="FK317" s="1">
        <v>32.9</v>
      </c>
      <c r="FL317" s="1">
        <v>33.0064</v>
      </c>
      <c r="FM317" s="1">
        <v>64.6958</v>
      </c>
      <c r="FN317" s="1">
        <v>26.0577</v>
      </c>
      <c r="FO317" s="1">
        <v>1.0</v>
      </c>
      <c r="FP317" s="1">
        <v>0.321392</v>
      </c>
      <c r="FQ317" s="1">
        <v>-0.132623</v>
      </c>
      <c r="FR317" s="1">
        <v>20.3224</v>
      </c>
      <c r="FS317" s="1">
        <v>5.2128</v>
      </c>
      <c r="FT317" s="1">
        <v>11.9066</v>
      </c>
      <c r="FU317" s="1">
        <v>5.00325</v>
      </c>
      <c r="FV317" s="1">
        <v>3.28975</v>
      </c>
      <c r="FW317" s="1">
        <v>9999.0</v>
      </c>
      <c r="FX317" s="1">
        <v>9999.0</v>
      </c>
      <c r="FY317" s="1">
        <v>9999.0</v>
      </c>
      <c r="FZ317" s="1">
        <v>999.9</v>
      </c>
      <c r="GA317" s="1">
        <v>1.85944</v>
      </c>
      <c r="GB317" s="1">
        <v>1.85437</v>
      </c>
      <c r="GC317" s="1">
        <v>1.8576</v>
      </c>
      <c r="GD317" s="1">
        <v>1.85594</v>
      </c>
      <c r="GE317" s="1">
        <v>1.85472</v>
      </c>
      <c r="GF317" s="1">
        <v>1.85452</v>
      </c>
      <c r="GG317" s="1">
        <v>1.85303</v>
      </c>
      <c r="GH317" s="1">
        <v>1.85624</v>
      </c>
      <c r="GI317" s="1">
        <v>0.0</v>
      </c>
      <c r="GJ317" s="1">
        <v>0.0</v>
      </c>
      <c r="GK317" s="1">
        <v>0.0</v>
      </c>
      <c r="GL317" s="1">
        <v>0.0</v>
      </c>
      <c r="GM317" s="1" t="s">
        <v>350</v>
      </c>
      <c r="GN317" s="1" t="s">
        <v>351</v>
      </c>
      <c r="GO317" s="1" t="s">
        <v>352</v>
      </c>
      <c r="GP317" s="1" t="s">
        <v>352</v>
      </c>
      <c r="GQ317" s="1" t="s">
        <v>352</v>
      </c>
      <c r="GR317" s="1" t="s">
        <v>352</v>
      </c>
      <c r="GS317" s="1">
        <v>0.0</v>
      </c>
      <c r="GT317" s="1">
        <v>100.0</v>
      </c>
      <c r="GU317" s="1">
        <v>100.0</v>
      </c>
      <c r="GV317" s="1">
        <v>2.6</v>
      </c>
      <c r="GW317" s="1">
        <v>0.0432</v>
      </c>
      <c r="GX317" s="1">
        <v>0.3926636889836393</v>
      </c>
      <c r="GY317" s="1">
        <v>0.003036990343597491</v>
      </c>
      <c r="GZ317" s="1">
        <v>-1.538114387597119E-6</v>
      </c>
      <c r="HA317" s="1">
        <v>3.390969119432733E-10</v>
      </c>
      <c r="HB317" s="1">
        <v>-0.02894341138822331</v>
      </c>
      <c r="HC317" s="1">
        <v>0.009762198319610341</v>
      </c>
      <c r="HD317" s="1">
        <v>-3.338778216718564E-4</v>
      </c>
      <c r="HE317" s="1">
        <v>2.632278881966732E-6</v>
      </c>
      <c r="HF317" s="1">
        <v>6.0</v>
      </c>
      <c r="HG317" s="1">
        <v>2134.0</v>
      </c>
      <c r="HH317" s="1">
        <v>2.0</v>
      </c>
      <c r="HI317" s="1">
        <v>31.0</v>
      </c>
      <c r="HJ317" s="1">
        <v>1132.7</v>
      </c>
      <c r="HK317" s="1">
        <v>1133.1</v>
      </c>
      <c r="HL317" s="1">
        <v>3.05908</v>
      </c>
      <c r="HM317" s="1">
        <v>2.28027</v>
      </c>
      <c r="HN317" s="1">
        <v>1.4978</v>
      </c>
      <c r="HO317" s="1">
        <v>2.30835</v>
      </c>
      <c r="HP317" s="1">
        <v>1.54785</v>
      </c>
      <c r="HQ317" s="1">
        <v>2.32544</v>
      </c>
      <c r="HR317" s="1">
        <v>36.0582</v>
      </c>
      <c r="HS317" s="1">
        <v>15.7431</v>
      </c>
      <c r="HT317" s="1">
        <v>18.0</v>
      </c>
      <c r="HU317" s="1">
        <v>283.87</v>
      </c>
      <c r="HV317" s="1">
        <v>512.104</v>
      </c>
      <c r="HW317" s="1">
        <v>29.2683</v>
      </c>
      <c r="HX317" s="1">
        <v>31.1839</v>
      </c>
      <c r="HY317" s="1">
        <v>30.0002</v>
      </c>
      <c r="HZ317" s="1">
        <v>31.0257</v>
      </c>
      <c r="IA317" s="1">
        <v>31.0899</v>
      </c>
      <c r="IB317" s="1">
        <v>61.2496</v>
      </c>
      <c r="IC317" s="1">
        <v>23.5594</v>
      </c>
      <c r="ID317" s="1">
        <v>55.0776</v>
      </c>
      <c r="IE317" s="1">
        <v>29.3878</v>
      </c>
      <c r="IF317" s="1">
        <v>1549.68</v>
      </c>
      <c r="IG317" s="1">
        <v>26.244</v>
      </c>
      <c r="IH317" s="1">
        <v>100.687</v>
      </c>
      <c r="II317" s="1">
        <v>100.406</v>
      </c>
      <c r="IJ317" s="1" t="s">
        <v>353</v>
      </c>
    </row>
    <row r="318" ht="15.75" hidden="1" customHeight="1">
      <c r="A318" s="1">
        <v>302.0</v>
      </c>
      <c r="B318" s="1">
        <v>1.6598805556E9</v>
      </c>
      <c r="C318" s="1">
        <v>298.5</v>
      </c>
      <c r="D318" s="1" t="s">
        <v>917</v>
      </c>
      <c r="E318" s="1" t="s">
        <v>918</v>
      </c>
      <c r="F318" s="1">
        <v>1.0</v>
      </c>
      <c r="H318" s="1" t="s">
        <v>345</v>
      </c>
      <c r="M318" s="1" t="s">
        <v>346</v>
      </c>
      <c r="N318" s="1">
        <v>1.659880548099999E9</v>
      </c>
      <c r="O318" s="1">
        <f t="shared" si="1"/>
        <v>0.0007700830017</v>
      </c>
      <c r="P318" s="1">
        <f t="shared" si="2"/>
        <v>0.7700830017</v>
      </c>
      <c r="Q318" s="1">
        <f t="shared" si="3"/>
        <v>20.06793969</v>
      </c>
      <c r="R318" s="1">
        <f t="shared" si="4"/>
        <v>1420.278</v>
      </c>
      <c r="S318" s="1">
        <f t="shared" si="5"/>
        <v>505.3768467</v>
      </c>
      <c r="T318" s="1">
        <f t="shared" si="6"/>
        <v>50.12753512</v>
      </c>
      <c r="U318" s="1">
        <f t="shared" si="7"/>
        <v>140.8751426</v>
      </c>
      <c r="V318" s="1">
        <f t="shared" si="8"/>
        <v>0.03660921148</v>
      </c>
      <c r="W318" s="1">
        <f t="shared" si="9"/>
        <v>2.915610394</v>
      </c>
      <c r="X318" s="1">
        <f t="shared" si="10"/>
        <v>0.03635574511</v>
      </c>
      <c r="Y318" s="1">
        <f t="shared" si="11"/>
        <v>0.0227449672</v>
      </c>
      <c r="Z318" s="1">
        <f t="shared" si="12"/>
        <v>321.5189708</v>
      </c>
      <c r="AA318" s="1">
        <f t="shared" si="13"/>
        <v>32.55592287</v>
      </c>
      <c r="AB318" s="1">
        <f t="shared" si="14"/>
        <v>31.72438</v>
      </c>
      <c r="AC318" s="1">
        <f t="shared" si="15"/>
        <v>4.701094653</v>
      </c>
      <c r="AD318" s="1">
        <f t="shared" si="16"/>
        <v>59.85230428</v>
      </c>
      <c r="AE318" s="1">
        <f t="shared" si="17"/>
        <v>2.678251555</v>
      </c>
      <c r="AF318" s="1">
        <f t="shared" si="18"/>
        <v>4.47476766</v>
      </c>
      <c r="AG318" s="1">
        <f t="shared" si="19"/>
        <v>2.022843098</v>
      </c>
      <c r="AH318" s="1">
        <f t="shared" si="20"/>
        <v>-33.96066038</v>
      </c>
      <c r="AI318" s="1">
        <f t="shared" si="21"/>
        <v>-136.3141311</v>
      </c>
      <c r="AJ318" s="1">
        <f t="shared" si="22"/>
        <v>-10.5290656</v>
      </c>
      <c r="AK318" s="1">
        <f t="shared" si="23"/>
        <v>140.7151137</v>
      </c>
      <c r="AL318" s="1">
        <f t="shared" si="24"/>
        <v>51.02563219</v>
      </c>
      <c r="AM318" s="1">
        <f t="shared" si="25"/>
        <v>0.8084317788</v>
      </c>
      <c r="AN318" s="1">
        <f t="shared" si="26"/>
        <v>20.06793969</v>
      </c>
      <c r="AO318" s="1">
        <v>1545.560639480407</v>
      </c>
      <c r="AP318" s="1">
        <v>1495.130606060606</v>
      </c>
      <c r="AQ318" s="1">
        <v>5.042237747348004</v>
      </c>
      <c r="AR318" s="1">
        <v>65.04443455469847</v>
      </c>
      <c r="AS318" s="1">
        <f t="shared" si="27"/>
        <v>0.7700830017</v>
      </c>
      <c r="AT318" s="1">
        <v>26.07284989075582</v>
      </c>
      <c r="AU318" s="1">
        <v>26.97688787878787</v>
      </c>
      <c r="AV318" s="1">
        <v>-7.838171730634476E-4</v>
      </c>
      <c r="AW318" s="1">
        <v>82.47804808777816</v>
      </c>
      <c r="AX318" s="1">
        <v>202.0</v>
      </c>
      <c r="AY318" s="1">
        <v>40.0</v>
      </c>
      <c r="AZ318" s="1">
        <f t="shared" si="28"/>
        <v>1</v>
      </c>
      <c r="BA318" s="1">
        <f t="shared" si="29"/>
        <v>0</v>
      </c>
      <c r="BB318" s="1">
        <f t="shared" si="30"/>
        <v>51789.68368</v>
      </c>
      <c r="BC318" s="1">
        <f t="shared" si="31"/>
        <v>2000.022</v>
      </c>
      <c r="BD318" s="1">
        <f t="shared" si="32"/>
        <v>1681.2182</v>
      </c>
      <c r="BE318" s="1">
        <f t="shared" si="33"/>
        <v>0.8405998534</v>
      </c>
      <c r="BF318" s="1">
        <f t="shared" si="34"/>
        <v>0.1607577171</v>
      </c>
      <c r="BG318" s="1">
        <v>6.0</v>
      </c>
      <c r="BH318" s="1">
        <v>0.5</v>
      </c>
      <c r="BI318" s="1" t="s">
        <v>347</v>
      </c>
      <c r="BJ318" s="1">
        <v>2.0</v>
      </c>
      <c r="BK318" s="1" t="b">
        <v>1</v>
      </c>
      <c r="BL318" s="1">
        <v>1.659880548099999E9</v>
      </c>
      <c r="BM318" s="1">
        <v>1420.278</v>
      </c>
      <c r="BN318" s="1">
        <v>1482.872666666667</v>
      </c>
      <c r="BO318" s="1">
        <v>27.00165333333333</v>
      </c>
      <c r="BP318" s="1">
        <v>26.05794</v>
      </c>
      <c r="BQ318" s="1">
        <v>1417.704666666667</v>
      </c>
      <c r="BR318" s="1">
        <v>26.9585</v>
      </c>
      <c r="BS318" s="1">
        <v>500.1112666666667</v>
      </c>
      <c r="BT318" s="1">
        <v>99.08868666666666</v>
      </c>
      <c r="BU318" s="1">
        <v>0.09974162666666667</v>
      </c>
      <c r="BV318" s="1">
        <v>30.85716666666667</v>
      </c>
      <c r="BW318" s="1">
        <v>31.72438</v>
      </c>
      <c r="BX318" s="1">
        <v>999.8999999999999</v>
      </c>
      <c r="BY318" s="1">
        <v>0.0</v>
      </c>
      <c r="BZ318" s="1">
        <v>0.0</v>
      </c>
      <c r="CA318" s="1">
        <v>10011.99333333333</v>
      </c>
      <c r="CB318" s="1">
        <v>0.0</v>
      </c>
      <c r="CC318" s="1">
        <v>255.7790666666667</v>
      </c>
      <c r="CD318" s="1">
        <v>-62.59425333333333</v>
      </c>
      <c r="CE318" s="1">
        <v>1459.692666666667</v>
      </c>
      <c r="CF318" s="1">
        <v>1522.547333333333</v>
      </c>
      <c r="CG318" s="1">
        <v>0.9437146666666667</v>
      </c>
      <c r="CH318" s="1">
        <v>1482.872666666667</v>
      </c>
      <c r="CI318" s="1">
        <v>26.05794</v>
      </c>
      <c r="CJ318" s="1">
        <v>2.675558666666667</v>
      </c>
      <c r="CK318" s="1">
        <v>2.582046666666667</v>
      </c>
      <c r="CL318" s="1">
        <v>22.13577333333334</v>
      </c>
      <c r="CM318" s="1">
        <v>21.55311333333334</v>
      </c>
      <c r="CN318" s="1">
        <v>2000.022</v>
      </c>
      <c r="CO318" s="1">
        <v>0.9800042000000002</v>
      </c>
      <c r="CP318" s="1">
        <v>0.0199961</v>
      </c>
      <c r="CQ318" s="1">
        <v>0.0</v>
      </c>
      <c r="CR318" s="1">
        <v>2.8502</v>
      </c>
      <c r="CS318" s="1">
        <v>0.0</v>
      </c>
      <c r="CT318" s="1">
        <v>18502.92666666667</v>
      </c>
      <c r="CU318" s="1">
        <v>17412.52</v>
      </c>
      <c r="CV318" s="1">
        <v>40.4706</v>
      </c>
      <c r="CW318" s="1">
        <v>41.42473333333333</v>
      </c>
      <c r="CX318" s="1">
        <v>40.3456</v>
      </c>
      <c r="CY318" s="1">
        <v>39.937</v>
      </c>
      <c r="CZ318" s="1">
        <v>40.7038</v>
      </c>
      <c r="DA318" s="1">
        <v>1960.031333333333</v>
      </c>
      <c r="DB318" s="1">
        <v>39.99066666666667</v>
      </c>
      <c r="DC318" s="1">
        <v>0.0</v>
      </c>
      <c r="DD318" s="1">
        <v>1.6598805545E9</v>
      </c>
      <c r="DE318" s="1">
        <v>0.0</v>
      </c>
      <c r="DF318" s="1">
        <v>0.0</v>
      </c>
      <c r="DG318" s="1" t="s">
        <v>348</v>
      </c>
      <c r="DH318" s="1">
        <v>1.6598125901E9</v>
      </c>
      <c r="DI318" s="1">
        <v>1.6598125706E9</v>
      </c>
      <c r="DJ318" s="1">
        <v>0.0</v>
      </c>
      <c r="DK318" s="1">
        <v>-0.048</v>
      </c>
      <c r="DL318" s="1">
        <v>0.0</v>
      </c>
      <c r="DM318" s="1">
        <v>2.986</v>
      </c>
      <c r="DN318" s="1">
        <v>0.016</v>
      </c>
      <c r="DO318" s="1">
        <v>2000.0</v>
      </c>
      <c r="DP318" s="1">
        <v>27.0</v>
      </c>
      <c r="DQ318" s="1">
        <v>0.33</v>
      </c>
      <c r="DR318" s="1">
        <v>0.43</v>
      </c>
      <c r="DS318" s="1">
        <v>19.24270138159269</v>
      </c>
      <c r="DT318" s="1">
        <v>6.2049621532777</v>
      </c>
      <c r="DU318" s="1">
        <v>0.5314563526764928</v>
      </c>
      <c r="DV318" s="1">
        <v>0.0</v>
      </c>
      <c r="DW318" s="1">
        <v>-62.57714333333332</v>
      </c>
      <c r="DX318" s="1">
        <v>-2.972489432703102</v>
      </c>
      <c r="DY318" s="1">
        <v>0.2256088616512121</v>
      </c>
      <c r="DZ318" s="1">
        <v>0.0</v>
      </c>
      <c r="EA318" s="1">
        <v>565.1512411754015</v>
      </c>
      <c r="EB318" s="1">
        <v>-194.7067431311794</v>
      </c>
      <c r="EC318" s="1">
        <v>20.09001920548781</v>
      </c>
      <c r="ED318" s="1">
        <v>0.0</v>
      </c>
      <c r="EE318" s="1">
        <v>0.9601721000000001</v>
      </c>
      <c r="EF318" s="1">
        <v>-0.3854273020637934</v>
      </c>
      <c r="EG318" s="1">
        <v>0.037522362422161</v>
      </c>
      <c r="EH318" s="1">
        <v>0.0</v>
      </c>
      <c r="EI318" s="1">
        <v>2.02471473693732</v>
      </c>
      <c r="EJ318" s="1">
        <v>-0.09149630302170864</v>
      </c>
      <c r="EK318" s="1">
        <v>0.006691102052175717</v>
      </c>
      <c r="EL318" s="1">
        <v>1.0</v>
      </c>
      <c r="EM318" s="1">
        <v>1.0</v>
      </c>
      <c r="EN318" s="1">
        <v>5.0</v>
      </c>
      <c r="EO318" s="1" t="s">
        <v>371</v>
      </c>
      <c r="EP318" s="1">
        <v>2.94338</v>
      </c>
      <c r="EQ318" s="1">
        <v>2.80198</v>
      </c>
      <c r="ER318" s="1">
        <v>0.209857</v>
      </c>
      <c r="ES318" s="1">
        <v>0.215309</v>
      </c>
      <c r="ET318" s="1">
        <v>0.116747</v>
      </c>
      <c r="EU318" s="1">
        <v>0.114201</v>
      </c>
      <c r="EV318" s="1">
        <v>16229.4</v>
      </c>
      <c r="EW318" s="1">
        <v>16900.8</v>
      </c>
      <c r="EX318" s="1">
        <v>23883.9</v>
      </c>
      <c r="EY318" s="1">
        <v>25062.9</v>
      </c>
      <c r="EZ318" s="1">
        <v>33765.9</v>
      </c>
      <c r="FA318" s="1">
        <v>35450.1</v>
      </c>
      <c r="FB318" s="1">
        <v>43539.0</v>
      </c>
      <c r="FC318" s="1">
        <v>46327.8</v>
      </c>
      <c r="FD318" s="1">
        <v>1.53392</v>
      </c>
      <c r="FE318" s="1">
        <v>1.88897</v>
      </c>
      <c r="FF318" s="1">
        <v>0.131324</v>
      </c>
      <c r="FG318" s="1">
        <v>0.0</v>
      </c>
      <c r="FH318" s="1">
        <v>29.5326</v>
      </c>
      <c r="FI318" s="1">
        <v>999.9</v>
      </c>
      <c r="FJ318" s="1">
        <v>65.0</v>
      </c>
      <c r="FK318" s="1">
        <v>32.9</v>
      </c>
      <c r="FL318" s="1">
        <v>32.955</v>
      </c>
      <c r="FM318" s="1">
        <v>64.5058</v>
      </c>
      <c r="FN318" s="1">
        <v>25.9896</v>
      </c>
      <c r="FO318" s="1">
        <v>1.0</v>
      </c>
      <c r="FP318" s="1">
        <v>0.321468</v>
      </c>
      <c r="FQ318" s="1">
        <v>-0.208344</v>
      </c>
      <c r="FR318" s="1">
        <v>20.3222</v>
      </c>
      <c r="FS318" s="1">
        <v>5.2119</v>
      </c>
      <c r="FT318" s="1">
        <v>11.9068</v>
      </c>
      <c r="FU318" s="1">
        <v>5.0029</v>
      </c>
      <c r="FV318" s="1">
        <v>3.28958</v>
      </c>
      <c r="FW318" s="1">
        <v>9999.0</v>
      </c>
      <c r="FX318" s="1">
        <v>9999.0</v>
      </c>
      <c r="FY318" s="1">
        <v>9999.0</v>
      </c>
      <c r="FZ318" s="1">
        <v>999.9</v>
      </c>
      <c r="GA318" s="1">
        <v>1.85944</v>
      </c>
      <c r="GB318" s="1">
        <v>1.85438</v>
      </c>
      <c r="GC318" s="1">
        <v>1.8576</v>
      </c>
      <c r="GD318" s="1">
        <v>1.85594</v>
      </c>
      <c r="GE318" s="1">
        <v>1.85474</v>
      </c>
      <c r="GF318" s="1">
        <v>1.85452</v>
      </c>
      <c r="GG318" s="1">
        <v>1.85303</v>
      </c>
      <c r="GH318" s="1">
        <v>1.85626</v>
      </c>
      <c r="GI318" s="1">
        <v>0.0</v>
      </c>
      <c r="GJ318" s="1">
        <v>0.0</v>
      </c>
      <c r="GK318" s="1">
        <v>0.0</v>
      </c>
      <c r="GL318" s="1">
        <v>0.0</v>
      </c>
      <c r="GM318" s="1" t="s">
        <v>350</v>
      </c>
      <c r="GN318" s="1" t="s">
        <v>351</v>
      </c>
      <c r="GO318" s="1" t="s">
        <v>352</v>
      </c>
      <c r="GP318" s="1" t="s">
        <v>352</v>
      </c>
      <c r="GQ318" s="1" t="s">
        <v>352</v>
      </c>
      <c r="GR318" s="1" t="s">
        <v>352</v>
      </c>
      <c r="GS318" s="1">
        <v>0.0</v>
      </c>
      <c r="GT318" s="1">
        <v>100.0</v>
      </c>
      <c r="GU318" s="1">
        <v>100.0</v>
      </c>
      <c r="GV318" s="1">
        <v>2.6</v>
      </c>
      <c r="GW318" s="1">
        <v>0.0432</v>
      </c>
      <c r="GX318" s="1">
        <v>0.3926636889836393</v>
      </c>
      <c r="GY318" s="1">
        <v>0.003036990343597491</v>
      </c>
      <c r="GZ318" s="1">
        <v>-1.538114387597119E-6</v>
      </c>
      <c r="HA318" s="1">
        <v>3.390969119432733E-10</v>
      </c>
      <c r="HB318" s="1">
        <v>-0.02894341138822331</v>
      </c>
      <c r="HC318" s="1">
        <v>0.009762198319610341</v>
      </c>
      <c r="HD318" s="1">
        <v>-3.338778216718564E-4</v>
      </c>
      <c r="HE318" s="1">
        <v>2.632278881966732E-6</v>
      </c>
      <c r="HF318" s="1">
        <v>6.0</v>
      </c>
      <c r="HG318" s="1">
        <v>2134.0</v>
      </c>
      <c r="HH318" s="1">
        <v>2.0</v>
      </c>
      <c r="HI318" s="1">
        <v>31.0</v>
      </c>
      <c r="HJ318" s="1">
        <v>1132.8</v>
      </c>
      <c r="HK318" s="1">
        <v>1133.1</v>
      </c>
      <c r="HL318" s="1">
        <v>3.07129</v>
      </c>
      <c r="HM318" s="1">
        <v>2.26196</v>
      </c>
      <c r="HN318" s="1">
        <v>1.4978</v>
      </c>
      <c r="HO318" s="1">
        <v>2.30835</v>
      </c>
      <c r="HP318" s="1">
        <v>1.54785</v>
      </c>
      <c r="HQ318" s="1">
        <v>2.3999</v>
      </c>
      <c r="HR318" s="1">
        <v>36.0582</v>
      </c>
      <c r="HS318" s="1">
        <v>15.7344</v>
      </c>
      <c r="HT318" s="1">
        <v>18.0</v>
      </c>
      <c r="HU318" s="1">
        <v>284.071</v>
      </c>
      <c r="HV318" s="1">
        <v>511.849</v>
      </c>
      <c r="HW318" s="1">
        <v>29.2853</v>
      </c>
      <c r="HX318" s="1">
        <v>31.1839</v>
      </c>
      <c r="HY318" s="1">
        <v>30.0001</v>
      </c>
      <c r="HZ318" s="1">
        <v>31.0257</v>
      </c>
      <c r="IA318" s="1">
        <v>31.0899</v>
      </c>
      <c r="IB318" s="1">
        <v>61.4834</v>
      </c>
      <c r="IC318" s="1">
        <v>23.5594</v>
      </c>
      <c r="ID318" s="1">
        <v>55.0776</v>
      </c>
      <c r="IE318" s="1">
        <v>29.3878</v>
      </c>
      <c r="IF318" s="1">
        <v>1549.68</v>
      </c>
      <c r="IG318" s="1">
        <v>26.2482</v>
      </c>
      <c r="IH318" s="1">
        <v>100.686</v>
      </c>
      <c r="II318" s="1">
        <v>100.406</v>
      </c>
      <c r="IJ318" s="1" t="s">
        <v>353</v>
      </c>
    </row>
    <row r="319" ht="15.75" hidden="1" customHeight="1">
      <c r="A319" s="1">
        <v>303.0</v>
      </c>
      <c r="B319" s="1">
        <v>1.6598805566E9</v>
      </c>
      <c r="C319" s="1">
        <v>299.5</v>
      </c>
      <c r="D319" s="1" t="s">
        <v>919</v>
      </c>
      <c r="E319" s="1" t="s">
        <v>920</v>
      </c>
      <c r="F319" s="1">
        <v>1.0</v>
      </c>
      <c r="H319" s="1" t="s">
        <v>345</v>
      </c>
      <c r="M319" s="1" t="s">
        <v>346</v>
      </c>
      <c r="N319" s="1">
        <v>1.6598805486E9</v>
      </c>
      <c r="O319" s="1">
        <f t="shared" si="1"/>
        <v>0.0007677814246</v>
      </c>
      <c r="P319" s="1">
        <f t="shared" si="2"/>
        <v>0.7677814246</v>
      </c>
      <c r="Q319" s="1">
        <f t="shared" si="3"/>
        <v>19.83458648</v>
      </c>
      <c r="R319" s="1">
        <f t="shared" si="4"/>
        <v>1422.75125</v>
      </c>
      <c r="S319" s="1">
        <f t="shared" si="5"/>
        <v>515.6618</v>
      </c>
      <c r="T319" s="1">
        <f t="shared" si="6"/>
        <v>51.14776307</v>
      </c>
      <c r="U319" s="1">
        <f t="shared" si="7"/>
        <v>141.12068</v>
      </c>
      <c r="V319" s="1">
        <f t="shared" si="8"/>
        <v>0.03651461398</v>
      </c>
      <c r="W319" s="1">
        <f t="shared" si="9"/>
        <v>2.915658122</v>
      </c>
      <c r="X319" s="1">
        <f t="shared" si="10"/>
        <v>0.03626245505</v>
      </c>
      <c r="Y319" s="1">
        <f t="shared" si="11"/>
        <v>0.02268654458</v>
      </c>
      <c r="Z319" s="1">
        <f t="shared" si="12"/>
        <v>321.5181859</v>
      </c>
      <c r="AA319" s="1">
        <f t="shared" si="13"/>
        <v>32.55357884</v>
      </c>
      <c r="AB319" s="1">
        <f t="shared" si="14"/>
        <v>31.72061875</v>
      </c>
      <c r="AC319" s="1">
        <f t="shared" si="15"/>
        <v>4.700091911</v>
      </c>
      <c r="AD319" s="1">
        <f t="shared" si="16"/>
        <v>59.85866921</v>
      </c>
      <c r="AE319" s="1">
        <f t="shared" si="17"/>
        <v>2.678090492</v>
      </c>
      <c r="AF319" s="1">
        <f t="shared" si="18"/>
        <v>4.474022772</v>
      </c>
      <c r="AG319" s="1">
        <f t="shared" si="19"/>
        <v>2.02200142</v>
      </c>
      <c r="AH319" s="1">
        <f t="shared" si="20"/>
        <v>-33.85916083</v>
      </c>
      <c r="AI319" s="1">
        <f t="shared" si="21"/>
        <v>-136.1836034</v>
      </c>
      <c r="AJ319" s="1">
        <f t="shared" si="22"/>
        <v>-10.51846498</v>
      </c>
      <c r="AK319" s="1">
        <f t="shared" si="23"/>
        <v>140.9569567</v>
      </c>
      <c r="AL319" s="1">
        <f t="shared" si="24"/>
        <v>51.04971747</v>
      </c>
      <c r="AM319" s="1">
        <f t="shared" si="25"/>
        <v>0.8047828172</v>
      </c>
      <c r="AN319" s="1">
        <f t="shared" si="26"/>
        <v>19.83458648</v>
      </c>
      <c r="AO319" s="1">
        <v>1550.653189500561</v>
      </c>
      <c r="AP319" s="1">
        <v>1500.304060606061</v>
      </c>
      <c r="AQ319" s="1">
        <v>5.082735959785611</v>
      </c>
      <c r="AR319" s="1">
        <v>65.04443455469847</v>
      </c>
      <c r="AS319" s="1">
        <f t="shared" si="27"/>
        <v>0.7677814246</v>
      </c>
      <c r="AT319" s="1">
        <v>26.07491541356903</v>
      </c>
      <c r="AU319" s="1">
        <v>26.97526545454544</v>
      </c>
      <c r="AV319" s="1">
        <v>-6.295287378405805E-4</v>
      </c>
      <c r="AW319" s="1">
        <v>82.47804808777816</v>
      </c>
      <c r="AX319" s="1">
        <v>203.0</v>
      </c>
      <c r="AY319" s="1">
        <v>41.0</v>
      </c>
      <c r="AZ319" s="1">
        <f t="shared" si="28"/>
        <v>1</v>
      </c>
      <c r="BA319" s="1">
        <f t="shared" si="29"/>
        <v>0</v>
      </c>
      <c r="BB319" s="1">
        <f t="shared" si="30"/>
        <v>51791.53754</v>
      </c>
      <c r="BC319" s="1">
        <f t="shared" si="31"/>
        <v>2000.016875</v>
      </c>
      <c r="BD319" s="1">
        <f t="shared" si="32"/>
        <v>1681.213912</v>
      </c>
      <c r="BE319" s="1">
        <f t="shared" si="33"/>
        <v>0.8405998635</v>
      </c>
      <c r="BF319" s="1">
        <f t="shared" si="34"/>
        <v>0.1607577366</v>
      </c>
      <c r="BG319" s="1">
        <v>6.0</v>
      </c>
      <c r="BH319" s="1">
        <v>0.5</v>
      </c>
      <c r="BI319" s="1" t="s">
        <v>347</v>
      </c>
      <c r="BJ319" s="1">
        <v>2.0</v>
      </c>
      <c r="BK319" s="1" t="b">
        <v>1</v>
      </c>
      <c r="BL319" s="1">
        <v>1.6598805486E9</v>
      </c>
      <c r="BM319" s="1">
        <v>1422.75125</v>
      </c>
      <c r="BN319" s="1">
        <v>1485.370625</v>
      </c>
      <c r="BO319" s="1">
        <v>26.9999875</v>
      </c>
      <c r="BP319" s="1">
        <v>26.0605375</v>
      </c>
      <c r="BQ319" s="1">
        <v>1420.17625</v>
      </c>
      <c r="BR319" s="1">
        <v>26.95683125</v>
      </c>
      <c r="BS319" s="1">
        <v>500.114125</v>
      </c>
      <c r="BT319" s="1">
        <v>99.0887875</v>
      </c>
      <c r="BU319" s="1">
        <v>0.09979515</v>
      </c>
      <c r="BV319" s="1">
        <v>30.85425</v>
      </c>
      <c r="BW319" s="1">
        <v>31.72061875</v>
      </c>
      <c r="BX319" s="1">
        <v>999.9</v>
      </c>
      <c r="BY319" s="1">
        <v>0.0</v>
      </c>
      <c r="BZ319" s="1">
        <v>0.0</v>
      </c>
      <c r="CA319" s="1">
        <v>10012.25625</v>
      </c>
      <c r="CB319" s="1">
        <v>0.0</v>
      </c>
      <c r="CC319" s="1">
        <v>256.391</v>
      </c>
      <c r="CD319" s="1">
        <v>-62.6188125</v>
      </c>
      <c r="CE319" s="1">
        <v>1462.231875</v>
      </c>
      <c r="CF319" s="1">
        <v>1525.11625</v>
      </c>
      <c r="CG319" s="1">
        <v>0.9394566875</v>
      </c>
      <c r="CH319" s="1">
        <v>1485.370625</v>
      </c>
      <c r="CI319" s="1">
        <v>26.0605375</v>
      </c>
      <c r="CJ319" s="1">
        <v>2.675396875</v>
      </c>
      <c r="CK319" s="1">
        <v>2.58230625</v>
      </c>
      <c r="CL319" s="1">
        <v>22.13478125</v>
      </c>
      <c r="CM319" s="1">
        <v>21.55475625</v>
      </c>
      <c r="CN319" s="1">
        <v>2000.016875</v>
      </c>
      <c r="CO319" s="1">
        <v>0.9800040624999999</v>
      </c>
      <c r="CP319" s="1">
        <v>0.0199962375</v>
      </c>
      <c r="CQ319" s="1">
        <v>0.0</v>
      </c>
      <c r="CR319" s="1">
        <v>2.866875</v>
      </c>
      <c r="CS319" s="1">
        <v>0.0</v>
      </c>
      <c r="CT319" s="1">
        <v>18503.35625</v>
      </c>
      <c r="CU319" s="1">
        <v>17412.475</v>
      </c>
      <c r="CV319" s="1">
        <v>40.4685</v>
      </c>
      <c r="CW319" s="1">
        <v>41.421625</v>
      </c>
      <c r="CX319" s="1">
        <v>40.3435</v>
      </c>
      <c r="CY319" s="1">
        <v>39.937</v>
      </c>
      <c r="CZ319" s="1">
        <v>40.70274999999999</v>
      </c>
      <c r="DA319" s="1">
        <v>1960.02625</v>
      </c>
      <c r="DB319" s="1">
        <v>39.99125000000001</v>
      </c>
      <c r="DC319" s="1">
        <v>0.0</v>
      </c>
      <c r="DD319" s="1">
        <v>1.6598805551E9</v>
      </c>
      <c r="DE319" s="1">
        <v>0.0</v>
      </c>
      <c r="DF319" s="1">
        <v>0.0</v>
      </c>
      <c r="DG319" s="1" t="s">
        <v>348</v>
      </c>
      <c r="DH319" s="1">
        <v>1.6598125901E9</v>
      </c>
      <c r="DI319" s="1">
        <v>1.6598125706E9</v>
      </c>
      <c r="DJ319" s="1">
        <v>0.0</v>
      </c>
      <c r="DK319" s="1">
        <v>-0.048</v>
      </c>
      <c r="DL319" s="1">
        <v>0.0</v>
      </c>
      <c r="DM319" s="1">
        <v>2.986</v>
      </c>
      <c r="DN319" s="1">
        <v>0.016</v>
      </c>
      <c r="DO319" s="1">
        <v>2000.0</v>
      </c>
      <c r="DP319" s="1">
        <v>27.0</v>
      </c>
      <c r="DQ319" s="1">
        <v>0.33</v>
      </c>
      <c r="DR319" s="1">
        <v>0.43</v>
      </c>
      <c r="DS319" s="1">
        <v>19.24270138159269</v>
      </c>
      <c r="DT319" s="1">
        <v>6.2049621532777</v>
      </c>
      <c r="DU319" s="1">
        <v>0.5314563526764928</v>
      </c>
      <c r="DV319" s="1">
        <v>0.0</v>
      </c>
      <c r="DW319" s="1">
        <v>-62.57714333333332</v>
      </c>
      <c r="DX319" s="1">
        <v>-2.972489432703102</v>
      </c>
      <c r="DY319" s="1">
        <v>0.2256088616512121</v>
      </c>
      <c r="DZ319" s="1">
        <v>0.0</v>
      </c>
      <c r="EA319" s="1">
        <v>565.1512411754015</v>
      </c>
      <c r="EB319" s="1">
        <v>-194.7067431311794</v>
      </c>
      <c r="EC319" s="1">
        <v>20.09001920548781</v>
      </c>
      <c r="ED319" s="1">
        <v>0.0</v>
      </c>
      <c r="EE319" s="1">
        <v>0.9601721000000001</v>
      </c>
      <c r="EF319" s="1">
        <v>-0.3854273020637934</v>
      </c>
      <c r="EG319" s="1">
        <v>0.037522362422161</v>
      </c>
      <c r="EH319" s="1">
        <v>0.0</v>
      </c>
      <c r="EI319" s="1">
        <v>2.02471473693732</v>
      </c>
      <c r="EJ319" s="1">
        <v>-0.09149630302170864</v>
      </c>
      <c r="EK319" s="1">
        <v>0.006691102052175717</v>
      </c>
      <c r="EL319" s="1">
        <v>1.0</v>
      </c>
      <c r="EM319" s="1">
        <v>1.0</v>
      </c>
      <c r="EN319" s="1">
        <v>5.0</v>
      </c>
      <c r="EO319" s="1" t="s">
        <v>371</v>
      </c>
      <c r="EP319" s="1">
        <v>2.94357</v>
      </c>
      <c r="EQ319" s="1">
        <v>2.80198</v>
      </c>
      <c r="ER319" s="1">
        <v>0.210292</v>
      </c>
      <c r="ES319" s="1">
        <v>0.215739</v>
      </c>
      <c r="ET319" s="1">
        <v>0.116738</v>
      </c>
      <c r="EU319" s="1">
        <v>0.114248</v>
      </c>
      <c r="EV319" s="1">
        <v>16220.4</v>
      </c>
      <c r="EW319" s="1">
        <v>16891.5</v>
      </c>
      <c r="EX319" s="1">
        <v>23883.8</v>
      </c>
      <c r="EY319" s="1">
        <v>25062.9</v>
      </c>
      <c r="EZ319" s="1">
        <v>33766.1</v>
      </c>
      <c r="FA319" s="1">
        <v>35448.2</v>
      </c>
      <c r="FB319" s="1">
        <v>43538.8</v>
      </c>
      <c r="FC319" s="1">
        <v>46327.8</v>
      </c>
      <c r="FD319" s="1">
        <v>1.53247</v>
      </c>
      <c r="FE319" s="1">
        <v>1.889</v>
      </c>
      <c r="FF319" s="1">
        <v>0.131253</v>
      </c>
      <c r="FG319" s="1">
        <v>0.0</v>
      </c>
      <c r="FH319" s="1">
        <v>29.5271</v>
      </c>
      <c r="FI319" s="1">
        <v>999.9</v>
      </c>
      <c r="FJ319" s="1">
        <v>65.0</v>
      </c>
      <c r="FK319" s="1">
        <v>32.9</v>
      </c>
      <c r="FL319" s="1">
        <v>32.9562</v>
      </c>
      <c r="FM319" s="1">
        <v>64.7057</v>
      </c>
      <c r="FN319" s="1">
        <v>25.7732</v>
      </c>
      <c r="FO319" s="1">
        <v>1.0</v>
      </c>
      <c r="FP319" s="1">
        <v>0.321347</v>
      </c>
      <c r="FQ319" s="1">
        <v>-0.277604</v>
      </c>
      <c r="FR319" s="1">
        <v>20.3223</v>
      </c>
      <c r="FS319" s="1">
        <v>5.2125</v>
      </c>
      <c r="FT319" s="1">
        <v>11.9068</v>
      </c>
      <c r="FU319" s="1">
        <v>5.0031</v>
      </c>
      <c r="FV319" s="1">
        <v>3.28965</v>
      </c>
      <c r="FW319" s="1">
        <v>9999.0</v>
      </c>
      <c r="FX319" s="1">
        <v>9999.0</v>
      </c>
      <c r="FY319" s="1">
        <v>9999.0</v>
      </c>
      <c r="FZ319" s="1">
        <v>999.9</v>
      </c>
      <c r="GA319" s="1">
        <v>1.85944</v>
      </c>
      <c r="GB319" s="1">
        <v>1.85438</v>
      </c>
      <c r="GC319" s="1">
        <v>1.8576</v>
      </c>
      <c r="GD319" s="1">
        <v>1.85595</v>
      </c>
      <c r="GE319" s="1">
        <v>1.85475</v>
      </c>
      <c r="GF319" s="1">
        <v>1.85452</v>
      </c>
      <c r="GG319" s="1">
        <v>1.85304</v>
      </c>
      <c r="GH319" s="1">
        <v>1.85627</v>
      </c>
      <c r="GI319" s="1">
        <v>0.0</v>
      </c>
      <c r="GJ319" s="1">
        <v>0.0</v>
      </c>
      <c r="GK319" s="1">
        <v>0.0</v>
      </c>
      <c r="GL319" s="1">
        <v>0.0</v>
      </c>
      <c r="GM319" s="1" t="s">
        <v>350</v>
      </c>
      <c r="GN319" s="1" t="s">
        <v>351</v>
      </c>
      <c r="GO319" s="1" t="s">
        <v>352</v>
      </c>
      <c r="GP319" s="1" t="s">
        <v>352</v>
      </c>
      <c r="GQ319" s="1" t="s">
        <v>352</v>
      </c>
      <c r="GR319" s="1" t="s">
        <v>352</v>
      </c>
      <c r="GS319" s="1">
        <v>0.0</v>
      </c>
      <c r="GT319" s="1">
        <v>100.0</v>
      </c>
      <c r="GU319" s="1">
        <v>100.0</v>
      </c>
      <c r="GV319" s="1">
        <v>2.6</v>
      </c>
      <c r="GW319" s="1">
        <v>0.0432</v>
      </c>
      <c r="GX319" s="1">
        <v>0.3926636889836393</v>
      </c>
      <c r="GY319" s="1">
        <v>0.003036990343597491</v>
      </c>
      <c r="GZ319" s="1">
        <v>-1.538114387597119E-6</v>
      </c>
      <c r="HA319" s="1">
        <v>3.390969119432733E-10</v>
      </c>
      <c r="HB319" s="1">
        <v>-0.02894341138822331</v>
      </c>
      <c r="HC319" s="1">
        <v>0.009762198319610341</v>
      </c>
      <c r="HD319" s="1">
        <v>-3.338778216718564E-4</v>
      </c>
      <c r="HE319" s="1">
        <v>2.632278881966732E-6</v>
      </c>
      <c r="HF319" s="1">
        <v>6.0</v>
      </c>
      <c r="HG319" s="1">
        <v>2134.0</v>
      </c>
      <c r="HH319" s="1">
        <v>2.0</v>
      </c>
      <c r="HI319" s="1">
        <v>31.0</v>
      </c>
      <c r="HJ319" s="1">
        <v>1132.8</v>
      </c>
      <c r="HK319" s="1">
        <v>1133.1</v>
      </c>
      <c r="HL319" s="1">
        <v>3.07617</v>
      </c>
      <c r="HM319" s="1">
        <v>2.27905</v>
      </c>
      <c r="HN319" s="1">
        <v>1.4978</v>
      </c>
      <c r="HO319" s="1">
        <v>2.30835</v>
      </c>
      <c r="HP319" s="1">
        <v>1.54785</v>
      </c>
      <c r="HQ319" s="1">
        <v>2.35596</v>
      </c>
      <c r="HR319" s="1">
        <v>36.0582</v>
      </c>
      <c r="HS319" s="1">
        <v>15.7431</v>
      </c>
      <c r="HT319" s="1">
        <v>18.0</v>
      </c>
      <c r="HU319" s="1">
        <v>283.492</v>
      </c>
      <c r="HV319" s="1">
        <v>511.866</v>
      </c>
      <c r="HW319" s="1">
        <v>29.3057</v>
      </c>
      <c r="HX319" s="1">
        <v>31.1839</v>
      </c>
      <c r="HY319" s="1">
        <v>30.0</v>
      </c>
      <c r="HZ319" s="1">
        <v>31.0257</v>
      </c>
      <c r="IA319" s="1">
        <v>31.0899</v>
      </c>
      <c r="IB319" s="1">
        <v>61.5893</v>
      </c>
      <c r="IC319" s="1">
        <v>23.2855</v>
      </c>
      <c r="ID319" s="1">
        <v>55.0776</v>
      </c>
      <c r="IE319" s="1">
        <v>29.3878</v>
      </c>
      <c r="IF319" s="1">
        <v>1549.68</v>
      </c>
      <c r="IG319" s="1">
        <v>26.2575</v>
      </c>
      <c r="IH319" s="1">
        <v>100.686</v>
      </c>
      <c r="II319" s="1">
        <v>100.406</v>
      </c>
      <c r="IJ319" s="1" t="s">
        <v>353</v>
      </c>
    </row>
    <row r="320" ht="15.75" hidden="1" customHeight="1">
      <c r="A320" s="1">
        <v>304.0</v>
      </c>
      <c r="B320" s="1">
        <v>1.6598805576E9</v>
      </c>
      <c r="C320" s="1">
        <v>300.5</v>
      </c>
      <c r="D320" s="1" t="s">
        <v>921</v>
      </c>
      <c r="E320" s="1" t="s">
        <v>922</v>
      </c>
      <c r="F320" s="1">
        <v>1.0</v>
      </c>
      <c r="H320" s="1" t="s">
        <v>345</v>
      </c>
      <c r="M320" s="1" t="s">
        <v>346</v>
      </c>
      <c r="N320" s="1">
        <v>1.659880550099999E9</v>
      </c>
      <c r="O320" s="1">
        <f t="shared" si="1"/>
        <v>0.0007611175717</v>
      </c>
      <c r="P320" s="1">
        <f t="shared" si="2"/>
        <v>0.7611175717</v>
      </c>
      <c r="Q320" s="1">
        <f t="shared" si="3"/>
        <v>19.54875378</v>
      </c>
      <c r="R320" s="1">
        <f t="shared" si="4"/>
        <v>1430.208667</v>
      </c>
      <c r="S320" s="1">
        <f t="shared" si="5"/>
        <v>528.9171746</v>
      </c>
      <c r="T320" s="1">
        <f t="shared" si="6"/>
        <v>52.46245429</v>
      </c>
      <c r="U320" s="1">
        <f t="shared" si="7"/>
        <v>141.8601256</v>
      </c>
      <c r="V320" s="1">
        <f t="shared" si="8"/>
        <v>0.03623999146</v>
      </c>
      <c r="W320" s="1">
        <f t="shared" si="9"/>
        <v>2.915775463</v>
      </c>
      <c r="X320" s="1">
        <f t="shared" si="10"/>
        <v>0.03599160719</v>
      </c>
      <c r="Y320" s="1">
        <f t="shared" si="11"/>
        <v>0.02251692877</v>
      </c>
      <c r="Z320" s="1">
        <f t="shared" si="12"/>
        <v>321.5177704</v>
      </c>
      <c r="AA320" s="1">
        <f t="shared" si="13"/>
        <v>32.54636953</v>
      </c>
      <c r="AB320" s="1">
        <f t="shared" si="14"/>
        <v>31.70924667</v>
      </c>
      <c r="AC320" s="1">
        <f t="shared" si="15"/>
        <v>4.697061269</v>
      </c>
      <c r="AD320" s="1">
        <f t="shared" si="16"/>
        <v>59.87563806</v>
      </c>
      <c r="AE320" s="1">
        <f t="shared" si="17"/>
        <v>2.677490654</v>
      </c>
      <c r="AF320" s="1">
        <f t="shared" si="18"/>
        <v>4.471753021</v>
      </c>
      <c r="AG320" s="1">
        <f t="shared" si="19"/>
        <v>2.019570615</v>
      </c>
      <c r="AH320" s="1">
        <f t="shared" si="20"/>
        <v>-33.56528491</v>
      </c>
      <c r="AI320" s="1">
        <f t="shared" si="21"/>
        <v>-135.7989123</v>
      </c>
      <c r="AJ320" s="1">
        <f t="shared" si="22"/>
        <v>-10.48728266</v>
      </c>
      <c r="AK320" s="1">
        <f t="shared" si="23"/>
        <v>141.6662906</v>
      </c>
      <c r="AL320" s="1">
        <f t="shared" si="24"/>
        <v>51.12212125</v>
      </c>
      <c r="AM320" s="1">
        <f t="shared" si="25"/>
        <v>0.795052924</v>
      </c>
      <c r="AN320" s="1">
        <f t="shared" si="26"/>
        <v>19.54875378</v>
      </c>
      <c r="AO320" s="1">
        <v>1555.767026841294</v>
      </c>
      <c r="AP320" s="1">
        <v>1505.505090909091</v>
      </c>
      <c r="AQ320" s="1">
        <v>5.134640529240587</v>
      </c>
      <c r="AR320" s="1">
        <v>65.04443455469847</v>
      </c>
      <c r="AS320" s="1">
        <f t="shared" si="27"/>
        <v>0.7611175717</v>
      </c>
      <c r="AT320" s="1">
        <v>26.08114373812237</v>
      </c>
      <c r="AU320" s="1">
        <v>26.9727303030303</v>
      </c>
      <c r="AV320" s="1">
        <v>-4.785518197394823E-4</v>
      </c>
      <c r="AW320" s="1">
        <v>82.47804808777816</v>
      </c>
      <c r="AX320" s="1">
        <v>200.0</v>
      </c>
      <c r="AY320" s="1">
        <v>40.0</v>
      </c>
      <c r="AZ320" s="1">
        <f t="shared" si="28"/>
        <v>1</v>
      </c>
      <c r="BA320" s="1">
        <f t="shared" si="29"/>
        <v>0</v>
      </c>
      <c r="BB320" s="1">
        <f t="shared" si="30"/>
        <v>51796.37894</v>
      </c>
      <c r="BC320" s="1">
        <f t="shared" si="31"/>
        <v>2000.014</v>
      </c>
      <c r="BD320" s="1">
        <f t="shared" si="32"/>
        <v>1681.21152</v>
      </c>
      <c r="BE320" s="1">
        <f t="shared" si="33"/>
        <v>0.8405998756</v>
      </c>
      <c r="BF320" s="1">
        <f t="shared" si="34"/>
        <v>0.1607577599</v>
      </c>
      <c r="BG320" s="1">
        <v>6.0</v>
      </c>
      <c r="BH320" s="1">
        <v>0.5</v>
      </c>
      <c r="BI320" s="1" t="s">
        <v>347</v>
      </c>
      <c r="BJ320" s="1">
        <v>2.0</v>
      </c>
      <c r="BK320" s="1" t="b">
        <v>1</v>
      </c>
      <c r="BL320" s="1">
        <v>1.659880550099999E9</v>
      </c>
      <c r="BM320" s="1">
        <v>1430.208666666667</v>
      </c>
      <c r="BN320" s="1">
        <v>1492.904666666666</v>
      </c>
      <c r="BO320" s="1">
        <v>26.99398666666667</v>
      </c>
      <c r="BP320" s="1">
        <v>26.0659</v>
      </c>
      <c r="BQ320" s="1">
        <v>1427.628</v>
      </c>
      <c r="BR320" s="1">
        <v>26.95081333333333</v>
      </c>
      <c r="BS320" s="1">
        <v>500.1200666666667</v>
      </c>
      <c r="BT320" s="1">
        <v>99.08858666666667</v>
      </c>
      <c r="BU320" s="1">
        <v>0.09982469333333334</v>
      </c>
      <c r="BV320" s="1">
        <v>30.84536</v>
      </c>
      <c r="BW320" s="1">
        <v>31.70924666666667</v>
      </c>
      <c r="BX320" s="1">
        <v>999.8999999999999</v>
      </c>
      <c r="BY320" s="1">
        <v>0.0</v>
      </c>
      <c r="BZ320" s="1">
        <v>0.0</v>
      </c>
      <c r="CA320" s="1">
        <v>10012.948</v>
      </c>
      <c r="CB320" s="1">
        <v>0.0</v>
      </c>
      <c r="CC320" s="1">
        <v>253.621</v>
      </c>
      <c r="CD320" s="1">
        <v>-62.69565333333333</v>
      </c>
      <c r="CE320" s="1">
        <v>1469.886666666667</v>
      </c>
      <c r="CF320" s="1">
        <v>1532.860666666667</v>
      </c>
      <c r="CG320" s="1">
        <v>0.9280932666666666</v>
      </c>
      <c r="CH320" s="1">
        <v>1492.904666666666</v>
      </c>
      <c r="CI320" s="1">
        <v>26.0659</v>
      </c>
      <c r="CJ320" s="1">
        <v>2.674796666666667</v>
      </c>
      <c r="CK320" s="1">
        <v>2.582832666666667</v>
      </c>
      <c r="CL320" s="1">
        <v>22.1311</v>
      </c>
      <c r="CM320" s="1">
        <v>21.55808666666667</v>
      </c>
      <c r="CN320" s="1">
        <v>2000.014</v>
      </c>
      <c r="CO320" s="1">
        <v>0.9800038000000003</v>
      </c>
      <c r="CP320" s="1">
        <v>0.0199965</v>
      </c>
      <c r="CQ320" s="1">
        <v>0.0</v>
      </c>
      <c r="CR320" s="1">
        <v>2.828666666666666</v>
      </c>
      <c r="CS320" s="1">
        <v>0.0</v>
      </c>
      <c r="CT320" s="1">
        <v>18503.60666666667</v>
      </c>
      <c r="CU320" s="1">
        <v>17412.45333333333</v>
      </c>
      <c r="CV320" s="1">
        <v>40.46220000000001</v>
      </c>
      <c r="CW320" s="1">
        <v>41.41226666666667</v>
      </c>
      <c r="CX320" s="1">
        <v>40.33720000000001</v>
      </c>
      <c r="CY320" s="1">
        <v>39.937</v>
      </c>
      <c r="CZ320" s="1">
        <v>40.7038</v>
      </c>
      <c r="DA320" s="1">
        <v>1960.022666666667</v>
      </c>
      <c r="DB320" s="1">
        <v>39.992</v>
      </c>
      <c r="DC320" s="1">
        <v>0.0</v>
      </c>
      <c r="DD320" s="1">
        <v>1.6598805563E9</v>
      </c>
      <c r="DE320" s="1">
        <v>0.0</v>
      </c>
      <c r="DF320" s="1">
        <v>0.0</v>
      </c>
      <c r="DG320" s="1" t="s">
        <v>348</v>
      </c>
      <c r="DH320" s="1">
        <v>1.6598125901E9</v>
      </c>
      <c r="DI320" s="1">
        <v>1.6598125706E9</v>
      </c>
      <c r="DJ320" s="1">
        <v>0.0</v>
      </c>
      <c r="DK320" s="1">
        <v>-0.048</v>
      </c>
      <c r="DL320" s="1">
        <v>0.0</v>
      </c>
      <c r="DM320" s="1">
        <v>2.986</v>
      </c>
      <c r="DN320" s="1">
        <v>0.016</v>
      </c>
      <c r="DO320" s="1">
        <v>2000.0</v>
      </c>
      <c r="DP320" s="1">
        <v>27.0</v>
      </c>
      <c r="DQ320" s="1">
        <v>0.33</v>
      </c>
      <c r="DR320" s="1">
        <v>0.43</v>
      </c>
      <c r="DS320" s="1">
        <v>19.37875609143769</v>
      </c>
      <c r="DT320" s="1">
        <v>6.456970253988689</v>
      </c>
      <c r="DU320" s="1">
        <v>0.5547156610854007</v>
      </c>
      <c r="DV320" s="1">
        <v>0.0</v>
      </c>
      <c r="DW320" s="1">
        <v>-62.6422</v>
      </c>
      <c r="DX320" s="1">
        <v>-3.130020967741699</v>
      </c>
      <c r="DY320" s="1">
        <v>0.2437021000081602</v>
      </c>
      <c r="DZ320" s="1">
        <v>0.0</v>
      </c>
      <c r="EA320" s="1">
        <v>561.4575369859573</v>
      </c>
      <c r="EB320" s="1">
        <v>-198.736029841049</v>
      </c>
      <c r="EC320" s="1">
        <v>20.19796653701478</v>
      </c>
      <c r="ED320" s="1">
        <v>0.0</v>
      </c>
      <c r="EE320" s="1">
        <v>0.951304731707317</v>
      </c>
      <c r="EF320" s="1">
        <v>-0.4098212613240398</v>
      </c>
      <c r="EG320" s="1">
        <v>0.0409442530533743</v>
      </c>
      <c r="EH320" s="1">
        <v>0.0</v>
      </c>
      <c r="EI320" s="1">
        <v>2.021721638624352</v>
      </c>
      <c r="EJ320" s="1">
        <v>-0.1006807969195415</v>
      </c>
      <c r="EK320" s="1">
        <v>0.00729617006718858</v>
      </c>
      <c r="EL320" s="1">
        <v>1.0</v>
      </c>
      <c r="EM320" s="1">
        <v>1.0</v>
      </c>
      <c r="EN320" s="1">
        <v>5.0</v>
      </c>
      <c r="EO320" s="1" t="s">
        <v>371</v>
      </c>
      <c r="EP320" s="1">
        <v>2.94313</v>
      </c>
      <c r="EQ320" s="1">
        <v>2.80224</v>
      </c>
      <c r="ER320" s="1">
        <v>0.210728</v>
      </c>
      <c r="ES320" s="1">
        <v>0.21617</v>
      </c>
      <c r="ET320" s="1">
        <v>0.116733</v>
      </c>
      <c r="EU320" s="1">
        <v>0.114282</v>
      </c>
      <c r="EV320" s="1">
        <v>16211.3</v>
      </c>
      <c r="EW320" s="1">
        <v>16882.3</v>
      </c>
      <c r="EX320" s="1">
        <v>23883.7</v>
      </c>
      <c r="EY320" s="1">
        <v>25063.1</v>
      </c>
      <c r="EZ320" s="1">
        <v>33766.1</v>
      </c>
      <c r="FA320" s="1">
        <v>35446.9</v>
      </c>
      <c r="FB320" s="1">
        <v>43538.6</v>
      </c>
      <c r="FC320" s="1">
        <v>46327.9</v>
      </c>
      <c r="FD320" s="1">
        <v>1.53848</v>
      </c>
      <c r="FE320" s="1">
        <v>1.88913</v>
      </c>
      <c r="FF320" s="1">
        <v>0.131242</v>
      </c>
      <c r="FG320" s="1">
        <v>0.0</v>
      </c>
      <c r="FH320" s="1">
        <v>29.5214</v>
      </c>
      <c r="FI320" s="1">
        <v>999.9</v>
      </c>
      <c r="FJ320" s="1">
        <v>65.0</v>
      </c>
      <c r="FK320" s="1">
        <v>32.9</v>
      </c>
      <c r="FL320" s="1">
        <v>32.9558</v>
      </c>
      <c r="FM320" s="1">
        <v>64.8757</v>
      </c>
      <c r="FN320" s="1">
        <v>26.222</v>
      </c>
      <c r="FO320" s="1">
        <v>1.0</v>
      </c>
      <c r="FP320" s="1">
        <v>0.321166</v>
      </c>
      <c r="FQ320" s="1">
        <v>-0.333328</v>
      </c>
      <c r="FR320" s="1">
        <v>20.3221</v>
      </c>
      <c r="FS320" s="1">
        <v>5.21205</v>
      </c>
      <c r="FT320" s="1">
        <v>11.9066</v>
      </c>
      <c r="FU320" s="1">
        <v>5.00295</v>
      </c>
      <c r="FV320" s="1">
        <v>3.28958</v>
      </c>
      <c r="FW320" s="1">
        <v>9999.0</v>
      </c>
      <c r="FX320" s="1">
        <v>9999.0</v>
      </c>
      <c r="FY320" s="1">
        <v>9999.0</v>
      </c>
      <c r="FZ320" s="1">
        <v>999.9</v>
      </c>
      <c r="GA320" s="1">
        <v>1.85944</v>
      </c>
      <c r="GB320" s="1">
        <v>1.85439</v>
      </c>
      <c r="GC320" s="1">
        <v>1.8576</v>
      </c>
      <c r="GD320" s="1">
        <v>1.85595</v>
      </c>
      <c r="GE320" s="1">
        <v>1.85476</v>
      </c>
      <c r="GF320" s="1">
        <v>1.85453</v>
      </c>
      <c r="GG320" s="1">
        <v>1.85304</v>
      </c>
      <c r="GH320" s="1">
        <v>1.85628</v>
      </c>
      <c r="GI320" s="1">
        <v>0.0</v>
      </c>
      <c r="GJ320" s="1">
        <v>0.0</v>
      </c>
      <c r="GK320" s="1">
        <v>0.0</v>
      </c>
      <c r="GL320" s="1">
        <v>0.0</v>
      </c>
      <c r="GM320" s="1" t="s">
        <v>350</v>
      </c>
      <c r="GN320" s="1" t="s">
        <v>351</v>
      </c>
      <c r="GO320" s="1" t="s">
        <v>352</v>
      </c>
      <c r="GP320" s="1" t="s">
        <v>352</v>
      </c>
      <c r="GQ320" s="1" t="s">
        <v>352</v>
      </c>
      <c r="GR320" s="1" t="s">
        <v>352</v>
      </c>
      <c r="GS320" s="1">
        <v>0.0</v>
      </c>
      <c r="GT320" s="1">
        <v>100.0</v>
      </c>
      <c r="GU320" s="1">
        <v>100.0</v>
      </c>
      <c r="GV320" s="1">
        <v>2.6</v>
      </c>
      <c r="GW320" s="1">
        <v>0.0432</v>
      </c>
      <c r="GX320" s="1">
        <v>0.3926636889836393</v>
      </c>
      <c r="GY320" s="1">
        <v>0.003036990343597491</v>
      </c>
      <c r="GZ320" s="1">
        <v>-1.538114387597119E-6</v>
      </c>
      <c r="HA320" s="1">
        <v>3.390969119432733E-10</v>
      </c>
      <c r="HB320" s="1">
        <v>-0.02894341138822331</v>
      </c>
      <c r="HC320" s="1">
        <v>0.009762198319610341</v>
      </c>
      <c r="HD320" s="1">
        <v>-3.338778216718564E-4</v>
      </c>
      <c r="HE320" s="1">
        <v>2.632278881966732E-6</v>
      </c>
      <c r="HF320" s="1">
        <v>6.0</v>
      </c>
      <c r="HG320" s="1">
        <v>2134.0</v>
      </c>
      <c r="HH320" s="1">
        <v>2.0</v>
      </c>
      <c r="HI320" s="1">
        <v>31.0</v>
      </c>
      <c r="HJ320" s="1">
        <v>1132.8</v>
      </c>
      <c r="HK320" s="1">
        <v>1133.1</v>
      </c>
      <c r="HL320" s="1">
        <v>3.08716</v>
      </c>
      <c r="HM320" s="1">
        <v>2.25952</v>
      </c>
      <c r="HN320" s="1">
        <v>1.4978</v>
      </c>
      <c r="HO320" s="1">
        <v>2.30835</v>
      </c>
      <c r="HP320" s="1">
        <v>1.54785</v>
      </c>
      <c r="HQ320" s="1">
        <v>2.37427</v>
      </c>
      <c r="HR320" s="1">
        <v>36.0582</v>
      </c>
      <c r="HS320" s="1">
        <v>15.7431</v>
      </c>
      <c r="HT320" s="1">
        <v>18.0</v>
      </c>
      <c r="HU320" s="1">
        <v>285.915</v>
      </c>
      <c r="HV320" s="1">
        <v>511.951</v>
      </c>
      <c r="HW320" s="1">
        <v>29.3304</v>
      </c>
      <c r="HX320" s="1">
        <v>31.1839</v>
      </c>
      <c r="HY320" s="1">
        <v>30.0</v>
      </c>
      <c r="HZ320" s="1">
        <v>31.0257</v>
      </c>
      <c r="IA320" s="1">
        <v>31.0899</v>
      </c>
      <c r="IB320" s="1">
        <v>61.817</v>
      </c>
      <c r="IC320" s="1">
        <v>23.2855</v>
      </c>
      <c r="ID320" s="1">
        <v>55.0776</v>
      </c>
      <c r="IE320" s="1">
        <v>29.3878</v>
      </c>
      <c r="IF320" s="1">
        <v>1559.84</v>
      </c>
      <c r="IG320" s="1">
        <v>26.2637</v>
      </c>
      <c r="IH320" s="1">
        <v>100.685</v>
      </c>
      <c r="II320" s="1">
        <v>100.407</v>
      </c>
      <c r="IJ320" s="1" t="s">
        <v>353</v>
      </c>
    </row>
    <row r="321" ht="15.75" hidden="1" customHeight="1">
      <c r="A321" s="1">
        <v>305.0</v>
      </c>
      <c r="B321" s="1">
        <v>1.6598805586E9</v>
      </c>
      <c r="C321" s="1">
        <v>301.5</v>
      </c>
      <c r="D321" s="1" t="s">
        <v>923</v>
      </c>
      <c r="E321" s="1" t="s">
        <v>924</v>
      </c>
      <c r="F321" s="1">
        <v>1.0</v>
      </c>
      <c r="H321" s="1" t="s">
        <v>345</v>
      </c>
      <c r="M321" s="1" t="s">
        <v>346</v>
      </c>
      <c r="N321" s="1">
        <v>1.6598805506E9</v>
      </c>
      <c r="O321" s="1">
        <f t="shared" si="1"/>
        <v>0.0007510759793</v>
      </c>
      <c r="P321" s="1">
        <f t="shared" si="2"/>
        <v>0.7510759793</v>
      </c>
      <c r="Q321" s="1">
        <f t="shared" si="3"/>
        <v>19.32408977</v>
      </c>
      <c r="R321" s="1">
        <f t="shared" si="4"/>
        <v>1432.694375</v>
      </c>
      <c r="S321" s="1">
        <f t="shared" si="5"/>
        <v>530.2019895</v>
      </c>
      <c r="T321" s="1">
        <f t="shared" si="6"/>
        <v>52.5899873</v>
      </c>
      <c r="U321" s="1">
        <f t="shared" si="7"/>
        <v>142.1069337</v>
      </c>
      <c r="V321" s="1">
        <f t="shared" si="8"/>
        <v>0.03577340275</v>
      </c>
      <c r="W321" s="1">
        <f t="shared" si="9"/>
        <v>2.915656685</v>
      </c>
      <c r="X321" s="1">
        <f t="shared" si="10"/>
        <v>0.03553134034</v>
      </c>
      <c r="Y321" s="1">
        <f t="shared" si="11"/>
        <v>0.02222869937</v>
      </c>
      <c r="Z321" s="1">
        <f t="shared" si="12"/>
        <v>321.5226473</v>
      </c>
      <c r="AA321" s="1">
        <f t="shared" si="13"/>
        <v>32.54634077</v>
      </c>
      <c r="AB321" s="1">
        <f t="shared" si="14"/>
        <v>31.70570625</v>
      </c>
      <c r="AC321" s="1">
        <f t="shared" si="15"/>
        <v>4.696118101</v>
      </c>
      <c r="AD321" s="1">
        <f t="shared" si="16"/>
        <v>59.88210846</v>
      </c>
      <c r="AE321" s="1">
        <f t="shared" si="17"/>
        <v>2.677361011</v>
      </c>
      <c r="AF321" s="1">
        <f t="shared" si="18"/>
        <v>4.471053341</v>
      </c>
      <c r="AG321" s="1">
        <f t="shared" si="19"/>
        <v>2.01875709</v>
      </c>
      <c r="AH321" s="1">
        <f t="shared" si="20"/>
        <v>-33.12245069</v>
      </c>
      <c r="AI321" s="1">
        <f t="shared" si="21"/>
        <v>-135.6677603</v>
      </c>
      <c r="AJ321" s="1">
        <f t="shared" si="22"/>
        <v>-10.47725656</v>
      </c>
      <c r="AK321" s="1">
        <f t="shared" si="23"/>
        <v>142.2551798</v>
      </c>
      <c r="AL321" s="1">
        <f t="shared" si="24"/>
        <v>51.1530845</v>
      </c>
      <c r="AM321" s="1">
        <f t="shared" si="25"/>
        <v>0.7908082526</v>
      </c>
      <c r="AN321" s="1">
        <f t="shared" si="26"/>
        <v>19.32408977</v>
      </c>
      <c r="AO321" s="1">
        <v>1560.962486701931</v>
      </c>
      <c r="AP321" s="1">
        <v>1510.735393939393</v>
      </c>
      <c r="AQ321" s="1">
        <v>5.181831442143651</v>
      </c>
      <c r="AR321" s="1">
        <v>65.04443455469847</v>
      </c>
      <c r="AS321" s="1">
        <f t="shared" si="27"/>
        <v>0.7510759793</v>
      </c>
      <c r="AT321" s="1">
        <v>26.09222530824801</v>
      </c>
      <c r="AU321" s="1">
        <v>26.97167575757574</v>
      </c>
      <c r="AV321" s="1">
        <v>-4.118639379959567E-4</v>
      </c>
      <c r="AW321" s="1">
        <v>82.47804808777816</v>
      </c>
      <c r="AX321" s="1">
        <v>196.0</v>
      </c>
      <c r="AY321" s="1">
        <v>39.0</v>
      </c>
      <c r="AZ321" s="1">
        <f t="shared" si="28"/>
        <v>1</v>
      </c>
      <c r="BA321" s="1">
        <f t="shared" si="29"/>
        <v>0</v>
      </c>
      <c r="BB321" s="1">
        <f t="shared" si="30"/>
        <v>51793.47734</v>
      </c>
      <c r="BC321" s="1">
        <f t="shared" si="31"/>
        <v>2000.044375</v>
      </c>
      <c r="BD321" s="1">
        <f t="shared" si="32"/>
        <v>1681.23705</v>
      </c>
      <c r="BE321" s="1">
        <f t="shared" si="33"/>
        <v>0.840599874</v>
      </c>
      <c r="BF321" s="1">
        <f t="shared" si="34"/>
        <v>0.1607577568</v>
      </c>
      <c r="BG321" s="1">
        <v>6.0</v>
      </c>
      <c r="BH321" s="1">
        <v>0.5</v>
      </c>
      <c r="BI321" s="1" t="s">
        <v>347</v>
      </c>
      <c r="BJ321" s="1">
        <v>2.0</v>
      </c>
      <c r="BK321" s="1" t="b">
        <v>1</v>
      </c>
      <c r="BL321" s="1">
        <v>1.6598805506E9</v>
      </c>
      <c r="BM321" s="1">
        <v>1432.694375</v>
      </c>
      <c r="BN321" s="1">
        <v>1495.42375</v>
      </c>
      <c r="BO321" s="1">
        <v>26.99263125</v>
      </c>
      <c r="BP321" s="1">
        <v>26.06948125</v>
      </c>
      <c r="BQ321" s="1">
        <v>1430.111875</v>
      </c>
      <c r="BR321" s="1">
        <v>26.94945625</v>
      </c>
      <c r="BS321" s="1">
        <v>500.110875</v>
      </c>
      <c r="BT321" s="1">
        <v>99.08869375</v>
      </c>
      <c r="BU321" s="1">
        <v>0.0998954</v>
      </c>
      <c r="BV321" s="1">
        <v>30.84261875</v>
      </c>
      <c r="BW321" s="1">
        <v>31.70570625</v>
      </c>
      <c r="BX321" s="1">
        <v>999.9</v>
      </c>
      <c r="BY321" s="1">
        <v>0.0</v>
      </c>
      <c r="BZ321" s="1">
        <v>0.0</v>
      </c>
      <c r="CA321" s="1">
        <v>10012.2575</v>
      </c>
      <c r="CB321" s="1">
        <v>0.0</v>
      </c>
      <c r="CC321" s="1">
        <v>254.16625</v>
      </c>
      <c r="CD321" s="1">
        <v>-62.7291875</v>
      </c>
      <c r="CE321" s="1">
        <v>1472.43875</v>
      </c>
      <c r="CF321" s="1">
        <v>1535.4525</v>
      </c>
      <c r="CG321" s="1">
        <v>0.9231551250000001</v>
      </c>
      <c r="CH321" s="1">
        <v>1495.42375</v>
      </c>
      <c r="CI321" s="1">
        <v>26.06948125</v>
      </c>
      <c r="CJ321" s="1">
        <v>2.674665625</v>
      </c>
      <c r="CK321" s="1">
        <v>2.583190625</v>
      </c>
      <c r="CL321" s="1">
        <v>22.13029375</v>
      </c>
      <c r="CM321" s="1">
        <v>21.56035</v>
      </c>
      <c r="CN321" s="1">
        <v>2000.044375</v>
      </c>
      <c r="CO321" s="1">
        <v>0.980003875</v>
      </c>
      <c r="CP321" s="1">
        <v>0.019996425</v>
      </c>
      <c r="CQ321" s="1">
        <v>0.0</v>
      </c>
      <c r="CR321" s="1">
        <v>2.864875</v>
      </c>
      <c r="CS321" s="1">
        <v>0.0</v>
      </c>
      <c r="CT321" s="1">
        <v>18502.96875</v>
      </c>
      <c r="CU321" s="1">
        <v>17412.71875</v>
      </c>
      <c r="CV321" s="1">
        <v>40.46062499999999</v>
      </c>
      <c r="CW321" s="1">
        <v>41.4099375</v>
      </c>
      <c r="CX321" s="1">
        <v>40.33175</v>
      </c>
      <c r="CY321" s="1">
        <v>39.937</v>
      </c>
      <c r="CZ321" s="1">
        <v>40.70274999999999</v>
      </c>
      <c r="DA321" s="1">
        <v>1960.0525</v>
      </c>
      <c r="DB321" s="1">
        <v>39.99250000000001</v>
      </c>
      <c r="DC321" s="1">
        <v>0.0</v>
      </c>
      <c r="DD321" s="1">
        <v>1.6598805575E9</v>
      </c>
      <c r="DE321" s="1">
        <v>0.0</v>
      </c>
      <c r="DF321" s="1">
        <v>0.0</v>
      </c>
      <c r="DG321" s="1" t="s">
        <v>348</v>
      </c>
      <c r="DH321" s="1">
        <v>1.6598125901E9</v>
      </c>
      <c r="DI321" s="1">
        <v>1.6598125706E9</v>
      </c>
      <c r="DJ321" s="1">
        <v>0.0</v>
      </c>
      <c r="DK321" s="1">
        <v>-0.048</v>
      </c>
      <c r="DL321" s="1">
        <v>0.0</v>
      </c>
      <c r="DM321" s="1">
        <v>2.986</v>
      </c>
      <c r="DN321" s="1">
        <v>0.016</v>
      </c>
      <c r="DO321" s="1">
        <v>2000.0</v>
      </c>
      <c r="DP321" s="1">
        <v>27.0</v>
      </c>
      <c r="DQ321" s="1">
        <v>0.33</v>
      </c>
      <c r="DR321" s="1">
        <v>0.43</v>
      </c>
      <c r="DS321" s="1">
        <v>19.43419444725484</v>
      </c>
      <c r="DT321" s="1">
        <v>5.808698986212851</v>
      </c>
      <c r="DU321" s="1">
        <v>0.5321946759188937</v>
      </c>
      <c r="DV321" s="1">
        <v>0.0</v>
      </c>
      <c r="DW321" s="1">
        <v>-62.69786451612904</v>
      </c>
      <c r="DX321" s="1">
        <v>-3.278554838709571</v>
      </c>
      <c r="DY321" s="1">
        <v>0.254536169618624</v>
      </c>
      <c r="DZ321" s="1">
        <v>0.0</v>
      </c>
      <c r="EA321" s="1">
        <v>560.5276395124095</v>
      </c>
      <c r="EB321" s="1">
        <v>-160.7665053175392</v>
      </c>
      <c r="EC321" s="1">
        <v>19.57751029863459</v>
      </c>
      <c r="ED321" s="1">
        <v>0.0</v>
      </c>
      <c r="EE321" s="1">
        <v>0.943796756097561</v>
      </c>
      <c r="EF321" s="1">
        <v>-0.4345482648083591</v>
      </c>
      <c r="EG321" s="1">
        <v>0.04350889164901673</v>
      </c>
      <c r="EH321" s="1">
        <v>0.0</v>
      </c>
      <c r="EI321" s="1">
        <v>2.020052896653331</v>
      </c>
      <c r="EJ321" s="1">
        <v>-0.1008132363024545</v>
      </c>
      <c r="EK321" s="1">
        <v>0.007304796671674079</v>
      </c>
      <c r="EL321" s="1">
        <v>1.0</v>
      </c>
      <c r="EM321" s="1">
        <v>1.0</v>
      </c>
      <c r="EN321" s="1">
        <v>5.0</v>
      </c>
      <c r="EO321" s="1" t="s">
        <v>371</v>
      </c>
      <c r="EP321" s="1">
        <v>2.94292</v>
      </c>
      <c r="EQ321" s="1">
        <v>2.80231</v>
      </c>
      <c r="ER321" s="1">
        <v>0.21116</v>
      </c>
      <c r="ES321" s="1">
        <v>0.216599</v>
      </c>
      <c r="ET321" s="1">
        <v>0.116734</v>
      </c>
      <c r="EU321" s="1">
        <v>0.114313</v>
      </c>
      <c r="EV321" s="1">
        <v>16202.5</v>
      </c>
      <c r="EW321" s="1">
        <v>16873.1</v>
      </c>
      <c r="EX321" s="1">
        <v>23883.7</v>
      </c>
      <c r="EY321" s="1">
        <v>25063.2</v>
      </c>
      <c r="EZ321" s="1">
        <v>33766.1</v>
      </c>
      <c r="FA321" s="1">
        <v>35445.8</v>
      </c>
      <c r="FB321" s="1">
        <v>43538.6</v>
      </c>
      <c r="FC321" s="1">
        <v>46328.0</v>
      </c>
      <c r="FD321" s="1">
        <v>1.54805</v>
      </c>
      <c r="FE321" s="1">
        <v>1.88937</v>
      </c>
      <c r="FF321" s="1">
        <v>0.131294</v>
      </c>
      <c r="FG321" s="1">
        <v>0.0</v>
      </c>
      <c r="FH321" s="1">
        <v>29.5154</v>
      </c>
      <c r="FI321" s="1">
        <v>999.9</v>
      </c>
      <c r="FJ321" s="1">
        <v>65.0</v>
      </c>
      <c r="FK321" s="1">
        <v>32.9</v>
      </c>
      <c r="FL321" s="1">
        <v>32.9562</v>
      </c>
      <c r="FM321" s="1">
        <v>64.6857</v>
      </c>
      <c r="FN321" s="1">
        <v>26.0016</v>
      </c>
      <c r="FO321" s="1">
        <v>1.0</v>
      </c>
      <c r="FP321" s="1">
        <v>0.321159</v>
      </c>
      <c r="FQ321" s="1">
        <v>-0.311552</v>
      </c>
      <c r="FR321" s="1">
        <v>20.3221</v>
      </c>
      <c r="FS321" s="1">
        <v>5.21205</v>
      </c>
      <c r="FT321" s="1">
        <v>11.9066</v>
      </c>
      <c r="FU321" s="1">
        <v>5.0029</v>
      </c>
      <c r="FV321" s="1">
        <v>3.28958</v>
      </c>
      <c r="FW321" s="1">
        <v>9999.0</v>
      </c>
      <c r="FX321" s="1">
        <v>9999.0</v>
      </c>
      <c r="FY321" s="1">
        <v>9999.0</v>
      </c>
      <c r="FZ321" s="1">
        <v>999.9</v>
      </c>
      <c r="GA321" s="1">
        <v>1.85944</v>
      </c>
      <c r="GB321" s="1">
        <v>1.85439</v>
      </c>
      <c r="GC321" s="1">
        <v>1.8576</v>
      </c>
      <c r="GD321" s="1">
        <v>1.85596</v>
      </c>
      <c r="GE321" s="1">
        <v>1.85478</v>
      </c>
      <c r="GF321" s="1">
        <v>1.85455</v>
      </c>
      <c r="GG321" s="1">
        <v>1.85305</v>
      </c>
      <c r="GH321" s="1">
        <v>1.8563</v>
      </c>
      <c r="GI321" s="1">
        <v>0.0</v>
      </c>
      <c r="GJ321" s="1">
        <v>0.0</v>
      </c>
      <c r="GK321" s="1">
        <v>0.0</v>
      </c>
      <c r="GL321" s="1">
        <v>0.0</v>
      </c>
      <c r="GM321" s="1" t="s">
        <v>350</v>
      </c>
      <c r="GN321" s="1" t="s">
        <v>351</v>
      </c>
      <c r="GO321" s="1" t="s">
        <v>352</v>
      </c>
      <c r="GP321" s="1" t="s">
        <v>352</v>
      </c>
      <c r="GQ321" s="1" t="s">
        <v>352</v>
      </c>
      <c r="GR321" s="1" t="s">
        <v>352</v>
      </c>
      <c r="GS321" s="1">
        <v>0.0</v>
      </c>
      <c r="GT321" s="1">
        <v>100.0</v>
      </c>
      <c r="GU321" s="1">
        <v>100.0</v>
      </c>
      <c r="GV321" s="1">
        <v>2.61</v>
      </c>
      <c r="GW321" s="1">
        <v>0.0432</v>
      </c>
      <c r="GX321" s="1">
        <v>0.3926636889836393</v>
      </c>
      <c r="GY321" s="1">
        <v>0.003036990343597491</v>
      </c>
      <c r="GZ321" s="1">
        <v>-1.538114387597119E-6</v>
      </c>
      <c r="HA321" s="1">
        <v>3.390969119432733E-10</v>
      </c>
      <c r="HB321" s="1">
        <v>-0.02894341138822331</v>
      </c>
      <c r="HC321" s="1">
        <v>0.009762198319610341</v>
      </c>
      <c r="HD321" s="1">
        <v>-3.338778216718564E-4</v>
      </c>
      <c r="HE321" s="1">
        <v>2.632278881966732E-6</v>
      </c>
      <c r="HF321" s="1">
        <v>6.0</v>
      </c>
      <c r="HG321" s="1">
        <v>2134.0</v>
      </c>
      <c r="HH321" s="1">
        <v>2.0</v>
      </c>
      <c r="HI321" s="1">
        <v>31.0</v>
      </c>
      <c r="HJ321" s="1">
        <v>1132.8</v>
      </c>
      <c r="HK321" s="1">
        <v>1133.1</v>
      </c>
      <c r="HL321" s="1">
        <v>3.09326</v>
      </c>
      <c r="HM321" s="1">
        <v>2.28271</v>
      </c>
      <c r="HN321" s="1">
        <v>1.4978</v>
      </c>
      <c r="HO321" s="1">
        <v>2.30835</v>
      </c>
      <c r="HP321" s="1">
        <v>1.54785</v>
      </c>
      <c r="HQ321" s="1">
        <v>2.35229</v>
      </c>
      <c r="HR321" s="1">
        <v>36.0582</v>
      </c>
      <c r="HS321" s="1">
        <v>15.7431</v>
      </c>
      <c r="HT321" s="1">
        <v>18.0</v>
      </c>
      <c r="HU321" s="1">
        <v>289.827</v>
      </c>
      <c r="HV321" s="1">
        <v>512.122</v>
      </c>
      <c r="HW321" s="1">
        <v>29.358</v>
      </c>
      <c r="HX321" s="1">
        <v>31.1839</v>
      </c>
      <c r="HY321" s="1">
        <v>30.0001</v>
      </c>
      <c r="HZ321" s="1">
        <v>31.0257</v>
      </c>
      <c r="IA321" s="1">
        <v>31.0899</v>
      </c>
      <c r="IB321" s="1">
        <v>61.927</v>
      </c>
      <c r="IC321" s="1">
        <v>23.2855</v>
      </c>
      <c r="ID321" s="1">
        <v>55.0776</v>
      </c>
      <c r="IE321" s="1">
        <v>29.3878</v>
      </c>
      <c r="IF321" s="1">
        <v>1559.84</v>
      </c>
      <c r="IG321" s="1">
        <v>26.2681</v>
      </c>
      <c r="IH321" s="1">
        <v>100.685</v>
      </c>
      <c r="II321" s="1">
        <v>100.407</v>
      </c>
      <c r="IJ321" s="1" t="s">
        <v>353</v>
      </c>
    </row>
    <row r="322" ht="15.75" hidden="1" customHeight="1">
      <c r="A322" s="1">
        <v>306.0</v>
      </c>
      <c r="B322" s="1">
        <v>1.6598805596E9</v>
      </c>
      <c r="C322" s="1">
        <v>302.5</v>
      </c>
      <c r="D322" s="1" t="s">
        <v>925</v>
      </c>
      <c r="E322" s="1" t="s">
        <v>926</v>
      </c>
      <c r="F322" s="1">
        <v>1.0</v>
      </c>
      <c r="H322" s="1" t="s">
        <v>345</v>
      </c>
      <c r="M322" s="1" t="s">
        <v>346</v>
      </c>
      <c r="N322" s="1">
        <v>1.659880552099999E9</v>
      </c>
      <c r="O322" s="1">
        <f t="shared" si="1"/>
        <v>0.0007418552221</v>
      </c>
      <c r="P322" s="1">
        <f t="shared" si="2"/>
        <v>0.7418552221</v>
      </c>
      <c r="Q322" s="1">
        <f t="shared" si="3"/>
        <v>19.28175793</v>
      </c>
      <c r="R322" s="1">
        <f t="shared" si="4"/>
        <v>1440.132667</v>
      </c>
      <c r="S322" s="1">
        <f t="shared" si="5"/>
        <v>529.7712495</v>
      </c>
      <c r="T322" s="1">
        <f t="shared" si="6"/>
        <v>52.54724929</v>
      </c>
      <c r="U322" s="1">
        <f t="shared" si="7"/>
        <v>142.8446906</v>
      </c>
      <c r="V322" s="1">
        <f t="shared" si="8"/>
        <v>0.03537569657</v>
      </c>
      <c r="W322" s="1">
        <f t="shared" si="9"/>
        <v>2.915209222</v>
      </c>
      <c r="X322" s="1">
        <f t="shared" si="10"/>
        <v>0.03513893115</v>
      </c>
      <c r="Y322" s="1">
        <f t="shared" si="11"/>
        <v>0.02198297215</v>
      </c>
      <c r="Z322" s="1">
        <f t="shared" si="12"/>
        <v>321.5230612</v>
      </c>
      <c r="AA322" s="1">
        <f t="shared" si="13"/>
        <v>32.54043347</v>
      </c>
      <c r="AB322" s="1">
        <f t="shared" si="14"/>
        <v>31.69445333</v>
      </c>
      <c r="AC322" s="1">
        <f t="shared" si="15"/>
        <v>4.693121415</v>
      </c>
      <c r="AD322" s="1">
        <f t="shared" si="16"/>
        <v>59.89982837</v>
      </c>
      <c r="AE322" s="1">
        <f t="shared" si="17"/>
        <v>2.676844087</v>
      </c>
      <c r="AF322" s="1">
        <f t="shared" si="18"/>
        <v>4.468867708</v>
      </c>
      <c r="AG322" s="1">
        <f t="shared" si="19"/>
        <v>2.016277328</v>
      </c>
      <c r="AH322" s="1">
        <f t="shared" si="20"/>
        <v>-32.7158153</v>
      </c>
      <c r="AI322" s="1">
        <f t="shared" si="21"/>
        <v>-135.2245591</v>
      </c>
      <c r="AJ322" s="1">
        <f t="shared" si="22"/>
        <v>-10.44361172</v>
      </c>
      <c r="AK322" s="1">
        <f t="shared" si="23"/>
        <v>143.1390751</v>
      </c>
      <c r="AL322" s="1">
        <f t="shared" si="24"/>
        <v>51.22975909</v>
      </c>
      <c r="AM322" s="1">
        <f t="shared" si="25"/>
        <v>0.7798416822</v>
      </c>
      <c r="AN322" s="1">
        <f t="shared" si="26"/>
        <v>19.28175793</v>
      </c>
      <c r="AO322" s="1">
        <v>1566.244964352418</v>
      </c>
      <c r="AP322" s="1">
        <v>1515.941696969697</v>
      </c>
      <c r="AQ322" s="1">
        <v>5.206523209968461</v>
      </c>
      <c r="AR322" s="1">
        <v>65.04443455469847</v>
      </c>
      <c r="AS322" s="1">
        <f t="shared" si="27"/>
        <v>0.7418552221</v>
      </c>
      <c r="AT322" s="1">
        <v>26.10447098127823</v>
      </c>
      <c r="AU322" s="1">
        <v>26.97315818181817</v>
      </c>
      <c r="AV322" s="1">
        <v>-4.082074177698379E-4</v>
      </c>
      <c r="AW322" s="1">
        <v>82.47804808777816</v>
      </c>
      <c r="AX322" s="1">
        <v>190.0</v>
      </c>
      <c r="AY322" s="1">
        <v>38.0</v>
      </c>
      <c r="AZ322" s="1">
        <f t="shared" si="28"/>
        <v>1</v>
      </c>
      <c r="BA322" s="1">
        <f t="shared" si="29"/>
        <v>0</v>
      </c>
      <c r="BB322" s="1">
        <f t="shared" si="30"/>
        <v>51782.23715</v>
      </c>
      <c r="BC322" s="1">
        <f t="shared" si="31"/>
        <v>2000.046667</v>
      </c>
      <c r="BD322" s="1">
        <f t="shared" si="32"/>
        <v>1681.239</v>
      </c>
      <c r="BE322" s="1">
        <f t="shared" si="33"/>
        <v>0.8405998858</v>
      </c>
      <c r="BF322" s="1">
        <f t="shared" si="34"/>
        <v>0.1607577796</v>
      </c>
      <c r="BG322" s="1">
        <v>6.0</v>
      </c>
      <c r="BH322" s="1">
        <v>0.5</v>
      </c>
      <c r="BI322" s="1" t="s">
        <v>347</v>
      </c>
      <c r="BJ322" s="1">
        <v>2.0</v>
      </c>
      <c r="BK322" s="1" t="b">
        <v>1</v>
      </c>
      <c r="BL322" s="1">
        <v>1.659880552099999E9</v>
      </c>
      <c r="BM322" s="1">
        <v>1440.132666666667</v>
      </c>
      <c r="BN322" s="1">
        <v>1502.944</v>
      </c>
      <c r="BO322" s="1">
        <v>26.98742666666667</v>
      </c>
      <c r="BP322" s="1">
        <v>26.07704666666666</v>
      </c>
      <c r="BQ322" s="1">
        <v>1437.544666666666</v>
      </c>
      <c r="BR322" s="1">
        <v>26.94424</v>
      </c>
      <c r="BS322" s="1">
        <v>500.0960666666667</v>
      </c>
      <c r="BT322" s="1">
        <v>99.0886666666667</v>
      </c>
      <c r="BU322" s="1">
        <v>0.09989696</v>
      </c>
      <c r="BV322" s="1">
        <v>30.83405333333333</v>
      </c>
      <c r="BW322" s="1">
        <v>31.69445333333334</v>
      </c>
      <c r="BX322" s="1">
        <v>999.8999999999999</v>
      </c>
      <c r="BY322" s="1">
        <v>0.0</v>
      </c>
      <c r="BZ322" s="1">
        <v>0.0</v>
      </c>
      <c r="CA322" s="1">
        <v>10009.7</v>
      </c>
      <c r="CB322" s="1">
        <v>0.0</v>
      </c>
      <c r="CC322" s="1">
        <v>250.5506</v>
      </c>
      <c r="CD322" s="1">
        <v>-62.81113333333334</v>
      </c>
      <c r="CE322" s="1">
        <v>1480.075333333333</v>
      </c>
      <c r="CF322" s="1">
        <v>1543.186</v>
      </c>
      <c r="CG322" s="1">
        <v>0.9103806</v>
      </c>
      <c r="CH322" s="1">
        <v>1502.944</v>
      </c>
      <c r="CI322" s="1">
        <v>26.07704666666666</v>
      </c>
      <c r="CJ322" s="1">
        <v>2.674149333333333</v>
      </c>
      <c r="CK322" s="1">
        <v>2.58394</v>
      </c>
      <c r="CL322" s="1">
        <v>22.12712666666667</v>
      </c>
      <c r="CM322" s="1">
        <v>21.56508666666667</v>
      </c>
      <c r="CN322" s="1">
        <v>2000.046666666666</v>
      </c>
      <c r="CO322" s="1">
        <v>0.9800034000000001</v>
      </c>
      <c r="CP322" s="1">
        <v>0.01999689333333333</v>
      </c>
      <c r="CQ322" s="1">
        <v>0.0</v>
      </c>
      <c r="CR322" s="1">
        <v>2.937</v>
      </c>
      <c r="CS322" s="1">
        <v>0.0</v>
      </c>
      <c r="CT322" s="1">
        <v>18502.37333333333</v>
      </c>
      <c r="CU322" s="1">
        <v>17412.74</v>
      </c>
      <c r="CV322" s="1">
        <v>40.44966666666667</v>
      </c>
      <c r="CW322" s="1">
        <v>41.404</v>
      </c>
      <c r="CX322" s="1">
        <v>40.32053333333333</v>
      </c>
      <c r="CY322" s="1">
        <v>39.937</v>
      </c>
      <c r="CZ322" s="1">
        <v>40.6954</v>
      </c>
      <c r="DA322" s="1">
        <v>1960.054</v>
      </c>
      <c r="DB322" s="1">
        <v>39.99333333333334</v>
      </c>
      <c r="DC322" s="1">
        <v>0.0</v>
      </c>
      <c r="DD322" s="1">
        <v>1.6598805581E9</v>
      </c>
      <c r="DE322" s="1">
        <v>0.0</v>
      </c>
      <c r="DF322" s="1">
        <v>0.0</v>
      </c>
      <c r="DG322" s="1" t="s">
        <v>348</v>
      </c>
      <c r="DH322" s="1">
        <v>1.6598125901E9</v>
      </c>
      <c r="DI322" s="1">
        <v>1.6598125706E9</v>
      </c>
      <c r="DJ322" s="1">
        <v>0.0</v>
      </c>
      <c r="DK322" s="1">
        <v>-0.048</v>
      </c>
      <c r="DL322" s="1">
        <v>0.0</v>
      </c>
      <c r="DM322" s="1">
        <v>2.986</v>
      </c>
      <c r="DN322" s="1">
        <v>0.016</v>
      </c>
      <c r="DO322" s="1">
        <v>2000.0</v>
      </c>
      <c r="DP322" s="1">
        <v>27.0</v>
      </c>
      <c r="DQ322" s="1">
        <v>0.33</v>
      </c>
      <c r="DR322" s="1">
        <v>0.43</v>
      </c>
      <c r="DS322" s="1">
        <v>19.4988753632183</v>
      </c>
      <c r="DT322" s="1">
        <v>3.721750926006897</v>
      </c>
      <c r="DU322" s="1">
        <v>0.4716605474558983</v>
      </c>
      <c r="DV322" s="1">
        <v>0.0</v>
      </c>
      <c r="DW322" s="1">
        <v>-62.79742666666666</v>
      </c>
      <c r="DX322" s="1">
        <v>-3.534668743047806</v>
      </c>
      <c r="DY322" s="1">
        <v>0.264903165871775</v>
      </c>
      <c r="DZ322" s="1">
        <v>0.0</v>
      </c>
      <c r="EA322" s="1">
        <v>560.471988963591</v>
      </c>
      <c r="EB322" s="1">
        <v>-98.09357867972405</v>
      </c>
      <c r="EC322" s="1">
        <v>19.06454982615022</v>
      </c>
      <c r="ED322" s="1">
        <v>0.0</v>
      </c>
      <c r="EE322" s="1">
        <v>0.930473675</v>
      </c>
      <c r="EF322" s="1">
        <v>-0.4783260225140743</v>
      </c>
      <c r="EG322" s="1">
        <v>0.04670599799136482</v>
      </c>
      <c r="EH322" s="1">
        <v>0.0</v>
      </c>
      <c r="EI322" s="1">
        <v>2.017941676145541</v>
      </c>
      <c r="EJ322" s="1">
        <v>-0.09878906610808125</v>
      </c>
      <c r="EK322" s="1">
        <v>0.00739195221105048</v>
      </c>
      <c r="EL322" s="1">
        <v>1.0</v>
      </c>
      <c r="EM322" s="1">
        <v>1.0</v>
      </c>
      <c r="EN322" s="1">
        <v>5.0</v>
      </c>
      <c r="EO322" s="1" t="s">
        <v>371</v>
      </c>
      <c r="EP322" s="1">
        <v>2.94288</v>
      </c>
      <c r="EQ322" s="1">
        <v>2.80241</v>
      </c>
      <c r="ER322" s="1">
        <v>0.211603</v>
      </c>
      <c r="ES322" s="1">
        <v>0.217027</v>
      </c>
      <c r="ET322" s="1">
        <v>0.116739</v>
      </c>
      <c r="EU322" s="1">
        <v>0.114358</v>
      </c>
      <c r="EV322" s="1">
        <v>16193.3</v>
      </c>
      <c r="EW322" s="1">
        <v>16863.9</v>
      </c>
      <c r="EX322" s="1">
        <v>23883.6</v>
      </c>
      <c r="EY322" s="1">
        <v>25063.2</v>
      </c>
      <c r="EZ322" s="1">
        <v>33765.8</v>
      </c>
      <c r="FA322" s="1">
        <v>35444.1</v>
      </c>
      <c r="FB322" s="1">
        <v>43538.4</v>
      </c>
      <c r="FC322" s="1">
        <v>46328.1</v>
      </c>
      <c r="FD322" s="1">
        <v>1.56148</v>
      </c>
      <c r="FE322" s="1">
        <v>1.88953</v>
      </c>
      <c r="FF322" s="1">
        <v>0.131343</v>
      </c>
      <c r="FG322" s="1">
        <v>0.0</v>
      </c>
      <c r="FH322" s="1">
        <v>29.5093</v>
      </c>
      <c r="FI322" s="1">
        <v>999.9</v>
      </c>
      <c r="FJ322" s="1">
        <v>65.0</v>
      </c>
      <c r="FK322" s="1">
        <v>32.9</v>
      </c>
      <c r="FL322" s="1">
        <v>32.9518</v>
      </c>
      <c r="FM322" s="1">
        <v>64.4657</v>
      </c>
      <c r="FN322" s="1">
        <v>26.4503</v>
      </c>
      <c r="FO322" s="1">
        <v>1.0</v>
      </c>
      <c r="FP322" s="1">
        <v>0.32122</v>
      </c>
      <c r="FQ322" s="1">
        <v>-0.286163</v>
      </c>
      <c r="FR322" s="1">
        <v>20.3221</v>
      </c>
      <c r="FS322" s="1">
        <v>5.21235</v>
      </c>
      <c r="FT322" s="1">
        <v>11.9057</v>
      </c>
      <c r="FU322" s="1">
        <v>5.00315</v>
      </c>
      <c r="FV322" s="1">
        <v>3.28965</v>
      </c>
      <c r="FW322" s="1">
        <v>9999.0</v>
      </c>
      <c r="FX322" s="1">
        <v>9999.0</v>
      </c>
      <c r="FY322" s="1">
        <v>9999.0</v>
      </c>
      <c r="FZ322" s="1">
        <v>999.9</v>
      </c>
      <c r="GA322" s="1">
        <v>1.85944</v>
      </c>
      <c r="GB322" s="1">
        <v>1.8544</v>
      </c>
      <c r="GC322" s="1">
        <v>1.8576</v>
      </c>
      <c r="GD322" s="1">
        <v>1.85595</v>
      </c>
      <c r="GE322" s="1">
        <v>1.8548</v>
      </c>
      <c r="GF322" s="1">
        <v>1.85455</v>
      </c>
      <c r="GG322" s="1">
        <v>1.85305</v>
      </c>
      <c r="GH322" s="1">
        <v>1.8563</v>
      </c>
      <c r="GI322" s="1">
        <v>0.0</v>
      </c>
      <c r="GJ322" s="1">
        <v>0.0</v>
      </c>
      <c r="GK322" s="1">
        <v>0.0</v>
      </c>
      <c r="GL322" s="1">
        <v>0.0</v>
      </c>
      <c r="GM322" s="1" t="s">
        <v>350</v>
      </c>
      <c r="GN322" s="1" t="s">
        <v>351</v>
      </c>
      <c r="GO322" s="1" t="s">
        <v>352</v>
      </c>
      <c r="GP322" s="1" t="s">
        <v>352</v>
      </c>
      <c r="GQ322" s="1" t="s">
        <v>352</v>
      </c>
      <c r="GR322" s="1" t="s">
        <v>352</v>
      </c>
      <c r="GS322" s="1">
        <v>0.0</v>
      </c>
      <c r="GT322" s="1">
        <v>100.0</v>
      </c>
      <c r="GU322" s="1">
        <v>100.0</v>
      </c>
      <c r="GV322" s="1">
        <v>2.62</v>
      </c>
      <c r="GW322" s="1">
        <v>0.0433</v>
      </c>
      <c r="GX322" s="1">
        <v>0.3926636889836393</v>
      </c>
      <c r="GY322" s="1">
        <v>0.003036990343597491</v>
      </c>
      <c r="GZ322" s="1">
        <v>-1.538114387597119E-6</v>
      </c>
      <c r="HA322" s="1">
        <v>3.390969119432733E-10</v>
      </c>
      <c r="HB322" s="1">
        <v>-0.02894341138822331</v>
      </c>
      <c r="HC322" s="1">
        <v>0.009762198319610341</v>
      </c>
      <c r="HD322" s="1">
        <v>-3.338778216718564E-4</v>
      </c>
      <c r="HE322" s="1">
        <v>2.632278881966732E-6</v>
      </c>
      <c r="HF322" s="1">
        <v>6.0</v>
      </c>
      <c r="HG322" s="1">
        <v>2134.0</v>
      </c>
      <c r="HH322" s="1">
        <v>2.0</v>
      </c>
      <c r="HI322" s="1">
        <v>31.0</v>
      </c>
      <c r="HJ322" s="1">
        <v>1132.8</v>
      </c>
      <c r="HK322" s="1">
        <v>1133.2</v>
      </c>
      <c r="HL322" s="1">
        <v>3.10425</v>
      </c>
      <c r="HM322" s="1">
        <v>2.26318</v>
      </c>
      <c r="HN322" s="1">
        <v>1.4978</v>
      </c>
      <c r="HO322" s="1">
        <v>2.30835</v>
      </c>
      <c r="HP322" s="1">
        <v>1.54785</v>
      </c>
      <c r="HQ322" s="1">
        <v>2.37671</v>
      </c>
      <c r="HR322" s="1">
        <v>36.0582</v>
      </c>
      <c r="HS322" s="1">
        <v>15.7431</v>
      </c>
      <c r="HT322" s="1">
        <v>18.0</v>
      </c>
      <c r="HU322" s="1">
        <v>295.344</v>
      </c>
      <c r="HV322" s="1">
        <v>512.224</v>
      </c>
      <c r="HW322" s="1">
        <v>29.3839</v>
      </c>
      <c r="HX322" s="1">
        <v>31.1834</v>
      </c>
      <c r="HY322" s="1">
        <v>30.0001</v>
      </c>
      <c r="HZ322" s="1">
        <v>31.0257</v>
      </c>
      <c r="IA322" s="1">
        <v>31.0899</v>
      </c>
      <c r="IB322" s="1">
        <v>62.1544</v>
      </c>
      <c r="IC322" s="1">
        <v>23.2855</v>
      </c>
      <c r="ID322" s="1">
        <v>55.0776</v>
      </c>
      <c r="IE322" s="1">
        <v>29.5226</v>
      </c>
      <c r="IF322" s="1">
        <v>1569.86</v>
      </c>
      <c r="IG322" s="1">
        <v>26.2696</v>
      </c>
      <c r="IH322" s="1">
        <v>100.685</v>
      </c>
      <c r="II322" s="1">
        <v>100.407</v>
      </c>
      <c r="IJ322" s="1" t="s">
        <v>353</v>
      </c>
    </row>
    <row r="323" ht="15.75" hidden="1" customHeight="1">
      <c r="A323" s="1">
        <v>307.0</v>
      </c>
      <c r="B323" s="1">
        <v>1.6598805606E9</v>
      </c>
      <c r="C323" s="1">
        <v>303.5</v>
      </c>
      <c r="D323" s="1" t="s">
        <v>927</v>
      </c>
      <c r="E323" s="1" t="s">
        <v>928</v>
      </c>
      <c r="F323" s="1">
        <v>1.0</v>
      </c>
      <c r="H323" s="1" t="s">
        <v>345</v>
      </c>
      <c r="M323" s="1" t="s">
        <v>346</v>
      </c>
      <c r="N323" s="1">
        <v>1.6598805526E9</v>
      </c>
      <c r="O323" s="1">
        <f t="shared" si="1"/>
        <v>0.0007348475798</v>
      </c>
      <c r="P323" s="1">
        <f t="shared" si="2"/>
        <v>0.7348475798</v>
      </c>
      <c r="Q323" s="1">
        <f t="shared" si="3"/>
        <v>19.099919</v>
      </c>
      <c r="R323" s="1">
        <f t="shared" si="4"/>
        <v>1442.639375</v>
      </c>
      <c r="S323" s="1">
        <f t="shared" si="5"/>
        <v>532.5250777</v>
      </c>
      <c r="T323" s="1">
        <f t="shared" si="6"/>
        <v>52.82052653</v>
      </c>
      <c r="U323" s="1">
        <f t="shared" si="7"/>
        <v>143.0936769</v>
      </c>
      <c r="V323" s="1">
        <f t="shared" si="8"/>
        <v>0.03505317664</v>
      </c>
      <c r="W323" s="1">
        <f t="shared" si="9"/>
        <v>2.914989694</v>
      </c>
      <c r="X323" s="1">
        <f t="shared" si="10"/>
        <v>0.03482067602</v>
      </c>
      <c r="Y323" s="1">
        <f t="shared" si="11"/>
        <v>0.02178368307</v>
      </c>
      <c r="Z323" s="1">
        <f t="shared" si="12"/>
        <v>321.5217222</v>
      </c>
      <c r="AA323" s="1">
        <f t="shared" si="13"/>
        <v>32.54002042</v>
      </c>
      <c r="AB323" s="1">
        <f t="shared" si="14"/>
        <v>31.691275</v>
      </c>
      <c r="AC323" s="1">
        <f t="shared" si="15"/>
        <v>4.692275317</v>
      </c>
      <c r="AD323" s="1">
        <f t="shared" si="16"/>
        <v>59.90632619</v>
      </c>
      <c r="AE323" s="1">
        <f t="shared" si="17"/>
        <v>2.676774827</v>
      </c>
      <c r="AF323" s="1">
        <f t="shared" si="18"/>
        <v>4.468267372</v>
      </c>
      <c r="AG323" s="1">
        <f t="shared" si="19"/>
        <v>2.01550049</v>
      </c>
      <c r="AH323" s="1">
        <f t="shared" si="20"/>
        <v>-32.40677827</v>
      </c>
      <c r="AI323" s="1">
        <f t="shared" si="21"/>
        <v>-135.084725</v>
      </c>
      <c r="AJ323" s="1">
        <f t="shared" si="22"/>
        <v>-10.43331323</v>
      </c>
      <c r="AK323" s="1">
        <f t="shared" si="23"/>
        <v>143.5969057</v>
      </c>
      <c r="AL323" s="1">
        <f t="shared" si="24"/>
        <v>51.25454285</v>
      </c>
      <c r="AM323" s="1">
        <f t="shared" si="25"/>
        <v>0.7752988285</v>
      </c>
      <c r="AN323" s="1">
        <f t="shared" si="26"/>
        <v>19.099919</v>
      </c>
      <c r="AO323" s="1">
        <v>1571.543775907443</v>
      </c>
      <c r="AP323" s="1">
        <v>1521.263272727272</v>
      </c>
      <c r="AQ323" s="1">
        <v>5.245807791761237</v>
      </c>
      <c r="AR323" s="1">
        <v>65.04443455469847</v>
      </c>
      <c r="AS323" s="1">
        <f t="shared" si="27"/>
        <v>0.7348475798</v>
      </c>
      <c r="AT323" s="1">
        <v>26.11625218611564</v>
      </c>
      <c r="AU323" s="1">
        <v>26.9753406060606</v>
      </c>
      <c r="AV323" s="1">
        <v>-1.877291563075326E-4</v>
      </c>
      <c r="AW323" s="1">
        <v>82.47804808777816</v>
      </c>
      <c r="AX323" s="1">
        <v>183.0</v>
      </c>
      <c r="AY323" s="1">
        <v>37.0</v>
      </c>
      <c r="AZ323" s="1">
        <f t="shared" si="28"/>
        <v>1</v>
      </c>
      <c r="BA323" s="1">
        <f t="shared" si="29"/>
        <v>0</v>
      </c>
      <c r="BB323" s="1">
        <f t="shared" si="30"/>
        <v>51776.4111</v>
      </c>
      <c r="BC323" s="1">
        <f t="shared" si="31"/>
        <v>2000.038125</v>
      </c>
      <c r="BD323" s="1">
        <f t="shared" si="32"/>
        <v>1681.231837</v>
      </c>
      <c r="BE323" s="1">
        <f t="shared" si="33"/>
        <v>0.8405998946</v>
      </c>
      <c r="BF323" s="1">
        <f t="shared" si="34"/>
        <v>0.1607577966</v>
      </c>
      <c r="BG323" s="1">
        <v>6.0</v>
      </c>
      <c r="BH323" s="1">
        <v>0.5</v>
      </c>
      <c r="BI323" s="1" t="s">
        <v>347</v>
      </c>
      <c r="BJ323" s="1">
        <v>2.0</v>
      </c>
      <c r="BK323" s="1" t="b">
        <v>1</v>
      </c>
      <c r="BL323" s="1">
        <v>1.6598805526E9</v>
      </c>
      <c r="BM323" s="1">
        <v>1442.639375</v>
      </c>
      <c r="BN323" s="1">
        <v>1505.475625</v>
      </c>
      <c r="BO323" s="1">
        <v>26.9866625</v>
      </c>
      <c r="BP323" s="1">
        <v>26.081575</v>
      </c>
      <c r="BQ323" s="1">
        <v>1440.049375</v>
      </c>
      <c r="BR323" s="1">
        <v>26.943475</v>
      </c>
      <c r="BS323" s="1">
        <v>500.0905</v>
      </c>
      <c r="BT323" s="1">
        <v>99.08880625</v>
      </c>
      <c r="BU323" s="1">
        <v>0.09999958750000001</v>
      </c>
      <c r="BV323" s="1">
        <v>30.8317</v>
      </c>
      <c r="BW323" s="1">
        <v>31.691275</v>
      </c>
      <c r="BX323" s="1">
        <v>999.9</v>
      </c>
      <c r="BY323" s="1">
        <v>0.0</v>
      </c>
      <c r="BZ323" s="1">
        <v>0.0</v>
      </c>
      <c r="CA323" s="1">
        <v>10008.43</v>
      </c>
      <c r="CB323" s="1">
        <v>0.0</v>
      </c>
      <c r="CC323" s="1">
        <v>245.7705</v>
      </c>
      <c r="CD323" s="1">
        <v>-62.836075</v>
      </c>
      <c r="CE323" s="1">
        <v>1482.65</v>
      </c>
      <c r="CF323" s="1">
        <v>1545.7925</v>
      </c>
      <c r="CG323" s="1">
        <v>0.9050871875000001</v>
      </c>
      <c r="CH323" s="1">
        <v>1505.475625</v>
      </c>
      <c r="CI323" s="1">
        <v>26.081575</v>
      </c>
      <c r="CJ323" s="1">
        <v>2.674076875</v>
      </c>
      <c r="CK323" s="1">
        <v>2.5843925</v>
      </c>
      <c r="CL323" s="1">
        <v>22.12668125</v>
      </c>
      <c r="CM323" s="1">
        <v>21.56794375</v>
      </c>
      <c r="CN323" s="1">
        <v>2000.038125</v>
      </c>
      <c r="CO323" s="1">
        <v>0.980003125</v>
      </c>
      <c r="CP323" s="1">
        <v>0.0199971625</v>
      </c>
      <c r="CQ323" s="1">
        <v>0.0</v>
      </c>
      <c r="CR323" s="1">
        <v>2.88525</v>
      </c>
      <c r="CS323" s="1">
        <v>0.0</v>
      </c>
      <c r="CT323" s="1">
        <v>18502.58125</v>
      </c>
      <c r="CU323" s="1">
        <v>17412.66875</v>
      </c>
      <c r="CV323" s="1">
        <v>40.44499999999999</v>
      </c>
      <c r="CW323" s="1">
        <v>41.4021875</v>
      </c>
      <c r="CX323" s="1">
        <v>40.316125</v>
      </c>
      <c r="CY323" s="1">
        <v>39.937</v>
      </c>
      <c r="CZ323" s="1">
        <v>40.694875</v>
      </c>
      <c r="DA323" s="1">
        <v>1960.045</v>
      </c>
      <c r="DB323" s="1">
        <v>39.99375000000001</v>
      </c>
      <c r="DC323" s="1">
        <v>0.0</v>
      </c>
      <c r="DD323" s="1">
        <v>1.6598805593E9</v>
      </c>
      <c r="DE323" s="1">
        <v>0.0</v>
      </c>
      <c r="DF323" s="1">
        <v>0.0</v>
      </c>
      <c r="DG323" s="1" t="s">
        <v>348</v>
      </c>
      <c r="DH323" s="1">
        <v>1.6598125901E9</v>
      </c>
      <c r="DI323" s="1">
        <v>1.6598125706E9</v>
      </c>
      <c r="DJ323" s="1">
        <v>0.0</v>
      </c>
      <c r="DK323" s="1">
        <v>-0.048</v>
      </c>
      <c r="DL323" s="1">
        <v>0.0</v>
      </c>
      <c r="DM323" s="1">
        <v>2.986</v>
      </c>
      <c r="DN323" s="1">
        <v>0.016</v>
      </c>
      <c r="DO323" s="1">
        <v>2000.0</v>
      </c>
      <c r="DP323" s="1">
        <v>27.0</v>
      </c>
      <c r="DQ323" s="1">
        <v>0.33</v>
      </c>
      <c r="DR323" s="1">
        <v>0.43</v>
      </c>
      <c r="DS323" s="1">
        <v>19.4988753632183</v>
      </c>
      <c r="DT323" s="1">
        <v>3.721750926006897</v>
      </c>
      <c r="DU323" s="1">
        <v>0.4716605474558983</v>
      </c>
      <c r="DV323" s="1">
        <v>0.0</v>
      </c>
      <c r="DW323" s="1">
        <v>-62.79742666666666</v>
      </c>
      <c r="DX323" s="1">
        <v>-3.534668743047806</v>
      </c>
      <c r="DY323" s="1">
        <v>0.264903165871775</v>
      </c>
      <c r="DZ323" s="1">
        <v>0.0</v>
      </c>
      <c r="EA323" s="1">
        <v>560.471988963591</v>
      </c>
      <c r="EB323" s="1">
        <v>-98.09357867972405</v>
      </c>
      <c r="EC323" s="1">
        <v>19.06454982615022</v>
      </c>
      <c r="ED323" s="1">
        <v>0.0</v>
      </c>
      <c r="EE323" s="1">
        <v>0.930473675</v>
      </c>
      <c r="EF323" s="1">
        <v>-0.4783260225140743</v>
      </c>
      <c r="EG323" s="1">
        <v>0.04670599799136482</v>
      </c>
      <c r="EH323" s="1">
        <v>0.0</v>
      </c>
      <c r="EI323" s="1">
        <v>2.017941676145541</v>
      </c>
      <c r="EJ323" s="1">
        <v>-0.09878906610808125</v>
      </c>
      <c r="EK323" s="1">
        <v>0.00739195221105048</v>
      </c>
      <c r="EL323" s="1">
        <v>1.0</v>
      </c>
      <c r="EM323" s="1">
        <v>1.0</v>
      </c>
      <c r="EN323" s="1">
        <v>5.0</v>
      </c>
      <c r="EO323" s="1" t="s">
        <v>371</v>
      </c>
      <c r="EP323" s="1">
        <v>2.94323</v>
      </c>
      <c r="EQ323" s="1">
        <v>2.8028</v>
      </c>
      <c r="ER323" s="1">
        <v>0.212046</v>
      </c>
      <c r="ES323" s="1">
        <v>0.217452</v>
      </c>
      <c r="ET323" s="1">
        <v>0.11675</v>
      </c>
      <c r="EU323" s="1">
        <v>0.114399</v>
      </c>
      <c r="EV323" s="1">
        <v>16184.1</v>
      </c>
      <c r="EW323" s="1">
        <v>16854.8</v>
      </c>
      <c r="EX323" s="1">
        <v>23883.5</v>
      </c>
      <c r="EY323" s="1">
        <v>25063.3</v>
      </c>
      <c r="EZ323" s="1">
        <v>33765.2</v>
      </c>
      <c r="FA323" s="1">
        <v>35442.5</v>
      </c>
      <c r="FB323" s="1">
        <v>43538.2</v>
      </c>
      <c r="FC323" s="1">
        <v>46328.1</v>
      </c>
      <c r="FD323" s="1">
        <v>1.57745</v>
      </c>
      <c r="FE323" s="1">
        <v>1.88937</v>
      </c>
      <c r="FF323" s="1">
        <v>0.131667</v>
      </c>
      <c r="FG323" s="1">
        <v>0.0</v>
      </c>
      <c r="FH323" s="1">
        <v>29.5036</v>
      </c>
      <c r="FI323" s="1">
        <v>999.9</v>
      </c>
      <c r="FJ323" s="1">
        <v>65.0</v>
      </c>
      <c r="FK323" s="1">
        <v>32.9</v>
      </c>
      <c r="FL323" s="1">
        <v>32.9554</v>
      </c>
      <c r="FM323" s="1">
        <v>64.6957</v>
      </c>
      <c r="FN323" s="1">
        <v>25.6771</v>
      </c>
      <c r="FO323" s="1">
        <v>1.0</v>
      </c>
      <c r="FP323" s="1">
        <v>0.321336</v>
      </c>
      <c r="FQ323" s="1">
        <v>-0.369139</v>
      </c>
      <c r="FR323" s="1">
        <v>20.3217</v>
      </c>
      <c r="FS323" s="1">
        <v>5.21265</v>
      </c>
      <c r="FT323" s="1">
        <v>11.9059</v>
      </c>
      <c r="FU323" s="1">
        <v>5.00315</v>
      </c>
      <c r="FV323" s="1">
        <v>3.28965</v>
      </c>
      <c r="FW323" s="1">
        <v>9999.0</v>
      </c>
      <c r="FX323" s="1">
        <v>9999.0</v>
      </c>
      <c r="FY323" s="1">
        <v>9999.0</v>
      </c>
      <c r="FZ323" s="1">
        <v>999.9</v>
      </c>
      <c r="GA323" s="1">
        <v>1.85944</v>
      </c>
      <c r="GB323" s="1">
        <v>1.8544</v>
      </c>
      <c r="GC323" s="1">
        <v>1.8576</v>
      </c>
      <c r="GD323" s="1">
        <v>1.85594</v>
      </c>
      <c r="GE323" s="1">
        <v>1.85481</v>
      </c>
      <c r="GF323" s="1">
        <v>1.85454</v>
      </c>
      <c r="GG323" s="1">
        <v>1.85306</v>
      </c>
      <c r="GH323" s="1">
        <v>1.85632</v>
      </c>
      <c r="GI323" s="1">
        <v>0.0</v>
      </c>
      <c r="GJ323" s="1">
        <v>0.0</v>
      </c>
      <c r="GK323" s="1">
        <v>0.0</v>
      </c>
      <c r="GL323" s="1">
        <v>0.0</v>
      </c>
      <c r="GM323" s="1" t="s">
        <v>350</v>
      </c>
      <c r="GN323" s="1" t="s">
        <v>351</v>
      </c>
      <c r="GO323" s="1" t="s">
        <v>352</v>
      </c>
      <c r="GP323" s="1" t="s">
        <v>352</v>
      </c>
      <c r="GQ323" s="1" t="s">
        <v>352</v>
      </c>
      <c r="GR323" s="1" t="s">
        <v>352</v>
      </c>
      <c r="GS323" s="1">
        <v>0.0</v>
      </c>
      <c r="GT323" s="1">
        <v>100.0</v>
      </c>
      <c r="GU323" s="1">
        <v>100.0</v>
      </c>
      <c r="GV323" s="1">
        <v>2.62</v>
      </c>
      <c r="GW323" s="1">
        <v>0.0432</v>
      </c>
      <c r="GX323" s="1">
        <v>0.3926636889836393</v>
      </c>
      <c r="GY323" s="1">
        <v>0.003036990343597491</v>
      </c>
      <c r="GZ323" s="1">
        <v>-1.538114387597119E-6</v>
      </c>
      <c r="HA323" s="1">
        <v>3.390969119432733E-10</v>
      </c>
      <c r="HB323" s="1">
        <v>-0.02894341138822331</v>
      </c>
      <c r="HC323" s="1">
        <v>0.009762198319610341</v>
      </c>
      <c r="HD323" s="1">
        <v>-3.338778216718564E-4</v>
      </c>
      <c r="HE323" s="1">
        <v>2.632278881966732E-6</v>
      </c>
      <c r="HF323" s="1">
        <v>6.0</v>
      </c>
      <c r="HG323" s="1">
        <v>2134.0</v>
      </c>
      <c r="HH323" s="1">
        <v>2.0</v>
      </c>
      <c r="HI323" s="1">
        <v>31.0</v>
      </c>
      <c r="HJ323" s="1">
        <v>1132.8</v>
      </c>
      <c r="HK323" s="1">
        <v>1133.2</v>
      </c>
      <c r="HL323" s="1">
        <v>3.11035</v>
      </c>
      <c r="HM323" s="1">
        <v>2.28149</v>
      </c>
      <c r="HN323" s="1">
        <v>1.4978</v>
      </c>
      <c r="HO323" s="1">
        <v>2.30835</v>
      </c>
      <c r="HP323" s="1">
        <v>1.54785</v>
      </c>
      <c r="HQ323" s="1">
        <v>2.3999</v>
      </c>
      <c r="HR323" s="1">
        <v>36.0582</v>
      </c>
      <c r="HS323" s="1">
        <v>15.7431</v>
      </c>
      <c r="HT323" s="1">
        <v>18.0</v>
      </c>
      <c r="HU323" s="1">
        <v>301.887</v>
      </c>
      <c r="HV323" s="1">
        <v>512.122</v>
      </c>
      <c r="HW323" s="1">
        <v>29.4046</v>
      </c>
      <c r="HX323" s="1">
        <v>31.1827</v>
      </c>
      <c r="HY323" s="1">
        <v>30.0002</v>
      </c>
      <c r="HZ323" s="1">
        <v>31.0257</v>
      </c>
      <c r="IA323" s="1">
        <v>31.0899</v>
      </c>
      <c r="IB323" s="1">
        <v>62.2546</v>
      </c>
      <c r="IC323" s="1">
        <v>23.2855</v>
      </c>
      <c r="ID323" s="1">
        <v>55.0776</v>
      </c>
      <c r="IE323" s="1">
        <v>29.5226</v>
      </c>
      <c r="IF323" s="1">
        <v>1569.86</v>
      </c>
      <c r="IG323" s="1">
        <v>26.2722</v>
      </c>
      <c r="IH323" s="1">
        <v>100.684</v>
      </c>
      <c r="II323" s="1">
        <v>100.407</v>
      </c>
      <c r="IJ323" s="1" t="s">
        <v>353</v>
      </c>
    </row>
    <row r="324" ht="15.75" hidden="1" customHeight="1">
      <c r="A324" s="1">
        <v>308.0</v>
      </c>
      <c r="B324" s="1">
        <v>1.6598805616E9</v>
      </c>
      <c r="C324" s="1">
        <v>304.5</v>
      </c>
      <c r="D324" s="1" t="s">
        <v>929</v>
      </c>
      <c r="E324" s="1" t="s">
        <v>930</v>
      </c>
      <c r="F324" s="1">
        <v>1.0</v>
      </c>
      <c r="H324" s="1" t="s">
        <v>345</v>
      </c>
      <c r="M324" s="1" t="s">
        <v>346</v>
      </c>
      <c r="N324" s="1">
        <v>1.659880554099999E9</v>
      </c>
      <c r="O324" s="1">
        <f t="shared" si="1"/>
        <v>0.0007299858046</v>
      </c>
      <c r="P324" s="1">
        <f t="shared" si="2"/>
        <v>0.7299858046</v>
      </c>
      <c r="Q324" s="1">
        <f t="shared" si="3"/>
        <v>18.83034852</v>
      </c>
      <c r="R324" s="1">
        <f t="shared" si="4"/>
        <v>1450.102</v>
      </c>
      <c r="S324" s="1">
        <f t="shared" si="5"/>
        <v>547.2396394</v>
      </c>
      <c r="T324" s="1">
        <f t="shared" si="6"/>
        <v>54.28026715</v>
      </c>
      <c r="U324" s="1">
        <f t="shared" si="7"/>
        <v>143.8344708</v>
      </c>
      <c r="V324" s="1">
        <f t="shared" si="8"/>
        <v>0.03485908569</v>
      </c>
      <c r="W324" s="1">
        <f t="shared" si="9"/>
        <v>2.914510158</v>
      </c>
      <c r="X324" s="1">
        <f t="shared" si="10"/>
        <v>0.03462910599</v>
      </c>
      <c r="Y324" s="1">
        <f t="shared" si="11"/>
        <v>0.02166372738</v>
      </c>
      <c r="Z324" s="1">
        <f t="shared" si="12"/>
        <v>321.5201592</v>
      </c>
      <c r="AA324" s="1">
        <f t="shared" si="13"/>
        <v>32.53378195</v>
      </c>
      <c r="AB324" s="1">
        <f t="shared" si="14"/>
        <v>31.68152667</v>
      </c>
      <c r="AC324" s="1">
        <f t="shared" si="15"/>
        <v>4.68968106</v>
      </c>
      <c r="AD324" s="1">
        <f t="shared" si="16"/>
        <v>59.92448618</v>
      </c>
      <c r="AE324" s="1">
        <f t="shared" si="17"/>
        <v>2.676399291</v>
      </c>
      <c r="AF324" s="1">
        <f t="shared" si="18"/>
        <v>4.466286592</v>
      </c>
      <c r="AG324" s="1">
        <f t="shared" si="19"/>
        <v>2.013281768</v>
      </c>
      <c r="AH324" s="1">
        <f t="shared" si="20"/>
        <v>-32.19237398</v>
      </c>
      <c r="AI324" s="1">
        <f t="shared" si="21"/>
        <v>-134.7511291</v>
      </c>
      <c r="AJ324" s="1">
        <f t="shared" si="22"/>
        <v>-10.40836135</v>
      </c>
      <c r="AK324" s="1">
        <f t="shared" si="23"/>
        <v>144.1682948</v>
      </c>
      <c r="AL324" s="1">
        <f t="shared" si="24"/>
        <v>51.31066105</v>
      </c>
      <c r="AM324" s="1">
        <f t="shared" si="25"/>
        <v>0.7631592704</v>
      </c>
      <c r="AN324" s="1">
        <f t="shared" si="26"/>
        <v>18.83034852</v>
      </c>
      <c r="AO324" s="1">
        <v>1576.835752829097</v>
      </c>
      <c r="AP324" s="1">
        <v>1526.633575757575</v>
      </c>
      <c r="AQ324" s="1">
        <v>5.295069034051567</v>
      </c>
      <c r="AR324" s="1">
        <v>65.04443455469847</v>
      </c>
      <c r="AS324" s="1">
        <f t="shared" si="27"/>
        <v>0.7299858046</v>
      </c>
      <c r="AT324" s="1">
        <v>26.12783566424032</v>
      </c>
      <c r="AU324" s="1">
        <v>26.9796103030303</v>
      </c>
      <c r="AV324" s="1">
        <v>6.905955455626361E-5</v>
      </c>
      <c r="AW324" s="1">
        <v>82.47804808777816</v>
      </c>
      <c r="AX324" s="1">
        <v>180.0</v>
      </c>
      <c r="AY324" s="1">
        <v>36.0</v>
      </c>
      <c r="AZ324" s="1">
        <f t="shared" si="28"/>
        <v>1</v>
      </c>
      <c r="BA324" s="1">
        <f t="shared" si="29"/>
        <v>0</v>
      </c>
      <c r="BB324" s="1">
        <f t="shared" si="30"/>
        <v>51764.13226</v>
      </c>
      <c r="BC324" s="1">
        <f t="shared" si="31"/>
        <v>2000.028</v>
      </c>
      <c r="BD324" s="1">
        <f t="shared" si="32"/>
        <v>1681.22336</v>
      </c>
      <c r="BE324" s="1">
        <f t="shared" si="33"/>
        <v>0.8405999114</v>
      </c>
      <c r="BF324" s="1">
        <f t="shared" si="34"/>
        <v>0.160757829</v>
      </c>
      <c r="BG324" s="1">
        <v>6.0</v>
      </c>
      <c r="BH324" s="1">
        <v>0.5</v>
      </c>
      <c r="BI324" s="1" t="s">
        <v>347</v>
      </c>
      <c r="BJ324" s="1">
        <v>2.0</v>
      </c>
      <c r="BK324" s="1" t="b">
        <v>1</v>
      </c>
      <c r="BL324" s="1">
        <v>1.659880554099999E9</v>
      </c>
      <c r="BM324" s="1">
        <v>1450.102</v>
      </c>
      <c r="BN324" s="1">
        <v>1512.993333333333</v>
      </c>
      <c r="BO324" s="1">
        <v>26.98276666666667</v>
      </c>
      <c r="BP324" s="1">
        <v>26.09182</v>
      </c>
      <c r="BQ324" s="1">
        <v>1447.506</v>
      </c>
      <c r="BR324" s="1">
        <v>26.93956666666667</v>
      </c>
      <c r="BS324" s="1">
        <v>500.0751333333334</v>
      </c>
      <c r="BT324" s="1">
        <v>99.08908666666665</v>
      </c>
      <c r="BU324" s="1">
        <v>0.1001226733333333</v>
      </c>
      <c r="BV324" s="1">
        <v>30.82393333333334</v>
      </c>
      <c r="BW324" s="1">
        <v>31.68152666666667</v>
      </c>
      <c r="BX324" s="1">
        <v>999.8999999999999</v>
      </c>
      <c r="BY324" s="1">
        <v>0.0</v>
      </c>
      <c r="BZ324" s="1">
        <v>0.0</v>
      </c>
      <c r="CA324" s="1">
        <v>10005.65866666667</v>
      </c>
      <c r="CB324" s="1">
        <v>0.0</v>
      </c>
      <c r="CC324" s="1">
        <v>236.0723333333334</v>
      </c>
      <c r="CD324" s="1">
        <v>-62.89153333333334</v>
      </c>
      <c r="CE324" s="1">
        <v>1490.313333333334</v>
      </c>
      <c r="CF324" s="1">
        <v>1553.527333333333</v>
      </c>
      <c r="CG324" s="1">
        <v>0.8909369999999999</v>
      </c>
      <c r="CH324" s="1">
        <v>1512.993333333333</v>
      </c>
      <c r="CI324" s="1">
        <v>26.09182</v>
      </c>
      <c r="CJ324" s="1">
        <v>2.673698</v>
      </c>
      <c r="CK324" s="1">
        <v>2.585415333333333</v>
      </c>
      <c r="CL324" s="1">
        <v>22.12436</v>
      </c>
      <c r="CM324" s="1">
        <v>21.57441333333333</v>
      </c>
      <c r="CN324" s="1">
        <v>2000.028</v>
      </c>
      <c r="CO324" s="1">
        <v>0.9800026000000001</v>
      </c>
      <c r="CP324" s="1">
        <v>0.01999768</v>
      </c>
      <c r="CQ324" s="1">
        <v>0.0</v>
      </c>
      <c r="CR324" s="1">
        <v>2.9146</v>
      </c>
      <c r="CS324" s="1">
        <v>0.0</v>
      </c>
      <c r="CT324" s="1">
        <v>18502.52666666666</v>
      </c>
      <c r="CU324" s="1">
        <v>17412.58</v>
      </c>
      <c r="CV324" s="1">
        <v>40.4372</v>
      </c>
      <c r="CW324" s="1">
        <v>41.39153333333334</v>
      </c>
      <c r="CX324" s="1">
        <v>40.30386666666666</v>
      </c>
      <c r="CY324" s="1">
        <v>39.937</v>
      </c>
      <c r="CZ324" s="1">
        <v>40.6954</v>
      </c>
      <c r="DA324" s="1">
        <v>1960.034</v>
      </c>
      <c r="DB324" s="1">
        <v>39.99466666666667</v>
      </c>
      <c r="DC324" s="1">
        <v>0.0</v>
      </c>
      <c r="DD324" s="1">
        <v>1.6598805605E9</v>
      </c>
      <c r="DE324" s="1">
        <v>0.0</v>
      </c>
      <c r="DF324" s="1">
        <v>0.0</v>
      </c>
      <c r="DG324" s="1" t="s">
        <v>348</v>
      </c>
      <c r="DH324" s="1">
        <v>1.6598125901E9</v>
      </c>
      <c r="DI324" s="1">
        <v>1.6598125706E9</v>
      </c>
      <c r="DJ324" s="1">
        <v>0.0</v>
      </c>
      <c r="DK324" s="1">
        <v>-0.048</v>
      </c>
      <c r="DL324" s="1">
        <v>0.0</v>
      </c>
      <c r="DM324" s="1">
        <v>2.986</v>
      </c>
      <c r="DN324" s="1">
        <v>0.016</v>
      </c>
      <c r="DO324" s="1">
        <v>2000.0</v>
      </c>
      <c r="DP324" s="1">
        <v>27.0</v>
      </c>
      <c r="DQ324" s="1">
        <v>0.33</v>
      </c>
      <c r="DR324" s="1">
        <v>0.43</v>
      </c>
      <c r="DS324" s="1">
        <v>19.56927297813151</v>
      </c>
      <c r="DT324" s="1">
        <v>0.5007411300928842</v>
      </c>
      <c r="DU324" s="1">
        <v>0.3488413190737629</v>
      </c>
      <c r="DV324" s="1">
        <v>0.0</v>
      </c>
      <c r="DW324" s="1">
        <v>-62.85200645161289</v>
      </c>
      <c r="DX324" s="1">
        <v>-3.443787096774039</v>
      </c>
      <c r="DY324" s="1">
        <v>0.2678321103102007</v>
      </c>
      <c r="DZ324" s="1">
        <v>0.0</v>
      </c>
      <c r="EA324" s="1">
        <v>557.1242151752808</v>
      </c>
      <c r="EB324" s="1">
        <v>36.99573506569057</v>
      </c>
      <c r="EC324" s="1">
        <v>15.05059031342452</v>
      </c>
      <c r="ED324" s="1">
        <v>0.0</v>
      </c>
      <c r="EE324" s="1">
        <v>0.9197415609756099</v>
      </c>
      <c r="EF324" s="1">
        <v>-0.5123097073170731</v>
      </c>
      <c r="EG324" s="1">
        <v>0.05119620585220077</v>
      </c>
      <c r="EH324" s="1">
        <v>0.0</v>
      </c>
      <c r="EI324" s="1">
        <v>2.015131392244819</v>
      </c>
      <c r="EJ324" s="1">
        <v>-0.09838983259077871</v>
      </c>
      <c r="EK324" s="1">
        <v>0.007127884410928421</v>
      </c>
      <c r="EL324" s="1">
        <v>1.0</v>
      </c>
      <c r="EM324" s="1">
        <v>1.0</v>
      </c>
      <c r="EN324" s="1">
        <v>5.0</v>
      </c>
      <c r="EO324" s="1" t="s">
        <v>371</v>
      </c>
      <c r="EP324" s="1">
        <v>2.94351</v>
      </c>
      <c r="EQ324" s="1">
        <v>2.8023</v>
      </c>
      <c r="ER324" s="1">
        <v>0.212486</v>
      </c>
      <c r="ES324" s="1">
        <v>0.217883</v>
      </c>
      <c r="ET324" s="1">
        <v>0.116765</v>
      </c>
      <c r="EU324" s="1">
        <v>0.114445</v>
      </c>
      <c r="EV324" s="1">
        <v>16175.0</v>
      </c>
      <c r="EW324" s="1">
        <v>16845.6</v>
      </c>
      <c r="EX324" s="1">
        <v>23883.5</v>
      </c>
      <c r="EY324" s="1">
        <v>25063.4</v>
      </c>
      <c r="EZ324" s="1">
        <v>33764.7</v>
      </c>
      <c r="FA324" s="1">
        <v>35440.7</v>
      </c>
      <c r="FB324" s="1">
        <v>43538.2</v>
      </c>
      <c r="FC324" s="1">
        <v>46328.2</v>
      </c>
      <c r="FD324" s="1">
        <v>1.5852</v>
      </c>
      <c r="FE324" s="1">
        <v>1.8892</v>
      </c>
      <c r="FF324" s="1">
        <v>0.132062</v>
      </c>
      <c r="FG324" s="1">
        <v>0.0</v>
      </c>
      <c r="FH324" s="1">
        <v>29.4976</v>
      </c>
      <c r="FI324" s="1">
        <v>999.9</v>
      </c>
      <c r="FJ324" s="1">
        <v>65.0</v>
      </c>
      <c r="FK324" s="1">
        <v>32.9</v>
      </c>
      <c r="FL324" s="1">
        <v>32.9518</v>
      </c>
      <c r="FM324" s="1">
        <v>64.8657</v>
      </c>
      <c r="FN324" s="1">
        <v>26.3341</v>
      </c>
      <c r="FO324" s="1">
        <v>1.0</v>
      </c>
      <c r="FP324" s="1">
        <v>0.321491</v>
      </c>
      <c r="FQ324" s="1">
        <v>-0.448715</v>
      </c>
      <c r="FR324" s="1">
        <v>20.3215</v>
      </c>
      <c r="FS324" s="1">
        <v>5.2125</v>
      </c>
      <c r="FT324" s="1">
        <v>11.9057</v>
      </c>
      <c r="FU324" s="1">
        <v>5.00325</v>
      </c>
      <c r="FV324" s="1">
        <v>3.2897</v>
      </c>
      <c r="FW324" s="1">
        <v>9999.0</v>
      </c>
      <c r="FX324" s="1">
        <v>9999.0</v>
      </c>
      <c r="FY324" s="1">
        <v>9999.0</v>
      </c>
      <c r="FZ324" s="1">
        <v>999.9</v>
      </c>
      <c r="GA324" s="1">
        <v>1.85945</v>
      </c>
      <c r="GB324" s="1">
        <v>1.8544</v>
      </c>
      <c r="GC324" s="1">
        <v>1.8576</v>
      </c>
      <c r="GD324" s="1">
        <v>1.85595</v>
      </c>
      <c r="GE324" s="1">
        <v>1.85483</v>
      </c>
      <c r="GF324" s="1">
        <v>1.85454</v>
      </c>
      <c r="GG324" s="1">
        <v>1.85306</v>
      </c>
      <c r="GH324" s="1">
        <v>1.85634</v>
      </c>
      <c r="GI324" s="1">
        <v>0.0</v>
      </c>
      <c r="GJ324" s="1">
        <v>0.0</v>
      </c>
      <c r="GK324" s="1">
        <v>0.0</v>
      </c>
      <c r="GL324" s="1">
        <v>0.0</v>
      </c>
      <c r="GM324" s="1" t="s">
        <v>350</v>
      </c>
      <c r="GN324" s="1" t="s">
        <v>351</v>
      </c>
      <c r="GO324" s="1" t="s">
        <v>352</v>
      </c>
      <c r="GP324" s="1" t="s">
        <v>352</v>
      </c>
      <c r="GQ324" s="1" t="s">
        <v>352</v>
      </c>
      <c r="GR324" s="1" t="s">
        <v>352</v>
      </c>
      <c r="GS324" s="1">
        <v>0.0</v>
      </c>
      <c r="GT324" s="1">
        <v>100.0</v>
      </c>
      <c r="GU324" s="1">
        <v>100.0</v>
      </c>
      <c r="GV324" s="1">
        <v>2.62</v>
      </c>
      <c r="GW324" s="1">
        <v>0.0432</v>
      </c>
      <c r="GX324" s="1">
        <v>0.3926636889836393</v>
      </c>
      <c r="GY324" s="1">
        <v>0.003036990343597491</v>
      </c>
      <c r="GZ324" s="1">
        <v>-1.538114387597119E-6</v>
      </c>
      <c r="HA324" s="1">
        <v>3.390969119432733E-10</v>
      </c>
      <c r="HB324" s="1">
        <v>-0.02894341138822331</v>
      </c>
      <c r="HC324" s="1">
        <v>0.009762198319610341</v>
      </c>
      <c r="HD324" s="1">
        <v>-3.338778216718564E-4</v>
      </c>
      <c r="HE324" s="1">
        <v>2.632278881966732E-6</v>
      </c>
      <c r="HF324" s="1">
        <v>6.0</v>
      </c>
      <c r="HG324" s="1">
        <v>2134.0</v>
      </c>
      <c r="HH324" s="1">
        <v>2.0</v>
      </c>
      <c r="HI324" s="1">
        <v>31.0</v>
      </c>
      <c r="HJ324" s="1">
        <v>1132.9</v>
      </c>
      <c r="HK324" s="1">
        <v>1133.2</v>
      </c>
      <c r="HL324" s="1">
        <v>3.12012</v>
      </c>
      <c r="HM324" s="1">
        <v>2.26929</v>
      </c>
      <c r="HN324" s="1">
        <v>1.4978</v>
      </c>
      <c r="HO324" s="1">
        <v>2.30835</v>
      </c>
      <c r="HP324" s="1">
        <v>1.54785</v>
      </c>
      <c r="HQ324" s="1">
        <v>2.3291</v>
      </c>
      <c r="HR324" s="1">
        <v>36.0582</v>
      </c>
      <c r="HS324" s="1">
        <v>15.7431</v>
      </c>
      <c r="HT324" s="1">
        <v>18.0</v>
      </c>
      <c r="HU324" s="1">
        <v>305.074</v>
      </c>
      <c r="HV324" s="1">
        <v>512.002</v>
      </c>
      <c r="HW324" s="1">
        <v>29.4284</v>
      </c>
      <c r="HX324" s="1">
        <v>31.1821</v>
      </c>
      <c r="HY324" s="1">
        <v>30.0002</v>
      </c>
      <c r="HZ324" s="1">
        <v>31.0252</v>
      </c>
      <c r="IA324" s="1">
        <v>31.0899</v>
      </c>
      <c r="IB324" s="1">
        <v>62.4831</v>
      </c>
      <c r="IC324" s="1">
        <v>23.2855</v>
      </c>
      <c r="ID324" s="1">
        <v>55.0776</v>
      </c>
      <c r="IE324" s="1">
        <v>29.5226</v>
      </c>
      <c r="IF324" s="1">
        <v>1579.88</v>
      </c>
      <c r="IG324" s="1">
        <v>26.2741</v>
      </c>
      <c r="IH324" s="1">
        <v>100.684</v>
      </c>
      <c r="II324" s="1">
        <v>100.408</v>
      </c>
      <c r="IJ324" s="1" t="s">
        <v>353</v>
      </c>
    </row>
    <row r="325" ht="15.75" hidden="1" customHeight="1">
      <c r="A325" s="1">
        <v>309.0</v>
      </c>
      <c r="B325" s="1">
        <v>1.6598805626E9</v>
      </c>
      <c r="C325" s="1">
        <v>305.5</v>
      </c>
      <c r="D325" s="1" t="s">
        <v>931</v>
      </c>
      <c r="E325" s="1" t="s">
        <v>932</v>
      </c>
      <c r="F325" s="1">
        <v>1.0</v>
      </c>
      <c r="H325" s="1" t="s">
        <v>345</v>
      </c>
      <c r="M325" s="1" t="s">
        <v>346</v>
      </c>
      <c r="N325" s="1">
        <v>1.6598805546E9</v>
      </c>
      <c r="O325" s="1">
        <f t="shared" si="1"/>
        <v>0.0007246870027</v>
      </c>
      <c r="P325" s="1">
        <f t="shared" si="2"/>
        <v>0.7246870027</v>
      </c>
      <c r="Q325" s="1">
        <f t="shared" si="3"/>
        <v>18.61278646</v>
      </c>
      <c r="R325" s="1">
        <f t="shared" si="4"/>
        <v>1452.635625</v>
      </c>
      <c r="S325" s="1">
        <f t="shared" si="5"/>
        <v>553.6698291</v>
      </c>
      <c r="T325" s="1">
        <f t="shared" si="6"/>
        <v>54.91816106</v>
      </c>
      <c r="U325" s="1">
        <f t="shared" si="7"/>
        <v>144.0860112</v>
      </c>
      <c r="V325" s="1">
        <f t="shared" si="8"/>
        <v>0.03461574355</v>
      </c>
      <c r="W325" s="1">
        <f t="shared" si="9"/>
        <v>2.914368035</v>
      </c>
      <c r="X325" s="1">
        <f t="shared" si="10"/>
        <v>0.03438894126</v>
      </c>
      <c r="Y325" s="1">
        <f t="shared" si="11"/>
        <v>0.02151334155</v>
      </c>
      <c r="Z325" s="1">
        <f t="shared" si="12"/>
        <v>321.5210963</v>
      </c>
      <c r="AA325" s="1">
        <f t="shared" si="13"/>
        <v>32.53334616</v>
      </c>
      <c r="AB325" s="1">
        <f t="shared" si="14"/>
        <v>31.6791625</v>
      </c>
      <c r="AC325" s="1">
        <f t="shared" si="15"/>
        <v>4.689052088</v>
      </c>
      <c r="AD325" s="1">
        <f t="shared" si="16"/>
        <v>59.93137275</v>
      </c>
      <c r="AE325" s="1">
        <f t="shared" si="17"/>
        <v>2.676416208</v>
      </c>
      <c r="AF325" s="1">
        <f t="shared" si="18"/>
        <v>4.465801609</v>
      </c>
      <c r="AG325" s="1">
        <f t="shared" si="19"/>
        <v>2.01263588</v>
      </c>
      <c r="AH325" s="1">
        <f t="shared" si="20"/>
        <v>-31.95869682</v>
      </c>
      <c r="AI325" s="1">
        <f t="shared" si="21"/>
        <v>-134.6719559</v>
      </c>
      <c r="AJ325" s="1">
        <f t="shared" si="22"/>
        <v>-10.40253436</v>
      </c>
      <c r="AK325" s="1">
        <f t="shared" si="23"/>
        <v>144.4879092</v>
      </c>
      <c r="AL325" s="1">
        <f t="shared" si="24"/>
        <v>51.32332133</v>
      </c>
      <c r="AM325" s="1">
        <f t="shared" si="25"/>
        <v>0.7587433008</v>
      </c>
      <c r="AN325" s="1">
        <f t="shared" si="26"/>
        <v>18.61278646</v>
      </c>
      <c r="AO325" s="1">
        <v>1582.090474857117</v>
      </c>
      <c r="AP325" s="1">
        <v>1531.980363636364</v>
      </c>
      <c r="AQ325" s="1">
        <v>5.329689021714144</v>
      </c>
      <c r="AR325" s="1">
        <v>65.04443455469847</v>
      </c>
      <c r="AS325" s="1">
        <f t="shared" si="27"/>
        <v>0.7246870027</v>
      </c>
      <c r="AT325" s="1">
        <v>26.14085148635997</v>
      </c>
      <c r="AU325" s="1">
        <v>26.98505636363637</v>
      </c>
      <c r="AV325" s="1">
        <v>2.799154808650867E-4</v>
      </c>
      <c r="AW325" s="1">
        <v>82.47804808777816</v>
      </c>
      <c r="AX325" s="1">
        <v>179.0</v>
      </c>
      <c r="AY325" s="1">
        <v>36.0</v>
      </c>
      <c r="AZ325" s="1">
        <f t="shared" si="28"/>
        <v>1</v>
      </c>
      <c r="BA325" s="1">
        <f t="shared" si="29"/>
        <v>0</v>
      </c>
      <c r="BB325" s="1">
        <f t="shared" si="30"/>
        <v>51760.42538</v>
      </c>
      <c r="BC325" s="1">
        <f t="shared" si="31"/>
        <v>2000.03375</v>
      </c>
      <c r="BD325" s="1">
        <f t="shared" si="32"/>
        <v>1681.2282</v>
      </c>
      <c r="BE325" s="1">
        <f t="shared" si="33"/>
        <v>0.8405999147</v>
      </c>
      <c r="BF325" s="1">
        <f t="shared" si="34"/>
        <v>0.1607578353</v>
      </c>
      <c r="BG325" s="1">
        <v>6.0</v>
      </c>
      <c r="BH325" s="1">
        <v>0.5</v>
      </c>
      <c r="BI325" s="1" t="s">
        <v>347</v>
      </c>
      <c r="BJ325" s="1">
        <v>2.0</v>
      </c>
      <c r="BK325" s="1" t="b">
        <v>1</v>
      </c>
      <c r="BL325" s="1">
        <v>1.6598805546E9</v>
      </c>
      <c r="BM325" s="1">
        <v>1452.635625</v>
      </c>
      <c r="BN325" s="1">
        <v>1515.535625</v>
      </c>
      <c r="BO325" s="1">
        <v>26.98289375</v>
      </c>
      <c r="BP325" s="1">
        <v>26.09711875</v>
      </c>
      <c r="BQ325" s="1">
        <v>1450.0375</v>
      </c>
      <c r="BR325" s="1">
        <v>26.93969375</v>
      </c>
      <c r="BS325" s="1">
        <v>500.08425</v>
      </c>
      <c r="BT325" s="1">
        <v>99.08918125</v>
      </c>
      <c r="BU325" s="1">
        <v>0.10018788125</v>
      </c>
      <c r="BV325" s="1">
        <v>30.82203125</v>
      </c>
      <c r="BW325" s="1">
        <v>31.6791625</v>
      </c>
      <c r="BX325" s="1">
        <v>999.9</v>
      </c>
      <c r="BY325" s="1">
        <v>0.0</v>
      </c>
      <c r="BZ325" s="1">
        <v>0.0</v>
      </c>
      <c r="CA325" s="1">
        <v>10004.83625</v>
      </c>
      <c r="CB325" s="1">
        <v>0.0</v>
      </c>
      <c r="CC325" s="1">
        <v>226.38924375</v>
      </c>
      <c r="CD325" s="1">
        <v>-62.90028125000001</v>
      </c>
      <c r="CE325" s="1">
        <v>1492.9175</v>
      </c>
      <c r="CF325" s="1">
        <v>1556.14625</v>
      </c>
      <c r="CG325" s="1">
        <v>0.885768375</v>
      </c>
      <c r="CH325" s="1">
        <v>1515.535625</v>
      </c>
      <c r="CI325" s="1">
        <v>26.09711875</v>
      </c>
      <c r="CJ325" s="1">
        <v>2.673713125</v>
      </c>
      <c r="CK325" s="1">
        <v>2.5859425</v>
      </c>
      <c r="CL325" s="1">
        <v>22.12445</v>
      </c>
      <c r="CM325" s="1">
        <v>21.57774375</v>
      </c>
      <c r="CN325" s="1">
        <v>2000.03375</v>
      </c>
      <c r="CO325" s="1">
        <v>0.9800025625000001</v>
      </c>
      <c r="CP325" s="1">
        <v>0.01999771875</v>
      </c>
      <c r="CQ325" s="1">
        <v>0.0</v>
      </c>
      <c r="CR325" s="1">
        <v>2.839875</v>
      </c>
      <c r="CS325" s="1">
        <v>0.0</v>
      </c>
      <c r="CT325" s="1">
        <v>18502.75</v>
      </c>
      <c r="CU325" s="1">
        <v>17412.63125</v>
      </c>
      <c r="CV325" s="1">
        <v>40.43718749999999</v>
      </c>
      <c r="CW325" s="1">
        <v>41.3905</v>
      </c>
      <c r="CX325" s="1">
        <v>40.3005</v>
      </c>
      <c r="CY325" s="1">
        <v>39.937</v>
      </c>
      <c r="CZ325" s="1">
        <v>40.694875</v>
      </c>
      <c r="DA325" s="1">
        <v>1960.039375</v>
      </c>
      <c r="DB325" s="1">
        <v>39.995</v>
      </c>
      <c r="DC325" s="1">
        <v>0.0</v>
      </c>
      <c r="DD325" s="1">
        <v>1.6598805611E9</v>
      </c>
      <c r="DE325" s="1">
        <v>0.0</v>
      </c>
      <c r="DF325" s="1">
        <v>0.0</v>
      </c>
      <c r="DG325" s="1" t="s">
        <v>348</v>
      </c>
      <c r="DH325" s="1">
        <v>1.6598125901E9</v>
      </c>
      <c r="DI325" s="1">
        <v>1.6598125706E9</v>
      </c>
      <c r="DJ325" s="1">
        <v>0.0</v>
      </c>
      <c r="DK325" s="1">
        <v>-0.048</v>
      </c>
      <c r="DL325" s="1">
        <v>0.0</v>
      </c>
      <c r="DM325" s="1">
        <v>2.986</v>
      </c>
      <c r="DN325" s="1">
        <v>0.016</v>
      </c>
      <c r="DO325" s="1">
        <v>2000.0</v>
      </c>
      <c r="DP325" s="1">
        <v>27.0</v>
      </c>
      <c r="DQ325" s="1">
        <v>0.33</v>
      </c>
      <c r="DR325" s="1">
        <v>0.43</v>
      </c>
      <c r="DS325" s="1">
        <v>19.57778418382725</v>
      </c>
      <c r="DT325" s="1">
        <v>-1.725497666662662</v>
      </c>
      <c r="DU325" s="1">
        <v>0.329909064977101</v>
      </c>
      <c r="DV325" s="1">
        <v>0.0</v>
      </c>
      <c r="DW325" s="1">
        <v>-62.88499032258064</v>
      </c>
      <c r="DX325" s="1">
        <v>-3.288672580644781</v>
      </c>
      <c r="DY325" s="1">
        <v>0.2613973040249439</v>
      </c>
      <c r="DZ325" s="1">
        <v>0.0</v>
      </c>
      <c r="EA325" s="1">
        <v>556.8972490921918</v>
      </c>
      <c r="EB325" s="1">
        <v>124.5064950307212</v>
      </c>
      <c r="EC325" s="1">
        <v>14.63017796623636</v>
      </c>
      <c r="ED325" s="1">
        <v>0.0</v>
      </c>
      <c r="EE325" s="1">
        <v>0.9112405609756098</v>
      </c>
      <c r="EF325" s="1">
        <v>-0.5374466550522669</v>
      </c>
      <c r="EG325" s="1">
        <v>0.05357566649781696</v>
      </c>
      <c r="EH325" s="1">
        <v>0.0</v>
      </c>
      <c r="EI325" s="1">
        <v>2.013668865445206</v>
      </c>
      <c r="EJ325" s="1">
        <v>-0.09718958890894251</v>
      </c>
      <c r="EK325" s="1">
        <v>0.007050975633750281</v>
      </c>
      <c r="EL325" s="1">
        <v>1.0</v>
      </c>
      <c r="EM325" s="1">
        <v>1.0</v>
      </c>
      <c r="EN325" s="1">
        <v>5.0</v>
      </c>
      <c r="EO325" s="1" t="s">
        <v>371</v>
      </c>
      <c r="EP325" s="1">
        <v>2.94413</v>
      </c>
      <c r="EQ325" s="1">
        <v>2.80194</v>
      </c>
      <c r="ER325" s="1">
        <v>0.212935</v>
      </c>
      <c r="ES325" s="1">
        <v>0.218311</v>
      </c>
      <c r="ET325" s="1">
        <v>0.116782</v>
      </c>
      <c r="EU325" s="1">
        <v>0.114476</v>
      </c>
      <c r="EV325" s="1">
        <v>16165.8</v>
      </c>
      <c r="EW325" s="1">
        <v>16836.3</v>
      </c>
      <c r="EX325" s="1">
        <v>23883.5</v>
      </c>
      <c r="EY325" s="1">
        <v>25063.3</v>
      </c>
      <c r="EZ325" s="1">
        <v>33763.9</v>
      </c>
      <c r="FA325" s="1">
        <v>35439.4</v>
      </c>
      <c r="FB325" s="1">
        <v>43538.0</v>
      </c>
      <c r="FC325" s="1">
        <v>46328.2</v>
      </c>
      <c r="FD325" s="1">
        <v>1.58818</v>
      </c>
      <c r="FE325" s="1">
        <v>1.88892</v>
      </c>
      <c r="FF325" s="1">
        <v>0.132252</v>
      </c>
      <c r="FG325" s="1">
        <v>0.0</v>
      </c>
      <c r="FH325" s="1">
        <v>29.4916</v>
      </c>
      <c r="FI325" s="1">
        <v>999.9</v>
      </c>
      <c r="FJ325" s="1">
        <v>65.0</v>
      </c>
      <c r="FK325" s="1">
        <v>32.9</v>
      </c>
      <c r="FL325" s="1">
        <v>32.954</v>
      </c>
      <c r="FM325" s="1">
        <v>64.7357</v>
      </c>
      <c r="FN325" s="1">
        <v>25.5569</v>
      </c>
      <c r="FO325" s="1">
        <v>1.0</v>
      </c>
      <c r="FP325" s="1">
        <v>0.321514</v>
      </c>
      <c r="FQ325" s="1">
        <v>-0.512554</v>
      </c>
      <c r="FR325" s="1">
        <v>20.3214</v>
      </c>
      <c r="FS325" s="1">
        <v>5.21295</v>
      </c>
      <c r="FT325" s="1">
        <v>11.9056</v>
      </c>
      <c r="FU325" s="1">
        <v>5.00335</v>
      </c>
      <c r="FV325" s="1">
        <v>3.2897</v>
      </c>
      <c r="FW325" s="1">
        <v>9999.0</v>
      </c>
      <c r="FX325" s="1">
        <v>9999.0</v>
      </c>
      <c r="FY325" s="1">
        <v>9999.0</v>
      </c>
      <c r="FZ325" s="1">
        <v>999.9</v>
      </c>
      <c r="GA325" s="1">
        <v>1.85945</v>
      </c>
      <c r="GB325" s="1">
        <v>1.8544</v>
      </c>
      <c r="GC325" s="1">
        <v>1.8576</v>
      </c>
      <c r="GD325" s="1">
        <v>1.85596</v>
      </c>
      <c r="GE325" s="1">
        <v>1.85484</v>
      </c>
      <c r="GF325" s="1">
        <v>1.85454</v>
      </c>
      <c r="GG325" s="1">
        <v>1.85306</v>
      </c>
      <c r="GH325" s="1">
        <v>1.85634</v>
      </c>
      <c r="GI325" s="1">
        <v>0.0</v>
      </c>
      <c r="GJ325" s="1">
        <v>0.0</v>
      </c>
      <c r="GK325" s="1">
        <v>0.0</v>
      </c>
      <c r="GL325" s="1">
        <v>0.0</v>
      </c>
      <c r="GM325" s="1" t="s">
        <v>350</v>
      </c>
      <c r="GN325" s="1" t="s">
        <v>351</v>
      </c>
      <c r="GO325" s="1" t="s">
        <v>352</v>
      </c>
      <c r="GP325" s="1" t="s">
        <v>352</v>
      </c>
      <c r="GQ325" s="1" t="s">
        <v>352</v>
      </c>
      <c r="GR325" s="1" t="s">
        <v>352</v>
      </c>
      <c r="GS325" s="1">
        <v>0.0</v>
      </c>
      <c r="GT325" s="1">
        <v>100.0</v>
      </c>
      <c r="GU325" s="1">
        <v>100.0</v>
      </c>
      <c r="GV325" s="1">
        <v>2.63</v>
      </c>
      <c r="GW325" s="1">
        <v>0.0432</v>
      </c>
      <c r="GX325" s="1">
        <v>0.3926636889836393</v>
      </c>
      <c r="GY325" s="1">
        <v>0.003036990343597491</v>
      </c>
      <c r="GZ325" s="1">
        <v>-1.538114387597119E-6</v>
      </c>
      <c r="HA325" s="1">
        <v>3.390969119432733E-10</v>
      </c>
      <c r="HB325" s="1">
        <v>-0.02894341138822331</v>
      </c>
      <c r="HC325" s="1">
        <v>0.009762198319610341</v>
      </c>
      <c r="HD325" s="1">
        <v>-3.338778216718564E-4</v>
      </c>
      <c r="HE325" s="1">
        <v>2.632278881966732E-6</v>
      </c>
      <c r="HF325" s="1">
        <v>6.0</v>
      </c>
      <c r="HG325" s="1">
        <v>2134.0</v>
      </c>
      <c r="HH325" s="1">
        <v>2.0</v>
      </c>
      <c r="HI325" s="1">
        <v>31.0</v>
      </c>
      <c r="HJ325" s="1">
        <v>1132.9</v>
      </c>
      <c r="HK325" s="1">
        <v>1133.2</v>
      </c>
      <c r="HL325" s="1">
        <v>3.12622</v>
      </c>
      <c r="HM325" s="1">
        <v>2.28149</v>
      </c>
      <c r="HN325" s="1">
        <v>1.4978</v>
      </c>
      <c r="HO325" s="1">
        <v>2.30835</v>
      </c>
      <c r="HP325" s="1">
        <v>1.54785</v>
      </c>
      <c r="HQ325" s="1">
        <v>2.39746</v>
      </c>
      <c r="HR325" s="1">
        <v>36.0816</v>
      </c>
      <c r="HS325" s="1">
        <v>15.7431</v>
      </c>
      <c r="HT325" s="1">
        <v>18.0</v>
      </c>
      <c r="HU325" s="1">
        <v>306.288</v>
      </c>
      <c r="HV325" s="1">
        <v>511.815</v>
      </c>
      <c r="HW325" s="1">
        <v>29.4572</v>
      </c>
      <c r="HX325" s="1">
        <v>31.1814</v>
      </c>
      <c r="HY325" s="1">
        <v>30.0001</v>
      </c>
      <c r="HZ325" s="1">
        <v>31.0246</v>
      </c>
      <c r="IA325" s="1">
        <v>31.0899</v>
      </c>
      <c r="IB325" s="1">
        <v>62.5804</v>
      </c>
      <c r="IC325" s="1">
        <v>23.2855</v>
      </c>
      <c r="ID325" s="1">
        <v>55.0776</v>
      </c>
      <c r="IE325" s="1">
        <v>29.5226</v>
      </c>
      <c r="IF325" s="1">
        <v>1579.88</v>
      </c>
      <c r="IG325" s="1">
        <v>26.2778</v>
      </c>
      <c r="IH325" s="1">
        <v>100.684</v>
      </c>
      <c r="II325" s="1">
        <v>100.407</v>
      </c>
      <c r="IJ325" s="1" t="s">
        <v>353</v>
      </c>
    </row>
    <row r="326" ht="15.75" hidden="1" customHeight="1">
      <c r="A326" s="1">
        <v>310.0</v>
      </c>
      <c r="B326" s="1">
        <v>1.6598805636E9</v>
      </c>
      <c r="C326" s="1">
        <v>306.5</v>
      </c>
      <c r="D326" s="1" t="s">
        <v>933</v>
      </c>
      <c r="E326" s="1" t="s">
        <v>934</v>
      </c>
      <c r="F326" s="1">
        <v>1.0</v>
      </c>
      <c r="H326" s="1" t="s">
        <v>345</v>
      </c>
      <c r="M326" s="1" t="s">
        <v>346</v>
      </c>
      <c r="N326" s="1">
        <v>1.659880556099999E9</v>
      </c>
      <c r="O326" s="1">
        <f t="shared" si="1"/>
        <v>0.0007181905236</v>
      </c>
      <c r="P326" s="1">
        <f t="shared" si="2"/>
        <v>0.7181905236</v>
      </c>
      <c r="Q326" s="1">
        <f t="shared" si="3"/>
        <v>18.39790369</v>
      </c>
      <c r="R326" s="1">
        <f t="shared" si="4"/>
        <v>1460.155333</v>
      </c>
      <c r="S326" s="1">
        <f t="shared" si="5"/>
        <v>564.1570651</v>
      </c>
      <c r="T326" s="1">
        <f t="shared" si="6"/>
        <v>55.95855885</v>
      </c>
      <c r="U326" s="1">
        <f t="shared" si="7"/>
        <v>144.8323405</v>
      </c>
      <c r="V326" s="1">
        <f t="shared" si="8"/>
        <v>0.03434289565</v>
      </c>
      <c r="W326" s="1">
        <f t="shared" si="9"/>
        <v>2.914318346</v>
      </c>
      <c r="X326" s="1">
        <f t="shared" si="10"/>
        <v>0.03411963844</v>
      </c>
      <c r="Y326" s="1">
        <f t="shared" si="11"/>
        <v>0.02134471166</v>
      </c>
      <c r="Z326" s="1">
        <f t="shared" si="12"/>
        <v>321.5187468</v>
      </c>
      <c r="AA326" s="1">
        <f t="shared" si="13"/>
        <v>32.52830283</v>
      </c>
      <c r="AB326" s="1">
        <f t="shared" si="14"/>
        <v>31.66996667</v>
      </c>
      <c r="AC326" s="1">
        <f t="shared" si="15"/>
        <v>4.686606295</v>
      </c>
      <c r="AD326" s="1">
        <f t="shared" si="16"/>
        <v>59.95045135</v>
      </c>
      <c r="AE326" s="1">
        <f t="shared" si="17"/>
        <v>2.676235438</v>
      </c>
      <c r="AF326" s="1">
        <f t="shared" si="18"/>
        <v>4.464078881</v>
      </c>
      <c r="AG326" s="1">
        <f t="shared" si="19"/>
        <v>2.010370857</v>
      </c>
      <c r="AH326" s="1">
        <f t="shared" si="20"/>
        <v>-31.67220209</v>
      </c>
      <c r="AI326" s="1">
        <f t="shared" si="21"/>
        <v>-134.2866223</v>
      </c>
      <c r="AJ326" s="1">
        <f t="shared" si="22"/>
        <v>-10.37213072</v>
      </c>
      <c r="AK326" s="1">
        <f t="shared" si="23"/>
        <v>145.1877918</v>
      </c>
      <c r="AL326" s="1">
        <f t="shared" si="24"/>
        <v>51.38322225</v>
      </c>
      <c r="AM326" s="1">
        <f t="shared" si="25"/>
        <v>0.7463488961</v>
      </c>
      <c r="AN326" s="1">
        <f t="shared" si="26"/>
        <v>18.39790369</v>
      </c>
      <c r="AO326" s="1">
        <v>1587.364539404288</v>
      </c>
      <c r="AP326" s="1">
        <v>1537.367939393939</v>
      </c>
      <c r="AQ326" s="1">
        <v>5.359308646682237</v>
      </c>
      <c r="AR326" s="1">
        <v>65.04443455469847</v>
      </c>
      <c r="AS326" s="1">
        <f t="shared" si="27"/>
        <v>0.7181905236</v>
      </c>
      <c r="AT326" s="1">
        <v>26.15555187881756</v>
      </c>
      <c r="AU326" s="1">
        <v>26.99082969696969</v>
      </c>
      <c r="AV326" s="1">
        <v>4.847521128167507E-4</v>
      </c>
      <c r="AW326" s="1">
        <v>82.47804808777816</v>
      </c>
      <c r="AX326" s="1">
        <v>181.0</v>
      </c>
      <c r="AY326" s="1">
        <v>36.0</v>
      </c>
      <c r="AZ326" s="1">
        <f t="shared" si="28"/>
        <v>1</v>
      </c>
      <c r="BA326" s="1">
        <f t="shared" si="29"/>
        <v>0</v>
      </c>
      <c r="BB326" s="1">
        <f t="shared" si="30"/>
        <v>51760.17096</v>
      </c>
      <c r="BC326" s="1">
        <f t="shared" si="31"/>
        <v>2000.018667</v>
      </c>
      <c r="BD326" s="1">
        <f t="shared" si="32"/>
        <v>1681.21556</v>
      </c>
      <c r="BE326" s="1">
        <f t="shared" si="33"/>
        <v>0.8405999342</v>
      </c>
      <c r="BF326" s="1">
        <f t="shared" si="34"/>
        <v>0.160757873</v>
      </c>
      <c r="BG326" s="1">
        <v>6.0</v>
      </c>
      <c r="BH326" s="1">
        <v>0.5</v>
      </c>
      <c r="BI326" s="1" t="s">
        <v>347</v>
      </c>
      <c r="BJ326" s="1">
        <v>2.0</v>
      </c>
      <c r="BK326" s="1" t="b">
        <v>1</v>
      </c>
      <c r="BL326" s="1">
        <v>1.659880556099999E9</v>
      </c>
      <c r="BM326" s="1">
        <v>1460.155333333333</v>
      </c>
      <c r="BN326" s="1">
        <v>1523.111333333334</v>
      </c>
      <c r="BO326" s="1">
        <v>26.98098666666666</v>
      </c>
      <c r="BP326" s="1">
        <v>26.10969333333333</v>
      </c>
      <c r="BQ326" s="1">
        <v>1457.552</v>
      </c>
      <c r="BR326" s="1">
        <v>26.93777333333333</v>
      </c>
      <c r="BS326" s="1">
        <v>500.0921999999999</v>
      </c>
      <c r="BT326" s="1">
        <v>99.08937999999999</v>
      </c>
      <c r="BU326" s="1">
        <v>0.1003001666666667</v>
      </c>
      <c r="BV326" s="1">
        <v>30.81527333333333</v>
      </c>
      <c r="BW326" s="1">
        <v>31.66996666666667</v>
      </c>
      <c r="BX326" s="1">
        <v>999.8999999999999</v>
      </c>
      <c r="BY326" s="1">
        <v>0.0</v>
      </c>
      <c r="BZ326" s="1">
        <v>0.0</v>
      </c>
      <c r="CA326" s="1">
        <v>10004.532</v>
      </c>
      <c r="CB326" s="1">
        <v>0.0</v>
      </c>
      <c r="CC326" s="1">
        <v>212.40886</v>
      </c>
      <c r="CD326" s="1">
        <v>-62.95604</v>
      </c>
      <c r="CE326" s="1">
        <v>1500.642666666667</v>
      </c>
      <c r="CF326" s="1">
        <v>1563.944666666667</v>
      </c>
      <c r="CG326" s="1">
        <v>0.8712836</v>
      </c>
      <c r="CH326" s="1">
        <v>1523.111333333334</v>
      </c>
      <c r="CI326" s="1">
        <v>26.10969333333333</v>
      </c>
      <c r="CJ326" s="1">
        <v>2.673528666666667</v>
      </c>
      <c r="CK326" s="1">
        <v>2.587193333333333</v>
      </c>
      <c r="CL326" s="1">
        <v>22.12331333333334</v>
      </c>
      <c r="CM326" s="1">
        <v>21.58565333333333</v>
      </c>
      <c r="CN326" s="1">
        <v>2000.018666666667</v>
      </c>
      <c r="CO326" s="1">
        <v>0.980002</v>
      </c>
      <c r="CP326" s="1">
        <v>0.01999827333333333</v>
      </c>
      <c r="CQ326" s="1">
        <v>0.0</v>
      </c>
      <c r="CR326" s="1">
        <v>2.824933333333334</v>
      </c>
      <c r="CS326" s="1">
        <v>0.0</v>
      </c>
      <c r="CT326" s="1">
        <v>18503.34666666667</v>
      </c>
      <c r="CU326" s="1">
        <v>17412.49333333333</v>
      </c>
      <c r="CV326" s="1">
        <v>40.42466666666667</v>
      </c>
      <c r="CW326" s="1">
        <v>41.38326666666667</v>
      </c>
      <c r="CX326" s="1">
        <v>40.2914</v>
      </c>
      <c r="CY326" s="1">
        <v>39.937</v>
      </c>
      <c r="CZ326" s="1">
        <v>40.6954</v>
      </c>
      <c r="DA326" s="1">
        <v>1960.023333333333</v>
      </c>
      <c r="DB326" s="1">
        <v>39.996</v>
      </c>
      <c r="DC326" s="1">
        <v>0.0</v>
      </c>
      <c r="DD326" s="1">
        <v>1.6598805623E9</v>
      </c>
      <c r="DE326" s="1">
        <v>0.0</v>
      </c>
      <c r="DF326" s="1">
        <v>0.0</v>
      </c>
      <c r="DG326" s="1" t="s">
        <v>348</v>
      </c>
      <c r="DH326" s="1">
        <v>1.6598125901E9</v>
      </c>
      <c r="DI326" s="1">
        <v>1.6598125706E9</v>
      </c>
      <c r="DJ326" s="1">
        <v>0.0</v>
      </c>
      <c r="DK326" s="1">
        <v>-0.048</v>
      </c>
      <c r="DL326" s="1">
        <v>0.0</v>
      </c>
      <c r="DM326" s="1">
        <v>2.986</v>
      </c>
      <c r="DN326" s="1">
        <v>0.016</v>
      </c>
      <c r="DO326" s="1">
        <v>2000.0</v>
      </c>
      <c r="DP326" s="1">
        <v>27.0</v>
      </c>
      <c r="DQ326" s="1">
        <v>0.33</v>
      </c>
      <c r="DR326" s="1">
        <v>0.43</v>
      </c>
      <c r="DS326" s="1">
        <v>19.50804104140542</v>
      </c>
      <c r="DT326" s="1">
        <v>-4.347461596375281</v>
      </c>
      <c r="DU326" s="1">
        <v>0.4309806806199339</v>
      </c>
      <c r="DV326" s="1">
        <v>0.0</v>
      </c>
      <c r="DW326" s="1">
        <v>-62.94524000000001</v>
      </c>
      <c r="DX326" s="1">
        <v>-2.506390211346025</v>
      </c>
      <c r="DY326" s="1">
        <v>0.2231219481210519</v>
      </c>
      <c r="DZ326" s="1">
        <v>0.0</v>
      </c>
      <c r="EA326" s="1">
        <v>559.7744542873871</v>
      </c>
      <c r="EB326" s="1">
        <v>211.6800798703424</v>
      </c>
      <c r="EC326" s="1">
        <v>18.17209455843786</v>
      </c>
      <c r="ED326" s="1">
        <v>0.0</v>
      </c>
      <c r="EE326" s="1">
        <v>0.896467825</v>
      </c>
      <c r="EF326" s="1">
        <v>-0.5707372345215747</v>
      </c>
      <c r="EG326" s="1">
        <v>0.05524203529780899</v>
      </c>
      <c r="EH326" s="1">
        <v>0.0</v>
      </c>
      <c r="EI326" s="1">
        <v>2.01192948911373</v>
      </c>
      <c r="EJ326" s="1">
        <v>-0.0929338433213873</v>
      </c>
      <c r="EK326" s="1">
        <v>0.006997524574192916</v>
      </c>
      <c r="EL326" s="1">
        <v>1.0</v>
      </c>
      <c r="EM326" s="1">
        <v>1.0</v>
      </c>
      <c r="EN326" s="1">
        <v>5.0</v>
      </c>
      <c r="EO326" s="1" t="s">
        <v>371</v>
      </c>
      <c r="EP326" s="1">
        <v>2.94398</v>
      </c>
      <c r="EQ326" s="1">
        <v>2.80118</v>
      </c>
      <c r="ER326" s="1">
        <v>0.213368</v>
      </c>
      <c r="ES326" s="1">
        <v>0.218739</v>
      </c>
      <c r="ET326" s="1">
        <v>0.116802</v>
      </c>
      <c r="EU326" s="1">
        <v>0.11449</v>
      </c>
      <c r="EV326" s="1">
        <v>16156.9</v>
      </c>
      <c r="EW326" s="1">
        <v>16827.2</v>
      </c>
      <c r="EX326" s="1">
        <v>23883.5</v>
      </c>
      <c r="EY326" s="1">
        <v>25063.4</v>
      </c>
      <c r="EZ326" s="1">
        <v>33763.3</v>
      </c>
      <c r="FA326" s="1">
        <v>35438.8</v>
      </c>
      <c r="FB326" s="1">
        <v>43538.1</v>
      </c>
      <c r="FC326" s="1">
        <v>46328.1</v>
      </c>
      <c r="FD326" s="1">
        <v>1.58305</v>
      </c>
      <c r="FE326" s="1">
        <v>1.88905</v>
      </c>
      <c r="FF326" s="1">
        <v>0.132572</v>
      </c>
      <c r="FG326" s="1">
        <v>0.0</v>
      </c>
      <c r="FH326" s="1">
        <v>29.4858</v>
      </c>
      <c r="FI326" s="1">
        <v>999.9</v>
      </c>
      <c r="FJ326" s="1">
        <v>65.0</v>
      </c>
      <c r="FK326" s="1">
        <v>32.9</v>
      </c>
      <c r="FL326" s="1">
        <v>32.9551</v>
      </c>
      <c r="FM326" s="1">
        <v>64.8457</v>
      </c>
      <c r="FN326" s="1">
        <v>26.3301</v>
      </c>
      <c r="FO326" s="1">
        <v>1.0</v>
      </c>
      <c r="FP326" s="1">
        <v>0.321468</v>
      </c>
      <c r="FQ326" s="1">
        <v>-0.487944</v>
      </c>
      <c r="FR326" s="1">
        <v>20.3216</v>
      </c>
      <c r="FS326" s="1">
        <v>5.2131</v>
      </c>
      <c r="FT326" s="1">
        <v>11.906</v>
      </c>
      <c r="FU326" s="1">
        <v>5.0033</v>
      </c>
      <c r="FV326" s="1">
        <v>3.2897</v>
      </c>
      <c r="FW326" s="1">
        <v>9999.0</v>
      </c>
      <c r="FX326" s="1">
        <v>9999.0</v>
      </c>
      <c r="FY326" s="1">
        <v>9999.0</v>
      </c>
      <c r="FZ326" s="1">
        <v>999.9</v>
      </c>
      <c r="GA326" s="1">
        <v>1.85945</v>
      </c>
      <c r="GB326" s="1">
        <v>1.8544</v>
      </c>
      <c r="GC326" s="1">
        <v>1.8576</v>
      </c>
      <c r="GD326" s="1">
        <v>1.85596</v>
      </c>
      <c r="GE326" s="1">
        <v>1.85483</v>
      </c>
      <c r="GF326" s="1">
        <v>1.85454</v>
      </c>
      <c r="GG326" s="1">
        <v>1.85305</v>
      </c>
      <c r="GH326" s="1">
        <v>1.85634</v>
      </c>
      <c r="GI326" s="1">
        <v>0.0</v>
      </c>
      <c r="GJ326" s="1">
        <v>0.0</v>
      </c>
      <c r="GK326" s="1">
        <v>0.0</v>
      </c>
      <c r="GL326" s="1">
        <v>0.0</v>
      </c>
      <c r="GM326" s="1" t="s">
        <v>350</v>
      </c>
      <c r="GN326" s="1" t="s">
        <v>351</v>
      </c>
      <c r="GO326" s="1" t="s">
        <v>352</v>
      </c>
      <c r="GP326" s="1" t="s">
        <v>352</v>
      </c>
      <c r="GQ326" s="1" t="s">
        <v>352</v>
      </c>
      <c r="GR326" s="1" t="s">
        <v>352</v>
      </c>
      <c r="GS326" s="1">
        <v>0.0</v>
      </c>
      <c r="GT326" s="1">
        <v>100.0</v>
      </c>
      <c r="GU326" s="1">
        <v>100.0</v>
      </c>
      <c r="GV326" s="1">
        <v>2.63</v>
      </c>
      <c r="GW326" s="1">
        <v>0.0431</v>
      </c>
      <c r="GX326" s="1">
        <v>0.3926636889836393</v>
      </c>
      <c r="GY326" s="1">
        <v>0.003036990343597491</v>
      </c>
      <c r="GZ326" s="1">
        <v>-1.538114387597119E-6</v>
      </c>
      <c r="HA326" s="1">
        <v>3.390969119432733E-10</v>
      </c>
      <c r="HB326" s="1">
        <v>-0.02894341138822331</v>
      </c>
      <c r="HC326" s="1">
        <v>0.009762198319610341</v>
      </c>
      <c r="HD326" s="1">
        <v>-3.338778216718564E-4</v>
      </c>
      <c r="HE326" s="1">
        <v>2.632278881966732E-6</v>
      </c>
      <c r="HF326" s="1">
        <v>6.0</v>
      </c>
      <c r="HG326" s="1">
        <v>2134.0</v>
      </c>
      <c r="HH326" s="1">
        <v>2.0</v>
      </c>
      <c r="HI326" s="1">
        <v>31.0</v>
      </c>
      <c r="HJ326" s="1">
        <v>1132.9</v>
      </c>
      <c r="HK326" s="1">
        <v>1133.2</v>
      </c>
      <c r="HL326" s="1">
        <v>3.13721</v>
      </c>
      <c r="HM326" s="1">
        <v>2.27173</v>
      </c>
      <c r="HN326" s="1">
        <v>1.4978</v>
      </c>
      <c r="HO326" s="1">
        <v>2.30835</v>
      </c>
      <c r="HP326" s="1">
        <v>1.54785</v>
      </c>
      <c r="HQ326" s="1">
        <v>2.33521</v>
      </c>
      <c r="HR326" s="1">
        <v>36.0582</v>
      </c>
      <c r="HS326" s="1">
        <v>15.7344</v>
      </c>
      <c r="HT326" s="1">
        <v>18.0</v>
      </c>
      <c r="HU326" s="1">
        <v>304.145</v>
      </c>
      <c r="HV326" s="1">
        <v>511.9</v>
      </c>
      <c r="HW326" s="1">
        <v>29.489</v>
      </c>
      <c r="HX326" s="1">
        <v>31.1812</v>
      </c>
      <c r="HY326" s="1">
        <v>30.0001</v>
      </c>
      <c r="HZ326" s="1">
        <v>31.0239</v>
      </c>
      <c r="IA326" s="1">
        <v>31.0899</v>
      </c>
      <c r="IB326" s="1">
        <v>62.8048</v>
      </c>
      <c r="IC326" s="1">
        <v>23.2855</v>
      </c>
      <c r="ID326" s="1">
        <v>55.0776</v>
      </c>
      <c r="IE326" s="1">
        <v>29.5226</v>
      </c>
      <c r="IF326" s="1">
        <v>1589.9</v>
      </c>
      <c r="IG326" s="1">
        <v>26.2768</v>
      </c>
      <c r="IH326" s="1">
        <v>100.684</v>
      </c>
      <c r="II326" s="1">
        <v>100.407</v>
      </c>
      <c r="IJ326" s="1" t="s">
        <v>353</v>
      </c>
    </row>
    <row r="327" ht="15.75" hidden="1" customHeight="1">
      <c r="A327" s="1">
        <v>311.0</v>
      </c>
      <c r="B327" s="1">
        <v>1.6598805646E9</v>
      </c>
      <c r="C327" s="1">
        <v>307.5</v>
      </c>
      <c r="D327" s="1" t="s">
        <v>935</v>
      </c>
      <c r="E327" s="1" t="s">
        <v>936</v>
      </c>
      <c r="F327" s="1">
        <v>1.0</v>
      </c>
      <c r="H327" s="1" t="s">
        <v>345</v>
      </c>
      <c r="M327" s="1" t="s">
        <v>346</v>
      </c>
      <c r="N327" s="1">
        <v>1.6598805566E9</v>
      </c>
      <c r="O327" s="1">
        <f t="shared" si="1"/>
        <v>0.0007133875829</v>
      </c>
      <c r="P327" s="1">
        <f t="shared" si="2"/>
        <v>0.7133875829</v>
      </c>
      <c r="Q327" s="1">
        <f t="shared" si="3"/>
        <v>18.61556105</v>
      </c>
      <c r="R327" s="1">
        <f t="shared" si="4"/>
        <v>1462.7025</v>
      </c>
      <c r="S327" s="1">
        <f t="shared" si="5"/>
        <v>551.0783507</v>
      </c>
      <c r="T327" s="1">
        <f t="shared" si="6"/>
        <v>54.6612891</v>
      </c>
      <c r="U327" s="1">
        <f t="shared" si="7"/>
        <v>145.0850031</v>
      </c>
      <c r="V327" s="1">
        <f t="shared" si="8"/>
        <v>0.03412195361</v>
      </c>
      <c r="W327" s="1">
        <f t="shared" si="9"/>
        <v>2.914330812</v>
      </c>
      <c r="X327" s="1">
        <f t="shared" si="10"/>
        <v>0.03390155075</v>
      </c>
      <c r="Y327" s="1">
        <f t="shared" si="11"/>
        <v>0.02120815271</v>
      </c>
      <c r="Z327" s="1">
        <f t="shared" si="12"/>
        <v>321.5172784</v>
      </c>
      <c r="AA327" s="1">
        <f t="shared" si="13"/>
        <v>32.52818622</v>
      </c>
      <c r="AB327" s="1">
        <f t="shared" si="14"/>
        <v>31.668125</v>
      </c>
      <c r="AC327" s="1">
        <f t="shared" si="15"/>
        <v>4.686116604</v>
      </c>
      <c r="AD327" s="1">
        <f t="shared" si="16"/>
        <v>59.95742732</v>
      </c>
      <c r="AE327" s="1">
        <f t="shared" si="17"/>
        <v>2.676339853</v>
      </c>
      <c r="AF327" s="1">
        <f t="shared" si="18"/>
        <v>4.463733641</v>
      </c>
      <c r="AG327" s="1">
        <f t="shared" si="19"/>
        <v>2.009776751</v>
      </c>
      <c r="AH327" s="1">
        <f t="shared" si="20"/>
        <v>-31.4603924</v>
      </c>
      <c r="AI327" s="1">
        <f t="shared" si="21"/>
        <v>-134.2106674</v>
      </c>
      <c r="AJ327" s="1">
        <f t="shared" si="22"/>
        <v>-10.36605634</v>
      </c>
      <c r="AK327" s="1">
        <f t="shared" si="23"/>
        <v>145.4801623</v>
      </c>
      <c r="AL327" s="1">
        <f t="shared" si="24"/>
        <v>51.39372057</v>
      </c>
      <c r="AM327" s="1">
        <f t="shared" si="25"/>
        <v>0.7430628429</v>
      </c>
      <c r="AN327" s="1">
        <f t="shared" si="26"/>
        <v>18.61556105</v>
      </c>
      <c r="AO327" s="1">
        <v>1592.66244803973</v>
      </c>
      <c r="AP327" s="1">
        <v>1542.583818181818</v>
      </c>
      <c r="AQ327" s="1">
        <v>5.322977955832789</v>
      </c>
      <c r="AR327" s="1">
        <v>65.04443455469847</v>
      </c>
      <c r="AS327" s="1">
        <f t="shared" si="27"/>
        <v>0.7133875829</v>
      </c>
      <c r="AT327" s="1">
        <v>26.16911887505975</v>
      </c>
      <c r="AU327" s="1">
        <v>26.99776606060607</v>
      </c>
      <c r="AV327" s="1">
        <v>6.393673649828584E-4</v>
      </c>
      <c r="AW327" s="1">
        <v>82.47804808777816</v>
      </c>
      <c r="AX327" s="1">
        <v>183.0</v>
      </c>
      <c r="AY327" s="1">
        <v>37.0</v>
      </c>
      <c r="AZ327" s="1">
        <f t="shared" si="28"/>
        <v>1</v>
      </c>
      <c r="BA327" s="1">
        <f t="shared" si="29"/>
        <v>0</v>
      </c>
      <c r="BB327" s="1">
        <f t="shared" si="30"/>
        <v>51760.75644</v>
      </c>
      <c r="BC327" s="1">
        <f t="shared" si="31"/>
        <v>2000.009375</v>
      </c>
      <c r="BD327" s="1">
        <f t="shared" si="32"/>
        <v>1681.207762</v>
      </c>
      <c r="BE327" s="1">
        <f t="shared" si="33"/>
        <v>0.8405999408</v>
      </c>
      <c r="BF327" s="1">
        <f t="shared" si="34"/>
        <v>0.1607578856</v>
      </c>
      <c r="BG327" s="1">
        <v>6.0</v>
      </c>
      <c r="BH327" s="1">
        <v>0.5</v>
      </c>
      <c r="BI327" s="1" t="s">
        <v>347</v>
      </c>
      <c r="BJ327" s="1">
        <v>2.0</v>
      </c>
      <c r="BK327" s="1" t="b">
        <v>1</v>
      </c>
      <c r="BL327" s="1">
        <v>1.6598805566E9</v>
      </c>
      <c r="BM327" s="1">
        <v>1462.7025</v>
      </c>
      <c r="BN327" s="1">
        <v>1525.66625</v>
      </c>
      <c r="BO327" s="1">
        <v>26.9820375</v>
      </c>
      <c r="BP327" s="1">
        <v>26.1146</v>
      </c>
      <c r="BQ327" s="1">
        <v>1460.0975</v>
      </c>
      <c r="BR327" s="1">
        <v>26.93883125</v>
      </c>
      <c r="BS327" s="1">
        <v>500.103</v>
      </c>
      <c r="BT327" s="1">
        <v>99.089425</v>
      </c>
      <c r="BU327" s="1">
        <v>0.10026196875</v>
      </c>
      <c r="BV327" s="1">
        <v>30.81391875</v>
      </c>
      <c r="BW327" s="1">
        <v>31.668125</v>
      </c>
      <c r="BX327" s="1">
        <v>999.9</v>
      </c>
      <c r="BY327" s="1">
        <v>0.0</v>
      </c>
      <c r="BZ327" s="1">
        <v>0.0</v>
      </c>
      <c r="CA327" s="1">
        <v>10004.59875</v>
      </c>
      <c r="CB327" s="1">
        <v>0.0</v>
      </c>
      <c r="CC327" s="1">
        <v>207.83693125</v>
      </c>
      <c r="CD327" s="1">
        <v>-62.96376875</v>
      </c>
      <c r="CE327" s="1">
        <v>1503.261875</v>
      </c>
      <c r="CF327" s="1">
        <v>1566.57625</v>
      </c>
      <c r="CG327" s="1">
        <v>0.8674342500000001</v>
      </c>
      <c r="CH327" s="1">
        <v>1525.66625</v>
      </c>
      <c r="CI327" s="1">
        <v>26.1146</v>
      </c>
      <c r="CJ327" s="1">
        <v>2.673634375</v>
      </c>
      <c r="CK327" s="1">
        <v>2.587680625</v>
      </c>
      <c r="CL327" s="1">
        <v>22.1239625</v>
      </c>
      <c r="CM327" s="1">
        <v>21.588725</v>
      </c>
      <c r="CN327" s="1">
        <v>2000.009375</v>
      </c>
      <c r="CO327" s="1">
        <v>0.9800018125000001</v>
      </c>
      <c r="CP327" s="1">
        <v>0.01999845625</v>
      </c>
      <c r="CQ327" s="1">
        <v>0.0</v>
      </c>
      <c r="CR327" s="1">
        <v>2.8045625</v>
      </c>
      <c r="CS327" s="1">
        <v>0.0</v>
      </c>
      <c r="CT327" s="1">
        <v>18505.475</v>
      </c>
      <c r="CU327" s="1">
        <v>17412.40625</v>
      </c>
      <c r="CV327" s="1">
        <v>40.42156249999999</v>
      </c>
      <c r="CW327" s="1">
        <v>41.38275</v>
      </c>
      <c r="CX327" s="1">
        <v>40.2888125</v>
      </c>
      <c r="CY327" s="1">
        <v>39.937</v>
      </c>
      <c r="CZ327" s="1">
        <v>40.694875</v>
      </c>
      <c r="DA327" s="1">
        <v>1960.01375</v>
      </c>
      <c r="DB327" s="1">
        <v>39.99625</v>
      </c>
      <c r="DC327" s="1">
        <v>0.0</v>
      </c>
      <c r="DD327" s="1">
        <v>1.6598805635E9</v>
      </c>
      <c r="DE327" s="1">
        <v>0.0</v>
      </c>
      <c r="DF327" s="1">
        <v>0.0</v>
      </c>
      <c r="DG327" s="1" t="s">
        <v>348</v>
      </c>
      <c r="DH327" s="1">
        <v>1.6598125901E9</v>
      </c>
      <c r="DI327" s="1">
        <v>1.6598125706E9</v>
      </c>
      <c r="DJ327" s="1">
        <v>0.0</v>
      </c>
      <c r="DK327" s="1">
        <v>-0.048</v>
      </c>
      <c r="DL327" s="1">
        <v>0.0</v>
      </c>
      <c r="DM327" s="1">
        <v>2.986</v>
      </c>
      <c r="DN327" s="1">
        <v>0.016</v>
      </c>
      <c r="DO327" s="1">
        <v>2000.0</v>
      </c>
      <c r="DP327" s="1">
        <v>27.0</v>
      </c>
      <c r="DQ327" s="1">
        <v>0.33</v>
      </c>
      <c r="DR327" s="1">
        <v>0.43</v>
      </c>
      <c r="DS327" s="1">
        <v>19.50804104140542</v>
      </c>
      <c r="DT327" s="1">
        <v>-4.347461596375281</v>
      </c>
      <c r="DU327" s="1">
        <v>0.4309806806199339</v>
      </c>
      <c r="DV327" s="1">
        <v>0.0</v>
      </c>
      <c r="DW327" s="1">
        <v>-62.94524000000001</v>
      </c>
      <c r="DX327" s="1">
        <v>-2.506390211346025</v>
      </c>
      <c r="DY327" s="1">
        <v>0.2231219481210519</v>
      </c>
      <c r="DZ327" s="1">
        <v>0.0</v>
      </c>
      <c r="EA327" s="1">
        <v>559.7744542873871</v>
      </c>
      <c r="EB327" s="1">
        <v>211.6800798703424</v>
      </c>
      <c r="EC327" s="1">
        <v>18.17209455843786</v>
      </c>
      <c r="ED327" s="1">
        <v>0.0</v>
      </c>
      <c r="EE327" s="1">
        <v>0.896467825</v>
      </c>
      <c r="EF327" s="1">
        <v>-0.5707372345215747</v>
      </c>
      <c r="EG327" s="1">
        <v>0.05524203529780899</v>
      </c>
      <c r="EH327" s="1">
        <v>0.0</v>
      </c>
      <c r="EI327" s="1">
        <v>2.01192948911373</v>
      </c>
      <c r="EJ327" s="1">
        <v>-0.0929338433213873</v>
      </c>
      <c r="EK327" s="1">
        <v>0.006997524574192916</v>
      </c>
      <c r="EL327" s="1">
        <v>1.0</v>
      </c>
      <c r="EM327" s="1">
        <v>1.0</v>
      </c>
      <c r="EN327" s="1">
        <v>5.0</v>
      </c>
      <c r="EO327" s="1" t="s">
        <v>371</v>
      </c>
      <c r="EP327" s="1">
        <v>2.94365</v>
      </c>
      <c r="EQ327" s="1">
        <v>2.80091</v>
      </c>
      <c r="ER327" s="1">
        <v>0.213792</v>
      </c>
      <c r="ES327" s="1">
        <v>0.219167</v>
      </c>
      <c r="ET327" s="1">
        <v>0.116824</v>
      </c>
      <c r="EU327" s="1">
        <v>0.1145</v>
      </c>
      <c r="EV327" s="1">
        <v>16148.3</v>
      </c>
      <c r="EW327" s="1">
        <v>16817.9</v>
      </c>
      <c r="EX327" s="1">
        <v>23883.7</v>
      </c>
      <c r="EY327" s="1">
        <v>25063.4</v>
      </c>
      <c r="EZ327" s="1">
        <v>33762.6</v>
      </c>
      <c r="FA327" s="1">
        <v>35438.3</v>
      </c>
      <c r="FB327" s="1">
        <v>43538.4</v>
      </c>
      <c r="FC327" s="1">
        <v>46327.8</v>
      </c>
      <c r="FD327" s="1">
        <v>1.57802</v>
      </c>
      <c r="FE327" s="1">
        <v>1.8893</v>
      </c>
      <c r="FF327" s="1">
        <v>0.132695</v>
      </c>
      <c r="FG327" s="1">
        <v>0.0</v>
      </c>
      <c r="FH327" s="1">
        <v>29.4801</v>
      </c>
      <c r="FI327" s="1">
        <v>999.9</v>
      </c>
      <c r="FJ327" s="1">
        <v>65.0</v>
      </c>
      <c r="FK327" s="1">
        <v>32.9</v>
      </c>
      <c r="FL327" s="1">
        <v>32.9546</v>
      </c>
      <c r="FM327" s="1">
        <v>64.5957</v>
      </c>
      <c r="FN327" s="1">
        <v>25.4888</v>
      </c>
      <c r="FO327" s="1">
        <v>1.0</v>
      </c>
      <c r="FP327" s="1">
        <v>0.321357</v>
      </c>
      <c r="FQ327" s="1">
        <v>-0.45107</v>
      </c>
      <c r="FR327" s="1">
        <v>20.3217</v>
      </c>
      <c r="FS327" s="1">
        <v>5.2128</v>
      </c>
      <c r="FT327" s="1">
        <v>11.906</v>
      </c>
      <c r="FU327" s="1">
        <v>5.00325</v>
      </c>
      <c r="FV327" s="1">
        <v>3.2897</v>
      </c>
      <c r="FW327" s="1">
        <v>9999.0</v>
      </c>
      <c r="FX327" s="1">
        <v>9999.0</v>
      </c>
      <c r="FY327" s="1">
        <v>9999.0</v>
      </c>
      <c r="FZ327" s="1">
        <v>999.9</v>
      </c>
      <c r="GA327" s="1">
        <v>1.85945</v>
      </c>
      <c r="GB327" s="1">
        <v>1.8544</v>
      </c>
      <c r="GC327" s="1">
        <v>1.8576</v>
      </c>
      <c r="GD327" s="1">
        <v>1.85597</v>
      </c>
      <c r="GE327" s="1">
        <v>1.85483</v>
      </c>
      <c r="GF327" s="1">
        <v>1.85455</v>
      </c>
      <c r="GG327" s="1">
        <v>1.85305</v>
      </c>
      <c r="GH327" s="1">
        <v>1.85634</v>
      </c>
      <c r="GI327" s="1">
        <v>0.0</v>
      </c>
      <c r="GJ327" s="1">
        <v>0.0</v>
      </c>
      <c r="GK327" s="1">
        <v>0.0</v>
      </c>
      <c r="GL327" s="1">
        <v>0.0</v>
      </c>
      <c r="GM327" s="1" t="s">
        <v>350</v>
      </c>
      <c r="GN327" s="1" t="s">
        <v>351</v>
      </c>
      <c r="GO327" s="1" t="s">
        <v>352</v>
      </c>
      <c r="GP327" s="1" t="s">
        <v>352</v>
      </c>
      <c r="GQ327" s="1" t="s">
        <v>352</v>
      </c>
      <c r="GR327" s="1" t="s">
        <v>352</v>
      </c>
      <c r="GS327" s="1">
        <v>0.0</v>
      </c>
      <c r="GT327" s="1">
        <v>100.0</v>
      </c>
      <c r="GU327" s="1">
        <v>100.0</v>
      </c>
      <c r="GV327" s="1">
        <v>2.63</v>
      </c>
      <c r="GW327" s="1">
        <v>0.0432</v>
      </c>
      <c r="GX327" s="1">
        <v>0.3926636889836393</v>
      </c>
      <c r="GY327" s="1">
        <v>0.003036990343597491</v>
      </c>
      <c r="GZ327" s="1">
        <v>-1.538114387597119E-6</v>
      </c>
      <c r="HA327" s="1">
        <v>3.390969119432733E-10</v>
      </c>
      <c r="HB327" s="1">
        <v>-0.02894341138822331</v>
      </c>
      <c r="HC327" s="1">
        <v>0.009762198319610341</v>
      </c>
      <c r="HD327" s="1">
        <v>-3.338778216718564E-4</v>
      </c>
      <c r="HE327" s="1">
        <v>2.632278881966732E-6</v>
      </c>
      <c r="HF327" s="1">
        <v>6.0</v>
      </c>
      <c r="HG327" s="1">
        <v>2134.0</v>
      </c>
      <c r="HH327" s="1">
        <v>2.0</v>
      </c>
      <c r="HI327" s="1">
        <v>31.0</v>
      </c>
      <c r="HJ327" s="1">
        <v>1132.9</v>
      </c>
      <c r="HK327" s="1">
        <v>1133.2</v>
      </c>
      <c r="HL327" s="1">
        <v>3.14209</v>
      </c>
      <c r="HM327" s="1">
        <v>2.27417</v>
      </c>
      <c r="HN327" s="1">
        <v>1.4978</v>
      </c>
      <c r="HO327" s="1">
        <v>2.30835</v>
      </c>
      <c r="HP327" s="1">
        <v>1.54785</v>
      </c>
      <c r="HQ327" s="1">
        <v>2.40723</v>
      </c>
      <c r="HR327" s="1">
        <v>36.0582</v>
      </c>
      <c r="HS327" s="1">
        <v>15.7431</v>
      </c>
      <c r="HT327" s="1">
        <v>18.0</v>
      </c>
      <c r="HU327" s="1">
        <v>302.042</v>
      </c>
      <c r="HV327" s="1">
        <v>512.07</v>
      </c>
      <c r="HW327" s="1">
        <v>29.5189</v>
      </c>
      <c r="HX327" s="1">
        <v>31.1812</v>
      </c>
      <c r="HY327" s="1">
        <v>30.0</v>
      </c>
      <c r="HZ327" s="1">
        <v>31.0232</v>
      </c>
      <c r="IA327" s="1">
        <v>31.0899</v>
      </c>
      <c r="IB327" s="1">
        <v>62.9061</v>
      </c>
      <c r="IC327" s="1">
        <v>23.2855</v>
      </c>
      <c r="ID327" s="1">
        <v>55.0776</v>
      </c>
      <c r="IE327" s="1">
        <v>29.6664</v>
      </c>
      <c r="IF327" s="1">
        <v>1589.9</v>
      </c>
      <c r="IG327" s="1">
        <v>26.2747</v>
      </c>
      <c r="IH327" s="1">
        <v>100.685</v>
      </c>
      <c r="II327" s="1">
        <v>100.407</v>
      </c>
      <c r="IJ327" s="1" t="s">
        <v>353</v>
      </c>
    </row>
    <row r="328" ht="15.75" hidden="1" customHeight="1">
      <c r="A328" s="1">
        <v>312.0</v>
      </c>
      <c r="B328" s="1">
        <v>1.6598805656E9</v>
      </c>
      <c r="C328" s="1">
        <v>308.5</v>
      </c>
      <c r="D328" s="1" t="s">
        <v>937</v>
      </c>
      <c r="E328" s="1" t="s">
        <v>938</v>
      </c>
      <c r="F328" s="1">
        <v>1.0</v>
      </c>
      <c r="H328" s="1" t="s">
        <v>345</v>
      </c>
      <c r="M328" s="1" t="s">
        <v>346</v>
      </c>
      <c r="N328" s="1">
        <v>1.659880558099999E9</v>
      </c>
      <c r="O328" s="1">
        <f t="shared" si="1"/>
        <v>0.0007389616076</v>
      </c>
      <c r="P328" s="1">
        <f t="shared" si="2"/>
        <v>0.7389616076</v>
      </c>
      <c r="Q328" s="1">
        <f t="shared" si="3"/>
        <v>19.10988484</v>
      </c>
      <c r="R328" s="1">
        <f t="shared" si="4"/>
        <v>1470.242</v>
      </c>
      <c r="S328" s="1">
        <f t="shared" si="5"/>
        <v>567.1387408</v>
      </c>
      <c r="T328" s="1">
        <f t="shared" si="6"/>
        <v>56.2544919</v>
      </c>
      <c r="U328" s="1">
        <f t="shared" si="7"/>
        <v>145.8333045</v>
      </c>
      <c r="V328" s="1">
        <f t="shared" si="8"/>
        <v>0.03539322391</v>
      </c>
      <c r="W328" s="1">
        <f t="shared" si="9"/>
        <v>2.914804431</v>
      </c>
      <c r="X328" s="1">
        <f t="shared" si="10"/>
        <v>0.03515619198</v>
      </c>
      <c r="Y328" s="1">
        <f t="shared" si="11"/>
        <v>0.02199378389</v>
      </c>
      <c r="Z328" s="1">
        <f t="shared" si="12"/>
        <v>321.5190368</v>
      </c>
      <c r="AA328" s="1">
        <f t="shared" si="13"/>
        <v>32.51551497</v>
      </c>
      <c r="AB328" s="1">
        <f t="shared" si="14"/>
        <v>31.65987333</v>
      </c>
      <c r="AC328" s="1">
        <f t="shared" si="15"/>
        <v>4.683923074</v>
      </c>
      <c r="AD328" s="1">
        <f t="shared" si="16"/>
        <v>59.9777185</v>
      </c>
      <c r="AE328" s="1">
        <f t="shared" si="17"/>
        <v>2.676364428</v>
      </c>
      <c r="AF328" s="1">
        <f t="shared" si="18"/>
        <v>4.462264478</v>
      </c>
      <c r="AG328" s="1">
        <f t="shared" si="19"/>
        <v>2.007558646</v>
      </c>
      <c r="AH328" s="1">
        <f t="shared" si="20"/>
        <v>-32.58820689</v>
      </c>
      <c r="AI328" s="1">
        <f t="shared" si="21"/>
        <v>-133.8417819</v>
      </c>
      <c r="AJ328" s="1">
        <f t="shared" si="22"/>
        <v>-10.33517054</v>
      </c>
      <c r="AK328" s="1">
        <f t="shared" si="23"/>
        <v>144.7538775</v>
      </c>
      <c r="AL328" s="1">
        <f t="shared" si="24"/>
        <v>51.46511976</v>
      </c>
      <c r="AM328" s="1">
        <f t="shared" si="25"/>
        <v>0.732430498</v>
      </c>
      <c r="AN328" s="1">
        <f t="shared" si="26"/>
        <v>19.10988484</v>
      </c>
      <c r="AO328" s="1">
        <v>1597.99095997848</v>
      </c>
      <c r="AP328" s="1">
        <v>1547.688727272727</v>
      </c>
      <c r="AQ328" s="1">
        <v>5.247456352079579</v>
      </c>
      <c r="AR328" s="1">
        <v>65.04443455469847</v>
      </c>
      <c r="AS328" s="1">
        <f t="shared" si="27"/>
        <v>0.7389616076</v>
      </c>
      <c r="AT328" s="1">
        <v>26.17933277292199</v>
      </c>
      <c r="AU328" s="1">
        <v>27.00506484848485</v>
      </c>
      <c r="AV328" s="1">
        <v>0.005702939043215352</v>
      </c>
      <c r="AW328" s="1">
        <v>82.47804808777816</v>
      </c>
      <c r="AX328" s="1">
        <v>185.0</v>
      </c>
      <c r="AY328" s="1">
        <v>37.0</v>
      </c>
      <c r="AZ328" s="1">
        <f t="shared" si="28"/>
        <v>1</v>
      </c>
      <c r="BA328" s="1">
        <f t="shared" si="29"/>
        <v>0</v>
      </c>
      <c r="BB328" s="1">
        <f t="shared" si="30"/>
        <v>51775.18418</v>
      </c>
      <c r="BC328" s="1">
        <f t="shared" si="31"/>
        <v>2000.02</v>
      </c>
      <c r="BD328" s="1">
        <f t="shared" si="32"/>
        <v>1681.21672</v>
      </c>
      <c r="BE328" s="1">
        <f t="shared" si="33"/>
        <v>0.8405999538</v>
      </c>
      <c r="BF328" s="1">
        <f t="shared" si="34"/>
        <v>0.1607579108</v>
      </c>
      <c r="BG328" s="1">
        <v>6.0</v>
      </c>
      <c r="BH328" s="1">
        <v>0.5</v>
      </c>
      <c r="BI328" s="1" t="s">
        <v>347</v>
      </c>
      <c r="BJ328" s="1">
        <v>2.0</v>
      </c>
      <c r="BK328" s="1" t="b">
        <v>1</v>
      </c>
      <c r="BL328" s="1">
        <v>1.659880558099999E9</v>
      </c>
      <c r="BM328" s="1">
        <v>1470.242</v>
      </c>
      <c r="BN328" s="1">
        <v>1533.278</v>
      </c>
      <c r="BO328" s="1">
        <v>26.9822</v>
      </c>
      <c r="BP328" s="1">
        <v>26.12719333333333</v>
      </c>
      <c r="BQ328" s="1">
        <v>1467.631333333333</v>
      </c>
      <c r="BR328" s="1">
        <v>26.93899333333333</v>
      </c>
      <c r="BS328" s="1">
        <v>500.1139333333334</v>
      </c>
      <c r="BT328" s="1">
        <v>99.08964666666667</v>
      </c>
      <c r="BU328" s="1">
        <v>0.1003536933333333</v>
      </c>
      <c r="BV328" s="1">
        <v>30.80815333333334</v>
      </c>
      <c r="BW328" s="1">
        <v>31.65987333333333</v>
      </c>
      <c r="BX328" s="1">
        <v>999.8999999999999</v>
      </c>
      <c r="BY328" s="1">
        <v>0.0</v>
      </c>
      <c r="BZ328" s="1">
        <v>0.0</v>
      </c>
      <c r="CA328" s="1">
        <v>10007.28533333333</v>
      </c>
      <c r="CB328" s="1">
        <v>0.0</v>
      </c>
      <c r="CC328" s="1">
        <v>205.1851933333333</v>
      </c>
      <c r="CD328" s="1">
        <v>-63.03618666666667</v>
      </c>
      <c r="CE328" s="1">
        <v>1511.010666666667</v>
      </c>
      <c r="CF328" s="1">
        <v>1574.412666666667</v>
      </c>
      <c r="CG328" s="1">
        <v>0.8550062</v>
      </c>
      <c r="CH328" s="1">
        <v>1533.278</v>
      </c>
      <c r="CI328" s="1">
        <v>26.12719333333333</v>
      </c>
      <c r="CJ328" s="1">
        <v>2.673656666666667</v>
      </c>
      <c r="CK328" s="1">
        <v>2.588934000000001</v>
      </c>
      <c r="CL328" s="1">
        <v>22.12409333333334</v>
      </c>
      <c r="CM328" s="1">
        <v>21.59664</v>
      </c>
      <c r="CN328" s="1">
        <v>2000.02</v>
      </c>
      <c r="CO328" s="1">
        <v>0.9800015999999999</v>
      </c>
      <c r="CP328" s="1">
        <v>0.01999866666666667</v>
      </c>
      <c r="CQ328" s="1">
        <v>0.0</v>
      </c>
      <c r="CR328" s="1">
        <v>2.688533333333333</v>
      </c>
      <c r="CS328" s="1">
        <v>0.0</v>
      </c>
      <c r="CT328" s="1">
        <v>18509.92</v>
      </c>
      <c r="CU328" s="1">
        <v>17412.5</v>
      </c>
      <c r="CV328" s="1">
        <v>40.4122</v>
      </c>
      <c r="CW328" s="1">
        <v>41.375</v>
      </c>
      <c r="CX328" s="1">
        <v>40.27893333333333</v>
      </c>
      <c r="CY328" s="1">
        <v>39.937</v>
      </c>
      <c r="CZ328" s="1">
        <v>40.6954</v>
      </c>
      <c r="DA328" s="1">
        <v>1960.023333333333</v>
      </c>
      <c r="DB328" s="1">
        <v>39.99733333333334</v>
      </c>
      <c r="DC328" s="1">
        <v>0.0</v>
      </c>
      <c r="DD328" s="1">
        <v>1.6598805641E9</v>
      </c>
      <c r="DE328" s="1">
        <v>0.0</v>
      </c>
      <c r="DF328" s="1">
        <v>0.0</v>
      </c>
      <c r="DG328" s="1" t="s">
        <v>348</v>
      </c>
      <c r="DH328" s="1">
        <v>1.6598125901E9</v>
      </c>
      <c r="DI328" s="1">
        <v>1.6598125706E9</v>
      </c>
      <c r="DJ328" s="1">
        <v>0.0</v>
      </c>
      <c r="DK328" s="1">
        <v>-0.048</v>
      </c>
      <c r="DL328" s="1">
        <v>0.0</v>
      </c>
      <c r="DM328" s="1">
        <v>2.986</v>
      </c>
      <c r="DN328" s="1">
        <v>0.016</v>
      </c>
      <c r="DO328" s="1">
        <v>2000.0</v>
      </c>
      <c r="DP328" s="1">
        <v>27.0</v>
      </c>
      <c r="DQ328" s="1">
        <v>0.33</v>
      </c>
      <c r="DR328" s="1">
        <v>0.43</v>
      </c>
      <c r="DS328" s="1">
        <v>19.36233896932024</v>
      </c>
      <c r="DT328" s="1">
        <v>-5.72920222750732</v>
      </c>
      <c r="DU328" s="1">
        <v>0.5052845558306008</v>
      </c>
      <c r="DV328" s="1">
        <v>0.0</v>
      </c>
      <c r="DW328" s="1">
        <v>-62.99086451612904</v>
      </c>
      <c r="DX328" s="1">
        <v>-1.875169354838579</v>
      </c>
      <c r="DY328" s="1">
        <v>0.1881111931782884</v>
      </c>
      <c r="DZ328" s="1">
        <v>0.0</v>
      </c>
      <c r="EA328" s="1">
        <v>566.5132366470262</v>
      </c>
      <c r="EB328" s="1">
        <v>235.8169470955634</v>
      </c>
      <c r="EC328" s="1">
        <v>18.96994254076245</v>
      </c>
      <c r="ED328" s="1">
        <v>0.0</v>
      </c>
      <c r="EE328" s="1">
        <v>0.8863236829268292</v>
      </c>
      <c r="EF328" s="1">
        <v>-0.5619795052264802</v>
      </c>
      <c r="EG328" s="1">
        <v>0.05583254606866161</v>
      </c>
      <c r="EH328" s="1">
        <v>0.0</v>
      </c>
      <c r="EI328" s="1">
        <v>2.009313034732033</v>
      </c>
      <c r="EJ328" s="1">
        <v>-0.08302376792189127</v>
      </c>
      <c r="EK328" s="1">
        <v>0.006066658190916797</v>
      </c>
      <c r="EL328" s="1">
        <v>1.0</v>
      </c>
      <c r="EM328" s="1">
        <v>1.0</v>
      </c>
      <c r="EN328" s="1">
        <v>5.0</v>
      </c>
      <c r="EO328" s="1" t="s">
        <v>371</v>
      </c>
      <c r="EP328" s="1">
        <v>2.94365</v>
      </c>
      <c r="EQ328" s="1">
        <v>2.80134</v>
      </c>
      <c r="ER328" s="1">
        <v>0.214215</v>
      </c>
      <c r="ES328" s="1">
        <v>0.219575</v>
      </c>
      <c r="ET328" s="1">
        <v>0.116844</v>
      </c>
      <c r="EU328" s="1">
        <v>0.114505</v>
      </c>
      <c r="EV328" s="1">
        <v>16139.6</v>
      </c>
      <c r="EW328" s="1">
        <v>16809.0</v>
      </c>
      <c r="EX328" s="1">
        <v>23883.7</v>
      </c>
      <c r="EY328" s="1">
        <v>25063.2</v>
      </c>
      <c r="EZ328" s="1">
        <v>33762.0</v>
      </c>
      <c r="FA328" s="1">
        <v>35437.7</v>
      </c>
      <c r="FB328" s="1">
        <v>43538.5</v>
      </c>
      <c r="FC328" s="1">
        <v>46327.4</v>
      </c>
      <c r="FD328" s="1">
        <v>1.57477</v>
      </c>
      <c r="FE328" s="1">
        <v>1.88932</v>
      </c>
      <c r="FF328" s="1">
        <v>0.132773</v>
      </c>
      <c r="FG328" s="1">
        <v>0.0</v>
      </c>
      <c r="FH328" s="1">
        <v>29.4747</v>
      </c>
      <c r="FI328" s="1">
        <v>999.9</v>
      </c>
      <c r="FJ328" s="1">
        <v>65.0</v>
      </c>
      <c r="FK328" s="1">
        <v>32.9</v>
      </c>
      <c r="FL328" s="1">
        <v>32.9551</v>
      </c>
      <c r="FM328" s="1">
        <v>64.3757</v>
      </c>
      <c r="FN328" s="1">
        <v>26.3462</v>
      </c>
      <c r="FO328" s="1">
        <v>1.0</v>
      </c>
      <c r="FP328" s="1">
        <v>0.321225</v>
      </c>
      <c r="FQ328" s="1">
        <v>-0.528655</v>
      </c>
      <c r="FR328" s="1">
        <v>20.3213</v>
      </c>
      <c r="FS328" s="1">
        <v>5.21295</v>
      </c>
      <c r="FT328" s="1">
        <v>11.9059</v>
      </c>
      <c r="FU328" s="1">
        <v>5.0032</v>
      </c>
      <c r="FV328" s="1">
        <v>3.28965</v>
      </c>
      <c r="FW328" s="1">
        <v>9999.0</v>
      </c>
      <c r="FX328" s="1">
        <v>9999.0</v>
      </c>
      <c r="FY328" s="1">
        <v>9999.0</v>
      </c>
      <c r="FZ328" s="1">
        <v>999.9</v>
      </c>
      <c r="GA328" s="1">
        <v>1.85945</v>
      </c>
      <c r="GB328" s="1">
        <v>1.8544</v>
      </c>
      <c r="GC328" s="1">
        <v>1.8576</v>
      </c>
      <c r="GD328" s="1">
        <v>1.85596</v>
      </c>
      <c r="GE328" s="1">
        <v>1.85481</v>
      </c>
      <c r="GF328" s="1">
        <v>1.85453</v>
      </c>
      <c r="GG328" s="1">
        <v>1.85304</v>
      </c>
      <c r="GH328" s="1">
        <v>1.85632</v>
      </c>
      <c r="GI328" s="1">
        <v>0.0</v>
      </c>
      <c r="GJ328" s="1">
        <v>0.0</v>
      </c>
      <c r="GK328" s="1">
        <v>0.0</v>
      </c>
      <c r="GL328" s="1">
        <v>0.0</v>
      </c>
      <c r="GM328" s="1" t="s">
        <v>350</v>
      </c>
      <c r="GN328" s="1" t="s">
        <v>351</v>
      </c>
      <c r="GO328" s="1" t="s">
        <v>352</v>
      </c>
      <c r="GP328" s="1" t="s">
        <v>352</v>
      </c>
      <c r="GQ328" s="1" t="s">
        <v>352</v>
      </c>
      <c r="GR328" s="1" t="s">
        <v>352</v>
      </c>
      <c r="GS328" s="1">
        <v>0.0</v>
      </c>
      <c r="GT328" s="1">
        <v>100.0</v>
      </c>
      <c r="GU328" s="1">
        <v>100.0</v>
      </c>
      <c r="GV328" s="1">
        <v>2.63</v>
      </c>
      <c r="GW328" s="1">
        <v>0.0431</v>
      </c>
      <c r="GX328" s="1">
        <v>0.3926636889836393</v>
      </c>
      <c r="GY328" s="1">
        <v>0.003036990343597491</v>
      </c>
      <c r="GZ328" s="1">
        <v>-1.538114387597119E-6</v>
      </c>
      <c r="HA328" s="1">
        <v>3.390969119432733E-10</v>
      </c>
      <c r="HB328" s="1">
        <v>-0.02894341138822331</v>
      </c>
      <c r="HC328" s="1">
        <v>0.009762198319610341</v>
      </c>
      <c r="HD328" s="1">
        <v>-3.338778216718564E-4</v>
      </c>
      <c r="HE328" s="1">
        <v>2.632278881966732E-6</v>
      </c>
      <c r="HF328" s="1">
        <v>6.0</v>
      </c>
      <c r="HG328" s="1">
        <v>2134.0</v>
      </c>
      <c r="HH328" s="1">
        <v>2.0</v>
      </c>
      <c r="HI328" s="1">
        <v>31.0</v>
      </c>
      <c r="HJ328" s="1">
        <v>1132.9</v>
      </c>
      <c r="HK328" s="1">
        <v>1133.2</v>
      </c>
      <c r="HL328" s="1">
        <v>3.15308</v>
      </c>
      <c r="HM328" s="1">
        <v>2.27539</v>
      </c>
      <c r="HN328" s="1">
        <v>1.4978</v>
      </c>
      <c r="HO328" s="1">
        <v>2.30835</v>
      </c>
      <c r="HP328" s="1">
        <v>1.54785</v>
      </c>
      <c r="HQ328" s="1">
        <v>2.29126</v>
      </c>
      <c r="HR328" s="1">
        <v>36.0582</v>
      </c>
      <c r="HS328" s="1">
        <v>15.7344</v>
      </c>
      <c r="HT328" s="1">
        <v>18.0</v>
      </c>
      <c r="HU328" s="1">
        <v>300.687</v>
      </c>
      <c r="HV328" s="1">
        <v>512.085</v>
      </c>
      <c r="HW328" s="1">
        <v>29.5431</v>
      </c>
      <c r="HX328" s="1">
        <v>31.1812</v>
      </c>
      <c r="HY328" s="1">
        <v>30.0</v>
      </c>
      <c r="HZ328" s="1">
        <v>31.023</v>
      </c>
      <c r="IA328" s="1">
        <v>31.0895</v>
      </c>
      <c r="IB328" s="1">
        <v>63.1341</v>
      </c>
      <c r="IC328" s="1">
        <v>23.2855</v>
      </c>
      <c r="ID328" s="1">
        <v>55.0776</v>
      </c>
      <c r="IE328" s="1">
        <v>29.6664</v>
      </c>
      <c r="IF328" s="1">
        <v>1599.92</v>
      </c>
      <c r="IG328" s="1">
        <v>26.2742</v>
      </c>
      <c r="IH328" s="1">
        <v>100.685</v>
      </c>
      <c r="II328" s="1">
        <v>100.406</v>
      </c>
      <c r="IJ328" s="1" t="s">
        <v>353</v>
      </c>
    </row>
    <row r="329" ht="15.75" hidden="1" customHeight="1">
      <c r="A329" s="1">
        <v>313.0</v>
      </c>
      <c r="B329" s="1">
        <v>1.6598805666E9</v>
      </c>
      <c r="C329" s="1">
        <v>309.5</v>
      </c>
      <c r="D329" s="1" t="s">
        <v>939</v>
      </c>
      <c r="E329" s="1" t="s">
        <v>940</v>
      </c>
      <c r="F329" s="1">
        <v>1.0</v>
      </c>
      <c r="H329" s="1" t="s">
        <v>345</v>
      </c>
      <c r="M329" s="1" t="s">
        <v>346</v>
      </c>
      <c r="N329" s="1">
        <v>1.6598805586E9</v>
      </c>
      <c r="O329" s="1">
        <f t="shared" si="1"/>
        <v>0.0007451306011</v>
      </c>
      <c r="P329" s="1">
        <f t="shared" si="2"/>
        <v>0.7451306011</v>
      </c>
      <c r="Q329" s="1">
        <f t="shared" si="3"/>
        <v>19.47828825</v>
      </c>
      <c r="R329" s="1">
        <f t="shared" si="4"/>
        <v>1472.785625</v>
      </c>
      <c r="S329" s="1">
        <f t="shared" si="5"/>
        <v>560.6295606</v>
      </c>
      <c r="T329" s="1">
        <f t="shared" si="6"/>
        <v>55.60880514</v>
      </c>
      <c r="U329" s="1">
        <f t="shared" si="7"/>
        <v>146.0854985</v>
      </c>
      <c r="V329" s="1">
        <f t="shared" si="8"/>
        <v>0.0357021655</v>
      </c>
      <c r="W329" s="1">
        <f t="shared" si="9"/>
        <v>2.914866918</v>
      </c>
      <c r="X329" s="1">
        <f t="shared" si="10"/>
        <v>0.03546099784</v>
      </c>
      <c r="Y329" s="1">
        <f t="shared" si="11"/>
        <v>0.02218465566</v>
      </c>
      <c r="Z329" s="1">
        <f t="shared" si="12"/>
        <v>321.5193458</v>
      </c>
      <c r="AA329" s="1">
        <f t="shared" si="13"/>
        <v>32.51309782</v>
      </c>
      <c r="AB329" s="1">
        <f t="shared" si="14"/>
        <v>31.6581625</v>
      </c>
      <c r="AC329" s="1">
        <f t="shared" si="15"/>
        <v>4.683468397</v>
      </c>
      <c r="AD329" s="1">
        <f t="shared" si="16"/>
        <v>59.98452158</v>
      </c>
      <c r="AE329" s="1">
        <f t="shared" si="17"/>
        <v>2.676549047</v>
      </c>
      <c r="AF329" s="1">
        <f t="shared" si="18"/>
        <v>4.462066173</v>
      </c>
      <c r="AG329" s="1">
        <f t="shared" si="19"/>
        <v>2.00691935</v>
      </c>
      <c r="AH329" s="1">
        <f t="shared" si="20"/>
        <v>-32.86025951</v>
      </c>
      <c r="AI329" s="1">
        <f t="shared" si="21"/>
        <v>-133.6981122</v>
      </c>
      <c r="AJ329" s="1">
        <f t="shared" si="22"/>
        <v>-10.3237284</v>
      </c>
      <c r="AK329" s="1">
        <f t="shared" si="23"/>
        <v>144.6372457</v>
      </c>
      <c r="AL329" s="1">
        <f t="shared" si="24"/>
        <v>51.47303434</v>
      </c>
      <c r="AM329" s="1">
        <f t="shared" si="25"/>
        <v>0.7305511311</v>
      </c>
      <c r="AN329" s="1">
        <f t="shared" si="26"/>
        <v>19.47828825</v>
      </c>
      <c r="AO329" s="1">
        <v>1603.313961280399</v>
      </c>
      <c r="AP329" s="1">
        <v>1552.849212121212</v>
      </c>
      <c r="AQ329" s="1">
        <v>5.190502357510081</v>
      </c>
      <c r="AR329" s="1">
        <v>65.04443455469847</v>
      </c>
      <c r="AS329" s="1">
        <f t="shared" si="27"/>
        <v>0.7451306011</v>
      </c>
      <c r="AT329" s="1">
        <v>26.18519363947816</v>
      </c>
      <c r="AU329" s="1">
        <v>27.01228606060607</v>
      </c>
      <c r="AV329" s="1">
        <v>0.006602565881683051</v>
      </c>
      <c r="AW329" s="1">
        <v>82.47804808777816</v>
      </c>
      <c r="AX329" s="1">
        <v>186.0</v>
      </c>
      <c r="AY329" s="1">
        <v>37.0</v>
      </c>
      <c r="AZ329" s="1">
        <f t="shared" si="28"/>
        <v>1</v>
      </c>
      <c r="BA329" s="1">
        <f t="shared" si="29"/>
        <v>0</v>
      </c>
      <c r="BB329" s="1">
        <f t="shared" si="30"/>
        <v>51777.08895</v>
      </c>
      <c r="BC329" s="1">
        <f t="shared" si="31"/>
        <v>2000.021875</v>
      </c>
      <c r="BD329" s="1">
        <f t="shared" si="32"/>
        <v>1681.2183</v>
      </c>
      <c r="BE329" s="1">
        <f t="shared" si="33"/>
        <v>0.8405999558</v>
      </c>
      <c r="BF329" s="1">
        <f t="shared" si="34"/>
        <v>0.1607579146</v>
      </c>
      <c r="BG329" s="1">
        <v>6.0</v>
      </c>
      <c r="BH329" s="1">
        <v>0.5</v>
      </c>
      <c r="BI329" s="1" t="s">
        <v>347</v>
      </c>
      <c r="BJ329" s="1">
        <v>2.0</v>
      </c>
      <c r="BK329" s="1" t="b">
        <v>1</v>
      </c>
      <c r="BL329" s="1">
        <v>1.6598805586E9</v>
      </c>
      <c r="BM329" s="1">
        <v>1472.785625</v>
      </c>
      <c r="BN329" s="1">
        <v>1535.82875</v>
      </c>
      <c r="BO329" s="1">
        <v>26.98408125</v>
      </c>
      <c r="BP329" s="1">
        <v>26.1312875</v>
      </c>
      <c r="BQ329" s="1">
        <v>1470.17375</v>
      </c>
      <c r="BR329" s="1">
        <v>26.94088125</v>
      </c>
      <c r="BS329" s="1">
        <v>500.124125</v>
      </c>
      <c r="BT329" s="1">
        <v>99.08958750000001</v>
      </c>
      <c r="BU329" s="1">
        <v>0.1003394</v>
      </c>
      <c r="BV329" s="1">
        <v>30.807375</v>
      </c>
      <c r="BW329" s="1">
        <v>31.6581625</v>
      </c>
      <c r="BX329" s="1">
        <v>999.9</v>
      </c>
      <c r="BY329" s="1">
        <v>0.0</v>
      </c>
      <c r="BZ329" s="1">
        <v>0.0</v>
      </c>
      <c r="CA329" s="1">
        <v>10007.64875</v>
      </c>
      <c r="CB329" s="1">
        <v>0.0</v>
      </c>
      <c r="CC329" s="1">
        <v>214.64905625</v>
      </c>
      <c r="CD329" s="1">
        <v>-63.0428875</v>
      </c>
      <c r="CE329" s="1">
        <v>1513.628125</v>
      </c>
      <c r="CF329" s="1">
        <v>1577.03875</v>
      </c>
      <c r="CG329" s="1">
        <v>0.8527944375000001</v>
      </c>
      <c r="CH329" s="1">
        <v>1535.82875</v>
      </c>
      <c r="CI329" s="1">
        <v>26.1312875</v>
      </c>
      <c r="CJ329" s="1">
        <v>2.67384125</v>
      </c>
      <c r="CK329" s="1">
        <v>2.589338125</v>
      </c>
      <c r="CL329" s="1">
        <v>22.125225</v>
      </c>
      <c r="CM329" s="1">
        <v>21.5991875</v>
      </c>
      <c r="CN329" s="1">
        <v>2000.021875</v>
      </c>
      <c r="CO329" s="1">
        <v>0.9800016250000001</v>
      </c>
      <c r="CP329" s="1">
        <v>0.01999864375</v>
      </c>
      <c r="CQ329" s="1">
        <v>0.0</v>
      </c>
      <c r="CR329" s="1">
        <v>2.6463125</v>
      </c>
      <c r="CS329" s="1">
        <v>0.0</v>
      </c>
      <c r="CT329" s="1">
        <v>18513.4125</v>
      </c>
      <c r="CU329" s="1">
        <v>17412.5125</v>
      </c>
      <c r="CV329" s="1">
        <v>40.409875</v>
      </c>
      <c r="CW329" s="1">
        <v>41.375</v>
      </c>
      <c r="CX329" s="1">
        <v>40.277125</v>
      </c>
      <c r="CY329" s="1">
        <v>39.937</v>
      </c>
      <c r="CZ329" s="1">
        <v>40.694875</v>
      </c>
      <c r="DA329" s="1">
        <v>1960.025</v>
      </c>
      <c r="DB329" s="1">
        <v>39.9975</v>
      </c>
      <c r="DC329" s="1">
        <v>0.0</v>
      </c>
      <c r="DD329" s="1">
        <v>1.6598805653E9</v>
      </c>
      <c r="DE329" s="1">
        <v>0.0</v>
      </c>
      <c r="DF329" s="1">
        <v>0.0</v>
      </c>
      <c r="DG329" s="1" t="s">
        <v>348</v>
      </c>
      <c r="DH329" s="1">
        <v>1.6598125901E9</v>
      </c>
      <c r="DI329" s="1">
        <v>1.6598125706E9</v>
      </c>
      <c r="DJ329" s="1">
        <v>0.0</v>
      </c>
      <c r="DK329" s="1">
        <v>-0.048</v>
      </c>
      <c r="DL329" s="1">
        <v>0.0</v>
      </c>
      <c r="DM329" s="1">
        <v>2.986</v>
      </c>
      <c r="DN329" s="1">
        <v>0.016</v>
      </c>
      <c r="DO329" s="1">
        <v>2000.0</v>
      </c>
      <c r="DP329" s="1">
        <v>27.0</v>
      </c>
      <c r="DQ329" s="1">
        <v>0.33</v>
      </c>
      <c r="DR329" s="1">
        <v>0.43</v>
      </c>
      <c r="DS329" s="1">
        <v>19.32165875292852</v>
      </c>
      <c r="DT329" s="1">
        <v>-5.245064624729364</v>
      </c>
      <c r="DU329" s="1">
        <v>0.5005500386933822</v>
      </c>
      <c r="DV329" s="1">
        <v>0.0</v>
      </c>
      <c r="DW329" s="1">
        <v>-63.05680333333333</v>
      </c>
      <c r="DX329" s="1">
        <v>-1.076863181312585</v>
      </c>
      <c r="DY329" s="1">
        <v>0.1274320275894392</v>
      </c>
      <c r="DZ329" s="1">
        <v>0.0</v>
      </c>
      <c r="EA329" s="1">
        <v>571.766321249003</v>
      </c>
      <c r="EB329" s="1">
        <v>258.2694745623437</v>
      </c>
      <c r="EC329" s="1">
        <v>21.0409008192499</v>
      </c>
      <c r="ED329" s="1">
        <v>0.0</v>
      </c>
      <c r="EE329" s="1">
        <v>0.8729778750000001</v>
      </c>
      <c r="EF329" s="1">
        <v>-0.5292996135084463</v>
      </c>
      <c r="EG329" s="1">
        <v>0.05203141264572178</v>
      </c>
      <c r="EH329" s="1">
        <v>0.0</v>
      </c>
      <c r="EI329" s="1">
        <v>2.007587692895064</v>
      </c>
      <c r="EJ329" s="1">
        <v>-0.0791321512079264</v>
      </c>
      <c r="EK329" s="1">
        <v>0.005965796015633262</v>
      </c>
      <c r="EL329" s="1">
        <v>1.0</v>
      </c>
      <c r="EM329" s="1">
        <v>1.0</v>
      </c>
      <c r="EN329" s="1">
        <v>5.0</v>
      </c>
      <c r="EO329" s="1" t="s">
        <v>371</v>
      </c>
      <c r="EP329" s="1">
        <v>2.94375</v>
      </c>
      <c r="EQ329" s="1">
        <v>2.80144</v>
      </c>
      <c r="ER329" s="1">
        <v>0.214632</v>
      </c>
      <c r="ES329" s="1">
        <v>0.21999</v>
      </c>
      <c r="ET329" s="1">
        <v>0.116862</v>
      </c>
      <c r="EU329" s="1">
        <v>0.114516</v>
      </c>
      <c r="EV329" s="1">
        <v>16131.1</v>
      </c>
      <c r="EW329" s="1">
        <v>16800.0</v>
      </c>
      <c r="EX329" s="1">
        <v>23883.7</v>
      </c>
      <c r="EY329" s="1">
        <v>25063.2</v>
      </c>
      <c r="EZ329" s="1">
        <v>33761.4</v>
      </c>
      <c r="FA329" s="1">
        <v>35437.3</v>
      </c>
      <c r="FB329" s="1">
        <v>43538.6</v>
      </c>
      <c r="FC329" s="1">
        <v>46327.3</v>
      </c>
      <c r="FD329" s="1">
        <v>1.57183</v>
      </c>
      <c r="FE329" s="1">
        <v>1.88918</v>
      </c>
      <c r="FF329" s="1">
        <v>0.133015</v>
      </c>
      <c r="FG329" s="1">
        <v>0.0</v>
      </c>
      <c r="FH329" s="1">
        <v>29.4696</v>
      </c>
      <c r="FI329" s="1">
        <v>999.9</v>
      </c>
      <c r="FJ329" s="1">
        <v>65.0</v>
      </c>
      <c r="FK329" s="1">
        <v>32.9</v>
      </c>
      <c r="FL329" s="1">
        <v>32.9561</v>
      </c>
      <c r="FM329" s="1">
        <v>64.6957</v>
      </c>
      <c r="FN329" s="1">
        <v>25.3245</v>
      </c>
      <c r="FO329" s="1">
        <v>1.0</v>
      </c>
      <c r="FP329" s="1">
        <v>0.321301</v>
      </c>
      <c r="FQ329" s="1">
        <v>-0.604006</v>
      </c>
      <c r="FR329" s="1">
        <v>20.3211</v>
      </c>
      <c r="FS329" s="1">
        <v>5.21265</v>
      </c>
      <c r="FT329" s="1">
        <v>11.9062</v>
      </c>
      <c r="FU329" s="1">
        <v>5.00315</v>
      </c>
      <c r="FV329" s="1">
        <v>3.28965</v>
      </c>
      <c r="FW329" s="1">
        <v>9999.0</v>
      </c>
      <c r="FX329" s="1">
        <v>9999.0</v>
      </c>
      <c r="FY329" s="1">
        <v>9999.0</v>
      </c>
      <c r="FZ329" s="1">
        <v>999.9</v>
      </c>
      <c r="GA329" s="1">
        <v>1.85944</v>
      </c>
      <c r="GB329" s="1">
        <v>1.8544</v>
      </c>
      <c r="GC329" s="1">
        <v>1.8576</v>
      </c>
      <c r="GD329" s="1">
        <v>1.85595</v>
      </c>
      <c r="GE329" s="1">
        <v>1.85478</v>
      </c>
      <c r="GF329" s="1">
        <v>1.85453</v>
      </c>
      <c r="GG329" s="1">
        <v>1.85304</v>
      </c>
      <c r="GH329" s="1">
        <v>1.85629</v>
      </c>
      <c r="GI329" s="1">
        <v>0.0</v>
      </c>
      <c r="GJ329" s="1">
        <v>0.0</v>
      </c>
      <c r="GK329" s="1">
        <v>0.0</v>
      </c>
      <c r="GL329" s="1">
        <v>0.0</v>
      </c>
      <c r="GM329" s="1" t="s">
        <v>350</v>
      </c>
      <c r="GN329" s="1" t="s">
        <v>351</v>
      </c>
      <c r="GO329" s="1" t="s">
        <v>352</v>
      </c>
      <c r="GP329" s="1" t="s">
        <v>352</v>
      </c>
      <c r="GQ329" s="1" t="s">
        <v>352</v>
      </c>
      <c r="GR329" s="1" t="s">
        <v>352</v>
      </c>
      <c r="GS329" s="1">
        <v>0.0</v>
      </c>
      <c r="GT329" s="1">
        <v>100.0</v>
      </c>
      <c r="GU329" s="1">
        <v>100.0</v>
      </c>
      <c r="GV329" s="1">
        <v>2.64</v>
      </c>
      <c r="GW329" s="1">
        <v>0.0432</v>
      </c>
      <c r="GX329" s="1">
        <v>0.3926636889836393</v>
      </c>
      <c r="GY329" s="1">
        <v>0.003036990343597491</v>
      </c>
      <c r="GZ329" s="1">
        <v>-1.538114387597119E-6</v>
      </c>
      <c r="HA329" s="1">
        <v>3.390969119432733E-10</v>
      </c>
      <c r="HB329" s="1">
        <v>-0.02894341138822331</v>
      </c>
      <c r="HC329" s="1">
        <v>0.009762198319610341</v>
      </c>
      <c r="HD329" s="1">
        <v>-3.338778216718564E-4</v>
      </c>
      <c r="HE329" s="1">
        <v>2.632278881966732E-6</v>
      </c>
      <c r="HF329" s="1">
        <v>6.0</v>
      </c>
      <c r="HG329" s="1">
        <v>2134.0</v>
      </c>
      <c r="HH329" s="1">
        <v>2.0</v>
      </c>
      <c r="HI329" s="1">
        <v>31.0</v>
      </c>
      <c r="HJ329" s="1">
        <v>1132.9</v>
      </c>
      <c r="HK329" s="1">
        <v>1133.3</v>
      </c>
      <c r="HL329" s="1">
        <v>3.15918</v>
      </c>
      <c r="HM329" s="1">
        <v>2.26929</v>
      </c>
      <c r="HN329" s="1">
        <v>1.4978</v>
      </c>
      <c r="HO329" s="1">
        <v>2.30835</v>
      </c>
      <c r="HP329" s="1">
        <v>1.54785</v>
      </c>
      <c r="HQ329" s="1">
        <v>2.41577</v>
      </c>
      <c r="HR329" s="1">
        <v>36.0816</v>
      </c>
      <c r="HS329" s="1">
        <v>15.7344</v>
      </c>
      <c r="HT329" s="1">
        <v>18.0</v>
      </c>
      <c r="HU329" s="1">
        <v>299.459</v>
      </c>
      <c r="HV329" s="1">
        <v>511.977</v>
      </c>
      <c r="HW329" s="1">
        <v>29.57</v>
      </c>
      <c r="HX329" s="1">
        <v>31.1812</v>
      </c>
      <c r="HY329" s="1">
        <v>30.0001</v>
      </c>
      <c r="HZ329" s="1">
        <v>31.023</v>
      </c>
      <c r="IA329" s="1">
        <v>31.0889</v>
      </c>
      <c r="IB329" s="1">
        <v>63.2288</v>
      </c>
      <c r="IC329" s="1">
        <v>23.2855</v>
      </c>
      <c r="ID329" s="1">
        <v>55.0776</v>
      </c>
      <c r="IE329" s="1">
        <v>29.6664</v>
      </c>
      <c r="IF329" s="1">
        <v>1599.92</v>
      </c>
      <c r="IG329" s="1">
        <v>26.2741</v>
      </c>
      <c r="IH329" s="1">
        <v>100.685</v>
      </c>
      <c r="II329" s="1">
        <v>100.406</v>
      </c>
      <c r="IJ329" s="1" t="s">
        <v>353</v>
      </c>
    </row>
    <row r="330" ht="15.75" hidden="1" customHeight="1">
      <c r="A330" s="1">
        <v>314.0</v>
      </c>
      <c r="B330" s="1">
        <v>1.6598805676E9</v>
      </c>
      <c r="C330" s="1">
        <v>310.5</v>
      </c>
      <c r="D330" s="1" t="s">
        <v>941</v>
      </c>
      <c r="E330" s="1" t="s">
        <v>942</v>
      </c>
      <c r="F330" s="1">
        <v>1.0</v>
      </c>
      <c r="H330" s="1" t="s">
        <v>345</v>
      </c>
      <c r="M330" s="1" t="s">
        <v>346</v>
      </c>
      <c r="N330" s="1">
        <v>1.659880560099999E9</v>
      </c>
      <c r="O330" s="1">
        <f t="shared" si="1"/>
        <v>0.000751088831</v>
      </c>
      <c r="P330" s="1">
        <f t="shared" si="2"/>
        <v>0.751088831</v>
      </c>
      <c r="Q330" s="1">
        <f t="shared" si="3"/>
        <v>19.73323228</v>
      </c>
      <c r="R330" s="1">
        <f t="shared" si="4"/>
        <v>1480.347333</v>
      </c>
      <c r="S330" s="1">
        <f t="shared" si="5"/>
        <v>564.497117</v>
      </c>
      <c r="T330" s="1">
        <f t="shared" si="6"/>
        <v>55.99268835</v>
      </c>
      <c r="U330" s="1">
        <f t="shared" si="7"/>
        <v>146.8362271</v>
      </c>
      <c r="V330" s="1">
        <f t="shared" si="8"/>
        <v>0.03602623046</v>
      </c>
      <c r="W330" s="1">
        <f t="shared" si="9"/>
        <v>2.914736409</v>
      </c>
      <c r="X330" s="1">
        <f t="shared" si="10"/>
        <v>0.03578067015</v>
      </c>
      <c r="Y330" s="1">
        <f t="shared" si="11"/>
        <v>0.02238484179</v>
      </c>
      <c r="Z330" s="1">
        <f t="shared" si="12"/>
        <v>321.5177986</v>
      </c>
      <c r="AA330" s="1">
        <f t="shared" si="13"/>
        <v>32.50699741</v>
      </c>
      <c r="AB330" s="1">
        <f t="shared" si="14"/>
        <v>31.65149333</v>
      </c>
      <c r="AC330" s="1">
        <f t="shared" si="15"/>
        <v>4.681696343</v>
      </c>
      <c r="AD330" s="1">
        <f t="shared" si="16"/>
        <v>60.00543939</v>
      </c>
      <c r="AE330" s="1">
        <f t="shared" si="17"/>
        <v>2.676776953</v>
      </c>
      <c r="AF330" s="1">
        <f t="shared" si="18"/>
        <v>4.460890513</v>
      </c>
      <c r="AG330" s="1">
        <f t="shared" si="19"/>
        <v>2.004919391</v>
      </c>
      <c r="AH330" s="1">
        <f t="shared" si="20"/>
        <v>-33.12301745</v>
      </c>
      <c r="AI330" s="1">
        <f t="shared" si="21"/>
        <v>-133.3693358</v>
      </c>
      <c r="AJ330" s="1">
        <f t="shared" si="22"/>
        <v>-10.29822941</v>
      </c>
      <c r="AK330" s="1">
        <f t="shared" si="23"/>
        <v>144.7272159</v>
      </c>
      <c r="AL330" s="1">
        <f t="shared" si="24"/>
        <v>51.52471653</v>
      </c>
      <c r="AM330" s="1">
        <f t="shared" si="25"/>
        <v>0.7220505149</v>
      </c>
      <c r="AN330" s="1">
        <f t="shared" si="26"/>
        <v>19.73323228</v>
      </c>
      <c r="AO330" s="1">
        <v>1608.554138711426</v>
      </c>
      <c r="AP330" s="1">
        <v>1557.979575757575</v>
      </c>
      <c r="AQ330" s="1">
        <v>5.15071510732665</v>
      </c>
      <c r="AR330" s="1">
        <v>65.04443455469847</v>
      </c>
      <c r="AS330" s="1">
        <f t="shared" si="27"/>
        <v>0.751088831</v>
      </c>
      <c r="AT330" s="1">
        <v>26.18837994198467</v>
      </c>
      <c r="AU330" s="1">
        <v>27.01861818181817</v>
      </c>
      <c r="AV330" s="1">
        <v>0.00718521309231251</v>
      </c>
      <c r="AW330" s="1">
        <v>82.47804808777816</v>
      </c>
      <c r="AX330" s="1">
        <v>186.0</v>
      </c>
      <c r="AY330" s="1">
        <v>37.0</v>
      </c>
      <c r="AZ330" s="1">
        <f t="shared" si="28"/>
        <v>1</v>
      </c>
      <c r="BA330" s="1">
        <f t="shared" si="29"/>
        <v>0</v>
      </c>
      <c r="BB330" s="1">
        <f t="shared" si="30"/>
        <v>51774.17798</v>
      </c>
      <c r="BC330" s="1">
        <f t="shared" si="31"/>
        <v>2000.012</v>
      </c>
      <c r="BD330" s="1">
        <f t="shared" si="32"/>
        <v>1681.21002</v>
      </c>
      <c r="BE330" s="1">
        <f t="shared" si="33"/>
        <v>0.8405999662</v>
      </c>
      <c r="BF330" s="1">
        <f t="shared" si="34"/>
        <v>0.1607579348</v>
      </c>
      <c r="BG330" s="1">
        <v>6.0</v>
      </c>
      <c r="BH330" s="1">
        <v>0.5</v>
      </c>
      <c r="BI330" s="1" t="s">
        <v>347</v>
      </c>
      <c r="BJ330" s="1">
        <v>2.0</v>
      </c>
      <c r="BK330" s="1" t="b">
        <v>1</v>
      </c>
      <c r="BL330" s="1">
        <v>1.659880560099999E9</v>
      </c>
      <c r="BM330" s="1">
        <v>1480.347333333334</v>
      </c>
      <c r="BN330" s="1">
        <v>1543.441333333333</v>
      </c>
      <c r="BO330" s="1">
        <v>26.98625333333333</v>
      </c>
      <c r="BP330" s="1">
        <v>26.14342</v>
      </c>
      <c r="BQ330" s="1">
        <v>1477.73</v>
      </c>
      <c r="BR330" s="1">
        <v>26.94306</v>
      </c>
      <c r="BS330" s="1">
        <v>500.1452</v>
      </c>
      <c r="BT330" s="1">
        <v>99.08988666666666</v>
      </c>
      <c r="BU330" s="1">
        <v>0.1005018466666667</v>
      </c>
      <c r="BV330" s="1">
        <v>30.80276</v>
      </c>
      <c r="BW330" s="1">
        <v>31.65149333333333</v>
      </c>
      <c r="BX330" s="1">
        <v>999.8999999999999</v>
      </c>
      <c r="BY330" s="1">
        <v>0.0</v>
      </c>
      <c r="BZ330" s="1">
        <v>0.0</v>
      </c>
      <c r="CA330" s="1">
        <v>10006.872</v>
      </c>
      <c r="CB330" s="1">
        <v>0.0</v>
      </c>
      <c r="CC330" s="1">
        <v>222.38486</v>
      </c>
      <c r="CD330" s="1">
        <v>-63.09317333333334</v>
      </c>
      <c r="CE330" s="1">
        <v>1521.403333333333</v>
      </c>
      <c r="CF330" s="1">
        <v>1584.874666666667</v>
      </c>
      <c r="CG330" s="1">
        <v>0.842832</v>
      </c>
      <c r="CH330" s="1">
        <v>1543.441333333333</v>
      </c>
      <c r="CI330" s="1">
        <v>26.14342</v>
      </c>
      <c r="CJ330" s="1">
        <v>2.674064</v>
      </c>
      <c r="CK330" s="1">
        <v>2.590548</v>
      </c>
      <c r="CL330" s="1">
        <v>22.12659333333333</v>
      </c>
      <c r="CM330" s="1">
        <v>21.60683333333333</v>
      </c>
      <c r="CN330" s="1">
        <v>2000.012</v>
      </c>
      <c r="CO330" s="1">
        <v>0.9800014000000001</v>
      </c>
      <c r="CP330" s="1">
        <v>0.01999886666666667</v>
      </c>
      <c r="CQ330" s="1">
        <v>0.0</v>
      </c>
      <c r="CR330" s="1">
        <v>2.626066666666667</v>
      </c>
      <c r="CS330" s="1">
        <v>0.0</v>
      </c>
      <c r="CT330" s="1">
        <v>18519.05333333333</v>
      </c>
      <c r="CU330" s="1">
        <v>17412.43333333333</v>
      </c>
      <c r="CV330" s="1">
        <v>40.40393333333333</v>
      </c>
      <c r="CW330" s="1">
        <v>41.375</v>
      </c>
      <c r="CX330" s="1">
        <v>40.27066666666666</v>
      </c>
      <c r="CY330" s="1">
        <v>39.937</v>
      </c>
      <c r="CZ330" s="1">
        <v>40.6912</v>
      </c>
      <c r="DA330" s="1">
        <v>1960.014666666666</v>
      </c>
      <c r="DB330" s="1">
        <v>39.998</v>
      </c>
      <c r="DC330" s="1">
        <v>0.0</v>
      </c>
      <c r="DD330" s="1">
        <v>1.6598805665E9</v>
      </c>
      <c r="DE330" s="1">
        <v>0.0</v>
      </c>
      <c r="DF330" s="1">
        <v>0.0</v>
      </c>
      <c r="DG330" s="1" t="s">
        <v>348</v>
      </c>
      <c r="DH330" s="1">
        <v>1.6598125901E9</v>
      </c>
      <c r="DI330" s="1">
        <v>1.6598125706E9</v>
      </c>
      <c r="DJ330" s="1">
        <v>0.0</v>
      </c>
      <c r="DK330" s="1">
        <v>-0.048</v>
      </c>
      <c r="DL330" s="1">
        <v>0.0</v>
      </c>
      <c r="DM330" s="1">
        <v>2.986</v>
      </c>
      <c r="DN330" s="1">
        <v>0.016</v>
      </c>
      <c r="DO330" s="1">
        <v>2000.0</v>
      </c>
      <c r="DP330" s="1">
        <v>27.0</v>
      </c>
      <c r="DQ330" s="1">
        <v>0.33</v>
      </c>
      <c r="DR330" s="1">
        <v>0.43</v>
      </c>
      <c r="DS330" s="1">
        <v>19.32578644235782</v>
      </c>
      <c r="DT330" s="1">
        <v>-4.589906596071298</v>
      </c>
      <c r="DU330" s="1">
        <v>0.502757081685474</v>
      </c>
      <c r="DV330" s="1">
        <v>0.0</v>
      </c>
      <c r="DW330" s="1">
        <v>-63.08777666666666</v>
      </c>
      <c r="DX330" s="1">
        <v>-0.9538571746385534</v>
      </c>
      <c r="DY330" s="1">
        <v>0.1169433928113178</v>
      </c>
      <c r="DZ330" s="1">
        <v>1.0</v>
      </c>
      <c r="EA330" s="1">
        <v>574.7888034698627</v>
      </c>
      <c r="EB330" s="1">
        <v>270.8543527513315</v>
      </c>
      <c r="EC330" s="1">
        <v>21.61577947938448</v>
      </c>
      <c r="ED330" s="1">
        <v>0.0</v>
      </c>
      <c r="EE330" s="1">
        <v>0.8660152249999999</v>
      </c>
      <c r="EF330" s="1">
        <v>-0.4905829981238305</v>
      </c>
      <c r="EG330" s="1">
        <v>0.04907574189581219</v>
      </c>
      <c r="EH330" s="1">
        <v>0.0</v>
      </c>
      <c r="EI330" s="1">
        <v>2.006169722128445</v>
      </c>
      <c r="EJ330" s="1">
        <v>-0.07525393409711736</v>
      </c>
      <c r="EK330" s="1">
        <v>0.005650000322599341</v>
      </c>
      <c r="EL330" s="1">
        <v>1.0</v>
      </c>
      <c r="EM330" s="1">
        <v>2.0</v>
      </c>
      <c r="EN330" s="1">
        <v>5.0</v>
      </c>
      <c r="EO330" s="1" t="s">
        <v>386</v>
      </c>
      <c r="EP330" s="1">
        <v>2.94355</v>
      </c>
      <c r="EQ330" s="1">
        <v>2.80164</v>
      </c>
      <c r="ER330" s="1">
        <v>0.215049</v>
      </c>
      <c r="ES330" s="1">
        <v>0.220408</v>
      </c>
      <c r="ET330" s="1">
        <v>0.116881</v>
      </c>
      <c r="EU330" s="1">
        <v>0.11452</v>
      </c>
      <c r="EV330" s="1">
        <v>16122.5</v>
      </c>
      <c r="EW330" s="1">
        <v>16791.0</v>
      </c>
      <c r="EX330" s="1">
        <v>23883.7</v>
      </c>
      <c r="EY330" s="1">
        <v>25063.2</v>
      </c>
      <c r="EZ330" s="1">
        <v>33760.8</v>
      </c>
      <c r="FA330" s="1">
        <v>35437.0</v>
      </c>
      <c r="FB330" s="1">
        <v>43538.8</v>
      </c>
      <c r="FC330" s="1">
        <v>46327.2</v>
      </c>
      <c r="FD330" s="1">
        <v>1.5721</v>
      </c>
      <c r="FE330" s="1">
        <v>1.8892</v>
      </c>
      <c r="FF330" s="1">
        <v>0.133365</v>
      </c>
      <c r="FG330" s="1">
        <v>0.0</v>
      </c>
      <c r="FH330" s="1">
        <v>29.4645</v>
      </c>
      <c r="FI330" s="1">
        <v>999.9</v>
      </c>
      <c r="FJ330" s="1">
        <v>65.0</v>
      </c>
      <c r="FK330" s="1">
        <v>32.9</v>
      </c>
      <c r="FL330" s="1">
        <v>32.9563</v>
      </c>
      <c r="FM330" s="1">
        <v>64.7157</v>
      </c>
      <c r="FN330" s="1">
        <v>26.3902</v>
      </c>
      <c r="FO330" s="1">
        <v>1.0</v>
      </c>
      <c r="FP330" s="1">
        <v>0.321347</v>
      </c>
      <c r="FQ330" s="1">
        <v>-0.66494</v>
      </c>
      <c r="FR330" s="1">
        <v>20.321</v>
      </c>
      <c r="FS330" s="1">
        <v>5.21325</v>
      </c>
      <c r="FT330" s="1">
        <v>11.9065</v>
      </c>
      <c r="FU330" s="1">
        <v>5.00305</v>
      </c>
      <c r="FV330" s="1">
        <v>3.2898</v>
      </c>
      <c r="FW330" s="1">
        <v>9999.0</v>
      </c>
      <c r="FX330" s="1">
        <v>9999.0</v>
      </c>
      <c r="FY330" s="1">
        <v>9999.0</v>
      </c>
      <c r="FZ330" s="1">
        <v>999.9</v>
      </c>
      <c r="GA330" s="1">
        <v>1.85944</v>
      </c>
      <c r="GB330" s="1">
        <v>1.85439</v>
      </c>
      <c r="GC330" s="1">
        <v>1.8576</v>
      </c>
      <c r="GD330" s="1">
        <v>1.85594</v>
      </c>
      <c r="GE330" s="1">
        <v>1.85477</v>
      </c>
      <c r="GF330" s="1">
        <v>1.85452</v>
      </c>
      <c r="GG330" s="1">
        <v>1.85304</v>
      </c>
      <c r="GH330" s="1">
        <v>1.85627</v>
      </c>
      <c r="GI330" s="1">
        <v>0.0</v>
      </c>
      <c r="GJ330" s="1">
        <v>0.0</v>
      </c>
      <c r="GK330" s="1">
        <v>0.0</v>
      </c>
      <c r="GL330" s="1">
        <v>0.0</v>
      </c>
      <c r="GM330" s="1" t="s">
        <v>350</v>
      </c>
      <c r="GN330" s="1" t="s">
        <v>351</v>
      </c>
      <c r="GO330" s="1" t="s">
        <v>352</v>
      </c>
      <c r="GP330" s="1" t="s">
        <v>352</v>
      </c>
      <c r="GQ330" s="1" t="s">
        <v>352</v>
      </c>
      <c r="GR330" s="1" t="s">
        <v>352</v>
      </c>
      <c r="GS330" s="1">
        <v>0.0</v>
      </c>
      <c r="GT330" s="1">
        <v>100.0</v>
      </c>
      <c r="GU330" s="1">
        <v>100.0</v>
      </c>
      <c r="GV330" s="1">
        <v>2.64</v>
      </c>
      <c r="GW330" s="1">
        <v>0.0431</v>
      </c>
      <c r="GX330" s="1">
        <v>0.3926636889836393</v>
      </c>
      <c r="GY330" s="1">
        <v>0.003036990343597491</v>
      </c>
      <c r="GZ330" s="1">
        <v>-1.538114387597119E-6</v>
      </c>
      <c r="HA330" s="1">
        <v>3.390969119432733E-10</v>
      </c>
      <c r="HB330" s="1">
        <v>-0.02894341138822331</v>
      </c>
      <c r="HC330" s="1">
        <v>0.009762198319610341</v>
      </c>
      <c r="HD330" s="1">
        <v>-3.338778216718564E-4</v>
      </c>
      <c r="HE330" s="1">
        <v>2.632278881966732E-6</v>
      </c>
      <c r="HF330" s="1">
        <v>6.0</v>
      </c>
      <c r="HG330" s="1">
        <v>2134.0</v>
      </c>
      <c r="HH330" s="1">
        <v>2.0</v>
      </c>
      <c r="HI330" s="1">
        <v>31.0</v>
      </c>
      <c r="HJ330" s="1">
        <v>1133.0</v>
      </c>
      <c r="HK330" s="1">
        <v>1133.3</v>
      </c>
      <c r="HL330" s="1">
        <v>3.16772</v>
      </c>
      <c r="HM330" s="1">
        <v>2.27661</v>
      </c>
      <c r="HN330" s="1">
        <v>1.4978</v>
      </c>
      <c r="HO330" s="1">
        <v>2.30835</v>
      </c>
      <c r="HP330" s="1">
        <v>1.54785</v>
      </c>
      <c r="HQ330" s="1">
        <v>2.2644</v>
      </c>
      <c r="HR330" s="1">
        <v>36.0816</v>
      </c>
      <c r="HS330" s="1">
        <v>15.7256</v>
      </c>
      <c r="HT330" s="1">
        <v>18.0</v>
      </c>
      <c r="HU330" s="1">
        <v>299.573</v>
      </c>
      <c r="HV330" s="1">
        <v>511.989</v>
      </c>
      <c r="HW330" s="1">
        <v>29.6014</v>
      </c>
      <c r="HX330" s="1">
        <v>31.1807</v>
      </c>
      <c r="HY330" s="1">
        <v>30.0002</v>
      </c>
      <c r="HZ330" s="1">
        <v>31.023</v>
      </c>
      <c r="IA330" s="1">
        <v>31.0882</v>
      </c>
      <c r="IB330" s="1">
        <v>63.4135</v>
      </c>
      <c r="IC330" s="1">
        <v>23.2855</v>
      </c>
      <c r="ID330" s="1">
        <v>55.0776</v>
      </c>
      <c r="IE330" s="1">
        <v>29.6664</v>
      </c>
      <c r="IF330" s="1">
        <v>1609.94</v>
      </c>
      <c r="IG330" s="1">
        <v>26.2711</v>
      </c>
      <c r="IH330" s="1">
        <v>100.686</v>
      </c>
      <c r="II330" s="1">
        <v>100.406</v>
      </c>
      <c r="IJ330" s="1" t="s">
        <v>353</v>
      </c>
    </row>
    <row r="331" ht="15.75" hidden="1" customHeight="1">
      <c r="A331" s="1">
        <v>315.0</v>
      </c>
      <c r="B331" s="1">
        <v>1.6598805686E9</v>
      </c>
      <c r="C331" s="1">
        <v>311.5</v>
      </c>
      <c r="D331" s="1" t="s">
        <v>943</v>
      </c>
      <c r="E331" s="1" t="s">
        <v>944</v>
      </c>
      <c r="F331" s="1">
        <v>1.0</v>
      </c>
      <c r="H331" s="1" t="s">
        <v>345</v>
      </c>
      <c r="M331" s="1" t="s">
        <v>346</v>
      </c>
      <c r="N331" s="1">
        <v>1.6598805606E9</v>
      </c>
      <c r="O331" s="1">
        <f t="shared" si="1"/>
        <v>0.0007525524542</v>
      </c>
      <c r="P331" s="1">
        <f t="shared" si="2"/>
        <v>0.7525524542</v>
      </c>
      <c r="Q331" s="1">
        <f t="shared" si="3"/>
        <v>19.82142073</v>
      </c>
      <c r="R331" s="1">
        <f t="shared" si="4"/>
        <v>1482.88125</v>
      </c>
      <c r="S331" s="1">
        <f t="shared" si="5"/>
        <v>565.0140231</v>
      </c>
      <c r="T331" s="1">
        <f t="shared" si="6"/>
        <v>56.04387711</v>
      </c>
      <c r="U331" s="1">
        <f t="shared" si="7"/>
        <v>147.0873485</v>
      </c>
      <c r="V331" s="1">
        <f t="shared" si="8"/>
        <v>0.03610680437</v>
      </c>
      <c r="W331" s="1">
        <f t="shared" si="9"/>
        <v>2.914707096</v>
      </c>
      <c r="X331" s="1">
        <f t="shared" si="10"/>
        <v>0.03586014602</v>
      </c>
      <c r="Y331" s="1">
        <f t="shared" si="11"/>
        <v>0.02243461193</v>
      </c>
      <c r="Z331" s="1">
        <f t="shared" si="12"/>
        <v>321.514993</v>
      </c>
      <c r="AA331" s="1">
        <f t="shared" si="13"/>
        <v>32.50641181</v>
      </c>
      <c r="AB331" s="1">
        <f t="shared" si="14"/>
        <v>31.6503125</v>
      </c>
      <c r="AC331" s="1">
        <f t="shared" si="15"/>
        <v>4.681382647</v>
      </c>
      <c r="AD331" s="1">
        <f t="shared" si="16"/>
        <v>60.01137743</v>
      </c>
      <c r="AE331" s="1">
        <f t="shared" si="17"/>
        <v>2.677010697</v>
      </c>
      <c r="AF331" s="1">
        <f t="shared" si="18"/>
        <v>4.460838614</v>
      </c>
      <c r="AG331" s="1">
        <f t="shared" si="19"/>
        <v>2.00437195</v>
      </c>
      <c r="AH331" s="1">
        <f t="shared" si="20"/>
        <v>-33.18756323</v>
      </c>
      <c r="AI331" s="1">
        <f t="shared" si="21"/>
        <v>-133.2144579</v>
      </c>
      <c r="AJ331" s="1">
        <f t="shared" si="22"/>
        <v>-10.28630356</v>
      </c>
      <c r="AK331" s="1">
        <f t="shared" si="23"/>
        <v>144.8266682</v>
      </c>
      <c r="AL331" s="1">
        <f t="shared" si="24"/>
        <v>51.53955766</v>
      </c>
      <c r="AM331" s="1">
        <f t="shared" si="25"/>
        <v>0.7212645725</v>
      </c>
      <c r="AN331" s="1">
        <f t="shared" si="26"/>
        <v>19.82142073</v>
      </c>
      <c r="AO331" s="1">
        <v>1613.737689924813</v>
      </c>
      <c r="AP331" s="1">
        <v>1563.112424242424</v>
      </c>
      <c r="AQ331" s="1">
        <v>5.139357501850045</v>
      </c>
      <c r="AR331" s="1">
        <v>65.04443455469847</v>
      </c>
      <c r="AS331" s="1">
        <f t="shared" si="27"/>
        <v>0.7525524542</v>
      </c>
      <c r="AT331" s="1">
        <v>26.19140188448254</v>
      </c>
      <c r="AU331" s="1">
        <v>27.02451575757576</v>
      </c>
      <c r="AV331" s="1">
        <v>0.007003677390637592</v>
      </c>
      <c r="AW331" s="1">
        <v>82.47804808777816</v>
      </c>
      <c r="AX331" s="1">
        <v>186.0</v>
      </c>
      <c r="AY331" s="1">
        <v>37.0</v>
      </c>
      <c r="AZ331" s="1">
        <f t="shared" si="28"/>
        <v>1</v>
      </c>
      <c r="BA331" s="1">
        <f t="shared" si="29"/>
        <v>0</v>
      </c>
      <c r="BB331" s="1">
        <f t="shared" si="30"/>
        <v>51773.378</v>
      </c>
      <c r="BC331" s="1">
        <f t="shared" si="31"/>
        <v>1999.994375</v>
      </c>
      <c r="BD331" s="1">
        <f t="shared" si="32"/>
        <v>1681.195218</v>
      </c>
      <c r="BE331" s="1">
        <f t="shared" si="33"/>
        <v>0.8405999734</v>
      </c>
      <c r="BF331" s="1">
        <f t="shared" si="34"/>
        <v>0.1607579486</v>
      </c>
      <c r="BG331" s="1">
        <v>6.0</v>
      </c>
      <c r="BH331" s="1">
        <v>0.5</v>
      </c>
      <c r="BI331" s="1" t="s">
        <v>347</v>
      </c>
      <c r="BJ331" s="1">
        <v>2.0</v>
      </c>
      <c r="BK331" s="1" t="b">
        <v>1</v>
      </c>
      <c r="BL331" s="1">
        <v>1.6598805606E9</v>
      </c>
      <c r="BM331" s="1">
        <v>1482.88125</v>
      </c>
      <c r="BN331" s="1">
        <v>1545.99375</v>
      </c>
      <c r="BO331" s="1">
        <v>26.98865</v>
      </c>
      <c r="BP331" s="1">
        <v>26.1467375</v>
      </c>
      <c r="BQ331" s="1">
        <v>1480.2625</v>
      </c>
      <c r="BR331" s="1">
        <v>26.9454625</v>
      </c>
      <c r="BS331" s="1">
        <v>500.146</v>
      </c>
      <c r="BT331" s="1">
        <v>99.08975625</v>
      </c>
      <c r="BU331" s="1">
        <v>0.10048473125</v>
      </c>
      <c r="BV331" s="1">
        <v>30.80255625</v>
      </c>
      <c r="BW331" s="1">
        <v>31.6503125</v>
      </c>
      <c r="BX331" s="1">
        <v>999.9</v>
      </c>
      <c r="BY331" s="1">
        <v>0.0</v>
      </c>
      <c r="BZ331" s="1">
        <v>0.0</v>
      </c>
      <c r="CA331" s="1">
        <v>10006.7175</v>
      </c>
      <c r="CB331" s="1">
        <v>0.0</v>
      </c>
      <c r="CC331" s="1">
        <v>237.46424375</v>
      </c>
      <c r="CD331" s="1">
        <v>-63.11188125</v>
      </c>
      <c r="CE331" s="1">
        <v>1524.011875</v>
      </c>
      <c r="CF331" s="1">
        <v>1587.50125</v>
      </c>
      <c r="CG331" s="1">
        <v>0.8419135</v>
      </c>
      <c r="CH331" s="1">
        <v>1545.99375</v>
      </c>
      <c r="CI331" s="1">
        <v>26.1467375</v>
      </c>
      <c r="CJ331" s="1">
        <v>2.674298125</v>
      </c>
      <c r="CK331" s="1">
        <v>2.590873125</v>
      </c>
      <c r="CL331" s="1">
        <v>22.12803125</v>
      </c>
      <c r="CM331" s="1">
        <v>21.6088875</v>
      </c>
      <c r="CN331" s="1">
        <v>1999.994375</v>
      </c>
      <c r="CO331" s="1">
        <v>0.9800012499999999</v>
      </c>
      <c r="CP331" s="1">
        <v>0.0199990125</v>
      </c>
      <c r="CQ331" s="1">
        <v>0.0</v>
      </c>
      <c r="CR331" s="1">
        <v>2.6631875</v>
      </c>
      <c r="CS331" s="1">
        <v>0.0</v>
      </c>
      <c r="CT331" s="1">
        <v>18523.39375</v>
      </c>
      <c r="CU331" s="1">
        <v>17412.28125</v>
      </c>
      <c r="CV331" s="1">
        <v>40.402125</v>
      </c>
      <c r="CW331" s="1">
        <v>41.375</v>
      </c>
      <c r="CX331" s="1">
        <v>40.269375</v>
      </c>
      <c r="CY331" s="1">
        <v>39.937</v>
      </c>
      <c r="CZ331" s="1">
        <v>40.6909375</v>
      </c>
      <c r="DA331" s="1">
        <v>1959.996875</v>
      </c>
      <c r="DB331" s="1">
        <v>39.998125</v>
      </c>
      <c r="DC331" s="1">
        <v>0.0</v>
      </c>
      <c r="DD331" s="1">
        <v>1.6598805671E9</v>
      </c>
      <c r="DE331" s="1">
        <v>0.0</v>
      </c>
      <c r="DF331" s="1">
        <v>0.0</v>
      </c>
      <c r="DG331" s="1" t="s">
        <v>348</v>
      </c>
      <c r="DH331" s="1">
        <v>1.6598125901E9</v>
      </c>
      <c r="DI331" s="1">
        <v>1.6598125706E9</v>
      </c>
      <c r="DJ331" s="1">
        <v>0.0</v>
      </c>
      <c r="DK331" s="1">
        <v>-0.048</v>
      </c>
      <c r="DL331" s="1">
        <v>0.0</v>
      </c>
      <c r="DM331" s="1">
        <v>2.986</v>
      </c>
      <c r="DN331" s="1">
        <v>0.016</v>
      </c>
      <c r="DO331" s="1">
        <v>2000.0</v>
      </c>
      <c r="DP331" s="1">
        <v>27.0</v>
      </c>
      <c r="DQ331" s="1">
        <v>0.33</v>
      </c>
      <c r="DR331" s="1">
        <v>0.43</v>
      </c>
      <c r="DS331" s="1">
        <v>19.32578644235782</v>
      </c>
      <c r="DT331" s="1">
        <v>-4.589906596071298</v>
      </c>
      <c r="DU331" s="1">
        <v>0.502757081685474</v>
      </c>
      <c r="DV331" s="1">
        <v>0.0</v>
      </c>
      <c r="DW331" s="1">
        <v>-63.08777666666666</v>
      </c>
      <c r="DX331" s="1">
        <v>-0.9538571746385534</v>
      </c>
      <c r="DY331" s="1">
        <v>0.1169433928113178</v>
      </c>
      <c r="DZ331" s="1">
        <v>1.0</v>
      </c>
      <c r="EA331" s="1">
        <v>574.7888034698627</v>
      </c>
      <c r="EB331" s="1">
        <v>270.8543527513315</v>
      </c>
      <c r="EC331" s="1">
        <v>21.61577947938448</v>
      </c>
      <c r="ED331" s="1">
        <v>0.0</v>
      </c>
      <c r="EE331" s="1">
        <v>0.8660152249999999</v>
      </c>
      <c r="EF331" s="1">
        <v>-0.4905829981238305</v>
      </c>
      <c r="EG331" s="1">
        <v>0.04907574189581219</v>
      </c>
      <c r="EH331" s="1">
        <v>0.0</v>
      </c>
      <c r="EI331" s="1">
        <v>2.006169722128445</v>
      </c>
      <c r="EJ331" s="1">
        <v>-0.07525393409711736</v>
      </c>
      <c r="EK331" s="1">
        <v>0.005650000322599341</v>
      </c>
      <c r="EL331" s="1">
        <v>1.0</v>
      </c>
      <c r="EM331" s="1">
        <v>2.0</v>
      </c>
      <c r="EN331" s="1">
        <v>5.0</v>
      </c>
      <c r="EO331" s="1" t="s">
        <v>386</v>
      </c>
      <c r="EP331" s="1">
        <v>2.94345</v>
      </c>
      <c r="EQ331" s="1">
        <v>2.8015</v>
      </c>
      <c r="ER331" s="1">
        <v>0.215475</v>
      </c>
      <c r="ES331" s="1">
        <v>0.220824</v>
      </c>
      <c r="ET331" s="1">
        <v>0.116898</v>
      </c>
      <c r="EU331" s="1">
        <v>0.114524</v>
      </c>
      <c r="EV331" s="1">
        <v>16113.8</v>
      </c>
      <c r="EW331" s="1">
        <v>16782.1</v>
      </c>
      <c r="EX331" s="1">
        <v>23883.9</v>
      </c>
      <c r="EY331" s="1">
        <v>25063.3</v>
      </c>
      <c r="EZ331" s="1">
        <v>33760.3</v>
      </c>
      <c r="FA331" s="1">
        <v>35436.9</v>
      </c>
      <c r="FB331" s="1">
        <v>43539.0</v>
      </c>
      <c r="FC331" s="1">
        <v>46327.2</v>
      </c>
      <c r="FD331" s="1">
        <v>1.5708</v>
      </c>
      <c r="FE331" s="1">
        <v>1.8894</v>
      </c>
      <c r="FF331" s="1">
        <v>0.133555</v>
      </c>
      <c r="FG331" s="1">
        <v>0.0</v>
      </c>
      <c r="FH331" s="1">
        <v>29.4598</v>
      </c>
      <c r="FI331" s="1">
        <v>999.9</v>
      </c>
      <c r="FJ331" s="1">
        <v>65.0</v>
      </c>
      <c r="FK331" s="1">
        <v>32.9</v>
      </c>
      <c r="FL331" s="1">
        <v>32.9564</v>
      </c>
      <c r="FM331" s="1">
        <v>64.7057</v>
      </c>
      <c r="FN331" s="1">
        <v>25.3926</v>
      </c>
      <c r="FO331" s="1">
        <v>1.0</v>
      </c>
      <c r="FP331" s="1">
        <v>0.321474</v>
      </c>
      <c r="FQ331" s="1">
        <v>-0.632293</v>
      </c>
      <c r="FR331" s="1">
        <v>20.3211</v>
      </c>
      <c r="FS331" s="1">
        <v>5.21235</v>
      </c>
      <c r="FT331" s="1">
        <v>11.9068</v>
      </c>
      <c r="FU331" s="1">
        <v>5.0024</v>
      </c>
      <c r="FV331" s="1">
        <v>3.28968</v>
      </c>
      <c r="FW331" s="1">
        <v>9999.0</v>
      </c>
      <c r="FX331" s="1">
        <v>9999.0</v>
      </c>
      <c r="FY331" s="1">
        <v>9999.0</v>
      </c>
      <c r="FZ331" s="1">
        <v>999.9</v>
      </c>
      <c r="GA331" s="1">
        <v>1.85944</v>
      </c>
      <c r="GB331" s="1">
        <v>1.85439</v>
      </c>
      <c r="GC331" s="1">
        <v>1.8576</v>
      </c>
      <c r="GD331" s="1">
        <v>1.85593</v>
      </c>
      <c r="GE331" s="1">
        <v>1.85477</v>
      </c>
      <c r="GF331" s="1">
        <v>1.85452</v>
      </c>
      <c r="GG331" s="1">
        <v>1.85303</v>
      </c>
      <c r="GH331" s="1">
        <v>1.85625</v>
      </c>
      <c r="GI331" s="1">
        <v>0.0</v>
      </c>
      <c r="GJ331" s="1">
        <v>0.0</v>
      </c>
      <c r="GK331" s="1">
        <v>0.0</v>
      </c>
      <c r="GL331" s="1">
        <v>0.0</v>
      </c>
      <c r="GM331" s="1" t="s">
        <v>350</v>
      </c>
      <c r="GN331" s="1" t="s">
        <v>351</v>
      </c>
      <c r="GO331" s="1" t="s">
        <v>352</v>
      </c>
      <c r="GP331" s="1" t="s">
        <v>352</v>
      </c>
      <c r="GQ331" s="1" t="s">
        <v>352</v>
      </c>
      <c r="GR331" s="1" t="s">
        <v>352</v>
      </c>
      <c r="GS331" s="1">
        <v>0.0</v>
      </c>
      <c r="GT331" s="1">
        <v>100.0</v>
      </c>
      <c r="GU331" s="1">
        <v>100.0</v>
      </c>
      <c r="GV331" s="1">
        <v>2.65</v>
      </c>
      <c r="GW331" s="1">
        <v>0.0431</v>
      </c>
      <c r="GX331" s="1">
        <v>0.3926636889836393</v>
      </c>
      <c r="GY331" s="1">
        <v>0.003036990343597491</v>
      </c>
      <c r="GZ331" s="1">
        <v>-1.538114387597119E-6</v>
      </c>
      <c r="HA331" s="1">
        <v>3.390969119432733E-10</v>
      </c>
      <c r="HB331" s="1">
        <v>-0.02894341138822331</v>
      </c>
      <c r="HC331" s="1">
        <v>0.009762198319610341</v>
      </c>
      <c r="HD331" s="1">
        <v>-3.338778216718564E-4</v>
      </c>
      <c r="HE331" s="1">
        <v>2.632278881966732E-6</v>
      </c>
      <c r="HF331" s="1">
        <v>6.0</v>
      </c>
      <c r="HG331" s="1">
        <v>2134.0</v>
      </c>
      <c r="HH331" s="1">
        <v>2.0</v>
      </c>
      <c r="HI331" s="1">
        <v>31.0</v>
      </c>
      <c r="HJ331" s="1">
        <v>1133.0</v>
      </c>
      <c r="HK331" s="1">
        <v>1133.3</v>
      </c>
      <c r="HL331" s="1">
        <v>3.17261</v>
      </c>
      <c r="HM331" s="1">
        <v>2.28027</v>
      </c>
      <c r="HN331" s="1">
        <v>1.4978</v>
      </c>
      <c r="HO331" s="1">
        <v>2.30835</v>
      </c>
      <c r="HP331" s="1">
        <v>1.54785</v>
      </c>
      <c r="HQ331" s="1">
        <v>2.3645</v>
      </c>
      <c r="HR331" s="1">
        <v>36.0816</v>
      </c>
      <c r="HS331" s="1">
        <v>15.7256</v>
      </c>
      <c r="HT331" s="1">
        <v>18.0</v>
      </c>
      <c r="HU331" s="1">
        <v>299.036</v>
      </c>
      <c r="HV331" s="1">
        <v>512.12</v>
      </c>
      <c r="HW331" s="1">
        <v>29.6358</v>
      </c>
      <c r="HX331" s="1">
        <v>31.18</v>
      </c>
      <c r="HY331" s="1">
        <v>30.0002</v>
      </c>
      <c r="HZ331" s="1">
        <v>31.023</v>
      </c>
      <c r="IA331" s="1">
        <v>31.0875</v>
      </c>
      <c r="IB331" s="1">
        <v>63.5036</v>
      </c>
      <c r="IC331" s="1">
        <v>23.0141</v>
      </c>
      <c r="ID331" s="1">
        <v>55.0776</v>
      </c>
      <c r="IE331" s="1">
        <v>29.6664</v>
      </c>
      <c r="IF331" s="1">
        <v>1609.94</v>
      </c>
      <c r="IG331" s="1">
        <v>26.2731</v>
      </c>
      <c r="IH331" s="1">
        <v>100.686</v>
      </c>
      <c r="II331" s="1">
        <v>100.406</v>
      </c>
      <c r="IJ331" s="1" t="s">
        <v>353</v>
      </c>
    </row>
    <row r="332" ht="15.75" hidden="1" customHeight="1">
      <c r="A332" s="1">
        <v>316.0</v>
      </c>
      <c r="B332" s="1">
        <v>1.6598805696E9</v>
      </c>
      <c r="C332" s="1">
        <v>312.5</v>
      </c>
      <c r="D332" s="1" t="s">
        <v>945</v>
      </c>
      <c r="E332" s="1" t="s">
        <v>946</v>
      </c>
      <c r="F332" s="1">
        <v>1.0</v>
      </c>
      <c r="H332" s="1" t="s">
        <v>345</v>
      </c>
      <c r="M332" s="1" t="s">
        <v>346</v>
      </c>
      <c r="N332" s="1">
        <v>1.659880562099999E9</v>
      </c>
      <c r="O332" s="1">
        <f t="shared" si="1"/>
        <v>0.000753559709</v>
      </c>
      <c r="P332" s="1">
        <f t="shared" si="2"/>
        <v>0.753559709</v>
      </c>
      <c r="Q332" s="1">
        <f t="shared" si="3"/>
        <v>19.66203953</v>
      </c>
      <c r="R332" s="1">
        <f t="shared" si="4"/>
        <v>1490.485333</v>
      </c>
      <c r="S332" s="1">
        <f t="shared" si="5"/>
        <v>581.3621462</v>
      </c>
      <c r="T332" s="1">
        <f t="shared" si="6"/>
        <v>57.66555421</v>
      </c>
      <c r="U332" s="1">
        <f t="shared" si="7"/>
        <v>147.841863</v>
      </c>
      <c r="V332" s="1">
        <f t="shared" si="8"/>
        <v>0.03619026735</v>
      </c>
      <c r="W332" s="1">
        <f t="shared" si="9"/>
        <v>2.914086436</v>
      </c>
      <c r="X332" s="1">
        <f t="shared" si="10"/>
        <v>0.03594241919</v>
      </c>
      <c r="Y332" s="1">
        <f t="shared" si="11"/>
        <v>0.02248613853</v>
      </c>
      <c r="Z332" s="1">
        <f t="shared" si="12"/>
        <v>321.5151094</v>
      </c>
      <c r="AA332" s="1">
        <f t="shared" si="13"/>
        <v>32.50340772</v>
      </c>
      <c r="AB332" s="1">
        <f t="shared" si="14"/>
        <v>31.64466667</v>
      </c>
      <c r="AC332" s="1">
        <f t="shared" si="15"/>
        <v>4.679883045</v>
      </c>
      <c r="AD332" s="1">
        <f t="shared" si="16"/>
        <v>60.03083436</v>
      </c>
      <c r="AE332" s="1">
        <f t="shared" si="17"/>
        <v>2.677407273</v>
      </c>
      <c r="AF332" s="1">
        <f t="shared" si="18"/>
        <v>4.460053407</v>
      </c>
      <c r="AG332" s="1">
        <f t="shared" si="19"/>
        <v>2.002475772</v>
      </c>
      <c r="AH332" s="1">
        <f t="shared" si="20"/>
        <v>-33.23198317</v>
      </c>
      <c r="AI332" s="1">
        <f t="shared" si="21"/>
        <v>-132.7834461</v>
      </c>
      <c r="AJ332" s="1">
        <f t="shared" si="22"/>
        <v>-10.25476478</v>
      </c>
      <c r="AK332" s="1">
        <f t="shared" si="23"/>
        <v>145.2449154</v>
      </c>
      <c r="AL332" s="1">
        <f t="shared" si="24"/>
        <v>51.57994228</v>
      </c>
      <c r="AM332" s="1">
        <f t="shared" si="25"/>
        <v>0.7136071953</v>
      </c>
      <c r="AN332" s="1">
        <f t="shared" si="26"/>
        <v>19.66203953</v>
      </c>
      <c r="AO332" s="1">
        <v>1618.938968001789</v>
      </c>
      <c r="AP332" s="1">
        <v>1568.361333333333</v>
      </c>
      <c r="AQ332" s="1">
        <v>5.16868896990041</v>
      </c>
      <c r="AR332" s="1">
        <v>65.04443455469847</v>
      </c>
      <c r="AS332" s="1">
        <f t="shared" si="27"/>
        <v>0.753559709</v>
      </c>
      <c r="AT332" s="1">
        <v>26.19385024798915</v>
      </c>
      <c r="AU332" s="1">
        <v>27.02998242424243</v>
      </c>
      <c r="AV332" s="1">
        <v>0.006714129090853966</v>
      </c>
      <c r="AW332" s="1">
        <v>82.47804808777816</v>
      </c>
      <c r="AX332" s="1">
        <v>187.0</v>
      </c>
      <c r="AY332" s="1">
        <v>37.0</v>
      </c>
      <c r="AZ332" s="1">
        <f t="shared" si="28"/>
        <v>1</v>
      </c>
      <c r="BA332" s="1">
        <f t="shared" si="29"/>
        <v>0</v>
      </c>
      <c r="BB332" s="1">
        <f t="shared" si="30"/>
        <v>51756.29078</v>
      </c>
      <c r="BC332" s="1">
        <f t="shared" si="31"/>
        <v>1999.994667</v>
      </c>
      <c r="BD332" s="1">
        <f t="shared" si="32"/>
        <v>1681.1955</v>
      </c>
      <c r="BE332" s="1">
        <f t="shared" si="33"/>
        <v>0.8405999914</v>
      </c>
      <c r="BF332" s="1">
        <f t="shared" si="34"/>
        <v>0.1607579834</v>
      </c>
      <c r="BG332" s="1">
        <v>6.0</v>
      </c>
      <c r="BH332" s="1">
        <v>0.5</v>
      </c>
      <c r="BI332" s="1" t="s">
        <v>347</v>
      </c>
      <c r="BJ332" s="1">
        <v>2.0</v>
      </c>
      <c r="BK332" s="1" t="b">
        <v>1</v>
      </c>
      <c r="BL332" s="1">
        <v>1.659880562099999E9</v>
      </c>
      <c r="BM332" s="1">
        <v>1490.485333333334</v>
      </c>
      <c r="BN332" s="1">
        <v>1553.637333333333</v>
      </c>
      <c r="BO332" s="1">
        <v>26.9926</v>
      </c>
      <c r="BP332" s="1">
        <v>26.15965333333333</v>
      </c>
      <c r="BQ332" s="1">
        <v>1487.861333333334</v>
      </c>
      <c r="BR332" s="1">
        <v>26.94943333333333</v>
      </c>
      <c r="BS332" s="1">
        <v>500.1605333333334</v>
      </c>
      <c r="BT332" s="1">
        <v>99.08979333333333</v>
      </c>
      <c r="BU332" s="1">
        <v>0.10062452</v>
      </c>
      <c r="BV332" s="1">
        <v>30.79947333333334</v>
      </c>
      <c r="BW332" s="1">
        <v>31.64466666666666</v>
      </c>
      <c r="BX332" s="1">
        <v>999.8999999999999</v>
      </c>
      <c r="BY332" s="1">
        <v>0.0</v>
      </c>
      <c r="BZ332" s="1">
        <v>0.0</v>
      </c>
      <c r="CA332" s="1">
        <v>10003.164</v>
      </c>
      <c r="CB332" s="1">
        <v>0.0</v>
      </c>
      <c r="CC332" s="1">
        <v>253.7475266666667</v>
      </c>
      <c r="CD332" s="1">
        <v>-63.15122666666666</v>
      </c>
      <c r="CE332" s="1">
        <v>1531.832666666666</v>
      </c>
      <c r="CF332" s="1">
        <v>1595.370666666667</v>
      </c>
      <c r="CG332" s="1">
        <v>0.8329486666666667</v>
      </c>
      <c r="CH332" s="1">
        <v>1553.637333333333</v>
      </c>
      <c r="CI332" s="1">
        <v>26.15965333333333</v>
      </c>
      <c r="CJ332" s="1">
        <v>2.674690666666667</v>
      </c>
      <c r="CK332" s="1">
        <v>2.592154666666667</v>
      </c>
      <c r="CL332" s="1">
        <v>22.13044</v>
      </c>
      <c r="CM332" s="1">
        <v>21.61698000000001</v>
      </c>
      <c r="CN332" s="1">
        <v>1999.994666666666</v>
      </c>
      <c r="CO332" s="1">
        <v>0.9800007999999999</v>
      </c>
      <c r="CP332" s="1">
        <v>0.01999945333333334</v>
      </c>
      <c r="CQ332" s="1">
        <v>0.0</v>
      </c>
      <c r="CR332" s="1">
        <v>2.649733333333333</v>
      </c>
      <c r="CS332" s="1">
        <v>0.0</v>
      </c>
      <c r="CT332" s="1">
        <v>18529.34</v>
      </c>
      <c r="CU332" s="1">
        <v>17412.27333333333</v>
      </c>
      <c r="CV332" s="1">
        <v>40.39566666666666</v>
      </c>
      <c r="CW332" s="1">
        <v>41.3708</v>
      </c>
      <c r="CX332" s="1">
        <v>40.26239999999999</v>
      </c>
      <c r="CY332" s="1">
        <v>39.93286666666667</v>
      </c>
      <c r="CZ332" s="1">
        <v>40.68286666666667</v>
      </c>
      <c r="DA332" s="1">
        <v>1959.996</v>
      </c>
      <c r="DB332" s="1">
        <v>39.99933333333333</v>
      </c>
      <c r="DC332" s="1">
        <v>0.0</v>
      </c>
      <c r="DD332" s="1">
        <v>1.6598805683E9</v>
      </c>
      <c r="DE332" s="1">
        <v>0.0</v>
      </c>
      <c r="DF332" s="1">
        <v>0.0</v>
      </c>
      <c r="DG332" s="1" t="s">
        <v>348</v>
      </c>
      <c r="DH332" s="1">
        <v>1.6598125901E9</v>
      </c>
      <c r="DI332" s="1">
        <v>1.6598125706E9</v>
      </c>
      <c r="DJ332" s="1">
        <v>0.0</v>
      </c>
      <c r="DK332" s="1">
        <v>-0.048</v>
      </c>
      <c r="DL332" s="1">
        <v>0.0</v>
      </c>
      <c r="DM332" s="1">
        <v>2.986</v>
      </c>
      <c r="DN332" s="1">
        <v>0.016</v>
      </c>
      <c r="DO332" s="1">
        <v>2000.0</v>
      </c>
      <c r="DP332" s="1">
        <v>27.0</v>
      </c>
      <c r="DQ332" s="1">
        <v>0.33</v>
      </c>
      <c r="DR332" s="1">
        <v>0.43</v>
      </c>
      <c r="DS332" s="1">
        <v>19.34213038115707</v>
      </c>
      <c r="DT332" s="1">
        <v>-2.852867670902949</v>
      </c>
      <c r="DU332" s="1">
        <v>0.514897616351477</v>
      </c>
      <c r="DV332" s="1">
        <v>0.0</v>
      </c>
      <c r="DW332" s="1">
        <v>-63.13036774193548</v>
      </c>
      <c r="DX332" s="1">
        <v>-1.121370967741892</v>
      </c>
      <c r="DY332" s="1">
        <v>0.1299062028544534</v>
      </c>
      <c r="DZ332" s="1">
        <v>0.0</v>
      </c>
      <c r="EA332" s="1">
        <v>580.3435151349644</v>
      </c>
      <c r="EB332" s="1">
        <v>286.0646613816543</v>
      </c>
      <c r="EC332" s="1">
        <v>21.71022821017666</v>
      </c>
      <c r="ED332" s="1">
        <v>0.0</v>
      </c>
      <c r="EE332" s="1">
        <v>0.858912536585366</v>
      </c>
      <c r="EF332" s="1">
        <v>-0.4224848780487827</v>
      </c>
      <c r="EG332" s="1">
        <v>0.04508233953940526</v>
      </c>
      <c r="EH332" s="1">
        <v>0.0</v>
      </c>
      <c r="EI332" s="1">
        <v>2.004000671081472</v>
      </c>
      <c r="EJ332" s="1">
        <v>-0.07123464818402366</v>
      </c>
      <c r="EK332" s="1">
        <v>0.00518123105303438</v>
      </c>
      <c r="EL332" s="1">
        <v>1.0</v>
      </c>
      <c r="EM332" s="1">
        <v>1.0</v>
      </c>
      <c r="EN332" s="1">
        <v>5.0</v>
      </c>
      <c r="EO332" s="1" t="s">
        <v>371</v>
      </c>
      <c r="EP332" s="1">
        <v>2.94357</v>
      </c>
      <c r="EQ332" s="1">
        <v>2.80146</v>
      </c>
      <c r="ER332" s="1">
        <v>0.215903</v>
      </c>
      <c r="ES332" s="1">
        <v>0.221226</v>
      </c>
      <c r="ET332" s="1">
        <v>0.116915</v>
      </c>
      <c r="EU332" s="1">
        <v>0.114528</v>
      </c>
      <c r="EV332" s="1">
        <v>16105.2</v>
      </c>
      <c r="EW332" s="1">
        <v>16773.5</v>
      </c>
      <c r="EX332" s="1">
        <v>23884.0</v>
      </c>
      <c r="EY332" s="1">
        <v>25063.3</v>
      </c>
      <c r="EZ332" s="1">
        <v>33759.9</v>
      </c>
      <c r="FA332" s="1">
        <v>35436.9</v>
      </c>
      <c r="FB332" s="1">
        <v>43539.2</v>
      </c>
      <c r="FC332" s="1">
        <v>46327.4</v>
      </c>
      <c r="FD332" s="1">
        <v>1.57047</v>
      </c>
      <c r="FE332" s="1">
        <v>1.88932</v>
      </c>
      <c r="FF332" s="1">
        <v>0.133902</v>
      </c>
      <c r="FG332" s="1">
        <v>0.0</v>
      </c>
      <c r="FH332" s="1">
        <v>29.4554</v>
      </c>
      <c r="FI332" s="1">
        <v>999.9</v>
      </c>
      <c r="FJ332" s="1">
        <v>65.0</v>
      </c>
      <c r="FK332" s="1">
        <v>32.9</v>
      </c>
      <c r="FL332" s="1">
        <v>32.9552</v>
      </c>
      <c r="FM332" s="1">
        <v>64.6657</v>
      </c>
      <c r="FN332" s="1">
        <v>26.4062</v>
      </c>
      <c r="FO332" s="1">
        <v>1.0</v>
      </c>
      <c r="FP332" s="1">
        <v>0.321601</v>
      </c>
      <c r="FQ332" s="1">
        <v>-0.560904</v>
      </c>
      <c r="FR332" s="1">
        <v>20.3216</v>
      </c>
      <c r="FS332" s="1">
        <v>5.2134</v>
      </c>
      <c r="FT332" s="1">
        <v>11.9066</v>
      </c>
      <c r="FU332" s="1">
        <v>5.00275</v>
      </c>
      <c r="FV332" s="1">
        <v>3.28993</v>
      </c>
      <c r="FW332" s="1">
        <v>9999.0</v>
      </c>
      <c r="FX332" s="1">
        <v>9999.0</v>
      </c>
      <c r="FY332" s="1">
        <v>9999.0</v>
      </c>
      <c r="FZ332" s="1">
        <v>999.9</v>
      </c>
      <c r="GA332" s="1">
        <v>1.85944</v>
      </c>
      <c r="GB332" s="1">
        <v>1.85439</v>
      </c>
      <c r="GC332" s="1">
        <v>1.8576</v>
      </c>
      <c r="GD332" s="1">
        <v>1.85593</v>
      </c>
      <c r="GE332" s="1">
        <v>1.85476</v>
      </c>
      <c r="GF332" s="1">
        <v>1.85453</v>
      </c>
      <c r="GG332" s="1">
        <v>1.85303</v>
      </c>
      <c r="GH332" s="1">
        <v>1.85625</v>
      </c>
      <c r="GI332" s="1">
        <v>0.0</v>
      </c>
      <c r="GJ332" s="1">
        <v>0.0</v>
      </c>
      <c r="GK332" s="1">
        <v>0.0</v>
      </c>
      <c r="GL332" s="1">
        <v>0.0</v>
      </c>
      <c r="GM332" s="1" t="s">
        <v>350</v>
      </c>
      <c r="GN332" s="1" t="s">
        <v>351</v>
      </c>
      <c r="GO332" s="1" t="s">
        <v>352</v>
      </c>
      <c r="GP332" s="1" t="s">
        <v>352</v>
      </c>
      <c r="GQ332" s="1" t="s">
        <v>352</v>
      </c>
      <c r="GR332" s="1" t="s">
        <v>352</v>
      </c>
      <c r="GS332" s="1">
        <v>0.0</v>
      </c>
      <c r="GT332" s="1">
        <v>100.0</v>
      </c>
      <c r="GU332" s="1">
        <v>100.0</v>
      </c>
      <c r="GV332" s="1">
        <v>2.65</v>
      </c>
      <c r="GW332" s="1">
        <v>0.043</v>
      </c>
      <c r="GX332" s="1">
        <v>0.3926636889836393</v>
      </c>
      <c r="GY332" s="1">
        <v>0.003036990343597491</v>
      </c>
      <c r="GZ332" s="1">
        <v>-1.538114387597119E-6</v>
      </c>
      <c r="HA332" s="1">
        <v>3.390969119432733E-10</v>
      </c>
      <c r="HB332" s="1">
        <v>-0.02894341138822331</v>
      </c>
      <c r="HC332" s="1">
        <v>0.009762198319610341</v>
      </c>
      <c r="HD332" s="1">
        <v>-3.338778216718564E-4</v>
      </c>
      <c r="HE332" s="1">
        <v>2.632278881966732E-6</v>
      </c>
      <c r="HF332" s="1">
        <v>6.0</v>
      </c>
      <c r="HG332" s="1">
        <v>2134.0</v>
      </c>
      <c r="HH332" s="1">
        <v>2.0</v>
      </c>
      <c r="HI332" s="1">
        <v>31.0</v>
      </c>
      <c r="HJ332" s="1">
        <v>1133.0</v>
      </c>
      <c r="HK332" s="1">
        <v>1133.3</v>
      </c>
      <c r="HL332" s="1">
        <v>3.18115</v>
      </c>
      <c r="HM332" s="1">
        <v>2.27783</v>
      </c>
      <c r="HN332" s="1">
        <v>1.4978</v>
      </c>
      <c r="HO332" s="1">
        <v>2.30835</v>
      </c>
      <c r="HP332" s="1">
        <v>1.54785</v>
      </c>
      <c r="HQ332" s="1">
        <v>2.24854</v>
      </c>
      <c r="HR332" s="1">
        <v>36.0816</v>
      </c>
      <c r="HS332" s="1">
        <v>15.7169</v>
      </c>
      <c r="HT332" s="1">
        <v>18.0</v>
      </c>
      <c r="HU332" s="1">
        <v>298.902</v>
      </c>
      <c r="HV332" s="1">
        <v>512.065</v>
      </c>
      <c r="HW332" s="1">
        <v>29.6678</v>
      </c>
      <c r="HX332" s="1">
        <v>31.1793</v>
      </c>
      <c r="HY332" s="1">
        <v>30.0002</v>
      </c>
      <c r="HZ332" s="1">
        <v>31.023</v>
      </c>
      <c r="IA332" s="1">
        <v>31.0872</v>
      </c>
      <c r="IB332" s="1">
        <v>63.6969</v>
      </c>
      <c r="IC332" s="1">
        <v>23.0141</v>
      </c>
      <c r="ID332" s="1">
        <v>55.0776</v>
      </c>
      <c r="IE332" s="1">
        <v>29.8083</v>
      </c>
      <c r="IF332" s="1">
        <v>1619.96</v>
      </c>
      <c r="IG332" s="1">
        <v>26.2699</v>
      </c>
      <c r="IH332" s="1">
        <v>100.687</v>
      </c>
      <c r="II332" s="1">
        <v>100.406</v>
      </c>
      <c r="IJ332" s="1" t="s">
        <v>353</v>
      </c>
    </row>
    <row r="333" ht="15.75" hidden="1" customHeight="1">
      <c r="A333" s="1">
        <v>317.0</v>
      </c>
      <c r="B333" s="1">
        <v>1.6598805706E9</v>
      </c>
      <c r="C333" s="1">
        <v>313.5</v>
      </c>
      <c r="D333" s="1" t="s">
        <v>947</v>
      </c>
      <c r="E333" s="1" t="s">
        <v>948</v>
      </c>
      <c r="F333" s="1">
        <v>1.0</v>
      </c>
      <c r="H333" s="1" t="s">
        <v>345</v>
      </c>
      <c r="M333" s="1" t="s">
        <v>346</v>
      </c>
      <c r="N333" s="1">
        <v>1.6598805626E9</v>
      </c>
      <c r="O333" s="1">
        <f t="shared" si="1"/>
        <v>0.0007533338772</v>
      </c>
      <c r="P333" s="1">
        <f t="shared" si="2"/>
        <v>0.7533338772</v>
      </c>
      <c r="Q333" s="1">
        <f t="shared" si="3"/>
        <v>19.50994382</v>
      </c>
      <c r="R333" s="1">
        <f t="shared" si="4"/>
        <v>1493.02</v>
      </c>
      <c r="S333" s="1">
        <f t="shared" si="5"/>
        <v>590.4055057</v>
      </c>
      <c r="T333" s="1">
        <f t="shared" si="6"/>
        <v>58.56245446</v>
      </c>
      <c r="U333" s="1">
        <f t="shared" si="7"/>
        <v>148.0929885</v>
      </c>
      <c r="V333" s="1">
        <f t="shared" si="8"/>
        <v>0.03618737858</v>
      </c>
      <c r="W333" s="1">
        <f t="shared" si="9"/>
        <v>2.914021561</v>
      </c>
      <c r="X333" s="1">
        <f t="shared" si="10"/>
        <v>0.03593956437</v>
      </c>
      <c r="Y333" s="1">
        <f t="shared" si="11"/>
        <v>0.02248435124</v>
      </c>
      <c r="Z333" s="1">
        <f t="shared" si="12"/>
        <v>321.5162623</v>
      </c>
      <c r="AA333" s="1">
        <f t="shared" si="13"/>
        <v>32.50397848</v>
      </c>
      <c r="AB333" s="1">
        <f t="shared" si="14"/>
        <v>31.6439875</v>
      </c>
      <c r="AC333" s="1">
        <f t="shared" si="15"/>
        <v>4.679702679</v>
      </c>
      <c r="AD333" s="1">
        <f t="shared" si="16"/>
        <v>60.0351787</v>
      </c>
      <c r="AE333" s="1">
        <f t="shared" si="17"/>
        <v>2.677672958</v>
      </c>
      <c r="AF333" s="1">
        <f t="shared" si="18"/>
        <v>4.460173212</v>
      </c>
      <c r="AG333" s="1">
        <f t="shared" si="19"/>
        <v>2.00202972</v>
      </c>
      <c r="AH333" s="1">
        <f t="shared" si="20"/>
        <v>-33.22202398</v>
      </c>
      <c r="AI333" s="1">
        <f t="shared" si="21"/>
        <v>-132.5998896</v>
      </c>
      <c r="AJ333" s="1">
        <f t="shared" si="22"/>
        <v>-10.24080625</v>
      </c>
      <c r="AK333" s="1">
        <f t="shared" si="23"/>
        <v>145.4535425</v>
      </c>
      <c r="AL333" s="1">
        <f t="shared" si="24"/>
        <v>51.57297436</v>
      </c>
      <c r="AM333" s="1">
        <f t="shared" si="25"/>
        <v>0.7136781377</v>
      </c>
      <c r="AN333" s="1">
        <f t="shared" si="26"/>
        <v>19.50994382</v>
      </c>
      <c r="AO333" s="1">
        <v>1624.196257410403</v>
      </c>
      <c r="AP333" s="1">
        <v>1573.62509090909</v>
      </c>
      <c r="AQ333" s="1">
        <v>5.204116801137739</v>
      </c>
      <c r="AR333" s="1">
        <v>65.04443455469847</v>
      </c>
      <c r="AS333" s="1">
        <f t="shared" si="27"/>
        <v>0.7533338772</v>
      </c>
      <c r="AT333" s="1">
        <v>26.19578314086253</v>
      </c>
      <c r="AU333" s="1">
        <v>27.03619333333333</v>
      </c>
      <c r="AV333" s="1">
        <v>0.0060115576286325</v>
      </c>
      <c r="AW333" s="1">
        <v>82.47804808777816</v>
      </c>
      <c r="AX333" s="1">
        <v>187.0</v>
      </c>
      <c r="AY333" s="1">
        <v>37.0</v>
      </c>
      <c r="AZ333" s="1">
        <f t="shared" si="28"/>
        <v>1</v>
      </c>
      <c r="BA333" s="1">
        <f t="shared" si="29"/>
        <v>0</v>
      </c>
      <c r="BB333" s="1">
        <f t="shared" si="30"/>
        <v>51754.36612</v>
      </c>
      <c r="BC333" s="1">
        <f t="shared" si="31"/>
        <v>2000.001875</v>
      </c>
      <c r="BD333" s="1">
        <f t="shared" si="32"/>
        <v>1681.201556</v>
      </c>
      <c r="BE333" s="1">
        <f t="shared" si="33"/>
        <v>0.8405999899</v>
      </c>
      <c r="BF333" s="1">
        <f t="shared" si="34"/>
        <v>0.1607579805</v>
      </c>
      <c r="BG333" s="1">
        <v>6.0</v>
      </c>
      <c r="BH333" s="1">
        <v>0.5</v>
      </c>
      <c r="BI333" s="1" t="s">
        <v>347</v>
      </c>
      <c r="BJ333" s="1">
        <v>2.0</v>
      </c>
      <c r="BK333" s="1" t="b">
        <v>1</v>
      </c>
      <c r="BL333" s="1">
        <v>1.6598805626E9</v>
      </c>
      <c r="BM333" s="1">
        <v>1493.02</v>
      </c>
      <c r="BN333" s="1">
        <v>1556.16625</v>
      </c>
      <c r="BO333" s="1">
        <v>26.99533125</v>
      </c>
      <c r="BP333" s="1">
        <v>26.1623</v>
      </c>
      <c r="BQ333" s="1">
        <v>1490.39375</v>
      </c>
      <c r="BR333" s="1">
        <v>26.95216875</v>
      </c>
      <c r="BS333" s="1">
        <v>500.1580625</v>
      </c>
      <c r="BT333" s="1">
        <v>99.089625</v>
      </c>
      <c r="BU333" s="1">
        <v>0.100599175</v>
      </c>
      <c r="BV333" s="1">
        <v>30.79994375</v>
      </c>
      <c r="BW333" s="1">
        <v>31.6439875</v>
      </c>
      <c r="BX333" s="1">
        <v>999.9</v>
      </c>
      <c r="BY333" s="1">
        <v>0.0</v>
      </c>
      <c r="BZ333" s="1">
        <v>0.0</v>
      </c>
      <c r="CA333" s="1">
        <v>10002.81</v>
      </c>
      <c r="CB333" s="1">
        <v>0.0</v>
      </c>
      <c r="CC333" s="1">
        <v>272.42486875</v>
      </c>
      <c r="CD333" s="1">
        <v>-63.14554375</v>
      </c>
      <c r="CE333" s="1">
        <v>1534.441875</v>
      </c>
      <c r="CF333" s="1">
        <v>1597.971875</v>
      </c>
      <c r="CG333" s="1">
        <v>0.8330338125</v>
      </c>
      <c r="CH333" s="1">
        <v>1556.16625</v>
      </c>
      <c r="CI333" s="1">
        <v>26.1623</v>
      </c>
      <c r="CJ333" s="1">
        <v>2.674956875</v>
      </c>
      <c r="CK333" s="1">
        <v>2.5924125</v>
      </c>
      <c r="CL333" s="1">
        <v>22.13206875</v>
      </c>
      <c r="CM333" s="1">
        <v>21.61860625</v>
      </c>
      <c r="CN333" s="1">
        <v>2000.001875</v>
      </c>
      <c r="CO333" s="1">
        <v>0.980000875</v>
      </c>
      <c r="CP333" s="1">
        <v>0.01999938125</v>
      </c>
      <c r="CQ333" s="1">
        <v>0.0</v>
      </c>
      <c r="CR333" s="1">
        <v>2.54625</v>
      </c>
      <c r="CS333" s="1">
        <v>0.0</v>
      </c>
      <c r="CT333" s="1">
        <v>18533.58125</v>
      </c>
      <c r="CU333" s="1">
        <v>17412.3375</v>
      </c>
      <c r="CV333" s="1">
        <v>40.394375</v>
      </c>
      <c r="CW333" s="1">
        <v>41.3710625</v>
      </c>
      <c r="CX333" s="1">
        <v>40.261625</v>
      </c>
      <c r="CY333" s="1">
        <v>39.92925</v>
      </c>
      <c r="CZ333" s="1">
        <v>40.67925</v>
      </c>
      <c r="DA333" s="1">
        <v>1960.003125</v>
      </c>
      <c r="DB333" s="1">
        <v>39.999375</v>
      </c>
      <c r="DC333" s="1">
        <v>0.0</v>
      </c>
      <c r="DD333" s="1">
        <v>1.6598805695E9</v>
      </c>
      <c r="DE333" s="1">
        <v>0.0</v>
      </c>
      <c r="DF333" s="1">
        <v>0.0</v>
      </c>
      <c r="DG333" s="1" t="s">
        <v>348</v>
      </c>
      <c r="DH333" s="1">
        <v>1.6598125901E9</v>
      </c>
      <c r="DI333" s="1">
        <v>1.6598125706E9</v>
      </c>
      <c r="DJ333" s="1">
        <v>0.0</v>
      </c>
      <c r="DK333" s="1">
        <v>-0.048</v>
      </c>
      <c r="DL333" s="1">
        <v>0.0</v>
      </c>
      <c r="DM333" s="1">
        <v>2.986</v>
      </c>
      <c r="DN333" s="1">
        <v>0.016</v>
      </c>
      <c r="DO333" s="1">
        <v>2000.0</v>
      </c>
      <c r="DP333" s="1">
        <v>27.0</v>
      </c>
      <c r="DQ333" s="1">
        <v>0.33</v>
      </c>
      <c r="DR333" s="1">
        <v>0.43</v>
      </c>
      <c r="DS333" s="1">
        <v>19.31254473471345</v>
      </c>
      <c r="DT333" s="1">
        <v>-0.7041748119042186</v>
      </c>
      <c r="DU333" s="1">
        <v>0.4871106267033926</v>
      </c>
      <c r="DV333" s="1">
        <v>0.0</v>
      </c>
      <c r="DW333" s="1">
        <v>-63.15874333333333</v>
      </c>
      <c r="DX333" s="1">
        <v>-0.6991314794215528</v>
      </c>
      <c r="DY333" s="1">
        <v>0.1168905518945917</v>
      </c>
      <c r="DZ333" s="1">
        <v>1.0</v>
      </c>
      <c r="EA333" s="1">
        <v>586.5644563798925</v>
      </c>
      <c r="EB333" s="1">
        <v>277.1770400770727</v>
      </c>
      <c r="EC333" s="1">
        <v>21.685936028408</v>
      </c>
      <c r="ED333" s="1">
        <v>0.0</v>
      </c>
      <c r="EE333" s="1">
        <v>0.8491761999999999</v>
      </c>
      <c r="EF333" s="1">
        <v>-0.3319541538461531</v>
      </c>
      <c r="EG333" s="1">
        <v>0.03775596508646018</v>
      </c>
      <c r="EH333" s="1">
        <v>0.0</v>
      </c>
      <c r="EI333" s="1">
        <v>2.002524216399177</v>
      </c>
      <c r="EJ333" s="1">
        <v>-0.06644536564074632</v>
      </c>
      <c r="EK333" s="1">
        <v>0.004981233264228371</v>
      </c>
      <c r="EL333" s="1">
        <v>1.0</v>
      </c>
      <c r="EM333" s="1">
        <v>2.0</v>
      </c>
      <c r="EN333" s="1">
        <v>5.0</v>
      </c>
      <c r="EO333" s="1" t="s">
        <v>386</v>
      </c>
      <c r="EP333" s="1">
        <v>2.9434</v>
      </c>
      <c r="EQ333" s="1">
        <v>2.80141</v>
      </c>
      <c r="ER333" s="1">
        <v>0.216326</v>
      </c>
      <c r="ES333" s="1">
        <v>0.221613</v>
      </c>
      <c r="ET333" s="1">
        <v>0.116935</v>
      </c>
      <c r="EU333" s="1">
        <v>0.114546</v>
      </c>
      <c r="EV333" s="1">
        <v>16096.4</v>
      </c>
      <c r="EW333" s="1">
        <v>16765.2</v>
      </c>
      <c r="EX333" s="1">
        <v>23884.0</v>
      </c>
      <c r="EY333" s="1">
        <v>25063.4</v>
      </c>
      <c r="EZ333" s="1">
        <v>33759.2</v>
      </c>
      <c r="FA333" s="1">
        <v>35436.2</v>
      </c>
      <c r="FB333" s="1">
        <v>43539.4</v>
      </c>
      <c r="FC333" s="1">
        <v>46327.4</v>
      </c>
      <c r="FD333" s="1">
        <v>1.5694</v>
      </c>
      <c r="FE333" s="1">
        <v>1.88948</v>
      </c>
      <c r="FF333" s="1">
        <v>0.134323</v>
      </c>
      <c r="FG333" s="1">
        <v>0.0</v>
      </c>
      <c r="FH333" s="1">
        <v>29.4509</v>
      </c>
      <c r="FI333" s="1">
        <v>999.9</v>
      </c>
      <c r="FJ333" s="1">
        <v>65.0</v>
      </c>
      <c r="FK333" s="1">
        <v>32.9</v>
      </c>
      <c r="FL333" s="1">
        <v>32.9575</v>
      </c>
      <c r="FM333" s="1">
        <v>64.5957</v>
      </c>
      <c r="FN333" s="1">
        <v>25.4046</v>
      </c>
      <c r="FO333" s="1">
        <v>1.0</v>
      </c>
      <c r="FP333" s="1">
        <v>0.321499</v>
      </c>
      <c r="FQ333" s="1">
        <v>-0.6253</v>
      </c>
      <c r="FR333" s="1">
        <v>20.3209</v>
      </c>
      <c r="FS333" s="1">
        <v>5.21175</v>
      </c>
      <c r="FT333" s="1">
        <v>11.9065</v>
      </c>
      <c r="FU333" s="1">
        <v>5.0024</v>
      </c>
      <c r="FV333" s="1">
        <v>3.2897</v>
      </c>
      <c r="FW333" s="1">
        <v>9999.0</v>
      </c>
      <c r="FX333" s="1">
        <v>9999.0</v>
      </c>
      <c r="FY333" s="1">
        <v>9999.0</v>
      </c>
      <c r="FZ333" s="1">
        <v>999.9</v>
      </c>
      <c r="GA333" s="1">
        <v>1.85944</v>
      </c>
      <c r="GB333" s="1">
        <v>1.85438</v>
      </c>
      <c r="GC333" s="1">
        <v>1.8576</v>
      </c>
      <c r="GD333" s="1">
        <v>1.85593</v>
      </c>
      <c r="GE333" s="1">
        <v>1.85477</v>
      </c>
      <c r="GF333" s="1">
        <v>1.85453</v>
      </c>
      <c r="GG333" s="1">
        <v>1.85303</v>
      </c>
      <c r="GH333" s="1">
        <v>1.85625</v>
      </c>
      <c r="GI333" s="1">
        <v>0.0</v>
      </c>
      <c r="GJ333" s="1">
        <v>0.0</v>
      </c>
      <c r="GK333" s="1">
        <v>0.0</v>
      </c>
      <c r="GL333" s="1">
        <v>0.0</v>
      </c>
      <c r="GM333" s="1" t="s">
        <v>350</v>
      </c>
      <c r="GN333" s="1" t="s">
        <v>351</v>
      </c>
      <c r="GO333" s="1" t="s">
        <v>352</v>
      </c>
      <c r="GP333" s="1" t="s">
        <v>352</v>
      </c>
      <c r="GQ333" s="1" t="s">
        <v>352</v>
      </c>
      <c r="GR333" s="1" t="s">
        <v>352</v>
      </c>
      <c r="GS333" s="1">
        <v>0.0</v>
      </c>
      <c r="GT333" s="1">
        <v>100.0</v>
      </c>
      <c r="GU333" s="1">
        <v>100.0</v>
      </c>
      <c r="GV333" s="1">
        <v>2.65</v>
      </c>
      <c r="GW333" s="1">
        <v>0.043</v>
      </c>
      <c r="GX333" s="1">
        <v>0.3926636889836393</v>
      </c>
      <c r="GY333" s="1">
        <v>0.003036990343597491</v>
      </c>
      <c r="GZ333" s="1">
        <v>-1.538114387597119E-6</v>
      </c>
      <c r="HA333" s="1">
        <v>3.390969119432733E-10</v>
      </c>
      <c r="HB333" s="1">
        <v>-0.02894341138822331</v>
      </c>
      <c r="HC333" s="1">
        <v>0.009762198319610341</v>
      </c>
      <c r="HD333" s="1">
        <v>-3.338778216718564E-4</v>
      </c>
      <c r="HE333" s="1">
        <v>2.632278881966732E-6</v>
      </c>
      <c r="HF333" s="1">
        <v>6.0</v>
      </c>
      <c r="HG333" s="1">
        <v>2134.0</v>
      </c>
      <c r="HH333" s="1">
        <v>2.0</v>
      </c>
      <c r="HI333" s="1">
        <v>31.0</v>
      </c>
      <c r="HJ333" s="1">
        <v>1133.0</v>
      </c>
      <c r="HK333" s="1">
        <v>1133.3</v>
      </c>
      <c r="HL333" s="1">
        <v>3.18726</v>
      </c>
      <c r="HM333" s="1">
        <v>2.26807</v>
      </c>
      <c r="HN333" s="1">
        <v>1.4978</v>
      </c>
      <c r="HO333" s="1">
        <v>2.30835</v>
      </c>
      <c r="HP333" s="1">
        <v>1.54785</v>
      </c>
      <c r="HQ333" s="1">
        <v>2.42798</v>
      </c>
      <c r="HR333" s="1">
        <v>36.0816</v>
      </c>
      <c r="HS333" s="1">
        <v>15.7344</v>
      </c>
      <c r="HT333" s="1">
        <v>18.0</v>
      </c>
      <c r="HU333" s="1">
        <v>298.458</v>
      </c>
      <c r="HV333" s="1">
        <v>512.168</v>
      </c>
      <c r="HW333" s="1">
        <v>29.6924</v>
      </c>
      <c r="HX333" s="1">
        <v>31.1787</v>
      </c>
      <c r="HY333" s="1">
        <v>30.0001</v>
      </c>
      <c r="HZ333" s="1">
        <v>31.023</v>
      </c>
      <c r="IA333" s="1">
        <v>31.0872</v>
      </c>
      <c r="IB333" s="1">
        <v>63.8114</v>
      </c>
      <c r="IC333" s="1">
        <v>23.0141</v>
      </c>
      <c r="ID333" s="1">
        <v>55.0776</v>
      </c>
      <c r="IE333" s="1">
        <v>29.8083</v>
      </c>
      <c r="IF333" s="1">
        <v>1619.96</v>
      </c>
      <c r="IG333" s="1">
        <v>26.2665</v>
      </c>
      <c r="IH333" s="1">
        <v>100.687</v>
      </c>
      <c r="II333" s="1">
        <v>100.406</v>
      </c>
      <c r="IJ333" s="1" t="s">
        <v>353</v>
      </c>
    </row>
    <row r="334" ht="15.75" hidden="1" customHeight="1">
      <c r="A334" s="1">
        <v>318.0</v>
      </c>
      <c r="B334" s="1">
        <v>1.6598805716E9</v>
      </c>
      <c r="C334" s="1">
        <v>314.5</v>
      </c>
      <c r="D334" s="1" t="s">
        <v>949</v>
      </c>
      <c r="E334" s="1" t="s">
        <v>950</v>
      </c>
      <c r="F334" s="1">
        <v>1.0</v>
      </c>
      <c r="H334" s="1" t="s">
        <v>345</v>
      </c>
      <c r="M334" s="1" t="s">
        <v>346</v>
      </c>
      <c r="N334" s="1">
        <v>1.659880564099999E9</v>
      </c>
      <c r="O334" s="1">
        <f t="shared" si="1"/>
        <v>0.000756969514</v>
      </c>
      <c r="P334" s="1">
        <f t="shared" si="2"/>
        <v>0.756969514</v>
      </c>
      <c r="Q334" s="1">
        <f t="shared" si="3"/>
        <v>19.38878866</v>
      </c>
      <c r="R334" s="1">
        <f t="shared" si="4"/>
        <v>1500.656</v>
      </c>
      <c r="S334" s="1">
        <f t="shared" si="5"/>
        <v>607.8477772</v>
      </c>
      <c r="T334" s="1">
        <f t="shared" si="6"/>
        <v>60.2923984</v>
      </c>
      <c r="U334" s="1">
        <f t="shared" si="7"/>
        <v>148.8500128</v>
      </c>
      <c r="V334" s="1">
        <f t="shared" si="8"/>
        <v>0.03639162756</v>
      </c>
      <c r="W334" s="1">
        <f t="shared" si="9"/>
        <v>2.913460272</v>
      </c>
      <c r="X334" s="1">
        <f t="shared" si="10"/>
        <v>0.03614097055</v>
      </c>
      <c r="Y334" s="1">
        <f t="shared" si="11"/>
        <v>0.02261048307</v>
      </c>
      <c r="Z334" s="1">
        <f t="shared" si="12"/>
        <v>321.5180216</v>
      </c>
      <c r="AA334" s="1">
        <f t="shared" si="13"/>
        <v>32.50220349</v>
      </c>
      <c r="AB334" s="1">
        <f t="shared" si="14"/>
        <v>31.64024</v>
      </c>
      <c r="AC334" s="1">
        <f t="shared" si="15"/>
        <v>4.678707562</v>
      </c>
      <c r="AD334" s="1">
        <f t="shared" si="16"/>
        <v>60.05153427</v>
      </c>
      <c r="AE334" s="1">
        <f t="shared" si="17"/>
        <v>2.678227524</v>
      </c>
      <c r="AF334" s="1">
        <f t="shared" si="18"/>
        <v>4.459881927</v>
      </c>
      <c r="AG334" s="1">
        <f t="shared" si="19"/>
        <v>2.000480038</v>
      </c>
      <c r="AH334" s="1">
        <f t="shared" si="20"/>
        <v>-33.38235557</v>
      </c>
      <c r="AI334" s="1">
        <f t="shared" si="21"/>
        <v>-132.1653764</v>
      </c>
      <c r="AJ334" s="1">
        <f t="shared" si="22"/>
        <v>-10.20896854</v>
      </c>
      <c r="AK334" s="1">
        <f t="shared" si="23"/>
        <v>145.7613211</v>
      </c>
      <c r="AL334" s="1">
        <f t="shared" si="24"/>
        <v>51.55518481</v>
      </c>
      <c r="AM334" s="1">
        <f t="shared" si="25"/>
        <v>0.7077954364</v>
      </c>
      <c r="AN334" s="1">
        <f t="shared" si="26"/>
        <v>19.38878866</v>
      </c>
      <c r="AO334" s="1">
        <v>1629.412734221978</v>
      </c>
      <c r="AP334" s="1">
        <v>1578.854848484849</v>
      </c>
      <c r="AQ334" s="1">
        <v>5.230951714779839</v>
      </c>
      <c r="AR334" s="1">
        <v>65.04443455469847</v>
      </c>
      <c r="AS334" s="1">
        <f t="shared" si="27"/>
        <v>0.756969514</v>
      </c>
      <c r="AT334" s="1">
        <v>26.19654735728262</v>
      </c>
      <c r="AU334" s="1">
        <v>27.04195454545453</v>
      </c>
      <c r="AV334" s="1">
        <v>0.005891052106968146</v>
      </c>
      <c r="AW334" s="1">
        <v>82.47804808777816</v>
      </c>
      <c r="AX334" s="1">
        <v>188.0</v>
      </c>
      <c r="AY334" s="1">
        <v>38.0</v>
      </c>
      <c r="AZ334" s="1">
        <f t="shared" si="28"/>
        <v>1</v>
      </c>
      <c r="BA334" s="1">
        <f t="shared" si="29"/>
        <v>0</v>
      </c>
      <c r="BB334" s="1">
        <f t="shared" si="30"/>
        <v>51738.62943</v>
      </c>
      <c r="BC334" s="1">
        <f t="shared" si="31"/>
        <v>2000.012667</v>
      </c>
      <c r="BD334" s="1">
        <f t="shared" si="32"/>
        <v>1681.21064</v>
      </c>
      <c r="BE334" s="1">
        <f t="shared" si="33"/>
        <v>0.8405999962</v>
      </c>
      <c r="BF334" s="1">
        <f t="shared" si="34"/>
        <v>0.1607579927</v>
      </c>
      <c r="BG334" s="1">
        <v>6.0</v>
      </c>
      <c r="BH334" s="1">
        <v>0.5</v>
      </c>
      <c r="BI334" s="1" t="s">
        <v>347</v>
      </c>
      <c r="BJ334" s="1">
        <v>2.0</v>
      </c>
      <c r="BK334" s="1" t="b">
        <v>1</v>
      </c>
      <c r="BL334" s="1">
        <v>1.659880564099999E9</v>
      </c>
      <c r="BM334" s="1">
        <v>1500.656</v>
      </c>
      <c r="BN334" s="1">
        <v>1563.775333333333</v>
      </c>
      <c r="BO334" s="1">
        <v>27.00099333333333</v>
      </c>
      <c r="BP334" s="1">
        <v>26.17485333333333</v>
      </c>
      <c r="BQ334" s="1">
        <v>1498.023333333333</v>
      </c>
      <c r="BR334" s="1">
        <v>26.95784</v>
      </c>
      <c r="BS334" s="1">
        <v>500.1701333333334</v>
      </c>
      <c r="BT334" s="1">
        <v>99.08937999999999</v>
      </c>
      <c r="BU334" s="1">
        <v>0.1005827866666667</v>
      </c>
      <c r="BV334" s="1">
        <v>30.7988</v>
      </c>
      <c r="BW334" s="1">
        <v>31.64024</v>
      </c>
      <c r="BX334" s="1">
        <v>999.8999999999999</v>
      </c>
      <c r="BY334" s="1">
        <v>0.0</v>
      </c>
      <c r="BZ334" s="1">
        <v>0.0</v>
      </c>
      <c r="CA334" s="1">
        <v>9999.625333333333</v>
      </c>
      <c r="CB334" s="1">
        <v>0.0</v>
      </c>
      <c r="CC334" s="1">
        <v>298.3295933333333</v>
      </c>
      <c r="CD334" s="1">
        <v>-63.11946</v>
      </c>
      <c r="CE334" s="1">
        <v>1542.298</v>
      </c>
      <c r="CF334" s="1">
        <v>1605.806</v>
      </c>
      <c r="CG334" s="1">
        <v>0.8261408666666666</v>
      </c>
      <c r="CH334" s="1">
        <v>1563.775333333333</v>
      </c>
      <c r="CI334" s="1">
        <v>26.17485333333333</v>
      </c>
      <c r="CJ334" s="1">
        <v>2.67551</v>
      </c>
      <c r="CK334" s="1">
        <v>2.593649999999999</v>
      </c>
      <c r="CL334" s="1">
        <v>22.13546666666667</v>
      </c>
      <c r="CM334" s="1">
        <v>21.62641333333334</v>
      </c>
      <c r="CN334" s="1">
        <v>2000.012666666667</v>
      </c>
      <c r="CO334" s="1">
        <v>0.9800006</v>
      </c>
      <c r="CP334" s="1">
        <v>0.01999964666666667</v>
      </c>
      <c r="CQ334" s="1">
        <v>0.0</v>
      </c>
      <c r="CR334" s="1">
        <v>2.495133333333333</v>
      </c>
      <c r="CS334" s="1">
        <v>0.0</v>
      </c>
      <c r="CT334" s="1">
        <v>18540.75333333333</v>
      </c>
      <c r="CU334" s="1">
        <v>17412.43333333333</v>
      </c>
      <c r="CV334" s="1">
        <v>40.3874</v>
      </c>
      <c r="CW334" s="1">
        <v>41.3708</v>
      </c>
      <c r="CX334" s="1">
        <v>40.25413333333334</v>
      </c>
      <c r="CY334" s="1">
        <v>39.92460000000001</v>
      </c>
      <c r="CZ334" s="1">
        <v>40.67460000000001</v>
      </c>
      <c r="DA334" s="1">
        <v>1960.012666666667</v>
      </c>
      <c r="DB334" s="1">
        <v>40.0</v>
      </c>
      <c r="DC334" s="1">
        <v>0.0</v>
      </c>
      <c r="DD334" s="1">
        <v>1.6598805701E9</v>
      </c>
      <c r="DE334" s="1">
        <v>0.0</v>
      </c>
      <c r="DF334" s="1">
        <v>0.0</v>
      </c>
      <c r="DG334" s="1" t="s">
        <v>348</v>
      </c>
      <c r="DH334" s="1">
        <v>1.6598125901E9</v>
      </c>
      <c r="DI334" s="1">
        <v>1.6598125706E9</v>
      </c>
      <c r="DJ334" s="1">
        <v>0.0</v>
      </c>
      <c r="DK334" s="1">
        <v>-0.048</v>
      </c>
      <c r="DL334" s="1">
        <v>0.0</v>
      </c>
      <c r="DM334" s="1">
        <v>2.986</v>
      </c>
      <c r="DN334" s="1">
        <v>0.016</v>
      </c>
      <c r="DO334" s="1">
        <v>2000.0</v>
      </c>
      <c r="DP334" s="1">
        <v>27.0</v>
      </c>
      <c r="DQ334" s="1">
        <v>0.33</v>
      </c>
      <c r="DR334" s="1">
        <v>0.43</v>
      </c>
      <c r="DS334" s="1">
        <v>19.27533609768608</v>
      </c>
      <c r="DT334" s="1">
        <v>0.6678508847335057</v>
      </c>
      <c r="DU334" s="1">
        <v>0.4502629227094369</v>
      </c>
      <c r="DV334" s="1">
        <v>0.0</v>
      </c>
      <c r="DW334" s="1">
        <v>-63.13472666666667</v>
      </c>
      <c r="DX334" s="1">
        <v>0.3184658509452591</v>
      </c>
      <c r="DY334" s="1">
        <v>0.1772979186441722</v>
      </c>
      <c r="DZ334" s="1">
        <v>1.0</v>
      </c>
      <c r="EA334" s="1">
        <v>592.3826003510271</v>
      </c>
      <c r="EB334" s="1">
        <v>276.2917994301482</v>
      </c>
      <c r="EC334" s="1">
        <v>21.61473130238294</v>
      </c>
      <c r="ED334" s="1">
        <v>0.0</v>
      </c>
      <c r="EE334" s="1">
        <v>0.8448417750000001</v>
      </c>
      <c r="EF334" s="1">
        <v>-0.2809089118198902</v>
      </c>
      <c r="EG334" s="1">
        <v>0.03434717865523128</v>
      </c>
      <c r="EH334" s="1">
        <v>0.0</v>
      </c>
      <c r="EI334" s="1">
        <v>2.001486388259636</v>
      </c>
      <c r="EJ334" s="1">
        <v>-0.06234290132281288</v>
      </c>
      <c r="EK334" s="1">
        <v>0.004688081914241083</v>
      </c>
      <c r="EL334" s="1">
        <v>1.0</v>
      </c>
      <c r="EM334" s="1">
        <v>2.0</v>
      </c>
      <c r="EN334" s="1">
        <v>5.0</v>
      </c>
      <c r="EO334" s="1" t="s">
        <v>386</v>
      </c>
      <c r="EP334" s="1">
        <v>2.94372</v>
      </c>
      <c r="EQ334" s="1">
        <v>2.80133</v>
      </c>
      <c r="ER334" s="1">
        <v>0.21675</v>
      </c>
      <c r="ES334" s="1">
        <v>0.221967</v>
      </c>
      <c r="ET334" s="1">
        <v>0.116949</v>
      </c>
      <c r="EU334" s="1">
        <v>0.114592</v>
      </c>
      <c r="EV334" s="1">
        <v>16087.6</v>
      </c>
      <c r="EW334" s="1">
        <v>16757.4</v>
      </c>
      <c r="EX334" s="1">
        <v>23883.9</v>
      </c>
      <c r="EY334" s="1">
        <v>25063.3</v>
      </c>
      <c r="EZ334" s="1">
        <v>33758.5</v>
      </c>
      <c r="FA334" s="1">
        <v>35434.2</v>
      </c>
      <c r="FB334" s="1">
        <v>43539.1</v>
      </c>
      <c r="FC334" s="1">
        <v>46327.2</v>
      </c>
      <c r="FD334" s="1">
        <v>1.56743</v>
      </c>
      <c r="FE334" s="1">
        <v>1.88935</v>
      </c>
      <c r="FF334" s="1">
        <v>0.134889</v>
      </c>
      <c r="FG334" s="1">
        <v>0.0</v>
      </c>
      <c r="FH334" s="1">
        <v>29.4468</v>
      </c>
      <c r="FI334" s="1">
        <v>999.9</v>
      </c>
      <c r="FJ334" s="1">
        <v>65.0</v>
      </c>
      <c r="FK334" s="1">
        <v>32.9</v>
      </c>
      <c r="FL334" s="1">
        <v>32.9567</v>
      </c>
      <c r="FM334" s="1">
        <v>64.7957</v>
      </c>
      <c r="FN334" s="1">
        <v>26.2179</v>
      </c>
      <c r="FO334" s="1">
        <v>1.0</v>
      </c>
      <c r="FP334" s="1">
        <v>0.321494</v>
      </c>
      <c r="FQ334" s="1">
        <v>-0.692614</v>
      </c>
      <c r="FR334" s="1">
        <v>20.3205</v>
      </c>
      <c r="FS334" s="1">
        <v>5.21175</v>
      </c>
      <c r="FT334" s="1">
        <v>11.9063</v>
      </c>
      <c r="FU334" s="1">
        <v>5.00275</v>
      </c>
      <c r="FV334" s="1">
        <v>3.28973</v>
      </c>
      <c r="FW334" s="1">
        <v>9999.0</v>
      </c>
      <c r="FX334" s="1">
        <v>9999.0</v>
      </c>
      <c r="FY334" s="1">
        <v>9999.0</v>
      </c>
      <c r="FZ334" s="1">
        <v>999.9</v>
      </c>
      <c r="GA334" s="1">
        <v>1.85944</v>
      </c>
      <c r="GB334" s="1">
        <v>1.85439</v>
      </c>
      <c r="GC334" s="1">
        <v>1.8576</v>
      </c>
      <c r="GD334" s="1">
        <v>1.85594</v>
      </c>
      <c r="GE334" s="1">
        <v>1.85478</v>
      </c>
      <c r="GF334" s="1">
        <v>1.85454</v>
      </c>
      <c r="GG334" s="1">
        <v>1.85304</v>
      </c>
      <c r="GH334" s="1">
        <v>1.85627</v>
      </c>
      <c r="GI334" s="1">
        <v>0.0</v>
      </c>
      <c r="GJ334" s="1">
        <v>0.0</v>
      </c>
      <c r="GK334" s="1">
        <v>0.0</v>
      </c>
      <c r="GL334" s="1">
        <v>0.0</v>
      </c>
      <c r="GM334" s="1" t="s">
        <v>350</v>
      </c>
      <c r="GN334" s="1" t="s">
        <v>351</v>
      </c>
      <c r="GO334" s="1" t="s">
        <v>352</v>
      </c>
      <c r="GP334" s="1" t="s">
        <v>352</v>
      </c>
      <c r="GQ334" s="1" t="s">
        <v>352</v>
      </c>
      <c r="GR334" s="1" t="s">
        <v>352</v>
      </c>
      <c r="GS334" s="1">
        <v>0.0</v>
      </c>
      <c r="GT334" s="1">
        <v>100.0</v>
      </c>
      <c r="GU334" s="1">
        <v>100.0</v>
      </c>
      <c r="GV334" s="1">
        <v>2.66</v>
      </c>
      <c r="GW334" s="1">
        <v>0.0431</v>
      </c>
      <c r="GX334" s="1">
        <v>0.3926636889836393</v>
      </c>
      <c r="GY334" s="1">
        <v>0.003036990343597491</v>
      </c>
      <c r="GZ334" s="1">
        <v>-1.538114387597119E-6</v>
      </c>
      <c r="HA334" s="1">
        <v>3.390969119432733E-10</v>
      </c>
      <c r="HB334" s="1">
        <v>-0.02894341138822331</v>
      </c>
      <c r="HC334" s="1">
        <v>0.009762198319610341</v>
      </c>
      <c r="HD334" s="1">
        <v>-3.338778216718564E-4</v>
      </c>
      <c r="HE334" s="1">
        <v>2.632278881966732E-6</v>
      </c>
      <c r="HF334" s="1">
        <v>6.0</v>
      </c>
      <c r="HG334" s="1">
        <v>2134.0</v>
      </c>
      <c r="HH334" s="1">
        <v>2.0</v>
      </c>
      <c r="HI334" s="1">
        <v>31.0</v>
      </c>
      <c r="HJ334" s="1">
        <v>1133.0</v>
      </c>
      <c r="HK334" s="1">
        <v>1133.3</v>
      </c>
      <c r="HL334" s="1">
        <v>3.19824</v>
      </c>
      <c r="HM334" s="1">
        <v>2.28027</v>
      </c>
      <c r="HN334" s="1">
        <v>1.4978</v>
      </c>
      <c r="HO334" s="1">
        <v>2.30835</v>
      </c>
      <c r="HP334" s="1">
        <v>1.54785</v>
      </c>
      <c r="HQ334" s="1">
        <v>2.24487</v>
      </c>
      <c r="HR334" s="1">
        <v>36.0816</v>
      </c>
      <c r="HS334" s="1">
        <v>15.7256</v>
      </c>
      <c r="HT334" s="1">
        <v>18.0</v>
      </c>
      <c r="HU334" s="1">
        <v>297.643</v>
      </c>
      <c r="HV334" s="1">
        <v>512.082</v>
      </c>
      <c r="HW334" s="1">
        <v>29.7185</v>
      </c>
      <c r="HX334" s="1">
        <v>31.1785</v>
      </c>
      <c r="HY334" s="1">
        <v>30.0001</v>
      </c>
      <c r="HZ334" s="1">
        <v>31.023</v>
      </c>
      <c r="IA334" s="1">
        <v>31.0872</v>
      </c>
      <c r="IB334" s="1">
        <v>64.023</v>
      </c>
      <c r="IC334" s="1">
        <v>23.0141</v>
      </c>
      <c r="ID334" s="1">
        <v>55.0776</v>
      </c>
      <c r="IE334" s="1">
        <v>29.8083</v>
      </c>
      <c r="IF334" s="1">
        <v>1629.99</v>
      </c>
      <c r="IG334" s="1">
        <v>26.2694</v>
      </c>
      <c r="IH334" s="1">
        <v>100.686</v>
      </c>
      <c r="II334" s="1">
        <v>100.406</v>
      </c>
      <c r="IJ334" s="1" t="s">
        <v>353</v>
      </c>
    </row>
    <row r="335" ht="15.75" hidden="1" customHeight="1">
      <c r="A335" s="1">
        <v>319.0</v>
      </c>
      <c r="B335" s="1">
        <v>1.6598805726E9</v>
      </c>
      <c r="C335" s="1">
        <v>315.5</v>
      </c>
      <c r="D335" s="1" t="s">
        <v>951</v>
      </c>
      <c r="E335" s="1" t="s">
        <v>952</v>
      </c>
      <c r="F335" s="1">
        <v>1.0</v>
      </c>
      <c r="H335" s="1" t="s">
        <v>345</v>
      </c>
      <c r="M335" s="1" t="s">
        <v>346</v>
      </c>
      <c r="N335" s="1">
        <v>1.6598805646E9</v>
      </c>
      <c r="O335" s="1">
        <f t="shared" si="1"/>
        <v>0.0007597683772</v>
      </c>
      <c r="P335" s="1">
        <f t="shared" si="2"/>
        <v>0.7597683772</v>
      </c>
      <c r="Q335" s="1">
        <f t="shared" si="3"/>
        <v>19.30098928</v>
      </c>
      <c r="R335" s="1">
        <f t="shared" si="4"/>
        <v>1503.189375</v>
      </c>
      <c r="S335" s="1">
        <f t="shared" si="5"/>
        <v>617.2946131</v>
      </c>
      <c r="T335" s="1">
        <f t="shared" si="6"/>
        <v>61.22932538</v>
      </c>
      <c r="U335" s="1">
        <f t="shared" si="7"/>
        <v>149.1010441</v>
      </c>
      <c r="V335" s="1">
        <f t="shared" si="8"/>
        <v>0.03653056986</v>
      </c>
      <c r="W335" s="1">
        <f t="shared" si="9"/>
        <v>2.913366087</v>
      </c>
      <c r="X335" s="1">
        <f t="shared" si="10"/>
        <v>0.03627799426</v>
      </c>
      <c r="Y335" s="1">
        <f t="shared" si="11"/>
        <v>0.0226962936</v>
      </c>
      <c r="Z335" s="1">
        <f t="shared" si="12"/>
        <v>321.5174963</v>
      </c>
      <c r="AA335" s="1">
        <f t="shared" si="13"/>
        <v>32.50259552</v>
      </c>
      <c r="AB335" s="1">
        <f t="shared" si="14"/>
        <v>31.64054375</v>
      </c>
      <c r="AC335" s="1">
        <f t="shared" si="15"/>
        <v>4.678788213</v>
      </c>
      <c r="AD335" s="1">
        <f t="shared" si="16"/>
        <v>60.05401543</v>
      </c>
      <c r="AE335" s="1">
        <f t="shared" si="17"/>
        <v>2.678502594</v>
      </c>
      <c r="AF335" s="1">
        <f t="shared" si="18"/>
        <v>4.460155703</v>
      </c>
      <c r="AG335" s="1">
        <f t="shared" si="19"/>
        <v>2.00028562</v>
      </c>
      <c r="AH335" s="1">
        <f t="shared" si="20"/>
        <v>-33.50578543</v>
      </c>
      <c r="AI335" s="1">
        <f t="shared" si="21"/>
        <v>-132.0399672</v>
      </c>
      <c r="AJ335" s="1">
        <f t="shared" si="22"/>
        <v>-10.19968047</v>
      </c>
      <c r="AK335" s="1">
        <f t="shared" si="23"/>
        <v>145.7720632</v>
      </c>
      <c r="AL335" s="1">
        <f t="shared" si="24"/>
        <v>51.4848575</v>
      </c>
      <c r="AM335" s="1">
        <f t="shared" si="25"/>
        <v>0.7072714044</v>
      </c>
      <c r="AN335" s="1">
        <f t="shared" si="26"/>
        <v>19.30098928</v>
      </c>
      <c r="AO335" s="1">
        <v>1634.457126932165</v>
      </c>
      <c r="AP335" s="1">
        <v>1584.044424242423</v>
      </c>
      <c r="AQ335" s="1">
        <v>5.223786317541461</v>
      </c>
      <c r="AR335" s="1">
        <v>65.04443455469847</v>
      </c>
      <c r="AS335" s="1">
        <f t="shared" si="27"/>
        <v>0.7597683772</v>
      </c>
      <c r="AT335" s="1">
        <v>26.19833373048746</v>
      </c>
      <c r="AU335" s="1">
        <v>27.04640242424243</v>
      </c>
      <c r="AV335" s="1">
        <v>0.005982906350343724</v>
      </c>
      <c r="AW335" s="1">
        <v>82.47804808777816</v>
      </c>
      <c r="AX335" s="1">
        <v>188.0</v>
      </c>
      <c r="AY335" s="1">
        <v>38.0</v>
      </c>
      <c r="AZ335" s="1">
        <f t="shared" si="28"/>
        <v>1</v>
      </c>
      <c r="BA335" s="1">
        <f t="shared" si="29"/>
        <v>0</v>
      </c>
      <c r="BB335" s="1">
        <f t="shared" si="30"/>
        <v>51735.77095</v>
      </c>
      <c r="BC335" s="1">
        <f t="shared" si="31"/>
        <v>2000.009375</v>
      </c>
      <c r="BD335" s="1">
        <f t="shared" si="32"/>
        <v>1681.207875</v>
      </c>
      <c r="BE335" s="1">
        <f t="shared" si="33"/>
        <v>0.8405999972</v>
      </c>
      <c r="BF335" s="1">
        <f t="shared" si="34"/>
        <v>0.1607579946</v>
      </c>
      <c r="BG335" s="1">
        <v>6.0</v>
      </c>
      <c r="BH335" s="1">
        <v>0.5</v>
      </c>
      <c r="BI335" s="1" t="s">
        <v>347</v>
      </c>
      <c r="BJ335" s="1">
        <v>2.0</v>
      </c>
      <c r="BK335" s="1" t="b">
        <v>1</v>
      </c>
      <c r="BL335" s="1">
        <v>1.6598805646E9</v>
      </c>
      <c r="BM335" s="1">
        <v>1503.189375</v>
      </c>
      <c r="BN335" s="1">
        <v>1566.225</v>
      </c>
      <c r="BO335" s="1">
        <v>27.0038125</v>
      </c>
      <c r="BP335" s="1">
        <v>26.17829375</v>
      </c>
      <c r="BQ335" s="1">
        <v>1500.555</v>
      </c>
      <c r="BR335" s="1">
        <v>26.96066875</v>
      </c>
      <c r="BS335" s="1">
        <v>500.1745</v>
      </c>
      <c r="BT335" s="1">
        <v>99.08923125</v>
      </c>
      <c r="BU335" s="1">
        <v>0.10056255</v>
      </c>
      <c r="BV335" s="1">
        <v>30.799875</v>
      </c>
      <c r="BW335" s="1">
        <v>31.64054375</v>
      </c>
      <c r="BX335" s="1">
        <v>999.9</v>
      </c>
      <c r="BY335" s="1">
        <v>0.0</v>
      </c>
      <c r="BZ335" s="1">
        <v>0.0</v>
      </c>
      <c r="CA335" s="1">
        <v>9999.101875</v>
      </c>
      <c r="CB335" s="1">
        <v>0.0</v>
      </c>
      <c r="CC335" s="1">
        <v>323.08130625</v>
      </c>
      <c r="CD335" s="1">
        <v>-63.03600625</v>
      </c>
      <c r="CE335" s="1">
        <v>1544.90625</v>
      </c>
      <c r="CF335" s="1">
        <v>1608.3275</v>
      </c>
      <c r="CG335" s="1">
        <v>0.825519125</v>
      </c>
      <c r="CH335" s="1">
        <v>1566.225</v>
      </c>
      <c r="CI335" s="1">
        <v>26.17829375</v>
      </c>
      <c r="CJ335" s="1">
        <v>2.675785625</v>
      </c>
      <c r="CK335" s="1">
        <v>2.5939875</v>
      </c>
      <c r="CL335" s="1">
        <v>22.13715625</v>
      </c>
      <c r="CM335" s="1">
        <v>21.6285375</v>
      </c>
      <c r="CN335" s="1">
        <v>2000.009375</v>
      </c>
      <c r="CO335" s="1">
        <v>0.9800004999999999</v>
      </c>
      <c r="CP335" s="1">
        <v>0.01999974375</v>
      </c>
      <c r="CQ335" s="1">
        <v>0.0</v>
      </c>
      <c r="CR335" s="1">
        <v>2.5165</v>
      </c>
      <c r="CS335" s="1">
        <v>0.0</v>
      </c>
      <c r="CT335" s="1">
        <v>18544.025</v>
      </c>
      <c r="CU335" s="1">
        <v>17412.40625</v>
      </c>
      <c r="CV335" s="1">
        <v>40.386625</v>
      </c>
      <c r="CW335" s="1">
        <v>41.3710625</v>
      </c>
      <c r="CX335" s="1">
        <v>40.253875</v>
      </c>
      <c r="CY335" s="1">
        <v>39.92149999999999</v>
      </c>
      <c r="CZ335" s="1">
        <v>40.67149999999999</v>
      </c>
      <c r="DA335" s="1">
        <v>1960.009375</v>
      </c>
      <c r="DB335" s="1">
        <v>40.0</v>
      </c>
      <c r="DC335" s="1">
        <v>0.0</v>
      </c>
      <c r="DD335" s="1">
        <v>1.6598805713E9</v>
      </c>
      <c r="DE335" s="1">
        <v>0.0</v>
      </c>
      <c r="DF335" s="1">
        <v>0.0</v>
      </c>
      <c r="DG335" s="1" t="s">
        <v>348</v>
      </c>
      <c r="DH335" s="1">
        <v>1.6598125901E9</v>
      </c>
      <c r="DI335" s="1">
        <v>1.6598125706E9</v>
      </c>
      <c r="DJ335" s="1">
        <v>0.0</v>
      </c>
      <c r="DK335" s="1">
        <v>-0.048</v>
      </c>
      <c r="DL335" s="1">
        <v>0.0</v>
      </c>
      <c r="DM335" s="1">
        <v>2.986</v>
      </c>
      <c r="DN335" s="1">
        <v>0.016</v>
      </c>
      <c r="DO335" s="1">
        <v>2000.0</v>
      </c>
      <c r="DP335" s="1">
        <v>27.0</v>
      </c>
      <c r="DQ335" s="1">
        <v>0.33</v>
      </c>
      <c r="DR335" s="1">
        <v>0.43</v>
      </c>
      <c r="DS335" s="1">
        <v>19.27533609768608</v>
      </c>
      <c r="DT335" s="1">
        <v>0.6678508847335057</v>
      </c>
      <c r="DU335" s="1">
        <v>0.4502629227094369</v>
      </c>
      <c r="DV335" s="1">
        <v>0.0</v>
      </c>
      <c r="DW335" s="1">
        <v>-63.13472666666667</v>
      </c>
      <c r="DX335" s="1">
        <v>0.3184658509452591</v>
      </c>
      <c r="DY335" s="1">
        <v>0.1772979186441722</v>
      </c>
      <c r="DZ335" s="1">
        <v>1.0</v>
      </c>
      <c r="EA335" s="1">
        <v>592.3826003510271</v>
      </c>
      <c r="EB335" s="1">
        <v>276.2917994301482</v>
      </c>
      <c r="EC335" s="1">
        <v>21.61473130238294</v>
      </c>
      <c r="ED335" s="1">
        <v>0.0</v>
      </c>
      <c r="EE335" s="1">
        <v>0.8448417750000001</v>
      </c>
      <c r="EF335" s="1">
        <v>-0.2809089118198902</v>
      </c>
      <c r="EG335" s="1">
        <v>0.03434717865523128</v>
      </c>
      <c r="EH335" s="1">
        <v>0.0</v>
      </c>
      <c r="EI335" s="1">
        <v>2.001486388259636</v>
      </c>
      <c r="EJ335" s="1">
        <v>-0.06234290132281288</v>
      </c>
      <c r="EK335" s="1">
        <v>0.004688081914241083</v>
      </c>
      <c r="EL335" s="1">
        <v>1.0</v>
      </c>
      <c r="EM335" s="1">
        <v>2.0</v>
      </c>
      <c r="EN335" s="1">
        <v>5.0</v>
      </c>
      <c r="EO335" s="1" t="s">
        <v>386</v>
      </c>
      <c r="EP335" s="1">
        <v>2.94368</v>
      </c>
      <c r="EQ335" s="1">
        <v>2.80119</v>
      </c>
      <c r="ER335" s="1">
        <v>0.217168</v>
      </c>
      <c r="ES335" s="1">
        <v>0.222327</v>
      </c>
      <c r="ET335" s="1">
        <v>0.116963</v>
      </c>
      <c r="EU335" s="1">
        <v>0.114652</v>
      </c>
      <c r="EV335" s="1">
        <v>16078.9</v>
      </c>
      <c r="EW335" s="1">
        <v>16749.5</v>
      </c>
      <c r="EX335" s="1">
        <v>23883.6</v>
      </c>
      <c r="EY335" s="1">
        <v>25063.1</v>
      </c>
      <c r="EZ335" s="1">
        <v>33757.6</v>
      </c>
      <c r="FA335" s="1">
        <v>35431.7</v>
      </c>
      <c r="FB335" s="1">
        <v>43538.5</v>
      </c>
      <c r="FC335" s="1">
        <v>46327.0</v>
      </c>
      <c r="FD335" s="1">
        <v>1.56755</v>
      </c>
      <c r="FE335" s="1">
        <v>1.88923</v>
      </c>
      <c r="FF335" s="1">
        <v>0.135913</v>
      </c>
      <c r="FG335" s="1">
        <v>0.0</v>
      </c>
      <c r="FH335" s="1">
        <v>29.443</v>
      </c>
      <c r="FI335" s="1">
        <v>999.9</v>
      </c>
      <c r="FJ335" s="1">
        <v>65.0</v>
      </c>
      <c r="FK335" s="1">
        <v>32.9</v>
      </c>
      <c r="FL335" s="1">
        <v>32.9561</v>
      </c>
      <c r="FM335" s="1">
        <v>64.6957</v>
      </c>
      <c r="FN335" s="1">
        <v>25.3486</v>
      </c>
      <c r="FO335" s="1">
        <v>1.0</v>
      </c>
      <c r="FP335" s="1">
        <v>0.321489</v>
      </c>
      <c r="FQ335" s="1">
        <v>-0.747045</v>
      </c>
      <c r="FR335" s="1">
        <v>20.3202</v>
      </c>
      <c r="FS335" s="1">
        <v>5.2113</v>
      </c>
      <c r="FT335" s="1">
        <v>11.9062</v>
      </c>
      <c r="FU335" s="1">
        <v>5.00315</v>
      </c>
      <c r="FV335" s="1">
        <v>3.28963</v>
      </c>
      <c r="FW335" s="1">
        <v>9999.0</v>
      </c>
      <c r="FX335" s="1">
        <v>9999.0</v>
      </c>
      <c r="FY335" s="1">
        <v>9999.0</v>
      </c>
      <c r="FZ335" s="1">
        <v>999.9</v>
      </c>
      <c r="GA335" s="1">
        <v>1.85944</v>
      </c>
      <c r="GB335" s="1">
        <v>1.85439</v>
      </c>
      <c r="GC335" s="1">
        <v>1.8576</v>
      </c>
      <c r="GD335" s="1">
        <v>1.85594</v>
      </c>
      <c r="GE335" s="1">
        <v>1.85478</v>
      </c>
      <c r="GF335" s="1">
        <v>1.85454</v>
      </c>
      <c r="GG335" s="1">
        <v>1.85305</v>
      </c>
      <c r="GH335" s="1">
        <v>1.85627</v>
      </c>
      <c r="GI335" s="1">
        <v>0.0</v>
      </c>
      <c r="GJ335" s="1">
        <v>0.0</v>
      </c>
      <c r="GK335" s="1">
        <v>0.0</v>
      </c>
      <c r="GL335" s="1">
        <v>0.0</v>
      </c>
      <c r="GM335" s="1" t="s">
        <v>350</v>
      </c>
      <c r="GN335" s="1" t="s">
        <v>351</v>
      </c>
      <c r="GO335" s="1" t="s">
        <v>352</v>
      </c>
      <c r="GP335" s="1" t="s">
        <v>352</v>
      </c>
      <c r="GQ335" s="1" t="s">
        <v>352</v>
      </c>
      <c r="GR335" s="1" t="s">
        <v>352</v>
      </c>
      <c r="GS335" s="1">
        <v>0.0</v>
      </c>
      <c r="GT335" s="1">
        <v>100.0</v>
      </c>
      <c r="GU335" s="1">
        <v>100.0</v>
      </c>
      <c r="GV335" s="1">
        <v>2.66</v>
      </c>
      <c r="GW335" s="1">
        <v>0.043</v>
      </c>
      <c r="GX335" s="1">
        <v>0.3926636889836393</v>
      </c>
      <c r="GY335" s="1">
        <v>0.003036990343597491</v>
      </c>
      <c r="GZ335" s="1">
        <v>-1.538114387597119E-6</v>
      </c>
      <c r="HA335" s="1">
        <v>3.390969119432733E-10</v>
      </c>
      <c r="HB335" s="1">
        <v>-0.02894341138822331</v>
      </c>
      <c r="HC335" s="1">
        <v>0.009762198319610341</v>
      </c>
      <c r="HD335" s="1">
        <v>-3.338778216718564E-4</v>
      </c>
      <c r="HE335" s="1">
        <v>2.632278881966732E-6</v>
      </c>
      <c r="HF335" s="1">
        <v>6.0</v>
      </c>
      <c r="HG335" s="1">
        <v>2134.0</v>
      </c>
      <c r="HH335" s="1">
        <v>2.0</v>
      </c>
      <c r="HI335" s="1">
        <v>31.0</v>
      </c>
      <c r="HJ335" s="1">
        <v>1133.0</v>
      </c>
      <c r="HK335" s="1">
        <v>1133.4</v>
      </c>
      <c r="HL335" s="1">
        <v>3.20312</v>
      </c>
      <c r="HM335" s="1">
        <v>2.2644</v>
      </c>
      <c r="HN335" s="1">
        <v>1.4978</v>
      </c>
      <c r="HO335" s="1">
        <v>2.30835</v>
      </c>
      <c r="HP335" s="1">
        <v>1.54785</v>
      </c>
      <c r="HQ335" s="1">
        <v>2.42798</v>
      </c>
      <c r="HR335" s="1">
        <v>36.0816</v>
      </c>
      <c r="HS335" s="1">
        <v>15.7431</v>
      </c>
      <c r="HT335" s="1">
        <v>18.0</v>
      </c>
      <c r="HU335" s="1">
        <v>297.695</v>
      </c>
      <c r="HV335" s="1">
        <v>511.997</v>
      </c>
      <c r="HW335" s="1">
        <v>29.7489</v>
      </c>
      <c r="HX335" s="1">
        <v>31.1785</v>
      </c>
      <c r="HY335" s="1">
        <v>30.0001</v>
      </c>
      <c r="HZ335" s="1">
        <v>31.023</v>
      </c>
      <c r="IA335" s="1">
        <v>31.0872</v>
      </c>
      <c r="IB335" s="1">
        <v>64.1324</v>
      </c>
      <c r="IC335" s="1">
        <v>23.0141</v>
      </c>
      <c r="ID335" s="1">
        <v>55.0776</v>
      </c>
      <c r="IE335" s="1">
        <v>29.8083</v>
      </c>
      <c r="IF335" s="1">
        <v>1629.99</v>
      </c>
      <c r="IG335" s="1">
        <v>26.2672</v>
      </c>
      <c r="IH335" s="1">
        <v>100.685</v>
      </c>
      <c r="II335" s="1">
        <v>100.406</v>
      </c>
      <c r="IJ335" s="1" t="s">
        <v>353</v>
      </c>
    </row>
    <row r="336" ht="15.75" hidden="1" customHeight="1">
      <c r="A336" s="1">
        <v>320.0</v>
      </c>
      <c r="B336" s="1">
        <v>1.6598805736E9</v>
      </c>
      <c r="C336" s="1">
        <v>316.5</v>
      </c>
      <c r="D336" s="1" t="s">
        <v>953</v>
      </c>
      <c r="E336" s="1" t="s">
        <v>954</v>
      </c>
      <c r="F336" s="1">
        <v>1.0</v>
      </c>
      <c r="H336" s="1" t="s">
        <v>345</v>
      </c>
      <c r="M336" s="1" t="s">
        <v>346</v>
      </c>
      <c r="N336" s="1">
        <v>1.659880566099999E9</v>
      </c>
      <c r="O336" s="1">
        <f t="shared" si="1"/>
        <v>0.0007555808777</v>
      </c>
      <c r="P336" s="1">
        <f t="shared" si="2"/>
        <v>0.7555808777</v>
      </c>
      <c r="Q336" s="1">
        <f t="shared" si="3"/>
        <v>19.24106156</v>
      </c>
      <c r="R336" s="1">
        <f t="shared" si="4"/>
        <v>1510.816667</v>
      </c>
      <c r="S336" s="1">
        <f t="shared" si="5"/>
        <v>623.0451238</v>
      </c>
      <c r="T336" s="1">
        <f t="shared" si="6"/>
        <v>61.79947911</v>
      </c>
      <c r="U336" s="1">
        <f t="shared" si="7"/>
        <v>149.8570159</v>
      </c>
      <c r="V336" s="1">
        <f t="shared" si="8"/>
        <v>0.03634471808</v>
      </c>
      <c r="W336" s="1">
        <f t="shared" si="9"/>
        <v>2.913278059</v>
      </c>
      <c r="X336" s="1">
        <f t="shared" si="10"/>
        <v>0.03609468894</v>
      </c>
      <c r="Y336" s="1">
        <f t="shared" si="11"/>
        <v>0.02258150118</v>
      </c>
      <c r="Z336" s="1">
        <f t="shared" si="12"/>
        <v>321.5147232</v>
      </c>
      <c r="AA336" s="1">
        <f t="shared" si="13"/>
        <v>32.50460262</v>
      </c>
      <c r="AB336" s="1">
        <f t="shared" si="14"/>
        <v>31.63970667</v>
      </c>
      <c r="AC336" s="1">
        <f t="shared" si="15"/>
        <v>4.678565955</v>
      </c>
      <c r="AD336" s="1">
        <f t="shared" si="16"/>
        <v>60.06696986</v>
      </c>
      <c r="AE336" s="1">
        <f t="shared" si="17"/>
        <v>2.679215772</v>
      </c>
      <c r="AF336" s="1">
        <f t="shared" si="18"/>
        <v>4.460381101</v>
      </c>
      <c r="AG336" s="1">
        <f t="shared" si="19"/>
        <v>1.999350183</v>
      </c>
      <c r="AH336" s="1">
        <f t="shared" si="20"/>
        <v>-33.32111671</v>
      </c>
      <c r="AI336" s="1">
        <f t="shared" si="21"/>
        <v>-131.765506</v>
      </c>
      <c r="AJ336" s="1">
        <f t="shared" si="22"/>
        <v>-10.17878907</v>
      </c>
      <c r="AK336" s="1">
        <f t="shared" si="23"/>
        <v>146.2493114</v>
      </c>
      <c r="AL336" s="1">
        <f t="shared" si="24"/>
        <v>51.38000709</v>
      </c>
      <c r="AM336" s="1">
        <f t="shared" si="25"/>
        <v>0.7026944597</v>
      </c>
      <c r="AN336" s="1">
        <f t="shared" si="26"/>
        <v>19.24106156</v>
      </c>
      <c r="AO336" s="1">
        <v>1639.213303565341</v>
      </c>
      <c r="AP336" s="1">
        <v>1589.124242424243</v>
      </c>
      <c r="AQ336" s="1">
        <v>5.175288001477717</v>
      </c>
      <c r="AR336" s="1">
        <v>65.04443455469847</v>
      </c>
      <c r="AS336" s="1">
        <f t="shared" si="27"/>
        <v>0.7555808777</v>
      </c>
      <c r="AT336" s="1">
        <v>26.20525052446481</v>
      </c>
      <c r="AU336" s="1">
        <v>27.05052060606061</v>
      </c>
      <c r="AV336" s="1">
        <v>0.005652340628345429</v>
      </c>
      <c r="AW336" s="1">
        <v>82.47804808777816</v>
      </c>
      <c r="AX336" s="1">
        <v>188.0</v>
      </c>
      <c r="AY336" s="1">
        <v>38.0</v>
      </c>
      <c r="AZ336" s="1">
        <f t="shared" si="28"/>
        <v>1</v>
      </c>
      <c r="BA336" s="1">
        <f t="shared" si="29"/>
        <v>0</v>
      </c>
      <c r="BB336" s="1">
        <f t="shared" si="30"/>
        <v>51733.11665</v>
      </c>
      <c r="BC336" s="1">
        <f t="shared" si="31"/>
        <v>1999.992</v>
      </c>
      <c r="BD336" s="1">
        <f t="shared" si="32"/>
        <v>1681.19328</v>
      </c>
      <c r="BE336" s="1">
        <f t="shared" si="33"/>
        <v>0.8406000024</v>
      </c>
      <c r="BF336" s="1">
        <f t="shared" si="34"/>
        <v>0.1607580046</v>
      </c>
      <c r="BG336" s="1">
        <v>6.0</v>
      </c>
      <c r="BH336" s="1">
        <v>0.5</v>
      </c>
      <c r="BI336" s="1" t="s">
        <v>347</v>
      </c>
      <c r="BJ336" s="1">
        <v>2.0</v>
      </c>
      <c r="BK336" s="1" t="b">
        <v>1</v>
      </c>
      <c r="BL336" s="1">
        <v>1.659880566099999E9</v>
      </c>
      <c r="BM336" s="1">
        <v>1510.816666666667</v>
      </c>
      <c r="BN336" s="1">
        <v>1573.721333333333</v>
      </c>
      <c r="BO336" s="1">
        <v>27.01110666666666</v>
      </c>
      <c r="BP336" s="1">
        <v>26.19098</v>
      </c>
      <c r="BQ336" s="1">
        <v>1508.177333333333</v>
      </c>
      <c r="BR336" s="1">
        <v>26.96798</v>
      </c>
      <c r="BS336" s="1">
        <v>500.2012</v>
      </c>
      <c r="BT336" s="1">
        <v>99.08894666666667</v>
      </c>
      <c r="BU336" s="1">
        <v>0.1004647333333333</v>
      </c>
      <c r="BV336" s="1">
        <v>30.80076</v>
      </c>
      <c r="BW336" s="1">
        <v>31.63970666666667</v>
      </c>
      <c r="BX336" s="1">
        <v>999.8999999999999</v>
      </c>
      <c r="BY336" s="1">
        <v>0.0</v>
      </c>
      <c r="BZ336" s="1">
        <v>0.0</v>
      </c>
      <c r="CA336" s="1">
        <v>9998.627333333332</v>
      </c>
      <c r="CB336" s="1">
        <v>0.0</v>
      </c>
      <c r="CC336" s="1">
        <v>356.2341266666666</v>
      </c>
      <c r="CD336" s="1">
        <v>-62.90497333333334</v>
      </c>
      <c r="CE336" s="1">
        <v>1552.757333333333</v>
      </c>
      <c r="CF336" s="1">
        <v>1616.046666666667</v>
      </c>
      <c r="CG336" s="1">
        <v>0.8201330000000001</v>
      </c>
      <c r="CH336" s="1">
        <v>1573.721333333333</v>
      </c>
      <c r="CI336" s="1">
        <v>26.19098</v>
      </c>
      <c r="CJ336" s="1">
        <v>2.676500666666668</v>
      </c>
      <c r="CK336" s="1">
        <v>2.595236666666667</v>
      </c>
      <c r="CL336" s="1">
        <v>22.14154666666667</v>
      </c>
      <c r="CM336" s="1">
        <v>21.63641333333333</v>
      </c>
      <c r="CN336" s="1">
        <v>1999.992</v>
      </c>
      <c r="CO336" s="1">
        <v>0.9800001999999999</v>
      </c>
      <c r="CP336" s="1">
        <v>0.02000004</v>
      </c>
      <c r="CQ336" s="1">
        <v>0.0</v>
      </c>
      <c r="CR336" s="1">
        <v>2.423733333333333</v>
      </c>
      <c r="CS336" s="1">
        <v>0.0</v>
      </c>
      <c r="CT336" s="1">
        <v>18553.91333333334</v>
      </c>
      <c r="CU336" s="1">
        <v>17412.25333333333</v>
      </c>
      <c r="CV336" s="1">
        <v>40.37913333333334</v>
      </c>
      <c r="CW336" s="1">
        <v>41.3708</v>
      </c>
      <c r="CX336" s="1">
        <v>40.25</v>
      </c>
      <c r="CY336" s="1">
        <v>39.91633333333333</v>
      </c>
      <c r="CZ336" s="1">
        <v>40.66633333333333</v>
      </c>
      <c r="DA336" s="1">
        <v>1959.992</v>
      </c>
      <c r="DB336" s="1">
        <v>40.0</v>
      </c>
      <c r="DC336" s="1">
        <v>0.0</v>
      </c>
      <c r="DD336" s="1">
        <v>1.6598805725E9</v>
      </c>
      <c r="DE336" s="1">
        <v>0.0</v>
      </c>
      <c r="DF336" s="1">
        <v>0.0</v>
      </c>
      <c r="DG336" s="1" t="s">
        <v>348</v>
      </c>
      <c r="DH336" s="1">
        <v>1.6598125901E9</v>
      </c>
      <c r="DI336" s="1">
        <v>1.6598125706E9</v>
      </c>
      <c r="DJ336" s="1">
        <v>0.0</v>
      </c>
      <c r="DK336" s="1">
        <v>-0.048</v>
      </c>
      <c r="DL336" s="1">
        <v>0.0</v>
      </c>
      <c r="DM336" s="1">
        <v>2.986</v>
      </c>
      <c r="DN336" s="1">
        <v>0.016</v>
      </c>
      <c r="DO336" s="1">
        <v>2000.0</v>
      </c>
      <c r="DP336" s="1">
        <v>27.0</v>
      </c>
      <c r="DQ336" s="1">
        <v>0.33</v>
      </c>
      <c r="DR336" s="1">
        <v>0.43</v>
      </c>
      <c r="DS336" s="1">
        <v>19.21791682899288</v>
      </c>
      <c r="DT336" s="1">
        <v>2.691007749739345</v>
      </c>
      <c r="DU336" s="1">
        <v>0.4146664729604449</v>
      </c>
      <c r="DV336" s="1">
        <v>0.0</v>
      </c>
      <c r="DW336" s="1">
        <v>-63.00689354838711</v>
      </c>
      <c r="DX336" s="1">
        <v>3.042895161290354</v>
      </c>
      <c r="DY336" s="1">
        <v>0.4368477663055158</v>
      </c>
      <c r="DZ336" s="1">
        <v>0.0</v>
      </c>
      <c r="EA336" s="1">
        <v>602.5345478300275</v>
      </c>
      <c r="EB336" s="1">
        <v>310.3381920599319</v>
      </c>
      <c r="EC336" s="1">
        <v>23.84115210608404</v>
      </c>
      <c r="ED336" s="1">
        <v>0.0</v>
      </c>
      <c r="EE336" s="1">
        <v>0.8395918536585365</v>
      </c>
      <c r="EF336" s="1">
        <v>-0.2369278327526125</v>
      </c>
      <c r="EG336" s="1">
        <v>0.03132078842150111</v>
      </c>
      <c r="EH336" s="1">
        <v>0.0</v>
      </c>
      <c r="EI336" s="1">
        <v>1.999955360408039</v>
      </c>
      <c r="EJ336" s="1">
        <v>-0.05226153502477745</v>
      </c>
      <c r="EK336" s="1">
        <v>0.003927299593158448</v>
      </c>
      <c r="EL336" s="1">
        <v>1.0</v>
      </c>
      <c r="EM336" s="1">
        <v>1.0</v>
      </c>
      <c r="EN336" s="1">
        <v>5.0</v>
      </c>
      <c r="EO336" s="1" t="s">
        <v>371</v>
      </c>
      <c r="EP336" s="1">
        <v>2.94354</v>
      </c>
      <c r="EQ336" s="1">
        <v>2.80096</v>
      </c>
      <c r="ER336" s="1">
        <v>0.217572</v>
      </c>
      <c r="ES336" s="1">
        <v>0.222706</v>
      </c>
      <c r="ET336" s="1">
        <v>0.116978</v>
      </c>
      <c r="EU336" s="1">
        <v>0.114717</v>
      </c>
      <c r="EV336" s="1">
        <v>16070.5</v>
      </c>
      <c r="EW336" s="1">
        <v>16741.2</v>
      </c>
      <c r="EX336" s="1">
        <v>23883.5</v>
      </c>
      <c r="EY336" s="1">
        <v>25062.9</v>
      </c>
      <c r="EZ336" s="1">
        <v>33756.9</v>
      </c>
      <c r="FA336" s="1">
        <v>35428.9</v>
      </c>
      <c r="FB336" s="1">
        <v>43538.4</v>
      </c>
      <c r="FC336" s="1">
        <v>46326.7</v>
      </c>
      <c r="FD336" s="1">
        <v>1.56662</v>
      </c>
      <c r="FE336" s="1">
        <v>1.88945</v>
      </c>
      <c r="FF336" s="1">
        <v>0.136662</v>
      </c>
      <c r="FG336" s="1">
        <v>0.0</v>
      </c>
      <c r="FH336" s="1">
        <v>29.4392</v>
      </c>
      <c r="FI336" s="1">
        <v>999.9</v>
      </c>
      <c r="FJ336" s="1">
        <v>65.0</v>
      </c>
      <c r="FK336" s="1">
        <v>32.9</v>
      </c>
      <c r="FL336" s="1">
        <v>32.9541</v>
      </c>
      <c r="FM336" s="1">
        <v>64.8057</v>
      </c>
      <c r="FN336" s="1">
        <v>26.222</v>
      </c>
      <c r="FO336" s="1">
        <v>1.0</v>
      </c>
      <c r="FP336" s="1">
        <v>0.321504</v>
      </c>
      <c r="FQ336" s="1">
        <v>-0.729545</v>
      </c>
      <c r="FR336" s="1">
        <v>20.3202</v>
      </c>
      <c r="FS336" s="1">
        <v>5.2107</v>
      </c>
      <c r="FT336" s="1">
        <v>11.9065</v>
      </c>
      <c r="FU336" s="1">
        <v>5.003</v>
      </c>
      <c r="FV336" s="1">
        <v>3.28955</v>
      </c>
      <c r="FW336" s="1">
        <v>9999.0</v>
      </c>
      <c r="FX336" s="1">
        <v>9999.0</v>
      </c>
      <c r="FY336" s="1">
        <v>9999.0</v>
      </c>
      <c r="FZ336" s="1">
        <v>999.9</v>
      </c>
      <c r="GA336" s="1">
        <v>1.85944</v>
      </c>
      <c r="GB336" s="1">
        <v>1.85439</v>
      </c>
      <c r="GC336" s="1">
        <v>1.8576</v>
      </c>
      <c r="GD336" s="1">
        <v>1.85594</v>
      </c>
      <c r="GE336" s="1">
        <v>1.85479</v>
      </c>
      <c r="GF336" s="1">
        <v>1.85454</v>
      </c>
      <c r="GG336" s="1">
        <v>1.85305</v>
      </c>
      <c r="GH336" s="1">
        <v>1.85629</v>
      </c>
      <c r="GI336" s="1">
        <v>0.0</v>
      </c>
      <c r="GJ336" s="1">
        <v>0.0</v>
      </c>
      <c r="GK336" s="1">
        <v>0.0</v>
      </c>
      <c r="GL336" s="1">
        <v>0.0</v>
      </c>
      <c r="GM336" s="1" t="s">
        <v>350</v>
      </c>
      <c r="GN336" s="1" t="s">
        <v>351</v>
      </c>
      <c r="GO336" s="1" t="s">
        <v>352</v>
      </c>
      <c r="GP336" s="1" t="s">
        <v>352</v>
      </c>
      <c r="GQ336" s="1" t="s">
        <v>352</v>
      </c>
      <c r="GR336" s="1" t="s">
        <v>352</v>
      </c>
      <c r="GS336" s="1">
        <v>0.0</v>
      </c>
      <c r="GT336" s="1">
        <v>100.0</v>
      </c>
      <c r="GU336" s="1">
        <v>100.0</v>
      </c>
      <c r="GV336" s="1">
        <v>2.66</v>
      </c>
      <c r="GW336" s="1">
        <v>0.0431</v>
      </c>
      <c r="GX336" s="1">
        <v>0.3926636889836393</v>
      </c>
      <c r="GY336" s="1">
        <v>0.003036990343597491</v>
      </c>
      <c r="GZ336" s="1">
        <v>-1.538114387597119E-6</v>
      </c>
      <c r="HA336" s="1">
        <v>3.390969119432733E-10</v>
      </c>
      <c r="HB336" s="1">
        <v>-0.02894341138822331</v>
      </c>
      <c r="HC336" s="1">
        <v>0.009762198319610341</v>
      </c>
      <c r="HD336" s="1">
        <v>-3.338778216718564E-4</v>
      </c>
      <c r="HE336" s="1">
        <v>2.632278881966732E-6</v>
      </c>
      <c r="HF336" s="1">
        <v>6.0</v>
      </c>
      <c r="HG336" s="1">
        <v>2134.0</v>
      </c>
      <c r="HH336" s="1">
        <v>2.0</v>
      </c>
      <c r="HI336" s="1">
        <v>31.0</v>
      </c>
      <c r="HJ336" s="1">
        <v>1133.1</v>
      </c>
      <c r="HK336" s="1">
        <v>1133.4</v>
      </c>
      <c r="HL336" s="1">
        <v>3.21411</v>
      </c>
      <c r="HM336" s="1">
        <v>2.28638</v>
      </c>
      <c r="HN336" s="1">
        <v>1.4978</v>
      </c>
      <c r="HO336" s="1">
        <v>2.30835</v>
      </c>
      <c r="HP336" s="1">
        <v>1.54785</v>
      </c>
      <c r="HQ336" s="1">
        <v>2.2644</v>
      </c>
      <c r="HR336" s="1">
        <v>36.0816</v>
      </c>
      <c r="HS336" s="1">
        <v>15.7256</v>
      </c>
      <c r="HT336" s="1">
        <v>18.0</v>
      </c>
      <c r="HU336" s="1">
        <v>297.313</v>
      </c>
      <c r="HV336" s="1">
        <v>512.151</v>
      </c>
      <c r="HW336" s="1">
        <v>29.7824</v>
      </c>
      <c r="HX336" s="1">
        <v>31.1785</v>
      </c>
      <c r="HY336" s="1">
        <v>30.0001</v>
      </c>
      <c r="HZ336" s="1">
        <v>31.023</v>
      </c>
      <c r="IA336" s="1">
        <v>31.0872</v>
      </c>
      <c r="IB336" s="1">
        <v>64.3406</v>
      </c>
      <c r="IC336" s="1">
        <v>23.0141</v>
      </c>
      <c r="ID336" s="1">
        <v>55.0776</v>
      </c>
      <c r="IE336" s="1">
        <v>29.8083</v>
      </c>
      <c r="IF336" s="1">
        <v>1640.09</v>
      </c>
      <c r="IG336" s="1">
        <v>26.2652</v>
      </c>
      <c r="IH336" s="1">
        <v>100.685</v>
      </c>
      <c r="II336" s="1">
        <v>100.405</v>
      </c>
      <c r="IJ336" s="1" t="s">
        <v>353</v>
      </c>
    </row>
    <row r="337" ht="15.75" hidden="1" customHeight="1">
      <c r="A337" s="1">
        <v>321.0</v>
      </c>
      <c r="B337" s="1">
        <v>1.6598805746E9</v>
      </c>
      <c r="C337" s="1">
        <v>317.5</v>
      </c>
      <c r="D337" s="1" t="s">
        <v>955</v>
      </c>
      <c r="E337" s="1" t="s">
        <v>956</v>
      </c>
      <c r="F337" s="1">
        <v>1.0</v>
      </c>
      <c r="H337" s="1" t="s">
        <v>345</v>
      </c>
      <c r="M337" s="1" t="s">
        <v>346</v>
      </c>
      <c r="N337" s="1">
        <v>1.6598805666E9</v>
      </c>
      <c r="O337" s="1">
        <f t="shared" si="1"/>
        <v>0.0007381561023</v>
      </c>
      <c r="P337" s="1">
        <f t="shared" si="2"/>
        <v>0.7381561023</v>
      </c>
      <c r="Q337" s="1">
        <f t="shared" si="3"/>
        <v>19.20522124</v>
      </c>
      <c r="R337" s="1">
        <f t="shared" si="4"/>
        <v>1513.328125</v>
      </c>
      <c r="S337" s="1">
        <f t="shared" si="5"/>
        <v>607.2042782</v>
      </c>
      <c r="T337" s="1">
        <f t="shared" si="6"/>
        <v>60.22817418</v>
      </c>
      <c r="U337" s="1">
        <f t="shared" si="7"/>
        <v>150.1059745</v>
      </c>
      <c r="V337" s="1">
        <f t="shared" si="8"/>
        <v>0.03549831072</v>
      </c>
      <c r="W337" s="1">
        <f t="shared" si="9"/>
        <v>2.913278356</v>
      </c>
      <c r="X337" s="1">
        <f t="shared" si="10"/>
        <v>0.03525975027</v>
      </c>
      <c r="Y337" s="1">
        <f t="shared" si="11"/>
        <v>0.02205864383</v>
      </c>
      <c r="Z337" s="1">
        <f t="shared" si="12"/>
        <v>321.5134065</v>
      </c>
      <c r="AA337" s="1">
        <f t="shared" si="13"/>
        <v>32.51081948</v>
      </c>
      <c r="AB337" s="1">
        <f t="shared" si="14"/>
        <v>31.64124375</v>
      </c>
      <c r="AC337" s="1">
        <f t="shared" si="15"/>
        <v>4.678974081</v>
      </c>
      <c r="AD337" s="1">
        <f t="shared" si="16"/>
        <v>60.06731786</v>
      </c>
      <c r="AE337" s="1">
        <f t="shared" si="17"/>
        <v>2.679488897</v>
      </c>
      <c r="AF337" s="1">
        <f t="shared" si="18"/>
        <v>4.460809959</v>
      </c>
      <c r="AG337" s="1">
        <f t="shared" si="19"/>
        <v>1.999485184</v>
      </c>
      <c r="AH337" s="1">
        <f t="shared" si="20"/>
        <v>-32.55268411</v>
      </c>
      <c r="AI337" s="1">
        <f t="shared" si="21"/>
        <v>-131.7424839</v>
      </c>
      <c r="AJ337" s="1">
        <f t="shared" si="22"/>
        <v>-10.17717121</v>
      </c>
      <c r="AK337" s="1">
        <f t="shared" si="23"/>
        <v>147.0410673</v>
      </c>
      <c r="AL337" s="1">
        <f t="shared" si="24"/>
        <v>51.29163935</v>
      </c>
      <c r="AM337" s="1">
        <f t="shared" si="25"/>
        <v>0.7008997662</v>
      </c>
      <c r="AN337" s="1">
        <f t="shared" si="26"/>
        <v>19.20522124</v>
      </c>
      <c r="AO337" s="1">
        <v>1643.777140819753</v>
      </c>
      <c r="AP337" s="1">
        <v>1594.099515151514</v>
      </c>
      <c r="AQ337" s="1">
        <v>5.10317068220534</v>
      </c>
      <c r="AR337" s="1">
        <v>65.04443455469847</v>
      </c>
      <c r="AS337" s="1">
        <f t="shared" si="27"/>
        <v>0.7381561023</v>
      </c>
      <c r="AT337" s="1">
        <v>26.21886542794637</v>
      </c>
      <c r="AU337" s="1">
        <v>27.05545090909091</v>
      </c>
      <c r="AV337" s="1">
        <v>0.003850858669095991</v>
      </c>
      <c r="AW337" s="1">
        <v>82.47804808777816</v>
      </c>
      <c r="AX337" s="1">
        <v>188.0</v>
      </c>
      <c r="AY337" s="1">
        <v>38.0</v>
      </c>
      <c r="AZ337" s="1">
        <f t="shared" si="28"/>
        <v>1</v>
      </c>
      <c r="BA337" s="1">
        <f t="shared" si="29"/>
        <v>0</v>
      </c>
      <c r="BB337" s="1">
        <f t="shared" si="30"/>
        <v>51732.83709</v>
      </c>
      <c r="BC337" s="1">
        <f t="shared" si="31"/>
        <v>1999.98375</v>
      </c>
      <c r="BD337" s="1">
        <f t="shared" si="32"/>
        <v>1681.18635</v>
      </c>
      <c r="BE337" s="1">
        <f t="shared" si="33"/>
        <v>0.8406000049</v>
      </c>
      <c r="BF337" s="1">
        <f t="shared" si="34"/>
        <v>0.1607580094</v>
      </c>
      <c r="BG337" s="1">
        <v>6.0</v>
      </c>
      <c r="BH337" s="1">
        <v>0.5</v>
      </c>
      <c r="BI337" s="1" t="s">
        <v>347</v>
      </c>
      <c r="BJ337" s="1">
        <v>2.0</v>
      </c>
      <c r="BK337" s="1" t="b">
        <v>1</v>
      </c>
      <c r="BL337" s="1">
        <v>1.6598805666E9</v>
      </c>
      <c r="BM337" s="1">
        <v>1513.328125</v>
      </c>
      <c r="BN337" s="1">
        <v>1576.12625</v>
      </c>
      <c r="BO337" s="1">
        <v>27.0138875</v>
      </c>
      <c r="BP337" s="1">
        <v>26.19585</v>
      </c>
      <c r="BQ337" s="1">
        <v>1510.686875</v>
      </c>
      <c r="BR337" s="1">
        <v>26.97076875</v>
      </c>
      <c r="BS337" s="1">
        <v>500.1964375</v>
      </c>
      <c r="BT337" s="1">
        <v>99.0888875</v>
      </c>
      <c r="BU337" s="1">
        <v>0.1004238125</v>
      </c>
      <c r="BV337" s="1">
        <v>30.80244375</v>
      </c>
      <c r="BW337" s="1">
        <v>31.64124375</v>
      </c>
      <c r="BX337" s="1">
        <v>999.9</v>
      </c>
      <c r="BY337" s="1">
        <v>0.0</v>
      </c>
      <c r="BZ337" s="1">
        <v>0.0</v>
      </c>
      <c r="CA337" s="1">
        <v>9998.635</v>
      </c>
      <c r="CB337" s="1">
        <v>0.0</v>
      </c>
      <c r="CC337" s="1">
        <v>378.82780625</v>
      </c>
      <c r="CD337" s="1">
        <v>-62.79876875</v>
      </c>
      <c r="CE337" s="1">
        <v>1555.343125</v>
      </c>
      <c r="CF337" s="1">
        <v>1618.525</v>
      </c>
      <c r="CG337" s="1">
        <v>0.8180428125</v>
      </c>
      <c r="CH337" s="1">
        <v>1576.12625</v>
      </c>
      <c r="CI337" s="1">
        <v>26.19585</v>
      </c>
      <c r="CJ337" s="1">
        <v>2.676775</v>
      </c>
      <c r="CK337" s="1">
        <v>2.595718125</v>
      </c>
      <c r="CL337" s="1">
        <v>22.143225</v>
      </c>
      <c r="CM337" s="1">
        <v>21.63944375</v>
      </c>
      <c r="CN337" s="1">
        <v>1999.98375</v>
      </c>
      <c r="CO337" s="1">
        <v>0.980000125</v>
      </c>
      <c r="CP337" s="1">
        <v>0.0200001125</v>
      </c>
      <c r="CQ337" s="1">
        <v>0.0</v>
      </c>
      <c r="CR337" s="1">
        <v>2.48525</v>
      </c>
      <c r="CS337" s="1">
        <v>0.0</v>
      </c>
      <c r="CT337" s="1">
        <v>18556.41875</v>
      </c>
      <c r="CU337" s="1">
        <v>17412.18125</v>
      </c>
      <c r="CV337" s="1">
        <v>40.378875</v>
      </c>
      <c r="CW337" s="1">
        <v>41.3710625</v>
      </c>
      <c r="CX337" s="1">
        <v>40.25</v>
      </c>
      <c r="CY337" s="1">
        <v>39.91374999999999</v>
      </c>
      <c r="CZ337" s="1">
        <v>40.66374999999999</v>
      </c>
      <c r="DA337" s="1">
        <v>1959.98375</v>
      </c>
      <c r="DB337" s="1">
        <v>40.0</v>
      </c>
      <c r="DC337" s="1">
        <v>0.0</v>
      </c>
      <c r="DD337" s="1">
        <v>1.6598805731E9</v>
      </c>
      <c r="DE337" s="1">
        <v>0.0</v>
      </c>
      <c r="DF337" s="1">
        <v>0.0</v>
      </c>
      <c r="DG337" s="1" t="s">
        <v>348</v>
      </c>
      <c r="DH337" s="1">
        <v>1.6598125901E9</v>
      </c>
      <c r="DI337" s="1">
        <v>1.6598125706E9</v>
      </c>
      <c r="DJ337" s="1">
        <v>0.0</v>
      </c>
      <c r="DK337" s="1">
        <v>-0.048</v>
      </c>
      <c r="DL337" s="1">
        <v>0.0</v>
      </c>
      <c r="DM337" s="1">
        <v>2.986</v>
      </c>
      <c r="DN337" s="1">
        <v>0.016</v>
      </c>
      <c r="DO337" s="1">
        <v>2000.0</v>
      </c>
      <c r="DP337" s="1">
        <v>27.0</v>
      </c>
      <c r="DQ337" s="1">
        <v>0.33</v>
      </c>
      <c r="DR337" s="1">
        <v>0.43</v>
      </c>
      <c r="DS337" s="1">
        <v>19.21149093889086</v>
      </c>
      <c r="DT337" s="1">
        <v>2.693476924523928</v>
      </c>
      <c r="DU337" s="1">
        <v>0.4064225023908183</v>
      </c>
      <c r="DV337" s="1">
        <v>0.0</v>
      </c>
      <c r="DW337" s="1">
        <v>-62.80855000000001</v>
      </c>
      <c r="DX337" s="1">
        <v>6.305947942158078</v>
      </c>
      <c r="DY337" s="1">
        <v>0.6658728626146787</v>
      </c>
      <c r="DZ337" s="1">
        <v>0.0</v>
      </c>
      <c r="EA337" s="1">
        <v>609.7209045090594</v>
      </c>
      <c r="EB337" s="1">
        <v>340.9083211077774</v>
      </c>
      <c r="EC337" s="1">
        <v>26.79510758509688</v>
      </c>
      <c r="ED337" s="1">
        <v>0.0</v>
      </c>
      <c r="EE337" s="1">
        <v>0.8295482</v>
      </c>
      <c r="EF337" s="1">
        <v>-0.181814611632274</v>
      </c>
      <c r="EG337" s="1">
        <v>0.0250766669627365</v>
      </c>
      <c r="EH337" s="1">
        <v>0.0</v>
      </c>
      <c r="EI337" s="1">
        <v>1.999519979281197</v>
      </c>
      <c r="EJ337" s="1">
        <v>-0.03580362386167428</v>
      </c>
      <c r="EK337" s="1">
        <v>0.003411191071289</v>
      </c>
      <c r="EL337" s="1">
        <v>1.0</v>
      </c>
      <c r="EM337" s="1">
        <v>1.0</v>
      </c>
      <c r="EN337" s="1">
        <v>5.0</v>
      </c>
      <c r="EO337" s="1" t="s">
        <v>371</v>
      </c>
      <c r="EP337" s="1">
        <v>2.94342</v>
      </c>
      <c r="EQ337" s="1">
        <v>2.8009</v>
      </c>
      <c r="ER337" s="1">
        <v>0.217977</v>
      </c>
      <c r="ES337" s="1">
        <v>0.223093</v>
      </c>
      <c r="ET337" s="1">
        <v>0.116994</v>
      </c>
      <c r="EU337" s="1">
        <v>0.114763</v>
      </c>
      <c r="EV337" s="1">
        <v>16062.2</v>
      </c>
      <c r="EW337" s="1">
        <v>16732.8</v>
      </c>
      <c r="EX337" s="1">
        <v>23883.6</v>
      </c>
      <c r="EY337" s="1">
        <v>25062.8</v>
      </c>
      <c r="EZ337" s="1">
        <v>33756.3</v>
      </c>
      <c r="FA337" s="1">
        <v>35426.8</v>
      </c>
      <c r="FB337" s="1">
        <v>43538.3</v>
      </c>
      <c r="FC337" s="1">
        <v>46326.5</v>
      </c>
      <c r="FD337" s="1">
        <v>1.56662</v>
      </c>
      <c r="FE337" s="1">
        <v>1.88953</v>
      </c>
      <c r="FF337" s="1">
        <v>0.137325</v>
      </c>
      <c r="FG337" s="1">
        <v>0.0</v>
      </c>
      <c r="FH337" s="1">
        <v>29.4357</v>
      </c>
      <c r="FI337" s="1">
        <v>999.9</v>
      </c>
      <c r="FJ337" s="1">
        <v>65.0</v>
      </c>
      <c r="FK337" s="1">
        <v>32.9</v>
      </c>
      <c r="FL337" s="1">
        <v>32.9556</v>
      </c>
      <c r="FM337" s="1">
        <v>64.6757</v>
      </c>
      <c r="FN337" s="1">
        <v>25.4447</v>
      </c>
      <c r="FO337" s="1">
        <v>1.0</v>
      </c>
      <c r="FP337" s="1">
        <v>0.321524</v>
      </c>
      <c r="FQ337" s="1">
        <v>-0.670006</v>
      </c>
      <c r="FR337" s="1">
        <v>20.3205</v>
      </c>
      <c r="FS337" s="1">
        <v>5.21085</v>
      </c>
      <c r="FT337" s="1">
        <v>11.9063</v>
      </c>
      <c r="FU337" s="1">
        <v>5.00315</v>
      </c>
      <c r="FV337" s="1">
        <v>3.28955</v>
      </c>
      <c r="FW337" s="1">
        <v>9999.0</v>
      </c>
      <c r="FX337" s="1">
        <v>9999.0</v>
      </c>
      <c r="FY337" s="1">
        <v>9999.0</v>
      </c>
      <c r="FZ337" s="1">
        <v>999.9</v>
      </c>
      <c r="GA337" s="1">
        <v>1.85944</v>
      </c>
      <c r="GB337" s="1">
        <v>1.8544</v>
      </c>
      <c r="GC337" s="1">
        <v>1.8576</v>
      </c>
      <c r="GD337" s="1">
        <v>1.85594</v>
      </c>
      <c r="GE337" s="1">
        <v>1.8548</v>
      </c>
      <c r="GF337" s="1">
        <v>1.85454</v>
      </c>
      <c r="GG337" s="1">
        <v>1.85306</v>
      </c>
      <c r="GH337" s="1">
        <v>1.85631</v>
      </c>
      <c r="GI337" s="1">
        <v>0.0</v>
      </c>
      <c r="GJ337" s="1">
        <v>0.0</v>
      </c>
      <c r="GK337" s="1">
        <v>0.0</v>
      </c>
      <c r="GL337" s="1">
        <v>0.0</v>
      </c>
      <c r="GM337" s="1" t="s">
        <v>350</v>
      </c>
      <c r="GN337" s="1" t="s">
        <v>351</v>
      </c>
      <c r="GO337" s="1" t="s">
        <v>352</v>
      </c>
      <c r="GP337" s="1" t="s">
        <v>352</v>
      </c>
      <c r="GQ337" s="1" t="s">
        <v>352</v>
      </c>
      <c r="GR337" s="1" t="s">
        <v>352</v>
      </c>
      <c r="GS337" s="1">
        <v>0.0</v>
      </c>
      <c r="GT337" s="1">
        <v>100.0</v>
      </c>
      <c r="GU337" s="1">
        <v>100.0</v>
      </c>
      <c r="GV337" s="1">
        <v>2.67</v>
      </c>
      <c r="GW337" s="1">
        <v>0.043</v>
      </c>
      <c r="GX337" s="1">
        <v>0.3926636889836393</v>
      </c>
      <c r="GY337" s="1">
        <v>0.003036990343597491</v>
      </c>
      <c r="GZ337" s="1">
        <v>-1.538114387597119E-6</v>
      </c>
      <c r="HA337" s="1">
        <v>3.390969119432733E-10</v>
      </c>
      <c r="HB337" s="1">
        <v>-0.02894341138822331</v>
      </c>
      <c r="HC337" s="1">
        <v>0.009762198319610341</v>
      </c>
      <c r="HD337" s="1">
        <v>-3.338778216718564E-4</v>
      </c>
      <c r="HE337" s="1">
        <v>2.632278881966732E-6</v>
      </c>
      <c r="HF337" s="1">
        <v>6.0</v>
      </c>
      <c r="HG337" s="1">
        <v>2134.0</v>
      </c>
      <c r="HH337" s="1">
        <v>2.0</v>
      </c>
      <c r="HI337" s="1">
        <v>31.0</v>
      </c>
      <c r="HJ337" s="1">
        <v>1133.1</v>
      </c>
      <c r="HK337" s="1">
        <v>1133.4</v>
      </c>
      <c r="HL337" s="1">
        <v>3.21899</v>
      </c>
      <c r="HM337" s="1">
        <v>2.26074</v>
      </c>
      <c r="HN337" s="1">
        <v>1.4978</v>
      </c>
      <c r="HO337" s="1">
        <v>2.30835</v>
      </c>
      <c r="HP337" s="1">
        <v>1.54785</v>
      </c>
      <c r="HQ337" s="1">
        <v>2.44019</v>
      </c>
      <c r="HR337" s="1">
        <v>36.0816</v>
      </c>
      <c r="HS337" s="1">
        <v>15.7431</v>
      </c>
      <c r="HT337" s="1">
        <v>18.0</v>
      </c>
      <c r="HU337" s="1">
        <v>297.314</v>
      </c>
      <c r="HV337" s="1">
        <v>512.202</v>
      </c>
      <c r="HW337" s="1">
        <v>29.8138</v>
      </c>
      <c r="HX337" s="1">
        <v>31.178</v>
      </c>
      <c r="HY337" s="1">
        <v>30.0001</v>
      </c>
      <c r="HZ337" s="1">
        <v>31.023</v>
      </c>
      <c r="IA337" s="1">
        <v>31.0872</v>
      </c>
      <c r="IB337" s="1">
        <v>64.4571</v>
      </c>
      <c r="IC337" s="1">
        <v>23.0141</v>
      </c>
      <c r="ID337" s="1">
        <v>55.0776</v>
      </c>
      <c r="IE337" s="1">
        <v>29.9377</v>
      </c>
      <c r="IF337" s="1">
        <v>1640.09</v>
      </c>
      <c r="IG337" s="1">
        <v>26.2574</v>
      </c>
      <c r="IH337" s="1">
        <v>100.685</v>
      </c>
      <c r="II337" s="1">
        <v>100.404</v>
      </c>
      <c r="IJ337" s="1" t="s">
        <v>353</v>
      </c>
    </row>
    <row r="338" ht="15.75" hidden="1" customHeight="1">
      <c r="A338" s="1">
        <v>322.0</v>
      </c>
      <c r="B338" s="1">
        <v>1.6598805756E9</v>
      </c>
      <c r="C338" s="1">
        <v>318.5</v>
      </c>
      <c r="D338" s="1" t="s">
        <v>957</v>
      </c>
      <c r="E338" s="1" t="s">
        <v>958</v>
      </c>
      <c r="F338" s="1">
        <v>1.0</v>
      </c>
      <c r="H338" s="1" t="s">
        <v>345</v>
      </c>
      <c r="M338" s="1" t="s">
        <v>346</v>
      </c>
      <c r="N338" s="1">
        <v>1.659880568099999E9</v>
      </c>
      <c r="O338" s="1">
        <f t="shared" si="1"/>
        <v>0.0007201361232</v>
      </c>
      <c r="P338" s="1">
        <f t="shared" si="2"/>
        <v>0.7201361232</v>
      </c>
      <c r="Q338" s="1">
        <f t="shared" si="3"/>
        <v>19.16516211</v>
      </c>
      <c r="R338" s="1">
        <f t="shared" si="4"/>
        <v>1520.918667</v>
      </c>
      <c r="S338" s="1">
        <f t="shared" si="5"/>
        <v>595.1245866</v>
      </c>
      <c r="T338" s="1">
        <f t="shared" si="6"/>
        <v>59.02974567</v>
      </c>
      <c r="U338" s="1">
        <f t="shared" si="7"/>
        <v>150.8582305</v>
      </c>
      <c r="V338" s="1">
        <f t="shared" si="8"/>
        <v>0.03463354463</v>
      </c>
      <c r="W338" s="1">
        <f t="shared" si="9"/>
        <v>2.913658372</v>
      </c>
      <c r="X338" s="1">
        <f t="shared" si="10"/>
        <v>0.03440645492</v>
      </c>
      <c r="Y338" s="1">
        <f t="shared" si="11"/>
        <v>0.02152431316</v>
      </c>
      <c r="Z338" s="1">
        <f t="shared" si="12"/>
        <v>321.5150424</v>
      </c>
      <c r="AA338" s="1">
        <f t="shared" si="13"/>
        <v>32.51802626</v>
      </c>
      <c r="AB338" s="1">
        <f t="shared" si="14"/>
        <v>31.64266667</v>
      </c>
      <c r="AC338" s="1">
        <f t="shared" si="15"/>
        <v>4.679351922</v>
      </c>
      <c r="AD338" s="1">
        <f t="shared" si="16"/>
        <v>60.0767085</v>
      </c>
      <c r="AE338" s="1">
        <f t="shared" si="17"/>
        <v>2.680322455</v>
      </c>
      <c r="AF338" s="1">
        <f t="shared" si="18"/>
        <v>4.461500175</v>
      </c>
      <c r="AG338" s="1">
        <f t="shared" si="19"/>
        <v>1.999029467</v>
      </c>
      <c r="AH338" s="1">
        <f t="shared" si="20"/>
        <v>-31.75800303</v>
      </c>
      <c r="AI338" s="1">
        <f t="shared" si="21"/>
        <v>-131.5575577</v>
      </c>
      <c r="AJ338" s="1">
        <f t="shared" si="22"/>
        <v>-10.16176706</v>
      </c>
      <c r="AK338" s="1">
        <f t="shared" si="23"/>
        <v>148.0377146</v>
      </c>
      <c r="AL338" s="1">
        <f t="shared" si="24"/>
        <v>51.16586502</v>
      </c>
      <c r="AM338" s="1">
        <f t="shared" si="25"/>
        <v>0.697303682</v>
      </c>
      <c r="AN338" s="1">
        <f t="shared" si="26"/>
        <v>19.16516211</v>
      </c>
      <c r="AO338" s="1">
        <v>1648.362234490216</v>
      </c>
      <c r="AP338" s="1">
        <v>1599.081999999999</v>
      </c>
      <c r="AQ338" s="1">
        <v>5.035383639275985</v>
      </c>
      <c r="AR338" s="1">
        <v>65.04443455469847</v>
      </c>
      <c r="AS338" s="1">
        <f t="shared" si="27"/>
        <v>0.7201361232</v>
      </c>
      <c r="AT338" s="1">
        <v>26.23808478438458</v>
      </c>
      <c r="AU338" s="1">
        <v>27.06196363636363</v>
      </c>
      <c r="AV338" s="1">
        <v>0.002556320786823011</v>
      </c>
      <c r="AW338" s="1">
        <v>82.47804808777816</v>
      </c>
      <c r="AX338" s="1">
        <v>188.0</v>
      </c>
      <c r="AY338" s="1">
        <v>38.0</v>
      </c>
      <c r="AZ338" s="1">
        <f t="shared" si="28"/>
        <v>1</v>
      </c>
      <c r="BA338" s="1">
        <f t="shared" si="29"/>
        <v>0</v>
      </c>
      <c r="BB338" s="1">
        <f t="shared" si="30"/>
        <v>51743.15216</v>
      </c>
      <c r="BC338" s="1">
        <f t="shared" si="31"/>
        <v>1999.994</v>
      </c>
      <c r="BD338" s="1">
        <f t="shared" si="32"/>
        <v>1681.19496</v>
      </c>
      <c r="BE338" s="1">
        <f t="shared" si="33"/>
        <v>0.8406000018</v>
      </c>
      <c r="BF338" s="1">
        <f t="shared" si="34"/>
        <v>0.1607580035</v>
      </c>
      <c r="BG338" s="1">
        <v>6.0</v>
      </c>
      <c r="BH338" s="1">
        <v>0.5</v>
      </c>
      <c r="BI338" s="1" t="s">
        <v>347</v>
      </c>
      <c r="BJ338" s="1">
        <v>2.0</v>
      </c>
      <c r="BK338" s="1" t="b">
        <v>1</v>
      </c>
      <c r="BL338" s="1">
        <v>1.659880568099999E9</v>
      </c>
      <c r="BM338" s="1">
        <v>1520.918666666667</v>
      </c>
      <c r="BN338" s="1">
        <v>1583.562666666666</v>
      </c>
      <c r="BO338" s="1">
        <v>27.02240666666667</v>
      </c>
      <c r="BP338" s="1">
        <v>26.20861333333333</v>
      </c>
      <c r="BQ338" s="1">
        <v>1518.272666666667</v>
      </c>
      <c r="BR338" s="1">
        <v>26.97930666666667</v>
      </c>
      <c r="BS338" s="1">
        <v>500.2209999999999</v>
      </c>
      <c r="BT338" s="1">
        <v>99.08863333333332</v>
      </c>
      <c r="BU338" s="1">
        <v>0.1002541733333333</v>
      </c>
      <c r="BV338" s="1">
        <v>30.80515333333333</v>
      </c>
      <c r="BW338" s="1">
        <v>31.64266666666667</v>
      </c>
      <c r="BX338" s="1">
        <v>999.8999999999999</v>
      </c>
      <c r="BY338" s="1">
        <v>0.0</v>
      </c>
      <c r="BZ338" s="1">
        <v>0.0</v>
      </c>
      <c r="CA338" s="1">
        <v>10000.83333333334</v>
      </c>
      <c r="CB338" s="1">
        <v>0.0</v>
      </c>
      <c r="CC338" s="1">
        <v>424.3957266666667</v>
      </c>
      <c r="CD338" s="1">
        <v>-62.64487999999999</v>
      </c>
      <c r="CE338" s="1">
        <v>1563.158</v>
      </c>
      <c r="CF338" s="1">
        <v>1626.183333333334</v>
      </c>
      <c r="CG338" s="1">
        <v>0.8137979333333334</v>
      </c>
      <c r="CH338" s="1">
        <v>1583.562666666666</v>
      </c>
      <c r="CI338" s="1">
        <v>26.20861333333333</v>
      </c>
      <c r="CJ338" s="1">
        <v>2.677612666666667</v>
      </c>
      <c r="CK338" s="1">
        <v>2.596975999999999</v>
      </c>
      <c r="CL338" s="1">
        <v>22.14836</v>
      </c>
      <c r="CM338" s="1">
        <v>21.64737333333333</v>
      </c>
      <c r="CN338" s="1">
        <v>1999.994</v>
      </c>
      <c r="CO338" s="1">
        <v>0.9800004</v>
      </c>
      <c r="CP338" s="1">
        <v>0.01999984666666667</v>
      </c>
      <c r="CQ338" s="1">
        <v>0.0</v>
      </c>
      <c r="CR338" s="1">
        <v>2.5544</v>
      </c>
      <c r="CS338" s="1">
        <v>0.0</v>
      </c>
      <c r="CT338" s="1">
        <v>18565.31333333334</v>
      </c>
      <c r="CU338" s="1">
        <v>17412.26666666667</v>
      </c>
      <c r="CV338" s="1">
        <v>40.37913333333334</v>
      </c>
      <c r="CW338" s="1">
        <v>41.3708</v>
      </c>
      <c r="CX338" s="1">
        <v>40.25</v>
      </c>
      <c r="CY338" s="1">
        <v>39.90806666666666</v>
      </c>
      <c r="CZ338" s="1">
        <v>40.65806666666666</v>
      </c>
      <c r="DA338" s="1">
        <v>1959.994</v>
      </c>
      <c r="DB338" s="1">
        <v>40.0</v>
      </c>
      <c r="DC338" s="1">
        <v>0.0</v>
      </c>
      <c r="DD338" s="1">
        <v>1.6598805743E9</v>
      </c>
      <c r="DE338" s="1">
        <v>0.0</v>
      </c>
      <c r="DF338" s="1">
        <v>0.0</v>
      </c>
      <c r="DG338" s="1" t="s">
        <v>348</v>
      </c>
      <c r="DH338" s="1">
        <v>1.6598125901E9</v>
      </c>
      <c r="DI338" s="1">
        <v>1.6598125706E9</v>
      </c>
      <c r="DJ338" s="1">
        <v>0.0</v>
      </c>
      <c r="DK338" s="1">
        <v>-0.048</v>
      </c>
      <c r="DL338" s="1">
        <v>0.0</v>
      </c>
      <c r="DM338" s="1">
        <v>2.986</v>
      </c>
      <c r="DN338" s="1">
        <v>0.016</v>
      </c>
      <c r="DO338" s="1">
        <v>2000.0</v>
      </c>
      <c r="DP338" s="1">
        <v>27.0</v>
      </c>
      <c r="DQ338" s="1">
        <v>0.33</v>
      </c>
      <c r="DR338" s="1">
        <v>0.43</v>
      </c>
      <c r="DS338" s="1">
        <v>19.20610240389626</v>
      </c>
      <c r="DT338" s="1">
        <v>2.788789628607247</v>
      </c>
      <c r="DU338" s="1">
        <v>0.405985832509652</v>
      </c>
      <c r="DV338" s="1">
        <v>0.0</v>
      </c>
      <c r="DW338" s="1">
        <v>-62.67957000000001</v>
      </c>
      <c r="DX338" s="1">
        <v>7.960255394883143</v>
      </c>
      <c r="DY338" s="1">
        <v>0.7597315579202958</v>
      </c>
      <c r="DZ338" s="1">
        <v>0.0</v>
      </c>
      <c r="EA338" s="1">
        <v>614.1384535406688</v>
      </c>
      <c r="EB338" s="1">
        <v>315.4312991256742</v>
      </c>
      <c r="EC338" s="1">
        <v>25.40192471845068</v>
      </c>
      <c r="ED338" s="1">
        <v>0.0</v>
      </c>
      <c r="EE338" s="1">
        <v>0.8240136</v>
      </c>
      <c r="EF338" s="1">
        <v>-0.1626403001876207</v>
      </c>
      <c r="EG338" s="1">
        <v>0.0226046806057949</v>
      </c>
      <c r="EH338" s="1">
        <v>0.0</v>
      </c>
      <c r="EI338" s="1">
        <v>1.999292213923419</v>
      </c>
      <c r="EJ338" s="1">
        <v>-0.02288836730028971</v>
      </c>
      <c r="EK338" s="1">
        <v>0.003111513552880762</v>
      </c>
      <c r="EL338" s="1">
        <v>1.0</v>
      </c>
      <c r="EM338" s="1">
        <v>1.0</v>
      </c>
      <c r="EN338" s="1">
        <v>5.0</v>
      </c>
      <c r="EO338" s="1" t="s">
        <v>371</v>
      </c>
      <c r="EP338" s="1">
        <v>2.94342</v>
      </c>
      <c r="EQ338" s="1">
        <v>2.801</v>
      </c>
      <c r="ER338" s="1">
        <v>0.218378</v>
      </c>
      <c r="ES338" s="1">
        <v>0.223501</v>
      </c>
      <c r="ET338" s="1">
        <v>0.117017</v>
      </c>
      <c r="EU338" s="1">
        <v>0.114787</v>
      </c>
      <c r="EV338" s="1">
        <v>16054.1</v>
      </c>
      <c r="EW338" s="1">
        <v>16724.0</v>
      </c>
      <c r="EX338" s="1">
        <v>23883.7</v>
      </c>
      <c r="EY338" s="1">
        <v>25062.8</v>
      </c>
      <c r="EZ338" s="1">
        <v>33755.4</v>
      </c>
      <c r="FA338" s="1">
        <v>35425.8</v>
      </c>
      <c r="FB338" s="1">
        <v>43538.3</v>
      </c>
      <c r="FC338" s="1">
        <v>46326.3</v>
      </c>
      <c r="FD338" s="1">
        <v>1.5671</v>
      </c>
      <c r="FE338" s="1">
        <v>1.88973</v>
      </c>
      <c r="FF338" s="1">
        <v>0.137929</v>
      </c>
      <c r="FG338" s="1">
        <v>0.0</v>
      </c>
      <c r="FH338" s="1">
        <v>29.4325</v>
      </c>
      <c r="FI338" s="1">
        <v>999.9</v>
      </c>
      <c r="FJ338" s="1">
        <v>65.0</v>
      </c>
      <c r="FK338" s="1">
        <v>32.9</v>
      </c>
      <c r="FL338" s="1">
        <v>32.9548</v>
      </c>
      <c r="FM338" s="1">
        <v>64.6957</v>
      </c>
      <c r="FN338" s="1">
        <v>26.0777</v>
      </c>
      <c r="FO338" s="1">
        <v>1.0</v>
      </c>
      <c r="FP338" s="1">
        <v>0.321494</v>
      </c>
      <c r="FQ338" s="1">
        <v>-0.714491</v>
      </c>
      <c r="FR338" s="1">
        <v>20.3202</v>
      </c>
      <c r="FS338" s="1">
        <v>5.21085</v>
      </c>
      <c r="FT338" s="1">
        <v>11.9063</v>
      </c>
      <c r="FU338" s="1">
        <v>5.00305</v>
      </c>
      <c r="FV338" s="1">
        <v>3.28953</v>
      </c>
      <c r="FW338" s="1">
        <v>9999.0</v>
      </c>
      <c r="FX338" s="1">
        <v>9999.0</v>
      </c>
      <c r="FY338" s="1">
        <v>9999.0</v>
      </c>
      <c r="FZ338" s="1">
        <v>999.9</v>
      </c>
      <c r="GA338" s="1">
        <v>1.85944</v>
      </c>
      <c r="GB338" s="1">
        <v>1.85439</v>
      </c>
      <c r="GC338" s="1">
        <v>1.8576</v>
      </c>
      <c r="GD338" s="1">
        <v>1.85594</v>
      </c>
      <c r="GE338" s="1">
        <v>1.85479</v>
      </c>
      <c r="GF338" s="1">
        <v>1.85455</v>
      </c>
      <c r="GG338" s="1">
        <v>1.85306</v>
      </c>
      <c r="GH338" s="1">
        <v>1.85631</v>
      </c>
      <c r="GI338" s="1">
        <v>0.0</v>
      </c>
      <c r="GJ338" s="1">
        <v>0.0</v>
      </c>
      <c r="GK338" s="1">
        <v>0.0</v>
      </c>
      <c r="GL338" s="1">
        <v>0.0</v>
      </c>
      <c r="GM338" s="1" t="s">
        <v>350</v>
      </c>
      <c r="GN338" s="1" t="s">
        <v>351</v>
      </c>
      <c r="GO338" s="1" t="s">
        <v>352</v>
      </c>
      <c r="GP338" s="1" t="s">
        <v>352</v>
      </c>
      <c r="GQ338" s="1" t="s">
        <v>352</v>
      </c>
      <c r="GR338" s="1" t="s">
        <v>352</v>
      </c>
      <c r="GS338" s="1">
        <v>0.0</v>
      </c>
      <c r="GT338" s="1">
        <v>100.0</v>
      </c>
      <c r="GU338" s="1">
        <v>100.0</v>
      </c>
      <c r="GV338" s="1">
        <v>2.67</v>
      </c>
      <c r="GW338" s="1">
        <v>0.043</v>
      </c>
      <c r="GX338" s="1">
        <v>0.3926636889836393</v>
      </c>
      <c r="GY338" s="1">
        <v>0.003036990343597491</v>
      </c>
      <c r="GZ338" s="1">
        <v>-1.538114387597119E-6</v>
      </c>
      <c r="HA338" s="1">
        <v>3.390969119432733E-10</v>
      </c>
      <c r="HB338" s="1">
        <v>-0.02894341138822331</v>
      </c>
      <c r="HC338" s="1">
        <v>0.009762198319610341</v>
      </c>
      <c r="HD338" s="1">
        <v>-3.338778216718564E-4</v>
      </c>
      <c r="HE338" s="1">
        <v>2.632278881966732E-6</v>
      </c>
      <c r="HF338" s="1">
        <v>6.0</v>
      </c>
      <c r="HG338" s="1">
        <v>2134.0</v>
      </c>
      <c r="HH338" s="1">
        <v>2.0</v>
      </c>
      <c r="HI338" s="1">
        <v>31.0</v>
      </c>
      <c r="HJ338" s="1">
        <v>1133.1</v>
      </c>
      <c r="HK338" s="1">
        <v>1133.4</v>
      </c>
      <c r="HL338" s="1">
        <v>3.22998</v>
      </c>
      <c r="HM338" s="1">
        <v>2.27661</v>
      </c>
      <c r="HN338" s="1">
        <v>1.4978</v>
      </c>
      <c r="HO338" s="1">
        <v>2.30835</v>
      </c>
      <c r="HP338" s="1">
        <v>1.54785</v>
      </c>
      <c r="HQ338" s="1">
        <v>2.29492</v>
      </c>
      <c r="HR338" s="1">
        <v>36.0582</v>
      </c>
      <c r="HS338" s="1">
        <v>15.7344</v>
      </c>
      <c r="HT338" s="1">
        <v>18.0</v>
      </c>
      <c r="HU338" s="1">
        <v>297.51</v>
      </c>
      <c r="HV338" s="1">
        <v>512.338</v>
      </c>
      <c r="HW338" s="1">
        <v>29.839</v>
      </c>
      <c r="HX338" s="1">
        <v>31.1773</v>
      </c>
      <c r="HY338" s="1">
        <v>30.0001</v>
      </c>
      <c r="HZ338" s="1">
        <v>31.023</v>
      </c>
      <c r="IA338" s="1">
        <v>31.0872</v>
      </c>
      <c r="IB338" s="1">
        <v>64.6632</v>
      </c>
      <c r="IC338" s="1">
        <v>23.0141</v>
      </c>
      <c r="ID338" s="1">
        <v>55.0776</v>
      </c>
      <c r="IE338" s="1">
        <v>29.9377</v>
      </c>
      <c r="IF338" s="1">
        <v>1650.55</v>
      </c>
      <c r="IG338" s="1">
        <v>26.2533</v>
      </c>
      <c r="IH338" s="1">
        <v>100.685</v>
      </c>
      <c r="II338" s="1">
        <v>100.404</v>
      </c>
      <c r="IJ338" s="1" t="s">
        <v>353</v>
      </c>
    </row>
    <row r="339" ht="15.75" hidden="1" customHeight="1">
      <c r="A339" s="1">
        <v>323.0</v>
      </c>
      <c r="B339" s="1">
        <v>1.6598805766E9</v>
      </c>
      <c r="C339" s="1">
        <v>319.5</v>
      </c>
      <c r="D339" s="1" t="s">
        <v>959</v>
      </c>
      <c r="E339" s="1" t="s">
        <v>960</v>
      </c>
      <c r="F339" s="1">
        <v>1.0</v>
      </c>
      <c r="H339" s="1" t="s">
        <v>345</v>
      </c>
      <c r="M339" s="1" t="s">
        <v>346</v>
      </c>
      <c r="N339" s="1">
        <v>1.6598805686E9</v>
      </c>
      <c r="O339" s="1">
        <f t="shared" si="1"/>
        <v>0.0007080069691</v>
      </c>
      <c r="P339" s="1">
        <f t="shared" si="2"/>
        <v>0.7080069691</v>
      </c>
      <c r="Q339" s="1">
        <f t="shared" si="3"/>
        <v>19.21394326</v>
      </c>
      <c r="R339" s="1">
        <f t="shared" si="4"/>
        <v>1523.399375</v>
      </c>
      <c r="S339" s="1">
        <f t="shared" si="5"/>
        <v>580.1044294</v>
      </c>
      <c r="T339" s="1">
        <f t="shared" si="6"/>
        <v>57.53991014</v>
      </c>
      <c r="U339" s="1">
        <f t="shared" si="7"/>
        <v>151.1042817</v>
      </c>
      <c r="V339" s="1">
        <f t="shared" si="8"/>
        <v>0.0340414639</v>
      </c>
      <c r="W339" s="1">
        <f t="shared" si="9"/>
        <v>2.913745968</v>
      </c>
      <c r="X339" s="1">
        <f t="shared" si="10"/>
        <v>0.03382205229</v>
      </c>
      <c r="Y339" s="1">
        <f t="shared" si="11"/>
        <v>0.0211583779</v>
      </c>
      <c r="Z339" s="1">
        <f t="shared" si="12"/>
        <v>321.5154015</v>
      </c>
      <c r="AA339" s="1">
        <f t="shared" si="13"/>
        <v>32.52348629</v>
      </c>
      <c r="AB339" s="1">
        <f t="shared" si="14"/>
        <v>31.6448375</v>
      </c>
      <c r="AC339" s="1">
        <f t="shared" si="15"/>
        <v>4.679928415</v>
      </c>
      <c r="AD339" s="1">
        <f t="shared" si="16"/>
        <v>60.07529631</v>
      </c>
      <c r="AE339" s="1">
        <f t="shared" si="17"/>
        <v>2.680618608</v>
      </c>
      <c r="AF339" s="1">
        <f t="shared" si="18"/>
        <v>4.46209802</v>
      </c>
      <c r="AG339" s="1">
        <f t="shared" si="19"/>
        <v>1.999309807</v>
      </c>
      <c r="AH339" s="1">
        <f t="shared" si="20"/>
        <v>-31.22310734</v>
      </c>
      <c r="AI339" s="1">
        <f t="shared" si="21"/>
        <v>-131.5338919</v>
      </c>
      <c r="AJ339" s="1">
        <f t="shared" si="22"/>
        <v>-10.15985991</v>
      </c>
      <c r="AK339" s="1">
        <f t="shared" si="23"/>
        <v>148.5985424</v>
      </c>
      <c r="AL339" s="1">
        <f t="shared" si="24"/>
        <v>51.10492184</v>
      </c>
      <c r="AM339" s="1">
        <f t="shared" si="25"/>
        <v>0.6957093773</v>
      </c>
      <c r="AN339" s="1">
        <f t="shared" si="26"/>
        <v>19.21394326</v>
      </c>
      <c r="AO339" s="1">
        <v>1653.149786648911</v>
      </c>
      <c r="AP339" s="1">
        <v>1604.042545454545</v>
      </c>
      <c r="AQ339" s="1">
        <v>4.989596699973402</v>
      </c>
      <c r="AR339" s="1">
        <v>65.04443455469847</v>
      </c>
      <c r="AS339" s="1">
        <f t="shared" si="27"/>
        <v>0.7080069691</v>
      </c>
      <c r="AT339" s="1">
        <v>26.25790667713362</v>
      </c>
      <c r="AU339" s="1">
        <v>27.07014</v>
      </c>
      <c r="AV339" s="1">
        <v>0.002168265891202539</v>
      </c>
      <c r="AW339" s="1">
        <v>82.47804808777816</v>
      </c>
      <c r="AX339" s="1">
        <v>189.0</v>
      </c>
      <c r="AY339" s="1">
        <v>38.0</v>
      </c>
      <c r="AZ339" s="1">
        <f t="shared" si="28"/>
        <v>1</v>
      </c>
      <c r="BA339" s="1">
        <f t="shared" si="29"/>
        <v>0</v>
      </c>
      <c r="BB339" s="1">
        <f t="shared" si="30"/>
        <v>51745.2385</v>
      </c>
      <c r="BC339" s="1">
        <f t="shared" si="31"/>
        <v>1999.99625</v>
      </c>
      <c r="BD339" s="1">
        <f t="shared" si="32"/>
        <v>1681.19685</v>
      </c>
      <c r="BE339" s="1">
        <f t="shared" si="33"/>
        <v>0.8406000011</v>
      </c>
      <c r="BF339" s="1">
        <f t="shared" si="34"/>
        <v>0.1607580022</v>
      </c>
      <c r="BG339" s="1">
        <v>6.0</v>
      </c>
      <c r="BH339" s="1">
        <v>0.5</v>
      </c>
      <c r="BI339" s="1" t="s">
        <v>347</v>
      </c>
      <c r="BJ339" s="1">
        <v>2.0</v>
      </c>
      <c r="BK339" s="1" t="b">
        <v>1</v>
      </c>
      <c r="BL339" s="1">
        <v>1.6598805686E9</v>
      </c>
      <c r="BM339" s="1">
        <v>1523.399375</v>
      </c>
      <c r="BN339" s="1">
        <v>1585.97</v>
      </c>
      <c r="BO339" s="1">
        <v>27.02539375</v>
      </c>
      <c r="BP339" s="1">
        <v>26.21345625</v>
      </c>
      <c r="BQ339" s="1">
        <v>1520.75125</v>
      </c>
      <c r="BR339" s="1">
        <v>26.9823</v>
      </c>
      <c r="BS339" s="1">
        <v>500.2165</v>
      </c>
      <c r="BT339" s="1">
        <v>99.0886625</v>
      </c>
      <c r="BU339" s="1">
        <v>0.1002200875</v>
      </c>
      <c r="BV339" s="1">
        <v>30.8075</v>
      </c>
      <c r="BW339" s="1">
        <v>31.6448375</v>
      </c>
      <c r="BX339" s="1">
        <v>999.9</v>
      </c>
      <c r="BY339" s="1">
        <v>0.0</v>
      </c>
      <c r="BZ339" s="1">
        <v>0.0</v>
      </c>
      <c r="CA339" s="1">
        <v>10001.33125</v>
      </c>
      <c r="CB339" s="1">
        <v>0.0</v>
      </c>
      <c r="CC339" s="1">
        <v>439.73643125</v>
      </c>
      <c r="CD339" s="1">
        <v>-62.5716875</v>
      </c>
      <c r="CE339" s="1">
        <v>1565.7125</v>
      </c>
      <c r="CF339" s="1">
        <v>1628.66375</v>
      </c>
      <c r="CG339" s="1">
        <v>0.81194225</v>
      </c>
      <c r="CH339" s="1">
        <v>1585.97</v>
      </c>
      <c r="CI339" s="1">
        <v>26.21345625</v>
      </c>
      <c r="CJ339" s="1">
        <v>2.677909375</v>
      </c>
      <c r="CK339" s="1">
        <v>2.597456875</v>
      </c>
      <c r="CL339" s="1">
        <v>22.15018125</v>
      </c>
      <c r="CM339" s="1">
        <v>21.65039375</v>
      </c>
      <c r="CN339" s="1">
        <v>1999.99625</v>
      </c>
      <c r="CO339" s="1">
        <v>0.9800003125</v>
      </c>
      <c r="CP339" s="1">
        <v>0.01999993125</v>
      </c>
      <c r="CQ339" s="1">
        <v>0.0</v>
      </c>
      <c r="CR339" s="1">
        <v>2.5334375</v>
      </c>
      <c r="CS339" s="1">
        <v>0.0</v>
      </c>
      <c r="CT339" s="1">
        <v>18565.64375</v>
      </c>
      <c r="CU339" s="1">
        <v>17412.2875</v>
      </c>
      <c r="CV339" s="1">
        <v>40.378875</v>
      </c>
      <c r="CW339" s="1">
        <v>41.3710625</v>
      </c>
      <c r="CX339" s="1">
        <v>40.25</v>
      </c>
      <c r="CY339" s="1">
        <v>39.906</v>
      </c>
      <c r="CZ339" s="1">
        <v>40.656</v>
      </c>
      <c r="DA339" s="1">
        <v>1959.99625</v>
      </c>
      <c r="DB339" s="1">
        <v>40.0</v>
      </c>
      <c r="DC339" s="1">
        <v>0.0</v>
      </c>
      <c r="DD339" s="1">
        <v>1.6598805755E9</v>
      </c>
      <c r="DE339" s="1">
        <v>0.0</v>
      </c>
      <c r="DF339" s="1">
        <v>0.0</v>
      </c>
      <c r="DG339" s="1" t="s">
        <v>348</v>
      </c>
      <c r="DH339" s="1">
        <v>1.6598125901E9</v>
      </c>
      <c r="DI339" s="1">
        <v>1.6598125706E9</v>
      </c>
      <c r="DJ339" s="1">
        <v>0.0</v>
      </c>
      <c r="DK339" s="1">
        <v>-0.048</v>
      </c>
      <c r="DL339" s="1">
        <v>0.0</v>
      </c>
      <c r="DM339" s="1">
        <v>2.986</v>
      </c>
      <c r="DN339" s="1">
        <v>0.016</v>
      </c>
      <c r="DO339" s="1">
        <v>2000.0</v>
      </c>
      <c r="DP339" s="1">
        <v>27.0</v>
      </c>
      <c r="DQ339" s="1">
        <v>0.33</v>
      </c>
      <c r="DR339" s="1">
        <v>0.43</v>
      </c>
      <c r="DS339" s="1">
        <v>19.20610240389626</v>
      </c>
      <c r="DT339" s="1">
        <v>2.788789628607247</v>
      </c>
      <c r="DU339" s="1">
        <v>0.405985832509652</v>
      </c>
      <c r="DV339" s="1">
        <v>0.0</v>
      </c>
      <c r="DW339" s="1">
        <v>-62.67957000000001</v>
      </c>
      <c r="DX339" s="1">
        <v>7.960255394883143</v>
      </c>
      <c r="DY339" s="1">
        <v>0.7597315579202958</v>
      </c>
      <c r="DZ339" s="1">
        <v>0.0</v>
      </c>
      <c r="EA339" s="1">
        <v>614.1384535406688</v>
      </c>
      <c r="EB339" s="1">
        <v>315.4312991256742</v>
      </c>
      <c r="EC339" s="1">
        <v>25.40192471845068</v>
      </c>
      <c r="ED339" s="1">
        <v>0.0</v>
      </c>
      <c r="EE339" s="1">
        <v>0.8240136</v>
      </c>
      <c r="EF339" s="1">
        <v>-0.1626403001876207</v>
      </c>
      <c r="EG339" s="1">
        <v>0.0226046806057949</v>
      </c>
      <c r="EH339" s="1">
        <v>0.0</v>
      </c>
      <c r="EI339" s="1">
        <v>1.999292213923419</v>
      </c>
      <c r="EJ339" s="1">
        <v>-0.02288836730028971</v>
      </c>
      <c r="EK339" s="1">
        <v>0.003111513552880762</v>
      </c>
      <c r="EL339" s="1">
        <v>1.0</v>
      </c>
      <c r="EM339" s="1">
        <v>1.0</v>
      </c>
      <c r="EN339" s="1">
        <v>5.0</v>
      </c>
      <c r="EO339" s="1" t="s">
        <v>371</v>
      </c>
      <c r="EP339" s="1">
        <v>2.94349</v>
      </c>
      <c r="EQ339" s="1">
        <v>2.8009</v>
      </c>
      <c r="ER339" s="1">
        <v>0.21877</v>
      </c>
      <c r="ES339" s="1">
        <v>0.223899</v>
      </c>
      <c r="ET339" s="1">
        <v>0.117045</v>
      </c>
      <c r="EU339" s="1">
        <v>0.114802</v>
      </c>
      <c r="EV339" s="1">
        <v>16046.0</v>
      </c>
      <c r="EW339" s="1">
        <v>16715.5</v>
      </c>
      <c r="EX339" s="1">
        <v>23883.7</v>
      </c>
      <c r="EY339" s="1">
        <v>25062.9</v>
      </c>
      <c r="EZ339" s="1">
        <v>33754.4</v>
      </c>
      <c r="FA339" s="1">
        <v>35425.4</v>
      </c>
      <c r="FB339" s="1">
        <v>43538.4</v>
      </c>
      <c r="FC339" s="1">
        <v>46326.6</v>
      </c>
      <c r="FD339" s="1">
        <v>1.56407</v>
      </c>
      <c r="FE339" s="1">
        <v>1.8897</v>
      </c>
      <c r="FF339" s="1">
        <v>0.138331</v>
      </c>
      <c r="FG339" s="1">
        <v>0.0</v>
      </c>
      <c r="FH339" s="1">
        <v>29.4294</v>
      </c>
      <c r="FI339" s="1">
        <v>999.9</v>
      </c>
      <c r="FJ339" s="1">
        <v>65.0</v>
      </c>
      <c r="FK339" s="1">
        <v>32.9</v>
      </c>
      <c r="FL339" s="1">
        <v>32.9562</v>
      </c>
      <c r="FM339" s="1">
        <v>64.7457</v>
      </c>
      <c r="FN339" s="1">
        <v>25.4487</v>
      </c>
      <c r="FO339" s="1">
        <v>1.0</v>
      </c>
      <c r="FP339" s="1">
        <v>0.321479</v>
      </c>
      <c r="FQ339" s="1">
        <v>-0.762369</v>
      </c>
      <c r="FR339" s="1">
        <v>20.32</v>
      </c>
      <c r="FS339" s="1">
        <v>5.21085</v>
      </c>
      <c r="FT339" s="1">
        <v>11.9062</v>
      </c>
      <c r="FU339" s="1">
        <v>5.003</v>
      </c>
      <c r="FV339" s="1">
        <v>3.28953</v>
      </c>
      <c r="FW339" s="1">
        <v>9999.0</v>
      </c>
      <c r="FX339" s="1">
        <v>9999.0</v>
      </c>
      <c r="FY339" s="1">
        <v>9999.0</v>
      </c>
      <c r="FZ339" s="1">
        <v>999.9</v>
      </c>
      <c r="GA339" s="1">
        <v>1.85944</v>
      </c>
      <c r="GB339" s="1">
        <v>1.8544</v>
      </c>
      <c r="GC339" s="1">
        <v>1.8576</v>
      </c>
      <c r="GD339" s="1">
        <v>1.85594</v>
      </c>
      <c r="GE339" s="1">
        <v>1.85478</v>
      </c>
      <c r="GF339" s="1">
        <v>1.85455</v>
      </c>
      <c r="GG339" s="1">
        <v>1.85306</v>
      </c>
      <c r="GH339" s="1">
        <v>1.8563</v>
      </c>
      <c r="GI339" s="1">
        <v>0.0</v>
      </c>
      <c r="GJ339" s="1">
        <v>0.0</v>
      </c>
      <c r="GK339" s="1">
        <v>0.0</v>
      </c>
      <c r="GL339" s="1">
        <v>0.0</v>
      </c>
      <c r="GM339" s="1" t="s">
        <v>350</v>
      </c>
      <c r="GN339" s="1" t="s">
        <v>351</v>
      </c>
      <c r="GO339" s="1" t="s">
        <v>352</v>
      </c>
      <c r="GP339" s="1" t="s">
        <v>352</v>
      </c>
      <c r="GQ339" s="1" t="s">
        <v>352</v>
      </c>
      <c r="GR339" s="1" t="s">
        <v>352</v>
      </c>
      <c r="GS339" s="1">
        <v>0.0</v>
      </c>
      <c r="GT339" s="1">
        <v>100.0</v>
      </c>
      <c r="GU339" s="1">
        <v>100.0</v>
      </c>
      <c r="GV339" s="1">
        <v>2.68</v>
      </c>
      <c r="GW339" s="1">
        <v>0.043</v>
      </c>
      <c r="GX339" s="1">
        <v>0.3926636889836393</v>
      </c>
      <c r="GY339" s="1">
        <v>0.003036990343597491</v>
      </c>
      <c r="GZ339" s="1">
        <v>-1.538114387597119E-6</v>
      </c>
      <c r="HA339" s="1">
        <v>3.390969119432733E-10</v>
      </c>
      <c r="HB339" s="1">
        <v>-0.02894341138822331</v>
      </c>
      <c r="HC339" s="1">
        <v>0.009762198319610341</v>
      </c>
      <c r="HD339" s="1">
        <v>-3.338778216718564E-4</v>
      </c>
      <c r="HE339" s="1">
        <v>2.632278881966732E-6</v>
      </c>
      <c r="HF339" s="1">
        <v>6.0</v>
      </c>
      <c r="HG339" s="1">
        <v>2134.0</v>
      </c>
      <c r="HH339" s="1">
        <v>2.0</v>
      </c>
      <c r="HI339" s="1">
        <v>31.0</v>
      </c>
      <c r="HJ339" s="1">
        <v>1133.1</v>
      </c>
      <c r="HK339" s="1">
        <v>1133.4</v>
      </c>
      <c r="HL339" s="1">
        <v>3.23608</v>
      </c>
      <c r="HM339" s="1">
        <v>2.26196</v>
      </c>
      <c r="HN339" s="1">
        <v>1.4978</v>
      </c>
      <c r="HO339" s="1">
        <v>2.30835</v>
      </c>
      <c r="HP339" s="1">
        <v>1.54785</v>
      </c>
      <c r="HQ339" s="1">
        <v>2.42188</v>
      </c>
      <c r="HR339" s="1">
        <v>36.0582</v>
      </c>
      <c r="HS339" s="1">
        <v>15.7431</v>
      </c>
      <c r="HT339" s="1">
        <v>18.0</v>
      </c>
      <c r="HU339" s="1">
        <v>296.27</v>
      </c>
      <c r="HV339" s="1">
        <v>512.321</v>
      </c>
      <c r="HW339" s="1">
        <v>29.865</v>
      </c>
      <c r="HX339" s="1">
        <v>31.1766</v>
      </c>
      <c r="HY339" s="1">
        <v>30.0001</v>
      </c>
      <c r="HZ339" s="1">
        <v>31.023</v>
      </c>
      <c r="IA339" s="1">
        <v>31.0872</v>
      </c>
      <c r="IB339" s="1">
        <v>64.7867</v>
      </c>
      <c r="IC339" s="1">
        <v>23.0141</v>
      </c>
      <c r="ID339" s="1">
        <v>55.0776</v>
      </c>
      <c r="IE339" s="1">
        <v>29.9377</v>
      </c>
      <c r="IF339" s="1">
        <v>1650.55</v>
      </c>
      <c r="IG339" s="1">
        <v>26.2533</v>
      </c>
      <c r="IH339" s="1">
        <v>100.685</v>
      </c>
      <c r="II339" s="1">
        <v>100.405</v>
      </c>
      <c r="IJ339" s="1" t="s">
        <v>353</v>
      </c>
    </row>
    <row r="340" ht="15.75" hidden="1" customHeight="1">
      <c r="A340" s="1">
        <v>324.0</v>
      </c>
      <c r="B340" s="1">
        <v>1.6598805776E9</v>
      </c>
      <c r="C340" s="1">
        <v>320.5</v>
      </c>
      <c r="D340" s="1" t="s">
        <v>961</v>
      </c>
      <c r="E340" s="1" t="s">
        <v>962</v>
      </c>
      <c r="F340" s="1">
        <v>1.0</v>
      </c>
      <c r="H340" s="1" t="s">
        <v>345</v>
      </c>
      <c r="M340" s="1" t="s">
        <v>346</v>
      </c>
      <c r="N340" s="1">
        <v>1.659880570099999E9</v>
      </c>
      <c r="O340" s="1">
        <f t="shared" si="1"/>
        <v>0.0007252927261</v>
      </c>
      <c r="P340" s="1">
        <f t="shared" si="2"/>
        <v>0.7252927261</v>
      </c>
      <c r="Q340" s="1">
        <f t="shared" si="3"/>
        <v>19.37639583</v>
      </c>
      <c r="R340" s="1">
        <f t="shared" si="4"/>
        <v>1530.915333</v>
      </c>
      <c r="S340" s="1">
        <f t="shared" si="5"/>
        <v>601.4318528</v>
      </c>
      <c r="T340" s="1">
        <f t="shared" si="6"/>
        <v>59.655098</v>
      </c>
      <c r="U340" s="1">
        <f t="shared" si="7"/>
        <v>151.8491311</v>
      </c>
      <c r="V340" s="1">
        <f t="shared" si="8"/>
        <v>0.03488280731</v>
      </c>
      <c r="W340" s="1">
        <f t="shared" si="9"/>
        <v>2.91404867</v>
      </c>
      <c r="X340" s="1">
        <f t="shared" si="10"/>
        <v>0.03465247941</v>
      </c>
      <c r="Y340" s="1">
        <f t="shared" si="11"/>
        <v>0.02167836675</v>
      </c>
      <c r="Z340" s="1">
        <f t="shared" si="12"/>
        <v>321.514936</v>
      </c>
      <c r="AA340" s="1">
        <f t="shared" si="13"/>
        <v>32.52338012</v>
      </c>
      <c r="AB340" s="1">
        <f t="shared" si="14"/>
        <v>31.6472</v>
      </c>
      <c r="AC340" s="1">
        <f t="shared" si="15"/>
        <v>4.680555878</v>
      </c>
      <c r="AD340" s="1">
        <f t="shared" si="16"/>
        <v>60.08027262</v>
      </c>
      <c r="AE340" s="1">
        <f t="shared" si="17"/>
        <v>2.681540782</v>
      </c>
      <c r="AF340" s="1">
        <f t="shared" si="18"/>
        <v>4.46326334</v>
      </c>
      <c r="AG340" s="1">
        <f t="shared" si="19"/>
        <v>1.999015095</v>
      </c>
      <c r="AH340" s="1">
        <f t="shared" si="20"/>
        <v>-31.98540922</v>
      </c>
      <c r="AI340" s="1">
        <f t="shared" si="21"/>
        <v>-131.2002298</v>
      </c>
      <c r="AJ340" s="1">
        <f t="shared" si="22"/>
        <v>-10.13338112</v>
      </c>
      <c r="AK340" s="1">
        <f t="shared" si="23"/>
        <v>148.1959158</v>
      </c>
      <c r="AL340" s="1">
        <f t="shared" si="24"/>
        <v>50.99560336</v>
      </c>
      <c r="AM340" s="1">
        <f t="shared" si="25"/>
        <v>0.6943389931</v>
      </c>
      <c r="AN340" s="1">
        <f t="shared" si="26"/>
        <v>19.37639583</v>
      </c>
      <c r="AO340" s="1">
        <v>1658.137306484596</v>
      </c>
      <c r="AP340" s="1">
        <v>1608.968545454544</v>
      </c>
      <c r="AQ340" s="1">
        <v>4.962334835922028</v>
      </c>
      <c r="AR340" s="1">
        <v>65.04443455469847</v>
      </c>
      <c r="AS340" s="1">
        <f t="shared" si="27"/>
        <v>0.7252927261</v>
      </c>
      <c r="AT340" s="1">
        <v>26.27289374084314</v>
      </c>
      <c r="AU340" s="1">
        <v>27.08048727272727</v>
      </c>
      <c r="AV340" s="1">
        <v>0.006006320617477599</v>
      </c>
      <c r="AW340" s="1">
        <v>82.47804808777816</v>
      </c>
      <c r="AX340" s="1">
        <v>191.0</v>
      </c>
      <c r="AY340" s="1">
        <v>38.0</v>
      </c>
      <c r="AZ340" s="1">
        <f t="shared" si="28"/>
        <v>1</v>
      </c>
      <c r="BA340" s="1">
        <f t="shared" si="29"/>
        <v>0</v>
      </c>
      <c r="BB340" s="1">
        <f t="shared" si="30"/>
        <v>51753.04329</v>
      </c>
      <c r="BC340" s="1">
        <f t="shared" si="31"/>
        <v>1999.993333</v>
      </c>
      <c r="BD340" s="1">
        <f t="shared" si="32"/>
        <v>1681.1944</v>
      </c>
      <c r="BE340" s="1">
        <f t="shared" si="33"/>
        <v>0.840600002</v>
      </c>
      <c r="BF340" s="1">
        <f t="shared" si="34"/>
        <v>0.1607580039</v>
      </c>
      <c r="BG340" s="1">
        <v>6.0</v>
      </c>
      <c r="BH340" s="1">
        <v>0.5</v>
      </c>
      <c r="BI340" s="1" t="s">
        <v>347</v>
      </c>
      <c r="BJ340" s="1">
        <v>2.0</v>
      </c>
      <c r="BK340" s="1" t="b">
        <v>1</v>
      </c>
      <c r="BL340" s="1">
        <v>1.659880570099999E9</v>
      </c>
      <c r="BM340" s="1">
        <v>1530.915333333334</v>
      </c>
      <c r="BN340" s="1">
        <v>1593.359333333333</v>
      </c>
      <c r="BO340" s="1">
        <v>27.03480666666667</v>
      </c>
      <c r="BP340" s="1">
        <v>26.22446666666666</v>
      </c>
      <c r="BQ340" s="1">
        <v>1528.262666666667</v>
      </c>
      <c r="BR340" s="1">
        <v>26.99174000000001</v>
      </c>
      <c r="BS340" s="1">
        <v>500.2105333333333</v>
      </c>
      <c r="BT340" s="1">
        <v>99.08841999999999</v>
      </c>
      <c r="BU340" s="1">
        <v>0.10003788</v>
      </c>
      <c r="BV340" s="1">
        <v>30.81207333333333</v>
      </c>
      <c r="BW340" s="1">
        <v>31.6472</v>
      </c>
      <c r="BX340" s="1">
        <v>999.8999999999999</v>
      </c>
      <c r="BY340" s="1">
        <v>0.0</v>
      </c>
      <c r="BZ340" s="1">
        <v>0.0</v>
      </c>
      <c r="CA340" s="1">
        <v>10003.08666666667</v>
      </c>
      <c r="CB340" s="1">
        <v>0.0</v>
      </c>
      <c r="CC340" s="1">
        <v>500.2664666666667</v>
      </c>
      <c r="CD340" s="1">
        <v>-62.44480666666666</v>
      </c>
      <c r="CE340" s="1">
        <v>1573.452</v>
      </c>
      <c r="CF340" s="1">
        <v>1636.270666666667</v>
      </c>
      <c r="CG340" s="1">
        <v>0.8103471333333334</v>
      </c>
      <c r="CH340" s="1">
        <v>1593.359333333333</v>
      </c>
      <c r="CI340" s="1">
        <v>26.22446666666666</v>
      </c>
      <c r="CJ340" s="1">
        <v>2.678836</v>
      </c>
      <c r="CK340" s="1">
        <v>2.598542</v>
      </c>
      <c r="CL340" s="1">
        <v>22.15586</v>
      </c>
      <c r="CM340" s="1">
        <v>21.65722</v>
      </c>
      <c r="CN340" s="1">
        <v>1999.993333333333</v>
      </c>
      <c r="CO340" s="1">
        <v>0.9800001999999999</v>
      </c>
      <c r="CP340" s="1">
        <v>0.02000004</v>
      </c>
      <c r="CQ340" s="1">
        <v>0.0</v>
      </c>
      <c r="CR340" s="1">
        <v>2.607933333333333</v>
      </c>
      <c r="CS340" s="1">
        <v>0.0</v>
      </c>
      <c r="CT340" s="1">
        <v>18575.30666666667</v>
      </c>
      <c r="CU340" s="1">
        <v>17412.26666666667</v>
      </c>
      <c r="CV340" s="1">
        <v>40.375</v>
      </c>
      <c r="CW340" s="1">
        <v>41.3666</v>
      </c>
      <c r="CX340" s="1">
        <v>40.25</v>
      </c>
      <c r="CY340" s="1">
        <v>39.8998</v>
      </c>
      <c r="CZ340" s="1">
        <v>40.6498</v>
      </c>
      <c r="DA340" s="1">
        <v>1959.993333333333</v>
      </c>
      <c r="DB340" s="1">
        <v>40.0</v>
      </c>
      <c r="DC340" s="1">
        <v>0.0</v>
      </c>
      <c r="DD340" s="1">
        <v>1.6598805761E9</v>
      </c>
      <c r="DE340" s="1">
        <v>0.0</v>
      </c>
      <c r="DF340" s="1">
        <v>0.0</v>
      </c>
      <c r="DG340" s="1" t="s">
        <v>348</v>
      </c>
      <c r="DH340" s="1">
        <v>1.6598125901E9</v>
      </c>
      <c r="DI340" s="1">
        <v>1.6598125706E9</v>
      </c>
      <c r="DJ340" s="1">
        <v>0.0</v>
      </c>
      <c r="DK340" s="1">
        <v>-0.048</v>
      </c>
      <c r="DL340" s="1">
        <v>0.0</v>
      </c>
      <c r="DM340" s="1">
        <v>2.986</v>
      </c>
      <c r="DN340" s="1">
        <v>0.016</v>
      </c>
      <c r="DO340" s="1">
        <v>2000.0</v>
      </c>
      <c r="DP340" s="1">
        <v>27.0</v>
      </c>
      <c r="DQ340" s="1">
        <v>0.33</v>
      </c>
      <c r="DR340" s="1">
        <v>0.43</v>
      </c>
      <c r="DS340" s="1">
        <v>19.2148002377899</v>
      </c>
      <c r="DT340" s="1">
        <v>2.417568085952865</v>
      </c>
      <c r="DU340" s="1">
        <v>0.4033351826281389</v>
      </c>
      <c r="DV340" s="1">
        <v>0.0</v>
      </c>
      <c r="DW340" s="1">
        <v>-62.53831290322582</v>
      </c>
      <c r="DX340" s="1">
        <v>9.022514516129165</v>
      </c>
      <c r="DY340" s="1">
        <v>0.817783888063003</v>
      </c>
      <c r="DZ340" s="1">
        <v>0.0</v>
      </c>
      <c r="EA340" s="1">
        <v>619.6817161979338</v>
      </c>
      <c r="EB340" s="1">
        <v>228.5017581772758</v>
      </c>
      <c r="EC340" s="1">
        <v>21.50623085477843</v>
      </c>
      <c r="ED340" s="1">
        <v>0.0</v>
      </c>
      <c r="EE340" s="1">
        <v>0.8183930975609756</v>
      </c>
      <c r="EF340" s="1">
        <v>-0.1474299930313591</v>
      </c>
      <c r="EG340" s="1">
        <v>0.02065416823791842</v>
      </c>
      <c r="EH340" s="1">
        <v>1.0</v>
      </c>
      <c r="EI340" s="1">
        <v>1.999057278895437</v>
      </c>
      <c r="EJ340" s="1">
        <v>7.633269349400808E-5</v>
      </c>
      <c r="EK340" s="1">
        <v>0.00292524999441429</v>
      </c>
      <c r="EL340" s="1">
        <v>1.0</v>
      </c>
      <c r="EM340" s="1">
        <v>2.0</v>
      </c>
      <c r="EN340" s="1">
        <v>5.0</v>
      </c>
      <c r="EO340" s="1" t="s">
        <v>386</v>
      </c>
      <c r="EP340" s="1">
        <v>2.94347</v>
      </c>
      <c r="EQ340" s="1">
        <v>2.80101</v>
      </c>
      <c r="ER340" s="1">
        <v>0.219167</v>
      </c>
      <c r="ES340" s="1">
        <v>0.224299</v>
      </c>
      <c r="ET340" s="1">
        <v>0.117072</v>
      </c>
      <c r="EU340" s="1">
        <v>0.114811</v>
      </c>
      <c r="EV340" s="1">
        <v>16037.7</v>
      </c>
      <c r="EW340" s="1">
        <v>16707.0</v>
      </c>
      <c r="EX340" s="1">
        <v>23883.5</v>
      </c>
      <c r="EY340" s="1">
        <v>25063.0</v>
      </c>
      <c r="EZ340" s="1">
        <v>33753.1</v>
      </c>
      <c r="FA340" s="1">
        <v>35425.2</v>
      </c>
      <c r="FB340" s="1">
        <v>43538.0</v>
      </c>
      <c r="FC340" s="1">
        <v>46326.9</v>
      </c>
      <c r="FD340" s="1">
        <v>1.56115</v>
      </c>
      <c r="FE340" s="1">
        <v>1.88975</v>
      </c>
      <c r="FF340" s="1">
        <v>0.138901</v>
      </c>
      <c r="FG340" s="1">
        <v>0.0</v>
      </c>
      <c r="FH340" s="1">
        <v>29.4265</v>
      </c>
      <c r="FI340" s="1">
        <v>999.9</v>
      </c>
      <c r="FJ340" s="1">
        <v>65.0</v>
      </c>
      <c r="FK340" s="1">
        <v>32.9</v>
      </c>
      <c r="FL340" s="1">
        <v>32.9554</v>
      </c>
      <c r="FM340" s="1">
        <v>64.7057</v>
      </c>
      <c r="FN340" s="1">
        <v>26.0216</v>
      </c>
      <c r="FO340" s="1">
        <v>1.0</v>
      </c>
      <c r="FP340" s="1">
        <v>0.321463</v>
      </c>
      <c r="FQ340" s="1">
        <v>-0.802661</v>
      </c>
      <c r="FR340" s="1">
        <v>20.3199</v>
      </c>
      <c r="FS340" s="1">
        <v>5.21145</v>
      </c>
      <c r="FT340" s="1">
        <v>11.9063</v>
      </c>
      <c r="FU340" s="1">
        <v>5.0032</v>
      </c>
      <c r="FV340" s="1">
        <v>3.28958</v>
      </c>
      <c r="FW340" s="1">
        <v>9999.0</v>
      </c>
      <c r="FX340" s="1">
        <v>9999.0</v>
      </c>
      <c r="FY340" s="1">
        <v>9999.0</v>
      </c>
      <c r="FZ340" s="1">
        <v>999.9</v>
      </c>
      <c r="GA340" s="1">
        <v>1.85944</v>
      </c>
      <c r="GB340" s="1">
        <v>1.8544</v>
      </c>
      <c r="GC340" s="1">
        <v>1.85761</v>
      </c>
      <c r="GD340" s="1">
        <v>1.85594</v>
      </c>
      <c r="GE340" s="1">
        <v>1.85478</v>
      </c>
      <c r="GF340" s="1">
        <v>1.85455</v>
      </c>
      <c r="GG340" s="1">
        <v>1.85306</v>
      </c>
      <c r="GH340" s="1">
        <v>1.8563</v>
      </c>
      <c r="GI340" s="1">
        <v>0.0</v>
      </c>
      <c r="GJ340" s="1">
        <v>0.0</v>
      </c>
      <c r="GK340" s="1">
        <v>0.0</v>
      </c>
      <c r="GL340" s="1">
        <v>0.0</v>
      </c>
      <c r="GM340" s="1" t="s">
        <v>350</v>
      </c>
      <c r="GN340" s="1" t="s">
        <v>351</v>
      </c>
      <c r="GO340" s="1" t="s">
        <v>352</v>
      </c>
      <c r="GP340" s="1" t="s">
        <v>352</v>
      </c>
      <c r="GQ340" s="1" t="s">
        <v>352</v>
      </c>
      <c r="GR340" s="1" t="s">
        <v>352</v>
      </c>
      <c r="GS340" s="1">
        <v>0.0</v>
      </c>
      <c r="GT340" s="1">
        <v>100.0</v>
      </c>
      <c r="GU340" s="1">
        <v>100.0</v>
      </c>
      <c r="GV340" s="1">
        <v>2.68</v>
      </c>
      <c r="GW340" s="1">
        <v>0.0429</v>
      </c>
      <c r="GX340" s="1">
        <v>0.3926636889836393</v>
      </c>
      <c r="GY340" s="1">
        <v>0.003036990343597491</v>
      </c>
      <c r="GZ340" s="1">
        <v>-1.538114387597119E-6</v>
      </c>
      <c r="HA340" s="1">
        <v>3.390969119432733E-10</v>
      </c>
      <c r="HB340" s="1">
        <v>-0.02894341138822331</v>
      </c>
      <c r="HC340" s="1">
        <v>0.009762198319610341</v>
      </c>
      <c r="HD340" s="1">
        <v>-3.338778216718564E-4</v>
      </c>
      <c r="HE340" s="1">
        <v>2.632278881966732E-6</v>
      </c>
      <c r="HF340" s="1">
        <v>6.0</v>
      </c>
      <c r="HG340" s="1">
        <v>2134.0</v>
      </c>
      <c r="HH340" s="1">
        <v>2.0</v>
      </c>
      <c r="HI340" s="1">
        <v>31.0</v>
      </c>
      <c r="HJ340" s="1">
        <v>1133.1</v>
      </c>
      <c r="HK340" s="1">
        <v>1133.5</v>
      </c>
      <c r="HL340" s="1">
        <v>3.24707</v>
      </c>
      <c r="HM340" s="1">
        <v>2.28027</v>
      </c>
      <c r="HN340" s="1">
        <v>1.4978</v>
      </c>
      <c r="HO340" s="1">
        <v>2.30835</v>
      </c>
      <c r="HP340" s="1">
        <v>1.54785</v>
      </c>
      <c r="HQ340" s="1">
        <v>2.29126</v>
      </c>
      <c r="HR340" s="1">
        <v>36.0582</v>
      </c>
      <c r="HS340" s="1">
        <v>15.7256</v>
      </c>
      <c r="HT340" s="1">
        <v>18.0</v>
      </c>
      <c r="HU340" s="1">
        <v>295.071</v>
      </c>
      <c r="HV340" s="1">
        <v>512.355</v>
      </c>
      <c r="HW340" s="1">
        <v>29.8936</v>
      </c>
      <c r="HX340" s="1">
        <v>31.176</v>
      </c>
      <c r="HY340" s="1">
        <v>30.0001</v>
      </c>
      <c r="HZ340" s="1">
        <v>31.023</v>
      </c>
      <c r="IA340" s="1">
        <v>31.0872</v>
      </c>
      <c r="IB340" s="1">
        <v>64.9958</v>
      </c>
      <c r="IC340" s="1">
        <v>23.0141</v>
      </c>
      <c r="ID340" s="1">
        <v>55.0776</v>
      </c>
      <c r="IE340" s="1">
        <v>29.9377</v>
      </c>
      <c r="IF340" s="1">
        <v>1660.67</v>
      </c>
      <c r="IG340" s="1">
        <v>26.2533</v>
      </c>
      <c r="IH340" s="1">
        <v>100.684</v>
      </c>
      <c r="II340" s="1">
        <v>100.405</v>
      </c>
      <c r="IJ340" s="1" t="s">
        <v>353</v>
      </c>
    </row>
    <row r="341" ht="15.75" hidden="1" customHeight="1">
      <c r="A341" s="1">
        <v>325.0</v>
      </c>
      <c r="B341" s="1">
        <v>1.6598805786E9</v>
      </c>
      <c r="C341" s="1">
        <v>321.5</v>
      </c>
      <c r="D341" s="1" t="s">
        <v>963</v>
      </c>
      <c r="E341" s="1" t="s">
        <v>964</v>
      </c>
      <c r="F341" s="1">
        <v>1.0</v>
      </c>
      <c r="H341" s="1" t="s">
        <v>345</v>
      </c>
      <c r="M341" s="1" t="s">
        <v>346</v>
      </c>
      <c r="N341" s="1">
        <v>1.6598805706E9</v>
      </c>
      <c r="O341" s="1">
        <f t="shared" si="1"/>
        <v>0.0007348345732</v>
      </c>
      <c r="P341" s="1">
        <f t="shared" si="2"/>
        <v>0.7348345732</v>
      </c>
      <c r="Q341" s="1">
        <f t="shared" si="3"/>
        <v>19.6514899</v>
      </c>
      <c r="R341" s="1">
        <f t="shared" si="4"/>
        <v>1533.366875</v>
      </c>
      <c r="S341" s="1">
        <f t="shared" si="5"/>
        <v>602.7441007</v>
      </c>
      <c r="T341" s="1">
        <f t="shared" si="6"/>
        <v>59.78530046</v>
      </c>
      <c r="U341" s="1">
        <f t="shared" si="7"/>
        <v>152.0924041</v>
      </c>
      <c r="V341" s="1">
        <f t="shared" si="8"/>
        <v>0.03533835177</v>
      </c>
      <c r="W341" s="1">
        <f t="shared" si="9"/>
        <v>2.914023015</v>
      </c>
      <c r="X341" s="1">
        <f t="shared" si="10"/>
        <v>0.03510198869</v>
      </c>
      <c r="Y341" s="1">
        <f t="shared" si="11"/>
        <v>0.02195984728</v>
      </c>
      <c r="Z341" s="1">
        <f t="shared" si="12"/>
        <v>321.5145038</v>
      </c>
      <c r="AA341" s="1">
        <f t="shared" si="13"/>
        <v>32.52377756</v>
      </c>
      <c r="AB341" s="1">
        <f t="shared" si="14"/>
        <v>31.6497875</v>
      </c>
      <c r="AC341" s="1">
        <f t="shared" si="15"/>
        <v>4.681243183</v>
      </c>
      <c r="AD341" s="1">
        <f t="shared" si="16"/>
        <v>60.0778771</v>
      </c>
      <c r="AE341" s="1">
        <f t="shared" si="17"/>
        <v>2.681874314</v>
      </c>
      <c r="AF341" s="1">
        <f t="shared" si="18"/>
        <v>4.463996472</v>
      </c>
      <c r="AG341" s="1">
        <f t="shared" si="19"/>
        <v>1.999368869</v>
      </c>
      <c r="AH341" s="1">
        <f t="shared" si="20"/>
        <v>-32.40620468</v>
      </c>
      <c r="AI341" s="1">
        <f t="shared" si="21"/>
        <v>-131.1536464</v>
      </c>
      <c r="AJ341" s="1">
        <f t="shared" si="22"/>
        <v>-10.13014529</v>
      </c>
      <c r="AK341" s="1">
        <f t="shared" si="23"/>
        <v>147.8245073</v>
      </c>
      <c r="AL341" s="1">
        <f t="shared" si="24"/>
        <v>50.96997606</v>
      </c>
      <c r="AM341" s="1">
        <f t="shared" si="25"/>
        <v>0.6935953027</v>
      </c>
      <c r="AN341" s="1">
        <f t="shared" si="26"/>
        <v>19.6514899</v>
      </c>
      <c r="AO341" s="1">
        <v>1663.204205877591</v>
      </c>
      <c r="AP341" s="1">
        <v>1613.866545454544</v>
      </c>
      <c r="AQ341" s="1">
        <v>4.92895347643553</v>
      </c>
      <c r="AR341" s="1">
        <v>65.04443455469847</v>
      </c>
      <c r="AS341" s="1">
        <f t="shared" si="27"/>
        <v>0.7348345732</v>
      </c>
      <c r="AT341" s="1">
        <v>26.2826882951788</v>
      </c>
      <c r="AU341" s="1">
        <v>27.0889206060606</v>
      </c>
      <c r="AV341" s="1">
        <v>0.007939046366768251</v>
      </c>
      <c r="AW341" s="1">
        <v>82.47804808777816</v>
      </c>
      <c r="AX341" s="1">
        <v>191.0</v>
      </c>
      <c r="AY341" s="1">
        <v>38.0</v>
      </c>
      <c r="AZ341" s="1">
        <f t="shared" si="28"/>
        <v>1</v>
      </c>
      <c r="BA341" s="1">
        <f t="shared" si="29"/>
        <v>0</v>
      </c>
      <c r="BB341" s="1">
        <f t="shared" si="30"/>
        <v>51751.82716</v>
      </c>
      <c r="BC341" s="1">
        <f t="shared" si="31"/>
        <v>1999.990625</v>
      </c>
      <c r="BD341" s="1">
        <f t="shared" si="32"/>
        <v>1681.192125</v>
      </c>
      <c r="BE341" s="1">
        <f t="shared" si="33"/>
        <v>0.8406000028</v>
      </c>
      <c r="BF341" s="1">
        <f t="shared" si="34"/>
        <v>0.1607580054</v>
      </c>
      <c r="BG341" s="1">
        <v>6.0</v>
      </c>
      <c r="BH341" s="1">
        <v>0.5</v>
      </c>
      <c r="BI341" s="1" t="s">
        <v>347</v>
      </c>
      <c r="BJ341" s="1">
        <v>2.0</v>
      </c>
      <c r="BK341" s="1" t="b">
        <v>1</v>
      </c>
      <c r="BL341" s="1">
        <v>1.6598805706E9</v>
      </c>
      <c r="BM341" s="1">
        <v>1533.366875</v>
      </c>
      <c r="BN341" s="1">
        <v>1595.78125</v>
      </c>
      <c r="BO341" s="1">
        <v>27.03815</v>
      </c>
      <c r="BP341" s="1">
        <v>26.228675</v>
      </c>
      <c r="BQ341" s="1">
        <v>1530.7125</v>
      </c>
      <c r="BR341" s="1">
        <v>26.9950875</v>
      </c>
      <c r="BS341" s="1">
        <v>500.207</v>
      </c>
      <c r="BT341" s="1">
        <v>99.08850625</v>
      </c>
      <c r="BU341" s="1">
        <v>0.10002233125</v>
      </c>
      <c r="BV341" s="1">
        <v>30.81495</v>
      </c>
      <c r="BW341" s="1">
        <v>31.6497875</v>
      </c>
      <c r="BX341" s="1">
        <v>999.9</v>
      </c>
      <c r="BY341" s="1">
        <v>0.0</v>
      </c>
      <c r="BZ341" s="1">
        <v>0.0</v>
      </c>
      <c r="CA341" s="1">
        <v>10002.93125</v>
      </c>
      <c r="CB341" s="1">
        <v>0.0</v>
      </c>
      <c r="CC341" s="1">
        <v>510.8398125000001</v>
      </c>
      <c r="CD341" s="1">
        <v>-62.41528125</v>
      </c>
      <c r="CE341" s="1">
        <v>1575.976875</v>
      </c>
      <c r="CF341" s="1">
        <v>1638.765</v>
      </c>
      <c r="CG341" s="1">
        <v>0.8094834375</v>
      </c>
      <c r="CH341" s="1">
        <v>1595.78125</v>
      </c>
      <c r="CI341" s="1">
        <v>26.228675</v>
      </c>
      <c r="CJ341" s="1">
        <v>2.679169375</v>
      </c>
      <c r="CK341" s="1">
        <v>2.59896125</v>
      </c>
      <c r="CL341" s="1">
        <v>22.1579</v>
      </c>
      <c r="CM341" s="1">
        <v>21.65985625</v>
      </c>
      <c r="CN341" s="1">
        <v>1999.990625</v>
      </c>
      <c r="CO341" s="1">
        <v>0.980000125</v>
      </c>
      <c r="CP341" s="1">
        <v>0.0200001125</v>
      </c>
      <c r="CQ341" s="1">
        <v>0.0</v>
      </c>
      <c r="CR341" s="1">
        <v>2.5655</v>
      </c>
      <c r="CS341" s="1">
        <v>0.0</v>
      </c>
      <c r="CT341" s="1">
        <v>18575.95</v>
      </c>
      <c r="CU341" s="1">
        <v>17412.24375</v>
      </c>
      <c r="CV341" s="1">
        <v>40.375</v>
      </c>
      <c r="CW341" s="1">
        <v>41.3631875</v>
      </c>
      <c r="CX341" s="1">
        <v>40.25</v>
      </c>
      <c r="CY341" s="1">
        <v>39.89825</v>
      </c>
      <c r="CZ341" s="1">
        <v>40.64825</v>
      </c>
      <c r="DA341" s="1">
        <v>1959.990625</v>
      </c>
      <c r="DB341" s="1">
        <v>40.0</v>
      </c>
      <c r="DC341" s="1">
        <v>0.0</v>
      </c>
      <c r="DD341" s="1">
        <v>1.6598805773E9</v>
      </c>
      <c r="DE341" s="1">
        <v>0.0</v>
      </c>
      <c r="DF341" s="1">
        <v>0.0</v>
      </c>
      <c r="DG341" s="1" t="s">
        <v>348</v>
      </c>
      <c r="DH341" s="1">
        <v>1.6598125901E9</v>
      </c>
      <c r="DI341" s="1">
        <v>1.6598125706E9</v>
      </c>
      <c r="DJ341" s="1">
        <v>0.0</v>
      </c>
      <c r="DK341" s="1">
        <v>-0.048</v>
      </c>
      <c r="DL341" s="1">
        <v>0.0</v>
      </c>
      <c r="DM341" s="1">
        <v>2.986</v>
      </c>
      <c r="DN341" s="1">
        <v>0.016</v>
      </c>
      <c r="DO341" s="1">
        <v>2000.0</v>
      </c>
      <c r="DP341" s="1">
        <v>27.0</v>
      </c>
      <c r="DQ341" s="1">
        <v>0.33</v>
      </c>
      <c r="DR341" s="1">
        <v>0.43</v>
      </c>
      <c r="DS341" s="1">
        <v>19.27808867755119</v>
      </c>
      <c r="DT341" s="1">
        <v>1.597669208816517</v>
      </c>
      <c r="DU341" s="1">
        <v>0.3728815595392403</v>
      </c>
      <c r="DV341" s="1">
        <v>0.0</v>
      </c>
      <c r="DW341" s="1">
        <v>-62.39739</v>
      </c>
      <c r="DX341" s="1">
        <v>9.850286095661799</v>
      </c>
      <c r="DY341" s="1">
        <v>0.8377570353230901</v>
      </c>
      <c r="DZ341" s="1">
        <v>0.0</v>
      </c>
      <c r="EA341" s="1">
        <v>622.6921861222507</v>
      </c>
      <c r="EB341" s="1">
        <v>189.0947509843925</v>
      </c>
      <c r="EC341" s="1">
        <v>20.13113510272915</v>
      </c>
      <c r="ED341" s="1">
        <v>0.0</v>
      </c>
      <c r="EE341" s="1">
        <v>0.8126114000000001</v>
      </c>
      <c r="EF341" s="1">
        <v>-0.1135645328330209</v>
      </c>
      <c r="EG341" s="1">
        <v>0.01734785925092776</v>
      </c>
      <c r="EH341" s="1">
        <v>1.0</v>
      </c>
      <c r="EI341" s="1">
        <v>1.999216283030403</v>
      </c>
      <c r="EJ341" s="1">
        <v>0.01572132440997307</v>
      </c>
      <c r="EK341" s="1">
        <v>0.003007444783561073</v>
      </c>
      <c r="EL341" s="1">
        <v>1.0</v>
      </c>
      <c r="EM341" s="1">
        <v>2.0</v>
      </c>
      <c r="EN341" s="1">
        <v>5.0</v>
      </c>
      <c r="EO341" s="1" t="s">
        <v>386</v>
      </c>
      <c r="EP341" s="1">
        <v>2.94319</v>
      </c>
      <c r="EQ341" s="1">
        <v>2.80114</v>
      </c>
      <c r="ER341" s="1">
        <v>0.219559</v>
      </c>
      <c r="ES341" s="1">
        <v>0.224717</v>
      </c>
      <c r="ET341" s="1">
        <v>0.117098</v>
      </c>
      <c r="EU341" s="1">
        <v>0.114818</v>
      </c>
      <c r="EV341" s="1">
        <v>16029.3</v>
      </c>
      <c r="EW341" s="1">
        <v>16698.1</v>
      </c>
      <c r="EX341" s="1">
        <v>23883.1</v>
      </c>
      <c r="EY341" s="1">
        <v>25063.2</v>
      </c>
      <c r="EZ341" s="1">
        <v>33751.6</v>
      </c>
      <c r="FA341" s="1">
        <v>35425.2</v>
      </c>
      <c r="FB341" s="1">
        <v>43537.3</v>
      </c>
      <c r="FC341" s="1">
        <v>46327.2</v>
      </c>
      <c r="FD341" s="1">
        <v>1.56062</v>
      </c>
      <c r="FE341" s="1">
        <v>1.88988</v>
      </c>
      <c r="FF341" s="1">
        <v>0.139467</v>
      </c>
      <c r="FG341" s="1">
        <v>0.0</v>
      </c>
      <c r="FH341" s="1">
        <v>29.4243</v>
      </c>
      <c r="FI341" s="1">
        <v>999.9</v>
      </c>
      <c r="FJ341" s="1">
        <v>65.0</v>
      </c>
      <c r="FK341" s="1">
        <v>32.9</v>
      </c>
      <c r="FL341" s="1">
        <v>32.9541</v>
      </c>
      <c r="FM341" s="1">
        <v>64.7557</v>
      </c>
      <c r="FN341" s="1">
        <v>25.6571</v>
      </c>
      <c r="FO341" s="1">
        <v>1.0</v>
      </c>
      <c r="FP341" s="1">
        <v>0.321453</v>
      </c>
      <c r="FQ341" s="1">
        <v>-0.759673</v>
      </c>
      <c r="FR341" s="1">
        <v>20.3201</v>
      </c>
      <c r="FS341" s="1">
        <v>5.2113</v>
      </c>
      <c r="FT341" s="1">
        <v>11.9063</v>
      </c>
      <c r="FU341" s="1">
        <v>5.003</v>
      </c>
      <c r="FV341" s="1">
        <v>3.28958</v>
      </c>
      <c r="FW341" s="1">
        <v>9999.0</v>
      </c>
      <c r="FX341" s="1">
        <v>9999.0</v>
      </c>
      <c r="FY341" s="1">
        <v>9999.0</v>
      </c>
      <c r="FZ341" s="1">
        <v>999.9</v>
      </c>
      <c r="GA341" s="1">
        <v>1.85944</v>
      </c>
      <c r="GB341" s="1">
        <v>1.85439</v>
      </c>
      <c r="GC341" s="1">
        <v>1.85761</v>
      </c>
      <c r="GD341" s="1">
        <v>1.85594</v>
      </c>
      <c r="GE341" s="1">
        <v>1.85478</v>
      </c>
      <c r="GF341" s="1">
        <v>1.85455</v>
      </c>
      <c r="GG341" s="1">
        <v>1.85306</v>
      </c>
      <c r="GH341" s="1">
        <v>1.8563</v>
      </c>
      <c r="GI341" s="1">
        <v>0.0</v>
      </c>
      <c r="GJ341" s="1">
        <v>0.0</v>
      </c>
      <c r="GK341" s="1">
        <v>0.0</v>
      </c>
      <c r="GL341" s="1">
        <v>0.0</v>
      </c>
      <c r="GM341" s="1" t="s">
        <v>350</v>
      </c>
      <c r="GN341" s="1" t="s">
        <v>351</v>
      </c>
      <c r="GO341" s="1" t="s">
        <v>352</v>
      </c>
      <c r="GP341" s="1" t="s">
        <v>352</v>
      </c>
      <c r="GQ341" s="1" t="s">
        <v>352</v>
      </c>
      <c r="GR341" s="1" t="s">
        <v>352</v>
      </c>
      <c r="GS341" s="1">
        <v>0.0</v>
      </c>
      <c r="GT341" s="1">
        <v>100.0</v>
      </c>
      <c r="GU341" s="1">
        <v>100.0</v>
      </c>
      <c r="GV341" s="1">
        <v>2.68</v>
      </c>
      <c r="GW341" s="1">
        <v>0.0429</v>
      </c>
      <c r="GX341" s="1">
        <v>0.3926636889836393</v>
      </c>
      <c r="GY341" s="1">
        <v>0.003036990343597491</v>
      </c>
      <c r="GZ341" s="1">
        <v>-1.538114387597119E-6</v>
      </c>
      <c r="HA341" s="1">
        <v>3.390969119432733E-10</v>
      </c>
      <c r="HB341" s="1">
        <v>-0.02894341138822331</v>
      </c>
      <c r="HC341" s="1">
        <v>0.009762198319610341</v>
      </c>
      <c r="HD341" s="1">
        <v>-3.338778216718564E-4</v>
      </c>
      <c r="HE341" s="1">
        <v>2.632278881966732E-6</v>
      </c>
      <c r="HF341" s="1">
        <v>6.0</v>
      </c>
      <c r="HG341" s="1">
        <v>2134.0</v>
      </c>
      <c r="HH341" s="1">
        <v>2.0</v>
      </c>
      <c r="HI341" s="1">
        <v>31.0</v>
      </c>
      <c r="HJ341" s="1">
        <v>1133.1</v>
      </c>
      <c r="HK341" s="1">
        <v>1133.5</v>
      </c>
      <c r="HL341" s="1">
        <v>3.25195</v>
      </c>
      <c r="HM341" s="1">
        <v>2.25952</v>
      </c>
      <c r="HN341" s="1">
        <v>1.4978</v>
      </c>
      <c r="HO341" s="1">
        <v>2.30835</v>
      </c>
      <c r="HP341" s="1">
        <v>1.54785</v>
      </c>
      <c r="HQ341" s="1">
        <v>2.42065</v>
      </c>
      <c r="HR341" s="1">
        <v>36.0582</v>
      </c>
      <c r="HS341" s="1">
        <v>15.7344</v>
      </c>
      <c r="HT341" s="1">
        <v>18.0</v>
      </c>
      <c r="HU341" s="1">
        <v>294.856</v>
      </c>
      <c r="HV341" s="1">
        <v>512.44</v>
      </c>
      <c r="HW341" s="1">
        <v>29.9247</v>
      </c>
      <c r="HX341" s="1">
        <v>31.1758</v>
      </c>
      <c r="HY341" s="1">
        <v>30.0</v>
      </c>
      <c r="HZ341" s="1">
        <v>31.023</v>
      </c>
      <c r="IA341" s="1">
        <v>31.0872</v>
      </c>
      <c r="IB341" s="1">
        <v>65.1076</v>
      </c>
      <c r="IC341" s="1">
        <v>23.0141</v>
      </c>
      <c r="ID341" s="1">
        <v>55.0776</v>
      </c>
      <c r="IE341" s="1">
        <v>29.9377</v>
      </c>
      <c r="IF341" s="1">
        <v>1660.67</v>
      </c>
      <c r="IG341" s="1">
        <v>26.2533</v>
      </c>
      <c r="IH341" s="1">
        <v>100.683</v>
      </c>
      <c r="II341" s="1">
        <v>100.406</v>
      </c>
      <c r="IJ341" s="1" t="s">
        <v>353</v>
      </c>
    </row>
    <row r="342" ht="15.75" hidden="1" customHeight="1">
      <c r="A342" s="1">
        <v>326.0</v>
      </c>
      <c r="B342" s="1">
        <v>1.6598805796E9</v>
      </c>
      <c r="C342" s="1">
        <v>322.5</v>
      </c>
      <c r="D342" s="1" t="s">
        <v>965</v>
      </c>
      <c r="E342" s="1" t="s">
        <v>966</v>
      </c>
      <c r="F342" s="1">
        <v>1.0</v>
      </c>
      <c r="H342" s="1" t="s">
        <v>345</v>
      </c>
      <c r="M342" s="1" t="s">
        <v>346</v>
      </c>
      <c r="N342" s="1">
        <v>1.659880572099999E9</v>
      </c>
      <c r="O342" s="1">
        <f t="shared" si="1"/>
        <v>0.000741993358</v>
      </c>
      <c r="P342" s="1">
        <f t="shared" si="2"/>
        <v>0.741993358</v>
      </c>
      <c r="Q342" s="1">
        <f t="shared" si="3"/>
        <v>19.89787712</v>
      </c>
      <c r="R342" s="1">
        <f t="shared" si="4"/>
        <v>1540.8</v>
      </c>
      <c r="S342" s="1">
        <f t="shared" si="5"/>
        <v>607.4326066</v>
      </c>
      <c r="T342" s="1">
        <f t="shared" si="6"/>
        <v>60.25025278</v>
      </c>
      <c r="U342" s="1">
        <f t="shared" si="7"/>
        <v>152.8294472</v>
      </c>
      <c r="V342" s="1">
        <f t="shared" si="8"/>
        <v>0.03568215678</v>
      </c>
      <c r="W342" s="1">
        <f t="shared" si="9"/>
        <v>2.914076522</v>
      </c>
      <c r="X342" s="1">
        <f t="shared" si="10"/>
        <v>0.03544119351</v>
      </c>
      <c r="Y342" s="1">
        <f t="shared" si="11"/>
        <v>0.02217225974</v>
      </c>
      <c r="Z342" s="1">
        <f t="shared" si="12"/>
        <v>321.5155744</v>
      </c>
      <c r="AA342" s="1">
        <f t="shared" si="13"/>
        <v>32.52799141</v>
      </c>
      <c r="AB342" s="1">
        <f t="shared" si="14"/>
        <v>31.6539</v>
      </c>
      <c r="AC342" s="1">
        <f t="shared" si="15"/>
        <v>4.682335747</v>
      </c>
      <c r="AD342" s="1">
        <f t="shared" si="16"/>
        <v>60.07845654</v>
      </c>
      <c r="AE342" s="1">
        <f t="shared" si="17"/>
        <v>2.682835908</v>
      </c>
      <c r="AF342" s="1">
        <f t="shared" si="18"/>
        <v>4.465553982</v>
      </c>
      <c r="AG342" s="1">
        <f t="shared" si="19"/>
        <v>1.999499839</v>
      </c>
      <c r="AH342" s="1">
        <f t="shared" si="20"/>
        <v>-32.72190709</v>
      </c>
      <c r="AI342" s="1">
        <f t="shared" si="21"/>
        <v>-130.84224</v>
      </c>
      <c r="AJ342" s="1">
        <f t="shared" si="22"/>
        <v>-10.10641635</v>
      </c>
      <c r="AK342" s="1">
        <f t="shared" si="23"/>
        <v>147.8450109</v>
      </c>
      <c r="AL342" s="1">
        <f t="shared" si="24"/>
        <v>50.88454467</v>
      </c>
      <c r="AM342" s="1">
        <f t="shared" si="25"/>
        <v>0.6933715519</v>
      </c>
      <c r="AN342" s="1">
        <f t="shared" si="26"/>
        <v>19.89787712</v>
      </c>
      <c r="AO342" s="1">
        <v>1668.30587771243</v>
      </c>
      <c r="AP342" s="1">
        <v>1618.760787878787</v>
      </c>
      <c r="AQ342" s="1">
        <v>4.909595974585588</v>
      </c>
      <c r="AR342" s="1">
        <v>65.04443455469847</v>
      </c>
      <c r="AS342" s="1">
        <f t="shared" si="27"/>
        <v>0.741993358</v>
      </c>
      <c r="AT342" s="1">
        <v>26.2881138822766</v>
      </c>
      <c r="AU342" s="1">
        <v>27.09649515151515</v>
      </c>
      <c r="AV342" s="1">
        <v>0.008905370968031241</v>
      </c>
      <c r="AW342" s="1">
        <v>82.47804808777816</v>
      </c>
      <c r="AX342" s="1">
        <v>191.0</v>
      </c>
      <c r="AY342" s="1">
        <v>38.0</v>
      </c>
      <c r="AZ342" s="1">
        <f t="shared" si="28"/>
        <v>1</v>
      </c>
      <c r="BA342" s="1">
        <f t="shared" si="29"/>
        <v>0</v>
      </c>
      <c r="BB342" s="1">
        <f t="shared" si="30"/>
        <v>51752.30149</v>
      </c>
      <c r="BC342" s="1">
        <f t="shared" si="31"/>
        <v>1999.997333</v>
      </c>
      <c r="BD342" s="1">
        <f t="shared" si="32"/>
        <v>1681.19776</v>
      </c>
      <c r="BE342" s="1">
        <f t="shared" si="33"/>
        <v>0.8406000008</v>
      </c>
      <c r="BF342" s="1">
        <f t="shared" si="34"/>
        <v>0.1607580015</v>
      </c>
      <c r="BG342" s="1">
        <v>6.0</v>
      </c>
      <c r="BH342" s="1">
        <v>0.5</v>
      </c>
      <c r="BI342" s="1" t="s">
        <v>347</v>
      </c>
      <c r="BJ342" s="1">
        <v>2.0</v>
      </c>
      <c r="BK342" s="1" t="b">
        <v>1</v>
      </c>
      <c r="BL342" s="1">
        <v>1.659880572099999E9</v>
      </c>
      <c r="BM342" s="1">
        <v>1540.8</v>
      </c>
      <c r="BN342" s="1">
        <v>1603.121333333333</v>
      </c>
      <c r="BO342" s="1">
        <v>27.04788666666667</v>
      </c>
      <c r="BP342" s="1">
        <v>26.23863333333334</v>
      </c>
      <c r="BQ342" s="1">
        <v>1538.140666666667</v>
      </c>
      <c r="BR342" s="1">
        <v>27.00484666666667</v>
      </c>
      <c r="BS342" s="1">
        <v>500.1775999999999</v>
      </c>
      <c r="BT342" s="1">
        <v>99.08835999999998</v>
      </c>
      <c r="BU342" s="1">
        <v>0.1000143533333333</v>
      </c>
      <c r="BV342" s="1">
        <v>30.82106</v>
      </c>
      <c r="BW342" s="1">
        <v>31.6539</v>
      </c>
      <c r="BX342" s="1">
        <v>999.8999999999999</v>
      </c>
      <c r="BY342" s="1">
        <v>0.0</v>
      </c>
      <c r="BZ342" s="1">
        <v>0.0</v>
      </c>
      <c r="CA342" s="1">
        <v>10003.252</v>
      </c>
      <c r="CB342" s="1">
        <v>0.0</v>
      </c>
      <c r="CC342" s="1">
        <v>576.8347333333334</v>
      </c>
      <c r="CD342" s="1">
        <v>-62.3219</v>
      </c>
      <c r="CE342" s="1">
        <v>1583.633333333333</v>
      </c>
      <c r="CF342" s="1">
        <v>1646.319333333333</v>
      </c>
      <c r="CG342" s="1">
        <v>0.8092568666666667</v>
      </c>
      <c r="CH342" s="1">
        <v>1603.121333333333</v>
      </c>
      <c r="CI342" s="1">
        <v>26.23863333333334</v>
      </c>
      <c r="CJ342" s="1">
        <v>2.68013</v>
      </c>
      <c r="CK342" s="1">
        <v>2.599944</v>
      </c>
      <c r="CL342" s="1">
        <v>22.16378666666666</v>
      </c>
      <c r="CM342" s="1">
        <v>21.66604666666667</v>
      </c>
      <c r="CN342" s="1">
        <v>1999.997333333333</v>
      </c>
      <c r="CO342" s="1">
        <v>0.9800001999999999</v>
      </c>
      <c r="CP342" s="1">
        <v>0.02000004</v>
      </c>
      <c r="CQ342" s="1">
        <v>0.0</v>
      </c>
      <c r="CR342" s="1">
        <v>2.555266666666667</v>
      </c>
      <c r="CS342" s="1">
        <v>0.0</v>
      </c>
      <c r="CT342" s="1">
        <v>18583.21333333333</v>
      </c>
      <c r="CU342" s="1">
        <v>17412.31333333334</v>
      </c>
      <c r="CV342" s="1">
        <v>40.375</v>
      </c>
      <c r="CW342" s="1">
        <v>41.3582</v>
      </c>
      <c r="CX342" s="1">
        <v>40.25</v>
      </c>
      <c r="CY342" s="1">
        <v>39.89153333333334</v>
      </c>
      <c r="CZ342" s="1">
        <v>40.63733333333334</v>
      </c>
      <c r="DA342" s="1">
        <v>1959.997333333333</v>
      </c>
      <c r="DB342" s="1">
        <v>40.0</v>
      </c>
      <c r="DC342" s="1">
        <v>0.0</v>
      </c>
      <c r="DD342" s="1">
        <v>1.6598805785E9</v>
      </c>
      <c r="DE342" s="1">
        <v>0.0</v>
      </c>
      <c r="DF342" s="1">
        <v>0.0</v>
      </c>
      <c r="DG342" s="1" t="s">
        <v>348</v>
      </c>
      <c r="DH342" s="1">
        <v>1.6598125901E9</v>
      </c>
      <c r="DI342" s="1">
        <v>1.6598125706E9</v>
      </c>
      <c r="DJ342" s="1">
        <v>0.0</v>
      </c>
      <c r="DK342" s="1">
        <v>-0.048</v>
      </c>
      <c r="DL342" s="1">
        <v>0.0</v>
      </c>
      <c r="DM342" s="1">
        <v>2.986</v>
      </c>
      <c r="DN342" s="1">
        <v>0.016</v>
      </c>
      <c r="DO342" s="1">
        <v>2000.0</v>
      </c>
      <c r="DP342" s="1">
        <v>27.0</v>
      </c>
      <c r="DQ342" s="1">
        <v>0.33</v>
      </c>
      <c r="DR342" s="1">
        <v>0.43</v>
      </c>
      <c r="DS342" s="1">
        <v>19.35957984427023</v>
      </c>
      <c r="DT342" s="1">
        <v>0.8841076360181765</v>
      </c>
      <c r="DU342" s="1">
        <v>0.316431534042343</v>
      </c>
      <c r="DV342" s="1">
        <v>0.0</v>
      </c>
      <c r="DW342" s="1">
        <v>-62.34001333333333</v>
      </c>
      <c r="DX342" s="1">
        <v>9.018292324805312</v>
      </c>
      <c r="DY342" s="1">
        <v>0.8198660023578378</v>
      </c>
      <c r="DZ342" s="1">
        <v>0.0</v>
      </c>
      <c r="EA342" s="1">
        <v>624.9701026620795</v>
      </c>
      <c r="EB342" s="1">
        <v>175.2956995704896</v>
      </c>
      <c r="EC342" s="1">
        <v>19.60409360353758</v>
      </c>
      <c r="ED342" s="1">
        <v>0.0</v>
      </c>
      <c r="EE342" s="1">
        <v>0.8106496750000002</v>
      </c>
      <c r="EF342" s="1">
        <v>-0.09635886303940154</v>
      </c>
      <c r="EG342" s="1">
        <v>0.01622984852268729</v>
      </c>
      <c r="EH342" s="1">
        <v>1.0</v>
      </c>
      <c r="EI342" s="1">
        <v>1.999409871404919</v>
      </c>
      <c r="EJ342" s="1">
        <v>0.02801465486921768</v>
      </c>
      <c r="EK342" s="1">
        <v>0.003259959469676575</v>
      </c>
      <c r="EL342" s="1">
        <v>1.0</v>
      </c>
      <c r="EM342" s="1">
        <v>2.0</v>
      </c>
      <c r="EN342" s="1">
        <v>5.0</v>
      </c>
      <c r="EO342" s="1" t="s">
        <v>386</v>
      </c>
      <c r="EP342" s="1">
        <v>2.94334</v>
      </c>
      <c r="EQ342" s="1">
        <v>2.80119</v>
      </c>
      <c r="ER342" s="1">
        <v>0.219954</v>
      </c>
      <c r="ES342" s="1">
        <v>0.225123</v>
      </c>
      <c r="ET342" s="1">
        <v>0.117121</v>
      </c>
      <c r="EU342" s="1">
        <v>0.114821</v>
      </c>
      <c r="EV342" s="1">
        <v>16021.0</v>
      </c>
      <c r="EW342" s="1">
        <v>16689.4</v>
      </c>
      <c r="EX342" s="1">
        <v>23882.8</v>
      </c>
      <c r="EY342" s="1">
        <v>25063.3</v>
      </c>
      <c r="EZ342" s="1">
        <v>33750.4</v>
      </c>
      <c r="FA342" s="1">
        <v>35425.2</v>
      </c>
      <c r="FB342" s="1">
        <v>43536.9</v>
      </c>
      <c r="FC342" s="1">
        <v>46327.3</v>
      </c>
      <c r="FD342" s="1">
        <v>1.56117</v>
      </c>
      <c r="FE342" s="1">
        <v>1.88975</v>
      </c>
      <c r="FF342" s="1">
        <v>0.139911</v>
      </c>
      <c r="FG342" s="1">
        <v>0.0</v>
      </c>
      <c r="FH342" s="1">
        <v>29.4224</v>
      </c>
      <c r="FI342" s="1">
        <v>999.9</v>
      </c>
      <c r="FJ342" s="1">
        <v>65.0</v>
      </c>
      <c r="FK342" s="1">
        <v>32.9</v>
      </c>
      <c r="FL342" s="1">
        <v>32.9525</v>
      </c>
      <c r="FM342" s="1">
        <v>64.5357</v>
      </c>
      <c r="FN342" s="1">
        <v>25.9335</v>
      </c>
      <c r="FO342" s="1">
        <v>1.0</v>
      </c>
      <c r="FP342" s="1">
        <v>0.321458</v>
      </c>
      <c r="FQ342" s="1">
        <v>-0.685234</v>
      </c>
      <c r="FR342" s="1">
        <v>20.3205</v>
      </c>
      <c r="FS342" s="1">
        <v>5.21115</v>
      </c>
      <c r="FT342" s="1">
        <v>11.9063</v>
      </c>
      <c r="FU342" s="1">
        <v>5.00315</v>
      </c>
      <c r="FV342" s="1">
        <v>3.28958</v>
      </c>
      <c r="FW342" s="1">
        <v>9999.0</v>
      </c>
      <c r="FX342" s="1">
        <v>9999.0</v>
      </c>
      <c r="FY342" s="1">
        <v>9999.0</v>
      </c>
      <c r="FZ342" s="1">
        <v>999.9</v>
      </c>
      <c r="GA342" s="1">
        <v>1.85944</v>
      </c>
      <c r="GB342" s="1">
        <v>1.8544</v>
      </c>
      <c r="GC342" s="1">
        <v>1.85761</v>
      </c>
      <c r="GD342" s="1">
        <v>1.85594</v>
      </c>
      <c r="GE342" s="1">
        <v>1.85477</v>
      </c>
      <c r="GF342" s="1">
        <v>1.85455</v>
      </c>
      <c r="GG342" s="1">
        <v>1.85305</v>
      </c>
      <c r="GH342" s="1">
        <v>1.85629</v>
      </c>
      <c r="GI342" s="1">
        <v>0.0</v>
      </c>
      <c r="GJ342" s="1">
        <v>0.0</v>
      </c>
      <c r="GK342" s="1">
        <v>0.0</v>
      </c>
      <c r="GL342" s="1">
        <v>0.0</v>
      </c>
      <c r="GM342" s="1" t="s">
        <v>350</v>
      </c>
      <c r="GN342" s="1" t="s">
        <v>351</v>
      </c>
      <c r="GO342" s="1" t="s">
        <v>352</v>
      </c>
      <c r="GP342" s="1" t="s">
        <v>352</v>
      </c>
      <c r="GQ342" s="1" t="s">
        <v>352</v>
      </c>
      <c r="GR342" s="1" t="s">
        <v>352</v>
      </c>
      <c r="GS342" s="1">
        <v>0.0</v>
      </c>
      <c r="GT342" s="1">
        <v>100.0</v>
      </c>
      <c r="GU342" s="1">
        <v>100.0</v>
      </c>
      <c r="GV342" s="1">
        <v>2.68</v>
      </c>
      <c r="GW342" s="1">
        <v>0.0429</v>
      </c>
      <c r="GX342" s="1">
        <v>0.3926636889836393</v>
      </c>
      <c r="GY342" s="1">
        <v>0.003036990343597491</v>
      </c>
      <c r="GZ342" s="1">
        <v>-1.538114387597119E-6</v>
      </c>
      <c r="HA342" s="1">
        <v>3.390969119432733E-10</v>
      </c>
      <c r="HB342" s="1">
        <v>-0.02894341138822331</v>
      </c>
      <c r="HC342" s="1">
        <v>0.009762198319610341</v>
      </c>
      <c r="HD342" s="1">
        <v>-3.338778216718564E-4</v>
      </c>
      <c r="HE342" s="1">
        <v>2.632278881966732E-6</v>
      </c>
      <c r="HF342" s="1">
        <v>6.0</v>
      </c>
      <c r="HG342" s="1">
        <v>2134.0</v>
      </c>
      <c r="HH342" s="1">
        <v>2.0</v>
      </c>
      <c r="HI342" s="1">
        <v>31.0</v>
      </c>
      <c r="HJ342" s="1">
        <v>1133.2</v>
      </c>
      <c r="HK342" s="1">
        <v>1133.5</v>
      </c>
      <c r="HL342" s="1">
        <v>3.26294</v>
      </c>
      <c r="HM342" s="1">
        <v>2.28027</v>
      </c>
      <c r="HN342" s="1">
        <v>1.4978</v>
      </c>
      <c r="HO342" s="1">
        <v>2.30835</v>
      </c>
      <c r="HP342" s="1">
        <v>1.54785</v>
      </c>
      <c r="HQ342" s="1">
        <v>2.31079</v>
      </c>
      <c r="HR342" s="1">
        <v>36.0582</v>
      </c>
      <c r="HS342" s="1">
        <v>15.7256</v>
      </c>
      <c r="HT342" s="1">
        <v>18.0</v>
      </c>
      <c r="HU342" s="1">
        <v>295.083</v>
      </c>
      <c r="HV342" s="1">
        <v>512.355</v>
      </c>
      <c r="HW342" s="1">
        <v>29.9528</v>
      </c>
      <c r="HX342" s="1">
        <v>31.1758</v>
      </c>
      <c r="HY342" s="1">
        <v>30.0</v>
      </c>
      <c r="HZ342" s="1">
        <v>31.023</v>
      </c>
      <c r="IA342" s="1">
        <v>31.0872</v>
      </c>
      <c r="IB342" s="1">
        <v>65.3182</v>
      </c>
      <c r="IC342" s="1">
        <v>23.0141</v>
      </c>
      <c r="ID342" s="1">
        <v>55.0776</v>
      </c>
      <c r="IE342" s="1">
        <v>30.0441</v>
      </c>
      <c r="IF342" s="1">
        <v>1670.78</v>
      </c>
      <c r="IG342" s="1">
        <v>26.2533</v>
      </c>
      <c r="IH342" s="1">
        <v>100.681</v>
      </c>
      <c r="II342" s="1">
        <v>100.406</v>
      </c>
      <c r="IJ342" s="1" t="s">
        <v>353</v>
      </c>
    </row>
    <row r="343" ht="15.75" hidden="1" customHeight="1">
      <c r="A343" s="1">
        <v>327.0</v>
      </c>
      <c r="B343" s="1">
        <v>1.6598805806E9</v>
      </c>
      <c r="C343" s="1">
        <v>323.5</v>
      </c>
      <c r="D343" s="1" t="s">
        <v>967</v>
      </c>
      <c r="E343" s="1" t="s">
        <v>968</v>
      </c>
      <c r="F343" s="1">
        <v>1.0</v>
      </c>
      <c r="H343" s="1" t="s">
        <v>345</v>
      </c>
      <c r="M343" s="1" t="s">
        <v>346</v>
      </c>
      <c r="N343" s="1">
        <v>1.6598805726E9</v>
      </c>
      <c r="O343" s="1">
        <f t="shared" si="1"/>
        <v>0.0007455009069</v>
      </c>
      <c r="P343" s="1">
        <f t="shared" si="2"/>
        <v>0.7455009069</v>
      </c>
      <c r="Q343" s="1">
        <f t="shared" si="3"/>
        <v>19.96136245</v>
      </c>
      <c r="R343" s="1">
        <f t="shared" si="4"/>
        <v>1543.235</v>
      </c>
      <c r="S343" s="1">
        <f t="shared" si="5"/>
        <v>610.9452269</v>
      </c>
      <c r="T343" s="1">
        <f t="shared" si="6"/>
        <v>60.59868553</v>
      </c>
      <c r="U343" s="1">
        <f t="shared" si="7"/>
        <v>153.0710256</v>
      </c>
      <c r="V343" s="1">
        <f t="shared" si="8"/>
        <v>0.03584425809</v>
      </c>
      <c r="W343" s="1">
        <f t="shared" si="9"/>
        <v>2.914130322</v>
      </c>
      <c r="X343" s="1">
        <f t="shared" si="10"/>
        <v>0.03560111299</v>
      </c>
      <c r="Y343" s="1">
        <f t="shared" si="11"/>
        <v>0.0222724036</v>
      </c>
      <c r="Z343" s="1">
        <f t="shared" si="12"/>
        <v>321.514803</v>
      </c>
      <c r="AA343" s="1">
        <f t="shared" si="13"/>
        <v>32.5303169</v>
      </c>
      <c r="AB343" s="1">
        <f t="shared" si="14"/>
        <v>31.656775</v>
      </c>
      <c r="AC343" s="1">
        <f t="shared" si="15"/>
        <v>4.683099678</v>
      </c>
      <c r="AD343" s="1">
        <f t="shared" si="16"/>
        <v>60.07498403</v>
      </c>
      <c r="AE343" s="1">
        <f t="shared" si="17"/>
        <v>2.683182869</v>
      </c>
      <c r="AF343" s="1">
        <f t="shared" si="18"/>
        <v>4.46638965</v>
      </c>
      <c r="AG343" s="1">
        <f t="shared" si="19"/>
        <v>1.999916809</v>
      </c>
      <c r="AH343" s="1">
        <f t="shared" si="20"/>
        <v>-32.87659</v>
      </c>
      <c r="AI343" s="1">
        <f t="shared" si="21"/>
        <v>-130.7814203</v>
      </c>
      <c r="AJ343" s="1">
        <f t="shared" si="22"/>
        <v>-10.10183846</v>
      </c>
      <c r="AK343" s="1">
        <f t="shared" si="23"/>
        <v>147.7549543</v>
      </c>
      <c r="AL343" s="1">
        <f t="shared" si="24"/>
        <v>50.89368511</v>
      </c>
      <c r="AM343" s="1">
        <f t="shared" si="25"/>
        <v>0.6933853587</v>
      </c>
      <c r="AN343" s="1">
        <f t="shared" si="26"/>
        <v>19.96136245</v>
      </c>
      <c r="AO343" s="1">
        <v>1673.449952764879</v>
      </c>
      <c r="AP343" s="1">
        <v>1623.740121212121</v>
      </c>
      <c r="AQ343" s="1">
        <v>4.926499352332294</v>
      </c>
      <c r="AR343" s="1">
        <v>65.04443455469847</v>
      </c>
      <c r="AS343" s="1">
        <f t="shared" si="27"/>
        <v>0.7455009069</v>
      </c>
      <c r="AT343" s="1">
        <v>26.29106231579987</v>
      </c>
      <c r="AU343" s="1">
        <v>27.10348787878787</v>
      </c>
      <c r="AV343" s="1">
        <v>0.008913427420080089</v>
      </c>
      <c r="AW343" s="1">
        <v>82.47804808777816</v>
      </c>
      <c r="AX343" s="1">
        <v>190.0</v>
      </c>
      <c r="AY343" s="1">
        <v>38.0</v>
      </c>
      <c r="AZ343" s="1">
        <f t="shared" si="28"/>
        <v>1</v>
      </c>
      <c r="BA343" s="1">
        <f t="shared" si="29"/>
        <v>0</v>
      </c>
      <c r="BB343" s="1">
        <f t="shared" si="30"/>
        <v>51753.27074</v>
      </c>
      <c r="BC343" s="1">
        <f t="shared" si="31"/>
        <v>1999.9925</v>
      </c>
      <c r="BD343" s="1">
        <f t="shared" si="32"/>
        <v>1681.1937</v>
      </c>
      <c r="BE343" s="1">
        <f t="shared" si="33"/>
        <v>0.8406000023</v>
      </c>
      <c r="BF343" s="1">
        <f t="shared" si="34"/>
        <v>0.1607580043</v>
      </c>
      <c r="BG343" s="1">
        <v>6.0</v>
      </c>
      <c r="BH343" s="1">
        <v>0.5</v>
      </c>
      <c r="BI343" s="1" t="s">
        <v>347</v>
      </c>
      <c r="BJ343" s="1">
        <v>2.0</v>
      </c>
      <c r="BK343" s="1" t="b">
        <v>1</v>
      </c>
      <c r="BL343" s="1">
        <v>1.6598805726E9</v>
      </c>
      <c r="BM343" s="1">
        <v>1543.235</v>
      </c>
      <c r="BN343" s="1">
        <v>1605.57</v>
      </c>
      <c r="BO343" s="1">
        <v>27.051375</v>
      </c>
      <c r="BP343" s="1">
        <v>26.2421</v>
      </c>
      <c r="BQ343" s="1">
        <v>1540.57375</v>
      </c>
      <c r="BR343" s="1">
        <v>27.00834375</v>
      </c>
      <c r="BS343" s="1">
        <v>500.172375</v>
      </c>
      <c r="BT343" s="1">
        <v>99.08840625</v>
      </c>
      <c r="BU343" s="1">
        <v>0.10000355</v>
      </c>
      <c r="BV343" s="1">
        <v>30.8243375</v>
      </c>
      <c r="BW343" s="1">
        <v>31.656775</v>
      </c>
      <c r="BX343" s="1">
        <v>999.9</v>
      </c>
      <c r="BY343" s="1">
        <v>0.0</v>
      </c>
      <c r="BZ343" s="1">
        <v>0.0</v>
      </c>
      <c r="CA343" s="1">
        <v>10003.555</v>
      </c>
      <c r="CB343" s="1">
        <v>0.0</v>
      </c>
      <c r="CC343" s="1">
        <v>585.5764375</v>
      </c>
      <c r="CD343" s="1">
        <v>-62.33525625</v>
      </c>
      <c r="CE343" s="1">
        <v>1586.141875</v>
      </c>
      <c r="CF343" s="1">
        <v>1648.84</v>
      </c>
      <c r="CG343" s="1">
        <v>0.809277875</v>
      </c>
      <c r="CH343" s="1">
        <v>1605.57</v>
      </c>
      <c r="CI343" s="1">
        <v>26.2421</v>
      </c>
      <c r="CJ343" s="1">
        <v>2.680476875</v>
      </c>
      <c r="CK343" s="1">
        <v>2.600288125</v>
      </c>
      <c r="CL343" s="1">
        <v>22.16590625</v>
      </c>
      <c r="CM343" s="1">
        <v>21.6682125</v>
      </c>
      <c r="CN343" s="1">
        <v>1999.9925</v>
      </c>
      <c r="CO343" s="1">
        <v>0.980000125</v>
      </c>
      <c r="CP343" s="1">
        <v>0.0200001125</v>
      </c>
      <c r="CQ343" s="1">
        <v>0.0</v>
      </c>
      <c r="CR343" s="1">
        <v>2.4855625</v>
      </c>
      <c r="CS343" s="1">
        <v>0.0</v>
      </c>
      <c r="CT343" s="1">
        <v>18583.55</v>
      </c>
      <c r="CU343" s="1">
        <v>17412.26875</v>
      </c>
      <c r="CV343" s="1">
        <v>40.375</v>
      </c>
      <c r="CW343" s="1">
        <v>41.3553125</v>
      </c>
      <c r="CX343" s="1">
        <v>40.25</v>
      </c>
      <c r="CY343" s="1">
        <v>39.8905</v>
      </c>
      <c r="CZ343" s="1">
        <v>40.632625</v>
      </c>
      <c r="DA343" s="1">
        <v>1959.9925</v>
      </c>
      <c r="DB343" s="1">
        <v>40.0</v>
      </c>
      <c r="DC343" s="1">
        <v>0.0</v>
      </c>
      <c r="DD343" s="1">
        <v>1.6598805791E9</v>
      </c>
      <c r="DE343" s="1">
        <v>0.0</v>
      </c>
      <c r="DF343" s="1">
        <v>0.0</v>
      </c>
      <c r="DG343" s="1" t="s">
        <v>348</v>
      </c>
      <c r="DH343" s="1">
        <v>1.6598125901E9</v>
      </c>
      <c r="DI343" s="1">
        <v>1.6598125706E9</v>
      </c>
      <c r="DJ343" s="1">
        <v>0.0</v>
      </c>
      <c r="DK343" s="1">
        <v>-0.048</v>
      </c>
      <c r="DL343" s="1">
        <v>0.0</v>
      </c>
      <c r="DM343" s="1">
        <v>2.986</v>
      </c>
      <c r="DN343" s="1">
        <v>0.016</v>
      </c>
      <c r="DO343" s="1">
        <v>2000.0</v>
      </c>
      <c r="DP343" s="1">
        <v>27.0</v>
      </c>
      <c r="DQ343" s="1">
        <v>0.33</v>
      </c>
      <c r="DR343" s="1">
        <v>0.43</v>
      </c>
      <c r="DS343" s="1">
        <v>19.35957984427023</v>
      </c>
      <c r="DT343" s="1">
        <v>0.8841076360181765</v>
      </c>
      <c r="DU343" s="1">
        <v>0.316431534042343</v>
      </c>
      <c r="DV343" s="1">
        <v>0.0</v>
      </c>
      <c r="DW343" s="1">
        <v>-62.34001333333333</v>
      </c>
      <c r="DX343" s="1">
        <v>9.018292324805312</v>
      </c>
      <c r="DY343" s="1">
        <v>0.8198660023578378</v>
      </c>
      <c r="DZ343" s="1">
        <v>0.0</v>
      </c>
      <c r="EA343" s="1">
        <v>624.9701026620795</v>
      </c>
      <c r="EB343" s="1">
        <v>175.2956995704896</v>
      </c>
      <c r="EC343" s="1">
        <v>19.60409360353758</v>
      </c>
      <c r="ED343" s="1">
        <v>0.0</v>
      </c>
      <c r="EE343" s="1">
        <v>0.8106496750000002</v>
      </c>
      <c r="EF343" s="1">
        <v>-0.09635886303940154</v>
      </c>
      <c r="EG343" s="1">
        <v>0.01622984852268729</v>
      </c>
      <c r="EH343" s="1">
        <v>1.0</v>
      </c>
      <c r="EI343" s="1">
        <v>1.999409871404919</v>
      </c>
      <c r="EJ343" s="1">
        <v>0.02801465486921768</v>
      </c>
      <c r="EK343" s="1">
        <v>0.003259959469676575</v>
      </c>
      <c r="EL343" s="1">
        <v>1.0</v>
      </c>
      <c r="EM343" s="1">
        <v>2.0</v>
      </c>
      <c r="EN343" s="1">
        <v>5.0</v>
      </c>
      <c r="EO343" s="1" t="s">
        <v>386</v>
      </c>
      <c r="EP343" s="1">
        <v>2.94315</v>
      </c>
      <c r="EQ343" s="1">
        <v>2.80091</v>
      </c>
      <c r="ER343" s="1">
        <v>0.220356</v>
      </c>
      <c r="ES343" s="1">
        <v>0.225533</v>
      </c>
      <c r="ET343" s="1">
        <v>0.11714</v>
      </c>
      <c r="EU343" s="1">
        <v>0.11482</v>
      </c>
      <c r="EV343" s="1">
        <v>16012.7</v>
      </c>
      <c r="EW343" s="1">
        <v>16680.5</v>
      </c>
      <c r="EX343" s="1">
        <v>23882.8</v>
      </c>
      <c r="EY343" s="1">
        <v>25063.2</v>
      </c>
      <c r="EZ343" s="1">
        <v>33749.6</v>
      </c>
      <c r="FA343" s="1">
        <v>35425.1</v>
      </c>
      <c r="FB343" s="1">
        <v>43536.8</v>
      </c>
      <c r="FC343" s="1">
        <v>46327.2</v>
      </c>
      <c r="FD343" s="1">
        <v>1.56183</v>
      </c>
      <c r="FE343" s="1">
        <v>1.88983</v>
      </c>
      <c r="FF343" s="1">
        <v>0.140399</v>
      </c>
      <c r="FG343" s="1">
        <v>0.0</v>
      </c>
      <c r="FH343" s="1">
        <v>29.4205</v>
      </c>
      <c r="FI343" s="1">
        <v>999.9</v>
      </c>
      <c r="FJ343" s="1">
        <v>65.0</v>
      </c>
      <c r="FK343" s="1">
        <v>32.9</v>
      </c>
      <c r="FL343" s="1">
        <v>32.9564</v>
      </c>
      <c r="FM343" s="1">
        <v>64.6757</v>
      </c>
      <c r="FN343" s="1">
        <v>25.7612</v>
      </c>
      <c r="FO343" s="1">
        <v>1.0</v>
      </c>
      <c r="FP343" s="1">
        <v>0.321418</v>
      </c>
      <c r="FQ343" s="1">
        <v>-0.710248</v>
      </c>
      <c r="FR343" s="1">
        <v>20.3203</v>
      </c>
      <c r="FS343" s="1">
        <v>5.2116</v>
      </c>
      <c r="FT343" s="1">
        <v>11.9062</v>
      </c>
      <c r="FU343" s="1">
        <v>5.0031</v>
      </c>
      <c r="FV343" s="1">
        <v>3.28963</v>
      </c>
      <c r="FW343" s="1">
        <v>9999.0</v>
      </c>
      <c r="FX343" s="1">
        <v>9999.0</v>
      </c>
      <c r="FY343" s="1">
        <v>9999.0</v>
      </c>
      <c r="FZ343" s="1">
        <v>999.9</v>
      </c>
      <c r="GA343" s="1">
        <v>1.85944</v>
      </c>
      <c r="GB343" s="1">
        <v>1.85439</v>
      </c>
      <c r="GC343" s="1">
        <v>1.85761</v>
      </c>
      <c r="GD343" s="1">
        <v>1.85594</v>
      </c>
      <c r="GE343" s="1">
        <v>1.85477</v>
      </c>
      <c r="GF343" s="1">
        <v>1.85454</v>
      </c>
      <c r="GG343" s="1">
        <v>1.85304</v>
      </c>
      <c r="GH343" s="1">
        <v>1.85629</v>
      </c>
      <c r="GI343" s="1">
        <v>0.0</v>
      </c>
      <c r="GJ343" s="1">
        <v>0.0</v>
      </c>
      <c r="GK343" s="1">
        <v>0.0</v>
      </c>
      <c r="GL343" s="1">
        <v>0.0</v>
      </c>
      <c r="GM343" s="1" t="s">
        <v>350</v>
      </c>
      <c r="GN343" s="1" t="s">
        <v>351</v>
      </c>
      <c r="GO343" s="1" t="s">
        <v>352</v>
      </c>
      <c r="GP343" s="1" t="s">
        <v>352</v>
      </c>
      <c r="GQ343" s="1" t="s">
        <v>352</v>
      </c>
      <c r="GR343" s="1" t="s">
        <v>352</v>
      </c>
      <c r="GS343" s="1">
        <v>0.0</v>
      </c>
      <c r="GT343" s="1">
        <v>100.0</v>
      </c>
      <c r="GU343" s="1">
        <v>100.0</v>
      </c>
      <c r="GV343" s="1">
        <v>2.69</v>
      </c>
      <c r="GW343" s="1">
        <v>0.0429</v>
      </c>
      <c r="GX343" s="1">
        <v>0.3926636889836393</v>
      </c>
      <c r="GY343" s="1">
        <v>0.003036990343597491</v>
      </c>
      <c r="GZ343" s="1">
        <v>-1.538114387597119E-6</v>
      </c>
      <c r="HA343" s="1">
        <v>3.390969119432733E-10</v>
      </c>
      <c r="HB343" s="1">
        <v>-0.02894341138822331</v>
      </c>
      <c r="HC343" s="1">
        <v>0.009762198319610341</v>
      </c>
      <c r="HD343" s="1">
        <v>-3.338778216718564E-4</v>
      </c>
      <c r="HE343" s="1">
        <v>2.632278881966732E-6</v>
      </c>
      <c r="HF343" s="1">
        <v>6.0</v>
      </c>
      <c r="HG343" s="1">
        <v>2134.0</v>
      </c>
      <c r="HH343" s="1">
        <v>2.0</v>
      </c>
      <c r="HI343" s="1">
        <v>31.0</v>
      </c>
      <c r="HJ343" s="1">
        <v>1133.2</v>
      </c>
      <c r="HK343" s="1">
        <v>1133.5</v>
      </c>
      <c r="HL343" s="1">
        <v>3.26782</v>
      </c>
      <c r="HM343" s="1">
        <v>2.25708</v>
      </c>
      <c r="HN343" s="1">
        <v>1.4978</v>
      </c>
      <c r="HO343" s="1">
        <v>2.30835</v>
      </c>
      <c r="HP343" s="1">
        <v>1.54785</v>
      </c>
      <c r="HQ343" s="1">
        <v>2.41211</v>
      </c>
      <c r="HR343" s="1">
        <v>36.0582</v>
      </c>
      <c r="HS343" s="1">
        <v>15.7431</v>
      </c>
      <c r="HT343" s="1">
        <v>18.0</v>
      </c>
      <c r="HU343" s="1">
        <v>295.348</v>
      </c>
      <c r="HV343" s="1">
        <v>512.404</v>
      </c>
      <c r="HW343" s="1">
        <v>29.9737</v>
      </c>
      <c r="HX343" s="1">
        <v>31.1753</v>
      </c>
      <c r="HY343" s="1">
        <v>30.0</v>
      </c>
      <c r="HZ343" s="1">
        <v>31.023</v>
      </c>
      <c r="IA343" s="1">
        <v>31.0869</v>
      </c>
      <c r="IB343" s="1">
        <v>65.4373</v>
      </c>
      <c r="IC343" s="1">
        <v>23.0141</v>
      </c>
      <c r="ID343" s="1">
        <v>55.0776</v>
      </c>
      <c r="IE343" s="1">
        <v>30.0441</v>
      </c>
      <c r="IF343" s="1">
        <v>1670.78</v>
      </c>
      <c r="IG343" s="1">
        <v>26.2533</v>
      </c>
      <c r="IH343" s="1">
        <v>100.681</v>
      </c>
      <c r="II343" s="1">
        <v>100.406</v>
      </c>
      <c r="IJ343" s="1" t="s">
        <v>353</v>
      </c>
    </row>
    <row r="344" ht="15.75" hidden="1" customHeight="1">
      <c r="A344" s="1">
        <v>328.0</v>
      </c>
      <c r="B344" s="1">
        <v>1.6598805811E9</v>
      </c>
      <c r="C344" s="1">
        <v>324.0</v>
      </c>
      <c r="D344" s="1" t="s">
        <v>969</v>
      </c>
      <c r="E344" s="1" t="s">
        <v>970</v>
      </c>
      <c r="F344" s="1">
        <v>1.0</v>
      </c>
      <c r="H344" s="1" t="s">
        <v>345</v>
      </c>
      <c r="M344" s="1" t="s">
        <v>346</v>
      </c>
      <c r="N344" s="1">
        <v>1.6598805726E9</v>
      </c>
      <c r="O344" s="1">
        <f t="shared" si="1"/>
        <v>0.0007443276487</v>
      </c>
      <c r="P344" s="1">
        <f t="shared" si="2"/>
        <v>0.7443276487</v>
      </c>
      <c r="Q344" s="1">
        <f t="shared" si="3"/>
        <v>19.92956349</v>
      </c>
      <c r="R344" s="1">
        <f t="shared" si="4"/>
        <v>1543.235</v>
      </c>
      <c r="S344" s="1">
        <f t="shared" si="5"/>
        <v>610.9608072</v>
      </c>
      <c r="T344" s="1">
        <f t="shared" si="6"/>
        <v>60.60023091</v>
      </c>
      <c r="U344" s="1">
        <f t="shared" si="7"/>
        <v>153.0710256</v>
      </c>
      <c r="V344" s="1">
        <f t="shared" si="8"/>
        <v>0.03578746247</v>
      </c>
      <c r="W344" s="1">
        <f t="shared" si="9"/>
        <v>2.914130322</v>
      </c>
      <c r="X344" s="1">
        <f t="shared" si="10"/>
        <v>0.03554508449</v>
      </c>
      <c r="Y344" s="1">
        <f t="shared" si="11"/>
        <v>0.02223731752</v>
      </c>
      <c r="Z344" s="1">
        <f t="shared" si="12"/>
        <v>321.514803</v>
      </c>
      <c r="AA344" s="1">
        <f t="shared" si="13"/>
        <v>32.53062271</v>
      </c>
      <c r="AB344" s="1">
        <f t="shared" si="14"/>
        <v>31.656775</v>
      </c>
      <c r="AC344" s="1">
        <f t="shared" si="15"/>
        <v>4.683099678</v>
      </c>
      <c r="AD344" s="1">
        <f t="shared" si="16"/>
        <v>60.07498403</v>
      </c>
      <c r="AE344" s="1">
        <f t="shared" si="17"/>
        <v>2.683182869</v>
      </c>
      <c r="AF344" s="1">
        <f t="shared" si="18"/>
        <v>4.46638965</v>
      </c>
      <c r="AG344" s="1">
        <f t="shared" si="19"/>
        <v>1.999916809</v>
      </c>
      <c r="AH344" s="1">
        <f t="shared" si="20"/>
        <v>-32.82484931</v>
      </c>
      <c r="AI344" s="1">
        <f t="shared" si="21"/>
        <v>-130.7814203</v>
      </c>
      <c r="AJ344" s="1">
        <f t="shared" si="22"/>
        <v>-10.10183846</v>
      </c>
      <c r="AK344" s="1">
        <f t="shared" si="23"/>
        <v>147.806695</v>
      </c>
      <c r="AL344" s="1">
        <f t="shared" si="24"/>
        <v>50.89368511</v>
      </c>
      <c r="AM344" s="1">
        <f t="shared" si="25"/>
        <v>0.6933853587</v>
      </c>
      <c r="AN344" s="1">
        <f t="shared" si="26"/>
        <v>19.92956349</v>
      </c>
      <c r="AO344" s="1">
        <v>1676.051182266812</v>
      </c>
      <c r="AP344" s="1">
        <v>1626.272606060605</v>
      </c>
      <c r="AQ344" s="1">
        <v>4.947664853197185</v>
      </c>
      <c r="AR344" s="1">
        <v>65.04443455469847</v>
      </c>
      <c r="AS344" s="1">
        <f t="shared" si="27"/>
        <v>0.7443276487</v>
      </c>
      <c r="AT344" s="1">
        <v>26.29205104024722</v>
      </c>
      <c r="AU344" s="1">
        <v>27.10660181818182</v>
      </c>
      <c r="AV344" s="1">
        <v>0.00837250488296364</v>
      </c>
      <c r="AW344" s="1">
        <v>82.47804808777816</v>
      </c>
      <c r="AX344" s="1">
        <v>190.0</v>
      </c>
      <c r="AY344" s="1">
        <v>38.0</v>
      </c>
      <c r="AZ344" s="1">
        <f t="shared" si="28"/>
        <v>1</v>
      </c>
      <c r="BA344" s="1">
        <f t="shared" si="29"/>
        <v>0</v>
      </c>
      <c r="BB344" s="1">
        <f t="shared" si="30"/>
        <v>51753.27074</v>
      </c>
      <c r="BC344" s="1">
        <f t="shared" si="31"/>
        <v>1999.9925</v>
      </c>
      <c r="BD344" s="1">
        <f t="shared" si="32"/>
        <v>1681.1937</v>
      </c>
      <c r="BE344" s="1">
        <f t="shared" si="33"/>
        <v>0.8406000023</v>
      </c>
      <c r="BF344" s="1">
        <f t="shared" si="34"/>
        <v>0.1607580043</v>
      </c>
      <c r="BG344" s="1">
        <v>6.0</v>
      </c>
      <c r="BH344" s="1">
        <v>0.5</v>
      </c>
      <c r="BI344" s="1" t="s">
        <v>347</v>
      </c>
      <c r="BJ344" s="1">
        <v>2.0</v>
      </c>
      <c r="BK344" s="1" t="b">
        <v>1</v>
      </c>
      <c r="BL344" s="1">
        <v>1.6598805726E9</v>
      </c>
      <c r="BM344" s="1">
        <v>1543.235</v>
      </c>
      <c r="BN344" s="1">
        <v>1605.57</v>
      </c>
      <c r="BO344" s="1">
        <v>27.051375</v>
      </c>
      <c r="BP344" s="1">
        <v>26.2421</v>
      </c>
      <c r="BQ344" s="1">
        <v>1540.57375</v>
      </c>
      <c r="BR344" s="1">
        <v>27.00834375</v>
      </c>
      <c r="BS344" s="1">
        <v>500.172375</v>
      </c>
      <c r="BT344" s="1">
        <v>99.08840625</v>
      </c>
      <c r="BU344" s="1">
        <v>0.10000355</v>
      </c>
      <c r="BV344" s="1">
        <v>30.8243375</v>
      </c>
      <c r="BW344" s="1">
        <v>31.656775</v>
      </c>
      <c r="BX344" s="1">
        <v>999.9</v>
      </c>
      <c r="BY344" s="1">
        <v>0.0</v>
      </c>
      <c r="BZ344" s="1">
        <v>0.0</v>
      </c>
      <c r="CA344" s="1">
        <v>10003.555</v>
      </c>
      <c r="CB344" s="1">
        <v>0.0</v>
      </c>
      <c r="CC344" s="1">
        <v>585.5764375</v>
      </c>
      <c r="CD344" s="1">
        <v>-62.33525625</v>
      </c>
      <c r="CE344" s="1">
        <v>1586.141875</v>
      </c>
      <c r="CF344" s="1">
        <v>1648.84</v>
      </c>
      <c r="CG344" s="1">
        <v>0.809277875</v>
      </c>
      <c r="CH344" s="1">
        <v>1605.57</v>
      </c>
      <c r="CI344" s="1">
        <v>26.2421</v>
      </c>
      <c r="CJ344" s="1">
        <v>2.680476875</v>
      </c>
      <c r="CK344" s="1">
        <v>2.600288125</v>
      </c>
      <c r="CL344" s="1">
        <v>22.16590625</v>
      </c>
      <c r="CM344" s="1">
        <v>21.6682125</v>
      </c>
      <c r="CN344" s="1">
        <v>1999.9925</v>
      </c>
      <c r="CO344" s="1">
        <v>0.980000125</v>
      </c>
      <c r="CP344" s="1">
        <v>0.0200001125</v>
      </c>
      <c r="CQ344" s="1">
        <v>0.0</v>
      </c>
      <c r="CR344" s="1">
        <v>2.4855625</v>
      </c>
      <c r="CS344" s="1">
        <v>0.0</v>
      </c>
      <c r="CT344" s="1">
        <v>18583.55</v>
      </c>
      <c r="CU344" s="1">
        <v>17412.26875</v>
      </c>
      <c r="CV344" s="1">
        <v>40.375</v>
      </c>
      <c r="CW344" s="1">
        <v>41.3553125</v>
      </c>
      <c r="CX344" s="1">
        <v>40.25</v>
      </c>
      <c r="CY344" s="1">
        <v>39.8905</v>
      </c>
      <c r="CZ344" s="1">
        <v>40.632625</v>
      </c>
      <c r="DA344" s="1">
        <v>1959.9925</v>
      </c>
      <c r="DB344" s="1">
        <v>40.0</v>
      </c>
      <c r="DC344" s="1">
        <v>0.0</v>
      </c>
      <c r="DD344" s="1">
        <v>1.6598805803E9</v>
      </c>
      <c r="DE344" s="1">
        <v>0.0</v>
      </c>
      <c r="DF344" s="1">
        <v>0.0</v>
      </c>
      <c r="DG344" s="1" t="s">
        <v>348</v>
      </c>
      <c r="DH344" s="1">
        <v>1.6598125901E9</v>
      </c>
      <c r="DI344" s="1">
        <v>1.6598125706E9</v>
      </c>
      <c r="DJ344" s="1">
        <v>0.0</v>
      </c>
      <c r="DK344" s="1">
        <v>-0.048</v>
      </c>
      <c r="DL344" s="1">
        <v>0.0</v>
      </c>
      <c r="DM344" s="1">
        <v>2.986</v>
      </c>
      <c r="DN344" s="1">
        <v>0.016</v>
      </c>
      <c r="DO344" s="1">
        <v>2000.0</v>
      </c>
      <c r="DP344" s="1">
        <v>27.0</v>
      </c>
      <c r="DQ344" s="1">
        <v>0.33</v>
      </c>
      <c r="DR344" s="1">
        <v>0.43</v>
      </c>
      <c r="DS344" s="1">
        <v>19.48334063424367</v>
      </c>
      <c r="DT344" s="1">
        <v>0.306116174998849</v>
      </c>
      <c r="DU344" s="1">
        <v>0.2584888052879329</v>
      </c>
      <c r="DV344" s="1">
        <v>1.0</v>
      </c>
      <c r="DW344" s="1">
        <v>-62.30233548387097</v>
      </c>
      <c r="DX344" s="1">
        <v>6.422066129032264</v>
      </c>
      <c r="DY344" s="1">
        <v>0.7782459485810578</v>
      </c>
      <c r="DZ344" s="1">
        <v>0.0</v>
      </c>
      <c r="EA344" s="1">
        <v>629.5732366516814</v>
      </c>
      <c r="EB344" s="1">
        <v>143.2325344051455</v>
      </c>
      <c r="EC344" s="1">
        <v>17.97676456664482</v>
      </c>
      <c r="ED344" s="1">
        <v>0.0</v>
      </c>
      <c r="EE344" s="1">
        <v>0.8096917317073171</v>
      </c>
      <c r="EF344" s="1">
        <v>-0.07494510104529473</v>
      </c>
      <c r="EG344" s="1">
        <v>0.01552850389825958</v>
      </c>
      <c r="EH344" s="1">
        <v>1.0</v>
      </c>
      <c r="EI344" s="1">
        <v>1.999936987739889</v>
      </c>
      <c r="EJ344" s="1">
        <v>0.04763416867727707</v>
      </c>
      <c r="EK344" s="1">
        <v>0.003803964585334638</v>
      </c>
      <c r="EL344" s="1">
        <v>1.0</v>
      </c>
      <c r="EM344" s="1">
        <v>3.0</v>
      </c>
      <c r="EN344" s="1">
        <v>5.0</v>
      </c>
      <c r="EO344" s="1" t="s">
        <v>368</v>
      </c>
      <c r="EP344" s="1">
        <v>2.94308</v>
      </c>
      <c r="EQ344" s="1">
        <v>2.80069</v>
      </c>
      <c r="ER344" s="1">
        <v>0.220552</v>
      </c>
      <c r="ES344" s="1">
        <v>0.225745</v>
      </c>
      <c r="ET344" s="1">
        <v>0.117149</v>
      </c>
      <c r="EU344" s="1">
        <v>0.114818</v>
      </c>
      <c r="EV344" s="1">
        <v>16008.7</v>
      </c>
      <c r="EW344" s="1">
        <v>16676.0</v>
      </c>
      <c r="EX344" s="1">
        <v>23882.8</v>
      </c>
      <c r="EY344" s="1">
        <v>25063.3</v>
      </c>
      <c r="EZ344" s="1">
        <v>33749.2</v>
      </c>
      <c r="FA344" s="1">
        <v>35425.2</v>
      </c>
      <c r="FB344" s="1">
        <v>43536.8</v>
      </c>
      <c r="FC344" s="1">
        <v>46327.1</v>
      </c>
      <c r="FD344" s="1">
        <v>1.56202</v>
      </c>
      <c r="FE344" s="1">
        <v>1.88988</v>
      </c>
      <c r="FF344" s="1">
        <v>0.140555</v>
      </c>
      <c r="FG344" s="1">
        <v>0.0</v>
      </c>
      <c r="FH344" s="1">
        <v>29.4199</v>
      </c>
      <c r="FI344" s="1">
        <v>999.9</v>
      </c>
      <c r="FJ344" s="1">
        <v>65.0</v>
      </c>
      <c r="FK344" s="1">
        <v>32.9</v>
      </c>
      <c r="FL344" s="1">
        <v>32.9552</v>
      </c>
      <c r="FM344" s="1">
        <v>64.8157</v>
      </c>
      <c r="FN344" s="1">
        <v>25.8373</v>
      </c>
      <c r="FO344" s="1">
        <v>1.0</v>
      </c>
      <c r="FP344" s="1">
        <v>0.321423</v>
      </c>
      <c r="FQ344" s="1">
        <v>-0.721776</v>
      </c>
      <c r="FR344" s="1">
        <v>20.3202</v>
      </c>
      <c r="FS344" s="1">
        <v>5.21145</v>
      </c>
      <c r="FT344" s="1">
        <v>11.9062</v>
      </c>
      <c r="FU344" s="1">
        <v>5.00305</v>
      </c>
      <c r="FV344" s="1">
        <v>3.28963</v>
      </c>
      <c r="FW344" s="1">
        <v>9999.0</v>
      </c>
      <c r="FX344" s="1">
        <v>9999.0</v>
      </c>
      <c r="FY344" s="1">
        <v>9999.0</v>
      </c>
      <c r="FZ344" s="1">
        <v>999.9</v>
      </c>
      <c r="GA344" s="1">
        <v>1.85944</v>
      </c>
      <c r="GB344" s="1">
        <v>1.85438</v>
      </c>
      <c r="GC344" s="1">
        <v>1.85761</v>
      </c>
      <c r="GD344" s="1">
        <v>1.85594</v>
      </c>
      <c r="GE344" s="1">
        <v>1.85477</v>
      </c>
      <c r="GF344" s="1">
        <v>1.85453</v>
      </c>
      <c r="GG344" s="1">
        <v>1.85304</v>
      </c>
      <c r="GH344" s="1">
        <v>1.85629</v>
      </c>
      <c r="GI344" s="1">
        <v>0.0</v>
      </c>
      <c r="GJ344" s="1">
        <v>0.0</v>
      </c>
      <c r="GK344" s="1">
        <v>0.0</v>
      </c>
      <c r="GL344" s="1">
        <v>0.0</v>
      </c>
      <c r="GM344" s="1" t="s">
        <v>350</v>
      </c>
      <c r="GN344" s="1" t="s">
        <v>351</v>
      </c>
      <c r="GO344" s="1" t="s">
        <v>352</v>
      </c>
      <c r="GP344" s="1" t="s">
        <v>352</v>
      </c>
      <c r="GQ344" s="1" t="s">
        <v>352</v>
      </c>
      <c r="GR344" s="1" t="s">
        <v>352</v>
      </c>
      <c r="GS344" s="1">
        <v>0.0</v>
      </c>
      <c r="GT344" s="1">
        <v>100.0</v>
      </c>
      <c r="GU344" s="1">
        <v>100.0</v>
      </c>
      <c r="GV344" s="1">
        <v>2.69</v>
      </c>
      <c r="GW344" s="1">
        <v>0.0429</v>
      </c>
      <c r="GX344" s="1">
        <v>0.3926636889836393</v>
      </c>
      <c r="GY344" s="1">
        <v>0.003036990343597491</v>
      </c>
      <c r="GZ344" s="1">
        <v>-1.538114387597119E-6</v>
      </c>
      <c r="HA344" s="1">
        <v>3.390969119432733E-10</v>
      </c>
      <c r="HB344" s="1">
        <v>-0.02894341138822331</v>
      </c>
      <c r="HC344" s="1">
        <v>0.009762198319610341</v>
      </c>
      <c r="HD344" s="1">
        <v>-3.338778216718564E-4</v>
      </c>
      <c r="HE344" s="1">
        <v>2.632278881966732E-6</v>
      </c>
      <c r="HF344" s="1">
        <v>6.0</v>
      </c>
      <c r="HG344" s="1">
        <v>2134.0</v>
      </c>
      <c r="HH344" s="1">
        <v>2.0</v>
      </c>
      <c r="HI344" s="1">
        <v>31.0</v>
      </c>
      <c r="HJ344" s="1">
        <v>1133.2</v>
      </c>
      <c r="HK344" s="1">
        <v>1133.5</v>
      </c>
      <c r="HL344" s="1">
        <v>3.27148</v>
      </c>
      <c r="HM344" s="1">
        <v>2.27173</v>
      </c>
      <c r="HN344" s="1">
        <v>1.4978</v>
      </c>
      <c r="HO344" s="1">
        <v>2.30835</v>
      </c>
      <c r="HP344" s="1">
        <v>1.54785</v>
      </c>
      <c r="HQ344" s="1">
        <v>2.4231</v>
      </c>
      <c r="HR344" s="1">
        <v>36.0582</v>
      </c>
      <c r="HS344" s="1">
        <v>15.7256</v>
      </c>
      <c r="HT344" s="1">
        <v>18.0</v>
      </c>
      <c r="HU344" s="1">
        <v>295.43</v>
      </c>
      <c r="HV344" s="1">
        <v>512.437</v>
      </c>
      <c r="HW344" s="1">
        <v>29.9811</v>
      </c>
      <c r="HX344" s="1">
        <v>31.1751</v>
      </c>
      <c r="HY344" s="1">
        <v>30.0</v>
      </c>
      <c r="HZ344" s="1">
        <v>31.023</v>
      </c>
      <c r="IA344" s="1">
        <v>31.0867</v>
      </c>
      <c r="IB344" s="1">
        <v>65.4859</v>
      </c>
      <c r="IC344" s="1">
        <v>23.0141</v>
      </c>
      <c r="ID344" s="1">
        <v>55.0776</v>
      </c>
      <c r="IE344" s="1">
        <v>30.0441</v>
      </c>
      <c r="IF344" s="1">
        <v>1680.88</v>
      </c>
      <c r="IG344" s="1">
        <v>26.2533</v>
      </c>
      <c r="IH344" s="1">
        <v>100.681</v>
      </c>
      <c r="II344" s="1">
        <v>100.406</v>
      </c>
      <c r="IJ344" s="1" t="s">
        <v>353</v>
      </c>
    </row>
    <row r="345" ht="15.75" hidden="1" customHeight="1">
      <c r="A345" s="1">
        <v>329.0</v>
      </c>
      <c r="B345" s="1">
        <v>1.6598805826E9</v>
      </c>
      <c r="C345" s="1">
        <v>325.5</v>
      </c>
      <c r="D345" s="1" t="s">
        <v>971</v>
      </c>
      <c r="E345" s="1" t="s">
        <v>972</v>
      </c>
      <c r="F345" s="1">
        <v>1.0</v>
      </c>
      <c r="H345" s="1" t="s">
        <v>345</v>
      </c>
      <c r="M345" s="1" t="s">
        <v>346</v>
      </c>
      <c r="N345" s="1">
        <v>1.65988057463125E9</v>
      </c>
      <c r="O345" s="1">
        <f t="shared" si="1"/>
        <v>0.0007453038879</v>
      </c>
      <c r="P345" s="1">
        <f t="shared" si="2"/>
        <v>0.7453038879</v>
      </c>
      <c r="Q345" s="1">
        <f t="shared" si="3"/>
        <v>19.87024779</v>
      </c>
      <c r="R345" s="1">
        <f t="shared" si="4"/>
        <v>1553.22125</v>
      </c>
      <c r="S345" s="1">
        <f t="shared" si="5"/>
        <v>623.8684501</v>
      </c>
      <c r="T345" s="1">
        <f t="shared" si="6"/>
        <v>61.88050869</v>
      </c>
      <c r="U345" s="1">
        <f t="shared" si="7"/>
        <v>154.061519</v>
      </c>
      <c r="V345" s="1">
        <f t="shared" si="8"/>
        <v>0.03581401656</v>
      </c>
      <c r="W345" s="1">
        <f t="shared" si="9"/>
        <v>2.913789661</v>
      </c>
      <c r="X345" s="1">
        <f t="shared" si="10"/>
        <v>0.03557125191</v>
      </c>
      <c r="Y345" s="1">
        <f t="shared" si="11"/>
        <v>0.02225370656</v>
      </c>
      <c r="Z345" s="1">
        <f t="shared" si="12"/>
        <v>321.5155013</v>
      </c>
      <c r="AA345" s="1">
        <f t="shared" si="13"/>
        <v>32.5421249</v>
      </c>
      <c r="AB345" s="1">
        <f t="shared" si="14"/>
        <v>31.6659</v>
      </c>
      <c r="AC345" s="1">
        <f t="shared" si="15"/>
        <v>4.685525047</v>
      </c>
      <c r="AD345" s="1">
        <f t="shared" si="16"/>
        <v>60.06470103</v>
      </c>
      <c r="AE345" s="1">
        <f t="shared" si="17"/>
        <v>2.684497887</v>
      </c>
      <c r="AF345" s="1">
        <f t="shared" si="18"/>
        <v>4.469343626</v>
      </c>
      <c r="AG345" s="1">
        <f t="shared" si="19"/>
        <v>2.00102716</v>
      </c>
      <c r="AH345" s="1">
        <f t="shared" si="20"/>
        <v>-32.86790146</v>
      </c>
      <c r="AI345" s="1">
        <f t="shared" si="21"/>
        <v>-130.380284</v>
      </c>
      <c r="AJ345" s="1">
        <f t="shared" si="22"/>
        <v>-10.07305941</v>
      </c>
      <c r="AK345" s="1">
        <f t="shared" si="23"/>
        <v>148.1942564</v>
      </c>
      <c r="AL345" s="1">
        <f t="shared" si="24"/>
        <v>50.86812783</v>
      </c>
      <c r="AM345" s="1">
        <f t="shared" si="25"/>
        <v>0.6936384286</v>
      </c>
      <c r="AN345" s="1">
        <f t="shared" si="26"/>
        <v>19.87024779</v>
      </c>
      <c r="AO345" s="1">
        <v>1683.899489047093</v>
      </c>
      <c r="AP345" s="1">
        <v>1633.85303030303</v>
      </c>
      <c r="AQ345" s="1">
        <v>5.014164723663693</v>
      </c>
      <c r="AR345" s="1">
        <v>65.04443455469847</v>
      </c>
      <c r="AS345" s="1">
        <f t="shared" si="27"/>
        <v>0.7453038879</v>
      </c>
      <c r="AT345" s="1">
        <v>26.29325410665823</v>
      </c>
      <c r="AU345" s="1">
        <v>27.11608242424242</v>
      </c>
      <c r="AV345" s="1">
        <v>0.007273794202689898</v>
      </c>
      <c r="AW345" s="1">
        <v>82.47804808777816</v>
      </c>
      <c r="AX345" s="1">
        <v>192.0</v>
      </c>
      <c r="AY345" s="1">
        <v>38.0</v>
      </c>
      <c r="AZ345" s="1">
        <f t="shared" si="28"/>
        <v>1</v>
      </c>
      <c r="BA345" s="1">
        <f t="shared" si="29"/>
        <v>0</v>
      </c>
      <c r="BB345" s="1">
        <f t="shared" si="30"/>
        <v>51741.63448</v>
      </c>
      <c r="BC345" s="1">
        <f t="shared" si="31"/>
        <v>1999.996875</v>
      </c>
      <c r="BD345" s="1">
        <f t="shared" si="32"/>
        <v>1681.197375</v>
      </c>
      <c r="BE345" s="1">
        <f t="shared" si="33"/>
        <v>0.8406000009</v>
      </c>
      <c r="BF345" s="1">
        <f t="shared" si="34"/>
        <v>0.1607580018</v>
      </c>
      <c r="BG345" s="1">
        <v>6.0</v>
      </c>
      <c r="BH345" s="1">
        <v>0.5</v>
      </c>
      <c r="BI345" s="1" t="s">
        <v>347</v>
      </c>
      <c r="BJ345" s="1">
        <v>2.0</v>
      </c>
      <c r="BK345" s="1" t="b">
        <v>1</v>
      </c>
      <c r="BL345" s="1">
        <v>1.65988057463125E9</v>
      </c>
      <c r="BM345" s="1">
        <v>1553.22125</v>
      </c>
      <c r="BN345" s="1">
        <v>1615.5375</v>
      </c>
      <c r="BO345" s="1">
        <v>27.0646375</v>
      </c>
      <c r="BP345" s="1">
        <v>26.2550375</v>
      </c>
      <c r="BQ345" s="1">
        <v>1550.5525</v>
      </c>
      <c r="BR345" s="1">
        <v>27.02164375</v>
      </c>
      <c r="BS345" s="1">
        <v>500.14725</v>
      </c>
      <c r="BT345" s="1">
        <v>99.08848750000001</v>
      </c>
      <c r="BU345" s="1">
        <v>0.09990499375</v>
      </c>
      <c r="BV345" s="1">
        <v>30.83591875</v>
      </c>
      <c r="BW345" s="1">
        <v>31.6659</v>
      </c>
      <c r="BX345" s="1">
        <v>999.9</v>
      </c>
      <c r="BY345" s="1">
        <v>0.0</v>
      </c>
      <c r="BZ345" s="1">
        <v>0.0</v>
      </c>
      <c r="CA345" s="1">
        <v>10001.59875</v>
      </c>
      <c r="CB345" s="1">
        <v>0.0</v>
      </c>
      <c r="CC345" s="1">
        <v>638.0506250000001</v>
      </c>
      <c r="CD345" s="1">
        <v>-62.3169375</v>
      </c>
      <c r="CE345" s="1">
        <v>1596.4275</v>
      </c>
      <c r="CF345" s="1">
        <v>1659.098125</v>
      </c>
      <c r="CG345" s="1">
        <v>0.809597125</v>
      </c>
      <c r="CH345" s="1">
        <v>1615.5375</v>
      </c>
      <c r="CI345" s="1">
        <v>26.2550375</v>
      </c>
      <c r="CJ345" s="1">
        <v>2.68179375</v>
      </c>
      <c r="CK345" s="1">
        <v>2.601573125</v>
      </c>
      <c r="CL345" s="1">
        <v>22.173975</v>
      </c>
      <c r="CM345" s="1">
        <v>21.6763</v>
      </c>
      <c r="CN345" s="1">
        <v>1999.996875</v>
      </c>
      <c r="CO345" s="1">
        <v>0.9799999374999999</v>
      </c>
      <c r="CP345" s="1">
        <v>0.02000029375</v>
      </c>
      <c r="CQ345" s="1">
        <v>0.0</v>
      </c>
      <c r="CR345" s="1">
        <v>2.5498125</v>
      </c>
      <c r="CS345" s="1">
        <v>0.0</v>
      </c>
      <c r="CT345" s="1">
        <v>18585.2625</v>
      </c>
      <c r="CU345" s="1">
        <v>17412.30625</v>
      </c>
      <c r="CV345" s="1">
        <v>40.375</v>
      </c>
      <c r="CW345" s="1">
        <v>41.3474375</v>
      </c>
      <c r="CX345" s="1">
        <v>40.25</v>
      </c>
      <c r="CY345" s="1">
        <v>39.88275</v>
      </c>
      <c r="CZ345" s="1">
        <v>40.617</v>
      </c>
      <c r="DA345" s="1">
        <v>1959.996875</v>
      </c>
      <c r="DB345" s="1">
        <v>40.0</v>
      </c>
      <c r="DC345" s="1">
        <v>0.0</v>
      </c>
      <c r="DD345" s="1">
        <v>1.6598805815E9</v>
      </c>
      <c r="DE345" s="1">
        <v>0.0</v>
      </c>
      <c r="DF345" s="1">
        <v>0.0</v>
      </c>
      <c r="DG345" s="1" t="s">
        <v>348</v>
      </c>
      <c r="DH345" s="1">
        <v>1.6598125901E9</v>
      </c>
      <c r="DI345" s="1">
        <v>1.6598125706E9</v>
      </c>
      <c r="DJ345" s="1">
        <v>0.0</v>
      </c>
      <c r="DK345" s="1">
        <v>-0.048</v>
      </c>
      <c r="DL345" s="1">
        <v>0.0</v>
      </c>
      <c r="DM345" s="1">
        <v>2.986</v>
      </c>
      <c r="DN345" s="1">
        <v>0.016</v>
      </c>
      <c r="DO345" s="1">
        <v>2000.0</v>
      </c>
      <c r="DP345" s="1">
        <v>27.0</v>
      </c>
      <c r="DQ345" s="1">
        <v>0.33</v>
      </c>
      <c r="DR345" s="1">
        <v>0.43</v>
      </c>
      <c r="DS345" s="1">
        <v>19.54082650993151</v>
      </c>
      <c r="DT345" s="1">
        <v>0.7753357684005189</v>
      </c>
      <c r="DU345" s="1">
        <v>0.2772827464385519</v>
      </c>
      <c r="DV345" s="1">
        <v>0.0</v>
      </c>
      <c r="DW345" s="1">
        <v>-62.24817333333333</v>
      </c>
      <c r="DX345" s="1">
        <v>2.371531034482802</v>
      </c>
      <c r="DY345" s="1">
        <v>0.7469996443253653</v>
      </c>
      <c r="DZ345" s="1">
        <v>0.0</v>
      </c>
      <c r="EA345" s="1">
        <v>633.2064256397883</v>
      </c>
      <c r="EB345" s="1">
        <v>122.3023606670336</v>
      </c>
      <c r="EC345" s="1">
        <v>16.76717729850439</v>
      </c>
      <c r="ED345" s="1">
        <v>0.0</v>
      </c>
      <c r="EE345" s="1">
        <v>0.8099170499999999</v>
      </c>
      <c r="EF345" s="1">
        <v>-0.0601648930581628</v>
      </c>
      <c r="EG345" s="1">
        <v>0.01577986136179593</v>
      </c>
      <c r="EH345" s="1">
        <v>1.0</v>
      </c>
      <c r="EI345" s="1">
        <v>2.000757317153568</v>
      </c>
      <c r="EJ345" s="1">
        <v>0.05364627391112446</v>
      </c>
      <c r="EK345" s="1">
        <v>0.004202099896828107</v>
      </c>
      <c r="EL345" s="1">
        <v>1.0</v>
      </c>
      <c r="EM345" s="1">
        <v>2.0</v>
      </c>
      <c r="EN345" s="1">
        <v>5.0</v>
      </c>
      <c r="EO345" s="1" t="s">
        <v>386</v>
      </c>
      <c r="EP345" s="1">
        <v>2.94324</v>
      </c>
      <c r="EQ345" s="1">
        <v>2.80021</v>
      </c>
      <c r="ER345" s="1">
        <v>0.221158</v>
      </c>
      <c r="ES345" s="1">
        <v>0.226358</v>
      </c>
      <c r="ET345" s="1">
        <v>0.117177</v>
      </c>
      <c r="EU345" s="1">
        <v>0.114823</v>
      </c>
      <c r="EV345" s="1">
        <v>15996.3</v>
      </c>
      <c r="EW345" s="1">
        <v>16662.5</v>
      </c>
      <c r="EX345" s="1">
        <v>23882.8</v>
      </c>
      <c r="EY345" s="1">
        <v>25062.9</v>
      </c>
      <c r="EZ345" s="1">
        <v>33748.3</v>
      </c>
      <c r="FA345" s="1">
        <v>35424.7</v>
      </c>
      <c r="FB345" s="1">
        <v>43536.9</v>
      </c>
      <c r="FC345" s="1">
        <v>46326.7</v>
      </c>
      <c r="FD345" s="1">
        <v>1.5575</v>
      </c>
      <c r="FE345" s="1">
        <v>1.88993</v>
      </c>
      <c r="FF345" s="1">
        <v>0.141069</v>
      </c>
      <c r="FG345" s="1">
        <v>0.0</v>
      </c>
      <c r="FH345" s="1">
        <v>29.4176</v>
      </c>
      <c r="FI345" s="1">
        <v>999.9</v>
      </c>
      <c r="FJ345" s="1">
        <v>65.0</v>
      </c>
      <c r="FK345" s="1">
        <v>32.9</v>
      </c>
      <c r="FL345" s="1">
        <v>32.9547</v>
      </c>
      <c r="FM345" s="1">
        <v>64.8357</v>
      </c>
      <c r="FN345" s="1">
        <v>25.9575</v>
      </c>
      <c r="FO345" s="1">
        <v>1.0</v>
      </c>
      <c r="FP345" s="1">
        <v>0.321247</v>
      </c>
      <c r="FQ345" s="1">
        <v>-0.766585</v>
      </c>
      <c r="FR345" s="1">
        <v>20.3198</v>
      </c>
      <c r="FS345" s="1">
        <v>5.2107</v>
      </c>
      <c r="FT345" s="1">
        <v>11.9062</v>
      </c>
      <c r="FU345" s="1">
        <v>5.0029</v>
      </c>
      <c r="FV345" s="1">
        <v>3.28958</v>
      </c>
      <c r="FW345" s="1">
        <v>9999.0</v>
      </c>
      <c r="FX345" s="1">
        <v>9999.0</v>
      </c>
      <c r="FY345" s="1">
        <v>9999.0</v>
      </c>
      <c r="FZ345" s="1">
        <v>999.9</v>
      </c>
      <c r="GA345" s="1">
        <v>1.85944</v>
      </c>
      <c r="GB345" s="1">
        <v>1.85437</v>
      </c>
      <c r="GC345" s="1">
        <v>1.8576</v>
      </c>
      <c r="GD345" s="1">
        <v>1.85594</v>
      </c>
      <c r="GE345" s="1">
        <v>1.85474</v>
      </c>
      <c r="GF345" s="1">
        <v>1.85452</v>
      </c>
      <c r="GG345" s="1">
        <v>1.85303</v>
      </c>
      <c r="GH345" s="1">
        <v>1.85625</v>
      </c>
      <c r="GI345" s="1">
        <v>0.0</v>
      </c>
      <c r="GJ345" s="1">
        <v>0.0</v>
      </c>
      <c r="GK345" s="1">
        <v>0.0</v>
      </c>
      <c r="GL345" s="1">
        <v>0.0</v>
      </c>
      <c r="GM345" s="1" t="s">
        <v>350</v>
      </c>
      <c r="GN345" s="1" t="s">
        <v>351</v>
      </c>
      <c r="GO345" s="1" t="s">
        <v>352</v>
      </c>
      <c r="GP345" s="1" t="s">
        <v>352</v>
      </c>
      <c r="GQ345" s="1" t="s">
        <v>352</v>
      </c>
      <c r="GR345" s="1" t="s">
        <v>352</v>
      </c>
      <c r="GS345" s="1">
        <v>0.0</v>
      </c>
      <c r="GT345" s="1">
        <v>100.0</v>
      </c>
      <c r="GU345" s="1">
        <v>100.0</v>
      </c>
      <c r="GV345" s="1">
        <v>2.7</v>
      </c>
      <c r="GW345" s="1">
        <v>0.0429</v>
      </c>
      <c r="GX345" s="1">
        <v>0.3926636889836393</v>
      </c>
      <c r="GY345" s="1">
        <v>0.003036990343597491</v>
      </c>
      <c r="GZ345" s="1">
        <v>-1.538114387597119E-6</v>
      </c>
      <c r="HA345" s="1">
        <v>3.390969119432733E-10</v>
      </c>
      <c r="HB345" s="1">
        <v>-0.02894341138822331</v>
      </c>
      <c r="HC345" s="1">
        <v>0.009762198319610341</v>
      </c>
      <c r="HD345" s="1">
        <v>-3.338778216718564E-4</v>
      </c>
      <c r="HE345" s="1">
        <v>2.632278881966732E-6</v>
      </c>
      <c r="HF345" s="1">
        <v>6.0</v>
      </c>
      <c r="HG345" s="1">
        <v>2134.0</v>
      </c>
      <c r="HH345" s="1">
        <v>2.0</v>
      </c>
      <c r="HI345" s="1">
        <v>31.0</v>
      </c>
      <c r="HJ345" s="1">
        <v>1133.2</v>
      </c>
      <c r="HK345" s="1">
        <v>1133.5</v>
      </c>
      <c r="HL345" s="1">
        <v>3.28491</v>
      </c>
      <c r="HM345" s="1">
        <v>2.26074</v>
      </c>
      <c r="HN345" s="1">
        <v>1.4978</v>
      </c>
      <c r="HO345" s="1">
        <v>2.30835</v>
      </c>
      <c r="HP345" s="1">
        <v>1.54785</v>
      </c>
      <c r="HQ345" s="1">
        <v>2.43042</v>
      </c>
      <c r="HR345" s="1">
        <v>36.0582</v>
      </c>
      <c r="HS345" s="1">
        <v>15.7344</v>
      </c>
      <c r="HT345" s="1">
        <v>18.0</v>
      </c>
      <c r="HU345" s="1">
        <v>293.581</v>
      </c>
      <c r="HV345" s="1">
        <v>512.461</v>
      </c>
      <c r="HW345" s="1">
        <v>30.0175</v>
      </c>
      <c r="HX345" s="1">
        <v>31.1739</v>
      </c>
      <c r="HY345" s="1">
        <v>30.0</v>
      </c>
      <c r="HZ345" s="1">
        <v>31.023</v>
      </c>
      <c r="IA345" s="1">
        <v>31.0855</v>
      </c>
      <c r="IB345" s="1">
        <v>65.7565</v>
      </c>
      <c r="IC345" s="1">
        <v>23.0141</v>
      </c>
      <c r="ID345" s="1">
        <v>55.0776</v>
      </c>
      <c r="IE345" s="1">
        <v>30.0441</v>
      </c>
      <c r="IF345" s="1">
        <v>1680.88</v>
      </c>
      <c r="IG345" s="1">
        <v>26.2533</v>
      </c>
      <c r="IH345" s="1">
        <v>100.681</v>
      </c>
      <c r="II345" s="1">
        <v>100.405</v>
      </c>
      <c r="IJ345" s="1" t="s">
        <v>353</v>
      </c>
    </row>
    <row r="346" ht="15.75" hidden="1" customHeight="1">
      <c r="A346" s="1">
        <v>330.0</v>
      </c>
      <c r="B346" s="1">
        <v>1.6598805836E9</v>
      </c>
      <c r="C346" s="1">
        <v>326.5</v>
      </c>
      <c r="D346" s="1" t="s">
        <v>973</v>
      </c>
      <c r="E346" s="1" t="s">
        <v>974</v>
      </c>
      <c r="F346" s="1">
        <v>1.0</v>
      </c>
      <c r="H346" s="1" t="s">
        <v>345</v>
      </c>
      <c r="M346" s="1" t="s">
        <v>346</v>
      </c>
      <c r="N346" s="1">
        <v>1.659880576133333E9</v>
      </c>
      <c r="O346" s="1">
        <f t="shared" si="1"/>
        <v>0.0007472012065</v>
      </c>
      <c r="P346" s="1">
        <f t="shared" si="2"/>
        <v>0.7472012065</v>
      </c>
      <c r="Q346" s="1">
        <f t="shared" si="3"/>
        <v>19.865984</v>
      </c>
      <c r="R346" s="1">
        <f t="shared" si="4"/>
        <v>1560.617333</v>
      </c>
      <c r="S346" s="1">
        <f t="shared" si="5"/>
        <v>632.9381489</v>
      </c>
      <c r="T346" s="1">
        <f t="shared" si="6"/>
        <v>62.78013009</v>
      </c>
      <c r="U346" s="1">
        <f t="shared" si="7"/>
        <v>154.7951555</v>
      </c>
      <c r="V346" s="1">
        <f t="shared" si="8"/>
        <v>0.0358859072</v>
      </c>
      <c r="W346" s="1">
        <f t="shared" si="9"/>
        <v>2.91375258</v>
      </c>
      <c r="X346" s="1">
        <f t="shared" si="10"/>
        <v>0.03564216745</v>
      </c>
      <c r="Y346" s="1">
        <f t="shared" si="11"/>
        <v>0.02229811555</v>
      </c>
      <c r="Z346" s="1">
        <f t="shared" si="12"/>
        <v>321.517064</v>
      </c>
      <c r="AA346" s="1">
        <f t="shared" si="13"/>
        <v>32.55075666</v>
      </c>
      <c r="AB346" s="1">
        <f t="shared" si="14"/>
        <v>31.67352667</v>
      </c>
      <c r="AC346" s="1">
        <f t="shared" si="15"/>
        <v>4.687553007</v>
      </c>
      <c r="AD346" s="1">
        <f t="shared" si="16"/>
        <v>60.054866</v>
      </c>
      <c r="AE346" s="1">
        <f t="shared" si="17"/>
        <v>2.685454187</v>
      </c>
      <c r="AF346" s="1">
        <f t="shared" si="18"/>
        <v>4.471667936</v>
      </c>
      <c r="AG346" s="1">
        <f t="shared" si="19"/>
        <v>2.002098821</v>
      </c>
      <c r="AH346" s="1">
        <f t="shared" si="20"/>
        <v>-32.9515732</v>
      </c>
      <c r="AI346" s="1">
        <f t="shared" si="21"/>
        <v>-130.1459408</v>
      </c>
      <c r="AJ346" s="1">
        <f t="shared" si="22"/>
        <v>-10.05591177</v>
      </c>
      <c r="AK346" s="1">
        <f t="shared" si="23"/>
        <v>148.3636382</v>
      </c>
      <c r="AL346" s="1">
        <f t="shared" si="24"/>
        <v>50.79684241</v>
      </c>
      <c r="AM346" s="1">
        <f t="shared" si="25"/>
        <v>0.6927729399</v>
      </c>
      <c r="AN346" s="1">
        <f t="shared" si="26"/>
        <v>19.865984</v>
      </c>
      <c r="AO346" s="1">
        <v>1689.196495370884</v>
      </c>
      <c r="AP346" s="1">
        <v>1638.948484848484</v>
      </c>
      <c r="AQ346" s="1">
        <v>5.054593746609183</v>
      </c>
      <c r="AR346" s="1">
        <v>65.04443455469847</v>
      </c>
      <c r="AS346" s="1">
        <f t="shared" si="27"/>
        <v>0.7472012065</v>
      </c>
      <c r="AT346" s="1">
        <v>26.29361017606958</v>
      </c>
      <c r="AU346" s="1">
        <v>27.12282181818182</v>
      </c>
      <c r="AV346" s="1">
        <v>0.006631134234279707</v>
      </c>
      <c r="AW346" s="1">
        <v>82.47804808777816</v>
      </c>
      <c r="AX346" s="1">
        <v>194.0</v>
      </c>
      <c r="AY346" s="1">
        <v>39.0</v>
      </c>
      <c r="AZ346" s="1">
        <f t="shared" si="28"/>
        <v>1</v>
      </c>
      <c r="BA346" s="1">
        <f t="shared" si="29"/>
        <v>0</v>
      </c>
      <c r="BB346" s="1">
        <f t="shared" si="30"/>
        <v>51739.03461</v>
      </c>
      <c r="BC346" s="1">
        <f t="shared" si="31"/>
        <v>2000.006667</v>
      </c>
      <c r="BD346" s="1">
        <f t="shared" si="32"/>
        <v>1681.2056</v>
      </c>
      <c r="BE346" s="1">
        <f t="shared" si="33"/>
        <v>0.840599998</v>
      </c>
      <c r="BF346" s="1">
        <f t="shared" si="34"/>
        <v>0.1607579961</v>
      </c>
      <c r="BG346" s="1">
        <v>6.0</v>
      </c>
      <c r="BH346" s="1">
        <v>0.5</v>
      </c>
      <c r="BI346" s="1" t="s">
        <v>347</v>
      </c>
      <c r="BJ346" s="1">
        <v>2.0</v>
      </c>
      <c r="BK346" s="1" t="b">
        <v>1</v>
      </c>
      <c r="BL346" s="1">
        <v>1.659880576133333E9</v>
      </c>
      <c r="BM346" s="1">
        <v>1560.617333333333</v>
      </c>
      <c r="BN346" s="1">
        <v>1622.854</v>
      </c>
      <c r="BO346" s="1">
        <v>27.07427333333333</v>
      </c>
      <c r="BP346" s="1">
        <v>26.26567333333334</v>
      </c>
      <c r="BQ346" s="1">
        <v>1557.942666666667</v>
      </c>
      <c r="BR346" s="1">
        <v>27.03130000000001</v>
      </c>
      <c r="BS346" s="1">
        <v>500.136</v>
      </c>
      <c r="BT346" s="1">
        <v>99.08863333333332</v>
      </c>
      <c r="BU346" s="1">
        <v>0.09977898666666665</v>
      </c>
      <c r="BV346" s="1">
        <v>30.84502666666667</v>
      </c>
      <c r="BW346" s="1">
        <v>31.67352666666666</v>
      </c>
      <c r="BX346" s="1">
        <v>999.8999999999999</v>
      </c>
      <c r="BY346" s="1">
        <v>0.0</v>
      </c>
      <c r="BZ346" s="1">
        <v>0.0</v>
      </c>
      <c r="CA346" s="1">
        <v>10001.372</v>
      </c>
      <c r="CB346" s="1">
        <v>0.0</v>
      </c>
      <c r="CC346" s="1">
        <v>671.7103333333333</v>
      </c>
      <c r="CD346" s="1">
        <v>-62.23804</v>
      </c>
      <c r="CE346" s="1">
        <v>1604.044</v>
      </c>
      <c r="CF346" s="1">
        <v>1666.63</v>
      </c>
      <c r="CG346" s="1">
        <v>0.8085950000000002</v>
      </c>
      <c r="CH346" s="1">
        <v>1622.854</v>
      </c>
      <c r="CI346" s="1">
        <v>26.26567333333334</v>
      </c>
      <c r="CJ346" s="1">
        <v>2.682752666666667</v>
      </c>
      <c r="CK346" s="1">
        <v>2.602630666666667</v>
      </c>
      <c r="CL346" s="1">
        <v>22.17984</v>
      </c>
      <c r="CM346" s="1">
        <v>21.68294666666667</v>
      </c>
      <c r="CN346" s="1">
        <v>2000.006666666667</v>
      </c>
      <c r="CO346" s="1">
        <v>0.9799997999999999</v>
      </c>
      <c r="CP346" s="1">
        <v>0.02000042666666667</v>
      </c>
      <c r="CQ346" s="1">
        <v>0.0</v>
      </c>
      <c r="CR346" s="1">
        <v>2.430133333333333</v>
      </c>
      <c r="CS346" s="1">
        <v>0.0</v>
      </c>
      <c r="CT346" s="1">
        <v>18585.65333333333</v>
      </c>
      <c r="CU346" s="1">
        <v>17412.38666666667</v>
      </c>
      <c r="CV346" s="1">
        <v>40.3708</v>
      </c>
      <c r="CW346" s="1">
        <v>41.34140000000001</v>
      </c>
      <c r="CX346" s="1">
        <v>40.25</v>
      </c>
      <c r="CY346" s="1">
        <v>39.8708</v>
      </c>
      <c r="CZ346" s="1">
        <v>40.60400000000001</v>
      </c>
      <c r="DA346" s="1">
        <v>1960.006666666667</v>
      </c>
      <c r="DB346" s="1">
        <v>40.0</v>
      </c>
      <c r="DC346" s="1">
        <v>0.0</v>
      </c>
      <c r="DD346" s="1">
        <v>1.6598805821E9</v>
      </c>
      <c r="DE346" s="1">
        <v>0.0</v>
      </c>
      <c r="DF346" s="1">
        <v>0.0</v>
      </c>
      <c r="DG346" s="1" t="s">
        <v>348</v>
      </c>
      <c r="DH346" s="1">
        <v>1.6598125901E9</v>
      </c>
      <c r="DI346" s="1">
        <v>1.6598125706E9</v>
      </c>
      <c r="DJ346" s="1">
        <v>0.0</v>
      </c>
      <c r="DK346" s="1">
        <v>-0.048</v>
      </c>
      <c r="DL346" s="1">
        <v>0.0</v>
      </c>
      <c r="DM346" s="1">
        <v>2.986</v>
      </c>
      <c r="DN346" s="1">
        <v>0.016</v>
      </c>
      <c r="DO346" s="1">
        <v>2000.0</v>
      </c>
      <c r="DP346" s="1">
        <v>27.0</v>
      </c>
      <c r="DQ346" s="1">
        <v>0.33</v>
      </c>
      <c r="DR346" s="1">
        <v>0.43</v>
      </c>
      <c r="DS346" s="1">
        <v>19.54088993598173</v>
      </c>
      <c r="DT346" s="1">
        <v>1.842139593253034</v>
      </c>
      <c r="DU346" s="1">
        <v>0.2846373391826036</v>
      </c>
      <c r="DV346" s="1">
        <v>0.0</v>
      </c>
      <c r="DW346" s="1">
        <v>-62.23279666666667</v>
      </c>
      <c r="DX346" s="1">
        <v>-0.9305779755286464</v>
      </c>
      <c r="DY346" s="1">
        <v>0.7254990032078305</v>
      </c>
      <c r="DZ346" s="1">
        <v>1.0</v>
      </c>
      <c r="EA346" s="1">
        <v>636.8598043296845</v>
      </c>
      <c r="EB346" s="1">
        <v>106.3618765204895</v>
      </c>
      <c r="EC346" s="1">
        <v>15.56771801671297</v>
      </c>
      <c r="ED346" s="1">
        <v>0.0</v>
      </c>
      <c r="EE346" s="1">
        <v>0.8108450999999999</v>
      </c>
      <c r="EF346" s="1">
        <v>-0.05032642401500985</v>
      </c>
      <c r="EG346" s="1">
        <v>0.01609916681508705</v>
      </c>
      <c r="EH346" s="1">
        <v>1.0</v>
      </c>
      <c r="EI346" s="1">
        <v>2.001435327514422</v>
      </c>
      <c r="EJ346" s="1">
        <v>0.05663098409207599</v>
      </c>
      <c r="EK346" s="1">
        <v>0.004358973537149178</v>
      </c>
      <c r="EL346" s="1">
        <v>1.0</v>
      </c>
      <c r="EM346" s="1">
        <v>3.0</v>
      </c>
      <c r="EN346" s="1">
        <v>5.0</v>
      </c>
      <c r="EO346" s="1" t="s">
        <v>368</v>
      </c>
      <c r="EP346" s="1">
        <v>2.94306</v>
      </c>
      <c r="EQ346" s="1">
        <v>2.79992</v>
      </c>
      <c r="ER346" s="1">
        <v>0.221559</v>
      </c>
      <c r="ES346" s="1">
        <v>0.226761</v>
      </c>
      <c r="ET346" s="1">
        <v>0.117197</v>
      </c>
      <c r="EU346" s="1">
        <v>0.114832</v>
      </c>
      <c r="EV346" s="1">
        <v>15988.1</v>
      </c>
      <c r="EW346" s="1">
        <v>16653.7</v>
      </c>
      <c r="EX346" s="1">
        <v>23882.9</v>
      </c>
      <c r="EY346" s="1">
        <v>25062.8</v>
      </c>
      <c r="EZ346" s="1">
        <v>33747.8</v>
      </c>
      <c r="FA346" s="1">
        <v>35424.3</v>
      </c>
      <c r="FB346" s="1">
        <v>43537.3</v>
      </c>
      <c r="FC346" s="1">
        <v>46326.6</v>
      </c>
      <c r="FD346" s="1">
        <v>1.55273</v>
      </c>
      <c r="FE346" s="1">
        <v>1.8903</v>
      </c>
      <c r="FF346" s="1">
        <v>0.141826</v>
      </c>
      <c r="FG346" s="1">
        <v>0.0</v>
      </c>
      <c r="FH346" s="1">
        <v>29.4164</v>
      </c>
      <c r="FI346" s="1">
        <v>999.9</v>
      </c>
      <c r="FJ346" s="1">
        <v>65.0</v>
      </c>
      <c r="FK346" s="1">
        <v>32.9</v>
      </c>
      <c r="FL346" s="1">
        <v>32.9569</v>
      </c>
      <c r="FM346" s="1">
        <v>64.5257</v>
      </c>
      <c r="FN346" s="1">
        <v>25.7853</v>
      </c>
      <c r="FO346" s="1">
        <v>1.0</v>
      </c>
      <c r="FP346" s="1">
        <v>0.321164</v>
      </c>
      <c r="FQ346" s="1">
        <v>-0.731599</v>
      </c>
      <c r="FR346" s="1">
        <v>20.3201</v>
      </c>
      <c r="FS346" s="1">
        <v>5.2107</v>
      </c>
      <c r="FT346" s="1">
        <v>11.9059</v>
      </c>
      <c r="FU346" s="1">
        <v>5.00265</v>
      </c>
      <c r="FV346" s="1">
        <v>3.28958</v>
      </c>
      <c r="FW346" s="1">
        <v>9999.0</v>
      </c>
      <c r="FX346" s="1">
        <v>9999.0</v>
      </c>
      <c r="FY346" s="1">
        <v>9999.0</v>
      </c>
      <c r="FZ346" s="1">
        <v>999.9</v>
      </c>
      <c r="GA346" s="1">
        <v>1.85944</v>
      </c>
      <c r="GB346" s="1">
        <v>1.85436</v>
      </c>
      <c r="GC346" s="1">
        <v>1.8576</v>
      </c>
      <c r="GD346" s="1">
        <v>1.85594</v>
      </c>
      <c r="GE346" s="1">
        <v>1.85474</v>
      </c>
      <c r="GF346" s="1">
        <v>1.85451</v>
      </c>
      <c r="GG346" s="1">
        <v>1.85303</v>
      </c>
      <c r="GH346" s="1">
        <v>1.85625</v>
      </c>
      <c r="GI346" s="1">
        <v>0.0</v>
      </c>
      <c r="GJ346" s="1">
        <v>0.0</v>
      </c>
      <c r="GK346" s="1">
        <v>0.0</v>
      </c>
      <c r="GL346" s="1">
        <v>0.0</v>
      </c>
      <c r="GM346" s="1" t="s">
        <v>350</v>
      </c>
      <c r="GN346" s="1" t="s">
        <v>351</v>
      </c>
      <c r="GO346" s="1" t="s">
        <v>352</v>
      </c>
      <c r="GP346" s="1" t="s">
        <v>352</v>
      </c>
      <c r="GQ346" s="1" t="s">
        <v>352</v>
      </c>
      <c r="GR346" s="1" t="s">
        <v>352</v>
      </c>
      <c r="GS346" s="1">
        <v>0.0</v>
      </c>
      <c r="GT346" s="1">
        <v>100.0</v>
      </c>
      <c r="GU346" s="1">
        <v>100.0</v>
      </c>
      <c r="GV346" s="1">
        <v>2.7</v>
      </c>
      <c r="GW346" s="1">
        <v>0.0429</v>
      </c>
      <c r="GX346" s="1">
        <v>0.3926636889836393</v>
      </c>
      <c r="GY346" s="1">
        <v>0.003036990343597491</v>
      </c>
      <c r="GZ346" s="1">
        <v>-1.538114387597119E-6</v>
      </c>
      <c r="HA346" s="1">
        <v>3.390969119432733E-10</v>
      </c>
      <c r="HB346" s="1">
        <v>-0.02894341138822331</v>
      </c>
      <c r="HC346" s="1">
        <v>0.009762198319610341</v>
      </c>
      <c r="HD346" s="1">
        <v>-3.338778216718564E-4</v>
      </c>
      <c r="HE346" s="1">
        <v>2.632278881966732E-6</v>
      </c>
      <c r="HF346" s="1">
        <v>6.0</v>
      </c>
      <c r="HG346" s="1">
        <v>2134.0</v>
      </c>
      <c r="HH346" s="1">
        <v>2.0</v>
      </c>
      <c r="HI346" s="1">
        <v>31.0</v>
      </c>
      <c r="HJ346" s="1">
        <v>1133.2</v>
      </c>
      <c r="HK346" s="1">
        <v>1133.5</v>
      </c>
      <c r="HL346" s="1">
        <v>3.2959</v>
      </c>
      <c r="HM346" s="1">
        <v>2.28027</v>
      </c>
      <c r="HN346" s="1">
        <v>1.4978</v>
      </c>
      <c r="HO346" s="1">
        <v>2.30835</v>
      </c>
      <c r="HP346" s="1">
        <v>1.54785</v>
      </c>
      <c r="HQ346" s="1">
        <v>2.29126</v>
      </c>
      <c r="HR346" s="1">
        <v>36.0582</v>
      </c>
      <c r="HS346" s="1">
        <v>15.7256</v>
      </c>
      <c r="HT346" s="1">
        <v>18.0</v>
      </c>
      <c r="HU346" s="1">
        <v>291.628</v>
      </c>
      <c r="HV346" s="1">
        <v>512.712</v>
      </c>
      <c r="HW346" s="1">
        <v>30.0423</v>
      </c>
      <c r="HX346" s="1">
        <v>31.1732</v>
      </c>
      <c r="HY346" s="1">
        <v>30.0</v>
      </c>
      <c r="HZ346" s="1">
        <v>31.023</v>
      </c>
      <c r="IA346" s="1">
        <v>31.0848</v>
      </c>
      <c r="IB346" s="1">
        <v>65.9626</v>
      </c>
      <c r="IC346" s="1">
        <v>23.0141</v>
      </c>
      <c r="ID346" s="1">
        <v>55.0776</v>
      </c>
      <c r="IE346" s="1">
        <v>30.0441</v>
      </c>
      <c r="IF346" s="1">
        <v>1690.92</v>
      </c>
      <c r="IG346" s="1">
        <v>26.2523</v>
      </c>
      <c r="IH346" s="1">
        <v>100.682</v>
      </c>
      <c r="II346" s="1">
        <v>100.404</v>
      </c>
      <c r="IJ346" s="1" t="s">
        <v>353</v>
      </c>
    </row>
    <row r="347" ht="15.75" hidden="1" customHeight="1">
      <c r="A347" s="1">
        <v>331.0</v>
      </c>
      <c r="B347" s="1">
        <v>1.6598805846E9</v>
      </c>
      <c r="C347" s="1">
        <v>327.5</v>
      </c>
      <c r="D347" s="1" t="s">
        <v>975</v>
      </c>
      <c r="E347" s="1" t="s">
        <v>976</v>
      </c>
      <c r="F347" s="1">
        <v>1.0</v>
      </c>
      <c r="H347" s="1" t="s">
        <v>345</v>
      </c>
      <c r="M347" s="1" t="s">
        <v>346</v>
      </c>
      <c r="N347" s="1">
        <v>1.65988057663125E9</v>
      </c>
      <c r="O347" s="1">
        <f t="shared" si="1"/>
        <v>0.0007504428384</v>
      </c>
      <c r="P347" s="1">
        <f t="shared" si="2"/>
        <v>0.7504428384</v>
      </c>
      <c r="Q347" s="1">
        <f t="shared" si="3"/>
        <v>20.01595426</v>
      </c>
      <c r="R347" s="1">
        <f t="shared" si="4"/>
        <v>1563.04</v>
      </c>
      <c r="S347" s="1">
        <f t="shared" si="5"/>
        <v>632.2203288</v>
      </c>
      <c r="T347" s="1">
        <f t="shared" si="6"/>
        <v>62.70898217</v>
      </c>
      <c r="U347" s="1">
        <f t="shared" si="7"/>
        <v>155.0355834</v>
      </c>
      <c r="V347" s="1">
        <f t="shared" si="8"/>
        <v>0.03603222725</v>
      </c>
      <c r="W347" s="1">
        <f t="shared" si="9"/>
        <v>2.913870154</v>
      </c>
      <c r="X347" s="1">
        <f t="shared" si="10"/>
        <v>0.035786513</v>
      </c>
      <c r="Y347" s="1">
        <f t="shared" si="11"/>
        <v>0.02238850725</v>
      </c>
      <c r="Z347" s="1">
        <f t="shared" si="12"/>
        <v>321.515601</v>
      </c>
      <c r="AA347" s="1">
        <f t="shared" si="13"/>
        <v>32.55363288</v>
      </c>
      <c r="AB347" s="1">
        <f t="shared" si="14"/>
        <v>31.6769125</v>
      </c>
      <c r="AC347" s="1">
        <f t="shared" si="15"/>
        <v>4.688453559</v>
      </c>
      <c r="AD347" s="1">
        <f t="shared" si="16"/>
        <v>60.04937038</v>
      </c>
      <c r="AE347" s="1">
        <f t="shared" si="17"/>
        <v>2.6857907</v>
      </c>
      <c r="AF347" s="1">
        <f t="shared" si="18"/>
        <v>4.472637569</v>
      </c>
      <c r="AG347" s="1">
        <f t="shared" si="19"/>
        <v>2.002662859</v>
      </c>
      <c r="AH347" s="1">
        <f t="shared" si="20"/>
        <v>-33.09452917</v>
      </c>
      <c r="AI347" s="1">
        <f t="shared" si="21"/>
        <v>-130.0863917</v>
      </c>
      <c r="AJ347" s="1">
        <f t="shared" si="22"/>
        <v>-10.05126103</v>
      </c>
      <c r="AK347" s="1">
        <f t="shared" si="23"/>
        <v>148.2834191</v>
      </c>
      <c r="AL347" s="1">
        <f t="shared" si="24"/>
        <v>50.85535097</v>
      </c>
      <c r="AM347" s="1">
        <f t="shared" si="25"/>
        <v>0.6938443173</v>
      </c>
      <c r="AN347" s="1">
        <f t="shared" si="26"/>
        <v>20.01595426</v>
      </c>
      <c r="AO347" s="1">
        <v>1694.474779439936</v>
      </c>
      <c r="AP347" s="1">
        <v>1643.997575757575</v>
      </c>
      <c r="AQ347" s="1">
        <v>5.063094756970496</v>
      </c>
      <c r="AR347" s="1">
        <v>65.04443455469847</v>
      </c>
      <c r="AS347" s="1">
        <f t="shared" si="27"/>
        <v>0.7504428384</v>
      </c>
      <c r="AT347" s="1">
        <v>26.29410092098004</v>
      </c>
      <c r="AU347" s="1">
        <v>27.12851636363638</v>
      </c>
      <c r="AV347" s="1">
        <v>0.006414078858023498</v>
      </c>
      <c r="AW347" s="1">
        <v>82.47804808777816</v>
      </c>
      <c r="AX347" s="1">
        <v>195.0</v>
      </c>
      <c r="AY347" s="1">
        <v>39.0</v>
      </c>
      <c r="AZ347" s="1">
        <f t="shared" si="28"/>
        <v>1</v>
      </c>
      <c r="BA347" s="1">
        <f t="shared" si="29"/>
        <v>0</v>
      </c>
      <c r="BB347" s="1">
        <f t="shared" si="30"/>
        <v>51741.72645</v>
      </c>
      <c r="BC347" s="1">
        <f t="shared" si="31"/>
        <v>1999.9975</v>
      </c>
      <c r="BD347" s="1">
        <f t="shared" si="32"/>
        <v>1681.1979</v>
      </c>
      <c r="BE347" s="1">
        <f t="shared" si="33"/>
        <v>0.8406000008</v>
      </c>
      <c r="BF347" s="1">
        <f t="shared" si="34"/>
        <v>0.1607580014</v>
      </c>
      <c r="BG347" s="1">
        <v>6.0</v>
      </c>
      <c r="BH347" s="1">
        <v>0.5</v>
      </c>
      <c r="BI347" s="1" t="s">
        <v>347</v>
      </c>
      <c r="BJ347" s="1">
        <v>2.0</v>
      </c>
      <c r="BK347" s="1" t="b">
        <v>1</v>
      </c>
      <c r="BL347" s="1">
        <v>1.65988057663125E9</v>
      </c>
      <c r="BM347" s="1">
        <v>1563.04</v>
      </c>
      <c r="BN347" s="1">
        <v>1625.3525</v>
      </c>
      <c r="BO347" s="1">
        <v>27.07764375</v>
      </c>
      <c r="BP347" s="1">
        <v>26.267775</v>
      </c>
      <c r="BQ347" s="1">
        <v>1560.36375</v>
      </c>
      <c r="BR347" s="1">
        <v>27.03468125</v>
      </c>
      <c r="BS347" s="1">
        <v>500.123</v>
      </c>
      <c r="BT347" s="1">
        <v>99.08877500000001</v>
      </c>
      <c r="BU347" s="1">
        <v>0.0997188125</v>
      </c>
      <c r="BV347" s="1">
        <v>30.848825</v>
      </c>
      <c r="BW347" s="1">
        <v>31.6769125</v>
      </c>
      <c r="BX347" s="1">
        <v>999.9</v>
      </c>
      <c r="BY347" s="1">
        <v>0.0</v>
      </c>
      <c r="BZ347" s="1">
        <v>0.0</v>
      </c>
      <c r="CA347" s="1">
        <v>10002.03</v>
      </c>
      <c r="CB347" s="1">
        <v>0.0</v>
      </c>
      <c r="CC347" s="1">
        <v>674.565</v>
      </c>
      <c r="CD347" s="1">
        <v>-62.31325625</v>
      </c>
      <c r="CE347" s="1">
        <v>1606.54</v>
      </c>
      <c r="CF347" s="1">
        <v>1669.199375</v>
      </c>
      <c r="CG347" s="1">
        <v>0.809865125</v>
      </c>
      <c r="CH347" s="1">
        <v>1625.3525</v>
      </c>
      <c r="CI347" s="1">
        <v>26.267775</v>
      </c>
      <c r="CJ347" s="1">
        <v>2.683090625</v>
      </c>
      <c r="CK347" s="1">
        <v>2.6028425</v>
      </c>
      <c r="CL347" s="1">
        <v>22.18190625</v>
      </c>
      <c r="CM347" s="1">
        <v>21.68428125</v>
      </c>
      <c r="CN347" s="1">
        <v>1999.9975</v>
      </c>
      <c r="CO347" s="1">
        <v>0.97999975</v>
      </c>
      <c r="CP347" s="1">
        <v>0.020000475</v>
      </c>
      <c r="CQ347" s="1">
        <v>0.0</v>
      </c>
      <c r="CR347" s="1">
        <v>2.4344375</v>
      </c>
      <c r="CS347" s="1">
        <v>0.0</v>
      </c>
      <c r="CT347" s="1">
        <v>18585.09375</v>
      </c>
      <c r="CU347" s="1">
        <v>17412.30625</v>
      </c>
      <c r="CV347" s="1">
        <v>40.3710625</v>
      </c>
      <c r="CW347" s="1">
        <v>41.3395625</v>
      </c>
      <c r="CX347" s="1">
        <v>40.25</v>
      </c>
      <c r="CY347" s="1">
        <v>39.867125</v>
      </c>
      <c r="CZ347" s="1">
        <v>40.601375</v>
      </c>
      <c r="DA347" s="1">
        <v>1959.9975</v>
      </c>
      <c r="DB347" s="1">
        <v>40.0</v>
      </c>
      <c r="DC347" s="1">
        <v>0.0</v>
      </c>
      <c r="DD347" s="1">
        <v>1.6598805833E9</v>
      </c>
      <c r="DE347" s="1">
        <v>0.0</v>
      </c>
      <c r="DF347" s="1">
        <v>0.0</v>
      </c>
      <c r="DG347" s="1" t="s">
        <v>348</v>
      </c>
      <c r="DH347" s="1">
        <v>1.6598125901E9</v>
      </c>
      <c r="DI347" s="1">
        <v>1.6598125706E9</v>
      </c>
      <c r="DJ347" s="1">
        <v>0.0</v>
      </c>
      <c r="DK347" s="1">
        <v>-0.048</v>
      </c>
      <c r="DL347" s="1">
        <v>0.0</v>
      </c>
      <c r="DM347" s="1">
        <v>2.986</v>
      </c>
      <c r="DN347" s="1">
        <v>0.016</v>
      </c>
      <c r="DO347" s="1">
        <v>2000.0</v>
      </c>
      <c r="DP347" s="1">
        <v>27.0</v>
      </c>
      <c r="DQ347" s="1">
        <v>0.33</v>
      </c>
      <c r="DR347" s="1">
        <v>0.43</v>
      </c>
      <c r="DS347" s="1">
        <v>19.54088993598173</v>
      </c>
      <c r="DT347" s="1">
        <v>1.842139593253034</v>
      </c>
      <c r="DU347" s="1">
        <v>0.2846373391826036</v>
      </c>
      <c r="DV347" s="1">
        <v>0.0</v>
      </c>
      <c r="DW347" s="1">
        <v>-62.23279666666667</v>
      </c>
      <c r="DX347" s="1">
        <v>-0.9305779755286464</v>
      </c>
      <c r="DY347" s="1">
        <v>0.7254990032078305</v>
      </c>
      <c r="DZ347" s="1">
        <v>1.0</v>
      </c>
      <c r="EA347" s="1">
        <v>636.8598043296845</v>
      </c>
      <c r="EB347" s="1">
        <v>106.3618765204895</v>
      </c>
      <c r="EC347" s="1">
        <v>15.56771801671297</v>
      </c>
      <c r="ED347" s="1">
        <v>0.0</v>
      </c>
      <c r="EE347" s="1">
        <v>0.8108450999999999</v>
      </c>
      <c r="EF347" s="1">
        <v>-0.05032642401500985</v>
      </c>
      <c r="EG347" s="1">
        <v>0.01609916681508705</v>
      </c>
      <c r="EH347" s="1">
        <v>1.0</v>
      </c>
      <c r="EI347" s="1">
        <v>2.001435327514422</v>
      </c>
      <c r="EJ347" s="1">
        <v>0.05663098409207599</v>
      </c>
      <c r="EK347" s="1">
        <v>0.004358973537149178</v>
      </c>
      <c r="EL347" s="1">
        <v>1.0</v>
      </c>
      <c r="EM347" s="1">
        <v>3.0</v>
      </c>
      <c r="EN347" s="1">
        <v>5.0</v>
      </c>
      <c r="EO347" s="1" t="s">
        <v>368</v>
      </c>
      <c r="EP347" s="1">
        <v>2.94285</v>
      </c>
      <c r="EQ347" s="1">
        <v>2.80046</v>
      </c>
      <c r="ER347" s="1">
        <v>0.221959</v>
      </c>
      <c r="ES347" s="1">
        <v>0.227173</v>
      </c>
      <c r="ET347" s="1">
        <v>0.117212</v>
      </c>
      <c r="EU347" s="1">
        <v>0.114838</v>
      </c>
      <c r="EV347" s="1">
        <v>15979.9</v>
      </c>
      <c r="EW347" s="1">
        <v>16644.9</v>
      </c>
      <c r="EX347" s="1">
        <v>23883.0</v>
      </c>
      <c r="EY347" s="1">
        <v>25062.8</v>
      </c>
      <c r="EZ347" s="1">
        <v>33747.4</v>
      </c>
      <c r="FA347" s="1">
        <v>35424.0</v>
      </c>
      <c r="FB347" s="1">
        <v>43537.5</v>
      </c>
      <c r="FC347" s="1">
        <v>46326.5</v>
      </c>
      <c r="FD347" s="1">
        <v>1.55068</v>
      </c>
      <c r="FE347" s="1">
        <v>1.89037</v>
      </c>
      <c r="FF347" s="1">
        <v>0.1425</v>
      </c>
      <c r="FG347" s="1">
        <v>0.0</v>
      </c>
      <c r="FH347" s="1">
        <v>29.4154</v>
      </c>
      <c r="FI347" s="1">
        <v>999.9</v>
      </c>
      <c r="FJ347" s="1">
        <v>65.0</v>
      </c>
      <c r="FK347" s="1">
        <v>32.9</v>
      </c>
      <c r="FL347" s="1">
        <v>32.9561</v>
      </c>
      <c r="FM347" s="1">
        <v>64.6357</v>
      </c>
      <c r="FN347" s="1">
        <v>26.242</v>
      </c>
      <c r="FO347" s="1">
        <v>1.0</v>
      </c>
      <c r="FP347" s="1">
        <v>0.321255</v>
      </c>
      <c r="FQ347" s="1">
        <v>-0.663132</v>
      </c>
      <c r="FR347" s="1">
        <v>20.3205</v>
      </c>
      <c r="FS347" s="1">
        <v>5.21025</v>
      </c>
      <c r="FT347" s="1">
        <v>11.9059</v>
      </c>
      <c r="FU347" s="1">
        <v>5.0028</v>
      </c>
      <c r="FV347" s="1">
        <v>3.28955</v>
      </c>
      <c r="FW347" s="1">
        <v>9999.0</v>
      </c>
      <c r="FX347" s="1">
        <v>9999.0</v>
      </c>
      <c r="FY347" s="1">
        <v>9999.0</v>
      </c>
      <c r="FZ347" s="1">
        <v>999.9</v>
      </c>
      <c r="GA347" s="1">
        <v>1.85944</v>
      </c>
      <c r="GB347" s="1">
        <v>1.85436</v>
      </c>
      <c r="GC347" s="1">
        <v>1.8576</v>
      </c>
      <c r="GD347" s="1">
        <v>1.85594</v>
      </c>
      <c r="GE347" s="1">
        <v>1.85473</v>
      </c>
      <c r="GF347" s="1">
        <v>1.85452</v>
      </c>
      <c r="GG347" s="1">
        <v>1.85303</v>
      </c>
      <c r="GH347" s="1">
        <v>1.85626</v>
      </c>
      <c r="GI347" s="1">
        <v>0.0</v>
      </c>
      <c r="GJ347" s="1">
        <v>0.0</v>
      </c>
      <c r="GK347" s="1">
        <v>0.0</v>
      </c>
      <c r="GL347" s="1">
        <v>0.0</v>
      </c>
      <c r="GM347" s="1" t="s">
        <v>350</v>
      </c>
      <c r="GN347" s="1" t="s">
        <v>351</v>
      </c>
      <c r="GO347" s="1" t="s">
        <v>352</v>
      </c>
      <c r="GP347" s="1" t="s">
        <v>352</v>
      </c>
      <c r="GQ347" s="1" t="s">
        <v>352</v>
      </c>
      <c r="GR347" s="1" t="s">
        <v>352</v>
      </c>
      <c r="GS347" s="1">
        <v>0.0</v>
      </c>
      <c r="GT347" s="1">
        <v>100.0</v>
      </c>
      <c r="GU347" s="1">
        <v>100.0</v>
      </c>
      <c r="GV347" s="1">
        <v>2.7</v>
      </c>
      <c r="GW347" s="1">
        <v>0.0428</v>
      </c>
      <c r="GX347" s="1">
        <v>0.3926636889836393</v>
      </c>
      <c r="GY347" s="1">
        <v>0.003036990343597491</v>
      </c>
      <c r="GZ347" s="1">
        <v>-1.538114387597119E-6</v>
      </c>
      <c r="HA347" s="1">
        <v>3.390969119432733E-10</v>
      </c>
      <c r="HB347" s="1">
        <v>-0.02894341138822331</v>
      </c>
      <c r="HC347" s="1">
        <v>0.009762198319610341</v>
      </c>
      <c r="HD347" s="1">
        <v>-3.338778216718564E-4</v>
      </c>
      <c r="HE347" s="1">
        <v>2.632278881966732E-6</v>
      </c>
      <c r="HF347" s="1">
        <v>6.0</v>
      </c>
      <c r="HG347" s="1">
        <v>2134.0</v>
      </c>
      <c r="HH347" s="1">
        <v>2.0</v>
      </c>
      <c r="HI347" s="1">
        <v>31.0</v>
      </c>
      <c r="HJ347" s="1">
        <v>1133.2</v>
      </c>
      <c r="HK347" s="1">
        <v>1133.6</v>
      </c>
      <c r="HL347" s="1">
        <v>3.29956</v>
      </c>
      <c r="HM347" s="1">
        <v>2.26685</v>
      </c>
      <c r="HN347" s="1">
        <v>1.4978</v>
      </c>
      <c r="HO347" s="1">
        <v>2.30713</v>
      </c>
      <c r="HP347" s="1">
        <v>1.54785</v>
      </c>
      <c r="HQ347" s="1">
        <v>2.36084</v>
      </c>
      <c r="HR347" s="1">
        <v>36.0582</v>
      </c>
      <c r="HS347" s="1">
        <v>15.7344</v>
      </c>
      <c r="HT347" s="1">
        <v>18.0</v>
      </c>
      <c r="HU347" s="1">
        <v>290.794</v>
      </c>
      <c r="HV347" s="1">
        <v>512.76</v>
      </c>
      <c r="HW347" s="1">
        <v>30.0654</v>
      </c>
      <c r="HX347" s="1">
        <v>31.173</v>
      </c>
      <c r="HY347" s="1">
        <v>30.0001</v>
      </c>
      <c r="HZ347" s="1">
        <v>31.023</v>
      </c>
      <c r="IA347" s="1">
        <v>31.0845</v>
      </c>
      <c r="IB347" s="1">
        <v>66.0706</v>
      </c>
      <c r="IC347" s="1">
        <v>23.0141</v>
      </c>
      <c r="ID347" s="1">
        <v>55.0776</v>
      </c>
      <c r="IE347" s="1">
        <v>30.1229</v>
      </c>
      <c r="IF347" s="1">
        <v>1690.92</v>
      </c>
      <c r="IG347" s="1">
        <v>26.2526</v>
      </c>
      <c r="IH347" s="1">
        <v>100.683</v>
      </c>
      <c r="II347" s="1">
        <v>100.404</v>
      </c>
      <c r="IJ347" s="1" t="s">
        <v>353</v>
      </c>
    </row>
    <row r="348" ht="15.75" hidden="1" customHeight="1">
      <c r="A348" s="1">
        <v>332.0</v>
      </c>
      <c r="B348" s="1">
        <v>1.6598805856E9</v>
      </c>
      <c r="C348" s="1">
        <v>328.5</v>
      </c>
      <c r="D348" s="1" t="s">
        <v>977</v>
      </c>
      <c r="E348" s="1" t="s">
        <v>978</v>
      </c>
      <c r="F348" s="1">
        <v>1.0</v>
      </c>
      <c r="H348" s="1" t="s">
        <v>345</v>
      </c>
      <c r="M348" s="1" t="s">
        <v>346</v>
      </c>
      <c r="N348" s="1">
        <v>1.659880578133333E9</v>
      </c>
      <c r="O348" s="1">
        <f t="shared" si="1"/>
        <v>0.0007531958768</v>
      </c>
      <c r="P348" s="1">
        <f t="shared" si="2"/>
        <v>0.7531958768</v>
      </c>
      <c r="Q348" s="1">
        <f t="shared" si="3"/>
        <v>20.03727464</v>
      </c>
      <c r="R348" s="1">
        <f t="shared" si="4"/>
        <v>1570.401333</v>
      </c>
      <c r="S348" s="1">
        <f t="shared" si="5"/>
        <v>640.8494752</v>
      </c>
      <c r="T348" s="1">
        <f t="shared" si="6"/>
        <v>63.56503532</v>
      </c>
      <c r="U348" s="1">
        <f t="shared" si="7"/>
        <v>155.7660887</v>
      </c>
      <c r="V348" s="1">
        <f t="shared" si="8"/>
        <v>0.03613451679</v>
      </c>
      <c r="W348" s="1">
        <f t="shared" si="9"/>
        <v>2.914227375</v>
      </c>
      <c r="X348" s="1">
        <f t="shared" si="10"/>
        <v>0.03588744071</v>
      </c>
      <c r="Y348" s="1">
        <f t="shared" si="11"/>
        <v>0.02245170827</v>
      </c>
      <c r="Z348" s="1">
        <f t="shared" si="12"/>
        <v>321.5127016</v>
      </c>
      <c r="AA348" s="1">
        <f t="shared" si="13"/>
        <v>32.56278702</v>
      </c>
      <c r="AB348" s="1">
        <f t="shared" si="14"/>
        <v>31.68675333</v>
      </c>
      <c r="AC348" s="1">
        <f t="shared" si="15"/>
        <v>4.691071841</v>
      </c>
      <c r="AD348" s="1">
        <f t="shared" si="16"/>
        <v>60.03616682</v>
      </c>
      <c r="AE348" s="1">
        <f t="shared" si="17"/>
        <v>2.686747841</v>
      </c>
      <c r="AF348" s="1">
        <f t="shared" si="18"/>
        <v>4.475215496</v>
      </c>
      <c r="AG348" s="1">
        <f t="shared" si="19"/>
        <v>2.004324001</v>
      </c>
      <c r="AH348" s="1">
        <f t="shared" si="20"/>
        <v>-33.21593817</v>
      </c>
      <c r="AI348" s="1">
        <f t="shared" si="21"/>
        <v>-130.0624068</v>
      </c>
      <c r="AJ348" s="1">
        <f t="shared" si="22"/>
        <v>-10.04916355</v>
      </c>
      <c r="AK348" s="1">
        <f t="shared" si="23"/>
        <v>148.1851931</v>
      </c>
      <c r="AL348" s="1">
        <f t="shared" si="24"/>
        <v>50.8160602</v>
      </c>
      <c r="AM348" s="1">
        <f t="shared" si="25"/>
        <v>0.692499544</v>
      </c>
      <c r="AN348" s="1">
        <f t="shared" si="26"/>
        <v>20.03727464</v>
      </c>
      <c r="AO348" s="1">
        <v>1699.735584285283</v>
      </c>
      <c r="AP348" s="1">
        <v>1649.112727272726</v>
      </c>
      <c r="AQ348" s="1">
        <v>5.086332867012372</v>
      </c>
      <c r="AR348" s="1">
        <v>65.04443455469847</v>
      </c>
      <c r="AS348" s="1">
        <f t="shared" si="27"/>
        <v>0.7531958768</v>
      </c>
      <c r="AT348" s="1">
        <v>26.29567237469914</v>
      </c>
      <c r="AU348" s="1">
        <v>27.13281818181816</v>
      </c>
      <c r="AV348" s="1">
        <v>0.006491910855094661</v>
      </c>
      <c r="AW348" s="1">
        <v>82.47804808777816</v>
      </c>
      <c r="AX348" s="1">
        <v>195.0</v>
      </c>
      <c r="AY348" s="1">
        <v>39.0</v>
      </c>
      <c r="AZ348" s="1">
        <f t="shared" si="28"/>
        <v>1</v>
      </c>
      <c r="BA348" s="1">
        <f t="shared" si="29"/>
        <v>0</v>
      </c>
      <c r="BB348" s="1">
        <f t="shared" si="30"/>
        <v>51750.14904</v>
      </c>
      <c r="BC348" s="1">
        <f t="shared" si="31"/>
        <v>1999.979333</v>
      </c>
      <c r="BD348" s="1">
        <f t="shared" si="32"/>
        <v>1681.18264</v>
      </c>
      <c r="BE348" s="1">
        <f t="shared" si="33"/>
        <v>0.8406000062</v>
      </c>
      <c r="BF348" s="1">
        <f t="shared" si="34"/>
        <v>0.160758012</v>
      </c>
      <c r="BG348" s="1">
        <v>6.0</v>
      </c>
      <c r="BH348" s="1">
        <v>0.5</v>
      </c>
      <c r="BI348" s="1" t="s">
        <v>347</v>
      </c>
      <c r="BJ348" s="1">
        <v>2.0</v>
      </c>
      <c r="BK348" s="1" t="b">
        <v>1</v>
      </c>
      <c r="BL348" s="1">
        <v>1.659880578133333E9</v>
      </c>
      <c r="BM348" s="1">
        <v>1570.401333333334</v>
      </c>
      <c r="BN348" s="1">
        <v>1632.672</v>
      </c>
      <c r="BO348" s="1">
        <v>27.08723333333333</v>
      </c>
      <c r="BP348" s="1">
        <v>26.27892000000001</v>
      </c>
      <c r="BQ348" s="1">
        <v>1567.72</v>
      </c>
      <c r="BR348" s="1">
        <v>27.04429333333334</v>
      </c>
      <c r="BS348" s="1">
        <v>500.1092666666666</v>
      </c>
      <c r="BT348" s="1">
        <v>99.0891</v>
      </c>
      <c r="BU348" s="1">
        <v>0.09961401333333333</v>
      </c>
      <c r="BV348" s="1">
        <v>30.85892</v>
      </c>
      <c r="BW348" s="1">
        <v>31.68675333333333</v>
      </c>
      <c r="BX348" s="1">
        <v>999.8999999999999</v>
      </c>
      <c r="BY348" s="1">
        <v>0.0</v>
      </c>
      <c r="BZ348" s="1">
        <v>0.0</v>
      </c>
      <c r="CA348" s="1">
        <v>10004.04</v>
      </c>
      <c r="CB348" s="1">
        <v>0.0</v>
      </c>
      <c r="CC348" s="1">
        <v>697.0180666666668</v>
      </c>
      <c r="CD348" s="1">
        <v>-62.27150666666667</v>
      </c>
      <c r="CE348" s="1">
        <v>1614.122</v>
      </c>
      <c r="CF348" s="1">
        <v>1676.735333333334</v>
      </c>
      <c r="CG348" s="1">
        <v>0.8083084000000001</v>
      </c>
      <c r="CH348" s="1">
        <v>1632.672</v>
      </c>
      <c r="CI348" s="1">
        <v>26.27892000000001</v>
      </c>
      <c r="CJ348" s="1">
        <v>2.684049333333334</v>
      </c>
      <c r="CK348" s="1">
        <v>2.603955333333333</v>
      </c>
      <c r="CL348" s="1">
        <v>22.18778</v>
      </c>
      <c r="CM348" s="1">
        <v>21.69128</v>
      </c>
      <c r="CN348" s="1">
        <v>1999.979333333333</v>
      </c>
      <c r="CO348" s="1">
        <v>0.9799995999999997</v>
      </c>
      <c r="CP348" s="1">
        <v>0.02000062</v>
      </c>
      <c r="CQ348" s="1">
        <v>0.0</v>
      </c>
      <c r="CR348" s="1">
        <v>2.5358</v>
      </c>
      <c r="CS348" s="1">
        <v>0.0</v>
      </c>
      <c r="CT348" s="1">
        <v>18583.83333333333</v>
      </c>
      <c r="CU348" s="1">
        <v>17412.15333333334</v>
      </c>
      <c r="CV348" s="1">
        <v>40.3708</v>
      </c>
      <c r="CW348" s="1">
        <v>41.33720000000001</v>
      </c>
      <c r="CX348" s="1">
        <v>40.25</v>
      </c>
      <c r="CY348" s="1">
        <v>39.8624</v>
      </c>
      <c r="CZ348" s="1">
        <v>40.5956</v>
      </c>
      <c r="DA348" s="1">
        <v>1959.979333333333</v>
      </c>
      <c r="DB348" s="1">
        <v>40.0</v>
      </c>
      <c r="DC348" s="1">
        <v>0.0</v>
      </c>
      <c r="DD348" s="1">
        <v>1.6598805845E9</v>
      </c>
      <c r="DE348" s="1">
        <v>0.0</v>
      </c>
      <c r="DF348" s="1">
        <v>0.0</v>
      </c>
      <c r="DG348" s="1" t="s">
        <v>348</v>
      </c>
      <c r="DH348" s="1">
        <v>1.6598125901E9</v>
      </c>
      <c r="DI348" s="1">
        <v>1.6598125706E9</v>
      </c>
      <c r="DJ348" s="1">
        <v>0.0</v>
      </c>
      <c r="DK348" s="1">
        <v>-0.048</v>
      </c>
      <c r="DL348" s="1">
        <v>0.0</v>
      </c>
      <c r="DM348" s="1">
        <v>2.986</v>
      </c>
      <c r="DN348" s="1">
        <v>0.016</v>
      </c>
      <c r="DO348" s="1">
        <v>2000.0</v>
      </c>
      <c r="DP348" s="1">
        <v>27.0</v>
      </c>
      <c r="DQ348" s="1">
        <v>0.33</v>
      </c>
      <c r="DR348" s="1">
        <v>0.43</v>
      </c>
      <c r="DS348" s="1">
        <v>19.56256390544828</v>
      </c>
      <c r="DT348" s="1">
        <v>2.870825979973885</v>
      </c>
      <c r="DU348" s="1">
        <v>0.2981839582785411</v>
      </c>
      <c r="DV348" s="1">
        <v>0.0</v>
      </c>
      <c r="DW348" s="1">
        <v>-62.27516129032257</v>
      </c>
      <c r="DX348" s="1">
        <v>-5.029751612902906</v>
      </c>
      <c r="DY348" s="1">
        <v>0.750655611804653</v>
      </c>
      <c r="DZ348" s="1">
        <v>0.0</v>
      </c>
      <c r="EA348" s="1">
        <v>643.1948305464327</v>
      </c>
      <c r="EB348" s="1">
        <v>71.93238249209881</v>
      </c>
      <c r="EC348" s="1">
        <v>13.06500056915951</v>
      </c>
      <c r="ED348" s="1">
        <v>0.0</v>
      </c>
      <c r="EE348" s="1">
        <v>0.8122728292682928</v>
      </c>
      <c r="EF348" s="1">
        <v>-0.02627893379790887</v>
      </c>
      <c r="EG348" s="1">
        <v>0.01659934348378881</v>
      </c>
      <c r="EH348" s="1">
        <v>1.0</v>
      </c>
      <c r="EI348" s="1">
        <v>2.003002296949824</v>
      </c>
      <c r="EJ348" s="1">
        <v>0.0602917962293631</v>
      </c>
      <c r="EK348" s="1">
        <v>0.004462533904620506</v>
      </c>
      <c r="EL348" s="1">
        <v>1.0</v>
      </c>
      <c r="EM348" s="1">
        <v>2.0</v>
      </c>
      <c r="EN348" s="1">
        <v>5.0</v>
      </c>
      <c r="EO348" s="1" t="s">
        <v>386</v>
      </c>
      <c r="EP348" s="1">
        <v>2.94335</v>
      </c>
      <c r="EQ348" s="1">
        <v>2.80125</v>
      </c>
      <c r="ER348" s="1">
        <v>0.222373</v>
      </c>
      <c r="ES348" s="1">
        <v>0.22757</v>
      </c>
      <c r="ET348" s="1">
        <v>0.117226</v>
      </c>
      <c r="EU348" s="1">
        <v>0.114842</v>
      </c>
      <c r="EV348" s="1">
        <v>15971.6</v>
      </c>
      <c r="EW348" s="1">
        <v>16636.3</v>
      </c>
      <c r="EX348" s="1">
        <v>23883.3</v>
      </c>
      <c r="EY348" s="1">
        <v>25062.9</v>
      </c>
      <c r="EZ348" s="1">
        <v>33747.2</v>
      </c>
      <c r="FA348" s="1">
        <v>35423.8</v>
      </c>
      <c r="FB348" s="1">
        <v>43537.8</v>
      </c>
      <c r="FC348" s="1">
        <v>46326.5</v>
      </c>
      <c r="FD348" s="1">
        <v>1.55015</v>
      </c>
      <c r="FE348" s="1">
        <v>1.89018</v>
      </c>
      <c r="FF348" s="1">
        <v>0.143252</v>
      </c>
      <c r="FG348" s="1">
        <v>0.0</v>
      </c>
      <c r="FH348" s="1">
        <v>29.4148</v>
      </c>
      <c r="FI348" s="1">
        <v>999.9</v>
      </c>
      <c r="FJ348" s="1">
        <v>65.0</v>
      </c>
      <c r="FK348" s="1">
        <v>32.9</v>
      </c>
      <c r="FL348" s="1">
        <v>32.9586</v>
      </c>
      <c r="FM348" s="1">
        <v>64.6257</v>
      </c>
      <c r="FN348" s="1">
        <v>25.5449</v>
      </c>
      <c r="FO348" s="1">
        <v>1.0</v>
      </c>
      <c r="FP348" s="1">
        <v>0.321296</v>
      </c>
      <c r="FQ348" s="1">
        <v>-0.664229</v>
      </c>
      <c r="FR348" s="1">
        <v>20.3206</v>
      </c>
      <c r="FS348" s="1">
        <v>5.21055</v>
      </c>
      <c r="FT348" s="1">
        <v>11.9054</v>
      </c>
      <c r="FU348" s="1">
        <v>5.00285</v>
      </c>
      <c r="FV348" s="1">
        <v>3.28958</v>
      </c>
      <c r="FW348" s="1">
        <v>9999.0</v>
      </c>
      <c r="FX348" s="1">
        <v>9999.0</v>
      </c>
      <c r="FY348" s="1">
        <v>9999.0</v>
      </c>
      <c r="FZ348" s="1">
        <v>999.9</v>
      </c>
      <c r="GA348" s="1">
        <v>1.85944</v>
      </c>
      <c r="GB348" s="1">
        <v>1.85437</v>
      </c>
      <c r="GC348" s="1">
        <v>1.8576</v>
      </c>
      <c r="GD348" s="1">
        <v>1.85593</v>
      </c>
      <c r="GE348" s="1">
        <v>1.85473</v>
      </c>
      <c r="GF348" s="1">
        <v>1.85453</v>
      </c>
      <c r="GG348" s="1">
        <v>1.85303</v>
      </c>
      <c r="GH348" s="1">
        <v>1.85628</v>
      </c>
      <c r="GI348" s="1">
        <v>0.0</v>
      </c>
      <c r="GJ348" s="1">
        <v>0.0</v>
      </c>
      <c r="GK348" s="1">
        <v>0.0</v>
      </c>
      <c r="GL348" s="1">
        <v>0.0</v>
      </c>
      <c r="GM348" s="1" t="s">
        <v>350</v>
      </c>
      <c r="GN348" s="1" t="s">
        <v>351</v>
      </c>
      <c r="GO348" s="1" t="s">
        <v>352</v>
      </c>
      <c r="GP348" s="1" t="s">
        <v>352</v>
      </c>
      <c r="GQ348" s="1" t="s">
        <v>352</v>
      </c>
      <c r="GR348" s="1" t="s">
        <v>352</v>
      </c>
      <c r="GS348" s="1">
        <v>0.0</v>
      </c>
      <c r="GT348" s="1">
        <v>100.0</v>
      </c>
      <c r="GU348" s="1">
        <v>100.0</v>
      </c>
      <c r="GV348" s="1">
        <v>2.71</v>
      </c>
      <c r="GW348" s="1">
        <v>0.0428</v>
      </c>
      <c r="GX348" s="1">
        <v>0.3926636889836393</v>
      </c>
      <c r="GY348" s="1">
        <v>0.003036990343597491</v>
      </c>
      <c r="GZ348" s="1">
        <v>-1.538114387597119E-6</v>
      </c>
      <c r="HA348" s="1">
        <v>3.390969119432733E-10</v>
      </c>
      <c r="HB348" s="1">
        <v>-0.02894341138822331</v>
      </c>
      <c r="HC348" s="1">
        <v>0.009762198319610341</v>
      </c>
      <c r="HD348" s="1">
        <v>-3.338778216718564E-4</v>
      </c>
      <c r="HE348" s="1">
        <v>2.632278881966732E-6</v>
      </c>
      <c r="HF348" s="1">
        <v>6.0</v>
      </c>
      <c r="HG348" s="1">
        <v>2134.0</v>
      </c>
      <c r="HH348" s="1">
        <v>2.0</v>
      </c>
      <c r="HI348" s="1">
        <v>31.0</v>
      </c>
      <c r="HJ348" s="1">
        <v>1133.3</v>
      </c>
      <c r="HK348" s="1">
        <v>1133.6</v>
      </c>
      <c r="HL348" s="1">
        <v>3.31177</v>
      </c>
      <c r="HM348" s="1">
        <v>2.27905</v>
      </c>
      <c r="HN348" s="1">
        <v>1.4978</v>
      </c>
      <c r="HO348" s="1">
        <v>2.30713</v>
      </c>
      <c r="HP348" s="1">
        <v>1.54785</v>
      </c>
      <c r="HQ348" s="1">
        <v>2.38037</v>
      </c>
      <c r="HR348" s="1">
        <v>36.0582</v>
      </c>
      <c r="HS348" s="1">
        <v>15.7344</v>
      </c>
      <c r="HT348" s="1">
        <v>18.0</v>
      </c>
      <c r="HU348" s="1">
        <v>290.58</v>
      </c>
      <c r="HV348" s="1">
        <v>512.623</v>
      </c>
      <c r="HW348" s="1">
        <v>30.0827</v>
      </c>
      <c r="HX348" s="1">
        <v>31.173</v>
      </c>
      <c r="HY348" s="1">
        <v>30.0001</v>
      </c>
      <c r="HZ348" s="1">
        <v>31.023</v>
      </c>
      <c r="IA348" s="1">
        <v>31.0845</v>
      </c>
      <c r="IB348" s="1">
        <v>66.2844</v>
      </c>
      <c r="IC348" s="1">
        <v>23.0141</v>
      </c>
      <c r="ID348" s="1">
        <v>55.0776</v>
      </c>
      <c r="IE348" s="1">
        <v>30.1229</v>
      </c>
      <c r="IF348" s="1">
        <v>1700.95</v>
      </c>
      <c r="IG348" s="1">
        <v>26.2517</v>
      </c>
      <c r="IH348" s="1">
        <v>100.683</v>
      </c>
      <c r="II348" s="1">
        <v>100.404</v>
      </c>
      <c r="IJ348" s="1" t="s">
        <v>353</v>
      </c>
    </row>
    <row r="349" ht="15.75" hidden="1" customHeight="1">
      <c r="A349" s="1">
        <v>333.0</v>
      </c>
      <c r="B349" s="1">
        <v>1.6598805866E9</v>
      </c>
      <c r="C349" s="1">
        <v>329.5</v>
      </c>
      <c r="D349" s="1" t="s">
        <v>979</v>
      </c>
      <c r="E349" s="1" t="s">
        <v>980</v>
      </c>
      <c r="F349" s="1">
        <v>1.0</v>
      </c>
      <c r="H349" s="1" t="s">
        <v>345</v>
      </c>
      <c r="M349" s="1" t="s">
        <v>346</v>
      </c>
      <c r="N349" s="1">
        <v>1.65988057863125E9</v>
      </c>
      <c r="O349" s="1">
        <f t="shared" si="1"/>
        <v>0.0007511186482</v>
      </c>
      <c r="P349" s="1">
        <f t="shared" si="2"/>
        <v>0.7511186482</v>
      </c>
      <c r="Q349" s="1">
        <f t="shared" si="3"/>
        <v>19.84754686</v>
      </c>
      <c r="R349" s="1">
        <f t="shared" si="4"/>
        <v>1572.84125</v>
      </c>
      <c r="S349" s="1">
        <f t="shared" si="5"/>
        <v>648.7679119</v>
      </c>
      <c r="T349" s="1">
        <f t="shared" si="6"/>
        <v>64.35045868</v>
      </c>
      <c r="U349" s="1">
        <f t="shared" si="7"/>
        <v>156.0081102</v>
      </c>
      <c r="V349" s="1">
        <f t="shared" si="8"/>
        <v>0.03602040848</v>
      </c>
      <c r="W349" s="1">
        <f t="shared" si="9"/>
        <v>2.914271082</v>
      </c>
      <c r="X349" s="1">
        <f t="shared" si="10"/>
        <v>0.03577488833</v>
      </c>
      <c r="Y349" s="1">
        <f t="shared" si="11"/>
        <v>0.02238122457</v>
      </c>
      <c r="Z349" s="1">
        <f t="shared" si="12"/>
        <v>321.5142045</v>
      </c>
      <c r="AA349" s="1">
        <f t="shared" si="13"/>
        <v>32.56710151</v>
      </c>
      <c r="AB349" s="1">
        <f t="shared" si="14"/>
        <v>31.690725</v>
      </c>
      <c r="AC349" s="1">
        <f t="shared" si="15"/>
        <v>4.692128916</v>
      </c>
      <c r="AD349" s="1">
        <f t="shared" si="16"/>
        <v>60.0301103</v>
      </c>
      <c r="AE349" s="1">
        <f t="shared" si="17"/>
        <v>2.687058378</v>
      </c>
      <c r="AF349" s="1">
        <f t="shared" si="18"/>
        <v>4.476184308</v>
      </c>
      <c r="AG349" s="1">
        <f t="shared" si="19"/>
        <v>2.005070538</v>
      </c>
      <c r="AH349" s="1">
        <f t="shared" si="20"/>
        <v>-33.12433239</v>
      </c>
      <c r="AI349" s="1">
        <f t="shared" si="21"/>
        <v>-130.0925071</v>
      </c>
      <c r="AJ349" s="1">
        <f t="shared" si="22"/>
        <v>-10.05172321</v>
      </c>
      <c r="AK349" s="1">
        <f t="shared" si="23"/>
        <v>148.2456418</v>
      </c>
      <c r="AL349" s="1">
        <f t="shared" si="24"/>
        <v>50.87801974</v>
      </c>
      <c r="AM349" s="1">
        <f t="shared" si="25"/>
        <v>0.6939894421</v>
      </c>
      <c r="AN349" s="1">
        <f t="shared" si="26"/>
        <v>19.84754686</v>
      </c>
      <c r="AO349" s="1">
        <v>1704.972161273969</v>
      </c>
      <c r="AP349" s="1">
        <v>1654.349333333332</v>
      </c>
      <c r="AQ349" s="1">
        <v>5.132307040466551</v>
      </c>
      <c r="AR349" s="1">
        <v>65.04443455469847</v>
      </c>
      <c r="AS349" s="1">
        <f t="shared" si="27"/>
        <v>0.7511186482</v>
      </c>
      <c r="AT349" s="1">
        <v>26.29765519986492</v>
      </c>
      <c r="AU349" s="1">
        <v>27.1371703030303</v>
      </c>
      <c r="AV349" s="1">
        <v>0.005748966231348565</v>
      </c>
      <c r="AW349" s="1">
        <v>82.47804808777816</v>
      </c>
      <c r="AX349" s="1">
        <v>195.0</v>
      </c>
      <c r="AY349" s="1">
        <v>39.0</v>
      </c>
      <c r="AZ349" s="1">
        <f t="shared" si="28"/>
        <v>1</v>
      </c>
      <c r="BA349" s="1">
        <f t="shared" si="29"/>
        <v>0</v>
      </c>
      <c r="BB349" s="1">
        <f t="shared" si="30"/>
        <v>51750.74239</v>
      </c>
      <c r="BC349" s="1">
        <f t="shared" si="31"/>
        <v>1999.98875</v>
      </c>
      <c r="BD349" s="1">
        <f t="shared" si="32"/>
        <v>1681.19055</v>
      </c>
      <c r="BE349" s="1">
        <f t="shared" si="33"/>
        <v>0.8406000034</v>
      </c>
      <c r="BF349" s="1">
        <f t="shared" si="34"/>
        <v>0.1607580065</v>
      </c>
      <c r="BG349" s="1">
        <v>6.0</v>
      </c>
      <c r="BH349" s="1">
        <v>0.5</v>
      </c>
      <c r="BI349" s="1" t="s">
        <v>347</v>
      </c>
      <c r="BJ349" s="1">
        <v>2.0</v>
      </c>
      <c r="BK349" s="1" t="b">
        <v>1</v>
      </c>
      <c r="BL349" s="1">
        <v>1.65988057863125E9</v>
      </c>
      <c r="BM349" s="1">
        <v>1572.84125</v>
      </c>
      <c r="BN349" s="1">
        <v>1635.190625</v>
      </c>
      <c r="BO349" s="1">
        <v>27.0903625</v>
      </c>
      <c r="BP349" s="1">
        <v>26.28031875</v>
      </c>
      <c r="BQ349" s="1">
        <v>1570.158125</v>
      </c>
      <c r="BR349" s="1">
        <v>27.04743125</v>
      </c>
      <c r="BS349" s="1">
        <v>500.1130000000001</v>
      </c>
      <c r="BT349" s="1">
        <v>99.08906250000001</v>
      </c>
      <c r="BU349" s="1">
        <v>0.0996573875</v>
      </c>
      <c r="BV349" s="1">
        <v>30.8627125</v>
      </c>
      <c r="BW349" s="1">
        <v>31.690725</v>
      </c>
      <c r="BX349" s="1">
        <v>999.9</v>
      </c>
      <c r="BY349" s="1">
        <v>0.0</v>
      </c>
      <c r="BZ349" s="1">
        <v>0.0</v>
      </c>
      <c r="CA349" s="1">
        <v>10004.29375</v>
      </c>
      <c r="CB349" s="1">
        <v>0.0</v>
      </c>
      <c r="CC349" s="1">
        <v>698.2491875000001</v>
      </c>
      <c r="CD349" s="1">
        <v>-62.34973125</v>
      </c>
      <c r="CE349" s="1">
        <v>1616.635625</v>
      </c>
      <c r="CF349" s="1">
        <v>1679.32375</v>
      </c>
      <c r="CG349" s="1">
        <v>0.81004475</v>
      </c>
      <c r="CH349" s="1">
        <v>1635.190625</v>
      </c>
      <c r="CI349" s="1">
        <v>26.28031875</v>
      </c>
      <c r="CJ349" s="1">
        <v>2.68435875</v>
      </c>
      <c r="CK349" s="1">
        <v>2.6040925</v>
      </c>
      <c r="CL349" s="1">
        <v>22.18966875</v>
      </c>
      <c r="CM349" s="1">
        <v>21.69214375</v>
      </c>
      <c r="CN349" s="1">
        <v>1999.98875</v>
      </c>
      <c r="CO349" s="1">
        <v>0.97999975</v>
      </c>
      <c r="CP349" s="1">
        <v>0.020000475</v>
      </c>
      <c r="CQ349" s="1">
        <v>0.0</v>
      </c>
      <c r="CR349" s="1">
        <v>2.5660625</v>
      </c>
      <c r="CS349" s="1">
        <v>0.0</v>
      </c>
      <c r="CT349" s="1">
        <v>18584.5125</v>
      </c>
      <c r="CU349" s="1">
        <v>17412.23125</v>
      </c>
      <c r="CV349" s="1">
        <v>40.3710625</v>
      </c>
      <c r="CW349" s="1">
        <v>41.33562499999999</v>
      </c>
      <c r="CX349" s="1">
        <v>40.2460625</v>
      </c>
      <c r="CY349" s="1">
        <v>39.8631875</v>
      </c>
      <c r="CZ349" s="1">
        <v>40.5935</v>
      </c>
      <c r="DA349" s="1">
        <v>1959.98875</v>
      </c>
      <c r="DB349" s="1">
        <v>40.0</v>
      </c>
      <c r="DC349" s="1">
        <v>0.0</v>
      </c>
      <c r="DD349" s="1">
        <v>1.6598805851E9</v>
      </c>
      <c r="DE349" s="1">
        <v>0.0</v>
      </c>
      <c r="DF349" s="1">
        <v>0.0</v>
      </c>
      <c r="DG349" s="1" t="s">
        <v>348</v>
      </c>
      <c r="DH349" s="1">
        <v>1.6598125901E9</v>
      </c>
      <c r="DI349" s="1">
        <v>1.6598125706E9</v>
      </c>
      <c r="DJ349" s="1">
        <v>0.0</v>
      </c>
      <c r="DK349" s="1">
        <v>-0.048</v>
      </c>
      <c r="DL349" s="1">
        <v>0.0</v>
      </c>
      <c r="DM349" s="1">
        <v>2.986</v>
      </c>
      <c r="DN349" s="1">
        <v>0.016</v>
      </c>
      <c r="DO349" s="1">
        <v>2000.0</v>
      </c>
      <c r="DP349" s="1">
        <v>27.0</v>
      </c>
      <c r="DQ349" s="1">
        <v>0.33</v>
      </c>
      <c r="DR349" s="1">
        <v>0.43</v>
      </c>
      <c r="DS349" s="1">
        <v>19.6110255262765</v>
      </c>
      <c r="DT349" s="1">
        <v>4.02542875224679</v>
      </c>
      <c r="DU349" s="1">
        <v>0.3296253145532843</v>
      </c>
      <c r="DV349" s="1">
        <v>0.0</v>
      </c>
      <c r="DW349" s="1">
        <v>-62.31278666666667</v>
      </c>
      <c r="DX349" s="1">
        <v>-10.40853570634034</v>
      </c>
      <c r="DY349" s="1">
        <v>0.8141090990497252</v>
      </c>
      <c r="DZ349" s="1">
        <v>0.0</v>
      </c>
      <c r="EA349" s="1">
        <v>646.780243246251</v>
      </c>
      <c r="EB349" s="1">
        <v>97.34257729104012</v>
      </c>
      <c r="EC349" s="1">
        <v>14.5386284631997</v>
      </c>
      <c r="ED349" s="1">
        <v>0.0</v>
      </c>
      <c r="EE349" s="1">
        <v>0.813533775</v>
      </c>
      <c r="EF349" s="1">
        <v>0.006293279549717051</v>
      </c>
      <c r="EG349" s="1">
        <v>0.01773781423750894</v>
      </c>
      <c r="EH349" s="1">
        <v>1.0</v>
      </c>
      <c r="EI349" s="1">
        <v>2.004482940944528</v>
      </c>
      <c r="EJ349" s="1">
        <v>0.06321512122952591</v>
      </c>
      <c r="EK349" s="1">
        <v>0.004842407133965797</v>
      </c>
      <c r="EL349" s="1">
        <v>1.0</v>
      </c>
      <c r="EM349" s="1">
        <v>2.0</v>
      </c>
      <c r="EN349" s="1">
        <v>5.0</v>
      </c>
      <c r="EO349" s="1" t="s">
        <v>386</v>
      </c>
      <c r="EP349" s="1">
        <v>2.9435</v>
      </c>
      <c r="EQ349" s="1">
        <v>2.80159</v>
      </c>
      <c r="ER349" s="1">
        <v>0.222777</v>
      </c>
      <c r="ES349" s="1">
        <v>0.227971</v>
      </c>
      <c r="ET349" s="1">
        <v>0.117238</v>
      </c>
      <c r="EU349" s="1">
        <v>0.114849</v>
      </c>
      <c r="EV349" s="1">
        <v>15963.3</v>
      </c>
      <c r="EW349" s="1">
        <v>16627.7</v>
      </c>
      <c r="EX349" s="1">
        <v>23883.4</v>
      </c>
      <c r="EY349" s="1">
        <v>25062.9</v>
      </c>
      <c r="EZ349" s="1">
        <v>33746.8</v>
      </c>
      <c r="FA349" s="1">
        <v>35423.7</v>
      </c>
      <c r="FB349" s="1">
        <v>43537.9</v>
      </c>
      <c r="FC349" s="1">
        <v>46326.7</v>
      </c>
      <c r="FD349" s="1">
        <v>1.55095</v>
      </c>
      <c r="FE349" s="1">
        <v>1.8901</v>
      </c>
      <c r="FF349" s="1">
        <v>0.144098</v>
      </c>
      <c r="FG349" s="1">
        <v>0.0</v>
      </c>
      <c r="FH349" s="1">
        <v>29.4142</v>
      </c>
      <c r="FI349" s="1">
        <v>999.9</v>
      </c>
      <c r="FJ349" s="1">
        <v>65.0</v>
      </c>
      <c r="FK349" s="1">
        <v>32.9</v>
      </c>
      <c r="FL349" s="1">
        <v>32.9523</v>
      </c>
      <c r="FM349" s="1">
        <v>64.4357</v>
      </c>
      <c r="FN349" s="1">
        <v>26.238</v>
      </c>
      <c r="FO349" s="1">
        <v>1.0</v>
      </c>
      <c r="FP349" s="1">
        <v>0.32141</v>
      </c>
      <c r="FQ349" s="1">
        <v>-0.674257</v>
      </c>
      <c r="FR349" s="1">
        <v>20.3206</v>
      </c>
      <c r="FS349" s="1">
        <v>5.2107</v>
      </c>
      <c r="FT349" s="1">
        <v>11.9053</v>
      </c>
      <c r="FU349" s="1">
        <v>5.00295</v>
      </c>
      <c r="FV349" s="1">
        <v>3.2896</v>
      </c>
      <c r="FW349" s="1">
        <v>9999.0</v>
      </c>
      <c r="FX349" s="1">
        <v>9999.0</v>
      </c>
      <c r="FY349" s="1">
        <v>9999.0</v>
      </c>
      <c r="FZ349" s="1">
        <v>999.9</v>
      </c>
      <c r="GA349" s="1">
        <v>1.85944</v>
      </c>
      <c r="GB349" s="1">
        <v>1.85438</v>
      </c>
      <c r="GC349" s="1">
        <v>1.8576</v>
      </c>
      <c r="GD349" s="1">
        <v>1.85593</v>
      </c>
      <c r="GE349" s="1">
        <v>1.85473</v>
      </c>
      <c r="GF349" s="1">
        <v>1.85453</v>
      </c>
      <c r="GG349" s="1">
        <v>1.85303</v>
      </c>
      <c r="GH349" s="1">
        <v>1.85628</v>
      </c>
      <c r="GI349" s="1">
        <v>0.0</v>
      </c>
      <c r="GJ349" s="1">
        <v>0.0</v>
      </c>
      <c r="GK349" s="1">
        <v>0.0</v>
      </c>
      <c r="GL349" s="1">
        <v>0.0</v>
      </c>
      <c r="GM349" s="1" t="s">
        <v>350</v>
      </c>
      <c r="GN349" s="1" t="s">
        <v>351</v>
      </c>
      <c r="GO349" s="1" t="s">
        <v>352</v>
      </c>
      <c r="GP349" s="1" t="s">
        <v>352</v>
      </c>
      <c r="GQ349" s="1" t="s">
        <v>352</v>
      </c>
      <c r="GR349" s="1" t="s">
        <v>352</v>
      </c>
      <c r="GS349" s="1">
        <v>0.0</v>
      </c>
      <c r="GT349" s="1">
        <v>100.0</v>
      </c>
      <c r="GU349" s="1">
        <v>100.0</v>
      </c>
      <c r="GV349" s="1">
        <v>2.71</v>
      </c>
      <c r="GW349" s="1">
        <v>0.0428</v>
      </c>
      <c r="GX349" s="1">
        <v>0.3926636889836393</v>
      </c>
      <c r="GY349" s="1">
        <v>0.003036990343597491</v>
      </c>
      <c r="GZ349" s="1">
        <v>-1.538114387597119E-6</v>
      </c>
      <c r="HA349" s="1">
        <v>3.390969119432733E-10</v>
      </c>
      <c r="HB349" s="1">
        <v>-0.02894341138822331</v>
      </c>
      <c r="HC349" s="1">
        <v>0.009762198319610341</v>
      </c>
      <c r="HD349" s="1">
        <v>-3.338778216718564E-4</v>
      </c>
      <c r="HE349" s="1">
        <v>2.632278881966732E-6</v>
      </c>
      <c r="HF349" s="1">
        <v>6.0</v>
      </c>
      <c r="HG349" s="1">
        <v>2134.0</v>
      </c>
      <c r="HH349" s="1">
        <v>2.0</v>
      </c>
      <c r="HI349" s="1">
        <v>31.0</v>
      </c>
      <c r="HJ349" s="1">
        <v>1133.3</v>
      </c>
      <c r="HK349" s="1">
        <v>1133.6</v>
      </c>
      <c r="HL349" s="1">
        <v>3.31543</v>
      </c>
      <c r="HM349" s="1">
        <v>2.26807</v>
      </c>
      <c r="HN349" s="1">
        <v>1.4978</v>
      </c>
      <c r="HO349" s="1">
        <v>2.30713</v>
      </c>
      <c r="HP349" s="1">
        <v>1.54785</v>
      </c>
      <c r="HQ349" s="1">
        <v>2.30957</v>
      </c>
      <c r="HR349" s="1">
        <v>36.0582</v>
      </c>
      <c r="HS349" s="1">
        <v>15.7344</v>
      </c>
      <c r="HT349" s="1">
        <v>18.0</v>
      </c>
      <c r="HU349" s="1">
        <v>290.905</v>
      </c>
      <c r="HV349" s="1">
        <v>512.572</v>
      </c>
      <c r="HW349" s="1">
        <v>30.0987</v>
      </c>
      <c r="HX349" s="1">
        <v>31.173</v>
      </c>
      <c r="HY349" s="1">
        <v>30.0001</v>
      </c>
      <c r="HZ349" s="1">
        <v>31.023</v>
      </c>
      <c r="IA349" s="1">
        <v>31.0845</v>
      </c>
      <c r="IB349" s="1">
        <v>66.3895</v>
      </c>
      <c r="IC349" s="1">
        <v>23.0141</v>
      </c>
      <c r="ID349" s="1">
        <v>55.0776</v>
      </c>
      <c r="IE349" s="1">
        <v>30.1229</v>
      </c>
      <c r="IF349" s="1">
        <v>1700.95</v>
      </c>
      <c r="IG349" s="1">
        <v>26.2459</v>
      </c>
      <c r="IH349" s="1">
        <v>100.684</v>
      </c>
      <c r="II349" s="1">
        <v>100.405</v>
      </c>
      <c r="IJ349" s="1" t="s">
        <v>353</v>
      </c>
    </row>
    <row r="350" ht="15.75" hidden="1" customHeight="1">
      <c r="A350" s="1">
        <v>334.0</v>
      </c>
      <c r="B350" s="1">
        <v>1.6598805876E9</v>
      </c>
      <c r="C350" s="1">
        <v>330.5</v>
      </c>
      <c r="D350" s="1" t="s">
        <v>981</v>
      </c>
      <c r="E350" s="1" t="s">
        <v>982</v>
      </c>
      <c r="F350" s="1">
        <v>1.0</v>
      </c>
      <c r="H350" s="1" t="s">
        <v>345</v>
      </c>
      <c r="M350" s="1" t="s">
        <v>346</v>
      </c>
      <c r="N350" s="1">
        <v>1.659880580133333E9</v>
      </c>
      <c r="O350" s="1">
        <f t="shared" si="1"/>
        <v>0.0007424672225</v>
      </c>
      <c r="P350" s="1">
        <f t="shared" si="2"/>
        <v>0.7424672225</v>
      </c>
      <c r="Q350" s="1">
        <f t="shared" si="3"/>
        <v>19.76020603</v>
      </c>
      <c r="R350" s="1">
        <f t="shared" si="4"/>
        <v>1580.172</v>
      </c>
      <c r="S350" s="1">
        <f t="shared" si="5"/>
        <v>648.5969375</v>
      </c>
      <c r="T350" s="1">
        <f t="shared" si="6"/>
        <v>64.33363019</v>
      </c>
      <c r="U350" s="1">
        <f t="shared" si="7"/>
        <v>156.7355552</v>
      </c>
      <c r="V350" s="1">
        <f t="shared" si="8"/>
        <v>0.03556479754</v>
      </c>
      <c r="W350" s="1">
        <f t="shared" si="9"/>
        <v>2.914543411</v>
      </c>
      <c r="X350" s="1">
        <f t="shared" si="10"/>
        <v>0.03532544906</v>
      </c>
      <c r="Y350" s="1">
        <f t="shared" si="11"/>
        <v>0.02209977575</v>
      </c>
      <c r="Z350" s="1">
        <f t="shared" si="12"/>
        <v>321.5127016</v>
      </c>
      <c r="AA350" s="1">
        <f t="shared" si="13"/>
        <v>32.57994727</v>
      </c>
      <c r="AB350" s="1">
        <f t="shared" si="14"/>
        <v>31.70213333</v>
      </c>
      <c r="AC350" s="1">
        <f t="shared" si="15"/>
        <v>4.695166442</v>
      </c>
      <c r="AD350" s="1">
        <f t="shared" si="16"/>
        <v>60.01454116</v>
      </c>
      <c r="AE350" s="1">
        <f t="shared" si="17"/>
        <v>2.688011815</v>
      </c>
      <c r="AF350" s="1">
        <f t="shared" si="18"/>
        <v>4.478934211</v>
      </c>
      <c r="AG350" s="1">
        <f t="shared" si="19"/>
        <v>2.007154627</v>
      </c>
      <c r="AH350" s="1">
        <f t="shared" si="20"/>
        <v>-32.74280451</v>
      </c>
      <c r="AI350" s="1">
        <f t="shared" si="21"/>
        <v>-130.2064048</v>
      </c>
      <c r="AJ350" s="1">
        <f t="shared" si="22"/>
        <v>-10.06068305</v>
      </c>
      <c r="AK350" s="1">
        <f t="shared" si="23"/>
        <v>148.5028093</v>
      </c>
      <c r="AL350" s="1">
        <f t="shared" si="24"/>
        <v>50.97242424</v>
      </c>
      <c r="AM350" s="1">
        <f t="shared" si="25"/>
        <v>0.6940663228</v>
      </c>
      <c r="AN350" s="1">
        <f t="shared" si="26"/>
        <v>19.76020603</v>
      </c>
      <c r="AO350" s="1">
        <v>1710.184869286679</v>
      </c>
      <c r="AP350" s="1">
        <v>1659.520787878787</v>
      </c>
      <c r="AQ350" s="1">
        <v>5.161450756231692</v>
      </c>
      <c r="AR350" s="1">
        <v>65.04443455469847</v>
      </c>
      <c r="AS350" s="1">
        <f t="shared" si="27"/>
        <v>0.7424672225</v>
      </c>
      <c r="AT350" s="1">
        <v>26.29936433690899</v>
      </c>
      <c r="AU350" s="1">
        <v>27.1408212121212</v>
      </c>
      <c r="AV350" s="1">
        <v>0.003888773112824366</v>
      </c>
      <c r="AW350" s="1">
        <v>82.47804808777816</v>
      </c>
      <c r="AX350" s="1">
        <v>194.0</v>
      </c>
      <c r="AY350" s="1">
        <v>39.0</v>
      </c>
      <c r="AZ350" s="1">
        <f t="shared" si="28"/>
        <v>1</v>
      </c>
      <c r="BA350" s="1">
        <f t="shared" si="29"/>
        <v>0</v>
      </c>
      <c r="BB350" s="1">
        <f t="shared" si="30"/>
        <v>51756.64099</v>
      </c>
      <c r="BC350" s="1">
        <f t="shared" si="31"/>
        <v>1999.979333</v>
      </c>
      <c r="BD350" s="1">
        <f t="shared" si="32"/>
        <v>1681.18264</v>
      </c>
      <c r="BE350" s="1">
        <f t="shared" si="33"/>
        <v>0.8406000062</v>
      </c>
      <c r="BF350" s="1">
        <f t="shared" si="34"/>
        <v>0.160758012</v>
      </c>
      <c r="BG350" s="1">
        <v>6.0</v>
      </c>
      <c r="BH350" s="1">
        <v>0.5</v>
      </c>
      <c r="BI350" s="1" t="s">
        <v>347</v>
      </c>
      <c r="BJ350" s="1">
        <v>2.0</v>
      </c>
      <c r="BK350" s="1" t="b">
        <v>1</v>
      </c>
      <c r="BL350" s="1">
        <v>1.659880580133333E9</v>
      </c>
      <c r="BM350" s="1">
        <v>1580.172</v>
      </c>
      <c r="BN350" s="1">
        <v>1642.642</v>
      </c>
      <c r="BO350" s="1">
        <v>27.09992</v>
      </c>
      <c r="BP350" s="1">
        <v>26.28978</v>
      </c>
      <c r="BQ350" s="1">
        <v>1577.484</v>
      </c>
      <c r="BR350" s="1">
        <v>27.05701333333333</v>
      </c>
      <c r="BS350" s="1">
        <v>500.1040666666667</v>
      </c>
      <c r="BT350" s="1">
        <v>99.08928666666665</v>
      </c>
      <c r="BU350" s="1">
        <v>0.09963401333333333</v>
      </c>
      <c r="BV350" s="1">
        <v>30.87347333333334</v>
      </c>
      <c r="BW350" s="1">
        <v>31.70213333333333</v>
      </c>
      <c r="BX350" s="1">
        <v>999.8999999999999</v>
      </c>
      <c r="BY350" s="1">
        <v>0.0</v>
      </c>
      <c r="BZ350" s="1">
        <v>0.0</v>
      </c>
      <c r="CA350" s="1">
        <v>10005.82866666667</v>
      </c>
      <c r="CB350" s="1">
        <v>0.0</v>
      </c>
      <c r="CC350" s="1">
        <v>703.7806666666667</v>
      </c>
      <c r="CD350" s="1">
        <v>-62.47036666666666</v>
      </c>
      <c r="CE350" s="1">
        <v>1624.186666666667</v>
      </c>
      <c r="CF350" s="1">
        <v>1686.992666666667</v>
      </c>
      <c r="CG350" s="1">
        <v>0.8101418666666668</v>
      </c>
      <c r="CH350" s="1">
        <v>1642.642</v>
      </c>
      <c r="CI350" s="1">
        <v>26.28978</v>
      </c>
      <c r="CJ350" s="1">
        <v>2.685311999999999</v>
      </c>
      <c r="CK350" s="1">
        <v>2.605035333333333</v>
      </c>
      <c r="CL350" s="1">
        <v>22.1955</v>
      </c>
      <c r="CM350" s="1">
        <v>21.69807333333333</v>
      </c>
      <c r="CN350" s="1">
        <v>1999.979333333333</v>
      </c>
      <c r="CO350" s="1">
        <v>0.9799997999999999</v>
      </c>
      <c r="CP350" s="1">
        <v>0.02000042666666667</v>
      </c>
      <c r="CQ350" s="1">
        <v>0.0</v>
      </c>
      <c r="CR350" s="1">
        <v>2.6062</v>
      </c>
      <c r="CS350" s="1">
        <v>0.0</v>
      </c>
      <c r="CT350" s="1">
        <v>18583.62666666667</v>
      </c>
      <c r="CU350" s="1">
        <v>17412.14666666667</v>
      </c>
      <c r="CV350" s="1">
        <v>40.3708</v>
      </c>
      <c r="CW350" s="1">
        <v>41.3288</v>
      </c>
      <c r="CX350" s="1">
        <v>40.2458</v>
      </c>
      <c r="CY350" s="1">
        <v>39.8582</v>
      </c>
      <c r="CZ350" s="1">
        <v>40.58720000000001</v>
      </c>
      <c r="DA350" s="1">
        <v>1959.979333333333</v>
      </c>
      <c r="DB350" s="1">
        <v>40.0</v>
      </c>
      <c r="DC350" s="1">
        <v>0.0</v>
      </c>
      <c r="DD350" s="1">
        <v>1.6598805863E9</v>
      </c>
      <c r="DE350" s="1">
        <v>0.0</v>
      </c>
      <c r="DF350" s="1">
        <v>0.0</v>
      </c>
      <c r="DG350" s="1" t="s">
        <v>348</v>
      </c>
      <c r="DH350" s="1">
        <v>1.6598125901E9</v>
      </c>
      <c r="DI350" s="1">
        <v>1.6598125706E9</v>
      </c>
      <c r="DJ350" s="1">
        <v>0.0</v>
      </c>
      <c r="DK350" s="1">
        <v>-0.048</v>
      </c>
      <c r="DL350" s="1">
        <v>0.0</v>
      </c>
      <c r="DM350" s="1">
        <v>2.986</v>
      </c>
      <c r="DN350" s="1">
        <v>0.016</v>
      </c>
      <c r="DO350" s="1">
        <v>2000.0</v>
      </c>
      <c r="DP350" s="1">
        <v>27.0</v>
      </c>
      <c r="DQ350" s="1">
        <v>0.33</v>
      </c>
      <c r="DR350" s="1">
        <v>0.43</v>
      </c>
      <c r="DS350" s="1">
        <v>19.64327979825712</v>
      </c>
      <c r="DT350" s="1">
        <v>3.967310941869387</v>
      </c>
      <c r="DU350" s="1">
        <v>0.3277236645861766</v>
      </c>
      <c r="DV350" s="1">
        <v>0.0</v>
      </c>
      <c r="DW350" s="1">
        <v>-62.42332333333333</v>
      </c>
      <c r="DX350" s="1">
        <v>-11.73041779755275</v>
      </c>
      <c r="DY350" s="1">
        <v>0.8670751550214982</v>
      </c>
      <c r="DZ350" s="1">
        <v>0.0</v>
      </c>
      <c r="EA350" s="1">
        <v>649.2347086120141</v>
      </c>
      <c r="EB350" s="1">
        <v>134.177761034107</v>
      </c>
      <c r="EC350" s="1">
        <v>16.46999268682643</v>
      </c>
      <c r="ED350" s="1">
        <v>0.0</v>
      </c>
      <c r="EE350" s="1">
        <v>0.81428765</v>
      </c>
      <c r="EF350" s="1">
        <v>0.03321410881801037</v>
      </c>
      <c r="EG350" s="1">
        <v>0.01836040389200357</v>
      </c>
      <c r="EH350" s="1">
        <v>1.0</v>
      </c>
      <c r="EI350" s="1">
        <v>2.005890087600635</v>
      </c>
      <c r="EJ350" s="1">
        <v>0.06625826679938727</v>
      </c>
      <c r="EK350" s="1">
        <v>0.005129059463400953</v>
      </c>
      <c r="EL350" s="1">
        <v>1.0</v>
      </c>
      <c r="EM350" s="1">
        <v>2.0</v>
      </c>
      <c r="EN350" s="1">
        <v>5.0</v>
      </c>
      <c r="EO350" s="1" t="s">
        <v>386</v>
      </c>
      <c r="EP350" s="1">
        <v>2.94384</v>
      </c>
      <c r="EQ350" s="1">
        <v>2.80213</v>
      </c>
      <c r="ER350" s="1">
        <v>0.223185</v>
      </c>
      <c r="ES350" s="1">
        <v>0.228389</v>
      </c>
      <c r="ET350" s="1">
        <v>0.117246</v>
      </c>
      <c r="EU350" s="1">
        <v>0.11485</v>
      </c>
      <c r="EV350" s="1">
        <v>15955.0</v>
      </c>
      <c r="EW350" s="1">
        <v>16618.8</v>
      </c>
      <c r="EX350" s="1">
        <v>23883.4</v>
      </c>
      <c r="EY350" s="1">
        <v>25063.1</v>
      </c>
      <c r="EZ350" s="1">
        <v>33746.4</v>
      </c>
      <c r="FA350" s="1">
        <v>35423.7</v>
      </c>
      <c r="FB350" s="1">
        <v>43537.8</v>
      </c>
      <c r="FC350" s="1">
        <v>46326.7</v>
      </c>
      <c r="FD350" s="1">
        <v>1.55273</v>
      </c>
      <c r="FE350" s="1">
        <v>1.88995</v>
      </c>
      <c r="FF350" s="1">
        <v>0.144564</v>
      </c>
      <c r="FG350" s="1">
        <v>0.0</v>
      </c>
      <c r="FH350" s="1">
        <v>29.4138</v>
      </c>
      <c r="FI350" s="1">
        <v>999.9</v>
      </c>
      <c r="FJ350" s="1">
        <v>65.0</v>
      </c>
      <c r="FK350" s="1">
        <v>32.9</v>
      </c>
      <c r="FL350" s="1">
        <v>32.9571</v>
      </c>
      <c r="FM350" s="1">
        <v>64.6957</v>
      </c>
      <c r="FN350" s="1">
        <v>25.3926</v>
      </c>
      <c r="FO350" s="1">
        <v>1.0</v>
      </c>
      <c r="FP350" s="1">
        <v>0.321438</v>
      </c>
      <c r="FQ350" s="1">
        <v>-0.683546</v>
      </c>
      <c r="FR350" s="1">
        <v>20.3206</v>
      </c>
      <c r="FS350" s="1">
        <v>5.2107</v>
      </c>
      <c r="FT350" s="1">
        <v>11.9054</v>
      </c>
      <c r="FU350" s="1">
        <v>5.0031</v>
      </c>
      <c r="FV350" s="1">
        <v>3.28958</v>
      </c>
      <c r="FW350" s="1">
        <v>9999.0</v>
      </c>
      <c r="FX350" s="1">
        <v>9999.0</v>
      </c>
      <c r="FY350" s="1">
        <v>9999.0</v>
      </c>
      <c r="FZ350" s="1">
        <v>999.9</v>
      </c>
      <c r="GA350" s="1">
        <v>1.85944</v>
      </c>
      <c r="GB350" s="1">
        <v>1.85438</v>
      </c>
      <c r="GC350" s="1">
        <v>1.8576</v>
      </c>
      <c r="GD350" s="1">
        <v>1.85593</v>
      </c>
      <c r="GE350" s="1">
        <v>1.85473</v>
      </c>
      <c r="GF350" s="1">
        <v>1.85453</v>
      </c>
      <c r="GG350" s="1">
        <v>1.85303</v>
      </c>
      <c r="GH350" s="1">
        <v>1.85628</v>
      </c>
      <c r="GI350" s="1">
        <v>0.0</v>
      </c>
      <c r="GJ350" s="1">
        <v>0.0</v>
      </c>
      <c r="GK350" s="1">
        <v>0.0</v>
      </c>
      <c r="GL350" s="1">
        <v>0.0</v>
      </c>
      <c r="GM350" s="1" t="s">
        <v>350</v>
      </c>
      <c r="GN350" s="1" t="s">
        <v>351</v>
      </c>
      <c r="GO350" s="1" t="s">
        <v>352</v>
      </c>
      <c r="GP350" s="1" t="s">
        <v>352</v>
      </c>
      <c r="GQ350" s="1" t="s">
        <v>352</v>
      </c>
      <c r="GR350" s="1" t="s">
        <v>352</v>
      </c>
      <c r="GS350" s="1">
        <v>0.0</v>
      </c>
      <c r="GT350" s="1">
        <v>100.0</v>
      </c>
      <c r="GU350" s="1">
        <v>100.0</v>
      </c>
      <c r="GV350" s="1">
        <v>2.71</v>
      </c>
      <c r="GW350" s="1">
        <v>0.0428</v>
      </c>
      <c r="GX350" s="1">
        <v>0.3926636889836393</v>
      </c>
      <c r="GY350" s="1">
        <v>0.003036990343597491</v>
      </c>
      <c r="GZ350" s="1">
        <v>-1.538114387597119E-6</v>
      </c>
      <c r="HA350" s="1">
        <v>3.390969119432733E-10</v>
      </c>
      <c r="HB350" s="1">
        <v>-0.02894341138822331</v>
      </c>
      <c r="HC350" s="1">
        <v>0.009762198319610341</v>
      </c>
      <c r="HD350" s="1">
        <v>-3.338778216718564E-4</v>
      </c>
      <c r="HE350" s="1">
        <v>2.632278881966732E-6</v>
      </c>
      <c r="HF350" s="1">
        <v>6.0</v>
      </c>
      <c r="HG350" s="1">
        <v>2134.0</v>
      </c>
      <c r="HH350" s="1">
        <v>2.0</v>
      </c>
      <c r="HI350" s="1">
        <v>31.0</v>
      </c>
      <c r="HJ350" s="1">
        <v>1133.3</v>
      </c>
      <c r="HK350" s="1">
        <v>1133.6</v>
      </c>
      <c r="HL350" s="1">
        <v>3.32642</v>
      </c>
      <c r="HM350" s="1">
        <v>2.27295</v>
      </c>
      <c r="HN350" s="1">
        <v>1.4978</v>
      </c>
      <c r="HO350" s="1">
        <v>2.30835</v>
      </c>
      <c r="HP350" s="1">
        <v>1.54785</v>
      </c>
      <c r="HQ350" s="1">
        <v>2.42798</v>
      </c>
      <c r="HR350" s="1">
        <v>36.0582</v>
      </c>
      <c r="HS350" s="1">
        <v>15.7344</v>
      </c>
      <c r="HT350" s="1">
        <v>18.0</v>
      </c>
      <c r="HU350" s="1">
        <v>291.626</v>
      </c>
      <c r="HV350" s="1">
        <v>512.47</v>
      </c>
      <c r="HW350" s="1">
        <v>30.1155</v>
      </c>
      <c r="HX350" s="1">
        <v>31.1726</v>
      </c>
      <c r="HY350" s="1">
        <v>30.0001</v>
      </c>
      <c r="HZ350" s="1">
        <v>31.023</v>
      </c>
      <c r="IA350" s="1">
        <v>31.0845</v>
      </c>
      <c r="IB350" s="1">
        <v>66.5882</v>
      </c>
      <c r="IC350" s="1">
        <v>23.0141</v>
      </c>
      <c r="ID350" s="1">
        <v>54.7033</v>
      </c>
      <c r="IE350" s="1">
        <v>30.1229</v>
      </c>
      <c r="IF350" s="1">
        <v>1711.01</v>
      </c>
      <c r="IG350" s="1">
        <v>26.2411</v>
      </c>
      <c r="IH350" s="1">
        <v>100.684</v>
      </c>
      <c r="II350" s="1">
        <v>100.405</v>
      </c>
      <c r="IJ350" s="1" t="s">
        <v>353</v>
      </c>
    </row>
    <row r="351" ht="15.75" hidden="1" customHeight="1">
      <c r="A351" s="1">
        <v>335.0</v>
      </c>
      <c r="B351" s="1">
        <v>1.6598805886E9</v>
      </c>
      <c r="C351" s="1">
        <v>331.5</v>
      </c>
      <c r="D351" s="1" t="s">
        <v>983</v>
      </c>
      <c r="E351" s="1" t="s">
        <v>984</v>
      </c>
      <c r="F351" s="1">
        <v>1.0</v>
      </c>
      <c r="H351" s="1" t="s">
        <v>345</v>
      </c>
      <c r="M351" s="1" t="s">
        <v>346</v>
      </c>
      <c r="N351" s="1">
        <v>1.65988058063125E9</v>
      </c>
      <c r="O351" s="1">
        <f t="shared" si="1"/>
        <v>0.0007361931999</v>
      </c>
      <c r="P351" s="1">
        <f t="shared" si="2"/>
        <v>0.7361931999</v>
      </c>
      <c r="Q351" s="1">
        <f t="shared" si="3"/>
        <v>19.66276413</v>
      </c>
      <c r="R351" s="1">
        <f t="shared" si="4"/>
        <v>1582.633125</v>
      </c>
      <c r="S351" s="1">
        <f t="shared" si="5"/>
        <v>647.4725318</v>
      </c>
      <c r="T351" s="1">
        <f t="shared" si="6"/>
        <v>64.22208377</v>
      </c>
      <c r="U351" s="1">
        <f t="shared" si="7"/>
        <v>156.9796279</v>
      </c>
      <c r="V351" s="1">
        <f t="shared" si="8"/>
        <v>0.03524776525</v>
      </c>
      <c r="W351" s="1">
        <f t="shared" si="9"/>
        <v>2.914416225</v>
      </c>
      <c r="X351" s="1">
        <f t="shared" si="10"/>
        <v>0.03501263955</v>
      </c>
      <c r="Y351" s="1">
        <f t="shared" si="11"/>
        <v>0.02190389393</v>
      </c>
      <c r="Z351" s="1">
        <f t="shared" si="12"/>
        <v>321.5119103</v>
      </c>
      <c r="AA351" s="1">
        <f t="shared" si="13"/>
        <v>32.58539402</v>
      </c>
      <c r="AB351" s="1">
        <f t="shared" si="14"/>
        <v>31.70618125</v>
      </c>
      <c r="AC351" s="1">
        <f t="shared" si="15"/>
        <v>4.696244631</v>
      </c>
      <c r="AD351" s="1">
        <f t="shared" si="16"/>
        <v>60.00778999</v>
      </c>
      <c r="AE351" s="1">
        <f t="shared" si="17"/>
        <v>2.688284954</v>
      </c>
      <c r="AF351" s="1">
        <f t="shared" si="18"/>
        <v>4.479893285</v>
      </c>
      <c r="AG351" s="1">
        <f t="shared" si="19"/>
        <v>2.007959677</v>
      </c>
      <c r="AH351" s="1">
        <f t="shared" si="20"/>
        <v>-32.46612011</v>
      </c>
      <c r="AI351" s="1">
        <f t="shared" si="21"/>
        <v>-130.2472701</v>
      </c>
      <c r="AJ351" s="1">
        <f t="shared" si="22"/>
        <v>-10.06466676</v>
      </c>
      <c r="AK351" s="1">
        <f t="shared" si="23"/>
        <v>148.7338532</v>
      </c>
      <c r="AL351" s="1">
        <f t="shared" si="24"/>
        <v>51.03517304</v>
      </c>
      <c r="AM351" s="1">
        <f t="shared" si="25"/>
        <v>0.6957184074</v>
      </c>
      <c r="AN351" s="1">
        <f t="shared" si="26"/>
        <v>19.66276413</v>
      </c>
      <c r="AO351" s="1">
        <v>1715.407242591022</v>
      </c>
      <c r="AP351" s="1">
        <v>1664.720969696971</v>
      </c>
      <c r="AQ351" s="1">
        <v>5.189690057982115</v>
      </c>
      <c r="AR351" s="1">
        <v>65.04443455469847</v>
      </c>
      <c r="AS351" s="1">
        <f t="shared" si="27"/>
        <v>0.7361931999</v>
      </c>
      <c r="AT351" s="1">
        <v>26.30118295862795</v>
      </c>
      <c r="AU351" s="1">
        <v>27.14411030303031</v>
      </c>
      <c r="AV351" s="1">
        <v>0.002524674081724355</v>
      </c>
      <c r="AW351" s="1">
        <v>82.47804808777816</v>
      </c>
      <c r="AX351" s="1">
        <v>193.0</v>
      </c>
      <c r="AY351" s="1">
        <v>39.0</v>
      </c>
      <c r="AZ351" s="1">
        <f t="shared" si="28"/>
        <v>1</v>
      </c>
      <c r="BA351" s="1">
        <f t="shared" si="29"/>
        <v>0</v>
      </c>
      <c r="BB351" s="1">
        <f t="shared" si="30"/>
        <v>51752.39097</v>
      </c>
      <c r="BC351" s="1">
        <f t="shared" si="31"/>
        <v>1999.974375</v>
      </c>
      <c r="BD351" s="1">
        <f t="shared" si="32"/>
        <v>1681.178475</v>
      </c>
      <c r="BE351" s="1">
        <f t="shared" si="33"/>
        <v>0.8406000077</v>
      </c>
      <c r="BF351" s="1">
        <f t="shared" si="34"/>
        <v>0.1607580148</v>
      </c>
      <c r="BG351" s="1">
        <v>6.0</v>
      </c>
      <c r="BH351" s="1">
        <v>0.5</v>
      </c>
      <c r="BI351" s="1" t="s">
        <v>347</v>
      </c>
      <c r="BJ351" s="1">
        <v>2.0</v>
      </c>
      <c r="BK351" s="1" t="b">
        <v>1</v>
      </c>
      <c r="BL351" s="1">
        <v>1.65988058063125E9</v>
      </c>
      <c r="BM351" s="1">
        <v>1582.633125</v>
      </c>
      <c r="BN351" s="1">
        <v>1645.181875</v>
      </c>
      <c r="BO351" s="1">
        <v>27.10268125</v>
      </c>
      <c r="BP351" s="1">
        <v>26.2906375</v>
      </c>
      <c r="BQ351" s="1">
        <v>1579.943125</v>
      </c>
      <c r="BR351" s="1">
        <v>27.05978125</v>
      </c>
      <c r="BS351" s="1">
        <v>500.1178125</v>
      </c>
      <c r="BT351" s="1">
        <v>99.08916875</v>
      </c>
      <c r="BU351" s="1">
        <v>0.0997243875</v>
      </c>
      <c r="BV351" s="1">
        <v>30.877225</v>
      </c>
      <c r="BW351" s="1">
        <v>31.70618125</v>
      </c>
      <c r="BX351" s="1">
        <v>999.9</v>
      </c>
      <c r="BY351" s="1">
        <v>0.0</v>
      </c>
      <c r="BZ351" s="1">
        <v>0.0</v>
      </c>
      <c r="CA351" s="1">
        <v>10005.113125</v>
      </c>
      <c r="CB351" s="1">
        <v>0.0</v>
      </c>
      <c r="CC351" s="1">
        <v>704.5464999999999</v>
      </c>
      <c r="CD351" s="1">
        <v>-62.5491</v>
      </c>
      <c r="CE351" s="1">
        <v>1626.720625</v>
      </c>
      <c r="CF351" s="1">
        <v>1689.6025</v>
      </c>
      <c r="CG351" s="1">
        <v>0.8120399375</v>
      </c>
      <c r="CH351" s="1">
        <v>1645.181875</v>
      </c>
      <c r="CI351" s="1">
        <v>26.2906375</v>
      </c>
      <c r="CJ351" s="1">
        <v>2.685581875</v>
      </c>
      <c r="CK351" s="1">
        <v>2.6051175</v>
      </c>
      <c r="CL351" s="1">
        <v>22.19715</v>
      </c>
      <c r="CM351" s="1">
        <v>21.6985875</v>
      </c>
      <c r="CN351" s="1">
        <v>1999.974375</v>
      </c>
      <c r="CO351" s="1">
        <v>0.97999975</v>
      </c>
      <c r="CP351" s="1">
        <v>0.020000475</v>
      </c>
      <c r="CQ351" s="1">
        <v>0.0</v>
      </c>
      <c r="CR351" s="1">
        <v>2.6445625</v>
      </c>
      <c r="CS351" s="1">
        <v>0.0</v>
      </c>
      <c r="CT351" s="1">
        <v>18583.69375</v>
      </c>
      <c r="CU351" s="1">
        <v>17412.1</v>
      </c>
      <c r="CV351" s="1">
        <v>40.3710625</v>
      </c>
      <c r="CW351" s="1">
        <v>41.32774999999999</v>
      </c>
      <c r="CX351" s="1">
        <v>40.2460625</v>
      </c>
      <c r="CY351" s="1">
        <v>39.8553125</v>
      </c>
      <c r="CZ351" s="1">
        <v>40.58562499999999</v>
      </c>
      <c r="DA351" s="1">
        <v>1959.974375</v>
      </c>
      <c r="DB351" s="1">
        <v>40.0</v>
      </c>
      <c r="DC351" s="1">
        <v>0.0</v>
      </c>
      <c r="DD351" s="1">
        <v>1.6598805875E9</v>
      </c>
      <c r="DE351" s="1">
        <v>0.0</v>
      </c>
      <c r="DF351" s="1">
        <v>0.0</v>
      </c>
      <c r="DG351" s="1" t="s">
        <v>348</v>
      </c>
      <c r="DH351" s="1">
        <v>1.6598125901E9</v>
      </c>
      <c r="DI351" s="1">
        <v>1.6598125706E9</v>
      </c>
      <c r="DJ351" s="1">
        <v>0.0</v>
      </c>
      <c r="DK351" s="1">
        <v>-0.048</v>
      </c>
      <c r="DL351" s="1">
        <v>0.0</v>
      </c>
      <c r="DM351" s="1">
        <v>2.986</v>
      </c>
      <c r="DN351" s="1">
        <v>0.016</v>
      </c>
      <c r="DO351" s="1">
        <v>2000.0</v>
      </c>
      <c r="DP351" s="1">
        <v>27.0</v>
      </c>
      <c r="DQ351" s="1">
        <v>0.33</v>
      </c>
      <c r="DR351" s="1">
        <v>0.43</v>
      </c>
      <c r="DS351" s="1">
        <v>19.64327979825712</v>
      </c>
      <c r="DT351" s="1">
        <v>3.967310941869387</v>
      </c>
      <c r="DU351" s="1">
        <v>0.3277236645861766</v>
      </c>
      <c r="DV351" s="1">
        <v>0.0</v>
      </c>
      <c r="DW351" s="1">
        <v>-62.42332333333333</v>
      </c>
      <c r="DX351" s="1">
        <v>-11.73041779755275</v>
      </c>
      <c r="DY351" s="1">
        <v>0.8670751550214982</v>
      </c>
      <c r="DZ351" s="1">
        <v>0.0</v>
      </c>
      <c r="EA351" s="1">
        <v>649.2347086120141</v>
      </c>
      <c r="EB351" s="1">
        <v>134.177761034107</v>
      </c>
      <c r="EC351" s="1">
        <v>16.46999268682643</v>
      </c>
      <c r="ED351" s="1">
        <v>0.0</v>
      </c>
      <c r="EE351" s="1">
        <v>0.81428765</v>
      </c>
      <c r="EF351" s="1">
        <v>0.03321410881801037</v>
      </c>
      <c r="EG351" s="1">
        <v>0.01836040389200357</v>
      </c>
      <c r="EH351" s="1">
        <v>1.0</v>
      </c>
      <c r="EI351" s="1">
        <v>2.005890087600635</v>
      </c>
      <c r="EJ351" s="1">
        <v>0.06625826679938727</v>
      </c>
      <c r="EK351" s="1">
        <v>0.005129059463400953</v>
      </c>
      <c r="EL351" s="1">
        <v>1.0</v>
      </c>
      <c r="EM351" s="1">
        <v>2.0</v>
      </c>
      <c r="EN351" s="1">
        <v>5.0</v>
      </c>
      <c r="EO351" s="1" t="s">
        <v>386</v>
      </c>
      <c r="EP351" s="1">
        <v>2.94379</v>
      </c>
      <c r="EQ351" s="1">
        <v>2.80222</v>
      </c>
      <c r="ER351" s="1">
        <v>0.223594</v>
      </c>
      <c r="ES351" s="1">
        <v>0.228788</v>
      </c>
      <c r="ET351" s="1">
        <v>0.117255</v>
      </c>
      <c r="EU351" s="1">
        <v>0.11485</v>
      </c>
      <c r="EV351" s="1">
        <v>15946.5</v>
      </c>
      <c r="EW351" s="1">
        <v>16610.2</v>
      </c>
      <c r="EX351" s="1">
        <v>23883.4</v>
      </c>
      <c r="EY351" s="1">
        <v>25063.1</v>
      </c>
      <c r="EZ351" s="1">
        <v>33746.1</v>
      </c>
      <c r="FA351" s="1">
        <v>35423.7</v>
      </c>
      <c r="FB351" s="1">
        <v>43537.8</v>
      </c>
      <c r="FC351" s="1">
        <v>46326.7</v>
      </c>
      <c r="FD351" s="1">
        <v>1.5548</v>
      </c>
      <c r="FE351" s="1">
        <v>1.8899</v>
      </c>
      <c r="FF351" s="1">
        <v>0.144914</v>
      </c>
      <c r="FG351" s="1">
        <v>0.0</v>
      </c>
      <c r="FH351" s="1">
        <v>29.4142</v>
      </c>
      <c r="FI351" s="1">
        <v>999.9</v>
      </c>
      <c r="FJ351" s="1">
        <v>65.0</v>
      </c>
      <c r="FK351" s="1">
        <v>32.9</v>
      </c>
      <c r="FL351" s="1">
        <v>32.9544</v>
      </c>
      <c r="FM351" s="1">
        <v>64.7157</v>
      </c>
      <c r="FN351" s="1">
        <v>26.3301</v>
      </c>
      <c r="FO351" s="1">
        <v>1.0</v>
      </c>
      <c r="FP351" s="1">
        <v>0.321202</v>
      </c>
      <c r="FQ351" s="1">
        <v>-0.646127</v>
      </c>
      <c r="FR351" s="1">
        <v>20.3207</v>
      </c>
      <c r="FS351" s="1">
        <v>5.21055</v>
      </c>
      <c r="FT351" s="1">
        <v>11.9051</v>
      </c>
      <c r="FU351" s="1">
        <v>5.0029</v>
      </c>
      <c r="FV351" s="1">
        <v>3.28955</v>
      </c>
      <c r="FW351" s="1">
        <v>9999.0</v>
      </c>
      <c r="FX351" s="1">
        <v>9999.0</v>
      </c>
      <c r="FY351" s="1">
        <v>9999.0</v>
      </c>
      <c r="FZ351" s="1">
        <v>999.9</v>
      </c>
      <c r="GA351" s="1">
        <v>1.85944</v>
      </c>
      <c r="GB351" s="1">
        <v>1.85436</v>
      </c>
      <c r="GC351" s="1">
        <v>1.8576</v>
      </c>
      <c r="GD351" s="1">
        <v>1.85593</v>
      </c>
      <c r="GE351" s="1">
        <v>1.85473</v>
      </c>
      <c r="GF351" s="1">
        <v>1.85453</v>
      </c>
      <c r="GG351" s="1">
        <v>1.85303</v>
      </c>
      <c r="GH351" s="1">
        <v>1.85627</v>
      </c>
      <c r="GI351" s="1">
        <v>0.0</v>
      </c>
      <c r="GJ351" s="1">
        <v>0.0</v>
      </c>
      <c r="GK351" s="1">
        <v>0.0</v>
      </c>
      <c r="GL351" s="1">
        <v>0.0</v>
      </c>
      <c r="GM351" s="1" t="s">
        <v>350</v>
      </c>
      <c r="GN351" s="1" t="s">
        <v>351</v>
      </c>
      <c r="GO351" s="1" t="s">
        <v>352</v>
      </c>
      <c r="GP351" s="1" t="s">
        <v>352</v>
      </c>
      <c r="GQ351" s="1" t="s">
        <v>352</v>
      </c>
      <c r="GR351" s="1" t="s">
        <v>352</v>
      </c>
      <c r="GS351" s="1">
        <v>0.0</v>
      </c>
      <c r="GT351" s="1">
        <v>100.0</v>
      </c>
      <c r="GU351" s="1">
        <v>100.0</v>
      </c>
      <c r="GV351" s="1">
        <v>2.72</v>
      </c>
      <c r="GW351" s="1">
        <v>0.0428</v>
      </c>
      <c r="GX351" s="1">
        <v>0.3926636889836393</v>
      </c>
      <c r="GY351" s="1">
        <v>0.003036990343597491</v>
      </c>
      <c r="GZ351" s="1">
        <v>-1.538114387597119E-6</v>
      </c>
      <c r="HA351" s="1">
        <v>3.390969119432733E-10</v>
      </c>
      <c r="HB351" s="1">
        <v>-0.02894341138822331</v>
      </c>
      <c r="HC351" s="1">
        <v>0.009762198319610341</v>
      </c>
      <c r="HD351" s="1">
        <v>-3.338778216718564E-4</v>
      </c>
      <c r="HE351" s="1">
        <v>2.632278881966732E-6</v>
      </c>
      <c r="HF351" s="1">
        <v>6.0</v>
      </c>
      <c r="HG351" s="1">
        <v>2134.0</v>
      </c>
      <c r="HH351" s="1">
        <v>2.0</v>
      </c>
      <c r="HI351" s="1">
        <v>31.0</v>
      </c>
      <c r="HJ351" s="1">
        <v>1133.3</v>
      </c>
      <c r="HK351" s="1">
        <v>1133.6</v>
      </c>
      <c r="HL351" s="1">
        <v>3.3313</v>
      </c>
      <c r="HM351" s="1">
        <v>2.27905</v>
      </c>
      <c r="HN351" s="1">
        <v>1.4978</v>
      </c>
      <c r="HO351" s="1">
        <v>2.30835</v>
      </c>
      <c r="HP351" s="1">
        <v>1.54785</v>
      </c>
      <c r="HQ351" s="1">
        <v>2.28638</v>
      </c>
      <c r="HR351" s="1">
        <v>36.0582</v>
      </c>
      <c r="HS351" s="1">
        <v>15.7344</v>
      </c>
      <c r="HT351" s="1">
        <v>18.0</v>
      </c>
      <c r="HU351" s="1">
        <v>292.471</v>
      </c>
      <c r="HV351" s="1">
        <v>512.435</v>
      </c>
      <c r="HW351" s="1">
        <v>30.1331</v>
      </c>
      <c r="HX351" s="1">
        <v>31.1719</v>
      </c>
      <c r="HY351" s="1">
        <v>30.0</v>
      </c>
      <c r="HZ351" s="1">
        <v>31.023</v>
      </c>
      <c r="IA351" s="1">
        <v>31.0845</v>
      </c>
      <c r="IB351" s="1">
        <v>66.7047</v>
      </c>
      <c r="IC351" s="1">
        <v>23.0141</v>
      </c>
      <c r="ID351" s="1">
        <v>54.7033</v>
      </c>
      <c r="IE351" s="1">
        <v>30.1229</v>
      </c>
      <c r="IF351" s="1">
        <v>1711.01</v>
      </c>
      <c r="IG351" s="1">
        <v>26.2439</v>
      </c>
      <c r="IH351" s="1">
        <v>100.684</v>
      </c>
      <c r="II351" s="1">
        <v>100.405</v>
      </c>
      <c r="IJ351" s="1" t="s">
        <v>353</v>
      </c>
    </row>
    <row r="352" ht="15.75" hidden="1" customHeight="1">
      <c r="A352" s="1">
        <v>336.0</v>
      </c>
      <c r="B352" s="1">
        <v>1.6598805891E9</v>
      </c>
      <c r="C352" s="1">
        <v>332.0</v>
      </c>
      <c r="D352" s="1" t="s">
        <v>985</v>
      </c>
      <c r="E352" s="1" t="s">
        <v>986</v>
      </c>
      <c r="F352" s="1">
        <v>1.0</v>
      </c>
      <c r="H352" s="1" t="s">
        <v>345</v>
      </c>
      <c r="M352" s="1" t="s">
        <v>346</v>
      </c>
      <c r="N352" s="1">
        <v>1.65988058063125E9</v>
      </c>
      <c r="O352" s="1">
        <f t="shared" si="1"/>
        <v>0.0007344084652</v>
      </c>
      <c r="P352" s="1">
        <f t="shared" si="2"/>
        <v>0.7344084652</v>
      </c>
      <c r="Q352" s="1">
        <f t="shared" si="3"/>
        <v>19.66472416</v>
      </c>
      <c r="R352" s="1">
        <f t="shared" si="4"/>
        <v>1582.633125</v>
      </c>
      <c r="S352" s="1">
        <f t="shared" si="5"/>
        <v>645.2367063</v>
      </c>
      <c r="T352" s="1">
        <f t="shared" si="6"/>
        <v>64.00031471</v>
      </c>
      <c r="U352" s="1">
        <f t="shared" si="7"/>
        <v>156.9796279</v>
      </c>
      <c r="V352" s="1">
        <f t="shared" si="8"/>
        <v>0.03516174285</v>
      </c>
      <c r="W352" s="1">
        <f t="shared" si="9"/>
        <v>2.914416225</v>
      </c>
      <c r="X352" s="1">
        <f t="shared" si="10"/>
        <v>0.03492775929</v>
      </c>
      <c r="Y352" s="1">
        <f t="shared" si="11"/>
        <v>0.0218507421</v>
      </c>
      <c r="Z352" s="1">
        <f t="shared" si="12"/>
        <v>321.5119103</v>
      </c>
      <c r="AA352" s="1">
        <f t="shared" si="13"/>
        <v>32.58585915</v>
      </c>
      <c r="AB352" s="1">
        <f t="shared" si="14"/>
        <v>31.70618125</v>
      </c>
      <c r="AC352" s="1">
        <f t="shared" si="15"/>
        <v>4.696244631</v>
      </c>
      <c r="AD352" s="1">
        <f t="shared" si="16"/>
        <v>60.00778999</v>
      </c>
      <c r="AE352" s="1">
        <f t="shared" si="17"/>
        <v>2.688284954</v>
      </c>
      <c r="AF352" s="1">
        <f t="shared" si="18"/>
        <v>4.479893285</v>
      </c>
      <c r="AG352" s="1">
        <f t="shared" si="19"/>
        <v>2.007959677</v>
      </c>
      <c r="AH352" s="1">
        <f t="shared" si="20"/>
        <v>-32.38741332</v>
      </c>
      <c r="AI352" s="1">
        <f t="shared" si="21"/>
        <v>-130.2472701</v>
      </c>
      <c r="AJ352" s="1">
        <f t="shared" si="22"/>
        <v>-10.06466676</v>
      </c>
      <c r="AK352" s="1">
        <f t="shared" si="23"/>
        <v>148.81256</v>
      </c>
      <c r="AL352" s="1">
        <f t="shared" si="24"/>
        <v>51.03517304</v>
      </c>
      <c r="AM352" s="1">
        <f t="shared" si="25"/>
        <v>0.6957184074</v>
      </c>
      <c r="AN352" s="1">
        <f t="shared" si="26"/>
        <v>19.66472416</v>
      </c>
      <c r="AO352" s="1">
        <v>1718.045643288802</v>
      </c>
      <c r="AP352" s="1">
        <v>1667.32612121212</v>
      </c>
      <c r="AQ352" s="1">
        <v>5.195737773254343</v>
      </c>
      <c r="AR352" s="1">
        <v>65.04443455469847</v>
      </c>
      <c r="AS352" s="1">
        <f t="shared" si="27"/>
        <v>0.7344084652</v>
      </c>
      <c r="AT352" s="1">
        <v>26.30195671688842</v>
      </c>
      <c r="AU352" s="1">
        <v>27.14562363636364</v>
      </c>
      <c r="AV352" s="1">
        <v>0.002087867081009958</v>
      </c>
      <c r="AW352" s="1">
        <v>82.47804808777816</v>
      </c>
      <c r="AX352" s="1">
        <v>193.0</v>
      </c>
      <c r="AY352" s="1">
        <v>39.0</v>
      </c>
      <c r="AZ352" s="1">
        <f t="shared" si="28"/>
        <v>1</v>
      </c>
      <c r="BA352" s="1">
        <f t="shared" si="29"/>
        <v>0</v>
      </c>
      <c r="BB352" s="1">
        <f t="shared" si="30"/>
        <v>51752.39097</v>
      </c>
      <c r="BC352" s="1">
        <f t="shared" si="31"/>
        <v>1999.974375</v>
      </c>
      <c r="BD352" s="1">
        <f t="shared" si="32"/>
        <v>1681.178475</v>
      </c>
      <c r="BE352" s="1">
        <f t="shared" si="33"/>
        <v>0.8406000077</v>
      </c>
      <c r="BF352" s="1">
        <f t="shared" si="34"/>
        <v>0.1607580148</v>
      </c>
      <c r="BG352" s="1">
        <v>6.0</v>
      </c>
      <c r="BH352" s="1">
        <v>0.5</v>
      </c>
      <c r="BI352" s="1" t="s">
        <v>347</v>
      </c>
      <c r="BJ352" s="1">
        <v>2.0</v>
      </c>
      <c r="BK352" s="1" t="b">
        <v>1</v>
      </c>
      <c r="BL352" s="1">
        <v>1.65988058063125E9</v>
      </c>
      <c r="BM352" s="1">
        <v>1582.633125</v>
      </c>
      <c r="BN352" s="1">
        <v>1645.181875</v>
      </c>
      <c r="BO352" s="1">
        <v>27.10268125</v>
      </c>
      <c r="BP352" s="1">
        <v>26.2906375</v>
      </c>
      <c r="BQ352" s="1">
        <v>1579.943125</v>
      </c>
      <c r="BR352" s="1">
        <v>27.05978125</v>
      </c>
      <c r="BS352" s="1">
        <v>500.1178125</v>
      </c>
      <c r="BT352" s="1">
        <v>99.08916875</v>
      </c>
      <c r="BU352" s="1">
        <v>0.0997243875</v>
      </c>
      <c r="BV352" s="1">
        <v>30.877225</v>
      </c>
      <c r="BW352" s="1">
        <v>31.70618125</v>
      </c>
      <c r="BX352" s="1">
        <v>999.9</v>
      </c>
      <c r="BY352" s="1">
        <v>0.0</v>
      </c>
      <c r="BZ352" s="1">
        <v>0.0</v>
      </c>
      <c r="CA352" s="1">
        <v>10005.113125</v>
      </c>
      <c r="CB352" s="1">
        <v>0.0</v>
      </c>
      <c r="CC352" s="1">
        <v>704.5464999999999</v>
      </c>
      <c r="CD352" s="1">
        <v>-62.5491</v>
      </c>
      <c r="CE352" s="1">
        <v>1626.720625</v>
      </c>
      <c r="CF352" s="1">
        <v>1689.6025</v>
      </c>
      <c r="CG352" s="1">
        <v>0.8120399375</v>
      </c>
      <c r="CH352" s="1">
        <v>1645.181875</v>
      </c>
      <c r="CI352" s="1">
        <v>26.2906375</v>
      </c>
      <c r="CJ352" s="1">
        <v>2.685581875</v>
      </c>
      <c r="CK352" s="1">
        <v>2.6051175</v>
      </c>
      <c r="CL352" s="1">
        <v>22.19715</v>
      </c>
      <c r="CM352" s="1">
        <v>21.6985875</v>
      </c>
      <c r="CN352" s="1">
        <v>1999.974375</v>
      </c>
      <c r="CO352" s="1">
        <v>0.97999975</v>
      </c>
      <c r="CP352" s="1">
        <v>0.020000475</v>
      </c>
      <c r="CQ352" s="1">
        <v>0.0</v>
      </c>
      <c r="CR352" s="1">
        <v>2.6445625</v>
      </c>
      <c r="CS352" s="1">
        <v>0.0</v>
      </c>
      <c r="CT352" s="1">
        <v>18583.69375</v>
      </c>
      <c r="CU352" s="1">
        <v>17412.1</v>
      </c>
      <c r="CV352" s="1">
        <v>40.3710625</v>
      </c>
      <c r="CW352" s="1">
        <v>41.32774999999999</v>
      </c>
      <c r="CX352" s="1">
        <v>40.2460625</v>
      </c>
      <c r="CY352" s="1">
        <v>39.8553125</v>
      </c>
      <c r="CZ352" s="1">
        <v>40.58562499999999</v>
      </c>
      <c r="DA352" s="1">
        <v>1959.974375</v>
      </c>
      <c r="DB352" s="1">
        <v>40.0</v>
      </c>
      <c r="DC352" s="1">
        <v>0.0</v>
      </c>
      <c r="DD352" s="1">
        <v>1.6598805881E9</v>
      </c>
      <c r="DE352" s="1">
        <v>0.0</v>
      </c>
      <c r="DF352" s="1">
        <v>0.0</v>
      </c>
      <c r="DG352" s="1" t="s">
        <v>348</v>
      </c>
      <c r="DH352" s="1">
        <v>1.6598125901E9</v>
      </c>
      <c r="DI352" s="1">
        <v>1.6598125706E9</v>
      </c>
      <c r="DJ352" s="1">
        <v>0.0</v>
      </c>
      <c r="DK352" s="1">
        <v>-0.048</v>
      </c>
      <c r="DL352" s="1">
        <v>0.0</v>
      </c>
      <c r="DM352" s="1">
        <v>2.986</v>
      </c>
      <c r="DN352" s="1">
        <v>0.016</v>
      </c>
      <c r="DO352" s="1">
        <v>2000.0</v>
      </c>
      <c r="DP352" s="1">
        <v>27.0</v>
      </c>
      <c r="DQ352" s="1">
        <v>0.33</v>
      </c>
      <c r="DR352" s="1">
        <v>0.43</v>
      </c>
      <c r="DS352" s="1">
        <v>19.6757018379194</v>
      </c>
      <c r="DT352" s="1">
        <v>3.160892943658646</v>
      </c>
      <c r="DU352" s="1">
        <v>0.3067119074389879</v>
      </c>
      <c r="DV352" s="1">
        <v>0.0</v>
      </c>
      <c r="DW352" s="1">
        <v>-62.61468709677419</v>
      </c>
      <c r="DX352" s="1">
        <v>-11.78019677419347</v>
      </c>
      <c r="DY352" s="1">
        <v>0.8946648447042251</v>
      </c>
      <c r="DZ352" s="1">
        <v>0.0</v>
      </c>
      <c r="EA352" s="1">
        <v>651.0823233509751</v>
      </c>
      <c r="EB352" s="1">
        <v>230.677054333549</v>
      </c>
      <c r="EC352" s="1">
        <v>18.55555659732469</v>
      </c>
      <c r="ED352" s="1">
        <v>0.0</v>
      </c>
      <c r="EE352" s="1">
        <v>0.8155835609756098</v>
      </c>
      <c r="EF352" s="1">
        <v>0.07275085714285824</v>
      </c>
      <c r="EG352" s="1">
        <v>0.01920679633149299</v>
      </c>
      <c r="EH352" s="1">
        <v>1.0</v>
      </c>
      <c r="EI352" s="1">
        <v>2.008265000292292</v>
      </c>
      <c r="EJ352" s="1">
        <v>0.07436700964811851</v>
      </c>
      <c r="EK352" s="1">
        <v>0.005641777549001497</v>
      </c>
      <c r="EL352" s="1">
        <v>1.0</v>
      </c>
      <c r="EM352" s="1">
        <v>2.0</v>
      </c>
      <c r="EN352" s="1">
        <v>5.0</v>
      </c>
      <c r="EO352" s="1" t="s">
        <v>386</v>
      </c>
      <c r="EP352" s="1">
        <v>2.94393</v>
      </c>
      <c r="EQ352" s="1">
        <v>2.80224</v>
      </c>
      <c r="ER352" s="1">
        <v>0.223795</v>
      </c>
      <c r="ES352" s="1">
        <v>0.228989</v>
      </c>
      <c r="ET352" s="1">
        <v>0.11726</v>
      </c>
      <c r="EU352" s="1">
        <v>0.114851</v>
      </c>
      <c r="EV352" s="1">
        <v>15942.4</v>
      </c>
      <c r="EW352" s="1">
        <v>16605.9</v>
      </c>
      <c r="EX352" s="1">
        <v>23883.3</v>
      </c>
      <c r="EY352" s="1">
        <v>25063.1</v>
      </c>
      <c r="EZ352" s="1">
        <v>33746.0</v>
      </c>
      <c r="FA352" s="1">
        <v>35423.6</v>
      </c>
      <c r="FB352" s="1">
        <v>43537.9</v>
      </c>
      <c r="FC352" s="1">
        <v>46326.6</v>
      </c>
      <c r="FD352" s="1">
        <v>1.55562</v>
      </c>
      <c r="FE352" s="1">
        <v>1.8898</v>
      </c>
      <c r="FF352" s="1">
        <v>0.145026</v>
      </c>
      <c r="FG352" s="1">
        <v>0.0</v>
      </c>
      <c r="FH352" s="1">
        <v>29.4143</v>
      </c>
      <c r="FI352" s="1">
        <v>999.9</v>
      </c>
      <c r="FJ352" s="1">
        <v>65.0</v>
      </c>
      <c r="FK352" s="1">
        <v>32.9</v>
      </c>
      <c r="FL352" s="1">
        <v>32.9542</v>
      </c>
      <c r="FM352" s="1">
        <v>64.4057</v>
      </c>
      <c r="FN352" s="1">
        <v>25.3926</v>
      </c>
      <c r="FO352" s="1">
        <v>1.0</v>
      </c>
      <c r="FP352" s="1">
        <v>0.321159</v>
      </c>
      <c r="FQ352" s="1">
        <v>-0.614513</v>
      </c>
      <c r="FR352" s="1">
        <v>20.3208</v>
      </c>
      <c r="FS352" s="1">
        <v>5.21055</v>
      </c>
      <c r="FT352" s="1">
        <v>11.9054</v>
      </c>
      <c r="FU352" s="1">
        <v>5.0029</v>
      </c>
      <c r="FV352" s="1">
        <v>3.28955</v>
      </c>
      <c r="FW352" s="1">
        <v>9999.0</v>
      </c>
      <c r="FX352" s="1">
        <v>9999.0</v>
      </c>
      <c r="FY352" s="1">
        <v>9999.0</v>
      </c>
      <c r="FZ352" s="1">
        <v>999.9</v>
      </c>
      <c r="GA352" s="1">
        <v>1.85944</v>
      </c>
      <c r="GB352" s="1">
        <v>1.85436</v>
      </c>
      <c r="GC352" s="1">
        <v>1.8576</v>
      </c>
      <c r="GD352" s="1">
        <v>1.85593</v>
      </c>
      <c r="GE352" s="1">
        <v>1.85473</v>
      </c>
      <c r="GF352" s="1">
        <v>1.85453</v>
      </c>
      <c r="GG352" s="1">
        <v>1.85303</v>
      </c>
      <c r="GH352" s="1">
        <v>1.85626</v>
      </c>
      <c r="GI352" s="1">
        <v>0.0</v>
      </c>
      <c r="GJ352" s="1">
        <v>0.0</v>
      </c>
      <c r="GK352" s="1">
        <v>0.0</v>
      </c>
      <c r="GL352" s="1">
        <v>0.0</v>
      </c>
      <c r="GM352" s="1" t="s">
        <v>350</v>
      </c>
      <c r="GN352" s="1" t="s">
        <v>351</v>
      </c>
      <c r="GO352" s="1" t="s">
        <v>352</v>
      </c>
      <c r="GP352" s="1" t="s">
        <v>352</v>
      </c>
      <c r="GQ352" s="1" t="s">
        <v>352</v>
      </c>
      <c r="GR352" s="1" t="s">
        <v>352</v>
      </c>
      <c r="GS352" s="1">
        <v>0.0</v>
      </c>
      <c r="GT352" s="1">
        <v>100.0</v>
      </c>
      <c r="GU352" s="1">
        <v>100.0</v>
      </c>
      <c r="GV352" s="1">
        <v>2.72</v>
      </c>
      <c r="GW352" s="1">
        <v>0.0428</v>
      </c>
      <c r="GX352" s="1">
        <v>0.3926636889836393</v>
      </c>
      <c r="GY352" s="1">
        <v>0.003036990343597491</v>
      </c>
      <c r="GZ352" s="1">
        <v>-1.538114387597119E-6</v>
      </c>
      <c r="HA352" s="1">
        <v>3.390969119432733E-10</v>
      </c>
      <c r="HB352" s="1">
        <v>-0.02894341138822331</v>
      </c>
      <c r="HC352" s="1">
        <v>0.009762198319610341</v>
      </c>
      <c r="HD352" s="1">
        <v>-3.338778216718564E-4</v>
      </c>
      <c r="HE352" s="1">
        <v>2.632278881966732E-6</v>
      </c>
      <c r="HF352" s="1">
        <v>6.0</v>
      </c>
      <c r="HG352" s="1">
        <v>2134.0</v>
      </c>
      <c r="HH352" s="1">
        <v>2.0</v>
      </c>
      <c r="HI352" s="1">
        <v>31.0</v>
      </c>
      <c r="HJ352" s="1">
        <v>1133.3</v>
      </c>
      <c r="HK352" s="1">
        <v>1133.6</v>
      </c>
      <c r="HL352" s="1">
        <v>3.33374</v>
      </c>
      <c r="HM352" s="1">
        <v>2.25708</v>
      </c>
      <c r="HN352" s="1">
        <v>1.4978</v>
      </c>
      <c r="HO352" s="1">
        <v>2.30835</v>
      </c>
      <c r="HP352" s="1">
        <v>1.54785</v>
      </c>
      <c r="HQ352" s="1">
        <v>2.41211</v>
      </c>
      <c r="HR352" s="1">
        <v>36.0582</v>
      </c>
      <c r="HS352" s="1">
        <v>15.7256</v>
      </c>
      <c r="HT352" s="1">
        <v>18.0</v>
      </c>
      <c r="HU352" s="1">
        <v>292.808</v>
      </c>
      <c r="HV352" s="1">
        <v>512.367</v>
      </c>
      <c r="HW352" s="1">
        <v>30.1392</v>
      </c>
      <c r="HX352" s="1">
        <v>31.1717</v>
      </c>
      <c r="HY352" s="1">
        <v>30.0</v>
      </c>
      <c r="HZ352" s="1">
        <v>31.023</v>
      </c>
      <c r="IA352" s="1">
        <v>31.0845</v>
      </c>
      <c r="IB352" s="1">
        <v>66.7479</v>
      </c>
      <c r="IC352" s="1">
        <v>23.0141</v>
      </c>
      <c r="ID352" s="1">
        <v>54.7033</v>
      </c>
      <c r="IE352" s="1">
        <v>30.1758</v>
      </c>
      <c r="IF352" s="1">
        <v>1721.07</v>
      </c>
      <c r="IG352" s="1">
        <v>26.2376</v>
      </c>
      <c r="IH352" s="1">
        <v>100.684</v>
      </c>
      <c r="II352" s="1">
        <v>100.405</v>
      </c>
      <c r="IJ352" s="1" t="s">
        <v>353</v>
      </c>
    </row>
    <row r="353" ht="15.75" hidden="1" customHeight="1">
      <c r="A353" s="1">
        <v>337.0</v>
      </c>
      <c r="B353" s="1">
        <v>1.6598805906E9</v>
      </c>
      <c r="C353" s="1">
        <v>333.5</v>
      </c>
      <c r="D353" s="1" t="s">
        <v>987</v>
      </c>
      <c r="E353" s="1" t="s">
        <v>988</v>
      </c>
      <c r="F353" s="1">
        <v>1.0</v>
      </c>
      <c r="H353" s="1" t="s">
        <v>345</v>
      </c>
      <c r="M353" s="1" t="s">
        <v>346</v>
      </c>
      <c r="N353" s="1">
        <v>1.6598805826625E9</v>
      </c>
      <c r="O353" s="1">
        <f t="shared" si="1"/>
        <v>0.0007315793005</v>
      </c>
      <c r="P353" s="1">
        <f t="shared" si="2"/>
        <v>0.7315793005</v>
      </c>
      <c r="Q353" s="1">
        <f t="shared" si="3"/>
        <v>19.74555507</v>
      </c>
      <c r="R353" s="1">
        <f t="shared" si="4"/>
        <v>1592.615</v>
      </c>
      <c r="S353" s="1">
        <f t="shared" si="5"/>
        <v>646.5113008</v>
      </c>
      <c r="T353" s="1">
        <f t="shared" si="6"/>
        <v>64.12677474</v>
      </c>
      <c r="U353" s="1">
        <f t="shared" si="7"/>
        <v>157.9698038</v>
      </c>
      <c r="V353" s="1">
        <f t="shared" si="8"/>
        <v>0.03497619234</v>
      </c>
      <c r="W353" s="1">
        <f t="shared" si="9"/>
        <v>2.914681416</v>
      </c>
      <c r="X353" s="1">
        <f t="shared" si="10"/>
        <v>0.0347446839</v>
      </c>
      <c r="Y353" s="1">
        <f t="shared" si="11"/>
        <v>0.02173609966</v>
      </c>
      <c r="Z353" s="1">
        <f t="shared" si="12"/>
        <v>321.5123093</v>
      </c>
      <c r="AA353" s="1">
        <f t="shared" si="13"/>
        <v>32.60182337</v>
      </c>
      <c r="AB353" s="1">
        <f t="shared" si="14"/>
        <v>31.72096875</v>
      </c>
      <c r="AC353" s="1">
        <f t="shared" si="15"/>
        <v>4.700185213</v>
      </c>
      <c r="AD353" s="1">
        <f t="shared" si="16"/>
        <v>59.98164289</v>
      </c>
      <c r="AE353" s="1">
        <f t="shared" si="17"/>
        <v>2.689474185</v>
      </c>
      <c r="AF353" s="1">
        <f t="shared" si="18"/>
        <v>4.48382881</v>
      </c>
      <c r="AG353" s="1">
        <f t="shared" si="19"/>
        <v>2.010711028</v>
      </c>
      <c r="AH353" s="1">
        <f t="shared" si="20"/>
        <v>-32.26264715</v>
      </c>
      <c r="AI353" s="1">
        <f t="shared" si="21"/>
        <v>-130.1648399</v>
      </c>
      <c r="AJ353" s="1">
        <f t="shared" si="22"/>
        <v>-10.05887799</v>
      </c>
      <c r="AK353" s="1">
        <f t="shared" si="23"/>
        <v>149.0259442</v>
      </c>
      <c r="AL353" s="1">
        <f t="shared" si="24"/>
        <v>51.27091846</v>
      </c>
      <c r="AM353" s="1">
        <f t="shared" si="25"/>
        <v>0.7011486572</v>
      </c>
      <c r="AN353" s="1">
        <f t="shared" si="26"/>
        <v>19.74555507</v>
      </c>
      <c r="AO353" s="1">
        <v>1726.024544813521</v>
      </c>
      <c r="AP353" s="1">
        <v>1675.145151515151</v>
      </c>
      <c r="AQ353" s="1">
        <v>5.208142627683478</v>
      </c>
      <c r="AR353" s="1">
        <v>65.04443455469847</v>
      </c>
      <c r="AS353" s="1">
        <f t="shared" si="27"/>
        <v>0.7315793005</v>
      </c>
      <c r="AT353" s="1">
        <v>26.30374492491144</v>
      </c>
      <c r="AU353" s="1">
        <v>27.14956666666665</v>
      </c>
      <c r="AV353" s="1">
        <v>0.00123883600974168</v>
      </c>
      <c r="AW353" s="1">
        <v>82.47804808777816</v>
      </c>
      <c r="AX353" s="1">
        <v>192.0</v>
      </c>
      <c r="AY353" s="1">
        <v>38.0</v>
      </c>
      <c r="AZ353" s="1">
        <f t="shared" si="28"/>
        <v>1</v>
      </c>
      <c r="BA353" s="1">
        <f t="shared" si="29"/>
        <v>0</v>
      </c>
      <c r="BB353" s="1">
        <f t="shared" si="30"/>
        <v>51757.29283</v>
      </c>
      <c r="BC353" s="1">
        <f t="shared" si="31"/>
        <v>1999.976875</v>
      </c>
      <c r="BD353" s="1">
        <f t="shared" si="32"/>
        <v>1681.180575</v>
      </c>
      <c r="BE353" s="1">
        <f t="shared" si="33"/>
        <v>0.8406000069</v>
      </c>
      <c r="BF353" s="1">
        <f t="shared" si="34"/>
        <v>0.1607580134</v>
      </c>
      <c r="BG353" s="1">
        <v>6.0</v>
      </c>
      <c r="BH353" s="1">
        <v>0.5</v>
      </c>
      <c r="BI353" s="1" t="s">
        <v>347</v>
      </c>
      <c r="BJ353" s="1">
        <v>2.0</v>
      </c>
      <c r="BK353" s="1" t="b">
        <v>1</v>
      </c>
      <c r="BL353" s="1">
        <v>1.6598805826625E9</v>
      </c>
      <c r="BM353" s="1">
        <v>1592.615</v>
      </c>
      <c r="BN353" s="1">
        <v>1655.463125</v>
      </c>
      <c r="BO353" s="1">
        <v>27.11465625</v>
      </c>
      <c r="BP353" s="1">
        <v>26.2963125</v>
      </c>
      <c r="BQ353" s="1">
        <v>1589.9175</v>
      </c>
      <c r="BR353" s="1">
        <v>27.0717875</v>
      </c>
      <c r="BS353" s="1">
        <v>500.135</v>
      </c>
      <c r="BT353" s="1">
        <v>99.08910625</v>
      </c>
      <c r="BU353" s="1">
        <v>0.099840125</v>
      </c>
      <c r="BV353" s="1">
        <v>30.8926125</v>
      </c>
      <c r="BW353" s="1">
        <v>31.72096875</v>
      </c>
      <c r="BX353" s="1">
        <v>999.9</v>
      </c>
      <c r="BY353" s="1">
        <v>0.0</v>
      </c>
      <c r="BZ353" s="1">
        <v>0.0</v>
      </c>
      <c r="CA353" s="1">
        <v>10006.63625</v>
      </c>
      <c r="CB353" s="1">
        <v>0.0</v>
      </c>
      <c r="CC353" s="1">
        <v>704.2103125</v>
      </c>
      <c r="CD353" s="1">
        <v>-62.84843125</v>
      </c>
      <c r="CE353" s="1">
        <v>1637.000625</v>
      </c>
      <c r="CF353" s="1">
        <v>1700.170625</v>
      </c>
      <c r="CG353" s="1">
        <v>0.8183416875</v>
      </c>
      <c r="CH353" s="1">
        <v>1655.463125</v>
      </c>
      <c r="CI353" s="1">
        <v>26.2963125</v>
      </c>
      <c r="CJ353" s="1">
        <v>2.686766875</v>
      </c>
      <c r="CK353" s="1">
        <v>2.605678125</v>
      </c>
      <c r="CL353" s="1">
        <v>22.20439375</v>
      </c>
      <c r="CM353" s="1">
        <v>21.70210625</v>
      </c>
      <c r="CN353" s="1">
        <v>1999.976875</v>
      </c>
      <c r="CO353" s="1">
        <v>0.9799999374999999</v>
      </c>
      <c r="CP353" s="1">
        <v>0.02000029375</v>
      </c>
      <c r="CQ353" s="1">
        <v>0.0</v>
      </c>
      <c r="CR353" s="1">
        <v>2.62525</v>
      </c>
      <c r="CS353" s="1">
        <v>0.0</v>
      </c>
      <c r="CT353" s="1">
        <v>18580.5875</v>
      </c>
      <c r="CU353" s="1">
        <v>17412.11875</v>
      </c>
      <c r="CV353" s="1">
        <v>40.3631875</v>
      </c>
      <c r="CW353" s="1">
        <v>41.319875</v>
      </c>
      <c r="CX353" s="1">
        <v>40.2460625</v>
      </c>
      <c r="CY353" s="1">
        <v>39.8474375</v>
      </c>
      <c r="CZ353" s="1">
        <v>40.57774999999999</v>
      </c>
      <c r="DA353" s="1">
        <v>1959.976875</v>
      </c>
      <c r="DB353" s="1">
        <v>40.0</v>
      </c>
      <c r="DC353" s="1">
        <v>0.0</v>
      </c>
      <c r="DD353" s="1">
        <v>1.6598805893E9</v>
      </c>
      <c r="DE353" s="1">
        <v>0.0</v>
      </c>
      <c r="DF353" s="1">
        <v>0.0</v>
      </c>
      <c r="DG353" s="1" t="s">
        <v>348</v>
      </c>
      <c r="DH353" s="1">
        <v>1.6598125901E9</v>
      </c>
      <c r="DI353" s="1">
        <v>1.6598125706E9</v>
      </c>
      <c r="DJ353" s="1">
        <v>0.0</v>
      </c>
      <c r="DK353" s="1">
        <v>-0.048</v>
      </c>
      <c r="DL353" s="1">
        <v>0.0</v>
      </c>
      <c r="DM353" s="1">
        <v>2.986</v>
      </c>
      <c r="DN353" s="1">
        <v>0.016</v>
      </c>
      <c r="DO353" s="1">
        <v>2000.0</v>
      </c>
      <c r="DP353" s="1">
        <v>27.0</v>
      </c>
      <c r="DQ353" s="1">
        <v>0.33</v>
      </c>
      <c r="DR353" s="1">
        <v>0.43</v>
      </c>
      <c r="DS353" s="1">
        <v>19.72108779450067</v>
      </c>
      <c r="DT353" s="1">
        <v>2.136092420622715</v>
      </c>
      <c r="DU353" s="1">
        <v>0.2707304407430108</v>
      </c>
      <c r="DV353" s="1">
        <v>0.0</v>
      </c>
      <c r="DW353" s="1">
        <v>-62.90668333333333</v>
      </c>
      <c r="DX353" s="1">
        <v>-10.48226295884319</v>
      </c>
      <c r="DY353" s="1">
        <v>0.7881313955948095</v>
      </c>
      <c r="DZ353" s="1">
        <v>0.0</v>
      </c>
      <c r="EA353" s="1">
        <v>653.7954355631839</v>
      </c>
      <c r="EB353" s="1">
        <v>255.2418318349804</v>
      </c>
      <c r="EC353" s="1">
        <v>19.66661040377769</v>
      </c>
      <c r="ED353" s="1">
        <v>0.0</v>
      </c>
      <c r="EE353" s="1">
        <v>0.8160470750000002</v>
      </c>
      <c r="EF353" s="1">
        <v>0.1462614146341458</v>
      </c>
      <c r="EG353" s="1">
        <v>0.02024895296353308</v>
      </c>
      <c r="EH353" s="1">
        <v>1.0</v>
      </c>
      <c r="EI353" s="1">
        <v>2.010001036044405</v>
      </c>
      <c r="EJ353" s="1">
        <v>0.08311106659381169</v>
      </c>
      <c r="EK353" s="1">
        <v>0.006449158390085731</v>
      </c>
      <c r="EL353" s="1">
        <v>1.0</v>
      </c>
      <c r="EM353" s="1">
        <v>2.0</v>
      </c>
      <c r="EN353" s="1">
        <v>5.0</v>
      </c>
      <c r="EO353" s="1" t="s">
        <v>386</v>
      </c>
      <c r="EP353" s="1">
        <v>2.94374</v>
      </c>
      <c r="EQ353" s="1">
        <v>2.8018</v>
      </c>
      <c r="ER353" s="1">
        <v>0.224412</v>
      </c>
      <c r="ES353" s="1">
        <v>0.229579</v>
      </c>
      <c r="ET353" s="1">
        <v>0.11727</v>
      </c>
      <c r="EU353" s="1">
        <v>0.114841</v>
      </c>
      <c r="EV353" s="1">
        <v>15929.7</v>
      </c>
      <c r="EW353" s="1">
        <v>16593.2</v>
      </c>
      <c r="EX353" s="1">
        <v>23883.3</v>
      </c>
      <c r="EY353" s="1">
        <v>25063.2</v>
      </c>
      <c r="EZ353" s="1">
        <v>33745.6</v>
      </c>
      <c r="FA353" s="1">
        <v>35424.2</v>
      </c>
      <c r="FB353" s="1">
        <v>43537.9</v>
      </c>
      <c r="FC353" s="1">
        <v>46326.7</v>
      </c>
      <c r="FD353" s="1">
        <v>1.55857</v>
      </c>
      <c r="FE353" s="1">
        <v>1.88985</v>
      </c>
      <c r="FF353" s="1">
        <v>0.145577</v>
      </c>
      <c r="FG353" s="1">
        <v>0.0</v>
      </c>
      <c r="FH353" s="1">
        <v>29.4154</v>
      </c>
      <c r="FI353" s="1">
        <v>999.9</v>
      </c>
      <c r="FJ353" s="1">
        <v>65.0</v>
      </c>
      <c r="FK353" s="1">
        <v>32.9</v>
      </c>
      <c r="FL353" s="1">
        <v>32.9556</v>
      </c>
      <c r="FM353" s="1">
        <v>64.4557</v>
      </c>
      <c r="FN353" s="1">
        <v>26.1899</v>
      </c>
      <c r="FO353" s="1">
        <v>1.0</v>
      </c>
      <c r="FP353" s="1">
        <v>0.32092</v>
      </c>
      <c r="FQ353" s="1">
        <v>-0.573627</v>
      </c>
      <c r="FR353" s="1">
        <v>20.3211</v>
      </c>
      <c r="FS353" s="1">
        <v>5.2107</v>
      </c>
      <c r="FT353" s="1">
        <v>11.9053</v>
      </c>
      <c r="FU353" s="1">
        <v>5.00305</v>
      </c>
      <c r="FV353" s="1">
        <v>3.28955</v>
      </c>
      <c r="FW353" s="1">
        <v>9999.0</v>
      </c>
      <c r="FX353" s="1">
        <v>9999.0</v>
      </c>
      <c r="FY353" s="1">
        <v>9999.0</v>
      </c>
      <c r="FZ353" s="1">
        <v>999.9</v>
      </c>
      <c r="GA353" s="1">
        <v>1.85944</v>
      </c>
      <c r="GB353" s="1">
        <v>1.85436</v>
      </c>
      <c r="GC353" s="1">
        <v>1.8576</v>
      </c>
      <c r="GD353" s="1">
        <v>1.85593</v>
      </c>
      <c r="GE353" s="1">
        <v>1.85472</v>
      </c>
      <c r="GF353" s="1">
        <v>1.85453</v>
      </c>
      <c r="GG353" s="1">
        <v>1.85303</v>
      </c>
      <c r="GH353" s="1">
        <v>1.85625</v>
      </c>
      <c r="GI353" s="1">
        <v>0.0</v>
      </c>
      <c r="GJ353" s="1">
        <v>0.0</v>
      </c>
      <c r="GK353" s="1">
        <v>0.0</v>
      </c>
      <c r="GL353" s="1">
        <v>0.0</v>
      </c>
      <c r="GM353" s="1" t="s">
        <v>350</v>
      </c>
      <c r="GN353" s="1" t="s">
        <v>351</v>
      </c>
      <c r="GO353" s="1" t="s">
        <v>352</v>
      </c>
      <c r="GP353" s="1" t="s">
        <v>352</v>
      </c>
      <c r="GQ353" s="1" t="s">
        <v>352</v>
      </c>
      <c r="GR353" s="1" t="s">
        <v>352</v>
      </c>
      <c r="GS353" s="1">
        <v>0.0</v>
      </c>
      <c r="GT353" s="1">
        <v>100.0</v>
      </c>
      <c r="GU353" s="1">
        <v>100.0</v>
      </c>
      <c r="GV353" s="1">
        <v>2.72</v>
      </c>
      <c r="GW353" s="1">
        <v>0.0428</v>
      </c>
      <c r="GX353" s="1">
        <v>0.3926636889836393</v>
      </c>
      <c r="GY353" s="1">
        <v>0.003036990343597491</v>
      </c>
      <c r="GZ353" s="1">
        <v>-1.538114387597119E-6</v>
      </c>
      <c r="HA353" s="1">
        <v>3.390969119432733E-10</v>
      </c>
      <c r="HB353" s="1">
        <v>-0.02894341138822331</v>
      </c>
      <c r="HC353" s="1">
        <v>0.009762198319610341</v>
      </c>
      <c r="HD353" s="1">
        <v>-3.338778216718564E-4</v>
      </c>
      <c r="HE353" s="1">
        <v>2.632278881966732E-6</v>
      </c>
      <c r="HF353" s="1">
        <v>6.0</v>
      </c>
      <c r="HG353" s="1">
        <v>2134.0</v>
      </c>
      <c r="HH353" s="1">
        <v>2.0</v>
      </c>
      <c r="HI353" s="1">
        <v>31.0</v>
      </c>
      <c r="HJ353" s="1">
        <v>1133.3</v>
      </c>
      <c r="HK353" s="1">
        <v>1133.7</v>
      </c>
      <c r="HL353" s="1">
        <v>3.34717</v>
      </c>
      <c r="HM353" s="1">
        <v>2.27661</v>
      </c>
      <c r="HN353" s="1">
        <v>1.4978</v>
      </c>
      <c r="HO353" s="1">
        <v>2.30835</v>
      </c>
      <c r="HP353" s="1">
        <v>1.54785</v>
      </c>
      <c r="HQ353" s="1">
        <v>2.24487</v>
      </c>
      <c r="HR353" s="1">
        <v>36.0582</v>
      </c>
      <c r="HS353" s="1">
        <v>15.7256</v>
      </c>
      <c r="HT353" s="1">
        <v>18.0</v>
      </c>
      <c r="HU353" s="1">
        <v>294.006</v>
      </c>
      <c r="HV353" s="1">
        <v>512.401</v>
      </c>
      <c r="HW353" s="1">
        <v>30.1597</v>
      </c>
      <c r="HX353" s="1">
        <v>31.1705</v>
      </c>
      <c r="HY353" s="1">
        <v>30.0</v>
      </c>
      <c r="HZ353" s="1">
        <v>31.0219</v>
      </c>
      <c r="IA353" s="1">
        <v>31.0845</v>
      </c>
      <c r="IB353" s="1">
        <v>67.0199</v>
      </c>
      <c r="IC353" s="1">
        <v>23.0141</v>
      </c>
      <c r="ID353" s="1">
        <v>54.7033</v>
      </c>
      <c r="IE353" s="1">
        <v>30.1758</v>
      </c>
      <c r="IF353" s="1">
        <v>1721.07</v>
      </c>
      <c r="IG353" s="1">
        <v>26.235</v>
      </c>
      <c r="IH353" s="1">
        <v>100.684</v>
      </c>
      <c r="II353" s="1">
        <v>100.405</v>
      </c>
      <c r="IJ353" s="1" t="s">
        <v>353</v>
      </c>
    </row>
    <row r="354" ht="15.75" hidden="1" customHeight="1">
      <c r="A354" s="1">
        <v>338.0</v>
      </c>
      <c r="B354" s="1">
        <v>1.6598805916E9</v>
      </c>
      <c r="C354" s="1">
        <v>334.5</v>
      </c>
      <c r="D354" s="1" t="s">
        <v>989</v>
      </c>
      <c r="E354" s="1" t="s">
        <v>990</v>
      </c>
      <c r="F354" s="1">
        <v>1.0</v>
      </c>
      <c r="H354" s="1" t="s">
        <v>345</v>
      </c>
      <c r="M354" s="1" t="s">
        <v>346</v>
      </c>
      <c r="N354" s="1">
        <v>1.659880584166666E9</v>
      </c>
      <c r="O354" s="1">
        <f t="shared" si="1"/>
        <v>0.0007301814155</v>
      </c>
      <c r="P354" s="1">
        <f t="shared" si="2"/>
        <v>0.7301814155</v>
      </c>
      <c r="Q354" s="1">
        <f t="shared" si="3"/>
        <v>19.76341109</v>
      </c>
      <c r="R354" s="1">
        <f t="shared" si="4"/>
        <v>1600.008</v>
      </c>
      <c r="S354" s="1">
        <f t="shared" si="5"/>
        <v>650.24295</v>
      </c>
      <c r="T354" s="1">
        <f t="shared" si="6"/>
        <v>64.49696551</v>
      </c>
      <c r="U354" s="1">
        <f t="shared" si="7"/>
        <v>158.7032367</v>
      </c>
      <c r="V354" s="1">
        <f t="shared" si="8"/>
        <v>0.0348752858</v>
      </c>
      <c r="W354" s="1">
        <f t="shared" si="9"/>
        <v>2.914452582</v>
      </c>
      <c r="X354" s="1">
        <f t="shared" si="10"/>
        <v>0.03464508855</v>
      </c>
      <c r="Y354" s="1">
        <f t="shared" si="11"/>
        <v>0.02167373584</v>
      </c>
      <c r="Z354" s="1">
        <f t="shared" si="12"/>
        <v>321.5102544</v>
      </c>
      <c r="AA354" s="1">
        <f t="shared" si="13"/>
        <v>32.61378044</v>
      </c>
      <c r="AB354" s="1">
        <f t="shared" si="14"/>
        <v>31.73134667</v>
      </c>
      <c r="AC354" s="1">
        <f t="shared" si="15"/>
        <v>4.702952445</v>
      </c>
      <c r="AD354" s="1">
        <f t="shared" si="16"/>
        <v>59.96185689</v>
      </c>
      <c r="AE354" s="1">
        <f t="shared" si="17"/>
        <v>2.690350928</v>
      </c>
      <c r="AF354" s="1">
        <f t="shared" si="18"/>
        <v>4.486770536</v>
      </c>
      <c r="AG354" s="1">
        <f t="shared" si="19"/>
        <v>2.012601517</v>
      </c>
      <c r="AH354" s="1">
        <f t="shared" si="20"/>
        <v>-32.20100042</v>
      </c>
      <c r="AI354" s="1">
        <f t="shared" si="21"/>
        <v>-129.979231</v>
      </c>
      <c r="AJ354" s="1">
        <f t="shared" si="22"/>
        <v>-10.04640617</v>
      </c>
      <c r="AK354" s="1">
        <f t="shared" si="23"/>
        <v>149.2836168</v>
      </c>
      <c r="AL354" s="1">
        <f t="shared" si="24"/>
        <v>51.45565792</v>
      </c>
      <c r="AM354" s="1">
        <f t="shared" si="25"/>
        <v>0.7071412951</v>
      </c>
      <c r="AN354" s="1">
        <f t="shared" si="26"/>
        <v>19.76341109</v>
      </c>
      <c r="AO354" s="1">
        <v>1731.274780069172</v>
      </c>
      <c r="AP354" s="1">
        <v>1680.358242424242</v>
      </c>
      <c r="AQ354" s="1">
        <v>5.211428660251639</v>
      </c>
      <c r="AR354" s="1">
        <v>65.04443455469847</v>
      </c>
      <c r="AS354" s="1">
        <f t="shared" si="27"/>
        <v>0.7301814155</v>
      </c>
      <c r="AT354" s="1">
        <v>26.30491816333334</v>
      </c>
      <c r="AU354" s="1">
        <v>27.15073818181817</v>
      </c>
      <c r="AV354" s="1">
        <v>9.849301546909057E-4</v>
      </c>
      <c r="AW354" s="1">
        <v>82.47804808777816</v>
      </c>
      <c r="AX354" s="1">
        <v>192.0</v>
      </c>
      <c r="AY354" s="1">
        <v>38.0</v>
      </c>
      <c r="AZ354" s="1">
        <f t="shared" si="28"/>
        <v>1</v>
      </c>
      <c r="BA354" s="1">
        <f t="shared" si="29"/>
        <v>0</v>
      </c>
      <c r="BB354" s="1">
        <f t="shared" si="30"/>
        <v>51748.84349</v>
      </c>
      <c r="BC354" s="1">
        <f t="shared" si="31"/>
        <v>1999.964</v>
      </c>
      <c r="BD354" s="1">
        <f t="shared" si="32"/>
        <v>1681.16976</v>
      </c>
      <c r="BE354" s="1">
        <f t="shared" si="33"/>
        <v>0.8406000108</v>
      </c>
      <c r="BF354" s="1">
        <f t="shared" si="34"/>
        <v>0.1607580208</v>
      </c>
      <c r="BG354" s="1">
        <v>6.0</v>
      </c>
      <c r="BH354" s="1">
        <v>0.5</v>
      </c>
      <c r="BI354" s="1" t="s">
        <v>347</v>
      </c>
      <c r="BJ354" s="1">
        <v>2.0</v>
      </c>
      <c r="BK354" s="1" t="b">
        <v>1</v>
      </c>
      <c r="BL354" s="1">
        <v>1.659880584166666E9</v>
      </c>
      <c r="BM354" s="1">
        <v>1600.008</v>
      </c>
      <c r="BN354" s="1">
        <v>1663.094666666667</v>
      </c>
      <c r="BO354" s="1">
        <v>27.12347333333333</v>
      </c>
      <c r="BP354" s="1">
        <v>26.29815333333333</v>
      </c>
      <c r="BQ354" s="1">
        <v>1597.305333333333</v>
      </c>
      <c r="BR354" s="1">
        <v>27.08062666666666</v>
      </c>
      <c r="BS354" s="1">
        <v>500.1413999999999</v>
      </c>
      <c r="BT354" s="1">
        <v>99.08911333333336</v>
      </c>
      <c r="BU354" s="1">
        <v>0.09991364000000001</v>
      </c>
      <c r="BV354" s="1">
        <v>30.90410666666667</v>
      </c>
      <c r="BW354" s="1">
        <v>31.73134666666667</v>
      </c>
      <c r="BX354" s="1">
        <v>999.8999999999999</v>
      </c>
      <c r="BY354" s="1">
        <v>0.0</v>
      </c>
      <c r="BZ354" s="1">
        <v>0.0</v>
      </c>
      <c r="CA354" s="1">
        <v>10005.32666666667</v>
      </c>
      <c r="CB354" s="1">
        <v>0.0</v>
      </c>
      <c r="CC354" s="1">
        <v>706.3472</v>
      </c>
      <c r="CD354" s="1">
        <v>-63.08710666666668</v>
      </c>
      <c r="CE354" s="1">
        <v>1644.614666666667</v>
      </c>
      <c r="CF354" s="1">
        <v>1708.011333333333</v>
      </c>
      <c r="CG354" s="1">
        <v>0.8253163333333333</v>
      </c>
      <c r="CH354" s="1">
        <v>1663.094666666667</v>
      </c>
      <c r="CI354" s="1">
        <v>26.29815333333333</v>
      </c>
      <c r="CJ354" s="1">
        <v>2.687640666666666</v>
      </c>
      <c r="CK354" s="1">
        <v>2.605860666666667</v>
      </c>
      <c r="CL354" s="1">
        <v>22.20973333333334</v>
      </c>
      <c r="CM354" s="1">
        <v>21.70325333333334</v>
      </c>
      <c r="CN354" s="1">
        <v>1999.964</v>
      </c>
      <c r="CO354" s="1">
        <v>0.9800000000000001</v>
      </c>
      <c r="CP354" s="1">
        <v>0.02000023333333334</v>
      </c>
      <c r="CQ354" s="1">
        <v>0.0</v>
      </c>
      <c r="CR354" s="1">
        <v>2.622266666666667</v>
      </c>
      <c r="CS354" s="1">
        <v>0.0</v>
      </c>
      <c r="CT354" s="1">
        <v>18581.23333333334</v>
      </c>
      <c r="CU354" s="1">
        <v>17412.0</v>
      </c>
      <c r="CV354" s="1">
        <v>40.3624</v>
      </c>
      <c r="CW354" s="1">
        <v>41.312</v>
      </c>
      <c r="CX354" s="1">
        <v>40.2458</v>
      </c>
      <c r="CY354" s="1">
        <v>39.84140000000001</v>
      </c>
      <c r="CZ354" s="1">
        <v>40.5704</v>
      </c>
      <c r="DA354" s="1">
        <v>1959.964</v>
      </c>
      <c r="DB354" s="1">
        <v>40.0</v>
      </c>
      <c r="DC354" s="1">
        <v>0.0</v>
      </c>
      <c r="DD354" s="1">
        <v>1.6598805905E9</v>
      </c>
      <c r="DE354" s="1">
        <v>0.0</v>
      </c>
      <c r="DF354" s="1">
        <v>0.0</v>
      </c>
      <c r="DG354" s="1" t="s">
        <v>348</v>
      </c>
      <c r="DH354" s="1">
        <v>1.6598125901E9</v>
      </c>
      <c r="DI354" s="1">
        <v>1.6598125706E9</v>
      </c>
      <c r="DJ354" s="1">
        <v>0.0</v>
      </c>
      <c r="DK354" s="1">
        <v>-0.048</v>
      </c>
      <c r="DL354" s="1">
        <v>0.0</v>
      </c>
      <c r="DM354" s="1">
        <v>2.986</v>
      </c>
      <c r="DN354" s="1">
        <v>0.016</v>
      </c>
      <c r="DO354" s="1">
        <v>2000.0</v>
      </c>
      <c r="DP354" s="1">
        <v>27.0</v>
      </c>
      <c r="DQ354" s="1">
        <v>0.33</v>
      </c>
      <c r="DR354" s="1">
        <v>0.43</v>
      </c>
      <c r="DS354" s="1">
        <v>19.77813646411655</v>
      </c>
      <c r="DT354" s="1">
        <v>0.9250590792503274</v>
      </c>
      <c r="DU354" s="1">
        <v>0.2040105375596624</v>
      </c>
      <c r="DV354" s="1">
        <v>0.0</v>
      </c>
      <c r="DW354" s="1">
        <v>-63.05107333333333</v>
      </c>
      <c r="DX354" s="1">
        <v>-8.994420467185636</v>
      </c>
      <c r="DY354" s="1">
        <v>0.6983189118319955</v>
      </c>
      <c r="DZ354" s="1">
        <v>0.0</v>
      </c>
      <c r="EA354" s="1">
        <v>656.8692453508633</v>
      </c>
      <c r="EB354" s="1">
        <v>250.948581431156</v>
      </c>
      <c r="EC354" s="1">
        <v>19.42332501821513</v>
      </c>
      <c r="ED354" s="1">
        <v>0.0</v>
      </c>
      <c r="EE354" s="1">
        <v>0.81697065</v>
      </c>
      <c r="EF354" s="1">
        <v>0.1908794521575971</v>
      </c>
      <c r="EG354" s="1">
        <v>0.0213415694801835</v>
      </c>
      <c r="EH354" s="1">
        <v>0.0</v>
      </c>
      <c r="EI354" s="1">
        <v>2.011349234621501</v>
      </c>
      <c r="EJ354" s="1">
        <v>0.08985561584477678</v>
      </c>
      <c r="EK354" s="1">
        <v>0.006903116802416651</v>
      </c>
      <c r="EL354" s="1">
        <v>1.0</v>
      </c>
      <c r="EM354" s="1">
        <v>1.0</v>
      </c>
      <c r="EN354" s="1">
        <v>5.0</v>
      </c>
      <c r="EO354" s="1" t="s">
        <v>371</v>
      </c>
      <c r="EP354" s="1">
        <v>2.94358</v>
      </c>
      <c r="EQ354" s="1">
        <v>2.80161</v>
      </c>
      <c r="ER354" s="1">
        <v>0.224819</v>
      </c>
      <c r="ES354" s="1">
        <v>0.229962</v>
      </c>
      <c r="ET354" s="1">
        <v>0.117275</v>
      </c>
      <c r="EU354" s="1">
        <v>0.114824</v>
      </c>
      <c r="EV354" s="1">
        <v>15921.3</v>
      </c>
      <c r="EW354" s="1">
        <v>16584.9</v>
      </c>
      <c r="EX354" s="1">
        <v>23883.3</v>
      </c>
      <c r="EY354" s="1">
        <v>25063.1</v>
      </c>
      <c r="EZ354" s="1">
        <v>33745.4</v>
      </c>
      <c r="FA354" s="1">
        <v>35424.8</v>
      </c>
      <c r="FB354" s="1">
        <v>43537.9</v>
      </c>
      <c r="FC354" s="1">
        <v>46326.7</v>
      </c>
      <c r="FD354" s="1">
        <v>1.55845</v>
      </c>
      <c r="FE354" s="1">
        <v>1.88983</v>
      </c>
      <c r="FF354" s="1">
        <v>0.145935</v>
      </c>
      <c r="FG354" s="1">
        <v>0.0</v>
      </c>
      <c r="FH354" s="1">
        <v>29.4164</v>
      </c>
      <c r="FI354" s="1">
        <v>999.9</v>
      </c>
      <c r="FJ354" s="1">
        <v>65.0</v>
      </c>
      <c r="FK354" s="1">
        <v>32.9</v>
      </c>
      <c r="FL354" s="1">
        <v>32.9529</v>
      </c>
      <c r="FM354" s="1">
        <v>64.5957</v>
      </c>
      <c r="FN354" s="1">
        <v>25.2965</v>
      </c>
      <c r="FO354" s="1">
        <v>1.0</v>
      </c>
      <c r="FP354" s="1">
        <v>0.320808</v>
      </c>
      <c r="FQ354" s="1">
        <v>-0.57506</v>
      </c>
      <c r="FR354" s="1">
        <v>20.3211</v>
      </c>
      <c r="FS354" s="1">
        <v>5.2107</v>
      </c>
      <c r="FT354" s="1">
        <v>11.9051</v>
      </c>
      <c r="FU354" s="1">
        <v>5.00295</v>
      </c>
      <c r="FV354" s="1">
        <v>3.28958</v>
      </c>
      <c r="FW354" s="1">
        <v>9999.0</v>
      </c>
      <c r="FX354" s="1">
        <v>9999.0</v>
      </c>
      <c r="FY354" s="1">
        <v>9999.0</v>
      </c>
      <c r="FZ354" s="1">
        <v>999.9</v>
      </c>
      <c r="GA354" s="1">
        <v>1.85944</v>
      </c>
      <c r="GB354" s="1">
        <v>1.85436</v>
      </c>
      <c r="GC354" s="1">
        <v>1.8576</v>
      </c>
      <c r="GD354" s="1">
        <v>1.85593</v>
      </c>
      <c r="GE354" s="1">
        <v>1.85471</v>
      </c>
      <c r="GF354" s="1">
        <v>1.85453</v>
      </c>
      <c r="GG354" s="1">
        <v>1.85303</v>
      </c>
      <c r="GH354" s="1">
        <v>1.85624</v>
      </c>
      <c r="GI354" s="1">
        <v>0.0</v>
      </c>
      <c r="GJ354" s="1">
        <v>0.0</v>
      </c>
      <c r="GK354" s="1">
        <v>0.0</v>
      </c>
      <c r="GL354" s="1">
        <v>0.0</v>
      </c>
      <c r="GM354" s="1" t="s">
        <v>350</v>
      </c>
      <c r="GN354" s="1" t="s">
        <v>351</v>
      </c>
      <c r="GO354" s="1" t="s">
        <v>352</v>
      </c>
      <c r="GP354" s="1" t="s">
        <v>352</v>
      </c>
      <c r="GQ354" s="1" t="s">
        <v>352</v>
      </c>
      <c r="GR354" s="1" t="s">
        <v>352</v>
      </c>
      <c r="GS354" s="1">
        <v>0.0</v>
      </c>
      <c r="GT354" s="1">
        <v>100.0</v>
      </c>
      <c r="GU354" s="1">
        <v>100.0</v>
      </c>
      <c r="GV354" s="1">
        <v>2.73</v>
      </c>
      <c r="GW354" s="1">
        <v>0.0428</v>
      </c>
      <c r="GX354" s="1">
        <v>0.3926636889836393</v>
      </c>
      <c r="GY354" s="1">
        <v>0.003036990343597491</v>
      </c>
      <c r="GZ354" s="1">
        <v>-1.538114387597119E-6</v>
      </c>
      <c r="HA354" s="1">
        <v>3.390969119432733E-10</v>
      </c>
      <c r="HB354" s="1">
        <v>-0.02894341138822331</v>
      </c>
      <c r="HC354" s="1">
        <v>0.009762198319610341</v>
      </c>
      <c r="HD354" s="1">
        <v>-3.338778216718564E-4</v>
      </c>
      <c r="HE354" s="1">
        <v>2.632278881966732E-6</v>
      </c>
      <c r="HF354" s="1">
        <v>6.0</v>
      </c>
      <c r="HG354" s="1">
        <v>2134.0</v>
      </c>
      <c r="HH354" s="1">
        <v>2.0</v>
      </c>
      <c r="HI354" s="1">
        <v>31.0</v>
      </c>
      <c r="HJ354" s="1">
        <v>1133.4</v>
      </c>
      <c r="HK354" s="1">
        <v>1133.7</v>
      </c>
      <c r="HL354" s="1">
        <v>3.35815</v>
      </c>
      <c r="HM354" s="1">
        <v>2.2644</v>
      </c>
      <c r="HN354" s="1">
        <v>1.4978</v>
      </c>
      <c r="HO354" s="1">
        <v>2.30835</v>
      </c>
      <c r="HP354" s="1">
        <v>1.54785</v>
      </c>
      <c r="HQ354" s="1">
        <v>2.41821</v>
      </c>
      <c r="HR354" s="1">
        <v>36.0582</v>
      </c>
      <c r="HS354" s="1">
        <v>15.7344</v>
      </c>
      <c r="HT354" s="1">
        <v>18.0</v>
      </c>
      <c r="HU354" s="1">
        <v>293.953</v>
      </c>
      <c r="HV354" s="1">
        <v>512.384</v>
      </c>
      <c r="HW354" s="1">
        <v>30.1692</v>
      </c>
      <c r="HX354" s="1">
        <v>31.1703</v>
      </c>
      <c r="HY354" s="1">
        <v>30.0</v>
      </c>
      <c r="HZ354" s="1">
        <v>31.0212</v>
      </c>
      <c r="IA354" s="1">
        <v>31.0845</v>
      </c>
      <c r="IB354" s="1">
        <v>67.2293</v>
      </c>
      <c r="IC354" s="1">
        <v>23.0141</v>
      </c>
      <c r="ID354" s="1">
        <v>54.7033</v>
      </c>
      <c r="IE354" s="1">
        <v>30.1758</v>
      </c>
      <c r="IF354" s="1">
        <v>1731.1</v>
      </c>
      <c r="IG354" s="1">
        <v>26.2368</v>
      </c>
      <c r="IH354" s="1">
        <v>100.684</v>
      </c>
      <c r="II354" s="1">
        <v>100.405</v>
      </c>
      <c r="IJ354" s="1" t="s">
        <v>353</v>
      </c>
    </row>
    <row r="355" ht="15.75" hidden="1" customHeight="1">
      <c r="A355" s="1">
        <v>339.0</v>
      </c>
      <c r="B355" s="1">
        <v>1.6598805926E9</v>
      </c>
      <c r="C355" s="1">
        <v>335.5</v>
      </c>
      <c r="D355" s="1" t="s">
        <v>991</v>
      </c>
      <c r="E355" s="1" t="s">
        <v>992</v>
      </c>
      <c r="F355" s="1">
        <v>1.0</v>
      </c>
      <c r="H355" s="1" t="s">
        <v>345</v>
      </c>
      <c r="M355" s="1" t="s">
        <v>346</v>
      </c>
      <c r="N355" s="1">
        <v>1.6598805846625E9</v>
      </c>
      <c r="O355" s="1">
        <f t="shared" si="1"/>
        <v>0.0007299664121</v>
      </c>
      <c r="P355" s="1">
        <f t="shared" si="2"/>
        <v>0.7299664121</v>
      </c>
      <c r="Q355" s="1">
        <f t="shared" si="3"/>
        <v>19.85533935</v>
      </c>
      <c r="R355" s="1">
        <f t="shared" si="4"/>
        <v>1602.490625</v>
      </c>
      <c r="S355" s="1">
        <f t="shared" si="5"/>
        <v>647.806882</v>
      </c>
      <c r="T355" s="1">
        <f t="shared" si="6"/>
        <v>64.2553702</v>
      </c>
      <c r="U355" s="1">
        <f t="shared" si="7"/>
        <v>158.9495747</v>
      </c>
      <c r="V355" s="1">
        <f t="shared" si="8"/>
        <v>0.03485003221</v>
      </c>
      <c r="W355" s="1">
        <f t="shared" si="9"/>
        <v>2.914333386</v>
      </c>
      <c r="X355" s="1">
        <f t="shared" si="10"/>
        <v>0.0346201577</v>
      </c>
      <c r="Y355" s="1">
        <f t="shared" si="11"/>
        <v>0.02165812532</v>
      </c>
      <c r="Z355" s="1">
        <f t="shared" si="12"/>
        <v>321.5107133</v>
      </c>
      <c r="AA355" s="1">
        <f t="shared" si="13"/>
        <v>32.61771784</v>
      </c>
      <c r="AB355" s="1">
        <f t="shared" si="14"/>
        <v>31.73519375</v>
      </c>
      <c r="AC355" s="1">
        <f t="shared" si="15"/>
        <v>4.703978615</v>
      </c>
      <c r="AD355" s="1">
        <f t="shared" si="16"/>
        <v>59.95283808</v>
      </c>
      <c r="AE355" s="1">
        <f t="shared" si="17"/>
        <v>2.690532377</v>
      </c>
      <c r="AF355" s="1">
        <f t="shared" si="18"/>
        <v>4.487748142</v>
      </c>
      <c r="AG355" s="1">
        <f t="shared" si="19"/>
        <v>2.013446238</v>
      </c>
      <c r="AH355" s="1">
        <f t="shared" si="20"/>
        <v>-32.19151877</v>
      </c>
      <c r="AI355" s="1">
        <f t="shared" si="21"/>
        <v>-129.9784322</v>
      </c>
      <c r="AJ355" s="1">
        <f t="shared" si="22"/>
        <v>-10.04713493</v>
      </c>
      <c r="AK355" s="1">
        <f t="shared" si="23"/>
        <v>149.2936274</v>
      </c>
      <c r="AL355" s="1">
        <f t="shared" si="24"/>
        <v>51.47013147</v>
      </c>
      <c r="AM355" s="1">
        <f t="shared" si="25"/>
        <v>0.7089833936</v>
      </c>
      <c r="AN355" s="1">
        <f t="shared" si="26"/>
        <v>19.85533935</v>
      </c>
      <c r="AO355" s="1">
        <v>1736.435555824096</v>
      </c>
      <c r="AP355" s="1">
        <v>1685.506606060607</v>
      </c>
      <c r="AQ355" s="1">
        <v>5.191858097704038</v>
      </c>
      <c r="AR355" s="1">
        <v>65.04443455469847</v>
      </c>
      <c r="AS355" s="1">
        <f t="shared" si="27"/>
        <v>0.7299664121</v>
      </c>
      <c r="AT355" s="1">
        <v>26.30458783839127</v>
      </c>
      <c r="AU355" s="1">
        <v>27.15223696969697</v>
      </c>
      <c r="AV355" s="1">
        <v>6.610265118131577E-4</v>
      </c>
      <c r="AW355" s="1">
        <v>82.47804808777816</v>
      </c>
      <c r="AX355" s="1">
        <v>192.0</v>
      </c>
      <c r="AY355" s="1">
        <v>38.0</v>
      </c>
      <c r="AZ355" s="1">
        <f t="shared" si="28"/>
        <v>1</v>
      </c>
      <c r="BA355" s="1">
        <f t="shared" si="29"/>
        <v>0</v>
      </c>
      <c r="BB355" s="1">
        <f t="shared" si="30"/>
        <v>51744.81243</v>
      </c>
      <c r="BC355" s="1">
        <f t="shared" si="31"/>
        <v>1999.966875</v>
      </c>
      <c r="BD355" s="1">
        <f t="shared" si="32"/>
        <v>1681.172175</v>
      </c>
      <c r="BE355" s="1">
        <f t="shared" si="33"/>
        <v>0.8406000099</v>
      </c>
      <c r="BF355" s="1">
        <f t="shared" si="34"/>
        <v>0.1607580192</v>
      </c>
      <c r="BG355" s="1">
        <v>6.0</v>
      </c>
      <c r="BH355" s="1">
        <v>0.5</v>
      </c>
      <c r="BI355" s="1" t="s">
        <v>347</v>
      </c>
      <c r="BJ355" s="1">
        <v>2.0</v>
      </c>
      <c r="BK355" s="1" t="b">
        <v>1</v>
      </c>
      <c r="BL355" s="1">
        <v>1.6598805846625E9</v>
      </c>
      <c r="BM355" s="1">
        <v>1602.490625</v>
      </c>
      <c r="BN355" s="1">
        <v>1665.599375</v>
      </c>
      <c r="BO355" s="1">
        <v>27.1252875</v>
      </c>
      <c r="BP355" s="1">
        <v>26.29783125</v>
      </c>
      <c r="BQ355" s="1">
        <v>1599.78625</v>
      </c>
      <c r="BR355" s="1">
        <v>27.08245</v>
      </c>
      <c r="BS355" s="1">
        <v>500.14875</v>
      </c>
      <c r="BT355" s="1">
        <v>99.08913749999999</v>
      </c>
      <c r="BU355" s="1">
        <v>0.0999449125</v>
      </c>
      <c r="BV355" s="1">
        <v>30.907925</v>
      </c>
      <c r="BW355" s="1">
        <v>31.73519375</v>
      </c>
      <c r="BX355" s="1">
        <v>999.9</v>
      </c>
      <c r="BY355" s="1">
        <v>0.0</v>
      </c>
      <c r="BZ355" s="1">
        <v>0.0</v>
      </c>
      <c r="CA355" s="1">
        <v>10004.6425</v>
      </c>
      <c r="CB355" s="1">
        <v>0.0</v>
      </c>
      <c r="CC355" s="1">
        <v>706.0963125000001</v>
      </c>
      <c r="CD355" s="1">
        <v>-63.1091</v>
      </c>
      <c r="CE355" s="1">
        <v>1647.169375</v>
      </c>
      <c r="CF355" s="1">
        <v>1710.583125</v>
      </c>
      <c r="CG355" s="1">
        <v>0.8274571875</v>
      </c>
      <c r="CH355" s="1">
        <v>1665.599375</v>
      </c>
      <c r="CI355" s="1">
        <v>26.29783125</v>
      </c>
      <c r="CJ355" s="1">
        <v>2.68782125</v>
      </c>
      <c r="CK355" s="1">
        <v>2.605829375</v>
      </c>
      <c r="CL355" s="1">
        <v>22.2108375</v>
      </c>
      <c r="CM355" s="1">
        <v>21.70305625</v>
      </c>
      <c r="CN355" s="1">
        <v>1999.966875</v>
      </c>
      <c r="CO355" s="1">
        <v>0.980000125</v>
      </c>
      <c r="CP355" s="1">
        <v>0.0200001125</v>
      </c>
      <c r="CQ355" s="1">
        <v>0.0</v>
      </c>
      <c r="CR355" s="1">
        <v>2.5520625</v>
      </c>
      <c r="CS355" s="1">
        <v>0.0</v>
      </c>
      <c r="CT355" s="1">
        <v>18580.76875</v>
      </c>
      <c r="CU355" s="1">
        <v>17412.025</v>
      </c>
      <c r="CV355" s="1">
        <v>40.3631875</v>
      </c>
      <c r="CW355" s="1">
        <v>41.312</v>
      </c>
      <c r="CX355" s="1">
        <v>40.242125</v>
      </c>
      <c r="CY355" s="1">
        <v>39.8395625</v>
      </c>
      <c r="CZ355" s="1">
        <v>40.569875</v>
      </c>
      <c r="DA355" s="1">
        <v>1959.966875</v>
      </c>
      <c r="DB355" s="1">
        <v>40.0</v>
      </c>
      <c r="DC355" s="1">
        <v>0.0</v>
      </c>
      <c r="DD355" s="1">
        <v>1.6598805911E9</v>
      </c>
      <c r="DE355" s="1">
        <v>0.0</v>
      </c>
      <c r="DF355" s="1">
        <v>0.0</v>
      </c>
      <c r="DG355" s="1" t="s">
        <v>348</v>
      </c>
      <c r="DH355" s="1">
        <v>1.6598125901E9</v>
      </c>
      <c r="DI355" s="1">
        <v>1.6598125706E9</v>
      </c>
      <c r="DJ355" s="1">
        <v>0.0</v>
      </c>
      <c r="DK355" s="1">
        <v>-0.048</v>
      </c>
      <c r="DL355" s="1">
        <v>0.0</v>
      </c>
      <c r="DM355" s="1">
        <v>2.986</v>
      </c>
      <c r="DN355" s="1">
        <v>0.016</v>
      </c>
      <c r="DO355" s="1">
        <v>2000.0</v>
      </c>
      <c r="DP355" s="1">
        <v>27.0</v>
      </c>
      <c r="DQ355" s="1">
        <v>0.33</v>
      </c>
      <c r="DR355" s="1">
        <v>0.43</v>
      </c>
      <c r="DS355" s="1">
        <v>19.77813646411655</v>
      </c>
      <c r="DT355" s="1">
        <v>0.9250590792503274</v>
      </c>
      <c r="DU355" s="1">
        <v>0.2040105375596624</v>
      </c>
      <c r="DV355" s="1">
        <v>0.0</v>
      </c>
      <c r="DW355" s="1">
        <v>-63.05107333333333</v>
      </c>
      <c r="DX355" s="1">
        <v>-8.994420467185636</v>
      </c>
      <c r="DY355" s="1">
        <v>0.6983189118319955</v>
      </c>
      <c r="DZ355" s="1">
        <v>0.0</v>
      </c>
      <c r="EA355" s="1">
        <v>656.8692453508633</v>
      </c>
      <c r="EB355" s="1">
        <v>250.948581431156</v>
      </c>
      <c r="EC355" s="1">
        <v>19.42332501821513</v>
      </c>
      <c r="ED355" s="1">
        <v>0.0</v>
      </c>
      <c r="EE355" s="1">
        <v>0.81697065</v>
      </c>
      <c r="EF355" s="1">
        <v>0.1908794521575971</v>
      </c>
      <c r="EG355" s="1">
        <v>0.0213415694801835</v>
      </c>
      <c r="EH355" s="1">
        <v>0.0</v>
      </c>
      <c r="EI355" s="1">
        <v>2.011349234621501</v>
      </c>
      <c r="EJ355" s="1">
        <v>0.08985561584477678</v>
      </c>
      <c r="EK355" s="1">
        <v>0.006903116802416651</v>
      </c>
      <c r="EL355" s="1">
        <v>1.0</v>
      </c>
      <c r="EM355" s="1">
        <v>1.0</v>
      </c>
      <c r="EN355" s="1">
        <v>5.0</v>
      </c>
      <c r="EO355" s="1" t="s">
        <v>371</v>
      </c>
      <c r="EP355" s="1">
        <v>2.94373</v>
      </c>
      <c r="EQ355" s="1">
        <v>2.80141</v>
      </c>
      <c r="ER355" s="1">
        <v>0.225227</v>
      </c>
      <c r="ES355" s="1">
        <v>0.230351</v>
      </c>
      <c r="ET355" s="1">
        <v>0.117282</v>
      </c>
      <c r="EU355" s="1">
        <v>0.114812</v>
      </c>
      <c r="EV355" s="1">
        <v>15912.9</v>
      </c>
      <c r="EW355" s="1">
        <v>16576.5</v>
      </c>
      <c r="EX355" s="1">
        <v>23883.3</v>
      </c>
      <c r="EY355" s="1">
        <v>25063.1</v>
      </c>
      <c r="EZ355" s="1">
        <v>33745.1</v>
      </c>
      <c r="FA355" s="1">
        <v>35425.5</v>
      </c>
      <c r="FB355" s="1">
        <v>43537.8</v>
      </c>
      <c r="FC355" s="1">
        <v>46326.9</v>
      </c>
      <c r="FD355" s="1">
        <v>1.55848</v>
      </c>
      <c r="FE355" s="1">
        <v>1.8898</v>
      </c>
      <c r="FF355" s="1">
        <v>0.146303</v>
      </c>
      <c r="FG355" s="1">
        <v>0.0</v>
      </c>
      <c r="FH355" s="1">
        <v>29.4173</v>
      </c>
      <c r="FI355" s="1">
        <v>999.9</v>
      </c>
      <c r="FJ355" s="1">
        <v>65.0</v>
      </c>
      <c r="FK355" s="1">
        <v>32.9</v>
      </c>
      <c r="FL355" s="1">
        <v>32.952</v>
      </c>
      <c r="FM355" s="1">
        <v>64.5857</v>
      </c>
      <c r="FN355" s="1">
        <v>26.1579</v>
      </c>
      <c r="FO355" s="1">
        <v>1.0</v>
      </c>
      <c r="FP355" s="1">
        <v>0.320899</v>
      </c>
      <c r="FQ355" s="1">
        <v>-0.576438</v>
      </c>
      <c r="FR355" s="1">
        <v>20.321</v>
      </c>
      <c r="FS355" s="1">
        <v>5.21055</v>
      </c>
      <c r="FT355" s="1">
        <v>11.9053</v>
      </c>
      <c r="FU355" s="1">
        <v>5.0031</v>
      </c>
      <c r="FV355" s="1">
        <v>3.28958</v>
      </c>
      <c r="FW355" s="1">
        <v>9999.0</v>
      </c>
      <c r="FX355" s="1">
        <v>9999.0</v>
      </c>
      <c r="FY355" s="1">
        <v>9999.0</v>
      </c>
      <c r="FZ355" s="1">
        <v>999.9</v>
      </c>
      <c r="GA355" s="1">
        <v>1.85944</v>
      </c>
      <c r="GB355" s="1">
        <v>1.85437</v>
      </c>
      <c r="GC355" s="1">
        <v>1.8576</v>
      </c>
      <c r="GD355" s="1">
        <v>1.85593</v>
      </c>
      <c r="GE355" s="1">
        <v>1.85471</v>
      </c>
      <c r="GF355" s="1">
        <v>1.85454</v>
      </c>
      <c r="GG355" s="1">
        <v>1.85303</v>
      </c>
      <c r="GH355" s="1">
        <v>1.85624</v>
      </c>
      <c r="GI355" s="1">
        <v>0.0</v>
      </c>
      <c r="GJ355" s="1">
        <v>0.0</v>
      </c>
      <c r="GK355" s="1">
        <v>0.0</v>
      </c>
      <c r="GL355" s="1">
        <v>0.0</v>
      </c>
      <c r="GM355" s="1" t="s">
        <v>350</v>
      </c>
      <c r="GN355" s="1" t="s">
        <v>351</v>
      </c>
      <c r="GO355" s="1" t="s">
        <v>352</v>
      </c>
      <c r="GP355" s="1" t="s">
        <v>352</v>
      </c>
      <c r="GQ355" s="1" t="s">
        <v>352</v>
      </c>
      <c r="GR355" s="1" t="s">
        <v>352</v>
      </c>
      <c r="GS355" s="1">
        <v>0.0</v>
      </c>
      <c r="GT355" s="1">
        <v>100.0</v>
      </c>
      <c r="GU355" s="1">
        <v>100.0</v>
      </c>
      <c r="GV355" s="1">
        <v>2.73</v>
      </c>
      <c r="GW355" s="1">
        <v>0.0428</v>
      </c>
      <c r="GX355" s="1">
        <v>0.3926636889836393</v>
      </c>
      <c r="GY355" s="1">
        <v>0.003036990343597491</v>
      </c>
      <c r="GZ355" s="1">
        <v>-1.538114387597119E-6</v>
      </c>
      <c r="HA355" s="1">
        <v>3.390969119432733E-10</v>
      </c>
      <c r="HB355" s="1">
        <v>-0.02894341138822331</v>
      </c>
      <c r="HC355" s="1">
        <v>0.009762198319610341</v>
      </c>
      <c r="HD355" s="1">
        <v>-3.338778216718564E-4</v>
      </c>
      <c r="HE355" s="1">
        <v>2.632278881966732E-6</v>
      </c>
      <c r="HF355" s="1">
        <v>6.0</v>
      </c>
      <c r="HG355" s="1">
        <v>2134.0</v>
      </c>
      <c r="HH355" s="1">
        <v>2.0</v>
      </c>
      <c r="HI355" s="1">
        <v>31.0</v>
      </c>
      <c r="HJ355" s="1">
        <v>1133.4</v>
      </c>
      <c r="HK355" s="1">
        <v>1133.7</v>
      </c>
      <c r="HL355" s="1">
        <v>3.36426</v>
      </c>
      <c r="HM355" s="1">
        <v>2.28149</v>
      </c>
      <c r="HN355" s="1">
        <v>1.4978</v>
      </c>
      <c r="HO355" s="1">
        <v>2.30835</v>
      </c>
      <c r="HP355" s="1">
        <v>1.54785</v>
      </c>
      <c r="HQ355" s="1">
        <v>2.23022</v>
      </c>
      <c r="HR355" s="1">
        <v>36.0582</v>
      </c>
      <c r="HS355" s="1">
        <v>15.7256</v>
      </c>
      <c r="HT355" s="1">
        <v>18.0</v>
      </c>
      <c r="HU355" s="1">
        <v>293.961</v>
      </c>
      <c r="HV355" s="1">
        <v>512.365</v>
      </c>
      <c r="HW355" s="1">
        <v>30.1795</v>
      </c>
      <c r="HX355" s="1">
        <v>31.1703</v>
      </c>
      <c r="HY355" s="1">
        <v>30.0</v>
      </c>
      <c r="HZ355" s="1">
        <v>31.0205</v>
      </c>
      <c r="IA355" s="1">
        <v>31.0842</v>
      </c>
      <c r="IB355" s="1">
        <v>67.3399</v>
      </c>
      <c r="IC355" s="1">
        <v>23.0141</v>
      </c>
      <c r="ID355" s="1">
        <v>54.7033</v>
      </c>
      <c r="IE355" s="1">
        <v>30.1758</v>
      </c>
      <c r="IF355" s="1">
        <v>1731.1</v>
      </c>
      <c r="IG355" s="1">
        <v>26.2336</v>
      </c>
      <c r="IH355" s="1">
        <v>100.683</v>
      </c>
      <c r="II355" s="1">
        <v>100.405</v>
      </c>
      <c r="IJ355" s="1" t="s">
        <v>353</v>
      </c>
    </row>
    <row r="356" ht="15.75" hidden="1" customHeight="1">
      <c r="A356" s="1">
        <v>340.0</v>
      </c>
      <c r="B356" s="1">
        <v>1.6598805931E9</v>
      </c>
      <c r="C356" s="1">
        <v>336.0</v>
      </c>
      <c r="D356" s="1" t="s">
        <v>993</v>
      </c>
      <c r="E356" s="1" t="s">
        <v>994</v>
      </c>
      <c r="F356" s="1">
        <v>1.0</v>
      </c>
      <c r="H356" s="1" t="s">
        <v>345</v>
      </c>
      <c r="M356" s="1" t="s">
        <v>346</v>
      </c>
      <c r="N356" s="1">
        <v>1.6598805846625E9</v>
      </c>
      <c r="O356" s="1">
        <f t="shared" si="1"/>
        <v>0.0007308622761</v>
      </c>
      <c r="P356" s="1">
        <f t="shared" si="2"/>
        <v>0.7308622761</v>
      </c>
      <c r="Q356" s="1">
        <f t="shared" si="3"/>
        <v>19.84172816</v>
      </c>
      <c r="R356" s="1">
        <f t="shared" si="4"/>
        <v>1602.490625</v>
      </c>
      <c r="S356" s="1">
        <f t="shared" si="5"/>
        <v>649.5303653</v>
      </c>
      <c r="T356" s="1">
        <f t="shared" si="6"/>
        <v>64.42632094</v>
      </c>
      <c r="U356" s="1">
        <f t="shared" si="7"/>
        <v>158.9495747</v>
      </c>
      <c r="V356" s="1">
        <f t="shared" si="8"/>
        <v>0.03489308672</v>
      </c>
      <c r="W356" s="1">
        <f t="shared" si="9"/>
        <v>2.914333386</v>
      </c>
      <c r="X356" s="1">
        <f t="shared" si="10"/>
        <v>0.03466264589</v>
      </c>
      <c r="Y356" s="1">
        <f t="shared" si="11"/>
        <v>0.02168473086</v>
      </c>
      <c r="Z356" s="1">
        <f t="shared" si="12"/>
        <v>321.5107133</v>
      </c>
      <c r="AA356" s="1">
        <f t="shared" si="13"/>
        <v>32.61748436</v>
      </c>
      <c r="AB356" s="1">
        <f t="shared" si="14"/>
        <v>31.73519375</v>
      </c>
      <c r="AC356" s="1">
        <f t="shared" si="15"/>
        <v>4.703978615</v>
      </c>
      <c r="AD356" s="1">
        <f t="shared" si="16"/>
        <v>59.95283808</v>
      </c>
      <c r="AE356" s="1">
        <f t="shared" si="17"/>
        <v>2.690532377</v>
      </c>
      <c r="AF356" s="1">
        <f t="shared" si="18"/>
        <v>4.487748142</v>
      </c>
      <c r="AG356" s="1">
        <f t="shared" si="19"/>
        <v>2.013446238</v>
      </c>
      <c r="AH356" s="1">
        <f t="shared" si="20"/>
        <v>-32.23102638</v>
      </c>
      <c r="AI356" s="1">
        <f t="shared" si="21"/>
        <v>-129.9784322</v>
      </c>
      <c r="AJ356" s="1">
        <f t="shared" si="22"/>
        <v>-10.04713493</v>
      </c>
      <c r="AK356" s="1">
        <f t="shared" si="23"/>
        <v>149.2541198</v>
      </c>
      <c r="AL356" s="1">
        <f t="shared" si="24"/>
        <v>51.47013147</v>
      </c>
      <c r="AM356" s="1">
        <f t="shared" si="25"/>
        <v>0.7089833936</v>
      </c>
      <c r="AN356" s="1">
        <f t="shared" si="26"/>
        <v>19.84172816</v>
      </c>
      <c r="AO356" s="1">
        <v>1738.982996891885</v>
      </c>
      <c r="AP356" s="1">
        <v>1688.094848484848</v>
      </c>
      <c r="AQ356" s="1">
        <v>5.187143819391515</v>
      </c>
      <c r="AR356" s="1">
        <v>65.04443455469847</v>
      </c>
      <c r="AS356" s="1">
        <f t="shared" si="27"/>
        <v>0.7308622761</v>
      </c>
      <c r="AT356" s="1">
        <v>26.30337678030693</v>
      </c>
      <c r="AU356" s="1">
        <v>27.15296909090909</v>
      </c>
      <c r="AV356" s="1">
        <v>5.220583661138471E-4</v>
      </c>
      <c r="AW356" s="1">
        <v>82.47804808777816</v>
      </c>
      <c r="AX356" s="1">
        <v>192.0</v>
      </c>
      <c r="AY356" s="1">
        <v>38.0</v>
      </c>
      <c r="AZ356" s="1">
        <f t="shared" si="28"/>
        <v>1</v>
      </c>
      <c r="BA356" s="1">
        <f t="shared" si="29"/>
        <v>0</v>
      </c>
      <c r="BB356" s="1">
        <f t="shared" si="30"/>
        <v>51744.81243</v>
      </c>
      <c r="BC356" s="1">
        <f t="shared" si="31"/>
        <v>1999.966875</v>
      </c>
      <c r="BD356" s="1">
        <f t="shared" si="32"/>
        <v>1681.172175</v>
      </c>
      <c r="BE356" s="1">
        <f t="shared" si="33"/>
        <v>0.8406000099</v>
      </c>
      <c r="BF356" s="1">
        <f t="shared" si="34"/>
        <v>0.1607580192</v>
      </c>
      <c r="BG356" s="1">
        <v>6.0</v>
      </c>
      <c r="BH356" s="1">
        <v>0.5</v>
      </c>
      <c r="BI356" s="1" t="s">
        <v>347</v>
      </c>
      <c r="BJ356" s="1">
        <v>2.0</v>
      </c>
      <c r="BK356" s="1" t="b">
        <v>1</v>
      </c>
      <c r="BL356" s="1">
        <v>1.6598805846625E9</v>
      </c>
      <c r="BM356" s="1">
        <v>1602.490625</v>
      </c>
      <c r="BN356" s="1">
        <v>1665.599375</v>
      </c>
      <c r="BO356" s="1">
        <v>27.1252875</v>
      </c>
      <c r="BP356" s="1">
        <v>26.29783125</v>
      </c>
      <c r="BQ356" s="1">
        <v>1599.78625</v>
      </c>
      <c r="BR356" s="1">
        <v>27.08245</v>
      </c>
      <c r="BS356" s="1">
        <v>500.14875</v>
      </c>
      <c r="BT356" s="1">
        <v>99.08913749999999</v>
      </c>
      <c r="BU356" s="1">
        <v>0.0999449125</v>
      </c>
      <c r="BV356" s="1">
        <v>30.907925</v>
      </c>
      <c r="BW356" s="1">
        <v>31.73519375</v>
      </c>
      <c r="BX356" s="1">
        <v>999.9</v>
      </c>
      <c r="BY356" s="1">
        <v>0.0</v>
      </c>
      <c r="BZ356" s="1">
        <v>0.0</v>
      </c>
      <c r="CA356" s="1">
        <v>10004.6425</v>
      </c>
      <c r="CB356" s="1">
        <v>0.0</v>
      </c>
      <c r="CC356" s="1">
        <v>706.0963125000001</v>
      </c>
      <c r="CD356" s="1">
        <v>-63.1091</v>
      </c>
      <c r="CE356" s="1">
        <v>1647.169375</v>
      </c>
      <c r="CF356" s="1">
        <v>1710.583125</v>
      </c>
      <c r="CG356" s="1">
        <v>0.8274571875</v>
      </c>
      <c r="CH356" s="1">
        <v>1665.599375</v>
      </c>
      <c r="CI356" s="1">
        <v>26.29783125</v>
      </c>
      <c r="CJ356" s="1">
        <v>2.68782125</v>
      </c>
      <c r="CK356" s="1">
        <v>2.605829375</v>
      </c>
      <c r="CL356" s="1">
        <v>22.2108375</v>
      </c>
      <c r="CM356" s="1">
        <v>21.70305625</v>
      </c>
      <c r="CN356" s="1">
        <v>1999.966875</v>
      </c>
      <c r="CO356" s="1">
        <v>0.980000125</v>
      </c>
      <c r="CP356" s="1">
        <v>0.0200001125</v>
      </c>
      <c r="CQ356" s="1">
        <v>0.0</v>
      </c>
      <c r="CR356" s="1">
        <v>2.5520625</v>
      </c>
      <c r="CS356" s="1">
        <v>0.0</v>
      </c>
      <c r="CT356" s="1">
        <v>18580.76875</v>
      </c>
      <c r="CU356" s="1">
        <v>17412.025</v>
      </c>
      <c r="CV356" s="1">
        <v>40.3631875</v>
      </c>
      <c r="CW356" s="1">
        <v>41.312</v>
      </c>
      <c r="CX356" s="1">
        <v>40.242125</v>
      </c>
      <c r="CY356" s="1">
        <v>39.8395625</v>
      </c>
      <c r="CZ356" s="1">
        <v>40.569875</v>
      </c>
      <c r="DA356" s="1">
        <v>1959.966875</v>
      </c>
      <c r="DB356" s="1">
        <v>40.0</v>
      </c>
      <c r="DC356" s="1">
        <v>0.0</v>
      </c>
      <c r="DD356" s="1">
        <v>1.6598805917E9</v>
      </c>
      <c r="DE356" s="1">
        <v>0.0</v>
      </c>
      <c r="DF356" s="1">
        <v>0.0</v>
      </c>
      <c r="DG356" s="1" t="s">
        <v>348</v>
      </c>
      <c r="DH356" s="1">
        <v>1.6598125901E9</v>
      </c>
      <c r="DI356" s="1">
        <v>1.6598125706E9</v>
      </c>
      <c r="DJ356" s="1">
        <v>0.0</v>
      </c>
      <c r="DK356" s="1">
        <v>-0.048</v>
      </c>
      <c r="DL356" s="1">
        <v>0.0</v>
      </c>
      <c r="DM356" s="1">
        <v>2.986</v>
      </c>
      <c r="DN356" s="1">
        <v>0.016</v>
      </c>
      <c r="DO356" s="1">
        <v>2000.0</v>
      </c>
      <c r="DP356" s="1">
        <v>27.0</v>
      </c>
      <c r="DQ356" s="1">
        <v>0.33</v>
      </c>
      <c r="DR356" s="1">
        <v>0.43</v>
      </c>
      <c r="DS356" s="1">
        <v>19.81509197566756</v>
      </c>
      <c r="DT356" s="1">
        <v>0.08180371071976746</v>
      </c>
      <c r="DU356" s="1">
        <v>0.1472099472666851</v>
      </c>
      <c r="DV356" s="1">
        <v>1.0</v>
      </c>
      <c r="DW356" s="1">
        <v>-63.18074193548387</v>
      </c>
      <c r="DX356" s="1">
        <v>-6.555788709677333</v>
      </c>
      <c r="DY356" s="1">
        <v>0.5749567808577604</v>
      </c>
      <c r="DZ356" s="1">
        <v>0.0</v>
      </c>
      <c r="EA356" s="1">
        <v>663.2789006762756</v>
      </c>
      <c r="EB356" s="1">
        <v>203.799606440022</v>
      </c>
      <c r="EC356" s="1">
        <v>15.7114843266674</v>
      </c>
      <c r="ED356" s="1">
        <v>0.0</v>
      </c>
      <c r="EE356" s="1">
        <v>0.8199277073170731</v>
      </c>
      <c r="EF356" s="1">
        <v>0.2307841881533111</v>
      </c>
      <c r="EG356" s="1">
        <v>0.02380665688645633</v>
      </c>
      <c r="EH356" s="1">
        <v>0.0</v>
      </c>
      <c r="EI356" s="1">
        <v>2.013792704542626</v>
      </c>
      <c r="EJ356" s="1">
        <v>0.09961075843637326</v>
      </c>
      <c r="EK356" s="1">
        <v>0.007307806533479043</v>
      </c>
      <c r="EL356" s="1">
        <v>1.0</v>
      </c>
      <c r="EM356" s="1">
        <v>2.0</v>
      </c>
      <c r="EN356" s="1">
        <v>5.0</v>
      </c>
      <c r="EO356" s="1" t="s">
        <v>386</v>
      </c>
      <c r="EP356" s="1">
        <v>2.94368</v>
      </c>
      <c r="EQ356" s="1">
        <v>2.80135</v>
      </c>
      <c r="ER356" s="1">
        <v>0.225428</v>
      </c>
      <c r="ES356" s="1">
        <v>0.230551</v>
      </c>
      <c r="ET356" s="1">
        <v>0.117285</v>
      </c>
      <c r="EU356" s="1">
        <v>0.114803</v>
      </c>
      <c r="EV356" s="1">
        <v>15908.8</v>
      </c>
      <c r="EW356" s="1">
        <v>16572.2</v>
      </c>
      <c r="EX356" s="1">
        <v>23883.3</v>
      </c>
      <c r="EY356" s="1">
        <v>25063.1</v>
      </c>
      <c r="EZ356" s="1">
        <v>33745.0</v>
      </c>
      <c r="FA356" s="1">
        <v>35425.9</v>
      </c>
      <c r="FB356" s="1">
        <v>43537.7</v>
      </c>
      <c r="FC356" s="1">
        <v>46327.0</v>
      </c>
      <c r="FD356" s="1">
        <v>1.5581</v>
      </c>
      <c r="FE356" s="1">
        <v>1.88988</v>
      </c>
      <c r="FF356" s="1">
        <v>0.146404</v>
      </c>
      <c r="FG356" s="1">
        <v>0.0</v>
      </c>
      <c r="FH356" s="1">
        <v>29.4175</v>
      </c>
      <c r="FI356" s="1">
        <v>999.9</v>
      </c>
      <c r="FJ356" s="1">
        <v>65.0</v>
      </c>
      <c r="FK356" s="1">
        <v>32.9</v>
      </c>
      <c r="FL356" s="1">
        <v>32.9544</v>
      </c>
      <c r="FM356" s="1">
        <v>64.6657</v>
      </c>
      <c r="FN356" s="1">
        <v>26.0737</v>
      </c>
      <c r="FO356" s="1">
        <v>1.0</v>
      </c>
      <c r="FP356" s="1">
        <v>0.320899</v>
      </c>
      <c r="FQ356" s="1">
        <v>-0.576667</v>
      </c>
      <c r="FR356" s="1">
        <v>20.321</v>
      </c>
      <c r="FS356" s="1">
        <v>5.21055</v>
      </c>
      <c r="FT356" s="1">
        <v>11.9054</v>
      </c>
      <c r="FU356" s="1">
        <v>5.00315</v>
      </c>
      <c r="FV356" s="1">
        <v>3.28958</v>
      </c>
      <c r="FW356" s="1">
        <v>9999.0</v>
      </c>
      <c r="FX356" s="1">
        <v>9999.0</v>
      </c>
      <c r="FY356" s="1">
        <v>9999.0</v>
      </c>
      <c r="FZ356" s="1">
        <v>999.9</v>
      </c>
      <c r="GA356" s="1">
        <v>1.85944</v>
      </c>
      <c r="GB356" s="1">
        <v>1.85437</v>
      </c>
      <c r="GC356" s="1">
        <v>1.8576</v>
      </c>
      <c r="GD356" s="1">
        <v>1.85593</v>
      </c>
      <c r="GE356" s="1">
        <v>1.85472</v>
      </c>
      <c r="GF356" s="1">
        <v>1.85454</v>
      </c>
      <c r="GG356" s="1">
        <v>1.85303</v>
      </c>
      <c r="GH356" s="1">
        <v>1.85624</v>
      </c>
      <c r="GI356" s="1">
        <v>0.0</v>
      </c>
      <c r="GJ356" s="1">
        <v>0.0</v>
      </c>
      <c r="GK356" s="1">
        <v>0.0</v>
      </c>
      <c r="GL356" s="1">
        <v>0.0</v>
      </c>
      <c r="GM356" s="1" t="s">
        <v>350</v>
      </c>
      <c r="GN356" s="1" t="s">
        <v>351</v>
      </c>
      <c r="GO356" s="1" t="s">
        <v>352</v>
      </c>
      <c r="GP356" s="1" t="s">
        <v>352</v>
      </c>
      <c r="GQ356" s="1" t="s">
        <v>352</v>
      </c>
      <c r="GR356" s="1" t="s">
        <v>352</v>
      </c>
      <c r="GS356" s="1">
        <v>0.0</v>
      </c>
      <c r="GT356" s="1">
        <v>100.0</v>
      </c>
      <c r="GU356" s="1">
        <v>100.0</v>
      </c>
      <c r="GV356" s="1">
        <v>2.74</v>
      </c>
      <c r="GW356" s="1">
        <v>0.0428</v>
      </c>
      <c r="GX356" s="1">
        <v>0.3926636889836393</v>
      </c>
      <c r="GY356" s="1">
        <v>0.003036990343597491</v>
      </c>
      <c r="GZ356" s="1">
        <v>-1.538114387597119E-6</v>
      </c>
      <c r="HA356" s="1">
        <v>3.390969119432733E-10</v>
      </c>
      <c r="HB356" s="1">
        <v>-0.02894341138822331</v>
      </c>
      <c r="HC356" s="1">
        <v>0.009762198319610341</v>
      </c>
      <c r="HD356" s="1">
        <v>-3.338778216718564E-4</v>
      </c>
      <c r="HE356" s="1">
        <v>2.632278881966732E-6</v>
      </c>
      <c r="HF356" s="1">
        <v>6.0</v>
      </c>
      <c r="HG356" s="1">
        <v>2134.0</v>
      </c>
      <c r="HH356" s="1">
        <v>2.0</v>
      </c>
      <c r="HI356" s="1">
        <v>31.0</v>
      </c>
      <c r="HJ356" s="1">
        <v>1133.4</v>
      </c>
      <c r="HK356" s="1">
        <v>1133.7</v>
      </c>
      <c r="HL356" s="1">
        <v>3.36548</v>
      </c>
      <c r="HM356" s="1">
        <v>2.25708</v>
      </c>
      <c r="HN356" s="1">
        <v>1.4978</v>
      </c>
      <c r="HO356" s="1">
        <v>2.30835</v>
      </c>
      <c r="HP356" s="1">
        <v>1.54785</v>
      </c>
      <c r="HQ356" s="1">
        <v>2.37183</v>
      </c>
      <c r="HR356" s="1">
        <v>36.0582</v>
      </c>
      <c r="HS356" s="1">
        <v>15.7256</v>
      </c>
      <c r="HT356" s="1">
        <v>18.0</v>
      </c>
      <c r="HU356" s="1">
        <v>293.806</v>
      </c>
      <c r="HV356" s="1">
        <v>512.414</v>
      </c>
      <c r="HW356" s="1">
        <v>30.1834</v>
      </c>
      <c r="HX356" s="1">
        <v>31.1703</v>
      </c>
      <c r="HY356" s="1">
        <v>30.0</v>
      </c>
      <c r="HZ356" s="1">
        <v>31.0203</v>
      </c>
      <c r="IA356" s="1">
        <v>31.084</v>
      </c>
      <c r="IB356" s="1">
        <v>67.3933</v>
      </c>
      <c r="IC356" s="1">
        <v>23.0141</v>
      </c>
      <c r="ID356" s="1">
        <v>54.7033</v>
      </c>
      <c r="IE356" s="1">
        <v>30.1758</v>
      </c>
      <c r="IF356" s="1">
        <v>1741.14</v>
      </c>
      <c r="IG356" s="1">
        <v>26.23</v>
      </c>
      <c r="IH356" s="1">
        <v>100.683</v>
      </c>
      <c r="II356" s="1">
        <v>100.405</v>
      </c>
      <c r="IJ356" s="1" t="s">
        <v>353</v>
      </c>
    </row>
    <row r="357" ht="15.75" hidden="1" customHeight="1">
      <c r="A357" s="1">
        <v>341.0</v>
      </c>
      <c r="B357" s="1">
        <v>1.6598805946E9</v>
      </c>
      <c r="C357" s="1">
        <v>337.5</v>
      </c>
      <c r="D357" s="1" t="s">
        <v>995</v>
      </c>
      <c r="E357" s="1" t="s">
        <v>996</v>
      </c>
      <c r="F357" s="1">
        <v>1.0</v>
      </c>
      <c r="H357" s="1" t="s">
        <v>345</v>
      </c>
      <c r="M357" s="1" t="s">
        <v>346</v>
      </c>
      <c r="N357" s="1">
        <v>1.65988058669375E9</v>
      </c>
      <c r="O357" s="1">
        <f t="shared" si="1"/>
        <v>0.0007375889333</v>
      </c>
      <c r="P357" s="1">
        <f t="shared" si="2"/>
        <v>0.7375889333</v>
      </c>
      <c r="Q357" s="1">
        <f t="shared" si="3"/>
        <v>19.87380019</v>
      </c>
      <c r="R357" s="1">
        <f t="shared" si="4"/>
        <v>1612.578125</v>
      </c>
      <c r="S357" s="1">
        <f t="shared" si="5"/>
        <v>664.5049555</v>
      </c>
      <c r="T357" s="1">
        <f t="shared" si="6"/>
        <v>65.91187212</v>
      </c>
      <c r="U357" s="1">
        <f t="shared" si="7"/>
        <v>159.9507156</v>
      </c>
      <c r="V357" s="1">
        <f t="shared" si="8"/>
        <v>0.03515746749</v>
      </c>
      <c r="W357" s="1">
        <f t="shared" si="9"/>
        <v>2.913874416</v>
      </c>
      <c r="X357" s="1">
        <f t="shared" si="10"/>
        <v>0.03492349744</v>
      </c>
      <c r="Y357" s="1">
        <f t="shared" si="11"/>
        <v>0.02184807723</v>
      </c>
      <c r="Z357" s="1">
        <f t="shared" si="12"/>
        <v>321.5082195</v>
      </c>
      <c r="AA357" s="1">
        <f t="shared" si="13"/>
        <v>32.63165986</v>
      </c>
      <c r="AB357" s="1">
        <f t="shared" si="14"/>
        <v>31.7509</v>
      </c>
      <c r="AC357" s="1">
        <f t="shared" si="15"/>
        <v>4.708170121</v>
      </c>
      <c r="AD357" s="1">
        <f t="shared" si="16"/>
        <v>59.91879186</v>
      </c>
      <c r="AE357" s="1">
        <f t="shared" si="17"/>
        <v>2.69141609</v>
      </c>
      <c r="AF357" s="1">
        <f t="shared" si="18"/>
        <v>4.491772959</v>
      </c>
      <c r="AG357" s="1">
        <f t="shared" si="19"/>
        <v>2.016754031</v>
      </c>
      <c r="AH357" s="1">
        <f t="shared" si="20"/>
        <v>-32.52767196</v>
      </c>
      <c r="AI357" s="1">
        <f t="shared" si="21"/>
        <v>-129.9569804</v>
      </c>
      <c r="AJ357" s="1">
        <f t="shared" si="22"/>
        <v>-10.04861502</v>
      </c>
      <c r="AK357" s="1">
        <f t="shared" si="23"/>
        <v>148.9749521</v>
      </c>
      <c r="AL357" s="1">
        <f t="shared" si="24"/>
        <v>51.62839887</v>
      </c>
      <c r="AM357" s="1">
        <f t="shared" si="25"/>
        <v>0.7173248237</v>
      </c>
      <c r="AN357" s="1">
        <f t="shared" si="26"/>
        <v>19.87380019</v>
      </c>
      <c r="AO357" s="1">
        <v>1746.520253618153</v>
      </c>
      <c r="AP357" s="1">
        <v>1695.781454545454</v>
      </c>
      <c r="AQ357" s="1">
        <v>5.150382136687027</v>
      </c>
      <c r="AR357" s="1">
        <v>65.04443455469847</v>
      </c>
      <c r="AS357" s="1">
        <f t="shared" si="27"/>
        <v>0.7375889333</v>
      </c>
      <c r="AT357" s="1">
        <v>26.29640205104306</v>
      </c>
      <c r="AU357" s="1">
        <v>27.15519393939393</v>
      </c>
      <c r="AV357" s="1">
        <v>3.12625913530983E-4</v>
      </c>
      <c r="AW357" s="1">
        <v>82.47804808777816</v>
      </c>
      <c r="AX357" s="1">
        <v>193.0</v>
      </c>
      <c r="AY357" s="1">
        <v>39.0</v>
      </c>
      <c r="AZ357" s="1">
        <f t="shared" si="28"/>
        <v>1</v>
      </c>
      <c r="BA357" s="1">
        <f t="shared" si="29"/>
        <v>0</v>
      </c>
      <c r="BB357" s="1">
        <f t="shared" si="30"/>
        <v>51729.12498</v>
      </c>
      <c r="BC357" s="1">
        <f t="shared" si="31"/>
        <v>1999.95125</v>
      </c>
      <c r="BD357" s="1">
        <f t="shared" si="32"/>
        <v>1681.15905</v>
      </c>
      <c r="BE357" s="1">
        <f t="shared" si="33"/>
        <v>0.8406000146</v>
      </c>
      <c r="BF357" s="1">
        <f t="shared" si="34"/>
        <v>0.1607580282</v>
      </c>
      <c r="BG357" s="1">
        <v>6.0</v>
      </c>
      <c r="BH357" s="1">
        <v>0.5</v>
      </c>
      <c r="BI357" s="1" t="s">
        <v>347</v>
      </c>
      <c r="BJ357" s="1">
        <v>2.0</v>
      </c>
      <c r="BK357" s="1" t="b">
        <v>1</v>
      </c>
      <c r="BL357" s="1">
        <v>1.65988058669375E9</v>
      </c>
      <c r="BM357" s="1">
        <v>1612.578125</v>
      </c>
      <c r="BN357" s="1">
        <v>1675.90125</v>
      </c>
      <c r="BO357" s="1">
        <v>27.1341</v>
      </c>
      <c r="BP357" s="1">
        <v>26.29691875</v>
      </c>
      <c r="BQ357" s="1">
        <v>1609.866875</v>
      </c>
      <c r="BR357" s="1">
        <v>27.0913</v>
      </c>
      <c r="BS357" s="1">
        <v>500.150375</v>
      </c>
      <c r="BT357" s="1">
        <v>99.0894375</v>
      </c>
      <c r="BU357" s="1">
        <v>0.09999904374999999</v>
      </c>
      <c r="BV357" s="1">
        <v>30.9236375</v>
      </c>
      <c r="BW357" s="1">
        <v>31.7509</v>
      </c>
      <c r="BX357" s="1">
        <v>999.9</v>
      </c>
      <c r="BY357" s="1">
        <v>0.0</v>
      </c>
      <c r="BZ357" s="1">
        <v>0.0</v>
      </c>
      <c r="CA357" s="1">
        <v>10001.9875</v>
      </c>
      <c r="CB357" s="1">
        <v>0.0</v>
      </c>
      <c r="CC357" s="1">
        <v>710.1549375</v>
      </c>
      <c r="CD357" s="1">
        <v>-63.3233875</v>
      </c>
      <c r="CE357" s="1">
        <v>1657.55375</v>
      </c>
      <c r="CF357" s="1">
        <v>1721.161875</v>
      </c>
      <c r="CG357" s="1">
        <v>0.8371868124999999</v>
      </c>
      <c r="CH357" s="1">
        <v>1675.90125</v>
      </c>
      <c r="CI357" s="1">
        <v>26.29691875</v>
      </c>
      <c r="CJ357" s="1">
        <v>2.688703125</v>
      </c>
      <c r="CK357" s="1">
        <v>2.60574625</v>
      </c>
      <c r="CL357" s="1">
        <v>22.21623125</v>
      </c>
      <c r="CM357" s="1">
        <v>21.70253125</v>
      </c>
      <c r="CN357" s="1">
        <v>1999.95125</v>
      </c>
      <c r="CO357" s="1">
        <v>0.9800003125000001</v>
      </c>
      <c r="CP357" s="1">
        <v>0.01999993125</v>
      </c>
      <c r="CQ357" s="1">
        <v>0.0</v>
      </c>
      <c r="CR357" s="1">
        <v>2.4865</v>
      </c>
      <c r="CS357" s="1">
        <v>0.0</v>
      </c>
      <c r="CT357" s="1">
        <v>18581.4</v>
      </c>
      <c r="CU357" s="1">
        <v>17411.88125</v>
      </c>
      <c r="CV357" s="1">
        <v>40.3553125</v>
      </c>
      <c r="CW357" s="1">
        <v>41.312</v>
      </c>
      <c r="CX357" s="1">
        <v>40.242125</v>
      </c>
      <c r="CY357" s="1">
        <v>39.8316875</v>
      </c>
      <c r="CZ357" s="1">
        <v>40.562</v>
      </c>
      <c r="DA357" s="1">
        <v>1959.95125</v>
      </c>
      <c r="DB357" s="1">
        <v>40.0</v>
      </c>
      <c r="DC357" s="1">
        <v>0.0</v>
      </c>
      <c r="DD357" s="1">
        <v>1.6598805935E9</v>
      </c>
      <c r="DE357" s="1">
        <v>0.0</v>
      </c>
      <c r="DF357" s="1">
        <v>0.0</v>
      </c>
      <c r="DG357" s="1" t="s">
        <v>348</v>
      </c>
      <c r="DH357" s="1">
        <v>1.6598125901E9</v>
      </c>
      <c r="DI357" s="1">
        <v>1.6598125706E9</v>
      </c>
      <c r="DJ357" s="1">
        <v>0.0</v>
      </c>
      <c r="DK357" s="1">
        <v>-0.048</v>
      </c>
      <c r="DL357" s="1">
        <v>0.0</v>
      </c>
      <c r="DM357" s="1">
        <v>2.986</v>
      </c>
      <c r="DN357" s="1">
        <v>0.016</v>
      </c>
      <c r="DO357" s="1">
        <v>2000.0</v>
      </c>
      <c r="DP357" s="1">
        <v>27.0</v>
      </c>
      <c r="DQ357" s="1">
        <v>0.33</v>
      </c>
      <c r="DR357" s="1">
        <v>0.43</v>
      </c>
      <c r="DS357" s="1">
        <v>19.84894317566225</v>
      </c>
      <c r="DT357" s="1">
        <v>-0.627971336236978</v>
      </c>
      <c r="DU357" s="1">
        <v>0.09984952112911312</v>
      </c>
      <c r="DV357" s="1">
        <v>0.0</v>
      </c>
      <c r="DW357" s="1">
        <v>-63.36391</v>
      </c>
      <c r="DX357" s="1">
        <v>-3.613073192436098</v>
      </c>
      <c r="DY357" s="1">
        <v>0.3641763889014952</v>
      </c>
      <c r="DZ357" s="1">
        <v>0.0</v>
      </c>
      <c r="EA357" s="1">
        <v>667.2628191837094</v>
      </c>
      <c r="EB357" s="1">
        <v>185.8248295933077</v>
      </c>
      <c r="EC357" s="1">
        <v>14.89750466415076</v>
      </c>
      <c r="ED357" s="1">
        <v>0.0</v>
      </c>
      <c r="EE357" s="1">
        <v>0.8258662000000001</v>
      </c>
      <c r="EF357" s="1">
        <v>0.266425485928705</v>
      </c>
      <c r="EG357" s="1">
        <v>0.02588194354197535</v>
      </c>
      <c r="EH357" s="1">
        <v>0.0</v>
      </c>
      <c r="EI357" s="1">
        <v>2.015760447895234</v>
      </c>
      <c r="EJ357" s="1">
        <v>0.1039978709614295</v>
      </c>
      <c r="EK357" s="1">
        <v>0.007837020427240163</v>
      </c>
      <c r="EL357" s="1">
        <v>1.0</v>
      </c>
      <c r="EM357" s="1">
        <v>1.0</v>
      </c>
      <c r="EN357" s="1">
        <v>5.0</v>
      </c>
      <c r="EO357" s="1" t="s">
        <v>371</v>
      </c>
      <c r="EP357" s="1">
        <v>2.94345</v>
      </c>
      <c r="EQ357" s="1">
        <v>2.80118</v>
      </c>
      <c r="ER357" s="1">
        <v>0.226028</v>
      </c>
      <c r="ES357" s="1">
        <v>0.23115</v>
      </c>
      <c r="ET357" s="1">
        <v>0.117288</v>
      </c>
      <c r="EU357" s="1">
        <v>0.11479</v>
      </c>
      <c r="EV357" s="1">
        <v>15896.2</v>
      </c>
      <c r="EW357" s="1">
        <v>16559.4</v>
      </c>
      <c r="EX357" s="1">
        <v>23883.0</v>
      </c>
      <c r="EY357" s="1">
        <v>25063.3</v>
      </c>
      <c r="EZ357" s="1">
        <v>33744.5</v>
      </c>
      <c r="FA357" s="1">
        <v>35426.8</v>
      </c>
      <c r="FB357" s="1">
        <v>43537.3</v>
      </c>
      <c r="FC357" s="1">
        <v>46327.4</v>
      </c>
      <c r="FD357" s="1">
        <v>1.5564</v>
      </c>
      <c r="FE357" s="1">
        <v>1.89</v>
      </c>
      <c r="FF357" s="1">
        <v>0.147566</v>
      </c>
      <c r="FG357" s="1">
        <v>0.0</v>
      </c>
      <c r="FH357" s="1">
        <v>29.4189</v>
      </c>
      <c r="FI357" s="1">
        <v>999.9</v>
      </c>
      <c r="FJ357" s="1">
        <v>64.9</v>
      </c>
      <c r="FK357" s="1">
        <v>32.9</v>
      </c>
      <c r="FL357" s="1">
        <v>32.9027</v>
      </c>
      <c r="FM357" s="1">
        <v>64.7157</v>
      </c>
      <c r="FN357" s="1">
        <v>26.0777</v>
      </c>
      <c r="FO357" s="1">
        <v>1.0</v>
      </c>
      <c r="FP357" s="1">
        <v>0.32096</v>
      </c>
      <c r="FQ357" s="1">
        <v>-0.504088</v>
      </c>
      <c r="FR357" s="1">
        <v>20.3213</v>
      </c>
      <c r="FS357" s="1">
        <v>5.2104</v>
      </c>
      <c r="FT357" s="1">
        <v>11.9057</v>
      </c>
      <c r="FU357" s="1">
        <v>5.00305</v>
      </c>
      <c r="FV357" s="1">
        <v>3.28958</v>
      </c>
      <c r="FW357" s="1">
        <v>9999.0</v>
      </c>
      <c r="FX357" s="1">
        <v>9999.0</v>
      </c>
      <c r="FY357" s="1">
        <v>9999.0</v>
      </c>
      <c r="FZ357" s="1">
        <v>999.9</v>
      </c>
      <c r="GA357" s="1">
        <v>1.85944</v>
      </c>
      <c r="GB357" s="1">
        <v>1.85435</v>
      </c>
      <c r="GC357" s="1">
        <v>1.8576</v>
      </c>
      <c r="GD357" s="1">
        <v>1.85593</v>
      </c>
      <c r="GE357" s="1">
        <v>1.85473</v>
      </c>
      <c r="GF357" s="1">
        <v>1.85454</v>
      </c>
      <c r="GG357" s="1">
        <v>1.85303</v>
      </c>
      <c r="GH357" s="1">
        <v>1.85625</v>
      </c>
      <c r="GI357" s="1">
        <v>0.0</v>
      </c>
      <c r="GJ357" s="1">
        <v>0.0</v>
      </c>
      <c r="GK357" s="1">
        <v>0.0</v>
      </c>
      <c r="GL357" s="1">
        <v>0.0</v>
      </c>
      <c r="GM357" s="1" t="s">
        <v>350</v>
      </c>
      <c r="GN357" s="1" t="s">
        <v>351</v>
      </c>
      <c r="GO357" s="1" t="s">
        <v>352</v>
      </c>
      <c r="GP357" s="1" t="s">
        <v>352</v>
      </c>
      <c r="GQ357" s="1" t="s">
        <v>352</v>
      </c>
      <c r="GR357" s="1" t="s">
        <v>352</v>
      </c>
      <c r="GS357" s="1">
        <v>0.0</v>
      </c>
      <c r="GT357" s="1">
        <v>100.0</v>
      </c>
      <c r="GU357" s="1">
        <v>100.0</v>
      </c>
      <c r="GV357" s="1">
        <v>2.74</v>
      </c>
      <c r="GW357" s="1">
        <v>0.0428</v>
      </c>
      <c r="GX357" s="1">
        <v>0.3926636889836393</v>
      </c>
      <c r="GY357" s="1">
        <v>0.003036990343597491</v>
      </c>
      <c r="GZ357" s="1">
        <v>-1.538114387597119E-6</v>
      </c>
      <c r="HA357" s="1">
        <v>3.390969119432733E-10</v>
      </c>
      <c r="HB357" s="1">
        <v>-0.02894341138822331</v>
      </c>
      <c r="HC357" s="1">
        <v>0.009762198319610341</v>
      </c>
      <c r="HD357" s="1">
        <v>-3.338778216718564E-4</v>
      </c>
      <c r="HE357" s="1">
        <v>2.632278881966732E-6</v>
      </c>
      <c r="HF357" s="1">
        <v>6.0</v>
      </c>
      <c r="HG357" s="1">
        <v>2134.0</v>
      </c>
      <c r="HH357" s="1">
        <v>2.0</v>
      </c>
      <c r="HI357" s="1">
        <v>31.0</v>
      </c>
      <c r="HJ357" s="1">
        <v>1133.4</v>
      </c>
      <c r="HK357" s="1">
        <v>1133.7</v>
      </c>
      <c r="HL357" s="1">
        <v>3.37891</v>
      </c>
      <c r="HM357" s="1">
        <v>2.28149</v>
      </c>
      <c r="HN357" s="1">
        <v>1.4978</v>
      </c>
      <c r="HO357" s="1">
        <v>2.30835</v>
      </c>
      <c r="HP357" s="1">
        <v>1.54785</v>
      </c>
      <c r="HQ357" s="1">
        <v>2.26074</v>
      </c>
      <c r="HR357" s="1">
        <v>36.0582</v>
      </c>
      <c r="HS357" s="1">
        <v>15.7344</v>
      </c>
      <c r="HT357" s="1">
        <v>18.0</v>
      </c>
      <c r="HU357" s="1">
        <v>293.112</v>
      </c>
      <c r="HV357" s="1">
        <v>512.49</v>
      </c>
      <c r="HW357" s="1">
        <v>30.2008</v>
      </c>
      <c r="HX357" s="1">
        <v>31.1691</v>
      </c>
      <c r="HY357" s="1">
        <v>30.0001</v>
      </c>
      <c r="HZ357" s="1">
        <v>31.0203</v>
      </c>
      <c r="IA357" s="1">
        <v>31.0828</v>
      </c>
      <c r="IB357" s="1">
        <v>67.6517</v>
      </c>
      <c r="IC357" s="1">
        <v>23.0141</v>
      </c>
      <c r="ID357" s="1">
        <v>54.7033</v>
      </c>
      <c r="IE357" s="1">
        <v>30.2018</v>
      </c>
      <c r="IF357" s="1">
        <v>1741.14</v>
      </c>
      <c r="IG357" s="1">
        <v>26.2308</v>
      </c>
      <c r="IH357" s="1">
        <v>100.682</v>
      </c>
      <c r="II357" s="1">
        <v>100.406</v>
      </c>
      <c r="IJ357" s="1" t="s">
        <v>353</v>
      </c>
    </row>
    <row r="358" ht="15.75" hidden="1" customHeight="1">
      <c r="A358" s="1">
        <v>342.0</v>
      </c>
      <c r="B358" s="1">
        <v>1.6598805951E9</v>
      </c>
      <c r="C358" s="1">
        <v>338.0</v>
      </c>
      <c r="D358" s="1" t="s">
        <v>997</v>
      </c>
      <c r="E358" s="1" t="s">
        <v>998</v>
      </c>
      <c r="F358" s="1">
        <v>1.0</v>
      </c>
      <c r="H358" s="1" t="s">
        <v>345</v>
      </c>
      <c r="M358" s="1" t="s">
        <v>346</v>
      </c>
      <c r="N358" s="1">
        <v>1.65988058669375E9</v>
      </c>
      <c r="O358" s="1">
        <f t="shared" si="1"/>
        <v>0.000739907165</v>
      </c>
      <c r="P358" s="1">
        <f t="shared" si="2"/>
        <v>0.739907165</v>
      </c>
      <c r="Q358" s="1">
        <f t="shared" si="3"/>
        <v>19.84164971</v>
      </c>
      <c r="R358" s="1">
        <f t="shared" si="4"/>
        <v>1612.578125</v>
      </c>
      <c r="S358" s="1">
        <f t="shared" si="5"/>
        <v>668.7530375</v>
      </c>
      <c r="T358" s="1">
        <f t="shared" si="6"/>
        <v>66.33323698</v>
      </c>
      <c r="U358" s="1">
        <f t="shared" si="7"/>
        <v>159.9507156</v>
      </c>
      <c r="V358" s="1">
        <f t="shared" si="8"/>
        <v>0.03526870915</v>
      </c>
      <c r="W358" s="1">
        <f t="shared" si="9"/>
        <v>2.913874416</v>
      </c>
      <c r="X358" s="1">
        <f t="shared" si="10"/>
        <v>0.0350332615</v>
      </c>
      <c r="Y358" s="1">
        <f t="shared" si="11"/>
        <v>0.0219168113</v>
      </c>
      <c r="Z358" s="1">
        <f t="shared" si="12"/>
        <v>321.5082195</v>
      </c>
      <c r="AA358" s="1">
        <f t="shared" si="13"/>
        <v>32.63105561</v>
      </c>
      <c r="AB358" s="1">
        <f t="shared" si="14"/>
        <v>31.7509</v>
      </c>
      <c r="AC358" s="1">
        <f t="shared" si="15"/>
        <v>4.708170121</v>
      </c>
      <c r="AD358" s="1">
        <f t="shared" si="16"/>
        <v>59.91879186</v>
      </c>
      <c r="AE358" s="1">
        <f t="shared" si="17"/>
        <v>2.69141609</v>
      </c>
      <c r="AF358" s="1">
        <f t="shared" si="18"/>
        <v>4.491772959</v>
      </c>
      <c r="AG358" s="1">
        <f t="shared" si="19"/>
        <v>2.016754031</v>
      </c>
      <c r="AH358" s="1">
        <f t="shared" si="20"/>
        <v>-32.62990598</v>
      </c>
      <c r="AI358" s="1">
        <f t="shared" si="21"/>
        <v>-129.9569804</v>
      </c>
      <c r="AJ358" s="1">
        <f t="shared" si="22"/>
        <v>-10.04861502</v>
      </c>
      <c r="AK358" s="1">
        <f t="shared" si="23"/>
        <v>148.8727181</v>
      </c>
      <c r="AL358" s="1">
        <f t="shared" si="24"/>
        <v>51.62839887</v>
      </c>
      <c r="AM358" s="1">
        <f t="shared" si="25"/>
        <v>0.7173248237</v>
      </c>
      <c r="AN358" s="1">
        <f t="shared" si="26"/>
        <v>19.84164971</v>
      </c>
      <c r="AO358" s="1">
        <v>1749.046003682699</v>
      </c>
      <c r="AP358" s="1">
        <v>1698.369272727272</v>
      </c>
      <c r="AQ358" s="1">
        <v>5.145976453243723</v>
      </c>
      <c r="AR358" s="1">
        <v>65.04443455469847</v>
      </c>
      <c r="AS358" s="1">
        <f t="shared" si="27"/>
        <v>0.739907165</v>
      </c>
      <c r="AT358" s="1">
        <v>26.29344838043137</v>
      </c>
      <c r="AU358" s="1">
        <v>27.1549418181818</v>
      </c>
      <c r="AV358" s="1">
        <v>3.13275126489387E-4</v>
      </c>
      <c r="AW358" s="1">
        <v>82.47804808777816</v>
      </c>
      <c r="AX358" s="1">
        <v>193.0</v>
      </c>
      <c r="AY358" s="1">
        <v>39.0</v>
      </c>
      <c r="AZ358" s="1">
        <f t="shared" si="28"/>
        <v>1</v>
      </c>
      <c r="BA358" s="1">
        <f t="shared" si="29"/>
        <v>0</v>
      </c>
      <c r="BB358" s="1">
        <f t="shared" si="30"/>
        <v>51729.12498</v>
      </c>
      <c r="BC358" s="1">
        <f t="shared" si="31"/>
        <v>1999.95125</v>
      </c>
      <c r="BD358" s="1">
        <f t="shared" si="32"/>
        <v>1681.15905</v>
      </c>
      <c r="BE358" s="1">
        <f t="shared" si="33"/>
        <v>0.8406000146</v>
      </c>
      <c r="BF358" s="1">
        <f t="shared" si="34"/>
        <v>0.1607580282</v>
      </c>
      <c r="BG358" s="1">
        <v>6.0</v>
      </c>
      <c r="BH358" s="1">
        <v>0.5</v>
      </c>
      <c r="BI358" s="1" t="s">
        <v>347</v>
      </c>
      <c r="BJ358" s="1">
        <v>2.0</v>
      </c>
      <c r="BK358" s="1" t="b">
        <v>1</v>
      </c>
      <c r="BL358" s="1">
        <v>1.65988058669375E9</v>
      </c>
      <c r="BM358" s="1">
        <v>1612.578125</v>
      </c>
      <c r="BN358" s="1">
        <v>1675.90125</v>
      </c>
      <c r="BO358" s="1">
        <v>27.1341</v>
      </c>
      <c r="BP358" s="1">
        <v>26.29691875</v>
      </c>
      <c r="BQ358" s="1">
        <v>1609.866875</v>
      </c>
      <c r="BR358" s="1">
        <v>27.0913</v>
      </c>
      <c r="BS358" s="1">
        <v>500.150375</v>
      </c>
      <c r="BT358" s="1">
        <v>99.0894375</v>
      </c>
      <c r="BU358" s="1">
        <v>0.09999904374999999</v>
      </c>
      <c r="BV358" s="1">
        <v>30.9236375</v>
      </c>
      <c r="BW358" s="1">
        <v>31.7509</v>
      </c>
      <c r="BX358" s="1">
        <v>999.9</v>
      </c>
      <c r="BY358" s="1">
        <v>0.0</v>
      </c>
      <c r="BZ358" s="1">
        <v>0.0</v>
      </c>
      <c r="CA358" s="1">
        <v>10001.9875</v>
      </c>
      <c r="CB358" s="1">
        <v>0.0</v>
      </c>
      <c r="CC358" s="1">
        <v>710.1549375</v>
      </c>
      <c r="CD358" s="1">
        <v>-63.3233875</v>
      </c>
      <c r="CE358" s="1">
        <v>1657.55375</v>
      </c>
      <c r="CF358" s="1">
        <v>1721.161875</v>
      </c>
      <c r="CG358" s="1">
        <v>0.8371868124999999</v>
      </c>
      <c r="CH358" s="1">
        <v>1675.90125</v>
      </c>
      <c r="CI358" s="1">
        <v>26.29691875</v>
      </c>
      <c r="CJ358" s="1">
        <v>2.688703125</v>
      </c>
      <c r="CK358" s="1">
        <v>2.60574625</v>
      </c>
      <c r="CL358" s="1">
        <v>22.21623125</v>
      </c>
      <c r="CM358" s="1">
        <v>21.70253125</v>
      </c>
      <c r="CN358" s="1">
        <v>1999.95125</v>
      </c>
      <c r="CO358" s="1">
        <v>0.9800003125000001</v>
      </c>
      <c r="CP358" s="1">
        <v>0.01999993125</v>
      </c>
      <c r="CQ358" s="1">
        <v>0.0</v>
      </c>
      <c r="CR358" s="1">
        <v>2.4865</v>
      </c>
      <c r="CS358" s="1">
        <v>0.0</v>
      </c>
      <c r="CT358" s="1">
        <v>18581.4</v>
      </c>
      <c r="CU358" s="1">
        <v>17411.88125</v>
      </c>
      <c r="CV358" s="1">
        <v>40.3553125</v>
      </c>
      <c r="CW358" s="1">
        <v>41.312</v>
      </c>
      <c r="CX358" s="1">
        <v>40.242125</v>
      </c>
      <c r="CY358" s="1">
        <v>39.8316875</v>
      </c>
      <c r="CZ358" s="1">
        <v>40.562</v>
      </c>
      <c r="DA358" s="1">
        <v>1959.95125</v>
      </c>
      <c r="DB358" s="1">
        <v>40.0</v>
      </c>
      <c r="DC358" s="1">
        <v>0.0</v>
      </c>
      <c r="DD358" s="1">
        <v>1.6598805941E9</v>
      </c>
      <c r="DE358" s="1">
        <v>0.0</v>
      </c>
      <c r="DF358" s="1">
        <v>0.0</v>
      </c>
      <c r="DG358" s="1" t="s">
        <v>348</v>
      </c>
      <c r="DH358" s="1">
        <v>1.6598125901E9</v>
      </c>
      <c r="DI358" s="1">
        <v>1.6598125706E9</v>
      </c>
      <c r="DJ358" s="1">
        <v>0.0</v>
      </c>
      <c r="DK358" s="1">
        <v>-0.048</v>
      </c>
      <c r="DL358" s="1">
        <v>0.0</v>
      </c>
      <c r="DM358" s="1">
        <v>2.986</v>
      </c>
      <c r="DN358" s="1">
        <v>0.016</v>
      </c>
      <c r="DO358" s="1">
        <v>2000.0</v>
      </c>
      <c r="DP358" s="1">
        <v>27.0</v>
      </c>
      <c r="DQ358" s="1">
        <v>0.33</v>
      </c>
      <c r="DR358" s="1">
        <v>0.43</v>
      </c>
      <c r="DS358" s="1">
        <v>19.84894317566225</v>
      </c>
      <c r="DT358" s="1">
        <v>-0.627971336236978</v>
      </c>
      <c r="DU358" s="1">
        <v>0.09984952112911312</v>
      </c>
      <c r="DV358" s="1">
        <v>0.0</v>
      </c>
      <c r="DW358" s="1">
        <v>-63.36391</v>
      </c>
      <c r="DX358" s="1">
        <v>-3.613073192436098</v>
      </c>
      <c r="DY358" s="1">
        <v>0.3641763889014952</v>
      </c>
      <c r="DZ358" s="1">
        <v>0.0</v>
      </c>
      <c r="EA358" s="1">
        <v>667.2628191837094</v>
      </c>
      <c r="EB358" s="1">
        <v>185.8248295933077</v>
      </c>
      <c r="EC358" s="1">
        <v>14.89750466415076</v>
      </c>
      <c r="ED358" s="1">
        <v>0.0</v>
      </c>
      <c r="EE358" s="1">
        <v>0.8258662000000001</v>
      </c>
      <c r="EF358" s="1">
        <v>0.266425485928705</v>
      </c>
      <c r="EG358" s="1">
        <v>0.02588194354197535</v>
      </c>
      <c r="EH358" s="1">
        <v>0.0</v>
      </c>
      <c r="EI358" s="1">
        <v>2.015760447895234</v>
      </c>
      <c r="EJ358" s="1">
        <v>0.1039978709614295</v>
      </c>
      <c r="EK358" s="1">
        <v>0.007837020427240163</v>
      </c>
      <c r="EL358" s="1">
        <v>1.0</v>
      </c>
      <c r="EM358" s="1">
        <v>1.0</v>
      </c>
      <c r="EN358" s="1">
        <v>5.0</v>
      </c>
      <c r="EO358" s="1" t="s">
        <v>371</v>
      </c>
      <c r="EP358" s="1">
        <v>2.94354</v>
      </c>
      <c r="EQ358" s="1">
        <v>2.80109</v>
      </c>
      <c r="ER358" s="1">
        <v>0.226229</v>
      </c>
      <c r="ES358" s="1">
        <v>0.23135</v>
      </c>
      <c r="ET358" s="1">
        <v>0.117289</v>
      </c>
      <c r="EU358" s="1">
        <v>0.114787</v>
      </c>
      <c r="EV358" s="1">
        <v>15892.1</v>
      </c>
      <c r="EW358" s="1">
        <v>16555.1</v>
      </c>
      <c r="EX358" s="1">
        <v>23883.0</v>
      </c>
      <c r="EY358" s="1">
        <v>25063.3</v>
      </c>
      <c r="EZ358" s="1">
        <v>33744.5</v>
      </c>
      <c r="FA358" s="1">
        <v>35426.9</v>
      </c>
      <c r="FB358" s="1">
        <v>43537.2</v>
      </c>
      <c r="FC358" s="1">
        <v>46327.5</v>
      </c>
      <c r="FD358" s="1">
        <v>1.55625</v>
      </c>
      <c r="FE358" s="1">
        <v>1.88995</v>
      </c>
      <c r="FF358" s="1">
        <v>0.147745</v>
      </c>
      <c r="FG358" s="1">
        <v>0.0</v>
      </c>
      <c r="FH358" s="1">
        <v>29.4193</v>
      </c>
      <c r="FI358" s="1">
        <v>999.9</v>
      </c>
      <c r="FJ358" s="1">
        <v>64.9</v>
      </c>
      <c r="FK358" s="1">
        <v>32.9</v>
      </c>
      <c r="FL358" s="1">
        <v>32.9026</v>
      </c>
      <c r="FM358" s="1">
        <v>64.0457</v>
      </c>
      <c r="FN358" s="1">
        <v>25.3526</v>
      </c>
      <c r="FO358" s="1">
        <v>1.0</v>
      </c>
      <c r="FP358" s="1">
        <v>0.32096</v>
      </c>
      <c r="FQ358" s="1">
        <v>-0.495349</v>
      </c>
      <c r="FR358" s="1">
        <v>20.3213</v>
      </c>
      <c r="FS358" s="1">
        <v>5.2104</v>
      </c>
      <c r="FT358" s="1">
        <v>11.9059</v>
      </c>
      <c r="FU358" s="1">
        <v>5.00305</v>
      </c>
      <c r="FV358" s="1">
        <v>3.28958</v>
      </c>
      <c r="FW358" s="1">
        <v>9999.0</v>
      </c>
      <c r="FX358" s="1">
        <v>9999.0</v>
      </c>
      <c r="FY358" s="1">
        <v>9999.0</v>
      </c>
      <c r="FZ358" s="1">
        <v>999.9</v>
      </c>
      <c r="GA358" s="1">
        <v>1.85944</v>
      </c>
      <c r="GB358" s="1">
        <v>1.85435</v>
      </c>
      <c r="GC358" s="1">
        <v>1.8576</v>
      </c>
      <c r="GD358" s="1">
        <v>1.85593</v>
      </c>
      <c r="GE358" s="1">
        <v>1.85473</v>
      </c>
      <c r="GF358" s="1">
        <v>1.85454</v>
      </c>
      <c r="GG358" s="1">
        <v>1.85303</v>
      </c>
      <c r="GH358" s="1">
        <v>1.85624</v>
      </c>
      <c r="GI358" s="1">
        <v>0.0</v>
      </c>
      <c r="GJ358" s="1">
        <v>0.0</v>
      </c>
      <c r="GK358" s="1">
        <v>0.0</v>
      </c>
      <c r="GL358" s="1">
        <v>0.0</v>
      </c>
      <c r="GM358" s="1" t="s">
        <v>350</v>
      </c>
      <c r="GN358" s="1" t="s">
        <v>351</v>
      </c>
      <c r="GO358" s="1" t="s">
        <v>352</v>
      </c>
      <c r="GP358" s="1" t="s">
        <v>352</v>
      </c>
      <c r="GQ358" s="1" t="s">
        <v>352</v>
      </c>
      <c r="GR358" s="1" t="s">
        <v>352</v>
      </c>
      <c r="GS358" s="1">
        <v>0.0</v>
      </c>
      <c r="GT358" s="1">
        <v>100.0</v>
      </c>
      <c r="GU358" s="1">
        <v>100.0</v>
      </c>
      <c r="GV358" s="1">
        <v>2.74</v>
      </c>
      <c r="GW358" s="1">
        <v>0.0428</v>
      </c>
      <c r="GX358" s="1">
        <v>0.3926636889836393</v>
      </c>
      <c r="GY358" s="1">
        <v>0.003036990343597491</v>
      </c>
      <c r="GZ358" s="1">
        <v>-1.538114387597119E-6</v>
      </c>
      <c r="HA358" s="1">
        <v>3.390969119432733E-10</v>
      </c>
      <c r="HB358" s="1">
        <v>-0.02894341138822331</v>
      </c>
      <c r="HC358" s="1">
        <v>0.009762198319610341</v>
      </c>
      <c r="HD358" s="1">
        <v>-3.338778216718564E-4</v>
      </c>
      <c r="HE358" s="1">
        <v>2.632278881966732E-6</v>
      </c>
      <c r="HF358" s="1">
        <v>6.0</v>
      </c>
      <c r="HG358" s="1">
        <v>2134.0</v>
      </c>
      <c r="HH358" s="1">
        <v>2.0</v>
      </c>
      <c r="HI358" s="1">
        <v>31.0</v>
      </c>
      <c r="HJ358" s="1">
        <v>1133.4</v>
      </c>
      <c r="HK358" s="1">
        <v>1133.7</v>
      </c>
      <c r="HL358" s="1">
        <v>3.38135</v>
      </c>
      <c r="HM358" s="1">
        <v>2.2644</v>
      </c>
      <c r="HN358" s="1">
        <v>1.4978</v>
      </c>
      <c r="HO358" s="1">
        <v>2.30835</v>
      </c>
      <c r="HP358" s="1">
        <v>1.54785</v>
      </c>
      <c r="HQ358" s="1">
        <v>2.34863</v>
      </c>
      <c r="HR358" s="1">
        <v>36.0582</v>
      </c>
      <c r="HS358" s="1">
        <v>15.7256</v>
      </c>
      <c r="HT358" s="1">
        <v>18.0</v>
      </c>
      <c r="HU358" s="1">
        <v>293.051</v>
      </c>
      <c r="HV358" s="1">
        <v>512.455</v>
      </c>
      <c r="HW358" s="1">
        <v>30.2034</v>
      </c>
      <c r="HX358" s="1">
        <v>31.1689</v>
      </c>
      <c r="HY358" s="1">
        <v>30.0001</v>
      </c>
      <c r="HZ358" s="1">
        <v>31.0203</v>
      </c>
      <c r="IA358" s="1">
        <v>31.0826</v>
      </c>
      <c r="IB358" s="1">
        <v>67.7007</v>
      </c>
      <c r="IC358" s="1">
        <v>23.0141</v>
      </c>
      <c r="ID358" s="1">
        <v>54.7033</v>
      </c>
      <c r="IE358" s="1">
        <v>30.2018</v>
      </c>
      <c r="IF358" s="1">
        <v>1751.19</v>
      </c>
      <c r="IG358" s="1">
        <v>26.2316</v>
      </c>
      <c r="IH358" s="1">
        <v>100.682</v>
      </c>
      <c r="II358" s="1">
        <v>100.406</v>
      </c>
      <c r="IJ358" s="1" t="s">
        <v>353</v>
      </c>
    </row>
    <row r="359" ht="15.75" hidden="1" customHeight="1">
      <c r="A359" s="1">
        <v>343.0</v>
      </c>
      <c r="B359" s="1">
        <v>1.6598805966E9</v>
      </c>
      <c r="C359" s="1">
        <v>339.5</v>
      </c>
      <c r="D359" s="1" t="s">
        <v>999</v>
      </c>
      <c r="E359" s="1" t="s">
        <v>1000</v>
      </c>
      <c r="F359" s="1">
        <v>1.0</v>
      </c>
      <c r="H359" s="1" t="s">
        <v>345</v>
      </c>
      <c r="M359" s="1" t="s">
        <v>346</v>
      </c>
      <c r="N359" s="1">
        <v>1.659880588725E9</v>
      </c>
      <c r="O359" s="1">
        <f t="shared" si="1"/>
        <v>0.0007446590648</v>
      </c>
      <c r="P359" s="1">
        <f t="shared" si="2"/>
        <v>0.7446590648</v>
      </c>
      <c r="Q359" s="1">
        <f t="shared" si="3"/>
        <v>19.75694453</v>
      </c>
      <c r="R359" s="1">
        <f t="shared" si="4"/>
        <v>1622.73</v>
      </c>
      <c r="S359" s="1">
        <f t="shared" si="5"/>
        <v>686.2818512</v>
      </c>
      <c r="T359" s="1">
        <f t="shared" si="6"/>
        <v>68.07216185</v>
      </c>
      <c r="U359" s="1">
        <f t="shared" si="7"/>
        <v>160.9582696</v>
      </c>
      <c r="V359" s="1">
        <f t="shared" si="8"/>
        <v>0.03542891517</v>
      </c>
      <c r="W359" s="1">
        <f t="shared" si="9"/>
        <v>2.914052311</v>
      </c>
      <c r="X359" s="1">
        <f t="shared" si="10"/>
        <v>0.03519134582</v>
      </c>
      <c r="Y359" s="1">
        <f t="shared" si="11"/>
        <v>0.02201580286</v>
      </c>
      <c r="Z359" s="1">
        <f t="shared" si="12"/>
        <v>321.509715</v>
      </c>
      <c r="AA359" s="1">
        <f t="shared" si="13"/>
        <v>32.64541023</v>
      </c>
      <c r="AB359" s="1">
        <f t="shared" si="14"/>
        <v>31.7676375</v>
      </c>
      <c r="AC359" s="1">
        <f t="shared" si="15"/>
        <v>4.712640414</v>
      </c>
      <c r="AD359" s="1">
        <f t="shared" si="16"/>
        <v>59.8803337</v>
      </c>
      <c r="AE359" s="1">
        <f t="shared" si="17"/>
        <v>2.692098674</v>
      </c>
      <c r="AF359" s="1">
        <f t="shared" si="18"/>
        <v>4.495797714</v>
      </c>
      <c r="AG359" s="1">
        <f t="shared" si="19"/>
        <v>2.020541741</v>
      </c>
      <c r="AH359" s="1">
        <f t="shared" si="20"/>
        <v>-32.83946476</v>
      </c>
      <c r="AI359" s="1">
        <f t="shared" si="21"/>
        <v>-130.1279081</v>
      </c>
      <c r="AJ359" s="1">
        <f t="shared" si="22"/>
        <v>-10.06282603</v>
      </c>
      <c r="AK359" s="1">
        <f t="shared" si="23"/>
        <v>148.4795161</v>
      </c>
      <c r="AL359" s="1">
        <f t="shared" si="24"/>
        <v>51.74103194</v>
      </c>
      <c r="AM359" s="1">
        <f t="shared" si="25"/>
        <v>0.7243928967</v>
      </c>
      <c r="AN359" s="1">
        <f t="shared" si="26"/>
        <v>19.75694453</v>
      </c>
      <c r="AO359" s="1">
        <v>1756.786451142645</v>
      </c>
      <c r="AP359" s="1">
        <v>1706.143515151515</v>
      </c>
      <c r="AQ359" s="1">
        <v>5.160285048113335</v>
      </c>
      <c r="AR359" s="1">
        <v>65.04443455469847</v>
      </c>
      <c r="AS359" s="1">
        <f t="shared" si="27"/>
        <v>0.7446590648</v>
      </c>
      <c r="AT359" s="1">
        <v>26.28610836765846</v>
      </c>
      <c r="AU359" s="1">
        <v>27.1539393939394</v>
      </c>
      <c r="AV359" s="1">
        <v>1.880325665008966E-4</v>
      </c>
      <c r="AW359" s="1">
        <v>82.47804808777816</v>
      </c>
      <c r="AX359" s="1">
        <v>194.0</v>
      </c>
      <c r="AY359" s="1">
        <v>39.0</v>
      </c>
      <c r="AZ359" s="1">
        <f t="shared" si="28"/>
        <v>1</v>
      </c>
      <c r="BA359" s="1">
        <f t="shared" si="29"/>
        <v>0</v>
      </c>
      <c r="BB359" s="1">
        <f t="shared" si="30"/>
        <v>51731.50745</v>
      </c>
      <c r="BC359" s="1">
        <f t="shared" si="31"/>
        <v>1999.960625</v>
      </c>
      <c r="BD359" s="1">
        <f t="shared" si="32"/>
        <v>1681.166925</v>
      </c>
      <c r="BE359" s="1">
        <f t="shared" si="33"/>
        <v>0.8406000116</v>
      </c>
      <c r="BF359" s="1">
        <f t="shared" si="34"/>
        <v>0.1607580224</v>
      </c>
      <c r="BG359" s="1">
        <v>6.0</v>
      </c>
      <c r="BH359" s="1">
        <v>0.5</v>
      </c>
      <c r="BI359" s="1" t="s">
        <v>347</v>
      </c>
      <c r="BJ359" s="1">
        <v>2.0</v>
      </c>
      <c r="BK359" s="1" t="b">
        <v>1</v>
      </c>
      <c r="BL359" s="1">
        <v>1.659880588725E9</v>
      </c>
      <c r="BM359" s="1">
        <v>1622.73</v>
      </c>
      <c r="BN359" s="1">
        <v>1686.209375</v>
      </c>
      <c r="BO359" s="1">
        <v>27.14088125</v>
      </c>
      <c r="BP359" s="1">
        <v>26.295475</v>
      </c>
      <c r="BQ359" s="1">
        <v>1620.01125</v>
      </c>
      <c r="BR359" s="1">
        <v>27.09810625</v>
      </c>
      <c r="BS359" s="1">
        <v>500.161125</v>
      </c>
      <c r="BT359" s="1">
        <v>99.08985625</v>
      </c>
      <c r="BU359" s="1">
        <v>0.0999470875</v>
      </c>
      <c r="BV359" s="1">
        <v>30.9393375</v>
      </c>
      <c r="BW359" s="1">
        <v>31.7676375</v>
      </c>
      <c r="BX359" s="1">
        <v>999.9</v>
      </c>
      <c r="BY359" s="1">
        <v>0.0</v>
      </c>
      <c r="BZ359" s="1">
        <v>0.0</v>
      </c>
      <c r="CA359" s="1">
        <v>10002.9625</v>
      </c>
      <c r="CB359" s="1">
        <v>0.0</v>
      </c>
      <c r="CC359" s="1">
        <v>710.9903750000001</v>
      </c>
      <c r="CD359" s="1">
        <v>-63.48048125</v>
      </c>
      <c r="CE359" s="1">
        <v>1668.0</v>
      </c>
      <c r="CF359" s="1">
        <v>1731.74625</v>
      </c>
      <c r="CG359" s="1">
        <v>0.8454188125</v>
      </c>
      <c r="CH359" s="1">
        <v>1686.209375</v>
      </c>
      <c r="CI359" s="1">
        <v>26.295475</v>
      </c>
      <c r="CJ359" s="1">
        <v>2.689386875</v>
      </c>
      <c r="CK359" s="1">
        <v>2.605614375</v>
      </c>
      <c r="CL359" s="1">
        <v>22.2204125</v>
      </c>
      <c r="CM359" s="1">
        <v>21.70169375</v>
      </c>
      <c r="CN359" s="1">
        <v>1999.960625</v>
      </c>
      <c r="CO359" s="1">
        <v>0.9800006875</v>
      </c>
      <c r="CP359" s="1">
        <v>0.01999956875</v>
      </c>
      <c r="CQ359" s="1">
        <v>0.0</v>
      </c>
      <c r="CR359" s="1">
        <v>2.556125</v>
      </c>
      <c r="CS359" s="1">
        <v>0.0</v>
      </c>
      <c r="CT359" s="1">
        <v>18582.325</v>
      </c>
      <c r="CU359" s="1">
        <v>17411.9625</v>
      </c>
      <c r="CV359" s="1">
        <v>40.3474375</v>
      </c>
      <c r="CW359" s="1">
        <v>41.312</v>
      </c>
      <c r="CX359" s="1">
        <v>40.242125</v>
      </c>
      <c r="CY359" s="1">
        <v>39.8238125</v>
      </c>
      <c r="CZ359" s="1">
        <v>40.562</v>
      </c>
      <c r="DA359" s="1">
        <v>1959.96125</v>
      </c>
      <c r="DB359" s="1">
        <v>40.0</v>
      </c>
      <c r="DC359" s="1">
        <v>0.0</v>
      </c>
      <c r="DD359" s="1">
        <v>1.6598805953E9</v>
      </c>
      <c r="DE359" s="1">
        <v>0.0</v>
      </c>
      <c r="DF359" s="1">
        <v>0.0</v>
      </c>
      <c r="DG359" s="1" t="s">
        <v>348</v>
      </c>
      <c r="DH359" s="1">
        <v>1.6598125901E9</v>
      </c>
      <c r="DI359" s="1">
        <v>1.6598125706E9</v>
      </c>
      <c r="DJ359" s="1">
        <v>0.0</v>
      </c>
      <c r="DK359" s="1">
        <v>-0.048</v>
      </c>
      <c r="DL359" s="1">
        <v>0.0</v>
      </c>
      <c r="DM359" s="1">
        <v>2.986</v>
      </c>
      <c r="DN359" s="1">
        <v>0.016</v>
      </c>
      <c r="DO359" s="1">
        <v>2000.0</v>
      </c>
      <c r="DP359" s="1">
        <v>27.0</v>
      </c>
      <c r="DQ359" s="1">
        <v>0.33</v>
      </c>
      <c r="DR359" s="1">
        <v>0.43</v>
      </c>
      <c r="DS359" s="1">
        <v>19.84735390722937</v>
      </c>
      <c r="DT359" s="1">
        <v>-0.615323658245003</v>
      </c>
      <c r="DU359" s="1">
        <v>0.09825597354302851</v>
      </c>
      <c r="DV359" s="1">
        <v>0.0</v>
      </c>
      <c r="DW359" s="1">
        <v>-63.43770333333332</v>
      </c>
      <c r="DX359" s="1">
        <v>-2.401422914349273</v>
      </c>
      <c r="DY359" s="1">
        <v>0.2768689238410277</v>
      </c>
      <c r="DZ359" s="1">
        <v>0.0</v>
      </c>
      <c r="EA359" s="1">
        <v>671.0421778263176</v>
      </c>
      <c r="EB359" s="1">
        <v>180.1795350614653</v>
      </c>
      <c r="EC359" s="1">
        <v>14.4200572788574</v>
      </c>
      <c r="ED359" s="1">
        <v>0.0</v>
      </c>
      <c r="EE359" s="1">
        <v>0.8303786250000001</v>
      </c>
      <c r="EF359" s="1">
        <v>0.2647669756097543</v>
      </c>
      <c r="EG359" s="1">
        <v>0.02571783885524549</v>
      </c>
      <c r="EH359" s="1">
        <v>0.0</v>
      </c>
      <c r="EI359" s="1">
        <v>2.017484762760952</v>
      </c>
      <c r="EJ359" s="1">
        <v>0.1096290095962898</v>
      </c>
      <c r="EK359" s="1">
        <v>0.008239349206285843</v>
      </c>
      <c r="EL359" s="1">
        <v>1.0</v>
      </c>
      <c r="EM359" s="1">
        <v>1.0</v>
      </c>
      <c r="EN359" s="1">
        <v>5.0</v>
      </c>
      <c r="EO359" s="1" t="s">
        <v>371</v>
      </c>
      <c r="EP359" s="1">
        <v>2.9432</v>
      </c>
      <c r="EQ359" s="1">
        <v>2.80048</v>
      </c>
      <c r="ER359" s="1">
        <v>0.226825</v>
      </c>
      <c r="ES359" s="1">
        <v>0.231948</v>
      </c>
      <c r="ET359" s="1">
        <v>0.117281</v>
      </c>
      <c r="EU359" s="1">
        <v>0.114786</v>
      </c>
      <c r="EV359" s="1">
        <v>15879.8</v>
      </c>
      <c r="EW359" s="1">
        <v>16542.3</v>
      </c>
      <c r="EX359" s="1">
        <v>23882.9</v>
      </c>
      <c r="EY359" s="1">
        <v>25063.4</v>
      </c>
      <c r="EZ359" s="1">
        <v>33744.8</v>
      </c>
      <c r="FA359" s="1">
        <v>35427.3</v>
      </c>
      <c r="FB359" s="1">
        <v>43537.2</v>
      </c>
      <c r="FC359" s="1">
        <v>46327.9</v>
      </c>
      <c r="FD359" s="1">
        <v>1.55395</v>
      </c>
      <c r="FE359" s="1">
        <v>1.89032</v>
      </c>
      <c r="FF359" s="1">
        <v>0.14884</v>
      </c>
      <c r="FG359" s="1">
        <v>0.0</v>
      </c>
      <c r="FH359" s="1">
        <v>29.4208</v>
      </c>
      <c r="FI359" s="1">
        <v>999.9</v>
      </c>
      <c r="FJ359" s="1">
        <v>64.9</v>
      </c>
      <c r="FK359" s="1">
        <v>32.9</v>
      </c>
      <c r="FL359" s="1">
        <v>32.9028</v>
      </c>
      <c r="FM359" s="1">
        <v>64.5757</v>
      </c>
      <c r="FN359" s="1">
        <v>26.0377</v>
      </c>
      <c r="FO359" s="1">
        <v>1.0</v>
      </c>
      <c r="FP359" s="1">
        <v>0.320915</v>
      </c>
      <c r="FQ359" s="1">
        <v>-0.468115</v>
      </c>
      <c r="FR359" s="1">
        <v>20.3211</v>
      </c>
      <c r="FS359" s="1">
        <v>5.20726</v>
      </c>
      <c r="FT359" s="1">
        <v>11.906</v>
      </c>
      <c r="FU359" s="1">
        <v>5.00205</v>
      </c>
      <c r="FV359" s="1">
        <v>3.28903</v>
      </c>
      <c r="FW359" s="1">
        <v>9999.0</v>
      </c>
      <c r="FX359" s="1">
        <v>9999.0</v>
      </c>
      <c r="FY359" s="1">
        <v>9999.0</v>
      </c>
      <c r="FZ359" s="1">
        <v>999.9</v>
      </c>
      <c r="GA359" s="1">
        <v>1.85944</v>
      </c>
      <c r="GB359" s="1">
        <v>1.85434</v>
      </c>
      <c r="GC359" s="1">
        <v>1.8576</v>
      </c>
      <c r="GD359" s="1">
        <v>1.85593</v>
      </c>
      <c r="GE359" s="1">
        <v>1.85473</v>
      </c>
      <c r="GF359" s="1">
        <v>1.85453</v>
      </c>
      <c r="GG359" s="1">
        <v>1.85303</v>
      </c>
      <c r="GH359" s="1">
        <v>1.85624</v>
      </c>
      <c r="GI359" s="1">
        <v>0.0</v>
      </c>
      <c r="GJ359" s="1">
        <v>0.0</v>
      </c>
      <c r="GK359" s="1">
        <v>0.0</v>
      </c>
      <c r="GL359" s="1">
        <v>0.0</v>
      </c>
      <c r="GM359" s="1" t="s">
        <v>350</v>
      </c>
      <c r="GN359" s="1" t="s">
        <v>351</v>
      </c>
      <c r="GO359" s="1" t="s">
        <v>352</v>
      </c>
      <c r="GP359" s="1" t="s">
        <v>352</v>
      </c>
      <c r="GQ359" s="1" t="s">
        <v>352</v>
      </c>
      <c r="GR359" s="1" t="s">
        <v>352</v>
      </c>
      <c r="GS359" s="1">
        <v>0.0</v>
      </c>
      <c r="GT359" s="1">
        <v>100.0</v>
      </c>
      <c r="GU359" s="1">
        <v>100.0</v>
      </c>
      <c r="GV359" s="1">
        <v>2.75</v>
      </c>
      <c r="GW359" s="1">
        <v>0.0428</v>
      </c>
      <c r="GX359" s="1">
        <v>0.3926636889836393</v>
      </c>
      <c r="GY359" s="1">
        <v>0.003036990343597491</v>
      </c>
      <c r="GZ359" s="1">
        <v>-1.538114387597119E-6</v>
      </c>
      <c r="HA359" s="1">
        <v>3.390969119432733E-10</v>
      </c>
      <c r="HB359" s="1">
        <v>-0.02894341138822331</v>
      </c>
      <c r="HC359" s="1">
        <v>0.009762198319610341</v>
      </c>
      <c r="HD359" s="1">
        <v>-3.338778216718564E-4</v>
      </c>
      <c r="HE359" s="1">
        <v>2.632278881966732E-6</v>
      </c>
      <c r="HF359" s="1">
        <v>6.0</v>
      </c>
      <c r="HG359" s="1">
        <v>2134.0</v>
      </c>
      <c r="HH359" s="1">
        <v>2.0</v>
      </c>
      <c r="HI359" s="1">
        <v>31.0</v>
      </c>
      <c r="HJ359" s="1">
        <v>1133.4</v>
      </c>
      <c r="HK359" s="1">
        <v>1133.8</v>
      </c>
      <c r="HL359" s="1">
        <v>3.39478</v>
      </c>
      <c r="HM359" s="1">
        <v>2.28149</v>
      </c>
      <c r="HN359" s="1">
        <v>1.4978</v>
      </c>
      <c r="HO359" s="1">
        <v>2.30713</v>
      </c>
      <c r="HP359" s="1">
        <v>1.54785</v>
      </c>
      <c r="HQ359" s="1">
        <v>2.29492</v>
      </c>
      <c r="HR359" s="1">
        <v>36.0582</v>
      </c>
      <c r="HS359" s="1">
        <v>15.7256</v>
      </c>
      <c r="HT359" s="1">
        <v>18.0</v>
      </c>
      <c r="HU359" s="1">
        <v>292.114</v>
      </c>
      <c r="HV359" s="1">
        <v>512.704</v>
      </c>
      <c r="HW359" s="1">
        <v>30.213</v>
      </c>
      <c r="HX359" s="1">
        <v>31.1678</v>
      </c>
      <c r="HY359" s="1">
        <v>30.0001</v>
      </c>
      <c r="HZ359" s="1">
        <v>31.0203</v>
      </c>
      <c r="IA359" s="1">
        <v>31.0818</v>
      </c>
      <c r="IB359" s="1">
        <v>67.9683</v>
      </c>
      <c r="IC359" s="1">
        <v>23.0141</v>
      </c>
      <c r="ID359" s="1">
        <v>54.7033</v>
      </c>
      <c r="IE359" s="1">
        <v>30.2018</v>
      </c>
      <c r="IF359" s="1">
        <v>1751.19</v>
      </c>
      <c r="IG359" s="1">
        <v>26.3197</v>
      </c>
      <c r="IH359" s="1">
        <v>100.682</v>
      </c>
      <c r="II359" s="1">
        <v>100.407</v>
      </c>
      <c r="IJ359" s="1" t="s">
        <v>353</v>
      </c>
    </row>
    <row r="360" ht="15.75" hidden="1" customHeight="1">
      <c r="A360" s="1">
        <v>344.0</v>
      </c>
      <c r="B360" s="1">
        <v>1.6598805971E9</v>
      </c>
      <c r="C360" s="1">
        <v>340.0</v>
      </c>
      <c r="D360" s="1" t="s">
        <v>1001</v>
      </c>
      <c r="E360" s="1" t="s">
        <v>1002</v>
      </c>
      <c r="F360" s="1">
        <v>1.0</v>
      </c>
      <c r="H360" s="1" t="s">
        <v>345</v>
      </c>
      <c r="M360" s="1" t="s">
        <v>346</v>
      </c>
      <c r="N360" s="1">
        <v>1.659880588725E9</v>
      </c>
      <c r="O360" s="1">
        <f t="shared" si="1"/>
        <v>0.0007445195495</v>
      </c>
      <c r="P360" s="1">
        <f t="shared" si="2"/>
        <v>0.7445195495</v>
      </c>
      <c r="Q360" s="1">
        <f t="shared" si="3"/>
        <v>19.85699106</v>
      </c>
      <c r="R360" s="1">
        <f t="shared" si="4"/>
        <v>1622.73</v>
      </c>
      <c r="S360" s="1">
        <f t="shared" si="5"/>
        <v>681.6467496</v>
      </c>
      <c r="T360" s="1">
        <f t="shared" si="6"/>
        <v>67.61240704</v>
      </c>
      <c r="U360" s="1">
        <f t="shared" si="7"/>
        <v>160.9582696</v>
      </c>
      <c r="V360" s="1">
        <f t="shared" si="8"/>
        <v>0.03542223262</v>
      </c>
      <c r="W360" s="1">
        <f t="shared" si="9"/>
        <v>2.914052311</v>
      </c>
      <c r="X360" s="1">
        <f t="shared" si="10"/>
        <v>0.03518475256</v>
      </c>
      <c r="Y360" s="1">
        <f t="shared" si="11"/>
        <v>0.02201167412</v>
      </c>
      <c r="Z360" s="1">
        <f t="shared" si="12"/>
        <v>321.509715</v>
      </c>
      <c r="AA360" s="1">
        <f t="shared" si="13"/>
        <v>32.64544659</v>
      </c>
      <c r="AB360" s="1">
        <f t="shared" si="14"/>
        <v>31.7676375</v>
      </c>
      <c r="AC360" s="1">
        <f t="shared" si="15"/>
        <v>4.712640414</v>
      </c>
      <c r="AD360" s="1">
        <f t="shared" si="16"/>
        <v>59.8803337</v>
      </c>
      <c r="AE360" s="1">
        <f t="shared" si="17"/>
        <v>2.692098674</v>
      </c>
      <c r="AF360" s="1">
        <f t="shared" si="18"/>
        <v>4.495797714</v>
      </c>
      <c r="AG360" s="1">
        <f t="shared" si="19"/>
        <v>2.020541741</v>
      </c>
      <c r="AH360" s="1">
        <f t="shared" si="20"/>
        <v>-32.83331213</v>
      </c>
      <c r="AI360" s="1">
        <f t="shared" si="21"/>
        <v>-130.1279081</v>
      </c>
      <c r="AJ360" s="1">
        <f t="shared" si="22"/>
        <v>-10.06282603</v>
      </c>
      <c r="AK360" s="1">
        <f t="shared" si="23"/>
        <v>148.4856687</v>
      </c>
      <c r="AL360" s="1">
        <f t="shared" si="24"/>
        <v>51.74103194</v>
      </c>
      <c r="AM360" s="1">
        <f t="shared" si="25"/>
        <v>0.7243928967</v>
      </c>
      <c r="AN360" s="1">
        <f t="shared" si="26"/>
        <v>19.85699106</v>
      </c>
      <c r="AO360" s="1">
        <v>1759.399825001807</v>
      </c>
      <c r="AP360" s="1">
        <v>1708.690060606061</v>
      </c>
      <c r="AQ360" s="1">
        <v>5.149213941525142</v>
      </c>
      <c r="AR360" s="1">
        <v>65.04443455469847</v>
      </c>
      <c r="AS360" s="1">
        <f t="shared" si="27"/>
        <v>0.7445195495</v>
      </c>
      <c r="AT360" s="1">
        <v>26.28445683720612</v>
      </c>
      <c r="AU360" s="1">
        <v>27.15250242424242</v>
      </c>
      <c r="AV360" s="1">
        <v>1.298418581545069E-4</v>
      </c>
      <c r="AW360" s="1">
        <v>82.47804808777816</v>
      </c>
      <c r="AX360" s="1">
        <v>194.0</v>
      </c>
      <c r="AY360" s="1">
        <v>39.0</v>
      </c>
      <c r="AZ360" s="1">
        <f t="shared" si="28"/>
        <v>1</v>
      </c>
      <c r="BA360" s="1">
        <f t="shared" si="29"/>
        <v>0</v>
      </c>
      <c r="BB360" s="1">
        <f t="shared" si="30"/>
        <v>51731.50745</v>
      </c>
      <c r="BC360" s="1">
        <f t="shared" si="31"/>
        <v>1999.960625</v>
      </c>
      <c r="BD360" s="1">
        <f t="shared" si="32"/>
        <v>1681.166925</v>
      </c>
      <c r="BE360" s="1">
        <f t="shared" si="33"/>
        <v>0.8406000116</v>
      </c>
      <c r="BF360" s="1">
        <f t="shared" si="34"/>
        <v>0.1607580224</v>
      </c>
      <c r="BG360" s="1">
        <v>6.0</v>
      </c>
      <c r="BH360" s="1">
        <v>0.5</v>
      </c>
      <c r="BI360" s="1" t="s">
        <v>347</v>
      </c>
      <c r="BJ360" s="1">
        <v>2.0</v>
      </c>
      <c r="BK360" s="1" t="b">
        <v>1</v>
      </c>
      <c r="BL360" s="1">
        <v>1.659880588725E9</v>
      </c>
      <c r="BM360" s="1">
        <v>1622.73</v>
      </c>
      <c r="BN360" s="1">
        <v>1686.209375</v>
      </c>
      <c r="BO360" s="1">
        <v>27.14088125</v>
      </c>
      <c r="BP360" s="1">
        <v>26.295475</v>
      </c>
      <c r="BQ360" s="1">
        <v>1620.01125</v>
      </c>
      <c r="BR360" s="1">
        <v>27.09810625</v>
      </c>
      <c r="BS360" s="1">
        <v>500.161125</v>
      </c>
      <c r="BT360" s="1">
        <v>99.08985625</v>
      </c>
      <c r="BU360" s="1">
        <v>0.0999470875</v>
      </c>
      <c r="BV360" s="1">
        <v>30.9393375</v>
      </c>
      <c r="BW360" s="1">
        <v>31.7676375</v>
      </c>
      <c r="BX360" s="1">
        <v>999.9</v>
      </c>
      <c r="BY360" s="1">
        <v>0.0</v>
      </c>
      <c r="BZ360" s="1">
        <v>0.0</v>
      </c>
      <c r="CA360" s="1">
        <v>10002.9625</v>
      </c>
      <c r="CB360" s="1">
        <v>0.0</v>
      </c>
      <c r="CC360" s="1">
        <v>710.9903750000001</v>
      </c>
      <c r="CD360" s="1">
        <v>-63.48048125</v>
      </c>
      <c r="CE360" s="1">
        <v>1668.0</v>
      </c>
      <c r="CF360" s="1">
        <v>1731.74625</v>
      </c>
      <c r="CG360" s="1">
        <v>0.8454188125</v>
      </c>
      <c r="CH360" s="1">
        <v>1686.209375</v>
      </c>
      <c r="CI360" s="1">
        <v>26.295475</v>
      </c>
      <c r="CJ360" s="1">
        <v>2.689386875</v>
      </c>
      <c r="CK360" s="1">
        <v>2.605614375</v>
      </c>
      <c r="CL360" s="1">
        <v>22.2204125</v>
      </c>
      <c r="CM360" s="1">
        <v>21.70169375</v>
      </c>
      <c r="CN360" s="1">
        <v>1999.960625</v>
      </c>
      <c r="CO360" s="1">
        <v>0.9800006875</v>
      </c>
      <c r="CP360" s="1">
        <v>0.01999956875</v>
      </c>
      <c r="CQ360" s="1">
        <v>0.0</v>
      </c>
      <c r="CR360" s="1">
        <v>2.556125</v>
      </c>
      <c r="CS360" s="1">
        <v>0.0</v>
      </c>
      <c r="CT360" s="1">
        <v>18582.325</v>
      </c>
      <c r="CU360" s="1">
        <v>17411.9625</v>
      </c>
      <c r="CV360" s="1">
        <v>40.3474375</v>
      </c>
      <c r="CW360" s="1">
        <v>41.312</v>
      </c>
      <c r="CX360" s="1">
        <v>40.242125</v>
      </c>
      <c r="CY360" s="1">
        <v>39.8238125</v>
      </c>
      <c r="CZ360" s="1">
        <v>40.562</v>
      </c>
      <c r="DA360" s="1">
        <v>1959.96125</v>
      </c>
      <c r="DB360" s="1">
        <v>40.0</v>
      </c>
      <c r="DC360" s="1">
        <v>0.0</v>
      </c>
      <c r="DD360" s="1">
        <v>1.6598805959E9</v>
      </c>
      <c r="DE360" s="1">
        <v>0.0</v>
      </c>
      <c r="DF360" s="1">
        <v>0.0</v>
      </c>
      <c r="DG360" s="1" t="s">
        <v>348</v>
      </c>
      <c r="DH360" s="1">
        <v>1.6598125901E9</v>
      </c>
      <c r="DI360" s="1">
        <v>1.6598125706E9</v>
      </c>
      <c r="DJ360" s="1">
        <v>0.0</v>
      </c>
      <c r="DK360" s="1">
        <v>-0.048</v>
      </c>
      <c r="DL360" s="1">
        <v>0.0</v>
      </c>
      <c r="DM360" s="1">
        <v>2.986</v>
      </c>
      <c r="DN360" s="1">
        <v>0.016</v>
      </c>
      <c r="DO360" s="1">
        <v>2000.0</v>
      </c>
      <c r="DP360" s="1">
        <v>27.0</v>
      </c>
      <c r="DQ360" s="1">
        <v>0.33</v>
      </c>
      <c r="DR360" s="1">
        <v>0.43</v>
      </c>
      <c r="DS360" s="1">
        <v>19.83653741341752</v>
      </c>
      <c r="DT360" s="1">
        <v>-0.5161336696531073</v>
      </c>
      <c r="DU360" s="1">
        <v>0.0948644614007072</v>
      </c>
      <c r="DV360" s="1">
        <v>0.0</v>
      </c>
      <c r="DW360" s="1">
        <v>-63.50695161290322</v>
      </c>
      <c r="DX360" s="1">
        <v>-1.591190322580658</v>
      </c>
      <c r="DY360" s="1">
        <v>0.2105935312411668</v>
      </c>
      <c r="DZ360" s="1">
        <v>0.0</v>
      </c>
      <c r="EA360" s="1">
        <v>678.518593134301</v>
      </c>
      <c r="EB360" s="1">
        <v>184.6929212171224</v>
      </c>
      <c r="EC360" s="1">
        <v>14.59526844441485</v>
      </c>
      <c r="ED360" s="1">
        <v>0.0</v>
      </c>
      <c r="EE360" s="1">
        <v>0.8357081951219514</v>
      </c>
      <c r="EF360" s="1">
        <v>0.253061707317072</v>
      </c>
      <c r="EG360" s="1">
        <v>0.02520799235842504</v>
      </c>
      <c r="EH360" s="1">
        <v>0.0</v>
      </c>
      <c r="EI360" s="1">
        <v>2.020718929613388</v>
      </c>
      <c r="EJ360" s="1">
        <v>0.1190726359617708</v>
      </c>
      <c r="EK360" s="1">
        <v>0.008640747569501277</v>
      </c>
      <c r="EL360" s="1">
        <v>1.0</v>
      </c>
      <c r="EM360" s="1">
        <v>1.0</v>
      </c>
      <c r="EN360" s="1">
        <v>5.0</v>
      </c>
      <c r="EO360" s="1" t="s">
        <v>371</v>
      </c>
      <c r="EP360" s="1">
        <v>2.94319</v>
      </c>
      <c r="EQ360" s="1">
        <v>2.80057</v>
      </c>
      <c r="ER360" s="1">
        <v>0.227025</v>
      </c>
      <c r="ES360" s="1">
        <v>0.232145</v>
      </c>
      <c r="ET360" s="1">
        <v>0.117276</v>
      </c>
      <c r="EU360" s="1">
        <v>0.114786</v>
      </c>
      <c r="EV360" s="1">
        <v>15875.7</v>
      </c>
      <c r="EW360" s="1">
        <v>16538.0</v>
      </c>
      <c r="EX360" s="1">
        <v>23883.0</v>
      </c>
      <c r="EY360" s="1">
        <v>25063.3</v>
      </c>
      <c r="EZ360" s="1">
        <v>33745.0</v>
      </c>
      <c r="FA360" s="1">
        <v>35427.3</v>
      </c>
      <c r="FB360" s="1">
        <v>43537.3</v>
      </c>
      <c r="FC360" s="1">
        <v>46327.8</v>
      </c>
      <c r="FD360" s="1">
        <v>1.55343</v>
      </c>
      <c r="FE360" s="1">
        <v>1.89035</v>
      </c>
      <c r="FF360" s="1">
        <v>0.149086</v>
      </c>
      <c r="FG360" s="1">
        <v>0.0</v>
      </c>
      <c r="FH360" s="1">
        <v>29.4212</v>
      </c>
      <c r="FI360" s="1">
        <v>999.9</v>
      </c>
      <c r="FJ360" s="1">
        <v>64.9</v>
      </c>
      <c r="FK360" s="1">
        <v>32.9</v>
      </c>
      <c r="FL360" s="1">
        <v>32.904</v>
      </c>
      <c r="FM360" s="1">
        <v>64.5657</v>
      </c>
      <c r="FN360" s="1">
        <v>25.9776</v>
      </c>
      <c r="FO360" s="1">
        <v>1.0</v>
      </c>
      <c r="FP360" s="1">
        <v>0.320907</v>
      </c>
      <c r="FQ360" s="1">
        <v>-0.464281</v>
      </c>
      <c r="FR360" s="1">
        <v>20.321</v>
      </c>
      <c r="FS360" s="1">
        <v>5.20681</v>
      </c>
      <c r="FT360" s="1">
        <v>11.9059</v>
      </c>
      <c r="FU360" s="1">
        <v>5.0019</v>
      </c>
      <c r="FV360" s="1">
        <v>3.28895</v>
      </c>
      <c r="FW360" s="1">
        <v>9999.0</v>
      </c>
      <c r="FX360" s="1">
        <v>9999.0</v>
      </c>
      <c r="FY360" s="1">
        <v>9999.0</v>
      </c>
      <c r="FZ360" s="1">
        <v>999.9</v>
      </c>
      <c r="GA360" s="1">
        <v>1.85944</v>
      </c>
      <c r="GB360" s="1">
        <v>1.85434</v>
      </c>
      <c r="GC360" s="1">
        <v>1.8576</v>
      </c>
      <c r="GD360" s="1">
        <v>1.85593</v>
      </c>
      <c r="GE360" s="1">
        <v>1.85472</v>
      </c>
      <c r="GF360" s="1">
        <v>1.85453</v>
      </c>
      <c r="GG360" s="1">
        <v>1.85303</v>
      </c>
      <c r="GH360" s="1">
        <v>1.85624</v>
      </c>
      <c r="GI360" s="1">
        <v>0.0</v>
      </c>
      <c r="GJ360" s="1">
        <v>0.0</v>
      </c>
      <c r="GK360" s="1">
        <v>0.0</v>
      </c>
      <c r="GL360" s="1">
        <v>0.0</v>
      </c>
      <c r="GM360" s="1" t="s">
        <v>350</v>
      </c>
      <c r="GN360" s="1" t="s">
        <v>351</v>
      </c>
      <c r="GO360" s="1" t="s">
        <v>352</v>
      </c>
      <c r="GP360" s="1" t="s">
        <v>352</v>
      </c>
      <c r="GQ360" s="1" t="s">
        <v>352</v>
      </c>
      <c r="GR360" s="1" t="s">
        <v>352</v>
      </c>
      <c r="GS360" s="1">
        <v>0.0</v>
      </c>
      <c r="GT360" s="1">
        <v>100.0</v>
      </c>
      <c r="GU360" s="1">
        <v>100.0</v>
      </c>
      <c r="GV360" s="1">
        <v>2.75</v>
      </c>
      <c r="GW360" s="1">
        <v>0.0427</v>
      </c>
      <c r="GX360" s="1">
        <v>0.3926636889836393</v>
      </c>
      <c r="GY360" s="1">
        <v>0.003036990343597491</v>
      </c>
      <c r="GZ360" s="1">
        <v>-1.538114387597119E-6</v>
      </c>
      <c r="HA360" s="1">
        <v>3.390969119432733E-10</v>
      </c>
      <c r="HB360" s="1">
        <v>-0.02894341138822331</v>
      </c>
      <c r="HC360" s="1">
        <v>0.009762198319610341</v>
      </c>
      <c r="HD360" s="1">
        <v>-3.338778216718564E-4</v>
      </c>
      <c r="HE360" s="1">
        <v>2.632278881966732E-6</v>
      </c>
      <c r="HF360" s="1">
        <v>6.0</v>
      </c>
      <c r="HG360" s="1">
        <v>2134.0</v>
      </c>
      <c r="HH360" s="1">
        <v>2.0</v>
      </c>
      <c r="HI360" s="1">
        <v>31.0</v>
      </c>
      <c r="HJ360" s="1">
        <v>1133.5</v>
      </c>
      <c r="HK360" s="1">
        <v>1133.8</v>
      </c>
      <c r="HL360" s="1">
        <v>3.39722</v>
      </c>
      <c r="HM360" s="1">
        <v>2.26562</v>
      </c>
      <c r="HN360" s="1">
        <v>1.4978</v>
      </c>
      <c r="HO360" s="1">
        <v>2.30713</v>
      </c>
      <c r="HP360" s="1">
        <v>1.54785</v>
      </c>
      <c r="HQ360" s="1">
        <v>2.34009</v>
      </c>
      <c r="HR360" s="1">
        <v>36.0582</v>
      </c>
      <c r="HS360" s="1">
        <v>15.7169</v>
      </c>
      <c r="HT360" s="1">
        <v>18.0</v>
      </c>
      <c r="HU360" s="1">
        <v>291.9</v>
      </c>
      <c r="HV360" s="1">
        <v>512.721</v>
      </c>
      <c r="HW360" s="1">
        <v>30.2147</v>
      </c>
      <c r="HX360" s="1">
        <v>31.1676</v>
      </c>
      <c r="HY360" s="1">
        <v>30.0</v>
      </c>
      <c r="HZ360" s="1">
        <v>31.0203</v>
      </c>
      <c r="IA360" s="1">
        <v>31.0818</v>
      </c>
      <c r="IB360" s="1">
        <v>68.0176</v>
      </c>
      <c r="IC360" s="1">
        <v>23.0141</v>
      </c>
      <c r="ID360" s="1">
        <v>54.7033</v>
      </c>
      <c r="IE360" s="1">
        <v>30.2018</v>
      </c>
      <c r="IF360" s="1">
        <v>1761.23</v>
      </c>
      <c r="IG360" s="1">
        <v>26.324</v>
      </c>
      <c r="IH360" s="1">
        <v>100.682</v>
      </c>
      <c r="II360" s="1">
        <v>100.407</v>
      </c>
      <c r="IJ360" s="1" t="s">
        <v>353</v>
      </c>
    </row>
    <row r="361" ht="15.75" hidden="1" customHeight="1">
      <c r="A361" s="1">
        <v>345.0</v>
      </c>
      <c r="B361" s="1">
        <v>1.6598805986E9</v>
      </c>
      <c r="C361" s="1">
        <v>341.5</v>
      </c>
      <c r="D361" s="1" t="s">
        <v>1003</v>
      </c>
      <c r="E361" s="1" t="s">
        <v>1004</v>
      </c>
      <c r="F361" s="1">
        <v>1.0</v>
      </c>
      <c r="H361" s="1" t="s">
        <v>345</v>
      </c>
      <c r="M361" s="1" t="s">
        <v>346</v>
      </c>
      <c r="N361" s="1">
        <v>1.659880590725E9</v>
      </c>
      <c r="O361" s="1">
        <f t="shared" si="1"/>
        <v>0.0007413168517</v>
      </c>
      <c r="P361" s="1">
        <f t="shared" si="2"/>
        <v>0.7413168517</v>
      </c>
      <c r="Q361" s="1">
        <f t="shared" si="3"/>
        <v>20.02552925</v>
      </c>
      <c r="R361" s="1">
        <f t="shared" si="4"/>
        <v>1632.759375</v>
      </c>
      <c r="S361" s="1">
        <f t="shared" si="5"/>
        <v>677.8338892</v>
      </c>
      <c r="T361" s="1">
        <f t="shared" si="6"/>
        <v>67.2345555</v>
      </c>
      <c r="U361" s="1">
        <f t="shared" si="7"/>
        <v>161.9539131</v>
      </c>
      <c r="V361" s="1">
        <f t="shared" si="8"/>
        <v>0.03518914226</v>
      </c>
      <c r="W361" s="1">
        <f t="shared" si="9"/>
        <v>2.913753341</v>
      </c>
      <c r="X361" s="1">
        <f t="shared" si="10"/>
        <v>0.03495474228</v>
      </c>
      <c r="Y361" s="1">
        <f t="shared" si="11"/>
        <v>0.02186764352</v>
      </c>
      <c r="Z361" s="1">
        <f t="shared" si="12"/>
        <v>321.5063509</v>
      </c>
      <c r="AA361" s="1">
        <f t="shared" si="13"/>
        <v>32.66168066</v>
      </c>
      <c r="AB361" s="1">
        <f t="shared" si="14"/>
        <v>31.786125</v>
      </c>
      <c r="AC361" s="1">
        <f t="shared" si="15"/>
        <v>4.717582397</v>
      </c>
      <c r="AD361" s="1">
        <f t="shared" si="16"/>
        <v>59.83799734</v>
      </c>
      <c r="AE361" s="1">
        <f t="shared" si="17"/>
        <v>2.692540259</v>
      </c>
      <c r="AF361" s="1">
        <f t="shared" si="18"/>
        <v>4.499716533</v>
      </c>
      <c r="AG361" s="1">
        <f t="shared" si="19"/>
        <v>2.025042137</v>
      </c>
      <c r="AH361" s="1">
        <f t="shared" si="20"/>
        <v>-32.69207316</v>
      </c>
      <c r="AI361" s="1">
        <f t="shared" si="21"/>
        <v>-130.6191972</v>
      </c>
      <c r="AJ361" s="1">
        <f t="shared" si="22"/>
        <v>-10.10353511</v>
      </c>
      <c r="AK361" s="1">
        <f t="shared" si="23"/>
        <v>148.0915455</v>
      </c>
      <c r="AL361" s="1">
        <f t="shared" si="24"/>
        <v>51.80106588</v>
      </c>
      <c r="AM361" s="1">
        <f t="shared" si="25"/>
        <v>0.7296690646</v>
      </c>
      <c r="AN361" s="1">
        <f t="shared" si="26"/>
        <v>20.02552925</v>
      </c>
      <c r="AO361" s="1">
        <v>1767.28276914834</v>
      </c>
      <c r="AP361" s="1">
        <v>1716.388424242425</v>
      </c>
      <c r="AQ361" s="1">
        <v>5.144905243029254</v>
      </c>
      <c r="AR361" s="1">
        <v>65.04443455469847</v>
      </c>
      <c r="AS361" s="1">
        <f t="shared" si="27"/>
        <v>0.7413168517</v>
      </c>
      <c r="AT361" s="1">
        <v>26.28210597130029</v>
      </c>
      <c r="AU361" s="1">
        <v>27.14812787878789</v>
      </c>
      <c r="AV361" s="1">
        <v>-1.343716640112468E-4</v>
      </c>
      <c r="AW361" s="1">
        <v>82.47804808777816</v>
      </c>
      <c r="AX361" s="1">
        <v>194.0</v>
      </c>
      <c r="AY361" s="1">
        <v>39.0</v>
      </c>
      <c r="AZ361" s="1">
        <f t="shared" si="28"/>
        <v>1</v>
      </c>
      <c r="BA361" s="1">
        <f t="shared" si="29"/>
        <v>0</v>
      </c>
      <c r="BB361" s="1">
        <f t="shared" si="30"/>
        <v>51720.43824</v>
      </c>
      <c r="BC361" s="1">
        <f t="shared" si="31"/>
        <v>1999.94</v>
      </c>
      <c r="BD361" s="1">
        <f t="shared" si="32"/>
        <v>1681.149562</v>
      </c>
      <c r="BE361" s="1">
        <f t="shared" si="33"/>
        <v>0.8405999991</v>
      </c>
      <c r="BF361" s="1">
        <f t="shared" si="34"/>
        <v>0.1607579982</v>
      </c>
      <c r="BG361" s="1">
        <v>6.0</v>
      </c>
      <c r="BH361" s="1">
        <v>0.5</v>
      </c>
      <c r="BI361" s="1" t="s">
        <v>347</v>
      </c>
      <c r="BJ361" s="1">
        <v>2.0</v>
      </c>
      <c r="BK361" s="1" t="b">
        <v>1</v>
      </c>
      <c r="BL361" s="1">
        <v>1.659880590725E9</v>
      </c>
      <c r="BM361" s="1">
        <v>1632.759375</v>
      </c>
      <c r="BN361" s="1">
        <v>1696.33</v>
      </c>
      <c r="BO361" s="1">
        <v>27.14519375</v>
      </c>
      <c r="BP361" s="1">
        <v>26.29363125</v>
      </c>
      <c r="BQ361" s="1">
        <v>1630.03375</v>
      </c>
      <c r="BR361" s="1">
        <v>27.102425</v>
      </c>
      <c r="BS361" s="1">
        <v>500.1596875</v>
      </c>
      <c r="BT361" s="1">
        <v>99.09030625000001</v>
      </c>
      <c r="BU361" s="1">
        <v>0.10000655625</v>
      </c>
      <c r="BV361" s="1">
        <v>30.9546125</v>
      </c>
      <c r="BW361" s="1">
        <v>31.786125</v>
      </c>
      <c r="BX361" s="1">
        <v>999.9</v>
      </c>
      <c r="BY361" s="1">
        <v>0.0</v>
      </c>
      <c r="BZ361" s="1">
        <v>0.0</v>
      </c>
      <c r="CA361" s="1">
        <v>10001.2075</v>
      </c>
      <c r="CB361" s="1">
        <v>0.0</v>
      </c>
      <c r="CC361" s="1">
        <v>709.3980624999999</v>
      </c>
      <c r="CD361" s="1">
        <v>-63.5713125</v>
      </c>
      <c r="CE361" s="1">
        <v>1678.316875</v>
      </c>
      <c r="CF361" s="1">
        <v>1742.136875</v>
      </c>
      <c r="CG361" s="1">
        <v>0.851578375</v>
      </c>
      <c r="CH361" s="1">
        <v>1696.33</v>
      </c>
      <c r="CI361" s="1">
        <v>26.29363125</v>
      </c>
      <c r="CJ361" s="1">
        <v>2.68982625</v>
      </c>
      <c r="CK361" s="1">
        <v>2.605443125</v>
      </c>
      <c r="CL361" s="1">
        <v>22.22309375</v>
      </c>
      <c r="CM361" s="1">
        <v>21.70061875</v>
      </c>
      <c r="CN361" s="1">
        <v>1999.94</v>
      </c>
      <c r="CO361" s="1">
        <v>0.980000875</v>
      </c>
      <c r="CP361" s="1">
        <v>0.0199993875</v>
      </c>
      <c r="CQ361" s="1">
        <v>0.0</v>
      </c>
      <c r="CR361" s="1">
        <v>2.4545</v>
      </c>
      <c r="CS361" s="1">
        <v>0.0</v>
      </c>
      <c r="CT361" s="1">
        <v>18581.875</v>
      </c>
      <c r="CU361" s="1">
        <v>17411.7875</v>
      </c>
      <c r="CV361" s="1">
        <v>40.3395625</v>
      </c>
      <c r="CW361" s="1">
        <v>41.312</v>
      </c>
      <c r="CX361" s="1">
        <v>40.242125</v>
      </c>
      <c r="CY361" s="1">
        <v>39.8159375</v>
      </c>
      <c r="CZ361" s="1">
        <v>40.562</v>
      </c>
      <c r="DA361" s="1">
        <v>1959.941875</v>
      </c>
      <c r="DB361" s="1">
        <v>39.99875</v>
      </c>
      <c r="DC361" s="1">
        <v>0.0</v>
      </c>
      <c r="DD361" s="1">
        <v>1.6598805971E9</v>
      </c>
      <c r="DE361" s="1">
        <v>0.0</v>
      </c>
      <c r="DF361" s="1">
        <v>0.0</v>
      </c>
      <c r="DG361" s="1" t="s">
        <v>348</v>
      </c>
      <c r="DH361" s="1">
        <v>1.6598125901E9</v>
      </c>
      <c r="DI361" s="1">
        <v>1.6598125706E9</v>
      </c>
      <c r="DJ361" s="1">
        <v>0.0</v>
      </c>
      <c r="DK361" s="1">
        <v>-0.048</v>
      </c>
      <c r="DL361" s="1">
        <v>0.0</v>
      </c>
      <c r="DM361" s="1">
        <v>2.986</v>
      </c>
      <c r="DN361" s="1">
        <v>0.016</v>
      </c>
      <c r="DO361" s="1">
        <v>2000.0</v>
      </c>
      <c r="DP361" s="1">
        <v>27.0</v>
      </c>
      <c r="DQ361" s="1">
        <v>0.33</v>
      </c>
      <c r="DR361" s="1">
        <v>0.43</v>
      </c>
      <c r="DS361" s="1">
        <v>19.83700154349156</v>
      </c>
      <c r="DT361" s="1">
        <v>-0.2238499792631269</v>
      </c>
      <c r="DU361" s="1">
        <v>0.09558317049353632</v>
      </c>
      <c r="DV361" s="1">
        <v>1.0</v>
      </c>
      <c r="DW361" s="1">
        <v>-63.58845999999999</v>
      </c>
      <c r="DX361" s="1">
        <v>-0.7567448275864599</v>
      </c>
      <c r="DY361" s="1">
        <v>0.1463630272074658</v>
      </c>
      <c r="DZ361" s="1">
        <v>1.0</v>
      </c>
      <c r="EA361" s="1">
        <v>683.1045899718239</v>
      </c>
      <c r="EB361" s="1">
        <v>190.934619375462</v>
      </c>
      <c r="EC361" s="1">
        <v>15.4661990120081</v>
      </c>
      <c r="ED361" s="1">
        <v>0.0</v>
      </c>
      <c r="EE361" s="1">
        <v>0.8426504000000001</v>
      </c>
      <c r="EF361" s="1">
        <v>0.2257801350844268</v>
      </c>
      <c r="EG361" s="1">
        <v>0.02208556357080344</v>
      </c>
      <c r="EH361" s="1">
        <v>0.0</v>
      </c>
      <c r="EI361" s="1">
        <v>2.023511331143599</v>
      </c>
      <c r="EJ361" s="1">
        <v>0.1259977065551914</v>
      </c>
      <c r="EK361" s="1">
        <v>0.009474397352421057</v>
      </c>
      <c r="EL361" s="1">
        <v>1.0</v>
      </c>
      <c r="EM361" s="1">
        <v>3.0</v>
      </c>
      <c r="EN361" s="1">
        <v>5.0</v>
      </c>
      <c r="EO361" s="1" t="s">
        <v>368</v>
      </c>
      <c r="EP361" s="1">
        <v>2.94334</v>
      </c>
      <c r="EQ361" s="1">
        <v>2.80079</v>
      </c>
      <c r="ER361" s="1">
        <v>0.227622</v>
      </c>
      <c r="ES361" s="1">
        <v>0.232718</v>
      </c>
      <c r="ET361" s="1">
        <v>0.11727</v>
      </c>
      <c r="EU361" s="1">
        <v>0.114782</v>
      </c>
      <c r="EV361" s="1">
        <v>15863.6</v>
      </c>
      <c r="EW361" s="1">
        <v>16525.5</v>
      </c>
      <c r="EX361" s="1">
        <v>23883.3</v>
      </c>
      <c r="EY361" s="1">
        <v>25063.1</v>
      </c>
      <c r="EZ361" s="1">
        <v>33745.7</v>
      </c>
      <c r="FA361" s="1">
        <v>35427.3</v>
      </c>
      <c r="FB361" s="1">
        <v>43537.8</v>
      </c>
      <c r="FC361" s="1">
        <v>46327.7</v>
      </c>
      <c r="FD361" s="1">
        <v>1.55278</v>
      </c>
      <c r="FE361" s="1">
        <v>1.8903</v>
      </c>
      <c r="FF361" s="1">
        <v>0.150207</v>
      </c>
      <c r="FG361" s="1">
        <v>0.0</v>
      </c>
      <c r="FH361" s="1">
        <v>29.4233</v>
      </c>
      <c r="FI361" s="1">
        <v>999.9</v>
      </c>
      <c r="FJ361" s="1">
        <v>64.9</v>
      </c>
      <c r="FK361" s="1">
        <v>32.9</v>
      </c>
      <c r="FL361" s="1">
        <v>32.9034</v>
      </c>
      <c r="FM361" s="1">
        <v>64.5557</v>
      </c>
      <c r="FN361" s="1">
        <v>25.8133</v>
      </c>
      <c r="FO361" s="1">
        <v>1.0</v>
      </c>
      <c r="FP361" s="1">
        <v>0.320831</v>
      </c>
      <c r="FQ361" s="1">
        <v>-0.436193</v>
      </c>
      <c r="FR361" s="1">
        <v>20.3211</v>
      </c>
      <c r="FS361" s="1">
        <v>5.20681</v>
      </c>
      <c r="FT361" s="1">
        <v>11.9059</v>
      </c>
      <c r="FU361" s="1">
        <v>5.00185</v>
      </c>
      <c r="FV361" s="1">
        <v>3.28895</v>
      </c>
      <c r="FW361" s="1">
        <v>9999.0</v>
      </c>
      <c r="FX361" s="1">
        <v>9999.0</v>
      </c>
      <c r="FY361" s="1">
        <v>9999.0</v>
      </c>
      <c r="FZ361" s="1">
        <v>999.9</v>
      </c>
      <c r="GA361" s="1">
        <v>1.85944</v>
      </c>
      <c r="GB361" s="1">
        <v>1.85433</v>
      </c>
      <c r="GC361" s="1">
        <v>1.8576</v>
      </c>
      <c r="GD361" s="1">
        <v>1.85593</v>
      </c>
      <c r="GE361" s="1">
        <v>1.85471</v>
      </c>
      <c r="GF361" s="1">
        <v>1.8545</v>
      </c>
      <c r="GG361" s="1">
        <v>1.85303</v>
      </c>
      <c r="GH361" s="1">
        <v>1.85623</v>
      </c>
      <c r="GI361" s="1">
        <v>0.0</v>
      </c>
      <c r="GJ361" s="1">
        <v>0.0</v>
      </c>
      <c r="GK361" s="1">
        <v>0.0</v>
      </c>
      <c r="GL361" s="1">
        <v>0.0</v>
      </c>
      <c r="GM361" s="1" t="s">
        <v>350</v>
      </c>
      <c r="GN361" s="1" t="s">
        <v>351</v>
      </c>
      <c r="GO361" s="1" t="s">
        <v>352</v>
      </c>
      <c r="GP361" s="1" t="s">
        <v>352</v>
      </c>
      <c r="GQ361" s="1" t="s">
        <v>352</v>
      </c>
      <c r="GR361" s="1" t="s">
        <v>352</v>
      </c>
      <c r="GS361" s="1">
        <v>0.0</v>
      </c>
      <c r="GT361" s="1">
        <v>100.0</v>
      </c>
      <c r="GU361" s="1">
        <v>100.0</v>
      </c>
      <c r="GV361" s="1">
        <v>2.76</v>
      </c>
      <c r="GW361" s="1">
        <v>0.0428</v>
      </c>
      <c r="GX361" s="1">
        <v>0.3926636889836393</v>
      </c>
      <c r="GY361" s="1">
        <v>0.003036990343597491</v>
      </c>
      <c r="GZ361" s="1">
        <v>-1.538114387597119E-6</v>
      </c>
      <c r="HA361" s="1">
        <v>3.390969119432733E-10</v>
      </c>
      <c r="HB361" s="1">
        <v>-0.02894341138822331</v>
      </c>
      <c r="HC361" s="1">
        <v>0.009762198319610341</v>
      </c>
      <c r="HD361" s="1">
        <v>-3.338778216718564E-4</v>
      </c>
      <c r="HE361" s="1">
        <v>2.632278881966732E-6</v>
      </c>
      <c r="HF361" s="1">
        <v>6.0</v>
      </c>
      <c r="HG361" s="1">
        <v>2134.0</v>
      </c>
      <c r="HH361" s="1">
        <v>2.0</v>
      </c>
      <c r="HI361" s="1">
        <v>31.0</v>
      </c>
      <c r="HJ361" s="1">
        <v>1133.5</v>
      </c>
      <c r="HK361" s="1">
        <v>1133.8</v>
      </c>
      <c r="HL361" s="1">
        <v>3.41187</v>
      </c>
      <c r="HM361" s="1">
        <v>2.27661</v>
      </c>
      <c r="HN361" s="1">
        <v>1.4978</v>
      </c>
      <c r="HO361" s="1">
        <v>2.30835</v>
      </c>
      <c r="HP361" s="1">
        <v>1.54785</v>
      </c>
      <c r="HQ361" s="1">
        <v>2.31201</v>
      </c>
      <c r="HR361" s="1">
        <v>36.0582</v>
      </c>
      <c r="HS361" s="1">
        <v>15.7344</v>
      </c>
      <c r="HT361" s="1">
        <v>18.0</v>
      </c>
      <c r="HU361" s="1">
        <v>291.635</v>
      </c>
      <c r="HV361" s="1">
        <v>512.686</v>
      </c>
      <c r="HW361" s="1">
        <v>30.2221</v>
      </c>
      <c r="HX361" s="1">
        <v>31.1671</v>
      </c>
      <c r="HY361" s="1">
        <v>30.0</v>
      </c>
      <c r="HZ361" s="1">
        <v>31.0203</v>
      </c>
      <c r="IA361" s="1">
        <v>31.0818</v>
      </c>
      <c r="IB361" s="1">
        <v>68.2858</v>
      </c>
      <c r="IC361" s="1">
        <v>23.0141</v>
      </c>
      <c r="ID361" s="1">
        <v>54.7033</v>
      </c>
      <c r="IE361" s="1">
        <v>30.2018</v>
      </c>
      <c r="IF361" s="1">
        <v>1761.23</v>
      </c>
      <c r="IG361" s="1">
        <v>26.3321</v>
      </c>
      <c r="IH361" s="1">
        <v>100.683</v>
      </c>
      <c r="II361" s="1">
        <v>100.406</v>
      </c>
      <c r="IJ361" s="1" t="s">
        <v>353</v>
      </c>
    </row>
    <row r="362" ht="15.75" hidden="1" customHeight="1">
      <c r="A362" s="1">
        <v>346.0</v>
      </c>
      <c r="B362" s="1">
        <v>1.6598805991E9</v>
      </c>
      <c r="C362" s="1">
        <v>342.0</v>
      </c>
      <c r="D362" s="1" t="s">
        <v>1005</v>
      </c>
      <c r="E362" s="1" t="s">
        <v>1006</v>
      </c>
      <c r="F362" s="1">
        <v>1.0</v>
      </c>
      <c r="H362" s="1" t="s">
        <v>345</v>
      </c>
      <c r="M362" s="1" t="s">
        <v>346</v>
      </c>
      <c r="N362" s="1">
        <v>1.659880590725E9</v>
      </c>
      <c r="O362" s="1">
        <f t="shared" si="1"/>
        <v>0.0007407143385</v>
      </c>
      <c r="P362" s="1">
        <f t="shared" si="2"/>
        <v>0.7407143385</v>
      </c>
      <c r="Q362" s="1">
        <f t="shared" si="3"/>
        <v>20.10019129</v>
      </c>
      <c r="R362" s="1">
        <f t="shared" si="4"/>
        <v>1632.759375</v>
      </c>
      <c r="S362" s="1">
        <f t="shared" si="5"/>
        <v>673.7405784</v>
      </c>
      <c r="T362" s="1">
        <f t="shared" si="6"/>
        <v>66.82853872</v>
      </c>
      <c r="U362" s="1">
        <f t="shared" si="7"/>
        <v>161.9539131</v>
      </c>
      <c r="V362" s="1">
        <f t="shared" si="8"/>
        <v>0.03516035038</v>
      </c>
      <c r="W362" s="1">
        <f t="shared" si="9"/>
        <v>2.913753341</v>
      </c>
      <c r="X362" s="1">
        <f t="shared" si="10"/>
        <v>0.03492633244</v>
      </c>
      <c r="Y362" s="1">
        <f t="shared" si="11"/>
        <v>0.02184985337</v>
      </c>
      <c r="Z362" s="1">
        <f t="shared" si="12"/>
        <v>321.5063509</v>
      </c>
      <c r="AA362" s="1">
        <f t="shared" si="13"/>
        <v>32.66183771</v>
      </c>
      <c r="AB362" s="1">
        <f t="shared" si="14"/>
        <v>31.786125</v>
      </c>
      <c r="AC362" s="1">
        <f t="shared" si="15"/>
        <v>4.717582397</v>
      </c>
      <c r="AD362" s="1">
        <f t="shared" si="16"/>
        <v>59.83799734</v>
      </c>
      <c r="AE362" s="1">
        <f t="shared" si="17"/>
        <v>2.692540259</v>
      </c>
      <c r="AF362" s="1">
        <f t="shared" si="18"/>
        <v>4.499716533</v>
      </c>
      <c r="AG362" s="1">
        <f t="shared" si="19"/>
        <v>2.025042137</v>
      </c>
      <c r="AH362" s="1">
        <f t="shared" si="20"/>
        <v>-32.66550233</v>
      </c>
      <c r="AI362" s="1">
        <f t="shared" si="21"/>
        <v>-130.6191972</v>
      </c>
      <c r="AJ362" s="1">
        <f t="shared" si="22"/>
        <v>-10.10353511</v>
      </c>
      <c r="AK362" s="1">
        <f t="shared" si="23"/>
        <v>148.1181163</v>
      </c>
      <c r="AL362" s="1">
        <f t="shared" si="24"/>
        <v>51.80106588</v>
      </c>
      <c r="AM362" s="1">
        <f t="shared" si="25"/>
        <v>0.7296690646</v>
      </c>
      <c r="AN362" s="1">
        <f t="shared" si="26"/>
        <v>20.10019129</v>
      </c>
      <c r="AO362" s="1">
        <v>1769.908779156829</v>
      </c>
      <c r="AP362" s="1">
        <v>1718.95206060606</v>
      </c>
      <c r="AQ362" s="1">
        <v>5.139095585985062</v>
      </c>
      <c r="AR362" s="1">
        <v>65.04443455469847</v>
      </c>
      <c r="AS362" s="1">
        <f t="shared" si="27"/>
        <v>0.7407143385</v>
      </c>
      <c r="AT362" s="1">
        <v>26.28170990265666</v>
      </c>
      <c r="AU362" s="1">
        <v>27.14762787878789</v>
      </c>
      <c r="AV362" s="1">
        <v>-2.270214887220375E-4</v>
      </c>
      <c r="AW362" s="1">
        <v>82.47804808777816</v>
      </c>
      <c r="AX362" s="1">
        <v>194.0</v>
      </c>
      <c r="AY362" s="1">
        <v>39.0</v>
      </c>
      <c r="AZ362" s="1">
        <f t="shared" si="28"/>
        <v>1</v>
      </c>
      <c r="BA362" s="1">
        <f t="shared" si="29"/>
        <v>0</v>
      </c>
      <c r="BB362" s="1">
        <f t="shared" si="30"/>
        <v>51720.43824</v>
      </c>
      <c r="BC362" s="1">
        <f t="shared" si="31"/>
        <v>1999.94</v>
      </c>
      <c r="BD362" s="1">
        <f t="shared" si="32"/>
        <v>1681.149562</v>
      </c>
      <c r="BE362" s="1">
        <f t="shared" si="33"/>
        <v>0.8405999991</v>
      </c>
      <c r="BF362" s="1">
        <f t="shared" si="34"/>
        <v>0.1607579982</v>
      </c>
      <c r="BG362" s="1">
        <v>6.0</v>
      </c>
      <c r="BH362" s="1">
        <v>0.5</v>
      </c>
      <c r="BI362" s="1" t="s">
        <v>347</v>
      </c>
      <c r="BJ362" s="1">
        <v>2.0</v>
      </c>
      <c r="BK362" s="1" t="b">
        <v>1</v>
      </c>
      <c r="BL362" s="1">
        <v>1.659880590725E9</v>
      </c>
      <c r="BM362" s="1">
        <v>1632.759375</v>
      </c>
      <c r="BN362" s="1">
        <v>1696.33</v>
      </c>
      <c r="BO362" s="1">
        <v>27.14519375</v>
      </c>
      <c r="BP362" s="1">
        <v>26.29363125</v>
      </c>
      <c r="BQ362" s="1">
        <v>1630.03375</v>
      </c>
      <c r="BR362" s="1">
        <v>27.102425</v>
      </c>
      <c r="BS362" s="1">
        <v>500.1596875</v>
      </c>
      <c r="BT362" s="1">
        <v>99.09030625000001</v>
      </c>
      <c r="BU362" s="1">
        <v>0.10000655625</v>
      </c>
      <c r="BV362" s="1">
        <v>30.9546125</v>
      </c>
      <c r="BW362" s="1">
        <v>31.786125</v>
      </c>
      <c r="BX362" s="1">
        <v>999.9</v>
      </c>
      <c r="BY362" s="1">
        <v>0.0</v>
      </c>
      <c r="BZ362" s="1">
        <v>0.0</v>
      </c>
      <c r="CA362" s="1">
        <v>10001.2075</v>
      </c>
      <c r="CB362" s="1">
        <v>0.0</v>
      </c>
      <c r="CC362" s="1">
        <v>709.3980624999999</v>
      </c>
      <c r="CD362" s="1">
        <v>-63.5713125</v>
      </c>
      <c r="CE362" s="1">
        <v>1678.316875</v>
      </c>
      <c r="CF362" s="1">
        <v>1742.136875</v>
      </c>
      <c r="CG362" s="1">
        <v>0.851578375</v>
      </c>
      <c r="CH362" s="1">
        <v>1696.33</v>
      </c>
      <c r="CI362" s="1">
        <v>26.29363125</v>
      </c>
      <c r="CJ362" s="1">
        <v>2.68982625</v>
      </c>
      <c r="CK362" s="1">
        <v>2.605443125</v>
      </c>
      <c r="CL362" s="1">
        <v>22.22309375</v>
      </c>
      <c r="CM362" s="1">
        <v>21.70061875</v>
      </c>
      <c r="CN362" s="1">
        <v>1999.94</v>
      </c>
      <c r="CO362" s="1">
        <v>0.980000875</v>
      </c>
      <c r="CP362" s="1">
        <v>0.0199993875</v>
      </c>
      <c r="CQ362" s="1">
        <v>0.0</v>
      </c>
      <c r="CR362" s="1">
        <v>2.4545</v>
      </c>
      <c r="CS362" s="1">
        <v>0.0</v>
      </c>
      <c r="CT362" s="1">
        <v>18581.875</v>
      </c>
      <c r="CU362" s="1">
        <v>17411.7875</v>
      </c>
      <c r="CV362" s="1">
        <v>40.3395625</v>
      </c>
      <c r="CW362" s="1">
        <v>41.312</v>
      </c>
      <c r="CX362" s="1">
        <v>40.242125</v>
      </c>
      <c r="CY362" s="1">
        <v>39.8159375</v>
      </c>
      <c r="CZ362" s="1">
        <v>40.562</v>
      </c>
      <c r="DA362" s="1">
        <v>1959.941875</v>
      </c>
      <c r="DB362" s="1">
        <v>39.99875</v>
      </c>
      <c r="DC362" s="1">
        <v>0.0</v>
      </c>
      <c r="DD362" s="1">
        <v>1.6598805977E9</v>
      </c>
      <c r="DE362" s="1">
        <v>0.0</v>
      </c>
      <c r="DF362" s="1">
        <v>0.0</v>
      </c>
      <c r="DG362" s="1" t="s">
        <v>348</v>
      </c>
      <c r="DH362" s="1">
        <v>1.6598125901E9</v>
      </c>
      <c r="DI362" s="1">
        <v>1.6598125706E9</v>
      </c>
      <c r="DJ362" s="1">
        <v>0.0</v>
      </c>
      <c r="DK362" s="1">
        <v>-0.048</v>
      </c>
      <c r="DL362" s="1">
        <v>0.0</v>
      </c>
      <c r="DM362" s="1">
        <v>2.986</v>
      </c>
      <c r="DN362" s="1">
        <v>0.016</v>
      </c>
      <c r="DO362" s="1">
        <v>2000.0</v>
      </c>
      <c r="DP362" s="1">
        <v>27.0</v>
      </c>
      <c r="DQ362" s="1">
        <v>0.33</v>
      </c>
      <c r="DR362" s="1">
        <v>0.43</v>
      </c>
      <c r="DS362" s="1">
        <v>19.83700154349156</v>
      </c>
      <c r="DT362" s="1">
        <v>-0.2238499792631269</v>
      </c>
      <c r="DU362" s="1">
        <v>0.09558317049353632</v>
      </c>
      <c r="DV362" s="1">
        <v>1.0</v>
      </c>
      <c r="DW362" s="1">
        <v>-63.58845999999999</v>
      </c>
      <c r="DX362" s="1">
        <v>-0.7567448275864599</v>
      </c>
      <c r="DY362" s="1">
        <v>0.1463630272074658</v>
      </c>
      <c r="DZ362" s="1">
        <v>1.0</v>
      </c>
      <c r="EA362" s="1">
        <v>683.1045899718239</v>
      </c>
      <c r="EB362" s="1">
        <v>190.934619375462</v>
      </c>
      <c r="EC362" s="1">
        <v>15.4661990120081</v>
      </c>
      <c r="ED362" s="1">
        <v>0.0</v>
      </c>
      <c r="EE362" s="1">
        <v>0.8426504000000001</v>
      </c>
      <c r="EF362" s="1">
        <v>0.2257801350844268</v>
      </c>
      <c r="EG362" s="1">
        <v>0.02208556357080344</v>
      </c>
      <c r="EH362" s="1">
        <v>0.0</v>
      </c>
      <c r="EI362" s="1">
        <v>2.023511331143599</v>
      </c>
      <c r="EJ362" s="1">
        <v>0.1259977065551914</v>
      </c>
      <c r="EK362" s="1">
        <v>0.009474397352421057</v>
      </c>
      <c r="EL362" s="1">
        <v>1.0</v>
      </c>
      <c r="EM362" s="1">
        <v>3.0</v>
      </c>
      <c r="EN362" s="1">
        <v>5.0</v>
      </c>
      <c r="EO362" s="1" t="s">
        <v>368</v>
      </c>
      <c r="EP362" s="1">
        <v>2.9434</v>
      </c>
      <c r="EQ362" s="1">
        <v>2.80087</v>
      </c>
      <c r="ER362" s="1">
        <v>0.227821</v>
      </c>
      <c r="ES362" s="1">
        <v>0.232914</v>
      </c>
      <c r="ET362" s="1">
        <v>0.117265</v>
      </c>
      <c r="EU362" s="1">
        <v>0.114786</v>
      </c>
      <c r="EV362" s="1">
        <v>15859.5</v>
      </c>
      <c r="EW362" s="1">
        <v>16521.3</v>
      </c>
      <c r="EX362" s="1">
        <v>23883.2</v>
      </c>
      <c r="EY362" s="1">
        <v>25063.1</v>
      </c>
      <c r="EZ362" s="1">
        <v>33745.8</v>
      </c>
      <c r="FA362" s="1">
        <v>35427.2</v>
      </c>
      <c r="FB362" s="1">
        <v>43537.7</v>
      </c>
      <c r="FC362" s="1">
        <v>46327.7</v>
      </c>
      <c r="FD362" s="1">
        <v>1.55273</v>
      </c>
      <c r="FE362" s="1">
        <v>1.89032</v>
      </c>
      <c r="FF362" s="1">
        <v>0.150464</v>
      </c>
      <c r="FG362" s="1">
        <v>0.0</v>
      </c>
      <c r="FH362" s="1">
        <v>29.4237</v>
      </c>
      <c r="FI362" s="1">
        <v>999.9</v>
      </c>
      <c r="FJ362" s="1">
        <v>64.9</v>
      </c>
      <c r="FK362" s="1">
        <v>32.9</v>
      </c>
      <c r="FL362" s="1">
        <v>32.9033</v>
      </c>
      <c r="FM362" s="1">
        <v>64.6957</v>
      </c>
      <c r="FN362" s="1">
        <v>25.7332</v>
      </c>
      <c r="FO362" s="1">
        <v>1.0</v>
      </c>
      <c r="FP362" s="1">
        <v>0.320838</v>
      </c>
      <c r="FQ362" s="1">
        <v>-0.422141</v>
      </c>
      <c r="FR362" s="1">
        <v>20.3211</v>
      </c>
      <c r="FS362" s="1">
        <v>5.20681</v>
      </c>
      <c r="FT362" s="1">
        <v>11.9057</v>
      </c>
      <c r="FU362" s="1">
        <v>5.00185</v>
      </c>
      <c r="FV362" s="1">
        <v>3.28895</v>
      </c>
      <c r="FW362" s="1">
        <v>9999.0</v>
      </c>
      <c r="FX362" s="1">
        <v>9999.0</v>
      </c>
      <c r="FY362" s="1">
        <v>9999.0</v>
      </c>
      <c r="FZ362" s="1">
        <v>999.9</v>
      </c>
      <c r="GA362" s="1">
        <v>1.85944</v>
      </c>
      <c r="GB362" s="1">
        <v>1.85433</v>
      </c>
      <c r="GC362" s="1">
        <v>1.8576</v>
      </c>
      <c r="GD362" s="1">
        <v>1.85593</v>
      </c>
      <c r="GE362" s="1">
        <v>1.85471</v>
      </c>
      <c r="GF362" s="1">
        <v>1.8545</v>
      </c>
      <c r="GG362" s="1">
        <v>1.85303</v>
      </c>
      <c r="GH362" s="1">
        <v>1.85624</v>
      </c>
      <c r="GI362" s="1">
        <v>0.0</v>
      </c>
      <c r="GJ362" s="1">
        <v>0.0</v>
      </c>
      <c r="GK362" s="1">
        <v>0.0</v>
      </c>
      <c r="GL362" s="1">
        <v>0.0</v>
      </c>
      <c r="GM362" s="1" t="s">
        <v>350</v>
      </c>
      <c r="GN362" s="1" t="s">
        <v>351</v>
      </c>
      <c r="GO362" s="1" t="s">
        <v>352</v>
      </c>
      <c r="GP362" s="1" t="s">
        <v>352</v>
      </c>
      <c r="GQ362" s="1" t="s">
        <v>352</v>
      </c>
      <c r="GR362" s="1" t="s">
        <v>352</v>
      </c>
      <c r="GS362" s="1">
        <v>0.0</v>
      </c>
      <c r="GT362" s="1">
        <v>100.0</v>
      </c>
      <c r="GU362" s="1">
        <v>100.0</v>
      </c>
      <c r="GV362" s="1">
        <v>2.75</v>
      </c>
      <c r="GW362" s="1">
        <v>0.0428</v>
      </c>
      <c r="GX362" s="1">
        <v>0.3926636889836393</v>
      </c>
      <c r="GY362" s="1">
        <v>0.003036990343597491</v>
      </c>
      <c r="GZ362" s="1">
        <v>-1.538114387597119E-6</v>
      </c>
      <c r="HA362" s="1">
        <v>3.390969119432733E-10</v>
      </c>
      <c r="HB362" s="1">
        <v>-0.02894341138822331</v>
      </c>
      <c r="HC362" s="1">
        <v>0.009762198319610341</v>
      </c>
      <c r="HD362" s="1">
        <v>-3.338778216718564E-4</v>
      </c>
      <c r="HE362" s="1">
        <v>2.632278881966732E-6</v>
      </c>
      <c r="HF362" s="1">
        <v>6.0</v>
      </c>
      <c r="HG362" s="1">
        <v>2134.0</v>
      </c>
      <c r="HH362" s="1">
        <v>2.0</v>
      </c>
      <c r="HI362" s="1">
        <v>31.0</v>
      </c>
      <c r="HJ362" s="1">
        <v>1133.5</v>
      </c>
      <c r="HK362" s="1">
        <v>1133.8</v>
      </c>
      <c r="HL362" s="1">
        <v>3.41309</v>
      </c>
      <c r="HM362" s="1">
        <v>2.27051</v>
      </c>
      <c r="HN362" s="1">
        <v>1.4978</v>
      </c>
      <c r="HO362" s="1">
        <v>2.30835</v>
      </c>
      <c r="HP362" s="1">
        <v>1.54785</v>
      </c>
      <c r="HQ362" s="1">
        <v>2.29248</v>
      </c>
      <c r="HR362" s="1">
        <v>36.0582</v>
      </c>
      <c r="HS362" s="1">
        <v>15.7169</v>
      </c>
      <c r="HT362" s="1">
        <v>18.0</v>
      </c>
      <c r="HU362" s="1">
        <v>291.615</v>
      </c>
      <c r="HV362" s="1">
        <v>512.704</v>
      </c>
      <c r="HW362" s="1">
        <v>30.2237</v>
      </c>
      <c r="HX362" s="1">
        <v>31.1669</v>
      </c>
      <c r="HY362" s="1">
        <v>30.0</v>
      </c>
      <c r="HZ362" s="1">
        <v>31.0203</v>
      </c>
      <c r="IA362" s="1">
        <v>31.0818</v>
      </c>
      <c r="IB362" s="1">
        <v>68.334</v>
      </c>
      <c r="IC362" s="1">
        <v>23.0141</v>
      </c>
      <c r="ID362" s="1">
        <v>54.7033</v>
      </c>
      <c r="IE362" s="1">
        <v>29.2045</v>
      </c>
      <c r="IF362" s="1">
        <v>1771.24</v>
      </c>
      <c r="IG362" s="1">
        <v>26.3357</v>
      </c>
      <c r="IH362" s="1">
        <v>100.683</v>
      </c>
      <c r="II362" s="1">
        <v>100.407</v>
      </c>
      <c r="IJ362" s="1" t="s">
        <v>353</v>
      </c>
    </row>
    <row r="363" ht="15.75" hidden="1" customHeight="1">
      <c r="A363" s="1">
        <v>347.0</v>
      </c>
      <c r="B363" s="1">
        <v>1.6598806006E9</v>
      </c>
      <c r="C363" s="1">
        <v>343.5</v>
      </c>
      <c r="D363" s="1" t="s">
        <v>1007</v>
      </c>
      <c r="E363" s="1" t="s">
        <v>1008</v>
      </c>
      <c r="F363" s="1">
        <v>1.0</v>
      </c>
      <c r="H363" s="1" t="s">
        <v>345</v>
      </c>
      <c r="M363" s="1" t="s">
        <v>346</v>
      </c>
      <c r="N363" s="1">
        <v>1.65988059275625E9</v>
      </c>
      <c r="O363" s="1">
        <f t="shared" si="1"/>
        <v>0.000739091428</v>
      </c>
      <c r="P363" s="1">
        <f t="shared" si="2"/>
        <v>0.739091428</v>
      </c>
      <c r="Q363" s="1">
        <f t="shared" si="3"/>
        <v>20.0303738</v>
      </c>
      <c r="R363" s="1">
        <f t="shared" si="4"/>
        <v>1642.965625</v>
      </c>
      <c r="S363" s="1">
        <f t="shared" si="5"/>
        <v>682.3854096</v>
      </c>
      <c r="T363" s="1">
        <f t="shared" si="6"/>
        <v>67.68645101</v>
      </c>
      <c r="U363" s="1">
        <f t="shared" si="7"/>
        <v>162.9673066</v>
      </c>
      <c r="V363" s="1">
        <f t="shared" si="8"/>
        <v>0.03499388236</v>
      </c>
      <c r="W363" s="1">
        <f t="shared" si="9"/>
        <v>2.912955032</v>
      </c>
      <c r="X363" s="1">
        <f t="shared" si="10"/>
        <v>0.03476200415</v>
      </c>
      <c r="Y363" s="1">
        <f t="shared" si="11"/>
        <v>0.0217469577</v>
      </c>
      <c r="Z363" s="1">
        <f t="shared" si="12"/>
        <v>321.5089437</v>
      </c>
      <c r="AA363" s="1">
        <f t="shared" si="13"/>
        <v>32.67835418</v>
      </c>
      <c r="AB363" s="1">
        <f t="shared" si="14"/>
        <v>31.80604375</v>
      </c>
      <c r="AC363" s="1">
        <f t="shared" si="15"/>
        <v>4.722912022</v>
      </c>
      <c r="AD363" s="1">
        <f t="shared" si="16"/>
        <v>59.79035726</v>
      </c>
      <c r="AE363" s="1">
        <f t="shared" si="17"/>
        <v>2.692800954</v>
      </c>
      <c r="AF363" s="1">
        <f t="shared" si="18"/>
        <v>4.503737855</v>
      </c>
      <c r="AG363" s="1">
        <f t="shared" si="19"/>
        <v>2.030111069</v>
      </c>
      <c r="AH363" s="1">
        <f t="shared" si="20"/>
        <v>-32.59393198</v>
      </c>
      <c r="AI363" s="1">
        <f t="shared" si="21"/>
        <v>-131.2518254</v>
      </c>
      <c r="AJ363" s="1">
        <f t="shared" si="22"/>
        <v>-10.15703296</v>
      </c>
      <c r="AK363" s="1">
        <f t="shared" si="23"/>
        <v>147.5061533</v>
      </c>
      <c r="AL363" s="1">
        <f t="shared" si="24"/>
        <v>51.82602412</v>
      </c>
      <c r="AM363" s="1">
        <f t="shared" si="25"/>
        <v>0.7335258794</v>
      </c>
      <c r="AN363" s="1">
        <f t="shared" si="26"/>
        <v>20.0303738</v>
      </c>
      <c r="AO363" s="1">
        <v>1777.639839221451</v>
      </c>
      <c r="AP363" s="1">
        <v>1726.715999999999</v>
      </c>
      <c r="AQ363" s="1">
        <v>5.149903947693811</v>
      </c>
      <c r="AR363" s="1">
        <v>65.04443455469847</v>
      </c>
      <c r="AS363" s="1">
        <f t="shared" si="27"/>
        <v>0.739091428</v>
      </c>
      <c r="AT363" s="1">
        <v>26.28052035951042</v>
      </c>
      <c r="AU363" s="1">
        <v>27.14509272727271</v>
      </c>
      <c r="AV363" s="1">
        <v>-3.133318671832694E-4</v>
      </c>
      <c r="AW363" s="1">
        <v>82.47804808777816</v>
      </c>
      <c r="AX363" s="1">
        <v>194.0</v>
      </c>
      <c r="AY363" s="1">
        <v>39.0</v>
      </c>
      <c r="AZ363" s="1">
        <f t="shared" si="28"/>
        <v>1</v>
      </c>
      <c r="BA363" s="1">
        <f t="shared" si="29"/>
        <v>0</v>
      </c>
      <c r="BB363" s="1">
        <f t="shared" si="30"/>
        <v>51695.14693</v>
      </c>
      <c r="BC363" s="1">
        <f t="shared" si="31"/>
        <v>1999.95625</v>
      </c>
      <c r="BD363" s="1">
        <f t="shared" si="32"/>
        <v>1681.163212</v>
      </c>
      <c r="BE363" s="1">
        <f t="shared" si="33"/>
        <v>0.840599994</v>
      </c>
      <c r="BF363" s="1">
        <f t="shared" si="34"/>
        <v>0.1607579884</v>
      </c>
      <c r="BG363" s="1">
        <v>6.0</v>
      </c>
      <c r="BH363" s="1">
        <v>0.5</v>
      </c>
      <c r="BI363" s="1" t="s">
        <v>347</v>
      </c>
      <c r="BJ363" s="1">
        <v>2.0</v>
      </c>
      <c r="BK363" s="1" t="b">
        <v>1</v>
      </c>
      <c r="BL363" s="1">
        <v>1.65988059275625E9</v>
      </c>
      <c r="BM363" s="1">
        <v>1642.965625</v>
      </c>
      <c r="BN363" s="1">
        <v>1706.581875</v>
      </c>
      <c r="BO363" s="1">
        <v>27.14765</v>
      </c>
      <c r="BP363" s="1">
        <v>26.2916</v>
      </c>
      <c r="BQ363" s="1">
        <v>1640.2325</v>
      </c>
      <c r="BR363" s="1">
        <v>27.10489375</v>
      </c>
      <c r="BS363" s="1">
        <v>500.166375</v>
      </c>
      <c r="BT363" s="1">
        <v>99.09080625000001</v>
      </c>
      <c r="BU363" s="1">
        <v>0.1001349</v>
      </c>
      <c r="BV363" s="1">
        <v>30.970275</v>
      </c>
      <c r="BW363" s="1">
        <v>31.80604375</v>
      </c>
      <c r="BX363" s="1">
        <v>999.9</v>
      </c>
      <c r="BY363" s="1">
        <v>0.0</v>
      </c>
      <c r="BZ363" s="1">
        <v>0.0</v>
      </c>
      <c r="CA363" s="1">
        <v>9996.593125</v>
      </c>
      <c r="CB363" s="1">
        <v>0.0</v>
      </c>
      <c r="CC363" s="1">
        <v>707.5486249999999</v>
      </c>
      <c r="CD363" s="1">
        <v>-63.617525</v>
      </c>
      <c r="CE363" s="1">
        <v>1688.8125</v>
      </c>
      <c r="CF363" s="1">
        <v>1752.6625</v>
      </c>
      <c r="CG363" s="1">
        <v>0.8560695625</v>
      </c>
      <c r="CH363" s="1">
        <v>1706.581875</v>
      </c>
      <c r="CI363" s="1">
        <v>26.2916</v>
      </c>
      <c r="CJ363" s="1">
        <v>2.69008375</v>
      </c>
      <c r="CK363" s="1">
        <v>2.605255</v>
      </c>
      <c r="CL363" s="1">
        <v>22.22466875</v>
      </c>
      <c r="CM363" s="1">
        <v>21.6994375</v>
      </c>
      <c r="CN363" s="1">
        <v>1999.95625</v>
      </c>
      <c r="CO363" s="1">
        <v>0.98000125</v>
      </c>
      <c r="CP363" s="1">
        <v>0.019999025</v>
      </c>
      <c r="CQ363" s="1">
        <v>0.0</v>
      </c>
      <c r="CR363" s="1">
        <v>2.4915</v>
      </c>
      <c r="CS363" s="1">
        <v>0.0</v>
      </c>
      <c r="CT363" s="1">
        <v>18582.3375</v>
      </c>
      <c r="CU363" s="1">
        <v>17411.9375</v>
      </c>
      <c r="CV363" s="1">
        <v>40.33562499999999</v>
      </c>
      <c r="CW363" s="1">
        <v>41.312</v>
      </c>
      <c r="CX363" s="1">
        <v>40.242125</v>
      </c>
      <c r="CY363" s="1">
        <v>39.8159375</v>
      </c>
      <c r="CZ363" s="1">
        <v>40.562</v>
      </c>
      <c r="DA363" s="1">
        <v>1959.95875</v>
      </c>
      <c r="DB363" s="1">
        <v>39.99875</v>
      </c>
      <c r="DC363" s="1">
        <v>0.0</v>
      </c>
      <c r="DD363" s="1">
        <v>1.6598805995E9</v>
      </c>
      <c r="DE363" s="1">
        <v>0.0</v>
      </c>
      <c r="DF363" s="1">
        <v>0.0</v>
      </c>
      <c r="DG363" s="1" t="s">
        <v>348</v>
      </c>
      <c r="DH363" s="1">
        <v>1.6598125901E9</v>
      </c>
      <c r="DI363" s="1">
        <v>1.6598125706E9</v>
      </c>
      <c r="DJ363" s="1">
        <v>0.0</v>
      </c>
      <c r="DK363" s="1">
        <v>-0.048</v>
      </c>
      <c r="DL363" s="1">
        <v>0.0</v>
      </c>
      <c r="DM363" s="1">
        <v>2.986</v>
      </c>
      <c r="DN363" s="1">
        <v>0.016</v>
      </c>
      <c r="DO363" s="1">
        <v>2000.0</v>
      </c>
      <c r="DP363" s="1">
        <v>27.0</v>
      </c>
      <c r="DQ363" s="1">
        <v>0.33</v>
      </c>
      <c r="DR363" s="1">
        <v>0.43</v>
      </c>
      <c r="DS363" s="1">
        <v>19.84797688489241</v>
      </c>
      <c r="DT363" s="1">
        <v>0.1883816910455267</v>
      </c>
      <c r="DU363" s="1">
        <v>0.1115654227582142</v>
      </c>
      <c r="DV363" s="1">
        <v>1.0</v>
      </c>
      <c r="DW363" s="1">
        <v>-63.61033666666666</v>
      </c>
      <c r="DX363" s="1">
        <v>-0.4846478309232215</v>
      </c>
      <c r="DY363" s="1">
        <v>0.1312742891387678</v>
      </c>
      <c r="DZ363" s="1">
        <v>1.0</v>
      </c>
      <c r="EA363" s="1">
        <v>685.8245859209741</v>
      </c>
      <c r="EB363" s="1">
        <v>184.6883101801789</v>
      </c>
      <c r="EC363" s="1">
        <v>15.10294032532167</v>
      </c>
      <c r="ED363" s="1">
        <v>0.0</v>
      </c>
      <c r="EE363" s="1">
        <v>0.8459222499999999</v>
      </c>
      <c r="EF363" s="1">
        <v>0.2075624015009379</v>
      </c>
      <c r="EG363" s="1">
        <v>0.02053682434402895</v>
      </c>
      <c r="EH363" s="1">
        <v>0.0</v>
      </c>
      <c r="EI363" s="1">
        <v>2.025900632602186</v>
      </c>
      <c r="EJ363" s="1">
        <v>0.1307753968134467</v>
      </c>
      <c r="EK363" s="1">
        <v>0.009867552599267929</v>
      </c>
      <c r="EL363" s="1">
        <v>1.0</v>
      </c>
      <c r="EM363" s="1">
        <v>3.0</v>
      </c>
      <c r="EN363" s="1">
        <v>5.0</v>
      </c>
      <c r="EO363" s="1" t="s">
        <v>368</v>
      </c>
      <c r="EP363" s="1">
        <v>2.94348</v>
      </c>
      <c r="EQ363" s="1">
        <v>2.80107</v>
      </c>
      <c r="ER363" s="1">
        <v>0.228418</v>
      </c>
      <c r="ES363" s="1">
        <v>0.233507</v>
      </c>
      <c r="ET363" s="1">
        <v>0.117259</v>
      </c>
      <c r="EU363" s="1">
        <v>0.114792</v>
      </c>
      <c r="EV363" s="1">
        <v>15847.3</v>
      </c>
      <c r="EW363" s="1">
        <v>16508.6</v>
      </c>
      <c r="EX363" s="1">
        <v>23883.3</v>
      </c>
      <c r="EY363" s="1">
        <v>25063.3</v>
      </c>
      <c r="EZ363" s="1">
        <v>33746.0</v>
      </c>
      <c r="FA363" s="1">
        <v>35427.0</v>
      </c>
      <c r="FB363" s="1">
        <v>43537.6</v>
      </c>
      <c r="FC363" s="1">
        <v>46327.6</v>
      </c>
      <c r="FD363" s="1">
        <v>1.55217</v>
      </c>
      <c r="FE363" s="1">
        <v>1.8903</v>
      </c>
      <c r="FF363" s="1">
        <v>0.151373</v>
      </c>
      <c r="FG363" s="1">
        <v>0.0</v>
      </c>
      <c r="FH363" s="1">
        <v>29.4259</v>
      </c>
      <c r="FI363" s="1">
        <v>999.9</v>
      </c>
      <c r="FJ363" s="1">
        <v>64.9</v>
      </c>
      <c r="FK363" s="1">
        <v>32.9</v>
      </c>
      <c r="FL363" s="1">
        <v>32.9013</v>
      </c>
      <c r="FM363" s="1">
        <v>64.6557</v>
      </c>
      <c r="FN363" s="1">
        <v>25.7652</v>
      </c>
      <c r="FO363" s="1">
        <v>1.0</v>
      </c>
      <c r="FP363" s="1">
        <v>0.321423</v>
      </c>
      <c r="FQ363" s="1">
        <v>1.27102</v>
      </c>
      <c r="FR363" s="1">
        <v>20.2984</v>
      </c>
      <c r="FS363" s="1">
        <v>5.20995</v>
      </c>
      <c r="FT363" s="1">
        <v>11.9066</v>
      </c>
      <c r="FU363" s="1">
        <v>5.0015</v>
      </c>
      <c r="FV363" s="1">
        <v>3.28958</v>
      </c>
      <c r="FW363" s="1">
        <v>9999.0</v>
      </c>
      <c r="FX363" s="1">
        <v>9999.0</v>
      </c>
      <c r="FY363" s="1">
        <v>9999.0</v>
      </c>
      <c r="FZ363" s="1">
        <v>999.9</v>
      </c>
      <c r="GA363" s="1">
        <v>1.85944</v>
      </c>
      <c r="GB363" s="1">
        <v>1.85432</v>
      </c>
      <c r="GC363" s="1">
        <v>1.8576</v>
      </c>
      <c r="GD363" s="1">
        <v>1.85593</v>
      </c>
      <c r="GE363" s="1">
        <v>1.85471</v>
      </c>
      <c r="GF363" s="1">
        <v>1.85448</v>
      </c>
      <c r="GG363" s="1">
        <v>1.85303</v>
      </c>
      <c r="GH363" s="1">
        <v>1.85624</v>
      </c>
      <c r="GI363" s="1">
        <v>0.0</v>
      </c>
      <c r="GJ363" s="1">
        <v>0.0</v>
      </c>
      <c r="GK363" s="1">
        <v>0.0</v>
      </c>
      <c r="GL363" s="1">
        <v>0.0</v>
      </c>
      <c r="GM363" s="1" t="s">
        <v>350</v>
      </c>
      <c r="GN363" s="1" t="s">
        <v>351</v>
      </c>
      <c r="GO363" s="1" t="s">
        <v>352</v>
      </c>
      <c r="GP363" s="1" t="s">
        <v>352</v>
      </c>
      <c r="GQ363" s="1" t="s">
        <v>352</v>
      </c>
      <c r="GR363" s="1" t="s">
        <v>352</v>
      </c>
      <c r="GS363" s="1">
        <v>0.0</v>
      </c>
      <c r="GT363" s="1">
        <v>100.0</v>
      </c>
      <c r="GU363" s="1">
        <v>100.0</v>
      </c>
      <c r="GV363" s="1">
        <v>2.76</v>
      </c>
      <c r="GW363" s="1">
        <v>0.0428</v>
      </c>
      <c r="GX363" s="1">
        <v>0.3926636889836393</v>
      </c>
      <c r="GY363" s="1">
        <v>0.003036990343597491</v>
      </c>
      <c r="GZ363" s="1">
        <v>-1.538114387597119E-6</v>
      </c>
      <c r="HA363" s="1">
        <v>3.390969119432733E-10</v>
      </c>
      <c r="HB363" s="1">
        <v>-0.02894341138822331</v>
      </c>
      <c r="HC363" s="1">
        <v>0.009762198319610341</v>
      </c>
      <c r="HD363" s="1">
        <v>-3.338778216718564E-4</v>
      </c>
      <c r="HE363" s="1">
        <v>2.632278881966732E-6</v>
      </c>
      <c r="HF363" s="1">
        <v>6.0</v>
      </c>
      <c r="HG363" s="1">
        <v>2134.0</v>
      </c>
      <c r="HH363" s="1">
        <v>2.0</v>
      </c>
      <c r="HI363" s="1">
        <v>31.0</v>
      </c>
      <c r="HJ363" s="1">
        <v>1133.5</v>
      </c>
      <c r="HK363" s="1">
        <v>1133.8</v>
      </c>
      <c r="HL363" s="1">
        <v>3.42651</v>
      </c>
      <c r="HM363" s="1">
        <v>2.27905</v>
      </c>
      <c r="HN363" s="1">
        <v>1.4978</v>
      </c>
      <c r="HO363" s="1">
        <v>2.30835</v>
      </c>
      <c r="HP363" s="1">
        <v>1.54785</v>
      </c>
      <c r="HQ363" s="1">
        <v>2.34741</v>
      </c>
      <c r="HR363" s="1">
        <v>36.0582</v>
      </c>
      <c r="HS363" s="1">
        <v>15.6818</v>
      </c>
      <c r="HT363" s="1">
        <v>18.0</v>
      </c>
      <c r="HU363" s="1">
        <v>291.392</v>
      </c>
      <c r="HV363" s="1">
        <v>512.687</v>
      </c>
      <c r="HW363" s="1">
        <v>30.2085</v>
      </c>
      <c r="HX363" s="1">
        <v>31.1657</v>
      </c>
      <c r="HY363" s="1">
        <v>30.0005</v>
      </c>
      <c r="HZ363" s="1">
        <v>31.0203</v>
      </c>
      <c r="IA363" s="1">
        <v>31.0818</v>
      </c>
      <c r="IB363" s="1">
        <v>68.59</v>
      </c>
      <c r="IC363" s="1">
        <v>23.0141</v>
      </c>
      <c r="ID363" s="1">
        <v>54.7033</v>
      </c>
      <c r="IE363" s="1">
        <v>29.2045</v>
      </c>
      <c r="IF363" s="1">
        <v>1771.24</v>
      </c>
      <c r="IG363" s="1">
        <v>26.3491</v>
      </c>
      <c r="IH363" s="1">
        <v>100.683</v>
      </c>
      <c r="II363" s="1">
        <v>100.407</v>
      </c>
      <c r="IJ363" s="1" t="s">
        <v>353</v>
      </c>
    </row>
    <row r="364" ht="15.75" hidden="1" customHeight="1">
      <c r="A364" s="1">
        <v>348.0</v>
      </c>
      <c r="B364" s="1">
        <v>1.6598806011E9</v>
      </c>
      <c r="C364" s="1">
        <v>344.0</v>
      </c>
      <c r="D364" s="1" t="s">
        <v>1009</v>
      </c>
      <c r="E364" s="1" t="s">
        <v>1010</v>
      </c>
      <c r="F364" s="1">
        <v>1.0</v>
      </c>
      <c r="H364" s="1" t="s">
        <v>345</v>
      </c>
      <c r="M364" s="1" t="s">
        <v>346</v>
      </c>
      <c r="N364" s="1">
        <v>1.65988059275625E9</v>
      </c>
      <c r="O364" s="1">
        <f t="shared" si="1"/>
        <v>0.000738943219</v>
      </c>
      <c r="P364" s="1">
        <f t="shared" si="2"/>
        <v>0.738943219</v>
      </c>
      <c r="Q364" s="1">
        <f t="shared" si="3"/>
        <v>19.94778831</v>
      </c>
      <c r="R364" s="1">
        <f t="shared" si="4"/>
        <v>1642.965625</v>
      </c>
      <c r="S364" s="1">
        <f t="shared" si="5"/>
        <v>685.9384402</v>
      </c>
      <c r="T364" s="1">
        <f t="shared" si="6"/>
        <v>68.03887946</v>
      </c>
      <c r="U364" s="1">
        <f t="shared" si="7"/>
        <v>162.9673066</v>
      </c>
      <c r="V364" s="1">
        <f t="shared" si="8"/>
        <v>0.03498681831</v>
      </c>
      <c r="W364" s="1">
        <f t="shared" si="9"/>
        <v>2.912955032</v>
      </c>
      <c r="X364" s="1">
        <f t="shared" si="10"/>
        <v>0.03475503337</v>
      </c>
      <c r="Y364" s="1">
        <f t="shared" si="11"/>
        <v>0.02174259266</v>
      </c>
      <c r="Z364" s="1">
        <f t="shared" si="12"/>
        <v>321.5089437</v>
      </c>
      <c r="AA364" s="1">
        <f t="shared" si="13"/>
        <v>32.67839282</v>
      </c>
      <c r="AB364" s="1">
        <f t="shared" si="14"/>
        <v>31.80604375</v>
      </c>
      <c r="AC364" s="1">
        <f t="shared" si="15"/>
        <v>4.722912022</v>
      </c>
      <c r="AD364" s="1">
        <f t="shared" si="16"/>
        <v>59.79035726</v>
      </c>
      <c r="AE364" s="1">
        <f t="shared" si="17"/>
        <v>2.692800954</v>
      </c>
      <c r="AF364" s="1">
        <f t="shared" si="18"/>
        <v>4.503737855</v>
      </c>
      <c r="AG364" s="1">
        <f t="shared" si="19"/>
        <v>2.030111069</v>
      </c>
      <c r="AH364" s="1">
        <f t="shared" si="20"/>
        <v>-32.58739596</v>
      </c>
      <c r="AI364" s="1">
        <f t="shared" si="21"/>
        <v>-131.2518254</v>
      </c>
      <c r="AJ364" s="1">
        <f t="shared" si="22"/>
        <v>-10.15703296</v>
      </c>
      <c r="AK364" s="1">
        <f t="shared" si="23"/>
        <v>147.5126893</v>
      </c>
      <c r="AL364" s="1">
        <f t="shared" si="24"/>
        <v>51.82602412</v>
      </c>
      <c r="AM364" s="1">
        <f t="shared" si="25"/>
        <v>0.7335258794</v>
      </c>
      <c r="AN364" s="1">
        <f t="shared" si="26"/>
        <v>19.94778831</v>
      </c>
      <c r="AO364" s="1">
        <v>1780.175855148658</v>
      </c>
      <c r="AP364" s="1">
        <v>1729.299030303029</v>
      </c>
      <c r="AQ364" s="1">
        <v>5.16064270540331</v>
      </c>
      <c r="AR364" s="1">
        <v>65.04443455469847</v>
      </c>
      <c r="AS364" s="1">
        <f t="shared" si="27"/>
        <v>0.738943219</v>
      </c>
      <c r="AT364" s="1">
        <v>26.28037236609584</v>
      </c>
      <c r="AU364" s="1">
        <v>27.14442121212121</v>
      </c>
      <c r="AV364" s="1">
        <v>-2.589952357860476E-4</v>
      </c>
      <c r="AW364" s="1">
        <v>82.47804808777816</v>
      </c>
      <c r="AX364" s="1">
        <v>194.0</v>
      </c>
      <c r="AY364" s="1">
        <v>39.0</v>
      </c>
      <c r="AZ364" s="1">
        <f t="shared" si="28"/>
        <v>1</v>
      </c>
      <c r="BA364" s="1">
        <f t="shared" si="29"/>
        <v>0</v>
      </c>
      <c r="BB364" s="1">
        <f t="shared" si="30"/>
        <v>51695.14693</v>
      </c>
      <c r="BC364" s="1">
        <f t="shared" si="31"/>
        <v>1999.95625</v>
      </c>
      <c r="BD364" s="1">
        <f t="shared" si="32"/>
        <v>1681.163212</v>
      </c>
      <c r="BE364" s="1">
        <f t="shared" si="33"/>
        <v>0.840599994</v>
      </c>
      <c r="BF364" s="1">
        <f t="shared" si="34"/>
        <v>0.1607579884</v>
      </c>
      <c r="BG364" s="1">
        <v>6.0</v>
      </c>
      <c r="BH364" s="1">
        <v>0.5</v>
      </c>
      <c r="BI364" s="1" t="s">
        <v>347</v>
      </c>
      <c r="BJ364" s="1">
        <v>2.0</v>
      </c>
      <c r="BK364" s="1" t="b">
        <v>1</v>
      </c>
      <c r="BL364" s="1">
        <v>1.65988059275625E9</v>
      </c>
      <c r="BM364" s="1">
        <v>1642.965625</v>
      </c>
      <c r="BN364" s="1">
        <v>1706.581875</v>
      </c>
      <c r="BO364" s="1">
        <v>27.14765</v>
      </c>
      <c r="BP364" s="1">
        <v>26.2916</v>
      </c>
      <c r="BQ364" s="1">
        <v>1640.2325</v>
      </c>
      <c r="BR364" s="1">
        <v>27.10489375</v>
      </c>
      <c r="BS364" s="1">
        <v>500.166375</v>
      </c>
      <c r="BT364" s="1">
        <v>99.09080625000001</v>
      </c>
      <c r="BU364" s="1">
        <v>0.1001349</v>
      </c>
      <c r="BV364" s="1">
        <v>30.970275</v>
      </c>
      <c r="BW364" s="1">
        <v>31.80604375</v>
      </c>
      <c r="BX364" s="1">
        <v>999.9</v>
      </c>
      <c r="BY364" s="1">
        <v>0.0</v>
      </c>
      <c r="BZ364" s="1">
        <v>0.0</v>
      </c>
      <c r="CA364" s="1">
        <v>9996.593125</v>
      </c>
      <c r="CB364" s="1">
        <v>0.0</v>
      </c>
      <c r="CC364" s="1">
        <v>707.5486249999999</v>
      </c>
      <c r="CD364" s="1">
        <v>-63.617525</v>
      </c>
      <c r="CE364" s="1">
        <v>1688.8125</v>
      </c>
      <c r="CF364" s="1">
        <v>1752.6625</v>
      </c>
      <c r="CG364" s="1">
        <v>0.8560695625</v>
      </c>
      <c r="CH364" s="1">
        <v>1706.581875</v>
      </c>
      <c r="CI364" s="1">
        <v>26.2916</v>
      </c>
      <c r="CJ364" s="1">
        <v>2.69008375</v>
      </c>
      <c r="CK364" s="1">
        <v>2.605255</v>
      </c>
      <c r="CL364" s="1">
        <v>22.22466875</v>
      </c>
      <c r="CM364" s="1">
        <v>21.6994375</v>
      </c>
      <c r="CN364" s="1">
        <v>1999.95625</v>
      </c>
      <c r="CO364" s="1">
        <v>0.98000125</v>
      </c>
      <c r="CP364" s="1">
        <v>0.019999025</v>
      </c>
      <c r="CQ364" s="1">
        <v>0.0</v>
      </c>
      <c r="CR364" s="1">
        <v>2.4915</v>
      </c>
      <c r="CS364" s="1">
        <v>0.0</v>
      </c>
      <c r="CT364" s="1">
        <v>18582.3375</v>
      </c>
      <c r="CU364" s="1">
        <v>17411.9375</v>
      </c>
      <c r="CV364" s="1">
        <v>40.33562499999999</v>
      </c>
      <c r="CW364" s="1">
        <v>41.312</v>
      </c>
      <c r="CX364" s="1">
        <v>40.242125</v>
      </c>
      <c r="CY364" s="1">
        <v>39.8159375</v>
      </c>
      <c r="CZ364" s="1">
        <v>40.562</v>
      </c>
      <c r="DA364" s="1">
        <v>1959.95875</v>
      </c>
      <c r="DB364" s="1">
        <v>39.99875</v>
      </c>
      <c r="DC364" s="1">
        <v>0.0</v>
      </c>
      <c r="DD364" s="1">
        <v>1.6598806001E9</v>
      </c>
      <c r="DE364" s="1">
        <v>0.0</v>
      </c>
      <c r="DF364" s="1">
        <v>0.0</v>
      </c>
      <c r="DG364" s="1" t="s">
        <v>348</v>
      </c>
      <c r="DH364" s="1">
        <v>1.6598125901E9</v>
      </c>
      <c r="DI364" s="1">
        <v>1.6598125706E9</v>
      </c>
      <c r="DJ364" s="1">
        <v>0.0</v>
      </c>
      <c r="DK364" s="1">
        <v>-0.048</v>
      </c>
      <c r="DL364" s="1">
        <v>0.0</v>
      </c>
      <c r="DM364" s="1">
        <v>2.986</v>
      </c>
      <c r="DN364" s="1">
        <v>0.016</v>
      </c>
      <c r="DO364" s="1">
        <v>2000.0</v>
      </c>
      <c r="DP364" s="1">
        <v>27.0</v>
      </c>
      <c r="DQ364" s="1">
        <v>0.33</v>
      </c>
      <c r="DR364" s="1">
        <v>0.43</v>
      </c>
      <c r="DS364" s="1">
        <v>19.85530550733619</v>
      </c>
      <c r="DT364" s="1">
        <v>0.8681063270954408</v>
      </c>
      <c r="DU364" s="1">
        <v>0.1169145264401485</v>
      </c>
      <c r="DV364" s="1">
        <v>0.0</v>
      </c>
      <c r="DW364" s="1">
        <v>-63.62895806451613</v>
      </c>
      <c r="DX364" s="1">
        <v>-0.4600499999998504</v>
      </c>
      <c r="DY364" s="1">
        <v>0.1285435504817233</v>
      </c>
      <c r="DZ364" s="1">
        <v>1.0</v>
      </c>
      <c r="EA364" s="1">
        <v>690.5851255823054</v>
      </c>
      <c r="EB364" s="1">
        <v>174.4611163084313</v>
      </c>
      <c r="EC364" s="1">
        <v>14.15147598126291</v>
      </c>
      <c r="ED364" s="1">
        <v>0.0</v>
      </c>
      <c r="EE364" s="1">
        <v>0.8490224146341462</v>
      </c>
      <c r="EF364" s="1">
        <v>0.1785115400696862</v>
      </c>
      <c r="EG364" s="1">
        <v>0.01875318773809598</v>
      </c>
      <c r="EH364" s="1">
        <v>0.0</v>
      </c>
      <c r="EI364" s="1">
        <v>2.03014453586638</v>
      </c>
      <c r="EJ364" s="1">
        <v>0.1420474124632299</v>
      </c>
      <c r="EK364" s="1">
        <v>0.01042900771325532</v>
      </c>
      <c r="EL364" s="1">
        <v>1.0</v>
      </c>
      <c r="EM364" s="1">
        <v>2.0</v>
      </c>
      <c r="EN364" s="1">
        <v>5.0</v>
      </c>
      <c r="EO364" s="1" t="s">
        <v>386</v>
      </c>
      <c r="EP364" s="1">
        <v>2.94354</v>
      </c>
      <c r="EQ364" s="1">
        <v>2.80089</v>
      </c>
      <c r="ER364" s="1">
        <v>0.228616</v>
      </c>
      <c r="ES364" s="1">
        <v>0.2337</v>
      </c>
      <c r="ET364" s="1">
        <v>0.117257</v>
      </c>
      <c r="EU364" s="1">
        <v>0.114795</v>
      </c>
      <c r="EV364" s="1">
        <v>15843.2</v>
      </c>
      <c r="EW364" s="1">
        <v>16504.5</v>
      </c>
      <c r="EX364" s="1">
        <v>23883.2</v>
      </c>
      <c r="EY364" s="1">
        <v>25063.4</v>
      </c>
      <c r="EZ364" s="1">
        <v>33746.1</v>
      </c>
      <c r="FA364" s="1">
        <v>35427.0</v>
      </c>
      <c r="FB364" s="1">
        <v>43537.6</v>
      </c>
      <c r="FC364" s="1">
        <v>46327.8</v>
      </c>
      <c r="FD364" s="1">
        <v>1.552</v>
      </c>
      <c r="FE364" s="1">
        <v>1.89025</v>
      </c>
      <c r="FF364" s="1">
        <v>0.151508</v>
      </c>
      <c r="FG364" s="1">
        <v>0.0</v>
      </c>
      <c r="FH364" s="1">
        <v>29.4262</v>
      </c>
      <c r="FI364" s="1">
        <v>999.9</v>
      </c>
      <c r="FJ364" s="1">
        <v>64.9</v>
      </c>
      <c r="FK364" s="1">
        <v>32.9</v>
      </c>
      <c r="FL364" s="1">
        <v>32.9016</v>
      </c>
      <c r="FM364" s="1">
        <v>64.7957</v>
      </c>
      <c r="FN364" s="1">
        <v>26.1619</v>
      </c>
      <c r="FO364" s="1">
        <v>1.0</v>
      </c>
      <c r="FP364" s="1">
        <v>0.321944</v>
      </c>
      <c r="FQ364" s="1">
        <v>1.66553</v>
      </c>
      <c r="FR364" s="1">
        <v>20.2933</v>
      </c>
      <c r="FS364" s="1">
        <v>5.2104</v>
      </c>
      <c r="FT364" s="1">
        <v>11.9068</v>
      </c>
      <c r="FU364" s="1">
        <v>5.0013</v>
      </c>
      <c r="FV364" s="1">
        <v>3.28965</v>
      </c>
      <c r="FW364" s="1">
        <v>9999.0</v>
      </c>
      <c r="FX364" s="1">
        <v>9999.0</v>
      </c>
      <c r="FY364" s="1">
        <v>9999.0</v>
      </c>
      <c r="FZ364" s="1">
        <v>999.9</v>
      </c>
      <c r="GA364" s="1">
        <v>1.85944</v>
      </c>
      <c r="GB364" s="1">
        <v>1.85432</v>
      </c>
      <c r="GC364" s="1">
        <v>1.8576</v>
      </c>
      <c r="GD364" s="1">
        <v>1.85593</v>
      </c>
      <c r="GE364" s="1">
        <v>1.85471</v>
      </c>
      <c r="GF364" s="1">
        <v>1.85448</v>
      </c>
      <c r="GG364" s="1">
        <v>1.85304</v>
      </c>
      <c r="GH364" s="1">
        <v>1.85625</v>
      </c>
      <c r="GI364" s="1">
        <v>0.0</v>
      </c>
      <c r="GJ364" s="1">
        <v>0.0</v>
      </c>
      <c r="GK364" s="1">
        <v>0.0</v>
      </c>
      <c r="GL364" s="1">
        <v>0.0</v>
      </c>
      <c r="GM364" s="1" t="s">
        <v>350</v>
      </c>
      <c r="GN364" s="1" t="s">
        <v>351</v>
      </c>
      <c r="GO364" s="1" t="s">
        <v>352</v>
      </c>
      <c r="GP364" s="1" t="s">
        <v>352</v>
      </c>
      <c r="GQ364" s="1" t="s">
        <v>352</v>
      </c>
      <c r="GR364" s="1" t="s">
        <v>352</v>
      </c>
      <c r="GS364" s="1">
        <v>0.0</v>
      </c>
      <c r="GT364" s="1">
        <v>100.0</v>
      </c>
      <c r="GU364" s="1">
        <v>100.0</v>
      </c>
      <c r="GV364" s="1">
        <v>2.76</v>
      </c>
      <c r="GW364" s="1">
        <v>0.0428</v>
      </c>
      <c r="GX364" s="1">
        <v>0.3926636889836393</v>
      </c>
      <c r="GY364" s="1">
        <v>0.003036990343597491</v>
      </c>
      <c r="GZ364" s="1">
        <v>-1.538114387597119E-6</v>
      </c>
      <c r="HA364" s="1">
        <v>3.390969119432733E-10</v>
      </c>
      <c r="HB364" s="1">
        <v>-0.02894341138822331</v>
      </c>
      <c r="HC364" s="1">
        <v>0.009762198319610341</v>
      </c>
      <c r="HD364" s="1">
        <v>-3.338778216718564E-4</v>
      </c>
      <c r="HE364" s="1">
        <v>2.632278881966732E-6</v>
      </c>
      <c r="HF364" s="1">
        <v>6.0</v>
      </c>
      <c r="HG364" s="1">
        <v>2134.0</v>
      </c>
      <c r="HH364" s="1">
        <v>2.0</v>
      </c>
      <c r="HI364" s="1">
        <v>31.0</v>
      </c>
      <c r="HJ364" s="1">
        <v>1133.5</v>
      </c>
      <c r="HK364" s="1">
        <v>1133.8</v>
      </c>
      <c r="HL364" s="1">
        <v>3.42896</v>
      </c>
      <c r="HM364" s="1">
        <v>2.27051</v>
      </c>
      <c r="HN364" s="1">
        <v>1.4978</v>
      </c>
      <c r="HO364" s="1">
        <v>2.30835</v>
      </c>
      <c r="HP364" s="1">
        <v>1.54785</v>
      </c>
      <c r="HQ364" s="1">
        <v>2.25464</v>
      </c>
      <c r="HR364" s="1">
        <v>36.0582</v>
      </c>
      <c r="HS364" s="1">
        <v>15.6731</v>
      </c>
      <c r="HT364" s="1">
        <v>18.0</v>
      </c>
      <c r="HU364" s="1">
        <v>291.321</v>
      </c>
      <c r="HV364" s="1">
        <v>512.652</v>
      </c>
      <c r="HW364" s="1">
        <v>30.1874</v>
      </c>
      <c r="HX364" s="1">
        <v>31.1655</v>
      </c>
      <c r="HY364" s="1">
        <v>30.0009</v>
      </c>
      <c r="HZ364" s="1">
        <v>31.0203</v>
      </c>
      <c r="IA364" s="1">
        <v>31.0818</v>
      </c>
      <c r="IB364" s="1">
        <v>68.6403</v>
      </c>
      <c r="IC364" s="1">
        <v>23.0141</v>
      </c>
      <c r="ID364" s="1">
        <v>54.7033</v>
      </c>
      <c r="IE364" s="1">
        <v>29.2045</v>
      </c>
      <c r="IF364" s="1">
        <v>1781.31</v>
      </c>
      <c r="IG364" s="1">
        <v>26.3551</v>
      </c>
      <c r="IH364" s="1">
        <v>100.683</v>
      </c>
      <c r="II364" s="1">
        <v>100.407</v>
      </c>
      <c r="IJ364" s="1" t="s">
        <v>353</v>
      </c>
    </row>
    <row r="365" ht="15.75" hidden="1" customHeight="1">
      <c r="A365" s="1">
        <v>349.0</v>
      </c>
      <c r="B365" s="1">
        <v>1.6598806026E9</v>
      </c>
      <c r="C365" s="1">
        <v>345.5</v>
      </c>
      <c r="D365" s="1" t="s">
        <v>1011</v>
      </c>
      <c r="E365" s="1" t="s">
        <v>1012</v>
      </c>
      <c r="F365" s="1">
        <v>1.0</v>
      </c>
      <c r="H365" s="1" t="s">
        <v>345</v>
      </c>
      <c r="M365" s="1" t="s">
        <v>346</v>
      </c>
      <c r="N365" s="1">
        <v>1.6598805947875E9</v>
      </c>
      <c r="O365" s="1">
        <f t="shared" si="1"/>
        <v>0.0007356921928</v>
      </c>
      <c r="P365" s="1">
        <f t="shared" si="2"/>
        <v>0.7356921928</v>
      </c>
      <c r="Q365" s="1">
        <f t="shared" si="3"/>
        <v>20.12823574</v>
      </c>
      <c r="R365" s="1">
        <f t="shared" si="4"/>
        <v>1653.169375</v>
      </c>
      <c r="S365" s="1">
        <f t="shared" si="5"/>
        <v>681.2248321</v>
      </c>
      <c r="T365" s="1">
        <f t="shared" si="6"/>
        <v>67.57175177</v>
      </c>
      <c r="U365" s="1">
        <f t="shared" si="7"/>
        <v>163.9804443</v>
      </c>
      <c r="V365" s="1">
        <f t="shared" si="8"/>
        <v>0.03474432116</v>
      </c>
      <c r="W365" s="1">
        <f t="shared" si="9"/>
        <v>2.912604231</v>
      </c>
      <c r="X365" s="1">
        <f t="shared" si="10"/>
        <v>0.03451569947</v>
      </c>
      <c r="Y365" s="1">
        <f t="shared" si="11"/>
        <v>0.02159272737</v>
      </c>
      <c r="Z365" s="1">
        <f t="shared" si="12"/>
        <v>321.5071756</v>
      </c>
      <c r="AA365" s="1">
        <f t="shared" si="13"/>
        <v>32.69513958</v>
      </c>
      <c r="AB365" s="1">
        <f t="shared" si="14"/>
        <v>31.82524375</v>
      </c>
      <c r="AC365" s="1">
        <f t="shared" si="15"/>
        <v>4.728054294</v>
      </c>
      <c r="AD365" s="1">
        <f t="shared" si="16"/>
        <v>59.73897703</v>
      </c>
      <c r="AE365" s="1">
        <f t="shared" si="17"/>
        <v>2.692902606</v>
      </c>
      <c r="AF365" s="1">
        <f t="shared" si="18"/>
        <v>4.507781585</v>
      </c>
      <c r="AG365" s="1">
        <f t="shared" si="19"/>
        <v>2.035151688</v>
      </c>
      <c r="AH365" s="1">
        <f t="shared" si="20"/>
        <v>-32.4440257</v>
      </c>
      <c r="AI365" s="1">
        <f t="shared" si="21"/>
        <v>-131.7797158</v>
      </c>
      <c r="AJ365" s="1">
        <f t="shared" si="22"/>
        <v>-10.20086868</v>
      </c>
      <c r="AK365" s="1">
        <f t="shared" si="23"/>
        <v>147.0825654</v>
      </c>
      <c r="AL365" s="1">
        <f t="shared" si="24"/>
        <v>51.86251371</v>
      </c>
      <c r="AM365" s="1">
        <f t="shared" si="25"/>
        <v>0.7359661802</v>
      </c>
      <c r="AN365" s="1">
        <f t="shared" si="26"/>
        <v>20.12823574</v>
      </c>
      <c r="AO365" s="1">
        <v>1787.902999918911</v>
      </c>
      <c r="AP365" s="1">
        <v>1736.941696969696</v>
      </c>
      <c r="AQ365" s="1">
        <v>5.133953735502411</v>
      </c>
      <c r="AR365" s="1">
        <v>65.04443455469847</v>
      </c>
      <c r="AS365" s="1">
        <f t="shared" si="27"/>
        <v>0.7356921928</v>
      </c>
      <c r="AT365" s="1">
        <v>26.2815485368262</v>
      </c>
      <c r="AU365" s="1">
        <v>27.14141333333334</v>
      </c>
      <c r="AV365" s="1">
        <v>-1.997454394392927E-4</v>
      </c>
      <c r="AW365" s="1">
        <v>82.47804808777816</v>
      </c>
      <c r="AX365" s="1">
        <v>195.0</v>
      </c>
      <c r="AY365" s="1">
        <v>39.0</v>
      </c>
      <c r="AZ365" s="1">
        <f t="shared" si="28"/>
        <v>1</v>
      </c>
      <c r="BA365" s="1">
        <f t="shared" si="29"/>
        <v>0</v>
      </c>
      <c r="BB365" s="1">
        <f t="shared" si="30"/>
        <v>51682.53841</v>
      </c>
      <c r="BC365" s="1">
        <f t="shared" si="31"/>
        <v>1999.945625</v>
      </c>
      <c r="BD365" s="1">
        <f t="shared" si="32"/>
        <v>1681.154249</v>
      </c>
      <c r="BE365" s="1">
        <f t="shared" si="33"/>
        <v>0.8405999784</v>
      </c>
      <c r="BF365" s="1">
        <f t="shared" si="34"/>
        <v>0.1607579584</v>
      </c>
      <c r="BG365" s="1">
        <v>6.0</v>
      </c>
      <c r="BH365" s="1">
        <v>0.5</v>
      </c>
      <c r="BI365" s="1" t="s">
        <v>347</v>
      </c>
      <c r="BJ365" s="1">
        <v>2.0</v>
      </c>
      <c r="BK365" s="1" t="b">
        <v>1</v>
      </c>
      <c r="BL365" s="1">
        <v>1.6598805947875E9</v>
      </c>
      <c r="BM365" s="1">
        <v>1653.169375</v>
      </c>
      <c r="BN365" s="1">
        <v>1716.8425</v>
      </c>
      <c r="BO365" s="1">
        <v>27.14850625</v>
      </c>
      <c r="BP365" s="1">
        <v>26.28961875</v>
      </c>
      <c r="BQ365" s="1">
        <v>1650.429375</v>
      </c>
      <c r="BR365" s="1">
        <v>27.10575</v>
      </c>
      <c r="BS365" s="1">
        <v>500.172</v>
      </c>
      <c r="BT365" s="1">
        <v>99.09143750000001</v>
      </c>
      <c r="BU365" s="1">
        <v>0.10011951875</v>
      </c>
      <c r="BV365" s="1">
        <v>30.9860125</v>
      </c>
      <c r="BW365" s="1">
        <v>31.82524375</v>
      </c>
      <c r="BX365" s="1">
        <v>999.9</v>
      </c>
      <c r="BY365" s="1">
        <v>0.0</v>
      </c>
      <c r="BZ365" s="1">
        <v>0.0</v>
      </c>
      <c r="CA365" s="1">
        <v>9994.524374999999</v>
      </c>
      <c r="CB365" s="1">
        <v>0.0</v>
      </c>
      <c r="CC365" s="1">
        <v>705.7701875</v>
      </c>
      <c r="CD365" s="1">
        <v>-63.67473750000001</v>
      </c>
      <c r="CE365" s="1">
        <v>1699.3025</v>
      </c>
      <c r="CF365" s="1">
        <v>1763.196875</v>
      </c>
      <c r="CG365" s="1">
        <v>0.8589021875</v>
      </c>
      <c r="CH365" s="1">
        <v>1716.8425</v>
      </c>
      <c r="CI365" s="1">
        <v>26.28961875</v>
      </c>
      <c r="CJ365" s="1">
        <v>2.690185</v>
      </c>
      <c r="CK365" s="1">
        <v>2.605075</v>
      </c>
      <c r="CL365" s="1">
        <v>22.2252875</v>
      </c>
      <c r="CM365" s="1">
        <v>21.69830625</v>
      </c>
      <c r="CN365" s="1">
        <v>1999.945625</v>
      </c>
      <c r="CO365" s="1">
        <v>0.9800014375000001</v>
      </c>
      <c r="CP365" s="1">
        <v>0.01999884375</v>
      </c>
      <c r="CQ365" s="1">
        <v>0.0</v>
      </c>
      <c r="CR365" s="1">
        <v>2.457875</v>
      </c>
      <c r="CS365" s="1">
        <v>0.0</v>
      </c>
      <c r="CT365" s="1">
        <v>18581.11875</v>
      </c>
      <c r="CU365" s="1">
        <v>17411.85</v>
      </c>
      <c r="CV365" s="1">
        <v>40.33562499999999</v>
      </c>
      <c r="CW365" s="1">
        <v>41.312</v>
      </c>
      <c r="CX365" s="1">
        <v>40.2460625</v>
      </c>
      <c r="CY365" s="1">
        <v>39.812</v>
      </c>
      <c r="CZ365" s="1">
        <v>40.562</v>
      </c>
      <c r="DA365" s="1">
        <v>1959.949375</v>
      </c>
      <c r="DB365" s="1">
        <v>39.9975</v>
      </c>
      <c r="DC365" s="1">
        <v>0.0</v>
      </c>
      <c r="DD365" s="1">
        <v>1.6598806013E9</v>
      </c>
      <c r="DE365" s="1">
        <v>0.0</v>
      </c>
      <c r="DF365" s="1">
        <v>0.0</v>
      </c>
      <c r="DG365" s="1" t="s">
        <v>348</v>
      </c>
      <c r="DH365" s="1">
        <v>1.6598125901E9</v>
      </c>
      <c r="DI365" s="1">
        <v>1.6598125706E9</v>
      </c>
      <c r="DJ365" s="1">
        <v>0.0</v>
      </c>
      <c r="DK365" s="1">
        <v>-0.048</v>
      </c>
      <c r="DL365" s="1">
        <v>0.0</v>
      </c>
      <c r="DM365" s="1">
        <v>2.986</v>
      </c>
      <c r="DN365" s="1">
        <v>0.016</v>
      </c>
      <c r="DO365" s="1">
        <v>2000.0</v>
      </c>
      <c r="DP365" s="1">
        <v>27.0</v>
      </c>
      <c r="DQ365" s="1">
        <v>0.33</v>
      </c>
      <c r="DR365" s="1">
        <v>0.43</v>
      </c>
      <c r="DS365" s="1">
        <v>19.85847829190211</v>
      </c>
      <c r="DT365" s="1">
        <v>1.3232111632514</v>
      </c>
      <c r="DU365" s="1">
        <v>0.1177679032965633</v>
      </c>
      <c r="DV365" s="1">
        <v>0.0</v>
      </c>
      <c r="DW365" s="1">
        <v>-63.66637666666666</v>
      </c>
      <c r="DX365" s="1">
        <v>-0.751579087875437</v>
      </c>
      <c r="DY365" s="1">
        <v>0.144491191619266</v>
      </c>
      <c r="DZ365" s="1">
        <v>1.0</v>
      </c>
      <c r="EA365" s="1">
        <v>693.6988536067568</v>
      </c>
      <c r="EB365" s="1">
        <v>183.6428453600762</v>
      </c>
      <c r="EC365" s="1">
        <v>14.98035354392648</v>
      </c>
      <c r="ED365" s="1">
        <v>0.0</v>
      </c>
      <c r="EE365" s="1">
        <v>0.8528781749999998</v>
      </c>
      <c r="EF365" s="1">
        <v>0.1396450469043147</v>
      </c>
      <c r="EG365" s="1">
        <v>0.01577161489811284</v>
      </c>
      <c r="EH365" s="1">
        <v>1.0</v>
      </c>
      <c r="EI365" s="1">
        <v>2.033298319341729</v>
      </c>
      <c r="EJ365" s="1">
        <v>0.1519326466378146</v>
      </c>
      <c r="EK365" s="1">
        <v>0.01149560506279725</v>
      </c>
      <c r="EL365" s="1">
        <v>1.0</v>
      </c>
      <c r="EM365" s="1">
        <v>3.0</v>
      </c>
      <c r="EN365" s="1">
        <v>5.0</v>
      </c>
      <c r="EO365" s="1" t="s">
        <v>368</v>
      </c>
      <c r="EP365" s="1">
        <v>2.94345</v>
      </c>
      <c r="EQ365" s="1">
        <v>2.801</v>
      </c>
      <c r="ER365" s="1">
        <v>0.229202</v>
      </c>
      <c r="ES365" s="1">
        <v>0.234291</v>
      </c>
      <c r="ET365" s="1">
        <v>0.117246</v>
      </c>
      <c r="EU365" s="1">
        <v>0.114801</v>
      </c>
      <c r="EV365" s="1">
        <v>15831.2</v>
      </c>
      <c r="EW365" s="1">
        <v>16491.8</v>
      </c>
      <c r="EX365" s="1">
        <v>23883.3</v>
      </c>
      <c r="EY365" s="1">
        <v>25063.4</v>
      </c>
      <c r="EZ365" s="1">
        <v>33746.6</v>
      </c>
      <c r="FA365" s="1">
        <v>35426.9</v>
      </c>
      <c r="FB365" s="1">
        <v>43537.7</v>
      </c>
      <c r="FC365" s="1">
        <v>46328.0</v>
      </c>
      <c r="FD365" s="1">
        <v>1.54992</v>
      </c>
      <c r="FE365" s="1">
        <v>1.89032</v>
      </c>
      <c r="FF365" s="1">
        <v>0.151958</v>
      </c>
      <c r="FG365" s="1">
        <v>0.0</v>
      </c>
      <c r="FH365" s="1">
        <v>29.4294</v>
      </c>
      <c r="FI365" s="1">
        <v>999.9</v>
      </c>
      <c r="FJ365" s="1">
        <v>64.9</v>
      </c>
      <c r="FK365" s="1">
        <v>32.9</v>
      </c>
      <c r="FL365" s="1">
        <v>32.9003</v>
      </c>
      <c r="FM365" s="1">
        <v>64.6357</v>
      </c>
      <c r="FN365" s="1">
        <v>25.5449</v>
      </c>
      <c r="FO365" s="1">
        <v>1.0</v>
      </c>
      <c r="FP365" s="1">
        <v>0.326608</v>
      </c>
      <c r="FQ365" s="1">
        <v>3.31266</v>
      </c>
      <c r="FR365" s="1">
        <v>20.2752</v>
      </c>
      <c r="FS365" s="1">
        <v>5.21025</v>
      </c>
      <c r="FT365" s="1">
        <v>11.9075</v>
      </c>
      <c r="FU365" s="1">
        <v>5.0014</v>
      </c>
      <c r="FV365" s="1">
        <v>3.28955</v>
      </c>
      <c r="FW365" s="1">
        <v>9999.0</v>
      </c>
      <c r="FX365" s="1">
        <v>9999.0</v>
      </c>
      <c r="FY365" s="1">
        <v>9999.0</v>
      </c>
      <c r="FZ365" s="1">
        <v>999.9</v>
      </c>
      <c r="GA365" s="1">
        <v>1.85944</v>
      </c>
      <c r="GB365" s="1">
        <v>1.85434</v>
      </c>
      <c r="GC365" s="1">
        <v>1.8576</v>
      </c>
      <c r="GD365" s="1">
        <v>1.85594</v>
      </c>
      <c r="GE365" s="1">
        <v>1.85472</v>
      </c>
      <c r="GF365" s="1">
        <v>1.85451</v>
      </c>
      <c r="GG365" s="1">
        <v>1.85304</v>
      </c>
      <c r="GH365" s="1">
        <v>1.85626</v>
      </c>
      <c r="GI365" s="1">
        <v>0.0</v>
      </c>
      <c r="GJ365" s="1">
        <v>0.0</v>
      </c>
      <c r="GK365" s="1">
        <v>0.0</v>
      </c>
      <c r="GL365" s="1">
        <v>0.0</v>
      </c>
      <c r="GM365" s="1" t="s">
        <v>350</v>
      </c>
      <c r="GN365" s="1" t="s">
        <v>351</v>
      </c>
      <c r="GO365" s="1" t="s">
        <v>352</v>
      </c>
      <c r="GP365" s="1" t="s">
        <v>352</v>
      </c>
      <c r="GQ365" s="1" t="s">
        <v>352</v>
      </c>
      <c r="GR365" s="1" t="s">
        <v>352</v>
      </c>
      <c r="GS365" s="1">
        <v>0.0</v>
      </c>
      <c r="GT365" s="1">
        <v>100.0</v>
      </c>
      <c r="GU365" s="1">
        <v>100.0</v>
      </c>
      <c r="GV365" s="1">
        <v>2.77</v>
      </c>
      <c r="GW365" s="1">
        <v>0.0428</v>
      </c>
      <c r="GX365" s="1">
        <v>0.3926636889836393</v>
      </c>
      <c r="GY365" s="1">
        <v>0.003036990343597491</v>
      </c>
      <c r="GZ365" s="1">
        <v>-1.538114387597119E-6</v>
      </c>
      <c r="HA365" s="1">
        <v>3.390969119432733E-10</v>
      </c>
      <c r="HB365" s="1">
        <v>-0.02894341138822331</v>
      </c>
      <c r="HC365" s="1">
        <v>0.009762198319610341</v>
      </c>
      <c r="HD365" s="1">
        <v>-3.338778216718564E-4</v>
      </c>
      <c r="HE365" s="1">
        <v>2.632278881966732E-6</v>
      </c>
      <c r="HF365" s="1">
        <v>6.0</v>
      </c>
      <c r="HG365" s="1">
        <v>2134.0</v>
      </c>
      <c r="HH365" s="1">
        <v>2.0</v>
      </c>
      <c r="HI365" s="1">
        <v>31.0</v>
      </c>
      <c r="HJ365" s="1">
        <v>1133.5</v>
      </c>
      <c r="HK365" s="1">
        <v>1133.9</v>
      </c>
      <c r="HL365" s="1">
        <v>3.44238</v>
      </c>
      <c r="HM365" s="1">
        <v>2.27661</v>
      </c>
      <c r="HN365" s="1">
        <v>1.4978</v>
      </c>
      <c r="HO365" s="1">
        <v>2.30835</v>
      </c>
      <c r="HP365" s="1">
        <v>1.54785</v>
      </c>
      <c r="HQ365" s="1">
        <v>2.37427</v>
      </c>
      <c r="HR365" s="1">
        <v>36.0582</v>
      </c>
      <c r="HS365" s="1">
        <v>15.7081</v>
      </c>
      <c r="HT365" s="1">
        <v>18.0</v>
      </c>
      <c r="HU365" s="1">
        <v>290.478</v>
      </c>
      <c r="HV365" s="1">
        <v>512.704</v>
      </c>
      <c r="HW365" s="1">
        <v>29.9632</v>
      </c>
      <c r="HX365" s="1">
        <v>31.1649</v>
      </c>
      <c r="HY365" s="1">
        <v>30.0044</v>
      </c>
      <c r="HZ365" s="1">
        <v>31.0198</v>
      </c>
      <c r="IA365" s="1">
        <v>31.0818</v>
      </c>
      <c r="IB365" s="1">
        <v>68.9053</v>
      </c>
      <c r="IC365" s="1">
        <v>23.0141</v>
      </c>
      <c r="ID365" s="1">
        <v>54.7033</v>
      </c>
      <c r="IE365" s="1">
        <v>29.2045</v>
      </c>
      <c r="IF365" s="1">
        <v>1781.31</v>
      </c>
      <c r="IG365" s="1">
        <v>26.3698</v>
      </c>
      <c r="IH365" s="1">
        <v>100.683</v>
      </c>
      <c r="II365" s="1">
        <v>100.407</v>
      </c>
      <c r="IJ365" s="1" t="s">
        <v>353</v>
      </c>
    </row>
    <row r="366" ht="15.75" hidden="1" customHeight="1">
      <c r="A366" s="1">
        <v>350.0</v>
      </c>
      <c r="B366" s="1">
        <v>1.6598806031E9</v>
      </c>
      <c r="C366" s="1">
        <v>346.0</v>
      </c>
      <c r="D366" s="1" t="s">
        <v>1013</v>
      </c>
      <c r="E366" s="1" t="s">
        <v>1014</v>
      </c>
      <c r="F366" s="1">
        <v>1.0</v>
      </c>
      <c r="H366" s="1" t="s">
        <v>345</v>
      </c>
      <c r="M366" s="1" t="s">
        <v>346</v>
      </c>
      <c r="N366" s="1">
        <v>1.6598805947875E9</v>
      </c>
      <c r="O366" s="1">
        <f t="shared" si="1"/>
        <v>0.0007336817225</v>
      </c>
      <c r="P366" s="1">
        <f t="shared" si="2"/>
        <v>0.7336817225</v>
      </c>
      <c r="Q366" s="1">
        <f t="shared" si="3"/>
        <v>20.27105844</v>
      </c>
      <c r="R366" s="1">
        <f t="shared" si="4"/>
        <v>1653.169375</v>
      </c>
      <c r="S366" s="1">
        <f t="shared" si="5"/>
        <v>672.1893135</v>
      </c>
      <c r="T366" s="1">
        <f t="shared" si="6"/>
        <v>66.67550462</v>
      </c>
      <c r="U366" s="1">
        <f t="shared" si="7"/>
        <v>163.9804443</v>
      </c>
      <c r="V366" s="1">
        <f t="shared" si="8"/>
        <v>0.03464874642</v>
      </c>
      <c r="W366" s="1">
        <f t="shared" si="9"/>
        <v>2.912604231</v>
      </c>
      <c r="X366" s="1">
        <f t="shared" si="10"/>
        <v>0.03442137635</v>
      </c>
      <c r="Y366" s="1">
        <f t="shared" si="11"/>
        <v>0.02153366399</v>
      </c>
      <c r="Z366" s="1">
        <f t="shared" si="12"/>
        <v>321.5071756</v>
      </c>
      <c r="AA366" s="1">
        <f t="shared" si="13"/>
        <v>32.6956638</v>
      </c>
      <c r="AB366" s="1">
        <f t="shared" si="14"/>
        <v>31.82524375</v>
      </c>
      <c r="AC366" s="1">
        <f t="shared" si="15"/>
        <v>4.728054294</v>
      </c>
      <c r="AD366" s="1">
        <f t="shared" si="16"/>
        <v>59.73897703</v>
      </c>
      <c r="AE366" s="1">
        <f t="shared" si="17"/>
        <v>2.692902606</v>
      </c>
      <c r="AF366" s="1">
        <f t="shared" si="18"/>
        <v>4.507781585</v>
      </c>
      <c r="AG366" s="1">
        <f t="shared" si="19"/>
        <v>2.035151688</v>
      </c>
      <c r="AH366" s="1">
        <f t="shared" si="20"/>
        <v>-32.35536396</v>
      </c>
      <c r="AI366" s="1">
        <f t="shared" si="21"/>
        <v>-131.7797158</v>
      </c>
      <c r="AJ366" s="1">
        <f t="shared" si="22"/>
        <v>-10.20086868</v>
      </c>
      <c r="AK366" s="1">
        <f t="shared" si="23"/>
        <v>147.1712272</v>
      </c>
      <c r="AL366" s="1">
        <f t="shared" si="24"/>
        <v>51.86251371</v>
      </c>
      <c r="AM366" s="1">
        <f t="shared" si="25"/>
        <v>0.7359661802</v>
      </c>
      <c r="AN366" s="1">
        <f t="shared" si="26"/>
        <v>20.27105844</v>
      </c>
      <c r="AO366" s="1">
        <v>1790.51862536699</v>
      </c>
      <c r="AP366" s="1">
        <v>1739.466181818182</v>
      </c>
      <c r="AQ366" s="1">
        <v>5.117311340979623</v>
      </c>
      <c r="AR366" s="1">
        <v>65.04443455469847</v>
      </c>
      <c r="AS366" s="1">
        <f t="shared" si="27"/>
        <v>0.7336817225</v>
      </c>
      <c r="AT366" s="1">
        <v>26.28232663727515</v>
      </c>
      <c r="AU366" s="1">
        <v>27.1398096969697</v>
      </c>
      <c r="AV366" s="1">
        <v>-1.940396993473602E-4</v>
      </c>
      <c r="AW366" s="1">
        <v>82.47804808777816</v>
      </c>
      <c r="AX366" s="1">
        <v>196.0</v>
      </c>
      <c r="AY366" s="1">
        <v>39.0</v>
      </c>
      <c r="AZ366" s="1">
        <f t="shared" si="28"/>
        <v>1</v>
      </c>
      <c r="BA366" s="1">
        <f t="shared" si="29"/>
        <v>0</v>
      </c>
      <c r="BB366" s="1">
        <f t="shared" si="30"/>
        <v>51682.53841</v>
      </c>
      <c r="BC366" s="1">
        <f t="shared" si="31"/>
        <v>1999.945625</v>
      </c>
      <c r="BD366" s="1">
        <f t="shared" si="32"/>
        <v>1681.154249</v>
      </c>
      <c r="BE366" s="1">
        <f t="shared" si="33"/>
        <v>0.8405999784</v>
      </c>
      <c r="BF366" s="1">
        <f t="shared" si="34"/>
        <v>0.1607579584</v>
      </c>
      <c r="BG366" s="1">
        <v>6.0</v>
      </c>
      <c r="BH366" s="1">
        <v>0.5</v>
      </c>
      <c r="BI366" s="1" t="s">
        <v>347</v>
      </c>
      <c r="BJ366" s="1">
        <v>2.0</v>
      </c>
      <c r="BK366" s="1" t="b">
        <v>1</v>
      </c>
      <c r="BL366" s="1">
        <v>1.6598805947875E9</v>
      </c>
      <c r="BM366" s="1">
        <v>1653.169375</v>
      </c>
      <c r="BN366" s="1">
        <v>1716.8425</v>
      </c>
      <c r="BO366" s="1">
        <v>27.14850625</v>
      </c>
      <c r="BP366" s="1">
        <v>26.28961875</v>
      </c>
      <c r="BQ366" s="1">
        <v>1650.429375</v>
      </c>
      <c r="BR366" s="1">
        <v>27.10575</v>
      </c>
      <c r="BS366" s="1">
        <v>500.172</v>
      </c>
      <c r="BT366" s="1">
        <v>99.09143750000001</v>
      </c>
      <c r="BU366" s="1">
        <v>0.10011951875</v>
      </c>
      <c r="BV366" s="1">
        <v>30.9860125</v>
      </c>
      <c r="BW366" s="1">
        <v>31.82524375</v>
      </c>
      <c r="BX366" s="1">
        <v>999.9</v>
      </c>
      <c r="BY366" s="1">
        <v>0.0</v>
      </c>
      <c r="BZ366" s="1">
        <v>0.0</v>
      </c>
      <c r="CA366" s="1">
        <v>9994.524374999999</v>
      </c>
      <c r="CB366" s="1">
        <v>0.0</v>
      </c>
      <c r="CC366" s="1">
        <v>705.7701875</v>
      </c>
      <c r="CD366" s="1">
        <v>-63.67473750000001</v>
      </c>
      <c r="CE366" s="1">
        <v>1699.3025</v>
      </c>
      <c r="CF366" s="1">
        <v>1763.196875</v>
      </c>
      <c r="CG366" s="1">
        <v>0.8589021875</v>
      </c>
      <c r="CH366" s="1">
        <v>1716.8425</v>
      </c>
      <c r="CI366" s="1">
        <v>26.28961875</v>
      </c>
      <c r="CJ366" s="1">
        <v>2.690185</v>
      </c>
      <c r="CK366" s="1">
        <v>2.605075</v>
      </c>
      <c r="CL366" s="1">
        <v>22.2252875</v>
      </c>
      <c r="CM366" s="1">
        <v>21.69830625</v>
      </c>
      <c r="CN366" s="1">
        <v>1999.945625</v>
      </c>
      <c r="CO366" s="1">
        <v>0.9800014375000001</v>
      </c>
      <c r="CP366" s="1">
        <v>0.01999884375</v>
      </c>
      <c r="CQ366" s="1">
        <v>0.0</v>
      </c>
      <c r="CR366" s="1">
        <v>2.457875</v>
      </c>
      <c r="CS366" s="1">
        <v>0.0</v>
      </c>
      <c r="CT366" s="1">
        <v>18581.11875</v>
      </c>
      <c r="CU366" s="1">
        <v>17411.85</v>
      </c>
      <c r="CV366" s="1">
        <v>40.33562499999999</v>
      </c>
      <c r="CW366" s="1">
        <v>41.312</v>
      </c>
      <c r="CX366" s="1">
        <v>40.2460625</v>
      </c>
      <c r="CY366" s="1">
        <v>39.812</v>
      </c>
      <c r="CZ366" s="1">
        <v>40.562</v>
      </c>
      <c r="DA366" s="1">
        <v>1959.949375</v>
      </c>
      <c r="DB366" s="1">
        <v>39.9975</v>
      </c>
      <c r="DC366" s="1">
        <v>0.0</v>
      </c>
      <c r="DD366" s="1">
        <v>1.6598806019E9</v>
      </c>
      <c r="DE366" s="1">
        <v>0.0</v>
      </c>
      <c r="DF366" s="1">
        <v>0.0</v>
      </c>
      <c r="DG366" s="1" t="s">
        <v>348</v>
      </c>
      <c r="DH366" s="1">
        <v>1.6598125901E9</v>
      </c>
      <c r="DI366" s="1">
        <v>1.6598125706E9</v>
      </c>
      <c r="DJ366" s="1">
        <v>0.0</v>
      </c>
      <c r="DK366" s="1">
        <v>-0.048</v>
      </c>
      <c r="DL366" s="1">
        <v>0.0</v>
      </c>
      <c r="DM366" s="1">
        <v>2.986</v>
      </c>
      <c r="DN366" s="1">
        <v>0.016</v>
      </c>
      <c r="DO366" s="1">
        <v>2000.0</v>
      </c>
      <c r="DP366" s="1">
        <v>27.0</v>
      </c>
      <c r="DQ366" s="1">
        <v>0.33</v>
      </c>
      <c r="DR366" s="1">
        <v>0.43</v>
      </c>
      <c r="DS366" s="1">
        <v>19.85847829190211</v>
      </c>
      <c r="DT366" s="1">
        <v>1.3232111632514</v>
      </c>
      <c r="DU366" s="1">
        <v>0.1177679032965633</v>
      </c>
      <c r="DV366" s="1">
        <v>0.0</v>
      </c>
      <c r="DW366" s="1">
        <v>-63.66637666666666</v>
      </c>
      <c r="DX366" s="1">
        <v>-0.751579087875437</v>
      </c>
      <c r="DY366" s="1">
        <v>0.144491191619266</v>
      </c>
      <c r="DZ366" s="1">
        <v>1.0</v>
      </c>
      <c r="EA366" s="1">
        <v>693.6988536067568</v>
      </c>
      <c r="EB366" s="1">
        <v>183.6428453600762</v>
      </c>
      <c r="EC366" s="1">
        <v>14.98035354392648</v>
      </c>
      <c r="ED366" s="1">
        <v>0.0</v>
      </c>
      <c r="EE366" s="1">
        <v>0.8528781749999998</v>
      </c>
      <c r="EF366" s="1">
        <v>0.1396450469043147</v>
      </c>
      <c r="EG366" s="1">
        <v>0.01577161489811284</v>
      </c>
      <c r="EH366" s="1">
        <v>1.0</v>
      </c>
      <c r="EI366" s="1">
        <v>2.033298319341729</v>
      </c>
      <c r="EJ366" s="1">
        <v>0.1519326466378146</v>
      </c>
      <c r="EK366" s="1">
        <v>0.01149560506279725</v>
      </c>
      <c r="EL366" s="1">
        <v>1.0</v>
      </c>
      <c r="EM366" s="1">
        <v>3.0</v>
      </c>
      <c r="EN366" s="1">
        <v>5.0</v>
      </c>
      <c r="EO366" s="1" t="s">
        <v>368</v>
      </c>
      <c r="EP366" s="1">
        <v>2.94353</v>
      </c>
      <c r="EQ366" s="1">
        <v>2.80094</v>
      </c>
      <c r="ER366" s="1">
        <v>0.229396</v>
      </c>
      <c r="ES366" s="1">
        <v>0.234482</v>
      </c>
      <c r="ET366" s="1">
        <v>0.117242</v>
      </c>
      <c r="EU366" s="1">
        <v>0.114797</v>
      </c>
      <c r="EV366" s="1">
        <v>15827.2</v>
      </c>
      <c r="EW366" s="1">
        <v>16487.6</v>
      </c>
      <c r="EX366" s="1">
        <v>23883.4</v>
      </c>
      <c r="EY366" s="1">
        <v>25063.4</v>
      </c>
      <c r="EZ366" s="1">
        <v>33746.8</v>
      </c>
      <c r="FA366" s="1">
        <v>35427.0</v>
      </c>
      <c r="FB366" s="1">
        <v>43537.7</v>
      </c>
      <c r="FC366" s="1">
        <v>46327.9</v>
      </c>
      <c r="FD366" s="1">
        <v>1.54953</v>
      </c>
      <c r="FE366" s="1">
        <v>1.89032</v>
      </c>
      <c r="FF366" s="1">
        <v>0.151992</v>
      </c>
      <c r="FG366" s="1">
        <v>0.0</v>
      </c>
      <c r="FH366" s="1">
        <v>29.4299</v>
      </c>
      <c r="FI366" s="1">
        <v>999.9</v>
      </c>
      <c r="FJ366" s="1">
        <v>64.9</v>
      </c>
      <c r="FK366" s="1">
        <v>32.9</v>
      </c>
      <c r="FL366" s="1">
        <v>32.903</v>
      </c>
      <c r="FM366" s="1">
        <v>64.4157</v>
      </c>
      <c r="FN366" s="1">
        <v>25.9655</v>
      </c>
      <c r="FO366" s="1">
        <v>1.0</v>
      </c>
      <c r="FP366" s="1">
        <v>0.327711</v>
      </c>
      <c r="FQ366" s="1">
        <v>3.58792</v>
      </c>
      <c r="FR366" s="1">
        <v>20.2727</v>
      </c>
      <c r="FS366" s="1">
        <v>5.2104</v>
      </c>
      <c r="FT366" s="1">
        <v>11.9077</v>
      </c>
      <c r="FU366" s="1">
        <v>5.00135</v>
      </c>
      <c r="FV366" s="1">
        <v>3.28955</v>
      </c>
      <c r="FW366" s="1">
        <v>9999.0</v>
      </c>
      <c r="FX366" s="1">
        <v>9999.0</v>
      </c>
      <c r="FY366" s="1">
        <v>9999.0</v>
      </c>
      <c r="FZ366" s="1">
        <v>999.9</v>
      </c>
      <c r="GA366" s="1">
        <v>1.85944</v>
      </c>
      <c r="GB366" s="1">
        <v>1.85435</v>
      </c>
      <c r="GC366" s="1">
        <v>1.8576</v>
      </c>
      <c r="GD366" s="1">
        <v>1.85594</v>
      </c>
      <c r="GE366" s="1">
        <v>1.85472</v>
      </c>
      <c r="GF366" s="1">
        <v>1.85451</v>
      </c>
      <c r="GG366" s="1">
        <v>1.85304</v>
      </c>
      <c r="GH366" s="1">
        <v>1.85626</v>
      </c>
      <c r="GI366" s="1">
        <v>0.0</v>
      </c>
      <c r="GJ366" s="1">
        <v>0.0</v>
      </c>
      <c r="GK366" s="1">
        <v>0.0</v>
      </c>
      <c r="GL366" s="1">
        <v>0.0</v>
      </c>
      <c r="GM366" s="1" t="s">
        <v>350</v>
      </c>
      <c r="GN366" s="1" t="s">
        <v>351</v>
      </c>
      <c r="GO366" s="1" t="s">
        <v>352</v>
      </c>
      <c r="GP366" s="1" t="s">
        <v>352</v>
      </c>
      <c r="GQ366" s="1" t="s">
        <v>352</v>
      </c>
      <c r="GR366" s="1" t="s">
        <v>352</v>
      </c>
      <c r="GS366" s="1">
        <v>0.0</v>
      </c>
      <c r="GT366" s="1">
        <v>100.0</v>
      </c>
      <c r="GU366" s="1">
        <v>100.0</v>
      </c>
      <c r="GV366" s="1">
        <v>2.77</v>
      </c>
      <c r="GW366" s="1">
        <v>0.0428</v>
      </c>
      <c r="GX366" s="1">
        <v>0.3926636889836393</v>
      </c>
      <c r="GY366" s="1">
        <v>0.003036990343597491</v>
      </c>
      <c r="GZ366" s="1">
        <v>-1.538114387597119E-6</v>
      </c>
      <c r="HA366" s="1">
        <v>3.390969119432733E-10</v>
      </c>
      <c r="HB366" s="1">
        <v>-0.02894341138822331</v>
      </c>
      <c r="HC366" s="1">
        <v>0.009762198319610341</v>
      </c>
      <c r="HD366" s="1">
        <v>-3.338778216718564E-4</v>
      </c>
      <c r="HE366" s="1">
        <v>2.632278881966732E-6</v>
      </c>
      <c r="HF366" s="1">
        <v>6.0</v>
      </c>
      <c r="HG366" s="1">
        <v>2134.0</v>
      </c>
      <c r="HH366" s="1">
        <v>2.0</v>
      </c>
      <c r="HI366" s="1">
        <v>31.0</v>
      </c>
      <c r="HJ366" s="1">
        <v>1133.5</v>
      </c>
      <c r="HK366" s="1">
        <v>1133.9</v>
      </c>
      <c r="HL366" s="1">
        <v>3.44482</v>
      </c>
      <c r="HM366" s="1">
        <v>2.27783</v>
      </c>
      <c r="HN366" s="1">
        <v>1.4978</v>
      </c>
      <c r="HO366" s="1">
        <v>2.30835</v>
      </c>
      <c r="HP366" s="1">
        <v>1.54785</v>
      </c>
      <c r="HQ366" s="1">
        <v>2.25098</v>
      </c>
      <c r="HR366" s="1">
        <v>36.0582</v>
      </c>
      <c r="HS366" s="1">
        <v>15.6906</v>
      </c>
      <c r="HT366" s="1">
        <v>18.0</v>
      </c>
      <c r="HU366" s="1">
        <v>290.314</v>
      </c>
      <c r="HV366" s="1">
        <v>512.704</v>
      </c>
      <c r="HW366" s="1">
        <v>29.9003</v>
      </c>
      <c r="HX366" s="1">
        <v>31.1649</v>
      </c>
      <c r="HY366" s="1">
        <v>30.0052</v>
      </c>
      <c r="HZ366" s="1">
        <v>31.0196</v>
      </c>
      <c r="IA366" s="1">
        <v>31.0818</v>
      </c>
      <c r="IB366" s="1">
        <v>68.9594</v>
      </c>
      <c r="IC366" s="1">
        <v>23.0141</v>
      </c>
      <c r="ID366" s="1">
        <v>54.7033</v>
      </c>
      <c r="IE366" s="1">
        <v>29.2045</v>
      </c>
      <c r="IF366" s="1">
        <v>1791.33</v>
      </c>
      <c r="IG366" s="1">
        <v>26.3722</v>
      </c>
      <c r="IH366" s="1">
        <v>100.684</v>
      </c>
      <c r="II366" s="1">
        <v>100.407</v>
      </c>
      <c r="IJ366" s="1" t="s">
        <v>353</v>
      </c>
    </row>
    <row r="367" ht="15.75" hidden="1" customHeight="1">
      <c r="A367" s="1">
        <v>351.0</v>
      </c>
      <c r="B367" s="1">
        <v>1.6598806046E9</v>
      </c>
      <c r="C367" s="1">
        <v>347.5</v>
      </c>
      <c r="D367" s="1" t="s">
        <v>1015</v>
      </c>
      <c r="E367" s="1" t="s">
        <v>1016</v>
      </c>
      <c r="F367" s="1">
        <v>1.0</v>
      </c>
      <c r="H367" s="1" t="s">
        <v>345</v>
      </c>
      <c r="M367" s="1" t="s">
        <v>346</v>
      </c>
      <c r="N367" s="1">
        <v>1.65988059681875E9</v>
      </c>
      <c r="O367" s="1">
        <f t="shared" si="1"/>
        <v>0.0007268611976</v>
      </c>
      <c r="P367" s="1">
        <f t="shared" si="2"/>
        <v>0.7268611976</v>
      </c>
      <c r="Q367" s="1">
        <f t="shared" si="3"/>
        <v>20.51307979</v>
      </c>
      <c r="R367" s="1">
        <f t="shared" si="4"/>
        <v>1663.355</v>
      </c>
      <c r="S367" s="1">
        <f t="shared" si="5"/>
        <v>659.8390003</v>
      </c>
      <c r="T367" s="1">
        <f t="shared" si="6"/>
        <v>65.45101937</v>
      </c>
      <c r="U367" s="1">
        <f t="shared" si="7"/>
        <v>164.9921879</v>
      </c>
      <c r="V367" s="1">
        <f t="shared" si="8"/>
        <v>0.03424244713</v>
      </c>
      <c r="W367" s="1">
        <f t="shared" si="9"/>
        <v>2.91289448</v>
      </c>
      <c r="X367" s="1">
        <f t="shared" si="10"/>
        <v>0.03402038171</v>
      </c>
      <c r="Y367" s="1">
        <f t="shared" si="11"/>
        <v>0.02128257007</v>
      </c>
      <c r="Z367" s="1">
        <f t="shared" si="12"/>
        <v>321.5084709</v>
      </c>
      <c r="AA367" s="1">
        <f t="shared" si="13"/>
        <v>32.7129289</v>
      </c>
      <c r="AB367" s="1">
        <f t="shared" si="14"/>
        <v>31.84295</v>
      </c>
      <c r="AC367" s="1">
        <f t="shared" si="15"/>
        <v>4.73280082</v>
      </c>
      <c r="AD367" s="1">
        <f t="shared" si="16"/>
        <v>59.68417649</v>
      </c>
      <c r="AE367" s="1">
        <f t="shared" si="17"/>
        <v>2.692835197</v>
      </c>
      <c r="AF367" s="1">
        <f t="shared" si="18"/>
        <v>4.511807577</v>
      </c>
      <c r="AG367" s="1">
        <f t="shared" si="19"/>
        <v>2.039965623</v>
      </c>
      <c r="AH367" s="1">
        <f t="shared" si="20"/>
        <v>-32.05457882</v>
      </c>
      <c r="AI367" s="1">
        <f t="shared" si="21"/>
        <v>-132.1147799</v>
      </c>
      <c r="AJ367" s="1">
        <f t="shared" si="22"/>
        <v>-10.22746775</v>
      </c>
      <c r="AK367" s="1">
        <f t="shared" si="23"/>
        <v>147.1116444</v>
      </c>
      <c r="AL367" s="1">
        <f t="shared" si="24"/>
        <v>51.89197133</v>
      </c>
      <c r="AM367" s="1">
        <f t="shared" si="25"/>
        <v>0.7371520704</v>
      </c>
      <c r="AN367" s="1">
        <f t="shared" si="26"/>
        <v>20.51307979</v>
      </c>
      <c r="AO367" s="1">
        <v>1798.369479834312</v>
      </c>
      <c r="AP367" s="1">
        <v>1747.121393939393</v>
      </c>
      <c r="AQ367" s="1">
        <v>5.097095585984952</v>
      </c>
      <c r="AR367" s="1">
        <v>65.04443455469847</v>
      </c>
      <c r="AS367" s="1">
        <f t="shared" si="27"/>
        <v>0.7268611976</v>
      </c>
      <c r="AT367" s="1">
        <v>26.28429357327946</v>
      </c>
      <c r="AU367" s="1">
        <v>27.13395212121211</v>
      </c>
      <c r="AV367" s="1">
        <v>-2.099489593013248E-4</v>
      </c>
      <c r="AW367" s="1">
        <v>82.47804808777816</v>
      </c>
      <c r="AX367" s="1">
        <v>196.0</v>
      </c>
      <c r="AY367" s="1">
        <v>39.0</v>
      </c>
      <c r="AZ367" s="1">
        <f t="shared" si="28"/>
        <v>1</v>
      </c>
      <c r="BA367" s="1">
        <f t="shared" si="29"/>
        <v>0</v>
      </c>
      <c r="BB367" s="1">
        <f t="shared" si="30"/>
        <v>51688.12527</v>
      </c>
      <c r="BC367" s="1">
        <f t="shared" si="31"/>
        <v>1999.95375</v>
      </c>
      <c r="BD367" s="1">
        <f t="shared" si="32"/>
        <v>1681.161074</v>
      </c>
      <c r="BE367" s="1">
        <f t="shared" si="33"/>
        <v>0.8405999756</v>
      </c>
      <c r="BF367" s="1">
        <f t="shared" si="34"/>
        <v>0.160757953</v>
      </c>
      <c r="BG367" s="1">
        <v>6.0</v>
      </c>
      <c r="BH367" s="1">
        <v>0.5</v>
      </c>
      <c r="BI367" s="1" t="s">
        <v>347</v>
      </c>
      <c r="BJ367" s="1">
        <v>2.0</v>
      </c>
      <c r="BK367" s="1" t="b">
        <v>1</v>
      </c>
      <c r="BL367" s="1">
        <v>1.65988059681875E9</v>
      </c>
      <c r="BM367" s="1">
        <v>1663.355</v>
      </c>
      <c r="BN367" s="1">
        <v>1727.076875</v>
      </c>
      <c r="BO367" s="1">
        <v>27.14759375</v>
      </c>
      <c r="BP367" s="1">
        <v>26.28729375</v>
      </c>
      <c r="BQ367" s="1">
        <v>1660.606875</v>
      </c>
      <c r="BR367" s="1">
        <v>27.1048375</v>
      </c>
      <c r="BS367" s="1">
        <v>500.155875</v>
      </c>
      <c r="BT367" s="1">
        <v>99.09238125</v>
      </c>
      <c r="BU367" s="1">
        <v>0.10002680625</v>
      </c>
      <c r="BV367" s="1">
        <v>31.00166875</v>
      </c>
      <c r="BW367" s="1">
        <v>31.84295</v>
      </c>
      <c r="BX367" s="1">
        <v>999.9</v>
      </c>
      <c r="BY367" s="1">
        <v>0.0</v>
      </c>
      <c r="BZ367" s="1">
        <v>0.0</v>
      </c>
      <c r="CA367" s="1">
        <v>9996.088124999998</v>
      </c>
      <c r="CB367" s="1">
        <v>0.0</v>
      </c>
      <c r="CC367" s="1">
        <v>704.0110625</v>
      </c>
      <c r="CD367" s="1">
        <v>-63.723575</v>
      </c>
      <c r="CE367" s="1">
        <v>1709.770625</v>
      </c>
      <c r="CF367" s="1">
        <v>1773.703125</v>
      </c>
      <c r="CG367" s="1">
        <v>0.8603175624999999</v>
      </c>
      <c r="CH367" s="1">
        <v>1727.076875</v>
      </c>
      <c r="CI367" s="1">
        <v>26.28729375</v>
      </c>
      <c r="CJ367" s="1">
        <v>2.69012125</v>
      </c>
      <c r="CK367" s="1">
        <v>2.60487</v>
      </c>
      <c r="CL367" s="1">
        <v>22.22489375</v>
      </c>
      <c r="CM367" s="1">
        <v>21.69701875</v>
      </c>
      <c r="CN367" s="1">
        <v>1999.95375</v>
      </c>
      <c r="CO367" s="1">
        <v>0.9800018125000001</v>
      </c>
      <c r="CP367" s="1">
        <v>0.01999848125</v>
      </c>
      <c r="CQ367" s="1">
        <v>0.0</v>
      </c>
      <c r="CR367" s="1">
        <v>2.4</v>
      </c>
      <c r="CS367" s="1">
        <v>0.0</v>
      </c>
      <c r="CT367" s="1">
        <v>18579.675</v>
      </c>
      <c r="CU367" s="1">
        <v>17411.91875</v>
      </c>
      <c r="CV367" s="1">
        <v>40.33562499999999</v>
      </c>
      <c r="CW367" s="1">
        <v>41.312</v>
      </c>
      <c r="CX367" s="1">
        <v>40.2460625</v>
      </c>
      <c r="CY367" s="1">
        <v>39.812</v>
      </c>
      <c r="CZ367" s="1">
        <v>40.55425</v>
      </c>
      <c r="DA367" s="1">
        <v>1959.95875</v>
      </c>
      <c r="DB367" s="1">
        <v>39.9975</v>
      </c>
      <c r="DC367" s="1">
        <v>0.0</v>
      </c>
      <c r="DD367" s="1">
        <v>1.6598806031E9</v>
      </c>
      <c r="DE367" s="1">
        <v>0.0</v>
      </c>
      <c r="DF367" s="1">
        <v>0.0</v>
      </c>
      <c r="DG367" s="1" t="s">
        <v>348</v>
      </c>
      <c r="DH367" s="1">
        <v>1.6598125901E9</v>
      </c>
      <c r="DI367" s="1">
        <v>1.6598125706E9</v>
      </c>
      <c r="DJ367" s="1">
        <v>0.0</v>
      </c>
      <c r="DK367" s="1">
        <v>-0.048</v>
      </c>
      <c r="DL367" s="1">
        <v>0.0</v>
      </c>
      <c r="DM367" s="1">
        <v>2.986</v>
      </c>
      <c r="DN367" s="1">
        <v>0.016</v>
      </c>
      <c r="DO367" s="1">
        <v>2000.0</v>
      </c>
      <c r="DP367" s="1">
        <v>27.0</v>
      </c>
      <c r="DQ367" s="1">
        <v>0.33</v>
      </c>
      <c r="DR367" s="1">
        <v>0.43</v>
      </c>
      <c r="DS367" s="1">
        <v>19.88941171120411</v>
      </c>
      <c r="DT367" s="1">
        <v>1.763976379216914</v>
      </c>
      <c r="DU367" s="1">
        <v>0.1434584205577409</v>
      </c>
      <c r="DV367" s="1">
        <v>0.0</v>
      </c>
      <c r="DW367" s="1">
        <v>-63.68501666666668</v>
      </c>
      <c r="DX367" s="1">
        <v>-1.433889210233463</v>
      </c>
      <c r="DY367" s="1">
        <v>0.1696708049593555</v>
      </c>
      <c r="DZ367" s="1">
        <v>0.0</v>
      </c>
      <c r="EA367" s="1">
        <v>695.3416340278127</v>
      </c>
      <c r="EB367" s="1">
        <v>172.2162906628357</v>
      </c>
      <c r="EC367" s="1">
        <v>14.5783857457973</v>
      </c>
      <c r="ED367" s="1">
        <v>0.0</v>
      </c>
      <c r="EE367" s="1">
        <v>0.85433165</v>
      </c>
      <c r="EF367" s="1">
        <v>0.1144798874296429</v>
      </c>
      <c r="EG367" s="1">
        <v>0.01442592189523775</v>
      </c>
      <c r="EH367" s="1">
        <v>1.0</v>
      </c>
      <c r="EI367" s="1">
        <v>2.035702071972619</v>
      </c>
      <c r="EJ367" s="1">
        <v>0.1593505158675031</v>
      </c>
      <c r="EK367" s="1">
        <v>0.01200166304622713</v>
      </c>
      <c r="EL367" s="1">
        <v>1.0</v>
      </c>
      <c r="EM367" s="1">
        <v>2.0</v>
      </c>
      <c r="EN367" s="1">
        <v>5.0</v>
      </c>
      <c r="EO367" s="1" t="s">
        <v>386</v>
      </c>
      <c r="EP367" s="1">
        <v>2.94369</v>
      </c>
      <c r="EQ367" s="1">
        <v>2.8015</v>
      </c>
      <c r="ER367" s="1">
        <v>0.229988</v>
      </c>
      <c r="ES367" s="1">
        <v>0.235059</v>
      </c>
      <c r="ET367" s="1">
        <v>0.117223</v>
      </c>
      <c r="EU367" s="1">
        <v>0.114797</v>
      </c>
      <c r="EV367" s="1">
        <v>15815.0</v>
      </c>
      <c r="EW367" s="1">
        <v>16475.1</v>
      </c>
      <c r="EX367" s="1">
        <v>23883.3</v>
      </c>
      <c r="EY367" s="1">
        <v>25063.3</v>
      </c>
      <c r="EZ367" s="1">
        <v>33747.5</v>
      </c>
      <c r="FA367" s="1">
        <v>35427.0</v>
      </c>
      <c r="FB367" s="1">
        <v>43537.6</v>
      </c>
      <c r="FC367" s="1">
        <v>46327.9</v>
      </c>
      <c r="FD367" s="1">
        <v>1.54905</v>
      </c>
      <c r="FE367" s="1">
        <v>1.89015</v>
      </c>
      <c r="FF367" s="1">
        <v>0.152361</v>
      </c>
      <c r="FG367" s="1">
        <v>0.0</v>
      </c>
      <c r="FH367" s="1">
        <v>29.4332</v>
      </c>
      <c r="FI367" s="1">
        <v>999.9</v>
      </c>
      <c r="FJ367" s="1">
        <v>64.9</v>
      </c>
      <c r="FK367" s="1">
        <v>32.9</v>
      </c>
      <c r="FL367" s="1">
        <v>32.901</v>
      </c>
      <c r="FM367" s="1">
        <v>64.4657</v>
      </c>
      <c r="FN367" s="1">
        <v>25.3606</v>
      </c>
      <c r="FO367" s="1">
        <v>1.0</v>
      </c>
      <c r="FP367" s="1">
        <v>0.332076</v>
      </c>
      <c r="FQ367" s="1">
        <v>3.17789</v>
      </c>
      <c r="FR367" s="1">
        <v>20.2861</v>
      </c>
      <c r="FS367" s="1">
        <v>5.2104</v>
      </c>
      <c r="FT367" s="1">
        <v>11.9074</v>
      </c>
      <c r="FU367" s="1">
        <v>5.00275</v>
      </c>
      <c r="FV367" s="1">
        <v>3.28948</v>
      </c>
      <c r="FW367" s="1">
        <v>9999.0</v>
      </c>
      <c r="FX367" s="1">
        <v>9999.0</v>
      </c>
      <c r="FY367" s="1">
        <v>9999.0</v>
      </c>
      <c r="FZ367" s="1">
        <v>999.9</v>
      </c>
      <c r="GA367" s="1">
        <v>1.85944</v>
      </c>
      <c r="GB367" s="1">
        <v>1.85437</v>
      </c>
      <c r="GC367" s="1">
        <v>1.8576</v>
      </c>
      <c r="GD367" s="1">
        <v>1.85594</v>
      </c>
      <c r="GE367" s="1">
        <v>1.85474</v>
      </c>
      <c r="GF367" s="1">
        <v>1.85453</v>
      </c>
      <c r="GG367" s="1">
        <v>1.85304</v>
      </c>
      <c r="GH367" s="1">
        <v>1.85628</v>
      </c>
      <c r="GI367" s="1">
        <v>0.0</v>
      </c>
      <c r="GJ367" s="1">
        <v>0.0</v>
      </c>
      <c r="GK367" s="1">
        <v>0.0</v>
      </c>
      <c r="GL367" s="1">
        <v>0.0</v>
      </c>
      <c r="GM367" s="1" t="s">
        <v>350</v>
      </c>
      <c r="GN367" s="1" t="s">
        <v>351</v>
      </c>
      <c r="GO367" s="1" t="s">
        <v>352</v>
      </c>
      <c r="GP367" s="1" t="s">
        <v>352</v>
      </c>
      <c r="GQ367" s="1" t="s">
        <v>352</v>
      </c>
      <c r="GR367" s="1" t="s">
        <v>352</v>
      </c>
      <c r="GS367" s="1">
        <v>0.0</v>
      </c>
      <c r="GT367" s="1">
        <v>100.0</v>
      </c>
      <c r="GU367" s="1">
        <v>100.0</v>
      </c>
      <c r="GV367" s="1">
        <v>2.78</v>
      </c>
      <c r="GW367" s="1">
        <v>0.0429</v>
      </c>
      <c r="GX367" s="1">
        <v>0.3926636889836393</v>
      </c>
      <c r="GY367" s="1">
        <v>0.003036990343597491</v>
      </c>
      <c r="GZ367" s="1">
        <v>-1.538114387597119E-6</v>
      </c>
      <c r="HA367" s="1">
        <v>3.390969119432733E-10</v>
      </c>
      <c r="HB367" s="1">
        <v>-0.02894341138822331</v>
      </c>
      <c r="HC367" s="1">
        <v>0.009762198319610341</v>
      </c>
      <c r="HD367" s="1">
        <v>-3.338778216718564E-4</v>
      </c>
      <c r="HE367" s="1">
        <v>2.632278881966732E-6</v>
      </c>
      <c r="HF367" s="1">
        <v>6.0</v>
      </c>
      <c r="HG367" s="1">
        <v>2134.0</v>
      </c>
      <c r="HH367" s="1">
        <v>2.0</v>
      </c>
      <c r="HI367" s="1">
        <v>31.0</v>
      </c>
      <c r="HJ367" s="1">
        <v>1133.6</v>
      </c>
      <c r="HK367" s="1">
        <v>1133.9</v>
      </c>
      <c r="HL367" s="1">
        <v>3.45825</v>
      </c>
      <c r="HM367" s="1">
        <v>2.27417</v>
      </c>
      <c r="HN367" s="1">
        <v>1.4978</v>
      </c>
      <c r="HO367" s="1">
        <v>2.30713</v>
      </c>
      <c r="HP367" s="1">
        <v>1.54785</v>
      </c>
      <c r="HQ367" s="1">
        <v>2.39258</v>
      </c>
      <c r="HR367" s="1">
        <v>36.0582</v>
      </c>
      <c r="HS367" s="1">
        <v>15.7169</v>
      </c>
      <c r="HT367" s="1">
        <v>18.0</v>
      </c>
      <c r="HU367" s="1">
        <v>290.117</v>
      </c>
      <c r="HV367" s="1">
        <v>512.584</v>
      </c>
      <c r="HW367" s="1">
        <v>29.554</v>
      </c>
      <c r="HX367" s="1">
        <v>31.1649</v>
      </c>
      <c r="HY367" s="1">
        <v>30.0071</v>
      </c>
      <c r="HZ367" s="1">
        <v>31.0185</v>
      </c>
      <c r="IA367" s="1">
        <v>31.0818</v>
      </c>
      <c r="IB367" s="1">
        <v>69.2216</v>
      </c>
      <c r="IC367" s="1">
        <v>23.0141</v>
      </c>
      <c r="ID367" s="1">
        <v>54.7033</v>
      </c>
      <c r="IE367" s="1">
        <v>29.1638</v>
      </c>
      <c r="IF367" s="1">
        <v>1791.33</v>
      </c>
      <c r="IG367" s="1">
        <v>26.3914</v>
      </c>
      <c r="IH367" s="1">
        <v>100.683</v>
      </c>
      <c r="II367" s="1">
        <v>100.407</v>
      </c>
      <c r="IJ367" s="1" t="s">
        <v>353</v>
      </c>
    </row>
    <row r="368" ht="15.75" hidden="1" customHeight="1">
      <c r="A368" s="1">
        <v>352.0</v>
      </c>
      <c r="B368" s="1">
        <v>1.6598806051E9</v>
      </c>
      <c r="C368" s="1">
        <v>348.0</v>
      </c>
      <c r="D368" s="1" t="s">
        <v>1017</v>
      </c>
      <c r="E368" s="1" t="s">
        <v>1018</v>
      </c>
      <c r="F368" s="1">
        <v>1.0</v>
      </c>
      <c r="H368" s="1" t="s">
        <v>345</v>
      </c>
      <c r="M368" s="1" t="s">
        <v>346</v>
      </c>
      <c r="N368" s="1">
        <v>1.65988059681875E9</v>
      </c>
      <c r="O368" s="1">
        <f t="shared" si="1"/>
        <v>0.0007241605788</v>
      </c>
      <c r="P368" s="1">
        <f t="shared" si="2"/>
        <v>0.7241605788</v>
      </c>
      <c r="Q368" s="1">
        <f t="shared" si="3"/>
        <v>20.50730971</v>
      </c>
      <c r="R368" s="1">
        <f t="shared" si="4"/>
        <v>1663.355</v>
      </c>
      <c r="S368" s="1">
        <f t="shared" si="5"/>
        <v>656.5690106</v>
      </c>
      <c r="T368" s="1">
        <f t="shared" si="6"/>
        <v>65.12666122</v>
      </c>
      <c r="U368" s="1">
        <f t="shared" si="7"/>
        <v>164.9921879</v>
      </c>
      <c r="V368" s="1">
        <f t="shared" si="8"/>
        <v>0.03411439399</v>
      </c>
      <c r="W368" s="1">
        <f t="shared" si="9"/>
        <v>2.91289448</v>
      </c>
      <c r="X368" s="1">
        <f t="shared" si="10"/>
        <v>0.03389398057</v>
      </c>
      <c r="Y368" s="1">
        <f t="shared" si="11"/>
        <v>0.02120342227</v>
      </c>
      <c r="Z368" s="1">
        <f t="shared" si="12"/>
        <v>321.5084709</v>
      </c>
      <c r="AA368" s="1">
        <f t="shared" si="13"/>
        <v>32.713633</v>
      </c>
      <c r="AB368" s="1">
        <f t="shared" si="14"/>
        <v>31.84295</v>
      </c>
      <c r="AC368" s="1">
        <f t="shared" si="15"/>
        <v>4.73280082</v>
      </c>
      <c r="AD368" s="1">
        <f t="shared" si="16"/>
        <v>59.68417649</v>
      </c>
      <c r="AE368" s="1">
        <f t="shared" si="17"/>
        <v>2.692835197</v>
      </c>
      <c r="AF368" s="1">
        <f t="shared" si="18"/>
        <v>4.511807577</v>
      </c>
      <c r="AG368" s="1">
        <f t="shared" si="19"/>
        <v>2.039965623</v>
      </c>
      <c r="AH368" s="1">
        <f t="shared" si="20"/>
        <v>-31.93548152</v>
      </c>
      <c r="AI368" s="1">
        <f t="shared" si="21"/>
        <v>-132.1147799</v>
      </c>
      <c r="AJ368" s="1">
        <f t="shared" si="22"/>
        <v>-10.22746775</v>
      </c>
      <c r="AK368" s="1">
        <f t="shared" si="23"/>
        <v>147.2307417</v>
      </c>
      <c r="AL368" s="1">
        <f t="shared" si="24"/>
        <v>51.89197133</v>
      </c>
      <c r="AM368" s="1">
        <f t="shared" si="25"/>
        <v>0.7371520704</v>
      </c>
      <c r="AN368" s="1">
        <f t="shared" si="26"/>
        <v>20.50730971</v>
      </c>
      <c r="AO368" s="1">
        <v>1800.984882652996</v>
      </c>
      <c r="AP368" s="1">
        <v>1749.711636363637</v>
      </c>
      <c r="AQ368" s="1">
        <v>5.103427623983319</v>
      </c>
      <c r="AR368" s="1">
        <v>65.04443455469847</v>
      </c>
      <c r="AS368" s="1">
        <f t="shared" si="27"/>
        <v>0.7241605788</v>
      </c>
      <c r="AT368" s="1">
        <v>26.28475973067144</v>
      </c>
      <c r="AU368" s="1">
        <v>27.13157999999999</v>
      </c>
      <c r="AV368" s="1">
        <v>-2.581510984449122E-4</v>
      </c>
      <c r="AW368" s="1">
        <v>82.47804808777816</v>
      </c>
      <c r="AX368" s="1">
        <v>196.0</v>
      </c>
      <c r="AY368" s="1">
        <v>39.0</v>
      </c>
      <c r="AZ368" s="1">
        <f t="shared" si="28"/>
        <v>1</v>
      </c>
      <c r="BA368" s="1">
        <f t="shared" si="29"/>
        <v>0</v>
      </c>
      <c r="BB368" s="1">
        <f t="shared" si="30"/>
        <v>51688.12527</v>
      </c>
      <c r="BC368" s="1">
        <f t="shared" si="31"/>
        <v>1999.95375</v>
      </c>
      <c r="BD368" s="1">
        <f t="shared" si="32"/>
        <v>1681.161074</v>
      </c>
      <c r="BE368" s="1">
        <f t="shared" si="33"/>
        <v>0.8405999756</v>
      </c>
      <c r="BF368" s="1">
        <f t="shared" si="34"/>
        <v>0.160757953</v>
      </c>
      <c r="BG368" s="1">
        <v>6.0</v>
      </c>
      <c r="BH368" s="1">
        <v>0.5</v>
      </c>
      <c r="BI368" s="1" t="s">
        <v>347</v>
      </c>
      <c r="BJ368" s="1">
        <v>2.0</v>
      </c>
      <c r="BK368" s="1" t="b">
        <v>1</v>
      </c>
      <c r="BL368" s="1">
        <v>1.65988059681875E9</v>
      </c>
      <c r="BM368" s="1">
        <v>1663.355</v>
      </c>
      <c r="BN368" s="1">
        <v>1727.076875</v>
      </c>
      <c r="BO368" s="1">
        <v>27.14759375</v>
      </c>
      <c r="BP368" s="1">
        <v>26.28729375</v>
      </c>
      <c r="BQ368" s="1">
        <v>1660.606875</v>
      </c>
      <c r="BR368" s="1">
        <v>27.1048375</v>
      </c>
      <c r="BS368" s="1">
        <v>500.155875</v>
      </c>
      <c r="BT368" s="1">
        <v>99.09238125</v>
      </c>
      <c r="BU368" s="1">
        <v>0.10002680625</v>
      </c>
      <c r="BV368" s="1">
        <v>31.00166875</v>
      </c>
      <c r="BW368" s="1">
        <v>31.84295</v>
      </c>
      <c r="BX368" s="1">
        <v>999.9</v>
      </c>
      <c r="BY368" s="1">
        <v>0.0</v>
      </c>
      <c r="BZ368" s="1">
        <v>0.0</v>
      </c>
      <c r="CA368" s="1">
        <v>9996.088124999998</v>
      </c>
      <c r="CB368" s="1">
        <v>0.0</v>
      </c>
      <c r="CC368" s="1">
        <v>704.0110625</v>
      </c>
      <c r="CD368" s="1">
        <v>-63.723575</v>
      </c>
      <c r="CE368" s="1">
        <v>1709.770625</v>
      </c>
      <c r="CF368" s="1">
        <v>1773.703125</v>
      </c>
      <c r="CG368" s="1">
        <v>0.8603175624999999</v>
      </c>
      <c r="CH368" s="1">
        <v>1727.076875</v>
      </c>
      <c r="CI368" s="1">
        <v>26.28729375</v>
      </c>
      <c r="CJ368" s="1">
        <v>2.69012125</v>
      </c>
      <c r="CK368" s="1">
        <v>2.60487</v>
      </c>
      <c r="CL368" s="1">
        <v>22.22489375</v>
      </c>
      <c r="CM368" s="1">
        <v>21.69701875</v>
      </c>
      <c r="CN368" s="1">
        <v>1999.95375</v>
      </c>
      <c r="CO368" s="1">
        <v>0.9800018125000001</v>
      </c>
      <c r="CP368" s="1">
        <v>0.01999848125</v>
      </c>
      <c r="CQ368" s="1">
        <v>0.0</v>
      </c>
      <c r="CR368" s="1">
        <v>2.4</v>
      </c>
      <c r="CS368" s="1">
        <v>0.0</v>
      </c>
      <c r="CT368" s="1">
        <v>18579.675</v>
      </c>
      <c r="CU368" s="1">
        <v>17411.91875</v>
      </c>
      <c r="CV368" s="1">
        <v>40.33562499999999</v>
      </c>
      <c r="CW368" s="1">
        <v>41.312</v>
      </c>
      <c r="CX368" s="1">
        <v>40.2460625</v>
      </c>
      <c r="CY368" s="1">
        <v>39.812</v>
      </c>
      <c r="CZ368" s="1">
        <v>40.55425</v>
      </c>
      <c r="DA368" s="1">
        <v>1959.95875</v>
      </c>
      <c r="DB368" s="1">
        <v>39.9975</v>
      </c>
      <c r="DC368" s="1">
        <v>0.0</v>
      </c>
      <c r="DD368" s="1">
        <v>1.6598806037E9</v>
      </c>
      <c r="DE368" s="1">
        <v>0.0</v>
      </c>
      <c r="DF368" s="1">
        <v>0.0</v>
      </c>
      <c r="DG368" s="1" t="s">
        <v>348</v>
      </c>
      <c r="DH368" s="1">
        <v>1.6598125901E9</v>
      </c>
      <c r="DI368" s="1">
        <v>1.6598125706E9</v>
      </c>
      <c r="DJ368" s="1">
        <v>0.0</v>
      </c>
      <c r="DK368" s="1">
        <v>-0.048</v>
      </c>
      <c r="DL368" s="1">
        <v>0.0</v>
      </c>
      <c r="DM368" s="1">
        <v>2.986</v>
      </c>
      <c r="DN368" s="1">
        <v>0.016</v>
      </c>
      <c r="DO368" s="1">
        <v>2000.0</v>
      </c>
      <c r="DP368" s="1">
        <v>27.0</v>
      </c>
      <c r="DQ368" s="1">
        <v>0.33</v>
      </c>
      <c r="DR368" s="1">
        <v>0.43</v>
      </c>
      <c r="DS368" s="1">
        <v>19.95852481758399</v>
      </c>
      <c r="DT368" s="1">
        <v>2.447973527424837</v>
      </c>
      <c r="DU368" s="1">
        <v>0.2114841158315641</v>
      </c>
      <c r="DV368" s="1">
        <v>0.0</v>
      </c>
      <c r="DW368" s="1">
        <v>-63.71613548387098</v>
      </c>
      <c r="DX368" s="1">
        <v>-2.242901612903184</v>
      </c>
      <c r="DY368" s="1">
        <v>0.2024322866451365</v>
      </c>
      <c r="DZ368" s="1">
        <v>0.0</v>
      </c>
      <c r="EA368" s="1">
        <v>697.2400944324688</v>
      </c>
      <c r="EB368" s="1">
        <v>108.8893326132409</v>
      </c>
      <c r="EC368" s="1">
        <v>13.17446128280033</v>
      </c>
      <c r="ED368" s="1">
        <v>0.0</v>
      </c>
      <c r="EE368" s="1">
        <v>0.8552314390243901</v>
      </c>
      <c r="EF368" s="1">
        <v>0.07689733797909507</v>
      </c>
      <c r="EG368" s="1">
        <v>0.01309024768449413</v>
      </c>
      <c r="EH368" s="1">
        <v>1.0</v>
      </c>
      <c r="EI368" s="1">
        <v>2.03991739525311</v>
      </c>
      <c r="EJ368" s="1">
        <v>0.1670945059308747</v>
      </c>
      <c r="EK368" s="1">
        <v>0.01212081121302535</v>
      </c>
      <c r="EL368" s="1">
        <v>1.0</v>
      </c>
      <c r="EM368" s="1">
        <v>2.0</v>
      </c>
      <c r="EN368" s="1">
        <v>5.0</v>
      </c>
      <c r="EO368" s="1" t="s">
        <v>386</v>
      </c>
      <c r="EP368" s="1">
        <v>2.94351</v>
      </c>
      <c r="EQ368" s="1">
        <v>2.80153</v>
      </c>
      <c r="ER368" s="1">
        <v>0.230183</v>
      </c>
      <c r="ES368" s="1">
        <v>0.235251</v>
      </c>
      <c r="ET368" s="1">
        <v>0.117212</v>
      </c>
      <c r="EU368" s="1">
        <v>0.1148</v>
      </c>
      <c r="EV368" s="1">
        <v>15810.9</v>
      </c>
      <c r="EW368" s="1">
        <v>16470.9</v>
      </c>
      <c r="EX368" s="1">
        <v>23883.2</v>
      </c>
      <c r="EY368" s="1">
        <v>25063.3</v>
      </c>
      <c r="EZ368" s="1">
        <v>33747.9</v>
      </c>
      <c r="FA368" s="1">
        <v>35426.8</v>
      </c>
      <c r="FB368" s="1">
        <v>43537.6</v>
      </c>
      <c r="FC368" s="1">
        <v>46327.8</v>
      </c>
      <c r="FD368" s="1">
        <v>1.54908</v>
      </c>
      <c r="FE368" s="1">
        <v>1.89013</v>
      </c>
      <c r="FF368" s="1">
        <v>0.152439</v>
      </c>
      <c r="FG368" s="1">
        <v>0.0</v>
      </c>
      <c r="FH368" s="1">
        <v>29.4337</v>
      </c>
      <c r="FI368" s="1">
        <v>999.9</v>
      </c>
      <c r="FJ368" s="1">
        <v>64.9</v>
      </c>
      <c r="FK368" s="1">
        <v>32.9</v>
      </c>
      <c r="FL368" s="1">
        <v>32.9018</v>
      </c>
      <c r="FM368" s="1">
        <v>64.2457</v>
      </c>
      <c r="FN368" s="1">
        <v>25.8454</v>
      </c>
      <c r="FO368" s="1">
        <v>1.0</v>
      </c>
      <c r="FP368" s="1">
        <v>0.332396</v>
      </c>
      <c r="FQ368" s="1">
        <v>3.01476</v>
      </c>
      <c r="FR368" s="1">
        <v>20.29</v>
      </c>
      <c r="FS368" s="1">
        <v>5.2104</v>
      </c>
      <c r="FT368" s="1">
        <v>11.9074</v>
      </c>
      <c r="FU368" s="1">
        <v>5.003</v>
      </c>
      <c r="FV368" s="1">
        <v>3.28948</v>
      </c>
      <c r="FW368" s="1">
        <v>9999.0</v>
      </c>
      <c r="FX368" s="1">
        <v>9999.0</v>
      </c>
      <c r="FY368" s="1">
        <v>9999.0</v>
      </c>
      <c r="FZ368" s="1">
        <v>999.9</v>
      </c>
      <c r="GA368" s="1">
        <v>1.85944</v>
      </c>
      <c r="GB368" s="1">
        <v>1.85437</v>
      </c>
      <c r="GC368" s="1">
        <v>1.8576</v>
      </c>
      <c r="GD368" s="1">
        <v>1.85594</v>
      </c>
      <c r="GE368" s="1">
        <v>1.85474</v>
      </c>
      <c r="GF368" s="1">
        <v>1.85452</v>
      </c>
      <c r="GG368" s="1">
        <v>1.85303</v>
      </c>
      <c r="GH368" s="1">
        <v>1.85627</v>
      </c>
      <c r="GI368" s="1">
        <v>0.0</v>
      </c>
      <c r="GJ368" s="1">
        <v>0.0</v>
      </c>
      <c r="GK368" s="1">
        <v>0.0</v>
      </c>
      <c r="GL368" s="1">
        <v>0.0</v>
      </c>
      <c r="GM368" s="1" t="s">
        <v>350</v>
      </c>
      <c r="GN368" s="1" t="s">
        <v>351</v>
      </c>
      <c r="GO368" s="1" t="s">
        <v>352</v>
      </c>
      <c r="GP368" s="1" t="s">
        <v>352</v>
      </c>
      <c r="GQ368" s="1" t="s">
        <v>352</v>
      </c>
      <c r="GR368" s="1" t="s">
        <v>352</v>
      </c>
      <c r="GS368" s="1">
        <v>0.0</v>
      </c>
      <c r="GT368" s="1">
        <v>100.0</v>
      </c>
      <c r="GU368" s="1">
        <v>100.0</v>
      </c>
      <c r="GV368" s="1">
        <v>2.78</v>
      </c>
      <c r="GW368" s="1">
        <v>0.0428</v>
      </c>
      <c r="GX368" s="1">
        <v>0.3926636889836393</v>
      </c>
      <c r="GY368" s="1">
        <v>0.003036990343597491</v>
      </c>
      <c r="GZ368" s="1">
        <v>-1.538114387597119E-6</v>
      </c>
      <c r="HA368" s="1">
        <v>3.390969119432733E-10</v>
      </c>
      <c r="HB368" s="1">
        <v>-0.02894341138822331</v>
      </c>
      <c r="HC368" s="1">
        <v>0.009762198319610341</v>
      </c>
      <c r="HD368" s="1">
        <v>-3.338778216718564E-4</v>
      </c>
      <c r="HE368" s="1">
        <v>2.632278881966732E-6</v>
      </c>
      <c r="HF368" s="1">
        <v>6.0</v>
      </c>
      <c r="HG368" s="1">
        <v>2134.0</v>
      </c>
      <c r="HH368" s="1">
        <v>2.0</v>
      </c>
      <c r="HI368" s="1">
        <v>31.0</v>
      </c>
      <c r="HJ368" s="1">
        <v>1133.6</v>
      </c>
      <c r="HK368" s="1">
        <v>1133.9</v>
      </c>
      <c r="HL368" s="1">
        <v>3.46069</v>
      </c>
      <c r="HM368" s="1">
        <v>2.28027</v>
      </c>
      <c r="HN368" s="1">
        <v>1.4978</v>
      </c>
      <c r="HO368" s="1">
        <v>2.30835</v>
      </c>
      <c r="HP368" s="1">
        <v>1.54785</v>
      </c>
      <c r="HQ368" s="1">
        <v>2.27173</v>
      </c>
      <c r="HR368" s="1">
        <v>36.0582</v>
      </c>
      <c r="HS368" s="1">
        <v>15.6993</v>
      </c>
      <c r="HT368" s="1">
        <v>18.0</v>
      </c>
      <c r="HU368" s="1">
        <v>290.127</v>
      </c>
      <c r="HV368" s="1">
        <v>512.567</v>
      </c>
      <c r="HW368" s="1">
        <v>29.4917</v>
      </c>
      <c r="HX368" s="1">
        <v>31.1649</v>
      </c>
      <c r="HY368" s="1">
        <v>30.007</v>
      </c>
      <c r="HZ368" s="1">
        <v>31.0183</v>
      </c>
      <c r="IA368" s="1">
        <v>31.0818</v>
      </c>
      <c r="IB368" s="1">
        <v>69.267</v>
      </c>
      <c r="IC368" s="1">
        <v>23.0141</v>
      </c>
      <c r="ID368" s="1">
        <v>54.7033</v>
      </c>
      <c r="IE368" s="1">
        <v>29.1638</v>
      </c>
      <c r="IF368" s="1">
        <v>1801.35</v>
      </c>
      <c r="IG368" s="1">
        <v>26.4026</v>
      </c>
      <c r="IH368" s="1">
        <v>100.683</v>
      </c>
      <c r="II368" s="1">
        <v>100.407</v>
      </c>
      <c r="IJ368" s="1" t="s">
        <v>353</v>
      </c>
    </row>
    <row r="369" ht="15.75" hidden="1" customHeight="1">
      <c r="A369" s="1">
        <v>353.0</v>
      </c>
      <c r="B369" s="1">
        <v>1.6598806061E9</v>
      </c>
      <c r="C369" s="1">
        <v>349.0</v>
      </c>
      <c r="D369" s="1" t="s">
        <v>1019</v>
      </c>
      <c r="E369" s="1" t="s">
        <v>1020</v>
      </c>
      <c r="F369" s="1">
        <v>1.0</v>
      </c>
      <c r="H369" s="1" t="s">
        <v>345</v>
      </c>
      <c r="M369" s="1" t="s">
        <v>346</v>
      </c>
      <c r="N369" s="1">
        <v>1.659880598333333E9</v>
      </c>
      <c r="O369" s="1">
        <f t="shared" si="1"/>
        <v>0.0007172807778</v>
      </c>
      <c r="P369" s="1">
        <f t="shared" si="2"/>
        <v>0.7172807778</v>
      </c>
      <c r="Q369" s="1">
        <f t="shared" si="3"/>
        <v>20.3900772</v>
      </c>
      <c r="R369" s="1">
        <f t="shared" si="4"/>
        <v>1670.944667</v>
      </c>
      <c r="S369" s="1">
        <f t="shared" si="5"/>
        <v>658.4455077</v>
      </c>
      <c r="T369" s="1">
        <f t="shared" si="6"/>
        <v>65.31340977</v>
      </c>
      <c r="U369" s="1">
        <f t="shared" si="7"/>
        <v>165.7465841</v>
      </c>
      <c r="V369" s="1">
        <f t="shared" si="8"/>
        <v>0.03372620154</v>
      </c>
      <c r="W369" s="1">
        <f t="shared" si="9"/>
        <v>2.912866951</v>
      </c>
      <c r="X369" s="1">
        <f t="shared" si="10"/>
        <v>0.0335107567</v>
      </c>
      <c r="Y369" s="1">
        <f t="shared" si="11"/>
        <v>0.02096346492</v>
      </c>
      <c r="Z369" s="1">
        <f t="shared" si="12"/>
        <v>321.5089943</v>
      </c>
      <c r="AA369" s="1">
        <f t="shared" si="13"/>
        <v>32.72654264</v>
      </c>
      <c r="AB369" s="1">
        <f t="shared" si="14"/>
        <v>31.85621333</v>
      </c>
      <c r="AC369" s="1">
        <f t="shared" si="15"/>
        <v>4.736359047</v>
      </c>
      <c r="AD369" s="1">
        <f t="shared" si="16"/>
        <v>59.64301291</v>
      </c>
      <c r="AE369" s="1">
        <f t="shared" si="17"/>
        <v>2.692683257</v>
      </c>
      <c r="AF369" s="1">
        <f t="shared" si="18"/>
        <v>4.514666725</v>
      </c>
      <c r="AG369" s="1">
        <f t="shared" si="19"/>
        <v>2.04367579</v>
      </c>
      <c r="AH369" s="1">
        <f t="shared" si="20"/>
        <v>-31.6320823</v>
      </c>
      <c r="AI369" s="1">
        <f t="shared" si="21"/>
        <v>-132.4514912</v>
      </c>
      <c r="AJ369" s="1">
        <f t="shared" si="22"/>
        <v>-10.25486229</v>
      </c>
      <c r="AK369" s="1">
        <f t="shared" si="23"/>
        <v>147.1705585</v>
      </c>
      <c r="AL369" s="1">
        <f t="shared" si="24"/>
        <v>51.90501518</v>
      </c>
      <c r="AM369" s="1">
        <f t="shared" si="25"/>
        <v>0.7376929224</v>
      </c>
      <c r="AN369" s="1">
        <f t="shared" si="26"/>
        <v>20.3900772</v>
      </c>
      <c r="AO369" s="1">
        <v>1806.15867998968</v>
      </c>
      <c r="AP369" s="1">
        <v>1754.886666666667</v>
      </c>
      <c r="AQ369" s="1">
        <v>5.131355636567358</v>
      </c>
      <c r="AR369" s="1">
        <v>65.04443455469847</v>
      </c>
      <c r="AS369" s="1">
        <f t="shared" si="27"/>
        <v>0.7172807778</v>
      </c>
      <c r="AT369" s="1">
        <v>26.28465903474874</v>
      </c>
      <c r="AU369" s="1">
        <v>27.12381030303031</v>
      </c>
      <c r="AV369" s="1">
        <v>-3.087707669413967E-4</v>
      </c>
      <c r="AW369" s="1">
        <v>82.47804808777816</v>
      </c>
      <c r="AX369" s="1">
        <v>196.0</v>
      </c>
      <c r="AY369" s="1">
        <v>39.0</v>
      </c>
      <c r="AZ369" s="1">
        <f t="shared" si="28"/>
        <v>1</v>
      </c>
      <c r="BA369" s="1">
        <f t="shared" si="29"/>
        <v>0</v>
      </c>
      <c r="BB369" s="1">
        <f t="shared" si="30"/>
        <v>51685.4775</v>
      </c>
      <c r="BC369" s="1">
        <f t="shared" si="31"/>
        <v>1999.957333</v>
      </c>
      <c r="BD369" s="1">
        <f t="shared" si="32"/>
        <v>1681.164058</v>
      </c>
      <c r="BE369" s="1">
        <f t="shared" si="33"/>
        <v>0.840599962</v>
      </c>
      <c r="BF369" s="1">
        <f t="shared" si="34"/>
        <v>0.1607579267</v>
      </c>
      <c r="BG369" s="1">
        <v>6.0</v>
      </c>
      <c r="BH369" s="1">
        <v>0.5</v>
      </c>
      <c r="BI369" s="1" t="s">
        <v>347</v>
      </c>
      <c r="BJ369" s="1">
        <v>2.0</v>
      </c>
      <c r="BK369" s="1" t="b">
        <v>1</v>
      </c>
      <c r="BL369" s="1">
        <v>1.659880598333333E9</v>
      </c>
      <c r="BM369" s="1">
        <v>1670.944666666667</v>
      </c>
      <c r="BN369" s="1">
        <v>1734.692</v>
      </c>
      <c r="BO369" s="1">
        <v>27.14580666666667</v>
      </c>
      <c r="BP369" s="1">
        <v>26.28484666666667</v>
      </c>
      <c r="BQ369" s="1">
        <v>1668.191333333333</v>
      </c>
      <c r="BR369" s="1">
        <v>27.10304666666666</v>
      </c>
      <c r="BS369" s="1">
        <v>500.1400666666667</v>
      </c>
      <c r="BT369" s="1">
        <v>99.09340666666667</v>
      </c>
      <c r="BU369" s="1">
        <v>0.09993432666666664</v>
      </c>
      <c r="BV369" s="1">
        <v>31.01278</v>
      </c>
      <c r="BW369" s="1">
        <v>31.85621333333334</v>
      </c>
      <c r="BX369" s="1">
        <v>999.8999999999999</v>
      </c>
      <c r="BY369" s="1">
        <v>0.0</v>
      </c>
      <c r="BZ369" s="1">
        <v>0.0</v>
      </c>
      <c r="CA369" s="1">
        <v>9995.827333333333</v>
      </c>
      <c r="CB369" s="1">
        <v>0.0</v>
      </c>
      <c r="CC369" s="1">
        <v>702.9224000000002</v>
      </c>
      <c r="CD369" s="1">
        <v>-63.7487</v>
      </c>
      <c r="CE369" s="1">
        <v>1717.569333333333</v>
      </c>
      <c r="CF369" s="1">
        <v>1781.52</v>
      </c>
      <c r="CG369" s="1">
        <v>0.8609818666666668</v>
      </c>
      <c r="CH369" s="1">
        <v>1734.692</v>
      </c>
      <c r="CI369" s="1">
        <v>26.28484666666667</v>
      </c>
      <c r="CJ369" s="1">
        <v>2.689972</v>
      </c>
      <c r="CK369" s="1">
        <v>2.604654</v>
      </c>
      <c r="CL369" s="1">
        <v>22.22398666666667</v>
      </c>
      <c r="CM369" s="1">
        <v>21.69566</v>
      </c>
      <c r="CN369" s="1">
        <v>1999.957333333334</v>
      </c>
      <c r="CO369" s="1">
        <v>0.9800020000000004</v>
      </c>
      <c r="CP369" s="1">
        <v>0.01999829333333334</v>
      </c>
      <c r="CQ369" s="1">
        <v>0.0</v>
      </c>
      <c r="CR369" s="1">
        <v>2.374133333333333</v>
      </c>
      <c r="CS369" s="1">
        <v>0.0</v>
      </c>
      <c r="CT369" s="1">
        <v>18580.62666666667</v>
      </c>
      <c r="CU369" s="1">
        <v>17411.94666666667</v>
      </c>
      <c r="CV369" s="1">
        <v>40.3414</v>
      </c>
      <c r="CW369" s="1">
        <v>41.312</v>
      </c>
      <c r="CX369" s="1">
        <v>40.2458</v>
      </c>
      <c r="CY369" s="1">
        <v>39.812</v>
      </c>
      <c r="CZ369" s="1">
        <v>40.54960000000001</v>
      </c>
      <c r="DA369" s="1">
        <v>1959.963333333333</v>
      </c>
      <c r="DB369" s="1">
        <v>39.99666666666667</v>
      </c>
      <c r="DC369" s="1">
        <v>0.0</v>
      </c>
      <c r="DD369" s="1">
        <v>1.6598806049E9</v>
      </c>
      <c r="DE369" s="1">
        <v>0.0</v>
      </c>
      <c r="DF369" s="1">
        <v>0.0</v>
      </c>
      <c r="DG369" s="1" t="s">
        <v>348</v>
      </c>
      <c r="DH369" s="1">
        <v>1.6598125901E9</v>
      </c>
      <c r="DI369" s="1">
        <v>1.6598125706E9</v>
      </c>
      <c r="DJ369" s="1">
        <v>0.0</v>
      </c>
      <c r="DK369" s="1">
        <v>-0.048</v>
      </c>
      <c r="DL369" s="1">
        <v>0.0</v>
      </c>
      <c r="DM369" s="1">
        <v>2.986</v>
      </c>
      <c r="DN369" s="1">
        <v>0.016</v>
      </c>
      <c r="DO369" s="1">
        <v>2000.0</v>
      </c>
      <c r="DP369" s="1">
        <v>27.0</v>
      </c>
      <c r="DQ369" s="1">
        <v>0.33</v>
      </c>
      <c r="DR369" s="1">
        <v>0.43</v>
      </c>
      <c r="DS369" s="1">
        <v>19.95852481758399</v>
      </c>
      <c r="DT369" s="1">
        <v>2.447973527424837</v>
      </c>
      <c r="DU369" s="1">
        <v>0.2114841158315641</v>
      </c>
      <c r="DV369" s="1">
        <v>0.0</v>
      </c>
      <c r="DW369" s="1">
        <v>-63.71613548387098</v>
      </c>
      <c r="DX369" s="1">
        <v>-2.242901612903184</v>
      </c>
      <c r="DY369" s="1">
        <v>0.2024322866451365</v>
      </c>
      <c r="DZ369" s="1">
        <v>0.0</v>
      </c>
      <c r="EA369" s="1">
        <v>697.2400944324688</v>
      </c>
      <c r="EB369" s="1">
        <v>108.8893326132409</v>
      </c>
      <c r="EC369" s="1">
        <v>13.17446128280033</v>
      </c>
      <c r="ED369" s="1">
        <v>0.0</v>
      </c>
      <c r="EE369" s="1">
        <v>0.8552314390243901</v>
      </c>
      <c r="EF369" s="1">
        <v>0.07689733797909507</v>
      </c>
      <c r="EG369" s="1">
        <v>0.01309024768449413</v>
      </c>
      <c r="EH369" s="1">
        <v>1.0</v>
      </c>
      <c r="EI369" s="1">
        <v>2.03991739525311</v>
      </c>
      <c r="EJ369" s="1">
        <v>0.1670945059308747</v>
      </c>
      <c r="EK369" s="1">
        <v>0.01212081121302535</v>
      </c>
      <c r="EL369" s="1">
        <v>1.0</v>
      </c>
      <c r="EM369" s="1">
        <v>2.0</v>
      </c>
      <c r="EN369" s="1">
        <v>5.0</v>
      </c>
      <c r="EO369" s="1" t="s">
        <v>386</v>
      </c>
      <c r="EP369" s="1">
        <v>2.94355</v>
      </c>
      <c r="EQ369" s="1">
        <v>2.80129</v>
      </c>
      <c r="ER369" s="1">
        <v>0.230586</v>
      </c>
      <c r="ES369" s="1">
        <v>0.23564</v>
      </c>
      <c r="ET369" s="1">
        <v>0.117186</v>
      </c>
      <c r="EU369" s="1">
        <v>0.114804</v>
      </c>
      <c r="EV369" s="1">
        <v>15802.6</v>
      </c>
      <c r="EW369" s="1">
        <v>16462.5</v>
      </c>
      <c r="EX369" s="1">
        <v>23883.1</v>
      </c>
      <c r="EY369" s="1">
        <v>25063.2</v>
      </c>
      <c r="EZ369" s="1">
        <v>33748.7</v>
      </c>
      <c r="FA369" s="1">
        <v>35426.6</v>
      </c>
      <c r="FB369" s="1">
        <v>43537.3</v>
      </c>
      <c r="FC369" s="1">
        <v>46327.7</v>
      </c>
      <c r="FD369" s="1">
        <v>1.54902</v>
      </c>
      <c r="FE369" s="1">
        <v>1.89015</v>
      </c>
      <c r="FF369" s="1">
        <v>0.15261</v>
      </c>
      <c r="FG369" s="1">
        <v>0.0</v>
      </c>
      <c r="FH369" s="1">
        <v>29.436</v>
      </c>
      <c r="FI369" s="1">
        <v>999.9</v>
      </c>
      <c r="FJ369" s="1">
        <v>64.9</v>
      </c>
      <c r="FK369" s="1">
        <v>32.9</v>
      </c>
      <c r="FL369" s="1">
        <v>32.903</v>
      </c>
      <c r="FM369" s="1">
        <v>64.4157</v>
      </c>
      <c r="FN369" s="1">
        <v>25.5248</v>
      </c>
      <c r="FO369" s="1">
        <v>1.0</v>
      </c>
      <c r="FP369" s="1">
        <v>0.331946</v>
      </c>
      <c r="FQ369" s="1">
        <v>2.58623</v>
      </c>
      <c r="FR369" s="1">
        <v>20.2984</v>
      </c>
      <c r="FS369" s="1">
        <v>5.21025</v>
      </c>
      <c r="FT369" s="1">
        <v>11.9071</v>
      </c>
      <c r="FU369" s="1">
        <v>5.003</v>
      </c>
      <c r="FV369" s="1">
        <v>3.28948</v>
      </c>
      <c r="FW369" s="1">
        <v>9999.0</v>
      </c>
      <c r="FX369" s="1">
        <v>9999.0</v>
      </c>
      <c r="FY369" s="1">
        <v>9999.0</v>
      </c>
      <c r="FZ369" s="1">
        <v>999.9</v>
      </c>
      <c r="GA369" s="1">
        <v>1.85944</v>
      </c>
      <c r="GB369" s="1">
        <v>1.85435</v>
      </c>
      <c r="GC369" s="1">
        <v>1.8576</v>
      </c>
      <c r="GD369" s="1">
        <v>1.85594</v>
      </c>
      <c r="GE369" s="1">
        <v>1.85474</v>
      </c>
      <c r="GF369" s="1">
        <v>1.85451</v>
      </c>
      <c r="GG369" s="1">
        <v>1.85303</v>
      </c>
      <c r="GH369" s="1">
        <v>1.85627</v>
      </c>
      <c r="GI369" s="1">
        <v>0.0</v>
      </c>
      <c r="GJ369" s="1">
        <v>0.0</v>
      </c>
      <c r="GK369" s="1">
        <v>0.0</v>
      </c>
      <c r="GL369" s="1">
        <v>0.0</v>
      </c>
      <c r="GM369" s="1" t="s">
        <v>350</v>
      </c>
      <c r="GN369" s="1" t="s">
        <v>351</v>
      </c>
      <c r="GO369" s="1" t="s">
        <v>352</v>
      </c>
      <c r="GP369" s="1" t="s">
        <v>352</v>
      </c>
      <c r="GQ369" s="1" t="s">
        <v>352</v>
      </c>
      <c r="GR369" s="1" t="s">
        <v>352</v>
      </c>
      <c r="GS369" s="1">
        <v>0.0</v>
      </c>
      <c r="GT369" s="1">
        <v>100.0</v>
      </c>
      <c r="GU369" s="1">
        <v>100.0</v>
      </c>
      <c r="GV369" s="1">
        <v>2.78</v>
      </c>
      <c r="GW369" s="1">
        <v>0.0429</v>
      </c>
      <c r="GX369" s="1">
        <v>0.3926636889836393</v>
      </c>
      <c r="GY369" s="1">
        <v>0.003036990343597491</v>
      </c>
      <c r="GZ369" s="1">
        <v>-1.538114387597119E-6</v>
      </c>
      <c r="HA369" s="1">
        <v>3.390969119432733E-10</v>
      </c>
      <c r="HB369" s="1">
        <v>-0.02894341138822331</v>
      </c>
      <c r="HC369" s="1">
        <v>0.009762198319610341</v>
      </c>
      <c r="HD369" s="1">
        <v>-3.338778216718564E-4</v>
      </c>
      <c r="HE369" s="1">
        <v>2.632278881966732E-6</v>
      </c>
      <c r="HF369" s="1">
        <v>6.0</v>
      </c>
      <c r="HG369" s="1">
        <v>2134.0</v>
      </c>
      <c r="HH369" s="1">
        <v>2.0</v>
      </c>
      <c r="HI369" s="1">
        <v>31.0</v>
      </c>
      <c r="HJ369" s="1">
        <v>1133.6</v>
      </c>
      <c r="HK369" s="1">
        <v>1133.9</v>
      </c>
      <c r="HL369" s="1">
        <v>3.47046</v>
      </c>
      <c r="HM369" s="1">
        <v>2.25586</v>
      </c>
      <c r="HN369" s="1">
        <v>1.4978</v>
      </c>
      <c r="HO369" s="1">
        <v>2.30835</v>
      </c>
      <c r="HP369" s="1">
        <v>1.54785</v>
      </c>
      <c r="HQ369" s="1">
        <v>2.41699</v>
      </c>
      <c r="HR369" s="1">
        <v>36.0582</v>
      </c>
      <c r="HS369" s="1">
        <v>15.7256</v>
      </c>
      <c r="HT369" s="1">
        <v>18.0</v>
      </c>
      <c r="HU369" s="1">
        <v>290.104</v>
      </c>
      <c r="HV369" s="1">
        <v>512.584</v>
      </c>
      <c r="HW369" s="1">
        <v>29.3355</v>
      </c>
      <c r="HX369" s="1">
        <v>31.164</v>
      </c>
      <c r="HY369" s="1">
        <v>30.0052</v>
      </c>
      <c r="HZ369" s="1">
        <v>31.0176</v>
      </c>
      <c r="IA369" s="1">
        <v>31.0818</v>
      </c>
      <c r="IB369" s="1">
        <v>69.4766</v>
      </c>
      <c r="IC369" s="1">
        <v>23.0141</v>
      </c>
      <c r="ID369" s="1">
        <v>54.7033</v>
      </c>
      <c r="IE369" s="1">
        <v>29.1638</v>
      </c>
      <c r="IF369" s="1">
        <v>1801.35</v>
      </c>
      <c r="IG369" s="1">
        <v>26.4177</v>
      </c>
      <c r="IH369" s="1">
        <v>100.683</v>
      </c>
      <c r="II369" s="1">
        <v>100.407</v>
      </c>
      <c r="IJ369" s="1" t="s">
        <v>353</v>
      </c>
    </row>
    <row r="370" ht="15.75" hidden="1" customHeight="1">
      <c r="A370" s="1">
        <v>354.0</v>
      </c>
      <c r="B370" s="1">
        <v>1.6598806071E9</v>
      </c>
      <c r="C370" s="1">
        <v>350.0</v>
      </c>
      <c r="D370" s="1" t="s">
        <v>1021</v>
      </c>
      <c r="E370" s="1" t="s">
        <v>1022</v>
      </c>
      <c r="F370" s="1">
        <v>1.0</v>
      </c>
      <c r="H370" s="1" t="s">
        <v>345</v>
      </c>
      <c r="M370" s="1" t="s">
        <v>346</v>
      </c>
      <c r="N370" s="1">
        <v>1.659880599366666E9</v>
      </c>
      <c r="O370" s="1">
        <f t="shared" si="1"/>
        <v>0.0007081894924</v>
      </c>
      <c r="P370" s="1">
        <f t="shared" si="2"/>
        <v>0.7081894924</v>
      </c>
      <c r="Q370" s="1">
        <f t="shared" si="3"/>
        <v>20.06652363</v>
      </c>
      <c r="R370" s="1">
        <f t="shared" si="4"/>
        <v>1676.124667</v>
      </c>
      <c r="S370" s="1">
        <f t="shared" si="5"/>
        <v>665.2232348</v>
      </c>
      <c r="T370" s="1">
        <f t="shared" si="6"/>
        <v>65.98607173</v>
      </c>
      <c r="U370" s="1">
        <f t="shared" si="7"/>
        <v>166.261304</v>
      </c>
      <c r="V370" s="1">
        <f t="shared" si="8"/>
        <v>0.03325190419</v>
      </c>
      <c r="W370" s="1">
        <f t="shared" si="9"/>
        <v>2.912979474</v>
      </c>
      <c r="X370" s="1">
        <f t="shared" si="10"/>
        <v>0.03304246413</v>
      </c>
      <c r="Y370" s="1">
        <f t="shared" si="11"/>
        <v>0.02067024732</v>
      </c>
      <c r="Z370" s="1">
        <f t="shared" si="12"/>
        <v>321.5084615</v>
      </c>
      <c r="AA370" s="1">
        <f t="shared" si="13"/>
        <v>32.73581311</v>
      </c>
      <c r="AB370" s="1">
        <f t="shared" si="14"/>
        <v>31.86535333</v>
      </c>
      <c r="AC370" s="1">
        <f t="shared" si="15"/>
        <v>4.738812441</v>
      </c>
      <c r="AD370" s="1">
        <f t="shared" si="16"/>
        <v>59.61425485</v>
      </c>
      <c r="AE370" s="1">
        <f t="shared" si="17"/>
        <v>2.692455113</v>
      </c>
      <c r="AF370" s="1">
        <f t="shared" si="18"/>
        <v>4.516461909</v>
      </c>
      <c r="AG370" s="1">
        <f t="shared" si="19"/>
        <v>2.046357328</v>
      </c>
      <c r="AH370" s="1">
        <f t="shared" si="20"/>
        <v>-31.23115662</v>
      </c>
      <c r="AI370" s="1">
        <f t="shared" si="21"/>
        <v>-132.796871</v>
      </c>
      <c r="AJ370" s="1">
        <f t="shared" si="22"/>
        <v>-10.28202203</v>
      </c>
      <c r="AK370" s="1">
        <f t="shared" si="23"/>
        <v>147.1984119</v>
      </c>
      <c r="AL370" s="1">
        <f t="shared" si="24"/>
        <v>51.9324434</v>
      </c>
      <c r="AM370" s="1">
        <f t="shared" si="25"/>
        <v>0.7363714794</v>
      </c>
      <c r="AN370" s="1">
        <f t="shared" si="26"/>
        <v>20.06652363</v>
      </c>
      <c r="AO370" s="1">
        <v>1811.283877665222</v>
      </c>
      <c r="AP370" s="1">
        <v>1760.149212121212</v>
      </c>
      <c r="AQ370" s="1">
        <v>5.182640736494038</v>
      </c>
      <c r="AR370" s="1">
        <v>65.04443455469847</v>
      </c>
      <c r="AS370" s="1">
        <f t="shared" si="27"/>
        <v>0.7081894924</v>
      </c>
      <c r="AT370" s="1">
        <v>26.28452791159895</v>
      </c>
      <c r="AU370" s="1">
        <v>27.11376242424242</v>
      </c>
      <c r="AV370" s="1">
        <v>-4.138281272112698E-4</v>
      </c>
      <c r="AW370" s="1">
        <v>82.47804808777816</v>
      </c>
      <c r="AX370" s="1">
        <v>196.0</v>
      </c>
      <c r="AY370" s="1">
        <v>39.0</v>
      </c>
      <c r="AZ370" s="1">
        <f t="shared" si="28"/>
        <v>1</v>
      </c>
      <c r="BA370" s="1">
        <f t="shared" si="29"/>
        <v>0</v>
      </c>
      <c r="BB370" s="1">
        <f t="shared" si="30"/>
        <v>51687.49413</v>
      </c>
      <c r="BC370" s="1">
        <f t="shared" si="31"/>
        <v>1999.954</v>
      </c>
      <c r="BD370" s="1">
        <f t="shared" si="32"/>
        <v>1681.161258</v>
      </c>
      <c r="BE370" s="1">
        <f t="shared" si="33"/>
        <v>0.8405999628</v>
      </c>
      <c r="BF370" s="1">
        <f t="shared" si="34"/>
        <v>0.1607579282</v>
      </c>
      <c r="BG370" s="1">
        <v>6.0</v>
      </c>
      <c r="BH370" s="1">
        <v>0.5</v>
      </c>
      <c r="BI370" s="1" t="s">
        <v>347</v>
      </c>
      <c r="BJ370" s="1">
        <v>2.0</v>
      </c>
      <c r="BK370" s="1" t="b">
        <v>1</v>
      </c>
      <c r="BL370" s="1">
        <v>1.659880599366666E9</v>
      </c>
      <c r="BM370" s="1">
        <v>1676.124666666666</v>
      </c>
      <c r="BN370" s="1">
        <v>1739.907333333333</v>
      </c>
      <c r="BO370" s="1">
        <v>27.14336</v>
      </c>
      <c r="BP370" s="1">
        <v>26.28393333333333</v>
      </c>
      <c r="BQ370" s="1">
        <v>1673.368</v>
      </c>
      <c r="BR370" s="1">
        <v>27.1006</v>
      </c>
      <c r="BS370" s="1">
        <v>500.1361333333334</v>
      </c>
      <c r="BT370" s="1">
        <v>99.09398</v>
      </c>
      <c r="BU370" s="1">
        <v>0.09989699333333332</v>
      </c>
      <c r="BV370" s="1">
        <v>31.01975333333333</v>
      </c>
      <c r="BW370" s="1">
        <v>31.86535333333334</v>
      </c>
      <c r="BX370" s="1">
        <v>999.8999999999999</v>
      </c>
      <c r="BY370" s="1">
        <v>0.0</v>
      </c>
      <c r="BZ370" s="1">
        <v>0.0</v>
      </c>
      <c r="CA370" s="1">
        <v>9996.412666666665</v>
      </c>
      <c r="CB370" s="1">
        <v>0.0</v>
      </c>
      <c r="CC370" s="1">
        <v>702.6128000000001</v>
      </c>
      <c r="CD370" s="1">
        <v>-63.78379333333333</v>
      </c>
      <c r="CE370" s="1">
        <v>1722.889333333333</v>
      </c>
      <c r="CF370" s="1">
        <v>1786.874666666667</v>
      </c>
      <c r="CG370" s="1">
        <v>0.8594502666666668</v>
      </c>
      <c r="CH370" s="1">
        <v>1739.907333333333</v>
      </c>
      <c r="CI370" s="1">
        <v>26.28393333333333</v>
      </c>
      <c r="CJ370" s="1">
        <v>2.689745333333333</v>
      </c>
      <c r="CK370" s="1">
        <v>2.604578666666667</v>
      </c>
      <c r="CL370" s="1">
        <v>22.22260666666666</v>
      </c>
      <c r="CM370" s="1">
        <v>21.69518666666666</v>
      </c>
      <c r="CN370" s="1">
        <v>1999.954</v>
      </c>
      <c r="CO370" s="1">
        <v>0.9800020000000004</v>
      </c>
      <c r="CP370" s="1">
        <v>0.01999829333333334</v>
      </c>
      <c r="CQ370" s="1">
        <v>0.0</v>
      </c>
      <c r="CR370" s="1">
        <v>2.366933333333333</v>
      </c>
      <c r="CS370" s="1">
        <v>0.0</v>
      </c>
      <c r="CT370" s="1">
        <v>18580.26666666667</v>
      </c>
      <c r="CU370" s="1">
        <v>17411.92</v>
      </c>
      <c r="CV370" s="1">
        <v>40.3414</v>
      </c>
      <c r="CW370" s="1">
        <v>41.3162</v>
      </c>
      <c r="CX370" s="1">
        <v>40.2458</v>
      </c>
      <c r="CY370" s="1">
        <v>39.812</v>
      </c>
      <c r="CZ370" s="1">
        <v>40.54546666666667</v>
      </c>
      <c r="DA370" s="1">
        <v>1959.960666666667</v>
      </c>
      <c r="DB370" s="1">
        <v>39.99666666666667</v>
      </c>
      <c r="DC370" s="1">
        <v>0.0</v>
      </c>
      <c r="DD370" s="1">
        <v>1.6598806061E9</v>
      </c>
      <c r="DE370" s="1">
        <v>0.0</v>
      </c>
      <c r="DF370" s="1">
        <v>0.0</v>
      </c>
      <c r="DG370" s="1" t="s">
        <v>348</v>
      </c>
      <c r="DH370" s="1">
        <v>1.6598125901E9</v>
      </c>
      <c r="DI370" s="1">
        <v>1.6598125706E9</v>
      </c>
      <c r="DJ370" s="1">
        <v>0.0</v>
      </c>
      <c r="DK370" s="1">
        <v>-0.048</v>
      </c>
      <c r="DL370" s="1">
        <v>0.0</v>
      </c>
      <c r="DM370" s="1">
        <v>2.986</v>
      </c>
      <c r="DN370" s="1">
        <v>0.016</v>
      </c>
      <c r="DO370" s="1">
        <v>2000.0</v>
      </c>
      <c r="DP370" s="1">
        <v>27.0</v>
      </c>
      <c r="DQ370" s="1">
        <v>0.33</v>
      </c>
      <c r="DR370" s="1">
        <v>0.43</v>
      </c>
      <c r="DS370" s="1">
        <v>20.03035314457139</v>
      </c>
      <c r="DT370" s="1">
        <v>2.937462740755197</v>
      </c>
      <c r="DU370" s="1">
        <v>0.2461260967730103</v>
      </c>
      <c r="DV370" s="1">
        <v>0.0</v>
      </c>
      <c r="DW370" s="1">
        <v>-63.75526</v>
      </c>
      <c r="DX370" s="1">
        <v>-2.857783314794332</v>
      </c>
      <c r="DY370" s="1">
        <v>0.219903928417237</v>
      </c>
      <c r="DZ370" s="1">
        <v>0.0</v>
      </c>
      <c r="EA370" s="1">
        <v>697.282124915698</v>
      </c>
      <c r="EB370" s="1">
        <v>38.19450410990283</v>
      </c>
      <c r="EC370" s="1">
        <v>12.5526487510476</v>
      </c>
      <c r="ED370" s="1">
        <v>0.0</v>
      </c>
      <c r="EE370" s="1">
        <v>0.85614905</v>
      </c>
      <c r="EF370" s="1">
        <v>0.01781630769230477</v>
      </c>
      <c r="EG370" s="1">
        <v>0.01221885507924126</v>
      </c>
      <c r="EH370" s="1">
        <v>1.0</v>
      </c>
      <c r="EI370" s="1">
        <v>2.04299925589421</v>
      </c>
      <c r="EJ370" s="1">
        <v>0.1659667427701912</v>
      </c>
      <c r="EK370" s="1">
        <v>0.01243664296693749</v>
      </c>
      <c r="EL370" s="1">
        <v>1.0</v>
      </c>
      <c r="EM370" s="1">
        <v>2.0</v>
      </c>
      <c r="EN370" s="1">
        <v>5.0</v>
      </c>
      <c r="EO370" s="1" t="s">
        <v>386</v>
      </c>
      <c r="EP370" s="1">
        <v>2.94353</v>
      </c>
      <c r="EQ370" s="1">
        <v>2.80126</v>
      </c>
      <c r="ER370" s="1">
        <v>0.230984</v>
      </c>
      <c r="ES370" s="1">
        <v>0.236034</v>
      </c>
      <c r="ET370" s="1">
        <v>0.117156</v>
      </c>
      <c r="EU370" s="1">
        <v>0.114804</v>
      </c>
      <c r="EV370" s="1">
        <v>15794.2</v>
      </c>
      <c r="EW370" s="1">
        <v>16454.1</v>
      </c>
      <c r="EX370" s="1">
        <v>23882.8</v>
      </c>
      <c r="EY370" s="1">
        <v>25063.3</v>
      </c>
      <c r="EZ370" s="1">
        <v>33749.5</v>
      </c>
      <c r="FA370" s="1">
        <v>35426.6</v>
      </c>
      <c r="FB370" s="1">
        <v>43536.8</v>
      </c>
      <c r="FC370" s="1">
        <v>46327.6</v>
      </c>
      <c r="FD370" s="1">
        <v>1.549</v>
      </c>
      <c r="FE370" s="1">
        <v>1.89035</v>
      </c>
      <c r="FF370" s="1">
        <v>0.152849</v>
      </c>
      <c r="FG370" s="1">
        <v>0.0</v>
      </c>
      <c r="FH370" s="1">
        <v>29.4375</v>
      </c>
      <c r="FI370" s="1">
        <v>999.9</v>
      </c>
      <c r="FJ370" s="1">
        <v>64.9</v>
      </c>
      <c r="FK370" s="1">
        <v>32.9</v>
      </c>
      <c r="FL370" s="1">
        <v>32.9028</v>
      </c>
      <c r="FM370" s="1">
        <v>64.6757</v>
      </c>
      <c r="FN370" s="1">
        <v>25.7051</v>
      </c>
      <c r="FO370" s="1">
        <v>1.0</v>
      </c>
      <c r="FP370" s="1">
        <v>0.330912</v>
      </c>
      <c r="FQ370" s="1">
        <v>2.35693</v>
      </c>
      <c r="FR370" s="1">
        <v>20.3022</v>
      </c>
      <c r="FS370" s="1">
        <v>5.2101</v>
      </c>
      <c r="FT370" s="1">
        <v>11.9069</v>
      </c>
      <c r="FU370" s="1">
        <v>5.00305</v>
      </c>
      <c r="FV370" s="1">
        <v>3.28948</v>
      </c>
      <c r="FW370" s="1">
        <v>9999.0</v>
      </c>
      <c r="FX370" s="1">
        <v>9999.0</v>
      </c>
      <c r="FY370" s="1">
        <v>9999.0</v>
      </c>
      <c r="FZ370" s="1">
        <v>999.9</v>
      </c>
      <c r="GA370" s="1">
        <v>1.85944</v>
      </c>
      <c r="GB370" s="1">
        <v>1.85434</v>
      </c>
      <c r="GC370" s="1">
        <v>1.8576</v>
      </c>
      <c r="GD370" s="1">
        <v>1.85594</v>
      </c>
      <c r="GE370" s="1">
        <v>1.85474</v>
      </c>
      <c r="GF370" s="1">
        <v>1.8545</v>
      </c>
      <c r="GG370" s="1">
        <v>1.85303</v>
      </c>
      <c r="GH370" s="1">
        <v>1.85627</v>
      </c>
      <c r="GI370" s="1">
        <v>0.0</v>
      </c>
      <c r="GJ370" s="1">
        <v>0.0</v>
      </c>
      <c r="GK370" s="1">
        <v>0.0</v>
      </c>
      <c r="GL370" s="1">
        <v>0.0</v>
      </c>
      <c r="GM370" s="1" t="s">
        <v>350</v>
      </c>
      <c r="GN370" s="1" t="s">
        <v>351</v>
      </c>
      <c r="GO370" s="1" t="s">
        <v>352</v>
      </c>
      <c r="GP370" s="1" t="s">
        <v>352</v>
      </c>
      <c r="GQ370" s="1" t="s">
        <v>352</v>
      </c>
      <c r="GR370" s="1" t="s">
        <v>352</v>
      </c>
      <c r="GS370" s="1">
        <v>0.0</v>
      </c>
      <c r="GT370" s="1">
        <v>100.0</v>
      </c>
      <c r="GU370" s="1">
        <v>100.0</v>
      </c>
      <c r="GV370" s="1">
        <v>2.79</v>
      </c>
      <c r="GW370" s="1">
        <v>0.0429</v>
      </c>
      <c r="GX370" s="1">
        <v>0.3926636889836393</v>
      </c>
      <c r="GY370" s="1">
        <v>0.003036990343597491</v>
      </c>
      <c r="GZ370" s="1">
        <v>-1.538114387597119E-6</v>
      </c>
      <c r="HA370" s="1">
        <v>3.390969119432733E-10</v>
      </c>
      <c r="HB370" s="1">
        <v>-0.02894341138822331</v>
      </c>
      <c r="HC370" s="1">
        <v>0.009762198319610341</v>
      </c>
      <c r="HD370" s="1">
        <v>-3.338778216718564E-4</v>
      </c>
      <c r="HE370" s="1">
        <v>2.632278881966732E-6</v>
      </c>
      <c r="HF370" s="1">
        <v>6.0</v>
      </c>
      <c r="HG370" s="1">
        <v>2134.0</v>
      </c>
      <c r="HH370" s="1">
        <v>2.0</v>
      </c>
      <c r="HI370" s="1">
        <v>31.0</v>
      </c>
      <c r="HJ370" s="1">
        <v>1133.6</v>
      </c>
      <c r="HK370" s="1">
        <v>1133.9</v>
      </c>
      <c r="HL370" s="1">
        <v>3.47534</v>
      </c>
      <c r="HM370" s="1">
        <v>2.27539</v>
      </c>
      <c r="HN370" s="1">
        <v>1.4978</v>
      </c>
      <c r="HO370" s="1">
        <v>2.30835</v>
      </c>
      <c r="HP370" s="1">
        <v>1.54785</v>
      </c>
      <c r="HQ370" s="1">
        <v>2.31567</v>
      </c>
      <c r="HR370" s="1">
        <v>36.0816</v>
      </c>
      <c r="HS370" s="1">
        <v>15.7169</v>
      </c>
      <c r="HT370" s="1">
        <v>18.0</v>
      </c>
      <c r="HU370" s="1">
        <v>290.094</v>
      </c>
      <c r="HV370" s="1">
        <v>512.721</v>
      </c>
      <c r="HW370" s="1">
        <v>29.2575</v>
      </c>
      <c r="HX370" s="1">
        <v>31.1635</v>
      </c>
      <c r="HY370" s="1">
        <v>30.0035</v>
      </c>
      <c r="HZ370" s="1">
        <v>31.0176</v>
      </c>
      <c r="IA370" s="1">
        <v>31.0818</v>
      </c>
      <c r="IB370" s="1">
        <v>69.5742</v>
      </c>
      <c r="IC370" s="1">
        <v>22.7094</v>
      </c>
      <c r="ID370" s="1">
        <v>54.7033</v>
      </c>
      <c r="IE370" s="1">
        <v>29.1638</v>
      </c>
      <c r="IF370" s="1">
        <v>1811.38</v>
      </c>
      <c r="IG370" s="1">
        <v>26.4395</v>
      </c>
      <c r="IH370" s="1">
        <v>100.681</v>
      </c>
      <c r="II370" s="1">
        <v>100.407</v>
      </c>
      <c r="IJ370" s="1" t="s">
        <v>353</v>
      </c>
    </row>
    <row r="371" ht="15.75" hidden="1" customHeight="1">
      <c r="A371" s="1">
        <v>355.0</v>
      </c>
      <c r="B371" s="1">
        <v>1.6598806081E9</v>
      </c>
      <c r="C371" s="1">
        <v>351.0</v>
      </c>
      <c r="D371" s="1" t="s">
        <v>1023</v>
      </c>
      <c r="E371" s="1" t="s">
        <v>1024</v>
      </c>
      <c r="F371" s="1">
        <v>1.0</v>
      </c>
      <c r="H371" s="1" t="s">
        <v>345</v>
      </c>
      <c r="M371" s="1" t="s">
        <v>346</v>
      </c>
      <c r="N371" s="1">
        <v>1.659880600399999E9</v>
      </c>
      <c r="O371" s="1">
        <f t="shared" si="1"/>
        <v>0.0006634175614</v>
      </c>
      <c r="P371" s="1">
        <f t="shared" si="2"/>
        <v>0.6634175614</v>
      </c>
      <c r="Q371" s="1">
        <f t="shared" si="3"/>
        <v>19.96534955</v>
      </c>
      <c r="R371" s="1">
        <f t="shared" si="4"/>
        <v>1681.306</v>
      </c>
      <c r="S371" s="1">
        <f t="shared" si="5"/>
        <v>609.4794926</v>
      </c>
      <c r="T371" s="1">
        <f t="shared" si="6"/>
        <v>60.45693896</v>
      </c>
      <c r="U371" s="1">
        <f t="shared" si="7"/>
        <v>166.7761023</v>
      </c>
      <c r="V371" s="1">
        <f t="shared" si="8"/>
        <v>0.03109522083</v>
      </c>
      <c r="W371" s="1">
        <f t="shared" si="9"/>
        <v>2.912842857</v>
      </c>
      <c r="X371" s="1">
        <f t="shared" si="10"/>
        <v>0.03091197852</v>
      </c>
      <c r="Y371" s="1">
        <f t="shared" si="11"/>
        <v>0.01933636001</v>
      </c>
      <c r="Z371" s="1">
        <f t="shared" si="12"/>
        <v>321.5099511</v>
      </c>
      <c r="AA371" s="1">
        <f t="shared" si="13"/>
        <v>32.75386862</v>
      </c>
      <c r="AB371" s="1">
        <f t="shared" si="14"/>
        <v>31.87439333</v>
      </c>
      <c r="AC371" s="1">
        <f t="shared" si="15"/>
        <v>4.74124008</v>
      </c>
      <c r="AD371" s="1">
        <f t="shared" si="16"/>
        <v>59.58596905</v>
      </c>
      <c r="AE371" s="1">
        <f t="shared" si="17"/>
        <v>2.692145329</v>
      </c>
      <c r="AF371" s="1">
        <f t="shared" si="18"/>
        <v>4.518086006</v>
      </c>
      <c r="AG371" s="1">
        <f t="shared" si="19"/>
        <v>2.049094751</v>
      </c>
      <c r="AH371" s="1">
        <f t="shared" si="20"/>
        <v>-29.25671446</v>
      </c>
      <c r="AI371" s="1">
        <f t="shared" si="21"/>
        <v>-133.2198778</v>
      </c>
      <c r="AJ371" s="1">
        <f t="shared" si="22"/>
        <v>-10.31603795</v>
      </c>
      <c r="AK371" s="1">
        <f t="shared" si="23"/>
        <v>148.7173209</v>
      </c>
      <c r="AL371" s="1">
        <f t="shared" si="24"/>
        <v>51.96536915</v>
      </c>
      <c r="AM371" s="1">
        <f t="shared" si="25"/>
        <v>0.734025231</v>
      </c>
      <c r="AN371" s="1">
        <f t="shared" si="26"/>
        <v>19.96534955</v>
      </c>
      <c r="AO371" s="1">
        <v>1816.451428466742</v>
      </c>
      <c r="AP371" s="1">
        <v>1765.347515151515</v>
      </c>
      <c r="AQ371" s="1">
        <v>5.201046627191002</v>
      </c>
      <c r="AR371" s="1">
        <v>65.04443455469847</v>
      </c>
      <c r="AS371" s="1">
        <f t="shared" si="27"/>
        <v>0.6634175614</v>
      </c>
      <c r="AT371" s="1">
        <v>26.28481483273978</v>
      </c>
      <c r="AU371" s="1">
        <v>27.10320121212119</v>
      </c>
      <c r="AV371" s="1">
        <v>-0.006819072680731524</v>
      </c>
      <c r="AW371" s="1">
        <v>82.47804808777816</v>
      </c>
      <c r="AX371" s="1">
        <v>196.0</v>
      </c>
      <c r="AY371" s="1">
        <v>39.0</v>
      </c>
      <c r="AZ371" s="1">
        <f t="shared" si="28"/>
        <v>1</v>
      </c>
      <c r="BA371" s="1">
        <f t="shared" si="29"/>
        <v>0</v>
      </c>
      <c r="BB371" s="1">
        <f t="shared" si="30"/>
        <v>51682.56008</v>
      </c>
      <c r="BC371" s="1">
        <f t="shared" si="31"/>
        <v>1999.963333</v>
      </c>
      <c r="BD371" s="1">
        <f t="shared" si="32"/>
        <v>1681.169098</v>
      </c>
      <c r="BE371" s="1">
        <f t="shared" si="33"/>
        <v>0.84059996</v>
      </c>
      <c r="BF371" s="1">
        <f t="shared" si="34"/>
        <v>0.1607579228</v>
      </c>
      <c r="BG371" s="1">
        <v>6.0</v>
      </c>
      <c r="BH371" s="1">
        <v>0.5</v>
      </c>
      <c r="BI371" s="1" t="s">
        <v>347</v>
      </c>
      <c r="BJ371" s="1">
        <v>2.0</v>
      </c>
      <c r="BK371" s="1" t="b">
        <v>1</v>
      </c>
      <c r="BL371" s="1">
        <v>1.659880600399999E9</v>
      </c>
      <c r="BM371" s="1">
        <v>1681.306</v>
      </c>
      <c r="BN371" s="1">
        <v>1745.128666666667</v>
      </c>
      <c r="BO371" s="1">
        <v>27.1401</v>
      </c>
      <c r="BP371" s="1">
        <v>26.2834</v>
      </c>
      <c r="BQ371" s="1">
        <v>1678.545333333333</v>
      </c>
      <c r="BR371" s="1">
        <v>27.09732666666666</v>
      </c>
      <c r="BS371" s="1">
        <v>500.131</v>
      </c>
      <c r="BT371" s="1">
        <v>99.0945</v>
      </c>
      <c r="BU371" s="1">
        <v>0.09987766</v>
      </c>
      <c r="BV371" s="1">
        <v>31.02605999999999</v>
      </c>
      <c r="BW371" s="1">
        <v>31.87439333333334</v>
      </c>
      <c r="BX371" s="1">
        <v>999.8999999999999</v>
      </c>
      <c r="BY371" s="1">
        <v>0.0</v>
      </c>
      <c r="BZ371" s="1">
        <v>0.0</v>
      </c>
      <c r="CA371" s="1">
        <v>9995.579333333333</v>
      </c>
      <c r="CB371" s="1">
        <v>0.0</v>
      </c>
      <c r="CC371" s="1">
        <v>702.5817999999999</v>
      </c>
      <c r="CD371" s="1">
        <v>-63.82358</v>
      </c>
      <c r="CE371" s="1">
        <v>1728.21</v>
      </c>
      <c r="CF371" s="1">
        <v>1792.236</v>
      </c>
      <c r="CG371" s="1">
        <v>0.8567170000000001</v>
      </c>
      <c r="CH371" s="1">
        <v>1745.128666666667</v>
      </c>
      <c r="CI371" s="1">
        <v>26.2834</v>
      </c>
      <c r="CJ371" s="1">
        <v>2.689436</v>
      </c>
      <c r="CK371" s="1">
        <v>2.60454</v>
      </c>
      <c r="CL371" s="1">
        <v>22.22072</v>
      </c>
      <c r="CM371" s="1">
        <v>21.69494</v>
      </c>
      <c r="CN371" s="1">
        <v>1999.963333333334</v>
      </c>
      <c r="CO371" s="1">
        <v>0.9800020000000004</v>
      </c>
      <c r="CP371" s="1">
        <v>0.01999829333333334</v>
      </c>
      <c r="CQ371" s="1">
        <v>0.0</v>
      </c>
      <c r="CR371" s="1">
        <v>2.527266666666667</v>
      </c>
      <c r="CS371" s="1">
        <v>0.0</v>
      </c>
      <c r="CT371" s="1">
        <v>18580.1</v>
      </c>
      <c r="CU371" s="1">
        <v>17412.0</v>
      </c>
      <c r="CV371" s="1">
        <v>40.3414</v>
      </c>
      <c r="CW371" s="1">
        <v>41.3162</v>
      </c>
      <c r="CX371" s="1">
        <v>40.25</v>
      </c>
      <c r="CY371" s="1">
        <v>39.812</v>
      </c>
      <c r="CZ371" s="1">
        <v>40.54133333333333</v>
      </c>
      <c r="DA371" s="1">
        <v>1959.97</v>
      </c>
      <c r="DB371" s="1">
        <v>39.99666666666667</v>
      </c>
      <c r="DC371" s="1">
        <v>0.0</v>
      </c>
      <c r="DD371" s="1">
        <v>1.6598806067E9</v>
      </c>
      <c r="DE371" s="1">
        <v>0.0</v>
      </c>
      <c r="DF371" s="1">
        <v>0.0</v>
      </c>
      <c r="DG371" s="1" t="s">
        <v>348</v>
      </c>
      <c r="DH371" s="1">
        <v>1.6598125901E9</v>
      </c>
      <c r="DI371" s="1">
        <v>1.6598125706E9</v>
      </c>
      <c r="DJ371" s="1">
        <v>0.0</v>
      </c>
      <c r="DK371" s="1">
        <v>-0.048</v>
      </c>
      <c r="DL371" s="1">
        <v>0.0</v>
      </c>
      <c r="DM371" s="1">
        <v>2.986</v>
      </c>
      <c r="DN371" s="1">
        <v>0.016</v>
      </c>
      <c r="DO371" s="1">
        <v>2000.0</v>
      </c>
      <c r="DP371" s="1">
        <v>27.0</v>
      </c>
      <c r="DQ371" s="1">
        <v>0.33</v>
      </c>
      <c r="DR371" s="1">
        <v>0.43</v>
      </c>
      <c r="DS371" s="1">
        <v>20.05581889013035</v>
      </c>
      <c r="DT371" s="1">
        <v>2.638943111623784</v>
      </c>
      <c r="DU371" s="1">
        <v>0.2364650628089041</v>
      </c>
      <c r="DV371" s="1">
        <v>0.0</v>
      </c>
      <c r="DW371" s="1">
        <v>-63.79481999999998</v>
      </c>
      <c r="DX371" s="1">
        <v>-2.768900556173554</v>
      </c>
      <c r="DY371" s="1">
        <v>0.2149305770087945</v>
      </c>
      <c r="DZ371" s="1">
        <v>0.0</v>
      </c>
      <c r="EA371" s="1">
        <v>698.0499472477038</v>
      </c>
      <c r="EB371" s="1">
        <v>-0.5161260732703745</v>
      </c>
      <c r="EC371" s="1">
        <v>11.7356994282005</v>
      </c>
      <c r="ED371" s="1">
        <v>0.0</v>
      </c>
      <c r="EE371" s="1">
        <v>0.8556282</v>
      </c>
      <c r="EF371" s="1">
        <v>-0.02673618011257145</v>
      </c>
      <c r="EG371" s="1">
        <v>0.01324350959942265</v>
      </c>
      <c r="EH371" s="1">
        <v>1.0</v>
      </c>
      <c r="EI371" s="1">
        <v>2.045554101967843</v>
      </c>
      <c r="EJ371" s="1">
        <v>0.1634720960512317</v>
      </c>
      <c r="EK371" s="1">
        <v>0.0122639319728347</v>
      </c>
      <c r="EL371" s="1">
        <v>1.0</v>
      </c>
      <c r="EM371" s="1">
        <v>2.0</v>
      </c>
      <c r="EN371" s="1">
        <v>5.0</v>
      </c>
      <c r="EO371" s="1" t="s">
        <v>386</v>
      </c>
      <c r="EP371" s="1">
        <v>2.94343</v>
      </c>
      <c r="EQ371" s="1">
        <v>2.80109</v>
      </c>
      <c r="ER371" s="1">
        <v>0.231374</v>
      </c>
      <c r="ES371" s="1">
        <v>0.236412</v>
      </c>
      <c r="ET371" s="1">
        <v>0.117123</v>
      </c>
      <c r="EU371" s="1">
        <v>0.114803</v>
      </c>
      <c r="EV371" s="1">
        <v>15786.1</v>
      </c>
      <c r="EW371" s="1">
        <v>16445.8</v>
      </c>
      <c r="EX371" s="1">
        <v>23882.8</v>
      </c>
      <c r="EY371" s="1">
        <v>25063.2</v>
      </c>
      <c r="EZ371" s="1">
        <v>33750.6</v>
      </c>
      <c r="FA371" s="1">
        <v>35426.5</v>
      </c>
      <c r="FB371" s="1">
        <v>43536.6</v>
      </c>
      <c r="FC371" s="1">
        <v>46327.5</v>
      </c>
      <c r="FD371" s="1">
        <v>1.54902</v>
      </c>
      <c r="FE371" s="1">
        <v>1.89045</v>
      </c>
      <c r="FF371" s="1">
        <v>0.153251</v>
      </c>
      <c r="FG371" s="1">
        <v>0.0</v>
      </c>
      <c r="FH371" s="1">
        <v>29.4404</v>
      </c>
      <c r="FI371" s="1">
        <v>999.9</v>
      </c>
      <c r="FJ371" s="1">
        <v>64.9</v>
      </c>
      <c r="FK371" s="1">
        <v>32.9</v>
      </c>
      <c r="FL371" s="1">
        <v>32.9026</v>
      </c>
      <c r="FM371" s="1">
        <v>64.6957</v>
      </c>
      <c r="FN371" s="1">
        <v>25.5809</v>
      </c>
      <c r="FO371" s="1">
        <v>1.0</v>
      </c>
      <c r="FP371" s="1">
        <v>0.329337</v>
      </c>
      <c r="FQ371" s="1">
        <v>2.09403</v>
      </c>
      <c r="FR371" s="1">
        <v>20.3058</v>
      </c>
      <c r="FS371" s="1">
        <v>5.21025</v>
      </c>
      <c r="FT371" s="1">
        <v>11.9068</v>
      </c>
      <c r="FU371" s="1">
        <v>5.0029</v>
      </c>
      <c r="FV371" s="1">
        <v>3.2895</v>
      </c>
      <c r="FW371" s="1">
        <v>9999.0</v>
      </c>
      <c r="FX371" s="1">
        <v>9999.0</v>
      </c>
      <c r="FY371" s="1">
        <v>9999.0</v>
      </c>
      <c r="FZ371" s="1">
        <v>999.9</v>
      </c>
      <c r="GA371" s="1">
        <v>1.85944</v>
      </c>
      <c r="GB371" s="1">
        <v>1.85431</v>
      </c>
      <c r="GC371" s="1">
        <v>1.8576</v>
      </c>
      <c r="GD371" s="1">
        <v>1.85594</v>
      </c>
      <c r="GE371" s="1">
        <v>1.85473</v>
      </c>
      <c r="GF371" s="1">
        <v>1.8545</v>
      </c>
      <c r="GG371" s="1">
        <v>1.85303</v>
      </c>
      <c r="GH371" s="1">
        <v>1.85625</v>
      </c>
      <c r="GI371" s="1">
        <v>0.0</v>
      </c>
      <c r="GJ371" s="1">
        <v>0.0</v>
      </c>
      <c r="GK371" s="1">
        <v>0.0</v>
      </c>
      <c r="GL371" s="1">
        <v>0.0</v>
      </c>
      <c r="GM371" s="1" t="s">
        <v>350</v>
      </c>
      <c r="GN371" s="1" t="s">
        <v>351</v>
      </c>
      <c r="GO371" s="1" t="s">
        <v>352</v>
      </c>
      <c r="GP371" s="1" t="s">
        <v>352</v>
      </c>
      <c r="GQ371" s="1" t="s">
        <v>352</v>
      </c>
      <c r="GR371" s="1" t="s">
        <v>352</v>
      </c>
      <c r="GS371" s="1">
        <v>0.0</v>
      </c>
      <c r="GT371" s="1">
        <v>100.0</v>
      </c>
      <c r="GU371" s="1">
        <v>100.0</v>
      </c>
      <c r="GV371" s="1">
        <v>2.79</v>
      </c>
      <c r="GW371" s="1">
        <v>0.0429</v>
      </c>
      <c r="GX371" s="1">
        <v>0.3926636889836393</v>
      </c>
      <c r="GY371" s="1">
        <v>0.003036990343597491</v>
      </c>
      <c r="GZ371" s="1">
        <v>-1.538114387597119E-6</v>
      </c>
      <c r="HA371" s="1">
        <v>3.390969119432733E-10</v>
      </c>
      <c r="HB371" s="1">
        <v>-0.02894341138822331</v>
      </c>
      <c r="HC371" s="1">
        <v>0.009762198319610341</v>
      </c>
      <c r="HD371" s="1">
        <v>-3.338778216718564E-4</v>
      </c>
      <c r="HE371" s="1">
        <v>2.632278881966732E-6</v>
      </c>
      <c r="HF371" s="1">
        <v>6.0</v>
      </c>
      <c r="HG371" s="1">
        <v>2134.0</v>
      </c>
      <c r="HH371" s="1">
        <v>2.0</v>
      </c>
      <c r="HI371" s="1">
        <v>31.0</v>
      </c>
      <c r="HJ371" s="1">
        <v>1133.6</v>
      </c>
      <c r="HK371" s="1">
        <v>1134.0</v>
      </c>
      <c r="HL371" s="1">
        <v>3.48633</v>
      </c>
      <c r="HM371" s="1">
        <v>2.25586</v>
      </c>
      <c r="HN371" s="1">
        <v>1.4978</v>
      </c>
      <c r="HO371" s="1">
        <v>2.30835</v>
      </c>
      <c r="HP371" s="1">
        <v>1.54785</v>
      </c>
      <c r="HQ371" s="1">
        <v>2.41211</v>
      </c>
      <c r="HR371" s="1">
        <v>36.0816</v>
      </c>
      <c r="HS371" s="1">
        <v>15.7256</v>
      </c>
      <c r="HT371" s="1">
        <v>18.0</v>
      </c>
      <c r="HU371" s="1">
        <v>290.103</v>
      </c>
      <c r="HV371" s="1">
        <v>512.789</v>
      </c>
      <c r="HW371" s="1">
        <v>29.1773</v>
      </c>
      <c r="HX371" s="1">
        <v>31.1627</v>
      </c>
      <c r="HY371" s="1">
        <v>30.0014</v>
      </c>
      <c r="HZ371" s="1">
        <v>31.0176</v>
      </c>
      <c r="IA371" s="1">
        <v>31.0818</v>
      </c>
      <c r="IB371" s="1">
        <v>69.7895</v>
      </c>
      <c r="IC371" s="1">
        <v>22.7094</v>
      </c>
      <c r="ID371" s="1">
        <v>54.7033</v>
      </c>
      <c r="IE371" s="1">
        <v>29.1638</v>
      </c>
      <c r="IF371" s="1">
        <v>1811.38</v>
      </c>
      <c r="IG371" s="1">
        <v>26.457</v>
      </c>
      <c r="IH371" s="1">
        <v>100.681</v>
      </c>
      <c r="II371" s="1">
        <v>100.406</v>
      </c>
      <c r="IJ371" s="1" t="s">
        <v>353</v>
      </c>
    </row>
    <row r="372" ht="15.75" hidden="1" customHeight="1">
      <c r="A372" s="1">
        <v>356.0</v>
      </c>
      <c r="B372" s="1">
        <v>1.6598806091E9</v>
      </c>
      <c r="C372" s="1">
        <v>352.0</v>
      </c>
      <c r="D372" s="1" t="s">
        <v>1025</v>
      </c>
      <c r="E372" s="1" t="s">
        <v>1026</v>
      </c>
      <c r="F372" s="1">
        <v>1.0</v>
      </c>
      <c r="H372" s="1" t="s">
        <v>345</v>
      </c>
      <c r="M372" s="1" t="s">
        <v>346</v>
      </c>
      <c r="N372" s="1">
        <v>1.6598806009125E9</v>
      </c>
      <c r="O372" s="1">
        <f t="shared" si="1"/>
        <v>0.0006416083834</v>
      </c>
      <c r="P372" s="1">
        <f t="shared" si="2"/>
        <v>0.6416083834</v>
      </c>
      <c r="Q372" s="1">
        <f t="shared" si="3"/>
        <v>20.11408212</v>
      </c>
      <c r="R372" s="1">
        <f t="shared" si="4"/>
        <v>1683.880625</v>
      </c>
      <c r="S372" s="1">
        <f t="shared" si="5"/>
        <v>568.9340156</v>
      </c>
      <c r="T372" s="1">
        <f t="shared" si="6"/>
        <v>56.43515653</v>
      </c>
      <c r="U372" s="1">
        <f t="shared" si="7"/>
        <v>167.0317894</v>
      </c>
      <c r="V372" s="1">
        <f t="shared" si="8"/>
        <v>0.03004845226</v>
      </c>
      <c r="W372" s="1">
        <f t="shared" si="9"/>
        <v>2.912620571</v>
      </c>
      <c r="X372" s="1">
        <f t="shared" si="10"/>
        <v>0.02987728976</v>
      </c>
      <c r="Y372" s="1">
        <f t="shared" si="11"/>
        <v>0.01868860295</v>
      </c>
      <c r="Z372" s="1">
        <f t="shared" si="12"/>
        <v>321.5092955</v>
      </c>
      <c r="AA372" s="1">
        <f t="shared" si="13"/>
        <v>32.76173613</v>
      </c>
      <c r="AB372" s="1">
        <f t="shared" si="14"/>
        <v>31.87803125</v>
      </c>
      <c r="AC372" s="1">
        <f t="shared" si="15"/>
        <v>4.742217327</v>
      </c>
      <c r="AD372" s="1">
        <f t="shared" si="16"/>
        <v>59.57259944</v>
      </c>
      <c r="AE372" s="1">
        <f t="shared" si="17"/>
        <v>2.69185814</v>
      </c>
      <c r="AF372" s="1">
        <f t="shared" si="18"/>
        <v>4.518617896</v>
      </c>
      <c r="AG372" s="1">
        <f t="shared" si="19"/>
        <v>2.050359187</v>
      </c>
      <c r="AH372" s="1">
        <f t="shared" si="20"/>
        <v>-28.29492971</v>
      </c>
      <c r="AI372" s="1">
        <f t="shared" si="21"/>
        <v>-133.4566991</v>
      </c>
      <c r="AJ372" s="1">
        <f t="shared" si="22"/>
        <v>-10.33545566</v>
      </c>
      <c r="AK372" s="1">
        <f t="shared" si="23"/>
        <v>149.4222111</v>
      </c>
      <c r="AL372" s="1">
        <f t="shared" si="24"/>
        <v>51.97082305</v>
      </c>
      <c r="AM372" s="1">
        <f t="shared" si="25"/>
        <v>0.7313707223</v>
      </c>
      <c r="AN372" s="1">
        <f t="shared" si="26"/>
        <v>20.11408212</v>
      </c>
      <c r="AO372" s="1">
        <v>1821.690049368679</v>
      </c>
      <c r="AP372" s="1">
        <v>1770.469878787878</v>
      </c>
      <c r="AQ372" s="1">
        <v>5.187906020230206</v>
      </c>
      <c r="AR372" s="1">
        <v>65.04443455469847</v>
      </c>
      <c r="AS372" s="1">
        <f t="shared" si="27"/>
        <v>0.6416083834</v>
      </c>
      <c r="AT372" s="1">
        <v>26.28506227735657</v>
      </c>
      <c r="AU372" s="1">
        <v>27.09252181818182</v>
      </c>
      <c r="AV372" s="1">
        <v>-0.009065820676343756</v>
      </c>
      <c r="AW372" s="1">
        <v>82.47804808777816</v>
      </c>
      <c r="AX372" s="1">
        <v>195.0</v>
      </c>
      <c r="AY372" s="1">
        <v>39.0</v>
      </c>
      <c r="AZ372" s="1">
        <f t="shared" si="28"/>
        <v>1</v>
      </c>
      <c r="BA372" s="1">
        <f t="shared" si="29"/>
        <v>0</v>
      </c>
      <c r="BB372" s="1">
        <f t="shared" si="30"/>
        <v>51675.91117</v>
      </c>
      <c r="BC372" s="1">
        <f t="shared" si="31"/>
        <v>1999.959375</v>
      </c>
      <c r="BD372" s="1">
        <f t="shared" si="32"/>
        <v>1681.165761</v>
      </c>
      <c r="BE372" s="1">
        <f t="shared" si="33"/>
        <v>0.840599955</v>
      </c>
      <c r="BF372" s="1">
        <f t="shared" si="34"/>
        <v>0.1607579131</v>
      </c>
      <c r="BG372" s="1">
        <v>6.0</v>
      </c>
      <c r="BH372" s="1">
        <v>0.5</v>
      </c>
      <c r="BI372" s="1" t="s">
        <v>347</v>
      </c>
      <c r="BJ372" s="1">
        <v>2.0</v>
      </c>
      <c r="BK372" s="1" t="b">
        <v>1</v>
      </c>
      <c r="BL372" s="1">
        <v>1.6598806009125E9</v>
      </c>
      <c r="BM372" s="1">
        <v>1683.880625</v>
      </c>
      <c r="BN372" s="1">
        <v>1747.706875</v>
      </c>
      <c r="BO372" s="1">
        <v>27.13715625</v>
      </c>
      <c r="BP372" s="1">
        <v>26.28355</v>
      </c>
      <c r="BQ372" s="1">
        <v>1681.118125</v>
      </c>
      <c r="BR372" s="1">
        <v>27.094375</v>
      </c>
      <c r="BS372" s="1">
        <v>500.1299375</v>
      </c>
      <c r="BT372" s="1">
        <v>99.09465625</v>
      </c>
      <c r="BU372" s="1">
        <v>0.09989880625</v>
      </c>
      <c r="BV372" s="1">
        <v>31.028125</v>
      </c>
      <c r="BW372" s="1">
        <v>31.87803125</v>
      </c>
      <c r="BX372" s="1">
        <v>999.9</v>
      </c>
      <c r="BY372" s="1">
        <v>0.0</v>
      </c>
      <c r="BZ372" s="1">
        <v>0.0</v>
      </c>
      <c r="CA372" s="1">
        <v>9994.293125</v>
      </c>
      <c r="CB372" s="1">
        <v>0.0</v>
      </c>
      <c r="CC372" s="1">
        <v>702.5049374999999</v>
      </c>
      <c r="CD372" s="1">
        <v>-63.82705625</v>
      </c>
      <c r="CE372" s="1">
        <v>1730.85125</v>
      </c>
      <c r="CF372" s="1">
        <v>1794.884375</v>
      </c>
      <c r="CG372" s="1">
        <v>0.8536213125</v>
      </c>
      <c r="CH372" s="1">
        <v>1747.706875</v>
      </c>
      <c r="CI372" s="1">
        <v>26.28355</v>
      </c>
      <c r="CJ372" s="1">
        <v>2.68914875</v>
      </c>
      <c r="CK372" s="1">
        <v>2.604559375</v>
      </c>
      <c r="CL372" s="1">
        <v>22.2189625</v>
      </c>
      <c r="CM372" s="1">
        <v>21.6950625</v>
      </c>
      <c r="CN372" s="1">
        <v>1999.959375</v>
      </c>
      <c r="CO372" s="1">
        <v>0.980002</v>
      </c>
      <c r="CP372" s="1">
        <v>0.01999829375</v>
      </c>
      <c r="CQ372" s="1">
        <v>0.0</v>
      </c>
      <c r="CR372" s="1">
        <v>2.537</v>
      </c>
      <c r="CS372" s="1">
        <v>0.0</v>
      </c>
      <c r="CT372" s="1">
        <v>18579.24375</v>
      </c>
      <c r="CU372" s="1">
        <v>17411.9625</v>
      </c>
      <c r="CV372" s="1">
        <v>40.3435</v>
      </c>
      <c r="CW372" s="1">
        <v>41.3159375</v>
      </c>
      <c r="CX372" s="1">
        <v>40.25</v>
      </c>
      <c r="CY372" s="1">
        <v>39.812</v>
      </c>
      <c r="CZ372" s="1">
        <v>40.53874999999999</v>
      </c>
      <c r="DA372" s="1">
        <v>1959.96625</v>
      </c>
      <c r="DB372" s="1">
        <v>39.99625</v>
      </c>
      <c r="DC372" s="1">
        <v>0.0</v>
      </c>
      <c r="DD372" s="1">
        <v>1.6598806079E9</v>
      </c>
      <c r="DE372" s="1">
        <v>0.0</v>
      </c>
      <c r="DF372" s="1">
        <v>0.0</v>
      </c>
      <c r="DG372" s="1" t="s">
        <v>348</v>
      </c>
      <c r="DH372" s="1">
        <v>1.6598125901E9</v>
      </c>
      <c r="DI372" s="1">
        <v>1.6598125706E9</v>
      </c>
      <c r="DJ372" s="1">
        <v>0.0</v>
      </c>
      <c r="DK372" s="1">
        <v>-0.048</v>
      </c>
      <c r="DL372" s="1">
        <v>0.0</v>
      </c>
      <c r="DM372" s="1">
        <v>2.986</v>
      </c>
      <c r="DN372" s="1">
        <v>0.016</v>
      </c>
      <c r="DO372" s="1">
        <v>2000.0</v>
      </c>
      <c r="DP372" s="1">
        <v>27.0</v>
      </c>
      <c r="DQ372" s="1">
        <v>0.33</v>
      </c>
      <c r="DR372" s="1">
        <v>0.43</v>
      </c>
      <c r="DS372" s="1">
        <v>20.07753269564114</v>
      </c>
      <c r="DT372" s="1">
        <v>1.930398037960674</v>
      </c>
      <c r="DU372" s="1">
        <v>0.22682788462922</v>
      </c>
      <c r="DV372" s="1">
        <v>0.0</v>
      </c>
      <c r="DW372" s="1">
        <v>-63.83813225806452</v>
      </c>
      <c r="DX372" s="1">
        <v>-2.164388709677512</v>
      </c>
      <c r="DY372" s="1">
        <v>0.1853962389344243</v>
      </c>
      <c r="DZ372" s="1">
        <v>0.0</v>
      </c>
      <c r="EA372" s="1">
        <v>693.9359485521001</v>
      </c>
      <c r="EB372" s="1">
        <v>-203.4947737654538</v>
      </c>
      <c r="EC372" s="1">
        <v>22.67793118762626</v>
      </c>
      <c r="ED372" s="1">
        <v>0.0</v>
      </c>
      <c r="EE372" s="1">
        <v>0.8532810243902439</v>
      </c>
      <c r="EF372" s="1">
        <v>-0.09063334494773398</v>
      </c>
      <c r="EG372" s="1">
        <v>0.01699085810360872</v>
      </c>
      <c r="EH372" s="1">
        <v>1.0</v>
      </c>
      <c r="EI372" s="1">
        <v>2.050251314694057</v>
      </c>
      <c r="EJ372" s="1">
        <v>0.1569323873732843</v>
      </c>
      <c r="EK372" s="1">
        <v>0.01140508803215507</v>
      </c>
      <c r="EL372" s="1">
        <v>1.0</v>
      </c>
      <c r="EM372" s="1">
        <v>2.0</v>
      </c>
      <c r="EN372" s="1">
        <v>5.0</v>
      </c>
      <c r="EO372" s="1" t="s">
        <v>386</v>
      </c>
      <c r="EP372" s="1">
        <v>2.94331</v>
      </c>
      <c r="EQ372" s="1">
        <v>2.80133</v>
      </c>
      <c r="ER372" s="1">
        <v>0.231762</v>
      </c>
      <c r="ES372" s="1">
        <v>0.23678</v>
      </c>
      <c r="ET372" s="1">
        <v>0.117096</v>
      </c>
      <c r="EU372" s="1">
        <v>0.114806</v>
      </c>
      <c r="EV372" s="1">
        <v>15778.1</v>
      </c>
      <c r="EW372" s="1">
        <v>16437.8</v>
      </c>
      <c r="EX372" s="1">
        <v>23882.7</v>
      </c>
      <c r="EY372" s="1">
        <v>25063.0</v>
      </c>
      <c r="EZ372" s="1">
        <v>33751.5</v>
      </c>
      <c r="FA372" s="1">
        <v>35426.3</v>
      </c>
      <c r="FB372" s="1">
        <v>43536.5</v>
      </c>
      <c r="FC372" s="1">
        <v>46327.4</v>
      </c>
      <c r="FD372" s="1">
        <v>1.5496</v>
      </c>
      <c r="FE372" s="1">
        <v>1.89062</v>
      </c>
      <c r="FF372" s="1">
        <v>0.153221</v>
      </c>
      <c r="FG372" s="1">
        <v>0.0</v>
      </c>
      <c r="FH372" s="1">
        <v>29.4425</v>
      </c>
      <c r="FI372" s="1">
        <v>999.9</v>
      </c>
      <c r="FJ372" s="1">
        <v>64.9</v>
      </c>
      <c r="FK372" s="1">
        <v>32.9</v>
      </c>
      <c r="FL372" s="1">
        <v>32.9031</v>
      </c>
      <c r="FM372" s="1">
        <v>64.4757</v>
      </c>
      <c r="FN372" s="1">
        <v>26.1098</v>
      </c>
      <c r="FO372" s="1">
        <v>1.0</v>
      </c>
      <c r="FP372" s="1">
        <v>0.328336</v>
      </c>
      <c r="FQ372" s="1">
        <v>1.88449</v>
      </c>
      <c r="FR372" s="1">
        <v>20.3085</v>
      </c>
      <c r="FS372" s="1">
        <v>5.21025</v>
      </c>
      <c r="FT372" s="1">
        <v>11.9068</v>
      </c>
      <c r="FU372" s="1">
        <v>5.0029</v>
      </c>
      <c r="FV372" s="1">
        <v>3.2895</v>
      </c>
      <c r="FW372" s="1">
        <v>9999.0</v>
      </c>
      <c r="FX372" s="1">
        <v>9999.0</v>
      </c>
      <c r="FY372" s="1">
        <v>9999.0</v>
      </c>
      <c r="FZ372" s="1">
        <v>999.9</v>
      </c>
      <c r="GA372" s="1">
        <v>1.85944</v>
      </c>
      <c r="GB372" s="1">
        <v>1.85432</v>
      </c>
      <c r="GC372" s="1">
        <v>1.8576</v>
      </c>
      <c r="GD372" s="1">
        <v>1.85593</v>
      </c>
      <c r="GE372" s="1">
        <v>1.85472</v>
      </c>
      <c r="GF372" s="1">
        <v>1.85451</v>
      </c>
      <c r="GG372" s="1">
        <v>1.85303</v>
      </c>
      <c r="GH372" s="1">
        <v>1.85625</v>
      </c>
      <c r="GI372" s="1">
        <v>0.0</v>
      </c>
      <c r="GJ372" s="1">
        <v>0.0</v>
      </c>
      <c r="GK372" s="1">
        <v>0.0</v>
      </c>
      <c r="GL372" s="1">
        <v>0.0</v>
      </c>
      <c r="GM372" s="1" t="s">
        <v>350</v>
      </c>
      <c r="GN372" s="1" t="s">
        <v>351</v>
      </c>
      <c r="GO372" s="1" t="s">
        <v>352</v>
      </c>
      <c r="GP372" s="1" t="s">
        <v>352</v>
      </c>
      <c r="GQ372" s="1" t="s">
        <v>352</v>
      </c>
      <c r="GR372" s="1" t="s">
        <v>352</v>
      </c>
      <c r="GS372" s="1">
        <v>0.0</v>
      </c>
      <c r="GT372" s="1">
        <v>100.0</v>
      </c>
      <c r="GU372" s="1">
        <v>100.0</v>
      </c>
      <c r="GV372" s="1">
        <v>2.79</v>
      </c>
      <c r="GW372" s="1">
        <v>0.043</v>
      </c>
      <c r="GX372" s="1">
        <v>0.3926636889836393</v>
      </c>
      <c r="GY372" s="1">
        <v>0.003036990343597491</v>
      </c>
      <c r="GZ372" s="1">
        <v>-1.538114387597119E-6</v>
      </c>
      <c r="HA372" s="1">
        <v>3.390969119432733E-10</v>
      </c>
      <c r="HB372" s="1">
        <v>-0.02894341138822331</v>
      </c>
      <c r="HC372" s="1">
        <v>0.009762198319610341</v>
      </c>
      <c r="HD372" s="1">
        <v>-3.338778216718564E-4</v>
      </c>
      <c r="HE372" s="1">
        <v>2.632278881966732E-6</v>
      </c>
      <c r="HF372" s="1">
        <v>6.0</v>
      </c>
      <c r="HG372" s="1">
        <v>2134.0</v>
      </c>
      <c r="HH372" s="1">
        <v>2.0</v>
      </c>
      <c r="HI372" s="1">
        <v>31.0</v>
      </c>
      <c r="HJ372" s="1">
        <v>1133.7</v>
      </c>
      <c r="HK372" s="1">
        <v>1134.0</v>
      </c>
      <c r="HL372" s="1">
        <v>3.49121</v>
      </c>
      <c r="HM372" s="1">
        <v>2.28027</v>
      </c>
      <c r="HN372" s="1">
        <v>1.4978</v>
      </c>
      <c r="HO372" s="1">
        <v>2.30835</v>
      </c>
      <c r="HP372" s="1">
        <v>1.54785</v>
      </c>
      <c r="HQ372" s="1">
        <v>2.29736</v>
      </c>
      <c r="HR372" s="1">
        <v>36.0816</v>
      </c>
      <c r="HS372" s="1">
        <v>15.7169</v>
      </c>
      <c r="HT372" s="1">
        <v>18.0</v>
      </c>
      <c r="HU372" s="1">
        <v>290.337</v>
      </c>
      <c r="HV372" s="1">
        <v>512.908</v>
      </c>
      <c r="HW372" s="1">
        <v>29.1328</v>
      </c>
      <c r="HX372" s="1">
        <v>31.1621</v>
      </c>
      <c r="HY372" s="1">
        <v>30.0004</v>
      </c>
      <c r="HZ372" s="1">
        <v>31.0176</v>
      </c>
      <c r="IA372" s="1">
        <v>31.0818</v>
      </c>
      <c r="IB372" s="1">
        <v>69.8966</v>
      </c>
      <c r="IC372" s="1">
        <v>22.7094</v>
      </c>
      <c r="ID372" s="1">
        <v>54.7033</v>
      </c>
      <c r="IE372" s="1">
        <v>29.1046</v>
      </c>
      <c r="IF372" s="1">
        <v>1821.42</v>
      </c>
      <c r="IG372" s="1">
        <v>26.4679</v>
      </c>
      <c r="IH372" s="1">
        <v>100.681</v>
      </c>
      <c r="II372" s="1">
        <v>100.406</v>
      </c>
      <c r="IJ372" s="1" t="s">
        <v>353</v>
      </c>
    </row>
    <row r="373" ht="15.75" hidden="1" customHeight="1">
      <c r="A373" s="1">
        <v>357.0</v>
      </c>
      <c r="B373" s="1">
        <v>1.6598806101E9</v>
      </c>
      <c r="C373" s="1">
        <v>353.0</v>
      </c>
      <c r="D373" s="1" t="s">
        <v>1027</v>
      </c>
      <c r="E373" s="1" t="s">
        <v>1028</v>
      </c>
      <c r="F373" s="1">
        <v>1.0</v>
      </c>
      <c r="H373" s="1" t="s">
        <v>345</v>
      </c>
      <c r="M373" s="1" t="s">
        <v>346</v>
      </c>
      <c r="N373" s="1">
        <v>1.659880602433333E9</v>
      </c>
      <c r="O373" s="1">
        <f t="shared" si="1"/>
        <v>0.0006281014245</v>
      </c>
      <c r="P373" s="1">
        <f t="shared" si="2"/>
        <v>0.6281014245</v>
      </c>
      <c r="Q373" s="1">
        <f t="shared" si="3"/>
        <v>20.14667329</v>
      </c>
      <c r="R373" s="1">
        <f t="shared" si="4"/>
        <v>1691.516667</v>
      </c>
      <c r="S373" s="1">
        <f t="shared" si="5"/>
        <v>549.5432764</v>
      </c>
      <c r="T373" s="1">
        <f t="shared" si="6"/>
        <v>54.51194709</v>
      </c>
      <c r="U373" s="1">
        <f t="shared" si="7"/>
        <v>167.7900013</v>
      </c>
      <c r="V373" s="1">
        <f t="shared" si="8"/>
        <v>0.02935324584</v>
      </c>
      <c r="W373" s="1">
        <f t="shared" si="9"/>
        <v>2.912861264</v>
      </c>
      <c r="X373" s="1">
        <f t="shared" si="10"/>
        <v>0.029189902</v>
      </c>
      <c r="Y373" s="1">
        <f t="shared" si="11"/>
        <v>0.01825828863</v>
      </c>
      <c r="Z373" s="1">
        <f t="shared" si="12"/>
        <v>321.5128917</v>
      </c>
      <c r="AA373" s="1">
        <f t="shared" si="13"/>
        <v>32.77363715</v>
      </c>
      <c r="AB373" s="1">
        <f t="shared" si="14"/>
        <v>31.8911</v>
      </c>
      <c r="AC373" s="1">
        <f t="shared" si="15"/>
        <v>4.745729407</v>
      </c>
      <c r="AD373" s="1">
        <f t="shared" si="16"/>
        <v>59.53114054</v>
      </c>
      <c r="AE373" s="1">
        <f t="shared" si="17"/>
        <v>2.691288731</v>
      </c>
      <c r="AF373" s="1">
        <f t="shared" si="18"/>
        <v>4.52080828</v>
      </c>
      <c r="AG373" s="1">
        <f t="shared" si="19"/>
        <v>2.054440677</v>
      </c>
      <c r="AH373" s="1">
        <f t="shared" si="20"/>
        <v>-27.69927282</v>
      </c>
      <c r="AI373" s="1">
        <f t="shared" si="21"/>
        <v>-134.1849341</v>
      </c>
      <c r="AJ373" s="1">
        <f t="shared" si="22"/>
        <v>-10.39209915</v>
      </c>
      <c r="AK373" s="1">
        <f t="shared" si="23"/>
        <v>149.2365857</v>
      </c>
      <c r="AL373" s="1">
        <f t="shared" si="24"/>
        <v>52.00032737</v>
      </c>
      <c r="AM373" s="1">
        <f t="shared" si="25"/>
        <v>0.7261644157</v>
      </c>
      <c r="AN373" s="1">
        <f t="shared" si="26"/>
        <v>20.14667329</v>
      </c>
      <c r="AO373" s="1">
        <v>1826.889417205185</v>
      </c>
      <c r="AP373" s="1">
        <v>1775.664787878786</v>
      </c>
      <c r="AQ373" s="1">
        <v>5.180881281765855</v>
      </c>
      <c r="AR373" s="1">
        <v>65.04443455469847</v>
      </c>
      <c r="AS373" s="1">
        <f t="shared" si="27"/>
        <v>0.6281014245</v>
      </c>
      <c r="AT373" s="1">
        <v>26.28491858669741</v>
      </c>
      <c r="AU373" s="1">
        <v>27.0843812121212</v>
      </c>
      <c r="AV373" s="1">
        <v>-0.01026552884374268</v>
      </c>
      <c r="AW373" s="1">
        <v>82.47804808777816</v>
      </c>
      <c r="AX373" s="1">
        <v>195.0</v>
      </c>
      <c r="AY373" s="1">
        <v>39.0</v>
      </c>
      <c r="AZ373" s="1">
        <f t="shared" si="28"/>
        <v>1</v>
      </c>
      <c r="BA373" s="1">
        <f t="shared" si="29"/>
        <v>0</v>
      </c>
      <c r="BB373" s="1">
        <f t="shared" si="30"/>
        <v>51681.299</v>
      </c>
      <c r="BC373" s="1">
        <f t="shared" si="31"/>
        <v>1999.982</v>
      </c>
      <c r="BD373" s="1">
        <f t="shared" si="32"/>
        <v>1681.184758</v>
      </c>
      <c r="BE373" s="1">
        <f t="shared" si="33"/>
        <v>0.8405999444</v>
      </c>
      <c r="BF373" s="1">
        <f t="shared" si="34"/>
        <v>0.1607578927</v>
      </c>
      <c r="BG373" s="1">
        <v>6.0</v>
      </c>
      <c r="BH373" s="1">
        <v>0.5</v>
      </c>
      <c r="BI373" s="1" t="s">
        <v>347</v>
      </c>
      <c r="BJ373" s="1">
        <v>2.0</v>
      </c>
      <c r="BK373" s="1" t="b">
        <v>1</v>
      </c>
      <c r="BL373" s="1">
        <v>1.659880602433333E9</v>
      </c>
      <c r="BM373" s="1">
        <v>1691.516666666667</v>
      </c>
      <c r="BN373" s="1">
        <v>1755.375333333333</v>
      </c>
      <c r="BO373" s="1">
        <v>27.13129333333334</v>
      </c>
      <c r="BP373" s="1">
        <v>26.28374666666667</v>
      </c>
      <c r="BQ373" s="1">
        <v>1688.747333333333</v>
      </c>
      <c r="BR373" s="1">
        <v>27.08848666666666</v>
      </c>
      <c r="BS373" s="1">
        <v>500.123</v>
      </c>
      <c r="BT373" s="1">
        <v>99.09512666666666</v>
      </c>
      <c r="BU373" s="1">
        <v>0.09987659333333335</v>
      </c>
      <c r="BV373" s="1">
        <v>31.03662666666666</v>
      </c>
      <c r="BW373" s="1">
        <v>31.8911</v>
      </c>
      <c r="BX373" s="1">
        <v>999.8999999999999</v>
      </c>
      <c r="BY373" s="1">
        <v>0.0</v>
      </c>
      <c r="BZ373" s="1">
        <v>0.0</v>
      </c>
      <c r="CA373" s="1">
        <v>9995.621333333334</v>
      </c>
      <c r="CB373" s="1">
        <v>0.0</v>
      </c>
      <c r="CC373" s="1">
        <v>702.4685333333333</v>
      </c>
      <c r="CD373" s="1">
        <v>-63.85964</v>
      </c>
      <c r="CE373" s="1">
        <v>1738.689333333333</v>
      </c>
      <c r="CF373" s="1">
        <v>1802.76</v>
      </c>
      <c r="CG373" s="1">
        <v>0.8475536</v>
      </c>
      <c r="CH373" s="1">
        <v>1755.375333333333</v>
      </c>
      <c r="CI373" s="1">
        <v>26.28374666666667</v>
      </c>
      <c r="CJ373" s="1">
        <v>2.688580666666667</v>
      </c>
      <c r="CK373" s="1">
        <v>2.604591999999999</v>
      </c>
      <c r="CL373" s="1">
        <v>22.21548666666667</v>
      </c>
      <c r="CM373" s="1">
        <v>21.69526666666667</v>
      </c>
      <c r="CN373" s="1">
        <v>1999.982</v>
      </c>
      <c r="CO373" s="1">
        <v>0.9800022000000003</v>
      </c>
      <c r="CP373" s="1">
        <v>0.0199981</v>
      </c>
      <c r="CQ373" s="1">
        <v>0.0</v>
      </c>
      <c r="CR373" s="1">
        <v>2.569933333333334</v>
      </c>
      <c r="CS373" s="1">
        <v>0.0</v>
      </c>
      <c r="CT373" s="1">
        <v>18577.71333333333</v>
      </c>
      <c r="CU373" s="1">
        <v>17412.16666666667</v>
      </c>
      <c r="CV373" s="1">
        <v>40.3456</v>
      </c>
      <c r="CW373" s="1">
        <v>41.3162</v>
      </c>
      <c r="CX373" s="1">
        <v>40.25</v>
      </c>
      <c r="CY373" s="1">
        <v>39.812</v>
      </c>
      <c r="CZ373" s="1">
        <v>40.53306666666666</v>
      </c>
      <c r="DA373" s="1">
        <v>1959.989333333333</v>
      </c>
      <c r="DB373" s="1">
        <v>39.996</v>
      </c>
      <c r="DC373" s="1">
        <v>0.0</v>
      </c>
      <c r="DD373" s="1">
        <v>1.6598806091E9</v>
      </c>
      <c r="DE373" s="1">
        <v>0.0</v>
      </c>
      <c r="DF373" s="1">
        <v>0.0</v>
      </c>
      <c r="DG373" s="1" t="s">
        <v>348</v>
      </c>
      <c r="DH373" s="1">
        <v>1.6598125901E9</v>
      </c>
      <c r="DI373" s="1">
        <v>1.6598125706E9</v>
      </c>
      <c r="DJ373" s="1">
        <v>0.0</v>
      </c>
      <c r="DK373" s="1">
        <v>-0.048</v>
      </c>
      <c r="DL373" s="1">
        <v>0.0</v>
      </c>
      <c r="DM373" s="1">
        <v>2.986</v>
      </c>
      <c r="DN373" s="1">
        <v>0.016</v>
      </c>
      <c r="DO373" s="1">
        <v>2000.0</v>
      </c>
      <c r="DP373" s="1">
        <v>27.0</v>
      </c>
      <c r="DQ373" s="1">
        <v>0.33</v>
      </c>
      <c r="DR373" s="1">
        <v>0.43</v>
      </c>
      <c r="DS373" s="1">
        <v>20.07753269564114</v>
      </c>
      <c r="DT373" s="1">
        <v>1.930398037960674</v>
      </c>
      <c r="DU373" s="1">
        <v>0.22682788462922</v>
      </c>
      <c r="DV373" s="1">
        <v>0.0</v>
      </c>
      <c r="DW373" s="1">
        <v>-63.83813225806452</v>
      </c>
      <c r="DX373" s="1">
        <v>-2.164388709677512</v>
      </c>
      <c r="DY373" s="1">
        <v>0.1853962389344243</v>
      </c>
      <c r="DZ373" s="1">
        <v>0.0</v>
      </c>
      <c r="EA373" s="1">
        <v>693.9359485521001</v>
      </c>
      <c r="EB373" s="1">
        <v>-203.4947737654538</v>
      </c>
      <c r="EC373" s="1">
        <v>22.67793118762626</v>
      </c>
      <c r="ED373" s="1">
        <v>0.0</v>
      </c>
      <c r="EE373" s="1">
        <v>0.8532810243902439</v>
      </c>
      <c r="EF373" s="1">
        <v>-0.09063334494773398</v>
      </c>
      <c r="EG373" s="1">
        <v>0.01699085810360872</v>
      </c>
      <c r="EH373" s="1">
        <v>1.0</v>
      </c>
      <c r="EI373" s="1">
        <v>2.050251314694057</v>
      </c>
      <c r="EJ373" s="1">
        <v>0.1569323873732843</v>
      </c>
      <c r="EK373" s="1">
        <v>0.01140508803215507</v>
      </c>
      <c r="EL373" s="1">
        <v>1.0</v>
      </c>
      <c r="EM373" s="1">
        <v>2.0</v>
      </c>
      <c r="EN373" s="1">
        <v>5.0</v>
      </c>
      <c r="EO373" s="1" t="s">
        <v>386</v>
      </c>
      <c r="EP373" s="1">
        <v>2.94336</v>
      </c>
      <c r="EQ373" s="1">
        <v>2.80119</v>
      </c>
      <c r="ER373" s="1">
        <v>0.23216</v>
      </c>
      <c r="ES373" s="1">
        <v>0.237157</v>
      </c>
      <c r="ET373" s="1">
        <v>0.117069</v>
      </c>
      <c r="EU373" s="1">
        <v>0.114821</v>
      </c>
      <c r="EV373" s="1">
        <v>15769.9</v>
      </c>
      <c r="EW373" s="1">
        <v>16429.6</v>
      </c>
      <c r="EX373" s="1">
        <v>23882.6</v>
      </c>
      <c r="EY373" s="1">
        <v>25062.9</v>
      </c>
      <c r="EZ373" s="1">
        <v>33752.3</v>
      </c>
      <c r="FA373" s="1">
        <v>35425.4</v>
      </c>
      <c r="FB373" s="1">
        <v>43536.2</v>
      </c>
      <c r="FC373" s="1">
        <v>46326.9</v>
      </c>
      <c r="FD373" s="1">
        <v>1.55085</v>
      </c>
      <c r="FE373" s="1">
        <v>1.89055</v>
      </c>
      <c r="FF373" s="1">
        <v>0.153415</v>
      </c>
      <c r="FG373" s="1">
        <v>0.0</v>
      </c>
      <c r="FH373" s="1">
        <v>29.4455</v>
      </c>
      <c r="FI373" s="1">
        <v>999.9</v>
      </c>
      <c r="FJ373" s="1">
        <v>64.9</v>
      </c>
      <c r="FK373" s="1">
        <v>32.9</v>
      </c>
      <c r="FL373" s="1">
        <v>32.905</v>
      </c>
      <c r="FM373" s="1">
        <v>64.4057</v>
      </c>
      <c r="FN373" s="1">
        <v>25.7492</v>
      </c>
      <c r="FO373" s="1">
        <v>1.0</v>
      </c>
      <c r="FP373" s="1">
        <v>0.327246</v>
      </c>
      <c r="FQ373" s="1">
        <v>1.68367</v>
      </c>
      <c r="FR373" s="1">
        <v>20.3112</v>
      </c>
      <c r="FS373" s="1">
        <v>5.21025</v>
      </c>
      <c r="FT373" s="1">
        <v>11.9062</v>
      </c>
      <c r="FU373" s="1">
        <v>5.0029</v>
      </c>
      <c r="FV373" s="1">
        <v>3.28948</v>
      </c>
      <c r="FW373" s="1">
        <v>9999.0</v>
      </c>
      <c r="FX373" s="1">
        <v>9999.0</v>
      </c>
      <c r="FY373" s="1">
        <v>9999.0</v>
      </c>
      <c r="FZ373" s="1">
        <v>999.9</v>
      </c>
      <c r="GA373" s="1">
        <v>1.85944</v>
      </c>
      <c r="GB373" s="1">
        <v>1.85434</v>
      </c>
      <c r="GC373" s="1">
        <v>1.8576</v>
      </c>
      <c r="GD373" s="1">
        <v>1.85593</v>
      </c>
      <c r="GE373" s="1">
        <v>1.85472</v>
      </c>
      <c r="GF373" s="1">
        <v>1.8545</v>
      </c>
      <c r="GG373" s="1">
        <v>1.85303</v>
      </c>
      <c r="GH373" s="1">
        <v>1.85625</v>
      </c>
      <c r="GI373" s="1">
        <v>0.0</v>
      </c>
      <c r="GJ373" s="1">
        <v>0.0</v>
      </c>
      <c r="GK373" s="1">
        <v>0.0</v>
      </c>
      <c r="GL373" s="1">
        <v>0.0</v>
      </c>
      <c r="GM373" s="1" t="s">
        <v>350</v>
      </c>
      <c r="GN373" s="1" t="s">
        <v>351</v>
      </c>
      <c r="GO373" s="1" t="s">
        <v>352</v>
      </c>
      <c r="GP373" s="1" t="s">
        <v>352</v>
      </c>
      <c r="GQ373" s="1" t="s">
        <v>352</v>
      </c>
      <c r="GR373" s="1" t="s">
        <v>352</v>
      </c>
      <c r="GS373" s="1">
        <v>0.0</v>
      </c>
      <c r="GT373" s="1">
        <v>100.0</v>
      </c>
      <c r="GU373" s="1">
        <v>100.0</v>
      </c>
      <c r="GV373" s="1">
        <v>2.8</v>
      </c>
      <c r="GW373" s="1">
        <v>0.0429</v>
      </c>
      <c r="GX373" s="1">
        <v>0.3926636889836393</v>
      </c>
      <c r="GY373" s="1">
        <v>0.003036990343597491</v>
      </c>
      <c r="GZ373" s="1">
        <v>-1.538114387597119E-6</v>
      </c>
      <c r="HA373" s="1">
        <v>3.390969119432733E-10</v>
      </c>
      <c r="HB373" s="1">
        <v>-0.02894341138822331</v>
      </c>
      <c r="HC373" s="1">
        <v>0.009762198319610341</v>
      </c>
      <c r="HD373" s="1">
        <v>-3.338778216718564E-4</v>
      </c>
      <c r="HE373" s="1">
        <v>2.632278881966732E-6</v>
      </c>
      <c r="HF373" s="1">
        <v>6.0</v>
      </c>
      <c r="HG373" s="1">
        <v>2134.0</v>
      </c>
      <c r="HH373" s="1">
        <v>2.0</v>
      </c>
      <c r="HI373" s="1">
        <v>31.0</v>
      </c>
      <c r="HJ373" s="1">
        <v>1133.7</v>
      </c>
      <c r="HK373" s="1">
        <v>1134.0</v>
      </c>
      <c r="HL373" s="1">
        <v>3.50098</v>
      </c>
      <c r="HM373" s="1">
        <v>2.25342</v>
      </c>
      <c r="HN373" s="1">
        <v>1.4978</v>
      </c>
      <c r="HO373" s="1">
        <v>2.30835</v>
      </c>
      <c r="HP373" s="1">
        <v>1.54785</v>
      </c>
      <c r="HQ373" s="1">
        <v>2.40234</v>
      </c>
      <c r="HR373" s="1">
        <v>36.0816</v>
      </c>
      <c r="HS373" s="1">
        <v>15.7256</v>
      </c>
      <c r="HT373" s="1">
        <v>18.0</v>
      </c>
      <c r="HU373" s="1">
        <v>290.844</v>
      </c>
      <c r="HV373" s="1">
        <v>512.857</v>
      </c>
      <c r="HW373" s="1">
        <v>29.0874</v>
      </c>
      <c r="HX373" s="1">
        <v>31.1621</v>
      </c>
      <c r="HY373" s="1">
        <v>29.9994</v>
      </c>
      <c r="HZ373" s="1">
        <v>31.0176</v>
      </c>
      <c r="IA373" s="1">
        <v>31.0818</v>
      </c>
      <c r="IB373" s="1">
        <v>70.1048</v>
      </c>
      <c r="IC373" s="1">
        <v>22.7094</v>
      </c>
      <c r="ID373" s="1">
        <v>54.7033</v>
      </c>
      <c r="IE373" s="1">
        <v>29.1046</v>
      </c>
      <c r="IF373" s="1">
        <v>1821.42</v>
      </c>
      <c r="IG373" s="1">
        <v>26.4856</v>
      </c>
      <c r="IH373" s="1">
        <v>100.68</v>
      </c>
      <c r="II373" s="1">
        <v>100.405</v>
      </c>
      <c r="IJ373" s="1" t="s">
        <v>353</v>
      </c>
    </row>
    <row r="374" ht="15.75" hidden="1" customHeight="1">
      <c r="A374" s="1">
        <v>358.0</v>
      </c>
      <c r="B374" s="1">
        <v>1.6598806111E9</v>
      </c>
      <c r="C374" s="1">
        <v>354.0</v>
      </c>
      <c r="D374" s="1" t="s">
        <v>1029</v>
      </c>
      <c r="E374" s="1" t="s">
        <v>1030</v>
      </c>
      <c r="F374" s="1">
        <v>1.0</v>
      </c>
      <c r="H374" s="1" t="s">
        <v>345</v>
      </c>
      <c r="M374" s="1" t="s">
        <v>346</v>
      </c>
      <c r="N374" s="1">
        <v>1.65988060294375E9</v>
      </c>
      <c r="O374" s="1">
        <f t="shared" si="1"/>
        <v>0.0006227748196</v>
      </c>
      <c r="P374" s="1">
        <f t="shared" si="2"/>
        <v>0.6227748196</v>
      </c>
      <c r="Q374" s="1">
        <f t="shared" si="3"/>
        <v>19.94853329</v>
      </c>
      <c r="R374" s="1">
        <f t="shared" si="4"/>
        <v>1694.088125</v>
      </c>
      <c r="S374" s="1">
        <f t="shared" si="5"/>
        <v>552.8604687</v>
      </c>
      <c r="T374" s="1">
        <f t="shared" si="6"/>
        <v>54.8410046</v>
      </c>
      <c r="U374" s="1">
        <f t="shared" si="7"/>
        <v>168.0451035</v>
      </c>
      <c r="V374" s="1">
        <f t="shared" si="8"/>
        <v>0.02908621477</v>
      </c>
      <c r="W374" s="1">
        <f t="shared" si="9"/>
        <v>2.912909335</v>
      </c>
      <c r="X374" s="1">
        <f t="shared" si="10"/>
        <v>0.0289258232</v>
      </c>
      <c r="Y374" s="1">
        <f t="shared" si="11"/>
        <v>0.01809297617</v>
      </c>
      <c r="Z374" s="1">
        <f t="shared" si="12"/>
        <v>321.5147456</v>
      </c>
      <c r="AA374" s="1">
        <f t="shared" si="13"/>
        <v>32.77622579</v>
      </c>
      <c r="AB374" s="1">
        <f t="shared" si="14"/>
        <v>31.8942125</v>
      </c>
      <c r="AC374" s="1">
        <f t="shared" si="15"/>
        <v>4.746566191</v>
      </c>
      <c r="AD374" s="1">
        <f t="shared" si="16"/>
        <v>59.51965717</v>
      </c>
      <c r="AE374" s="1">
        <f t="shared" si="17"/>
        <v>2.690956271</v>
      </c>
      <c r="AF374" s="1">
        <f t="shared" si="18"/>
        <v>4.521121927</v>
      </c>
      <c r="AG374" s="1">
        <f t="shared" si="19"/>
        <v>2.055609919</v>
      </c>
      <c r="AH374" s="1">
        <f t="shared" si="20"/>
        <v>-27.46436954</v>
      </c>
      <c r="AI374" s="1">
        <f t="shared" si="21"/>
        <v>-134.4848063</v>
      </c>
      <c r="AJ374" s="1">
        <f t="shared" si="22"/>
        <v>-10.41537344</v>
      </c>
      <c r="AK374" s="1">
        <f t="shared" si="23"/>
        <v>149.1501963</v>
      </c>
      <c r="AL374" s="1">
        <f t="shared" si="24"/>
        <v>51.99171554</v>
      </c>
      <c r="AM374" s="1">
        <f t="shared" si="25"/>
        <v>0.7226007636</v>
      </c>
      <c r="AN374" s="1">
        <f t="shared" si="26"/>
        <v>19.94853329</v>
      </c>
      <c r="AO374" s="1">
        <v>1831.971597916009</v>
      </c>
      <c r="AP374" s="1">
        <v>1780.913939393937</v>
      </c>
      <c r="AQ374" s="1">
        <v>5.196070225759442</v>
      </c>
      <c r="AR374" s="1">
        <v>65.04443455469847</v>
      </c>
      <c r="AS374" s="1">
        <f t="shared" si="27"/>
        <v>0.6227748196</v>
      </c>
      <c r="AT374" s="1">
        <v>26.28455204092507</v>
      </c>
      <c r="AU374" s="1">
        <v>27.07730424242424</v>
      </c>
      <c r="AV374" s="1">
        <v>-0.01018883307285371</v>
      </c>
      <c r="AW374" s="1">
        <v>82.47804808777816</v>
      </c>
      <c r="AX374" s="1">
        <v>195.0</v>
      </c>
      <c r="AY374" s="1">
        <v>39.0</v>
      </c>
      <c r="AZ374" s="1">
        <f t="shared" si="28"/>
        <v>1</v>
      </c>
      <c r="BA374" s="1">
        <f t="shared" si="29"/>
        <v>0</v>
      </c>
      <c r="BB374" s="1">
        <f t="shared" si="30"/>
        <v>51682.45504</v>
      </c>
      <c r="BC374" s="1">
        <f t="shared" si="31"/>
        <v>1999.99375</v>
      </c>
      <c r="BD374" s="1">
        <f t="shared" si="32"/>
        <v>1681.194617</v>
      </c>
      <c r="BE374" s="1">
        <f t="shared" si="33"/>
        <v>0.8405999353</v>
      </c>
      <c r="BF374" s="1">
        <f t="shared" si="34"/>
        <v>0.1607578752</v>
      </c>
      <c r="BG374" s="1">
        <v>6.0</v>
      </c>
      <c r="BH374" s="1">
        <v>0.5</v>
      </c>
      <c r="BI374" s="1" t="s">
        <v>347</v>
      </c>
      <c r="BJ374" s="1">
        <v>2.0</v>
      </c>
      <c r="BK374" s="1" t="b">
        <v>1</v>
      </c>
      <c r="BL374" s="1">
        <v>1.65988060294375E9</v>
      </c>
      <c r="BM374" s="1">
        <v>1694.088125</v>
      </c>
      <c r="BN374" s="1">
        <v>1757.93125</v>
      </c>
      <c r="BO374" s="1">
        <v>27.1279375</v>
      </c>
      <c r="BP374" s="1">
        <v>26.28455</v>
      </c>
      <c r="BQ374" s="1">
        <v>1691.3175</v>
      </c>
      <c r="BR374" s="1">
        <v>27.08511875</v>
      </c>
      <c r="BS374" s="1">
        <v>500.124625</v>
      </c>
      <c r="BT374" s="1">
        <v>99.09513749999999</v>
      </c>
      <c r="BU374" s="1">
        <v>0.09988133125000001</v>
      </c>
      <c r="BV374" s="1">
        <v>31.03784375</v>
      </c>
      <c r="BW374" s="1">
        <v>31.8942125</v>
      </c>
      <c r="BX374" s="1">
        <v>999.9</v>
      </c>
      <c r="BY374" s="1">
        <v>0.0</v>
      </c>
      <c r="BZ374" s="1">
        <v>0.0</v>
      </c>
      <c r="CA374" s="1">
        <v>9995.895</v>
      </c>
      <c r="CB374" s="1">
        <v>0.0</v>
      </c>
      <c r="CC374" s="1">
        <v>702.2325625</v>
      </c>
      <c r="CD374" s="1">
        <v>-63.84403125</v>
      </c>
      <c r="CE374" s="1">
        <v>1741.326875</v>
      </c>
      <c r="CF374" s="1">
        <v>1805.386875</v>
      </c>
      <c r="CG374" s="1">
        <v>0.8433908125</v>
      </c>
      <c r="CH374" s="1">
        <v>1757.93125</v>
      </c>
      <c r="CI374" s="1">
        <v>26.28455</v>
      </c>
      <c r="CJ374" s="1">
        <v>2.688248125</v>
      </c>
      <c r="CK374" s="1">
        <v>2.604671875</v>
      </c>
      <c r="CL374" s="1">
        <v>22.21345625</v>
      </c>
      <c r="CM374" s="1">
        <v>21.69576875</v>
      </c>
      <c r="CN374" s="1">
        <v>1999.99375</v>
      </c>
      <c r="CO374" s="1">
        <v>0.980002375</v>
      </c>
      <c r="CP374" s="1">
        <v>0.019997925</v>
      </c>
      <c r="CQ374" s="1">
        <v>0.0</v>
      </c>
      <c r="CR374" s="1">
        <v>2.5909375</v>
      </c>
      <c r="CS374" s="1">
        <v>0.0</v>
      </c>
      <c r="CT374" s="1">
        <v>18577.30625</v>
      </c>
      <c r="CU374" s="1">
        <v>17412.26875</v>
      </c>
      <c r="CV374" s="1">
        <v>40.3474375</v>
      </c>
      <c r="CW374" s="1">
        <v>41.3159375</v>
      </c>
      <c r="CX374" s="1">
        <v>40.25</v>
      </c>
      <c r="CY374" s="1">
        <v>39.808125</v>
      </c>
      <c r="CZ374" s="1">
        <v>40.531</v>
      </c>
      <c r="DA374" s="1">
        <v>1960.00125</v>
      </c>
      <c r="DB374" s="1">
        <v>39.995625</v>
      </c>
      <c r="DC374" s="1">
        <v>0.0</v>
      </c>
      <c r="DD374" s="1">
        <v>1.6598806103E9</v>
      </c>
      <c r="DE374" s="1">
        <v>0.0</v>
      </c>
      <c r="DF374" s="1">
        <v>0.0</v>
      </c>
      <c r="DG374" s="1" t="s">
        <v>348</v>
      </c>
      <c r="DH374" s="1">
        <v>1.6598125901E9</v>
      </c>
      <c r="DI374" s="1">
        <v>1.6598125706E9</v>
      </c>
      <c r="DJ374" s="1">
        <v>0.0</v>
      </c>
      <c r="DK374" s="1">
        <v>-0.048</v>
      </c>
      <c r="DL374" s="1">
        <v>0.0</v>
      </c>
      <c r="DM374" s="1">
        <v>2.986</v>
      </c>
      <c r="DN374" s="1">
        <v>0.016</v>
      </c>
      <c r="DO374" s="1">
        <v>2000.0</v>
      </c>
      <c r="DP374" s="1">
        <v>27.0</v>
      </c>
      <c r="DQ374" s="1">
        <v>0.33</v>
      </c>
      <c r="DR374" s="1">
        <v>0.43</v>
      </c>
      <c r="DS374" s="1">
        <v>20.09804392899678</v>
      </c>
      <c r="DT374" s="1">
        <v>1.604235045979366</v>
      </c>
      <c r="DU374" s="1">
        <v>0.2181343847611786</v>
      </c>
      <c r="DV374" s="1">
        <v>0.0</v>
      </c>
      <c r="DW374" s="1">
        <v>-63.86486</v>
      </c>
      <c r="DX374" s="1">
        <v>-1.009954171301409</v>
      </c>
      <c r="DY374" s="1">
        <v>0.1582680207748871</v>
      </c>
      <c r="DZ374" s="1">
        <v>0.0</v>
      </c>
      <c r="EA374" s="1">
        <v>683.4500167214408</v>
      </c>
      <c r="EB374" s="1">
        <v>-413.8189511647331</v>
      </c>
      <c r="EC374" s="1">
        <v>39.61530982913396</v>
      </c>
      <c r="ED374" s="1">
        <v>0.0</v>
      </c>
      <c r="EE374" s="1">
        <v>0.8499730249999999</v>
      </c>
      <c r="EF374" s="1">
        <v>-0.1897543001876192</v>
      </c>
      <c r="EG374" s="1">
        <v>0.02290930268852317</v>
      </c>
      <c r="EH374" s="1">
        <v>0.0</v>
      </c>
      <c r="EI374" s="1">
        <v>2.053470697647463</v>
      </c>
      <c r="EJ374" s="1">
        <v>0.1510046183604871</v>
      </c>
      <c r="EK374" s="1">
        <v>0.01133376639172827</v>
      </c>
      <c r="EL374" s="1">
        <v>1.0</v>
      </c>
      <c r="EM374" s="1">
        <v>1.0</v>
      </c>
      <c r="EN374" s="1">
        <v>5.0</v>
      </c>
      <c r="EO374" s="1" t="s">
        <v>371</v>
      </c>
      <c r="EP374" s="1">
        <v>2.9434</v>
      </c>
      <c r="EQ374" s="1">
        <v>2.80116</v>
      </c>
      <c r="ER374" s="1">
        <v>0.232546</v>
      </c>
      <c r="ES374" s="1">
        <v>0.237532</v>
      </c>
      <c r="ET374" s="1">
        <v>0.117048</v>
      </c>
      <c r="EU374" s="1">
        <v>0.114855</v>
      </c>
      <c r="EV374" s="1">
        <v>15762.0</v>
      </c>
      <c r="EW374" s="1">
        <v>16421.4</v>
      </c>
      <c r="EX374" s="1">
        <v>23882.8</v>
      </c>
      <c r="EY374" s="1">
        <v>25062.8</v>
      </c>
      <c r="EZ374" s="1">
        <v>33753.4</v>
      </c>
      <c r="FA374" s="1">
        <v>35424.1</v>
      </c>
      <c r="FB374" s="1">
        <v>43536.5</v>
      </c>
      <c r="FC374" s="1">
        <v>46326.9</v>
      </c>
      <c r="FD374" s="1">
        <v>1.5509</v>
      </c>
      <c r="FE374" s="1">
        <v>1.89062</v>
      </c>
      <c r="FF374" s="1">
        <v>0.153445</v>
      </c>
      <c r="FG374" s="1">
        <v>0.0</v>
      </c>
      <c r="FH374" s="1">
        <v>29.4475</v>
      </c>
      <c r="FI374" s="1">
        <v>999.9</v>
      </c>
      <c r="FJ374" s="1">
        <v>64.9</v>
      </c>
      <c r="FK374" s="1">
        <v>32.9</v>
      </c>
      <c r="FL374" s="1">
        <v>32.9053</v>
      </c>
      <c r="FM374" s="1">
        <v>64.2757</v>
      </c>
      <c r="FN374" s="1">
        <v>26.2139</v>
      </c>
      <c r="FO374" s="1">
        <v>1.0</v>
      </c>
      <c r="FP374" s="1">
        <v>0.326557</v>
      </c>
      <c r="FQ374" s="1">
        <v>1.56787</v>
      </c>
      <c r="FR374" s="1">
        <v>20.3126</v>
      </c>
      <c r="FS374" s="1">
        <v>5.2104</v>
      </c>
      <c r="FT374" s="1">
        <v>11.9063</v>
      </c>
      <c r="FU374" s="1">
        <v>5.0028</v>
      </c>
      <c r="FV374" s="1">
        <v>3.28948</v>
      </c>
      <c r="FW374" s="1">
        <v>9999.0</v>
      </c>
      <c r="FX374" s="1">
        <v>9999.0</v>
      </c>
      <c r="FY374" s="1">
        <v>9999.0</v>
      </c>
      <c r="FZ374" s="1">
        <v>999.9</v>
      </c>
      <c r="GA374" s="1">
        <v>1.85944</v>
      </c>
      <c r="GB374" s="1">
        <v>1.85435</v>
      </c>
      <c r="GC374" s="1">
        <v>1.8576</v>
      </c>
      <c r="GD374" s="1">
        <v>1.85593</v>
      </c>
      <c r="GE374" s="1">
        <v>1.85472</v>
      </c>
      <c r="GF374" s="1">
        <v>1.8545</v>
      </c>
      <c r="GG374" s="1">
        <v>1.85304</v>
      </c>
      <c r="GH374" s="1">
        <v>1.85625</v>
      </c>
      <c r="GI374" s="1">
        <v>0.0</v>
      </c>
      <c r="GJ374" s="1">
        <v>0.0</v>
      </c>
      <c r="GK374" s="1">
        <v>0.0</v>
      </c>
      <c r="GL374" s="1">
        <v>0.0</v>
      </c>
      <c r="GM374" s="1" t="s">
        <v>350</v>
      </c>
      <c r="GN374" s="1" t="s">
        <v>351</v>
      </c>
      <c r="GO374" s="1" t="s">
        <v>352</v>
      </c>
      <c r="GP374" s="1" t="s">
        <v>352</v>
      </c>
      <c r="GQ374" s="1" t="s">
        <v>352</v>
      </c>
      <c r="GR374" s="1" t="s">
        <v>352</v>
      </c>
      <c r="GS374" s="1">
        <v>0.0</v>
      </c>
      <c r="GT374" s="1">
        <v>100.0</v>
      </c>
      <c r="GU374" s="1">
        <v>100.0</v>
      </c>
      <c r="GV374" s="1">
        <v>2.8</v>
      </c>
      <c r="GW374" s="1">
        <v>0.043</v>
      </c>
      <c r="GX374" s="1">
        <v>0.3926636889836393</v>
      </c>
      <c r="GY374" s="1">
        <v>0.003036990343597491</v>
      </c>
      <c r="GZ374" s="1">
        <v>-1.538114387597119E-6</v>
      </c>
      <c r="HA374" s="1">
        <v>3.390969119432733E-10</v>
      </c>
      <c r="HB374" s="1">
        <v>-0.02894341138822331</v>
      </c>
      <c r="HC374" s="1">
        <v>0.009762198319610341</v>
      </c>
      <c r="HD374" s="1">
        <v>-3.338778216718564E-4</v>
      </c>
      <c r="HE374" s="1">
        <v>2.632278881966732E-6</v>
      </c>
      <c r="HF374" s="1">
        <v>6.0</v>
      </c>
      <c r="HG374" s="1">
        <v>2134.0</v>
      </c>
      <c r="HH374" s="1">
        <v>2.0</v>
      </c>
      <c r="HI374" s="1">
        <v>31.0</v>
      </c>
      <c r="HJ374" s="1">
        <v>1133.7</v>
      </c>
      <c r="HK374" s="1">
        <v>1134.0</v>
      </c>
      <c r="HL374" s="1">
        <v>3.50708</v>
      </c>
      <c r="HM374" s="1">
        <v>2.27783</v>
      </c>
      <c r="HN374" s="1">
        <v>1.4978</v>
      </c>
      <c r="HO374" s="1">
        <v>2.30835</v>
      </c>
      <c r="HP374" s="1">
        <v>1.54785</v>
      </c>
      <c r="HQ374" s="1">
        <v>2.35352</v>
      </c>
      <c r="HR374" s="1">
        <v>36.0582</v>
      </c>
      <c r="HS374" s="1">
        <v>15.7256</v>
      </c>
      <c r="HT374" s="1">
        <v>18.0</v>
      </c>
      <c r="HU374" s="1">
        <v>290.864</v>
      </c>
      <c r="HV374" s="1">
        <v>512.908</v>
      </c>
      <c r="HW374" s="1">
        <v>29.0614</v>
      </c>
      <c r="HX374" s="1">
        <v>31.1621</v>
      </c>
      <c r="HY374" s="1">
        <v>29.9989</v>
      </c>
      <c r="HZ374" s="1">
        <v>31.0176</v>
      </c>
      <c r="IA374" s="1">
        <v>31.0818</v>
      </c>
      <c r="IB374" s="1">
        <v>70.2005</v>
      </c>
      <c r="IC374" s="1">
        <v>22.4163</v>
      </c>
      <c r="ID374" s="1">
        <v>54.7033</v>
      </c>
      <c r="IE374" s="1">
        <v>29.1046</v>
      </c>
      <c r="IF374" s="1">
        <v>1831.49</v>
      </c>
      <c r="IG374" s="1">
        <v>26.5017</v>
      </c>
      <c r="IH374" s="1">
        <v>100.681</v>
      </c>
      <c r="II374" s="1">
        <v>100.405</v>
      </c>
      <c r="IJ374" s="1" t="s">
        <v>353</v>
      </c>
    </row>
    <row r="375" ht="15.75" hidden="1" customHeight="1">
      <c r="A375" s="1">
        <v>359.0</v>
      </c>
      <c r="B375" s="1">
        <v>1.6598806121E9</v>
      </c>
      <c r="C375" s="1">
        <v>355.0</v>
      </c>
      <c r="D375" s="1" t="s">
        <v>1031</v>
      </c>
      <c r="E375" s="1" t="s">
        <v>1032</v>
      </c>
      <c r="F375" s="1">
        <v>1.0</v>
      </c>
      <c r="H375" s="1" t="s">
        <v>345</v>
      </c>
      <c r="M375" s="1" t="s">
        <v>346</v>
      </c>
      <c r="N375" s="1">
        <v>1.659880604466666E9</v>
      </c>
      <c r="O375" s="1">
        <f t="shared" si="1"/>
        <v>0.0006225041742</v>
      </c>
      <c r="P375" s="1">
        <f t="shared" si="2"/>
        <v>0.6225041742</v>
      </c>
      <c r="Q375" s="1">
        <f t="shared" si="3"/>
        <v>19.78572546</v>
      </c>
      <c r="R375" s="1">
        <f t="shared" si="4"/>
        <v>1701.738</v>
      </c>
      <c r="S375" s="1">
        <f t="shared" si="5"/>
        <v>566.5371907</v>
      </c>
      <c r="T375" s="1">
        <f t="shared" si="6"/>
        <v>56.19779367</v>
      </c>
      <c r="U375" s="1">
        <f t="shared" si="7"/>
        <v>168.8043125</v>
      </c>
      <c r="V375" s="1">
        <f t="shared" si="8"/>
        <v>0.02901873894</v>
      </c>
      <c r="W375" s="1">
        <f t="shared" si="9"/>
        <v>2.912697642</v>
      </c>
      <c r="X375" s="1">
        <f t="shared" si="10"/>
        <v>0.02885907694</v>
      </c>
      <c r="Y375" s="1">
        <f t="shared" si="11"/>
        <v>0.01805119471</v>
      </c>
      <c r="Z375" s="1">
        <f t="shared" si="12"/>
        <v>321.5139857</v>
      </c>
      <c r="AA375" s="1">
        <f t="shared" si="13"/>
        <v>32.78326365</v>
      </c>
      <c r="AB375" s="1">
        <f t="shared" si="14"/>
        <v>31.90581333</v>
      </c>
      <c r="AC375" s="1">
        <f t="shared" si="15"/>
        <v>4.749686161</v>
      </c>
      <c r="AD375" s="1">
        <f t="shared" si="16"/>
        <v>59.48050739</v>
      </c>
      <c r="AE375" s="1">
        <f t="shared" si="17"/>
        <v>2.690238445</v>
      </c>
      <c r="AF375" s="1">
        <f t="shared" si="18"/>
        <v>4.522890882</v>
      </c>
      <c r="AG375" s="1">
        <f t="shared" si="19"/>
        <v>2.059447716</v>
      </c>
      <c r="AH375" s="1">
        <f t="shared" si="20"/>
        <v>-27.45243408</v>
      </c>
      <c r="AI375" s="1">
        <f t="shared" si="21"/>
        <v>-135.2190247</v>
      </c>
      <c r="AJ375" s="1">
        <f t="shared" si="22"/>
        <v>-10.47395012</v>
      </c>
      <c r="AK375" s="1">
        <f t="shared" si="23"/>
        <v>148.3685768</v>
      </c>
      <c r="AL375" s="1">
        <f t="shared" si="24"/>
        <v>52.01005843</v>
      </c>
      <c r="AM375" s="1">
        <f t="shared" si="25"/>
        <v>0.7146323673</v>
      </c>
      <c r="AN375" s="1">
        <f t="shared" si="26"/>
        <v>19.78572546</v>
      </c>
      <c r="AO375" s="1">
        <v>1837.009745626148</v>
      </c>
      <c r="AP375" s="1">
        <v>1786.104727272727</v>
      </c>
      <c r="AQ375" s="1">
        <v>5.20549981865289</v>
      </c>
      <c r="AR375" s="1">
        <v>65.04443455469847</v>
      </c>
      <c r="AS375" s="1">
        <f t="shared" si="27"/>
        <v>0.6225041742</v>
      </c>
      <c r="AT375" s="1">
        <v>26.2859746505966</v>
      </c>
      <c r="AU375" s="1">
        <v>27.07116787878788</v>
      </c>
      <c r="AV375" s="1">
        <v>-0.009066463340278198</v>
      </c>
      <c r="AW375" s="1">
        <v>82.47804808777816</v>
      </c>
      <c r="AX375" s="1">
        <v>195.0</v>
      </c>
      <c r="AY375" s="1">
        <v>39.0</v>
      </c>
      <c r="AZ375" s="1">
        <f t="shared" si="28"/>
        <v>1</v>
      </c>
      <c r="BA375" s="1">
        <f t="shared" si="29"/>
        <v>0</v>
      </c>
      <c r="BB375" s="1">
        <f t="shared" si="30"/>
        <v>51675.29133</v>
      </c>
      <c r="BC375" s="1">
        <f t="shared" si="31"/>
        <v>1999.989333</v>
      </c>
      <c r="BD375" s="1">
        <f t="shared" si="32"/>
        <v>1681.190878</v>
      </c>
      <c r="BE375" s="1">
        <f t="shared" si="33"/>
        <v>0.8405999224</v>
      </c>
      <c r="BF375" s="1">
        <f t="shared" si="34"/>
        <v>0.1607578502</v>
      </c>
      <c r="BG375" s="1">
        <v>6.0</v>
      </c>
      <c r="BH375" s="1">
        <v>0.5</v>
      </c>
      <c r="BI375" s="1" t="s">
        <v>347</v>
      </c>
      <c r="BJ375" s="1">
        <v>2.0</v>
      </c>
      <c r="BK375" s="1" t="b">
        <v>1</v>
      </c>
      <c r="BL375" s="1">
        <v>1.659880604466666E9</v>
      </c>
      <c r="BM375" s="1">
        <v>1701.738</v>
      </c>
      <c r="BN375" s="1">
        <v>1765.594</v>
      </c>
      <c r="BO375" s="1">
        <v>27.12064</v>
      </c>
      <c r="BP375" s="1">
        <v>26.28654000000001</v>
      </c>
      <c r="BQ375" s="1">
        <v>1698.962</v>
      </c>
      <c r="BR375" s="1">
        <v>27.07779333333333</v>
      </c>
      <c r="BS375" s="1">
        <v>500.1206666666667</v>
      </c>
      <c r="BT375" s="1">
        <v>99.09530666666666</v>
      </c>
      <c r="BU375" s="1">
        <v>0.09993522666666668</v>
      </c>
      <c r="BV375" s="1">
        <v>31.04470666666667</v>
      </c>
      <c r="BW375" s="1">
        <v>31.90581333333333</v>
      </c>
      <c r="BX375" s="1">
        <v>999.8999999999999</v>
      </c>
      <c r="BY375" s="1">
        <v>0.0</v>
      </c>
      <c r="BZ375" s="1">
        <v>0.0</v>
      </c>
      <c r="CA375" s="1">
        <v>9994.668000000001</v>
      </c>
      <c r="CB375" s="1">
        <v>0.0</v>
      </c>
      <c r="CC375" s="1">
        <v>701.636</v>
      </c>
      <c r="CD375" s="1">
        <v>-63.85654000000001</v>
      </c>
      <c r="CE375" s="1">
        <v>1749.176666666667</v>
      </c>
      <c r="CF375" s="1">
        <v>1813.26</v>
      </c>
      <c r="CG375" s="1">
        <v>0.8340948</v>
      </c>
      <c r="CH375" s="1">
        <v>1765.594</v>
      </c>
      <c r="CI375" s="1">
        <v>26.28654000000001</v>
      </c>
      <c r="CJ375" s="1">
        <v>2.687529333333333</v>
      </c>
      <c r="CK375" s="1">
        <v>2.604874</v>
      </c>
      <c r="CL375" s="1">
        <v>22.20906666666667</v>
      </c>
      <c r="CM375" s="1">
        <v>21.69704</v>
      </c>
      <c r="CN375" s="1">
        <v>1999.989333333334</v>
      </c>
      <c r="CO375" s="1">
        <v>0.9800024000000003</v>
      </c>
      <c r="CP375" s="1">
        <v>0.0199979</v>
      </c>
      <c r="CQ375" s="1">
        <v>0.0</v>
      </c>
      <c r="CR375" s="1">
        <v>2.6238</v>
      </c>
      <c r="CS375" s="1">
        <v>0.0</v>
      </c>
      <c r="CT375" s="1">
        <v>18574.68</v>
      </c>
      <c r="CU375" s="1">
        <v>17412.23333333333</v>
      </c>
      <c r="CV375" s="1">
        <v>40.354</v>
      </c>
      <c r="CW375" s="1">
        <v>41.3162</v>
      </c>
      <c r="CX375" s="1">
        <v>40.25</v>
      </c>
      <c r="CY375" s="1">
        <v>39.80373333333333</v>
      </c>
      <c r="CZ375" s="1">
        <v>40.52893333333333</v>
      </c>
      <c r="DA375" s="1">
        <v>1959.997333333333</v>
      </c>
      <c r="DB375" s="1">
        <v>39.99466666666667</v>
      </c>
      <c r="DC375" s="1">
        <v>0.0</v>
      </c>
      <c r="DD375" s="1">
        <v>1.6598806109E9</v>
      </c>
      <c r="DE375" s="1">
        <v>0.0</v>
      </c>
      <c r="DF375" s="1">
        <v>0.0</v>
      </c>
      <c r="DG375" s="1" t="s">
        <v>348</v>
      </c>
      <c r="DH375" s="1">
        <v>1.6598125901E9</v>
      </c>
      <c r="DI375" s="1">
        <v>1.6598125706E9</v>
      </c>
      <c r="DJ375" s="1">
        <v>0.0</v>
      </c>
      <c r="DK375" s="1">
        <v>-0.048</v>
      </c>
      <c r="DL375" s="1">
        <v>0.0</v>
      </c>
      <c r="DM375" s="1">
        <v>2.986</v>
      </c>
      <c r="DN375" s="1">
        <v>0.016</v>
      </c>
      <c r="DO375" s="1">
        <v>2000.0</v>
      </c>
      <c r="DP375" s="1">
        <v>27.0</v>
      </c>
      <c r="DQ375" s="1">
        <v>0.33</v>
      </c>
      <c r="DR375" s="1">
        <v>0.43</v>
      </c>
      <c r="DS375" s="1">
        <v>20.10880296260415</v>
      </c>
      <c r="DT375" s="1">
        <v>1.004811791615312</v>
      </c>
      <c r="DU375" s="1">
        <v>0.2081000093133719</v>
      </c>
      <c r="DV375" s="1">
        <v>0.0</v>
      </c>
      <c r="DW375" s="1">
        <v>-63.86243333333334</v>
      </c>
      <c r="DX375" s="1">
        <v>-0.2534282536152581</v>
      </c>
      <c r="DY375" s="1">
        <v>0.1618468027350418</v>
      </c>
      <c r="DZ375" s="1">
        <v>1.0</v>
      </c>
      <c r="EA375" s="1">
        <v>675.4076577200465</v>
      </c>
      <c r="EB375" s="1">
        <v>-529.4093127768723</v>
      </c>
      <c r="EC375" s="1">
        <v>46.77536029751359</v>
      </c>
      <c r="ED375" s="1">
        <v>0.0</v>
      </c>
      <c r="EE375" s="1">
        <v>0.84624235</v>
      </c>
      <c r="EF375" s="1">
        <v>-0.2528383564727955</v>
      </c>
      <c r="EG375" s="1">
        <v>0.02804969831437586</v>
      </c>
      <c r="EH375" s="1">
        <v>0.0</v>
      </c>
      <c r="EI375" s="1">
        <v>2.056039358233934</v>
      </c>
      <c r="EJ375" s="1">
        <v>0.1454580870684587</v>
      </c>
      <c r="EK375" s="1">
        <v>0.01090677935099315</v>
      </c>
      <c r="EL375" s="1">
        <v>1.0</v>
      </c>
      <c r="EM375" s="1">
        <v>2.0</v>
      </c>
      <c r="EN375" s="1">
        <v>5.0</v>
      </c>
      <c r="EO375" s="1" t="s">
        <v>386</v>
      </c>
      <c r="EP375" s="1">
        <v>2.94342</v>
      </c>
      <c r="EQ375" s="1">
        <v>2.80118</v>
      </c>
      <c r="ER375" s="1">
        <v>0.232932</v>
      </c>
      <c r="ES375" s="1">
        <v>0.237914</v>
      </c>
      <c r="ET375" s="1">
        <v>0.117029</v>
      </c>
      <c r="EU375" s="1">
        <v>0.114884</v>
      </c>
      <c r="EV375" s="1">
        <v>15754.2</v>
      </c>
      <c r="EW375" s="1">
        <v>16413.2</v>
      </c>
      <c r="EX375" s="1">
        <v>23882.9</v>
      </c>
      <c r="EY375" s="1">
        <v>25062.8</v>
      </c>
      <c r="EZ375" s="1">
        <v>33754.4</v>
      </c>
      <c r="FA375" s="1">
        <v>35422.8</v>
      </c>
      <c r="FB375" s="1">
        <v>43536.9</v>
      </c>
      <c r="FC375" s="1">
        <v>46326.8</v>
      </c>
      <c r="FD375" s="1">
        <v>1.55072</v>
      </c>
      <c r="FE375" s="1">
        <v>1.89062</v>
      </c>
      <c r="FF375" s="1">
        <v>0.153147</v>
      </c>
      <c r="FG375" s="1">
        <v>0.0</v>
      </c>
      <c r="FH375" s="1">
        <v>29.4506</v>
      </c>
      <c r="FI375" s="1">
        <v>999.9</v>
      </c>
      <c r="FJ375" s="1">
        <v>64.9</v>
      </c>
      <c r="FK375" s="1">
        <v>32.9</v>
      </c>
      <c r="FL375" s="1">
        <v>32.9033</v>
      </c>
      <c r="FM375" s="1">
        <v>64.5357</v>
      </c>
      <c r="FN375" s="1">
        <v>25.8494</v>
      </c>
      <c r="FO375" s="1">
        <v>1.0</v>
      </c>
      <c r="FP375" s="1">
        <v>0.325767</v>
      </c>
      <c r="FQ375" s="1">
        <v>1.42464</v>
      </c>
      <c r="FR375" s="1">
        <v>20.314</v>
      </c>
      <c r="FS375" s="1">
        <v>5.2104</v>
      </c>
      <c r="FT375" s="1">
        <v>11.9063</v>
      </c>
      <c r="FU375" s="1">
        <v>5.0029</v>
      </c>
      <c r="FV375" s="1">
        <v>3.28953</v>
      </c>
      <c r="FW375" s="1">
        <v>9999.0</v>
      </c>
      <c r="FX375" s="1">
        <v>9999.0</v>
      </c>
      <c r="FY375" s="1">
        <v>9999.0</v>
      </c>
      <c r="FZ375" s="1">
        <v>999.9</v>
      </c>
      <c r="GA375" s="1">
        <v>1.85944</v>
      </c>
      <c r="GB375" s="1">
        <v>1.85436</v>
      </c>
      <c r="GC375" s="1">
        <v>1.8576</v>
      </c>
      <c r="GD375" s="1">
        <v>1.85593</v>
      </c>
      <c r="GE375" s="1">
        <v>1.85473</v>
      </c>
      <c r="GF375" s="1">
        <v>1.85452</v>
      </c>
      <c r="GG375" s="1">
        <v>1.85304</v>
      </c>
      <c r="GH375" s="1">
        <v>1.85626</v>
      </c>
      <c r="GI375" s="1">
        <v>0.0</v>
      </c>
      <c r="GJ375" s="1">
        <v>0.0</v>
      </c>
      <c r="GK375" s="1">
        <v>0.0</v>
      </c>
      <c r="GL375" s="1">
        <v>0.0</v>
      </c>
      <c r="GM375" s="1" t="s">
        <v>350</v>
      </c>
      <c r="GN375" s="1" t="s">
        <v>351</v>
      </c>
      <c r="GO375" s="1" t="s">
        <v>352</v>
      </c>
      <c r="GP375" s="1" t="s">
        <v>352</v>
      </c>
      <c r="GQ375" s="1" t="s">
        <v>352</v>
      </c>
      <c r="GR375" s="1" t="s">
        <v>352</v>
      </c>
      <c r="GS375" s="1">
        <v>0.0</v>
      </c>
      <c r="GT375" s="1">
        <v>100.0</v>
      </c>
      <c r="GU375" s="1">
        <v>100.0</v>
      </c>
      <c r="GV375" s="1">
        <v>2.8</v>
      </c>
      <c r="GW375" s="1">
        <v>0.043</v>
      </c>
      <c r="GX375" s="1">
        <v>0.3926636889836393</v>
      </c>
      <c r="GY375" s="1">
        <v>0.003036990343597491</v>
      </c>
      <c r="GZ375" s="1">
        <v>-1.538114387597119E-6</v>
      </c>
      <c r="HA375" s="1">
        <v>3.390969119432733E-10</v>
      </c>
      <c r="HB375" s="1">
        <v>-0.02894341138822331</v>
      </c>
      <c r="HC375" s="1">
        <v>0.009762198319610341</v>
      </c>
      <c r="HD375" s="1">
        <v>-3.338778216718564E-4</v>
      </c>
      <c r="HE375" s="1">
        <v>2.632278881966732E-6</v>
      </c>
      <c r="HF375" s="1">
        <v>6.0</v>
      </c>
      <c r="HG375" s="1">
        <v>2134.0</v>
      </c>
      <c r="HH375" s="1">
        <v>2.0</v>
      </c>
      <c r="HI375" s="1">
        <v>31.0</v>
      </c>
      <c r="HJ375" s="1">
        <v>1133.7</v>
      </c>
      <c r="HK375" s="1">
        <v>1134.0</v>
      </c>
      <c r="HL375" s="1">
        <v>3.51685</v>
      </c>
      <c r="HM375" s="1">
        <v>2.25464</v>
      </c>
      <c r="HN375" s="1">
        <v>1.4978</v>
      </c>
      <c r="HO375" s="1">
        <v>2.30835</v>
      </c>
      <c r="HP375" s="1">
        <v>1.54785</v>
      </c>
      <c r="HQ375" s="1">
        <v>2.38037</v>
      </c>
      <c r="HR375" s="1">
        <v>36.0582</v>
      </c>
      <c r="HS375" s="1">
        <v>15.7256</v>
      </c>
      <c r="HT375" s="1">
        <v>18.0</v>
      </c>
      <c r="HU375" s="1">
        <v>290.793</v>
      </c>
      <c r="HV375" s="1">
        <v>512.908</v>
      </c>
      <c r="HW375" s="1">
        <v>29.0322</v>
      </c>
      <c r="HX375" s="1">
        <v>31.1621</v>
      </c>
      <c r="HY375" s="1">
        <v>29.9984</v>
      </c>
      <c r="HZ375" s="1">
        <v>31.0176</v>
      </c>
      <c r="IA375" s="1">
        <v>31.0818</v>
      </c>
      <c r="IB375" s="1">
        <v>70.4088</v>
      </c>
      <c r="IC375" s="1">
        <v>22.4163</v>
      </c>
      <c r="ID375" s="1">
        <v>54.7033</v>
      </c>
      <c r="IE375" s="1">
        <v>29.1046</v>
      </c>
      <c r="IF375" s="1">
        <v>1831.49</v>
      </c>
      <c r="IG375" s="1">
        <v>26.5188</v>
      </c>
      <c r="IH375" s="1">
        <v>100.682</v>
      </c>
      <c r="II375" s="1">
        <v>100.405</v>
      </c>
      <c r="IJ375" s="1" t="s">
        <v>353</v>
      </c>
    </row>
    <row r="376" ht="15.75" hidden="1" customHeight="1">
      <c r="A376" s="1">
        <v>360.0</v>
      </c>
      <c r="B376" s="1">
        <v>1.6598806131E9</v>
      </c>
      <c r="C376" s="1">
        <v>356.0</v>
      </c>
      <c r="D376" s="1" t="s">
        <v>1033</v>
      </c>
      <c r="E376" s="1" t="s">
        <v>1034</v>
      </c>
      <c r="F376" s="1">
        <v>1.0</v>
      </c>
      <c r="H376" s="1" t="s">
        <v>345</v>
      </c>
      <c r="M376" s="1" t="s">
        <v>346</v>
      </c>
      <c r="N376" s="1">
        <v>1.659880604975E9</v>
      </c>
      <c r="O376" s="1">
        <f t="shared" si="1"/>
        <v>0.0006211128115</v>
      </c>
      <c r="P376" s="1">
        <f t="shared" si="2"/>
        <v>0.6211128115</v>
      </c>
      <c r="Q376" s="1">
        <f t="shared" si="3"/>
        <v>19.75600568</v>
      </c>
      <c r="R376" s="1">
        <f t="shared" si="4"/>
        <v>1704.30375</v>
      </c>
      <c r="S376" s="1">
        <f t="shared" si="5"/>
        <v>567.7209306</v>
      </c>
      <c r="T376" s="1">
        <f t="shared" si="6"/>
        <v>56.31507629</v>
      </c>
      <c r="U376" s="1">
        <f t="shared" si="7"/>
        <v>169.0584062</v>
      </c>
      <c r="V376" s="1">
        <f t="shared" si="8"/>
        <v>0.02894046562</v>
      </c>
      <c r="W376" s="1">
        <f t="shared" si="9"/>
        <v>2.912697074</v>
      </c>
      <c r="X376" s="1">
        <f t="shared" si="10"/>
        <v>0.0287816612</v>
      </c>
      <c r="Y376" s="1">
        <f t="shared" si="11"/>
        <v>0.01800273341</v>
      </c>
      <c r="Z376" s="1">
        <f t="shared" si="12"/>
        <v>321.5160704</v>
      </c>
      <c r="AA376" s="1">
        <f t="shared" si="13"/>
        <v>32.78402567</v>
      </c>
      <c r="AB376" s="1">
        <f t="shared" si="14"/>
        <v>31.9079375</v>
      </c>
      <c r="AC376" s="1">
        <f t="shared" si="15"/>
        <v>4.750257635</v>
      </c>
      <c r="AD376" s="1">
        <f t="shared" si="16"/>
        <v>59.4715727</v>
      </c>
      <c r="AE376" s="1">
        <f t="shared" si="17"/>
        <v>2.689893686</v>
      </c>
      <c r="AF376" s="1">
        <f t="shared" si="18"/>
        <v>4.522990673</v>
      </c>
      <c r="AG376" s="1">
        <f t="shared" si="19"/>
        <v>2.060363949</v>
      </c>
      <c r="AH376" s="1">
        <f t="shared" si="20"/>
        <v>-27.39107499</v>
      </c>
      <c r="AI376" s="1">
        <f t="shared" si="21"/>
        <v>-135.4917713</v>
      </c>
      <c r="AJ376" s="1">
        <f t="shared" si="22"/>
        <v>-10.49520881</v>
      </c>
      <c r="AK376" s="1">
        <f t="shared" si="23"/>
        <v>148.1380153</v>
      </c>
      <c r="AL376" s="1">
        <f t="shared" si="24"/>
        <v>52.00940972</v>
      </c>
      <c r="AM376" s="1">
        <f t="shared" si="25"/>
        <v>0.7097800102</v>
      </c>
      <c r="AN376" s="1">
        <f t="shared" si="26"/>
        <v>19.75600568</v>
      </c>
      <c r="AO376" s="1">
        <v>1842.115292248398</v>
      </c>
      <c r="AP376" s="1">
        <v>1791.277272727273</v>
      </c>
      <c r="AQ376" s="1">
        <v>5.199643689858205</v>
      </c>
      <c r="AR376" s="1">
        <v>65.04443455469847</v>
      </c>
      <c r="AS376" s="1">
        <f t="shared" si="27"/>
        <v>0.6211128115</v>
      </c>
      <c r="AT376" s="1">
        <v>26.29151717946716</v>
      </c>
      <c r="AU376" s="1">
        <v>27.06626424242424</v>
      </c>
      <c r="AV376" s="1">
        <v>-0.007701831518049999</v>
      </c>
      <c r="AW376" s="1">
        <v>82.47804808777816</v>
      </c>
      <c r="AX376" s="1">
        <v>195.0</v>
      </c>
      <c r="AY376" s="1">
        <v>39.0</v>
      </c>
      <c r="AZ376" s="1">
        <f t="shared" si="28"/>
        <v>1</v>
      </c>
      <c r="BA376" s="1">
        <f t="shared" si="29"/>
        <v>0</v>
      </c>
      <c r="BB376" s="1">
        <f t="shared" si="30"/>
        <v>51675.20439</v>
      </c>
      <c r="BC376" s="1">
        <f t="shared" si="31"/>
        <v>2000.0025</v>
      </c>
      <c r="BD376" s="1">
        <f t="shared" si="32"/>
        <v>1681.20193</v>
      </c>
      <c r="BE376" s="1">
        <f t="shared" si="33"/>
        <v>0.8405999141</v>
      </c>
      <c r="BF376" s="1">
        <f t="shared" si="34"/>
        <v>0.1607578343</v>
      </c>
      <c r="BG376" s="1">
        <v>6.0</v>
      </c>
      <c r="BH376" s="1">
        <v>0.5</v>
      </c>
      <c r="BI376" s="1" t="s">
        <v>347</v>
      </c>
      <c r="BJ376" s="1">
        <v>2.0</v>
      </c>
      <c r="BK376" s="1" t="b">
        <v>1</v>
      </c>
      <c r="BL376" s="1">
        <v>1.659880604975E9</v>
      </c>
      <c r="BM376" s="1">
        <v>1704.30375</v>
      </c>
      <c r="BN376" s="1">
        <v>1768.150625</v>
      </c>
      <c r="BO376" s="1">
        <v>27.11723125</v>
      </c>
      <c r="BP376" s="1">
        <v>26.2888</v>
      </c>
      <c r="BQ376" s="1">
        <v>1701.525625</v>
      </c>
      <c r="BR376" s="1">
        <v>27.07438125</v>
      </c>
      <c r="BS376" s="1">
        <v>500.1255625</v>
      </c>
      <c r="BT376" s="1">
        <v>99.09506875</v>
      </c>
      <c r="BU376" s="1">
        <v>0.09992875625</v>
      </c>
      <c r="BV376" s="1">
        <v>31.04509375</v>
      </c>
      <c r="BW376" s="1">
        <v>31.9079375</v>
      </c>
      <c r="BX376" s="1">
        <v>999.9</v>
      </c>
      <c r="BY376" s="1">
        <v>0.0</v>
      </c>
      <c r="BZ376" s="1">
        <v>0.0</v>
      </c>
      <c r="CA376" s="1">
        <v>9994.688750000001</v>
      </c>
      <c r="CB376" s="1">
        <v>0.0</v>
      </c>
      <c r="CC376" s="1">
        <v>701.1891875</v>
      </c>
      <c r="CD376" s="1">
        <v>-63.84731875</v>
      </c>
      <c r="CE376" s="1">
        <v>1751.8075</v>
      </c>
      <c r="CF376" s="1">
        <v>1815.89</v>
      </c>
      <c r="CG376" s="1">
        <v>0.82843025</v>
      </c>
      <c r="CH376" s="1">
        <v>1768.150625</v>
      </c>
      <c r="CI376" s="1">
        <v>26.2888</v>
      </c>
      <c r="CJ376" s="1">
        <v>2.687185</v>
      </c>
      <c r="CK376" s="1">
        <v>2.60509125</v>
      </c>
      <c r="CL376" s="1">
        <v>22.2069625</v>
      </c>
      <c r="CM376" s="1">
        <v>21.69840625</v>
      </c>
      <c r="CN376" s="1">
        <v>2000.0025</v>
      </c>
      <c r="CO376" s="1">
        <v>0.9800025625</v>
      </c>
      <c r="CP376" s="1">
        <v>0.0199977375</v>
      </c>
      <c r="CQ376" s="1">
        <v>0.0</v>
      </c>
      <c r="CR376" s="1">
        <v>2.6516875</v>
      </c>
      <c r="CS376" s="1">
        <v>0.0</v>
      </c>
      <c r="CT376" s="1">
        <v>18574.3125</v>
      </c>
      <c r="CU376" s="1">
        <v>17412.34375</v>
      </c>
      <c r="CV376" s="1">
        <v>40.3553125</v>
      </c>
      <c r="CW376" s="1">
        <v>41.3159375</v>
      </c>
      <c r="CX376" s="1">
        <v>40.25</v>
      </c>
      <c r="CY376" s="1">
        <v>39.80425</v>
      </c>
      <c r="CZ376" s="1">
        <v>40.527125</v>
      </c>
      <c r="DA376" s="1">
        <v>1960.010625</v>
      </c>
      <c r="DB376" s="1">
        <v>39.99437500000001</v>
      </c>
      <c r="DC376" s="1">
        <v>0.0</v>
      </c>
      <c r="DD376" s="1">
        <v>1.6598806121E9</v>
      </c>
      <c r="DE376" s="1">
        <v>0.0</v>
      </c>
      <c r="DF376" s="1">
        <v>0.0</v>
      </c>
      <c r="DG376" s="1" t="s">
        <v>348</v>
      </c>
      <c r="DH376" s="1">
        <v>1.6598125901E9</v>
      </c>
      <c r="DI376" s="1">
        <v>1.6598125706E9</v>
      </c>
      <c r="DJ376" s="1">
        <v>0.0</v>
      </c>
      <c r="DK376" s="1">
        <v>-0.048</v>
      </c>
      <c r="DL376" s="1">
        <v>0.0</v>
      </c>
      <c r="DM376" s="1">
        <v>2.986</v>
      </c>
      <c r="DN376" s="1">
        <v>0.016</v>
      </c>
      <c r="DO376" s="1">
        <v>2000.0</v>
      </c>
      <c r="DP376" s="1">
        <v>27.0</v>
      </c>
      <c r="DQ376" s="1">
        <v>0.33</v>
      </c>
      <c r="DR376" s="1">
        <v>0.43</v>
      </c>
      <c r="DS376" s="1">
        <v>20.10678242114405</v>
      </c>
      <c r="DT376" s="1">
        <v>-0.3628804228470327</v>
      </c>
      <c r="DU376" s="1">
        <v>0.211419142810927</v>
      </c>
      <c r="DV376" s="1">
        <v>1.0</v>
      </c>
      <c r="DW376" s="1">
        <v>-63.84795161290323</v>
      </c>
      <c r="DX376" s="1">
        <v>0.2813612903228055</v>
      </c>
      <c r="DY376" s="1">
        <v>0.1693179198468651</v>
      </c>
      <c r="DZ376" s="1">
        <v>1.0</v>
      </c>
      <c r="EA376" s="1">
        <v>662.4444037974251</v>
      </c>
      <c r="EB376" s="1">
        <v>-632.9932514050153</v>
      </c>
      <c r="EC376" s="1">
        <v>51.05717059644179</v>
      </c>
      <c r="ED376" s="1">
        <v>0.0</v>
      </c>
      <c r="EE376" s="1">
        <v>0.8388818292682926</v>
      </c>
      <c r="EF376" s="1">
        <v>-0.3353239233449475</v>
      </c>
      <c r="EG376" s="1">
        <v>0.03662410559294309</v>
      </c>
      <c r="EH376" s="1">
        <v>0.0</v>
      </c>
      <c r="EI376" s="1">
        <v>2.060258950255799</v>
      </c>
      <c r="EJ376" s="1">
        <v>0.1321217697384411</v>
      </c>
      <c r="EK376" s="1">
        <v>0.009575165074636348</v>
      </c>
      <c r="EL376" s="1">
        <v>1.0</v>
      </c>
      <c r="EM376" s="1">
        <v>3.0</v>
      </c>
      <c r="EN376" s="1">
        <v>5.0</v>
      </c>
      <c r="EO376" s="1" t="s">
        <v>368</v>
      </c>
      <c r="EP376" s="1">
        <v>2.94348</v>
      </c>
      <c r="EQ376" s="1">
        <v>2.80099</v>
      </c>
      <c r="ER376" s="1">
        <v>0.233318</v>
      </c>
      <c r="ES376" s="1">
        <v>0.238299</v>
      </c>
      <c r="ET376" s="1">
        <v>0.117013</v>
      </c>
      <c r="EU376" s="1">
        <v>0.114935</v>
      </c>
      <c r="EV376" s="1">
        <v>15746.4</v>
      </c>
      <c r="EW376" s="1">
        <v>16405.0</v>
      </c>
      <c r="EX376" s="1">
        <v>23883.1</v>
      </c>
      <c r="EY376" s="1">
        <v>25062.9</v>
      </c>
      <c r="EZ376" s="1">
        <v>33755.2</v>
      </c>
      <c r="FA376" s="1">
        <v>35420.8</v>
      </c>
      <c r="FB376" s="1">
        <v>43537.1</v>
      </c>
      <c r="FC376" s="1">
        <v>46326.9</v>
      </c>
      <c r="FD376" s="1">
        <v>1.55017</v>
      </c>
      <c r="FE376" s="1">
        <v>1.8907</v>
      </c>
      <c r="FF376" s="1">
        <v>0.152998</v>
      </c>
      <c r="FG376" s="1">
        <v>0.0</v>
      </c>
      <c r="FH376" s="1">
        <v>29.4526</v>
      </c>
      <c r="FI376" s="1">
        <v>999.9</v>
      </c>
      <c r="FJ376" s="1">
        <v>64.9</v>
      </c>
      <c r="FK376" s="1">
        <v>32.9</v>
      </c>
      <c r="FL376" s="1">
        <v>32.9051</v>
      </c>
      <c r="FM376" s="1">
        <v>64.7357</v>
      </c>
      <c r="FN376" s="1">
        <v>25.2925</v>
      </c>
      <c r="FO376" s="1">
        <v>1.0</v>
      </c>
      <c r="FP376" s="1">
        <v>0.325312</v>
      </c>
      <c r="FQ376" s="1">
        <v>1.32565</v>
      </c>
      <c r="FR376" s="1">
        <v>20.315</v>
      </c>
      <c r="FS376" s="1">
        <v>5.2104</v>
      </c>
      <c r="FT376" s="1">
        <v>11.9059</v>
      </c>
      <c r="FU376" s="1">
        <v>5.00275</v>
      </c>
      <c r="FV376" s="1">
        <v>3.28953</v>
      </c>
      <c r="FW376" s="1">
        <v>9999.0</v>
      </c>
      <c r="FX376" s="1">
        <v>9999.0</v>
      </c>
      <c r="FY376" s="1">
        <v>9999.0</v>
      </c>
      <c r="FZ376" s="1">
        <v>999.9</v>
      </c>
      <c r="GA376" s="1">
        <v>1.85944</v>
      </c>
      <c r="GB376" s="1">
        <v>1.85436</v>
      </c>
      <c r="GC376" s="1">
        <v>1.8576</v>
      </c>
      <c r="GD376" s="1">
        <v>1.85593</v>
      </c>
      <c r="GE376" s="1">
        <v>1.85473</v>
      </c>
      <c r="GF376" s="1">
        <v>1.85452</v>
      </c>
      <c r="GG376" s="1">
        <v>1.85304</v>
      </c>
      <c r="GH376" s="1">
        <v>1.85625</v>
      </c>
      <c r="GI376" s="1">
        <v>0.0</v>
      </c>
      <c r="GJ376" s="1">
        <v>0.0</v>
      </c>
      <c r="GK376" s="1">
        <v>0.0</v>
      </c>
      <c r="GL376" s="1">
        <v>0.0</v>
      </c>
      <c r="GM376" s="1" t="s">
        <v>350</v>
      </c>
      <c r="GN376" s="1" t="s">
        <v>351</v>
      </c>
      <c r="GO376" s="1" t="s">
        <v>352</v>
      </c>
      <c r="GP376" s="1" t="s">
        <v>352</v>
      </c>
      <c r="GQ376" s="1" t="s">
        <v>352</v>
      </c>
      <c r="GR376" s="1" t="s">
        <v>352</v>
      </c>
      <c r="GS376" s="1">
        <v>0.0</v>
      </c>
      <c r="GT376" s="1">
        <v>100.0</v>
      </c>
      <c r="GU376" s="1">
        <v>100.0</v>
      </c>
      <c r="GV376" s="1">
        <v>2.8</v>
      </c>
      <c r="GW376" s="1">
        <v>0.043</v>
      </c>
      <c r="GX376" s="1">
        <v>0.3926636889836393</v>
      </c>
      <c r="GY376" s="1">
        <v>0.003036990343597491</v>
      </c>
      <c r="GZ376" s="1">
        <v>-1.538114387597119E-6</v>
      </c>
      <c r="HA376" s="1">
        <v>3.390969119432733E-10</v>
      </c>
      <c r="HB376" s="1">
        <v>-0.02894341138822331</v>
      </c>
      <c r="HC376" s="1">
        <v>0.009762198319610341</v>
      </c>
      <c r="HD376" s="1">
        <v>-3.338778216718564E-4</v>
      </c>
      <c r="HE376" s="1">
        <v>2.632278881966732E-6</v>
      </c>
      <c r="HF376" s="1">
        <v>6.0</v>
      </c>
      <c r="HG376" s="1">
        <v>2134.0</v>
      </c>
      <c r="HH376" s="1">
        <v>2.0</v>
      </c>
      <c r="HI376" s="1">
        <v>31.0</v>
      </c>
      <c r="HJ376" s="1">
        <v>1133.7</v>
      </c>
      <c r="HK376" s="1">
        <v>1134.0</v>
      </c>
      <c r="HL376" s="1">
        <v>3.52295</v>
      </c>
      <c r="HM376" s="1">
        <v>2.27417</v>
      </c>
      <c r="HN376" s="1">
        <v>1.4978</v>
      </c>
      <c r="HO376" s="1">
        <v>2.30835</v>
      </c>
      <c r="HP376" s="1">
        <v>1.54785</v>
      </c>
      <c r="HQ376" s="1">
        <v>2.35718</v>
      </c>
      <c r="HR376" s="1">
        <v>36.0816</v>
      </c>
      <c r="HS376" s="1">
        <v>15.7256</v>
      </c>
      <c r="HT376" s="1">
        <v>18.0</v>
      </c>
      <c r="HU376" s="1">
        <v>290.57</v>
      </c>
      <c r="HV376" s="1">
        <v>512.959</v>
      </c>
      <c r="HW376" s="1">
        <v>29.0136</v>
      </c>
      <c r="HX376" s="1">
        <v>31.1621</v>
      </c>
      <c r="HY376" s="1">
        <v>29.9983</v>
      </c>
      <c r="HZ376" s="1">
        <v>31.0176</v>
      </c>
      <c r="IA376" s="1">
        <v>31.0818</v>
      </c>
      <c r="IB376" s="1">
        <v>70.5163</v>
      </c>
      <c r="IC376" s="1">
        <v>22.4163</v>
      </c>
      <c r="ID376" s="1">
        <v>54.7033</v>
      </c>
      <c r="IE376" s="1">
        <v>29.1046</v>
      </c>
      <c r="IF376" s="1">
        <v>1841.53</v>
      </c>
      <c r="IG376" s="1">
        <v>26.5297</v>
      </c>
      <c r="IH376" s="1">
        <v>100.682</v>
      </c>
      <c r="II376" s="1">
        <v>100.405</v>
      </c>
      <c r="IJ376" s="1" t="s">
        <v>353</v>
      </c>
    </row>
    <row r="377" ht="15.75" hidden="1" customHeight="1">
      <c r="A377" s="1">
        <v>361.0</v>
      </c>
      <c r="B377" s="1">
        <v>1.6598806141E9</v>
      </c>
      <c r="C377" s="1">
        <v>357.0</v>
      </c>
      <c r="D377" s="1" t="s">
        <v>1035</v>
      </c>
      <c r="E377" s="1" t="s">
        <v>1036</v>
      </c>
      <c r="F377" s="1">
        <v>1.0</v>
      </c>
      <c r="H377" s="1" t="s">
        <v>345</v>
      </c>
      <c r="M377" s="1" t="s">
        <v>346</v>
      </c>
      <c r="N377" s="1">
        <v>1.6598806065E9</v>
      </c>
      <c r="O377" s="1">
        <f t="shared" si="1"/>
        <v>0.0006169004105</v>
      </c>
      <c r="P377" s="1">
        <f t="shared" si="2"/>
        <v>0.6169004105</v>
      </c>
      <c r="Q377" s="1">
        <f t="shared" si="3"/>
        <v>20.02504861</v>
      </c>
      <c r="R377" s="1">
        <f t="shared" si="4"/>
        <v>1711.964667</v>
      </c>
      <c r="S377" s="1">
        <f t="shared" si="5"/>
        <v>551.1641762</v>
      </c>
      <c r="T377" s="1">
        <f t="shared" si="6"/>
        <v>54.67268246</v>
      </c>
      <c r="U377" s="1">
        <f t="shared" si="7"/>
        <v>169.818186</v>
      </c>
      <c r="V377" s="1">
        <f t="shared" si="8"/>
        <v>0.02869772098</v>
      </c>
      <c r="W377" s="1">
        <f t="shared" si="9"/>
        <v>2.912559822</v>
      </c>
      <c r="X377" s="1">
        <f t="shared" si="10"/>
        <v>0.02854155434</v>
      </c>
      <c r="Y377" s="1">
        <f t="shared" si="11"/>
        <v>0.01785243143</v>
      </c>
      <c r="Z377" s="1">
        <f t="shared" si="12"/>
        <v>321.5166457</v>
      </c>
      <c r="AA377" s="1">
        <f t="shared" si="13"/>
        <v>32.79013034</v>
      </c>
      <c r="AB377" s="1">
        <f t="shared" si="14"/>
        <v>31.91698667</v>
      </c>
      <c r="AC377" s="1">
        <f t="shared" si="15"/>
        <v>4.752692846</v>
      </c>
      <c r="AD377" s="1">
        <f t="shared" si="16"/>
        <v>59.43745756</v>
      </c>
      <c r="AE377" s="1">
        <f t="shared" si="17"/>
        <v>2.689106637</v>
      </c>
      <c r="AF377" s="1">
        <f t="shared" si="18"/>
        <v>4.524262556</v>
      </c>
      <c r="AG377" s="1">
        <f t="shared" si="19"/>
        <v>2.063586209</v>
      </c>
      <c r="AH377" s="1">
        <f t="shared" si="20"/>
        <v>-27.2053081</v>
      </c>
      <c r="AI377" s="1">
        <f t="shared" si="21"/>
        <v>-136.1317282</v>
      </c>
      <c r="AJ377" s="1">
        <f t="shared" si="22"/>
        <v>-10.54600346</v>
      </c>
      <c r="AK377" s="1">
        <f t="shared" si="23"/>
        <v>147.6336059</v>
      </c>
      <c r="AL377" s="1">
        <f t="shared" si="24"/>
        <v>52.03432345</v>
      </c>
      <c r="AM377" s="1">
        <f t="shared" si="25"/>
        <v>0.6989772252</v>
      </c>
      <c r="AN377" s="1">
        <f t="shared" si="26"/>
        <v>20.02504861</v>
      </c>
      <c r="AO377" s="1">
        <v>1847.327486513168</v>
      </c>
      <c r="AP377" s="1">
        <v>1796.370606060606</v>
      </c>
      <c r="AQ377" s="1">
        <v>5.158263470266679</v>
      </c>
      <c r="AR377" s="1">
        <v>65.04443455469847</v>
      </c>
      <c r="AS377" s="1">
        <f t="shared" si="27"/>
        <v>0.6169004105</v>
      </c>
      <c r="AT377" s="1">
        <v>26.30043638810606</v>
      </c>
      <c r="AU377" s="1">
        <v>27.06220969696968</v>
      </c>
      <c r="AV377" s="1">
        <v>-0.006457875850987484</v>
      </c>
      <c r="AW377" s="1">
        <v>82.47804808777816</v>
      </c>
      <c r="AX377" s="1">
        <v>195.0</v>
      </c>
      <c r="AY377" s="1">
        <v>39.0</v>
      </c>
      <c r="AZ377" s="1">
        <f t="shared" si="28"/>
        <v>1</v>
      </c>
      <c r="BA377" s="1">
        <f t="shared" si="29"/>
        <v>0</v>
      </c>
      <c r="BB377" s="1">
        <f t="shared" si="30"/>
        <v>51670.47263</v>
      </c>
      <c r="BC377" s="1">
        <f t="shared" si="31"/>
        <v>2000.006</v>
      </c>
      <c r="BD377" s="1">
        <f t="shared" si="32"/>
        <v>1681.204878</v>
      </c>
      <c r="BE377" s="1">
        <f t="shared" si="33"/>
        <v>0.8405999174</v>
      </c>
      <c r="BF377" s="1">
        <f t="shared" si="34"/>
        <v>0.1607578406</v>
      </c>
      <c r="BG377" s="1">
        <v>6.0</v>
      </c>
      <c r="BH377" s="1">
        <v>0.5</v>
      </c>
      <c r="BI377" s="1" t="s">
        <v>347</v>
      </c>
      <c r="BJ377" s="1">
        <v>2.0</v>
      </c>
      <c r="BK377" s="1" t="b">
        <v>1</v>
      </c>
      <c r="BL377" s="1">
        <v>1.6598806065E9</v>
      </c>
      <c r="BM377" s="1">
        <v>1711.964666666667</v>
      </c>
      <c r="BN377" s="1">
        <v>1775.824</v>
      </c>
      <c r="BO377" s="1">
        <v>27.10932</v>
      </c>
      <c r="BP377" s="1">
        <v>26.29351333333334</v>
      </c>
      <c r="BQ377" s="1">
        <v>1709.180666666667</v>
      </c>
      <c r="BR377" s="1">
        <v>27.06645333333333</v>
      </c>
      <c r="BS377" s="1">
        <v>500.1394</v>
      </c>
      <c r="BT377" s="1">
        <v>99.09492666666667</v>
      </c>
      <c r="BU377" s="1">
        <v>0.09998624666666665</v>
      </c>
      <c r="BV377" s="1">
        <v>31.05002666666667</v>
      </c>
      <c r="BW377" s="1">
        <v>31.91698666666667</v>
      </c>
      <c r="BX377" s="1">
        <v>999.8999999999999</v>
      </c>
      <c r="BY377" s="1">
        <v>0.0</v>
      </c>
      <c r="BZ377" s="1">
        <v>0.0</v>
      </c>
      <c r="CA377" s="1">
        <v>9993.918666666668</v>
      </c>
      <c r="CB377" s="1">
        <v>0.0</v>
      </c>
      <c r="CC377" s="1">
        <v>700.2731999999999</v>
      </c>
      <c r="CD377" s="1">
        <v>-63.85938</v>
      </c>
      <c r="CE377" s="1">
        <v>1759.668</v>
      </c>
      <c r="CF377" s="1">
        <v>1823.779333333333</v>
      </c>
      <c r="CG377" s="1">
        <v>0.8158042</v>
      </c>
      <c r="CH377" s="1">
        <v>1775.824</v>
      </c>
      <c r="CI377" s="1">
        <v>26.29351333333334</v>
      </c>
      <c r="CJ377" s="1">
        <v>2.686397333333334</v>
      </c>
      <c r="CK377" s="1">
        <v>2.605554666666667</v>
      </c>
      <c r="CL377" s="1">
        <v>22.20214666666667</v>
      </c>
      <c r="CM377" s="1">
        <v>21.70131333333334</v>
      </c>
      <c r="CN377" s="1">
        <v>2000.006</v>
      </c>
      <c r="CO377" s="1">
        <v>0.9800026000000003</v>
      </c>
      <c r="CP377" s="1">
        <v>0.0199977</v>
      </c>
      <c r="CQ377" s="1">
        <v>0.0</v>
      </c>
      <c r="CR377" s="1">
        <v>2.581733333333333</v>
      </c>
      <c r="CS377" s="1">
        <v>0.0</v>
      </c>
      <c r="CT377" s="1">
        <v>18573.56666666666</v>
      </c>
      <c r="CU377" s="1">
        <v>17412.37333333333</v>
      </c>
      <c r="CV377" s="1">
        <v>40.3624</v>
      </c>
      <c r="CW377" s="1">
        <v>41.3204</v>
      </c>
      <c r="CX377" s="1">
        <v>40.25</v>
      </c>
      <c r="CY377" s="1">
        <v>39.80373333333333</v>
      </c>
      <c r="CZ377" s="1">
        <v>40.52066666666666</v>
      </c>
      <c r="DA377" s="1">
        <v>1960.014</v>
      </c>
      <c r="DB377" s="1">
        <v>39.99466666666667</v>
      </c>
      <c r="DC377" s="1">
        <v>0.0</v>
      </c>
      <c r="DD377" s="1">
        <v>1.6598806127E9</v>
      </c>
      <c r="DE377" s="1">
        <v>0.0</v>
      </c>
      <c r="DF377" s="1">
        <v>0.0</v>
      </c>
      <c r="DG377" s="1" t="s">
        <v>348</v>
      </c>
      <c r="DH377" s="1">
        <v>1.6598125901E9</v>
      </c>
      <c r="DI377" s="1">
        <v>1.6598125706E9</v>
      </c>
      <c r="DJ377" s="1">
        <v>0.0</v>
      </c>
      <c r="DK377" s="1">
        <v>-0.048</v>
      </c>
      <c r="DL377" s="1">
        <v>0.0</v>
      </c>
      <c r="DM377" s="1">
        <v>2.986</v>
      </c>
      <c r="DN377" s="1">
        <v>0.016</v>
      </c>
      <c r="DO377" s="1">
        <v>2000.0</v>
      </c>
      <c r="DP377" s="1">
        <v>27.0</v>
      </c>
      <c r="DQ377" s="1">
        <v>0.33</v>
      </c>
      <c r="DR377" s="1">
        <v>0.43</v>
      </c>
      <c r="DS377" s="1">
        <v>20.10678242114405</v>
      </c>
      <c r="DT377" s="1">
        <v>-0.3628804228470327</v>
      </c>
      <c r="DU377" s="1">
        <v>0.211419142810927</v>
      </c>
      <c r="DV377" s="1">
        <v>1.0</v>
      </c>
      <c r="DW377" s="1">
        <v>-63.84795161290323</v>
      </c>
      <c r="DX377" s="1">
        <v>0.2813612903228055</v>
      </c>
      <c r="DY377" s="1">
        <v>0.1693179198468651</v>
      </c>
      <c r="DZ377" s="1">
        <v>1.0</v>
      </c>
      <c r="EA377" s="1">
        <v>662.4444037974251</v>
      </c>
      <c r="EB377" s="1">
        <v>-632.9932514050153</v>
      </c>
      <c r="EC377" s="1">
        <v>51.05717059644179</v>
      </c>
      <c r="ED377" s="1">
        <v>0.0</v>
      </c>
      <c r="EE377" s="1">
        <v>0.8388818292682926</v>
      </c>
      <c r="EF377" s="1">
        <v>-0.3353239233449475</v>
      </c>
      <c r="EG377" s="1">
        <v>0.03662410559294309</v>
      </c>
      <c r="EH377" s="1">
        <v>0.0</v>
      </c>
      <c r="EI377" s="1">
        <v>2.060258950255799</v>
      </c>
      <c r="EJ377" s="1">
        <v>0.1321217697384411</v>
      </c>
      <c r="EK377" s="1">
        <v>0.009575165074636348</v>
      </c>
      <c r="EL377" s="1">
        <v>1.0</v>
      </c>
      <c r="EM377" s="1">
        <v>3.0</v>
      </c>
      <c r="EN377" s="1">
        <v>5.0</v>
      </c>
      <c r="EO377" s="1" t="s">
        <v>368</v>
      </c>
      <c r="EP377" s="1">
        <v>2.94345</v>
      </c>
      <c r="EQ377" s="1">
        <v>2.8013</v>
      </c>
      <c r="ER377" s="1">
        <v>0.233692</v>
      </c>
      <c r="ES377" s="1">
        <v>0.238672</v>
      </c>
      <c r="ET377" s="1">
        <v>0.117005</v>
      </c>
      <c r="EU377" s="1">
        <v>0.114999</v>
      </c>
      <c r="EV377" s="1">
        <v>15738.7</v>
      </c>
      <c r="EW377" s="1">
        <v>16397.0</v>
      </c>
      <c r="EX377" s="1">
        <v>23883.2</v>
      </c>
      <c r="EY377" s="1">
        <v>25063.0</v>
      </c>
      <c r="EZ377" s="1">
        <v>33755.8</v>
      </c>
      <c r="FA377" s="1">
        <v>35418.4</v>
      </c>
      <c r="FB377" s="1">
        <v>43537.4</v>
      </c>
      <c r="FC377" s="1">
        <v>46327.1</v>
      </c>
      <c r="FD377" s="1">
        <v>1.54982</v>
      </c>
      <c r="FE377" s="1">
        <v>1.89088</v>
      </c>
      <c r="FF377" s="1">
        <v>0.152551</v>
      </c>
      <c r="FG377" s="1">
        <v>0.0</v>
      </c>
      <c r="FH377" s="1">
        <v>29.4557</v>
      </c>
      <c r="FI377" s="1">
        <v>999.9</v>
      </c>
      <c r="FJ377" s="1">
        <v>64.9</v>
      </c>
      <c r="FK377" s="1">
        <v>32.9</v>
      </c>
      <c r="FL377" s="1">
        <v>32.9006</v>
      </c>
      <c r="FM377" s="1">
        <v>64.8157</v>
      </c>
      <c r="FN377" s="1">
        <v>26.0216</v>
      </c>
      <c r="FO377" s="1">
        <v>1.0</v>
      </c>
      <c r="FP377" s="1">
        <v>0.324649</v>
      </c>
      <c r="FQ377" s="1">
        <v>1.14675</v>
      </c>
      <c r="FR377" s="1">
        <v>20.3165</v>
      </c>
      <c r="FS377" s="1">
        <v>5.2107</v>
      </c>
      <c r="FT377" s="1">
        <v>11.9063</v>
      </c>
      <c r="FU377" s="1">
        <v>5.0028</v>
      </c>
      <c r="FV377" s="1">
        <v>3.28965</v>
      </c>
      <c r="FW377" s="1">
        <v>9999.0</v>
      </c>
      <c r="FX377" s="1">
        <v>9999.0</v>
      </c>
      <c r="FY377" s="1">
        <v>9999.0</v>
      </c>
      <c r="FZ377" s="1">
        <v>999.9</v>
      </c>
      <c r="GA377" s="1">
        <v>1.85944</v>
      </c>
      <c r="GB377" s="1">
        <v>1.85438</v>
      </c>
      <c r="GC377" s="1">
        <v>1.8576</v>
      </c>
      <c r="GD377" s="1">
        <v>1.85595</v>
      </c>
      <c r="GE377" s="1">
        <v>1.85474</v>
      </c>
      <c r="GF377" s="1">
        <v>1.85453</v>
      </c>
      <c r="GG377" s="1">
        <v>1.85304</v>
      </c>
      <c r="GH377" s="1">
        <v>1.85626</v>
      </c>
      <c r="GI377" s="1">
        <v>0.0</v>
      </c>
      <c r="GJ377" s="1">
        <v>0.0</v>
      </c>
      <c r="GK377" s="1">
        <v>0.0</v>
      </c>
      <c r="GL377" s="1">
        <v>0.0</v>
      </c>
      <c r="GM377" s="1" t="s">
        <v>350</v>
      </c>
      <c r="GN377" s="1" t="s">
        <v>351</v>
      </c>
      <c r="GO377" s="1" t="s">
        <v>352</v>
      </c>
      <c r="GP377" s="1" t="s">
        <v>352</v>
      </c>
      <c r="GQ377" s="1" t="s">
        <v>352</v>
      </c>
      <c r="GR377" s="1" t="s">
        <v>352</v>
      </c>
      <c r="GS377" s="1">
        <v>0.0</v>
      </c>
      <c r="GT377" s="1">
        <v>100.0</v>
      </c>
      <c r="GU377" s="1">
        <v>100.0</v>
      </c>
      <c r="GV377" s="1">
        <v>2.81</v>
      </c>
      <c r="GW377" s="1">
        <v>0.043</v>
      </c>
      <c r="GX377" s="1">
        <v>0.3926636889836393</v>
      </c>
      <c r="GY377" s="1">
        <v>0.003036990343597491</v>
      </c>
      <c r="GZ377" s="1">
        <v>-1.538114387597119E-6</v>
      </c>
      <c r="HA377" s="1">
        <v>3.390969119432733E-10</v>
      </c>
      <c r="HB377" s="1">
        <v>-0.02894341138822331</v>
      </c>
      <c r="HC377" s="1">
        <v>0.009762198319610341</v>
      </c>
      <c r="HD377" s="1">
        <v>-3.338778216718564E-4</v>
      </c>
      <c r="HE377" s="1">
        <v>2.632278881966732E-6</v>
      </c>
      <c r="HF377" s="1">
        <v>6.0</v>
      </c>
      <c r="HG377" s="1">
        <v>2134.0</v>
      </c>
      <c r="HH377" s="1">
        <v>2.0</v>
      </c>
      <c r="HI377" s="1">
        <v>31.0</v>
      </c>
      <c r="HJ377" s="1">
        <v>1133.7</v>
      </c>
      <c r="HK377" s="1">
        <v>1134.1</v>
      </c>
      <c r="HL377" s="1">
        <v>3.53271</v>
      </c>
      <c r="HM377" s="1">
        <v>2.25952</v>
      </c>
      <c r="HN377" s="1">
        <v>1.4978</v>
      </c>
      <c r="HO377" s="1">
        <v>2.30835</v>
      </c>
      <c r="HP377" s="1">
        <v>1.54785</v>
      </c>
      <c r="HQ377" s="1">
        <v>2.3645</v>
      </c>
      <c r="HR377" s="1">
        <v>36.0582</v>
      </c>
      <c r="HS377" s="1">
        <v>15.7256</v>
      </c>
      <c r="HT377" s="1">
        <v>18.0</v>
      </c>
      <c r="HU377" s="1">
        <v>290.428</v>
      </c>
      <c r="HV377" s="1">
        <v>513.079</v>
      </c>
      <c r="HW377" s="1">
        <v>28.9935</v>
      </c>
      <c r="HX377" s="1">
        <v>31.162</v>
      </c>
      <c r="HY377" s="1">
        <v>29.9981</v>
      </c>
      <c r="HZ377" s="1">
        <v>31.0176</v>
      </c>
      <c r="IA377" s="1">
        <v>31.0818</v>
      </c>
      <c r="IB377" s="1">
        <v>70.73</v>
      </c>
      <c r="IC377" s="1">
        <v>22.4163</v>
      </c>
      <c r="ID377" s="1">
        <v>54.7033</v>
      </c>
      <c r="IE377" s="1">
        <v>29.0517</v>
      </c>
      <c r="IF377" s="1">
        <v>1841.53</v>
      </c>
      <c r="IG377" s="1">
        <v>26.546</v>
      </c>
      <c r="IH377" s="1">
        <v>100.683</v>
      </c>
      <c r="II377" s="1">
        <v>100.405</v>
      </c>
      <c r="IJ377" s="1" t="s">
        <v>353</v>
      </c>
    </row>
    <row r="378" ht="15.75" hidden="1" customHeight="1">
      <c r="A378" s="1">
        <v>362.0</v>
      </c>
      <c r="B378" s="1">
        <v>1.6598806151E9</v>
      </c>
      <c r="C378" s="1">
        <v>358.0</v>
      </c>
      <c r="D378" s="1" t="s">
        <v>1037</v>
      </c>
      <c r="E378" s="1" t="s">
        <v>1038</v>
      </c>
      <c r="F378" s="1">
        <v>1.0</v>
      </c>
      <c r="H378" s="1" t="s">
        <v>345</v>
      </c>
      <c r="M378" s="1" t="s">
        <v>346</v>
      </c>
      <c r="N378" s="1">
        <v>1.65988060700625E9</v>
      </c>
      <c r="O378" s="1">
        <f t="shared" si="1"/>
        <v>0.0006092659724</v>
      </c>
      <c r="P378" s="1">
        <f t="shared" si="2"/>
        <v>0.6092659724</v>
      </c>
      <c r="Q378" s="1">
        <f t="shared" si="3"/>
        <v>20.34985779</v>
      </c>
      <c r="R378" s="1">
        <f t="shared" si="4"/>
        <v>1714.5125</v>
      </c>
      <c r="S378" s="1">
        <f t="shared" si="5"/>
        <v>521.3475441</v>
      </c>
      <c r="T378" s="1">
        <f t="shared" si="6"/>
        <v>51.71491065</v>
      </c>
      <c r="U378" s="1">
        <f t="shared" si="7"/>
        <v>170.0705446</v>
      </c>
      <c r="V378" s="1">
        <f t="shared" si="8"/>
        <v>0.02833239886</v>
      </c>
      <c r="W378" s="1">
        <f t="shared" si="9"/>
        <v>2.912300681</v>
      </c>
      <c r="X378" s="1">
        <f t="shared" si="10"/>
        <v>0.02818015807</v>
      </c>
      <c r="Y378" s="1">
        <f t="shared" si="11"/>
        <v>0.01762620869</v>
      </c>
      <c r="Z378" s="1">
        <f t="shared" si="12"/>
        <v>321.5158066</v>
      </c>
      <c r="AA378" s="1">
        <f t="shared" si="13"/>
        <v>32.79202102</v>
      </c>
      <c r="AB378" s="1">
        <f t="shared" si="14"/>
        <v>31.91803125</v>
      </c>
      <c r="AC378" s="1">
        <f t="shared" si="15"/>
        <v>4.752974022</v>
      </c>
      <c r="AD378" s="1">
        <f t="shared" si="16"/>
        <v>59.43133765</v>
      </c>
      <c r="AE378" s="1">
        <f t="shared" si="17"/>
        <v>2.688793103</v>
      </c>
      <c r="AF378" s="1">
        <f t="shared" si="18"/>
        <v>4.524200883</v>
      </c>
      <c r="AG378" s="1">
        <f t="shared" si="19"/>
        <v>2.064180919</v>
      </c>
      <c r="AH378" s="1">
        <f t="shared" si="20"/>
        <v>-26.86862938</v>
      </c>
      <c r="AI378" s="1">
        <f t="shared" si="21"/>
        <v>-136.3211751</v>
      </c>
      <c r="AJ378" s="1">
        <f t="shared" si="22"/>
        <v>-10.56166142</v>
      </c>
      <c r="AK378" s="1">
        <f t="shared" si="23"/>
        <v>147.7643408</v>
      </c>
      <c r="AL378" s="1">
        <f t="shared" si="24"/>
        <v>52.03517511</v>
      </c>
      <c r="AM378" s="1">
        <f t="shared" si="25"/>
        <v>0.692629697</v>
      </c>
      <c r="AN378" s="1">
        <f t="shared" si="26"/>
        <v>20.34985779</v>
      </c>
      <c r="AO378" s="1">
        <v>1852.60958191783</v>
      </c>
      <c r="AP378" s="1">
        <v>1801.435333333333</v>
      </c>
      <c r="AQ378" s="1">
        <v>5.122383069328462</v>
      </c>
      <c r="AR378" s="1">
        <v>65.04443455469847</v>
      </c>
      <c r="AS378" s="1">
        <f t="shared" si="27"/>
        <v>0.6092659724</v>
      </c>
      <c r="AT378" s="1">
        <v>26.31315556920929</v>
      </c>
      <c r="AU378" s="1">
        <v>27.05977878787877</v>
      </c>
      <c r="AV378" s="1">
        <v>-0.005492118963635422</v>
      </c>
      <c r="AW378" s="1">
        <v>82.47804808777816</v>
      </c>
      <c r="AX378" s="1">
        <v>195.0</v>
      </c>
      <c r="AY378" s="1">
        <v>39.0</v>
      </c>
      <c r="AZ378" s="1">
        <f t="shared" si="28"/>
        <v>1</v>
      </c>
      <c r="BA378" s="1">
        <f t="shared" si="29"/>
        <v>0</v>
      </c>
      <c r="BB378" s="1">
        <f t="shared" si="30"/>
        <v>51663.16312</v>
      </c>
      <c r="BC378" s="1">
        <f t="shared" si="31"/>
        <v>2000.000625</v>
      </c>
      <c r="BD378" s="1">
        <f t="shared" si="32"/>
        <v>1681.200373</v>
      </c>
      <c r="BE378" s="1">
        <f t="shared" si="33"/>
        <v>0.8405999239</v>
      </c>
      <c r="BF378" s="1">
        <f t="shared" si="34"/>
        <v>0.1607578531</v>
      </c>
      <c r="BG378" s="1">
        <v>6.0</v>
      </c>
      <c r="BH378" s="1">
        <v>0.5</v>
      </c>
      <c r="BI378" s="1" t="s">
        <v>347</v>
      </c>
      <c r="BJ378" s="1">
        <v>2.0</v>
      </c>
      <c r="BK378" s="1" t="b">
        <v>1</v>
      </c>
      <c r="BL378" s="1">
        <v>1.65988060700625E9</v>
      </c>
      <c r="BM378" s="1">
        <v>1714.5125</v>
      </c>
      <c r="BN378" s="1">
        <v>1778.361875</v>
      </c>
      <c r="BO378" s="1">
        <v>27.10621875</v>
      </c>
      <c r="BP378" s="1">
        <v>26.29781875</v>
      </c>
      <c r="BQ378" s="1">
        <v>1711.726875</v>
      </c>
      <c r="BR378" s="1">
        <v>27.06334375</v>
      </c>
      <c r="BS378" s="1">
        <v>500.139875</v>
      </c>
      <c r="BT378" s="1">
        <v>99.09468125</v>
      </c>
      <c r="BU378" s="1">
        <v>0.10001379375</v>
      </c>
      <c r="BV378" s="1">
        <v>31.0497875</v>
      </c>
      <c r="BW378" s="1">
        <v>31.91803125</v>
      </c>
      <c r="BX378" s="1">
        <v>999.9</v>
      </c>
      <c r="BY378" s="1">
        <v>0.0</v>
      </c>
      <c r="BZ378" s="1">
        <v>0.0</v>
      </c>
      <c r="CA378" s="1">
        <v>9992.4625</v>
      </c>
      <c r="CB378" s="1">
        <v>0.0</v>
      </c>
      <c r="CC378" s="1">
        <v>699.651875</v>
      </c>
      <c r="CD378" s="1">
        <v>-63.84950000000001</v>
      </c>
      <c r="CE378" s="1">
        <v>1762.28125</v>
      </c>
      <c r="CF378" s="1">
        <v>1826.394375</v>
      </c>
      <c r="CG378" s="1">
        <v>0.8083995625</v>
      </c>
      <c r="CH378" s="1">
        <v>1778.361875</v>
      </c>
      <c r="CI378" s="1">
        <v>26.29781875</v>
      </c>
      <c r="CJ378" s="1">
        <v>2.68608375</v>
      </c>
      <c r="CK378" s="1">
        <v>2.605975</v>
      </c>
      <c r="CL378" s="1">
        <v>22.200225</v>
      </c>
      <c r="CM378" s="1">
        <v>21.70395</v>
      </c>
      <c r="CN378" s="1">
        <v>2000.000625</v>
      </c>
      <c r="CO378" s="1">
        <v>0.9800025625</v>
      </c>
      <c r="CP378" s="1">
        <v>0.0199977375</v>
      </c>
      <c r="CQ378" s="1">
        <v>0.0</v>
      </c>
      <c r="CR378" s="1">
        <v>2.617875</v>
      </c>
      <c r="CS378" s="1">
        <v>0.0</v>
      </c>
      <c r="CT378" s="1">
        <v>18573.0125</v>
      </c>
      <c r="CU378" s="1">
        <v>17412.325</v>
      </c>
      <c r="CV378" s="1">
        <v>40.3631875</v>
      </c>
      <c r="CW378" s="1">
        <v>41.319875</v>
      </c>
      <c r="CX378" s="1">
        <v>40.25</v>
      </c>
      <c r="CY378" s="1">
        <v>39.80425</v>
      </c>
      <c r="CZ378" s="1">
        <v>40.519375</v>
      </c>
      <c r="DA378" s="1">
        <v>1960.00875</v>
      </c>
      <c r="DB378" s="1">
        <v>39.995</v>
      </c>
      <c r="DC378" s="1">
        <v>0.0</v>
      </c>
      <c r="DD378" s="1">
        <v>1.6598806139E9</v>
      </c>
      <c r="DE378" s="1">
        <v>0.0</v>
      </c>
      <c r="DF378" s="1">
        <v>0.0</v>
      </c>
      <c r="DG378" s="1" t="s">
        <v>348</v>
      </c>
      <c r="DH378" s="1">
        <v>1.6598125901E9</v>
      </c>
      <c r="DI378" s="1">
        <v>1.6598125706E9</v>
      </c>
      <c r="DJ378" s="1">
        <v>0.0</v>
      </c>
      <c r="DK378" s="1">
        <v>-0.048</v>
      </c>
      <c r="DL378" s="1">
        <v>0.0</v>
      </c>
      <c r="DM378" s="1">
        <v>2.986</v>
      </c>
      <c r="DN378" s="1">
        <v>0.016</v>
      </c>
      <c r="DO378" s="1">
        <v>2000.0</v>
      </c>
      <c r="DP378" s="1">
        <v>27.0</v>
      </c>
      <c r="DQ378" s="1">
        <v>0.33</v>
      </c>
      <c r="DR378" s="1">
        <v>0.43</v>
      </c>
      <c r="DS378" s="1">
        <v>20.09780611340603</v>
      </c>
      <c r="DT378" s="1">
        <v>-1.212814057129083</v>
      </c>
      <c r="DU378" s="1">
        <v>0.2218671498949053</v>
      </c>
      <c r="DV378" s="1">
        <v>0.0</v>
      </c>
      <c r="DW378" s="1">
        <v>-63.86086333333334</v>
      </c>
      <c r="DX378" s="1">
        <v>0.9078647385987243</v>
      </c>
      <c r="DY378" s="1">
        <v>0.1649366211272948</v>
      </c>
      <c r="DZ378" s="1">
        <v>1.0</v>
      </c>
      <c r="EA378" s="1">
        <v>652.5817939055738</v>
      </c>
      <c r="EB378" s="1">
        <v>-651.7618880934975</v>
      </c>
      <c r="EC378" s="1">
        <v>53.06495843104403</v>
      </c>
      <c r="ED378" s="1">
        <v>0.0</v>
      </c>
      <c r="EE378" s="1">
        <v>0.8271578249999999</v>
      </c>
      <c r="EF378" s="1">
        <v>-0.4530922964352732</v>
      </c>
      <c r="EG378" s="1">
        <v>0.04700966371815879</v>
      </c>
      <c r="EH378" s="1">
        <v>0.0</v>
      </c>
      <c r="EI378" s="1">
        <v>2.062713748230308</v>
      </c>
      <c r="EJ378" s="1">
        <v>0.1201071445618825</v>
      </c>
      <c r="EK378" s="1">
        <v>0.009043509075503388</v>
      </c>
      <c r="EL378" s="1">
        <v>1.0</v>
      </c>
      <c r="EM378" s="1">
        <v>2.0</v>
      </c>
      <c r="EN378" s="1">
        <v>5.0</v>
      </c>
      <c r="EO378" s="1" t="s">
        <v>386</v>
      </c>
      <c r="EP378" s="1">
        <v>2.94342</v>
      </c>
      <c r="EQ378" s="1">
        <v>2.80148</v>
      </c>
      <c r="ER378" s="1">
        <v>0.234079</v>
      </c>
      <c r="ES378" s="1">
        <v>0.239046</v>
      </c>
      <c r="ET378" s="1">
        <v>0.116998</v>
      </c>
      <c r="EU378" s="1">
        <v>0.115063</v>
      </c>
      <c r="EV378" s="1">
        <v>15730.9</v>
      </c>
      <c r="EW378" s="1">
        <v>16389.0</v>
      </c>
      <c r="EX378" s="1">
        <v>23883.3</v>
      </c>
      <c r="EY378" s="1">
        <v>25063.1</v>
      </c>
      <c r="EZ378" s="1">
        <v>33756.2</v>
      </c>
      <c r="FA378" s="1">
        <v>35415.9</v>
      </c>
      <c r="FB378" s="1">
        <v>43537.5</v>
      </c>
      <c r="FC378" s="1">
        <v>46327.1</v>
      </c>
      <c r="FD378" s="1">
        <v>1.55077</v>
      </c>
      <c r="FE378" s="1">
        <v>1.89088</v>
      </c>
      <c r="FF378" s="1">
        <v>0.152253</v>
      </c>
      <c r="FG378" s="1">
        <v>0.0</v>
      </c>
      <c r="FH378" s="1">
        <v>29.4577</v>
      </c>
      <c r="FI378" s="1">
        <v>999.9</v>
      </c>
      <c r="FJ378" s="1">
        <v>64.9</v>
      </c>
      <c r="FK378" s="1">
        <v>32.9</v>
      </c>
      <c r="FL378" s="1">
        <v>32.9032</v>
      </c>
      <c r="FM378" s="1">
        <v>64.6257</v>
      </c>
      <c r="FN378" s="1">
        <v>25.4127</v>
      </c>
      <c r="FO378" s="1">
        <v>1.0</v>
      </c>
      <c r="FP378" s="1">
        <v>0.324156</v>
      </c>
      <c r="FQ378" s="1">
        <v>1.06422</v>
      </c>
      <c r="FR378" s="1">
        <v>20.3173</v>
      </c>
      <c r="FS378" s="1">
        <v>5.2107</v>
      </c>
      <c r="FT378" s="1">
        <v>11.906</v>
      </c>
      <c r="FU378" s="1">
        <v>5.0027</v>
      </c>
      <c r="FV378" s="1">
        <v>3.28965</v>
      </c>
      <c r="FW378" s="1">
        <v>9999.0</v>
      </c>
      <c r="FX378" s="1">
        <v>9999.0</v>
      </c>
      <c r="FY378" s="1">
        <v>9999.0</v>
      </c>
      <c r="FZ378" s="1">
        <v>999.9</v>
      </c>
      <c r="GA378" s="1">
        <v>1.85944</v>
      </c>
      <c r="GB378" s="1">
        <v>1.85438</v>
      </c>
      <c r="GC378" s="1">
        <v>1.8576</v>
      </c>
      <c r="GD378" s="1">
        <v>1.85596</v>
      </c>
      <c r="GE378" s="1">
        <v>1.85475</v>
      </c>
      <c r="GF378" s="1">
        <v>1.85454</v>
      </c>
      <c r="GG378" s="1">
        <v>1.85304</v>
      </c>
      <c r="GH378" s="1">
        <v>1.85627</v>
      </c>
      <c r="GI378" s="1">
        <v>0.0</v>
      </c>
      <c r="GJ378" s="1">
        <v>0.0</v>
      </c>
      <c r="GK378" s="1">
        <v>0.0</v>
      </c>
      <c r="GL378" s="1">
        <v>0.0</v>
      </c>
      <c r="GM378" s="1" t="s">
        <v>350</v>
      </c>
      <c r="GN378" s="1" t="s">
        <v>351</v>
      </c>
      <c r="GO378" s="1" t="s">
        <v>352</v>
      </c>
      <c r="GP378" s="1" t="s">
        <v>352</v>
      </c>
      <c r="GQ378" s="1" t="s">
        <v>352</v>
      </c>
      <c r="GR378" s="1" t="s">
        <v>352</v>
      </c>
      <c r="GS378" s="1">
        <v>0.0</v>
      </c>
      <c r="GT378" s="1">
        <v>100.0</v>
      </c>
      <c r="GU378" s="1">
        <v>100.0</v>
      </c>
      <c r="GV378" s="1">
        <v>2.82</v>
      </c>
      <c r="GW378" s="1">
        <v>0.043</v>
      </c>
      <c r="GX378" s="1">
        <v>0.3926636889836393</v>
      </c>
      <c r="GY378" s="1">
        <v>0.003036990343597491</v>
      </c>
      <c r="GZ378" s="1">
        <v>-1.538114387597119E-6</v>
      </c>
      <c r="HA378" s="1">
        <v>3.390969119432733E-10</v>
      </c>
      <c r="HB378" s="1">
        <v>-0.02894341138822331</v>
      </c>
      <c r="HC378" s="1">
        <v>0.009762198319610341</v>
      </c>
      <c r="HD378" s="1">
        <v>-3.338778216718564E-4</v>
      </c>
      <c r="HE378" s="1">
        <v>2.632278881966732E-6</v>
      </c>
      <c r="HF378" s="1">
        <v>6.0</v>
      </c>
      <c r="HG378" s="1">
        <v>2134.0</v>
      </c>
      <c r="HH378" s="1">
        <v>2.0</v>
      </c>
      <c r="HI378" s="1">
        <v>31.0</v>
      </c>
      <c r="HJ378" s="1">
        <v>1133.8</v>
      </c>
      <c r="HK378" s="1">
        <v>1134.1</v>
      </c>
      <c r="HL378" s="1">
        <v>3.53882</v>
      </c>
      <c r="HM378" s="1">
        <v>2.27417</v>
      </c>
      <c r="HN378" s="1">
        <v>1.4978</v>
      </c>
      <c r="HO378" s="1">
        <v>2.30835</v>
      </c>
      <c r="HP378" s="1">
        <v>1.54785</v>
      </c>
      <c r="HQ378" s="1">
        <v>2.38403</v>
      </c>
      <c r="HR378" s="1">
        <v>36.0816</v>
      </c>
      <c r="HS378" s="1">
        <v>15.7344</v>
      </c>
      <c r="HT378" s="1">
        <v>18.0</v>
      </c>
      <c r="HU378" s="1">
        <v>290.814</v>
      </c>
      <c r="HV378" s="1">
        <v>513.079</v>
      </c>
      <c r="HW378" s="1">
        <v>28.9834</v>
      </c>
      <c r="HX378" s="1">
        <v>31.1615</v>
      </c>
      <c r="HY378" s="1">
        <v>29.998</v>
      </c>
      <c r="HZ378" s="1">
        <v>31.0176</v>
      </c>
      <c r="IA378" s="1">
        <v>31.0818</v>
      </c>
      <c r="IB378" s="1">
        <v>70.8288</v>
      </c>
      <c r="IC378" s="1">
        <v>22.1458</v>
      </c>
      <c r="ID378" s="1">
        <v>54.7033</v>
      </c>
      <c r="IE378" s="1">
        <v>29.0517</v>
      </c>
      <c r="IF378" s="1">
        <v>1851.56</v>
      </c>
      <c r="IG378" s="1">
        <v>26.559</v>
      </c>
      <c r="IH378" s="1">
        <v>100.683</v>
      </c>
      <c r="II378" s="1">
        <v>100.406</v>
      </c>
      <c r="IJ378" s="1" t="s">
        <v>353</v>
      </c>
    </row>
    <row r="379" ht="15.75" hidden="1" customHeight="1">
      <c r="A379" s="1">
        <v>363.0</v>
      </c>
      <c r="B379" s="1">
        <v>1.6598806161E9</v>
      </c>
      <c r="C379" s="1">
        <v>359.0</v>
      </c>
      <c r="D379" s="1" t="s">
        <v>1039</v>
      </c>
      <c r="E379" s="1" t="s">
        <v>1040</v>
      </c>
      <c r="F379" s="1">
        <v>1.0</v>
      </c>
      <c r="H379" s="1" t="s">
        <v>345</v>
      </c>
      <c r="M379" s="1" t="s">
        <v>346</v>
      </c>
      <c r="N379" s="1">
        <v>1.659880608533333E9</v>
      </c>
      <c r="O379" s="1">
        <f t="shared" si="1"/>
        <v>0.0006089233311</v>
      </c>
      <c r="P379" s="1">
        <f t="shared" si="2"/>
        <v>0.6089233311</v>
      </c>
      <c r="Q379" s="1">
        <f t="shared" si="3"/>
        <v>20.50620863</v>
      </c>
      <c r="R379" s="1">
        <f t="shared" si="4"/>
        <v>1722.182</v>
      </c>
      <c r="S379" s="1">
        <f t="shared" si="5"/>
        <v>517.9508626</v>
      </c>
      <c r="T379" s="1">
        <f t="shared" si="6"/>
        <v>51.37790195</v>
      </c>
      <c r="U379" s="1">
        <f t="shared" si="7"/>
        <v>170.8310659</v>
      </c>
      <c r="V379" s="1">
        <f t="shared" si="8"/>
        <v>0.02828171674</v>
      </c>
      <c r="W379" s="1">
        <f t="shared" si="9"/>
        <v>2.912581103</v>
      </c>
      <c r="X379" s="1">
        <f t="shared" si="10"/>
        <v>0.02813003308</v>
      </c>
      <c r="Y379" s="1">
        <f t="shared" si="11"/>
        <v>0.01759483089</v>
      </c>
      <c r="Z379" s="1">
        <f t="shared" si="12"/>
        <v>321.5140535</v>
      </c>
      <c r="AA379" s="1">
        <f t="shared" si="13"/>
        <v>32.79466674</v>
      </c>
      <c r="AB379" s="1">
        <f t="shared" si="14"/>
        <v>31.92422667</v>
      </c>
      <c r="AC379" s="1">
        <f t="shared" si="15"/>
        <v>4.754641976</v>
      </c>
      <c r="AD379" s="1">
        <f t="shared" si="16"/>
        <v>59.40364937</v>
      </c>
      <c r="AE379" s="1">
        <f t="shared" si="17"/>
        <v>2.687958003</v>
      </c>
      <c r="AF379" s="1">
        <f t="shared" si="18"/>
        <v>4.524903826</v>
      </c>
      <c r="AG379" s="1">
        <f t="shared" si="19"/>
        <v>2.066683972</v>
      </c>
      <c r="AH379" s="1">
        <f t="shared" si="20"/>
        <v>-26.8535189</v>
      </c>
      <c r="AI379" s="1">
        <f t="shared" si="21"/>
        <v>-136.8791059</v>
      </c>
      <c r="AJ379" s="1">
        <f t="shared" si="22"/>
        <v>-10.60433302</v>
      </c>
      <c r="AK379" s="1">
        <f t="shared" si="23"/>
        <v>147.1770957</v>
      </c>
      <c r="AL379" s="1">
        <f t="shared" si="24"/>
        <v>52.06487658</v>
      </c>
      <c r="AM379" s="1">
        <f t="shared" si="25"/>
        <v>0.678748316</v>
      </c>
      <c r="AN379" s="1">
        <f t="shared" si="26"/>
        <v>20.50620863</v>
      </c>
      <c r="AO379" s="1">
        <v>1857.836773175405</v>
      </c>
      <c r="AP379" s="1">
        <v>1806.56006060606</v>
      </c>
      <c r="AQ379" s="1">
        <v>5.105024116702999</v>
      </c>
      <c r="AR379" s="1">
        <v>65.04443455469847</v>
      </c>
      <c r="AS379" s="1">
        <f t="shared" si="27"/>
        <v>0.6089233311</v>
      </c>
      <c r="AT379" s="1">
        <v>26.32958268648255</v>
      </c>
      <c r="AU379" s="1">
        <v>27.05851999999997</v>
      </c>
      <c r="AV379" s="1">
        <v>-0.002820342594966307</v>
      </c>
      <c r="AW379" s="1">
        <v>82.47804808777816</v>
      </c>
      <c r="AX379" s="1">
        <v>194.0</v>
      </c>
      <c r="AY379" s="1">
        <v>39.0</v>
      </c>
      <c r="AZ379" s="1">
        <f t="shared" si="28"/>
        <v>1</v>
      </c>
      <c r="BA379" s="1">
        <f t="shared" si="29"/>
        <v>0</v>
      </c>
      <c r="BB379" s="1">
        <f t="shared" si="30"/>
        <v>51670.64374</v>
      </c>
      <c r="BC379" s="1">
        <f t="shared" si="31"/>
        <v>1999.99</v>
      </c>
      <c r="BD379" s="1">
        <f t="shared" si="32"/>
        <v>1681.191418</v>
      </c>
      <c r="BE379" s="1">
        <f t="shared" si="33"/>
        <v>0.8405999122</v>
      </c>
      <c r="BF379" s="1">
        <f t="shared" si="34"/>
        <v>0.1607578305</v>
      </c>
      <c r="BG379" s="1">
        <v>6.0</v>
      </c>
      <c r="BH379" s="1">
        <v>0.5</v>
      </c>
      <c r="BI379" s="1" t="s">
        <v>347</v>
      </c>
      <c r="BJ379" s="1">
        <v>2.0</v>
      </c>
      <c r="BK379" s="1" t="b">
        <v>1</v>
      </c>
      <c r="BL379" s="1">
        <v>1.659880608533333E9</v>
      </c>
      <c r="BM379" s="1">
        <v>1722.182</v>
      </c>
      <c r="BN379" s="1">
        <v>1786.042666666667</v>
      </c>
      <c r="BO379" s="1">
        <v>27.09784000000001</v>
      </c>
      <c r="BP379" s="1">
        <v>26.30566</v>
      </c>
      <c r="BQ379" s="1">
        <v>1719.390666666667</v>
      </c>
      <c r="BR379" s="1">
        <v>27.05494</v>
      </c>
      <c r="BS379" s="1">
        <v>500.1558000000001</v>
      </c>
      <c r="BT379" s="1">
        <v>99.09447999999999</v>
      </c>
      <c r="BU379" s="1">
        <v>0.1000684733333333</v>
      </c>
      <c r="BV379" s="1">
        <v>31.05251333333333</v>
      </c>
      <c r="BW379" s="1">
        <v>31.92422666666667</v>
      </c>
      <c r="BX379" s="1">
        <v>999.8999999999999</v>
      </c>
      <c r="BY379" s="1">
        <v>0.0</v>
      </c>
      <c r="BZ379" s="1">
        <v>0.0</v>
      </c>
      <c r="CA379" s="1">
        <v>9994.085333333333</v>
      </c>
      <c r="CB379" s="1">
        <v>0.0</v>
      </c>
      <c r="CC379" s="1">
        <v>698.5704666666666</v>
      </c>
      <c r="CD379" s="1">
        <v>-63.86022000000001</v>
      </c>
      <c r="CE379" s="1">
        <v>1770.148666666666</v>
      </c>
      <c r="CF379" s="1">
        <v>1834.296666666667</v>
      </c>
      <c r="CG379" s="1">
        <v>0.7921801333333334</v>
      </c>
      <c r="CH379" s="1">
        <v>1786.042666666667</v>
      </c>
      <c r="CI379" s="1">
        <v>26.30566</v>
      </c>
      <c r="CJ379" s="1">
        <v>2.685247333333333</v>
      </c>
      <c r="CK379" s="1">
        <v>2.606746666666667</v>
      </c>
      <c r="CL379" s="1">
        <v>22.19511333333333</v>
      </c>
      <c r="CM379" s="1">
        <v>21.70878666666666</v>
      </c>
      <c r="CN379" s="1">
        <v>1999.99</v>
      </c>
      <c r="CO379" s="1">
        <v>0.9800026000000003</v>
      </c>
      <c r="CP379" s="1">
        <v>0.0199977</v>
      </c>
      <c r="CQ379" s="1">
        <v>0.0</v>
      </c>
      <c r="CR379" s="1">
        <v>2.601266666666667</v>
      </c>
      <c r="CS379" s="1">
        <v>0.0</v>
      </c>
      <c r="CT379" s="1">
        <v>18571.03333333333</v>
      </c>
      <c r="CU379" s="1">
        <v>17412.22666666667</v>
      </c>
      <c r="CV379" s="1">
        <v>40.3708</v>
      </c>
      <c r="CW379" s="1">
        <v>41.3246</v>
      </c>
      <c r="CX379" s="1">
        <v>40.25</v>
      </c>
      <c r="CY379" s="1">
        <v>39.80373333333333</v>
      </c>
      <c r="CZ379" s="1">
        <v>40.5124</v>
      </c>
      <c r="DA379" s="1">
        <v>1959.998666666667</v>
      </c>
      <c r="DB379" s="1">
        <v>39.99400000000001</v>
      </c>
      <c r="DC379" s="1">
        <v>0.0</v>
      </c>
      <c r="DD379" s="1">
        <v>1.6598806151E9</v>
      </c>
      <c r="DE379" s="1">
        <v>0.0</v>
      </c>
      <c r="DF379" s="1">
        <v>0.0</v>
      </c>
      <c r="DG379" s="1" t="s">
        <v>348</v>
      </c>
      <c r="DH379" s="1">
        <v>1.6598125901E9</v>
      </c>
      <c r="DI379" s="1">
        <v>1.6598125706E9</v>
      </c>
      <c r="DJ379" s="1">
        <v>0.0</v>
      </c>
      <c r="DK379" s="1">
        <v>-0.048</v>
      </c>
      <c r="DL379" s="1">
        <v>0.0</v>
      </c>
      <c r="DM379" s="1">
        <v>2.986</v>
      </c>
      <c r="DN379" s="1">
        <v>0.016</v>
      </c>
      <c r="DO379" s="1">
        <v>2000.0</v>
      </c>
      <c r="DP379" s="1">
        <v>27.0</v>
      </c>
      <c r="DQ379" s="1">
        <v>0.33</v>
      </c>
      <c r="DR379" s="1">
        <v>0.43</v>
      </c>
      <c r="DS379" s="1">
        <v>20.11099995590217</v>
      </c>
      <c r="DT379" s="1">
        <v>-0.9220786139588965</v>
      </c>
      <c r="DU379" s="1">
        <v>0.2277768990131378</v>
      </c>
      <c r="DV379" s="1">
        <v>0.0</v>
      </c>
      <c r="DW379" s="1">
        <v>-63.86410666666666</v>
      </c>
      <c r="DX379" s="1">
        <v>1.415983982202414</v>
      </c>
      <c r="DY379" s="1">
        <v>0.16178708010496</v>
      </c>
      <c r="DZ379" s="1">
        <v>0.0</v>
      </c>
      <c r="EA379" s="1">
        <v>643.3015625906022</v>
      </c>
      <c r="EB379" s="1">
        <v>-703.3973327409676</v>
      </c>
      <c r="EC379" s="1">
        <v>55.99582526876166</v>
      </c>
      <c r="ED379" s="1">
        <v>0.0</v>
      </c>
      <c r="EE379" s="1">
        <v>0.81811915</v>
      </c>
      <c r="EF379" s="1">
        <v>-0.5265783039399644</v>
      </c>
      <c r="EG379" s="1">
        <v>0.05429204241026027</v>
      </c>
      <c r="EH379" s="1">
        <v>0.0</v>
      </c>
      <c r="EI379" s="1">
        <v>2.064440739796796</v>
      </c>
      <c r="EJ379" s="1">
        <v>0.1090191388878917</v>
      </c>
      <c r="EK379" s="1">
        <v>0.008308948164359516</v>
      </c>
      <c r="EL379" s="1">
        <v>1.0</v>
      </c>
      <c r="EM379" s="1">
        <v>1.0</v>
      </c>
      <c r="EN379" s="1">
        <v>5.0</v>
      </c>
      <c r="EO379" s="1" t="s">
        <v>371</v>
      </c>
      <c r="EP379" s="1">
        <v>2.94348</v>
      </c>
      <c r="EQ379" s="1">
        <v>2.80155</v>
      </c>
      <c r="ER379" s="1">
        <v>0.234461</v>
      </c>
      <c r="ES379" s="1">
        <v>0.239419</v>
      </c>
      <c r="ET379" s="1">
        <v>0.116999</v>
      </c>
      <c r="EU379" s="1">
        <v>0.115129</v>
      </c>
      <c r="EV379" s="1">
        <v>15723.0</v>
      </c>
      <c r="EW379" s="1">
        <v>16381.0</v>
      </c>
      <c r="EX379" s="1">
        <v>23883.3</v>
      </c>
      <c r="EY379" s="1">
        <v>25063.2</v>
      </c>
      <c r="EZ379" s="1">
        <v>33756.2</v>
      </c>
      <c r="FA379" s="1">
        <v>35413.3</v>
      </c>
      <c r="FB379" s="1">
        <v>43537.6</v>
      </c>
      <c r="FC379" s="1">
        <v>46327.2</v>
      </c>
      <c r="FD379" s="1">
        <v>1.55255</v>
      </c>
      <c r="FE379" s="1">
        <v>1.89077</v>
      </c>
      <c r="FF379" s="1">
        <v>0.152223</v>
      </c>
      <c r="FG379" s="1">
        <v>0.0</v>
      </c>
      <c r="FH379" s="1">
        <v>29.4614</v>
      </c>
      <c r="FI379" s="1">
        <v>999.9</v>
      </c>
      <c r="FJ379" s="1">
        <v>64.9</v>
      </c>
      <c r="FK379" s="1">
        <v>32.9</v>
      </c>
      <c r="FL379" s="1">
        <v>32.9058</v>
      </c>
      <c r="FM379" s="1">
        <v>64.7057</v>
      </c>
      <c r="FN379" s="1">
        <v>26.0817</v>
      </c>
      <c r="FO379" s="1">
        <v>1.0</v>
      </c>
      <c r="FP379" s="1">
        <v>0.323476</v>
      </c>
      <c r="FQ379" s="1">
        <v>0.982353</v>
      </c>
      <c r="FR379" s="1">
        <v>20.3182</v>
      </c>
      <c r="FS379" s="1">
        <v>5.211</v>
      </c>
      <c r="FT379" s="1">
        <v>11.906</v>
      </c>
      <c r="FU379" s="1">
        <v>5.00285</v>
      </c>
      <c r="FV379" s="1">
        <v>3.28965</v>
      </c>
      <c r="FW379" s="1">
        <v>9999.0</v>
      </c>
      <c r="FX379" s="1">
        <v>9999.0</v>
      </c>
      <c r="FY379" s="1">
        <v>9999.0</v>
      </c>
      <c r="FZ379" s="1">
        <v>999.9</v>
      </c>
      <c r="GA379" s="1">
        <v>1.85944</v>
      </c>
      <c r="GB379" s="1">
        <v>1.85438</v>
      </c>
      <c r="GC379" s="1">
        <v>1.8576</v>
      </c>
      <c r="GD379" s="1">
        <v>1.85596</v>
      </c>
      <c r="GE379" s="1">
        <v>1.85475</v>
      </c>
      <c r="GF379" s="1">
        <v>1.85454</v>
      </c>
      <c r="GG379" s="1">
        <v>1.85304</v>
      </c>
      <c r="GH379" s="1">
        <v>1.85626</v>
      </c>
      <c r="GI379" s="1">
        <v>0.0</v>
      </c>
      <c r="GJ379" s="1">
        <v>0.0</v>
      </c>
      <c r="GK379" s="1">
        <v>0.0</v>
      </c>
      <c r="GL379" s="1">
        <v>0.0</v>
      </c>
      <c r="GM379" s="1" t="s">
        <v>350</v>
      </c>
      <c r="GN379" s="1" t="s">
        <v>351</v>
      </c>
      <c r="GO379" s="1" t="s">
        <v>352</v>
      </c>
      <c r="GP379" s="1" t="s">
        <v>352</v>
      </c>
      <c r="GQ379" s="1" t="s">
        <v>352</v>
      </c>
      <c r="GR379" s="1" t="s">
        <v>352</v>
      </c>
      <c r="GS379" s="1">
        <v>0.0</v>
      </c>
      <c r="GT379" s="1">
        <v>100.0</v>
      </c>
      <c r="GU379" s="1">
        <v>100.0</v>
      </c>
      <c r="GV379" s="1">
        <v>2.82</v>
      </c>
      <c r="GW379" s="1">
        <v>0.043</v>
      </c>
      <c r="GX379" s="1">
        <v>0.3926636889836393</v>
      </c>
      <c r="GY379" s="1">
        <v>0.003036990343597491</v>
      </c>
      <c r="GZ379" s="1">
        <v>-1.538114387597119E-6</v>
      </c>
      <c r="HA379" s="1">
        <v>3.390969119432733E-10</v>
      </c>
      <c r="HB379" s="1">
        <v>-0.02894341138822331</v>
      </c>
      <c r="HC379" s="1">
        <v>0.009762198319610341</v>
      </c>
      <c r="HD379" s="1">
        <v>-3.338778216718564E-4</v>
      </c>
      <c r="HE379" s="1">
        <v>2.632278881966732E-6</v>
      </c>
      <c r="HF379" s="1">
        <v>6.0</v>
      </c>
      <c r="HG379" s="1">
        <v>2134.0</v>
      </c>
      <c r="HH379" s="1">
        <v>2.0</v>
      </c>
      <c r="HI379" s="1">
        <v>31.0</v>
      </c>
      <c r="HJ379" s="1">
        <v>1133.8</v>
      </c>
      <c r="HK379" s="1">
        <v>1134.1</v>
      </c>
      <c r="HL379" s="1">
        <v>3.54858</v>
      </c>
      <c r="HM379" s="1">
        <v>2.26318</v>
      </c>
      <c r="HN379" s="1">
        <v>1.4978</v>
      </c>
      <c r="HO379" s="1">
        <v>2.30835</v>
      </c>
      <c r="HP379" s="1">
        <v>1.54785</v>
      </c>
      <c r="HQ379" s="1">
        <v>2.32178</v>
      </c>
      <c r="HR379" s="1">
        <v>36.0816</v>
      </c>
      <c r="HS379" s="1">
        <v>15.7256</v>
      </c>
      <c r="HT379" s="1">
        <v>18.0</v>
      </c>
      <c r="HU379" s="1">
        <v>291.535</v>
      </c>
      <c r="HV379" s="1">
        <v>513.011</v>
      </c>
      <c r="HW379" s="1">
        <v>28.9747</v>
      </c>
      <c r="HX379" s="1">
        <v>31.1606</v>
      </c>
      <c r="HY379" s="1">
        <v>29.9978</v>
      </c>
      <c r="HZ379" s="1">
        <v>31.0176</v>
      </c>
      <c r="IA379" s="1">
        <v>31.0818</v>
      </c>
      <c r="IB379" s="1">
        <v>71.043</v>
      </c>
      <c r="IC379" s="1">
        <v>22.1458</v>
      </c>
      <c r="ID379" s="1">
        <v>54.7033</v>
      </c>
      <c r="IE379" s="1">
        <v>29.0517</v>
      </c>
      <c r="IF379" s="1">
        <v>1851.56</v>
      </c>
      <c r="IG379" s="1">
        <v>26.5684</v>
      </c>
      <c r="IH379" s="1">
        <v>100.683</v>
      </c>
      <c r="II379" s="1">
        <v>100.406</v>
      </c>
      <c r="IJ379" s="1" t="s">
        <v>353</v>
      </c>
    </row>
    <row r="380" ht="15.75" hidden="1" customHeight="1">
      <c r="A380" s="1">
        <v>364.0</v>
      </c>
      <c r="B380" s="1">
        <v>1.6598806171E9</v>
      </c>
      <c r="C380" s="1">
        <v>360.0</v>
      </c>
      <c r="D380" s="1" t="s">
        <v>1041</v>
      </c>
      <c r="E380" s="1" t="s">
        <v>1042</v>
      </c>
      <c r="F380" s="1">
        <v>1.0</v>
      </c>
      <c r="H380" s="1" t="s">
        <v>345</v>
      </c>
      <c r="M380" s="1" t="s">
        <v>346</v>
      </c>
      <c r="N380" s="1">
        <v>1.6598806090375E9</v>
      </c>
      <c r="O380" s="1">
        <f t="shared" si="1"/>
        <v>0.000600610615</v>
      </c>
      <c r="P380" s="1">
        <f t="shared" si="2"/>
        <v>0.600610615</v>
      </c>
      <c r="Q380" s="1">
        <f t="shared" si="3"/>
        <v>20.41494885</v>
      </c>
      <c r="R380" s="1">
        <f t="shared" si="4"/>
        <v>1724.715</v>
      </c>
      <c r="S380" s="1">
        <f t="shared" si="5"/>
        <v>509.4430014</v>
      </c>
      <c r="T380" s="1">
        <f t="shared" si="6"/>
        <v>50.53388179</v>
      </c>
      <c r="U380" s="1">
        <f t="shared" si="7"/>
        <v>171.0820321</v>
      </c>
      <c r="V380" s="1">
        <f t="shared" si="8"/>
        <v>0.02788759721</v>
      </c>
      <c r="W380" s="1">
        <f t="shared" si="9"/>
        <v>2.912539808</v>
      </c>
      <c r="X380" s="1">
        <f t="shared" si="10"/>
        <v>0.02774009768</v>
      </c>
      <c r="Y380" s="1">
        <f t="shared" si="11"/>
        <v>0.01735074813</v>
      </c>
      <c r="Z380" s="1">
        <f t="shared" si="12"/>
        <v>321.5159345</v>
      </c>
      <c r="AA380" s="1">
        <f t="shared" si="13"/>
        <v>32.79631186</v>
      </c>
      <c r="AB380" s="1">
        <f t="shared" si="14"/>
        <v>31.924975</v>
      </c>
      <c r="AC380" s="1">
        <f t="shared" si="15"/>
        <v>4.754843479</v>
      </c>
      <c r="AD380" s="1">
        <f t="shared" si="16"/>
        <v>59.40031743</v>
      </c>
      <c r="AE380" s="1">
        <f t="shared" si="17"/>
        <v>2.687721896</v>
      </c>
      <c r="AF380" s="1">
        <f t="shared" si="18"/>
        <v>4.524760157</v>
      </c>
      <c r="AG380" s="1">
        <f t="shared" si="19"/>
        <v>2.067121583</v>
      </c>
      <c r="AH380" s="1">
        <f t="shared" si="20"/>
        <v>-26.48692812</v>
      </c>
      <c r="AI380" s="1">
        <f t="shared" si="21"/>
        <v>-137.0821428</v>
      </c>
      <c r="AJ380" s="1">
        <f t="shared" si="22"/>
        <v>-10.62022339</v>
      </c>
      <c r="AK380" s="1">
        <f t="shared" si="23"/>
        <v>147.3266401</v>
      </c>
      <c r="AL380" s="1">
        <f t="shared" si="24"/>
        <v>52.06973186</v>
      </c>
      <c r="AM380" s="1">
        <f t="shared" si="25"/>
        <v>0.6714784499</v>
      </c>
      <c r="AN380" s="1">
        <f t="shared" si="26"/>
        <v>20.41494885</v>
      </c>
      <c r="AO380" s="1">
        <v>1862.962010590733</v>
      </c>
      <c r="AP380" s="1">
        <v>1811.727878787879</v>
      </c>
      <c r="AQ380" s="1">
        <v>5.118665319518163</v>
      </c>
      <c r="AR380" s="1">
        <v>65.04443455469847</v>
      </c>
      <c r="AS380" s="1">
        <f t="shared" si="27"/>
        <v>0.600610615</v>
      </c>
      <c r="AT380" s="1">
        <v>26.34926186869917</v>
      </c>
      <c r="AU380" s="1">
        <v>27.06009939393938</v>
      </c>
      <c r="AV380" s="1">
        <v>-0.001520422595973655</v>
      </c>
      <c r="AW380" s="1">
        <v>82.47804808777816</v>
      </c>
      <c r="AX380" s="1">
        <v>194.0</v>
      </c>
      <c r="AY380" s="1">
        <v>39.0</v>
      </c>
      <c r="AZ380" s="1">
        <f t="shared" si="28"/>
        <v>1</v>
      </c>
      <c r="BA380" s="1">
        <f t="shared" si="29"/>
        <v>0</v>
      </c>
      <c r="BB380" s="1">
        <f t="shared" si="30"/>
        <v>51669.56388</v>
      </c>
      <c r="BC380" s="1">
        <f t="shared" si="31"/>
        <v>2000.001875</v>
      </c>
      <c r="BD380" s="1">
        <f t="shared" si="32"/>
        <v>1681.201386</v>
      </c>
      <c r="BE380" s="1">
        <f t="shared" si="33"/>
        <v>0.8405999049</v>
      </c>
      <c r="BF380" s="1">
        <f t="shared" si="34"/>
        <v>0.1607578165</v>
      </c>
      <c r="BG380" s="1">
        <v>6.0</v>
      </c>
      <c r="BH380" s="1">
        <v>0.5</v>
      </c>
      <c r="BI380" s="1" t="s">
        <v>347</v>
      </c>
      <c r="BJ380" s="1">
        <v>2.0</v>
      </c>
      <c r="BK380" s="1" t="b">
        <v>1</v>
      </c>
      <c r="BL380" s="1">
        <v>1.6598806090375E9</v>
      </c>
      <c r="BM380" s="1">
        <v>1724.715</v>
      </c>
      <c r="BN380" s="1">
        <v>1788.56875</v>
      </c>
      <c r="BO380" s="1">
        <v>27.09550625</v>
      </c>
      <c r="BP380" s="1">
        <v>26.31180625</v>
      </c>
      <c r="BQ380" s="1">
        <v>1721.921875</v>
      </c>
      <c r="BR380" s="1">
        <v>27.0526</v>
      </c>
      <c r="BS380" s="1">
        <v>500.1539375</v>
      </c>
      <c r="BT380" s="1">
        <v>99.09428750000001</v>
      </c>
      <c r="BU380" s="1">
        <v>0.10009075625</v>
      </c>
      <c r="BV380" s="1">
        <v>31.05195625</v>
      </c>
      <c r="BW380" s="1">
        <v>31.924975</v>
      </c>
      <c r="BX380" s="1">
        <v>999.9</v>
      </c>
      <c r="BY380" s="1">
        <v>0.0</v>
      </c>
      <c r="BZ380" s="1">
        <v>0.0</v>
      </c>
      <c r="CA380" s="1">
        <v>9993.86875</v>
      </c>
      <c r="CB380" s="1">
        <v>0.0</v>
      </c>
      <c r="CC380" s="1">
        <v>697.8163125000001</v>
      </c>
      <c r="CD380" s="1">
        <v>-63.85315625</v>
      </c>
      <c r="CE380" s="1">
        <v>1772.748125</v>
      </c>
      <c r="CF380" s="1">
        <v>1836.9025</v>
      </c>
      <c r="CG380" s="1">
        <v>0.783700125</v>
      </c>
      <c r="CH380" s="1">
        <v>1788.56875</v>
      </c>
      <c r="CI380" s="1">
        <v>26.31180625</v>
      </c>
      <c r="CJ380" s="1">
        <v>2.685010625</v>
      </c>
      <c r="CK380" s="1">
        <v>2.607350625</v>
      </c>
      <c r="CL380" s="1">
        <v>22.1936625</v>
      </c>
      <c r="CM380" s="1">
        <v>21.71256875</v>
      </c>
      <c r="CN380" s="1">
        <v>2000.001875</v>
      </c>
      <c r="CO380" s="1">
        <v>0.98000275</v>
      </c>
      <c r="CP380" s="1">
        <v>0.01999755</v>
      </c>
      <c r="CQ380" s="1">
        <v>0.0</v>
      </c>
      <c r="CR380" s="1">
        <v>2.5255625</v>
      </c>
      <c r="CS380" s="1">
        <v>0.0</v>
      </c>
      <c r="CT380" s="1">
        <v>18570.9125</v>
      </c>
      <c r="CU380" s="1">
        <v>17412.33125</v>
      </c>
      <c r="CV380" s="1">
        <v>40.3710625</v>
      </c>
      <c r="CW380" s="1">
        <v>41.32774999999999</v>
      </c>
      <c r="CX380" s="1">
        <v>40.25</v>
      </c>
      <c r="CY380" s="1">
        <v>39.80425</v>
      </c>
      <c r="CZ380" s="1">
        <v>40.511625</v>
      </c>
      <c r="DA380" s="1">
        <v>1960.010625</v>
      </c>
      <c r="DB380" s="1">
        <v>39.99375000000001</v>
      </c>
      <c r="DC380" s="1">
        <v>0.0</v>
      </c>
      <c r="DD380" s="1">
        <v>1.6598806163E9</v>
      </c>
      <c r="DE380" s="1">
        <v>0.0</v>
      </c>
      <c r="DF380" s="1">
        <v>0.0</v>
      </c>
      <c r="DG380" s="1" t="s">
        <v>348</v>
      </c>
      <c r="DH380" s="1">
        <v>1.6598125901E9</v>
      </c>
      <c r="DI380" s="1">
        <v>1.6598125706E9</v>
      </c>
      <c r="DJ380" s="1">
        <v>0.0</v>
      </c>
      <c r="DK380" s="1">
        <v>-0.048</v>
      </c>
      <c r="DL380" s="1">
        <v>0.0</v>
      </c>
      <c r="DM380" s="1">
        <v>2.986</v>
      </c>
      <c r="DN380" s="1">
        <v>0.016</v>
      </c>
      <c r="DO380" s="1">
        <v>2000.0</v>
      </c>
      <c r="DP380" s="1">
        <v>27.0</v>
      </c>
      <c r="DQ380" s="1">
        <v>0.33</v>
      </c>
      <c r="DR380" s="1">
        <v>0.43</v>
      </c>
      <c r="DS380" s="1">
        <v>20.16607763532407</v>
      </c>
      <c r="DT380" s="1">
        <v>-0.611513725107439</v>
      </c>
      <c r="DU380" s="1">
        <v>0.2519898769154194</v>
      </c>
      <c r="DV380" s="1">
        <v>0.0</v>
      </c>
      <c r="DW380" s="1">
        <v>-63.8541</v>
      </c>
      <c r="DX380" s="1">
        <v>1.692469354838853</v>
      </c>
      <c r="DY380" s="1">
        <v>0.1648685302235218</v>
      </c>
      <c r="DZ380" s="1">
        <v>0.0</v>
      </c>
      <c r="EA380" s="1">
        <v>624.6634123637282</v>
      </c>
      <c r="EB380" s="1">
        <v>-738.8632361823977</v>
      </c>
      <c r="EC380" s="1">
        <v>56.58333753112301</v>
      </c>
      <c r="ED380" s="1">
        <v>0.0</v>
      </c>
      <c r="EE380" s="1">
        <v>0.8042990731707317</v>
      </c>
      <c r="EF380" s="1">
        <v>-0.6224054425087099</v>
      </c>
      <c r="EG380" s="1">
        <v>0.0651919206925215</v>
      </c>
      <c r="EH380" s="1">
        <v>0.0</v>
      </c>
      <c r="EI380" s="1">
        <v>2.067098193958051</v>
      </c>
      <c r="EJ380" s="1">
        <v>0.09124222028030543</v>
      </c>
      <c r="EK380" s="1">
        <v>0.00697438320762127</v>
      </c>
      <c r="EL380" s="1">
        <v>1.0</v>
      </c>
      <c r="EM380" s="1">
        <v>1.0</v>
      </c>
      <c r="EN380" s="1">
        <v>5.0</v>
      </c>
      <c r="EO380" s="1" t="s">
        <v>371</v>
      </c>
      <c r="EP380" s="1">
        <v>2.94361</v>
      </c>
      <c r="EQ380" s="1">
        <v>2.8014</v>
      </c>
      <c r="ER380" s="1">
        <v>0.234849</v>
      </c>
      <c r="ES380" s="1">
        <v>0.239797</v>
      </c>
      <c r="ET380" s="1">
        <v>0.117009</v>
      </c>
      <c r="EU380" s="1">
        <v>0.115189</v>
      </c>
      <c r="EV380" s="1">
        <v>15715.1</v>
      </c>
      <c r="EW380" s="1">
        <v>16372.9</v>
      </c>
      <c r="EX380" s="1">
        <v>23883.4</v>
      </c>
      <c r="EY380" s="1">
        <v>25063.2</v>
      </c>
      <c r="EZ380" s="1">
        <v>33755.9</v>
      </c>
      <c r="FA380" s="1">
        <v>35410.9</v>
      </c>
      <c r="FB380" s="1">
        <v>43537.7</v>
      </c>
      <c r="FC380" s="1">
        <v>46327.2</v>
      </c>
      <c r="FD380" s="1">
        <v>1.55335</v>
      </c>
      <c r="FE380" s="1">
        <v>1.89077</v>
      </c>
      <c r="FF380" s="1">
        <v>0.152104</v>
      </c>
      <c r="FG380" s="1">
        <v>0.0</v>
      </c>
      <c r="FH380" s="1">
        <v>29.4639</v>
      </c>
      <c r="FI380" s="1">
        <v>999.9</v>
      </c>
      <c r="FJ380" s="1">
        <v>64.9</v>
      </c>
      <c r="FK380" s="1">
        <v>32.9</v>
      </c>
      <c r="FL380" s="1">
        <v>32.9059</v>
      </c>
      <c r="FM380" s="1">
        <v>64.7857</v>
      </c>
      <c r="FN380" s="1">
        <v>25.5369</v>
      </c>
      <c r="FO380" s="1">
        <v>1.0</v>
      </c>
      <c r="FP380" s="1">
        <v>0.323094</v>
      </c>
      <c r="FQ380" s="1">
        <v>0.929774</v>
      </c>
      <c r="FR380" s="1">
        <v>20.3187</v>
      </c>
      <c r="FS380" s="1">
        <v>5.211</v>
      </c>
      <c r="FT380" s="1">
        <v>11.9066</v>
      </c>
      <c r="FU380" s="1">
        <v>5.0029</v>
      </c>
      <c r="FV380" s="1">
        <v>3.28965</v>
      </c>
      <c r="FW380" s="1">
        <v>9999.0</v>
      </c>
      <c r="FX380" s="1">
        <v>9999.0</v>
      </c>
      <c r="FY380" s="1">
        <v>9999.0</v>
      </c>
      <c r="FZ380" s="1">
        <v>999.9</v>
      </c>
      <c r="GA380" s="1">
        <v>1.85944</v>
      </c>
      <c r="GB380" s="1">
        <v>1.85436</v>
      </c>
      <c r="GC380" s="1">
        <v>1.8576</v>
      </c>
      <c r="GD380" s="1">
        <v>1.85595</v>
      </c>
      <c r="GE380" s="1">
        <v>1.85474</v>
      </c>
      <c r="GF380" s="1">
        <v>1.85453</v>
      </c>
      <c r="GG380" s="1">
        <v>1.85304</v>
      </c>
      <c r="GH380" s="1">
        <v>1.85626</v>
      </c>
      <c r="GI380" s="1">
        <v>0.0</v>
      </c>
      <c r="GJ380" s="1">
        <v>0.0</v>
      </c>
      <c r="GK380" s="1">
        <v>0.0</v>
      </c>
      <c r="GL380" s="1">
        <v>0.0</v>
      </c>
      <c r="GM380" s="1" t="s">
        <v>350</v>
      </c>
      <c r="GN380" s="1" t="s">
        <v>351</v>
      </c>
      <c r="GO380" s="1" t="s">
        <v>352</v>
      </c>
      <c r="GP380" s="1" t="s">
        <v>352</v>
      </c>
      <c r="GQ380" s="1" t="s">
        <v>352</v>
      </c>
      <c r="GR380" s="1" t="s">
        <v>352</v>
      </c>
      <c r="GS380" s="1">
        <v>0.0</v>
      </c>
      <c r="GT380" s="1">
        <v>100.0</v>
      </c>
      <c r="GU380" s="1">
        <v>100.0</v>
      </c>
      <c r="GV380" s="1">
        <v>2.82</v>
      </c>
      <c r="GW380" s="1">
        <v>0.043</v>
      </c>
      <c r="GX380" s="1">
        <v>0.3926636889836393</v>
      </c>
      <c r="GY380" s="1">
        <v>0.003036990343597491</v>
      </c>
      <c r="GZ380" s="1">
        <v>-1.538114387597119E-6</v>
      </c>
      <c r="HA380" s="1">
        <v>3.390969119432733E-10</v>
      </c>
      <c r="HB380" s="1">
        <v>-0.02894341138822331</v>
      </c>
      <c r="HC380" s="1">
        <v>0.009762198319610341</v>
      </c>
      <c r="HD380" s="1">
        <v>-3.338778216718564E-4</v>
      </c>
      <c r="HE380" s="1">
        <v>2.632278881966732E-6</v>
      </c>
      <c r="HF380" s="1">
        <v>6.0</v>
      </c>
      <c r="HG380" s="1">
        <v>2134.0</v>
      </c>
      <c r="HH380" s="1">
        <v>2.0</v>
      </c>
      <c r="HI380" s="1">
        <v>31.0</v>
      </c>
      <c r="HJ380" s="1">
        <v>1133.8</v>
      </c>
      <c r="HK380" s="1">
        <v>1134.1</v>
      </c>
      <c r="HL380" s="1">
        <v>3.55347</v>
      </c>
      <c r="HM380" s="1">
        <v>2.27051</v>
      </c>
      <c r="HN380" s="1">
        <v>1.4978</v>
      </c>
      <c r="HO380" s="1">
        <v>2.30835</v>
      </c>
      <c r="HP380" s="1">
        <v>1.54785</v>
      </c>
      <c r="HQ380" s="1">
        <v>2.40845</v>
      </c>
      <c r="HR380" s="1">
        <v>36.0816</v>
      </c>
      <c r="HS380" s="1">
        <v>15.7344</v>
      </c>
      <c r="HT380" s="1">
        <v>18.0</v>
      </c>
      <c r="HU380" s="1">
        <v>291.86</v>
      </c>
      <c r="HV380" s="1">
        <v>513.011</v>
      </c>
      <c r="HW380" s="1">
        <v>28.9692</v>
      </c>
      <c r="HX380" s="1">
        <v>31.1601</v>
      </c>
      <c r="HY380" s="1">
        <v>29.9979</v>
      </c>
      <c r="HZ380" s="1">
        <v>31.0176</v>
      </c>
      <c r="IA380" s="1">
        <v>31.0818</v>
      </c>
      <c r="IB380" s="1">
        <v>71.1422</v>
      </c>
      <c r="IC380" s="1">
        <v>22.1458</v>
      </c>
      <c r="ID380" s="1">
        <v>54.7033</v>
      </c>
      <c r="IE380" s="1">
        <v>29.0517</v>
      </c>
      <c r="IF380" s="1">
        <v>1861.64</v>
      </c>
      <c r="IG380" s="1">
        <v>26.572</v>
      </c>
      <c r="IH380" s="1">
        <v>100.684</v>
      </c>
      <c r="II380" s="1">
        <v>100.406</v>
      </c>
      <c r="IJ380" s="1" t="s">
        <v>353</v>
      </c>
    </row>
    <row r="381" ht="15.75" hidden="1" customHeight="1">
      <c r="A381" s="1">
        <v>365.0</v>
      </c>
      <c r="B381" s="1">
        <v>1.6598806181E9</v>
      </c>
      <c r="C381" s="1">
        <v>361.0</v>
      </c>
      <c r="D381" s="1" t="s">
        <v>1043</v>
      </c>
      <c r="E381" s="1" t="s">
        <v>1044</v>
      </c>
      <c r="F381" s="1">
        <v>1.0</v>
      </c>
      <c r="H381" s="1" t="s">
        <v>345</v>
      </c>
      <c r="M381" s="1" t="s">
        <v>346</v>
      </c>
      <c r="N381" s="1">
        <v>1.659880610566666E9</v>
      </c>
      <c r="O381" s="1">
        <f t="shared" si="1"/>
        <v>0.0005919814816</v>
      </c>
      <c r="P381" s="1">
        <f t="shared" si="2"/>
        <v>0.5919814816</v>
      </c>
      <c r="Q381" s="1">
        <f t="shared" si="3"/>
        <v>20.19326812</v>
      </c>
      <c r="R381" s="1">
        <f t="shared" si="4"/>
        <v>1732.404667</v>
      </c>
      <c r="S381" s="1">
        <f t="shared" si="5"/>
        <v>511.5240836</v>
      </c>
      <c r="T381" s="1">
        <f t="shared" si="6"/>
        <v>50.74018225</v>
      </c>
      <c r="U381" s="1">
        <f t="shared" si="7"/>
        <v>171.8443595</v>
      </c>
      <c r="V381" s="1">
        <f t="shared" si="8"/>
        <v>0.02745683293</v>
      </c>
      <c r="W381" s="1">
        <f t="shared" si="9"/>
        <v>2.912667115</v>
      </c>
      <c r="X381" s="1">
        <f t="shared" si="10"/>
        <v>0.0273138485</v>
      </c>
      <c r="Y381" s="1">
        <f t="shared" si="11"/>
        <v>0.01708393969</v>
      </c>
      <c r="Z381" s="1">
        <f t="shared" si="12"/>
        <v>321.5166071</v>
      </c>
      <c r="AA381" s="1">
        <f t="shared" si="13"/>
        <v>32.79927771</v>
      </c>
      <c r="AB381" s="1">
        <f t="shared" si="14"/>
        <v>31.92968667</v>
      </c>
      <c r="AC381" s="1">
        <f t="shared" si="15"/>
        <v>4.75611236</v>
      </c>
      <c r="AD381" s="1">
        <f t="shared" si="16"/>
        <v>59.37960882</v>
      </c>
      <c r="AE381" s="1">
        <f t="shared" si="17"/>
        <v>2.686904903</v>
      </c>
      <c r="AF381" s="1">
        <f t="shared" si="18"/>
        <v>4.524962284</v>
      </c>
      <c r="AG381" s="1">
        <f t="shared" si="19"/>
        <v>2.069207457</v>
      </c>
      <c r="AH381" s="1">
        <f t="shared" si="20"/>
        <v>-26.10638334</v>
      </c>
      <c r="AI381" s="1">
        <f t="shared" si="21"/>
        <v>-137.7049264</v>
      </c>
      <c r="AJ381" s="1">
        <f t="shared" si="22"/>
        <v>-10.66829528</v>
      </c>
      <c r="AK381" s="1">
        <f t="shared" si="23"/>
        <v>147.0370021</v>
      </c>
      <c r="AL381" s="1">
        <f t="shared" si="24"/>
        <v>52.07837564</v>
      </c>
      <c r="AM381" s="1">
        <f t="shared" si="25"/>
        <v>0.6551296891</v>
      </c>
      <c r="AN381" s="1">
        <f t="shared" si="26"/>
        <v>20.19326812</v>
      </c>
      <c r="AO381" s="1">
        <v>1868.078934416935</v>
      </c>
      <c r="AP381" s="1">
        <v>1816.926787878787</v>
      </c>
      <c r="AQ381" s="1">
        <v>5.156308387615362</v>
      </c>
      <c r="AR381" s="1">
        <v>65.04443455469847</v>
      </c>
      <c r="AS381" s="1">
        <f t="shared" si="27"/>
        <v>0.5919814816</v>
      </c>
      <c r="AT381" s="1">
        <v>26.37042529762035</v>
      </c>
      <c r="AU381" s="1">
        <v>27.06542484848483</v>
      </c>
      <c r="AV381" s="1">
        <v>-6.302448658307525E-4</v>
      </c>
      <c r="AW381" s="1">
        <v>82.47804808777816</v>
      </c>
      <c r="AX381" s="1">
        <v>194.0</v>
      </c>
      <c r="AY381" s="1">
        <v>39.0</v>
      </c>
      <c r="AZ381" s="1">
        <f t="shared" si="28"/>
        <v>1</v>
      </c>
      <c r="BA381" s="1">
        <f t="shared" si="29"/>
        <v>0</v>
      </c>
      <c r="BB381" s="1">
        <f t="shared" si="30"/>
        <v>51673.03271</v>
      </c>
      <c r="BC381" s="1">
        <f t="shared" si="31"/>
        <v>2000.006</v>
      </c>
      <c r="BD381" s="1">
        <f t="shared" si="32"/>
        <v>1681.204858</v>
      </c>
      <c r="BE381" s="1">
        <f t="shared" si="33"/>
        <v>0.8405999074</v>
      </c>
      <c r="BF381" s="1">
        <f t="shared" si="34"/>
        <v>0.1607578213</v>
      </c>
      <c r="BG381" s="1">
        <v>6.0</v>
      </c>
      <c r="BH381" s="1">
        <v>0.5</v>
      </c>
      <c r="BI381" s="1" t="s">
        <v>347</v>
      </c>
      <c r="BJ381" s="1">
        <v>2.0</v>
      </c>
      <c r="BK381" s="1" t="b">
        <v>1</v>
      </c>
      <c r="BL381" s="1">
        <v>1.659880610566666E9</v>
      </c>
      <c r="BM381" s="1">
        <v>1732.404666666667</v>
      </c>
      <c r="BN381" s="1">
        <v>1796.24</v>
      </c>
      <c r="BO381" s="1">
        <v>27.08734</v>
      </c>
      <c r="BP381" s="1">
        <v>26.32272666666667</v>
      </c>
      <c r="BQ381" s="1">
        <v>1729.606</v>
      </c>
      <c r="BR381" s="1">
        <v>27.04441333333333</v>
      </c>
      <c r="BS381" s="1">
        <v>500.1618</v>
      </c>
      <c r="BT381" s="1">
        <v>99.09398666666668</v>
      </c>
      <c r="BU381" s="1">
        <v>0.1001351333333333</v>
      </c>
      <c r="BV381" s="1">
        <v>31.05274</v>
      </c>
      <c r="BW381" s="1">
        <v>31.92968666666667</v>
      </c>
      <c r="BX381" s="1">
        <v>999.8999999999999</v>
      </c>
      <c r="BY381" s="1">
        <v>0.0</v>
      </c>
      <c r="BZ381" s="1">
        <v>0.0</v>
      </c>
      <c r="CA381" s="1">
        <v>9994.626666666667</v>
      </c>
      <c r="CB381" s="1">
        <v>0.0</v>
      </c>
      <c r="CC381" s="1">
        <v>696.2254666666666</v>
      </c>
      <c r="CD381" s="1">
        <v>-63.83471999999999</v>
      </c>
      <c r="CE381" s="1">
        <v>1780.637333333334</v>
      </c>
      <c r="CF381" s="1">
        <v>1844.802666666667</v>
      </c>
      <c r="CG381" s="1">
        <v>0.7646110666666666</v>
      </c>
      <c r="CH381" s="1">
        <v>1796.24</v>
      </c>
      <c r="CI381" s="1">
        <v>26.32272666666667</v>
      </c>
      <c r="CJ381" s="1">
        <v>2.684193333333333</v>
      </c>
      <c r="CK381" s="1">
        <v>2.608425333333334</v>
      </c>
      <c r="CL381" s="1">
        <v>22.18866666666667</v>
      </c>
      <c r="CM381" s="1">
        <v>21.7193</v>
      </c>
      <c r="CN381" s="1">
        <v>2000.006</v>
      </c>
      <c r="CO381" s="1">
        <v>0.9800028000000002</v>
      </c>
      <c r="CP381" s="1">
        <v>0.0199975</v>
      </c>
      <c r="CQ381" s="1">
        <v>0.0</v>
      </c>
      <c r="CR381" s="1">
        <v>2.5594</v>
      </c>
      <c r="CS381" s="1">
        <v>0.0</v>
      </c>
      <c r="CT381" s="1">
        <v>18569.51333333333</v>
      </c>
      <c r="CU381" s="1">
        <v>17412.36</v>
      </c>
      <c r="CV381" s="1">
        <v>40.3708</v>
      </c>
      <c r="CW381" s="1">
        <v>41.333</v>
      </c>
      <c r="CX381" s="1">
        <v>40.25</v>
      </c>
      <c r="CY381" s="1">
        <v>39.80373333333333</v>
      </c>
      <c r="CZ381" s="1">
        <v>40.50826666666667</v>
      </c>
      <c r="DA381" s="1">
        <v>1960.014666666667</v>
      </c>
      <c r="DB381" s="1">
        <v>39.99400000000001</v>
      </c>
      <c r="DC381" s="1">
        <v>0.0</v>
      </c>
      <c r="DD381" s="1">
        <v>1.6598806169E9</v>
      </c>
      <c r="DE381" s="1">
        <v>0.0</v>
      </c>
      <c r="DF381" s="1">
        <v>0.0</v>
      </c>
      <c r="DG381" s="1" t="s">
        <v>348</v>
      </c>
      <c r="DH381" s="1">
        <v>1.6598125901E9</v>
      </c>
      <c r="DI381" s="1">
        <v>1.6598125706E9</v>
      </c>
      <c r="DJ381" s="1">
        <v>0.0</v>
      </c>
      <c r="DK381" s="1">
        <v>-0.048</v>
      </c>
      <c r="DL381" s="1">
        <v>0.0</v>
      </c>
      <c r="DM381" s="1">
        <v>2.986</v>
      </c>
      <c r="DN381" s="1">
        <v>0.016</v>
      </c>
      <c r="DO381" s="1">
        <v>2000.0</v>
      </c>
      <c r="DP381" s="1">
        <v>27.0</v>
      </c>
      <c r="DQ381" s="1">
        <v>0.33</v>
      </c>
      <c r="DR381" s="1">
        <v>0.43</v>
      </c>
      <c r="DS381" s="1">
        <v>20.16607763532407</v>
      </c>
      <c r="DT381" s="1">
        <v>-0.611513725107439</v>
      </c>
      <c r="DU381" s="1">
        <v>0.2519898769154194</v>
      </c>
      <c r="DV381" s="1">
        <v>0.0</v>
      </c>
      <c r="DW381" s="1">
        <v>-63.8541</v>
      </c>
      <c r="DX381" s="1">
        <v>1.692469354838853</v>
      </c>
      <c r="DY381" s="1">
        <v>0.1648685302235218</v>
      </c>
      <c r="DZ381" s="1">
        <v>0.0</v>
      </c>
      <c r="EA381" s="1">
        <v>624.6634123637282</v>
      </c>
      <c r="EB381" s="1">
        <v>-738.8632361823977</v>
      </c>
      <c r="EC381" s="1">
        <v>56.58333753112301</v>
      </c>
      <c r="ED381" s="1">
        <v>0.0</v>
      </c>
      <c r="EE381" s="1">
        <v>0.8042990731707317</v>
      </c>
      <c r="EF381" s="1">
        <v>-0.6224054425087099</v>
      </c>
      <c r="EG381" s="1">
        <v>0.0651919206925215</v>
      </c>
      <c r="EH381" s="1">
        <v>0.0</v>
      </c>
      <c r="EI381" s="1">
        <v>2.067098193958051</v>
      </c>
      <c r="EJ381" s="1">
        <v>0.09124222028030543</v>
      </c>
      <c r="EK381" s="1">
        <v>0.00697438320762127</v>
      </c>
      <c r="EL381" s="1">
        <v>1.0</v>
      </c>
      <c r="EM381" s="1">
        <v>1.0</v>
      </c>
      <c r="EN381" s="1">
        <v>5.0</v>
      </c>
      <c r="EO381" s="1" t="s">
        <v>371</v>
      </c>
      <c r="EP381" s="1">
        <v>2.94343</v>
      </c>
      <c r="EQ381" s="1">
        <v>2.80115</v>
      </c>
      <c r="ER381" s="1">
        <v>0.235228</v>
      </c>
      <c r="ES381" s="1">
        <v>0.240179</v>
      </c>
      <c r="ET381" s="1">
        <v>0.117026</v>
      </c>
      <c r="EU381" s="1">
        <v>0.11524</v>
      </c>
      <c r="EV381" s="1">
        <v>15707.4</v>
      </c>
      <c r="EW381" s="1">
        <v>16364.7</v>
      </c>
      <c r="EX381" s="1">
        <v>23883.5</v>
      </c>
      <c r="EY381" s="1">
        <v>25063.4</v>
      </c>
      <c r="EZ381" s="1">
        <v>33755.4</v>
      </c>
      <c r="FA381" s="1">
        <v>35409.1</v>
      </c>
      <c r="FB381" s="1">
        <v>43537.8</v>
      </c>
      <c r="FC381" s="1">
        <v>46327.5</v>
      </c>
      <c r="FD381" s="1">
        <v>1.55393</v>
      </c>
      <c r="FE381" s="1">
        <v>1.89077</v>
      </c>
      <c r="FF381" s="1">
        <v>0.152044</v>
      </c>
      <c r="FG381" s="1">
        <v>0.0</v>
      </c>
      <c r="FH381" s="1">
        <v>29.4677</v>
      </c>
      <c r="FI381" s="1">
        <v>999.9</v>
      </c>
      <c r="FJ381" s="1">
        <v>64.9</v>
      </c>
      <c r="FK381" s="1">
        <v>32.9</v>
      </c>
      <c r="FL381" s="1">
        <v>32.9052</v>
      </c>
      <c r="FM381" s="1">
        <v>64.7157</v>
      </c>
      <c r="FN381" s="1">
        <v>26.1779</v>
      </c>
      <c r="FO381" s="1">
        <v>1.0</v>
      </c>
      <c r="FP381" s="1">
        <v>0.322792</v>
      </c>
      <c r="FQ381" s="1">
        <v>0.874684</v>
      </c>
      <c r="FR381" s="1">
        <v>20.3192</v>
      </c>
      <c r="FS381" s="1">
        <v>5.21085</v>
      </c>
      <c r="FT381" s="1">
        <v>11.9065</v>
      </c>
      <c r="FU381" s="1">
        <v>5.0029</v>
      </c>
      <c r="FV381" s="1">
        <v>3.28958</v>
      </c>
      <c r="FW381" s="1">
        <v>9999.0</v>
      </c>
      <c r="FX381" s="1">
        <v>9999.0</v>
      </c>
      <c r="FY381" s="1">
        <v>9999.0</v>
      </c>
      <c r="FZ381" s="1">
        <v>999.9</v>
      </c>
      <c r="GA381" s="1">
        <v>1.85943</v>
      </c>
      <c r="GB381" s="1">
        <v>1.85436</v>
      </c>
      <c r="GC381" s="1">
        <v>1.8576</v>
      </c>
      <c r="GD381" s="1">
        <v>1.85593</v>
      </c>
      <c r="GE381" s="1">
        <v>1.85473</v>
      </c>
      <c r="GF381" s="1">
        <v>1.85452</v>
      </c>
      <c r="GG381" s="1">
        <v>1.85304</v>
      </c>
      <c r="GH381" s="1">
        <v>1.85624</v>
      </c>
      <c r="GI381" s="1">
        <v>0.0</v>
      </c>
      <c r="GJ381" s="1">
        <v>0.0</v>
      </c>
      <c r="GK381" s="1">
        <v>0.0</v>
      </c>
      <c r="GL381" s="1">
        <v>0.0</v>
      </c>
      <c r="GM381" s="1" t="s">
        <v>350</v>
      </c>
      <c r="GN381" s="1" t="s">
        <v>351</v>
      </c>
      <c r="GO381" s="1" t="s">
        <v>352</v>
      </c>
      <c r="GP381" s="1" t="s">
        <v>352</v>
      </c>
      <c r="GQ381" s="1" t="s">
        <v>352</v>
      </c>
      <c r="GR381" s="1" t="s">
        <v>352</v>
      </c>
      <c r="GS381" s="1">
        <v>0.0</v>
      </c>
      <c r="GT381" s="1">
        <v>100.0</v>
      </c>
      <c r="GU381" s="1">
        <v>100.0</v>
      </c>
      <c r="GV381" s="1">
        <v>2.83</v>
      </c>
      <c r="GW381" s="1">
        <v>0.043</v>
      </c>
      <c r="GX381" s="1">
        <v>0.3926636889836393</v>
      </c>
      <c r="GY381" s="1">
        <v>0.003036990343597491</v>
      </c>
      <c r="GZ381" s="1">
        <v>-1.538114387597119E-6</v>
      </c>
      <c r="HA381" s="1">
        <v>3.390969119432733E-10</v>
      </c>
      <c r="HB381" s="1">
        <v>-0.02894341138822331</v>
      </c>
      <c r="HC381" s="1">
        <v>0.009762198319610341</v>
      </c>
      <c r="HD381" s="1">
        <v>-3.338778216718564E-4</v>
      </c>
      <c r="HE381" s="1">
        <v>2.632278881966732E-6</v>
      </c>
      <c r="HF381" s="1">
        <v>6.0</v>
      </c>
      <c r="HG381" s="1">
        <v>2134.0</v>
      </c>
      <c r="HH381" s="1">
        <v>2.0</v>
      </c>
      <c r="HI381" s="1">
        <v>31.0</v>
      </c>
      <c r="HJ381" s="1">
        <v>1133.8</v>
      </c>
      <c r="HK381" s="1">
        <v>1134.1</v>
      </c>
      <c r="HL381" s="1">
        <v>3.56323</v>
      </c>
      <c r="HM381" s="1">
        <v>2.27295</v>
      </c>
      <c r="HN381" s="1">
        <v>1.4978</v>
      </c>
      <c r="HO381" s="1">
        <v>2.30835</v>
      </c>
      <c r="HP381" s="1">
        <v>1.54785</v>
      </c>
      <c r="HQ381" s="1">
        <v>2.27783</v>
      </c>
      <c r="HR381" s="1">
        <v>36.0582</v>
      </c>
      <c r="HS381" s="1">
        <v>15.7256</v>
      </c>
      <c r="HT381" s="1">
        <v>18.0</v>
      </c>
      <c r="HU381" s="1">
        <v>292.093</v>
      </c>
      <c r="HV381" s="1">
        <v>513.011</v>
      </c>
      <c r="HW381" s="1">
        <v>28.9631</v>
      </c>
      <c r="HX381" s="1">
        <v>31.1594</v>
      </c>
      <c r="HY381" s="1">
        <v>29.9981</v>
      </c>
      <c r="HZ381" s="1">
        <v>31.0176</v>
      </c>
      <c r="IA381" s="1">
        <v>31.0818</v>
      </c>
      <c r="IB381" s="1">
        <v>71.3541</v>
      </c>
      <c r="IC381" s="1">
        <v>22.1458</v>
      </c>
      <c r="ID381" s="1">
        <v>54.7033</v>
      </c>
      <c r="IE381" s="1">
        <v>29.0517</v>
      </c>
      <c r="IF381" s="1">
        <v>1861.64</v>
      </c>
      <c r="IG381" s="1">
        <v>26.5763</v>
      </c>
      <c r="IH381" s="1">
        <v>100.684</v>
      </c>
      <c r="II381" s="1">
        <v>100.407</v>
      </c>
      <c r="IJ381" s="1" t="s">
        <v>353</v>
      </c>
    </row>
    <row r="382" ht="15.75" hidden="1" customHeight="1">
      <c r="A382" s="1">
        <v>366.0</v>
      </c>
      <c r="B382" s="1">
        <v>1.6598806191E9</v>
      </c>
      <c r="C382" s="1">
        <v>362.0</v>
      </c>
      <c r="D382" s="1" t="s">
        <v>1045</v>
      </c>
      <c r="E382" s="1" t="s">
        <v>1046</v>
      </c>
      <c r="F382" s="1">
        <v>1.0</v>
      </c>
      <c r="H382" s="1" t="s">
        <v>345</v>
      </c>
      <c r="M382" s="1" t="s">
        <v>346</v>
      </c>
      <c r="N382" s="1">
        <v>1.65988061106875E9</v>
      </c>
      <c r="O382" s="1">
        <f t="shared" si="1"/>
        <v>0.0005855522921</v>
      </c>
      <c r="P382" s="1">
        <f t="shared" si="2"/>
        <v>0.5855522921</v>
      </c>
      <c r="Q382" s="1">
        <f t="shared" si="3"/>
        <v>20.13588015</v>
      </c>
      <c r="R382" s="1">
        <f t="shared" si="4"/>
        <v>1734.925625</v>
      </c>
      <c r="S382" s="1">
        <f t="shared" si="5"/>
        <v>504.3634755</v>
      </c>
      <c r="T382" s="1">
        <f t="shared" si="6"/>
        <v>50.02972175</v>
      </c>
      <c r="U382" s="1">
        <f t="shared" si="7"/>
        <v>172.0938381</v>
      </c>
      <c r="V382" s="1">
        <f t="shared" si="8"/>
        <v>0.02715331381</v>
      </c>
      <c r="W382" s="1">
        <f t="shared" si="9"/>
        <v>2.913014519</v>
      </c>
      <c r="X382" s="1">
        <f t="shared" si="10"/>
        <v>0.02701348102</v>
      </c>
      <c r="Y382" s="1">
        <f t="shared" si="11"/>
        <v>0.01689592889</v>
      </c>
      <c r="Z382" s="1">
        <f t="shared" si="12"/>
        <v>321.5151365</v>
      </c>
      <c r="AA382" s="1">
        <f t="shared" si="13"/>
        <v>32.80012502</v>
      </c>
      <c r="AB382" s="1">
        <f t="shared" si="14"/>
        <v>31.930325</v>
      </c>
      <c r="AC382" s="1">
        <f t="shared" si="15"/>
        <v>4.75628429</v>
      </c>
      <c r="AD382" s="1">
        <f t="shared" si="16"/>
        <v>59.37940125</v>
      </c>
      <c r="AE382" s="1">
        <f t="shared" si="17"/>
        <v>2.686799417</v>
      </c>
      <c r="AF382" s="1">
        <f t="shared" si="18"/>
        <v>4.524800453</v>
      </c>
      <c r="AG382" s="1">
        <f t="shared" si="19"/>
        <v>2.069484873</v>
      </c>
      <c r="AH382" s="1">
        <f t="shared" si="20"/>
        <v>-25.82285608</v>
      </c>
      <c r="AI382" s="1">
        <f t="shared" si="21"/>
        <v>-137.9201456</v>
      </c>
      <c r="AJ382" s="1">
        <f t="shared" si="22"/>
        <v>-10.68369512</v>
      </c>
      <c r="AK382" s="1">
        <f t="shared" si="23"/>
        <v>147.0884397</v>
      </c>
      <c r="AL382" s="1">
        <f t="shared" si="24"/>
        <v>52.09528748</v>
      </c>
      <c r="AM382" s="1">
        <f t="shared" si="25"/>
        <v>0.6480134059</v>
      </c>
      <c r="AN382" s="1">
        <f t="shared" si="26"/>
        <v>20.13588015</v>
      </c>
      <c r="AO382" s="1">
        <v>1873.231125719188</v>
      </c>
      <c r="AP382" s="1">
        <v>1822.098060606061</v>
      </c>
      <c r="AQ382" s="1">
        <v>5.166356310141686</v>
      </c>
      <c r="AR382" s="1">
        <v>65.04443455469847</v>
      </c>
      <c r="AS382" s="1">
        <f t="shared" si="27"/>
        <v>0.5855522921</v>
      </c>
      <c r="AT382" s="1">
        <v>26.39115114339994</v>
      </c>
      <c r="AU382" s="1">
        <v>27.07229636363637</v>
      </c>
      <c r="AV382" s="1">
        <v>3.524578409386557E-4</v>
      </c>
      <c r="AW382" s="1">
        <v>82.47804808777816</v>
      </c>
      <c r="AX382" s="1">
        <v>194.0</v>
      </c>
      <c r="AY382" s="1">
        <v>39.0</v>
      </c>
      <c r="AZ382" s="1">
        <f t="shared" si="28"/>
        <v>1</v>
      </c>
      <c r="BA382" s="1">
        <f t="shared" si="29"/>
        <v>0</v>
      </c>
      <c r="BB382" s="1">
        <f t="shared" si="30"/>
        <v>51682.98012</v>
      </c>
      <c r="BC382" s="1">
        <f t="shared" si="31"/>
        <v>1999.996875</v>
      </c>
      <c r="BD382" s="1">
        <f t="shared" si="32"/>
        <v>1681.197186</v>
      </c>
      <c r="BE382" s="1">
        <f t="shared" si="33"/>
        <v>0.8405999064</v>
      </c>
      <c r="BF382" s="1">
        <f t="shared" si="34"/>
        <v>0.1607578194</v>
      </c>
      <c r="BG382" s="1">
        <v>6.0</v>
      </c>
      <c r="BH382" s="1">
        <v>0.5</v>
      </c>
      <c r="BI382" s="1" t="s">
        <v>347</v>
      </c>
      <c r="BJ382" s="1">
        <v>2.0</v>
      </c>
      <c r="BK382" s="1" t="b">
        <v>1</v>
      </c>
      <c r="BL382" s="1">
        <v>1.65988061106875E9</v>
      </c>
      <c r="BM382" s="1">
        <v>1734.925625</v>
      </c>
      <c r="BN382" s="1">
        <v>1798.76875</v>
      </c>
      <c r="BO382" s="1">
        <v>27.08636875</v>
      </c>
      <c r="BP382" s="1">
        <v>26.33005625</v>
      </c>
      <c r="BQ382" s="1">
        <v>1732.125</v>
      </c>
      <c r="BR382" s="1">
        <v>27.04344375</v>
      </c>
      <c r="BS382" s="1">
        <v>500.1591875</v>
      </c>
      <c r="BT382" s="1">
        <v>99.09367499999999</v>
      </c>
      <c r="BU382" s="1">
        <v>0.10010920625</v>
      </c>
      <c r="BV382" s="1">
        <v>31.0521125</v>
      </c>
      <c r="BW382" s="1">
        <v>31.930325</v>
      </c>
      <c r="BX382" s="1">
        <v>999.9</v>
      </c>
      <c r="BY382" s="1">
        <v>0.0</v>
      </c>
      <c r="BZ382" s="1">
        <v>0.0</v>
      </c>
      <c r="CA382" s="1">
        <v>9996.64375</v>
      </c>
      <c r="CB382" s="1">
        <v>0.0</v>
      </c>
      <c r="CC382" s="1">
        <v>695.2700625</v>
      </c>
      <c r="CD382" s="1">
        <v>-63.84231875</v>
      </c>
      <c r="CE382" s="1">
        <v>1783.226875</v>
      </c>
      <c r="CF382" s="1">
        <v>1847.41375</v>
      </c>
      <c r="CG382" s="1">
        <v>0.756312</v>
      </c>
      <c r="CH382" s="1">
        <v>1798.76875</v>
      </c>
      <c r="CI382" s="1">
        <v>26.33005625</v>
      </c>
      <c r="CJ382" s="1">
        <v>2.68408875</v>
      </c>
      <c r="CK382" s="1">
        <v>2.609143125</v>
      </c>
      <c r="CL382" s="1">
        <v>22.188025</v>
      </c>
      <c r="CM382" s="1">
        <v>21.7238</v>
      </c>
      <c r="CN382" s="1">
        <v>1999.996875</v>
      </c>
      <c r="CO382" s="1">
        <v>0.98000275</v>
      </c>
      <c r="CP382" s="1">
        <v>0.01999755</v>
      </c>
      <c r="CQ382" s="1">
        <v>0.0</v>
      </c>
      <c r="CR382" s="1">
        <v>2.6064375</v>
      </c>
      <c r="CS382" s="1">
        <v>0.0</v>
      </c>
      <c r="CT382" s="1">
        <v>18569.1375</v>
      </c>
      <c r="CU382" s="1">
        <v>17412.2875</v>
      </c>
      <c r="CV382" s="1">
        <v>40.3710625</v>
      </c>
      <c r="CW382" s="1">
        <v>41.33562499999999</v>
      </c>
      <c r="CX382" s="1">
        <v>40.25</v>
      </c>
      <c r="CY382" s="1">
        <v>39.80425</v>
      </c>
      <c r="CZ382" s="1">
        <v>40.511625</v>
      </c>
      <c r="DA382" s="1">
        <v>1960.005625</v>
      </c>
      <c r="DB382" s="1">
        <v>39.99375000000001</v>
      </c>
      <c r="DC382" s="1">
        <v>0.0</v>
      </c>
      <c r="DD382" s="1">
        <v>1.6598806181E9</v>
      </c>
      <c r="DE382" s="1">
        <v>0.0</v>
      </c>
      <c r="DF382" s="1">
        <v>0.0</v>
      </c>
      <c r="DG382" s="1" t="s">
        <v>348</v>
      </c>
      <c r="DH382" s="1">
        <v>1.6598125901E9</v>
      </c>
      <c r="DI382" s="1">
        <v>1.6598125706E9</v>
      </c>
      <c r="DJ382" s="1">
        <v>0.0</v>
      </c>
      <c r="DK382" s="1">
        <v>-0.048</v>
      </c>
      <c r="DL382" s="1">
        <v>0.0</v>
      </c>
      <c r="DM382" s="1">
        <v>2.986</v>
      </c>
      <c r="DN382" s="1">
        <v>0.016</v>
      </c>
      <c r="DO382" s="1">
        <v>2000.0</v>
      </c>
      <c r="DP382" s="1">
        <v>27.0</v>
      </c>
      <c r="DQ382" s="1">
        <v>0.33</v>
      </c>
      <c r="DR382" s="1">
        <v>0.43</v>
      </c>
      <c r="DS382" s="1">
        <v>20.18482184538107</v>
      </c>
      <c r="DT382" s="1">
        <v>-0.473848635252354</v>
      </c>
      <c r="DU382" s="1">
        <v>0.2501879981972968</v>
      </c>
      <c r="DV382" s="1">
        <v>1.0</v>
      </c>
      <c r="DW382" s="1">
        <v>-63.82752666666667</v>
      </c>
      <c r="DX382" s="1">
        <v>1.617402447163595</v>
      </c>
      <c r="DY382" s="1">
        <v>0.16152491022199</v>
      </c>
      <c r="DZ382" s="1">
        <v>0.0</v>
      </c>
      <c r="EA382" s="1">
        <v>611.2795805157068</v>
      </c>
      <c r="EB382" s="1">
        <v>-698.8050590656442</v>
      </c>
      <c r="EC382" s="1">
        <v>55.6032646948881</v>
      </c>
      <c r="ED382" s="1">
        <v>0.0</v>
      </c>
      <c r="EE382" s="1">
        <v>0.7856984</v>
      </c>
      <c r="EF382" s="1">
        <v>-0.7426204502814279</v>
      </c>
      <c r="EG382" s="1">
        <v>0.0743871287373696</v>
      </c>
      <c r="EH382" s="1">
        <v>0.0</v>
      </c>
      <c r="EI382" s="1">
        <v>2.068526664328955</v>
      </c>
      <c r="EJ382" s="1">
        <v>0.07635989260150665</v>
      </c>
      <c r="EK382" s="1">
        <v>0.006278694247227356</v>
      </c>
      <c r="EL382" s="1">
        <v>1.0</v>
      </c>
      <c r="EM382" s="1">
        <v>2.0</v>
      </c>
      <c r="EN382" s="1">
        <v>5.0</v>
      </c>
      <c r="EO382" s="1" t="s">
        <v>386</v>
      </c>
      <c r="EP382" s="1">
        <v>2.94342</v>
      </c>
      <c r="EQ382" s="1">
        <v>2.80099</v>
      </c>
      <c r="ER382" s="1">
        <v>0.235607</v>
      </c>
      <c r="ES382" s="1">
        <v>0.240554</v>
      </c>
      <c r="ET382" s="1">
        <v>0.117046</v>
      </c>
      <c r="EU382" s="1">
        <v>0.115286</v>
      </c>
      <c r="EV382" s="1">
        <v>15699.5</v>
      </c>
      <c r="EW382" s="1">
        <v>16356.7</v>
      </c>
      <c r="EX382" s="1">
        <v>23883.5</v>
      </c>
      <c r="EY382" s="1">
        <v>25063.4</v>
      </c>
      <c r="EZ382" s="1">
        <v>33754.7</v>
      </c>
      <c r="FA382" s="1">
        <v>35407.4</v>
      </c>
      <c r="FB382" s="1">
        <v>43537.9</v>
      </c>
      <c r="FC382" s="1">
        <v>46327.7</v>
      </c>
      <c r="FD382" s="1">
        <v>1.55343</v>
      </c>
      <c r="FE382" s="1">
        <v>1.8907</v>
      </c>
      <c r="FF382" s="1">
        <v>0.151955</v>
      </c>
      <c r="FG382" s="1">
        <v>0.0</v>
      </c>
      <c r="FH382" s="1">
        <v>29.4703</v>
      </c>
      <c r="FI382" s="1">
        <v>999.9</v>
      </c>
      <c r="FJ382" s="1">
        <v>64.9</v>
      </c>
      <c r="FK382" s="1">
        <v>32.9</v>
      </c>
      <c r="FL382" s="1">
        <v>32.9049</v>
      </c>
      <c r="FM382" s="1">
        <v>64.5257</v>
      </c>
      <c r="FN382" s="1">
        <v>25.7772</v>
      </c>
      <c r="FO382" s="1">
        <v>1.0</v>
      </c>
      <c r="FP382" s="1">
        <v>0.322475</v>
      </c>
      <c r="FQ382" s="1">
        <v>0.757168</v>
      </c>
      <c r="FR382" s="1">
        <v>20.32</v>
      </c>
      <c r="FS382" s="1">
        <v>5.21085</v>
      </c>
      <c r="FT382" s="1">
        <v>11.9066</v>
      </c>
      <c r="FU382" s="1">
        <v>5.0029</v>
      </c>
      <c r="FV382" s="1">
        <v>3.28958</v>
      </c>
      <c r="FW382" s="1">
        <v>9999.0</v>
      </c>
      <c r="FX382" s="1">
        <v>9999.0</v>
      </c>
      <c r="FY382" s="1">
        <v>9999.0</v>
      </c>
      <c r="FZ382" s="1">
        <v>999.9</v>
      </c>
      <c r="GA382" s="1">
        <v>1.85942</v>
      </c>
      <c r="GB382" s="1">
        <v>1.85436</v>
      </c>
      <c r="GC382" s="1">
        <v>1.8576</v>
      </c>
      <c r="GD382" s="1">
        <v>1.85593</v>
      </c>
      <c r="GE382" s="1">
        <v>1.85471</v>
      </c>
      <c r="GF382" s="1">
        <v>1.85451</v>
      </c>
      <c r="GG382" s="1">
        <v>1.85303</v>
      </c>
      <c r="GH382" s="1">
        <v>1.85623</v>
      </c>
      <c r="GI382" s="1">
        <v>0.0</v>
      </c>
      <c r="GJ382" s="1">
        <v>0.0</v>
      </c>
      <c r="GK382" s="1">
        <v>0.0</v>
      </c>
      <c r="GL382" s="1">
        <v>0.0</v>
      </c>
      <c r="GM382" s="1" t="s">
        <v>350</v>
      </c>
      <c r="GN382" s="1" t="s">
        <v>351</v>
      </c>
      <c r="GO382" s="1" t="s">
        <v>352</v>
      </c>
      <c r="GP382" s="1" t="s">
        <v>352</v>
      </c>
      <c r="GQ382" s="1" t="s">
        <v>352</v>
      </c>
      <c r="GR382" s="1" t="s">
        <v>352</v>
      </c>
      <c r="GS382" s="1">
        <v>0.0</v>
      </c>
      <c r="GT382" s="1">
        <v>100.0</v>
      </c>
      <c r="GU382" s="1">
        <v>100.0</v>
      </c>
      <c r="GV382" s="1">
        <v>2.83</v>
      </c>
      <c r="GW382" s="1">
        <v>0.0429</v>
      </c>
      <c r="GX382" s="1">
        <v>0.3926636889836393</v>
      </c>
      <c r="GY382" s="1">
        <v>0.003036990343597491</v>
      </c>
      <c r="GZ382" s="1">
        <v>-1.538114387597119E-6</v>
      </c>
      <c r="HA382" s="1">
        <v>3.390969119432733E-10</v>
      </c>
      <c r="HB382" s="1">
        <v>-0.02894341138822331</v>
      </c>
      <c r="HC382" s="1">
        <v>0.009762198319610341</v>
      </c>
      <c r="HD382" s="1">
        <v>-3.338778216718564E-4</v>
      </c>
      <c r="HE382" s="1">
        <v>2.632278881966732E-6</v>
      </c>
      <c r="HF382" s="1">
        <v>6.0</v>
      </c>
      <c r="HG382" s="1">
        <v>2134.0</v>
      </c>
      <c r="HH382" s="1">
        <v>2.0</v>
      </c>
      <c r="HI382" s="1">
        <v>31.0</v>
      </c>
      <c r="HJ382" s="1">
        <v>1133.8</v>
      </c>
      <c r="HK382" s="1">
        <v>1134.1</v>
      </c>
      <c r="HL382" s="1">
        <v>3.56934</v>
      </c>
      <c r="HM382" s="1">
        <v>2.26562</v>
      </c>
      <c r="HN382" s="1">
        <v>1.4978</v>
      </c>
      <c r="HO382" s="1">
        <v>2.30835</v>
      </c>
      <c r="HP382" s="1">
        <v>1.54785</v>
      </c>
      <c r="HQ382" s="1">
        <v>2.41943</v>
      </c>
      <c r="HR382" s="1">
        <v>36.0582</v>
      </c>
      <c r="HS382" s="1">
        <v>15.7344</v>
      </c>
      <c r="HT382" s="1">
        <v>18.0</v>
      </c>
      <c r="HU382" s="1">
        <v>291.89</v>
      </c>
      <c r="HV382" s="1">
        <v>512.959</v>
      </c>
      <c r="HW382" s="1">
        <v>28.9581</v>
      </c>
      <c r="HX382" s="1">
        <v>31.1594</v>
      </c>
      <c r="HY382" s="1">
        <v>29.9982</v>
      </c>
      <c r="HZ382" s="1">
        <v>31.0176</v>
      </c>
      <c r="IA382" s="1">
        <v>31.0818</v>
      </c>
      <c r="IB382" s="1">
        <v>71.4464</v>
      </c>
      <c r="IC382" s="1">
        <v>22.1458</v>
      </c>
      <c r="ID382" s="1">
        <v>54.7033</v>
      </c>
      <c r="IE382" s="1">
        <v>29.0079</v>
      </c>
      <c r="IF382" s="1">
        <v>1871.66</v>
      </c>
      <c r="IG382" s="1">
        <v>26.588</v>
      </c>
      <c r="IH382" s="1">
        <v>100.684</v>
      </c>
      <c r="II382" s="1">
        <v>100.407</v>
      </c>
      <c r="IJ382" s="1" t="s">
        <v>353</v>
      </c>
    </row>
    <row r="383" ht="15.75" hidden="1" customHeight="1">
      <c r="A383" s="1">
        <v>367.0</v>
      </c>
      <c r="B383" s="1">
        <v>1.6598806201E9</v>
      </c>
      <c r="C383" s="1">
        <v>363.0</v>
      </c>
      <c r="D383" s="1" t="s">
        <v>1047</v>
      </c>
      <c r="E383" s="1" t="s">
        <v>1048</v>
      </c>
      <c r="F383" s="1">
        <v>1.0</v>
      </c>
      <c r="H383" s="1" t="s">
        <v>345</v>
      </c>
      <c r="M383" s="1" t="s">
        <v>346</v>
      </c>
      <c r="N383" s="1">
        <v>1.659880612599999E9</v>
      </c>
      <c r="O383" s="1">
        <f t="shared" si="1"/>
        <v>0.0005795943392</v>
      </c>
      <c r="P383" s="1">
        <f t="shared" si="2"/>
        <v>0.5795943392</v>
      </c>
      <c r="Q383" s="1">
        <f t="shared" si="3"/>
        <v>20.2978726</v>
      </c>
      <c r="R383" s="1">
        <f t="shared" si="4"/>
        <v>1742.636</v>
      </c>
      <c r="S383" s="1">
        <f t="shared" si="5"/>
        <v>489.1729122</v>
      </c>
      <c r="T383" s="1">
        <f t="shared" si="6"/>
        <v>48.5226472</v>
      </c>
      <c r="U383" s="1">
        <f t="shared" si="7"/>
        <v>172.857715</v>
      </c>
      <c r="V383" s="1">
        <f t="shared" si="8"/>
        <v>0.02685227055</v>
      </c>
      <c r="W383" s="1">
        <f t="shared" si="9"/>
        <v>2.912944007</v>
      </c>
      <c r="X383" s="1">
        <f t="shared" si="10"/>
        <v>0.02671550944</v>
      </c>
      <c r="Y383" s="1">
        <f t="shared" si="11"/>
        <v>0.01670942265</v>
      </c>
      <c r="Z383" s="1">
        <f t="shared" si="12"/>
        <v>321.5173149</v>
      </c>
      <c r="AA383" s="1">
        <f t="shared" si="13"/>
        <v>32.80085238</v>
      </c>
      <c r="AB383" s="1">
        <f t="shared" si="14"/>
        <v>31.93430667</v>
      </c>
      <c r="AC383" s="1">
        <f t="shared" si="15"/>
        <v>4.757356841</v>
      </c>
      <c r="AD383" s="1">
        <f t="shared" si="16"/>
        <v>59.3668623</v>
      </c>
      <c r="AE383" s="1">
        <f t="shared" si="17"/>
        <v>2.686097453</v>
      </c>
      <c r="AF383" s="1">
        <f t="shared" si="18"/>
        <v>4.524573726</v>
      </c>
      <c r="AG383" s="1">
        <f t="shared" si="19"/>
        <v>2.071259388</v>
      </c>
      <c r="AH383" s="1">
        <f t="shared" si="20"/>
        <v>-25.56011036</v>
      </c>
      <c r="AI383" s="1">
        <f t="shared" si="21"/>
        <v>-138.6801652</v>
      </c>
      <c r="AJ383" s="1">
        <f t="shared" si="22"/>
        <v>-10.74299293</v>
      </c>
      <c r="AK383" s="1">
        <f t="shared" si="23"/>
        <v>146.5340464</v>
      </c>
      <c r="AL383" s="1">
        <f t="shared" si="24"/>
        <v>52.10112132</v>
      </c>
      <c r="AM383" s="1">
        <f t="shared" si="25"/>
        <v>0.629701794</v>
      </c>
      <c r="AN383" s="1">
        <f t="shared" si="26"/>
        <v>20.2978726</v>
      </c>
      <c r="AO383" s="1">
        <v>1878.495128739494</v>
      </c>
      <c r="AP383" s="1">
        <v>1827.207575757575</v>
      </c>
      <c r="AQ383" s="1">
        <v>5.157524712557242</v>
      </c>
      <c r="AR383" s="1">
        <v>65.04443455469847</v>
      </c>
      <c r="AS383" s="1">
        <f t="shared" si="27"/>
        <v>0.5795943392</v>
      </c>
      <c r="AT383" s="1">
        <v>26.41070975332899</v>
      </c>
      <c r="AU383" s="1">
        <v>27.08002363636362</v>
      </c>
      <c r="AV383" s="1">
        <v>0.001105728296941473</v>
      </c>
      <c r="AW383" s="1">
        <v>82.47804808777816</v>
      </c>
      <c r="AX383" s="1">
        <v>194.0</v>
      </c>
      <c r="AY383" s="1">
        <v>39.0</v>
      </c>
      <c r="AZ383" s="1">
        <f t="shared" si="28"/>
        <v>1</v>
      </c>
      <c r="BA383" s="1">
        <f t="shared" si="29"/>
        <v>0</v>
      </c>
      <c r="BB383" s="1">
        <f t="shared" si="30"/>
        <v>51681.11972</v>
      </c>
      <c r="BC383" s="1">
        <f t="shared" si="31"/>
        <v>2000.010667</v>
      </c>
      <c r="BD383" s="1">
        <f t="shared" si="32"/>
        <v>1681.208759</v>
      </c>
      <c r="BE383" s="1">
        <f t="shared" si="33"/>
        <v>0.8405998964</v>
      </c>
      <c r="BF383" s="1">
        <f t="shared" si="34"/>
        <v>0.1607578001</v>
      </c>
      <c r="BG383" s="1">
        <v>6.0</v>
      </c>
      <c r="BH383" s="1">
        <v>0.5</v>
      </c>
      <c r="BI383" s="1" t="s">
        <v>347</v>
      </c>
      <c r="BJ383" s="1">
        <v>2.0</v>
      </c>
      <c r="BK383" s="1" t="b">
        <v>1</v>
      </c>
      <c r="BL383" s="1">
        <v>1.659880612599999E9</v>
      </c>
      <c r="BM383" s="1">
        <v>1742.636</v>
      </c>
      <c r="BN383" s="1">
        <v>1806.453333333333</v>
      </c>
      <c r="BO383" s="1">
        <v>27.07944</v>
      </c>
      <c r="BP383" s="1">
        <v>26.3445</v>
      </c>
      <c r="BQ383" s="1">
        <v>1739.830666666667</v>
      </c>
      <c r="BR383" s="1">
        <v>27.0365</v>
      </c>
      <c r="BS383" s="1">
        <v>500.1631333333333</v>
      </c>
      <c r="BT383" s="1">
        <v>99.09315333333333</v>
      </c>
      <c r="BU383" s="1">
        <v>0.10008896</v>
      </c>
      <c r="BV383" s="1">
        <v>31.05123333333334</v>
      </c>
      <c r="BW383" s="1">
        <v>31.93430666666667</v>
      </c>
      <c r="BX383" s="1">
        <v>999.8999999999999</v>
      </c>
      <c r="BY383" s="1">
        <v>0.0</v>
      </c>
      <c r="BZ383" s="1">
        <v>0.0</v>
      </c>
      <c r="CA383" s="1">
        <v>9996.293333333333</v>
      </c>
      <c r="CB383" s="1">
        <v>0.0</v>
      </c>
      <c r="CC383" s="1">
        <v>693.1933333333334</v>
      </c>
      <c r="CD383" s="1">
        <v>-63.81643333333333</v>
      </c>
      <c r="CE383" s="1">
        <v>1791.14</v>
      </c>
      <c r="CF383" s="1">
        <v>1855.334</v>
      </c>
      <c r="CG383" s="1">
        <v>0.7349441333333332</v>
      </c>
      <c r="CH383" s="1">
        <v>1806.453333333333</v>
      </c>
      <c r="CI383" s="1">
        <v>26.3445</v>
      </c>
      <c r="CJ383" s="1">
        <v>2.683388</v>
      </c>
      <c r="CK383" s="1">
        <v>2.61056</v>
      </c>
      <c r="CL383" s="1">
        <v>22.18374</v>
      </c>
      <c r="CM383" s="1">
        <v>21.73267333333333</v>
      </c>
      <c r="CN383" s="1">
        <v>2000.010666666667</v>
      </c>
      <c r="CO383" s="1">
        <v>0.9800028000000004</v>
      </c>
      <c r="CP383" s="1">
        <v>0.0199975</v>
      </c>
      <c r="CQ383" s="1">
        <v>0.0</v>
      </c>
      <c r="CR383" s="1">
        <v>2.650333333333333</v>
      </c>
      <c r="CS383" s="1">
        <v>0.0</v>
      </c>
      <c r="CT383" s="1">
        <v>18567.76666666667</v>
      </c>
      <c r="CU383" s="1">
        <v>17412.41333333334</v>
      </c>
      <c r="CV383" s="1">
        <v>40.3708</v>
      </c>
      <c r="CW383" s="1">
        <v>41.3414</v>
      </c>
      <c r="CX383" s="1">
        <v>40.25</v>
      </c>
      <c r="CY383" s="1">
        <v>39.80373333333333</v>
      </c>
      <c r="CZ383" s="1">
        <v>40.5124</v>
      </c>
      <c r="DA383" s="1">
        <v>1960.018666666667</v>
      </c>
      <c r="DB383" s="1">
        <v>39.99333333333334</v>
      </c>
      <c r="DC383" s="1">
        <v>0.0</v>
      </c>
      <c r="DD383" s="1">
        <v>1.6598806187E9</v>
      </c>
      <c r="DE383" s="1">
        <v>0.0</v>
      </c>
      <c r="DF383" s="1">
        <v>0.0</v>
      </c>
      <c r="DG383" s="1" t="s">
        <v>348</v>
      </c>
      <c r="DH383" s="1">
        <v>1.6598125901E9</v>
      </c>
      <c r="DI383" s="1">
        <v>1.6598125706E9</v>
      </c>
      <c r="DJ383" s="1">
        <v>0.0</v>
      </c>
      <c r="DK383" s="1">
        <v>-0.048</v>
      </c>
      <c r="DL383" s="1">
        <v>0.0</v>
      </c>
      <c r="DM383" s="1">
        <v>2.986</v>
      </c>
      <c r="DN383" s="1">
        <v>0.016</v>
      </c>
      <c r="DO383" s="1">
        <v>2000.0</v>
      </c>
      <c r="DP383" s="1">
        <v>27.0</v>
      </c>
      <c r="DQ383" s="1">
        <v>0.33</v>
      </c>
      <c r="DR383" s="1">
        <v>0.43</v>
      </c>
      <c r="DS383" s="1">
        <v>20.17024657515223</v>
      </c>
      <c r="DT383" s="1">
        <v>-0.2986509988637044</v>
      </c>
      <c r="DU383" s="1">
        <v>0.24587339580956</v>
      </c>
      <c r="DV383" s="1">
        <v>1.0</v>
      </c>
      <c r="DW383" s="1">
        <v>-63.81561333333333</v>
      </c>
      <c r="DX383" s="1">
        <v>1.004235817575091</v>
      </c>
      <c r="DY383" s="1">
        <v>0.1468212626139528</v>
      </c>
      <c r="DZ383" s="1">
        <v>0.0</v>
      </c>
      <c r="EA383" s="1">
        <v>601.2565340556823</v>
      </c>
      <c r="EB383" s="1">
        <v>-662.1804071874657</v>
      </c>
      <c r="EC383" s="1">
        <v>53.3563069475552</v>
      </c>
      <c r="ED383" s="1">
        <v>0.0</v>
      </c>
      <c r="EE383" s="1">
        <v>0.7738685750000001</v>
      </c>
      <c r="EF383" s="1">
        <v>-0.7987201238273935</v>
      </c>
      <c r="EG383" s="1">
        <v>0.07918566161051112</v>
      </c>
      <c r="EH383" s="1">
        <v>0.0</v>
      </c>
      <c r="EI383" s="1">
        <v>2.069659241189754</v>
      </c>
      <c r="EJ383" s="1">
        <v>0.06383020547336969</v>
      </c>
      <c r="EK383" s="1">
        <v>0.005474343999892368</v>
      </c>
      <c r="EL383" s="1">
        <v>1.0</v>
      </c>
      <c r="EM383" s="1">
        <v>2.0</v>
      </c>
      <c r="EN383" s="1">
        <v>5.0</v>
      </c>
      <c r="EO383" s="1" t="s">
        <v>386</v>
      </c>
      <c r="EP383" s="1">
        <v>2.94335</v>
      </c>
      <c r="EQ383" s="1">
        <v>2.80101</v>
      </c>
      <c r="ER383" s="1">
        <v>0.235989</v>
      </c>
      <c r="ES383" s="1">
        <v>0.240924</v>
      </c>
      <c r="ET383" s="1">
        <v>0.117075</v>
      </c>
      <c r="EU383" s="1">
        <v>0.115346</v>
      </c>
      <c r="EV383" s="1">
        <v>15691.7</v>
      </c>
      <c r="EW383" s="1">
        <v>16348.8</v>
      </c>
      <c r="EX383" s="1">
        <v>23883.5</v>
      </c>
      <c r="EY383" s="1">
        <v>25063.5</v>
      </c>
      <c r="EZ383" s="1">
        <v>33753.7</v>
      </c>
      <c r="FA383" s="1">
        <v>35405.5</v>
      </c>
      <c r="FB383" s="1">
        <v>43538.0</v>
      </c>
      <c r="FC383" s="1">
        <v>46328.3</v>
      </c>
      <c r="FD383" s="1">
        <v>1.55203</v>
      </c>
      <c r="FE383" s="1">
        <v>1.89095</v>
      </c>
      <c r="FF383" s="1">
        <v>0.151813</v>
      </c>
      <c r="FG383" s="1">
        <v>0.0</v>
      </c>
      <c r="FH383" s="1">
        <v>29.4734</v>
      </c>
      <c r="FI383" s="1">
        <v>999.9</v>
      </c>
      <c r="FJ383" s="1">
        <v>64.9</v>
      </c>
      <c r="FK383" s="1">
        <v>32.9</v>
      </c>
      <c r="FL383" s="1">
        <v>32.9084</v>
      </c>
      <c r="FM383" s="1">
        <v>64.4857</v>
      </c>
      <c r="FN383" s="1">
        <v>26.278</v>
      </c>
      <c r="FO383" s="1">
        <v>1.0</v>
      </c>
      <c r="FP383" s="1">
        <v>0.322287</v>
      </c>
      <c r="FQ383" s="1">
        <v>0.725281</v>
      </c>
      <c r="FR383" s="1">
        <v>20.3203</v>
      </c>
      <c r="FS383" s="1">
        <v>5.21025</v>
      </c>
      <c r="FT383" s="1">
        <v>11.9066</v>
      </c>
      <c r="FU383" s="1">
        <v>5.00285</v>
      </c>
      <c r="FV383" s="1">
        <v>3.2895</v>
      </c>
      <c r="FW383" s="1">
        <v>9999.0</v>
      </c>
      <c r="FX383" s="1">
        <v>9999.0</v>
      </c>
      <c r="FY383" s="1">
        <v>9999.0</v>
      </c>
      <c r="FZ383" s="1">
        <v>999.9</v>
      </c>
      <c r="GA383" s="1">
        <v>1.85942</v>
      </c>
      <c r="GB383" s="1">
        <v>1.85436</v>
      </c>
      <c r="GC383" s="1">
        <v>1.8576</v>
      </c>
      <c r="GD383" s="1">
        <v>1.85593</v>
      </c>
      <c r="GE383" s="1">
        <v>1.85471</v>
      </c>
      <c r="GF383" s="1">
        <v>1.8545</v>
      </c>
      <c r="GG383" s="1">
        <v>1.85303</v>
      </c>
      <c r="GH383" s="1">
        <v>1.85623</v>
      </c>
      <c r="GI383" s="1">
        <v>0.0</v>
      </c>
      <c r="GJ383" s="1">
        <v>0.0</v>
      </c>
      <c r="GK383" s="1">
        <v>0.0</v>
      </c>
      <c r="GL383" s="1">
        <v>0.0</v>
      </c>
      <c r="GM383" s="1" t="s">
        <v>350</v>
      </c>
      <c r="GN383" s="1" t="s">
        <v>351</v>
      </c>
      <c r="GO383" s="1" t="s">
        <v>352</v>
      </c>
      <c r="GP383" s="1" t="s">
        <v>352</v>
      </c>
      <c r="GQ383" s="1" t="s">
        <v>352</v>
      </c>
      <c r="GR383" s="1" t="s">
        <v>352</v>
      </c>
      <c r="GS383" s="1">
        <v>0.0</v>
      </c>
      <c r="GT383" s="1">
        <v>100.0</v>
      </c>
      <c r="GU383" s="1">
        <v>100.0</v>
      </c>
      <c r="GV383" s="1">
        <v>2.84</v>
      </c>
      <c r="GW383" s="1">
        <v>0.043</v>
      </c>
      <c r="GX383" s="1">
        <v>0.3926636889836393</v>
      </c>
      <c r="GY383" s="1">
        <v>0.003036990343597491</v>
      </c>
      <c r="GZ383" s="1">
        <v>-1.538114387597119E-6</v>
      </c>
      <c r="HA383" s="1">
        <v>3.390969119432733E-10</v>
      </c>
      <c r="HB383" s="1">
        <v>-0.02894341138822331</v>
      </c>
      <c r="HC383" s="1">
        <v>0.009762198319610341</v>
      </c>
      <c r="HD383" s="1">
        <v>-3.338778216718564E-4</v>
      </c>
      <c r="HE383" s="1">
        <v>2.632278881966732E-6</v>
      </c>
      <c r="HF383" s="1">
        <v>6.0</v>
      </c>
      <c r="HG383" s="1">
        <v>2134.0</v>
      </c>
      <c r="HH383" s="1">
        <v>2.0</v>
      </c>
      <c r="HI383" s="1">
        <v>31.0</v>
      </c>
      <c r="HJ383" s="1">
        <v>1133.8</v>
      </c>
      <c r="HK383" s="1">
        <v>1134.2</v>
      </c>
      <c r="HL383" s="1">
        <v>3.5791</v>
      </c>
      <c r="HM383" s="1">
        <v>2.27051</v>
      </c>
      <c r="HN383" s="1">
        <v>1.4978</v>
      </c>
      <c r="HO383" s="1">
        <v>2.30835</v>
      </c>
      <c r="HP383" s="1">
        <v>1.54785</v>
      </c>
      <c r="HQ383" s="1">
        <v>2.26685</v>
      </c>
      <c r="HR383" s="1">
        <v>36.0816</v>
      </c>
      <c r="HS383" s="1">
        <v>15.7169</v>
      </c>
      <c r="HT383" s="1">
        <v>18.0</v>
      </c>
      <c r="HU383" s="1">
        <v>291.321</v>
      </c>
      <c r="HV383" s="1">
        <v>513.13</v>
      </c>
      <c r="HW383" s="1">
        <v>28.9574</v>
      </c>
      <c r="HX383" s="1">
        <v>31.1594</v>
      </c>
      <c r="HY383" s="1">
        <v>29.9983</v>
      </c>
      <c r="HZ383" s="1">
        <v>31.0176</v>
      </c>
      <c r="IA383" s="1">
        <v>31.0818</v>
      </c>
      <c r="IB383" s="1">
        <v>71.6687</v>
      </c>
      <c r="IC383" s="1">
        <v>22.1458</v>
      </c>
      <c r="ID383" s="1">
        <v>54.7033</v>
      </c>
      <c r="IE383" s="1">
        <v>29.0079</v>
      </c>
      <c r="IF383" s="1">
        <v>1871.66</v>
      </c>
      <c r="IG383" s="1">
        <v>26.5884</v>
      </c>
      <c r="IH383" s="1">
        <v>100.684</v>
      </c>
      <c r="II383" s="1">
        <v>100.408</v>
      </c>
      <c r="IJ383" s="1" t="s">
        <v>353</v>
      </c>
    </row>
    <row r="384" ht="15.75" hidden="1" customHeight="1">
      <c r="A384" s="1">
        <v>368.0</v>
      </c>
      <c r="B384" s="1">
        <v>1.6598806211E9</v>
      </c>
      <c r="C384" s="1">
        <v>364.0</v>
      </c>
      <c r="D384" s="1" t="s">
        <v>1049</v>
      </c>
      <c r="E384" s="1" t="s">
        <v>1050</v>
      </c>
      <c r="F384" s="1">
        <v>1.0</v>
      </c>
      <c r="H384" s="1" t="s">
        <v>345</v>
      </c>
      <c r="M384" s="1" t="s">
        <v>346</v>
      </c>
      <c r="N384" s="1">
        <v>1.6598806131E9</v>
      </c>
      <c r="O384" s="1">
        <f t="shared" si="1"/>
        <v>0.0005997271501</v>
      </c>
      <c r="P384" s="1">
        <f t="shared" si="2"/>
        <v>0.5997271501</v>
      </c>
      <c r="Q384" s="1">
        <f t="shared" si="3"/>
        <v>20.42546709</v>
      </c>
      <c r="R384" s="1">
        <f t="shared" si="4"/>
        <v>1745.141875</v>
      </c>
      <c r="S384" s="1">
        <f t="shared" si="5"/>
        <v>524.3979347</v>
      </c>
      <c r="T384" s="1">
        <f t="shared" si="6"/>
        <v>52.01658971</v>
      </c>
      <c r="U384" s="1">
        <f t="shared" si="7"/>
        <v>173.1058093</v>
      </c>
      <c r="V384" s="1">
        <f t="shared" si="8"/>
        <v>0.02778863191</v>
      </c>
      <c r="W384" s="1">
        <f t="shared" si="9"/>
        <v>2.913280959</v>
      </c>
      <c r="X384" s="1">
        <f t="shared" si="10"/>
        <v>0.02764221147</v>
      </c>
      <c r="Y384" s="1">
        <f t="shared" si="11"/>
        <v>0.01728947301</v>
      </c>
      <c r="Z384" s="1">
        <f t="shared" si="12"/>
        <v>321.5159995</v>
      </c>
      <c r="AA384" s="1">
        <f t="shared" si="13"/>
        <v>32.79497572</v>
      </c>
      <c r="AB384" s="1">
        <f t="shared" si="14"/>
        <v>31.9348375</v>
      </c>
      <c r="AC384" s="1">
        <f t="shared" si="15"/>
        <v>4.757499848</v>
      </c>
      <c r="AD384" s="1">
        <f t="shared" si="16"/>
        <v>59.36953162</v>
      </c>
      <c r="AE384" s="1">
        <f t="shared" si="17"/>
        <v>2.686151884</v>
      </c>
      <c r="AF384" s="1">
        <f t="shared" si="18"/>
        <v>4.524461977</v>
      </c>
      <c r="AG384" s="1">
        <f t="shared" si="19"/>
        <v>2.071347964</v>
      </c>
      <c r="AH384" s="1">
        <f t="shared" si="20"/>
        <v>-26.44796732</v>
      </c>
      <c r="AI384" s="1">
        <f t="shared" si="21"/>
        <v>-138.8476397</v>
      </c>
      <c r="AJ384" s="1">
        <f t="shared" si="22"/>
        <v>-10.75472767</v>
      </c>
      <c r="AK384" s="1">
        <f t="shared" si="23"/>
        <v>145.4656648</v>
      </c>
      <c r="AL384" s="1">
        <f t="shared" si="24"/>
        <v>52.11614992</v>
      </c>
      <c r="AM384" s="1">
        <f t="shared" si="25"/>
        <v>0.6233775828</v>
      </c>
      <c r="AN384" s="1">
        <f t="shared" si="26"/>
        <v>20.42546709</v>
      </c>
      <c r="AO384" s="1">
        <v>1883.774831023477</v>
      </c>
      <c r="AP384" s="1">
        <v>1832.365393939393</v>
      </c>
      <c r="AQ384" s="1">
        <v>5.150500388600363</v>
      </c>
      <c r="AR384" s="1">
        <v>65.04443455469847</v>
      </c>
      <c r="AS384" s="1">
        <f t="shared" si="27"/>
        <v>0.5997271501</v>
      </c>
      <c r="AT384" s="1">
        <v>26.42852671178225</v>
      </c>
      <c r="AU384" s="1">
        <v>27.08957696969696</v>
      </c>
      <c r="AV384" s="1">
        <v>0.006021069251777839</v>
      </c>
      <c r="AW384" s="1">
        <v>82.47804808777816</v>
      </c>
      <c r="AX384" s="1">
        <v>195.0</v>
      </c>
      <c r="AY384" s="1">
        <v>39.0</v>
      </c>
      <c r="AZ384" s="1">
        <f t="shared" si="28"/>
        <v>1</v>
      </c>
      <c r="BA384" s="1">
        <f t="shared" si="29"/>
        <v>0</v>
      </c>
      <c r="BB384" s="1">
        <f t="shared" si="30"/>
        <v>51690.73994</v>
      </c>
      <c r="BC384" s="1">
        <f t="shared" si="31"/>
        <v>2000.0025</v>
      </c>
      <c r="BD384" s="1">
        <f t="shared" si="32"/>
        <v>1681.201893</v>
      </c>
      <c r="BE384" s="1">
        <f t="shared" si="33"/>
        <v>0.8405998958</v>
      </c>
      <c r="BF384" s="1">
        <f t="shared" si="34"/>
        <v>0.1607577988</v>
      </c>
      <c r="BG384" s="1">
        <v>6.0</v>
      </c>
      <c r="BH384" s="1">
        <v>0.5</v>
      </c>
      <c r="BI384" s="1" t="s">
        <v>347</v>
      </c>
      <c r="BJ384" s="1">
        <v>2.0</v>
      </c>
      <c r="BK384" s="1" t="b">
        <v>1</v>
      </c>
      <c r="BL384" s="1">
        <v>1.6598806131E9</v>
      </c>
      <c r="BM384" s="1">
        <v>1745.141875</v>
      </c>
      <c r="BN384" s="1">
        <v>1808.96625</v>
      </c>
      <c r="BO384" s="1">
        <v>27.0800625</v>
      </c>
      <c r="BP384" s="1">
        <v>26.3525</v>
      </c>
      <c r="BQ384" s="1">
        <v>1742.334375</v>
      </c>
      <c r="BR384" s="1">
        <v>27.037125</v>
      </c>
      <c r="BS384" s="1">
        <v>500.1603125</v>
      </c>
      <c r="BT384" s="1">
        <v>99.0929125</v>
      </c>
      <c r="BU384" s="1">
        <v>0.1000596125</v>
      </c>
      <c r="BV384" s="1">
        <v>31.0508</v>
      </c>
      <c r="BW384" s="1">
        <v>31.9348375</v>
      </c>
      <c r="BX384" s="1">
        <v>999.9</v>
      </c>
      <c r="BY384" s="1">
        <v>0.0</v>
      </c>
      <c r="BZ384" s="1">
        <v>0.0</v>
      </c>
      <c r="CA384" s="1">
        <v>9998.24375</v>
      </c>
      <c r="CB384" s="1">
        <v>0.0</v>
      </c>
      <c r="CC384" s="1">
        <v>692.0933125</v>
      </c>
      <c r="CD384" s="1">
        <v>-63.8235625</v>
      </c>
      <c r="CE384" s="1">
        <v>1793.716875</v>
      </c>
      <c r="CF384" s="1">
        <v>1857.930625</v>
      </c>
      <c r="CG384" s="1">
        <v>0.727570375</v>
      </c>
      <c r="CH384" s="1">
        <v>1808.96625</v>
      </c>
      <c r="CI384" s="1">
        <v>26.3525</v>
      </c>
      <c r="CJ384" s="1">
        <v>2.683443125</v>
      </c>
      <c r="CK384" s="1">
        <v>2.61134625</v>
      </c>
      <c r="CL384" s="1">
        <v>22.18408125</v>
      </c>
      <c r="CM384" s="1">
        <v>21.73759375</v>
      </c>
      <c r="CN384" s="1">
        <v>2000.0025</v>
      </c>
      <c r="CO384" s="1">
        <v>0.98000275</v>
      </c>
      <c r="CP384" s="1">
        <v>0.01999755</v>
      </c>
      <c r="CQ384" s="1">
        <v>0.0</v>
      </c>
      <c r="CR384" s="1">
        <v>2.651125</v>
      </c>
      <c r="CS384" s="1">
        <v>0.0</v>
      </c>
      <c r="CT384" s="1">
        <v>18567.45</v>
      </c>
      <c r="CU384" s="1">
        <v>17412.34375</v>
      </c>
      <c r="CV384" s="1">
        <v>40.3710625</v>
      </c>
      <c r="CW384" s="1">
        <v>41.3435</v>
      </c>
      <c r="CX384" s="1">
        <v>40.25</v>
      </c>
      <c r="CY384" s="1">
        <v>39.80425</v>
      </c>
      <c r="CZ384" s="1">
        <v>40.511625</v>
      </c>
      <c r="DA384" s="1">
        <v>1960.010625</v>
      </c>
      <c r="DB384" s="1">
        <v>39.99312500000001</v>
      </c>
      <c r="DC384" s="1">
        <v>0.0</v>
      </c>
      <c r="DD384" s="1">
        <v>1.6598806199E9</v>
      </c>
      <c r="DE384" s="1">
        <v>0.0</v>
      </c>
      <c r="DF384" s="1">
        <v>0.0</v>
      </c>
      <c r="DG384" s="1" t="s">
        <v>348</v>
      </c>
      <c r="DH384" s="1">
        <v>1.6598125901E9</v>
      </c>
      <c r="DI384" s="1">
        <v>1.6598125706E9</v>
      </c>
      <c r="DJ384" s="1">
        <v>0.0</v>
      </c>
      <c r="DK384" s="1">
        <v>-0.048</v>
      </c>
      <c r="DL384" s="1">
        <v>0.0</v>
      </c>
      <c r="DM384" s="1">
        <v>2.986</v>
      </c>
      <c r="DN384" s="1">
        <v>0.016</v>
      </c>
      <c r="DO384" s="1">
        <v>2000.0</v>
      </c>
      <c r="DP384" s="1">
        <v>27.0</v>
      </c>
      <c r="DQ384" s="1">
        <v>0.33</v>
      </c>
      <c r="DR384" s="1">
        <v>0.43</v>
      </c>
      <c r="DS384" s="1">
        <v>20.14923882406102</v>
      </c>
      <c r="DT384" s="1">
        <v>0.7356812438385645</v>
      </c>
      <c r="DU384" s="1">
        <v>0.2264854329117865</v>
      </c>
      <c r="DV384" s="1">
        <v>0.0</v>
      </c>
      <c r="DW384" s="1">
        <v>-63.8114193548387</v>
      </c>
      <c r="DX384" s="1">
        <v>0.383187096774245</v>
      </c>
      <c r="DY384" s="1">
        <v>0.1388059922926886</v>
      </c>
      <c r="DZ384" s="1">
        <v>1.0</v>
      </c>
      <c r="EA384" s="1">
        <v>583.6159059420472</v>
      </c>
      <c r="EB384" s="1">
        <v>-560.3720752027817</v>
      </c>
      <c r="EC384" s="1">
        <v>45.94962256388503</v>
      </c>
      <c r="ED384" s="1">
        <v>0.0</v>
      </c>
      <c r="EE384" s="1">
        <v>0.7582158536585366</v>
      </c>
      <c r="EF384" s="1">
        <v>-0.8449157351916349</v>
      </c>
      <c r="EG384" s="1">
        <v>0.08496999906955997</v>
      </c>
      <c r="EH384" s="1">
        <v>0.0</v>
      </c>
      <c r="EI384" s="1">
        <v>2.071427065268685</v>
      </c>
      <c r="EJ384" s="1">
        <v>0.03843119385499056</v>
      </c>
      <c r="EK384" s="1">
        <v>0.003668454330461408</v>
      </c>
      <c r="EL384" s="1">
        <v>1.0</v>
      </c>
      <c r="EM384" s="1">
        <v>2.0</v>
      </c>
      <c r="EN384" s="1">
        <v>5.0</v>
      </c>
      <c r="EO384" s="1" t="s">
        <v>386</v>
      </c>
      <c r="EP384" s="1">
        <v>2.94326</v>
      </c>
      <c r="EQ384" s="1">
        <v>2.80112</v>
      </c>
      <c r="ER384" s="1">
        <v>0.23637</v>
      </c>
      <c r="ES384" s="1">
        <v>0.241306</v>
      </c>
      <c r="ET384" s="1">
        <v>0.117102</v>
      </c>
      <c r="EU384" s="1">
        <v>0.115377</v>
      </c>
      <c r="EV384" s="1">
        <v>15683.9</v>
      </c>
      <c r="EW384" s="1">
        <v>16340.6</v>
      </c>
      <c r="EX384" s="1">
        <v>23883.5</v>
      </c>
      <c r="EY384" s="1">
        <v>25063.7</v>
      </c>
      <c r="EZ384" s="1">
        <v>33752.7</v>
      </c>
      <c r="FA384" s="1">
        <v>35404.3</v>
      </c>
      <c r="FB384" s="1">
        <v>43538.1</v>
      </c>
      <c r="FC384" s="1">
        <v>46328.4</v>
      </c>
      <c r="FD384" s="1">
        <v>1.5513</v>
      </c>
      <c r="FE384" s="1">
        <v>1.8909</v>
      </c>
      <c r="FF384" s="1">
        <v>0.151843</v>
      </c>
      <c r="FG384" s="1">
        <v>0.0</v>
      </c>
      <c r="FH384" s="1">
        <v>29.4755</v>
      </c>
      <c r="FI384" s="1">
        <v>999.9</v>
      </c>
      <c r="FJ384" s="1">
        <v>64.9</v>
      </c>
      <c r="FK384" s="1">
        <v>32.9</v>
      </c>
      <c r="FL384" s="1">
        <v>32.9079</v>
      </c>
      <c r="FM384" s="1">
        <v>64.6557</v>
      </c>
      <c r="FN384" s="1">
        <v>26.2139</v>
      </c>
      <c r="FO384" s="1">
        <v>1.0</v>
      </c>
      <c r="FP384" s="1">
        <v>0.321992</v>
      </c>
      <c r="FQ384" s="1">
        <v>0.708396</v>
      </c>
      <c r="FR384" s="1">
        <v>20.3204</v>
      </c>
      <c r="FS384" s="1">
        <v>5.21025</v>
      </c>
      <c r="FT384" s="1">
        <v>11.9065</v>
      </c>
      <c r="FU384" s="1">
        <v>5.0029</v>
      </c>
      <c r="FV384" s="1">
        <v>3.2895</v>
      </c>
      <c r="FW384" s="1">
        <v>9999.0</v>
      </c>
      <c r="FX384" s="1">
        <v>9999.0</v>
      </c>
      <c r="FY384" s="1">
        <v>9999.0</v>
      </c>
      <c r="FZ384" s="1">
        <v>999.9</v>
      </c>
      <c r="GA384" s="1">
        <v>1.85942</v>
      </c>
      <c r="GB384" s="1">
        <v>1.85437</v>
      </c>
      <c r="GC384" s="1">
        <v>1.8576</v>
      </c>
      <c r="GD384" s="1">
        <v>1.85593</v>
      </c>
      <c r="GE384" s="1">
        <v>1.85471</v>
      </c>
      <c r="GF384" s="1">
        <v>1.8545</v>
      </c>
      <c r="GG384" s="1">
        <v>1.85303</v>
      </c>
      <c r="GH384" s="1">
        <v>1.85623</v>
      </c>
      <c r="GI384" s="1">
        <v>0.0</v>
      </c>
      <c r="GJ384" s="1">
        <v>0.0</v>
      </c>
      <c r="GK384" s="1">
        <v>0.0</v>
      </c>
      <c r="GL384" s="1">
        <v>0.0</v>
      </c>
      <c r="GM384" s="1" t="s">
        <v>350</v>
      </c>
      <c r="GN384" s="1" t="s">
        <v>351</v>
      </c>
      <c r="GO384" s="1" t="s">
        <v>352</v>
      </c>
      <c r="GP384" s="1" t="s">
        <v>352</v>
      </c>
      <c r="GQ384" s="1" t="s">
        <v>352</v>
      </c>
      <c r="GR384" s="1" t="s">
        <v>352</v>
      </c>
      <c r="GS384" s="1">
        <v>0.0</v>
      </c>
      <c r="GT384" s="1">
        <v>100.0</v>
      </c>
      <c r="GU384" s="1">
        <v>100.0</v>
      </c>
      <c r="GV384" s="1">
        <v>2.84</v>
      </c>
      <c r="GW384" s="1">
        <v>0.0429</v>
      </c>
      <c r="GX384" s="1">
        <v>0.3926636889836393</v>
      </c>
      <c r="GY384" s="1">
        <v>0.003036990343597491</v>
      </c>
      <c r="GZ384" s="1">
        <v>-1.538114387597119E-6</v>
      </c>
      <c r="HA384" s="1">
        <v>3.390969119432733E-10</v>
      </c>
      <c r="HB384" s="1">
        <v>-0.02894341138822331</v>
      </c>
      <c r="HC384" s="1">
        <v>0.009762198319610341</v>
      </c>
      <c r="HD384" s="1">
        <v>-3.338778216718564E-4</v>
      </c>
      <c r="HE384" s="1">
        <v>2.632278881966732E-6</v>
      </c>
      <c r="HF384" s="1">
        <v>6.0</v>
      </c>
      <c r="HG384" s="1">
        <v>2134.0</v>
      </c>
      <c r="HH384" s="1">
        <v>2.0</v>
      </c>
      <c r="HI384" s="1">
        <v>31.0</v>
      </c>
      <c r="HJ384" s="1">
        <v>1133.8</v>
      </c>
      <c r="HK384" s="1">
        <v>1134.2</v>
      </c>
      <c r="HL384" s="1">
        <v>3.58521</v>
      </c>
      <c r="HM384" s="1">
        <v>2.25586</v>
      </c>
      <c r="HN384" s="1">
        <v>1.4978</v>
      </c>
      <c r="HO384" s="1">
        <v>2.30835</v>
      </c>
      <c r="HP384" s="1">
        <v>1.54785</v>
      </c>
      <c r="HQ384" s="1">
        <v>2.4292</v>
      </c>
      <c r="HR384" s="1">
        <v>36.0582</v>
      </c>
      <c r="HS384" s="1">
        <v>15.7344</v>
      </c>
      <c r="HT384" s="1">
        <v>18.0</v>
      </c>
      <c r="HU384" s="1">
        <v>291.027</v>
      </c>
      <c r="HV384" s="1">
        <v>513.096</v>
      </c>
      <c r="HW384" s="1">
        <v>28.9582</v>
      </c>
      <c r="HX384" s="1">
        <v>31.1594</v>
      </c>
      <c r="HY384" s="1">
        <v>29.9984</v>
      </c>
      <c r="HZ384" s="1">
        <v>31.0176</v>
      </c>
      <c r="IA384" s="1">
        <v>31.0818</v>
      </c>
      <c r="IB384" s="1">
        <v>71.7655</v>
      </c>
      <c r="IC384" s="1">
        <v>22.1458</v>
      </c>
      <c r="ID384" s="1">
        <v>54.7033</v>
      </c>
      <c r="IE384" s="1">
        <v>29.0079</v>
      </c>
      <c r="IF384" s="1">
        <v>1881.68</v>
      </c>
      <c r="IG384" s="1">
        <v>26.5873</v>
      </c>
      <c r="IH384" s="1">
        <v>100.684</v>
      </c>
      <c r="II384" s="1">
        <v>100.408</v>
      </c>
      <c r="IJ384" s="1" t="s">
        <v>353</v>
      </c>
    </row>
    <row r="385" ht="15.75" hidden="1" customHeight="1">
      <c r="A385" s="1">
        <v>369.0</v>
      </c>
      <c r="B385" s="1">
        <v>1.6598806221E9</v>
      </c>
      <c r="C385" s="1">
        <v>365.0</v>
      </c>
      <c r="D385" s="1" t="s">
        <v>1051</v>
      </c>
      <c r="E385" s="1" t="s">
        <v>1052</v>
      </c>
      <c r="F385" s="1">
        <v>1.0</v>
      </c>
      <c r="H385" s="1" t="s">
        <v>345</v>
      </c>
      <c r="M385" s="1" t="s">
        <v>346</v>
      </c>
      <c r="N385" s="1">
        <v>1.659880614599999E9</v>
      </c>
      <c r="O385" s="1">
        <f t="shared" si="1"/>
        <v>0.000600353365</v>
      </c>
      <c r="P385" s="1">
        <f t="shared" si="2"/>
        <v>0.600353365</v>
      </c>
      <c r="Q385" s="1">
        <f t="shared" si="3"/>
        <v>20.3608802</v>
      </c>
      <c r="R385" s="1">
        <f t="shared" si="4"/>
        <v>1752.689333</v>
      </c>
      <c r="S385" s="1">
        <f t="shared" si="5"/>
        <v>535.8643631</v>
      </c>
      <c r="T385" s="1">
        <f t="shared" si="6"/>
        <v>53.15353754</v>
      </c>
      <c r="U385" s="1">
        <f t="shared" si="7"/>
        <v>173.8530208</v>
      </c>
      <c r="V385" s="1">
        <f t="shared" si="8"/>
        <v>0.02780136121</v>
      </c>
      <c r="W385" s="1">
        <f t="shared" si="9"/>
        <v>2.913114473</v>
      </c>
      <c r="X385" s="1">
        <f t="shared" si="10"/>
        <v>0.02765479865</v>
      </c>
      <c r="Y385" s="1">
        <f t="shared" si="11"/>
        <v>0.01729735267</v>
      </c>
      <c r="Z385" s="1">
        <f t="shared" si="12"/>
        <v>321.5132338</v>
      </c>
      <c r="AA385" s="1">
        <f t="shared" si="13"/>
        <v>32.79336388</v>
      </c>
      <c r="AB385" s="1">
        <f t="shared" si="14"/>
        <v>31.93774667</v>
      </c>
      <c r="AC385" s="1">
        <f t="shared" si="15"/>
        <v>4.758283651</v>
      </c>
      <c r="AD385" s="1">
        <f t="shared" si="16"/>
        <v>59.36556084</v>
      </c>
      <c r="AE385" s="1">
        <f t="shared" si="17"/>
        <v>2.685738519</v>
      </c>
      <c r="AF385" s="1">
        <f t="shared" si="18"/>
        <v>4.524068299</v>
      </c>
      <c r="AG385" s="1">
        <f t="shared" si="19"/>
        <v>2.072545132</v>
      </c>
      <c r="AH385" s="1">
        <f t="shared" si="20"/>
        <v>-26.4755834</v>
      </c>
      <c r="AI385" s="1">
        <f t="shared" si="21"/>
        <v>-139.5363607</v>
      </c>
      <c r="AJ385" s="1">
        <f t="shared" si="22"/>
        <v>-10.80876549</v>
      </c>
      <c r="AK385" s="1">
        <f t="shared" si="23"/>
        <v>144.6925243</v>
      </c>
      <c r="AL385" s="1">
        <f t="shared" si="24"/>
        <v>52.12873779</v>
      </c>
      <c r="AM385" s="1">
        <f t="shared" si="25"/>
        <v>0.6049541473</v>
      </c>
      <c r="AN385" s="1">
        <f t="shared" si="26"/>
        <v>20.3608802</v>
      </c>
      <c r="AO385" s="1">
        <v>1888.983055220187</v>
      </c>
      <c r="AP385" s="1">
        <v>1837.576606060606</v>
      </c>
      <c r="AQ385" s="1">
        <v>5.165308646682191</v>
      </c>
      <c r="AR385" s="1">
        <v>65.04443455469847</v>
      </c>
      <c r="AS385" s="1">
        <f t="shared" si="27"/>
        <v>0.600353365</v>
      </c>
      <c r="AT385" s="1">
        <v>26.4467834547716</v>
      </c>
      <c r="AU385" s="1">
        <v>27.09853333333332</v>
      </c>
      <c r="AV385" s="1">
        <v>0.007574174541501485</v>
      </c>
      <c r="AW385" s="1">
        <v>82.47804808777816</v>
      </c>
      <c r="AX385" s="1">
        <v>195.0</v>
      </c>
      <c r="AY385" s="1">
        <v>39.0</v>
      </c>
      <c r="AZ385" s="1">
        <f t="shared" si="28"/>
        <v>1</v>
      </c>
      <c r="BA385" s="1">
        <f t="shared" si="29"/>
        <v>0</v>
      </c>
      <c r="BB385" s="1">
        <f t="shared" si="30"/>
        <v>51686.26279</v>
      </c>
      <c r="BC385" s="1">
        <f t="shared" si="31"/>
        <v>1999.985333</v>
      </c>
      <c r="BD385" s="1">
        <f t="shared" si="32"/>
        <v>1681.18746</v>
      </c>
      <c r="BE385" s="1">
        <f t="shared" si="33"/>
        <v>0.8405998942</v>
      </c>
      <c r="BF385" s="1">
        <f t="shared" si="34"/>
        <v>0.1607577958</v>
      </c>
      <c r="BG385" s="1">
        <v>6.0</v>
      </c>
      <c r="BH385" s="1">
        <v>0.5</v>
      </c>
      <c r="BI385" s="1" t="s">
        <v>347</v>
      </c>
      <c r="BJ385" s="1">
        <v>2.0</v>
      </c>
      <c r="BK385" s="1" t="b">
        <v>1</v>
      </c>
      <c r="BL385" s="1">
        <v>1.659880614599999E9</v>
      </c>
      <c r="BM385" s="1">
        <v>1752.689333333333</v>
      </c>
      <c r="BN385" s="1">
        <v>1816.496666666666</v>
      </c>
      <c r="BO385" s="1">
        <v>27.07612</v>
      </c>
      <c r="BP385" s="1">
        <v>26.37004666666667</v>
      </c>
      <c r="BQ385" s="1">
        <v>1749.876</v>
      </c>
      <c r="BR385" s="1">
        <v>27.03316666666667</v>
      </c>
      <c r="BS385" s="1">
        <v>500.1528666666667</v>
      </c>
      <c r="BT385" s="1">
        <v>99.09210666666668</v>
      </c>
      <c r="BU385" s="1">
        <v>0.1000419466666667</v>
      </c>
      <c r="BV385" s="1">
        <v>31.04927333333334</v>
      </c>
      <c r="BW385" s="1">
        <v>31.93774666666667</v>
      </c>
      <c r="BX385" s="1">
        <v>999.8999999999999</v>
      </c>
      <c r="BY385" s="1">
        <v>0.0</v>
      </c>
      <c r="BZ385" s="1">
        <v>0.0</v>
      </c>
      <c r="CA385" s="1">
        <v>9997.373333333333</v>
      </c>
      <c r="CB385" s="1">
        <v>0.0</v>
      </c>
      <c r="CC385" s="1">
        <v>689.5247999999999</v>
      </c>
      <c r="CD385" s="1">
        <v>-63.80584666666667</v>
      </c>
      <c r="CE385" s="1">
        <v>1801.468</v>
      </c>
      <c r="CF385" s="1">
        <v>1865.698</v>
      </c>
      <c r="CG385" s="1">
        <v>0.7060744666666666</v>
      </c>
      <c r="CH385" s="1">
        <v>1816.496666666666</v>
      </c>
      <c r="CI385" s="1">
        <v>26.37004666666667</v>
      </c>
      <c r="CJ385" s="1">
        <v>2.68303</v>
      </c>
      <c r="CK385" s="1">
        <v>2.613063333333334</v>
      </c>
      <c r="CL385" s="1">
        <v>22.18155333333333</v>
      </c>
      <c r="CM385" s="1">
        <v>21.74835333333333</v>
      </c>
      <c r="CN385" s="1">
        <v>1999.985333333334</v>
      </c>
      <c r="CO385" s="1">
        <v>0.9800026000000003</v>
      </c>
      <c r="CP385" s="1">
        <v>0.0199977</v>
      </c>
      <c r="CQ385" s="1">
        <v>0.0</v>
      </c>
      <c r="CR385" s="1">
        <v>2.624133333333333</v>
      </c>
      <c r="CS385" s="1">
        <v>0.0</v>
      </c>
      <c r="CT385" s="1">
        <v>18566.14666666667</v>
      </c>
      <c r="CU385" s="1">
        <v>17412.2</v>
      </c>
      <c r="CV385" s="1">
        <v>40.3708</v>
      </c>
      <c r="CW385" s="1">
        <v>41.3414</v>
      </c>
      <c r="CX385" s="1">
        <v>40.25</v>
      </c>
      <c r="CY385" s="1">
        <v>39.80373333333333</v>
      </c>
      <c r="CZ385" s="1">
        <v>40.5124</v>
      </c>
      <c r="DA385" s="1">
        <v>1959.993333333333</v>
      </c>
      <c r="DB385" s="1">
        <v>39.99266666666667</v>
      </c>
      <c r="DC385" s="1">
        <v>0.0</v>
      </c>
      <c r="DD385" s="1">
        <v>1.6598806211E9</v>
      </c>
      <c r="DE385" s="1">
        <v>0.0</v>
      </c>
      <c r="DF385" s="1">
        <v>0.0</v>
      </c>
      <c r="DG385" s="1" t="s">
        <v>348</v>
      </c>
      <c r="DH385" s="1">
        <v>1.6598125901E9</v>
      </c>
      <c r="DI385" s="1">
        <v>1.6598125706E9</v>
      </c>
      <c r="DJ385" s="1">
        <v>0.0</v>
      </c>
      <c r="DK385" s="1">
        <v>-0.048</v>
      </c>
      <c r="DL385" s="1">
        <v>0.0</v>
      </c>
      <c r="DM385" s="1">
        <v>2.986</v>
      </c>
      <c r="DN385" s="1">
        <v>0.016</v>
      </c>
      <c r="DO385" s="1">
        <v>2000.0</v>
      </c>
      <c r="DP385" s="1">
        <v>27.0</v>
      </c>
      <c r="DQ385" s="1">
        <v>0.33</v>
      </c>
      <c r="DR385" s="1">
        <v>0.43</v>
      </c>
      <c r="DS385" s="1">
        <v>20.14923882406102</v>
      </c>
      <c r="DT385" s="1">
        <v>0.7356812438385645</v>
      </c>
      <c r="DU385" s="1">
        <v>0.2264854329117865</v>
      </c>
      <c r="DV385" s="1">
        <v>0.0</v>
      </c>
      <c r="DW385" s="1">
        <v>-63.8114193548387</v>
      </c>
      <c r="DX385" s="1">
        <v>0.383187096774245</v>
      </c>
      <c r="DY385" s="1">
        <v>0.1388059922926886</v>
      </c>
      <c r="DZ385" s="1">
        <v>1.0</v>
      </c>
      <c r="EA385" s="1">
        <v>583.6159059420472</v>
      </c>
      <c r="EB385" s="1">
        <v>-560.3720752027817</v>
      </c>
      <c r="EC385" s="1">
        <v>45.94962256388503</v>
      </c>
      <c r="ED385" s="1">
        <v>0.0</v>
      </c>
      <c r="EE385" s="1">
        <v>0.7582158536585366</v>
      </c>
      <c r="EF385" s="1">
        <v>-0.8449157351916349</v>
      </c>
      <c r="EG385" s="1">
        <v>0.08496999906955997</v>
      </c>
      <c r="EH385" s="1">
        <v>0.0</v>
      </c>
      <c r="EI385" s="1">
        <v>2.071427065268685</v>
      </c>
      <c r="EJ385" s="1">
        <v>0.03843119385499056</v>
      </c>
      <c r="EK385" s="1">
        <v>0.003668454330461408</v>
      </c>
      <c r="EL385" s="1">
        <v>1.0</v>
      </c>
      <c r="EM385" s="1">
        <v>2.0</v>
      </c>
      <c r="EN385" s="1">
        <v>5.0</v>
      </c>
      <c r="EO385" s="1" t="s">
        <v>386</v>
      </c>
      <c r="EP385" s="1">
        <v>2.94333</v>
      </c>
      <c r="EQ385" s="1">
        <v>2.80113</v>
      </c>
      <c r="ER385" s="1">
        <v>0.236751</v>
      </c>
      <c r="ES385" s="1">
        <v>0.241682</v>
      </c>
      <c r="ET385" s="1">
        <v>0.117129</v>
      </c>
      <c r="EU385" s="1">
        <v>0.115395</v>
      </c>
      <c r="EV385" s="1">
        <v>15676.1</v>
      </c>
      <c r="EW385" s="1">
        <v>16332.5</v>
      </c>
      <c r="EX385" s="1">
        <v>23883.6</v>
      </c>
      <c r="EY385" s="1">
        <v>25063.7</v>
      </c>
      <c r="EZ385" s="1">
        <v>33751.7</v>
      </c>
      <c r="FA385" s="1">
        <v>35403.6</v>
      </c>
      <c r="FB385" s="1">
        <v>43538.1</v>
      </c>
      <c r="FC385" s="1">
        <v>46328.3</v>
      </c>
      <c r="FD385" s="1">
        <v>1.55052</v>
      </c>
      <c r="FE385" s="1">
        <v>1.89102</v>
      </c>
      <c r="FF385" s="1">
        <v>0.151597</v>
      </c>
      <c r="FG385" s="1">
        <v>0.0</v>
      </c>
      <c r="FH385" s="1">
        <v>29.4785</v>
      </c>
      <c r="FI385" s="1">
        <v>999.9</v>
      </c>
      <c r="FJ385" s="1">
        <v>64.9</v>
      </c>
      <c r="FK385" s="1">
        <v>32.9</v>
      </c>
      <c r="FL385" s="1">
        <v>32.9027</v>
      </c>
      <c r="FM385" s="1">
        <v>64.5857</v>
      </c>
      <c r="FN385" s="1">
        <v>26.25</v>
      </c>
      <c r="FO385" s="1">
        <v>1.0</v>
      </c>
      <c r="FP385" s="1">
        <v>0.321662</v>
      </c>
      <c r="FQ385" s="1">
        <v>0.695615</v>
      </c>
      <c r="FR385" s="1">
        <v>20.3205</v>
      </c>
      <c r="FS385" s="1">
        <v>5.21025</v>
      </c>
      <c r="FT385" s="1">
        <v>11.9069</v>
      </c>
      <c r="FU385" s="1">
        <v>5.00275</v>
      </c>
      <c r="FV385" s="1">
        <v>3.28953</v>
      </c>
      <c r="FW385" s="1">
        <v>9999.0</v>
      </c>
      <c r="FX385" s="1">
        <v>9999.0</v>
      </c>
      <c r="FY385" s="1">
        <v>9999.0</v>
      </c>
      <c r="FZ385" s="1">
        <v>999.9</v>
      </c>
      <c r="GA385" s="1">
        <v>1.85943</v>
      </c>
      <c r="GB385" s="1">
        <v>1.85438</v>
      </c>
      <c r="GC385" s="1">
        <v>1.8576</v>
      </c>
      <c r="GD385" s="1">
        <v>1.85594</v>
      </c>
      <c r="GE385" s="1">
        <v>1.85471</v>
      </c>
      <c r="GF385" s="1">
        <v>1.85452</v>
      </c>
      <c r="GG385" s="1">
        <v>1.85303</v>
      </c>
      <c r="GH385" s="1">
        <v>1.85624</v>
      </c>
      <c r="GI385" s="1">
        <v>0.0</v>
      </c>
      <c r="GJ385" s="1">
        <v>0.0</v>
      </c>
      <c r="GK385" s="1">
        <v>0.0</v>
      </c>
      <c r="GL385" s="1">
        <v>0.0</v>
      </c>
      <c r="GM385" s="1" t="s">
        <v>350</v>
      </c>
      <c r="GN385" s="1" t="s">
        <v>351</v>
      </c>
      <c r="GO385" s="1" t="s">
        <v>352</v>
      </c>
      <c r="GP385" s="1" t="s">
        <v>352</v>
      </c>
      <c r="GQ385" s="1" t="s">
        <v>352</v>
      </c>
      <c r="GR385" s="1" t="s">
        <v>352</v>
      </c>
      <c r="GS385" s="1">
        <v>0.0</v>
      </c>
      <c r="GT385" s="1">
        <v>100.0</v>
      </c>
      <c r="GU385" s="1">
        <v>100.0</v>
      </c>
      <c r="GV385" s="1">
        <v>2.84</v>
      </c>
      <c r="GW385" s="1">
        <v>0.0429</v>
      </c>
      <c r="GX385" s="1">
        <v>0.3926636889836393</v>
      </c>
      <c r="GY385" s="1">
        <v>0.003036990343597491</v>
      </c>
      <c r="GZ385" s="1">
        <v>-1.538114387597119E-6</v>
      </c>
      <c r="HA385" s="1">
        <v>3.390969119432733E-10</v>
      </c>
      <c r="HB385" s="1">
        <v>-0.02894341138822331</v>
      </c>
      <c r="HC385" s="1">
        <v>0.009762198319610341</v>
      </c>
      <c r="HD385" s="1">
        <v>-3.338778216718564E-4</v>
      </c>
      <c r="HE385" s="1">
        <v>2.632278881966732E-6</v>
      </c>
      <c r="HF385" s="1">
        <v>6.0</v>
      </c>
      <c r="HG385" s="1">
        <v>2134.0</v>
      </c>
      <c r="HH385" s="1">
        <v>2.0</v>
      </c>
      <c r="HI385" s="1">
        <v>31.0</v>
      </c>
      <c r="HJ385" s="1">
        <v>1133.9</v>
      </c>
      <c r="HK385" s="1">
        <v>1134.2</v>
      </c>
      <c r="HL385" s="1">
        <v>3.59497</v>
      </c>
      <c r="HM385" s="1">
        <v>2.27295</v>
      </c>
      <c r="HN385" s="1">
        <v>1.4978</v>
      </c>
      <c r="HO385" s="1">
        <v>2.30835</v>
      </c>
      <c r="HP385" s="1">
        <v>1.54785</v>
      </c>
      <c r="HQ385" s="1">
        <v>2.24243</v>
      </c>
      <c r="HR385" s="1">
        <v>36.0816</v>
      </c>
      <c r="HS385" s="1">
        <v>15.7169</v>
      </c>
      <c r="HT385" s="1">
        <v>18.0</v>
      </c>
      <c r="HU385" s="1">
        <v>290.712</v>
      </c>
      <c r="HV385" s="1">
        <v>513.182</v>
      </c>
      <c r="HW385" s="1">
        <v>28.9584</v>
      </c>
      <c r="HX385" s="1">
        <v>31.1594</v>
      </c>
      <c r="HY385" s="1">
        <v>29.9984</v>
      </c>
      <c r="HZ385" s="1">
        <v>31.0176</v>
      </c>
      <c r="IA385" s="1">
        <v>31.0818</v>
      </c>
      <c r="IB385" s="1">
        <v>71.9709</v>
      </c>
      <c r="IC385" s="1">
        <v>21.8749</v>
      </c>
      <c r="ID385" s="1">
        <v>54.7033</v>
      </c>
      <c r="IE385" s="1">
        <v>29.0079</v>
      </c>
      <c r="IF385" s="1">
        <v>1881.68</v>
      </c>
      <c r="IG385" s="1">
        <v>26.5937</v>
      </c>
      <c r="IH385" s="1">
        <v>100.684</v>
      </c>
      <c r="II385" s="1">
        <v>100.408</v>
      </c>
      <c r="IJ385" s="1" t="s">
        <v>353</v>
      </c>
    </row>
    <row r="386" ht="15.75" hidden="1" customHeight="1">
      <c r="A386" s="1">
        <v>370.0</v>
      </c>
      <c r="B386" s="1">
        <v>1.6598806231E9</v>
      </c>
      <c r="C386" s="1">
        <v>366.0</v>
      </c>
      <c r="D386" s="1" t="s">
        <v>1053</v>
      </c>
      <c r="E386" s="1" t="s">
        <v>1054</v>
      </c>
      <c r="F386" s="1">
        <v>1.0</v>
      </c>
      <c r="H386" s="1" t="s">
        <v>345</v>
      </c>
      <c r="M386" s="1" t="s">
        <v>346</v>
      </c>
      <c r="N386" s="1">
        <v>1.6598806151E9</v>
      </c>
      <c r="O386" s="1">
        <f t="shared" si="1"/>
        <v>0.0006011319462</v>
      </c>
      <c r="P386" s="1">
        <f t="shared" si="2"/>
        <v>0.6011319462</v>
      </c>
      <c r="Q386" s="1">
        <f t="shared" si="3"/>
        <v>20.35745866</v>
      </c>
      <c r="R386" s="1">
        <f t="shared" si="4"/>
        <v>1755.195</v>
      </c>
      <c r="S386" s="1">
        <f t="shared" si="5"/>
        <v>540.0482149</v>
      </c>
      <c r="T386" s="1">
        <f t="shared" si="6"/>
        <v>53.56844314</v>
      </c>
      <c r="U386" s="1">
        <f t="shared" si="7"/>
        <v>174.1012394</v>
      </c>
      <c r="V386" s="1">
        <f t="shared" si="8"/>
        <v>0.02783923646</v>
      </c>
      <c r="W386" s="1">
        <f t="shared" si="9"/>
        <v>2.913194762</v>
      </c>
      <c r="X386" s="1">
        <f t="shared" si="10"/>
        <v>0.02769227946</v>
      </c>
      <c r="Y386" s="1">
        <f t="shared" si="11"/>
        <v>0.01732081336</v>
      </c>
      <c r="Z386" s="1">
        <f t="shared" si="12"/>
        <v>321.5116748</v>
      </c>
      <c r="AA386" s="1">
        <f t="shared" si="13"/>
        <v>32.79299638</v>
      </c>
      <c r="AB386" s="1">
        <f t="shared" si="14"/>
        <v>31.9379875</v>
      </c>
      <c r="AC386" s="1">
        <f t="shared" si="15"/>
        <v>4.758348543</v>
      </c>
      <c r="AD386" s="1">
        <f t="shared" si="16"/>
        <v>59.37019409</v>
      </c>
      <c r="AE386" s="1">
        <f t="shared" si="17"/>
        <v>2.685931163</v>
      </c>
      <c r="AF386" s="1">
        <f t="shared" si="18"/>
        <v>4.52403972</v>
      </c>
      <c r="AG386" s="1">
        <f t="shared" si="19"/>
        <v>2.07241738</v>
      </c>
      <c r="AH386" s="1">
        <f t="shared" si="20"/>
        <v>-26.50991883</v>
      </c>
      <c r="AI386" s="1">
        <f t="shared" si="21"/>
        <v>-139.5954379</v>
      </c>
      <c r="AJ386" s="1">
        <f t="shared" si="22"/>
        <v>-10.81305065</v>
      </c>
      <c r="AK386" s="1">
        <f t="shared" si="23"/>
        <v>144.5932674</v>
      </c>
      <c r="AL386" s="1">
        <f t="shared" si="24"/>
        <v>52.14691277</v>
      </c>
      <c r="AM386" s="1">
        <f t="shared" si="25"/>
        <v>0.6005527744</v>
      </c>
      <c r="AN386" s="1">
        <f t="shared" si="26"/>
        <v>20.35745866</v>
      </c>
      <c r="AO386" s="1">
        <v>1894.175488565632</v>
      </c>
      <c r="AP386" s="1">
        <v>1842.741272727272</v>
      </c>
      <c r="AQ386" s="1">
        <v>5.171428142117205</v>
      </c>
      <c r="AR386" s="1">
        <v>65.04443455469847</v>
      </c>
      <c r="AS386" s="1">
        <f t="shared" si="27"/>
        <v>0.6011319462</v>
      </c>
      <c r="AT386" s="1">
        <v>26.46320684757229</v>
      </c>
      <c r="AU386" s="1">
        <v>27.10776787878788</v>
      </c>
      <c r="AV386" s="1">
        <v>0.008827703225579131</v>
      </c>
      <c r="AW386" s="1">
        <v>82.47804808777816</v>
      </c>
      <c r="AX386" s="1">
        <v>195.0</v>
      </c>
      <c r="AY386" s="1">
        <v>39.0</v>
      </c>
      <c r="AZ386" s="1">
        <f t="shared" si="28"/>
        <v>1</v>
      </c>
      <c r="BA386" s="1">
        <f t="shared" si="29"/>
        <v>0</v>
      </c>
      <c r="BB386" s="1">
        <f t="shared" si="30"/>
        <v>51688.55391</v>
      </c>
      <c r="BC386" s="1">
        <f t="shared" si="31"/>
        <v>1999.975625</v>
      </c>
      <c r="BD386" s="1">
        <f t="shared" si="32"/>
        <v>1681.1793</v>
      </c>
      <c r="BE386" s="1">
        <f t="shared" si="33"/>
        <v>0.8405998946</v>
      </c>
      <c r="BF386" s="1">
        <f t="shared" si="34"/>
        <v>0.1607577966</v>
      </c>
      <c r="BG386" s="1">
        <v>6.0</v>
      </c>
      <c r="BH386" s="1">
        <v>0.5</v>
      </c>
      <c r="BI386" s="1" t="s">
        <v>347</v>
      </c>
      <c r="BJ386" s="1">
        <v>2.0</v>
      </c>
      <c r="BK386" s="1" t="b">
        <v>1</v>
      </c>
      <c r="BL386" s="1">
        <v>1.6598806151E9</v>
      </c>
      <c r="BM386" s="1">
        <v>1755.195</v>
      </c>
      <c r="BN386" s="1">
        <v>1819.0175</v>
      </c>
      <c r="BO386" s="1">
        <v>27.0781125</v>
      </c>
      <c r="BP386" s="1">
        <v>26.37716875</v>
      </c>
      <c r="BQ386" s="1">
        <v>1752.38</v>
      </c>
      <c r="BR386" s="1">
        <v>27.0351625</v>
      </c>
      <c r="BS386" s="1">
        <v>500.1465</v>
      </c>
      <c r="BT386" s="1">
        <v>99.09193125</v>
      </c>
      <c r="BU386" s="1">
        <v>0.1000328375</v>
      </c>
      <c r="BV386" s="1">
        <v>31.0491625</v>
      </c>
      <c r="BW386" s="1">
        <v>31.9379875</v>
      </c>
      <c r="BX386" s="1">
        <v>999.9</v>
      </c>
      <c r="BY386" s="1">
        <v>0.0</v>
      </c>
      <c r="BZ386" s="1">
        <v>0.0</v>
      </c>
      <c r="CA386" s="1">
        <v>9997.85</v>
      </c>
      <c r="CB386" s="1">
        <v>0.0</v>
      </c>
      <c r="CC386" s="1">
        <v>688.3439375</v>
      </c>
      <c r="CD386" s="1">
        <v>-63.8207</v>
      </c>
      <c r="CE386" s="1">
        <v>1804.0475</v>
      </c>
      <c r="CF386" s="1">
        <v>1868.300625</v>
      </c>
      <c r="CG386" s="1">
        <v>0.7009450625</v>
      </c>
      <c r="CH386" s="1">
        <v>1819.0175</v>
      </c>
      <c r="CI386" s="1">
        <v>26.37716875</v>
      </c>
      <c r="CJ386" s="1">
        <v>2.6832225</v>
      </c>
      <c r="CK386" s="1">
        <v>2.613764375</v>
      </c>
      <c r="CL386" s="1">
        <v>22.18273125</v>
      </c>
      <c r="CM386" s="1">
        <v>21.7527375</v>
      </c>
      <c r="CN386" s="1">
        <v>1999.975625</v>
      </c>
      <c r="CO386" s="1">
        <v>0.9800025625</v>
      </c>
      <c r="CP386" s="1">
        <v>0.0199977375</v>
      </c>
      <c r="CQ386" s="1">
        <v>0.0</v>
      </c>
      <c r="CR386" s="1">
        <v>2.57525</v>
      </c>
      <c r="CS386" s="1">
        <v>0.0</v>
      </c>
      <c r="CT386" s="1">
        <v>18565.75</v>
      </c>
      <c r="CU386" s="1">
        <v>17412.1125</v>
      </c>
      <c r="CV386" s="1">
        <v>40.3710625</v>
      </c>
      <c r="CW386" s="1">
        <v>41.3395625</v>
      </c>
      <c r="CX386" s="1">
        <v>40.25</v>
      </c>
      <c r="CY386" s="1">
        <v>39.80425</v>
      </c>
      <c r="CZ386" s="1">
        <v>40.511625</v>
      </c>
      <c r="DA386" s="1">
        <v>1959.98375</v>
      </c>
      <c r="DB386" s="1">
        <v>39.99250000000001</v>
      </c>
      <c r="DC386" s="1">
        <v>0.0</v>
      </c>
      <c r="DD386" s="1">
        <v>1.6598806223E9</v>
      </c>
      <c r="DE386" s="1">
        <v>0.0</v>
      </c>
      <c r="DF386" s="1">
        <v>0.0</v>
      </c>
      <c r="DG386" s="1" t="s">
        <v>348</v>
      </c>
      <c r="DH386" s="1">
        <v>1.6598125901E9</v>
      </c>
      <c r="DI386" s="1">
        <v>1.6598125706E9</v>
      </c>
      <c r="DJ386" s="1">
        <v>0.0</v>
      </c>
      <c r="DK386" s="1">
        <v>-0.048</v>
      </c>
      <c r="DL386" s="1">
        <v>0.0</v>
      </c>
      <c r="DM386" s="1">
        <v>2.986</v>
      </c>
      <c r="DN386" s="1">
        <v>0.016</v>
      </c>
      <c r="DO386" s="1">
        <v>2000.0</v>
      </c>
      <c r="DP386" s="1">
        <v>27.0</v>
      </c>
      <c r="DQ386" s="1">
        <v>0.33</v>
      </c>
      <c r="DR386" s="1">
        <v>0.43</v>
      </c>
      <c r="DS386" s="1">
        <v>20.15182479425832</v>
      </c>
      <c r="DT386" s="1">
        <v>1.807202214410708</v>
      </c>
      <c r="DU386" s="1">
        <v>0.2262174503011189</v>
      </c>
      <c r="DV386" s="1">
        <v>0.0</v>
      </c>
      <c r="DW386" s="1">
        <v>-63.80102</v>
      </c>
      <c r="DX386" s="1">
        <v>-0.7166042269188109</v>
      </c>
      <c r="DY386" s="1">
        <v>0.1300244782082713</v>
      </c>
      <c r="DZ386" s="1">
        <v>1.0</v>
      </c>
      <c r="EA386" s="1">
        <v>575.1014906633217</v>
      </c>
      <c r="EB386" s="1">
        <v>-380.3572137770803</v>
      </c>
      <c r="EC386" s="1">
        <v>36.24060160104565</v>
      </c>
      <c r="ED386" s="1">
        <v>0.0</v>
      </c>
      <c r="EE386" s="1">
        <v>0.737674975</v>
      </c>
      <c r="EF386" s="1">
        <v>-0.8850795984990645</v>
      </c>
      <c r="EG386" s="1">
        <v>0.0862129079753976</v>
      </c>
      <c r="EH386" s="1">
        <v>0.0</v>
      </c>
      <c r="EI386" s="1">
        <v>2.072129113339876</v>
      </c>
      <c r="EJ386" s="1">
        <v>0.02159860312219545</v>
      </c>
      <c r="EK386" s="1">
        <v>0.002614742766033831</v>
      </c>
      <c r="EL386" s="1">
        <v>1.0</v>
      </c>
      <c r="EM386" s="1">
        <v>2.0</v>
      </c>
      <c r="EN386" s="1">
        <v>5.0</v>
      </c>
      <c r="EO386" s="1" t="s">
        <v>386</v>
      </c>
      <c r="EP386" s="1">
        <v>2.94325</v>
      </c>
      <c r="EQ386" s="1">
        <v>2.80117</v>
      </c>
      <c r="ER386" s="1">
        <v>0.237133</v>
      </c>
      <c r="ES386" s="1">
        <v>0.242062</v>
      </c>
      <c r="ET386" s="1">
        <v>0.117158</v>
      </c>
      <c r="EU386" s="1">
        <v>0.115406</v>
      </c>
      <c r="EV386" s="1">
        <v>15668.4</v>
      </c>
      <c r="EW386" s="1">
        <v>16324.3</v>
      </c>
      <c r="EX386" s="1">
        <v>23883.8</v>
      </c>
      <c r="EY386" s="1">
        <v>25063.8</v>
      </c>
      <c r="EZ386" s="1">
        <v>33750.8</v>
      </c>
      <c r="FA386" s="1">
        <v>35403.0</v>
      </c>
      <c r="FB386" s="1">
        <v>43538.3</v>
      </c>
      <c r="FC386" s="1">
        <v>46328.1</v>
      </c>
      <c r="FD386" s="1">
        <v>1.55065</v>
      </c>
      <c r="FE386" s="1">
        <v>1.89102</v>
      </c>
      <c r="FF386" s="1">
        <v>0.151325</v>
      </c>
      <c r="FG386" s="1">
        <v>0.0</v>
      </c>
      <c r="FH386" s="1">
        <v>29.4813</v>
      </c>
      <c r="FI386" s="1">
        <v>999.9</v>
      </c>
      <c r="FJ386" s="1">
        <v>64.9</v>
      </c>
      <c r="FK386" s="1">
        <v>32.9</v>
      </c>
      <c r="FL386" s="1">
        <v>32.9041</v>
      </c>
      <c r="FM386" s="1">
        <v>64.6957</v>
      </c>
      <c r="FN386" s="1">
        <v>26.2179</v>
      </c>
      <c r="FO386" s="1">
        <v>1.0</v>
      </c>
      <c r="FP386" s="1">
        <v>0.321402</v>
      </c>
      <c r="FQ386" s="1">
        <v>0.688363</v>
      </c>
      <c r="FR386" s="1">
        <v>20.3205</v>
      </c>
      <c r="FS386" s="1">
        <v>5.21025</v>
      </c>
      <c r="FT386" s="1">
        <v>11.9065</v>
      </c>
      <c r="FU386" s="1">
        <v>5.0029</v>
      </c>
      <c r="FV386" s="1">
        <v>3.28953</v>
      </c>
      <c r="FW386" s="1">
        <v>9999.0</v>
      </c>
      <c r="FX386" s="1">
        <v>9999.0</v>
      </c>
      <c r="FY386" s="1">
        <v>9999.0</v>
      </c>
      <c r="FZ386" s="1">
        <v>999.9</v>
      </c>
      <c r="GA386" s="1">
        <v>1.85943</v>
      </c>
      <c r="GB386" s="1">
        <v>1.85436</v>
      </c>
      <c r="GC386" s="1">
        <v>1.8576</v>
      </c>
      <c r="GD386" s="1">
        <v>1.85594</v>
      </c>
      <c r="GE386" s="1">
        <v>1.85471</v>
      </c>
      <c r="GF386" s="1">
        <v>1.85452</v>
      </c>
      <c r="GG386" s="1">
        <v>1.85303</v>
      </c>
      <c r="GH386" s="1">
        <v>1.85625</v>
      </c>
      <c r="GI386" s="1">
        <v>0.0</v>
      </c>
      <c r="GJ386" s="1">
        <v>0.0</v>
      </c>
      <c r="GK386" s="1">
        <v>0.0</v>
      </c>
      <c r="GL386" s="1">
        <v>0.0</v>
      </c>
      <c r="GM386" s="1" t="s">
        <v>350</v>
      </c>
      <c r="GN386" s="1" t="s">
        <v>351</v>
      </c>
      <c r="GO386" s="1" t="s">
        <v>352</v>
      </c>
      <c r="GP386" s="1" t="s">
        <v>352</v>
      </c>
      <c r="GQ386" s="1" t="s">
        <v>352</v>
      </c>
      <c r="GR386" s="1" t="s">
        <v>352</v>
      </c>
      <c r="GS386" s="1">
        <v>0.0</v>
      </c>
      <c r="GT386" s="1">
        <v>100.0</v>
      </c>
      <c r="GU386" s="1">
        <v>100.0</v>
      </c>
      <c r="GV386" s="1">
        <v>2.84</v>
      </c>
      <c r="GW386" s="1">
        <v>0.0429</v>
      </c>
      <c r="GX386" s="1">
        <v>0.3926636889836393</v>
      </c>
      <c r="GY386" s="1">
        <v>0.003036990343597491</v>
      </c>
      <c r="GZ386" s="1">
        <v>-1.538114387597119E-6</v>
      </c>
      <c r="HA386" s="1">
        <v>3.390969119432733E-10</v>
      </c>
      <c r="HB386" s="1">
        <v>-0.02894341138822331</v>
      </c>
      <c r="HC386" s="1">
        <v>0.009762198319610341</v>
      </c>
      <c r="HD386" s="1">
        <v>-3.338778216718564E-4</v>
      </c>
      <c r="HE386" s="1">
        <v>2.632278881966732E-6</v>
      </c>
      <c r="HF386" s="1">
        <v>6.0</v>
      </c>
      <c r="HG386" s="1">
        <v>2134.0</v>
      </c>
      <c r="HH386" s="1">
        <v>2.0</v>
      </c>
      <c r="HI386" s="1">
        <v>31.0</v>
      </c>
      <c r="HJ386" s="1">
        <v>1133.9</v>
      </c>
      <c r="HK386" s="1">
        <v>1134.2</v>
      </c>
      <c r="HL386" s="1">
        <v>3.59985</v>
      </c>
      <c r="HM386" s="1">
        <v>2.25708</v>
      </c>
      <c r="HN386" s="1">
        <v>1.4978</v>
      </c>
      <c r="HO386" s="1">
        <v>2.30835</v>
      </c>
      <c r="HP386" s="1">
        <v>1.54785</v>
      </c>
      <c r="HQ386" s="1">
        <v>2.43896</v>
      </c>
      <c r="HR386" s="1">
        <v>36.0816</v>
      </c>
      <c r="HS386" s="1">
        <v>15.7344</v>
      </c>
      <c r="HT386" s="1">
        <v>18.0</v>
      </c>
      <c r="HU386" s="1">
        <v>290.762</v>
      </c>
      <c r="HV386" s="1">
        <v>513.182</v>
      </c>
      <c r="HW386" s="1">
        <v>28.9573</v>
      </c>
      <c r="HX386" s="1">
        <v>31.1594</v>
      </c>
      <c r="HY386" s="1">
        <v>29.9985</v>
      </c>
      <c r="HZ386" s="1">
        <v>31.0174</v>
      </c>
      <c r="IA386" s="1">
        <v>31.0818</v>
      </c>
      <c r="IB386" s="1">
        <v>72.0619</v>
      </c>
      <c r="IC386" s="1">
        <v>21.8749</v>
      </c>
      <c r="ID386" s="1">
        <v>54.7033</v>
      </c>
      <c r="IE386" s="1">
        <v>29.0079</v>
      </c>
      <c r="IF386" s="1">
        <v>1891.71</v>
      </c>
      <c r="IG386" s="1">
        <v>26.595</v>
      </c>
      <c r="IH386" s="1">
        <v>100.685</v>
      </c>
      <c r="II386" s="1">
        <v>100.408</v>
      </c>
      <c r="IJ386" s="1" t="s">
        <v>353</v>
      </c>
    </row>
    <row r="387" ht="15.75" hidden="1" customHeight="1">
      <c r="A387" s="1">
        <v>371.0</v>
      </c>
      <c r="B387" s="1">
        <v>1.6598806241E9</v>
      </c>
      <c r="C387" s="1">
        <v>367.0</v>
      </c>
      <c r="D387" s="1" t="s">
        <v>1055</v>
      </c>
      <c r="E387" s="1" t="s">
        <v>1056</v>
      </c>
      <c r="F387" s="1">
        <v>1.0</v>
      </c>
      <c r="H387" s="1" t="s">
        <v>345</v>
      </c>
      <c r="M387" s="1" t="s">
        <v>346</v>
      </c>
      <c r="N387" s="1">
        <v>1.659880616599999E9</v>
      </c>
      <c r="O387" s="1">
        <f t="shared" si="1"/>
        <v>0.0006009091508</v>
      </c>
      <c r="P387" s="1">
        <f t="shared" si="2"/>
        <v>0.6009091508</v>
      </c>
      <c r="Q387" s="1">
        <f t="shared" si="3"/>
        <v>20.28933016</v>
      </c>
      <c r="R387" s="1">
        <f t="shared" si="4"/>
        <v>1762.734667</v>
      </c>
      <c r="S387" s="1">
        <f t="shared" si="5"/>
        <v>550.5474684</v>
      </c>
      <c r="T387" s="1">
        <f t="shared" si="6"/>
        <v>54.60939015</v>
      </c>
      <c r="U387" s="1">
        <f t="shared" si="7"/>
        <v>174.8475302</v>
      </c>
      <c r="V387" s="1">
        <f t="shared" si="8"/>
        <v>0.02782362988</v>
      </c>
      <c r="W387" s="1">
        <f t="shared" si="9"/>
        <v>2.913664011</v>
      </c>
      <c r="X387" s="1">
        <f t="shared" si="10"/>
        <v>0.02767686063</v>
      </c>
      <c r="Y387" s="1">
        <f t="shared" si="11"/>
        <v>0.01731115985</v>
      </c>
      <c r="Z387" s="1">
        <f t="shared" si="12"/>
        <v>321.5121312</v>
      </c>
      <c r="AA387" s="1">
        <f t="shared" si="13"/>
        <v>32.79141561</v>
      </c>
      <c r="AB387" s="1">
        <f t="shared" si="14"/>
        <v>31.93920667</v>
      </c>
      <c r="AC387" s="1">
        <f t="shared" si="15"/>
        <v>4.758677054</v>
      </c>
      <c r="AD387" s="1">
        <f t="shared" si="16"/>
        <v>59.37410278</v>
      </c>
      <c r="AE387" s="1">
        <f t="shared" si="17"/>
        <v>2.68589634</v>
      </c>
      <c r="AF387" s="1">
        <f t="shared" si="18"/>
        <v>4.523683246</v>
      </c>
      <c r="AG387" s="1">
        <f t="shared" si="19"/>
        <v>2.072780714</v>
      </c>
      <c r="AH387" s="1">
        <f t="shared" si="20"/>
        <v>-26.50009355</v>
      </c>
      <c r="AI387" s="1">
        <f t="shared" si="21"/>
        <v>-140.0265971</v>
      </c>
      <c r="AJ387" s="1">
        <f t="shared" si="22"/>
        <v>-10.84469278</v>
      </c>
      <c r="AK387" s="1">
        <f t="shared" si="23"/>
        <v>144.1407478</v>
      </c>
      <c r="AL387" s="1">
        <f t="shared" si="24"/>
        <v>52.17002196</v>
      </c>
      <c r="AM387" s="1">
        <f t="shared" si="25"/>
        <v>0.5837462873</v>
      </c>
      <c r="AN387" s="1">
        <f t="shared" si="26"/>
        <v>20.28933016</v>
      </c>
      <c r="AO387" s="1">
        <v>1899.388096619343</v>
      </c>
      <c r="AP387" s="1">
        <v>1847.951878787879</v>
      </c>
      <c r="AQ387" s="1">
        <v>5.188237643721248</v>
      </c>
      <c r="AR387" s="1">
        <v>65.04443455469847</v>
      </c>
      <c r="AS387" s="1">
        <f t="shared" si="27"/>
        <v>0.6009091508</v>
      </c>
      <c r="AT387" s="1">
        <v>26.47502099516175</v>
      </c>
      <c r="AU387" s="1">
        <v>27.11708606060607</v>
      </c>
      <c r="AV387" s="1">
        <v>0.00917258142974592</v>
      </c>
      <c r="AW387" s="1">
        <v>82.47804808777816</v>
      </c>
      <c r="AX387" s="1">
        <v>195.0</v>
      </c>
      <c r="AY387" s="1">
        <v>39.0</v>
      </c>
      <c r="AZ387" s="1">
        <f t="shared" si="28"/>
        <v>1</v>
      </c>
      <c r="BA387" s="1">
        <f t="shared" si="29"/>
        <v>0</v>
      </c>
      <c r="BB387" s="1">
        <f t="shared" si="30"/>
        <v>51702.07321</v>
      </c>
      <c r="BC387" s="1">
        <f t="shared" si="31"/>
        <v>1999.978667</v>
      </c>
      <c r="BD387" s="1">
        <f t="shared" si="32"/>
        <v>1681.18184</v>
      </c>
      <c r="BE387" s="1">
        <f t="shared" si="33"/>
        <v>0.8405998862</v>
      </c>
      <c r="BF387" s="1">
        <f t="shared" si="34"/>
        <v>0.1607577804</v>
      </c>
      <c r="BG387" s="1">
        <v>6.0</v>
      </c>
      <c r="BH387" s="1">
        <v>0.5</v>
      </c>
      <c r="BI387" s="1" t="s">
        <v>347</v>
      </c>
      <c r="BJ387" s="1">
        <v>2.0</v>
      </c>
      <c r="BK387" s="1" t="b">
        <v>1</v>
      </c>
      <c r="BL387" s="1">
        <v>1.659880616599999E9</v>
      </c>
      <c r="BM387" s="1">
        <v>1762.734666666667</v>
      </c>
      <c r="BN387" s="1">
        <v>1826.554666666666</v>
      </c>
      <c r="BO387" s="1">
        <v>27.07800666666666</v>
      </c>
      <c r="BP387" s="1">
        <v>26.39668</v>
      </c>
      <c r="BQ387" s="1">
        <v>1759.914</v>
      </c>
      <c r="BR387" s="1">
        <v>27.03505333333334</v>
      </c>
      <c r="BS387" s="1">
        <v>500.1474000000001</v>
      </c>
      <c r="BT387" s="1">
        <v>99.09105333333333</v>
      </c>
      <c r="BU387" s="1">
        <v>0.1000124266666667</v>
      </c>
      <c r="BV387" s="1">
        <v>31.04778</v>
      </c>
      <c r="BW387" s="1">
        <v>31.93920666666667</v>
      </c>
      <c r="BX387" s="1">
        <v>999.8999999999999</v>
      </c>
      <c r="BY387" s="1">
        <v>0.0</v>
      </c>
      <c r="BZ387" s="1">
        <v>0.0</v>
      </c>
      <c r="CA387" s="1">
        <v>10000.62133333333</v>
      </c>
      <c r="CB387" s="1">
        <v>0.0</v>
      </c>
      <c r="CC387" s="1">
        <v>685.1226</v>
      </c>
      <c r="CD387" s="1">
        <v>-63.81839333333334</v>
      </c>
      <c r="CE387" s="1">
        <v>1811.796666666667</v>
      </c>
      <c r="CF387" s="1">
        <v>1876.079333333333</v>
      </c>
      <c r="CG387" s="1">
        <v>0.6813249333333332</v>
      </c>
      <c r="CH387" s="1">
        <v>1826.554666666666</v>
      </c>
      <c r="CI387" s="1">
        <v>26.39668</v>
      </c>
      <c r="CJ387" s="1">
        <v>2.683188</v>
      </c>
      <c r="CK387" s="1">
        <v>2.615674</v>
      </c>
      <c r="CL387" s="1">
        <v>22.18252</v>
      </c>
      <c r="CM387" s="1">
        <v>21.7647</v>
      </c>
      <c r="CN387" s="1">
        <v>1999.978666666667</v>
      </c>
      <c r="CO387" s="1">
        <v>0.9800028000000004</v>
      </c>
      <c r="CP387" s="1">
        <v>0.0199975</v>
      </c>
      <c r="CQ387" s="1">
        <v>0.0</v>
      </c>
      <c r="CR387" s="1">
        <v>2.427333333333334</v>
      </c>
      <c r="CS387" s="1">
        <v>0.0</v>
      </c>
      <c r="CT387" s="1">
        <v>18565.08</v>
      </c>
      <c r="CU387" s="1">
        <v>17412.14666666666</v>
      </c>
      <c r="CV387" s="1">
        <v>40.3708</v>
      </c>
      <c r="CW387" s="1">
        <v>41.3414</v>
      </c>
      <c r="CX387" s="1">
        <v>40.25</v>
      </c>
      <c r="CY387" s="1">
        <v>39.80373333333333</v>
      </c>
      <c r="CZ387" s="1">
        <v>40.51653333333334</v>
      </c>
      <c r="DA387" s="1">
        <v>1959.987333333333</v>
      </c>
      <c r="DB387" s="1">
        <v>39.992</v>
      </c>
      <c r="DC387" s="1">
        <v>0.0</v>
      </c>
      <c r="DD387" s="1">
        <v>1.6598806229E9</v>
      </c>
      <c r="DE387" s="1">
        <v>0.0</v>
      </c>
      <c r="DF387" s="1">
        <v>0.0</v>
      </c>
      <c r="DG387" s="1" t="s">
        <v>348</v>
      </c>
      <c r="DH387" s="1">
        <v>1.6598125901E9</v>
      </c>
      <c r="DI387" s="1">
        <v>1.6598125706E9</v>
      </c>
      <c r="DJ387" s="1">
        <v>0.0</v>
      </c>
      <c r="DK387" s="1">
        <v>-0.048</v>
      </c>
      <c r="DL387" s="1">
        <v>0.0</v>
      </c>
      <c r="DM387" s="1">
        <v>2.986</v>
      </c>
      <c r="DN387" s="1">
        <v>0.016</v>
      </c>
      <c r="DO387" s="1">
        <v>2000.0</v>
      </c>
      <c r="DP387" s="1">
        <v>27.0</v>
      </c>
      <c r="DQ387" s="1">
        <v>0.33</v>
      </c>
      <c r="DR387" s="1">
        <v>0.43</v>
      </c>
      <c r="DS387" s="1">
        <v>20.17461771412547</v>
      </c>
      <c r="DT387" s="1">
        <v>1.877756695134008</v>
      </c>
      <c r="DU387" s="1">
        <v>0.2278426966862003</v>
      </c>
      <c r="DV387" s="1">
        <v>0.0</v>
      </c>
      <c r="DW387" s="1">
        <v>-63.80536</v>
      </c>
      <c r="DX387" s="1">
        <v>-1.460524137931018</v>
      </c>
      <c r="DY387" s="1">
        <v>0.137382329285829</v>
      </c>
      <c r="DZ387" s="1">
        <v>0.0</v>
      </c>
      <c r="EA387" s="1">
        <v>568.8782904238168</v>
      </c>
      <c r="EB387" s="1">
        <v>-225.3461958105347</v>
      </c>
      <c r="EC387" s="1">
        <v>25.48835647835394</v>
      </c>
      <c r="ED387" s="1">
        <v>0.0</v>
      </c>
      <c r="EE387" s="1">
        <v>0.726226475</v>
      </c>
      <c r="EF387" s="1">
        <v>-0.8710983827392136</v>
      </c>
      <c r="EG387" s="1">
        <v>0.08517840395545913</v>
      </c>
      <c r="EH387" s="1">
        <v>0.0</v>
      </c>
      <c r="EI387" s="1">
        <v>2.072544351612445</v>
      </c>
      <c r="EJ387" s="1">
        <v>0.007597633747434311</v>
      </c>
      <c r="EK387" s="1">
        <v>0.001722497407821069</v>
      </c>
      <c r="EL387" s="1">
        <v>1.0</v>
      </c>
      <c r="EM387" s="1">
        <v>1.0</v>
      </c>
      <c r="EN387" s="1">
        <v>5.0</v>
      </c>
      <c r="EO387" s="1" t="s">
        <v>371</v>
      </c>
      <c r="EP387" s="1">
        <v>2.94342</v>
      </c>
      <c r="EQ387" s="1">
        <v>2.80107</v>
      </c>
      <c r="ER387" s="1">
        <v>0.237517</v>
      </c>
      <c r="ES387" s="1">
        <v>0.242444</v>
      </c>
      <c r="ET387" s="1">
        <v>0.117182</v>
      </c>
      <c r="EU387" s="1">
        <v>0.115409</v>
      </c>
      <c r="EV387" s="1">
        <v>15660.5</v>
      </c>
      <c r="EW387" s="1">
        <v>16316.1</v>
      </c>
      <c r="EX387" s="1">
        <v>23883.9</v>
      </c>
      <c r="EY387" s="1">
        <v>25063.7</v>
      </c>
      <c r="EZ387" s="1">
        <v>33749.9</v>
      </c>
      <c r="FA387" s="1">
        <v>35402.6</v>
      </c>
      <c r="FB387" s="1">
        <v>43538.3</v>
      </c>
      <c r="FC387" s="1">
        <v>46327.7</v>
      </c>
      <c r="FD387" s="1">
        <v>1.5499</v>
      </c>
      <c r="FE387" s="1">
        <v>1.89093</v>
      </c>
      <c r="FF387" s="1">
        <v>0.15115</v>
      </c>
      <c r="FG387" s="1">
        <v>0.0</v>
      </c>
      <c r="FH387" s="1">
        <v>29.4836</v>
      </c>
      <c r="FI387" s="1">
        <v>999.9</v>
      </c>
      <c r="FJ387" s="1">
        <v>64.9</v>
      </c>
      <c r="FK387" s="1">
        <v>32.9</v>
      </c>
      <c r="FL387" s="1">
        <v>32.9045</v>
      </c>
      <c r="FM387" s="1">
        <v>64.5657</v>
      </c>
      <c r="FN387" s="1">
        <v>26.1498</v>
      </c>
      <c r="FO387" s="1">
        <v>1.0</v>
      </c>
      <c r="FP387" s="1">
        <v>0.32122</v>
      </c>
      <c r="FQ387" s="1">
        <v>0.640305</v>
      </c>
      <c r="FR387" s="1">
        <v>20.3207</v>
      </c>
      <c r="FS387" s="1">
        <v>5.21025</v>
      </c>
      <c r="FT387" s="1">
        <v>11.9068</v>
      </c>
      <c r="FU387" s="1">
        <v>5.0028</v>
      </c>
      <c r="FV387" s="1">
        <v>3.28953</v>
      </c>
      <c r="FW387" s="1">
        <v>9999.0</v>
      </c>
      <c r="FX387" s="1">
        <v>9999.0</v>
      </c>
      <c r="FY387" s="1">
        <v>9999.0</v>
      </c>
      <c r="FZ387" s="1">
        <v>999.9</v>
      </c>
      <c r="GA387" s="1">
        <v>1.85944</v>
      </c>
      <c r="GB387" s="1">
        <v>1.85436</v>
      </c>
      <c r="GC387" s="1">
        <v>1.8576</v>
      </c>
      <c r="GD387" s="1">
        <v>1.85594</v>
      </c>
      <c r="GE387" s="1">
        <v>1.85471</v>
      </c>
      <c r="GF387" s="1">
        <v>1.85452</v>
      </c>
      <c r="GG387" s="1">
        <v>1.85303</v>
      </c>
      <c r="GH387" s="1">
        <v>1.85624</v>
      </c>
      <c r="GI387" s="1">
        <v>0.0</v>
      </c>
      <c r="GJ387" s="1">
        <v>0.0</v>
      </c>
      <c r="GK387" s="1">
        <v>0.0</v>
      </c>
      <c r="GL387" s="1">
        <v>0.0</v>
      </c>
      <c r="GM387" s="1" t="s">
        <v>350</v>
      </c>
      <c r="GN387" s="1" t="s">
        <v>351</v>
      </c>
      <c r="GO387" s="1" t="s">
        <v>352</v>
      </c>
      <c r="GP387" s="1" t="s">
        <v>352</v>
      </c>
      <c r="GQ387" s="1" t="s">
        <v>352</v>
      </c>
      <c r="GR387" s="1" t="s">
        <v>352</v>
      </c>
      <c r="GS387" s="1">
        <v>0.0</v>
      </c>
      <c r="GT387" s="1">
        <v>100.0</v>
      </c>
      <c r="GU387" s="1">
        <v>100.0</v>
      </c>
      <c r="GV387" s="1">
        <v>2.85</v>
      </c>
      <c r="GW387" s="1">
        <v>0.0428</v>
      </c>
      <c r="GX387" s="1">
        <v>0.3926636889836393</v>
      </c>
      <c r="GY387" s="1">
        <v>0.003036990343597491</v>
      </c>
      <c r="GZ387" s="1">
        <v>-1.538114387597119E-6</v>
      </c>
      <c r="HA387" s="1">
        <v>3.390969119432733E-10</v>
      </c>
      <c r="HB387" s="1">
        <v>-0.02894341138822331</v>
      </c>
      <c r="HC387" s="1">
        <v>0.009762198319610341</v>
      </c>
      <c r="HD387" s="1">
        <v>-3.338778216718564E-4</v>
      </c>
      <c r="HE387" s="1">
        <v>2.632278881966732E-6</v>
      </c>
      <c r="HF387" s="1">
        <v>6.0</v>
      </c>
      <c r="HG387" s="1">
        <v>2134.0</v>
      </c>
      <c r="HH387" s="1">
        <v>2.0</v>
      </c>
      <c r="HI387" s="1">
        <v>31.0</v>
      </c>
      <c r="HJ387" s="1">
        <v>1133.9</v>
      </c>
      <c r="HK387" s="1">
        <v>1134.2</v>
      </c>
      <c r="HL387" s="1">
        <v>3.61084</v>
      </c>
      <c r="HM387" s="1">
        <v>2.27417</v>
      </c>
      <c r="HN387" s="1">
        <v>1.4978</v>
      </c>
      <c r="HO387" s="1">
        <v>2.30835</v>
      </c>
      <c r="HP387" s="1">
        <v>1.54785</v>
      </c>
      <c r="HQ387" s="1">
        <v>2.27661</v>
      </c>
      <c r="HR387" s="1">
        <v>36.0816</v>
      </c>
      <c r="HS387" s="1">
        <v>15.7081</v>
      </c>
      <c r="HT387" s="1">
        <v>18.0</v>
      </c>
      <c r="HU387" s="1">
        <v>290.457</v>
      </c>
      <c r="HV387" s="1">
        <v>513.113</v>
      </c>
      <c r="HW387" s="1">
        <v>28.9551</v>
      </c>
      <c r="HX387" s="1">
        <v>31.1594</v>
      </c>
      <c r="HY387" s="1">
        <v>29.9986</v>
      </c>
      <c r="HZ387" s="1">
        <v>31.0168</v>
      </c>
      <c r="IA387" s="1">
        <v>31.0818</v>
      </c>
      <c r="IB387" s="1">
        <v>72.2788</v>
      </c>
      <c r="IC387" s="1">
        <v>21.8749</v>
      </c>
      <c r="ID387" s="1">
        <v>54.7033</v>
      </c>
      <c r="IE387" s="1">
        <v>28.9616</v>
      </c>
      <c r="IF387" s="1">
        <v>1891.71</v>
      </c>
      <c r="IG387" s="1">
        <v>26.6017</v>
      </c>
      <c r="IH387" s="1">
        <v>100.685</v>
      </c>
      <c r="II387" s="1">
        <v>100.407</v>
      </c>
      <c r="IJ387" s="1" t="s">
        <v>353</v>
      </c>
    </row>
    <row r="388" ht="15.75" hidden="1" customHeight="1">
      <c r="A388" s="1">
        <v>372.0</v>
      </c>
      <c r="B388" s="1">
        <v>1.6598806251E9</v>
      </c>
      <c r="C388" s="1">
        <v>368.0</v>
      </c>
      <c r="D388" s="1" t="s">
        <v>1057</v>
      </c>
      <c r="E388" s="1" t="s">
        <v>1058</v>
      </c>
      <c r="F388" s="1">
        <v>1.0</v>
      </c>
      <c r="H388" s="1" t="s">
        <v>345</v>
      </c>
      <c r="M388" s="1" t="s">
        <v>346</v>
      </c>
      <c r="N388" s="1">
        <v>1.6598806171E9</v>
      </c>
      <c r="O388" s="1">
        <f t="shared" si="1"/>
        <v>0.0006028791208</v>
      </c>
      <c r="P388" s="1">
        <f t="shared" si="2"/>
        <v>0.6028791208</v>
      </c>
      <c r="Q388" s="1">
        <f t="shared" si="3"/>
        <v>20.25568504</v>
      </c>
      <c r="R388" s="1">
        <f t="shared" si="4"/>
        <v>1765.244375</v>
      </c>
      <c r="S388" s="1">
        <f t="shared" si="5"/>
        <v>558.8121565</v>
      </c>
      <c r="T388" s="1">
        <f t="shared" si="6"/>
        <v>55.42910064</v>
      </c>
      <c r="U388" s="1">
        <f t="shared" si="7"/>
        <v>175.0962412</v>
      </c>
      <c r="V388" s="1">
        <f t="shared" si="8"/>
        <v>0.02791932657</v>
      </c>
      <c r="W388" s="1">
        <f t="shared" si="9"/>
        <v>2.913703161</v>
      </c>
      <c r="X388" s="1">
        <f t="shared" si="10"/>
        <v>0.02777155086</v>
      </c>
      <c r="Y388" s="1">
        <f t="shared" si="11"/>
        <v>0.01737043101</v>
      </c>
      <c r="Z388" s="1">
        <f t="shared" si="12"/>
        <v>321.5105413</v>
      </c>
      <c r="AA388" s="1">
        <f t="shared" si="13"/>
        <v>32.79103455</v>
      </c>
      <c r="AB388" s="1">
        <f t="shared" si="14"/>
        <v>31.93914375</v>
      </c>
      <c r="AC388" s="1">
        <f t="shared" si="15"/>
        <v>4.7586601</v>
      </c>
      <c r="AD388" s="1">
        <f t="shared" si="16"/>
        <v>59.3798286</v>
      </c>
      <c r="AE388" s="1">
        <f t="shared" si="17"/>
        <v>2.686180429</v>
      </c>
      <c r="AF388" s="1">
        <f t="shared" si="18"/>
        <v>4.523725467</v>
      </c>
      <c r="AG388" s="1">
        <f t="shared" si="19"/>
        <v>2.072479672</v>
      </c>
      <c r="AH388" s="1">
        <f t="shared" si="20"/>
        <v>-26.58696923</v>
      </c>
      <c r="AI388" s="1">
        <f t="shared" si="21"/>
        <v>-139.9928729</v>
      </c>
      <c r="AJ388" s="1">
        <f t="shared" si="22"/>
        <v>-10.84194063</v>
      </c>
      <c r="AK388" s="1">
        <f t="shared" si="23"/>
        <v>144.0887585</v>
      </c>
      <c r="AL388" s="1">
        <f t="shared" si="24"/>
        <v>52.18941339</v>
      </c>
      <c r="AM388" s="1">
        <f t="shared" si="25"/>
        <v>0.5811668765</v>
      </c>
      <c r="AN388" s="1">
        <f t="shared" si="26"/>
        <v>20.25568504</v>
      </c>
      <c r="AO388" s="1">
        <v>1904.624246289987</v>
      </c>
      <c r="AP388" s="1">
        <v>1853.167393939393</v>
      </c>
      <c r="AQ388" s="1">
        <v>5.200332867012474</v>
      </c>
      <c r="AR388" s="1">
        <v>65.04443455469847</v>
      </c>
      <c r="AS388" s="1">
        <f t="shared" si="27"/>
        <v>0.6028791208</v>
      </c>
      <c r="AT388" s="1">
        <v>26.48114524448075</v>
      </c>
      <c r="AU388" s="1">
        <v>27.12468121212122</v>
      </c>
      <c r="AV388" s="1">
        <v>0.009300631502888805</v>
      </c>
      <c r="AW388" s="1">
        <v>82.47804808777816</v>
      </c>
      <c r="AX388" s="1">
        <v>196.0</v>
      </c>
      <c r="AY388" s="1">
        <v>39.0</v>
      </c>
      <c r="AZ388" s="1">
        <f t="shared" si="28"/>
        <v>1</v>
      </c>
      <c r="BA388" s="1">
        <f t="shared" si="29"/>
        <v>0</v>
      </c>
      <c r="BB388" s="1">
        <f t="shared" si="30"/>
        <v>51703.15269</v>
      </c>
      <c r="BC388" s="1">
        <f t="shared" si="31"/>
        <v>1999.96875</v>
      </c>
      <c r="BD388" s="1">
        <f t="shared" si="32"/>
        <v>1681.173506</v>
      </c>
      <c r="BE388" s="1">
        <f t="shared" si="33"/>
        <v>0.8405998873</v>
      </c>
      <c r="BF388" s="1">
        <f t="shared" si="34"/>
        <v>0.1607577825</v>
      </c>
      <c r="BG388" s="1">
        <v>6.0</v>
      </c>
      <c r="BH388" s="1">
        <v>0.5</v>
      </c>
      <c r="BI388" s="1" t="s">
        <v>347</v>
      </c>
      <c r="BJ388" s="1">
        <v>2.0</v>
      </c>
      <c r="BK388" s="1" t="b">
        <v>1</v>
      </c>
      <c r="BL388" s="1">
        <v>1.6598806171E9</v>
      </c>
      <c r="BM388" s="1">
        <v>1765.244375</v>
      </c>
      <c r="BN388" s="1">
        <v>1829.084375</v>
      </c>
      <c r="BO388" s="1">
        <v>27.08090625</v>
      </c>
      <c r="BP388" s="1">
        <v>26.4025875</v>
      </c>
      <c r="BQ388" s="1">
        <v>1762.421875</v>
      </c>
      <c r="BR388" s="1">
        <v>27.03795625</v>
      </c>
      <c r="BS388" s="1">
        <v>500.1439375</v>
      </c>
      <c r="BT388" s="1">
        <v>99.09093125</v>
      </c>
      <c r="BU388" s="1">
        <v>0.10000438125</v>
      </c>
      <c r="BV388" s="1">
        <v>31.04794375</v>
      </c>
      <c r="BW388" s="1">
        <v>31.93914375</v>
      </c>
      <c r="BX388" s="1">
        <v>999.9</v>
      </c>
      <c r="BY388" s="1">
        <v>0.0</v>
      </c>
      <c r="BZ388" s="1">
        <v>0.0</v>
      </c>
      <c r="CA388" s="1">
        <v>10000.8575</v>
      </c>
      <c r="CB388" s="1">
        <v>0.0</v>
      </c>
      <c r="CC388" s="1">
        <v>683.7274375</v>
      </c>
      <c r="CD388" s="1">
        <v>-63.83805</v>
      </c>
      <c r="CE388" s="1">
        <v>1814.381875</v>
      </c>
      <c r="CF388" s="1">
        <v>1878.68875</v>
      </c>
      <c r="CG388" s="1">
        <v>0.678316125</v>
      </c>
      <c r="CH388" s="1">
        <v>1829.084375</v>
      </c>
      <c r="CI388" s="1">
        <v>26.4025875</v>
      </c>
      <c r="CJ388" s="1">
        <v>2.683471875</v>
      </c>
      <c r="CK388" s="1">
        <v>2.61625625</v>
      </c>
      <c r="CL388" s="1">
        <v>22.18425625</v>
      </c>
      <c r="CM388" s="1">
        <v>21.7683375</v>
      </c>
      <c r="CN388" s="1">
        <v>1999.96875</v>
      </c>
      <c r="CO388" s="1">
        <v>0.98000275</v>
      </c>
      <c r="CP388" s="1">
        <v>0.01999755</v>
      </c>
      <c r="CQ388" s="1">
        <v>0.0</v>
      </c>
      <c r="CR388" s="1">
        <v>2.5068125</v>
      </c>
      <c r="CS388" s="1">
        <v>0.0</v>
      </c>
      <c r="CT388" s="1">
        <v>18563.15</v>
      </c>
      <c r="CU388" s="1">
        <v>17412.0625</v>
      </c>
      <c r="CV388" s="1">
        <v>40.3710625</v>
      </c>
      <c r="CW388" s="1">
        <v>41.3435</v>
      </c>
      <c r="CX388" s="1">
        <v>40.253875</v>
      </c>
      <c r="CY388" s="1">
        <v>39.80425</v>
      </c>
      <c r="CZ388" s="1">
        <v>40.5155</v>
      </c>
      <c r="DA388" s="1">
        <v>1959.9775</v>
      </c>
      <c r="DB388" s="1">
        <v>39.99187500000001</v>
      </c>
      <c r="DC388" s="1">
        <v>0.0</v>
      </c>
      <c r="DD388" s="1">
        <v>1.6598806241E9</v>
      </c>
      <c r="DE388" s="1">
        <v>0.0</v>
      </c>
      <c r="DF388" s="1">
        <v>0.0</v>
      </c>
      <c r="DG388" s="1" t="s">
        <v>348</v>
      </c>
      <c r="DH388" s="1">
        <v>1.6598125901E9</v>
      </c>
      <c r="DI388" s="1">
        <v>1.6598125706E9</v>
      </c>
      <c r="DJ388" s="1">
        <v>0.0</v>
      </c>
      <c r="DK388" s="1">
        <v>-0.048</v>
      </c>
      <c r="DL388" s="1">
        <v>0.0</v>
      </c>
      <c r="DM388" s="1">
        <v>2.986</v>
      </c>
      <c r="DN388" s="1">
        <v>0.016</v>
      </c>
      <c r="DO388" s="1">
        <v>2000.0</v>
      </c>
      <c r="DP388" s="1">
        <v>27.0</v>
      </c>
      <c r="DQ388" s="1">
        <v>0.33</v>
      </c>
      <c r="DR388" s="1">
        <v>0.43</v>
      </c>
      <c r="DS388" s="1">
        <v>20.19854716889395</v>
      </c>
      <c r="DT388" s="1">
        <v>1.751309215788146</v>
      </c>
      <c r="DU388" s="1">
        <v>0.2245016445671165</v>
      </c>
      <c r="DV388" s="1">
        <v>0.0</v>
      </c>
      <c r="DW388" s="1">
        <v>-63.83335161290323</v>
      </c>
      <c r="DX388" s="1">
        <v>-2.043058064515782</v>
      </c>
      <c r="DY388" s="1">
        <v>0.1652388649724961</v>
      </c>
      <c r="DZ388" s="1">
        <v>0.0</v>
      </c>
      <c r="EA388" s="1">
        <v>565.5867085585855</v>
      </c>
      <c r="EB388" s="1">
        <v>-67.77309464695472</v>
      </c>
      <c r="EC388" s="1">
        <v>21.09191703323033</v>
      </c>
      <c r="ED388" s="1">
        <v>0.0</v>
      </c>
      <c r="EE388" s="1">
        <v>0.7133183170731707</v>
      </c>
      <c r="EF388" s="1">
        <v>-0.8091927595818821</v>
      </c>
      <c r="EG388" s="1">
        <v>0.08250350143920399</v>
      </c>
      <c r="EH388" s="1">
        <v>0.0</v>
      </c>
      <c r="EI388" s="1">
        <v>2.072741764452371</v>
      </c>
      <c r="EJ388" s="1">
        <v>-0.0122359297897234</v>
      </c>
      <c r="EK388" s="1">
        <v>0.001392360116168571</v>
      </c>
      <c r="EL388" s="1">
        <v>1.0</v>
      </c>
      <c r="EM388" s="1">
        <v>1.0</v>
      </c>
      <c r="EN388" s="1">
        <v>5.0</v>
      </c>
      <c r="EO388" s="1" t="s">
        <v>371</v>
      </c>
      <c r="EP388" s="1">
        <v>2.94347</v>
      </c>
      <c r="EQ388" s="1">
        <v>2.80106</v>
      </c>
      <c r="ER388" s="1">
        <v>0.237896</v>
      </c>
      <c r="ES388" s="1">
        <v>0.242815</v>
      </c>
      <c r="ET388" s="1">
        <v>0.117205</v>
      </c>
      <c r="EU388" s="1">
        <v>0.115438</v>
      </c>
      <c r="EV388" s="1">
        <v>15652.8</v>
      </c>
      <c r="EW388" s="1">
        <v>16308.0</v>
      </c>
      <c r="EX388" s="1">
        <v>23884.0</v>
      </c>
      <c r="EY388" s="1">
        <v>25063.5</v>
      </c>
      <c r="EZ388" s="1">
        <v>33749.0</v>
      </c>
      <c r="FA388" s="1">
        <v>35401.5</v>
      </c>
      <c r="FB388" s="1">
        <v>43538.3</v>
      </c>
      <c r="FC388" s="1">
        <v>46327.8</v>
      </c>
      <c r="FD388" s="1">
        <v>1.54877</v>
      </c>
      <c r="FE388" s="1">
        <v>1.89093</v>
      </c>
      <c r="FF388" s="1">
        <v>0.150703</v>
      </c>
      <c r="FG388" s="1">
        <v>0.0</v>
      </c>
      <c r="FH388" s="1">
        <v>29.4865</v>
      </c>
      <c r="FI388" s="1">
        <v>999.9</v>
      </c>
      <c r="FJ388" s="1">
        <v>64.9</v>
      </c>
      <c r="FK388" s="1">
        <v>32.9</v>
      </c>
      <c r="FL388" s="1">
        <v>32.9029</v>
      </c>
      <c r="FM388" s="1">
        <v>64.6457</v>
      </c>
      <c r="FN388" s="1">
        <v>25.7051</v>
      </c>
      <c r="FO388" s="1">
        <v>1.0</v>
      </c>
      <c r="FP388" s="1">
        <v>0.3211</v>
      </c>
      <c r="FQ388" s="1">
        <v>0.647465</v>
      </c>
      <c r="FR388" s="1">
        <v>20.3207</v>
      </c>
      <c r="FS388" s="1">
        <v>5.21025</v>
      </c>
      <c r="FT388" s="1">
        <v>11.9066</v>
      </c>
      <c r="FU388" s="1">
        <v>5.0028</v>
      </c>
      <c r="FV388" s="1">
        <v>3.28953</v>
      </c>
      <c r="FW388" s="1">
        <v>9999.0</v>
      </c>
      <c r="FX388" s="1">
        <v>9999.0</v>
      </c>
      <c r="FY388" s="1">
        <v>9999.0</v>
      </c>
      <c r="FZ388" s="1">
        <v>999.9</v>
      </c>
      <c r="GA388" s="1">
        <v>1.85944</v>
      </c>
      <c r="GB388" s="1">
        <v>1.85434</v>
      </c>
      <c r="GC388" s="1">
        <v>1.8576</v>
      </c>
      <c r="GD388" s="1">
        <v>1.85594</v>
      </c>
      <c r="GE388" s="1">
        <v>1.85471</v>
      </c>
      <c r="GF388" s="1">
        <v>1.85451</v>
      </c>
      <c r="GG388" s="1">
        <v>1.85303</v>
      </c>
      <c r="GH388" s="1">
        <v>1.85624</v>
      </c>
      <c r="GI388" s="1">
        <v>0.0</v>
      </c>
      <c r="GJ388" s="1">
        <v>0.0</v>
      </c>
      <c r="GK388" s="1">
        <v>0.0</v>
      </c>
      <c r="GL388" s="1">
        <v>0.0</v>
      </c>
      <c r="GM388" s="1" t="s">
        <v>350</v>
      </c>
      <c r="GN388" s="1" t="s">
        <v>351</v>
      </c>
      <c r="GO388" s="1" t="s">
        <v>352</v>
      </c>
      <c r="GP388" s="1" t="s">
        <v>352</v>
      </c>
      <c r="GQ388" s="1" t="s">
        <v>352</v>
      </c>
      <c r="GR388" s="1" t="s">
        <v>352</v>
      </c>
      <c r="GS388" s="1">
        <v>0.0</v>
      </c>
      <c r="GT388" s="1">
        <v>100.0</v>
      </c>
      <c r="GU388" s="1">
        <v>100.0</v>
      </c>
      <c r="GV388" s="1">
        <v>2.86</v>
      </c>
      <c r="GW388" s="1">
        <v>0.0428</v>
      </c>
      <c r="GX388" s="1">
        <v>0.3926636889836393</v>
      </c>
      <c r="GY388" s="1">
        <v>0.003036990343597491</v>
      </c>
      <c r="GZ388" s="1">
        <v>-1.538114387597119E-6</v>
      </c>
      <c r="HA388" s="1">
        <v>3.390969119432733E-10</v>
      </c>
      <c r="HB388" s="1">
        <v>-0.02894341138822331</v>
      </c>
      <c r="HC388" s="1">
        <v>0.009762198319610341</v>
      </c>
      <c r="HD388" s="1">
        <v>-3.338778216718564E-4</v>
      </c>
      <c r="HE388" s="1">
        <v>2.632278881966732E-6</v>
      </c>
      <c r="HF388" s="1">
        <v>6.0</v>
      </c>
      <c r="HG388" s="1">
        <v>2134.0</v>
      </c>
      <c r="HH388" s="1">
        <v>2.0</v>
      </c>
      <c r="HI388" s="1">
        <v>31.0</v>
      </c>
      <c r="HJ388" s="1">
        <v>1133.9</v>
      </c>
      <c r="HK388" s="1">
        <v>1134.2</v>
      </c>
      <c r="HL388" s="1">
        <v>3.6145</v>
      </c>
      <c r="HM388" s="1">
        <v>2.25098</v>
      </c>
      <c r="HN388" s="1">
        <v>1.4978</v>
      </c>
      <c r="HO388" s="1">
        <v>2.30835</v>
      </c>
      <c r="HP388" s="1">
        <v>1.54785</v>
      </c>
      <c r="HQ388" s="1">
        <v>2.43042</v>
      </c>
      <c r="HR388" s="1">
        <v>36.0582</v>
      </c>
      <c r="HS388" s="1">
        <v>15.7344</v>
      </c>
      <c r="HT388" s="1">
        <v>18.0</v>
      </c>
      <c r="HU388" s="1">
        <v>289.999</v>
      </c>
      <c r="HV388" s="1">
        <v>513.113</v>
      </c>
      <c r="HW388" s="1">
        <v>28.9541</v>
      </c>
      <c r="HX388" s="1">
        <v>31.1594</v>
      </c>
      <c r="HY388" s="1">
        <v>29.9988</v>
      </c>
      <c r="HZ388" s="1">
        <v>31.0163</v>
      </c>
      <c r="IA388" s="1">
        <v>31.0818</v>
      </c>
      <c r="IB388" s="1">
        <v>72.3719</v>
      </c>
      <c r="IC388" s="1">
        <v>21.8749</v>
      </c>
      <c r="ID388" s="1">
        <v>54.7033</v>
      </c>
      <c r="IE388" s="1">
        <v>28.9616</v>
      </c>
      <c r="IF388" s="1">
        <v>1901.73</v>
      </c>
      <c r="IG388" s="1">
        <v>26.6023</v>
      </c>
      <c r="IH388" s="1">
        <v>100.685</v>
      </c>
      <c r="II388" s="1">
        <v>100.407</v>
      </c>
      <c r="IJ388" s="1" t="s">
        <v>353</v>
      </c>
    </row>
    <row r="389" ht="15.75" hidden="1" customHeight="1">
      <c r="A389" s="1">
        <v>373.0</v>
      </c>
      <c r="B389" s="1">
        <v>1.6598806261E9</v>
      </c>
      <c r="C389" s="1">
        <v>369.0</v>
      </c>
      <c r="D389" s="1" t="s">
        <v>1059</v>
      </c>
      <c r="E389" s="1" t="s">
        <v>1060</v>
      </c>
      <c r="F389" s="1">
        <v>1.0</v>
      </c>
      <c r="H389" s="1" t="s">
        <v>345</v>
      </c>
      <c r="M389" s="1" t="s">
        <v>346</v>
      </c>
      <c r="N389" s="1">
        <v>1.659880618599999E9</v>
      </c>
      <c r="O389" s="1">
        <f t="shared" si="1"/>
        <v>0.000605967218</v>
      </c>
      <c r="P389" s="1">
        <f t="shared" si="2"/>
        <v>0.605967218</v>
      </c>
      <c r="Q389" s="1">
        <f t="shared" si="3"/>
        <v>20.45794969</v>
      </c>
      <c r="R389" s="1">
        <f t="shared" si="4"/>
        <v>1772.764667</v>
      </c>
      <c r="S389" s="1">
        <f t="shared" si="5"/>
        <v>560.7719953</v>
      </c>
      <c r="T389" s="1">
        <f t="shared" si="6"/>
        <v>55.62308503</v>
      </c>
      <c r="U389" s="1">
        <f t="shared" si="7"/>
        <v>175.8408776</v>
      </c>
      <c r="V389" s="1">
        <f t="shared" si="8"/>
        <v>0.02806870812</v>
      </c>
      <c r="W389" s="1">
        <f t="shared" si="9"/>
        <v>2.913970274</v>
      </c>
      <c r="X389" s="1">
        <f t="shared" si="10"/>
        <v>0.02791936502</v>
      </c>
      <c r="Y389" s="1">
        <f t="shared" si="11"/>
        <v>0.01746295464</v>
      </c>
      <c r="Z389" s="1">
        <f t="shared" si="12"/>
        <v>321.5082622</v>
      </c>
      <c r="AA389" s="1">
        <f t="shared" si="13"/>
        <v>32.78910534</v>
      </c>
      <c r="AB389" s="1">
        <f t="shared" si="14"/>
        <v>31.9387</v>
      </c>
      <c r="AC389" s="1">
        <f t="shared" si="15"/>
        <v>4.758540527</v>
      </c>
      <c r="AD389" s="1">
        <f t="shared" si="16"/>
        <v>59.3899735</v>
      </c>
      <c r="AE389" s="1">
        <f t="shared" si="17"/>
        <v>2.686491779</v>
      </c>
      <c r="AF389" s="1">
        <f t="shared" si="18"/>
        <v>4.523476979</v>
      </c>
      <c r="AG389" s="1">
        <f t="shared" si="19"/>
        <v>2.072048748</v>
      </c>
      <c r="AH389" s="1">
        <f t="shared" si="20"/>
        <v>-26.72315432</v>
      </c>
      <c r="AI389" s="1">
        <f t="shared" si="21"/>
        <v>-140.0873977</v>
      </c>
      <c r="AJ389" s="1">
        <f t="shared" si="22"/>
        <v>-10.84819153</v>
      </c>
      <c r="AK389" s="1">
        <f t="shared" si="23"/>
        <v>143.8495187</v>
      </c>
      <c r="AL389" s="1">
        <f t="shared" si="24"/>
        <v>52.25328954</v>
      </c>
      <c r="AM389" s="1">
        <f t="shared" si="25"/>
        <v>0.5657691344</v>
      </c>
      <c r="AN389" s="1">
        <f t="shared" si="26"/>
        <v>20.45794969</v>
      </c>
      <c r="AO389" s="1">
        <v>1909.879876447239</v>
      </c>
      <c r="AP389" s="1">
        <v>1858.286424242424</v>
      </c>
      <c r="AQ389" s="1">
        <v>5.178215133233651</v>
      </c>
      <c r="AR389" s="1">
        <v>65.04443455469847</v>
      </c>
      <c r="AS389" s="1">
        <f t="shared" si="27"/>
        <v>0.605967218</v>
      </c>
      <c r="AT389" s="1">
        <v>26.48376091073868</v>
      </c>
      <c r="AU389" s="1">
        <v>27.13132181818181</v>
      </c>
      <c r="AV389" s="1">
        <v>0.009234078059655563</v>
      </c>
      <c r="AW389" s="1">
        <v>82.47804808777816</v>
      </c>
      <c r="AX389" s="1">
        <v>196.0</v>
      </c>
      <c r="AY389" s="1">
        <v>39.0</v>
      </c>
      <c r="AZ389" s="1">
        <f t="shared" si="28"/>
        <v>1</v>
      </c>
      <c r="BA389" s="1">
        <f t="shared" si="29"/>
        <v>0</v>
      </c>
      <c r="BB389" s="1">
        <f t="shared" si="30"/>
        <v>51710.8743</v>
      </c>
      <c r="BC389" s="1">
        <f t="shared" si="31"/>
        <v>1999.954667</v>
      </c>
      <c r="BD389" s="1">
        <f t="shared" si="32"/>
        <v>1681.16166</v>
      </c>
      <c r="BE389" s="1">
        <f t="shared" si="33"/>
        <v>0.8405998834</v>
      </c>
      <c r="BF389" s="1">
        <f t="shared" si="34"/>
        <v>0.160757775</v>
      </c>
      <c r="BG389" s="1">
        <v>6.0</v>
      </c>
      <c r="BH389" s="1">
        <v>0.5</v>
      </c>
      <c r="BI389" s="1" t="s">
        <v>347</v>
      </c>
      <c r="BJ389" s="1">
        <v>2.0</v>
      </c>
      <c r="BK389" s="1" t="b">
        <v>1</v>
      </c>
      <c r="BL389" s="1">
        <v>1.659880618599999E9</v>
      </c>
      <c r="BM389" s="1">
        <v>1772.764666666666</v>
      </c>
      <c r="BN389" s="1">
        <v>1836.653333333333</v>
      </c>
      <c r="BO389" s="1">
        <v>27.08424666666667</v>
      </c>
      <c r="BP389" s="1">
        <v>26.42390666666666</v>
      </c>
      <c r="BQ389" s="1">
        <v>1769.936</v>
      </c>
      <c r="BR389" s="1">
        <v>27.04131333333333</v>
      </c>
      <c r="BS389" s="1">
        <v>500.1475333333334</v>
      </c>
      <c r="BT389" s="1">
        <v>99.09020666666666</v>
      </c>
      <c r="BU389" s="1">
        <v>0.09999094666666666</v>
      </c>
      <c r="BV389" s="1">
        <v>31.04698</v>
      </c>
      <c r="BW389" s="1">
        <v>31.9387</v>
      </c>
      <c r="BX389" s="1">
        <v>999.8999999999999</v>
      </c>
      <c r="BY389" s="1">
        <v>0.0</v>
      </c>
      <c r="BZ389" s="1">
        <v>0.0</v>
      </c>
      <c r="CA389" s="1">
        <v>10002.458</v>
      </c>
      <c r="CB389" s="1">
        <v>0.0</v>
      </c>
      <c r="CC389" s="1">
        <v>680.0661333333333</v>
      </c>
      <c r="CD389" s="1">
        <v>-63.88666000000001</v>
      </c>
      <c r="CE389" s="1">
        <v>1822.118</v>
      </c>
      <c r="CF389" s="1">
        <v>1886.504</v>
      </c>
      <c r="CG389" s="1">
        <v>0.6603410000000001</v>
      </c>
      <c r="CH389" s="1">
        <v>1836.653333333333</v>
      </c>
      <c r="CI389" s="1">
        <v>26.42390666666666</v>
      </c>
      <c r="CJ389" s="1">
        <v>2.683783333333333</v>
      </c>
      <c r="CK389" s="1">
        <v>2.61835</v>
      </c>
      <c r="CL389" s="1">
        <v>22.18616</v>
      </c>
      <c r="CM389" s="1">
        <v>21.78144666666667</v>
      </c>
      <c r="CN389" s="1">
        <v>1999.954666666667</v>
      </c>
      <c r="CO389" s="1">
        <v>0.9800028000000002</v>
      </c>
      <c r="CP389" s="1">
        <v>0.0199975</v>
      </c>
      <c r="CQ389" s="1">
        <v>0.0</v>
      </c>
      <c r="CR389" s="1">
        <v>2.521399999999999</v>
      </c>
      <c r="CS389" s="1">
        <v>0.0</v>
      </c>
      <c r="CT389" s="1">
        <v>18560.05333333333</v>
      </c>
      <c r="CU389" s="1">
        <v>17411.94</v>
      </c>
      <c r="CV389" s="1">
        <v>40.375</v>
      </c>
      <c r="CW389" s="1">
        <v>41.34979999999999</v>
      </c>
      <c r="CX389" s="1">
        <v>40.25826666666667</v>
      </c>
      <c r="CY389" s="1">
        <v>39.80786666666667</v>
      </c>
      <c r="CZ389" s="1">
        <v>40.51653333333334</v>
      </c>
      <c r="DA389" s="1">
        <v>1959.964</v>
      </c>
      <c r="DB389" s="1">
        <v>39.99133333333334</v>
      </c>
      <c r="DC389" s="1">
        <v>0.0</v>
      </c>
      <c r="DD389" s="1">
        <v>1.6598806247E9</v>
      </c>
      <c r="DE389" s="1">
        <v>0.0</v>
      </c>
      <c r="DF389" s="1">
        <v>0.0</v>
      </c>
      <c r="DG389" s="1" t="s">
        <v>348</v>
      </c>
      <c r="DH389" s="1">
        <v>1.6598125901E9</v>
      </c>
      <c r="DI389" s="1">
        <v>1.6598125706E9</v>
      </c>
      <c r="DJ389" s="1">
        <v>0.0</v>
      </c>
      <c r="DK389" s="1">
        <v>-0.048</v>
      </c>
      <c r="DL389" s="1">
        <v>0.0</v>
      </c>
      <c r="DM389" s="1">
        <v>2.986</v>
      </c>
      <c r="DN389" s="1">
        <v>0.016</v>
      </c>
      <c r="DO389" s="1">
        <v>2000.0</v>
      </c>
      <c r="DP389" s="1">
        <v>27.0</v>
      </c>
      <c r="DQ389" s="1">
        <v>0.33</v>
      </c>
      <c r="DR389" s="1">
        <v>0.43</v>
      </c>
      <c r="DS389" s="1">
        <v>20.19854716889395</v>
      </c>
      <c r="DT389" s="1">
        <v>1.751309215788146</v>
      </c>
      <c r="DU389" s="1">
        <v>0.2245016445671165</v>
      </c>
      <c r="DV389" s="1">
        <v>0.0</v>
      </c>
      <c r="DW389" s="1">
        <v>-63.83335161290323</v>
      </c>
      <c r="DX389" s="1">
        <v>-2.043058064515782</v>
      </c>
      <c r="DY389" s="1">
        <v>0.1652388649724961</v>
      </c>
      <c r="DZ389" s="1">
        <v>0.0</v>
      </c>
      <c r="EA389" s="1">
        <v>565.5867085585855</v>
      </c>
      <c r="EB389" s="1">
        <v>-67.77309464695472</v>
      </c>
      <c r="EC389" s="1">
        <v>21.09191703323033</v>
      </c>
      <c r="ED389" s="1">
        <v>0.0</v>
      </c>
      <c r="EE389" s="1">
        <v>0.7133183170731707</v>
      </c>
      <c r="EF389" s="1">
        <v>-0.8091927595818821</v>
      </c>
      <c r="EG389" s="1">
        <v>0.08250350143920399</v>
      </c>
      <c r="EH389" s="1">
        <v>0.0</v>
      </c>
      <c r="EI389" s="1">
        <v>2.072741764452371</v>
      </c>
      <c r="EJ389" s="1">
        <v>-0.0122359297897234</v>
      </c>
      <c r="EK389" s="1">
        <v>0.001392360116168571</v>
      </c>
      <c r="EL389" s="1">
        <v>1.0</v>
      </c>
      <c r="EM389" s="1">
        <v>1.0</v>
      </c>
      <c r="EN389" s="1">
        <v>5.0</v>
      </c>
      <c r="EO389" s="1" t="s">
        <v>371</v>
      </c>
      <c r="EP389" s="1">
        <v>2.94339</v>
      </c>
      <c r="EQ389" s="1">
        <v>2.80115</v>
      </c>
      <c r="ER389" s="1">
        <v>0.238276</v>
      </c>
      <c r="ES389" s="1">
        <v>0.243181</v>
      </c>
      <c r="ET389" s="1">
        <v>0.117228</v>
      </c>
      <c r="EU389" s="1">
        <v>0.11548</v>
      </c>
      <c r="EV389" s="1">
        <v>15645.0</v>
      </c>
      <c r="EW389" s="1">
        <v>16300.0</v>
      </c>
      <c r="EX389" s="1">
        <v>23884.1</v>
      </c>
      <c r="EY389" s="1">
        <v>25063.4</v>
      </c>
      <c r="EZ389" s="1">
        <v>33748.4</v>
      </c>
      <c r="FA389" s="1">
        <v>35399.8</v>
      </c>
      <c r="FB389" s="1">
        <v>43538.6</v>
      </c>
      <c r="FC389" s="1">
        <v>46327.7</v>
      </c>
      <c r="FD389" s="1">
        <v>1.54735</v>
      </c>
      <c r="FE389" s="1">
        <v>1.89105</v>
      </c>
      <c r="FF389" s="1">
        <v>0.150122</v>
      </c>
      <c r="FG389" s="1">
        <v>0.0</v>
      </c>
      <c r="FH389" s="1">
        <v>29.49</v>
      </c>
      <c r="FI389" s="1">
        <v>999.9</v>
      </c>
      <c r="FJ389" s="1">
        <v>64.9</v>
      </c>
      <c r="FK389" s="1">
        <v>32.9</v>
      </c>
      <c r="FL389" s="1">
        <v>32.9018</v>
      </c>
      <c r="FM389" s="1">
        <v>64.7257</v>
      </c>
      <c r="FN389" s="1">
        <v>26.0697</v>
      </c>
      <c r="FO389" s="1">
        <v>1.0</v>
      </c>
      <c r="FP389" s="1">
        <v>0.321133</v>
      </c>
      <c r="FQ389" s="1">
        <v>0.660008</v>
      </c>
      <c r="FR389" s="1">
        <v>20.3206</v>
      </c>
      <c r="FS389" s="1">
        <v>5.2101</v>
      </c>
      <c r="FT389" s="1">
        <v>11.9065</v>
      </c>
      <c r="FU389" s="1">
        <v>5.0027</v>
      </c>
      <c r="FV389" s="1">
        <v>3.28948</v>
      </c>
      <c r="FW389" s="1">
        <v>9999.0</v>
      </c>
      <c r="FX389" s="1">
        <v>9999.0</v>
      </c>
      <c r="FY389" s="1">
        <v>9999.0</v>
      </c>
      <c r="FZ389" s="1">
        <v>999.9</v>
      </c>
      <c r="GA389" s="1">
        <v>1.85942</v>
      </c>
      <c r="GB389" s="1">
        <v>1.85431</v>
      </c>
      <c r="GC389" s="1">
        <v>1.8576</v>
      </c>
      <c r="GD389" s="1">
        <v>1.85593</v>
      </c>
      <c r="GE389" s="1">
        <v>1.85471</v>
      </c>
      <c r="GF389" s="1">
        <v>1.85448</v>
      </c>
      <c r="GG389" s="1">
        <v>1.85303</v>
      </c>
      <c r="GH389" s="1">
        <v>1.85623</v>
      </c>
      <c r="GI389" s="1">
        <v>0.0</v>
      </c>
      <c r="GJ389" s="1">
        <v>0.0</v>
      </c>
      <c r="GK389" s="1">
        <v>0.0</v>
      </c>
      <c r="GL389" s="1">
        <v>0.0</v>
      </c>
      <c r="GM389" s="1" t="s">
        <v>350</v>
      </c>
      <c r="GN389" s="1" t="s">
        <v>351</v>
      </c>
      <c r="GO389" s="1" t="s">
        <v>352</v>
      </c>
      <c r="GP389" s="1" t="s">
        <v>352</v>
      </c>
      <c r="GQ389" s="1" t="s">
        <v>352</v>
      </c>
      <c r="GR389" s="1" t="s">
        <v>352</v>
      </c>
      <c r="GS389" s="1">
        <v>0.0</v>
      </c>
      <c r="GT389" s="1">
        <v>100.0</v>
      </c>
      <c r="GU389" s="1">
        <v>100.0</v>
      </c>
      <c r="GV389" s="1">
        <v>2.86</v>
      </c>
      <c r="GW389" s="1">
        <v>0.0428</v>
      </c>
      <c r="GX389" s="1">
        <v>0.3926636889836393</v>
      </c>
      <c r="GY389" s="1">
        <v>0.003036990343597491</v>
      </c>
      <c r="GZ389" s="1">
        <v>-1.538114387597119E-6</v>
      </c>
      <c r="HA389" s="1">
        <v>3.390969119432733E-10</v>
      </c>
      <c r="HB389" s="1">
        <v>-0.02894341138822331</v>
      </c>
      <c r="HC389" s="1">
        <v>0.009762198319610341</v>
      </c>
      <c r="HD389" s="1">
        <v>-3.338778216718564E-4</v>
      </c>
      <c r="HE389" s="1">
        <v>2.632278881966732E-6</v>
      </c>
      <c r="HF389" s="1">
        <v>6.0</v>
      </c>
      <c r="HG389" s="1">
        <v>2134.0</v>
      </c>
      <c r="HH389" s="1">
        <v>2.0</v>
      </c>
      <c r="HI389" s="1">
        <v>31.0</v>
      </c>
      <c r="HJ389" s="1">
        <v>1133.9</v>
      </c>
      <c r="HK389" s="1">
        <v>1134.3</v>
      </c>
      <c r="HL389" s="1">
        <v>3.62671</v>
      </c>
      <c r="HM389" s="1">
        <v>2.27539</v>
      </c>
      <c r="HN389" s="1">
        <v>1.4978</v>
      </c>
      <c r="HO389" s="1">
        <v>2.30835</v>
      </c>
      <c r="HP389" s="1">
        <v>1.54785</v>
      </c>
      <c r="HQ389" s="1">
        <v>2.29126</v>
      </c>
      <c r="HR389" s="1">
        <v>36.0582</v>
      </c>
      <c r="HS389" s="1">
        <v>15.7169</v>
      </c>
      <c r="HT389" s="1">
        <v>18.0</v>
      </c>
      <c r="HU389" s="1">
        <v>289.423</v>
      </c>
      <c r="HV389" s="1">
        <v>513.199</v>
      </c>
      <c r="HW389" s="1">
        <v>28.9533</v>
      </c>
      <c r="HX389" s="1">
        <v>31.1594</v>
      </c>
      <c r="HY389" s="1">
        <v>29.9991</v>
      </c>
      <c r="HZ389" s="1">
        <v>31.0163</v>
      </c>
      <c r="IA389" s="1">
        <v>31.0818</v>
      </c>
      <c r="IB389" s="1">
        <v>72.5875</v>
      </c>
      <c r="IC389" s="1">
        <v>21.8749</v>
      </c>
      <c r="ID389" s="1">
        <v>54.7033</v>
      </c>
      <c r="IE389" s="1">
        <v>28.9616</v>
      </c>
      <c r="IF389" s="1">
        <v>1901.73</v>
      </c>
      <c r="IG389" s="1">
        <v>26.6017</v>
      </c>
      <c r="IH389" s="1">
        <v>100.686</v>
      </c>
      <c r="II389" s="1">
        <v>100.407</v>
      </c>
      <c r="IJ389" s="1" t="s">
        <v>353</v>
      </c>
    </row>
    <row r="390" ht="15.75" hidden="1" customHeight="1">
      <c r="A390" s="1">
        <v>374.0</v>
      </c>
      <c r="B390" s="1">
        <v>1.6598806271E9</v>
      </c>
      <c r="C390" s="1">
        <v>370.0</v>
      </c>
      <c r="D390" s="1" t="s">
        <v>1061</v>
      </c>
      <c r="E390" s="1" t="s">
        <v>1062</v>
      </c>
      <c r="F390" s="1">
        <v>1.0</v>
      </c>
      <c r="H390" s="1" t="s">
        <v>345</v>
      </c>
      <c r="M390" s="1" t="s">
        <v>346</v>
      </c>
      <c r="N390" s="1">
        <v>1.6598806191E9</v>
      </c>
      <c r="O390" s="1">
        <f t="shared" si="1"/>
        <v>0.0006021796733</v>
      </c>
      <c r="P390" s="1">
        <f t="shared" si="2"/>
        <v>0.6021796733</v>
      </c>
      <c r="Q390" s="1">
        <f t="shared" si="3"/>
        <v>20.56848231</v>
      </c>
      <c r="R390" s="1">
        <f t="shared" si="4"/>
        <v>1775.2725</v>
      </c>
      <c r="S390" s="1">
        <f t="shared" si="5"/>
        <v>549.9677395</v>
      </c>
      <c r="T390" s="1">
        <f t="shared" si="6"/>
        <v>54.55141128</v>
      </c>
      <c r="U390" s="1">
        <f t="shared" si="7"/>
        <v>176.0896382</v>
      </c>
      <c r="V390" s="1">
        <f t="shared" si="8"/>
        <v>0.02789891202</v>
      </c>
      <c r="W390" s="1">
        <f t="shared" si="9"/>
        <v>2.913977393</v>
      </c>
      <c r="X390" s="1">
        <f t="shared" si="10"/>
        <v>0.02775136552</v>
      </c>
      <c r="Y390" s="1">
        <f t="shared" si="11"/>
        <v>0.01735779473</v>
      </c>
      <c r="Z390" s="1">
        <f t="shared" si="12"/>
        <v>321.5091448</v>
      </c>
      <c r="AA390" s="1">
        <f t="shared" si="13"/>
        <v>32.79044454</v>
      </c>
      <c r="AB390" s="1">
        <f t="shared" si="14"/>
        <v>31.93815625</v>
      </c>
      <c r="AC390" s="1">
        <f t="shared" si="15"/>
        <v>4.758394012</v>
      </c>
      <c r="AD390" s="1">
        <f t="shared" si="16"/>
        <v>59.3963321</v>
      </c>
      <c r="AE390" s="1">
        <f t="shared" si="17"/>
        <v>2.6868332</v>
      </c>
      <c r="AF390" s="1">
        <f t="shared" si="18"/>
        <v>4.523567542</v>
      </c>
      <c r="AG390" s="1">
        <f t="shared" si="19"/>
        <v>2.071560812</v>
      </c>
      <c r="AH390" s="1">
        <f t="shared" si="20"/>
        <v>-26.55612359</v>
      </c>
      <c r="AI390" s="1">
        <f t="shared" si="21"/>
        <v>-139.947137</v>
      </c>
      <c r="AJ390" s="1">
        <f t="shared" si="22"/>
        <v>-10.83729311</v>
      </c>
      <c r="AK390" s="1">
        <f t="shared" si="23"/>
        <v>144.1685912</v>
      </c>
      <c r="AL390" s="1">
        <f t="shared" si="24"/>
        <v>52.26173351</v>
      </c>
      <c r="AM390" s="1">
        <f t="shared" si="25"/>
        <v>0.5637497273</v>
      </c>
      <c r="AN390" s="1">
        <f t="shared" si="26"/>
        <v>20.56848231</v>
      </c>
      <c r="AO390" s="1">
        <v>1915.135777099691</v>
      </c>
      <c r="AP390" s="1">
        <v>1863.449757575758</v>
      </c>
      <c r="AQ390" s="1">
        <v>5.169619935848954</v>
      </c>
      <c r="AR390" s="1">
        <v>65.04443455469847</v>
      </c>
      <c r="AS390" s="1">
        <f t="shared" si="27"/>
        <v>0.6021796733</v>
      </c>
      <c r="AT390" s="1">
        <v>26.48740648893383</v>
      </c>
      <c r="AU390" s="1">
        <v>27.13894484848485</v>
      </c>
      <c r="AV390" s="1">
        <v>0.007933554199674788</v>
      </c>
      <c r="AW390" s="1">
        <v>82.47804808777816</v>
      </c>
      <c r="AX390" s="1">
        <v>196.0</v>
      </c>
      <c r="AY390" s="1">
        <v>39.0</v>
      </c>
      <c r="AZ390" s="1">
        <f t="shared" si="28"/>
        <v>1</v>
      </c>
      <c r="BA390" s="1">
        <f t="shared" si="29"/>
        <v>0</v>
      </c>
      <c r="BB390" s="1">
        <f t="shared" si="30"/>
        <v>51711.01655</v>
      </c>
      <c r="BC390" s="1">
        <f t="shared" si="31"/>
        <v>1999.96</v>
      </c>
      <c r="BD390" s="1">
        <f t="shared" si="32"/>
        <v>1681.166156</v>
      </c>
      <c r="BE390" s="1">
        <f t="shared" si="33"/>
        <v>0.8405998899</v>
      </c>
      <c r="BF390" s="1">
        <f t="shared" si="34"/>
        <v>0.1607577876</v>
      </c>
      <c r="BG390" s="1">
        <v>6.0</v>
      </c>
      <c r="BH390" s="1">
        <v>0.5</v>
      </c>
      <c r="BI390" s="1" t="s">
        <v>347</v>
      </c>
      <c r="BJ390" s="1">
        <v>2.0</v>
      </c>
      <c r="BK390" s="1" t="b">
        <v>1</v>
      </c>
      <c r="BL390" s="1">
        <v>1.6598806191E9</v>
      </c>
      <c r="BM390" s="1">
        <v>1775.2725</v>
      </c>
      <c r="BN390" s="1">
        <v>1839.16875</v>
      </c>
      <c r="BO390" s="1">
        <v>27.0876875</v>
      </c>
      <c r="BP390" s="1">
        <v>26.42970625</v>
      </c>
      <c r="BQ390" s="1">
        <v>1772.441875</v>
      </c>
      <c r="BR390" s="1">
        <v>27.0447625</v>
      </c>
      <c r="BS390" s="1">
        <v>500.147125</v>
      </c>
      <c r="BT390" s="1">
        <v>99.0902125</v>
      </c>
      <c r="BU390" s="1">
        <v>0.09998968750000001</v>
      </c>
      <c r="BV390" s="1">
        <v>31.04733125</v>
      </c>
      <c r="BW390" s="1">
        <v>31.93815625</v>
      </c>
      <c r="BX390" s="1">
        <v>999.9</v>
      </c>
      <c r="BY390" s="1">
        <v>0.0</v>
      </c>
      <c r="BZ390" s="1">
        <v>0.0</v>
      </c>
      <c r="CA390" s="1">
        <v>10002.498125</v>
      </c>
      <c r="CB390" s="1">
        <v>0.0</v>
      </c>
      <c r="CC390" s="1">
        <v>678.6224374999999</v>
      </c>
      <c r="CD390" s="1">
        <v>-63.89389375</v>
      </c>
      <c r="CE390" s="1">
        <v>1824.7025</v>
      </c>
      <c r="CF390" s="1">
        <v>1889.09875</v>
      </c>
      <c r="CG390" s="1">
        <v>0.6579823125</v>
      </c>
      <c r="CH390" s="1">
        <v>1839.16875</v>
      </c>
      <c r="CI390" s="1">
        <v>26.42970625</v>
      </c>
      <c r="CJ390" s="1">
        <v>2.684124375</v>
      </c>
      <c r="CK390" s="1">
        <v>2.618925</v>
      </c>
      <c r="CL390" s="1">
        <v>22.18824375</v>
      </c>
      <c r="CM390" s="1">
        <v>21.7850375</v>
      </c>
      <c r="CN390" s="1">
        <v>1999.96</v>
      </c>
      <c r="CO390" s="1">
        <v>0.98000275</v>
      </c>
      <c r="CP390" s="1">
        <v>0.01999755</v>
      </c>
      <c r="CQ390" s="1">
        <v>0.0</v>
      </c>
      <c r="CR390" s="1">
        <v>2.5435</v>
      </c>
      <c r="CS390" s="1">
        <v>0.0</v>
      </c>
      <c r="CT390" s="1">
        <v>18557.4375</v>
      </c>
      <c r="CU390" s="1">
        <v>17411.9875</v>
      </c>
      <c r="CV390" s="1">
        <v>40.375</v>
      </c>
      <c r="CW390" s="1">
        <v>41.351375</v>
      </c>
      <c r="CX390" s="1">
        <v>40.25775</v>
      </c>
      <c r="CY390" s="1">
        <v>39.80425</v>
      </c>
      <c r="CZ390" s="1">
        <v>40.5155</v>
      </c>
      <c r="DA390" s="1">
        <v>1959.96875</v>
      </c>
      <c r="DB390" s="1">
        <v>39.99187500000001</v>
      </c>
      <c r="DC390" s="1">
        <v>0.0</v>
      </c>
      <c r="DD390" s="1">
        <v>1.6598806259E9</v>
      </c>
      <c r="DE390" s="1">
        <v>0.0</v>
      </c>
      <c r="DF390" s="1">
        <v>0.0</v>
      </c>
      <c r="DG390" s="1" t="s">
        <v>348</v>
      </c>
      <c r="DH390" s="1">
        <v>1.6598125901E9</v>
      </c>
      <c r="DI390" s="1">
        <v>1.6598125706E9</v>
      </c>
      <c r="DJ390" s="1">
        <v>0.0</v>
      </c>
      <c r="DK390" s="1">
        <v>-0.048</v>
      </c>
      <c r="DL390" s="1">
        <v>0.0</v>
      </c>
      <c r="DM390" s="1">
        <v>2.986</v>
      </c>
      <c r="DN390" s="1">
        <v>0.016</v>
      </c>
      <c r="DO390" s="1">
        <v>2000.0</v>
      </c>
      <c r="DP390" s="1">
        <v>27.0</v>
      </c>
      <c r="DQ390" s="1">
        <v>0.33</v>
      </c>
      <c r="DR390" s="1">
        <v>0.43</v>
      </c>
      <c r="DS390" s="1">
        <v>20.22853938627811</v>
      </c>
      <c r="DT390" s="1">
        <v>1.854325203070283</v>
      </c>
      <c r="DU390" s="1">
        <v>0.2254936082363162</v>
      </c>
      <c r="DV390" s="1">
        <v>0.0</v>
      </c>
      <c r="DW390" s="1">
        <v>-63.8916</v>
      </c>
      <c r="DX390" s="1">
        <v>-2.204246496106833</v>
      </c>
      <c r="DY390" s="1">
        <v>0.1712676871644704</v>
      </c>
      <c r="DZ390" s="1">
        <v>0.0</v>
      </c>
      <c r="EA390" s="1">
        <v>568.1379696502022</v>
      </c>
      <c r="EB390" s="1">
        <v>22.73993554540229</v>
      </c>
      <c r="EC390" s="1">
        <v>22.89724914698026</v>
      </c>
      <c r="ED390" s="1">
        <v>0.0</v>
      </c>
      <c r="EE390" s="1">
        <v>0.694244475</v>
      </c>
      <c r="EF390" s="1">
        <v>-0.7244844090056297</v>
      </c>
      <c r="EG390" s="1">
        <v>0.07434037318745028</v>
      </c>
      <c r="EH390" s="1">
        <v>0.0</v>
      </c>
      <c r="EI390" s="1">
        <v>2.072226218687549</v>
      </c>
      <c r="EJ390" s="1">
        <v>-0.02442808320953201</v>
      </c>
      <c r="EK390" s="1">
        <v>0.002228676260999477</v>
      </c>
      <c r="EL390" s="1">
        <v>1.0</v>
      </c>
      <c r="EM390" s="1">
        <v>1.0</v>
      </c>
      <c r="EN390" s="1">
        <v>5.0</v>
      </c>
      <c r="EO390" s="1" t="s">
        <v>371</v>
      </c>
      <c r="EP390" s="1">
        <v>2.94339</v>
      </c>
      <c r="EQ390" s="1">
        <v>2.80121</v>
      </c>
      <c r="ER390" s="1">
        <v>0.238654</v>
      </c>
      <c r="ES390" s="1">
        <v>0.243544</v>
      </c>
      <c r="ET390" s="1">
        <v>0.117253</v>
      </c>
      <c r="EU390" s="1">
        <v>0.115522</v>
      </c>
      <c r="EV390" s="1">
        <v>15637.3</v>
      </c>
      <c r="EW390" s="1">
        <v>16292.1</v>
      </c>
      <c r="EX390" s="1">
        <v>23884.2</v>
      </c>
      <c r="EY390" s="1">
        <v>25063.4</v>
      </c>
      <c r="EZ390" s="1">
        <v>33747.5</v>
      </c>
      <c r="FA390" s="1">
        <v>35398.2</v>
      </c>
      <c r="FB390" s="1">
        <v>43538.7</v>
      </c>
      <c r="FC390" s="1">
        <v>46327.9</v>
      </c>
      <c r="FD390" s="1">
        <v>1.54725</v>
      </c>
      <c r="FE390" s="1">
        <v>1.89115</v>
      </c>
      <c r="FF390" s="1">
        <v>0.149917</v>
      </c>
      <c r="FG390" s="1">
        <v>0.0</v>
      </c>
      <c r="FH390" s="1">
        <v>29.4928</v>
      </c>
      <c r="FI390" s="1">
        <v>999.9</v>
      </c>
      <c r="FJ390" s="1">
        <v>64.9</v>
      </c>
      <c r="FK390" s="1">
        <v>32.9</v>
      </c>
      <c r="FL390" s="1">
        <v>32.9038</v>
      </c>
      <c r="FM390" s="1">
        <v>64.6557</v>
      </c>
      <c r="FN390" s="1">
        <v>25.5649</v>
      </c>
      <c r="FO390" s="1">
        <v>1.0</v>
      </c>
      <c r="FP390" s="1">
        <v>0.321329</v>
      </c>
      <c r="FQ390" s="1">
        <v>0.675003</v>
      </c>
      <c r="FR390" s="1">
        <v>20.3206</v>
      </c>
      <c r="FS390" s="1">
        <v>5.2101</v>
      </c>
      <c r="FT390" s="1">
        <v>11.9068</v>
      </c>
      <c r="FU390" s="1">
        <v>5.0027</v>
      </c>
      <c r="FV390" s="1">
        <v>3.28948</v>
      </c>
      <c r="FW390" s="1">
        <v>9999.0</v>
      </c>
      <c r="FX390" s="1">
        <v>9999.0</v>
      </c>
      <c r="FY390" s="1">
        <v>9999.0</v>
      </c>
      <c r="FZ390" s="1">
        <v>999.9</v>
      </c>
      <c r="GA390" s="1">
        <v>1.8594</v>
      </c>
      <c r="GB390" s="1">
        <v>1.85431</v>
      </c>
      <c r="GC390" s="1">
        <v>1.8576</v>
      </c>
      <c r="GD390" s="1">
        <v>1.85593</v>
      </c>
      <c r="GE390" s="1">
        <v>1.85471</v>
      </c>
      <c r="GF390" s="1">
        <v>1.85447</v>
      </c>
      <c r="GG390" s="1">
        <v>1.85303</v>
      </c>
      <c r="GH390" s="1">
        <v>1.85623</v>
      </c>
      <c r="GI390" s="1">
        <v>0.0</v>
      </c>
      <c r="GJ390" s="1">
        <v>0.0</v>
      </c>
      <c r="GK390" s="1">
        <v>0.0</v>
      </c>
      <c r="GL390" s="1">
        <v>0.0</v>
      </c>
      <c r="GM390" s="1" t="s">
        <v>350</v>
      </c>
      <c r="GN390" s="1" t="s">
        <v>351</v>
      </c>
      <c r="GO390" s="1" t="s">
        <v>352</v>
      </c>
      <c r="GP390" s="1" t="s">
        <v>352</v>
      </c>
      <c r="GQ390" s="1" t="s">
        <v>352</v>
      </c>
      <c r="GR390" s="1" t="s">
        <v>352</v>
      </c>
      <c r="GS390" s="1">
        <v>0.0</v>
      </c>
      <c r="GT390" s="1">
        <v>100.0</v>
      </c>
      <c r="GU390" s="1">
        <v>100.0</v>
      </c>
      <c r="GV390" s="1">
        <v>2.86</v>
      </c>
      <c r="GW390" s="1">
        <v>0.0428</v>
      </c>
      <c r="GX390" s="1">
        <v>0.3926636889836393</v>
      </c>
      <c r="GY390" s="1">
        <v>0.003036990343597491</v>
      </c>
      <c r="GZ390" s="1">
        <v>-1.538114387597119E-6</v>
      </c>
      <c r="HA390" s="1">
        <v>3.390969119432733E-10</v>
      </c>
      <c r="HB390" s="1">
        <v>-0.02894341138822331</v>
      </c>
      <c r="HC390" s="1">
        <v>0.009762198319610341</v>
      </c>
      <c r="HD390" s="1">
        <v>-3.338778216718564E-4</v>
      </c>
      <c r="HE390" s="1">
        <v>2.632278881966732E-6</v>
      </c>
      <c r="HF390" s="1">
        <v>6.0</v>
      </c>
      <c r="HG390" s="1">
        <v>2134.0</v>
      </c>
      <c r="HH390" s="1">
        <v>2.0</v>
      </c>
      <c r="HI390" s="1">
        <v>31.0</v>
      </c>
      <c r="HJ390" s="1">
        <v>1134.0</v>
      </c>
      <c r="HK390" s="1">
        <v>1134.3</v>
      </c>
      <c r="HL390" s="1">
        <v>3.63037</v>
      </c>
      <c r="HM390" s="1">
        <v>2.25342</v>
      </c>
      <c r="HN390" s="1">
        <v>1.4978</v>
      </c>
      <c r="HO390" s="1">
        <v>2.30835</v>
      </c>
      <c r="HP390" s="1">
        <v>1.54785</v>
      </c>
      <c r="HQ390" s="1">
        <v>2.42676</v>
      </c>
      <c r="HR390" s="1">
        <v>36.0582</v>
      </c>
      <c r="HS390" s="1">
        <v>15.7344</v>
      </c>
      <c r="HT390" s="1">
        <v>18.0</v>
      </c>
      <c r="HU390" s="1">
        <v>289.382</v>
      </c>
      <c r="HV390" s="1">
        <v>513.267</v>
      </c>
      <c r="HW390" s="1">
        <v>28.9509</v>
      </c>
      <c r="HX390" s="1">
        <v>31.1594</v>
      </c>
      <c r="HY390" s="1">
        <v>29.9993</v>
      </c>
      <c r="HZ390" s="1">
        <v>31.0163</v>
      </c>
      <c r="IA390" s="1">
        <v>31.0818</v>
      </c>
      <c r="IB390" s="1">
        <v>72.6836</v>
      </c>
      <c r="IC390" s="1">
        <v>21.8749</v>
      </c>
      <c r="ID390" s="1">
        <v>54.7033</v>
      </c>
      <c r="IE390" s="1">
        <v>28.9616</v>
      </c>
      <c r="IF390" s="1">
        <v>1911.77</v>
      </c>
      <c r="IG390" s="1">
        <v>26.6025</v>
      </c>
      <c r="IH390" s="1">
        <v>100.686</v>
      </c>
      <c r="II390" s="1">
        <v>100.407</v>
      </c>
      <c r="IJ390" s="1" t="s">
        <v>353</v>
      </c>
    </row>
    <row r="391" ht="15.75" hidden="1" customHeight="1">
      <c r="A391" s="1">
        <v>375.0</v>
      </c>
      <c r="B391" s="1">
        <v>1.6598806281E9</v>
      </c>
      <c r="C391" s="1">
        <v>371.0</v>
      </c>
      <c r="D391" s="1" t="s">
        <v>1063</v>
      </c>
      <c r="E391" s="1" t="s">
        <v>1064</v>
      </c>
      <c r="F391" s="1">
        <v>1.0</v>
      </c>
      <c r="H391" s="1" t="s">
        <v>345</v>
      </c>
      <c r="M391" s="1" t="s">
        <v>346</v>
      </c>
      <c r="N391" s="1">
        <v>1.659880620599999E9</v>
      </c>
      <c r="O391" s="1">
        <f t="shared" si="1"/>
        <v>0.0005988109582</v>
      </c>
      <c r="P391" s="1">
        <f t="shared" si="2"/>
        <v>0.5988109582</v>
      </c>
      <c r="Q391" s="1">
        <f t="shared" si="3"/>
        <v>20.58278237</v>
      </c>
      <c r="R391" s="1">
        <f t="shared" si="4"/>
        <v>1782.781333</v>
      </c>
      <c r="S391" s="1">
        <f t="shared" si="5"/>
        <v>550.3580472</v>
      </c>
      <c r="T391" s="1">
        <f t="shared" si="6"/>
        <v>54.58996296</v>
      </c>
      <c r="U391" s="1">
        <f t="shared" si="7"/>
        <v>176.8339129</v>
      </c>
      <c r="V391" s="1">
        <f t="shared" si="8"/>
        <v>0.02775373331</v>
      </c>
      <c r="W391" s="1">
        <f t="shared" si="9"/>
        <v>2.914103473</v>
      </c>
      <c r="X391" s="1">
        <f t="shared" si="10"/>
        <v>0.02760772036</v>
      </c>
      <c r="Y391" s="1">
        <f t="shared" si="11"/>
        <v>0.01726787973</v>
      </c>
      <c r="Z391" s="1">
        <f t="shared" si="12"/>
        <v>321.5053216</v>
      </c>
      <c r="AA391" s="1">
        <f t="shared" si="13"/>
        <v>32.79100555</v>
      </c>
      <c r="AB391" s="1">
        <f t="shared" si="14"/>
        <v>31.93725333</v>
      </c>
      <c r="AC391" s="1">
        <f t="shared" si="15"/>
        <v>4.758150727</v>
      </c>
      <c r="AD391" s="1">
        <f t="shared" si="16"/>
        <v>59.41119543</v>
      </c>
      <c r="AE391" s="1">
        <f t="shared" si="17"/>
        <v>2.687471151</v>
      </c>
      <c r="AF391" s="1">
        <f t="shared" si="18"/>
        <v>4.523509637</v>
      </c>
      <c r="AG391" s="1">
        <f t="shared" si="19"/>
        <v>2.070679576</v>
      </c>
      <c r="AH391" s="1">
        <f t="shared" si="20"/>
        <v>-26.40756326</v>
      </c>
      <c r="AI391" s="1">
        <f t="shared" si="21"/>
        <v>-139.8466224</v>
      </c>
      <c r="AJ391" s="1">
        <f t="shared" si="22"/>
        <v>-10.82898069</v>
      </c>
      <c r="AK391" s="1">
        <f t="shared" si="23"/>
        <v>144.4221553</v>
      </c>
      <c r="AL391" s="1">
        <f t="shared" si="24"/>
        <v>52.30983638</v>
      </c>
      <c r="AM391" s="1">
        <f t="shared" si="25"/>
        <v>0.5506114894</v>
      </c>
      <c r="AN391" s="1">
        <f t="shared" si="26"/>
        <v>20.58278237</v>
      </c>
      <c r="AO391" s="1">
        <v>1920.299212307609</v>
      </c>
      <c r="AP391" s="1">
        <v>1868.62709090909</v>
      </c>
      <c r="AQ391" s="1">
        <v>5.163166537132841</v>
      </c>
      <c r="AR391" s="1">
        <v>65.04443455469847</v>
      </c>
      <c r="AS391" s="1">
        <f t="shared" si="27"/>
        <v>0.5988109582</v>
      </c>
      <c r="AT391" s="1">
        <v>26.49567061236167</v>
      </c>
      <c r="AU391" s="1">
        <v>27.14698606060606</v>
      </c>
      <c r="AV391" s="1">
        <v>0.007360354024840715</v>
      </c>
      <c r="AW391" s="1">
        <v>82.47804808777816</v>
      </c>
      <c r="AX391" s="1">
        <v>194.0</v>
      </c>
      <c r="AY391" s="1">
        <v>39.0</v>
      </c>
      <c r="AZ391" s="1">
        <f t="shared" si="28"/>
        <v>1</v>
      </c>
      <c r="BA391" s="1">
        <f t="shared" si="29"/>
        <v>0</v>
      </c>
      <c r="BB391" s="1">
        <f t="shared" si="30"/>
        <v>51714.62269</v>
      </c>
      <c r="BC391" s="1">
        <f t="shared" si="31"/>
        <v>1999.936</v>
      </c>
      <c r="BD391" s="1">
        <f t="shared" si="32"/>
        <v>1681.146</v>
      </c>
      <c r="BE391" s="1">
        <f t="shared" si="33"/>
        <v>0.840599899</v>
      </c>
      <c r="BF391" s="1">
        <f t="shared" si="34"/>
        <v>0.1607578051</v>
      </c>
      <c r="BG391" s="1">
        <v>6.0</v>
      </c>
      <c r="BH391" s="1">
        <v>0.5</v>
      </c>
      <c r="BI391" s="1" t="s">
        <v>347</v>
      </c>
      <c r="BJ391" s="1">
        <v>2.0</v>
      </c>
      <c r="BK391" s="1" t="b">
        <v>1</v>
      </c>
      <c r="BL391" s="1">
        <v>1.659880620599999E9</v>
      </c>
      <c r="BM391" s="1">
        <v>1782.781333333333</v>
      </c>
      <c r="BN391" s="1">
        <v>1846.713333333333</v>
      </c>
      <c r="BO391" s="1">
        <v>27.0942</v>
      </c>
      <c r="BP391" s="1">
        <v>26.45154666666667</v>
      </c>
      <c r="BQ391" s="1">
        <v>1779.945333333333</v>
      </c>
      <c r="BR391" s="1">
        <v>27.05128666666667</v>
      </c>
      <c r="BS391" s="1">
        <v>500.1387999999999</v>
      </c>
      <c r="BT391" s="1">
        <v>99.08989333333334</v>
      </c>
      <c r="BU391" s="1">
        <v>0.1000126666666667</v>
      </c>
      <c r="BV391" s="1">
        <v>31.04710666666666</v>
      </c>
      <c r="BW391" s="1">
        <v>31.93725333333334</v>
      </c>
      <c r="BX391" s="1">
        <v>999.8999999999999</v>
      </c>
      <c r="BY391" s="1">
        <v>0.0</v>
      </c>
      <c r="BZ391" s="1">
        <v>0.0</v>
      </c>
      <c r="CA391" s="1">
        <v>10003.25133333333</v>
      </c>
      <c r="CB391" s="1">
        <v>0.0</v>
      </c>
      <c r="CC391" s="1">
        <v>674.4750000000001</v>
      </c>
      <c r="CD391" s="1">
        <v>-63.92948</v>
      </c>
      <c r="CE391" s="1">
        <v>1832.433333333333</v>
      </c>
      <c r="CF391" s="1">
        <v>1896.89</v>
      </c>
      <c r="CG391" s="1">
        <v>0.6426514000000001</v>
      </c>
      <c r="CH391" s="1">
        <v>1846.713333333333</v>
      </c>
      <c r="CI391" s="1">
        <v>26.45154666666667</v>
      </c>
      <c r="CJ391" s="1">
        <v>2.684761333333334</v>
      </c>
      <c r="CK391" s="1">
        <v>2.621081333333334</v>
      </c>
      <c r="CL391" s="1">
        <v>22.19213333333333</v>
      </c>
      <c r="CM391" s="1">
        <v>21.79852</v>
      </c>
      <c r="CN391" s="1">
        <v>1999.936</v>
      </c>
      <c r="CO391" s="1">
        <v>0.9800026000000003</v>
      </c>
      <c r="CP391" s="1">
        <v>0.0199977</v>
      </c>
      <c r="CQ391" s="1">
        <v>0.0</v>
      </c>
      <c r="CR391" s="1">
        <v>2.471333333333333</v>
      </c>
      <c r="CS391" s="1">
        <v>0.0</v>
      </c>
      <c r="CT391" s="1">
        <v>18553.13333333334</v>
      </c>
      <c r="CU391" s="1">
        <v>17411.78</v>
      </c>
      <c r="CV391" s="1">
        <v>40.375</v>
      </c>
      <c r="CW391" s="1">
        <v>41.3582</v>
      </c>
      <c r="CX391" s="1">
        <v>40.2624</v>
      </c>
      <c r="CY391" s="1">
        <v>39.80786666666667</v>
      </c>
      <c r="CZ391" s="1">
        <v>40.5124</v>
      </c>
      <c r="DA391" s="1">
        <v>1959.944666666667</v>
      </c>
      <c r="DB391" s="1">
        <v>39.992</v>
      </c>
      <c r="DC391" s="1">
        <v>0.0</v>
      </c>
      <c r="DD391" s="1">
        <v>1.6598806271E9</v>
      </c>
      <c r="DE391" s="1">
        <v>0.0</v>
      </c>
      <c r="DF391" s="1">
        <v>0.0</v>
      </c>
      <c r="DG391" s="1" t="s">
        <v>348</v>
      </c>
      <c r="DH391" s="1">
        <v>1.6598125901E9</v>
      </c>
      <c r="DI391" s="1">
        <v>1.6598125706E9</v>
      </c>
      <c r="DJ391" s="1">
        <v>0.0</v>
      </c>
      <c r="DK391" s="1">
        <v>-0.048</v>
      </c>
      <c r="DL391" s="1">
        <v>0.0</v>
      </c>
      <c r="DM391" s="1">
        <v>2.986</v>
      </c>
      <c r="DN391" s="1">
        <v>0.016</v>
      </c>
      <c r="DO391" s="1">
        <v>2000.0</v>
      </c>
      <c r="DP391" s="1">
        <v>27.0</v>
      </c>
      <c r="DQ391" s="1">
        <v>0.33</v>
      </c>
      <c r="DR391" s="1">
        <v>0.43</v>
      </c>
      <c r="DS391" s="1">
        <v>20.26035497814186</v>
      </c>
      <c r="DT391" s="1">
        <v>1.843135441844895</v>
      </c>
      <c r="DU391" s="1">
        <v>0.2245806700899094</v>
      </c>
      <c r="DV391" s="1">
        <v>0.0</v>
      </c>
      <c r="DW391" s="1">
        <v>-63.91543666666667</v>
      </c>
      <c r="DX391" s="1">
        <v>-1.943287208009039</v>
      </c>
      <c r="DY391" s="1">
        <v>0.1595379379820228</v>
      </c>
      <c r="DZ391" s="1">
        <v>0.0</v>
      </c>
      <c r="EA391" s="1">
        <v>568.769580600287</v>
      </c>
      <c r="EB391" s="1">
        <v>81.16969281603062</v>
      </c>
      <c r="EC391" s="1">
        <v>23.42727439228499</v>
      </c>
      <c r="ED391" s="1">
        <v>0.0</v>
      </c>
      <c r="EE391" s="1">
        <v>0.684006525</v>
      </c>
      <c r="EF391" s="1">
        <v>-0.6623439962476574</v>
      </c>
      <c r="EG391" s="1">
        <v>0.06942709875797327</v>
      </c>
      <c r="EH391" s="1">
        <v>0.0</v>
      </c>
      <c r="EI391" s="1">
        <v>2.071646104270995</v>
      </c>
      <c r="EJ391" s="1">
        <v>-0.03333291999936784</v>
      </c>
      <c r="EK391" s="1">
        <v>0.002897959549067136</v>
      </c>
      <c r="EL391" s="1">
        <v>1.0</v>
      </c>
      <c r="EM391" s="1">
        <v>1.0</v>
      </c>
      <c r="EN391" s="1">
        <v>5.0</v>
      </c>
      <c r="EO391" s="1" t="s">
        <v>371</v>
      </c>
      <c r="EP391" s="1">
        <v>2.94324</v>
      </c>
      <c r="EQ391" s="1">
        <v>2.8016</v>
      </c>
      <c r="ER391" s="1">
        <v>0.239031</v>
      </c>
      <c r="ES391" s="1">
        <v>0.243907</v>
      </c>
      <c r="ET391" s="1">
        <v>0.117274</v>
      </c>
      <c r="EU391" s="1">
        <v>0.115557</v>
      </c>
      <c r="EV391" s="1">
        <v>15629.6</v>
      </c>
      <c r="EW391" s="1">
        <v>16284.3</v>
      </c>
      <c r="EX391" s="1">
        <v>23884.2</v>
      </c>
      <c r="EY391" s="1">
        <v>25063.4</v>
      </c>
      <c r="EZ391" s="1">
        <v>33746.7</v>
      </c>
      <c r="FA391" s="1">
        <v>35396.9</v>
      </c>
      <c r="FB391" s="1">
        <v>43538.7</v>
      </c>
      <c r="FC391" s="1">
        <v>46328.0</v>
      </c>
      <c r="FD391" s="1">
        <v>1.55212</v>
      </c>
      <c r="FE391" s="1">
        <v>1.89135</v>
      </c>
      <c r="FF391" s="1">
        <v>0.149712</v>
      </c>
      <c r="FG391" s="1">
        <v>0.0</v>
      </c>
      <c r="FH391" s="1">
        <v>29.4957</v>
      </c>
      <c r="FI391" s="1">
        <v>999.9</v>
      </c>
      <c r="FJ391" s="1">
        <v>64.9</v>
      </c>
      <c r="FK391" s="1">
        <v>32.9</v>
      </c>
      <c r="FL391" s="1">
        <v>32.906</v>
      </c>
      <c r="FM391" s="1">
        <v>64.5857</v>
      </c>
      <c r="FN391" s="1">
        <v>25.9335</v>
      </c>
      <c r="FO391" s="1">
        <v>1.0</v>
      </c>
      <c r="FP391" s="1">
        <v>0.321293</v>
      </c>
      <c r="FQ391" s="1">
        <v>0.691008</v>
      </c>
      <c r="FR391" s="1">
        <v>20.3206</v>
      </c>
      <c r="FS391" s="1">
        <v>5.2101</v>
      </c>
      <c r="FT391" s="1">
        <v>11.9072</v>
      </c>
      <c r="FU391" s="1">
        <v>5.00245</v>
      </c>
      <c r="FV391" s="1">
        <v>3.28945</v>
      </c>
      <c r="FW391" s="1">
        <v>9999.0</v>
      </c>
      <c r="FX391" s="1">
        <v>9999.0</v>
      </c>
      <c r="FY391" s="1">
        <v>9999.0</v>
      </c>
      <c r="FZ391" s="1">
        <v>999.9</v>
      </c>
      <c r="GA391" s="1">
        <v>1.85939</v>
      </c>
      <c r="GB391" s="1">
        <v>1.8543</v>
      </c>
      <c r="GC391" s="1">
        <v>1.8576</v>
      </c>
      <c r="GD391" s="1">
        <v>1.85593</v>
      </c>
      <c r="GE391" s="1">
        <v>1.85471</v>
      </c>
      <c r="GF391" s="1">
        <v>1.85448</v>
      </c>
      <c r="GG391" s="1">
        <v>1.85303</v>
      </c>
      <c r="GH391" s="1">
        <v>1.85623</v>
      </c>
      <c r="GI391" s="1">
        <v>0.0</v>
      </c>
      <c r="GJ391" s="1">
        <v>0.0</v>
      </c>
      <c r="GK391" s="1">
        <v>0.0</v>
      </c>
      <c r="GL391" s="1">
        <v>0.0</v>
      </c>
      <c r="GM391" s="1" t="s">
        <v>350</v>
      </c>
      <c r="GN391" s="1" t="s">
        <v>351</v>
      </c>
      <c r="GO391" s="1" t="s">
        <v>352</v>
      </c>
      <c r="GP391" s="1" t="s">
        <v>352</v>
      </c>
      <c r="GQ391" s="1" t="s">
        <v>352</v>
      </c>
      <c r="GR391" s="1" t="s">
        <v>352</v>
      </c>
      <c r="GS391" s="1">
        <v>0.0</v>
      </c>
      <c r="GT391" s="1">
        <v>100.0</v>
      </c>
      <c r="GU391" s="1">
        <v>100.0</v>
      </c>
      <c r="GV391" s="1">
        <v>2.87</v>
      </c>
      <c r="GW391" s="1">
        <v>0.0428</v>
      </c>
      <c r="GX391" s="1">
        <v>0.3926636889836393</v>
      </c>
      <c r="GY391" s="1">
        <v>0.003036990343597491</v>
      </c>
      <c r="GZ391" s="1">
        <v>-1.538114387597119E-6</v>
      </c>
      <c r="HA391" s="1">
        <v>3.390969119432733E-10</v>
      </c>
      <c r="HB391" s="1">
        <v>-0.02894341138822331</v>
      </c>
      <c r="HC391" s="1">
        <v>0.009762198319610341</v>
      </c>
      <c r="HD391" s="1">
        <v>-3.338778216718564E-4</v>
      </c>
      <c r="HE391" s="1">
        <v>2.632278881966732E-6</v>
      </c>
      <c r="HF391" s="1">
        <v>6.0</v>
      </c>
      <c r="HG391" s="1">
        <v>2134.0</v>
      </c>
      <c r="HH391" s="1">
        <v>2.0</v>
      </c>
      <c r="HI391" s="1">
        <v>31.0</v>
      </c>
      <c r="HJ391" s="1">
        <v>1134.0</v>
      </c>
      <c r="HK391" s="1">
        <v>1134.3</v>
      </c>
      <c r="HL391" s="1">
        <v>3.64136</v>
      </c>
      <c r="HM391" s="1">
        <v>2.27417</v>
      </c>
      <c r="HN391" s="1">
        <v>1.4978</v>
      </c>
      <c r="HO391" s="1">
        <v>2.30835</v>
      </c>
      <c r="HP391" s="1">
        <v>1.54785</v>
      </c>
      <c r="HQ391" s="1">
        <v>2.31323</v>
      </c>
      <c r="HR391" s="1">
        <v>36.0816</v>
      </c>
      <c r="HS391" s="1">
        <v>15.7169</v>
      </c>
      <c r="HT391" s="1">
        <v>18.0</v>
      </c>
      <c r="HU391" s="1">
        <v>291.373</v>
      </c>
      <c r="HV391" s="1">
        <v>513.404</v>
      </c>
      <c r="HW391" s="1">
        <v>28.9462</v>
      </c>
      <c r="HX391" s="1">
        <v>31.1593</v>
      </c>
      <c r="HY391" s="1">
        <v>29.9995</v>
      </c>
      <c r="HZ391" s="1">
        <v>31.0169</v>
      </c>
      <c r="IA391" s="1">
        <v>31.0818</v>
      </c>
      <c r="IB391" s="1">
        <v>72.8976</v>
      </c>
      <c r="IC391" s="1">
        <v>21.8749</v>
      </c>
      <c r="ID391" s="1">
        <v>54.7033</v>
      </c>
      <c r="IE391" s="1">
        <v>28.9616</v>
      </c>
      <c r="IF391" s="1">
        <v>1911.77</v>
      </c>
      <c r="IG391" s="1">
        <v>26.6051</v>
      </c>
      <c r="IH391" s="1">
        <v>100.686</v>
      </c>
      <c r="II391" s="1">
        <v>100.407</v>
      </c>
      <c r="IJ391" s="1" t="s">
        <v>353</v>
      </c>
    </row>
    <row r="392" ht="15.75" hidden="1" customHeight="1">
      <c r="A392" s="1">
        <v>376.0</v>
      </c>
      <c r="B392" s="1">
        <v>1.6598806291E9</v>
      </c>
      <c r="C392" s="1">
        <v>372.0</v>
      </c>
      <c r="D392" s="1" t="s">
        <v>1065</v>
      </c>
      <c r="E392" s="1" t="s">
        <v>1066</v>
      </c>
      <c r="F392" s="1">
        <v>1.0</v>
      </c>
      <c r="H392" s="1" t="s">
        <v>345</v>
      </c>
      <c r="M392" s="1" t="s">
        <v>346</v>
      </c>
      <c r="N392" s="1">
        <v>1.6598806211E9</v>
      </c>
      <c r="O392" s="1">
        <f t="shared" si="1"/>
        <v>0.000595387229</v>
      </c>
      <c r="P392" s="1">
        <f t="shared" si="2"/>
        <v>0.595387229</v>
      </c>
      <c r="Q392" s="1">
        <f t="shared" si="3"/>
        <v>20.35770484</v>
      </c>
      <c r="R392" s="1">
        <f t="shared" si="4"/>
        <v>1785.294375</v>
      </c>
      <c r="S392" s="1">
        <f t="shared" si="5"/>
        <v>559.1977501</v>
      </c>
      <c r="T392" s="1">
        <f t="shared" si="6"/>
        <v>55.46675074</v>
      </c>
      <c r="U392" s="1">
        <f t="shared" si="7"/>
        <v>177.0831125</v>
      </c>
      <c r="V392" s="1">
        <f t="shared" si="8"/>
        <v>0.02760040377</v>
      </c>
      <c r="W392" s="1">
        <f t="shared" si="9"/>
        <v>2.914108263</v>
      </c>
      <c r="X392" s="1">
        <f t="shared" si="10"/>
        <v>0.0274559954</v>
      </c>
      <c r="Y392" s="1">
        <f t="shared" si="11"/>
        <v>0.01717290852</v>
      </c>
      <c r="Z392" s="1">
        <f t="shared" si="12"/>
        <v>321.5063518</v>
      </c>
      <c r="AA392" s="1">
        <f t="shared" si="13"/>
        <v>32.79243142</v>
      </c>
      <c r="AB392" s="1">
        <f t="shared" si="14"/>
        <v>31.93690625</v>
      </c>
      <c r="AC392" s="1">
        <f t="shared" si="15"/>
        <v>4.75805721</v>
      </c>
      <c r="AD392" s="1">
        <f t="shared" si="16"/>
        <v>59.41762486</v>
      </c>
      <c r="AE392" s="1">
        <f t="shared" si="17"/>
        <v>2.68784331</v>
      </c>
      <c r="AF392" s="1">
        <f t="shared" si="18"/>
        <v>4.523646504</v>
      </c>
      <c r="AG392" s="1">
        <f t="shared" si="19"/>
        <v>2.0702139</v>
      </c>
      <c r="AH392" s="1">
        <f t="shared" si="20"/>
        <v>-26.2565768</v>
      </c>
      <c r="AI392" s="1">
        <f t="shared" si="21"/>
        <v>-139.7089268</v>
      </c>
      <c r="AJ392" s="1">
        <f t="shared" si="22"/>
        <v>-10.81831024</v>
      </c>
      <c r="AK392" s="1">
        <f t="shared" si="23"/>
        <v>144.722538</v>
      </c>
      <c r="AL392" s="1">
        <f t="shared" si="24"/>
        <v>52.31047878</v>
      </c>
      <c r="AM392" s="1">
        <f t="shared" si="25"/>
        <v>0.5491056445</v>
      </c>
      <c r="AN392" s="1">
        <f t="shared" si="26"/>
        <v>20.35770484</v>
      </c>
      <c r="AO392" s="1">
        <v>1925.387062909492</v>
      </c>
      <c r="AP392" s="1">
        <v>1873.869757575758</v>
      </c>
      <c r="AQ392" s="1">
        <v>5.187093927956063</v>
      </c>
      <c r="AR392" s="1">
        <v>65.04443455469847</v>
      </c>
      <c r="AS392" s="1">
        <f t="shared" si="27"/>
        <v>0.595387229</v>
      </c>
      <c r="AT392" s="1">
        <v>26.50820316392966</v>
      </c>
      <c r="AU392" s="1">
        <v>27.15465999999999</v>
      </c>
      <c r="AV392" s="1">
        <v>0.007494104373615913</v>
      </c>
      <c r="AW392" s="1">
        <v>82.47804808777816</v>
      </c>
      <c r="AX392" s="1">
        <v>191.0</v>
      </c>
      <c r="AY392" s="1">
        <v>38.0</v>
      </c>
      <c r="AZ392" s="1">
        <f t="shared" si="28"/>
        <v>1</v>
      </c>
      <c r="BA392" s="1">
        <f t="shared" si="29"/>
        <v>0</v>
      </c>
      <c r="BB392" s="1">
        <f t="shared" si="30"/>
        <v>51714.66676</v>
      </c>
      <c r="BC392" s="1">
        <f t="shared" si="31"/>
        <v>1999.9425</v>
      </c>
      <c r="BD392" s="1">
        <f t="shared" si="32"/>
        <v>1681.151456</v>
      </c>
      <c r="BE392" s="1">
        <f t="shared" si="33"/>
        <v>0.8405998952</v>
      </c>
      <c r="BF392" s="1">
        <f t="shared" si="34"/>
        <v>0.1607577977</v>
      </c>
      <c r="BG392" s="1">
        <v>6.0</v>
      </c>
      <c r="BH392" s="1">
        <v>0.5</v>
      </c>
      <c r="BI392" s="1" t="s">
        <v>347</v>
      </c>
      <c r="BJ392" s="1">
        <v>2.0</v>
      </c>
      <c r="BK392" s="1" t="b">
        <v>1</v>
      </c>
      <c r="BL392" s="1">
        <v>1.6598806211E9</v>
      </c>
      <c r="BM392" s="1">
        <v>1785.294375</v>
      </c>
      <c r="BN392" s="1">
        <v>1849.22625</v>
      </c>
      <c r="BO392" s="1">
        <v>27.0979625</v>
      </c>
      <c r="BP392" s="1">
        <v>26.4570625</v>
      </c>
      <c r="BQ392" s="1">
        <v>1782.45625</v>
      </c>
      <c r="BR392" s="1">
        <v>27.05505625</v>
      </c>
      <c r="BS392" s="1">
        <v>500.1335625</v>
      </c>
      <c r="BT392" s="1">
        <v>99.08982499999999</v>
      </c>
      <c r="BU392" s="1">
        <v>0.1000425</v>
      </c>
      <c r="BV392" s="1">
        <v>31.0476375</v>
      </c>
      <c r="BW392" s="1">
        <v>31.93690625</v>
      </c>
      <c r="BX392" s="1">
        <v>999.9</v>
      </c>
      <c r="BY392" s="1">
        <v>0.0</v>
      </c>
      <c r="BZ392" s="1">
        <v>0.0</v>
      </c>
      <c r="CA392" s="1">
        <v>10003.285625</v>
      </c>
      <c r="CB392" s="1">
        <v>0.0</v>
      </c>
      <c r="CC392" s="1">
        <v>672.276125</v>
      </c>
      <c r="CD392" s="1">
        <v>-63.9297625</v>
      </c>
      <c r="CE392" s="1">
        <v>1835.023125</v>
      </c>
      <c r="CF392" s="1">
        <v>1899.4825</v>
      </c>
      <c r="CG392" s="1">
        <v>0.64089625</v>
      </c>
      <c r="CH392" s="1">
        <v>1849.22625</v>
      </c>
      <c r="CI392" s="1">
        <v>26.4570625</v>
      </c>
      <c r="CJ392" s="1">
        <v>2.685131875</v>
      </c>
      <c r="CK392" s="1">
        <v>2.62162625</v>
      </c>
      <c r="CL392" s="1">
        <v>22.1944</v>
      </c>
      <c r="CM392" s="1">
        <v>21.80191875</v>
      </c>
      <c r="CN392" s="1">
        <v>1999.9425</v>
      </c>
      <c r="CO392" s="1">
        <v>0.98000275</v>
      </c>
      <c r="CP392" s="1">
        <v>0.01999755</v>
      </c>
      <c r="CQ392" s="1">
        <v>0.0</v>
      </c>
      <c r="CR392" s="1">
        <v>2.464625</v>
      </c>
      <c r="CS392" s="1">
        <v>0.0</v>
      </c>
      <c r="CT392" s="1">
        <v>18550.93125</v>
      </c>
      <c r="CU392" s="1">
        <v>17411.8375</v>
      </c>
      <c r="CV392" s="1">
        <v>40.375</v>
      </c>
      <c r="CW392" s="1">
        <v>41.35925</v>
      </c>
      <c r="CX392" s="1">
        <v>40.261625</v>
      </c>
      <c r="CY392" s="1">
        <v>39.808125</v>
      </c>
      <c r="CZ392" s="1">
        <v>40.511625</v>
      </c>
      <c r="DA392" s="1">
        <v>1959.95125</v>
      </c>
      <c r="DB392" s="1">
        <v>39.99187500000001</v>
      </c>
      <c r="DC392" s="1">
        <v>0.0</v>
      </c>
      <c r="DD392" s="1">
        <v>1.6598806283E9</v>
      </c>
      <c r="DE392" s="1">
        <v>0.0</v>
      </c>
      <c r="DF392" s="1">
        <v>0.0</v>
      </c>
      <c r="DG392" s="1" t="s">
        <v>348</v>
      </c>
      <c r="DH392" s="1">
        <v>1.6598125901E9</v>
      </c>
      <c r="DI392" s="1">
        <v>1.6598125706E9</v>
      </c>
      <c r="DJ392" s="1">
        <v>0.0</v>
      </c>
      <c r="DK392" s="1">
        <v>-0.048</v>
      </c>
      <c r="DL392" s="1">
        <v>0.0</v>
      </c>
      <c r="DM392" s="1">
        <v>2.986</v>
      </c>
      <c r="DN392" s="1">
        <v>0.016</v>
      </c>
      <c r="DO392" s="1">
        <v>2000.0</v>
      </c>
      <c r="DP392" s="1">
        <v>27.0</v>
      </c>
      <c r="DQ392" s="1">
        <v>0.33</v>
      </c>
      <c r="DR392" s="1">
        <v>0.43</v>
      </c>
      <c r="DS392" s="1">
        <v>20.33661176685422</v>
      </c>
      <c r="DT392" s="1">
        <v>1.183729012276853</v>
      </c>
      <c r="DU392" s="1">
        <v>0.1690115439425157</v>
      </c>
      <c r="DV392" s="1">
        <v>0.0</v>
      </c>
      <c r="DW392" s="1">
        <v>-63.9302935483871</v>
      </c>
      <c r="DX392" s="1">
        <v>-1.520012903225672</v>
      </c>
      <c r="DY392" s="1">
        <v>0.1493602808874033</v>
      </c>
      <c r="DZ392" s="1">
        <v>0.0</v>
      </c>
      <c r="EA392" s="1">
        <v>567.3642441000349</v>
      </c>
      <c r="EB392" s="1">
        <v>235.1074485512454</v>
      </c>
      <c r="EC392" s="1">
        <v>22.71506961197775</v>
      </c>
      <c r="ED392" s="1">
        <v>0.0</v>
      </c>
      <c r="EE392" s="1">
        <v>0.6726009268292683</v>
      </c>
      <c r="EF392" s="1">
        <v>-0.5779498745644582</v>
      </c>
      <c r="EG392" s="1">
        <v>0.06377534988187537</v>
      </c>
      <c r="EH392" s="1">
        <v>0.0</v>
      </c>
      <c r="EI392" s="1">
        <v>2.070490006935907</v>
      </c>
      <c r="EJ392" s="1">
        <v>-0.04626475875201739</v>
      </c>
      <c r="EK392" s="1">
        <v>0.003685740853897285</v>
      </c>
      <c r="EL392" s="1">
        <v>1.0</v>
      </c>
      <c r="EM392" s="1">
        <v>1.0</v>
      </c>
      <c r="EN392" s="1">
        <v>5.0</v>
      </c>
      <c r="EO392" s="1" t="s">
        <v>371</v>
      </c>
      <c r="EP392" s="1">
        <v>2.94329</v>
      </c>
      <c r="EQ392" s="1">
        <v>2.80187</v>
      </c>
      <c r="ER392" s="1">
        <v>0.239407</v>
      </c>
      <c r="ES392" s="1">
        <v>0.244275</v>
      </c>
      <c r="ET392" s="1">
        <v>0.117296</v>
      </c>
      <c r="EU392" s="1">
        <v>0.115581</v>
      </c>
      <c r="EV392" s="1">
        <v>15621.8</v>
      </c>
      <c r="EW392" s="1">
        <v>16276.5</v>
      </c>
      <c r="EX392" s="1">
        <v>23884.1</v>
      </c>
      <c r="EY392" s="1">
        <v>25063.6</v>
      </c>
      <c r="EZ392" s="1">
        <v>33745.9</v>
      </c>
      <c r="FA392" s="1">
        <v>35396.1</v>
      </c>
      <c r="FB392" s="1">
        <v>43538.8</v>
      </c>
      <c r="FC392" s="1">
        <v>46328.3</v>
      </c>
      <c r="FD392" s="1">
        <v>1.559</v>
      </c>
      <c r="FE392" s="1">
        <v>1.8914</v>
      </c>
      <c r="FF392" s="1">
        <v>0.149887</v>
      </c>
      <c r="FG392" s="1">
        <v>0.0</v>
      </c>
      <c r="FH392" s="1">
        <v>29.498</v>
      </c>
      <c r="FI392" s="1">
        <v>999.9</v>
      </c>
      <c r="FJ392" s="1">
        <v>64.9</v>
      </c>
      <c r="FK392" s="1">
        <v>32.9</v>
      </c>
      <c r="FL392" s="1">
        <v>32.9043</v>
      </c>
      <c r="FM392" s="1">
        <v>64.6657</v>
      </c>
      <c r="FN392" s="1">
        <v>25.7452</v>
      </c>
      <c r="FO392" s="1">
        <v>1.0</v>
      </c>
      <c r="FP392" s="1">
        <v>0.321296</v>
      </c>
      <c r="FQ392" s="1">
        <v>0.653546</v>
      </c>
      <c r="FR392" s="1">
        <v>20.3208</v>
      </c>
      <c r="FS392" s="1">
        <v>5.2101</v>
      </c>
      <c r="FT392" s="1">
        <v>11.9074</v>
      </c>
      <c r="FU392" s="1">
        <v>5.00245</v>
      </c>
      <c r="FV392" s="1">
        <v>3.28945</v>
      </c>
      <c r="FW392" s="1">
        <v>9999.0</v>
      </c>
      <c r="FX392" s="1">
        <v>9999.0</v>
      </c>
      <c r="FY392" s="1">
        <v>9999.0</v>
      </c>
      <c r="FZ392" s="1">
        <v>999.9</v>
      </c>
      <c r="GA392" s="1">
        <v>1.85939</v>
      </c>
      <c r="GB392" s="1">
        <v>1.8543</v>
      </c>
      <c r="GC392" s="1">
        <v>1.8576</v>
      </c>
      <c r="GD392" s="1">
        <v>1.85593</v>
      </c>
      <c r="GE392" s="1">
        <v>1.85471</v>
      </c>
      <c r="GF392" s="1">
        <v>1.85449</v>
      </c>
      <c r="GG392" s="1">
        <v>1.85303</v>
      </c>
      <c r="GH392" s="1">
        <v>1.85623</v>
      </c>
      <c r="GI392" s="1">
        <v>0.0</v>
      </c>
      <c r="GJ392" s="1">
        <v>0.0</v>
      </c>
      <c r="GK392" s="1">
        <v>0.0</v>
      </c>
      <c r="GL392" s="1">
        <v>0.0</v>
      </c>
      <c r="GM392" s="1" t="s">
        <v>350</v>
      </c>
      <c r="GN392" s="1" t="s">
        <v>351</v>
      </c>
      <c r="GO392" s="1" t="s">
        <v>352</v>
      </c>
      <c r="GP392" s="1" t="s">
        <v>352</v>
      </c>
      <c r="GQ392" s="1" t="s">
        <v>352</v>
      </c>
      <c r="GR392" s="1" t="s">
        <v>352</v>
      </c>
      <c r="GS392" s="1">
        <v>0.0</v>
      </c>
      <c r="GT392" s="1">
        <v>100.0</v>
      </c>
      <c r="GU392" s="1">
        <v>100.0</v>
      </c>
      <c r="GV392" s="1">
        <v>2.87</v>
      </c>
      <c r="GW392" s="1">
        <v>0.0427</v>
      </c>
      <c r="GX392" s="1">
        <v>0.3926636889836393</v>
      </c>
      <c r="GY392" s="1">
        <v>0.003036990343597491</v>
      </c>
      <c r="GZ392" s="1">
        <v>-1.538114387597119E-6</v>
      </c>
      <c r="HA392" s="1">
        <v>3.390969119432733E-10</v>
      </c>
      <c r="HB392" s="1">
        <v>-0.02894341138822331</v>
      </c>
      <c r="HC392" s="1">
        <v>0.009762198319610341</v>
      </c>
      <c r="HD392" s="1">
        <v>-3.338778216718564E-4</v>
      </c>
      <c r="HE392" s="1">
        <v>2.632278881966732E-6</v>
      </c>
      <c r="HF392" s="1">
        <v>6.0</v>
      </c>
      <c r="HG392" s="1">
        <v>2134.0</v>
      </c>
      <c r="HH392" s="1">
        <v>2.0</v>
      </c>
      <c r="HI392" s="1">
        <v>31.0</v>
      </c>
      <c r="HJ392" s="1">
        <v>1134.0</v>
      </c>
      <c r="HK392" s="1">
        <v>1134.3</v>
      </c>
      <c r="HL392" s="1">
        <v>3.64624</v>
      </c>
      <c r="HM392" s="1">
        <v>2.25464</v>
      </c>
      <c r="HN392" s="1">
        <v>1.4978</v>
      </c>
      <c r="HO392" s="1">
        <v>2.30835</v>
      </c>
      <c r="HP392" s="1">
        <v>1.54785</v>
      </c>
      <c r="HQ392" s="1">
        <v>2.4353</v>
      </c>
      <c r="HR392" s="1">
        <v>36.0816</v>
      </c>
      <c r="HS392" s="1">
        <v>15.7256</v>
      </c>
      <c r="HT392" s="1">
        <v>18.0</v>
      </c>
      <c r="HU392" s="1">
        <v>294.19</v>
      </c>
      <c r="HV392" s="1">
        <v>513.438</v>
      </c>
      <c r="HW392" s="1">
        <v>28.941</v>
      </c>
      <c r="HX392" s="1">
        <v>31.1586</v>
      </c>
      <c r="HY392" s="1">
        <v>29.9996</v>
      </c>
      <c r="HZ392" s="1">
        <v>31.0169</v>
      </c>
      <c r="IA392" s="1">
        <v>31.0818</v>
      </c>
      <c r="IB392" s="1">
        <v>72.9879</v>
      </c>
      <c r="IC392" s="1">
        <v>21.8749</v>
      </c>
      <c r="ID392" s="1">
        <v>54.7033</v>
      </c>
      <c r="IE392" s="1">
        <v>28.9085</v>
      </c>
      <c r="IF392" s="1">
        <v>1921.79</v>
      </c>
      <c r="IG392" s="1">
        <v>26.6052</v>
      </c>
      <c r="IH392" s="1">
        <v>100.686</v>
      </c>
      <c r="II392" s="1">
        <v>100.408</v>
      </c>
      <c r="IJ392" s="1" t="s">
        <v>353</v>
      </c>
    </row>
    <row r="393" ht="15.75" hidden="1" customHeight="1">
      <c r="A393" s="1">
        <v>377.0</v>
      </c>
      <c r="B393" s="1">
        <v>1.6598806301E9</v>
      </c>
      <c r="C393" s="1">
        <v>373.0</v>
      </c>
      <c r="D393" s="1" t="s">
        <v>1067</v>
      </c>
      <c r="E393" s="1" t="s">
        <v>1068</v>
      </c>
      <c r="F393" s="1">
        <v>1.0</v>
      </c>
      <c r="H393" s="1" t="s">
        <v>345</v>
      </c>
      <c r="M393" s="1" t="s">
        <v>346</v>
      </c>
      <c r="N393" s="1">
        <v>1.659880622599999E9</v>
      </c>
      <c r="O393" s="1">
        <f t="shared" si="1"/>
        <v>0.0005919014242</v>
      </c>
      <c r="P393" s="1">
        <f t="shared" si="2"/>
        <v>0.5919014242</v>
      </c>
      <c r="Q393" s="1">
        <f t="shared" si="3"/>
        <v>20.13483318</v>
      </c>
      <c r="R393" s="1">
        <f t="shared" si="4"/>
        <v>1792.823333</v>
      </c>
      <c r="S393" s="1">
        <f t="shared" si="5"/>
        <v>572.8811328</v>
      </c>
      <c r="T393" s="1">
        <f t="shared" si="6"/>
        <v>56.82383284</v>
      </c>
      <c r="U393" s="1">
        <f t="shared" si="7"/>
        <v>177.8293743</v>
      </c>
      <c r="V393" s="1">
        <f t="shared" si="8"/>
        <v>0.02744819704</v>
      </c>
      <c r="W393" s="1">
        <f t="shared" si="9"/>
        <v>2.914927827</v>
      </c>
      <c r="X393" s="1">
        <f t="shared" si="10"/>
        <v>0.02730541249</v>
      </c>
      <c r="Y393" s="1">
        <f t="shared" si="11"/>
        <v>0.01707864937</v>
      </c>
      <c r="Z393" s="1">
        <f t="shared" si="12"/>
        <v>321.5084758</v>
      </c>
      <c r="AA393" s="1">
        <f t="shared" si="13"/>
        <v>32.79358502</v>
      </c>
      <c r="AB393" s="1">
        <f t="shared" si="14"/>
        <v>31.93737333</v>
      </c>
      <c r="AC393" s="1">
        <f t="shared" si="15"/>
        <v>4.758183059</v>
      </c>
      <c r="AD393" s="1">
        <f t="shared" si="16"/>
        <v>59.43549808</v>
      </c>
      <c r="AE393" s="1">
        <f t="shared" si="17"/>
        <v>2.688757445</v>
      </c>
      <c r="AF393" s="1">
        <f t="shared" si="18"/>
        <v>4.5238242</v>
      </c>
      <c r="AG393" s="1">
        <f t="shared" si="19"/>
        <v>2.069425614</v>
      </c>
      <c r="AH393" s="1">
        <f t="shared" si="20"/>
        <v>-26.10285281</v>
      </c>
      <c r="AI393" s="1">
        <f t="shared" si="21"/>
        <v>-139.7133183</v>
      </c>
      <c r="AJ393" s="1">
        <f t="shared" si="22"/>
        <v>-10.81567011</v>
      </c>
      <c r="AK393" s="1">
        <f t="shared" si="23"/>
        <v>144.8766346</v>
      </c>
      <c r="AL393" s="1">
        <f t="shared" si="24"/>
        <v>52.33820041</v>
      </c>
      <c r="AM393" s="1">
        <f t="shared" si="25"/>
        <v>0.5400573509</v>
      </c>
      <c r="AN393" s="1">
        <f t="shared" si="26"/>
        <v>20.13483318</v>
      </c>
      <c r="AO393" s="1">
        <v>1930.489777571633</v>
      </c>
      <c r="AP393" s="1">
        <v>1879.10896969697</v>
      </c>
      <c r="AQ393" s="1">
        <v>5.214022821368041</v>
      </c>
      <c r="AR393" s="1">
        <v>65.04443455469847</v>
      </c>
      <c r="AS393" s="1">
        <f t="shared" si="27"/>
        <v>0.5919014242</v>
      </c>
      <c r="AT393" s="1">
        <v>26.52198298248096</v>
      </c>
      <c r="AU393" s="1">
        <v>27.16313393939393</v>
      </c>
      <c r="AV393" s="1">
        <v>0.007685845393568251</v>
      </c>
      <c r="AW393" s="1">
        <v>82.47804808777816</v>
      </c>
      <c r="AX393" s="1">
        <v>188.0</v>
      </c>
      <c r="AY393" s="1">
        <v>38.0</v>
      </c>
      <c r="AZ393" s="1">
        <f t="shared" si="28"/>
        <v>1</v>
      </c>
      <c r="BA393" s="1">
        <f t="shared" si="29"/>
        <v>0</v>
      </c>
      <c r="BB393" s="1">
        <f t="shared" si="30"/>
        <v>51737.78242</v>
      </c>
      <c r="BC393" s="1">
        <f t="shared" si="31"/>
        <v>1999.956</v>
      </c>
      <c r="BD393" s="1">
        <f t="shared" si="32"/>
        <v>1681.16278</v>
      </c>
      <c r="BE393" s="1">
        <f t="shared" si="33"/>
        <v>0.8405998832</v>
      </c>
      <c r="BF393" s="1">
        <f t="shared" si="34"/>
        <v>0.1607577746</v>
      </c>
      <c r="BG393" s="1">
        <v>6.0</v>
      </c>
      <c r="BH393" s="1">
        <v>0.5</v>
      </c>
      <c r="BI393" s="1" t="s">
        <v>347</v>
      </c>
      <c r="BJ393" s="1">
        <v>2.0</v>
      </c>
      <c r="BK393" s="1" t="b">
        <v>1</v>
      </c>
      <c r="BL393" s="1">
        <v>1.659880622599999E9</v>
      </c>
      <c r="BM393" s="1">
        <v>1792.823333333334</v>
      </c>
      <c r="BN393" s="1">
        <v>1856.774666666667</v>
      </c>
      <c r="BO393" s="1">
        <v>27.10726</v>
      </c>
      <c r="BP393" s="1">
        <v>26.47692</v>
      </c>
      <c r="BQ393" s="1">
        <v>1789.979333333333</v>
      </c>
      <c r="BR393" s="1">
        <v>27.06438</v>
      </c>
      <c r="BS393" s="1">
        <v>500.1280666666666</v>
      </c>
      <c r="BT393" s="1">
        <v>99.08951333333333</v>
      </c>
      <c r="BU393" s="1">
        <v>0.100056</v>
      </c>
      <c r="BV393" s="1">
        <v>31.04832666666666</v>
      </c>
      <c r="BW393" s="1">
        <v>31.93737333333333</v>
      </c>
      <c r="BX393" s="1">
        <v>999.8999999999999</v>
      </c>
      <c r="BY393" s="1">
        <v>0.0</v>
      </c>
      <c r="BZ393" s="1">
        <v>0.0</v>
      </c>
      <c r="CA393" s="1">
        <v>10008.00466666667</v>
      </c>
      <c r="CB393" s="1">
        <v>0.0</v>
      </c>
      <c r="CC393" s="1">
        <v>666.6876666666666</v>
      </c>
      <c r="CD393" s="1">
        <v>-63.94960666666666</v>
      </c>
      <c r="CE393" s="1">
        <v>1842.778666666666</v>
      </c>
      <c r="CF393" s="1">
        <v>1907.274</v>
      </c>
      <c r="CG393" s="1">
        <v>0.6303348</v>
      </c>
      <c r="CH393" s="1">
        <v>1856.774666666667</v>
      </c>
      <c r="CI393" s="1">
        <v>26.47692</v>
      </c>
      <c r="CJ393" s="1">
        <v>2.686044000000001</v>
      </c>
      <c r="CK393" s="1">
        <v>2.623585333333334</v>
      </c>
      <c r="CL393" s="1">
        <v>22.19998</v>
      </c>
      <c r="CM393" s="1">
        <v>21.81416</v>
      </c>
      <c r="CN393" s="1">
        <v>1999.956</v>
      </c>
      <c r="CO393" s="1">
        <v>0.9800030000000002</v>
      </c>
      <c r="CP393" s="1">
        <v>0.0199973</v>
      </c>
      <c r="CQ393" s="1">
        <v>0.0</v>
      </c>
      <c r="CR393" s="1">
        <v>2.519733333333333</v>
      </c>
      <c r="CS393" s="1">
        <v>0.0</v>
      </c>
      <c r="CT393" s="1">
        <v>18546.26</v>
      </c>
      <c r="CU393" s="1">
        <v>17411.95333333333</v>
      </c>
      <c r="CV393" s="1">
        <v>40.375</v>
      </c>
      <c r="CW393" s="1">
        <v>41.3624</v>
      </c>
      <c r="CX393" s="1">
        <v>40.26653333333334</v>
      </c>
      <c r="CY393" s="1">
        <v>39.80373333333333</v>
      </c>
      <c r="CZ393" s="1">
        <v>40.5124</v>
      </c>
      <c r="DA393" s="1">
        <v>1959.964666666667</v>
      </c>
      <c r="DB393" s="1">
        <v>39.99133333333334</v>
      </c>
      <c r="DC393" s="1">
        <v>0.0</v>
      </c>
      <c r="DD393" s="1">
        <v>1.6598806289E9</v>
      </c>
      <c r="DE393" s="1">
        <v>0.0</v>
      </c>
      <c r="DF393" s="1">
        <v>0.0</v>
      </c>
      <c r="DG393" s="1" t="s">
        <v>348</v>
      </c>
      <c r="DH393" s="1">
        <v>1.6598125901E9</v>
      </c>
      <c r="DI393" s="1">
        <v>1.6598125706E9</v>
      </c>
      <c r="DJ393" s="1">
        <v>0.0</v>
      </c>
      <c r="DK393" s="1">
        <v>-0.048</v>
      </c>
      <c r="DL393" s="1">
        <v>0.0</v>
      </c>
      <c r="DM393" s="1">
        <v>2.986</v>
      </c>
      <c r="DN393" s="1">
        <v>0.016</v>
      </c>
      <c r="DO393" s="1">
        <v>2000.0</v>
      </c>
      <c r="DP393" s="1">
        <v>27.0</v>
      </c>
      <c r="DQ393" s="1">
        <v>0.33</v>
      </c>
      <c r="DR393" s="1">
        <v>0.43</v>
      </c>
      <c r="DS393" s="1">
        <v>20.33661176685422</v>
      </c>
      <c r="DT393" s="1">
        <v>1.183729012276853</v>
      </c>
      <c r="DU393" s="1">
        <v>0.1690115439425157</v>
      </c>
      <c r="DV393" s="1">
        <v>0.0</v>
      </c>
      <c r="DW393" s="1">
        <v>-63.9302935483871</v>
      </c>
      <c r="DX393" s="1">
        <v>-1.520012903225672</v>
      </c>
      <c r="DY393" s="1">
        <v>0.1493602808874033</v>
      </c>
      <c r="DZ393" s="1">
        <v>0.0</v>
      </c>
      <c r="EA393" s="1">
        <v>567.3642441000349</v>
      </c>
      <c r="EB393" s="1">
        <v>235.1074485512454</v>
      </c>
      <c r="EC393" s="1">
        <v>22.71506961197775</v>
      </c>
      <c r="ED393" s="1">
        <v>0.0</v>
      </c>
      <c r="EE393" s="1">
        <v>0.6726009268292683</v>
      </c>
      <c r="EF393" s="1">
        <v>-0.5779498745644582</v>
      </c>
      <c r="EG393" s="1">
        <v>0.06377534988187537</v>
      </c>
      <c r="EH393" s="1">
        <v>0.0</v>
      </c>
      <c r="EI393" s="1">
        <v>2.070490006935907</v>
      </c>
      <c r="EJ393" s="1">
        <v>-0.04626475875201739</v>
      </c>
      <c r="EK393" s="1">
        <v>0.003685740853897285</v>
      </c>
      <c r="EL393" s="1">
        <v>1.0</v>
      </c>
      <c r="EM393" s="1">
        <v>1.0</v>
      </c>
      <c r="EN393" s="1">
        <v>5.0</v>
      </c>
      <c r="EO393" s="1" t="s">
        <v>371</v>
      </c>
      <c r="EP393" s="1">
        <v>2.94343</v>
      </c>
      <c r="EQ393" s="1">
        <v>2.80218</v>
      </c>
      <c r="ER393" s="1">
        <v>0.23979</v>
      </c>
      <c r="ES393" s="1">
        <v>0.244648</v>
      </c>
      <c r="ET393" s="1">
        <v>0.117321</v>
      </c>
      <c r="EU393" s="1">
        <v>0.11559</v>
      </c>
      <c r="EV393" s="1">
        <v>15613.8</v>
      </c>
      <c r="EW393" s="1">
        <v>16268.6</v>
      </c>
      <c r="EX393" s="1">
        <v>23884.0</v>
      </c>
      <c r="EY393" s="1">
        <v>25063.9</v>
      </c>
      <c r="EZ393" s="1">
        <v>33744.9</v>
      </c>
      <c r="FA393" s="1">
        <v>35395.9</v>
      </c>
      <c r="FB393" s="1">
        <v>43538.6</v>
      </c>
      <c r="FC393" s="1">
        <v>46328.4</v>
      </c>
      <c r="FD393" s="1">
        <v>1.5678</v>
      </c>
      <c r="FE393" s="1">
        <v>1.89137</v>
      </c>
      <c r="FF393" s="1">
        <v>0.150442</v>
      </c>
      <c r="FG393" s="1">
        <v>0.0</v>
      </c>
      <c r="FH393" s="1">
        <v>29.5001</v>
      </c>
      <c r="FI393" s="1">
        <v>999.9</v>
      </c>
      <c r="FJ393" s="1">
        <v>64.9</v>
      </c>
      <c r="FK393" s="1">
        <v>32.9</v>
      </c>
      <c r="FL393" s="1">
        <v>32.9045</v>
      </c>
      <c r="FM393" s="1">
        <v>64.6857</v>
      </c>
      <c r="FN393" s="1">
        <v>25.7652</v>
      </c>
      <c r="FO393" s="1">
        <v>1.0</v>
      </c>
      <c r="FP393" s="1">
        <v>0.321103</v>
      </c>
      <c r="FQ393" s="1">
        <v>0.663766</v>
      </c>
      <c r="FR393" s="1">
        <v>20.3207</v>
      </c>
      <c r="FS393" s="1">
        <v>5.21025</v>
      </c>
      <c r="FT393" s="1">
        <v>11.9068</v>
      </c>
      <c r="FU393" s="1">
        <v>5.00245</v>
      </c>
      <c r="FV393" s="1">
        <v>3.28945</v>
      </c>
      <c r="FW393" s="1">
        <v>9999.0</v>
      </c>
      <c r="FX393" s="1">
        <v>9999.0</v>
      </c>
      <c r="FY393" s="1">
        <v>9999.0</v>
      </c>
      <c r="FZ393" s="1">
        <v>999.9</v>
      </c>
      <c r="GA393" s="1">
        <v>1.85939</v>
      </c>
      <c r="GB393" s="1">
        <v>1.85431</v>
      </c>
      <c r="GC393" s="1">
        <v>1.8576</v>
      </c>
      <c r="GD393" s="1">
        <v>1.85593</v>
      </c>
      <c r="GE393" s="1">
        <v>1.85471</v>
      </c>
      <c r="GF393" s="1">
        <v>1.8545</v>
      </c>
      <c r="GG393" s="1">
        <v>1.85303</v>
      </c>
      <c r="GH393" s="1">
        <v>1.85624</v>
      </c>
      <c r="GI393" s="1">
        <v>0.0</v>
      </c>
      <c r="GJ393" s="1">
        <v>0.0</v>
      </c>
      <c r="GK393" s="1">
        <v>0.0</v>
      </c>
      <c r="GL393" s="1">
        <v>0.0</v>
      </c>
      <c r="GM393" s="1" t="s">
        <v>350</v>
      </c>
      <c r="GN393" s="1" t="s">
        <v>351</v>
      </c>
      <c r="GO393" s="1" t="s">
        <v>352</v>
      </c>
      <c r="GP393" s="1" t="s">
        <v>352</v>
      </c>
      <c r="GQ393" s="1" t="s">
        <v>352</v>
      </c>
      <c r="GR393" s="1" t="s">
        <v>352</v>
      </c>
      <c r="GS393" s="1">
        <v>0.0</v>
      </c>
      <c r="GT393" s="1">
        <v>100.0</v>
      </c>
      <c r="GU393" s="1">
        <v>100.0</v>
      </c>
      <c r="GV393" s="1">
        <v>2.87</v>
      </c>
      <c r="GW393" s="1">
        <v>0.0427</v>
      </c>
      <c r="GX393" s="1">
        <v>0.3926636889836393</v>
      </c>
      <c r="GY393" s="1">
        <v>0.003036990343597491</v>
      </c>
      <c r="GZ393" s="1">
        <v>-1.538114387597119E-6</v>
      </c>
      <c r="HA393" s="1">
        <v>3.390969119432733E-10</v>
      </c>
      <c r="HB393" s="1">
        <v>-0.02894341138822331</v>
      </c>
      <c r="HC393" s="1">
        <v>0.009762198319610341</v>
      </c>
      <c r="HD393" s="1">
        <v>-3.338778216718564E-4</v>
      </c>
      <c r="HE393" s="1">
        <v>2.632278881966732E-6</v>
      </c>
      <c r="HF393" s="1">
        <v>6.0</v>
      </c>
      <c r="HG393" s="1">
        <v>2134.0</v>
      </c>
      <c r="HH393" s="1">
        <v>2.0</v>
      </c>
      <c r="HI393" s="1">
        <v>31.0</v>
      </c>
      <c r="HJ393" s="1">
        <v>1134.0</v>
      </c>
      <c r="HK393" s="1">
        <v>1134.3</v>
      </c>
      <c r="HL393" s="1">
        <v>3.65601</v>
      </c>
      <c r="HM393" s="1">
        <v>2.27783</v>
      </c>
      <c r="HN393" s="1">
        <v>1.4978</v>
      </c>
      <c r="HO393" s="1">
        <v>2.30835</v>
      </c>
      <c r="HP393" s="1">
        <v>1.54785</v>
      </c>
      <c r="HQ393" s="1">
        <v>2.32422</v>
      </c>
      <c r="HR393" s="1">
        <v>36.0816</v>
      </c>
      <c r="HS393" s="1">
        <v>15.7169</v>
      </c>
      <c r="HT393" s="1">
        <v>18.0</v>
      </c>
      <c r="HU393" s="1">
        <v>297.79</v>
      </c>
      <c r="HV393" s="1">
        <v>513.421</v>
      </c>
      <c r="HW393" s="1">
        <v>28.9367</v>
      </c>
      <c r="HX393" s="1">
        <v>31.1579</v>
      </c>
      <c r="HY393" s="1">
        <v>29.9995</v>
      </c>
      <c r="HZ393" s="1">
        <v>31.0161</v>
      </c>
      <c r="IA393" s="1">
        <v>31.0818</v>
      </c>
      <c r="IB393" s="1">
        <v>73.1995</v>
      </c>
      <c r="IC393" s="1">
        <v>21.8749</v>
      </c>
      <c r="ID393" s="1">
        <v>54.7033</v>
      </c>
      <c r="IE393" s="1">
        <v>28.9085</v>
      </c>
      <c r="IF393" s="1">
        <v>1921.79</v>
      </c>
      <c r="IG393" s="1">
        <v>26.5983</v>
      </c>
      <c r="IH393" s="1">
        <v>100.686</v>
      </c>
      <c r="II393" s="1">
        <v>100.409</v>
      </c>
      <c r="IJ393" s="1" t="s">
        <v>353</v>
      </c>
    </row>
    <row r="394" ht="15.75" hidden="1" customHeight="1">
      <c r="A394" s="1">
        <v>378.0</v>
      </c>
      <c r="B394" s="1">
        <v>1.6598806311E9</v>
      </c>
      <c r="C394" s="1">
        <v>374.0</v>
      </c>
      <c r="D394" s="1" t="s">
        <v>1069</v>
      </c>
      <c r="E394" s="1" t="s">
        <v>1070</v>
      </c>
      <c r="F394" s="1">
        <v>1.0</v>
      </c>
      <c r="H394" s="1" t="s">
        <v>345</v>
      </c>
      <c r="M394" s="1" t="s">
        <v>346</v>
      </c>
      <c r="N394" s="1">
        <v>1.6598806231E9</v>
      </c>
      <c r="O394" s="1">
        <f t="shared" si="1"/>
        <v>0.0005895578569</v>
      </c>
      <c r="P394" s="1">
        <f t="shared" si="2"/>
        <v>0.5895578569</v>
      </c>
      <c r="Q394" s="1">
        <f t="shared" si="3"/>
        <v>19.79155299</v>
      </c>
      <c r="R394" s="1">
        <f t="shared" si="4"/>
        <v>1795.349375</v>
      </c>
      <c r="S394" s="1">
        <f t="shared" si="5"/>
        <v>590.6579654</v>
      </c>
      <c r="T394" s="1">
        <f t="shared" si="6"/>
        <v>58.58701222</v>
      </c>
      <c r="U394" s="1">
        <f t="shared" si="7"/>
        <v>178.0796365</v>
      </c>
      <c r="V394" s="1">
        <f t="shared" si="8"/>
        <v>0.02734151992</v>
      </c>
      <c r="W394" s="1">
        <f t="shared" si="9"/>
        <v>2.91502769</v>
      </c>
      <c r="X394" s="1">
        <f t="shared" si="10"/>
        <v>0.02719984481</v>
      </c>
      <c r="Y394" s="1">
        <f t="shared" si="11"/>
        <v>0.01701257062</v>
      </c>
      <c r="Z394" s="1">
        <f t="shared" si="12"/>
        <v>321.5092091</v>
      </c>
      <c r="AA394" s="1">
        <f t="shared" si="13"/>
        <v>32.79487935</v>
      </c>
      <c r="AB394" s="1">
        <f t="shared" si="14"/>
        <v>31.938075</v>
      </c>
      <c r="AC394" s="1">
        <f t="shared" si="15"/>
        <v>4.758372119</v>
      </c>
      <c r="AD394" s="1">
        <f t="shared" si="16"/>
        <v>59.44168251</v>
      </c>
      <c r="AE394" s="1">
        <f t="shared" si="17"/>
        <v>2.68915</v>
      </c>
      <c r="AF394" s="1">
        <f t="shared" si="18"/>
        <v>4.524013935</v>
      </c>
      <c r="AG394" s="1">
        <f t="shared" si="19"/>
        <v>2.06922212</v>
      </c>
      <c r="AH394" s="1">
        <f t="shared" si="20"/>
        <v>-25.99950149</v>
      </c>
      <c r="AI394" s="1">
        <f t="shared" si="21"/>
        <v>-139.7127353</v>
      </c>
      <c r="AJ394" s="1">
        <f t="shared" si="22"/>
        <v>-10.81533104</v>
      </c>
      <c r="AK394" s="1">
        <f t="shared" si="23"/>
        <v>144.9816413</v>
      </c>
      <c r="AL394" s="1">
        <f t="shared" si="24"/>
        <v>52.33320651</v>
      </c>
      <c r="AM394" s="1">
        <f t="shared" si="25"/>
        <v>0.5397529008</v>
      </c>
      <c r="AN394" s="1">
        <f t="shared" si="26"/>
        <v>19.79155299</v>
      </c>
      <c r="AO394" s="1">
        <v>1935.639195401663</v>
      </c>
      <c r="AP394" s="1">
        <v>1884.449878787879</v>
      </c>
      <c r="AQ394" s="1">
        <v>5.259378872442864</v>
      </c>
      <c r="AR394" s="1">
        <v>65.04443455469847</v>
      </c>
      <c r="AS394" s="1">
        <f t="shared" si="27"/>
        <v>0.5895578569</v>
      </c>
      <c r="AT394" s="1">
        <v>26.53407364656863</v>
      </c>
      <c r="AU394" s="1">
        <v>27.17159818181817</v>
      </c>
      <c r="AV394" s="1">
        <v>0.007823741179620298</v>
      </c>
      <c r="AW394" s="1">
        <v>82.47804808777816</v>
      </c>
      <c r="AX394" s="1">
        <v>184.0</v>
      </c>
      <c r="AY394" s="1">
        <v>37.0</v>
      </c>
      <c r="AZ394" s="1">
        <f t="shared" si="28"/>
        <v>1</v>
      </c>
      <c r="BA394" s="1">
        <f t="shared" si="29"/>
        <v>0</v>
      </c>
      <c r="BB394" s="1">
        <f t="shared" si="30"/>
        <v>51740.4845</v>
      </c>
      <c r="BC394" s="1">
        <f t="shared" si="31"/>
        <v>1999.960625</v>
      </c>
      <c r="BD394" s="1">
        <f t="shared" si="32"/>
        <v>1681.166663</v>
      </c>
      <c r="BE394" s="1">
        <f t="shared" si="33"/>
        <v>0.8405998806</v>
      </c>
      <c r="BF394" s="1">
        <f t="shared" si="34"/>
        <v>0.1607577695</v>
      </c>
      <c r="BG394" s="1">
        <v>6.0</v>
      </c>
      <c r="BH394" s="1">
        <v>0.5</v>
      </c>
      <c r="BI394" s="1" t="s">
        <v>347</v>
      </c>
      <c r="BJ394" s="1">
        <v>2.0</v>
      </c>
      <c r="BK394" s="1" t="b">
        <v>1</v>
      </c>
      <c r="BL394" s="1">
        <v>1.6598806231E9</v>
      </c>
      <c r="BM394" s="1">
        <v>1795.349375</v>
      </c>
      <c r="BN394" s="1">
        <v>1859.29625</v>
      </c>
      <c r="BO394" s="1">
        <v>27.1112625</v>
      </c>
      <c r="BP394" s="1">
        <v>26.481275</v>
      </c>
      <c r="BQ394" s="1">
        <v>1792.503125</v>
      </c>
      <c r="BR394" s="1">
        <v>27.06839375</v>
      </c>
      <c r="BS394" s="1">
        <v>500.12375</v>
      </c>
      <c r="BT394" s="1">
        <v>99.08929375</v>
      </c>
      <c r="BU394" s="1">
        <v>0.100111375</v>
      </c>
      <c r="BV394" s="1">
        <v>31.0490625</v>
      </c>
      <c r="BW394" s="1">
        <v>31.938075</v>
      </c>
      <c r="BX394" s="1">
        <v>999.9</v>
      </c>
      <c r="BY394" s="1">
        <v>0.0</v>
      </c>
      <c r="BZ394" s="1">
        <v>0.0</v>
      </c>
      <c r="CA394" s="1">
        <v>10008.598125</v>
      </c>
      <c r="CB394" s="1">
        <v>0.0</v>
      </c>
      <c r="CC394" s="1">
        <v>663.4518125</v>
      </c>
      <c r="CD394" s="1">
        <v>-63.94556875</v>
      </c>
      <c r="CE394" s="1">
        <v>1845.3825</v>
      </c>
      <c r="CF394" s="1">
        <v>1909.873125</v>
      </c>
      <c r="CG394" s="1">
        <v>0.6299818125000001</v>
      </c>
      <c r="CH394" s="1">
        <v>1859.29625</v>
      </c>
      <c r="CI394" s="1">
        <v>26.481275</v>
      </c>
      <c r="CJ394" s="1">
        <v>2.686434375</v>
      </c>
      <c r="CK394" s="1">
        <v>2.62401125</v>
      </c>
      <c r="CL394" s="1">
        <v>22.20236875</v>
      </c>
      <c r="CM394" s="1">
        <v>21.8168125</v>
      </c>
      <c r="CN394" s="1">
        <v>1999.960625</v>
      </c>
      <c r="CO394" s="1">
        <v>0.9800031250000001</v>
      </c>
      <c r="CP394" s="1">
        <v>0.019997175</v>
      </c>
      <c r="CQ394" s="1">
        <v>0.0</v>
      </c>
      <c r="CR394" s="1">
        <v>2.4938125</v>
      </c>
      <c r="CS394" s="1">
        <v>0.0</v>
      </c>
      <c r="CT394" s="1">
        <v>18543.59375</v>
      </c>
      <c r="CU394" s="1">
        <v>17411.99375</v>
      </c>
      <c r="CV394" s="1">
        <v>40.375</v>
      </c>
      <c r="CW394" s="1">
        <v>41.3631875</v>
      </c>
      <c r="CX394" s="1">
        <v>40.269375</v>
      </c>
      <c r="CY394" s="1">
        <v>39.80425</v>
      </c>
      <c r="CZ394" s="1">
        <v>40.511625</v>
      </c>
      <c r="DA394" s="1">
        <v>1959.969375</v>
      </c>
      <c r="DB394" s="1">
        <v>39.99125000000001</v>
      </c>
      <c r="DC394" s="1">
        <v>0.0</v>
      </c>
      <c r="DD394" s="1">
        <v>1.6598806301E9</v>
      </c>
      <c r="DE394" s="1">
        <v>0.0</v>
      </c>
      <c r="DF394" s="1">
        <v>0.0</v>
      </c>
      <c r="DG394" s="1" t="s">
        <v>348</v>
      </c>
      <c r="DH394" s="1">
        <v>1.6598125901E9</v>
      </c>
      <c r="DI394" s="1">
        <v>1.6598125706E9</v>
      </c>
      <c r="DJ394" s="1">
        <v>0.0</v>
      </c>
      <c r="DK394" s="1">
        <v>-0.048</v>
      </c>
      <c r="DL394" s="1">
        <v>0.0</v>
      </c>
      <c r="DM394" s="1">
        <v>2.986</v>
      </c>
      <c r="DN394" s="1">
        <v>0.016</v>
      </c>
      <c r="DO394" s="1">
        <v>2000.0</v>
      </c>
      <c r="DP394" s="1">
        <v>27.0</v>
      </c>
      <c r="DQ394" s="1">
        <v>0.33</v>
      </c>
      <c r="DR394" s="1">
        <v>0.43</v>
      </c>
      <c r="DS394" s="1">
        <v>20.35800581827038</v>
      </c>
      <c r="DT394" s="1">
        <v>0.2401163688408868</v>
      </c>
      <c r="DU394" s="1">
        <v>0.1335996648278564</v>
      </c>
      <c r="DV394" s="1">
        <v>1.0</v>
      </c>
      <c r="DW394" s="1">
        <v>-63.94816333333334</v>
      </c>
      <c r="DX394" s="1">
        <v>-1.047315684093574</v>
      </c>
      <c r="DY394" s="1">
        <v>0.138726910351077</v>
      </c>
      <c r="DZ394" s="1">
        <v>0.0</v>
      </c>
      <c r="EA394" s="1">
        <v>570.6386938126915</v>
      </c>
      <c r="EB394" s="1">
        <v>297.1622892369652</v>
      </c>
      <c r="EC394" s="1">
        <v>24.86135529742684</v>
      </c>
      <c r="ED394" s="1">
        <v>0.0</v>
      </c>
      <c r="EE394" s="1">
        <v>0.65588035</v>
      </c>
      <c r="EF394" s="1">
        <v>-0.4404487204502828</v>
      </c>
      <c r="EG394" s="1">
        <v>0.05022135223117254</v>
      </c>
      <c r="EH394" s="1">
        <v>0.0</v>
      </c>
      <c r="EI394" s="1">
        <v>2.069647961044126</v>
      </c>
      <c r="EJ394" s="1">
        <v>-0.05025119353270932</v>
      </c>
      <c r="EK394" s="1">
        <v>0.004009036758568081</v>
      </c>
      <c r="EL394" s="1">
        <v>1.0</v>
      </c>
      <c r="EM394" s="1">
        <v>2.0</v>
      </c>
      <c r="EN394" s="1">
        <v>5.0</v>
      </c>
      <c r="EO394" s="1" t="s">
        <v>386</v>
      </c>
      <c r="EP394" s="1">
        <v>2.94333</v>
      </c>
      <c r="EQ394" s="1">
        <v>2.80236</v>
      </c>
      <c r="ER394" s="1">
        <v>0.240174</v>
      </c>
      <c r="ES394" s="1">
        <v>0.245016</v>
      </c>
      <c r="ET394" s="1">
        <v>0.117343</v>
      </c>
      <c r="EU394" s="1">
        <v>0.115593</v>
      </c>
      <c r="EV394" s="1">
        <v>15605.9</v>
      </c>
      <c r="EW394" s="1">
        <v>16260.8</v>
      </c>
      <c r="EX394" s="1">
        <v>23883.9</v>
      </c>
      <c r="EY394" s="1">
        <v>25064.0</v>
      </c>
      <c r="EZ394" s="1">
        <v>33743.9</v>
      </c>
      <c r="FA394" s="1">
        <v>35396.0</v>
      </c>
      <c r="FB394" s="1">
        <v>43538.4</v>
      </c>
      <c r="FC394" s="1">
        <v>46328.6</v>
      </c>
      <c r="FD394" s="1">
        <v>1.5755</v>
      </c>
      <c r="FE394" s="1">
        <v>1.89142</v>
      </c>
      <c r="FF394" s="1">
        <v>0.150643</v>
      </c>
      <c r="FG394" s="1">
        <v>0.0</v>
      </c>
      <c r="FH394" s="1">
        <v>29.5018</v>
      </c>
      <c r="FI394" s="1">
        <v>999.9</v>
      </c>
      <c r="FJ394" s="1">
        <v>64.9</v>
      </c>
      <c r="FK394" s="1">
        <v>32.9</v>
      </c>
      <c r="FL394" s="1">
        <v>32.9067</v>
      </c>
      <c r="FM394" s="1">
        <v>64.5257</v>
      </c>
      <c r="FN394" s="1">
        <v>25.9295</v>
      </c>
      <c r="FO394" s="1">
        <v>1.0</v>
      </c>
      <c r="FP394" s="1">
        <v>0.320978</v>
      </c>
      <c r="FQ394" s="1">
        <v>0.696708</v>
      </c>
      <c r="FR394" s="1">
        <v>20.3205</v>
      </c>
      <c r="FS394" s="1">
        <v>5.2104</v>
      </c>
      <c r="FT394" s="1">
        <v>11.9066</v>
      </c>
      <c r="FU394" s="1">
        <v>5.00245</v>
      </c>
      <c r="FV394" s="1">
        <v>3.28945</v>
      </c>
      <c r="FW394" s="1">
        <v>9999.0</v>
      </c>
      <c r="FX394" s="1">
        <v>9999.0</v>
      </c>
      <c r="FY394" s="1">
        <v>9999.0</v>
      </c>
      <c r="FZ394" s="1">
        <v>999.9</v>
      </c>
      <c r="GA394" s="1">
        <v>1.8594</v>
      </c>
      <c r="GB394" s="1">
        <v>1.85431</v>
      </c>
      <c r="GC394" s="1">
        <v>1.8576</v>
      </c>
      <c r="GD394" s="1">
        <v>1.85593</v>
      </c>
      <c r="GE394" s="1">
        <v>1.85471</v>
      </c>
      <c r="GF394" s="1">
        <v>1.85451</v>
      </c>
      <c r="GG394" s="1">
        <v>1.85303</v>
      </c>
      <c r="GH394" s="1">
        <v>1.85624</v>
      </c>
      <c r="GI394" s="1">
        <v>0.0</v>
      </c>
      <c r="GJ394" s="1">
        <v>0.0</v>
      </c>
      <c r="GK394" s="1">
        <v>0.0</v>
      </c>
      <c r="GL394" s="1">
        <v>0.0</v>
      </c>
      <c r="GM394" s="1" t="s">
        <v>350</v>
      </c>
      <c r="GN394" s="1" t="s">
        <v>351</v>
      </c>
      <c r="GO394" s="1" t="s">
        <v>352</v>
      </c>
      <c r="GP394" s="1" t="s">
        <v>352</v>
      </c>
      <c r="GQ394" s="1" t="s">
        <v>352</v>
      </c>
      <c r="GR394" s="1" t="s">
        <v>352</v>
      </c>
      <c r="GS394" s="1">
        <v>0.0</v>
      </c>
      <c r="GT394" s="1">
        <v>100.0</v>
      </c>
      <c r="GU394" s="1">
        <v>100.0</v>
      </c>
      <c r="GV394" s="1">
        <v>2.88</v>
      </c>
      <c r="GW394" s="1">
        <v>0.0427</v>
      </c>
      <c r="GX394" s="1">
        <v>0.3926636889836393</v>
      </c>
      <c r="GY394" s="1">
        <v>0.003036990343597491</v>
      </c>
      <c r="GZ394" s="1">
        <v>-1.538114387597119E-6</v>
      </c>
      <c r="HA394" s="1">
        <v>3.390969119432733E-10</v>
      </c>
      <c r="HB394" s="1">
        <v>-0.02894341138822331</v>
      </c>
      <c r="HC394" s="1">
        <v>0.009762198319610341</v>
      </c>
      <c r="HD394" s="1">
        <v>-3.338778216718564E-4</v>
      </c>
      <c r="HE394" s="1">
        <v>2.632278881966732E-6</v>
      </c>
      <c r="HF394" s="1">
        <v>6.0</v>
      </c>
      <c r="HG394" s="1">
        <v>2134.0</v>
      </c>
      <c r="HH394" s="1">
        <v>2.0</v>
      </c>
      <c r="HI394" s="1">
        <v>31.0</v>
      </c>
      <c r="HJ394" s="1">
        <v>1134.0</v>
      </c>
      <c r="HK394" s="1">
        <v>1134.3</v>
      </c>
      <c r="HL394" s="1">
        <v>3.66089</v>
      </c>
      <c r="HM394" s="1">
        <v>2.25464</v>
      </c>
      <c r="HN394" s="1">
        <v>1.4978</v>
      </c>
      <c r="HO394" s="1">
        <v>2.30835</v>
      </c>
      <c r="HP394" s="1">
        <v>1.54785</v>
      </c>
      <c r="HQ394" s="1">
        <v>2.39624</v>
      </c>
      <c r="HR394" s="1">
        <v>36.0816</v>
      </c>
      <c r="HS394" s="1">
        <v>15.7344</v>
      </c>
      <c r="HT394" s="1">
        <v>18.0</v>
      </c>
      <c r="HU394" s="1">
        <v>300.965</v>
      </c>
      <c r="HV394" s="1">
        <v>513.455</v>
      </c>
      <c r="HW394" s="1">
        <v>28.9335</v>
      </c>
      <c r="HX394" s="1">
        <v>31.1573</v>
      </c>
      <c r="HY394" s="1">
        <v>29.9995</v>
      </c>
      <c r="HZ394" s="1">
        <v>31.0156</v>
      </c>
      <c r="IA394" s="1">
        <v>31.0818</v>
      </c>
      <c r="IB394" s="1">
        <v>73.2944</v>
      </c>
      <c r="IC394" s="1">
        <v>21.8749</v>
      </c>
      <c r="ID394" s="1">
        <v>54.7033</v>
      </c>
      <c r="IE394" s="1">
        <v>28.9085</v>
      </c>
      <c r="IF394" s="1">
        <v>1931.81</v>
      </c>
      <c r="IG394" s="1">
        <v>26.6005</v>
      </c>
      <c r="IH394" s="1">
        <v>100.685</v>
      </c>
      <c r="II394" s="1">
        <v>100.409</v>
      </c>
      <c r="IJ394" s="1" t="s">
        <v>353</v>
      </c>
    </row>
    <row r="395" ht="15.75" hidden="1" customHeight="1">
      <c r="A395" s="1">
        <v>379.0</v>
      </c>
      <c r="B395" s="1">
        <v>1.6598806321E9</v>
      </c>
      <c r="C395" s="1">
        <v>375.0</v>
      </c>
      <c r="D395" s="1" t="s">
        <v>1071</v>
      </c>
      <c r="E395" s="1" t="s">
        <v>1072</v>
      </c>
      <c r="F395" s="1">
        <v>1.0</v>
      </c>
      <c r="H395" s="1" t="s">
        <v>345</v>
      </c>
      <c r="M395" s="1" t="s">
        <v>346</v>
      </c>
      <c r="N395" s="1">
        <v>1.659880624599999E9</v>
      </c>
      <c r="O395" s="1">
        <f t="shared" si="1"/>
        <v>0.0005916379548</v>
      </c>
      <c r="P395" s="1">
        <f t="shared" si="2"/>
        <v>0.5916379548</v>
      </c>
      <c r="Q395" s="1">
        <f t="shared" si="3"/>
        <v>19.55581407</v>
      </c>
      <c r="R395" s="1">
        <f t="shared" si="4"/>
        <v>1802.905333</v>
      </c>
      <c r="S395" s="1">
        <f t="shared" si="5"/>
        <v>615.9850219</v>
      </c>
      <c r="T395" s="1">
        <f t="shared" si="6"/>
        <v>61.09886577</v>
      </c>
      <c r="U395" s="1">
        <f t="shared" si="7"/>
        <v>178.8281647</v>
      </c>
      <c r="V395" s="1">
        <f t="shared" si="8"/>
        <v>0.02744867519</v>
      </c>
      <c r="W395" s="1">
        <f t="shared" si="9"/>
        <v>2.915584892</v>
      </c>
      <c r="X395" s="1">
        <f t="shared" si="10"/>
        <v>0.02730591768</v>
      </c>
      <c r="Y395" s="1">
        <f t="shared" si="11"/>
        <v>0.01707896271</v>
      </c>
      <c r="Z395" s="1">
        <f t="shared" si="12"/>
        <v>321.5086886</v>
      </c>
      <c r="AA395" s="1">
        <f t="shared" si="13"/>
        <v>32.7955869</v>
      </c>
      <c r="AB395" s="1">
        <f t="shared" si="14"/>
        <v>31.9393</v>
      </c>
      <c r="AC395" s="1">
        <f t="shared" si="15"/>
        <v>4.758702204</v>
      </c>
      <c r="AD395" s="1">
        <f t="shared" si="16"/>
        <v>59.46120295</v>
      </c>
      <c r="AE395" s="1">
        <f t="shared" si="17"/>
        <v>2.69027294</v>
      </c>
      <c r="AF395" s="1">
        <f t="shared" si="18"/>
        <v>4.524417279</v>
      </c>
      <c r="AG395" s="1">
        <f t="shared" si="19"/>
        <v>2.068429264</v>
      </c>
      <c r="AH395" s="1">
        <f t="shared" si="20"/>
        <v>-26.09123381</v>
      </c>
      <c r="AI395" s="1">
        <f t="shared" si="21"/>
        <v>-139.6861292</v>
      </c>
      <c r="AJ395" s="1">
        <f t="shared" si="22"/>
        <v>-10.81135342</v>
      </c>
      <c r="AK395" s="1">
        <f t="shared" si="23"/>
        <v>144.9199722</v>
      </c>
      <c r="AL395" s="1">
        <f t="shared" si="24"/>
        <v>52.35485217</v>
      </c>
      <c r="AM395" s="1">
        <f t="shared" si="25"/>
        <v>0.5356186507</v>
      </c>
      <c r="AN395" s="1">
        <f t="shared" si="26"/>
        <v>19.55581407</v>
      </c>
      <c r="AO395" s="1">
        <v>1940.859042327211</v>
      </c>
      <c r="AP395" s="1">
        <v>1889.776242424243</v>
      </c>
      <c r="AQ395" s="1">
        <v>5.295379494203686</v>
      </c>
      <c r="AR395" s="1">
        <v>65.04443455469847</v>
      </c>
      <c r="AS395" s="1">
        <f t="shared" si="27"/>
        <v>0.5916379548</v>
      </c>
      <c r="AT395" s="1">
        <v>26.54175875676485</v>
      </c>
      <c r="AU395" s="1">
        <v>27.17980606060605</v>
      </c>
      <c r="AV395" s="1">
        <v>0.008118578320136866</v>
      </c>
      <c r="AW395" s="1">
        <v>82.47804808777816</v>
      </c>
      <c r="AX395" s="1">
        <v>182.0</v>
      </c>
      <c r="AY395" s="1">
        <v>36.0</v>
      </c>
      <c r="AZ395" s="1">
        <f t="shared" si="28"/>
        <v>1</v>
      </c>
      <c r="BA395" s="1">
        <f t="shared" si="29"/>
        <v>0</v>
      </c>
      <c r="BB395" s="1">
        <f t="shared" si="30"/>
        <v>51756.00944</v>
      </c>
      <c r="BC395" s="1">
        <f t="shared" si="31"/>
        <v>1999.957333</v>
      </c>
      <c r="BD395" s="1">
        <f t="shared" si="32"/>
        <v>1681.1639</v>
      </c>
      <c r="BE395" s="1">
        <f t="shared" si="33"/>
        <v>0.8405998828</v>
      </c>
      <c r="BF395" s="1">
        <f t="shared" si="34"/>
        <v>0.1607577738</v>
      </c>
      <c r="BG395" s="1">
        <v>6.0</v>
      </c>
      <c r="BH395" s="1">
        <v>0.5</v>
      </c>
      <c r="BI395" s="1" t="s">
        <v>347</v>
      </c>
      <c r="BJ395" s="1">
        <v>2.0</v>
      </c>
      <c r="BK395" s="1" t="b">
        <v>1</v>
      </c>
      <c r="BL395" s="1">
        <v>1.659880624599999E9</v>
      </c>
      <c r="BM395" s="1">
        <v>1802.905333333334</v>
      </c>
      <c r="BN395" s="1">
        <v>1866.874666666667</v>
      </c>
      <c r="BO395" s="1">
        <v>27.12272666666667</v>
      </c>
      <c r="BP395" s="1">
        <v>26.49756666666667</v>
      </c>
      <c r="BQ395" s="1">
        <v>1800.053333333333</v>
      </c>
      <c r="BR395" s="1">
        <v>27.07988666666666</v>
      </c>
      <c r="BS395" s="1">
        <v>500.1195333333333</v>
      </c>
      <c r="BT395" s="1">
        <v>99.08876000000001</v>
      </c>
      <c r="BU395" s="1">
        <v>0.1001222</v>
      </c>
      <c r="BV395" s="1">
        <v>31.05062666666667</v>
      </c>
      <c r="BW395" s="1">
        <v>31.9393</v>
      </c>
      <c r="BX395" s="1">
        <v>999.8999999999999</v>
      </c>
      <c r="BY395" s="1">
        <v>0.0</v>
      </c>
      <c r="BZ395" s="1">
        <v>0.0</v>
      </c>
      <c r="CA395" s="1">
        <v>10011.84</v>
      </c>
      <c r="CB395" s="1">
        <v>0.0</v>
      </c>
      <c r="CC395" s="1">
        <v>656.4953333333334</v>
      </c>
      <c r="CD395" s="1">
        <v>-63.96840666666666</v>
      </c>
      <c r="CE395" s="1">
        <v>1853.170666666666</v>
      </c>
      <c r="CF395" s="1">
        <v>1917.69</v>
      </c>
      <c r="CG395" s="1">
        <v>0.6251557333333333</v>
      </c>
      <c r="CH395" s="1">
        <v>1866.874666666667</v>
      </c>
      <c r="CI395" s="1">
        <v>26.49756666666667</v>
      </c>
      <c r="CJ395" s="1">
        <v>2.687556</v>
      </c>
      <c r="CK395" s="1">
        <v>2.625611333333333</v>
      </c>
      <c r="CL395" s="1">
        <v>22.20922666666667</v>
      </c>
      <c r="CM395" s="1">
        <v>21.82680666666667</v>
      </c>
      <c r="CN395" s="1">
        <v>1999.957333333333</v>
      </c>
      <c r="CO395" s="1">
        <v>0.9800032000000002</v>
      </c>
      <c r="CP395" s="1">
        <v>0.0199971</v>
      </c>
      <c r="CQ395" s="1">
        <v>0.0</v>
      </c>
      <c r="CR395" s="1">
        <v>2.590533333333334</v>
      </c>
      <c r="CS395" s="1">
        <v>0.0</v>
      </c>
      <c r="CT395" s="1">
        <v>18537.54</v>
      </c>
      <c r="CU395" s="1">
        <v>17411.96666666667</v>
      </c>
      <c r="CV395" s="1">
        <v>40.375</v>
      </c>
      <c r="CW395" s="1">
        <v>41.36239999999999</v>
      </c>
      <c r="CX395" s="1">
        <v>40.27480000000001</v>
      </c>
      <c r="CY395" s="1">
        <v>39.80373333333333</v>
      </c>
      <c r="CZ395" s="1">
        <v>40.5124</v>
      </c>
      <c r="DA395" s="1">
        <v>1959.966</v>
      </c>
      <c r="DB395" s="1">
        <v>39.99133333333334</v>
      </c>
      <c r="DC395" s="1">
        <v>0.0</v>
      </c>
      <c r="DD395" s="1">
        <v>1.6598806307E9</v>
      </c>
      <c r="DE395" s="1">
        <v>0.0</v>
      </c>
      <c r="DF395" s="1">
        <v>0.0</v>
      </c>
      <c r="DG395" s="1" t="s">
        <v>348</v>
      </c>
      <c r="DH395" s="1">
        <v>1.6598125901E9</v>
      </c>
      <c r="DI395" s="1">
        <v>1.6598125706E9</v>
      </c>
      <c r="DJ395" s="1">
        <v>0.0</v>
      </c>
      <c r="DK395" s="1">
        <v>-0.048</v>
      </c>
      <c r="DL395" s="1">
        <v>0.0</v>
      </c>
      <c r="DM395" s="1">
        <v>2.986</v>
      </c>
      <c r="DN395" s="1">
        <v>0.016</v>
      </c>
      <c r="DO395" s="1">
        <v>2000.0</v>
      </c>
      <c r="DP395" s="1">
        <v>27.0</v>
      </c>
      <c r="DQ395" s="1">
        <v>0.33</v>
      </c>
      <c r="DR395" s="1">
        <v>0.43</v>
      </c>
      <c r="DS395" s="1">
        <v>20.31614805736431</v>
      </c>
      <c r="DT395" s="1">
        <v>-0.281301128267377</v>
      </c>
      <c r="DU395" s="1">
        <v>0.1783871056645819</v>
      </c>
      <c r="DV395" s="1">
        <v>1.0</v>
      </c>
      <c r="DW395" s="1">
        <v>-63.95788333333334</v>
      </c>
      <c r="DX395" s="1">
        <v>-0.4627621802002087</v>
      </c>
      <c r="DY395" s="1">
        <v>0.1255996419403964</v>
      </c>
      <c r="DZ395" s="1">
        <v>1.0</v>
      </c>
      <c r="EA395" s="1">
        <v>575.3002867784584</v>
      </c>
      <c r="EB395" s="1">
        <v>344.5254621413214</v>
      </c>
      <c r="EC395" s="1">
        <v>27.67117283099827</v>
      </c>
      <c r="ED395" s="1">
        <v>0.0</v>
      </c>
      <c r="EE395" s="1">
        <v>0.6483675</v>
      </c>
      <c r="EF395" s="1">
        <v>-0.352772375234522</v>
      </c>
      <c r="EG395" s="1">
        <v>0.04231579064368288</v>
      </c>
      <c r="EH395" s="1">
        <v>0.0</v>
      </c>
      <c r="EI395" s="1">
        <v>2.069191568889752</v>
      </c>
      <c r="EJ395" s="1">
        <v>-0.05008923815541319</v>
      </c>
      <c r="EK395" s="1">
        <v>0.004003890936856634</v>
      </c>
      <c r="EL395" s="1">
        <v>1.0</v>
      </c>
      <c r="EM395" s="1">
        <v>3.0</v>
      </c>
      <c r="EN395" s="1">
        <v>5.0</v>
      </c>
      <c r="EO395" s="1" t="s">
        <v>368</v>
      </c>
      <c r="EP395" s="1">
        <v>2.94372</v>
      </c>
      <c r="EQ395" s="1">
        <v>2.80212</v>
      </c>
      <c r="ER395" s="1">
        <v>0.240557</v>
      </c>
      <c r="ES395" s="1">
        <v>0.245391</v>
      </c>
      <c r="ET395" s="1">
        <v>0.117371</v>
      </c>
      <c r="EU395" s="1">
        <v>0.1156</v>
      </c>
      <c r="EV395" s="1">
        <v>15597.9</v>
      </c>
      <c r="EW395" s="1">
        <v>16252.8</v>
      </c>
      <c r="EX395" s="1">
        <v>23883.8</v>
      </c>
      <c r="EY395" s="1">
        <v>25064.2</v>
      </c>
      <c r="EZ395" s="1">
        <v>33742.8</v>
      </c>
      <c r="FA395" s="1">
        <v>35395.9</v>
      </c>
      <c r="FB395" s="1">
        <v>43538.4</v>
      </c>
      <c r="FC395" s="1">
        <v>46328.8</v>
      </c>
      <c r="FD395" s="1">
        <v>1.58068</v>
      </c>
      <c r="FE395" s="1">
        <v>1.8912</v>
      </c>
      <c r="FF395" s="1">
        <v>0.150546</v>
      </c>
      <c r="FG395" s="1">
        <v>0.0</v>
      </c>
      <c r="FH395" s="1">
        <v>29.5046</v>
      </c>
      <c r="FI395" s="1">
        <v>999.9</v>
      </c>
      <c r="FJ395" s="1">
        <v>64.9</v>
      </c>
      <c r="FK395" s="1">
        <v>32.9</v>
      </c>
      <c r="FL395" s="1">
        <v>32.9037</v>
      </c>
      <c r="FM395" s="1">
        <v>64.6357</v>
      </c>
      <c r="FN395" s="1">
        <v>25.5729</v>
      </c>
      <c r="FO395" s="1">
        <v>1.0</v>
      </c>
      <c r="FP395" s="1">
        <v>0.321067</v>
      </c>
      <c r="FQ395" s="1">
        <v>0.734796</v>
      </c>
      <c r="FR395" s="1">
        <v>20.3204</v>
      </c>
      <c r="FS395" s="1">
        <v>5.21055</v>
      </c>
      <c r="FT395" s="1">
        <v>11.9059</v>
      </c>
      <c r="FU395" s="1">
        <v>5.00265</v>
      </c>
      <c r="FV395" s="1">
        <v>3.28945</v>
      </c>
      <c r="FW395" s="1">
        <v>9999.0</v>
      </c>
      <c r="FX395" s="1">
        <v>9999.0</v>
      </c>
      <c r="FY395" s="1">
        <v>9999.0</v>
      </c>
      <c r="FZ395" s="1">
        <v>999.9</v>
      </c>
      <c r="GA395" s="1">
        <v>1.85939</v>
      </c>
      <c r="GB395" s="1">
        <v>1.85431</v>
      </c>
      <c r="GC395" s="1">
        <v>1.8576</v>
      </c>
      <c r="GD395" s="1">
        <v>1.85593</v>
      </c>
      <c r="GE395" s="1">
        <v>1.85471</v>
      </c>
      <c r="GF395" s="1">
        <v>1.85449</v>
      </c>
      <c r="GG395" s="1">
        <v>1.85303</v>
      </c>
      <c r="GH395" s="1">
        <v>1.85624</v>
      </c>
      <c r="GI395" s="1">
        <v>0.0</v>
      </c>
      <c r="GJ395" s="1">
        <v>0.0</v>
      </c>
      <c r="GK395" s="1">
        <v>0.0</v>
      </c>
      <c r="GL395" s="1">
        <v>0.0</v>
      </c>
      <c r="GM395" s="1" t="s">
        <v>350</v>
      </c>
      <c r="GN395" s="1" t="s">
        <v>351</v>
      </c>
      <c r="GO395" s="1" t="s">
        <v>352</v>
      </c>
      <c r="GP395" s="1" t="s">
        <v>352</v>
      </c>
      <c r="GQ395" s="1" t="s">
        <v>352</v>
      </c>
      <c r="GR395" s="1" t="s">
        <v>352</v>
      </c>
      <c r="GS395" s="1">
        <v>0.0</v>
      </c>
      <c r="GT395" s="1">
        <v>100.0</v>
      </c>
      <c r="GU395" s="1">
        <v>100.0</v>
      </c>
      <c r="GV395" s="1">
        <v>2.88</v>
      </c>
      <c r="GW395" s="1">
        <v>0.0427</v>
      </c>
      <c r="GX395" s="1">
        <v>0.3926636889836393</v>
      </c>
      <c r="GY395" s="1">
        <v>0.003036990343597491</v>
      </c>
      <c r="GZ395" s="1">
        <v>-1.538114387597119E-6</v>
      </c>
      <c r="HA395" s="1">
        <v>3.390969119432733E-10</v>
      </c>
      <c r="HB395" s="1">
        <v>-0.02894341138822331</v>
      </c>
      <c r="HC395" s="1">
        <v>0.009762198319610341</v>
      </c>
      <c r="HD395" s="1">
        <v>-3.338778216718564E-4</v>
      </c>
      <c r="HE395" s="1">
        <v>2.632278881966732E-6</v>
      </c>
      <c r="HF395" s="1">
        <v>6.0</v>
      </c>
      <c r="HG395" s="1">
        <v>2134.0</v>
      </c>
      <c r="HH395" s="1">
        <v>2.0</v>
      </c>
      <c r="HI395" s="1">
        <v>31.0</v>
      </c>
      <c r="HJ395" s="1">
        <v>1134.0</v>
      </c>
      <c r="HK395" s="1">
        <v>1134.4</v>
      </c>
      <c r="HL395" s="1">
        <v>3.67188</v>
      </c>
      <c r="HM395" s="1">
        <v>2.27417</v>
      </c>
      <c r="HN395" s="1">
        <v>1.4978</v>
      </c>
      <c r="HO395" s="1">
        <v>2.30835</v>
      </c>
      <c r="HP395" s="1">
        <v>1.54785</v>
      </c>
      <c r="HQ395" s="1">
        <v>2.2583</v>
      </c>
      <c r="HR395" s="1">
        <v>36.0582</v>
      </c>
      <c r="HS395" s="1">
        <v>15.7081</v>
      </c>
      <c r="HT395" s="1">
        <v>18.0</v>
      </c>
      <c r="HU395" s="1">
        <v>303.108</v>
      </c>
      <c r="HV395" s="1">
        <v>513.301</v>
      </c>
      <c r="HW395" s="1">
        <v>28.9277</v>
      </c>
      <c r="HX395" s="1">
        <v>31.1567</v>
      </c>
      <c r="HY395" s="1">
        <v>29.9996</v>
      </c>
      <c r="HZ395" s="1">
        <v>31.015</v>
      </c>
      <c r="IA395" s="1">
        <v>31.0818</v>
      </c>
      <c r="IB395" s="1">
        <v>73.5069</v>
      </c>
      <c r="IC395" s="1">
        <v>21.8749</v>
      </c>
      <c r="ID395" s="1">
        <v>54.7033</v>
      </c>
      <c r="IE395" s="1">
        <v>28.9085</v>
      </c>
      <c r="IF395" s="1">
        <v>1931.81</v>
      </c>
      <c r="IG395" s="1">
        <v>26.5963</v>
      </c>
      <c r="IH395" s="1">
        <v>100.685</v>
      </c>
      <c r="II395" s="1">
        <v>100.41</v>
      </c>
      <c r="IJ395" s="1" t="s">
        <v>353</v>
      </c>
    </row>
    <row r="396" ht="15.75" hidden="1" customHeight="1">
      <c r="A396" s="1">
        <v>380.0</v>
      </c>
      <c r="B396" s="1">
        <v>1.6598806331E9</v>
      </c>
      <c r="C396" s="1">
        <v>376.0</v>
      </c>
      <c r="D396" s="1" t="s">
        <v>1073</v>
      </c>
      <c r="E396" s="1" t="s">
        <v>1074</v>
      </c>
      <c r="F396" s="1">
        <v>1.0</v>
      </c>
      <c r="H396" s="1" t="s">
        <v>345</v>
      </c>
      <c r="M396" s="1" t="s">
        <v>346</v>
      </c>
      <c r="N396" s="1">
        <v>1.6598806251E9</v>
      </c>
      <c r="O396" s="1">
        <f t="shared" si="1"/>
        <v>0.0005969556549</v>
      </c>
      <c r="P396" s="1">
        <f t="shared" si="2"/>
        <v>0.5969556549</v>
      </c>
      <c r="Q396" s="1">
        <f t="shared" si="3"/>
        <v>19.49989895</v>
      </c>
      <c r="R396" s="1">
        <f t="shared" si="4"/>
        <v>1805.443125</v>
      </c>
      <c r="S396" s="1">
        <f t="shared" si="5"/>
        <v>631.7657022</v>
      </c>
      <c r="T396" s="1">
        <f t="shared" si="6"/>
        <v>62.66405637</v>
      </c>
      <c r="U396" s="1">
        <f t="shared" si="7"/>
        <v>179.0796641</v>
      </c>
      <c r="V396" s="1">
        <f t="shared" si="8"/>
        <v>0.02769923667</v>
      </c>
      <c r="W396" s="1">
        <f t="shared" si="9"/>
        <v>2.915637225</v>
      </c>
      <c r="X396" s="1">
        <f t="shared" si="10"/>
        <v>0.02755387102</v>
      </c>
      <c r="Y396" s="1">
        <f t="shared" si="11"/>
        <v>0.01723416618</v>
      </c>
      <c r="Z396" s="1">
        <f t="shared" si="12"/>
        <v>321.5063164</v>
      </c>
      <c r="AA396" s="1">
        <f t="shared" si="13"/>
        <v>32.79495598</v>
      </c>
      <c r="AB396" s="1">
        <f t="shared" si="14"/>
        <v>31.94005625</v>
      </c>
      <c r="AC396" s="1">
        <f t="shared" si="15"/>
        <v>4.758905991</v>
      </c>
      <c r="AD396" s="1">
        <f t="shared" si="16"/>
        <v>59.46739459</v>
      </c>
      <c r="AE396" s="1">
        <f t="shared" si="17"/>
        <v>2.690675504</v>
      </c>
      <c r="AF396" s="1">
        <f t="shared" si="18"/>
        <v>4.524623153</v>
      </c>
      <c r="AG396" s="1">
        <f t="shared" si="19"/>
        <v>2.068230487</v>
      </c>
      <c r="AH396" s="1">
        <f t="shared" si="20"/>
        <v>-26.32574438</v>
      </c>
      <c r="AI396" s="1">
        <f t="shared" si="21"/>
        <v>-139.6820215</v>
      </c>
      <c r="AJ396" s="1">
        <f t="shared" si="22"/>
        <v>-10.81092423</v>
      </c>
      <c r="AK396" s="1">
        <f t="shared" si="23"/>
        <v>144.6876263</v>
      </c>
      <c r="AL396" s="1">
        <f t="shared" si="24"/>
        <v>52.34198217</v>
      </c>
      <c r="AM396" s="1">
        <f t="shared" si="25"/>
        <v>0.5362877536</v>
      </c>
      <c r="AN396" s="1">
        <f t="shared" si="26"/>
        <v>19.49989895</v>
      </c>
      <c r="AO396" s="1">
        <v>1946.109506708257</v>
      </c>
      <c r="AP396" s="1">
        <v>1895.055818181817</v>
      </c>
      <c r="AQ396" s="1">
        <v>5.303309579323508</v>
      </c>
      <c r="AR396" s="1">
        <v>65.04443455469847</v>
      </c>
      <c r="AS396" s="1">
        <f t="shared" si="27"/>
        <v>0.5969556549</v>
      </c>
      <c r="AT396" s="1">
        <v>26.54619542472745</v>
      </c>
      <c r="AU396" s="1">
        <v>27.18822727272727</v>
      </c>
      <c r="AV396" s="1">
        <v>0.008460417015449508</v>
      </c>
      <c r="AW396" s="1">
        <v>82.47804808777816</v>
      </c>
      <c r="AX396" s="1">
        <v>181.0</v>
      </c>
      <c r="AY396" s="1">
        <v>36.0</v>
      </c>
      <c r="AZ396" s="1">
        <f t="shared" si="28"/>
        <v>1</v>
      </c>
      <c r="BA396" s="1">
        <f t="shared" si="29"/>
        <v>0</v>
      </c>
      <c r="BB396" s="1">
        <f t="shared" si="30"/>
        <v>51757.35426</v>
      </c>
      <c r="BC396" s="1">
        <f t="shared" si="31"/>
        <v>1999.9425</v>
      </c>
      <c r="BD396" s="1">
        <f t="shared" si="32"/>
        <v>1681.151438</v>
      </c>
      <c r="BE396" s="1">
        <f t="shared" si="33"/>
        <v>0.840599886</v>
      </c>
      <c r="BF396" s="1">
        <f t="shared" si="34"/>
        <v>0.16075778</v>
      </c>
      <c r="BG396" s="1">
        <v>6.0</v>
      </c>
      <c r="BH396" s="1">
        <v>0.5</v>
      </c>
      <c r="BI396" s="1" t="s">
        <v>347</v>
      </c>
      <c r="BJ396" s="1">
        <v>2.0</v>
      </c>
      <c r="BK396" s="1" t="b">
        <v>1</v>
      </c>
      <c r="BL396" s="1">
        <v>1.6598806251E9</v>
      </c>
      <c r="BM396" s="1">
        <v>1805.443125</v>
      </c>
      <c r="BN396" s="1">
        <v>1869.399375</v>
      </c>
      <c r="BO396" s="1">
        <v>27.12681875</v>
      </c>
      <c r="BP396" s="1">
        <v>26.5008875</v>
      </c>
      <c r="BQ396" s="1">
        <v>1802.58875</v>
      </c>
      <c r="BR396" s="1">
        <v>27.0839875</v>
      </c>
      <c r="BS396" s="1">
        <v>500.1251875</v>
      </c>
      <c r="BT396" s="1">
        <v>99.08859375</v>
      </c>
      <c r="BU396" s="1">
        <v>0.100165875</v>
      </c>
      <c r="BV396" s="1">
        <v>31.051425</v>
      </c>
      <c r="BW396" s="1">
        <v>31.94005625</v>
      </c>
      <c r="BX396" s="1">
        <v>999.9</v>
      </c>
      <c r="BY396" s="1">
        <v>0.0</v>
      </c>
      <c r="BZ396" s="1">
        <v>0.0</v>
      </c>
      <c r="CA396" s="1">
        <v>10012.15625</v>
      </c>
      <c r="CB396" s="1">
        <v>0.0</v>
      </c>
      <c r="CC396" s="1">
        <v>653.1845625</v>
      </c>
      <c r="CD396" s="1">
        <v>-63.9554125</v>
      </c>
      <c r="CE396" s="1">
        <v>1855.786875</v>
      </c>
      <c r="CF396" s="1">
        <v>1920.29</v>
      </c>
      <c r="CG396" s="1">
        <v>0.6259296875</v>
      </c>
      <c r="CH396" s="1">
        <v>1869.399375</v>
      </c>
      <c r="CI396" s="1">
        <v>26.5008875</v>
      </c>
      <c r="CJ396" s="1">
        <v>2.687956875</v>
      </c>
      <c r="CK396" s="1">
        <v>2.625935625</v>
      </c>
      <c r="CL396" s="1">
        <v>22.211675</v>
      </c>
      <c r="CM396" s="1">
        <v>21.82883125</v>
      </c>
      <c r="CN396" s="1">
        <v>1999.9425</v>
      </c>
      <c r="CO396" s="1">
        <v>0.9800031250000001</v>
      </c>
      <c r="CP396" s="1">
        <v>0.019997175</v>
      </c>
      <c r="CQ396" s="1">
        <v>0.0</v>
      </c>
      <c r="CR396" s="1">
        <v>2.5960625</v>
      </c>
      <c r="CS396" s="1">
        <v>0.0</v>
      </c>
      <c r="CT396" s="1">
        <v>18535.09375</v>
      </c>
      <c r="CU396" s="1">
        <v>17411.8375</v>
      </c>
      <c r="CV396" s="1">
        <v>40.375</v>
      </c>
      <c r="CW396" s="1">
        <v>41.3631875</v>
      </c>
      <c r="CX396" s="1">
        <v>40.277125</v>
      </c>
      <c r="CY396" s="1">
        <v>39.80425</v>
      </c>
      <c r="CZ396" s="1">
        <v>40.511625</v>
      </c>
      <c r="DA396" s="1">
        <v>1959.95125</v>
      </c>
      <c r="DB396" s="1">
        <v>39.99125000000001</v>
      </c>
      <c r="DC396" s="1">
        <v>0.0</v>
      </c>
      <c r="DD396" s="1">
        <v>1.6598806319E9</v>
      </c>
      <c r="DE396" s="1">
        <v>0.0</v>
      </c>
      <c r="DF396" s="1">
        <v>0.0</v>
      </c>
      <c r="DG396" s="1" t="s">
        <v>348</v>
      </c>
      <c r="DH396" s="1">
        <v>1.6598125901E9</v>
      </c>
      <c r="DI396" s="1">
        <v>1.6598125706E9</v>
      </c>
      <c r="DJ396" s="1">
        <v>0.0</v>
      </c>
      <c r="DK396" s="1">
        <v>-0.048</v>
      </c>
      <c r="DL396" s="1">
        <v>0.0</v>
      </c>
      <c r="DM396" s="1">
        <v>2.986</v>
      </c>
      <c r="DN396" s="1">
        <v>0.016</v>
      </c>
      <c r="DO396" s="1">
        <v>2000.0</v>
      </c>
      <c r="DP396" s="1">
        <v>27.0</v>
      </c>
      <c r="DQ396" s="1">
        <v>0.33</v>
      </c>
      <c r="DR396" s="1">
        <v>0.43</v>
      </c>
      <c r="DS396" s="1">
        <v>20.23351693329433</v>
      </c>
      <c r="DT396" s="1">
        <v>-1.561847294983252</v>
      </c>
      <c r="DU396" s="1">
        <v>0.2790105798719242</v>
      </c>
      <c r="DV396" s="1">
        <v>0.0</v>
      </c>
      <c r="DW396" s="1">
        <v>-63.95730967741936</v>
      </c>
      <c r="DX396" s="1">
        <v>0.2934967741938533</v>
      </c>
      <c r="DY396" s="1">
        <v>0.1193880616359378</v>
      </c>
      <c r="DZ396" s="1">
        <v>1.0</v>
      </c>
      <c r="EA396" s="1">
        <v>587.1042756572083</v>
      </c>
      <c r="EB396" s="1">
        <v>434.0735363001456</v>
      </c>
      <c r="EC396" s="1">
        <v>33.39812705937342</v>
      </c>
      <c r="ED396" s="1">
        <v>0.0</v>
      </c>
      <c r="EE396" s="1">
        <v>0.6419077560975609</v>
      </c>
      <c r="EF396" s="1">
        <v>-0.2461945714285736</v>
      </c>
      <c r="EG396" s="1">
        <v>0.03363050553334452</v>
      </c>
      <c r="EH396" s="1">
        <v>0.0</v>
      </c>
      <c r="EI396" s="1">
        <v>2.068286462054764</v>
      </c>
      <c r="EJ396" s="1">
        <v>-0.04617407381036797</v>
      </c>
      <c r="EK396" s="1">
        <v>0.003764195540339198</v>
      </c>
      <c r="EL396" s="1">
        <v>1.0</v>
      </c>
      <c r="EM396" s="1">
        <v>2.0</v>
      </c>
      <c r="EN396" s="1">
        <v>5.0</v>
      </c>
      <c r="EO396" s="1" t="s">
        <v>386</v>
      </c>
      <c r="EP396" s="1">
        <v>2.9435</v>
      </c>
      <c r="EQ396" s="1">
        <v>2.80194</v>
      </c>
      <c r="ER396" s="1">
        <v>0.240941</v>
      </c>
      <c r="ES396" s="1">
        <v>0.245763</v>
      </c>
      <c r="ET396" s="1">
        <v>0.117392</v>
      </c>
      <c r="EU396" s="1">
        <v>0.1156</v>
      </c>
      <c r="EV396" s="1">
        <v>15590.0</v>
      </c>
      <c r="EW396" s="1">
        <v>16244.8</v>
      </c>
      <c r="EX396" s="1">
        <v>23883.7</v>
      </c>
      <c r="EY396" s="1">
        <v>25064.1</v>
      </c>
      <c r="EZ396" s="1">
        <v>33741.9</v>
      </c>
      <c r="FA396" s="1">
        <v>35395.8</v>
      </c>
      <c r="FB396" s="1">
        <v>43538.2</v>
      </c>
      <c r="FC396" s="1">
        <v>46328.7</v>
      </c>
      <c r="FD396" s="1">
        <v>1.58393</v>
      </c>
      <c r="FE396" s="1">
        <v>1.89123</v>
      </c>
      <c r="FF396" s="1">
        <v>0.150405</v>
      </c>
      <c r="FG396" s="1">
        <v>0.0</v>
      </c>
      <c r="FH396" s="1">
        <v>29.5063</v>
      </c>
      <c r="FI396" s="1">
        <v>999.9</v>
      </c>
      <c r="FJ396" s="1">
        <v>64.9</v>
      </c>
      <c r="FK396" s="1">
        <v>32.9</v>
      </c>
      <c r="FL396" s="1">
        <v>32.9034</v>
      </c>
      <c r="FM396" s="1">
        <v>64.5357</v>
      </c>
      <c r="FN396" s="1">
        <v>25.4688</v>
      </c>
      <c r="FO396" s="1">
        <v>1.0</v>
      </c>
      <c r="FP396" s="1">
        <v>0.321186</v>
      </c>
      <c r="FQ396" s="1">
        <v>0.769611</v>
      </c>
      <c r="FR396" s="1">
        <v>20.3203</v>
      </c>
      <c r="FS396" s="1">
        <v>5.21055</v>
      </c>
      <c r="FT396" s="1">
        <v>11.9056</v>
      </c>
      <c r="FU396" s="1">
        <v>5.00265</v>
      </c>
      <c r="FV396" s="1">
        <v>3.28945</v>
      </c>
      <c r="FW396" s="1">
        <v>9999.0</v>
      </c>
      <c r="FX396" s="1">
        <v>9999.0</v>
      </c>
      <c r="FY396" s="1">
        <v>9999.0</v>
      </c>
      <c r="FZ396" s="1">
        <v>999.9</v>
      </c>
      <c r="GA396" s="1">
        <v>1.85938</v>
      </c>
      <c r="GB396" s="1">
        <v>1.85431</v>
      </c>
      <c r="GC396" s="1">
        <v>1.8576</v>
      </c>
      <c r="GD396" s="1">
        <v>1.85593</v>
      </c>
      <c r="GE396" s="1">
        <v>1.85471</v>
      </c>
      <c r="GF396" s="1">
        <v>1.85448</v>
      </c>
      <c r="GG396" s="1">
        <v>1.85303</v>
      </c>
      <c r="GH396" s="1">
        <v>1.85624</v>
      </c>
      <c r="GI396" s="1">
        <v>0.0</v>
      </c>
      <c r="GJ396" s="1">
        <v>0.0</v>
      </c>
      <c r="GK396" s="1">
        <v>0.0</v>
      </c>
      <c r="GL396" s="1">
        <v>0.0</v>
      </c>
      <c r="GM396" s="1" t="s">
        <v>350</v>
      </c>
      <c r="GN396" s="1" t="s">
        <v>351</v>
      </c>
      <c r="GO396" s="1" t="s">
        <v>352</v>
      </c>
      <c r="GP396" s="1" t="s">
        <v>352</v>
      </c>
      <c r="GQ396" s="1" t="s">
        <v>352</v>
      </c>
      <c r="GR396" s="1" t="s">
        <v>352</v>
      </c>
      <c r="GS396" s="1">
        <v>0.0</v>
      </c>
      <c r="GT396" s="1">
        <v>100.0</v>
      </c>
      <c r="GU396" s="1">
        <v>100.0</v>
      </c>
      <c r="GV396" s="1">
        <v>2.88</v>
      </c>
      <c r="GW396" s="1">
        <v>0.0427</v>
      </c>
      <c r="GX396" s="1">
        <v>0.3926636889836393</v>
      </c>
      <c r="GY396" s="1">
        <v>0.003036990343597491</v>
      </c>
      <c r="GZ396" s="1">
        <v>-1.538114387597119E-6</v>
      </c>
      <c r="HA396" s="1">
        <v>3.390969119432733E-10</v>
      </c>
      <c r="HB396" s="1">
        <v>-0.02894341138822331</v>
      </c>
      <c r="HC396" s="1">
        <v>0.009762198319610341</v>
      </c>
      <c r="HD396" s="1">
        <v>-3.338778216718564E-4</v>
      </c>
      <c r="HE396" s="1">
        <v>2.632278881966732E-6</v>
      </c>
      <c r="HF396" s="1">
        <v>6.0</v>
      </c>
      <c r="HG396" s="1">
        <v>2134.0</v>
      </c>
      <c r="HH396" s="1">
        <v>2.0</v>
      </c>
      <c r="HI396" s="1">
        <v>31.0</v>
      </c>
      <c r="HJ396" s="1">
        <v>1134.0</v>
      </c>
      <c r="HK396" s="1">
        <v>1134.4</v>
      </c>
      <c r="HL396" s="1">
        <v>3.67554</v>
      </c>
      <c r="HM396" s="1">
        <v>2.25464</v>
      </c>
      <c r="HN396" s="1">
        <v>1.4978</v>
      </c>
      <c r="HO396" s="1">
        <v>2.30835</v>
      </c>
      <c r="HP396" s="1">
        <v>1.54785</v>
      </c>
      <c r="HQ396" s="1">
        <v>2.37915</v>
      </c>
      <c r="HR396" s="1">
        <v>36.0816</v>
      </c>
      <c r="HS396" s="1">
        <v>15.7256</v>
      </c>
      <c r="HT396" s="1">
        <v>18.0</v>
      </c>
      <c r="HU396" s="1">
        <v>304.469</v>
      </c>
      <c r="HV396" s="1">
        <v>513.318</v>
      </c>
      <c r="HW396" s="1">
        <v>28.9181</v>
      </c>
      <c r="HX396" s="1">
        <v>31.1567</v>
      </c>
      <c r="HY396" s="1">
        <v>29.9998</v>
      </c>
      <c r="HZ396" s="1">
        <v>31.015</v>
      </c>
      <c r="IA396" s="1">
        <v>31.0818</v>
      </c>
      <c r="IB396" s="1">
        <v>73.5966</v>
      </c>
      <c r="IC396" s="1">
        <v>21.8749</v>
      </c>
      <c r="ID396" s="1">
        <v>54.7033</v>
      </c>
      <c r="IE396" s="1">
        <v>28.9085</v>
      </c>
      <c r="IF396" s="1">
        <v>1941.83</v>
      </c>
      <c r="IG396" s="1">
        <v>26.6012</v>
      </c>
      <c r="IH396" s="1">
        <v>100.685</v>
      </c>
      <c r="II396" s="1">
        <v>100.409</v>
      </c>
      <c r="IJ396" s="1" t="s">
        <v>353</v>
      </c>
    </row>
    <row r="397" ht="15.75" hidden="1" customHeight="1">
      <c r="A397" s="1">
        <v>381.0</v>
      </c>
      <c r="B397" s="1">
        <v>1.6598806341E9</v>
      </c>
      <c r="C397" s="1">
        <v>377.0</v>
      </c>
      <c r="D397" s="1" t="s">
        <v>1075</v>
      </c>
      <c r="E397" s="1" t="s">
        <v>1076</v>
      </c>
      <c r="F397" s="1">
        <v>1.0</v>
      </c>
      <c r="H397" s="1" t="s">
        <v>345</v>
      </c>
      <c r="M397" s="1" t="s">
        <v>346</v>
      </c>
      <c r="N397" s="1">
        <v>1.659880626599999E9</v>
      </c>
      <c r="O397" s="1">
        <f t="shared" si="1"/>
        <v>0.000599335822</v>
      </c>
      <c r="P397" s="1">
        <f t="shared" si="2"/>
        <v>0.599335822</v>
      </c>
      <c r="Q397" s="1">
        <f t="shared" si="3"/>
        <v>19.51164536</v>
      </c>
      <c r="R397" s="1">
        <f t="shared" si="4"/>
        <v>1813.017333</v>
      </c>
      <c r="S397" s="1">
        <f t="shared" si="5"/>
        <v>643.3727842</v>
      </c>
      <c r="T397" s="1">
        <f t="shared" si="6"/>
        <v>63.81524075</v>
      </c>
      <c r="U397" s="1">
        <f t="shared" si="7"/>
        <v>179.830637</v>
      </c>
      <c r="V397" s="1">
        <f t="shared" si="8"/>
        <v>0.02782333514</v>
      </c>
      <c r="W397" s="1">
        <f t="shared" si="9"/>
        <v>2.915461552</v>
      </c>
      <c r="X397" s="1">
        <f t="shared" si="10"/>
        <v>0.02767665897</v>
      </c>
      <c r="Y397" s="1">
        <f t="shared" si="11"/>
        <v>0.01731102553</v>
      </c>
      <c r="Z397" s="1">
        <f t="shared" si="12"/>
        <v>321.5092206</v>
      </c>
      <c r="AA397" s="1">
        <f t="shared" si="13"/>
        <v>32.79644319</v>
      </c>
      <c r="AB397" s="1">
        <f t="shared" si="14"/>
        <v>31.94088</v>
      </c>
      <c r="AC397" s="1">
        <f t="shared" si="15"/>
        <v>4.759127976</v>
      </c>
      <c r="AD397" s="1">
        <f t="shared" si="16"/>
        <v>59.48730654</v>
      </c>
      <c r="AE397" s="1">
        <f t="shared" si="17"/>
        <v>2.691882511</v>
      </c>
      <c r="AF397" s="1">
        <f t="shared" si="18"/>
        <v>4.52513766</v>
      </c>
      <c r="AG397" s="1">
        <f t="shared" si="19"/>
        <v>2.067245464</v>
      </c>
      <c r="AH397" s="1">
        <f t="shared" si="20"/>
        <v>-26.43070975</v>
      </c>
      <c r="AI397" s="1">
        <f t="shared" si="21"/>
        <v>-139.4895102</v>
      </c>
      <c r="AJ397" s="1">
        <f t="shared" si="22"/>
        <v>-10.79682488</v>
      </c>
      <c r="AK397" s="1">
        <f t="shared" si="23"/>
        <v>144.7921758</v>
      </c>
      <c r="AL397" s="1">
        <f t="shared" si="24"/>
        <v>52.34083604</v>
      </c>
      <c r="AM397" s="1">
        <f t="shared" si="25"/>
        <v>0.5358344019</v>
      </c>
      <c r="AN397" s="1">
        <f t="shared" si="26"/>
        <v>19.51164536</v>
      </c>
      <c r="AO397" s="1">
        <v>1951.352616558869</v>
      </c>
      <c r="AP397" s="1">
        <v>1900.327272727272</v>
      </c>
      <c r="AQ397" s="1">
        <v>5.29490555390945</v>
      </c>
      <c r="AR397" s="1">
        <v>65.04443455469847</v>
      </c>
      <c r="AS397" s="1">
        <f t="shared" si="27"/>
        <v>0.599335822</v>
      </c>
      <c r="AT397" s="1">
        <v>26.54852515670235</v>
      </c>
      <c r="AU397" s="1">
        <v>27.19431939393938</v>
      </c>
      <c r="AV397" s="1">
        <v>0.008307285411759268</v>
      </c>
      <c r="AW397" s="1">
        <v>82.47804808777816</v>
      </c>
      <c r="AX397" s="1">
        <v>180.0</v>
      </c>
      <c r="AY397" s="1">
        <v>36.0</v>
      </c>
      <c r="AZ397" s="1">
        <f t="shared" si="28"/>
        <v>1</v>
      </c>
      <c r="BA397" s="1">
        <f t="shared" si="29"/>
        <v>0</v>
      </c>
      <c r="BB397" s="1">
        <f t="shared" si="30"/>
        <v>51752.02753</v>
      </c>
      <c r="BC397" s="1">
        <f t="shared" si="31"/>
        <v>1999.960667</v>
      </c>
      <c r="BD397" s="1">
        <f t="shared" si="32"/>
        <v>1681.1667</v>
      </c>
      <c r="BE397" s="1">
        <f t="shared" si="33"/>
        <v>0.8405998818</v>
      </c>
      <c r="BF397" s="1">
        <f t="shared" si="34"/>
        <v>0.1607577719</v>
      </c>
      <c r="BG397" s="1">
        <v>6.0</v>
      </c>
      <c r="BH397" s="1">
        <v>0.5</v>
      </c>
      <c r="BI397" s="1" t="s">
        <v>347</v>
      </c>
      <c r="BJ397" s="1">
        <v>2.0</v>
      </c>
      <c r="BK397" s="1" t="b">
        <v>1</v>
      </c>
      <c r="BL397" s="1">
        <v>1.659880626599999E9</v>
      </c>
      <c r="BM397" s="1">
        <v>1813.017333333333</v>
      </c>
      <c r="BN397" s="1">
        <v>1876.976</v>
      </c>
      <c r="BO397" s="1">
        <v>27.13903333333333</v>
      </c>
      <c r="BP397" s="1">
        <v>26.51364</v>
      </c>
      <c r="BQ397" s="1">
        <v>1810.156666666667</v>
      </c>
      <c r="BR397" s="1">
        <v>27.09622666666667</v>
      </c>
      <c r="BS397" s="1">
        <v>500.1259333333334</v>
      </c>
      <c r="BT397" s="1">
        <v>99.08837333333332</v>
      </c>
      <c r="BU397" s="1">
        <v>0.1002189133333333</v>
      </c>
      <c r="BV397" s="1">
        <v>31.05342</v>
      </c>
      <c r="BW397" s="1">
        <v>31.94088</v>
      </c>
      <c r="BX397" s="1">
        <v>999.8999999999999</v>
      </c>
      <c r="BY397" s="1">
        <v>0.0</v>
      </c>
      <c r="BZ397" s="1">
        <v>0.0</v>
      </c>
      <c r="CA397" s="1">
        <v>10011.17333333333</v>
      </c>
      <c r="CB397" s="1">
        <v>0.0</v>
      </c>
      <c r="CC397" s="1">
        <v>645.7965999999998</v>
      </c>
      <c r="CD397" s="1">
        <v>-63.95783333333333</v>
      </c>
      <c r="CE397" s="1">
        <v>1863.595333333333</v>
      </c>
      <c r="CF397" s="1">
        <v>1928.098</v>
      </c>
      <c r="CG397" s="1">
        <v>0.6253938</v>
      </c>
      <c r="CH397" s="1">
        <v>1876.976</v>
      </c>
      <c r="CI397" s="1">
        <v>26.51364</v>
      </c>
      <c r="CJ397" s="1">
        <v>2.689161333333333</v>
      </c>
      <c r="CK397" s="1">
        <v>2.627194</v>
      </c>
      <c r="CL397" s="1">
        <v>22.21904</v>
      </c>
      <c r="CM397" s="1">
        <v>21.83667333333333</v>
      </c>
      <c r="CN397" s="1">
        <v>1999.960666666667</v>
      </c>
      <c r="CO397" s="1">
        <v>0.9800034000000001</v>
      </c>
      <c r="CP397" s="1">
        <v>0.0199969</v>
      </c>
      <c r="CQ397" s="1">
        <v>0.0</v>
      </c>
      <c r="CR397" s="1">
        <v>2.443666666666667</v>
      </c>
      <c r="CS397" s="1">
        <v>0.0</v>
      </c>
      <c r="CT397" s="1">
        <v>18529.01333333333</v>
      </c>
      <c r="CU397" s="1">
        <v>17411.99333333334</v>
      </c>
      <c r="CV397" s="1">
        <v>40.375</v>
      </c>
      <c r="CW397" s="1">
        <v>41.3624</v>
      </c>
      <c r="CX397" s="1">
        <v>40.28306666666667</v>
      </c>
      <c r="CY397" s="1">
        <v>39.79960000000001</v>
      </c>
      <c r="CZ397" s="1">
        <v>40.50413333333334</v>
      </c>
      <c r="DA397" s="1">
        <v>1959.969333333333</v>
      </c>
      <c r="DB397" s="1">
        <v>39.99133333333334</v>
      </c>
      <c r="DC397" s="1">
        <v>0.0</v>
      </c>
      <c r="DD397" s="1">
        <v>1.6598806331E9</v>
      </c>
      <c r="DE397" s="1">
        <v>0.0</v>
      </c>
      <c r="DF397" s="1">
        <v>0.0</v>
      </c>
      <c r="DG397" s="1" t="s">
        <v>348</v>
      </c>
      <c r="DH397" s="1">
        <v>1.6598125901E9</v>
      </c>
      <c r="DI397" s="1">
        <v>1.6598125706E9</v>
      </c>
      <c r="DJ397" s="1">
        <v>0.0</v>
      </c>
      <c r="DK397" s="1">
        <v>-0.048</v>
      </c>
      <c r="DL397" s="1">
        <v>0.0</v>
      </c>
      <c r="DM397" s="1">
        <v>2.986</v>
      </c>
      <c r="DN397" s="1">
        <v>0.016</v>
      </c>
      <c r="DO397" s="1">
        <v>2000.0</v>
      </c>
      <c r="DP397" s="1">
        <v>27.0</v>
      </c>
      <c r="DQ397" s="1">
        <v>0.33</v>
      </c>
      <c r="DR397" s="1">
        <v>0.43</v>
      </c>
      <c r="DS397" s="1">
        <v>20.18848127480032</v>
      </c>
      <c r="DT397" s="1">
        <v>-2.892314854362078</v>
      </c>
      <c r="DU397" s="1">
        <v>0.3368256738345993</v>
      </c>
      <c r="DV397" s="1">
        <v>0.0</v>
      </c>
      <c r="DW397" s="1">
        <v>-63.9555064516129</v>
      </c>
      <c r="DX397" s="1">
        <v>0.8361483870968043</v>
      </c>
      <c r="DY397" s="1">
        <v>0.1214921049750976</v>
      </c>
      <c r="DZ397" s="1">
        <v>1.0</v>
      </c>
      <c r="EA397" s="1">
        <v>595.7560279841315</v>
      </c>
      <c r="EB397" s="1">
        <v>486.8784806606442</v>
      </c>
      <c r="EC397" s="1">
        <v>37.42149110257707</v>
      </c>
      <c r="ED397" s="1">
        <v>0.0</v>
      </c>
      <c r="EE397" s="1">
        <v>0.6371603658536585</v>
      </c>
      <c r="EF397" s="1">
        <v>-0.1603762578397213</v>
      </c>
      <c r="EG397" s="1">
        <v>0.0255938707151385</v>
      </c>
      <c r="EH397" s="1">
        <v>0.0</v>
      </c>
      <c r="EI397" s="1">
        <v>2.067706990915746</v>
      </c>
      <c r="EJ397" s="1">
        <v>-0.04167590129236036</v>
      </c>
      <c r="EK397" s="1">
        <v>0.003541275043765931</v>
      </c>
      <c r="EL397" s="1">
        <v>1.0</v>
      </c>
      <c r="EM397" s="1">
        <v>2.0</v>
      </c>
      <c r="EN397" s="1">
        <v>5.0</v>
      </c>
      <c r="EO397" s="1" t="s">
        <v>386</v>
      </c>
      <c r="EP397" s="1">
        <v>2.94368</v>
      </c>
      <c r="EQ397" s="1">
        <v>2.80134</v>
      </c>
      <c r="ER397" s="1">
        <v>0.241317</v>
      </c>
      <c r="ES397" s="1">
        <v>0.246129</v>
      </c>
      <c r="ET397" s="1">
        <v>0.117412</v>
      </c>
      <c r="EU397" s="1">
        <v>0.11561</v>
      </c>
      <c r="EV397" s="1">
        <v>15582.2</v>
      </c>
      <c r="EW397" s="1">
        <v>16236.8</v>
      </c>
      <c r="EX397" s="1">
        <v>23883.6</v>
      </c>
      <c r="EY397" s="1">
        <v>25064.1</v>
      </c>
      <c r="EZ397" s="1">
        <v>33741.0</v>
      </c>
      <c r="FA397" s="1">
        <v>35395.5</v>
      </c>
      <c r="FB397" s="1">
        <v>43537.9</v>
      </c>
      <c r="FC397" s="1">
        <v>46328.8</v>
      </c>
      <c r="FD397" s="1">
        <v>1.58535</v>
      </c>
      <c r="FE397" s="1">
        <v>1.89112</v>
      </c>
      <c r="FF397" s="1">
        <v>0.150204</v>
      </c>
      <c r="FG397" s="1">
        <v>0.0</v>
      </c>
      <c r="FH397" s="1">
        <v>29.509</v>
      </c>
      <c r="FI397" s="1">
        <v>999.9</v>
      </c>
      <c r="FJ397" s="1">
        <v>64.9</v>
      </c>
      <c r="FK397" s="1">
        <v>32.9</v>
      </c>
      <c r="FL397" s="1">
        <v>32.9018</v>
      </c>
      <c r="FM397" s="1">
        <v>64.7357</v>
      </c>
      <c r="FN397" s="1">
        <v>25.5008</v>
      </c>
      <c r="FO397" s="1">
        <v>1.0</v>
      </c>
      <c r="FP397" s="1">
        <v>0.321265</v>
      </c>
      <c r="FQ397" s="1">
        <v>0.738671</v>
      </c>
      <c r="FR397" s="1">
        <v>20.3204</v>
      </c>
      <c r="FS397" s="1">
        <v>5.2101</v>
      </c>
      <c r="FT397" s="1">
        <v>11.9065</v>
      </c>
      <c r="FU397" s="1">
        <v>5.0016</v>
      </c>
      <c r="FV397" s="1">
        <v>3.28945</v>
      </c>
      <c r="FW397" s="1">
        <v>9999.0</v>
      </c>
      <c r="FX397" s="1">
        <v>9999.0</v>
      </c>
      <c r="FY397" s="1">
        <v>9999.0</v>
      </c>
      <c r="FZ397" s="1">
        <v>999.9</v>
      </c>
      <c r="GA397" s="1">
        <v>1.85939</v>
      </c>
      <c r="GB397" s="1">
        <v>1.85432</v>
      </c>
      <c r="GC397" s="1">
        <v>1.8576</v>
      </c>
      <c r="GD397" s="1">
        <v>1.85593</v>
      </c>
      <c r="GE397" s="1">
        <v>1.85471</v>
      </c>
      <c r="GF397" s="1">
        <v>1.85448</v>
      </c>
      <c r="GG397" s="1">
        <v>1.85303</v>
      </c>
      <c r="GH397" s="1">
        <v>1.85624</v>
      </c>
      <c r="GI397" s="1">
        <v>0.0</v>
      </c>
      <c r="GJ397" s="1">
        <v>0.0</v>
      </c>
      <c r="GK397" s="1">
        <v>0.0</v>
      </c>
      <c r="GL397" s="1">
        <v>0.0</v>
      </c>
      <c r="GM397" s="1" t="s">
        <v>350</v>
      </c>
      <c r="GN397" s="1" t="s">
        <v>351</v>
      </c>
      <c r="GO397" s="1" t="s">
        <v>352</v>
      </c>
      <c r="GP397" s="1" t="s">
        <v>352</v>
      </c>
      <c r="GQ397" s="1" t="s">
        <v>352</v>
      </c>
      <c r="GR397" s="1" t="s">
        <v>352</v>
      </c>
      <c r="GS397" s="1">
        <v>0.0</v>
      </c>
      <c r="GT397" s="1">
        <v>100.0</v>
      </c>
      <c r="GU397" s="1">
        <v>100.0</v>
      </c>
      <c r="GV397" s="1">
        <v>2.89</v>
      </c>
      <c r="GW397" s="1">
        <v>0.0427</v>
      </c>
      <c r="GX397" s="1">
        <v>0.3926636889836393</v>
      </c>
      <c r="GY397" s="1">
        <v>0.003036990343597491</v>
      </c>
      <c r="GZ397" s="1">
        <v>-1.538114387597119E-6</v>
      </c>
      <c r="HA397" s="1">
        <v>3.390969119432733E-10</v>
      </c>
      <c r="HB397" s="1">
        <v>-0.02894341138822331</v>
      </c>
      <c r="HC397" s="1">
        <v>0.009762198319610341</v>
      </c>
      <c r="HD397" s="1">
        <v>-3.338778216718564E-4</v>
      </c>
      <c r="HE397" s="1">
        <v>2.632278881966732E-6</v>
      </c>
      <c r="HF397" s="1">
        <v>6.0</v>
      </c>
      <c r="HG397" s="1">
        <v>2134.0</v>
      </c>
      <c r="HH397" s="1">
        <v>2.0</v>
      </c>
      <c r="HI397" s="1">
        <v>31.0</v>
      </c>
      <c r="HJ397" s="1">
        <v>1134.1</v>
      </c>
      <c r="HK397" s="1">
        <v>1134.4</v>
      </c>
      <c r="HL397" s="1">
        <v>3.68652</v>
      </c>
      <c r="HM397" s="1">
        <v>2.27539</v>
      </c>
      <c r="HN397" s="1">
        <v>1.4978</v>
      </c>
      <c r="HO397" s="1">
        <v>2.30835</v>
      </c>
      <c r="HP397" s="1">
        <v>1.54785</v>
      </c>
      <c r="HQ397" s="1">
        <v>2.37427</v>
      </c>
      <c r="HR397" s="1">
        <v>36.0816</v>
      </c>
      <c r="HS397" s="1">
        <v>15.7169</v>
      </c>
      <c r="HT397" s="1">
        <v>18.0</v>
      </c>
      <c r="HU397" s="1">
        <v>305.063</v>
      </c>
      <c r="HV397" s="1">
        <v>513.25</v>
      </c>
      <c r="HW397" s="1">
        <v>28.9101</v>
      </c>
      <c r="HX397" s="1">
        <v>31.1567</v>
      </c>
      <c r="HY397" s="1">
        <v>29.9999</v>
      </c>
      <c r="HZ397" s="1">
        <v>31.015</v>
      </c>
      <c r="IA397" s="1">
        <v>31.0818</v>
      </c>
      <c r="IB397" s="1">
        <v>73.8016</v>
      </c>
      <c r="IC397" s="1">
        <v>21.8749</v>
      </c>
      <c r="ID397" s="1">
        <v>54.7033</v>
      </c>
      <c r="IE397" s="1">
        <v>28.8467</v>
      </c>
      <c r="IF397" s="1">
        <v>1941.83</v>
      </c>
      <c r="IG397" s="1">
        <v>26.5969</v>
      </c>
      <c r="IH397" s="1">
        <v>100.684</v>
      </c>
      <c r="II397" s="1">
        <v>100.409</v>
      </c>
      <c r="IJ397" s="1" t="s">
        <v>353</v>
      </c>
    </row>
    <row r="398" ht="15.75" hidden="1" customHeight="1">
      <c r="A398" s="1">
        <v>382.0</v>
      </c>
      <c r="B398" s="1">
        <v>1.6598806351E9</v>
      </c>
      <c r="C398" s="1">
        <v>378.0</v>
      </c>
      <c r="D398" s="1" t="s">
        <v>1077</v>
      </c>
      <c r="E398" s="1" t="s">
        <v>1078</v>
      </c>
      <c r="F398" s="1">
        <v>1.0</v>
      </c>
      <c r="H398" s="1" t="s">
        <v>345</v>
      </c>
      <c r="M398" s="1" t="s">
        <v>346</v>
      </c>
      <c r="N398" s="1">
        <v>1.6598806271E9</v>
      </c>
      <c r="O398" s="1">
        <f t="shared" si="1"/>
        <v>0.0006019512535</v>
      </c>
      <c r="P398" s="1">
        <f t="shared" si="2"/>
        <v>0.6019512535</v>
      </c>
      <c r="Q398" s="1">
        <f t="shared" si="3"/>
        <v>19.62608241</v>
      </c>
      <c r="R398" s="1">
        <f t="shared" si="4"/>
        <v>1815.563125</v>
      </c>
      <c r="S398" s="1">
        <f t="shared" si="5"/>
        <v>644.2819668</v>
      </c>
      <c r="T398" s="1">
        <f t="shared" si="6"/>
        <v>63.90535172</v>
      </c>
      <c r="U398" s="1">
        <f t="shared" si="7"/>
        <v>180.0829544</v>
      </c>
      <c r="V398" s="1">
        <f t="shared" si="8"/>
        <v>0.02794789674</v>
      </c>
      <c r="W398" s="1">
        <f t="shared" si="9"/>
        <v>2.915337874</v>
      </c>
      <c r="X398" s="1">
        <f t="shared" si="10"/>
        <v>0.02779990185</v>
      </c>
      <c r="Y398" s="1">
        <f t="shared" si="11"/>
        <v>0.01738816994</v>
      </c>
      <c r="Z398" s="1">
        <f t="shared" si="12"/>
        <v>321.5098076</v>
      </c>
      <c r="AA398" s="1">
        <f t="shared" si="13"/>
        <v>32.79645696</v>
      </c>
      <c r="AB398" s="1">
        <f t="shared" si="14"/>
        <v>31.9415625</v>
      </c>
      <c r="AC398" s="1">
        <f t="shared" si="15"/>
        <v>4.759311903</v>
      </c>
      <c r="AD398" s="1">
        <f t="shared" si="16"/>
        <v>59.49349262</v>
      </c>
      <c r="AE398" s="1">
        <f t="shared" si="17"/>
        <v>2.69225815</v>
      </c>
      <c r="AF398" s="1">
        <f t="shared" si="18"/>
        <v>4.525298535</v>
      </c>
      <c r="AG398" s="1">
        <f t="shared" si="19"/>
        <v>2.067053753</v>
      </c>
      <c r="AH398" s="1">
        <f t="shared" si="20"/>
        <v>-26.54605028</v>
      </c>
      <c r="AI398" s="1">
        <f t="shared" si="21"/>
        <v>-139.4928267</v>
      </c>
      <c r="AJ398" s="1">
        <f t="shared" si="22"/>
        <v>-10.79760911</v>
      </c>
      <c r="AK398" s="1">
        <f t="shared" si="23"/>
        <v>144.6733215</v>
      </c>
      <c r="AL398" s="1">
        <f t="shared" si="24"/>
        <v>52.32179613</v>
      </c>
      <c r="AM398" s="1">
        <f t="shared" si="25"/>
        <v>0.5367859186</v>
      </c>
      <c r="AN398" s="1">
        <f t="shared" si="26"/>
        <v>19.62608241</v>
      </c>
      <c r="AO398" s="1">
        <v>1956.607569618519</v>
      </c>
      <c r="AP398" s="1">
        <v>1905.561454545454</v>
      </c>
      <c r="AQ398" s="1">
        <v>5.271429592892853</v>
      </c>
      <c r="AR398" s="1">
        <v>65.04443455469847</v>
      </c>
      <c r="AS398" s="1">
        <f t="shared" si="27"/>
        <v>0.6019512535</v>
      </c>
      <c r="AT398" s="1">
        <v>26.54963866433631</v>
      </c>
      <c r="AU398" s="1">
        <v>27.19983636363635</v>
      </c>
      <c r="AV398" s="1">
        <v>0.008096352907119617</v>
      </c>
      <c r="AW398" s="1">
        <v>82.47804808777816</v>
      </c>
      <c r="AX398" s="1">
        <v>181.0</v>
      </c>
      <c r="AY398" s="1">
        <v>36.0</v>
      </c>
      <c r="AZ398" s="1">
        <f t="shared" si="28"/>
        <v>1</v>
      </c>
      <c r="BA398" s="1">
        <f t="shared" si="29"/>
        <v>0</v>
      </c>
      <c r="BB398" s="1">
        <f t="shared" si="30"/>
        <v>51748.41178</v>
      </c>
      <c r="BC398" s="1">
        <f t="shared" si="31"/>
        <v>1999.964375</v>
      </c>
      <c r="BD398" s="1">
        <f t="shared" si="32"/>
        <v>1681.169813</v>
      </c>
      <c r="BE398" s="1">
        <f t="shared" si="33"/>
        <v>0.8405998794</v>
      </c>
      <c r="BF398" s="1">
        <f t="shared" si="34"/>
        <v>0.1607577673</v>
      </c>
      <c r="BG398" s="1">
        <v>6.0</v>
      </c>
      <c r="BH398" s="1">
        <v>0.5</v>
      </c>
      <c r="BI398" s="1" t="s">
        <v>347</v>
      </c>
      <c r="BJ398" s="1">
        <v>2.0</v>
      </c>
      <c r="BK398" s="1" t="b">
        <v>1</v>
      </c>
      <c r="BL398" s="1">
        <v>1.6598806271E9</v>
      </c>
      <c r="BM398" s="1">
        <v>1815.563125</v>
      </c>
      <c r="BN398" s="1">
        <v>1879.501875</v>
      </c>
      <c r="BO398" s="1">
        <v>27.14285</v>
      </c>
      <c r="BP398" s="1">
        <v>26.51635625</v>
      </c>
      <c r="BQ398" s="1">
        <v>1812.700625</v>
      </c>
      <c r="BR398" s="1">
        <v>27.10005</v>
      </c>
      <c r="BS398" s="1">
        <v>500.1320625</v>
      </c>
      <c r="BT398" s="1">
        <v>99.08828125</v>
      </c>
      <c r="BU398" s="1">
        <v>0.10020300625</v>
      </c>
      <c r="BV398" s="1">
        <v>31.05404375</v>
      </c>
      <c r="BW398" s="1">
        <v>31.9415625</v>
      </c>
      <c r="BX398" s="1">
        <v>999.9</v>
      </c>
      <c r="BY398" s="1">
        <v>0.0</v>
      </c>
      <c r="BZ398" s="1">
        <v>0.0</v>
      </c>
      <c r="CA398" s="1">
        <v>10010.475</v>
      </c>
      <c r="CB398" s="1">
        <v>0.0</v>
      </c>
      <c r="CC398" s="1">
        <v>642.7953749999999</v>
      </c>
      <c r="CD398" s="1">
        <v>-63.93786875</v>
      </c>
      <c r="CE398" s="1">
        <v>1866.219375</v>
      </c>
      <c r="CF398" s="1">
        <v>1930.698125</v>
      </c>
      <c r="CG398" s="1">
        <v>0.626494375</v>
      </c>
      <c r="CH398" s="1">
        <v>1879.501875</v>
      </c>
      <c r="CI398" s="1">
        <v>26.51635625</v>
      </c>
      <c r="CJ398" s="1">
        <v>2.689536875</v>
      </c>
      <c r="CK398" s="1">
        <v>2.627460625</v>
      </c>
      <c r="CL398" s="1">
        <v>22.22133125</v>
      </c>
      <c r="CM398" s="1">
        <v>21.8383375</v>
      </c>
      <c r="CN398" s="1">
        <v>1999.964375</v>
      </c>
      <c r="CO398" s="1">
        <v>0.9800035</v>
      </c>
      <c r="CP398" s="1">
        <v>0.0199968</v>
      </c>
      <c r="CQ398" s="1">
        <v>0.0</v>
      </c>
      <c r="CR398" s="1">
        <v>2.4331875</v>
      </c>
      <c r="CS398" s="1">
        <v>0.0</v>
      </c>
      <c r="CT398" s="1">
        <v>18527.2875</v>
      </c>
      <c r="CU398" s="1">
        <v>17412.025</v>
      </c>
      <c r="CV398" s="1">
        <v>40.375</v>
      </c>
      <c r="CW398" s="1">
        <v>41.3631875</v>
      </c>
      <c r="CX398" s="1">
        <v>40.284875</v>
      </c>
      <c r="CY398" s="1">
        <v>39.79649999999999</v>
      </c>
      <c r="CZ398" s="1">
        <v>40.503875</v>
      </c>
      <c r="DA398" s="1">
        <v>1959.973125</v>
      </c>
      <c r="DB398" s="1">
        <v>39.99125000000001</v>
      </c>
      <c r="DC398" s="1">
        <v>0.0</v>
      </c>
      <c r="DD398" s="1">
        <v>1.6598806343E9</v>
      </c>
      <c r="DE398" s="1">
        <v>0.0</v>
      </c>
      <c r="DF398" s="1">
        <v>0.0</v>
      </c>
      <c r="DG398" s="1" t="s">
        <v>348</v>
      </c>
      <c r="DH398" s="1">
        <v>1.6598125901E9</v>
      </c>
      <c r="DI398" s="1">
        <v>1.6598125706E9</v>
      </c>
      <c r="DJ398" s="1">
        <v>0.0</v>
      </c>
      <c r="DK398" s="1">
        <v>-0.048</v>
      </c>
      <c r="DL398" s="1">
        <v>0.0</v>
      </c>
      <c r="DM398" s="1">
        <v>2.986</v>
      </c>
      <c r="DN398" s="1">
        <v>0.016</v>
      </c>
      <c r="DO398" s="1">
        <v>2000.0</v>
      </c>
      <c r="DP398" s="1">
        <v>27.0</v>
      </c>
      <c r="DQ398" s="1">
        <v>0.33</v>
      </c>
      <c r="DR398" s="1">
        <v>0.43</v>
      </c>
      <c r="DS398" s="1">
        <v>20.18848127480032</v>
      </c>
      <c r="DT398" s="1">
        <v>-2.892314854362078</v>
      </c>
      <c r="DU398" s="1">
        <v>0.3368256738345993</v>
      </c>
      <c r="DV398" s="1">
        <v>0.0</v>
      </c>
      <c r="DW398" s="1">
        <v>-63.9555064516129</v>
      </c>
      <c r="DX398" s="1">
        <v>0.8361483870968043</v>
      </c>
      <c r="DY398" s="1">
        <v>0.1214921049750976</v>
      </c>
      <c r="DZ398" s="1">
        <v>1.0</v>
      </c>
      <c r="EA398" s="1">
        <v>595.7560279841315</v>
      </c>
      <c r="EB398" s="1">
        <v>486.8784806606442</v>
      </c>
      <c r="EC398" s="1">
        <v>37.42149110257707</v>
      </c>
      <c r="ED398" s="1">
        <v>0.0</v>
      </c>
      <c r="EE398" s="1">
        <v>0.6371603658536585</v>
      </c>
      <c r="EF398" s="1">
        <v>-0.1603762578397213</v>
      </c>
      <c r="EG398" s="1">
        <v>0.0255938707151385</v>
      </c>
      <c r="EH398" s="1">
        <v>0.0</v>
      </c>
      <c r="EI398" s="1">
        <v>2.067706990915746</v>
      </c>
      <c r="EJ398" s="1">
        <v>-0.04167590129236036</v>
      </c>
      <c r="EK398" s="1">
        <v>0.003541275043765931</v>
      </c>
      <c r="EL398" s="1">
        <v>1.0</v>
      </c>
      <c r="EM398" s="1">
        <v>2.0</v>
      </c>
      <c r="EN398" s="1">
        <v>5.0</v>
      </c>
      <c r="EO398" s="1" t="s">
        <v>386</v>
      </c>
      <c r="EP398" s="1">
        <v>2.94348</v>
      </c>
      <c r="EQ398" s="1">
        <v>2.80095</v>
      </c>
      <c r="ER398" s="1">
        <v>0.241698</v>
      </c>
      <c r="ES398" s="1">
        <v>0.246491</v>
      </c>
      <c r="ET398" s="1">
        <v>0.117429</v>
      </c>
      <c r="EU398" s="1">
        <v>0.115624</v>
      </c>
      <c r="EV398" s="1">
        <v>15574.3</v>
      </c>
      <c r="EW398" s="1">
        <v>16228.9</v>
      </c>
      <c r="EX398" s="1">
        <v>23883.6</v>
      </c>
      <c r="EY398" s="1">
        <v>25063.9</v>
      </c>
      <c r="EZ398" s="1">
        <v>33740.1</v>
      </c>
      <c r="FA398" s="1">
        <v>35394.9</v>
      </c>
      <c r="FB398" s="1">
        <v>43537.7</v>
      </c>
      <c r="FC398" s="1">
        <v>46328.8</v>
      </c>
      <c r="FD398" s="1">
        <v>1.58445</v>
      </c>
      <c r="FE398" s="1">
        <v>1.8912</v>
      </c>
      <c r="FF398" s="1">
        <v>0.150215</v>
      </c>
      <c r="FG398" s="1">
        <v>0.0</v>
      </c>
      <c r="FH398" s="1">
        <v>29.5113</v>
      </c>
      <c r="FI398" s="1">
        <v>999.9</v>
      </c>
      <c r="FJ398" s="1">
        <v>64.9</v>
      </c>
      <c r="FK398" s="1">
        <v>32.9</v>
      </c>
      <c r="FL398" s="1">
        <v>32.9042</v>
      </c>
      <c r="FM398" s="1">
        <v>64.8157</v>
      </c>
      <c r="FN398" s="1">
        <v>25.2724</v>
      </c>
      <c r="FO398" s="1">
        <v>1.0</v>
      </c>
      <c r="FP398" s="1">
        <v>0.321133</v>
      </c>
      <c r="FQ398" s="1">
        <v>0.770866</v>
      </c>
      <c r="FR398" s="1">
        <v>20.3201</v>
      </c>
      <c r="FS398" s="1">
        <v>5.20995</v>
      </c>
      <c r="FT398" s="1">
        <v>11.9065</v>
      </c>
      <c r="FU398" s="1">
        <v>5.00075</v>
      </c>
      <c r="FV398" s="1">
        <v>3.28945</v>
      </c>
      <c r="FW398" s="1">
        <v>9999.0</v>
      </c>
      <c r="FX398" s="1">
        <v>9999.0</v>
      </c>
      <c r="FY398" s="1">
        <v>9999.0</v>
      </c>
      <c r="FZ398" s="1">
        <v>999.9</v>
      </c>
      <c r="GA398" s="1">
        <v>1.85938</v>
      </c>
      <c r="GB398" s="1">
        <v>1.85431</v>
      </c>
      <c r="GC398" s="1">
        <v>1.8576</v>
      </c>
      <c r="GD398" s="1">
        <v>1.85593</v>
      </c>
      <c r="GE398" s="1">
        <v>1.85471</v>
      </c>
      <c r="GF398" s="1">
        <v>1.85446</v>
      </c>
      <c r="GG398" s="1">
        <v>1.85303</v>
      </c>
      <c r="GH398" s="1">
        <v>1.85624</v>
      </c>
      <c r="GI398" s="1">
        <v>0.0</v>
      </c>
      <c r="GJ398" s="1">
        <v>0.0</v>
      </c>
      <c r="GK398" s="1">
        <v>0.0</v>
      </c>
      <c r="GL398" s="1">
        <v>0.0</v>
      </c>
      <c r="GM398" s="1" t="s">
        <v>350</v>
      </c>
      <c r="GN398" s="1" t="s">
        <v>351</v>
      </c>
      <c r="GO398" s="1" t="s">
        <v>352</v>
      </c>
      <c r="GP398" s="1" t="s">
        <v>352</v>
      </c>
      <c r="GQ398" s="1" t="s">
        <v>352</v>
      </c>
      <c r="GR398" s="1" t="s">
        <v>352</v>
      </c>
      <c r="GS398" s="1">
        <v>0.0</v>
      </c>
      <c r="GT398" s="1">
        <v>100.0</v>
      </c>
      <c r="GU398" s="1">
        <v>100.0</v>
      </c>
      <c r="GV398" s="1">
        <v>2.9</v>
      </c>
      <c r="GW398" s="1">
        <v>0.0427</v>
      </c>
      <c r="GX398" s="1">
        <v>0.3926636889836393</v>
      </c>
      <c r="GY398" s="1">
        <v>0.003036990343597491</v>
      </c>
      <c r="GZ398" s="1">
        <v>-1.538114387597119E-6</v>
      </c>
      <c r="HA398" s="1">
        <v>3.390969119432733E-10</v>
      </c>
      <c r="HB398" s="1">
        <v>-0.02894341138822331</v>
      </c>
      <c r="HC398" s="1">
        <v>0.009762198319610341</v>
      </c>
      <c r="HD398" s="1">
        <v>-3.338778216718564E-4</v>
      </c>
      <c r="HE398" s="1">
        <v>2.632278881966732E-6</v>
      </c>
      <c r="HF398" s="1">
        <v>6.0</v>
      </c>
      <c r="HG398" s="1">
        <v>2134.0</v>
      </c>
      <c r="HH398" s="1">
        <v>2.0</v>
      </c>
      <c r="HI398" s="1">
        <v>31.0</v>
      </c>
      <c r="HJ398" s="1">
        <v>1134.1</v>
      </c>
      <c r="HK398" s="1">
        <v>1134.4</v>
      </c>
      <c r="HL398" s="1">
        <v>3.69141</v>
      </c>
      <c r="HM398" s="1">
        <v>2.25952</v>
      </c>
      <c r="HN398" s="1">
        <v>1.4978</v>
      </c>
      <c r="HO398" s="1">
        <v>2.30835</v>
      </c>
      <c r="HP398" s="1">
        <v>1.54785</v>
      </c>
      <c r="HQ398" s="1">
        <v>2.37305</v>
      </c>
      <c r="HR398" s="1">
        <v>36.0816</v>
      </c>
      <c r="HS398" s="1">
        <v>15.7169</v>
      </c>
      <c r="HT398" s="1">
        <v>18.0</v>
      </c>
      <c r="HU398" s="1">
        <v>304.686</v>
      </c>
      <c r="HV398" s="1">
        <v>513.301</v>
      </c>
      <c r="HW398" s="1">
        <v>28.9022</v>
      </c>
      <c r="HX398" s="1">
        <v>31.1567</v>
      </c>
      <c r="HY398" s="1">
        <v>29.9999</v>
      </c>
      <c r="HZ398" s="1">
        <v>31.015</v>
      </c>
      <c r="IA398" s="1">
        <v>31.0818</v>
      </c>
      <c r="IB398" s="1">
        <v>73.9019</v>
      </c>
      <c r="IC398" s="1">
        <v>21.8749</v>
      </c>
      <c r="ID398" s="1">
        <v>54.7033</v>
      </c>
      <c r="IE398" s="1">
        <v>28.8467</v>
      </c>
      <c r="IF398" s="1">
        <v>1951.88</v>
      </c>
      <c r="IG398" s="1">
        <v>26.594</v>
      </c>
      <c r="IH398" s="1">
        <v>100.684</v>
      </c>
      <c r="II398" s="1">
        <v>100.409</v>
      </c>
      <c r="IJ398" s="1" t="s">
        <v>353</v>
      </c>
    </row>
    <row r="399" ht="15.75" hidden="1" customHeight="1">
      <c r="A399" s="1">
        <v>383.0</v>
      </c>
      <c r="B399" s="1">
        <v>1.6598806361E9</v>
      </c>
      <c r="C399" s="1">
        <v>379.0</v>
      </c>
      <c r="D399" s="1" t="s">
        <v>1079</v>
      </c>
      <c r="E399" s="1" t="s">
        <v>1080</v>
      </c>
      <c r="F399" s="1">
        <v>1.0</v>
      </c>
      <c r="H399" s="1" t="s">
        <v>345</v>
      </c>
      <c r="M399" s="1" t="s">
        <v>346</v>
      </c>
      <c r="N399" s="1">
        <v>1.659880628599999E9</v>
      </c>
      <c r="O399" s="1">
        <f t="shared" si="1"/>
        <v>0.0005979738274</v>
      </c>
      <c r="P399" s="1">
        <f t="shared" si="2"/>
        <v>0.5979738274</v>
      </c>
      <c r="Q399" s="1">
        <f t="shared" si="3"/>
        <v>19.67143189</v>
      </c>
      <c r="R399" s="1">
        <f t="shared" si="4"/>
        <v>1823.158667</v>
      </c>
      <c r="S399" s="1">
        <f t="shared" si="5"/>
        <v>642.1591359</v>
      </c>
      <c r="T399" s="1">
        <f t="shared" si="6"/>
        <v>63.69465434</v>
      </c>
      <c r="U399" s="1">
        <f t="shared" si="7"/>
        <v>180.8359557</v>
      </c>
      <c r="V399" s="1">
        <f t="shared" si="8"/>
        <v>0.02777444123</v>
      </c>
      <c r="W399" s="1">
        <f t="shared" si="9"/>
        <v>2.914872909</v>
      </c>
      <c r="X399" s="1">
        <f t="shared" si="10"/>
        <v>0.02762824931</v>
      </c>
      <c r="Y399" s="1">
        <f t="shared" si="11"/>
        <v>0.0172807263</v>
      </c>
      <c r="Z399" s="1">
        <f t="shared" si="12"/>
        <v>321.5156046</v>
      </c>
      <c r="AA399" s="1">
        <f t="shared" si="13"/>
        <v>32.79971943</v>
      </c>
      <c r="AB399" s="1">
        <f t="shared" si="14"/>
        <v>31.94248667</v>
      </c>
      <c r="AC399" s="1">
        <f t="shared" si="15"/>
        <v>4.759560967</v>
      </c>
      <c r="AD399" s="1">
        <f t="shared" si="16"/>
        <v>59.51277029</v>
      </c>
      <c r="AE399" s="1">
        <f t="shared" si="17"/>
        <v>2.69342774</v>
      </c>
      <c r="AF399" s="1">
        <f t="shared" si="18"/>
        <v>4.525797954</v>
      </c>
      <c r="AG399" s="1">
        <f t="shared" si="19"/>
        <v>2.066133227</v>
      </c>
      <c r="AH399" s="1">
        <f t="shared" si="20"/>
        <v>-26.37064579</v>
      </c>
      <c r="AI399" s="1">
        <f t="shared" si="21"/>
        <v>-139.3115336</v>
      </c>
      <c r="AJ399" s="1">
        <f t="shared" si="22"/>
        <v>-10.78544796</v>
      </c>
      <c r="AK399" s="1">
        <f t="shared" si="23"/>
        <v>145.0479773</v>
      </c>
      <c r="AL399" s="1">
        <f t="shared" si="24"/>
        <v>52.28845421</v>
      </c>
      <c r="AM399" s="1">
        <f t="shared" si="25"/>
        <v>0.5385646298</v>
      </c>
      <c r="AN399" s="1">
        <f t="shared" si="26"/>
        <v>19.67143189</v>
      </c>
      <c r="AO399" s="1">
        <v>1961.841524524086</v>
      </c>
      <c r="AP399" s="1">
        <v>1910.811939393939</v>
      </c>
      <c r="AQ399" s="1">
        <v>5.257143404884171</v>
      </c>
      <c r="AR399" s="1">
        <v>65.04443455469847</v>
      </c>
      <c r="AS399" s="1">
        <f t="shared" si="27"/>
        <v>0.5979738274</v>
      </c>
      <c r="AT399" s="1">
        <v>26.55128916104787</v>
      </c>
      <c r="AU399" s="1">
        <v>27.20457212121212</v>
      </c>
      <c r="AV399" s="1">
        <v>0.006900668977914871</v>
      </c>
      <c r="AW399" s="1">
        <v>82.47804808777816</v>
      </c>
      <c r="AX399" s="1">
        <v>181.0</v>
      </c>
      <c r="AY399" s="1">
        <v>36.0</v>
      </c>
      <c r="AZ399" s="1">
        <f t="shared" si="28"/>
        <v>1</v>
      </c>
      <c r="BA399" s="1">
        <f t="shared" si="29"/>
        <v>0</v>
      </c>
      <c r="BB399" s="1">
        <f t="shared" si="30"/>
        <v>51734.89078</v>
      </c>
      <c r="BC399" s="1">
        <f t="shared" si="31"/>
        <v>2000.000667</v>
      </c>
      <c r="BD399" s="1">
        <f t="shared" si="32"/>
        <v>1681.2003</v>
      </c>
      <c r="BE399" s="1">
        <f t="shared" si="33"/>
        <v>0.8405998698</v>
      </c>
      <c r="BF399" s="1">
        <f t="shared" si="34"/>
        <v>0.1607577487</v>
      </c>
      <c r="BG399" s="1">
        <v>6.0</v>
      </c>
      <c r="BH399" s="1">
        <v>0.5</v>
      </c>
      <c r="BI399" s="1" t="s">
        <v>347</v>
      </c>
      <c r="BJ399" s="1">
        <v>2.0</v>
      </c>
      <c r="BK399" s="1" t="b">
        <v>1</v>
      </c>
      <c r="BL399" s="1">
        <v>1.659880628599999E9</v>
      </c>
      <c r="BM399" s="1">
        <v>1823.158666666667</v>
      </c>
      <c r="BN399" s="1">
        <v>1887.066666666667</v>
      </c>
      <c r="BO399" s="1">
        <v>27.1547</v>
      </c>
      <c r="BP399" s="1">
        <v>26.52613333333333</v>
      </c>
      <c r="BQ399" s="1">
        <v>1820.290666666667</v>
      </c>
      <c r="BR399" s="1">
        <v>27.11192</v>
      </c>
      <c r="BS399" s="1">
        <v>500.1284</v>
      </c>
      <c r="BT399" s="1">
        <v>99.08801999999999</v>
      </c>
      <c r="BU399" s="1">
        <v>0.1002509133333333</v>
      </c>
      <c r="BV399" s="1">
        <v>31.05598</v>
      </c>
      <c r="BW399" s="1">
        <v>31.94248666666666</v>
      </c>
      <c r="BX399" s="1">
        <v>999.8999999999999</v>
      </c>
      <c r="BY399" s="1">
        <v>0.0</v>
      </c>
      <c r="BZ399" s="1">
        <v>0.0</v>
      </c>
      <c r="CA399" s="1">
        <v>10007.84133333333</v>
      </c>
      <c r="CB399" s="1">
        <v>0.0</v>
      </c>
      <c r="CC399" s="1">
        <v>635.1591333333333</v>
      </c>
      <c r="CD399" s="1">
        <v>-63.90651333333334</v>
      </c>
      <c r="CE399" s="1">
        <v>1874.05</v>
      </c>
      <c r="CF399" s="1">
        <v>1938.488</v>
      </c>
      <c r="CG399" s="1">
        <v>0.6285622666666667</v>
      </c>
      <c r="CH399" s="1">
        <v>1887.066666666667</v>
      </c>
      <c r="CI399" s="1">
        <v>26.52613333333333</v>
      </c>
      <c r="CJ399" s="1">
        <v>2.690703333333333</v>
      </c>
      <c r="CK399" s="1">
        <v>2.628422666666666</v>
      </c>
      <c r="CL399" s="1">
        <v>22.22845333333333</v>
      </c>
      <c r="CM399" s="1">
        <v>21.84433333333333</v>
      </c>
      <c r="CN399" s="1">
        <v>2000.000666666667</v>
      </c>
      <c r="CO399" s="1">
        <v>0.9800038000000002</v>
      </c>
      <c r="CP399" s="1">
        <v>0.0199965</v>
      </c>
      <c r="CQ399" s="1">
        <v>0.0</v>
      </c>
      <c r="CR399" s="1">
        <v>2.359933333333333</v>
      </c>
      <c r="CS399" s="1">
        <v>0.0</v>
      </c>
      <c r="CT399" s="1">
        <v>18520.9</v>
      </c>
      <c r="CU399" s="1">
        <v>17412.34</v>
      </c>
      <c r="CV399" s="1">
        <v>40.375</v>
      </c>
      <c r="CW399" s="1">
        <v>41.36239999999999</v>
      </c>
      <c r="CX399" s="1">
        <v>40.29133333333334</v>
      </c>
      <c r="CY399" s="1">
        <v>39.79546666666667</v>
      </c>
      <c r="CZ399" s="1">
        <v>40.50413333333334</v>
      </c>
      <c r="DA399" s="1">
        <v>1960.009333333333</v>
      </c>
      <c r="DB399" s="1">
        <v>39.99133333333334</v>
      </c>
      <c r="DC399" s="1">
        <v>0.0</v>
      </c>
      <c r="DD399" s="1">
        <v>1.6598806349E9</v>
      </c>
      <c r="DE399" s="1">
        <v>0.0</v>
      </c>
      <c r="DF399" s="1">
        <v>0.0</v>
      </c>
      <c r="DG399" s="1" t="s">
        <v>348</v>
      </c>
      <c r="DH399" s="1">
        <v>1.6598125901E9</v>
      </c>
      <c r="DI399" s="1">
        <v>1.6598125706E9</v>
      </c>
      <c r="DJ399" s="1">
        <v>0.0</v>
      </c>
      <c r="DK399" s="1">
        <v>-0.048</v>
      </c>
      <c r="DL399" s="1">
        <v>0.0</v>
      </c>
      <c r="DM399" s="1">
        <v>2.986</v>
      </c>
      <c r="DN399" s="1">
        <v>0.016</v>
      </c>
      <c r="DO399" s="1">
        <v>2000.0</v>
      </c>
      <c r="DP399" s="1">
        <v>27.0</v>
      </c>
      <c r="DQ399" s="1">
        <v>0.33</v>
      </c>
      <c r="DR399" s="1">
        <v>0.43</v>
      </c>
      <c r="DS399" s="1">
        <v>20.1327165033491</v>
      </c>
      <c r="DT399" s="1">
        <v>-3.878296765574131</v>
      </c>
      <c r="DU399" s="1">
        <v>0.3759113114703472</v>
      </c>
      <c r="DV399" s="1">
        <v>0.0</v>
      </c>
      <c r="DW399" s="1">
        <v>-63.93032666666667</v>
      </c>
      <c r="DX399" s="1">
        <v>1.740830255839792</v>
      </c>
      <c r="DY399" s="1">
        <v>0.1541781846508204</v>
      </c>
      <c r="DZ399" s="1">
        <v>0.0</v>
      </c>
      <c r="EA399" s="1">
        <v>607.8211446758282</v>
      </c>
      <c r="EB399" s="1">
        <v>516.2216125058865</v>
      </c>
      <c r="EC399" s="1">
        <v>40.74996289062244</v>
      </c>
      <c r="ED399" s="1">
        <v>0.0</v>
      </c>
      <c r="EE399" s="1">
        <v>0.631068275</v>
      </c>
      <c r="EF399" s="1">
        <v>-0.03261342213883773</v>
      </c>
      <c r="EG399" s="1">
        <v>0.01368129280438712</v>
      </c>
      <c r="EH399" s="1">
        <v>1.0</v>
      </c>
      <c r="EI399" s="1">
        <v>2.066995795391545</v>
      </c>
      <c r="EJ399" s="1">
        <v>-0.03557188964588218</v>
      </c>
      <c r="EK399" s="1">
        <v>0.003259915887823057</v>
      </c>
      <c r="EL399" s="1">
        <v>1.0</v>
      </c>
      <c r="EM399" s="1">
        <v>2.0</v>
      </c>
      <c r="EN399" s="1">
        <v>5.0</v>
      </c>
      <c r="EO399" s="1" t="s">
        <v>386</v>
      </c>
      <c r="EP399" s="1">
        <v>2.94327</v>
      </c>
      <c r="EQ399" s="1">
        <v>2.80103</v>
      </c>
      <c r="ER399" s="1">
        <v>0.24207</v>
      </c>
      <c r="ES399" s="1">
        <v>0.246849</v>
      </c>
      <c r="ET399" s="1">
        <v>0.117436</v>
      </c>
      <c r="EU399" s="1">
        <v>0.115631</v>
      </c>
      <c r="EV399" s="1">
        <v>15566.7</v>
      </c>
      <c r="EW399" s="1">
        <v>16221.1</v>
      </c>
      <c r="EX399" s="1">
        <v>23883.6</v>
      </c>
      <c r="EY399" s="1">
        <v>25063.8</v>
      </c>
      <c r="EZ399" s="1">
        <v>33739.9</v>
      </c>
      <c r="FA399" s="1">
        <v>35394.7</v>
      </c>
      <c r="FB399" s="1">
        <v>43537.7</v>
      </c>
      <c r="FC399" s="1">
        <v>46328.9</v>
      </c>
      <c r="FD399" s="1">
        <v>1.5838</v>
      </c>
      <c r="FE399" s="1">
        <v>1.8914</v>
      </c>
      <c r="FF399" s="1">
        <v>0.150315</v>
      </c>
      <c r="FG399" s="1">
        <v>0.0</v>
      </c>
      <c r="FH399" s="1">
        <v>29.5141</v>
      </c>
      <c r="FI399" s="1">
        <v>999.9</v>
      </c>
      <c r="FJ399" s="1">
        <v>64.9</v>
      </c>
      <c r="FK399" s="1">
        <v>32.9</v>
      </c>
      <c r="FL399" s="1">
        <v>32.9042</v>
      </c>
      <c r="FM399" s="1">
        <v>64.6557</v>
      </c>
      <c r="FN399" s="1">
        <v>25.4647</v>
      </c>
      <c r="FO399" s="1">
        <v>1.0</v>
      </c>
      <c r="FP399" s="1">
        <v>0.320978</v>
      </c>
      <c r="FQ399" s="1">
        <v>0.813706</v>
      </c>
      <c r="FR399" s="1">
        <v>20.3198</v>
      </c>
      <c r="FS399" s="1">
        <v>5.20995</v>
      </c>
      <c r="FT399" s="1">
        <v>11.9069</v>
      </c>
      <c r="FU399" s="1">
        <v>5.0007</v>
      </c>
      <c r="FV399" s="1">
        <v>3.28948</v>
      </c>
      <c r="FW399" s="1">
        <v>9999.0</v>
      </c>
      <c r="FX399" s="1">
        <v>9999.0</v>
      </c>
      <c r="FY399" s="1">
        <v>9999.0</v>
      </c>
      <c r="FZ399" s="1">
        <v>999.9</v>
      </c>
      <c r="GA399" s="1">
        <v>1.85937</v>
      </c>
      <c r="GB399" s="1">
        <v>1.85431</v>
      </c>
      <c r="GC399" s="1">
        <v>1.8576</v>
      </c>
      <c r="GD399" s="1">
        <v>1.85593</v>
      </c>
      <c r="GE399" s="1">
        <v>1.85471</v>
      </c>
      <c r="GF399" s="1">
        <v>1.85444</v>
      </c>
      <c r="GG399" s="1">
        <v>1.85303</v>
      </c>
      <c r="GH399" s="1">
        <v>1.85624</v>
      </c>
      <c r="GI399" s="1">
        <v>0.0</v>
      </c>
      <c r="GJ399" s="1">
        <v>0.0</v>
      </c>
      <c r="GK399" s="1">
        <v>0.0</v>
      </c>
      <c r="GL399" s="1">
        <v>0.0</v>
      </c>
      <c r="GM399" s="1" t="s">
        <v>350</v>
      </c>
      <c r="GN399" s="1" t="s">
        <v>351</v>
      </c>
      <c r="GO399" s="1" t="s">
        <v>352</v>
      </c>
      <c r="GP399" s="1" t="s">
        <v>352</v>
      </c>
      <c r="GQ399" s="1" t="s">
        <v>352</v>
      </c>
      <c r="GR399" s="1" t="s">
        <v>352</v>
      </c>
      <c r="GS399" s="1">
        <v>0.0</v>
      </c>
      <c r="GT399" s="1">
        <v>100.0</v>
      </c>
      <c r="GU399" s="1">
        <v>100.0</v>
      </c>
      <c r="GV399" s="1">
        <v>2.9</v>
      </c>
      <c r="GW399" s="1">
        <v>0.0427</v>
      </c>
      <c r="GX399" s="1">
        <v>0.3926636889836393</v>
      </c>
      <c r="GY399" s="1">
        <v>0.003036990343597491</v>
      </c>
      <c r="GZ399" s="1">
        <v>-1.538114387597119E-6</v>
      </c>
      <c r="HA399" s="1">
        <v>3.390969119432733E-10</v>
      </c>
      <c r="HB399" s="1">
        <v>-0.02894341138822331</v>
      </c>
      <c r="HC399" s="1">
        <v>0.009762198319610341</v>
      </c>
      <c r="HD399" s="1">
        <v>-3.338778216718564E-4</v>
      </c>
      <c r="HE399" s="1">
        <v>2.632278881966732E-6</v>
      </c>
      <c r="HF399" s="1">
        <v>6.0</v>
      </c>
      <c r="HG399" s="1">
        <v>2134.0</v>
      </c>
      <c r="HH399" s="1">
        <v>2.0</v>
      </c>
      <c r="HI399" s="1">
        <v>31.0</v>
      </c>
      <c r="HJ399" s="1">
        <v>1134.1</v>
      </c>
      <c r="HK399" s="1">
        <v>1134.4</v>
      </c>
      <c r="HL399" s="1">
        <v>3.70239</v>
      </c>
      <c r="HM399" s="1">
        <v>2.27295</v>
      </c>
      <c r="HN399" s="1">
        <v>1.4978</v>
      </c>
      <c r="HO399" s="1">
        <v>2.30835</v>
      </c>
      <c r="HP399" s="1">
        <v>1.54785</v>
      </c>
      <c r="HQ399" s="1">
        <v>2.34619</v>
      </c>
      <c r="HR399" s="1">
        <v>36.0816</v>
      </c>
      <c r="HS399" s="1">
        <v>15.7169</v>
      </c>
      <c r="HT399" s="1">
        <v>18.0</v>
      </c>
      <c r="HU399" s="1">
        <v>304.413</v>
      </c>
      <c r="HV399" s="1">
        <v>513.438</v>
      </c>
      <c r="HW399" s="1">
        <v>28.8926</v>
      </c>
      <c r="HX399" s="1">
        <v>31.1567</v>
      </c>
      <c r="HY399" s="1">
        <v>29.9999</v>
      </c>
      <c r="HZ399" s="1">
        <v>31.0148</v>
      </c>
      <c r="IA399" s="1">
        <v>31.0818</v>
      </c>
      <c r="IB399" s="1">
        <v>74.1165</v>
      </c>
      <c r="IC399" s="1">
        <v>21.8749</v>
      </c>
      <c r="ID399" s="1">
        <v>54.7033</v>
      </c>
      <c r="IE399" s="1">
        <v>28.8467</v>
      </c>
      <c r="IF399" s="1">
        <v>1951.88</v>
      </c>
      <c r="IG399" s="1">
        <v>26.6001</v>
      </c>
      <c r="IH399" s="1">
        <v>100.684</v>
      </c>
      <c r="II399" s="1">
        <v>100.409</v>
      </c>
      <c r="IJ399" s="1" t="s">
        <v>353</v>
      </c>
    </row>
    <row r="400" ht="15.75" hidden="1" customHeight="1">
      <c r="A400" s="1">
        <v>384.0</v>
      </c>
      <c r="B400" s="1">
        <v>1.6598806371E9</v>
      </c>
      <c r="C400" s="1">
        <v>380.0</v>
      </c>
      <c r="D400" s="1" t="s">
        <v>1081</v>
      </c>
      <c r="E400" s="1" t="s">
        <v>1082</v>
      </c>
      <c r="F400" s="1">
        <v>1.0</v>
      </c>
      <c r="H400" s="1" t="s">
        <v>345</v>
      </c>
      <c r="M400" s="1" t="s">
        <v>346</v>
      </c>
      <c r="N400" s="1">
        <v>1.6598806291E9</v>
      </c>
      <c r="O400" s="1">
        <f t="shared" si="1"/>
        <v>0.000592359713</v>
      </c>
      <c r="P400" s="1">
        <f t="shared" si="2"/>
        <v>0.592359713</v>
      </c>
      <c r="Q400" s="1">
        <f t="shared" si="3"/>
        <v>19.74134945</v>
      </c>
      <c r="R400" s="1">
        <f t="shared" si="4"/>
        <v>1825.705</v>
      </c>
      <c r="S400" s="1">
        <f t="shared" si="5"/>
        <v>630.0116803</v>
      </c>
      <c r="T400" s="1">
        <f t="shared" si="6"/>
        <v>62.48966594</v>
      </c>
      <c r="U400" s="1">
        <f t="shared" si="7"/>
        <v>181.0882228</v>
      </c>
      <c r="V400" s="1">
        <f t="shared" si="8"/>
        <v>0.02751281611</v>
      </c>
      <c r="W400" s="1">
        <f t="shared" si="9"/>
        <v>2.914798007</v>
      </c>
      <c r="X400" s="1">
        <f t="shared" si="10"/>
        <v>0.02736935402</v>
      </c>
      <c r="Y400" s="1">
        <f t="shared" si="11"/>
        <v>0.01711867326</v>
      </c>
      <c r="Z400" s="1">
        <f t="shared" si="12"/>
        <v>321.5163276</v>
      </c>
      <c r="AA400" s="1">
        <f t="shared" si="13"/>
        <v>32.80153519</v>
      </c>
      <c r="AB400" s="1">
        <f t="shared" si="14"/>
        <v>31.9435</v>
      </c>
      <c r="AC400" s="1">
        <f t="shared" si="15"/>
        <v>4.759834075</v>
      </c>
      <c r="AD400" s="1">
        <f t="shared" si="16"/>
        <v>59.51880635</v>
      </c>
      <c r="AE400" s="1">
        <f t="shared" si="17"/>
        <v>2.693748129</v>
      </c>
      <c r="AF400" s="1">
        <f t="shared" si="18"/>
        <v>4.525877273</v>
      </c>
      <c r="AG400" s="1">
        <f t="shared" si="19"/>
        <v>2.066085945</v>
      </c>
      <c r="AH400" s="1">
        <f t="shared" si="20"/>
        <v>-26.12306334</v>
      </c>
      <c r="AI400" s="1">
        <f t="shared" si="21"/>
        <v>-139.4188703</v>
      </c>
      <c r="AJ400" s="1">
        <f t="shared" si="22"/>
        <v>-10.79410557</v>
      </c>
      <c r="AK400" s="1">
        <f t="shared" si="23"/>
        <v>145.1802884</v>
      </c>
      <c r="AL400" s="1">
        <f t="shared" si="24"/>
        <v>52.25952587</v>
      </c>
      <c r="AM400" s="1">
        <f t="shared" si="25"/>
        <v>0.5393809635</v>
      </c>
      <c r="AN400" s="1">
        <f t="shared" si="26"/>
        <v>19.74134945</v>
      </c>
      <c r="AO400" s="1">
        <v>1967.010252249194</v>
      </c>
      <c r="AP400" s="1">
        <v>1916.006848484849</v>
      </c>
      <c r="AQ400" s="1">
        <v>5.235072350109611</v>
      </c>
      <c r="AR400" s="1">
        <v>65.04443455469847</v>
      </c>
      <c r="AS400" s="1">
        <f t="shared" si="27"/>
        <v>0.592359713</v>
      </c>
      <c r="AT400" s="1">
        <v>26.55387915775894</v>
      </c>
      <c r="AU400" s="1">
        <v>27.20701939393939</v>
      </c>
      <c r="AV400" s="1">
        <v>0.005908656060433065</v>
      </c>
      <c r="AW400" s="1">
        <v>82.47804808777816</v>
      </c>
      <c r="AX400" s="1">
        <v>182.0</v>
      </c>
      <c r="AY400" s="1">
        <v>36.0</v>
      </c>
      <c r="AZ400" s="1">
        <f t="shared" si="28"/>
        <v>1</v>
      </c>
      <c r="BA400" s="1">
        <f t="shared" si="29"/>
        <v>0</v>
      </c>
      <c r="BB400" s="1">
        <f t="shared" si="30"/>
        <v>51732.71163</v>
      </c>
      <c r="BC400" s="1">
        <f t="shared" si="31"/>
        <v>2000.005</v>
      </c>
      <c r="BD400" s="1">
        <f t="shared" si="32"/>
        <v>1681.203956</v>
      </c>
      <c r="BE400" s="1">
        <f t="shared" si="33"/>
        <v>0.8405998766</v>
      </c>
      <c r="BF400" s="1">
        <f t="shared" si="34"/>
        <v>0.1607577619</v>
      </c>
      <c r="BG400" s="1">
        <v>6.0</v>
      </c>
      <c r="BH400" s="1">
        <v>0.5</v>
      </c>
      <c r="BI400" s="1" t="s">
        <v>347</v>
      </c>
      <c r="BJ400" s="1">
        <v>2.0</v>
      </c>
      <c r="BK400" s="1" t="b">
        <v>1</v>
      </c>
      <c r="BL400" s="1">
        <v>1.6598806291E9</v>
      </c>
      <c r="BM400" s="1">
        <v>1825.705</v>
      </c>
      <c r="BN400" s="1">
        <v>1889.581875</v>
      </c>
      <c r="BO400" s="1">
        <v>27.157975</v>
      </c>
      <c r="BP400" s="1">
        <v>26.52845625</v>
      </c>
      <c r="BQ400" s="1">
        <v>1822.834375</v>
      </c>
      <c r="BR400" s="1">
        <v>27.11520625</v>
      </c>
      <c r="BS400" s="1">
        <v>500.12725</v>
      </c>
      <c r="BT400" s="1">
        <v>99.0878875</v>
      </c>
      <c r="BU400" s="1">
        <v>0.10021946875</v>
      </c>
      <c r="BV400" s="1">
        <v>31.0562875</v>
      </c>
      <c r="BW400" s="1">
        <v>31.9435</v>
      </c>
      <c r="BX400" s="1">
        <v>999.9</v>
      </c>
      <c r="BY400" s="1">
        <v>0.0</v>
      </c>
      <c r="BZ400" s="1">
        <v>0.0</v>
      </c>
      <c r="CA400" s="1">
        <v>10007.42625</v>
      </c>
      <c r="CB400" s="1">
        <v>0.0</v>
      </c>
      <c r="CC400" s="1">
        <v>632.776</v>
      </c>
      <c r="CD400" s="1">
        <v>-63.87578125</v>
      </c>
      <c r="CE400" s="1">
        <v>1876.67375</v>
      </c>
      <c r="CF400" s="1">
        <v>1941.076875</v>
      </c>
      <c r="CG400" s="1">
        <v>0.6295141875</v>
      </c>
      <c r="CH400" s="1">
        <v>1889.581875</v>
      </c>
      <c r="CI400" s="1">
        <v>26.52845625</v>
      </c>
      <c r="CJ400" s="1">
        <v>2.691024375</v>
      </c>
      <c r="CK400" s="1">
        <v>2.628649375</v>
      </c>
      <c r="CL400" s="1">
        <v>22.2304125</v>
      </c>
      <c r="CM400" s="1">
        <v>21.84574375</v>
      </c>
      <c r="CN400" s="1">
        <v>2000.005</v>
      </c>
      <c r="CO400" s="1">
        <v>0.9800036875</v>
      </c>
      <c r="CP400" s="1">
        <v>0.0199966125</v>
      </c>
      <c r="CQ400" s="1">
        <v>0.0</v>
      </c>
      <c r="CR400" s="1">
        <v>2.4554375</v>
      </c>
      <c r="CS400" s="1">
        <v>0.0</v>
      </c>
      <c r="CT400" s="1">
        <v>18519.63125</v>
      </c>
      <c r="CU400" s="1">
        <v>17412.375</v>
      </c>
      <c r="CV400" s="1">
        <v>40.375</v>
      </c>
      <c r="CW400" s="1">
        <v>41.3631875</v>
      </c>
      <c r="CX400" s="1">
        <v>40.29262499999999</v>
      </c>
      <c r="CY400" s="1">
        <v>39.79649999999999</v>
      </c>
      <c r="CZ400" s="1">
        <v>40.503875</v>
      </c>
      <c r="DA400" s="1">
        <v>1960.013125</v>
      </c>
      <c r="DB400" s="1">
        <v>39.99187500000001</v>
      </c>
      <c r="DC400" s="1">
        <v>0.0</v>
      </c>
      <c r="DD400" s="1">
        <v>1.6598806361E9</v>
      </c>
      <c r="DE400" s="1">
        <v>0.0</v>
      </c>
      <c r="DF400" s="1">
        <v>0.0</v>
      </c>
      <c r="DG400" s="1" t="s">
        <v>348</v>
      </c>
      <c r="DH400" s="1">
        <v>1.6598125901E9</v>
      </c>
      <c r="DI400" s="1">
        <v>1.6598125706E9</v>
      </c>
      <c r="DJ400" s="1">
        <v>0.0</v>
      </c>
      <c r="DK400" s="1">
        <v>-0.048</v>
      </c>
      <c r="DL400" s="1">
        <v>0.0</v>
      </c>
      <c r="DM400" s="1">
        <v>2.986</v>
      </c>
      <c r="DN400" s="1">
        <v>0.016</v>
      </c>
      <c r="DO400" s="1">
        <v>2000.0</v>
      </c>
      <c r="DP400" s="1">
        <v>27.0</v>
      </c>
      <c r="DQ400" s="1">
        <v>0.33</v>
      </c>
      <c r="DR400" s="1">
        <v>0.43</v>
      </c>
      <c r="DS400" s="1">
        <v>20.06859263184394</v>
      </c>
      <c r="DT400" s="1">
        <v>-4.226512313972915</v>
      </c>
      <c r="DU400" s="1">
        <v>0.3884561852558932</v>
      </c>
      <c r="DV400" s="1">
        <v>0.0</v>
      </c>
      <c r="DW400" s="1">
        <v>-63.8849129032258</v>
      </c>
      <c r="DX400" s="1">
        <v>2.499701612903396</v>
      </c>
      <c r="DY400" s="1">
        <v>0.2040611115643105</v>
      </c>
      <c r="DZ400" s="1">
        <v>0.0</v>
      </c>
      <c r="EA400" s="1">
        <v>622.2069255871436</v>
      </c>
      <c r="EB400" s="1">
        <v>507.0344768531796</v>
      </c>
      <c r="EC400" s="1">
        <v>38.8658835857896</v>
      </c>
      <c r="ED400" s="1">
        <v>0.0</v>
      </c>
      <c r="EE400" s="1">
        <v>0.6301530975609756</v>
      </c>
      <c r="EF400" s="1">
        <v>0.02075726132404218</v>
      </c>
      <c r="EG400" s="1">
        <v>0.01094456816562194</v>
      </c>
      <c r="EH400" s="1">
        <v>1.0</v>
      </c>
      <c r="EI400" s="1">
        <v>2.066009289147658</v>
      </c>
      <c r="EJ400" s="1">
        <v>-0.0232864129246143</v>
      </c>
      <c r="EK400" s="1">
        <v>0.002485400518711847</v>
      </c>
      <c r="EL400" s="1">
        <v>1.0</v>
      </c>
      <c r="EM400" s="1">
        <v>2.0</v>
      </c>
      <c r="EN400" s="1">
        <v>5.0</v>
      </c>
      <c r="EO400" s="1" t="s">
        <v>386</v>
      </c>
      <c r="EP400" s="1">
        <v>2.94337</v>
      </c>
      <c r="EQ400" s="1">
        <v>2.80081</v>
      </c>
      <c r="ER400" s="1">
        <v>0.242444</v>
      </c>
      <c r="ES400" s="1">
        <v>0.24721</v>
      </c>
      <c r="ET400" s="1">
        <v>0.117446</v>
      </c>
      <c r="EU400" s="1">
        <v>0.11564</v>
      </c>
      <c r="EV400" s="1">
        <v>15559.0</v>
      </c>
      <c r="EW400" s="1">
        <v>16213.4</v>
      </c>
      <c r="EX400" s="1">
        <v>23883.6</v>
      </c>
      <c r="EY400" s="1">
        <v>25064.0</v>
      </c>
      <c r="EZ400" s="1">
        <v>33739.5</v>
      </c>
      <c r="FA400" s="1">
        <v>35394.6</v>
      </c>
      <c r="FB400" s="1">
        <v>43537.7</v>
      </c>
      <c r="FC400" s="1">
        <v>46329.2</v>
      </c>
      <c r="FD400" s="1">
        <v>1.58175</v>
      </c>
      <c r="FE400" s="1">
        <v>1.89135</v>
      </c>
      <c r="FF400" s="1">
        <v>0.150271</v>
      </c>
      <c r="FG400" s="1">
        <v>0.0</v>
      </c>
      <c r="FH400" s="1">
        <v>29.5164</v>
      </c>
      <c r="FI400" s="1">
        <v>999.9</v>
      </c>
      <c r="FJ400" s="1">
        <v>64.9</v>
      </c>
      <c r="FK400" s="1">
        <v>32.9</v>
      </c>
      <c r="FL400" s="1">
        <v>32.9038</v>
      </c>
      <c r="FM400" s="1">
        <v>64.5557</v>
      </c>
      <c r="FN400" s="1">
        <v>25.3205</v>
      </c>
      <c r="FO400" s="1">
        <v>1.0</v>
      </c>
      <c r="FP400" s="1">
        <v>0.320907</v>
      </c>
      <c r="FQ400" s="1">
        <v>0.84802</v>
      </c>
      <c r="FR400" s="1">
        <v>20.3197</v>
      </c>
      <c r="FS400" s="1">
        <v>5.20995</v>
      </c>
      <c r="FT400" s="1">
        <v>11.9071</v>
      </c>
      <c r="FU400" s="1">
        <v>5.0006</v>
      </c>
      <c r="FV400" s="1">
        <v>3.28948</v>
      </c>
      <c r="FW400" s="1">
        <v>9999.0</v>
      </c>
      <c r="FX400" s="1">
        <v>9999.0</v>
      </c>
      <c r="FY400" s="1">
        <v>9999.0</v>
      </c>
      <c r="FZ400" s="1">
        <v>999.9</v>
      </c>
      <c r="GA400" s="1">
        <v>1.85937</v>
      </c>
      <c r="GB400" s="1">
        <v>1.85431</v>
      </c>
      <c r="GC400" s="1">
        <v>1.8576</v>
      </c>
      <c r="GD400" s="1">
        <v>1.85593</v>
      </c>
      <c r="GE400" s="1">
        <v>1.85471</v>
      </c>
      <c r="GF400" s="1">
        <v>1.85445</v>
      </c>
      <c r="GG400" s="1">
        <v>1.85303</v>
      </c>
      <c r="GH400" s="1">
        <v>1.85624</v>
      </c>
      <c r="GI400" s="1">
        <v>0.0</v>
      </c>
      <c r="GJ400" s="1">
        <v>0.0</v>
      </c>
      <c r="GK400" s="1">
        <v>0.0</v>
      </c>
      <c r="GL400" s="1">
        <v>0.0</v>
      </c>
      <c r="GM400" s="1" t="s">
        <v>350</v>
      </c>
      <c r="GN400" s="1" t="s">
        <v>351</v>
      </c>
      <c r="GO400" s="1" t="s">
        <v>352</v>
      </c>
      <c r="GP400" s="1" t="s">
        <v>352</v>
      </c>
      <c r="GQ400" s="1" t="s">
        <v>352</v>
      </c>
      <c r="GR400" s="1" t="s">
        <v>352</v>
      </c>
      <c r="GS400" s="1">
        <v>0.0</v>
      </c>
      <c r="GT400" s="1">
        <v>100.0</v>
      </c>
      <c r="GU400" s="1">
        <v>100.0</v>
      </c>
      <c r="GV400" s="1">
        <v>2.9</v>
      </c>
      <c r="GW400" s="1">
        <v>0.0426</v>
      </c>
      <c r="GX400" s="1">
        <v>0.3926636889836393</v>
      </c>
      <c r="GY400" s="1">
        <v>0.003036990343597491</v>
      </c>
      <c r="GZ400" s="1">
        <v>-1.538114387597119E-6</v>
      </c>
      <c r="HA400" s="1">
        <v>3.390969119432733E-10</v>
      </c>
      <c r="HB400" s="1">
        <v>-0.02894341138822331</v>
      </c>
      <c r="HC400" s="1">
        <v>0.009762198319610341</v>
      </c>
      <c r="HD400" s="1">
        <v>-3.338778216718564E-4</v>
      </c>
      <c r="HE400" s="1">
        <v>2.632278881966732E-6</v>
      </c>
      <c r="HF400" s="1">
        <v>6.0</v>
      </c>
      <c r="HG400" s="1">
        <v>2134.0</v>
      </c>
      <c r="HH400" s="1">
        <v>2.0</v>
      </c>
      <c r="HI400" s="1">
        <v>31.0</v>
      </c>
      <c r="HJ400" s="1">
        <v>1134.1</v>
      </c>
      <c r="HK400" s="1">
        <v>1134.4</v>
      </c>
      <c r="HL400" s="1">
        <v>3.70605</v>
      </c>
      <c r="HM400" s="1">
        <v>2.2644</v>
      </c>
      <c r="HN400" s="1">
        <v>1.4978</v>
      </c>
      <c r="HO400" s="1">
        <v>2.30835</v>
      </c>
      <c r="HP400" s="1">
        <v>1.54785</v>
      </c>
      <c r="HQ400" s="1">
        <v>2.31812</v>
      </c>
      <c r="HR400" s="1">
        <v>36.0816</v>
      </c>
      <c r="HS400" s="1">
        <v>15.7169</v>
      </c>
      <c r="HT400" s="1">
        <v>18.0</v>
      </c>
      <c r="HU400" s="1">
        <v>303.551</v>
      </c>
      <c r="HV400" s="1">
        <v>513.404</v>
      </c>
      <c r="HW400" s="1">
        <v>28.8825</v>
      </c>
      <c r="HX400" s="1">
        <v>31.1567</v>
      </c>
      <c r="HY400" s="1">
        <v>30.0</v>
      </c>
      <c r="HZ400" s="1">
        <v>31.0142</v>
      </c>
      <c r="IA400" s="1">
        <v>31.0818</v>
      </c>
      <c r="IB400" s="1">
        <v>74.207</v>
      </c>
      <c r="IC400" s="1">
        <v>21.8749</v>
      </c>
      <c r="ID400" s="1">
        <v>54.7033</v>
      </c>
      <c r="IE400" s="1">
        <v>28.8467</v>
      </c>
      <c r="IF400" s="1">
        <v>1961.9</v>
      </c>
      <c r="IG400" s="1">
        <v>26.6018</v>
      </c>
      <c r="IH400" s="1">
        <v>100.684</v>
      </c>
      <c r="II400" s="1">
        <v>100.41</v>
      </c>
      <c r="IJ400" s="1" t="s">
        <v>353</v>
      </c>
    </row>
    <row r="401" ht="15.75" hidden="1" customHeight="1">
      <c r="A401" s="1">
        <v>385.0</v>
      </c>
      <c r="B401" s="1">
        <v>1.6598806381E9</v>
      </c>
      <c r="C401" s="1">
        <v>381.0</v>
      </c>
      <c r="D401" s="1" t="s">
        <v>1083</v>
      </c>
      <c r="E401" s="1" t="s">
        <v>1084</v>
      </c>
      <c r="F401" s="1">
        <v>1.0</v>
      </c>
      <c r="H401" s="1" t="s">
        <v>345</v>
      </c>
      <c r="M401" s="1" t="s">
        <v>346</v>
      </c>
      <c r="N401" s="1">
        <v>1.659880630599999E9</v>
      </c>
      <c r="O401" s="1">
        <f t="shared" si="1"/>
        <v>0.0005801694789</v>
      </c>
      <c r="P401" s="1">
        <f t="shared" si="2"/>
        <v>0.5801694789</v>
      </c>
      <c r="Q401" s="1">
        <f t="shared" si="3"/>
        <v>19.76536761</v>
      </c>
      <c r="R401" s="1">
        <f t="shared" si="4"/>
        <v>1833.308667</v>
      </c>
      <c r="S401" s="1">
        <f t="shared" si="5"/>
        <v>612.5675557</v>
      </c>
      <c r="T401" s="1">
        <f t="shared" si="6"/>
        <v>60.75921972</v>
      </c>
      <c r="U401" s="1">
        <f t="shared" si="7"/>
        <v>181.841828</v>
      </c>
      <c r="V401" s="1">
        <f t="shared" si="8"/>
        <v>0.02695401017</v>
      </c>
      <c r="W401" s="1">
        <f t="shared" si="9"/>
        <v>2.914681694</v>
      </c>
      <c r="X401" s="1">
        <f t="shared" si="10"/>
        <v>0.02681629534</v>
      </c>
      <c r="Y401" s="1">
        <f t="shared" si="11"/>
        <v>0.01677249893</v>
      </c>
      <c r="Z401" s="1">
        <f t="shared" si="12"/>
        <v>321.5198314</v>
      </c>
      <c r="AA401" s="1">
        <f t="shared" si="13"/>
        <v>32.80626089</v>
      </c>
      <c r="AB401" s="1">
        <f t="shared" si="14"/>
        <v>31.94445333</v>
      </c>
      <c r="AC401" s="1">
        <f t="shared" si="15"/>
        <v>4.760091024</v>
      </c>
      <c r="AD401" s="1">
        <f t="shared" si="16"/>
        <v>59.53730499</v>
      </c>
      <c r="AE401" s="1">
        <f t="shared" si="17"/>
        <v>2.694810479</v>
      </c>
      <c r="AF401" s="1">
        <f t="shared" si="18"/>
        <v>4.526255395</v>
      </c>
      <c r="AG401" s="1">
        <f t="shared" si="19"/>
        <v>2.065280545</v>
      </c>
      <c r="AH401" s="1">
        <f t="shared" si="20"/>
        <v>-25.58547402</v>
      </c>
      <c r="AI401" s="1">
        <f t="shared" si="21"/>
        <v>-139.3327745</v>
      </c>
      <c r="AJ401" s="1">
        <f t="shared" si="22"/>
        <v>-10.78799887</v>
      </c>
      <c r="AK401" s="1">
        <f t="shared" si="23"/>
        <v>145.813584</v>
      </c>
      <c r="AL401" s="1">
        <f t="shared" si="24"/>
        <v>52.20709279</v>
      </c>
      <c r="AM401" s="1">
        <f t="shared" si="25"/>
        <v>0.5412414495</v>
      </c>
      <c r="AN401" s="1">
        <f t="shared" si="26"/>
        <v>19.76536761</v>
      </c>
      <c r="AO401" s="1">
        <v>1972.122596493767</v>
      </c>
      <c r="AP401" s="1">
        <v>1921.195757575758</v>
      </c>
      <c r="AQ401" s="1">
        <v>5.214286602515318</v>
      </c>
      <c r="AR401" s="1">
        <v>65.04443455469847</v>
      </c>
      <c r="AS401" s="1">
        <f t="shared" si="27"/>
        <v>0.5801694789</v>
      </c>
      <c r="AT401" s="1">
        <v>26.55741414620354</v>
      </c>
      <c r="AU401" s="1">
        <v>27.20966848484849</v>
      </c>
      <c r="AV401" s="1">
        <v>0.003843087986860219</v>
      </c>
      <c r="AW401" s="1">
        <v>82.47804808777816</v>
      </c>
      <c r="AX401" s="1">
        <v>184.0</v>
      </c>
      <c r="AY401" s="1">
        <v>37.0</v>
      </c>
      <c r="AZ401" s="1">
        <f t="shared" si="28"/>
        <v>1</v>
      </c>
      <c r="BA401" s="1">
        <f t="shared" si="29"/>
        <v>0</v>
      </c>
      <c r="BB401" s="1">
        <f t="shared" si="30"/>
        <v>51729.15687</v>
      </c>
      <c r="BC401" s="1">
        <f t="shared" si="31"/>
        <v>2000.026667</v>
      </c>
      <c r="BD401" s="1">
        <f t="shared" si="32"/>
        <v>1681.22218</v>
      </c>
      <c r="BE401" s="1">
        <f t="shared" si="33"/>
        <v>0.840599882</v>
      </c>
      <c r="BF401" s="1">
        <f t="shared" si="34"/>
        <v>0.1607577723</v>
      </c>
      <c r="BG401" s="1">
        <v>6.0</v>
      </c>
      <c r="BH401" s="1">
        <v>0.5</v>
      </c>
      <c r="BI401" s="1" t="s">
        <v>347</v>
      </c>
      <c r="BJ401" s="1">
        <v>2.0</v>
      </c>
      <c r="BK401" s="1" t="b">
        <v>1</v>
      </c>
      <c r="BL401" s="1">
        <v>1.659880630599999E9</v>
      </c>
      <c r="BM401" s="1">
        <v>1833.308666666667</v>
      </c>
      <c r="BN401" s="1">
        <v>1897.131333333333</v>
      </c>
      <c r="BO401" s="1">
        <v>27.16877333333333</v>
      </c>
      <c r="BP401" s="1">
        <v>26.53709333333333</v>
      </c>
      <c r="BQ401" s="1">
        <v>1830.431333333333</v>
      </c>
      <c r="BR401" s="1">
        <v>27.12603333333334</v>
      </c>
      <c r="BS401" s="1">
        <v>500.1297333333333</v>
      </c>
      <c r="BT401" s="1">
        <v>99.08755333333332</v>
      </c>
      <c r="BU401" s="1">
        <v>0.1002328133333333</v>
      </c>
      <c r="BV401" s="1">
        <v>31.05775333333333</v>
      </c>
      <c r="BW401" s="1">
        <v>31.94445333333333</v>
      </c>
      <c r="BX401" s="1">
        <v>999.8999999999999</v>
      </c>
      <c r="BY401" s="1">
        <v>0.0</v>
      </c>
      <c r="BZ401" s="1">
        <v>0.0</v>
      </c>
      <c r="CA401" s="1">
        <v>10006.79466666667</v>
      </c>
      <c r="CB401" s="1">
        <v>0.0</v>
      </c>
      <c r="CC401" s="1">
        <v>625.1765333333334</v>
      </c>
      <c r="CD401" s="1">
        <v>-63.82240000000001</v>
      </c>
      <c r="CE401" s="1">
        <v>1884.509333333333</v>
      </c>
      <c r="CF401" s="1">
        <v>1948.849333333333</v>
      </c>
      <c r="CG401" s="1">
        <v>0.6316785333333335</v>
      </c>
      <c r="CH401" s="1">
        <v>1897.131333333333</v>
      </c>
      <c r="CI401" s="1">
        <v>26.53709333333333</v>
      </c>
      <c r="CJ401" s="1">
        <v>2.692085333333333</v>
      </c>
      <c r="CK401" s="1">
        <v>2.629496666666667</v>
      </c>
      <c r="CL401" s="1">
        <v>22.23688666666667</v>
      </c>
      <c r="CM401" s="1">
        <v>21.85102</v>
      </c>
      <c r="CN401" s="1">
        <v>2000.026666666667</v>
      </c>
      <c r="CO401" s="1">
        <v>0.9800038000000002</v>
      </c>
      <c r="CP401" s="1">
        <v>0.0199965</v>
      </c>
      <c r="CQ401" s="1">
        <v>0.0</v>
      </c>
      <c r="CR401" s="1">
        <v>2.5666</v>
      </c>
      <c r="CS401" s="1">
        <v>0.0</v>
      </c>
      <c r="CT401" s="1">
        <v>18512.61333333333</v>
      </c>
      <c r="CU401" s="1">
        <v>17412.56666666667</v>
      </c>
      <c r="CV401" s="1">
        <v>40.375</v>
      </c>
      <c r="CW401" s="1">
        <v>41.3708</v>
      </c>
      <c r="CX401" s="1">
        <v>40.29960000000001</v>
      </c>
      <c r="CY401" s="1">
        <v>39.79133333333333</v>
      </c>
      <c r="CZ401" s="1">
        <v>40.50413333333334</v>
      </c>
      <c r="DA401" s="1">
        <v>1960.034</v>
      </c>
      <c r="DB401" s="1">
        <v>39.99266666666667</v>
      </c>
      <c r="DC401" s="1">
        <v>0.0</v>
      </c>
      <c r="DD401" s="1">
        <v>1.6598806367E9</v>
      </c>
      <c r="DE401" s="1">
        <v>0.0</v>
      </c>
      <c r="DF401" s="1">
        <v>0.0</v>
      </c>
      <c r="DG401" s="1" t="s">
        <v>348</v>
      </c>
      <c r="DH401" s="1">
        <v>1.6598125901E9</v>
      </c>
      <c r="DI401" s="1">
        <v>1.6598125706E9</v>
      </c>
      <c r="DJ401" s="1">
        <v>0.0</v>
      </c>
      <c r="DK401" s="1">
        <v>-0.048</v>
      </c>
      <c r="DL401" s="1">
        <v>0.0</v>
      </c>
      <c r="DM401" s="1">
        <v>2.986</v>
      </c>
      <c r="DN401" s="1">
        <v>0.016</v>
      </c>
      <c r="DO401" s="1">
        <v>2000.0</v>
      </c>
      <c r="DP401" s="1">
        <v>27.0</v>
      </c>
      <c r="DQ401" s="1">
        <v>0.33</v>
      </c>
      <c r="DR401" s="1">
        <v>0.43</v>
      </c>
      <c r="DS401" s="1">
        <v>20.06859263184394</v>
      </c>
      <c r="DT401" s="1">
        <v>-4.226512313972915</v>
      </c>
      <c r="DU401" s="1">
        <v>0.3884561852558932</v>
      </c>
      <c r="DV401" s="1">
        <v>0.0</v>
      </c>
      <c r="DW401" s="1">
        <v>-63.8849129032258</v>
      </c>
      <c r="DX401" s="1">
        <v>2.499701612903396</v>
      </c>
      <c r="DY401" s="1">
        <v>0.2040611115643105</v>
      </c>
      <c r="DZ401" s="1">
        <v>0.0</v>
      </c>
      <c r="EA401" s="1">
        <v>622.2069255871436</v>
      </c>
      <c r="EB401" s="1">
        <v>507.0344768531796</v>
      </c>
      <c r="EC401" s="1">
        <v>38.8658835857896</v>
      </c>
      <c r="ED401" s="1">
        <v>0.0</v>
      </c>
      <c r="EE401" s="1">
        <v>0.6301530975609756</v>
      </c>
      <c r="EF401" s="1">
        <v>0.02075726132404218</v>
      </c>
      <c r="EG401" s="1">
        <v>0.01094456816562194</v>
      </c>
      <c r="EH401" s="1">
        <v>1.0</v>
      </c>
      <c r="EI401" s="1">
        <v>2.066009289147658</v>
      </c>
      <c r="EJ401" s="1">
        <v>-0.0232864129246143</v>
      </c>
      <c r="EK401" s="1">
        <v>0.002485400518711847</v>
      </c>
      <c r="EL401" s="1">
        <v>1.0</v>
      </c>
      <c r="EM401" s="1">
        <v>2.0</v>
      </c>
      <c r="EN401" s="1">
        <v>5.0</v>
      </c>
      <c r="EO401" s="1" t="s">
        <v>386</v>
      </c>
      <c r="EP401" s="1">
        <v>2.94358</v>
      </c>
      <c r="EQ401" s="1">
        <v>2.80095</v>
      </c>
      <c r="ER401" s="1">
        <v>0.242813</v>
      </c>
      <c r="ES401" s="1">
        <v>0.247572</v>
      </c>
      <c r="ET401" s="1">
        <v>0.117451</v>
      </c>
      <c r="EU401" s="1">
        <v>0.115644</v>
      </c>
      <c r="EV401" s="1">
        <v>15551.5</v>
      </c>
      <c r="EW401" s="1">
        <v>16205.6</v>
      </c>
      <c r="EX401" s="1">
        <v>23883.7</v>
      </c>
      <c r="EY401" s="1">
        <v>25063.9</v>
      </c>
      <c r="EZ401" s="1">
        <v>33739.5</v>
      </c>
      <c r="FA401" s="1">
        <v>35394.4</v>
      </c>
      <c r="FB401" s="1">
        <v>43537.9</v>
      </c>
      <c r="FC401" s="1">
        <v>46329.1</v>
      </c>
      <c r="FD401" s="1">
        <v>1.57722</v>
      </c>
      <c r="FE401" s="1">
        <v>1.8913</v>
      </c>
      <c r="FF401" s="1">
        <v>0.149764</v>
      </c>
      <c r="FG401" s="1">
        <v>0.0</v>
      </c>
      <c r="FH401" s="1">
        <v>29.5186</v>
      </c>
      <c r="FI401" s="1">
        <v>999.9</v>
      </c>
      <c r="FJ401" s="1">
        <v>64.9</v>
      </c>
      <c r="FK401" s="1">
        <v>32.9</v>
      </c>
      <c r="FL401" s="1">
        <v>32.9028</v>
      </c>
      <c r="FM401" s="1">
        <v>64.6657</v>
      </c>
      <c r="FN401" s="1">
        <v>25.2925</v>
      </c>
      <c r="FO401" s="1">
        <v>1.0</v>
      </c>
      <c r="FP401" s="1">
        <v>0.321049</v>
      </c>
      <c r="FQ401" s="1">
        <v>0.881465</v>
      </c>
      <c r="FR401" s="1">
        <v>20.3196</v>
      </c>
      <c r="FS401" s="1">
        <v>5.2104</v>
      </c>
      <c r="FT401" s="1">
        <v>11.9068</v>
      </c>
      <c r="FU401" s="1">
        <v>5.0017</v>
      </c>
      <c r="FV401" s="1">
        <v>3.28945</v>
      </c>
      <c r="FW401" s="1">
        <v>9999.0</v>
      </c>
      <c r="FX401" s="1">
        <v>9999.0</v>
      </c>
      <c r="FY401" s="1">
        <v>9999.0</v>
      </c>
      <c r="FZ401" s="1">
        <v>999.9</v>
      </c>
      <c r="GA401" s="1">
        <v>1.85935</v>
      </c>
      <c r="GB401" s="1">
        <v>1.8543</v>
      </c>
      <c r="GC401" s="1">
        <v>1.8576</v>
      </c>
      <c r="GD401" s="1">
        <v>1.85593</v>
      </c>
      <c r="GE401" s="1">
        <v>1.85471</v>
      </c>
      <c r="GF401" s="1">
        <v>1.85442</v>
      </c>
      <c r="GG401" s="1">
        <v>1.85303</v>
      </c>
      <c r="GH401" s="1">
        <v>1.85623</v>
      </c>
      <c r="GI401" s="1">
        <v>0.0</v>
      </c>
      <c r="GJ401" s="1">
        <v>0.0</v>
      </c>
      <c r="GK401" s="1">
        <v>0.0</v>
      </c>
      <c r="GL401" s="1">
        <v>0.0</v>
      </c>
      <c r="GM401" s="1" t="s">
        <v>350</v>
      </c>
      <c r="GN401" s="1" t="s">
        <v>351</v>
      </c>
      <c r="GO401" s="1" t="s">
        <v>352</v>
      </c>
      <c r="GP401" s="1" t="s">
        <v>352</v>
      </c>
      <c r="GQ401" s="1" t="s">
        <v>352</v>
      </c>
      <c r="GR401" s="1" t="s">
        <v>352</v>
      </c>
      <c r="GS401" s="1">
        <v>0.0</v>
      </c>
      <c r="GT401" s="1">
        <v>100.0</v>
      </c>
      <c r="GU401" s="1">
        <v>100.0</v>
      </c>
      <c r="GV401" s="1">
        <v>2.91</v>
      </c>
      <c r="GW401" s="1">
        <v>0.0427</v>
      </c>
      <c r="GX401" s="1">
        <v>0.3926636889836393</v>
      </c>
      <c r="GY401" s="1">
        <v>0.003036990343597491</v>
      </c>
      <c r="GZ401" s="1">
        <v>-1.538114387597119E-6</v>
      </c>
      <c r="HA401" s="1">
        <v>3.390969119432733E-10</v>
      </c>
      <c r="HB401" s="1">
        <v>-0.02894341138822331</v>
      </c>
      <c r="HC401" s="1">
        <v>0.009762198319610341</v>
      </c>
      <c r="HD401" s="1">
        <v>-3.338778216718564E-4</v>
      </c>
      <c r="HE401" s="1">
        <v>2.632278881966732E-6</v>
      </c>
      <c r="HF401" s="1">
        <v>6.0</v>
      </c>
      <c r="HG401" s="1">
        <v>2134.0</v>
      </c>
      <c r="HH401" s="1">
        <v>2.0</v>
      </c>
      <c r="HI401" s="1">
        <v>31.0</v>
      </c>
      <c r="HJ401" s="1">
        <v>1134.1</v>
      </c>
      <c r="HK401" s="1">
        <v>1134.5</v>
      </c>
      <c r="HL401" s="1">
        <v>3.71826</v>
      </c>
      <c r="HM401" s="1">
        <v>2.26318</v>
      </c>
      <c r="HN401" s="1">
        <v>1.4978</v>
      </c>
      <c r="HO401" s="1">
        <v>2.30835</v>
      </c>
      <c r="HP401" s="1">
        <v>1.54785</v>
      </c>
      <c r="HQ401" s="1">
        <v>2.4353</v>
      </c>
      <c r="HR401" s="1">
        <v>36.0816</v>
      </c>
      <c r="HS401" s="1">
        <v>15.7169</v>
      </c>
      <c r="HT401" s="1">
        <v>18.0</v>
      </c>
      <c r="HU401" s="1">
        <v>301.674</v>
      </c>
      <c r="HV401" s="1">
        <v>513.369</v>
      </c>
      <c r="HW401" s="1">
        <v>28.8688</v>
      </c>
      <c r="HX401" s="1">
        <v>31.1567</v>
      </c>
      <c r="HY401" s="1">
        <v>30.0001</v>
      </c>
      <c r="HZ401" s="1">
        <v>31.0135</v>
      </c>
      <c r="IA401" s="1">
        <v>31.0818</v>
      </c>
      <c r="IB401" s="1">
        <v>74.4164</v>
      </c>
      <c r="IC401" s="1">
        <v>21.8749</v>
      </c>
      <c r="ID401" s="1">
        <v>54.7033</v>
      </c>
      <c r="IE401" s="1">
        <v>28.8467</v>
      </c>
      <c r="IF401" s="1">
        <v>1961.9</v>
      </c>
      <c r="IG401" s="1">
        <v>26.6019</v>
      </c>
      <c r="IH401" s="1">
        <v>100.684</v>
      </c>
      <c r="II401" s="1">
        <v>100.41</v>
      </c>
      <c r="IJ401" s="1" t="s">
        <v>353</v>
      </c>
    </row>
    <row r="402" ht="15.75" hidden="1" customHeight="1">
      <c r="A402" s="1">
        <v>386.0</v>
      </c>
      <c r="B402" s="1">
        <v>1.6598806391E9</v>
      </c>
      <c r="C402" s="1">
        <v>382.0</v>
      </c>
      <c r="D402" s="1" t="s">
        <v>1085</v>
      </c>
      <c r="E402" s="1" t="s">
        <v>1086</v>
      </c>
      <c r="F402" s="1">
        <v>1.0</v>
      </c>
      <c r="H402" s="1" t="s">
        <v>345</v>
      </c>
      <c r="M402" s="1" t="s">
        <v>346</v>
      </c>
      <c r="N402" s="1">
        <v>1.6598806311E9</v>
      </c>
      <c r="O402" s="1">
        <f t="shared" si="1"/>
        <v>0.0005681095674</v>
      </c>
      <c r="P402" s="1">
        <f t="shared" si="2"/>
        <v>0.5681095674</v>
      </c>
      <c r="Q402" s="1">
        <f t="shared" si="3"/>
        <v>19.87467378</v>
      </c>
      <c r="R402" s="1">
        <f t="shared" si="4"/>
        <v>1835.845</v>
      </c>
      <c r="S402" s="1">
        <f t="shared" si="5"/>
        <v>583.964242</v>
      </c>
      <c r="T402" s="1">
        <f t="shared" si="6"/>
        <v>57.92199852</v>
      </c>
      <c r="U402" s="1">
        <f t="shared" si="7"/>
        <v>182.0930182</v>
      </c>
      <c r="V402" s="1">
        <f t="shared" si="8"/>
        <v>0.02639302436</v>
      </c>
      <c r="W402" s="1">
        <f t="shared" si="9"/>
        <v>2.914625174</v>
      </c>
      <c r="X402" s="1">
        <f t="shared" si="10"/>
        <v>0.0262609646</v>
      </c>
      <c r="Y402" s="1">
        <f t="shared" si="11"/>
        <v>0.01642491271</v>
      </c>
      <c r="Z402" s="1">
        <f t="shared" si="12"/>
        <v>321.5203899</v>
      </c>
      <c r="AA402" s="1">
        <f t="shared" si="13"/>
        <v>32.80943475</v>
      </c>
      <c r="AB402" s="1">
        <f t="shared" si="14"/>
        <v>31.944775</v>
      </c>
      <c r="AC402" s="1">
        <f t="shared" si="15"/>
        <v>4.760177725</v>
      </c>
      <c r="AD402" s="1">
        <f t="shared" si="16"/>
        <v>59.54305668</v>
      </c>
      <c r="AE402" s="1">
        <f t="shared" si="17"/>
        <v>2.695070303</v>
      </c>
      <c r="AF402" s="1">
        <f t="shared" si="18"/>
        <v>4.526254535</v>
      </c>
      <c r="AG402" s="1">
        <f t="shared" si="19"/>
        <v>2.065107421</v>
      </c>
      <c r="AH402" s="1">
        <f t="shared" si="20"/>
        <v>-25.05363192</v>
      </c>
      <c r="AI402" s="1">
        <f t="shared" si="21"/>
        <v>-139.3811409</v>
      </c>
      <c r="AJ402" s="1">
        <f t="shared" si="22"/>
        <v>-10.7919699</v>
      </c>
      <c r="AK402" s="1">
        <f t="shared" si="23"/>
        <v>146.2936472</v>
      </c>
      <c r="AL402" s="1">
        <f t="shared" si="24"/>
        <v>52.18939105</v>
      </c>
      <c r="AM402" s="1">
        <f t="shared" si="25"/>
        <v>0.5420186258</v>
      </c>
      <c r="AN402" s="1">
        <f t="shared" si="26"/>
        <v>19.87467378</v>
      </c>
      <c r="AO402" s="1">
        <v>1977.221848027113</v>
      </c>
      <c r="AP402" s="1">
        <v>1926.330121212122</v>
      </c>
      <c r="AQ402" s="1">
        <v>5.181120272635962</v>
      </c>
      <c r="AR402" s="1">
        <v>65.04443455469847</v>
      </c>
      <c r="AS402" s="1">
        <f t="shared" si="27"/>
        <v>0.5681095674</v>
      </c>
      <c r="AT402" s="1">
        <v>26.5609558685862</v>
      </c>
      <c r="AU402" s="1">
        <v>27.21168787878788</v>
      </c>
      <c r="AV402" s="1">
        <v>0.001898460539188536</v>
      </c>
      <c r="AW402" s="1">
        <v>82.47804808777816</v>
      </c>
      <c r="AX402" s="1">
        <v>186.0</v>
      </c>
      <c r="AY402" s="1">
        <v>37.0</v>
      </c>
      <c r="AZ402" s="1">
        <f t="shared" si="28"/>
        <v>1</v>
      </c>
      <c r="BA402" s="1">
        <f t="shared" si="29"/>
        <v>0</v>
      </c>
      <c r="BB402" s="1">
        <f t="shared" si="30"/>
        <v>51727.55108</v>
      </c>
      <c r="BC402" s="1">
        <f t="shared" si="31"/>
        <v>2000.03</v>
      </c>
      <c r="BD402" s="1">
        <f t="shared" si="32"/>
        <v>1681.224994</v>
      </c>
      <c r="BE402" s="1">
        <f t="shared" si="33"/>
        <v>0.8405998879</v>
      </c>
      <c r="BF402" s="1">
        <f t="shared" si="34"/>
        <v>0.1607577836</v>
      </c>
      <c r="BG402" s="1">
        <v>6.0</v>
      </c>
      <c r="BH402" s="1">
        <v>0.5</v>
      </c>
      <c r="BI402" s="1" t="s">
        <v>347</v>
      </c>
      <c r="BJ402" s="1">
        <v>2.0</v>
      </c>
      <c r="BK402" s="1" t="b">
        <v>1</v>
      </c>
      <c r="BL402" s="1">
        <v>1.6598806311E9</v>
      </c>
      <c r="BM402" s="1">
        <v>1835.845</v>
      </c>
      <c r="BN402" s="1">
        <v>1899.64875</v>
      </c>
      <c r="BO402" s="1">
        <v>27.17145</v>
      </c>
      <c r="BP402" s="1">
        <v>26.538875</v>
      </c>
      <c r="BQ402" s="1">
        <v>1832.965625</v>
      </c>
      <c r="BR402" s="1">
        <v>27.12871875</v>
      </c>
      <c r="BS402" s="1">
        <v>500.137875</v>
      </c>
      <c r="BT402" s="1">
        <v>99.08738124999999</v>
      </c>
      <c r="BU402" s="1">
        <v>0.10019626875</v>
      </c>
      <c r="BV402" s="1">
        <v>31.05775</v>
      </c>
      <c r="BW402" s="1">
        <v>31.944775</v>
      </c>
      <c r="BX402" s="1">
        <v>999.9</v>
      </c>
      <c r="BY402" s="1">
        <v>0.0</v>
      </c>
      <c r="BZ402" s="1">
        <v>0.0</v>
      </c>
      <c r="CA402" s="1">
        <v>10006.48875</v>
      </c>
      <c r="CB402" s="1">
        <v>0.0</v>
      </c>
      <c r="CC402" s="1">
        <v>623.2996875</v>
      </c>
      <c r="CD402" s="1">
        <v>-63.80349375</v>
      </c>
      <c r="CE402" s="1">
        <v>1887.121875</v>
      </c>
      <c r="CF402" s="1">
        <v>1951.43875</v>
      </c>
      <c r="CG402" s="1">
        <v>0.6325713749999999</v>
      </c>
      <c r="CH402" s="1">
        <v>1899.64875</v>
      </c>
      <c r="CI402" s="1">
        <v>26.538875</v>
      </c>
      <c r="CJ402" s="1">
        <v>2.69234625</v>
      </c>
      <c r="CK402" s="1">
        <v>2.62966875</v>
      </c>
      <c r="CL402" s="1">
        <v>22.238475</v>
      </c>
      <c r="CM402" s="1">
        <v>21.85209375</v>
      </c>
      <c r="CN402" s="1">
        <v>2000.03</v>
      </c>
      <c r="CO402" s="1">
        <v>0.9800036875</v>
      </c>
      <c r="CP402" s="1">
        <v>0.0199966125</v>
      </c>
      <c r="CQ402" s="1">
        <v>0.0</v>
      </c>
      <c r="CR402" s="1">
        <v>2.615625</v>
      </c>
      <c r="CS402" s="1">
        <v>0.0</v>
      </c>
      <c r="CT402" s="1">
        <v>18511.64375</v>
      </c>
      <c r="CU402" s="1">
        <v>17412.59375</v>
      </c>
      <c r="CV402" s="1">
        <v>40.375</v>
      </c>
      <c r="CW402" s="1">
        <v>41.3710625</v>
      </c>
      <c r="CX402" s="1">
        <v>40.300375</v>
      </c>
      <c r="CY402" s="1">
        <v>39.78875</v>
      </c>
      <c r="CZ402" s="1">
        <v>40.503875</v>
      </c>
      <c r="DA402" s="1">
        <v>1960.036875</v>
      </c>
      <c r="DB402" s="1">
        <v>39.99312500000001</v>
      </c>
      <c r="DC402" s="1">
        <v>0.0</v>
      </c>
      <c r="DD402" s="1">
        <v>1.6598806379E9</v>
      </c>
      <c r="DE402" s="1">
        <v>0.0</v>
      </c>
      <c r="DF402" s="1">
        <v>0.0</v>
      </c>
      <c r="DG402" s="1" t="s">
        <v>348</v>
      </c>
      <c r="DH402" s="1">
        <v>1.6598125901E9</v>
      </c>
      <c r="DI402" s="1">
        <v>1.6598125706E9</v>
      </c>
      <c r="DJ402" s="1">
        <v>0.0</v>
      </c>
      <c r="DK402" s="1">
        <v>-0.048</v>
      </c>
      <c r="DL402" s="1">
        <v>0.0</v>
      </c>
      <c r="DM402" s="1">
        <v>2.986</v>
      </c>
      <c r="DN402" s="1">
        <v>0.016</v>
      </c>
      <c r="DO402" s="1">
        <v>2000.0</v>
      </c>
      <c r="DP402" s="1">
        <v>27.0</v>
      </c>
      <c r="DQ402" s="1">
        <v>0.33</v>
      </c>
      <c r="DR402" s="1">
        <v>0.43</v>
      </c>
      <c r="DS402" s="1">
        <v>19.99564049948369</v>
      </c>
      <c r="DT402" s="1">
        <v>-4.244590105586821</v>
      </c>
      <c r="DU402" s="1">
        <v>0.3849403746360197</v>
      </c>
      <c r="DV402" s="1">
        <v>0.0</v>
      </c>
      <c r="DW402" s="1">
        <v>-63.81752333333333</v>
      </c>
      <c r="DX402" s="1">
        <v>3.246228253615138</v>
      </c>
      <c r="DY402" s="1">
        <v>0.240558761613227</v>
      </c>
      <c r="DZ402" s="1">
        <v>0.0</v>
      </c>
      <c r="EA402" s="1">
        <v>629.1363312963451</v>
      </c>
      <c r="EB402" s="1">
        <v>453.5996506215801</v>
      </c>
      <c r="EC402" s="1">
        <v>37.29285670860464</v>
      </c>
      <c r="ED402" s="1">
        <v>0.0</v>
      </c>
      <c r="EE402" s="1">
        <v>0.629623775</v>
      </c>
      <c r="EF402" s="1">
        <v>0.07394594746716539</v>
      </c>
      <c r="EG402" s="1">
        <v>0.01035256860756668</v>
      </c>
      <c r="EH402" s="1">
        <v>1.0</v>
      </c>
      <c r="EI402" s="1">
        <v>2.065547623819972</v>
      </c>
      <c r="EJ402" s="1">
        <v>-0.01418884961062057</v>
      </c>
      <c r="EK402" s="1">
        <v>0.001956179900977024</v>
      </c>
      <c r="EL402" s="1">
        <v>1.0</v>
      </c>
      <c r="EM402" s="1">
        <v>2.0</v>
      </c>
      <c r="EN402" s="1">
        <v>5.0</v>
      </c>
      <c r="EO402" s="1" t="s">
        <v>386</v>
      </c>
      <c r="EP402" s="1">
        <v>2.94367</v>
      </c>
      <c r="EQ402" s="1">
        <v>2.80068</v>
      </c>
      <c r="ER402" s="1">
        <v>0.243174</v>
      </c>
      <c r="ES402" s="1">
        <v>0.24794</v>
      </c>
      <c r="ET402" s="1">
        <v>0.117454</v>
      </c>
      <c r="EU402" s="1">
        <v>0.115641</v>
      </c>
      <c r="EV402" s="1">
        <v>15544.0</v>
      </c>
      <c r="EW402" s="1">
        <v>16197.7</v>
      </c>
      <c r="EX402" s="1">
        <v>23883.7</v>
      </c>
      <c r="EY402" s="1">
        <v>25064.1</v>
      </c>
      <c r="EZ402" s="1">
        <v>33739.4</v>
      </c>
      <c r="FA402" s="1">
        <v>35394.5</v>
      </c>
      <c r="FB402" s="1">
        <v>43537.9</v>
      </c>
      <c r="FC402" s="1">
        <v>46329.1</v>
      </c>
      <c r="FD402" s="1">
        <v>1.57152</v>
      </c>
      <c r="FE402" s="1">
        <v>1.8912</v>
      </c>
      <c r="FF402" s="1">
        <v>0.149306</v>
      </c>
      <c r="FG402" s="1">
        <v>0.0</v>
      </c>
      <c r="FH402" s="1">
        <v>29.5203</v>
      </c>
      <c r="FI402" s="1">
        <v>999.9</v>
      </c>
      <c r="FJ402" s="1">
        <v>64.9</v>
      </c>
      <c r="FK402" s="1">
        <v>32.9</v>
      </c>
      <c r="FL402" s="1">
        <v>32.9044</v>
      </c>
      <c r="FM402" s="1">
        <v>64.7457</v>
      </c>
      <c r="FN402" s="1">
        <v>25.2444</v>
      </c>
      <c r="FO402" s="1">
        <v>1.0</v>
      </c>
      <c r="FP402" s="1">
        <v>0.321321</v>
      </c>
      <c r="FQ402" s="1">
        <v>0.825215</v>
      </c>
      <c r="FR402" s="1">
        <v>20.32</v>
      </c>
      <c r="FS402" s="1">
        <v>5.21055</v>
      </c>
      <c r="FT402" s="1">
        <v>11.9068</v>
      </c>
      <c r="FU402" s="1">
        <v>5.00235</v>
      </c>
      <c r="FV402" s="1">
        <v>3.28945</v>
      </c>
      <c r="FW402" s="1">
        <v>9999.0</v>
      </c>
      <c r="FX402" s="1">
        <v>9999.0</v>
      </c>
      <c r="FY402" s="1">
        <v>9999.0</v>
      </c>
      <c r="FZ402" s="1">
        <v>999.9</v>
      </c>
      <c r="GA402" s="1">
        <v>1.85935</v>
      </c>
      <c r="GB402" s="1">
        <v>1.85431</v>
      </c>
      <c r="GC402" s="1">
        <v>1.8576</v>
      </c>
      <c r="GD402" s="1">
        <v>1.85593</v>
      </c>
      <c r="GE402" s="1">
        <v>1.85471</v>
      </c>
      <c r="GF402" s="1">
        <v>1.85444</v>
      </c>
      <c r="GG402" s="1">
        <v>1.85303</v>
      </c>
      <c r="GH402" s="1">
        <v>1.85623</v>
      </c>
      <c r="GI402" s="1">
        <v>0.0</v>
      </c>
      <c r="GJ402" s="1">
        <v>0.0</v>
      </c>
      <c r="GK402" s="1">
        <v>0.0</v>
      </c>
      <c r="GL402" s="1">
        <v>0.0</v>
      </c>
      <c r="GM402" s="1" t="s">
        <v>350</v>
      </c>
      <c r="GN402" s="1" t="s">
        <v>351</v>
      </c>
      <c r="GO402" s="1" t="s">
        <v>352</v>
      </c>
      <c r="GP402" s="1" t="s">
        <v>352</v>
      </c>
      <c r="GQ402" s="1" t="s">
        <v>352</v>
      </c>
      <c r="GR402" s="1" t="s">
        <v>352</v>
      </c>
      <c r="GS402" s="1">
        <v>0.0</v>
      </c>
      <c r="GT402" s="1">
        <v>100.0</v>
      </c>
      <c r="GU402" s="1">
        <v>100.0</v>
      </c>
      <c r="GV402" s="1">
        <v>2.91</v>
      </c>
      <c r="GW402" s="1">
        <v>0.0426</v>
      </c>
      <c r="GX402" s="1">
        <v>0.3926636889836393</v>
      </c>
      <c r="GY402" s="1">
        <v>0.003036990343597491</v>
      </c>
      <c r="GZ402" s="1">
        <v>-1.538114387597119E-6</v>
      </c>
      <c r="HA402" s="1">
        <v>3.390969119432733E-10</v>
      </c>
      <c r="HB402" s="1">
        <v>-0.02894341138822331</v>
      </c>
      <c r="HC402" s="1">
        <v>0.009762198319610341</v>
      </c>
      <c r="HD402" s="1">
        <v>-3.338778216718564E-4</v>
      </c>
      <c r="HE402" s="1">
        <v>2.632278881966732E-6</v>
      </c>
      <c r="HF402" s="1">
        <v>6.0</v>
      </c>
      <c r="HG402" s="1">
        <v>2134.0</v>
      </c>
      <c r="HH402" s="1">
        <v>2.0</v>
      </c>
      <c r="HI402" s="1">
        <v>31.0</v>
      </c>
      <c r="HJ402" s="1">
        <v>1134.2</v>
      </c>
      <c r="HK402" s="1">
        <v>1134.5</v>
      </c>
      <c r="HL402" s="1">
        <v>3.72192</v>
      </c>
      <c r="HM402" s="1">
        <v>2.27295</v>
      </c>
      <c r="HN402" s="1">
        <v>1.4978</v>
      </c>
      <c r="HO402" s="1">
        <v>2.30835</v>
      </c>
      <c r="HP402" s="1">
        <v>1.54785</v>
      </c>
      <c r="HQ402" s="1">
        <v>2.26685</v>
      </c>
      <c r="HR402" s="1">
        <v>36.0816</v>
      </c>
      <c r="HS402" s="1">
        <v>15.7169</v>
      </c>
      <c r="HT402" s="1">
        <v>18.0</v>
      </c>
      <c r="HU402" s="1">
        <v>299.32</v>
      </c>
      <c r="HV402" s="1">
        <v>513.301</v>
      </c>
      <c r="HW402" s="1">
        <v>28.8529</v>
      </c>
      <c r="HX402" s="1">
        <v>31.1567</v>
      </c>
      <c r="HY402" s="1">
        <v>30.0002</v>
      </c>
      <c r="HZ402" s="1">
        <v>31.013</v>
      </c>
      <c r="IA402" s="1">
        <v>31.0818</v>
      </c>
      <c r="IB402" s="1">
        <v>74.5036</v>
      </c>
      <c r="IC402" s="1">
        <v>21.8749</v>
      </c>
      <c r="ID402" s="1">
        <v>54.7033</v>
      </c>
      <c r="IE402" s="1">
        <v>28.7863</v>
      </c>
      <c r="IF402" s="1">
        <v>1971.91</v>
      </c>
      <c r="IG402" s="1">
        <v>26.6013</v>
      </c>
      <c r="IH402" s="1">
        <v>100.684</v>
      </c>
      <c r="II402" s="1">
        <v>100.41</v>
      </c>
      <c r="IJ402" s="1" t="s">
        <v>353</v>
      </c>
    </row>
    <row r="403" ht="15.75" hidden="1" customHeight="1">
      <c r="A403" s="1">
        <v>387.0</v>
      </c>
      <c r="B403" s="1">
        <v>1.6598806401E9</v>
      </c>
      <c r="C403" s="1">
        <v>383.0</v>
      </c>
      <c r="D403" s="1" t="s">
        <v>1087</v>
      </c>
      <c r="E403" s="1" t="s">
        <v>1088</v>
      </c>
      <c r="F403" s="1">
        <v>1.0</v>
      </c>
      <c r="H403" s="1" t="s">
        <v>345</v>
      </c>
      <c r="M403" s="1" t="s">
        <v>346</v>
      </c>
      <c r="N403" s="1">
        <v>1.659880632599999E9</v>
      </c>
      <c r="O403" s="1">
        <f t="shared" si="1"/>
        <v>0.0005630100468</v>
      </c>
      <c r="P403" s="1">
        <f t="shared" si="2"/>
        <v>0.5630100468</v>
      </c>
      <c r="Q403" s="1">
        <f t="shared" si="3"/>
        <v>20.08196282</v>
      </c>
      <c r="R403" s="1">
        <f t="shared" si="4"/>
        <v>1843.442667</v>
      </c>
      <c r="S403" s="1">
        <f t="shared" si="5"/>
        <v>568.4572105</v>
      </c>
      <c r="T403" s="1">
        <f t="shared" si="6"/>
        <v>56.38368703</v>
      </c>
      <c r="U403" s="1">
        <f t="shared" si="7"/>
        <v>182.8459424</v>
      </c>
      <c r="V403" s="1">
        <f t="shared" si="8"/>
        <v>0.02616443956</v>
      </c>
      <c r="W403" s="1">
        <f t="shared" si="9"/>
        <v>2.914614589</v>
      </c>
      <c r="X403" s="1">
        <f t="shared" si="10"/>
        <v>0.02603465084</v>
      </c>
      <c r="Y403" s="1">
        <f t="shared" si="11"/>
        <v>0.01628326398</v>
      </c>
      <c r="Z403" s="1">
        <f t="shared" si="12"/>
        <v>321.5222494</v>
      </c>
      <c r="AA403" s="1">
        <f t="shared" si="13"/>
        <v>32.81174255</v>
      </c>
      <c r="AB403" s="1">
        <f t="shared" si="14"/>
        <v>31.94540667</v>
      </c>
      <c r="AC403" s="1">
        <f t="shared" si="15"/>
        <v>4.760347985</v>
      </c>
      <c r="AD403" s="1">
        <f t="shared" si="16"/>
        <v>59.56048136</v>
      </c>
      <c r="AE403" s="1">
        <f t="shared" si="17"/>
        <v>2.696007004</v>
      </c>
      <c r="AF403" s="1">
        <f t="shared" si="18"/>
        <v>4.526503049</v>
      </c>
      <c r="AG403" s="1">
        <f t="shared" si="19"/>
        <v>2.064340981</v>
      </c>
      <c r="AH403" s="1">
        <f t="shared" si="20"/>
        <v>-24.82874307</v>
      </c>
      <c r="AI403" s="1">
        <f t="shared" si="21"/>
        <v>-139.3285191</v>
      </c>
      <c r="AJ403" s="1">
        <f t="shared" si="22"/>
        <v>-10.78801943</v>
      </c>
      <c r="AK403" s="1">
        <f t="shared" si="23"/>
        <v>146.5769678</v>
      </c>
      <c r="AL403" s="1">
        <f t="shared" si="24"/>
        <v>52.14777774</v>
      </c>
      <c r="AM403" s="1">
        <f t="shared" si="25"/>
        <v>0.5430132823</v>
      </c>
      <c r="AN403" s="1">
        <f t="shared" si="26"/>
        <v>20.08196282</v>
      </c>
      <c r="AO403" s="1">
        <v>1982.355622824702</v>
      </c>
      <c r="AP403" s="1">
        <v>1931.407515151515</v>
      </c>
      <c r="AQ403" s="1">
        <v>5.142192415492147</v>
      </c>
      <c r="AR403" s="1">
        <v>65.04443455469847</v>
      </c>
      <c r="AS403" s="1">
        <f t="shared" si="27"/>
        <v>0.5630100468</v>
      </c>
      <c r="AT403" s="1">
        <v>26.56383969115663</v>
      </c>
      <c r="AU403" s="1">
        <v>27.21274545454546</v>
      </c>
      <c r="AV403" s="1">
        <v>0.001258365869387969</v>
      </c>
      <c r="AW403" s="1">
        <v>82.47804808777816</v>
      </c>
      <c r="AX403" s="1">
        <v>190.0</v>
      </c>
      <c r="AY403" s="1">
        <v>38.0</v>
      </c>
      <c r="AZ403" s="1">
        <f t="shared" si="28"/>
        <v>1</v>
      </c>
      <c r="BA403" s="1">
        <f t="shared" si="29"/>
        <v>0</v>
      </c>
      <c r="BB403" s="1">
        <f t="shared" si="30"/>
        <v>51727.07975</v>
      </c>
      <c r="BC403" s="1">
        <f t="shared" si="31"/>
        <v>2000.041333</v>
      </c>
      <c r="BD403" s="1">
        <f t="shared" si="32"/>
        <v>1681.23454</v>
      </c>
      <c r="BE403" s="1">
        <f t="shared" si="33"/>
        <v>0.8405998976</v>
      </c>
      <c r="BF403" s="1">
        <f t="shared" si="34"/>
        <v>0.1607578024</v>
      </c>
      <c r="BG403" s="1">
        <v>6.0</v>
      </c>
      <c r="BH403" s="1">
        <v>0.5</v>
      </c>
      <c r="BI403" s="1" t="s">
        <v>347</v>
      </c>
      <c r="BJ403" s="1">
        <v>2.0</v>
      </c>
      <c r="BK403" s="1" t="b">
        <v>1</v>
      </c>
      <c r="BL403" s="1">
        <v>1.659880632599999E9</v>
      </c>
      <c r="BM403" s="1">
        <v>1843.442666666667</v>
      </c>
      <c r="BN403" s="1">
        <v>1907.202666666667</v>
      </c>
      <c r="BO403" s="1">
        <v>27.18099333333333</v>
      </c>
      <c r="BP403" s="1">
        <v>26.54727333333333</v>
      </c>
      <c r="BQ403" s="1">
        <v>1840.556666666667</v>
      </c>
      <c r="BR403" s="1">
        <v>27.13829333333333</v>
      </c>
      <c r="BS403" s="1">
        <v>500.1454666666667</v>
      </c>
      <c r="BT403" s="1">
        <v>99.08704000000003</v>
      </c>
      <c r="BU403" s="1">
        <v>0.1001740733333333</v>
      </c>
      <c r="BV403" s="1">
        <v>31.05871333333334</v>
      </c>
      <c r="BW403" s="1">
        <v>31.94540666666667</v>
      </c>
      <c r="BX403" s="1">
        <v>999.8999999999999</v>
      </c>
      <c r="BY403" s="1">
        <v>0.0</v>
      </c>
      <c r="BZ403" s="1">
        <v>0.0</v>
      </c>
      <c r="CA403" s="1">
        <v>10006.46266666666</v>
      </c>
      <c r="CB403" s="1">
        <v>0.0</v>
      </c>
      <c r="CC403" s="1">
        <v>615.6989333333335</v>
      </c>
      <c r="CD403" s="1">
        <v>-63.76012000000001</v>
      </c>
      <c r="CE403" s="1">
        <v>1894.95</v>
      </c>
      <c r="CF403" s="1">
        <v>1959.215333333333</v>
      </c>
      <c r="CG403" s="1">
        <v>0.6337212666666666</v>
      </c>
      <c r="CH403" s="1">
        <v>1907.202666666667</v>
      </c>
      <c r="CI403" s="1">
        <v>26.54727333333333</v>
      </c>
      <c r="CJ403" s="1">
        <v>2.693282666666666</v>
      </c>
      <c r="CK403" s="1">
        <v>2.630492</v>
      </c>
      <c r="CL403" s="1">
        <v>22.24418666666667</v>
      </c>
      <c r="CM403" s="1">
        <v>21.85722</v>
      </c>
      <c r="CN403" s="1">
        <v>2000.041333333334</v>
      </c>
      <c r="CO403" s="1">
        <v>0.9800036000000002</v>
      </c>
      <c r="CP403" s="1">
        <v>0.0199967</v>
      </c>
      <c r="CQ403" s="1">
        <v>0.0</v>
      </c>
      <c r="CR403" s="1">
        <v>2.583266666666666</v>
      </c>
      <c r="CS403" s="1">
        <v>0.0</v>
      </c>
      <c r="CT403" s="1">
        <v>18506.02666666666</v>
      </c>
      <c r="CU403" s="1">
        <v>17412.69333333334</v>
      </c>
      <c r="CV403" s="1">
        <v>40.375</v>
      </c>
      <c r="CW403" s="1">
        <v>41.375</v>
      </c>
      <c r="CX403" s="1">
        <v>40.30373333333333</v>
      </c>
      <c r="CY403" s="1">
        <v>39.7872</v>
      </c>
      <c r="CZ403" s="1">
        <v>40.5</v>
      </c>
      <c r="DA403" s="1">
        <v>1960.047333333333</v>
      </c>
      <c r="DB403" s="1">
        <v>39.99400000000001</v>
      </c>
      <c r="DC403" s="1">
        <v>0.0</v>
      </c>
      <c r="DD403" s="1">
        <v>1.6598806391E9</v>
      </c>
      <c r="DE403" s="1">
        <v>0.0</v>
      </c>
      <c r="DF403" s="1">
        <v>0.0</v>
      </c>
      <c r="DG403" s="1" t="s">
        <v>348</v>
      </c>
      <c r="DH403" s="1">
        <v>1.6598125901E9</v>
      </c>
      <c r="DI403" s="1">
        <v>1.6598125706E9</v>
      </c>
      <c r="DJ403" s="1">
        <v>0.0</v>
      </c>
      <c r="DK403" s="1">
        <v>-0.048</v>
      </c>
      <c r="DL403" s="1">
        <v>0.0</v>
      </c>
      <c r="DM403" s="1">
        <v>2.986</v>
      </c>
      <c r="DN403" s="1">
        <v>0.016</v>
      </c>
      <c r="DO403" s="1">
        <v>2000.0</v>
      </c>
      <c r="DP403" s="1">
        <v>27.0</v>
      </c>
      <c r="DQ403" s="1">
        <v>0.33</v>
      </c>
      <c r="DR403" s="1">
        <v>0.43</v>
      </c>
      <c r="DS403" s="1">
        <v>19.97502013403319</v>
      </c>
      <c r="DT403" s="1">
        <v>-3.817300233021721</v>
      </c>
      <c r="DU403" s="1">
        <v>0.3761959309356212</v>
      </c>
      <c r="DV403" s="1">
        <v>0.0</v>
      </c>
      <c r="DW403" s="1">
        <v>-63.78181333333334</v>
      </c>
      <c r="DX403" s="1">
        <v>3.083084315906558</v>
      </c>
      <c r="DY403" s="1">
        <v>0.2329590861551069</v>
      </c>
      <c r="DZ403" s="1">
        <v>0.0</v>
      </c>
      <c r="EA403" s="1">
        <v>632.2626855354072</v>
      </c>
      <c r="EB403" s="1">
        <v>373.6304680205802</v>
      </c>
      <c r="EC403" s="1">
        <v>35.03440874906865</v>
      </c>
      <c r="ED403" s="1">
        <v>0.0</v>
      </c>
      <c r="EE403" s="1">
        <v>0.6304381250000001</v>
      </c>
      <c r="EF403" s="1">
        <v>0.08921573358348905</v>
      </c>
      <c r="EG403" s="1">
        <v>0.01099323192738946</v>
      </c>
      <c r="EH403" s="1">
        <v>1.0</v>
      </c>
      <c r="EI403" s="1">
        <v>2.065082335682372</v>
      </c>
      <c r="EJ403" s="1">
        <v>-0.01036371592138343</v>
      </c>
      <c r="EK403" s="1">
        <v>0.001626721496916406</v>
      </c>
      <c r="EL403" s="1">
        <v>1.0</v>
      </c>
      <c r="EM403" s="1">
        <v>2.0</v>
      </c>
      <c r="EN403" s="1">
        <v>5.0</v>
      </c>
      <c r="EO403" s="1" t="s">
        <v>386</v>
      </c>
      <c r="EP403" s="1">
        <v>2.94379</v>
      </c>
      <c r="EQ403" s="1">
        <v>2.8004</v>
      </c>
      <c r="ER403" s="1">
        <v>0.243539</v>
      </c>
      <c r="ES403" s="1">
        <v>0.248311</v>
      </c>
      <c r="ET403" s="1">
        <v>0.11746</v>
      </c>
      <c r="EU403" s="1">
        <v>0.11564</v>
      </c>
      <c r="EV403" s="1">
        <v>15536.4</v>
      </c>
      <c r="EW403" s="1">
        <v>16189.8</v>
      </c>
      <c r="EX403" s="1">
        <v>23883.6</v>
      </c>
      <c r="EY403" s="1">
        <v>25064.1</v>
      </c>
      <c r="EZ403" s="1">
        <v>33738.9</v>
      </c>
      <c r="FA403" s="1">
        <v>35394.5</v>
      </c>
      <c r="FB403" s="1">
        <v>43537.5</v>
      </c>
      <c r="FC403" s="1">
        <v>46329.0</v>
      </c>
      <c r="FD403" s="1">
        <v>1.56368</v>
      </c>
      <c r="FE403" s="1">
        <v>1.8912</v>
      </c>
      <c r="FF403" s="1">
        <v>0.148855</v>
      </c>
      <c r="FG403" s="1">
        <v>0.0</v>
      </c>
      <c r="FH403" s="1">
        <v>29.5224</v>
      </c>
      <c r="FI403" s="1">
        <v>999.9</v>
      </c>
      <c r="FJ403" s="1">
        <v>64.9</v>
      </c>
      <c r="FK403" s="1">
        <v>32.9</v>
      </c>
      <c r="FL403" s="1">
        <v>32.9033</v>
      </c>
      <c r="FM403" s="1">
        <v>64.4957</v>
      </c>
      <c r="FN403" s="1">
        <v>25.2324</v>
      </c>
      <c r="FO403" s="1">
        <v>1.0</v>
      </c>
      <c r="FP403" s="1">
        <v>0.321458</v>
      </c>
      <c r="FQ403" s="1">
        <v>0.844788</v>
      </c>
      <c r="FR403" s="1">
        <v>20.3199</v>
      </c>
      <c r="FS403" s="1">
        <v>5.21025</v>
      </c>
      <c r="FT403" s="1">
        <v>11.9069</v>
      </c>
      <c r="FU403" s="1">
        <v>5.00245</v>
      </c>
      <c r="FV403" s="1">
        <v>3.28943</v>
      </c>
      <c r="FW403" s="1">
        <v>9999.0</v>
      </c>
      <c r="FX403" s="1">
        <v>9999.0</v>
      </c>
      <c r="FY403" s="1">
        <v>9999.0</v>
      </c>
      <c r="FZ403" s="1">
        <v>999.9</v>
      </c>
      <c r="GA403" s="1">
        <v>1.85936</v>
      </c>
      <c r="GB403" s="1">
        <v>1.85431</v>
      </c>
      <c r="GC403" s="1">
        <v>1.8576</v>
      </c>
      <c r="GD403" s="1">
        <v>1.85593</v>
      </c>
      <c r="GE403" s="1">
        <v>1.85471</v>
      </c>
      <c r="GF403" s="1">
        <v>1.85446</v>
      </c>
      <c r="GG403" s="1">
        <v>1.85303</v>
      </c>
      <c r="GH403" s="1">
        <v>1.85623</v>
      </c>
      <c r="GI403" s="1">
        <v>0.0</v>
      </c>
      <c r="GJ403" s="1">
        <v>0.0</v>
      </c>
      <c r="GK403" s="1">
        <v>0.0</v>
      </c>
      <c r="GL403" s="1">
        <v>0.0</v>
      </c>
      <c r="GM403" s="1" t="s">
        <v>350</v>
      </c>
      <c r="GN403" s="1" t="s">
        <v>351</v>
      </c>
      <c r="GO403" s="1" t="s">
        <v>352</v>
      </c>
      <c r="GP403" s="1" t="s">
        <v>352</v>
      </c>
      <c r="GQ403" s="1" t="s">
        <v>352</v>
      </c>
      <c r="GR403" s="1" t="s">
        <v>352</v>
      </c>
      <c r="GS403" s="1">
        <v>0.0</v>
      </c>
      <c r="GT403" s="1">
        <v>100.0</v>
      </c>
      <c r="GU403" s="1">
        <v>100.0</v>
      </c>
      <c r="GV403" s="1">
        <v>2.91</v>
      </c>
      <c r="GW403" s="1">
        <v>0.0426</v>
      </c>
      <c r="GX403" s="1">
        <v>0.3926636889836393</v>
      </c>
      <c r="GY403" s="1">
        <v>0.003036990343597491</v>
      </c>
      <c r="GZ403" s="1">
        <v>-1.538114387597119E-6</v>
      </c>
      <c r="HA403" s="1">
        <v>3.390969119432733E-10</v>
      </c>
      <c r="HB403" s="1">
        <v>-0.02894341138822331</v>
      </c>
      <c r="HC403" s="1">
        <v>0.009762198319610341</v>
      </c>
      <c r="HD403" s="1">
        <v>-3.338778216718564E-4</v>
      </c>
      <c r="HE403" s="1">
        <v>2.632278881966732E-6</v>
      </c>
      <c r="HF403" s="1">
        <v>6.0</v>
      </c>
      <c r="HG403" s="1">
        <v>2134.0</v>
      </c>
      <c r="HH403" s="1">
        <v>2.0</v>
      </c>
      <c r="HI403" s="1">
        <v>31.0</v>
      </c>
      <c r="HJ403" s="1">
        <v>1134.2</v>
      </c>
      <c r="HK403" s="1">
        <v>1134.5</v>
      </c>
      <c r="HL403" s="1">
        <v>3.73291</v>
      </c>
      <c r="HM403" s="1">
        <v>2.2644</v>
      </c>
      <c r="HN403" s="1">
        <v>1.4978</v>
      </c>
      <c r="HO403" s="1">
        <v>2.30835</v>
      </c>
      <c r="HP403" s="1">
        <v>1.54785</v>
      </c>
      <c r="HQ403" s="1">
        <v>2.42188</v>
      </c>
      <c r="HR403" s="1">
        <v>36.0816</v>
      </c>
      <c r="HS403" s="1">
        <v>15.7169</v>
      </c>
      <c r="HT403" s="1">
        <v>18.0</v>
      </c>
      <c r="HU403" s="1">
        <v>296.085</v>
      </c>
      <c r="HV403" s="1">
        <v>513.301</v>
      </c>
      <c r="HW403" s="1">
        <v>28.8442</v>
      </c>
      <c r="HX403" s="1">
        <v>31.1567</v>
      </c>
      <c r="HY403" s="1">
        <v>30.0003</v>
      </c>
      <c r="HZ403" s="1">
        <v>31.0131</v>
      </c>
      <c r="IA403" s="1">
        <v>31.0818</v>
      </c>
      <c r="IB403" s="1">
        <v>74.7122</v>
      </c>
      <c r="IC403" s="1">
        <v>21.8749</v>
      </c>
      <c r="ID403" s="1">
        <v>54.7033</v>
      </c>
      <c r="IE403" s="1">
        <v>28.7863</v>
      </c>
      <c r="IF403" s="1">
        <v>1971.91</v>
      </c>
      <c r="IG403" s="1">
        <v>26.6066</v>
      </c>
      <c r="IH403" s="1">
        <v>100.684</v>
      </c>
      <c r="II403" s="1">
        <v>100.41</v>
      </c>
      <c r="IJ403" s="1" t="s">
        <v>353</v>
      </c>
    </row>
    <row r="404" ht="15.75" hidden="1" customHeight="1">
      <c r="A404" s="1">
        <v>388.0</v>
      </c>
      <c r="B404" s="1">
        <v>1.6598806411E9</v>
      </c>
      <c r="C404" s="1">
        <v>384.0</v>
      </c>
      <c r="D404" s="1" t="s">
        <v>1089</v>
      </c>
      <c r="E404" s="1" t="s">
        <v>1090</v>
      </c>
      <c r="F404" s="1">
        <v>1.0</v>
      </c>
      <c r="H404" s="1" t="s">
        <v>345</v>
      </c>
      <c r="M404" s="1" t="s">
        <v>346</v>
      </c>
      <c r="N404" s="1">
        <v>1.6598806331E9</v>
      </c>
      <c r="O404" s="1">
        <f t="shared" si="1"/>
        <v>0.0005601412265</v>
      </c>
      <c r="P404" s="1">
        <f t="shared" si="2"/>
        <v>0.5601412265</v>
      </c>
      <c r="Q404" s="1">
        <f t="shared" si="3"/>
        <v>20.4594306</v>
      </c>
      <c r="R404" s="1">
        <f t="shared" si="4"/>
        <v>1845.96</v>
      </c>
      <c r="S404" s="1">
        <f t="shared" si="5"/>
        <v>541.9619311</v>
      </c>
      <c r="T404" s="1">
        <f t="shared" si="6"/>
        <v>53.7556331</v>
      </c>
      <c r="U404" s="1">
        <f t="shared" si="7"/>
        <v>183.095422</v>
      </c>
      <c r="V404" s="1">
        <f t="shared" si="8"/>
        <v>0.02603435043</v>
      </c>
      <c r="W404" s="1">
        <f t="shared" si="9"/>
        <v>2.914549713</v>
      </c>
      <c r="X404" s="1">
        <f t="shared" si="10"/>
        <v>0.02590584286</v>
      </c>
      <c r="Y404" s="1">
        <f t="shared" si="11"/>
        <v>0.01620264467</v>
      </c>
      <c r="Z404" s="1">
        <f t="shared" si="12"/>
        <v>321.5229561</v>
      </c>
      <c r="AA404" s="1">
        <f t="shared" si="13"/>
        <v>32.81232991</v>
      </c>
      <c r="AB404" s="1">
        <f t="shared" si="14"/>
        <v>31.94501875</v>
      </c>
      <c r="AC404" s="1">
        <f t="shared" si="15"/>
        <v>4.760243425</v>
      </c>
      <c r="AD404" s="1">
        <f t="shared" si="16"/>
        <v>59.56571182</v>
      </c>
      <c r="AE404" s="1">
        <f t="shared" si="17"/>
        <v>2.6962129</v>
      </c>
      <c r="AF404" s="1">
        <f t="shared" si="18"/>
        <v>4.526451238</v>
      </c>
      <c r="AG404" s="1">
        <f t="shared" si="19"/>
        <v>2.064030525</v>
      </c>
      <c r="AH404" s="1">
        <f t="shared" si="20"/>
        <v>-24.70222809</v>
      </c>
      <c r="AI404" s="1">
        <f t="shared" si="21"/>
        <v>-139.2960215</v>
      </c>
      <c r="AJ404" s="1">
        <f t="shared" si="22"/>
        <v>-10.78571198</v>
      </c>
      <c r="AK404" s="1">
        <f t="shared" si="23"/>
        <v>146.7389945</v>
      </c>
      <c r="AL404" s="1">
        <f t="shared" si="24"/>
        <v>52.15626952</v>
      </c>
      <c r="AM404" s="1">
        <f t="shared" si="25"/>
        <v>0.5439791821</v>
      </c>
      <c r="AN404" s="1">
        <f t="shared" si="26"/>
        <v>20.4594306</v>
      </c>
      <c r="AO404" s="1">
        <v>1987.571451847211</v>
      </c>
      <c r="AP404" s="1">
        <v>1936.430909090909</v>
      </c>
      <c r="AQ404" s="1">
        <v>5.088787716503611</v>
      </c>
      <c r="AR404" s="1">
        <v>65.04443455469847</v>
      </c>
      <c r="AS404" s="1">
        <f t="shared" si="27"/>
        <v>0.5601412265</v>
      </c>
      <c r="AT404" s="1">
        <v>26.56524662846835</v>
      </c>
      <c r="AU404" s="1">
        <v>27.21435575757576</v>
      </c>
      <c r="AV404" s="1">
        <v>7.071939342047328E-4</v>
      </c>
      <c r="AW404" s="1">
        <v>82.47804808777816</v>
      </c>
      <c r="AX404" s="1">
        <v>192.0</v>
      </c>
      <c r="AY404" s="1">
        <v>38.0</v>
      </c>
      <c r="AZ404" s="1">
        <f t="shared" si="28"/>
        <v>1</v>
      </c>
      <c r="BA404" s="1">
        <f t="shared" si="29"/>
        <v>0</v>
      </c>
      <c r="BB404" s="1">
        <f t="shared" si="30"/>
        <v>51725.27333</v>
      </c>
      <c r="BC404" s="1">
        <f t="shared" si="31"/>
        <v>2000.045625</v>
      </c>
      <c r="BD404" s="1">
        <f t="shared" si="32"/>
        <v>1681.238156</v>
      </c>
      <c r="BE404" s="1">
        <f t="shared" si="33"/>
        <v>0.8405999019</v>
      </c>
      <c r="BF404" s="1">
        <f t="shared" si="34"/>
        <v>0.1607578107</v>
      </c>
      <c r="BG404" s="1">
        <v>6.0</v>
      </c>
      <c r="BH404" s="1">
        <v>0.5</v>
      </c>
      <c r="BI404" s="1" t="s">
        <v>347</v>
      </c>
      <c r="BJ404" s="1">
        <v>2.0</v>
      </c>
      <c r="BK404" s="1" t="b">
        <v>1</v>
      </c>
      <c r="BL404" s="1">
        <v>1.6598806331E9</v>
      </c>
      <c r="BM404" s="1">
        <v>1845.96</v>
      </c>
      <c r="BN404" s="1">
        <v>1909.733125</v>
      </c>
      <c r="BO404" s="1">
        <v>27.1831</v>
      </c>
      <c r="BP404" s="1">
        <v>26.5482625</v>
      </c>
      <c r="BQ404" s="1">
        <v>1843.071875</v>
      </c>
      <c r="BR404" s="1">
        <v>27.14040625</v>
      </c>
      <c r="BS404" s="1">
        <v>500.1520625</v>
      </c>
      <c r="BT404" s="1">
        <v>99.08699375</v>
      </c>
      <c r="BU404" s="1">
        <v>0.10010780625</v>
      </c>
      <c r="BV404" s="1">
        <v>31.0585125</v>
      </c>
      <c r="BW404" s="1">
        <v>31.94501875</v>
      </c>
      <c r="BX404" s="1">
        <v>999.9</v>
      </c>
      <c r="BY404" s="1">
        <v>0.0</v>
      </c>
      <c r="BZ404" s="1">
        <v>0.0</v>
      </c>
      <c r="CA404" s="1">
        <v>10006.09625</v>
      </c>
      <c r="CB404" s="1">
        <v>0.0</v>
      </c>
      <c r="CC404" s="1">
        <v>613.8605625</v>
      </c>
      <c r="CD404" s="1">
        <v>-63.77318124999999</v>
      </c>
      <c r="CE404" s="1">
        <v>1897.541875</v>
      </c>
      <c r="CF404" s="1">
        <v>1961.816875</v>
      </c>
      <c r="CG404" s="1">
        <v>0.6348391875</v>
      </c>
      <c r="CH404" s="1">
        <v>1909.733125</v>
      </c>
      <c r="CI404" s="1">
        <v>26.5482625</v>
      </c>
      <c r="CJ404" s="1">
        <v>2.693490625</v>
      </c>
      <c r="CK404" s="1">
        <v>2.63058875</v>
      </c>
      <c r="CL404" s="1">
        <v>22.24545625</v>
      </c>
      <c r="CM404" s="1">
        <v>21.857825</v>
      </c>
      <c r="CN404" s="1">
        <v>2000.045625</v>
      </c>
      <c r="CO404" s="1">
        <v>0.9800035</v>
      </c>
      <c r="CP404" s="1">
        <v>0.0199968</v>
      </c>
      <c r="CQ404" s="1">
        <v>0.0</v>
      </c>
      <c r="CR404" s="1">
        <v>2.5648125</v>
      </c>
      <c r="CS404" s="1">
        <v>0.0</v>
      </c>
      <c r="CT404" s="1">
        <v>18505.7375</v>
      </c>
      <c r="CU404" s="1">
        <v>17412.73125</v>
      </c>
      <c r="CV404" s="1">
        <v>40.375</v>
      </c>
      <c r="CW404" s="1">
        <v>41.375</v>
      </c>
      <c r="CX404" s="1">
        <v>40.30425</v>
      </c>
      <c r="CY404" s="1">
        <v>39.78875</v>
      </c>
      <c r="CZ404" s="1">
        <v>40.5</v>
      </c>
      <c r="DA404" s="1">
        <v>1960.05125</v>
      </c>
      <c r="DB404" s="1">
        <v>39.99437500000001</v>
      </c>
      <c r="DC404" s="1">
        <v>0.0</v>
      </c>
      <c r="DD404" s="1">
        <v>1.6598806403E9</v>
      </c>
      <c r="DE404" s="1">
        <v>0.0</v>
      </c>
      <c r="DF404" s="1">
        <v>0.0</v>
      </c>
      <c r="DG404" s="1" t="s">
        <v>348</v>
      </c>
      <c r="DH404" s="1">
        <v>1.6598125901E9</v>
      </c>
      <c r="DI404" s="1">
        <v>1.6598125706E9</v>
      </c>
      <c r="DJ404" s="1">
        <v>0.0</v>
      </c>
      <c r="DK404" s="1">
        <v>-0.048</v>
      </c>
      <c r="DL404" s="1">
        <v>0.0</v>
      </c>
      <c r="DM404" s="1">
        <v>2.986</v>
      </c>
      <c r="DN404" s="1">
        <v>0.016</v>
      </c>
      <c r="DO404" s="1">
        <v>2000.0</v>
      </c>
      <c r="DP404" s="1">
        <v>27.0</v>
      </c>
      <c r="DQ404" s="1">
        <v>0.33</v>
      </c>
      <c r="DR404" s="1">
        <v>0.43</v>
      </c>
      <c r="DS404" s="1">
        <v>19.96057830235229</v>
      </c>
      <c r="DT404" s="1">
        <v>-2.81191043783075</v>
      </c>
      <c r="DU404" s="1">
        <v>0.3690872760093629</v>
      </c>
      <c r="DV404" s="1">
        <v>0.0</v>
      </c>
      <c r="DW404" s="1">
        <v>-63.76383548387096</v>
      </c>
      <c r="DX404" s="1">
        <v>2.0633274193549</v>
      </c>
      <c r="DY404" s="1">
        <v>0.210924344406888</v>
      </c>
      <c r="DZ404" s="1">
        <v>0.0</v>
      </c>
      <c r="EA404" s="1">
        <v>634.446500943151</v>
      </c>
      <c r="EB404" s="1">
        <v>207.1521537859007</v>
      </c>
      <c r="EC404" s="1">
        <v>33.96750029051901</v>
      </c>
      <c r="ED404" s="1">
        <v>0.0</v>
      </c>
      <c r="EE404" s="1">
        <v>0.6323169512195121</v>
      </c>
      <c r="EF404" s="1">
        <v>0.09771370034843346</v>
      </c>
      <c r="EG404" s="1">
        <v>0.01173090074505378</v>
      </c>
      <c r="EH404" s="1">
        <v>1.0</v>
      </c>
      <c r="EI404" s="1">
        <v>2.064232618166613</v>
      </c>
      <c r="EJ404" s="1">
        <v>-0.008131530791897129</v>
      </c>
      <c r="EK404" s="1">
        <v>0.001465152427823636</v>
      </c>
      <c r="EL404" s="1">
        <v>1.0</v>
      </c>
      <c r="EM404" s="1">
        <v>2.0</v>
      </c>
      <c r="EN404" s="1">
        <v>5.0</v>
      </c>
      <c r="EO404" s="1" t="s">
        <v>386</v>
      </c>
      <c r="EP404" s="1">
        <v>2.94355</v>
      </c>
      <c r="EQ404" s="1">
        <v>2.80028</v>
      </c>
      <c r="ER404" s="1">
        <v>0.243897</v>
      </c>
      <c r="ES404" s="1">
        <v>0.248672</v>
      </c>
      <c r="ET404" s="1">
        <v>0.117465</v>
      </c>
      <c r="EU404" s="1">
        <v>0.115638</v>
      </c>
      <c r="EV404" s="1">
        <v>15529.0</v>
      </c>
      <c r="EW404" s="1">
        <v>16181.9</v>
      </c>
      <c r="EX404" s="1">
        <v>23883.4</v>
      </c>
      <c r="EY404" s="1">
        <v>25064.0</v>
      </c>
      <c r="EZ404" s="1">
        <v>33738.6</v>
      </c>
      <c r="FA404" s="1">
        <v>35394.5</v>
      </c>
      <c r="FB404" s="1">
        <v>43537.4</v>
      </c>
      <c r="FC404" s="1">
        <v>46328.9</v>
      </c>
      <c r="FD404" s="1">
        <v>1.55755</v>
      </c>
      <c r="FE404" s="1">
        <v>1.89135</v>
      </c>
      <c r="FF404" s="1">
        <v>0.148539</v>
      </c>
      <c r="FG404" s="1">
        <v>0.0</v>
      </c>
      <c r="FH404" s="1">
        <v>29.5235</v>
      </c>
      <c r="FI404" s="1">
        <v>999.9</v>
      </c>
      <c r="FJ404" s="1">
        <v>64.9</v>
      </c>
      <c r="FK404" s="1">
        <v>32.9</v>
      </c>
      <c r="FL404" s="1">
        <v>32.9036</v>
      </c>
      <c r="FM404" s="1">
        <v>64.6357</v>
      </c>
      <c r="FN404" s="1">
        <v>25.6651</v>
      </c>
      <c r="FO404" s="1">
        <v>1.0</v>
      </c>
      <c r="FP404" s="1">
        <v>0.321568</v>
      </c>
      <c r="FQ404" s="1">
        <v>0.879654</v>
      </c>
      <c r="FR404" s="1">
        <v>20.3197</v>
      </c>
      <c r="FS404" s="1">
        <v>5.21025</v>
      </c>
      <c r="FT404" s="1">
        <v>11.9072</v>
      </c>
      <c r="FU404" s="1">
        <v>5.00255</v>
      </c>
      <c r="FV404" s="1">
        <v>3.28943</v>
      </c>
      <c r="FW404" s="1">
        <v>9999.0</v>
      </c>
      <c r="FX404" s="1">
        <v>9999.0</v>
      </c>
      <c r="FY404" s="1">
        <v>9999.0</v>
      </c>
      <c r="FZ404" s="1">
        <v>999.9</v>
      </c>
      <c r="GA404" s="1">
        <v>1.85936</v>
      </c>
      <c r="GB404" s="1">
        <v>1.8543</v>
      </c>
      <c r="GC404" s="1">
        <v>1.8576</v>
      </c>
      <c r="GD404" s="1">
        <v>1.85593</v>
      </c>
      <c r="GE404" s="1">
        <v>1.85471</v>
      </c>
      <c r="GF404" s="1">
        <v>1.85445</v>
      </c>
      <c r="GG404" s="1">
        <v>1.85303</v>
      </c>
      <c r="GH404" s="1">
        <v>1.85623</v>
      </c>
      <c r="GI404" s="1">
        <v>0.0</v>
      </c>
      <c r="GJ404" s="1">
        <v>0.0</v>
      </c>
      <c r="GK404" s="1">
        <v>0.0</v>
      </c>
      <c r="GL404" s="1">
        <v>0.0</v>
      </c>
      <c r="GM404" s="1" t="s">
        <v>350</v>
      </c>
      <c r="GN404" s="1" t="s">
        <v>351</v>
      </c>
      <c r="GO404" s="1" t="s">
        <v>352</v>
      </c>
      <c r="GP404" s="1" t="s">
        <v>352</v>
      </c>
      <c r="GQ404" s="1" t="s">
        <v>352</v>
      </c>
      <c r="GR404" s="1" t="s">
        <v>352</v>
      </c>
      <c r="GS404" s="1">
        <v>0.0</v>
      </c>
      <c r="GT404" s="1">
        <v>100.0</v>
      </c>
      <c r="GU404" s="1">
        <v>100.0</v>
      </c>
      <c r="GV404" s="1">
        <v>2.92</v>
      </c>
      <c r="GW404" s="1">
        <v>0.0426</v>
      </c>
      <c r="GX404" s="1">
        <v>0.3926636889836393</v>
      </c>
      <c r="GY404" s="1">
        <v>0.003036990343597491</v>
      </c>
      <c r="GZ404" s="1">
        <v>-1.538114387597119E-6</v>
      </c>
      <c r="HA404" s="1">
        <v>3.390969119432733E-10</v>
      </c>
      <c r="HB404" s="1">
        <v>-0.02894341138822331</v>
      </c>
      <c r="HC404" s="1">
        <v>0.009762198319610341</v>
      </c>
      <c r="HD404" s="1">
        <v>-3.338778216718564E-4</v>
      </c>
      <c r="HE404" s="1">
        <v>2.632278881966732E-6</v>
      </c>
      <c r="HF404" s="1">
        <v>6.0</v>
      </c>
      <c r="HG404" s="1">
        <v>2134.0</v>
      </c>
      <c r="HH404" s="1">
        <v>2.0</v>
      </c>
      <c r="HI404" s="1">
        <v>31.0</v>
      </c>
      <c r="HJ404" s="1">
        <v>1134.2</v>
      </c>
      <c r="HK404" s="1">
        <v>1134.5</v>
      </c>
      <c r="HL404" s="1">
        <v>3.73657</v>
      </c>
      <c r="HM404" s="1">
        <v>2.27417</v>
      </c>
      <c r="HN404" s="1">
        <v>1.4978</v>
      </c>
      <c r="HO404" s="1">
        <v>2.30835</v>
      </c>
      <c r="HP404" s="1">
        <v>1.54785</v>
      </c>
      <c r="HQ404" s="1">
        <v>2.24487</v>
      </c>
      <c r="HR404" s="1">
        <v>36.0816</v>
      </c>
      <c r="HS404" s="1">
        <v>15.7081</v>
      </c>
      <c r="HT404" s="1">
        <v>18.0</v>
      </c>
      <c r="HU404" s="1">
        <v>293.562</v>
      </c>
      <c r="HV404" s="1">
        <v>513.403</v>
      </c>
      <c r="HW404" s="1">
        <v>28.8352</v>
      </c>
      <c r="HX404" s="1">
        <v>31.1567</v>
      </c>
      <c r="HY404" s="1">
        <v>30.0003</v>
      </c>
      <c r="HZ404" s="1">
        <v>31.0137</v>
      </c>
      <c r="IA404" s="1">
        <v>31.0818</v>
      </c>
      <c r="IB404" s="1">
        <v>74.8057</v>
      </c>
      <c r="IC404" s="1">
        <v>21.8749</v>
      </c>
      <c r="ID404" s="1">
        <v>54.7033</v>
      </c>
      <c r="IE404" s="1">
        <v>28.7863</v>
      </c>
      <c r="IF404" s="1">
        <v>1981.94</v>
      </c>
      <c r="IG404" s="1">
        <v>26.6017</v>
      </c>
      <c r="IH404" s="1">
        <v>100.683</v>
      </c>
      <c r="II404" s="1">
        <v>100.409</v>
      </c>
      <c r="IJ404" s="1" t="s">
        <v>353</v>
      </c>
    </row>
    <row r="405" ht="15.75" hidden="1" customHeight="1">
      <c r="A405" s="1">
        <v>389.0</v>
      </c>
      <c r="B405" s="1">
        <v>1.6598806421E9</v>
      </c>
      <c r="C405" s="1">
        <v>385.0</v>
      </c>
      <c r="D405" s="1" t="s">
        <v>1091</v>
      </c>
      <c r="E405" s="1" t="s">
        <v>1092</v>
      </c>
      <c r="F405" s="1">
        <v>1.0</v>
      </c>
      <c r="H405" s="1" t="s">
        <v>345</v>
      </c>
      <c r="M405" s="1" t="s">
        <v>346</v>
      </c>
      <c r="N405" s="1">
        <v>1.659880634599999E9</v>
      </c>
      <c r="O405" s="1">
        <f t="shared" si="1"/>
        <v>0.000560882495</v>
      </c>
      <c r="P405" s="1">
        <f t="shared" si="2"/>
        <v>0.560882495</v>
      </c>
      <c r="Q405" s="1">
        <f t="shared" si="3"/>
        <v>20.70010657</v>
      </c>
      <c r="R405" s="1">
        <f t="shared" si="4"/>
        <v>1853.555333</v>
      </c>
      <c r="S405" s="1">
        <f t="shared" si="5"/>
        <v>536.6095211</v>
      </c>
      <c r="T405" s="1">
        <f t="shared" si="6"/>
        <v>53.22449554</v>
      </c>
      <c r="U405" s="1">
        <f t="shared" si="7"/>
        <v>183.8479261</v>
      </c>
      <c r="V405" s="1">
        <f t="shared" si="8"/>
        <v>0.02607406194</v>
      </c>
      <c r="W405" s="1">
        <f t="shared" si="9"/>
        <v>2.914299684</v>
      </c>
      <c r="X405" s="1">
        <f t="shared" si="10"/>
        <v>0.02594515207</v>
      </c>
      <c r="Y405" s="1">
        <f t="shared" si="11"/>
        <v>0.01622724883</v>
      </c>
      <c r="Z405" s="1">
        <f t="shared" si="12"/>
        <v>321.5200536</v>
      </c>
      <c r="AA405" s="1">
        <f t="shared" si="13"/>
        <v>32.81293928</v>
      </c>
      <c r="AB405" s="1">
        <f t="shared" si="14"/>
        <v>31.94654667</v>
      </c>
      <c r="AC405" s="1">
        <f t="shared" si="15"/>
        <v>4.760655277</v>
      </c>
      <c r="AD405" s="1">
        <f t="shared" si="16"/>
        <v>59.58185086</v>
      </c>
      <c r="AE405" s="1">
        <f t="shared" si="17"/>
        <v>2.697048076</v>
      </c>
      <c r="AF405" s="1">
        <f t="shared" si="18"/>
        <v>4.52662688</v>
      </c>
      <c r="AG405" s="1">
        <f t="shared" si="19"/>
        <v>2.0636072</v>
      </c>
      <c r="AH405" s="1">
        <f t="shared" si="20"/>
        <v>-24.73491803</v>
      </c>
      <c r="AI405" s="1">
        <f t="shared" si="21"/>
        <v>-139.4171619</v>
      </c>
      <c r="AJ405" s="1">
        <f t="shared" si="22"/>
        <v>-10.79613556</v>
      </c>
      <c r="AK405" s="1">
        <f t="shared" si="23"/>
        <v>146.5718381</v>
      </c>
      <c r="AL405" s="1">
        <f t="shared" si="24"/>
        <v>52.12371809</v>
      </c>
      <c r="AM405" s="1">
        <f t="shared" si="25"/>
        <v>0.5458354935</v>
      </c>
      <c r="AN405" s="1">
        <f t="shared" si="26"/>
        <v>20.70010657</v>
      </c>
      <c r="AO405" s="1">
        <v>1992.851183844874</v>
      </c>
      <c r="AP405" s="1">
        <v>1941.508121212121</v>
      </c>
      <c r="AQ405" s="1">
        <v>5.070191171970444</v>
      </c>
      <c r="AR405" s="1">
        <v>65.04443455469847</v>
      </c>
      <c r="AS405" s="1">
        <f t="shared" si="27"/>
        <v>0.560882495</v>
      </c>
      <c r="AT405" s="1">
        <v>26.56446272627318</v>
      </c>
      <c r="AU405" s="1">
        <v>27.21604303030302</v>
      </c>
      <c r="AV405" s="1">
        <v>4.597477298568322E-4</v>
      </c>
      <c r="AW405" s="1">
        <v>82.47804808777816</v>
      </c>
      <c r="AX405" s="1">
        <v>193.0</v>
      </c>
      <c r="AY405" s="1">
        <v>39.0</v>
      </c>
      <c r="AZ405" s="1">
        <f t="shared" si="28"/>
        <v>1</v>
      </c>
      <c r="BA405" s="1">
        <f t="shared" si="29"/>
        <v>0</v>
      </c>
      <c r="BB405" s="1">
        <f t="shared" si="30"/>
        <v>51718.05872</v>
      </c>
      <c r="BC405" s="1">
        <f t="shared" si="31"/>
        <v>2000.027333</v>
      </c>
      <c r="BD405" s="1">
        <f t="shared" si="32"/>
        <v>1681.2228</v>
      </c>
      <c r="BE405" s="1">
        <f t="shared" si="33"/>
        <v>0.8405999118</v>
      </c>
      <c r="BF405" s="1">
        <f t="shared" si="34"/>
        <v>0.1607578298</v>
      </c>
      <c r="BG405" s="1">
        <v>6.0</v>
      </c>
      <c r="BH405" s="1">
        <v>0.5</v>
      </c>
      <c r="BI405" s="1" t="s">
        <v>347</v>
      </c>
      <c r="BJ405" s="1">
        <v>2.0</v>
      </c>
      <c r="BK405" s="1" t="b">
        <v>1</v>
      </c>
      <c r="BL405" s="1">
        <v>1.659880634599999E9</v>
      </c>
      <c r="BM405" s="1">
        <v>1853.555333333334</v>
      </c>
      <c r="BN405" s="1">
        <v>1917.299333333333</v>
      </c>
      <c r="BO405" s="1">
        <v>27.19164666666667</v>
      </c>
      <c r="BP405" s="1">
        <v>26.55464</v>
      </c>
      <c r="BQ405" s="1">
        <v>1850.661333333333</v>
      </c>
      <c r="BR405" s="1">
        <v>27.14897333333333</v>
      </c>
      <c r="BS405" s="1">
        <v>500.1454666666667</v>
      </c>
      <c r="BT405" s="1">
        <v>99.08655333333334</v>
      </c>
      <c r="BU405" s="1">
        <v>0.10008694</v>
      </c>
      <c r="BV405" s="1">
        <v>31.05919333333333</v>
      </c>
      <c r="BW405" s="1">
        <v>31.94654666666667</v>
      </c>
      <c r="BX405" s="1">
        <v>999.8999999999999</v>
      </c>
      <c r="BY405" s="1">
        <v>0.0</v>
      </c>
      <c r="BZ405" s="1">
        <v>0.0</v>
      </c>
      <c r="CA405" s="1">
        <v>10004.71066666666</v>
      </c>
      <c r="CB405" s="1">
        <v>0.0</v>
      </c>
      <c r="CC405" s="1">
        <v>605.6484000000002</v>
      </c>
      <c r="CD405" s="1">
        <v>-63.74456000000001</v>
      </c>
      <c r="CE405" s="1">
        <v>1905.365333333333</v>
      </c>
      <c r="CF405" s="1">
        <v>1969.602</v>
      </c>
      <c r="CG405" s="1">
        <v>0.6370123999999999</v>
      </c>
      <c r="CH405" s="1">
        <v>1917.299333333333</v>
      </c>
      <c r="CI405" s="1">
        <v>26.55464</v>
      </c>
      <c r="CJ405" s="1">
        <v>2.694326000000001</v>
      </c>
      <c r="CK405" s="1">
        <v>2.631208666666666</v>
      </c>
      <c r="CL405" s="1">
        <v>22.25055333333334</v>
      </c>
      <c r="CM405" s="1">
        <v>21.86168</v>
      </c>
      <c r="CN405" s="1">
        <v>2000.027333333334</v>
      </c>
      <c r="CO405" s="1">
        <v>0.9800032000000002</v>
      </c>
      <c r="CP405" s="1">
        <v>0.01999709333333333</v>
      </c>
      <c r="CQ405" s="1">
        <v>0.0</v>
      </c>
      <c r="CR405" s="1">
        <v>2.585266666666667</v>
      </c>
      <c r="CS405" s="1">
        <v>0.0</v>
      </c>
      <c r="CT405" s="1">
        <v>18505.05333333333</v>
      </c>
      <c r="CU405" s="1">
        <v>17412.56666666667</v>
      </c>
      <c r="CV405" s="1">
        <v>40.375</v>
      </c>
      <c r="CW405" s="1">
        <v>41.375</v>
      </c>
      <c r="CX405" s="1">
        <v>40.30786666666667</v>
      </c>
      <c r="CY405" s="1">
        <v>39.79133333333333</v>
      </c>
      <c r="CZ405" s="1">
        <v>40.5</v>
      </c>
      <c r="DA405" s="1">
        <v>1960.032666666667</v>
      </c>
      <c r="DB405" s="1">
        <v>39.99466666666667</v>
      </c>
      <c r="DC405" s="1">
        <v>0.0</v>
      </c>
      <c r="DD405" s="1">
        <v>1.6598806409E9</v>
      </c>
      <c r="DE405" s="1">
        <v>0.0</v>
      </c>
      <c r="DF405" s="1">
        <v>0.0</v>
      </c>
      <c r="DG405" s="1" t="s">
        <v>348</v>
      </c>
      <c r="DH405" s="1">
        <v>1.6598125901E9</v>
      </c>
      <c r="DI405" s="1">
        <v>1.6598125706E9</v>
      </c>
      <c r="DJ405" s="1">
        <v>0.0</v>
      </c>
      <c r="DK405" s="1">
        <v>-0.048</v>
      </c>
      <c r="DL405" s="1">
        <v>0.0</v>
      </c>
      <c r="DM405" s="1">
        <v>2.986</v>
      </c>
      <c r="DN405" s="1">
        <v>0.016</v>
      </c>
      <c r="DO405" s="1">
        <v>2000.0</v>
      </c>
      <c r="DP405" s="1">
        <v>27.0</v>
      </c>
      <c r="DQ405" s="1">
        <v>0.33</v>
      </c>
      <c r="DR405" s="1">
        <v>0.43</v>
      </c>
      <c r="DS405" s="1">
        <v>19.93140653167267</v>
      </c>
      <c r="DT405" s="1">
        <v>-0.5067953712835986</v>
      </c>
      <c r="DU405" s="1">
        <v>0.3642533787180675</v>
      </c>
      <c r="DV405" s="1">
        <v>0.0</v>
      </c>
      <c r="DW405" s="1">
        <v>-63.75341290322581</v>
      </c>
      <c r="DX405" s="1">
        <v>1.178390322580931</v>
      </c>
      <c r="DY405" s="1">
        <v>0.195592475846338</v>
      </c>
      <c r="DZ405" s="1">
        <v>0.0</v>
      </c>
      <c r="EA405" s="1">
        <v>632.7247498434151</v>
      </c>
      <c r="EB405" s="1">
        <v>148.9922396244133</v>
      </c>
      <c r="EC405" s="1">
        <v>34.72038039109524</v>
      </c>
      <c r="ED405" s="1">
        <v>0.0</v>
      </c>
      <c r="EE405" s="1">
        <v>0.6339597804878049</v>
      </c>
      <c r="EF405" s="1">
        <v>0.09915633449477332</v>
      </c>
      <c r="EG405" s="1">
        <v>0.01185346188294166</v>
      </c>
      <c r="EH405" s="1">
        <v>1.0</v>
      </c>
      <c r="EI405" s="1">
        <v>2.064075887797511</v>
      </c>
      <c r="EJ405" s="1">
        <v>-0.01089563308494108</v>
      </c>
      <c r="EK405" s="1">
        <v>0.001677604370095687</v>
      </c>
      <c r="EL405" s="1">
        <v>1.0</v>
      </c>
      <c r="EM405" s="1">
        <v>2.0</v>
      </c>
      <c r="EN405" s="1">
        <v>5.0</v>
      </c>
      <c r="EO405" s="1" t="s">
        <v>386</v>
      </c>
      <c r="EP405" s="1">
        <v>2.94328</v>
      </c>
      <c r="EQ405" s="1">
        <v>2.8006</v>
      </c>
      <c r="ER405" s="1">
        <v>0.244264</v>
      </c>
      <c r="ES405" s="1">
        <v>0.249027</v>
      </c>
      <c r="ET405" s="1">
        <v>0.117468</v>
      </c>
      <c r="EU405" s="1">
        <v>0.115642</v>
      </c>
      <c r="EV405" s="1">
        <v>15521.4</v>
      </c>
      <c r="EW405" s="1">
        <v>16174.2</v>
      </c>
      <c r="EX405" s="1">
        <v>23883.4</v>
      </c>
      <c r="EY405" s="1">
        <v>25063.9</v>
      </c>
      <c r="EZ405" s="1">
        <v>33738.4</v>
      </c>
      <c r="FA405" s="1">
        <v>35394.6</v>
      </c>
      <c r="FB405" s="1">
        <v>43537.2</v>
      </c>
      <c r="FC405" s="1">
        <v>46329.1</v>
      </c>
      <c r="FD405" s="1">
        <v>1.55483</v>
      </c>
      <c r="FE405" s="1">
        <v>1.89142</v>
      </c>
      <c r="FF405" s="1">
        <v>0.148691</v>
      </c>
      <c r="FG405" s="1">
        <v>0.0</v>
      </c>
      <c r="FH405" s="1">
        <v>29.5255</v>
      </c>
      <c r="FI405" s="1">
        <v>999.9</v>
      </c>
      <c r="FJ405" s="1">
        <v>64.9</v>
      </c>
      <c r="FK405" s="1">
        <v>32.9</v>
      </c>
      <c r="FL405" s="1">
        <v>32.9043</v>
      </c>
      <c r="FM405" s="1">
        <v>64.5957</v>
      </c>
      <c r="FN405" s="1">
        <v>25.3285</v>
      </c>
      <c r="FO405" s="1">
        <v>1.0</v>
      </c>
      <c r="FP405" s="1">
        <v>0.321517</v>
      </c>
      <c r="FQ405" s="1">
        <v>0.914172</v>
      </c>
      <c r="FR405" s="1">
        <v>20.3195</v>
      </c>
      <c r="FS405" s="1">
        <v>5.21055</v>
      </c>
      <c r="FT405" s="1">
        <v>11.9069</v>
      </c>
      <c r="FU405" s="1">
        <v>5.00265</v>
      </c>
      <c r="FV405" s="1">
        <v>3.28955</v>
      </c>
      <c r="FW405" s="1">
        <v>9999.0</v>
      </c>
      <c r="FX405" s="1">
        <v>9999.0</v>
      </c>
      <c r="FY405" s="1">
        <v>9999.0</v>
      </c>
      <c r="FZ405" s="1">
        <v>999.9</v>
      </c>
      <c r="GA405" s="1">
        <v>1.85936</v>
      </c>
      <c r="GB405" s="1">
        <v>1.8543</v>
      </c>
      <c r="GC405" s="1">
        <v>1.8576</v>
      </c>
      <c r="GD405" s="1">
        <v>1.85593</v>
      </c>
      <c r="GE405" s="1">
        <v>1.85471</v>
      </c>
      <c r="GF405" s="1">
        <v>1.85447</v>
      </c>
      <c r="GG405" s="1">
        <v>1.85303</v>
      </c>
      <c r="GH405" s="1">
        <v>1.85623</v>
      </c>
      <c r="GI405" s="1">
        <v>0.0</v>
      </c>
      <c r="GJ405" s="1">
        <v>0.0</v>
      </c>
      <c r="GK405" s="1">
        <v>0.0</v>
      </c>
      <c r="GL405" s="1">
        <v>0.0</v>
      </c>
      <c r="GM405" s="1" t="s">
        <v>350</v>
      </c>
      <c r="GN405" s="1" t="s">
        <v>351</v>
      </c>
      <c r="GO405" s="1" t="s">
        <v>352</v>
      </c>
      <c r="GP405" s="1" t="s">
        <v>352</v>
      </c>
      <c r="GQ405" s="1" t="s">
        <v>352</v>
      </c>
      <c r="GR405" s="1" t="s">
        <v>352</v>
      </c>
      <c r="GS405" s="1">
        <v>0.0</v>
      </c>
      <c r="GT405" s="1">
        <v>100.0</v>
      </c>
      <c r="GU405" s="1">
        <v>100.0</v>
      </c>
      <c r="GV405" s="1">
        <v>2.92</v>
      </c>
      <c r="GW405" s="1">
        <v>0.0426</v>
      </c>
      <c r="GX405" s="1">
        <v>0.3926636889836393</v>
      </c>
      <c r="GY405" s="1">
        <v>0.003036990343597491</v>
      </c>
      <c r="GZ405" s="1">
        <v>-1.538114387597119E-6</v>
      </c>
      <c r="HA405" s="1">
        <v>3.390969119432733E-10</v>
      </c>
      <c r="HB405" s="1">
        <v>-0.02894341138822331</v>
      </c>
      <c r="HC405" s="1">
        <v>0.009762198319610341</v>
      </c>
      <c r="HD405" s="1">
        <v>-3.338778216718564E-4</v>
      </c>
      <c r="HE405" s="1">
        <v>2.632278881966732E-6</v>
      </c>
      <c r="HF405" s="1">
        <v>6.0</v>
      </c>
      <c r="HG405" s="1">
        <v>2134.0</v>
      </c>
      <c r="HH405" s="1">
        <v>2.0</v>
      </c>
      <c r="HI405" s="1">
        <v>31.0</v>
      </c>
      <c r="HJ405" s="1">
        <v>1134.2</v>
      </c>
      <c r="HK405" s="1">
        <v>1134.5</v>
      </c>
      <c r="HL405" s="1">
        <v>3.74756</v>
      </c>
      <c r="HM405" s="1">
        <v>2.25952</v>
      </c>
      <c r="HN405" s="1">
        <v>1.4978</v>
      </c>
      <c r="HO405" s="1">
        <v>2.30835</v>
      </c>
      <c r="HP405" s="1">
        <v>1.54785</v>
      </c>
      <c r="HQ405" s="1">
        <v>2.43408</v>
      </c>
      <c r="HR405" s="1">
        <v>36.0816</v>
      </c>
      <c r="HS405" s="1">
        <v>15.7169</v>
      </c>
      <c r="HT405" s="1">
        <v>18.0</v>
      </c>
      <c r="HU405" s="1">
        <v>292.447</v>
      </c>
      <c r="HV405" s="1">
        <v>513.455</v>
      </c>
      <c r="HW405" s="1">
        <v>28.8234</v>
      </c>
      <c r="HX405" s="1">
        <v>31.1567</v>
      </c>
      <c r="HY405" s="1">
        <v>30.0001</v>
      </c>
      <c r="HZ405" s="1">
        <v>31.0144</v>
      </c>
      <c r="IA405" s="1">
        <v>31.0818</v>
      </c>
      <c r="IB405" s="1">
        <v>75.0196</v>
      </c>
      <c r="IC405" s="1">
        <v>21.8749</v>
      </c>
      <c r="ID405" s="1">
        <v>54.7033</v>
      </c>
      <c r="IE405" s="1">
        <v>28.7863</v>
      </c>
      <c r="IF405" s="1">
        <v>1981.94</v>
      </c>
      <c r="IG405" s="1">
        <v>26.6067</v>
      </c>
      <c r="IH405" s="1">
        <v>100.683</v>
      </c>
      <c r="II405" s="1">
        <v>100.41</v>
      </c>
      <c r="IJ405" s="1" t="s">
        <v>353</v>
      </c>
    </row>
    <row r="406" ht="15.75" hidden="1" customHeight="1">
      <c r="A406" s="1">
        <v>390.0</v>
      </c>
      <c r="B406" s="1">
        <v>1.6598806431E9</v>
      </c>
      <c r="C406" s="1">
        <v>386.0</v>
      </c>
      <c r="D406" s="1" t="s">
        <v>1093</v>
      </c>
      <c r="E406" s="1" t="s">
        <v>1094</v>
      </c>
      <c r="F406" s="1">
        <v>1.0</v>
      </c>
      <c r="H406" s="1" t="s">
        <v>345</v>
      </c>
      <c r="M406" s="1" t="s">
        <v>346</v>
      </c>
      <c r="N406" s="1">
        <v>1.6598806351E9</v>
      </c>
      <c r="O406" s="1">
        <f t="shared" si="1"/>
        <v>0.0005613077284</v>
      </c>
      <c r="P406" s="1">
        <f t="shared" si="2"/>
        <v>0.5613077284</v>
      </c>
      <c r="Q406" s="1">
        <f t="shared" si="3"/>
        <v>20.71234228</v>
      </c>
      <c r="R406" s="1">
        <f t="shared" si="4"/>
        <v>1856.063125</v>
      </c>
      <c r="S406" s="1">
        <f t="shared" si="5"/>
        <v>539.3483867</v>
      </c>
      <c r="T406" s="1">
        <f t="shared" si="6"/>
        <v>53.49615017</v>
      </c>
      <c r="U406" s="1">
        <f t="shared" si="7"/>
        <v>184.0966509</v>
      </c>
      <c r="V406" s="1">
        <f t="shared" si="8"/>
        <v>0.0260960828</v>
      </c>
      <c r="W406" s="1">
        <f t="shared" si="9"/>
        <v>2.914214492</v>
      </c>
      <c r="X406" s="1">
        <f t="shared" si="10"/>
        <v>0.02596695193</v>
      </c>
      <c r="Y406" s="1">
        <f t="shared" si="11"/>
        <v>0.01624089346</v>
      </c>
      <c r="Z406" s="1">
        <f t="shared" si="12"/>
        <v>321.517905</v>
      </c>
      <c r="AA406" s="1">
        <f t="shared" si="13"/>
        <v>32.81270772</v>
      </c>
      <c r="AB406" s="1">
        <f t="shared" si="14"/>
        <v>31.94648125</v>
      </c>
      <c r="AC406" s="1">
        <f t="shared" si="15"/>
        <v>4.760637643</v>
      </c>
      <c r="AD406" s="1">
        <f t="shared" si="16"/>
        <v>59.58576528</v>
      </c>
      <c r="AE406" s="1">
        <f t="shared" si="17"/>
        <v>2.697201313</v>
      </c>
      <c r="AF406" s="1">
        <f t="shared" si="18"/>
        <v>4.526586677</v>
      </c>
      <c r="AG406" s="1">
        <f t="shared" si="19"/>
        <v>2.06343633</v>
      </c>
      <c r="AH406" s="1">
        <f t="shared" si="20"/>
        <v>-24.75367082</v>
      </c>
      <c r="AI406" s="1">
        <f t="shared" si="21"/>
        <v>-139.4272919</v>
      </c>
      <c r="AJ406" s="1">
        <f t="shared" si="22"/>
        <v>-10.79722387</v>
      </c>
      <c r="AK406" s="1">
        <f t="shared" si="23"/>
        <v>146.5397184</v>
      </c>
      <c r="AL406" s="1">
        <f t="shared" si="24"/>
        <v>52.12905552</v>
      </c>
      <c r="AM406" s="1">
        <f t="shared" si="25"/>
        <v>0.5466619051</v>
      </c>
      <c r="AN406" s="1">
        <f t="shared" si="26"/>
        <v>20.71234228</v>
      </c>
      <c r="AO406" s="1">
        <v>1998.106393308841</v>
      </c>
      <c r="AP406" s="1">
        <v>1946.656969696969</v>
      </c>
      <c r="AQ406" s="1">
        <v>5.088022821367976</v>
      </c>
      <c r="AR406" s="1">
        <v>65.04443455469847</v>
      </c>
      <c r="AS406" s="1">
        <f t="shared" si="27"/>
        <v>0.5613077284</v>
      </c>
      <c r="AT406" s="1">
        <v>26.56421035125405</v>
      </c>
      <c r="AU406" s="1">
        <v>27.21654242424242</v>
      </c>
      <c r="AV406" s="1">
        <v>4.209204108073357E-4</v>
      </c>
      <c r="AW406" s="1">
        <v>82.47804808777816</v>
      </c>
      <c r="AX406" s="1">
        <v>193.0</v>
      </c>
      <c r="AY406" s="1">
        <v>39.0</v>
      </c>
      <c r="AZ406" s="1">
        <f t="shared" si="28"/>
        <v>1</v>
      </c>
      <c r="BA406" s="1">
        <f t="shared" si="29"/>
        <v>0</v>
      </c>
      <c r="BB406" s="1">
        <f t="shared" si="30"/>
        <v>51715.67023</v>
      </c>
      <c r="BC406" s="1">
        <f t="shared" si="31"/>
        <v>2000.01375</v>
      </c>
      <c r="BD406" s="1">
        <f t="shared" si="32"/>
        <v>1681.2114</v>
      </c>
      <c r="BE406" s="1">
        <f t="shared" si="33"/>
        <v>0.8405999209</v>
      </c>
      <c r="BF406" s="1">
        <f t="shared" si="34"/>
        <v>0.1607578473</v>
      </c>
      <c r="BG406" s="1">
        <v>6.0</v>
      </c>
      <c r="BH406" s="1">
        <v>0.5</v>
      </c>
      <c r="BI406" s="1" t="s">
        <v>347</v>
      </c>
      <c r="BJ406" s="1">
        <v>2.0</v>
      </c>
      <c r="BK406" s="1" t="b">
        <v>1</v>
      </c>
      <c r="BL406" s="1">
        <v>1.6598806351E9</v>
      </c>
      <c r="BM406" s="1">
        <v>1856.063125</v>
      </c>
      <c r="BN406" s="1">
        <v>1919.8175</v>
      </c>
      <c r="BO406" s="1">
        <v>27.19319375</v>
      </c>
      <c r="BP406" s="1">
        <v>26.55521875</v>
      </c>
      <c r="BQ406" s="1">
        <v>1853.166875</v>
      </c>
      <c r="BR406" s="1">
        <v>27.15051875</v>
      </c>
      <c r="BS406" s="1">
        <v>500.141625</v>
      </c>
      <c r="BT406" s="1">
        <v>99.086575</v>
      </c>
      <c r="BU406" s="1">
        <v>0.1000574125</v>
      </c>
      <c r="BV406" s="1">
        <v>31.0590375</v>
      </c>
      <c r="BW406" s="1">
        <v>31.94648125</v>
      </c>
      <c r="BX406" s="1">
        <v>999.9</v>
      </c>
      <c r="BY406" s="1">
        <v>0.0</v>
      </c>
      <c r="BZ406" s="1">
        <v>0.0</v>
      </c>
      <c r="CA406" s="1">
        <v>10004.22125</v>
      </c>
      <c r="CB406" s="1">
        <v>0.0</v>
      </c>
      <c r="CC406" s="1">
        <v>603.8451875000001</v>
      </c>
      <c r="CD406" s="1">
        <v>-63.75534375</v>
      </c>
      <c r="CE406" s="1">
        <v>1907.94625</v>
      </c>
      <c r="CF406" s="1">
        <v>1972.190625</v>
      </c>
      <c r="CG406" s="1">
        <v>0.6379763125</v>
      </c>
      <c r="CH406" s="1">
        <v>1919.8175</v>
      </c>
      <c r="CI406" s="1">
        <v>26.55521875</v>
      </c>
      <c r="CJ406" s="1">
        <v>2.694479375</v>
      </c>
      <c r="CK406" s="1">
        <v>2.631266875</v>
      </c>
      <c r="CL406" s="1">
        <v>22.2514875</v>
      </c>
      <c r="CM406" s="1">
        <v>21.86204375</v>
      </c>
      <c r="CN406" s="1">
        <v>2000.01375</v>
      </c>
      <c r="CO406" s="1">
        <v>0.9800029375</v>
      </c>
      <c r="CP406" s="1">
        <v>0.01999735</v>
      </c>
      <c r="CQ406" s="1">
        <v>0.0</v>
      </c>
      <c r="CR406" s="1">
        <v>2.7128125</v>
      </c>
      <c r="CS406" s="1">
        <v>0.0</v>
      </c>
      <c r="CT406" s="1">
        <v>18506.90625</v>
      </c>
      <c r="CU406" s="1">
        <v>17412.45</v>
      </c>
      <c r="CV406" s="1">
        <v>40.375</v>
      </c>
      <c r="CW406" s="1">
        <v>41.375</v>
      </c>
      <c r="CX406" s="1">
        <v>40.308125</v>
      </c>
      <c r="CY406" s="1">
        <v>39.792625</v>
      </c>
      <c r="CZ406" s="1">
        <v>40.503875</v>
      </c>
      <c r="DA406" s="1">
        <v>1960.01875</v>
      </c>
      <c r="DB406" s="1">
        <v>39.995</v>
      </c>
      <c r="DC406" s="1">
        <v>0.0</v>
      </c>
      <c r="DD406" s="1">
        <v>1.6598806421E9</v>
      </c>
      <c r="DE406" s="1">
        <v>0.0</v>
      </c>
      <c r="DF406" s="1">
        <v>0.0</v>
      </c>
      <c r="DG406" s="1" t="s">
        <v>348</v>
      </c>
      <c r="DH406" s="1">
        <v>1.6598125901E9</v>
      </c>
      <c r="DI406" s="1">
        <v>1.6598125706E9</v>
      </c>
      <c r="DJ406" s="1">
        <v>0.0</v>
      </c>
      <c r="DK406" s="1">
        <v>-0.048</v>
      </c>
      <c r="DL406" s="1">
        <v>0.0</v>
      </c>
      <c r="DM406" s="1">
        <v>2.986</v>
      </c>
      <c r="DN406" s="1">
        <v>0.016</v>
      </c>
      <c r="DO406" s="1">
        <v>2000.0</v>
      </c>
      <c r="DP406" s="1">
        <v>27.0</v>
      </c>
      <c r="DQ406" s="1">
        <v>0.33</v>
      </c>
      <c r="DR406" s="1">
        <v>0.43</v>
      </c>
      <c r="DS406" s="1">
        <v>19.93140653167267</v>
      </c>
      <c r="DT406" s="1">
        <v>-0.5067953712835986</v>
      </c>
      <c r="DU406" s="1">
        <v>0.3642533787180675</v>
      </c>
      <c r="DV406" s="1">
        <v>0.0</v>
      </c>
      <c r="DW406" s="1">
        <v>-63.75341290322581</v>
      </c>
      <c r="DX406" s="1">
        <v>1.178390322580931</v>
      </c>
      <c r="DY406" s="1">
        <v>0.195592475846338</v>
      </c>
      <c r="DZ406" s="1">
        <v>0.0</v>
      </c>
      <c r="EA406" s="1">
        <v>632.7247498434151</v>
      </c>
      <c r="EB406" s="1">
        <v>148.9922396244133</v>
      </c>
      <c r="EC406" s="1">
        <v>34.72038039109524</v>
      </c>
      <c r="ED406" s="1">
        <v>0.0</v>
      </c>
      <c r="EE406" s="1">
        <v>0.6339597804878049</v>
      </c>
      <c r="EF406" s="1">
        <v>0.09915633449477332</v>
      </c>
      <c r="EG406" s="1">
        <v>0.01185346188294166</v>
      </c>
      <c r="EH406" s="1">
        <v>1.0</v>
      </c>
      <c r="EI406" s="1">
        <v>2.064075887797511</v>
      </c>
      <c r="EJ406" s="1">
        <v>-0.01089563308494108</v>
      </c>
      <c r="EK406" s="1">
        <v>0.001677604370095687</v>
      </c>
      <c r="EL406" s="1">
        <v>1.0</v>
      </c>
      <c r="EM406" s="1">
        <v>2.0</v>
      </c>
      <c r="EN406" s="1">
        <v>5.0</v>
      </c>
      <c r="EO406" s="1" t="s">
        <v>386</v>
      </c>
      <c r="EP406" s="1">
        <v>2.94335</v>
      </c>
      <c r="EQ406" s="1">
        <v>2.80093</v>
      </c>
      <c r="ER406" s="1">
        <v>0.244632</v>
      </c>
      <c r="ES406" s="1">
        <v>0.24939</v>
      </c>
      <c r="ET406" s="1">
        <v>0.117474</v>
      </c>
      <c r="EU406" s="1">
        <v>0.115645</v>
      </c>
      <c r="EV406" s="1">
        <v>15513.8</v>
      </c>
      <c r="EW406" s="1">
        <v>16166.3</v>
      </c>
      <c r="EX406" s="1">
        <v>23883.4</v>
      </c>
      <c r="EY406" s="1">
        <v>25063.9</v>
      </c>
      <c r="EZ406" s="1">
        <v>33738.2</v>
      </c>
      <c r="FA406" s="1">
        <v>35394.4</v>
      </c>
      <c r="FB406" s="1">
        <v>43537.2</v>
      </c>
      <c r="FC406" s="1">
        <v>46329.1</v>
      </c>
      <c r="FD406" s="1">
        <v>1.55425</v>
      </c>
      <c r="FE406" s="1">
        <v>1.89142</v>
      </c>
      <c r="FF406" s="1">
        <v>0.148933</v>
      </c>
      <c r="FG406" s="1">
        <v>0.0</v>
      </c>
      <c r="FH406" s="1">
        <v>29.5273</v>
      </c>
      <c r="FI406" s="1">
        <v>999.9</v>
      </c>
      <c r="FJ406" s="1">
        <v>64.9</v>
      </c>
      <c r="FK406" s="1">
        <v>32.9</v>
      </c>
      <c r="FL406" s="1">
        <v>32.9049</v>
      </c>
      <c r="FM406" s="1">
        <v>64.7057</v>
      </c>
      <c r="FN406" s="1">
        <v>25.4968</v>
      </c>
      <c r="FO406" s="1">
        <v>1.0</v>
      </c>
      <c r="FP406" s="1">
        <v>0.321456</v>
      </c>
      <c r="FQ406" s="1">
        <v>0.939562</v>
      </c>
      <c r="FR406" s="1">
        <v>20.3193</v>
      </c>
      <c r="FS406" s="1">
        <v>5.2104</v>
      </c>
      <c r="FT406" s="1">
        <v>11.9071</v>
      </c>
      <c r="FU406" s="1">
        <v>5.00275</v>
      </c>
      <c r="FV406" s="1">
        <v>3.28955</v>
      </c>
      <c r="FW406" s="1">
        <v>9999.0</v>
      </c>
      <c r="FX406" s="1">
        <v>9999.0</v>
      </c>
      <c r="FY406" s="1">
        <v>9999.0</v>
      </c>
      <c r="FZ406" s="1">
        <v>999.9</v>
      </c>
      <c r="GA406" s="1">
        <v>1.85937</v>
      </c>
      <c r="GB406" s="1">
        <v>1.85428</v>
      </c>
      <c r="GC406" s="1">
        <v>1.8576</v>
      </c>
      <c r="GD406" s="1">
        <v>1.85593</v>
      </c>
      <c r="GE406" s="1">
        <v>1.85471</v>
      </c>
      <c r="GF406" s="1">
        <v>1.85446</v>
      </c>
      <c r="GG406" s="1">
        <v>1.85303</v>
      </c>
      <c r="GH406" s="1">
        <v>1.85624</v>
      </c>
      <c r="GI406" s="1">
        <v>0.0</v>
      </c>
      <c r="GJ406" s="1">
        <v>0.0</v>
      </c>
      <c r="GK406" s="1">
        <v>0.0</v>
      </c>
      <c r="GL406" s="1">
        <v>0.0</v>
      </c>
      <c r="GM406" s="1" t="s">
        <v>350</v>
      </c>
      <c r="GN406" s="1" t="s">
        <v>351</v>
      </c>
      <c r="GO406" s="1" t="s">
        <v>352</v>
      </c>
      <c r="GP406" s="1" t="s">
        <v>352</v>
      </c>
      <c r="GQ406" s="1" t="s">
        <v>352</v>
      </c>
      <c r="GR406" s="1" t="s">
        <v>352</v>
      </c>
      <c r="GS406" s="1">
        <v>0.0</v>
      </c>
      <c r="GT406" s="1">
        <v>100.0</v>
      </c>
      <c r="GU406" s="1">
        <v>100.0</v>
      </c>
      <c r="GV406" s="1">
        <v>2.93</v>
      </c>
      <c r="GW406" s="1">
        <v>0.0426</v>
      </c>
      <c r="GX406" s="1">
        <v>0.3926636889836393</v>
      </c>
      <c r="GY406" s="1">
        <v>0.003036990343597491</v>
      </c>
      <c r="GZ406" s="1">
        <v>-1.538114387597119E-6</v>
      </c>
      <c r="HA406" s="1">
        <v>3.390969119432733E-10</v>
      </c>
      <c r="HB406" s="1">
        <v>-0.02894341138822331</v>
      </c>
      <c r="HC406" s="1">
        <v>0.009762198319610341</v>
      </c>
      <c r="HD406" s="1">
        <v>-3.338778216718564E-4</v>
      </c>
      <c r="HE406" s="1">
        <v>2.632278881966732E-6</v>
      </c>
      <c r="HF406" s="1">
        <v>6.0</v>
      </c>
      <c r="HG406" s="1">
        <v>2134.0</v>
      </c>
      <c r="HH406" s="1">
        <v>2.0</v>
      </c>
      <c r="HI406" s="1">
        <v>31.0</v>
      </c>
      <c r="HJ406" s="1">
        <v>1134.2</v>
      </c>
      <c r="HK406" s="1">
        <v>1134.5</v>
      </c>
      <c r="HL406" s="1">
        <v>3.75244</v>
      </c>
      <c r="HM406" s="1">
        <v>2.27417</v>
      </c>
      <c r="HN406" s="1">
        <v>1.4978</v>
      </c>
      <c r="HO406" s="1">
        <v>2.30835</v>
      </c>
      <c r="HP406" s="1">
        <v>1.54785</v>
      </c>
      <c r="HQ406" s="1">
        <v>2.25342</v>
      </c>
      <c r="HR406" s="1">
        <v>36.0816</v>
      </c>
      <c r="HS406" s="1">
        <v>15.7081</v>
      </c>
      <c r="HT406" s="1">
        <v>18.0</v>
      </c>
      <c r="HU406" s="1">
        <v>292.215</v>
      </c>
      <c r="HV406" s="1">
        <v>513.455</v>
      </c>
      <c r="HW406" s="1">
        <v>28.8109</v>
      </c>
      <c r="HX406" s="1">
        <v>31.1567</v>
      </c>
      <c r="HY406" s="1">
        <v>30.0</v>
      </c>
      <c r="HZ406" s="1">
        <v>31.015</v>
      </c>
      <c r="IA406" s="1">
        <v>31.0818</v>
      </c>
      <c r="IB406" s="1">
        <v>75.1025</v>
      </c>
      <c r="IC406" s="1">
        <v>21.8749</v>
      </c>
      <c r="ID406" s="1">
        <v>54.7033</v>
      </c>
      <c r="IE406" s="1">
        <v>28.7863</v>
      </c>
      <c r="IF406" s="1">
        <v>1991.98</v>
      </c>
      <c r="IG406" s="1">
        <v>26.6065</v>
      </c>
      <c r="IH406" s="1">
        <v>100.683</v>
      </c>
      <c r="II406" s="1">
        <v>100.41</v>
      </c>
      <c r="IJ406" s="1" t="s">
        <v>353</v>
      </c>
    </row>
    <row r="407" ht="15.75" hidden="1" customHeight="1">
      <c r="A407" s="1">
        <v>391.0</v>
      </c>
      <c r="B407" s="1">
        <v>1.6598806441E9</v>
      </c>
      <c r="C407" s="1">
        <v>387.0</v>
      </c>
      <c r="D407" s="1" t="s">
        <v>1095</v>
      </c>
      <c r="E407" s="1" t="s">
        <v>1096</v>
      </c>
      <c r="F407" s="1">
        <v>1.0</v>
      </c>
      <c r="H407" s="1" t="s">
        <v>345</v>
      </c>
      <c r="M407" s="1" t="s">
        <v>346</v>
      </c>
      <c r="N407" s="1">
        <v>1.659880636599999E9</v>
      </c>
      <c r="O407" s="1">
        <f t="shared" si="1"/>
        <v>0.0005629328097</v>
      </c>
      <c r="P407" s="1">
        <f t="shared" si="2"/>
        <v>0.5629328097</v>
      </c>
      <c r="Q407" s="1">
        <f t="shared" si="3"/>
        <v>20.48489954</v>
      </c>
      <c r="R407" s="1">
        <f t="shared" si="4"/>
        <v>1863.656667</v>
      </c>
      <c r="S407" s="1">
        <f t="shared" si="5"/>
        <v>564.03749</v>
      </c>
      <c r="T407" s="1">
        <f t="shared" si="6"/>
        <v>55.94471351</v>
      </c>
      <c r="U407" s="1">
        <f t="shared" si="7"/>
        <v>184.8489509</v>
      </c>
      <c r="V407" s="1">
        <f t="shared" si="8"/>
        <v>0.02617212441</v>
      </c>
      <c r="W407" s="1">
        <f t="shared" si="9"/>
        <v>2.91405109</v>
      </c>
      <c r="X407" s="1">
        <f t="shared" si="10"/>
        <v>0.02604223467</v>
      </c>
      <c r="Y407" s="1">
        <f t="shared" si="11"/>
        <v>0.01628801288</v>
      </c>
      <c r="Z407" s="1">
        <f t="shared" si="12"/>
        <v>321.5202372</v>
      </c>
      <c r="AA407" s="1">
        <f t="shared" si="13"/>
        <v>32.81291779</v>
      </c>
      <c r="AB407" s="1">
        <f t="shared" si="14"/>
        <v>31.94902667</v>
      </c>
      <c r="AC407" s="1">
        <f t="shared" si="15"/>
        <v>4.76132383</v>
      </c>
      <c r="AD407" s="1">
        <f t="shared" si="16"/>
        <v>59.59986952</v>
      </c>
      <c r="AE407" s="1">
        <f t="shared" si="17"/>
        <v>2.697921118</v>
      </c>
      <c r="AF407" s="1">
        <f t="shared" si="18"/>
        <v>4.526723195</v>
      </c>
      <c r="AG407" s="1">
        <f t="shared" si="19"/>
        <v>2.063402712</v>
      </c>
      <c r="AH407" s="1">
        <f t="shared" si="20"/>
        <v>-24.82533691</v>
      </c>
      <c r="AI407" s="1">
        <f t="shared" si="21"/>
        <v>-139.7362316</v>
      </c>
      <c r="AJ407" s="1">
        <f t="shared" si="22"/>
        <v>-10.8219189</v>
      </c>
      <c r="AK407" s="1">
        <f t="shared" si="23"/>
        <v>146.1367498</v>
      </c>
      <c r="AL407" s="1">
        <f t="shared" si="24"/>
        <v>52.10510955</v>
      </c>
      <c r="AM407" s="1">
        <f t="shared" si="25"/>
        <v>0.5499200826</v>
      </c>
      <c r="AN407" s="1">
        <f t="shared" si="26"/>
        <v>20.48489954</v>
      </c>
      <c r="AO407" s="1">
        <v>2003.257197653712</v>
      </c>
      <c r="AP407" s="1">
        <v>1951.872363636363</v>
      </c>
      <c r="AQ407" s="1">
        <v>5.130568956331395</v>
      </c>
      <c r="AR407" s="1">
        <v>65.04443455469847</v>
      </c>
      <c r="AS407" s="1">
        <f t="shared" si="27"/>
        <v>0.5629328097</v>
      </c>
      <c r="AT407" s="1">
        <v>26.56371393256069</v>
      </c>
      <c r="AU407" s="1">
        <v>27.21869454545454</v>
      </c>
      <c r="AV407" s="1">
        <v>3.023109629285469E-4</v>
      </c>
      <c r="AW407" s="1">
        <v>82.47804808777816</v>
      </c>
      <c r="AX407" s="1">
        <v>194.0</v>
      </c>
      <c r="AY407" s="1">
        <v>39.0</v>
      </c>
      <c r="AZ407" s="1">
        <f t="shared" si="28"/>
        <v>1</v>
      </c>
      <c r="BA407" s="1">
        <f t="shared" si="29"/>
        <v>0</v>
      </c>
      <c r="BB407" s="1">
        <f t="shared" si="30"/>
        <v>51710.93838</v>
      </c>
      <c r="BC407" s="1">
        <f t="shared" si="31"/>
        <v>2000.028</v>
      </c>
      <c r="BD407" s="1">
        <f t="shared" si="32"/>
        <v>1681.2234</v>
      </c>
      <c r="BE407" s="1">
        <f t="shared" si="33"/>
        <v>0.8405999316</v>
      </c>
      <c r="BF407" s="1">
        <f t="shared" si="34"/>
        <v>0.160757868</v>
      </c>
      <c r="BG407" s="1">
        <v>6.0</v>
      </c>
      <c r="BH407" s="1">
        <v>0.5</v>
      </c>
      <c r="BI407" s="1" t="s">
        <v>347</v>
      </c>
      <c r="BJ407" s="1">
        <v>2.0</v>
      </c>
      <c r="BK407" s="1" t="b">
        <v>1</v>
      </c>
      <c r="BL407" s="1">
        <v>1.659880636599999E9</v>
      </c>
      <c r="BM407" s="1">
        <v>1863.656666666667</v>
      </c>
      <c r="BN407" s="1">
        <v>1927.393333333333</v>
      </c>
      <c r="BO407" s="1">
        <v>27.20058</v>
      </c>
      <c r="BP407" s="1">
        <v>26.55882</v>
      </c>
      <c r="BQ407" s="1">
        <v>1860.754</v>
      </c>
      <c r="BR407" s="1">
        <v>27.15792666666666</v>
      </c>
      <c r="BS407" s="1">
        <v>500.1514</v>
      </c>
      <c r="BT407" s="1">
        <v>99.08615333333334</v>
      </c>
      <c r="BU407" s="1">
        <v>0.1000080533333333</v>
      </c>
      <c r="BV407" s="1">
        <v>31.05956666666667</v>
      </c>
      <c r="BW407" s="1">
        <v>31.94902666666667</v>
      </c>
      <c r="BX407" s="1">
        <v>999.8999999999999</v>
      </c>
      <c r="BY407" s="1">
        <v>0.0</v>
      </c>
      <c r="BZ407" s="1">
        <v>0.0</v>
      </c>
      <c r="CA407" s="1">
        <v>10003.32933333333</v>
      </c>
      <c r="CB407" s="1">
        <v>0.0</v>
      </c>
      <c r="CC407" s="1">
        <v>596.4216666666667</v>
      </c>
      <c r="CD407" s="1">
        <v>-63.73759333333334</v>
      </c>
      <c r="CE407" s="1">
        <v>1915.766666666667</v>
      </c>
      <c r="CF407" s="1">
        <v>1979.980666666667</v>
      </c>
      <c r="CG407" s="1">
        <v>0.6417658666666667</v>
      </c>
      <c r="CH407" s="1">
        <v>1927.393333333333</v>
      </c>
      <c r="CI407" s="1">
        <v>26.55882</v>
      </c>
      <c r="CJ407" s="1">
        <v>2.6952</v>
      </c>
      <c r="CK407" s="1">
        <v>2.631612666666666</v>
      </c>
      <c r="CL407" s="1">
        <v>22.25588</v>
      </c>
      <c r="CM407" s="1">
        <v>21.8642</v>
      </c>
      <c r="CN407" s="1">
        <v>2000.028</v>
      </c>
      <c r="CO407" s="1">
        <v>0.9800026000000001</v>
      </c>
      <c r="CP407" s="1">
        <v>0.01999768</v>
      </c>
      <c r="CQ407" s="1">
        <v>0.0</v>
      </c>
      <c r="CR407" s="1">
        <v>2.806733333333333</v>
      </c>
      <c r="CS407" s="1">
        <v>0.0</v>
      </c>
      <c r="CT407" s="1">
        <v>18507.83333333333</v>
      </c>
      <c r="CU407" s="1">
        <v>17412.57333333333</v>
      </c>
      <c r="CV407" s="1">
        <v>40.375</v>
      </c>
      <c r="CW407" s="1">
        <v>41.37913333333334</v>
      </c>
      <c r="CX407" s="1">
        <v>40.312</v>
      </c>
      <c r="CY407" s="1">
        <v>39.79133333333333</v>
      </c>
      <c r="CZ407" s="1">
        <v>40.50413333333334</v>
      </c>
      <c r="DA407" s="1">
        <v>1960.032</v>
      </c>
      <c r="DB407" s="1">
        <v>39.996</v>
      </c>
      <c r="DC407" s="1">
        <v>0.0</v>
      </c>
      <c r="DD407" s="1">
        <v>1.6598806427E9</v>
      </c>
      <c r="DE407" s="1">
        <v>0.0</v>
      </c>
      <c r="DF407" s="1">
        <v>0.0</v>
      </c>
      <c r="DG407" s="1" t="s">
        <v>348</v>
      </c>
      <c r="DH407" s="1">
        <v>1.6598125901E9</v>
      </c>
      <c r="DI407" s="1">
        <v>1.6598125706E9</v>
      </c>
      <c r="DJ407" s="1">
        <v>0.0</v>
      </c>
      <c r="DK407" s="1">
        <v>-0.048</v>
      </c>
      <c r="DL407" s="1">
        <v>0.0</v>
      </c>
      <c r="DM407" s="1">
        <v>2.986</v>
      </c>
      <c r="DN407" s="1">
        <v>0.016</v>
      </c>
      <c r="DO407" s="1">
        <v>2000.0</v>
      </c>
      <c r="DP407" s="1">
        <v>27.0</v>
      </c>
      <c r="DQ407" s="1">
        <v>0.33</v>
      </c>
      <c r="DR407" s="1">
        <v>0.43</v>
      </c>
      <c r="DS407" s="1">
        <v>19.96498571331245</v>
      </c>
      <c r="DT407" s="1">
        <v>2.305115704134622</v>
      </c>
      <c r="DU407" s="1">
        <v>0.3977133708027185</v>
      </c>
      <c r="DV407" s="1">
        <v>0.0</v>
      </c>
      <c r="DW407" s="1">
        <v>-63.74086333333333</v>
      </c>
      <c r="DX407" s="1">
        <v>0.1150264738598785</v>
      </c>
      <c r="DY407" s="1">
        <v>0.1886079116108925</v>
      </c>
      <c r="DZ407" s="1">
        <v>1.0</v>
      </c>
      <c r="EA407" s="1">
        <v>630.3682639692292</v>
      </c>
      <c r="EB407" s="1">
        <v>-135.5336034610898</v>
      </c>
      <c r="EC407" s="1">
        <v>37.79247242774431</v>
      </c>
      <c r="ED407" s="1">
        <v>0.0</v>
      </c>
      <c r="EE407" s="1">
        <v>0.6365271</v>
      </c>
      <c r="EF407" s="1">
        <v>0.1059144315196986</v>
      </c>
      <c r="EG407" s="1">
        <v>0.01214680011114037</v>
      </c>
      <c r="EH407" s="1">
        <v>1.0</v>
      </c>
      <c r="EI407" s="1">
        <v>2.063463776275155</v>
      </c>
      <c r="EJ407" s="1">
        <v>-0.01988772629817655</v>
      </c>
      <c r="EK407" s="1">
        <v>0.002171513056958357</v>
      </c>
      <c r="EL407" s="1">
        <v>1.0</v>
      </c>
      <c r="EM407" s="1">
        <v>3.0</v>
      </c>
      <c r="EN407" s="1">
        <v>5.0</v>
      </c>
      <c r="EO407" s="1" t="s">
        <v>368</v>
      </c>
      <c r="EP407" s="1">
        <v>2.94342</v>
      </c>
      <c r="EQ407" s="1">
        <v>2.80096</v>
      </c>
      <c r="ER407" s="1">
        <v>0.244997</v>
      </c>
      <c r="ES407" s="1">
        <v>0.249737</v>
      </c>
      <c r="ET407" s="1">
        <v>0.117479</v>
      </c>
      <c r="EU407" s="1">
        <v>0.115655</v>
      </c>
      <c r="EV407" s="1">
        <v>15506.3</v>
      </c>
      <c r="EW407" s="1">
        <v>16158.7</v>
      </c>
      <c r="EX407" s="1">
        <v>23883.4</v>
      </c>
      <c r="EY407" s="1">
        <v>25063.7</v>
      </c>
      <c r="EZ407" s="1">
        <v>33738.3</v>
      </c>
      <c r="FA407" s="1">
        <v>35394.2</v>
      </c>
      <c r="FB407" s="1">
        <v>43537.6</v>
      </c>
      <c r="FC407" s="1">
        <v>46329.3</v>
      </c>
      <c r="FD407" s="1">
        <v>1.55235</v>
      </c>
      <c r="FE407" s="1">
        <v>1.8913</v>
      </c>
      <c r="FF407" s="1">
        <v>0.149272</v>
      </c>
      <c r="FG407" s="1">
        <v>0.0</v>
      </c>
      <c r="FH407" s="1">
        <v>29.5287</v>
      </c>
      <c r="FI407" s="1">
        <v>999.9</v>
      </c>
      <c r="FJ407" s="1">
        <v>64.9</v>
      </c>
      <c r="FK407" s="1">
        <v>32.9</v>
      </c>
      <c r="FL407" s="1">
        <v>32.9051</v>
      </c>
      <c r="FM407" s="1">
        <v>64.8757</v>
      </c>
      <c r="FN407" s="1">
        <v>25.3045</v>
      </c>
      <c r="FO407" s="1">
        <v>1.0</v>
      </c>
      <c r="FP407" s="1">
        <v>0.321486</v>
      </c>
      <c r="FQ407" s="1">
        <v>0.907674</v>
      </c>
      <c r="FR407" s="1">
        <v>20.3194</v>
      </c>
      <c r="FS407" s="1">
        <v>5.211</v>
      </c>
      <c r="FT407" s="1">
        <v>11.9071</v>
      </c>
      <c r="FU407" s="1">
        <v>5.0027</v>
      </c>
      <c r="FV407" s="1">
        <v>3.28965</v>
      </c>
      <c r="FW407" s="1">
        <v>9999.0</v>
      </c>
      <c r="FX407" s="1">
        <v>9999.0</v>
      </c>
      <c r="FY407" s="1">
        <v>9999.0</v>
      </c>
      <c r="FZ407" s="1">
        <v>999.9</v>
      </c>
      <c r="GA407" s="1">
        <v>1.85937</v>
      </c>
      <c r="GB407" s="1">
        <v>1.85428</v>
      </c>
      <c r="GC407" s="1">
        <v>1.8576</v>
      </c>
      <c r="GD407" s="1">
        <v>1.85593</v>
      </c>
      <c r="GE407" s="1">
        <v>1.85471</v>
      </c>
      <c r="GF407" s="1">
        <v>1.85447</v>
      </c>
      <c r="GG407" s="1">
        <v>1.85303</v>
      </c>
      <c r="GH407" s="1">
        <v>1.85624</v>
      </c>
      <c r="GI407" s="1">
        <v>0.0</v>
      </c>
      <c r="GJ407" s="1">
        <v>0.0</v>
      </c>
      <c r="GK407" s="1">
        <v>0.0</v>
      </c>
      <c r="GL407" s="1">
        <v>0.0</v>
      </c>
      <c r="GM407" s="1" t="s">
        <v>350</v>
      </c>
      <c r="GN407" s="1" t="s">
        <v>351</v>
      </c>
      <c r="GO407" s="1" t="s">
        <v>352</v>
      </c>
      <c r="GP407" s="1" t="s">
        <v>352</v>
      </c>
      <c r="GQ407" s="1" t="s">
        <v>352</v>
      </c>
      <c r="GR407" s="1" t="s">
        <v>352</v>
      </c>
      <c r="GS407" s="1">
        <v>0.0</v>
      </c>
      <c r="GT407" s="1">
        <v>100.0</v>
      </c>
      <c r="GU407" s="1">
        <v>100.0</v>
      </c>
      <c r="GV407" s="1">
        <v>2.94</v>
      </c>
      <c r="GW407" s="1">
        <v>0.0426</v>
      </c>
      <c r="GX407" s="1">
        <v>0.3926636889836393</v>
      </c>
      <c r="GY407" s="1">
        <v>0.003036990343597491</v>
      </c>
      <c r="GZ407" s="1">
        <v>-1.538114387597119E-6</v>
      </c>
      <c r="HA407" s="1">
        <v>3.390969119432733E-10</v>
      </c>
      <c r="HB407" s="1">
        <v>-0.02894341138822331</v>
      </c>
      <c r="HC407" s="1">
        <v>0.009762198319610341</v>
      </c>
      <c r="HD407" s="1">
        <v>-3.338778216718564E-4</v>
      </c>
      <c r="HE407" s="1">
        <v>2.632278881966732E-6</v>
      </c>
      <c r="HF407" s="1">
        <v>6.0</v>
      </c>
      <c r="HG407" s="1">
        <v>2134.0</v>
      </c>
      <c r="HH407" s="1">
        <v>2.0</v>
      </c>
      <c r="HI407" s="1">
        <v>31.0</v>
      </c>
      <c r="HJ407" s="1">
        <v>1134.2</v>
      </c>
      <c r="HK407" s="1">
        <v>1134.6</v>
      </c>
      <c r="HL407" s="1">
        <v>3.76343</v>
      </c>
      <c r="HM407" s="1">
        <v>2.25464</v>
      </c>
      <c r="HN407" s="1">
        <v>1.4978</v>
      </c>
      <c r="HO407" s="1">
        <v>2.30835</v>
      </c>
      <c r="HP407" s="1">
        <v>1.54785</v>
      </c>
      <c r="HQ407" s="1">
        <v>2.42188</v>
      </c>
      <c r="HR407" s="1">
        <v>36.0816</v>
      </c>
      <c r="HS407" s="1">
        <v>15.7169</v>
      </c>
      <c r="HT407" s="1">
        <v>18.0</v>
      </c>
      <c r="HU407" s="1">
        <v>291.446</v>
      </c>
      <c r="HV407" s="1">
        <v>513.369</v>
      </c>
      <c r="HW407" s="1">
        <v>28.7964</v>
      </c>
      <c r="HX407" s="1">
        <v>31.1567</v>
      </c>
      <c r="HY407" s="1">
        <v>30.0001</v>
      </c>
      <c r="HZ407" s="1">
        <v>31.015</v>
      </c>
      <c r="IA407" s="1">
        <v>31.0818</v>
      </c>
      <c r="IB407" s="1">
        <v>75.3194</v>
      </c>
      <c r="IC407" s="1">
        <v>21.8749</v>
      </c>
      <c r="ID407" s="1">
        <v>54.7033</v>
      </c>
      <c r="IE407" s="1">
        <v>28.7297</v>
      </c>
      <c r="IF407" s="1">
        <v>1991.98</v>
      </c>
      <c r="IG407" s="1">
        <v>26.6082</v>
      </c>
      <c r="IH407" s="1">
        <v>100.683</v>
      </c>
      <c r="II407" s="1">
        <v>100.41</v>
      </c>
      <c r="IJ407" s="1" t="s">
        <v>353</v>
      </c>
    </row>
    <row r="408" ht="15.75" hidden="1" customHeight="1">
      <c r="A408" s="1">
        <v>392.0</v>
      </c>
      <c r="B408" s="1">
        <v>1.6598806451E9</v>
      </c>
      <c r="C408" s="1">
        <v>388.0</v>
      </c>
      <c r="D408" s="1" t="s">
        <v>1097</v>
      </c>
      <c r="E408" s="1" t="s">
        <v>1098</v>
      </c>
      <c r="F408" s="1">
        <v>1.0</v>
      </c>
      <c r="H408" s="1" t="s">
        <v>345</v>
      </c>
      <c r="M408" s="1" t="s">
        <v>346</v>
      </c>
      <c r="N408" s="1">
        <v>1.6598806371E9</v>
      </c>
      <c r="O408" s="1">
        <f t="shared" si="1"/>
        <v>0.0005638179517</v>
      </c>
      <c r="P408" s="1">
        <f t="shared" si="2"/>
        <v>0.5638179517</v>
      </c>
      <c r="Q408" s="1">
        <f t="shared" si="3"/>
        <v>20.21317353</v>
      </c>
      <c r="R408" s="1">
        <f t="shared" si="4"/>
        <v>1866.16625</v>
      </c>
      <c r="S408" s="1">
        <f t="shared" si="5"/>
        <v>584.760569</v>
      </c>
      <c r="T408" s="1">
        <f t="shared" si="6"/>
        <v>58.00011673</v>
      </c>
      <c r="U408" s="1">
        <f t="shared" si="7"/>
        <v>185.097741</v>
      </c>
      <c r="V408" s="1">
        <f t="shared" si="8"/>
        <v>0.02621313468</v>
      </c>
      <c r="W408" s="1">
        <f t="shared" si="9"/>
        <v>2.913863262</v>
      </c>
      <c r="X408" s="1">
        <f t="shared" si="10"/>
        <v>0.02608283029</v>
      </c>
      <c r="Y408" s="1">
        <f t="shared" si="11"/>
        <v>0.01631342214</v>
      </c>
      <c r="Z408" s="1">
        <f t="shared" si="12"/>
        <v>321.5184761</v>
      </c>
      <c r="AA408" s="1">
        <f t="shared" si="13"/>
        <v>32.81280243</v>
      </c>
      <c r="AB408" s="1">
        <f t="shared" si="14"/>
        <v>31.94955625</v>
      </c>
      <c r="AC408" s="1">
        <f t="shared" si="15"/>
        <v>4.761466604</v>
      </c>
      <c r="AD408" s="1">
        <f t="shared" si="16"/>
        <v>59.60243139</v>
      </c>
      <c r="AE408" s="1">
        <f t="shared" si="17"/>
        <v>2.69804029</v>
      </c>
      <c r="AF408" s="1">
        <f t="shared" si="18"/>
        <v>4.52672857</v>
      </c>
      <c r="AG408" s="1">
        <f t="shared" si="19"/>
        <v>2.063426314</v>
      </c>
      <c r="AH408" s="1">
        <f t="shared" si="20"/>
        <v>-24.86437167</v>
      </c>
      <c r="AI408" s="1">
        <f t="shared" si="21"/>
        <v>-139.8071455</v>
      </c>
      <c r="AJ408" s="1">
        <f t="shared" si="22"/>
        <v>-10.82813816</v>
      </c>
      <c r="AK408" s="1">
        <f t="shared" si="23"/>
        <v>146.0188208</v>
      </c>
      <c r="AL408" s="1">
        <f t="shared" si="24"/>
        <v>52.10969786</v>
      </c>
      <c r="AM408" s="1">
        <f t="shared" si="25"/>
        <v>0.5503878009</v>
      </c>
      <c r="AN408" s="1">
        <f t="shared" si="26"/>
        <v>20.21317353</v>
      </c>
      <c r="AO408" s="1">
        <v>2008.378971878938</v>
      </c>
      <c r="AP408" s="1">
        <v>1957.088727272727</v>
      </c>
      <c r="AQ408" s="1">
        <v>5.177807999014836</v>
      </c>
      <c r="AR408" s="1">
        <v>65.04443455469847</v>
      </c>
      <c r="AS408" s="1">
        <f t="shared" si="27"/>
        <v>0.5638179517</v>
      </c>
      <c r="AT408" s="1">
        <v>26.56434794342327</v>
      </c>
      <c r="AU408" s="1">
        <v>27.22066000000001</v>
      </c>
      <c r="AV408" s="1">
        <v>2.551074013998588E-4</v>
      </c>
      <c r="AW408" s="1">
        <v>82.47804808777816</v>
      </c>
      <c r="AX408" s="1">
        <v>195.0</v>
      </c>
      <c r="AY408" s="1">
        <v>39.0</v>
      </c>
      <c r="AZ408" s="1">
        <f t="shared" si="28"/>
        <v>1</v>
      </c>
      <c r="BA408" s="1">
        <f t="shared" si="29"/>
        <v>0</v>
      </c>
      <c r="BB408" s="1">
        <f t="shared" si="30"/>
        <v>51705.60829</v>
      </c>
      <c r="BC408" s="1">
        <f t="shared" si="31"/>
        <v>2000.016875</v>
      </c>
      <c r="BD408" s="1">
        <f t="shared" si="32"/>
        <v>1681.214063</v>
      </c>
      <c r="BE408" s="1">
        <f t="shared" si="33"/>
        <v>0.8405999387</v>
      </c>
      <c r="BF408" s="1">
        <f t="shared" si="34"/>
        <v>0.1607578817</v>
      </c>
      <c r="BG408" s="1">
        <v>6.0</v>
      </c>
      <c r="BH408" s="1">
        <v>0.5</v>
      </c>
      <c r="BI408" s="1" t="s">
        <v>347</v>
      </c>
      <c r="BJ408" s="1">
        <v>2.0</v>
      </c>
      <c r="BK408" s="1" t="b">
        <v>1</v>
      </c>
      <c r="BL408" s="1">
        <v>1.6598806371E9</v>
      </c>
      <c r="BM408" s="1">
        <v>1866.16625</v>
      </c>
      <c r="BN408" s="1">
        <v>1929.910625</v>
      </c>
      <c r="BO408" s="1">
        <v>27.2018</v>
      </c>
      <c r="BP408" s="1">
        <v>26.5595</v>
      </c>
      <c r="BQ408" s="1">
        <v>1863.26125</v>
      </c>
      <c r="BR408" s="1">
        <v>27.15915</v>
      </c>
      <c r="BS408" s="1">
        <v>500.1553125</v>
      </c>
      <c r="BT408" s="1">
        <v>99.08608749999999</v>
      </c>
      <c r="BU408" s="1">
        <v>0.10000644375</v>
      </c>
      <c r="BV408" s="1">
        <v>31.0595875</v>
      </c>
      <c r="BW408" s="1">
        <v>31.94955625</v>
      </c>
      <c r="BX408" s="1">
        <v>999.9</v>
      </c>
      <c r="BY408" s="1">
        <v>0.0</v>
      </c>
      <c r="BZ408" s="1">
        <v>0.0</v>
      </c>
      <c r="CA408" s="1">
        <v>10002.261875</v>
      </c>
      <c r="CB408" s="1">
        <v>0.0</v>
      </c>
      <c r="CC408" s="1">
        <v>594.9295625</v>
      </c>
      <c r="CD408" s="1">
        <v>-63.74495</v>
      </c>
      <c r="CE408" s="1">
        <v>1918.34875</v>
      </c>
      <c r="CF408" s="1">
        <v>1982.5675</v>
      </c>
      <c r="CG408" s="1">
        <v>0.642310375</v>
      </c>
      <c r="CH408" s="1">
        <v>1929.910625</v>
      </c>
      <c r="CI408" s="1">
        <v>26.5595</v>
      </c>
      <c r="CJ408" s="1">
        <v>2.695319375</v>
      </c>
      <c r="CK408" s="1">
        <v>2.631678125000001</v>
      </c>
      <c r="CL408" s="1">
        <v>22.25660625</v>
      </c>
      <c r="CM408" s="1">
        <v>21.86460625</v>
      </c>
      <c r="CN408" s="1">
        <v>2000.016875</v>
      </c>
      <c r="CO408" s="1">
        <v>0.9800023750000001</v>
      </c>
      <c r="CP408" s="1">
        <v>0.0199979</v>
      </c>
      <c r="CQ408" s="1">
        <v>0.0</v>
      </c>
      <c r="CR408" s="1">
        <v>2.7898125</v>
      </c>
      <c r="CS408" s="1">
        <v>0.0</v>
      </c>
      <c r="CT408" s="1">
        <v>18509.65</v>
      </c>
      <c r="CU408" s="1">
        <v>17412.475</v>
      </c>
      <c r="CV408" s="1">
        <v>40.375</v>
      </c>
      <c r="CW408" s="1">
        <v>41.38275</v>
      </c>
      <c r="CX408" s="1">
        <v>40.312</v>
      </c>
      <c r="CY408" s="1">
        <v>39.78874999999999</v>
      </c>
      <c r="CZ408" s="1">
        <v>40.503875</v>
      </c>
      <c r="DA408" s="1">
        <v>1960.020625</v>
      </c>
      <c r="DB408" s="1">
        <v>39.99625</v>
      </c>
      <c r="DC408" s="1">
        <v>0.0</v>
      </c>
      <c r="DD408" s="1">
        <v>1.6598806439E9</v>
      </c>
      <c r="DE408" s="1">
        <v>0.0</v>
      </c>
      <c r="DF408" s="1">
        <v>0.0</v>
      </c>
      <c r="DG408" s="1" t="s">
        <v>348</v>
      </c>
      <c r="DH408" s="1">
        <v>1.6598125901E9</v>
      </c>
      <c r="DI408" s="1">
        <v>1.6598125706E9</v>
      </c>
      <c r="DJ408" s="1">
        <v>0.0</v>
      </c>
      <c r="DK408" s="1">
        <v>-0.048</v>
      </c>
      <c r="DL408" s="1">
        <v>0.0</v>
      </c>
      <c r="DM408" s="1">
        <v>2.986</v>
      </c>
      <c r="DN408" s="1">
        <v>0.016</v>
      </c>
      <c r="DO408" s="1">
        <v>2000.0</v>
      </c>
      <c r="DP408" s="1">
        <v>27.0</v>
      </c>
      <c r="DQ408" s="1">
        <v>0.33</v>
      </c>
      <c r="DR408" s="1">
        <v>0.43</v>
      </c>
      <c r="DS408" s="1">
        <v>19.98482359974237</v>
      </c>
      <c r="DT408" s="1">
        <v>3.817256770198166</v>
      </c>
      <c r="DU408" s="1">
        <v>0.4063695049671306</v>
      </c>
      <c r="DV408" s="1">
        <v>0.0</v>
      </c>
      <c r="DW408" s="1">
        <v>-63.73917419354838</v>
      </c>
      <c r="DX408" s="1">
        <v>-0.4109516129032379</v>
      </c>
      <c r="DY408" s="1">
        <v>0.1828917429973475</v>
      </c>
      <c r="DZ408" s="1">
        <v>1.0</v>
      </c>
      <c r="EA408" s="1">
        <v>631.7528586121899</v>
      </c>
      <c r="EB408" s="1">
        <v>-337.6307432157865</v>
      </c>
      <c r="EC408" s="1">
        <v>37.74173533036495</v>
      </c>
      <c r="ED408" s="1">
        <v>0.0</v>
      </c>
      <c r="EE408" s="1">
        <v>0.6377959268292683</v>
      </c>
      <c r="EF408" s="1">
        <v>0.1113623414634149</v>
      </c>
      <c r="EG408" s="1">
        <v>0.01250212104032116</v>
      </c>
      <c r="EH408" s="1">
        <v>1.0</v>
      </c>
      <c r="EI408" s="1">
        <v>2.063383829948453</v>
      </c>
      <c r="EJ408" s="1">
        <v>-0.02528139560771034</v>
      </c>
      <c r="EK408" s="1">
        <v>0.002242268216447783</v>
      </c>
      <c r="EL408" s="1">
        <v>1.0</v>
      </c>
      <c r="EM408" s="1">
        <v>3.0</v>
      </c>
      <c r="EN408" s="1">
        <v>5.0</v>
      </c>
      <c r="EO408" s="1" t="s">
        <v>368</v>
      </c>
      <c r="EP408" s="1">
        <v>2.94361</v>
      </c>
      <c r="EQ408" s="1">
        <v>2.80109</v>
      </c>
      <c r="ER408" s="1">
        <v>0.245363</v>
      </c>
      <c r="ES408" s="1">
        <v>0.250097</v>
      </c>
      <c r="ET408" s="1">
        <v>0.117479</v>
      </c>
      <c r="EU408" s="1">
        <v>0.115656</v>
      </c>
      <c r="EV408" s="1">
        <v>15498.9</v>
      </c>
      <c r="EW408" s="1">
        <v>16151.0</v>
      </c>
      <c r="EX408" s="1">
        <v>23883.5</v>
      </c>
      <c r="EY408" s="1">
        <v>25063.8</v>
      </c>
      <c r="EZ408" s="1">
        <v>33738.4</v>
      </c>
      <c r="FA408" s="1">
        <v>35394.0</v>
      </c>
      <c r="FB408" s="1">
        <v>43537.7</v>
      </c>
      <c r="FC408" s="1">
        <v>46329.0</v>
      </c>
      <c r="FD408" s="1">
        <v>1.55015</v>
      </c>
      <c r="FE408" s="1">
        <v>1.89128</v>
      </c>
      <c r="FF408" s="1">
        <v>0.149425</v>
      </c>
      <c r="FG408" s="1">
        <v>0.0</v>
      </c>
      <c r="FH408" s="1">
        <v>29.5305</v>
      </c>
      <c r="FI408" s="1">
        <v>999.9</v>
      </c>
      <c r="FJ408" s="1">
        <v>64.9</v>
      </c>
      <c r="FK408" s="1">
        <v>32.9</v>
      </c>
      <c r="FL408" s="1">
        <v>32.9036</v>
      </c>
      <c r="FM408" s="1">
        <v>64.8657</v>
      </c>
      <c r="FN408" s="1">
        <v>26.0056</v>
      </c>
      <c r="FO408" s="1">
        <v>1.0</v>
      </c>
      <c r="FP408" s="1">
        <v>0.321499</v>
      </c>
      <c r="FQ408" s="1">
        <v>0.92314</v>
      </c>
      <c r="FR408" s="1">
        <v>20.3193</v>
      </c>
      <c r="FS408" s="1">
        <v>5.211</v>
      </c>
      <c r="FT408" s="1">
        <v>11.9068</v>
      </c>
      <c r="FU408" s="1">
        <v>5.00265</v>
      </c>
      <c r="FV408" s="1">
        <v>3.28965</v>
      </c>
      <c r="FW408" s="1">
        <v>9999.0</v>
      </c>
      <c r="FX408" s="1">
        <v>9999.0</v>
      </c>
      <c r="FY408" s="1">
        <v>9999.0</v>
      </c>
      <c r="FZ408" s="1">
        <v>999.9</v>
      </c>
      <c r="GA408" s="1">
        <v>1.85936</v>
      </c>
      <c r="GB408" s="1">
        <v>1.85428</v>
      </c>
      <c r="GC408" s="1">
        <v>1.8576</v>
      </c>
      <c r="GD408" s="1">
        <v>1.85593</v>
      </c>
      <c r="GE408" s="1">
        <v>1.85471</v>
      </c>
      <c r="GF408" s="1">
        <v>1.85448</v>
      </c>
      <c r="GG408" s="1">
        <v>1.85303</v>
      </c>
      <c r="GH408" s="1">
        <v>1.85624</v>
      </c>
      <c r="GI408" s="1">
        <v>0.0</v>
      </c>
      <c r="GJ408" s="1">
        <v>0.0</v>
      </c>
      <c r="GK408" s="1">
        <v>0.0</v>
      </c>
      <c r="GL408" s="1">
        <v>0.0</v>
      </c>
      <c r="GM408" s="1" t="s">
        <v>350</v>
      </c>
      <c r="GN408" s="1" t="s">
        <v>351</v>
      </c>
      <c r="GO408" s="1" t="s">
        <v>352</v>
      </c>
      <c r="GP408" s="1" t="s">
        <v>352</v>
      </c>
      <c r="GQ408" s="1" t="s">
        <v>352</v>
      </c>
      <c r="GR408" s="1" t="s">
        <v>352</v>
      </c>
      <c r="GS408" s="1">
        <v>0.0</v>
      </c>
      <c r="GT408" s="1">
        <v>100.0</v>
      </c>
      <c r="GU408" s="1">
        <v>100.0</v>
      </c>
      <c r="GV408" s="1">
        <v>2.94</v>
      </c>
      <c r="GW408" s="1">
        <v>0.0426</v>
      </c>
      <c r="GX408" s="1">
        <v>0.3926636889836393</v>
      </c>
      <c r="GY408" s="1">
        <v>0.003036990343597491</v>
      </c>
      <c r="GZ408" s="1">
        <v>-1.538114387597119E-6</v>
      </c>
      <c r="HA408" s="1">
        <v>3.390969119432733E-10</v>
      </c>
      <c r="HB408" s="1">
        <v>-0.02894341138822331</v>
      </c>
      <c r="HC408" s="1">
        <v>0.009762198319610341</v>
      </c>
      <c r="HD408" s="1">
        <v>-3.338778216718564E-4</v>
      </c>
      <c r="HE408" s="1">
        <v>2.632278881966732E-6</v>
      </c>
      <c r="HF408" s="1">
        <v>6.0</v>
      </c>
      <c r="HG408" s="1">
        <v>2134.0</v>
      </c>
      <c r="HH408" s="1">
        <v>2.0</v>
      </c>
      <c r="HI408" s="1">
        <v>31.0</v>
      </c>
      <c r="HJ408" s="1">
        <v>1134.2</v>
      </c>
      <c r="HK408" s="1">
        <v>1134.6</v>
      </c>
      <c r="HL408" s="1">
        <v>3.76709</v>
      </c>
      <c r="HM408" s="1">
        <v>2.27417</v>
      </c>
      <c r="HN408" s="1">
        <v>1.4978</v>
      </c>
      <c r="HO408" s="1">
        <v>2.30835</v>
      </c>
      <c r="HP408" s="1">
        <v>1.54785</v>
      </c>
      <c r="HQ408" s="1">
        <v>2.27661</v>
      </c>
      <c r="HR408" s="1">
        <v>36.0816</v>
      </c>
      <c r="HS408" s="1">
        <v>15.7081</v>
      </c>
      <c r="HT408" s="1">
        <v>18.0</v>
      </c>
      <c r="HU408" s="1">
        <v>290.554</v>
      </c>
      <c r="HV408" s="1">
        <v>513.352</v>
      </c>
      <c r="HW408" s="1">
        <v>28.7843</v>
      </c>
      <c r="HX408" s="1">
        <v>31.1567</v>
      </c>
      <c r="HY408" s="1">
        <v>30.0001</v>
      </c>
      <c r="HZ408" s="1">
        <v>31.015</v>
      </c>
      <c r="IA408" s="1">
        <v>31.0818</v>
      </c>
      <c r="IB408" s="1">
        <v>75.4018</v>
      </c>
      <c r="IC408" s="1">
        <v>21.8749</v>
      </c>
      <c r="ID408" s="1">
        <v>54.7033</v>
      </c>
      <c r="IE408" s="1">
        <v>28.7297</v>
      </c>
      <c r="IF408" s="1">
        <v>2002.02</v>
      </c>
      <c r="IG408" s="1">
        <v>26.609</v>
      </c>
      <c r="IH408" s="1">
        <v>100.684</v>
      </c>
      <c r="II408" s="1">
        <v>100.409</v>
      </c>
      <c r="IJ408" s="1" t="s">
        <v>353</v>
      </c>
    </row>
    <row r="409" ht="15.75" hidden="1" customHeight="1">
      <c r="A409" s="1">
        <v>393.0</v>
      </c>
      <c r="B409" s="1">
        <v>1.6598806891E9</v>
      </c>
      <c r="C409" s="1">
        <v>432.0</v>
      </c>
      <c r="D409" s="1" t="s">
        <v>1099</v>
      </c>
      <c r="E409" s="1" t="s">
        <v>1100</v>
      </c>
      <c r="F409" s="1">
        <v>1.0</v>
      </c>
      <c r="G409" s="1" t="s">
        <v>1101</v>
      </c>
      <c r="H409" s="1" t="s">
        <v>345</v>
      </c>
      <c r="I409" s="1" t="s">
        <v>1102</v>
      </c>
      <c r="J409" s="1" t="s">
        <v>1103</v>
      </c>
      <c r="K409" s="1" t="s">
        <v>1104</v>
      </c>
      <c r="L409" s="1" t="s">
        <v>1105</v>
      </c>
      <c r="M409" s="1" t="s">
        <v>1106</v>
      </c>
      <c r="N409" s="1">
        <v>1.659880681099999E9</v>
      </c>
      <c r="O409" s="1">
        <f t="shared" si="1"/>
        <v>0.0004759946294</v>
      </c>
      <c r="P409" s="1">
        <f t="shared" si="2"/>
        <v>0.4759946294</v>
      </c>
      <c r="Q409" s="1">
        <f t="shared" si="3"/>
        <v>2.065757779</v>
      </c>
      <c r="R409" s="1">
        <f t="shared" si="4"/>
        <v>431.7971613</v>
      </c>
      <c r="S409" s="1">
        <f t="shared" si="5"/>
        <v>269.4894225</v>
      </c>
      <c r="T409" s="1">
        <f t="shared" si="6"/>
        <v>26.73169161</v>
      </c>
      <c r="U409" s="1">
        <f t="shared" si="7"/>
        <v>42.83162007</v>
      </c>
      <c r="V409" s="1">
        <f t="shared" si="8"/>
        <v>0.02208853113</v>
      </c>
      <c r="W409" s="1">
        <f t="shared" si="9"/>
        <v>2.913339199</v>
      </c>
      <c r="X409" s="1">
        <f t="shared" si="10"/>
        <v>0.02199591229</v>
      </c>
      <c r="Y409" s="1">
        <f t="shared" si="11"/>
        <v>0.01375573413</v>
      </c>
      <c r="Z409" s="1">
        <f t="shared" si="12"/>
        <v>321.5137203</v>
      </c>
      <c r="AA409" s="1">
        <f t="shared" si="13"/>
        <v>32.83213886</v>
      </c>
      <c r="AB409" s="1">
        <f t="shared" si="14"/>
        <v>31.95355484</v>
      </c>
      <c r="AC409" s="1">
        <f t="shared" si="15"/>
        <v>4.762544735</v>
      </c>
      <c r="AD409" s="1">
        <f t="shared" si="16"/>
        <v>59.5854935</v>
      </c>
      <c r="AE409" s="1">
        <f t="shared" si="17"/>
        <v>2.696685431</v>
      </c>
      <c r="AF409" s="1">
        <f t="shared" si="18"/>
        <v>4.52574154</v>
      </c>
      <c r="AG409" s="1">
        <f t="shared" si="19"/>
        <v>2.065859305</v>
      </c>
      <c r="AH409" s="1">
        <f t="shared" si="20"/>
        <v>-20.99136316</v>
      </c>
      <c r="AI409" s="1">
        <f t="shared" si="21"/>
        <v>-141.0109946</v>
      </c>
      <c r="AJ409" s="1">
        <f t="shared" si="22"/>
        <v>-10.92335119</v>
      </c>
      <c r="AK409" s="1">
        <f t="shared" si="23"/>
        <v>148.5880114</v>
      </c>
      <c r="AL409" s="1">
        <f t="shared" si="24"/>
        <v>-27.18787344</v>
      </c>
      <c r="AM409" s="1">
        <f t="shared" si="25"/>
        <v>0.4567273106</v>
      </c>
      <c r="AN409" s="1">
        <f t="shared" si="26"/>
        <v>2.065757779</v>
      </c>
      <c r="AO409" s="1">
        <v>410.5108199269602</v>
      </c>
      <c r="AP409" s="1">
        <v>417.3169212121211</v>
      </c>
      <c r="AQ409" s="1">
        <v>-1.835329482712782</v>
      </c>
      <c r="AR409" s="1">
        <v>65.04443455469847</v>
      </c>
      <c r="AS409" s="1">
        <f t="shared" si="27"/>
        <v>0.4759946294</v>
      </c>
      <c r="AT409" s="1">
        <v>26.65984678483848</v>
      </c>
      <c r="AU409" s="1">
        <v>27.21549212121213</v>
      </c>
      <c r="AV409" s="1">
        <v>-2.066646024946753E-5</v>
      </c>
      <c r="AW409" s="1">
        <v>82.47804808777816</v>
      </c>
      <c r="AX409" s="1">
        <v>189.0</v>
      </c>
      <c r="AY409" s="1">
        <v>38.0</v>
      </c>
      <c r="AZ409" s="1">
        <f t="shared" si="28"/>
        <v>1</v>
      </c>
      <c r="BA409" s="1">
        <f t="shared" si="29"/>
        <v>0</v>
      </c>
      <c r="BB409" s="1">
        <f t="shared" si="30"/>
        <v>51691.56758</v>
      </c>
      <c r="BC409" s="1">
        <f t="shared" si="31"/>
        <v>1999.986774</v>
      </c>
      <c r="BD409" s="1">
        <f t="shared" si="32"/>
        <v>1681.188803</v>
      </c>
      <c r="BE409" s="1">
        <f t="shared" si="33"/>
        <v>0.8405999602</v>
      </c>
      <c r="BF409" s="1">
        <f t="shared" si="34"/>
        <v>0.1607579232</v>
      </c>
      <c r="BG409" s="1">
        <v>6.0</v>
      </c>
      <c r="BH409" s="1">
        <v>0.5</v>
      </c>
      <c r="BI409" s="1" t="s">
        <v>347</v>
      </c>
      <c r="BJ409" s="1">
        <v>2.0</v>
      </c>
      <c r="BK409" s="1" t="b">
        <v>1</v>
      </c>
      <c r="BL409" s="1">
        <v>1.659880681099999E9</v>
      </c>
      <c r="BM409" s="1">
        <v>431.7971612903226</v>
      </c>
      <c r="BN409" s="1">
        <v>399.416322580645</v>
      </c>
      <c r="BO409" s="1">
        <v>27.18601612903226</v>
      </c>
      <c r="BP409" s="1">
        <v>26.65297419354839</v>
      </c>
      <c r="BQ409" s="1">
        <v>430.5691612903226</v>
      </c>
      <c r="BR409" s="1">
        <v>27.16601612903226</v>
      </c>
      <c r="BS409" s="1">
        <v>500.122806451613</v>
      </c>
      <c r="BT409" s="1">
        <v>99.09385483870967</v>
      </c>
      <c r="BU409" s="1">
        <v>0.09998871935483869</v>
      </c>
      <c r="BV409" s="1">
        <v>31.05576129032258</v>
      </c>
      <c r="BW409" s="1">
        <v>31.95355483870968</v>
      </c>
      <c r="BX409" s="1">
        <v>999.9000000000003</v>
      </c>
      <c r="BY409" s="1">
        <v>0.0</v>
      </c>
      <c r="BZ409" s="1">
        <v>0.0</v>
      </c>
      <c r="CA409" s="1">
        <v>9998.481612903226</v>
      </c>
      <c r="CB409" s="1">
        <v>0.0</v>
      </c>
      <c r="CC409" s="1">
        <v>430.4100322580645</v>
      </c>
      <c r="CD409" s="1">
        <v>32.59447612903226</v>
      </c>
      <c r="CE409" s="1">
        <v>444.0938387096775</v>
      </c>
      <c r="CF409" s="1">
        <v>410.3534193548387</v>
      </c>
      <c r="CG409" s="1">
        <v>0.5556839677419354</v>
      </c>
      <c r="CH409" s="1">
        <v>399.416322580645</v>
      </c>
      <c r="CI409" s="1">
        <v>26.65297419354839</v>
      </c>
      <c r="CJ409" s="1">
        <v>2.69621</v>
      </c>
      <c r="CK409" s="1">
        <v>2.641144838709677</v>
      </c>
      <c r="CL409" s="1">
        <v>22.26202903225807</v>
      </c>
      <c r="CM409" s="1">
        <v>21.92345161290323</v>
      </c>
      <c r="CN409" s="1">
        <v>1999.986774193548</v>
      </c>
      <c r="CO409" s="1">
        <v>0.9800024838709676</v>
      </c>
      <c r="CP409" s="1">
        <v>0.01999781612903226</v>
      </c>
      <c r="CQ409" s="1">
        <v>0.0</v>
      </c>
      <c r="CR409" s="1">
        <v>2.667225806451613</v>
      </c>
      <c r="CS409" s="1">
        <v>0.0</v>
      </c>
      <c r="CT409" s="1">
        <v>18432.69032258064</v>
      </c>
      <c r="CU409" s="1">
        <v>17412.22258064516</v>
      </c>
      <c r="CV409" s="1">
        <v>40.44106451612902</v>
      </c>
      <c r="CW409" s="1">
        <v>41.51199999999999</v>
      </c>
      <c r="CX409" s="1">
        <v>40.375</v>
      </c>
      <c r="CY409" s="1">
        <v>39.875</v>
      </c>
      <c r="CZ409" s="1">
        <v>40.59654838709677</v>
      </c>
      <c r="DA409" s="1">
        <v>1959.990322580645</v>
      </c>
      <c r="DB409" s="1">
        <v>39.99709677419355</v>
      </c>
      <c r="DC409" s="1">
        <v>0.0</v>
      </c>
      <c r="DD409" s="1">
        <v>1.6598806877E9</v>
      </c>
      <c r="DE409" s="1">
        <v>0.0</v>
      </c>
      <c r="DF409" s="1">
        <v>1.6598807141E9</v>
      </c>
      <c r="DG409" s="1" t="s">
        <v>1107</v>
      </c>
      <c r="DH409" s="1">
        <v>1.6598807071E9</v>
      </c>
      <c r="DI409" s="1">
        <v>1.6598807141E9</v>
      </c>
      <c r="DJ409" s="1">
        <v>1.0</v>
      </c>
      <c r="DK409" s="1">
        <v>-0.151</v>
      </c>
      <c r="DL409" s="1">
        <v>-0.024</v>
      </c>
      <c r="DM409" s="1">
        <v>1.228</v>
      </c>
      <c r="DN409" s="1">
        <v>0.02</v>
      </c>
      <c r="DO409" s="1">
        <v>399.0</v>
      </c>
      <c r="DP409" s="1">
        <v>27.0</v>
      </c>
      <c r="DQ409" s="1">
        <v>0.41</v>
      </c>
      <c r="DR409" s="1">
        <v>0.13</v>
      </c>
      <c r="DS409" s="1">
        <v>2.408203363306128</v>
      </c>
      <c r="DT409" s="1">
        <v>-3.755967816783033</v>
      </c>
      <c r="DU409" s="1">
        <v>0.2887500442740136</v>
      </c>
      <c r="DV409" s="1">
        <v>0.0</v>
      </c>
      <c r="DW409" s="1">
        <v>38.38604677419354</v>
      </c>
      <c r="DX409" s="1">
        <v>-344.2612916129033</v>
      </c>
      <c r="DY409" s="1">
        <v>26.76433979958063</v>
      </c>
      <c r="DZ409" s="1">
        <v>0.0</v>
      </c>
      <c r="EA409" s="1">
        <v>255.5149972921784</v>
      </c>
      <c r="EB409" s="1">
        <v>-78.42351890415947</v>
      </c>
      <c r="EC409" s="1">
        <v>9.742114680149056</v>
      </c>
      <c r="ED409" s="1">
        <v>0.0</v>
      </c>
      <c r="EE409" s="1">
        <v>0.5630184878048782</v>
      </c>
      <c r="EF409" s="1">
        <v>-0.07069110104529526</v>
      </c>
      <c r="EG409" s="1">
        <v>0.01284916396088685</v>
      </c>
      <c r="EH409" s="1">
        <v>1.0</v>
      </c>
      <c r="EI409" s="1">
        <v>2.06387452029698</v>
      </c>
      <c r="EJ409" s="1">
        <v>-0.001674885231222503</v>
      </c>
      <c r="EK409" s="1">
        <v>0.001240722847104168</v>
      </c>
      <c r="EL409" s="1">
        <v>1.0</v>
      </c>
      <c r="EM409" s="1">
        <v>2.0</v>
      </c>
      <c r="EN409" s="1">
        <v>5.0</v>
      </c>
      <c r="EO409" s="1" t="s">
        <v>386</v>
      </c>
      <c r="EP409" s="1">
        <v>2.94371</v>
      </c>
      <c r="EQ409" s="1">
        <v>2.80178</v>
      </c>
      <c r="ER409" s="1">
        <v>0.0885556</v>
      </c>
      <c r="ES409" s="1">
        <v>0.0876964</v>
      </c>
      <c r="ET409" s="1">
        <v>0.117473</v>
      </c>
      <c r="EU409" s="1">
        <v>0.116089</v>
      </c>
      <c r="EV409" s="1">
        <v>18723.4</v>
      </c>
      <c r="EW409" s="1">
        <v>19651.8</v>
      </c>
      <c r="EX409" s="1">
        <v>23884.9</v>
      </c>
      <c r="EY409" s="1">
        <v>25063.5</v>
      </c>
      <c r="EZ409" s="1">
        <v>33733.7</v>
      </c>
      <c r="FA409" s="1">
        <v>35368.7</v>
      </c>
      <c r="FB409" s="1">
        <v>43539.6</v>
      </c>
      <c r="FC409" s="1">
        <v>46327.9</v>
      </c>
      <c r="FD409" s="1">
        <v>1.56562</v>
      </c>
      <c r="FE409" s="1">
        <v>1.88668</v>
      </c>
      <c r="FF409" s="1">
        <v>0.145383</v>
      </c>
      <c r="FG409" s="1">
        <v>0.0</v>
      </c>
      <c r="FH409" s="1">
        <v>29.5778</v>
      </c>
      <c r="FI409" s="1">
        <v>999.9</v>
      </c>
      <c r="FJ409" s="1">
        <v>64.8</v>
      </c>
      <c r="FK409" s="1">
        <v>32.9</v>
      </c>
      <c r="FL409" s="1">
        <v>32.8551</v>
      </c>
      <c r="FM409" s="1">
        <v>64.6657</v>
      </c>
      <c r="FN409" s="1">
        <v>25.5449</v>
      </c>
      <c r="FO409" s="1">
        <v>1.0</v>
      </c>
      <c r="FP409" s="1">
        <v>0.32249</v>
      </c>
      <c r="FQ409" s="1">
        <v>1.25304</v>
      </c>
      <c r="FR409" s="1">
        <v>20.3184</v>
      </c>
      <c r="FS409" s="1">
        <v>5.22088</v>
      </c>
      <c r="FT409" s="1">
        <v>11.9074</v>
      </c>
      <c r="FU409" s="1">
        <v>5.00475</v>
      </c>
      <c r="FV409" s="1">
        <v>3.291</v>
      </c>
      <c r="FW409" s="1">
        <v>9999.0</v>
      </c>
      <c r="FX409" s="1">
        <v>9999.0</v>
      </c>
      <c r="FY409" s="1">
        <v>9999.0</v>
      </c>
      <c r="FZ409" s="1">
        <v>999.9</v>
      </c>
      <c r="GA409" s="1">
        <v>1.85935</v>
      </c>
      <c r="GB409" s="1">
        <v>1.85426</v>
      </c>
      <c r="GC409" s="1">
        <v>1.85759</v>
      </c>
      <c r="GD409" s="1">
        <v>1.85592</v>
      </c>
      <c r="GE409" s="1">
        <v>1.85471</v>
      </c>
      <c r="GF409" s="1">
        <v>1.85443</v>
      </c>
      <c r="GG409" s="1">
        <v>1.85303</v>
      </c>
      <c r="GH409" s="1">
        <v>1.85624</v>
      </c>
      <c r="GI409" s="1">
        <v>0.0</v>
      </c>
      <c r="GJ409" s="1">
        <v>0.0</v>
      </c>
      <c r="GK409" s="1">
        <v>0.0</v>
      </c>
      <c r="GL409" s="1">
        <v>0.0</v>
      </c>
      <c r="GM409" s="1" t="s">
        <v>350</v>
      </c>
      <c r="GN409" s="1" t="s">
        <v>351</v>
      </c>
      <c r="GO409" s="1" t="s">
        <v>352</v>
      </c>
      <c r="GP409" s="1" t="s">
        <v>352</v>
      </c>
      <c r="GQ409" s="1" t="s">
        <v>352</v>
      </c>
      <c r="GR409" s="1" t="s">
        <v>352</v>
      </c>
      <c r="GS409" s="1">
        <v>0.0</v>
      </c>
      <c r="GT409" s="1">
        <v>100.0</v>
      </c>
      <c r="GU409" s="1">
        <v>100.0</v>
      </c>
      <c r="GV409" s="1">
        <v>1.228</v>
      </c>
      <c r="GW409" s="1">
        <v>0.02</v>
      </c>
      <c r="GX409" s="1">
        <v>0.3926636889836393</v>
      </c>
      <c r="GY409" s="1">
        <v>0.003036990343597491</v>
      </c>
      <c r="GZ409" s="1">
        <v>-1.538114387597119E-6</v>
      </c>
      <c r="HA409" s="1">
        <v>3.390969119432733E-10</v>
      </c>
      <c r="HB409" s="1">
        <v>-0.02894341138822331</v>
      </c>
      <c r="HC409" s="1">
        <v>0.009762198319610341</v>
      </c>
      <c r="HD409" s="1">
        <v>-3.338778216718564E-4</v>
      </c>
      <c r="HE409" s="1">
        <v>2.632278881966732E-6</v>
      </c>
      <c r="HF409" s="1">
        <v>6.0</v>
      </c>
      <c r="HG409" s="1">
        <v>2134.0</v>
      </c>
      <c r="HH409" s="1">
        <v>2.0</v>
      </c>
      <c r="HI409" s="1">
        <v>31.0</v>
      </c>
      <c r="HJ409" s="1">
        <v>1135.0</v>
      </c>
      <c r="HK409" s="1">
        <v>1135.3</v>
      </c>
      <c r="HL409" s="1">
        <v>1.02295</v>
      </c>
      <c r="HM409" s="1">
        <v>2.32422</v>
      </c>
      <c r="HN409" s="1">
        <v>1.4978</v>
      </c>
      <c r="HO409" s="1">
        <v>2.30835</v>
      </c>
      <c r="HP409" s="1">
        <v>1.54785</v>
      </c>
      <c r="HQ409" s="1">
        <v>2.36694</v>
      </c>
      <c r="HR409" s="1">
        <v>36.105</v>
      </c>
      <c r="HS409" s="1">
        <v>15.7081</v>
      </c>
      <c r="HT409" s="1">
        <v>18.0</v>
      </c>
      <c r="HU409" s="1">
        <v>296.88</v>
      </c>
      <c r="HV409" s="1">
        <v>510.239</v>
      </c>
      <c r="HW409" s="1">
        <v>28.1912</v>
      </c>
      <c r="HX409" s="1">
        <v>31.1621</v>
      </c>
      <c r="HY409" s="1">
        <v>30.0</v>
      </c>
      <c r="HZ409" s="1">
        <v>31.0176</v>
      </c>
      <c r="IA409" s="1">
        <v>31.0845</v>
      </c>
      <c r="IB409" s="1">
        <v>20.4819</v>
      </c>
      <c r="IC409" s="1">
        <v>21.0331</v>
      </c>
      <c r="ID409" s="1">
        <v>54.3315</v>
      </c>
      <c r="IE409" s="1">
        <v>28.1457</v>
      </c>
      <c r="IF409" s="1">
        <v>400.0</v>
      </c>
      <c r="IG409" s="1">
        <v>26.7325</v>
      </c>
      <c r="IH409" s="1">
        <v>100.689</v>
      </c>
      <c r="II409" s="1">
        <v>100.407</v>
      </c>
      <c r="IJ409" s="1" t="s">
        <v>353</v>
      </c>
    </row>
    <row r="410" ht="15.75" hidden="1" customHeight="1">
      <c r="A410" s="1">
        <v>394.0</v>
      </c>
      <c r="B410" s="1">
        <v>1.6598812031E9</v>
      </c>
      <c r="C410" s="1">
        <v>946.0</v>
      </c>
      <c r="D410" s="1" t="s">
        <v>1108</v>
      </c>
      <c r="E410" s="1" t="s">
        <v>1109</v>
      </c>
      <c r="F410" s="1">
        <v>1.0</v>
      </c>
      <c r="G410" s="1" t="s">
        <v>1105</v>
      </c>
      <c r="H410" s="1" t="s">
        <v>345</v>
      </c>
      <c r="I410" s="1" t="s">
        <v>1102</v>
      </c>
      <c r="J410" s="1" t="s">
        <v>1103</v>
      </c>
      <c r="K410" s="1" t="s">
        <v>1104</v>
      </c>
      <c r="L410" s="1" t="s">
        <v>1101</v>
      </c>
      <c r="M410" s="1" t="s">
        <v>346</v>
      </c>
      <c r="N410" s="1">
        <v>1.659881195349999E9</v>
      </c>
      <c r="O410" s="1">
        <f t="shared" si="1"/>
        <v>0.00175466505</v>
      </c>
      <c r="P410" s="1">
        <f t="shared" si="2"/>
        <v>1.75466505</v>
      </c>
      <c r="Q410" s="1">
        <f t="shared" si="3"/>
        <v>8.259163302</v>
      </c>
      <c r="R410" s="1">
        <f t="shared" si="4"/>
        <v>389.2878333</v>
      </c>
      <c r="S410" s="1">
        <f t="shared" si="5"/>
        <v>227.5842868</v>
      </c>
      <c r="T410" s="1">
        <f t="shared" si="6"/>
        <v>22.57840586</v>
      </c>
      <c r="U410" s="1">
        <f t="shared" si="7"/>
        <v>38.62085041</v>
      </c>
      <c r="V410" s="1">
        <f t="shared" si="8"/>
        <v>0.0883306903</v>
      </c>
      <c r="W410" s="1">
        <f t="shared" si="9"/>
        <v>2.914028438</v>
      </c>
      <c r="X410" s="1">
        <f t="shared" si="10"/>
        <v>0.08686973762</v>
      </c>
      <c r="Y410" s="1">
        <f t="shared" si="11"/>
        <v>0.05442283404</v>
      </c>
      <c r="Z410" s="1">
        <f t="shared" si="12"/>
        <v>321.5168982</v>
      </c>
      <c r="AA410" s="1">
        <f t="shared" si="13"/>
        <v>32.32820082</v>
      </c>
      <c r="AB410" s="1">
        <f t="shared" si="14"/>
        <v>31.41817333</v>
      </c>
      <c r="AC410" s="1">
        <f t="shared" si="15"/>
        <v>4.620067609</v>
      </c>
      <c r="AD410" s="1">
        <f t="shared" si="16"/>
        <v>60.01835054</v>
      </c>
      <c r="AE410" s="1">
        <f t="shared" si="17"/>
        <v>2.689991744</v>
      </c>
      <c r="AF410" s="1">
        <f t="shared" si="18"/>
        <v>4.481948803</v>
      </c>
      <c r="AG410" s="1">
        <f t="shared" si="19"/>
        <v>1.930075865</v>
      </c>
      <c r="AH410" s="1">
        <f t="shared" si="20"/>
        <v>-77.38072872</v>
      </c>
      <c r="AI410" s="1">
        <f t="shared" si="21"/>
        <v>-83.7207478</v>
      </c>
      <c r="AJ410" s="1">
        <f t="shared" si="22"/>
        <v>-6.461326357</v>
      </c>
      <c r="AK410" s="1">
        <f t="shared" si="23"/>
        <v>153.9540953</v>
      </c>
      <c r="AL410" s="1">
        <f t="shared" si="24"/>
        <v>8.2593149</v>
      </c>
      <c r="AM410" s="1">
        <f t="shared" si="25"/>
        <v>1.750087195</v>
      </c>
      <c r="AN410" s="1">
        <f t="shared" si="26"/>
        <v>8.259163302</v>
      </c>
      <c r="AO410" s="1">
        <v>410.3076457482435</v>
      </c>
      <c r="AP410" s="1">
        <v>400.1507333333334</v>
      </c>
      <c r="AQ410" s="1">
        <v>-0.001114519982436139</v>
      </c>
      <c r="AR410" s="1">
        <v>65.08252128739859</v>
      </c>
      <c r="AS410" s="1">
        <f t="shared" si="27"/>
        <v>1.75466505</v>
      </c>
      <c r="AT410" s="1">
        <v>25.05340828602381</v>
      </c>
      <c r="AU410" s="1">
        <v>27.10160121212121</v>
      </c>
      <c r="AV410" s="1">
        <v>-4.951544227710093E-5</v>
      </c>
      <c r="AW410" s="1">
        <v>82.41632216401158</v>
      </c>
      <c r="AX410" s="1">
        <v>207.0</v>
      </c>
      <c r="AY410" s="1">
        <v>41.0</v>
      </c>
      <c r="AZ410" s="1">
        <f t="shared" si="28"/>
        <v>1</v>
      </c>
      <c r="BA410" s="1">
        <f t="shared" si="29"/>
        <v>0</v>
      </c>
      <c r="BB410" s="1">
        <f t="shared" si="30"/>
        <v>51740.44087</v>
      </c>
      <c r="BC410" s="1">
        <f t="shared" si="31"/>
        <v>2000.002</v>
      </c>
      <c r="BD410" s="1">
        <f t="shared" si="32"/>
        <v>1681.20198</v>
      </c>
      <c r="BE410" s="1">
        <f t="shared" si="33"/>
        <v>0.8406001494</v>
      </c>
      <c r="BF410" s="1">
        <f t="shared" si="34"/>
        <v>0.1607582883</v>
      </c>
      <c r="BG410" s="1">
        <v>6.0</v>
      </c>
      <c r="BH410" s="1">
        <v>0.5</v>
      </c>
      <c r="BI410" s="1" t="s">
        <v>347</v>
      </c>
      <c r="BJ410" s="1">
        <v>2.0</v>
      </c>
      <c r="BK410" s="1" t="b">
        <v>1</v>
      </c>
      <c r="BL410" s="1">
        <v>1.659881195349999E9</v>
      </c>
      <c r="BM410" s="1">
        <v>389.2878333333334</v>
      </c>
      <c r="BN410" s="1">
        <v>400.0131</v>
      </c>
      <c r="BO410" s="1">
        <v>27.11439666666666</v>
      </c>
      <c r="BP410" s="1">
        <v>25.07189333333333</v>
      </c>
      <c r="BQ410" s="1">
        <v>388.0795333333333</v>
      </c>
      <c r="BR410" s="1">
        <v>27.0952</v>
      </c>
      <c r="BS410" s="1">
        <v>500.1611333333333</v>
      </c>
      <c r="BT410" s="1">
        <v>99.10883333333335</v>
      </c>
      <c r="BU410" s="1">
        <v>0.10015062</v>
      </c>
      <c r="BV410" s="1">
        <v>30.88526333333333</v>
      </c>
      <c r="BW410" s="1">
        <v>31.41817333333334</v>
      </c>
      <c r="BX410" s="1">
        <v>999.9000000000002</v>
      </c>
      <c r="BY410" s="1">
        <v>0.0</v>
      </c>
      <c r="BZ410" s="1">
        <v>0.0</v>
      </c>
      <c r="CA410" s="1">
        <v>10000.91066666666</v>
      </c>
      <c r="CB410" s="1">
        <v>0.0</v>
      </c>
      <c r="CC410" s="1">
        <v>1114.393666666667</v>
      </c>
      <c r="CD410" s="1">
        <v>-10.72532333333333</v>
      </c>
      <c r="CE410" s="1">
        <v>400.1373</v>
      </c>
      <c r="CF410" s="1">
        <v>410.3000666666666</v>
      </c>
      <c r="CG410" s="1">
        <v>2.042506</v>
      </c>
      <c r="CH410" s="1">
        <v>400.0131</v>
      </c>
      <c r="CI410" s="1">
        <v>25.07189333333333</v>
      </c>
      <c r="CJ410" s="1">
        <v>2.687276999999999</v>
      </c>
      <c r="CK410" s="1">
        <v>2.484846333333333</v>
      </c>
      <c r="CL410" s="1">
        <v>22.20751333333333</v>
      </c>
      <c r="CM410" s="1">
        <v>20.92758</v>
      </c>
      <c r="CN410" s="1">
        <v>2000.002</v>
      </c>
      <c r="CO410" s="1">
        <v>0.979996</v>
      </c>
      <c r="CP410" s="1">
        <v>0.02000409999999999</v>
      </c>
      <c r="CQ410" s="1">
        <v>0.0</v>
      </c>
      <c r="CR410" s="1">
        <v>2.8455</v>
      </c>
      <c r="CS410" s="1">
        <v>0.0</v>
      </c>
      <c r="CT410" s="1">
        <v>26756.6</v>
      </c>
      <c r="CU410" s="1">
        <v>17412.32666666667</v>
      </c>
      <c r="CV410" s="1">
        <v>40.76033333333333</v>
      </c>
      <c r="CW410" s="1">
        <v>41.81199999999998</v>
      </c>
      <c r="CX410" s="1">
        <v>40.64773333333333</v>
      </c>
      <c r="CY410" s="1">
        <v>40.25</v>
      </c>
      <c r="CZ410" s="1">
        <v>40.93909999999998</v>
      </c>
      <c r="DA410" s="1">
        <v>1959.992</v>
      </c>
      <c r="DB410" s="1">
        <v>40.01</v>
      </c>
      <c r="DC410" s="1">
        <v>0.0</v>
      </c>
      <c r="DD410" s="1">
        <v>1.6598812019E9</v>
      </c>
      <c r="DE410" s="1">
        <v>0.0</v>
      </c>
      <c r="DF410" s="1">
        <v>1.6598807141E9</v>
      </c>
      <c r="DG410" s="1" t="s">
        <v>1107</v>
      </c>
      <c r="DH410" s="1">
        <v>1.6598807071E9</v>
      </c>
      <c r="DI410" s="1">
        <v>1.6598807141E9</v>
      </c>
      <c r="DJ410" s="1">
        <v>1.0</v>
      </c>
      <c r="DK410" s="1">
        <v>-0.151</v>
      </c>
      <c r="DL410" s="1">
        <v>-0.024</v>
      </c>
      <c r="DM410" s="1">
        <v>1.228</v>
      </c>
      <c r="DN410" s="1">
        <v>0.02</v>
      </c>
      <c r="DO410" s="1">
        <v>399.0</v>
      </c>
      <c r="DP410" s="1">
        <v>27.0</v>
      </c>
      <c r="DQ410" s="1">
        <v>0.41</v>
      </c>
      <c r="DR410" s="1">
        <v>0.13</v>
      </c>
      <c r="DS410" s="1">
        <v>8.237749693835827</v>
      </c>
      <c r="DT410" s="1">
        <v>-0.2497198689105621</v>
      </c>
      <c r="DU410" s="1">
        <v>0.04441426834312658</v>
      </c>
      <c r="DV410" s="1">
        <v>1.0</v>
      </c>
      <c r="DW410" s="1">
        <v>-10.73046129032258</v>
      </c>
      <c r="DX410" s="1">
        <v>0.7681209677419604</v>
      </c>
      <c r="DY410" s="1">
        <v>0.08276541929207605</v>
      </c>
      <c r="DZ410" s="1">
        <v>1.0</v>
      </c>
      <c r="EA410" s="1">
        <v>227.1636911236738</v>
      </c>
      <c r="EB410" s="1">
        <v>1.048260417366847</v>
      </c>
      <c r="EC410" s="1">
        <v>0.6115611512912786</v>
      </c>
      <c r="ED410" s="1">
        <v>1.0</v>
      </c>
      <c r="EE410" s="1">
        <v>2.044083170731707</v>
      </c>
      <c r="EF410" s="1">
        <v>0.01046864111498696</v>
      </c>
      <c r="EG410" s="1">
        <v>0.008083759822835539</v>
      </c>
      <c r="EH410" s="1">
        <v>1.0</v>
      </c>
      <c r="EI410" s="1">
        <v>1.929636659824774</v>
      </c>
      <c r="EJ410" s="1">
        <v>0.05613982454451151</v>
      </c>
      <c r="EK410" s="1">
        <v>0.004193133287243861</v>
      </c>
      <c r="EL410" s="1">
        <v>1.0</v>
      </c>
      <c r="EM410" s="1">
        <v>5.0</v>
      </c>
      <c r="EN410" s="1">
        <v>5.0</v>
      </c>
      <c r="EO410" s="1" t="s">
        <v>1110</v>
      </c>
      <c r="EP410" s="1">
        <v>2.94339</v>
      </c>
      <c r="EQ410" s="1">
        <v>2.80125</v>
      </c>
      <c r="ER410" s="1">
        <v>0.0858844</v>
      </c>
      <c r="ES410" s="1">
        <v>0.0877306</v>
      </c>
      <c r="ET410" s="1">
        <v>0.117193</v>
      </c>
      <c r="EU410" s="1">
        <v>0.110991</v>
      </c>
      <c r="EV410" s="1">
        <v>18775.8</v>
      </c>
      <c r="EW410" s="1">
        <v>19650.0</v>
      </c>
      <c r="EX410" s="1">
        <v>23882.2</v>
      </c>
      <c r="EY410" s="1">
        <v>25062.8</v>
      </c>
      <c r="EZ410" s="1">
        <v>33741.1</v>
      </c>
      <c r="FA410" s="1">
        <v>35572.9</v>
      </c>
      <c r="FB410" s="1">
        <v>43535.7</v>
      </c>
      <c r="FC410" s="1">
        <v>46326.6</v>
      </c>
      <c r="FD410" s="1">
        <v>1.52178</v>
      </c>
      <c r="FE410" s="1">
        <v>1.88057</v>
      </c>
      <c r="FF410" s="1">
        <v>0.126179</v>
      </c>
      <c r="FG410" s="1">
        <v>0.0</v>
      </c>
      <c r="FH410" s="1">
        <v>29.3891</v>
      </c>
      <c r="FI410" s="1">
        <v>999.9</v>
      </c>
      <c r="FJ410" s="1">
        <v>63.4</v>
      </c>
      <c r="FK410" s="1">
        <v>33.1</v>
      </c>
      <c r="FL410" s="1">
        <v>32.5036</v>
      </c>
      <c r="FM410" s="1">
        <v>64.5956</v>
      </c>
      <c r="FN410" s="1">
        <v>25.3566</v>
      </c>
      <c r="FO410" s="1">
        <v>1.0</v>
      </c>
      <c r="FP410" s="1">
        <v>0.32753</v>
      </c>
      <c r="FQ410" s="1">
        <v>-0.356185</v>
      </c>
      <c r="FR410" s="1">
        <v>20.3233</v>
      </c>
      <c r="FS410" s="1">
        <v>5.22043</v>
      </c>
      <c r="FT410" s="1">
        <v>11.9074</v>
      </c>
      <c r="FU410" s="1">
        <v>5.00475</v>
      </c>
      <c r="FV410" s="1">
        <v>3.291</v>
      </c>
      <c r="FW410" s="1">
        <v>9999.0</v>
      </c>
      <c r="FX410" s="1">
        <v>9999.0</v>
      </c>
      <c r="FY410" s="1">
        <v>9999.0</v>
      </c>
      <c r="FZ410" s="1">
        <v>999.9</v>
      </c>
      <c r="GA410" s="1">
        <v>1.85936</v>
      </c>
      <c r="GB410" s="1">
        <v>1.85426</v>
      </c>
      <c r="GC410" s="1">
        <v>1.85754</v>
      </c>
      <c r="GD410" s="1">
        <v>1.85587</v>
      </c>
      <c r="GE410" s="1">
        <v>1.85471</v>
      </c>
      <c r="GF410" s="1">
        <v>1.8544</v>
      </c>
      <c r="GG410" s="1">
        <v>1.85301</v>
      </c>
      <c r="GH410" s="1">
        <v>1.85623</v>
      </c>
      <c r="GI410" s="1">
        <v>0.0</v>
      </c>
      <c r="GJ410" s="1">
        <v>0.0</v>
      </c>
      <c r="GK410" s="1">
        <v>0.0</v>
      </c>
      <c r="GL410" s="1">
        <v>0.0</v>
      </c>
      <c r="GM410" s="1" t="s">
        <v>350</v>
      </c>
      <c r="GN410" s="1" t="s">
        <v>351</v>
      </c>
      <c r="GO410" s="1" t="s">
        <v>352</v>
      </c>
      <c r="GP410" s="1" t="s">
        <v>352</v>
      </c>
      <c r="GQ410" s="1" t="s">
        <v>352</v>
      </c>
      <c r="GR410" s="1" t="s">
        <v>352</v>
      </c>
      <c r="GS410" s="1">
        <v>0.0</v>
      </c>
      <c r="GT410" s="1">
        <v>100.0</v>
      </c>
      <c r="GU410" s="1">
        <v>100.0</v>
      </c>
      <c r="GV410" s="1">
        <v>1.208</v>
      </c>
      <c r="GW410" s="1">
        <v>0.0193</v>
      </c>
      <c r="GX410" s="1">
        <v>0.2414534479401823</v>
      </c>
      <c r="GY410" s="1">
        <v>0.003036990343597491</v>
      </c>
      <c r="GZ410" s="1">
        <v>-1.538114387597119E-6</v>
      </c>
      <c r="HA410" s="1">
        <v>3.390969119432733E-10</v>
      </c>
      <c r="HB410" s="1">
        <v>-0.05255286164554657</v>
      </c>
      <c r="HC410" s="1">
        <v>0.009762198319610341</v>
      </c>
      <c r="HD410" s="1">
        <v>-3.338778216718564E-4</v>
      </c>
      <c r="HE410" s="1">
        <v>2.632278881966732E-6</v>
      </c>
      <c r="HF410" s="1">
        <v>6.0</v>
      </c>
      <c r="HG410" s="1">
        <v>2134.0</v>
      </c>
      <c r="HH410" s="1">
        <v>2.0</v>
      </c>
      <c r="HI410" s="1">
        <v>31.0</v>
      </c>
      <c r="HJ410" s="1">
        <v>8.3</v>
      </c>
      <c r="HK410" s="1">
        <v>8.2</v>
      </c>
      <c r="HL410" s="1">
        <v>1.02539</v>
      </c>
      <c r="HM410" s="1">
        <v>2.2998</v>
      </c>
      <c r="HN410" s="1">
        <v>1.4978</v>
      </c>
      <c r="HO410" s="1">
        <v>2.30713</v>
      </c>
      <c r="HP410" s="1">
        <v>1.54785</v>
      </c>
      <c r="HQ410" s="1">
        <v>2.42676</v>
      </c>
      <c r="HR410" s="1">
        <v>35.9879</v>
      </c>
      <c r="HS410" s="1">
        <v>15.6118</v>
      </c>
      <c r="HT410" s="1">
        <v>18.0</v>
      </c>
      <c r="HU410" s="1">
        <v>279.509</v>
      </c>
      <c r="HV410" s="1">
        <v>506.716</v>
      </c>
      <c r="HW410" s="1">
        <v>29.7297</v>
      </c>
      <c r="HX410" s="1">
        <v>31.2616</v>
      </c>
      <c r="HY410" s="1">
        <v>30.0</v>
      </c>
      <c r="HZ410" s="1">
        <v>31.1011</v>
      </c>
      <c r="IA410" s="1">
        <v>31.16</v>
      </c>
      <c r="IB410" s="1">
        <v>20.5457</v>
      </c>
      <c r="IC410" s="1">
        <v>25.0288</v>
      </c>
      <c r="ID410" s="1">
        <v>47.4435</v>
      </c>
      <c r="IE410" s="1">
        <v>29.74</v>
      </c>
      <c r="IF410" s="1">
        <v>400.0</v>
      </c>
      <c r="IG410" s="1">
        <v>25.0124</v>
      </c>
      <c r="IH410" s="1">
        <v>100.679</v>
      </c>
      <c r="II410" s="1">
        <v>100.404</v>
      </c>
      <c r="IJ410" s="1" t="s">
        <v>353</v>
      </c>
    </row>
    <row r="411" ht="15.75" customHeight="1">
      <c r="A411" s="1">
        <v>395.0</v>
      </c>
      <c r="B411" s="1">
        <v>1.659883444E9</v>
      </c>
      <c r="C411" s="1">
        <v>3186.900000095367</v>
      </c>
      <c r="D411" s="1" t="s">
        <v>1111</v>
      </c>
      <c r="E411" s="1" t="s">
        <v>1112</v>
      </c>
      <c r="F411" s="1">
        <v>1.0</v>
      </c>
      <c r="G411" s="1" t="s">
        <v>1105</v>
      </c>
      <c r="H411" s="1" t="s">
        <v>345</v>
      </c>
      <c r="I411" s="1" t="s">
        <v>1102</v>
      </c>
      <c r="J411" s="1" t="s">
        <v>1113</v>
      </c>
      <c r="K411" s="1" t="s">
        <v>1114</v>
      </c>
      <c r="L411" s="1" t="s">
        <v>1115</v>
      </c>
      <c r="M411" s="1" t="s">
        <v>346</v>
      </c>
      <c r="N411" s="1">
        <v>1.65988343625E9</v>
      </c>
      <c r="O411" s="1">
        <f t="shared" si="1"/>
        <v>0.00203407565</v>
      </c>
      <c r="P411" s="1">
        <f t="shared" si="2"/>
        <v>2.03407565</v>
      </c>
      <c r="Q411" s="1">
        <f t="shared" si="3"/>
        <v>6.59952079</v>
      </c>
      <c r="R411" s="1">
        <f t="shared" si="4"/>
        <v>391.3062667</v>
      </c>
      <c r="S411" s="1">
        <f t="shared" si="5"/>
        <v>271.3146234</v>
      </c>
      <c r="T411" s="1">
        <f t="shared" si="6"/>
        <v>26.95437273</v>
      </c>
      <c r="U411" s="1">
        <f t="shared" si="7"/>
        <v>38.87521737</v>
      </c>
      <c r="V411" s="1">
        <f t="shared" si="8"/>
        <v>0.09854252116</v>
      </c>
      <c r="W411" s="1">
        <f t="shared" si="9"/>
        <v>2.916810588</v>
      </c>
      <c r="X411" s="1">
        <f t="shared" si="10"/>
        <v>0.09672968</v>
      </c>
      <c r="Y411" s="1">
        <f t="shared" si="11"/>
        <v>0.06061614878</v>
      </c>
      <c r="Z411" s="1">
        <f t="shared" si="12"/>
        <v>321.5175027</v>
      </c>
      <c r="AA411" s="1">
        <f t="shared" si="13"/>
        <v>32.39071782</v>
      </c>
      <c r="AB411" s="1">
        <f t="shared" si="14"/>
        <v>31.80705667</v>
      </c>
      <c r="AC411" s="1">
        <f t="shared" si="15"/>
        <v>4.723183187</v>
      </c>
      <c r="AD411" s="1">
        <f t="shared" si="16"/>
        <v>60.04481816</v>
      </c>
      <c r="AE411" s="1">
        <f t="shared" si="17"/>
        <v>2.712240972</v>
      </c>
      <c r="AF411" s="1">
        <f t="shared" si="18"/>
        <v>4.517027538</v>
      </c>
      <c r="AG411" s="1">
        <f t="shared" si="19"/>
        <v>2.010942215</v>
      </c>
      <c r="AH411" s="1">
        <f t="shared" si="20"/>
        <v>-89.70273614</v>
      </c>
      <c r="AI411" s="1">
        <f t="shared" si="21"/>
        <v>-123.458881</v>
      </c>
      <c r="AJ411" s="1">
        <f t="shared" si="22"/>
        <v>-9.543816006</v>
      </c>
      <c r="AK411" s="1">
        <f t="shared" si="23"/>
        <v>98.81206957</v>
      </c>
      <c r="AL411" s="1">
        <f t="shared" si="24"/>
        <v>6.480922342</v>
      </c>
      <c r="AM411" s="1">
        <f t="shared" si="25"/>
        <v>2.0258311</v>
      </c>
      <c r="AN411" s="1">
        <f t="shared" si="26"/>
        <v>6.59952079</v>
      </c>
      <c r="AO411" s="1">
        <v>410.3298853950451</v>
      </c>
      <c r="AP411" s="1">
        <v>402.1932606060604</v>
      </c>
      <c r="AQ411" s="1">
        <v>0.003276846016812982</v>
      </c>
      <c r="AR411" s="1">
        <v>65.13434189944398</v>
      </c>
      <c r="AS411" s="1">
        <f t="shared" si="27"/>
        <v>2.03407565</v>
      </c>
      <c r="AT411" s="1">
        <v>24.94592601659214</v>
      </c>
      <c r="AU411" s="1">
        <v>27.31932424242424</v>
      </c>
      <c r="AV411" s="1">
        <v>3.1008397956749E-5</v>
      </c>
      <c r="AW411" s="1">
        <v>82.32511423969967</v>
      </c>
      <c r="AX411" s="1">
        <v>6.0</v>
      </c>
      <c r="AY411" s="1">
        <v>1.0</v>
      </c>
      <c r="AZ411" s="1">
        <f t="shared" si="28"/>
        <v>1</v>
      </c>
      <c r="BA411" s="1">
        <f t="shared" si="29"/>
        <v>0</v>
      </c>
      <c r="BB411" s="1">
        <f t="shared" si="30"/>
        <v>51799.07008</v>
      </c>
      <c r="BC411" s="1">
        <f t="shared" si="31"/>
        <v>2000.005667</v>
      </c>
      <c r="BD411" s="1">
        <f t="shared" si="32"/>
        <v>1681.20507</v>
      </c>
      <c r="BE411" s="1">
        <f t="shared" si="33"/>
        <v>0.8406001533</v>
      </c>
      <c r="BF411" s="1">
        <f t="shared" si="34"/>
        <v>0.1607582959</v>
      </c>
      <c r="BG411" s="1">
        <v>6.0</v>
      </c>
      <c r="BH411" s="1">
        <v>0.5</v>
      </c>
      <c r="BI411" s="1" t="s">
        <v>347</v>
      </c>
      <c r="BJ411" s="1">
        <v>2.0</v>
      </c>
      <c r="BK411" s="1" t="b">
        <v>1</v>
      </c>
      <c r="BL411" s="1">
        <v>1.65988343625E9</v>
      </c>
      <c r="BM411" s="1">
        <v>391.3062666666667</v>
      </c>
      <c r="BN411" s="1">
        <v>400.0323999999999</v>
      </c>
      <c r="BO411" s="1">
        <v>27.30060333333333</v>
      </c>
      <c r="BP411" s="1">
        <v>24.93658</v>
      </c>
      <c r="BQ411" s="1">
        <v>389.9502666666667</v>
      </c>
      <c r="BR411" s="1">
        <v>27.28560333333333</v>
      </c>
      <c r="BS411" s="1">
        <v>500.1282333333333</v>
      </c>
      <c r="BT411" s="1">
        <v>99.24735333333334</v>
      </c>
      <c r="BU411" s="1">
        <v>0.09993722</v>
      </c>
      <c r="BV411" s="1">
        <v>31.02195</v>
      </c>
      <c r="BW411" s="1">
        <v>31.80705666666667</v>
      </c>
      <c r="BX411" s="1">
        <v>999.9000000000002</v>
      </c>
      <c r="BY411" s="1">
        <v>0.0</v>
      </c>
      <c r="BZ411" s="1">
        <v>0.0</v>
      </c>
      <c r="CA411" s="1">
        <v>10002.84533333333</v>
      </c>
      <c r="CB411" s="1">
        <v>0.0</v>
      </c>
      <c r="CC411" s="1">
        <v>1500.763333333333</v>
      </c>
      <c r="CD411" s="1">
        <v>-8.870287999999997</v>
      </c>
      <c r="CE411" s="1">
        <v>402.1423333333333</v>
      </c>
      <c r="CF411" s="1">
        <v>410.2631</v>
      </c>
      <c r="CG411" s="1">
        <v>2.367740666666667</v>
      </c>
      <c r="CH411" s="1">
        <v>400.0323999999999</v>
      </c>
      <c r="CI411" s="1">
        <v>24.93658</v>
      </c>
      <c r="CJ411" s="1">
        <v>2.709880666666666</v>
      </c>
      <c r="CK411" s="1">
        <v>2.474889666666666</v>
      </c>
      <c r="CL411" s="1">
        <v>22.34515</v>
      </c>
      <c r="CM411" s="1">
        <v>20.86229666666667</v>
      </c>
      <c r="CN411" s="1">
        <v>2000.005666666666</v>
      </c>
      <c r="CO411" s="1">
        <v>0.9799949</v>
      </c>
      <c r="CP411" s="1">
        <v>0.0200053</v>
      </c>
      <c r="CQ411" s="1">
        <v>0.0</v>
      </c>
      <c r="CR411" s="1">
        <v>2.496233333333334</v>
      </c>
      <c r="CS411" s="1">
        <v>0.0</v>
      </c>
      <c r="CT411" s="1">
        <v>15342.78666666667</v>
      </c>
      <c r="CU411" s="1">
        <v>17412.35</v>
      </c>
      <c r="CV411" s="1">
        <v>41.81199999999998</v>
      </c>
      <c r="CW411" s="1">
        <v>43.57249999999999</v>
      </c>
      <c r="CX411" s="1">
        <v>41.8393</v>
      </c>
      <c r="CY411" s="1">
        <v>41.79549999999998</v>
      </c>
      <c r="CZ411" s="1">
        <v>41.9853</v>
      </c>
      <c r="DA411" s="1">
        <v>1959.995333333333</v>
      </c>
      <c r="DB411" s="1">
        <v>40.01033333333333</v>
      </c>
      <c r="DC411" s="1">
        <v>0.0</v>
      </c>
      <c r="DD411" s="1">
        <v>1.6598834429E9</v>
      </c>
      <c r="DE411" s="1">
        <v>0.0</v>
      </c>
      <c r="DF411" s="1">
        <v>1.659883469E9</v>
      </c>
      <c r="DG411" s="1" t="s">
        <v>1116</v>
      </c>
      <c r="DH411" s="1">
        <v>1.659883467E9</v>
      </c>
      <c r="DI411" s="1">
        <v>1.659883469E9</v>
      </c>
      <c r="DJ411" s="1">
        <v>2.0</v>
      </c>
      <c r="DK411" s="1">
        <v>0.127</v>
      </c>
      <c r="DL411" s="1">
        <v>-0.009</v>
      </c>
      <c r="DM411" s="1">
        <v>1.356</v>
      </c>
      <c r="DN411" s="1">
        <v>0.015</v>
      </c>
      <c r="DO411" s="1">
        <v>400.0</v>
      </c>
      <c r="DP411" s="1">
        <v>25.0</v>
      </c>
      <c r="DQ411" s="1">
        <v>0.21</v>
      </c>
      <c r="DR411" s="1">
        <v>0.05</v>
      </c>
      <c r="DS411" s="1">
        <v>6.56444726280802</v>
      </c>
      <c r="DT411" s="1">
        <v>-0.1573455768608546</v>
      </c>
      <c r="DU411" s="1">
        <v>0.05065929851618285</v>
      </c>
      <c r="DV411" s="1">
        <v>1.0</v>
      </c>
      <c r="DW411" s="1">
        <v>-8.865397999999999</v>
      </c>
      <c r="DX411" s="1">
        <v>-0.1582996218020156</v>
      </c>
      <c r="DY411" s="1">
        <v>0.04269408533587127</v>
      </c>
      <c r="DZ411" s="1">
        <v>1.0</v>
      </c>
      <c r="EA411" s="1">
        <v>271.9298620775336</v>
      </c>
      <c r="EB411" s="1">
        <v>0.6718136354897619</v>
      </c>
      <c r="EC411" s="1">
        <v>0.8456141896280764</v>
      </c>
      <c r="ED411" s="1">
        <v>1.0</v>
      </c>
      <c r="EE411" s="1">
        <v>2.372814</v>
      </c>
      <c r="EF411" s="1">
        <v>-0.06298784240150597</v>
      </c>
      <c r="EG411" s="1">
        <v>0.008241910822133445</v>
      </c>
      <c r="EH411" s="1">
        <v>1.0</v>
      </c>
      <c r="EI411" s="1">
        <v>2.011831556606295</v>
      </c>
      <c r="EJ411" s="1">
        <v>-0.03560554665689976</v>
      </c>
      <c r="EK411" s="1">
        <v>0.002708095552078141</v>
      </c>
      <c r="EL411" s="1">
        <v>1.0</v>
      </c>
      <c r="EM411" s="1">
        <v>5.0</v>
      </c>
      <c r="EN411" s="1">
        <v>5.0</v>
      </c>
      <c r="EO411" s="1" t="s">
        <v>1110</v>
      </c>
      <c r="EP411" s="1">
        <v>2.94257</v>
      </c>
      <c r="EQ411" s="1">
        <v>2.8013</v>
      </c>
      <c r="ER411" s="1">
        <v>0.0861505</v>
      </c>
      <c r="ES411" s="1">
        <v>0.0876868</v>
      </c>
      <c r="ET411" s="1">
        <v>0.117808</v>
      </c>
      <c r="EU411" s="1">
        <v>0.110651</v>
      </c>
      <c r="EV411" s="1">
        <v>18745.0</v>
      </c>
      <c r="EW411" s="1">
        <v>19624.3</v>
      </c>
      <c r="EX411" s="1">
        <v>23854.9</v>
      </c>
      <c r="EY411" s="1">
        <v>25034.1</v>
      </c>
      <c r="EZ411" s="1">
        <v>33682.3</v>
      </c>
      <c r="FA411" s="1">
        <v>35548.2</v>
      </c>
      <c r="FB411" s="1">
        <v>43491.8</v>
      </c>
      <c r="FC411" s="1">
        <v>46275.0</v>
      </c>
      <c r="FD411" s="1">
        <v>1.94552</v>
      </c>
      <c r="FE411" s="1">
        <v>1.85572</v>
      </c>
      <c r="FF411" s="1">
        <v>0.107884</v>
      </c>
      <c r="FG411" s="1">
        <v>0.0</v>
      </c>
      <c r="FH411" s="1">
        <v>30.0345</v>
      </c>
      <c r="FI411" s="1">
        <v>999.9</v>
      </c>
      <c r="FJ411" s="1">
        <v>60.4</v>
      </c>
      <c r="FK411" s="1">
        <v>34.7</v>
      </c>
      <c r="FL411" s="1">
        <v>33.8053</v>
      </c>
      <c r="FM411" s="1">
        <v>64.2952</v>
      </c>
      <c r="FN411" s="1">
        <v>26.234</v>
      </c>
      <c r="FO411" s="1">
        <v>1.0</v>
      </c>
      <c r="FP411" s="1">
        <v>0.401672</v>
      </c>
      <c r="FQ411" s="1">
        <v>2.90803</v>
      </c>
      <c r="FR411" s="1">
        <v>20.2972</v>
      </c>
      <c r="FS411" s="1">
        <v>5.22133</v>
      </c>
      <c r="FT411" s="1">
        <v>11.9081</v>
      </c>
      <c r="FU411" s="1">
        <v>5.00545</v>
      </c>
      <c r="FV411" s="1">
        <v>3.291</v>
      </c>
      <c r="FW411" s="1">
        <v>9999.0</v>
      </c>
      <c r="FX411" s="1">
        <v>9999.0</v>
      </c>
      <c r="FY411" s="1">
        <v>9999.0</v>
      </c>
      <c r="FZ411" s="1">
        <v>999.9</v>
      </c>
      <c r="GA411" s="1">
        <v>1.85944</v>
      </c>
      <c r="GB411" s="1">
        <v>1.8544</v>
      </c>
      <c r="GC411" s="1">
        <v>1.8576</v>
      </c>
      <c r="GD411" s="1">
        <v>1.856</v>
      </c>
      <c r="GE411" s="1">
        <v>1.85484</v>
      </c>
      <c r="GF411" s="1">
        <v>1.85445</v>
      </c>
      <c r="GG411" s="1">
        <v>1.85318</v>
      </c>
      <c r="GH411" s="1">
        <v>1.85628</v>
      </c>
      <c r="GI411" s="1">
        <v>0.0</v>
      </c>
      <c r="GJ411" s="1">
        <v>0.0</v>
      </c>
      <c r="GK411" s="1">
        <v>0.0</v>
      </c>
      <c r="GL411" s="1">
        <v>0.0</v>
      </c>
      <c r="GM411" s="1" t="s">
        <v>350</v>
      </c>
      <c r="GN411" s="1" t="s">
        <v>351</v>
      </c>
      <c r="GO411" s="1" t="s">
        <v>352</v>
      </c>
      <c r="GP411" s="1" t="s">
        <v>352</v>
      </c>
      <c r="GQ411" s="1" t="s">
        <v>352</v>
      </c>
      <c r="GR411" s="1" t="s">
        <v>352</v>
      </c>
      <c r="GS411" s="1">
        <v>0.0</v>
      </c>
      <c r="GT411" s="1">
        <v>100.0</v>
      </c>
      <c r="GU411" s="1">
        <v>100.0</v>
      </c>
      <c r="GV411" s="1">
        <v>1.356</v>
      </c>
      <c r="GW411" s="1">
        <v>0.015</v>
      </c>
      <c r="GX411" s="1">
        <v>0.2414534479401823</v>
      </c>
      <c r="GY411" s="1">
        <v>0.003036990343597491</v>
      </c>
      <c r="GZ411" s="1">
        <v>-1.538114387597119E-6</v>
      </c>
      <c r="HA411" s="1">
        <v>3.390969119432733E-10</v>
      </c>
      <c r="HB411" s="1">
        <v>-0.05255286164554657</v>
      </c>
      <c r="HC411" s="1">
        <v>0.009762198319610341</v>
      </c>
      <c r="HD411" s="1">
        <v>-3.338778216718564E-4</v>
      </c>
      <c r="HE411" s="1">
        <v>2.632278881966732E-6</v>
      </c>
      <c r="HF411" s="1">
        <v>6.0</v>
      </c>
      <c r="HG411" s="1">
        <v>2134.0</v>
      </c>
      <c r="HH411" s="1">
        <v>2.0</v>
      </c>
      <c r="HI411" s="1">
        <v>31.0</v>
      </c>
      <c r="HJ411" s="1">
        <v>45.6</v>
      </c>
      <c r="HK411" s="1">
        <v>45.5</v>
      </c>
      <c r="HL411" s="1">
        <v>1.02295</v>
      </c>
      <c r="HM411" s="1">
        <v>2.33643</v>
      </c>
      <c r="HN411" s="1">
        <v>1.4978</v>
      </c>
      <c r="HO411" s="1">
        <v>2.30713</v>
      </c>
      <c r="HP411" s="1">
        <v>1.54785</v>
      </c>
      <c r="HQ411" s="1">
        <v>2.42065</v>
      </c>
      <c r="HR411" s="1">
        <v>38.4034</v>
      </c>
      <c r="HS411" s="1">
        <v>15.1652</v>
      </c>
      <c r="HT411" s="1">
        <v>18.0</v>
      </c>
      <c r="HU411" s="1">
        <v>490.769</v>
      </c>
      <c r="HV411" s="1">
        <v>496.533</v>
      </c>
      <c r="HW411" s="1">
        <v>25.8754</v>
      </c>
      <c r="HX411" s="1">
        <v>32.1429</v>
      </c>
      <c r="HY411" s="1">
        <v>30.0007</v>
      </c>
      <c r="HZ411" s="1">
        <v>31.8827</v>
      </c>
      <c r="IA411" s="1">
        <v>31.9805</v>
      </c>
      <c r="IB411" s="1">
        <v>20.4886</v>
      </c>
      <c r="IC411" s="1">
        <v>28.3454</v>
      </c>
      <c r="ID411" s="1">
        <v>27.9926</v>
      </c>
      <c r="IE411" s="1">
        <v>25.8547</v>
      </c>
      <c r="IF411" s="1">
        <v>400.0</v>
      </c>
      <c r="IG411" s="1">
        <v>24.8998</v>
      </c>
      <c r="IH411" s="1">
        <v>100.572</v>
      </c>
      <c r="II411" s="1">
        <v>100.292</v>
      </c>
      <c r="IJ411" s="1" t="s">
        <v>1117</v>
      </c>
    </row>
    <row r="412" ht="15.75" customHeight="1">
      <c r="A412" s="1">
        <v>396.0</v>
      </c>
      <c r="B412" s="1">
        <v>1.6598837186E9</v>
      </c>
      <c r="C412" s="1">
        <v>3461.5</v>
      </c>
      <c r="D412" s="1" t="s">
        <v>1118</v>
      </c>
      <c r="E412" s="1" t="s">
        <v>1119</v>
      </c>
      <c r="F412" s="1">
        <v>1.0</v>
      </c>
      <c r="G412" s="1" t="s">
        <v>1105</v>
      </c>
      <c r="H412" s="1" t="s">
        <v>345</v>
      </c>
      <c r="I412" s="1" t="s">
        <v>1102</v>
      </c>
      <c r="J412" s="1" t="s">
        <v>1113</v>
      </c>
      <c r="K412" s="1" t="s">
        <v>1114</v>
      </c>
      <c r="L412" s="1" t="s">
        <v>1115</v>
      </c>
      <c r="M412" s="1" t="s">
        <v>346</v>
      </c>
      <c r="N412" s="1">
        <v>1.659883710849999E9</v>
      </c>
      <c r="O412" s="1">
        <f t="shared" si="1"/>
        <v>0.002525244387</v>
      </c>
      <c r="P412" s="1">
        <f t="shared" si="2"/>
        <v>2.525244387</v>
      </c>
      <c r="Q412" s="1">
        <f t="shared" si="3"/>
        <v>-0.583902074</v>
      </c>
      <c r="R412" s="1">
        <f t="shared" si="4"/>
        <v>50.56696667</v>
      </c>
      <c r="S412" s="1">
        <f t="shared" si="5"/>
        <v>56.49725427</v>
      </c>
      <c r="T412" s="1">
        <f t="shared" si="6"/>
        <v>5.613131257</v>
      </c>
      <c r="U412" s="1">
        <f t="shared" si="7"/>
        <v>5.023943638</v>
      </c>
      <c r="V412" s="1">
        <f t="shared" si="8"/>
        <v>0.1234998716</v>
      </c>
      <c r="W412" s="1">
        <f t="shared" si="9"/>
        <v>2.916898283</v>
      </c>
      <c r="X412" s="1">
        <f t="shared" si="10"/>
        <v>0.1206667995</v>
      </c>
      <c r="Y412" s="1">
        <f t="shared" si="11"/>
        <v>0.07566587699</v>
      </c>
      <c r="Z412" s="1">
        <f t="shared" si="12"/>
        <v>321.5124161</v>
      </c>
      <c r="AA412" s="1">
        <f t="shared" si="13"/>
        <v>32.32143542</v>
      </c>
      <c r="AB412" s="1">
        <f t="shared" si="14"/>
        <v>31.78107</v>
      </c>
      <c r="AC412" s="1">
        <f t="shared" si="15"/>
        <v>4.716230672</v>
      </c>
      <c r="AD412" s="1">
        <f t="shared" si="16"/>
        <v>59.9006288</v>
      </c>
      <c r="AE412" s="1">
        <f t="shared" si="17"/>
        <v>2.714800169</v>
      </c>
      <c r="AF412" s="1">
        <f t="shared" si="18"/>
        <v>4.532173073</v>
      </c>
      <c r="AG412" s="1">
        <f t="shared" si="19"/>
        <v>2.001430503</v>
      </c>
      <c r="AH412" s="1">
        <f t="shared" si="20"/>
        <v>-111.3632774</v>
      </c>
      <c r="AI412" s="1">
        <f t="shared" si="21"/>
        <v>-110.1404039</v>
      </c>
      <c r="AJ412" s="1">
        <f t="shared" si="22"/>
        <v>-8.515364651</v>
      </c>
      <c r="AK412" s="1">
        <f t="shared" si="23"/>
        <v>91.4933701</v>
      </c>
      <c r="AL412" s="1">
        <f t="shared" si="24"/>
        <v>-0.6007156265</v>
      </c>
      <c r="AM412" s="1">
        <f t="shared" si="25"/>
        <v>2.516606339</v>
      </c>
      <c r="AN412" s="1">
        <f t="shared" si="26"/>
        <v>-0.583902074</v>
      </c>
      <c r="AO412" s="1">
        <v>51.23848179135034</v>
      </c>
      <c r="AP412" s="1">
        <v>51.95823151515152</v>
      </c>
      <c r="AQ412" s="1">
        <v>-3.39033774755545E-4</v>
      </c>
      <c r="AR412" s="1">
        <v>65.94029506185815</v>
      </c>
      <c r="AS412" s="1">
        <f t="shared" si="27"/>
        <v>2.525244387</v>
      </c>
      <c r="AT412" s="1">
        <v>24.38064282126476</v>
      </c>
      <c r="AU412" s="1">
        <v>27.32710484848485</v>
      </c>
      <c r="AV412" s="1">
        <v>3.000633338206323E-5</v>
      </c>
      <c r="AW412" s="1">
        <v>81.18963588158564</v>
      </c>
      <c r="AX412" s="1">
        <v>5.0</v>
      </c>
      <c r="AY412" s="1">
        <v>1.0</v>
      </c>
      <c r="AZ412" s="1">
        <f t="shared" si="28"/>
        <v>1</v>
      </c>
      <c r="BA412" s="1">
        <f t="shared" si="29"/>
        <v>0</v>
      </c>
      <c r="BB412" s="1">
        <f t="shared" si="30"/>
        <v>51791.66047</v>
      </c>
      <c r="BC412" s="1">
        <f t="shared" si="31"/>
        <v>1999.980333</v>
      </c>
      <c r="BD412" s="1">
        <f t="shared" si="32"/>
        <v>1681.183249</v>
      </c>
      <c r="BE412" s="1">
        <f t="shared" si="33"/>
        <v>0.8405998906</v>
      </c>
      <c r="BF412" s="1">
        <f t="shared" si="34"/>
        <v>0.1607577889</v>
      </c>
      <c r="BG412" s="1">
        <v>6.0</v>
      </c>
      <c r="BH412" s="1">
        <v>0.5</v>
      </c>
      <c r="BI412" s="1" t="s">
        <v>347</v>
      </c>
      <c r="BJ412" s="1">
        <v>2.0</v>
      </c>
      <c r="BK412" s="1" t="b">
        <v>1</v>
      </c>
      <c r="BL412" s="1">
        <v>1.659883710849999E9</v>
      </c>
      <c r="BM412" s="1">
        <v>50.56696666666668</v>
      </c>
      <c r="BN412" s="1">
        <v>49.99897666666666</v>
      </c>
      <c r="BO412" s="1">
        <v>27.32499</v>
      </c>
      <c r="BP412" s="1">
        <v>24.38841</v>
      </c>
      <c r="BQ412" s="1">
        <v>50.05083</v>
      </c>
      <c r="BR412" s="1">
        <v>27.31499666666667</v>
      </c>
      <c r="BS412" s="1">
        <v>500.141</v>
      </c>
      <c r="BT412" s="1">
        <v>99.25231333333335</v>
      </c>
      <c r="BU412" s="1">
        <v>0.09997075666666667</v>
      </c>
      <c r="BV412" s="1">
        <v>31.08067999999999</v>
      </c>
      <c r="BW412" s="1">
        <v>31.78107</v>
      </c>
      <c r="BX412" s="1">
        <v>999.9000000000002</v>
      </c>
      <c r="BY412" s="1">
        <v>0.0</v>
      </c>
      <c r="BZ412" s="1">
        <v>0.0</v>
      </c>
      <c r="CA412" s="1">
        <v>10002.84666666667</v>
      </c>
      <c r="CB412" s="1">
        <v>0.0</v>
      </c>
      <c r="CC412" s="1">
        <v>267.7107</v>
      </c>
      <c r="CD412" s="1">
        <v>0.5679811666666666</v>
      </c>
      <c r="CE412" s="1">
        <v>51.98752333333333</v>
      </c>
      <c r="CF412" s="1">
        <v>51.24887</v>
      </c>
      <c r="CG412" s="1">
        <v>2.936571666666666</v>
      </c>
      <c r="CH412" s="1">
        <v>49.99897666666666</v>
      </c>
      <c r="CI412" s="1">
        <v>24.38841</v>
      </c>
      <c r="CJ412" s="1">
        <v>2.712067999999999</v>
      </c>
      <c r="CK412" s="1">
        <v>2.420606666666667</v>
      </c>
      <c r="CL412" s="1">
        <v>22.35841333333333</v>
      </c>
      <c r="CM412" s="1">
        <v>20.50229333333333</v>
      </c>
      <c r="CN412" s="1">
        <v>1999.980333333334</v>
      </c>
      <c r="CO412" s="1">
        <v>0.9800027999999997</v>
      </c>
      <c r="CP412" s="1">
        <v>0.01999752666666667</v>
      </c>
      <c r="CQ412" s="1">
        <v>0.0</v>
      </c>
      <c r="CR412" s="1">
        <v>2.244033333333334</v>
      </c>
      <c r="CS412" s="1">
        <v>0.0</v>
      </c>
      <c r="CT412" s="1">
        <v>14810.21333333333</v>
      </c>
      <c r="CU412" s="1">
        <v>17412.15666666667</v>
      </c>
      <c r="CV412" s="1">
        <v>42.55786666666665</v>
      </c>
      <c r="CW412" s="1">
        <v>44.15806666666665</v>
      </c>
      <c r="CX412" s="1">
        <v>42.54959999999998</v>
      </c>
      <c r="CY412" s="1">
        <v>42.54959999999998</v>
      </c>
      <c r="CZ412" s="1">
        <v>42.65393333333331</v>
      </c>
      <c r="DA412" s="1">
        <v>1959.989</v>
      </c>
      <c r="DB412" s="1">
        <v>39.99233333333333</v>
      </c>
      <c r="DC412" s="1">
        <v>0.0</v>
      </c>
      <c r="DD412" s="1">
        <v>1.6598837177E9</v>
      </c>
      <c r="DE412" s="1">
        <v>0.0</v>
      </c>
      <c r="DF412" s="1">
        <v>1.659883469E9</v>
      </c>
      <c r="DG412" s="1" t="s">
        <v>1116</v>
      </c>
      <c r="DH412" s="1">
        <v>1.659883467E9</v>
      </c>
      <c r="DI412" s="1">
        <v>1.659883469E9</v>
      </c>
      <c r="DJ412" s="1">
        <v>2.0</v>
      </c>
      <c r="DK412" s="1">
        <v>0.127</v>
      </c>
      <c r="DL412" s="1">
        <v>-0.009</v>
      </c>
      <c r="DM412" s="1">
        <v>1.356</v>
      </c>
      <c r="DN412" s="1">
        <v>0.015</v>
      </c>
      <c r="DO412" s="1">
        <v>400.0</v>
      </c>
      <c r="DP412" s="1">
        <v>25.0</v>
      </c>
      <c r="DQ412" s="1">
        <v>0.21</v>
      </c>
      <c r="DR412" s="1">
        <v>0.05</v>
      </c>
      <c r="DS412" s="1">
        <v>-0.5843065261462844</v>
      </c>
      <c r="DT412" s="1">
        <v>-0.2354551469837784</v>
      </c>
      <c r="DU412" s="1">
        <v>0.02951828459919409</v>
      </c>
      <c r="DV412" s="1">
        <v>1.0</v>
      </c>
      <c r="DW412" s="1">
        <v>0.5691814516129031</v>
      </c>
      <c r="DX412" s="1">
        <v>-0.00206216129032548</v>
      </c>
      <c r="DY412" s="1">
        <v>0.02085567682421373</v>
      </c>
      <c r="DZ412" s="1">
        <v>1.0</v>
      </c>
      <c r="EA412" s="1">
        <v>56.58681369782585</v>
      </c>
      <c r="EB412" s="1">
        <v>2.009385711890505</v>
      </c>
      <c r="EC412" s="1">
        <v>0.2975272593576914</v>
      </c>
      <c r="ED412" s="1">
        <v>0.0</v>
      </c>
      <c r="EE412" s="1">
        <v>2.932679512195122</v>
      </c>
      <c r="EF412" s="1">
        <v>0.06696919860627158</v>
      </c>
      <c r="EG412" s="1">
        <v>0.01394546765277985</v>
      </c>
      <c r="EH412" s="1">
        <v>1.0</v>
      </c>
      <c r="EI412" s="1">
        <v>2.00153512611019</v>
      </c>
      <c r="EJ412" s="1">
        <v>-0.01296648611292862</v>
      </c>
      <c r="EK412" s="1">
        <v>0.001442648153530547</v>
      </c>
      <c r="EL412" s="1">
        <v>1.0</v>
      </c>
      <c r="EM412" s="1">
        <v>4.0</v>
      </c>
      <c r="EN412" s="1">
        <v>5.0</v>
      </c>
      <c r="EO412" s="1" t="s">
        <v>349</v>
      </c>
      <c r="EP412" s="1">
        <v>2.94213</v>
      </c>
      <c r="EQ412" s="1">
        <v>2.80053</v>
      </c>
      <c r="ER412" s="1">
        <v>0.0133567</v>
      </c>
      <c r="ES412" s="1">
        <v>0.0132916</v>
      </c>
      <c r="ET412" s="1">
        <v>0.117768</v>
      </c>
      <c r="EU412" s="1">
        <v>0.108768</v>
      </c>
      <c r="EV412" s="1">
        <v>20224.5</v>
      </c>
      <c r="EW412" s="1">
        <v>21209.0</v>
      </c>
      <c r="EX412" s="1">
        <v>23842.1</v>
      </c>
      <c r="EY412" s="1">
        <v>25019.1</v>
      </c>
      <c r="EZ412" s="1">
        <v>33664.4</v>
      </c>
      <c r="FA412" s="1">
        <v>35600.9</v>
      </c>
      <c r="FB412" s="1">
        <v>43471.3</v>
      </c>
      <c r="FC412" s="1">
        <v>46248.7</v>
      </c>
      <c r="FD412" s="1">
        <v>1.94272</v>
      </c>
      <c r="FE412" s="1">
        <v>1.84302</v>
      </c>
      <c r="FF412" s="1">
        <v>0.11418</v>
      </c>
      <c r="FG412" s="1">
        <v>0.0</v>
      </c>
      <c r="FH412" s="1">
        <v>29.924</v>
      </c>
      <c r="FI412" s="1">
        <v>999.9</v>
      </c>
      <c r="FJ412" s="1">
        <v>59.8</v>
      </c>
      <c r="FK412" s="1">
        <v>35.3</v>
      </c>
      <c r="FL412" s="1">
        <v>34.6012</v>
      </c>
      <c r="FM412" s="1">
        <v>64.0098</v>
      </c>
      <c r="FN412" s="1">
        <v>25.7772</v>
      </c>
      <c r="FO412" s="1">
        <v>1.0</v>
      </c>
      <c r="FP412" s="1">
        <v>0.430849</v>
      </c>
      <c r="FQ412" s="1">
        <v>3.04471</v>
      </c>
      <c r="FR412" s="1">
        <v>20.2926</v>
      </c>
      <c r="FS412" s="1">
        <v>5.21789</v>
      </c>
      <c r="FT412" s="1">
        <v>11.9077</v>
      </c>
      <c r="FU412" s="1">
        <v>5.0041</v>
      </c>
      <c r="FV412" s="1">
        <v>3.29033</v>
      </c>
      <c r="FW412" s="1">
        <v>9999.0</v>
      </c>
      <c r="FX412" s="1">
        <v>9999.0</v>
      </c>
      <c r="FY412" s="1">
        <v>9999.0</v>
      </c>
      <c r="FZ412" s="1">
        <v>999.9</v>
      </c>
      <c r="GA412" s="1">
        <v>1.85952</v>
      </c>
      <c r="GB412" s="1">
        <v>1.85445</v>
      </c>
      <c r="GC412" s="1">
        <v>1.85772</v>
      </c>
      <c r="GD412" s="1">
        <v>1.85608</v>
      </c>
      <c r="GE412" s="1">
        <v>1.85486</v>
      </c>
      <c r="GF412" s="1">
        <v>1.85453</v>
      </c>
      <c r="GG412" s="1">
        <v>1.85319</v>
      </c>
      <c r="GH412" s="1">
        <v>1.85638</v>
      </c>
      <c r="GI412" s="1">
        <v>0.0</v>
      </c>
      <c r="GJ412" s="1">
        <v>0.0</v>
      </c>
      <c r="GK412" s="1">
        <v>0.0</v>
      </c>
      <c r="GL412" s="1">
        <v>0.0</v>
      </c>
      <c r="GM412" s="1" t="s">
        <v>350</v>
      </c>
      <c r="GN412" s="1" t="s">
        <v>351</v>
      </c>
      <c r="GO412" s="1" t="s">
        <v>352</v>
      </c>
      <c r="GP412" s="1" t="s">
        <v>352</v>
      </c>
      <c r="GQ412" s="1" t="s">
        <v>352</v>
      </c>
      <c r="GR412" s="1" t="s">
        <v>352</v>
      </c>
      <c r="GS412" s="1">
        <v>0.0</v>
      </c>
      <c r="GT412" s="1">
        <v>100.0</v>
      </c>
      <c r="GU412" s="1">
        <v>100.0</v>
      </c>
      <c r="GV412" s="1">
        <v>0.516</v>
      </c>
      <c r="GW412" s="1">
        <v>0.01</v>
      </c>
      <c r="GX412" s="1">
        <v>0.3679439641025603</v>
      </c>
      <c r="GY412" s="1">
        <v>0.003036990343597491</v>
      </c>
      <c r="GZ412" s="1">
        <v>-1.538114387597119E-6</v>
      </c>
      <c r="HA412" s="1">
        <v>3.390969119432733E-10</v>
      </c>
      <c r="HB412" s="1">
        <v>-0.06119280848291592</v>
      </c>
      <c r="HC412" s="1">
        <v>0.009762198319610341</v>
      </c>
      <c r="HD412" s="1">
        <v>-3.338778216718564E-4</v>
      </c>
      <c r="HE412" s="1">
        <v>2.632278881966732E-6</v>
      </c>
      <c r="HF412" s="1">
        <v>6.0</v>
      </c>
      <c r="HG412" s="1">
        <v>2134.0</v>
      </c>
      <c r="HH412" s="1">
        <v>2.0</v>
      </c>
      <c r="HI412" s="1">
        <v>31.0</v>
      </c>
      <c r="HJ412" s="1">
        <v>4.2</v>
      </c>
      <c r="HK412" s="1">
        <v>4.2</v>
      </c>
      <c r="HL412" s="1">
        <v>0.262451</v>
      </c>
      <c r="HM412" s="1">
        <v>2.41455</v>
      </c>
      <c r="HN412" s="1">
        <v>1.4978</v>
      </c>
      <c r="HO412" s="1">
        <v>2.30713</v>
      </c>
      <c r="HP412" s="1">
        <v>1.54785</v>
      </c>
      <c r="HQ412" s="1">
        <v>2.31689</v>
      </c>
      <c r="HR412" s="1">
        <v>39.1428</v>
      </c>
      <c r="HS412" s="1">
        <v>15.1039</v>
      </c>
      <c r="HT412" s="1">
        <v>18.0</v>
      </c>
      <c r="HU412" s="1">
        <v>491.449</v>
      </c>
      <c r="HV412" s="1">
        <v>490.574</v>
      </c>
      <c r="HW412" s="1">
        <v>26.2972</v>
      </c>
      <c r="HX412" s="1">
        <v>32.4932</v>
      </c>
      <c r="HY412" s="1">
        <v>30.0008</v>
      </c>
      <c r="HZ412" s="1">
        <v>32.2121</v>
      </c>
      <c r="IA412" s="1">
        <v>32.3038</v>
      </c>
      <c r="IB412" s="1">
        <v>5.40863</v>
      </c>
      <c r="IC412" s="1">
        <v>31.6591</v>
      </c>
      <c r="ID412" s="1">
        <v>18.4474</v>
      </c>
      <c r="IE412" s="1">
        <v>26.2833</v>
      </c>
      <c r="IF412" s="1">
        <v>60.0361</v>
      </c>
      <c r="IG412" s="1">
        <v>24.4043</v>
      </c>
      <c r="IH412" s="1">
        <v>100.523</v>
      </c>
      <c r="II412" s="1">
        <v>100.233</v>
      </c>
      <c r="IJ412" s="1" t="s">
        <v>1117</v>
      </c>
    </row>
    <row r="413" ht="15.75" customHeight="1">
      <c r="A413" s="1">
        <v>397.0</v>
      </c>
      <c r="B413" s="1">
        <v>1.6598837196E9</v>
      </c>
      <c r="C413" s="1">
        <v>3462.5</v>
      </c>
      <c r="D413" s="1" t="s">
        <v>1120</v>
      </c>
      <c r="E413" s="1" t="s">
        <v>1121</v>
      </c>
      <c r="F413" s="1">
        <v>1.0</v>
      </c>
      <c r="G413" s="1" t="s">
        <v>1105</v>
      </c>
      <c r="H413" s="1" t="s">
        <v>345</v>
      </c>
      <c r="I413" s="1" t="s">
        <v>1102</v>
      </c>
      <c r="J413" s="1" t="s">
        <v>1113</v>
      </c>
      <c r="K413" s="1" t="s">
        <v>1114</v>
      </c>
      <c r="L413" s="1" t="s">
        <v>1115</v>
      </c>
      <c r="M413" s="1" t="s">
        <v>346</v>
      </c>
      <c r="N413" s="1">
        <v>1.659883711617241E9</v>
      </c>
      <c r="O413" s="1">
        <f t="shared" si="1"/>
        <v>0.002524851427</v>
      </c>
      <c r="P413" s="1">
        <f t="shared" si="2"/>
        <v>2.524851427</v>
      </c>
      <c r="Q413" s="1">
        <f t="shared" si="3"/>
        <v>-0.605780519</v>
      </c>
      <c r="R413" s="1">
        <f t="shared" si="4"/>
        <v>50.56557586</v>
      </c>
      <c r="S413" s="1">
        <f t="shared" si="5"/>
        <v>56.78145542</v>
      </c>
      <c r="T413" s="1">
        <f t="shared" si="6"/>
        <v>5.641367921</v>
      </c>
      <c r="U413" s="1">
        <f t="shared" si="7"/>
        <v>5.02380602</v>
      </c>
      <c r="V413" s="1">
        <f t="shared" si="8"/>
        <v>0.1234818555</v>
      </c>
      <c r="W413" s="1">
        <f t="shared" si="9"/>
        <v>2.916945453</v>
      </c>
      <c r="X413" s="1">
        <f t="shared" si="10"/>
        <v>0.1206496444</v>
      </c>
      <c r="Y413" s="1">
        <f t="shared" si="11"/>
        <v>0.07565508017</v>
      </c>
      <c r="Z413" s="1">
        <f t="shared" si="12"/>
        <v>321.5133582</v>
      </c>
      <c r="AA413" s="1">
        <f t="shared" si="13"/>
        <v>32.32105887</v>
      </c>
      <c r="AB413" s="1">
        <f t="shared" si="14"/>
        <v>31.78076897</v>
      </c>
      <c r="AC413" s="1">
        <f t="shared" si="15"/>
        <v>4.716150185</v>
      </c>
      <c r="AD413" s="1">
        <f t="shared" si="16"/>
        <v>59.90100149</v>
      </c>
      <c r="AE413" s="1">
        <f t="shared" si="17"/>
        <v>2.714744938</v>
      </c>
      <c r="AF413" s="1">
        <f t="shared" si="18"/>
        <v>4.532052672</v>
      </c>
      <c r="AG413" s="1">
        <f t="shared" si="19"/>
        <v>2.001405247</v>
      </c>
      <c r="AH413" s="1">
        <f t="shared" si="20"/>
        <v>-111.3459479</v>
      </c>
      <c r="AI413" s="1">
        <f t="shared" si="21"/>
        <v>-110.1681598</v>
      </c>
      <c r="AJ413" s="1">
        <f t="shared" si="22"/>
        <v>-8.517340629</v>
      </c>
      <c r="AK413" s="1">
        <f t="shared" si="23"/>
        <v>91.48190982</v>
      </c>
      <c r="AL413" s="1">
        <f t="shared" si="24"/>
        <v>-0.6005283098</v>
      </c>
      <c r="AM413" s="1">
        <f t="shared" si="25"/>
        <v>2.51626411</v>
      </c>
      <c r="AN413" s="1">
        <f t="shared" si="26"/>
        <v>-0.605780519</v>
      </c>
      <c r="AO413" s="1">
        <v>51.23494552137622</v>
      </c>
      <c r="AP413" s="1">
        <v>51.97737212121211</v>
      </c>
      <c r="AQ413" s="1">
        <v>4.776407914398721E-4</v>
      </c>
      <c r="AR413" s="1">
        <v>65.94029506185815</v>
      </c>
      <c r="AS413" s="1">
        <f t="shared" si="27"/>
        <v>2.524851427</v>
      </c>
      <c r="AT413" s="1">
        <v>24.38207778314876</v>
      </c>
      <c r="AU413" s="1">
        <v>27.32798303030302</v>
      </c>
      <c r="AV413" s="1">
        <v>4.453344945380337E-5</v>
      </c>
      <c r="AW413" s="1">
        <v>81.18963588158564</v>
      </c>
      <c r="AX413" s="1">
        <v>5.0</v>
      </c>
      <c r="AY413" s="1">
        <v>1.0</v>
      </c>
      <c r="AZ413" s="1">
        <f t="shared" si="28"/>
        <v>1</v>
      </c>
      <c r="BA413" s="1">
        <f t="shared" si="29"/>
        <v>0</v>
      </c>
      <c r="BB413" s="1">
        <f t="shared" si="30"/>
        <v>51793.079</v>
      </c>
      <c r="BC413" s="1">
        <f t="shared" si="31"/>
        <v>1999.986207</v>
      </c>
      <c r="BD413" s="1">
        <f t="shared" si="32"/>
        <v>1681.188186</v>
      </c>
      <c r="BE413" s="1">
        <f t="shared" si="33"/>
        <v>0.84059989</v>
      </c>
      <c r="BF413" s="1">
        <f t="shared" si="34"/>
        <v>0.1607577878</v>
      </c>
      <c r="BG413" s="1">
        <v>6.0</v>
      </c>
      <c r="BH413" s="1">
        <v>0.5</v>
      </c>
      <c r="BI413" s="1" t="s">
        <v>347</v>
      </c>
      <c r="BJ413" s="1">
        <v>2.0</v>
      </c>
      <c r="BK413" s="1" t="b">
        <v>1</v>
      </c>
      <c r="BL413" s="1">
        <v>1.659883711617241E9</v>
      </c>
      <c r="BM413" s="1">
        <v>50.56557586206898</v>
      </c>
      <c r="BN413" s="1">
        <v>49.99778620689654</v>
      </c>
      <c r="BO413" s="1">
        <v>27.32443103448276</v>
      </c>
      <c r="BP413" s="1">
        <v>24.38825172413793</v>
      </c>
      <c r="BQ413" s="1">
        <v>50.04944482758622</v>
      </c>
      <c r="BR413" s="1">
        <v>27.31443793103448</v>
      </c>
      <c r="BS413" s="1">
        <v>500.1415172413792</v>
      </c>
      <c r="BT413" s="1">
        <v>99.25233103448275</v>
      </c>
      <c r="BU413" s="1">
        <v>0.09996417241379309</v>
      </c>
      <c r="BV413" s="1">
        <v>31.08021379310344</v>
      </c>
      <c r="BW413" s="1">
        <v>31.78076896551724</v>
      </c>
      <c r="BX413" s="1">
        <v>999.9000000000002</v>
      </c>
      <c r="BY413" s="1">
        <v>0.0</v>
      </c>
      <c r="BZ413" s="1">
        <v>0.0</v>
      </c>
      <c r="CA413" s="1">
        <v>10003.11448275862</v>
      </c>
      <c r="CB413" s="1">
        <v>0.0</v>
      </c>
      <c r="CC413" s="1">
        <v>267.2506206896552</v>
      </c>
      <c r="CD413" s="1">
        <v>0.5677806896551725</v>
      </c>
      <c r="CE413" s="1">
        <v>51.98606896551723</v>
      </c>
      <c r="CF413" s="1">
        <v>51.24764482758621</v>
      </c>
      <c r="CG413" s="1">
        <v>2.936174827586206</v>
      </c>
      <c r="CH413" s="1">
        <v>49.99778620689654</v>
      </c>
      <c r="CI413" s="1">
        <v>24.38825172413793</v>
      </c>
      <c r="CJ413" s="1">
        <v>2.712013448275861</v>
      </c>
      <c r="CK413" s="1">
        <v>2.420591379310345</v>
      </c>
      <c r="CL413" s="1">
        <v>22.35808275862069</v>
      </c>
      <c r="CM413" s="1">
        <v>20.50218965517241</v>
      </c>
      <c r="CN413" s="1">
        <v>1999.986206896552</v>
      </c>
      <c r="CO413" s="1">
        <v>0.9800028275862067</v>
      </c>
      <c r="CP413" s="1">
        <v>0.0199975</v>
      </c>
      <c r="CQ413" s="1">
        <v>0.0</v>
      </c>
      <c r="CR413" s="1">
        <v>2.21848275862069</v>
      </c>
      <c r="CS413" s="1">
        <v>0.0</v>
      </c>
      <c r="CT413" s="1">
        <v>14813.23103448275</v>
      </c>
      <c r="CU413" s="1">
        <v>17412.21034482758</v>
      </c>
      <c r="CV413" s="1">
        <v>42.55772413793102</v>
      </c>
      <c r="CW413" s="1">
        <v>44.16134482758619</v>
      </c>
      <c r="CX413" s="1">
        <v>42.55344827586205</v>
      </c>
      <c r="CY413" s="1">
        <v>42.55344827586205</v>
      </c>
      <c r="CZ413" s="1">
        <v>42.65706896551722</v>
      </c>
      <c r="DA413" s="1">
        <v>1959.994827586207</v>
      </c>
      <c r="DB413" s="1">
        <v>39.99241379310345</v>
      </c>
      <c r="DC413" s="1">
        <v>0.0</v>
      </c>
      <c r="DD413" s="1">
        <v>1.6598837183E9</v>
      </c>
      <c r="DE413" s="1">
        <v>0.0</v>
      </c>
      <c r="DF413" s="1">
        <v>1.659883469E9</v>
      </c>
      <c r="DG413" s="1" t="s">
        <v>1116</v>
      </c>
      <c r="DH413" s="1">
        <v>1.659883467E9</v>
      </c>
      <c r="DI413" s="1">
        <v>1.659883469E9</v>
      </c>
      <c r="DJ413" s="1">
        <v>2.0</v>
      </c>
      <c r="DK413" s="1">
        <v>0.127</v>
      </c>
      <c r="DL413" s="1">
        <v>-0.009</v>
      </c>
      <c r="DM413" s="1">
        <v>1.356</v>
      </c>
      <c r="DN413" s="1">
        <v>0.015</v>
      </c>
      <c r="DO413" s="1">
        <v>400.0</v>
      </c>
      <c r="DP413" s="1">
        <v>25.0</v>
      </c>
      <c r="DQ413" s="1">
        <v>0.21</v>
      </c>
      <c r="DR413" s="1">
        <v>0.05</v>
      </c>
      <c r="DS413" s="1">
        <v>-0.5927274871724146</v>
      </c>
      <c r="DT413" s="1">
        <v>-0.04131920820773697</v>
      </c>
      <c r="DU413" s="1">
        <v>0.01070505198007299</v>
      </c>
      <c r="DV413" s="1">
        <v>1.0</v>
      </c>
      <c r="DW413" s="1">
        <v>0.5670545806451613</v>
      </c>
      <c r="DX413" s="1">
        <v>-0.03435508064516366</v>
      </c>
      <c r="DY413" s="1">
        <v>0.02185204136440995</v>
      </c>
      <c r="DZ413" s="1">
        <v>1.0</v>
      </c>
      <c r="EA413" s="1">
        <v>56.64618833641601</v>
      </c>
      <c r="EB413" s="1">
        <v>0.1866680907030445</v>
      </c>
      <c r="EC413" s="1">
        <v>0.1394428816957863</v>
      </c>
      <c r="ED413" s="1">
        <v>1.0</v>
      </c>
      <c r="EE413" s="1">
        <v>2.935290487804878</v>
      </c>
      <c r="EF413" s="1">
        <v>0.03334871080138997</v>
      </c>
      <c r="EG413" s="1">
        <v>0.009575051156004077</v>
      </c>
      <c r="EH413" s="1">
        <v>1.0</v>
      </c>
      <c r="EI413" s="1">
        <v>2.001430745744412</v>
      </c>
      <c r="EJ413" s="1">
        <v>-0.01412845618107759</v>
      </c>
      <c r="EK413" s="1">
        <v>0.001469580432453722</v>
      </c>
      <c r="EL413" s="1">
        <v>1.0</v>
      </c>
      <c r="EM413" s="1">
        <v>5.0</v>
      </c>
      <c r="EN413" s="1">
        <v>5.0</v>
      </c>
      <c r="EO413" s="1" t="s">
        <v>1110</v>
      </c>
      <c r="EP413" s="1">
        <v>2.94195</v>
      </c>
      <c r="EQ413" s="1">
        <v>2.8</v>
      </c>
      <c r="ER413" s="1">
        <v>0.0133625</v>
      </c>
      <c r="ES413" s="1">
        <v>0.0132942</v>
      </c>
      <c r="ET413" s="1">
        <v>0.117772</v>
      </c>
      <c r="EU413" s="1">
        <v>0.108778</v>
      </c>
      <c r="EV413" s="1">
        <v>20224.4</v>
      </c>
      <c r="EW413" s="1">
        <v>21208.9</v>
      </c>
      <c r="EX413" s="1">
        <v>23842.1</v>
      </c>
      <c r="EY413" s="1">
        <v>25019.1</v>
      </c>
      <c r="EZ413" s="1">
        <v>33664.2</v>
      </c>
      <c r="FA413" s="1">
        <v>35600.4</v>
      </c>
      <c r="FB413" s="1">
        <v>43471.2</v>
      </c>
      <c r="FC413" s="1">
        <v>46248.6</v>
      </c>
      <c r="FD413" s="1">
        <v>1.94253</v>
      </c>
      <c r="FE413" s="1">
        <v>1.84315</v>
      </c>
      <c r="FF413" s="1">
        <v>0.114273</v>
      </c>
      <c r="FG413" s="1">
        <v>0.0</v>
      </c>
      <c r="FH413" s="1">
        <v>29.9276</v>
      </c>
      <c r="FI413" s="1">
        <v>999.9</v>
      </c>
      <c r="FJ413" s="1">
        <v>59.8</v>
      </c>
      <c r="FK413" s="1">
        <v>35.3</v>
      </c>
      <c r="FL413" s="1">
        <v>34.6022</v>
      </c>
      <c r="FM413" s="1">
        <v>63.9098</v>
      </c>
      <c r="FN413" s="1">
        <v>25.9816</v>
      </c>
      <c r="FO413" s="1">
        <v>1.0</v>
      </c>
      <c r="FP413" s="1">
        <v>0.430894</v>
      </c>
      <c r="FQ413" s="1">
        <v>2.9998</v>
      </c>
      <c r="FR413" s="1">
        <v>20.2928</v>
      </c>
      <c r="FS413" s="1">
        <v>5.21325</v>
      </c>
      <c r="FT413" s="1">
        <v>11.9075</v>
      </c>
      <c r="FU413" s="1">
        <v>5.00295</v>
      </c>
      <c r="FV413" s="1">
        <v>3.2896</v>
      </c>
      <c r="FW413" s="1">
        <v>9999.0</v>
      </c>
      <c r="FX413" s="1">
        <v>9999.0</v>
      </c>
      <c r="FY413" s="1">
        <v>9999.0</v>
      </c>
      <c r="FZ413" s="1">
        <v>999.9</v>
      </c>
      <c r="GA413" s="1">
        <v>1.85952</v>
      </c>
      <c r="GB413" s="1">
        <v>1.85445</v>
      </c>
      <c r="GC413" s="1">
        <v>1.85771</v>
      </c>
      <c r="GD413" s="1">
        <v>1.85608</v>
      </c>
      <c r="GE413" s="1">
        <v>1.85486</v>
      </c>
      <c r="GF413" s="1">
        <v>1.85453</v>
      </c>
      <c r="GG413" s="1">
        <v>1.85319</v>
      </c>
      <c r="GH413" s="1">
        <v>1.85638</v>
      </c>
      <c r="GI413" s="1">
        <v>0.0</v>
      </c>
      <c r="GJ413" s="1">
        <v>0.0</v>
      </c>
      <c r="GK413" s="1">
        <v>0.0</v>
      </c>
      <c r="GL413" s="1">
        <v>0.0</v>
      </c>
      <c r="GM413" s="1" t="s">
        <v>350</v>
      </c>
      <c r="GN413" s="1" t="s">
        <v>351</v>
      </c>
      <c r="GO413" s="1" t="s">
        <v>352</v>
      </c>
      <c r="GP413" s="1" t="s">
        <v>352</v>
      </c>
      <c r="GQ413" s="1" t="s">
        <v>352</v>
      </c>
      <c r="GR413" s="1" t="s">
        <v>352</v>
      </c>
      <c r="GS413" s="1">
        <v>0.0</v>
      </c>
      <c r="GT413" s="1">
        <v>100.0</v>
      </c>
      <c r="GU413" s="1">
        <v>100.0</v>
      </c>
      <c r="GV413" s="1">
        <v>0.516</v>
      </c>
      <c r="GW413" s="1">
        <v>0.01</v>
      </c>
      <c r="GX413" s="1">
        <v>0.3679439641025603</v>
      </c>
      <c r="GY413" s="1">
        <v>0.003036990343597491</v>
      </c>
      <c r="GZ413" s="1">
        <v>-1.538114387597119E-6</v>
      </c>
      <c r="HA413" s="1">
        <v>3.390969119432733E-10</v>
      </c>
      <c r="HB413" s="1">
        <v>-0.06119280848291592</v>
      </c>
      <c r="HC413" s="1">
        <v>0.009762198319610341</v>
      </c>
      <c r="HD413" s="1">
        <v>-3.338778216718564E-4</v>
      </c>
      <c r="HE413" s="1">
        <v>2.632278881966732E-6</v>
      </c>
      <c r="HF413" s="1">
        <v>6.0</v>
      </c>
      <c r="HG413" s="1">
        <v>2134.0</v>
      </c>
      <c r="HH413" s="1">
        <v>2.0</v>
      </c>
      <c r="HI413" s="1">
        <v>31.0</v>
      </c>
      <c r="HJ413" s="1">
        <v>4.2</v>
      </c>
      <c r="HK413" s="1">
        <v>4.2</v>
      </c>
      <c r="HL413" s="1">
        <v>0.269775</v>
      </c>
      <c r="HM413" s="1">
        <v>2.3877</v>
      </c>
      <c r="HN413" s="1">
        <v>1.4978</v>
      </c>
      <c r="HO413" s="1">
        <v>2.30713</v>
      </c>
      <c r="HP413" s="1">
        <v>1.54785</v>
      </c>
      <c r="HQ413" s="1">
        <v>2.43408</v>
      </c>
      <c r="HR413" s="1">
        <v>39.1428</v>
      </c>
      <c r="HS413" s="1">
        <v>15.0952</v>
      </c>
      <c r="HT413" s="1">
        <v>18.0</v>
      </c>
      <c r="HU413" s="1">
        <v>491.337</v>
      </c>
      <c r="HV413" s="1">
        <v>490.668</v>
      </c>
      <c r="HW413" s="1">
        <v>26.2779</v>
      </c>
      <c r="HX413" s="1">
        <v>32.4944</v>
      </c>
      <c r="HY413" s="1">
        <v>30.0007</v>
      </c>
      <c r="HZ413" s="1">
        <v>32.2132</v>
      </c>
      <c r="IA413" s="1">
        <v>32.3051</v>
      </c>
      <c r="IB413" s="1">
        <v>5.48921</v>
      </c>
      <c r="IC413" s="1">
        <v>31.6591</v>
      </c>
      <c r="ID413" s="1">
        <v>18.4474</v>
      </c>
      <c r="IE413" s="1">
        <v>26.208</v>
      </c>
      <c r="IF413" s="1">
        <v>60.0361</v>
      </c>
      <c r="IG413" s="1">
        <v>24.4047</v>
      </c>
      <c r="IH413" s="1">
        <v>100.523</v>
      </c>
      <c r="II413" s="1">
        <v>100.233</v>
      </c>
      <c r="IJ413" s="1" t="s">
        <v>1117</v>
      </c>
    </row>
    <row r="414" ht="15.75" customHeight="1">
      <c r="A414" s="1">
        <v>398.0</v>
      </c>
      <c r="B414" s="1">
        <v>1.6598837206E9</v>
      </c>
      <c r="C414" s="1">
        <v>3463.5</v>
      </c>
      <c r="D414" s="1" t="s">
        <v>1122</v>
      </c>
      <c r="E414" s="1" t="s">
        <v>1123</v>
      </c>
      <c r="F414" s="1">
        <v>1.0</v>
      </c>
      <c r="G414" s="1" t="s">
        <v>1105</v>
      </c>
      <c r="H414" s="1" t="s">
        <v>345</v>
      </c>
      <c r="I414" s="1" t="s">
        <v>1102</v>
      </c>
      <c r="J414" s="1" t="s">
        <v>1113</v>
      </c>
      <c r="K414" s="1" t="s">
        <v>1114</v>
      </c>
      <c r="L414" s="1" t="s">
        <v>1115</v>
      </c>
      <c r="M414" s="1" t="s">
        <v>346</v>
      </c>
      <c r="N414" s="1">
        <v>1.659883712403571E9</v>
      </c>
      <c r="O414" s="1">
        <f t="shared" si="1"/>
        <v>0.00252375855</v>
      </c>
      <c r="P414" s="1">
        <f t="shared" si="2"/>
        <v>2.52375855</v>
      </c>
      <c r="Q414" s="1">
        <f t="shared" si="3"/>
        <v>-0.6142865351</v>
      </c>
      <c r="R414" s="1">
        <f t="shared" si="4"/>
        <v>50.56444286</v>
      </c>
      <c r="S414" s="1">
        <f t="shared" si="5"/>
        <v>56.89444795</v>
      </c>
      <c r="T414" s="1">
        <f t="shared" si="6"/>
        <v>5.652590291</v>
      </c>
      <c r="U414" s="1">
        <f t="shared" si="7"/>
        <v>5.023690168</v>
      </c>
      <c r="V414" s="1">
        <f t="shared" si="8"/>
        <v>0.1234265687</v>
      </c>
      <c r="W414" s="1">
        <f t="shared" si="9"/>
        <v>2.9168044</v>
      </c>
      <c r="X414" s="1">
        <f t="shared" si="10"/>
        <v>0.1205967284</v>
      </c>
      <c r="Y414" s="1">
        <f t="shared" si="11"/>
        <v>0.07562180134</v>
      </c>
      <c r="Z414" s="1">
        <f t="shared" si="12"/>
        <v>321.5129632</v>
      </c>
      <c r="AA414" s="1">
        <f t="shared" si="13"/>
        <v>32.32078356</v>
      </c>
      <c r="AB414" s="1">
        <f t="shared" si="14"/>
        <v>31.78069643</v>
      </c>
      <c r="AC414" s="1">
        <f t="shared" si="15"/>
        <v>4.716130791</v>
      </c>
      <c r="AD414" s="1">
        <f t="shared" si="16"/>
        <v>59.90243353</v>
      </c>
      <c r="AE414" s="1">
        <f t="shared" si="17"/>
        <v>2.714714886</v>
      </c>
      <c r="AF414" s="1">
        <f t="shared" si="18"/>
        <v>4.531894159</v>
      </c>
      <c r="AG414" s="1">
        <f t="shared" si="19"/>
        <v>2.001415905</v>
      </c>
      <c r="AH414" s="1">
        <f t="shared" si="20"/>
        <v>-111.2977521</v>
      </c>
      <c r="AI414" s="1">
        <f t="shared" si="21"/>
        <v>-110.2479454</v>
      </c>
      <c r="AJ414" s="1">
        <f t="shared" si="22"/>
        <v>-8.523892407</v>
      </c>
      <c r="AK414" s="1">
        <f t="shared" si="23"/>
        <v>91.44337332</v>
      </c>
      <c r="AL414" s="1">
        <f t="shared" si="24"/>
        <v>-0.6015077543</v>
      </c>
      <c r="AM414" s="1">
        <f t="shared" si="25"/>
        <v>2.515903537</v>
      </c>
      <c r="AN414" s="1">
        <f t="shared" si="26"/>
        <v>-0.6142865351</v>
      </c>
      <c r="AO414" s="1">
        <v>51.23982420036074</v>
      </c>
      <c r="AP414" s="1">
        <v>51.99077757575756</v>
      </c>
      <c r="AQ414" s="1">
        <v>8.52871721050935E-4</v>
      </c>
      <c r="AR414" s="1">
        <v>65.94029506185815</v>
      </c>
      <c r="AS414" s="1">
        <f t="shared" si="27"/>
        <v>2.52375855</v>
      </c>
      <c r="AT414" s="1">
        <v>24.38404754274782</v>
      </c>
      <c r="AU414" s="1">
        <v>27.32866909090908</v>
      </c>
      <c r="AV414" s="1">
        <v>5.079788775518286E-5</v>
      </c>
      <c r="AW414" s="1">
        <v>81.18963588158564</v>
      </c>
      <c r="AX414" s="1">
        <v>5.0</v>
      </c>
      <c r="AY414" s="1">
        <v>1.0</v>
      </c>
      <c r="AZ414" s="1">
        <f t="shared" si="28"/>
        <v>1</v>
      </c>
      <c r="BA414" s="1">
        <f t="shared" si="29"/>
        <v>0</v>
      </c>
      <c r="BB414" s="1">
        <f t="shared" si="30"/>
        <v>51789.17977</v>
      </c>
      <c r="BC414" s="1">
        <f t="shared" si="31"/>
        <v>1999.983571</v>
      </c>
      <c r="BD414" s="1">
        <f t="shared" si="32"/>
        <v>1681.185985</v>
      </c>
      <c r="BE414" s="1">
        <f t="shared" si="33"/>
        <v>0.8405998975</v>
      </c>
      <c r="BF414" s="1">
        <f t="shared" si="34"/>
        <v>0.1607578021</v>
      </c>
      <c r="BG414" s="1">
        <v>6.0</v>
      </c>
      <c r="BH414" s="1">
        <v>0.5</v>
      </c>
      <c r="BI414" s="1" t="s">
        <v>347</v>
      </c>
      <c r="BJ414" s="1">
        <v>2.0</v>
      </c>
      <c r="BK414" s="1" t="b">
        <v>1</v>
      </c>
      <c r="BL414" s="1">
        <v>1.659883712403571E9</v>
      </c>
      <c r="BM414" s="1">
        <v>50.56444285714286</v>
      </c>
      <c r="BN414" s="1">
        <v>49.99544642857143</v>
      </c>
      <c r="BO414" s="1">
        <v>27.32414642857143</v>
      </c>
      <c r="BP414" s="1">
        <v>24.38835357142857</v>
      </c>
      <c r="BQ414" s="1">
        <v>50.04831785714286</v>
      </c>
      <c r="BR414" s="1">
        <v>27.31415</v>
      </c>
      <c r="BS414" s="1">
        <v>500.1358214285714</v>
      </c>
      <c r="BT414" s="1">
        <v>99.25230714285712</v>
      </c>
      <c r="BU414" s="1">
        <v>0.099923075</v>
      </c>
      <c r="BV414" s="1">
        <v>31.07959999999999</v>
      </c>
      <c r="BW414" s="1">
        <v>31.78069642857144</v>
      </c>
      <c r="BX414" s="1">
        <v>999.9000000000002</v>
      </c>
      <c r="BY414" s="1">
        <v>0.0</v>
      </c>
      <c r="BZ414" s="1">
        <v>0.0</v>
      </c>
      <c r="CA414" s="1">
        <v>10002.31071428572</v>
      </c>
      <c r="CB414" s="1">
        <v>0.0</v>
      </c>
      <c r="CC414" s="1">
        <v>267.2406785714286</v>
      </c>
      <c r="CD414" s="1">
        <v>0.5689871428571428</v>
      </c>
      <c r="CE414" s="1">
        <v>51.98488928571429</v>
      </c>
      <c r="CF414" s="1">
        <v>51.24525000000001</v>
      </c>
      <c r="CG414" s="1">
        <v>2.93579</v>
      </c>
      <c r="CH414" s="1">
        <v>49.99544642857143</v>
      </c>
      <c r="CI414" s="1">
        <v>24.38835357142857</v>
      </c>
      <c r="CJ414" s="1">
        <v>2.711984642857142</v>
      </c>
      <c r="CK414" s="1">
        <v>2.420600714285714</v>
      </c>
      <c r="CL414" s="1">
        <v>22.35790714285714</v>
      </c>
      <c r="CM414" s="1">
        <v>20.50225</v>
      </c>
      <c r="CN414" s="1">
        <v>1999.983571428572</v>
      </c>
      <c r="CO414" s="1">
        <v>0.9800027499999998</v>
      </c>
      <c r="CP414" s="1">
        <v>0.01999757500000001</v>
      </c>
      <c r="CQ414" s="1">
        <v>0.0</v>
      </c>
      <c r="CR414" s="1">
        <v>2.25025</v>
      </c>
      <c r="CS414" s="1">
        <v>0.0</v>
      </c>
      <c r="CT414" s="1">
        <v>14815.63928571428</v>
      </c>
      <c r="CU414" s="1">
        <v>17412.18928571428</v>
      </c>
      <c r="CV414" s="1">
        <v>42.55757142857141</v>
      </c>
      <c r="CW414" s="1">
        <v>44.16485714285712</v>
      </c>
      <c r="CX414" s="1">
        <v>42.55757142857141</v>
      </c>
      <c r="CY414" s="1">
        <v>42.55314285714284</v>
      </c>
      <c r="CZ414" s="1">
        <v>42.66042857142855</v>
      </c>
      <c r="DA414" s="1">
        <v>1959.991785714285</v>
      </c>
      <c r="DB414" s="1">
        <v>39.99285714285714</v>
      </c>
      <c r="DC414" s="1">
        <v>0.0</v>
      </c>
      <c r="DD414" s="1">
        <v>1.6598837195E9</v>
      </c>
      <c r="DE414" s="1">
        <v>0.0</v>
      </c>
      <c r="DF414" s="1">
        <v>1.659883469E9</v>
      </c>
      <c r="DG414" s="1" t="s">
        <v>1116</v>
      </c>
      <c r="DH414" s="1">
        <v>1.659883467E9</v>
      </c>
      <c r="DI414" s="1">
        <v>1.659883469E9</v>
      </c>
      <c r="DJ414" s="1">
        <v>2.0</v>
      </c>
      <c r="DK414" s="1">
        <v>0.127</v>
      </c>
      <c r="DL414" s="1">
        <v>-0.009</v>
      </c>
      <c r="DM414" s="1">
        <v>1.356</v>
      </c>
      <c r="DN414" s="1">
        <v>0.015</v>
      </c>
      <c r="DO414" s="1">
        <v>400.0</v>
      </c>
      <c r="DP414" s="1">
        <v>25.0</v>
      </c>
      <c r="DQ414" s="1">
        <v>0.21</v>
      </c>
      <c r="DR414" s="1">
        <v>0.05</v>
      </c>
      <c r="DS414" s="1">
        <v>-0.5949453815419521</v>
      </c>
      <c r="DT414" s="1">
        <v>-0.02012598918397634</v>
      </c>
      <c r="DU414" s="1">
        <v>0.009413226113821579</v>
      </c>
      <c r="DV414" s="1">
        <v>1.0</v>
      </c>
      <c r="DW414" s="1">
        <v>0.5674031333333331</v>
      </c>
      <c r="DX414" s="1">
        <v>-0.09374672302558448</v>
      </c>
      <c r="DY414" s="1">
        <v>0.0215882256469174</v>
      </c>
      <c r="DZ414" s="1">
        <v>1.0</v>
      </c>
      <c r="EA414" s="1">
        <v>56.668176257068</v>
      </c>
      <c r="EB414" s="1">
        <v>-0.0866887769850852</v>
      </c>
      <c r="EC414" s="1">
        <v>0.1258079370882207</v>
      </c>
      <c r="ED414" s="1">
        <v>1.0</v>
      </c>
      <c r="EE414" s="1">
        <v>2.9377635</v>
      </c>
      <c r="EF414" s="1">
        <v>-0.003255534709203256</v>
      </c>
      <c r="EG414" s="1">
        <v>0.005676780139304342</v>
      </c>
      <c r="EH414" s="1">
        <v>1.0</v>
      </c>
      <c r="EI414" s="1">
        <v>2.001408673494172</v>
      </c>
      <c r="EJ414" s="1">
        <v>-0.01232680689931412</v>
      </c>
      <c r="EK414" s="1">
        <v>0.001452277827180897</v>
      </c>
      <c r="EL414" s="1">
        <v>1.0</v>
      </c>
      <c r="EM414" s="1">
        <v>5.0</v>
      </c>
      <c r="EN414" s="1">
        <v>5.0</v>
      </c>
      <c r="EO414" s="1" t="s">
        <v>1110</v>
      </c>
      <c r="EP414" s="1">
        <v>2.94196</v>
      </c>
      <c r="EQ414" s="1">
        <v>2.80021</v>
      </c>
      <c r="ER414" s="1">
        <v>0.0133609</v>
      </c>
      <c r="ES414" s="1">
        <v>0.0133025</v>
      </c>
      <c r="ET414" s="1">
        <v>0.117775</v>
      </c>
      <c r="EU414" s="1">
        <v>0.108782</v>
      </c>
      <c r="EV414" s="1">
        <v>20224.4</v>
      </c>
      <c r="EW414" s="1">
        <v>21208.7</v>
      </c>
      <c r="EX414" s="1">
        <v>23842.1</v>
      </c>
      <c r="EY414" s="1">
        <v>25019.0</v>
      </c>
      <c r="EZ414" s="1">
        <v>33664.1</v>
      </c>
      <c r="FA414" s="1">
        <v>35600.2</v>
      </c>
      <c r="FB414" s="1">
        <v>43471.3</v>
      </c>
      <c r="FC414" s="1">
        <v>46248.6</v>
      </c>
      <c r="FD414" s="1">
        <v>1.94237</v>
      </c>
      <c r="FE414" s="1">
        <v>1.84323</v>
      </c>
      <c r="FF414" s="1">
        <v>0.114392</v>
      </c>
      <c r="FG414" s="1">
        <v>0.0</v>
      </c>
      <c r="FH414" s="1">
        <v>29.9315</v>
      </c>
      <c r="FI414" s="1">
        <v>999.9</v>
      </c>
      <c r="FJ414" s="1">
        <v>59.8</v>
      </c>
      <c r="FK414" s="1">
        <v>35.3</v>
      </c>
      <c r="FL414" s="1">
        <v>34.6053</v>
      </c>
      <c r="FM414" s="1">
        <v>63.9298</v>
      </c>
      <c r="FN414" s="1">
        <v>25.7532</v>
      </c>
      <c r="FO414" s="1">
        <v>1.0</v>
      </c>
      <c r="FP414" s="1">
        <v>0.430833</v>
      </c>
      <c r="FQ414" s="1">
        <v>3.02535</v>
      </c>
      <c r="FR414" s="1">
        <v>20.2923</v>
      </c>
      <c r="FS414" s="1">
        <v>5.2134</v>
      </c>
      <c r="FT414" s="1">
        <v>11.9075</v>
      </c>
      <c r="FU414" s="1">
        <v>5.00285</v>
      </c>
      <c r="FV414" s="1">
        <v>3.2896</v>
      </c>
      <c r="FW414" s="1">
        <v>9999.0</v>
      </c>
      <c r="FX414" s="1">
        <v>9999.0</v>
      </c>
      <c r="FY414" s="1">
        <v>9999.0</v>
      </c>
      <c r="FZ414" s="1">
        <v>999.9</v>
      </c>
      <c r="GA414" s="1">
        <v>1.85951</v>
      </c>
      <c r="GB414" s="1">
        <v>1.85445</v>
      </c>
      <c r="GC414" s="1">
        <v>1.85769</v>
      </c>
      <c r="GD414" s="1">
        <v>1.85608</v>
      </c>
      <c r="GE414" s="1">
        <v>1.85486</v>
      </c>
      <c r="GF414" s="1">
        <v>1.85452</v>
      </c>
      <c r="GG414" s="1">
        <v>1.85318</v>
      </c>
      <c r="GH414" s="1">
        <v>1.85638</v>
      </c>
      <c r="GI414" s="1">
        <v>0.0</v>
      </c>
      <c r="GJ414" s="1">
        <v>0.0</v>
      </c>
      <c r="GK414" s="1">
        <v>0.0</v>
      </c>
      <c r="GL414" s="1">
        <v>0.0</v>
      </c>
      <c r="GM414" s="1" t="s">
        <v>350</v>
      </c>
      <c r="GN414" s="1" t="s">
        <v>351</v>
      </c>
      <c r="GO414" s="1" t="s">
        <v>352</v>
      </c>
      <c r="GP414" s="1" t="s">
        <v>352</v>
      </c>
      <c r="GQ414" s="1" t="s">
        <v>352</v>
      </c>
      <c r="GR414" s="1" t="s">
        <v>352</v>
      </c>
      <c r="GS414" s="1">
        <v>0.0</v>
      </c>
      <c r="GT414" s="1">
        <v>100.0</v>
      </c>
      <c r="GU414" s="1">
        <v>100.0</v>
      </c>
      <c r="GV414" s="1">
        <v>0.516</v>
      </c>
      <c r="GW414" s="1">
        <v>0.01</v>
      </c>
      <c r="GX414" s="1">
        <v>0.3679439641025603</v>
      </c>
      <c r="GY414" s="1">
        <v>0.003036990343597491</v>
      </c>
      <c r="GZ414" s="1">
        <v>-1.538114387597119E-6</v>
      </c>
      <c r="HA414" s="1">
        <v>3.390969119432733E-10</v>
      </c>
      <c r="HB414" s="1">
        <v>-0.06119280848291592</v>
      </c>
      <c r="HC414" s="1">
        <v>0.009762198319610341</v>
      </c>
      <c r="HD414" s="1">
        <v>-3.338778216718564E-4</v>
      </c>
      <c r="HE414" s="1">
        <v>2.632278881966732E-6</v>
      </c>
      <c r="HF414" s="1">
        <v>6.0</v>
      </c>
      <c r="HG414" s="1">
        <v>2134.0</v>
      </c>
      <c r="HH414" s="1">
        <v>2.0</v>
      </c>
      <c r="HI414" s="1">
        <v>31.0</v>
      </c>
      <c r="HJ414" s="1">
        <v>4.2</v>
      </c>
      <c r="HK414" s="1">
        <v>4.2</v>
      </c>
      <c r="HL414" s="1">
        <v>0.274658</v>
      </c>
      <c r="HM414" s="1">
        <v>2.41089</v>
      </c>
      <c r="HN414" s="1">
        <v>1.4978</v>
      </c>
      <c r="HO414" s="1">
        <v>2.30713</v>
      </c>
      <c r="HP414" s="1">
        <v>1.54785</v>
      </c>
      <c r="HQ414" s="1">
        <v>2.28638</v>
      </c>
      <c r="HR414" s="1">
        <v>39.1428</v>
      </c>
      <c r="HS414" s="1">
        <v>15.0952</v>
      </c>
      <c r="HT414" s="1">
        <v>18.0</v>
      </c>
      <c r="HU414" s="1">
        <v>491.26</v>
      </c>
      <c r="HV414" s="1">
        <v>490.727</v>
      </c>
      <c r="HW414" s="1">
        <v>26.2655</v>
      </c>
      <c r="HX414" s="1">
        <v>32.4956</v>
      </c>
      <c r="HY414" s="1">
        <v>30.0006</v>
      </c>
      <c r="HZ414" s="1">
        <v>32.215</v>
      </c>
      <c r="IA414" s="1">
        <v>32.3063</v>
      </c>
      <c r="IB414" s="1">
        <v>5.68704</v>
      </c>
      <c r="IC414" s="1">
        <v>31.6591</v>
      </c>
      <c r="ID414" s="1">
        <v>18.4474</v>
      </c>
      <c r="IE414" s="1">
        <v>26.208</v>
      </c>
      <c r="IF414" s="1">
        <v>70.0827</v>
      </c>
      <c r="IG414" s="1">
        <v>24.4006</v>
      </c>
      <c r="IH414" s="1">
        <v>100.523</v>
      </c>
      <c r="II414" s="1">
        <v>100.233</v>
      </c>
      <c r="IJ414" s="1" t="s">
        <v>1117</v>
      </c>
    </row>
    <row r="415" ht="15.75" customHeight="1">
      <c r="A415" s="1">
        <v>399.0</v>
      </c>
      <c r="B415" s="1">
        <v>1.6598837216E9</v>
      </c>
      <c r="C415" s="1">
        <v>3464.5</v>
      </c>
      <c r="D415" s="1" t="s">
        <v>1124</v>
      </c>
      <c r="E415" s="1" t="s">
        <v>1125</v>
      </c>
      <c r="F415" s="1">
        <v>1.0</v>
      </c>
      <c r="G415" s="1" t="s">
        <v>1105</v>
      </c>
      <c r="H415" s="1" t="s">
        <v>345</v>
      </c>
      <c r="I415" s="1" t="s">
        <v>1102</v>
      </c>
      <c r="J415" s="1" t="s">
        <v>1113</v>
      </c>
      <c r="K415" s="1" t="s">
        <v>1114</v>
      </c>
      <c r="L415" s="1" t="s">
        <v>1115</v>
      </c>
      <c r="M415" s="1" t="s">
        <v>346</v>
      </c>
      <c r="N415" s="1">
        <v>1.659883713211111E9</v>
      </c>
      <c r="O415" s="1">
        <f t="shared" si="1"/>
        <v>0.002522978073</v>
      </c>
      <c r="P415" s="1">
        <f t="shared" si="2"/>
        <v>2.522978073</v>
      </c>
      <c r="Q415" s="1">
        <f t="shared" si="3"/>
        <v>-0.6159248088</v>
      </c>
      <c r="R415" s="1">
        <f t="shared" si="4"/>
        <v>50.56242963</v>
      </c>
      <c r="S415" s="1">
        <f t="shared" si="5"/>
        <v>56.91644458</v>
      </c>
      <c r="T415" s="1">
        <f t="shared" si="6"/>
        <v>5.654770843</v>
      </c>
      <c r="U415" s="1">
        <f t="shared" si="7"/>
        <v>5.02348583</v>
      </c>
      <c r="V415" s="1">
        <f t="shared" si="8"/>
        <v>0.123384571</v>
      </c>
      <c r="W415" s="1">
        <f t="shared" si="9"/>
        <v>2.916685356</v>
      </c>
      <c r="X415" s="1">
        <f t="shared" si="10"/>
        <v>0.1205565198</v>
      </c>
      <c r="Y415" s="1">
        <f t="shared" si="11"/>
        <v>0.07559651518</v>
      </c>
      <c r="Z415" s="1">
        <f t="shared" si="12"/>
        <v>321.5136406</v>
      </c>
      <c r="AA415" s="1">
        <f t="shared" si="13"/>
        <v>32.32026813</v>
      </c>
      <c r="AB415" s="1">
        <f t="shared" si="14"/>
        <v>31.78085556</v>
      </c>
      <c r="AC415" s="1">
        <f t="shared" si="15"/>
        <v>4.716173337</v>
      </c>
      <c r="AD415" s="1">
        <f t="shared" si="16"/>
        <v>59.90498303</v>
      </c>
      <c r="AE415" s="1">
        <f t="shared" si="17"/>
        <v>2.714711251</v>
      </c>
      <c r="AF415" s="1">
        <f t="shared" si="18"/>
        <v>4.531695218</v>
      </c>
      <c r="AG415" s="1">
        <f t="shared" si="19"/>
        <v>2.001462085</v>
      </c>
      <c r="AH415" s="1">
        <f t="shared" si="20"/>
        <v>-111.263333</v>
      </c>
      <c r="AI415" s="1">
        <f t="shared" si="21"/>
        <v>-110.389604</v>
      </c>
      <c r="AJ415" s="1">
        <f t="shared" si="22"/>
        <v>-8.535167509</v>
      </c>
      <c r="AK415" s="1">
        <f t="shared" si="23"/>
        <v>91.32553601</v>
      </c>
      <c r="AL415" s="1">
        <f t="shared" si="24"/>
        <v>-0.5958505878</v>
      </c>
      <c r="AM415" s="1">
        <f t="shared" si="25"/>
        <v>2.515804551</v>
      </c>
      <c r="AN415" s="1">
        <f t="shared" si="26"/>
        <v>-0.6159248088</v>
      </c>
      <c r="AO415" s="1">
        <v>51.23084575529678</v>
      </c>
      <c r="AP415" s="1">
        <v>51.98542424242424</v>
      </c>
      <c r="AQ415" s="1">
        <v>5.436138588589616E-4</v>
      </c>
      <c r="AR415" s="1">
        <v>65.94029506185815</v>
      </c>
      <c r="AS415" s="1">
        <f t="shared" si="27"/>
        <v>2.522978073</v>
      </c>
      <c r="AT415" s="1">
        <v>24.38667534666546</v>
      </c>
      <c r="AU415" s="1">
        <v>27.33054</v>
      </c>
      <c r="AV415" s="1">
        <v>3.22334250953779E-5</v>
      </c>
      <c r="AW415" s="1">
        <v>81.18963588158564</v>
      </c>
      <c r="AX415" s="1">
        <v>5.0</v>
      </c>
      <c r="AY415" s="1">
        <v>1.0</v>
      </c>
      <c r="AZ415" s="1">
        <f t="shared" si="28"/>
        <v>1</v>
      </c>
      <c r="BA415" s="1">
        <f t="shared" si="29"/>
        <v>0</v>
      </c>
      <c r="BB415" s="1">
        <f t="shared" si="30"/>
        <v>51785.93168</v>
      </c>
      <c r="BC415" s="1">
        <f t="shared" si="31"/>
        <v>1999.987778</v>
      </c>
      <c r="BD415" s="1">
        <f t="shared" si="32"/>
        <v>1681.189522</v>
      </c>
      <c r="BE415" s="1">
        <f t="shared" si="33"/>
        <v>0.8405998978</v>
      </c>
      <c r="BF415" s="1">
        <f t="shared" si="34"/>
        <v>0.1607578027</v>
      </c>
      <c r="BG415" s="1">
        <v>6.0</v>
      </c>
      <c r="BH415" s="1">
        <v>0.5</v>
      </c>
      <c r="BI415" s="1" t="s">
        <v>347</v>
      </c>
      <c r="BJ415" s="1">
        <v>2.0</v>
      </c>
      <c r="BK415" s="1" t="b">
        <v>1</v>
      </c>
      <c r="BL415" s="1">
        <v>1.659883713211111E9</v>
      </c>
      <c r="BM415" s="1">
        <v>50.56242962962963</v>
      </c>
      <c r="BN415" s="1">
        <v>50.0002</v>
      </c>
      <c r="BO415" s="1">
        <v>27.32413333333334</v>
      </c>
      <c r="BP415" s="1">
        <v>24.38841481481482</v>
      </c>
      <c r="BQ415" s="1">
        <v>50.04631111111111</v>
      </c>
      <c r="BR415" s="1">
        <v>27.31413333333333</v>
      </c>
      <c r="BS415" s="1">
        <v>500.1288148148148</v>
      </c>
      <c r="BT415" s="1">
        <v>99.25227037037037</v>
      </c>
      <c r="BU415" s="1">
        <v>0.09987442962962961</v>
      </c>
      <c r="BV415" s="1">
        <v>31.07882962962962</v>
      </c>
      <c r="BW415" s="1">
        <v>31.78085555555555</v>
      </c>
      <c r="BX415" s="1">
        <v>999.9000000000001</v>
      </c>
      <c r="BY415" s="1">
        <v>0.0</v>
      </c>
      <c r="BZ415" s="1">
        <v>0.0</v>
      </c>
      <c r="CA415" s="1">
        <v>10001.63407407407</v>
      </c>
      <c r="CB415" s="1">
        <v>0.0</v>
      </c>
      <c r="CC415" s="1">
        <v>267.2243703703703</v>
      </c>
      <c r="CD415" s="1">
        <v>0.5622213703703703</v>
      </c>
      <c r="CE415" s="1">
        <v>51.98282222222223</v>
      </c>
      <c r="CF415" s="1">
        <v>51.25012592592593</v>
      </c>
      <c r="CG415" s="1">
        <v>2.935714074074074</v>
      </c>
      <c r="CH415" s="1">
        <v>50.0002</v>
      </c>
      <c r="CI415" s="1">
        <v>24.38841481481482</v>
      </c>
      <c r="CJ415" s="1">
        <v>2.711982592592593</v>
      </c>
      <c r="CK415" s="1">
        <v>2.420605925925926</v>
      </c>
      <c r="CL415" s="1">
        <v>22.35789259259259</v>
      </c>
      <c r="CM415" s="1">
        <v>20.50228518518518</v>
      </c>
      <c r="CN415" s="1">
        <v>1999.987777777778</v>
      </c>
      <c r="CO415" s="1">
        <v>0.9800027777777777</v>
      </c>
      <c r="CP415" s="1">
        <v>0.01999754814814815</v>
      </c>
      <c r="CQ415" s="1">
        <v>0.0</v>
      </c>
      <c r="CR415" s="1">
        <v>2.289666666666667</v>
      </c>
      <c r="CS415" s="1">
        <v>0.0</v>
      </c>
      <c r="CT415" s="1">
        <v>14817.25555555555</v>
      </c>
      <c r="CU415" s="1">
        <v>17412.22222222222</v>
      </c>
      <c r="CV415" s="1">
        <v>42.56199999999999</v>
      </c>
      <c r="CW415" s="1">
        <v>44.16862962962961</v>
      </c>
      <c r="CX415" s="1">
        <v>42.56199999999999</v>
      </c>
      <c r="CY415" s="1">
        <v>42.5574074074074</v>
      </c>
      <c r="CZ415" s="1">
        <v>42.66403703703703</v>
      </c>
      <c r="DA415" s="1">
        <v>1959.995925925926</v>
      </c>
      <c r="DB415" s="1">
        <v>39.99296296296297</v>
      </c>
      <c r="DC415" s="1">
        <v>0.0</v>
      </c>
      <c r="DD415" s="1">
        <v>1.6598837207E9</v>
      </c>
      <c r="DE415" s="1">
        <v>0.0</v>
      </c>
      <c r="DF415" s="1">
        <v>1.659883469E9</v>
      </c>
      <c r="DG415" s="1" t="s">
        <v>1116</v>
      </c>
      <c r="DH415" s="1">
        <v>1.659883467E9</v>
      </c>
      <c r="DI415" s="1">
        <v>1.659883469E9</v>
      </c>
      <c r="DJ415" s="1">
        <v>2.0</v>
      </c>
      <c r="DK415" s="1">
        <v>0.127</v>
      </c>
      <c r="DL415" s="1">
        <v>-0.009</v>
      </c>
      <c r="DM415" s="1">
        <v>1.356</v>
      </c>
      <c r="DN415" s="1">
        <v>0.015</v>
      </c>
      <c r="DO415" s="1">
        <v>400.0</v>
      </c>
      <c r="DP415" s="1">
        <v>25.0</v>
      </c>
      <c r="DQ415" s="1">
        <v>0.21</v>
      </c>
      <c r="DR415" s="1">
        <v>0.05</v>
      </c>
      <c r="DS415" s="1">
        <v>-0.5949453815419521</v>
      </c>
      <c r="DT415" s="1">
        <v>-0.02012598918397634</v>
      </c>
      <c r="DU415" s="1">
        <v>0.009413226113821579</v>
      </c>
      <c r="DV415" s="1">
        <v>1.0</v>
      </c>
      <c r="DW415" s="1">
        <v>0.5674031333333331</v>
      </c>
      <c r="DX415" s="1">
        <v>-0.09374672302558448</v>
      </c>
      <c r="DY415" s="1">
        <v>0.0215882256469174</v>
      </c>
      <c r="DZ415" s="1">
        <v>1.0</v>
      </c>
      <c r="EA415" s="1">
        <v>56.668176257068</v>
      </c>
      <c r="EB415" s="1">
        <v>-0.0866887769850852</v>
      </c>
      <c r="EC415" s="1">
        <v>0.1258079370882207</v>
      </c>
      <c r="ED415" s="1">
        <v>1.0</v>
      </c>
      <c r="EE415" s="1">
        <v>2.9377635</v>
      </c>
      <c r="EF415" s="1">
        <v>-0.003255534709203256</v>
      </c>
      <c r="EG415" s="1">
        <v>0.005676780139304342</v>
      </c>
      <c r="EH415" s="1">
        <v>1.0</v>
      </c>
      <c r="EI415" s="1">
        <v>2.001408673494172</v>
      </c>
      <c r="EJ415" s="1">
        <v>-0.01232680689931412</v>
      </c>
      <c r="EK415" s="1">
        <v>0.001452277827180897</v>
      </c>
      <c r="EL415" s="1">
        <v>1.0</v>
      </c>
      <c r="EM415" s="1">
        <v>5.0</v>
      </c>
      <c r="EN415" s="1">
        <v>5.0</v>
      </c>
      <c r="EO415" s="1" t="s">
        <v>1110</v>
      </c>
      <c r="EP415" s="1">
        <v>2.94197</v>
      </c>
      <c r="EQ415" s="1">
        <v>2.80049</v>
      </c>
      <c r="ER415" s="1">
        <v>0.0133647</v>
      </c>
      <c r="ES415" s="1">
        <v>0.0134333</v>
      </c>
      <c r="ET415" s="1">
        <v>0.117778</v>
      </c>
      <c r="EU415" s="1">
        <v>0.108782</v>
      </c>
      <c r="EV415" s="1">
        <v>20224.3</v>
      </c>
      <c r="EW415" s="1">
        <v>21206.0</v>
      </c>
      <c r="EX415" s="1">
        <v>23842.1</v>
      </c>
      <c r="EY415" s="1">
        <v>25019.2</v>
      </c>
      <c r="EZ415" s="1">
        <v>33663.9</v>
      </c>
      <c r="FA415" s="1">
        <v>35600.5</v>
      </c>
      <c r="FB415" s="1">
        <v>43471.1</v>
      </c>
      <c r="FC415" s="1">
        <v>46248.9</v>
      </c>
      <c r="FD415" s="1">
        <v>1.94235</v>
      </c>
      <c r="FE415" s="1">
        <v>1.8432</v>
      </c>
      <c r="FF415" s="1">
        <v>0.114158</v>
      </c>
      <c r="FG415" s="1">
        <v>0.0</v>
      </c>
      <c r="FH415" s="1">
        <v>29.9344</v>
      </c>
      <c r="FI415" s="1">
        <v>999.9</v>
      </c>
      <c r="FJ415" s="1">
        <v>59.8</v>
      </c>
      <c r="FK415" s="1">
        <v>35.3</v>
      </c>
      <c r="FL415" s="1">
        <v>34.6008</v>
      </c>
      <c r="FM415" s="1">
        <v>64.0698</v>
      </c>
      <c r="FN415" s="1">
        <v>25.8213</v>
      </c>
      <c r="FO415" s="1">
        <v>1.0</v>
      </c>
      <c r="FP415" s="1">
        <v>0.430828</v>
      </c>
      <c r="FQ415" s="1">
        <v>3.05839</v>
      </c>
      <c r="FR415" s="1">
        <v>20.2917</v>
      </c>
      <c r="FS415" s="1">
        <v>5.21265</v>
      </c>
      <c r="FT415" s="1">
        <v>11.9075</v>
      </c>
      <c r="FU415" s="1">
        <v>5.00265</v>
      </c>
      <c r="FV415" s="1">
        <v>3.28955</v>
      </c>
      <c r="FW415" s="1">
        <v>9999.0</v>
      </c>
      <c r="FX415" s="1">
        <v>9999.0</v>
      </c>
      <c r="FY415" s="1">
        <v>9999.0</v>
      </c>
      <c r="FZ415" s="1">
        <v>999.9</v>
      </c>
      <c r="GA415" s="1">
        <v>1.85952</v>
      </c>
      <c r="GB415" s="1">
        <v>1.85445</v>
      </c>
      <c r="GC415" s="1">
        <v>1.85768</v>
      </c>
      <c r="GD415" s="1">
        <v>1.85608</v>
      </c>
      <c r="GE415" s="1">
        <v>1.85486</v>
      </c>
      <c r="GF415" s="1">
        <v>1.85449</v>
      </c>
      <c r="GG415" s="1">
        <v>1.85318</v>
      </c>
      <c r="GH415" s="1">
        <v>1.85638</v>
      </c>
      <c r="GI415" s="1">
        <v>0.0</v>
      </c>
      <c r="GJ415" s="1">
        <v>0.0</v>
      </c>
      <c r="GK415" s="1">
        <v>0.0</v>
      </c>
      <c r="GL415" s="1">
        <v>0.0</v>
      </c>
      <c r="GM415" s="1" t="s">
        <v>350</v>
      </c>
      <c r="GN415" s="1" t="s">
        <v>351</v>
      </c>
      <c r="GO415" s="1" t="s">
        <v>352</v>
      </c>
      <c r="GP415" s="1" t="s">
        <v>352</v>
      </c>
      <c r="GQ415" s="1" t="s">
        <v>352</v>
      </c>
      <c r="GR415" s="1" t="s">
        <v>352</v>
      </c>
      <c r="GS415" s="1">
        <v>0.0</v>
      </c>
      <c r="GT415" s="1">
        <v>100.0</v>
      </c>
      <c r="GU415" s="1">
        <v>100.0</v>
      </c>
      <c r="GV415" s="1">
        <v>0.516</v>
      </c>
      <c r="GW415" s="1">
        <v>0.01</v>
      </c>
      <c r="GX415" s="1">
        <v>0.3679439641025603</v>
      </c>
      <c r="GY415" s="1">
        <v>0.003036990343597491</v>
      </c>
      <c r="GZ415" s="1">
        <v>-1.538114387597119E-6</v>
      </c>
      <c r="HA415" s="1">
        <v>3.390969119432733E-10</v>
      </c>
      <c r="HB415" s="1">
        <v>-0.06119280848291592</v>
      </c>
      <c r="HC415" s="1">
        <v>0.009762198319610341</v>
      </c>
      <c r="HD415" s="1">
        <v>-3.338778216718564E-4</v>
      </c>
      <c r="HE415" s="1">
        <v>2.632278881966732E-6</v>
      </c>
      <c r="HF415" s="1">
        <v>6.0</v>
      </c>
      <c r="HG415" s="1">
        <v>2134.0</v>
      </c>
      <c r="HH415" s="1">
        <v>2.0</v>
      </c>
      <c r="HI415" s="1">
        <v>31.0</v>
      </c>
      <c r="HJ415" s="1">
        <v>4.2</v>
      </c>
      <c r="HK415" s="1">
        <v>4.2</v>
      </c>
      <c r="HL415" s="1">
        <v>0.285645</v>
      </c>
      <c r="HM415" s="1">
        <v>2.38892</v>
      </c>
      <c r="HN415" s="1">
        <v>1.4978</v>
      </c>
      <c r="HO415" s="1">
        <v>2.30713</v>
      </c>
      <c r="HP415" s="1">
        <v>1.54785</v>
      </c>
      <c r="HQ415" s="1">
        <v>2.44385</v>
      </c>
      <c r="HR415" s="1">
        <v>39.1428</v>
      </c>
      <c r="HS415" s="1">
        <v>15.1039</v>
      </c>
      <c r="HT415" s="1">
        <v>18.0</v>
      </c>
      <c r="HU415" s="1">
        <v>491.251</v>
      </c>
      <c r="HV415" s="1">
        <v>490.72</v>
      </c>
      <c r="HW415" s="1">
        <v>26.2496</v>
      </c>
      <c r="HX415" s="1">
        <v>32.4967</v>
      </c>
      <c r="HY415" s="1">
        <v>30.0006</v>
      </c>
      <c r="HZ415" s="1">
        <v>32.2158</v>
      </c>
      <c r="IA415" s="1">
        <v>32.3076</v>
      </c>
      <c r="IB415" s="1">
        <v>5.81177</v>
      </c>
      <c r="IC415" s="1">
        <v>31.6591</v>
      </c>
      <c r="ID415" s="1">
        <v>18.4474</v>
      </c>
      <c r="IE415" s="1">
        <v>26.208</v>
      </c>
      <c r="IF415" s="1">
        <v>70.0827</v>
      </c>
      <c r="IG415" s="1">
        <v>24.4058</v>
      </c>
      <c r="IH415" s="1">
        <v>100.522</v>
      </c>
      <c r="II415" s="1">
        <v>100.234</v>
      </c>
      <c r="IJ415" s="1" t="s">
        <v>1117</v>
      </c>
    </row>
    <row r="416" ht="15.75" customHeight="1">
      <c r="A416" s="1">
        <v>400.0</v>
      </c>
      <c r="B416" s="1">
        <v>1.6598837226E9</v>
      </c>
      <c r="C416" s="1">
        <v>3465.5</v>
      </c>
      <c r="D416" s="1" t="s">
        <v>1126</v>
      </c>
      <c r="E416" s="1" t="s">
        <v>1127</v>
      </c>
      <c r="F416" s="1">
        <v>1.0</v>
      </c>
      <c r="G416" s="1" t="s">
        <v>1105</v>
      </c>
      <c r="H416" s="1" t="s">
        <v>345</v>
      </c>
      <c r="I416" s="1" t="s">
        <v>1102</v>
      </c>
      <c r="J416" s="1" t="s">
        <v>1113</v>
      </c>
      <c r="K416" s="1" t="s">
        <v>1114</v>
      </c>
      <c r="L416" s="1" t="s">
        <v>1115</v>
      </c>
      <c r="M416" s="1" t="s">
        <v>346</v>
      </c>
      <c r="N416" s="1">
        <v>1.659883714042307E9</v>
      </c>
      <c r="O416" s="1">
        <f t="shared" si="1"/>
        <v>0.002522341463</v>
      </c>
      <c r="P416" s="1">
        <f t="shared" si="2"/>
        <v>2.522341463</v>
      </c>
      <c r="Q416" s="1">
        <f t="shared" si="3"/>
        <v>-0.6504273398</v>
      </c>
      <c r="R416" s="1">
        <f t="shared" si="4"/>
        <v>50.56186923</v>
      </c>
      <c r="S416" s="1">
        <f t="shared" si="5"/>
        <v>57.36664414</v>
      </c>
      <c r="T416" s="1">
        <f t="shared" si="6"/>
        <v>5.699495844</v>
      </c>
      <c r="U416" s="1">
        <f t="shared" si="7"/>
        <v>5.023427253</v>
      </c>
      <c r="V416" s="1">
        <f t="shared" si="8"/>
        <v>0.1233586153</v>
      </c>
      <c r="W416" s="1">
        <f t="shared" si="9"/>
        <v>2.916649421</v>
      </c>
      <c r="X416" s="1">
        <f t="shared" si="10"/>
        <v>0.1205317052</v>
      </c>
      <c r="Y416" s="1">
        <f t="shared" si="11"/>
        <v>0.07558090677</v>
      </c>
      <c r="Z416" s="1">
        <f t="shared" si="12"/>
        <v>321.51259</v>
      </c>
      <c r="AA416" s="1">
        <f t="shared" si="13"/>
        <v>32.31963605</v>
      </c>
      <c r="AB416" s="1">
        <f t="shared" si="14"/>
        <v>31.78057692</v>
      </c>
      <c r="AC416" s="1">
        <f t="shared" si="15"/>
        <v>4.71609884</v>
      </c>
      <c r="AD416" s="1">
        <f t="shared" si="16"/>
        <v>59.90815999</v>
      </c>
      <c r="AE416" s="1">
        <f t="shared" si="17"/>
        <v>2.714730446</v>
      </c>
      <c r="AF416" s="1">
        <f t="shared" si="18"/>
        <v>4.531486941</v>
      </c>
      <c r="AG416" s="1">
        <f t="shared" si="19"/>
        <v>2.001368394</v>
      </c>
      <c r="AH416" s="1">
        <f t="shared" si="20"/>
        <v>-111.2352585</v>
      </c>
      <c r="AI416" s="1">
        <f t="shared" si="21"/>
        <v>-110.4712554</v>
      </c>
      <c r="AJ416" s="1">
        <f t="shared" si="22"/>
        <v>-8.541540261</v>
      </c>
      <c r="AK416" s="1">
        <f t="shared" si="23"/>
        <v>91.26453577</v>
      </c>
      <c r="AL416" s="1">
        <f t="shared" si="24"/>
        <v>-0.5660953143</v>
      </c>
      <c r="AM416" s="1">
        <f t="shared" si="25"/>
        <v>2.516030596</v>
      </c>
      <c r="AN416" s="1">
        <f t="shared" si="26"/>
        <v>-0.6504273398</v>
      </c>
      <c r="AO416" s="1">
        <v>51.20343193846596</v>
      </c>
      <c r="AP416" s="1">
        <v>51.99900303030304</v>
      </c>
      <c r="AQ416" s="1">
        <v>8.216289231353417E-4</v>
      </c>
      <c r="AR416" s="1">
        <v>65.94029506185815</v>
      </c>
      <c r="AS416" s="1">
        <f t="shared" si="27"/>
        <v>2.522341463</v>
      </c>
      <c r="AT416" s="1">
        <v>24.38931909214775</v>
      </c>
      <c r="AU416" s="1">
        <v>27.33244666666666</v>
      </c>
      <c r="AV416" s="1">
        <v>3.270028769467988E-5</v>
      </c>
      <c r="AW416" s="1">
        <v>81.18963588158564</v>
      </c>
      <c r="AX416" s="1">
        <v>5.0</v>
      </c>
      <c r="AY416" s="1">
        <v>1.0</v>
      </c>
      <c r="AZ416" s="1">
        <f t="shared" si="28"/>
        <v>1</v>
      </c>
      <c r="BA416" s="1">
        <f t="shared" si="29"/>
        <v>0</v>
      </c>
      <c r="BB416" s="1">
        <f t="shared" si="30"/>
        <v>51785.04843</v>
      </c>
      <c r="BC416" s="1">
        <f t="shared" si="31"/>
        <v>1999.981154</v>
      </c>
      <c r="BD416" s="1">
        <f t="shared" si="32"/>
        <v>1681.183961</v>
      </c>
      <c r="BE416" s="1">
        <f t="shared" si="33"/>
        <v>0.8405999015</v>
      </c>
      <c r="BF416" s="1">
        <f t="shared" si="34"/>
        <v>0.1607578098</v>
      </c>
      <c r="BG416" s="1">
        <v>6.0</v>
      </c>
      <c r="BH416" s="1">
        <v>0.5</v>
      </c>
      <c r="BI416" s="1" t="s">
        <v>347</v>
      </c>
      <c r="BJ416" s="1">
        <v>2.0</v>
      </c>
      <c r="BK416" s="1" t="b">
        <v>1</v>
      </c>
      <c r="BL416" s="1">
        <v>1.659883714042307E9</v>
      </c>
      <c r="BM416" s="1">
        <v>50.56186923076923</v>
      </c>
      <c r="BN416" s="1">
        <v>50.03534615384616</v>
      </c>
      <c r="BO416" s="1">
        <v>27.32434230769231</v>
      </c>
      <c r="BP416" s="1">
        <v>24.38834615384616</v>
      </c>
      <c r="BQ416" s="1">
        <v>50.04575384615384</v>
      </c>
      <c r="BR416" s="1">
        <v>27.31434615384615</v>
      </c>
      <c r="BS416" s="1">
        <v>500.1263461538462</v>
      </c>
      <c r="BT416" s="1">
        <v>99.25223461538462</v>
      </c>
      <c r="BU416" s="1">
        <v>0.09985282692307695</v>
      </c>
      <c r="BV416" s="1">
        <v>31.07802307692308</v>
      </c>
      <c r="BW416" s="1">
        <v>31.78057692307692</v>
      </c>
      <c r="BX416" s="1">
        <v>999.9000000000001</v>
      </c>
      <c r="BY416" s="1">
        <v>0.0</v>
      </c>
      <c r="BZ416" s="1">
        <v>0.0</v>
      </c>
      <c r="CA416" s="1">
        <v>10001.43230769231</v>
      </c>
      <c r="CB416" s="1">
        <v>0.0</v>
      </c>
      <c r="CC416" s="1">
        <v>267.0968461538461</v>
      </c>
      <c r="CD416" s="1">
        <v>0.5265210769230769</v>
      </c>
      <c r="CE416" s="1">
        <v>51.98225769230768</v>
      </c>
      <c r="CF416" s="1">
        <v>51.28614615384616</v>
      </c>
      <c r="CG416" s="1">
        <v>2.935992307692308</v>
      </c>
      <c r="CH416" s="1">
        <v>50.03534615384616</v>
      </c>
      <c r="CI416" s="1">
        <v>24.38834615384616</v>
      </c>
      <c r="CJ416" s="1">
        <v>2.712002692307693</v>
      </c>
      <c r="CK416" s="1">
        <v>2.420598076923077</v>
      </c>
      <c r="CL416" s="1">
        <v>22.35801153846154</v>
      </c>
      <c r="CM416" s="1">
        <v>20.50223461538462</v>
      </c>
      <c r="CN416" s="1">
        <v>1999.981153846154</v>
      </c>
      <c r="CO416" s="1">
        <v>0.9800026923076922</v>
      </c>
      <c r="CP416" s="1">
        <v>0.01999763076923077</v>
      </c>
      <c r="CQ416" s="1">
        <v>0.0</v>
      </c>
      <c r="CR416" s="1">
        <v>2.318961538461538</v>
      </c>
      <c r="CS416" s="1">
        <v>0.0</v>
      </c>
      <c r="CT416" s="1">
        <v>14818.63846153846</v>
      </c>
      <c r="CU416" s="1">
        <v>17412.16538461539</v>
      </c>
      <c r="CV416" s="1">
        <v>42.562</v>
      </c>
      <c r="CW416" s="1">
        <v>44.1726923076923</v>
      </c>
      <c r="CX416" s="1">
        <v>42.562</v>
      </c>
      <c r="CY416" s="1">
        <v>42.562</v>
      </c>
      <c r="CZ416" s="1">
        <v>42.66792307692307</v>
      </c>
      <c r="DA416" s="1">
        <v>1959.989230769231</v>
      </c>
      <c r="DB416" s="1">
        <v>39.99307692307693</v>
      </c>
      <c r="DC416" s="1">
        <v>0.0</v>
      </c>
      <c r="DD416" s="1">
        <v>1.6598837219E9</v>
      </c>
      <c r="DE416" s="1">
        <v>0.0</v>
      </c>
      <c r="DF416" s="1">
        <v>1.659883469E9</v>
      </c>
      <c r="DG416" s="1" t="s">
        <v>1116</v>
      </c>
      <c r="DH416" s="1">
        <v>1.659883467E9</v>
      </c>
      <c r="DI416" s="1">
        <v>1.659883469E9</v>
      </c>
      <c r="DJ416" s="1">
        <v>2.0</v>
      </c>
      <c r="DK416" s="1">
        <v>0.127</v>
      </c>
      <c r="DL416" s="1">
        <v>-0.009</v>
      </c>
      <c r="DM416" s="1">
        <v>1.356</v>
      </c>
      <c r="DN416" s="1">
        <v>0.015</v>
      </c>
      <c r="DO416" s="1">
        <v>400.0</v>
      </c>
      <c r="DP416" s="1">
        <v>25.0</v>
      </c>
      <c r="DQ416" s="1">
        <v>0.21</v>
      </c>
      <c r="DR416" s="1">
        <v>0.05</v>
      </c>
      <c r="DS416" s="1">
        <v>-0.5964526641918616</v>
      </c>
      <c r="DT416" s="1">
        <v>-0.06036059189432789</v>
      </c>
      <c r="DU416" s="1">
        <v>0.01070384602624535</v>
      </c>
      <c r="DV416" s="1">
        <v>1.0</v>
      </c>
      <c r="DW416" s="1">
        <v>0.5423421290322581</v>
      </c>
      <c r="DX416" s="1">
        <v>-0.672188032258066</v>
      </c>
      <c r="DY416" s="1">
        <v>0.1033187095946612</v>
      </c>
      <c r="DZ416" s="1">
        <v>1.0</v>
      </c>
      <c r="EA416" s="1">
        <v>56.6815001359933</v>
      </c>
      <c r="EB416" s="1">
        <v>0.5871941769296103</v>
      </c>
      <c r="EC416" s="1">
        <v>0.1420607644836905</v>
      </c>
      <c r="ED416" s="1">
        <v>1.0</v>
      </c>
      <c r="EE416" s="1">
        <v>2.937903414634147</v>
      </c>
      <c r="EF416" s="1">
        <v>-4.206271777018373E-4</v>
      </c>
      <c r="EG416" s="1">
        <v>0.005619092284023406</v>
      </c>
      <c r="EH416" s="1">
        <v>1.0</v>
      </c>
      <c r="EI416" s="1">
        <v>2.001530367725224</v>
      </c>
      <c r="EJ416" s="1">
        <v>-0.007198674824935507</v>
      </c>
      <c r="EK416" s="1">
        <v>0.001589279227224904</v>
      </c>
      <c r="EL416" s="1">
        <v>1.0</v>
      </c>
      <c r="EM416" s="1">
        <v>5.0</v>
      </c>
      <c r="EN416" s="1">
        <v>5.0</v>
      </c>
      <c r="EO416" s="1" t="s">
        <v>1110</v>
      </c>
      <c r="EP416" s="1">
        <v>2.94198</v>
      </c>
      <c r="EQ416" s="1">
        <v>2.80065</v>
      </c>
      <c r="ER416" s="1">
        <v>0.0133719</v>
      </c>
      <c r="ES416" s="1">
        <v>0.0137091</v>
      </c>
      <c r="ET416" s="1">
        <v>0.117786</v>
      </c>
      <c r="EU416" s="1">
        <v>0.108776</v>
      </c>
      <c r="EV416" s="1">
        <v>20224.2</v>
      </c>
      <c r="EW416" s="1">
        <v>21200.1</v>
      </c>
      <c r="EX416" s="1">
        <v>23842.1</v>
      </c>
      <c r="EY416" s="1">
        <v>25019.2</v>
      </c>
      <c r="EZ416" s="1">
        <v>33663.5</v>
      </c>
      <c r="FA416" s="1">
        <v>35600.8</v>
      </c>
      <c r="FB416" s="1">
        <v>43471.0</v>
      </c>
      <c r="FC416" s="1">
        <v>46249.0</v>
      </c>
      <c r="FD416" s="1">
        <v>1.94228</v>
      </c>
      <c r="FE416" s="1">
        <v>1.84312</v>
      </c>
      <c r="FF416" s="1">
        <v>0.113845</v>
      </c>
      <c r="FG416" s="1">
        <v>0.0</v>
      </c>
      <c r="FH416" s="1">
        <v>29.937</v>
      </c>
      <c r="FI416" s="1">
        <v>999.9</v>
      </c>
      <c r="FJ416" s="1">
        <v>59.8</v>
      </c>
      <c r="FK416" s="1">
        <v>35.3</v>
      </c>
      <c r="FL416" s="1">
        <v>34.6016</v>
      </c>
      <c r="FM416" s="1">
        <v>63.9698</v>
      </c>
      <c r="FN416" s="1">
        <v>26.4663</v>
      </c>
      <c r="FO416" s="1">
        <v>1.0</v>
      </c>
      <c r="FP416" s="1">
        <v>0.431143</v>
      </c>
      <c r="FQ416" s="1">
        <v>3.08051</v>
      </c>
      <c r="FR416" s="1">
        <v>20.2913</v>
      </c>
      <c r="FS416" s="1">
        <v>5.2125</v>
      </c>
      <c r="FT416" s="1">
        <v>11.9074</v>
      </c>
      <c r="FU416" s="1">
        <v>5.00275</v>
      </c>
      <c r="FV416" s="1">
        <v>3.28955</v>
      </c>
      <c r="FW416" s="1">
        <v>9999.0</v>
      </c>
      <c r="FX416" s="1">
        <v>9999.0</v>
      </c>
      <c r="FY416" s="1">
        <v>9999.0</v>
      </c>
      <c r="FZ416" s="1">
        <v>999.9</v>
      </c>
      <c r="GA416" s="1">
        <v>1.85953</v>
      </c>
      <c r="GB416" s="1">
        <v>1.85445</v>
      </c>
      <c r="GC416" s="1">
        <v>1.85767</v>
      </c>
      <c r="GD416" s="1">
        <v>1.85608</v>
      </c>
      <c r="GE416" s="1">
        <v>1.85486</v>
      </c>
      <c r="GF416" s="1">
        <v>1.85448</v>
      </c>
      <c r="GG416" s="1">
        <v>1.85318</v>
      </c>
      <c r="GH416" s="1">
        <v>1.85638</v>
      </c>
      <c r="GI416" s="1">
        <v>0.0</v>
      </c>
      <c r="GJ416" s="1">
        <v>0.0</v>
      </c>
      <c r="GK416" s="1">
        <v>0.0</v>
      </c>
      <c r="GL416" s="1">
        <v>0.0</v>
      </c>
      <c r="GM416" s="1" t="s">
        <v>350</v>
      </c>
      <c r="GN416" s="1" t="s">
        <v>351</v>
      </c>
      <c r="GO416" s="1" t="s">
        <v>352</v>
      </c>
      <c r="GP416" s="1" t="s">
        <v>352</v>
      </c>
      <c r="GQ416" s="1" t="s">
        <v>352</v>
      </c>
      <c r="GR416" s="1" t="s">
        <v>352</v>
      </c>
      <c r="GS416" s="1">
        <v>0.0</v>
      </c>
      <c r="GT416" s="1">
        <v>100.0</v>
      </c>
      <c r="GU416" s="1">
        <v>100.0</v>
      </c>
      <c r="GV416" s="1">
        <v>0.516</v>
      </c>
      <c r="GW416" s="1">
        <v>0.01</v>
      </c>
      <c r="GX416" s="1">
        <v>0.3679439641025603</v>
      </c>
      <c r="GY416" s="1">
        <v>0.003036990343597491</v>
      </c>
      <c r="GZ416" s="1">
        <v>-1.538114387597119E-6</v>
      </c>
      <c r="HA416" s="1">
        <v>3.390969119432733E-10</v>
      </c>
      <c r="HB416" s="1">
        <v>-0.06119280848291592</v>
      </c>
      <c r="HC416" s="1">
        <v>0.009762198319610341</v>
      </c>
      <c r="HD416" s="1">
        <v>-3.338778216718564E-4</v>
      </c>
      <c r="HE416" s="1">
        <v>2.632278881966732E-6</v>
      </c>
      <c r="HF416" s="1">
        <v>6.0</v>
      </c>
      <c r="HG416" s="1">
        <v>2134.0</v>
      </c>
      <c r="HH416" s="1">
        <v>2.0</v>
      </c>
      <c r="HI416" s="1">
        <v>31.0</v>
      </c>
      <c r="HJ416" s="1">
        <v>4.3</v>
      </c>
      <c r="HK416" s="1">
        <v>4.2</v>
      </c>
      <c r="HL416" s="1">
        <v>0.291748</v>
      </c>
      <c r="HM416" s="1">
        <v>2.41211</v>
      </c>
      <c r="HN416" s="1">
        <v>1.4978</v>
      </c>
      <c r="HO416" s="1">
        <v>2.30713</v>
      </c>
      <c r="HP416" s="1">
        <v>1.54785</v>
      </c>
      <c r="HQ416" s="1">
        <v>2.27295</v>
      </c>
      <c r="HR416" s="1">
        <v>39.1428</v>
      </c>
      <c r="HS416" s="1">
        <v>15.0952</v>
      </c>
      <c r="HT416" s="1">
        <v>18.0</v>
      </c>
      <c r="HU416" s="1">
        <v>491.212</v>
      </c>
      <c r="HV416" s="1">
        <v>490.678</v>
      </c>
      <c r="HW416" s="1">
        <v>26.2352</v>
      </c>
      <c r="HX416" s="1">
        <v>32.4978</v>
      </c>
      <c r="HY416" s="1">
        <v>30.0007</v>
      </c>
      <c r="HZ416" s="1">
        <v>32.2167</v>
      </c>
      <c r="IA416" s="1">
        <v>32.3086</v>
      </c>
      <c r="IB416" s="1">
        <v>6.04123</v>
      </c>
      <c r="IC416" s="1">
        <v>31.6591</v>
      </c>
      <c r="ID416" s="1">
        <v>18.4474</v>
      </c>
      <c r="IE416" s="1">
        <v>26.208</v>
      </c>
      <c r="IF416" s="1">
        <v>80.1265</v>
      </c>
      <c r="IG416" s="1">
        <v>24.4032</v>
      </c>
      <c r="IH416" s="1">
        <v>100.522</v>
      </c>
      <c r="II416" s="1">
        <v>100.234</v>
      </c>
      <c r="IJ416" s="1" t="s">
        <v>1117</v>
      </c>
    </row>
    <row r="417" ht="15.75" customHeight="1">
      <c r="A417" s="1">
        <v>401.0</v>
      </c>
      <c r="B417" s="1">
        <v>1.6598837236E9</v>
      </c>
      <c r="C417" s="1">
        <v>3466.5</v>
      </c>
      <c r="D417" s="1" t="s">
        <v>1128</v>
      </c>
      <c r="E417" s="1" t="s">
        <v>1129</v>
      </c>
      <c r="F417" s="1">
        <v>1.0</v>
      </c>
      <c r="G417" s="1" t="s">
        <v>1105</v>
      </c>
      <c r="H417" s="1" t="s">
        <v>345</v>
      </c>
      <c r="I417" s="1" t="s">
        <v>1102</v>
      </c>
      <c r="J417" s="1" t="s">
        <v>1113</v>
      </c>
      <c r="K417" s="1" t="s">
        <v>1114</v>
      </c>
      <c r="L417" s="1" t="s">
        <v>1115</v>
      </c>
      <c r="M417" s="1" t="s">
        <v>346</v>
      </c>
      <c r="N417" s="1">
        <v>1.6598837149E9</v>
      </c>
      <c r="O417" s="1">
        <f t="shared" si="1"/>
        <v>0.002523189455</v>
      </c>
      <c r="P417" s="1">
        <f t="shared" si="2"/>
        <v>2.523189455</v>
      </c>
      <c r="Q417" s="1">
        <f t="shared" si="3"/>
        <v>-0.6435624428</v>
      </c>
      <c r="R417" s="1">
        <f t="shared" si="4"/>
        <v>50.562556</v>
      </c>
      <c r="S417" s="1">
        <f t="shared" si="5"/>
        <v>57.27447875</v>
      </c>
      <c r="T417" s="1">
        <f t="shared" si="6"/>
        <v>5.69033132</v>
      </c>
      <c r="U417" s="1">
        <f t="shared" si="7"/>
        <v>5.023488687</v>
      </c>
      <c r="V417" s="1">
        <f t="shared" si="8"/>
        <v>0.1234136576</v>
      </c>
      <c r="W417" s="1">
        <f t="shared" si="9"/>
        <v>2.916854097</v>
      </c>
      <c r="X417" s="1">
        <f t="shared" si="10"/>
        <v>0.120584449</v>
      </c>
      <c r="Y417" s="1">
        <f t="shared" si="11"/>
        <v>0.07561407179</v>
      </c>
      <c r="Z417" s="1">
        <f t="shared" si="12"/>
        <v>321.5120705</v>
      </c>
      <c r="AA417" s="1">
        <f t="shared" si="13"/>
        <v>32.31841303</v>
      </c>
      <c r="AB417" s="1">
        <f t="shared" si="14"/>
        <v>31.779944</v>
      </c>
      <c r="AC417" s="1">
        <f t="shared" si="15"/>
        <v>4.715929622</v>
      </c>
      <c r="AD417" s="1">
        <f t="shared" si="16"/>
        <v>59.91207104</v>
      </c>
      <c r="AE417" s="1">
        <f t="shared" si="17"/>
        <v>2.714765489</v>
      </c>
      <c r="AF417" s="1">
        <f t="shared" si="18"/>
        <v>4.531249616</v>
      </c>
      <c r="AG417" s="1">
        <f t="shared" si="19"/>
        <v>2.001164133</v>
      </c>
      <c r="AH417" s="1">
        <f t="shared" si="20"/>
        <v>-111.2726549</v>
      </c>
      <c r="AI417" s="1">
        <f t="shared" si="21"/>
        <v>-110.5240064</v>
      </c>
      <c r="AJ417" s="1">
        <f t="shared" si="22"/>
        <v>-8.54495394</v>
      </c>
      <c r="AK417" s="1">
        <f t="shared" si="23"/>
        <v>91.17045524</v>
      </c>
      <c r="AL417" s="1">
        <f t="shared" si="24"/>
        <v>-0.4849725292</v>
      </c>
      <c r="AM417" s="1">
        <f t="shared" si="25"/>
        <v>2.516669529</v>
      </c>
      <c r="AN417" s="1">
        <f t="shared" si="26"/>
        <v>-0.6435624428</v>
      </c>
      <c r="AO417" s="1">
        <v>51.3630788343217</v>
      </c>
      <c r="AP417" s="1">
        <v>52.04634060606063</v>
      </c>
      <c r="AQ417" s="1">
        <v>0.02089772815397005</v>
      </c>
      <c r="AR417" s="1">
        <v>65.94029506185815</v>
      </c>
      <c r="AS417" s="1">
        <f t="shared" si="27"/>
        <v>2.523189455</v>
      </c>
      <c r="AT417" s="1">
        <v>24.39073234224332</v>
      </c>
      <c r="AU417" s="1">
        <v>27.33480121212121</v>
      </c>
      <c r="AV417" s="1">
        <v>3.969436514613564E-5</v>
      </c>
      <c r="AW417" s="1">
        <v>81.18963588158564</v>
      </c>
      <c r="AX417" s="1">
        <v>5.0</v>
      </c>
      <c r="AY417" s="1">
        <v>1.0</v>
      </c>
      <c r="AZ417" s="1">
        <f t="shared" si="28"/>
        <v>1</v>
      </c>
      <c r="BA417" s="1">
        <f t="shared" si="29"/>
        <v>0</v>
      </c>
      <c r="BB417" s="1">
        <f t="shared" si="30"/>
        <v>51791.0115</v>
      </c>
      <c r="BC417" s="1">
        <f t="shared" si="31"/>
        <v>1999.978</v>
      </c>
      <c r="BD417" s="1">
        <f t="shared" si="32"/>
        <v>1681.181303</v>
      </c>
      <c r="BE417" s="1">
        <f t="shared" si="33"/>
        <v>0.8405998982</v>
      </c>
      <c r="BF417" s="1">
        <f t="shared" si="34"/>
        <v>0.1607578036</v>
      </c>
      <c r="BG417" s="1">
        <v>6.0</v>
      </c>
      <c r="BH417" s="1">
        <v>0.5</v>
      </c>
      <c r="BI417" s="1" t="s">
        <v>347</v>
      </c>
      <c r="BJ417" s="1">
        <v>2.0</v>
      </c>
      <c r="BK417" s="1" t="b">
        <v>1</v>
      </c>
      <c r="BL417" s="1">
        <v>1.6598837149E9</v>
      </c>
      <c r="BM417" s="1">
        <v>50.562556</v>
      </c>
      <c r="BN417" s="1">
        <v>50.133396</v>
      </c>
      <c r="BO417" s="1">
        <v>27.324732</v>
      </c>
      <c r="BP417" s="1">
        <v>24.387988</v>
      </c>
      <c r="BQ417" s="1">
        <v>50.04644</v>
      </c>
      <c r="BR417" s="1">
        <v>27.314736</v>
      </c>
      <c r="BS417" s="1">
        <v>500.12576</v>
      </c>
      <c r="BT417" s="1">
        <v>99.25212800000001</v>
      </c>
      <c r="BU417" s="1">
        <v>0.099824996</v>
      </c>
      <c r="BV417" s="1">
        <v>31.077104</v>
      </c>
      <c r="BW417" s="1">
        <v>31.779944</v>
      </c>
      <c r="BX417" s="1">
        <v>999.9</v>
      </c>
      <c r="BY417" s="1">
        <v>0.0</v>
      </c>
      <c r="BZ417" s="1">
        <v>0.0</v>
      </c>
      <c r="CA417" s="1">
        <v>10002.6128</v>
      </c>
      <c r="CB417" s="1">
        <v>0.0</v>
      </c>
      <c r="CC417" s="1">
        <v>266.9816</v>
      </c>
      <c r="CD417" s="1">
        <v>0.42915892</v>
      </c>
      <c r="CE417" s="1">
        <v>51.98298399999999</v>
      </c>
      <c r="CF417" s="1">
        <v>51.386628</v>
      </c>
      <c r="CG417" s="1">
        <v>2.9367408</v>
      </c>
      <c r="CH417" s="1">
        <v>50.133396</v>
      </c>
      <c r="CI417" s="1">
        <v>24.387988</v>
      </c>
      <c r="CJ417" s="1">
        <v>2.7120388</v>
      </c>
      <c r="CK417" s="1">
        <v>2.42056</v>
      </c>
      <c r="CL417" s="1">
        <v>22.358228</v>
      </c>
      <c r="CM417" s="1">
        <v>20.50198</v>
      </c>
      <c r="CN417" s="1">
        <v>1999.978</v>
      </c>
      <c r="CO417" s="1">
        <v>0.98000272</v>
      </c>
      <c r="CP417" s="1">
        <v>0.019997604</v>
      </c>
      <c r="CQ417" s="1">
        <v>0.0</v>
      </c>
      <c r="CR417" s="1">
        <v>2.3182</v>
      </c>
      <c r="CS417" s="1">
        <v>0.0</v>
      </c>
      <c r="CT417" s="1">
        <v>14820.168</v>
      </c>
      <c r="CU417" s="1">
        <v>17412.14</v>
      </c>
      <c r="CV417" s="1">
        <v>42.562</v>
      </c>
      <c r="CW417" s="1">
        <v>44.17707999999999</v>
      </c>
      <c r="CX417" s="1">
        <v>42.562</v>
      </c>
      <c r="CY417" s="1">
        <v>42.562</v>
      </c>
      <c r="CZ417" s="1">
        <v>42.67211999999999</v>
      </c>
      <c r="DA417" s="1">
        <v>1959.9864</v>
      </c>
      <c r="DB417" s="1">
        <v>39.99280000000001</v>
      </c>
      <c r="DC417" s="1">
        <v>0.0</v>
      </c>
      <c r="DD417" s="1">
        <v>1.6598837225E9</v>
      </c>
      <c r="DE417" s="1">
        <v>0.0</v>
      </c>
      <c r="DF417" s="1">
        <v>1.659883469E9</v>
      </c>
      <c r="DG417" s="1" t="s">
        <v>1116</v>
      </c>
      <c r="DH417" s="1">
        <v>1.659883467E9</v>
      </c>
      <c r="DI417" s="1">
        <v>1.659883469E9</v>
      </c>
      <c r="DJ417" s="1">
        <v>2.0</v>
      </c>
      <c r="DK417" s="1">
        <v>0.127</v>
      </c>
      <c r="DL417" s="1">
        <v>-0.009</v>
      </c>
      <c r="DM417" s="1">
        <v>1.356</v>
      </c>
      <c r="DN417" s="1">
        <v>0.015</v>
      </c>
      <c r="DO417" s="1">
        <v>400.0</v>
      </c>
      <c r="DP417" s="1">
        <v>25.0</v>
      </c>
      <c r="DQ417" s="1">
        <v>0.21</v>
      </c>
      <c r="DR417" s="1">
        <v>0.05</v>
      </c>
      <c r="DS417" s="1">
        <v>-0.5995111808557756</v>
      </c>
      <c r="DT417" s="1">
        <v>-0.1254901887729769</v>
      </c>
      <c r="DU417" s="1">
        <v>0.01580765823281804</v>
      </c>
      <c r="DV417" s="1">
        <v>1.0</v>
      </c>
      <c r="DW417" s="1">
        <v>0.4620566451612904</v>
      </c>
      <c r="DX417" s="1">
        <v>-2.419488580645164</v>
      </c>
      <c r="DY417" s="1">
        <v>0.3305292354977772</v>
      </c>
      <c r="DZ417" s="1">
        <v>0.0</v>
      </c>
      <c r="EA417" s="1">
        <v>56.72955134039854</v>
      </c>
      <c r="EB417" s="1">
        <v>1.349008379040008</v>
      </c>
      <c r="EC417" s="1">
        <v>0.2076891400039626</v>
      </c>
      <c r="ED417" s="1">
        <v>1.0</v>
      </c>
      <c r="EE417" s="1">
        <v>2.937898780487805</v>
      </c>
      <c r="EF417" s="1">
        <v>0.01061059233449211</v>
      </c>
      <c r="EG417" s="1">
        <v>0.005609859437012122</v>
      </c>
      <c r="EH417" s="1">
        <v>1.0</v>
      </c>
      <c r="EI417" s="1">
        <v>2.001505810450397</v>
      </c>
      <c r="EJ417" s="1">
        <v>-0.002252553911976278</v>
      </c>
      <c r="EK417" s="1">
        <v>0.001564296523886623</v>
      </c>
      <c r="EL417" s="1">
        <v>1.0</v>
      </c>
      <c r="EM417" s="1">
        <v>4.0</v>
      </c>
      <c r="EN417" s="1">
        <v>5.0</v>
      </c>
      <c r="EO417" s="1" t="s">
        <v>349</v>
      </c>
      <c r="EP417" s="1">
        <v>2.94215</v>
      </c>
      <c r="EQ417" s="1">
        <v>2.80079</v>
      </c>
      <c r="ER417" s="1">
        <v>0.0134039</v>
      </c>
      <c r="ES417" s="1">
        <v>0.0142195</v>
      </c>
      <c r="ET417" s="1">
        <v>0.117794</v>
      </c>
      <c r="EU417" s="1">
        <v>0.108763</v>
      </c>
      <c r="EV417" s="1">
        <v>20223.5</v>
      </c>
      <c r="EW417" s="1">
        <v>21189.2</v>
      </c>
      <c r="EX417" s="1">
        <v>23842.0</v>
      </c>
      <c r="EY417" s="1">
        <v>25019.2</v>
      </c>
      <c r="EZ417" s="1">
        <v>33663.1</v>
      </c>
      <c r="FA417" s="1">
        <v>35601.2</v>
      </c>
      <c r="FB417" s="1">
        <v>43470.9</v>
      </c>
      <c r="FC417" s="1">
        <v>46248.9</v>
      </c>
      <c r="FD417" s="1">
        <v>1.94237</v>
      </c>
      <c r="FE417" s="1">
        <v>1.8429</v>
      </c>
      <c r="FF417" s="1">
        <v>0.113264</v>
      </c>
      <c r="FG417" s="1">
        <v>0.0</v>
      </c>
      <c r="FH417" s="1">
        <v>29.9409</v>
      </c>
      <c r="FI417" s="1">
        <v>999.9</v>
      </c>
      <c r="FJ417" s="1">
        <v>59.8</v>
      </c>
      <c r="FK417" s="1">
        <v>35.3</v>
      </c>
      <c r="FL417" s="1">
        <v>34.601</v>
      </c>
      <c r="FM417" s="1">
        <v>63.7198</v>
      </c>
      <c r="FN417" s="1">
        <v>25.8013</v>
      </c>
      <c r="FO417" s="1">
        <v>1.0</v>
      </c>
      <c r="FP417" s="1">
        <v>0.431476</v>
      </c>
      <c r="FQ417" s="1">
        <v>3.0651</v>
      </c>
      <c r="FR417" s="1">
        <v>20.2915</v>
      </c>
      <c r="FS417" s="1">
        <v>5.2131</v>
      </c>
      <c r="FT417" s="1">
        <v>11.9075</v>
      </c>
      <c r="FU417" s="1">
        <v>5.0029</v>
      </c>
      <c r="FV417" s="1">
        <v>3.28963</v>
      </c>
      <c r="FW417" s="1">
        <v>9999.0</v>
      </c>
      <c r="FX417" s="1">
        <v>9999.0</v>
      </c>
      <c r="FY417" s="1">
        <v>9999.0</v>
      </c>
      <c r="FZ417" s="1">
        <v>999.9</v>
      </c>
      <c r="GA417" s="1">
        <v>1.85956</v>
      </c>
      <c r="GB417" s="1">
        <v>1.85447</v>
      </c>
      <c r="GC417" s="1">
        <v>1.85769</v>
      </c>
      <c r="GD417" s="1">
        <v>1.85608</v>
      </c>
      <c r="GE417" s="1">
        <v>1.85486</v>
      </c>
      <c r="GF417" s="1">
        <v>1.85449</v>
      </c>
      <c r="GG417" s="1">
        <v>1.85318</v>
      </c>
      <c r="GH417" s="1">
        <v>1.85638</v>
      </c>
      <c r="GI417" s="1">
        <v>0.0</v>
      </c>
      <c r="GJ417" s="1">
        <v>0.0</v>
      </c>
      <c r="GK417" s="1">
        <v>0.0</v>
      </c>
      <c r="GL417" s="1">
        <v>0.0</v>
      </c>
      <c r="GM417" s="1" t="s">
        <v>350</v>
      </c>
      <c r="GN417" s="1" t="s">
        <v>351</v>
      </c>
      <c r="GO417" s="1" t="s">
        <v>352</v>
      </c>
      <c r="GP417" s="1" t="s">
        <v>352</v>
      </c>
      <c r="GQ417" s="1" t="s">
        <v>352</v>
      </c>
      <c r="GR417" s="1" t="s">
        <v>352</v>
      </c>
      <c r="GS417" s="1">
        <v>0.0</v>
      </c>
      <c r="GT417" s="1">
        <v>100.0</v>
      </c>
      <c r="GU417" s="1">
        <v>100.0</v>
      </c>
      <c r="GV417" s="1">
        <v>0.517</v>
      </c>
      <c r="GW417" s="1">
        <v>0.01</v>
      </c>
      <c r="GX417" s="1">
        <v>0.3679439641025603</v>
      </c>
      <c r="GY417" s="1">
        <v>0.003036990343597491</v>
      </c>
      <c r="GZ417" s="1">
        <v>-1.538114387597119E-6</v>
      </c>
      <c r="HA417" s="1">
        <v>3.390969119432733E-10</v>
      </c>
      <c r="HB417" s="1">
        <v>-0.06119280848291592</v>
      </c>
      <c r="HC417" s="1">
        <v>0.009762198319610341</v>
      </c>
      <c r="HD417" s="1">
        <v>-3.338778216718564E-4</v>
      </c>
      <c r="HE417" s="1">
        <v>2.632278881966732E-6</v>
      </c>
      <c r="HF417" s="1">
        <v>6.0</v>
      </c>
      <c r="HG417" s="1">
        <v>2134.0</v>
      </c>
      <c r="HH417" s="1">
        <v>2.0</v>
      </c>
      <c r="HI417" s="1">
        <v>31.0</v>
      </c>
      <c r="HJ417" s="1">
        <v>4.3</v>
      </c>
      <c r="HK417" s="1">
        <v>4.2</v>
      </c>
      <c r="HL417" s="1">
        <v>0.303955</v>
      </c>
      <c r="HM417" s="1">
        <v>2.38281</v>
      </c>
      <c r="HN417" s="1">
        <v>1.4978</v>
      </c>
      <c r="HO417" s="1">
        <v>2.30713</v>
      </c>
      <c r="HP417" s="1">
        <v>1.54785</v>
      </c>
      <c r="HQ417" s="1">
        <v>2.44629</v>
      </c>
      <c r="HR417" s="1">
        <v>39.1676</v>
      </c>
      <c r="HS417" s="1">
        <v>15.1039</v>
      </c>
      <c r="HT417" s="1">
        <v>18.0</v>
      </c>
      <c r="HU417" s="1">
        <v>491.281</v>
      </c>
      <c r="HV417" s="1">
        <v>490.537</v>
      </c>
      <c r="HW417" s="1">
        <v>26.2162</v>
      </c>
      <c r="HX417" s="1">
        <v>32.4996</v>
      </c>
      <c r="HY417" s="1">
        <v>30.0008</v>
      </c>
      <c r="HZ417" s="1">
        <v>32.2179</v>
      </c>
      <c r="IA417" s="1">
        <v>32.3097</v>
      </c>
      <c r="IB417" s="1">
        <v>6.18911</v>
      </c>
      <c r="IC417" s="1">
        <v>31.6591</v>
      </c>
      <c r="ID417" s="1">
        <v>18.4474</v>
      </c>
      <c r="IE417" s="1">
        <v>26.208</v>
      </c>
      <c r="IF417" s="1">
        <v>80.1265</v>
      </c>
      <c r="IG417" s="1">
        <v>24.3996</v>
      </c>
      <c r="IH417" s="1">
        <v>100.522</v>
      </c>
      <c r="II417" s="1">
        <v>100.234</v>
      </c>
      <c r="IJ417" s="1" t="s">
        <v>1117</v>
      </c>
    </row>
    <row r="418" ht="15.75" customHeight="1">
      <c r="A418" s="1">
        <v>402.0</v>
      </c>
      <c r="B418" s="1">
        <v>1.6598837246E9</v>
      </c>
      <c r="C418" s="1">
        <v>3467.5</v>
      </c>
      <c r="D418" s="1" t="s">
        <v>1130</v>
      </c>
      <c r="E418" s="1" t="s">
        <v>1131</v>
      </c>
      <c r="F418" s="1">
        <v>1.0</v>
      </c>
      <c r="G418" s="1" t="s">
        <v>1105</v>
      </c>
      <c r="H418" s="1" t="s">
        <v>345</v>
      </c>
      <c r="I418" s="1" t="s">
        <v>1102</v>
      </c>
      <c r="J418" s="1" t="s">
        <v>1113</v>
      </c>
      <c r="K418" s="1" t="s">
        <v>1114</v>
      </c>
      <c r="L418" s="1" t="s">
        <v>1115</v>
      </c>
      <c r="M418" s="1" t="s">
        <v>346</v>
      </c>
      <c r="N418" s="1">
        <v>1.6598837157875E9</v>
      </c>
      <c r="O418" s="1">
        <f t="shared" si="1"/>
        <v>0.002526061546</v>
      </c>
      <c r="P418" s="1">
        <f t="shared" si="2"/>
        <v>2.526061546</v>
      </c>
      <c r="Q418" s="1">
        <f t="shared" si="3"/>
        <v>-0.6215218995</v>
      </c>
      <c r="R418" s="1">
        <f t="shared" si="4"/>
        <v>50.57225417</v>
      </c>
      <c r="S418" s="1">
        <f t="shared" si="5"/>
        <v>56.98707365</v>
      </c>
      <c r="T418" s="1">
        <f t="shared" si="6"/>
        <v>5.661768081</v>
      </c>
      <c r="U418" s="1">
        <f t="shared" si="7"/>
        <v>5.024444249</v>
      </c>
      <c r="V418" s="1">
        <f t="shared" si="8"/>
        <v>0.1235746705</v>
      </c>
      <c r="W418" s="1">
        <f t="shared" si="9"/>
        <v>2.916907265</v>
      </c>
      <c r="X418" s="1">
        <f t="shared" si="10"/>
        <v>0.1207382166</v>
      </c>
      <c r="Y418" s="1">
        <f t="shared" si="11"/>
        <v>0.07571080686</v>
      </c>
      <c r="Z418" s="1">
        <f t="shared" si="12"/>
        <v>321.5114896</v>
      </c>
      <c r="AA418" s="1">
        <f t="shared" si="13"/>
        <v>32.31669177</v>
      </c>
      <c r="AB418" s="1">
        <f t="shared" si="14"/>
        <v>31.77910833</v>
      </c>
      <c r="AC418" s="1">
        <f t="shared" si="15"/>
        <v>4.715706207</v>
      </c>
      <c r="AD418" s="1">
        <f t="shared" si="16"/>
        <v>59.91645525</v>
      </c>
      <c r="AE418" s="1">
        <f t="shared" si="17"/>
        <v>2.714817201</v>
      </c>
      <c r="AF418" s="1">
        <f t="shared" si="18"/>
        <v>4.531004362</v>
      </c>
      <c r="AG418" s="1">
        <f t="shared" si="19"/>
        <v>2.000889006</v>
      </c>
      <c r="AH418" s="1">
        <f t="shared" si="20"/>
        <v>-111.3993142</v>
      </c>
      <c r="AI418" s="1">
        <f t="shared" si="21"/>
        <v>-110.5439745</v>
      </c>
      <c r="AJ418" s="1">
        <f t="shared" si="22"/>
        <v>-8.546266766</v>
      </c>
      <c r="AK418" s="1">
        <f t="shared" si="23"/>
        <v>91.02193415</v>
      </c>
      <c r="AL418" s="1">
        <f t="shared" si="24"/>
        <v>-0.3191066329</v>
      </c>
      <c r="AM418" s="1">
        <f t="shared" si="25"/>
        <v>2.517745157</v>
      </c>
      <c r="AN418" s="1">
        <f t="shared" si="26"/>
        <v>-0.6215218995</v>
      </c>
      <c r="AO418" s="1">
        <v>51.98011435534245</v>
      </c>
      <c r="AP418" s="1">
        <v>52.25956060606063</v>
      </c>
      <c r="AQ418" s="1">
        <v>0.09370971627119352</v>
      </c>
      <c r="AR418" s="1">
        <v>65.94029506185815</v>
      </c>
      <c r="AS418" s="1">
        <f t="shared" si="27"/>
        <v>2.526061546</v>
      </c>
      <c r="AT418" s="1">
        <v>24.39010175335596</v>
      </c>
      <c r="AU418" s="1">
        <v>27.33742484848484</v>
      </c>
      <c r="AV418" s="1">
        <v>5.082792399690601E-5</v>
      </c>
      <c r="AW418" s="1">
        <v>81.18963588158564</v>
      </c>
      <c r="AX418" s="1">
        <v>5.0</v>
      </c>
      <c r="AY418" s="1">
        <v>1.0</v>
      </c>
      <c r="AZ418" s="1">
        <f t="shared" si="28"/>
        <v>1</v>
      </c>
      <c r="BA418" s="1">
        <f t="shared" si="29"/>
        <v>0</v>
      </c>
      <c r="BB418" s="1">
        <f t="shared" si="30"/>
        <v>51792.67946</v>
      </c>
      <c r="BC418" s="1">
        <f t="shared" si="31"/>
        <v>1999.974167</v>
      </c>
      <c r="BD418" s="1">
        <f t="shared" si="32"/>
        <v>1681.178099</v>
      </c>
      <c r="BE418" s="1">
        <f t="shared" si="33"/>
        <v>0.8405999074</v>
      </c>
      <c r="BF418" s="1">
        <f t="shared" si="34"/>
        <v>0.1607578212</v>
      </c>
      <c r="BG418" s="1">
        <v>6.0</v>
      </c>
      <c r="BH418" s="1">
        <v>0.5</v>
      </c>
      <c r="BI418" s="1" t="s">
        <v>347</v>
      </c>
      <c r="BJ418" s="1">
        <v>2.0</v>
      </c>
      <c r="BK418" s="1" t="b">
        <v>1</v>
      </c>
      <c r="BL418" s="1">
        <v>1.6598837157875E9</v>
      </c>
      <c r="BM418" s="1">
        <v>50.57225416666666</v>
      </c>
      <c r="BN418" s="1">
        <v>50.34217916666666</v>
      </c>
      <c r="BO418" s="1">
        <v>27.32529583333333</v>
      </c>
      <c r="BP418" s="1">
        <v>24.38731666666666</v>
      </c>
      <c r="BQ418" s="1">
        <v>50.05610833333333</v>
      </c>
      <c r="BR418" s="1">
        <v>27.3153</v>
      </c>
      <c r="BS418" s="1">
        <v>500.1288750000001</v>
      </c>
      <c r="BT418" s="1">
        <v>99.25199583333334</v>
      </c>
      <c r="BU418" s="1">
        <v>0.09979956666666667</v>
      </c>
      <c r="BV418" s="1">
        <v>31.07615416666667</v>
      </c>
      <c r="BW418" s="1">
        <v>31.77910833333333</v>
      </c>
      <c r="BX418" s="1">
        <v>999.9</v>
      </c>
      <c r="BY418" s="1">
        <v>0.0</v>
      </c>
      <c r="BZ418" s="1">
        <v>0.0</v>
      </c>
      <c r="CA418" s="1">
        <v>10002.93</v>
      </c>
      <c r="CB418" s="1">
        <v>0.0</v>
      </c>
      <c r="CC418" s="1">
        <v>266.9195416666666</v>
      </c>
      <c r="CD418" s="1">
        <v>0.2300687916666667</v>
      </c>
      <c r="CE418" s="1">
        <v>51.99298333333333</v>
      </c>
      <c r="CF418" s="1">
        <v>51.60060000000001</v>
      </c>
      <c r="CG418" s="1">
        <v>2.937972916666667</v>
      </c>
      <c r="CH418" s="1">
        <v>50.34217916666666</v>
      </c>
      <c r="CI418" s="1">
        <v>24.38731666666666</v>
      </c>
      <c r="CJ418" s="1">
        <v>2.712090833333333</v>
      </c>
      <c r="CK418" s="1">
        <v>2.42049</v>
      </c>
      <c r="CL418" s="1">
        <v>22.35854166666667</v>
      </c>
      <c r="CM418" s="1">
        <v>20.50151666666666</v>
      </c>
      <c r="CN418" s="1">
        <v>1999.974166666667</v>
      </c>
      <c r="CO418" s="1">
        <v>0.9800025</v>
      </c>
      <c r="CP418" s="1">
        <v>0.01999781666666667</v>
      </c>
      <c r="CQ418" s="1">
        <v>0.0</v>
      </c>
      <c r="CR418" s="1">
        <v>2.335958333333334</v>
      </c>
      <c r="CS418" s="1">
        <v>0.0</v>
      </c>
      <c r="CT418" s="1">
        <v>14821.57916666667</v>
      </c>
      <c r="CU418" s="1">
        <v>17412.10833333333</v>
      </c>
      <c r="CV418" s="1">
        <v>42.562</v>
      </c>
      <c r="CW418" s="1">
        <v>44.18183333333332</v>
      </c>
      <c r="CX418" s="1">
        <v>42.562</v>
      </c>
      <c r="CY418" s="1">
        <v>42.562</v>
      </c>
      <c r="CZ418" s="1">
        <v>42.67666666666666</v>
      </c>
      <c r="DA418" s="1">
        <v>1959.982083333334</v>
      </c>
      <c r="DB418" s="1">
        <v>39.99333333333334</v>
      </c>
      <c r="DC418" s="1">
        <v>0.0</v>
      </c>
      <c r="DD418" s="1">
        <v>1.6598837237E9</v>
      </c>
      <c r="DE418" s="1">
        <v>0.0</v>
      </c>
      <c r="DF418" s="1">
        <v>1.659883469E9</v>
      </c>
      <c r="DG418" s="1" t="s">
        <v>1116</v>
      </c>
      <c r="DH418" s="1">
        <v>1.659883467E9</v>
      </c>
      <c r="DI418" s="1">
        <v>1.659883469E9</v>
      </c>
      <c r="DJ418" s="1">
        <v>2.0</v>
      </c>
      <c r="DK418" s="1">
        <v>0.127</v>
      </c>
      <c r="DL418" s="1">
        <v>-0.009</v>
      </c>
      <c r="DM418" s="1">
        <v>1.356</v>
      </c>
      <c r="DN418" s="1">
        <v>0.015</v>
      </c>
      <c r="DO418" s="1">
        <v>400.0</v>
      </c>
      <c r="DP418" s="1">
        <v>25.0</v>
      </c>
      <c r="DQ418" s="1">
        <v>0.21</v>
      </c>
      <c r="DR418" s="1">
        <v>0.05</v>
      </c>
      <c r="DS418" s="1">
        <v>-0.6049673071800592</v>
      </c>
      <c r="DT418" s="1">
        <v>-0.1574083489720194</v>
      </c>
      <c r="DU418" s="1">
        <v>0.01785503902100652</v>
      </c>
      <c r="DV418" s="1">
        <v>1.0</v>
      </c>
      <c r="DW418" s="1">
        <v>0.1108596333333333</v>
      </c>
      <c r="DX418" s="1">
        <v>-9.609179292547273</v>
      </c>
      <c r="DY418" s="1">
        <v>1.091683678176802</v>
      </c>
      <c r="DZ418" s="1">
        <v>0.0</v>
      </c>
      <c r="EA418" s="1">
        <v>56.79297001070393</v>
      </c>
      <c r="EB418" s="1">
        <v>1.907026774511595</v>
      </c>
      <c r="EC418" s="1">
        <v>0.2452088956726242</v>
      </c>
      <c r="ED418" s="1">
        <v>1.0</v>
      </c>
      <c r="EE418" s="1">
        <v>2.9382265</v>
      </c>
      <c r="EF418" s="1">
        <v>0.04076240150093231</v>
      </c>
      <c r="EG418" s="1">
        <v>0.006400618544328371</v>
      </c>
      <c r="EH418" s="1">
        <v>1.0</v>
      </c>
      <c r="EI418" s="1">
        <v>2.001335858745725</v>
      </c>
      <c r="EJ418" s="1">
        <v>0.001840984504961638</v>
      </c>
      <c r="EK418" s="1">
        <v>0.001403597407857364</v>
      </c>
      <c r="EL418" s="1">
        <v>1.0</v>
      </c>
      <c r="EM418" s="1">
        <v>4.0</v>
      </c>
      <c r="EN418" s="1">
        <v>5.0</v>
      </c>
      <c r="EO418" s="1" t="s">
        <v>349</v>
      </c>
      <c r="EP418" s="1">
        <v>2.94219</v>
      </c>
      <c r="EQ418" s="1">
        <v>2.80078</v>
      </c>
      <c r="ER418" s="1">
        <v>0.0134965</v>
      </c>
      <c r="ES418" s="1">
        <v>0.014947</v>
      </c>
      <c r="ET418" s="1">
        <v>0.117799</v>
      </c>
      <c r="EU418" s="1">
        <v>0.108767</v>
      </c>
      <c r="EV418" s="1">
        <v>20221.5</v>
      </c>
      <c r="EW418" s="1">
        <v>21173.6</v>
      </c>
      <c r="EX418" s="1">
        <v>23841.9</v>
      </c>
      <c r="EY418" s="1">
        <v>25019.2</v>
      </c>
      <c r="EZ418" s="1">
        <v>33662.8</v>
      </c>
      <c r="FA418" s="1">
        <v>35601.2</v>
      </c>
      <c r="FB418" s="1">
        <v>43470.7</v>
      </c>
      <c r="FC418" s="1">
        <v>46249.0</v>
      </c>
      <c r="FD418" s="1">
        <v>1.94228</v>
      </c>
      <c r="FE418" s="1">
        <v>1.84285</v>
      </c>
      <c r="FF418" s="1">
        <v>0.112861</v>
      </c>
      <c r="FG418" s="1">
        <v>0.0</v>
      </c>
      <c r="FH418" s="1">
        <v>29.9435</v>
      </c>
      <c r="FI418" s="1">
        <v>999.9</v>
      </c>
      <c r="FJ418" s="1">
        <v>59.8</v>
      </c>
      <c r="FK418" s="1">
        <v>35.3</v>
      </c>
      <c r="FL418" s="1">
        <v>34.6033</v>
      </c>
      <c r="FM418" s="1">
        <v>64.0098</v>
      </c>
      <c r="FN418" s="1">
        <v>25.621</v>
      </c>
      <c r="FO418" s="1">
        <v>1.0</v>
      </c>
      <c r="FP418" s="1">
        <v>0.431626</v>
      </c>
      <c r="FQ418" s="1">
        <v>3.03063</v>
      </c>
      <c r="FR418" s="1">
        <v>20.2922</v>
      </c>
      <c r="FS418" s="1">
        <v>5.21295</v>
      </c>
      <c r="FT418" s="1">
        <v>11.9075</v>
      </c>
      <c r="FU418" s="1">
        <v>5.00295</v>
      </c>
      <c r="FV418" s="1">
        <v>3.28963</v>
      </c>
      <c r="FW418" s="1">
        <v>9999.0</v>
      </c>
      <c r="FX418" s="1">
        <v>9999.0</v>
      </c>
      <c r="FY418" s="1">
        <v>9999.0</v>
      </c>
      <c r="FZ418" s="1">
        <v>999.9</v>
      </c>
      <c r="GA418" s="1">
        <v>1.85956</v>
      </c>
      <c r="GB418" s="1">
        <v>1.85449</v>
      </c>
      <c r="GC418" s="1">
        <v>1.85769</v>
      </c>
      <c r="GD418" s="1">
        <v>1.85608</v>
      </c>
      <c r="GE418" s="1">
        <v>1.85486</v>
      </c>
      <c r="GF418" s="1">
        <v>1.8545</v>
      </c>
      <c r="GG418" s="1">
        <v>1.85318</v>
      </c>
      <c r="GH418" s="1">
        <v>1.85638</v>
      </c>
      <c r="GI418" s="1">
        <v>0.0</v>
      </c>
      <c r="GJ418" s="1">
        <v>0.0</v>
      </c>
      <c r="GK418" s="1">
        <v>0.0</v>
      </c>
      <c r="GL418" s="1">
        <v>0.0</v>
      </c>
      <c r="GM418" s="1" t="s">
        <v>350</v>
      </c>
      <c r="GN418" s="1" t="s">
        <v>351</v>
      </c>
      <c r="GO418" s="1" t="s">
        <v>352</v>
      </c>
      <c r="GP418" s="1" t="s">
        <v>352</v>
      </c>
      <c r="GQ418" s="1" t="s">
        <v>352</v>
      </c>
      <c r="GR418" s="1" t="s">
        <v>352</v>
      </c>
      <c r="GS418" s="1">
        <v>0.0</v>
      </c>
      <c r="GT418" s="1">
        <v>100.0</v>
      </c>
      <c r="GU418" s="1">
        <v>100.0</v>
      </c>
      <c r="GV418" s="1">
        <v>0.518</v>
      </c>
      <c r="GW418" s="1">
        <v>0.01</v>
      </c>
      <c r="GX418" s="1">
        <v>0.3679439641025603</v>
      </c>
      <c r="GY418" s="1">
        <v>0.003036990343597491</v>
      </c>
      <c r="GZ418" s="1">
        <v>-1.538114387597119E-6</v>
      </c>
      <c r="HA418" s="1">
        <v>3.390969119432733E-10</v>
      </c>
      <c r="HB418" s="1">
        <v>-0.06119280848291592</v>
      </c>
      <c r="HC418" s="1">
        <v>0.009762198319610341</v>
      </c>
      <c r="HD418" s="1">
        <v>-3.338778216718564E-4</v>
      </c>
      <c r="HE418" s="1">
        <v>2.632278881966732E-6</v>
      </c>
      <c r="HF418" s="1">
        <v>6.0</v>
      </c>
      <c r="HG418" s="1">
        <v>2134.0</v>
      </c>
      <c r="HH418" s="1">
        <v>2.0</v>
      </c>
      <c r="HI418" s="1">
        <v>31.0</v>
      </c>
      <c r="HJ418" s="1">
        <v>4.3</v>
      </c>
      <c r="HK418" s="1">
        <v>4.3</v>
      </c>
      <c r="HL418" s="1">
        <v>0.310059</v>
      </c>
      <c r="HM418" s="1">
        <v>2.40601</v>
      </c>
      <c r="HN418" s="1">
        <v>1.4978</v>
      </c>
      <c r="HO418" s="1">
        <v>2.30713</v>
      </c>
      <c r="HP418" s="1">
        <v>1.54785</v>
      </c>
      <c r="HQ418" s="1">
        <v>2.24976</v>
      </c>
      <c r="HR418" s="1">
        <v>39.1676</v>
      </c>
      <c r="HS418" s="1">
        <v>15.0952</v>
      </c>
      <c r="HT418" s="1">
        <v>18.0</v>
      </c>
      <c r="HU418" s="1">
        <v>491.226</v>
      </c>
      <c r="HV418" s="1">
        <v>490.512</v>
      </c>
      <c r="HW418" s="1">
        <v>26.2017</v>
      </c>
      <c r="HX418" s="1">
        <v>32.5007</v>
      </c>
      <c r="HY418" s="1">
        <v>30.0008</v>
      </c>
      <c r="HZ418" s="1">
        <v>32.2185</v>
      </c>
      <c r="IA418" s="1">
        <v>32.3107</v>
      </c>
      <c r="IB418" s="1">
        <v>6.43509</v>
      </c>
      <c r="IC418" s="1">
        <v>31.6591</v>
      </c>
      <c r="ID418" s="1">
        <v>18.4474</v>
      </c>
      <c r="IE418" s="1">
        <v>26.1376</v>
      </c>
      <c r="IF418" s="1">
        <v>90.1602</v>
      </c>
      <c r="IG418" s="1">
        <v>24.4003</v>
      </c>
      <c r="IH418" s="1">
        <v>100.521</v>
      </c>
      <c r="II418" s="1">
        <v>100.234</v>
      </c>
      <c r="IJ418" s="1" t="s">
        <v>1117</v>
      </c>
    </row>
    <row r="419" ht="15.75" customHeight="1">
      <c r="A419" s="1">
        <v>403.0</v>
      </c>
      <c r="B419" s="1">
        <v>1.6598837256E9</v>
      </c>
      <c r="C419" s="1">
        <v>3468.5</v>
      </c>
      <c r="D419" s="1" t="s">
        <v>1132</v>
      </c>
      <c r="E419" s="1" t="s">
        <v>1133</v>
      </c>
      <c r="F419" s="1">
        <v>1.0</v>
      </c>
      <c r="G419" s="1" t="s">
        <v>1105</v>
      </c>
      <c r="H419" s="1" t="s">
        <v>345</v>
      </c>
      <c r="I419" s="1" t="s">
        <v>1102</v>
      </c>
      <c r="J419" s="1" t="s">
        <v>1113</v>
      </c>
      <c r="K419" s="1" t="s">
        <v>1114</v>
      </c>
      <c r="L419" s="1" t="s">
        <v>1115</v>
      </c>
      <c r="M419" s="1" t="s">
        <v>346</v>
      </c>
      <c r="N419" s="1">
        <v>1.659883716708695E9</v>
      </c>
      <c r="O419" s="1">
        <f t="shared" si="1"/>
        <v>0.002529200062</v>
      </c>
      <c r="P419" s="1">
        <f t="shared" si="2"/>
        <v>2.529200062</v>
      </c>
      <c r="Q419" s="1">
        <f t="shared" si="3"/>
        <v>-0.5621355585</v>
      </c>
      <c r="R419" s="1">
        <f t="shared" si="4"/>
        <v>50.60436957</v>
      </c>
      <c r="S419" s="1">
        <f t="shared" si="5"/>
        <v>56.23677935</v>
      </c>
      <c r="T419" s="1">
        <f t="shared" si="6"/>
        <v>5.587218144</v>
      </c>
      <c r="U419" s="1">
        <f t="shared" si="7"/>
        <v>5.027628806</v>
      </c>
      <c r="V419" s="1">
        <f t="shared" si="8"/>
        <v>0.1237491767</v>
      </c>
      <c r="W419" s="1">
        <f t="shared" si="9"/>
        <v>2.916780739</v>
      </c>
      <c r="X419" s="1">
        <f t="shared" si="10"/>
        <v>0.1209046851</v>
      </c>
      <c r="Y419" s="1">
        <f t="shared" si="11"/>
        <v>0.07581554876</v>
      </c>
      <c r="Z419" s="1">
        <f t="shared" si="12"/>
        <v>321.5138419</v>
      </c>
      <c r="AA419" s="1">
        <f t="shared" si="13"/>
        <v>32.31504589</v>
      </c>
      <c r="AB419" s="1">
        <f t="shared" si="14"/>
        <v>31.77833478</v>
      </c>
      <c r="AC419" s="1">
        <f t="shared" si="15"/>
        <v>4.715499406</v>
      </c>
      <c r="AD419" s="1">
        <f t="shared" si="16"/>
        <v>59.92097603</v>
      </c>
      <c r="AE419" s="1">
        <f t="shared" si="17"/>
        <v>2.714883832</v>
      </c>
      <c r="AF419" s="1">
        <f t="shared" si="18"/>
        <v>4.530773715</v>
      </c>
      <c r="AG419" s="1">
        <f t="shared" si="19"/>
        <v>2.000615575</v>
      </c>
      <c r="AH419" s="1">
        <f t="shared" si="20"/>
        <v>-111.5377227</v>
      </c>
      <c r="AI419" s="1">
        <f t="shared" si="21"/>
        <v>-110.5580095</v>
      </c>
      <c r="AJ419" s="1">
        <f t="shared" si="22"/>
        <v>-8.547652402</v>
      </c>
      <c r="AK419" s="1">
        <f t="shared" si="23"/>
        <v>90.87045728</v>
      </c>
      <c r="AL419" s="1">
        <f t="shared" si="24"/>
        <v>-0.04288729078</v>
      </c>
      <c r="AM419" s="1">
        <f t="shared" si="25"/>
        <v>2.519041701</v>
      </c>
      <c r="AN419" s="1">
        <f t="shared" si="26"/>
        <v>-0.5621355585</v>
      </c>
      <c r="AO419" s="1">
        <v>53.35372523536689</v>
      </c>
      <c r="AP419" s="1">
        <v>52.74809454545453</v>
      </c>
      <c r="AQ419" s="1">
        <v>0.250666740236824</v>
      </c>
      <c r="AR419" s="1">
        <v>65.94029506185815</v>
      </c>
      <c r="AS419" s="1">
        <f t="shared" si="27"/>
        <v>2.529200062</v>
      </c>
      <c r="AT419" s="1">
        <v>24.38749307376106</v>
      </c>
      <c r="AU419" s="1">
        <v>27.33838666666667</v>
      </c>
      <c r="AV419" s="1">
        <v>6.362072869480264E-5</v>
      </c>
      <c r="AW419" s="1">
        <v>81.18963588158564</v>
      </c>
      <c r="AX419" s="1">
        <v>5.0</v>
      </c>
      <c r="AY419" s="1">
        <v>1.0</v>
      </c>
      <c r="AZ419" s="1">
        <f t="shared" si="28"/>
        <v>1</v>
      </c>
      <c r="BA419" s="1">
        <f t="shared" si="29"/>
        <v>0</v>
      </c>
      <c r="BB419" s="1">
        <f t="shared" si="30"/>
        <v>51789.23838</v>
      </c>
      <c r="BC419" s="1">
        <f t="shared" si="31"/>
        <v>1999.988696</v>
      </c>
      <c r="BD419" s="1">
        <f t="shared" si="32"/>
        <v>1681.190321</v>
      </c>
      <c r="BE419" s="1">
        <f t="shared" si="33"/>
        <v>0.8405999117</v>
      </c>
      <c r="BF419" s="1">
        <f t="shared" si="34"/>
        <v>0.1607578296</v>
      </c>
      <c r="BG419" s="1">
        <v>6.0</v>
      </c>
      <c r="BH419" s="1">
        <v>0.5</v>
      </c>
      <c r="BI419" s="1" t="s">
        <v>347</v>
      </c>
      <c r="BJ419" s="1">
        <v>2.0</v>
      </c>
      <c r="BK419" s="1" t="b">
        <v>1</v>
      </c>
      <c r="BL419" s="1">
        <v>1.659883716708695E9</v>
      </c>
      <c r="BM419" s="1">
        <v>50.6043695652174</v>
      </c>
      <c r="BN419" s="1">
        <v>50.70584782608696</v>
      </c>
      <c r="BO419" s="1">
        <v>27.326</v>
      </c>
      <c r="BP419" s="1">
        <v>24.38651739130434</v>
      </c>
      <c r="BQ419" s="1">
        <v>50.0881347826087</v>
      </c>
      <c r="BR419" s="1">
        <v>27.31600434782608</v>
      </c>
      <c r="BS419" s="1">
        <v>500.1301304347825</v>
      </c>
      <c r="BT419" s="1">
        <v>99.25189130434784</v>
      </c>
      <c r="BU419" s="1">
        <v>0.09978226086956522</v>
      </c>
      <c r="BV419" s="1">
        <v>31.07526086956522</v>
      </c>
      <c r="BW419" s="1">
        <v>31.77833478260869</v>
      </c>
      <c r="BX419" s="1">
        <v>999.9000000000003</v>
      </c>
      <c r="BY419" s="1">
        <v>0.0</v>
      </c>
      <c r="BZ419" s="1">
        <v>0.0</v>
      </c>
      <c r="CA419" s="1">
        <v>10002.21739130435</v>
      </c>
      <c r="CB419" s="1">
        <v>0.0</v>
      </c>
      <c r="CC419" s="1">
        <v>266.8664782608695</v>
      </c>
      <c r="CD419" s="1">
        <v>-0.1014870434782609</v>
      </c>
      <c r="CE419" s="1">
        <v>52.02603913043477</v>
      </c>
      <c r="CF419" s="1">
        <v>51.97332173913043</v>
      </c>
      <c r="CG419" s="1">
        <v>2.939478695652174</v>
      </c>
      <c r="CH419" s="1">
        <v>50.70584782608696</v>
      </c>
      <c r="CI419" s="1">
        <v>24.38651739130434</v>
      </c>
      <c r="CJ419" s="1">
        <v>2.712157826086957</v>
      </c>
      <c r="CK419" s="1">
        <v>2.420407826086957</v>
      </c>
      <c r="CL419" s="1">
        <v>22.35894782608696</v>
      </c>
      <c r="CM419" s="1">
        <v>20.50096521739131</v>
      </c>
      <c r="CN419" s="1">
        <v>1999.988695652174</v>
      </c>
      <c r="CO419" s="1">
        <v>0.9800023913043475</v>
      </c>
      <c r="CP419" s="1">
        <v>0.01999792608695652</v>
      </c>
      <c r="CQ419" s="1">
        <v>0.0</v>
      </c>
      <c r="CR419" s="1">
        <v>2.345869565217391</v>
      </c>
      <c r="CS419" s="1">
        <v>0.0</v>
      </c>
      <c r="CT419" s="1">
        <v>14822.0347826087</v>
      </c>
      <c r="CU419" s="1">
        <v>17412.2347826087</v>
      </c>
      <c r="CV419" s="1">
        <v>42.562</v>
      </c>
      <c r="CW419" s="1">
        <v>44.187</v>
      </c>
      <c r="CX419" s="1">
        <v>42.562</v>
      </c>
      <c r="CY419" s="1">
        <v>42.562</v>
      </c>
      <c r="CZ419" s="1">
        <v>42.68160869565217</v>
      </c>
      <c r="DA419" s="1">
        <v>1959.996086956522</v>
      </c>
      <c r="DB419" s="1">
        <v>39.99391304347827</v>
      </c>
      <c r="DC419" s="1">
        <v>0.0</v>
      </c>
      <c r="DD419" s="1">
        <v>1.6598837243E9</v>
      </c>
      <c r="DE419" s="1">
        <v>0.0</v>
      </c>
      <c r="DF419" s="1">
        <v>1.659883469E9</v>
      </c>
      <c r="DG419" s="1" t="s">
        <v>1116</v>
      </c>
      <c r="DH419" s="1">
        <v>1.659883467E9</v>
      </c>
      <c r="DI419" s="1">
        <v>1.659883469E9</v>
      </c>
      <c r="DJ419" s="1">
        <v>2.0</v>
      </c>
      <c r="DK419" s="1">
        <v>0.127</v>
      </c>
      <c r="DL419" s="1">
        <v>-0.009</v>
      </c>
      <c r="DM419" s="1">
        <v>1.356</v>
      </c>
      <c r="DN419" s="1">
        <v>0.015</v>
      </c>
      <c r="DO419" s="1">
        <v>400.0</v>
      </c>
      <c r="DP419" s="1">
        <v>25.0</v>
      </c>
      <c r="DQ419" s="1">
        <v>0.21</v>
      </c>
      <c r="DR419" s="1">
        <v>0.05</v>
      </c>
      <c r="DS419" s="1">
        <v>-0.6049673071800592</v>
      </c>
      <c r="DT419" s="1">
        <v>-0.1574083489720194</v>
      </c>
      <c r="DU419" s="1">
        <v>0.01785503902100652</v>
      </c>
      <c r="DV419" s="1">
        <v>1.0</v>
      </c>
      <c r="DW419" s="1">
        <v>0.1108596333333333</v>
      </c>
      <c r="DX419" s="1">
        <v>-9.609179292547273</v>
      </c>
      <c r="DY419" s="1">
        <v>1.091683678176802</v>
      </c>
      <c r="DZ419" s="1">
        <v>0.0</v>
      </c>
      <c r="EA419" s="1">
        <v>56.79297001070393</v>
      </c>
      <c r="EB419" s="1">
        <v>1.907026774511595</v>
      </c>
      <c r="EC419" s="1">
        <v>0.2452088956726242</v>
      </c>
      <c r="ED419" s="1">
        <v>1.0</v>
      </c>
      <c r="EE419" s="1">
        <v>2.9382265</v>
      </c>
      <c r="EF419" s="1">
        <v>0.04076240150093231</v>
      </c>
      <c r="EG419" s="1">
        <v>0.006400618544328371</v>
      </c>
      <c r="EH419" s="1">
        <v>1.0</v>
      </c>
      <c r="EI419" s="1">
        <v>2.001335858745725</v>
      </c>
      <c r="EJ419" s="1">
        <v>0.001840984504961638</v>
      </c>
      <c r="EK419" s="1">
        <v>0.001403597407857364</v>
      </c>
      <c r="EL419" s="1">
        <v>1.0</v>
      </c>
      <c r="EM419" s="1">
        <v>4.0</v>
      </c>
      <c r="EN419" s="1">
        <v>5.0</v>
      </c>
      <c r="EO419" s="1" t="s">
        <v>349</v>
      </c>
      <c r="EP419" s="1">
        <v>2.94214</v>
      </c>
      <c r="EQ419" s="1">
        <v>2.80088</v>
      </c>
      <c r="ER419" s="1">
        <v>0.0136572</v>
      </c>
      <c r="ES419" s="1">
        <v>0.0158258</v>
      </c>
      <c r="ET419" s="1">
        <v>0.117804</v>
      </c>
      <c r="EU419" s="1">
        <v>0.10877</v>
      </c>
      <c r="EV419" s="1">
        <v>20218.1</v>
      </c>
      <c r="EW419" s="1">
        <v>21154.5</v>
      </c>
      <c r="EX419" s="1">
        <v>23841.8</v>
      </c>
      <c r="EY419" s="1">
        <v>25019.0</v>
      </c>
      <c r="EZ419" s="1">
        <v>33662.5</v>
      </c>
      <c r="FA419" s="1">
        <v>35600.8</v>
      </c>
      <c r="FB419" s="1">
        <v>43470.6</v>
      </c>
      <c r="FC419" s="1">
        <v>46248.5</v>
      </c>
      <c r="FD419" s="1">
        <v>1.94237</v>
      </c>
      <c r="FE419" s="1">
        <v>1.8428</v>
      </c>
      <c r="FF419" s="1">
        <v>0.112571</v>
      </c>
      <c r="FG419" s="1">
        <v>0.0</v>
      </c>
      <c r="FH419" s="1">
        <v>29.9473</v>
      </c>
      <c r="FI419" s="1">
        <v>999.9</v>
      </c>
      <c r="FJ419" s="1">
        <v>59.8</v>
      </c>
      <c r="FK419" s="1">
        <v>35.3</v>
      </c>
      <c r="FL419" s="1">
        <v>34.6033</v>
      </c>
      <c r="FM419" s="1">
        <v>64.0898</v>
      </c>
      <c r="FN419" s="1">
        <v>25.7252</v>
      </c>
      <c r="FO419" s="1">
        <v>1.0</v>
      </c>
      <c r="FP419" s="1">
        <v>0.431535</v>
      </c>
      <c r="FQ419" s="1">
        <v>3.05682</v>
      </c>
      <c r="FR419" s="1">
        <v>20.2917</v>
      </c>
      <c r="FS419" s="1">
        <v>5.21325</v>
      </c>
      <c r="FT419" s="1">
        <v>11.9075</v>
      </c>
      <c r="FU419" s="1">
        <v>5.0029</v>
      </c>
      <c r="FV419" s="1">
        <v>3.28965</v>
      </c>
      <c r="FW419" s="1">
        <v>9999.0</v>
      </c>
      <c r="FX419" s="1">
        <v>9999.0</v>
      </c>
      <c r="FY419" s="1">
        <v>9999.0</v>
      </c>
      <c r="FZ419" s="1">
        <v>999.9</v>
      </c>
      <c r="GA419" s="1">
        <v>1.85957</v>
      </c>
      <c r="GB419" s="1">
        <v>1.8545</v>
      </c>
      <c r="GC419" s="1">
        <v>1.85771</v>
      </c>
      <c r="GD419" s="1">
        <v>1.85608</v>
      </c>
      <c r="GE419" s="1">
        <v>1.85486</v>
      </c>
      <c r="GF419" s="1">
        <v>1.85453</v>
      </c>
      <c r="GG419" s="1">
        <v>1.85318</v>
      </c>
      <c r="GH419" s="1">
        <v>1.85638</v>
      </c>
      <c r="GI419" s="1">
        <v>0.0</v>
      </c>
      <c r="GJ419" s="1">
        <v>0.0</v>
      </c>
      <c r="GK419" s="1">
        <v>0.0</v>
      </c>
      <c r="GL419" s="1">
        <v>0.0</v>
      </c>
      <c r="GM419" s="1" t="s">
        <v>350</v>
      </c>
      <c r="GN419" s="1" t="s">
        <v>351</v>
      </c>
      <c r="GO419" s="1" t="s">
        <v>352</v>
      </c>
      <c r="GP419" s="1" t="s">
        <v>352</v>
      </c>
      <c r="GQ419" s="1" t="s">
        <v>352</v>
      </c>
      <c r="GR419" s="1" t="s">
        <v>352</v>
      </c>
      <c r="GS419" s="1">
        <v>0.0</v>
      </c>
      <c r="GT419" s="1">
        <v>100.0</v>
      </c>
      <c r="GU419" s="1">
        <v>100.0</v>
      </c>
      <c r="GV419" s="1">
        <v>0.519</v>
      </c>
      <c r="GW419" s="1">
        <v>0.01</v>
      </c>
      <c r="GX419" s="1">
        <v>0.3679439641025603</v>
      </c>
      <c r="GY419" s="1">
        <v>0.003036990343597491</v>
      </c>
      <c r="GZ419" s="1">
        <v>-1.538114387597119E-6</v>
      </c>
      <c r="HA419" s="1">
        <v>3.390969119432733E-10</v>
      </c>
      <c r="HB419" s="1">
        <v>-0.06119280848291592</v>
      </c>
      <c r="HC419" s="1">
        <v>0.009762198319610341</v>
      </c>
      <c r="HD419" s="1">
        <v>-3.338778216718564E-4</v>
      </c>
      <c r="HE419" s="1">
        <v>2.632278881966732E-6</v>
      </c>
      <c r="HF419" s="1">
        <v>6.0</v>
      </c>
      <c r="HG419" s="1">
        <v>2134.0</v>
      </c>
      <c r="HH419" s="1">
        <v>2.0</v>
      </c>
      <c r="HI419" s="1">
        <v>31.0</v>
      </c>
      <c r="HJ419" s="1">
        <v>4.3</v>
      </c>
      <c r="HK419" s="1">
        <v>4.3</v>
      </c>
      <c r="HL419" s="1">
        <v>0.323486</v>
      </c>
      <c r="HM419" s="1">
        <v>2.38403</v>
      </c>
      <c r="HN419" s="1">
        <v>1.4978</v>
      </c>
      <c r="HO419" s="1">
        <v>2.30713</v>
      </c>
      <c r="HP419" s="1">
        <v>1.54785</v>
      </c>
      <c r="HQ419" s="1">
        <v>2.42798</v>
      </c>
      <c r="HR419" s="1">
        <v>39.1676</v>
      </c>
      <c r="HS419" s="1">
        <v>15.1039</v>
      </c>
      <c r="HT419" s="1">
        <v>18.0</v>
      </c>
      <c r="HU419" s="1">
        <v>491.294</v>
      </c>
      <c r="HV419" s="1">
        <v>490.485</v>
      </c>
      <c r="HW419" s="1">
        <v>26.1874</v>
      </c>
      <c r="HX419" s="1">
        <v>32.502</v>
      </c>
      <c r="HY419" s="1">
        <v>30.0004</v>
      </c>
      <c r="HZ419" s="1">
        <v>32.2198</v>
      </c>
      <c r="IA419" s="1">
        <v>32.3115</v>
      </c>
      <c r="IB419" s="1">
        <v>6.59545</v>
      </c>
      <c r="IC419" s="1">
        <v>31.6591</v>
      </c>
      <c r="ID419" s="1">
        <v>18.4474</v>
      </c>
      <c r="IE419" s="1">
        <v>26.1376</v>
      </c>
      <c r="IF419" s="1">
        <v>90.1602</v>
      </c>
      <c r="IG419" s="1">
        <v>24.3986</v>
      </c>
      <c r="IH419" s="1">
        <v>100.521</v>
      </c>
      <c r="II419" s="1">
        <v>100.233</v>
      </c>
      <c r="IJ419" s="1" t="s">
        <v>1117</v>
      </c>
    </row>
    <row r="420" ht="15.75" customHeight="1">
      <c r="A420" s="1">
        <v>404.0</v>
      </c>
      <c r="B420" s="1">
        <v>1.6598837266E9</v>
      </c>
      <c r="C420" s="1">
        <v>3469.5</v>
      </c>
      <c r="D420" s="1" t="s">
        <v>1134</v>
      </c>
      <c r="E420" s="1" t="s">
        <v>1135</v>
      </c>
      <c r="F420" s="1">
        <v>1.0</v>
      </c>
      <c r="G420" s="1" t="s">
        <v>1105</v>
      </c>
      <c r="H420" s="1" t="s">
        <v>345</v>
      </c>
      <c r="I420" s="1" t="s">
        <v>1102</v>
      </c>
      <c r="J420" s="1" t="s">
        <v>1113</v>
      </c>
      <c r="K420" s="1" t="s">
        <v>1114</v>
      </c>
      <c r="L420" s="1" t="s">
        <v>1115</v>
      </c>
      <c r="M420" s="1" t="s">
        <v>346</v>
      </c>
      <c r="N420" s="1">
        <v>1.659883717668181E9</v>
      </c>
      <c r="O420" s="1">
        <f t="shared" si="1"/>
        <v>0.0025328999</v>
      </c>
      <c r="P420" s="1">
        <f t="shared" si="2"/>
        <v>2.5328999</v>
      </c>
      <c r="Q420" s="1">
        <f t="shared" si="3"/>
        <v>-0.4107433206</v>
      </c>
      <c r="R420" s="1">
        <f t="shared" si="4"/>
        <v>50.67632273</v>
      </c>
      <c r="S420" s="1">
        <f t="shared" si="5"/>
        <v>54.33423477</v>
      </c>
      <c r="T420" s="1">
        <f t="shared" si="6"/>
        <v>5.398185826</v>
      </c>
      <c r="U420" s="1">
        <f t="shared" si="7"/>
        <v>5.034766906</v>
      </c>
      <c r="V420" s="1">
        <f t="shared" si="8"/>
        <v>0.1239430608</v>
      </c>
      <c r="W420" s="1">
        <f t="shared" si="9"/>
        <v>2.916874615</v>
      </c>
      <c r="X420" s="1">
        <f t="shared" si="10"/>
        <v>0.1210898493</v>
      </c>
      <c r="Y420" s="1">
        <f t="shared" si="11"/>
        <v>0.07593203496</v>
      </c>
      <c r="Z420" s="1">
        <f t="shared" si="12"/>
        <v>321.5133611</v>
      </c>
      <c r="AA420" s="1">
        <f t="shared" si="13"/>
        <v>32.31310987</v>
      </c>
      <c r="AB420" s="1">
        <f t="shared" si="14"/>
        <v>31.77815909</v>
      </c>
      <c r="AC420" s="1">
        <f t="shared" si="15"/>
        <v>4.715452438</v>
      </c>
      <c r="AD420" s="1">
        <f t="shared" si="16"/>
        <v>59.9262611</v>
      </c>
      <c r="AE420" s="1">
        <f t="shared" si="17"/>
        <v>2.71497884</v>
      </c>
      <c r="AF420" s="1">
        <f t="shared" si="18"/>
        <v>4.530532675</v>
      </c>
      <c r="AG420" s="1">
        <f t="shared" si="19"/>
        <v>2.000473598</v>
      </c>
      <c r="AH420" s="1">
        <f t="shared" si="20"/>
        <v>-111.7008856</v>
      </c>
      <c r="AI420" s="1">
        <f t="shared" si="21"/>
        <v>-110.6807518</v>
      </c>
      <c r="AJ420" s="1">
        <f t="shared" si="22"/>
        <v>-8.556819922</v>
      </c>
      <c r="AK420" s="1">
        <f t="shared" si="23"/>
        <v>90.57490383</v>
      </c>
      <c r="AL420" s="1">
        <f t="shared" si="24"/>
        <v>0.3643477394</v>
      </c>
      <c r="AM420" s="1">
        <f t="shared" si="25"/>
        <v>2.520528026</v>
      </c>
      <c r="AN420" s="1">
        <f t="shared" si="26"/>
        <v>-0.4107433206</v>
      </c>
      <c r="AO420" s="1">
        <v>55.60205970130585</v>
      </c>
      <c r="AP420" s="1">
        <v>53.56299454545453</v>
      </c>
      <c r="AQ420" s="1">
        <v>0.4917420428101626</v>
      </c>
      <c r="AR420" s="1">
        <v>65.94029506185815</v>
      </c>
      <c r="AS420" s="1">
        <f t="shared" si="27"/>
        <v>2.5328999</v>
      </c>
      <c r="AT420" s="1">
        <v>24.3852197403524</v>
      </c>
      <c r="AU420" s="1">
        <v>27.34049575757575</v>
      </c>
      <c r="AV420" s="1">
        <v>5.592834435538479E-5</v>
      </c>
      <c r="AW420" s="1">
        <v>81.18963588158564</v>
      </c>
      <c r="AX420" s="1">
        <v>5.0</v>
      </c>
      <c r="AY420" s="1">
        <v>1.0</v>
      </c>
      <c r="AZ420" s="1">
        <f t="shared" si="28"/>
        <v>1</v>
      </c>
      <c r="BA420" s="1">
        <f t="shared" si="29"/>
        <v>0</v>
      </c>
      <c r="BB420" s="1">
        <f t="shared" si="30"/>
        <v>51792.05822</v>
      </c>
      <c r="BC420" s="1">
        <f t="shared" si="31"/>
        <v>1999.985455</v>
      </c>
      <c r="BD420" s="1">
        <f t="shared" si="32"/>
        <v>1681.187617</v>
      </c>
      <c r="BE420" s="1">
        <f t="shared" si="33"/>
        <v>0.8405999221</v>
      </c>
      <c r="BF420" s="1">
        <f t="shared" si="34"/>
        <v>0.1607578497</v>
      </c>
      <c r="BG420" s="1">
        <v>6.0</v>
      </c>
      <c r="BH420" s="1">
        <v>0.5</v>
      </c>
      <c r="BI420" s="1" t="s">
        <v>347</v>
      </c>
      <c r="BJ420" s="1">
        <v>2.0</v>
      </c>
      <c r="BK420" s="1" t="b">
        <v>1</v>
      </c>
      <c r="BL420" s="1">
        <v>1.659883717668181E9</v>
      </c>
      <c r="BM420" s="1">
        <v>50.67632272727272</v>
      </c>
      <c r="BN420" s="1">
        <v>51.26666818181818</v>
      </c>
      <c r="BO420" s="1">
        <v>27.32701363636364</v>
      </c>
      <c r="BP420" s="1">
        <v>24.38577727272727</v>
      </c>
      <c r="BQ420" s="1">
        <v>50.15987727272726</v>
      </c>
      <c r="BR420" s="1">
        <v>27.31702272727273</v>
      </c>
      <c r="BS420" s="1">
        <v>500.1263181818181</v>
      </c>
      <c r="BT420" s="1">
        <v>99.25172727272728</v>
      </c>
      <c r="BU420" s="1">
        <v>0.09973776363636362</v>
      </c>
      <c r="BV420" s="1">
        <v>31.07432727272727</v>
      </c>
      <c r="BW420" s="1">
        <v>31.77815909090909</v>
      </c>
      <c r="BX420" s="1">
        <v>999.9000000000003</v>
      </c>
      <c r="BY420" s="1">
        <v>0.0</v>
      </c>
      <c r="BZ420" s="1">
        <v>0.0</v>
      </c>
      <c r="CA420" s="1">
        <v>10002.77045454545</v>
      </c>
      <c r="CB420" s="1">
        <v>0.0</v>
      </c>
      <c r="CC420" s="1">
        <v>266.6674545454545</v>
      </c>
      <c r="CD420" s="1">
        <v>-0.5903618181818181</v>
      </c>
      <c r="CE420" s="1">
        <v>52.10006363636364</v>
      </c>
      <c r="CF420" s="1">
        <v>52.54812727272729</v>
      </c>
      <c r="CG420" s="1">
        <v>2.941233636363636</v>
      </c>
      <c r="CH420" s="1">
        <v>51.26666818181818</v>
      </c>
      <c r="CI420" s="1">
        <v>24.38577727272727</v>
      </c>
      <c r="CJ420" s="1">
        <v>2.712254090909091</v>
      </c>
      <c r="CK420" s="1">
        <v>2.420330454545455</v>
      </c>
      <c r="CL420" s="1">
        <v>22.35953181818182</v>
      </c>
      <c r="CM420" s="1">
        <v>20.50044545454546</v>
      </c>
      <c r="CN420" s="1">
        <v>1999.985454545455</v>
      </c>
      <c r="CO420" s="1">
        <v>0.9800022727272725</v>
      </c>
      <c r="CP420" s="1">
        <v>0.01999804545454546</v>
      </c>
      <c r="CQ420" s="1">
        <v>0.0</v>
      </c>
      <c r="CR420" s="1">
        <v>2.434272727272728</v>
      </c>
      <c r="CS420" s="1">
        <v>0.0</v>
      </c>
      <c r="CT420" s="1">
        <v>14821.86818181819</v>
      </c>
      <c r="CU420" s="1">
        <v>17412.20909090909</v>
      </c>
      <c r="CV420" s="1">
        <v>42.562</v>
      </c>
      <c r="CW420" s="1">
        <v>44.187</v>
      </c>
      <c r="CX420" s="1">
        <v>42.562</v>
      </c>
      <c r="CY420" s="1">
        <v>42.562</v>
      </c>
      <c r="CZ420" s="1">
        <v>42.68136363636363</v>
      </c>
      <c r="DA420" s="1">
        <v>1959.992272727273</v>
      </c>
      <c r="DB420" s="1">
        <v>39.99454545454546</v>
      </c>
      <c r="DC420" s="1">
        <v>0.0</v>
      </c>
      <c r="DD420" s="1">
        <v>1.6598837255E9</v>
      </c>
      <c r="DE420" s="1">
        <v>0.0</v>
      </c>
      <c r="DF420" s="1">
        <v>1.659883469E9</v>
      </c>
      <c r="DG420" s="1" t="s">
        <v>1116</v>
      </c>
      <c r="DH420" s="1">
        <v>1.659883467E9</v>
      </c>
      <c r="DI420" s="1">
        <v>1.659883469E9</v>
      </c>
      <c r="DJ420" s="1">
        <v>2.0</v>
      </c>
      <c r="DK420" s="1">
        <v>0.127</v>
      </c>
      <c r="DL420" s="1">
        <v>-0.009</v>
      </c>
      <c r="DM420" s="1">
        <v>1.356</v>
      </c>
      <c r="DN420" s="1">
        <v>0.015</v>
      </c>
      <c r="DO420" s="1">
        <v>400.0</v>
      </c>
      <c r="DP420" s="1">
        <v>25.0</v>
      </c>
      <c r="DQ420" s="1">
        <v>0.21</v>
      </c>
      <c r="DR420" s="1">
        <v>0.05</v>
      </c>
      <c r="DS420" s="1">
        <v>-0.6042017283115485</v>
      </c>
      <c r="DT420" s="1">
        <v>-0.1236822445418428</v>
      </c>
      <c r="DU420" s="1">
        <v>0.0193850972986454</v>
      </c>
      <c r="DV420" s="1">
        <v>1.0</v>
      </c>
      <c r="DW420" s="1">
        <v>-0.5749998064516127</v>
      </c>
      <c r="DX420" s="1">
        <v>-21.8049811451613</v>
      </c>
      <c r="DY420" s="1">
        <v>2.283810323387867</v>
      </c>
      <c r="DZ420" s="1">
        <v>0.0</v>
      </c>
      <c r="EA420" s="1">
        <v>56.83094192404361</v>
      </c>
      <c r="EB420" s="1">
        <v>2.833353336828189</v>
      </c>
      <c r="EC420" s="1">
        <v>0.2757203252161164</v>
      </c>
      <c r="ED420" s="1">
        <v>0.0</v>
      </c>
      <c r="EE420" s="1">
        <v>2.939071951219512</v>
      </c>
      <c r="EF420" s="1">
        <v>0.05901324041811937</v>
      </c>
      <c r="EG420" s="1">
        <v>0.007323788909957788</v>
      </c>
      <c r="EH420" s="1">
        <v>1.0</v>
      </c>
      <c r="EI420" s="1">
        <v>2.000858004248407</v>
      </c>
      <c r="EJ420" s="1">
        <v>0.004682339293399726</v>
      </c>
      <c r="EK420" s="1">
        <v>0.001314746799400653</v>
      </c>
      <c r="EL420" s="1">
        <v>1.0</v>
      </c>
      <c r="EM420" s="1">
        <v>3.0</v>
      </c>
      <c r="EN420" s="1">
        <v>5.0</v>
      </c>
      <c r="EO420" s="1" t="s">
        <v>368</v>
      </c>
      <c r="EP420" s="1">
        <v>2.94207</v>
      </c>
      <c r="EQ420" s="1">
        <v>2.80104</v>
      </c>
      <c r="ER420" s="1">
        <v>0.0139158</v>
      </c>
      <c r="ES420" s="1">
        <v>0.0168153</v>
      </c>
      <c r="ET420" s="1">
        <v>0.11781</v>
      </c>
      <c r="EU420" s="1">
        <v>0.108784</v>
      </c>
      <c r="EV420" s="1">
        <v>20212.7</v>
      </c>
      <c r="EW420" s="1">
        <v>21133.1</v>
      </c>
      <c r="EX420" s="1">
        <v>23841.7</v>
      </c>
      <c r="EY420" s="1">
        <v>25018.9</v>
      </c>
      <c r="EZ420" s="1">
        <v>33662.2</v>
      </c>
      <c r="FA420" s="1">
        <v>35600.1</v>
      </c>
      <c r="FB420" s="1">
        <v>43470.5</v>
      </c>
      <c r="FC420" s="1">
        <v>46248.3</v>
      </c>
      <c r="FD420" s="1">
        <v>1.94243</v>
      </c>
      <c r="FE420" s="1">
        <v>1.8427</v>
      </c>
      <c r="FF420" s="1">
        <v>0.112411</v>
      </c>
      <c r="FG420" s="1">
        <v>0.0</v>
      </c>
      <c r="FH420" s="1">
        <v>29.9503</v>
      </c>
      <c r="FI420" s="1">
        <v>999.9</v>
      </c>
      <c r="FJ420" s="1">
        <v>59.8</v>
      </c>
      <c r="FK420" s="1">
        <v>35.3</v>
      </c>
      <c r="FL420" s="1">
        <v>34.6005</v>
      </c>
      <c r="FM420" s="1">
        <v>63.8698</v>
      </c>
      <c r="FN420" s="1">
        <v>26.25</v>
      </c>
      <c r="FO420" s="1">
        <v>1.0</v>
      </c>
      <c r="FP420" s="1">
        <v>0.431458</v>
      </c>
      <c r="FQ420" s="1">
        <v>3.08176</v>
      </c>
      <c r="FR420" s="1">
        <v>20.2914</v>
      </c>
      <c r="FS420" s="1">
        <v>5.2134</v>
      </c>
      <c r="FT420" s="1">
        <v>11.9077</v>
      </c>
      <c r="FU420" s="1">
        <v>5.0029</v>
      </c>
      <c r="FV420" s="1">
        <v>3.28965</v>
      </c>
      <c r="FW420" s="1">
        <v>9999.0</v>
      </c>
      <c r="FX420" s="1">
        <v>9999.0</v>
      </c>
      <c r="FY420" s="1">
        <v>9999.0</v>
      </c>
      <c r="FZ420" s="1">
        <v>999.9</v>
      </c>
      <c r="GA420" s="1">
        <v>1.85958</v>
      </c>
      <c r="GB420" s="1">
        <v>1.8545</v>
      </c>
      <c r="GC420" s="1">
        <v>1.85773</v>
      </c>
      <c r="GD420" s="1">
        <v>1.85609</v>
      </c>
      <c r="GE420" s="1">
        <v>1.85487</v>
      </c>
      <c r="GF420" s="1">
        <v>1.85453</v>
      </c>
      <c r="GG420" s="1">
        <v>1.85318</v>
      </c>
      <c r="GH420" s="1">
        <v>1.85638</v>
      </c>
      <c r="GI420" s="1">
        <v>0.0</v>
      </c>
      <c r="GJ420" s="1">
        <v>0.0</v>
      </c>
      <c r="GK420" s="1">
        <v>0.0</v>
      </c>
      <c r="GL420" s="1">
        <v>0.0</v>
      </c>
      <c r="GM420" s="1" t="s">
        <v>350</v>
      </c>
      <c r="GN420" s="1" t="s">
        <v>351</v>
      </c>
      <c r="GO420" s="1" t="s">
        <v>352</v>
      </c>
      <c r="GP420" s="1" t="s">
        <v>352</v>
      </c>
      <c r="GQ420" s="1" t="s">
        <v>352</v>
      </c>
      <c r="GR420" s="1" t="s">
        <v>352</v>
      </c>
      <c r="GS420" s="1">
        <v>0.0</v>
      </c>
      <c r="GT420" s="1">
        <v>100.0</v>
      </c>
      <c r="GU420" s="1">
        <v>100.0</v>
      </c>
      <c r="GV420" s="1">
        <v>0.522</v>
      </c>
      <c r="GW420" s="1">
        <v>0.01</v>
      </c>
      <c r="GX420" s="1">
        <v>0.3679439641025603</v>
      </c>
      <c r="GY420" s="1">
        <v>0.003036990343597491</v>
      </c>
      <c r="GZ420" s="1">
        <v>-1.538114387597119E-6</v>
      </c>
      <c r="HA420" s="1">
        <v>3.390969119432733E-10</v>
      </c>
      <c r="HB420" s="1">
        <v>-0.06119280848291592</v>
      </c>
      <c r="HC420" s="1">
        <v>0.009762198319610341</v>
      </c>
      <c r="HD420" s="1">
        <v>-3.338778216718564E-4</v>
      </c>
      <c r="HE420" s="1">
        <v>2.632278881966732E-6</v>
      </c>
      <c r="HF420" s="1">
        <v>6.0</v>
      </c>
      <c r="HG420" s="1">
        <v>2134.0</v>
      </c>
      <c r="HH420" s="1">
        <v>2.0</v>
      </c>
      <c r="HI420" s="1">
        <v>31.0</v>
      </c>
      <c r="HJ420" s="1">
        <v>4.3</v>
      </c>
      <c r="HK420" s="1">
        <v>4.3</v>
      </c>
      <c r="HL420" s="1">
        <v>0.330811</v>
      </c>
      <c r="HM420" s="1">
        <v>2.40479</v>
      </c>
      <c r="HN420" s="1">
        <v>1.4978</v>
      </c>
      <c r="HO420" s="1">
        <v>2.30713</v>
      </c>
      <c r="HP420" s="1">
        <v>1.54785</v>
      </c>
      <c r="HQ420" s="1">
        <v>2.23999</v>
      </c>
      <c r="HR420" s="1">
        <v>39.1676</v>
      </c>
      <c r="HS420" s="1">
        <v>15.0952</v>
      </c>
      <c r="HT420" s="1">
        <v>18.0</v>
      </c>
      <c r="HU420" s="1">
        <v>491.331</v>
      </c>
      <c r="HV420" s="1">
        <v>490.425</v>
      </c>
      <c r="HW420" s="1">
        <v>26.1752</v>
      </c>
      <c r="HX420" s="1">
        <v>32.503</v>
      </c>
      <c r="HY420" s="1">
        <v>30.0003</v>
      </c>
      <c r="HZ420" s="1">
        <v>32.2207</v>
      </c>
      <c r="IA420" s="1">
        <v>32.3124</v>
      </c>
      <c r="IB420" s="1">
        <v>6.84955</v>
      </c>
      <c r="IC420" s="1">
        <v>31.6591</v>
      </c>
      <c r="ID420" s="1">
        <v>18.4474</v>
      </c>
      <c r="IE420" s="1">
        <v>26.1376</v>
      </c>
      <c r="IF420" s="1">
        <v>100.258</v>
      </c>
      <c r="IG420" s="1">
        <v>24.399</v>
      </c>
      <c r="IH420" s="1">
        <v>100.521</v>
      </c>
      <c r="II420" s="1">
        <v>100.233</v>
      </c>
      <c r="IJ420" s="1" t="s">
        <v>1117</v>
      </c>
    </row>
    <row r="421" ht="15.75" customHeight="1">
      <c r="A421" s="1">
        <v>405.0</v>
      </c>
      <c r="B421" s="1">
        <v>1.6598837276E9</v>
      </c>
      <c r="C421" s="1">
        <v>3470.5</v>
      </c>
      <c r="D421" s="1" t="s">
        <v>1136</v>
      </c>
      <c r="E421" s="1" t="s">
        <v>1137</v>
      </c>
      <c r="F421" s="1">
        <v>1.0</v>
      </c>
      <c r="G421" s="1" t="s">
        <v>1105</v>
      </c>
      <c r="H421" s="1" t="s">
        <v>345</v>
      </c>
      <c r="I421" s="1" t="s">
        <v>1102</v>
      </c>
      <c r="J421" s="1" t="s">
        <v>1113</v>
      </c>
      <c r="K421" s="1" t="s">
        <v>1114</v>
      </c>
      <c r="L421" s="1" t="s">
        <v>1115</v>
      </c>
      <c r="M421" s="1" t="s">
        <v>346</v>
      </c>
      <c r="N421" s="1">
        <v>1.659883718671428E9</v>
      </c>
      <c r="O421" s="1">
        <f t="shared" si="1"/>
        <v>0.002535484358</v>
      </c>
      <c r="P421" s="1">
        <f t="shared" si="2"/>
        <v>2.535484358</v>
      </c>
      <c r="Q421" s="1">
        <f t="shared" si="3"/>
        <v>-0.2863560811</v>
      </c>
      <c r="R421" s="1">
        <f t="shared" si="4"/>
        <v>50.81298571</v>
      </c>
      <c r="S421" s="1">
        <f t="shared" si="5"/>
        <v>52.85131653</v>
      </c>
      <c r="T421" s="1">
        <f t="shared" si="6"/>
        <v>5.2508526</v>
      </c>
      <c r="U421" s="1">
        <f t="shared" si="7"/>
        <v>5.048341568</v>
      </c>
      <c r="V421" s="1">
        <f t="shared" si="8"/>
        <v>0.1240754964</v>
      </c>
      <c r="W421" s="1">
        <f t="shared" si="9"/>
        <v>2.916642173</v>
      </c>
      <c r="X421" s="1">
        <f t="shared" si="10"/>
        <v>0.1212160377</v>
      </c>
      <c r="Y421" s="1">
        <f t="shared" si="11"/>
        <v>0.07601144589</v>
      </c>
      <c r="Z421" s="1">
        <f t="shared" si="12"/>
        <v>321.5118951</v>
      </c>
      <c r="AA421" s="1">
        <f t="shared" si="13"/>
        <v>32.31163625</v>
      </c>
      <c r="AB421" s="1">
        <f t="shared" si="14"/>
        <v>31.77845238</v>
      </c>
      <c r="AC421" s="1">
        <f t="shared" si="15"/>
        <v>4.715530845</v>
      </c>
      <c r="AD421" s="1">
        <f t="shared" si="16"/>
        <v>59.93204592</v>
      </c>
      <c r="AE421" s="1">
        <f t="shared" si="17"/>
        <v>2.715104079</v>
      </c>
      <c r="AF421" s="1">
        <f t="shared" si="18"/>
        <v>4.530304343</v>
      </c>
      <c r="AG421" s="1">
        <f t="shared" si="19"/>
        <v>2.000426765</v>
      </c>
      <c r="AH421" s="1">
        <f t="shared" si="20"/>
        <v>-111.8148602</v>
      </c>
      <c r="AI421" s="1">
        <f t="shared" si="21"/>
        <v>-110.8571166</v>
      </c>
      <c r="AJ421" s="1">
        <f t="shared" si="22"/>
        <v>-8.571112926</v>
      </c>
      <c r="AK421" s="1">
        <f t="shared" si="23"/>
        <v>90.26880534</v>
      </c>
      <c r="AL421" s="1">
        <f t="shared" si="24"/>
        <v>0.9191569499</v>
      </c>
      <c r="AM421" s="1">
        <f t="shared" si="25"/>
        <v>2.52185098</v>
      </c>
      <c r="AN421" s="1">
        <f t="shared" si="26"/>
        <v>-0.2863560811</v>
      </c>
      <c r="AO421" s="1">
        <v>58.63508589701802</v>
      </c>
      <c r="AP421" s="1">
        <v>54.77598909090907</v>
      </c>
      <c r="AQ421" s="1">
        <v>0.8139518821053212</v>
      </c>
      <c r="AR421" s="1">
        <v>65.94029506185815</v>
      </c>
      <c r="AS421" s="1">
        <f t="shared" si="27"/>
        <v>2.535484358</v>
      </c>
      <c r="AT421" s="1">
        <v>24.38482735597724</v>
      </c>
      <c r="AU421" s="1">
        <v>27.3432</v>
      </c>
      <c r="AV421" s="1">
        <v>4.569243327509079E-5</v>
      </c>
      <c r="AW421" s="1">
        <v>81.18963588158564</v>
      </c>
      <c r="AX421" s="1">
        <v>5.0</v>
      </c>
      <c r="AY421" s="1">
        <v>1.0</v>
      </c>
      <c r="AZ421" s="1">
        <f t="shared" si="28"/>
        <v>1</v>
      </c>
      <c r="BA421" s="1">
        <f t="shared" si="29"/>
        <v>0</v>
      </c>
      <c r="BB421" s="1">
        <f t="shared" si="30"/>
        <v>51785.61125</v>
      </c>
      <c r="BC421" s="1">
        <f t="shared" si="31"/>
        <v>1999.97619</v>
      </c>
      <c r="BD421" s="1">
        <f t="shared" si="32"/>
        <v>1681.179842</v>
      </c>
      <c r="BE421" s="1">
        <f t="shared" si="33"/>
        <v>0.8405999281</v>
      </c>
      <c r="BF421" s="1">
        <f t="shared" si="34"/>
        <v>0.1607578613</v>
      </c>
      <c r="BG421" s="1">
        <v>6.0</v>
      </c>
      <c r="BH421" s="1">
        <v>0.5</v>
      </c>
      <c r="BI421" s="1" t="s">
        <v>347</v>
      </c>
      <c r="BJ421" s="1">
        <v>2.0</v>
      </c>
      <c r="BK421" s="1" t="b">
        <v>1</v>
      </c>
      <c r="BL421" s="1">
        <v>1.659883718671428E9</v>
      </c>
      <c r="BM421" s="1">
        <v>50.81298571428571</v>
      </c>
      <c r="BN421" s="1">
        <v>52.06943809523808</v>
      </c>
      <c r="BO421" s="1">
        <v>27.32829047619047</v>
      </c>
      <c r="BP421" s="1">
        <v>24.38549047619048</v>
      </c>
      <c r="BQ421" s="1">
        <v>50.29614761904762</v>
      </c>
      <c r="BR421" s="1">
        <v>27.31830476190476</v>
      </c>
      <c r="BS421" s="1">
        <v>500.1222857142857</v>
      </c>
      <c r="BT421" s="1">
        <v>99.25169523809525</v>
      </c>
      <c r="BU421" s="1">
        <v>0.09971064285714284</v>
      </c>
      <c r="BV421" s="1">
        <v>31.07344285714286</v>
      </c>
      <c r="BW421" s="1">
        <v>31.77845238095238</v>
      </c>
      <c r="BX421" s="1">
        <v>999.9000000000002</v>
      </c>
      <c r="BY421" s="1">
        <v>0.0</v>
      </c>
      <c r="BZ421" s="1">
        <v>0.0</v>
      </c>
      <c r="CA421" s="1">
        <v>10001.44523809524</v>
      </c>
      <c r="CB421" s="1">
        <v>0.0</v>
      </c>
      <c r="CC421" s="1">
        <v>266.0419523809524</v>
      </c>
      <c r="CD421" s="1">
        <v>-1.256467333333333</v>
      </c>
      <c r="CE421" s="1">
        <v>52.2406380952381</v>
      </c>
      <c r="CF421" s="1">
        <v>53.37095238095239</v>
      </c>
      <c r="CG421" s="1">
        <v>2.942799523809523</v>
      </c>
      <c r="CH421" s="1">
        <v>52.06943809523808</v>
      </c>
      <c r="CI421" s="1">
        <v>24.38549047619048</v>
      </c>
      <c r="CJ421" s="1">
        <v>2.712380476190476</v>
      </c>
      <c r="CK421" s="1">
        <v>2.420301428571428</v>
      </c>
      <c r="CL421" s="1">
        <v>22.3603</v>
      </c>
      <c r="CM421" s="1">
        <v>20.50025238095238</v>
      </c>
      <c r="CN421" s="1">
        <v>1999.976190476191</v>
      </c>
      <c r="CO421" s="1">
        <v>0.9800021428571426</v>
      </c>
      <c r="CP421" s="1">
        <v>0.01999817142857143</v>
      </c>
      <c r="CQ421" s="1">
        <v>0.0</v>
      </c>
      <c r="CR421" s="1">
        <v>2.447380952380953</v>
      </c>
      <c r="CS421" s="1">
        <v>0.0</v>
      </c>
      <c r="CT421" s="1">
        <v>14820.65714285714</v>
      </c>
      <c r="CU421" s="1">
        <v>17412.12380952381</v>
      </c>
      <c r="CV421" s="1">
        <v>42.562</v>
      </c>
      <c r="CW421" s="1">
        <v>44.187</v>
      </c>
      <c r="CX421" s="1">
        <v>42.562</v>
      </c>
      <c r="CY421" s="1">
        <v>42.565</v>
      </c>
      <c r="CZ421" s="1">
        <v>42.687</v>
      </c>
      <c r="DA421" s="1">
        <v>1959.982857142857</v>
      </c>
      <c r="DB421" s="1">
        <v>39.99476190476191</v>
      </c>
      <c r="DC421" s="1">
        <v>0.0</v>
      </c>
      <c r="DD421" s="1">
        <v>1.6598837267E9</v>
      </c>
      <c r="DE421" s="1">
        <v>0.0</v>
      </c>
      <c r="DF421" s="1">
        <v>1.659883469E9</v>
      </c>
      <c r="DG421" s="1" t="s">
        <v>1116</v>
      </c>
      <c r="DH421" s="1">
        <v>1.659883467E9</v>
      </c>
      <c r="DI421" s="1">
        <v>1.659883469E9</v>
      </c>
      <c r="DJ421" s="1">
        <v>2.0</v>
      </c>
      <c r="DK421" s="1">
        <v>0.127</v>
      </c>
      <c r="DL421" s="1">
        <v>-0.009</v>
      </c>
      <c r="DM421" s="1">
        <v>1.356</v>
      </c>
      <c r="DN421" s="1">
        <v>0.015</v>
      </c>
      <c r="DO421" s="1">
        <v>400.0</v>
      </c>
      <c r="DP421" s="1">
        <v>25.0</v>
      </c>
      <c r="DQ421" s="1">
        <v>0.21</v>
      </c>
      <c r="DR421" s="1">
        <v>0.05</v>
      </c>
      <c r="DS421" s="1">
        <v>-0.5950707232866578</v>
      </c>
      <c r="DT421" s="1">
        <v>0.09229512261156479</v>
      </c>
      <c r="DU421" s="1">
        <v>0.04292617740629873</v>
      </c>
      <c r="DV421" s="1">
        <v>1.0</v>
      </c>
      <c r="DW421" s="1">
        <v>-1.268846838709677</v>
      </c>
      <c r="DX421" s="1">
        <v>-33.41597501612905</v>
      </c>
      <c r="DY421" s="1">
        <v>3.25612963815623</v>
      </c>
      <c r="DZ421" s="1">
        <v>0.0</v>
      </c>
      <c r="EA421" s="1">
        <v>56.79407820095261</v>
      </c>
      <c r="EB421" s="1">
        <v>1.425788115613184</v>
      </c>
      <c r="EC421" s="1">
        <v>0.3422594740744353</v>
      </c>
      <c r="ED421" s="1">
        <v>1.0</v>
      </c>
      <c r="EE421" s="1">
        <v>2.939697804878049</v>
      </c>
      <c r="EF421" s="1">
        <v>0.06881351916377498</v>
      </c>
      <c r="EG421" s="1">
        <v>0.007791621050594935</v>
      </c>
      <c r="EH421" s="1">
        <v>1.0</v>
      </c>
      <c r="EI421" s="1">
        <v>2.000695037433831</v>
      </c>
      <c r="EJ421" s="1">
        <v>0.002624046527073613</v>
      </c>
      <c r="EK421" s="1">
        <v>0.001389534490073881</v>
      </c>
      <c r="EL421" s="1">
        <v>1.0</v>
      </c>
      <c r="EM421" s="1">
        <v>4.0</v>
      </c>
      <c r="EN421" s="1">
        <v>5.0</v>
      </c>
      <c r="EO421" s="1" t="s">
        <v>349</v>
      </c>
      <c r="EP421" s="1">
        <v>2.94222</v>
      </c>
      <c r="EQ421" s="1">
        <v>2.80106</v>
      </c>
      <c r="ER421" s="1">
        <v>0.0142668</v>
      </c>
      <c r="ES421" s="1">
        <v>0.0178597</v>
      </c>
      <c r="ET421" s="1">
        <v>0.117817</v>
      </c>
      <c r="EU421" s="1">
        <v>0.108797</v>
      </c>
      <c r="EV421" s="1">
        <v>20205.5</v>
      </c>
      <c r="EW421" s="1">
        <v>21110.4</v>
      </c>
      <c r="EX421" s="1">
        <v>23841.7</v>
      </c>
      <c r="EY421" s="1">
        <v>25018.6</v>
      </c>
      <c r="EZ421" s="1">
        <v>33661.9</v>
      </c>
      <c r="FA421" s="1">
        <v>35599.4</v>
      </c>
      <c r="FB421" s="1">
        <v>43470.4</v>
      </c>
      <c r="FC421" s="1">
        <v>46248.1</v>
      </c>
      <c r="FD421" s="1">
        <v>1.9425</v>
      </c>
      <c r="FE421" s="1">
        <v>1.84277</v>
      </c>
      <c r="FF421" s="1">
        <v>0.112012</v>
      </c>
      <c r="FG421" s="1">
        <v>0.0</v>
      </c>
      <c r="FH421" s="1">
        <v>29.9538</v>
      </c>
      <c r="FI421" s="1">
        <v>999.9</v>
      </c>
      <c r="FJ421" s="1">
        <v>59.8</v>
      </c>
      <c r="FK421" s="1">
        <v>35.3</v>
      </c>
      <c r="FL421" s="1">
        <v>34.5991</v>
      </c>
      <c r="FM421" s="1">
        <v>63.9798</v>
      </c>
      <c r="FN421" s="1">
        <v>25.6731</v>
      </c>
      <c r="FO421" s="1">
        <v>1.0</v>
      </c>
      <c r="FP421" s="1">
        <v>0.431542</v>
      </c>
      <c r="FQ421" s="1">
        <v>3.10543</v>
      </c>
      <c r="FR421" s="1">
        <v>20.291</v>
      </c>
      <c r="FS421" s="1">
        <v>5.2122</v>
      </c>
      <c r="FT421" s="1">
        <v>11.9078</v>
      </c>
      <c r="FU421" s="1">
        <v>5.0026</v>
      </c>
      <c r="FV421" s="1">
        <v>3.2896</v>
      </c>
      <c r="FW421" s="1">
        <v>9999.0</v>
      </c>
      <c r="FX421" s="1">
        <v>9999.0</v>
      </c>
      <c r="FY421" s="1">
        <v>9999.0</v>
      </c>
      <c r="FZ421" s="1">
        <v>999.9</v>
      </c>
      <c r="GA421" s="1">
        <v>1.85958</v>
      </c>
      <c r="GB421" s="1">
        <v>1.8545</v>
      </c>
      <c r="GC421" s="1">
        <v>1.85773</v>
      </c>
      <c r="GD421" s="1">
        <v>1.8561</v>
      </c>
      <c r="GE421" s="1">
        <v>1.85486</v>
      </c>
      <c r="GF421" s="1">
        <v>1.85453</v>
      </c>
      <c r="GG421" s="1">
        <v>1.85318</v>
      </c>
      <c r="GH421" s="1">
        <v>1.85638</v>
      </c>
      <c r="GI421" s="1">
        <v>0.0</v>
      </c>
      <c r="GJ421" s="1">
        <v>0.0</v>
      </c>
      <c r="GK421" s="1">
        <v>0.0</v>
      </c>
      <c r="GL421" s="1">
        <v>0.0</v>
      </c>
      <c r="GM421" s="1" t="s">
        <v>350</v>
      </c>
      <c r="GN421" s="1" t="s">
        <v>351</v>
      </c>
      <c r="GO421" s="1" t="s">
        <v>352</v>
      </c>
      <c r="GP421" s="1" t="s">
        <v>352</v>
      </c>
      <c r="GQ421" s="1" t="s">
        <v>352</v>
      </c>
      <c r="GR421" s="1" t="s">
        <v>352</v>
      </c>
      <c r="GS421" s="1">
        <v>0.0</v>
      </c>
      <c r="GT421" s="1">
        <v>100.0</v>
      </c>
      <c r="GU421" s="1">
        <v>100.0</v>
      </c>
      <c r="GV421" s="1">
        <v>0.526</v>
      </c>
      <c r="GW421" s="1">
        <v>0.01</v>
      </c>
      <c r="GX421" s="1">
        <v>0.3679439641025603</v>
      </c>
      <c r="GY421" s="1">
        <v>0.003036990343597491</v>
      </c>
      <c r="GZ421" s="1">
        <v>-1.538114387597119E-6</v>
      </c>
      <c r="HA421" s="1">
        <v>3.390969119432733E-10</v>
      </c>
      <c r="HB421" s="1">
        <v>-0.06119280848291592</v>
      </c>
      <c r="HC421" s="1">
        <v>0.009762198319610341</v>
      </c>
      <c r="HD421" s="1">
        <v>-3.338778216718564E-4</v>
      </c>
      <c r="HE421" s="1">
        <v>2.632278881966732E-6</v>
      </c>
      <c r="HF421" s="1">
        <v>6.0</v>
      </c>
      <c r="HG421" s="1">
        <v>2134.0</v>
      </c>
      <c r="HH421" s="1">
        <v>2.0</v>
      </c>
      <c r="HI421" s="1">
        <v>31.0</v>
      </c>
      <c r="HJ421" s="1">
        <v>4.3</v>
      </c>
      <c r="HK421" s="1">
        <v>4.3</v>
      </c>
      <c r="HL421" s="1">
        <v>0.345459</v>
      </c>
      <c r="HM421" s="1">
        <v>2.37915</v>
      </c>
      <c r="HN421" s="1">
        <v>1.4978</v>
      </c>
      <c r="HO421" s="1">
        <v>2.30713</v>
      </c>
      <c r="HP421" s="1">
        <v>1.54785</v>
      </c>
      <c r="HQ421" s="1">
        <v>2.43286</v>
      </c>
      <c r="HR421" s="1">
        <v>39.1676</v>
      </c>
      <c r="HS421" s="1">
        <v>15.0952</v>
      </c>
      <c r="HT421" s="1">
        <v>18.0</v>
      </c>
      <c r="HU421" s="1">
        <v>491.383</v>
      </c>
      <c r="HV421" s="1">
        <v>490.485</v>
      </c>
      <c r="HW421" s="1">
        <v>26.1589</v>
      </c>
      <c r="HX421" s="1">
        <v>32.5042</v>
      </c>
      <c r="HY421" s="1">
        <v>30.0004</v>
      </c>
      <c r="HZ421" s="1">
        <v>32.2219</v>
      </c>
      <c r="IA421" s="1">
        <v>32.3137</v>
      </c>
      <c r="IB421" s="1">
        <v>7.02221</v>
      </c>
      <c r="IC421" s="1">
        <v>31.6591</v>
      </c>
      <c r="ID421" s="1">
        <v>18.0566</v>
      </c>
      <c r="IE421" s="1">
        <v>26.1376</v>
      </c>
      <c r="IF421" s="1">
        <v>100.258</v>
      </c>
      <c r="IG421" s="1">
        <v>24.3986</v>
      </c>
      <c r="IH421" s="1">
        <v>100.521</v>
      </c>
      <c r="II421" s="1">
        <v>100.232</v>
      </c>
      <c r="IJ421" s="1" t="s">
        <v>1117</v>
      </c>
    </row>
    <row r="422" ht="15.75" customHeight="1">
      <c r="A422" s="1">
        <v>406.0</v>
      </c>
      <c r="B422" s="1">
        <v>1.6598837286E9</v>
      </c>
      <c r="C422" s="1">
        <v>3471.5</v>
      </c>
      <c r="D422" s="1" t="s">
        <v>1138</v>
      </c>
      <c r="E422" s="1" t="s">
        <v>1139</v>
      </c>
      <c r="F422" s="1">
        <v>1.0</v>
      </c>
      <c r="G422" s="1" t="s">
        <v>1105</v>
      </c>
      <c r="H422" s="1" t="s">
        <v>345</v>
      </c>
      <c r="I422" s="1" t="s">
        <v>1102</v>
      </c>
      <c r="J422" s="1" t="s">
        <v>1113</v>
      </c>
      <c r="K422" s="1" t="s">
        <v>1114</v>
      </c>
      <c r="L422" s="1" t="s">
        <v>1115</v>
      </c>
      <c r="M422" s="1" t="s">
        <v>346</v>
      </c>
      <c r="N422" s="1">
        <v>1.659883719725E9</v>
      </c>
      <c r="O422" s="1">
        <f t="shared" si="1"/>
        <v>0.002536005433</v>
      </c>
      <c r="P422" s="1">
        <f t="shared" si="2"/>
        <v>2.536005433</v>
      </c>
      <c r="Q422" s="1">
        <f t="shared" si="3"/>
        <v>-0.1664791045</v>
      </c>
      <c r="R422" s="1">
        <f t="shared" si="4"/>
        <v>51.04</v>
      </c>
      <c r="S422" s="1">
        <f t="shared" si="5"/>
        <v>51.5191986</v>
      </c>
      <c r="T422" s="1">
        <f t="shared" si="6"/>
        <v>5.118502624</v>
      </c>
      <c r="U422" s="1">
        <f t="shared" si="7"/>
        <v>5.070893589</v>
      </c>
      <c r="V422" s="1">
        <f t="shared" si="8"/>
        <v>0.1241073751</v>
      </c>
      <c r="W422" s="1">
        <f t="shared" si="9"/>
        <v>2.916682282</v>
      </c>
      <c r="X422" s="1">
        <f t="shared" si="10"/>
        <v>0.1212465035</v>
      </c>
      <c r="Y422" s="1">
        <f t="shared" si="11"/>
        <v>0.07603060992</v>
      </c>
      <c r="Z422" s="1">
        <f t="shared" si="12"/>
        <v>321.5113417</v>
      </c>
      <c r="AA422" s="1">
        <f t="shared" si="13"/>
        <v>32.31067434</v>
      </c>
      <c r="AB422" s="1">
        <f t="shared" si="14"/>
        <v>31.778675</v>
      </c>
      <c r="AC422" s="1">
        <f t="shared" si="15"/>
        <v>4.715590359</v>
      </c>
      <c r="AD422" s="1">
        <f t="shared" si="16"/>
        <v>59.93821071</v>
      </c>
      <c r="AE422" s="1">
        <f t="shared" si="17"/>
        <v>2.715258357</v>
      </c>
      <c r="AF422" s="1">
        <f t="shared" si="18"/>
        <v>4.530095784</v>
      </c>
      <c r="AG422" s="1">
        <f t="shared" si="19"/>
        <v>2.000332002</v>
      </c>
      <c r="AH422" s="1">
        <f t="shared" si="20"/>
        <v>-111.8378396</v>
      </c>
      <c r="AI422" s="1">
        <f t="shared" si="21"/>
        <v>-111.0206775</v>
      </c>
      <c r="AJ422" s="1">
        <f t="shared" si="22"/>
        <v>-8.583616163</v>
      </c>
      <c r="AK422" s="1">
        <f t="shared" si="23"/>
        <v>90.06920844</v>
      </c>
      <c r="AL422" s="1">
        <f t="shared" si="24"/>
        <v>1.639143765</v>
      </c>
      <c r="AM422" s="1">
        <f t="shared" si="25"/>
        <v>2.52284714</v>
      </c>
      <c r="AN422" s="1">
        <f t="shared" si="26"/>
        <v>-0.1664791045</v>
      </c>
      <c r="AO422" s="1">
        <v>62.21731237069339</v>
      </c>
      <c r="AP422" s="1">
        <v>56.36038242424244</v>
      </c>
      <c r="AQ422" s="1">
        <v>1.171586708158802</v>
      </c>
      <c r="AR422" s="1">
        <v>65.94029506185815</v>
      </c>
      <c r="AS422" s="1">
        <f t="shared" si="27"/>
        <v>2.536005433</v>
      </c>
      <c r="AT422" s="1">
        <v>24.38705788608786</v>
      </c>
      <c r="AU422" s="1">
        <v>27.34604606060607</v>
      </c>
      <c r="AV422" s="1">
        <v>4.904218959574718E-5</v>
      </c>
      <c r="AW422" s="1">
        <v>81.18963588158564</v>
      </c>
      <c r="AX422" s="1">
        <v>5.0</v>
      </c>
      <c r="AY422" s="1">
        <v>1.0</v>
      </c>
      <c r="AZ422" s="1">
        <f t="shared" si="28"/>
        <v>1</v>
      </c>
      <c r="BA422" s="1">
        <f t="shared" si="29"/>
        <v>0</v>
      </c>
      <c r="BB422" s="1">
        <f t="shared" si="30"/>
        <v>51786.88672</v>
      </c>
      <c r="BC422" s="1">
        <f t="shared" si="31"/>
        <v>1999.973</v>
      </c>
      <c r="BD422" s="1">
        <f t="shared" si="32"/>
        <v>1681.177139</v>
      </c>
      <c r="BE422" s="1">
        <f t="shared" si="33"/>
        <v>0.8405999176</v>
      </c>
      <c r="BF422" s="1">
        <f t="shared" si="34"/>
        <v>0.1607578411</v>
      </c>
      <c r="BG422" s="1">
        <v>6.0</v>
      </c>
      <c r="BH422" s="1">
        <v>0.5</v>
      </c>
      <c r="BI422" s="1" t="s">
        <v>347</v>
      </c>
      <c r="BJ422" s="1">
        <v>2.0</v>
      </c>
      <c r="BK422" s="1" t="b">
        <v>1</v>
      </c>
      <c r="BL422" s="1">
        <v>1.659883719725E9</v>
      </c>
      <c r="BM422" s="1">
        <v>51.04</v>
      </c>
      <c r="BN422" s="1">
        <v>53.161</v>
      </c>
      <c r="BO422" s="1">
        <v>27.329855</v>
      </c>
      <c r="BP422" s="1">
        <v>24.38586</v>
      </c>
      <c r="BQ422" s="1">
        <v>50.52251500000001</v>
      </c>
      <c r="BR422" s="1">
        <v>27.319875</v>
      </c>
      <c r="BS422" s="1">
        <v>500.1159499999999</v>
      </c>
      <c r="BT422" s="1">
        <v>99.251675</v>
      </c>
      <c r="BU422" s="1">
        <v>0.09968843</v>
      </c>
      <c r="BV422" s="1">
        <v>31.072635</v>
      </c>
      <c r="BW422" s="1">
        <v>31.778675</v>
      </c>
      <c r="BX422" s="1">
        <v>999.9000000000002</v>
      </c>
      <c r="BY422" s="1">
        <v>0.0</v>
      </c>
      <c r="BZ422" s="1">
        <v>0.0</v>
      </c>
      <c r="CA422" s="1">
        <v>10001.6765</v>
      </c>
      <c r="CB422" s="1">
        <v>0.0</v>
      </c>
      <c r="CC422" s="1">
        <v>264.8545</v>
      </c>
      <c r="CD422" s="1">
        <v>-2.12101435</v>
      </c>
      <c r="CE422" s="1">
        <v>52.47412000000001</v>
      </c>
      <c r="CF422" s="1">
        <v>54.48983</v>
      </c>
      <c r="CG422" s="1">
        <v>2.943998</v>
      </c>
      <c r="CH422" s="1">
        <v>53.161</v>
      </c>
      <c r="CI422" s="1">
        <v>24.38586</v>
      </c>
      <c r="CJ422" s="1">
        <v>2.7125355</v>
      </c>
      <c r="CK422" s="1">
        <v>2.4203375</v>
      </c>
      <c r="CL422" s="1">
        <v>22.36124</v>
      </c>
      <c r="CM422" s="1">
        <v>20.50049000000001</v>
      </c>
      <c r="CN422" s="1">
        <v>1999.973</v>
      </c>
      <c r="CO422" s="1">
        <v>0.9800021499999998</v>
      </c>
      <c r="CP422" s="1">
        <v>0.019998165</v>
      </c>
      <c r="CQ422" s="1">
        <v>0.0</v>
      </c>
      <c r="CR422" s="1">
        <v>2.609</v>
      </c>
      <c r="CS422" s="1">
        <v>0.0</v>
      </c>
      <c r="CT422" s="1">
        <v>14819.055</v>
      </c>
      <c r="CU422" s="1">
        <v>17412.09</v>
      </c>
      <c r="CV422" s="1">
        <v>42.562</v>
      </c>
      <c r="CW422" s="1">
        <v>44.187</v>
      </c>
      <c r="CX422" s="1">
        <v>42.56515</v>
      </c>
      <c r="CY422" s="1">
        <v>42.5683</v>
      </c>
      <c r="CZ422" s="1">
        <v>42.69015</v>
      </c>
      <c r="DA422" s="1">
        <v>1959.9805</v>
      </c>
      <c r="DB422" s="1">
        <v>39.99400000000001</v>
      </c>
      <c r="DC422" s="1">
        <v>0.0</v>
      </c>
      <c r="DD422" s="1">
        <v>1.6598837279E9</v>
      </c>
      <c r="DE422" s="1">
        <v>0.0</v>
      </c>
      <c r="DF422" s="1">
        <v>1.659883469E9</v>
      </c>
      <c r="DG422" s="1" t="s">
        <v>1116</v>
      </c>
      <c r="DH422" s="1">
        <v>1.659883467E9</v>
      </c>
      <c r="DI422" s="1">
        <v>1.659883469E9</v>
      </c>
      <c r="DJ422" s="1">
        <v>2.0</v>
      </c>
      <c r="DK422" s="1">
        <v>0.127</v>
      </c>
      <c r="DL422" s="1">
        <v>-0.009</v>
      </c>
      <c r="DM422" s="1">
        <v>1.356</v>
      </c>
      <c r="DN422" s="1">
        <v>0.015</v>
      </c>
      <c r="DO422" s="1">
        <v>400.0</v>
      </c>
      <c r="DP422" s="1">
        <v>25.0</v>
      </c>
      <c r="DQ422" s="1">
        <v>0.21</v>
      </c>
      <c r="DR422" s="1">
        <v>0.05</v>
      </c>
      <c r="DS422" s="1">
        <v>-0.565722058238262</v>
      </c>
      <c r="DT422" s="1">
        <v>0.7935863063386837</v>
      </c>
      <c r="DU422" s="1">
        <v>0.1031307317626231</v>
      </c>
      <c r="DV422" s="1">
        <v>0.0</v>
      </c>
      <c r="DW422" s="1">
        <v>-2.744005966666667</v>
      </c>
      <c r="DX422" s="1">
        <v>-56.81422336818687</v>
      </c>
      <c r="DY422" s="1">
        <v>4.848250131533345</v>
      </c>
      <c r="DZ422" s="1">
        <v>0.0</v>
      </c>
      <c r="EA422" s="1">
        <v>56.6705058532669</v>
      </c>
      <c r="EB422" s="1">
        <v>-2.158946620155312</v>
      </c>
      <c r="EC422" s="1">
        <v>0.5507634382412187</v>
      </c>
      <c r="ED422" s="1">
        <v>0.0</v>
      </c>
      <c r="EE422" s="1">
        <v>2.94093925</v>
      </c>
      <c r="EF422" s="1">
        <v>0.07565459662288766</v>
      </c>
      <c r="EG422" s="1">
        <v>0.008024587649063358</v>
      </c>
      <c r="EH422" s="1">
        <v>1.0</v>
      </c>
      <c r="EI422" s="1">
        <v>2.000509746777713</v>
      </c>
      <c r="EJ422" s="1">
        <v>-0.003778874924798621</v>
      </c>
      <c r="EK422" s="1">
        <v>0.001541571075062565</v>
      </c>
      <c r="EL422" s="1">
        <v>1.0</v>
      </c>
      <c r="EM422" s="1">
        <v>2.0</v>
      </c>
      <c r="EN422" s="1">
        <v>5.0</v>
      </c>
      <c r="EO422" s="1" t="s">
        <v>386</v>
      </c>
      <c r="EP422" s="1">
        <v>2.94202</v>
      </c>
      <c r="EQ422" s="1">
        <v>2.80129</v>
      </c>
      <c r="ER422" s="1">
        <v>0.014711</v>
      </c>
      <c r="ES422" s="1">
        <v>0.0189644</v>
      </c>
      <c r="ET422" s="1">
        <v>0.117828</v>
      </c>
      <c r="EU422" s="1">
        <v>0.108805</v>
      </c>
      <c r="EV422" s="1">
        <v>20196.4</v>
      </c>
      <c r="EW422" s="1">
        <v>21086.5</v>
      </c>
      <c r="EX422" s="1">
        <v>23841.6</v>
      </c>
      <c r="EY422" s="1">
        <v>25018.4</v>
      </c>
      <c r="EZ422" s="1">
        <v>33661.5</v>
      </c>
      <c r="FA422" s="1">
        <v>35598.8</v>
      </c>
      <c r="FB422" s="1">
        <v>43470.4</v>
      </c>
      <c r="FC422" s="1">
        <v>46247.6</v>
      </c>
      <c r="FD422" s="1">
        <v>1.9425</v>
      </c>
      <c r="FE422" s="1">
        <v>1.84282</v>
      </c>
      <c r="FF422" s="1">
        <v>0.11174</v>
      </c>
      <c r="FG422" s="1">
        <v>0.0</v>
      </c>
      <c r="FH422" s="1">
        <v>29.9567</v>
      </c>
      <c r="FI422" s="1">
        <v>999.9</v>
      </c>
      <c r="FJ422" s="1">
        <v>59.8</v>
      </c>
      <c r="FK422" s="1">
        <v>35.3</v>
      </c>
      <c r="FL422" s="1">
        <v>34.6018</v>
      </c>
      <c r="FM422" s="1">
        <v>64.0598</v>
      </c>
      <c r="FN422" s="1">
        <v>26.3101</v>
      </c>
      <c r="FO422" s="1">
        <v>1.0</v>
      </c>
      <c r="FP422" s="1">
        <v>0.431725</v>
      </c>
      <c r="FQ422" s="1">
        <v>3.08882</v>
      </c>
      <c r="FR422" s="1">
        <v>20.2913</v>
      </c>
      <c r="FS422" s="1">
        <v>5.2122</v>
      </c>
      <c r="FT422" s="1">
        <v>11.9078</v>
      </c>
      <c r="FU422" s="1">
        <v>5.00255</v>
      </c>
      <c r="FV422" s="1">
        <v>3.2896</v>
      </c>
      <c r="FW422" s="1">
        <v>9999.0</v>
      </c>
      <c r="FX422" s="1">
        <v>9999.0</v>
      </c>
      <c r="FY422" s="1">
        <v>9999.0</v>
      </c>
      <c r="FZ422" s="1">
        <v>999.9</v>
      </c>
      <c r="GA422" s="1">
        <v>1.85958</v>
      </c>
      <c r="GB422" s="1">
        <v>1.8545</v>
      </c>
      <c r="GC422" s="1">
        <v>1.85774</v>
      </c>
      <c r="GD422" s="1">
        <v>1.8561</v>
      </c>
      <c r="GE422" s="1">
        <v>1.85486</v>
      </c>
      <c r="GF422" s="1">
        <v>1.85453</v>
      </c>
      <c r="GG422" s="1">
        <v>1.85319</v>
      </c>
      <c r="GH422" s="1">
        <v>1.85638</v>
      </c>
      <c r="GI422" s="1">
        <v>0.0</v>
      </c>
      <c r="GJ422" s="1">
        <v>0.0</v>
      </c>
      <c r="GK422" s="1">
        <v>0.0</v>
      </c>
      <c r="GL422" s="1">
        <v>0.0</v>
      </c>
      <c r="GM422" s="1" t="s">
        <v>350</v>
      </c>
      <c r="GN422" s="1" t="s">
        <v>351</v>
      </c>
      <c r="GO422" s="1" t="s">
        <v>352</v>
      </c>
      <c r="GP422" s="1" t="s">
        <v>352</v>
      </c>
      <c r="GQ422" s="1" t="s">
        <v>352</v>
      </c>
      <c r="GR422" s="1" t="s">
        <v>352</v>
      </c>
      <c r="GS422" s="1">
        <v>0.0</v>
      </c>
      <c r="GT422" s="1">
        <v>100.0</v>
      </c>
      <c r="GU422" s="1">
        <v>100.0</v>
      </c>
      <c r="GV422" s="1">
        <v>0.531</v>
      </c>
      <c r="GW422" s="1">
        <v>0.0099</v>
      </c>
      <c r="GX422" s="1">
        <v>0.3679439641025603</v>
      </c>
      <c r="GY422" s="1">
        <v>0.003036990343597491</v>
      </c>
      <c r="GZ422" s="1">
        <v>-1.538114387597119E-6</v>
      </c>
      <c r="HA422" s="1">
        <v>3.390969119432733E-10</v>
      </c>
      <c r="HB422" s="1">
        <v>-0.06119280848291592</v>
      </c>
      <c r="HC422" s="1">
        <v>0.009762198319610341</v>
      </c>
      <c r="HD422" s="1">
        <v>-3.338778216718564E-4</v>
      </c>
      <c r="HE422" s="1">
        <v>2.632278881966732E-6</v>
      </c>
      <c r="HF422" s="1">
        <v>6.0</v>
      </c>
      <c r="HG422" s="1">
        <v>2134.0</v>
      </c>
      <c r="HH422" s="1">
        <v>2.0</v>
      </c>
      <c r="HI422" s="1">
        <v>31.0</v>
      </c>
      <c r="HJ422" s="1">
        <v>4.4</v>
      </c>
      <c r="HK422" s="1">
        <v>4.3</v>
      </c>
      <c r="HL422" s="1">
        <v>0.352783</v>
      </c>
      <c r="HM422" s="1">
        <v>2.39502</v>
      </c>
      <c r="HN422" s="1">
        <v>1.4978</v>
      </c>
      <c r="HO422" s="1">
        <v>2.30713</v>
      </c>
      <c r="HP422" s="1">
        <v>1.54785</v>
      </c>
      <c r="HQ422" s="1">
        <v>2.25708</v>
      </c>
      <c r="HR422" s="1">
        <v>39.1676</v>
      </c>
      <c r="HS422" s="1">
        <v>15.0952</v>
      </c>
      <c r="HT422" s="1">
        <v>18.0</v>
      </c>
      <c r="HU422" s="1">
        <v>491.393</v>
      </c>
      <c r="HV422" s="1">
        <v>490.524</v>
      </c>
      <c r="HW422" s="1">
        <v>26.1442</v>
      </c>
      <c r="HX422" s="1">
        <v>32.5048</v>
      </c>
      <c r="HY422" s="1">
        <v>30.0005</v>
      </c>
      <c r="HZ422" s="1">
        <v>32.2232</v>
      </c>
      <c r="IA422" s="1">
        <v>32.3145</v>
      </c>
      <c r="IB422" s="1">
        <v>7.28437</v>
      </c>
      <c r="IC422" s="1">
        <v>31.6591</v>
      </c>
      <c r="ID422" s="1">
        <v>18.0566</v>
      </c>
      <c r="IE422" s="1">
        <v>26.1376</v>
      </c>
      <c r="IF422" s="1">
        <v>110.276</v>
      </c>
      <c r="IG422" s="1">
        <v>24.3986</v>
      </c>
      <c r="IH422" s="1">
        <v>100.521</v>
      </c>
      <c r="II422" s="1">
        <v>100.231</v>
      </c>
      <c r="IJ422" s="1" t="s">
        <v>1117</v>
      </c>
    </row>
    <row r="423" ht="15.75" customHeight="1">
      <c r="A423" s="1">
        <v>407.0</v>
      </c>
      <c r="B423" s="1">
        <v>1.6598837296E9</v>
      </c>
      <c r="C423" s="1">
        <v>3472.5</v>
      </c>
      <c r="D423" s="1" t="s">
        <v>1140</v>
      </c>
      <c r="E423" s="1" t="s">
        <v>1141</v>
      </c>
      <c r="F423" s="1">
        <v>1.0</v>
      </c>
      <c r="G423" s="1" t="s">
        <v>1105</v>
      </c>
      <c r="H423" s="1" t="s">
        <v>345</v>
      </c>
      <c r="I423" s="1" t="s">
        <v>1102</v>
      </c>
      <c r="J423" s="1" t="s">
        <v>1113</v>
      </c>
      <c r="K423" s="1" t="s">
        <v>1114</v>
      </c>
      <c r="L423" s="1" t="s">
        <v>1115</v>
      </c>
      <c r="M423" s="1" t="s">
        <v>346</v>
      </c>
      <c r="N423" s="1">
        <v>1.659883720836842E9</v>
      </c>
      <c r="O423" s="1">
        <f t="shared" si="1"/>
        <v>0.002536080416</v>
      </c>
      <c r="P423" s="1">
        <f t="shared" si="2"/>
        <v>2.536080416</v>
      </c>
      <c r="Q423" s="1">
        <f t="shared" si="3"/>
        <v>-0.08981297344</v>
      </c>
      <c r="R423" s="1">
        <f t="shared" si="4"/>
        <v>51.39078421</v>
      </c>
      <c r="S423" s="1">
        <f t="shared" si="5"/>
        <v>50.86666995</v>
      </c>
      <c r="T423" s="1">
        <f t="shared" si="6"/>
        <v>5.053669964</v>
      </c>
      <c r="U423" s="1">
        <f t="shared" si="7"/>
        <v>5.105741399</v>
      </c>
      <c r="V423" s="1">
        <f t="shared" si="8"/>
        <v>0.1241225662</v>
      </c>
      <c r="W423" s="1">
        <f t="shared" si="9"/>
        <v>2.916985101</v>
      </c>
      <c r="X423" s="1">
        <f t="shared" si="10"/>
        <v>0.1212612926</v>
      </c>
      <c r="Y423" s="1">
        <f t="shared" si="11"/>
        <v>0.07603988839</v>
      </c>
      <c r="Z423" s="1">
        <f t="shared" si="12"/>
        <v>321.5092491</v>
      </c>
      <c r="AA423" s="1">
        <f t="shared" si="13"/>
        <v>32.30980455</v>
      </c>
      <c r="AB423" s="1">
        <f t="shared" si="14"/>
        <v>31.77870526</v>
      </c>
      <c r="AC423" s="1">
        <f t="shared" si="15"/>
        <v>4.715598449</v>
      </c>
      <c r="AD423" s="1">
        <f t="shared" si="16"/>
        <v>59.94500095</v>
      </c>
      <c r="AE423" s="1">
        <f t="shared" si="17"/>
        <v>2.715454663</v>
      </c>
      <c r="AF423" s="1">
        <f t="shared" si="18"/>
        <v>4.529910118</v>
      </c>
      <c r="AG423" s="1">
        <f t="shared" si="19"/>
        <v>2.000143786</v>
      </c>
      <c r="AH423" s="1">
        <f t="shared" si="20"/>
        <v>-111.8411463</v>
      </c>
      <c r="AI423" s="1">
        <f t="shared" si="21"/>
        <v>-111.1500666</v>
      </c>
      <c r="AJ423" s="1">
        <f t="shared" si="22"/>
        <v>-8.592698675</v>
      </c>
      <c r="AK423" s="1">
        <f t="shared" si="23"/>
        <v>89.92533752</v>
      </c>
      <c r="AL423" s="1">
        <f t="shared" si="24"/>
        <v>2.538424102</v>
      </c>
      <c r="AM423" s="1">
        <f t="shared" si="25"/>
        <v>2.523679011</v>
      </c>
      <c r="AN423" s="1">
        <f t="shared" si="26"/>
        <v>-0.08981297344</v>
      </c>
      <c r="AO423" s="1">
        <v>66.1776412728997</v>
      </c>
      <c r="AP423" s="1">
        <v>58.30370181818182</v>
      </c>
      <c r="AQ423" s="1">
        <v>1.543191030473448</v>
      </c>
      <c r="AR423" s="1">
        <v>65.94029506185815</v>
      </c>
      <c r="AS423" s="1">
        <f t="shared" si="27"/>
        <v>2.536080416</v>
      </c>
      <c r="AT423" s="1">
        <v>24.39119354626599</v>
      </c>
      <c r="AU423" s="1">
        <v>27.35019454545454</v>
      </c>
      <c r="AV423" s="1">
        <v>6.347782800127861E-5</v>
      </c>
      <c r="AW423" s="1">
        <v>81.18963588158564</v>
      </c>
      <c r="AX423" s="1">
        <v>5.0</v>
      </c>
      <c r="AY423" s="1">
        <v>1.0</v>
      </c>
      <c r="AZ423" s="1">
        <f t="shared" si="28"/>
        <v>1</v>
      </c>
      <c r="BA423" s="1">
        <f t="shared" si="29"/>
        <v>0</v>
      </c>
      <c r="BB423" s="1">
        <f t="shared" si="30"/>
        <v>51795.60298</v>
      </c>
      <c r="BC423" s="1">
        <f t="shared" si="31"/>
        <v>1999.96</v>
      </c>
      <c r="BD423" s="1">
        <f t="shared" si="32"/>
        <v>1681.16621</v>
      </c>
      <c r="BE423" s="1">
        <f t="shared" si="33"/>
        <v>0.8405999169</v>
      </c>
      <c r="BF423" s="1">
        <f t="shared" si="34"/>
        <v>0.1607578397</v>
      </c>
      <c r="BG423" s="1">
        <v>6.0</v>
      </c>
      <c r="BH423" s="1">
        <v>0.5</v>
      </c>
      <c r="BI423" s="1" t="s">
        <v>347</v>
      </c>
      <c r="BJ423" s="1">
        <v>2.0</v>
      </c>
      <c r="BK423" s="1" t="b">
        <v>1</v>
      </c>
      <c r="BL423" s="1">
        <v>1.659883720836842E9</v>
      </c>
      <c r="BM423" s="1">
        <v>51.39078421052631</v>
      </c>
      <c r="BN423" s="1">
        <v>54.59181578947369</v>
      </c>
      <c r="BO423" s="1">
        <v>27.33184736842106</v>
      </c>
      <c r="BP423" s="1">
        <v>24.38685789473684</v>
      </c>
      <c r="BQ423" s="1">
        <v>50.8722947368421</v>
      </c>
      <c r="BR423" s="1">
        <v>27.32186842105263</v>
      </c>
      <c r="BS423" s="1">
        <v>500.1108947368421</v>
      </c>
      <c r="BT423" s="1">
        <v>99.25164210526316</v>
      </c>
      <c r="BU423" s="1">
        <v>0.09966140000000001</v>
      </c>
      <c r="BV423" s="1">
        <v>31.07191578947368</v>
      </c>
      <c r="BW423" s="1">
        <v>31.77870526315789</v>
      </c>
      <c r="BX423" s="1">
        <v>999.9000000000001</v>
      </c>
      <c r="BY423" s="1">
        <v>0.0</v>
      </c>
      <c r="BZ423" s="1">
        <v>0.0</v>
      </c>
      <c r="CA423" s="1">
        <v>10003.41052631579</v>
      </c>
      <c r="CB423" s="1">
        <v>0.0</v>
      </c>
      <c r="CC423" s="1">
        <v>263.2397368421052</v>
      </c>
      <c r="CD423" s="1">
        <v>-3.201043578947369</v>
      </c>
      <c r="CE423" s="1">
        <v>52.83487894736842</v>
      </c>
      <c r="CF423" s="1">
        <v>55.95647894736842</v>
      </c>
      <c r="CG423" s="1">
        <v>2.944991578947368</v>
      </c>
      <c r="CH423" s="1">
        <v>54.59181578947369</v>
      </c>
      <c r="CI423" s="1">
        <v>24.38685789473684</v>
      </c>
      <c r="CJ423" s="1">
        <v>2.712732105263158</v>
      </c>
      <c r="CK423" s="1">
        <v>2.420435263157895</v>
      </c>
      <c r="CL423" s="1">
        <v>22.36243684210526</v>
      </c>
      <c r="CM423" s="1">
        <v>20.50114736842105</v>
      </c>
      <c r="CN423" s="1">
        <v>1999.96</v>
      </c>
      <c r="CO423" s="1">
        <v>0.9800019999999998</v>
      </c>
      <c r="CP423" s="1">
        <v>0.01999831052631579</v>
      </c>
      <c r="CQ423" s="1">
        <v>0.0</v>
      </c>
      <c r="CR423" s="1">
        <v>2.660421052631579</v>
      </c>
      <c r="CS423" s="1">
        <v>0.0</v>
      </c>
      <c r="CT423" s="1">
        <v>14817.05263157895</v>
      </c>
      <c r="CU423" s="1">
        <v>17411.97894736842</v>
      </c>
      <c r="CV423" s="1">
        <v>42.562</v>
      </c>
      <c r="CW423" s="1">
        <v>44.19031578947369</v>
      </c>
      <c r="CX423" s="1">
        <v>42.56531578947369</v>
      </c>
      <c r="CY423" s="1">
        <v>42.57194736842105</v>
      </c>
      <c r="CZ423" s="1">
        <v>42.69031578947369</v>
      </c>
      <c r="DA423" s="1">
        <v>1959.967368421053</v>
      </c>
      <c r="DB423" s="1">
        <v>39.99368421052632</v>
      </c>
      <c r="DC423" s="1">
        <v>0.0</v>
      </c>
      <c r="DD423" s="1">
        <v>1.6598837285E9</v>
      </c>
      <c r="DE423" s="1">
        <v>0.0</v>
      </c>
      <c r="DF423" s="1">
        <v>1.659883469E9</v>
      </c>
      <c r="DG423" s="1" t="s">
        <v>1116</v>
      </c>
      <c r="DH423" s="1">
        <v>1.659883467E9</v>
      </c>
      <c r="DI423" s="1">
        <v>1.659883469E9</v>
      </c>
      <c r="DJ423" s="1">
        <v>2.0</v>
      </c>
      <c r="DK423" s="1">
        <v>0.127</v>
      </c>
      <c r="DL423" s="1">
        <v>-0.009</v>
      </c>
      <c r="DM423" s="1">
        <v>1.356</v>
      </c>
      <c r="DN423" s="1">
        <v>0.015</v>
      </c>
      <c r="DO423" s="1">
        <v>400.0</v>
      </c>
      <c r="DP423" s="1">
        <v>25.0</v>
      </c>
      <c r="DQ423" s="1">
        <v>0.21</v>
      </c>
      <c r="DR423" s="1">
        <v>0.05</v>
      </c>
      <c r="DS423" s="1">
        <v>-0.565722058238262</v>
      </c>
      <c r="DT423" s="1">
        <v>0.7935863063386837</v>
      </c>
      <c r="DU423" s="1">
        <v>0.1031307317626231</v>
      </c>
      <c r="DV423" s="1">
        <v>0.0</v>
      </c>
      <c r="DW423" s="1">
        <v>-2.744005966666667</v>
      </c>
      <c r="DX423" s="1">
        <v>-56.81422336818687</v>
      </c>
      <c r="DY423" s="1">
        <v>4.848250131533345</v>
      </c>
      <c r="DZ423" s="1">
        <v>0.0</v>
      </c>
      <c r="EA423" s="1">
        <v>56.6705058532669</v>
      </c>
      <c r="EB423" s="1">
        <v>-2.158946620155312</v>
      </c>
      <c r="EC423" s="1">
        <v>0.5507634382412187</v>
      </c>
      <c r="ED423" s="1">
        <v>0.0</v>
      </c>
      <c r="EE423" s="1">
        <v>2.94093925</v>
      </c>
      <c r="EF423" s="1">
        <v>0.07565459662288766</v>
      </c>
      <c r="EG423" s="1">
        <v>0.008024587649063358</v>
      </c>
      <c r="EH423" s="1">
        <v>1.0</v>
      </c>
      <c r="EI423" s="1">
        <v>2.000509746777713</v>
      </c>
      <c r="EJ423" s="1">
        <v>-0.003778874924798621</v>
      </c>
      <c r="EK423" s="1">
        <v>0.001541571075062565</v>
      </c>
      <c r="EL423" s="1">
        <v>1.0</v>
      </c>
      <c r="EM423" s="1">
        <v>2.0</v>
      </c>
      <c r="EN423" s="1">
        <v>5.0</v>
      </c>
      <c r="EO423" s="1" t="s">
        <v>386</v>
      </c>
      <c r="EP423" s="1">
        <v>2.94221</v>
      </c>
      <c r="EQ423" s="1">
        <v>2.80135</v>
      </c>
      <c r="ER423" s="1">
        <v>0.0152489</v>
      </c>
      <c r="ES423" s="1">
        <v>0.0200933</v>
      </c>
      <c r="ET423" s="1">
        <v>0.11784</v>
      </c>
      <c r="EU423" s="1">
        <v>0.108815</v>
      </c>
      <c r="EV423" s="1">
        <v>20185.3</v>
      </c>
      <c r="EW423" s="1">
        <v>21062.2</v>
      </c>
      <c r="EX423" s="1">
        <v>23841.6</v>
      </c>
      <c r="EY423" s="1">
        <v>25018.3</v>
      </c>
      <c r="EZ423" s="1">
        <v>33661.0</v>
      </c>
      <c r="FA423" s="1">
        <v>35598.4</v>
      </c>
      <c r="FB423" s="1">
        <v>43470.2</v>
      </c>
      <c r="FC423" s="1">
        <v>46247.6</v>
      </c>
      <c r="FD423" s="1">
        <v>1.94237</v>
      </c>
      <c r="FE423" s="1">
        <v>1.8428</v>
      </c>
      <c r="FF423" s="1">
        <v>0.111334</v>
      </c>
      <c r="FG423" s="1">
        <v>0.0</v>
      </c>
      <c r="FH423" s="1">
        <v>29.9603</v>
      </c>
      <c r="FI423" s="1">
        <v>999.9</v>
      </c>
      <c r="FJ423" s="1">
        <v>59.8</v>
      </c>
      <c r="FK423" s="1">
        <v>35.3</v>
      </c>
      <c r="FL423" s="1">
        <v>34.603</v>
      </c>
      <c r="FM423" s="1">
        <v>63.9298</v>
      </c>
      <c r="FN423" s="1">
        <v>25.613</v>
      </c>
      <c r="FO423" s="1">
        <v>1.0</v>
      </c>
      <c r="FP423" s="1">
        <v>0.431784</v>
      </c>
      <c r="FQ423" s="1">
        <v>3.05257</v>
      </c>
      <c r="FR423" s="1">
        <v>20.292</v>
      </c>
      <c r="FS423" s="1">
        <v>5.21175</v>
      </c>
      <c r="FT423" s="1">
        <v>11.9078</v>
      </c>
      <c r="FU423" s="1">
        <v>5.0026</v>
      </c>
      <c r="FV423" s="1">
        <v>3.28958</v>
      </c>
      <c r="FW423" s="1">
        <v>9999.0</v>
      </c>
      <c r="FX423" s="1">
        <v>9999.0</v>
      </c>
      <c r="FY423" s="1">
        <v>9999.0</v>
      </c>
      <c r="FZ423" s="1">
        <v>999.9</v>
      </c>
      <c r="GA423" s="1">
        <v>1.85959</v>
      </c>
      <c r="GB423" s="1">
        <v>1.8545</v>
      </c>
      <c r="GC423" s="1">
        <v>1.85775</v>
      </c>
      <c r="GD423" s="1">
        <v>1.8561</v>
      </c>
      <c r="GE423" s="1">
        <v>1.85486</v>
      </c>
      <c r="GF423" s="1">
        <v>1.85453</v>
      </c>
      <c r="GG423" s="1">
        <v>1.85319</v>
      </c>
      <c r="GH423" s="1">
        <v>1.85638</v>
      </c>
      <c r="GI423" s="1">
        <v>0.0</v>
      </c>
      <c r="GJ423" s="1">
        <v>0.0</v>
      </c>
      <c r="GK423" s="1">
        <v>0.0</v>
      </c>
      <c r="GL423" s="1">
        <v>0.0</v>
      </c>
      <c r="GM423" s="1" t="s">
        <v>350</v>
      </c>
      <c r="GN423" s="1" t="s">
        <v>351</v>
      </c>
      <c r="GO423" s="1" t="s">
        <v>352</v>
      </c>
      <c r="GP423" s="1" t="s">
        <v>352</v>
      </c>
      <c r="GQ423" s="1" t="s">
        <v>352</v>
      </c>
      <c r="GR423" s="1" t="s">
        <v>352</v>
      </c>
      <c r="GS423" s="1">
        <v>0.0</v>
      </c>
      <c r="GT423" s="1">
        <v>100.0</v>
      </c>
      <c r="GU423" s="1">
        <v>100.0</v>
      </c>
      <c r="GV423" s="1">
        <v>0.537</v>
      </c>
      <c r="GW423" s="1">
        <v>0.0099</v>
      </c>
      <c r="GX423" s="1">
        <v>0.3679439641025603</v>
      </c>
      <c r="GY423" s="1">
        <v>0.003036990343597491</v>
      </c>
      <c r="GZ423" s="1">
        <v>-1.538114387597119E-6</v>
      </c>
      <c r="HA423" s="1">
        <v>3.390969119432733E-10</v>
      </c>
      <c r="HB423" s="1">
        <v>-0.06119280848291592</v>
      </c>
      <c r="HC423" s="1">
        <v>0.009762198319610341</v>
      </c>
      <c r="HD423" s="1">
        <v>-3.338778216718564E-4</v>
      </c>
      <c r="HE423" s="1">
        <v>2.632278881966732E-6</v>
      </c>
      <c r="HF423" s="1">
        <v>6.0</v>
      </c>
      <c r="HG423" s="1">
        <v>2134.0</v>
      </c>
      <c r="HH423" s="1">
        <v>2.0</v>
      </c>
      <c r="HI423" s="1">
        <v>31.0</v>
      </c>
      <c r="HJ423" s="1">
        <v>4.4</v>
      </c>
      <c r="HK423" s="1">
        <v>4.3</v>
      </c>
      <c r="HL423" s="1">
        <v>0.367432</v>
      </c>
      <c r="HM423" s="1">
        <v>2.37915</v>
      </c>
      <c r="HN423" s="1">
        <v>1.4978</v>
      </c>
      <c r="HO423" s="1">
        <v>2.30713</v>
      </c>
      <c r="HP423" s="1">
        <v>1.54785</v>
      </c>
      <c r="HQ423" s="1">
        <v>2.43652</v>
      </c>
      <c r="HR423" s="1">
        <v>39.1676</v>
      </c>
      <c r="HS423" s="1">
        <v>15.1039</v>
      </c>
      <c r="HT423" s="1">
        <v>18.0</v>
      </c>
      <c r="HU423" s="1">
        <v>491.326</v>
      </c>
      <c r="HV423" s="1">
        <v>490.52</v>
      </c>
      <c r="HW423" s="1">
        <v>26.1282</v>
      </c>
      <c r="HX423" s="1">
        <v>32.5061</v>
      </c>
      <c r="HY423" s="1">
        <v>30.0006</v>
      </c>
      <c r="HZ423" s="1">
        <v>32.2243</v>
      </c>
      <c r="IA423" s="1">
        <v>32.3161</v>
      </c>
      <c r="IB423" s="1">
        <v>7.46036</v>
      </c>
      <c r="IC423" s="1">
        <v>31.6591</v>
      </c>
      <c r="ID423" s="1">
        <v>18.0566</v>
      </c>
      <c r="IE423" s="1">
        <v>26.0698</v>
      </c>
      <c r="IF423" s="1">
        <v>110.276</v>
      </c>
      <c r="IG423" s="1">
        <v>24.3986</v>
      </c>
      <c r="IH423" s="1">
        <v>100.52</v>
      </c>
      <c r="II423" s="1">
        <v>100.231</v>
      </c>
      <c r="IJ423" s="1" t="s">
        <v>1117</v>
      </c>
    </row>
    <row r="424" ht="15.75" customHeight="1">
      <c r="A424" s="1">
        <v>408.0</v>
      </c>
      <c r="B424" s="1">
        <v>1.6598837306E9</v>
      </c>
      <c r="C424" s="1">
        <v>3473.5</v>
      </c>
      <c r="D424" s="1" t="s">
        <v>1142</v>
      </c>
      <c r="E424" s="1" t="s">
        <v>1143</v>
      </c>
      <c r="F424" s="1">
        <v>1.0</v>
      </c>
      <c r="G424" s="1" t="s">
        <v>1105</v>
      </c>
      <c r="H424" s="1" t="s">
        <v>345</v>
      </c>
      <c r="I424" s="1" t="s">
        <v>1102</v>
      </c>
      <c r="J424" s="1" t="s">
        <v>1113</v>
      </c>
      <c r="K424" s="1" t="s">
        <v>1114</v>
      </c>
      <c r="L424" s="1" t="s">
        <v>1115</v>
      </c>
      <c r="M424" s="1" t="s">
        <v>346</v>
      </c>
      <c r="N424" s="1">
        <v>1.659883722016666E9</v>
      </c>
      <c r="O424" s="1">
        <f t="shared" si="1"/>
        <v>0.002535889457</v>
      </c>
      <c r="P424" s="1">
        <f t="shared" si="2"/>
        <v>2.535889457</v>
      </c>
      <c r="Q424" s="1">
        <f t="shared" si="3"/>
        <v>-0.07546130986</v>
      </c>
      <c r="R424" s="1">
        <f t="shared" si="4"/>
        <v>51.90456667</v>
      </c>
      <c r="S424" s="1">
        <f t="shared" si="5"/>
        <v>51.17812346</v>
      </c>
      <c r="T424" s="1">
        <f t="shared" si="6"/>
        <v>5.084611104</v>
      </c>
      <c r="U424" s="1">
        <f t="shared" si="7"/>
        <v>5.156784153</v>
      </c>
      <c r="V424" s="1">
        <f t="shared" si="8"/>
        <v>0.1241299187</v>
      </c>
      <c r="W424" s="1">
        <f t="shared" si="9"/>
        <v>2.916920603</v>
      </c>
      <c r="X424" s="1">
        <f t="shared" si="10"/>
        <v>0.1212682486</v>
      </c>
      <c r="Y424" s="1">
        <f t="shared" si="11"/>
        <v>0.07604427027</v>
      </c>
      <c r="Z424" s="1">
        <f t="shared" si="12"/>
        <v>321.5088747</v>
      </c>
      <c r="AA424" s="1">
        <f t="shared" si="13"/>
        <v>32.30924002</v>
      </c>
      <c r="AB424" s="1">
        <f t="shared" si="14"/>
        <v>31.77853333</v>
      </c>
      <c r="AC424" s="1">
        <f t="shared" si="15"/>
        <v>4.715552486</v>
      </c>
      <c r="AD424" s="1">
        <f t="shared" si="16"/>
        <v>59.95208342</v>
      </c>
      <c r="AE424" s="1">
        <f t="shared" si="17"/>
        <v>2.715676753</v>
      </c>
      <c r="AF424" s="1">
        <f t="shared" si="18"/>
        <v>4.52974542</v>
      </c>
      <c r="AG424" s="1">
        <f t="shared" si="19"/>
        <v>1.999875733</v>
      </c>
      <c r="AH424" s="1">
        <f t="shared" si="20"/>
        <v>-111.8327251</v>
      </c>
      <c r="AI424" s="1">
        <f t="shared" si="21"/>
        <v>-111.2209035</v>
      </c>
      <c r="AJ424" s="1">
        <f t="shared" si="22"/>
        <v>-8.598330704</v>
      </c>
      <c r="AK424" s="1">
        <f t="shared" si="23"/>
        <v>89.85691538</v>
      </c>
      <c r="AL424" s="1">
        <f t="shared" si="24"/>
        <v>3.64353309</v>
      </c>
      <c r="AM424" s="1">
        <f t="shared" si="25"/>
        <v>2.524251679</v>
      </c>
      <c r="AN424" s="1">
        <f t="shared" si="26"/>
        <v>-0.07546130986</v>
      </c>
      <c r="AO424" s="1">
        <v>70.39733821470497</v>
      </c>
      <c r="AP424" s="1">
        <v>60.60295454545454</v>
      </c>
      <c r="AQ424" s="1">
        <v>1.910949574581703</v>
      </c>
      <c r="AR424" s="1">
        <v>65.94029506185815</v>
      </c>
      <c r="AS424" s="1">
        <f t="shared" si="27"/>
        <v>2.535889457</v>
      </c>
      <c r="AT424" s="1">
        <v>24.39536950209778</v>
      </c>
      <c r="AU424" s="1">
        <v>27.35406545454545</v>
      </c>
      <c r="AV424" s="1">
        <v>7.526210763752799E-5</v>
      </c>
      <c r="AW424" s="1">
        <v>81.18963588158564</v>
      </c>
      <c r="AX424" s="1">
        <v>5.0</v>
      </c>
      <c r="AY424" s="1">
        <v>1.0</v>
      </c>
      <c r="AZ424" s="1">
        <f t="shared" si="28"/>
        <v>1</v>
      </c>
      <c r="BA424" s="1">
        <f t="shared" si="29"/>
        <v>0</v>
      </c>
      <c r="BB424" s="1">
        <f t="shared" si="30"/>
        <v>51793.88051</v>
      </c>
      <c r="BC424" s="1">
        <f t="shared" si="31"/>
        <v>1999.957778</v>
      </c>
      <c r="BD424" s="1">
        <f t="shared" si="32"/>
        <v>1681.164333</v>
      </c>
      <c r="BE424" s="1">
        <f t="shared" si="33"/>
        <v>0.8405999125</v>
      </c>
      <c r="BF424" s="1">
        <f t="shared" si="34"/>
        <v>0.1607578311</v>
      </c>
      <c r="BG424" s="1">
        <v>6.0</v>
      </c>
      <c r="BH424" s="1">
        <v>0.5</v>
      </c>
      <c r="BI424" s="1" t="s">
        <v>347</v>
      </c>
      <c r="BJ424" s="1">
        <v>2.0</v>
      </c>
      <c r="BK424" s="1" t="b">
        <v>1</v>
      </c>
      <c r="BL424" s="1">
        <v>1.659883722016666E9</v>
      </c>
      <c r="BM424" s="1">
        <v>51.90456666666667</v>
      </c>
      <c r="BN424" s="1">
        <v>56.43303333333333</v>
      </c>
      <c r="BO424" s="1">
        <v>27.33409444444445</v>
      </c>
      <c r="BP424" s="1">
        <v>24.38843888888889</v>
      </c>
      <c r="BQ424" s="1">
        <v>51.38460555555556</v>
      </c>
      <c r="BR424" s="1">
        <v>27.32412222222222</v>
      </c>
      <c r="BS424" s="1">
        <v>500.1101111111111</v>
      </c>
      <c r="BT424" s="1">
        <v>99.25161666666665</v>
      </c>
      <c r="BU424" s="1">
        <v>0.09964438888888888</v>
      </c>
      <c r="BV424" s="1">
        <v>31.07127777777777</v>
      </c>
      <c r="BW424" s="1">
        <v>31.77853333333333</v>
      </c>
      <c r="BX424" s="1">
        <v>999.9000000000001</v>
      </c>
      <c r="BY424" s="1">
        <v>0.0</v>
      </c>
      <c r="BZ424" s="1">
        <v>0.0</v>
      </c>
      <c r="CA424" s="1">
        <v>10003.04444444444</v>
      </c>
      <c r="CB424" s="1">
        <v>0.0</v>
      </c>
      <c r="CC424" s="1">
        <v>261.3478333333334</v>
      </c>
      <c r="CD424" s="1">
        <v>-4.528480611111111</v>
      </c>
      <c r="CE424" s="1">
        <v>53.36322777777778</v>
      </c>
      <c r="CF424" s="1">
        <v>57.84382777777777</v>
      </c>
      <c r="CG424" s="1">
        <v>2.945659444444444</v>
      </c>
      <c r="CH424" s="1">
        <v>56.43303333333333</v>
      </c>
      <c r="CI424" s="1">
        <v>24.38843888888889</v>
      </c>
      <c r="CJ424" s="1">
        <v>2.712954444444445</v>
      </c>
      <c r="CK424" s="1">
        <v>2.420591666666667</v>
      </c>
      <c r="CL424" s="1">
        <v>22.36378888888889</v>
      </c>
      <c r="CM424" s="1">
        <v>20.50218888888889</v>
      </c>
      <c r="CN424" s="1">
        <v>1999.957777777778</v>
      </c>
      <c r="CO424" s="1">
        <v>0.9800019999999999</v>
      </c>
      <c r="CP424" s="1">
        <v>0.01999831111111111</v>
      </c>
      <c r="CQ424" s="1">
        <v>0.0</v>
      </c>
      <c r="CR424" s="1">
        <v>2.690888888888889</v>
      </c>
      <c r="CS424" s="1">
        <v>0.0</v>
      </c>
      <c r="CT424" s="1">
        <v>14815.05555555555</v>
      </c>
      <c r="CU424" s="1">
        <v>17411.95555555556</v>
      </c>
      <c r="CV424" s="1">
        <v>42.562</v>
      </c>
      <c r="CW424" s="1">
        <v>44.194</v>
      </c>
      <c r="CX424" s="1">
        <v>42.569</v>
      </c>
      <c r="CY424" s="1">
        <v>42.57599999999999</v>
      </c>
      <c r="CZ424" s="1">
        <v>42.6905</v>
      </c>
      <c r="DA424" s="1">
        <v>1959.965</v>
      </c>
      <c r="DB424" s="1">
        <v>39.99333333333334</v>
      </c>
      <c r="DC424" s="1">
        <v>0.0</v>
      </c>
      <c r="DD424" s="1">
        <v>1.6598837297E9</v>
      </c>
      <c r="DE424" s="1">
        <v>0.0</v>
      </c>
      <c r="DF424" s="1">
        <v>1.659883469E9</v>
      </c>
      <c r="DG424" s="1" t="s">
        <v>1116</v>
      </c>
      <c r="DH424" s="1">
        <v>1.659883467E9</v>
      </c>
      <c r="DI424" s="1">
        <v>1.659883469E9</v>
      </c>
      <c r="DJ424" s="1">
        <v>2.0</v>
      </c>
      <c r="DK424" s="1">
        <v>0.127</v>
      </c>
      <c r="DL424" s="1">
        <v>-0.009</v>
      </c>
      <c r="DM424" s="1">
        <v>1.356</v>
      </c>
      <c r="DN424" s="1">
        <v>0.015</v>
      </c>
      <c r="DO424" s="1">
        <v>400.0</v>
      </c>
      <c r="DP424" s="1">
        <v>25.0</v>
      </c>
      <c r="DQ424" s="1">
        <v>0.21</v>
      </c>
      <c r="DR424" s="1">
        <v>0.05</v>
      </c>
      <c r="DS424" s="1">
        <v>-0.5212127497373996</v>
      </c>
      <c r="DT424" s="1">
        <v>1.550875263305171</v>
      </c>
      <c r="DU424" s="1">
        <v>0.1643507050037744</v>
      </c>
      <c r="DV424" s="1">
        <v>0.0</v>
      </c>
      <c r="DW424" s="1">
        <v>-4.365955483870969</v>
      </c>
      <c r="DX424" s="1">
        <v>-75.95495211290324</v>
      </c>
      <c r="DY424" s="1">
        <v>6.328070544515679</v>
      </c>
      <c r="DZ424" s="1">
        <v>0.0</v>
      </c>
      <c r="EA424" s="1">
        <v>56.55321901545007</v>
      </c>
      <c r="EB424" s="1">
        <v>-4.601338627696864</v>
      </c>
      <c r="EC424" s="1">
        <v>0.6586770006200428</v>
      </c>
      <c r="ED424" s="1">
        <v>0.0</v>
      </c>
      <c r="EE424" s="1">
        <v>2.942141219512195</v>
      </c>
      <c r="EF424" s="1">
        <v>0.0715649477351907</v>
      </c>
      <c r="EG424" s="1">
        <v>0.007866994713984709</v>
      </c>
      <c r="EH424" s="1">
        <v>1.0</v>
      </c>
      <c r="EI424" s="1">
        <v>2.00021578384741</v>
      </c>
      <c r="EJ424" s="1">
        <v>-0.01394110688500347</v>
      </c>
      <c r="EK424" s="1">
        <v>0.001906597492721562</v>
      </c>
      <c r="EL424" s="1">
        <v>1.0</v>
      </c>
      <c r="EM424" s="1">
        <v>2.0</v>
      </c>
      <c r="EN424" s="1">
        <v>5.0</v>
      </c>
      <c r="EO424" s="1" t="s">
        <v>386</v>
      </c>
      <c r="EP424" s="1">
        <v>2.94209</v>
      </c>
      <c r="EQ424" s="1">
        <v>2.8013</v>
      </c>
      <c r="ER424" s="1">
        <v>0.0158675</v>
      </c>
      <c r="ES424" s="1">
        <v>0.0212537</v>
      </c>
      <c r="ET424" s="1">
        <v>0.117852</v>
      </c>
      <c r="EU424" s="1">
        <v>0.108816</v>
      </c>
      <c r="EV424" s="1">
        <v>20172.5</v>
      </c>
      <c r="EW424" s="1">
        <v>21037.3</v>
      </c>
      <c r="EX424" s="1">
        <v>23841.4</v>
      </c>
      <c r="EY424" s="1">
        <v>25018.2</v>
      </c>
      <c r="EZ424" s="1">
        <v>33660.3</v>
      </c>
      <c r="FA424" s="1">
        <v>35598.4</v>
      </c>
      <c r="FB424" s="1">
        <v>43470.0</v>
      </c>
      <c r="FC424" s="1">
        <v>46247.5</v>
      </c>
      <c r="FD424" s="1">
        <v>1.94228</v>
      </c>
      <c r="FE424" s="1">
        <v>1.84285</v>
      </c>
      <c r="FF424" s="1">
        <v>0.111088</v>
      </c>
      <c r="FG424" s="1">
        <v>0.0</v>
      </c>
      <c r="FH424" s="1">
        <v>29.9632</v>
      </c>
      <c r="FI424" s="1">
        <v>999.9</v>
      </c>
      <c r="FJ424" s="1">
        <v>59.8</v>
      </c>
      <c r="FK424" s="1">
        <v>35.3</v>
      </c>
      <c r="FL424" s="1">
        <v>34.6024</v>
      </c>
      <c r="FM424" s="1">
        <v>63.8298</v>
      </c>
      <c r="FN424" s="1">
        <v>26.3902</v>
      </c>
      <c r="FO424" s="1">
        <v>1.0</v>
      </c>
      <c r="FP424" s="1">
        <v>0.431773</v>
      </c>
      <c r="FQ424" s="1">
        <v>3.07744</v>
      </c>
      <c r="FR424" s="1">
        <v>20.2915</v>
      </c>
      <c r="FS424" s="1">
        <v>5.2116</v>
      </c>
      <c r="FT424" s="1">
        <v>11.9077</v>
      </c>
      <c r="FU424" s="1">
        <v>5.00255</v>
      </c>
      <c r="FV424" s="1">
        <v>3.28958</v>
      </c>
      <c r="FW424" s="1">
        <v>9999.0</v>
      </c>
      <c r="FX424" s="1">
        <v>9999.0</v>
      </c>
      <c r="FY424" s="1">
        <v>9999.0</v>
      </c>
      <c r="FZ424" s="1">
        <v>999.9</v>
      </c>
      <c r="GA424" s="1">
        <v>1.85959</v>
      </c>
      <c r="GB424" s="1">
        <v>1.8545</v>
      </c>
      <c r="GC424" s="1">
        <v>1.85774</v>
      </c>
      <c r="GD424" s="1">
        <v>1.85609</v>
      </c>
      <c r="GE424" s="1">
        <v>1.85486</v>
      </c>
      <c r="GF424" s="1">
        <v>1.85453</v>
      </c>
      <c r="GG424" s="1">
        <v>1.8532</v>
      </c>
      <c r="GH424" s="1">
        <v>1.85638</v>
      </c>
      <c r="GI424" s="1">
        <v>0.0</v>
      </c>
      <c r="GJ424" s="1">
        <v>0.0</v>
      </c>
      <c r="GK424" s="1">
        <v>0.0</v>
      </c>
      <c r="GL424" s="1">
        <v>0.0</v>
      </c>
      <c r="GM424" s="1" t="s">
        <v>350</v>
      </c>
      <c r="GN424" s="1" t="s">
        <v>351</v>
      </c>
      <c r="GO424" s="1" t="s">
        <v>352</v>
      </c>
      <c r="GP424" s="1" t="s">
        <v>352</v>
      </c>
      <c r="GQ424" s="1" t="s">
        <v>352</v>
      </c>
      <c r="GR424" s="1" t="s">
        <v>352</v>
      </c>
      <c r="GS424" s="1">
        <v>0.0</v>
      </c>
      <c r="GT424" s="1">
        <v>100.0</v>
      </c>
      <c r="GU424" s="1">
        <v>100.0</v>
      </c>
      <c r="GV424" s="1">
        <v>0.544</v>
      </c>
      <c r="GW424" s="1">
        <v>0.0099</v>
      </c>
      <c r="GX424" s="1">
        <v>0.3679439641025603</v>
      </c>
      <c r="GY424" s="1">
        <v>0.003036990343597491</v>
      </c>
      <c r="GZ424" s="1">
        <v>-1.538114387597119E-6</v>
      </c>
      <c r="HA424" s="1">
        <v>3.390969119432733E-10</v>
      </c>
      <c r="HB424" s="1">
        <v>-0.06119280848291592</v>
      </c>
      <c r="HC424" s="1">
        <v>0.009762198319610341</v>
      </c>
      <c r="HD424" s="1">
        <v>-3.338778216718564E-4</v>
      </c>
      <c r="HE424" s="1">
        <v>2.632278881966732E-6</v>
      </c>
      <c r="HF424" s="1">
        <v>6.0</v>
      </c>
      <c r="HG424" s="1">
        <v>2134.0</v>
      </c>
      <c r="HH424" s="1">
        <v>2.0</v>
      </c>
      <c r="HI424" s="1">
        <v>31.0</v>
      </c>
      <c r="HJ424" s="1">
        <v>4.4</v>
      </c>
      <c r="HK424" s="1">
        <v>4.4</v>
      </c>
      <c r="HL424" s="1">
        <v>0.374756</v>
      </c>
      <c r="HM424" s="1">
        <v>2.39258</v>
      </c>
      <c r="HN424" s="1">
        <v>1.4978</v>
      </c>
      <c r="HO424" s="1">
        <v>2.30713</v>
      </c>
      <c r="HP424" s="1">
        <v>1.54785</v>
      </c>
      <c r="HQ424" s="1">
        <v>2.29126</v>
      </c>
      <c r="HR424" s="1">
        <v>39.1676</v>
      </c>
      <c r="HS424" s="1">
        <v>15.0952</v>
      </c>
      <c r="HT424" s="1">
        <v>18.0</v>
      </c>
      <c r="HU424" s="1">
        <v>491.273</v>
      </c>
      <c r="HV424" s="1">
        <v>490.562</v>
      </c>
      <c r="HW424" s="1">
        <v>26.1178</v>
      </c>
      <c r="HX424" s="1">
        <v>32.507</v>
      </c>
      <c r="HY424" s="1">
        <v>30.0005</v>
      </c>
      <c r="HZ424" s="1">
        <v>32.2253</v>
      </c>
      <c r="IA424" s="1">
        <v>32.3172</v>
      </c>
      <c r="IB424" s="1">
        <v>7.72695</v>
      </c>
      <c r="IC424" s="1">
        <v>31.6591</v>
      </c>
      <c r="ID424" s="1">
        <v>18.0566</v>
      </c>
      <c r="IE424" s="1">
        <v>26.0698</v>
      </c>
      <c r="IF424" s="1">
        <v>120.295</v>
      </c>
      <c r="IG424" s="1">
        <v>24.3986</v>
      </c>
      <c r="IH424" s="1">
        <v>100.52</v>
      </c>
      <c r="II424" s="1">
        <v>100.231</v>
      </c>
      <c r="IJ424" s="1" t="s">
        <v>1117</v>
      </c>
    </row>
    <row r="425" ht="15.75" customHeight="1">
      <c r="A425" s="1">
        <v>409.0</v>
      </c>
      <c r="B425" s="1">
        <v>1.6598837316E9</v>
      </c>
      <c r="C425" s="1">
        <v>3474.5</v>
      </c>
      <c r="D425" s="1" t="s">
        <v>1144</v>
      </c>
      <c r="E425" s="1" t="s">
        <v>1145</v>
      </c>
      <c r="F425" s="1">
        <v>1.0</v>
      </c>
      <c r="G425" s="1" t="s">
        <v>1105</v>
      </c>
      <c r="H425" s="1" t="s">
        <v>345</v>
      </c>
      <c r="I425" s="1" t="s">
        <v>1102</v>
      </c>
      <c r="J425" s="1" t="s">
        <v>1113</v>
      </c>
      <c r="K425" s="1" t="s">
        <v>1114</v>
      </c>
      <c r="L425" s="1" t="s">
        <v>1115</v>
      </c>
      <c r="M425" s="1" t="s">
        <v>346</v>
      </c>
      <c r="N425" s="1">
        <v>1.65988372327647E9</v>
      </c>
      <c r="O425" s="1">
        <f t="shared" si="1"/>
        <v>0.002536668898</v>
      </c>
      <c r="P425" s="1">
        <f t="shared" si="2"/>
        <v>2.536668898</v>
      </c>
      <c r="Q425" s="1">
        <f t="shared" si="3"/>
        <v>-0.07717996638</v>
      </c>
      <c r="R425" s="1">
        <f t="shared" si="4"/>
        <v>52.62783529</v>
      </c>
      <c r="S425" s="1">
        <f t="shared" si="5"/>
        <v>51.89971177</v>
      </c>
      <c r="T425" s="1">
        <f t="shared" si="6"/>
        <v>5.156293875</v>
      </c>
      <c r="U425" s="1">
        <f t="shared" si="7"/>
        <v>5.228633754</v>
      </c>
      <c r="V425" s="1">
        <f t="shared" si="8"/>
        <v>0.1241901333</v>
      </c>
      <c r="W425" s="1">
        <f t="shared" si="9"/>
        <v>2.916847884</v>
      </c>
      <c r="X425" s="1">
        <f t="shared" si="10"/>
        <v>0.1213256511</v>
      </c>
      <c r="Y425" s="1">
        <f t="shared" si="11"/>
        <v>0.07608039138</v>
      </c>
      <c r="Z425" s="1">
        <f t="shared" si="12"/>
        <v>321.5091468</v>
      </c>
      <c r="AA425" s="1">
        <f t="shared" si="13"/>
        <v>32.30837251</v>
      </c>
      <c r="AB425" s="1">
        <f t="shared" si="14"/>
        <v>31.77826471</v>
      </c>
      <c r="AC425" s="1">
        <f t="shared" si="15"/>
        <v>4.715480673</v>
      </c>
      <c r="AD425" s="1">
        <f t="shared" si="16"/>
        <v>59.96031437</v>
      </c>
      <c r="AE425" s="1">
        <f t="shared" si="17"/>
        <v>2.715941957</v>
      </c>
      <c r="AF425" s="1">
        <f t="shared" si="18"/>
        <v>4.529565906</v>
      </c>
      <c r="AG425" s="1">
        <f t="shared" si="19"/>
        <v>1.999538716</v>
      </c>
      <c r="AH425" s="1">
        <f t="shared" si="20"/>
        <v>-111.8670984</v>
      </c>
      <c r="AI425" s="1">
        <f t="shared" si="21"/>
        <v>-111.285246</v>
      </c>
      <c r="AJ425" s="1">
        <f t="shared" si="22"/>
        <v>-8.603478561</v>
      </c>
      <c r="AK425" s="1">
        <f t="shared" si="23"/>
        <v>89.75332378</v>
      </c>
      <c r="AL425" s="1">
        <f t="shared" si="24"/>
        <v>4.980825702</v>
      </c>
      <c r="AM425" s="1">
        <f t="shared" si="25"/>
        <v>2.525059141</v>
      </c>
      <c r="AN425" s="1">
        <f t="shared" si="26"/>
        <v>-0.07717996638</v>
      </c>
      <c r="AO425" s="1">
        <v>74.81323709820653</v>
      </c>
      <c r="AP425" s="1">
        <v>63.21972424242424</v>
      </c>
      <c r="AQ425" s="1">
        <v>2.259057477986662</v>
      </c>
      <c r="AR425" s="1">
        <v>65.94029506185815</v>
      </c>
      <c r="AS425" s="1">
        <f t="shared" si="27"/>
        <v>2.536668898</v>
      </c>
      <c r="AT425" s="1">
        <v>24.39896235499775</v>
      </c>
      <c r="AU425" s="1">
        <v>27.35849333333332</v>
      </c>
      <c r="AV425" s="1">
        <v>9.019302013127936E-5</v>
      </c>
      <c r="AW425" s="1">
        <v>81.18963588158564</v>
      </c>
      <c r="AX425" s="1">
        <v>5.0</v>
      </c>
      <c r="AY425" s="1">
        <v>1.0</v>
      </c>
      <c r="AZ425" s="1">
        <f t="shared" si="28"/>
        <v>1</v>
      </c>
      <c r="BA425" s="1">
        <f t="shared" si="29"/>
        <v>0</v>
      </c>
      <c r="BB425" s="1">
        <f t="shared" si="30"/>
        <v>51791.93245</v>
      </c>
      <c r="BC425" s="1">
        <f t="shared" si="31"/>
        <v>1999.959412</v>
      </c>
      <c r="BD425" s="1">
        <f t="shared" si="32"/>
        <v>1681.165711</v>
      </c>
      <c r="BE425" s="1">
        <f t="shared" si="33"/>
        <v>0.8405999149</v>
      </c>
      <c r="BF425" s="1">
        <f t="shared" si="34"/>
        <v>0.1607578358</v>
      </c>
      <c r="BG425" s="1">
        <v>6.0</v>
      </c>
      <c r="BH425" s="1">
        <v>0.5</v>
      </c>
      <c r="BI425" s="1" t="s">
        <v>347</v>
      </c>
      <c r="BJ425" s="1">
        <v>2.0</v>
      </c>
      <c r="BK425" s="1" t="b">
        <v>1</v>
      </c>
      <c r="BL425" s="1">
        <v>1.65988372327647E9</v>
      </c>
      <c r="BM425" s="1">
        <v>52.62783529411765</v>
      </c>
      <c r="BN425" s="1">
        <v>58.76301176470589</v>
      </c>
      <c r="BO425" s="1">
        <v>27.33680588235294</v>
      </c>
      <c r="BP425" s="1">
        <v>24.39018235294118</v>
      </c>
      <c r="BQ425" s="1">
        <v>52.10580588235294</v>
      </c>
      <c r="BR425" s="1">
        <v>27.32684117647059</v>
      </c>
      <c r="BS425" s="1">
        <v>500.1043529411764</v>
      </c>
      <c r="BT425" s="1">
        <v>99.25149411764706</v>
      </c>
      <c r="BU425" s="1">
        <v>0.09961399411764707</v>
      </c>
      <c r="BV425" s="1">
        <v>31.07058235294117</v>
      </c>
      <c r="BW425" s="1">
        <v>31.77826470588235</v>
      </c>
      <c r="BX425" s="1">
        <v>999.9</v>
      </c>
      <c r="BY425" s="1">
        <v>0.0</v>
      </c>
      <c r="BZ425" s="1">
        <v>0.0</v>
      </c>
      <c r="CA425" s="1">
        <v>10002.64117647059</v>
      </c>
      <c r="CB425" s="1">
        <v>0.0</v>
      </c>
      <c r="CC425" s="1">
        <v>259.2527647058823</v>
      </c>
      <c r="CD425" s="1">
        <v>-6.135182764705882</v>
      </c>
      <c r="CE425" s="1">
        <v>54.10699411764706</v>
      </c>
      <c r="CF425" s="1">
        <v>60.23217058823529</v>
      </c>
      <c r="CG425" s="1">
        <v>2.946633529411765</v>
      </c>
      <c r="CH425" s="1">
        <v>58.76301176470589</v>
      </c>
      <c r="CI425" s="1">
        <v>24.39018235294118</v>
      </c>
      <c r="CJ425" s="1">
        <v>2.713220588235294</v>
      </c>
      <c r="CK425" s="1">
        <v>2.420761764705882</v>
      </c>
      <c r="CL425" s="1">
        <v>22.3654</v>
      </c>
      <c r="CM425" s="1">
        <v>20.50332352941176</v>
      </c>
      <c r="CN425" s="1">
        <v>1999.959411764706</v>
      </c>
      <c r="CO425" s="1">
        <v>0.9800019999999999</v>
      </c>
      <c r="CP425" s="1">
        <v>0.01999831176470588</v>
      </c>
      <c r="CQ425" s="1">
        <v>0.0</v>
      </c>
      <c r="CR425" s="1">
        <v>2.730705882352941</v>
      </c>
      <c r="CS425" s="1">
        <v>0.0</v>
      </c>
      <c r="CT425" s="1">
        <v>14813.34705882353</v>
      </c>
      <c r="CU425" s="1">
        <v>17411.97647058824</v>
      </c>
      <c r="CV425" s="1">
        <v>42.562</v>
      </c>
      <c r="CW425" s="1">
        <v>44.19811764705882</v>
      </c>
      <c r="CX425" s="1">
        <v>42.57311764705882</v>
      </c>
      <c r="CY425" s="1">
        <v>42.5805294117647</v>
      </c>
      <c r="CZ425" s="1">
        <v>42.69070588235294</v>
      </c>
      <c r="DA425" s="1">
        <v>1959.966470588235</v>
      </c>
      <c r="DB425" s="1">
        <v>39.99352941176471</v>
      </c>
      <c r="DC425" s="1">
        <v>0.0</v>
      </c>
      <c r="DD425" s="1">
        <v>1.6598837303E9</v>
      </c>
      <c r="DE425" s="1">
        <v>0.0</v>
      </c>
      <c r="DF425" s="1">
        <v>1.659883469E9</v>
      </c>
      <c r="DG425" s="1" t="s">
        <v>1116</v>
      </c>
      <c r="DH425" s="1">
        <v>1.659883467E9</v>
      </c>
      <c r="DI425" s="1">
        <v>1.659883469E9</v>
      </c>
      <c r="DJ425" s="1">
        <v>2.0</v>
      </c>
      <c r="DK425" s="1">
        <v>0.127</v>
      </c>
      <c r="DL425" s="1">
        <v>-0.009</v>
      </c>
      <c r="DM425" s="1">
        <v>1.356</v>
      </c>
      <c r="DN425" s="1">
        <v>0.015</v>
      </c>
      <c r="DO425" s="1">
        <v>400.0</v>
      </c>
      <c r="DP425" s="1">
        <v>25.0</v>
      </c>
      <c r="DQ425" s="1">
        <v>0.21</v>
      </c>
      <c r="DR425" s="1">
        <v>0.05</v>
      </c>
      <c r="DS425" s="1">
        <v>-0.4863328762647742</v>
      </c>
      <c r="DT425" s="1">
        <v>2.037527988792911</v>
      </c>
      <c r="DU425" s="1">
        <v>0.1958091215120854</v>
      </c>
      <c r="DV425" s="1">
        <v>0.0</v>
      </c>
      <c r="DW425" s="1">
        <v>-5.699682032258066</v>
      </c>
      <c r="DX425" s="1">
        <v>-90.23564908064519</v>
      </c>
      <c r="DY425" s="1">
        <v>7.262087553740629</v>
      </c>
      <c r="DZ425" s="1">
        <v>0.0</v>
      </c>
      <c r="EA425" s="1">
        <v>56.58902261091981</v>
      </c>
      <c r="EB425" s="1">
        <v>-2.863251173485041</v>
      </c>
      <c r="EC425" s="1">
        <v>0.705152163177973</v>
      </c>
      <c r="ED425" s="1">
        <v>0.0</v>
      </c>
      <c r="EE425" s="1">
        <v>2.943333414634147</v>
      </c>
      <c r="EF425" s="1">
        <v>0.06761937282230059</v>
      </c>
      <c r="EG425" s="1">
        <v>0.007512807149601491</v>
      </c>
      <c r="EH425" s="1">
        <v>1.0</v>
      </c>
      <c r="EI425" s="1">
        <v>1.999906717812809</v>
      </c>
      <c r="EJ425" s="1">
        <v>-0.02166019414046815</v>
      </c>
      <c r="EK425" s="1">
        <v>0.002264880939487411</v>
      </c>
      <c r="EL425" s="1">
        <v>1.0</v>
      </c>
      <c r="EM425" s="1">
        <v>2.0</v>
      </c>
      <c r="EN425" s="1">
        <v>5.0</v>
      </c>
      <c r="EO425" s="1" t="s">
        <v>386</v>
      </c>
      <c r="EP425" s="1">
        <v>2.94217</v>
      </c>
      <c r="EQ425" s="1">
        <v>2.80117</v>
      </c>
      <c r="ER425" s="1">
        <v>0.0165714</v>
      </c>
      <c r="ES425" s="1">
        <v>0.0224445</v>
      </c>
      <c r="ET425" s="1">
        <v>0.117865</v>
      </c>
      <c r="EU425" s="1">
        <v>0.10881300000000001</v>
      </c>
      <c r="EV425" s="1">
        <v>20158.0</v>
      </c>
      <c r="EW425" s="1">
        <v>21011.7</v>
      </c>
      <c r="EX425" s="1">
        <v>23841.3</v>
      </c>
      <c r="EY425" s="1">
        <v>25018.2</v>
      </c>
      <c r="EZ425" s="1">
        <v>33659.6</v>
      </c>
      <c r="FA425" s="1">
        <v>35598.5</v>
      </c>
      <c r="FB425" s="1">
        <v>43469.6</v>
      </c>
      <c r="FC425" s="1">
        <v>46247.4</v>
      </c>
      <c r="FD425" s="1">
        <v>1.94225</v>
      </c>
      <c r="FE425" s="1">
        <v>1.8428</v>
      </c>
      <c r="FF425" s="1">
        <v>0.110917</v>
      </c>
      <c r="FG425" s="1">
        <v>0.0</v>
      </c>
      <c r="FH425" s="1">
        <v>29.967</v>
      </c>
      <c r="FI425" s="1">
        <v>999.9</v>
      </c>
      <c r="FJ425" s="1">
        <v>59.8</v>
      </c>
      <c r="FK425" s="1">
        <v>35.3</v>
      </c>
      <c r="FL425" s="1">
        <v>34.6005</v>
      </c>
      <c r="FM425" s="1">
        <v>63.8198</v>
      </c>
      <c r="FN425" s="1">
        <v>25.601</v>
      </c>
      <c r="FO425" s="1">
        <v>1.0</v>
      </c>
      <c r="FP425" s="1">
        <v>0.431956</v>
      </c>
      <c r="FQ425" s="1">
        <v>3.10819</v>
      </c>
      <c r="FR425" s="1">
        <v>20.2909</v>
      </c>
      <c r="FS425" s="1">
        <v>5.2122</v>
      </c>
      <c r="FT425" s="1">
        <v>11.9075</v>
      </c>
      <c r="FU425" s="1">
        <v>5.0027</v>
      </c>
      <c r="FV425" s="1">
        <v>3.28953</v>
      </c>
      <c r="FW425" s="1">
        <v>9999.0</v>
      </c>
      <c r="FX425" s="1">
        <v>9999.0</v>
      </c>
      <c r="FY425" s="1">
        <v>9999.0</v>
      </c>
      <c r="FZ425" s="1">
        <v>999.9</v>
      </c>
      <c r="GA425" s="1">
        <v>1.85959</v>
      </c>
      <c r="GB425" s="1">
        <v>1.85451</v>
      </c>
      <c r="GC425" s="1">
        <v>1.85774</v>
      </c>
      <c r="GD425" s="1">
        <v>1.85608</v>
      </c>
      <c r="GE425" s="1">
        <v>1.85486</v>
      </c>
      <c r="GF425" s="1">
        <v>1.85453</v>
      </c>
      <c r="GG425" s="1">
        <v>1.85321</v>
      </c>
      <c r="GH425" s="1">
        <v>1.85638</v>
      </c>
      <c r="GI425" s="1">
        <v>0.0</v>
      </c>
      <c r="GJ425" s="1">
        <v>0.0</v>
      </c>
      <c r="GK425" s="1">
        <v>0.0</v>
      </c>
      <c r="GL425" s="1">
        <v>0.0</v>
      </c>
      <c r="GM425" s="1" t="s">
        <v>350</v>
      </c>
      <c r="GN425" s="1" t="s">
        <v>351</v>
      </c>
      <c r="GO425" s="1" t="s">
        <v>352</v>
      </c>
      <c r="GP425" s="1" t="s">
        <v>352</v>
      </c>
      <c r="GQ425" s="1" t="s">
        <v>352</v>
      </c>
      <c r="GR425" s="1" t="s">
        <v>352</v>
      </c>
      <c r="GS425" s="1">
        <v>0.0</v>
      </c>
      <c r="GT425" s="1">
        <v>100.0</v>
      </c>
      <c r="GU425" s="1">
        <v>100.0</v>
      </c>
      <c r="GV425" s="1">
        <v>0.551</v>
      </c>
      <c r="GW425" s="1">
        <v>0.0099</v>
      </c>
      <c r="GX425" s="1">
        <v>0.3679439641025603</v>
      </c>
      <c r="GY425" s="1">
        <v>0.003036990343597491</v>
      </c>
      <c r="GZ425" s="1">
        <v>-1.538114387597119E-6</v>
      </c>
      <c r="HA425" s="1">
        <v>3.390969119432733E-10</v>
      </c>
      <c r="HB425" s="1">
        <v>-0.06119280848291592</v>
      </c>
      <c r="HC425" s="1">
        <v>0.009762198319610341</v>
      </c>
      <c r="HD425" s="1">
        <v>-3.338778216718564E-4</v>
      </c>
      <c r="HE425" s="1">
        <v>2.632278881966732E-6</v>
      </c>
      <c r="HF425" s="1">
        <v>6.0</v>
      </c>
      <c r="HG425" s="1">
        <v>2134.0</v>
      </c>
      <c r="HH425" s="1">
        <v>2.0</v>
      </c>
      <c r="HI425" s="1">
        <v>31.0</v>
      </c>
      <c r="HJ425" s="1">
        <v>4.4</v>
      </c>
      <c r="HK425" s="1">
        <v>4.4</v>
      </c>
      <c r="HL425" s="1">
        <v>0.389404</v>
      </c>
      <c r="HM425" s="1">
        <v>2.37549</v>
      </c>
      <c r="HN425" s="1">
        <v>1.4978</v>
      </c>
      <c r="HO425" s="1">
        <v>2.30713</v>
      </c>
      <c r="HP425" s="1">
        <v>1.54785</v>
      </c>
      <c r="HQ425" s="1">
        <v>2.41211</v>
      </c>
      <c r="HR425" s="1">
        <v>39.1676</v>
      </c>
      <c r="HS425" s="1">
        <v>15.1039</v>
      </c>
      <c r="HT425" s="1">
        <v>18.0</v>
      </c>
      <c r="HU425" s="1">
        <v>491.267</v>
      </c>
      <c r="HV425" s="1">
        <v>490.536</v>
      </c>
      <c r="HW425" s="1">
        <v>26.1046</v>
      </c>
      <c r="HX425" s="1">
        <v>32.5082</v>
      </c>
      <c r="HY425" s="1">
        <v>30.0006</v>
      </c>
      <c r="HZ425" s="1">
        <v>32.2264</v>
      </c>
      <c r="IA425" s="1">
        <v>32.3182</v>
      </c>
      <c r="IB425" s="1">
        <v>7.90545</v>
      </c>
      <c r="IC425" s="1">
        <v>31.6591</v>
      </c>
      <c r="ID425" s="1">
        <v>18.0566</v>
      </c>
      <c r="IE425" s="1">
        <v>26.0698</v>
      </c>
      <c r="IF425" s="1">
        <v>120.295</v>
      </c>
      <c r="IG425" s="1">
        <v>24.3986</v>
      </c>
      <c r="IH425" s="1">
        <v>100.519</v>
      </c>
      <c r="II425" s="1">
        <v>100.231</v>
      </c>
      <c r="IJ425" s="1" t="s">
        <v>1117</v>
      </c>
    </row>
    <row r="426" ht="15.75" customHeight="1">
      <c r="A426" s="1">
        <v>410.0</v>
      </c>
      <c r="B426" s="1">
        <v>1.6598837326E9</v>
      </c>
      <c r="C426" s="1">
        <v>3475.5</v>
      </c>
      <c r="D426" s="1" t="s">
        <v>1146</v>
      </c>
      <c r="E426" s="1" t="s">
        <v>1147</v>
      </c>
      <c r="F426" s="1">
        <v>1.0</v>
      </c>
      <c r="G426" s="1" t="s">
        <v>1105</v>
      </c>
      <c r="H426" s="1" t="s">
        <v>345</v>
      </c>
      <c r="I426" s="1" t="s">
        <v>1102</v>
      </c>
      <c r="J426" s="1" t="s">
        <v>1113</v>
      </c>
      <c r="K426" s="1" t="s">
        <v>1114</v>
      </c>
      <c r="L426" s="1" t="s">
        <v>1115</v>
      </c>
      <c r="M426" s="1" t="s">
        <v>346</v>
      </c>
      <c r="N426" s="1">
        <v>1.65988372463125E9</v>
      </c>
      <c r="O426" s="1">
        <f t="shared" si="1"/>
        <v>0.002538480894</v>
      </c>
      <c r="P426" s="1">
        <f t="shared" si="2"/>
        <v>2.538480894</v>
      </c>
      <c r="Q426" s="1">
        <f t="shared" si="3"/>
        <v>-0.08247259688</v>
      </c>
      <c r="R426" s="1">
        <f t="shared" si="4"/>
        <v>53.61695</v>
      </c>
      <c r="S426" s="1">
        <f t="shared" si="5"/>
        <v>52.92417308</v>
      </c>
      <c r="T426" s="1">
        <f t="shared" si="6"/>
        <v>5.258068893</v>
      </c>
      <c r="U426" s="1">
        <f t="shared" si="7"/>
        <v>5.326896965</v>
      </c>
      <c r="V426" s="1">
        <f t="shared" si="8"/>
        <v>0.1243033931</v>
      </c>
      <c r="W426" s="1">
        <f t="shared" si="9"/>
        <v>2.916430545</v>
      </c>
      <c r="X426" s="1">
        <f t="shared" si="10"/>
        <v>0.1214333483</v>
      </c>
      <c r="Y426" s="1">
        <f t="shared" si="11"/>
        <v>0.07614818557</v>
      </c>
      <c r="Z426" s="1">
        <f t="shared" si="12"/>
        <v>321.5073589</v>
      </c>
      <c r="AA426" s="1">
        <f t="shared" si="13"/>
        <v>32.30724789</v>
      </c>
      <c r="AB426" s="1">
        <f t="shared" si="14"/>
        <v>31.7781125</v>
      </c>
      <c r="AC426" s="1">
        <f t="shared" si="15"/>
        <v>4.715439983</v>
      </c>
      <c r="AD426" s="1">
        <f t="shared" si="16"/>
        <v>59.9699385</v>
      </c>
      <c r="AE426" s="1">
        <f t="shared" si="17"/>
        <v>2.716252912</v>
      </c>
      <c r="AF426" s="1">
        <f t="shared" si="18"/>
        <v>4.529357507</v>
      </c>
      <c r="AG426" s="1">
        <f t="shared" si="19"/>
        <v>1.999187071</v>
      </c>
      <c r="AH426" s="1">
        <f t="shared" si="20"/>
        <v>-111.9470074</v>
      </c>
      <c r="AI426" s="1">
        <f t="shared" si="21"/>
        <v>-111.3723327</v>
      </c>
      <c r="AJ426" s="1">
        <f t="shared" si="22"/>
        <v>-8.611402661</v>
      </c>
      <c r="AK426" s="1">
        <f t="shared" si="23"/>
        <v>89.57661614</v>
      </c>
      <c r="AL426" s="1">
        <f t="shared" si="24"/>
        <v>6.584283036</v>
      </c>
      <c r="AM426" s="1">
        <f t="shared" si="25"/>
        <v>2.526358489</v>
      </c>
      <c r="AN426" s="1">
        <f t="shared" si="26"/>
        <v>-0.08247259688</v>
      </c>
      <c r="AO426" s="1">
        <v>79.38462347631433</v>
      </c>
      <c r="AP426" s="1">
        <v>66.12478909090906</v>
      </c>
      <c r="AQ426" s="1">
        <v>2.582344275811431</v>
      </c>
      <c r="AR426" s="1">
        <v>65.94029506185815</v>
      </c>
      <c r="AS426" s="1">
        <f t="shared" si="27"/>
        <v>2.538480894</v>
      </c>
      <c r="AT426" s="1">
        <v>24.40160164176917</v>
      </c>
      <c r="AU426" s="1">
        <v>27.36318848484847</v>
      </c>
      <c r="AV426" s="1">
        <v>1.012514206841353E-4</v>
      </c>
      <c r="AW426" s="1">
        <v>81.18963588158564</v>
      </c>
      <c r="AX426" s="1">
        <v>5.0</v>
      </c>
      <c r="AY426" s="1">
        <v>1.0</v>
      </c>
      <c r="AZ426" s="1">
        <f t="shared" si="28"/>
        <v>1</v>
      </c>
      <c r="BA426" s="1">
        <f t="shared" si="29"/>
        <v>0</v>
      </c>
      <c r="BB426" s="1">
        <f t="shared" si="30"/>
        <v>51780.22297</v>
      </c>
      <c r="BC426" s="1">
        <f t="shared" si="31"/>
        <v>1999.948125</v>
      </c>
      <c r="BD426" s="1">
        <f t="shared" si="32"/>
        <v>1681.156238</v>
      </c>
      <c r="BE426" s="1">
        <f t="shared" si="33"/>
        <v>0.8405999218</v>
      </c>
      <c r="BF426" s="1">
        <f t="shared" si="34"/>
        <v>0.1607578491</v>
      </c>
      <c r="BG426" s="1">
        <v>6.0</v>
      </c>
      <c r="BH426" s="1">
        <v>0.5</v>
      </c>
      <c r="BI426" s="1" t="s">
        <v>347</v>
      </c>
      <c r="BJ426" s="1">
        <v>2.0</v>
      </c>
      <c r="BK426" s="1" t="b">
        <v>1</v>
      </c>
      <c r="BL426" s="1">
        <v>1.65988372463125E9</v>
      </c>
      <c r="BM426" s="1">
        <v>53.61695</v>
      </c>
      <c r="BN426" s="1">
        <v>61.679025</v>
      </c>
      <c r="BO426" s="1">
        <v>27.33996875</v>
      </c>
      <c r="BP426" s="1">
        <v>24.3918125</v>
      </c>
      <c r="BQ426" s="1">
        <v>53.0921</v>
      </c>
      <c r="BR426" s="1">
        <v>27.3300125</v>
      </c>
      <c r="BS426" s="1">
        <v>500.0999375</v>
      </c>
      <c r="BT426" s="1">
        <v>99.25136875</v>
      </c>
      <c r="BU426" s="1">
        <v>0.09961941875</v>
      </c>
      <c r="BV426" s="1">
        <v>31.069775</v>
      </c>
      <c r="BW426" s="1">
        <v>31.7781125</v>
      </c>
      <c r="BX426" s="1">
        <v>999.9</v>
      </c>
      <c r="BY426" s="1">
        <v>0.0</v>
      </c>
      <c r="BZ426" s="1">
        <v>0.0</v>
      </c>
      <c r="CA426" s="1">
        <v>10000.26875</v>
      </c>
      <c r="CB426" s="1">
        <v>0.0</v>
      </c>
      <c r="CC426" s="1">
        <v>256.9246875</v>
      </c>
      <c r="CD426" s="1">
        <v>-8.0620750625</v>
      </c>
      <c r="CE426" s="1">
        <v>55.12410625</v>
      </c>
      <c r="CF426" s="1">
        <v>63.22119375</v>
      </c>
      <c r="CG426" s="1">
        <v>2.948165625</v>
      </c>
      <c r="CH426" s="1">
        <v>61.679025</v>
      </c>
      <c r="CI426" s="1">
        <v>24.3918125</v>
      </c>
      <c r="CJ426" s="1">
        <v>2.71353125</v>
      </c>
      <c r="CK426" s="1">
        <v>2.420920625</v>
      </c>
      <c r="CL426" s="1">
        <v>22.36728125</v>
      </c>
      <c r="CM426" s="1">
        <v>20.5043875</v>
      </c>
      <c r="CN426" s="1">
        <v>1999.948125</v>
      </c>
      <c r="CO426" s="1">
        <v>0.9800018125000001</v>
      </c>
      <c r="CP426" s="1">
        <v>0.01999849375</v>
      </c>
      <c r="CQ426" s="1">
        <v>0.0</v>
      </c>
      <c r="CR426" s="1">
        <v>2.730625</v>
      </c>
      <c r="CS426" s="1">
        <v>0.0</v>
      </c>
      <c r="CT426" s="1">
        <v>14810.99375</v>
      </c>
      <c r="CU426" s="1">
        <v>17411.88125</v>
      </c>
      <c r="CV426" s="1">
        <v>42.562</v>
      </c>
      <c r="CW426" s="1">
        <v>44.20274999999999</v>
      </c>
      <c r="CX426" s="1">
        <v>42.57774999999999</v>
      </c>
      <c r="CY426" s="1">
        <v>42.58562499999999</v>
      </c>
      <c r="CZ426" s="1">
        <v>42.6909375</v>
      </c>
      <c r="DA426" s="1">
        <v>1959.954375</v>
      </c>
      <c r="DB426" s="1">
        <v>39.99375000000001</v>
      </c>
      <c r="DC426" s="1">
        <v>0.0</v>
      </c>
      <c r="DD426" s="1">
        <v>1.6598837315E9</v>
      </c>
      <c r="DE426" s="1">
        <v>0.0</v>
      </c>
      <c r="DF426" s="1">
        <v>1.659883469E9</v>
      </c>
      <c r="DG426" s="1" t="s">
        <v>1116</v>
      </c>
      <c r="DH426" s="1">
        <v>1.659883467E9</v>
      </c>
      <c r="DI426" s="1">
        <v>1.659883469E9</v>
      </c>
      <c r="DJ426" s="1">
        <v>2.0</v>
      </c>
      <c r="DK426" s="1">
        <v>0.127</v>
      </c>
      <c r="DL426" s="1">
        <v>-0.009</v>
      </c>
      <c r="DM426" s="1">
        <v>1.356</v>
      </c>
      <c r="DN426" s="1">
        <v>0.015</v>
      </c>
      <c r="DO426" s="1">
        <v>400.0</v>
      </c>
      <c r="DP426" s="1">
        <v>25.0</v>
      </c>
      <c r="DQ426" s="1">
        <v>0.21</v>
      </c>
      <c r="DR426" s="1">
        <v>0.05</v>
      </c>
      <c r="DS426" s="1">
        <v>-0.4305380491837665</v>
      </c>
      <c r="DT426" s="1">
        <v>2.733891988517171</v>
      </c>
      <c r="DU426" s="1">
        <v>0.2273604861024108</v>
      </c>
      <c r="DV426" s="1">
        <v>0.0</v>
      </c>
      <c r="DW426" s="1">
        <v>-8.2266931</v>
      </c>
      <c r="DX426" s="1">
        <v>-113.5419968409344</v>
      </c>
      <c r="DY426" s="1">
        <v>8.460981199148739</v>
      </c>
      <c r="DZ426" s="1">
        <v>0.0</v>
      </c>
      <c r="EA426" s="1">
        <v>56.96079781866846</v>
      </c>
      <c r="EB426" s="1">
        <v>5.575935873146421</v>
      </c>
      <c r="EC426" s="1">
        <v>1.403122457826159</v>
      </c>
      <c r="ED426" s="1">
        <v>0.0</v>
      </c>
      <c r="EE426" s="1">
        <v>2.94602975</v>
      </c>
      <c r="EF426" s="1">
        <v>0.06232739212006587</v>
      </c>
      <c r="EG426" s="1">
        <v>0.006805333749163245</v>
      </c>
      <c r="EH426" s="1">
        <v>1.0</v>
      </c>
      <c r="EI426" s="1">
        <v>1.99939891453585</v>
      </c>
      <c r="EJ426" s="1">
        <v>-0.02904146104986853</v>
      </c>
      <c r="EK426" s="1">
        <v>0.002660166018697302</v>
      </c>
      <c r="EL426" s="1">
        <v>1.0</v>
      </c>
      <c r="EM426" s="1">
        <v>2.0</v>
      </c>
      <c r="EN426" s="1">
        <v>5.0</v>
      </c>
      <c r="EO426" s="1" t="s">
        <v>386</v>
      </c>
      <c r="EP426" s="1">
        <v>2.94221</v>
      </c>
      <c r="EQ426" s="1">
        <v>2.80096</v>
      </c>
      <c r="ER426" s="1">
        <v>0.0173286</v>
      </c>
      <c r="ES426" s="1">
        <v>0.0236463</v>
      </c>
      <c r="ET426" s="1">
        <v>0.117878</v>
      </c>
      <c r="EU426" s="1">
        <v>0.108807</v>
      </c>
      <c r="EV426" s="1">
        <v>20142.2</v>
      </c>
      <c r="EW426" s="1">
        <v>20985.9</v>
      </c>
      <c r="EX426" s="1">
        <v>23841.0</v>
      </c>
      <c r="EY426" s="1">
        <v>25018.3</v>
      </c>
      <c r="EZ426" s="1">
        <v>33658.9</v>
      </c>
      <c r="FA426" s="1">
        <v>35598.8</v>
      </c>
      <c r="FB426" s="1">
        <v>43469.4</v>
      </c>
      <c r="FC426" s="1">
        <v>46247.5</v>
      </c>
      <c r="FD426" s="1">
        <v>1.94217</v>
      </c>
      <c r="FE426" s="1">
        <v>1.8428</v>
      </c>
      <c r="FF426" s="1">
        <v>0.11066</v>
      </c>
      <c r="FG426" s="1">
        <v>0.0</v>
      </c>
      <c r="FH426" s="1">
        <v>29.9703</v>
      </c>
      <c r="FI426" s="1">
        <v>999.9</v>
      </c>
      <c r="FJ426" s="1">
        <v>59.8</v>
      </c>
      <c r="FK426" s="1">
        <v>35.3</v>
      </c>
      <c r="FL426" s="1">
        <v>34.6022</v>
      </c>
      <c r="FM426" s="1">
        <v>63.8398</v>
      </c>
      <c r="FN426" s="1">
        <v>25.5529</v>
      </c>
      <c r="FO426" s="1">
        <v>1.0</v>
      </c>
      <c r="FP426" s="1">
        <v>0.432142</v>
      </c>
      <c r="FQ426" s="1">
        <v>3.13571</v>
      </c>
      <c r="FR426" s="1">
        <v>20.2905</v>
      </c>
      <c r="FS426" s="1">
        <v>5.2125</v>
      </c>
      <c r="FT426" s="1">
        <v>11.9075</v>
      </c>
      <c r="FU426" s="1">
        <v>5.00285</v>
      </c>
      <c r="FV426" s="1">
        <v>3.28953</v>
      </c>
      <c r="FW426" s="1">
        <v>9999.0</v>
      </c>
      <c r="FX426" s="1">
        <v>9999.0</v>
      </c>
      <c r="FY426" s="1">
        <v>9999.0</v>
      </c>
      <c r="FZ426" s="1">
        <v>999.9</v>
      </c>
      <c r="GA426" s="1">
        <v>1.85959</v>
      </c>
      <c r="GB426" s="1">
        <v>1.85452</v>
      </c>
      <c r="GC426" s="1">
        <v>1.85774</v>
      </c>
      <c r="GD426" s="1">
        <v>1.85608</v>
      </c>
      <c r="GE426" s="1">
        <v>1.85486</v>
      </c>
      <c r="GF426" s="1">
        <v>1.85454</v>
      </c>
      <c r="GG426" s="1">
        <v>1.8532</v>
      </c>
      <c r="GH426" s="1">
        <v>1.85638</v>
      </c>
      <c r="GI426" s="1">
        <v>0.0</v>
      </c>
      <c r="GJ426" s="1">
        <v>0.0</v>
      </c>
      <c r="GK426" s="1">
        <v>0.0</v>
      </c>
      <c r="GL426" s="1">
        <v>0.0</v>
      </c>
      <c r="GM426" s="1" t="s">
        <v>350</v>
      </c>
      <c r="GN426" s="1" t="s">
        <v>351</v>
      </c>
      <c r="GO426" s="1" t="s">
        <v>352</v>
      </c>
      <c r="GP426" s="1" t="s">
        <v>352</v>
      </c>
      <c r="GQ426" s="1" t="s">
        <v>352</v>
      </c>
      <c r="GR426" s="1" t="s">
        <v>352</v>
      </c>
      <c r="GS426" s="1">
        <v>0.0</v>
      </c>
      <c r="GT426" s="1">
        <v>100.0</v>
      </c>
      <c r="GU426" s="1">
        <v>100.0</v>
      </c>
      <c r="GV426" s="1">
        <v>0.56</v>
      </c>
      <c r="GW426" s="1">
        <v>0.0099</v>
      </c>
      <c r="GX426" s="1">
        <v>0.3679439641025603</v>
      </c>
      <c r="GY426" s="1">
        <v>0.003036990343597491</v>
      </c>
      <c r="GZ426" s="1">
        <v>-1.538114387597119E-6</v>
      </c>
      <c r="HA426" s="1">
        <v>3.390969119432733E-10</v>
      </c>
      <c r="HB426" s="1">
        <v>-0.06119280848291592</v>
      </c>
      <c r="HC426" s="1">
        <v>0.009762198319610341</v>
      </c>
      <c r="HD426" s="1">
        <v>-3.338778216718564E-4</v>
      </c>
      <c r="HE426" s="1">
        <v>2.632278881966732E-6</v>
      </c>
      <c r="HF426" s="1">
        <v>6.0</v>
      </c>
      <c r="HG426" s="1">
        <v>2134.0</v>
      </c>
      <c r="HH426" s="1">
        <v>2.0</v>
      </c>
      <c r="HI426" s="1">
        <v>31.0</v>
      </c>
      <c r="HJ426" s="1">
        <v>4.4</v>
      </c>
      <c r="HK426" s="1">
        <v>4.4</v>
      </c>
      <c r="HL426" s="1">
        <v>0.396729</v>
      </c>
      <c r="HM426" s="1">
        <v>2.38403</v>
      </c>
      <c r="HN426" s="1">
        <v>1.4978</v>
      </c>
      <c r="HO426" s="1">
        <v>2.30713</v>
      </c>
      <c r="HP426" s="1">
        <v>1.54785</v>
      </c>
      <c r="HQ426" s="1">
        <v>2.31445</v>
      </c>
      <c r="HR426" s="1">
        <v>39.1676</v>
      </c>
      <c r="HS426" s="1">
        <v>15.1039</v>
      </c>
      <c r="HT426" s="1">
        <v>18.0</v>
      </c>
      <c r="HU426" s="1">
        <v>491.229</v>
      </c>
      <c r="HV426" s="1">
        <v>490.544</v>
      </c>
      <c r="HW426" s="1">
        <v>26.0878</v>
      </c>
      <c r="HX426" s="1">
        <v>32.5095</v>
      </c>
      <c r="HY426" s="1">
        <v>30.0007</v>
      </c>
      <c r="HZ426" s="1">
        <v>32.2274</v>
      </c>
      <c r="IA426" s="1">
        <v>32.3193</v>
      </c>
      <c r="IB426" s="1">
        <v>8.17447</v>
      </c>
      <c r="IC426" s="1">
        <v>31.6591</v>
      </c>
      <c r="ID426" s="1">
        <v>18.0566</v>
      </c>
      <c r="IE426" s="1">
        <v>26.0698</v>
      </c>
      <c r="IF426" s="1">
        <v>130.398</v>
      </c>
      <c r="IG426" s="1">
        <v>24.3986</v>
      </c>
      <c r="IH426" s="1">
        <v>100.518</v>
      </c>
      <c r="II426" s="1">
        <v>100.231</v>
      </c>
      <c r="IJ426" s="1" t="s">
        <v>1117</v>
      </c>
    </row>
    <row r="427" ht="15.75" customHeight="1">
      <c r="A427" s="1">
        <v>411.0</v>
      </c>
      <c r="B427" s="1">
        <v>1.6598837336E9</v>
      </c>
      <c r="C427" s="1">
        <v>3476.5</v>
      </c>
      <c r="D427" s="1" t="s">
        <v>1148</v>
      </c>
      <c r="E427" s="1" t="s">
        <v>1149</v>
      </c>
      <c r="F427" s="1">
        <v>1.0</v>
      </c>
      <c r="G427" s="1" t="s">
        <v>1105</v>
      </c>
      <c r="H427" s="1" t="s">
        <v>345</v>
      </c>
      <c r="I427" s="1" t="s">
        <v>1102</v>
      </c>
      <c r="J427" s="1" t="s">
        <v>1113</v>
      </c>
      <c r="K427" s="1" t="s">
        <v>1114</v>
      </c>
      <c r="L427" s="1" t="s">
        <v>1115</v>
      </c>
      <c r="M427" s="1" t="s">
        <v>346</v>
      </c>
      <c r="N427" s="1">
        <v>1.659883726099999E9</v>
      </c>
      <c r="O427" s="1">
        <f t="shared" si="1"/>
        <v>0.002541468511</v>
      </c>
      <c r="P427" s="1">
        <f t="shared" si="2"/>
        <v>2.541468511</v>
      </c>
      <c r="Q427" s="1">
        <f t="shared" si="3"/>
        <v>-0.01367544808</v>
      </c>
      <c r="R427" s="1">
        <f t="shared" si="4"/>
        <v>54.94408</v>
      </c>
      <c r="S427" s="1">
        <f t="shared" si="5"/>
        <v>53.31935269</v>
      </c>
      <c r="T427" s="1">
        <f t="shared" si="6"/>
        <v>5.297327869</v>
      </c>
      <c r="U427" s="1">
        <f t="shared" si="7"/>
        <v>5.458746056</v>
      </c>
      <c r="V427" s="1">
        <f t="shared" si="8"/>
        <v>0.1244869183</v>
      </c>
      <c r="W427" s="1">
        <f t="shared" si="9"/>
        <v>2.915870438</v>
      </c>
      <c r="X427" s="1">
        <f t="shared" si="10"/>
        <v>0.121607959</v>
      </c>
      <c r="Y427" s="1">
        <f t="shared" si="11"/>
        <v>0.07625809201</v>
      </c>
      <c r="Z427" s="1">
        <f t="shared" si="12"/>
        <v>321.5096556</v>
      </c>
      <c r="AA427" s="1">
        <f t="shared" si="13"/>
        <v>32.30580978</v>
      </c>
      <c r="AB427" s="1">
        <f t="shared" si="14"/>
        <v>31.77748</v>
      </c>
      <c r="AC427" s="1">
        <f t="shared" si="15"/>
        <v>4.715270899</v>
      </c>
      <c r="AD427" s="1">
        <f t="shared" si="16"/>
        <v>59.98083206</v>
      </c>
      <c r="AE427" s="1">
        <f t="shared" si="17"/>
        <v>2.716607757</v>
      </c>
      <c r="AF427" s="1">
        <f t="shared" si="18"/>
        <v>4.529126495</v>
      </c>
      <c r="AG427" s="1">
        <f t="shared" si="19"/>
        <v>1.998663142</v>
      </c>
      <c r="AH427" s="1">
        <f t="shared" si="20"/>
        <v>-112.0787613</v>
      </c>
      <c r="AI427" s="1">
        <f t="shared" si="21"/>
        <v>-111.3922084</v>
      </c>
      <c r="AJ427" s="1">
        <f t="shared" si="22"/>
        <v>-8.614529098</v>
      </c>
      <c r="AK427" s="1">
        <f t="shared" si="23"/>
        <v>89.42415676</v>
      </c>
      <c r="AL427" s="1">
        <f t="shared" si="24"/>
        <v>8.496524648</v>
      </c>
      <c r="AM427" s="1">
        <f t="shared" si="25"/>
        <v>2.52813789</v>
      </c>
      <c r="AN427" s="1">
        <f t="shared" si="26"/>
        <v>-0.01367544808</v>
      </c>
      <c r="AO427" s="1">
        <v>84.09297709824126</v>
      </c>
      <c r="AP427" s="1">
        <v>69.27013515151513</v>
      </c>
      <c r="AQ427" s="1">
        <v>2.868047799928431</v>
      </c>
      <c r="AR427" s="1">
        <v>65.94029506185815</v>
      </c>
      <c r="AS427" s="1">
        <f t="shared" si="27"/>
        <v>2.541468511</v>
      </c>
      <c r="AT427" s="1">
        <v>24.40233418695068</v>
      </c>
      <c r="AU427" s="1">
        <v>27.36740424242425</v>
      </c>
      <c r="AV427" s="1">
        <v>1.036374796426319E-4</v>
      </c>
      <c r="AW427" s="1">
        <v>81.18963588158564</v>
      </c>
      <c r="AX427" s="1">
        <v>5.0</v>
      </c>
      <c r="AY427" s="1">
        <v>1.0</v>
      </c>
      <c r="AZ427" s="1">
        <f t="shared" si="28"/>
        <v>1</v>
      </c>
      <c r="BA427" s="1">
        <f t="shared" si="29"/>
        <v>0</v>
      </c>
      <c r="BB427" s="1">
        <f t="shared" si="30"/>
        <v>51764.47838</v>
      </c>
      <c r="BC427" s="1">
        <f t="shared" si="31"/>
        <v>1999.962667</v>
      </c>
      <c r="BD427" s="1">
        <f t="shared" si="32"/>
        <v>1681.16844</v>
      </c>
      <c r="BE427" s="1">
        <f t="shared" si="33"/>
        <v>0.8405999112</v>
      </c>
      <c r="BF427" s="1">
        <f t="shared" si="34"/>
        <v>0.1607578286</v>
      </c>
      <c r="BG427" s="1">
        <v>6.0</v>
      </c>
      <c r="BH427" s="1">
        <v>0.5</v>
      </c>
      <c r="BI427" s="1" t="s">
        <v>347</v>
      </c>
      <c r="BJ427" s="1">
        <v>2.0</v>
      </c>
      <c r="BK427" s="1" t="b">
        <v>1</v>
      </c>
      <c r="BL427" s="1">
        <v>1.659883726099999E9</v>
      </c>
      <c r="BM427" s="1">
        <v>54.94407999999999</v>
      </c>
      <c r="BN427" s="1">
        <v>65.30461333333334</v>
      </c>
      <c r="BO427" s="1">
        <v>27.34355333333333</v>
      </c>
      <c r="BP427" s="1">
        <v>24.39330666666667</v>
      </c>
      <c r="BQ427" s="1">
        <v>54.41544</v>
      </c>
      <c r="BR427" s="1">
        <v>27.33360666666667</v>
      </c>
      <c r="BS427" s="1">
        <v>500.0957333333334</v>
      </c>
      <c r="BT427" s="1">
        <v>99.25125333333332</v>
      </c>
      <c r="BU427" s="1">
        <v>0.09968775999999999</v>
      </c>
      <c r="BV427" s="1">
        <v>31.06888</v>
      </c>
      <c r="BW427" s="1">
        <v>31.77748</v>
      </c>
      <c r="BX427" s="1">
        <v>999.8999999999999</v>
      </c>
      <c r="BY427" s="1">
        <v>0.0</v>
      </c>
      <c r="BZ427" s="1">
        <v>0.0</v>
      </c>
      <c r="CA427" s="1">
        <v>9997.079999999998</v>
      </c>
      <c r="CB427" s="1">
        <v>0.0</v>
      </c>
      <c r="CC427" s="1">
        <v>254.34</v>
      </c>
      <c r="CD427" s="1">
        <v>-10.36053213333333</v>
      </c>
      <c r="CE427" s="1">
        <v>56.48876000000001</v>
      </c>
      <c r="CF427" s="1">
        <v>66.93753333333333</v>
      </c>
      <c r="CG427" s="1">
        <v>2.950251333333333</v>
      </c>
      <c r="CH427" s="1">
        <v>65.30461333333334</v>
      </c>
      <c r="CI427" s="1">
        <v>24.39330666666667</v>
      </c>
      <c r="CJ427" s="1">
        <v>2.713884</v>
      </c>
      <c r="CK427" s="1">
        <v>2.421066666666667</v>
      </c>
      <c r="CL427" s="1">
        <v>22.36942</v>
      </c>
      <c r="CM427" s="1">
        <v>20.50536</v>
      </c>
      <c r="CN427" s="1">
        <v>1999.962666666667</v>
      </c>
      <c r="CO427" s="1">
        <v>0.9800020000000004</v>
      </c>
      <c r="CP427" s="1">
        <v>0.01999831333333334</v>
      </c>
      <c r="CQ427" s="1">
        <v>0.0</v>
      </c>
      <c r="CR427" s="1">
        <v>2.677066666666667</v>
      </c>
      <c r="CS427" s="1">
        <v>0.0</v>
      </c>
      <c r="CT427" s="1">
        <v>14808.6</v>
      </c>
      <c r="CU427" s="1">
        <v>17412.00666666667</v>
      </c>
      <c r="CV427" s="1">
        <v>42.562</v>
      </c>
      <c r="CW427" s="1">
        <v>44.208</v>
      </c>
      <c r="CX427" s="1">
        <v>42.5788</v>
      </c>
      <c r="CY427" s="1">
        <v>42.5914</v>
      </c>
      <c r="CZ427" s="1">
        <v>42.6912</v>
      </c>
      <c r="DA427" s="1">
        <v>1959.969333333333</v>
      </c>
      <c r="DB427" s="1">
        <v>39.99333333333334</v>
      </c>
      <c r="DC427" s="1">
        <v>0.0</v>
      </c>
      <c r="DD427" s="1">
        <v>1.6598837327E9</v>
      </c>
      <c r="DE427" s="1">
        <v>0.0</v>
      </c>
      <c r="DF427" s="1">
        <v>1.659883469E9</v>
      </c>
      <c r="DG427" s="1" t="s">
        <v>1116</v>
      </c>
      <c r="DH427" s="1">
        <v>1.659883467E9</v>
      </c>
      <c r="DI427" s="1">
        <v>1.659883469E9</v>
      </c>
      <c r="DJ427" s="1">
        <v>2.0</v>
      </c>
      <c r="DK427" s="1">
        <v>0.127</v>
      </c>
      <c r="DL427" s="1">
        <v>-0.009</v>
      </c>
      <c r="DM427" s="1">
        <v>1.356</v>
      </c>
      <c r="DN427" s="1">
        <v>0.015</v>
      </c>
      <c r="DO427" s="1">
        <v>400.0</v>
      </c>
      <c r="DP427" s="1">
        <v>25.0</v>
      </c>
      <c r="DQ427" s="1">
        <v>0.21</v>
      </c>
      <c r="DR427" s="1">
        <v>0.05</v>
      </c>
      <c r="DS427" s="1">
        <v>-0.4305380491837665</v>
      </c>
      <c r="DT427" s="1">
        <v>2.733891988517171</v>
      </c>
      <c r="DU427" s="1">
        <v>0.2273604861024108</v>
      </c>
      <c r="DV427" s="1">
        <v>0.0</v>
      </c>
      <c r="DW427" s="1">
        <v>-8.2266931</v>
      </c>
      <c r="DX427" s="1">
        <v>-113.5419968409344</v>
      </c>
      <c r="DY427" s="1">
        <v>8.460981199148739</v>
      </c>
      <c r="DZ427" s="1">
        <v>0.0</v>
      </c>
      <c r="EA427" s="1">
        <v>56.96079781866846</v>
      </c>
      <c r="EB427" s="1">
        <v>5.575935873146421</v>
      </c>
      <c r="EC427" s="1">
        <v>1.403122457826159</v>
      </c>
      <c r="ED427" s="1">
        <v>0.0</v>
      </c>
      <c r="EE427" s="1">
        <v>2.94602975</v>
      </c>
      <c r="EF427" s="1">
        <v>0.06232739212006587</v>
      </c>
      <c r="EG427" s="1">
        <v>0.006805333749163245</v>
      </c>
      <c r="EH427" s="1">
        <v>1.0</v>
      </c>
      <c r="EI427" s="1">
        <v>1.99939891453585</v>
      </c>
      <c r="EJ427" s="1">
        <v>-0.02904146104986853</v>
      </c>
      <c r="EK427" s="1">
        <v>0.002660166018697302</v>
      </c>
      <c r="EL427" s="1">
        <v>1.0</v>
      </c>
      <c r="EM427" s="1">
        <v>2.0</v>
      </c>
      <c r="EN427" s="1">
        <v>5.0</v>
      </c>
      <c r="EO427" s="1" t="s">
        <v>386</v>
      </c>
      <c r="EP427" s="1">
        <v>2.94214</v>
      </c>
      <c r="EQ427" s="1">
        <v>2.80091</v>
      </c>
      <c r="ER427" s="1">
        <v>0.0181542</v>
      </c>
      <c r="ES427" s="1">
        <v>0.024871</v>
      </c>
      <c r="ET427" s="1">
        <v>0.117888</v>
      </c>
      <c r="EU427" s="1">
        <v>0.108807</v>
      </c>
      <c r="EV427" s="1">
        <v>20125.3</v>
      </c>
      <c r="EW427" s="1">
        <v>20959.5</v>
      </c>
      <c r="EX427" s="1">
        <v>23841.0</v>
      </c>
      <c r="EY427" s="1">
        <v>25018.2</v>
      </c>
      <c r="EZ427" s="1">
        <v>33658.6</v>
      </c>
      <c r="FA427" s="1">
        <v>35598.7</v>
      </c>
      <c r="FB427" s="1">
        <v>43469.5</v>
      </c>
      <c r="FC427" s="1">
        <v>46247.3</v>
      </c>
      <c r="FD427" s="1">
        <v>1.94228</v>
      </c>
      <c r="FE427" s="1">
        <v>1.84273</v>
      </c>
      <c r="FF427" s="1">
        <v>0.110313</v>
      </c>
      <c r="FG427" s="1">
        <v>0.0</v>
      </c>
      <c r="FH427" s="1">
        <v>29.9739</v>
      </c>
      <c r="FI427" s="1">
        <v>999.9</v>
      </c>
      <c r="FJ427" s="1">
        <v>59.8</v>
      </c>
      <c r="FK427" s="1">
        <v>35.3</v>
      </c>
      <c r="FL427" s="1">
        <v>34.6023</v>
      </c>
      <c r="FM427" s="1">
        <v>63.7098</v>
      </c>
      <c r="FN427" s="1">
        <v>25.5609</v>
      </c>
      <c r="FO427" s="1">
        <v>1.0</v>
      </c>
      <c r="FP427" s="1">
        <v>0.432335</v>
      </c>
      <c r="FQ427" s="1">
        <v>3.11192</v>
      </c>
      <c r="FR427" s="1">
        <v>20.2909</v>
      </c>
      <c r="FS427" s="1">
        <v>5.21265</v>
      </c>
      <c r="FT427" s="1">
        <v>11.9074</v>
      </c>
      <c r="FU427" s="1">
        <v>5.0029</v>
      </c>
      <c r="FV427" s="1">
        <v>3.2895</v>
      </c>
      <c r="FW427" s="1">
        <v>9999.0</v>
      </c>
      <c r="FX427" s="1">
        <v>9999.0</v>
      </c>
      <c r="FY427" s="1">
        <v>9999.0</v>
      </c>
      <c r="FZ427" s="1">
        <v>999.9</v>
      </c>
      <c r="GA427" s="1">
        <v>1.85958</v>
      </c>
      <c r="GB427" s="1">
        <v>1.85451</v>
      </c>
      <c r="GC427" s="1">
        <v>1.85773</v>
      </c>
      <c r="GD427" s="1">
        <v>1.85608</v>
      </c>
      <c r="GE427" s="1">
        <v>1.85486</v>
      </c>
      <c r="GF427" s="1">
        <v>1.85455</v>
      </c>
      <c r="GG427" s="1">
        <v>1.8532</v>
      </c>
      <c r="GH427" s="1">
        <v>1.85638</v>
      </c>
      <c r="GI427" s="1">
        <v>0.0</v>
      </c>
      <c r="GJ427" s="1">
        <v>0.0</v>
      </c>
      <c r="GK427" s="1">
        <v>0.0</v>
      </c>
      <c r="GL427" s="1">
        <v>0.0</v>
      </c>
      <c r="GM427" s="1" t="s">
        <v>350</v>
      </c>
      <c r="GN427" s="1" t="s">
        <v>351</v>
      </c>
      <c r="GO427" s="1" t="s">
        <v>352</v>
      </c>
      <c r="GP427" s="1" t="s">
        <v>352</v>
      </c>
      <c r="GQ427" s="1" t="s">
        <v>352</v>
      </c>
      <c r="GR427" s="1" t="s">
        <v>352</v>
      </c>
      <c r="GS427" s="1">
        <v>0.0</v>
      </c>
      <c r="GT427" s="1">
        <v>100.0</v>
      </c>
      <c r="GU427" s="1">
        <v>100.0</v>
      </c>
      <c r="GV427" s="1">
        <v>0.569</v>
      </c>
      <c r="GW427" s="1">
        <v>0.0099</v>
      </c>
      <c r="GX427" s="1">
        <v>0.3679439641025603</v>
      </c>
      <c r="GY427" s="1">
        <v>0.003036990343597491</v>
      </c>
      <c r="GZ427" s="1">
        <v>-1.538114387597119E-6</v>
      </c>
      <c r="HA427" s="1">
        <v>3.390969119432733E-10</v>
      </c>
      <c r="HB427" s="1">
        <v>-0.06119280848291592</v>
      </c>
      <c r="HC427" s="1">
        <v>0.009762198319610341</v>
      </c>
      <c r="HD427" s="1">
        <v>-3.338778216718564E-4</v>
      </c>
      <c r="HE427" s="1">
        <v>2.632278881966732E-6</v>
      </c>
      <c r="HF427" s="1">
        <v>6.0</v>
      </c>
      <c r="HG427" s="1">
        <v>2134.0</v>
      </c>
      <c r="HH427" s="1">
        <v>2.0</v>
      </c>
      <c r="HI427" s="1">
        <v>31.0</v>
      </c>
      <c r="HJ427" s="1">
        <v>4.4</v>
      </c>
      <c r="HK427" s="1">
        <v>4.4</v>
      </c>
      <c r="HL427" s="1">
        <v>0.411377</v>
      </c>
      <c r="HM427" s="1">
        <v>2.37793</v>
      </c>
      <c r="HN427" s="1">
        <v>1.4978</v>
      </c>
      <c r="HO427" s="1">
        <v>2.30713</v>
      </c>
      <c r="HP427" s="1">
        <v>1.54785</v>
      </c>
      <c r="HQ427" s="1">
        <v>2.41333</v>
      </c>
      <c r="HR427" s="1">
        <v>39.1924</v>
      </c>
      <c r="HS427" s="1">
        <v>15.1039</v>
      </c>
      <c r="HT427" s="1">
        <v>18.0</v>
      </c>
      <c r="HU427" s="1">
        <v>491.299</v>
      </c>
      <c r="HV427" s="1">
        <v>490.502</v>
      </c>
      <c r="HW427" s="1">
        <v>26.0754</v>
      </c>
      <c r="HX427" s="1">
        <v>32.5111</v>
      </c>
      <c r="HY427" s="1">
        <v>30.0007</v>
      </c>
      <c r="HZ427" s="1">
        <v>32.229</v>
      </c>
      <c r="IA427" s="1">
        <v>32.3203</v>
      </c>
      <c r="IB427" s="1">
        <v>8.35097</v>
      </c>
      <c r="IC427" s="1">
        <v>31.6591</v>
      </c>
      <c r="ID427" s="1">
        <v>18.0566</v>
      </c>
      <c r="IE427" s="1">
        <v>26.0698</v>
      </c>
      <c r="IF427" s="1">
        <v>130.398</v>
      </c>
      <c r="IG427" s="1">
        <v>24.3986</v>
      </c>
      <c r="IH427" s="1">
        <v>100.518</v>
      </c>
      <c r="II427" s="1">
        <v>100.23</v>
      </c>
      <c r="IJ427" s="1" t="s">
        <v>1117</v>
      </c>
    </row>
    <row r="428" ht="15.75" customHeight="1">
      <c r="A428" s="1">
        <v>412.0</v>
      </c>
      <c r="B428" s="1">
        <v>1.6598837346E9</v>
      </c>
      <c r="C428" s="1">
        <v>3477.5</v>
      </c>
      <c r="D428" s="1" t="s">
        <v>1150</v>
      </c>
      <c r="E428" s="1" t="s">
        <v>1151</v>
      </c>
      <c r="F428" s="1">
        <v>1.0</v>
      </c>
      <c r="G428" s="1" t="s">
        <v>1105</v>
      </c>
      <c r="H428" s="1" t="s">
        <v>345</v>
      </c>
      <c r="I428" s="1" t="s">
        <v>1102</v>
      </c>
      <c r="J428" s="1" t="s">
        <v>1113</v>
      </c>
      <c r="K428" s="1" t="s">
        <v>1114</v>
      </c>
      <c r="L428" s="1" t="s">
        <v>1115</v>
      </c>
      <c r="M428" s="1" t="s">
        <v>346</v>
      </c>
      <c r="N428" s="1">
        <v>1.6598837266E9</v>
      </c>
      <c r="O428" s="1">
        <f t="shared" si="1"/>
        <v>0.002544983318</v>
      </c>
      <c r="P428" s="1">
        <f t="shared" si="2"/>
        <v>2.544983318</v>
      </c>
      <c r="Q428" s="1">
        <f t="shared" si="3"/>
        <v>0.06403898207</v>
      </c>
      <c r="R428" s="1">
        <f t="shared" si="4"/>
        <v>55.92578125</v>
      </c>
      <c r="S428" s="1">
        <f t="shared" si="5"/>
        <v>53.26811239</v>
      </c>
      <c r="T428" s="1">
        <f t="shared" si="6"/>
        <v>5.292242045</v>
      </c>
      <c r="U428" s="1">
        <f t="shared" si="7"/>
        <v>5.556284195</v>
      </c>
      <c r="V428" s="1">
        <f t="shared" si="8"/>
        <v>0.1246866075</v>
      </c>
      <c r="W428" s="1">
        <f t="shared" si="9"/>
        <v>2.915801251</v>
      </c>
      <c r="X428" s="1">
        <f t="shared" si="10"/>
        <v>0.1217984532</v>
      </c>
      <c r="Y428" s="1">
        <f t="shared" si="11"/>
        <v>0.07637795048</v>
      </c>
      <c r="Z428" s="1">
        <f t="shared" si="12"/>
        <v>321.5088189</v>
      </c>
      <c r="AA428" s="1">
        <f t="shared" si="13"/>
        <v>32.30493033</v>
      </c>
      <c r="AB428" s="1">
        <f t="shared" si="14"/>
        <v>31.77675625</v>
      </c>
      <c r="AC428" s="1">
        <f t="shared" si="15"/>
        <v>4.715077428</v>
      </c>
      <c r="AD428" s="1">
        <f t="shared" si="16"/>
        <v>59.98454925</v>
      </c>
      <c r="AE428" s="1">
        <f t="shared" si="17"/>
        <v>2.716778242</v>
      </c>
      <c r="AF428" s="1">
        <f t="shared" si="18"/>
        <v>4.529130044</v>
      </c>
      <c r="AG428" s="1">
        <f t="shared" si="19"/>
        <v>1.998299186</v>
      </c>
      <c r="AH428" s="1">
        <f t="shared" si="20"/>
        <v>-112.2337643</v>
      </c>
      <c r="AI428" s="1">
        <f t="shared" si="21"/>
        <v>-111.2736328</v>
      </c>
      <c r="AJ428" s="1">
        <f t="shared" si="22"/>
        <v>-8.605533098</v>
      </c>
      <c r="AK428" s="1">
        <f t="shared" si="23"/>
        <v>89.39588868</v>
      </c>
      <c r="AL428" s="1">
        <f t="shared" si="24"/>
        <v>9.356151375</v>
      </c>
      <c r="AM428" s="1">
        <f t="shared" si="25"/>
        <v>2.529274997</v>
      </c>
      <c r="AN428" s="1">
        <f t="shared" si="26"/>
        <v>0.06403898207</v>
      </c>
      <c r="AO428" s="1">
        <v>88.90633531240786</v>
      </c>
      <c r="AP428" s="1">
        <v>72.65104787878788</v>
      </c>
      <c r="AQ428" s="1">
        <v>3.126428261400304</v>
      </c>
      <c r="AR428" s="1">
        <v>65.94029506185815</v>
      </c>
      <c r="AS428" s="1">
        <f t="shared" si="27"/>
        <v>2.544983318</v>
      </c>
      <c r="AT428" s="1">
        <v>24.40140560753884</v>
      </c>
      <c r="AU428" s="1">
        <v>27.37051212121213</v>
      </c>
      <c r="AV428" s="1">
        <v>1.114184582378635E-4</v>
      </c>
      <c r="AW428" s="1">
        <v>81.18963588158564</v>
      </c>
      <c r="AX428" s="1">
        <v>5.0</v>
      </c>
      <c r="AY428" s="1">
        <v>1.0</v>
      </c>
      <c r="AZ428" s="1">
        <f t="shared" si="28"/>
        <v>1</v>
      </c>
      <c r="BA428" s="1">
        <f t="shared" si="29"/>
        <v>0</v>
      </c>
      <c r="BB428" s="1">
        <f t="shared" si="30"/>
        <v>51762.51462</v>
      </c>
      <c r="BC428" s="1">
        <f t="shared" si="31"/>
        <v>1999.9575</v>
      </c>
      <c r="BD428" s="1">
        <f t="shared" si="32"/>
        <v>1681.164094</v>
      </c>
      <c r="BE428" s="1">
        <f t="shared" si="33"/>
        <v>0.8405999096</v>
      </c>
      <c r="BF428" s="1">
        <f t="shared" si="34"/>
        <v>0.1607578256</v>
      </c>
      <c r="BG428" s="1">
        <v>6.0</v>
      </c>
      <c r="BH428" s="1">
        <v>0.5</v>
      </c>
      <c r="BI428" s="1" t="s">
        <v>347</v>
      </c>
      <c r="BJ428" s="1">
        <v>2.0</v>
      </c>
      <c r="BK428" s="1" t="b">
        <v>1</v>
      </c>
      <c r="BL428" s="1">
        <v>1.6598837266E9</v>
      </c>
      <c r="BM428" s="1">
        <v>55.92578125</v>
      </c>
      <c r="BN428" s="1">
        <v>67.3207</v>
      </c>
      <c r="BO428" s="1">
        <v>27.34524375</v>
      </c>
      <c r="BP428" s="1">
        <v>24.39368125</v>
      </c>
      <c r="BQ428" s="1">
        <v>55.39435</v>
      </c>
      <c r="BR428" s="1">
        <v>27.3353</v>
      </c>
      <c r="BS428" s="1">
        <v>500.09675</v>
      </c>
      <c r="BT428" s="1">
        <v>99.2513375</v>
      </c>
      <c r="BU428" s="1">
        <v>0.09969650625000001</v>
      </c>
      <c r="BV428" s="1">
        <v>31.06889375</v>
      </c>
      <c r="BW428" s="1">
        <v>31.77675625</v>
      </c>
      <c r="BX428" s="1">
        <v>999.9</v>
      </c>
      <c r="BY428" s="1">
        <v>0.0</v>
      </c>
      <c r="BZ428" s="1">
        <v>0.0</v>
      </c>
      <c r="CA428" s="1">
        <v>9996.67625</v>
      </c>
      <c r="CB428" s="1">
        <v>0.0</v>
      </c>
      <c r="CC428" s="1">
        <v>253.3211875</v>
      </c>
      <c r="CD428" s="1">
        <v>-11.394917625</v>
      </c>
      <c r="CE428" s="1">
        <v>57.49818125</v>
      </c>
      <c r="CF428" s="1">
        <v>69.0040625</v>
      </c>
      <c r="CG428" s="1">
        <v>2.951565625</v>
      </c>
      <c r="CH428" s="1">
        <v>67.3207</v>
      </c>
      <c r="CI428" s="1">
        <v>24.39368125</v>
      </c>
      <c r="CJ428" s="1">
        <v>2.71405375</v>
      </c>
      <c r="CK428" s="1">
        <v>2.421105625</v>
      </c>
      <c r="CL428" s="1">
        <v>22.37045</v>
      </c>
      <c r="CM428" s="1">
        <v>20.505625</v>
      </c>
      <c r="CN428" s="1">
        <v>1999.9575</v>
      </c>
      <c r="CO428" s="1">
        <v>0.980002</v>
      </c>
      <c r="CP428" s="1">
        <v>0.0199983125</v>
      </c>
      <c r="CQ428" s="1">
        <v>0.0</v>
      </c>
      <c r="CR428" s="1">
        <v>2.6618125</v>
      </c>
      <c r="CS428" s="1">
        <v>0.0</v>
      </c>
      <c r="CT428" s="1">
        <v>14807.4625</v>
      </c>
      <c r="CU428" s="1">
        <v>17411.9625</v>
      </c>
      <c r="CV428" s="1">
        <v>42.562</v>
      </c>
      <c r="CW428" s="1">
        <v>44.21062499999999</v>
      </c>
      <c r="CX428" s="1">
        <v>42.58168749999999</v>
      </c>
      <c r="CY428" s="1">
        <v>42.5935</v>
      </c>
      <c r="CZ428" s="1">
        <v>42.694875</v>
      </c>
      <c r="DA428" s="1">
        <v>1959.964375</v>
      </c>
      <c r="DB428" s="1">
        <v>39.99312500000001</v>
      </c>
      <c r="DC428" s="1">
        <v>0.0</v>
      </c>
      <c r="DD428" s="1">
        <v>1.6598837339E9</v>
      </c>
      <c r="DE428" s="1">
        <v>0.0</v>
      </c>
      <c r="DF428" s="1">
        <v>1.659883469E9</v>
      </c>
      <c r="DG428" s="1" t="s">
        <v>1116</v>
      </c>
      <c r="DH428" s="1">
        <v>1.659883467E9</v>
      </c>
      <c r="DI428" s="1">
        <v>1.659883469E9</v>
      </c>
      <c r="DJ428" s="1">
        <v>2.0</v>
      </c>
      <c r="DK428" s="1">
        <v>0.127</v>
      </c>
      <c r="DL428" s="1">
        <v>-0.009</v>
      </c>
      <c r="DM428" s="1">
        <v>1.356</v>
      </c>
      <c r="DN428" s="1">
        <v>0.015</v>
      </c>
      <c r="DO428" s="1">
        <v>400.0</v>
      </c>
      <c r="DP428" s="1">
        <v>25.0</v>
      </c>
      <c r="DQ428" s="1">
        <v>0.21</v>
      </c>
      <c r="DR428" s="1">
        <v>0.05</v>
      </c>
      <c r="DS428" s="1">
        <v>-0.3828349518989977</v>
      </c>
      <c r="DT428" s="1">
        <v>3.030529851276148</v>
      </c>
      <c r="DU428" s="1">
        <v>0.2463038860440443</v>
      </c>
      <c r="DV428" s="1">
        <v>0.0</v>
      </c>
      <c r="DW428" s="1">
        <v>-10.44572496774193</v>
      </c>
      <c r="DX428" s="1">
        <v>-123.6609811935484</v>
      </c>
      <c r="DY428" s="1">
        <v>9.361917113617645</v>
      </c>
      <c r="DZ428" s="1">
        <v>0.0</v>
      </c>
      <c r="EA428" s="1">
        <v>57.74330344018759</v>
      </c>
      <c r="EB428" s="1">
        <v>20.48723226019191</v>
      </c>
      <c r="EC428" s="1">
        <v>2.599524095196323</v>
      </c>
      <c r="ED428" s="1">
        <v>0.0</v>
      </c>
      <c r="EE428" s="1">
        <v>2.948193658536586</v>
      </c>
      <c r="EF428" s="1">
        <v>0.07224167247387311</v>
      </c>
      <c r="EG428" s="1">
        <v>0.008151161747543895</v>
      </c>
      <c r="EH428" s="1">
        <v>1.0</v>
      </c>
      <c r="EI428" s="1">
        <v>1.998776249883287</v>
      </c>
      <c r="EJ428" s="1">
        <v>-0.04100452017286768</v>
      </c>
      <c r="EK428" s="1">
        <v>0.003106889383217246</v>
      </c>
      <c r="EL428" s="1">
        <v>1.0</v>
      </c>
      <c r="EM428" s="1">
        <v>2.0</v>
      </c>
      <c r="EN428" s="1">
        <v>5.0</v>
      </c>
      <c r="EO428" s="1" t="s">
        <v>386</v>
      </c>
      <c r="EP428" s="1">
        <v>2.94204</v>
      </c>
      <c r="EQ428" s="1">
        <v>2.80095</v>
      </c>
      <c r="ER428" s="1">
        <v>0.0190258</v>
      </c>
      <c r="ES428" s="1">
        <v>0.0260944</v>
      </c>
      <c r="ET428" s="1">
        <v>0.117901</v>
      </c>
      <c r="EU428" s="1">
        <v>0.108811</v>
      </c>
      <c r="EV428" s="1">
        <v>20107.6</v>
      </c>
      <c r="EW428" s="1">
        <v>20933.1</v>
      </c>
      <c r="EX428" s="1">
        <v>23841.1</v>
      </c>
      <c r="EY428" s="1">
        <v>25018.0</v>
      </c>
      <c r="EZ428" s="1">
        <v>33658.4</v>
      </c>
      <c r="FA428" s="1">
        <v>35598.2</v>
      </c>
      <c r="FB428" s="1">
        <v>43469.8</v>
      </c>
      <c r="FC428" s="1">
        <v>46246.8</v>
      </c>
      <c r="FD428" s="1">
        <v>1.94237</v>
      </c>
      <c r="FE428" s="1">
        <v>1.84273</v>
      </c>
      <c r="FF428" s="1">
        <v>0.109989</v>
      </c>
      <c r="FG428" s="1">
        <v>0.0</v>
      </c>
      <c r="FH428" s="1">
        <v>29.9768</v>
      </c>
      <c r="FI428" s="1">
        <v>999.9</v>
      </c>
      <c r="FJ428" s="1">
        <v>59.8</v>
      </c>
      <c r="FK428" s="1">
        <v>35.3</v>
      </c>
      <c r="FL428" s="1">
        <v>34.6027</v>
      </c>
      <c r="FM428" s="1">
        <v>63.8198</v>
      </c>
      <c r="FN428" s="1">
        <v>26.238</v>
      </c>
      <c r="FO428" s="1">
        <v>1.0</v>
      </c>
      <c r="FP428" s="1">
        <v>0.432487</v>
      </c>
      <c r="FQ428" s="1">
        <v>3.08264</v>
      </c>
      <c r="FR428" s="1">
        <v>20.2915</v>
      </c>
      <c r="FS428" s="1">
        <v>5.2131</v>
      </c>
      <c r="FT428" s="1">
        <v>11.9075</v>
      </c>
      <c r="FU428" s="1">
        <v>5.0029</v>
      </c>
      <c r="FV428" s="1">
        <v>3.2895</v>
      </c>
      <c r="FW428" s="1">
        <v>9999.0</v>
      </c>
      <c r="FX428" s="1">
        <v>9999.0</v>
      </c>
      <c r="FY428" s="1">
        <v>9999.0</v>
      </c>
      <c r="FZ428" s="1">
        <v>999.9</v>
      </c>
      <c r="GA428" s="1">
        <v>1.85958</v>
      </c>
      <c r="GB428" s="1">
        <v>1.85452</v>
      </c>
      <c r="GC428" s="1">
        <v>1.85774</v>
      </c>
      <c r="GD428" s="1">
        <v>1.85608</v>
      </c>
      <c r="GE428" s="1">
        <v>1.85486</v>
      </c>
      <c r="GF428" s="1">
        <v>1.85455</v>
      </c>
      <c r="GG428" s="1">
        <v>1.85319</v>
      </c>
      <c r="GH428" s="1">
        <v>1.85638</v>
      </c>
      <c r="GI428" s="1">
        <v>0.0</v>
      </c>
      <c r="GJ428" s="1">
        <v>0.0</v>
      </c>
      <c r="GK428" s="1">
        <v>0.0</v>
      </c>
      <c r="GL428" s="1">
        <v>0.0</v>
      </c>
      <c r="GM428" s="1" t="s">
        <v>350</v>
      </c>
      <c r="GN428" s="1" t="s">
        <v>351</v>
      </c>
      <c r="GO428" s="1" t="s">
        <v>352</v>
      </c>
      <c r="GP428" s="1" t="s">
        <v>352</v>
      </c>
      <c r="GQ428" s="1" t="s">
        <v>352</v>
      </c>
      <c r="GR428" s="1" t="s">
        <v>352</v>
      </c>
      <c r="GS428" s="1">
        <v>0.0</v>
      </c>
      <c r="GT428" s="1">
        <v>100.0</v>
      </c>
      <c r="GU428" s="1">
        <v>100.0</v>
      </c>
      <c r="GV428" s="1">
        <v>0.578</v>
      </c>
      <c r="GW428" s="1">
        <v>0.0099</v>
      </c>
      <c r="GX428" s="1">
        <v>0.3679439641025603</v>
      </c>
      <c r="GY428" s="1">
        <v>0.003036990343597491</v>
      </c>
      <c r="GZ428" s="1">
        <v>-1.538114387597119E-6</v>
      </c>
      <c r="HA428" s="1">
        <v>3.390969119432733E-10</v>
      </c>
      <c r="HB428" s="1">
        <v>-0.06119280848291592</v>
      </c>
      <c r="HC428" s="1">
        <v>0.009762198319610341</v>
      </c>
      <c r="HD428" s="1">
        <v>-3.338778216718564E-4</v>
      </c>
      <c r="HE428" s="1">
        <v>2.632278881966732E-6</v>
      </c>
      <c r="HF428" s="1">
        <v>6.0</v>
      </c>
      <c r="HG428" s="1">
        <v>2134.0</v>
      </c>
      <c r="HH428" s="1">
        <v>2.0</v>
      </c>
      <c r="HI428" s="1">
        <v>31.0</v>
      </c>
      <c r="HJ428" s="1">
        <v>4.5</v>
      </c>
      <c r="HK428" s="1">
        <v>4.4</v>
      </c>
      <c r="HL428" s="1">
        <v>0.418701</v>
      </c>
      <c r="HM428" s="1">
        <v>2.37793</v>
      </c>
      <c r="HN428" s="1">
        <v>1.4978</v>
      </c>
      <c r="HO428" s="1">
        <v>2.30713</v>
      </c>
      <c r="HP428" s="1">
        <v>1.54785</v>
      </c>
      <c r="HQ428" s="1">
        <v>2.33765</v>
      </c>
      <c r="HR428" s="1">
        <v>39.1924</v>
      </c>
      <c r="HS428" s="1">
        <v>15.0952</v>
      </c>
      <c r="HT428" s="1">
        <v>18.0</v>
      </c>
      <c r="HU428" s="1">
        <v>491.366</v>
      </c>
      <c r="HV428" s="1">
        <v>490.512</v>
      </c>
      <c r="HW428" s="1">
        <v>26.0618</v>
      </c>
      <c r="HX428" s="1">
        <v>32.5124</v>
      </c>
      <c r="HY428" s="1">
        <v>30.0007</v>
      </c>
      <c r="HZ428" s="1">
        <v>32.2299</v>
      </c>
      <c r="IA428" s="1">
        <v>32.3216</v>
      </c>
      <c r="IB428" s="1">
        <v>8.62144</v>
      </c>
      <c r="IC428" s="1">
        <v>31.6591</v>
      </c>
      <c r="ID428" s="1">
        <v>18.0566</v>
      </c>
      <c r="IE428" s="1">
        <v>26.0022</v>
      </c>
      <c r="IF428" s="1">
        <v>140.42</v>
      </c>
      <c r="IG428" s="1">
        <v>24.3986</v>
      </c>
      <c r="IH428" s="1">
        <v>100.519</v>
      </c>
      <c r="II428" s="1">
        <v>100.229</v>
      </c>
      <c r="IJ428" s="1" t="s">
        <v>1117</v>
      </c>
    </row>
    <row r="429" ht="15.75" customHeight="1">
      <c r="A429" s="1">
        <v>413.0</v>
      </c>
      <c r="B429" s="1">
        <v>1.6598837356E9</v>
      </c>
      <c r="C429" s="1">
        <v>3478.5</v>
      </c>
      <c r="D429" s="1" t="s">
        <v>1152</v>
      </c>
      <c r="E429" s="1" t="s">
        <v>1153</v>
      </c>
      <c r="F429" s="1">
        <v>1.0</v>
      </c>
      <c r="G429" s="1" t="s">
        <v>1105</v>
      </c>
      <c r="H429" s="1" t="s">
        <v>345</v>
      </c>
      <c r="I429" s="1" t="s">
        <v>1102</v>
      </c>
      <c r="J429" s="1" t="s">
        <v>1113</v>
      </c>
      <c r="K429" s="1" t="s">
        <v>1114</v>
      </c>
      <c r="L429" s="1" t="s">
        <v>1115</v>
      </c>
      <c r="M429" s="1" t="s">
        <v>346</v>
      </c>
      <c r="N429" s="1">
        <v>1.659883728099999E9</v>
      </c>
      <c r="O429" s="1">
        <f t="shared" si="1"/>
        <v>0.002550118547</v>
      </c>
      <c r="P429" s="1">
        <f t="shared" si="2"/>
        <v>2.550118547</v>
      </c>
      <c r="Q429" s="1">
        <f t="shared" si="3"/>
        <v>0.2004382423</v>
      </c>
      <c r="R429" s="1">
        <f t="shared" si="4"/>
        <v>57.85320667</v>
      </c>
      <c r="S429" s="1">
        <f t="shared" si="5"/>
        <v>53.38313778</v>
      </c>
      <c r="T429" s="1">
        <f t="shared" si="6"/>
        <v>5.30367388</v>
      </c>
      <c r="U429" s="1">
        <f t="shared" si="7"/>
        <v>5.747780176</v>
      </c>
      <c r="V429" s="1">
        <f t="shared" si="8"/>
        <v>0.1250057958</v>
      </c>
      <c r="W429" s="1">
        <f t="shared" si="9"/>
        <v>2.915755154</v>
      </c>
      <c r="X429" s="1">
        <f t="shared" si="10"/>
        <v>0.1221029763</v>
      </c>
      <c r="Y429" s="1">
        <f t="shared" si="11"/>
        <v>0.07656955266</v>
      </c>
      <c r="Z429" s="1">
        <f t="shared" si="12"/>
        <v>321.5118514</v>
      </c>
      <c r="AA429" s="1">
        <f t="shared" si="13"/>
        <v>32.30294232</v>
      </c>
      <c r="AB429" s="1">
        <f t="shared" si="14"/>
        <v>31.77475333</v>
      </c>
      <c r="AC429" s="1">
        <f t="shared" si="15"/>
        <v>4.714542048</v>
      </c>
      <c r="AD429" s="1">
        <f t="shared" si="16"/>
        <v>59.99625029</v>
      </c>
      <c r="AE429" s="1">
        <f t="shared" si="17"/>
        <v>2.7172018</v>
      </c>
      <c r="AF429" s="1">
        <f t="shared" si="18"/>
        <v>4.528952704</v>
      </c>
      <c r="AG429" s="1">
        <f t="shared" si="19"/>
        <v>1.997340248</v>
      </c>
      <c r="AH429" s="1">
        <f t="shared" si="20"/>
        <v>-112.4602279</v>
      </c>
      <c r="AI429" s="1">
        <f t="shared" si="21"/>
        <v>-111.0650323</v>
      </c>
      <c r="AJ429" s="1">
        <f t="shared" si="22"/>
        <v>-8.589422528</v>
      </c>
      <c r="AK429" s="1">
        <f t="shared" si="23"/>
        <v>89.39716866</v>
      </c>
      <c r="AL429" s="1">
        <f t="shared" si="24"/>
        <v>11.62307583</v>
      </c>
      <c r="AM429" s="1">
        <f t="shared" si="25"/>
        <v>2.53193379</v>
      </c>
      <c r="AN429" s="1">
        <f t="shared" si="26"/>
        <v>0.2004382423</v>
      </c>
      <c r="AO429" s="1">
        <v>93.8189955827478</v>
      </c>
      <c r="AP429" s="1">
        <v>76.22468787878789</v>
      </c>
      <c r="AQ429" s="1">
        <v>3.352862277539618</v>
      </c>
      <c r="AR429" s="1">
        <v>65.94029506185815</v>
      </c>
      <c r="AS429" s="1">
        <f t="shared" si="27"/>
        <v>2.550118547</v>
      </c>
      <c r="AT429" s="1">
        <v>24.39965399993157</v>
      </c>
      <c r="AU429" s="1">
        <v>27.37475333333333</v>
      </c>
      <c r="AV429" s="1">
        <v>1.000008307755823E-4</v>
      </c>
      <c r="AW429" s="1">
        <v>81.18963588158564</v>
      </c>
      <c r="AX429" s="1">
        <v>5.0</v>
      </c>
      <c r="AY429" s="1">
        <v>1.0</v>
      </c>
      <c r="AZ429" s="1">
        <f t="shared" si="28"/>
        <v>1</v>
      </c>
      <c r="BA429" s="1">
        <f t="shared" si="29"/>
        <v>0</v>
      </c>
      <c r="BB429" s="1">
        <f t="shared" si="30"/>
        <v>51761.3229</v>
      </c>
      <c r="BC429" s="1">
        <f t="shared" si="31"/>
        <v>1999.976667</v>
      </c>
      <c r="BD429" s="1">
        <f t="shared" si="32"/>
        <v>1681.18018</v>
      </c>
      <c r="BE429" s="1">
        <f t="shared" si="33"/>
        <v>0.840599897</v>
      </c>
      <c r="BF429" s="1">
        <f t="shared" si="34"/>
        <v>0.1607578012</v>
      </c>
      <c r="BG429" s="1">
        <v>6.0</v>
      </c>
      <c r="BH429" s="1">
        <v>0.5</v>
      </c>
      <c r="BI429" s="1" t="s">
        <v>347</v>
      </c>
      <c r="BJ429" s="1">
        <v>2.0</v>
      </c>
      <c r="BK429" s="1" t="b">
        <v>1</v>
      </c>
      <c r="BL429" s="1">
        <v>1.659883728099999E9</v>
      </c>
      <c r="BM429" s="1">
        <v>57.85320666666666</v>
      </c>
      <c r="BN429" s="1">
        <v>71.97366000000001</v>
      </c>
      <c r="BO429" s="1">
        <v>27.34948666666667</v>
      </c>
      <c r="BP429" s="1">
        <v>24.39489333333334</v>
      </c>
      <c r="BQ429" s="1">
        <v>57.31628666666666</v>
      </c>
      <c r="BR429" s="1">
        <v>27.33955333333333</v>
      </c>
      <c r="BS429" s="1">
        <v>500.1067333333334</v>
      </c>
      <c r="BT429" s="1">
        <v>99.25130666666665</v>
      </c>
      <c r="BU429" s="1">
        <v>0.09980120666666667</v>
      </c>
      <c r="BV429" s="1">
        <v>31.06820666666666</v>
      </c>
      <c r="BW429" s="1">
        <v>31.77475333333333</v>
      </c>
      <c r="BX429" s="1">
        <v>999.8999999999999</v>
      </c>
      <c r="BY429" s="1">
        <v>0.0</v>
      </c>
      <c r="BZ429" s="1">
        <v>0.0</v>
      </c>
      <c r="CA429" s="1">
        <v>9996.416000000001</v>
      </c>
      <c r="CB429" s="1">
        <v>0.0</v>
      </c>
      <c r="CC429" s="1">
        <v>250.4814</v>
      </c>
      <c r="CD429" s="1">
        <v>-14.12047066666667</v>
      </c>
      <c r="CE429" s="1">
        <v>59.48007333333334</v>
      </c>
      <c r="CF429" s="1">
        <v>73.77348666666667</v>
      </c>
      <c r="CG429" s="1">
        <v>2.954589333333333</v>
      </c>
      <c r="CH429" s="1">
        <v>71.97366000000001</v>
      </c>
      <c r="CI429" s="1">
        <v>24.39489333333334</v>
      </c>
      <c r="CJ429" s="1">
        <v>2.714473333333334</v>
      </c>
      <c r="CK429" s="1">
        <v>2.421225333333334</v>
      </c>
      <c r="CL429" s="1">
        <v>22.37299333333333</v>
      </c>
      <c r="CM429" s="1">
        <v>20.50643333333333</v>
      </c>
      <c r="CN429" s="1">
        <v>1999.976666666667</v>
      </c>
      <c r="CO429" s="1">
        <v>0.9800022000000003</v>
      </c>
      <c r="CP429" s="1">
        <v>0.01999812</v>
      </c>
      <c r="CQ429" s="1">
        <v>0.0</v>
      </c>
      <c r="CR429" s="1">
        <v>2.6944</v>
      </c>
      <c r="CS429" s="1">
        <v>0.0</v>
      </c>
      <c r="CT429" s="1">
        <v>14804.59333333333</v>
      </c>
      <c r="CU429" s="1">
        <v>17412.12666666667</v>
      </c>
      <c r="CV429" s="1">
        <v>42.562</v>
      </c>
      <c r="CW429" s="1">
        <v>44.2164</v>
      </c>
      <c r="CX429" s="1">
        <v>42.5872</v>
      </c>
      <c r="CY429" s="1">
        <v>42.59979999999999</v>
      </c>
      <c r="CZ429" s="1">
        <v>42.6996</v>
      </c>
      <c r="DA429" s="1">
        <v>1959.984</v>
      </c>
      <c r="DB429" s="1">
        <v>39.99266666666667</v>
      </c>
      <c r="DC429" s="1">
        <v>0.0</v>
      </c>
      <c r="DD429" s="1">
        <v>1.6598837345E9</v>
      </c>
      <c r="DE429" s="1">
        <v>0.0</v>
      </c>
      <c r="DF429" s="1">
        <v>1.659883469E9</v>
      </c>
      <c r="DG429" s="1" t="s">
        <v>1116</v>
      </c>
      <c r="DH429" s="1">
        <v>1.659883467E9</v>
      </c>
      <c r="DI429" s="1">
        <v>1.659883469E9</v>
      </c>
      <c r="DJ429" s="1">
        <v>2.0</v>
      </c>
      <c r="DK429" s="1">
        <v>0.127</v>
      </c>
      <c r="DL429" s="1">
        <v>-0.009</v>
      </c>
      <c r="DM429" s="1">
        <v>1.356</v>
      </c>
      <c r="DN429" s="1">
        <v>0.015</v>
      </c>
      <c r="DO429" s="1">
        <v>400.0</v>
      </c>
      <c r="DP429" s="1">
        <v>25.0</v>
      </c>
      <c r="DQ429" s="1">
        <v>0.21</v>
      </c>
      <c r="DR429" s="1">
        <v>0.05</v>
      </c>
      <c r="DS429" s="1">
        <v>-0.342626277292251</v>
      </c>
      <c r="DT429" s="1">
        <v>3.300079963128049</v>
      </c>
      <c r="DU429" s="1">
        <v>0.2606895588392368</v>
      </c>
      <c r="DV429" s="1">
        <v>0.0</v>
      </c>
      <c r="DW429" s="1">
        <v>-12.24134290322581</v>
      </c>
      <c r="DX429" s="1">
        <v>-129.7406021129032</v>
      </c>
      <c r="DY429" s="1">
        <v>9.742172674984193</v>
      </c>
      <c r="DZ429" s="1">
        <v>0.0</v>
      </c>
      <c r="EA429" s="1">
        <v>58.43683721961121</v>
      </c>
      <c r="EB429" s="1">
        <v>32.49737596202313</v>
      </c>
      <c r="EC429" s="1">
        <v>3.458892731292303</v>
      </c>
      <c r="ED429" s="1">
        <v>0.0</v>
      </c>
      <c r="EE429" s="1">
        <v>2.949845609756098</v>
      </c>
      <c r="EF429" s="1">
        <v>0.08204947735192408</v>
      </c>
      <c r="EG429" s="1">
        <v>0.009233271240407162</v>
      </c>
      <c r="EH429" s="1">
        <v>1.0</v>
      </c>
      <c r="EI429" s="1">
        <v>1.998241047651497</v>
      </c>
      <c r="EJ429" s="1">
        <v>-0.04569755206267224</v>
      </c>
      <c r="EK429" s="1">
        <v>0.003348479878136624</v>
      </c>
      <c r="EL429" s="1">
        <v>1.0</v>
      </c>
      <c r="EM429" s="1">
        <v>2.0</v>
      </c>
      <c r="EN429" s="1">
        <v>5.0</v>
      </c>
      <c r="EO429" s="1" t="s">
        <v>386</v>
      </c>
      <c r="EP429" s="1">
        <v>2.94219</v>
      </c>
      <c r="EQ429" s="1">
        <v>2.80102</v>
      </c>
      <c r="ER429" s="1">
        <v>0.0199337</v>
      </c>
      <c r="ES429" s="1">
        <v>0.0273271</v>
      </c>
      <c r="ET429" s="1">
        <v>0.117912</v>
      </c>
      <c r="EU429" s="1">
        <v>0.108826</v>
      </c>
      <c r="EV429" s="1">
        <v>20088.9</v>
      </c>
      <c r="EW429" s="1">
        <v>20906.6</v>
      </c>
      <c r="EX429" s="1">
        <v>23841.1</v>
      </c>
      <c r="EY429" s="1">
        <v>25018.0</v>
      </c>
      <c r="EZ429" s="1">
        <v>33658.1</v>
      </c>
      <c r="FA429" s="1">
        <v>35597.6</v>
      </c>
      <c r="FB429" s="1">
        <v>43469.9</v>
      </c>
      <c r="FC429" s="1">
        <v>46246.8</v>
      </c>
      <c r="FD429" s="1">
        <v>1.94245</v>
      </c>
      <c r="FE429" s="1">
        <v>1.84263</v>
      </c>
      <c r="FF429" s="1">
        <v>0.109807</v>
      </c>
      <c r="FG429" s="1">
        <v>0.0</v>
      </c>
      <c r="FH429" s="1">
        <v>29.9804</v>
      </c>
      <c r="FI429" s="1">
        <v>999.9</v>
      </c>
      <c r="FJ429" s="1">
        <v>59.8</v>
      </c>
      <c r="FK429" s="1">
        <v>35.3</v>
      </c>
      <c r="FL429" s="1">
        <v>34.603</v>
      </c>
      <c r="FM429" s="1">
        <v>63.8398</v>
      </c>
      <c r="FN429" s="1">
        <v>25.625</v>
      </c>
      <c r="FO429" s="1">
        <v>1.0</v>
      </c>
      <c r="FP429" s="1">
        <v>0.432368</v>
      </c>
      <c r="FQ429" s="1">
        <v>3.11155</v>
      </c>
      <c r="FR429" s="1">
        <v>20.291</v>
      </c>
      <c r="FS429" s="1">
        <v>5.2131</v>
      </c>
      <c r="FT429" s="1">
        <v>11.9074</v>
      </c>
      <c r="FU429" s="1">
        <v>5.00265</v>
      </c>
      <c r="FV429" s="1">
        <v>3.28955</v>
      </c>
      <c r="FW429" s="1">
        <v>9999.0</v>
      </c>
      <c r="FX429" s="1">
        <v>9999.0</v>
      </c>
      <c r="FY429" s="1">
        <v>9999.0</v>
      </c>
      <c r="FZ429" s="1">
        <v>999.9</v>
      </c>
      <c r="GA429" s="1">
        <v>1.85958</v>
      </c>
      <c r="GB429" s="1">
        <v>1.85452</v>
      </c>
      <c r="GC429" s="1">
        <v>1.85775</v>
      </c>
      <c r="GD429" s="1">
        <v>1.85609</v>
      </c>
      <c r="GE429" s="1">
        <v>1.85486</v>
      </c>
      <c r="GF429" s="1">
        <v>1.85455</v>
      </c>
      <c r="GG429" s="1">
        <v>1.85319</v>
      </c>
      <c r="GH429" s="1">
        <v>1.85638</v>
      </c>
      <c r="GI429" s="1">
        <v>0.0</v>
      </c>
      <c r="GJ429" s="1">
        <v>0.0</v>
      </c>
      <c r="GK429" s="1">
        <v>0.0</v>
      </c>
      <c r="GL429" s="1">
        <v>0.0</v>
      </c>
      <c r="GM429" s="1" t="s">
        <v>350</v>
      </c>
      <c r="GN429" s="1" t="s">
        <v>351</v>
      </c>
      <c r="GO429" s="1" t="s">
        <v>352</v>
      </c>
      <c r="GP429" s="1" t="s">
        <v>352</v>
      </c>
      <c r="GQ429" s="1" t="s">
        <v>352</v>
      </c>
      <c r="GR429" s="1" t="s">
        <v>352</v>
      </c>
      <c r="GS429" s="1">
        <v>0.0</v>
      </c>
      <c r="GT429" s="1">
        <v>100.0</v>
      </c>
      <c r="GU429" s="1">
        <v>100.0</v>
      </c>
      <c r="GV429" s="1">
        <v>0.588</v>
      </c>
      <c r="GW429" s="1">
        <v>0.0099</v>
      </c>
      <c r="GX429" s="1">
        <v>0.3679439641025603</v>
      </c>
      <c r="GY429" s="1">
        <v>0.003036990343597491</v>
      </c>
      <c r="GZ429" s="1">
        <v>-1.538114387597119E-6</v>
      </c>
      <c r="HA429" s="1">
        <v>3.390969119432733E-10</v>
      </c>
      <c r="HB429" s="1">
        <v>-0.06119280848291592</v>
      </c>
      <c r="HC429" s="1">
        <v>0.009762198319610341</v>
      </c>
      <c r="HD429" s="1">
        <v>-3.338778216718564E-4</v>
      </c>
      <c r="HE429" s="1">
        <v>2.632278881966732E-6</v>
      </c>
      <c r="HF429" s="1">
        <v>6.0</v>
      </c>
      <c r="HG429" s="1">
        <v>2134.0</v>
      </c>
      <c r="HH429" s="1">
        <v>2.0</v>
      </c>
      <c r="HI429" s="1">
        <v>31.0</v>
      </c>
      <c r="HJ429" s="1">
        <v>4.5</v>
      </c>
      <c r="HK429" s="1">
        <v>4.4</v>
      </c>
      <c r="HL429" s="1">
        <v>0.43457</v>
      </c>
      <c r="HM429" s="1">
        <v>2.38159</v>
      </c>
      <c r="HN429" s="1">
        <v>1.4978</v>
      </c>
      <c r="HO429" s="1">
        <v>2.30713</v>
      </c>
      <c r="HP429" s="1">
        <v>1.54785</v>
      </c>
      <c r="HQ429" s="1">
        <v>2.37305</v>
      </c>
      <c r="HR429" s="1">
        <v>39.1924</v>
      </c>
      <c r="HS429" s="1">
        <v>15.0864</v>
      </c>
      <c r="HT429" s="1">
        <v>18.0</v>
      </c>
      <c r="HU429" s="1">
        <v>491.419</v>
      </c>
      <c r="HV429" s="1">
        <v>490.458</v>
      </c>
      <c r="HW429" s="1">
        <v>26.0498</v>
      </c>
      <c r="HX429" s="1">
        <v>32.514</v>
      </c>
      <c r="HY429" s="1">
        <v>30.0005</v>
      </c>
      <c r="HZ429" s="1">
        <v>32.2311</v>
      </c>
      <c r="IA429" s="1">
        <v>32.3232</v>
      </c>
      <c r="IB429" s="1">
        <v>8.80005</v>
      </c>
      <c r="IC429" s="1">
        <v>31.6591</v>
      </c>
      <c r="ID429" s="1">
        <v>18.0566</v>
      </c>
      <c r="IE429" s="1">
        <v>26.0022</v>
      </c>
      <c r="IF429" s="1">
        <v>140.42</v>
      </c>
      <c r="IG429" s="1">
        <v>24.3986</v>
      </c>
      <c r="IH429" s="1">
        <v>100.519</v>
      </c>
      <c r="II429" s="1">
        <v>100.229</v>
      </c>
      <c r="IJ429" s="1" t="s">
        <v>1117</v>
      </c>
    </row>
    <row r="430" ht="15.75" customHeight="1">
      <c r="A430" s="1">
        <v>414.0</v>
      </c>
      <c r="B430" s="1">
        <v>1.6598837366E9</v>
      </c>
      <c r="C430" s="1">
        <v>3479.5</v>
      </c>
      <c r="D430" s="1" t="s">
        <v>1154</v>
      </c>
      <c r="E430" s="1" t="s">
        <v>1155</v>
      </c>
      <c r="F430" s="1">
        <v>1.0</v>
      </c>
      <c r="G430" s="1" t="s">
        <v>1105</v>
      </c>
      <c r="H430" s="1" t="s">
        <v>345</v>
      </c>
      <c r="I430" s="1" t="s">
        <v>1102</v>
      </c>
      <c r="J430" s="1" t="s">
        <v>1113</v>
      </c>
      <c r="K430" s="1" t="s">
        <v>1114</v>
      </c>
      <c r="L430" s="1" t="s">
        <v>1115</v>
      </c>
      <c r="M430" s="1" t="s">
        <v>346</v>
      </c>
      <c r="N430" s="1">
        <v>1.6598837286E9</v>
      </c>
      <c r="O430" s="1">
        <f t="shared" si="1"/>
        <v>0.002553799074</v>
      </c>
      <c r="P430" s="1">
        <f t="shared" si="2"/>
        <v>2.553799074</v>
      </c>
      <c r="Q430" s="1">
        <f t="shared" si="3"/>
        <v>0.4070399622</v>
      </c>
      <c r="R430" s="1">
        <f t="shared" si="4"/>
        <v>59.09733125</v>
      </c>
      <c r="S430" s="1">
        <f t="shared" si="5"/>
        <v>51.94118916</v>
      </c>
      <c r="T430" s="1">
        <f t="shared" si="6"/>
        <v>5.160417545</v>
      </c>
      <c r="U430" s="1">
        <f t="shared" si="7"/>
        <v>5.871388583</v>
      </c>
      <c r="V430" s="1">
        <f t="shared" si="8"/>
        <v>0.1252114486</v>
      </c>
      <c r="W430" s="1">
        <f t="shared" si="9"/>
        <v>2.915473585</v>
      </c>
      <c r="X430" s="1">
        <f t="shared" si="10"/>
        <v>0.1222989158</v>
      </c>
      <c r="Y430" s="1">
        <f t="shared" si="11"/>
        <v>0.0766928592</v>
      </c>
      <c r="Z430" s="1">
        <f t="shared" si="12"/>
        <v>321.511077</v>
      </c>
      <c r="AA430" s="1">
        <f t="shared" si="13"/>
        <v>32.30218921</v>
      </c>
      <c r="AB430" s="1">
        <f t="shared" si="14"/>
        <v>31.77423125</v>
      </c>
      <c r="AC430" s="1">
        <f t="shared" si="15"/>
        <v>4.714402504</v>
      </c>
      <c r="AD430" s="1">
        <f t="shared" si="16"/>
        <v>59.99992089</v>
      </c>
      <c r="AE430" s="1">
        <f t="shared" si="17"/>
        <v>2.717383461</v>
      </c>
      <c r="AF430" s="1">
        <f t="shared" si="18"/>
        <v>4.528978407</v>
      </c>
      <c r="AG430" s="1">
        <f t="shared" si="19"/>
        <v>1.997019043</v>
      </c>
      <c r="AH430" s="1">
        <f t="shared" si="20"/>
        <v>-112.6225392</v>
      </c>
      <c r="AI430" s="1">
        <f t="shared" si="21"/>
        <v>-110.956594</v>
      </c>
      <c r="AJ430" s="1">
        <f t="shared" si="22"/>
        <v>-8.581847098</v>
      </c>
      <c r="AK430" s="1">
        <f t="shared" si="23"/>
        <v>89.35009675</v>
      </c>
      <c r="AL430" s="1">
        <f t="shared" si="24"/>
        <v>12.43115742</v>
      </c>
      <c r="AM430" s="1">
        <f t="shared" si="25"/>
        <v>2.532789913</v>
      </c>
      <c r="AN430" s="1">
        <f t="shared" si="26"/>
        <v>0.4070399622</v>
      </c>
      <c r="AO430" s="1">
        <v>98.80872110124436</v>
      </c>
      <c r="AP430" s="1">
        <v>79.95264484848484</v>
      </c>
      <c r="AQ430" s="1">
        <v>3.547622554549085</v>
      </c>
      <c r="AR430" s="1">
        <v>65.94029506185815</v>
      </c>
      <c r="AS430" s="1">
        <f t="shared" si="27"/>
        <v>2.553799074</v>
      </c>
      <c r="AT430" s="1">
        <v>24.39924455932117</v>
      </c>
      <c r="AU430" s="1">
        <v>27.37868303030302</v>
      </c>
      <c r="AV430" s="1">
        <v>9.125423886032867E-5</v>
      </c>
      <c r="AW430" s="1">
        <v>81.18963588158564</v>
      </c>
      <c r="AX430" s="1">
        <v>5.0</v>
      </c>
      <c r="AY430" s="1">
        <v>1.0</v>
      </c>
      <c r="AZ430" s="1">
        <f t="shared" si="28"/>
        <v>1</v>
      </c>
      <c r="BA430" s="1">
        <f t="shared" si="29"/>
        <v>0</v>
      </c>
      <c r="BB430" s="1">
        <f t="shared" si="30"/>
        <v>51753.31739</v>
      </c>
      <c r="BC430" s="1">
        <f t="shared" si="31"/>
        <v>1999.971875</v>
      </c>
      <c r="BD430" s="1">
        <f t="shared" si="32"/>
        <v>1681.17615</v>
      </c>
      <c r="BE430" s="1">
        <f t="shared" si="33"/>
        <v>0.8405998959</v>
      </c>
      <c r="BF430" s="1">
        <f t="shared" si="34"/>
        <v>0.1607577992</v>
      </c>
      <c r="BG430" s="1">
        <v>6.0</v>
      </c>
      <c r="BH430" s="1">
        <v>0.5</v>
      </c>
      <c r="BI430" s="1" t="s">
        <v>347</v>
      </c>
      <c r="BJ430" s="1">
        <v>2.0</v>
      </c>
      <c r="BK430" s="1" t="b">
        <v>1</v>
      </c>
      <c r="BL430" s="1">
        <v>1.6598837286E9</v>
      </c>
      <c r="BM430" s="1">
        <v>59.09733125</v>
      </c>
      <c r="BN430" s="1">
        <v>74.19111875</v>
      </c>
      <c r="BO430" s="1">
        <v>27.3513</v>
      </c>
      <c r="BP430" s="1">
        <v>24.3957125</v>
      </c>
      <c r="BQ430" s="1">
        <v>58.5568875</v>
      </c>
      <c r="BR430" s="1">
        <v>27.341375</v>
      </c>
      <c r="BS430" s="1">
        <v>500.106625</v>
      </c>
      <c r="BT430" s="1">
        <v>99.25134375</v>
      </c>
      <c r="BU430" s="1">
        <v>0.09981913125</v>
      </c>
      <c r="BV430" s="1">
        <v>31.06830625</v>
      </c>
      <c r="BW430" s="1">
        <v>31.77423125</v>
      </c>
      <c r="BX430" s="1">
        <v>999.9</v>
      </c>
      <c r="BY430" s="1">
        <v>0.0</v>
      </c>
      <c r="BZ430" s="1">
        <v>0.0</v>
      </c>
      <c r="CA430" s="1">
        <v>9994.80375</v>
      </c>
      <c r="CB430" s="1">
        <v>0.0</v>
      </c>
      <c r="CC430" s="1">
        <v>249.4899375</v>
      </c>
      <c r="CD430" s="1">
        <v>-15.09379125</v>
      </c>
      <c r="CE430" s="1">
        <v>60.75931875</v>
      </c>
      <c r="CF430" s="1">
        <v>76.04645625</v>
      </c>
      <c r="CG430" s="1">
        <v>2.9555825</v>
      </c>
      <c r="CH430" s="1">
        <v>74.19111875</v>
      </c>
      <c r="CI430" s="1">
        <v>24.3957125</v>
      </c>
      <c r="CJ430" s="1">
        <v>2.714654375</v>
      </c>
      <c r="CK430" s="1">
        <v>2.4213075</v>
      </c>
      <c r="CL430" s="1">
        <v>22.3740875</v>
      </c>
      <c r="CM430" s="1">
        <v>20.5069875</v>
      </c>
      <c r="CN430" s="1">
        <v>1999.971875</v>
      </c>
      <c r="CO430" s="1">
        <v>0.9800021875</v>
      </c>
      <c r="CP430" s="1">
        <v>0.01999813125</v>
      </c>
      <c r="CQ430" s="1">
        <v>0.0</v>
      </c>
      <c r="CR430" s="1">
        <v>2.7155</v>
      </c>
      <c r="CS430" s="1">
        <v>0.0</v>
      </c>
      <c r="CT430" s="1">
        <v>14803.03125</v>
      </c>
      <c r="CU430" s="1">
        <v>17412.08125</v>
      </c>
      <c r="CV430" s="1">
        <v>42.5659375</v>
      </c>
      <c r="CW430" s="1">
        <v>44.2185</v>
      </c>
      <c r="CX430" s="1">
        <v>42.5895625</v>
      </c>
      <c r="CY430" s="1">
        <v>42.601375</v>
      </c>
      <c r="CZ430" s="1">
        <v>42.70274999999999</v>
      </c>
      <c r="DA430" s="1">
        <v>1959.979375</v>
      </c>
      <c r="DB430" s="1">
        <v>39.99250000000001</v>
      </c>
      <c r="DC430" s="1">
        <v>0.0</v>
      </c>
      <c r="DD430" s="1">
        <v>1.6598837357E9</v>
      </c>
      <c r="DE430" s="1">
        <v>0.0</v>
      </c>
      <c r="DF430" s="1">
        <v>1.659883469E9</v>
      </c>
      <c r="DG430" s="1" t="s">
        <v>1116</v>
      </c>
      <c r="DH430" s="1">
        <v>1.659883467E9</v>
      </c>
      <c r="DI430" s="1">
        <v>1.659883469E9</v>
      </c>
      <c r="DJ430" s="1">
        <v>2.0</v>
      </c>
      <c r="DK430" s="1">
        <v>0.127</v>
      </c>
      <c r="DL430" s="1">
        <v>-0.009</v>
      </c>
      <c r="DM430" s="1">
        <v>1.356</v>
      </c>
      <c r="DN430" s="1">
        <v>0.015</v>
      </c>
      <c r="DO430" s="1">
        <v>400.0</v>
      </c>
      <c r="DP430" s="1">
        <v>25.0</v>
      </c>
      <c r="DQ430" s="1">
        <v>0.21</v>
      </c>
      <c r="DR430" s="1">
        <v>0.05</v>
      </c>
      <c r="DS430" s="1">
        <v>-0.263189832991985</v>
      </c>
      <c r="DT430" s="1">
        <v>3.779991188250087</v>
      </c>
      <c r="DU430" s="1">
        <v>0.2913011348289333</v>
      </c>
      <c r="DV430" s="1">
        <v>0.0</v>
      </c>
      <c r="DW430" s="1">
        <v>-15.6197942</v>
      </c>
      <c r="DX430" s="1">
        <v>-133.3125392302558</v>
      </c>
      <c r="DY430" s="1">
        <v>9.659057350174342</v>
      </c>
      <c r="DZ430" s="1">
        <v>0.0</v>
      </c>
      <c r="EA430" s="1">
        <v>59.5614261000276</v>
      </c>
      <c r="EB430" s="1">
        <v>48.52386270106158</v>
      </c>
      <c r="EC430" s="1">
        <v>4.584147973821278</v>
      </c>
      <c r="ED430" s="1">
        <v>0.0</v>
      </c>
      <c r="EE430" s="1">
        <v>2.95222125</v>
      </c>
      <c r="EF430" s="1">
        <v>0.09964333958723637</v>
      </c>
      <c r="EG430" s="1">
        <v>0.01048535268541314</v>
      </c>
      <c r="EH430" s="1">
        <v>1.0</v>
      </c>
      <c r="EI430" s="1">
        <v>1.997350738253742</v>
      </c>
      <c r="EJ430" s="1">
        <v>-0.0476192256441561</v>
      </c>
      <c r="EK430" s="1">
        <v>0.003580863371952125</v>
      </c>
      <c r="EL430" s="1">
        <v>1.0</v>
      </c>
      <c r="EM430" s="1">
        <v>2.0</v>
      </c>
      <c r="EN430" s="1">
        <v>5.0</v>
      </c>
      <c r="EO430" s="1" t="s">
        <v>386</v>
      </c>
      <c r="EP430" s="1">
        <v>2.94215</v>
      </c>
      <c r="EQ430" s="1">
        <v>2.80109</v>
      </c>
      <c r="ER430" s="1">
        <v>0.020895</v>
      </c>
      <c r="ES430" s="1">
        <v>0.0285505</v>
      </c>
      <c r="ET430" s="1">
        <v>0.117923</v>
      </c>
      <c r="EU430" s="1">
        <v>0.108841</v>
      </c>
      <c r="EV430" s="1">
        <v>20069.3</v>
      </c>
      <c r="EW430" s="1">
        <v>20880.2</v>
      </c>
      <c r="EX430" s="1">
        <v>23841.2</v>
      </c>
      <c r="EY430" s="1">
        <v>25017.8</v>
      </c>
      <c r="EZ430" s="1">
        <v>33657.8</v>
      </c>
      <c r="FA430" s="1">
        <v>35596.9</v>
      </c>
      <c r="FB430" s="1">
        <v>43470.0</v>
      </c>
      <c r="FC430" s="1">
        <v>46246.5</v>
      </c>
      <c r="FD430" s="1">
        <v>1.94237</v>
      </c>
      <c r="FE430" s="1">
        <v>1.84258</v>
      </c>
      <c r="FF430" s="1">
        <v>0.10984</v>
      </c>
      <c r="FG430" s="1">
        <v>0.0</v>
      </c>
      <c r="FH430" s="1">
        <v>29.9833</v>
      </c>
      <c r="FI430" s="1">
        <v>999.9</v>
      </c>
      <c r="FJ430" s="1">
        <v>59.8</v>
      </c>
      <c r="FK430" s="1">
        <v>35.3</v>
      </c>
      <c r="FL430" s="1">
        <v>34.6024</v>
      </c>
      <c r="FM430" s="1">
        <v>64.0398</v>
      </c>
      <c r="FN430" s="1">
        <v>25.8934</v>
      </c>
      <c r="FO430" s="1">
        <v>1.0</v>
      </c>
      <c r="FP430" s="1">
        <v>0.432487</v>
      </c>
      <c r="FQ430" s="1">
        <v>3.14062</v>
      </c>
      <c r="FR430" s="1">
        <v>20.2905</v>
      </c>
      <c r="FS430" s="1">
        <v>5.2125</v>
      </c>
      <c r="FT430" s="1">
        <v>11.9074</v>
      </c>
      <c r="FU430" s="1">
        <v>5.00265</v>
      </c>
      <c r="FV430" s="1">
        <v>3.28955</v>
      </c>
      <c r="FW430" s="1">
        <v>9999.0</v>
      </c>
      <c r="FX430" s="1">
        <v>9999.0</v>
      </c>
      <c r="FY430" s="1">
        <v>9999.0</v>
      </c>
      <c r="FZ430" s="1">
        <v>999.9</v>
      </c>
      <c r="GA430" s="1">
        <v>1.85958</v>
      </c>
      <c r="GB430" s="1">
        <v>1.85452</v>
      </c>
      <c r="GC430" s="1">
        <v>1.85774</v>
      </c>
      <c r="GD430" s="1">
        <v>1.85608</v>
      </c>
      <c r="GE430" s="1">
        <v>1.85486</v>
      </c>
      <c r="GF430" s="1">
        <v>1.85455</v>
      </c>
      <c r="GG430" s="1">
        <v>1.85321</v>
      </c>
      <c r="GH430" s="1">
        <v>1.85638</v>
      </c>
      <c r="GI430" s="1">
        <v>0.0</v>
      </c>
      <c r="GJ430" s="1">
        <v>0.0</v>
      </c>
      <c r="GK430" s="1">
        <v>0.0</v>
      </c>
      <c r="GL430" s="1">
        <v>0.0</v>
      </c>
      <c r="GM430" s="1" t="s">
        <v>350</v>
      </c>
      <c r="GN430" s="1" t="s">
        <v>351</v>
      </c>
      <c r="GO430" s="1" t="s">
        <v>352</v>
      </c>
      <c r="GP430" s="1" t="s">
        <v>352</v>
      </c>
      <c r="GQ430" s="1" t="s">
        <v>352</v>
      </c>
      <c r="GR430" s="1" t="s">
        <v>352</v>
      </c>
      <c r="GS430" s="1">
        <v>0.0</v>
      </c>
      <c r="GT430" s="1">
        <v>100.0</v>
      </c>
      <c r="GU430" s="1">
        <v>100.0</v>
      </c>
      <c r="GV430" s="1">
        <v>0.599</v>
      </c>
      <c r="GW430" s="1">
        <v>0.0098</v>
      </c>
      <c r="GX430" s="1">
        <v>0.3679439641025603</v>
      </c>
      <c r="GY430" s="1">
        <v>0.003036990343597491</v>
      </c>
      <c r="GZ430" s="1">
        <v>-1.538114387597119E-6</v>
      </c>
      <c r="HA430" s="1">
        <v>3.390969119432733E-10</v>
      </c>
      <c r="HB430" s="1">
        <v>-0.06119280848291592</v>
      </c>
      <c r="HC430" s="1">
        <v>0.009762198319610341</v>
      </c>
      <c r="HD430" s="1">
        <v>-3.338778216718564E-4</v>
      </c>
      <c r="HE430" s="1">
        <v>2.632278881966732E-6</v>
      </c>
      <c r="HF430" s="1">
        <v>6.0</v>
      </c>
      <c r="HG430" s="1">
        <v>2134.0</v>
      </c>
      <c r="HH430" s="1">
        <v>2.0</v>
      </c>
      <c r="HI430" s="1">
        <v>31.0</v>
      </c>
      <c r="HJ430" s="1">
        <v>4.5</v>
      </c>
      <c r="HK430" s="1">
        <v>4.5</v>
      </c>
      <c r="HL430" s="1">
        <v>0.441895</v>
      </c>
      <c r="HM430" s="1">
        <v>2.36084</v>
      </c>
      <c r="HN430" s="1">
        <v>1.4978</v>
      </c>
      <c r="HO430" s="1">
        <v>2.30713</v>
      </c>
      <c r="HP430" s="1">
        <v>1.54785</v>
      </c>
      <c r="HQ430" s="1">
        <v>2.45361</v>
      </c>
      <c r="HR430" s="1">
        <v>39.1924</v>
      </c>
      <c r="HS430" s="1">
        <v>15.1039</v>
      </c>
      <c r="HT430" s="1">
        <v>18.0</v>
      </c>
      <c r="HU430" s="1">
        <v>491.381</v>
      </c>
      <c r="HV430" s="1">
        <v>490.434</v>
      </c>
      <c r="HW430" s="1">
        <v>26.0382</v>
      </c>
      <c r="HX430" s="1">
        <v>32.5153</v>
      </c>
      <c r="HY430" s="1">
        <v>30.0005</v>
      </c>
      <c r="HZ430" s="1">
        <v>32.232</v>
      </c>
      <c r="IA430" s="1">
        <v>32.3245</v>
      </c>
      <c r="IB430" s="1">
        <v>9.07227</v>
      </c>
      <c r="IC430" s="1">
        <v>31.6591</v>
      </c>
      <c r="ID430" s="1">
        <v>17.6673</v>
      </c>
      <c r="IE430" s="1">
        <v>26.0022</v>
      </c>
      <c r="IF430" s="1">
        <v>150.538</v>
      </c>
      <c r="IG430" s="1">
        <v>24.3986</v>
      </c>
      <c r="IH430" s="1">
        <v>100.519</v>
      </c>
      <c r="II430" s="1">
        <v>100.229</v>
      </c>
      <c r="IJ430" s="1" t="s">
        <v>1117</v>
      </c>
    </row>
    <row r="431" ht="15.75" customHeight="1">
      <c r="A431" s="1">
        <v>415.0</v>
      </c>
      <c r="B431" s="1">
        <v>1.6598837376E9</v>
      </c>
      <c r="C431" s="1">
        <v>3480.5</v>
      </c>
      <c r="D431" s="1" t="s">
        <v>1156</v>
      </c>
      <c r="E431" s="1" t="s">
        <v>1157</v>
      </c>
      <c r="F431" s="1">
        <v>1.0</v>
      </c>
      <c r="G431" s="1" t="s">
        <v>1105</v>
      </c>
      <c r="H431" s="1" t="s">
        <v>345</v>
      </c>
      <c r="I431" s="1" t="s">
        <v>1102</v>
      </c>
      <c r="J431" s="1" t="s">
        <v>1113</v>
      </c>
      <c r="K431" s="1" t="s">
        <v>1114</v>
      </c>
      <c r="L431" s="1" t="s">
        <v>1115</v>
      </c>
      <c r="M431" s="1" t="s">
        <v>346</v>
      </c>
      <c r="N431" s="1">
        <v>1.659883730099999E9</v>
      </c>
      <c r="O431" s="1">
        <f t="shared" si="1"/>
        <v>0.002555754935</v>
      </c>
      <c r="P431" s="1">
        <f t="shared" si="2"/>
        <v>2.555754935</v>
      </c>
      <c r="Q431" s="1">
        <f t="shared" si="3"/>
        <v>0.5056059666</v>
      </c>
      <c r="R431" s="1">
        <f t="shared" si="4"/>
        <v>61.73351333</v>
      </c>
      <c r="S431" s="1">
        <f t="shared" si="5"/>
        <v>53.23651147</v>
      </c>
      <c r="T431" s="1">
        <f t="shared" si="6"/>
        <v>5.289116047</v>
      </c>
      <c r="U431" s="1">
        <f t="shared" si="7"/>
        <v>6.133304136</v>
      </c>
      <c r="V431" s="1">
        <f t="shared" si="8"/>
        <v>0.1253808092</v>
      </c>
      <c r="W431" s="1">
        <f t="shared" si="9"/>
        <v>2.915559814</v>
      </c>
      <c r="X431" s="1">
        <f t="shared" si="10"/>
        <v>0.1224605753</v>
      </c>
      <c r="Y431" s="1">
        <f t="shared" si="11"/>
        <v>0.07679456607</v>
      </c>
      <c r="Z431" s="1">
        <f t="shared" si="12"/>
        <v>321.5114644</v>
      </c>
      <c r="AA431" s="1">
        <f t="shared" si="13"/>
        <v>32.30154864</v>
      </c>
      <c r="AB431" s="1">
        <f t="shared" si="14"/>
        <v>31.77187333</v>
      </c>
      <c r="AC431" s="1">
        <f t="shared" si="15"/>
        <v>4.713772317</v>
      </c>
      <c r="AD431" s="1">
        <f t="shared" si="16"/>
        <v>60.01073579</v>
      </c>
      <c r="AE431" s="1">
        <f t="shared" si="17"/>
        <v>2.717857841</v>
      </c>
      <c r="AF431" s="1">
        <f t="shared" si="18"/>
        <v>4.528952704</v>
      </c>
      <c r="AG431" s="1">
        <f t="shared" si="19"/>
        <v>1.995914476</v>
      </c>
      <c r="AH431" s="1">
        <f t="shared" si="20"/>
        <v>-112.7087926</v>
      </c>
      <c r="AI431" s="1">
        <f t="shared" si="21"/>
        <v>-110.6049026</v>
      </c>
      <c r="AJ431" s="1">
        <f t="shared" si="22"/>
        <v>-8.554289147</v>
      </c>
      <c r="AK431" s="1">
        <f t="shared" si="23"/>
        <v>89.64348004</v>
      </c>
      <c r="AL431" s="1">
        <f t="shared" si="24"/>
        <v>14.97253059</v>
      </c>
      <c r="AM431" s="1">
        <f t="shared" si="25"/>
        <v>2.535333076</v>
      </c>
      <c r="AN431" s="1">
        <f t="shared" si="26"/>
        <v>0.5056059666</v>
      </c>
      <c r="AO431" s="1">
        <v>103.8596527305421</v>
      </c>
      <c r="AP431" s="1">
        <v>83.89504</v>
      </c>
      <c r="AQ431" s="1">
        <v>3.738564857711398</v>
      </c>
      <c r="AR431" s="1">
        <v>65.94029506185815</v>
      </c>
      <c r="AS431" s="1">
        <f t="shared" si="27"/>
        <v>2.555754935</v>
      </c>
      <c r="AT431" s="1">
        <v>24.40138104191274</v>
      </c>
      <c r="AU431" s="1">
        <v>27.38299333333334</v>
      </c>
      <c r="AV431" s="1">
        <v>9.131786692493441E-5</v>
      </c>
      <c r="AW431" s="1">
        <v>81.18963588158564</v>
      </c>
      <c r="AX431" s="1">
        <v>5.0</v>
      </c>
      <c r="AY431" s="1">
        <v>1.0</v>
      </c>
      <c r="AZ431" s="1">
        <f t="shared" si="28"/>
        <v>1</v>
      </c>
      <c r="BA431" s="1">
        <f t="shared" si="29"/>
        <v>0</v>
      </c>
      <c r="BB431" s="1">
        <f t="shared" si="30"/>
        <v>51755.78218</v>
      </c>
      <c r="BC431" s="1">
        <f t="shared" si="31"/>
        <v>1999.974</v>
      </c>
      <c r="BD431" s="1">
        <f t="shared" si="32"/>
        <v>1681.17796</v>
      </c>
      <c r="BE431" s="1">
        <f t="shared" si="33"/>
        <v>0.8405999078</v>
      </c>
      <c r="BF431" s="1">
        <f t="shared" si="34"/>
        <v>0.1607578221</v>
      </c>
      <c r="BG431" s="1">
        <v>6.0</v>
      </c>
      <c r="BH431" s="1">
        <v>0.5</v>
      </c>
      <c r="BI431" s="1" t="s">
        <v>347</v>
      </c>
      <c r="BJ431" s="1">
        <v>2.0</v>
      </c>
      <c r="BK431" s="1" t="b">
        <v>1</v>
      </c>
      <c r="BL431" s="1">
        <v>1.659883730099999E9</v>
      </c>
      <c r="BM431" s="1">
        <v>61.73351333333332</v>
      </c>
      <c r="BN431" s="1">
        <v>79.88392</v>
      </c>
      <c r="BO431" s="1">
        <v>27.35604</v>
      </c>
      <c r="BP431" s="1">
        <v>24.39759333333333</v>
      </c>
      <c r="BQ431" s="1">
        <v>61.18559333333333</v>
      </c>
      <c r="BR431" s="1">
        <v>27.34612</v>
      </c>
      <c r="BS431" s="1">
        <v>500.1225333333334</v>
      </c>
      <c r="BT431" s="1">
        <v>99.25139999999998</v>
      </c>
      <c r="BU431" s="1">
        <v>0.09988919333333333</v>
      </c>
      <c r="BV431" s="1">
        <v>31.06820666666666</v>
      </c>
      <c r="BW431" s="1">
        <v>31.77187333333333</v>
      </c>
      <c r="BX431" s="1">
        <v>999.8999999999999</v>
      </c>
      <c r="BY431" s="1">
        <v>0.0</v>
      </c>
      <c r="BZ431" s="1">
        <v>0.0</v>
      </c>
      <c r="CA431" s="1">
        <v>9995.290666666668</v>
      </c>
      <c r="CB431" s="1">
        <v>0.0</v>
      </c>
      <c r="CC431" s="1">
        <v>246.6436666666667</v>
      </c>
      <c r="CD431" s="1">
        <v>-18.15041266666667</v>
      </c>
      <c r="CE431" s="1">
        <v>63.46996</v>
      </c>
      <c r="CF431" s="1">
        <v>81.88176666666668</v>
      </c>
      <c r="CG431" s="1">
        <v>2.958434666666668</v>
      </c>
      <c r="CH431" s="1">
        <v>79.88392</v>
      </c>
      <c r="CI431" s="1">
        <v>24.39759333333333</v>
      </c>
      <c r="CJ431" s="1">
        <v>2.715125333333333</v>
      </c>
      <c r="CK431" s="1">
        <v>2.421495333333333</v>
      </c>
      <c r="CL431" s="1">
        <v>22.37694666666666</v>
      </c>
      <c r="CM431" s="1">
        <v>20.50824666666667</v>
      </c>
      <c r="CN431" s="1">
        <v>1999.974</v>
      </c>
      <c r="CO431" s="1">
        <v>0.9800020000000003</v>
      </c>
      <c r="CP431" s="1">
        <v>0.01999831333333334</v>
      </c>
      <c r="CQ431" s="1">
        <v>0.0</v>
      </c>
      <c r="CR431" s="1">
        <v>2.615866666666666</v>
      </c>
      <c r="CS431" s="1">
        <v>0.0</v>
      </c>
      <c r="CT431" s="1">
        <v>14799.71333333333</v>
      </c>
      <c r="CU431" s="1">
        <v>17412.10666666667</v>
      </c>
      <c r="CV431" s="1">
        <v>42.5662</v>
      </c>
      <c r="CW431" s="1">
        <v>44.22479999999999</v>
      </c>
      <c r="CX431" s="1">
        <v>42.5956</v>
      </c>
      <c r="CY431" s="1">
        <v>42.6082</v>
      </c>
      <c r="CZ431" s="1">
        <v>42.708</v>
      </c>
      <c r="DA431" s="1">
        <v>1959.980666666667</v>
      </c>
      <c r="DB431" s="1">
        <v>39.99333333333334</v>
      </c>
      <c r="DC431" s="1">
        <v>0.0</v>
      </c>
      <c r="DD431" s="1">
        <v>1.6598837363E9</v>
      </c>
      <c r="DE431" s="1">
        <v>0.0</v>
      </c>
      <c r="DF431" s="1">
        <v>1.659883469E9</v>
      </c>
      <c r="DG431" s="1" t="s">
        <v>1116</v>
      </c>
      <c r="DH431" s="1">
        <v>1.659883467E9</v>
      </c>
      <c r="DI431" s="1">
        <v>1.659883469E9</v>
      </c>
      <c r="DJ431" s="1">
        <v>2.0</v>
      </c>
      <c r="DK431" s="1">
        <v>0.127</v>
      </c>
      <c r="DL431" s="1">
        <v>-0.009</v>
      </c>
      <c r="DM431" s="1">
        <v>1.356</v>
      </c>
      <c r="DN431" s="1">
        <v>0.015</v>
      </c>
      <c r="DO431" s="1">
        <v>400.0</v>
      </c>
      <c r="DP431" s="1">
        <v>25.0</v>
      </c>
      <c r="DQ431" s="1">
        <v>0.21</v>
      </c>
      <c r="DR431" s="1">
        <v>0.05</v>
      </c>
      <c r="DS431" s="1">
        <v>-0.263189832991985</v>
      </c>
      <c r="DT431" s="1">
        <v>3.779991188250087</v>
      </c>
      <c r="DU431" s="1">
        <v>0.2913011348289333</v>
      </c>
      <c r="DV431" s="1">
        <v>0.0</v>
      </c>
      <c r="DW431" s="1">
        <v>-15.6197942</v>
      </c>
      <c r="DX431" s="1">
        <v>-133.3125392302558</v>
      </c>
      <c r="DY431" s="1">
        <v>9.659057350174342</v>
      </c>
      <c r="DZ431" s="1">
        <v>0.0</v>
      </c>
      <c r="EA431" s="1">
        <v>59.5614261000276</v>
      </c>
      <c r="EB431" s="1">
        <v>48.52386270106158</v>
      </c>
      <c r="EC431" s="1">
        <v>4.584147973821278</v>
      </c>
      <c r="ED431" s="1">
        <v>0.0</v>
      </c>
      <c r="EE431" s="1">
        <v>2.95222125</v>
      </c>
      <c r="EF431" s="1">
        <v>0.09964333958723637</v>
      </c>
      <c r="EG431" s="1">
        <v>0.01048535268541314</v>
      </c>
      <c r="EH431" s="1">
        <v>1.0</v>
      </c>
      <c r="EI431" s="1">
        <v>1.997350738253742</v>
      </c>
      <c r="EJ431" s="1">
        <v>-0.0476192256441561</v>
      </c>
      <c r="EK431" s="1">
        <v>0.003580863371952125</v>
      </c>
      <c r="EL431" s="1">
        <v>1.0</v>
      </c>
      <c r="EM431" s="1">
        <v>2.0</v>
      </c>
      <c r="EN431" s="1">
        <v>5.0</v>
      </c>
      <c r="EO431" s="1" t="s">
        <v>386</v>
      </c>
      <c r="EP431" s="1">
        <v>2.9421</v>
      </c>
      <c r="EQ431" s="1">
        <v>2.80111</v>
      </c>
      <c r="ER431" s="1">
        <v>0.021885</v>
      </c>
      <c r="ES431" s="1">
        <v>0.0297516</v>
      </c>
      <c r="ET431" s="1">
        <v>0.117938</v>
      </c>
      <c r="EU431" s="1">
        <v>0.108856</v>
      </c>
      <c r="EV431" s="1">
        <v>20049.0</v>
      </c>
      <c r="EW431" s="1">
        <v>20854.3</v>
      </c>
      <c r="EX431" s="1">
        <v>23841.1</v>
      </c>
      <c r="EY431" s="1">
        <v>25017.7</v>
      </c>
      <c r="EZ431" s="1">
        <v>33657.1</v>
      </c>
      <c r="FA431" s="1">
        <v>35596.3</v>
      </c>
      <c r="FB431" s="1">
        <v>43469.9</v>
      </c>
      <c r="FC431" s="1">
        <v>46246.5</v>
      </c>
      <c r="FD431" s="1">
        <v>1.94223</v>
      </c>
      <c r="FE431" s="1">
        <v>1.84267</v>
      </c>
      <c r="FF431" s="1">
        <v>0.109836</v>
      </c>
      <c r="FG431" s="1">
        <v>0.0</v>
      </c>
      <c r="FH431" s="1">
        <v>29.9869</v>
      </c>
      <c r="FI431" s="1">
        <v>999.9</v>
      </c>
      <c r="FJ431" s="1">
        <v>59.8</v>
      </c>
      <c r="FK431" s="1">
        <v>35.3</v>
      </c>
      <c r="FL431" s="1">
        <v>34.6008</v>
      </c>
      <c r="FM431" s="1">
        <v>63.8498</v>
      </c>
      <c r="FN431" s="1">
        <v>25.7452</v>
      </c>
      <c r="FO431" s="1">
        <v>1.0</v>
      </c>
      <c r="FP431" s="1">
        <v>0.432752</v>
      </c>
      <c r="FQ431" s="1">
        <v>3.16814</v>
      </c>
      <c r="FR431" s="1">
        <v>20.29</v>
      </c>
      <c r="FS431" s="1">
        <v>5.21265</v>
      </c>
      <c r="FT431" s="1">
        <v>11.9075</v>
      </c>
      <c r="FU431" s="1">
        <v>5.0026</v>
      </c>
      <c r="FV431" s="1">
        <v>3.28963</v>
      </c>
      <c r="FW431" s="1">
        <v>9999.0</v>
      </c>
      <c r="FX431" s="1">
        <v>9999.0</v>
      </c>
      <c r="FY431" s="1">
        <v>9999.0</v>
      </c>
      <c r="FZ431" s="1">
        <v>999.9</v>
      </c>
      <c r="GA431" s="1">
        <v>1.85958</v>
      </c>
      <c r="GB431" s="1">
        <v>1.85452</v>
      </c>
      <c r="GC431" s="1">
        <v>1.85775</v>
      </c>
      <c r="GD431" s="1">
        <v>1.85609</v>
      </c>
      <c r="GE431" s="1">
        <v>1.85486</v>
      </c>
      <c r="GF431" s="1">
        <v>1.85455</v>
      </c>
      <c r="GG431" s="1">
        <v>1.85321</v>
      </c>
      <c r="GH431" s="1">
        <v>1.85638</v>
      </c>
      <c r="GI431" s="1">
        <v>0.0</v>
      </c>
      <c r="GJ431" s="1">
        <v>0.0</v>
      </c>
      <c r="GK431" s="1">
        <v>0.0</v>
      </c>
      <c r="GL431" s="1">
        <v>0.0</v>
      </c>
      <c r="GM431" s="1" t="s">
        <v>350</v>
      </c>
      <c r="GN431" s="1" t="s">
        <v>351</v>
      </c>
      <c r="GO431" s="1" t="s">
        <v>352</v>
      </c>
      <c r="GP431" s="1" t="s">
        <v>352</v>
      </c>
      <c r="GQ431" s="1" t="s">
        <v>352</v>
      </c>
      <c r="GR431" s="1" t="s">
        <v>352</v>
      </c>
      <c r="GS431" s="1">
        <v>0.0</v>
      </c>
      <c r="GT431" s="1">
        <v>100.0</v>
      </c>
      <c r="GU431" s="1">
        <v>100.0</v>
      </c>
      <c r="GV431" s="1">
        <v>0.609</v>
      </c>
      <c r="GW431" s="1">
        <v>0.0098</v>
      </c>
      <c r="GX431" s="1">
        <v>0.3679439641025603</v>
      </c>
      <c r="GY431" s="1">
        <v>0.003036990343597491</v>
      </c>
      <c r="GZ431" s="1">
        <v>-1.538114387597119E-6</v>
      </c>
      <c r="HA431" s="1">
        <v>3.390969119432733E-10</v>
      </c>
      <c r="HB431" s="1">
        <v>-0.06119280848291592</v>
      </c>
      <c r="HC431" s="1">
        <v>0.009762198319610341</v>
      </c>
      <c r="HD431" s="1">
        <v>-3.338778216718564E-4</v>
      </c>
      <c r="HE431" s="1">
        <v>2.632278881966732E-6</v>
      </c>
      <c r="HF431" s="1">
        <v>6.0</v>
      </c>
      <c r="HG431" s="1">
        <v>2134.0</v>
      </c>
      <c r="HH431" s="1">
        <v>2.0</v>
      </c>
      <c r="HI431" s="1">
        <v>31.0</v>
      </c>
      <c r="HJ431" s="1">
        <v>4.5</v>
      </c>
      <c r="HK431" s="1">
        <v>4.5</v>
      </c>
      <c r="HL431" s="1">
        <v>0.456543</v>
      </c>
      <c r="HM431" s="1">
        <v>2.37671</v>
      </c>
      <c r="HN431" s="1">
        <v>1.4978</v>
      </c>
      <c r="HO431" s="1">
        <v>2.30713</v>
      </c>
      <c r="HP431" s="1">
        <v>1.54785</v>
      </c>
      <c r="HQ431" s="1">
        <v>2.35229</v>
      </c>
      <c r="HR431" s="1">
        <v>39.1924</v>
      </c>
      <c r="HS431" s="1">
        <v>15.0864</v>
      </c>
      <c r="HT431" s="1">
        <v>18.0</v>
      </c>
      <c r="HU431" s="1">
        <v>491.3</v>
      </c>
      <c r="HV431" s="1">
        <v>490.511</v>
      </c>
      <c r="HW431" s="1">
        <v>26.0243</v>
      </c>
      <c r="HX431" s="1">
        <v>32.5168</v>
      </c>
      <c r="HY431" s="1">
        <v>30.0007</v>
      </c>
      <c r="HZ431" s="1">
        <v>32.2332</v>
      </c>
      <c r="IA431" s="1">
        <v>32.3257</v>
      </c>
      <c r="IB431" s="1">
        <v>9.25607</v>
      </c>
      <c r="IC431" s="1">
        <v>31.6591</v>
      </c>
      <c r="ID431" s="1">
        <v>17.6673</v>
      </c>
      <c r="IE431" s="1">
        <v>26.0022</v>
      </c>
      <c r="IF431" s="1">
        <v>150.538</v>
      </c>
      <c r="IG431" s="1">
        <v>24.3986</v>
      </c>
      <c r="IH431" s="1">
        <v>100.519</v>
      </c>
      <c r="II431" s="1">
        <v>100.228</v>
      </c>
      <c r="IJ431" s="1" t="s">
        <v>1117</v>
      </c>
    </row>
    <row r="432" ht="15.75" customHeight="1">
      <c r="A432" s="1">
        <v>416.0</v>
      </c>
      <c r="B432" s="1">
        <v>1.6598837386E9</v>
      </c>
      <c r="C432" s="1">
        <v>3481.5</v>
      </c>
      <c r="D432" s="1" t="s">
        <v>1158</v>
      </c>
      <c r="E432" s="1" t="s">
        <v>1159</v>
      </c>
      <c r="F432" s="1">
        <v>1.0</v>
      </c>
      <c r="G432" s="1" t="s">
        <v>1105</v>
      </c>
      <c r="H432" s="1" t="s">
        <v>345</v>
      </c>
      <c r="I432" s="1" t="s">
        <v>1102</v>
      </c>
      <c r="J432" s="1" t="s">
        <v>1113</v>
      </c>
      <c r="K432" s="1" t="s">
        <v>1114</v>
      </c>
      <c r="L432" s="1" t="s">
        <v>1115</v>
      </c>
      <c r="M432" s="1" t="s">
        <v>346</v>
      </c>
      <c r="N432" s="1">
        <v>1.6598837306E9</v>
      </c>
      <c r="O432" s="1">
        <f t="shared" si="1"/>
        <v>0.002556457622</v>
      </c>
      <c r="P432" s="1">
        <f t="shared" si="2"/>
        <v>2.556457622</v>
      </c>
      <c r="Q432" s="1">
        <f t="shared" si="3"/>
        <v>0.6126562024</v>
      </c>
      <c r="R432" s="1">
        <f t="shared" si="4"/>
        <v>63.2215625</v>
      </c>
      <c r="S432" s="1">
        <f t="shared" si="5"/>
        <v>53.30774271</v>
      </c>
      <c r="T432" s="1">
        <f t="shared" si="6"/>
        <v>5.296193271</v>
      </c>
      <c r="U432" s="1">
        <f t="shared" si="7"/>
        <v>6.281144106</v>
      </c>
      <c r="V432" s="1">
        <f t="shared" si="8"/>
        <v>0.1254281005</v>
      </c>
      <c r="W432" s="1">
        <f t="shared" si="9"/>
        <v>2.915255524</v>
      </c>
      <c r="X432" s="1">
        <f t="shared" si="10"/>
        <v>0.1225053935</v>
      </c>
      <c r="Y432" s="1">
        <f t="shared" si="11"/>
        <v>0.07682279218</v>
      </c>
      <c r="Z432" s="1">
        <f t="shared" si="12"/>
        <v>321.5105147</v>
      </c>
      <c r="AA432" s="1">
        <f t="shared" si="13"/>
        <v>32.30161646</v>
      </c>
      <c r="AB432" s="1">
        <f t="shared" si="14"/>
        <v>31.77193125</v>
      </c>
      <c r="AC432" s="1">
        <f t="shared" si="15"/>
        <v>4.713787795</v>
      </c>
      <c r="AD432" s="1">
        <f t="shared" si="16"/>
        <v>60.01466605</v>
      </c>
      <c r="AE432" s="1">
        <f t="shared" si="17"/>
        <v>2.718057075</v>
      </c>
      <c r="AF432" s="1">
        <f t="shared" si="18"/>
        <v>4.528988086</v>
      </c>
      <c r="AG432" s="1">
        <f t="shared" si="19"/>
        <v>1.99573072</v>
      </c>
      <c r="AH432" s="1">
        <f t="shared" si="20"/>
        <v>-112.7397811</v>
      </c>
      <c r="AI432" s="1">
        <f t="shared" si="21"/>
        <v>-110.5809166</v>
      </c>
      <c r="AJ432" s="1">
        <f t="shared" si="22"/>
        <v>-8.553334955</v>
      </c>
      <c r="AK432" s="1">
        <f t="shared" si="23"/>
        <v>89.636482</v>
      </c>
      <c r="AL432" s="1">
        <f t="shared" si="24"/>
        <v>15.67811063</v>
      </c>
      <c r="AM432" s="1">
        <f t="shared" si="25"/>
        <v>2.535978621</v>
      </c>
      <c r="AN432" s="1">
        <f t="shared" si="26"/>
        <v>0.6126562024</v>
      </c>
      <c r="AO432" s="1">
        <v>108.9341740241591</v>
      </c>
      <c r="AP432" s="1">
        <v>87.96773333333333</v>
      </c>
      <c r="AQ432" s="1">
        <v>3.906738686264455</v>
      </c>
      <c r="AR432" s="1">
        <v>65.94029506185815</v>
      </c>
      <c r="AS432" s="1">
        <f t="shared" si="27"/>
        <v>2.556457622</v>
      </c>
      <c r="AT432" s="1">
        <v>24.40565269177323</v>
      </c>
      <c r="AU432" s="1">
        <v>27.38806909090909</v>
      </c>
      <c r="AV432" s="1">
        <v>9.332047701785994E-5</v>
      </c>
      <c r="AW432" s="1">
        <v>81.18963588158564</v>
      </c>
      <c r="AX432" s="1">
        <v>5.0</v>
      </c>
      <c r="AY432" s="1">
        <v>1.0</v>
      </c>
      <c r="AZ432" s="1">
        <f t="shared" si="28"/>
        <v>1</v>
      </c>
      <c r="BA432" s="1">
        <f t="shared" si="29"/>
        <v>0</v>
      </c>
      <c r="BB432" s="1">
        <f t="shared" si="30"/>
        <v>51747.12491</v>
      </c>
      <c r="BC432" s="1">
        <f t="shared" si="31"/>
        <v>1999.968125</v>
      </c>
      <c r="BD432" s="1">
        <f t="shared" si="32"/>
        <v>1681.173019</v>
      </c>
      <c r="BE432" s="1">
        <f t="shared" si="33"/>
        <v>0.8405999064</v>
      </c>
      <c r="BF432" s="1">
        <f t="shared" si="34"/>
        <v>0.1607578194</v>
      </c>
      <c r="BG432" s="1">
        <v>6.0</v>
      </c>
      <c r="BH432" s="1">
        <v>0.5</v>
      </c>
      <c r="BI432" s="1" t="s">
        <v>347</v>
      </c>
      <c r="BJ432" s="1">
        <v>2.0</v>
      </c>
      <c r="BK432" s="1" t="b">
        <v>1</v>
      </c>
      <c r="BL432" s="1">
        <v>1.6598837306E9</v>
      </c>
      <c r="BM432" s="1">
        <v>63.2215625</v>
      </c>
      <c r="BN432" s="1">
        <v>82.2231125</v>
      </c>
      <c r="BO432" s="1">
        <v>27.35804375</v>
      </c>
      <c r="BP432" s="1">
        <v>24.3988375</v>
      </c>
      <c r="BQ432" s="1">
        <v>62.66945</v>
      </c>
      <c r="BR432" s="1">
        <v>27.348125</v>
      </c>
      <c r="BS432" s="1">
        <v>500.1204375</v>
      </c>
      <c r="BT432" s="1">
        <v>99.25138749999999</v>
      </c>
      <c r="BU432" s="1">
        <v>0.09990749374999999</v>
      </c>
      <c r="BV432" s="1">
        <v>31.06834375</v>
      </c>
      <c r="BW432" s="1">
        <v>31.77193125</v>
      </c>
      <c r="BX432" s="1">
        <v>999.9</v>
      </c>
      <c r="BY432" s="1">
        <v>0.0</v>
      </c>
      <c r="BZ432" s="1">
        <v>0.0</v>
      </c>
      <c r="CA432" s="1">
        <v>9993.553750000001</v>
      </c>
      <c r="CB432" s="1">
        <v>0.0</v>
      </c>
      <c r="CC432" s="1">
        <v>245.708875</v>
      </c>
      <c r="CD432" s="1">
        <v>-19.001555625</v>
      </c>
      <c r="CE432" s="1">
        <v>65.00003125</v>
      </c>
      <c r="CF432" s="1">
        <v>84.27959375</v>
      </c>
      <c r="CG432" s="1">
        <v>2.959194375</v>
      </c>
      <c r="CH432" s="1">
        <v>82.2231125</v>
      </c>
      <c r="CI432" s="1">
        <v>24.3988375</v>
      </c>
      <c r="CJ432" s="1">
        <v>2.71532375</v>
      </c>
      <c r="CK432" s="1">
        <v>2.421618125</v>
      </c>
      <c r="CL432" s="1">
        <v>22.37815</v>
      </c>
      <c r="CM432" s="1">
        <v>20.50906875</v>
      </c>
      <c r="CN432" s="1">
        <v>1999.968125</v>
      </c>
      <c r="CO432" s="1">
        <v>0.980002</v>
      </c>
      <c r="CP432" s="1">
        <v>0.0199983125</v>
      </c>
      <c r="CQ432" s="1">
        <v>0.0</v>
      </c>
      <c r="CR432" s="1">
        <v>2.6551875</v>
      </c>
      <c r="CS432" s="1">
        <v>0.0</v>
      </c>
      <c r="CT432" s="1">
        <v>14798.09375</v>
      </c>
      <c r="CU432" s="1">
        <v>17412.05625</v>
      </c>
      <c r="CV432" s="1">
        <v>42.569875</v>
      </c>
      <c r="CW432" s="1">
        <v>44.226375</v>
      </c>
      <c r="CX432" s="1">
        <v>42.5974375</v>
      </c>
      <c r="CY432" s="1">
        <v>42.613125</v>
      </c>
      <c r="CZ432" s="1">
        <v>42.7066875</v>
      </c>
      <c r="DA432" s="1">
        <v>1959.975</v>
      </c>
      <c r="DB432" s="1">
        <v>39.99312500000001</v>
      </c>
      <c r="DC432" s="1">
        <v>0.0</v>
      </c>
      <c r="DD432" s="1">
        <v>1.6598837375E9</v>
      </c>
      <c r="DE432" s="1">
        <v>0.0</v>
      </c>
      <c r="DF432" s="1">
        <v>1.659883469E9</v>
      </c>
      <c r="DG432" s="1" t="s">
        <v>1116</v>
      </c>
      <c r="DH432" s="1">
        <v>1.659883467E9</v>
      </c>
      <c r="DI432" s="1">
        <v>1.659883469E9</v>
      </c>
      <c r="DJ432" s="1">
        <v>2.0</v>
      </c>
      <c r="DK432" s="1">
        <v>0.127</v>
      </c>
      <c r="DL432" s="1">
        <v>-0.009</v>
      </c>
      <c r="DM432" s="1">
        <v>1.356</v>
      </c>
      <c r="DN432" s="1">
        <v>0.015</v>
      </c>
      <c r="DO432" s="1">
        <v>400.0</v>
      </c>
      <c r="DP432" s="1">
        <v>25.0</v>
      </c>
      <c r="DQ432" s="1">
        <v>0.21</v>
      </c>
      <c r="DR432" s="1">
        <v>0.05</v>
      </c>
      <c r="DS432" s="1">
        <v>-0.1425795524754638</v>
      </c>
      <c r="DT432" s="1">
        <v>4.41421569896472</v>
      </c>
      <c r="DU432" s="1">
        <v>0.3275971038128938</v>
      </c>
      <c r="DV432" s="1">
        <v>0.0</v>
      </c>
      <c r="DW432" s="1">
        <v>-18.08236809677419</v>
      </c>
      <c r="DX432" s="1">
        <v>-127.0063589516129</v>
      </c>
      <c r="DY432" s="1">
        <v>9.544354557025114</v>
      </c>
      <c r="DZ432" s="1">
        <v>0.0</v>
      </c>
      <c r="EA432" s="1">
        <v>61.05828058830802</v>
      </c>
      <c r="EB432" s="1">
        <v>69.88070131421631</v>
      </c>
      <c r="EC432" s="1">
        <v>5.689672486325707</v>
      </c>
      <c r="ED432" s="1">
        <v>0.0</v>
      </c>
      <c r="EE432" s="1">
        <v>2.954029024390244</v>
      </c>
      <c r="EF432" s="1">
        <v>0.105075888501746</v>
      </c>
      <c r="EG432" s="1">
        <v>0.01108959736779895</v>
      </c>
      <c r="EH432" s="1">
        <v>1.0</v>
      </c>
      <c r="EI432" s="1">
        <v>1.996076570306387</v>
      </c>
      <c r="EJ432" s="1">
        <v>-0.04147166593137906</v>
      </c>
      <c r="EK432" s="1">
        <v>0.003051143960334485</v>
      </c>
      <c r="EL432" s="1">
        <v>1.0</v>
      </c>
      <c r="EM432" s="1">
        <v>2.0</v>
      </c>
      <c r="EN432" s="1">
        <v>5.0</v>
      </c>
      <c r="EO432" s="1" t="s">
        <v>386</v>
      </c>
      <c r="EP432" s="1">
        <v>2.94225</v>
      </c>
      <c r="EQ432" s="1">
        <v>2.8011</v>
      </c>
      <c r="ER432" s="1">
        <v>0.0229037</v>
      </c>
      <c r="ES432" s="1">
        <v>0.03096</v>
      </c>
      <c r="ET432" s="1">
        <v>0.117951</v>
      </c>
      <c r="EU432" s="1">
        <v>0.108869</v>
      </c>
      <c r="EV432" s="1">
        <v>20028.1</v>
      </c>
      <c r="EW432" s="1">
        <v>20828.3</v>
      </c>
      <c r="EX432" s="1">
        <v>23841.1</v>
      </c>
      <c r="EY432" s="1">
        <v>25017.6</v>
      </c>
      <c r="EZ432" s="1">
        <v>33656.7</v>
      </c>
      <c r="FA432" s="1">
        <v>35595.9</v>
      </c>
      <c r="FB432" s="1">
        <v>43469.8</v>
      </c>
      <c r="FC432" s="1">
        <v>46246.5</v>
      </c>
      <c r="FD432" s="1">
        <v>1.94225</v>
      </c>
      <c r="FE432" s="1">
        <v>1.84253</v>
      </c>
      <c r="FF432" s="1">
        <v>0.109617</v>
      </c>
      <c r="FG432" s="1">
        <v>0.0</v>
      </c>
      <c r="FH432" s="1">
        <v>29.99</v>
      </c>
      <c r="FI432" s="1">
        <v>999.9</v>
      </c>
      <c r="FJ432" s="1">
        <v>59.7</v>
      </c>
      <c r="FK432" s="1">
        <v>35.3</v>
      </c>
      <c r="FL432" s="1">
        <v>34.5443</v>
      </c>
      <c r="FM432" s="1">
        <v>63.9898</v>
      </c>
      <c r="FN432" s="1">
        <v>25.8013</v>
      </c>
      <c r="FO432" s="1">
        <v>1.0</v>
      </c>
      <c r="FP432" s="1">
        <v>0.43297</v>
      </c>
      <c r="FQ432" s="1">
        <v>3.15314</v>
      </c>
      <c r="FR432" s="1">
        <v>20.2902</v>
      </c>
      <c r="FS432" s="1">
        <v>5.21235</v>
      </c>
      <c r="FT432" s="1">
        <v>11.9074</v>
      </c>
      <c r="FU432" s="1">
        <v>5.0026</v>
      </c>
      <c r="FV432" s="1">
        <v>3.28963</v>
      </c>
      <c r="FW432" s="1">
        <v>9999.0</v>
      </c>
      <c r="FX432" s="1">
        <v>9999.0</v>
      </c>
      <c r="FY432" s="1">
        <v>9999.0</v>
      </c>
      <c r="FZ432" s="1">
        <v>999.9</v>
      </c>
      <c r="GA432" s="1">
        <v>1.85958</v>
      </c>
      <c r="GB432" s="1">
        <v>1.85452</v>
      </c>
      <c r="GC432" s="1">
        <v>1.85775</v>
      </c>
      <c r="GD432" s="1">
        <v>1.85609</v>
      </c>
      <c r="GE432" s="1">
        <v>1.85486</v>
      </c>
      <c r="GF432" s="1">
        <v>1.85455</v>
      </c>
      <c r="GG432" s="1">
        <v>1.85322</v>
      </c>
      <c r="GH432" s="1">
        <v>1.85638</v>
      </c>
      <c r="GI432" s="1">
        <v>0.0</v>
      </c>
      <c r="GJ432" s="1">
        <v>0.0</v>
      </c>
      <c r="GK432" s="1">
        <v>0.0</v>
      </c>
      <c r="GL432" s="1">
        <v>0.0</v>
      </c>
      <c r="GM432" s="1" t="s">
        <v>350</v>
      </c>
      <c r="GN432" s="1" t="s">
        <v>351</v>
      </c>
      <c r="GO432" s="1" t="s">
        <v>352</v>
      </c>
      <c r="GP432" s="1" t="s">
        <v>352</v>
      </c>
      <c r="GQ432" s="1" t="s">
        <v>352</v>
      </c>
      <c r="GR432" s="1" t="s">
        <v>352</v>
      </c>
      <c r="GS432" s="1">
        <v>0.0</v>
      </c>
      <c r="GT432" s="1">
        <v>100.0</v>
      </c>
      <c r="GU432" s="1">
        <v>100.0</v>
      </c>
      <c r="GV432" s="1">
        <v>0.621</v>
      </c>
      <c r="GW432" s="1">
        <v>0.0098</v>
      </c>
      <c r="GX432" s="1">
        <v>0.3679439641025603</v>
      </c>
      <c r="GY432" s="1">
        <v>0.003036990343597491</v>
      </c>
      <c r="GZ432" s="1">
        <v>-1.538114387597119E-6</v>
      </c>
      <c r="HA432" s="1">
        <v>3.390969119432733E-10</v>
      </c>
      <c r="HB432" s="1">
        <v>-0.06119280848291592</v>
      </c>
      <c r="HC432" s="1">
        <v>0.009762198319610341</v>
      </c>
      <c r="HD432" s="1">
        <v>-3.338778216718564E-4</v>
      </c>
      <c r="HE432" s="1">
        <v>2.632278881966732E-6</v>
      </c>
      <c r="HF432" s="1">
        <v>6.0</v>
      </c>
      <c r="HG432" s="1">
        <v>2134.0</v>
      </c>
      <c r="HH432" s="1">
        <v>2.0</v>
      </c>
      <c r="HI432" s="1">
        <v>31.0</v>
      </c>
      <c r="HJ432" s="1">
        <v>4.5</v>
      </c>
      <c r="HK432" s="1">
        <v>4.5</v>
      </c>
      <c r="HL432" s="1">
        <v>0.465088</v>
      </c>
      <c r="HM432" s="1">
        <v>2.36206</v>
      </c>
      <c r="HN432" s="1">
        <v>1.4978</v>
      </c>
      <c r="HO432" s="1">
        <v>2.30713</v>
      </c>
      <c r="HP432" s="1">
        <v>1.54785</v>
      </c>
      <c r="HQ432" s="1">
        <v>2.44507</v>
      </c>
      <c r="HR432" s="1">
        <v>39.1924</v>
      </c>
      <c r="HS432" s="1">
        <v>15.1039</v>
      </c>
      <c r="HT432" s="1">
        <v>18.0</v>
      </c>
      <c r="HU432" s="1">
        <v>491.324</v>
      </c>
      <c r="HV432" s="1">
        <v>490.417</v>
      </c>
      <c r="HW432" s="1">
        <v>26.0099</v>
      </c>
      <c r="HX432" s="1">
        <v>32.5181</v>
      </c>
      <c r="HY432" s="1">
        <v>30.0008</v>
      </c>
      <c r="HZ432" s="1">
        <v>32.2345</v>
      </c>
      <c r="IA432" s="1">
        <v>32.3266</v>
      </c>
      <c r="IB432" s="1">
        <v>9.52727</v>
      </c>
      <c r="IC432" s="1">
        <v>31.6591</v>
      </c>
      <c r="ID432" s="1">
        <v>17.6673</v>
      </c>
      <c r="IE432" s="1">
        <v>26.0022</v>
      </c>
      <c r="IF432" s="1">
        <v>160.558</v>
      </c>
      <c r="IG432" s="1">
        <v>24.3986</v>
      </c>
      <c r="IH432" s="1">
        <v>100.519</v>
      </c>
      <c r="II432" s="1">
        <v>100.228</v>
      </c>
      <c r="IJ432" s="1" t="s">
        <v>1117</v>
      </c>
    </row>
    <row r="433" ht="15.75" customHeight="1">
      <c r="A433" s="1">
        <v>417.0</v>
      </c>
      <c r="B433" s="1">
        <v>1.6598837396E9</v>
      </c>
      <c r="C433" s="1">
        <v>3482.5</v>
      </c>
      <c r="D433" s="1" t="s">
        <v>1160</v>
      </c>
      <c r="E433" s="1" t="s">
        <v>1161</v>
      </c>
      <c r="F433" s="1">
        <v>1.0</v>
      </c>
      <c r="G433" s="1" t="s">
        <v>1105</v>
      </c>
      <c r="H433" s="1" t="s">
        <v>345</v>
      </c>
      <c r="I433" s="1" t="s">
        <v>1102</v>
      </c>
      <c r="J433" s="1" t="s">
        <v>1113</v>
      </c>
      <c r="K433" s="1" t="s">
        <v>1114</v>
      </c>
      <c r="L433" s="1" t="s">
        <v>1115</v>
      </c>
      <c r="M433" s="1" t="s">
        <v>346</v>
      </c>
      <c r="N433" s="1">
        <v>1.659883732099999E9</v>
      </c>
      <c r="O433" s="1">
        <f t="shared" si="1"/>
        <v>0.002555344478</v>
      </c>
      <c r="P433" s="1">
        <f t="shared" si="2"/>
        <v>2.555344478</v>
      </c>
      <c r="Q433" s="1">
        <f t="shared" si="3"/>
        <v>0.6820413323</v>
      </c>
      <c r="R433" s="1">
        <f t="shared" si="4"/>
        <v>66.64612667</v>
      </c>
      <c r="S433" s="1">
        <f t="shared" si="5"/>
        <v>55.73294933</v>
      </c>
      <c r="T433" s="1">
        <f t="shared" si="6"/>
        <v>5.537148796</v>
      </c>
      <c r="U433" s="1">
        <f t="shared" si="7"/>
        <v>6.621388684</v>
      </c>
      <c r="V433" s="1">
        <f t="shared" si="8"/>
        <v>0.1254316345</v>
      </c>
      <c r="W433" s="1">
        <f t="shared" si="9"/>
        <v>2.914868739</v>
      </c>
      <c r="X433" s="1">
        <f t="shared" si="10"/>
        <v>0.1225083868</v>
      </c>
      <c r="Y433" s="1">
        <f t="shared" si="11"/>
        <v>0.07682470963</v>
      </c>
      <c r="Z433" s="1">
        <f t="shared" si="12"/>
        <v>321.507489</v>
      </c>
      <c r="AA433" s="1">
        <f t="shared" si="13"/>
        <v>32.30217001</v>
      </c>
      <c r="AB433" s="1">
        <f t="shared" si="14"/>
        <v>31.77043333</v>
      </c>
      <c r="AC433" s="1">
        <f t="shared" si="15"/>
        <v>4.713387493</v>
      </c>
      <c r="AD433" s="1">
        <f t="shared" si="16"/>
        <v>60.02560716</v>
      </c>
      <c r="AE433" s="1">
        <f t="shared" si="17"/>
        <v>2.718572673</v>
      </c>
      <c r="AF433" s="1">
        <f t="shared" si="18"/>
        <v>4.529021531</v>
      </c>
      <c r="AG433" s="1">
        <f t="shared" si="19"/>
        <v>1.99481482</v>
      </c>
      <c r="AH433" s="1">
        <f t="shared" si="20"/>
        <v>-112.6906915</v>
      </c>
      <c r="AI433" s="1">
        <f t="shared" si="21"/>
        <v>-110.3104894</v>
      </c>
      <c r="AJ433" s="1">
        <f t="shared" si="22"/>
        <v>-8.533492261</v>
      </c>
      <c r="AK433" s="1">
        <f t="shared" si="23"/>
        <v>89.97281592</v>
      </c>
      <c r="AL433" s="1">
        <f t="shared" si="24"/>
        <v>18.21161827</v>
      </c>
      <c r="AM433" s="1">
        <f t="shared" si="25"/>
        <v>2.537677502</v>
      </c>
      <c r="AN433" s="1">
        <f t="shared" si="26"/>
        <v>0.6820413323</v>
      </c>
      <c r="AO433" s="1">
        <v>113.9970733129321</v>
      </c>
      <c r="AP433" s="1">
        <v>92.16778787878785</v>
      </c>
      <c r="AQ433" s="1">
        <v>4.05707057263626</v>
      </c>
      <c r="AR433" s="1">
        <v>65.94029506185815</v>
      </c>
      <c r="AS433" s="1">
        <f t="shared" si="27"/>
        <v>2.555344478</v>
      </c>
      <c r="AT433" s="1">
        <v>24.41075681760244</v>
      </c>
      <c r="AU433" s="1">
        <v>27.39178787878788</v>
      </c>
      <c r="AV433" s="1">
        <v>9.883805202588857E-5</v>
      </c>
      <c r="AW433" s="1">
        <v>81.18963588158564</v>
      </c>
      <c r="AX433" s="1">
        <v>5.0</v>
      </c>
      <c r="AY433" s="1">
        <v>1.0</v>
      </c>
      <c r="AZ433" s="1">
        <f t="shared" si="28"/>
        <v>1</v>
      </c>
      <c r="BA433" s="1">
        <f t="shared" si="29"/>
        <v>0</v>
      </c>
      <c r="BB433" s="1">
        <f t="shared" si="30"/>
        <v>51736.13121</v>
      </c>
      <c r="BC433" s="1">
        <f t="shared" si="31"/>
        <v>1999.949333</v>
      </c>
      <c r="BD433" s="1">
        <f t="shared" si="32"/>
        <v>1681.15722</v>
      </c>
      <c r="BE433" s="1">
        <f t="shared" si="33"/>
        <v>0.8405999052</v>
      </c>
      <c r="BF433" s="1">
        <f t="shared" si="34"/>
        <v>0.160757817</v>
      </c>
      <c r="BG433" s="1">
        <v>6.0</v>
      </c>
      <c r="BH433" s="1">
        <v>0.5</v>
      </c>
      <c r="BI433" s="1" t="s">
        <v>347</v>
      </c>
      <c r="BJ433" s="1">
        <v>2.0</v>
      </c>
      <c r="BK433" s="1" t="b">
        <v>1</v>
      </c>
      <c r="BL433" s="1">
        <v>1.659883732099999E9</v>
      </c>
      <c r="BM433" s="1">
        <v>66.64612666666666</v>
      </c>
      <c r="BN433" s="1">
        <v>88.69741333333332</v>
      </c>
      <c r="BO433" s="1">
        <v>27.36319333333334</v>
      </c>
      <c r="BP433" s="1">
        <v>24.40206000000001</v>
      </c>
      <c r="BQ433" s="1">
        <v>66.08433333333332</v>
      </c>
      <c r="BR433" s="1">
        <v>27.35329333333333</v>
      </c>
      <c r="BS433" s="1">
        <v>500.1271333333333</v>
      </c>
      <c r="BT433" s="1">
        <v>99.25147333333331</v>
      </c>
      <c r="BU433" s="1">
        <v>0.09996710666666667</v>
      </c>
      <c r="BV433" s="1">
        <v>31.06847333333333</v>
      </c>
      <c r="BW433" s="1">
        <v>31.77043333333333</v>
      </c>
      <c r="BX433" s="1">
        <v>999.8999999999999</v>
      </c>
      <c r="BY433" s="1">
        <v>0.0</v>
      </c>
      <c r="BZ433" s="1">
        <v>0.0</v>
      </c>
      <c r="CA433" s="1">
        <v>9991.336</v>
      </c>
      <c r="CB433" s="1">
        <v>0.0</v>
      </c>
      <c r="CC433" s="1">
        <v>242.8868</v>
      </c>
      <c r="CD433" s="1">
        <v>-22.05132333333334</v>
      </c>
      <c r="CE433" s="1">
        <v>68.52130000000001</v>
      </c>
      <c r="CF433" s="1">
        <v>90.91614</v>
      </c>
      <c r="CG433" s="1">
        <v>2.961126666666667</v>
      </c>
      <c r="CH433" s="1">
        <v>88.69741333333332</v>
      </c>
      <c r="CI433" s="1">
        <v>24.40206000000001</v>
      </c>
      <c r="CJ433" s="1">
        <v>2.715837333333333</v>
      </c>
      <c r="CK433" s="1">
        <v>2.42194</v>
      </c>
      <c r="CL433" s="1">
        <v>22.38126</v>
      </c>
      <c r="CM433" s="1">
        <v>20.51122</v>
      </c>
      <c r="CN433" s="1">
        <v>1999.949333333333</v>
      </c>
      <c r="CO433" s="1">
        <v>0.9800020000000003</v>
      </c>
      <c r="CP433" s="1">
        <v>0.01999831333333334</v>
      </c>
      <c r="CQ433" s="1">
        <v>0.0</v>
      </c>
      <c r="CR433" s="1">
        <v>2.6776</v>
      </c>
      <c r="CS433" s="1">
        <v>0.0</v>
      </c>
      <c r="CT433" s="1">
        <v>14793.94666666666</v>
      </c>
      <c r="CU433" s="1">
        <v>17411.89333333333</v>
      </c>
      <c r="CV433" s="1">
        <v>42.5746</v>
      </c>
      <c r="CW433" s="1">
        <v>44.2332</v>
      </c>
      <c r="CX433" s="1">
        <v>42.604</v>
      </c>
      <c r="CY433" s="1">
        <v>42.62486666666667</v>
      </c>
      <c r="CZ433" s="1">
        <v>42.7122</v>
      </c>
      <c r="DA433" s="1">
        <v>1959.956666666666</v>
      </c>
      <c r="DB433" s="1">
        <v>39.99266666666667</v>
      </c>
      <c r="DC433" s="1">
        <v>0.0</v>
      </c>
      <c r="DD433" s="1">
        <v>1.6598837387E9</v>
      </c>
      <c r="DE433" s="1">
        <v>0.0</v>
      </c>
      <c r="DF433" s="1">
        <v>1.659883469E9</v>
      </c>
      <c r="DG433" s="1" t="s">
        <v>1116</v>
      </c>
      <c r="DH433" s="1">
        <v>1.659883467E9</v>
      </c>
      <c r="DI433" s="1">
        <v>1.659883469E9</v>
      </c>
      <c r="DJ433" s="1">
        <v>2.0</v>
      </c>
      <c r="DK433" s="1">
        <v>0.127</v>
      </c>
      <c r="DL433" s="1">
        <v>-0.009</v>
      </c>
      <c r="DM433" s="1">
        <v>1.356</v>
      </c>
      <c r="DN433" s="1">
        <v>0.015</v>
      </c>
      <c r="DO433" s="1">
        <v>400.0</v>
      </c>
      <c r="DP433" s="1">
        <v>25.0</v>
      </c>
      <c r="DQ433" s="1">
        <v>0.21</v>
      </c>
      <c r="DR433" s="1">
        <v>0.05</v>
      </c>
      <c r="DS433" s="1">
        <v>-0.08019949502989458</v>
      </c>
      <c r="DT433" s="1">
        <v>4.62859861714814</v>
      </c>
      <c r="DU433" s="1">
        <v>0.35500307082954</v>
      </c>
      <c r="DV433" s="1">
        <v>0.0</v>
      </c>
      <c r="DW433" s="1">
        <v>-20.05476741935483</v>
      </c>
      <c r="DX433" s="1">
        <v>-119.8903364516129</v>
      </c>
      <c r="DY433" s="1">
        <v>9.041135637758218</v>
      </c>
      <c r="DZ433" s="1">
        <v>0.0</v>
      </c>
      <c r="EA433" s="1">
        <v>62.19991769989885</v>
      </c>
      <c r="EB433" s="1">
        <v>83.29239304514032</v>
      </c>
      <c r="EC433" s="1">
        <v>6.475614933389494</v>
      </c>
      <c r="ED433" s="1">
        <v>0.0</v>
      </c>
      <c r="EE433" s="1">
        <v>2.955424390243902</v>
      </c>
      <c r="EF433" s="1">
        <v>0.1075804181184679</v>
      </c>
      <c r="EG433" s="1">
        <v>0.01126876084446118</v>
      </c>
      <c r="EH433" s="1">
        <v>1.0</v>
      </c>
      <c r="EI433" s="1">
        <v>1.995477128043756</v>
      </c>
      <c r="EJ433" s="1">
        <v>-0.03608877215304099</v>
      </c>
      <c r="EK433" s="1">
        <v>0.002700996747076656</v>
      </c>
      <c r="EL433" s="1">
        <v>1.0</v>
      </c>
      <c r="EM433" s="1">
        <v>2.0</v>
      </c>
      <c r="EN433" s="1">
        <v>5.0</v>
      </c>
      <c r="EO433" s="1" t="s">
        <v>386</v>
      </c>
      <c r="EP433" s="1">
        <v>2.94208</v>
      </c>
      <c r="EQ433" s="1">
        <v>2.80104</v>
      </c>
      <c r="ER433" s="1">
        <v>0.0239559</v>
      </c>
      <c r="ES433" s="1">
        <v>0.0321566</v>
      </c>
      <c r="ET433" s="1">
        <v>0.11796</v>
      </c>
      <c r="EU433" s="1">
        <v>0.108875</v>
      </c>
      <c r="EV433" s="1">
        <v>20006.7</v>
      </c>
      <c r="EW433" s="1">
        <v>20802.5</v>
      </c>
      <c r="EX433" s="1">
        <v>23841.3</v>
      </c>
      <c r="EY433" s="1">
        <v>25017.5</v>
      </c>
      <c r="EZ433" s="1">
        <v>33656.6</v>
      </c>
      <c r="FA433" s="1">
        <v>35595.6</v>
      </c>
      <c r="FB433" s="1">
        <v>43470.1</v>
      </c>
      <c r="FC433" s="1">
        <v>46246.3</v>
      </c>
      <c r="FD433" s="1">
        <v>1.94217</v>
      </c>
      <c r="FE433" s="1">
        <v>1.84253</v>
      </c>
      <c r="FF433" s="1">
        <v>0.109076</v>
      </c>
      <c r="FG433" s="1">
        <v>0.0</v>
      </c>
      <c r="FH433" s="1">
        <v>29.994</v>
      </c>
      <c r="FI433" s="1">
        <v>999.9</v>
      </c>
      <c r="FJ433" s="1">
        <v>59.8</v>
      </c>
      <c r="FK433" s="1">
        <v>35.3</v>
      </c>
      <c r="FL433" s="1">
        <v>34.5988</v>
      </c>
      <c r="FM433" s="1">
        <v>64.1598</v>
      </c>
      <c r="FN433" s="1">
        <v>25.8093</v>
      </c>
      <c r="FO433" s="1">
        <v>1.0</v>
      </c>
      <c r="FP433" s="1">
        <v>0.433089</v>
      </c>
      <c r="FQ433" s="1">
        <v>3.12713</v>
      </c>
      <c r="FR433" s="1">
        <v>20.2908</v>
      </c>
      <c r="FS433" s="1">
        <v>5.21265</v>
      </c>
      <c r="FT433" s="1">
        <v>11.9074</v>
      </c>
      <c r="FU433" s="1">
        <v>5.00285</v>
      </c>
      <c r="FV433" s="1">
        <v>3.28968</v>
      </c>
      <c r="FW433" s="1">
        <v>9999.0</v>
      </c>
      <c r="FX433" s="1">
        <v>9999.0</v>
      </c>
      <c r="FY433" s="1">
        <v>9999.0</v>
      </c>
      <c r="FZ433" s="1">
        <v>999.9</v>
      </c>
      <c r="GA433" s="1">
        <v>1.85957</v>
      </c>
      <c r="GB433" s="1">
        <v>1.85452</v>
      </c>
      <c r="GC433" s="1">
        <v>1.85774</v>
      </c>
      <c r="GD433" s="1">
        <v>1.85608</v>
      </c>
      <c r="GE433" s="1">
        <v>1.85486</v>
      </c>
      <c r="GF433" s="1">
        <v>1.85455</v>
      </c>
      <c r="GG433" s="1">
        <v>1.85321</v>
      </c>
      <c r="GH433" s="1">
        <v>1.85638</v>
      </c>
      <c r="GI433" s="1">
        <v>0.0</v>
      </c>
      <c r="GJ433" s="1">
        <v>0.0</v>
      </c>
      <c r="GK433" s="1">
        <v>0.0</v>
      </c>
      <c r="GL433" s="1">
        <v>0.0</v>
      </c>
      <c r="GM433" s="1" t="s">
        <v>350</v>
      </c>
      <c r="GN433" s="1" t="s">
        <v>351</v>
      </c>
      <c r="GO433" s="1" t="s">
        <v>352</v>
      </c>
      <c r="GP433" s="1" t="s">
        <v>352</v>
      </c>
      <c r="GQ433" s="1" t="s">
        <v>352</v>
      </c>
      <c r="GR433" s="1" t="s">
        <v>352</v>
      </c>
      <c r="GS433" s="1">
        <v>0.0</v>
      </c>
      <c r="GT433" s="1">
        <v>100.0</v>
      </c>
      <c r="GU433" s="1">
        <v>100.0</v>
      </c>
      <c r="GV433" s="1">
        <v>0.632</v>
      </c>
      <c r="GW433" s="1">
        <v>0.0098</v>
      </c>
      <c r="GX433" s="1">
        <v>0.3679439641025603</v>
      </c>
      <c r="GY433" s="1">
        <v>0.003036990343597491</v>
      </c>
      <c r="GZ433" s="1">
        <v>-1.538114387597119E-6</v>
      </c>
      <c r="HA433" s="1">
        <v>3.390969119432733E-10</v>
      </c>
      <c r="HB433" s="1">
        <v>-0.06119280848291592</v>
      </c>
      <c r="HC433" s="1">
        <v>0.009762198319610341</v>
      </c>
      <c r="HD433" s="1">
        <v>-3.338778216718564E-4</v>
      </c>
      <c r="HE433" s="1">
        <v>2.632278881966732E-6</v>
      </c>
      <c r="HF433" s="1">
        <v>6.0</v>
      </c>
      <c r="HG433" s="1">
        <v>2134.0</v>
      </c>
      <c r="HH433" s="1">
        <v>2.0</v>
      </c>
      <c r="HI433" s="1">
        <v>31.0</v>
      </c>
      <c r="HJ433" s="1">
        <v>4.5</v>
      </c>
      <c r="HK433" s="1">
        <v>4.5</v>
      </c>
      <c r="HL433" s="1">
        <v>0.479736</v>
      </c>
      <c r="HM433" s="1">
        <v>2.37915</v>
      </c>
      <c r="HN433" s="1">
        <v>1.4978</v>
      </c>
      <c r="HO433" s="1">
        <v>2.30713</v>
      </c>
      <c r="HP433" s="1">
        <v>1.54785</v>
      </c>
      <c r="HQ433" s="1">
        <v>2.36084</v>
      </c>
      <c r="HR433" s="1">
        <v>39.1924</v>
      </c>
      <c r="HS433" s="1">
        <v>15.0777</v>
      </c>
      <c r="HT433" s="1">
        <v>18.0</v>
      </c>
      <c r="HU433" s="1">
        <v>491.288</v>
      </c>
      <c r="HV433" s="1">
        <v>490.428</v>
      </c>
      <c r="HW433" s="1">
        <v>25.9957</v>
      </c>
      <c r="HX433" s="1">
        <v>32.5193</v>
      </c>
      <c r="HY433" s="1">
        <v>30.0007</v>
      </c>
      <c r="HZ433" s="1">
        <v>32.2356</v>
      </c>
      <c r="IA433" s="1">
        <v>32.3279</v>
      </c>
      <c r="IB433" s="1">
        <v>9.70757</v>
      </c>
      <c r="IC433" s="1">
        <v>31.6591</v>
      </c>
      <c r="ID433" s="1">
        <v>17.6673</v>
      </c>
      <c r="IE433" s="1">
        <v>25.9323</v>
      </c>
      <c r="IF433" s="1">
        <v>160.558</v>
      </c>
      <c r="IG433" s="1">
        <v>24.3986</v>
      </c>
      <c r="IH433" s="1">
        <v>100.52</v>
      </c>
      <c r="II433" s="1">
        <v>100.228</v>
      </c>
      <c r="IJ433" s="1" t="s">
        <v>1117</v>
      </c>
    </row>
    <row r="434" ht="15.75" customHeight="1">
      <c r="A434" s="1">
        <v>418.0</v>
      </c>
      <c r="B434" s="1">
        <v>1.6598837406E9</v>
      </c>
      <c r="C434" s="1">
        <v>3483.5</v>
      </c>
      <c r="D434" s="1" t="s">
        <v>1162</v>
      </c>
      <c r="E434" s="1" t="s">
        <v>1163</v>
      </c>
      <c r="F434" s="1">
        <v>1.0</v>
      </c>
      <c r="G434" s="1" t="s">
        <v>1105</v>
      </c>
      <c r="H434" s="1" t="s">
        <v>345</v>
      </c>
      <c r="I434" s="1" t="s">
        <v>1102</v>
      </c>
      <c r="J434" s="1" t="s">
        <v>1113</v>
      </c>
      <c r="K434" s="1" t="s">
        <v>1114</v>
      </c>
      <c r="L434" s="1" t="s">
        <v>1115</v>
      </c>
      <c r="M434" s="1" t="s">
        <v>346</v>
      </c>
      <c r="N434" s="1">
        <v>1.6598837326E9</v>
      </c>
      <c r="O434" s="1">
        <f t="shared" si="1"/>
        <v>0.002554074627</v>
      </c>
      <c r="P434" s="1">
        <f t="shared" si="2"/>
        <v>2.554074627</v>
      </c>
      <c r="Q434" s="1">
        <f t="shared" si="3"/>
        <v>0.6279427132</v>
      </c>
      <c r="R434" s="1">
        <f t="shared" si="4"/>
        <v>68.3484625</v>
      </c>
      <c r="S434" s="1">
        <f t="shared" si="5"/>
        <v>58.06976736</v>
      </c>
      <c r="T434" s="1">
        <f t="shared" si="6"/>
        <v>5.769313616</v>
      </c>
      <c r="U434" s="1">
        <f t="shared" si="7"/>
        <v>6.790516533</v>
      </c>
      <c r="V434" s="1">
        <f t="shared" si="8"/>
        <v>0.125387255</v>
      </c>
      <c r="W434" s="1">
        <f t="shared" si="9"/>
        <v>2.914785197</v>
      </c>
      <c r="X434" s="1">
        <f t="shared" si="10"/>
        <v>0.1224659679</v>
      </c>
      <c r="Y434" s="1">
        <f t="shared" si="11"/>
        <v>0.07679802726</v>
      </c>
      <c r="Z434" s="1">
        <f t="shared" si="12"/>
        <v>321.5065883</v>
      </c>
      <c r="AA434" s="1">
        <f t="shared" si="13"/>
        <v>32.30256751</v>
      </c>
      <c r="AB434" s="1">
        <f t="shared" si="14"/>
        <v>31.77004375</v>
      </c>
      <c r="AC434" s="1">
        <f t="shared" si="15"/>
        <v>4.713283385</v>
      </c>
      <c r="AD434" s="1">
        <f t="shared" si="16"/>
        <v>60.02984666</v>
      </c>
      <c r="AE434" s="1">
        <f t="shared" si="17"/>
        <v>2.718770749</v>
      </c>
      <c r="AF434" s="1">
        <f t="shared" si="18"/>
        <v>4.529031641</v>
      </c>
      <c r="AG434" s="1">
        <f t="shared" si="19"/>
        <v>1.994512636</v>
      </c>
      <c r="AH434" s="1">
        <f t="shared" si="20"/>
        <v>-112.634691</v>
      </c>
      <c r="AI434" s="1">
        <f t="shared" si="21"/>
        <v>-110.2399532</v>
      </c>
      <c r="AJ434" s="1">
        <f t="shared" si="22"/>
        <v>-8.528265352</v>
      </c>
      <c r="AK434" s="1">
        <f t="shared" si="23"/>
        <v>90.10367865</v>
      </c>
      <c r="AL434" s="1">
        <f t="shared" si="24"/>
        <v>18.79386524</v>
      </c>
      <c r="AM434" s="1">
        <f t="shared" si="25"/>
        <v>2.538288613</v>
      </c>
      <c r="AN434" s="1">
        <f t="shared" si="26"/>
        <v>0.6279427132</v>
      </c>
      <c r="AO434" s="1">
        <v>119.0397832423945</v>
      </c>
      <c r="AP434" s="1">
        <v>96.52424666666668</v>
      </c>
      <c r="AQ434" s="1">
        <v>4.202554987601821</v>
      </c>
      <c r="AR434" s="1">
        <v>65.94029506185815</v>
      </c>
      <c r="AS434" s="1">
        <f t="shared" si="27"/>
        <v>2.554074627</v>
      </c>
      <c r="AT434" s="1">
        <v>24.41541075692988</v>
      </c>
      <c r="AU434" s="1">
        <v>27.39492969696968</v>
      </c>
      <c r="AV434" s="1">
        <v>1.036291926458376E-4</v>
      </c>
      <c r="AW434" s="1">
        <v>81.18963588158564</v>
      </c>
      <c r="AX434" s="1">
        <v>5.0</v>
      </c>
      <c r="AY434" s="1">
        <v>1.0</v>
      </c>
      <c r="AZ434" s="1">
        <f t="shared" si="28"/>
        <v>1</v>
      </c>
      <c r="BA434" s="1">
        <f t="shared" si="29"/>
        <v>0</v>
      </c>
      <c r="BB434" s="1">
        <f t="shared" si="30"/>
        <v>51733.75388</v>
      </c>
      <c r="BC434" s="1">
        <f t="shared" si="31"/>
        <v>1999.94375</v>
      </c>
      <c r="BD434" s="1">
        <f t="shared" si="32"/>
        <v>1681.152525</v>
      </c>
      <c r="BE434" s="1">
        <f t="shared" si="33"/>
        <v>0.8405999044</v>
      </c>
      <c r="BF434" s="1">
        <f t="shared" si="34"/>
        <v>0.1607578154</v>
      </c>
      <c r="BG434" s="1">
        <v>6.0</v>
      </c>
      <c r="BH434" s="1">
        <v>0.5</v>
      </c>
      <c r="BI434" s="1" t="s">
        <v>347</v>
      </c>
      <c r="BJ434" s="1">
        <v>2.0</v>
      </c>
      <c r="BK434" s="1" t="b">
        <v>1</v>
      </c>
      <c r="BL434" s="1">
        <v>1.6598837326E9</v>
      </c>
      <c r="BM434" s="1">
        <v>68.3484625</v>
      </c>
      <c r="BN434" s="1">
        <v>91.103575</v>
      </c>
      <c r="BO434" s="1">
        <v>27.36519375</v>
      </c>
      <c r="BP434" s="1">
        <v>24.40334375</v>
      </c>
      <c r="BQ434" s="1">
        <v>67.78190624999999</v>
      </c>
      <c r="BR434" s="1">
        <v>27.3553</v>
      </c>
      <c r="BS434" s="1">
        <v>500.1255</v>
      </c>
      <c r="BT434" s="1">
        <v>99.25144375</v>
      </c>
      <c r="BU434" s="1">
        <v>0.0999722875</v>
      </c>
      <c r="BV434" s="1">
        <v>31.0685125</v>
      </c>
      <c r="BW434" s="1">
        <v>31.77004375</v>
      </c>
      <c r="BX434" s="1">
        <v>999.9</v>
      </c>
      <c r="BY434" s="1">
        <v>0.0</v>
      </c>
      <c r="BZ434" s="1">
        <v>0.0</v>
      </c>
      <c r="CA434" s="1">
        <v>9990.861875</v>
      </c>
      <c r="CB434" s="1">
        <v>0.0</v>
      </c>
      <c r="CC434" s="1">
        <v>242.01225</v>
      </c>
      <c r="CD434" s="1">
        <v>-22.755146875</v>
      </c>
      <c r="CE434" s="1">
        <v>70.2717125</v>
      </c>
      <c r="CF434" s="1">
        <v>93.38263125</v>
      </c>
      <c r="CG434" s="1">
        <v>2.961845</v>
      </c>
      <c r="CH434" s="1">
        <v>91.103575</v>
      </c>
      <c r="CI434" s="1">
        <v>24.40334375</v>
      </c>
      <c r="CJ434" s="1">
        <v>2.716035</v>
      </c>
      <c r="CK434" s="1">
        <v>2.422066875</v>
      </c>
      <c r="CL434" s="1">
        <v>22.38245625</v>
      </c>
      <c r="CM434" s="1">
        <v>20.51206875</v>
      </c>
      <c r="CN434" s="1">
        <v>1999.94375</v>
      </c>
      <c r="CO434" s="1">
        <v>0.980002</v>
      </c>
      <c r="CP434" s="1">
        <v>0.0199983125</v>
      </c>
      <c r="CQ434" s="1">
        <v>0.0</v>
      </c>
      <c r="CR434" s="1">
        <v>2.7321875</v>
      </c>
      <c r="CS434" s="1">
        <v>0.0</v>
      </c>
      <c r="CT434" s="1">
        <v>14792.2375</v>
      </c>
      <c r="CU434" s="1">
        <v>17411.84375</v>
      </c>
      <c r="CV434" s="1">
        <v>42.57774999999999</v>
      </c>
      <c r="CW434" s="1">
        <v>44.23425</v>
      </c>
      <c r="CX434" s="1">
        <v>42.6053125</v>
      </c>
      <c r="CY434" s="1">
        <v>42.62875</v>
      </c>
      <c r="CZ434" s="1">
        <v>42.7145625</v>
      </c>
      <c r="DA434" s="1">
        <v>1959.95125</v>
      </c>
      <c r="DB434" s="1">
        <v>39.99250000000001</v>
      </c>
      <c r="DC434" s="1">
        <v>0.0</v>
      </c>
      <c r="DD434" s="1">
        <v>1.6598837399E9</v>
      </c>
      <c r="DE434" s="1">
        <v>0.0</v>
      </c>
      <c r="DF434" s="1">
        <v>1.659883469E9</v>
      </c>
      <c r="DG434" s="1" t="s">
        <v>1116</v>
      </c>
      <c r="DH434" s="1">
        <v>1.659883467E9</v>
      </c>
      <c r="DI434" s="1">
        <v>1.659883469E9</v>
      </c>
      <c r="DJ434" s="1">
        <v>2.0</v>
      </c>
      <c r="DK434" s="1">
        <v>0.127</v>
      </c>
      <c r="DL434" s="1">
        <v>-0.009</v>
      </c>
      <c r="DM434" s="1">
        <v>1.356</v>
      </c>
      <c r="DN434" s="1">
        <v>0.015</v>
      </c>
      <c r="DO434" s="1">
        <v>400.0</v>
      </c>
      <c r="DP434" s="1">
        <v>25.0</v>
      </c>
      <c r="DQ434" s="1">
        <v>0.21</v>
      </c>
      <c r="DR434" s="1">
        <v>0.05</v>
      </c>
      <c r="DS434" s="1">
        <v>0.04540854116352645</v>
      </c>
      <c r="DT434" s="1">
        <v>4.789825779860531</v>
      </c>
      <c r="DU434" s="1">
        <v>0.3672752496851232</v>
      </c>
      <c r="DV434" s="1">
        <v>0.0</v>
      </c>
      <c r="DW434" s="1">
        <v>-23.393352</v>
      </c>
      <c r="DX434" s="1">
        <v>-104.1138650055617</v>
      </c>
      <c r="DY434" s="1">
        <v>7.631325508973917</v>
      </c>
      <c r="DZ434" s="1">
        <v>0.0</v>
      </c>
      <c r="EA434" s="1">
        <v>64.06815701632398</v>
      </c>
      <c r="EB434" s="1">
        <v>100.277905967108</v>
      </c>
      <c r="EC434" s="1">
        <v>7.779972168859724</v>
      </c>
      <c r="ED434" s="1">
        <v>0.0</v>
      </c>
      <c r="EE434" s="1">
        <v>2.95821775</v>
      </c>
      <c r="EF434" s="1">
        <v>0.1055478799249421</v>
      </c>
      <c r="EG434" s="1">
        <v>0.01086414457918802</v>
      </c>
      <c r="EH434" s="1">
        <v>1.0</v>
      </c>
      <c r="EI434" s="1">
        <v>1.994813483892863</v>
      </c>
      <c r="EJ434" s="1">
        <v>-0.03314747533382809</v>
      </c>
      <c r="EK434" s="1">
        <v>0.002585942880764864</v>
      </c>
      <c r="EL434" s="1">
        <v>1.0</v>
      </c>
      <c r="EM434" s="1">
        <v>2.0</v>
      </c>
      <c r="EN434" s="1">
        <v>5.0</v>
      </c>
      <c r="EO434" s="1" t="s">
        <v>386</v>
      </c>
      <c r="EP434" s="1">
        <v>2.942</v>
      </c>
      <c r="EQ434" s="1">
        <v>2.80117</v>
      </c>
      <c r="ER434" s="1">
        <v>0.025024</v>
      </c>
      <c r="ES434" s="1">
        <v>0.0333535</v>
      </c>
      <c r="ET434" s="1">
        <v>0.117973</v>
      </c>
      <c r="EU434" s="1">
        <v>0.108877</v>
      </c>
      <c r="EV434" s="1">
        <v>19985.0</v>
      </c>
      <c r="EW434" s="1">
        <v>20776.7</v>
      </c>
      <c r="EX434" s="1">
        <v>23841.5</v>
      </c>
      <c r="EY434" s="1">
        <v>25017.5</v>
      </c>
      <c r="EZ434" s="1">
        <v>33656.4</v>
      </c>
      <c r="FA434" s="1">
        <v>35595.5</v>
      </c>
      <c r="FB434" s="1">
        <v>43470.4</v>
      </c>
      <c r="FC434" s="1">
        <v>46246.3</v>
      </c>
      <c r="FD434" s="1">
        <v>1.94225</v>
      </c>
      <c r="FE434" s="1">
        <v>1.84253</v>
      </c>
      <c r="FF434" s="1">
        <v>0.108499</v>
      </c>
      <c r="FG434" s="1">
        <v>0.0</v>
      </c>
      <c r="FH434" s="1">
        <v>29.9969</v>
      </c>
      <c r="FI434" s="1">
        <v>999.9</v>
      </c>
      <c r="FJ434" s="1">
        <v>59.8</v>
      </c>
      <c r="FK434" s="1">
        <v>35.3</v>
      </c>
      <c r="FL434" s="1">
        <v>34.6034</v>
      </c>
      <c r="FM434" s="1">
        <v>63.9698</v>
      </c>
      <c r="FN434" s="1">
        <v>26.1619</v>
      </c>
      <c r="FO434" s="1">
        <v>1.0</v>
      </c>
      <c r="FP434" s="1">
        <v>0.43314</v>
      </c>
      <c r="FQ434" s="1">
        <v>3.16168</v>
      </c>
      <c r="FR434" s="1">
        <v>20.2901</v>
      </c>
      <c r="FS434" s="1">
        <v>5.2128</v>
      </c>
      <c r="FT434" s="1">
        <v>11.9071</v>
      </c>
      <c r="FU434" s="1">
        <v>5.00275</v>
      </c>
      <c r="FV434" s="1">
        <v>3.28968</v>
      </c>
      <c r="FW434" s="1">
        <v>9999.0</v>
      </c>
      <c r="FX434" s="1">
        <v>9999.0</v>
      </c>
      <c r="FY434" s="1">
        <v>9999.0</v>
      </c>
      <c r="FZ434" s="1">
        <v>999.9</v>
      </c>
      <c r="GA434" s="1">
        <v>1.85956</v>
      </c>
      <c r="GB434" s="1">
        <v>1.85452</v>
      </c>
      <c r="GC434" s="1">
        <v>1.85774</v>
      </c>
      <c r="GD434" s="1">
        <v>1.85609</v>
      </c>
      <c r="GE434" s="1">
        <v>1.85486</v>
      </c>
      <c r="GF434" s="1">
        <v>1.85455</v>
      </c>
      <c r="GG434" s="1">
        <v>1.85321</v>
      </c>
      <c r="GH434" s="1">
        <v>1.85638</v>
      </c>
      <c r="GI434" s="1">
        <v>0.0</v>
      </c>
      <c r="GJ434" s="1">
        <v>0.0</v>
      </c>
      <c r="GK434" s="1">
        <v>0.0</v>
      </c>
      <c r="GL434" s="1">
        <v>0.0</v>
      </c>
      <c r="GM434" s="1" t="s">
        <v>350</v>
      </c>
      <c r="GN434" s="1" t="s">
        <v>351</v>
      </c>
      <c r="GO434" s="1" t="s">
        <v>352</v>
      </c>
      <c r="GP434" s="1" t="s">
        <v>352</v>
      </c>
      <c r="GQ434" s="1" t="s">
        <v>352</v>
      </c>
      <c r="GR434" s="1" t="s">
        <v>352</v>
      </c>
      <c r="GS434" s="1">
        <v>0.0</v>
      </c>
      <c r="GT434" s="1">
        <v>100.0</v>
      </c>
      <c r="GU434" s="1">
        <v>100.0</v>
      </c>
      <c r="GV434" s="1">
        <v>0.644</v>
      </c>
      <c r="GW434" s="1">
        <v>0.0099</v>
      </c>
      <c r="GX434" s="1">
        <v>0.3679439641025603</v>
      </c>
      <c r="GY434" s="1">
        <v>0.003036990343597491</v>
      </c>
      <c r="GZ434" s="1">
        <v>-1.538114387597119E-6</v>
      </c>
      <c r="HA434" s="1">
        <v>3.390969119432733E-10</v>
      </c>
      <c r="HB434" s="1">
        <v>-0.06119280848291592</v>
      </c>
      <c r="HC434" s="1">
        <v>0.009762198319610341</v>
      </c>
      <c r="HD434" s="1">
        <v>-3.338778216718564E-4</v>
      </c>
      <c r="HE434" s="1">
        <v>2.632278881966732E-6</v>
      </c>
      <c r="HF434" s="1">
        <v>6.0</v>
      </c>
      <c r="HG434" s="1">
        <v>2134.0</v>
      </c>
      <c r="HH434" s="1">
        <v>2.0</v>
      </c>
      <c r="HI434" s="1">
        <v>31.0</v>
      </c>
      <c r="HJ434" s="1">
        <v>4.6</v>
      </c>
      <c r="HK434" s="1">
        <v>4.5</v>
      </c>
      <c r="HL434" s="1">
        <v>0.487061</v>
      </c>
      <c r="HM434" s="1">
        <v>2.35474</v>
      </c>
      <c r="HN434" s="1">
        <v>1.4978</v>
      </c>
      <c r="HO434" s="1">
        <v>2.30713</v>
      </c>
      <c r="HP434" s="1">
        <v>1.54785</v>
      </c>
      <c r="HQ434" s="1">
        <v>2.41699</v>
      </c>
      <c r="HR434" s="1">
        <v>39.1924</v>
      </c>
      <c r="HS434" s="1">
        <v>15.0952</v>
      </c>
      <c r="HT434" s="1">
        <v>18.0</v>
      </c>
      <c r="HU434" s="1">
        <v>491.339</v>
      </c>
      <c r="HV434" s="1">
        <v>490.434</v>
      </c>
      <c r="HW434" s="1">
        <v>25.985</v>
      </c>
      <c r="HX434" s="1">
        <v>32.5203</v>
      </c>
      <c r="HY434" s="1">
        <v>30.0007</v>
      </c>
      <c r="HZ434" s="1">
        <v>32.2366</v>
      </c>
      <c r="IA434" s="1">
        <v>32.3287</v>
      </c>
      <c r="IB434" s="1">
        <v>9.9806</v>
      </c>
      <c r="IC434" s="1">
        <v>31.6591</v>
      </c>
      <c r="ID434" s="1">
        <v>17.6673</v>
      </c>
      <c r="IE434" s="1">
        <v>25.9323</v>
      </c>
      <c r="IF434" s="1">
        <v>170.577</v>
      </c>
      <c r="IG434" s="1">
        <v>24.393</v>
      </c>
      <c r="IH434" s="1">
        <v>100.52</v>
      </c>
      <c r="II434" s="1">
        <v>100.228</v>
      </c>
      <c r="IJ434" s="1" t="s">
        <v>1117</v>
      </c>
    </row>
    <row r="435" ht="15.75" customHeight="1">
      <c r="A435" s="1">
        <v>419.0</v>
      </c>
      <c r="B435" s="1">
        <v>1.6598837416E9</v>
      </c>
      <c r="C435" s="1">
        <v>3484.5</v>
      </c>
      <c r="D435" s="1" t="s">
        <v>1164</v>
      </c>
      <c r="E435" s="1" t="s">
        <v>1165</v>
      </c>
      <c r="F435" s="1">
        <v>1.0</v>
      </c>
      <c r="G435" s="1" t="s">
        <v>1105</v>
      </c>
      <c r="H435" s="1" t="s">
        <v>345</v>
      </c>
      <c r="I435" s="1" t="s">
        <v>1102</v>
      </c>
      <c r="J435" s="1" t="s">
        <v>1113</v>
      </c>
      <c r="K435" s="1" t="s">
        <v>1114</v>
      </c>
      <c r="L435" s="1" t="s">
        <v>1115</v>
      </c>
      <c r="M435" s="1" t="s">
        <v>346</v>
      </c>
      <c r="N435" s="1">
        <v>1.659883734099999E9</v>
      </c>
      <c r="O435" s="1">
        <f t="shared" si="1"/>
        <v>0.002554689212</v>
      </c>
      <c r="P435" s="1">
        <f t="shared" si="2"/>
        <v>2.554689212</v>
      </c>
      <c r="Q435" s="1">
        <f t="shared" si="3"/>
        <v>0.6744530089</v>
      </c>
      <c r="R435" s="1">
        <f t="shared" si="4"/>
        <v>72.55155333</v>
      </c>
      <c r="S435" s="1">
        <f t="shared" si="5"/>
        <v>61.54747601</v>
      </c>
      <c r="T435" s="1">
        <f t="shared" si="6"/>
        <v>6.114833183</v>
      </c>
      <c r="U435" s="1">
        <f t="shared" si="7"/>
        <v>7.208104614</v>
      </c>
      <c r="V435" s="1">
        <f t="shared" si="8"/>
        <v>0.1254860085</v>
      </c>
      <c r="W435" s="1">
        <f t="shared" si="9"/>
        <v>2.914781889</v>
      </c>
      <c r="X435" s="1">
        <f t="shared" si="10"/>
        <v>0.1225601727</v>
      </c>
      <c r="Y435" s="1">
        <f t="shared" si="11"/>
        <v>0.07685730077</v>
      </c>
      <c r="Z435" s="1">
        <f t="shared" si="12"/>
        <v>321.5064542</v>
      </c>
      <c r="AA435" s="1">
        <f t="shared" si="13"/>
        <v>32.30232213</v>
      </c>
      <c r="AB435" s="1">
        <f t="shared" si="14"/>
        <v>31.76824667</v>
      </c>
      <c r="AC435" s="1">
        <f t="shared" si="15"/>
        <v>4.712803182</v>
      </c>
      <c r="AD435" s="1">
        <f t="shared" si="16"/>
        <v>60.04278777</v>
      </c>
      <c r="AE435" s="1">
        <f t="shared" si="17"/>
        <v>2.719343554</v>
      </c>
      <c r="AF435" s="1">
        <f t="shared" si="18"/>
        <v>4.529009487</v>
      </c>
      <c r="AG435" s="1">
        <f t="shared" si="19"/>
        <v>1.993459628</v>
      </c>
      <c r="AH435" s="1">
        <f t="shared" si="20"/>
        <v>-112.6617943</v>
      </c>
      <c r="AI435" s="1">
        <f t="shared" si="21"/>
        <v>-109.9709193</v>
      </c>
      <c r="AJ435" s="1">
        <f t="shared" si="22"/>
        <v>-8.507383309</v>
      </c>
      <c r="AK435" s="1">
        <f t="shared" si="23"/>
        <v>90.36635733</v>
      </c>
      <c r="AL435" s="1">
        <f t="shared" si="24"/>
        <v>21.04384865</v>
      </c>
      <c r="AM435" s="1">
        <f t="shared" si="25"/>
        <v>2.540300292</v>
      </c>
      <c r="AN435" s="1">
        <f t="shared" si="26"/>
        <v>0.6744530089</v>
      </c>
      <c r="AO435" s="1">
        <v>124.0905735354871</v>
      </c>
      <c r="AP435" s="1">
        <v>100.9372242424242</v>
      </c>
      <c r="AQ435" s="1">
        <v>4.314783451039688</v>
      </c>
      <c r="AR435" s="1">
        <v>65.94029506185815</v>
      </c>
      <c r="AS435" s="1">
        <f t="shared" si="27"/>
        <v>2.554689212</v>
      </c>
      <c r="AT435" s="1">
        <v>24.41934505759019</v>
      </c>
      <c r="AU435" s="1">
        <v>27.39965393939394</v>
      </c>
      <c r="AV435" s="1">
        <v>8.889562132330609E-5</v>
      </c>
      <c r="AW435" s="1">
        <v>81.18963588158564</v>
      </c>
      <c r="AX435" s="1">
        <v>5.0</v>
      </c>
      <c r="AY435" s="1">
        <v>1.0</v>
      </c>
      <c r="AZ435" s="1">
        <f t="shared" si="28"/>
        <v>1</v>
      </c>
      <c r="BA435" s="1">
        <f t="shared" si="29"/>
        <v>0</v>
      </c>
      <c r="BB435" s="1">
        <f t="shared" si="30"/>
        <v>51733.6754</v>
      </c>
      <c r="BC435" s="1">
        <f t="shared" si="31"/>
        <v>1999.943333</v>
      </c>
      <c r="BD435" s="1">
        <f t="shared" si="32"/>
        <v>1681.15214</v>
      </c>
      <c r="BE435" s="1">
        <f t="shared" si="33"/>
        <v>0.840599887</v>
      </c>
      <c r="BF435" s="1">
        <f t="shared" si="34"/>
        <v>0.1607577819</v>
      </c>
      <c r="BG435" s="1">
        <v>6.0</v>
      </c>
      <c r="BH435" s="1">
        <v>0.5</v>
      </c>
      <c r="BI435" s="1" t="s">
        <v>347</v>
      </c>
      <c r="BJ435" s="1">
        <v>2.0</v>
      </c>
      <c r="BK435" s="1" t="b">
        <v>1</v>
      </c>
      <c r="BL435" s="1">
        <v>1.659883734099999E9</v>
      </c>
      <c r="BM435" s="1">
        <v>72.55155333333333</v>
      </c>
      <c r="BN435" s="1">
        <v>98.01888666666667</v>
      </c>
      <c r="BO435" s="1">
        <v>27.37094</v>
      </c>
      <c r="BP435" s="1">
        <v>24.40676666666667</v>
      </c>
      <c r="BQ435" s="1">
        <v>71.97316666666667</v>
      </c>
      <c r="BR435" s="1">
        <v>27.36106</v>
      </c>
      <c r="BS435" s="1">
        <v>500.1265999999999</v>
      </c>
      <c r="BT435" s="1">
        <v>99.25147999999999</v>
      </c>
      <c r="BU435" s="1">
        <v>0.1000057066666667</v>
      </c>
      <c r="BV435" s="1">
        <v>31.06842666666666</v>
      </c>
      <c r="BW435" s="1">
        <v>31.76824666666666</v>
      </c>
      <c r="BX435" s="1">
        <v>999.8999999999999</v>
      </c>
      <c r="BY435" s="1">
        <v>0.0</v>
      </c>
      <c r="BZ435" s="1">
        <v>0.0</v>
      </c>
      <c r="CA435" s="1">
        <v>9990.839333333333</v>
      </c>
      <c r="CB435" s="1">
        <v>0.0</v>
      </c>
      <c r="CC435" s="1">
        <v>239.1606666666667</v>
      </c>
      <c r="CD435" s="1">
        <v>-25.46736666666667</v>
      </c>
      <c r="CE435" s="1">
        <v>74.59348</v>
      </c>
      <c r="CF435" s="1">
        <v>100.4712133333333</v>
      </c>
      <c r="CG435" s="1">
        <v>2.964160666666666</v>
      </c>
      <c r="CH435" s="1">
        <v>98.01888666666667</v>
      </c>
      <c r="CI435" s="1">
        <v>24.40676666666667</v>
      </c>
      <c r="CJ435" s="1">
        <v>2.716606</v>
      </c>
      <c r="CK435" s="1">
        <v>2.422407999999999</v>
      </c>
      <c r="CL435" s="1">
        <v>22.38590666666666</v>
      </c>
      <c r="CM435" s="1">
        <v>20.51435333333334</v>
      </c>
      <c r="CN435" s="1">
        <v>1999.943333333333</v>
      </c>
      <c r="CO435" s="1">
        <v>0.9800024000000003</v>
      </c>
      <c r="CP435" s="1">
        <v>0.01999791333333334</v>
      </c>
      <c r="CQ435" s="1">
        <v>0.0</v>
      </c>
      <c r="CR435" s="1">
        <v>2.704066666666667</v>
      </c>
      <c r="CS435" s="1">
        <v>0.0</v>
      </c>
      <c r="CT435" s="1">
        <v>14787.60666666667</v>
      </c>
      <c r="CU435" s="1">
        <v>17411.84</v>
      </c>
      <c r="CV435" s="1">
        <v>42.583</v>
      </c>
      <c r="CW435" s="1">
        <v>44.24573333333333</v>
      </c>
      <c r="CX435" s="1">
        <v>42.6124</v>
      </c>
      <c r="CY435" s="1">
        <v>42.64153333333334</v>
      </c>
      <c r="CZ435" s="1">
        <v>42.7206</v>
      </c>
      <c r="DA435" s="1">
        <v>1959.952</v>
      </c>
      <c r="DB435" s="1">
        <v>39.99133333333334</v>
      </c>
      <c r="DC435" s="1">
        <v>0.0</v>
      </c>
      <c r="DD435" s="1">
        <v>1.6598837405E9</v>
      </c>
      <c r="DE435" s="1">
        <v>0.0</v>
      </c>
      <c r="DF435" s="1">
        <v>1.659883469E9</v>
      </c>
      <c r="DG435" s="1" t="s">
        <v>1116</v>
      </c>
      <c r="DH435" s="1">
        <v>1.659883467E9</v>
      </c>
      <c r="DI435" s="1">
        <v>1.659883469E9</v>
      </c>
      <c r="DJ435" s="1">
        <v>2.0</v>
      </c>
      <c r="DK435" s="1">
        <v>0.127</v>
      </c>
      <c r="DL435" s="1">
        <v>-0.009</v>
      </c>
      <c r="DM435" s="1">
        <v>1.356</v>
      </c>
      <c r="DN435" s="1">
        <v>0.015</v>
      </c>
      <c r="DO435" s="1">
        <v>400.0</v>
      </c>
      <c r="DP435" s="1">
        <v>25.0</v>
      </c>
      <c r="DQ435" s="1">
        <v>0.21</v>
      </c>
      <c r="DR435" s="1">
        <v>0.05</v>
      </c>
      <c r="DS435" s="1">
        <v>0.1067856775720101</v>
      </c>
      <c r="DT435" s="1">
        <v>4.668958331186655</v>
      </c>
      <c r="DU435" s="1">
        <v>0.3470242534250038</v>
      </c>
      <c r="DV435" s="1">
        <v>0.0</v>
      </c>
      <c r="DW435" s="1">
        <v>-25.06815</v>
      </c>
      <c r="DX435" s="1">
        <v>-94.71683826473854</v>
      </c>
      <c r="DY435" s="1">
        <v>6.957703146621017</v>
      </c>
      <c r="DZ435" s="1">
        <v>0.0</v>
      </c>
      <c r="EA435" s="1">
        <v>65.15700604685738</v>
      </c>
      <c r="EB435" s="1">
        <v>113.2657193489354</v>
      </c>
      <c r="EC435" s="1">
        <v>8.356162377265754</v>
      </c>
      <c r="ED435" s="1">
        <v>0.0</v>
      </c>
      <c r="EE435" s="1">
        <v>2.960092</v>
      </c>
      <c r="EF435" s="1">
        <v>0.1039130206378893</v>
      </c>
      <c r="EG435" s="1">
        <v>0.01070901097207394</v>
      </c>
      <c r="EH435" s="1">
        <v>1.0</v>
      </c>
      <c r="EI435" s="1">
        <v>1.994375123767814</v>
      </c>
      <c r="EJ435" s="1">
        <v>-0.03319682345164524</v>
      </c>
      <c r="EK435" s="1">
        <v>0.002517423067717923</v>
      </c>
      <c r="EL435" s="1">
        <v>1.0</v>
      </c>
      <c r="EM435" s="1">
        <v>2.0</v>
      </c>
      <c r="EN435" s="1">
        <v>5.0</v>
      </c>
      <c r="EO435" s="1" t="s">
        <v>386</v>
      </c>
      <c r="EP435" s="1">
        <v>2.94215</v>
      </c>
      <c r="EQ435" s="1">
        <v>2.80116</v>
      </c>
      <c r="ER435" s="1">
        <v>0.0261046</v>
      </c>
      <c r="ES435" s="1">
        <v>0.0345647</v>
      </c>
      <c r="ET435" s="1">
        <v>0.117986</v>
      </c>
      <c r="EU435" s="1">
        <v>0.108869</v>
      </c>
      <c r="EV435" s="1">
        <v>19962.9</v>
      </c>
      <c r="EW435" s="1">
        <v>20750.7</v>
      </c>
      <c r="EX435" s="1">
        <v>23841.5</v>
      </c>
      <c r="EY435" s="1">
        <v>25017.5</v>
      </c>
      <c r="EZ435" s="1">
        <v>33655.9</v>
      </c>
      <c r="FA435" s="1">
        <v>35595.8</v>
      </c>
      <c r="FB435" s="1">
        <v>43470.4</v>
      </c>
      <c r="FC435" s="1">
        <v>46246.2</v>
      </c>
      <c r="FD435" s="1">
        <v>1.94245</v>
      </c>
      <c r="FE435" s="1">
        <v>1.84235</v>
      </c>
      <c r="FF435" s="1">
        <v>0.107788</v>
      </c>
      <c r="FG435" s="1">
        <v>0.0</v>
      </c>
      <c r="FH435" s="1">
        <v>30.0007</v>
      </c>
      <c r="FI435" s="1">
        <v>999.9</v>
      </c>
      <c r="FJ435" s="1">
        <v>59.7</v>
      </c>
      <c r="FK435" s="1">
        <v>35.3</v>
      </c>
      <c r="FL435" s="1">
        <v>34.5427</v>
      </c>
      <c r="FM435" s="1">
        <v>63.8698</v>
      </c>
      <c r="FN435" s="1">
        <v>25.9856</v>
      </c>
      <c r="FO435" s="1">
        <v>1.0</v>
      </c>
      <c r="FP435" s="1">
        <v>0.433283</v>
      </c>
      <c r="FQ435" s="1">
        <v>3.19754</v>
      </c>
      <c r="FR435" s="1">
        <v>20.2895</v>
      </c>
      <c r="FS435" s="1">
        <v>5.2125</v>
      </c>
      <c r="FT435" s="1">
        <v>11.9066</v>
      </c>
      <c r="FU435" s="1">
        <v>5.00275</v>
      </c>
      <c r="FV435" s="1">
        <v>3.28968</v>
      </c>
      <c r="FW435" s="1">
        <v>9999.0</v>
      </c>
      <c r="FX435" s="1">
        <v>9999.0</v>
      </c>
      <c r="FY435" s="1">
        <v>9999.0</v>
      </c>
      <c r="FZ435" s="1">
        <v>999.9</v>
      </c>
      <c r="GA435" s="1">
        <v>1.85955</v>
      </c>
      <c r="GB435" s="1">
        <v>1.85452</v>
      </c>
      <c r="GC435" s="1">
        <v>1.85774</v>
      </c>
      <c r="GD435" s="1">
        <v>1.85609</v>
      </c>
      <c r="GE435" s="1">
        <v>1.85486</v>
      </c>
      <c r="GF435" s="1">
        <v>1.85455</v>
      </c>
      <c r="GG435" s="1">
        <v>1.8532</v>
      </c>
      <c r="GH435" s="1">
        <v>1.85638</v>
      </c>
      <c r="GI435" s="1">
        <v>0.0</v>
      </c>
      <c r="GJ435" s="1">
        <v>0.0</v>
      </c>
      <c r="GK435" s="1">
        <v>0.0</v>
      </c>
      <c r="GL435" s="1">
        <v>0.0</v>
      </c>
      <c r="GM435" s="1" t="s">
        <v>350</v>
      </c>
      <c r="GN435" s="1" t="s">
        <v>351</v>
      </c>
      <c r="GO435" s="1" t="s">
        <v>352</v>
      </c>
      <c r="GP435" s="1" t="s">
        <v>352</v>
      </c>
      <c r="GQ435" s="1" t="s">
        <v>352</v>
      </c>
      <c r="GR435" s="1" t="s">
        <v>352</v>
      </c>
      <c r="GS435" s="1">
        <v>0.0</v>
      </c>
      <c r="GT435" s="1">
        <v>100.0</v>
      </c>
      <c r="GU435" s="1">
        <v>100.0</v>
      </c>
      <c r="GV435" s="1">
        <v>0.656</v>
      </c>
      <c r="GW435" s="1">
        <v>0.0098</v>
      </c>
      <c r="GX435" s="1">
        <v>0.3679439641025603</v>
      </c>
      <c r="GY435" s="1">
        <v>0.003036990343597491</v>
      </c>
      <c r="GZ435" s="1">
        <v>-1.538114387597119E-6</v>
      </c>
      <c r="HA435" s="1">
        <v>3.390969119432733E-10</v>
      </c>
      <c r="HB435" s="1">
        <v>-0.06119280848291592</v>
      </c>
      <c r="HC435" s="1">
        <v>0.009762198319610341</v>
      </c>
      <c r="HD435" s="1">
        <v>-3.338778216718564E-4</v>
      </c>
      <c r="HE435" s="1">
        <v>2.632278881966732E-6</v>
      </c>
      <c r="HF435" s="1">
        <v>6.0</v>
      </c>
      <c r="HG435" s="1">
        <v>2134.0</v>
      </c>
      <c r="HH435" s="1">
        <v>2.0</v>
      </c>
      <c r="HI435" s="1">
        <v>31.0</v>
      </c>
      <c r="HJ435" s="1">
        <v>4.6</v>
      </c>
      <c r="HK435" s="1">
        <v>4.5</v>
      </c>
      <c r="HL435" s="1">
        <v>0.501709</v>
      </c>
      <c r="HM435" s="1">
        <v>2.37671</v>
      </c>
      <c r="HN435" s="1">
        <v>1.4978</v>
      </c>
      <c r="HO435" s="1">
        <v>2.30713</v>
      </c>
      <c r="HP435" s="1">
        <v>1.54785</v>
      </c>
      <c r="HQ435" s="1">
        <v>2.30103</v>
      </c>
      <c r="HR435" s="1">
        <v>39.1924</v>
      </c>
      <c r="HS435" s="1">
        <v>15.0777</v>
      </c>
      <c r="HT435" s="1">
        <v>18.0</v>
      </c>
      <c r="HU435" s="1">
        <v>491.467</v>
      </c>
      <c r="HV435" s="1">
        <v>490.329</v>
      </c>
      <c r="HW435" s="1">
        <v>25.9726</v>
      </c>
      <c r="HX435" s="1">
        <v>32.5214</v>
      </c>
      <c r="HY435" s="1">
        <v>30.0006</v>
      </c>
      <c r="HZ435" s="1">
        <v>32.2377</v>
      </c>
      <c r="IA435" s="1">
        <v>32.3303</v>
      </c>
      <c r="IB435" s="1">
        <v>10.1588</v>
      </c>
      <c r="IC435" s="1">
        <v>31.6591</v>
      </c>
      <c r="ID435" s="1">
        <v>17.6673</v>
      </c>
      <c r="IE435" s="1">
        <v>25.9323</v>
      </c>
      <c r="IF435" s="1">
        <v>170.577</v>
      </c>
      <c r="IG435" s="1">
        <v>24.3939</v>
      </c>
      <c r="IH435" s="1">
        <v>100.521</v>
      </c>
      <c r="II435" s="1">
        <v>100.228</v>
      </c>
      <c r="IJ435" s="1" t="s">
        <v>1117</v>
      </c>
    </row>
    <row r="436" ht="15.75" customHeight="1">
      <c r="A436" s="1">
        <v>420.0</v>
      </c>
      <c r="B436" s="1">
        <v>1.6598837426E9</v>
      </c>
      <c r="C436" s="1">
        <v>3485.5</v>
      </c>
      <c r="D436" s="1" t="s">
        <v>1166</v>
      </c>
      <c r="E436" s="1" t="s">
        <v>1167</v>
      </c>
      <c r="F436" s="1">
        <v>1.0</v>
      </c>
      <c r="G436" s="1" t="s">
        <v>1105</v>
      </c>
      <c r="H436" s="1" t="s">
        <v>345</v>
      </c>
      <c r="I436" s="1" t="s">
        <v>1102</v>
      </c>
      <c r="J436" s="1" t="s">
        <v>1113</v>
      </c>
      <c r="K436" s="1" t="s">
        <v>1114</v>
      </c>
      <c r="L436" s="1" t="s">
        <v>1115</v>
      </c>
      <c r="M436" s="1" t="s">
        <v>346</v>
      </c>
      <c r="N436" s="1">
        <v>1.6598837346E9</v>
      </c>
      <c r="O436" s="1">
        <f t="shared" si="1"/>
        <v>0.002557059128</v>
      </c>
      <c r="P436" s="1">
        <f t="shared" si="2"/>
        <v>2.557059128</v>
      </c>
      <c r="Q436" s="1">
        <f t="shared" si="3"/>
        <v>0.7408677387</v>
      </c>
      <c r="R436" s="1">
        <f t="shared" si="4"/>
        <v>74.42639375</v>
      </c>
      <c r="S436" s="1">
        <f t="shared" si="5"/>
        <v>62.52285796</v>
      </c>
      <c r="T436" s="1">
        <f t="shared" si="6"/>
        <v>6.211736579</v>
      </c>
      <c r="U436" s="1">
        <f t="shared" si="7"/>
        <v>7.394370117</v>
      </c>
      <c r="V436" s="1">
        <f t="shared" si="8"/>
        <v>0.1256382681</v>
      </c>
      <c r="W436" s="1">
        <f t="shared" si="9"/>
        <v>2.914772064</v>
      </c>
      <c r="X436" s="1">
        <f t="shared" si="10"/>
        <v>0.1227054075</v>
      </c>
      <c r="Y436" s="1">
        <f t="shared" si="11"/>
        <v>0.07694868328</v>
      </c>
      <c r="Z436" s="1">
        <f t="shared" si="12"/>
        <v>321.5082116</v>
      </c>
      <c r="AA436" s="1">
        <f t="shared" si="13"/>
        <v>32.30158608</v>
      </c>
      <c r="AB436" s="1">
        <f t="shared" si="14"/>
        <v>31.76710625</v>
      </c>
      <c r="AC436" s="1">
        <f t="shared" si="15"/>
        <v>4.71249847</v>
      </c>
      <c r="AD436" s="1">
        <f t="shared" si="16"/>
        <v>60.04782209</v>
      </c>
      <c r="AE436" s="1">
        <f t="shared" si="17"/>
        <v>2.719550959</v>
      </c>
      <c r="AF436" s="1">
        <f t="shared" si="18"/>
        <v>4.528975181</v>
      </c>
      <c r="AG436" s="1">
        <f t="shared" si="19"/>
        <v>1.992947511</v>
      </c>
      <c r="AH436" s="1">
        <f t="shared" si="20"/>
        <v>-112.7663075</v>
      </c>
      <c r="AI436" s="1">
        <f t="shared" si="21"/>
        <v>-109.8122289</v>
      </c>
      <c r="AJ436" s="1">
        <f t="shared" si="22"/>
        <v>-8.495082272</v>
      </c>
      <c r="AK436" s="1">
        <f t="shared" si="23"/>
        <v>90.43459292</v>
      </c>
      <c r="AL436" s="1">
        <f t="shared" si="24"/>
        <v>21.52153075</v>
      </c>
      <c r="AM436" s="1">
        <f t="shared" si="25"/>
        <v>2.541429962</v>
      </c>
      <c r="AN436" s="1">
        <f t="shared" si="26"/>
        <v>0.7408677387</v>
      </c>
      <c r="AO436" s="1">
        <v>129.1643009869745</v>
      </c>
      <c r="AP436" s="1">
        <v>105.4312672727272</v>
      </c>
      <c r="AQ436" s="1">
        <v>4.411045176646181</v>
      </c>
      <c r="AR436" s="1">
        <v>65.94029506185815</v>
      </c>
      <c r="AS436" s="1">
        <f t="shared" si="27"/>
        <v>2.557059128</v>
      </c>
      <c r="AT436" s="1">
        <v>24.4215768543116</v>
      </c>
      <c r="AU436" s="1">
        <v>27.40466848484848</v>
      </c>
      <c r="AV436" s="1">
        <v>8.31295516802947E-5</v>
      </c>
      <c r="AW436" s="1">
        <v>81.18963588158564</v>
      </c>
      <c r="AX436" s="1">
        <v>5.0</v>
      </c>
      <c r="AY436" s="1">
        <v>1.0</v>
      </c>
      <c r="AZ436" s="1">
        <f t="shared" si="28"/>
        <v>1</v>
      </c>
      <c r="BA436" s="1">
        <f t="shared" si="29"/>
        <v>0</v>
      </c>
      <c r="BB436" s="1">
        <f t="shared" si="30"/>
        <v>51733.41852</v>
      </c>
      <c r="BC436" s="1">
        <f t="shared" si="31"/>
        <v>1999.954375</v>
      </c>
      <c r="BD436" s="1">
        <f t="shared" si="32"/>
        <v>1681.161413</v>
      </c>
      <c r="BE436" s="1">
        <f t="shared" si="33"/>
        <v>0.8405998824</v>
      </c>
      <c r="BF436" s="1">
        <f t="shared" si="34"/>
        <v>0.1607577731</v>
      </c>
      <c r="BG436" s="1">
        <v>6.0</v>
      </c>
      <c r="BH436" s="1">
        <v>0.5</v>
      </c>
      <c r="BI436" s="1" t="s">
        <v>347</v>
      </c>
      <c r="BJ436" s="1">
        <v>2.0</v>
      </c>
      <c r="BK436" s="1" t="b">
        <v>1</v>
      </c>
      <c r="BL436" s="1">
        <v>1.6598837346E9</v>
      </c>
      <c r="BM436" s="1">
        <v>74.42639375</v>
      </c>
      <c r="BN436" s="1">
        <v>100.47258125</v>
      </c>
      <c r="BO436" s="1">
        <v>27.3730375</v>
      </c>
      <c r="BP436" s="1">
        <v>24.40755625</v>
      </c>
      <c r="BQ436" s="1">
        <v>73.84278125</v>
      </c>
      <c r="BR436" s="1">
        <v>27.3631625</v>
      </c>
      <c r="BS436" s="1">
        <v>500.12725</v>
      </c>
      <c r="BT436" s="1">
        <v>99.25144374999999</v>
      </c>
      <c r="BU436" s="1">
        <v>0.100005975</v>
      </c>
      <c r="BV436" s="1">
        <v>31.06829375</v>
      </c>
      <c r="BW436" s="1">
        <v>31.76710625</v>
      </c>
      <c r="BX436" s="1">
        <v>999.9</v>
      </c>
      <c r="BY436" s="1">
        <v>0.0</v>
      </c>
      <c r="BZ436" s="1">
        <v>0.0</v>
      </c>
      <c r="CA436" s="1">
        <v>9990.786875000002</v>
      </c>
      <c r="CB436" s="1">
        <v>0.0</v>
      </c>
      <c r="CC436" s="1">
        <v>238.334875</v>
      </c>
      <c r="CD436" s="1">
        <v>-26.046225</v>
      </c>
      <c r="CE436" s="1">
        <v>76.5212625</v>
      </c>
      <c r="CF436" s="1">
        <v>102.9863875</v>
      </c>
      <c r="CG436" s="1">
        <v>2.96546375</v>
      </c>
      <c r="CH436" s="1">
        <v>100.47258125</v>
      </c>
      <c r="CI436" s="1">
        <v>24.40755625</v>
      </c>
      <c r="CJ436" s="1">
        <v>2.716813125</v>
      </c>
      <c r="CK436" s="1">
        <v>2.422485625</v>
      </c>
      <c r="CL436" s="1">
        <v>22.38715625</v>
      </c>
      <c r="CM436" s="1">
        <v>20.514875</v>
      </c>
      <c r="CN436" s="1">
        <v>1999.954375</v>
      </c>
      <c r="CO436" s="1">
        <v>0.9800025625</v>
      </c>
      <c r="CP436" s="1">
        <v>0.01999775625</v>
      </c>
      <c r="CQ436" s="1">
        <v>0.0</v>
      </c>
      <c r="CR436" s="1">
        <v>2.6325625</v>
      </c>
      <c r="CS436" s="1">
        <v>0.0</v>
      </c>
      <c r="CT436" s="1">
        <v>14785.8875</v>
      </c>
      <c r="CU436" s="1">
        <v>17411.9375</v>
      </c>
      <c r="CV436" s="1">
        <v>42.58562499999999</v>
      </c>
      <c r="CW436" s="1">
        <v>44.249875</v>
      </c>
      <c r="CX436" s="1">
        <v>42.6131875</v>
      </c>
      <c r="CY436" s="1">
        <v>42.644375</v>
      </c>
      <c r="CZ436" s="1">
        <v>42.7224375</v>
      </c>
      <c r="DA436" s="1">
        <v>1959.963125</v>
      </c>
      <c r="DB436" s="1">
        <v>39.99125000000001</v>
      </c>
      <c r="DC436" s="1">
        <v>0.0</v>
      </c>
      <c r="DD436" s="1">
        <v>1.6598837417E9</v>
      </c>
      <c r="DE436" s="1">
        <v>0.0</v>
      </c>
      <c r="DF436" s="1">
        <v>1.659883469E9</v>
      </c>
      <c r="DG436" s="1" t="s">
        <v>1116</v>
      </c>
      <c r="DH436" s="1">
        <v>1.659883467E9</v>
      </c>
      <c r="DI436" s="1">
        <v>1.659883469E9</v>
      </c>
      <c r="DJ436" s="1">
        <v>2.0</v>
      </c>
      <c r="DK436" s="1">
        <v>0.127</v>
      </c>
      <c r="DL436" s="1">
        <v>-0.009</v>
      </c>
      <c r="DM436" s="1">
        <v>1.356</v>
      </c>
      <c r="DN436" s="1">
        <v>0.015</v>
      </c>
      <c r="DO436" s="1">
        <v>400.0</v>
      </c>
      <c r="DP436" s="1">
        <v>25.0</v>
      </c>
      <c r="DQ436" s="1">
        <v>0.21</v>
      </c>
      <c r="DR436" s="1">
        <v>0.05</v>
      </c>
      <c r="DS436" s="1">
        <v>0.1067856775720101</v>
      </c>
      <c r="DT436" s="1">
        <v>4.668958331186655</v>
      </c>
      <c r="DU436" s="1">
        <v>0.3470242534250038</v>
      </c>
      <c r="DV436" s="1">
        <v>0.0</v>
      </c>
      <c r="DW436" s="1">
        <v>-25.06815</v>
      </c>
      <c r="DX436" s="1">
        <v>-94.71683826473854</v>
      </c>
      <c r="DY436" s="1">
        <v>6.957703146621017</v>
      </c>
      <c r="DZ436" s="1">
        <v>0.0</v>
      </c>
      <c r="EA436" s="1">
        <v>65.15700604685738</v>
      </c>
      <c r="EB436" s="1">
        <v>113.2657193489354</v>
      </c>
      <c r="EC436" s="1">
        <v>8.356162377265754</v>
      </c>
      <c r="ED436" s="1">
        <v>0.0</v>
      </c>
      <c r="EE436" s="1">
        <v>2.960092</v>
      </c>
      <c r="EF436" s="1">
        <v>0.1039130206378893</v>
      </c>
      <c r="EG436" s="1">
        <v>0.01070901097207394</v>
      </c>
      <c r="EH436" s="1">
        <v>1.0</v>
      </c>
      <c r="EI436" s="1">
        <v>1.994375123767814</v>
      </c>
      <c r="EJ436" s="1">
        <v>-0.03319682345164524</v>
      </c>
      <c r="EK436" s="1">
        <v>0.002517423067717923</v>
      </c>
      <c r="EL436" s="1">
        <v>1.0</v>
      </c>
      <c r="EM436" s="1">
        <v>2.0</v>
      </c>
      <c r="EN436" s="1">
        <v>5.0</v>
      </c>
      <c r="EO436" s="1" t="s">
        <v>386</v>
      </c>
      <c r="EP436" s="1">
        <v>2.94207</v>
      </c>
      <c r="EQ436" s="1">
        <v>2.80107</v>
      </c>
      <c r="ER436" s="1">
        <v>0.0272017</v>
      </c>
      <c r="ES436" s="1">
        <v>0.0357633</v>
      </c>
      <c r="ET436" s="1">
        <v>0.117999</v>
      </c>
      <c r="EU436" s="1">
        <v>0.10886</v>
      </c>
      <c r="EV436" s="1">
        <v>19940.4</v>
      </c>
      <c r="EW436" s="1">
        <v>20725.1</v>
      </c>
      <c r="EX436" s="1">
        <v>23841.4</v>
      </c>
      <c r="EY436" s="1">
        <v>25017.6</v>
      </c>
      <c r="EZ436" s="1">
        <v>33655.5</v>
      </c>
      <c r="FA436" s="1">
        <v>35596.2</v>
      </c>
      <c r="FB436" s="1">
        <v>43470.4</v>
      </c>
      <c r="FC436" s="1">
        <v>46246.2</v>
      </c>
      <c r="FD436" s="1">
        <v>1.94223</v>
      </c>
      <c r="FE436" s="1">
        <v>1.8424</v>
      </c>
      <c r="FF436" s="1">
        <v>0.107493</v>
      </c>
      <c r="FG436" s="1">
        <v>0.0</v>
      </c>
      <c r="FH436" s="1">
        <v>30.0041</v>
      </c>
      <c r="FI436" s="1">
        <v>999.9</v>
      </c>
      <c r="FJ436" s="1">
        <v>59.7</v>
      </c>
      <c r="FK436" s="1">
        <v>35.3</v>
      </c>
      <c r="FL436" s="1">
        <v>34.5453</v>
      </c>
      <c r="FM436" s="1">
        <v>64.0998</v>
      </c>
      <c r="FN436" s="1">
        <v>26.278</v>
      </c>
      <c r="FO436" s="1">
        <v>1.0</v>
      </c>
      <c r="FP436" s="1">
        <v>0.433516</v>
      </c>
      <c r="FQ436" s="1">
        <v>3.22734</v>
      </c>
      <c r="FR436" s="1">
        <v>20.2889</v>
      </c>
      <c r="FS436" s="1">
        <v>5.21205</v>
      </c>
      <c r="FT436" s="1">
        <v>11.9063</v>
      </c>
      <c r="FU436" s="1">
        <v>5.0027</v>
      </c>
      <c r="FV436" s="1">
        <v>3.28968</v>
      </c>
      <c r="FW436" s="1">
        <v>9999.0</v>
      </c>
      <c r="FX436" s="1">
        <v>9999.0</v>
      </c>
      <c r="FY436" s="1">
        <v>9999.0</v>
      </c>
      <c r="FZ436" s="1">
        <v>999.9</v>
      </c>
      <c r="GA436" s="1">
        <v>1.85956</v>
      </c>
      <c r="GB436" s="1">
        <v>1.85452</v>
      </c>
      <c r="GC436" s="1">
        <v>1.85774</v>
      </c>
      <c r="GD436" s="1">
        <v>1.85611</v>
      </c>
      <c r="GE436" s="1">
        <v>1.85487</v>
      </c>
      <c r="GF436" s="1">
        <v>1.85455</v>
      </c>
      <c r="GG436" s="1">
        <v>1.85321</v>
      </c>
      <c r="GH436" s="1">
        <v>1.85638</v>
      </c>
      <c r="GI436" s="1">
        <v>0.0</v>
      </c>
      <c r="GJ436" s="1">
        <v>0.0</v>
      </c>
      <c r="GK436" s="1">
        <v>0.0</v>
      </c>
      <c r="GL436" s="1">
        <v>0.0</v>
      </c>
      <c r="GM436" s="1" t="s">
        <v>350</v>
      </c>
      <c r="GN436" s="1" t="s">
        <v>351</v>
      </c>
      <c r="GO436" s="1" t="s">
        <v>352</v>
      </c>
      <c r="GP436" s="1" t="s">
        <v>352</v>
      </c>
      <c r="GQ436" s="1" t="s">
        <v>352</v>
      </c>
      <c r="GR436" s="1" t="s">
        <v>352</v>
      </c>
      <c r="GS436" s="1">
        <v>0.0</v>
      </c>
      <c r="GT436" s="1">
        <v>100.0</v>
      </c>
      <c r="GU436" s="1">
        <v>100.0</v>
      </c>
      <c r="GV436" s="1">
        <v>0.667</v>
      </c>
      <c r="GW436" s="1">
        <v>0.0098</v>
      </c>
      <c r="GX436" s="1">
        <v>0.3679439641025603</v>
      </c>
      <c r="GY436" s="1">
        <v>0.003036990343597491</v>
      </c>
      <c r="GZ436" s="1">
        <v>-1.538114387597119E-6</v>
      </c>
      <c r="HA436" s="1">
        <v>3.390969119432733E-10</v>
      </c>
      <c r="HB436" s="1">
        <v>-0.06119280848291592</v>
      </c>
      <c r="HC436" s="1">
        <v>0.009762198319610341</v>
      </c>
      <c r="HD436" s="1">
        <v>-3.338778216718564E-4</v>
      </c>
      <c r="HE436" s="1">
        <v>2.632278881966732E-6</v>
      </c>
      <c r="HF436" s="1">
        <v>6.0</v>
      </c>
      <c r="HG436" s="1">
        <v>2134.0</v>
      </c>
      <c r="HH436" s="1">
        <v>2.0</v>
      </c>
      <c r="HI436" s="1">
        <v>31.0</v>
      </c>
      <c r="HJ436" s="1">
        <v>4.6</v>
      </c>
      <c r="HK436" s="1">
        <v>4.6</v>
      </c>
      <c r="HL436" s="1">
        <v>0.510254</v>
      </c>
      <c r="HM436" s="1">
        <v>2.36572</v>
      </c>
      <c r="HN436" s="1">
        <v>1.4978</v>
      </c>
      <c r="HO436" s="1">
        <v>2.30713</v>
      </c>
      <c r="HP436" s="1">
        <v>1.54785</v>
      </c>
      <c r="HQ436" s="1">
        <v>2.39868</v>
      </c>
      <c r="HR436" s="1">
        <v>39.1924</v>
      </c>
      <c r="HS436" s="1">
        <v>15.1039</v>
      </c>
      <c r="HT436" s="1">
        <v>18.0</v>
      </c>
      <c r="HU436" s="1">
        <v>491.339</v>
      </c>
      <c r="HV436" s="1">
        <v>490.372</v>
      </c>
      <c r="HW436" s="1">
        <v>25.9588</v>
      </c>
      <c r="HX436" s="1">
        <v>32.5224</v>
      </c>
      <c r="HY436" s="1">
        <v>30.0008</v>
      </c>
      <c r="HZ436" s="1">
        <v>32.2387</v>
      </c>
      <c r="IA436" s="1">
        <v>32.3315</v>
      </c>
      <c r="IB436" s="1">
        <v>10.4309</v>
      </c>
      <c r="IC436" s="1">
        <v>31.6591</v>
      </c>
      <c r="ID436" s="1">
        <v>17.6673</v>
      </c>
      <c r="IE436" s="1">
        <v>25.9323</v>
      </c>
      <c r="IF436" s="1">
        <v>180.595</v>
      </c>
      <c r="IG436" s="1">
        <v>24.3878</v>
      </c>
      <c r="IH436" s="1">
        <v>100.52</v>
      </c>
      <c r="II436" s="1">
        <v>100.228</v>
      </c>
      <c r="IJ436" s="1" t="s">
        <v>1117</v>
      </c>
    </row>
    <row r="437" ht="15.75" customHeight="1">
      <c r="A437" s="1">
        <v>421.0</v>
      </c>
      <c r="B437" s="1">
        <v>1.6598837436E9</v>
      </c>
      <c r="C437" s="1">
        <v>3486.5</v>
      </c>
      <c r="D437" s="1" t="s">
        <v>1168</v>
      </c>
      <c r="E437" s="1" t="s">
        <v>1169</v>
      </c>
      <c r="F437" s="1">
        <v>1.0</v>
      </c>
      <c r="G437" s="1" t="s">
        <v>1105</v>
      </c>
      <c r="H437" s="1" t="s">
        <v>345</v>
      </c>
      <c r="I437" s="1" t="s">
        <v>1102</v>
      </c>
      <c r="J437" s="1" t="s">
        <v>1113</v>
      </c>
      <c r="K437" s="1" t="s">
        <v>1114</v>
      </c>
      <c r="L437" s="1" t="s">
        <v>1115</v>
      </c>
      <c r="M437" s="1" t="s">
        <v>346</v>
      </c>
      <c r="N437" s="1">
        <v>1.659883736099999E9</v>
      </c>
      <c r="O437" s="1">
        <f t="shared" si="1"/>
        <v>0.002561166248</v>
      </c>
      <c r="P437" s="1">
        <f t="shared" si="2"/>
        <v>2.561166248</v>
      </c>
      <c r="Q437" s="1">
        <f t="shared" si="3"/>
        <v>0.9081996161</v>
      </c>
      <c r="R437" s="1">
        <f t="shared" si="4"/>
        <v>79.3109</v>
      </c>
      <c r="S437" s="1">
        <f t="shared" si="5"/>
        <v>65.13545828</v>
      </c>
      <c r="T437" s="1">
        <f t="shared" si="6"/>
        <v>6.471301171</v>
      </c>
      <c r="U437" s="1">
        <f t="shared" si="7"/>
        <v>7.87965163</v>
      </c>
      <c r="V437" s="1">
        <f t="shared" si="8"/>
        <v>0.1259196989</v>
      </c>
      <c r="W437" s="1">
        <f t="shared" si="9"/>
        <v>2.914678334</v>
      </c>
      <c r="X437" s="1">
        <f t="shared" si="10"/>
        <v>0.1229737579</v>
      </c>
      <c r="Y437" s="1">
        <f t="shared" si="11"/>
        <v>0.07711753938</v>
      </c>
      <c r="Z437" s="1">
        <f t="shared" si="12"/>
        <v>321.5084758</v>
      </c>
      <c r="AA437" s="1">
        <f t="shared" si="13"/>
        <v>32.30046065</v>
      </c>
      <c r="AB437" s="1">
        <f t="shared" si="14"/>
        <v>31.76508667</v>
      </c>
      <c r="AC437" s="1">
        <f t="shared" si="15"/>
        <v>4.711958893</v>
      </c>
      <c r="AD437" s="1">
        <f t="shared" si="16"/>
        <v>60.06175431</v>
      </c>
      <c r="AE437" s="1">
        <f t="shared" si="17"/>
        <v>2.720167412</v>
      </c>
      <c r="AF437" s="1">
        <f t="shared" si="18"/>
        <v>4.528950984</v>
      </c>
      <c r="AG437" s="1">
        <f t="shared" si="19"/>
        <v>1.991791481</v>
      </c>
      <c r="AH437" s="1">
        <f t="shared" si="20"/>
        <v>-112.9474315</v>
      </c>
      <c r="AI437" s="1">
        <f t="shared" si="21"/>
        <v>-109.5060797</v>
      </c>
      <c r="AJ437" s="1">
        <f t="shared" si="22"/>
        <v>-8.471582688</v>
      </c>
      <c r="AK437" s="1">
        <f t="shared" si="23"/>
        <v>90.58338193</v>
      </c>
      <c r="AL437" s="1">
        <f t="shared" si="24"/>
        <v>23.4178584</v>
      </c>
      <c r="AM437" s="1">
        <f t="shared" si="25"/>
        <v>2.544793251</v>
      </c>
      <c r="AN437" s="1">
        <f t="shared" si="26"/>
        <v>0.9081996161</v>
      </c>
      <c r="AO437" s="1">
        <v>134.2970876894511</v>
      </c>
      <c r="AP437" s="1">
        <v>109.9799448484848</v>
      </c>
      <c r="AQ437" s="1">
        <v>4.484170205935462</v>
      </c>
      <c r="AR437" s="1">
        <v>65.94029506185815</v>
      </c>
      <c r="AS437" s="1">
        <f t="shared" si="27"/>
        <v>2.561166248</v>
      </c>
      <c r="AT437" s="1">
        <v>24.42170081978806</v>
      </c>
      <c r="AU437" s="1">
        <v>27.40948909090908</v>
      </c>
      <c r="AV437" s="1">
        <v>9.579871586519176E-5</v>
      </c>
      <c r="AW437" s="1">
        <v>81.18963588158564</v>
      </c>
      <c r="AX437" s="1">
        <v>5.0</v>
      </c>
      <c r="AY437" s="1">
        <v>1.0</v>
      </c>
      <c r="AZ437" s="1">
        <f t="shared" si="28"/>
        <v>1</v>
      </c>
      <c r="BA437" s="1">
        <f t="shared" si="29"/>
        <v>0</v>
      </c>
      <c r="BB437" s="1">
        <f t="shared" si="30"/>
        <v>51730.77496</v>
      </c>
      <c r="BC437" s="1">
        <f t="shared" si="31"/>
        <v>1999.956</v>
      </c>
      <c r="BD437" s="1">
        <f t="shared" si="32"/>
        <v>1681.16278</v>
      </c>
      <c r="BE437" s="1">
        <f t="shared" si="33"/>
        <v>0.8405998832</v>
      </c>
      <c r="BF437" s="1">
        <f t="shared" si="34"/>
        <v>0.1607577746</v>
      </c>
      <c r="BG437" s="1">
        <v>6.0</v>
      </c>
      <c r="BH437" s="1">
        <v>0.5</v>
      </c>
      <c r="BI437" s="1" t="s">
        <v>347</v>
      </c>
      <c r="BJ437" s="1">
        <v>2.0</v>
      </c>
      <c r="BK437" s="1" t="b">
        <v>1</v>
      </c>
      <c r="BL437" s="1">
        <v>1.659883736099999E9</v>
      </c>
      <c r="BM437" s="1">
        <v>79.3109</v>
      </c>
      <c r="BN437" s="1">
        <v>107.6473133333333</v>
      </c>
      <c r="BO437" s="1">
        <v>27.37924666666666</v>
      </c>
      <c r="BP437" s="1">
        <v>24.40985999999999</v>
      </c>
      <c r="BQ437" s="1">
        <v>78.7136</v>
      </c>
      <c r="BR437" s="1">
        <v>27.36938</v>
      </c>
      <c r="BS437" s="1">
        <v>500.1272666666666</v>
      </c>
      <c r="BT437" s="1">
        <v>99.25142</v>
      </c>
      <c r="BU437" s="1">
        <v>0.1000137866666666</v>
      </c>
      <c r="BV437" s="1">
        <v>31.0682</v>
      </c>
      <c r="BW437" s="1">
        <v>31.76508666666667</v>
      </c>
      <c r="BX437" s="1">
        <v>999.8999999999999</v>
      </c>
      <c r="BY437" s="1">
        <v>0.0</v>
      </c>
      <c r="BZ437" s="1">
        <v>0.0</v>
      </c>
      <c r="CA437" s="1">
        <v>9990.253999999999</v>
      </c>
      <c r="CB437" s="1">
        <v>0.0</v>
      </c>
      <c r="CC437" s="1">
        <v>235.5382666666666</v>
      </c>
      <c r="CD437" s="1">
        <v>-28.33643333333333</v>
      </c>
      <c r="CE437" s="1">
        <v>81.54372</v>
      </c>
      <c r="CF437" s="1">
        <v>110.3407933333333</v>
      </c>
      <c r="CG437" s="1">
        <v>2.96937</v>
      </c>
      <c r="CH437" s="1">
        <v>107.6473133333333</v>
      </c>
      <c r="CI437" s="1">
        <v>24.40985999999999</v>
      </c>
      <c r="CJ437" s="1">
        <v>2.717428666666667</v>
      </c>
      <c r="CK437" s="1">
        <v>2.422712666666667</v>
      </c>
      <c r="CL437" s="1">
        <v>22.39087333333333</v>
      </c>
      <c r="CM437" s="1">
        <v>20.5164</v>
      </c>
      <c r="CN437" s="1">
        <v>1999.956</v>
      </c>
      <c r="CO437" s="1">
        <v>0.9800026000000003</v>
      </c>
      <c r="CP437" s="1">
        <v>0.01999772</v>
      </c>
      <c r="CQ437" s="1">
        <v>0.0</v>
      </c>
      <c r="CR437" s="1">
        <v>2.702866666666667</v>
      </c>
      <c r="CS437" s="1">
        <v>0.0</v>
      </c>
      <c r="CT437" s="1">
        <v>14781.21333333333</v>
      </c>
      <c r="CU437" s="1">
        <v>17411.96</v>
      </c>
      <c r="CV437" s="1">
        <v>42.5914</v>
      </c>
      <c r="CW437" s="1">
        <v>44.2624</v>
      </c>
      <c r="CX437" s="1">
        <v>42.6166</v>
      </c>
      <c r="CY437" s="1">
        <v>42.64980000000001</v>
      </c>
      <c r="CZ437" s="1">
        <v>42.7248</v>
      </c>
      <c r="DA437" s="1">
        <v>1959.964666666667</v>
      </c>
      <c r="DB437" s="1">
        <v>39.99133333333334</v>
      </c>
      <c r="DC437" s="1">
        <v>0.0</v>
      </c>
      <c r="DD437" s="1">
        <v>1.6598837423E9</v>
      </c>
      <c r="DE437" s="1">
        <v>0.0</v>
      </c>
      <c r="DF437" s="1">
        <v>1.659883469E9</v>
      </c>
      <c r="DG437" s="1" t="s">
        <v>1116</v>
      </c>
      <c r="DH437" s="1">
        <v>1.659883467E9</v>
      </c>
      <c r="DI437" s="1">
        <v>1.659883469E9</v>
      </c>
      <c r="DJ437" s="1">
        <v>2.0</v>
      </c>
      <c r="DK437" s="1">
        <v>0.127</v>
      </c>
      <c r="DL437" s="1">
        <v>-0.009</v>
      </c>
      <c r="DM437" s="1">
        <v>1.356</v>
      </c>
      <c r="DN437" s="1">
        <v>0.015</v>
      </c>
      <c r="DO437" s="1">
        <v>400.0</v>
      </c>
      <c r="DP437" s="1">
        <v>25.0</v>
      </c>
      <c r="DQ437" s="1">
        <v>0.21</v>
      </c>
      <c r="DR437" s="1">
        <v>0.05</v>
      </c>
      <c r="DS437" s="1">
        <v>0.2152182132311316</v>
      </c>
      <c r="DT437" s="1">
        <v>4.455861607133391</v>
      </c>
      <c r="DU437" s="1">
        <v>0.3527370289255972</v>
      </c>
      <c r="DV437" s="1">
        <v>0.0</v>
      </c>
      <c r="DW437" s="1">
        <v>-26.87706774193548</v>
      </c>
      <c r="DX437" s="1">
        <v>-83.873520967742</v>
      </c>
      <c r="DY437" s="1">
        <v>6.386080422818158</v>
      </c>
      <c r="DZ437" s="1">
        <v>0.0</v>
      </c>
      <c r="EA437" s="1">
        <v>69.34820515118265</v>
      </c>
      <c r="EB437" s="1">
        <v>140.8245767891724</v>
      </c>
      <c r="EC437" s="1">
        <v>10.27610564204575</v>
      </c>
      <c r="ED437" s="1">
        <v>0.0</v>
      </c>
      <c r="EE437" s="1">
        <v>2.962830975609756</v>
      </c>
      <c r="EF437" s="1">
        <v>0.1107252961672489</v>
      </c>
      <c r="EG437" s="1">
        <v>0.01167817535131197</v>
      </c>
      <c r="EH437" s="1">
        <v>1.0</v>
      </c>
      <c r="EI437" s="1">
        <v>1.992788681349138</v>
      </c>
      <c r="EJ437" s="1">
        <v>-0.03853387763935171</v>
      </c>
      <c r="EK437" s="1">
        <v>0.003010020046434902</v>
      </c>
      <c r="EL437" s="1">
        <v>1.0</v>
      </c>
      <c r="EM437" s="1">
        <v>2.0</v>
      </c>
      <c r="EN437" s="1">
        <v>5.0</v>
      </c>
      <c r="EO437" s="1" t="s">
        <v>386</v>
      </c>
      <c r="EP437" s="1">
        <v>2.94207</v>
      </c>
      <c r="EQ437" s="1">
        <v>2.80125</v>
      </c>
      <c r="ER437" s="1">
        <v>0.0283067</v>
      </c>
      <c r="ES437" s="1">
        <v>0.0369605</v>
      </c>
      <c r="ET437" s="1">
        <v>0.118015</v>
      </c>
      <c r="EU437" s="1">
        <v>0.108856</v>
      </c>
      <c r="EV437" s="1">
        <v>19917.6</v>
      </c>
      <c r="EW437" s="1">
        <v>20699.4</v>
      </c>
      <c r="EX437" s="1">
        <v>23841.2</v>
      </c>
      <c r="EY437" s="1">
        <v>25017.7</v>
      </c>
      <c r="EZ437" s="1">
        <v>33654.8</v>
      </c>
      <c r="FA437" s="1">
        <v>35596.5</v>
      </c>
      <c r="FB437" s="1">
        <v>43470.3</v>
      </c>
      <c r="FC437" s="1">
        <v>46246.3</v>
      </c>
      <c r="FD437" s="1">
        <v>1.94215</v>
      </c>
      <c r="FE437" s="1">
        <v>1.8424</v>
      </c>
      <c r="FF437" s="1">
        <v>0.107437</v>
      </c>
      <c r="FG437" s="1">
        <v>0.0</v>
      </c>
      <c r="FH437" s="1">
        <v>30.0076</v>
      </c>
      <c r="FI437" s="1">
        <v>999.9</v>
      </c>
      <c r="FJ437" s="1">
        <v>59.7</v>
      </c>
      <c r="FK437" s="1">
        <v>35.3</v>
      </c>
      <c r="FL437" s="1">
        <v>34.5436</v>
      </c>
      <c r="FM437" s="1">
        <v>64.0598</v>
      </c>
      <c r="FN437" s="1">
        <v>26.1378</v>
      </c>
      <c r="FO437" s="1">
        <v>1.0</v>
      </c>
      <c r="FP437" s="1">
        <v>0.433786</v>
      </c>
      <c r="FQ437" s="1">
        <v>3.21573</v>
      </c>
      <c r="FR437" s="1">
        <v>20.2891</v>
      </c>
      <c r="FS437" s="1">
        <v>5.21205</v>
      </c>
      <c r="FT437" s="1">
        <v>11.9063</v>
      </c>
      <c r="FU437" s="1">
        <v>5.0028</v>
      </c>
      <c r="FV437" s="1">
        <v>3.2897</v>
      </c>
      <c r="FW437" s="1">
        <v>9999.0</v>
      </c>
      <c r="FX437" s="1">
        <v>9999.0</v>
      </c>
      <c r="FY437" s="1">
        <v>9999.0</v>
      </c>
      <c r="FZ437" s="1">
        <v>999.9</v>
      </c>
      <c r="GA437" s="1">
        <v>1.85957</v>
      </c>
      <c r="GB437" s="1">
        <v>1.85453</v>
      </c>
      <c r="GC437" s="1">
        <v>1.85776</v>
      </c>
      <c r="GD437" s="1">
        <v>1.85612</v>
      </c>
      <c r="GE437" s="1">
        <v>1.85487</v>
      </c>
      <c r="GF437" s="1">
        <v>1.85455</v>
      </c>
      <c r="GG437" s="1">
        <v>1.85322</v>
      </c>
      <c r="GH437" s="1">
        <v>1.85638</v>
      </c>
      <c r="GI437" s="1">
        <v>0.0</v>
      </c>
      <c r="GJ437" s="1">
        <v>0.0</v>
      </c>
      <c r="GK437" s="1">
        <v>0.0</v>
      </c>
      <c r="GL437" s="1">
        <v>0.0</v>
      </c>
      <c r="GM437" s="1" t="s">
        <v>350</v>
      </c>
      <c r="GN437" s="1" t="s">
        <v>351</v>
      </c>
      <c r="GO437" s="1" t="s">
        <v>352</v>
      </c>
      <c r="GP437" s="1" t="s">
        <v>352</v>
      </c>
      <c r="GQ437" s="1" t="s">
        <v>352</v>
      </c>
      <c r="GR437" s="1" t="s">
        <v>352</v>
      </c>
      <c r="GS437" s="1">
        <v>0.0</v>
      </c>
      <c r="GT437" s="1">
        <v>100.0</v>
      </c>
      <c r="GU437" s="1">
        <v>100.0</v>
      </c>
      <c r="GV437" s="1">
        <v>0.68</v>
      </c>
      <c r="GW437" s="1">
        <v>0.0097</v>
      </c>
      <c r="GX437" s="1">
        <v>0.3679439641025603</v>
      </c>
      <c r="GY437" s="1">
        <v>0.003036990343597491</v>
      </c>
      <c r="GZ437" s="1">
        <v>-1.538114387597119E-6</v>
      </c>
      <c r="HA437" s="1">
        <v>3.390969119432733E-10</v>
      </c>
      <c r="HB437" s="1">
        <v>-0.06119280848291592</v>
      </c>
      <c r="HC437" s="1">
        <v>0.009762198319610341</v>
      </c>
      <c r="HD437" s="1">
        <v>-3.338778216718564E-4</v>
      </c>
      <c r="HE437" s="1">
        <v>2.632278881966732E-6</v>
      </c>
      <c r="HF437" s="1">
        <v>6.0</v>
      </c>
      <c r="HG437" s="1">
        <v>2134.0</v>
      </c>
      <c r="HH437" s="1">
        <v>2.0</v>
      </c>
      <c r="HI437" s="1">
        <v>31.0</v>
      </c>
      <c r="HJ437" s="1">
        <v>4.6</v>
      </c>
      <c r="HK437" s="1">
        <v>4.6</v>
      </c>
      <c r="HL437" s="1">
        <v>0.524902</v>
      </c>
      <c r="HM437" s="1">
        <v>2.37427</v>
      </c>
      <c r="HN437" s="1">
        <v>1.4978</v>
      </c>
      <c r="HO437" s="1">
        <v>2.30713</v>
      </c>
      <c r="HP437" s="1">
        <v>1.54785</v>
      </c>
      <c r="HQ437" s="1">
        <v>2.28516</v>
      </c>
      <c r="HR437" s="1">
        <v>39.2173</v>
      </c>
      <c r="HS437" s="1">
        <v>15.0777</v>
      </c>
      <c r="HT437" s="1">
        <v>18.0</v>
      </c>
      <c r="HU437" s="1">
        <v>491.305</v>
      </c>
      <c r="HV437" s="1">
        <v>490.384</v>
      </c>
      <c r="HW437" s="1">
        <v>25.9434</v>
      </c>
      <c r="HX437" s="1">
        <v>32.5245</v>
      </c>
      <c r="HY437" s="1">
        <v>30.0008</v>
      </c>
      <c r="HZ437" s="1">
        <v>32.2403</v>
      </c>
      <c r="IA437" s="1">
        <v>32.3331</v>
      </c>
      <c r="IB437" s="1">
        <v>10.6087</v>
      </c>
      <c r="IC437" s="1">
        <v>31.6591</v>
      </c>
      <c r="ID437" s="1">
        <v>17.6673</v>
      </c>
      <c r="IE437" s="1">
        <v>25.9323</v>
      </c>
      <c r="IF437" s="1">
        <v>180.595</v>
      </c>
      <c r="IG437" s="1">
        <v>24.384</v>
      </c>
      <c r="IH437" s="1">
        <v>100.52</v>
      </c>
      <c r="II437" s="1">
        <v>100.228</v>
      </c>
      <c r="IJ437" s="1" t="s">
        <v>1117</v>
      </c>
    </row>
    <row r="438" ht="15.75" customHeight="1">
      <c r="A438" s="1">
        <v>422.0</v>
      </c>
      <c r="B438" s="1">
        <v>1.6598837446E9</v>
      </c>
      <c r="C438" s="1">
        <v>3487.5</v>
      </c>
      <c r="D438" s="1" t="s">
        <v>1170</v>
      </c>
      <c r="E438" s="1" t="s">
        <v>1171</v>
      </c>
      <c r="F438" s="1">
        <v>1.0</v>
      </c>
      <c r="G438" s="1" t="s">
        <v>1105</v>
      </c>
      <c r="H438" s="1" t="s">
        <v>345</v>
      </c>
      <c r="I438" s="1" t="s">
        <v>1102</v>
      </c>
      <c r="J438" s="1" t="s">
        <v>1113</v>
      </c>
      <c r="K438" s="1" t="s">
        <v>1114</v>
      </c>
      <c r="L438" s="1" t="s">
        <v>1115</v>
      </c>
      <c r="M438" s="1" t="s">
        <v>346</v>
      </c>
      <c r="N438" s="1">
        <v>1.6598837366E9</v>
      </c>
      <c r="O438" s="1">
        <f t="shared" si="1"/>
        <v>0.002567053129</v>
      </c>
      <c r="P438" s="1">
        <f t="shared" si="2"/>
        <v>2.567053129</v>
      </c>
      <c r="Q438" s="1">
        <f t="shared" si="3"/>
        <v>1.045854192</v>
      </c>
      <c r="R438" s="1">
        <f t="shared" si="4"/>
        <v>81.32084375</v>
      </c>
      <c r="S438" s="1">
        <f t="shared" si="5"/>
        <v>65.35766005</v>
      </c>
      <c r="T438" s="1">
        <f t="shared" si="6"/>
        <v>6.493371844</v>
      </c>
      <c r="U438" s="1">
        <f t="shared" si="7"/>
        <v>8.079335715</v>
      </c>
      <c r="V438" s="1">
        <f t="shared" si="8"/>
        <v>0.1262408599</v>
      </c>
      <c r="W438" s="1">
        <f t="shared" si="9"/>
        <v>2.914899547</v>
      </c>
      <c r="X438" s="1">
        <f t="shared" si="10"/>
        <v>0.1232802817</v>
      </c>
      <c r="Y438" s="1">
        <f t="shared" si="11"/>
        <v>0.07731038944</v>
      </c>
      <c r="Z438" s="1">
        <f t="shared" si="12"/>
        <v>321.5080121</v>
      </c>
      <c r="AA438" s="1">
        <f t="shared" si="13"/>
        <v>32.29851259</v>
      </c>
      <c r="AB438" s="1">
        <f t="shared" si="14"/>
        <v>31.76444375</v>
      </c>
      <c r="AC438" s="1">
        <f t="shared" si="15"/>
        <v>4.711787135</v>
      </c>
      <c r="AD438" s="1">
        <f t="shared" si="16"/>
        <v>60.0676367</v>
      </c>
      <c r="AE438" s="1">
        <f t="shared" si="17"/>
        <v>2.720383437</v>
      </c>
      <c r="AF438" s="1">
        <f t="shared" si="18"/>
        <v>4.528867102</v>
      </c>
      <c r="AG438" s="1">
        <f t="shared" si="19"/>
        <v>1.991403697</v>
      </c>
      <c r="AH438" s="1">
        <f t="shared" si="20"/>
        <v>-113.207043</v>
      </c>
      <c r="AI438" s="1">
        <f t="shared" si="21"/>
        <v>-109.4644308</v>
      </c>
      <c r="AJ438" s="1">
        <f t="shared" si="22"/>
        <v>-8.467677593</v>
      </c>
      <c r="AK438" s="1">
        <f t="shared" si="23"/>
        <v>90.36886075</v>
      </c>
      <c r="AL438" s="1">
        <f t="shared" si="24"/>
        <v>23.8068852</v>
      </c>
      <c r="AM438" s="1">
        <f t="shared" si="25"/>
        <v>2.546344371</v>
      </c>
      <c r="AN438" s="1">
        <f t="shared" si="26"/>
        <v>1.045854192</v>
      </c>
      <c r="AO438" s="1">
        <v>139.4774963890264</v>
      </c>
      <c r="AP438" s="1">
        <v>114.6155533333333</v>
      </c>
      <c r="AQ438" s="1">
        <v>4.556734283690548</v>
      </c>
      <c r="AR438" s="1">
        <v>65.94029506185815</v>
      </c>
      <c r="AS438" s="1">
        <f t="shared" si="27"/>
        <v>2.567053129</v>
      </c>
      <c r="AT438" s="1">
        <v>24.41998325494013</v>
      </c>
      <c r="AU438" s="1">
        <v>27.41459575757575</v>
      </c>
      <c r="AV438" s="1">
        <v>1.019408649299401E-4</v>
      </c>
      <c r="AW438" s="1">
        <v>81.18963588158564</v>
      </c>
      <c r="AX438" s="1">
        <v>5.0</v>
      </c>
      <c r="AY438" s="1">
        <v>1.0</v>
      </c>
      <c r="AZ438" s="1">
        <f t="shared" si="28"/>
        <v>1</v>
      </c>
      <c r="BA438" s="1">
        <f t="shared" si="29"/>
        <v>0</v>
      </c>
      <c r="BB438" s="1">
        <f t="shared" si="30"/>
        <v>51737.10418</v>
      </c>
      <c r="BC438" s="1">
        <f t="shared" si="31"/>
        <v>1999.953125</v>
      </c>
      <c r="BD438" s="1">
        <f t="shared" si="32"/>
        <v>1681.160363</v>
      </c>
      <c r="BE438" s="1">
        <f t="shared" si="33"/>
        <v>0.8405998828</v>
      </c>
      <c r="BF438" s="1">
        <f t="shared" si="34"/>
        <v>0.1607577738</v>
      </c>
      <c r="BG438" s="1">
        <v>6.0</v>
      </c>
      <c r="BH438" s="1">
        <v>0.5</v>
      </c>
      <c r="BI438" s="1" t="s">
        <v>347</v>
      </c>
      <c r="BJ438" s="1">
        <v>2.0</v>
      </c>
      <c r="BK438" s="1" t="b">
        <v>1</v>
      </c>
      <c r="BL438" s="1">
        <v>1.6598837366E9</v>
      </c>
      <c r="BM438" s="1">
        <v>81.32084375</v>
      </c>
      <c r="BN438" s="1">
        <v>110.13035625</v>
      </c>
      <c r="BO438" s="1">
        <v>27.38144375</v>
      </c>
      <c r="BP438" s="1">
        <v>24.41024375</v>
      </c>
      <c r="BQ438" s="1">
        <v>80.718</v>
      </c>
      <c r="BR438" s="1">
        <v>27.37158125</v>
      </c>
      <c r="BS438" s="1">
        <v>500.1255625</v>
      </c>
      <c r="BT438" s="1">
        <v>99.2513375</v>
      </c>
      <c r="BU438" s="1">
        <v>0.1000138</v>
      </c>
      <c r="BV438" s="1">
        <v>31.067875</v>
      </c>
      <c r="BW438" s="1">
        <v>31.76444375</v>
      </c>
      <c r="BX438" s="1">
        <v>999.9</v>
      </c>
      <c r="BY438" s="1">
        <v>0.0</v>
      </c>
      <c r="BZ438" s="1">
        <v>0.0</v>
      </c>
      <c r="CA438" s="1">
        <v>9991.525625000002</v>
      </c>
      <c r="CB438" s="1">
        <v>0.0</v>
      </c>
      <c r="CC438" s="1">
        <v>234.6985625</v>
      </c>
      <c r="CD438" s="1">
        <v>-28.80953125</v>
      </c>
      <c r="CE438" s="1">
        <v>83.6104875</v>
      </c>
      <c r="CF438" s="1">
        <v>112.88599375</v>
      </c>
      <c r="CG438" s="1">
        <v>2.971181875</v>
      </c>
      <c r="CH438" s="1">
        <v>110.13035625</v>
      </c>
      <c r="CI438" s="1">
        <v>24.41024375</v>
      </c>
      <c r="CJ438" s="1">
        <v>2.717644375</v>
      </c>
      <c r="CK438" s="1">
        <v>2.42274875</v>
      </c>
      <c r="CL438" s="1">
        <v>22.39218125</v>
      </c>
      <c r="CM438" s="1">
        <v>20.51664375</v>
      </c>
      <c r="CN438" s="1">
        <v>1999.953125</v>
      </c>
      <c r="CO438" s="1">
        <v>0.9800025625000001</v>
      </c>
      <c r="CP438" s="1">
        <v>0.01999775625</v>
      </c>
      <c r="CQ438" s="1">
        <v>0.0</v>
      </c>
      <c r="CR438" s="1">
        <v>2.6249375</v>
      </c>
      <c r="CS438" s="1">
        <v>0.0</v>
      </c>
      <c r="CT438" s="1">
        <v>14779.54375</v>
      </c>
      <c r="CU438" s="1">
        <v>17411.93125</v>
      </c>
      <c r="CV438" s="1">
        <v>42.5935</v>
      </c>
      <c r="CW438" s="1">
        <v>44.2655</v>
      </c>
      <c r="CX438" s="1">
        <v>42.617125</v>
      </c>
      <c r="CY438" s="1">
        <v>42.652125</v>
      </c>
      <c r="CZ438" s="1">
        <v>42.726375</v>
      </c>
      <c r="DA438" s="1">
        <v>1959.961875</v>
      </c>
      <c r="DB438" s="1">
        <v>39.99125000000001</v>
      </c>
      <c r="DC438" s="1">
        <v>0.0</v>
      </c>
      <c r="DD438" s="1">
        <v>1.6598837435E9</v>
      </c>
      <c r="DE438" s="1">
        <v>0.0</v>
      </c>
      <c r="DF438" s="1">
        <v>1.659883469E9</v>
      </c>
      <c r="DG438" s="1" t="s">
        <v>1116</v>
      </c>
      <c r="DH438" s="1">
        <v>1.659883467E9</v>
      </c>
      <c r="DI438" s="1">
        <v>1.659883469E9</v>
      </c>
      <c r="DJ438" s="1">
        <v>2.0</v>
      </c>
      <c r="DK438" s="1">
        <v>0.127</v>
      </c>
      <c r="DL438" s="1">
        <v>-0.009</v>
      </c>
      <c r="DM438" s="1">
        <v>1.356</v>
      </c>
      <c r="DN438" s="1">
        <v>0.015</v>
      </c>
      <c r="DO438" s="1">
        <v>400.0</v>
      </c>
      <c r="DP438" s="1">
        <v>25.0</v>
      </c>
      <c r="DQ438" s="1">
        <v>0.21</v>
      </c>
      <c r="DR438" s="1">
        <v>0.05</v>
      </c>
      <c r="DS438" s="1">
        <v>0.3424546616107112</v>
      </c>
      <c r="DT438" s="1">
        <v>4.646440147057078</v>
      </c>
      <c r="DU438" s="1">
        <v>0.357891237293655</v>
      </c>
      <c r="DV438" s="1">
        <v>0.0</v>
      </c>
      <c r="DW438" s="1">
        <v>-29.27561666666667</v>
      </c>
      <c r="DX438" s="1">
        <v>-69.7933001112347</v>
      </c>
      <c r="DY438" s="1">
        <v>5.145234522745834</v>
      </c>
      <c r="DZ438" s="1">
        <v>0.0</v>
      </c>
      <c r="EA438" s="1">
        <v>72.46160212359901</v>
      </c>
      <c r="EB438" s="1">
        <v>151.3003585987322</v>
      </c>
      <c r="EC438" s="1">
        <v>11.38523654308393</v>
      </c>
      <c r="ED438" s="1">
        <v>0.0</v>
      </c>
      <c r="EE438" s="1">
        <v>2.9666275</v>
      </c>
      <c r="EF438" s="1">
        <v>0.1334091557223192</v>
      </c>
      <c r="EG438" s="1">
        <v>0.01368399242728525</v>
      </c>
      <c r="EH438" s="1">
        <v>1.0</v>
      </c>
      <c r="EI438" s="1">
        <v>1.991768886755293</v>
      </c>
      <c r="EJ438" s="1">
        <v>-0.04274946329364296</v>
      </c>
      <c r="EK438" s="1">
        <v>0.00343018683115478</v>
      </c>
      <c r="EL438" s="1">
        <v>1.0</v>
      </c>
      <c r="EM438" s="1">
        <v>2.0</v>
      </c>
      <c r="EN438" s="1">
        <v>5.0</v>
      </c>
      <c r="EO438" s="1" t="s">
        <v>386</v>
      </c>
      <c r="EP438" s="1">
        <v>2.94211</v>
      </c>
      <c r="EQ438" s="1">
        <v>2.80121</v>
      </c>
      <c r="ER438" s="1">
        <v>0.0294234</v>
      </c>
      <c r="ES438" s="1">
        <v>0.0381302</v>
      </c>
      <c r="ET438" s="1">
        <v>0.118025</v>
      </c>
      <c r="EU438" s="1">
        <v>0.108858</v>
      </c>
      <c r="EV438" s="1">
        <v>19894.6</v>
      </c>
      <c r="EW438" s="1">
        <v>20674.3</v>
      </c>
      <c r="EX438" s="1">
        <v>23841.1</v>
      </c>
      <c r="EY438" s="1">
        <v>25017.6</v>
      </c>
      <c r="EZ438" s="1">
        <v>33654.2</v>
      </c>
      <c r="FA438" s="1">
        <v>35596.5</v>
      </c>
      <c r="FB438" s="1">
        <v>43470.0</v>
      </c>
      <c r="FC438" s="1">
        <v>46246.3</v>
      </c>
      <c r="FD438" s="1">
        <v>1.94212</v>
      </c>
      <c r="FE438" s="1">
        <v>1.84235</v>
      </c>
      <c r="FF438" s="1">
        <v>0.107381</v>
      </c>
      <c r="FG438" s="1">
        <v>0.0</v>
      </c>
      <c r="FH438" s="1">
        <v>30.0106</v>
      </c>
      <c r="FI438" s="1">
        <v>999.9</v>
      </c>
      <c r="FJ438" s="1">
        <v>59.8</v>
      </c>
      <c r="FK438" s="1">
        <v>35.4</v>
      </c>
      <c r="FL438" s="1">
        <v>34.7929</v>
      </c>
      <c r="FM438" s="1">
        <v>63.7798</v>
      </c>
      <c r="FN438" s="1">
        <v>26.4383</v>
      </c>
      <c r="FO438" s="1">
        <v>1.0</v>
      </c>
      <c r="FP438" s="1">
        <v>0.433791</v>
      </c>
      <c r="FQ438" s="1">
        <v>3.19123</v>
      </c>
      <c r="FR438" s="1">
        <v>20.2896</v>
      </c>
      <c r="FS438" s="1">
        <v>5.2122</v>
      </c>
      <c r="FT438" s="1">
        <v>11.9066</v>
      </c>
      <c r="FU438" s="1">
        <v>5.00275</v>
      </c>
      <c r="FV438" s="1">
        <v>3.2897</v>
      </c>
      <c r="FW438" s="1">
        <v>9999.0</v>
      </c>
      <c r="FX438" s="1">
        <v>9999.0</v>
      </c>
      <c r="FY438" s="1">
        <v>9999.0</v>
      </c>
      <c r="FZ438" s="1">
        <v>999.9</v>
      </c>
      <c r="GA438" s="1">
        <v>1.85958</v>
      </c>
      <c r="GB438" s="1">
        <v>1.85452</v>
      </c>
      <c r="GC438" s="1">
        <v>1.85776</v>
      </c>
      <c r="GD438" s="1">
        <v>1.85611</v>
      </c>
      <c r="GE438" s="1">
        <v>1.85487</v>
      </c>
      <c r="GF438" s="1">
        <v>1.85455</v>
      </c>
      <c r="GG438" s="1">
        <v>1.85322</v>
      </c>
      <c r="GH438" s="1">
        <v>1.85638</v>
      </c>
      <c r="GI438" s="1">
        <v>0.0</v>
      </c>
      <c r="GJ438" s="1">
        <v>0.0</v>
      </c>
      <c r="GK438" s="1">
        <v>0.0</v>
      </c>
      <c r="GL438" s="1">
        <v>0.0</v>
      </c>
      <c r="GM438" s="1" t="s">
        <v>350</v>
      </c>
      <c r="GN438" s="1" t="s">
        <v>351</v>
      </c>
      <c r="GO438" s="1" t="s">
        <v>352</v>
      </c>
      <c r="GP438" s="1" t="s">
        <v>352</v>
      </c>
      <c r="GQ438" s="1" t="s">
        <v>352</v>
      </c>
      <c r="GR438" s="1" t="s">
        <v>352</v>
      </c>
      <c r="GS438" s="1">
        <v>0.0</v>
      </c>
      <c r="GT438" s="1">
        <v>100.0</v>
      </c>
      <c r="GU438" s="1">
        <v>100.0</v>
      </c>
      <c r="GV438" s="1">
        <v>0.693</v>
      </c>
      <c r="GW438" s="1">
        <v>0.0098</v>
      </c>
      <c r="GX438" s="1">
        <v>0.3679439641025603</v>
      </c>
      <c r="GY438" s="1">
        <v>0.003036990343597491</v>
      </c>
      <c r="GZ438" s="1">
        <v>-1.538114387597119E-6</v>
      </c>
      <c r="HA438" s="1">
        <v>3.390969119432733E-10</v>
      </c>
      <c r="HB438" s="1">
        <v>-0.06119280848291592</v>
      </c>
      <c r="HC438" s="1">
        <v>0.009762198319610341</v>
      </c>
      <c r="HD438" s="1">
        <v>-3.338778216718564E-4</v>
      </c>
      <c r="HE438" s="1">
        <v>2.632278881966732E-6</v>
      </c>
      <c r="HF438" s="1">
        <v>6.0</v>
      </c>
      <c r="HG438" s="1">
        <v>2134.0</v>
      </c>
      <c r="HH438" s="1">
        <v>2.0</v>
      </c>
      <c r="HI438" s="1">
        <v>31.0</v>
      </c>
      <c r="HJ438" s="1">
        <v>4.6</v>
      </c>
      <c r="HK438" s="1">
        <v>4.6</v>
      </c>
      <c r="HL438" s="1">
        <v>0.533447</v>
      </c>
      <c r="HM438" s="1">
        <v>2.36572</v>
      </c>
      <c r="HN438" s="1">
        <v>1.4978</v>
      </c>
      <c r="HO438" s="1">
        <v>2.30713</v>
      </c>
      <c r="HP438" s="1">
        <v>1.54785</v>
      </c>
      <c r="HQ438" s="1">
        <v>2.39136</v>
      </c>
      <c r="HR438" s="1">
        <v>39.2173</v>
      </c>
      <c r="HS438" s="1">
        <v>15.0952</v>
      </c>
      <c r="HT438" s="1">
        <v>18.0</v>
      </c>
      <c r="HU438" s="1">
        <v>491.3</v>
      </c>
      <c r="HV438" s="1">
        <v>490.36</v>
      </c>
      <c r="HW438" s="1">
        <v>25.9293</v>
      </c>
      <c r="HX438" s="1">
        <v>32.5261</v>
      </c>
      <c r="HY438" s="1">
        <v>30.0007</v>
      </c>
      <c r="HZ438" s="1">
        <v>32.2416</v>
      </c>
      <c r="IA438" s="1">
        <v>32.3342</v>
      </c>
      <c r="IB438" s="1">
        <v>10.8851</v>
      </c>
      <c r="IC438" s="1">
        <v>31.6591</v>
      </c>
      <c r="ID438" s="1">
        <v>17.6673</v>
      </c>
      <c r="IE438" s="1">
        <v>25.8657</v>
      </c>
      <c r="IF438" s="1">
        <v>190.614</v>
      </c>
      <c r="IG438" s="1">
        <v>24.3812</v>
      </c>
      <c r="IH438" s="1">
        <v>100.519</v>
      </c>
      <c r="II438" s="1">
        <v>100.228</v>
      </c>
      <c r="IJ438" s="1" t="s">
        <v>1117</v>
      </c>
    </row>
    <row r="439" ht="15.75" customHeight="1">
      <c r="A439" s="1">
        <v>423.0</v>
      </c>
      <c r="B439" s="1">
        <v>1.6598837456E9</v>
      </c>
      <c r="C439" s="1">
        <v>3488.5</v>
      </c>
      <c r="D439" s="1" t="s">
        <v>1172</v>
      </c>
      <c r="E439" s="1" t="s">
        <v>1173</v>
      </c>
      <c r="F439" s="1">
        <v>1.0</v>
      </c>
      <c r="G439" s="1" t="s">
        <v>1105</v>
      </c>
      <c r="H439" s="1" t="s">
        <v>345</v>
      </c>
      <c r="I439" s="1" t="s">
        <v>1102</v>
      </c>
      <c r="J439" s="1" t="s">
        <v>1113</v>
      </c>
      <c r="K439" s="1" t="s">
        <v>1114</v>
      </c>
      <c r="L439" s="1" t="s">
        <v>1115</v>
      </c>
      <c r="M439" s="1" t="s">
        <v>346</v>
      </c>
      <c r="N439" s="1">
        <v>1.659883738099999E9</v>
      </c>
      <c r="O439" s="1">
        <f t="shared" si="1"/>
        <v>0.00257156014</v>
      </c>
      <c r="P439" s="1">
        <f t="shared" si="2"/>
        <v>2.57156014</v>
      </c>
      <c r="Q439" s="1">
        <f t="shared" si="3"/>
        <v>1.130298775</v>
      </c>
      <c r="R439" s="1">
        <f t="shared" si="4"/>
        <v>86.76912667</v>
      </c>
      <c r="S439" s="1">
        <f t="shared" si="5"/>
        <v>69.58708853</v>
      </c>
      <c r="T439" s="1">
        <f t="shared" si="6"/>
        <v>6.91356947</v>
      </c>
      <c r="U439" s="1">
        <f t="shared" si="7"/>
        <v>8.620627731</v>
      </c>
      <c r="V439" s="1">
        <f t="shared" si="8"/>
        <v>0.1265309512</v>
      </c>
      <c r="W439" s="1">
        <f t="shared" si="9"/>
        <v>2.914632209</v>
      </c>
      <c r="X439" s="1">
        <f t="shared" si="10"/>
        <v>0.1235566579</v>
      </c>
      <c r="Y439" s="1">
        <f t="shared" si="11"/>
        <v>0.07748431645</v>
      </c>
      <c r="Z439" s="1">
        <f t="shared" si="12"/>
        <v>321.511987</v>
      </c>
      <c r="AA439" s="1">
        <f t="shared" si="13"/>
        <v>32.29712514</v>
      </c>
      <c r="AB439" s="1">
        <f t="shared" si="14"/>
        <v>31.76314667</v>
      </c>
      <c r="AC439" s="1">
        <f t="shared" si="15"/>
        <v>4.711440629</v>
      </c>
      <c r="AD439" s="1">
        <f t="shared" si="16"/>
        <v>60.08255929</v>
      </c>
      <c r="AE439" s="1">
        <f t="shared" si="17"/>
        <v>2.721006279</v>
      </c>
      <c r="AF439" s="1">
        <f t="shared" si="18"/>
        <v>4.52877892</v>
      </c>
      <c r="AG439" s="1">
        <f t="shared" si="19"/>
        <v>1.990434349</v>
      </c>
      <c r="AH439" s="1">
        <f t="shared" si="20"/>
        <v>-113.4058022</v>
      </c>
      <c r="AI439" s="1">
        <f t="shared" si="21"/>
        <v>-109.3042632</v>
      </c>
      <c r="AJ439" s="1">
        <f t="shared" si="22"/>
        <v>-8.455994978</v>
      </c>
      <c r="AK439" s="1">
        <f t="shared" si="23"/>
        <v>90.34592664</v>
      </c>
      <c r="AL439" s="1">
        <f t="shared" si="24"/>
        <v>25.35995457</v>
      </c>
      <c r="AM439" s="1">
        <f t="shared" si="25"/>
        <v>2.550241091</v>
      </c>
      <c r="AN439" s="1">
        <f t="shared" si="26"/>
        <v>1.130298775</v>
      </c>
      <c r="AO439" s="1">
        <v>144.6744009650188</v>
      </c>
      <c r="AP439" s="1">
        <v>119.3246909090909</v>
      </c>
      <c r="AQ439" s="1">
        <v>4.630935880172483</v>
      </c>
      <c r="AR439" s="1">
        <v>65.94029506185815</v>
      </c>
      <c r="AS439" s="1">
        <f t="shared" si="27"/>
        <v>2.57156014</v>
      </c>
      <c r="AT439" s="1">
        <v>24.41758054150903</v>
      </c>
      <c r="AU439" s="1">
        <v>27.41740848484847</v>
      </c>
      <c r="AV439" s="1">
        <v>1.072277076241434E-4</v>
      </c>
      <c r="AW439" s="1">
        <v>81.18963588158564</v>
      </c>
      <c r="AX439" s="1">
        <v>5.0</v>
      </c>
      <c r="AY439" s="1">
        <v>1.0</v>
      </c>
      <c r="AZ439" s="1">
        <f t="shared" si="28"/>
        <v>1</v>
      </c>
      <c r="BA439" s="1">
        <f t="shared" si="29"/>
        <v>0</v>
      </c>
      <c r="BB439" s="1">
        <f t="shared" si="30"/>
        <v>51729.57776</v>
      </c>
      <c r="BC439" s="1">
        <f t="shared" si="31"/>
        <v>1999.978</v>
      </c>
      <c r="BD439" s="1">
        <f t="shared" si="32"/>
        <v>1681.18126</v>
      </c>
      <c r="BE439" s="1">
        <f t="shared" si="33"/>
        <v>0.8405998766</v>
      </c>
      <c r="BF439" s="1">
        <f t="shared" si="34"/>
        <v>0.1607577618</v>
      </c>
      <c r="BG439" s="1">
        <v>6.0</v>
      </c>
      <c r="BH439" s="1">
        <v>0.5</v>
      </c>
      <c r="BI439" s="1" t="s">
        <v>347</v>
      </c>
      <c r="BJ439" s="1">
        <v>2.0</v>
      </c>
      <c r="BK439" s="1" t="b">
        <v>1</v>
      </c>
      <c r="BL439" s="1">
        <v>1.659883738099999E9</v>
      </c>
      <c r="BM439" s="1">
        <v>86.76912666666665</v>
      </c>
      <c r="BN439" s="1">
        <v>117.4588933333334</v>
      </c>
      <c r="BO439" s="1">
        <v>27.38772</v>
      </c>
      <c r="BP439" s="1">
        <v>24.41199333333333</v>
      </c>
      <c r="BQ439" s="1">
        <v>86.15108000000001</v>
      </c>
      <c r="BR439" s="1">
        <v>27.37787333333334</v>
      </c>
      <c r="BS439" s="1">
        <v>500.1257333333332</v>
      </c>
      <c r="BT439" s="1">
        <v>99.25131999999999</v>
      </c>
      <c r="BU439" s="1">
        <v>0.10000532</v>
      </c>
      <c r="BV439" s="1">
        <v>31.06753333333333</v>
      </c>
      <c r="BW439" s="1">
        <v>31.76314666666667</v>
      </c>
      <c r="BX439" s="1">
        <v>999.8999999999999</v>
      </c>
      <c r="BY439" s="1">
        <v>0.0</v>
      </c>
      <c r="BZ439" s="1">
        <v>0.0</v>
      </c>
      <c r="CA439" s="1">
        <v>9990.000666666667</v>
      </c>
      <c r="CB439" s="1">
        <v>0.0</v>
      </c>
      <c r="CC439" s="1">
        <v>231.9886</v>
      </c>
      <c r="CD439" s="1">
        <v>-30.68984</v>
      </c>
      <c r="CE439" s="1">
        <v>89.21264666666666</v>
      </c>
      <c r="CF439" s="1">
        <v>120.3981333333333</v>
      </c>
      <c r="CG439" s="1">
        <v>2.975713333333333</v>
      </c>
      <c r="CH439" s="1">
        <v>117.4588933333334</v>
      </c>
      <c r="CI439" s="1">
        <v>24.41199333333333</v>
      </c>
      <c r="CJ439" s="1">
        <v>2.718266666666667</v>
      </c>
      <c r="CK439" s="1">
        <v>2.422921333333333</v>
      </c>
      <c r="CL439" s="1">
        <v>22.39594666666667</v>
      </c>
      <c r="CM439" s="1">
        <v>20.5178</v>
      </c>
      <c r="CN439" s="1">
        <v>1999.978</v>
      </c>
      <c r="CO439" s="1">
        <v>0.9800028000000002</v>
      </c>
      <c r="CP439" s="1">
        <v>0.01999752666666667</v>
      </c>
      <c r="CQ439" s="1">
        <v>0.0</v>
      </c>
      <c r="CR439" s="1">
        <v>2.6166</v>
      </c>
      <c r="CS439" s="1">
        <v>0.0</v>
      </c>
      <c r="CT439" s="1">
        <v>14774.85333333333</v>
      </c>
      <c r="CU439" s="1">
        <v>17412.14666666667</v>
      </c>
      <c r="CV439" s="1">
        <v>42.59979999999999</v>
      </c>
      <c r="CW439" s="1">
        <v>44.27066666666667</v>
      </c>
      <c r="CX439" s="1">
        <v>42.6208</v>
      </c>
      <c r="CY439" s="1">
        <v>42.65806666666667</v>
      </c>
      <c r="CZ439" s="1">
        <v>42.7332</v>
      </c>
      <c r="DA439" s="1">
        <v>1959.986666666667</v>
      </c>
      <c r="DB439" s="1">
        <v>39.99133333333334</v>
      </c>
      <c r="DC439" s="1">
        <v>0.0</v>
      </c>
      <c r="DD439" s="1">
        <v>1.6598837447E9</v>
      </c>
      <c r="DE439" s="1">
        <v>0.0</v>
      </c>
      <c r="DF439" s="1">
        <v>1.659883469E9</v>
      </c>
      <c r="DG439" s="1" t="s">
        <v>1116</v>
      </c>
      <c r="DH439" s="1">
        <v>1.659883467E9</v>
      </c>
      <c r="DI439" s="1">
        <v>1.659883469E9</v>
      </c>
      <c r="DJ439" s="1">
        <v>2.0</v>
      </c>
      <c r="DK439" s="1">
        <v>0.127</v>
      </c>
      <c r="DL439" s="1">
        <v>-0.009</v>
      </c>
      <c r="DM439" s="1">
        <v>1.356</v>
      </c>
      <c r="DN439" s="1">
        <v>0.015</v>
      </c>
      <c r="DO439" s="1">
        <v>400.0</v>
      </c>
      <c r="DP439" s="1">
        <v>25.0</v>
      </c>
      <c r="DQ439" s="1">
        <v>0.21</v>
      </c>
      <c r="DR439" s="1">
        <v>0.05</v>
      </c>
      <c r="DS439" s="1">
        <v>0.3957785825598698</v>
      </c>
      <c r="DT439" s="1">
        <v>4.910430754574281</v>
      </c>
      <c r="DU439" s="1">
        <v>0.3640207579439795</v>
      </c>
      <c r="DV439" s="1">
        <v>0.0</v>
      </c>
      <c r="DW439" s="1">
        <v>-30.41991333333334</v>
      </c>
      <c r="DX439" s="1">
        <v>-62.6264863181312</v>
      </c>
      <c r="DY439" s="1">
        <v>4.62073892523215</v>
      </c>
      <c r="DZ439" s="1">
        <v>0.0</v>
      </c>
      <c r="EA439" s="1">
        <v>74.31342304390564</v>
      </c>
      <c r="EB439" s="1">
        <v>155.5044964930309</v>
      </c>
      <c r="EC439" s="1">
        <v>11.32233463595219</v>
      </c>
      <c r="ED439" s="1">
        <v>0.0</v>
      </c>
      <c r="EE439" s="1">
        <v>2.968929</v>
      </c>
      <c r="EF439" s="1">
        <v>0.1474369981238212</v>
      </c>
      <c r="EG439" s="1">
        <v>0.01493754912962633</v>
      </c>
      <c r="EH439" s="1">
        <v>1.0</v>
      </c>
      <c r="EI439" s="1">
        <v>1.991227950002541</v>
      </c>
      <c r="EJ439" s="1">
        <v>-0.0433686043684732</v>
      </c>
      <c r="EK439" s="1">
        <v>0.003384707626490575</v>
      </c>
      <c r="EL439" s="1">
        <v>1.0</v>
      </c>
      <c r="EM439" s="1">
        <v>2.0</v>
      </c>
      <c r="EN439" s="1">
        <v>5.0</v>
      </c>
      <c r="EO439" s="1" t="s">
        <v>386</v>
      </c>
      <c r="EP439" s="1">
        <v>2.9421</v>
      </c>
      <c r="EQ439" s="1">
        <v>2.80116</v>
      </c>
      <c r="ER439" s="1">
        <v>0.0305504</v>
      </c>
      <c r="ES439" s="1">
        <v>0.0392916</v>
      </c>
      <c r="ET439" s="1">
        <v>0.118034</v>
      </c>
      <c r="EU439" s="1">
        <v>0.108867</v>
      </c>
      <c r="EV439" s="1">
        <v>19871.5</v>
      </c>
      <c r="EW439" s="1">
        <v>20649.2</v>
      </c>
      <c r="EX439" s="1">
        <v>23841.1</v>
      </c>
      <c r="EY439" s="1">
        <v>25017.5</v>
      </c>
      <c r="EZ439" s="1">
        <v>33653.9</v>
      </c>
      <c r="FA439" s="1">
        <v>35595.9</v>
      </c>
      <c r="FB439" s="1">
        <v>43469.9</v>
      </c>
      <c r="FC439" s="1">
        <v>46245.9</v>
      </c>
      <c r="FD439" s="1">
        <v>1.9421</v>
      </c>
      <c r="FE439" s="1">
        <v>1.84247</v>
      </c>
      <c r="FF439" s="1">
        <v>0.107102</v>
      </c>
      <c r="FG439" s="1">
        <v>0.0</v>
      </c>
      <c r="FH439" s="1">
        <v>30.0139</v>
      </c>
      <c r="FI439" s="1">
        <v>999.9</v>
      </c>
      <c r="FJ439" s="1">
        <v>59.7</v>
      </c>
      <c r="FK439" s="1">
        <v>35.3</v>
      </c>
      <c r="FL439" s="1">
        <v>34.5452</v>
      </c>
      <c r="FM439" s="1">
        <v>63.9498</v>
      </c>
      <c r="FN439" s="1">
        <v>26.254</v>
      </c>
      <c r="FO439" s="1">
        <v>1.0</v>
      </c>
      <c r="FP439" s="1">
        <v>0.43373</v>
      </c>
      <c r="FQ439" s="1">
        <v>3.22216</v>
      </c>
      <c r="FR439" s="1">
        <v>20.289</v>
      </c>
      <c r="FS439" s="1">
        <v>5.21265</v>
      </c>
      <c r="FT439" s="1">
        <v>11.9068</v>
      </c>
      <c r="FU439" s="1">
        <v>5.00285</v>
      </c>
      <c r="FV439" s="1">
        <v>3.28973</v>
      </c>
      <c r="FW439" s="1">
        <v>9999.0</v>
      </c>
      <c r="FX439" s="1">
        <v>9999.0</v>
      </c>
      <c r="FY439" s="1">
        <v>9999.0</v>
      </c>
      <c r="FZ439" s="1">
        <v>999.9</v>
      </c>
      <c r="GA439" s="1">
        <v>1.85959</v>
      </c>
      <c r="GB439" s="1">
        <v>1.85452</v>
      </c>
      <c r="GC439" s="1">
        <v>1.85776</v>
      </c>
      <c r="GD439" s="1">
        <v>1.85612</v>
      </c>
      <c r="GE439" s="1">
        <v>1.85487</v>
      </c>
      <c r="GF439" s="1">
        <v>1.85455</v>
      </c>
      <c r="GG439" s="1">
        <v>1.85323</v>
      </c>
      <c r="GH439" s="1">
        <v>1.85638</v>
      </c>
      <c r="GI439" s="1">
        <v>0.0</v>
      </c>
      <c r="GJ439" s="1">
        <v>0.0</v>
      </c>
      <c r="GK439" s="1">
        <v>0.0</v>
      </c>
      <c r="GL439" s="1">
        <v>0.0</v>
      </c>
      <c r="GM439" s="1" t="s">
        <v>350</v>
      </c>
      <c r="GN439" s="1" t="s">
        <v>351</v>
      </c>
      <c r="GO439" s="1" t="s">
        <v>352</v>
      </c>
      <c r="GP439" s="1" t="s">
        <v>352</v>
      </c>
      <c r="GQ439" s="1" t="s">
        <v>352</v>
      </c>
      <c r="GR439" s="1" t="s">
        <v>352</v>
      </c>
      <c r="GS439" s="1">
        <v>0.0</v>
      </c>
      <c r="GT439" s="1">
        <v>100.0</v>
      </c>
      <c r="GU439" s="1">
        <v>100.0</v>
      </c>
      <c r="GV439" s="1">
        <v>0.705</v>
      </c>
      <c r="GW439" s="1">
        <v>0.0098</v>
      </c>
      <c r="GX439" s="1">
        <v>0.3679439641025603</v>
      </c>
      <c r="GY439" s="1">
        <v>0.003036990343597491</v>
      </c>
      <c r="GZ439" s="1">
        <v>-1.538114387597119E-6</v>
      </c>
      <c r="HA439" s="1">
        <v>3.390969119432733E-10</v>
      </c>
      <c r="HB439" s="1">
        <v>-0.06119280848291592</v>
      </c>
      <c r="HC439" s="1">
        <v>0.009762198319610341</v>
      </c>
      <c r="HD439" s="1">
        <v>-3.338778216718564E-4</v>
      </c>
      <c r="HE439" s="1">
        <v>2.632278881966732E-6</v>
      </c>
      <c r="HF439" s="1">
        <v>6.0</v>
      </c>
      <c r="HG439" s="1">
        <v>2134.0</v>
      </c>
      <c r="HH439" s="1">
        <v>2.0</v>
      </c>
      <c r="HI439" s="1">
        <v>31.0</v>
      </c>
      <c r="HJ439" s="1">
        <v>4.6</v>
      </c>
      <c r="HK439" s="1">
        <v>4.6</v>
      </c>
      <c r="HL439" s="1">
        <v>0.546875</v>
      </c>
      <c r="HM439" s="1">
        <v>2.36938</v>
      </c>
      <c r="HN439" s="1">
        <v>1.4978</v>
      </c>
      <c r="HO439" s="1">
        <v>2.30713</v>
      </c>
      <c r="HP439" s="1">
        <v>1.54785</v>
      </c>
      <c r="HQ439" s="1">
        <v>2.23999</v>
      </c>
      <c r="HR439" s="1">
        <v>39.2173</v>
      </c>
      <c r="HS439" s="1">
        <v>15.0689</v>
      </c>
      <c r="HT439" s="1">
        <v>18.0</v>
      </c>
      <c r="HU439" s="1">
        <v>491.296</v>
      </c>
      <c r="HV439" s="1">
        <v>490.45</v>
      </c>
      <c r="HW439" s="1">
        <v>25.9175</v>
      </c>
      <c r="HX439" s="1">
        <v>32.5281</v>
      </c>
      <c r="HY439" s="1">
        <v>30.0006</v>
      </c>
      <c r="HZ439" s="1">
        <v>32.2431</v>
      </c>
      <c r="IA439" s="1">
        <v>32.3352</v>
      </c>
      <c r="IB439" s="1">
        <v>11.0632</v>
      </c>
      <c r="IC439" s="1">
        <v>31.6591</v>
      </c>
      <c r="ID439" s="1">
        <v>17.2768</v>
      </c>
      <c r="IE439" s="1">
        <v>25.8657</v>
      </c>
      <c r="IF439" s="1">
        <v>190.614</v>
      </c>
      <c r="IG439" s="1">
        <v>24.3802</v>
      </c>
      <c r="IH439" s="1">
        <v>100.519</v>
      </c>
      <c r="II439" s="1">
        <v>100.227</v>
      </c>
      <c r="IJ439" s="1" t="s">
        <v>1117</v>
      </c>
    </row>
    <row r="440" ht="15.75" customHeight="1">
      <c r="A440" s="1">
        <v>424.0</v>
      </c>
      <c r="B440" s="1">
        <v>1.6598837466E9</v>
      </c>
      <c r="C440" s="1">
        <v>3489.5</v>
      </c>
      <c r="D440" s="1" t="s">
        <v>1174</v>
      </c>
      <c r="E440" s="1" t="s">
        <v>1175</v>
      </c>
      <c r="F440" s="1">
        <v>1.0</v>
      </c>
      <c r="G440" s="1" t="s">
        <v>1105</v>
      </c>
      <c r="H440" s="1" t="s">
        <v>345</v>
      </c>
      <c r="I440" s="1" t="s">
        <v>1102</v>
      </c>
      <c r="J440" s="1" t="s">
        <v>1113</v>
      </c>
      <c r="K440" s="1" t="s">
        <v>1114</v>
      </c>
      <c r="L440" s="1" t="s">
        <v>1115</v>
      </c>
      <c r="M440" s="1" t="s">
        <v>346</v>
      </c>
      <c r="N440" s="1">
        <v>1.6598837386E9</v>
      </c>
      <c r="O440" s="1">
        <f t="shared" si="1"/>
        <v>0.002575117239</v>
      </c>
      <c r="P440" s="1">
        <f t="shared" si="2"/>
        <v>2.575117239</v>
      </c>
      <c r="Q440" s="1">
        <f t="shared" si="3"/>
        <v>1.153439964</v>
      </c>
      <c r="R440" s="1">
        <f t="shared" si="4"/>
        <v>88.88905625</v>
      </c>
      <c r="S440" s="1">
        <f t="shared" si="5"/>
        <v>71.36758497</v>
      </c>
      <c r="T440" s="1">
        <f t="shared" si="6"/>
        <v>7.090460373</v>
      </c>
      <c r="U440" s="1">
        <f t="shared" si="7"/>
        <v>8.831240838</v>
      </c>
      <c r="V440" s="1">
        <f t="shared" si="8"/>
        <v>0.1267344282</v>
      </c>
      <c r="W440" s="1">
        <f t="shared" si="9"/>
        <v>2.914782221</v>
      </c>
      <c r="X440" s="1">
        <f t="shared" si="10"/>
        <v>0.1237508323</v>
      </c>
      <c r="Y440" s="1">
        <f t="shared" si="11"/>
        <v>0.07760648418</v>
      </c>
      <c r="Z440" s="1">
        <f t="shared" si="12"/>
        <v>321.5105059</v>
      </c>
      <c r="AA440" s="1">
        <f t="shared" si="13"/>
        <v>32.29551053</v>
      </c>
      <c r="AB440" s="1">
        <f t="shared" si="14"/>
        <v>31.76250625</v>
      </c>
      <c r="AC440" s="1">
        <f t="shared" si="15"/>
        <v>4.711269555</v>
      </c>
      <c r="AD440" s="1">
        <f t="shared" si="16"/>
        <v>60.08920258</v>
      </c>
      <c r="AE440" s="1">
        <f t="shared" si="17"/>
        <v>2.721210859</v>
      </c>
      <c r="AF440" s="1">
        <f t="shared" si="18"/>
        <v>4.52861869</v>
      </c>
      <c r="AG440" s="1">
        <f t="shared" si="19"/>
        <v>1.990058696</v>
      </c>
      <c r="AH440" s="1">
        <f t="shared" si="20"/>
        <v>-113.5626702</v>
      </c>
      <c r="AI440" s="1">
        <f t="shared" si="21"/>
        <v>-109.3068116</v>
      </c>
      <c r="AJ440" s="1">
        <f t="shared" si="22"/>
        <v>-8.455704369</v>
      </c>
      <c r="AK440" s="1">
        <f t="shared" si="23"/>
        <v>90.1853197</v>
      </c>
      <c r="AL440" s="1">
        <f t="shared" si="24"/>
        <v>25.66554579</v>
      </c>
      <c r="AM440" s="1">
        <f t="shared" si="25"/>
        <v>2.551468985</v>
      </c>
      <c r="AN440" s="1">
        <f t="shared" si="26"/>
        <v>1.153439964</v>
      </c>
      <c r="AO440" s="1">
        <v>149.8319928984023</v>
      </c>
      <c r="AP440" s="1">
        <v>124.0987939393939</v>
      </c>
      <c r="AQ440" s="1">
        <v>4.699554406714507</v>
      </c>
      <c r="AR440" s="1">
        <v>65.94029506185815</v>
      </c>
      <c r="AS440" s="1">
        <f t="shared" si="27"/>
        <v>2.575117239</v>
      </c>
      <c r="AT440" s="1">
        <v>24.41632596253144</v>
      </c>
      <c r="AU440" s="1">
        <v>27.42035151515151</v>
      </c>
      <c r="AV440" s="1">
        <v>9.790915977597209E-5</v>
      </c>
      <c r="AW440" s="1">
        <v>81.18963588158564</v>
      </c>
      <c r="AX440" s="1">
        <v>5.0</v>
      </c>
      <c r="AY440" s="1">
        <v>1.0</v>
      </c>
      <c r="AZ440" s="1">
        <f t="shared" si="28"/>
        <v>1</v>
      </c>
      <c r="BA440" s="1">
        <f t="shared" si="29"/>
        <v>0</v>
      </c>
      <c r="BB440" s="1">
        <f t="shared" si="30"/>
        <v>51733.93784</v>
      </c>
      <c r="BC440" s="1">
        <f t="shared" si="31"/>
        <v>1999.96875</v>
      </c>
      <c r="BD440" s="1">
        <f t="shared" si="32"/>
        <v>1681.173488</v>
      </c>
      <c r="BE440" s="1">
        <f t="shared" si="33"/>
        <v>0.8405998781</v>
      </c>
      <c r="BF440" s="1">
        <f t="shared" si="34"/>
        <v>0.1607577648</v>
      </c>
      <c r="BG440" s="1">
        <v>6.0</v>
      </c>
      <c r="BH440" s="1">
        <v>0.5</v>
      </c>
      <c r="BI440" s="1" t="s">
        <v>347</v>
      </c>
      <c r="BJ440" s="1">
        <v>2.0</v>
      </c>
      <c r="BK440" s="1" t="b">
        <v>1</v>
      </c>
      <c r="BL440" s="1">
        <v>1.6598837386E9</v>
      </c>
      <c r="BM440" s="1">
        <v>88.88905625</v>
      </c>
      <c r="BN440" s="1">
        <v>119.952025</v>
      </c>
      <c r="BO440" s="1">
        <v>27.38979375</v>
      </c>
      <c r="BP440" s="1">
        <v>24.41264375</v>
      </c>
      <c r="BQ440" s="1">
        <v>88.2652</v>
      </c>
      <c r="BR440" s="1">
        <v>27.37995</v>
      </c>
      <c r="BS440" s="1">
        <v>500.12625</v>
      </c>
      <c r="BT440" s="1">
        <v>99.2512625</v>
      </c>
      <c r="BU440" s="1">
        <v>0.1000098625</v>
      </c>
      <c r="BV440" s="1">
        <v>31.0669125</v>
      </c>
      <c r="BW440" s="1">
        <v>31.76250625</v>
      </c>
      <c r="BX440" s="1">
        <v>999.9</v>
      </c>
      <c r="BY440" s="1">
        <v>0.0</v>
      </c>
      <c r="BZ440" s="1">
        <v>0.0</v>
      </c>
      <c r="CA440" s="1">
        <v>9990.863125</v>
      </c>
      <c r="CB440" s="1">
        <v>0.0</v>
      </c>
      <c r="CC440" s="1">
        <v>231.133625</v>
      </c>
      <c r="CD440" s="1">
        <v>-31.06305625</v>
      </c>
      <c r="CE440" s="1">
        <v>91.39248125</v>
      </c>
      <c r="CF440" s="1">
        <v>122.95375</v>
      </c>
      <c r="CG440" s="1">
        <v>2.977134375</v>
      </c>
      <c r="CH440" s="1">
        <v>119.952025</v>
      </c>
      <c r="CI440" s="1">
        <v>24.41264375</v>
      </c>
      <c r="CJ440" s="1">
        <v>2.718470625</v>
      </c>
      <c r="CK440" s="1">
        <v>2.422985</v>
      </c>
      <c r="CL440" s="1">
        <v>22.39718125</v>
      </c>
      <c r="CM440" s="1">
        <v>20.518225</v>
      </c>
      <c r="CN440" s="1">
        <v>1999.96875</v>
      </c>
      <c r="CO440" s="1">
        <v>0.98000275</v>
      </c>
      <c r="CP440" s="1">
        <v>0.019997575</v>
      </c>
      <c r="CQ440" s="1">
        <v>0.0</v>
      </c>
      <c r="CR440" s="1">
        <v>2.59125</v>
      </c>
      <c r="CS440" s="1">
        <v>0.0</v>
      </c>
      <c r="CT440" s="1">
        <v>14773.2875</v>
      </c>
      <c r="CU440" s="1">
        <v>17412.06875</v>
      </c>
      <c r="CV440" s="1">
        <v>42.601375</v>
      </c>
      <c r="CW440" s="1">
        <v>44.27325</v>
      </c>
      <c r="CX440" s="1">
        <v>42.6210625</v>
      </c>
      <c r="CY440" s="1">
        <v>42.659875</v>
      </c>
      <c r="CZ440" s="1">
        <v>42.73425</v>
      </c>
      <c r="DA440" s="1">
        <v>1959.9775</v>
      </c>
      <c r="DB440" s="1">
        <v>39.99125000000001</v>
      </c>
      <c r="DC440" s="1">
        <v>0.0</v>
      </c>
      <c r="DD440" s="1">
        <v>1.6598837459E9</v>
      </c>
      <c r="DE440" s="1">
        <v>0.0</v>
      </c>
      <c r="DF440" s="1">
        <v>1.659883469E9</v>
      </c>
      <c r="DG440" s="1" t="s">
        <v>1116</v>
      </c>
      <c r="DH440" s="1">
        <v>1.659883467E9</v>
      </c>
      <c r="DI440" s="1">
        <v>1.659883469E9</v>
      </c>
      <c r="DJ440" s="1">
        <v>2.0</v>
      </c>
      <c r="DK440" s="1">
        <v>0.127</v>
      </c>
      <c r="DL440" s="1">
        <v>-0.009</v>
      </c>
      <c r="DM440" s="1">
        <v>1.356</v>
      </c>
      <c r="DN440" s="1">
        <v>0.015</v>
      </c>
      <c r="DO440" s="1">
        <v>400.0</v>
      </c>
      <c r="DP440" s="1">
        <v>25.0</v>
      </c>
      <c r="DQ440" s="1">
        <v>0.21</v>
      </c>
      <c r="DR440" s="1">
        <v>0.05</v>
      </c>
      <c r="DS440" s="1">
        <v>0.3957785825598698</v>
      </c>
      <c r="DT440" s="1">
        <v>4.910430754574281</v>
      </c>
      <c r="DU440" s="1">
        <v>0.3640207579439795</v>
      </c>
      <c r="DV440" s="1">
        <v>0.0</v>
      </c>
      <c r="DW440" s="1">
        <v>-30.41991333333334</v>
      </c>
      <c r="DX440" s="1">
        <v>-62.6264863181312</v>
      </c>
      <c r="DY440" s="1">
        <v>4.62073892523215</v>
      </c>
      <c r="DZ440" s="1">
        <v>0.0</v>
      </c>
      <c r="EA440" s="1">
        <v>74.31342304390564</v>
      </c>
      <c r="EB440" s="1">
        <v>155.5044964930309</v>
      </c>
      <c r="EC440" s="1">
        <v>11.32233463595219</v>
      </c>
      <c r="ED440" s="1">
        <v>0.0</v>
      </c>
      <c r="EE440" s="1">
        <v>2.968929</v>
      </c>
      <c r="EF440" s="1">
        <v>0.1474369981238212</v>
      </c>
      <c r="EG440" s="1">
        <v>0.01493754912962633</v>
      </c>
      <c r="EH440" s="1">
        <v>1.0</v>
      </c>
      <c r="EI440" s="1">
        <v>1.991227950002541</v>
      </c>
      <c r="EJ440" s="1">
        <v>-0.0433686043684732</v>
      </c>
      <c r="EK440" s="1">
        <v>0.003384707626490575</v>
      </c>
      <c r="EL440" s="1">
        <v>1.0</v>
      </c>
      <c r="EM440" s="1">
        <v>2.0</v>
      </c>
      <c r="EN440" s="1">
        <v>5.0</v>
      </c>
      <c r="EO440" s="1" t="s">
        <v>386</v>
      </c>
      <c r="EP440" s="1">
        <v>2.94208</v>
      </c>
      <c r="EQ440" s="1">
        <v>2.80129</v>
      </c>
      <c r="ER440" s="1">
        <v>0.031684</v>
      </c>
      <c r="ES440" s="1">
        <v>0.0404539</v>
      </c>
      <c r="ET440" s="1">
        <v>0.118044</v>
      </c>
      <c r="EU440" s="1">
        <v>0.108882</v>
      </c>
      <c r="EV440" s="1">
        <v>19848.2</v>
      </c>
      <c r="EW440" s="1">
        <v>20624.2</v>
      </c>
      <c r="EX440" s="1">
        <v>23841.0</v>
      </c>
      <c r="EY440" s="1">
        <v>25017.5</v>
      </c>
      <c r="EZ440" s="1">
        <v>33653.3</v>
      </c>
      <c r="FA440" s="1">
        <v>35595.2</v>
      </c>
      <c r="FB440" s="1">
        <v>43469.6</v>
      </c>
      <c r="FC440" s="1">
        <v>46245.8</v>
      </c>
      <c r="FD440" s="1">
        <v>1.94232</v>
      </c>
      <c r="FE440" s="1">
        <v>1.84232</v>
      </c>
      <c r="FF440" s="1">
        <v>0.10673</v>
      </c>
      <c r="FG440" s="1">
        <v>0.0</v>
      </c>
      <c r="FH440" s="1">
        <v>30.0162</v>
      </c>
      <c r="FI440" s="1">
        <v>999.9</v>
      </c>
      <c r="FJ440" s="1">
        <v>59.7</v>
      </c>
      <c r="FK440" s="1">
        <v>35.3</v>
      </c>
      <c r="FL440" s="1">
        <v>34.5419</v>
      </c>
      <c r="FM440" s="1">
        <v>64.0298</v>
      </c>
      <c r="FN440" s="1">
        <v>26.5024</v>
      </c>
      <c r="FO440" s="1">
        <v>1.0</v>
      </c>
      <c r="FP440" s="1">
        <v>0.433811</v>
      </c>
      <c r="FQ440" s="1">
        <v>3.25349</v>
      </c>
      <c r="FR440" s="1">
        <v>20.2884</v>
      </c>
      <c r="FS440" s="1">
        <v>5.21325</v>
      </c>
      <c r="FT440" s="1">
        <v>11.9072</v>
      </c>
      <c r="FU440" s="1">
        <v>5.003</v>
      </c>
      <c r="FV440" s="1">
        <v>3.28973</v>
      </c>
      <c r="FW440" s="1">
        <v>9999.0</v>
      </c>
      <c r="FX440" s="1">
        <v>9999.0</v>
      </c>
      <c r="FY440" s="1">
        <v>9999.0</v>
      </c>
      <c r="FZ440" s="1">
        <v>999.9</v>
      </c>
      <c r="GA440" s="1">
        <v>1.85958</v>
      </c>
      <c r="GB440" s="1">
        <v>1.85452</v>
      </c>
      <c r="GC440" s="1">
        <v>1.85775</v>
      </c>
      <c r="GD440" s="1">
        <v>1.85611</v>
      </c>
      <c r="GE440" s="1">
        <v>1.85486</v>
      </c>
      <c r="GF440" s="1">
        <v>1.85455</v>
      </c>
      <c r="GG440" s="1">
        <v>1.85322</v>
      </c>
      <c r="GH440" s="1">
        <v>1.85638</v>
      </c>
      <c r="GI440" s="1">
        <v>0.0</v>
      </c>
      <c r="GJ440" s="1">
        <v>0.0</v>
      </c>
      <c r="GK440" s="1">
        <v>0.0</v>
      </c>
      <c r="GL440" s="1">
        <v>0.0</v>
      </c>
      <c r="GM440" s="1" t="s">
        <v>350</v>
      </c>
      <c r="GN440" s="1" t="s">
        <v>351</v>
      </c>
      <c r="GO440" s="1" t="s">
        <v>352</v>
      </c>
      <c r="GP440" s="1" t="s">
        <v>352</v>
      </c>
      <c r="GQ440" s="1" t="s">
        <v>352</v>
      </c>
      <c r="GR440" s="1" t="s">
        <v>352</v>
      </c>
      <c r="GS440" s="1">
        <v>0.0</v>
      </c>
      <c r="GT440" s="1">
        <v>100.0</v>
      </c>
      <c r="GU440" s="1">
        <v>100.0</v>
      </c>
      <c r="GV440" s="1">
        <v>0.717</v>
      </c>
      <c r="GW440" s="1">
        <v>0.0098</v>
      </c>
      <c r="GX440" s="1">
        <v>0.3679439641025603</v>
      </c>
      <c r="GY440" s="1">
        <v>0.003036990343597491</v>
      </c>
      <c r="GZ440" s="1">
        <v>-1.538114387597119E-6</v>
      </c>
      <c r="HA440" s="1">
        <v>3.390969119432733E-10</v>
      </c>
      <c r="HB440" s="1">
        <v>-0.06119280848291592</v>
      </c>
      <c r="HC440" s="1">
        <v>0.009762198319610341</v>
      </c>
      <c r="HD440" s="1">
        <v>-3.338778216718564E-4</v>
      </c>
      <c r="HE440" s="1">
        <v>2.632278881966732E-6</v>
      </c>
      <c r="HF440" s="1">
        <v>6.0</v>
      </c>
      <c r="HG440" s="1">
        <v>2134.0</v>
      </c>
      <c r="HH440" s="1">
        <v>2.0</v>
      </c>
      <c r="HI440" s="1">
        <v>31.0</v>
      </c>
      <c r="HJ440" s="1">
        <v>4.7</v>
      </c>
      <c r="HK440" s="1">
        <v>4.6</v>
      </c>
      <c r="HL440" s="1">
        <v>0.55542</v>
      </c>
      <c r="HM440" s="1">
        <v>2.34863</v>
      </c>
      <c r="HN440" s="1">
        <v>1.4978</v>
      </c>
      <c r="HO440" s="1">
        <v>2.30713</v>
      </c>
      <c r="HP440" s="1">
        <v>1.54785</v>
      </c>
      <c r="HQ440" s="1">
        <v>2.44263</v>
      </c>
      <c r="HR440" s="1">
        <v>39.2173</v>
      </c>
      <c r="HS440" s="1">
        <v>15.0952</v>
      </c>
      <c r="HT440" s="1">
        <v>18.0</v>
      </c>
      <c r="HU440" s="1">
        <v>491.437</v>
      </c>
      <c r="HV440" s="1">
        <v>490.36</v>
      </c>
      <c r="HW440" s="1">
        <v>25.9054</v>
      </c>
      <c r="HX440" s="1">
        <v>32.5297</v>
      </c>
      <c r="HY440" s="1">
        <v>30.0006</v>
      </c>
      <c r="HZ440" s="1">
        <v>32.244</v>
      </c>
      <c r="IA440" s="1">
        <v>32.3363</v>
      </c>
      <c r="IB440" s="1">
        <v>11.3325</v>
      </c>
      <c r="IC440" s="1">
        <v>31.6591</v>
      </c>
      <c r="ID440" s="1">
        <v>17.2768</v>
      </c>
      <c r="IE440" s="1">
        <v>25.8657</v>
      </c>
      <c r="IF440" s="1">
        <v>200.638</v>
      </c>
      <c r="IG440" s="1">
        <v>24.3742</v>
      </c>
      <c r="IH440" s="1">
        <v>100.519</v>
      </c>
      <c r="II440" s="1">
        <v>100.227</v>
      </c>
      <c r="IJ440" s="1" t="s">
        <v>1117</v>
      </c>
    </row>
    <row r="441" ht="15.75" customHeight="1">
      <c r="A441" s="1">
        <v>425.0</v>
      </c>
      <c r="B441" s="1">
        <v>1.6598837476E9</v>
      </c>
      <c r="C441" s="1">
        <v>3490.5</v>
      </c>
      <c r="D441" s="1" t="s">
        <v>1176</v>
      </c>
      <c r="E441" s="1" t="s">
        <v>1177</v>
      </c>
      <c r="F441" s="1">
        <v>1.0</v>
      </c>
      <c r="G441" s="1" t="s">
        <v>1105</v>
      </c>
      <c r="H441" s="1" t="s">
        <v>345</v>
      </c>
      <c r="I441" s="1" t="s">
        <v>1102</v>
      </c>
      <c r="J441" s="1" t="s">
        <v>1113</v>
      </c>
      <c r="K441" s="1" t="s">
        <v>1114</v>
      </c>
      <c r="L441" s="1" t="s">
        <v>1115</v>
      </c>
      <c r="M441" s="1" t="s">
        <v>346</v>
      </c>
      <c r="N441" s="1">
        <v>1.659883740099999E9</v>
      </c>
      <c r="O441" s="1">
        <f t="shared" si="1"/>
        <v>0.002577539105</v>
      </c>
      <c r="P441" s="1">
        <f t="shared" si="2"/>
        <v>2.577539105</v>
      </c>
      <c r="Q441" s="1">
        <f t="shared" si="3"/>
        <v>1.110790484</v>
      </c>
      <c r="R441" s="1">
        <f t="shared" si="4"/>
        <v>94.78882667</v>
      </c>
      <c r="S441" s="1">
        <f t="shared" si="5"/>
        <v>77.6381638</v>
      </c>
      <c r="T441" s="1">
        <f t="shared" si="6"/>
        <v>7.713447137</v>
      </c>
      <c r="U441" s="1">
        <f t="shared" si="7"/>
        <v>9.417386603</v>
      </c>
      <c r="V441" s="1">
        <f t="shared" si="8"/>
        <v>0.1269296738</v>
      </c>
      <c r="W441" s="1">
        <f t="shared" si="9"/>
        <v>2.914506343</v>
      </c>
      <c r="X441" s="1">
        <f t="shared" si="10"/>
        <v>0.1239367187</v>
      </c>
      <c r="Y441" s="1">
        <f t="shared" si="11"/>
        <v>0.07772347637</v>
      </c>
      <c r="Z441" s="1">
        <f t="shared" si="12"/>
        <v>321.5130124</v>
      </c>
      <c r="AA441" s="1">
        <f t="shared" si="13"/>
        <v>32.2942304</v>
      </c>
      <c r="AB441" s="1">
        <f t="shared" si="14"/>
        <v>31.76062</v>
      </c>
      <c r="AC441" s="1">
        <f t="shared" si="15"/>
        <v>4.710765713</v>
      </c>
      <c r="AD441" s="1">
        <f t="shared" si="16"/>
        <v>60.10540989</v>
      </c>
      <c r="AE441" s="1">
        <f t="shared" si="17"/>
        <v>2.721824997</v>
      </c>
      <c r="AF441" s="1">
        <f t="shared" si="18"/>
        <v>4.528419324</v>
      </c>
      <c r="AG441" s="1">
        <f t="shared" si="19"/>
        <v>1.988940717</v>
      </c>
      <c r="AH441" s="1">
        <f t="shared" si="20"/>
        <v>-113.6694745</v>
      </c>
      <c r="AI441" s="1">
        <f t="shared" si="21"/>
        <v>-109.1214659</v>
      </c>
      <c r="AJ441" s="1">
        <f t="shared" si="22"/>
        <v>-8.442054882</v>
      </c>
      <c r="AK441" s="1">
        <f t="shared" si="23"/>
        <v>90.28001709</v>
      </c>
      <c r="AL441" s="1">
        <f t="shared" si="24"/>
        <v>26.91804165</v>
      </c>
      <c r="AM441" s="1">
        <f t="shared" si="25"/>
        <v>2.554792762</v>
      </c>
      <c r="AN441" s="1">
        <f t="shared" si="26"/>
        <v>1.110790484</v>
      </c>
      <c r="AO441" s="1">
        <v>154.9514100000088</v>
      </c>
      <c r="AP441" s="1">
        <v>128.9279333333333</v>
      </c>
      <c r="AQ441" s="1">
        <v>4.765813328677763</v>
      </c>
      <c r="AR441" s="1">
        <v>65.94029506185815</v>
      </c>
      <c r="AS441" s="1">
        <f t="shared" si="27"/>
        <v>2.577539105</v>
      </c>
      <c r="AT441" s="1">
        <v>24.41731183204365</v>
      </c>
      <c r="AU441" s="1">
        <v>27.42427636363636</v>
      </c>
      <c r="AV441" s="1">
        <v>7.571047813743721E-5</v>
      </c>
      <c r="AW441" s="1">
        <v>81.18963588158564</v>
      </c>
      <c r="AX441" s="1">
        <v>5.0</v>
      </c>
      <c r="AY441" s="1">
        <v>1.0</v>
      </c>
      <c r="AZ441" s="1">
        <f t="shared" si="28"/>
        <v>1</v>
      </c>
      <c r="BA441" s="1">
        <f t="shared" si="29"/>
        <v>0</v>
      </c>
      <c r="BB441" s="1">
        <f t="shared" si="30"/>
        <v>51726.24168</v>
      </c>
      <c r="BC441" s="1">
        <f t="shared" si="31"/>
        <v>1999.984667</v>
      </c>
      <c r="BD441" s="1">
        <f t="shared" si="32"/>
        <v>1681.18684</v>
      </c>
      <c r="BE441" s="1">
        <f t="shared" si="33"/>
        <v>0.8405998646</v>
      </c>
      <c r="BF441" s="1">
        <f t="shared" si="34"/>
        <v>0.1607577387</v>
      </c>
      <c r="BG441" s="1">
        <v>6.0</v>
      </c>
      <c r="BH441" s="1">
        <v>0.5</v>
      </c>
      <c r="BI441" s="1" t="s">
        <v>347</v>
      </c>
      <c r="BJ441" s="1">
        <v>2.0</v>
      </c>
      <c r="BK441" s="1" t="b">
        <v>1</v>
      </c>
      <c r="BL441" s="1">
        <v>1.659883740099999E9</v>
      </c>
      <c r="BM441" s="1">
        <v>94.78882666666667</v>
      </c>
      <c r="BN441" s="1">
        <v>127.3726733333333</v>
      </c>
      <c r="BO441" s="1">
        <v>27.39598666666667</v>
      </c>
      <c r="BP441" s="1">
        <v>24.41499333333333</v>
      </c>
      <c r="BQ441" s="1">
        <v>94.14869333333334</v>
      </c>
      <c r="BR441" s="1">
        <v>27.38615333333333</v>
      </c>
      <c r="BS441" s="1">
        <v>500.1289333333333</v>
      </c>
      <c r="BT441" s="1">
        <v>99.2512</v>
      </c>
      <c r="BU441" s="1">
        <v>0.10003088</v>
      </c>
      <c r="BV441" s="1">
        <v>31.06614</v>
      </c>
      <c r="BW441" s="1">
        <v>31.76062</v>
      </c>
      <c r="BX441" s="1">
        <v>999.8999999999999</v>
      </c>
      <c r="BY441" s="1">
        <v>0.0</v>
      </c>
      <c r="BZ441" s="1">
        <v>0.0</v>
      </c>
      <c r="CA441" s="1">
        <v>9989.294</v>
      </c>
      <c r="CB441" s="1">
        <v>0.0</v>
      </c>
      <c r="CC441" s="1">
        <v>228.519</v>
      </c>
      <c r="CD441" s="1">
        <v>-32.58393333333333</v>
      </c>
      <c r="CE441" s="1">
        <v>97.45898000000001</v>
      </c>
      <c r="CF441" s="1">
        <v>130.5603933333333</v>
      </c>
      <c r="CG441" s="1">
        <v>2.980970666666666</v>
      </c>
      <c r="CH441" s="1">
        <v>127.3726733333333</v>
      </c>
      <c r="CI441" s="1">
        <v>24.41499333333333</v>
      </c>
      <c r="CJ441" s="1">
        <v>2.719082666666667</v>
      </c>
      <c r="CK441" s="1">
        <v>2.423216666666666</v>
      </c>
      <c r="CL441" s="1">
        <v>22.40088666666667</v>
      </c>
      <c r="CM441" s="1">
        <v>20.51977333333334</v>
      </c>
      <c r="CN441" s="1">
        <v>1999.984666666667</v>
      </c>
      <c r="CO441" s="1">
        <v>0.9800030000000002</v>
      </c>
      <c r="CP441" s="1">
        <v>0.01999733333333333</v>
      </c>
      <c r="CQ441" s="1">
        <v>0.0</v>
      </c>
      <c r="CR441" s="1">
        <v>2.5758</v>
      </c>
      <c r="CS441" s="1">
        <v>0.0</v>
      </c>
      <c r="CT441" s="1">
        <v>14768.34</v>
      </c>
      <c r="CU441" s="1">
        <v>17412.20666666667</v>
      </c>
      <c r="CV441" s="1">
        <v>42.6082</v>
      </c>
      <c r="CW441" s="1">
        <v>44.27893333333334</v>
      </c>
      <c r="CX441" s="1">
        <v>42.6208</v>
      </c>
      <c r="CY441" s="1">
        <v>42.66633333333333</v>
      </c>
      <c r="CZ441" s="1">
        <v>42.7416</v>
      </c>
      <c r="DA441" s="1">
        <v>1959.994</v>
      </c>
      <c r="DB441" s="1">
        <v>39.99066666666668</v>
      </c>
      <c r="DC441" s="1">
        <v>0.0</v>
      </c>
      <c r="DD441" s="1">
        <v>1.6598837465E9</v>
      </c>
      <c r="DE441" s="1">
        <v>0.0</v>
      </c>
      <c r="DF441" s="1">
        <v>1.659883469E9</v>
      </c>
      <c r="DG441" s="1" t="s">
        <v>1116</v>
      </c>
      <c r="DH441" s="1">
        <v>1.659883467E9</v>
      </c>
      <c r="DI441" s="1">
        <v>1.659883469E9</v>
      </c>
      <c r="DJ441" s="1">
        <v>2.0</v>
      </c>
      <c r="DK441" s="1">
        <v>0.127</v>
      </c>
      <c r="DL441" s="1">
        <v>-0.009</v>
      </c>
      <c r="DM441" s="1">
        <v>1.356</v>
      </c>
      <c r="DN441" s="1">
        <v>0.015</v>
      </c>
      <c r="DO441" s="1">
        <v>400.0</v>
      </c>
      <c r="DP441" s="1">
        <v>25.0</v>
      </c>
      <c r="DQ441" s="1">
        <v>0.21</v>
      </c>
      <c r="DR441" s="1">
        <v>0.05</v>
      </c>
      <c r="DS441" s="1">
        <v>0.5354445558047309</v>
      </c>
      <c r="DT441" s="1">
        <v>5.228222109155678</v>
      </c>
      <c r="DU441" s="1">
        <v>0.3976893527646663</v>
      </c>
      <c r="DV441" s="1">
        <v>0.0</v>
      </c>
      <c r="DW441" s="1">
        <v>-31.62163548387097</v>
      </c>
      <c r="DX441" s="1">
        <v>-54.65332741935479</v>
      </c>
      <c r="DY441" s="1">
        <v>4.176824869369801</v>
      </c>
      <c r="DZ441" s="1">
        <v>0.0</v>
      </c>
      <c r="EA441" s="1">
        <v>79.7191912875808</v>
      </c>
      <c r="EB441" s="1">
        <v>167.1370342607079</v>
      </c>
      <c r="EC441" s="1">
        <v>12.16124910486294</v>
      </c>
      <c r="ED441" s="1">
        <v>0.0</v>
      </c>
      <c r="EE441" s="1">
        <v>2.971857073170732</v>
      </c>
      <c r="EF441" s="1">
        <v>0.1572459930313545</v>
      </c>
      <c r="EG441" s="1">
        <v>0.01609623031824722</v>
      </c>
      <c r="EH441" s="1">
        <v>0.0</v>
      </c>
      <c r="EI441" s="1">
        <v>1.989897599170662</v>
      </c>
      <c r="EJ441" s="1">
        <v>-0.04581327157585776</v>
      </c>
      <c r="EK441" s="1">
        <v>0.003531107668433728</v>
      </c>
      <c r="EL441" s="1">
        <v>1.0</v>
      </c>
      <c r="EM441" s="1">
        <v>1.0</v>
      </c>
      <c r="EN441" s="1">
        <v>5.0</v>
      </c>
      <c r="EO441" s="1" t="s">
        <v>371</v>
      </c>
      <c r="EP441" s="1">
        <v>2.94201</v>
      </c>
      <c r="EQ441" s="1">
        <v>2.80125</v>
      </c>
      <c r="ER441" s="1">
        <v>0.0328135</v>
      </c>
      <c r="ES441" s="1">
        <v>0.0415981</v>
      </c>
      <c r="ET441" s="1">
        <v>0.118056</v>
      </c>
      <c r="EU441" s="1">
        <v>0.108892</v>
      </c>
      <c r="EV441" s="1">
        <v>19825.0</v>
      </c>
      <c r="EW441" s="1">
        <v>20599.3</v>
      </c>
      <c r="EX441" s="1">
        <v>23840.9</v>
      </c>
      <c r="EY441" s="1">
        <v>25017.1</v>
      </c>
      <c r="EZ441" s="1">
        <v>33652.8</v>
      </c>
      <c r="FA441" s="1">
        <v>35594.6</v>
      </c>
      <c r="FB441" s="1">
        <v>43469.5</v>
      </c>
      <c r="FC441" s="1">
        <v>46245.3</v>
      </c>
      <c r="FD441" s="1">
        <v>1.9424</v>
      </c>
      <c r="FE441" s="1">
        <v>1.84235</v>
      </c>
      <c r="FF441" s="1">
        <v>0.106171</v>
      </c>
      <c r="FG441" s="1">
        <v>0.0</v>
      </c>
      <c r="FH441" s="1">
        <v>30.0191</v>
      </c>
      <c r="FI441" s="1">
        <v>999.9</v>
      </c>
      <c r="FJ441" s="1">
        <v>59.7</v>
      </c>
      <c r="FK441" s="1">
        <v>35.4</v>
      </c>
      <c r="FL441" s="1">
        <v>34.7331</v>
      </c>
      <c r="FM441" s="1">
        <v>64.0198</v>
      </c>
      <c r="FN441" s="1">
        <v>26.4463</v>
      </c>
      <c r="FO441" s="1">
        <v>1.0</v>
      </c>
      <c r="FP441" s="1">
        <v>0.434139</v>
      </c>
      <c r="FQ441" s="1">
        <v>3.28012</v>
      </c>
      <c r="FR441" s="1">
        <v>20.2878</v>
      </c>
      <c r="FS441" s="1">
        <v>5.2131</v>
      </c>
      <c r="FT441" s="1">
        <v>11.9074</v>
      </c>
      <c r="FU441" s="1">
        <v>5.003</v>
      </c>
      <c r="FV441" s="1">
        <v>3.28968</v>
      </c>
      <c r="FW441" s="1">
        <v>9999.0</v>
      </c>
      <c r="FX441" s="1">
        <v>9999.0</v>
      </c>
      <c r="FY441" s="1">
        <v>9999.0</v>
      </c>
      <c r="FZ441" s="1">
        <v>999.9</v>
      </c>
      <c r="GA441" s="1">
        <v>1.85958</v>
      </c>
      <c r="GB441" s="1">
        <v>1.85453</v>
      </c>
      <c r="GC441" s="1">
        <v>1.85775</v>
      </c>
      <c r="GD441" s="1">
        <v>1.85612</v>
      </c>
      <c r="GE441" s="1">
        <v>1.85486</v>
      </c>
      <c r="GF441" s="1">
        <v>1.85455</v>
      </c>
      <c r="GG441" s="1">
        <v>1.85322</v>
      </c>
      <c r="GH441" s="1">
        <v>1.85638</v>
      </c>
      <c r="GI441" s="1">
        <v>0.0</v>
      </c>
      <c r="GJ441" s="1">
        <v>0.0</v>
      </c>
      <c r="GK441" s="1">
        <v>0.0</v>
      </c>
      <c r="GL441" s="1">
        <v>0.0</v>
      </c>
      <c r="GM441" s="1" t="s">
        <v>350</v>
      </c>
      <c r="GN441" s="1" t="s">
        <v>351</v>
      </c>
      <c r="GO441" s="1" t="s">
        <v>352</v>
      </c>
      <c r="GP441" s="1" t="s">
        <v>352</v>
      </c>
      <c r="GQ441" s="1" t="s">
        <v>352</v>
      </c>
      <c r="GR441" s="1" t="s">
        <v>352</v>
      </c>
      <c r="GS441" s="1">
        <v>0.0</v>
      </c>
      <c r="GT441" s="1">
        <v>100.0</v>
      </c>
      <c r="GU441" s="1">
        <v>100.0</v>
      </c>
      <c r="GV441" s="1">
        <v>0.73</v>
      </c>
      <c r="GW441" s="1">
        <v>0.0097</v>
      </c>
      <c r="GX441" s="1">
        <v>0.3679439641025603</v>
      </c>
      <c r="GY441" s="1">
        <v>0.003036990343597491</v>
      </c>
      <c r="GZ441" s="1">
        <v>-1.538114387597119E-6</v>
      </c>
      <c r="HA441" s="1">
        <v>3.390969119432733E-10</v>
      </c>
      <c r="HB441" s="1">
        <v>-0.06119280848291592</v>
      </c>
      <c r="HC441" s="1">
        <v>0.009762198319610341</v>
      </c>
      <c r="HD441" s="1">
        <v>-3.338778216718564E-4</v>
      </c>
      <c r="HE441" s="1">
        <v>2.632278881966732E-6</v>
      </c>
      <c r="HF441" s="1">
        <v>6.0</v>
      </c>
      <c r="HG441" s="1">
        <v>2134.0</v>
      </c>
      <c r="HH441" s="1">
        <v>2.0</v>
      </c>
      <c r="HI441" s="1">
        <v>31.0</v>
      </c>
      <c r="HJ441" s="1">
        <v>4.7</v>
      </c>
      <c r="HK441" s="1">
        <v>4.6</v>
      </c>
      <c r="HL441" s="1">
        <v>0.570068</v>
      </c>
      <c r="HM441" s="1">
        <v>2.36938</v>
      </c>
      <c r="HN441" s="1">
        <v>1.4978</v>
      </c>
      <c r="HO441" s="1">
        <v>2.30713</v>
      </c>
      <c r="HP441" s="1">
        <v>1.54785</v>
      </c>
      <c r="HQ441" s="1">
        <v>2.229</v>
      </c>
      <c r="HR441" s="1">
        <v>39.2173</v>
      </c>
      <c r="HS441" s="1">
        <v>15.0689</v>
      </c>
      <c r="HT441" s="1">
        <v>18.0</v>
      </c>
      <c r="HU441" s="1">
        <v>491.49</v>
      </c>
      <c r="HV441" s="1">
        <v>490.384</v>
      </c>
      <c r="HW441" s="1">
        <v>25.891</v>
      </c>
      <c r="HX441" s="1">
        <v>32.5312</v>
      </c>
      <c r="HY441" s="1">
        <v>30.0008</v>
      </c>
      <c r="HZ441" s="1">
        <v>32.2452</v>
      </c>
      <c r="IA441" s="1">
        <v>32.3373</v>
      </c>
      <c r="IB441" s="1">
        <v>11.5144</v>
      </c>
      <c r="IC441" s="1">
        <v>31.6591</v>
      </c>
      <c r="ID441" s="1">
        <v>17.2768</v>
      </c>
      <c r="IE441" s="1">
        <v>25.8657</v>
      </c>
      <c r="IF441" s="1">
        <v>200.638</v>
      </c>
      <c r="IG441" s="1">
        <v>24.3689</v>
      </c>
      <c r="IH441" s="1">
        <v>100.518</v>
      </c>
      <c r="II441" s="1">
        <v>100.226</v>
      </c>
      <c r="IJ441" s="1" t="s">
        <v>1117</v>
      </c>
    </row>
    <row r="442" ht="15.75" customHeight="1">
      <c r="A442" s="1">
        <v>426.0</v>
      </c>
      <c r="B442" s="1">
        <v>1.6598837486E9</v>
      </c>
      <c r="C442" s="1">
        <v>3491.5</v>
      </c>
      <c r="D442" s="1" t="s">
        <v>1178</v>
      </c>
      <c r="E442" s="1" t="s">
        <v>1179</v>
      </c>
      <c r="F442" s="1">
        <v>1.0</v>
      </c>
      <c r="G442" s="1" t="s">
        <v>1105</v>
      </c>
      <c r="H442" s="1" t="s">
        <v>345</v>
      </c>
      <c r="I442" s="1" t="s">
        <v>1102</v>
      </c>
      <c r="J442" s="1" t="s">
        <v>1113</v>
      </c>
      <c r="K442" s="1" t="s">
        <v>1114</v>
      </c>
      <c r="L442" s="1" t="s">
        <v>1115</v>
      </c>
      <c r="M442" s="1" t="s">
        <v>346</v>
      </c>
      <c r="N442" s="1">
        <v>1.6598837406E9</v>
      </c>
      <c r="O442" s="1">
        <f t="shared" si="1"/>
        <v>0.002577640041</v>
      </c>
      <c r="P442" s="1">
        <f t="shared" si="2"/>
        <v>2.577640041</v>
      </c>
      <c r="Q442" s="1">
        <f t="shared" si="3"/>
        <v>1.216936445</v>
      </c>
      <c r="R442" s="1">
        <f t="shared" si="4"/>
        <v>96.9935875</v>
      </c>
      <c r="S442" s="1">
        <f t="shared" si="5"/>
        <v>78.4329173</v>
      </c>
      <c r="T442" s="1">
        <f t="shared" si="6"/>
        <v>7.792408391</v>
      </c>
      <c r="U442" s="1">
        <f t="shared" si="7"/>
        <v>9.63643418</v>
      </c>
      <c r="V442" s="1">
        <f t="shared" si="8"/>
        <v>0.1269682544</v>
      </c>
      <c r="W442" s="1">
        <f t="shared" si="9"/>
        <v>2.914527972</v>
      </c>
      <c r="X442" s="1">
        <f t="shared" si="10"/>
        <v>0.1239735244</v>
      </c>
      <c r="Y442" s="1">
        <f t="shared" si="11"/>
        <v>0.0777466342</v>
      </c>
      <c r="Z442" s="1">
        <f t="shared" si="12"/>
        <v>321.5144597</v>
      </c>
      <c r="AA442" s="1">
        <f t="shared" si="13"/>
        <v>32.29353977</v>
      </c>
      <c r="AB442" s="1">
        <f t="shared" si="14"/>
        <v>31.75944375</v>
      </c>
      <c r="AC442" s="1">
        <f t="shared" si="15"/>
        <v>4.710451546</v>
      </c>
      <c r="AD442" s="1">
        <f t="shared" si="16"/>
        <v>60.11203456</v>
      </c>
      <c r="AE442" s="1">
        <f t="shared" si="17"/>
        <v>2.722021827</v>
      </c>
      <c r="AF442" s="1">
        <f t="shared" si="18"/>
        <v>4.528247708</v>
      </c>
      <c r="AG442" s="1">
        <f t="shared" si="19"/>
        <v>1.988429719</v>
      </c>
      <c r="AH442" s="1">
        <f t="shared" si="20"/>
        <v>-113.6739258</v>
      </c>
      <c r="AI442" s="1">
        <f t="shared" si="21"/>
        <v>-109.041944</v>
      </c>
      <c r="AJ442" s="1">
        <f t="shared" si="22"/>
        <v>-8.435763607</v>
      </c>
      <c r="AK442" s="1">
        <f t="shared" si="23"/>
        <v>90.36282627</v>
      </c>
      <c r="AL442" s="1">
        <f t="shared" si="24"/>
        <v>27.16216272</v>
      </c>
      <c r="AM442" s="1">
        <f t="shared" si="25"/>
        <v>2.555796763</v>
      </c>
      <c r="AN442" s="1">
        <f t="shared" si="26"/>
        <v>1.216936445</v>
      </c>
      <c r="AO442" s="1">
        <v>160.0715227642295</v>
      </c>
      <c r="AP442" s="1">
        <v>133.7412</v>
      </c>
      <c r="AQ442" s="1">
        <v>4.799916864805546</v>
      </c>
      <c r="AR442" s="1">
        <v>65.94029506185815</v>
      </c>
      <c r="AS442" s="1">
        <f t="shared" si="27"/>
        <v>2.577640041</v>
      </c>
      <c r="AT442" s="1">
        <v>24.4207950667727</v>
      </c>
      <c r="AU442" s="1">
        <v>27.42789454545455</v>
      </c>
      <c r="AV442" s="1">
        <v>6.789126462849371E-5</v>
      </c>
      <c r="AW442" s="1">
        <v>81.18963588158564</v>
      </c>
      <c r="AX442" s="1">
        <v>5.0</v>
      </c>
      <c r="AY442" s="1">
        <v>1.0</v>
      </c>
      <c r="AZ442" s="1">
        <f t="shared" si="28"/>
        <v>1</v>
      </c>
      <c r="BA442" s="1">
        <f t="shared" si="29"/>
        <v>0</v>
      </c>
      <c r="BB442" s="1">
        <f t="shared" si="30"/>
        <v>51726.96864</v>
      </c>
      <c r="BC442" s="1">
        <f t="shared" si="31"/>
        <v>1999.99375</v>
      </c>
      <c r="BD442" s="1">
        <f t="shared" si="32"/>
        <v>1681.194469</v>
      </c>
      <c r="BE442" s="1">
        <f t="shared" si="33"/>
        <v>0.8405998612</v>
      </c>
      <c r="BF442" s="1">
        <f t="shared" si="34"/>
        <v>0.1607577322</v>
      </c>
      <c r="BG442" s="1">
        <v>6.0</v>
      </c>
      <c r="BH442" s="1">
        <v>0.5</v>
      </c>
      <c r="BI442" s="1" t="s">
        <v>347</v>
      </c>
      <c r="BJ442" s="1">
        <v>2.0</v>
      </c>
      <c r="BK442" s="1" t="b">
        <v>1</v>
      </c>
      <c r="BL442" s="1">
        <v>1.6598837406E9</v>
      </c>
      <c r="BM442" s="1">
        <v>96.99358749999999</v>
      </c>
      <c r="BN442" s="1">
        <v>129.87694375</v>
      </c>
      <c r="BO442" s="1">
        <v>27.3979625</v>
      </c>
      <c r="BP442" s="1">
        <v>24.415825</v>
      </c>
      <c r="BQ442" s="1">
        <v>96.3474625</v>
      </c>
      <c r="BR442" s="1">
        <v>27.3881375</v>
      </c>
      <c r="BS442" s="1">
        <v>500.1325</v>
      </c>
      <c r="BT442" s="1">
        <v>99.25121250000001</v>
      </c>
      <c r="BU442" s="1">
        <v>0.1000377</v>
      </c>
      <c r="BV442" s="1">
        <v>31.065475</v>
      </c>
      <c r="BW442" s="1">
        <v>31.75944375</v>
      </c>
      <c r="BX442" s="1">
        <v>999.9</v>
      </c>
      <c r="BY442" s="1">
        <v>0.0</v>
      </c>
      <c r="BZ442" s="1">
        <v>0.0</v>
      </c>
      <c r="CA442" s="1">
        <v>9989.41625</v>
      </c>
      <c r="CB442" s="1">
        <v>0.0</v>
      </c>
      <c r="CC442" s="1">
        <v>227.676375</v>
      </c>
      <c r="CD442" s="1">
        <v>-32.88343125</v>
      </c>
      <c r="CE442" s="1">
        <v>99.72610625</v>
      </c>
      <c r="CF442" s="1">
        <v>133.12743125</v>
      </c>
      <c r="CG442" s="1">
        <v>2.98211625</v>
      </c>
      <c r="CH442" s="1">
        <v>129.87694375</v>
      </c>
      <c r="CI442" s="1">
        <v>24.415825</v>
      </c>
      <c r="CJ442" s="1">
        <v>2.719279375</v>
      </c>
      <c r="CK442" s="1">
        <v>2.423299375</v>
      </c>
      <c r="CL442" s="1">
        <v>22.402075</v>
      </c>
      <c r="CM442" s="1">
        <v>20.520325</v>
      </c>
      <c r="CN442" s="1">
        <v>1999.99375</v>
      </c>
      <c r="CO442" s="1">
        <v>0.9800031250000001</v>
      </c>
      <c r="CP442" s="1">
        <v>0.0199972125</v>
      </c>
      <c r="CQ442" s="1">
        <v>0.0</v>
      </c>
      <c r="CR442" s="1">
        <v>2.56575</v>
      </c>
      <c r="CS442" s="1">
        <v>0.0</v>
      </c>
      <c r="CT442" s="1">
        <v>14766.8875</v>
      </c>
      <c r="CU442" s="1">
        <v>17412.2875</v>
      </c>
      <c r="CV442" s="1">
        <v>42.60925</v>
      </c>
      <c r="CW442" s="1">
        <v>44.281</v>
      </c>
      <c r="CX442" s="1">
        <v>42.6210625</v>
      </c>
      <c r="CY442" s="1">
        <v>42.667625</v>
      </c>
      <c r="CZ442" s="1">
        <v>42.742125</v>
      </c>
      <c r="DA442" s="1">
        <v>1960.003125</v>
      </c>
      <c r="DB442" s="1">
        <v>39.99062500000001</v>
      </c>
      <c r="DC442" s="1">
        <v>0.0</v>
      </c>
      <c r="DD442" s="1">
        <v>1.6598837477E9</v>
      </c>
      <c r="DE442" s="1">
        <v>0.0</v>
      </c>
      <c r="DF442" s="1">
        <v>1.659883469E9</v>
      </c>
      <c r="DG442" s="1" t="s">
        <v>1116</v>
      </c>
      <c r="DH442" s="1">
        <v>1.659883467E9</v>
      </c>
      <c r="DI442" s="1">
        <v>1.659883469E9</v>
      </c>
      <c r="DJ442" s="1">
        <v>2.0</v>
      </c>
      <c r="DK442" s="1">
        <v>0.127</v>
      </c>
      <c r="DL442" s="1">
        <v>-0.009</v>
      </c>
      <c r="DM442" s="1">
        <v>1.356</v>
      </c>
      <c r="DN442" s="1">
        <v>0.015</v>
      </c>
      <c r="DO442" s="1">
        <v>400.0</v>
      </c>
      <c r="DP442" s="1">
        <v>25.0</v>
      </c>
      <c r="DQ442" s="1">
        <v>0.21</v>
      </c>
      <c r="DR442" s="1">
        <v>0.05</v>
      </c>
      <c r="DS442" s="1">
        <v>0.6537765950998978</v>
      </c>
      <c r="DT442" s="1">
        <v>4.924921312439491</v>
      </c>
      <c r="DU442" s="1">
        <v>0.3767285549175559</v>
      </c>
      <c r="DV442" s="1">
        <v>0.0</v>
      </c>
      <c r="DW442" s="1">
        <v>-33.19402</v>
      </c>
      <c r="DX442" s="1">
        <v>-44.39975973303667</v>
      </c>
      <c r="DY442" s="1">
        <v>3.278530907017145</v>
      </c>
      <c r="DZ442" s="1">
        <v>0.0</v>
      </c>
      <c r="EA442" s="1">
        <v>83.45511952859667</v>
      </c>
      <c r="EB442" s="1">
        <v>179.7462334324642</v>
      </c>
      <c r="EC442" s="1">
        <v>13.50661769340258</v>
      </c>
      <c r="ED442" s="1">
        <v>0.0</v>
      </c>
      <c r="EE442" s="1">
        <v>2.976092</v>
      </c>
      <c r="EF442" s="1">
        <v>0.1584540337711015</v>
      </c>
      <c r="EG442" s="1">
        <v>0.0158368035284902</v>
      </c>
      <c r="EH442" s="1">
        <v>0.0</v>
      </c>
      <c r="EI442" s="1">
        <v>1.988892445990553</v>
      </c>
      <c r="EJ442" s="1">
        <v>-0.04857634366355191</v>
      </c>
      <c r="EK442" s="1">
        <v>0.00382721242427183</v>
      </c>
      <c r="EL442" s="1">
        <v>1.0</v>
      </c>
      <c r="EM442" s="1">
        <v>1.0</v>
      </c>
      <c r="EN442" s="1">
        <v>5.0</v>
      </c>
      <c r="EO442" s="1" t="s">
        <v>371</v>
      </c>
      <c r="EP442" s="1">
        <v>2.94221</v>
      </c>
      <c r="EQ442" s="1">
        <v>2.80122</v>
      </c>
      <c r="ER442" s="1">
        <v>0.0339445</v>
      </c>
      <c r="ES442" s="1">
        <v>0.0427719</v>
      </c>
      <c r="ET442" s="1">
        <v>0.118066</v>
      </c>
      <c r="EU442" s="1">
        <v>0.108895</v>
      </c>
      <c r="EV442" s="1">
        <v>19801.9</v>
      </c>
      <c r="EW442" s="1">
        <v>20574.1</v>
      </c>
      <c r="EX442" s="1">
        <v>23841.0</v>
      </c>
      <c r="EY442" s="1">
        <v>25017.0</v>
      </c>
      <c r="EZ442" s="1">
        <v>33652.4</v>
      </c>
      <c r="FA442" s="1">
        <v>35594.3</v>
      </c>
      <c r="FB442" s="1">
        <v>43469.5</v>
      </c>
      <c r="FC442" s="1">
        <v>46245.1</v>
      </c>
      <c r="FD442" s="1">
        <v>1.94252</v>
      </c>
      <c r="FE442" s="1">
        <v>1.8422</v>
      </c>
      <c r="FF442" s="1">
        <v>0.105791</v>
      </c>
      <c r="FG442" s="1">
        <v>0.0</v>
      </c>
      <c r="FH442" s="1">
        <v>30.0219</v>
      </c>
      <c r="FI442" s="1">
        <v>999.9</v>
      </c>
      <c r="FJ442" s="1">
        <v>59.7</v>
      </c>
      <c r="FK442" s="1">
        <v>35.3</v>
      </c>
      <c r="FL442" s="1">
        <v>34.543</v>
      </c>
      <c r="FM442" s="1">
        <v>63.9198</v>
      </c>
      <c r="FN442" s="1">
        <v>25.6731</v>
      </c>
      <c r="FO442" s="1">
        <v>1.0</v>
      </c>
      <c r="FP442" s="1">
        <v>0.434512</v>
      </c>
      <c r="FQ442" s="1">
        <v>3.26316</v>
      </c>
      <c r="FR442" s="1">
        <v>20.2881</v>
      </c>
      <c r="FS442" s="1">
        <v>5.2128</v>
      </c>
      <c r="FT442" s="1">
        <v>11.9072</v>
      </c>
      <c r="FU442" s="1">
        <v>5.0032</v>
      </c>
      <c r="FV442" s="1">
        <v>3.28968</v>
      </c>
      <c r="FW442" s="1">
        <v>9999.0</v>
      </c>
      <c r="FX442" s="1">
        <v>9999.0</v>
      </c>
      <c r="FY442" s="1">
        <v>9999.0</v>
      </c>
      <c r="FZ442" s="1">
        <v>999.9</v>
      </c>
      <c r="GA442" s="1">
        <v>1.85959</v>
      </c>
      <c r="GB442" s="1">
        <v>1.85453</v>
      </c>
      <c r="GC442" s="1">
        <v>1.85775</v>
      </c>
      <c r="GD442" s="1">
        <v>1.85613</v>
      </c>
      <c r="GE442" s="1">
        <v>1.85486</v>
      </c>
      <c r="GF442" s="1">
        <v>1.85455</v>
      </c>
      <c r="GG442" s="1">
        <v>1.85322</v>
      </c>
      <c r="GH442" s="1">
        <v>1.85638</v>
      </c>
      <c r="GI442" s="1">
        <v>0.0</v>
      </c>
      <c r="GJ442" s="1">
        <v>0.0</v>
      </c>
      <c r="GK442" s="1">
        <v>0.0</v>
      </c>
      <c r="GL442" s="1">
        <v>0.0</v>
      </c>
      <c r="GM442" s="1" t="s">
        <v>350</v>
      </c>
      <c r="GN442" s="1" t="s">
        <v>351</v>
      </c>
      <c r="GO442" s="1" t="s">
        <v>352</v>
      </c>
      <c r="GP442" s="1" t="s">
        <v>352</v>
      </c>
      <c r="GQ442" s="1" t="s">
        <v>352</v>
      </c>
      <c r="GR442" s="1" t="s">
        <v>352</v>
      </c>
      <c r="GS442" s="1">
        <v>0.0</v>
      </c>
      <c r="GT442" s="1">
        <v>100.0</v>
      </c>
      <c r="GU442" s="1">
        <v>100.0</v>
      </c>
      <c r="GV442" s="1">
        <v>0.742</v>
      </c>
      <c r="GW442" s="1">
        <v>0.0097</v>
      </c>
      <c r="GX442" s="1">
        <v>0.3679439641025603</v>
      </c>
      <c r="GY442" s="1">
        <v>0.003036990343597491</v>
      </c>
      <c r="GZ442" s="1">
        <v>-1.538114387597119E-6</v>
      </c>
      <c r="HA442" s="1">
        <v>3.390969119432733E-10</v>
      </c>
      <c r="HB442" s="1">
        <v>-0.06119280848291592</v>
      </c>
      <c r="HC442" s="1">
        <v>0.009762198319610341</v>
      </c>
      <c r="HD442" s="1">
        <v>-3.338778216718564E-4</v>
      </c>
      <c r="HE442" s="1">
        <v>2.632278881966732E-6</v>
      </c>
      <c r="HF442" s="1">
        <v>6.0</v>
      </c>
      <c r="HG442" s="1">
        <v>2134.0</v>
      </c>
      <c r="HH442" s="1">
        <v>2.0</v>
      </c>
      <c r="HI442" s="1">
        <v>31.0</v>
      </c>
      <c r="HJ442" s="1">
        <v>4.7</v>
      </c>
      <c r="HK442" s="1">
        <v>4.7</v>
      </c>
      <c r="HL442" s="1">
        <v>0.577393</v>
      </c>
      <c r="HM442" s="1">
        <v>2.35352</v>
      </c>
      <c r="HN442" s="1">
        <v>1.4978</v>
      </c>
      <c r="HO442" s="1">
        <v>2.30713</v>
      </c>
      <c r="HP442" s="1">
        <v>1.54785</v>
      </c>
      <c r="HQ442" s="1">
        <v>2.4353</v>
      </c>
      <c r="HR442" s="1">
        <v>39.2173</v>
      </c>
      <c r="HS442" s="1">
        <v>15.0952</v>
      </c>
      <c r="HT442" s="1">
        <v>18.0</v>
      </c>
      <c r="HU442" s="1">
        <v>491.572</v>
      </c>
      <c r="HV442" s="1">
        <v>490.295</v>
      </c>
      <c r="HW442" s="1">
        <v>25.8756</v>
      </c>
      <c r="HX442" s="1">
        <v>32.5327</v>
      </c>
      <c r="HY442" s="1">
        <v>30.0009</v>
      </c>
      <c r="HZ442" s="1">
        <v>32.2462</v>
      </c>
      <c r="IA442" s="1">
        <v>32.3388</v>
      </c>
      <c r="IB442" s="1">
        <v>11.6602</v>
      </c>
      <c r="IC442" s="1">
        <v>31.6591</v>
      </c>
      <c r="ID442" s="1">
        <v>17.2768</v>
      </c>
      <c r="IE442" s="1">
        <v>25.8657</v>
      </c>
      <c r="IF442" s="1">
        <v>200.638</v>
      </c>
      <c r="IG442" s="1">
        <v>24.3639</v>
      </c>
      <c r="IH442" s="1">
        <v>100.518</v>
      </c>
      <c r="II442" s="1">
        <v>100.225</v>
      </c>
      <c r="IJ442" s="1" t="s">
        <v>1117</v>
      </c>
    </row>
    <row r="443" ht="15.75" customHeight="1">
      <c r="A443" s="1">
        <v>427.0</v>
      </c>
      <c r="B443" s="1">
        <v>1.6598837496E9</v>
      </c>
      <c r="C443" s="1">
        <v>3492.5</v>
      </c>
      <c r="D443" s="1" t="s">
        <v>1180</v>
      </c>
      <c r="E443" s="1" t="s">
        <v>1181</v>
      </c>
      <c r="F443" s="1">
        <v>1.0</v>
      </c>
      <c r="G443" s="1" t="s">
        <v>1105</v>
      </c>
      <c r="H443" s="1" t="s">
        <v>345</v>
      </c>
      <c r="I443" s="1" t="s">
        <v>1102</v>
      </c>
      <c r="J443" s="1" t="s">
        <v>1113</v>
      </c>
      <c r="K443" s="1" t="s">
        <v>1114</v>
      </c>
      <c r="L443" s="1" t="s">
        <v>1115</v>
      </c>
      <c r="M443" s="1" t="s">
        <v>346</v>
      </c>
      <c r="N443" s="1">
        <v>1.659883742099999E9</v>
      </c>
      <c r="O443" s="1">
        <f t="shared" si="1"/>
        <v>0.002577050725</v>
      </c>
      <c r="P443" s="1">
        <f t="shared" si="2"/>
        <v>2.577050725</v>
      </c>
      <c r="Q443" s="1">
        <f t="shared" si="3"/>
        <v>1.347162938</v>
      </c>
      <c r="R443" s="1">
        <f t="shared" si="4"/>
        <v>103.2440067</v>
      </c>
      <c r="S443" s="1">
        <f t="shared" si="5"/>
        <v>82.83998581</v>
      </c>
      <c r="T443" s="1">
        <f t="shared" si="6"/>
        <v>8.230248652</v>
      </c>
      <c r="U443" s="1">
        <f t="shared" si="7"/>
        <v>10.25741179</v>
      </c>
      <c r="V443" s="1">
        <f t="shared" si="8"/>
        <v>0.1270167472</v>
      </c>
      <c r="W443" s="1">
        <f t="shared" si="9"/>
        <v>2.914467452</v>
      </c>
      <c r="X443" s="1">
        <f t="shared" si="10"/>
        <v>0.1240196976</v>
      </c>
      <c r="Y443" s="1">
        <f t="shared" si="11"/>
        <v>0.07777569398</v>
      </c>
      <c r="Z443" s="1">
        <f t="shared" si="12"/>
        <v>321.5130124</v>
      </c>
      <c r="AA443" s="1">
        <f t="shared" si="13"/>
        <v>32.29265437</v>
      </c>
      <c r="AB443" s="1">
        <f t="shared" si="14"/>
        <v>31.75722667</v>
      </c>
      <c r="AC443" s="1">
        <f t="shared" si="15"/>
        <v>4.709859429</v>
      </c>
      <c r="AD443" s="1">
        <f t="shared" si="16"/>
        <v>60.12900225</v>
      </c>
      <c r="AE443" s="1">
        <f t="shared" si="17"/>
        <v>2.722626464</v>
      </c>
      <c r="AF443" s="1">
        <f t="shared" si="18"/>
        <v>4.527975456</v>
      </c>
      <c r="AG443" s="1">
        <f t="shared" si="19"/>
        <v>1.987232965</v>
      </c>
      <c r="AH443" s="1">
        <f t="shared" si="20"/>
        <v>-113.647937</v>
      </c>
      <c r="AI443" s="1">
        <f t="shared" si="21"/>
        <v>-108.8570876</v>
      </c>
      <c r="AJ443" s="1">
        <f t="shared" si="22"/>
        <v>-8.421501703</v>
      </c>
      <c r="AK443" s="1">
        <f t="shared" si="23"/>
        <v>90.58648607</v>
      </c>
      <c r="AL443" s="1">
        <f t="shared" si="24"/>
        <v>28.17361872</v>
      </c>
      <c r="AM443" s="1">
        <f t="shared" si="25"/>
        <v>2.55854163</v>
      </c>
      <c r="AN443" s="1">
        <f t="shared" si="26"/>
        <v>1.347162938</v>
      </c>
      <c r="AO443" s="1">
        <v>165.2040078656404</v>
      </c>
      <c r="AP443" s="1">
        <v>138.5834363636363</v>
      </c>
      <c r="AQ443" s="1">
        <v>4.825067179807309</v>
      </c>
      <c r="AR443" s="1">
        <v>65.94029506185815</v>
      </c>
      <c r="AS443" s="1">
        <f t="shared" si="27"/>
        <v>2.577050725</v>
      </c>
      <c r="AT443" s="1">
        <v>24.4249401871447</v>
      </c>
      <c r="AU443" s="1">
        <v>27.43128121212121</v>
      </c>
      <c r="AV443" s="1">
        <v>7.60802778974332E-5</v>
      </c>
      <c r="AW443" s="1">
        <v>81.18963588158564</v>
      </c>
      <c r="AX443" s="1">
        <v>5.0</v>
      </c>
      <c r="AY443" s="1">
        <v>1.0</v>
      </c>
      <c r="AZ443" s="1">
        <f t="shared" si="28"/>
        <v>1</v>
      </c>
      <c r="BA443" s="1">
        <f t="shared" si="29"/>
        <v>0</v>
      </c>
      <c r="BB443" s="1">
        <f t="shared" si="30"/>
        <v>51725.42848</v>
      </c>
      <c r="BC443" s="1">
        <f t="shared" si="31"/>
        <v>1999.984667</v>
      </c>
      <c r="BD443" s="1">
        <f t="shared" si="32"/>
        <v>1681.18684</v>
      </c>
      <c r="BE443" s="1">
        <f t="shared" si="33"/>
        <v>0.8405998646</v>
      </c>
      <c r="BF443" s="1">
        <f t="shared" si="34"/>
        <v>0.1607577387</v>
      </c>
      <c r="BG443" s="1">
        <v>6.0</v>
      </c>
      <c r="BH443" s="1">
        <v>0.5</v>
      </c>
      <c r="BI443" s="1" t="s">
        <v>347</v>
      </c>
      <c r="BJ443" s="1">
        <v>2.0</v>
      </c>
      <c r="BK443" s="1" t="b">
        <v>1</v>
      </c>
      <c r="BL443" s="1">
        <v>1.659883742099999E9</v>
      </c>
      <c r="BM443" s="1">
        <v>103.2440066666667</v>
      </c>
      <c r="BN443" s="1">
        <v>137.3602</v>
      </c>
      <c r="BO443" s="1">
        <v>27.40407333333333</v>
      </c>
      <c r="BP443" s="1">
        <v>24.41876</v>
      </c>
      <c r="BQ443" s="1">
        <v>102.5807</v>
      </c>
      <c r="BR443" s="1">
        <v>27.39426666666667</v>
      </c>
      <c r="BS443" s="1">
        <v>500.1338666666667</v>
      </c>
      <c r="BT443" s="1">
        <v>99.25108</v>
      </c>
      <c r="BU443" s="1">
        <v>0.1000796133333333</v>
      </c>
      <c r="BV443" s="1">
        <v>31.06441999999999</v>
      </c>
      <c r="BW443" s="1">
        <v>31.75722666666667</v>
      </c>
      <c r="BX443" s="1">
        <v>999.8999999999999</v>
      </c>
      <c r="BY443" s="1">
        <v>0.0</v>
      </c>
      <c r="BZ443" s="1">
        <v>0.0</v>
      </c>
      <c r="CA443" s="1">
        <v>9989.084</v>
      </c>
      <c r="CB443" s="1">
        <v>0.0</v>
      </c>
      <c r="CC443" s="1">
        <v>225.2116666666667</v>
      </c>
      <c r="CD443" s="1">
        <v>-34.11629333333333</v>
      </c>
      <c r="CE443" s="1">
        <v>106.15318</v>
      </c>
      <c r="CF443" s="1">
        <v>140.7983333333333</v>
      </c>
      <c r="CG443" s="1">
        <v>2.985291333333332</v>
      </c>
      <c r="CH443" s="1">
        <v>137.3602</v>
      </c>
      <c r="CI443" s="1">
        <v>24.41876</v>
      </c>
      <c r="CJ443" s="1">
        <v>2.719882</v>
      </c>
      <c r="CK443" s="1">
        <v>2.423588</v>
      </c>
      <c r="CL443" s="1">
        <v>22.40572</v>
      </c>
      <c r="CM443" s="1">
        <v>20.52225333333333</v>
      </c>
      <c r="CN443" s="1">
        <v>1999.984666666667</v>
      </c>
      <c r="CO443" s="1">
        <v>0.9800030000000002</v>
      </c>
      <c r="CP443" s="1">
        <v>0.01999733333333333</v>
      </c>
      <c r="CQ443" s="1">
        <v>0.0</v>
      </c>
      <c r="CR443" s="1">
        <v>2.6046</v>
      </c>
      <c r="CS443" s="1">
        <v>0.0</v>
      </c>
      <c r="CT443" s="1">
        <v>14761.91333333333</v>
      </c>
      <c r="CU443" s="1">
        <v>17412.20666666667</v>
      </c>
      <c r="CV443" s="1">
        <v>42.6166</v>
      </c>
      <c r="CW443" s="1">
        <v>44.28720000000001</v>
      </c>
      <c r="CX443" s="1">
        <v>42.625</v>
      </c>
      <c r="CY443" s="1">
        <v>42.67460000000001</v>
      </c>
      <c r="CZ443" s="1">
        <v>42.7458</v>
      </c>
      <c r="DA443" s="1">
        <v>1959.994</v>
      </c>
      <c r="DB443" s="1">
        <v>39.99066666666668</v>
      </c>
      <c r="DC443" s="1">
        <v>0.0</v>
      </c>
      <c r="DD443" s="1">
        <v>1.6598837483E9</v>
      </c>
      <c r="DE443" s="1">
        <v>0.0</v>
      </c>
      <c r="DF443" s="1">
        <v>1.659883469E9</v>
      </c>
      <c r="DG443" s="1" t="s">
        <v>1116</v>
      </c>
      <c r="DH443" s="1">
        <v>1.659883467E9</v>
      </c>
      <c r="DI443" s="1">
        <v>1.659883469E9</v>
      </c>
      <c r="DJ443" s="1">
        <v>2.0</v>
      </c>
      <c r="DK443" s="1">
        <v>0.127</v>
      </c>
      <c r="DL443" s="1">
        <v>-0.009</v>
      </c>
      <c r="DM443" s="1">
        <v>1.356</v>
      </c>
      <c r="DN443" s="1">
        <v>0.015</v>
      </c>
      <c r="DO443" s="1">
        <v>400.0</v>
      </c>
      <c r="DP443" s="1">
        <v>25.0</v>
      </c>
      <c r="DQ443" s="1">
        <v>0.21</v>
      </c>
      <c r="DR443" s="1">
        <v>0.05</v>
      </c>
      <c r="DS443" s="1">
        <v>0.6537765950998978</v>
      </c>
      <c r="DT443" s="1">
        <v>4.924921312439491</v>
      </c>
      <c r="DU443" s="1">
        <v>0.3767285549175559</v>
      </c>
      <c r="DV443" s="1">
        <v>0.0</v>
      </c>
      <c r="DW443" s="1">
        <v>-33.19402</v>
      </c>
      <c r="DX443" s="1">
        <v>-44.39975973303667</v>
      </c>
      <c r="DY443" s="1">
        <v>3.278530907017145</v>
      </c>
      <c r="DZ443" s="1">
        <v>0.0</v>
      </c>
      <c r="EA443" s="1">
        <v>83.45511952859667</v>
      </c>
      <c r="EB443" s="1">
        <v>179.7462334324642</v>
      </c>
      <c r="EC443" s="1">
        <v>13.50661769340258</v>
      </c>
      <c r="ED443" s="1">
        <v>0.0</v>
      </c>
      <c r="EE443" s="1">
        <v>2.976092</v>
      </c>
      <c r="EF443" s="1">
        <v>0.1584540337711015</v>
      </c>
      <c r="EG443" s="1">
        <v>0.0158368035284902</v>
      </c>
      <c r="EH443" s="1">
        <v>0.0</v>
      </c>
      <c r="EI443" s="1">
        <v>1.988892445990553</v>
      </c>
      <c r="EJ443" s="1">
        <v>-0.04857634366355191</v>
      </c>
      <c r="EK443" s="1">
        <v>0.00382721242427183</v>
      </c>
      <c r="EL443" s="1">
        <v>1.0</v>
      </c>
      <c r="EM443" s="1">
        <v>1.0</v>
      </c>
      <c r="EN443" s="1">
        <v>5.0</v>
      </c>
      <c r="EO443" s="1" t="s">
        <v>371</v>
      </c>
      <c r="EP443" s="1">
        <v>2.94205</v>
      </c>
      <c r="EQ443" s="1">
        <v>2.80138</v>
      </c>
      <c r="ER443" s="1">
        <v>0.0350714</v>
      </c>
      <c r="ES443" s="1">
        <v>0.0439304</v>
      </c>
      <c r="ET443" s="1">
        <v>0.118079</v>
      </c>
      <c r="EU443" s="1">
        <v>0.108892</v>
      </c>
      <c r="EV443" s="1">
        <v>19778.8</v>
      </c>
      <c r="EW443" s="1">
        <v>20549.1</v>
      </c>
      <c r="EX443" s="1">
        <v>23841.0</v>
      </c>
      <c r="EY443" s="1">
        <v>25017.0</v>
      </c>
      <c r="EZ443" s="1">
        <v>33652.0</v>
      </c>
      <c r="FA443" s="1">
        <v>35594.3</v>
      </c>
      <c r="FB443" s="1">
        <v>43469.5</v>
      </c>
      <c r="FC443" s="1">
        <v>46244.9</v>
      </c>
      <c r="FD443" s="1">
        <v>1.94245</v>
      </c>
      <c r="FE443" s="1">
        <v>1.8421</v>
      </c>
      <c r="FF443" s="1">
        <v>0.105709</v>
      </c>
      <c r="FG443" s="1">
        <v>0.0</v>
      </c>
      <c r="FH443" s="1">
        <v>30.0249</v>
      </c>
      <c r="FI443" s="1">
        <v>999.9</v>
      </c>
      <c r="FJ443" s="1">
        <v>59.7</v>
      </c>
      <c r="FK443" s="1">
        <v>35.3</v>
      </c>
      <c r="FL443" s="1">
        <v>34.5413</v>
      </c>
      <c r="FM443" s="1">
        <v>64.1198</v>
      </c>
      <c r="FN443" s="1">
        <v>26.4744</v>
      </c>
      <c r="FO443" s="1">
        <v>1.0</v>
      </c>
      <c r="FP443" s="1">
        <v>0.434657</v>
      </c>
      <c r="FQ443" s="1">
        <v>3.23417</v>
      </c>
      <c r="FR443" s="1">
        <v>20.2888</v>
      </c>
      <c r="FS443" s="1">
        <v>5.2122</v>
      </c>
      <c r="FT443" s="1">
        <v>11.9072</v>
      </c>
      <c r="FU443" s="1">
        <v>5.00305</v>
      </c>
      <c r="FV443" s="1">
        <v>3.2896</v>
      </c>
      <c r="FW443" s="1">
        <v>9999.0</v>
      </c>
      <c r="FX443" s="1">
        <v>9999.0</v>
      </c>
      <c r="FY443" s="1">
        <v>9999.0</v>
      </c>
      <c r="FZ443" s="1">
        <v>999.9</v>
      </c>
      <c r="GA443" s="1">
        <v>1.85959</v>
      </c>
      <c r="GB443" s="1">
        <v>1.85455</v>
      </c>
      <c r="GC443" s="1">
        <v>1.85775</v>
      </c>
      <c r="GD443" s="1">
        <v>1.85614</v>
      </c>
      <c r="GE443" s="1">
        <v>1.85487</v>
      </c>
      <c r="GF443" s="1">
        <v>1.85455</v>
      </c>
      <c r="GG443" s="1">
        <v>1.85325</v>
      </c>
      <c r="GH443" s="1">
        <v>1.85638</v>
      </c>
      <c r="GI443" s="1">
        <v>0.0</v>
      </c>
      <c r="GJ443" s="1">
        <v>0.0</v>
      </c>
      <c r="GK443" s="1">
        <v>0.0</v>
      </c>
      <c r="GL443" s="1">
        <v>0.0</v>
      </c>
      <c r="GM443" s="1" t="s">
        <v>350</v>
      </c>
      <c r="GN443" s="1" t="s">
        <v>351</v>
      </c>
      <c r="GO443" s="1" t="s">
        <v>352</v>
      </c>
      <c r="GP443" s="1" t="s">
        <v>352</v>
      </c>
      <c r="GQ443" s="1" t="s">
        <v>352</v>
      </c>
      <c r="GR443" s="1" t="s">
        <v>352</v>
      </c>
      <c r="GS443" s="1">
        <v>0.0</v>
      </c>
      <c r="GT443" s="1">
        <v>100.0</v>
      </c>
      <c r="GU443" s="1">
        <v>100.0</v>
      </c>
      <c r="GV443" s="1">
        <v>0.754</v>
      </c>
      <c r="GW443" s="1">
        <v>0.0097</v>
      </c>
      <c r="GX443" s="1">
        <v>0.3679439641025603</v>
      </c>
      <c r="GY443" s="1">
        <v>0.003036990343597491</v>
      </c>
      <c r="GZ443" s="1">
        <v>-1.538114387597119E-6</v>
      </c>
      <c r="HA443" s="1">
        <v>3.390969119432733E-10</v>
      </c>
      <c r="HB443" s="1">
        <v>-0.06119280848291592</v>
      </c>
      <c r="HC443" s="1">
        <v>0.009762198319610341</v>
      </c>
      <c r="HD443" s="1">
        <v>-3.338778216718564E-4</v>
      </c>
      <c r="HE443" s="1">
        <v>2.632278881966732E-6</v>
      </c>
      <c r="HF443" s="1">
        <v>6.0</v>
      </c>
      <c r="HG443" s="1">
        <v>2134.0</v>
      </c>
      <c r="HH443" s="1">
        <v>2.0</v>
      </c>
      <c r="HI443" s="1">
        <v>31.0</v>
      </c>
      <c r="HJ443" s="1">
        <v>4.7</v>
      </c>
      <c r="HK443" s="1">
        <v>4.7</v>
      </c>
      <c r="HL443" s="1">
        <v>0.5896</v>
      </c>
      <c r="HM443" s="1">
        <v>2.36084</v>
      </c>
      <c r="HN443" s="1">
        <v>1.4978</v>
      </c>
      <c r="HO443" s="1">
        <v>2.30713</v>
      </c>
      <c r="HP443" s="1">
        <v>1.54785</v>
      </c>
      <c r="HQ443" s="1">
        <v>2.28882</v>
      </c>
      <c r="HR443" s="1">
        <v>39.2422</v>
      </c>
      <c r="HS443" s="1">
        <v>15.0777</v>
      </c>
      <c r="HT443" s="1">
        <v>18.0</v>
      </c>
      <c r="HU443" s="1">
        <v>491.535</v>
      </c>
      <c r="HV443" s="1">
        <v>490.24</v>
      </c>
      <c r="HW443" s="1">
        <v>25.8617</v>
      </c>
      <c r="HX443" s="1">
        <v>32.5341</v>
      </c>
      <c r="HY443" s="1">
        <v>30.0008</v>
      </c>
      <c r="HZ443" s="1">
        <v>32.2474</v>
      </c>
      <c r="IA443" s="1">
        <v>32.3402</v>
      </c>
      <c r="IB443" s="1">
        <v>11.918</v>
      </c>
      <c r="IC443" s="1">
        <v>31.6591</v>
      </c>
      <c r="ID443" s="1">
        <v>17.2768</v>
      </c>
      <c r="IE443" s="1">
        <v>25.8084</v>
      </c>
      <c r="IF443" s="1">
        <v>210.658</v>
      </c>
      <c r="IG443" s="1">
        <v>24.3594</v>
      </c>
      <c r="IH443" s="1">
        <v>100.518</v>
      </c>
      <c r="II443" s="1">
        <v>100.225</v>
      </c>
      <c r="IJ443" s="1" t="s">
        <v>1117</v>
      </c>
    </row>
    <row r="444" ht="15.75" customHeight="1">
      <c r="A444" s="1">
        <v>428.0</v>
      </c>
      <c r="B444" s="1">
        <v>1.6598837506E9</v>
      </c>
      <c r="C444" s="1">
        <v>3493.5</v>
      </c>
      <c r="D444" s="1" t="s">
        <v>1182</v>
      </c>
      <c r="E444" s="1" t="s">
        <v>1183</v>
      </c>
      <c r="F444" s="1">
        <v>1.0</v>
      </c>
      <c r="G444" s="1" t="s">
        <v>1105</v>
      </c>
      <c r="H444" s="1" t="s">
        <v>345</v>
      </c>
      <c r="I444" s="1" t="s">
        <v>1102</v>
      </c>
      <c r="J444" s="1" t="s">
        <v>1113</v>
      </c>
      <c r="K444" s="1" t="s">
        <v>1114</v>
      </c>
      <c r="L444" s="1" t="s">
        <v>1115</v>
      </c>
      <c r="M444" s="1" t="s">
        <v>346</v>
      </c>
      <c r="N444" s="1">
        <v>1.6598837426E9</v>
      </c>
      <c r="O444" s="1">
        <f t="shared" si="1"/>
        <v>0.002578551473</v>
      </c>
      <c r="P444" s="1">
        <f t="shared" si="2"/>
        <v>2.578551473</v>
      </c>
      <c r="Q444" s="1">
        <f t="shared" si="3"/>
        <v>1.522795326</v>
      </c>
      <c r="R444" s="1">
        <f t="shared" si="4"/>
        <v>105.5113813</v>
      </c>
      <c r="S444" s="1">
        <f t="shared" si="5"/>
        <v>82.82805018</v>
      </c>
      <c r="T444" s="1">
        <f t="shared" si="6"/>
        <v>8.229065461</v>
      </c>
      <c r="U444" s="1">
        <f t="shared" si="7"/>
        <v>10.48268143</v>
      </c>
      <c r="V444" s="1">
        <f t="shared" si="8"/>
        <v>0.1271197907</v>
      </c>
      <c r="W444" s="1">
        <f t="shared" si="9"/>
        <v>2.914690381</v>
      </c>
      <c r="X444" s="1">
        <f t="shared" si="10"/>
        <v>0.124118162</v>
      </c>
      <c r="Y444" s="1">
        <f t="shared" si="11"/>
        <v>0.07783763242</v>
      </c>
      <c r="Z444" s="1">
        <f t="shared" si="12"/>
        <v>321.5142602</v>
      </c>
      <c r="AA444" s="1">
        <f t="shared" si="13"/>
        <v>32.29162648</v>
      </c>
      <c r="AB444" s="1">
        <f t="shared" si="14"/>
        <v>31.7564</v>
      </c>
      <c r="AC444" s="1">
        <f t="shared" si="15"/>
        <v>4.709638668</v>
      </c>
      <c r="AD444" s="1">
        <f t="shared" si="16"/>
        <v>60.13529661</v>
      </c>
      <c r="AE444" s="1">
        <f t="shared" si="17"/>
        <v>2.722824959</v>
      </c>
      <c r="AF444" s="1">
        <f t="shared" si="18"/>
        <v>4.527831594</v>
      </c>
      <c r="AG444" s="1">
        <f t="shared" si="19"/>
        <v>1.986813709</v>
      </c>
      <c r="AH444" s="1">
        <f t="shared" si="20"/>
        <v>-113.71412</v>
      </c>
      <c r="AI444" s="1">
        <f t="shared" si="21"/>
        <v>-108.8231182</v>
      </c>
      <c r="AJ444" s="1">
        <f t="shared" si="22"/>
        <v>-8.418172388</v>
      </c>
      <c r="AK444" s="1">
        <f t="shared" si="23"/>
        <v>90.55884964</v>
      </c>
      <c r="AL444" s="1">
        <f t="shared" si="24"/>
        <v>28.37838216</v>
      </c>
      <c r="AM444" s="1">
        <f t="shared" si="25"/>
        <v>2.559828961</v>
      </c>
      <c r="AN444" s="1">
        <f t="shared" si="26"/>
        <v>1.522795326</v>
      </c>
      <c r="AO444" s="1">
        <v>170.4057040014629</v>
      </c>
      <c r="AP444" s="1">
        <v>143.4538727272727</v>
      </c>
      <c r="AQ444" s="1">
        <v>4.84734395984518</v>
      </c>
      <c r="AR444" s="1">
        <v>65.94029506185815</v>
      </c>
      <c r="AS444" s="1">
        <f t="shared" si="27"/>
        <v>2.578551473</v>
      </c>
      <c r="AT444" s="1">
        <v>24.42768903496673</v>
      </c>
      <c r="AU444" s="1">
        <v>27.43580303030303</v>
      </c>
      <c r="AV444" s="1">
        <v>6.995979702193153E-5</v>
      </c>
      <c r="AW444" s="1">
        <v>81.18963588158564</v>
      </c>
      <c r="AX444" s="1">
        <v>5.0</v>
      </c>
      <c r="AY444" s="1">
        <v>1.0</v>
      </c>
      <c r="AZ444" s="1">
        <f t="shared" si="28"/>
        <v>1</v>
      </c>
      <c r="BA444" s="1">
        <f t="shared" si="29"/>
        <v>0</v>
      </c>
      <c r="BB444" s="1">
        <f t="shared" si="30"/>
        <v>51731.84816</v>
      </c>
      <c r="BC444" s="1">
        <f t="shared" si="31"/>
        <v>1999.9925</v>
      </c>
      <c r="BD444" s="1">
        <f t="shared" si="32"/>
        <v>1681.193419</v>
      </c>
      <c r="BE444" s="1">
        <f t="shared" si="33"/>
        <v>0.8405998616</v>
      </c>
      <c r="BF444" s="1">
        <f t="shared" si="34"/>
        <v>0.1607577329</v>
      </c>
      <c r="BG444" s="1">
        <v>6.0</v>
      </c>
      <c r="BH444" s="1">
        <v>0.5</v>
      </c>
      <c r="BI444" s="1" t="s">
        <v>347</v>
      </c>
      <c r="BJ444" s="1">
        <v>2.0</v>
      </c>
      <c r="BK444" s="1" t="b">
        <v>1</v>
      </c>
      <c r="BL444" s="1">
        <v>1.6598837426E9</v>
      </c>
      <c r="BM444" s="1">
        <v>105.51138125</v>
      </c>
      <c r="BN444" s="1">
        <v>139.8803125</v>
      </c>
      <c r="BO444" s="1">
        <v>27.4060625</v>
      </c>
      <c r="BP444" s="1">
        <v>24.41925625</v>
      </c>
      <c r="BQ444" s="1">
        <v>104.84196875</v>
      </c>
      <c r="BR444" s="1">
        <v>27.3962625</v>
      </c>
      <c r="BS444" s="1">
        <v>500.134375</v>
      </c>
      <c r="BT444" s="1">
        <v>99.2511125</v>
      </c>
      <c r="BU444" s="1">
        <v>0.100078825</v>
      </c>
      <c r="BV444" s="1">
        <v>31.0638625</v>
      </c>
      <c r="BW444" s="1">
        <v>31.7564</v>
      </c>
      <c r="BX444" s="1">
        <v>999.9</v>
      </c>
      <c r="BY444" s="1">
        <v>0.0</v>
      </c>
      <c r="BZ444" s="1">
        <v>0.0</v>
      </c>
      <c r="CA444" s="1">
        <v>9990.35375</v>
      </c>
      <c r="CB444" s="1">
        <v>0.0</v>
      </c>
      <c r="CC444" s="1">
        <v>224.4035625</v>
      </c>
      <c r="CD444" s="1">
        <v>-34.36901875</v>
      </c>
      <c r="CE444" s="1">
        <v>108.48473125</v>
      </c>
      <c r="CF444" s="1">
        <v>143.381625</v>
      </c>
      <c r="CG444" s="1">
        <v>2.986786875</v>
      </c>
      <c r="CH444" s="1">
        <v>139.8803125</v>
      </c>
      <c r="CI444" s="1">
        <v>24.41925625</v>
      </c>
      <c r="CJ444" s="1">
        <v>2.720080625</v>
      </c>
      <c r="CK444" s="1">
        <v>2.423638125</v>
      </c>
      <c r="CL444" s="1">
        <v>22.40691875</v>
      </c>
      <c r="CM444" s="1">
        <v>20.5225875</v>
      </c>
      <c r="CN444" s="1">
        <v>1999.9925</v>
      </c>
      <c r="CO444" s="1">
        <v>0.9800031250000001</v>
      </c>
      <c r="CP444" s="1">
        <v>0.0199972125</v>
      </c>
      <c r="CQ444" s="1">
        <v>0.0</v>
      </c>
      <c r="CR444" s="1">
        <v>2.6084375</v>
      </c>
      <c r="CS444" s="1">
        <v>0.0</v>
      </c>
      <c r="CT444" s="1">
        <v>14760.5875</v>
      </c>
      <c r="CU444" s="1">
        <v>17412.275</v>
      </c>
      <c r="CV444" s="1">
        <v>42.617125</v>
      </c>
      <c r="CW444" s="1">
        <v>44.28874999999999</v>
      </c>
      <c r="CX444" s="1">
        <v>42.625</v>
      </c>
      <c r="CY444" s="1">
        <v>42.675375</v>
      </c>
      <c r="CZ444" s="1">
        <v>42.7460625</v>
      </c>
      <c r="DA444" s="1">
        <v>1960.001875</v>
      </c>
      <c r="DB444" s="1">
        <v>39.99062500000001</v>
      </c>
      <c r="DC444" s="1">
        <v>0.0</v>
      </c>
      <c r="DD444" s="1">
        <v>1.6598837495E9</v>
      </c>
      <c r="DE444" s="1">
        <v>0.0</v>
      </c>
      <c r="DF444" s="1">
        <v>1.659883469E9</v>
      </c>
      <c r="DG444" s="1" t="s">
        <v>1116</v>
      </c>
      <c r="DH444" s="1">
        <v>1.659883467E9</v>
      </c>
      <c r="DI444" s="1">
        <v>1.659883469E9</v>
      </c>
      <c r="DJ444" s="1">
        <v>2.0</v>
      </c>
      <c r="DK444" s="1">
        <v>0.127</v>
      </c>
      <c r="DL444" s="1">
        <v>-0.009</v>
      </c>
      <c r="DM444" s="1">
        <v>1.356</v>
      </c>
      <c r="DN444" s="1">
        <v>0.015</v>
      </c>
      <c r="DO444" s="1">
        <v>400.0</v>
      </c>
      <c r="DP444" s="1">
        <v>25.0</v>
      </c>
      <c r="DQ444" s="1">
        <v>0.21</v>
      </c>
      <c r="DR444" s="1">
        <v>0.05</v>
      </c>
      <c r="DS444" s="1">
        <v>0.7788609628733361</v>
      </c>
      <c r="DT444" s="1">
        <v>4.577194646120011</v>
      </c>
      <c r="DU444" s="1">
        <v>0.3487642603620672</v>
      </c>
      <c r="DV444" s="1">
        <v>0.0</v>
      </c>
      <c r="DW444" s="1">
        <v>-34.07025806451613</v>
      </c>
      <c r="DX444" s="1">
        <v>-38.95466129032254</v>
      </c>
      <c r="DY444" s="1">
        <v>2.968702744794617</v>
      </c>
      <c r="DZ444" s="1">
        <v>0.0</v>
      </c>
      <c r="EA444" s="1">
        <v>88.65133422015397</v>
      </c>
      <c r="EB444" s="1">
        <v>196.0639915670302</v>
      </c>
      <c r="EC444" s="1">
        <v>14.19935649669427</v>
      </c>
      <c r="ED444" s="1">
        <v>0.0</v>
      </c>
      <c r="EE444" s="1">
        <v>2.979364878048781</v>
      </c>
      <c r="EF444" s="1">
        <v>0.1564321254355385</v>
      </c>
      <c r="EG444" s="1">
        <v>0.01600052821109066</v>
      </c>
      <c r="EH444" s="1">
        <v>0.0</v>
      </c>
      <c r="EI444" s="1">
        <v>1.98743603962351</v>
      </c>
      <c r="EJ444" s="1">
        <v>-0.05528185314679814</v>
      </c>
      <c r="EK444" s="1">
        <v>0.004171367441743097</v>
      </c>
      <c r="EL444" s="1">
        <v>1.0</v>
      </c>
      <c r="EM444" s="1">
        <v>1.0</v>
      </c>
      <c r="EN444" s="1">
        <v>5.0</v>
      </c>
      <c r="EO444" s="1" t="s">
        <v>371</v>
      </c>
      <c r="EP444" s="1">
        <v>2.94217</v>
      </c>
      <c r="EQ444" s="1">
        <v>2.80135</v>
      </c>
      <c r="ER444" s="1">
        <v>0.0361991</v>
      </c>
      <c r="ES444" s="1">
        <v>0.0450654</v>
      </c>
      <c r="ET444" s="1">
        <v>0.118094</v>
      </c>
      <c r="EU444" s="1">
        <v>0.108887</v>
      </c>
      <c r="EV444" s="1">
        <v>19755.7</v>
      </c>
      <c r="EW444" s="1">
        <v>20524.6</v>
      </c>
      <c r="EX444" s="1">
        <v>23840.9</v>
      </c>
      <c r="EY444" s="1">
        <v>25016.9</v>
      </c>
      <c r="EZ444" s="1">
        <v>33651.6</v>
      </c>
      <c r="FA444" s="1">
        <v>35594.5</v>
      </c>
      <c r="FB444" s="1">
        <v>43469.6</v>
      </c>
      <c r="FC444" s="1">
        <v>46244.7</v>
      </c>
      <c r="FD444" s="1">
        <v>1.9423</v>
      </c>
      <c r="FE444" s="1">
        <v>1.84215</v>
      </c>
      <c r="FF444" s="1">
        <v>0.105556</v>
      </c>
      <c r="FG444" s="1">
        <v>0.0</v>
      </c>
      <c r="FH444" s="1">
        <v>30.0273</v>
      </c>
      <c r="FI444" s="1">
        <v>999.9</v>
      </c>
      <c r="FJ444" s="1">
        <v>59.7</v>
      </c>
      <c r="FK444" s="1">
        <v>35.3</v>
      </c>
      <c r="FL444" s="1">
        <v>34.5461</v>
      </c>
      <c r="FM444" s="1">
        <v>63.9598</v>
      </c>
      <c r="FN444" s="1">
        <v>25.5849</v>
      </c>
      <c r="FO444" s="1">
        <v>1.0</v>
      </c>
      <c r="FP444" s="1">
        <v>0.43468</v>
      </c>
      <c r="FQ444" s="1">
        <v>3.25493</v>
      </c>
      <c r="FR444" s="1">
        <v>20.2884</v>
      </c>
      <c r="FS444" s="1">
        <v>5.2116</v>
      </c>
      <c r="FT444" s="1">
        <v>11.9071</v>
      </c>
      <c r="FU444" s="1">
        <v>5.00295</v>
      </c>
      <c r="FV444" s="1">
        <v>3.2896</v>
      </c>
      <c r="FW444" s="1">
        <v>9999.0</v>
      </c>
      <c r="FX444" s="1">
        <v>9999.0</v>
      </c>
      <c r="FY444" s="1">
        <v>9999.0</v>
      </c>
      <c r="FZ444" s="1">
        <v>999.9</v>
      </c>
      <c r="GA444" s="1">
        <v>1.85959</v>
      </c>
      <c r="GB444" s="1">
        <v>1.85454</v>
      </c>
      <c r="GC444" s="1">
        <v>1.85776</v>
      </c>
      <c r="GD444" s="1">
        <v>1.85616</v>
      </c>
      <c r="GE444" s="1">
        <v>1.85491</v>
      </c>
      <c r="GF444" s="1">
        <v>1.85455</v>
      </c>
      <c r="GG444" s="1">
        <v>1.85328</v>
      </c>
      <c r="GH444" s="1">
        <v>1.8564</v>
      </c>
      <c r="GI444" s="1">
        <v>0.0</v>
      </c>
      <c r="GJ444" s="1">
        <v>0.0</v>
      </c>
      <c r="GK444" s="1">
        <v>0.0</v>
      </c>
      <c r="GL444" s="1">
        <v>0.0</v>
      </c>
      <c r="GM444" s="1" t="s">
        <v>350</v>
      </c>
      <c r="GN444" s="1" t="s">
        <v>351</v>
      </c>
      <c r="GO444" s="1" t="s">
        <v>352</v>
      </c>
      <c r="GP444" s="1" t="s">
        <v>352</v>
      </c>
      <c r="GQ444" s="1" t="s">
        <v>352</v>
      </c>
      <c r="GR444" s="1" t="s">
        <v>352</v>
      </c>
      <c r="GS444" s="1">
        <v>0.0</v>
      </c>
      <c r="GT444" s="1">
        <v>100.0</v>
      </c>
      <c r="GU444" s="1">
        <v>100.0</v>
      </c>
      <c r="GV444" s="1">
        <v>0.767</v>
      </c>
      <c r="GW444" s="1">
        <v>0.0097</v>
      </c>
      <c r="GX444" s="1">
        <v>0.3679439641025603</v>
      </c>
      <c r="GY444" s="1">
        <v>0.003036990343597491</v>
      </c>
      <c r="GZ444" s="1">
        <v>-1.538114387597119E-6</v>
      </c>
      <c r="HA444" s="1">
        <v>3.390969119432733E-10</v>
      </c>
      <c r="HB444" s="1">
        <v>-0.06119280848291592</v>
      </c>
      <c r="HC444" s="1">
        <v>0.009762198319610341</v>
      </c>
      <c r="HD444" s="1">
        <v>-3.338778216718564E-4</v>
      </c>
      <c r="HE444" s="1">
        <v>2.632278881966732E-6</v>
      </c>
      <c r="HF444" s="1">
        <v>6.0</v>
      </c>
      <c r="HG444" s="1">
        <v>2134.0</v>
      </c>
      <c r="HH444" s="1">
        <v>2.0</v>
      </c>
      <c r="HI444" s="1">
        <v>31.0</v>
      </c>
      <c r="HJ444" s="1">
        <v>4.7</v>
      </c>
      <c r="HK444" s="1">
        <v>4.7</v>
      </c>
      <c r="HL444" s="1">
        <v>0.598145</v>
      </c>
      <c r="HM444" s="1">
        <v>2.36816</v>
      </c>
      <c r="HN444" s="1">
        <v>1.4978</v>
      </c>
      <c r="HO444" s="1">
        <v>2.30713</v>
      </c>
      <c r="HP444" s="1">
        <v>1.54785</v>
      </c>
      <c r="HQ444" s="1">
        <v>2.31689</v>
      </c>
      <c r="HR444" s="1">
        <v>39.2422</v>
      </c>
      <c r="HS444" s="1">
        <v>15.0864</v>
      </c>
      <c r="HT444" s="1">
        <v>18.0</v>
      </c>
      <c r="HU444" s="1">
        <v>491.454</v>
      </c>
      <c r="HV444" s="1">
        <v>490.283</v>
      </c>
      <c r="HW444" s="1">
        <v>25.8509</v>
      </c>
      <c r="HX444" s="1">
        <v>32.5354</v>
      </c>
      <c r="HY444" s="1">
        <v>30.0007</v>
      </c>
      <c r="HZ444" s="1">
        <v>32.2486</v>
      </c>
      <c r="IA444" s="1">
        <v>32.3415</v>
      </c>
      <c r="IB444" s="1">
        <v>12.1882</v>
      </c>
      <c r="IC444" s="1">
        <v>31.6591</v>
      </c>
      <c r="ID444" s="1">
        <v>17.2768</v>
      </c>
      <c r="IE444" s="1">
        <v>25.8084</v>
      </c>
      <c r="IF444" s="1">
        <v>220.717</v>
      </c>
      <c r="IG444" s="1">
        <v>24.3527</v>
      </c>
      <c r="IH444" s="1">
        <v>100.518</v>
      </c>
      <c r="II444" s="1">
        <v>100.225</v>
      </c>
      <c r="IJ444" s="1" t="s">
        <v>1117</v>
      </c>
    </row>
    <row r="445" ht="15.75" customHeight="1">
      <c r="A445" s="1">
        <v>429.0</v>
      </c>
      <c r="B445" s="1">
        <v>1.6598837516E9</v>
      </c>
      <c r="C445" s="1">
        <v>3494.5</v>
      </c>
      <c r="D445" s="1" t="s">
        <v>1184</v>
      </c>
      <c r="E445" s="1" t="s">
        <v>1185</v>
      </c>
      <c r="F445" s="1">
        <v>1.0</v>
      </c>
      <c r="G445" s="1" t="s">
        <v>1105</v>
      </c>
      <c r="H445" s="1" t="s">
        <v>345</v>
      </c>
      <c r="I445" s="1" t="s">
        <v>1102</v>
      </c>
      <c r="J445" s="1" t="s">
        <v>1113</v>
      </c>
      <c r="K445" s="1" t="s">
        <v>1114</v>
      </c>
      <c r="L445" s="1" t="s">
        <v>1115</v>
      </c>
      <c r="M445" s="1" t="s">
        <v>346</v>
      </c>
      <c r="N445" s="1">
        <v>1.659883744099999E9</v>
      </c>
      <c r="O445" s="1">
        <f t="shared" si="1"/>
        <v>0.002581427503</v>
      </c>
      <c r="P445" s="1">
        <f t="shared" si="2"/>
        <v>2.581427503</v>
      </c>
      <c r="Q445" s="1">
        <f t="shared" si="3"/>
        <v>1.707353542</v>
      </c>
      <c r="R445" s="1">
        <f t="shared" si="4"/>
        <v>112.0387467</v>
      </c>
      <c r="S445" s="1">
        <f t="shared" si="5"/>
        <v>86.84895569</v>
      </c>
      <c r="T445" s="1">
        <f t="shared" si="6"/>
        <v>8.628544816</v>
      </c>
      <c r="U445" s="1">
        <f t="shared" si="7"/>
        <v>11.13117986</v>
      </c>
      <c r="V445" s="1">
        <f t="shared" si="8"/>
        <v>0.1273408403</v>
      </c>
      <c r="W445" s="1">
        <f t="shared" si="9"/>
        <v>2.91517568</v>
      </c>
      <c r="X445" s="1">
        <f t="shared" si="10"/>
        <v>0.1243293853</v>
      </c>
      <c r="Y445" s="1">
        <f t="shared" si="11"/>
        <v>0.07797050146</v>
      </c>
      <c r="Z445" s="1">
        <f t="shared" si="12"/>
        <v>321.5119484</v>
      </c>
      <c r="AA445" s="1">
        <f t="shared" si="13"/>
        <v>32.2893258</v>
      </c>
      <c r="AB445" s="1">
        <f t="shared" si="14"/>
        <v>31.75431333</v>
      </c>
      <c r="AC445" s="1">
        <f t="shared" si="15"/>
        <v>4.709081463</v>
      </c>
      <c r="AD445" s="1">
        <f t="shared" si="16"/>
        <v>60.15332816</v>
      </c>
      <c r="AE445" s="1">
        <f t="shared" si="17"/>
        <v>2.723431983</v>
      </c>
      <c r="AF445" s="1">
        <f t="shared" si="18"/>
        <v>4.52748346</v>
      </c>
      <c r="AG445" s="1">
        <f t="shared" si="19"/>
        <v>1.98564948</v>
      </c>
      <c r="AH445" s="1">
        <f t="shared" si="20"/>
        <v>-113.8409529</v>
      </c>
      <c r="AI445" s="1">
        <f t="shared" si="21"/>
        <v>-108.7253297</v>
      </c>
      <c r="AJ445" s="1">
        <f t="shared" si="22"/>
        <v>-8.409065279</v>
      </c>
      <c r="AK445" s="1">
        <f t="shared" si="23"/>
        <v>90.53660053</v>
      </c>
      <c r="AL445" s="1">
        <f t="shared" si="24"/>
        <v>29.1759197</v>
      </c>
      <c r="AM445" s="1">
        <f t="shared" si="25"/>
        <v>2.56316876</v>
      </c>
      <c r="AN445" s="1">
        <f t="shared" si="26"/>
        <v>1.707353542</v>
      </c>
      <c r="AO445" s="1">
        <v>175.6637887573767</v>
      </c>
      <c r="AP445" s="1">
        <v>148.3574848484849</v>
      </c>
      <c r="AQ445" s="1">
        <v>4.871954693052273</v>
      </c>
      <c r="AR445" s="1">
        <v>65.94029506185815</v>
      </c>
      <c r="AS445" s="1">
        <f t="shared" si="27"/>
        <v>2.581427503</v>
      </c>
      <c r="AT445" s="1">
        <v>24.42828882947962</v>
      </c>
      <c r="AU445" s="1">
        <v>27.43972909090908</v>
      </c>
      <c r="AV445" s="1">
        <v>7.408876793225405E-5</v>
      </c>
      <c r="AW445" s="1">
        <v>81.18963588158564</v>
      </c>
      <c r="AX445" s="1">
        <v>5.0</v>
      </c>
      <c r="AY445" s="1">
        <v>1.0</v>
      </c>
      <c r="AZ445" s="1">
        <f t="shared" si="28"/>
        <v>1</v>
      </c>
      <c r="BA445" s="1">
        <f t="shared" si="29"/>
        <v>0</v>
      </c>
      <c r="BB445" s="1">
        <f t="shared" si="30"/>
        <v>51745.84515</v>
      </c>
      <c r="BC445" s="1">
        <f t="shared" si="31"/>
        <v>1999.978</v>
      </c>
      <c r="BD445" s="1">
        <f t="shared" si="32"/>
        <v>1681.18124</v>
      </c>
      <c r="BE445" s="1">
        <f t="shared" si="33"/>
        <v>0.8405998666</v>
      </c>
      <c r="BF445" s="1">
        <f t="shared" si="34"/>
        <v>0.1607577425</v>
      </c>
      <c r="BG445" s="1">
        <v>6.0</v>
      </c>
      <c r="BH445" s="1">
        <v>0.5</v>
      </c>
      <c r="BI445" s="1" t="s">
        <v>347</v>
      </c>
      <c r="BJ445" s="1">
        <v>2.0</v>
      </c>
      <c r="BK445" s="1" t="b">
        <v>1</v>
      </c>
      <c r="BL445" s="1">
        <v>1.659883744099999E9</v>
      </c>
      <c r="BM445" s="1">
        <v>112.0387466666667</v>
      </c>
      <c r="BN445" s="1">
        <v>147.3850666666667</v>
      </c>
      <c r="BO445" s="1">
        <v>27.41218</v>
      </c>
      <c r="BP445" s="1">
        <v>24.42148666666666</v>
      </c>
      <c r="BQ445" s="1">
        <v>111.3516</v>
      </c>
      <c r="BR445" s="1">
        <v>27.40239333333334</v>
      </c>
      <c r="BS445" s="1">
        <v>500.1328666666666</v>
      </c>
      <c r="BT445" s="1">
        <v>99.25107333333337</v>
      </c>
      <c r="BU445" s="1">
        <v>0.1000904</v>
      </c>
      <c r="BV445" s="1">
        <v>31.06251333333333</v>
      </c>
      <c r="BW445" s="1">
        <v>31.75431333333333</v>
      </c>
      <c r="BX445" s="1">
        <v>999.8999999999999</v>
      </c>
      <c r="BY445" s="1">
        <v>0.0</v>
      </c>
      <c r="BZ445" s="1">
        <v>0.0</v>
      </c>
      <c r="CA445" s="1">
        <v>9993.129333333334</v>
      </c>
      <c r="CB445" s="1">
        <v>0.0</v>
      </c>
      <c r="CC445" s="1">
        <v>222.0688666666667</v>
      </c>
      <c r="CD445" s="1">
        <v>-35.34641333333333</v>
      </c>
      <c r="CE445" s="1">
        <v>115.19672</v>
      </c>
      <c r="CF445" s="1">
        <v>151.0745333333333</v>
      </c>
      <c r="CG445" s="1">
        <v>2.990679999999999</v>
      </c>
      <c r="CH445" s="1">
        <v>147.3850666666667</v>
      </c>
      <c r="CI445" s="1">
        <v>24.42148666666666</v>
      </c>
      <c r="CJ445" s="1">
        <v>2.720687333333334</v>
      </c>
      <c r="CK445" s="1">
        <v>2.423858666666667</v>
      </c>
      <c r="CL445" s="1">
        <v>22.41058666666667</v>
      </c>
      <c r="CM445" s="1">
        <v>20.52405333333333</v>
      </c>
      <c r="CN445" s="1">
        <v>1999.978</v>
      </c>
      <c r="CO445" s="1">
        <v>0.9800030000000002</v>
      </c>
      <c r="CP445" s="1">
        <v>0.01999733333333333</v>
      </c>
      <c r="CQ445" s="1">
        <v>0.0</v>
      </c>
      <c r="CR445" s="1">
        <v>2.522999999999999</v>
      </c>
      <c r="CS445" s="1">
        <v>0.0</v>
      </c>
      <c r="CT445" s="1">
        <v>14755.95333333333</v>
      </c>
      <c r="CU445" s="1">
        <v>17412.15333333333</v>
      </c>
      <c r="CV445" s="1">
        <v>42.6208</v>
      </c>
      <c r="CW445" s="1">
        <v>44.29546666666667</v>
      </c>
      <c r="CX445" s="1">
        <v>42.625</v>
      </c>
      <c r="CY445" s="1">
        <v>42.68286666666667</v>
      </c>
      <c r="CZ445" s="1">
        <v>42.7458</v>
      </c>
      <c r="DA445" s="1">
        <v>1959.987333333333</v>
      </c>
      <c r="DB445" s="1">
        <v>39.99066666666668</v>
      </c>
      <c r="DC445" s="1">
        <v>0.0</v>
      </c>
      <c r="DD445" s="1">
        <v>1.6598837507E9</v>
      </c>
      <c r="DE445" s="1">
        <v>0.0</v>
      </c>
      <c r="DF445" s="1">
        <v>1.659883469E9</v>
      </c>
      <c r="DG445" s="1" t="s">
        <v>1116</v>
      </c>
      <c r="DH445" s="1">
        <v>1.659883467E9</v>
      </c>
      <c r="DI445" s="1">
        <v>1.659883469E9</v>
      </c>
      <c r="DJ445" s="1">
        <v>2.0</v>
      </c>
      <c r="DK445" s="1">
        <v>0.127</v>
      </c>
      <c r="DL445" s="1">
        <v>-0.009</v>
      </c>
      <c r="DM445" s="1">
        <v>1.356</v>
      </c>
      <c r="DN445" s="1">
        <v>0.015</v>
      </c>
      <c r="DO445" s="1">
        <v>400.0</v>
      </c>
      <c r="DP445" s="1">
        <v>25.0</v>
      </c>
      <c r="DQ445" s="1">
        <v>0.21</v>
      </c>
      <c r="DR445" s="1">
        <v>0.05</v>
      </c>
      <c r="DS445" s="1">
        <v>0.8682334095500607</v>
      </c>
      <c r="DT445" s="1">
        <v>4.464325677685348</v>
      </c>
      <c r="DU445" s="1">
        <v>0.3388696761874391</v>
      </c>
      <c r="DV445" s="1">
        <v>0.0</v>
      </c>
      <c r="DW445" s="1">
        <v>-34.72900000000001</v>
      </c>
      <c r="DX445" s="1">
        <v>-35.08369838709682</v>
      </c>
      <c r="DY445" s="1">
        <v>2.666735670827635</v>
      </c>
      <c r="DZ445" s="1">
        <v>0.0</v>
      </c>
      <c r="EA445" s="1">
        <v>91.74678692880873</v>
      </c>
      <c r="EB445" s="1">
        <v>201.8632776706166</v>
      </c>
      <c r="EC445" s="1">
        <v>14.58827932153518</v>
      </c>
      <c r="ED445" s="1">
        <v>0.0</v>
      </c>
      <c r="EE445" s="1">
        <v>2.982297804878049</v>
      </c>
      <c r="EF445" s="1">
        <v>0.1564099651567974</v>
      </c>
      <c r="EG445" s="1">
        <v>0.01599919014904635</v>
      </c>
      <c r="EH445" s="1">
        <v>0.0</v>
      </c>
      <c r="EI445" s="1">
        <v>1.986677952296765</v>
      </c>
      <c r="EJ445" s="1">
        <v>-0.0581828123167827</v>
      </c>
      <c r="EK445" s="1">
        <v>0.004333170625729123</v>
      </c>
      <c r="EL445" s="1">
        <v>1.0</v>
      </c>
      <c r="EM445" s="1">
        <v>1.0</v>
      </c>
      <c r="EN445" s="1">
        <v>5.0</v>
      </c>
      <c r="EO445" s="1" t="s">
        <v>371</v>
      </c>
      <c r="EP445" s="1">
        <v>2.94216</v>
      </c>
      <c r="EQ445" s="1">
        <v>2.80138</v>
      </c>
      <c r="ER445" s="1">
        <v>0.0373251</v>
      </c>
      <c r="ES445" s="1">
        <v>0.0461544</v>
      </c>
      <c r="ET445" s="1">
        <v>0.118104</v>
      </c>
      <c r="EU445" s="1">
        <v>0.108888</v>
      </c>
      <c r="EV445" s="1">
        <v>19732.7</v>
      </c>
      <c r="EW445" s="1">
        <v>20501.2</v>
      </c>
      <c r="EX445" s="1">
        <v>23841.0</v>
      </c>
      <c r="EY445" s="1">
        <v>25016.8</v>
      </c>
      <c r="EZ445" s="1">
        <v>33651.3</v>
      </c>
      <c r="FA445" s="1">
        <v>35594.4</v>
      </c>
      <c r="FB445" s="1">
        <v>43469.8</v>
      </c>
      <c r="FC445" s="1">
        <v>46244.6</v>
      </c>
      <c r="FD445" s="1">
        <v>1.94232</v>
      </c>
      <c r="FE445" s="1">
        <v>1.8421</v>
      </c>
      <c r="FF445" s="1">
        <v>0.105187</v>
      </c>
      <c r="FG445" s="1">
        <v>0.0</v>
      </c>
      <c r="FH445" s="1">
        <v>30.0301</v>
      </c>
      <c r="FI445" s="1">
        <v>999.9</v>
      </c>
      <c r="FJ445" s="1">
        <v>59.7</v>
      </c>
      <c r="FK445" s="1">
        <v>35.4</v>
      </c>
      <c r="FL445" s="1">
        <v>34.7356</v>
      </c>
      <c r="FM445" s="1">
        <v>64.2198</v>
      </c>
      <c r="FN445" s="1">
        <v>26.5064</v>
      </c>
      <c r="FO445" s="1">
        <v>1.0</v>
      </c>
      <c r="FP445" s="1">
        <v>0.434682</v>
      </c>
      <c r="FQ445" s="1">
        <v>3.27758</v>
      </c>
      <c r="FR445" s="1">
        <v>20.288</v>
      </c>
      <c r="FS445" s="1">
        <v>5.21115</v>
      </c>
      <c r="FT445" s="1">
        <v>11.9072</v>
      </c>
      <c r="FU445" s="1">
        <v>5.0029</v>
      </c>
      <c r="FV445" s="1">
        <v>3.28953</v>
      </c>
      <c r="FW445" s="1">
        <v>9999.0</v>
      </c>
      <c r="FX445" s="1">
        <v>9999.0</v>
      </c>
      <c r="FY445" s="1">
        <v>9999.0</v>
      </c>
      <c r="FZ445" s="1">
        <v>999.9</v>
      </c>
      <c r="GA445" s="1">
        <v>1.85959</v>
      </c>
      <c r="GB445" s="1">
        <v>1.85454</v>
      </c>
      <c r="GC445" s="1">
        <v>1.85776</v>
      </c>
      <c r="GD445" s="1">
        <v>1.85617</v>
      </c>
      <c r="GE445" s="1">
        <v>1.85492</v>
      </c>
      <c r="GF445" s="1">
        <v>1.85455</v>
      </c>
      <c r="GG445" s="1">
        <v>1.8533</v>
      </c>
      <c r="GH445" s="1">
        <v>1.8564</v>
      </c>
      <c r="GI445" s="1">
        <v>0.0</v>
      </c>
      <c r="GJ445" s="1">
        <v>0.0</v>
      </c>
      <c r="GK445" s="1">
        <v>0.0</v>
      </c>
      <c r="GL445" s="1">
        <v>0.0</v>
      </c>
      <c r="GM445" s="1" t="s">
        <v>350</v>
      </c>
      <c r="GN445" s="1" t="s">
        <v>351</v>
      </c>
      <c r="GO445" s="1" t="s">
        <v>352</v>
      </c>
      <c r="GP445" s="1" t="s">
        <v>352</v>
      </c>
      <c r="GQ445" s="1" t="s">
        <v>352</v>
      </c>
      <c r="GR445" s="1" t="s">
        <v>352</v>
      </c>
      <c r="GS445" s="1">
        <v>0.0</v>
      </c>
      <c r="GT445" s="1">
        <v>100.0</v>
      </c>
      <c r="GU445" s="1">
        <v>100.0</v>
      </c>
      <c r="GV445" s="1">
        <v>0.78</v>
      </c>
      <c r="GW445" s="1">
        <v>0.0097</v>
      </c>
      <c r="GX445" s="1">
        <v>0.3679439641025603</v>
      </c>
      <c r="GY445" s="1">
        <v>0.003036990343597491</v>
      </c>
      <c r="GZ445" s="1">
        <v>-1.538114387597119E-6</v>
      </c>
      <c r="HA445" s="1">
        <v>3.390969119432733E-10</v>
      </c>
      <c r="HB445" s="1">
        <v>-0.06119280848291592</v>
      </c>
      <c r="HC445" s="1">
        <v>0.009762198319610341</v>
      </c>
      <c r="HD445" s="1">
        <v>-3.338778216718564E-4</v>
      </c>
      <c r="HE445" s="1">
        <v>2.632278881966732E-6</v>
      </c>
      <c r="HF445" s="1">
        <v>6.0</v>
      </c>
      <c r="HG445" s="1">
        <v>2134.0</v>
      </c>
      <c r="HH445" s="1">
        <v>2.0</v>
      </c>
      <c r="HI445" s="1">
        <v>31.0</v>
      </c>
      <c r="HJ445" s="1">
        <v>4.7</v>
      </c>
      <c r="HK445" s="1">
        <v>4.7</v>
      </c>
      <c r="HL445" s="1">
        <v>0.612793</v>
      </c>
      <c r="HM445" s="1">
        <v>2.34741</v>
      </c>
      <c r="HN445" s="1">
        <v>1.4978</v>
      </c>
      <c r="HO445" s="1">
        <v>2.30713</v>
      </c>
      <c r="HP445" s="1">
        <v>1.54785</v>
      </c>
      <c r="HQ445" s="1">
        <v>2.32178</v>
      </c>
      <c r="HR445" s="1">
        <v>39.2422</v>
      </c>
      <c r="HS445" s="1">
        <v>15.0777</v>
      </c>
      <c r="HT445" s="1">
        <v>18.0</v>
      </c>
      <c r="HU445" s="1">
        <v>491.48</v>
      </c>
      <c r="HV445" s="1">
        <v>490.261</v>
      </c>
      <c r="HW445" s="1">
        <v>25.8398</v>
      </c>
      <c r="HX445" s="1">
        <v>32.537</v>
      </c>
      <c r="HY445" s="1">
        <v>30.0006</v>
      </c>
      <c r="HZ445" s="1">
        <v>32.2502</v>
      </c>
      <c r="IA445" s="1">
        <v>32.343</v>
      </c>
      <c r="IB445" s="1">
        <v>12.3794</v>
      </c>
      <c r="IC445" s="1">
        <v>31.6591</v>
      </c>
      <c r="ID445" s="1">
        <v>17.2768</v>
      </c>
      <c r="IE445" s="1">
        <v>25.8084</v>
      </c>
      <c r="IF445" s="1">
        <v>220.717</v>
      </c>
      <c r="IG445" s="1">
        <v>24.3468</v>
      </c>
      <c r="IH445" s="1">
        <v>100.519</v>
      </c>
      <c r="II445" s="1">
        <v>100.225</v>
      </c>
      <c r="IJ445" s="1" t="s">
        <v>1117</v>
      </c>
    </row>
    <row r="446" ht="15.75" customHeight="1">
      <c r="A446" s="1">
        <v>430.0</v>
      </c>
      <c r="B446" s="1">
        <v>1.6598837526E9</v>
      </c>
      <c r="C446" s="1">
        <v>3495.5</v>
      </c>
      <c r="D446" s="1" t="s">
        <v>1186</v>
      </c>
      <c r="E446" s="1" t="s">
        <v>1187</v>
      </c>
      <c r="F446" s="1">
        <v>1.0</v>
      </c>
      <c r="G446" s="1" t="s">
        <v>1105</v>
      </c>
      <c r="H446" s="1" t="s">
        <v>345</v>
      </c>
      <c r="I446" s="1" t="s">
        <v>1102</v>
      </c>
      <c r="J446" s="1" t="s">
        <v>1113</v>
      </c>
      <c r="K446" s="1" t="s">
        <v>1114</v>
      </c>
      <c r="L446" s="1" t="s">
        <v>1115</v>
      </c>
      <c r="M446" s="1" t="s">
        <v>346</v>
      </c>
      <c r="N446" s="1">
        <v>1.6598837446E9</v>
      </c>
      <c r="O446" s="1">
        <f t="shared" si="1"/>
        <v>0.002586028996</v>
      </c>
      <c r="P446" s="1">
        <f t="shared" si="2"/>
        <v>2.586028996</v>
      </c>
      <c r="Q446" s="1">
        <f t="shared" si="3"/>
        <v>1.824457799</v>
      </c>
      <c r="R446" s="1">
        <f t="shared" si="4"/>
        <v>114.3542</v>
      </c>
      <c r="S446" s="1">
        <f t="shared" si="5"/>
        <v>87.65892423</v>
      </c>
      <c r="T446" s="1">
        <f t="shared" si="6"/>
        <v>8.709026233</v>
      </c>
      <c r="U446" s="1">
        <f t="shared" si="7"/>
        <v>11.36123602</v>
      </c>
      <c r="V446" s="1">
        <f t="shared" si="8"/>
        <v>0.1276042331</v>
      </c>
      <c r="W446" s="1">
        <f t="shared" si="9"/>
        <v>2.915307583</v>
      </c>
      <c r="X446" s="1">
        <f t="shared" si="10"/>
        <v>0.1245806001</v>
      </c>
      <c r="Y446" s="1">
        <f t="shared" si="11"/>
        <v>0.0781285691</v>
      </c>
      <c r="Z446" s="1">
        <f t="shared" si="12"/>
        <v>321.5102702</v>
      </c>
      <c r="AA446" s="1">
        <f t="shared" si="13"/>
        <v>32.28754648</v>
      </c>
      <c r="AB446" s="1">
        <f t="shared" si="14"/>
        <v>31.7533125</v>
      </c>
      <c r="AC446" s="1">
        <f t="shared" si="15"/>
        <v>4.70881423</v>
      </c>
      <c r="AD446" s="1">
        <f t="shared" si="16"/>
        <v>60.15955716</v>
      </c>
      <c r="AE446" s="1">
        <f t="shared" si="17"/>
        <v>2.723633347</v>
      </c>
      <c r="AF446" s="1">
        <f t="shared" si="18"/>
        <v>4.527349395</v>
      </c>
      <c r="AG446" s="1">
        <f t="shared" si="19"/>
        <v>1.985180883</v>
      </c>
      <c r="AH446" s="1">
        <f t="shared" si="20"/>
        <v>-114.0438787</v>
      </c>
      <c r="AI446" s="1">
        <f t="shared" si="21"/>
        <v>-108.6546111</v>
      </c>
      <c r="AJ446" s="1">
        <f t="shared" si="22"/>
        <v>-8.403152549</v>
      </c>
      <c r="AK446" s="1">
        <f t="shared" si="23"/>
        <v>90.40862784</v>
      </c>
      <c r="AL446" s="1">
        <f t="shared" si="24"/>
        <v>29.32918006</v>
      </c>
      <c r="AM446" s="1">
        <f t="shared" si="25"/>
        <v>2.564610938</v>
      </c>
      <c r="AN446" s="1">
        <f t="shared" si="26"/>
        <v>1.824457799</v>
      </c>
      <c r="AO446" s="1">
        <v>180.8945262066861</v>
      </c>
      <c r="AP446" s="1">
        <v>153.291703030303</v>
      </c>
      <c r="AQ446" s="1">
        <v>4.901420633187863</v>
      </c>
      <c r="AR446" s="1">
        <v>65.94029506185815</v>
      </c>
      <c r="AS446" s="1">
        <f t="shared" si="27"/>
        <v>2.586028996</v>
      </c>
      <c r="AT446" s="1">
        <v>24.42697729560351</v>
      </c>
      <c r="AU446" s="1">
        <v>27.44372727272727</v>
      </c>
      <c r="AV446" s="1">
        <v>8.123832417932813E-5</v>
      </c>
      <c r="AW446" s="1">
        <v>81.18963588158564</v>
      </c>
      <c r="AX446" s="1">
        <v>5.0</v>
      </c>
      <c r="AY446" s="1">
        <v>1.0</v>
      </c>
      <c r="AZ446" s="1">
        <f t="shared" si="28"/>
        <v>1</v>
      </c>
      <c r="BA446" s="1">
        <f t="shared" si="29"/>
        <v>0</v>
      </c>
      <c r="BB446" s="1">
        <f t="shared" si="30"/>
        <v>51749.67843</v>
      </c>
      <c r="BC446" s="1">
        <f t="shared" si="31"/>
        <v>1999.9675</v>
      </c>
      <c r="BD446" s="1">
        <f t="shared" si="32"/>
        <v>1681.172419</v>
      </c>
      <c r="BE446" s="1">
        <f t="shared" si="33"/>
        <v>0.8405998691</v>
      </c>
      <c r="BF446" s="1">
        <f t="shared" si="34"/>
        <v>0.1607577474</v>
      </c>
      <c r="BG446" s="1">
        <v>6.0</v>
      </c>
      <c r="BH446" s="1">
        <v>0.5</v>
      </c>
      <c r="BI446" s="1" t="s">
        <v>347</v>
      </c>
      <c r="BJ446" s="1">
        <v>2.0</v>
      </c>
      <c r="BK446" s="1" t="b">
        <v>1</v>
      </c>
      <c r="BL446" s="1">
        <v>1.6598837446E9</v>
      </c>
      <c r="BM446" s="1">
        <v>114.3542</v>
      </c>
      <c r="BN446" s="1">
        <v>149.8916875</v>
      </c>
      <c r="BO446" s="1">
        <v>27.414175</v>
      </c>
      <c r="BP446" s="1">
        <v>24.42180625</v>
      </c>
      <c r="BQ446" s="1">
        <v>113.660875</v>
      </c>
      <c r="BR446" s="1">
        <v>27.40439375</v>
      </c>
      <c r="BS446" s="1">
        <v>500.1330625</v>
      </c>
      <c r="BT446" s="1">
        <v>99.2511875</v>
      </c>
      <c r="BU446" s="1">
        <v>0.1000914375</v>
      </c>
      <c r="BV446" s="1">
        <v>31.06199375</v>
      </c>
      <c r="BW446" s="1">
        <v>31.7533125</v>
      </c>
      <c r="BX446" s="1">
        <v>999.9</v>
      </c>
      <c r="BY446" s="1">
        <v>0.0</v>
      </c>
      <c r="BZ446" s="1">
        <v>0.0</v>
      </c>
      <c r="CA446" s="1">
        <v>9993.87125</v>
      </c>
      <c r="CB446" s="1">
        <v>0.0</v>
      </c>
      <c r="CC446" s="1">
        <v>221.3273125</v>
      </c>
      <c r="CD446" s="1">
        <v>-35.5375625</v>
      </c>
      <c r="CE446" s="1">
        <v>117.5777375</v>
      </c>
      <c r="CF446" s="1">
        <v>153.6439375</v>
      </c>
      <c r="CG446" s="1">
        <v>2.992359374999999</v>
      </c>
      <c r="CH446" s="1">
        <v>149.8916875</v>
      </c>
      <c r="CI446" s="1">
        <v>24.42180625</v>
      </c>
      <c r="CJ446" s="1">
        <v>2.72088875</v>
      </c>
      <c r="CK446" s="1">
        <v>2.423893125</v>
      </c>
      <c r="CL446" s="1">
        <v>22.41180625</v>
      </c>
      <c r="CM446" s="1">
        <v>20.52428125</v>
      </c>
      <c r="CN446" s="1">
        <v>1999.9675</v>
      </c>
      <c r="CO446" s="1">
        <v>0.9800029375000001</v>
      </c>
      <c r="CP446" s="1">
        <v>0.01999739375</v>
      </c>
      <c r="CQ446" s="1">
        <v>0.0</v>
      </c>
      <c r="CR446" s="1">
        <v>2.67025</v>
      </c>
      <c r="CS446" s="1">
        <v>0.0</v>
      </c>
      <c r="CT446" s="1">
        <v>14754.5375</v>
      </c>
      <c r="CU446" s="1">
        <v>17412.05625</v>
      </c>
      <c r="CV446" s="1">
        <v>42.6210625</v>
      </c>
      <c r="CW446" s="1">
        <v>44.29649999999999</v>
      </c>
      <c r="CX446" s="1">
        <v>42.625</v>
      </c>
      <c r="CY446" s="1">
        <v>42.6870625</v>
      </c>
      <c r="CZ446" s="1">
        <v>42.7499375</v>
      </c>
      <c r="DA446" s="1">
        <v>1959.976875</v>
      </c>
      <c r="DB446" s="1">
        <v>39.99062500000001</v>
      </c>
      <c r="DC446" s="1">
        <v>0.0</v>
      </c>
      <c r="DD446" s="1">
        <v>1.6598837519E9</v>
      </c>
      <c r="DE446" s="1">
        <v>0.0</v>
      </c>
      <c r="DF446" s="1">
        <v>1.659883469E9</v>
      </c>
      <c r="DG446" s="1" t="s">
        <v>1116</v>
      </c>
      <c r="DH446" s="1">
        <v>1.659883467E9</v>
      </c>
      <c r="DI446" s="1">
        <v>1.659883469E9</v>
      </c>
      <c r="DJ446" s="1">
        <v>2.0</v>
      </c>
      <c r="DK446" s="1">
        <v>0.127</v>
      </c>
      <c r="DL446" s="1">
        <v>-0.009</v>
      </c>
      <c r="DM446" s="1">
        <v>1.356</v>
      </c>
      <c r="DN446" s="1">
        <v>0.015</v>
      </c>
      <c r="DO446" s="1">
        <v>400.0</v>
      </c>
      <c r="DP446" s="1">
        <v>25.0</v>
      </c>
      <c r="DQ446" s="1">
        <v>0.21</v>
      </c>
      <c r="DR446" s="1">
        <v>0.05</v>
      </c>
      <c r="DS446" s="1">
        <v>1.002908955611244</v>
      </c>
      <c r="DT446" s="1">
        <v>4.766830670185477</v>
      </c>
      <c r="DU446" s="1">
        <v>0.3639024515681077</v>
      </c>
      <c r="DV446" s="1">
        <v>0.0</v>
      </c>
      <c r="DW446" s="1">
        <v>-35.73026666666667</v>
      </c>
      <c r="DX446" s="1">
        <v>-29.12463270300325</v>
      </c>
      <c r="DY446" s="1">
        <v>2.141347554124635</v>
      </c>
      <c r="DZ446" s="1">
        <v>0.0</v>
      </c>
      <c r="EA446" s="1">
        <v>95.7319407614682</v>
      </c>
      <c r="EB446" s="1">
        <v>201.7998674658648</v>
      </c>
      <c r="EC446" s="1">
        <v>15.06556733203197</v>
      </c>
      <c r="ED446" s="1">
        <v>0.0</v>
      </c>
      <c r="EE446" s="1">
        <v>2.98725175</v>
      </c>
      <c r="EF446" s="1">
        <v>0.1614426641650958</v>
      </c>
      <c r="EG446" s="1">
        <v>0.01614617553594347</v>
      </c>
      <c r="EH446" s="1">
        <v>0.0</v>
      </c>
      <c r="EI446" s="1">
        <v>1.985621994603547</v>
      </c>
      <c r="EJ446" s="1">
        <v>-0.05903920627373289</v>
      </c>
      <c r="EK446" s="1">
        <v>0.004513932573497854</v>
      </c>
      <c r="EL446" s="1">
        <v>1.0</v>
      </c>
      <c r="EM446" s="1">
        <v>1.0</v>
      </c>
      <c r="EN446" s="1">
        <v>5.0</v>
      </c>
      <c r="EO446" s="1" t="s">
        <v>371</v>
      </c>
      <c r="EP446" s="1">
        <v>2.94222</v>
      </c>
      <c r="EQ446" s="1">
        <v>2.80137</v>
      </c>
      <c r="ER446" s="1">
        <v>0.0384459</v>
      </c>
      <c r="ES446" s="1">
        <v>0.0472229</v>
      </c>
      <c r="ET446" s="1">
        <v>0.118115</v>
      </c>
      <c r="EU446" s="1">
        <v>0.108895</v>
      </c>
      <c r="EV446" s="1">
        <v>19709.8</v>
      </c>
      <c r="EW446" s="1">
        <v>20478.2</v>
      </c>
      <c r="EX446" s="1">
        <v>23841.1</v>
      </c>
      <c r="EY446" s="1">
        <v>25016.7</v>
      </c>
      <c r="EZ446" s="1">
        <v>33650.9</v>
      </c>
      <c r="FA446" s="1">
        <v>35594.0</v>
      </c>
      <c r="FB446" s="1">
        <v>43469.7</v>
      </c>
      <c r="FC446" s="1">
        <v>46244.5</v>
      </c>
      <c r="FD446" s="1">
        <v>1.94217</v>
      </c>
      <c r="FE446" s="1">
        <v>1.8422</v>
      </c>
      <c r="FF446" s="1">
        <v>0.104755</v>
      </c>
      <c r="FG446" s="1">
        <v>0.0</v>
      </c>
      <c r="FH446" s="1">
        <v>30.0323</v>
      </c>
      <c r="FI446" s="1">
        <v>999.9</v>
      </c>
      <c r="FJ446" s="1">
        <v>59.7</v>
      </c>
      <c r="FK446" s="1">
        <v>35.4</v>
      </c>
      <c r="FL446" s="1">
        <v>34.731</v>
      </c>
      <c r="FM446" s="1">
        <v>63.9698</v>
      </c>
      <c r="FN446" s="1">
        <v>25.5329</v>
      </c>
      <c r="FO446" s="1">
        <v>1.0</v>
      </c>
      <c r="FP446" s="1">
        <v>0.434873</v>
      </c>
      <c r="FQ446" s="1">
        <v>3.2969</v>
      </c>
      <c r="FR446" s="1">
        <v>20.2876</v>
      </c>
      <c r="FS446" s="1">
        <v>5.2116</v>
      </c>
      <c r="FT446" s="1">
        <v>11.9074</v>
      </c>
      <c r="FU446" s="1">
        <v>5.00295</v>
      </c>
      <c r="FV446" s="1">
        <v>3.28953</v>
      </c>
      <c r="FW446" s="1">
        <v>9999.0</v>
      </c>
      <c r="FX446" s="1">
        <v>9999.0</v>
      </c>
      <c r="FY446" s="1">
        <v>9999.0</v>
      </c>
      <c r="FZ446" s="1">
        <v>999.9</v>
      </c>
      <c r="GA446" s="1">
        <v>1.85959</v>
      </c>
      <c r="GB446" s="1">
        <v>1.85454</v>
      </c>
      <c r="GC446" s="1">
        <v>1.85776</v>
      </c>
      <c r="GD446" s="1">
        <v>1.85616</v>
      </c>
      <c r="GE446" s="1">
        <v>1.85493</v>
      </c>
      <c r="GF446" s="1">
        <v>1.85455</v>
      </c>
      <c r="GG446" s="1">
        <v>1.8533</v>
      </c>
      <c r="GH446" s="1">
        <v>1.8564</v>
      </c>
      <c r="GI446" s="1">
        <v>0.0</v>
      </c>
      <c r="GJ446" s="1">
        <v>0.0</v>
      </c>
      <c r="GK446" s="1">
        <v>0.0</v>
      </c>
      <c r="GL446" s="1">
        <v>0.0</v>
      </c>
      <c r="GM446" s="1" t="s">
        <v>350</v>
      </c>
      <c r="GN446" s="1" t="s">
        <v>351</v>
      </c>
      <c r="GO446" s="1" t="s">
        <v>352</v>
      </c>
      <c r="GP446" s="1" t="s">
        <v>352</v>
      </c>
      <c r="GQ446" s="1" t="s">
        <v>352</v>
      </c>
      <c r="GR446" s="1" t="s">
        <v>352</v>
      </c>
      <c r="GS446" s="1">
        <v>0.0</v>
      </c>
      <c r="GT446" s="1">
        <v>100.0</v>
      </c>
      <c r="GU446" s="1">
        <v>100.0</v>
      </c>
      <c r="GV446" s="1">
        <v>0.792</v>
      </c>
      <c r="GW446" s="1">
        <v>0.0097</v>
      </c>
      <c r="GX446" s="1">
        <v>0.3679439641025603</v>
      </c>
      <c r="GY446" s="1">
        <v>0.003036990343597491</v>
      </c>
      <c r="GZ446" s="1">
        <v>-1.538114387597119E-6</v>
      </c>
      <c r="HA446" s="1">
        <v>3.390969119432733E-10</v>
      </c>
      <c r="HB446" s="1">
        <v>-0.06119280848291592</v>
      </c>
      <c r="HC446" s="1">
        <v>0.009762198319610341</v>
      </c>
      <c r="HD446" s="1">
        <v>-3.338778216718564E-4</v>
      </c>
      <c r="HE446" s="1">
        <v>2.632278881966732E-6</v>
      </c>
      <c r="HF446" s="1">
        <v>6.0</v>
      </c>
      <c r="HG446" s="1">
        <v>2134.0</v>
      </c>
      <c r="HH446" s="1">
        <v>2.0</v>
      </c>
      <c r="HI446" s="1">
        <v>31.0</v>
      </c>
      <c r="HJ446" s="1">
        <v>4.8</v>
      </c>
      <c r="HK446" s="1">
        <v>4.7</v>
      </c>
      <c r="HL446" s="1">
        <v>0.621338</v>
      </c>
      <c r="HM446" s="1">
        <v>2.35962</v>
      </c>
      <c r="HN446" s="1">
        <v>1.4978</v>
      </c>
      <c r="HO446" s="1">
        <v>2.30713</v>
      </c>
      <c r="HP446" s="1">
        <v>1.54785</v>
      </c>
      <c r="HQ446" s="1">
        <v>2.29492</v>
      </c>
      <c r="HR446" s="1">
        <v>39.2422</v>
      </c>
      <c r="HS446" s="1">
        <v>15.0864</v>
      </c>
      <c r="HT446" s="1">
        <v>18.0</v>
      </c>
      <c r="HU446" s="1">
        <v>491.4</v>
      </c>
      <c r="HV446" s="1">
        <v>490.338</v>
      </c>
      <c r="HW446" s="1">
        <v>25.8274</v>
      </c>
      <c r="HX446" s="1">
        <v>32.5383</v>
      </c>
      <c r="HY446" s="1">
        <v>30.0006</v>
      </c>
      <c r="HZ446" s="1">
        <v>32.2515</v>
      </c>
      <c r="IA446" s="1">
        <v>32.3443</v>
      </c>
      <c r="IB446" s="1">
        <v>12.654</v>
      </c>
      <c r="IC446" s="1">
        <v>31.6591</v>
      </c>
      <c r="ID446" s="1">
        <v>17.2768</v>
      </c>
      <c r="IE446" s="1">
        <v>25.8084</v>
      </c>
      <c r="IF446" s="1">
        <v>230.736</v>
      </c>
      <c r="IG446" s="1">
        <v>24.3467</v>
      </c>
      <c r="IH446" s="1">
        <v>100.519</v>
      </c>
      <c r="II446" s="1">
        <v>100.224</v>
      </c>
      <c r="IJ446" s="1" t="s">
        <v>1117</v>
      </c>
    </row>
    <row r="447" ht="15.75" customHeight="1">
      <c r="A447" s="1">
        <v>431.0</v>
      </c>
      <c r="B447" s="1">
        <v>1.6598837536E9</v>
      </c>
      <c r="C447" s="1">
        <v>3496.5</v>
      </c>
      <c r="D447" s="1" t="s">
        <v>1188</v>
      </c>
      <c r="E447" s="1" t="s">
        <v>1189</v>
      </c>
      <c r="F447" s="1">
        <v>1.0</v>
      </c>
      <c r="G447" s="1" t="s">
        <v>1105</v>
      </c>
      <c r="H447" s="1" t="s">
        <v>345</v>
      </c>
      <c r="I447" s="1" t="s">
        <v>1102</v>
      </c>
      <c r="J447" s="1" t="s">
        <v>1113</v>
      </c>
      <c r="K447" s="1" t="s">
        <v>1114</v>
      </c>
      <c r="L447" s="1" t="s">
        <v>1115</v>
      </c>
      <c r="M447" s="1" t="s">
        <v>346</v>
      </c>
      <c r="N447" s="1">
        <v>1.659883746099999E9</v>
      </c>
      <c r="O447" s="1">
        <f t="shared" si="1"/>
        <v>0.002590655273</v>
      </c>
      <c r="P447" s="1">
        <f t="shared" si="2"/>
        <v>2.590655273</v>
      </c>
      <c r="Q447" s="1">
        <f t="shared" si="3"/>
        <v>1.867308725</v>
      </c>
      <c r="R447" s="1">
        <f t="shared" si="4"/>
        <v>121.0946667</v>
      </c>
      <c r="S447" s="1">
        <f t="shared" si="5"/>
        <v>93.70516844</v>
      </c>
      <c r="T447" s="1">
        <f t="shared" si="6"/>
        <v>9.309739085</v>
      </c>
      <c r="U447" s="1">
        <f t="shared" si="7"/>
        <v>12.03092391</v>
      </c>
      <c r="V447" s="1">
        <f t="shared" si="8"/>
        <v>0.1279471044</v>
      </c>
      <c r="W447" s="1">
        <f t="shared" si="9"/>
        <v>2.915967411</v>
      </c>
      <c r="X447" s="1">
        <f t="shared" si="10"/>
        <v>0.1249080792</v>
      </c>
      <c r="Y447" s="1">
        <f t="shared" si="11"/>
        <v>0.07833458174</v>
      </c>
      <c r="Z447" s="1">
        <f t="shared" si="12"/>
        <v>321.5103138</v>
      </c>
      <c r="AA447" s="1">
        <f t="shared" si="13"/>
        <v>32.28435208</v>
      </c>
      <c r="AB447" s="1">
        <f t="shared" si="14"/>
        <v>31.74938</v>
      </c>
      <c r="AC447" s="1">
        <f t="shared" si="15"/>
        <v>4.707764339</v>
      </c>
      <c r="AD447" s="1">
        <f t="shared" si="16"/>
        <v>60.17888211</v>
      </c>
      <c r="AE447" s="1">
        <f t="shared" si="17"/>
        <v>2.724239061</v>
      </c>
      <c r="AF447" s="1">
        <f t="shared" si="18"/>
        <v>4.526902071</v>
      </c>
      <c r="AG447" s="1">
        <f t="shared" si="19"/>
        <v>1.983525278</v>
      </c>
      <c r="AH447" s="1">
        <f t="shared" si="20"/>
        <v>-114.2478975</v>
      </c>
      <c r="AI447" s="1">
        <f t="shared" si="21"/>
        <v>-108.3335472</v>
      </c>
      <c r="AJ447" s="1">
        <f t="shared" si="22"/>
        <v>-8.376192248</v>
      </c>
      <c r="AK447" s="1">
        <f t="shared" si="23"/>
        <v>90.55267678</v>
      </c>
      <c r="AL447" s="1">
        <f t="shared" si="24"/>
        <v>29.94176859</v>
      </c>
      <c r="AM447" s="1">
        <f t="shared" si="25"/>
        <v>2.568539184</v>
      </c>
      <c r="AN447" s="1">
        <f t="shared" si="26"/>
        <v>1.867308725</v>
      </c>
      <c r="AO447" s="1">
        <v>186.0046071732525</v>
      </c>
      <c r="AP447" s="1">
        <v>158.2342666666666</v>
      </c>
      <c r="AQ447" s="1">
        <v>4.923554998254136</v>
      </c>
      <c r="AR447" s="1">
        <v>65.94029506185815</v>
      </c>
      <c r="AS447" s="1">
        <f t="shared" si="27"/>
        <v>2.590655273</v>
      </c>
      <c r="AT447" s="1">
        <v>24.42555371648607</v>
      </c>
      <c r="AU447" s="1">
        <v>27.44771878787878</v>
      </c>
      <c r="AV447" s="1">
        <v>7.86493153906961E-5</v>
      </c>
      <c r="AW447" s="1">
        <v>81.18963588158564</v>
      </c>
      <c r="AX447" s="1">
        <v>5.0</v>
      </c>
      <c r="AY447" s="1">
        <v>1.0</v>
      </c>
      <c r="AZ447" s="1">
        <f t="shared" si="28"/>
        <v>1</v>
      </c>
      <c r="BA447" s="1">
        <f t="shared" si="29"/>
        <v>0</v>
      </c>
      <c r="BB447" s="1">
        <f t="shared" si="30"/>
        <v>51768.69898</v>
      </c>
      <c r="BC447" s="1">
        <f t="shared" si="31"/>
        <v>1999.968</v>
      </c>
      <c r="BD447" s="1">
        <f t="shared" si="32"/>
        <v>1681.17282</v>
      </c>
      <c r="BE447" s="1">
        <f t="shared" si="33"/>
        <v>0.8405998596</v>
      </c>
      <c r="BF447" s="1">
        <f t="shared" si="34"/>
        <v>0.160757729</v>
      </c>
      <c r="BG447" s="1">
        <v>6.0</v>
      </c>
      <c r="BH447" s="1">
        <v>0.5</v>
      </c>
      <c r="BI447" s="1" t="s">
        <v>347</v>
      </c>
      <c r="BJ447" s="1">
        <v>2.0</v>
      </c>
      <c r="BK447" s="1" t="b">
        <v>1</v>
      </c>
      <c r="BL447" s="1">
        <v>1.659883746099999E9</v>
      </c>
      <c r="BM447" s="1">
        <v>121.0946666666667</v>
      </c>
      <c r="BN447" s="1">
        <v>157.3885333333333</v>
      </c>
      <c r="BO447" s="1">
        <v>27.42023999999999</v>
      </c>
      <c r="BP447" s="1">
        <v>24.42329333333333</v>
      </c>
      <c r="BQ447" s="1">
        <v>120.3831866666667</v>
      </c>
      <c r="BR447" s="1">
        <v>27.41048</v>
      </c>
      <c r="BS447" s="1">
        <v>500.1308666666666</v>
      </c>
      <c r="BT447" s="1">
        <v>99.25131333333334</v>
      </c>
      <c r="BU447" s="1">
        <v>0.1000804</v>
      </c>
      <c r="BV447" s="1">
        <v>31.06026</v>
      </c>
      <c r="BW447" s="1">
        <v>31.74938</v>
      </c>
      <c r="BX447" s="1">
        <v>999.8999999999999</v>
      </c>
      <c r="BY447" s="1">
        <v>0.0</v>
      </c>
      <c r="BZ447" s="1">
        <v>0.0</v>
      </c>
      <c r="CA447" s="1">
        <v>9997.627999999999</v>
      </c>
      <c r="CB447" s="1">
        <v>0.0</v>
      </c>
      <c r="CC447" s="1">
        <v>219.0426</v>
      </c>
      <c r="CD447" s="1">
        <v>-36.29393333333334</v>
      </c>
      <c r="CE447" s="1">
        <v>124.5089066666667</v>
      </c>
      <c r="CF447" s="1">
        <v>161.3287333333334</v>
      </c>
      <c r="CG447" s="1">
        <v>2.996942666666667</v>
      </c>
      <c r="CH447" s="1">
        <v>157.3885333333333</v>
      </c>
      <c r="CI447" s="1">
        <v>24.42329333333333</v>
      </c>
      <c r="CJ447" s="1">
        <v>2.721494</v>
      </c>
      <c r="CK447" s="1">
        <v>2.424044</v>
      </c>
      <c r="CL447" s="1">
        <v>22.41546</v>
      </c>
      <c r="CM447" s="1">
        <v>20.52528666666666</v>
      </c>
      <c r="CN447" s="1">
        <v>1999.968000000001</v>
      </c>
      <c r="CO447" s="1">
        <v>0.9800032000000002</v>
      </c>
      <c r="CP447" s="1">
        <v>0.01999714</v>
      </c>
      <c r="CQ447" s="1">
        <v>0.0</v>
      </c>
      <c r="CR447" s="1">
        <v>2.5826</v>
      </c>
      <c r="CS447" s="1">
        <v>0.0</v>
      </c>
      <c r="CT447" s="1">
        <v>14750.10666666667</v>
      </c>
      <c r="CU447" s="1">
        <v>17412.06</v>
      </c>
      <c r="CV447" s="1">
        <v>42.625</v>
      </c>
      <c r="CW447" s="1">
        <v>44.30373333333333</v>
      </c>
      <c r="CX447" s="1">
        <v>42.625</v>
      </c>
      <c r="CY447" s="1">
        <v>42.6912</v>
      </c>
      <c r="CZ447" s="1">
        <v>42.75413333333334</v>
      </c>
      <c r="DA447" s="1">
        <v>1959.978</v>
      </c>
      <c r="DB447" s="1">
        <v>39.99</v>
      </c>
      <c r="DC447" s="1">
        <v>0.0</v>
      </c>
      <c r="DD447" s="1">
        <v>1.6598837525E9</v>
      </c>
      <c r="DE447" s="1">
        <v>0.0</v>
      </c>
      <c r="DF447" s="1">
        <v>1.659883469E9</v>
      </c>
      <c r="DG447" s="1" t="s">
        <v>1116</v>
      </c>
      <c r="DH447" s="1">
        <v>1.659883467E9</v>
      </c>
      <c r="DI447" s="1">
        <v>1.659883469E9</v>
      </c>
      <c r="DJ447" s="1">
        <v>2.0</v>
      </c>
      <c r="DK447" s="1">
        <v>0.127</v>
      </c>
      <c r="DL447" s="1">
        <v>-0.009</v>
      </c>
      <c r="DM447" s="1">
        <v>1.356</v>
      </c>
      <c r="DN447" s="1">
        <v>0.015</v>
      </c>
      <c r="DO447" s="1">
        <v>400.0</v>
      </c>
      <c r="DP447" s="1">
        <v>25.0</v>
      </c>
      <c r="DQ447" s="1">
        <v>0.21</v>
      </c>
      <c r="DR447" s="1">
        <v>0.05</v>
      </c>
      <c r="DS447" s="1">
        <v>1.065046731423244</v>
      </c>
      <c r="DT447" s="1">
        <v>5.006963467898884</v>
      </c>
      <c r="DU447" s="1">
        <v>0.3704631523524246</v>
      </c>
      <c r="DV447" s="1">
        <v>0.0</v>
      </c>
      <c r="DW447" s="1">
        <v>-36.18818</v>
      </c>
      <c r="DX447" s="1">
        <v>-25.88706206896551</v>
      </c>
      <c r="DY447" s="1">
        <v>1.913044871820836</v>
      </c>
      <c r="DZ447" s="1">
        <v>0.0</v>
      </c>
      <c r="EA447" s="1">
        <v>98.17898804310512</v>
      </c>
      <c r="EB447" s="1">
        <v>201.6769927241875</v>
      </c>
      <c r="EC447" s="1">
        <v>14.57358692845847</v>
      </c>
      <c r="ED447" s="1">
        <v>0.0</v>
      </c>
      <c r="EE447" s="1">
        <v>2.98979425</v>
      </c>
      <c r="EF447" s="1">
        <v>0.1672661538461447</v>
      </c>
      <c r="EG447" s="1">
        <v>0.01664774998122868</v>
      </c>
      <c r="EH447" s="1">
        <v>0.0</v>
      </c>
      <c r="EI447" s="1">
        <v>1.984905442154417</v>
      </c>
      <c r="EJ447" s="1">
        <v>-0.0589525259554339</v>
      </c>
      <c r="EK447" s="1">
        <v>0.004372585159890278</v>
      </c>
      <c r="EL447" s="1">
        <v>1.0</v>
      </c>
      <c r="EM447" s="1">
        <v>1.0</v>
      </c>
      <c r="EN447" s="1">
        <v>5.0</v>
      </c>
      <c r="EO447" s="1" t="s">
        <v>371</v>
      </c>
      <c r="EP447" s="1">
        <v>2.94208</v>
      </c>
      <c r="EQ447" s="1">
        <v>2.80129</v>
      </c>
      <c r="ER447" s="1">
        <v>0.039561</v>
      </c>
      <c r="ES447" s="1">
        <v>0.0482832</v>
      </c>
      <c r="ET447" s="1">
        <v>0.118129</v>
      </c>
      <c r="EU447" s="1">
        <v>0.10891</v>
      </c>
      <c r="EV447" s="1">
        <v>19686.9</v>
      </c>
      <c r="EW447" s="1">
        <v>20455.3</v>
      </c>
      <c r="EX447" s="1">
        <v>23841.1</v>
      </c>
      <c r="EY447" s="1">
        <v>25016.6</v>
      </c>
      <c r="EZ447" s="1">
        <v>33650.6</v>
      </c>
      <c r="FA447" s="1">
        <v>35593.4</v>
      </c>
      <c r="FB447" s="1">
        <v>43469.9</v>
      </c>
      <c r="FC447" s="1">
        <v>46244.4</v>
      </c>
      <c r="FD447" s="1">
        <v>1.94197</v>
      </c>
      <c r="FE447" s="1">
        <v>1.84223</v>
      </c>
      <c r="FF447" s="1">
        <v>0.104234</v>
      </c>
      <c r="FG447" s="1">
        <v>0.0</v>
      </c>
      <c r="FH447" s="1">
        <v>30.0347</v>
      </c>
      <c r="FI447" s="1">
        <v>999.9</v>
      </c>
      <c r="FJ447" s="1">
        <v>59.7</v>
      </c>
      <c r="FK447" s="1">
        <v>35.4</v>
      </c>
      <c r="FL447" s="1">
        <v>34.7342</v>
      </c>
      <c r="FM447" s="1">
        <v>64.1398</v>
      </c>
      <c r="FN447" s="1">
        <v>26.4984</v>
      </c>
      <c r="FO447" s="1">
        <v>1.0</v>
      </c>
      <c r="FP447" s="1">
        <v>0.435074</v>
      </c>
      <c r="FQ447" s="1">
        <v>3.28095</v>
      </c>
      <c r="FR447" s="1">
        <v>20.2878</v>
      </c>
      <c r="FS447" s="1">
        <v>5.2116</v>
      </c>
      <c r="FT447" s="1">
        <v>11.9075</v>
      </c>
      <c r="FU447" s="1">
        <v>5.003</v>
      </c>
      <c r="FV447" s="1">
        <v>3.28955</v>
      </c>
      <c r="FW447" s="1">
        <v>9999.0</v>
      </c>
      <c r="FX447" s="1">
        <v>9999.0</v>
      </c>
      <c r="FY447" s="1">
        <v>9999.0</v>
      </c>
      <c r="FZ447" s="1">
        <v>999.9</v>
      </c>
      <c r="GA447" s="1">
        <v>1.85959</v>
      </c>
      <c r="GB447" s="1">
        <v>1.85454</v>
      </c>
      <c r="GC447" s="1">
        <v>1.85776</v>
      </c>
      <c r="GD447" s="1">
        <v>1.85616</v>
      </c>
      <c r="GE447" s="1">
        <v>1.85494</v>
      </c>
      <c r="GF447" s="1">
        <v>1.85455</v>
      </c>
      <c r="GG447" s="1">
        <v>1.85329</v>
      </c>
      <c r="GH447" s="1">
        <v>1.8564</v>
      </c>
      <c r="GI447" s="1">
        <v>0.0</v>
      </c>
      <c r="GJ447" s="1">
        <v>0.0</v>
      </c>
      <c r="GK447" s="1">
        <v>0.0</v>
      </c>
      <c r="GL447" s="1">
        <v>0.0</v>
      </c>
      <c r="GM447" s="1" t="s">
        <v>350</v>
      </c>
      <c r="GN447" s="1" t="s">
        <v>351</v>
      </c>
      <c r="GO447" s="1" t="s">
        <v>352</v>
      </c>
      <c r="GP447" s="1" t="s">
        <v>352</v>
      </c>
      <c r="GQ447" s="1" t="s">
        <v>352</v>
      </c>
      <c r="GR447" s="1" t="s">
        <v>352</v>
      </c>
      <c r="GS447" s="1">
        <v>0.0</v>
      </c>
      <c r="GT447" s="1">
        <v>100.0</v>
      </c>
      <c r="GU447" s="1">
        <v>100.0</v>
      </c>
      <c r="GV447" s="1">
        <v>0.804</v>
      </c>
      <c r="GW447" s="1">
        <v>0.0096</v>
      </c>
      <c r="GX447" s="1">
        <v>0.3679439641025603</v>
      </c>
      <c r="GY447" s="1">
        <v>0.003036990343597491</v>
      </c>
      <c r="GZ447" s="1">
        <v>-1.538114387597119E-6</v>
      </c>
      <c r="HA447" s="1">
        <v>3.390969119432733E-10</v>
      </c>
      <c r="HB447" s="1">
        <v>-0.06119280848291592</v>
      </c>
      <c r="HC447" s="1">
        <v>0.009762198319610341</v>
      </c>
      <c r="HD447" s="1">
        <v>-3.338778216718564E-4</v>
      </c>
      <c r="HE447" s="1">
        <v>2.632278881966732E-6</v>
      </c>
      <c r="HF447" s="1">
        <v>6.0</v>
      </c>
      <c r="HG447" s="1">
        <v>2134.0</v>
      </c>
      <c r="HH447" s="1">
        <v>2.0</v>
      </c>
      <c r="HI447" s="1">
        <v>31.0</v>
      </c>
      <c r="HJ447" s="1">
        <v>4.8</v>
      </c>
      <c r="HK447" s="1">
        <v>4.7</v>
      </c>
      <c r="HL447" s="1">
        <v>0.635986</v>
      </c>
      <c r="HM447" s="1">
        <v>2.35596</v>
      </c>
      <c r="HN447" s="1">
        <v>1.4978</v>
      </c>
      <c r="HO447" s="1">
        <v>2.30713</v>
      </c>
      <c r="HP447" s="1">
        <v>1.54785</v>
      </c>
      <c r="HQ447" s="1">
        <v>2.34131</v>
      </c>
      <c r="HR447" s="1">
        <v>39.2422</v>
      </c>
      <c r="HS447" s="1">
        <v>15.0777</v>
      </c>
      <c r="HT447" s="1">
        <v>18.0</v>
      </c>
      <c r="HU447" s="1">
        <v>491.291</v>
      </c>
      <c r="HV447" s="1">
        <v>490.366</v>
      </c>
      <c r="HW447" s="1">
        <v>25.8145</v>
      </c>
      <c r="HX447" s="1">
        <v>32.5399</v>
      </c>
      <c r="HY447" s="1">
        <v>30.0008</v>
      </c>
      <c r="HZ447" s="1">
        <v>32.253</v>
      </c>
      <c r="IA447" s="1">
        <v>32.3459</v>
      </c>
      <c r="IB447" s="1">
        <v>12.8347</v>
      </c>
      <c r="IC447" s="1">
        <v>31.6591</v>
      </c>
      <c r="ID447" s="1">
        <v>17.2768</v>
      </c>
      <c r="IE447" s="1">
        <v>25.8084</v>
      </c>
      <c r="IF447" s="1">
        <v>230.736</v>
      </c>
      <c r="IG447" s="1">
        <v>24.3375</v>
      </c>
      <c r="IH447" s="1">
        <v>100.519</v>
      </c>
      <c r="II447" s="1">
        <v>100.224</v>
      </c>
      <c r="IJ447" s="1" t="s">
        <v>1117</v>
      </c>
    </row>
    <row r="448" ht="15.75" customHeight="1">
      <c r="A448" s="1">
        <v>432.0</v>
      </c>
      <c r="B448" s="1">
        <v>1.6598837546E9</v>
      </c>
      <c r="C448" s="1">
        <v>3497.5</v>
      </c>
      <c r="D448" s="1" t="s">
        <v>1190</v>
      </c>
      <c r="E448" s="1" t="s">
        <v>1191</v>
      </c>
      <c r="F448" s="1">
        <v>1.0</v>
      </c>
      <c r="G448" s="1" t="s">
        <v>1105</v>
      </c>
      <c r="H448" s="1" t="s">
        <v>345</v>
      </c>
      <c r="I448" s="1" t="s">
        <v>1102</v>
      </c>
      <c r="J448" s="1" t="s">
        <v>1113</v>
      </c>
      <c r="K448" s="1" t="s">
        <v>1114</v>
      </c>
      <c r="L448" s="1" t="s">
        <v>1115</v>
      </c>
      <c r="M448" s="1" t="s">
        <v>346</v>
      </c>
      <c r="N448" s="1">
        <v>1.6598837466E9</v>
      </c>
      <c r="O448" s="1">
        <f t="shared" si="1"/>
        <v>0.002593626833</v>
      </c>
      <c r="P448" s="1">
        <f t="shared" si="2"/>
        <v>2.593626833</v>
      </c>
      <c r="Q448" s="1">
        <f t="shared" si="3"/>
        <v>1.893591982</v>
      </c>
      <c r="R448" s="1">
        <f t="shared" si="4"/>
        <v>123.442875</v>
      </c>
      <c r="S448" s="1">
        <f t="shared" si="5"/>
        <v>95.68218697</v>
      </c>
      <c r="T448" s="1">
        <f t="shared" si="6"/>
        <v>9.506169821</v>
      </c>
      <c r="U448" s="1">
        <f t="shared" si="7"/>
        <v>12.26423611</v>
      </c>
      <c r="V448" s="1">
        <f t="shared" si="8"/>
        <v>0.128135364</v>
      </c>
      <c r="W448" s="1">
        <f t="shared" si="9"/>
        <v>2.91596809</v>
      </c>
      <c r="X448" s="1">
        <f t="shared" si="10"/>
        <v>0.1250875046</v>
      </c>
      <c r="Y448" s="1">
        <f t="shared" si="11"/>
        <v>0.07844749019</v>
      </c>
      <c r="Z448" s="1">
        <f t="shared" si="12"/>
        <v>321.5085383</v>
      </c>
      <c r="AA448" s="1">
        <f t="shared" si="13"/>
        <v>32.28302034</v>
      </c>
      <c r="AB448" s="1">
        <f t="shared" si="14"/>
        <v>31.7479875</v>
      </c>
      <c r="AC448" s="1">
        <f t="shared" si="15"/>
        <v>4.707392621</v>
      </c>
      <c r="AD448" s="1">
        <f t="shared" si="16"/>
        <v>60.18511878</v>
      </c>
      <c r="AE448" s="1">
        <f t="shared" si="17"/>
        <v>2.724436375</v>
      </c>
      <c r="AF448" s="1">
        <f t="shared" si="18"/>
        <v>4.526760819</v>
      </c>
      <c r="AG448" s="1">
        <f t="shared" si="19"/>
        <v>1.982956245</v>
      </c>
      <c r="AH448" s="1">
        <f t="shared" si="20"/>
        <v>-114.3789433</v>
      </c>
      <c r="AI448" s="1">
        <f t="shared" si="21"/>
        <v>-108.2007337</v>
      </c>
      <c r="AJ448" s="1">
        <f t="shared" si="22"/>
        <v>-8.365841347</v>
      </c>
      <c r="AK448" s="1">
        <f t="shared" si="23"/>
        <v>90.56301992</v>
      </c>
      <c r="AL448" s="1">
        <f t="shared" si="24"/>
        <v>30.05022934</v>
      </c>
      <c r="AM448" s="1">
        <f t="shared" si="25"/>
        <v>2.569650481</v>
      </c>
      <c r="AN448" s="1">
        <f t="shared" si="26"/>
        <v>1.893591982</v>
      </c>
      <c r="AO448" s="1">
        <v>190.9836260216387</v>
      </c>
      <c r="AP448" s="1">
        <v>163.1542363636364</v>
      </c>
      <c r="AQ448" s="1">
        <v>4.928716739246198</v>
      </c>
      <c r="AR448" s="1">
        <v>65.94029506185815</v>
      </c>
      <c r="AS448" s="1">
        <f t="shared" si="27"/>
        <v>2.593626833</v>
      </c>
      <c r="AT448" s="1">
        <v>24.4260285224987</v>
      </c>
      <c r="AU448" s="1">
        <v>27.45165999999999</v>
      </c>
      <c r="AV448" s="1">
        <v>7.587376049189786E-5</v>
      </c>
      <c r="AW448" s="1">
        <v>81.18963588158564</v>
      </c>
      <c r="AX448" s="1">
        <v>5.0</v>
      </c>
      <c r="AY448" s="1">
        <v>1.0</v>
      </c>
      <c r="AZ448" s="1">
        <f t="shared" si="28"/>
        <v>1</v>
      </c>
      <c r="BA448" s="1">
        <f t="shared" si="29"/>
        <v>0</v>
      </c>
      <c r="BB448" s="1">
        <f t="shared" si="30"/>
        <v>51768.81397</v>
      </c>
      <c r="BC448" s="1">
        <f t="shared" si="31"/>
        <v>1999.956875</v>
      </c>
      <c r="BD448" s="1">
        <f t="shared" si="32"/>
        <v>1681.163475</v>
      </c>
      <c r="BE448" s="1">
        <f t="shared" si="33"/>
        <v>0.8405998629</v>
      </c>
      <c r="BF448" s="1">
        <f t="shared" si="34"/>
        <v>0.1607577355</v>
      </c>
      <c r="BG448" s="1">
        <v>6.0</v>
      </c>
      <c r="BH448" s="1">
        <v>0.5</v>
      </c>
      <c r="BI448" s="1" t="s">
        <v>347</v>
      </c>
      <c r="BJ448" s="1">
        <v>2.0</v>
      </c>
      <c r="BK448" s="1" t="b">
        <v>1</v>
      </c>
      <c r="BL448" s="1">
        <v>1.6598837466E9</v>
      </c>
      <c r="BM448" s="1">
        <v>123.442875</v>
      </c>
      <c r="BN448" s="1">
        <v>159.8741875</v>
      </c>
      <c r="BO448" s="1">
        <v>27.42219375</v>
      </c>
      <c r="BP448" s="1">
        <v>24.4239625</v>
      </c>
      <c r="BQ448" s="1">
        <v>122.7252375</v>
      </c>
      <c r="BR448" s="1">
        <v>27.4124375</v>
      </c>
      <c r="BS448" s="1">
        <v>500.131875</v>
      </c>
      <c r="BT448" s="1">
        <v>99.25143125</v>
      </c>
      <c r="BU448" s="1">
        <v>0.1000794375</v>
      </c>
      <c r="BV448" s="1">
        <v>31.0597125</v>
      </c>
      <c r="BW448" s="1">
        <v>31.7479875</v>
      </c>
      <c r="BX448" s="1">
        <v>999.9</v>
      </c>
      <c r="BY448" s="1">
        <v>0.0</v>
      </c>
      <c r="BZ448" s="1">
        <v>0.0</v>
      </c>
      <c r="CA448" s="1">
        <v>9997.619999999999</v>
      </c>
      <c r="CB448" s="1">
        <v>0.0</v>
      </c>
      <c r="CC448" s="1">
        <v>218.4130625</v>
      </c>
      <c r="CD448" s="1">
        <v>-36.4313875</v>
      </c>
      <c r="CE448" s="1">
        <v>126.9236625</v>
      </c>
      <c r="CF448" s="1">
        <v>163.8768125</v>
      </c>
      <c r="CG448" s="1">
        <v>2.99822375</v>
      </c>
      <c r="CH448" s="1">
        <v>159.8741875</v>
      </c>
      <c r="CI448" s="1">
        <v>24.4239625</v>
      </c>
      <c r="CJ448" s="1">
        <v>2.721690625</v>
      </c>
      <c r="CK448" s="1">
        <v>2.424113125</v>
      </c>
      <c r="CL448" s="1">
        <v>22.41665</v>
      </c>
      <c r="CM448" s="1">
        <v>20.52575</v>
      </c>
      <c r="CN448" s="1">
        <v>1999.956875</v>
      </c>
      <c r="CO448" s="1">
        <v>0.9800031250000001</v>
      </c>
      <c r="CP448" s="1">
        <v>0.0199972125</v>
      </c>
      <c r="CQ448" s="1">
        <v>0.0</v>
      </c>
      <c r="CR448" s="1">
        <v>2.5785</v>
      </c>
      <c r="CS448" s="1">
        <v>0.0</v>
      </c>
      <c r="CT448" s="1">
        <v>14748.825</v>
      </c>
      <c r="CU448" s="1">
        <v>17411.9625</v>
      </c>
      <c r="CV448" s="1">
        <v>42.625</v>
      </c>
      <c r="CW448" s="1">
        <v>44.30425</v>
      </c>
      <c r="CX448" s="1">
        <v>42.625</v>
      </c>
      <c r="CY448" s="1">
        <v>42.694875</v>
      </c>
      <c r="CZ448" s="1">
        <v>42.75775</v>
      </c>
      <c r="DA448" s="1">
        <v>1959.966875</v>
      </c>
      <c r="DB448" s="1">
        <v>39.99</v>
      </c>
      <c r="DC448" s="1">
        <v>0.0</v>
      </c>
      <c r="DD448" s="1">
        <v>1.6598837537E9</v>
      </c>
      <c r="DE448" s="1">
        <v>0.0</v>
      </c>
      <c r="DF448" s="1">
        <v>1.659883469E9</v>
      </c>
      <c r="DG448" s="1" t="s">
        <v>1116</v>
      </c>
      <c r="DH448" s="1">
        <v>1.659883467E9</v>
      </c>
      <c r="DI448" s="1">
        <v>1.659883469E9</v>
      </c>
      <c r="DJ448" s="1">
        <v>2.0</v>
      </c>
      <c r="DK448" s="1">
        <v>0.127</v>
      </c>
      <c r="DL448" s="1">
        <v>-0.009</v>
      </c>
      <c r="DM448" s="1">
        <v>1.356</v>
      </c>
      <c r="DN448" s="1">
        <v>0.015</v>
      </c>
      <c r="DO448" s="1">
        <v>400.0</v>
      </c>
      <c r="DP448" s="1">
        <v>25.0</v>
      </c>
      <c r="DQ448" s="1">
        <v>0.21</v>
      </c>
      <c r="DR448" s="1">
        <v>0.05</v>
      </c>
      <c r="DS448" s="1">
        <v>1.065046731423244</v>
      </c>
      <c r="DT448" s="1">
        <v>5.006963467898884</v>
      </c>
      <c r="DU448" s="1">
        <v>0.3704631523524246</v>
      </c>
      <c r="DV448" s="1">
        <v>0.0</v>
      </c>
      <c r="DW448" s="1">
        <v>-36.18818</v>
      </c>
      <c r="DX448" s="1">
        <v>-25.88706206896551</v>
      </c>
      <c r="DY448" s="1">
        <v>1.913044871820836</v>
      </c>
      <c r="DZ448" s="1">
        <v>0.0</v>
      </c>
      <c r="EA448" s="1">
        <v>98.17898804310512</v>
      </c>
      <c r="EB448" s="1">
        <v>201.6769927241875</v>
      </c>
      <c r="EC448" s="1">
        <v>14.57358692845847</v>
      </c>
      <c r="ED448" s="1">
        <v>0.0</v>
      </c>
      <c r="EE448" s="1">
        <v>2.98979425</v>
      </c>
      <c r="EF448" s="1">
        <v>0.1672661538461447</v>
      </c>
      <c r="EG448" s="1">
        <v>0.01664774998122868</v>
      </c>
      <c r="EH448" s="1">
        <v>0.0</v>
      </c>
      <c r="EI448" s="1">
        <v>1.984905442154417</v>
      </c>
      <c r="EJ448" s="1">
        <v>-0.0589525259554339</v>
      </c>
      <c r="EK448" s="1">
        <v>0.004372585159890278</v>
      </c>
      <c r="EL448" s="1">
        <v>1.0</v>
      </c>
      <c r="EM448" s="1">
        <v>1.0</v>
      </c>
      <c r="EN448" s="1">
        <v>5.0</v>
      </c>
      <c r="EO448" s="1" t="s">
        <v>371</v>
      </c>
      <c r="EP448" s="1">
        <v>2.94221</v>
      </c>
      <c r="EQ448" s="1">
        <v>2.8012</v>
      </c>
      <c r="ER448" s="1">
        <v>0.0406597</v>
      </c>
      <c r="ES448" s="1">
        <v>0.0493574</v>
      </c>
      <c r="ET448" s="1">
        <v>0.11814</v>
      </c>
      <c r="EU448" s="1">
        <v>0.108919</v>
      </c>
      <c r="EV448" s="1">
        <v>19664.4</v>
      </c>
      <c r="EW448" s="1">
        <v>20432.0</v>
      </c>
      <c r="EX448" s="1">
        <v>23841.1</v>
      </c>
      <c r="EY448" s="1">
        <v>25016.4</v>
      </c>
      <c r="EZ448" s="1">
        <v>33650.2</v>
      </c>
      <c r="FA448" s="1">
        <v>35592.8</v>
      </c>
      <c r="FB448" s="1">
        <v>43469.9</v>
      </c>
      <c r="FC448" s="1">
        <v>46244.0</v>
      </c>
      <c r="FD448" s="1">
        <v>1.94217</v>
      </c>
      <c r="FE448" s="1">
        <v>1.8421</v>
      </c>
      <c r="FF448" s="1">
        <v>0.103995</v>
      </c>
      <c r="FG448" s="1">
        <v>0.0</v>
      </c>
      <c r="FH448" s="1">
        <v>30.037</v>
      </c>
      <c r="FI448" s="1">
        <v>999.9</v>
      </c>
      <c r="FJ448" s="1">
        <v>59.7</v>
      </c>
      <c r="FK448" s="1">
        <v>35.4</v>
      </c>
      <c r="FL448" s="1">
        <v>34.7356</v>
      </c>
      <c r="FM448" s="1">
        <v>64.1298</v>
      </c>
      <c r="FN448" s="1">
        <v>25.5529</v>
      </c>
      <c r="FO448" s="1">
        <v>1.0</v>
      </c>
      <c r="FP448" s="1">
        <v>0.435119</v>
      </c>
      <c r="FQ448" s="1">
        <v>3.25698</v>
      </c>
      <c r="FR448" s="1">
        <v>20.2882</v>
      </c>
      <c r="FS448" s="1">
        <v>5.21175</v>
      </c>
      <c r="FT448" s="1">
        <v>11.9077</v>
      </c>
      <c r="FU448" s="1">
        <v>5.00295</v>
      </c>
      <c r="FV448" s="1">
        <v>3.28955</v>
      </c>
      <c r="FW448" s="1">
        <v>9999.0</v>
      </c>
      <c r="FX448" s="1">
        <v>9999.0</v>
      </c>
      <c r="FY448" s="1">
        <v>9999.0</v>
      </c>
      <c r="FZ448" s="1">
        <v>999.9</v>
      </c>
      <c r="GA448" s="1">
        <v>1.85959</v>
      </c>
      <c r="GB448" s="1">
        <v>1.85455</v>
      </c>
      <c r="GC448" s="1">
        <v>1.85776</v>
      </c>
      <c r="GD448" s="1">
        <v>1.85615</v>
      </c>
      <c r="GE448" s="1">
        <v>1.85492</v>
      </c>
      <c r="GF448" s="1">
        <v>1.85455</v>
      </c>
      <c r="GG448" s="1">
        <v>1.85329</v>
      </c>
      <c r="GH448" s="1">
        <v>1.85639</v>
      </c>
      <c r="GI448" s="1">
        <v>0.0</v>
      </c>
      <c r="GJ448" s="1">
        <v>0.0</v>
      </c>
      <c r="GK448" s="1">
        <v>0.0</v>
      </c>
      <c r="GL448" s="1">
        <v>0.0</v>
      </c>
      <c r="GM448" s="1" t="s">
        <v>350</v>
      </c>
      <c r="GN448" s="1" t="s">
        <v>351</v>
      </c>
      <c r="GO448" s="1" t="s">
        <v>352</v>
      </c>
      <c r="GP448" s="1" t="s">
        <v>352</v>
      </c>
      <c r="GQ448" s="1" t="s">
        <v>352</v>
      </c>
      <c r="GR448" s="1" t="s">
        <v>352</v>
      </c>
      <c r="GS448" s="1">
        <v>0.0</v>
      </c>
      <c r="GT448" s="1">
        <v>100.0</v>
      </c>
      <c r="GU448" s="1">
        <v>100.0</v>
      </c>
      <c r="GV448" s="1">
        <v>0.816</v>
      </c>
      <c r="GW448" s="1">
        <v>0.0097</v>
      </c>
      <c r="GX448" s="1">
        <v>0.3679439641025603</v>
      </c>
      <c r="GY448" s="1">
        <v>0.003036990343597491</v>
      </c>
      <c r="GZ448" s="1">
        <v>-1.538114387597119E-6</v>
      </c>
      <c r="HA448" s="1">
        <v>3.390969119432733E-10</v>
      </c>
      <c r="HB448" s="1">
        <v>-0.06119280848291592</v>
      </c>
      <c r="HC448" s="1">
        <v>0.009762198319610341</v>
      </c>
      <c r="HD448" s="1">
        <v>-3.338778216718564E-4</v>
      </c>
      <c r="HE448" s="1">
        <v>2.632278881966732E-6</v>
      </c>
      <c r="HF448" s="1">
        <v>6.0</v>
      </c>
      <c r="HG448" s="1">
        <v>2134.0</v>
      </c>
      <c r="HH448" s="1">
        <v>2.0</v>
      </c>
      <c r="HI448" s="1">
        <v>31.0</v>
      </c>
      <c r="HJ448" s="1">
        <v>4.8</v>
      </c>
      <c r="HK448" s="1">
        <v>4.8</v>
      </c>
      <c r="HL448" s="1">
        <v>0.644531</v>
      </c>
      <c r="HM448" s="1">
        <v>2.36206</v>
      </c>
      <c r="HN448" s="1">
        <v>1.4978</v>
      </c>
      <c r="HO448" s="1">
        <v>2.30713</v>
      </c>
      <c r="HP448" s="1">
        <v>1.54785</v>
      </c>
      <c r="HQ448" s="1">
        <v>2.38525</v>
      </c>
      <c r="HR448" s="1">
        <v>39.2422</v>
      </c>
      <c r="HS448" s="1">
        <v>15.0864</v>
      </c>
      <c r="HT448" s="1">
        <v>18.0</v>
      </c>
      <c r="HU448" s="1">
        <v>491.421</v>
      </c>
      <c r="HV448" s="1">
        <v>490.294</v>
      </c>
      <c r="HW448" s="1">
        <v>25.8026</v>
      </c>
      <c r="HX448" s="1">
        <v>32.5413</v>
      </c>
      <c r="HY448" s="1">
        <v>30.0006</v>
      </c>
      <c r="HZ448" s="1">
        <v>32.2544</v>
      </c>
      <c r="IA448" s="1">
        <v>32.3473</v>
      </c>
      <c r="IB448" s="1">
        <v>12.9859</v>
      </c>
      <c r="IC448" s="1">
        <v>31.9311</v>
      </c>
      <c r="ID448" s="1">
        <v>16.9003</v>
      </c>
      <c r="IE448" s="1">
        <v>25.7544</v>
      </c>
      <c r="IF448" s="1">
        <v>230.736</v>
      </c>
      <c r="IG448" s="1">
        <v>24.3255</v>
      </c>
      <c r="IH448" s="1">
        <v>100.519</v>
      </c>
      <c r="II448" s="1">
        <v>100.223</v>
      </c>
      <c r="IJ448" s="1" t="s">
        <v>1117</v>
      </c>
    </row>
    <row r="449" ht="15.75" customHeight="1">
      <c r="A449" s="1">
        <v>433.0</v>
      </c>
      <c r="B449" s="1">
        <v>1.6598837556E9</v>
      </c>
      <c r="C449" s="1">
        <v>3498.5</v>
      </c>
      <c r="D449" s="1" t="s">
        <v>1192</v>
      </c>
      <c r="E449" s="1" t="s">
        <v>1193</v>
      </c>
      <c r="F449" s="1">
        <v>1.0</v>
      </c>
      <c r="G449" s="1" t="s">
        <v>1105</v>
      </c>
      <c r="H449" s="1" t="s">
        <v>345</v>
      </c>
      <c r="I449" s="1" t="s">
        <v>1102</v>
      </c>
      <c r="J449" s="1" t="s">
        <v>1113</v>
      </c>
      <c r="K449" s="1" t="s">
        <v>1114</v>
      </c>
      <c r="L449" s="1" t="s">
        <v>1115</v>
      </c>
      <c r="M449" s="1" t="s">
        <v>346</v>
      </c>
      <c r="N449" s="1">
        <v>1.659883748099999E9</v>
      </c>
      <c r="O449" s="1">
        <f t="shared" si="1"/>
        <v>0.00259532862</v>
      </c>
      <c r="P449" s="1">
        <f t="shared" si="2"/>
        <v>2.59532862</v>
      </c>
      <c r="Q449" s="1">
        <f t="shared" si="3"/>
        <v>1.979852045</v>
      </c>
      <c r="R449" s="1">
        <f t="shared" si="4"/>
        <v>130.3328133</v>
      </c>
      <c r="S449" s="1">
        <f t="shared" si="5"/>
        <v>101.3068575</v>
      </c>
      <c r="T449" s="1">
        <f t="shared" si="6"/>
        <v>10.06499801</v>
      </c>
      <c r="U449" s="1">
        <f t="shared" si="7"/>
        <v>12.94877305</v>
      </c>
      <c r="V449" s="1">
        <f t="shared" si="8"/>
        <v>0.1283317574</v>
      </c>
      <c r="W449" s="1">
        <f t="shared" si="9"/>
        <v>2.916627904</v>
      </c>
      <c r="X449" s="1">
        <f t="shared" si="10"/>
        <v>0.1252753418</v>
      </c>
      <c r="Y449" s="1">
        <f t="shared" si="11"/>
        <v>0.07856563256</v>
      </c>
      <c r="Z449" s="1">
        <f t="shared" si="12"/>
        <v>321.5112714</v>
      </c>
      <c r="AA449" s="1">
        <f t="shared" si="13"/>
        <v>32.28027234</v>
      </c>
      <c r="AB449" s="1">
        <f t="shared" si="14"/>
        <v>31.74403333</v>
      </c>
      <c r="AC449" s="1">
        <f t="shared" si="15"/>
        <v>4.706337223</v>
      </c>
      <c r="AD449" s="1">
        <f t="shared" si="16"/>
        <v>60.20573363</v>
      </c>
      <c r="AE449" s="1">
        <f t="shared" si="17"/>
        <v>2.7250487</v>
      </c>
      <c r="AF449" s="1">
        <f t="shared" si="18"/>
        <v>4.526227878</v>
      </c>
      <c r="AG449" s="1">
        <f t="shared" si="19"/>
        <v>1.981288523</v>
      </c>
      <c r="AH449" s="1">
        <f t="shared" si="20"/>
        <v>-114.4539922</v>
      </c>
      <c r="AI449" s="1">
        <f t="shared" si="21"/>
        <v>-107.928293</v>
      </c>
      <c r="AJ449" s="1">
        <f t="shared" si="22"/>
        <v>-8.342641499</v>
      </c>
      <c r="AK449" s="1">
        <f t="shared" si="23"/>
        <v>90.78634473</v>
      </c>
      <c r="AL449" s="1">
        <f t="shared" si="24"/>
        <v>30.54695102</v>
      </c>
      <c r="AM449" s="1">
        <f t="shared" si="25"/>
        <v>2.573795243</v>
      </c>
      <c r="AN449" s="1">
        <f t="shared" si="26"/>
        <v>1.979852045</v>
      </c>
      <c r="AO449" s="1">
        <v>195.9114996249267</v>
      </c>
      <c r="AP449" s="1">
        <v>168.0407757575757</v>
      </c>
      <c r="AQ449" s="1">
        <v>4.916143412956672</v>
      </c>
      <c r="AR449" s="1">
        <v>65.94029506185815</v>
      </c>
      <c r="AS449" s="1">
        <f t="shared" si="27"/>
        <v>2.59532862</v>
      </c>
      <c r="AT449" s="1">
        <v>24.42862436479409</v>
      </c>
      <c r="AU449" s="1">
        <v>27.4562103030303</v>
      </c>
      <c r="AV449" s="1">
        <v>8.037621618774081E-5</v>
      </c>
      <c r="AW449" s="1">
        <v>81.18963588158564</v>
      </c>
      <c r="AX449" s="1">
        <v>5.0</v>
      </c>
      <c r="AY449" s="1">
        <v>1.0</v>
      </c>
      <c r="AZ449" s="1">
        <f t="shared" si="28"/>
        <v>1</v>
      </c>
      <c r="BA449" s="1">
        <f t="shared" si="29"/>
        <v>0</v>
      </c>
      <c r="BB449" s="1">
        <f t="shared" si="30"/>
        <v>51787.89328</v>
      </c>
      <c r="BC449" s="1">
        <f t="shared" si="31"/>
        <v>1999.974</v>
      </c>
      <c r="BD449" s="1">
        <f t="shared" si="32"/>
        <v>1681.17786</v>
      </c>
      <c r="BE449" s="1">
        <f t="shared" si="33"/>
        <v>0.8405998578</v>
      </c>
      <c r="BF449" s="1">
        <f t="shared" si="34"/>
        <v>0.1607577256</v>
      </c>
      <c r="BG449" s="1">
        <v>6.0</v>
      </c>
      <c r="BH449" s="1">
        <v>0.5</v>
      </c>
      <c r="BI449" s="1" t="s">
        <v>347</v>
      </c>
      <c r="BJ449" s="1">
        <v>2.0</v>
      </c>
      <c r="BK449" s="1" t="b">
        <v>1</v>
      </c>
      <c r="BL449" s="1">
        <v>1.659883748099999E9</v>
      </c>
      <c r="BM449" s="1">
        <v>130.3328133333333</v>
      </c>
      <c r="BN449" s="1">
        <v>167.3820666666667</v>
      </c>
      <c r="BO449" s="1">
        <v>27.42833333333333</v>
      </c>
      <c r="BP449" s="1">
        <v>24.42527333333333</v>
      </c>
      <c r="BQ449" s="1">
        <v>129.59676</v>
      </c>
      <c r="BR449" s="1">
        <v>27.41858666666667</v>
      </c>
      <c r="BS449" s="1">
        <v>500.1299333333333</v>
      </c>
      <c r="BT449" s="1">
        <v>99.25154</v>
      </c>
      <c r="BU449" s="1">
        <v>0.1000562866666666</v>
      </c>
      <c r="BV449" s="1">
        <v>31.05764666666666</v>
      </c>
      <c r="BW449" s="1">
        <v>31.74403333333333</v>
      </c>
      <c r="BX449" s="1">
        <v>999.8999999999999</v>
      </c>
      <c r="BY449" s="1">
        <v>0.0</v>
      </c>
      <c r="BZ449" s="1">
        <v>0.0</v>
      </c>
      <c r="CA449" s="1">
        <v>10001.37933333333</v>
      </c>
      <c r="CB449" s="1">
        <v>0.0</v>
      </c>
      <c r="CC449" s="1">
        <v>216.2674666666667</v>
      </c>
      <c r="CD449" s="1">
        <v>-37.04928</v>
      </c>
      <c r="CE449" s="1">
        <v>134.0086666666667</v>
      </c>
      <c r="CF449" s="1">
        <v>171.5728666666667</v>
      </c>
      <c r="CG449" s="1">
        <v>3.003047333333333</v>
      </c>
      <c r="CH449" s="1">
        <v>167.3820666666667</v>
      </c>
      <c r="CI449" s="1">
        <v>24.42527333333333</v>
      </c>
      <c r="CJ449" s="1">
        <v>2.722302666666667</v>
      </c>
      <c r="CK449" s="1">
        <v>2.424245333333333</v>
      </c>
      <c r="CL449" s="1">
        <v>22.42034666666667</v>
      </c>
      <c r="CM449" s="1">
        <v>20.52663333333333</v>
      </c>
      <c r="CN449" s="1">
        <v>1999.974</v>
      </c>
      <c r="CO449" s="1">
        <v>0.9800034000000003</v>
      </c>
      <c r="CP449" s="1">
        <v>0.01999694666666667</v>
      </c>
      <c r="CQ449" s="1">
        <v>0.0</v>
      </c>
      <c r="CR449" s="1">
        <v>2.4812</v>
      </c>
      <c r="CS449" s="1">
        <v>0.0</v>
      </c>
      <c r="CT449" s="1">
        <v>14745.14666666667</v>
      </c>
      <c r="CU449" s="1">
        <v>17412.11333333333</v>
      </c>
      <c r="CV449" s="1">
        <v>42.62913333333334</v>
      </c>
      <c r="CW449" s="1">
        <v>44.312</v>
      </c>
      <c r="CX449" s="1">
        <v>42.625</v>
      </c>
      <c r="CY449" s="1">
        <v>42.6996</v>
      </c>
      <c r="CZ449" s="1">
        <v>42.7624</v>
      </c>
      <c r="DA449" s="1">
        <v>1959.984</v>
      </c>
      <c r="DB449" s="1">
        <v>39.99</v>
      </c>
      <c r="DC449" s="1">
        <v>0.0</v>
      </c>
      <c r="DD449" s="1">
        <v>1.6598837543E9</v>
      </c>
      <c r="DE449" s="1">
        <v>0.0</v>
      </c>
      <c r="DF449" s="1">
        <v>1.659883469E9</v>
      </c>
      <c r="DG449" s="1" t="s">
        <v>1116</v>
      </c>
      <c r="DH449" s="1">
        <v>1.659883467E9</v>
      </c>
      <c r="DI449" s="1">
        <v>1.659883469E9</v>
      </c>
      <c r="DJ449" s="1">
        <v>2.0</v>
      </c>
      <c r="DK449" s="1">
        <v>0.127</v>
      </c>
      <c r="DL449" s="1">
        <v>-0.009</v>
      </c>
      <c r="DM449" s="1">
        <v>1.356</v>
      </c>
      <c r="DN449" s="1">
        <v>0.015</v>
      </c>
      <c r="DO449" s="1">
        <v>400.0</v>
      </c>
      <c r="DP449" s="1">
        <v>25.0</v>
      </c>
      <c r="DQ449" s="1">
        <v>0.21</v>
      </c>
      <c r="DR449" s="1">
        <v>0.05</v>
      </c>
      <c r="DS449" s="1">
        <v>1.196657848542088</v>
      </c>
      <c r="DT449" s="1">
        <v>5.410342208682739</v>
      </c>
      <c r="DU449" s="1">
        <v>0.4227203582898502</v>
      </c>
      <c r="DV449" s="1">
        <v>0.0</v>
      </c>
      <c r="DW449" s="1">
        <v>-36.65666129032259</v>
      </c>
      <c r="DX449" s="1">
        <v>-22.10238870967719</v>
      </c>
      <c r="DY449" s="1">
        <v>1.705813953036066</v>
      </c>
      <c r="DZ449" s="1">
        <v>0.0</v>
      </c>
      <c r="EA449" s="1">
        <v>104.9554277645927</v>
      </c>
      <c r="EB449" s="1">
        <v>199.4771217884717</v>
      </c>
      <c r="EC449" s="1">
        <v>14.41411186783048</v>
      </c>
      <c r="ED449" s="1">
        <v>0.0</v>
      </c>
      <c r="EE449" s="1">
        <v>2.992758536585366</v>
      </c>
      <c r="EF449" s="1">
        <v>0.1706755400696924</v>
      </c>
      <c r="EG449" s="1">
        <v>0.01728243243959452</v>
      </c>
      <c r="EH449" s="1">
        <v>0.0</v>
      </c>
      <c r="EI449" s="1">
        <v>1.982640049967499</v>
      </c>
      <c r="EJ449" s="1">
        <v>-0.05733520457064913</v>
      </c>
      <c r="EK449" s="1">
        <v>0.004241010286047359</v>
      </c>
      <c r="EL449" s="1">
        <v>1.0</v>
      </c>
      <c r="EM449" s="1">
        <v>1.0</v>
      </c>
      <c r="EN449" s="1">
        <v>5.0</v>
      </c>
      <c r="EO449" s="1" t="s">
        <v>371</v>
      </c>
      <c r="EP449" s="1">
        <v>2.94213</v>
      </c>
      <c r="EQ449" s="1">
        <v>2.80112</v>
      </c>
      <c r="ER449" s="1">
        <v>0.0417545</v>
      </c>
      <c r="ES449" s="1">
        <v>0.0504765</v>
      </c>
      <c r="ET449" s="1">
        <v>0.118152</v>
      </c>
      <c r="EU449" s="1">
        <v>0.108927</v>
      </c>
      <c r="EV449" s="1">
        <v>19642.0</v>
      </c>
      <c r="EW449" s="1">
        <v>20408.1</v>
      </c>
      <c r="EX449" s="1">
        <v>23841.1</v>
      </c>
      <c r="EY449" s="1">
        <v>25016.5</v>
      </c>
      <c r="EZ449" s="1">
        <v>33649.7</v>
      </c>
      <c r="FA449" s="1">
        <v>35592.4</v>
      </c>
      <c r="FB449" s="1">
        <v>43469.9</v>
      </c>
      <c r="FC449" s="1">
        <v>46243.9</v>
      </c>
      <c r="FD449" s="1">
        <v>1.9421</v>
      </c>
      <c r="FE449" s="1">
        <v>1.84205</v>
      </c>
      <c r="FF449" s="1">
        <v>0.103757</v>
      </c>
      <c r="FG449" s="1">
        <v>0.0</v>
      </c>
      <c r="FH449" s="1">
        <v>30.039</v>
      </c>
      <c r="FI449" s="1">
        <v>999.9</v>
      </c>
      <c r="FJ449" s="1">
        <v>59.7</v>
      </c>
      <c r="FK449" s="1">
        <v>35.4</v>
      </c>
      <c r="FL449" s="1">
        <v>34.7365</v>
      </c>
      <c r="FM449" s="1">
        <v>64.2098</v>
      </c>
      <c r="FN449" s="1">
        <v>26.4583</v>
      </c>
      <c r="FO449" s="1">
        <v>1.0</v>
      </c>
      <c r="FP449" s="1">
        <v>0.43515</v>
      </c>
      <c r="FQ449" s="1">
        <v>3.27803</v>
      </c>
      <c r="FR449" s="1">
        <v>20.2879</v>
      </c>
      <c r="FS449" s="1">
        <v>5.2119</v>
      </c>
      <c r="FT449" s="1">
        <v>11.9078</v>
      </c>
      <c r="FU449" s="1">
        <v>5.0029</v>
      </c>
      <c r="FV449" s="1">
        <v>3.28953</v>
      </c>
      <c r="FW449" s="1">
        <v>9999.0</v>
      </c>
      <c r="FX449" s="1">
        <v>9999.0</v>
      </c>
      <c r="FY449" s="1">
        <v>9999.0</v>
      </c>
      <c r="FZ449" s="1">
        <v>999.9</v>
      </c>
      <c r="GA449" s="1">
        <v>1.85959</v>
      </c>
      <c r="GB449" s="1">
        <v>1.85455</v>
      </c>
      <c r="GC449" s="1">
        <v>1.85776</v>
      </c>
      <c r="GD449" s="1">
        <v>1.85616</v>
      </c>
      <c r="GE449" s="1">
        <v>1.85493</v>
      </c>
      <c r="GF449" s="1">
        <v>1.85455</v>
      </c>
      <c r="GG449" s="1">
        <v>1.85329</v>
      </c>
      <c r="GH449" s="1">
        <v>1.85639</v>
      </c>
      <c r="GI449" s="1">
        <v>0.0</v>
      </c>
      <c r="GJ449" s="1">
        <v>0.0</v>
      </c>
      <c r="GK449" s="1">
        <v>0.0</v>
      </c>
      <c r="GL449" s="1">
        <v>0.0</v>
      </c>
      <c r="GM449" s="1" t="s">
        <v>350</v>
      </c>
      <c r="GN449" s="1" t="s">
        <v>351</v>
      </c>
      <c r="GO449" s="1" t="s">
        <v>352</v>
      </c>
      <c r="GP449" s="1" t="s">
        <v>352</v>
      </c>
      <c r="GQ449" s="1" t="s">
        <v>352</v>
      </c>
      <c r="GR449" s="1" t="s">
        <v>352</v>
      </c>
      <c r="GS449" s="1">
        <v>0.0</v>
      </c>
      <c r="GT449" s="1">
        <v>100.0</v>
      </c>
      <c r="GU449" s="1">
        <v>100.0</v>
      </c>
      <c r="GV449" s="1">
        <v>0.829</v>
      </c>
      <c r="GW449" s="1">
        <v>0.0097</v>
      </c>
      <c r="GX449" s="1">
        <v>0.3679439641025603</v>
      </c>
      <c r="GY449" s="1">
        <v>0.003036990343597491</v>
      </c>
      <c r="GZ449" s="1">
        <v>-1.538114387597119E-6</v>
      </c>
      <c r="HA449" s="1">
        <v>3.390969119432733E-10</v>
      </c>
      <c r="HB449" s="1">
        <v>-0.06119280848291592</v>
      </c>
      <c r="HC449" s="1">
        <v>0.009762198319610341</v>
      </c>
      <c r="HD449" s="1">
        <v>-3.338778216718564E-4</v>
      </c>
      <c r="HE449" s="1">
        <v>2.632278881966732E-6</v>
      </c>
      <c r="HF449" s="1">
        <v>6.0</v>
      </c>
      <c r="HG449" s="1">
        <v>2134.0</v>
      </c>
      <c r="HH449" s="1">
        <v>2.0</v>
      </c>
      <c r="HI449" s="1">
        <v>31.0</v>
      </c>
      <c r="HJ449" s="1">
        <v>4.8</v>
      </c>
      <c r="HK449" s="1">
        <v>4.8</v>
      </c>
      <c r="HL449" s="1">
        <v>0.655518</v>
      </c>
      <c r="HM449" s="1">
        <v>2.34375</v>
      </c>
      <c r="HN449" s="1">
        <v>1.4978</v>
      </c>
      <c r="HO449" s="1">
        <v>2.30713</v>
      </c>
      <c r="HP449" s="1">
        <v>1.54785</v>
      </c>
      <c r="HQ449" s="1">
        <v>2.35962</v>
      </c>
      <c r="HR449" s="1">
        <v>39.2422</v>
      </c>
      <c r="HS449" s="1">
        <v>15.0864</v>
      </c>
      <c r="HT449" s="1">
        <v>18.0</v>
      </c>
      <c r="HU449" s="1">
        <v>491.383</v>
      </c>
      <c r="HV449" s="1">
        <v>490.272</v>
      </c>
      <c r="HW449" s="1">
        <v>25.793</v>
      </c>
      <c r="HX449" s="1">
        <v>32.5428</v>
      </c>
      <c r="HY449" s="1">
        <v>30.0005</v>
      </c>
      <c r="HZ449" s="1">
        <v>32.2554</v>
      </c>
      <c r="IA449" s="1">
        <v>32.3487</v>
      </c>
      <c r="IB449" s="1">
        <v>13.2426</v>
      </c>
      <c r="IC449" s="1">
        <v>31.9311</v>
      </c>
      <c r="ID449" s="1">
        <v>16.9003</v>
      </c>
      <c r="IE449" s="1">
        <v>25.7544</v>
      </c>
      <c r="IF449" s="1">
        <v>240.756</v>
      </c>
      <c r="IG449" s="1">
        <v>24.3215</v>
      </c>
      <c r="IH449" s="1">
        <v>100.519</v>
      </c>
      <c r="II449" s="1">
        <v>100.223</v>
      </c>
      <c r="IJ449" s="1" t="s">
        <v>1117</v>
      </c>
    </row>
    <row r="450" ht="15.75" customHeight="1">
      <c r="A450" s="1">
        <v>434.0</v>
      </c>
      <c r="B450" s="1">
        <v>1.6598837566E9</v>
      </c>
      <c r="C450" s="1">
        <v>3499.5</v>
      </c>
      <c r="D450" s="1" t="s">
        <v>1194</v>
      </c>
      <c r="E450" s="1" t="s">
        <v>1195</v>
      </c>
      <c r="F450" s="1">
        <v>1.0</v>
      </c>
      <c r="G450" s="1" t="s">
        <v>1105</v>
      </c>
      <c r="H450" s="1" t="s">
        <v>345</v>
      </c>
      <c r="I450" s="1" t="s">
        <v>1102</v>
      </c>
      <c r="J450" s="1" t="s">
        <v>1113</v>
      </c>
      <c r="K450" s="1" t="s">
        <v>1114</v>
      </c>
      <c r="L450" s="1" t="s">
        <v>1115</v>
      </c>
      <c r="M450" s="1" t="s">
        <v>346</v>
      </c>
      <c r="N450" s="1">
        <v>1.6598837486E9</v>
      </c>
      <c r="O450" s="1">
        <f t="shared" si="1"/>
        <v>0.002595696006</v>
      </c>
      <c r="P450" s="1">
        <f t="shared" si="2"/>
        <v>2.595696006</v>
      </c>
      <c r="Q450" s="1">
        <f t="shared" si="3"/>
        <v>2.080572485</v>
      </c>
      <c r="R450" s="1">
        <f t="shared" si="4"/>
        <v>132.699075</v>
      </c>
      <c r="S450" s="1">
        <f t="shared" si="5"/>
        <v>102.3469361</v>
      </c>
      <c r="T450" s="1">
        <f t="shared" si="6"/>
        <v>10.16833973</v>
      </c>
      <c r="U450" s="1">
        <f t="shared" si="7"/>
        <v>13.18387563</v>
      </c>
      <c r="V450" s="1">
        <f t="shared" si="8"/>
        <v>0.1283862603</v>
      </c>
      <c r="W450" s="1">
        <f t="shared" si="9"/>
        <v>2.916593867</v>
      </c>
      <c r="X450" s="1">
        <f t="shared" si="10"/>
        <v>0.1253272466</v>
      </c>
      <c r="Y450" s="1">
        <f t="shared" si="11"/>
        <v>0.07859829872</v>
      </c>
      <c r="Z450" s="1">
        <f t="shared" si="12"/>
        <v>321.5120295</v>
      </c>
      <c r="AA450" s="1">
        <f t="shared" si="13"/>
        <v>32.27951081</v>
      </c>
      <c r="AB450" s="1">
        <f t="shared" si="14"/>
        <v>31.742775</v>
      </c>
      <c r="AC450" s="1">
        <f t="shared" si="15"/>
        <v>4.706001408</v>
      </c>
      <c r="AD450" s="1">
        <f t="shared" si="16"/>
        <v>60.21252954</v>
      </c>
      <c r="AE450" s="1">
        <f t="shared" si="17"/>
        <v>2.72525003</v>
      </c>
      <c r="AF450" s="1">
        <f t="shared" si="18"/>
        <v>4.52605139</v>
      </c>
      <c r="AG450" s="1">
        <f t="shared" si="19"/>
        <v>1.980751377</v>
      </c>
      <c r="AH450" s="1">
        <f t="shared" si="20"/>
        <v>-114.4701939</v>
      </c>
      <c r="AI450" s="1">
        <f t="shared" si="21"/>
        <v>-107.8367519</v>
      </c>
      <c r="AJ450" s="1">
        <f t="shared" si="22"/>
        <v>-8.335583021</v>
      </c>
      <c r="AK450" s="1">
        <f t="shared" si="23"/>
        <v>90.86950071</v>
      </c>
      <c r="AL450" s="1">
        <f t="shared" si="24"/>
        <v>30.65102872</v>
      </c>
      <c r="AM450" s="1">
        <f t="shared" si="25"/>
        <v>2.574716781</v>
      </c>
      <c r="AN450" s="1">
        <f t="shared" si="26"/>
        <v>2.080572485</v>
      </c>
      <c r="AO450" s="1">
        <v>200.8836007208303</v>
      </c>
      <c r="AP450" s="1">
        <v>172.9401454545454</v>
      </c>
      <c r="AQ450" s="1">
        <v>4.906275574114005</v>
      </c>
      <c r="AR450" s="1">
        <v>65.94029506185815</v>
      </c>
      <c r="AS450" s="1">
        <f t="shared" si="27"/>
        <v>2.595696006</v>
      </c>
      <c r="AT450" s="1">
        <v>24.43261848901271</v>
      </c>
      <c r="AU450" s="1">
        <v>27.46062181818181</v>
      </c>
      <c r="AV450" s="1">
        <v>7.736900561211506E-5</v>
      </c>
      <c r="AW450" s="1">
        <v>81.18963588158564</v>
      </c>
      <c r="AX450" s="1">
        <v>5.0</v>
      </c>
      <c r="AY450" s="1">
        <v>1.0</v>
      </c>
      <c r="AZ450" s="1">
        <f t="shared" si="28"/>
        <v>1</v>
      </c>
      <c r="BA450" s="1">
        <f t="shared" si="29"/>
        <v>0</v>
      </c>
      <c r="BB450" s="1">
        <f t="shared" si="30"/>
        <v>51787.04574</v>
      </c>
      <c r="BC450" s="1">
        <f t="shared" si="31"/>
        <v>1999.97875</v>
      </c>
      <c r="BD450" s="1">
        <f t="shared" si="32"/>
        <v>1681.18185</v>
      </c>
      <c r="BE450" s="1">
        <f t="shared" si="33"/>
        <v>0.8405998564</v>
      </c>
      <c r="BF450" s="1">
        <f t="shared" si="34"/>
        <v>0.1607577228</v>
      </c>
      <c r="BG450" s="1">
        <v>6.0</v>
      </c>
      <c r="BH450" s="1">
        <v>0.5</v>
      </c>
      <c r="BI450" s="1" t="s">
        <v>347</v>
      </c>
      <c r="BJ450" s="1">
        <v>2.0</v>
      </c>
      <c r="BK450" s="1" t="b">
        <v>1</v>
      </c>
      <c r="BL450" s="1">
        <v>1.6598837486E9</v>
      </c>
      <c r="BM450" s="1">
        <v>132.699075</v>
      </c>
      <c r="BN450" s="1">
        <v>169.8804375</v>
      </c>
      <c r="BO450" s="1">
        <v>27.4303375</v>
      </c>
      <c r="BP450" s="1">
        <v>24.426225</v>
      </c>
      <c r="BQ450" s="1">
        <v>131.9568375</v>
      </c>
      <c r="BR450" s="1">
        <v>27.4206</v>
      </c>
      <c r="BS450" s="1">
        <v>500.1326875</v>
      </c>
      <c r="BT450" s="1">
        <v>99.25163125</v>
      </c>
      <c r="BU450" s="1">
        <v>0.1000457125</v>
      </c>
      <c r="BV450" s="1">
        <v>31.0569625</v>
      </c>
      <c r="BW450" s="1">
        <v>31.742775</v>
      </c>
      <c r="BX450" s="1">
        <v>999.9</v>
      </c>
      <c r="BY450" s="1">
        <v>0.0</v>
      </c>
      <c r="BZ450" s="1">
        <v>0.0</v>
      </c>
      <c r="CA450" s="1">
        <v>10001.175625</v>
      </c>
      <c r="CB450" s="1">
        <v>0.0</v>
      </c>
      <c r="CC450" s="1">
        <v>215.7771875</v>
      </c>
      <c r="CD450" s="1">
        <v>-37.18139375</v>
      </c>
      <c r="CE450" s="1">
        <v>136.442</v>
      </c>
      <c r="CF450" s="1">
        <v>174.1339375</v>
      </c>
      <c r="CG450" s="1">
        <v>3.00410125</v>
      </c>
      <c r="CH450" s="1">
        <v>169.8804375</v>
      </c>
      <c r="CI450" s="1">
        <v>24.426225</v>
      </c>
      <c r="CJ450" s="1">
        <v>2.722504375</v>
      </c>
      <c r="CK450" s="1">
        <v>2.424341875</v>
      </c>
      <c r="CL450" s="1">
        <v>22.4215625</v>
      </c>
      <c r="CM450" s="1">
        <v>20.52728125</v>
      </c>
      <c r="CN450" s="1">
        <v>1999.97875</v>
      </c>
      <c r="CO450" s="1">
        <v>0.9800035</v>
      </c>
      <c r="CP450" s="1">
        <v>0.01999685</v>
      </c>
      <c r="CQ450" s="1">
        <v>0.0</v>
      </c>
      <c r="CR450" s="1">
        <v>2.485125</v>
      </c>
      <c r="CS450" s="1">
        <v>0.0</v>
      </c>
      <c r="CT450" s="1">
        <v>14744.09375</v>
      </c>
      <c r="CU450" s="1">
        <v>17412.15625</v>
      </c>
      <c r="CV450" s="1">
        <v>42.63275</v>
      </c>
      <c r="CW450" s="1">
        <v>44.312</v>
      </c>
      <c r="CX450" s="1">
        <v>42.625</v>
      </c>
      <c r="CY450" s="1">
        <v>42.70274999999999</v>
      </c>
      <c r="CZ450" s="1">
        <v>42.7655</v>
      </c>
      <c r="DA450" s="1">
        <v>1959.98875</v>
      </c>
      <c r="DB450" s="1">
        <v>39.99</v>
      </c>
      <c r="DC450" s="1">
        <v>0.0</v>
      </c>
      <c r="DD450" s="1">
        <v>1.6598837555E9</v>
      </c>
      <c r="DE450" s="1">
        <v>0.0</v>
      </c>
      <c r="DF450" s="1">
        <v>1.659883469E9</v>
      </c>
      <c r="DG450" s="1" t="s">
        <v>1116</v>
      </c>
      <c r="DH450" s="1">
        <v>1.659883467E9</v>
      </c>
      <c r="DI450" s="1">
        <v>1.659883469E9</v>
      </c>
      <c r="DJ450" s="1">
        <v>2.0</v>
      </c>
      <c r="DK450" s="1">
        <v>0.127</v>
      </c>
      <c r="DL450" s="1">
        <v>-0.009</v>
      </c>
      <c r="DM450" s="1">
        <v>1.356</v>
      </c>
      <c r="DN450" s="1">
        <v>0.015</v>
      </c>
      <c r="DO450" s="1">
        <v>400.0</v>
      </c>
      <c r="DP450" s="1">
        <v>25.0</v>
      </c>
      <c r="DQ450" s="1">
        <v>0.21</v>
      </c>
      <c r="DR450" s="1">
        <v>0.05</v>
      </c>
      <c r="DS450" s="1">
        <v>1.341742311000959</v>
      </c>
      <c r="DT450" s="1">
        <v>5.713403079201687</v>
      </c>
      <c r="DU450" s="1">
        <v>0.4297046255943121</v>
      </c>
      <c r="DV450" s="1">
        <v>0.0</v>
      </c>
      <c r="DW450" s="1">
        <v>-37.30694</v>
      </c>
      <c r="DX450" s="1">
        <v>-17.84321779755287</v>
      </c>
      <c r="DY450" s="1">
        <v>1.33012212261381</v>
      </c>
      <c r="DZ450" s="1">
        <v>0.0</v>
      </c>
      <c r="EA450" s="1">
        <v>109.2282973123305</v>
      </c>
      <c r="EB450" s="1">
        <v>201.4556761030285</v>
      </c>
      <c r="EC450" s="1">
        <v>15.04215416473619</v>
      </c>
      <c r="ED450" s="1">
        <v>0.0</v>
      </c>
      <c r="EE450" s="1">
        <v>2.996862</v>
      </c>
      <c r="EF450" s="1">
        <v>0.174455459662281</v>
      </c>
      <c r="EG450" s="1">
        <v>0.01719053841507006</v>
      </c>
      <c r="EH450" s="1">
        <v>0.0</v>
      </c>
      <c r="EI450" s="1">
        <v>1.981278767415477</v>
      </c>
      <c r="EJ450" s="1">
        <v>-0.05771032413921797</v>
      </c>
      <c r="EK450" s="1">
        <v>0.004399594265517353</v>
      </c>
      <c r="EL450" s="1">
        <v>1.0</v>
      </c>
      <c r="EM450" s="1">
        <v>1.0</v>
      </c>
      <c r="EN450" s="1">
        <v>5.0</v>
      </c>
      <c r="EO450" s="1" t="s">
        <v>371</v>
      </c>
      <c r="EP450" s="1">
        <v>2.94205</v>
      </c>
      <c r="EQ450" s="1">
        <v>2.801</v>
      </c>
      <c r="ER450" s="1">
        <v>0.0428398</v>
      </c>
      <c r="ES450" s="1">
        <v>0.0515927</v>
      </c>
      <c r="ET450" s="1">
        <v>0.118164</v>
      </c>
      <c r="EU450" s="1">
        <v>0.108929</v>
      </c>
      <c r="EV450" s="1">
        <v>19619.7</v>
      </c>
      <c r="EW450" s="1">
        <v>20384.1</v>
      </c>
      <c r="EX450" s="1">
        <v>23841.0</v>
      </c>
      <c r="EY450" s="1">
        <v>25016.5</v>
      </c>
      <c r="EZ450" s="1">
        <v>33649.5</v>
      </c>
      <c r="FA450" s="1">
        <v>35592.3</v>
      </c>
      <c r="FB450" s="1">
        <v>43470.1</v>
      </c>
      <c r="FC450" s="1">
        <v>46243.8</v>
      </c>
      <c r="FD450" s="1">
        <v>1.94195</v>
      </c>
      <c r="FE450" s="1">
        <v>1.84197</v>
      </c>
      <c r="FF450" s="1">
        <v>0.103705</v>
      </c>
      <c r="FG450" s="1">
        <v>0.0</v>
      </c>
      <c r="FH450" s="1">
        <v>30.0409</v>
      </c>
      <c r="FI450" s="1">
        <v>999.9</v>
      </c>
      <c r="FJ450" s="1">
        <v>59.7</v>
      </c>
      <c r="FK450" s="1">
        <v>35.4</v>
      </c>
      <c r="FL450" s="1">
        <v>34.7314</v>
      </c>
      <c r="FM450" s="1">
        <v>64.2598</v>
      </c>
      <c r="FN450" s="1">
        <v>25.6851</v>
      </c>
      <c r="FO450" s="1">
        <v>1.0</v>
      </c>
      <c r="FP450" s="1">
        <v>0.435191</v>
      </c>
      <c r="FQ450" s="1">
        <v>3.30022</v>
      </c>
      <c r="FR450" s="1">
        <v>20.2874</v>
      </c>
      <c r="FS450" s="1">
        <v>5.2116</v>
      </c>
      <c r="FT450" s="1">
        <v>11.9078</v>
      </c>
      <c r="FU450" s="1">
        <v>5.0027</v>
      </c>
      <c r="FV450" s="1">
        <v>3.28953</v>
      </c>
      <c r="FW450" s="1">
        <v>9999.0</v>
      </c>
      <c r="FX450" s="1">
        <v>9999.0</v>
      </c>
      <c r="FY450" s="1">
        <v>9999.0</v>
      </c>
      <c r="FZ450" s="1">
        <v>999.9</v>
      </c>
      <c r="GA450" s="1">
        <v>1.85959</v>
      </c>
      <c r="GB450" s="1">
        <v>1.85455</v>
      </c>
      <c r="GC450" s="1">
        <v>1.85776</v>
      </c>
      <c r="GD450" s="1">
        <v>1.85618</v>
      </c>
      <c r="GE450" s="1">
        <v>1.85493</v>
      </c>
      <c r="GF450" s="1">
        <v>1.85455</v>
      </c>
      <c r="GG450" s="1">
        <v>1.85331</v>
      </c>
      <c r="GH450" s="1">
        <v>1.85639</v>
      </c>
      <c r="GI450" s="1">
        <v>0.0</v>
      </c>
      <c r="GJ450" s="1">
        <v>0.0</v>
      </c>
      <c r="GK450" s="1">
        <v>0.0</v>
      </c>
      <c r="GL450" s="1">
        <v>0.0</v>
      </c>
      <c r="GM450" s="1" t="s">
        <v>350</v>
      </c>
      <c r="GN450" s="1" t="s">
        <v>351</v>
      </c>
      <c r="GO450" s="1" t="s">
        <v>352</v>
      </c>
      <c r="GP450" s="1" t="s">
        <v>352</v>
      </c>
      <c r="GQ450" s="1" t="s">
        <v>352</v>
      </c>
      <c r="GR450" s="1" t="s">
        <v>352</v>
      </c>
      <c r="GS450" s="1">
        <v>0.0</v>
      </c>
      <c r="GT450" s="1">
        <v>100.0</v>
      </c>
      <c r="GU450" s="1">
        <v>100.0</v>
      </c>
      <c r="GV450" s="1">
        <v>0.841</v>
      </c>
      <c r="GW450" s="1">
        <v>0.0096</v>
      </c>
      <c r="GX450" s="1">
        <v>0.3679439641025603</v>
      </c>
      <c r="GY450" s="1">
        <v>0.003036990343597491</v>
      </c>
      <c r="GZ450" s="1">
        <v>-1.538114387597119E-6</v>
      </c>
      <c r="HA450" s="1">
        <v>3.390969119432733E-10</v>
      </c>
      <c r="HB450" s="1">
        <v>-0.06119280848291592</v>
      </c>
      <c r="HC450" s="1">
        <v>0.009762198319610341</v>
      </c>
      <c r="HD450" s="1">
        <v>-3.338778216718564E-4</v>
      </c>
      <c r="HE450" s="1">
        <v>2.632278881966732E-6</v>
      </c>
      <c r="HF450" s="1">
        <v>6.0</v>
      </c>
      <c r="HG450" s="1">
        <v>2134.0</v>
      </c>
      <c r="HH450" s="1">
        <v>2.0</v>
      </c>
      <c r="HI450" s="1">
        <v>31.0</v>
      </c>
      <c r="HJ450" s="1">
        <v>4.8</v>
      </c>
      <c r="HK450" s="1">
        <v>4.8</v>
      </c>
      <c r="HL450" s="1">
        <v>0.664062</v>
      </c>
      <c r="HM450" s="1">
        <v>2.35718</v>
      </c>
      <c r="HN450" s="1">
        <v>1.4978</v>
      </c>
      <c r="HO450" s="1">
        <v>2.30713</v>
      </c>
      <c r="HP450" s="1">
        <v>1.54785</v>
      </c>
      <c r="HQ450" s="1">
        <v>2.35474</v>
      </c>
      <c r="HR450" s="1">
        <v>39.2422</v>
      </c>
      <c r="HS450" s="1">
        <v>15.0864</v>
      </c>
      <c r="HT450" s="1">
        <v>18.0</v>
      </c>
      <c r="HU450" s="1">
        <v>491.302</v>
      </c>
      <c r="HV450" s="1">
        <v>490.233</v>
      </c>
      <c r="HW450" s="1">
        <v>25.783</v>
      </c>
      <c r="HX450" s="1">
        <v>32.5442</v>
      </c>
      <c r="HY450" s="1">
        <v>30.0005</v>
      </c>
      <c r="HZ450" s="1">
        <v>32.2566</v>
      </c>
      <c r="IA450" s="1">
        <v>32.3501</v>
      </c>
      <c r="IB450" s="1">
        <v>13.3918</v>
      </c>
      <c r="IC450" s="1">
        <v>31.9311</v>
      </c>
      <c r="ID450" s="1">
        <v>16.9003</v>
      </c>
      <c r="IE450" s="1">
        <v>25.7544</v>
      </c>
      <c r="IF450" s="1">
        <v>240.756</v>
      </c>
      <c r="IG450" s="1">
        <v>24.3189</v>
      </c>
      <c r="IH450" s="1">
        <v>100.519</v>
      </c>
      <c r="II450" s="1">
        <v>100.223</v>
      </c>
      <c r="IJ450" s="1" t="s">
        <v>1117</v>
      </c>
    </row>
    <row r="451" ht="15.75" customHeight="1">
      <c r="A451" s="1">
        <v>435.0</v>
      </c>
      <c r="B451" s="1">
        <v>1.6598837576E9</v>
      </c>
      <c r="C451" s="1">
        <v>3500.5</v>
      </c>
      <c r="D451" s="1" t="s">
        <v>1196</v>
      </c>
      <c r="E451" s="1" t="s">
        <v>1197</v>
      </c>
      <c r="F451" s="1">
        <v>1.0</v>
      </c>
      <c r="G451" s="1" t="s">
        <v>1105</v>
      </c>
      <c r="H451" s="1" t="s">
        <v>345</v>
      </c>
      <c r="I451" s="1" t="s">
        <v>1102</v>
      </c>
      <c r="J451" s="1" t="s">
        <v>1113</v>
      </c>
      <c r="K451" s="1" t="s">
        <v>1114</v>
      </c>
      <c r="L451" s="1" t="s">
        <v>1115</v>
      </c>
      <c r="M451" s="1" t="s">
        <v>346</v>
      </c>
      <c r="N451" s="1">
        <v>1.659883750099999E9</v>
      </c>
      <c r="O451" s="1">
        <f t="shared" si="1"/>
        <v>0.002595206645</v>
      </c>
      <c r="P451" s="1">
        <f t="shared" si="2"/>
        <v>2.595206645</v>
      </c>
      <c r="Q451" s="1">
        <f t="shared" si="3"/>
        <v>2.268141446</v>
      </c>
      <c r="R451" s="1">
        <f t="shared" si="4"/>
        <v>139.697</v>
      </c>
      <c r="S451" s="1">
        <f t="shared" si="5"/>
        <v>106.7847307</v>
      </c>
      <c r="T451" s="1">
        <f t="shared" si="6"/>
        <v>10.60925459</v>
      </c>
      <c r="U451" s="1">
        <f t="shared" si="7"/>
        <v>13.87914759</v>
      </c>
      <c r="V451" s="1">
        <f t="shared" si="8"/>
        <v>0.1284430924</v>
      </c>
      <c r="W451" s="1">
        <f t="shared" si="9"/>
        <v>2.916974026</v>
      </c>
      <c r="X451" s="1">
        <f t="shared" si="10"/>
        <v>0.1253817933</v>
      </c>
      <c r="Y451" s="1">
        <f t="shared" si="11"/>
        <v>0.07863258938</v>
      </c>
      <c r="Z451" s="1">
        <f t="shared" si="12"/>
        <v>321.509569</v>
      </c>
      <c r="AA451" s="1">
        <f t="shared" si="13"/>
        <v>32.27718858</v>
      </c>
      <c r="AB451" s="1">
        <f t="shared" si="14"/>
        <v>31.74040667</v>
      </c>
      <c r="AC451" s="1">
        <f t="shared" si="15"/>
        <v>4.705369419</v>
      </c>
      <c r="AD451" s="1">
        <f t="shared" si="16"/>
        <v>60.23364949</v>
      </c>
      <c r="AE451" s="1">
        <f t="shared" si="17"/>
        <v>2.725850268</v>
      </c>
      <c r="AF451" s="1">
        <f t="shared" si="18"/>
        <v>4.525460919</v>
      </c>
      <c r="AG451" s="1">
        <f t="shared" si="19"/>
        <v>1.979519152</v>
      </c>
      <c r="AH451" s="1">
        <f t="shared" si="20"/>
        <v>-114.4486131</v>
      </c>
      <c r="AI451" s="1">
        <f t="shared" si="21"/>
        <v>-107.838358</v>
      </c>
      <c r="AJ451" s="1">
        <f t="shared" si="22"/>
        <v>-8.334429516</v>
      </c>
      <c r="AK451" s="1">
        <f t="shared" si="23"/>
        <v>90.88816847</v>
      </c>
      <c r="AL451" s="1">
        <f t="shared" si="24"/>
        <v>31.07355757</v>
      </c>
      <c r="AM451" s="1">
        <f t="shared" si="25"/>
        <v>2.578588688</v>
      </c>
      <c r="AN451" s="1">
        <f t="shared" si="26"/>
        <v>2.268141446</v>
      </c>
      <c r="AO451" s="1">
        <v>206.0240763208744</v>
      </c>
      <c r="AP451" s="1">
        <v>177.8547515151514</v>
      </c>
      <c r="AQ451" s="1">
        <v>4.905266080578602</v>
      </c>
      <c r="AR451" s="1">
        <v>65.94029506185815</v>
      </c>
      <c r="AS451" s="1">
        <f t="shared" si="27"/>
        <v>2.595206645</v>
      </c>
      <c r="AT451" s="1">
        <v>24.4369972555519</v>
      </c>
      <c r="AU451" s="1">
        <v>27.46441696969696</v>
      </c>
      <c r="AV451" s="1">
        <v>8.094113544465154E-5</v>
      </c>
      <c r="AW451" s="1">
        <v>81.18963588158564</v>
      </c>
      <c r="AX451" s="1">
        <v>5.0</v>
      </c>
      <c r="AY451" s="1">
        <v>1.0</v>
      </c>
      <c r="AZ451" s="1">
        <f t="shared" si="28"/>
        <v>1</v>
      </c>
      <c r="BA451" s="1">
        <f t="shared" si="29"/>
        <v>0</v>
      </c>
      <c r="BB451" s="1">
        <f t="shared" si="30"/>
        <v>51798.22868</v>
      </c>
      <c r="BC451" s="1">
        <f t="shared" si="31"/>
        <v>1999.963333</v>
      </c>
      <c r="BD451" s="1">
        <f t="shared" si="32"/>
        <v>1681.1689</v>
      </c>
      <c r="BE451" s="1">
        <f t="shared" si="33"/>
        <v>0.840599861</v>
      </c>
      <c r="BF451" s="1">
        <f t="shared" si="34"/>
        <v>0.1607577317</v>
      </c>
      <c r="BG451" s="1">
        <v>6.0</v>
      </c>
      <c r="BH451" s="1">
        <v>0.5</v>
      </c>
      <c r="BI451" s="1" t="s">
        <v>347</v>
      </c>
      <c r="BJ451" s="1">
        <v>2.0</v>
      </c>
      <c r="BK451" s="1" t="b">
        <v>1</v>
      </c>
      <c r="BL451" s="1">
        <v>1.659883750099999E9</v>
      </c>
      <c r="BM451" s="1">
        <v>139.697</v>
      </c>
      <c r="BN451" s="1">
        <v>177.4078</v>
      </c>
      <c r="BO451" s="1">
        <v>27.43634666666667</v>
      </c>
      <c r="BP451" s="1">
        <v>24.42771333333333</v>
      </c>
      <c r="BQ451" s="1">
        <v>138.9362666666667</v>
      </c>
      <c r="BR451" s="1">
        <v>27.42662</v>
      </c>
      <c r="BS451" s="1">
        <v>500.1290666666666</v>
      </c>
      <c r="BT451" s="1">
        <v>99.25177333333335</v>
      </c>
      <c r="BU451" s="1">
        <v>0.1000208666666667</v>
      </c>
      <c r="BV451" s="1">
        <v>31.05467333333333</v>
      </c>
      <c r="BW451" s="1">
        <v>31.74040666666667</v>
      </c>
      <c r="BX451" s="1">
        <v>999.8999999999999</v>
      </c>
      <c r="BY451" s="1">
        <v>0.0</v>
      </c>
      <c r="BZ451" s="1">
        <v>0.0</v>
      </c>
      <c r="CA451" s="1">
        <v>10003.334</v>
      </c>
      <c r="CB451" s="1">
        <v>0.0</v>
      </c>
      <c r="CC451" s="1">
        <v>213.7502666666666</v>
      </c>
      <c r="CD451" s="1">
        <v>-37.71084</v>
      </c>
      <c r="CE451" s="1">
        <v>143.6382</v>
      </c>
      <c r="CF451" s="1">
        <v>181.8501333333334</v>
      </c>
      <c r="CG451" s="1">
        <v>3.008625333333333</v>
      </c>
      <c r="CH451" s="1">
        <v>177.4078</v>
      </c>
      <c r="CI451" s="1">
        <v>24.42771333333333</v>
      </c>
      <c r="CJ451" s="1">
        <v>2.723104000000001</v>
      </c>
      <c r="CK451" s="1">
        <v>2.424492666666667</v>
      </c>
      <c r="CL451" s="1">
        <v>22.42519333333333</v>
      </c>
      <c r="CM451" s="1">
        <v>20.52828666666667</v>
      </c>
      <c r="CN451" s="1">
        <v>1999.963333333333</v>
      </c>
      <c r="CO451" s="1">
        <v>0.9800034000000003</v>
      </c>
      <c r="CP451" s="1">
        <v>0.01999694666666667</v>
      </c>
      <c r="CQ451" s="1">
        <v>0.0</v>
      </c>
      <c r="CR451" s="1">
        <v>2.560533333333333</v>
      </c>
      <c r="CS451" s="1">
        <v>0.0</v>
      </c>
      <c r="CT451" s="1">
        <v>14740.32666666667</v>
      </c>
      <c r="CU451" s="1">
        <v>17412.02</v>
      </c>
      <c r="CV451" s="1">
        <v>42.63326666666667</v>
      </c>
      <c r="CW451" s="1">
        <v>44.3162</v>
      </c>
      <c r="CX451" s="1">
        <v>42.625</v>
      </c>
      <c r="CY451" s="1">
        <v>42.708</v>
      </c>
      <c r="CZ451" s="1">
        <v>42.77066666666667</v>
      </c>
      <c r="DA451" s="1">
        <v>1959.973333333334</v>
      </c>
      <c r="DB451" s="1">
        <v>39.99</v>
      </c>
      <c r="DC451" s="1">
        <v>0.0</v>
      </c>
      <c r="DD451" s="1">
        <v>1.6598837567E9</v>
      </c>
      <c r="DE451" s="1">
        <v>0.0</v>
      </c>
      <c r="DF451" s="1">
        <v>1.659883469E9</v>
      </c>
      <c r="DG451" s="1" t="s">
        <v>1116</v>
      </c>
      <c r="DH451" s="1">
        <v>1.659883467E9</v>
      </c>
      <c r="DI451" s="1">
        <v>1.659883469E9</v>
      </c>
      <c r="DJ451" s="1">
        <v>2.0</v>
      </c>
      <c r="DK451" s="1">
        <v>0.127</v>
      </c>
      <c r="DL451" s="1">
        <v>-0.009</v>
      </c>
      <c r="DM451" s="1">
        <v>1.356</v>
      </c>
      <c r="DN451" s="1">
        <v>0.015</v>
      </c>
      <c r="DO451" s="1">
        <v>400.0</v>
      </c>
      <c r="DP451" s="1">
        <v>25.0</v>
      </c>
      <c r="DQ451" s="1">
        <v>0.21</v>
      </c>
      <c r="DR451" s="1">
        <v>0.05</v>
      </c>
      <c r="DS451" s="1">
        <v>1.341742311000959</v>
      </c>
      <c r="DT451" s="1">
        <v>5.713403079201687</v>
      </c>
      <c r="DU451" s="1">
        <v>0.4297046255943121</v>
      </c>
      <c r="DV451" s="1">
        <v>0.0</v>
      </c>
      <c r="DW451" s="1">
        <v>-37.30694</v>
      </c>
      <c r="DX451" s="1">
        <v>-17.84321779755287</v>
      </c>
      <c r="DY451" s="1">
        <v>1.33012212261381</v>
      </c>
      <c r="DZ451" s="1">
        <v>0.0</v>
      </c>
      <c r="EA451" s="1">
        <v>109.2282973123305</v>
      </c>
      <c r="EB451" s="1">
        <v>201.4556761030285</v>
      </c>
      <c r="EC451" s="1">
        <v>15.04215416473619</v>
      </c>
      <c r="ED451" s="1">
        <v>0.0</v>
      </c>
      <c r="EE451" s="1">
        <v>2.996862</v>
      </c>
      <c r="EF451" s="1">
        <v>0.174455459662281</v>
      </c>
      <c r="EG451" s="1">
        <v>0.01719053841507006</v>
      </c>
      <c r="EH451" s="1">
        <v>0.0</v>
      </c>
      <c r="EI451" s="1">
        <v>1.981278767415477</v>
      </c>
      <c r="EJ451" s="1">
        <v>-0.05771032413921797</v>
      </c>
      <c r="EK451" s="1">
        <v>0.004399594265517353</v>
      </c>
      <c r="EL451" s="1">
        <v>1.0</v>
      </c>
      <c r="EM451" s="1">
        <v>1.0</v>
      </c>
      <c r="EN451" s="1">
        <v>5.0</v>
      </c>
      <c r="EO451" s="1" t="s">
        <v>371</v>
      </c>
      <c r="EP451" s="1">
        <v>2.94218</v>
      </c>
      <c r="EQ451" s="1">
        <v>2.80094</v>
      </c>
      <c r="ER451" s="1">
        <v>0.0439248</v>
      </c>
      <c r="ES451" s="1">
        <v>0.0526685</v>
      </c>
      <c r="ET451" s="1">
        <v>0.118177</v>
      </c>
      <c r="EU451" s="1">
        <v>0.108903</v>
      </c>
      <c r="EV451" s="1">
        <v>19597.4</v>
      </c>
      <c r="EW451" s="1">
        <v>20361.0</v>
      </c>
      <c r="EX451" s="1">
        <v>23841.0</v>
      </c>
      <c r="EY451" s="1">
        <v>25016.5</v>
      </c>
      <c r="EZ451" s="1">
        <v>33648.9</v>
      </c>
      <c r="FA451" s="1">
        <v>35593.4</v>
      </c>
      <c r="FB451" s="1">
        <v>43469.9</v>
      </c>
      <c r="FC451" s="1">
        <v>46243.7</v>
      </c>
      <c r="FD451" s="1">
        <v>1.94208</v>
      </c>
      <c r="FE451" s="1">
        <v>1.84182</v>
      </c>
      <c r="FF451" s="1">
        <v>0.103615</v>
      </c>
      <c r="FG451" s="1">
        <v>0.0</v>
      </c>
      <c r="FH451" s="1">
        <v>30.0426</v>
      </c>
      <c r="FI451" s="1">
        <v>999.9</v>
      </c>
      <c r="FJ451" s="1">
        <v>59.7</v>
      </c>
      <c r="FK451" s="1">
        <v>35.4</v>
      </c>
      <c r="FL451" s="1">
        <v>34.7362</v>
      </c>
      <c r="FM451" s="1">
        <v>63.8298</v>
      </c>
      <c r="FN451" s="1">
        <v>26.3261</v>
      </c>
      <c r="FO451" s="1">
        <v>1.0</v>
      </c>
      <c r="FP451" s="1">
        <v>0.435379</v>
      </c>
      <c r="FQ451" s="1">
        <v>3.31907</v>
      </c>
      <c r="FR451" s="1">
        <v>20.2871</v>
      </c>
      <c r="FS451" s="1">
        <v>5.21145</v>
      </c>
      <c r="FT451" s="1">
        <v>11.908</v>
      </c>
      <c r="FU451" s="1">
        <v>5.00255</v>
      </c>
      <c r="FV451" s="1">
        <v>3.2895</v>
      </c>
      <c r="FW451" s="1">
        <v>9999.0</v>
      </c>
      <c r="FX451" s="1">
        <v>9999.0</v>
      </c>
      <c r="FY451" s="1">
        <v>9999.0</v>
      </c>
      <c r="FZ451" s="1">
        <v>999.9</v>
      </c>
      <c r="GA451" s="1">
        <v>1.85959</v>
      </c>
      <c r="GB451" s="1">
        <v>1.85455</v>
      </c>
      <c r="GC451" s="1">
        <v>1.85776</v>
      </c>
      <c r="GD451" s="1">
        <v>1.85619</v>
      </c>
      <c r="GE451" s="1">
        <v>1.85493</v>
      </c>
      <c r="GF451" s="1">
        <v>1.85455</v>
      </c>
      <c r="GG451" s="1">
        <v>1.85331</v>
      </c>
      <c r="GH451" s="1">
        <v>1.8564</v>
      </c>
      <c r="GI451" s="1">
        <v>0.0</v>
      </c>
      <c r="GJ451" s="1">
        <v>0.0</v>
      </c>
      <c r="GK451" s="1">
        <v>0.0</v>
      </c>
      <c r="GL451" s="1">
        <v>0.0</v>
      </c>
      <c r="GM451" s="1" t="s">
        <v>350</v>
      </c>
      <c r="GN451" s="1" t="s">
        <v>351</v>
      </c>
      <c r="GO451" s="1" t="s">
        <v>352</v>
      </c>
      <c r="GP451" s="1" t="s">
        <v>352</v>
      </c>
      <c r="GQ451" s="1" t="s">
        <v>352</v>
      </c>
      <c r="GR451" s="1" t="s">
        <v>352</v>
      </c>
      <c r="GS451" s="1">
        <v>0.0</v>
      </c>
      <c r="GT451" s="1">
        <v>100.0</v>
      </c>
      <c r="GU451" s="1">
        <v>100.0</v>
      </c>
      <c r="GV451" s="1">
        <v>0.853</v>
      </c>
      <c r="GW451" s="1">
        <v>0.0096</v>
      </c>
      <c r="GX451" s="1">
        <v>0.3679439641025603</v>
      </c>
      <c r="GY451" s="1">
        <v>0.003036990343597491</v>
      </c>
      <c r="GZ451" s="1">
        <v>-1.538114387597119E-6</v>
      </c>
      <c r="HA451" s="1">
        <v>3.390969119432733E-10</v>
      </c>
      <c r="HB451" s="1">
        <v>-0.06119280848291592</v>
      </c>
      <c r="HC451" s="1">
        <v>0.009762198319610341</v>
      </c>
      <c r="HD451" s="1">
        <v>-3.338778216718564E-4</v>
      </c>
      <c r="HE451" s="1">
        <v>2.632278881966732E-6</v>
      </c>
      <c r="HF451" s="1">
        <v>6.0</v>
      </c>
      <c r="HG451" s="1">
        <v>2134.0</v>
      </c>
      <c r="HH451" s="1">
        <v>2.0</v>
      </c>
      <c r="HI451" s="1">
        <v>31.0</v>
      </c>
      <c r="HJ451" s="1">
        <v>4.8</v>
      </c>
      <c r="HK451" s="1">
        <v>4.8</v>
      </c>
      <c r="HL451" s="1">
        <v>0.67627</v>
      </c>
      <c r="HM451" s="1">
        <v>2.33765</v>
      </c>
      <c r="HN451" s="1">
        <v>1.4978</v>
      </c>
      <c r="HO451" s="1">
        <v>2.30713</v>
      </c>
      <c r="HP451" s="1">
        <v>1.54785</v>
      </c>
      <c r="HQ451" s="1">
        <v>2.39136</v>
      </c>
      <c r="HR451" s="1">
        <v>39.2422</v>
      </c>
      <c r="HS451" s="1">
        <v>15.0864</v>
      </c>
      <c r="HT451" s="1">
        <v>18.0</v>
      </c>
      <c r="HU451" s="1">
        <v>491.384</v>
      </c>
      <c r="HV451" s="1">
        <v>490.142</v>
      </c>
      <c r="HW451" s="1">
        <v>25.7716</v>
      </c>
      <c r="HX451" s="1">
        <v>32.5457</v>
      </c>
      <c r="HY451" s="1">
        <v>30.0006</v>
      </c>
      <c r="HZ451" s="1">
        <v>32.2575</v>
      </c>
      <c r="IA451" s="1">
        <v>32.3512</v>
      </c>
      <c r="IB451" s="1">
        <v>13.6599</v>
      </c>
      <c r="IC451" s="1">
        <v>31.9311</v>
      </c>
      <c r="ID451" s="1">
        <v>16.9003</v>
      </c>
      <c r="IE451" s="1">
        <v>25.7544</v>
      </c>
      <c r="IF451" s="1">
        <v>250.774</v>
      </c>
      <c r="IG451" s="1">
        <v>24.3045</v>
      </c>
      <c r="IH451" s="1">
        <v>100.519</v>
      </c>
      <c r="II451" s="1">
        <v>100.223</v>
      </c>
      <c r="IJ451" s="1" t="s">
        <v>1117</v>
      </c>
    </row>
    <row r="452" ht="15.75" customHeight="1">
      <c r="A452" s="1">
        <v>436.0</v>
      </c>
      <c r="B452" s="1">
        <v>1.6598837586E9</v>
      </c>
      <c r="C452" s="1">
        <v>3501.5</v>
      </c>
      <c r="D452" s="1" t="s">
        <v>1198</v>
      </c>
      <c r="E452" s="1" t="s">
        <v>1199</v>
      </c>
      <c r="F452" s="1">
        <v>1.0</v>
      </c>
      <c r="G452" s="1" t="s">
        <v>1105</v>
      </c>
      <c r="H452" s="1" t="s">
        <v>345</v>
      </c>
      <c r="I452" s="1" t="s">
        <v>1102</v>
      </c>
      <c r="J452" s="1" t="s">
        <v>1113</v>
      </c>
      <c r="K452" s="1" t="s">
        <v>1114</v>
      </c>
      <c r="L452" s="1" t="s">
        <v>1115</v>
      </c>
      <c r="M452" s="1" t="s">
        <v>346</v>
      </c>
      <c r="N452" s="1">
        <v>1.6598837506E9</v>
      </c>
      <c r="O452" s="1">
        <f t="shared" si="1"/>
        <v>0.002596338862</v>
      </c>
      <c r="P452" s="1">
        <f t="shared" si="2"/>
        <v>2.596338862</v>
      </c>
      <c r="Q452" s="1">
        <f t="shared" si="3"/>
        <v>2.464486039</v>
      </c>
      <c r="R452" s="1">
        <f t="shared" si="4"/>
        <v>142.0779375</v>
      </c>
      <c r="S452" s="1">
        <f t="shared" si="5"/>
        <v>106.6533943</v>
      </c>
      <c r="T452" s="1">
        <f t="shared" si="6"/>
        <v>10.59620712</v>
      </c>
      <c r="U452" s="1">
        <f t="shared" si="7"/>
        <v>14.11569939</v>
      </c>
      <c r="V452" s="1">
        <f t="shared" si="8"/>
        <v>0.1285303889</v>
      </c>
      <c r="W452" s="1">
        <f t="shared" si="9"/>
        <v>2.917150391</v>
      </c>
      <c r="X452" s="1">
        <f t="shared" si="10"/>
        <v>0.1254651613</v>
      </c>
      <c r="Y452" s="1">
        <f t="shared" si="11"/>
        <v>0.07868503583</v>
      </c>
      <c r="Z452" s="1">
        <f t="shared" si="12"/>
        <v>321.5105333</v>
      </c>
      <c r="AA452" s="1">
        <f t="shared" si="13"/>
        <v>32.27591457</v>
      </c>
      <c r="AB452" s="1">
        <f t="shared" si="14"/>
        <v>31.739475</v>
      </c>
      <c r="AC452" s="1">
        <f t="shared" si="15"/>
        <v>4.705120825</v>
      </c>
      <c r="AD452" s="1">
        <f t="shared" si="16"/>
        <v>60.24128452</v>
      </c>
      <c r="AE452" s="1">
        <f t="shared" si="17"/>
        <v>2.726053296</v>
      </c>
      <c r="AF452" s="1">
        <f t="shared" si="18"/>
        <v>4.525224384</v>
      </c>
      <c r="AG452" s="1">
        <f t="shared" si="19"/>
        <v>1.979067529</v>
      </c>
      <c r="AH452" s="1">
        <f t="shared" si="20"/>
        <v>-114.4985438</v>
      </c>
      <c r="AI452" s="1">
        <f t="shared" si="21"/>
        <v>-107.8425845</v>
      </c>
      <c r="AJ452" s="1">
        <f t="shared" si="22"/>
        <v>-8.334176343</v>
      </c>
      <c r="AK452" s="1">
        <f t="shared" si="23"/>
        <v>90.83522856</v>
      </c>
      <c r="AL452" s="1">
        <f t="shared" si="24"/>
        <v>31.1701972</v>
      </c>
      <c r="AM452" s="1">
        <f t="shared" si="25"/>
        <v>2.580385857</v>
      </c>
      <c r="AN452" s="1">
        <f t="shared" si="26"/>
        <v>2.464486039</v>
      </c>
      <c r="AO452" s="1">
        <v>211.308117029048</v>
      </c>
      <c r="AP452" s="1">
        <v>182.8080909090909</v>
      </c>
      <c r="AQ452" s="1">
        <v>4.922531245551627</v>
      </c>
      <c r="AR452" s="1">
        <v>65.94029506185815</v>
      </c>
      <c r="AS452" s="1">
        <f t="shared" si="27"/>
        <v>2.596338862</v>
      </c>
      <c r="AT452" s="1">
        <v>24.44017617747688</v>
      </c>
      <c r="AU452" s="1">
        <v>27.46887757575757</v>
      </c>
      <c r="AV452" s="1">
        <v>8.214368550307769E-5</v>
      </c>
      <c r="AW452" s="1">
        <v>81.18963588158564</v>
      </c>
      <c r="AX452" s="1">
        <v>5.0</v>
      </c>
      <c r="AY452" s="1">
        <v>1.0</v>
      </c>
      <c r="AZ452" s="1">
        <f t="shared" si="28"/>
        <v>1</v>
      </c>
      <c r="BA452" s="1">
        <f t="shared" si="29"/>
        <v>0</v>
      </c>
      <c r="BB452" s="1">
        <f t="shared" si="30"/>
        <v>51803.39182</v>
      </c>
      <c r="BC452" s="1">
        <f t="shared" si="31"/>
        <v>1999.969375</v>
      </c>
      <c r="BD452" s="1">
        <f t="shared" si="32"/>
        <v>1681.173975</v>
      </c>
      <c r="BE452" s="1">
        <f t="shared" si="33"/>
        <v>0.8405998592</v>
      </c>
      <c r="BF452" s="1">
        <f t="shared" si="34"/>
        <v>0.1607577282</v>
      </c>
      <c r="BG452" s="1">
        <v>6.0</v>
      </c>
      <c r="BH452" s="1">
        <v>0.5</v>
      </c>
      <c r="BI452" s="1" t="s">
        <v>347</v>
      </c>
      <c r="BJ452" s="1">
        <v>2.0</v>
      </c>
      <c r="BK452" s="1" t="b">
        <v>1</v>
      </c>
      <c r="BL452" s="1">
        <v>1.6598837506E9</v>
      </c>
      <c r="BM452" s="1">
        <v>142.0779375</v>
      </c>
      <c r="BN452" s="1">
        <v>179.912125</v>
      </c>
      <c r="BO452" s="1">
        <v>27.4383875</v>
      </c>
      <c r="BP452" s="1">
        <v>24.42768125</v>
      </c>
      <c r="BQ452" s="1">
        <v>141.3110625</v>
      </c>
      <c r="BR452" s="1">
        <v>27.42866875</v>
      </c>
      <c r="BS452" s="1">
        <v>500.132</v>
      </c>
      <c r="BT452" s="1">
        <v>99.2518125</v>
      </c>
      <c r="BU452" s="1">
        <v>0.09999146875</v>
      </c>
      <c r="BV452" s="1">
        <v>31.05375625</v>
      </c>
      <c r="BW452" s="1">
        <v>31.739475</v>
      </c>
      <c r="BX452" s="1">
        <v>999.9</v>
      </c>
      <c r="BY452" s="1">
        <v>0.0</v>
      </c>
      <c r="BZ452" s="1">
        <v>0.0</v>
      </c>
      <c r="CA452" s="1">
        <v>10004.338125</v>
      </c>
      <c r="CB452" s="1">
        <v>0.0</v>
      </c>
      <c r="CC452" s="1">
        <v>213.2208125</v>
      </c>
      <c r="CD452" s="1">
        <v>-37.8342125</v>
      </c>
      <c r="CE452" s="1">
        <v>146.0866875</v>
      </c>
      <c r="CF452" s="1">
        <v>184.417125</v>
      </c>
      <c r="CG452" s="1">
        <v>3.010700625</v>
      </c>
      <c r="CH452" s="1">
        <v>179.912125</v>
      </c>
      <c r="CI452" s="1">
        <v>24.42768125</v>
      </c>
      <c r="CJ452" s="1">
        <v>2.723308125</v>
      </c>
      <c r="CK452" s="1">
        <v>2.424490625</v>
      </c>
      <c r="CL452" s="1">
        <v>22.426425</v>
      </c>
      <c r="CM452" s="1">
        <v>20.528275</v>
      </c>
      <c r="CN452" s="1">
        <v>1999.969375</v>
      </c>
      <c r="CO452" s="1">
        <v>0.9800035</v>
      </c>
      <c r="CP452" s="1">
        <v>0.01999685</v>
      </c>
      <c r="CQ452" s="1">
        <v>0.0</v>
      </c>
      <c r="CR452" s="1">
        <v>2.6016875</v>
      </c>
      <c r="CS452" s="1">
        <v>0.0</v>
      </c>
      <c r="CT452" s="1">
        <v>14739.25</v>
      </c>
      <c r="CU452" s="1">
        <v>17412.075</v>
      </c>
      <c r="CV452" s="1">
        <v>42.636625</v>
      </c>
      <c r="CW452" s="1">
        <v>44.319875</v>
      </c>
      <c r="CX452" s="1">
        <v>42.625</v>
      </c>
      <c r="CY452" s="1">
        <v>42.71062499999999</v>
      </c>
      <c r="CZ452" s="1">
        <v>42.77325</v>
      </c>
      <c r="DA452" s="1">
        <v>1959.979375</v>
      </c>
      <c r="DB452" s="1">
        <v>39.99</v>
      </c>
      <c r="DC452" s="1">
        <v>0.0</v>
      </c>
      <c r="DD452" s="1">
        <v>1.6598837573E9</v>
      </c>
      <c r="DE452" s="1">
        <v>0.0</v>
      </c>
      <c r="DF452" s="1">
        <v>1.659883469E9</v>
      </c>
      <c r="DG452" s="1" t="s">
        <v>1116</v>
      </c>
      <c r="DH452" s="1">
        <v>1.659883467E9</v>
      </c>
      <c r="DI452" s="1">
        <v>1.659883469E9</v>
      </c>
      <c r="DJ452" s="1">
        <v>2.0</v>
      </c>
      <c r="DK452" s="1">
        <v>0.127</v>
      </c>
      <c r="DL452" s="1">
        <v>-0.009</v>
      </c>
      <c r="DM452" s="1">
        <v>1.356</v>
      </c>
      <c r="DN452" s="1">
        <v>0.015</v>
      </c>
      <c r="DO452" s="1">
        <v>400.0</v>
      </c>
      <c r="DP452" s="1">
        <v>25.0</v>
      </c>
      <c r="DQ452" s="1">
        <v>0.21</v>
      </c>
      <c r="DR452" s="1">
        <v>0.05</v>
      </c>
      <c r="DS452" s="1">
        <v>1.510879674271378</v>
      </c>
      <c r="DT452" s="1">
        <v>5.741882498433669</v>
      </c>
      <c r="DU452" s="1">
        <v>0.4179935395352821</v>
      </c>
      <c r="DV452" s="1">
        <v>0.0</v>
      </c>
      <c r="DW452" s="1">
        <v>-37.69652258064517</v>
      </c>
      <c r="DX452" s="1">
        <v>-16.29929999999984</v>
      </c>
      <c r="DY452" s="1">
        <v>1.245042066062151</v>
      </c>
      <c r="DZ452" s="1">
        <v>0.0</v>
      </c>
      <c r="EA452" s="1">
        <v>115.0470754991499</v>
      </c>
      <c r="EB452" s="1">
        <v>204.2224733438126</v>
      </c>
      <c r="EC452" s="1">
        <v>14.75585926921583</v>
      </c>
      <c r="ED452" s="1">
        <v>0.0</v>
      </c>
      <c r="EE452" s="1">
        <v>3.000466341463415</v>
      </c>
      <c r="EF452" s="1">
        <v>0.1758405574912925</v>
      </c>
      <c r="EG452" s="1">
        <v>0.01775405838263843</v>
      </c>
      <c r="EH452" s="1">
        <v>0.0</v>
      </c>
      <c r="EI452" s="1">
        <v>1.979713831657927</v>
      </c>
      <c r="EJ452" s="1">
        <v>-0.06095530508383466</v>
      </c>
      <c r="EK452" s="1">
        <v>0.004472181346160969</v>
      </c>
      <c r="EL452" s="1">
        <v>1.0</v>
      </c>
      <c r="EM452" s="1">
        <v>1.0</v>
      </c>
      <c r="EN452" s="1">
        <v>5.0</v>
      </c>
      <c r="EO452" s="1" t="s">
        <v>371</v>
      </c>
      <c r="EP452" s="1">
        <v>2.94199</v>
      </c>
      <c r="EQ452" s="1">
        <v>2.80097</v>
      </c>
      <c r="ER452" s="1">
        <v>0.0450113</v>
      </c>
      <c r="ES452" s="1">
        <v>0.0537208</v>
      </c>
      <c r="ET452" s="1">
        <v>0.118189</v>
      </c>
      <c r="EU452" s="1">
        <v>0.108866</v>
      </c>
      <c r="EV452" s="1">
        <v>19575.2</v>
      </c>
      <c r="EW452" s="1">
        <v>20338.5</v>
      </c>
      <c r="EX452" s="1">
        <v>23841.0</v>
      </c>
      <c r="EY452" s="1">
        <v>25016.6</v>
      </c>
      <c r="EZ452" s="1">
        <v>33648.5</v>
      </c>
      <c r="FA452" s="1">
        <v>35595.1</v>
      </c>
      <c r="FB452" s="1">
        <v>43469.9</v>
      </c>
      <c r="FC452" s="1">
        <v>46244.0</v>
      </c>
      <c r="FD452" s="1">
        <v>1.94188</v>
      </c>
      <c r="FE452" s="1">
        <v>1.84188</v>
      </c>
      <c r="FF452" s="1">
        <v>0.103481</v>
      </c>
      <c r="FG452" s="1">
        <v>0.0</v>
      </c>
      <c r="FH452" s="1">
        <v>30.0442</v>
      </c>
      <c r="FI452" s="1">
        <v>999.9</v>
      </c>
      <c r="FJ452" s="1">
        <v>59.7</v>
      </c>
      <c r="FK452" s="1">
        <v>35.4</v>
      </c>
      <c r="FL452" s="1">
        <v>34.7331</v>
      </c>
      <c r="FM452" s="1">
        <v>64.0598</v>
      </c>
      <c r="FN452" s="1">
        <v>25.8413</v>
      </c>
      <c r="FO452" s="1">
        <v>1.0</v>
      </c>
      <c r="FP452" s="1">
        <v>0.435668</v>
      </c>
      <c r="FQ452" s="1">
        <v>3.30338</v>
      </c>
      <c r="FR452" s="1">
        <v>20.2874</v>
      </c>
      <c r="FS452" s="1">
        <v>5.21205</v>
      </c>
      <c r="FT452" s="1">
        <v>11.908</v>
      </c>
      <c r="FU452" s="1">
        <v>5.00255</v>
      </c>
      <c r="FV452" s="1">
        <v>3.2895</v>
      </c>
      <c r="FW452" s="1">
        <v>9999.0</v>
      </c>
      <c r="FX452" s="1">
        <v>9999.0</v>
      </c>
      <c r="FY452" s="1">
        <v>9999.0</v>
      </c>
      <c r="FZ452" s="1">
        <v>999.9</v>
      </c>
      <c r="GA452" s="1">
        <v>1.85959</v>
      </c>
      <c r="GB452" s="1">
        <v>1.85455</v>
      </c>
      <c r="GC452" s="1">
        <v>1.85776</v>
      </c>
      <c r="GD452" s="1">
        <v>1.85619</v>
      </c>
      <c r="GE452" s="1">
        <v>1.85492</v>
      </c>
      <c r="GF452" s="1">
        <v>1.85455</v>
      </c>
      <c r="GG452" s="1">
        <v>1.85331</v>
      </c>
      <c r="GH452" s="1">
        <v>1.8564</v>
      </c>
      <c r="GI452" s="1">
        <v>0.0</v>
      </c>
      <c r="GJ452" s="1">
        <v>0.0</v>
      </c>
      <c r="GK452" s="1">
        <v>0.0</v>
      </c>
      <c r="GL452" s="1">
        <v>0.0</v>
      </c>
      <c r="GM452" s="1" t="s">
        <v>350</v>
      </c>
      <c r="GN452" s="1" t="s">
        <v>351</v>
      </c>
      <c r="GO452" s="1" t="s">
        <v>352</v>
      </c>
      <c r="GP452" s="1" t="s">
        <v>352</v>
      </c>
      <c r="GQ452" s="1" t="s">
        <v>352</v>
      </c>
      <c r="GR452" s="1" t="s">
        <v>352</v>
      </c>
      <c r="GS452" s="1">
        <v>0.0</v>
      </c>
      <c r="GT452" s="1">
        <v>100.0</v>
      </c>
      <c r="GU452" s="1">
        <v>100.0</v>
      </c>
      <c r="GV452" s="1">
        <v>0.865</v>
      </c>
      <c r="GW452" s="1">
        <v>0.0096</v>
      </c>
      <c r="GX452" s="1">
        <v>0.3679439641025603</v>
      </c>
      <c r="GY452" s="1">
        <v>0.003036990343597491</v>
      </c>
      <c r="GZ452" s="1">
        <v>-1.538114387597119E-6</v>
      </c>
      <c r="HA452" s="1">
        <v>3.390969119432733E-10</v>
      </c>
      <c r="HB452" s="1">
        <v>-0.06119280848291592</v>
      </c>
      <c r="HC452" s="1">
        <v>0.009762198319610341</v>
      </c>
      <c r="HD452" s="1">
        <v>-3.338778216718564E-4</v>
      </c>
      <c r="HE452" s="1">
        <v>2.632278881966732E-6</v>
      </c>
      <c r="HF452" s="1">
        <v>6.0</v>
      </c>
      <c r="HG452" s="1">
        <v>2134.0</v>
      </c>
      <c r="HH452" s="1">
        <v>2.0</v>
      </c>
      <c r="HI452" s="1">
        <v>31.0</v>
      </c>
      <c r="HJ452" s="1">
        <v>4.9</v>
      </c>
      <c r="HK452" s="1">
        <v>4.8</v>
      </c>
      <c r="HL452" s="1">
        <v>0.684814</v>
      </c>
      <c r="HM452" s="1">
        <v>2.3584</v>
      </c>
      <c r="HN452" s="1">
        <v>1.4978</v>
      </c>
      <c r="HO452" s="1">
        <v>2.30713</v>
      </c>
      <c r="HP452" s="1">
        <v>1.54785</v>
      </c>
      <c r="HQ452" s="1">
        <v>2.35718</v>
      </c>
      <c r="HR452" s="1">
        <v>39.2422</v>
      </c>
      <c r="HS452" s="1">
        <v>15.0952</v>
      </c>
      <c r="HT452" s="1">
        <v>18.0</v>
      </c>
      <c r="HU452" s="1">
        <v>491.272</v>
      </c>
      <c r="HV452" s="1">
        <v>490.183</v>
      </c>
      <c r="HW452" s="1">
        <v>25.7594</v>
      </c>
      <c r="HX452" s="1">
        <v>32.5475</v>
      </c>
      <c r="HY452" s="1">
        <v>30.0008</v>
      </c>
      <c r="HZ452" s="1">
        <v>32.2587</v>
      </c>
      <c r="IA452" s="1">
        <v>32.3522</v>
      </c>
      <c r="IB452" s="1">
        <v>13.8138</v>
      </c>
      <c r="IC452" s="1">
        <v>31.9311</v>
      </c>
      <c r="ID452" s="1">
        <v>16.9003</v>
      </c>
      <c r="IE452" s="1">
        <v>25.7544</v>
      </c>
      <c r="IF452" s="1">
        <v>250.774</v>
      </c>
      <c r="IG452" s="1">
        <v>24.2975</v>
      </c>
      <c r="IH452" s="1">
        <v>100.519</v>
      </c>
      <c r="II452" s="1">
        <v>100.223</v>
      </c>
      <c r="IJ452" s="1" t="s">
        <v>1117</v>
      </c>
    </row>
    <row r="453" ht="15.75" customHeight="1">
      <c r="A453" s="1">
        <v>437.0</v>
      </c>
      <c r="B453" s="1">
        <v>1.6598837596E9</v>
      </c>
      <c r="C453" s="1">
        <v>3502.5</v>
      </c>
      <c r="D453" s="1" t="s">
        <v>1200</v>
      </c>
      <c r="E453" s="1" t="s">
        <v>1201</v>
      </c>
      <c r="F453" s="1">
        <v>1.0</v>
      </c>
      <c r="G453" s="1" t="s">
        <v>1105</v>
      </c>
      <c r="H453" s="1" t="s">
        <v>345</v>
      </c>
      <c r="I453" s="1" t="s">
        <v>1102</v>
      </c>
      <c r="J453" s="1" t="s">
        <v>1113</v>
      </c>
      <c r="K453" s="1" t="s">
        <v>1114</v>
      </c>
      <c r="L453" s="1" t="s">
        <v>1115</v>
      </c>
      <c r="M453" s="1" t="s">
        <v>346</v>
      </c>
      <c r="N453" s="1">
        <v>1.659883752099999E9</v>
      </c>
      <c r="O453" s="1">
        <f t="shared" si="1"/>
        <v>0.002600049994</v>
      </c>
      <c r="P453" s="1">
        <f t="shared" si="2"/>
        <v>2.600049994</v>
      </c>
      <c r="Q453" s="1">
        <f t="shared" si="3"/>
        <v>2.557259801</v>
      </c>
      <c r="R453" s="1">
        <f t="shared" si="4"/>
        <v>149.1644667</v>
      </c>
      <c r="S453" s="1">
        <f t="shared" si="5"/>
        <v>112.419804</v>
      </c>
      <c r="T453" s="1">
        <f t="shared" si="6"/>
        <v>11.16913815</v>
      </c>
      <c r="U453" s="1">
        <f t="shared" si="7"/>
        <v>14.81979576</v>
      </c>
      <c r="V453" s="1">
        <f t="shared" si="8"/>
        <v>0.1288058772</v>
      </c>
      <c r="W453" s="1">
        <f t="shared" si="9"/>
        <v>2.917191475</v>
      </c>
      <c r="X453" s="1">
        <f t="shared" si="10"/>
        <v>0.1257277074</v>
      </c>
      <c r="Y453" s="1">
        <f t="shared" si="11"/>
        <v>0.07885025158</v>
      </c>
      <c r="Z453" s="1">
        <f t="shared" si="12"/>
        <v>321.5135058</v>
      </c>
      <c r="AA453" s="1">
        <f t="shared" si="13"/>
        <v>32.2725291</v>
      </c>
      <c r="AB453" s="1">
        <f t="shared" si="14"/>
        <v>31.73675333</v>
      </c>
      <c r="AC453" s="1">
        <f t="shared" si="15"/>
        <v>4.704394674</v>
      </c>
      <c r="AD453" s="1">
        <f t="shared" si="16"/>
        <v>60.26235638</v>
      </c>
      <c r="AE453" s="1">
        <f t="shared" si="17"/>
        <v>2.726630284</v>
      </c>
      <c r="AF453" s="1">
        <f t="shared" si="18"/>
        <v>4.524599514</v>
      </c>
      <c r="AG453" s="1">
        <f t="shared" si="19"/>
        <v>1.97776439</v>
      </c>
      <c r="AH453" s="1">
        <f t="shared" si="20"/>
        <v>-114.6622048</v>
      </c>
      <c r="AI453" s="1">
        <f t="shared" si="21"/>
        <v>-107.7971184</v>
      </c>
      <c r="AJ453" s="1">
        <f t="shared" si="22"/>
        <v>-8.330334159</v>
      </c>
      <c r="AK453" s="1">
        <f t="shared" si="23"/>
        <v>90.72384845</v>
      </c>
      <c r="AL453" s="1">
        <f t="shared" si="24"/>
        <v>31.49932679</v>
      </c>
      <c r="AM453" s="1">
        <f t="shared" si="25"/>
        <v>2.584930588</v>
      </c>
      <c r="AN453" s="1">
        <f t="shared" si="26"/>
        <v>2.557259801</v>
      </c>
      <c r="AO453" s="1">
        <v>216.5792581459414</v>
      </c>
      <c r="AP453" s="1">
        <v>187.8060181818181</v>
      </c>
      <c r="AQ453" s="1">
        <v>4.953241339323087</v>
      </c>
      <c r="AR453" s="1">
        <v>65.94029506185815</v>
      </c>
      <c r="AS453" s="1">
        <f t="shared" si="27"/>
        <v>2.600049994</v>
      </c>
      <c r="AT453" s="1">
        <v>24.43910244583841</v>
      </c>
      <c r="AU453" s="1">
        <v>27.47214424242422</v>
      </c>
      <c r="AV453" s="1">
        <v>7.819528859769276E-5</v>
      </c>
      <c r="AW453" s="1">
        <v>81.18963588158564</v>
      </c>
      <c r="AX453" s="1">
        <v>5.0</v>
      </c>
      <c r="AY453" s="1">
        <v>1.0</v>
      </c>
      <c r="AZ453" s="1">
        <f t="shared" si="28"/>
        <v>1</v>
      </c>
      <c r="BA453" s="1">
        <f t="shared" si="29"/>
        <v>0</v>
      </c>
      <c r="BB453" s="1">
        <f t="shared" si="30"/>
        <v>51804.97655</v>
      </c>
      <c r="BC453" s="1">
        <f t="shared" si="31"/>
        <v>1999.988</v>
      </c>
      <c r="BD453" s="1">
        <f t="shared" si="32"/>
        <v>1681.18962</v>
      </c>
      <c r="BE453" s="1">
        <f t="shared" si="33"/>
        <v>0.8405998536</v>
      </c>
      <c r="BF453" s="1">
        <f t="shared" si="34"/>
        <v>0.1607577174</v>
      </c>
      <c r="BG453" s="1">
        <v>6.0</v>
      </c>
      <c r="BH453" s="1">
        <v>0.5</v>
      </c>
      <c r="BI453" s="1" t="s">
        <v>347</v>
      </c>
      <c r="BJ453" s="1">
        <v>2.0</v>
      </c>
      <c r="BK453" s="1" t="b">
        <v>1</v>
      </c>
      <c r="BL453" s="1">
        <v>1.659883752099999E9</v>
      </c>
      <c r="BM453" s="1">
        <v>149.1644666666667</v>
      </c>
      <c r="BN453" s="1">
        <v>187.4162</v>
      </c>
      <c r="BO453" s="1">
        <v>27.44412666666667</v>
      </c>
      <c r="BP453" s="1">
        <v>24.42814</v>
      </c>
      <c r="BQ453" s="1">
        <v>148.3790666666667</v>
      </c>
      <c r="BR453" s="1">
        <v>27.43442666666666</v>
      </c>
      <c r="BS453" s="1">
        <v>500.1327333333332</v>
      </c>
      <c r="BT453" s="1">
        <v>99.25208</v>
      </c>
      <c r="BU453" s="1">
        <v>0.09997142</v>
      </c>
      <c r="BV453" s="1">
        <v>31.05133333333333</v>
      </c>
      <c r="BW453" s="1">
        <v>31.73675333333334</v>
      </c>
      <c r="BX453" s="1">
        <v>999.8999999999999</v>
      </c>
      <c r="BY453" s="1">
        <v>0.0</v>
      </c>
      <c r="BZ453" s="1">
        <v>0.0</v>
      </c>
      <c r="CA453" s="1">
        <v>10004.546</v>
      </c>
      <c r="CB453" s="1">
        <v>0.0</v>
      </c>
      <c r="CC453" s="1">
        <v>211.2288666666667</v>
      </c>
      <c r="CD453" s="1">
        <v>-38.25179333333333</v>
      </c>
      <c r="CE453" s="1">
        <v>153.374</v>
      </c>
      <c r="CF453" s="1">
        <v>192.1092</v>
      </c>
      <c r="CG453" s="1">
        <v>3.015984666666667</v>
      </c>
      <c r="CH453" s="1">
        <v>187.4162</v>
      </c>
      <c r="CI453" s="1">
        <v>24.42814</v>
      </c>
      <c r="CJ453" s="1">
        <v>2.723885333333334</v>
      </c>
      <c r="CK453" s="1">
        <v>2.424543333333333</v>
      </c>
      <c r="CL453" s="1">
        <v>22.42991333333334</v>
      </c>
      <c r="CM453" s="1">
        <v>20.52862</v>
      </c>
      <c r="CN453" s="1">
        <v>1999.988</v>
      </c>
      <c r="CO453" s="1">
        <v>0.9800038000000002</v>
      </c>
      <c r="CP453" s="1">
        <v>0.01999656</v>
      </c>
      <c r="CQ453" s="1">
        <v>0.0</v>
      </c>
      <c r="CR453" s="1">
        <v>2.659666666666666</v>
      </c>
      <c r="CS453" s="1">
        <v>0.0</v>
      </c>
      <c r="CT453" s="1">
        <v>14735.86</v>
      </c>
      <c r="CU453" s="1">
        <v>17412.24</v>
      </c>
      <c r="CV453" s="1">
        <v>42.6374</v>
      </c>
      <c r="CW453" s="1">
        <v>44.3246</v>
      </c>
      <c r="CX453" s="1">
        <v>42.625</v>
      </c>
      <c r="CY453" s="1">
        <v>42.7164</v>
      </c>
      <c r="CZ453" s="1">
        <v>42.77893333333334</v>
      </c>
      <c r="DA453" s="1">
        <v>1959.998</v>
      </c>
      <c r="DB453" s="1">
        <v>39.99</v>
      </c>
      <c r="DC453" s="1">
        <v>0.0</v>
      </c>
      <c r="DD453" s="1">
        <v>1.6598837585E9</v>
      </c>
      <c r="DE453" s="1">
        <v>0.0</v>
      </c>
      <c r="DF453" s="1">
        <v>1.659883469E9</v>
      </c>
      <c r="DG453" s="1" t="s">
        <v>1116</v>
      </c>
      <c r="DH453" s="1">
        <v>1.659883467E9</v>
      </c>
      <c r="DI453" s="1">
        <v>1.659883469E9</v>
      </c>
      <c r="DJ453" s="1">
        <v>2.0</v>
      </c>
      <c r="DK453" s="1">
        <v>0.127</v>
      </c>
      <c r="DL453" s="1">
        <v>-0.009</v>
      </c>
      <c r="DM453" s="1">
        <v>1.356</v>
      </c>
      <c r="DN453" s="1">
        <v>0.015</v>
      </c>
      <c r="DO453" s="1">
        <v>400.0</v>
      </c>
      <c r="DP453" s="1">
        <v>25.0</v>
      </c>
      <c r="DQ453" s="1">
        <v>0.21</v>
      </c>
      <c r="DR453" s="1">
        <v>0.05</v>
      </c>
      <c r="DS453" s="1">
        <v>1.666454326716504</v>
      </c>
      <c r="DT453" s="1">
        <v>6.136124174805976</v>
      </c>
      <c r="DU453" s="1">
        <v>0.4491633970583682</v>
      </c>
      <c r="DV453" s="1">
        <v>0.0</v>
      </c>
      <c r="DW453" s="1">
        <v>-38.19080333333333</v>
      </c>
      <c r="DX453" s="1">
        <v>-14.307579977753</v>
      </c>
      <c r="DY453" s="1">
        <v>1.053175144814744</v>
      </c>
      <c r="DZ453" s="1">
        <v>0.0</v>
      </c>
      <c r="EA453" s="1">
        <v>119.1261250912076</v>
      </c>
      <c r="EB453" s="1">
        <v>201.2403209430924</v>
      </c>
      <c r="EC453" s="1">
        <v>15.02983596235096</v>
      </c>
      <c r="ED453" s="1">
        <v>0.0</v>
      </c>
      <c r="EE453" s="1">
        <v>3.007217</v>
      </c>
      <c r="EF453" s="1">
        <v>0.1932673170731609</v>
      </c>
      <c r="EG453" s="1">
        <v>0.01951860768600056</v>
      </c>
      <c r="EH453" s="1">
        <v>0.0</v>
      </c>
      <c r="EI453" s="1">
        <v>1.978649421917043</v>
      </c>
      <c r="EJ453" s="1">
        <v>-0.0612775009505295</v>
      </c>
      <c r="EK453" s="1">
        <v>0.004628025757426436</v>
      </c>
      <c r="EL453" s="1">
        <v>1.0</v>
      </c>
      <c r="EM453" s="1">
        <v>1.0</v>
      </c>
      <c r="EN453" s="1">
        <v>5.0</v>
      </c>
      <c r="EO453" s="1" t="s">
        <v>371</v>
      </c>
      <c r="EP453" s="1">
        <v>2.94212</v>
      </c>
      <c r="EQ453" s="1">
        <v>2.80108</v>
      </c>
      <c r="ER453" s="1">
        <v>0.0460953</v>
      </c>
      <c r="ES453" s="1">
        <v>0.0547275</v>
      </c>
      <c r="ET453" s="1">
        <v>0.118196</v>
      </c>
      <c r="EU453" s="1">
        <v>0.108827</v>
      </c>
      <c r="EV453" s="1">
        <v>19553.0</v>
      </c>
      <c r="EW453" s="1">
        <v>20316.8</v>
      </c>
      <c r="EX453" s="1">
        <v>23841.0</v>
      </c>
      <c r="EY453" s="1">
        <v>25016.6</v>
      </c>
      <c r="EZ453" s="1">
        <v>33648.2</v>
      </c>
      <c r="FA453" s="1">
        <v>35596.9</v>
      </c>
      <c r="FB453" s="1">
        <v>43469.7</v>
      </c>
      <c r="FC453" s="1">
        <v>46244.2</v>
      </c>
      <c r="FD453" s="1">
        <v>1.94197</v>
      </c>
      <c r="FE453" s="1">
        <v>1.8418</v>
      </c>
      <c r="FF453" s="1">
        <v>0.103496</v>
      </c>
      <c r="FG453" s="1">
        <v>0.0</v>
      </c>
      <c r="FH453" s="1">
        <v>30.0459</v>
      </c>
      <c r="FI453" s="1">
        <v>999.9</v>
      </c>
      <c r="FJ453" s="1">
        <v>59.7</v>
      </c>
      <c r="FK453" s="1">
        <v>35.4</v>
      </c>
      <c r="FL453" s="1">
        <v>34.7396</v>
      </c>
      <c r="FM453" s="1">
        <v>64.0198</v>
      </c>
      <c r="FN453" s="1">
        <v>26.1498</v>
      </c>
      <c r="FO453" s="1">
        <v>1.0</v>
      </c>
      <c r="FP453" s="1">
        <v>0.435755</v>
      </c>
      <c r="FQ453" s="1">
        <v>3.27644</v>
      </c>
      <c r="FR453" s="1">
        <v>20.2879</v>
      </c>
      <c r="FS453" s="1">
        <v>5.21205</v>
      </c>
      <c r="FT453" s="1">
        <v>11.9078</v>
      </c>
      <c r="FU453" s="1">
        <v>5.0025</v>
      </c>
      <c r="FV453" s="1">
        <v>3.2895</v>
      </c>
      <c r="FW453" s="1">
        <v>9999.0</v>
      </c>
      <c r="FX453" s="1">
        <v>9999.0</v>
      </c>
      <c r="FY453" s="1">
        <v>9999.0</v>
      </c>
      <c r="FZ453" s="1">
        <v>999.9</v>
      </c>
      <c r="GA453" s="1">
        <v>1.85959</v>
      </c>
      <c r="GB453" s="1">
        <v>1.85455</v>
      </c>
      <c r="GC453" s="1">
        <v>1.85776</v>
      </c>
      <c r="GD453" s="1">
        <v>1.85618</v>
      </c>
      <c r="GE453" s="1">
        <v>1.85491</v>
      </c>
      <c r="GF453" s="1">
        <v>1.85455</v>
      </c>
      <c r="GG453" s="1">
        <v>1.85331</v>
      </c>
      <c r="GH453" s="1">
        <v>1.85641</v>
      </c>
      <c r="GI453" s="1">
        <v>0.0</v>
      </c>
      <c r="GJ453" s="1">
        <v>0.0</v>
      </c>
      <c r="GK453" s="1">
        <v>0.0</v>
      </c>
      <c r="GL453" s="1">
        <v>0.0</v>
      </c>
      <c r="GM453" s="1" t="s">
        <v>350</v>
      </c>
      <c r="GN453" s="1" t="s">
        <v>351</v>
      </c>
      <c r="GO453" s="1" t="s">
        <v>352</v>
      </c>
      <c r="GP453" s="1" t="s">
        <v>352</v>
      </c>
      <c r="GQ453" s="1" t="s">
        <v>352</v>
      </c>
      <c r="GR453" s="1" t="s">
        <v>352</v>
      </c>
      <c r="GS453" s="1">
        <v>0.0</v>
      </c>
      <c r="GT453" s="1">
        <v>100.0</v>
      </c>
      <c r="GU453" s="1">
        <v>100.0</v>
      </c>
      <c r="GV453" s="1">
        <v>0.877</v>
      </c>
      <c r="GW453" s="1">
        <v>0.0096</v>
      </c>
      <c r="GX453" s="1">
        <v>0.3679439641025603</v>
      </c>
      <c r="GY453" s="1">
        <v>0.003036990343597491</v>
      </c>
      <c r="GZ453" s="1">
        <v>-1.538114387597119E-6</v>
      </c>
      <c r="HA453" s="1">
        <v>3.390969119432733E-10</v>
      </c>
      <c r="HB453" s="1">
        <v>-0.06119280848291592</v>
      </c>
      <c r="HC453" s="1">
        <v>0.009762198319610341</v>
      </c>
      <c r="HD453" s="1">
        <v>-3.338778216718564E-4</v>
      </c>
      <c r="HE453" s="1">
        <v>2.632278881966732E-6</v>
      </c>
      <c r="HF453" s="1">
        <v>6.0</v>
      </c>
      <c r="HG453" s="1">
        <v>2134.0</v>
      </c>
      <c r="HH453" s="1">
        <v>2.0</v>
      </c>
      <c r="HI453" s="1">
        <v>31.0</v>
      </c>
      <c r="HJ453" s="1">
        <v>4.9</v>
      </c>
      <c r="HK453" s="1">
        <v>4.8</v>
      </c>
      <c r="HL453" s="1">
        <v>0.698242</v>
      </c>
      <c r="HM453" s="1">
        <v>2.33765</v>
      </c>
      <c r="HN453" s="1">
        <v>1.4978</v>
      </c>
      <c r="HO453" s="1">
        <v>2.30713</v>
      </c>
      <c r="HP453" s="1">
        <v>1.54785</v>
      </c>
      <c r="HQ453" s="1">
        <v>2.39868</v>
      </c>
      <c r="HR453" s="1">
        <v>39.2422</v>
      </c>
      <c r="HS453" s="1">
        <v>15.0864</v>
      </c>
      <c r="HT453" s="1">
        <v>18.0</v>
      </c>
      <c r="HU453" s="1">
        <v>491.342</v>
      </c>
      <c r="HV453" s="1">
        <v>490.142</v>
      </c>
      <c r="HW453" s="1">
        <v>25.7483</v>
      </c>
      <c r="HX453" s="1">
        <v>32.5493</v>
      </c>
      <c r="HY453" s="1">
        <v>30.0008</v>
      </c>
      <c r="HZ453" s="1">
        <v>32.2601</v>
      </c>
      <c r="IA453" s="1">
        <v>32.3534</v>
      </c>
      <c r="IB453" s="1">
        <v>14.0854</v>
      </c>
      <c r="IC453" s="1">
        <v>31.9311</v>
      </c>
      <c r="ID453" s="1">
        <v>16.9003</v>
      </c>
      <c r="IE453" s="1">
        <v>25.7107</v>
      </c>
      <c r="IF453" s="1">
        <v>260.792</v>
      </c>
      <c r="IG453" s="1">
        <v>24.292</v>
      </c>
      <c r="IH453" s="1">
        <v>100.519</v>
      </c>
      <c r="II453" s="1">
        <v>100.224</v>
      </c>
      <c r="IJ453" s="1" t="s">
        <v>1117</v>
      </c>
    </row>
    <row r="454" ht="15.75" customHeight="1">
      <c r="A454" s="1">
        <v>438.0</v>
      </c>
      <c r="B454" s="1">
        <v>1.6598837606E9</v>
      </c>
      <c r="C454" s="1">
        <v>3503.5</v>
      </c>
      <c r="D454" s="1" t="s">
        <v>1202</v>
      </c>
      <c r="E454" s="1" t="s">
        <v>1203</v>
      </c>
      <c r="F454" s="1">
        <v>1.0</v>
      </c>
      <c r="G454" s="1" t="s">
        <v>1105</v>
      </c>
      <c r="H454" s="1" t="s">
        <v>345</v>
      </c>
      <c r="I454" s="1" t="s">
        <v>1102</v>
      </c>
      <c r="J454" s="1" t="s">
        <v>1113</v>
      </c>
      <c r="K454" s="1" t="s">
        <v>1114</v>
      </c>
      <c r="L454" s="1" t="s">
        <v>1115</v>
      </c>
      <c r="M454" s="1" t="s">
        <v>346</v>
      </c>
      <c r="N454" s="1">
        <v>1.6598837526E9</v>
      </c>
      <c r="O454" s="1">
        <f t="shared" si="1"/>
        <v>0.002609018303</v>
      </c>
      <c r="P454" s="1">
        <f t="shared" si="2"/>
        <v>2.609018303</v>
      </c>
      <c r="Q454" s="1">
        <f t="shared" si="3"/>
        <v>2.589522995</v>
      </c>
      <c r="R454" s="1">
        <f t="shared" si="4"/>
        <v>151.559875</v>
      </c>
      <c r="S454" s="1">
        <f t="shared" si="5"/>
        <v>114.4523935</v>
      </c>
      <c r="T454" s="1">
        <f t="shared" si="6"/>
        <v>11.37106952</v>
      </c>
      <c r="U454" s="1">
        <f t="shared" si="7"/>
        <v>15.0577705</v>
      </c>
      <c r="V454" s="1">
        <f t="shared" si="8"/>
        <v>0.1292824443</v>
      </c>
      <c r="W454" s="1">
        <f t="shared" si="9"/>
        <v>2.917256258</v>
      </c>
      <c r="X454" s="1">
        <f t="shared" si="10"/>
        <v>0.1261818171</v>
      </c>
      <c r="Y454" s="1">
        <f t="shared" si="11"/>
        <v>0.07913602102</v>
      </c>
      <c r="Z454" s="1">
        <f t="shared" si="12"/>
        <v>321.5144235</v>
      </c>
      <c r="AA454" s="1">
        <f t="shared" si="13"/>
        <v>32.26916698</v>
      </c>
      <c r="AB454" s="1">
        <f t="shared" si="14"/>
        <v>31.73625</v>
      </c>
      <c r="AC454" s="1">
        <f t="shared" si="15"/>
        <v>4.704260394</v>
      </c>
      <c r="AD454" s="1">
        <f t="shared" si="16"/>
        <v>60.26998735</v>
      </c>
      <c r="AE454" s="1">
        <f t="shared" si="17"/>
        <v>2.726818837</v>
      </c>
      <c r="AF454" s="1">
        <f t="shared" si="18"/>
        <v>4.524339487</v>
      </c>
      <c r="AG454" s="1">
        <f t="shared" si="19"/>
        <v>1.977441557</v>
      </c>
      <c r="AH454" s="1">
        <f t="shared" si="20"/>
        <v>-115.0577071</v>
      </c>
      <c r="AI454" s="1">
        <f t="shared" si="21"/>
        <v>-107.8789363</v>
      </c>
      <c r="AJ454" s="1">
        <f t="shared" si="22"/>
        <v>-8.336409652</v>
      </c>
      <c r="AK454" s="1">
        <f t="shared" si="23"/>
        <v>90.24137045</v>
      </c>
      <c r="AL454" s="1">
        <f t="shared" si="24"/>
        <v>31.56318693</v>
      </c>
      <c r="AM454" s="1">
        <f t="shared" si="25"/>
        <v>2.588008357</v>
      </c>
      <c r="AN454" s="1">
        <f t="shared" si="26"/>
        <v>2.589522995</v>
      </c>
      <c r="AO454" s="1">
        <v>221.7332037791993</v>
      </c>
      <c r="AP454" s="1">
        <v>192.8002424242424</v>
      </c>
      <c r="AQ454" s="1">
        <v>4.976425297576099</v>
      </c>
      <c r="AR454" s="1">
        <v>65.94029506185815</v>
      </c>
      <c r="AS454" s="1">
        <f t="shared" si="27"/>
        <v>2.609018303</v>
      </c>
      <c r="AT454" s="1">
        <v>24.43131416009013</v>
      </c>
      <c r="AU454" s="1">
        <v>27.47482484848485</v>
      </c>
      <c r="AV454" s="1">
        <v>7.655902616612888E-5</v>
      </c>
      <c r="AW454" s="1">
        <v>81.18963588158564</v>
      </c>
      <c r="AX454" s="1">
        <v>5.0</v>
      </c>
      <c r="AY454" s="1">
        <v>1.0</v>
      </c>
      <c r="AZ454" s="1">
        <f t="shared" si="28"/>
        <v>1</v>
      </c>
      <c r="BA454" s="1">
        <f t="shared" si="29"/>
        <v>0</v>
      </c>
      <c r="BB454" s="1">
        <f t="shared" si="30"/>
        <v>51806.98557</v>
      </c>
      <c r="BC454" s="1">
        <f t="shared" si="31"/>
        <v>1999.99375</v>
      </c>
      <c r="BD454" s="1">
        <f t="shared" si="32"/>
        <v>1681.19445</v>
      </c>
      <c r="BE454" s="1">
        <f t="shared" si="33"/>
        <v>0.8405998519</v>
      </c>
      <c r="BF454" s="1">
        <f t="shared" si="34"/>
        <v>0.1607577141</v>
      </c>
      <c r="BG454" s="1">
        <v>6.0</v>
      </c>
      <c r="BH454" s="1">
        <v>0.5</v>
      </c>
      <c r="BI454" s="1" t="s">
        <v>347</v>
      </c>
      <c r="BJ454" s="1">
        <v>2.0</v>
      </c>
      <c r="BK454" s="1" t="b">
        <v>1</v>
      </c>
      <c r="BL454" s="1">
        <v>1.6598837526E9</v>
      </c>
      <c r="BM454" s="1">
        <v>151.559875</v>
      </c>
      <c r="BN454" s="1">
        <v>189.89625</v>
      </c>
      <c r="BO454" s="1">
        <v>27.44605</v>
      </c>
      <c r="BP454" s="1">
        <v>24.426475</v>
      </c>
      <c r="BQ454" s="1">
        <v>150.7683125</v>
      </c>
      <c r="BR454" s="1">
        <v>27.43635625</v>
      </c>
      <c r="BS454" s="1">
        <v>500.1321875</v>
      </c>
      <c r="BT454" s="1">
        <v>99.25200000000001</v>
      </c>
      <c r="BU454" s="1">
        <v>0.09995908125</v>
      </c>
      <c r="BV454" s="1">
        <v>31.050325</v>
      </c>
      <c r="BW454" s="1">
        <v>31.73625</v>
      </c>
      <c r="BX454" s="1">
        <v>999.9</v>
      </c>
      <c r="BY454" s="1">
        <v>0.0</v>
      </c>
      <c r="BZ454" s="1">
        <v>0.0</v>
      </c>
      <c r="CA454" s="1">
        <v>10004.924375</v>
      </c>
      <c r="CB454" s="1">
        <v>0.0</v>
      </c>
      <c r="CC454" s="1">
        <v>210.589125</v>
      </c>
      <c r="CD454" s="1">
        <v>-38.33645</v>
      </c>
      <c r="CE454" s="1">
        <v>155.8373125</v>
      </c>
      <c r="CF454" s="1">
        <v>194.6509375</v>
      </c>
      <c r="CG454" s="1">
        <v>3.01957</v>
      </c>
      <c r="CH454" s="1">
        <v>189.89625</v>
      </c>
      <c r="CI454" s="1">
        <v>24.426475</v>
      </c>
      <c r="CJ454" s="1">
        <v>2.724074375</v>
      </c>
      <c r="CK454" s="1">
        <v>2.42437625</v>
      </c>
      <c r="CL454" s="1">
        <v>22.43105625</v>
      </c>
      <c r="CM454" s="1">
        <v>20.52750625</v>
      </c>
      <c r="CN454" s="1">
        <v>1999.99375</v>
      </c>
      <c r="CO454" s="1">
        <v>0.980003875</v>
      </c>
      <c r="CP454" s="1">
        <v>0.0199964875</v>
      </c>
      <c r="CQ454" s="1">
        <v>0.0</v>
      </c>
      <c r="CR454" s="1">
        <v>2.6521875</v>
      </c>
      <c r="CS454" s="1">
        <v>0.0</v>
      </c>
      <c r="CT454" s="1">
        <v>14734.8625</v>
      </c>
      <c r="CU454" s="1">
        <v>17412.2875</v>
      </c>
      <c r="CV454" s="1">
        <v>42.636625</v>
      </c>
      <c r="CW454" s="1">
        <v>44.32774999999999</v>
      </c>
      <c r="CX454" s="1">
        <v>42.625</v>
      </c>
      <c r="CY454" s="1">
        <v>42.7185</v>
      </c>
      <c r="CZ454" s="1">
        <v>42.781</v>
      </c>
      <c r="DA454" s="1">
        <v>1960.00375</v>
      </c>
      <c r="DB454" s="1">
        <v>39.99</v>
      </c>
      <c r="DC454" s="1">
        <v>0.0</v>
      </c>
      <c r="DD454" s="1">
        <v>1.6598837597E9</v>
      </c>
      <c r="DE454" s="1">
        <v>0.0</v>
      </c>
      <c r="DF454" s="1">
        <v>1.659883469E9</v>
      </c>
      <c r="DG454" s="1" t="s">
        <v>1116</v>
      </c>
      <c r="DH454" s="1">
        <v>1.659883467E9</v>
      </c>
      <c r="DI454" s="1">
        <v>1.659883469E9</v>
      </c>
      <c r="DJ454" s="1">
        <v>2.0</v>
      </c>
      <c r="DK454" s="1">
        <v>0.127</v>
      </c>
      <c r="DL454" s="1">
        <v>-0.009</v>
      </c>
      <c r="DM454" s="1">
        <v>1.356</v>
      </c>
      <c r="DN454" s="1">
        <v>0.015</v>
      </c>
      <c r="DO454" s="1">
        <v>400.0</v>
      </c>
      <c r="DP454" s="1">
        <v>25.0</v>
      </c>
      <c r="DQ454" s="1">
        <v>0.21</v>
      </c>
      <c r="DR454" s="1">
        <v>0.05</v>
      </c>
      <c r="DS454" s="1">
        <v>1.666454326716504</v>
      </c>
      <c r="DT454" s="1">
        <v>6.136124174805976</v>
      </c>
      <c r="DU454" s="1">
        <v>0.4491633970583682</v>
      </c>
      <c r="DV454" s="1">
        <v>0.0</v>
      </c>
      <c r="DW454" s="1">
        <v>-38.19080333333333</v>
      </c>
      <c r="DX454" s="1">
        <v>-14.307579977753</v>
      </c>
      <c r="DY454" s="1">
        <v>1.053175144814744</v>
      </c>
      <c r="DZ454" s="1">
        <v>0.0</v>
      </c>
      <c r="EA454" s="1">
        <v>119.1261250912076</v>
      </c>
      <c r="EB454" s="1">
        <v>201.2403209430924</v>
      </c>
      <c r="EC454" s="1">
        <v>15.02983596235096</v>
      </c>
      <c r="ED454" s="1">
        <v>0.0</v>
      </c>
      <c r="EE454" s="1">
        <v>3.007217</v>
      </c>
      <c r="EF454" s="1">
        <v>0.1932673170731609</v>
      </c>
      <c r="EG454" s="1">
        <v>0.01951860768600056</v>
      </c>
      <c r="EH454" s="1">
        <v>0.0</v>
      </c>
      <c r="EI454" s="1">
        <v>1.978649421917043</v>
      </c>
      <c r="EJ454" s="1">
        <v>-0.0612775009505295</v>
      </c>
      <c r="EK454" s="1">
        <v>0.004628025757426436</v>
      </c>
      <c r="EL454" s="1">
        <v>1.0</v>
      </c>
      <c r="EM454" s="1">
        <v>1.0</v>
      </c>
      <c r="EN454" s="1">
        <v>5.0</v>
      </c>
      <c r="EO454" s="1" t="s">
        <v>371</v>
      </c>
      <c r="EP454" s="1">
        <v>2.94196</v>
      </c>
      <c r="EQ454" s="1">
        <v>2.80111</v>
      </c>
      <c r="ER454" s="1">
        <v>0.0471608</v>
      </c>
      <c r="ES454" s="1">
        <v>0.0557165</v>
      </c>
      <c r="ET454" s="1">
        <v>0.118203</v>
      </c>
      <c r="EU454" s="1">
        <v>0.10879</v>
      </c>
      <c r="EV454" s="1">
        <v>19530.9</v>
      </c>
      <c r="EW454" s="1">
        <v>20295.5</v>
      </c>
      <c r="EX454" s="1">
        <v>23840.7</v>
      </c>
      <c r="EY454" s="1">
        <v>25016.5</v>
      </c>
      <c r="EZ454" s="1">
        <v>33647.6</v>
      </c>
      <c r="FA454" s="1">
        <v>35598.4</v>
      </c>
      <c r="FB454" s="1">
        <v>43469.4</v>
      </c>
      <c r="FC454" s="1">
        <v>46244.2</v>
      </c>
      <c r="FD454" s="1">
        <v>1.94205</v>
      </c>
      <c r="FE454" s="1">
        <v>1.8418</v>
      </c>
      <c r="FF454" s="1">
        <v>0.10328</v>
      </c>
      <c r="FG454" s="1">
        <v>0.0</v>
      </c>
      <c r="FH454" s="1">
        <v>30.0469</v>
      </c>
      <c r="FI454" s="1">
        <v>999.9</v>
      </c>
      <c r="FJ454" s="1">
        <v>59.7</v>
      </c>
      <c r="FK454" s="1">
        <v>35.4</v>
      </c>
      <c r="FL454" s="1">
        <v>34.7331</v>
      </c>
      <c r="FM454" s="1">
        <v>64.1298</v>
      </c>
      <c r="FN454" s="1">
        <v>25.9535</v>
      </c>
      <c r="FO454" s="1">
        <v>1.0</v>
      </c>
      <c r="FP454" s="1">
        <v>0.43577</v>
      </c>
      <c r="FQ454" s="1">
        <v>3.288</v>
      </c>
      <c r="FR454" s="1">
        <v>20.2877</v>
      </c>
      <c r="FS454" s="1">
        <v>5.2125</v>
      </c>
      <c r="FT454" s="1">
        <v>11.9077</v>
      </c>
      <c r="FU454" s="1">
        <v>5.0026</v>
      </c>
      <c r="FV454" s="1">
        <v>3.2895</v>
      </c>
      <c r="FW454" s="1">
        <v>9999.0</v>
      </c>
      <c r="FX454" s="1">
        <v>9999.0</v>
      </c>
      <c r="FY454" s="1">
        <v>9999.0</v>
      </c>
      <c r="FZ454" s="1">
        <v>999.9</v>
      </c>
      <c r="GA454" s="1">
        <v>1.85959</v>
      </c>
      <c r="GB454" s="1">
        <v>1.85454</v>
      </c>
      <c r="GC454" s="1">
        <v>1.85776</v>
      </c>
      <c r="GD454" s="1">
        <v>1.85616</v>
      </c>
      <c r="GE454" s="1">
        <v>1.8549</v>
      </c>
      <c r="GF454" s="1">
        <v>1.85455</v>
      </c>
      <c r="GG454" s="1">
        <v>1.8533</v>
      </c>
      <c r="GH454" s="1">
        <v>1.8564</v>
      </c>
      <c r="GI454" s="1">
        <v>0.0</v>
      </c>
      <c r="GJ454" s="1">
        <v>0.0</v>
      </c>
      <c r="GK454" s="1">
        <v>0.0</v>
      </c>
      <c r="GL454" s="1">
        <v>0.0</v>
      </c>
      <c r="GM454" s="1" t="s">
        <v>350</v>
      </c>
      <c r="GN454" s="1" t="s">
        <v>351</v>
      </c>
      <c r="GO454" s="1" t="s">
        <v>352</v>
      </c>
      <c r="GP454" s="1" t="s">
        <v>352</v>
      </c>
      <c r="GQ454" s="1" t="s">
        <v>352</v>
      </c>
      <c r="GR454" s="1" t="s">
        <v>352</v>
      </c>
      <c r="GS454" s="1">
        <v>0.0</v>
      </c>
      <c r="GT454" s="1">
        <v>100.0</v>
      </c>
      <c r="GU454" s="1">
        <v>100.0</v>
      </c>
      <c r="GV454" s="1">
        <v>0.889</v>
      </c>
      <c r="GW454" s="1">
        <v>0.0096</v>
      </c>
      <c r="GX454" s="1">
        <v>0.3679439641025603</v>
      </c>
      <c r="GY454" s="1">
        <v>0.003036990343597491</v>
      </c>
      <c r="GZ454" s="1">
        <v>-1.538114387597119E-6</v>
      </c>
      <c r="HA454" s="1">
        <v>3.390969119432733E-10</v>
      </c>
      <c r="HB454" s="1">
        <v>-0.06119280848291592</v>
      </c>
      <c r="HC454" s="1">
        <v>0.009762198319610341</v>
      </c>
      <c r="HD454" s="1">
        <v>-3.338778216718564E-4</v>
      </c>
      <c r="HE454" s="1">
        <v>2.632278881966732E-6</v>
      </c>
      <c r="HF454" s="1">
        <v>6.0</v>
      </c>
      <c r="HG454" s="1">
        <v>2134.0</v>
      </c>
      <c r="HH454" s="1">
        <v>2.0</v>
      </c>
      <c r="HI454" s="1">
        <v>31.0</v>
      </c>
      <c r="HJ454" s="1">
        <v>4.9</v>
      </c>
      <c r="HK454" s="1">
        <v>4.9</v>
      </c>
      <c r="HL454" s="1">
        <v>0.706787</v>
      </c>
      <c r="HM454" s="1">
        <v>2.35474</v>
      </c>
      <c r="HN454" s="1">
        <v>1.4978</v>
      </c>
      <c r="HO454" s="1">
        <v>2.30713</v>
      </c>
      <c r="HP454" s="1">
        <v>1.54785</v>
      </c>
      <c r="HQ454" s="1">
        <v>2.32056</v>
      </c>
      <c r="HR454" s="1">
        <v>39.2671</v>
      </c>
      <c r="HS454" s="1">
        <v>15.0864</v>
      </c>
      <c r="HT454" s="1">
        <v>18.0</v>
      </c>
      <c r="HU454" s="1">
        <v>491.397</v>
      </c>
      <c r="HV454" s="1">
        <v>490.149</v>
      </c>
      <c r="HW454" s="1">
        <v>25.7398</v>
      </c>
      <c r="HX454" s="1">
        <v>32.5512</v>
      </c>
      <c r="HY454" s="1">
        <v>30.0007</v>
      </c>
      <c r="HZ454" s="1">
        <v>32.2615</v>
      </c>
      <c r="IA454" s="1">
        <v>32.3544</v>
      </c>
      <c r="IB454" s="1">
        <v>14.2438</v>
      </c>
      <c r="IC454" s="1">
        <v>31.9311</v>
      </c>
      <c r="ID454" s="1">
        <v>16.9003</v>
      </c>
      <c r="IE454" s="1">
        <v>25.7107</v>
      </c>
      <c r="IF454" s="1">
        <v>260.792</v>
      </c>
      <c r="IG454" s="1">
        <v>24.2901</v>
      </c>
      <c r="IH454" s="1">
        <v>100.518</v>
      </c>
      <c r="II454" s="1">
        <v>100.224</v>
      </c>
      <c r="IJ454" s="1" t="s">
        <v>1117</v>
      </c>
    </row>
    <row r="455" ht="15.75" customHeight="1">
      <c r="A455" s="1">
        <v>439.0</v>
      </c>
      <c r="B455" s="1">
        <v>1.6598837616E9</v>
      </c>
      <c r="C455" s="1">
        <v>3504.5</v>
      </c>
      <c r="D455" s="1" t="s">
        <v>1204</v>
      </c>
      <c r="E455" s="1" t="s">
        <v>1205</v>
      </c>
      <c r="F455" s="1">
        <v>1.0</v>
      </c>
      <c r="G455" s="1" t="s">
        <v>1105</v>
      </c>
      <c r="H455" s="1" t="s">
        <v>345</v>
      </c>
      <c r="I455" s="1" t="s">
        <v>1102</v>
      </c>
      <c r="J455" s="1" t="s">
        <v>1113</v>
      </c>
      <c r="K455" s="1" t="s">
        <v>1114</v>
      </c>
      <c r="L455" s="1" t="s">
        <v>1115</v>
      </c>
      <c r="M455" s="1" t="s">
        <v>346</v>
      </c>
      <c r="N455" s="1">
        <v>1.659883754099999E9</v>
      </c>
      <c r="O455" s="1">
        <f t="shared" si="1"/>
        <v>0.002621139326</v>
      </c>
      <c r="P455" s="1">
        <f t="shared" si="2"/>
        <v>2.621139326</v>
      </c>
      <c r="Q455" s="1">
        <f t="shared" si="3"/>
        <v>2.699311855</v>
      </c>
      <c r="R455" s="1">
        <f t="shared" si="4"/>
        <v>158.6992</v>
      </c>
      <c r="S455" s="1">
        <f t="shared" si="5"/>
        <v>120.1792522</v>
      </c>
      <c r="T455" s="1">
        <f t="shared" si="6"/>
        <v>11.94005939</v>
      </c>
      <c r="U455" s="1">
        <f t="shared" si="7"/>
        <v>15.76709656</v>
      </c>
      <c r="V455" s="1">
        <f t="shared" si="8"/>
        <v>0.1299964433</v>
      </c>
      <c r="W455" s="1">
        <f t="shared" si="9"/>
        <v>2.91722064</v>
      </c>
      <c r="X455" s="1">
        <f t="shared" si="10"/>
        <v>0.1268618832</v>
      </c>
      <c r="Y455" s="1">
        <f t="shared" si="11"/>
        <v>0.07956400955</v>
      </c>
      <c r="Z455" s="1">
        <f t="shared" si="12"/>
        <v>321.5130802</v>
      </c>
      <c r="AA455" s="1">
        <f t="shared" si="13"/>
        <v>32.26390727</v>
      </c>
      <c r="AB455" s="1">
        <f t="shared" si="14"/>
        <v>31.73291333</v>
      </c>
      <c r="AC455" s="1">
        <f t="shared" si="15"/>
        <v>4.703370314</v>
      </c>
      <c r="AD455" s="1">
        <f t="shared" si="16"/>
        <v>60.28977128</v>
      </c>
      <c r="AE455" s="1">
        <f t="shared" si="17"/>
        <v>2.727385645</v>
      </c>
      <c r="AF455" s="1">
        <f t="shared" si="18"/>
        <v>4.523794977</v>
      </c>
      <c r="AG455" s="1">
        <f t="shared" si="19"/>
        <v>1.975984669</v>
      </c>
      <c r="AH455" s="1">
        <f t="shared" si="20"/>
        <v>-115.5922443</v>
      </c>
      <c r="AI455" s="1">
        <f t="shared" si="21"/>
        <v>-107.6849594</v>
      </c>
      <c r="AJ455" s="1">
        <f t="shared" si="22"/>
        <v>-8.321298123</v>
      </c>
      <c r="AK455" s="1">
        <f t="shared" si="23"/>
        <v>89.91457835</v>
      </c>
      <c r="AL455" s="1">
        <f t="shared" si="24"/>
        <v>31.81758077</v>
      </c>
      <c r="AM455" s="1">
        <f t="shared" si="25"/>
        <v>2.594040214</v>
      </c>
      <c r="AN455" s="1">
        <f t="shared" si="26"/>
        <v>2.699311855</v>
      </c>
      <c r="AO455" s="1">
        <v>226.7328155968733</v>
      </c>
      <c r="AP455" s="1">
        <v>197.7238545454545</v>
      </c>
      <c r="AQ455" s="1">
        <v>4.964934026116503</v>
      </c>
      <c r="AR455" s="1">
        <v>65.94029506185815</v>
      </c>
      <c r="AS455" s="1">
        <f t="shared" si="27"/>
        <v>2.621139326</v>
      </c>
      <c r="AT455" s="1">
        <v>24.41924295009802</v>
      </c>
      <c r="AU455" s="1">
        <v>27.4769690909091</v>
      </c>
      <c r="AV455" s="1">
        <v>6.790334569257562E-5</v>
      </c>
      <c r="AW455" s="1">
        <v>81.18963588158564</v>
      </c>
      <c r="AX455" s="1">
        <v>5.0</v>
      </c>
      <c r="AY455" s="1">
        <v>1.0</v>
      </c>
      <c r="AZ455" s="1">
        <f t="shared" si="28"/>
        <v>1</v>
      </c>
      <c r="BA455" s="1">
        <f t="shared" si="29"/>
        <v>0</v>
      </c>
      <c r="BB455" s="1">
        <f t="shared" si="30"/>
        <v>51806.33716</v>
      </c>
      <c r="BC455" s="1">
        <f t="shared" si="31"/>
        <v>1999.985333</v>
      </c>
      <c r="BD455" s="1">
        <f t="shared" si="32"/>
        <v>1681.18738</v>
      </c>
      <c r="BE455" s="1">
        <f t="shared" si="33"/>
        <v>0.8405998544</v>
      </c>
      <c r="BF455" s="1">
        <f t="shared" si="34"/>
        <v>0.160757719</v>
      </c>
      <c r="BG455" s="1">
        <v>6.0</v>
      </c>
      <c r="BH455" s="1">
        <v>0.5</v>
      </c>
      <c r="BI455" s="1" t="s">
        <v>347</v>
      </c>
      <c r="BJ455" s="1">
        <v>2.0</v>
      </c>
      <c r="BK455" s="1" t="b">
        <v>1</v>
      </c>
      <c r="BL455" s="1">
        <v>1.659883754099999E9</v>
      </c>
      <c r="BM455" s="1">
        <v>158.6992</v>
      </c>
      <c r="BN455" s="1">
        <v>197.3644</v>
      </c>
      <c r="BO455" s="1">
        <v>27.45172000000001</v>
      </c>
      <c r="BP455" s="1">
        <v>24.4251</v>
      </c>
      <c r="BQ455" s="1">
        <v>157.8892</v>
      </c>
      <c r="BR455" s="1">
        <v>27.44204666666667</v>
      </c>
      <c r="BS455" s="1">
        <v>500.1280666666666</v>
      </c>
      <c r="BT455" s="1">
        <v>99.25213333333335</v>
      </c>
      <c r="BU455" s="1">
        <v>0.09995262</v>
      </c>
      <c r="BV455" s="1">
        <v>31.04821333333333</v>
      </c>
      <c r="BW455" s="1">
        <v>31.73291333333333</v>
      </c>
      <c r="BX455" s="1">
        <v>999.8999999999999</v>
      </c>
      <c r="BY455" s="1">
        <v>0.0</v>
      </c>
      <c r="BZ455" s="1">
        <v>0.0</v>
      </c>
      <c r="CA455" s="1">
        <v>10004.70733333333</v>
      </c>
      <c r="CB455" s="1">
        <v>0.0</v>
      </c>
      <c r="CC455" s="1">
        <v>208.7196666666667</v>
      </c>
      <c r="CD455" s="1">
        <v>-38.66520666666666</v>
      </c>
      <c r="CE455" s="1">
        <v>163.1791333333333</v>
      </c>
      <c r="CF455" s="1">
        <v>202.3056666666667</v>
      </c>
      <c r="CG455" s="1">
        <v>3.026616</v>
      </c>
      <c r="CH455" s="1">
        <v>197.3644</v>
      </c>
      <c r="CI455" s="1">
        <v>24.4251</v>
      </c>
      <c r="CJ455" s="1">
        <v>2.724641333333333</v>
      </c>
      <c r="CK455" s="1">
        <v>2.424243333333334</v>
      </c>
      <c r="CL455" s="1">
        <v>22.43448</v>
      </c>
      <c r="CM455" s="1">
        <v>20.52661333333333</v>
      </c>
      <c r="CN455" s="1">
        <v>1999.985333333333</v>
      </c>
      <c r="CO455" s="1">
        <v>0.9800038000000002</v>
      </c>
      <c r="CP455" s="1">
        <v>0.01999656</v>
      </c>
      <c r="CQ455" s="1">
        <v>0.0</v>
      </c>
      <c r="CR455" s="1">
        <v>2.645533333333333</v>
      </c>
      <c r="CS455" s="1">
        <v>0.0</v>
      </c>
      <c r="CT455" s="1">
        <v>14731.72666666667</v>
      </c>
      <c r="CU455" s="1">
        <v>17412.21333333333</v>
      </c>
      <c r="CV455" s="1">
        <v>42.64153333333334</v>
      </c>
      <c r="CW455" s="1">
        <v>44.333</v>
      </c>
      <c r="CX455" s="1">
        <v>42.625</v>
      </c>
      <c r="CY455" s="1">
        <v>42.72479999999999</v>
      </c>
      <c r="CZ455" s="1">
        <v>42.78720000000001</v>
      </c>
      <c r="DA455" s="1">
        <v>1959.995333333333</v>
      </c>
      <c r="DB455" s="1">
        <v>39.99</v>
      </c>
      <c r="DC455" s="1">
        <v>0.0</v>
      </c>
      <c r="DD455" s="1">
        <v>1.6598837603E9</v>
      </c>
      <c r="DE455" s="1">
        <v>0.0</v>
      </c>
      <c r="DF455" s="1">
        <v>1.659883469E9</v>
      </c>
      <c r="DG455" s="1" t="s">
        <v>1116</v>
      </c>
      <c r="DH455" s="1">
        <v>1.659883467E9</v>
      </c>
      <c r="DI455" s="1">
        <v>1.659883469E9</v>
      </c>
      <c r="DJ455" s="1">
        <v>2.0</v>
      </c>
      <c r="DK455" s="1">
        <v>0.127</v>
      </c>
      <c r="DL455" s="1">
        <v>-0.009</v>
      </c>
      <c r="DM455" s="1">
        <v>1.356</v>
      </c>
      <c r="DN455" s="1">
        <v>0.015</v>
      </c>
      <c r="DO455" s="1">
        <v>400.0</v>
      </c>
      <c r="DP455" s="1">
        <v>25.0</v>
      </c>
      <c r="DQ455" s="1">
        <v>0.21</v>
      </c>
      <c r="DR455" s="1">
        <v>0.05</v>
      </c>
      <c r="DS455" s="1">
        <v>1.770463824199175</v>
      </c>
      <c r="DT455" s="1">
        <v>6.364179242578096</v>
      </c>
      <c r="DU455" s="1">
        <v>0.4925151227091704</v>
      </c>
      <c r="DV455" s="1">
        <v>0.0</v>
      </c>
      <c r="DW455" s="1">
        <v>-38.45629677419354</v>
      </c>
      <c r="DX455" s="1">
        <v>-12.65832096774188</v>
      </c>
      <c r="DY455" s="1">
        <v>0.970092630257501</v>
      </c>
      <c r="DZ455" s="1">
        <v>0.0</v>
      </c>
      <c r="EA455" s="1">
        <v>125.0829488535628</v>
      </c>
      <c r="EB455" s="1">
        <v>196.6963914494838</v>
      </c>
      <c r="EC455" s="1">
        <v>14.212914378314</v>
      </c>
      <c r="ED455" s="1">
        <v>0.0</v>
      </c>
      <c r="EE455" s="1">
        <v>3.013741463414634</v>
      </c>
      <c r="EF455" s="1">
        <v>0.2267481533101052</v>
      </c>
      <c r="EG455" s="1">
        <v>0.02427049855889744</v>
      </c>
      <c r="EH455" s="1">
        <v>0.0</v>
      </c>
      <c r="EI455" s="1">
        <v>1.977099616394033</v>
      </c>
      <c r="EJ455" s="1">
        <v>-0.05587140201753459</v>
      </c>
      <c r="EK455" s="1">
        <v>0.004145032792426886</v>
      </c>
      <c r="EL455" s="1">
        <v>1.0</v>
      </c>
      <c r="EM455" s="1">
        <v>1.0</v>
      </c>
      <c r="EN455" s="1">
        <v>5.0</v>
      </c>
      <c r="EO455" s="1" t="s">
        <v>371</v>
      </c>
      <c r="EP455" s="1">
        <v>2.94206</v>
      </c>
      <c r="EQ455" s="1">
        <v>2.80127</v>
      </c>
      <c r="ER455" s="1">
        <v>0.0482155</v>
      </c>
      <c r="ES455" s="1">
        <v>0.0567089</v>
      </c>
      <c r="ET455" s="1">
        <v>0.118205</v>
      </c>
      <c r="EU455" s="1">
        <v>0.108783</v>
      </c>
      <c r="EV455" s="1">
        <v>19509.2</v>
      </c>
      <c r="EW455" s="1">
        <v>20274.1</v>
      </c>
      <c r="EX455" s="1">
        <v>23840.6</v>
      </c>
      <c r="EY455" s="1">
        <v>25016.4</v>
      </c>
      <c r="EZ455" s="1">
        <v>33647.4</v>
      </c>
      <c r="FA455" s="1">
        <v>35598.7</v>
      </c>
      <c r="FB455" s="1">
        <v>43469.2</v>
      </c>
      <c r="FC455" s="1">
        <v>46244.2</v>
      </c>
      <c r="FD455" s="1">
        <v>1.9421</v>
      </c>
      <c r="FE455" s="1">
        <v>1.84185</v>
      </c>
      <c r="FF455" s="1">
        <v>0.103071</v>
      </c>
      <c r="FG455" s="1">
        <v>0.0</v>
      </c>
      <c r="FH455" s="1">
        <v>30.0478</v>
      </c>
      <c r="FI455" s="1">
        <v>999.9</v>
      </c>
      <c r="FJ455" s="1">
        <v>59.7</v>
      </c>
      <c r="FK455" s="1">
        <v>35.4</v>
      </c>
      <c r="FL455" s="1">
        <v>34.7354</v>
      </c>
      <c r="FM455" s="1">
        <v>64.2398</v>
      </c>
      <c r="FN455" s="1">
        <v>26.0857</v>
      </c>
      <c r="FO455" s="1">
        <v>1.0</v>
      </c>
      <c r="FP455" s="1">
        <v>0.435889</v>
      </c>
      <c r="FQ455" s="1">
        <v>3.30046</v>
      </c>
      <c r="FR455" s="1">
        <v>20.2875</v>
      </c>
      <c r="FS455" s="1">
        <v>5.21265</v>
      </c>
      <c r="FT455" s="1">
        <v>11.9077</v>
      </c>
      <c r="FU455" s="1">
        <v>5.0026</v>
      </c>
      <c r="FV455" s="1">
        <v>3.28945</v>
      </c>
      <c r="FW455" s="1">
        <v>9999.0</v>
      </c>
      <c r="FX455" s="1">
        <v>9999.0</v>
      </c>
      <c r="FY455" s="1">
        <v>9999.0</v>
      </c>
      <c r="FZ455" s="1">
        <v>999.9</v>
      </c>
      <c r="GA455" s="1">
        <v>1.85958</v>
      </c>
      <c r="GB455" s="1">
        <v>1.85453</v>
      </c>
      <c r="GC455" s="1">
        <v>1.85776</v>
      </c>
      <c r="GD455" s="1">
        <v>1.85614</v>
      </c>
      <c r="GE455" s="1">
        <v>1.8549</v>
      </c>
      <c r="GF455" s="1">
        <v>1.85455</v>
      </c>
      <c r="GG455" s="1">
        <v>1.85327</v>
      </c>
      <c r="GH455" s="1">
        <v>1.8564</v>
      </c>
      <c r="GI455" s="1">
        <v>0.0</v>
      </c>
      <c r="GJ455" s="1">
        <v>0.0</v>
      </c>
      <c r="GK455" s="1">
        <v>0.0</v>
      </c>
      <c r="GL455" s="1">
        <v>0.0</v>
      </c>
      <c r="GM455" s="1" t="s">
        <v>350</v>
      </c>
      <c r="GN455" s="1" t="s">
        <v>351</v>
      </c>
      <c r="GO455" s="1" t="s">
        <v>352</v>
      </c>
      <c r="GP455" s="1" t="s">
        <v>352</v>
      </c>
      <c r="GQ455" s="1" t="s">
        <v>352</v>
      </c>
      <c r="GR455" s="1" t="s">
        <v>352</v>
      </c>
      <c r="GS455" s="1">
        <v>0.0</v>
      </c>
      <c r="GT455" s="1">
        <v>100.0</v>
      </c>
      <c r="GU455" s="1">
        <v>100.0</v>
      </c>
      <c r="GV455" s="1">
        <v>0.901</v>
      </c>
      <c r="GW455" s="1">
        <v>0.0096</v>
      </c>
      <c r="GX455" s="1">
        <v>0.3679439641025603</v>
      </c>
      <c r="GY455" s="1">
        <v>0.003036990343597491</v>
      </c>
      <c r="GZ455" s="1">
        <v>-1.538114387597119E-6</v>
      </c>
      <c r="HA455" s="1">
        <v>3.390969119432733E-10</v>
      </c>
      <c r="HB455" s="1">
        <v>-0.06119280848291592</v>
      </c>
      <c r="HC455" s="1">
        <v>0.009762198319610341</v>
      </c>
      <c r="HD455" s="1">
        <v>-3.338778216718564E-4</v>
      </c>
      <c r="HE455" s="1">
        <v>2.632278881966732E-6</v>
      </c>
      <c r="HF455" s="1">
        <v>6.0</v>
      </c>
      <c r="HG455" s="1">
        <v>2134.0</v>
      </c>
      <c r="HH455" s="1">
        <v>2.0</v>
      </c>
      <c r="HI455" s="1">
        <v>31.0</v>
      </c>
      <c r="HJ455" s="1">
        <v>4.9</v>
      </c>
      <c r="HK455" s="1">
        <v>4.9</v>
      </c>
      <c r="HL455" s="1">
        <v>0.720215</v>
      </c>
      <c r="HM455" s="1">
        <v>2.33154</v>
      </c>
      <c r="HN455" s="1">
        <v>1.4978</v>
      </c>
      <c r="HO455" s="1">
        <v>2.30713</v>
      </c>
      <c r="HP455" s="1">
        <v>1.54785</v>
      </c>
      <c r="HQ455" s="1">
        <v>2.41699</v>
      </c>
      <c r="HR455" s="1">
        <v>39.2671</v>
      </c>
      <c r="HS455" s="1">
        <v>15.0952</v>
      </c>
      <c r="HT455" s="1">
        <v>18.0</v>
      </c>
      <c r="HU455" s="1">
        <v>491.436</v>
      </c>
      <c r="HV455" s="1">
        <v>490.193</v>
      </c>
      <c r="HW455" s="1">
        <v>25.7309</v>
      </c>
      <c r="HX455" s="1">
        <v>32.5529</v>
      </c>
      <c r="HY455" s="1">
        <v>30.0007</v>
      </c>
      <c r="HZ455" s="1">
        <v>32.263</v>
      </c>
      <c r="IA455" s="1">
        <v>32.3558</v>
      </c>
      <c r="IB455" s="1">
        <v>14.5173</v>
      </c>
      <c r="IC455" s="1">
        <v>31.9311</v>
      </c>
      <c r="ID455" s="1">
        <v>16.9003</v>
      </c>
      <c r="IE455" s="1">
        <v>25.7107</v>
      </c>
      <c r="IF455" s="1">
        <v>270.809</v>
      </c>
      <c r="IG455" s="1">
        <v>24.2853</v>
      </c>
      <c r="IH455" s="1">
        <v>100.517</v>
      </c>
      <c r="II455" s="1">
        <v>100.223</v>
      </c>
      <c r="IJ455" s="1" t="s">
        <v>1117</v>
      </c>
    </row>
    <row r="456" ht="15.75" customHeight="1">
      <c r="A456" s="1">
        <v>440.0</v>
      </c>
      <c r="B456" s="1">
        <v>1.6598837626E9</v>
      </c>
      <c r="C456" s="1">
        <v>3505.5</v>
      </c>
      <c r="D456" s="1" t="s">
        <v>1206</v>
      </c>
      <c r="E456" s="1" t="s">
        <v>1207</v>
      </c>
      <c r="F456" s="1">
        <v>1.0</v>
      </c>
      <c r="G456" s="1" t="s">
        <v>1105</v>
      </c>
      <c r="H456" s="1" t="s">
        <v>345</v>
      </c>
      <c r="I456" s="1" t="s">
        <v>1102</v>
      </c>
      <c r="J456" s="1" t="s">
        <v>1113</v>
      </c>
      <c r="K456" s="1" t="s">
        <v>1114</v>
      </c>
      <c r="L456" s="1" t="s">
        <v>1115</v>
      </c>
      <c r="M456" s="1" t="s">
        <v>346</v>
      </c>
      <c r="N456" s="1">
        <v>1.6598837546E9</v>
      </c>
      <c r="O456" s="1">
        <f t="shared" si="1"/>
        <v>0.002632207799</v>
      </c>
      <c r="P456" s="1">
        <f t="shared" si="2"/>
        <v>2.632207799</v>
      </c>
      <c r="Q456" s="1">
        <f t="shared" si="3"/>
        <v>2.796672755</v>
      </c>
      <c r="R456" s="1">
        <f t="shared" si="4"/>
        <v>161.0965</v>
      </c>
      <c r="S456" s="1">
        <f t="shared" si="5"/>
        <v>121.4474429</v>
      </c>
      <c r="T456" s="1">
        <f t="shared" si="6"/>
        <v>12.06605809</v>
      </c>
      <c r="U456" s="1">
        <f t="shared" si="7"/>
        <v>16.00527504</v>
      </c>
      <c r="V456" s="1">
        <f t="shared" si="8"/>
        <v>0.1305811739</v>
      </c>
      <c r="W456" s="1">
        <f t="shared" si="9"/>
        <v>2.917093795</v>
      </c>
      <c r="X456" s="1">
        <f t="shared" si="10"/>
        <v>0.1274185871</v>
      </c>
      <c r="Y456" s="1">
        <f t="shared" si="11"/>
        <v>0.07991438319</v>
      </c>
      <c r="Z456" s="1">
        <f t="shared" si="12"/>
        <v>321.5149223</v>
      </c>
      <c r="AA456" s="1">
        <f t="shared" si="13"/>
        <v>32.26014787</v>
      </c>
      <c r="AB456" s="1">
        <f t="shared" si="14"/>
        <v>31.73228125</v>
      </c>
      <c r="AC456" s="1">
        <f t="shared" si="15"/>
        <v>4.703201718</v>
      </c>
      <c r="AD456" s="1">
        <f t="shared" si="16"/>
        <v>60.29645879</v>
      </c>
      <c r="AE456" s="1">
        <f t="shared" si="17"/>
        <v>2.727542294</v>
      </c>
      <c r="AF456" s="1">
        <f t="shared" si="18"/>
        <v>4.523553039</v>
      </c>
      <c r="AG456" s="1">
        <f t="shared" si="19"/>
        <v>1.975659424</v>
      </c>
      <c r="AH456" s="1">
        <f t="shared" si="20"/>
        <v>-116.0803639</v>
      </c>
      <c r="AI456" s="1">
        <f t="shared" si="21"/>
        <v>-107.72844</v>
      </c>
      <c r="AJ456" s="1">
        <f t="shared" si="22"/>
        <v>-8.324955625</v>
      </c>
      <c r="AK456" s="1">
        <f t="shared" si="23"/>
        <v>89.38116274</v>
      </c>
      <c r="AL456" s="1">
        <f t="shared" si="24"/>
        <v>31.8585432</v>
      </c>
      <c r="AM456" s="1">
        <f t="shared" si="25"/>
        <v>2.59709487</v>
      </c>
      <c r="AN456" s="1">
        <f t="shared" si="26"/>
        <v>2.796672755</v>
      </c>
      <c r="AO456" s="1">
        <v>231.6171459424047</v>
      </c>
      <c r="AP456" s="1">
        <v>202.6224787878787</v>
      </c>
      <c r="AQ456" s="1">
        <v>4.939003226209816</v>
      </c>
      <c r="AR456" s="1">
        <v>65.94029506185815</v>
      </c>
      <c r="AS456" s="1">
        <f t="shared" si="27"/>
        <v>2.632207799</v>
      </c>
      <c r="AT456" s="1">
        <v>24.40632761174841</v>
      </c>
      <c r="AU456" s="1">
        <v>27.47707090909091</v>
      </c>
      <c r="AV456" s="1">
        <v>5.297491501681923E-5</v>
      </c>
      <c r="AW456" s="1">
        <v>81.18963588158564</v>
      </c>
      <c r="AX456" s="1">
        <v>5.0</v>
      </c>
      <c r="AY456" s="1">
        <v>1.0</v>
      </c>
      <c r="AZ456" s="1">
        <f t="shared" si="28"/>
        <v>1</v>
      </c>
      <c r="BA456" s="1">
        <f t="shared" si="29"/>
        <v>0</v>
      </c>
      <c r="BB456" s="1">
        <f t="shared" si="30"/>
        <v>51802.89625</v>
      </c>
      <c r="BC456" s="1">
        <f t="shared" si="31"/>
        <v>1999.996875</v>
      </c>
      <c r="BD456" s="1">
        <f t="shared" si="32"/>
        <v>1681.197075</v>
      </c>
      <c r="BE456" s="1">
        <f t="shared" si="33"/>
        <v>0.8405998509</v>
      </c>
      <c r="BF456" s="1">
        <f t="shared" si="34"/>
        <v>0.1607577123</v>
      </c>
      <c r="BG456" s="1">
        <v>6.0</v>
      </c>
      <c r="BH456" s="1">
        <v>0.5</v>
      </c>
      <c r="BI456" s="1" t="s">
        <v>347</v>
      </c>
      <c r="BJ456" s="1">
        <v>2.0</v>
      </c>
      <c r="BK456" s="1" t="b">
        <v>1</v>
      </c>
      <c r="BL456" s="1">
        <v>1.6598837546E9</v>
      </c>
      <c r="BM456" s="1">
        <v>161.0965</v>
      </c>
      <c r="BN456" s="1">
        <v>199.819</v>
      </c>
      <c r="BO456" s="1">
        <v>27.45329375</v>
      </c>
      <c r="BP456" s="1">
        <v>24.42310625</v>
      </c>
      <c r="BQ456" s="1">
        <v>160.2804375</v>
      </c>
      <c r="BR456" s="1">
        <v>27.44361875</v>
      </c>
      <c r="BS456" s="1">
        <v>500.1266875</v>
      </c>
      <c r="BT456" s="1">
        <v>99.252125</v>
      </c>
      <c r="BU456" s="1">
        <v>0.09997164375</v>
      </c>
      <c r="BV456" s="1">
        <v>31.047275</v>
      </c>
      <c r="BW456" s="1">
        <v>31.73228125</v>
      </c>
      <c r="BX456" s="1">
        <v>999.9</v>
      </c>
      <c r="BY456" s="1">
        <v>0.0</v>
      </c>
      <c r="BZ456" s="1">
        <v>0.0</v>
      </c>
      <c r="CA456" s="1">
        <v>10003.983125</v>
      </c>
      <c r="CB456" s="1">
        <v>0.0</v>
      </c>
      <c r="CC456" s="1">
        <v>208.107125</v>
      </c>
      <c r="CD456" s="1">
        <v>-38.72253125</v>
      </c>
      <c r="CE456" s="1">
        <v>165.644375</v>
      </c>
      <c r="CF456" s="1">
        <v>204.82125</v>
      </c>
      <c r="CG456" s="1">
        <v>3.03018</v>
      </c>
      <c r="CH456" s="1">
        <v>199.819</v>
      </c>
      <c r="CI456" s="1">
        <v>24.42310625</v>
      </c>
      <c r="CJ456" s="1">
        <v>2.724796875</v>
      </c>
      <c r="CK456" s="1">
        <v>2.424045</v>
      </c>
      <c r="CL456" s="1">
        <v>22.43541875</v>
      </c>
      <c r="CM456" s="1">
        <v>20.5252875</v>
      </c>
      <c r="CN456" s="1">
        <v>1999.996875</v>
      </c>
      <c r="CO456" s="1">
        <v>0.980003875</v>
      </c>
      <c r="CP456" s="1">
        <v>0.0199964875</v>
      </c>
      <c r="CQ456" s="1">
        <v>0.0</v>
      </c>
      <c r="CR456" s="1">
        <v>2.628375</v>
      </c>
      <c r="CS456" s="1">
        <v>0.0</v>
      </c>
      <c r="CT456" s="1">
        <v>14731.24375</v>
      </c>
      <c r="CU456" s="1">
        <v>17412.3125</v>
      </c>
      <c r="CV456" s="1">
        <v>42.644375</v>
      </c>
      <c r="CW456" s="1">
        <v>44.33562499999999</v>
      </c>
      <c r="CX456" s="1">
        <v>42.628875</v>
      </c>
      <c r="CY456" s="1">
        <v>42.726375</v>
      </c>
      <c r="CZ456" s="1">
        <v>42.78874999999999</v>
      </c>
      <c r="DA456" s="1">
        <v>1960.006875</v>
      </c>
      <c r="DB456" s="1">
        <v>39.99</v>
      </c>
      <c r="DC456" s="1">
        <v>0.0</v>
      </c>
      <c r="DD456" s="1">
        <v>1.6598837615E9</v>
      </c>
      <c r="DE456" s="1">
        <v>0.0</v>
      </c>
      <c r="DF456" s="1">
        <v>1.659883469E9</v>
      </c>
      <c r="DG456" s="1" t="s">
        <v>1116</v>
      </c>
      <c r="DH456" s="1">
        <v>1.659883467E9</v>
      </c>
      <c r="DI456" s="1">
        <v>1.659883469E9</v>
      </c>
      <c r="DJ456" s="1">
        <v>2.0</v>
      </c>
      <c r="DK456" s="1">
        <v>0.127</v>
      </c>
      <c r="DL456" s="1">
        <v>-0.009</v>
      </c>
      <c r="DM456" s="1">
        <v>1.356</v>
      </c>
      <c r="DN456" s="1">
        <v>0.015</v>
      </c>
      <c r="DO456" s="1">
        <v>400.0</v>
      </c>
      <c r="DP456" s="1">
        <v>25.0</v>
      </c>
      <c r="DQ456" s="1">
        <v>0.21</v>
      </c>
      <c r="DR456" s="1">
        <v>0.05</v>
      </c>
      <c r="DS456" s="1">
        <v>1.941779897847133</v>
      </c>
      <c r="DT456" s="1">
        <v>6.699351957924518</v>
      </c>
      <c r="DU456" s="1">
        <v>0.5004143849787398</v>
      </c>
      <c r="DV456" s="1">
        <v>0.0</v>
      </c>
      <c r="DW456" s="1">
        <v>-38.79454999999999</v>
      </c>
      <c r="DX456" s="1">
        <v>-10.09864204671864</v>
      </c>
      <c r="DY456" s="1">
        <v>0.76470532745191</v>
      </c>
      <c r="DZ456" s="1">
        <v>0.0</v>
      </c>
      <c r="EA456" s="1">
        <v>129.3203840117128</v>
      </c>
      <c r="EB456" s="1">
        <v>196.5867842020495</v>
      </c>
      <c r="EC456" s="1">
        <v>14.6753503907067</v>
      </c>
      <c r="ED456" s="1">
        <v>0.0</v>
      </c>
      <c r="EE456" s="1">
        <v>3.02229175</v>
      </c>
      <c r="EF456" s="1">
        <v>0.2643371482176344</v>
      </c>
      <c r="EG456" s="1">
        <v>0.02791064437517522</v>
      </c>
      <c r="EH456" s="1">
        <v>0.0</v>
      </c>
      <c r="EI456" s="1">
        <v>1.976023147696279</v>
      </c>
      <c r="EJ456" s="1">
        <v>-0.05075128786810333</v>
      </c>
      <c r="EK456" s="1">
        <v>0.003905290903801883</v>
      </c>
      <c r="EL456" s="1">
        <v>1.0</v>
      </c>
      <c r="EM456" s="1">
        <v>1.0</v>
      </c>
      <c r="EN456" s="1">
        <v>5.0</v>
      </c>
      <c r="EO456" s="1" t="s">
        <v>371</v>
      </c>
      <c r="EP456" s="1">
        <v>2.94201</v>
      </c>
      <c r="EQ456" s="1">
        <v>2.80138</v>
      </c>
      <c r="ER456" s="1">
        <v>0.0492568</v>
      </c>
      <c r="ES456" s="1">
        <v>0.0577083</v>
      </c>
      <c r="ET456" s="1">
        <v>0.118204</v>
      </c>
      <c r="EU456" s="1">
        <v>0.108786</v>
      </c>
      <c r="EV456" s="1">
        <v>19487.8</v>
      </c>
      <c r="EW456" s="1">
        <v>20252.5</v>
      </c>
      <c r="EX456" s="1">
        <v>23840.5</v>
      </c>
      <c r="EY456" s="1">
        <v>25016.2</v>
      </c>
      <c r="EZ456" s="1">
        <v>33647.3</v>
      </c>
      <c r="FA456" s="1">
        <v>35598.4</v>
      </c>
      <c r="FB456" s="1">
        <v>43468.9</v>
      </c>
      <c r="FC456" s="1">
        <v>46243.9</v>
      </c>
      <c r="FD456" s="1">
        <v>1.9421</v>
      </c>
      <c r="FE456" s="1">
        <v>1.84175</v>
      </c>
      <c r="FF456" s="1">
        <v>0.102863</v>
      </c>
      <c r="FG456" s="1">
        <v>0.0</v>
      </c>
      <c r="FH456" s="1">
        <v>30.0489</v>
      </c>
      <c r="FI456" s="1">
        <v>999.9</v>
      </c>
      <c r="FJ456" s="1">
        <v>59.7</v>
      </c>
      <c r="FK456" s="1">
        <v>35.4</v>
      </c>
      <c r="FL456" s="1">
        <v>34.7336</v>
      </c>
      <c r="FM456" s="1">
        <v>64.1998</v>
      </c>
      <c r="FN456" s="1">
        <v>26.0938</v>
      </c>
      <c r="FO456" s="1">
        <v>1.0</v>
      </c>
      <c r="FP456" s="1">
        <v>0.435976</v>
      </c>
      <c r="FQ456" s="1">
        <v>3.31009</v>
      </c>
      <c r="FR456" s="1">
        <v>20.2873</v>
      </c>
      <c r="FS456" s="1">
        <v>5.2122</v>
      </c>
      <c r="FT456" s="1">
        <v>11.9077</v>
      </c>
      <c r="FU456" s="1">
        <v>5.00255</v>
      </c>
      <c r="FV456" s="1">
        <v>3.28945</v>
      </c>
      <c r="FW456" s="1">
        <v>9999.0</v>
      </c>
      <c r="FX456" s="1">
        <v>9999.0</v>
      </c>
      <c r="FY456" s="1">
        <v>9999.0</v>
      </c>
      <c r="FZ456" s="1">
        <v>999.9</v>
      </c>
      <c r="GA456" s="1">
        <v>1.85958</v>
      </c>
      <c r="GB456" s="1">
        <v>1.85453</v>
      </c>
      <c r="GC456" s="1">
        <v>1.85776</v>
      </c>
      <c r="GD456" s="1">
        <v>1.85614</v>
      </c>
      <c r="GE456" s="1">
        <v>1.8549</v>
      </c>
      <c r="GF456" s="1">
        <v>1.85455</v>
      </c>
      <c r="GG456" s="1">
        <v>1.85327</v>
      </c>
      <c r="GH456" s="1">
        <v>1.8564</v>
      </c>
      <c r="GI456" s="1">
        <v>0.0</v>
      </c>
      <c r="GJ456" s="1">
        <v>0.0</v>
      </c>
      <c r="GK456" s="1">
        <v>0.0</v>
      </c>
      <c r="GL456" s="1">
        <v>0.0</v>
      </c>
      <c r="GM456" s="1" t="s">
        <v>350</v>
      </c>
      <c r="GN456" s="1" t="s">
        <v>351</v>
      </c>
      <c r="GO456" s="1" t="s">
        <v>352</v>
      </c>
      <c r="GP456" s="1" t="s">
        <v>352</v>
      </c>
      <c r="GQ456" s="1" t="s">
        <v>352</v>
      </c>
      <c r="GR456" s="1" t="s">
        <v>352</v>
      </c>
      <c r="GS456" s="1">
        <v>0.0</v>
      </c>
      <c r="GT456" s="1">
        <v>100.0</v>
      </c>
      <c r="GU456" s="1">
        <v>100.0</v>
      </c>
      <c r="GV456" s="1">
        <v>0.913</v>
      </c>
      <c r="GW456" s="1">
        <v>0.0096</v>
      </c>
      <c r="GX456" s="1">
        <v>0.3679439641025603</v>
      </c>
      <c r="GY456" s="1">
        <v>0.003036990343597491</v>
      </c>
      <c r="GZ456" s="1">
        <v>-1.538114387597119E-6</v>
      </c>
      <c r="HA456" s="1">
        <v>3.390969119432733E-10</v>
      </c>
      <c r="HB456" s="1">
        <v>-0.06119280848291592</v>
      </c>
      <c r="HC456" s="1">
        <v>0.009762198319610341</v>
      </c>
      <c r="HD456" s="1">
        <v>-3.338778216718564E-4</v>
      </c>
      <c r="HE456" s="1">
        <v>2.632278881966732E-6</v>
      </c>
      <c r="HF456" s="1">
        <v>6.0</v>
      </c>
      <c r="HG456" s="1">
        <v>2134.0</v>
      </c>
      <c r="HH456" s="1">
        <v>2.0</v>
      </c>
      <c r="HI456" s="1">
        <v>31.0</v>
      </c>
      <c r="HJ456" s="1">
        <v>4.9</v>
      </c>
      <c r="HK456" s="1">
        <v>4.9</v>
      </c>
      <c r="HL456" s="1">
        <v>0.72876</v>
      </c>
      <c r="HM456" s="1">
        <v>2.35352</v>
      </c>
      <c r="HN456" s="1">
        <v>1.4978</v>
      </c>
      <c r="HO456" s="1">
        <v>2.30713</v>
      </c>
      <c r="HP456" s="1">
        <v>1.54785</v>
      </c>
      <c r="HQ456" s="1">
        <v>2.2937</v>
      </c>
      <c r="HR456" s="1">
        <v>39.2671</v>
      </c>
      <c r="HS456" s="1">
        <v>15.0864</v>
      </c>
      <c r="HT456" s="1">
        <v>18.0</v>
      </c>
      <c r="HU456" s="1">
        <v>491.446</v>
      </c>
      <c r="HV456" s="1">
        <v>490.138</v>
      </c>
      <c r="HW456" s="1">
        <v>25.7212</v>
      </c>
      <c r="HX456" s="1">
        <v>32.5543</v>
      </c>
      <c r="HY456" s="1">
        <v>30.0006</v>
      </c>
      <c r="HZ456" s="1">
        <v>32.2644</v>
      </c>
      <c r="IA456" s="1">
        <v>32.3572</v>
      </c>
      <c r="IB456" s="1">
        <v>14.6749</v>
      </c>
      <c r="IC456" s="1">
        <v>32.2024</v>
      </c>
      <c r="ID456" s="1">
        <v>16.5234</v>
      </c>
      <c r="IE456" s="1">
        <v>25.7107</v>
      </c>
      <c r="IF456" s="1">
        <v>270.809</v>
      </c>
      <c r="IG456" s="1">
        <v>24.2802</v>
      </c>
      <c r="IH456" s="1">
        <v>100.517</v>
      </c>
      <c r="II456" s="1">
        <v>100.223</v>
      </c>
      <c r="IJ456" s="1" t="s">
        <v>1117</v>
      </c>
    </row>
    <row r="457" ht="15.75" customHeight="1">
      <c r="A457" s="1">
        <v>441.0</v>
      </c>
      <c r="B457" s="1">
        <v>1.6598837636E9</v>
      </c>
      <c r="C457" s="1">
        <v>3506.5</v>
      </c>
      <c r="D457" s="1" t="s">
        <v>1208</v>
      </c>
      <c r="E457" s="1" t="s">
        <v>1209</v>
      </c>
      <c r="F457" s="1">
        <v>1.0</v>
      </c>
      <c r="G457" s="1" t="s">
        <v>1105</v>
      </c>
      <c r="H457" s="1" t="s">
        <v>345</v>
      </c>
      <c r="I457" s="1" t="s">
        <v>1102</v>
      </c>
      <c r="J457" s="1" t="s">
        <v>1113</v>
      </c>
      <c r="K457" s="1" t="s">
        <v>1114</v>
      </c>
      <c r="L457" s="1" t="s">
        <v>1115</v>
      </c>
      <c r="M457" s="1" t="s">
        <v>346</v>
      </c>
      <c r="N457" s="1">
        <v>1.659883756099999E9</v>
      </c>
      <c r="O457" s="1">
        <f t="shared" si="1"/>
        <v>0.00263936242</v>
      </c>
      <c r="P457" s="1">
        <f t="shared" si="2"/>
        <v>2.63936242</v>
      </c>
      <c r="Q457" s="1">
        <f t="shared" si="3"/>
        <v>2.901288021</v>
      </c>
      <c r="R457" s="1">
        <f t="shared" si="4"/>
        <v>168.2588</v>
      </c>
      <c r="S457" s="1">
        <f t="shared" si="5"/>
        <v>127.212079</v>
      </c>
      <c r="T457" s="1">
        <f t="shared" si="6"/>
        <v>12.63880662</v>
      </c>
      <c r="U457" s="1">
        <f t="shared" si="7"/>
        <v>16.71689081</v>
      </c>
      <c r="V457" s="1">
        <f t="shared" si="8"/>
        <v>0.1310280073</v>
      </c>
      <c r="W457" s="1">
        <f t="shared" si="9"/>
        <v>2.917157563</v>
      </c>
      <c r="X457" s="1">
        <f t="shared" si="10"/>
        <v>0.1278440916</v>
      </c>
      <c r="Y457" s="1">
        <f t="shared" si="11"/>
        <v>0.0801821755</v>
      </c>
      <c r="Z457" s="1">
        <f t="shared" si="12"/>
        <v>321.5133316</v>
      </c>
      <c r="AA457" s="1">
        <f t="shared" si="13"/>
        <v>32.25594474</v>
      </c>
      <c r="AB457" s="1">
        <f t="shared" si="14"/>
        <v>31.72967333</v>
      </c>
      <c r="AC457" s="1">
        <f t="shared" si="15"/>
        <v>4.702506161</v>
      </c>
      <c r="AD457" s="1">
        <f t="shared" si="16"/>
        <v>60.31595273</v>
      </c>
      <c r="AE457" s="1">
        <f t="shared" si="17"/>
        <v>2.728065155</v>
      </c>
      <c r="AF457" s="1">
        <f t="shared" si="18"/>
        <v>4.52295791</v>
      </c>
      <c r="AG457" s="1">
        <f t="shared" si="19"/>
        <v>1.974441006</v>
      </c>
      <c r="AH457" s="1">
        <f t="shared" si="20"/>
        <v>-116.3958827</v>
      </c>
      <c r="AI457" s="1">
        <f t="shared" si="21"/>
        <v>-107.6836795</v>
      </c>
      <c r="AJ457" s="1">
        <f t="shared" si="22"/>
        <v>-8.321113151</v>
      </c>
      <c r="AK457" s="1">
        <f t="shared" si="23"/>
        <v>89.11265618</v>
      </c>
      <c r="AL457" s="1">
        <f t="shared" si="24"/>
        <v>32.06225499</v>
      </c>
      <c r="AM457" s="1">
        <f t="shared" si="25"/>
        <v>2.603595567</v>
      </c>
      <c r="AN457" s="1">
        <f t="shared" si="26"/>
        <v>2.901288021</v>
      </c>
      <c r="AO457" s="1">
        <v>236.4703545861073</v>
      </c>
      <c r="AP457" s="1">
        <v>207.5021696969696</v>
      </c>
      <c r="AQ457" s="1">
        <v>4.908909653578142</v>
      </c>
      <c r="AR457" s="1">
        <v>65.94029506185815</v>
      </c>
      <c r="AS457" s="1">
        <f t="shared" si="27"/>
        <v>2.63936242</v>
      </c>
      <c r="AT457" s="1">
        <v>24.39733856154606</v>
      </c>
      <c r="AU457" s="1">
        <v>27.47655939393939</v>
      </c>
      <c r="AV457" s="1">
        <v>3.876924219573061E-5</v>
      </c>
      <c r="AW457" s="1">
        <v>81.18963588158564</v>
      </c>
      <c r="AX457" s="1">
        <v>5.0</v>
      </c>
      <c r="AY457" s="1">
        <v>1.0</v>
      </c>
      <c r="AZ457" s="1">
        <f t="shared" si="28"/>
        <v>1</v>
      </c>
      <c r="BA457" s="1">
        <f t="shared" si="29"/>
        <v>0</v>
      </c>
      <c r="BB457" s="1">
        <f t="shared" si="30"/>
        <v>51805.103</v>
      </c>
      <c r="BC457" s="1">
        <f t="shared" si="31"/>
        <v>1999.986667</v>
      </c>
      <c r="BD457" s="1">
        <f t="shared" si="32"/>
        <v>1681.18852</v>
      </c>
      <c r="BE457" s="1">
        <f t="shared" si="33"/>
        <v>0.840599864</v>
      </c>
      <c r="BF457" s="1">
        <f t="shared" si="34"/>
        <v>0.1607577375</v>
      </c>
      <c r="BG457" s="1">
        <v>6.0</v>
      </c>
      <c r="BH457" s="1">
        <v>0.5</v>
      </c>
      <c r="BI457" s="1" t="s">
        <v>347</v>
      </c>
      <c r="BJ457" s="1">
        <v>2.0</v>
      </c>
      <c r="BK457" s="1" t="b">
        <v>1</v>
      </c>
      <c r="BL457" s="1">
        <v>1.659883756099999E9</v>
      </c>
      <c r="BM457" s="1">
        <v>168.2588</v>
      </c>
      <c r="BN457" s="1">
        <v>207.2498</v>
      </c>
      <c r="BO457" s="1">
        <v>27.45851333333333</v>
      </c>
      <c r="BP457" s="1">
        <v>24.42072</v>
      </c>
      <c r="BQ457" s="1">
        <v>167.4244</v>
      </c>
      <c r="BR457" s="1">
        <v>27.44885333333333</v>
      </c>
      <c r="BS457" s="1">
        <v>500.1205333333334</v>
      </c>
      <c r="BT457" s="1">
        <v>99.25227999999998</v>
      </c>
      <c r="BU457" s="1">
        <v>0.09997268666666667</v>
      </c>
      <c r="BV457" s="1">
        <v>31.04496666666667</v>
      </c>
      <c r="BW457" s="1">
        <v>31.72967333333333</v>
      </c>
      <c r="BX457" s="1">
        <v>999.8999999999999</v>
      </c>
      <c r="BY457" s="1">
        <v>0.0</v>
      </c>
      <c r="BZ457" s="1">
        <v>0.0</v>
      </c>
      <c r="CA457" s="1">
        <v>10004.332</v>
      </c>
      <c r="CB457" s="1">
        <v>0.0</v>
      </c>
      <c r="CC457" s="1">
        <v>206.3933333333333</v>
      </c>
      <c r="CD457" s="1">
        <v>-38.99102666666666</v>
      </c>
      <c r="CE457" s="1">
        <v>173.0097333333333</v>
      </c>
      <c r="CF457" s="1">
        <v>212.4375333333333</v>
      </c>
      <c r="CG457" s="1">
        <v>3.037788</v>
      </c>
      <c r="CH457" s="1">
        <v>207.2498</v>
      </c>
      <c r="CI457" s="1">
        <v>24.42072</v>
      </c>
      <c r="CJ457" s="1">
        <v>2.725319333333334</v>
      </c>
      <c r="CK457" s="1">
        <v>2.423812</v>
      </c>
      <c r="CL457" s="1">
        <v>22.43858</v>
      </c>
      <c r="CM457" s="1">
        <v>20.52373333333333</v>
      </c>
      <c r="CN457" s="1">
        <v>1999.986666666666</v>
      </c>
      <c r="CO457" s="1">
        <v>0.9800036000000002</v>
      </c>
      <c r="CP457" s="1">
        <v>0.01999675333333334</v>
      </c>
      <c r="CQ457" s="1">
        <v>0.0</v>
      </c>
      <c r="CR457" s="1">
        <v>2.649333333333333</v>
      </c>
      <c r="CS457" s="1">
        <v>0.0</v>
      </c>
      <c r="CT457" s="1">
        <v>14728.67333333333</v>
      </c>
      <c r="CU457" s="1">
        <v>17412.22</v>
      </c>
      <c r="CV457" s="1">
        <v>42.64980000000001</v>
      </c>
      <c r="CW457" s="1">
        <v>44.3414</v>
      </c>
      <c r="CX457" s="1">
        <v>42.62913333333334</v>
      </c>
      <c r="CY457" s="1">
        <v>42.7332</v>
      </c>
      <c r="CZ457" s="1">
        <v>42.79546666666667</v>
      </c>
      <c r="DA457" s="1">
        <v>1959.996</v>
      </c>
      <c r="DB457" s="1">
        <v>39.99066666666667</v>
      </c>
      <c r="DC457" s="1">
        <v>0.0</v>
      </c>
      <c r="DD457" s="1">
        <v>1.6598837627E9</v>
      </c>
      <c r="DE457" s="1">
        <v>0.0</v>
      </c>
      <c r="DF457" s="1">
        <v>1.659883469E9</v>
      </c>
      <c r="DG457" s="1" t="s">
        <v>1116</v>
      </c>
      <c r="DH457" s="1">
        <v>1.659883467E9</v>
      </c>
      <c r="DI457" s="1">
        <v>1.659883469E9</v>
      </c>
      <c r="DJ457" s="1">
        <v>2.0</v>
      </c>
      <c r="DK457" s="1">
        <v>0.127</v>
      </c>
      <c r="DL457" s="1">
        <v>-0.009</v>
      </c>
      <c r="DM457" s="1">
        <v>1.356</v>
      </c>
      <c r="DN457" s="1">
        <v>0.015</v>
      </c>
      <c r="DO457" s="1">
        <v>400.0</v>
      </c>
      <c r="DP457" s="1">
        <v>25.0</v>
      </c>
      <c r="DQ457" s="1">
        <v>0.21</v>
      </c>
      <c r="DR457" s="1">
        <v>0.05</v>
      </c>
      <c r="DS457" s="1">
        <v>1.941779897847133</v>
      </c>
      <c r="DT457" s="1">
        <v>6.699351957924518</v>
      </c>
      <c r="DU457" s="1">
        <v>0.5004143849787398</v>
      </c>
      <c r="DV457" s="1">
        <v>0.0</v>
      </c>
      <c r="DW457" s="1">
        <v>-38.79454999999999</v>
      </c>
      <c r="DX457" s="1">
        <v>-10.09864204671864</v>
      </c>
      <c r="DY457" s="1">
        <v>0.76470532745191</v>
      </c>
      <c r="DZ457" s="1">
        <v>0.0</v>
      </c>
      <c r="EA457" s="1">
        <v>129.3203840117128</v>
      </c>
      <c r="EB457" s="1">
        <v>196.5867842020495</v>
      </c>
      <c r="EC457" s="1">
        <v>14.6753503907067</v>
      </c>
      <c r="ED457" s="1">
        <v>0.0</v>
      </c>
      <c r="EE457" s="1">
        <v>3.02229175</v>
      </c>
      <c r="EF457" s="1">
        <v>0.2643371482176344</v>
      </c>
      <c r="EG457" s="1">
        <v>0.02791064437517522</v>
      </c>
      <c r="EH457" s="1">
        <v>0.0</v>
      </c>
      <c r="EI457" s="1">
        <v>1.976023147696279</v>
      </c>
      <c r="EJ457" s="1">
        <v>-0.05075128786810333</v>
      </c>
      <c r="EK457" s="1">
        <v>0.003905290903801883</v>
      </c>
      <c r="EL457" s="1">
        <v>1.0</v>
      </c>
      <c r="EM457" s="1">
        <v>1.0</v>
      </c>
      <c r="EN457" s="1">
        <v>5.0</v>
      </c>
      <c r="EO457" s="1" t="s">
        <v>371</v>
      </c>
      <c r="EP457" s="1">
        <v>2.94211</v>
      </c>
      <c r="EQ457" s="1">
        <v>2.80141</v>
      </c>
      <c r="ER457" s="1">
        <v>0.0502822</v>
      </c>
      <c r="ES457" s="1">
        <v>0.0587073</v>
      </c>
      <c r="ET457" s="1">
        <v>0.118208</v>
      </c>
      <c r="EU457" s="1">
        <v>0.108791</v>
      </c>
      <c r="EV457" s="1">
        <v>19466.6</v>
      </c>
      <c r="EW457" s="1">
        <v>20230.8</v>
      </c>
      <c r="EX457" s="1">
        <v>23840.3</v>
      </c>
      <c r="EY457" s="1">
        <v>25016.0</v>
      </c>
      <c r="EZ457" s="1">
        <v>33647.0</v>
      </c>
      <c r="FA457" s="1">
        <v>35598.0</v>
      </c>
      <c r="FB457" s="1">
        <v>43468.6</v>
      </c>
      <c r="FC457" s="1">
        <v>46243.5</v>
      </c>
      <c r="FD457" s="1">
        <v>1.94193</v>
      </c>
      <c r="FE457" s="1">
        <v>1.84177</v>
      </c>
      <c r="FF457" s="1">
        <v>0.102475</v>
      </c>
      <c r="FG457" s="1">
        <v>0.0</v>
      </c>
      <c r="FH457" s="1">
        <v>30.0495</v>
      </c>
      <c r="FI457" s="1">
        <v>999.9</v>
      </c>
      <c r="FJ457" s="1">
        <v>59.7</v>
      </c>
      <c r="FK457" s="1">
        <v>35.4</v>
      </c>
      <c r="FL457" s="1">
        <v>34.7354</v>
      </c>
      <c r="FM457" s="1">
        <v>64.3398</v>
      </c>
      <c r="FN457" s="1">
        <v>25.8734</v>
      </c>
      <c r="FO457" s="1">
        <v>1.0</v>
      </c>
      <c r="FP457" s="1">
        <v>0.436108</v>
      </c>
      <c r="FQ457" s="1">
        <v>3.29253</v>
      </c>
      <c r="FR457" s="1">
        <v>20.2876</v>
      </c>
      <c r="FS457" s="1">
        <v>5.21205</v>
      </c>
      <c r="FT457" s="1">
        <v>11.9077</v>
      </c>
      <c r="FU457" s="1">
        <v>5.0026</v>
      </c>
      <c r="FV457" s="1">
        <v>3.28945</v>
      </c>
      <c r="FW457" s="1">
        <v>9999.0</v>
      </c>
      <c r="FX457" s="1">
        <v>9999.0</v>
      </c>
      <c r="FY457" s="1">
        <v>9999.0</v>
      </c>
      <c r="FZ457" s="1">
        <v>999.9</v>
      </c>
      <c r="GA457" s="1">
        <v>1.85958</v>
      </c>
      <c r="GB457" s="1">
        <v>1.85453</v>
      </c>
      <c r="GC457" s="1">
        <v>1.85776</v>
      </c>
      <c r="GD457" s="1">
        <v>1.85614</v>
      </c>
      <c r="GE457" s="1">
        <v>1.85492</v>
      </c>
      <c r="GF457" s="1">
        <v>1.85455</v>
      </c>
      <c r="GG457" s="1">
        <v>1.85328</v>
      </c>
      <c r="GH457" s="1">
        <v>1.8564</v>
      </c>
      <c r="GI457" s="1">
        <v>0.0</v>
      </c>
      <c r="GJ457" s="1">
        <v>0.0</v>
      </c>
      <c r="GK457" s="1">
        <v>0.0</v>
      </c>
      <c r="GL457" s="1">
        <v>0.0</v>
      </c>
      <c r="GM457" s="1" t="s">
        <v>350</v>
      </c>
      <c r="GN457" s="1" t="s">
        <v>351</v>
      </c>
      <c r="GO457" s="1" t="s">
        <v>352</v>
      </c>
      <c r="GP457" s="1" t="s">
        <v>352</v>
      </c>
      <c r="GQ457" s="1" t="s">
        <v>352</v>
      </c>
      <c r="GR457" s="1" t="s">
        <v>352</v>
      </c>
      <c r="GS457" s="1">
        <v>0.0</v>
      </c>
      <c r="GT457" s="1">
        <v>100.0</v>
      </c>
      <c r="GU457" s="1">
        <v>100.0</v>
      </c>
      <c r="GV457" s="1">
        <v>0.924</v>
      </c>
      <c r="GW457" s="1">
        <v>0.0096</v>
      </c>
      <c r="GX457" s="1">
        <v>0.3679439641025603</v>
      </c>
      <c r="GY457" s="1">
        <v>0.003036990343597491</v>
      </c>
      <c r="GZ457" s="1">
        <v>-1.538114387597119E-6</v>
      </c>
      <c r="HA457" s="1">
        <v>3.390969119432733E-10</v>
      </c>
      <c r="HB457" s="1">
        <v>-0.06119280848291592</v>
      </c>
      <c r="HC457" s="1">
        <v>0.009762198319610341</v>
      </c>
      <c r="HD457" s="1">
        <v>-3.338778216718564E-4</v>
      </c>
      <c r="HE457" s="1">
        <v>2.632278881966732E-6</v>
      </c>
      <c r="HF457" s="1">
        <v>6.0</v>
      </c>
      <c r="HG457" s="1">
        <v>2134.0</v>
      </c>
      <c r="HH457" s="1">
        <v>2.0</v>
      </c>
      <c r="HI457" s="1">
        <v>31.0</v>
      </c>
      <c r="HJ457" s="1">
        <v>4.9</v>
      </c>
      <c r="HK457" s="1">
        <v>4.9</v>
      </c>
      <c r="HL457" s="1">
        <v>0.740967</v>
      </c>
      <c r="HM457" s="1">
        <v>2.33765</v>
      </c>
      <c r="HN457" s="1">
        <v>1.4978</v>
      </c>
      <c r="HO457" s="1">
        <v>2.30713</v>
      </c>
      <c r="HP457" s="1">
        <v>1.54785</v>
      </c>
      <c r="HQ457" s="1">
        <v>2.43774</v>
      </c>
      <c r="HR457" s="1">
        <v>39.2671</v>
      </c>
      <c r="HS457" s="1">
        <v>15.0864</v>
      </c>
      <c r="HT457" s="1">
        <v>18.0</v>
      </c>
      <c r="HU457" s="1">
        <v>491.352</v>
      </c>
      <c r="HV457" s="1">
        <v>490.165</v>
      </c>
      <c r="HW457" s="1">
        <v>25.711</v>
      </c>
      <c r="HX457" s="1">
        <v>32.5562</v>
      </c>
      <c r="HY457" s="1">
        <v>30.0006</v>
      </c>
      <c r="HZ457" s="1">
        <v>32.2658</v>
      </c>
      <c r="IA457" s="1">
        <v>32.3586</v>
      </c>
      <c r="IB457" s="1">
        <v>14.9488</v>
      </c>
      <c r="IC457" s="1">
        <v>32.2024</v>
      </c>
      <c r="ID457" s="1">
        <v>16.5234</v>
      </c>
      <c r="IE457" s="1">
        <v>25.7107</v>
      </c>
      <c r="IF457" s="1">
        <v>280.827</v>
      </c>
      <c r="IG457" s="1">
        <v>24.2693</v>
      </c>
      <c r="IH457" s="1">
        <v>100.516</v>
      </c>
      <c r="II457" s="1">
        <v>100.222</v>
      </c>
      <c r="IJ457" s="1" t="s">
        <v>1117</v>
      </c>
    </row>
    <row r="458" ht="15.75" customHeight="1">
      <c r="A458" s="1">
        <v>442.0</v>
      </c>
      <c r="B458" s="1">
        <v>1.6598837646E9</v>
      </c>
      <c r="C458" s="1">
        <v>3507.5</v>
      </c>
      <c r="D458" s="1" t="s">
        <v>1210</v>
      </c>
      <c r="E458" s="1" t="s">
        <v>1211</v>
      </c>
      <c r="F458" s="1">
        <v>1.0</v>
      </c>
      <c r="G458" s="1" t="s">
        <v>1105</v>
      </c>
      <c r="H458" s="1" t="s">
        <v>345</v>
      </c>
      <c r="I458" s="1" t="s">
        <v>1102</v>
      </c>
      <c r="J458" s="1" t="s">
        <v>1113</v>
      </c>
      <c r="K458" s="1" t="s">
        <v>1114</v>
      </c>
      <c r="L458" s="1" t="s">
        <v>1115</v>
      </c>
      <c r="M458" s="1" t="s">
        <v>346</v>
      </c>
      <c r="N458" s="1">
        <v>1.6598837566E9</v>
      </c>
      <c r="O458" s="1">
        <f t="shared" si="1"/>
        <v>0.002643244159</v>
      </c>
      <c r="P458" s="1">
        <f t="shared" si="2"/>
        <v>2.643244159</v>
      </c>
      <c r="Q458" s="1">
        <f t="shared" si="3"/>
        <v>3.046449913</v>
      </c>
      <c r="R458" s="1">
        <f t="shared" si="4"/>
        <v>170.6505625</v>
      </c>
      <c r="S458" s="1">
        <f t="shared" si="5"/>
        <v>127.8094115</v>
      </c>
      <c r="T458" s="1">
        <f t="shared" si="6"/>
        <v>12.69816232</v>
      </c>
      <c r="U458" s="1">
        <f t="shared" si="7"/>
        <v>16.95453032</v>
      </c>
      <c r="V458" s="1">
        <f t="shared" si="8"/>
        <v>0.131254044</v>
      </c>
      <c r="W458" s="1">
        <f t="shared" si="9"/>
        <v>2.917254446</v>
      </c>
      <c r="X458" s="1">
        <f t="shared" si="10"/>
        <v>0.1280593812</v>
      </c>
      <c r="Y458" s="1">
        <f t="shared" si="11"/>
        <v>0.0803176647</v>
      </c>
      <c r="Z458" s="1">
        <f t="shared" si="12"/>
        <v>321.5154572</v>
      </c>
      <c r="AA458" s="1">
        <f t="shared" si="13"/>
        <v>32.2537499</v>
      </c>
      <c r="AB458" s="1">
        <f t="shared" si="14"/>
        <v>31.728575</v>
      </c>
      <c r="AC458" s="1">
        <f t="shared" si="15"/>
        <v>4.702213252</v>
      </c>
      <c r="AD458" s="1">
        <f t="shared" si="16"/>
        <v>60.32268978</v>
      </c>
      <c r="AE458" s="1">
        <f t="shared" si="17"/>
        <v>2.728189413</v>
      </c>
      <c r="AF458" s="1">
        <f t="shared" si="18"/>
        <v>4.52265876</v>
      </c>
      <c r="AG458" s="1">
        <f t="shared" si="19"/>
        <v>1.974023838</v>
      </c>
      <c r="AH458" s="1">
        <f t="shared" si="20"/>
        <v>-116.5670674</v>
      </c>
      <c r="AI458" s="1">
        <f t="shared" si="21"/>
        <v>-107.69702</v>
      </c>
      <c r="AJ458" s="1">
        <f t="shared" si="22"/>
        <v>-8.32177501</v>
      </c>
      <c r="AK458" s="1">
        <f t="shared" si="23"/>
        <v>88.92959472</v>
      </c>
      <c r="AL458" s="1">
        <f t="shared" si="24"/>
        <v>32.100802</v>
      </c>
      <c r="AM458" s="1">
        <f t="shared" si="25"/>
        <v>2.605833253</v>
      </c>
      <c r="AN458" s="1">
        <f t="shared" si="26"/>
        <v>3.046449913</v>
      </c>
      <c r="AO458" s="1">
        <v>241.3708685332815</v>
      </c>
      <c r="AP458" s="1">
        <v>212.3598484848484</v>
      </c>
      <c r="AQ458" s="1">
        <v>4.882657294710173</v>
      </c>
      <c r="AR458" s="1">
        <v>65.94029506185815</v>
      </c>
      <c r="AS458" s="1">
        <f t="shared" si="27"/>
        <v>2.643244159</v>
      </c>
      <c r="AT458" s="1">
        <v>24.39397100196588</v>
      </c>
      <c r="AU458" s="1">
        <v>27.47789878787879</v>
      </c>
      <c r="AV458" s="1">
        <v>1.111122575256827E-5</v>
      </c>
      <c r="AW458" s="1">
        <v>81.18963588158564</v>
      </c>
      <c r="AX458" s="1">
        <v>5.0</v>
      </c>
      <c r="AY458" s="1">
        <v>1.0</v>
      </c>
      <c r="AZ458" s="1">
        <f t="shared" si="28"/>
        <v>1</v>
      </c>
      <c r="BA458" s="1">
        <f t="shared" si="29"/>
        <v>0</v>
      </c>
      <c r="BB458" s="1">
        <f t="shared" si="30"/>
        <v>51808.05213</v>
      </c>
      <c r="BC458" s="1">
        <f t="shared" si="31"/>
        <v>2000</v>
      </c>
      <c r="BD458" s="1">
        <f t="shared" si="32"/>
        <v>1681.199719</v>
      </c>
      <c r="BE458" s="1">
        <f t="shared" si="33"/>
        <v>0.8405998594</v>
      </c>
      <c r="BF458" s="1">
        <f t="shared" si="34"/>
        <v>0.1607577286</v>
      </c>
      <c r="BG458" s="1">
        <v>6.0</v>
      </c>
      <c r="BH458" s="1">
        <v>0.5</v>
      </c>
      <c r="BI458" s="1" t="s">
        <v>347</v>
      </c>
      <c r="BJ458" s="1">
        <v>2.0</v>
      </c>
      <c r="BK458" s="1" t="b">
        <v>1</v>
      </c>
      <c r="BL458" s="1">
        <v>1.6598837566E9</v>
      </c>
      <c r="BM458" s="1">
        <v>170.6505625</v>
      </c>
      <c r="BN458" s="1">
        <v>209.6958125</v>
      </c>
      <c r="BO458" s="1">
        <v>27.45974375</v>
      </c>
      <c r="BP458" s="1">
        <v>24.4193375</v>
      </c>
      <c r="BQ458" s="1">
        <v>169.810125</v>
      </c>
      <c r="BR458" s="1">
        <v>27.4500875</v>
      </c>
      <c r="BS458" s="1">
        <v>500.1195625</v>
      </c>
      <c r="BT458" s="1">
        <v>99.2523375</v>
      </c>
      <c r="BU458" s="1">
        <v>0.09998851875</v>
      </c>
      <c r="BV458" s="1">
        <v>31.04380625</v>
      </c>
      <c r="BW458" s="1">
        <v>31.728575</v>
      </c>
      <c r="BX458" s="1">
        <v>999.9</v>
      </c>
      <c r="BY458" s="1">
        <v>0.0</v>
      </c>
      <c r="BZ458" s="1">
        <v>0.0</v>
      </c>
      <c r="CA458" s="1">
        <v>10004.88</v>
      </c>
      <c r="CB458" s="1">
        <v>0.0</v>
      </c>
      <c r="CC458" s="1">
        <v>205.78925</v>
      </c>
      <c r="CD458" s="1">
        <v>-39.04530625</v>
      </c>
      <c r="CE458" s="1">
        <v>175.46925</v>
      </c>
      <c r="CF458" s="1">
        <v>214.9444375</v>
      </c>
      <c r="CG458" s="1">
        <v>3.0403975</v>
      </c>
      <c r="CH458" s="1">
        <v>209.6958125</v>
      </c>
      <c r="CI458" s="1">
        <v>24.4193375</v>
      </c>
      <c r="CJ458" s="1">
        <v>2.7254425</v>
      </c>
      <c r="CK458" s="1">
        <v>2.42367625</v>
      </c>
      <c r="CL458" s="1">
        <v>22.439325</v>
      </c>
      <c r="CM458" s="1">
        <v>20.522825</v>
      </c>
      <c r="CN458" s="1">
        <v>2000.0</v>
      </c>
      <c r="CO458" s="1">
        <v>0.9800036875</v>
      </c>
      <c r="CP458" s="1">
        <v>0.01999666875</v>
      </c>
      <c r="CQ458" s="1">
        <v>0.0</v>
      </c>
      <c r="CR458" s="1">
        <v>2.681125</v>
      </c>
      <c r="CS458" s="1">
        <v>0.0</v>
      </c>
      <c r="CT458" s="1">
        <v>14728.25</v>
      </c>
      <c r="CU458" s="1">
        <v>17412.3375</v>
      </c>
      <c r="CV458" s="1">
        <v>42.652125</v>
      </c>
      <c r="CW458" s="1">
        <v>44.3435</v>
      </c>
      <c r="CX458" s="1">
        <v>42.628875</v>
      </c>
      <c r="CY458" s="1">
        <v>42.73425</v>
      </c>
      <c r="CZ458" s="1">
        <v>42.79649999999999</v>
      </c>
      <c r="DA458" s="1">
        <v>1960.009375</v>
      </c>
      <c r="DB458" s="1">
        <v>39.99062500000001</v>
      </c>
      <c r="DC458" s="1">
        <v>0.0</v>
      </c>
      <c r="DD458" s="1">
        <v>1.6598837633E9</v>
      </c>
      <c r="DE458" s="1">
        <v>0.0</v>
      </c>
      <c r="DF458" s="1">
        <v>1.659883469E9</v>
      </c>
      <c r="DG458" s="1" t="s">
        <v>1116</v>
      </c>
      <c r="DH458" s="1">
        <v>1.659883467E9</v>
      </c>
      <c r="DI458" s="1">
        <v>1.659883469E9</v>
      </c>
      <c r="DJ458" s="1">
        <v>2.0</v>
      </c>
      <c r="DK458" s="1">
        <v>0.127</v>
      </c>
      <c r="DL458" s="1">
        <v>-0.009</v>
      </c>
      <c r="DM458" s="1">
        <v>1.356</v>
      </c>
      <c r="DN458" s="1">
        <v>0.015</v>
      </c>
      <c r="DO458" s="1">
        <v>400.0</v>
      </c>
      <c r="DP458" s="1">
        <v>25.0</v>
      </c>
      <c r="DQ458" s="1">
        <v>0.21</v>
      </c>
      <c r="DR458" s="1">
        <v>0.05</v>
      </c>
      <c r="DS458" s="1">
        <v>2.106628815101668</v>
      </c>
      <c r="DT458" s="1">
        <v>6.533191548077438</v>
      </c>
      <c r="DU458" s="1">
        <v>0.4888237699226107</v>
      </c>
      <c r="DV458" s="1">
        <v>0.0</v>
      </c>
      <c r="DW458" s="1">
        <v>-38.97913548387098</v>
      </c>
      <c r="DX458" s="1">
        <v>-8.517696774193395</v>
      </c>
      <c r="DY458" s="1">
        <v>0.676004259648913</v>
      </c>
      <c r="DZ458" s="1">
        <v>0.0</v>
      </c>
      <c r="EA458" s="1">
        <v>135.0692579433832</v>
      </c>
      <c r="EB458" s="1">
        <v>200.9495469137637</v>
      </c>
      <c r="EC458" s="1">
        <v>14.51531221714962</v>
      </c>
      <c r="ED458" s="1">
        <v>0.0</v>
      </c>
      <c r="EE458" s="1">
        <v>3.028145365853658</v>
      </c>
      <c r="EF458" s="1">
        <v>0.2874608362369365</v>
      </c>
      <c r="EG458" s="1">
        <v>0.03053152973227807</v>
      </c>
      <c r="EH458" s="1">
        <v>0.0</v>
      </c>
      <c r="EI458" s="1">
        <v>1.974615312335378</v>
      </c>
      <c r="EJ458" s="1">
        <v>-0.04586812901821104</v>
      </c>
      <c r="EK458" s="1">
        <v>0.003448727863168409</v>
      </c>
      <c r="EL458" s="1">
        <v>1.0</v>
      </c>
      <c r="EM458" s="1">
        <v>1.0</v>
      </c>
      <c r="EN458" s="1">
        <v>5.0</v>
      </c>
      <c r="EO458" s="1" t="s">
        <v>371</v>
      </c>
      <c r="EP458" s="1">
        <v>2.942</v>
      </c>
      <c r="EQ458" s="1">
        <v>2.80161</v>
      </c>
      <c r="ER458" s="1">
        <v>0.0513056</v>
      </c>
      <c r="ES458" s="1">
        <v>0.0597125</v>
      </c>
      <c r="ET458" s="1">
        <v>0.118211</v>
      </c>
      <c r="EU458" s="1">
        <v>0.108799</v>
      </c>
      <c r="EV458" s="1">
        <v>19445.6</v>
      </c>
      <c r="EW458" s="1">
        <v>20209.1</v>
      </c>
      <c r="EX458" s="1">
        <v>23840.3</v>
      </c>
      <c r="EY458" s="1">
        <v>25015.9</v>
      </c>
      <c r="EZ458" s="1">
        <v>33646.7</v>
      </c>
      <c r="FA458" s="1">
        <v>35597.6</v>
      </c>
      <c r="FB458" s="1">
        <v>43468.4</v>
      </c>
      <c r="FC458" s="1">
        <v>46243.4</v>
      </c>
      <c r="FD458" s="1">
        <v>1.94185</v>
      </c>
      <c r="FE458" s="1">
        <v>1.84165</v>
      </c>
      <c r="FF458" s="1">
        <v>0.102095</v>
      </c>
      <c r="FG458" s="1">
        <v>0.0</v>
      </c>
      <c r="FH458" s="1">
        <v>30.0501</v>
      </c>
      <c r="FI458" s="1">
        <v>999.9</v>
      </c>
      <c r="FJ458" s="1">
        <v>59.7</v>
      </c>
      <c r="FK458" s="1">
        <v>35.4</v>
      </c>
      <c r="FL458" s="1">
        <v>34.7326</v>
      </c>
      <c r="FM458" s="1">
        <v>64.0598</v>
      </c>
      <c r="FN458" s="1">
        <v>26.274</v>
      </c>
      <c r="FO458" s="1">
        <v>1.0</v>
      </c>
      <c r="FP458" s="1">
        <v>0.436166</v>
      </c>
      <c r="FQ458" s="1">
        <v>3.26477</v>
      </c>
      <c r="FR458" s="1">
        <v>20.2882</v>
      </c>
      <c r="FS458" s="1">
        <v>5.21175</v>
      </c>
      <c r="FT458" s="1">
        <v>11.9078</v>
      </c>
      <c r="FU458" s="1">
        <v>5.0025</v>
      </c>
      <c r="FV458" s="1">
        <v>3.28945</v>
      </c>
      <c r="FW458" s="1">
        <v>9999.0</v>
      </c>
      <c r="FX458" s="1">
        <v>9999.0</v>
      </c>
      <c r="FY458" s="1">
        <v>9999.0</v>
      </c>
      <c r="FZ458" s="1">
        <v>999.9</v>
      </c>
      <c r="GA458" s="1">
        <v>1.85959</v>
      </c>
      <c r="GB458" s="1">
        <v>1.85454</v>
      </c>
      <c r="GC458" s="1">
        <v>1.85776</v>
      </c>
      <c r="GD458" s="1">
        <v>1.85617</v>
      </c>
      <c r="GE458" s="1">
        <v>1.85495</v>
      </c>
      <c r="GF458" s="1">
        <v>1.85455</v>
      </c>
      <c r="GG458" s="1">
        <v>1.85328</v>
      </c>
      <c r="GH458" s="1">
        <v>1.8564</v>
      </c>
      <c r="GI458" s="1">
        <v>0.0</v>
      </c>
      <c r="GJ458" s="1">
        <v>0.0</v>
      </c>
      <c r="GK458" s="1">
        <v>0.0</v>
      </c>
      <c r="GL458" s="1">
        <v>0.0</v>
      </c>
      <c r="GM458" s="1" t="s">
        <v>350</v>
      </c>
      <c r="GN458" s="1" t="s">
        <v>351</v>
      </c>
      <c r="GO458" s="1" t="s">
        <v>352</v>
      </c>
      <c r="GP458" s="1" t="s">
        <v>352</v>
      </c>
      <c r="GQ458" s="1" t="s">
        <v>352</v>
      </c>
      <c r="GR458" s="1" t="s">
        <v>352</v>
      </c>
      <c r="GS458" s="1">
        <v>0.0</v>
      </c>
      <c r="GT458" s="1">
        <v>100.0</v>
      </c>
      <c r="GU458" s="1">
        <v>100.0</v>
      </c>
      <c r="GV458" s="1">
        <v>0.936</v>
      </c>
      <c r="GW458" s="1">
        <v>0.0096</v>
      </c>
      <c r="GX458" s="1">
        <v>0.3679439641025603</v>
      </c>
      <c r="GY458" s="1">
        <v>0.003036990343597491</v>
      </c>
      <c r="GZ458" s="1">
        <v>-1.538114387597119E-6</v>
      </c>
      <c r="HA458" s="1">
        <v>3.390969119432733E-10</v>
      </c>
      <c r="HB458" s="1">
        <v>-0.06119280848291592</v>
      </c>
      <c r="HC458" s="1">
        <v>0.009762198319610341</v>
      </c>
      <c r="HD458" s="1">
        <v>-3.338778216718564E-4</v>
      </c>
      <c r="HE458" s="1">
        <v>2.632278881966732E-6</v>
      </c>
      <c r="HF458" s="1">
        <v>6.0</v>
      </c>
      <c r="HG458" s="1">
        <v>2134.0</v>
      </c>
      <c r="HH458" s="1">
        <v>2.0</v>
      </c>
      <c r="HI458" s="1">
        <v>31.0</v>
      </c>
      <c r="HJ458" s="1">
        <v>5.0</v>
      </c>
      <c r="HK458" s="1">
        <v>4.9</v>
      </c>
      <c r="HL458" s="1">
        <v>0.749512</v>
      </c>
      <c r="HM458" s="1">
        <v>2.35229</v>
      </c>
      <c r="HN458" s="1">
        <v>1.4978</v>
      </c>
      <c r="HO458" s="1">
        <v>2.30713</v>
      </c>
      <c r="HP458" s="1">
        <v>1.54785</v>
      </c>
      <c r="HQ458" s="1">
        <v>2.27539</v>
      </c>
      <c r="HR458" s="1">
        <v>39.2671</v>
      </c>
      <c r="HS458" s="1">
        <v>15.0864</v>
      </c>
      <c r="HT458" s="1">
        <v>18.0</v>
      </c>
      <c r="HU458" s="1">
        <v>491.317</v>
      </c>
      <c r="HV458" s="1">
        <v>490.093</v>
      </c>
      <c r="HW458" s="1">
        <v>25.7018</v>
      </c>
      <c r="HX458" s="1">
        <v>32.5579</v>
      </c>
      <c r="HY458" s="1">
        <v>30.0006</v>
      </c>
      <c r="HZ458" s="1">
        <v>32.2672</v>
      </c>
      <c r="IA458" s="1">
        <v>32.36</v>
      </c>
      <c r="IB458" s="1">
        <v>15.109</v>
      </c>
      <c r="IC458" s="1">
        <v>32.2024</v>
      </c>
      <c r="ID458" s="1">
        <v>16.5234</v>
      </c>
      <c r="IE458" s="1">
        <v>25.6782</v>
      </c>
      <c r="IF458" s="1">
        <v>280.827</v>
      </c>
      <c r="IG458" s="1">
        <v>24.2679</v>
      </c>
      <c r="IH458" s="1">
        <v>100.516</v>
      </c>
      <c r="II458" s="1">
        <v>100.221</v>
      </c>
      <c r="IJ458" s="1" t="s">
        <v>1117</v>
      </c>
    </row>
    <row r="459" ht="15.75" customHeight="1">
      <c r="A459" s="1">
        <v>443.0</v>
      </c>
      <c r="B459" s="1">
        <v>1.6598837656E9</v>
      </c>
      <c r="C459" s="1">
        <v>3508.5</v>
      </c>
      <c r="D459" s="1" t="s">
        <v>1212</v>
      </c>
      <c r="E459" s="1" t="s">
        <v>1213</v>
      </c>
      <c r="F459" s="1">
        <v>1.0</v>
      </c>
      <c r="G459" s="1" t="s">
        <v>1105</v>
      </c>
      <c r="H459" s="1" t="s">
        <v>345</v>
      </c>
      <c r="I459" s="1" t="s">
        <v>1102</v>
      </c>
      <c r="J459" s="1" t="s">
        <v>1113</v>
      </c>
      <c r="K459" s="1" t="s">
        <v>1114</v>
      </c>
      <c r="L459" s="1" t="s">
        <v>1115</v>
      </c>
      <c r="M459" s="1" t="s">
        <v>346</v>
      </c>
      <c r="N459" s="1">
        <v>1.659883758099999E9</v>
      </c>
      <c r="O459" s="1">
        <f t="shared" si="1"/>
        <v>0.002643448966</v>
      </c>
      <c r="P459" s="1">
        <f t="shared" si="2"/>
        <v>2.643448966</v>
      </c>
      <c r="Q459" s="1">
        <f t="shared" si="3"/>
        <v>3.128906824</v>
      </c>
      <c r="R459" s="1">
        <f t="shared" si="4"/>
        <v>177.8262</v>
      </c>
      <c r="S459" s="1">
        <f t="shared" si="5"/>
        <v>133.7755804</v>
      </c>
      <c r="T459" s="1">
        <f t="shared" si="6"/>
        <v>13.29094306</v>
      </c>
      <c r="U459" s="1">
        <f t="shared" si="7"/>
        <v>17.66748379</v>
      </c>
      <c r="V459" s="1">
        <f t="shared" si="8"/>
        <v>0.1313566712</v>
      </c>
      <c r="W459" s="1">
        <f t="shared" si="9"/>
        <v>2.917533012</v>
      </c>
      <c r="X459" s="1">
        <f t="shared" si="10"/>
        <v>0.1281573738</v>
      </c>
      <c r="Y459" s="1">
        <f t="shared" si="11"/>
        <v>0.08037931271</v>
      </c>
      <c r="Z459" s="1">
        <f t="shared" si="12"/>
        <v>321.5148598</v>
      </c>
      <c r="AA459" s="1">
        <f t="shared" si="13"/>
        <v>32.25055547</v>
      </c>
      <c r="AB459" s="1">
        <f t="shared" si="14"/>
        <v>31.72532</v>
      </c>
      <c r="AC459" s="1">
        <f t="shared" si="15"/>
        <v>4.701345284</v>
      </c>
      <c r="AD459" s="1">
        <f t="shared" si="16"/>
        <v>60.34374016</v>
      </c>
      <c r="AE459" s="1">
        <f t="shared" si="17"/>
        <v>2.728669689</v>
      </c>
      <c r="AF459" s="1">
        <f t="shared" si="18"/>
        <v>4.52187697</v>
      </c>
      <c r="AG459" s="1">
        <f t="shared" si="19"/>
        <v>1.972675596</v>
      </c>
      <c r="AH459" s="1">
        <f t="shared" si="20"/>
        <v>-116.5760994</v>
      </c>
      <c r="AI459" s="1">
        <f t="shared" si="21"/>
        <v>-107.6723724</v>
      </c>
      <c r="AJ459" s="1">
        <f t="shared" si="22"/>
        <v>-8.318818319</v>
      </c>
      <c r="AK459" s="1">
        <f t="shared" si="23"/>
        <v>88.94756969</v>
      </c>
      <c r="AL459" s="1">
        <f t="shared" si="24"/>
        <v>32.25490233</v>
      </c>
      <c r="AM459" s="1">
        <f t="shared" si="25"/>
        <v>2.61209987</v>
      </c>
      <c r="AN459" s="1">
        <f t="shared" si="26"/>
        <v>3.128906824</v>
      </c>
      <c r="AO459" s="1">
        <v>246.329163441933</v>
      </c>
      <c r="AP459" s="1">
        <v>217.2457999999999</v>
      </c>
      <c r="AQ459" s="1">
        <v>4.877026707458318</v>
      </c>
      <c r="AR459" s="1">
        <v>65.94029506185815</v>
      </c>
      <c r="AS459" s="1">
        <f t="shared" si="27"/>
        <v>2.643448966</v>
      </c>
      <c r="AT459" s="1">
        <v>24.39520127413725</v>
      </c>
      <c r="AU459" s="1">
        <v>27.47937939393938</v>
      </c>
      <c r="AV459" s="1">
        <v>4.938481078836497E-6</v>
      </c>
      <c r="AW459" s="1">
        <v>81.18963588158564</v>
      </c>
      <c r="AX459" s="1">
        <v>5.0</v>
      </c>
      <c r="AY459" s="1">
        <v>1.0</v>
      </c>
      <c r="AZ459" s="1">
        <f t="shared" si="28"/>
        <v>1</v>
      </c>
      <c r="BA459" s="1">
        <f t="shared" si="29"/>
        <v>0</v>
      </c>
      <c r="BB459" s="1">
        <f t="shared" si="30"/>
        <v>51816.48147</v>
      </c>
      <c r="BC459" s="1">
        <f t="shared" si="31"/>
        <v>1999.996</v>
      </c>
      <c r="BD459" s="1">
        <f t="shared" si="32"/>
        <v>1681.19638</v>
      </c>
      <c r="BE459" s="1">
        <f t="shared" si="33"/>
        <v>0.8405998712</v>
      </c>
      <c r="BF459" s="1">
        <f t="shared" si="34"/>
        <v>0.1607577514</v>
      </c>
      <c r="BG459" s="1">
        <v>6.0</v>
      </c>
      <c r="BH459" s="1">
        <v>0.5</v>
      </c>
      <c r="BI459" s="1" t="s">
        <v>347</v>
      </c>
      <c r="BJ459" s="1">
        <v>2.0</v>
      </c>
      <c r="BK459" s="1" t="b">
        <v>1</v>
      </c>
      <c r="BL459" s="1">
        <v>1.659883758099999E9</v>
      </c>
      <c r="BM459" s="1">
        <v>177.8262</v>
      </c>
      <c r="BN459" s="1">
        <v>217.0798</v>
      </c>
      <c r="BO459" s="1">
        <v>27.46452</v>
      </c>
      <c r="BP459" s="1">
        <v>24.41683999999999</v>
      </c>
      <c r="BQ459" s="1">
        <v>176.9676</v>
      </c>
      <c r="BR459" s="1">
        <v>27.45487333333333</v>
      </c>
      <c r="BS459" s="1">
        <v>500.1233333333332</v>
      </c>
      <c r="BT459" s="1">
        <v>99.25255333333332</v>
      </c>
      <c r="BU459" s="1">
        <v>0.09998182</v>
      </c>
      <c r="BV459" s="1">
        <v>31.04077333333333</v>
      </c>
      <c r="BW459" s="1">
        <v>31.72532</v>
      </c>
      <c r="BX459" s="1">
        <v>999.8999999999999</v>
      </c>
      <c r="BY459" s="1">
        <v>0.0</v>
      </c>
      <c r="BZ459" s="1">
        <v>0.0</v>
      </c>
      <c r="CA459" s="1">
        <v>10006.45066666667</v>
      </c>
      <c r="CB459" s="1">
        <v>0.0</v>
      </c>
      <c r="CC459" s="1">
        <v>204.1526666666667</v>
      </c>
      <c r="CD459" s="1">
        <v>-39.25362666666667</v>
      </c>
      <c r="CE459" s="1">
        <v>182.8483333333333</v>
      </c>
      <c r="CF459" s="1">
        <v>222.5126666666666</v>
      </c>
      <c r="CG459" s="1">
        <v>3.047671333333334</v>
      </c>
      <c r="CH459" s="1">
        <v>217.0798</v>
      </c>
      <c r="CI459" s="1">
        <v>24.41683999999999</v>
      </c>
      <c r="CJ459" s="1">
        <v>2.725922666666667</v>
      </c>
      <c r="CK459" s="1">
        <v>2.423433333333334</v>
      </c>
      <c r="CL459" s="1">
        <v>22.44222666666666</v>
      </c>
      <c r="CM459" s="1">
        <v>20.5212</v>
      </c>
      <c r="CN459" s="1">
        <v>1999.996</v>
      </c>
      <c r="CO459" s="1">
        <v>0.9800036000000002</v>
      </c>
      <c r="CP459" s="1">
        <v>0.01999675333333334</v>
      </c>
      <c r="CQ459" s="1">
        <v>0.0</v>
      </c>
      <c r="CR459" s="1">
        <v>2.6356</v>
      </c>
      <c r="CS459" s="1">
        <v>0.0</v>
      </c>
      <c r="CT459" s="1">
        <v>14725.91333333333</v>
      </c>
      <c r="CU459" s="1">
        <v>17412.3</v>
      </c>
      <c r="CV459" s="1">
        <v>42.65393333333333</v>
      </c>
      <c r="CW459" s="1">
        <v>44.34979999999999</v>
      </c>
      <c r="CX459" s="1">
        <v>42.63326666666667</v>
      </c>
      <c r="CY459" s="1">
        <v>42.7416</v>
      </c>
      <c r="CZ459" s="1">
        <v>42.80373333333333</v>
      </c>
      <c r="DA459" s="1">
        <v>1960.004666666667</v>
      </c>
      <c r="DB459" s="1">
        <v>39.99133333333334</v>
      </c>
      <c r="DC459" s="1">
        <v>0.0</v>
      </c>
      <c r="DD459" s="1">
        <v>1.6598837645E9</v>
      </c>
      <c r="DE459" s="1">
        <v>0.0</v>
      </c>
      <c r="DF459" s="1">
        <v>1.659883469E9</v>
      </c>
      <c r="DG459" s="1" t="s">
        <v>1116</v>
      </c>
      <c r="DH459" s="1">
        <v>1.659883467E9</v>
      </c>
      <c r="DI459" s="1">
        <v>1.659883469E9</v>
      </c>
      <c r="DJ459" s="1">
        <v>2.0</v>
      </c>
      <c r="DK459" s="1">
        <v>0.127</v>
      </c>
      <c r="DL459" s="1">
        <v>-0.009</v>
      </c>
      <c r="DM459" s="1">
        <v>1.356</v>
      </c>
      <c r="DN459" s="1">
        <v>0.015</v>
      </c>
      <c r="DO459" s="1">
        <v>400.0</v>
      </c>
      <c r="DP459" s="1">
        <v>25.0</v>
      </c>
      <c r="DQ459" s="1">
        <v>0.21</v>
      </c>
      <c r="DR459" s="1">
        <v>0.05</v>
      </c>
      <c r="DS459" s="1">
        <v>2.276549039980753</v>
      </c>
      <c r="DT459" s="1">
        <v>6.396138227440678</v>
      </c>
      <c r="DU459" s="1">
        <v>0.4771849972039467</v>
      </c>
      <c r="DV459" s="1">
        <v>0.0</v>
      </c>
      <c r="DW459" s="1">
        <v>-39.22191666666667</v>
      </c>
      <c r="DX459" s="1">
        <v>-7.527790878754169</v>
      </c>
      <c r="DY459" s="1">
        <v>0.5884110706432663</v>
      </c>
      <c r="DZ459" s="1">
        <v>0.0</v>
      </c>
      <c r="EA459" s="1">
        <v>139.1926640237467</v>
      </c>
      <c r="EB459" s="1">
        <v>202.8864381143102</v>
      </c>
      <c r="EC459" s="1">
        <v>15.13842769088199</v>
      </c>
      <c r="ED459" s="1">
        <v>0.0</v>
      </c>
      <c r="EE459" s="1">
        <v>3.03507975</v>
      </c>
      <c r="EF459" s="1">
        <v>0.3147047279549725</v>
      </c>
      <c r="EG459" s="1">
        <v>0.03192930577756899</v>
      </c>
      <c r="EH459" s="1">
        <v>0.0</v>
      </c>
      <c r="EI459" s="1">
        <v>1.973588184677259</v>
      </c>
      <c r="EJ459" s="1">
        <v>-0.04660839420563705</v>
      </c>
      <c r="EK459" s="1">
        <v>0.003607530790273412</v>
      </c>
      <c r="EL459" s="1">
        <v>1.0</v>
      </c>
      <c r="EM459" s="1">
        <v>1.0</v>
      </c>
      <c r="EN459" s="1">
        <v>5.0</v>
      </c>
      <c r="EO459" s="1" t="s">
        <v>371</v>
      </c>
      <c r="EP459" s="1">
        <v>2.9423</v>
      </c>
      <c r="EQ459" s="1">
        <v>2.80153</v>
      </c>
      <c r="ER459" s="1">
        <v>0.0523223</v>
      </c>
      <c r="ES459" s="1">
        <v>0.0607245</v>
      </c>
      <c r="ET459" s="1">
        <v>0.118215</v>
      </c>
      <c r="EU459" s="1">
        <v>0.108783</v>
      </c>
      <c r="EV459" s="1">
        <v>19424.7</v>
      </c>
      <c r="EW459" s="1">
        <v>20187.4</v>
      </c>
      <c r="EX459" s="1">
        <v>23840.2</v>
      </c>
      <c r="EY459" s="1">
        <v>25016.0</v>
      </c>
      <c r="EZ459" s="1">
        <v>33646.5</v>
      </c>
      <c r="FA459" s="1">
        <v>35598.4</v>
      </c>
      <c r="FB459" s="1">
        <v>43468.2</v>
      </c>
      <c r="FC459" s="1">
        <v>46243.6</v>
      </c>
      <c r="FD459" s="1">
        <v>1.94182</v>
      </c>
      <c r="FE459" s="1">
        <v>1.84162</v>
      </c>
      <c r="FF459" s="1">
        <v>0.101782</v>
      </c>
      <c r="FG459" s="1">
        <v>0.0</v>
      </c>
      <c r="FH459" s="1">
        <v>30.0505</v>
      </c>
      <c r="FI459" s="1">
        <v>999.9</v>
      </c>
      <c r="FJ459" s="1">
        <v>59.7</v>
      </c>
      <c r="FK459" s="1">
        <v>35.4</v>
      </c>
      <c r="FL459" s="1">
        <v>34.7335</v>
      </c>
      <c r="FM459" s="1">
        <v>64.1398</v>
      </c>
      <c r="FN459" s="1">
        <v>25.7372</v>
      </c>
      <c r="FO459" s="1">
        <v>1.0</v>
      </c>
      <c r="FP459" s="1">
        <v>0.436176</v>
      </c>
      <c r="FQ459" s="1">
        <v>3.267</v>
      </c>
      <c r="FR459" s="1">
        <v>20.2882</v>
      </c>
      <c r="FS459" s="1">
        <v>5.2116</v>
      </c>
      <c r="FT459" s="1">
        <v>11.9078</v>
      </c>
      <c r="FU459" s="1">
        <v>5.0026</v>
      </c>
      <c r="FV459" s="1">
        <v>3.28945</v>
      </c>
      <c r="FW459" s="1">
        <v>9999.0</v>
      </c>
      <c r="FX459" s="1">
        <v>9999.0</v>
      </c>
      <c r="FY459" s="1">
        <v>9999.0</v>
      </c>
      <c r="FZ459" s="1">
        <v>999.9</v>
      </c>
      <c r="GA459" s="1">
        <v>1.85959</v>
      </c>
      <c r="GB459" s="1">
        <v>1.85455</v>
      </c>
      <c r="GC459" s="1">
        <v>1.85776</v>
      </c>
      <c r="GD459" s="1">
        <v>1.8562</v>
      </c>
      <c r="GE459" s="1">
        <v>1.85496</v>
      </c>
      <c r="GF459" s="1">
        <v>1.85455</v>
      </c>
      <c r="GG459" s="1">
        <v>1.85331</v>
      </c>
      <c r="GH459" s="1">
        <v>1.85641</v>
      </c>
      <c r="GI459" s="1">
        <v>0.0</v>
      </c>
      <c r="GJ459" s="1">
        <v>0.0</v>
      </c>
      <c r="GK459" s="1">
        <v>0.0</v>
      </c>
      <c r="GL459" s="1">
        <v>0.0</v>
      </c>
      <c r="GM459" s="1" t="s">
        <v>350</v>
      </c>
      <c r="GN459" s="1" t="s">
        <v>351</v>
      </c>
      <c r="GO459" s="1" t="s">
        <v>352</v>
      </c>
      <c r="GP459" s="1" t="s">
        <v>352</v>
      </c>
      <c r="GQ459" s="1" t="s">
        <v>352</v>
      </c>
      <c r="GR459" s="1" t="s">
        <v>352</v>
      </c>
      <c r="GS459" s="1">
        <v>0.0</v>
      </c>
      <c r="GT459" s="1">
        <v>100.0</v>
      </c>
      <c r="GU459" s="1">
        <v>100.0</v>
      </c>
      <c r="GV459" s="1">
        <v>0.948</v>
      </c>
      <c r="GW459" s="1">
        <v>0.0096</v>
      </c>
      <c r="GX459" s="1">
        <v>0.3679439641025603</v>
      </c>
      <c r="GY459" s="1">
        <v>0.003036990343597491</v>
      </c>
      <c r="GZ459" s="1">
        <v>-1.538114387597119E-6</v>
      </c>
      <c r="HA459" s="1">
        <v>3.390969119432733E-10</v>
      </c>
      <c r="HB459" s="1">
        <v>-0.06119280848291592</v>
      </c>
      <c r="HC459" s="1">
        <v>0.009762198319610341</v>
      </c>
      <c r="HD459" s="1">
        <v>-3.338778216718564E-4</v>
      </c>
      <c r="HE459" s="1">
        <v>2.632278881966732E-6</v>
      </c>
      <c r="HF459" s="1">
        <v>6.0</v>
      </c>
      <c r="HG459" s="1">
        <v>2134.0</v>
      </c>
      <c r="HH459" s="1">
        <v>2.0</v>
      </c>
      <c r="HI459" s="1">
        <v>31.0</v>
      </c>
      <c r="HJ459" s="1">
        <v>5.0</v>
      </c>
      <c r="HK459" s="1">
        <v>4.9</v>
      </c>
      <c r="HL459" s="1">
        <v>0.762939</v>
      </c>
      <c r="HM459" s="1">
        <v>2.34131</v>
      </c>
      <c r="HN459" s="1">
        <v>1.4978</v>
      </c>
      <c r="HO459" s="1">
        <v>2.30713</v>
      </c>
      <c r="HP459" s="1">
        <v>1.54785</v>
      </c>
      <c r="HQ459" s="1">
        <v>2.43896</v>
      </c>
      <c r="HR459" s="1">
        <v>39.2671</v>
      </c>
      <c r="HS459" s="1">
        <v>15.0864</v>
      </c>
      <c r="HT459" s="1">
        <v>18.0</v>
      </c>
      <c r="HU459" s="1">
        <v>491.313</v>
      </c>
      <c r="HV459" s="1">
        <v>490.087</v>
      </c>
      <c r="HW459" s="1">
        <v>25.695</v>
      </c>
      <c r="HX459" s="1">
        <v>32.5598</v>
      </c>
      <c r="HY459" s="1">
        <v>30.0005</v>
      </c>
      <c r="HZ459" s="1">
        <v>32.2686</v>
      </c>
      <c r="IA459" s="1">
        <v>32.3615</v>
      </c>
      <c r="IB459" s="1">
        <v>15.3807</v>
      </c>
      <c r="IC459" s="1">
        <v>32.2024</v>
      </c>
      <c r="ID459" s="1">
        <v>16.5234</v>
      </c>
      <c r="IE459" s="1">
        <v>25.6782</v>
      </c>
      <c r="IF459" s="1">
        <v>290.846</v>
      </c>
      <c r="IG459" s="1">
        <v>24.2594</v>
      </c>
      <c r="IH459" s="1">
        <v>100.515</v>
      </c>
      <c r="II459" s="1">
        <v>100.222</v>
      </c>
      <c r="IJ459" s="1" t="s">
        <v>1117</v>
      </c>
    </row>
    <row r="460" ht="15.75" customHeight="1">
      <c r="A460" s="1">
        <v>444.0</v>
      </c>
      <c r="B460" s="1">
        <v>1.6598837666E9</v>
      </c>
      <c r="C460" s="1">
        <v>3509.5</v>
      </c>
      <c r="D460" s="1" t="s">
        <v>1214</v>
      </c>
      <c r="E460" s="1" t="s">
        <v>1215</v>
      </c>
      <c r="F460" s="1">
        <v>1.0</v>
      </c>
      <c r="G460" s="1" t="s">
        <v>1105</v>
      </c>
      <c r="H460" s="1" t="s">
        <v>345</v>
      </c>
      <c r="I460" s="1" t="s">
        <v>1102</v>
      </c>
      <c r="J460" s="1" t="s">
        <v>1113</v>
      </c>
      <c r="K460" s="1" t="s">
        <v>1114</v>
      </c>
      <c r="L460" s="1" t="s">
        <v>1115</v>
      </c>
      <c r="M460" s="1" t="s">
        <v>346</v>
      </c>
      <c r="N460" s="1">
        <v>1.6598837586E9</v>
      </c>
      <c r="O460" s="1">
        <f t="shared" si="1"/>
        <v>0.002643080789</v>
      </c>
      <c r="P460" s="1">
        <f t="shared" si="2"/>
        <v>2.643080789</v>
      </c>
      <c r="Q460" s="1">
        <f t="shared" si="3"/>
        <v>3.202598057</v>
      </c>
      <c r="R460" s="1">
        <f t="shared" si="4"/>
        <v>180.214625</v>
      </c>
      <c r="S460" s="1">
        <f t="shared" si="5"/>
        <v>135.1903775</v>
      </c>
      <c r="T460" s="1">
        <f t="shared" si="6"/>
        <v>13.43151603</v>
      </c>
      <c r="U460" s="1">
        <f t="shared" si="7"/>
        <v>17.90479225</v>
      </c>
      <c r="V460" s="1">
        <f t="shared" si="8"/>
        <v>0.1313711036</v>
      </c>
      <c r="W460" s="1">
        <f t="shared" si="9"/>
        <v>2.917962136</v>
      </c>
      <c r="X460" s="1">
        <f t="shared" si="10"/>
        <v>0.1281715705</v>
      </c>
      <c r="Y460" s="1">
        <f t="shared" si="11"/>
        <v>0.08038820659</v>
      </c>
      <c r="Z460" s="1">
        <f t="shared" si="12"/>
        <v>321.5143318</v>
      </c>
      <c r="AA460" s="1">
        <f t="shared" si="13"/>
        <v>32.2490796</v>
      </c>
      <c r="AB460" s="1">
        <f t="shared" si="14"/>
        <v>31.7239</v>
      </c>
      <c r="AC460" s="1">
        <f t="shared" si="15"/>
        <v>4.700966676</v>
      </c>
      <c r="AD460" s="1">
        <f t="shared" si="16"/>
        <v>60.35101395</v>
      </c>
      <c r="AE460" s="1">
        <f t="shared" si="17"/>
        <v>2.728780119</v>
      </c>
      <c r="AF460" s="1">
        <f t="shared" si="18"/>
        <v>4.521514952</v>
      </c>
      <c r="AG460" s="1">
        <f t="shared" si="19"/>
        <v>1.972186556</v>
      </c>
      <c r="AH460" s="1">
        <f t="shared" si="20"/>
        <v>-116.5598628</v>
      </c>
      <c r="AI460" s="1">
        <f t="shared" si="21"/>
        <v>-107.6857841</v>
      </c>
      <c r="AJ460" s="1">
        <f t="shared" si="22"/>
        <v>-8.318515179</v>
      </c>
      <c r="AK460" s="1">
        <f t="shared" si="23"/>
        <v>88.95016975</v>
      </c>
      <c r="AL460" s="1">
        <f t="shared" si="24"/>
        <v>32.30402526</v>
      </c>
      <c r="AM460" s="1">
        <f t="shared" si="25"/>
        <v>2.61445309</v>
      </c>
      <c r="AN460" s="1">
        <f t="shared" si="26"/>
        <v>3.202598057</v>
      </c>
      <c r="AO460" s="1">
        <v>251.3428312626108</v>
      </c>
      <c r="AP460" s="1">
        <v>222.1440909090909</v>
      </c>
      <c r="AQ460" s="1">
        <v>4.881781507205806</v>
      </c>
      <c r="AR460" s="1">
        <v>65.94029506185815</v>
      </c>
      <c r="AS460" s="1">
        <f t="shared" si="27"/>
        <v>2.643080789</v>
      </c>
      <c r="AT460" s="1">
        <v>24.39803449434828</v>
      </c>
      <c r="AU460" s="1">
        <v>27.48172848484849</v>
      </c>
      <c r="AV460" s="1">
        <v>1.277726259159799E-5</v>
      </c>
      <c r="AW460" s="1">
        <v>81.18963588158564</v>
      </c>
      <c r="AX460" s="1">
        <v>5.0</v>
      </c>
      <c r="AY460" s="1">
        <v>1.0</v>
      </c>
      <c r="AZ460" s="1">
        <f t="shared" si="28"/>
        <v>1</v>
      </c>
      <c r="BA460" s="1">
        <f t="shared" si="29"/>
        <v>0</v>
      </c>
      <c r="BB460" s="1">
        <f t="shared" si="30"/>
        <v>51828.90525</v>
      </c>
      <c r="BC460" s="1">
        <f t="shared" si="31"/>
        <v>1999.9925</v>
      </c>
      <c r="BD460" s="1">
        <f t="shared" si="32"/>
        <v>1681.193456</v>
      </c>
      <c r="BE460" s="1">
        <f t="shared" si="33"/>
        <v>0.8405998802</v>
      </c>
      <c r="BF460" s="1">
        <f t="shared" si="34"/>
        <v>0.1607577688</v>
      </c>
      <c r="BG460" s="1">
        <v>6.0</v>
      </c>
      <c r="BH460" s="1">
        <v>0.5</v>
      </c>
      <c r="BI460" s="1" t="s">
        <v>347</v>
      </c>
      <c r="BJ460" s="1">
        <v>2.0</v>
      </c>
      <c r="BK460" s="1" t="b">
        <v>1</v>
      </c>
      <c r="BL460" s="1">
        <v>1.6598837586E9</v>
      </c>
      <c r="BM460" s="1">
        <v>180.214625</v>
      </c>
      <c r="BN460" s="1">
        <v>219.5351875</v>
      </c>
      <c r="BO460" s="1">
        <v>27.4656125</v>
      </c>
      <c r="BP460" s="1">
        <v>24.4151875</v>
      </c>
      <c r="BQ460" s="1">
        <v>179.3500625</v>
      </c>
      <c r="BR460" s="1">
        <v>27.455975</v>
      </c>
      <c r="BS460" s="1">
        <v>500.122875</v>
      </c>
      <c r="BT460" s="1">
        <v>99.25261875</v>
      </c>
      <c r="BU460" s="1">
        <v>0.09998514375</v>
      </c>
      <c r="BV460" s="1">
        <v>31.03936875</v>
      </c>
      <c r="BW460" s="1">
        <v>31.7239</v>
      </c>
      <c r="BX460" s="1">
        <v>999.9</v>
      </c>
      <c r="BY460" s="1">
        <v>0.0</v>
      </c>
      <c r="BZ460" s="1">
        <v>0.0</v>
      </c>
      <c r="CA460" s="1">
        <v>10008.8975</v>
      </c>
      <c r="CB460" s="1">
        <v>0.0</v>
      </c>
      <c r="CC460" s="1">
        <v>203.52825</v>
      </c>
      <c r="CD460" s="1">
        <v>-39.32061875</v>
      </c>
      <c r="CE460" s="1">
        <v>185.3044375</v>
      </c>
      <c r="CF460" s="1">
        <v>225.029125</v>
      </c>
      <c r="CG460" s="1">
        <v>3.05041875</v>
      </c>
      <c r="CH460" s="1">
        <v>219.5351875</v>
      </c>
      <c r="CI460" s="1">
        <v>24.4151875</v>
      </c>
      <c r="CJ460" s="1">
        <v>2.726033125</v>
      </c>
      <c r="CK460" s="1">
        <v>2.42327125</v>
      </c>
      <c r="CL460" s="1">
        <v>22.44289375</v>
      </c>
      <c r="CM460" s="1">
        <v>20.5201125</v>
      </c>
      <c r="CN460" s="1">
        <v>1999.9925</v>
      </c>
      <c r="CO460" s="1">
        <v>0.9800035</v>
      </c>
      <c r="CP460" s="1">
        <v>0.01999685</v>
      </c>
      <c r="CQ460" s="1">
        <v>0.0</v>
      </c>
      <c r="CR460" s="1">
        <v>2.647125</v>
      </c>
      <c r="CS460" s="1">
        <v>0.0</v>
      </c>
      <c r="CT460" s="1">
        <v>14725.3</v>
      </c>
      <c r="CU460" s="1">
        <v>17412.26875</v>
      </c>
      <c r="CV460" s="1">
        <v>42.656</v>
      </c>
      <c r="CW460" s="1">
        <v>44.351375</v>
      </c>
      <c r="CX460" s="1">
        <v>42.636625</v>
      </c>
      <c r="CY460" s="1">
        <v>42.742125</v>
      </c>
      <c r="CZ460" s="1">
        <v>42.80425</v>
      </c>
      <c r="DA460" s="1">
        <v>1960.00125</v>
      </c>
      <c r="DB460" s="1">
        <v>39.99187500000001</v>
      </c>
      <c r="DC460" s="1">
        <v>0.0</v>
      </c>
      <c r="DD460" s="1">
        <v>1.6598837657E9</v>
      </c>
      <c r="DE460" s="1">
        <v>0.0</v>
      </c>
      <c r="DF460" s="1">
        <v>1.659883469E9</v>
      </c>
      <c r="DG460" s="1" t="s">
        <v>1116</v>
      </c>
      <c r="DH460" s="1">
        <v>1.659883467E9</v>
      </c>
      <c r="DI460" s="1">
        <v>1.659883469E9</v>
      </c>
      <c r="DJ460" s="1">
        <v>2.0</v>
      </c>
      <c r="DK460" s="1">
        <v>0.127</v>
      </c>
      <c r="DL460" s="1">
        <v>-0.009</v>
      </c>
      <c r="DM460" s="1">
        <v>1.356</v>
      </c>
      <c r="DN460" s="1">
        <v>0.015</v>
      </c>
      <c r="DO460" s="1">
        <v>400.0</v>
      </c>
      <c r="DP460" s="1">
        <v>25.0</v>
      </c>
      <c r="DQ460" s="1">
        <v>0.21</v>
      </c>
      <c r="DR460" s="1">
        <v>0.05</v>
      </c>
      <c r="DS460" s="1">
        <v>2.276549039980753</v>
      </c>
      <c r="DT460" s="1">
        <v>6.396138227440678</v>
      </c>
      <c r="DU460" s="1">
        <v>0.4771849972039467</v>
      </c>
      <c r="DV460" s="1">
        <v>0.0</v>
      </c>
      <c r="DW460" s="1">
        <v>-39.22191666666667</v>
      </c>
      <c r="DX460" s="1">
        <v>-7.527790878754169</v>
      </c>
      <c r="DY460" s="1">
        <v>0.5884110706432663</v>
      </c>
      <c r="DZ460" s="1">
        <v>0.0</v>
      </c>
      <c r="EA460" s="1">
        <v>139.1926640237467</v>
      </c>
      <c r="EB460" s="1">
        <v>202.8864381143102</v>
      </c>
      <c r="EC460" s="1">
        <v>15.13842769088199</v>
      </c>
      <c r="ED460" s="1">
        <v>0.0</v>
      </c>
      <c r="EE460" s="1">
        <v>3.03507975</v>
      </c>
      <c r="EF460" s="1">
        <v>0.3147047279549725</v>
      </c>
      <c r="EG460" s="1">
        <v>0.03192930577756899</v>
      </c>
      <c r="EH460" s="1">
        <v>0.0</v>
      </c>
      <c r="EI460" s="1">
        <v>1.973588184677259</v>
      </c>
      <c r="EJ460" s="1">
        <v>-0.04660839420563705</v>
      </c>
      <c r="EK460" s="1">
        <v>0.003607530790273412</v>
      </c>
      <c r="EL460" s="1">
        <v>1.0</v>
      </c>
      <c r="EM460" s="1">
        <v>1.0</v>
      </c>
      <c r="EN460" s="1">
        <v>5.0</v>
      </c>
      <c r="EO460" s="1" t="s">
        <v>371</v>
      </c>
      <c r="EP460" s="1">
        <v>2.94212</v>
      </c>
      <c r="EQ460" s="1">
        <v>2.80154</v>
      </c>
      <c r="ER460" s="1">
        <v>0.0533309</v>
      </c>
      <c r="ES460" s="1">
        <v>0.0617324</v>
      </c>
      <c r="ET460" s="1">
        <v>0.118225</v>
      </c>
      <c r="EU460" s="1">
        <v>0.108755</v>
      </c>
      <c r="EV460" s="1">
        <v>19403.9</v>
      </c>
      <c r="EW460" s="1">
        <v>20165.9</v>
      </c>
      <c r="EX460" s="1">
        <v>23840.1</v>
      </c>
      <c r="EY460" s="1">
        <v>25016.2</v>
      </c>
      <c r="EZ460" s="1">
        <v>33646.0</v>
      </c>
      <c r="FA460" s="1">
        <v>35599.7</v>
      </c>
      <c r="FB460" s="1">
        <v>43468.1</v>
      </c>
      <c r="FC460" s="1">
        <v>46243.7</v>
      </c>
      <c r="FD460" s="1">
        <v>1.9417</v>
      </c>
      <c r="FE460" s="1">
        <v>1.84162</v>
      </c>
      <c r="FF460" s="1">
        <v>0.101596</v>
      </c>
      <c r="FG460" s="1">
        <v>0.0</v>
      </c>
      <c r="FH460" s="1">
        <v>30.0505</v>
      </c>
      <c r="FI460" s="1">
        <v>999.9</v>
      </c>
      <c r="FJ460" s="1">
        <v>59.7</v>
      </c>
      <c r="FK460" s="1">
        <v>35.4</v>
      </c>
      <c r="FL460" s="1">
        <v>34.7334</v>
      </c>
      <c r="FM460" s="1">
        <v>63.8898</v>
      </c>
      <c r="FN460" s="1">
        <v>26.3862</v>
      </c>
      <c r="FO460" s="1">
        <v>1.0</v>
      </c>
      <c r="FP460" s="1">
        <v>0.436258</v>
      </c>
      <c r="FQ460" s="1">
        <v>3.27165</v>
      </c>
      <c r="FR460" s="1">
        <v>20.2882</v>
      </c>
      <c r="FS460" s="1">
        <v>5.21175</v>
      </c>
      <c r="FT460" s="1">
        <v>11.9075</v>
      </c>
      <c r="FU460" s="1">
        <v>5.00265</v>
      </c>
      <c r="FV460" s="1">
        <v>3.28945</v>
      </c>
      <c r="FW460" s="1">
        <v>9999.0</v>
      </c>
      <c r="FX460" s="1">
        <v>9999.0</v>
      </c>
      <c r="FY460" s="1">
        <v>9999.0</v>
      </c>
      <c r="FZ460" s="1">
        <v>999.9</v>
      </c>
      <c r="GA460" s="1">
        <v>1.85959</v>
      </c>
      <c r="GB460" s="1">
        <v>1.85455</v>
      </c>
      <c r="GC460" s="1">
        <v>1.85775</v>
      </c>
      <c r="GD460" s="1">
        <v>1.85618</v>
      </c>
      <c r="GE460" s="1">
        <v>1.85496</v>
      </c>
      <c r="GF460" s="1">
        <v>1.85455</v>
      </c>
      <c r="GG460" s="1">
        <v>1.85331</v>
      </c>
      <c r="GH460" s="1">
        <v>1.8564</v>
      </c>
      <c r="GI460" s="1">
        <v>0.0</v>
      </c>
      <c r="GJ460" s="1">
        <v>0.0</v>
      </c>
      <c r="GK460" s="1">
        <v>0.0</v>
      </c>
      <c r="GL460" s="1">
        <v>0.0</v>
      </c>
      <c r="GM460" s="1" t="s">
        <v>350</v>
      </c>
      <c r="GN460" s="1" t="s">
        <v>351</v>
      </c>
      <c r="GO460" s="1" t="s">
        <v>352</v>
      </c>
      <c r="GP460" s="1" t="s">
        <v>352</v>
      </c>
      <c r="GQ460" s="1" t="s">
        <v>352</v>
      </c>
      <c r="GR460" s="1" t="s">
        <v>352</v>
      </c>
      <c r="GS460" s="1">
        <v>0.0</v>
      </c>
      <c r="GT460" s="1">
        <v>100.0</v>
      </c>
      <c r="GU460" s="1">
        <v>100.0</v>
      </c>
      <c r="GV460" s="1">
        <v>0.959</v>
      </c>
      <c r="GW460" s="1">
        <v>0.0096</v>
      </c>
      <c r="GX460" s="1">
        <v>0.3679439641025603</v>
      </c>
      <c r="GY460" s="1">
        <v>0.003036990343597491</v>
      </c>
      <c r="GZ460" s="1">
        <v>-1.538114387597119E-6</v>
      </c>
      <c r="HA460" s="1">
        <v>3.390969119432733E-10</v>
      </c>
      <c r="HB460" s="1">
        <v>-0.06119280848291592</v>
      </c>
      <c r="HC460" s="1">
        <v>0.009762198319610341</v>
      </c>
      <c r="HD460" s="1">
        <v>-3.338778216718564E-4</v>
      </c>
      <c r="HE460" s="1">
        <v>2.632278881966732E-6</v>
      </c>
      <c r="HF460" s="1">
        <v>6.0</v>
      </c>
      <c r="HG460" s="1">
        <v>2134.0</v>
      </c>
      <c r="HH460" s="1">
        <v>2.0</v>
      </c>
      <c r="HI460" s="1">
        <v>31.0</v>
      </c>
      <c r="HJ460" s="1">
        <v>5.0</v>
      </c>
      <c r="HK460" s="1">
        <v>5.0</v>
      </c>
      <c r="HL460" s="1">
        <v>0.771484</v>
      </c>
      <c r="HM460" s="1">
        <v>2.35596</v>
      </c>
      <c r="HN460" s="1">
        <v>1.4978</v>
      </c>
      <c r="HO460" s="1">
        <v>2.30713</v>
      </c>
      <c r="HP460" s="1">
        <v>1.54785</v>
      </c>
      <c r="HQ460" s="1">
        <v>2.23389</v>
      </c>
      <c r="HR460" s="1">
        <v>39.2671</v>
      </c>
      <c r="HS460" s="1">
        <v>15.0777</v>
      </c>
      <c r="HT460" s="1">
        <v>18.0</v>
      </c>
      <c r="HU460" s="1">
        <v>491.248</v>
      </c>
      <c r="HV460" s="1">
        <v>490.096</v>
      </c>
      <c r="HW460" s="1">
        <v>25.6885</v>
      </c>
      <c r="HX460" s="1">
        <v>32.5616</v>
      </c>
      <c r="HY460" s="1">
        <v>30.0005</v>
      </c>
      <c r="HZ460" s="1">
        <v>32.27</v>
      </c>
      <c r="IA460" s="1">
        <v>32.3626</v>
      </c>
      <c r="IB460" s="1">
        <v>15.5378</v>
      </c>
      <c r="IC460" s="1">
        <v>32.2024</v>
      </c>
      <c r="ID460" s="1">
        <v>16.5234</v>
      </c>
      <c r="IE460" s="1">
        <v>25.6782</v>
      </c>
      <c r="IF460" s="1">
        <v>290.846</v>
      </c>
      <c r="IG460" s="1">
        <v>24.2488</v>
      </c>
      <c r="IH460" s="1">
        <v>100.515</v>
      </c>
      <c r="II460" s="1">
        <v>100.222</v>
      </c>
      <c r="IJ460" s="1" t="s">
        <v>1117</v>
      </c>
    </row>
    <row r="461" ht="15.75" customHeight="1">
      <c r="A461" s="1">
        <v>445.0</v>
      </c>
      <c r="B461" s="1">
        <v>1.6598837676E9</v>
      </c>
      <c r="C461" s="1">
        <v>3510.5</v>
      </c>
      <c r="D461" s="1" t="s">
        <v>1216</v>
      </c>
      <c r="E461" s="1" t="s">
        <v>1217</v>
      </c>
      <c r="F461" s="1">
        <v>1.0</v>
      </c>
      <c r="G461" s="1" t="s">
        <v>1105</v>
      </c>
      <c r="H461" s="1" t="s">
        <v>345</v>
      </c>
      <c r="I461" s="1" t="s">
        <v>1102</v>
      </c>
      <c r="J461" s="1" t="s">
        <v>1113</v>
      </c>
      <c r="K461" s="1" t="s">
        <v>1114</v>
      </c>
      <c r="L461" s="1" t="s">
        <v>1115</v>
      </c>
      <c r="M461" s="1" t="s">
        <v>346</v>
      </c>
      <c r="N461" s="1">
        <v>1.659883760099999E9</v>
      </c>
      <c r="O461" s="1">
        <f t="shared" si="1"/>
        <v>0.002645818931</v>
      </c>
      <c r="P461" s="1">
        <f t="shared" si="2"/>
        <v>2.645818931</v>
      </c>
      <c r="Q461" s="1">
        <f t="shared" si="3"/>
        <v>3.376094567</v>
      </c>
      <c r="R461" s="1">
        <f t="shared" si="4"/>
        <v>187.3894667</v>
      </c>
      <c r="S461" s="1">
        <f t="shared" si="5"/>
        <v>140.086542</v>
      </c>
      <c r="T461" s="1">
        <f t="shared" si="6"/>
        <v>13.9179686</v>
      </c>
      <c r="U461" s="1">
        <f t="shared" si="7"/>
        <v>18.61763932</v>
      </c>
      <c r="V461" s="1">
        <f t="shared" si="8"/>
        <v>0.1316076642</v>
      </c>
      <c r="W461" s="1">
        <f t="shared" si="9"/>
        <v>2.918488863</v>
      </c>
      <c r="X461" s="1">
        <f t="shared" si="10"/>
        <v>0.1283973139</v>
      </c>
      <c r="Y461" s="1">
        <f t="shared" si="11"/>
        <v>0.08053023589</v>
      </c>
      <c r="Z461" s="1">
        <f t="shared" si="12"/>
        <v>321.5187666</v>
      </c>
      <c r="AA461" s="1">
        <f t="shared" si="13"/>
        <v>32.24468469</v>
      </c>
      <c r="AB461" s="1">
        <f t="shared" si="14"/>
        <v>31.72024667</v>
      </c>
      <c r="AC461" s="1">
        <f t="shared" si="15"/>
        <v>4.699992725</v>
      </c>
      <c r="AD461" s="1">
        <f t="shared" si="16"/>
        <v>60.37298832</v>
      </c>
      <c r="AE461" s="1">
        <f t="shared" si="17"/>
        <v>2.72922778</v>
      </c>
      <c r="AF461" s="1">
        <f t="shared" si="18"/>
        <v>4.520610717</v>
      </c>
      <c r="AG461" s="1">
        <f t="shared" si="19"/>
        <v>1.970764945</v>
      </c>
      <c r="AH461" s="1">
        <f t="shared" si="20"/>
        <v>-116.6806149</v>
      </c>
      <c r="AI461" s="1">
        <f t="shared" si="21"/>
        <v>-107.6824737</v>
      </c>
      <c r="AJ461" s="1">
        <f t="shared" si="22"/>
        <v>-8.316464643</v>
      </c>
      <c r="AK461" s="1">
        <f t="shared" si="23"/>
        <v>88.83921343</v>
      </c>
      <c r="AL461" s="1">
        <f t="shared" si="24"/>
        <v>32.46014703</v>
      </c>
      <c r="AM461" s="1">
        <f t="shared" si="25"/>
        <v>2.621574381</v>
      </c>
      <c r="AN461" s="1">
        <f t="shared" si="26"/>
        <v>3.376094567</v>
      </c>
      <c r="AO461" s="1">
        <v>256.4253016713695</v>
      </c>
      <c r="AP461" s="1">
        <v>227.0163454545454</v>
      </c>
      <c r="AQ461" s="1">
        <v>4.881143364325085</v>
      </c>
      <c r="AR461" s="1">
        <v>65.94029506185815</v>
      </c>
      <c r="AS461" s="1">
        <f t="shared" si="27"/>
        <v>2.645818931</v>
      </c>
      <c r="AT461" s="1">
        <v>24.39845239084402</v>
      </c>
      <c r="AU461" s="1">
        <v>27.48526181818181</v>
      </c>
      <c r="AV461" s="1">
        <v>2.139691576222361E-5</v>
      </c>
      <c r="AW461" s="1">
        <v>81.18963588158564</v>
      </c>
      <c r="AX461" s="1">
        <v>5.0</v>
      </c>
      <c r="AY461" s="1">
        <v>1.0</v>
      </c>
      <c r="AZ461" s="1">
        <f t="shared" si="28"/>
        <v>1</v>
      </c>
      <c r="BA461" s="1">
        <f t="shared" si="29"/>
        <v>0</v>
      </c>
      <c r="BB461" s="1">
        <f t="shared" si="30"/>
        <v>51844.46026</v>
      </c>
      <c r="BC461" s="1">
        <f t="shared" si="31"/>
        <v>2000.02</v>
      </c>
      <c r="BD461" s="1">
        <f t="shared" si="32"/>
        <v>1681.21658</v>
      </c>
      <c r="BE461" s="1">
        <f t="shared" si="33"/>
        <v>0.8405998838</v>
      </c>
      <c r="BF461" s="1">
        <f t="shared" si="34"/>
        <v>0.1607577757</v>
      </c>
      <c r="BG461" s="1">
        <v>6.0</v>
      </c>
      <c r="BH461" s="1">
        <v>0.5</v>
      </c>
      <c r="BI461" s="1" t="s">
        <v>347</v>
      </c>
      <c r="BJ461" s="1">
        <v>2.0</v>
      </c>
      <c r="BK461" s="1" t="b">
        <v>1</v>
      </c>
      <c r="BL461" s="1">
        <v>1.659883760099999E9</v>
      </c>
      <c r="BM461" s="1">
        <v>187.3894666666667</v>
      </c>
      <c r="BN461" s="1">
        <v>226.9212666666667</v>
      </c>
      <c r="BO461" s="1">
        <v>27.47010666666667</v>
      </c>
      <c r="BP461" s="1">
        <v>24.4114</v>
      </c>
      <c r="BQ461" s="1">
        <v>186.5068666666666</v>
      </c>
      <c r="BR461" s="1">
        <v>27.46048666666666</v>
      </c>
      <c r="BS461" s="1">
        <v>500.125</v>
      </c>
      <c r="BT461" s="1">
        <v>99.25267333333335</v>
      </c>
      <c r="BU461" s="1">
        <v>0.09997255333333334</v>
      </c>
      <c r="BV461" s="1">
        <v>31.03586000000001</v>
      </c>
      <c r="BW461" s="1">
        <v>31.72024666666667</v>
      </c>
      <c r="BX461" s="1">
        <v>999.8999999999999</v>
      </c>
      <c r="BY461" s="1">
        <v>0.0</v>
      </c>
      <c r="BZ461" s="1">
        <v>0.0</v>
      </c>
      <c r="CA461" s="1">
        <v>10011.904</v>
      </c>
      <c r="CB461" s="1">
        <v>0.0</v>
      </c>
      <c r="CC461" s="1">
        <v>201.8788666666667</v>
      </c>
      <c r="CD461" s="1">
        <v>-39.53189333333333</v>
      </c>
      <c r="CE461" s="1">
        <v>192.6826666666667</v>
      </c>
      <c r="CF461" s="1">
        <v>232.5991333333333</v>
      </c>
      <c r="CG461" s="1">
        <v>3.058698</v>
      </c>
      <c r="CH461" s="1">
        <v>226.9212666666667</v>
      </c>
      <c r="CI461" s="1">
        <v>24.4114</v>
      </c>
      <c r="CJ461" s="1">
        <v>2.726480666666667</v>
      </c>
      <c r="CK461" s="1">
        <v>2.422896666666667</v>
      </c>
      <c r="CL461" s="1">
        <v>22.44559333333333</v>
      </c>
      <c r="CM461" s="1">
        <v>20.51761333333333</v>
      </c>
      <c r="CN461" s="1">
        <v>2000.02</v>
      </c>
      <c r="CO461" s="1">
        <v>0.9800036000000002</v>
      </c>
      <c r="CP461" s="1">
        <v>0.01999675333333334</v>
      </c>
      <c r="CQ461" s="1">
        <v>0.0</v>
      </c>
      <c r="CR461" s="1">
        <v>2.548133333333333</v>
      </c>
      <c r="CS461" s="1">
        <v>0.0</v>
      </c>
      <c r="CT461" s="1">
        <v>14723.37333333333</v>
      </c>
      <c r="CU461" s="1">
        <v>17412.51333333333</v>
      </c>
      <c r="CV461" s="1">
        <v>42.66220000000001</v>
      </c>
      <c r="CW461" s="1">
        <v>44.3582</v>
      </c>
      <c r="CX461" s="1">
        <v>42.64153333333334</v>
      </c>
      <c r="CY461" s="1">
        <v>42.74993333333334</v>
      </c>
      <c r="CZ461" s="1">
        <v>42.80786666666667</v>
      </c>
      <c r="DA461" s="1">
        <v>1960.028</v>
      </c>
      <c r="DB461" s="1">
        <v>39.99266666666667</v>
      </c>
      <c r="DC461" s="1">
        <v>0.0</v>
      </c>
      <c r="DD461" s="1">
        <v>1.6598837663E9</v>
      </c>
      <c r="DE461" s="1">
        <v>0.0</v>
      </c>
      <c r="DF461" s="1">
        <v>1.659883469E9</v>
      </c>
      <c r="DG461" s="1" t="s">
        <v>1116</v>
      </c>
      <c r="DH461" s="1">
        <v>1.659883467E9</v>
      </c>
      <c r="DI461" s="1">
        <v>1.659883469E9</v>
      </c>
      <c r="DJ461" s="1">
        <v>2.0</v>
      </c>
      <c r="DK461" s="1">
        <v>0.127</v>
      </c>
      <c r="DL461" s="1">
        <v>-0.009</v>
      </c>
      <c r="DM461" s="1">
        <v>1.356</v>
      </c>
      <c r="DN461" s="1">
        <v>0.015</v>
      </c>
      <c r="DO461" s="1">
        <v>400.0</v>
      </c>
      <c r="DP461" s="1">
        <v>25.0</v>
      </c>
      <c r="DQ461" s="1">
        <v>0.21</v>
      </c>
      <c r="DR461" s="1">
        <v>0.05</v>
      </c>
      <c r="DS461" s="1">
        <v>2.410061513416352</v>
      </c>
      <c r="DT461" s="1">
        <v>6.343821501033723</v>
      </c>
      <c r="DU461" s="1">
        <v>0.4871839948163181</v>
      </c>
      <c r="DV461" s="1">
        <v>0.0</v>
      </c>
      <c r="DW461" s="1">
        <v>-39.38773870967742</v>
      </c>
      <c r="DX461" s="1">
        <v>-7.643308064515968</v>
      </c>
      <c r="DY461" s="1">
        <v>0.6123743956412973</v>
      </c>
      <c r="DZ461" s="1">
        <v>0.0</v>
      </c>
      <c r="EA461" s="1">
        <v>145.1237547696751</v>
      </c>
      <c r="EB461" s="1">
        <v>203.6519092573579</v>
      </c>
      <c r="EC461" s="1">
        <v>14.70496594894949</v>
      </c>
      <c r="ED461" s="1">
        <v>0.0</v>
      </c>
      <c r="EE461" s="1">
        <v>3.041025365853658</v>
      </c>
      <c r="EF461" s="1">
        <v>0.3275155400696952</v>
      </c>
      <c r="EG461" s="1">
        <v>0.03366417261049316</v>
      </c>
      <c r="EH461" s="1">
        <v>0.0</v>
      </c>
      <c r="EI461" s="1">
        <v>1.97192419885829</v>
      </c>
      <c r="EJ461" s="1">
        <v>-0.04520642909259652</v>
      </c>
      <c r="EK461" s="1">
        <v>0.003391724120793397</v>
      </c>
      <c r="EL461" s="1">
        <v>1.0</v>
      </c>
      <c r="EM461" s="1">
        <v>1.0</v>
      </c>
      <c r="EN461" s="1">
        <v>5.0</v>
      </c>
      <c r="EO461" s="1" t="s">
        <v>371</v>
      </c>
      <c r="EP461" s="1">
        <v>2.94225</v>
      </c>
      <c r="EQ461" s="1">
        <v>2.80152</v>
      </c>
      <c r="ER461" s="1">
        <v>0.0543352</v>
      </c>
      <c r="ES461" s="1">
        <v>0.0627389</v>
      </c>
      <c r="ET461" s="1">
        <v>0.118228</v>
      </c>
      <c r="EU461" s="1">
        <v>0.108719</v>
      </c>
      <c r="EV461" s="1">
        <v>19383.4</v>
      </c>
      <c r="EW461" s="1">
        <v>20144.4</v>
      </c>
      <c r="EX461" s="1">
        <v>23840.1</v>
      </c>
      <c r="EY461" s="1">
        <v>25016.3</v>
      </c>
      <c r="EZ461" s="1">
        <v>33646.0</v>
      </c>
      <c r="FA461" s="1">
        <v>35601.4</v>
      </c>
      <c r="FB461" s="1">
        <v>43468.2</v>
      </c>
      <c r="FC461" s="1">
        <v>46243.9</v>
      </c>
      <c r="FD461" s="1">
        <v>1.94177</v>
      </c>
      <c r="FE461" s="1">
        <v>1.84162</v>
      </c>
      <c r="FF461" s="1">
        <v>0.101507</v>
      </c>
      <c r="FG461" s="1">
        <v>0.0</v>
      </c>
      <c r="FH461" s="1">
        <v>30.0505</v>
      </c>
      <c r="FI461" s="1">
        <v>999.9</v>
      </c>
      <c r="FJ461" s="1">
        <v>59.7</v>
      </c>
      <c r="FK461" s="1">
        <v>35.4</v>
      </c>
      <c r="FL461" s="1">
        <v>34.7309</v>
      </c>
      <c r="FM461" s="1">
        <v>63.9398</v>
      </c>
      <c r="FN461" s="1">
        <v>25.6611</v>
      </c>
      <c r="FO461" s="1">
        <v>1.0</v>
      </c>
      <c r="FP461" s="1">
        <v>0.436369</v>
      </c>
      <c r="FQ461" s="1">
        <v>3.2759</v>
      </c>
      <c r="FR461" s="1">
        <v>20.2882</v>
      </c>
      <c r="FS461" s="1">
        <v>5.21205</v>
      </c>
      <c r="FT461" s="1">
        <v>11.9075</v>
      </c>
      <c r="FU461" s="1">
        <v>5.00265</v>
      </c>
      <c r="FV461" s="1">
        <v>3.28953</v>
      </c>
      <c r="FW461" s="1">
        <v>9999.0</v>
      </c>
      <c r="FX461" s="1">
        <v>9999.0</v>
      </c>
      <c r="FY461" s="1">
        <v>9999.0</v>
      </c>
      <c r="FZ461" s="1">
        <v>999.9</v>
      </c>
      <c r="GA461" s="1">
        <v>1.85959</v>
      </c>
      <c r="GB461" s="1">
        <v>1.85455</v>
      </c>
      <c r="GC461" s="1">
        <v>1.85775</v>
      </c>
      <c r="GD461" s="1">
        <v>1.85619</v>
      </c>
      <c r="GE461" s="1">
        <v>1.85496</v>
      </c>
      <c r="GF461" s="1">
        <v>1.85455</v>
      </c>
      <c r="GG461" s="1">
        <v>1.8533</v>
      </c>
      <c r="GH461" s="1">
        <v>1.85641</v>
      </c>
      <c r="GI461" s="1">
        <v>0.0</v>
      </c>
      <c r="GJ461" s="1">
        <v>0.0</v>
      </c>
      <c r="GK461" s="1">
        <v>0.0</v>
      </c>
      <c r="GL461" s="1">
        <v>0.0</v>
      </c>
      <c r="GM461" s="1" t="s">
        <v>350</v>
      </c>
      <c r="GN461" s="1" t="s">
        <v>351</v>
      </c>
      <c r="GO461" s="1" t="s">
        <v>352</v>
      </c>
      <c r="GP461" s="1" t="s">
        <v>352</v>
      </c>
      <c r="GQ461" s="1" t="s">
        <v>352</v>
      </c>
      <c r="GR461" s="1" t="s">
        <v>352</v>
      </c>
      <c r="GS461" s="1">
        <v>0.0</v>
      </c>
      <c r="GT461" s="1">
        <v>100.0</v>
      </c>
      <c r="GU461" s="1">
        <v>100.0</v>
      </c>
      <c r="GV461" s="1">
        <v>0.971</v>
      </c>
      <c r="GW461" s="1">
        <v>0.0096</v>
      </c>
      <c r="GX461" s="1">
        <v>0.3679439641025603</v>
      </c>
      <c r="GY461" s="1">
        <v>0.003036990343597491</v>
      </c>
      <c r="GZ461" s="1">
        <v>-1.538114387597119E-6</v>
      </c>
      <c r="HA461" s="1">
        <v>3.390969119432733E-10</v>
      </c>
      <c r="HB461" s="1">
        <v>-0.06119280848291592</v>
      </c>
      <c r="HC461" s="1">
        <v>0.009762198319610341</v>
      </c>
      <c r="HD461" s="1">
        <v>-3.338778216718564E-4</v>
      </c>
      <c r="HE461" s="1">
        <v>2.632278881966732E-6</v>
      </c>
      <c r="HF461" s="1">
        <v>6.0</v>
      </c>
      <c r="HG461" s="1">
        <v>2134.0</v>
      </c>
      <c r="HH461" s="1">
        <v>2.0</v>
      </c>
      <c r="HI461" s="1">
        <v>31.0</v>
      </c>
      <c r="HJ461" s="1">
        <v>5.0</v>
      </c>
      <c r="HK461" s="1">
        <v>5.0</v>
      </c>
      <c r="HL461" s="1">
        <v>0.784912</v>
      </c>
      <c r="HM461" s="1">
        <v>2.33887</v>
      </c>
      <c r="HN461" s="1">
        <v>1.4978</v>
      </c>
      <c r="HO461" s="1">
        <v>2.30713</v>
      </c>
      <c r="HP461" s="1">
        <v>1.54785</v>
      </c>
      <c r="HQ461" s="1">
        <v>2.4292</v>
      </c>
      <c r="HR461" s="1">
        <v>39.292</v>
      </c>
      <c r="HS461" s="1">
        <v>15.0952</v>
      </c>
      <c r="HT461" s="1">
        <v>18.0</v>
      </c>
      <c r="HU461" s="1">
        <v>491.303</v>
      </c>
      <c r="HV461" s="1">
        <v>490.103</v>
      </c>
      <c r="HW461" s="1">
        <v>25.6815</v>
      </c>
      <c r="HX461" s="1">
        <v>32.563</v>
      </c>
      <c r="HY461" s="1">
        <v>30.0005</v>
      </c>
      <c r="HZ461" s="1">
        <v>32.2714</v>
      </c>
      <c r="IA461" s="1">
        <v>32.3636</v>
      </c>
      <c r="IB461" s="1">
        <v>15.8094</v>
      </c>
      <c r="IC461" s="1">
        <v>32.2024</v>
      </c>
      <c r="ID461" s="1">
        <v>16.5234</v>
      </c>
      <c r="IE461" s="1">
        <v>25.6782</v>
      </c>
      <c r="IF461" s="1">
        <v>300.864</v>
      </c>
      <c r="IG461" s="1">
        <v>24.2495</v>
      </c>
      <c r="IH461" s="1">
        <v>100.515</v>
      </c>
      <c r="II461" s="1">
        <v>100.223</v>
      </c>
      <c r="IJ461" s="1" t="s">
        <v>1117</v>
      </c>
    </row>
    <row r="462" ht="15.75" customHeight="1">
      <c r="A462" s="1">
        <v>446.0</v>
      </c>
      <c r="B462" s="1">
        <v>1.6598837686E9</v>
      </c>
      <c r="C462" s="1">
        <v>3511.5</v>
      </c>
      <c r="D462" s="1" t="s">
        <v>1218</v>
      </c>
      <c r="E462" s="1" t="s">
        <v>1219</v>
      </c>
      <c r="F462" s="1">
        <v>1.0</v>
      </c>
      <c r="G462" s="1" t="s">
        <v>1105</v>
      </c>
      <c r="H462" s="1" t="s">
        <v>345</v>
      </c>
      <c r="I462" s="1" t="s">
        <v>1102</v>
      </c>
      <c r="J462" s="1" t="s">
        <v>1113</v>
      </c>
      <c r="K462" s="1" t="s">
        <v>1114</v>
      </c>
      <c r="L462" s="1" t="s">
        <v>1115</v>
      </c>
      <c r="M462" s="1" t="s">
        <v>346</v>
      </c>
      <c r="N462" s="1">
        <v>1.6598837606E9</v>
      </c>
      <c r="O462" s="1">
        <f t="shared" si="1"/>
        <v>0.002650125557</v>
      </c>
      <c r="P462" s="1">
        <f t="shared" si="2"/>
        <v>2.650125557</v>
      </c>
      <c r="Q462" s="1">
        <f t="shared" si="3"/>
        <v>3.544583381</v>
      </c>
      <c r="R462" s="1">
        <f t="shared" si="4"/>
        <v>189.7741875</v>
      </c>
      <c r="S462" s="1">
        <f t="shared" si="5"/>
        <v>140.4174128</v>
      </c>
      <c r="T462" s="1">
        <f t="shared" si="6"/>
        <v>13.95085605</v>
      </c>
      <c r="U462" s="1">
        <f t="shared" si="7"/>
        <v>18.85458733</v>
      </c>
      <c r="V462" s="1">
        <f t="shared" si="8"/>
        <v>0.1318575498</v>
      </c>
      <c r="W462" s="1">
        <f t="shared" si="9"/>
        <v>2.918722289</v>
      </c>
      <c r="X462" s="1">
        <f t="shared" si="10"/>
        <v>0.1286354085</v>
      </c>
      <c r="Y462" s="1">
        <f t="shared" si="11"/>
        <v>0.08068006885</v>
      </c>
      <c r="Z462" s="1">
        <f t="shared" si="12"/>
        <v>321.518494</v>
      </c>
      <c r="AA462" s="1">
        <f t="shared" si="13"/>
        <v>32.24216371</v>
      </c>
      <c r="AB462" s="1">
        <f t="shared" si="14"/>
        <v>31.71895625</v>
      </c>
      <c r="AC462" s="1">
        <f t="shared" si="15"/>
        <v>4.699648751</v>
      </c>
      <c r="AD462" s="1">
        <f t="shared" si="16"/>
        <v>60.3796469</v>
      </c>
      <c r="AE462" s="1">
        <f t="shared" si="17"/>
        <v>2.729324972</v>
      </c>
      <c r="AF462" s="1">
        <f t="shared" si="18"/>
        <v>4.520273159</v>
      </c>
      <c r="AG462" s="1">
        <f t="shared" si="19"/>
        <v>1.970323779</v>
      </c>
      <c r="AH462" s="1">
        <f t="shared" si="20"/>
        <v>-116.8705371</v>
      </c>
      <c r="AI462" s="1">
        <f t="shared" si="21"/>
        <v>-107.6941679</v>
      </c>
      <c r="AJ462" s="1">
        <f t="shared" si="22"/>
        <v>-8.316596036</v>
      </c>
      <c r="AK462" s="1">
        <f t="shared" si="23"/>
        <v>88.63719301</v>
      </c>
      <c r="AL462" s="1">
        <f t="shared" si="24"/>
        <v>32.52379052</v>
      </c>
      <c r="AM462" s="1">
        <f t="shared" si="25"/>
        <v>2.624806951</v>
      </c>
      <c r="AN462" s="1">
        <f t="shared" si="26"/>
        <v>3.544583381</v>
      </c>
      <c r="AO462" s="1">
        <v>261.5467645619812</v>
      </c>
      <c r="AP462" s="1">
        <v>231.9079151515153</v>
      </c>
      <c r="AQ462" s="1">
        <v>4.885553758582462</v>
      </c>
      <c r="AR462" s="1">
        <v>65.94029506185815</v>
      </c>
      <c r="AS462" s="1">
        <f t="shared" si="27"/>
        <v>2.650125557</v>
      </c>
      <c r="AT462" s="1">
        <v>24.39414210707519</v>
      </c>
      <c r="AU462" s="1">
        <v>27.48584</v>
      </c>
      <c r="AV462" s="1">
        <v>3.848138364320986E-5</v>
      </c>
      <c r="AW462" s="1">
        <v>81.18963588158564</v>
      </c>
      <c r="AX462" s="1">
        <v>5.0</v>
      </c>
      <c r="AY462" s="1">
        <v>1.0</v>
      </c>
      <c r="AZ462" s="1">
        <f t="shared" si="28"/>
        <v>1</v>
      </c>
      <c r="BA462" s="1">
        <f t="shared" si="29"/>
        <v>0</v>
      </c>
      <c r="BB462" s="1">
        <f t="shared" si="30"/>
        <v>51851.31423</v>
      </c>
      <c r="BC462" s="1">
        <f t="shared" si="31"/>
        <v>2000.018125</v>
      </c>
      <c r="BD462" s="1">
        <f t="shared" si="32"/>
        <v>1681.215018</v>
      </c>
      <c r="BE462" s="1">
        <f t="shared" si="33"/>
        <v>0.8405998913</v>
      </c>
      <c r="BF462" s="1">
        <f t="shared" si="34"/>
        <v>0.1607577901</v>
      </c>
      <c r="BG462" s="1">
        <v>6.0</v>
      </c>
      <c r="BH462" s="1">
        <v>0.5</v>
      </c>
      <c r="BI462" s="1" t="s">
        <v>347</v>
      </c>
      <c r="BJ462" s="1">
        <v>2.0</v>
      </c>
      <c r="BK462" s="1" t="b">
        <v>1</v>
      </c>
      <c r="BL462" s="1">
        <v>1.6598837606E9</v>
      </c>
      <c r="BM462" s="1">
        <v>189.7741875</v>
      </c>
      <c r="BN462" s="1">
        <v>229.39025</v>
      </c>
      <c r="BO462" s="1">
        <v>27.47105625</v>
      </c>
      <c r="BP462" s="1">
        <v>24.40860625</v>
      </c>
      <c r="BQ462" s="1">
        <v>188.88575</v>
      </c>
      <c r="BR462" s="1">
        <v>27.4614375</v>
      </c>
      <c r="BS462" s="1">
        <v>500.129125</v>
      </c>
      <c r="BT462" s="1">
        <v>99.25277499999999</v>
      </c>
      <c r="BU462" s="1">
        <v>0.09997458125</v>
      </c>
      <c r="BV462" s="1">
        <v>31.03455</v>
      </c>
      <c r="BW462" s="1">
        <v>31.71895625</v>
      </c>
      <c r="BX462" s="1">
        <v>999.9</v>
      </c>
      <c r="BY462" s="1">
        <v>0.0</v>
      </c>
      <c r="BZ462" s="1">
        <v>0.0</v>
      </c>
      <c r="CA462" s="1">
        <v>10013.22875</v>
      </c>
      <c r="CB462" s="1">
        <v>0.0</v>
      </c>
      <c r="CC462" s="1">
        <v>201.264875</v>
      </c>
      <c r="CD462" s="1">
        <v>-39.616175</v>
      </c>
      <c r="CE462" s="1">
        <v>195.1349375</v>
      </c>
      <c r="CF462" s="1">
        <v>235.1291875</v>
      </c>
      <c r="CG462" s="1">
        <v>3.062439375</v>
      </c>
      <c r="CH462" s="1">
        <v>229.39025</v>
      </c>
      <c r="CI462" s="1">
        <v>24.40860625</v>
      </c>
      <c r="CJ462" s="1">
        <v>2.726578125</v>
      </c>
      <c r="CK462" s="1">
        <v>2.4226225</v>
      </c>
      <c r="CL462" s="1">
        <v>22.44618125</v>
      </c>
      <c r="CM462" s="1">
        <v>20.515775</v>
      </c>
      <c r="CN462" s="1">
        <v>2000.018125</v>
      </c>
      <c r="CO462" s="1">
        <v>0.9800035</v>
      </c>
      <c r="CP462" s="1">
        <v>0.01999685</v>
      </c>
      <c r="CQ462" s="1">
        <v>0.0</v>
      </c>
      <c r="CR462" s="1">
        <v>2.5300625</v>
      </c>
      <c r="CS462" s="1">
        <v>0.0</v>
      </c>
      <c r="CT462" s="1">
        <v>14722.65</v>
      </c>
      <c r="CU462" s="1">
        <v>17412.5</v>
      </c>
      <c r="CV462" s="1">
        <v>42.66374999999999</v>
      </c>
      <c r="CW462" s="1">
        <v>44.35925</v>
      </c>
      <c r="CX462" s="1">
        <v>42.644375</v>
      </c>
      <c r="CY462" s="1">
        <v>42.7499375</v>
      </c>
      <c r="CZ462" s="1">
        <v>42.808125</v>
      </c>
      <c r="DA462" s="1">
        <v>1960.025625</v>
      </c>
      <c r="DB462" s="1">
        <v>39.99312500000001</v>
      </c>
      <c r="DC462" s="1">
        <v>0.0</v>
      </c>
      <c r="DD462" s="1">
        <v>1.6598837675E9</v>
      </c>
      <c r="DE462" s="1">
        <v>0.0</v>
      </c>
      <c r="DF462" s="1">
        <v>1.659883469E9</v>
      </c>
      <c r="DG462" s="1" t="s">
        <v>1116</v>
      </c>
      <c r="DH462" s="1">
        <v>1.659883467E9</v>
      </c>
      <c r="DI462" s="1">
        <v>1.659883469E9</v>
      </c>
      <c r="DJ462" s="1">
        <v>2.0</v>
      </c>
      <c r="DK462" s="1">
        <v>0.127</v>
      </c>
      <c r="DL462" s="1">
        <v>-0.009</v>
      </c>
      <c r="DM462" s="1">
        <v>1.356</v>
      </c>
      <c r="DN462" s="1">
        <v>0.015</v>
      </c>
      <c r="DO462" s="1">
        <v>400.0</v>
      </c>
      <c r="DP462" s="1">
        <v>25.0</v>
      </c>
      <c r="DQ462" s="1">
        <v>0.21</v>
      </c>
      <c r="DR462" s="1">
        <v>0.05</v>
      </c>
      <c r="DS462" s="1">
        <v>2.591654098013068</v>
      </c>
      <c r="DT462" s="1">
        <v>6.614822710046865</v>
      </c>
      <c r="DU462" s="1">
        <v>0.4925799580771741</v>
      </c>
      <c r="DV462" s="1">
        <v>0.0</v>
      </c>
      <c r="DW462" s="1">
        <v>-39.65708666666666</v>
      </c>
      <c r="DX462" s="1">
        <v>-7.765348164627323</v>
      </c>
      <c r="DY462" s="1">
        <v>0.6069665228183697</v>
      </c>
      <c r="DZ462" s="1">
        <v>0.0</v>
      </c>
      <c r="EA462" s="1">
        <v>149.3669570402428</v>
      </c>
      <c r="EB462" s="1">
        <v>200.9448117232208</v>
      </c>
      <c r="EC462" s="1">
        <v>14.99120691214305</v>
      </c>
      <c r="ED462" s="1">
        <v>0.0</v>
      </c>
      <c r="EE462" s="1">
        <v>3.050604</v>
      </c>
      <c r="EF462" s="1">
        <v>0.3564351219512134</v>
      </c>
      <c r="EG462" s="1">
        <v>0.03554200548646629</v>
      </c>
      <c r="EH462" s="1">
        <v>0.0</v>
      </c>
      <c r="EI462" s="1">
        <v>1.970747640008449</v>
      </c>
      <c r="EJ462" s="1">
        <v>-0.0464237001688699</v>
      </c>
      <c r="EK462" s="1">
        <v>0.003591299888911025</v>
      </c>
      <c r="EL462" s="1">
        <v>1.0</v>
      </c>
      <c r="EM462" s="1">
        <v>1.0</v>
      </c>
      <c r="EN462" s="1">
        <v>5.0</v>
      </c>
      <c r="EO462" s="1" t="s">
        <v>371</v>
      </c>
      <c r="EP462" s="1">
        <v>2.94225</v>
      </c>
      <c r="EQ462" s="1">
        <v>2.80131</v>
      </c>
      <c r="ER462" s="1">
        <v>0.055342</v>
      </c>
      <c r="ES462" s="1">
        <v>0.0637412</v>
      </c>
      <c r="ET462" s="1">
        <v>0.118233</v>
      </c>
      <c r="EU462" s="1">
        <v>0.108684</v>
      </c>
      <c r="EV462" s="1">
        <v>19362.8</v>
      </c>
      <c r="EW462" s="1">
        <v>20122.9</v>
      </c>
      <c r="EX462" s="1">
        <v>23840.2</v>
      </c>
      <c r="EY462" s="1">
        <v>25016.3</v>
      </c>
      <c r="EZ462" s="1">
        <v>33646.0</v>
      </c>
      <c r="FA462" s="1">
        <v>35602.8</v>
      </c>
      <c r="FB462" s="1">
        <v>43468.4</v>
      </c>
      <c r="FC462" s="1">
        <v>46243.9</v>
      </c>
      <c r="FD462" s="1">
        <v>1.9419</v>
      </c>
      <c r="FE462" s="1">
        <v>1.84158</v>
      </c>
      <c r="FF462" s="1">
        <v>0.10141</v>
      </c>
      <c r="FG462" s="1">
        <v>0.0</v>
      </c>
      <c r="FH462" s="1">
        <v>30.0505</v>
      </c>
      <c r="FI462" s="1">
        <v>999.9</v>
      </c>
      <c r="FJ462" s="1">
        <v>59.7</v>
      </c>
      <c r="FK462" s="1">
        <v>35.4</v>
      </c>
      <c r="FL462" s="1">
        <v>34.7335</v>
      </c>
      <c r="FM462" s="1">
        <v>64.0198</v>
      </c>
      <c r="FN462" s="1">
        <v>26.4223</v>
      </c>
      <c r="FO462" s="1">
        <v>1.0</v>
      </c>
      <c r="FP462" s="1">
        <v>0.436463</v>
      </c>
      <c r="FQ462" s="1">
        <v>3.26044</v>
      </c>
      <c r="FR462" s="1">
        <v>20.2885</v>
      </c>
      <c r="FS462" s="1">
        <v>5.21235</v>
      </c>
      <c r="FT462" s="1">
        <v>11.9075</v>
      </c>
      <c r="FU462" s="1">
        <v>5.00285</v>
      </c>
      <c r="FV462" s="1">
        <v>3.28953</v>
      </c>
      <c r="FW462" s="1">
        <v>9999.0</v>
      </c>
      <c r="FX462" s="1">
        <v>9999.0</v>
      </c>
      <c r="FY462" s="1">
        <v>9999.0</v>
      </c>
      <c r="FZ462" s="1">
        <v>999.9</v>
      </c>
      <c r="GA462" s="1">
        <v>1.85959</v>
      </c>
      <c r="GB462" s="1">
        <v>1.85455</v>
      </c>
      <c r="GC462" s="1">
        <v>1.85776</v>
      </c>
      <c r="GD462" s="1">
        <v>1.85619</v>
      </c>
      <c r="GE462" s="1">
        <v>1.85497</v>
      </c>
      <c r="GF462" s="1">
        <v>1.85455</v>
      </c>
      <c r="GG462" s="1">
        <v>1.85331</v>
      </c>
      <c r="GH462" s="1">
        <v>1.85643</v>
      </c>
      <c r="GI462" s="1">
        <v>0.0</v>
      </c>
      <c r="GJ462" s="1">
        <v>0.0</v>
      </c>
      <c r="GK462" s="1">
        <v>0.0</v>
      </c>
      <c r="GL462" s="1">
        <v>0.0</v>
      </c>
      <c r="GM462" s="1" t="s">
        <v>350</v>
      </c>
      <c r="GN462" s="1" t="s">
        <v>351</v>
      </c>
      <c r="GO462" s="1" t="s">
        <v>352</v>
      </c>
      <c r="GP462" s="1" t="s">
        <v>352</v>
      </c>
      <c r="GQ462" s="1" t="s">
        <v>352</v>
      </c>
      <c r="GR462" s="1" t="s">
        <v>352</v>
      </c>
      <c r="GS462" s="1">
        <v>0.0</v>
      </c>
      <c r="GT462" s="1">
        <v>100.0</v>
      </c>
      <c r="GU462" s="1">
        <v>100.0</v>
      </c>
      <c r="GV462" s="1">
        <v>0.982</v>
      </c>
      <c r="GW462" s="1">
        <v>0.0096</v>
      </c>
      <c r="GX462" s="1">
        <v>0.3679439641025603</v>
      </c>
      <c r="GY462" s="1">
        <v>0.003036990343597491</v>
      </c>
      <c r="GZ462" s="1">
        <v>-1.538114387597119E-6</v>
      </c>
      <c r="HA462" s="1">
        <v>3.390969119432733E-10</v>
      </c>
      <c r="HB462" s="1">
        <v>-0.06119280848291592</v>
      </c>
      <c r="HC462" s="1">
        <v>0.009762198319610341</v>
      </c>
      <c r="HD462" s="1">
        <v>-3.338778216718564E-4</v>
      </c>
      <c r="HE462" s="1">
        <v>2.632278881966732E-6</v>
      </c>
      <c r="HF462" s="1">
        <v>6.0</v>
      </c>
      <c r="HG462" s="1">
        <v>2134.0</v>
      </c>
      <c r="HH462" s="1">
        <v>2.0</v>
      </c>
      <c r="HI462" s="1">
        <v>31.0</v>
      </c>
      <c r="HJ462" s="1">
        <v>5.0</v>
      </c>
      <c r="HK462" s="1">
        <v>5.0</v>
      </c>
      <c r="HL462" s="1">
        <v>0.792236</v>
      </c>
      <c r="HM462" s="1">
        <v>2.34863</v>
      </c>
      <c r="HN462" s="1">
        <v>1.4978</v>
      </c>
      <c r="HO462" s="1">
        <v>2.30713</v>
      </c>
      <c r="HP462" s="1">
        <v>1.54785</v>
      </c>
      <c r="HQ462" s="1">
        <v>2.27783</v>
      </c>
      <c r="HR462" s="1">
        <v>39.292</v>
      </c>
      <c r="HS462" s="1">
        <v>15.0777</v>
      </c>
      <c r="HT462" s="1">
        <v>18.0</v>
      </c>
      <c r="HU462" s="1">
        <v>491.385</v>
      </c>
      <c r="HV462" s="1">
        <v>490.079</v>
      </c>
      <c r="HW462" s="1">
        <v>25.6743</v>
      </c>
      <c r="HX462" s="1">
        <v>32.5649</v>
      </c>
      <c r="HY462" s="1">
        <v>30.0005</v>
      </c>
      <c r="HZ462" s="1">
        <v>32.2724</v>
      </c>
      <c r="IA462" s="1">
        <v>32.3647</v>
      </c>
      <c r="IB462" s="1">
        <v>15.9677</v>
      </c>
      <c r="IC462" s="1">
        <v>32.2024</v>
      </c>
      <c r="ID462" s="1">
        <v>16.5234</v>
      </c>
      <c r="IE462" s="1">
        <v>25.6782</v>
      </c>
      <c r="IF462" s="1">
        <v>300.864</v>
      </c>
      <c r="IG462" s="1">
        <v>24.2401</v>
      </c>
      <c r="IH462" s="1">
        <v>100.515</v>
      </c>
      <c r="II462" s="1">
        <v>100.223</v>
      </c>
      <c r="IJ462" s="1" t="s">
        <v>1117</v>
      </c>
    </row>
    <row r="463" ht="15.75" customHeight="1">
      <c r="A463" s="1">
        <v>447.0</v>
      </c>
      <c r="B463" s="1">
        <v>1.6598837696E9</v>
      </c>
      <c r="C463" s="1">
        <v>3512.5</v>
      </c>
      <c r="D463" s="1" t="s">
        <v>1220</v>
      </c>
      <c r="E463" s="1" t="s">
        <v>1221</v>
      </c>
      <c r="F463" s="1">
        <v>1.0</v>
      </c>
      <c r="G463" s="1" t="s">
        <v>1105</v>
      </c>
      <c r="H463" s="1" t="s">
        <v>345</v>
      </c>
      <c r="I463" s="1" t="s">
        <v>1102</v>
      </c>
      <c r="J463" s="1" t="s">
        <v>1113</v>
      </c>
      <c r="K463" s="1" t="s">
        <v>1114</v>
      </c>
      <c r="L463" s="1" t="s">
        <v>1115</v>
      </c>
      <c r="M463" s="1" t="s">
        <v>346</v>
      </c>
      <c r="N463" s="1">
        <v>1.659883762099999E9</v>
      </c>
      <c r="O463" s="1">
        <f t="shared" si="1"/>
        <v>0.002659219449</v>
      </c>
      <c r="P463" s="1">
        <f t="shared" si="2"/>
        <v>2.659219449</v>
      </c>
      <c r="Q463" s="1">
        <f t="shared" si="3"/>
        <v>3.668912062</v>
      </c>
      <c r="R463" s="1">
        <f t="shared" si="4"/>
        <v>196.9432</v>
      </c>
      <c r="S463" s="1">
        <f t="shared" si="5"/>
        <v>146.020874</v>
      </c>
      <c r="T463" s="1">
        <f t="shared" si="6"/>
        <v>14.50758164</v>
      </c>
      <c r="U463" s="1">
        <f t="shared" si="7"/>
        <v>19.56685695</v>
      </c>
      <c r="V463" s="1">
        <f t="shared" si="8"/>
        <v>0.1323983591</v>
      </c>
      <c r="W463" s="1">
        <f t="shared" si="9"/>
        <v>2.918986834</v>
      </c>
      <c r="X463" s="1">
        <f t="shared" si="10"/>
        <v>0.1291503699</v>
      </c>
      <c r="Y463" s="1">
        <f t="shared" si="11"/>
        <v>0.08100416361</v>
      </c>
      <c r="Z463" s="1">
        <f t="shared" si="12"/>
        <v>321.5208268</v>
      </c>
      <c r="AA463" s="1">
        <f t="shared" si="13"/>
        <v>32.23600935</v>
      </c>
      <c r="AB463" s="1">
        <f t="shared" si="14"/>
        <v>31.71622</v>
      </c>
      <c r="AC463" s="1">
        <f t="shared" si="15"/>
        <v>4.69891945</v>
      </c>
      <c r="AD463" s="1">
        <f t="shared" si="16"/>
        <v>60.40098829</v>
      </c>
      <c r="AE463" s="1">
        <f t="shared" si="17"/>
        <v>2.729713346</v>
      </c>
      <c r="AF463" s="1">
        <f t="shared" si="18"/>
        <v>4.51931901</v>
      </c>
      <c r="AG463" s="1">
        <f t="shared" si="19"/>
        <v>1.969206103</v>
      </c>
      <c r="AH463" s="1">
        <f t="shared" si="20"/>
        <v>-117.2715777</v>
      </c>
      <c r="AI463" s="1">
        <f t="shared" si="21"/>
        <v>-107.8561174</v>
      </c>
      <c r="AJ463" s="1">
        <f t="shared" si="22"/>
        <v>-8.32808333</v>
      </c>
      <c r="AK463" s="1">
        <f t="shared" si="23"/>
        <v>88.06504843</v>
      </c>
      <c r="AL463" s="1">
        <f t="shared" si="24"/>
        <v>32.71905965</v>
      </c>
      <c r="AM463" s="1">
        <f t="shared" si="25"/>
        <v>2.633653483</v>
      </c>
      <c r="AN463" s="1">
        <f t="shared" si="26"/>
        <v>3.668912062</v>
      </c>
      <c r="AO463" s="1">
        <v>266.6953288414358</v>
      </c>
      <c r="AP463" s="1">
        <v>236.8327454545455</v>
      </c>
      <c r="AQ463" s="1">
        <v>4.899187740783466</v>
      </c>
      <c r="AR463" s="1">
        <v>65.94029506185815</v>
      </c>
      <c r="AS463" s="1">
        <f t="shared" si="27"/>
        <v>2.659219449</v>
      </c>
      <c r="AT463" s="1">
        <v>24.38433032040075</v>
      </c>
      <c r="AU463" s="1">
        <v>27.4866121212121</v>
      </c>
      <c r="AV463" s="1">
        <v>4.230930389134583E-5</v>
      </c>
      <c r="AW463" s="1">
        <v>81.18963588158564</v>
      </c>
      <c r="AX463" s="1">
        <v>5.0</v>
      </c>
      <c r="AY463" s="1">
        <v>1.0</v>
      </c>
      <c r="AZ463" s="1">
        <f t="shared" si="28"/>
        <v>1</v>
      </c>
      <c r="BA463" s="1">
        <f t="shared" si="29"/>
        <v>0</v>
      </c>
      <c r="BB463" s="1">
        <f t="shared" si="30"/>
        <v>51859.45935</v>
      </c>
      <c r="BC463" s="1">
        <f t="shared" si="31"/>
        <v>2000.032667</v>
      </c>
      <c r="BD463" s="1">
        <f t="shared" si="32"/>
        <v>1681.22724</v>
      </c>
      <c r="BE463" s="1">
        <f t="shared" si="33"/>
        <v>0.84059989</v>
      </c>
      <c r="BF463" s="1">
        <f t="shared" si="34"/>
        <v>0.1607577877</v>
      </c>
      <c r="BG463" s="1">
        <v>6.0</v>
      </c>
      <c r="BH463" s="1">
        <v>0.5</v>
      </c>
      <c r="BI463" s="1" t="s">
        <v>347</v>
      </c>
      <c r="BJ463" s="1">
        <v>2.0</v>
      </c>
      <c r="BK463" s="1" t="b">
        <v>1</v>
      </c>
      <c r="BL463" s="1">
        <v>1.659883762099999E9</v>
      </c>
      <c r="BM463" s="1">
        <v>196.9432</v>
      </c>
      <c r="BN463" s="1">
        <v>236.8182</v>
      </c>
      <c r="BO463" s="1">
        <v>27.47495333333334</v>
      </c>
      <c r="BP463" s="1">
        <v>24.40219333333333</v>
      </c>
      <c r="BQ463" s="1">
        <v>196.0369333333333</v>
      </c>
      <c r="BR463" s="1">
        <v>27.46534666666667</v>
      </c>
      <c r="BS463" s="1">
        <v>500.129</v>
      </c>
      <c r="BT463" s="1">
        <v>99.25282</v>
      </c>
      <c r="BU463" s="1">
        <v>0.09997282000000002</v>
      </c>
      <c r="BV463" s="1">
        <v>31.03084666666667</v>
      </c>
      <c r="BW463" s="1">
        <v>31.71622</v>
      </c>
      <c r="BX463" s="1">
        <v>999.8999999999999</v>
      </c>
      <c r="BY463" s="1">
        <v>0.0</v>
      </c>
      <c r="BZ463" s="1">
        <v>0.0</v>
      </c>
      <c r="CA463" s="1">
        <v>10014.73733333333</v>
      </c>
      <c r="CB463" s="1">
        <v>0.0</v>
      </c>
      <c r="CC463" s="1">
        <v>199.5294</v>
      </c>
      <c r="CD463" s="1">
        <v>-39.87507333333334</v>
      </c>
      <c r="CE463" s="1">
        <v>202.5072</v>
      </c>
      <c r="CF463" s="1">
        <v>242.7412666666667</v>
      </c>
      <c r="CG463" s="1">
        <v>3.072746666666667</v>
      </c>
      <c r="CH463" s="1">
        <v>236.8182</v>
      </c>
      <c r="CI463" s="1">
        <v>24.40219333333333</v>
      </c>
      <c r="CJ463" s="1">
        <v>2.726967333333334</v>
      </c>
      <c r="CK463" s="1">
        <v>2.421988</v>
      </c>
      <c r="CL463" s="1">
        <v>22.44852666666667</v>
      </c>
      <c r="CM463" s="1">
        <v>20.51152666666667</v>
      </c>
      <c r="CN463" s="1">
        <v>2000.032666666667</v>
      </c>
      <c r="CO463" s="1">
        <v>0.9800036000000002</v>
      </c>
      <c r="CP463" s="1">
        <v>0.01999675333333334</v>
      </c>
      <c r="CQ463" s="1">
        <v>0.0</v>
      </c>
      <c r="CR463" s="1">
        <v>2.611200000000001</v>
      </c>
      <c r="CS463" s="1">
        <v>0.0</v>
      </c>
      <c r="CT463" s="1">
        <v>14720.58666666667</v>
      </c>
      <c r="CU463" s="1">
        <v>17412.62666666666</v>
      </c>
      <c r="CV463" s="1">
        <v>42.67046666666667</v>
      </c>
      <c r="CW463" s="1">
        <v>44.3666</v>
      </c>
      <c r="CX463" s="1">
        <v>42.64980000000001</v>
      </c>
      <c r="CY463" s="1">
        <v>42.75413333333334</v>
      </c>
      <c r="CZ463" s="1">
        <v>42.812</v>
      </c>
      <c r="DA463" s="1">
        <v>1960.04</v>
      </c>
      <c r="DB463" s="1">
        <v>39.99333333333334</v>
      </c>
      <c r="DC463" s="1">
        <v>0.0</v>
      </c>
      <c r="DD463" s="1">
        <v>1.6598837687E9</v>
      </c>
      <c r="DE463" s="1">
        <v>0.0</v>
      </c>
      <c r="DF463" s="1">
        <v>1.659883469E9</v>
      </c>
      <c r="DG463" s="1" t="s">
        <v>1116</v>
      </c>
      <c r="DH463" s="1">
        <v>1.659883467E9</v>
      </c>
      <c r="DI463" s="1">
        <v>1.659883469E9</v>
      </c>
      <c r="DJ463" s="1">
        <v>2.0</v>
      </c>
      <c r="DK463" s="1">
        <v>0.127</v>
      </c>
      <c r="DL463" s="1">
        <v>-0.009</v>
      </c>
      <c r="DM463" s="1">
        <v>1.356</v>
      </c>
      <c r="DN463" s="1">
        <v>0.015</v>
      </c>
      <c r="DO463" s="1">
        <v>400.0</v>
      </c>
      <c r="DP463" s="1">
        <v>25.0</v>
      </c>
      <c r="DQ463" s="1">
        <v>0.21</v>
      </c>
      <c r="DR463" s="1">
        <v>0.05</v>
      </c>
      <c r="DS463" s="1">
        <v>2.591654098013068</v>
      </c>
      <c r="DT463" s="1">
        <v>6.614822710046865</v>
      </c>
      <c r="DU463" s="1">
        <v>0.4925799580771741</v>
      </c>
      <c r="DV463" s="1">
        <v>0.0</v>
      </c>
      <c r="DW463" s="1">
        <v>-39.65708666666666</v>
      </c>
      <c r="DX463" s="1">
        <v>-7.765348164627323</v>
      </c>
      <c r="DY463" s="1">
        <v>0.6069665228183697</v>
      </c>
      <c r="DZ463" s="1">
        <v>0.0</v>
      </c>
      <c r="EA463" s="1">
        <v>149.3669570402428</v>
      </c>
      <c r="EB463" s="1">
        <v>200.9448117232208</v>
      </c>
      <c r="EC463" s="1">
        <v>14.99120691214305</v>
      </c>
      <c r="ED463" s="1">
        <v>0.0</v>
      </c>
      <c r="EE463" s="1">
        <v>3.050604</v>
      </c>
      <c r="EF463" s="1">
        <v>0.3564351219512134</v>
      </c>
      <c r="EG463" s="1">
        <v>0.03554200548646629</v>
      </c>
      <c r="EH463" s="1">
        <v>0.0</v>
      </c>
      <c r="EI463" s="1">
        <v>1.970747640008449</v>
      </c>
      <c r="EJ463" s="1">
        <v>-0.0464237001688699</v>
      </c>
      <c r="EK463" s="1">
        <v>0.003591299888911025</v>
      </c>
      <c r="EL463" s="1">
        <v>1.0</v>
      </c>
      <c r="EM463" s="1">
        <v>1.0</v>
      </c>
      <c r="EN463" s="1">
        <v>5.0</v>
      </c>
      <c r="EO463" s="1" t="s">
        <v>371</v>
      </c>
      <c r="EP463" s="1">
        <v>2.94213</v>
      </c>
      <c r="EQ463" s="1">
        <v>2.80131</v>
      </c>
      <c r="ER463" s="1">
        <v>0.0563391</v>
      </c>
      <c r="ES463" s="1">
        <v>0.0647281</v>
      </c>
      <c r="ET463" s="1">
        <v>0.118236</v>
      </c>
      <c r="EU463" s="1">
        <v>0.10867</v>
      </c>
      <c r="EV463" s="1">
        <v>19342.4</v>
      </c>
      <c r="EW463" s="1">
        <v>20101.5</v>
      </c>
      <c r="EX463" s="1">
        <v>23840.1</v>
      </c>
      <c r="EY463" s="1">
        <v>25016.1</v>
      </c>
      <c r="EZ463" s="1">
        <v>33646.1</v>
      </c>
      <c r="FA463" s="1">
        <v>35603.1</v>
      </c>
      <c r="FB463" s="1">
        <v>43468.6</v>
      </c>
      <c r="FC463" s="1">
        <v>46243.5</v>
      </c>
      <c r="FD463" s="1">
        <v>1.94188</v>
      </c>
      <c r="FE463" s="1">
        <v>1.8415</v>
      </c>
      <c r="FF463" s="1">
        <v>0.10103</v>
      </c>
      <c r="FG463" s="1">
        <v>0.0</v>
      </c>
      <c r="FH463" s="1">
        <v>30.0505</v>
      </c>
      <c r="FI463" s="1">
        <v>999.9</v>
      </c>
      <c r="FJ463" s="1">
        <v>59.7</v>
      </c>
      <c r="FK463" s="1">
        <v>35.4</v>
      </c>
      <c r="FL463" s="1">
        <v>34.731</v>
      </c>
      <c r="FM463" s="1">
        <v>64.0398</v>
      </c>
      <c r="FN463" s="1">
        <v>25.5809</v>
      </c>
      <c r="FO463" s="1">
        <v>1.0</v>
      </c>
      <c r="FP463" s="1">
        <v>0.436471</v>
      </c>
      <c r="FQ463" s="1">
        <v>3.23437</v>
      </c>
      <c r="FR463" s="1">
        <v>20.2891</v>
      </c>
      <c r="FS463" s="1">
        <v>5.2125</v>
      </c>
      <c r="FT463" s="1">
        <v>11.9077</v>
      </c>
      <c r="FU463" s="1">
        <v>5.00275</v>
      </c>
      <c r="FV463" s="1">
        <v>3.28958</v>
      </c>
      <c r="FW463" s="1">
        <v>9999.0</v>
      </c>
      <c r="FX463" s="1">
        <v>9999.0</v>
      </c>
      <c r="FY463" s="1">
        <v>9999.0</v>
      </c>
      <c r="FZ463" s="1">
        <v>999.9</v>
      </c>
      <c r="GA463" s="1">
        <v>1.85959</v>
      </c>
      <c r="GB463" s="1">
        <v>1.85455</v>
      </c>
      <c r="GC463" s="1">
        <v>1.85776</v>
      </c>
      <c r="GD463" s="1">
        <v>1.8562</v>
      </c>
      <c r="GE463" s="1">
        <v>1.85498</v>
      </c>
      <c r="GF463" s="1">
        <v>1.85456</v>
      </c>
      <c r="GG463" s="1">
        <v>1.85331</v>
      </c>
      <c r="GH463" s="1">
        <v>1.85642</v>
      </c>
      <c r="GI463" s="1">
        <v>0.0</v>
      </c>
      <c r="GJ463" s="1">
        <v>0.0</v>
      </c>
      <c r="GK463" s="1">
        <v>0.0</v>
      </c>
      <c r="GL463" s="1">
        <v>0.0</v>
      </c>
      <c r="GM463" s="1" t="s">
        <v>350</v>
      </c>
      <c r="GN463" s="1" t="s">
        <v>351</v>
      </c>
      <c r="GO463" s="1" t="s">
        <v>352</v>
      </c>
      <c r="GP463" s="1" t="s">
        <v>352</v>
      </c>
      <c r="GQ463" s="1" t="s">
        <v>352</v>
      </c>
      <c r="GR463" s="1" t="s">
        <v>352</v>
      </c>
      <c r="GS463" s="1">
        <v>0.0</v>
      </c>
      <c r="GT463" s="1">
        <v>100.0</v>
      </c>
      <c r="GU463" s="1">
        <v>100.0</v>
      </c>
      <c r="GV463" s="1">
        <v>0.994</v>
      </c>
      <c r="GW463" s="1">
        <v>0.0096</v>
      </c>
      <c r="GX463" s="1">
        <v>0.3679439641025603</v>
      </c>
      <c r="GY463" s="1">
        <v>0.003036990343597491</v>
      </c>
      <c r="GZ463" s="1">
        <v>-1.538114387597119E-6</v>
      </c>
      <c r="HA463" s="1">
        <v>3.390969119432733E-10</v>
      </c>
      <c r="HB463" s="1">
        <v>-0.06119280848291592</v>
      </c>
      <c r="HC463" s="1">
        <v>0.009762198319610341</v>
      </c>
      <c r="HD463" s="1">
        <v>-3.338778216718564E-4</v>
      </c>
      <c r="HE463" s="1">
        <v>2.632278881966732E-6</v>
      </c>
      <c r="HF463" s="1">
        <v>6.0</v>
      </c>
      <c r="HG463" s="1">
        <v>2134.0</v>
      </c>
      <c r="HH463" s="1">
        <v>2.0</v>
      </c>
      <c r="HI463" s="1">
        <v>31.0</v>
      </c>
      <c r="HJ463" s="1">
        <v>5.0</v>
      </c>
      <c r="HK463" s="1">
        <v>5.0</v>
      </c>
      <c r="HL463" s="1">
        <v>0.805664</v>
      </c>
      <c r="HM463" s="1">
        <v>2.34619</v>
      </c>
      <c r="HN463" s="1">
        <v>1.4978</v>
      </c>
      <c r="HO463" s="1">
        <v>2.30713</v>
      </c>
      <c r="HP463" s="1">
        <v>1.54785</v>
      </c>
      <c r="HQ463" s="1">
        <v>2.43286</v>
      </c>
      <c r="HR463" s="1">
        <v>39.292</v>
      </c>
      <c r="HS463" s="1">
        <v>15.0864</v>
      </c>
      <c r="HT463" s="1">
        <v>18.0</v>
      </c>
      <c r="HU463" s="1">
        <v>491.378</v>
      </c>
      <c r="HV463" s="1">
        <v>490.037</v>
      </c>
      <c r="HW463" s="1">
        <v>25.6679</v>
      </c>
      <c r="HX463" s="1">
        <v>32.5666</v>
      </c>
      <c r="HY463" s="1">
        <v>30.0004</v>
      </c>
      <c r="HZ463" s="1">
        <v>32.2736</v>
      </c>
      <c r="IA463" s="1">
        <v>32.3657</v>
      </c>
      <c r="IB463" s="1">
        <v>16.2403</v>
      </c>
      <c r="IC463" s="1">
        <v>32.4873</v>
      </c>
      <c r="ID463" s="1">
        <v>16.5234</v>
      </c>
      <c r="IE463" s="1">
        <v>25.6604</v>
      </c>
      <c r="IF463" s="1">
        <v>310.883</v>
      </c>
      <c r="IG463" s="1">
        <v>24.2354</v>
      </c>
      <c r="IH463" s="1">
        <v>100.516</v>
      </c>
      <c r="II463" s="1">
        <v>100.222</v>
      </c>
      <c r="IJ463" s="1" t="s">
        <v>1117</v>
      </c>
    </row>
    <row r="464" ht="15.75" customHeight="1">
      <c r="A464" s="1">
        <v>448.0</v>
      </c>
      <c r="B464" s="1">
        <v>1.6598837706E9</v>
      </c>
      <c r="C464" s="1">
        <v>3513.5</v>
      </c>
      <c r="D464" s="1" t="s">
        <v>1222</v>
      </c>
      <c r="E464" s="1" t="s">
        <v>1223</v>
      </c>
      <c r="F464" s="1">
        <v>1.0</v>
      </c>
      <c r="G464" s="1" t="s">
        <v>1105</v>
      </c>
      <c r="H464" s="1" t="s">
        <v>345</v>
      </c>
      <c r="I464" s="1" t="s">
        <v>1102</v>
      </c>
      <c r="J464" s="1" t="s">
        <v>1113</v>
      </c>
      <c r="K464" s="1" t="s">
        <v>1114</v>
      </c>
      <c r="L464" s="1" t="s">
        <v>1115</v>
      </c>
      <c r="M464" s="1" t="s">
        <v>346</v>
      </c>
      <c r="N464" s="1">
        <v>1.6598837626E9</v>
      </c>
      <c r="O464" s="1">
        <f t="shared" si="1"/>
        <v>0.00266942701</v>
      </c>
      <c r="P464" s="1">
        <f t="shared" si="2"/>
        <v>2.66942701</v>
      </c>
      <c r="Q464" s="1">
        <f t="shared" si="3"/>
        <v>3.748929067</v>
      </c>
      <c r="R464" s="1">
        <f t="shared" si="4"/>
        <v>199.330375</v>
      </c>
      <c r="S464" s="1">
        <f t="shared" si="5"/>
        <v>147.54784</v>
      </c>
      <c r="T464" s="1">
        <f t="shared" si="6"/>
        <v>14.65930331</v>
      </c>
      <c r="U464" s="1">
        <f t="shared" si="7"/>
        <v>19.80404747</v>
      </c>
      <c r="V464" s="1">
        <f t="shared" si="8"/>
        <v>0.1329568385</v>
      </c>
      <c r="W464" s="1">
        <f t="shared" si="9"/>
        <v>2.918711273</v>
      </c>
      <c r="X464" s="1">
        <f t="shared" si="10"/>
        <v>0.1296814544</v>
      </c>
      <c r="Y464" s="1">
        <f t="shared" si="11"/>
        <v>0.08133846871</v>
      </c>
      <c r="Z464" s="1">
        <f t="shared" si="12"/>
        <v>321.5211872</v>
      </c>
      <c r="AA464" s="1">
        <f t="shared" si="13"/>
        <v>32.23242126</v>
      </c>
      <c r="AB464" s="1">
        <f t="shared" si="14"/>
        <v>31.7145</v>
      </c>
      <c r="AC464" s="1">
        <f t="shared" si="15"/>
        <v>4.698461063</v>
      </c>
      <c r="AD464" s="1">
        <f t="shared" si="16"/>
        <v>60.40617105</v>
      </c>
      <c r="AE464" s="1">
        <f t="shared" si="17"/>
        <v>2.729785666</v>
      </c>
      <c r="AF464" s="1">
        <f t="shared" si="18"/>
        <v>4.519050983</v>
      </c>
      <c r="AG464" s="1">
        <f t="shared" si="19"/>
        <v>1.968675396</v>
      </c>
      <c r="AH464" s="1">
        <f t="shared" si="20"/>
        <v>-117.7217311</v>
      </c>
      <c r="AI464" s="1">
        <f t="shared" si="21"/>
        <v>-107.7390005</v>
      </c>
      <c r="AJ464" s="1">
        <f t="shared" si="22"/>
        <v>-8.319712401</v>
      </c>
      <c r="AK464" s="1">
        <f t="shared" si="23"/>
        <v>87.74074316</v>
      </c>
      <c r="AL464" s="1">
        <f t="shared" si="24"/>
        <v>32.78921779</v>
      </c>
      <c r="AM464" s="1">
        <f t="shared" si="25"/>
        <v>2.636557568</v>
      </c>
      <c r="AN464" s="1">
        <f t="shared" si="26"/>
        <v>3.748929067</v>
      </c>
      <c r="AO464" s="1">
        <v>271.8517379632555</v>
      </c>
      <c r="AP464" s="1">
        <v>241.7813878787878</v>
      </c>
      <c r="AQ464" s="1">
        <v>4.920309706190116</v>
      </c>
      <c r="AR464" s="1">
        <v>65.94029506185815</v>
      </c>
      <c r="AS464" s="1">
        <f t="shared" si="27"/>
        <v>2.66942701</v>
      </c>
      <c r="AT464" s="1">
        <v>24.37230015300019</v>
      </c>
      <c r="AU464" s="1">
        <v>27.48657939393941</v>
      </c>
      <c r="AV464" s="1">
        <v>2.812715029368337E-5</v>
      </c>
      <c r="AW464" s="1">
        <v>81.18963588158564</v>
      </c>
      <c r="AX464" s="1">
        <v>5.0</v>
      </c>
      <c r="AY464" s="1">
        <v>1.0</v>
      </c>
      <c r="AZ464" s="1">
        <f t="shared" si="28"/>
        <v>1</v>
      </c>
      <c r="BA464" s="1">
        <f t="shared" si="29"/>
        <v>0</v>
      </c>
      <c r="BB464" s="1">
        <f t="shared" si="30"/>
        <v>51851.81325</v>
      </c>
      <c r="BC464" s="1">
        <f t="shared" si="31"/>
        <v>2000.035</v>
      </c>
      <c r="BD464" s="1">
        <f t="shared" si="32"/>
        <v>1681.229193</v>
      </c>
      <c r="BE464" s="1">
        <f t="shared" si="33"/>
        <v>0.8405998862</v>
      </c>
      <c r="BF464" s="1">
        <f t="shared" si="34"/>
        <v>0.1607577803</v>
      </c>
      <c r="BG464" s="1">
        <v>6.0</v>
      </c>
      <c r="BH464" s="1">
        <v>0.5</v>
      </c>
      <c r="BI464" s="1" t="s">
        <v>347</v>
      </c>
      <c r="BJ464" s="1">
        <v>2.0</v>
      </c>
      <c r="BK464" s="1" t="b">
        <v>1</v>
      </c>
      <c r="BL464" s="1">
        <v>1.6598837626E9</v>
      </c>
      <c r="BM464" s="1">
        <v>199.330375</v>
      </c>
      <c r="BN464" s="1">
        <v>239.29775</v>
      </c>
      <c r="BO464" s="1">
        <v>27.47565625</v>
      </c>
      <c r="BP464" s="1">
        <v>24.3995125</v>
      </c>
      <c r="BQ464" s="1">
        <v>198.4183125</v>
      </c>
      <c r="BR464" s="1">
        <v>27.46605625</v>
      </c>
      <c r="BS464" s="1">
        <v>500.129375</v>
      </c>
      <c r="BT464" s="1">
        <v>99.25290625</v>
      </c>
      <c r="BU464" s="1">
        <v>0.09997695625</v>
      </c>
      <c r="BV464" s="1">
        <v>31.02980625</v>
      </c>
      <c r="BW464" s="1">
        <v>31.7145</v>
      </c>
      <c r="BX464" s="1">
        <v>999.9</v>
      </c>
      <c r="BY464" s="1">
        <v>0.0</v>
      </c>
      <c r="BZ464" s="1">
        <v>0.0</v>
      </c>
      <c r="CA464" s="1">
        <v>10013.1525</v>
      </c>
      <c r="CB464" s="1">
        <v>0.0</v>
      </c>
      <c r="CC464" s="1">
        <v>198.9396875</v>
      </c>
      <c r="CD464" s="1">
        <v>-39.9674375</v>
      </c>
      <c r="CE464" s="1">
        <v>204.9619375</v>
      </c>
      <c r="CF464" s="1">
        <v>245.2820625</v>
      </c>
      <c r="CG464" s="1">
        <v>3.076135625</v>
      </c>
      <c r="CH464" s="1">
        <v>239.29775</v>
      </c>
      <c r="CI464" s="1">
        <v>24.3995125</v>
      </c>
      <c r="CJ464" s="1">
        <v>2.727039375</v>
      </c>
      <c r="CK464" s="1">
        <v>2.42172375</v>
      </c>
      <c r="CL464" s="1">
        <v>22.4489625</v>
      </c>
      <c r="CM464" s="1">
        <v>20.50975625</v>
      </c>
      <c r="CN464" s="1">
        <v>2000.035</v>
      </c>
      <c r="CO464" s="1">
        <v>0.9800036875</v>
      </c>
      <c r="CP464" s="1">
        <v>0.01999666875</v>
      </c>
      <c r="CQ464" s="1">
        <v>0.0</v>
      </c>
      <c r="CR464" s="1">
        <v>2.606</v>
      </c>
      <c r="CS464" s="1">
        <v>0.0</v>
      </c>
      <c r="CT464" s="1">
        <v>14719.95625</v>
      </c>
      <c r="CU464" s="1">
        <v>17412.65</v>
      </c>
      <c r="CV464" s="1">
        <v>42.67149999999999</v>
      </c>
      <c r="CW464" s="1">
        <v>44.367125</v>
      </c>
      <c r="CX464" s="1">
        <v>42.652125</v>
      </c>
      <c r="CY464" s="1">
        <v>42.753875</v>
      </c>
      <c r="CZ464" s="1">
        <v>42.812</v>
      </c>
      <c r="DA464" s="1">
        <v>1960.0425</v>
      </c>
      <c r="DB464" s="1">
        <v>39.99312500000001</v>
      </c>
      <c r="DC464" s="1">
        <v>0.0</v>
      </c>
      <c r="DD464" s="1">
        <v>1.6598837693E9</v>
      </c>
      <c r="DE464" s="1">
        <v>0.0</v>
      </c>
      <c r="DF464" s="1">
        <v>1.659883469E9</v>
      </c>
      <c r="DG464" s="1" t="s">
        <v>1116</v>
      </c>
      <c r="DH464" s="1">
        <v>1.659883467E9</v>
      </c>
      <c r="DI464" s="1">
        <v>1.659883469E9</v>
      </c>
      <c r="DJ464" s="1">
        <v>2.0</v>
      </c>
      <c r="DK464" s="1">
        <v>0.127</v>
      </c>
      <c r="DL464" s="1">
        <v>-0.009</v>
      </c>
      <c r="DM464" s="1">
        <v>1.356</v>
      </c>
      <c r="DN464" s="1">
        <v>0.015</v>
      </c>
      <c r="DO464" s="1">
        <v>400.0</v>
      </c>
      <c r="DP464" s="1">
        <v>25.0</v>
      </c>
      <c r="DQ464" s="1">
        <v>0.21</v>
      </c>
      <c r="DR464" s="1">
        <v>0.05</v>
      </c>
      <c r="DS464" s="1">
        <v>2.759286815070066</v>
      </c>
      <c r="DT464" s="1">
        <v>6.866200997661817</v>
      </c>
      <c r="DU464" s="1">
        <v>0.5128702575346149</v>
      </c>
      <c r="DV464" s="1">
        <v>0.0</v>
      </c>
      <c r="DW464" s="1">
        <v>-39.87699677419356</v>
      </c>
      <c r="DX464" s="1">
        <v>-8.129138709677374</v>
      </c>
      <c r="DY464" s="1">
        <v>0.6531122422350824</v>
      </c>
      <c r="DZ464" s="1">
        <v>0.0</v>
      </c>
      <c r="EA464" s="1">
        <v>155.1564136751442</v>
      </c>
      <c r="EB464" s="1">
        <v>198.2093525258867</v>
      </c>
      <c r="EC464" s="1">
        <v>14.3109693592347</v>
      </c>
      <c r="ED464" s="1">
        <v>0.0</v>
      </c>
      <c r="EE464" s="1">
        <v>3.058529512195122</v>
      </c>
      <c r="EF464" s="1">
        <v>0.3780955400696827</v>
      </c>
      <c r="EG464" s="1">
        <v>0.03844778073783304</v>
      </c>
      <c r="EH464" s="1">
        <v>0.0</v>
      </c>
      <c r="EI464" s="1">
        <v>1.969369194842215</v>
      </c>
      <c r="EJ464" s="1">
        <v>-0.04955641320572549</v>
      </c>
      <c r="EK464" s="1">
        <v>0.003698542917746093</v>
      </c>
      <c r="EL464" s="1">
        <v>1.0</v>
      </c>
      <c r="EM464" s="1">
        <v>1.0</v>
      </c>
      <c r="EN464" s="1">
        <v>5.0</v>
      </c>
      <c r="EO464" s="1" t="s">
        <v>371</v>
      </c>
      <c r="EP464" s="1">
        <v>2.94202</v>
      </c>
      <c r="EQ464" s="1">
        <v>2.80113</v>
      </c>
      <c r="ER464" s="1">
        <v>0.057346</v>
      </c>
      <c r="ES464" s="1">
        <v>0.0657145</v>
      </c>
      <c r="ET464" s="1">
        <v>0.118231</v>
      </c>
      <c r="EU464" s="1">
        <v>0.108674</v>
      </c>
      <c r="EV464" s="1">
        <v>19321.9</v>
      </c>
      <c r="EW464" s="1">
        <v>20080.2</v>
      </c>
      <c r="EX464" s="1">
        <v>23840.3</v>
      </c>
      <c r="EY464" s="1">
        <v>25016.0</v>
      </c>
      <c r="EZ464" s="1">
        <v>33646.4</v>
      </c>
      <c r="FA464" s="1">
        <v>35602.8</v>
      </c>
      <c r="FB464" s="1">
        <v>43468.6</v>
      </c>
      <c r="FC464" s="1">
        <v>46243.3</v>
      </c>
      <c r="FD464" s="1">
        <v>1.94195</v>
      </c>
      <c r="FE464" s="1">
        <v>1.84158</v>
      </c>
      <c r="FF464" s="1">
        <v>0.100739</v>
      </c>
      <c r="FG464" s="1">
        <v>0.0</v>
      </c>
      <c r="FH464" s="1">
        <v>30.0503</v>
      </c>
      <c r="FI464" s="1">
        <v>999.9</v>
      </c>
      <c r="FJ464" s="1">
        <v>59.7</v>
      </c>
      <c r="FK464" s="1">
        <v>35.4</v>
      </c>
      <c r="FL464" s="1">
        <v>34.7334</v>
      </c>
      <c r="FM464" s="1">
        <v>64.1198</v>
      </c>
      <c r="FN464" s="1">
        <v>26.4583</v>
      </c>
      <c r="FO464" s="1">
        <v>1.0</v>
      </c>
      <c r="FP464" s="1">
        <v>0.436486</v>
      </c>
      <c r="FQ464" s="1">
        <v>3.22836</v>
      </c>
      <c r="FR464" s="1">
        <v>20.2892</v>
      </c>
      <c r="FS464" s="1">
        <v>5.2125</v>
      </c>
      <c r="FT464" s="1">
        <v>11.9078</v>
      </c>
      <c r="FU464" s="1">
        <v>5.0029</v>
      </c>
      <c r="FV464" s="1">
        <v>3.28958</v>
      </c>
      <c r="FW464" s="1">
        <v>9999.0</v>
      </c>
      <c r="FX464" s="1">
        <v>9999.0</v>
      </c>
      <c r="FY464" s="1">
        <v>9999.0</v>
      </c>
      <c r="FZ464" s="1">
        <v>999.9</v>
      </c>
      <c r="GA464" s="1">
        <v>1.85959</v>
      </c>
      <c r="GB464" s="1">
        <v>1.85455</v>
      </c>
      <c r="GC464" s="1">
        <v>1.85776</v>
      </c>
      <c r="GD464" s="1">
        <v>1.85621</v>
      </c>
      <c r="GE464" s="1">
        <v>1.85499</v>
      </c>
      <c r="GF464" s="1">
        <v>1.85456</v>
      </c>
      <c r="GG464" s="1">
        <v>1.85333</v>
      </c>
      <c r="GH464" s="1">
        <v>1.85642</v>
      </c>
      <c r="GI464" s="1">
        <v>0.0</v>
      </c>
      <c r="GJ464" s="1">
        <v>0.0</v>
      </c>
      <c r="GK464" s="1">
        <v>0.0</v>
      </c>
      <c r="GL464" s="1">
        <v>0.0</v>
      </c>
      <c r="GM464" s="1" t="s">
        <v>350</v>
      </c>
      <c r="GN464" s="1" t="s">
        <v>351</v>
      </c>
      <c r="GO464" s="1" t="s">
        <v>352</v>
      </c>
      <c r="GP464" s="1" t="s">
        <v>352</v>
      </c>
      <c r="GQ464" s="1" t="s">
        <v>352</v>
      </c>
      <c r="GR464" s="1" t="s">
        <v>352</v>
      </c>
      <c r="GS464" s="1">
        <v>0.0</v>
      </c>
      <c r="GT464" s="1">
        <v>100.0</v>
      </c>
      <c r="GU464" s="1">
        <v>100.0</v>
      </c>
      <c r="GV464" s="1">
        <v>1.005</v>
      </c>
      <c r="GW464" s="1">
        <v>0.0096</v>
      </c>
      <c r="GX464" s="1">
        <v>0.3679439641025603</v>
      </c>
      <c r="GY464" s="1">
        <v>0.003036990343597491</v>
      </c>
      <c r="GZ464" s="1">
        <v>-1.538114387597119E-6</v>
      </c>
      <c r="HA464" s="1">
        <v>3.390969119432733E-10</v>
      </c>
      <c r="HB464" s="1">
        <v>-0.06119280848291592</v>
      </c>
      <c r="HC464" s="1">
        <v>0.009762198319610341</v>
      </c>
      <c r="HD464" s="1">
        <v>-3.338778216718564E-4</v>
      </c>
      <c r="HE464" s="1">
        <v>2.632278881966732E-6</v>
      </c>
      <c r="HF464" s="1">
        <v>6.0</v>
      </c>
      <c r="HG464" s="1">
        <v>2134.0</v>
      </c>
      <c r="HH464" s="1">
        <v>2.0</v>
      </c>
      <c r="HI464" s="1">
        <v>31.0</v>
      </c>
      <c r="HJ464" s="1">
        <v>5.1</v>
      </c>
      <c r="HK464" s="1">
        <v>5.0</v>
      </c>
      <c r="HL464" s="1">
        <v>0.812988</v>
      </c>
      <c r="HM464" s="1">
        <v>2.34619</v>
      </c>
      <c r="HN464" s="1">
        <v>1.4978</v>
      </c>
      <c r="HO464" s="1">
        <v>2.30713</v>
      </c>
      <c r="HP464" s="1">
        <v>1.54785</v>
      </c>
      <c r="HQ464" s="1">
        <v>2.28516</v>
      </c>
      <c r="HR464" s="1">
        <v>39.292</v>
      </c>
      <c r="HS464" s="1">
        <v>15.0689</v>
      </c>
      <c r="HT464" s="1">
        <v>18.0</v>
      </c>
      <c r="HU464" s="1">
        <v>491.43</v>
      </c>
      <c r="HV464" s="1">
        <v>490.099</v>
      </c>
      <c r="HW464" s="1">
        <v>25.6638</v>
      </c>
      <c r="HX464" s="1">
        <v>32.5685</v>
      </c>
      <c r="HY464" s="1">
        <v>30.0004</v>
      </c>
      <c r="HZ464" s="1">
        <v>32.2746</v>
      </c>
      <c r="IA464" s="1">
        <v>32.3674</v>
      </c>
      <c r="IB464" s="1">
        <v>16.3964</v>
      </c>
      <c r="IC464" s="1">
        <v>32.4873</v>
      </c>
      <c r="ID464" s="1">
        <v>16.5234</v>
      </c>
      <c r="IE464" s="1">
        <v>25.6604</v>
      </c>
      <c r="IF464" s="1">
        <v>310.883</v>
      </c>
      <c r="IG464" s="1">
        <v>24.2295</v>
      </c>
      <c r="IH464" s="1">
        <v>100.516</v>
      </c>
      <c r="II464" s="1">
        <v>100.221</v>
      </c>
      <c r="IJ464" s="1" t="s">
        <v>1117</v>
      </c>
    </row>
    <row r="465" ht="15.75" customHeight="1">
      <c r="A465" s="1">
        <v>449.0</v>
      </c>
      <c r="B465" s="1">
        <v>1.6598837716E9</v>
      </c>
      <c r="C465" s="1">
        <v>3514.5</v>
      </c>
      <c r="D465" s="1" t="s">
        <v>1224</v>
      </c>
      <c r="E465" s="1" t="s">
        <v>1225</v>
      </c>
      <c r="F465" s="1">
        <v>1.0</v>
      </c>
      <c r="G465" s="1" t="s">
        <v>1105</v>
      </c>
      <c r="H465" s="1" t="s">
        <v>345</v>
      </c>
      <c r="I465" s="1" t="s">
        <v>1102</v>
      </c>
      <c r="J465" s="1" t="s">
        <v>1113</v>
      </c>
      <c r="K465" s="1" t="s">
        <v>1114</v>
      </c>
      <c r="L465" s="1" t="s">
        <v>1115</v>
      </c>
      <c r="M465" s="1" t="s">
        <v>346</v>
      </c>
      <c r="N465" s="1">
        <v>1.659883764099999E9</v>
      </c>
      <c r="O465" s="1">
        <f t="shared" si="1"/>
        <v>0.002676407391</v>
      </c>
      <c r="P465" s="1">
        <f t="shared" si="2"/>
        <v>2.676407391</v>
      </c>
      <c r="Q465" s="1">
        <f t="shared" si="3"/>
        <v>3.675472538</v>
      </c>
      <c r="R465" s="1">
        <f t="shared" si="4"/>
        <v>206.513</v>
      </c>
      <c r="S465" s="1">
        <f t="shared" si="5"/>
        <v>155.533851</v>
      </c>
      <c r="T465" s="1">
        <f t="shared" si="6"/>
        <v>15.45274905</v>
      </c>
      <c r="U465" s="1">
        <f t="shared" si="7"/>
        <v>20.51767859</v>
      </c>
      <c r="V465" s="1">
        <f t="shared" si="8"/>
        <v>0.1333958427</v>
      </c>
      <c r="W465" s="1">
        <f t="shared" si="9"/>
        <v>2.918646976</v>
      </c>
      <c r="X465" s="1">
        <f t="shared" si="10"/>
        <v>0.1300990114</v>
      </c>
      <c r="Y465" s="1">
        <f t="shared" si="11"/>
        <v>0.08160130284</v>
      </c>
      <c r="Z465" s="1">
        <f t="shared" si="12"/>
        <v>321.5210396</v>
      </c>
      <c r="AA465" s="1">
        <f t="shared" si="13"/>
        <v>32.22715845</v>
      </c>
      <c r="AB465" s="1">
        <f t="shared" si="14"/>
        <v>31.71118</v>
      </c>
      <c r="AC465" s="1">
        <f t="shared" si="15"/>
        <v>4.697576379</v>
      </c>
      <c r="AD465" s="1">
        <f t="shared" si="16"/>
        <v>60.42465338</v>
      </c>
      <c r="AE465" s="1">
        <f t="shared" si="17"/>
        <v>2.730080347</v>
      </c>
      <c r="AF465" s="1">
        <f t="shared" si="18"/>
        <v>4.518156406</v>
      </c>
      <c r="AG465" s="1">
        <f t="shared" si="19"/>
        <v>1.967496032</v>
      </c>
      <c r="AH465" s="1">
        <f t="shared" si="20"/>
        <v>-118.0295659</v>
      </c>
      <c r="AI465" s="1">
        <f t="shared" si="21"/>
        <v>-107.7606886</v>
      </c>
      <c r="AJ465" s="1">
        <f t="shared" si="22"/>
        <v>-8.32129192</v>
      </c>
      <c r="AK465" s="1">
        <f t="shared" si="23"/>
        <v>87.40949317</v>
      </c>
      <c r="AL465" s="1">
        <f t="shared" si="24"/>
        <v>32.96805591</v>
      </c>
      <c r="AM465" s="1">
        <f t="shared" si="25"/>
        <v>2.645848432</v>
      </c>
      <c r="AN465" s="1">
        <f t="shared" si="26"/>
        <v>3.675472538</v>
      </c>
      <c r="AO465" s="1">
        <v>277.0056897925816</v>
      </c>
      <c r="AP465" s="1">
        <v>246.8045818181817</v>
      </c>
      <c r="AQ465" s="1">
        <v>4.962984538889356</v>
      </c>
      <c r="AR465" s="1">
        <v>65.94029506185815</v>
      </c>
      <c r="AS465" s="1">
        <f t="shared" si="27"/>
        <v>2.676407391</v>
      </c>
      <c r="AT465" s="1">
        <v>24.36291455574677</v>
      </c>
      <c r="AU465" s="1">
        <v>27.48542666666667</v>
      </c>
      <c r="AV465" s="1">
        <v>1.462135322824728E-5</v>
      </c>
      <c r="AW465" s="1">
        <v>81.18963588158564</v>
      </c>
      <c r="AX465" s="1">
        <v>5.0</v>
      </c>
      <c r="AY465" s="1">
        <v>1.0</v>
      </c>
      <c r="AZ465" s="1">
        <f t="shared" si="28"/>
        <v>1</v>
      </c>
      <c r="BA465" s="1">
        <f t="shared" si="29"/>
        <v>0</v>
      </c>
      <c r="BB465" s="1">
        <f t="shared" si="30"/>
        <v>51850.58115</v>
      </c>
      <c r="BC465" s="1">
        <f t="shared" si="31"/>
        <v>2000.034</v>
      </c>
      <c r="BD465" s="1">
        <f t="shared" si="32"/>
        <v>1681.22836</v>
      </c>
      <c r="BE465" s="1">
        <f t="shared" si="33"/>
        <v>0.8405998896</v>
      </c>
      <c r="BF465" s="1">
        <f t="shared" si="34"/>
        <v>0.1607577869</v>
      </c>
      <c r="BG465" s="1">
        <v>6.0</v>
      </c>
      <c r="BH465" s="1">
        <v>0.5</v>
      </c>
      <c r="BI465" s="1" t="s">
        <v>347</v>
      </c>
      <c r="BJ465" s="1">
        <v>2.0</v>
      </c>
      <c r="BK465" s="1" t="b">
        <v>1</v>
      </c>
      <c r="BL465" s="1">
        <v>1.659883764099999E9</v>
      </c>
      <c r="BM465" s="1">
        <v>206.513</v>
      </c>
      <c r="BN465" s="1">
        <v>246.7199333333333</v>
      </c>
      <c r="BO465" s="1">
        <v>27.4786</v>
      </c>
      <c r="BP465" s="1">
        <v>24.39162666666667</v>
      </c>
      <c r="BQ465" s="1">
        <v>205.5832666666666</v>
      </c>
      <c r="BR465" s="1">
        <v>27.46900666666667</v>
      </c>
      <c r="BS465" s="1">
        <v>500.1295333333334</v>
      </c>
      <c r="BT465" s="1">
        <v>99.25297333333334</v>
      </c>
      <c r="BU465" s="1">
        <v>0.09999033333333333</v>
      </c>
      <c r="BV465" s="1">
        <v>31.02633333333334</v>
      </c>
      <c r="BW465" s="1">
        <v>31.71118</v>
      </c>
      <c r="BX465" s="1">
        <v>999.8999999999999</v>
      </c>
      <c r="BY465" s="1">
        <v>0.0</v>
      </c>
      <c r="BZ465" s="1">
        <v>0.0</v>
      </c>
      <c r="CA465" s="1">
        <v>10012.778</v>
      </c>
      <c r="CB465" s="1">
        <v>0.0</v>
      </c>
      <c r="CC465" s="1">
        <v>197.0048666666667</v>
      </c>
      <c r="CD465" s="1">
        <v>-40.20707333333333</v>
      </c>
      <c r="CE465" s="1">
        <v>212.348</v>
      </c>
      <c r="CF465" s="1">
        <v>252.8880666666666</v>
      </c>
      <c r="CG465" s="1">
        <v>3.086960666666666</v>
      </c>
      <c r="CH465" s="1">
        <v>246.7199333333333</v>
      </c>
      <c r="CI465" s="1">
        <v>24.39162666666667</v>
      </c>
      <c r="CJ465" s="1">
        <v>2.727333333333333</v>
      </c>
      <c r="CK465" s="1">
        <v>2.420943333333333</v>
      </c>
      <c r="CL465" s="1">
        <v>22.45074</v>
      </c>
      <c r="CM465" s="1">
        <v>20.50453333333333</v>
      </c>
      <c r="CN465" s="1">
        <v>2000.034</v>
      </c>
      <c r="CO465" s="1">
        <v>0.9800036000000002</v>
      </c>
      <c r="CP465" s="1">
        <v>0.01999675333333333</v>
      </c>
      <c r="CQ465" s="1">
        <v>0.0</v>
      </c>
      <c r="CR465" s="1">
        <v>2.556733333333333</v>
      </c>
      <c r="CS465" s="1">
        <v>0.0</v>
      </c>
      <c r="CT465" s="1">
        <v>14717.88</v>
      </c>
      <c r="CU465" s="1">
        <v>17412.64</v>
      </c>
      <c r="CV465" s="1">
        <v>42.67046666666667</v>
      </c>
      <c r="CW465" s="1">
        <v>44.375</v>
      </c>
      <c r="CX465" s="1">
        <v>42.65806666666667</v>
      </c>
      <c r="CY465" s="1">
        <v>42.75413333333334</v>
      </c>
      <c r="CZ465" s="1">
        <v>42.8162</v>
      </c>
      <c r="DA465" s="1">
        <v>1960.041333333334</v>
      </c>
      <c r="DB465" s="1">
        <v>39.99333333333334</v>
      </c>
      <c r="DC465" s="1">
        <v>0.0</v>
      </c>
      <c r="DD465" s="1">
        <v>1.6598837705E9</v>
      </c>
      <c r="DE465" s="1">
        <v>0.0</v>
      </c>
      <c r="DF465" s="1">
        <v>1.659883469E9</v>
      </c>
      <c r="DG465" s="1" t="s">
        <v>1116</v>
      </c>
      <c r="DH465" s="1">
        <v>1.659883467E9</v>
      </c>
      <c r="DI465" s="1">
        <v>1.659883469E9</v>
      </c>
      <c r="DJ465" s="1">
        <v>2.0</v>
      </c>
      <c r="DK465" s="1">
        <v>0.127</v>
      </c>
      <c r="DL465" s="1">
        <v>-0.009</v>
      </c>
      <c r="DM465" s="1">
        <v>1.356</v>
      </c>
      <c r="DN465" s="1">
        <v>0.015</v>
      </c>
      <c r="DO465" s="1">
        <v>400.0</v>
      </c>
      <c r="DP465" s="1">
        <v>25.0</v>
      </c>
      <c r="DQ465" s="1">
        <v>0.21</v>
      </c>
      <c r="DR465" s="1">
        <v>0.05</v>
      </c>
      <c r="DS465" s="1">
        <v>2.96344645555535</v>
      </c>
      <c r="DT465" s="1">
        <v>6.732974316776247</v>
      </c>
      <c r="DU465" s="1">
        <v>0.4876481600013735</v>
      </c>
      <c r="DV465" s="1">
        <v>0.0</v>
      </c>
      <c r="DW465" s="1">
        <v>-40.16801666666667</v>
      </c>
      <c r="DX465" s="1">
        <v>-8.616616685205784</v>
      </c>
      <c r="DY465" s="1">
        <v>0.6752783668400927</v>
      </c>
      <c r="DZ465" s="1">
        <v>0.0</v>
      </c>
      <c r="EA465" s="1">
        <v>159.2768914475335</v>
      </c>
      <c r="EB465" s="1">
        <v>199.5759991266781</v>
      </c>
      <c r="EC465" s="1">
        <v>14.88955390190706</v>
      </c>
      <c r="ED465" s="1">
        <v>0.0</v>
      </c>
      <c r="EE465" s="1">
        <v>3.06837425</v>
      </c>
      <c r="EF465" s="1">
        <v>0.3955691932457638</v>
      </c>
      <c r="EG465" s="1">
        <v>0.03905390927215226</v>
      </c>
      <c r="EH465" s="1">
        <v>0.0</v>
      </c>
      <c r="EI465" s="1">
        <v>1.968248825983555</v>
      </c>
      <c r="EJ465" s="1">
        <v>-0.05478665568471225</v>
      </c>
      <c r="EK465" s="1">
        <v>0.00419263423807774</v>
      </c>
      <c r="EL465" s="1">
        <v>1.0</v>
      </c>
      <c r="EM465" s="1">
        <v>1.0</v>
      </c>
      <c r="EN465" s="1">
        <v>5.0</v>
      </c>
      <c r="EO465" s="1" t="s">
        <v>371</v>
      </c>
      <c r="EP465" s="1">
        <v>2.94212</v>
      </c>
      <c r="EQ465" s="1">
        <v>2.80117</v>
      </c>
      <c r="ER465" s="1">
        <v>0.0583482</v>
      </c>
      <c r="ES465" s="1">
        <v>0.0666938</v>
      </c>
      <c r="ET465" s="1">
        <v>0.118232</v>
      </c>
      <c r="EU465" s="1">
        <v>0.108675</v>
      </c>
      <c r="EV465" s="1">
        <v>19301.3</v>
      </c>
      <c r="EW465" s="1">
        <v>20059.1</v>
      </c>
      <c r="EX465" s="1">
        <v>23840.3</v>
      </c>
      <c r="EY465" s="1">
        <v>25015.9</v>
      </c>
      <c r="EZ465" s="1">
        <v>33646.3</v>
      </c>
      <c r="FA465" s="1">
        <v>35602.7</v>
      </c>
      <c r="FB465" s="1">
        <v>43468.5</v>
      </c>
      <c r="FC465" s="1">
        <v>46243.2</v>
      </c>
      <c r="FD465" s="1">
        <v>1.942</v>
      </c>
      <c r="FE465" s="1">
        <v>1.84155</v>
      </c>
      <c r="FF465" s="1">
        <v>0.100516</v>
      </c>
      <c r="FG465" s="1">
        <v>0.0</v>
      </c>
      <c r="FH465" s="1">
        <v>30.0496</v>
      </c>
      <c r="FI465" s="1">
        <v>999.9</v>
      </c>
      <c r="FJ465" s="1">
        <v>59.7</v>
      </c>
      <c r="FK465" s="1">
        <v>35.4</v>
      </c>
      <c r="FL465" s="1">
        <v>34.73</v>
      </c>
      <c r="FM465" s="1">
        <v>64.1698</v>
      </c>
      <c r="FN465" s="1">
        <v>25.617</v>
      </c>
      <c r="FO465" s="1">
        <v>1.0</v>
      </c>
      <c r="FP465" s="1">
        <v>0.43655</v>
      </c>
      <c r="FQ465" s="1">
        <v>3.22572</v>
      </c>
      <c r="FR465" s="1">
        <v>20.2892</v>
      </c>
      <c r="FS465" s="1">
        <v>5.21235</v>
      </c>
      <c r="FT465" s="1">
        <v>11.908</v>
      </c>
      <c r="FU465" s="1">
        <v>5.0028</v>
      </c>
      <c r="FV465" s="1">
        <v>3.2895</v>
      </c>
      <c r="FW465" s="1">
        <v>9999.0</v>
      </c>
      <c r="FX465" s="1">
        <v>9999.0</v>
      </c>
      <c r="FY465" s="1">
        <v>9999.0</v>
      </c>
      <c r="FZ465" s="1">
        <v>999.9</v>
      </c>
      <c r="GA465" s="1">
        <v>1.85959</v>
      </c>
      <c r="GB465" s="1">
        <v>1.85455</v>
      </c>
      <c r="GC465" s="1">
        <v>1.85776</v>
      </c>
      <c r="GD465" s="1">
        <v>1.85621</v>
      </c>
      <c r="GE465" s="1">
        <v>1.85497</v>
      </c>
      <c r="GF465" s="1">
        <v>1.85456</v>
      </c>
      <c r="GG465" s="1">
        <v>1.85333</v>
      </c>
      <c r="GH465" s="1">
        <v>1.85641</v>
      </c>
      <c r="GI465" s="1">
        <v>0.0</v>
      </c>
      <c r="GJ465" s="1">
        <v>0.0</v>
      </c>
      <c r="GK465" s="1">
        <v>0.0</v>
      </c>
      <c r="GL465" s="1">
        <v>0.0</v>
      </c>
      <c r="GM465" s="1" t="s">
        <v>350</v>
      </c>
      <c r="GN465" s="1" t="s">
        <v>351</v>
      </c>
      <c r="GO465" s="1" t="s">
        <v>352</v>
      </c>
      <c r="GP465" s="1" t="s">
        <v>352</v>
      </c>
      <c r="GQ465" s="1" t="s">
        <v>352</v>
      </c>
      <c r="GR465" s="1" t="s">
        <v>352</v>
      </c>
      <c r="GS465" s="1">
        <v>0.0</v>
      </c>
      <c r="GT465" s="1">
        <v>100.0</v>
      </c>
      <c r="GU465" s="1">
        <v>100.0</v>
      </c>
      <c r="GV465" s="1">
        <v>1.017</v>
      </c>
      <c r="GW465" s="1">
        <v>0.0095</v>
      </c>
      <c r="GX465" s="1">
        <v>0.3679439641025603</v>
      </c>
      <c r="GY465" s="1">
        <v>0.003036990343597491</v>
      </c>
      <c r="GZ465" s="1">
        <v>-1.538114387597119E-6</v>
      </c>
      <c r="HA465" s="1">
        <v>3.390969119432733E-10</v>
      </c>
      <c r="HB465" s="1">
        <v>-0.06119280848291592</v>
      </c>
      <c r="HC465" s="1">
        <v>0.009762198319610341</v>
      </c>
      <c r="HD465" s="1">
        <v>-3.338778216718564E-4</v>
      </c>
      <c r="HE465" s="1">
        <v>2.632278881966732E-6</v>
      </c>
      <c r="HF465" s="1">
        <v>6.0</v>
      </c>
      <c r="HG465" s="1">
        <v>2134.0</v>
      </c>
      <c r="HH465" s="1">
        <v>2.0</v>
      </c>
      <c r="HI465" s="1">
        <v>31.0</v>
      </c>
      <c r="HJ465" s="1">
        <v>5.1</v>
      </c>
      <c r="HK465" s="1">
        <v>5.0</v>
      </c>
      <c r="HL465" s="1">
        <v>0.827637</v>
      </c>
      <c r="HM465" s="1">
        <v>2.34009</v>
      </c>
      <c r="HN465" s="1">
        <v>1.4978</v>
      </c>
      <c r="HO465" s="1">
        <v>2.30713</v>
      </c>
      <c r="HP465" s="1">
        <v>1.54785</v>
      </c>
      <c r="HQ465" s="1">
        <v>2.43042</v>
      </c>
      <c r="HR465" s="1">
        <v>39.292</v>
      </c>
      <c r="HS465" s="1">
        <v>15.0864</v>
      </c>
      <c r="HT465" s="1">
        <v>18.0</v>
      </c>
      <c r="HU465" s="1">
        <v>491.467</v>
      </c>
      <c r="HV465" s="1">
        <v>490.097</v>
      </c>
      <c r="HW465" s="1">
        <v>25.6602</v>
      </c>
      <c r="HX465" s="1">
        <v>32.5702</v>
      </c>
      <c r="HY465" s="1">
        <v>30.0004</v>
      </c>
      <c r="HZ465" s="1">
        <v>32.2757</v>
      </c>
      <c r="IA465" s="1">
        <v>32.3693</v>
      </c>
      <c r="IB465" s="1">
        <v>16.6687</v>
      </c>
      <c r="IC465" s="1">
        <v>32.4873</v>
      </c>
      <c r="ID465" s="1">
        <v>16.1407</v>
      </c>
      <c r="IE465" s="1">
        <v>25.6604</v>
      </c>
      <c r="IF465" s="1">
        <v>320.906</v>
      </c>
      <c r="IG465" s="1">
        <v>24.2225</v>
      </c>
      <c r="IH465" s="1">
        <v>100.516</v>
      </c>
      <c r="II465" s="1">
        <v>100.221</v>
      </c>
      <c r="IJ465" s="1" t="s">
        <v>1117</v>
      </c>
    </row>
    <row r="466" ht="15.75" customHeight="1">
      <c r="A466" s="1">
        <v>450.0</v>
      </c>
      <c r="B466" s="1">
        <v>1.6598837726E9</v>
      </c>
      <c r="C466" s="1">
        <v>3515.5</v>
      </c>
      <c r="D466" s="1" t="s">
        <v>1226</v>
      </c>
      <c r="E466" s="1" t="s">
        <v>1227</v>
      </c>
      <c r="F466" s="1">
        <v>1.0</v>
      </c>
      <c r="G466" s="1" t="s">
        <v>1105</v>
      </c>
      <c r="H466" s="1" t="s">
        <v>345</v>
      </c>
      <c r="I466" s="1" t="s">
        <v>1102</v>
      </c>
      <c r="J466" s="1" t="s">
        <v>1113</v>
      </c>
      <c r="K466" s="1" t="s">
        <v>1114</v>
      </c>
      <c r="L466" s="1" t="s">
        <v>1115</v>
      </c>
      <c r="M466" s="1" t="s">
        <v>346</v>
      </c>
      <c r="N466" s="1">
        <v>1.6598837646E9</v>
      </c>
      <c r="O466" s="1">
        <f t="shared" si="1"/>
        <v>0.002679057563</v>
      </c>
      <c r="P466" s="1">
        <f t="shared" si="2"/>
        <v>2.679057563</v>
      </c>
      <c r="Q466" s="1">
        <f t="shared" si="3"/>
        <v>3.699126476</v>
      </c>
      <c r="R466" s="1">
        <f t="shared" si="4"/>
        <v>208.910125</v>
      </c>
      <c r="S466" s="1">
        <f t="shared" si="5"/>
        <v>157.6271866</v>
      </c>
      <c r="T466" s="1">
        <f t="shared" si="6"/>
        <v>15.66074077</v>
      </c>
      <c r="U466" s="1">
        <f t="shared" si="7"/>
        <v>20.7558568</v>
      </c>
      <c r="V466" s="1">
        <f t="shared" si="8"/>
        <v>0.1335703892</v>
      </c>
      <c r="W466" s="1">
        <f t="shared" si="9"/>
        <v>2.918638844</v>
      </c>
      <c r="X466" s="1">
        <f t="shared" si="10"/>
        <v>0.1302650307</v>
      </c>
      <c r="Y466" s="1">
        <f t="shared" si="11"/>
        <v>0.08170580479</v>
      </c>
      <c r="Z466" s="1">
        <f t="shared" si="12"/>
        <v>321.5213867</v>
      </c>
      <c r="AA466" s="1">
        <f t="shared" si="13"/>
        <v>32.22563505</v>
      </c>
      <c r="AB466" s="1">
        <f t="shared" si="14"/>
        <v>31.7092875</v>
      </c>
      <c r="AC466" s="1">
        <f t="shared" si="15"/>
        <v>4.697072148</v>
      </c>
      <c r="AD466" s="1">
        <f t="shared" si="16"/>
        <v>60.42868001</v>
      </c>
      <c r="AE466" s="1">
        <f t="shared" si="17"/>
        <v>2.730131605</v>
      </c>
      <c r="AF466" s="1">
        <f t="shared" si="18"/>
        <v>4.517940164</v>
      </c>
      <c r="AG466" s="1">
        <f t="shared" si="19"/>
        <v>1.966940543</v>
      </c>
      <c r="AH466" s="1">
        <f t="shared" si="20"/>
        <v>-118.1464385</v>
      </c>
      <c r="AI466" s="1">
        <f t="shared" si="21"/>
        <v>-107.5947123</v>
      </c>
      <c r="AJ466" s="1">
        <f t="shared" si="22"/>
        <v>-8.30838646</v>
      </c>
      <c r="AK466" s="1">
        <f t="shared" si="23"/>
        <v>87.47184945</v>
      </c>
      <c r="AL466" s="1">
        <f t="shared" si="24"/>
        <v>33.04076575</v>
      </c>
      <c r="AM466" s="1">
        <f t="shared" si="25"/>
        <v>2.648158045</v>
      </c>
      <c r="AN466" s="1">
        <f t="shared" si="26"/>
        <v>3.699126476</v>
      </c>
      <c r="AO466" s="1">
        <v>282.1655193921108</v>
      </c>
      <c r="AP466" s="1">
        <v>251.8093212121212</v>
      </c>
      <c r="AQ466" s="1">
        <v>4.987279002810958</v>
      </c>
      <c r="AR466" s="1">
        <v>65.94029506185815</v>
      </c>
      <c r="AS466" s="1">
        <f t="shared" si="27"/>
        <v>2.679057563</v>
      </c>
      <c r="AT466" s="1">
        <v>24.36025153929323</v>
      </c>
      <c r="AU466" s="1">
        <v>27.48594909090909</v>
      </c>
      <c r="AV466" s="1">
        <v>3.034607798229427E-6</v>
      </c>
      <c r="AW466" s="1">
        <v>81.18963588158564</v>
      </c>
      <c r="AX466" s="1">
        <v>5.0</v>
      </c>
      <c r="AY466" s="1">
        <v>1.0</v>
      </c>
      <c r="AZ466" s="1">
        <f t="shared" si="28"/>
        <v>1</v>
      </c>
      <c r="BA466" s="1">
        <f t="shared" si="29"/>
        <v>0</v>
      </c>
      <c r="BB466" s="1">
        <f t="shared" si="30"/>
        <v>51850.49519</v>
      </c>
      <c r="BC466" s="1">
        <f t="shared" si="31"/>
        <v>2000.03625</v>
      </c>
      <c r="BD466" s="1">
        <f t="shared" si="32"/>
        <v>1681.230243</v>
      </c>
      <c r="BE466" s="1">
        <f t="shared" si="33"/>
        <v>0.8405998858</v>
      </c>
      <c r="BF466" s="1">
        <f t="shared" si="34"/>
        <v>0.1607577796</v>
      </c>
      <c r="BG466" s="1">
        <v>6.0</v>
      </c>
      <c r="BH466" s="1">
        <v>0.5</v>
      </c>
      <c r="BI466" s="1" t="s">
        <v>347</v>
      </c>
      <c r="BJ466" s="1">
        <v>2.0</v>
      </c>
      <c r="BK466" s="1" t="b">
        <v>1</v>
      </c>
      <c r="BL466" s="1">
        <v>1.6598837646E9</v>
      </c>
      <c r="BM466" s="1">
        <v>208.910125</v>
      </c>
      <c r="BN466" s="1">
        <v>249.21275</v>
      </c>
      <c r="BO466" s="1">
        <v>27.47909375</v>
      </c>
      <c r="BP466" s="1">
        <v>24.38940625</v>
      </c>
      <c r="BQ466" s="1">
        <v>207.974625</v>
      </c>
      <c r="BR466" s="1">
        <v>27.4695</v>
      </c>
      <c r="BS466" s="1">
        <v>500.126125</v>
      </c>
      <c r="BT466" s="1">
        <v>99.25305624999999</v>
      </c>
      <c r="BU466" s="1">
        <v>0.0999875375</v>
      </c>
      <c r="BV466" s="1">
        <v>31.02549375</v>
      </c>
      <c r="BW466" s="1">
        <v>31.7092875</v>
      </c>
      <c r="BX466" s="1">
        <v>999.9</v>
      </c>
      <c r="BY466" s="1">
        <v>0.0</v>
      </c>
      <c r="BZ466" s="1">
        <v>0.0</v>
      </c>
      <c r="CA466" s="1">
        <v>10012.723125</v>
      </c>
      <c r="CB466" s="1">
        <v>0.0</v>
      </c>
      <c r="CC466" s="1">
        <v>196.481</v>
      </c>
      <c r="CD466" s="1">
        <v>-40.30275</v>
      </c>
      <c r="CE466" s="1">
        <v>214.8129375</v>
      </c>
      <c r="CF466" s="1">
        <v>255.4425625</v>
      </c>
      <c r="CG466" s="1">
        <v>3.0896725</v>
      </c>
      <c r="CH466" s="1">
        <v>249.21275</v>
      </c>
      <c r="CI466" s="1">
        <v>24.38940625</v>
      </c>
      <c r="CJ466" s="1">
        <v>2.727384375</v>
      </c>
      <c r="CK466" s="1">
        <v>2.420725</v>
      </c>
      <c r="CL466" s="1">
        <v>22.45105</v>
      </c>
      <c r="CM466" s="1">
        <v>20.50306875</v>
      </c>
      <c r="CN466" s="1">
        <v>2000.03625</v>
      </c>
      <c r="CO466" s="1">
        <v>0.9800036875</v>
      </c>
      <c r="CP466" s="1">
        <v>0.01999666875</v>
      </c>
      <c r="CQ466" s="1">
        <v>0.0</v>
      </c>
      <c r="CR466" s="1">
        <v>2.6353125</v>
      </c>
      <c r="CS466" s="1">
        <v>0.0</v>
      </c>
      <c r="CT466" s="1">
        <v>14717.14375</v>
      </c>
      <c r="CU466" s="1">
        <v>17412.65625</v>
      </c>
      <c r="CV466" s="1">
        <v>42.67149999999999</v>
      </c>
      <c r="CW466" s="1">
        <v>44.375</v>
      </c>
      <c r="CX466" s="1">
        <v>42.659875</v>
      </c>
      <c r="CY466" s="1">
        <v>42.75775</v>
      </c>
      <c r="CZ466" s="1">
        <v>42.8159375</v>
      </c>
      <c r="DA466" s="1">
        <v>1960.04375</v>
      </c>
      <c r="DB466" s="1">
        <v>39.99312500000001</v>
      </c>
      <c r="DC466" s="1">
        <v>0.0</v>
      </c>
      <c r="DD466" s="1">
        <v>1.6598837717E9</v>
      </c>
      <c r="DE466" s="1">
        <v>0.0</v>
      </c>
      <c r="DF466" s="1">
        <v>1.659883469E9</v>
      </c>
      <c r="DG466" s="1" t="s">
        <v>1116</v>
      </c>
      <c r="DH466" s="1">
        <v>1.659883467E9</v>
      </c>
      <c r="DI466" s="1">
        <v>1.659883469E9</v>
      </c>
      <c r="DJ466" s="1">
        <v>2.0</v>
      </c>
      <c r="DK466" s="1">
        <v>0.127</v>
      </c>
      <c r="DL466" s="1">
        <v>-0.009</v>
      </c>
      <c r="DM466" s="1">
        <v>1.356</v>
      </c>
      <c r="DN466" s="1">
        <v>0.015</v>
      </c>
      <c r="DO466" s="1">
        <v>400.0</v>
      </c>
      <c r="DP466" s="1">
        <v>25.0</v>
      </c>
      <c r="DQ466" s="1">
        <v>0.21</v>
      </c>
      <c r="DR466" s="1">
        <v>0.05</v>
      </c>
      <c r="DS466" s="1">
        <v>2.96344645555535</v>
      </c>
      <c r="DT466" s="1">
        <v>6.732974316776247</v>
      </c>
      <c r="DU466" s="1">
        <v>0.4876481600013735</v>
      </c>
      <c r="DV466" s="1">
        <v>0.0</v>
      </c>
      <c r="DW466" s="1">
        <v>-40.16801666666667</v>
      </c>
      <c r="DX466" s="1">
        <v>-8.616616685205784</v>
      </c>
      <c r="DY466" s="1">
        <v>0.6752783668400927</v>
      </c>
      <c r="DZ466" s="1">
        <v>0.0</v>
      </c>
      <c r="EA466" s="1">
        <v>159.2768914475335</v>
      </c>
      <c r="EB466" s="1">
        <v>199.5759991266781</v>
      </c>
      <c r="EC466" s="1">
        <v>14.88955390190706</v>
      </c>
      <c r="ED466" s="1">
        <v>0.0</v>
      </c>
      <c r="EE466" s="1">
        <v>3.06837425</v>
      </c>
      <c r="EF466" s="1">
        <v>0.3955691932457638</v>
      </c>
      <c r="EG466" s="1">
        <v>0.03905390927215226</v>
      </c>
      <c r="EH466" s="1">
        <v>0.0</v>
      </c>
      <c r="EI466" s="1">
        <v>1.968248825983555</v>
      </c>
      <c r="EJ466" s="1">
        <v>-0.05478665568471225</v>
      </c>
      <c r="EK466" s="1">
        <v>0.00419263423807774</v>
      </c>
      <c r="EL466" s="1">
        <v>1.0</v>
      </c>
      <c r="EM466" s="1">
        <v>1.0</v>
      </c>
      <c r="EN466" s="1">
        <v>5.0</v>
      </c>
      <c r="EO466" s="1" t="s">
        <v>371</v>
      </c>
      <c r="EP466" s="1">
        <v>2.94204</v>
      </c>
      <c r="EQ466" s="1">
        <v>2.80127</v>
      </c>
      <c r="ER466" s="1">
        <v>0.059335</v>
      </c>
      <c r="ES466" s="1">
        <v>0.0676728</v>
      </c>
      <c r="ET466" s="1">
        <v>0.118233</v>
      </c>
      <c r="EU466" s="1">
        <v>0.108647</v>
      </c>
      <c r="EV466" s="1">
        <v>19281.1</v>
      </c>
      <c r="EW466" s="1">
        <v>20038.1</v>
      </c>
      <c r="EX466" s="1">
        <v>23840.3</v>
      </c>
      <c r="EY466" s="1">
        <v>25016.0</v>
      </c>
      <c r="EZ466" s="1">
        <v>33646.2</v>
      </c>
      <c r="FA466" s="1">
        <v>35603.8</v>
      </c>
      <c r="FB466" s="1">
        <v>43468.4</v>
      </c>
      <c r="FC466" s="1">
        <v>46243.1</v>
      </c>
      <c r="FD466" s="1">
        <v>1.94195</v>
      </c>
      <c r="FE466" s="1">
        <v>1.84153</v>
      </c>
      <c r="FF466" s="1">
        <v>0.100285</v>
      </c>
      <c r="FG466" s="1">
        <v>0.0</v>
      </c>
      <c r="FH466" s="1">
        <v>30.049</v>
      </c>
      <c r="FI466" s="1">
        <v>999.9</v>
      </c>
      <c r="FJ466" s="1">
        <v>59.7</v>
      </c>
      <c r="FK466" s="1">
        <v>35.4</v>
      </c>
      <c r="FL466" s="1">
        <v>34.7341</v>
      </c>
      <c r="FM466" s="1">
        <v>63.7998</v>
      </c>
      <c r="FN466" s="1">
        <v>26.4503</v>
      </c>
      <c r="FO466" s="1">
        <v>1.0</v>
      </c>
      <c r="FP466" s="1">
        <v>0.436631</v>
      </c>
      <c r="FQ466" s="1">
        <v>3.22375</v>
      </c>
      <c r="FR466" s="1">
        <v>20.2892</v>
      </c>
      <c r="FS466" s="1">
        <v>5.21205</v>
      </c>
      <c r="FT466" s="1">
        <v>11.908</v>
      </c>
      <c r="FU466" s="1">
        <v>5.0028</v>
      </c>
      <c r="FV466" s="1">
        <v>3.2895</v>
      </c>
      <c r="FW466" s="1">
        <v>9999.0</v>
      </c>
      <c r="FX466" s="1">
        <v>9999.0</v>
      </c>
      <c r="FY466" s="1">
        <v>9999.0</v>
      </c>
      <c r="FZ466" s="1">
        <v>999.9</v>
      </c>
      <c r="GA466" s="1">
        <v>1.85959</v>
      </c>
      <c r="GB466" s="1">
        <v>1.85455</v>
      </c>
      <c r="GC466" s="1">
        <v>1.85776</v>
      </c>
      <c r="GD466" s="1">
        <v>1.8562</v>
      </c>
      <c r="GE466" s="1">
        <v>1.85495</v>
      </c>
      <c r="GF466" s="1">
        <v>1.85455</v>
      </c>
      <c r="GG466" s="1">
        <v>1.85332</v>
      </c>
      <c r="GH466" s="1">
        <v>1.8564</v>
      </c>
      <c r="GI466" s="1">
        <v>0.0</v>
      </c>
      <c r="GJ466" s="1">
        <v>0.0</v>
      </c>
      <c r="GK466" s="1">
        <v>0.0</v>
      </c>
      <c r="GL466" s="1">
        <v>0.0</v>
      </c>
      <c r="GM466" s="1" t="s">
        <v>350</v>
      </c>
      <c r="GN466" s="1" t="s">
        <v>351</v>
      </c>
      <c r="GO466" s="1" t="s">
        <v>352</v>
      </c>
      <c r="GP466" s="1" t="s">
        <v>352</v>
      </c>
      <c r="GQ466" s="1" t="s">
        <v>352</v>
      </c>
      <c r="GR466" s="1" t="s">
        <v>352</v>
      </c>
      <c r="GS466" s="1">
        <v>0.0</v>
      </c>
      <c r="GT466" s="1">
        <v>100.0</v>
      </c>
      <c r="GU466" s="1">
        <v>100.0</v>
      </c>
      <c r="GV466" s="1">
        <v>1.028</v>
      </c>
      <c r="GW466" s="1">
        <v>0.0095</v>
      </c>
      <c r="GX466" s="1">
        <v>0.3679439641025603</v>
      </c>
      <c r="GY466" s="1">
        <v>0.003036990343597491</v>
      </c>
      <c r="GZ466" s="1">
        <v>-1.538114387597119E-6</v>
      </c>
      <c r="HA466" s="1">
        <v>3.390969119432733E-10</v>
      </c>
      <c r="HB466" s="1">
        <v>-0.06119280848291592</v>
      </c>
      <c r="HC466" s="1">
        <v>0.009762198319610341</v>
      </c>
      <c r="HD466" s="1">
        <v>-3.338778216718564E-4</v>
      </c>
      <c r="HE466" s="1">
        <v>2.632278881966732E-6</v>
      </c>
      <c r="HF466" s="1">
        <v>6.0</v>
      </c>
      <c r="HG466" s="1">
        <v>2134.0</v>
      </c>
      <c r="HH466" s="1">
        <v>2.0</v>
      </c>
      <c r="HI466" s="1">
        <v>31.0</v>
      </c>
      <c r="HJ466" s="1">
        <v>5.1</v>
      </c>
      <c r="HK466" s="1">
        <v>5.1</v>
      </c>
      <c r="HL466" s="1">
        <v>0.834961</v>
      </c>
      <c r="HM466" s="1">
        <v>2.34497</v>
      </c>
      <c r="HN466" s="1">
        <v>1.4978</v>
      </c>
      <c r="HO466" s="1">
        <v>2.30713</v>
      </c>
      <c r="HP466" s="1">
        <v>1.54785</v>
      </c>
      <c r="HQ466" s="1">
        <v>2.29126</v>
      </c>
      <c r="HR466" s="1">
        <v>39.292</v>
      </c>
      <c r="HS466" s="1">
        <v>15.0777</v>
      </c>
      <c r="HT466" s="1">
        <v>18.0</v>
      </c>
      <c r="HU466" s="1">
        <v>491.447</v>
      </c>
      <c r="HV466" s="1">
        <v>490.092</v>
      </c>
      <c r="HW466" s="1">
        <v>25.6566</v>
      </c>
      <c r="HX466" s="1">
        <v>32.5716</v>
      </c>
      <c r="HY466" s="1">
        <v>30.0004</v>
      </c>
      <c r="HZ466" s="1">
        <v>32.2771</v>
      </c>
      <c r="IA466" s="1">
        <v>32.3707</v>
      </c>
      <c r="IB466" s="1">
        <v>16.8234</v>
      </c>
      <c r="IC466" s="1">
        <v>32.4873</v>
      </c>
      <c r="ID466" s="1">
        <v>16.1407</v>
      </c>
      <c r="IE466" s="1">
        <v>25.6604</v>
      </c>
      <c r="IF466" s="1">
        <v>320.906</v>
      </c>
      <c r="IG466" s="1">
        <v>24.2176</v>
      </c>
      <c r="IH466" s="1">
        <v>100.516</v>
      </c>
      <c r="II466" s="1">
        <v>100.221</v>
      </c>
      <c r="IJ466" s="1" t="s">
        <v>1117</v>
      </c>
    </row>
    <row r="467" ht="15.75" customHeight="1">
      <c r="A467" s="1">
        <v>451.0</v>
      </c>
      <c r="B467" s="1">
        <v>1.6598837736E9</v>
      </c>
      <c r="C467" s="1">
        <v>3516.5</v>
      </c>
      <c r="D467" s="1" t="s">
        <v>1228</v>
      </c>
      <c r="E467" s="1" t="s">
        <v>1229</v>
      </c>
      <c r="F467" s="1">
        <v>1.0</v>
      </c>
      <c r="G467" s="1" t="s">
        <v>1105</v>
      </c>
      <c r="H467" s="1" t="s">
        <v>345</v>
      </c>
      <c r="I467" s="1" t="s">
        <v>1102</v>
      </c>
      <c r="J467" s="1" t="s">
        <v>1113</v>
      </c>
      <c r="K467" s="1" t="s">
        <v>1114</v>
      </c>
      <c r="L467" s="1" t="s">
        <v>1115</v>
      </c>
      <c r="M467" s="1" t="s">
        <v>346</v>
      </c>
      <c r="N467" s="1">
        <v>1.659883766099999E9</v>
      </c>
      <c r="O467" s="1">
        <f t="shared" si="1"/>
        <v>0.002679145414</v>
      </c>
      <c r="P467" s="1">
        <f t="shared" si="2"/>
        <v>2.679145414</v>
      </c>
      <c r="Q467" s="1">
        <f t="shared" si="3"/>
        <v>3.853989419</v>
      </c>
      <c r="R467" s="1">
        <f t="shared" si="4"/>
        <v>216.1010667</v>
      </c>
      <c r="S467" s="1">
        <f t="shared" si="5"/>
        <v>162.7609507</v>
      </c>
      <c r="T467" s="1">
        <f t="shared" si="6"/>
        <v>16.17082917</v>
      </c>
      <c r="U467" s="1">
        <f t="shared" si="7"/>
        <v>21.47034297</v>
      </c>
      <c r="V467" s="1">
        <f t="shared" si="8"/>
        <v>0.1336738694</v>
      </c>
      <c r="W467" s="1">
        <f t="shared" si="9"/>
        <v>2.918666598</v>
      </c>
      <c r="X467" s="1">
        <f t="shared" si="10"/>
        <v>0.1303634865</v>
      </c>
      <c r="Y467" s="1">
        <f t="shared" si="11"/>
        <v>0.08176777565</v>
      </c>
      <c r="Z467" s="1">
        <f t="shared" si="12"/>
        <v>321.5242316</v>
      </c>
      <c r="AA467" s="1">
        <f t="shared" si="13"/>
        <v>32.22248728</v>
      </c>
      <c r="AB467" s="1">
        <f t="shared" si="14"/>
        <v>31.70484</v>
      </c>
      <c r="AC467" s="1">
        <f t="shared" si="15"/>
        <v>4.695887357</v>
      </c>
      <c r="AD467" s="1">
        <f t="shared" si="16"/>
        <v>60.44439485</v>
      </c>
      <c r="AE467" s="1">
        <f t="shared" si="17"/>
        <v>2.730353778</v>
      </c>
      <c r="AF467" s="1">
        <f t="shared" si="18"/>
        <v>4.517133118</v>
      </c>
      <c r="AG467" s="1">
        <f t="shared" si="19"/>
        <v>1.965533579</v>
      </c>
      <c r="AH467" s="1">
        <f t="shared" si="20"/>
        <v>-118.1503128</v>
      </c>
      <c r="AI467" s="1">
        <f t="shared" si="21"/>
        <v>-107.3890153</v>
      </c>
      <c r="AJ467" s="1">
        <f t="shared" si="22"/>
        <v>-8.292113975</v>
      </c>
      <c r="AK467" s="1">
        <f t="shared" si="23"/>
        <v>87.69278954</v>
      </c>
      <c r="AL467" s="1">
        <f t="shared" si="24"/>
        <v>33.18771723</v>
      </c>
      <c r="AM467" s="1">
        <f t="shared" si="25"/>
        <v>2.657444191</v>
      </c>
      <c r="AN467" s="1">
        <f t="shared" si="26"/>
        <v>3.853989419</v>
      </c>
      <c r="AO467" s="1">
        <v>287.3385551272304</v>
      </c>
      <c r="AP467" s="1">
        <v>256.7768666666665</v>
      </c>
      <c r="AQ467" s="1">
        <v>4.990152751165214</v>
      </c>
      <c r="AR467" s="1">
        <v>65.94029506185815</v>
      </c>
      <c r="AS467" s="1">
        <f t="shared" si="27"/>
        <v>2.679145414</v>
      </c>
      <c r="AT467" s="1">
        <v>24.36109286614277</v>
      </c>
      <c r="AU467" s="1">
        <v>27.48695454545453</v>
      </c>
      <c r="AV467" s="1">
        <v>-8.461625388045633E-6</v>
      </c>
      <c r="AW467" s="1">
        <v>81.18963588158564</v>
      </c>
      <c r="AX467" s="1">
        <v>5.0</v>
      </c>
      <c r="AY467" s="1">
        <v>1.0</v>
      </c>
      <c r="AZ467" s="1">
        <f t="shared" si="28"/>
        <v>1</v>
      </c>
      <c r="BA467" s="1">
        <f t="shared" si="29"/>
        <v>0</v>
      </c>
      <c r="BB467" s="1">
        <f t="shared" si="30"/>
        <v>51851.82146</v>
      </c>
      <c r="BC467" s="1">
        <f t="shared" si="31"/>
        <v>2000.054</v>
      </c>
      <c r="BD467" s="1">
        <f t="shared" si="32"/>
        <v>1681.24516</v>
      </c>
      <c r="BE467" s="1">
        <f t="shared" si="33"/>
        <v>0.8405998836</v>
      </c>
      <c r="BF467" s="1">
        <f t="shared" si="34"/>
        <v>0.1607577754</v>
      </c>
      <c r="BG467" s="1">
        <v>6.0</v>
      </c>
      <c r="BH467" s="1">
        <v>0.5</v>
      </c>
      <c r="BI467" s="1" t="s">
        <v>347</v>
      </c>
      <c r="BJ467" s="1">
        <v>2.0</v>
      </c>
      <c r="BK467" s="1" t="b">
        <v>1</v>
      </c>
      <c r="BL467" s="1">
        <v>1.659883766099999E9</v>
      </c>
      <c r="BM467" s="1">
        <v>216.1010666666667</v>
      </c>
      <c r="BN467" s="1">
        <v>256.6051333333334</v>
      </c>
      <c r="BO467" s="1">
        <v>27.48127333333333</v>
      </c>
      <c r="BP467" s="1">
        <v>24.38076666666667</v>
      </c>
      <c r="BQ467" s="1">
        <v>215.148</v>
      </c>
      <c r="BR467" s="1">
        <v>27.47168666666666</v>
      </c>
      <c r="BS467" s="1">
        <v>500.1274666666667</v>
      </c>
      <c r="BT467" s="1">
        <v>99.25322666666669</v>
      </c>
      <c r="BU467" s="1">
        <v>0.1000218</v>
      </c>
      <c r="BV467" s="1">
        <v>31.02236</v>
      </c>
      <c r="BW467" s="1">
        <v>31.70484</v>
      </c>
      <c r="BX467" s="1">
        <v>999.8999999999999</v>
      </c>
      <c r="BY467" s="1">
        <v>0.0</v>
      </c>
      <c r="BZ467" s="1">
        <v>0.0</v>
      </c>
      <c r="CA467" s="1">
        <v>10012.86466666667</v>
      </c>
      <c r="CB467" s="1">
        <v>0.0</v>
      </c>
      <c r="CC467" s="1">
        <v>194.6219333333333</v>
      </c>
      <c r="CD467" s="1">
        <v>-40.50424666666666</v>
      </c>
      <c r="CE467" s="1">
        <v>222.2074666666666</v>
      </c>
      <c r="CF467" s="1">
        <v>263.0175333333333</v>
      </c>
      <c r="CG467" s="1">
        <v>3.10049</v>
      </c>
      <c r="CH467" s="1">
        <v>256.6051333333334</v>
      </c>
      <c r="CI467" s="1">
        <v>24.38076666666667</v>
      </c>
      <c r="CJ467" s="1">
        <v>2.727605333333334</v>
      </c>
      <c r="CK467" s="1">
        <v>2.419872</v>
      </c>
      <c r="CL467" s="1">
        <v>22.45238666666666</v>
      </c>
      <c r="CM467" s="1">
        <v>20.49736</v>
      </c>
      <c r="CN467" s="1">
        <v>2000.054</v>
      </c>
      <c r="CO467" s="1">
        <v>0.9800038000000002</v>
      </c>
      <c r="CP467" s="1">
        <v>0.01999656</v>
      </c>
      <c r="CQ467" s="1">
        <v>0.0</v>
      </c>
      <c r="CR467" s="1">
        <v>2.593733333333333</v>
      </c>
      <c r="CS467" s="1">
        <v>0.0</v>
      </c>
      <c r="CT467" s="1">
        <v>14715.48666666667</v>
      </c>
      <c r="CU467" s="1">
        <v>17412.81333333333</v>
      </c>
      <c r="CV467" s="1">
        <v>42.67460000000001</v>
      </c>
      <c r="CW467" s="1">
        <v>44.375</v>
      </c>
      <c r="CX467" s="1">
        <v>42.66633333333334</v>
      </c>
      <c r="CY467" s="1">
        <v>42.7624</v>
      </c>
      <c r="CZ467" s="1">
        <v>42.8204</v>
      </c>
      <c r="DA467" s="1">
        <v>1960.061333333334</v>
      </c>
      <c r="DB467" s="1">
        <v>39.99333333333334</v>
      </c>
      <c r="DC467" s="1">
        <v>0.0</v>
      </c>
      <c r="DD467" s="1">
        <v>1.6598837723E9</v>
      </c>
      <c r="DE467" s="1">
        <v>0.0</v>
      </c>
      <c r="DF467" s="1">
        <v>1.659883469E9</v>
      </c>
      <c r="DG467" s="1" t="s">
        <v>1116</v>
      </c>
      <c r="DH467" s="1">
        <v>1.659883467E9</v>
      </c>
      <c r="DI467" s="1">
        <v>1.659883469E9</v>
      </c>
      <c r="DJ467" s="1">
        <v>2.0</v>
      </c>
      <c r="DK467" s="1">
        <v>0.127</v>
      </c>
      <c r="DL467" s="1">
        <v>-0.009</v>
      </c>
      <c r="DM467" s="1">
        <v>1.356</v>
      </c>
      <c r="DN467" s="1">
        <v>0.015</v>
      </c>
      <c r="DO467" s="1">
        <v>400.0</v>
      </c>
      <c r="DP467" s="1">
        <v>25.0</v>
      </c>
      <c r="DQ467" s="1">
        <v>0.21</v>
      </c>
      <c r="DR467" s="1">
        <v>0.05</v>
      </c>
      <c r="DS467" s="1">
        <v>3.114324272089966</v>
      </c>
      <c r="DT467" s="1">
        <v>6.17284515839471</v>
      </c>
      <c r="DU467" s="1">
        <v>0.4496182517169954</v>
      </c>
      <c r="DV467" s="1">
        <v>0.0</v>
      </c>
      <c r="DW467" s="1">
        <v>-40.36414838709678</v>
      </c>
      <c r="DX467" s="1">
        <v>-9.848845161290173</v>
      </c>
      <c r="DY467" s="1">
        <v>0.777994690201206</v>
      </c>
      <c r="DZ467" s="1">
        <v>0.0</v>
      </c>
      <c r="EA467" s="1">
        <v>165.3242428215647</v>
      </c>
      <c r="EB467" s="1">
        <v>208.1728063731814</v>
      </c>
      <c r="EC467" s="1">
        <v>15.04336108687807</v>
      </c>
      <c r="ED467" s="1">
        <v>0.0</v>
      </c>
      <c r="EE467" s="1">
        <v>3.075458536585366</v>
      </c>
      <c r="EF467" s="1">
        <v>0.395001533101044</v>
      </c>
      <c r="EG467" s="1">
        <v>0.03988539439021878</v>
      </c>
      <c r="EH467" s="1">
        <v>0.0</v>
      </c>
      <c r="EI467" s="1">
        <v>1.966713579245417</v>
      </c>
      <c r="EJ467" s="1">
        <v>-0.06228052367901694</v>
      </c>
      <c r="EK467" s="1">
        <v>0.00454580519936542</v>
      </c>
      <c r="EL467" s="1">
        <v>1.0</v>
      </c>
      <c r="EM467" s="1">
        <v>1.0</v>
      </c>
      <c r="EN467" s="1">
        <v>5.0</v>
      </c>
      <c r="EO467" s="1" t="s">
        <v>371</v>
      </c>
      <c r="EP467" s="1">
        <v>2.94213</v>
      </c>
      <c r="EQ467" s="1">
        <v>2.80123</v>
      </c>
      <c r="ER467" s="1">
        <v>0.0603171</v>
      </c>
      <c r="ES467" s="1">
        <v>0.0686425</v>
      </c>
      <c r="ET467" s="1">
        <v>0.118234</v>
      </c>
      <c r="EU467" s="1">
        <v>0.108603</v>
      </c>
      <c r="EV467" s="1">
        <v>19261.0</v>
      </c>
      <c r="EW467" s="1">
        <v>20017.4</v>
      </c>
      <c r="EX467" s="1">
        <v>23840.4</v>
      </c>
      <c r="EY467" s="1">
        <v>25016.2</v>
      </c>
      <c r="EZ467" s="1">
        <v>33646.2</v>
      </c>
      <c r="FA467" s="1">
        <v>35605.8</v>
      </c>
      <c r="FB467" s="1">
        <v>43468.4</v>
      </c>
      <c r="FC467" s="1">
        <v>46243.3</v>
      </c>
      <c r="FD467" s="1">
        <v>1.94215</v>
      </c>
      <c r="FE467" s="1">
        <v>1.84145</v>
      </c>
      <c r="FF467" s="1">
        <v>0.100389</v>
      </c>
      <c r="FG467" s="1">
        <v>0.0</v>
      </c>
      <c r="FH467" s="1">
        <v>30.0484</v>
      </c>
      <c r="FI467" s="1">
        <v>999.9</v>
      </c>
      <c r="FJ467" s="1">
        <v>59.7</v>
      </c>
      <c r="FK467" s="1">
        <v>35.4</v>
      </c>
      <c r="FL467" s="1">
        <v>34.7331</v>
      </c>
      <c r="FM467" s="1">
        <v>63.8798</v>
      </c>
      <c r="FN467" s="1">
        <v>25.5929</v>
      </c>
      <c r="FO467" s="1">
        <v>1.0</v>
      </c>
      <c r="FP467" s="1">
        <v>0.436677</v>
      </c>
      <c r="FQ467" s="1">
        <v>3.21113</v>
      </c>
      <c r="FR467" s="1">
        <v>20.2895</v>
      </c>
      <c r="FS467" s="1">
        <v>5.2119</v>
      </c>
      <c r="FT467" s="1">
        <v>11.9078</v>
      </c>
      <c r="FU467" s="1">
        <v>5.0027</v>
      </c>
      <c r="FV467" s="1">
        <v>3.28945</v>
      </c>
      <c r="FW467" s="1">
        <v>9999.0</v>
      </c>
      <c r="FX467" s="1">
        <v>9999.0</v>
      </c>
      <c r="FY467" s="1">
        <v>9999.0</v>
      </c>
      <c r="FZ467" s="1">
        <v>999.9</v>
      </c>
      <c r="GA467" s="1">
        <v>1.85959</v>
      </c>
      <c r="GB467" s="1">
        <v>1.85455</v>
      </c>
      <c r="GC467" s="1">
        <v>1.85776</v>
      </c>
      <c r="GD467" s="1">
        <v>1.85617</v>
      </c>
      <c r="GE467" s="1">
        <v>1.85493</v>
      </c>
      <c r="GF467" s="1">
        <v>1.85455</v>
      </c>
      <c r="GG467" s="1">
        <v>1.85331</v>
      </c>
      <c r="GH467" s="1">
        <v>1.8564</v>
      </c>
      <c r="GI467" s="1">
        <v>0.0</v>
      </c>
      <c r="GJ467" s="1">
        <v>0.0</v>
      </c>
      <c r="GK467" s="1">
        <v>0.0</v>
      </c>
      <c r="GL467" s="1">
        <v>0.0</v>
      </c>
      <c r="GM467" s="1" t="s">
        <v>350</v>
      </c>
      <c r="GN467" s="1" t="s">
        <v>351</v>
      </c>
      <c r="GO467" s="1" t="s">
        <v>352</v>
      </c>
      <c r="GP467" s="1" t="s">
        <v>352</v>
      </c>
      <c r="GQ467" s="1" t="s">
        <v>352</v>
      </c>
      <c r="GR467" s="1" t="s">
        <v>352</v>
      </c>
      <c r="GS467" s="1">
        <v>0.0</v>
      </c>
      <c r="GT467" s="1">
        <v>100.0</v>
      </c>
      <c r="GU467" s="1">
        <v>100.0</v>
      </c>
      <c r="GV467" s="1">
        <v>1.039</v>
      </c>
      <c r="GW467" s="1">
        <v>0.0095</v>
      </c>
      <c r="GX467" s="1">
        <v>0.3679439641025603</v>
      </c>
      <c r="GY467" s="1">
        <v>0.003036990343597491</v>
      </c>
      <c r="GZ467" s="1">
        <v>-1.538114387597119E-6</v>
      </c>
      <c r="HA467" s="1">
        <v>3.390969119432733E-10</v>
      </c>
      <c r="HB467" s="1">
        <v>-0.06119280848291592</v>
      </c>
      <c r="HC467" s="1">
        <v>0.009762198319610341</v>
      </c>
      <c r="HD467" s="1">
        <v>-3.338778216718564E-4</v>
      </c>
      <c r="HE467" s="1">
        <v>2.632278881966732E-6</v>
      </c>
      <c r="HF467" s="1">
        <v>6.0</v>
      </c>
      <c r="HG467" s="1">
        <v>2134.0</v>
      </c>
      <c r="HH467" s="1">
        <v>2.0</v>
      </c>
      <c r="HI467" s="1">
        <v>31.0</v>
      </c>
      <c r="HJ467" s="1">
        <v>5.1</v>
      </c>
      <c r="HK467" s="1">
        <v>5.1</v>
      </c>
      <c r="HL467" s="1">
        <v>0.848389</v>
      </c>
      <c r="HM467" s="1">
        <v>2.34009</v>
      </c>
      <c r="HN467" s="1">
        <v>1.4978</v>
      </c>
      <c r="HO467" s="1">
        <v>2.30713</v>
      </c>
      <c r="HP467" s="1">
        <v>1.54785</v>
      </c>
      <c r="HQ467" s="1">
        <v>2.44019</v>
      </c>
      <c r="HR467" s="1">
        <v>39.292</v>
      </c>
      <c r="HS467" s="1">
        <v>15.0864</v>
      </c>
      <c r="HT467" s="1">
        <v>18.0</v>
      </c>
      <c r="HU467" s="1">
        <v>491.577</v>
      </c>
      <c r="HV467" s="1">
        <v>490.053</v>
      </c>
      <c r="HW467" s="1">
        <v>25.6529</v>
      </c>
      <c r="HX467" s="1">
        <v>32.5731</v>
      </c>
      <c r="HY467" s="1">
        <v>30.0005</v>
      </c>
      <c r="HZ467" s="1">
        <v>32.2785</v>
      </c>
      <c r="IA467" s="1">
        <v>32.3721</v>
      </c>
      <c r="IB467" s="1">
        <v>17.0943</v>
      </c>
      <c r="IC467" s="1">
        <v>32.4873</v>
      </c>
      <c r="ID467" s="1">
        <v>16.1407</v>
      </c>
      <c r="IE467" s="1">
        <v>25.6604</v>
      </c>
      <c r="IF467" s="1">
        <v>330.925</v>
      </c>
      <c r="IG467" s="1">
        <v>24.2117</v>
      </c>
      <c r="IH467" s="1">
        <v>100.516</v>
      </c>
      <c r="II467" s="1">
        <v>100.222</v>
      </c>
      <c r="IJ467" s="1" t="s">
        <v>1117</v>
      </c>
    </row>
    <row r="468" ht="15.75" customHeight="1">
      <c r="A468" s="1">
        <v>452.0</v>
      </c>
      <c r="B468" s="1">
        <v>1.6598837746E9</v>
      </c>
      <c r="C468" s="1">
        <v>3517.5</v>
      </c>
      <c r="D468" s="1" t="s">
        <v>1230</v>
      </c>
      <c r="E468" s="1" t="s">
        <v>1231</v>
      </c>
      <c r="F468" s="1">
        <v>1.0</v>
      </c>
      <c r="G468" s="1" t="s">
        <v>1105</v>
      </c>
      <c r="H468" s="1" t="s">
        <v>345</v>
      </c>
      <c r="I468" s="1" t="s">
        <v>1102</v>
      </c>
      <c r="J468" s="1" t="s">
        <v>1113</v>
      </c>
      <c r="K468" s="1" t="s">
        <v>1114</v>
      </c>
      <c r="L468" s="1" t="s">
        <v>1115</v>
      </c>
      <c r="M468" s="1" t="s">
        <v>346</v>
      </c>
      <c r="N468" s="1">
        <v>1.6598837666E9</v>
      </c>
      <c r="O468" s="1">
        <f t="shared" si="1"/>
        <v>0.002681040801</v>
      </c>
      <c r="P468" s="1">
        <f t="shared" si="2"/>
        <v>2.681040801</v>
      </c>
      <c r="Q468" s="1">
        <f t="shared" si="3"/>
        <v>4.161138423</v>
      </c>
      <c r="R468" s="1">
        <f t="shared" si="4"/>
        <v>218.5009375</v>
      </c>
      <c r="S468" s="1">
        <f t="shared" si="5"/>
        <v>161.4357814</v>
      </c>
      <c r="T468" s="1">
        <f t="shared" si="6"/>
        <v>16.03919108</v>
      </c>
      <c r="U468" s="1">
        <f t="shared" si="7"/>
        <v>21.70880742</v>
      </c>
      <c r="V468" s="1">
        <f t="shared" si="8"/>
        <v>0.1338014158</v>
      </c>
      <c r="W468" s="1">
        <f t="shared" si="9"/>
        <v>2.918753634</v>
      </c>
      <c r="X468" s="1">
        <f t="shared" si="10"/>
        <v>0.1304848932</v>
      </c>
      <c r="Y468" s="1">
        <f t="shared" si="11"/>
        <v>0.08184418767</v>
      </c>
      <c r="Z468" s="1">
        <f t="shared" si="12"/>
        <v>321.5282059</v>
      </c>
      <c r="AA468" s="1">
        <f t="shared" si="13"/>
        <v>32.22113748</v>
      </c>
      <c r="AB468" s="1">
        <f t="shared" si="14"/>
        <v>31.703375</v>
      </c>
      <c r="AC468" s="1">
        <f t="shared" si="15"/>
        <v>4.695497145</v>
      </c>
      <c r="AD468" s="1">
        <f t="shared" si="16"/>
        <v>60.44826712</v>
      </c>
      <c r="AE468" s="1">
        <f t="shared" si="17"/>
        <v>2.730396772</v>
      </c>
      <c r="AF468" s="1">
        <f t="shared" si="18"/>
        <v>4.51691488</v>
      </c>
      <c r="AG468" s="1">
        <f t="shared" si="19"/>
        <v>1.965100373</v>
      </c>
      <c r="AH468" s="1">
        <f t="shared" si="20"/>
        <v>-118.2338993</v>
      </c>
      <c r="AI468" s="1">
        <f t="shared" si="21"/>
        <v>-107.2950505</v>
      </c>
      <c r="AJ468" s="1">
        <f t="shared" si="22"/>
        <v>-8.284516931</v>
      </c>
      <c r="AK468" s="1">
        <f t="shared" si="23"/>
        <v>87.71473915</v>
      </c>
      <c r="AL468" s="1">
        <f t="shared" si="24"/>
        <v>33.26824729</v>
      </c>
      <c r="AM468" s="1">
        <f t="shared" si="25"/>
        <v>2.660728857</v>
      </c>
      <c r="AN468" s="1">
        <f t="shared" si="26"/>
        <v>4.161138423</v>
      </c>
      <c r="AO468" s="1">
        <v>292.5228317015531</v>
      </c>
      <c r="AP468" s="1">
        <v>261.7022787878787</v>
      </c>
      <c r="AQ468" s="1">
        <v>4.967172241944567</v>
      </c>
      <c r="AR468" s="1">
        <v>65.94029506185815</v>
      </c>
      <c r="AS468" s="1">
        <f t="shared" si="27"/>
        <v>2.681040801</v>
      </c>
      <c r="AT468" s="1">
        <v>24.35959486930815</v>
      </c>
      <c r="AU468" s="1">
        <v>27.48759272727272</v>
      </c>
      <c r="AV468" s="1">
        <v>2.986723321579648E-6</v>
      </c>
      <c r="AW468" s="1">
        <v>81.18963588158564</v>
      </c>
      <c r="AX468" s="1">
        <v>5.0</v>
      </c>
      <c r="AY468" s="1">
        <v>1.0</v>
      </c>
      <c r="AZ468" s="1">
        <f t="shared" si="28"/>
        <v>1</v>
      </c>
      <c r="BA468" s="1">
        <f t="shared" si="29"/>
        <v>0</v>
      </c>
      <c r="BB468" s="1">
        <f t="shared" si="30"/>
        <v>51854.44072</v>
      </c>
      <c r="BC468" s="1">
        <f t="shared" si="31"/>
        <v>2000.07875</v>
      </c>
      <c r="BD468" s="1">
        <f t="shared" si="32"/>
        <v>1681.265962</v>
      </c>
      <c r="BE468" s="1">
        <f t="shared" si="33"/>
        <v>0.8405998824</v>
      </c>
      <c r="BF468" s="1">
        <f t="shared" si="34"/>
        <v>0.1607577731</v>
      </c>
      <c r="BG468" s="1">
        <v>6.0</v>
      </c>
      <c r="BH468" s="1">
        <v>0.5</v>
      </c>
      <c r="BI468" s="1" t="s">
        <v>347</v>
      </c>
      <c r="BJ468" s="1">
        <v>2.0</v>
      </c>
      <c r="BK468" s="1" t="b">
        <v>1</v>
      </c>
      <c r="BL468" s="1">
        <v>1.6598837666E9</v>
      </c>
      <c r="BM468" s="1">
        <v>218.5009375</v>
      </c>
      <c r="BN468" s="1">
        <v>259.110125</v>
      </c>
      <c r="BO468" s="1">
        <v>27.48166875</v>
      </c>
      <c r="BP468" s="1">
        <v>24.37733125</v>
      </c>
      <c r="BQ468" s="1">
        <v>217.5421875</v>
      </c>
      <c r="BR468" s="1">
        <v>27.47208125</v>
      </c>
      <c r="BS468" s="1">
        <v>500.1275</v>
      </c>
      <c r="BT468" s="1">
        <v>99.25336874999999</v>
      </c>
      <c r="BU468" s="1">
        <v>0.10001465625</v>
      </c>
      <c r="BV468" s="1">
        <v>31.0215125</v>
      </c>
      <c r="BW468" s="1">
        <v>31.703375</v>
      </c>
      <c r="BX468" s="1">
        <v>999.9</v>
      </c>
      <c r="BY468" s="1">
        <v>0.0</v>
      </c>
      <c r="BZ468" s="1">
        <v>0.0</v>
      </c>
      <c r="CA468" s="1">
        <v>10013.348125</v>
      </c>
      <c r="CB468" s="1">
        <v>0.0</v>
      </c>
      <c r="CC468" s="1">
        <v>194.2010625</v>
      </c>
      <c r="CD468" s="1">
        <v>-40.60934999999999</v>
      </c>
      <c r="CE468" s="1">
        <v>224.67525</v>
      </c>
      <c r="CF468" s="1">
        <v>265.5840625</v>
      </c>
      <c r="CG468" s="1">
        <v>3.10432375</v>
      </c>
      <c r="CH468" s="1">
        <v>259.110125</v>
      </c>
      <c r="CI468" s="1">
        <v>24.37733125</v>
      </c>
      <c r="CJ468" s="1">
        <v>2.72764875</v>
      </c>
      <c r="CK468" s="1">
        <v>2.419534375</v>
      </c>
      <c r="CL468" s="1">
        <v>22.45264375</v>
      </c>
      <c r="CM468" s="1">
        <v>20.49509375</v>
      </c>
      <c r="CN468" s="1">
        <v>2000.07875</v>
      </c>
      <c r="CO468" s="1">
        <v>0.980003875</v>
      </c>
      <c r="CP468" s="1">
        <v>0.0199964875</v>
      </c>
      <c r="CQ468" s="1">
        <v>0.0</v>
      </c>
      <c r="CR468" s="1">
        <v>2.621625</v>
      </c>
      <c r="CS468" s="1">
        <v>0.0</v>
      </c>
      <c r="CT468" s="1">
        <v>14714.86875</v>
      </c>
      <c r="CU468" s="1">
        <v>17413.025</v>
      </c>
      <c r="CV468" s="1">
        <v>42.675375</v>
      </c>
      <c r="CW468" s="1">
        <v>44.378875</v>
      </c>
      <c r="CX468" s="1">
        <v>42.66762499999999</v>
      </c>
      <c r="CY468" s="1">
        <v>42.7655</v>
      </c>
      <c r="CZ468" s="1">
        <v>42.819875</v>
      </c>
      <c r="DA468" s="1">
        <v>1960.085625</v>
      </c>
      <c r="DB468" s="1">
        <v>39.99375000000001</v>
      </c>
      <c r="DC468" s="1">
        <v>0.0</v>
      </c>
      <c r="DD468" s="1">
        <v>1.6598837735E9</v>
      </c>
      <c r="DE468" s="1">
        <v>0.0</v>
      </c>
      <c r="DF468" s="1">
        <v>1.659883469E9</v>
      </c>
      <c r="DG468" s="1" t="s">
        <v>1116</v>
      </c>
      <c r="DH468" s="1">
        <v>1.659883467E9</v>
      </c>
      <c r="DI468" s="1">
        <v>1.659883469E9</v>
      </c>
      <c r="DJ468" s="1">
        <v>2.0</v>
      </c>
      <c r="DK468" s="1">
        <v>0.127</v>
      </c>
      <c r="DL468" s="1">
        <v>-0.009</v>
      </c>
      <c r="DM468" s="1">
        <v>1.356</v>
      </c>
      <c r="DN468" s="1">
        <v>0.015</v>
      </c>
      <c r="DO468" s="1">
        <v>400.0</v>
      </c>
      <c r="DP468" s="1">
        <v>25.0</v>
      </c>
      <c r="DQ468" s="1">
        <v>0.21</v>
      </c>
      <c r="DR468" s="1">
        <v>0.05</v>
      </c>
      <c r="DS468" s="1">
        <v>3.231979917770219</v>
      </c>
      <c r="DT468" s="1">
        <v>6.006291752108337</v>
      </c>
      <c r="DU468" s="1">
        <v>0.4533351923031782</v>
      </c>
      <c r="DV468" s="1">
        <v>0.0</v>
      </c>
      <c r="DW468" s="1">
        <v>-40.62384999999999</v>
      </c>
      <c r="DX468" s="1">
        <v>-12.09256418242498</v>
      </c>
      <c r="DY468" s="1">
        <v>0.8866864179817651</v>
      </c>
      <c r="DZ468" s="1">
        <v>0.0</v>
      </c>
      <c r="EA468" s="1">
        <v>169.8167589741701</v>
      </c>
      <c r="EB468" s="1">
        <v>210.5481387218098</v>
      </c>
      <c r="EC468" s="1">
        <v>15.72425306606556</v>
      </c>
      <c r="ED468" s="1">
        <v>0.0</v>
      </c>
      <c r="EE468" s="1">
        <v>3.08696275</v>
      </c>
      <c r="EF468" s="1">
        <v>0.4048798874296424</v>
      </c>
      <c r="EG468" s="1">
        <v>0.03991157626475684</v>
      </c>
      <c r="EH468" s="1">
        <v>0.0</v>
      </c>
      <c r="EI468" s="1">
        <v>1.965492252837554</v>
      </c>
      <c r="EJ468" s="1">
        <v>-0.06493659135063624</v>
      </c>
      <c r="EK468" s="1">
        <v>0.004873163352054869</v>
      </c>
      <c r="EL468" s="1">
        <v>1.0</v>
      </c>
      <c r="EM468" s="1">
        <v>1.0</v>
      </c>
      <c r="EN468" s="1">
        <v>5.0</v>
      </c>
      <c r="EO468" s="1" t="s">
        <v>371</v>
      </c>
      <c r="EP468" s="1">
        <v>2.94206</v>
      </c>
      <c r="EQ468" s="1">
        <v>2.80137</v>
      </c>
      <c r="ER468" s="1">
        <v>0.0612818</v>
      </c>
      <c r="ES468" s="1">
        <v>0.0695965</v>
      </c>
      <c r="ET468" s="1">
        <v>0.118234</v>
      </c>
      <c r="EU468" s="1">
        <v>0.108538</v>
      </c>
      <c r="EV468" s="1">
        <v>19241.0</v>
      </c>
      <c r="EW468" s="1">
        <v>19996.9</v>
      </c>
      <c r="EX468" s="1">
        <v>23840.1</v>
      </c>
      <c r="EY468" s="1">
        <v>25016.2</v>
      </c>
      <c r="EZ468" s="1">
        <v>33646.0</v>
      </c>
      <c r="FA468" s="1">
        <v>35608.4</v>
      </c>
      <c r="FB468" s="1">
        <v>43468.1</v>
      </c>
      <c r="FC468" s="1">
        <v>46243.2</v>
      </c>
      <c r="FD468" s="1">
        <v>1.94215</v>
      </c>
      <c r="FE468" s="1">
        <v>1.8414</v>
      </c>
      <c r="FF468" s="1">
        <v>0.100307</v>
      </c>
      <c r="FG468" s="1">
        <v>0.0</v>
      </c>
      <c r="FH468" s="1">
        <v>30.0477</v>
      </c>
      <c r="FI468" s="1">
        <v>999.9</v>
      </c>
      <c r="FJ468" s="1">
        <v>59.7</v>
      </c>
      <c r="FK468" s="1">
        <v>35.4</v>
      </c>
      <c r="FL468" s="1">
        <v>34.7328</v>
      </c>
      <c r="FM468" s="1">
        <v>63.9598</v>
      </c>
      <c r="FN468" s="1">
        <v>26.5304</v>
      </c>
      <c r="FO468" s="1">
        <v>1.0</v>
      </c>
      <c r="FP468" s="1">
        <v>0.436682</v>
      </c>
      <c r="FQ468" s="1">
        <v>3.19309</v>
      </c>
      <c r="FR468" s="1">
        <v>20.2899</v>
      </c>
      <c r="FS468" s="1">
        <v>5.2119</v>
      </c>
      <c r="FT468" s="1">
        <v>11.908</v>
      </c>
      <c r="FU468" s="1">
        <v>5.00265</v>
      </c>
      <c r="FV468" s="1">
        <v>3.28945</v>
      </c>
      <c r="FW468" s="1">
        <v>9999.0</v>
      </c>
      <c r="FX468" s="1">
        <v>9999.0</v>
      </c>
      <c r="FY468" s="1">
        <v>9999.0</v>
      </c>
      <c r="FZ468" s="1">
        <v>999.9</v>
      </c>
      <c r="GA468" s="1">
        <v>1.85959</v>
      </c>
      <c r="GB468" s="1">
        <v>1.85454</v>
      </c>
      <c r="GC468" s="1">
        <v>1.85776</v>
      </c>
      <c r="GD468" s="1">
        <v>1.85615</v>
      </c>
      <c r="GE468" s="1">
        <v>1.8549</v>
      </c>
      <c r="GF468" s="1">
        <v>1.85455</v>
      </c>
      <c r="GG468" s="1">
        <v>1.8533</v>
      </c>
      <c r="GH468" s="1">
        <v>1.85639</v>
      </c>
      <c r="GI468" s="1">
        <v>0.0</v>
      </c>
      <c r="GJ468" s="1">
        <v>0.0</v>
      </c>
      <c r="GK468" s="1">
        <v>0.0</v>
      </c>
      <c r="GL468" s="1">
        <v>0.0</v>
      </c>
      <c r="GM468" s="1" t="s">
        <v>350</v>
      </c>
      <c r="GN468" s="1" t="s">
        <v>351</v>
      </c>
      <c r="GO468" s="1" t="s">
        <v>352</v>
      </c>
      <c r="GP468" s="1" t="s">
        <v>352</v>
      </c>
      <c r="GQ468" s="1" t="s">
        <v>352</v>
      </c>
      <c r="GR468" s="1" t="s">
        <v>352</v>
      </c>
      <c r="GS468" s="1">
        <v>0.0</v>
      </c>
      <c r="GT468" s="1">
        <v>100.0</v>
      </c>
      <c r="GU468" s="1">
        <v>100.0</v>
      </c>
      <c r="GV468" s="1">
        <v>1.05</v>
      </c>
      <c r="GW468" s="1">
        <v>0.0096</v>
      </c>
      <c r="GX468" s="1">
        <v>0.3679439641025603</v>
      </c>
      <c r="GY468" s="1">
        <v>0.003036990343597491</v>
      </c>
      <c r="GZ468" s="1">
        <v>-1.538114387597119E-6</v>
      </c>
      <c r="HA468" s="1">
        <v>3.390969119432733E-10</v>
      </c>
      <c r="HB468" s="1">
        <v>-0.06119280848291592</v>
      </c>
      <c r="HC468" s="1">
        <v>0.009762198319610341</v>
      </c>
      <c r="HD468" s="1">
        <v>-3.338778216718564E-4</v>
      </c>
      <c r="HE468" s="1">
        <v>2.632278881966732E-6</v>
      </c>
      <c r="HF468" s="1">
        <v>6.0</v>
      </c>
      <c r="HG468" s="1">
        <v>2134.0</v>
      </c>
      <c r="HH468" s="1">
        <v>2.0</v>
      </c>
      <c r="HI468" s="1">
        <v>31.0</v>
      </c>
      <c r="HJ468" s="1">
        <v>5.1</v>
      </c>
      <c r="HK468" s="1">
        <v>5.1</v>
      </c>
      <c r="HL468" s="1">
        <v>0.856934</v>
      </c>
      <c r="HM468" s="1">
        <v>2.34741</v>
      </c>
      <c r="HN468" s="1">
        <v>1.4978</v>
      </c>
      <c r="HO468" s="1">
        <v>2.30713</v>
      </c>
      <c r="HP468" s="1">
        <v>1.54785</v>
      </c>
      <c r="HQ468" s="1">
        <v>2.2937</v>
      </c>
      <c r="HR468" s="1">
        <v>39.292</v>
      </c>
      <c r="HS468" s="1">
        <v>15.0777</v>
      </c>
      <c r="HT468" s="1">
        <v>18.0</v>
      </c>
      <c r="HU468" s="1">
        <v>491.587</v>
      </c>
      <c r="HV468" s="1">
        <v>490.029</v>
      </c>
      <c r="HW468" s="1">
        <v>25.6493</v>
      </c>
      <c r="HX468" s="1">
        <v>32.5745</v>
      </c>
      <c r="HY468" s="1">
        <v>30.0004</v>
      </c>
      <c r="HZ468" s="1">
        <v>32.2799</v>
      </c>
      <c r="IA468" s="1">
        <v>32.3732</v>
      </c>
      <c r="IB468" s="1">
        <v>17.2514</v>
      </c>
      <c r="IC468" s="1">
        <v>32.4873</v>
      </c>
      <c r="ID468" s="1">
        <v>16.1407</v>
      </c>
      <c r="IE468" s="1">
        <v>25.6483</v>
      </c>
      <c r="IF468" s="1">
        <v>330.925</v>
      </c>
      <c r="IG468" s="1">
        <v>24.2089</v>
      </c>
      <c r="IH468" s="1">
        <v>100.515</v>
      </c>
      <c r="II468" s="1">
        <v>100.222</v>
      </c>
      <c r="IJ468" s="1" t="s">
        <v>1117</v>
      </c>
    </row>
    <row r="469" ht="15.75" customHeight="1">
      <c r="A469" s="1">
        <v>453.0</v>
      </c>
      <c r="B469" s="1">
        <v>1.6598837751E9</v>
      </c>
      <c r="C469" s="1">
        <v>3518.0</v>
      </c>
      <c r="D469" s="1" t="s">
        <v>1232</v>
      </c>
      <c r="E469" s="1" t="s">
        <v>1233</v>
      </c>
      <c r="F469" s="1">
        <v>1.0</v>
      </c>
      <c r="G469" s="1" t="s">
        <v>1105</v>
      </c>
      <c r="H469" s="1" t="s">
        <v>345</v>
      </c>
      <c r="I469" s="1" t="s">
        <v>1102</v>
      </c>
      <c r="J469" s="1" t="s">
        <v>1113</v>
      </c>
      <c r="K469" s="1" t="s">
        <v>1114</v>
      </c>
      <c r="L469" s="1" t="s">
        <v>1115</v>
      </c>
      <c r="M469" s="1" t="s">
        <v>346</v>
      </c>
      <c r="N469" s="1">
        <v>1.6598837666E9</v>
      </c>
      <c r="O469" s="1">
        <f t="shared" si="1"/>
        <v>0.002683863505</v>
      </c>
      <c r="P469" s="1">
        <f t="shared" si="2"/>
        <v>2.683863505</v>
      </c>
      <c r="Q469" s="1">
        <f t="shared" si="3"/>
        <v>4.311887433</v>
      </c>
      <c r="R469" s="1">
        <f t="shared" si="4"/>
        <v>218.5009375</v>
      </c>
      <c r="S469" s="1">
        <f t="shared" si="5"/>
        <v>159.6782945</v>
      </c>
      <c r="T469" s="1">
        <f t="shared" si="6"/>
        <v>15.86457882</v>
      </c>
      <c r="U469" s="1">
        <f t="shared" si="7"/>
        <v>21.70880742</v>
      </c>
      <c r="V469" s="1">
        <f t="shared" si="8"/>
        <v>0.1339458643</v>
      </c>
      <c r="W469" s="1">
        <f t="shared" si="9"/>
        <v>2.918753634</v>
      </c>
      <c r="X469" s="1">
        <f t="shared" si="10"/>
        <v>0.1306222728</v>
      </c>
      <c r="Y469" s="1">
        <f t="shared" si="11"/>
        <v>0.08193066322</v>
      </c>
      <c r="Z469" s="1">
        <f t="shared" si="12"/>
        <v>321.5282059</v>
      </c>
      <c r="AA469" s="1">
        <f t="shared" si="13"/>
        <v>32.22040293</v>
      </c>
      <c r="AB469" s="1">
        <f t="shared" si="14"/>
        <v>31.703375</v>
      </c>
      <c r="AC469" s="1">
        <f t="shared" si="15"/>
        <v>4.695497145</v>
      </c>
      <c r="AD469" s="1">
        <f t="shared" si="16"/>
        <v>60.44826712</v>
      </c>
      <c r="AE469" s="1">
        <f t="shared" si="17"/>
        <v>2.730396772</v>
      </c>
      <c r="AF469" s="1">
        <f t="shared" si="18"/>
        <v>4.51691488</v>
      </c>
      <c r="AG469" s="1">
        <f t="shared" si="19"/>
        <v>1.965100373</v>
      </c>
      <c r="AH469" s="1">
        <f t="shared" si="20"/>
        <v>-118.3583806</v>
      </c>
      <c r="AI469" s="1">
        <f t="shared" si="21"/>
        <v>-107.2950505</v>
      </c>
      <c r="AJ469" s="1">
        <f t="shared" si="22"/>
        <v>-8.284516931</v>
      </c>
      <c r="AK469" s="1">
        <f t="shared" si="23"/>
        <v>87.5902579</v>
      </c>
      <c r="AL469" s="1">
        <f t="shared" si="24"/>
        <v>33.26824729</v>
      </c>
      <c r="AM469" s="1">
        <f t="shared" si="25"/>
        <v>2.660728857</v>
      </c>
      <c r="AN469" s="1">
        <f t="shared" si="26"/>
        <v>4.311887433</v>
      </c>
      <c r="AO469" s="1">
        <v>295.1145462917669</v>
      </c>
      <c r="AP469" s="1">
        <v>264.1679515151515</v>
      </c>
      <c r="AQ469" s="1">
        <v>4.955706945960571</v>
      </c>
      <c r="AR469" s="1">
        <v>65.94029506185815</v>
      </c>
      <c r="AS469" s="1">
        <f t="shared" si="27"/>
        <v>2.683863505</v>
      </c>
      <c r="AT469" s="1">
        <v>24.35623655724191</v>
      </c>
      <c r="AU469" s="1">
        <v>27.48749393939393</v>
      </c>
      <c r="AV469" s="1">
        <v>8.337477855123277E-6</v>
      </c>
      <c r="AW469" s="1">
        <v>81.18963588158564</v>
      </c>
      <c r="AX469" s="1">
        <v>5.0</v>
      </c>
      <c r="AY469" s="1">
        <v>1.0</v>
      </c>
      <c r="AZ469" s="1">
        <f t="shared" si="28"/>
        <v>1</v>
      </c>
      <c r="BA469" s="1">
        <f t="shared" si="29"/>
        <v>0</v>
      </c>
      <c r="BB469" s="1">
        <f t="shared" si="30"/>
        <v>51854.44072</v>
      </c>
      <c r="BC469" s="1">
        <f t="shared" si="31"/>
        <v>2000.07875</v>
      </c>
      <c r="BD469" s="1">
        <f t="shared" si="32"/>
        <v>1681.265962</v>
      </c>
      <c r="BE469" s="1">
        <f t="shared" si="33"/>
        <v>0.8405998824</v>
      </c>
      <c r="BF469" s="1">
        <f t="shared" si="34"/>
        <v>0.1607577731</v>
      </c>
      <c r="BG469" s="1">
        <v>6.0</v>
      </c>
      <c r="BH469" s="1">
        <v>0.5</v>
      </c>
      <c r="BI469" s="1" t="s">
        <v>347</v>
      </c>
      <c r="BJ469" s="1">
        <v>2.0</v>
      </c>
      <c r="BK469" s="1" t="b">
        <v>1</v>
      </c>
      <c r="BL469" s="1">
        <v>1.6598837666E9</v>
      </c>
      <c r="BM469" s="1">
        <v>218.5009375</v>
      </c>
      <c r="BN469" s="1">
        <v>259.110125</v>
      </c>
      <c r="BO469" s="1">
        <v>27.48166875</v>
      </c>
      <c r="BP469" s="1">
        <v>24.37733125</v>
      </c>
      <c r="BQ469" s="1">
        <v>217.5421875</v>
      </c>
      <c r="BR469" s="1">
        <v>27.47208125</v>
      </c>
      <c r="BS469" s="1">
        <v>500.1275</v>
      </c>
      <c r="BT469" s="1">
        <v>99.25336874999999</v>
      </c>
      <c r="BU469" s="1">
        <v>0.10001465625</v>
      </c>
      <c r="BV469" s="1">
        <v>31.0215125</v>
      </c>
      <c r="BW469" s="1">
        <v>31.703375</v>
      </c>
      <c r="BX469" s="1">
        <v>999.9</v>
      </c>
      <c r="BY469" s="1">
        <v>0.0</v>
      </c>
      <c r="BZ469" s="1">
        <v>0.0</v>
      </c>
      <c r="CA469" s="1">
        <v>10013.348125</v>
      </c>
      <c r="CB469" s="1">
        <v>0.0</v>
      </c>
      <c r="CC469" s="1">
        <v>194.2010625</v>
      </c>
      <c r="CD469" s="1">
        <v>-40.60934999999999</v>
      </c>
      <c r="CE469" s="1">
        <v>224.67525</v>
      </c>
      <c r="CF469" s="1">
        <v>265.5840625</v>
      </c>
      <c r="CG469" s="1">
        <v>3.10432375</v>
      </c>
      <c r="CH469" s="1">
        <v>259.110125</v>
      </c>
      <c r="CI469" s="1">
        <v>24.37733125</v>
      </c>
      <c r="CJ469" s="1">
        <v>2.72764875</v>
      </c>
      <c r="CK469" s="1">
        <v>2.419534375</v>
      </c>
      <c r="CL469" s="1">
        <v>22.45264375</v>
      </c>
      <c r="CM469" s="1">
        <v>20.49509375</v>
      </c>
      <c r="CN469" s="1">
        <v>2000.07875</v>
      </c>
      <c r="CO469" s="1">
        <v>0.980003875</v>
      </c>
      <c r="CP469" s="1">
        <v>0.0199964875</v>
      </c>
      <c r="CQ469" s="1">
        <v>0.0</v>
      </c>
      <c r="CR469" s="1">
        <v>2.621625</v>
      </c>
      <c r="CS469" s="1">
        <v>0.0</v>
      </c>
      <c r="CT469" s="1">
        <v>14714.86875</v>
      </c>
      <c r="CU469" s="1">
        <v>17413.025</v>
      </c>
      <c r="CV469" s="1">
        <v>42.675375</v>
      </c>
      <c r="CW469" s="1">
        <v>44.378875</v>
      </c>
      <c r="CX469" s="1">
        <v>42.66762499999999</v>
      </c>
      <c r="CY469" s="1">
        <v>42.7655</v>
      </c>
      <c r="CZ469" s="1">
        <v>42.819875</v>
      </c>
      <c r="DA469" s="1">
        <v>1960.085625</v>
      </c>
      <c r="DB469" s="1">
        <v>39.99375000000001</v>
      </c>
      <c r="DC469" s="1">
        <v>0.0</v>
      </c>
      <c r="DD469" s="1">
        <v>1.6598837741E9</v>
      </c>
      <c r="DE469" s="1">
        <v>0.0</v>
      </c>
      <c r="DF469" s="1">
        <v>1.659883469E9</v>
      </c>
      <c r="DG469" s="1" t="s">
        <v>1116</v>
      </c>
      <c r="DH469" s="1">
        <v>1.659883467E9</v>
      </c>
      <c r="DI469" s="1">
        <v>1.659883469E9</v>
      </c>
      <c r="DJ469" s="1">
        <v>2.0</v>
      </c>
      <c r="DK469" s="1">
        <v>0.127</v>
      </c>
      <c r="DL469" s="1">
        <v>-0.009</v>
      </c>
      <c r="DM469" s="1">
        <v>1.356</v>
      </c>
      <c r="DN469" s="1">
        <v>0.015</v>
      </c>
      <c r="DO469" s="1">
        <v>400.0</v>
      </c>
      <c r="DP469" s="1">
        <v>25.0</v>
      </c>
      <c r="DQ469" s="1">
        <v>0.21</v>
      </c>
      <c r="DR469" s="1">
        <v>0.05</v>
      </c>
      <c r="DS469" s="1">
        <v>3.231979917770219</v>
      </c>
      <c r="DT469" s="1">
        <v>6.006291752108337</v>
      </c>
      <c r="DU469" s="1">
        <v>0.4533351923031782</v>
      </c>
      <c r="DV469" s="1">
        <v>0.0</v>
      </c>
      <c r="DW469" s="1">
        <v>-40.62384999999999</v>
      </c>
      <c r="DX469" s="1">
        <v>-12.09256418242498</v>
      </c>
      <c r="DY469" s="1">
        <v>0.8866864179817651</v>
      </c>
      <c r="DZ469" s="1">
        <v>0.0</v>
      </c>
      <c r="EA469" s="1">
        <v>169.8167589741701</v>
      </c>
      <c r="EB469" s="1">
        <v>210.5481387218098</v>
      </c>
      <c r="EC469" s="1">
        <v>15.72425306606556</v>
      </c>
      <c r="ED469" s="1">
        <v>0.0</v>
      </c>
      <c r="EE469" s="1">
        <v>3.08696275</v>
      </c>
      <c r="EF469" s="1">
        <v>0.4048798874296424</v>
      </c>
      <c r="EG469" s="1">
        <v>0.03991157626475684</v>
      </c>
      <c r="EH469" s="1">
        <v>0.0</v>
      </c>
      <c r="EI469" s="1">
        <v>1.965492252837554</v>
      </c>
      <c r="EJ469" s="1">
        <v>-0.06493659135063624</v>
      </c>
      <c r="EK469" s="1">
        <v>0.004873163352054869</v>
      </c>
      <c r="EL469" s="1">
        <v>1.0</v>
      </c>
      <c r="EM469" s="1">
        <v>1.0</v>
      </c>
      <c r="EN469" s="1">
        <v>5.0</v>
      </c>
      <c r="EO469" s="1" t="s">
        <v>371</v>
      </c>
      <c r="EP469" s="1">
        <v>2.94201</v>
      </c>
      <c r="EQ469" s="1">
        <v>2.80164</v>
      </c>
      <c r="ER469" s="1">
        <v>0.0617625</v>
      </c>
      <c r="ES469" s="1">
        <v>0.0700711</v>
      </c>
      <c r="ET469" s="1">
        <v>0.118235</v>
      </c>
      <c r="EU469" s="1">
        <v>0.108506</v>
      </c>
      <c r="EV469" s="1">
        <v>19231.1</v>
      </c>
      <c r="EW469" s="1">
        <v>19986.7</v>
      </c>
      <c r="EX469" s="1">
        <v>23840.1</v>
      </c>
      <c r="EY469" s="1">
        <v>25016.2</v>
      </c>
      <c r="EZ469" s="1">
        <v>33646.0</v>
      </c>
      <c r="FA469" s="1">
        <v>35609.7</v>
      </c>
      <c r="FB469" s="1">
        <v>43468.1</v>
      </c>
      <c r="FC469" s="1">
        <v>46243.2</v>
      </c>
      <c r="FD469" s="1">
        <v>1.9423</v>
      </c>
      <c r="FE469" s="1">
        <v>1.84137</v>
      </c>
      <c r="FF469" s="1">
        <v>0.100207</v>
      </c>
      <c r="FG469" s="1">
        <v>0.0</v>
      </c>
      <c r="FH469" s="1">
        <v>30.0475</v>
      </c>
      <c r="FI469" s="1">
        <v>999.9</v>
      </c>
      <c r="FJ469" s="1">
        <v>59.7</v>
      </c>
      <c r="FK469" s="1">
        <v>35.4</v>
      </c>
      <c r="FL469" s="1">
        <v>34.7314</v>
      </c>
      <c r="FM469" s="1">
        <v>64.0398</v>
      </c>
      <c r="FN469" s="1">
        <v>26.3021</v>
      </c>
      <c r="FO469" s="1">
        <v>1.0</v>
      </c>
      <c r="FP469" s="1">
        <v>0.436712</v>
      </c>
      <c r="FQ469" s="1">
        <v>3.19065</v>
      </c>
      <c r="FR469" s="1">
        <v>20.2902</v>
      </c>
      <c r="FS469" s="1">
        <v>5.2134</v>
      </c>
      <c r="FT469" s="1">
        <v>11.908</v>
      </c>
      <c r="FU469" s="1">
        <v>5.00305</v>
      </c>
      <c r="FV469" s="1">
        <v>3.2897</v>
      </c>
      <c r="FW469" s="1">
        <v>9999.0</v>
      </c>
      <c r="FX469" s="1">
        <v>9999.0</v>
      </c>
      <c r="FY469" s="1">
        <v>9999.0</v>
      </c>
      <c r="FZ469" s="1">
        <v>999.9</v>
      </c>
      <c r="GA469" s="1">
        <v>1.85959</v>
      </c>
      <c r="GB469" s="1">
        <v>1.85453</v>
      </c>
      <c r="GC469" s="1">
        <v>1.85775</v>
      </c>
      <c r="GD469" s="1">
        <v>1.85614</v>
      </c>
      <c r="GE469" s="1">
        <v>1.8549</v>
      </c>
      <c r="GF469" s="1">
        <v>1.85455</v>
      </c>
      <c r="GG469" s="1">
        <v>1.85329</v>
      </c>
      <c r="GH469" s="1">
        <v>1.85639</v>
      </c>
      <c r="GI469" s="1">
        <v>0.0</v>
      </c>
      <c r="GJ469" s="1">
        <v>0.0</v>
      </c>
      <c r="GK469" s="1">
        <v>0.0</v>
      </c>
      <c r="GL469" s="1">
        <v>0.0</v>
      </c>
      <c r="GM469" s="1" t="s">
        <v>350</v>
      </c>
      <c r="GN469" s="1" t="s">
        <v>351</v>
      </c>
      <c r="GO469" s="1" t="s">
        <v>352</v>
      </c>
      <c r="GP469" s="1" t="s">
        <v>352</v>
      </c>
      <c r="GQ469" s="1" t="s">
        <v>352</v>
      </c>
      <c r="GR469" s="1" t="s">
        <v>352</v>
      </c>
      <c r="GS469" s="1">
        <v>0.0</v>
      </c>
      <c r="GT469" s="1">
        <v>100.0</v>
      </c>
      <c r="GU469" s="1">
        <v>100.0</v>
      </c>
      <c r="GV469" s="1">
        <v>1.056</v>
      </c>
      <c r="GW469" s="1">
        <v>0.0096</v>
      </c>
      <c r="GX469" s="1">
        <v>0.3679439641025603</v>
      </c>
      <c r="GY469" s="1">
        <v>0.003036990343597491</v>
      </c>
      <c r="GZ469" s="1">
        <v>-1.538114387597119E-6</v>
      </c>
      <c r="HA469" s="1">
        <v>3.390969119432733E-10</v>
      </c>
      <c r="HB469" s="1">
        <v>-0.06119280848291592</v>
      </c>
      <c r="HC469" s="1">
        <v>0.009762198319610341</v>
      </c>
      <c r="HD469" s="1">
        <v>-3.338778216718564E-4</v>
      </c>
      <c r="HE469" s="1">
        <v>2.632278881966732E-6</v>
      </c>
      <c r="HF469" s="1">
        <v>6.0</v>
      </c>
      <c r="HG469" s="1">
        <v>2134.0</v>
      </c>
      <c r="HH469" s="1">
        <v>2.0</v>
      </c>
      <c r="HI469" s="1">
        <v>31.0</v>
      </c>
      <c r="HJ469" s="1">
        <v>5.1</v>
      </c>
      <c r="HK469" s="1">
        <v>5.1</v>
      </c>
      <c r="HL469" s="1">
        <v>0.860596</v>
      </c>
      <c r="HM469" s="1">
        <v>2.3291</v>
      </c>
      <c r="HN469" s="1">
        <v>1.4978</v>
      </c>
      <c r="HO469" s="1">
        <v>2.30713</v>
      </c>
      <c r="HP469" s="1">
        <v>1.54785</v>
      </c>
      <c r="HQ469" s="1">
        <v>2.43896</v>
      </c>
      <c r="HR469" s="1">
        <v>39.292</v>
      </c>
      <c r="HS469" s="1">
        <v>15.0777</v>
      </c>
      <c r="HT469" s="1">
        <v>18.0</v>
      </c>
      <c r="HU469" s="1">
        <v>491.679</v>
      </c>
      <c r="HV469" s="1">
        <v>490.014</v>
      </c>
      <c r="HW469" s="1">
        <v>25.6484</v>
      </c>
      <c r="HX469" s="1">
        <v>32.575</v>
      </c>
      <c r="HY469" s="1">
        <v>30.0004</v>
      </c>
      <c r="HZ469" s="1">
        <v>32.2804</v>
      </c>
      <c r="IA469" s="1">
        <v>32.3735</v>
      </c>
      <c r="IB469" s="1">
        <v>17.4351</v>
      </c>
      <c r="IC469" s="1">
        <v>32.4873</v>
      </c>
      <c r="ID469" s="1">
        <v>16.1407</v>
      </c>
      <c r="IE469" s="1">
        <v>25.6483</v>
      </c>
      <c r="IF469" s="1">
        <v>340.953</v>
      </c>
      <c r="IG469" s="1">
        <v>24.2052</v>
      </c>
      <c r="IH469" s="1">
        <v>100.515</v>
      </c>
      <c r="II469" s="1">
        <v>100.222</v>
      </c>
      <c r="IJ469" s="1" t="s">
        <v>1117</v>
      </c>
    </row>
    <row r="470" ht="15.75" customHeight="1">
      <c r="A470" s="1">
        <v>454.0</v>
      </c>
      <c r="B470" s="1">
        <v>1.6598837761E9</v>
      </c>
      <c r="C470" s="1">
        <v>3519.0</v>
      </c>
      <c r="D470" s="1" t="s">
        <v>1234</v>
      </c>
      <c r="E470" s="1" t="s">
        <v>1235</v>
      </c>
      <c r="F470" s="1">
        <v>1.0</v>
      </c>
      <c r="G470" s="1" t="s">
        <v>1105</v>
      </c>
      <c r="H470" s="1" t="s">
        <v>345</v>
      </c>
      <c r="I470" s="1" t="s">
        <v>1102</v>
      </c>
      <c r="J470" s="1" t="s">
        <v>1113</v>
      </c>
      <c r="K470" s="1" t="s">
        <v>1114</v>
      </c>
      <c r="L470" s="1" t="s">
        <v>1115</v>
      </c>
      <c r="M470" s="1" t="s">
        <v>346</v>
      </c>
      <c r="N470" s="1">
        <v>1.659883768133333E9</v>
      </c>
      <c r="O470" s="1">
        <f t="shared" si="1"/>
        <v>0.002693858025</v>
      </c>
      <c r="P470" s="1">
        <f t="shared" si="2"/>
        <v>2.693858025</v>
      </c>
      <c r="Q470" s="1">
        <f t="shared" si="3"/>
        <v>4.568994947</v>
      </c>
      <c r="R470" s="1">
        <f t="shared" si="4"/>
        <v>225.8388667</v>
      </c>
      <c r="S470" s="1">
        <f t="shared" si="5"/>
        <v>163.9444498</v>
      </c>
      <c r="T470" s="1">
        <f t="shared" si="6"/>
        <v>16.28850986</v>
      </c>
      <c r="U470" s="1">
        <f t="shared" si="7"/>
        <v>22.43795757</v>
      </c>
      <c r="V470" s="1">
        <f t="shared" si="8"/>
        <v>0.1345653484</v>
      </c>
      <c r="W470" s="1">
        <f t="shared" si="9"/>
        <v>2.918844089</v>
      </c>
      <c r="X470" s="1">
        <f t="shared" si="10"/>
        <v>0.131211459</v>
      </c>
      <c r="Y470" s="1">
        <f t="shared" si="11"/>
        <v>0.08230153314</v>
      </c>
      <c r="Z470" s="1">
        <f t="shared" si="12"/>
        <v>321.5281392</v>
      </c>
      <c r="AA470" s="1">
        <f t="shared" si="13"/>
        <v>32.21473062</v>
      </c>
      <c r="AB470" s="1">
        <f t="shared" si="14"/>
        <v>31.69825333</v>
      </c>
      <c r="AC470" s="1">
        <f t="shared" si="15"/>
        <v>4.69413318</v>
      </c>
      <c r="AD470" s="1">
        <f t="shared" si="16"/>
        <v>60.46213569</v>
      </c>
      <c r="AE470" s="1">
        <f t="shared" si="17"/>
        <v>2.730550067</v>
      </c>
      <c r="AF470" s="1">
        <f t="shared" si="18"/>
        <v>4.516132345</v>
      </c>
      <c r="AG470" s="1">
        <f t="shared" si="19"/>
        <v>1.963583114</v>
      </c>
      <c r="AH470" s="1">
        <f t="shared" si="20"/>
        <v>-118.7991389</v>
      </c>
      <c r="AI470" s="1">
        <f t="shared" si="21"/>
        <v>-106.970672</v>
      </c>
      <c r="AJ470" s="1">
        <f t="shared" si="22"/>
        <v>-8.258882661</v>
      </c>
      <c r="AK470" s="1">
        <f t="shared" si="23"/>
        <v>87.49944572</v>
      </c>
      <c r="AL470" s="1">
        <f t="shared" si="24"/>
        <v>33.45967885</v>
      </c>
      <c r="AM470" s="1">
        <f t="shared" si="25"/>
        <v>2.669873066</v>
      </c>
      <c r="AN470" s="1">
        <f t="shared" si="26"/>
        <v>4.568994947</v>
      </c>
      <c r="AO470" s="1">
        <v>300.2794095708936</v>
      </c>
      <c r="AP470" s="1">
        <v>269.0974242424243</v>
      </c>
      <c r="AQ470" s="1">
        <v>4.940120444848813</v>
      </c>
      <c r="AR470" s="1">
        <v>65.94029506185815</v>
      </c>
      <c r="AS470" s="1">
        <f t="shared" si="27"/>
        <v>2.693858025</v>
      </c>
      <c r="AT470" s="1">
        <v>24.34360143343898</v>
      </c>
      <c r="AU470" s="1">
        <v>27.4864806060606</v>
      </c>
      <c r="AV470" s="1">
        <v>8.36270113941875E-6</v>
      </c>
      <c r="AW470" s="1">
        <v>81.18963588158564</v>
      </c>
      <c r="AX470" s="1">
        <v>5.0</v>
      </c>
      <c r="AY470" s="1">
        <v>1.0</v>
      </c>
      <c r="AZ470" s="1">
        <f t="shared" si="28"/>
        <v>1</v>
      </c>
      <c r="BA470" s="1">
        <f t="shared" si="29"/>
        <v>0</v>
      </c>
      <c r="BB470" s="1">
        <f t="shared" si="30"/>
        <v>51857.53661</v>
      </c>
      <c r="BC470" s="1">
        <f t="shared" si="31"/>
        <v>2000.078</v>
      </c>
      <c r="BD470" s="1">
        <f t="shared" si="32"/>
        <v>1681.26536</v>
      </c>
      <c r="BE470" s="1">
        <f t="shared" si="33"/>
        <v>0.8405998964</v>
      </c>
      <c r="BF470" s="1">
        <f t="shared" si="34"/>
        <v>0.1607578001</v>
      </c>
      <c r="BG470" s="1">
        <v>6.0</v>
      </c>
      <c r="BH470" s="1">
        <v>0.5</v>
      </c>
      <c r="BI470" s="1" t="s">
        <v>347</v>
      </c>
      <c r="BJ470" s="1">
        <v>2.0</v>
      </c>
      <c r="BK470" s="1" t="b">
        <v>1</v>
      </c>
      <c r="BL470" s="1">
        <v>1.659883768133333E9</v>
      </c>
      <c r="BM470" s="1">
        <v>225.8388666666666</v>
      </c>
      <c r="BN470" s="1">
        <v>266.7030666666667</v>
      </c>
      <c r="BO470" s="1">
        <v>27.48308666666667</v>
      </c>
      <c r="BP470" s="1">
        <v>24.36812666666667</v>
      </c>
      <c r="BQ470" s="1">
        <v>224.8624666666667</v>
      </c>
      <c r="BR470" s="1">
        <v>27.4735</v>
      </c>
      <c r="BS470" s="1">
        <v>500.1342</v>
      </c>
      <c r="BT470" s="1">
        <v>99.25377333333333</v>
      </c>
      <c r="BU470" s="1">
        <v>0.10006198</v>
      </c>
      <c r="BV470" s="1">
        <v>31.01847333333334</v>
      </c>
      <c r="BW470" s="1">
        <v>31.69825333333333</v>
      </c>
      <c r="BX470" s="1">
        <v>999.8999999999999</v>
      </c>
      <c r="BY470" s="1">
        <v>0.0</v>
      </c>
      <c r="BZ470" s="1">
        <v>0.0</v>
      </c>
      <c r="CA470" s="1">
        <v>10013.82466666667</v>
      </c>
      <c r="CB470" s="1">
        <v>0.0</v>
      </c>
      <c r="CC470" s="1">
        <v>192.7048666666666</v>
      </c>
      <c r="CD470" s="1">
        <v>-40.86431333333333</v>
      </c>
      <c r="CE470" s="1">
        <v>232.2209333333333</v>
      </c>
      <c r="CF470" s="1">
        <v>273.364</v>
      </c>
      <c r="CG470" s="1">
        <v>3.114942666666666</v>
      </c>
      <c r="CH470" s="1">
        <v>266.7030666666667</v>
      </c>
      <c r="CI470" s="1">
        <v>24.36812666666667</v>
      </c>
      <c r="CJ470" s="1">
        <v>2.727799333333333</v>
      </c>
      <c r="CK470" s="1">
        <v>2.418630666666667</v>
      </c>
      <c r="CL470" s="1">
        <v>22.45355333333333</v>
      </c>
      <c r="CM470" s="1">
        <v>20.48903333333333</v>
      </c>
      <c r="CN470" s="1">
        <v>2000.078</v>
      </c>
      <c r="CO470" s="1">
        <v>0.9800036000000001</v>
      </c>
      <c r="CP470" s="1">
        <v>0.01999675333333334</v>
      </c>
      <c r="CQ470" s="1">
        <v>0.0</v>
      </c>
      <c r="CR470" s="1">
        <v>2.680666666666667</v>
      </c>
      <c r="CS470" s="1">
        <v>0.0</v>
      </c>
      <c r="CT470" s="1">
        <v>14713.08666666667</v>
      </c>
      <c r="CU470" s="1">
        <v>17413.02666666666</v>
      </c>
      <c r="CV470" s="1">
        <v>42.68286666666667</v>
      </c>
      <c r="CW470" s="1">
        <v>44.38326666666667</v>
      </c>
      <c r="CX470" s="1">
        <v>42.67460000000001</v>
      </c>
      <c r="CY470" s="1">
        <v>42.77066666666667</v>
      </c>
      <c r="CZ470" s="1">
        <v>42.8246</v>
      </c>
      <c r="DA470" s="1">
        <v>1960.084</v>
      </c>
      <c r="DB470" s="1">
        <v>39.99466666666667</v>
      </c>
      <c r="DC470" s="1">
        <v>0.0</v>
      </c>
      <c r="DD470" s="1">
        <v>1.6598837747E9</v>
      </c>
      <c r="DE470" s="1">
        <v>0.0</v>
      </c>
      <c r="DF470" s="1">
        <v>1.659883469E9</v>
      </c>
      <c r="DG470" s="1" t="s">
        <v>1116</v>
      </c>
      <c r="DH470" s="1">
        <v>1.659883467E9</v>
      </c>
      <c r="DI470" s="1">
        <v>1.659883469E9</v>
      </c>
      <c r="DJ470" s="1">
        <v>2.0</v>
      </c>
      <c r="DK470" s="1">
        <v>0.127</v>
      </c>
      <c r="DL470" s="1">
        <v>-0.009</v>
      </c>
      <c r="DM470" s="1">
        <v>1.356</v>
      </c>
      <c r="DN470" s="1">
        <v>0.015</v>
      </c>
      <c r="DO470" s="1">
        <v>400.0</v>
      </c>
      <c r="DP470" s="1">
        <v>25.0</v>
      </c>
      <c r="DQ470" s="1">
        <v>0.21</v>
      </c>
      <c r="DR470" s="1">
        <v>0.05</v>
      </c>
      <c r="DS470" s="1">
        <v>3.34136766101594</v>
      </c>
      <c r="DT470" s="1">
        <v>6.304813534391507</v>
      </c>
      <c r="DU470" s="1">
        <v>0.477392480647475</v>
      </c>
      <c r="DV470" s="1">
        <v>0.0</v>
      </c>
      <c r="DW470" s="1">
        <v>-40.80435333333333</v>
      </c>
      <c r="DX470" s="1">
        <v>-12.95538687430472</v>
      </c>
      <c r="DY470" s="1">
        <v>0.9397589924135988</v>
      </c>
      <c r="DZ470" s="1">
        <v>0.0</v>
      </c>
      <c r="EA470" s="1">
        <v>173.2256296130342</v>
      </c>
      <c r="EB470" s="1">
        <v>207.0545023408562</v>
      </c>
      <c r="EC470" s="1">
        <v>15.4702878935143</v>
      </c>
      <c r="ED470" s="1">
        <v>0.0</v>
      </c>
      <c r="EE470" s="1">
        <v>3.09485875</v>
      </c>
      <c r="EF470" s="1">
        <v>0.4154932457786035</v>
      </c>
      <c r="EG470" s="1">
        <v>0.04106446019293936</v>
      </c>
      <c r="EH470" s="1">
        <v>0.0</v>
      </c>
      <c r="EI470" s="1">
        <v>1.964586243902657</v>
      </c>
      <c r="EJ470" s="1">
        <v>-0.06458191889011027</v>
      </c>
      <c r="EK470" s="1">
        <v>0.004851149550184398</v>
      </c>
      <c r="EL470" s="1">
        <v>1.0</v>
      </c>
      <c r="EM470" s="1">
        <v>1.0</v>
      </c>
      <c r="EN470" s="1">
        <v>5.0</v>
      </c>
      <c r="EO470" s="1" t="s">
        <v>371</v>
      </c>
      <c r="EP470" s="1">
        <v>2.94211</v>
      </c>
      <c r="EQ470" s="1">
        <v>2.8012</v>
      </c>
      <c r="ER470" s="1">
        <v>0.0627284</v>
      </c>
      <c r="ES470" s="1">
        <v>0.0710293</v>
      </c>
      <c r="ET470" s="1">
        <v>0.118228</v>
      </c>
      <c r="EU470" s="1">
        <v>0.108466</v>
      </c>
      <c r="EV470" s="1">
        <v>19211.3</v>
      </c>
      <c r="EW470" s="1">
        <v>19966.2</v>
      </c>
      <c r="EX470" s="1">
        <v>23840.0</v>
      </c>
      <c r="EY470" s="1">
        <v>25016.2</v>
      </c>
      <c r="EZ470" s="1">
        <v>33646.2</v>
      </c>
      <c r="FA470" s="1">
        <v>35611.4</v>
      </c>
      <c r="FB470" s="1">
        <v>43468.0</v>
      </c>
      <c r="FC470" s="1">
        <v>46243.2</v>
      </c>
      <c r="FD470" s="1">
        <v>1.94235</v>
      </c>
      <c r="FE470" s="1">
        <v>1.84125</v>
      </c>
      <c r="FF470" s="1">
        <v>0.100136</v>
      </c>
      <c r="FG470" s="1">
        <v>0.0</v>
      </c>
      <c r="FH470" s="1">
        <v>30.0468</v>
      </c>
      <c r="FI470" s="1">
        <v>999.9</v>
      </c>
      <c r="FJ470" s="1">
        <v>59.7</v>
      </c>
      <c r="FK470" s="1">
        <v>35.4</v>
      </c>
      <c r="FL470" s="1">
        <v>34.7349</v>
      </c>
      <c r="FM470" s="1">
        <v>64.0898</v>
      </c>
      <c r="FN470" s="1">
        <v>26.0016</v>
      </c>
      <c r="FO470" s="1">
        <v>1.0</v>
      </c>
      <c r="FP470" s="1">
        <v>0.436763</v>
      </c>
      <c r="FQ470" s="1">
        <v>3.18546</v>
      </c>
      <c r="FR470" s="1">
        <v>20.2902</v>
      </c>
      <c r="FS470" s="1">
        <v>5.2116</v>
      </c>
      <c r="FT470" s="1">
        <v>11.908</v>
      </c>
      <c r="FU470" s="1">
        <v>5.00245</v>
      </c>
      <c r="FV470" s="1">
        <v>3.28948</v>
      </c>
      <c r="FW470" s="1">
        <v>9999.0</v>
      </c>
      <c r="FX470" s="1">
        <v>9999.0</v>
      </c>
      <c r="FY470" s="1">
        <v>9999.0</v>
      </c>
      <c r="FZ470" s="1">
        <v>999.9</v>
      </c>
      <c r="GA470" s="1">
        <v>1.85959</v>
      </c>
      <c r="GB470" s="1">
        <v>1.85452</v>
      </c>
      <c r="GC470" s="1">
        <v>1.85775</v>
      </c>
      <c r="GD470" s="1">
        <v>1.85612</v>
      </c>
      <c r="GE470" s="1">
        <v>1.85489</v>
      </c>
      <c r="GF470" s="1">
        <v>1.85455</v>
      </c>
      <c r="GG470" s="1">
        <v>1.85328</v>
      </c>
      <c r="GH470" s="1">
        <v>1.85638</v>
      </c>
      <c r="GI470" s="1">
        <v>0.0</v>
      </c>
      <c r="GJ470" s="1">
        <v>0.0</v>
      </c>
      <c r="GK470" s="1">
        <v>0.0</v>
      </c>
      <c r="GL470" s="1">
        <v>0.0</v>
      </c>
      <c r="GM470" s="1" t="s">
        <v>350</v>
      </c>
      <c r="GN470" s="1" t="s">
        <v>351</v>
      </c>
      <c r="GO470" s="1" t="s">
        <v>352</v>
      </c>
      <c r="GP470" s="1" t="s">
        <v>352</v>
      </c>
      <c r="GQ470" s="1" t="s">
        <v>352</v>
      </c>
      <c r="GR470" s="1" t="s">
        <v>352</v>
      </c>
      <c r="GS470" s="1">
        <v>0.0</v>
      </c>
      <c r="GT470" s="1">
        <v>100.0</v>
      </c>
      <c r="GU470" s="1">
        <v>100.0</v>
      </c>
      <c r="GV470" s="1">
        <v>1.067</v>
      </c>
      <c r="GW470" s="1">
        <v>0.0096</v>
      </c>
      <c r="GX470" s="1">
        <v>0.3679439641025603</v>
      </c>
      <c r="GY470" s="1">
        <v>0.003036990343597491</v>
      </c>
      <c r="GZ470" s="1">
        <v>-1.538114387597119E-6</v>
      </c>
      <c r="HA470" s="1">
        <v>3.390969119432733E-10</v>
      </c>
      <c r="HB470" s="1">
        <v>-0.06119280848291592</v>
      </c>
      <c r="HC470" s="1">
        <v>0.009762198319610341</v>
      </c>
      <c r="HD470" s="1">
        <v>-3.338778216718564E-4</v>
      </c>
      <c r="HE470" s="1">
        <v>2.632278881966732E-6</v>
      </c>
      <c r="HF470" s="1">
        <v>6.0</v>
      </c>
      <c r="HG470" s="1">
        <v>2134.0</v>
      </c>
      <c r="HH470" s="1">
        <v>2.0</v>
      </c>
      <c r="HI470" s="1">
        <v>31.0</v>
      </c>
      <c r="HJ470" s="1">
        <v>5.2</v>
      </c>
      <c r="HK470" s="1">
        <v>5.1</v>
      </c>
      <c r="HL470" s="1">
        <v>0.875244</v>
      </c>
      <c r="HM470" s="1">
        <v>2.34619</v>
      </c>
      <c r="HN470" s="1">
        <v>1.4978</v>
      </c>
      <c r="HO470" s="1">
        <v>2.30713</v>
      </c>
      <c r="HP470" s="1">
        <v>1.54785</v>
      </c>
      <c r="HQ470" s="1">
        <v>2.2937</v>
      </c>
      <c r="HR470" s="1">
        <v>39.292</v>
      </c>
      <c r="HS470" s="1">
        <v>15.0777</v>
      </c>
      <c r="HT470" s="1">
        <v>18.0</v>
      </c>
      <c r="HU470" s="1">
        <v>491.721</v>
      </c>
      <c r="HV470" s="1">
        <v>489.941</v>
      </c>
      <c r="HW470" s="1">
        <v>25.6459</v>
      </c>
      <c r="HX470" s="1">
        <v>32.5773</v>
      </c>
      <c r="HY470" s="1">
        <v>30.0004</v>
      </c>
      <c r="HZ470" s="1">
        <v>32.2819</v>
      </c>
      <c r="IA470" s="1">
        <v>32.3748</v>
      </c>
      <c r="IB470" s="1">
        <v>17.598</v>
      </c>
      <c r="IC470" s="1">
        <v>32.4873</v>
      </c>
      <c r="ID470" s="1">
        <v>16.1407</v>
      </c>
      <c r="IE470" s="1">
        <v>25.6483</v>
      </c>
      <c r="IF470" s="1">
        <v>340.953</v>
      </c>
      <c r="IG470" s="1">
        <v>24.2025</v>
      </c>
      <c r="IH470" s="1">
        <v>100.515</v>
      </c>
      <c r="II470" s="1">
        <v>100.222</v>
      </c>
      <c r="IJ470" s="1" t="s">
        <v>1117</v>
      </c>
    </row>
    <row r="471" ht="15.75" customHeight="1">
      <c r="A471" s="1">
        <v>455.0</v>
      </c>
      <c r="B471" s="1">
        <v>1.6598837771E9</v>
      </c>
      <c r="C471" s="1">
        <v>3520.0</v>
      </c>
      <c r="D471" s="1" t="s">
        <v>1236</v>
      </c>
      <c r="E471" s="1" t="s">
        <v>1237</v>
      </c>
      <c r="F471" s="1">
        <v>1.0</v>
      </c>
      <c r="G471" s="1" t="s">
        <v>1105</v>
      </c>
      <c r="H471" s="1" t="s">
        <v>345</v>
      </c>
      <c r="I471" s="1" t="s">
        <v>1102</v>
      </c>
      <c r="J471" s="1" t="s">
        <v>1113</v>
      </c>
      <c r="K471" s="1" t="s">
        <v>1114</v>
      </c>
      <c r="L471" s="1" t="s">
        <v>1115</v>
      </c>
      <c r="M471" s="1" t="s">
        <v>346</v>
      </c>
      <c r="N471" s="1">
        <v>1.659883769166666E9</v>
      </c>
      <c r="O471" s="1">
        <f t="shared" si="1"/>
        <v>0.00270784755</v>
      </c>
      <c r="P471" s="1">
        <f t="shared" si="2"/>
        <v>2.70784755</v>
      </c>
      <c r="Q471" s="1">
        <f t="shared" si="3"/>
        <v>4.62362889</v>
      </c>
      <c r="R471" s="1">
        <f t="shared" si="4"/>
        <v>230.7921333</v>
      </c>
      <c r="S471" s="1">
        <f t="shared" si="5"/>
        <v>168.4025548</v>
      </c>
      <c r="T471" s="1">
        <f t="shared" si="6"/>
        <v>16.73149563</v>
      </c>
      <c r="U471" s="1">
        <f t="shared" si="7"/>
        <v>22.93016028</v>
      </c>
      <c r="V471" s="1">
        <f t="shared" si="8"/>
        <v>0.1353514065</v>
      </c>
      <c r="W471" s="1">
        <f t="shared" si="9"/>
        <v>2.918864537</v>
      </c>
      <c r="X471" s="1">
        <f t="shared" si="10"/>
        <v>0.1319587747</v>
      </c>
      <c r="Y471" s="1">
        <f t="shared" si="11"/>
        <v>0.08277196588</v>
      </c>
      <c r="Z471" s="1">
        <f t="shared" si="12"/>
        <v>321.5298802</v>
      </c>
      <c r="AA471" s="1">
        <f t="shared" si="13"/>
        <v>32.20903446</v>
      </c>
      <c r="AB471" s="1">
        <f t="shared" si="14"/>
        <v>31.69485333</v>
      </c>
      <c r="AC471" s="1">
        <f t="shared" si="15"/>
        <v>4.693227908</v>
      </c>
      <c r="AD471" s="1">
        <f t="shared" si="16"/>
        <v>60.47056849</v>
      </c>
      <c r="AE471" s="1">
        <f t="shared" si="17"/>
        <v>2.730610198</v>
      </c>
      <c r="AF471" s="1">
        <f t="shared" si="18"/>
        <v>4.515601997</v>
      </c>
      <c r="AG471" s="1">
        <f t="shared" si="19"/>
        <v>1.962617709</v>
      </c>
      <c r="AH471" s="1">
        <f t="shared" si="20"/>
        <v>-119.4160769</v>
      </c>
      <c r="AI471" s="1">
        <f t="shared" si="21"/>
        <v>-106.7605565</v>
      </c>
      <c r="AJ471" s="1">
        <f t="shared" si="22"/>
        <v>-8.242380698</v>
      </c>
      <c r="AK471" s="1">
        <f t="shared" si="23"/>
        <v>87.11086608</v>
      </c>
      <c r="AL471" s="1">
        <f t="shared" si="24"/>
        <v>33.6229501</v>
      </c>
      <c r="AM471" s="1">
        <f t="shared" si="25"/>
        <v>2.676342807</v>
      </c>
      <c r="AN471" s="1">
        <f t="shared" si="26"/>
        <v>4.62362889</v>
      </c>
      <c r="AO471" s="1">
        <v>305.423757748149</v>
      </c>
      <c r="AP471" s="1">
        <v>274.0952727272725</v>
      </c>
      <c r="AQ471" s="1">
        <v>4.955445466254857</v>
      </c>
      <c r="AR471" s="1">
        <v>65.94029506185815</v>
      </c>
      <c r="AS471" s="1">
        <f t="shared" si="27"/>
        <v>2.70784755</v>
      </c>
      <c r="AT471" s="1">
        <v>24.32509776908431</v>
      </c>
      <c r="AU471" s="1">
        <v>27.48431272727273</v>
      </c>
      <c r="AV471" s="1">
        <v>4.072445969632447E-6</v>
      </c>
      <c r="AW471" s="1">
        <v>81.18963588158564</v>
      </c>
      <c r="AX471" s="1">
        <v>5.0</v>
      </c>
      <c r="AY471" s="1">
        <v>1.0</v>
      </c>
      <c r="AZ471" s="1">
        <f t="shared" si="28"/>
        <v>1</v>
      </c>
      <c r="BA471" s="1">
        <f t="shared" si="29"/>
        <v>0</v>
      </c>
      <c r="BB471" s="1">
        <f t="shared" si="30"/>
        <v>51858.47575</v>
      </c>
      <c r="BC471" s="1">
        <f t="shared" si="31"/>
        <v>2000.088667</v>
      </c>
      <c r="BD471" s="1">
        <f t="shared" si="32"/>
        <v>1681.27434</v>
      </c>
      <c r="BE471" s="1">
        <f t="shared" si="33"/>
        <v>0.8405999032</v>
      </c>
      <c r="BF471" s="1">
        <f t="shared" si="34"/>
        <v>0.1607578132</v>
      </c>
      <c r="BG471" s="1">
        <v>6.0</v>
      </c>
      <c r="BH471" s="1">
        <v>0.5</v>
      </c>
      <c r="BI471" s="1" t="s">
        <v>347</v>
      </c>
      <c r="BJ471" s="1">
        <v>2.0</v>
      </c>
      <c r="BK471" s="1" t="b">
        <v>1</v>
      </c>
      <c r="BL471" s="1">
        <v>1.659883769166666E9</v>
      </c>
      <c r="BM471" s="1">
        <v>230.7921333333333</v>
      </c>
      <c r="BN471" s="1">
        <v>271.8696</v>
      </c>
      <c r="BO471" s="1">
        <v>27.4836</v>
      </c>
      <c r="BP471" s="1">
        <v>24.36111333333333</v>
      </c>
      <c r="BQ471" s="1">
        <v>229.8038666666667</v>
      </c>
      <c r="BR471" s="1">
        <v>27.47401333333333</v>
      </c>
      <c r="BS471" s="1">
        <v>500.1374</v>
      </c>
      <c r="BT471" s="1">
        <v>99.25410000000001</v>
      </c>
      <c r="BU471" s="1">
        <v>0.1000675133333333</v>
      </c>
      <c r="BV471" s="1">
        <v>31.01641333333333</v>
      </c>
      <c r="BW471" s="1">
        <v>31.69485333333333</v>
      </c>
      <c r="BX471" s="1">
        <v>999.8999999999999</v>
      </c>
      <c r="BY471" s="1">
        <v>0.0</v>
      </c>
      <c r="BZ471" s="1">
        <v>0.0</v>
      </c>
      <c r="CA471" s="1">
        <v>10013.90866666667</v>
      </c>
      <c r="CB471" s="1">
        <v>0.0</v>
      </c>
      <c r="CC471" s="1">
        <v>191.8631333333333</v>
      </c>
      <c r="CD471" s="1">
        <v>-41.07760666666666</v>
      </c>
      <c r="CE471" s="1">
        <v>237.3141999999999</v>
      </c>
      <c r="CF471" s="1">
        <v>278.6574</v>
      </c>
      <c r="CG471" s="1">
        <v>3.122474</v>
      </c>
      <c r="CH471" s="1">
        <v>271.8696</v>
      </c>
      <c r="CI471" s="1">
        <v>24.36111333333333</v>
      </c>
      <c r="CJ471" s="1">
        <v>2.727859333333333</v>
      </c>
      <c r="CK471" s="1">
        <v>2.417942</v>
      </c>
      <c r="CL471" s="1">
        <v>22.45391333333333</v>
      </c>
      <c r="CM471" s="1">
        <v>20.48442</v>
      </c>
      <c r="CN471" s="1">
        <v>2000.088666666667</v>
      </c>
      <c r="CO471" s="1">
        <v>0.9800036000000002</v>
      </c>
      <c r="CP471" s="1">
        <v>0.01999675333333334</v>
      </c>
      <c r="CQ471" s="1">
        <v>0.0</v>
      </c>
      <c r="CR471" s="1">
        <v>2.627466666666666</v>
      </c>
      <c r="CS471" s="1">
        <v>0.0</v>
      </c>
      <c r="CT471" s="1">
        <v>14711.80666666667</v>
      </c>
      <c r="CU471" s="1">
        <v>17413.12</v>
      </c>
      <c r="CV471" s="1">
        <v>42.68286666666667</v>
      </c>
      <c r="CW471" s="1">
        <v>44.3874</v>
      </c>
      <c r="CX471" s="1">
        <v>42.67873333333333</v>
      </c>
      <c r="CY471" s="1">
        <v>42.77480000000001</v>
      </c>
      <c r="CZ471" s="1">
        <v>42.8288</v>
      </c>
      <c r="DA471" s="1">
        <v>1960.094</v>
      </c>
      <c r="DB471" s="1">
        <v>39.99533333333333</v>
      </c>
      <c r="DC471" s="1">
        <v>0.0</v>
      </c>
      <c r="DD471" s="1">
        <v>1.6598837759E9</v>
      </c>
      <c r="DE471" s="1">
        <v>0.0</v>
      </c>
      <c r="DF471" s="1">
        <v>1.659883469E9</v>
      </c>
      <c r="DG471" s="1" t="s">
        <v>1116</v>
      </c>
      <c r="DH471" s="1">
        <v>1.659883467E9</v>
      </c>
      <c r="DI471" s="1">
        <v>1.659883469E9</v>
      </c>
      <c r="DJ471" s="1">
        <v>2.0</v>
      </c>
      <c r="DK471" s="1">
        <v>0.127</v>
      </c>
      <c r="DL471" s="1">
        <v>-0.009</v>
      </c>
      <c r="DM471" s="1">
        <v>1.356</v>
      </c>
      <c r="DN471" s="1">
        <v>0.015</v>
      </c>
      <c r="DO471" s="1">
        <v>400.0</v>
      </c>
      <c r="DP471" s="1">
        <v>25.0</v>
      </c>
      <c r="DQ471" s="1">
        <v>0.21</v>
      </c>
      <c r="DR471" s="1">
        <v>0.05</v>
      </c>
      <c r="DS471" s="1">
        <v>3.558083206409958</v>
      </c>
      <c r="DT471" s="1">
        <v>6.932513691952028</v>
      </c>
      <c r="DU471" s="1">
        <v>0.5142724611262355</v>
      </c>
      <c r="DV471" s="1">
        <v>0.0</v>
      </c>
      <c r="DW471" s="1">
        <v>-41.06263548387096</v>
      </c>
      <c r="DX471" s="1">
        <v>-13.49668548387093</v>
      </c>
      <c r="DY471" s="1">
        <v>1.007668843627863</v>
      </c>
      <c r="DZ471" s="1">
        <v>0.0</v>
      </c>
      <c r="EA471" s="1">
        <v>178.8964241385521</v>
      </c>
      <c r="EB471" s="1">
        <v>200.4051840141002</v>
      </c>
      <c r="EC471" s="1">
        <v>14.52329536312365</v>
      </c>
      <c r="ED471" s="1">
        <v>0.0</v>
      </c>
      <c r="EE471" s="1">
        <v>3.105611463414634</v>
      </c>
      <c r="EF471" s="1">
        <v>0.4337002787456566</v>
      </c>
      <c r="EG471" s="1">
        <v>0.04404411954110447</v>
      </c>
      <c r="EH471" s="1">
        <v>0.0</v>
      </c>
      <c r="EI471" s="1">
        <v>1.962858501617691</v>
      </c>
      <c r="EJ471" s="1">
        <v>-0.06110618029812201</v>
      </c>
      <c r="EK471" s="1">
        <v>0.004467578538678164</v>
      </c>
      <c r="EL471" s="1">
        <v>1.0</v>
      </c>
      <c r="EM471" s="1">
        <v>1.0</v>
      </c>
      <c r="EN471" s="1">
        <v>5.0</v>
      </c>
      <c r="EO471" s="1" t="s">
        <v>371</v>
      </c>
      <c r="EP471" s="1">
        <v>2.94207</v>
      </c>
      <c r="EQ471" s="1">
        <v>2.80135</v>
      </c>
      <c r="ER471" s="1">
        <v>0.0636921</v>
      </c>
      <c r="ES471" s="1">
        <v>0.0719877</v>
      </c>
      <c r="ET471" s="1">
        <v>0.118226</v>
      </c>
      <c r="EU471" s="1">
        <v>0.108441</v>
      </c>
      <c r="EV471" s="1">
        <v>19191.4</v>
      </c>
      <c r="EW471" s="1">
        <v>19945.5</v>
      </c>
      <c r="EX471" s="1">
        <v>23839.8</v>
      </c>
      <c r="EY471" s="1">
        <v>25016.1</v>
      </c>
      <c r="EZ471" s="1">
        <v>33646.1</v>
      </c>
      <c r="FA471" s="1">
        <v>35612.3</v>
      </c>
      <c r="FB471" s="1">
        <v>43467.8</v>
      </c>
      <c r="FC471" s="1">
        <v>46243.1</v>
      </c>
      <c r="FD471" s="1">
        <v>1.94237</v>
      </c>
      <c r="FE471" s="1">
        <v>1.84125</v>
      </c>
      <c r="FF471" s="1">
        <v>0.0999495</v>
      </c>
      <c r="FG471" s="1">
        <v>0.0</v>
      </c>
      <c r="FH471" s="1">
        <v>30.0461</v>
      </c>
      <c r="FI471" s="1">
        <v>999.9</v>
      </c>
      <c r="FJ471" s="1">
        <v>59.7</v>
      </c>
      <c r="FK471" s="1">
        <v>35.4</v>
      </c>
      <c r="FL471" s="1">
        <v>34.7334</v>
      </c>
      <c r="FM471" s="1">
        <v>63.9598</v>
      </c>
      <c r="FN471" s="1">
        <v>25.9655</v>
      </c>
      <c r="FO471" s="1">
        <v>1.0</v>
      </c>
      <c r="FP471" s="1">
        <v>0.436923</v>
      </c>
      <c r="FQ471" s="1">
        <v>3.18263</v>
      </c>
      <c r="FR471" s="1">
        <v>20.2903</v>
      </c>
      <c r="FS471" s="1">
        <v>5.21205</v>
      </c>
      <c r="FT471" s="1">
        <v>11.9077</v>
      </c>
      <c r="FU471" s="1">
        <v>5.0026</v>
      </c>
      <c r="FV471" s="1">
        <v>3.28955</v>
      </c>
      <c r="FW471" s="1">
        <v>9999.0</v>
      </c>
      <c r="FX471" s="1">
        <v>9999.0</v>
      </c>
      <c r="FY471" s="1">
        <v>9999.0</v>
      </c>
      <c r="FZ471" s="1">
        <v>999.9</v>
      </c>
      <c r="GA471" s="1">
        <v>1.85959</v>
      </c>
      <c r="GB471" s="1">
        <v>1.85452</v>
      </c>
      <c r="GC471" s="1">
        <v>1.85776</v>
      </c>
      <c r="GD471" s="1">
        <v>1.85611</v>
      </c>
      <c r="GE471" s="1">
        <v>1.85489</v>
      </c>
      <c r="GF471" s="1">
        <v>1.85455</v>
      </c>
      <c r="GG471" s="1">
        <v>1.85329</v>
      </c>
      <c r="GH471" s="1">
        <v>1.85638</v>
      </c>
      <c r="GI471" s="1">
        <v>0.0</v>
      </c>
      <c r="GJ471" s="1">
        <v>0.0</v>
      </c>
      <c r="GK471" s="1">
        <v>0.0</v>
      </c>
      <c r="GL471" s="1">
        <v>0.0</v>
      </c>
      <c r="GM471" s="1" t="s">
        <v>350</v>
      </c>
      <c r="GN471" s="1" t="s">
        <v>351</v>
      </c>
      <c r="GO471" s="1" t="s">
        <v>352</v>
      </c>
      <c r="GP471" s="1" t="s">
        <v>352</v>
      </c>
      <c r="GQ471" s="1" t="s">
        <v>352</v>
      </c>
      <c r="GR471" s="1" t="s">
        <v>352</v>
      </c>
      <c r="GS471" s="1">
        <v>0.0</v>
      </c>
      <c r="GT471" s="1">
        <v>100.0</v>
      </c>
      <c r="GU471" s="1">
        <v>100.0</v>
      </c>
      <c r="GV471" s="1">
        <v>1.078</v>
      </c>
      <c r="GW471" s="1">
        <v>0.0096</v>
      </c>
      <c r="GX471" s="1">
        <v>0.3679439641025603</v>
      </c>
      <c r="GY471" s="1">
        <v>0.003036990343597491</v>
      </c>
      <c r="GZ471" s="1">
        <v>-1.538114387597119E-6</v>
      </c>
      <c r="HA471" s="1">
        <v>3.390969119432733E-10</v>
      </c>
      <c r="HB471" s="1">
        <v>-0.06119280848291592</v>
      </c>
      <c r="HC471" s="1">
        <v>0.009762198319610341</v>
      </c>
      <c r="HD471" s="1">
        <v>-3.338778216718564E-4</v>
      </c>
      <c r="HE471" s="1">
        <v>2.632278881966732E-6</v>
      </c>
      <c r="HF471" s="1">
        <v>6.0</v>
      </c>
      <c r="HG471" s="1">
        <v>2134.0</v>
      </c>
      <c r="HH471" s="1">
        <v>2.0</v>
      </c>
      <c r="HI471" s="1">
        <v>31.0</v>
      </c>
      <c r="HJ471" s="1">
        <v>5.2</v>
      </c>
      <c r="HK471" s="1">
        <v>5.1</v>
      </c>
      <c r="HL471" s="1">
        <v>0.882568</v>
      </c>
      <c r="HM471" s="1">
        <v>2.3291</v>
      </c>
      <c r="HN471" s="1">
        <v>1.4978</v>
      </c>
      <c r="HO471" s="1">
        <v>2.30713</v>
      </c>
      <c r="HP471" s="1">
        <v>1.54785</v>
      </c>
      <c r="HQ471" s="1">
        <v>2.4353</v>
      </c>
      <c r="HR471" s="1">
        <v>39.3169</v>
      </c>
      <c r="HS471" s="1">
        <v>15.0864</v>
      </c>
      <c r="HT471" s="1">
        <v>18.0</v>
      </c>
      <c r="HU471" s="1">
        <v>491.746</v>
      </c>
      <c r="HV471" s="1">
        <v>489.951</v>
      </c>
      <c r="HW471" s="1">
        <v>25.6438</v>
      </c>
      <c r="HX471" s="1">
        <v>32.5787</v>
      </c>
      <c r="HY471" s="1">
        <v>30.0004</v>
      </c>
      <c r="HZ471" s="1">
        <v>32.2833</v>
      </c>
      <c r="IA471" s="1">
        <v>32.3762</v>
      </c>
      <c r="IB471" s="1">
        <v>17.8539</v>
      </c>
      <c r="IC471" s="1">
        <v>32.4873</v>
      </c>
      <c r="ID471" s="1">
        <v>16.1407</v>
      </c>
      <c r="IE471" s="1">
        <v>25.6483</v>
      </c>
      <c r="IF471" s="1">
        <v>350.986</v>
      </c>
      <c r="IG471" s="1">
        <v>24.1938</v>
      </c>
      <c r="IH471" s="1">
        <v>100.514</v>
      </c>
      <c r="II471" s="1">
        <v>100.221</v>
      </c>
      <c r="IJ471" s="1" t="s">
        <v>1117</v>
      </c>
    </row>
    <row r="472" ht="15.75" customHeight="1">
      <c r="A472" s="1">
        <v>456.0</v>
      </c>
      <c r="B472" s="1">
        <v>1.6598837781E9</v>
      </c>
      <c r="C472" s="1">
        <v>3521.0</v>
      </c>
      <c r="D472" s="1" t="s">
        <v>1238</v>
      </c>
      <c r="E472" s="1" t="s">
        <v>1239</v>
      </c>
      <c r="F472" s="1">
        <v>1.0</v>
      </c>
      <c r="G472" s="1" t="s">
        <v>1105</v>
      </c>
      <c r="H472" s="1" t="s">
        <v>345</v>
      </c>
      <c r="I472" s="1" t="s">
        <v>1102</v>
      </c>
      <c r="J472" s="1" t="s">
        <v>1113</v>
      </c>
      <c r="K472" s="1" t="s">
        <v>1114</v>
      </c>
      <c r="L472" s="1" t="s">
        <v>1115</v>
      </c>
      <c r="M472" s="1" t="s">
        <v>346</v>
      </c>
      <c r="N472" s="1">
        <v>1.6598837702E9</v>
      </c>
      <c r="O472" s="1">
        <f t="shared" si="1"/>
        <v>0.002723160019</v>
      </c>
      <c r="P472" s="1">
        <f t="shared" si="2"/>
        <v>2.723160019</v>
      </c>
      <c r="Q472" s="1">
        <f t="shared" si="3"/>
        <v>4.629432903</v>
      </c>
      <c r="R472" s="1">
        <f t="shared" si="4"/>
        <v>235.7508667</v>
      </c>
      <c r="S472" s="1">
        <f t="shared" si="5"/>
        <v>173.476619</v>
      </c>
      <c r="T472" s="1">
        <f t="shared" si="6"/>
        <v>17.23566065</v>
      </c>
      <c r="U472" s="1">
        <f t="shared" si="7"/>
        <v>23.42287946</v>
      </c>
      <c r="V472" s="1">
        <f t="shared" si="8"/>
        <v>0.1362119262</v>
      </c>
      <c r="W472" s="1">
        <f t="shared" si="9"/>
        <v>2.918999891</v>
      </c>
      <c r="X472" s="1">
        <f t="shared" si="10"/>
        <v>0.1327767634</v>
      </c>
      <c r="Y472" s="1">
        <f t="shared" si="11"/>
        <v>0.08328689721</v>
      </c>
      <c r="Z472" s="1">
        <f t="shared" si="12"/>
        <v>321.532366</v>
      </c>
      <c r="AA472" s="1">
        <f t="shared" si="13"/>
        <v>32.20286843</v>
      </c>
      <c r="AB472" s="1">
        <f t="shared" si="14"/>
        <v>31.69112</v>
      </c>
      <c r="AC472" s="1">
        <f t="shared" si="15"/>
        <v>4.692234058</v>
      </c>
      <c r="AD472" s="1">
        <f t="shared" si="16"/>
        <v>60.47915069</v>
      </c>
      <c r="AE472" s="1">
        <f t="shared" si="17"/>
        <v>2.730663526</v>
      </c>
      <c r="AF472" s="1">
        <f t="shared" si="18"/>
        <v>4.515049393</v>
      </c>
      <c r="AG472" s="1">
        <f t="shared" si="19"/>
        <v>1.961570532</v>
      </c>
      <c r="AH472" s="1">
        <f t="shared" si="20"/>
        <v>-120.0913568</v>
      </c>
      <c r="AI472" s="1">
        <f t="shared" si="21"/>
        <v>-106.5158149</v>
      </c>
      <c r="AJ472" s="1">
        <f t="shared" si="22"/>
        <v>-8.222865909</v>
      </c>
      <c r="AK472" s="1">
        <f t="shared" si="23"/>
        <v>86.7023284</v>
      </c>
      <c r="AL472" s="1">
        <f t="shared" si="24"/>
        <v>33.79864265</v>
      </c>
      <c r="AM472" s="1">
        <f t="shared" si="25"/>
        <v>2.682992546</v>
      </c>
      <c r="AN472" s="1">
        <f t="shared" si="26"/>
        <v>4.629432903</v>
      </c>
      <c r="AO472" s="1">
        <v>310.5818825185281</v>
      </c>
      <c r="AP472" s="1">
        <v>279.1139393939393</v>
      </c>
      <c r="AQ472" s="1">
        <v>4.981023456932665</v>
      </c>
      <c r="AR472" s="1">
        <v>65.94029506185815</v>
      </c>
      <c r="AS472" s="1">
        <f t="shared" si="27"/>
        <v>2.723160019</v>
      </c>
      <c r="AT472" s="1">
        <v>24.30661476526393</v>
      </c>
      <c r="AU472" s="1">
        <v>27.48377454545453</v>
      </c>
      <c r="AV472" s="1">
        <v>-1.189700147550579E-5</v>
      </c>
      <c r="AW472" s="1">
        <v>81.18963588158564</v>
      </c>
      <c r="AX472" s="1">
        <v>5.0</v>
      </c>
      <c r="AY472" s="1">
        <v>1.0</v>
      </c>
      <c r="AZ472" s="1">
        <f t="shared" si="28"/>
        <v>1</v>
      </c>
      <c r="BA472" s="1">
        <f t="shared" si="29"/>
        <v>0</v>
      </c>
      <c r="BB472" s="1">
        <f t="shared" si="30"/>
        <v>51862.69074</v>
      </c>
      <c r="BC472" s="1">
        <f t="shared" si="31"/>
        <v>2000.104</v>
      </c>
      <c r="BD472" s="1">
        <f t="shared" si="32"/>
        <v>1681.28724</v>
      </c>
      <c r="BE472" s="1">
        <f t="shared" si="33"/>
        <v>0.8405999086</v>
      </c>
      <c r="BF472" s="1">
        <f t="shared" si="34"/>
        <v>0.1607578236</v>
      </c>
      <c r="BG472" s="1">
        <v>6.0</v>
      </c>
      <c r="BH472" s="1">
        <v>0.5</v>
      </c>
      <c r="BI472" s="1" t="s">
        <v>347</v>
      </c>
      <c r="BJ472" s="1">
        <v>2.0</v>
      </c>
      <c r="BK472" s="1" t="b">
        <v>1</v>
      </c>
      <c r="BL472" s="1">
        <v>1.6598837702E9</v>
      </c>
      <c r="BM472" s="1">
        <v>235.7508666666666</v>
      </c>
      <c r="BN472" s="1">
        <v>277.0566</v>
      </c>
      <c r="BO472" s="1">
        <v>27.48408</v>
      </c>
      <c r="BP472" s="1">
        <v>24.35386</v>
      </c>
      <c r="BQ472" s="1">
        <v>234.7508000000001</v>
      </c>
      <c r="BR472" s="1">
        <v>27.4745</v>
      </c>
      <c r="BS472" s="1">
        <v>500.1411333333333</v>
      </c>
      <c r="BT472" s="1">
        <v>99.25432</v>
      </c>
      <c r="BU472" s="1">
        <v>0.1000526466666667</v>
      </c>
      <c r="BV472" s="1">
        <v>31.01426666666667</v>
      </c>
      <c r="BW472" s="1">
        <v>31.69112</v>
      </c>
      <c r="BX472" s="1">
        <v>999.8999999999999</v>
      </c>
      <c r="BY472" s="1">
        <v>0.0</v>
      </c>
      <c r="BZ472" s="1">
        <v>0.0</v>
      </c>
      <c r="CA472" s="1">
        <v>10014.66066666667</v>
      </c>
      <c r="CB472" s="1">
        <v>0.0</v>
      </c>
      <c r="CC472" s="1">
        <v>191.0551333333333</v>
      </c>
      <c r="CD472" s="1">
        <v>-41.30586000000001</v>
      </c>
      <c r="CE472" s="1">
        <v>242.4132</v>
      </c>
      <c r="CF472" s="1">
        <v>283.9716666666666</v>
      </c>
      <c r="CG472" s="1">
        <v>3.130214</v>
      </c>
      <c r="CH472" s="1">
        <v>277.0566</v>
      </c>
      <c r="CI472" s="1">
        <v>24.35386</v>
      </c>
      <c r="CJ472" s="1">
        <v>2.727914</v>
      </c>
      <c r="CK472" s="1">
        <v>2.417227333333334</v>
      </c>
      <c r="CL472" s="1">
        <v>22.45424</v>
      </c>
      <c r="CM472" s="1">
        <v>20.47962666666666</v>
      </c>
      <c r="CN472" s="1">
        <v>2000.104</v>
      </c>
      <c r="CO472" s="1">
        <v>0.9800034000000003</v>
      </c>
      <c r="CP472" s="1">
        <v>0.01999694666666667</v>
      </c>
      <c r="CQ472" s="1">
        <v>0.0</v>
      </c>
      <c r="CR472" s="1">
        <v>2.606933333333334</v>
      </c>
      <c r="CS472" s="1">
        <v>0.0</v>
      </c>
      <c r="CT472" s="1">
        <v>14710.33333333334</v>
      </c>
      <c r="CU472" s="1">
        <v>17413.25333333333</v>
      </c>
      <c r="CV472" s="1">
        <v>42.68286666666667</v>
      </c>
      <c r="CW472" s="1">
        <v>44.39153333333334</v>
      </c>
      <c r="CX472" s="1">
        <v>42.67873333333333</v>
      </c>
      <c r="CY472" s="1">
        <v>42.77893333333334</v>
      </c>
      <c r="CZ472" s="1">
        <v>42.8288</v>
      </c>
      <c r="DA472" s="1">
        <v>1960.108666666667</v>
      </c>
      <c r="DB472" s="1">
        <v>39.996</v>
      </c>
      <c r="DC472" s="1">
        <v>0.0</v>
      </c>
      <c r="DD472" s="1">
        <v>1.6598837771E9</v>
      </c>
      <c r="DE472" s="1">
        <v>0.0</v>
      </c>
      <c r="DF472" s="1">
        <v>1.659883469E9</v>
      </c>
      <c r="DG472" s="1" t="s">
        <v>1116</v>
      </c>
      <c r="DH472" s="1">
        <v>1.659883467E9</v>
      </c>
      <c r="DI472" s="1">
        <v>1.659883469E9</v>
      </c>
      <c r="DJ472" s="1">
        <v>2.0</v>
      </c>
      <c r="DK472" s="1">
        <v>0.127</v>
      </c>
      <c r="DL472" s="1">
        <v>-0.009</v>
      </c>
      <c r="DM472" s="1">
        <v>1.356</v>
      </c>
      <c r="DN472" s="1">
        <v>0.015</v>
      </c>
      <c r="DO472" s="1">
        <v>400.0</v>
      </c>
      <c r="DP472" s="1">
        <v>25.0</v>
      </c>
      <c r="DQ472" s="1">
        <v>0.21</v>
      </c>
      <c r="DR472" s="1">
        <v>0.05</v>
      </c>
      <c r="DS472" s="1">
        <v>3.558083206409958</v>
      </c>
      <c r="DT472" s="1">
        <v>6.932513691952028</v>
      </c>
      <c r="DU472" s="1">
        <v>0.5142724611262355</v>
      </c>
      <c r="DV472" s="1">
        <v>0.0</v>
      </c>
      <c r="DW472" s="1">
        <v>-41.06263548387096</v>
      </c>
      <c r="DX472" s="1">
        <v>-13.49668548387093</v>
      </c>
      <c r="DY472" s="1">
        <v>1.007668843627863</v>
      </c>
      <c r="DZ472" s="1">
        <v>0.0</v>
      </c>
      <c r="EA472" s="1">
        <v>178.8964241385521</v>
      </c>
      <c r="EB472" s="1">
        <v>200.4051840141002</v>
      </c>
      <c r="EC472" s="1">
        <v>14.52329536312365</v>
      </c>
      <c r="ED472" s="1">
        <v>0.0</v>
      </c>
      <c r="EE472" s="1">
        <v>3.105611463414634</v>
      </c>
      <c r="EF472" s="1">
        <v>0.4337002787456566</v>
      </c>
      <c r="EG472" s="1">
        <v>0.04404411954110447</v>
      </c>
      <c r="EH472" s="1">
        <v>0.0</v>
      </c>
      <c r="EI472" s="1">
        <v>1.962858501617691</v>
      </c>
      <c r="EJ472" s="1">
        <v>-0.06110618029812201</v>
      </c>
      <c r="EK472" s="1">
        <v>0.004467578538678164</v>
      </c>
      <c r="EL472" s="1">
        <v>1.0</v>
      </c>
      <c r="EM472" s="1">
        <v>1.0</v>
      </c>
      <c r="EN472" s="1">
        <v>5.0</v>
      </c>
      <c r="EO472" s="1" t="s">
        <v>371</v>
      </c>
      <c r="EP472" s="1">
        <v>2.94206</v>
      </c>
      <c r="EQ472" s="1">
        <v>2.80115</v>
      </c>
      <c r="ER472" s="1">
        <v>0.0646613</v>
      </c>
      <c r="ES472" s="1">
        <v>0.0729396</v>
      </c>
      <c r="ET472" s="1">
        <v>0.118221</v>
      </c>
      <c r="EU472" s="1">
        <v>0.108439</v>
      </c>
      <c r="EV472" s="1">
        <v>19171.5</v>
      </c>
      <c r="EW472" s="1">
        <v>19925.0</v>
      </c>
      <c r="EX472" s="1">
        <v>23839.8</v>
      </c>
      <c r="EY472" s="1">
        <v>25016.1</v>
      </c>
      <c r="EZ472" s="1">
        <v>33646.4</v>
      </c>
      <c r="FA472" s="1">
        <v>35612.5</v>
      </c>
      <c r="FB472" s="1">
        <v>43467.8</v>
      </c>
      <c r="FC472" s="1">
        <v>46243.1</v>
      </c>
      <c r="FD472" s="1">
        <v>1.9424</v>
      </c>
      <c r="FE472" s="1">
        <v>1.84127</v>
      </c>
      <c r="FF472" s="1">
        <v>0.0996143</v>
      </c>
      <c r="FG472" s="1">
        <v>0.0</v>
      </c>
      <c r="FH472" s="1">
        <v>30.0455</v>
      </c>
      <c r="FI472" s="1">
        <v>999.9</v>
      </c>
      <c r="FJ472" s="1">
        <v>59.7</v>
      </c>
      <c r="FK472" s="1">
        <v>35.4</v>
      </c>
      <c r="FL472" s="1">
        <v>34.7351</v>
      </c>
      <c r="FM472" s="1">
        <v>63.8598</v>
      </c>
      <c r="FN472" s="1">
        <v>26.0537</v>
      </c>
      <c r="FO472" s="1">
        <v>1.0</v>
      </c>
      <c r="FP472" s="1">
        <v>0.437104</v>
      </c>
      <c r="FQ472" s="1">
        <v>3.18041</v>
      </c>
      <c r="FR472" s="1">
        <v>20.2902</v>
      </c>
      <c r="FS472" s="1">
        <v>5.2116</v>
      </c>
      <c r="FT472" s="1">
        <v>11.9078</v>
      </c>
      <c r="FU472" s="1">
        <v>5.0024</v>
      </c>
      <c r="FV472" s="1">
        <v>3.2895</v>
      </c>
      <c r="FW472" s="1">
        <v>9999.0</v>
      </c>
      <c r="FX472" s="1">
        <v>9999.0</v>
      </c>
      <c r="FY472" s="1">
        <v>9999.0</v>
      </c>
      <c r="FZ472" s="1">
        <v>999.9</v>
      </c>
      <c r="GA472" s="1">
        <v>1.85959</v>
      </c>
      <c r="GB472" s="1">
        <v>1.85453</v>
      </c>
      <c r="GC472" s="1">
        <v>1.85776</v>
      </c>
      <c r="GD472" s="1">
        <v>1.85611</v>
      </c>
      <c r="GE472" s="1">
        <v>1.85491</v>
      </c>
      <c r="GF472" s="1">
        <v>1.85455</v>
      </c>
      <c r="GG472" s="1">
        <v>1.85328</v>
      </c>
      <c r="GH472" s="1">
        <v>1.85638</v>
      </c>
      <c r="GI472" s="1">
        <v>0.0</v>
      </c>
      <c r="GJ472" s="1">
        <v>0.0</v>
      </c>
      <c r="GK472" s="1">
        <v>0.0</v>
      </c>
      <c r="GL472" s="1">
        <v>0.0</v>
      </c>
      <c r="GM472" s="1" t="s">
        <v>350</v>
      </c>
      <c r="GN472" s="1" t="s">
        <v>351</v>
      </c>
      <c r="GO472" s="1" t="s">
        <v>352</v>
      </c>
      <c r="GP472" s="1" t="s">
        <v>352</v>
      </c>
      <c r="GQ472" s="1" t="s">
        <v>352</v>
      </c>
      <c r="GR472" s="1" t="s">
        <v>352</v>
      </c>
      <c r="GS472" s="1">
        <v>0.0</v>
      </c>
      <c r="GT472" s="1">
        <v>100.0</v>
      </c>
      <c r="GU472" s="1">
        <v>100.0</v>
      </c>
      <c r="GV472" s="1">
        <v>1.089</v>
      </c>
      <c r="GW472" s="1">
        <v>0.0096</v>
      </c>
      <c r="GX472" s="1">
        <v>0.3679439641025603</v>
      </c>
      <c r="GY472" s="1">
        <v>0.003036990343597491</v>
      </c>
      <c r="GZ472" s="1">
        <v>-1.538114387597119E-6</v>
      </c>
      <c r="HA472" s="1">
        <v>3.390969119432733E-10</v>
      </c>
      <c r="HB472" s="1">
        <v>-0.06119280848291592</v>
      </c>
      <c r="HC472" s="1">
        <v>0.009762198319610341</v>
      </c>
      <c r="HD472" s="1">
        <v>-3.338778216718564E-4</v>
      </c>
      <c r="HE472" s="1">
        <v>2.632278881966732E-6</v>
      </c>
      <c r="HF472" s="1">
        <v>6.0</v>
      </c>
      <c r="HG472" s="1">
        <v>2134.0</v>
      </c>
      <c r="HH472" s="1">
        <v>2.0</v>
      </c>
      <c r="HI472" s="1">
        <v>31.0</v>
      </c>
      <c r="HJ472" s="1">
        <v>5.2</v>
      </c>
      <c r="HK472" s="1">
        <v>5.2</v>
      </c>
      <c r="HL472" s="1">
        <v>0.895996</v>
      </c>
      <c r="HM472" s="1">
        <v>2.34497</v>
      </c>
      <c r="HN472" s="1">
        <v>1.4978</v>
      </c>
      <c r="HO472" s="1">
        <v>2.30713</v>
      </c>
      <c r="HP472" s="1">
        <v>1.54785</v>
      </c>
      <c r="HQ472" s="1">
        <v>2.27905</v>
      </c>
      <c r="HR472" s="1">
        <v>39.3169</v>
      </c>
      <c r="HS472" s="1">
        <v>15.0777</v>
      </c>
      <c r="HT472" s="1">
        <v>18.0</v>
      </c>
      <c r="HU472" s="1">
        <v>491.771</v>
      </c>
      <c r="HV472" s="1">
        <v>489.979</v>
      </c>
      <c r="HW472" s="1">
        <v>25.6417</v>
      </c>
      <c r="HX472" s="1">
        <v>32.5809</v>
      </c>
      <c r="HY472" s="1">
        <v>30.0005</v>
      </c>
      <c r="HZ472" s="1">
        <v>32.2848</v>
      </c>
      <c r="IA472" s="1">
        <v>32.3776</v>
      </c>
      <c r="IB472" s="1">
        <v>18.0172</v>
      </c>
      <c r="IC472" s="1">
        <v>32.4873</v>
      </c>
      <c r="ID472" s="1">
        <v>16.1407</v>
      </c>
      <c r="IE472" s="1">
        <v>25.6483</v>
      </c>
      <c r="IF472" s="1">
        <v>350.986</v>
      </c>
      <c r="IG472" s="1">
        <v>24.1919</v>
      </c>
      <c r="IH472" s="1">
        <v>100.514</v>
      </c>
      <c r="II472" s="1">
        <v>100.221</v>
      </c>
      <c r="IJ472" s="1" t="s">
        <v>1117</v>
      </c>
    </row>
    <row r="473" ht="15.75" customHeight="1">
      <c r="A473" s="1">
        <v>457.0</v>
      </c>
      <c r="B473" s="1">
        <v>1.6598837791E9</v>
      </c>
      <c r="C473" s="1">
        <v>3522.0</v>
      </c>
      <c r="D473" s="1" t="s">
        <v>1240</v>
      </c>
      <c r="E473" s="1" t="s">
        <v>1241</v>
      </c>
      <c r="F473" s="1">
        <v>1.0</v>
      </c>
      <c r="G473" s="1" t="s">
        <v>1105</v>
      </c>
      <c r="H473" s="1" t="s">
        <v>345</v>
      </c>
      <c r="I473" s="1" t="s">
        <v>1102</v>
      </c>
      <c r="J473" s="1" t="s">
        <v>1113</v>
      </c>
      <c r="K473" s="1" t="s">
        <v>1114</v>
      </c>
      <c r="L473" s="1" t="s">
        <v>1115</v>
      </c>
      <c r="M473" s="1" t="s">
        <v>346</v>
      </c>
      <c r="N473" s="1">
        <v>1.659883771233333E9</v>
      </c>
      <c r="O473" s="1">
        <f t="shared" si="1"/>
        <v>0.00273366015</v>
      </c>
      <c r="P473" s="1">
        <f t="shared" si="2"/>
        <v>2.73366015</v>
      </c>
      <c r="Q473" s="1">
        <f t="shared" si="3"/>
        <v>4.571259006</v>
      </c>
      <c r="R473" s="1">
        <f t="shared" si="4"/>
        <v>240.7222667</v>
      </c>
      <c r="S473" s="1">
        <f t="shared" si="5"/>
        <v>179.2149503</v>
      </c>
      <c r="T473" s="1">
        <f t="shared" si="6"/>
        <v>17.80582609</v>
      </c>
      <c r="U473" s="1">
        <f t="shared" si="7"/>
        <v>23.91685965</v>
      </c>
      <c r="V473" s="1">
        <f t="shared" si="8"/>
        <v>0.1368231395</v>
      </c>
      <c r="W473" s="1">
        <f t="shared" si="9"/>
        <v>2.919026034</v>
      </c>
      <c r="X473" s="1">
        <f t="shared" si="10"/>
        <v>0.1333575315</v>
      </c>
      <c r="Y473" s="1">
        <f t="shared" si="11"/>
        <v>0.08365251697</v>
      </c>
      <c r="Z473" s="1">
        <f t="shared" si="12"/>
        <v>321.5287098</v>
      </c>
      <c r="AA473" s="1">
        <f t="shared" si="13"/>
        <v>32.19802647</v>
      </c>
      <c r="AB473" s="1">
        <f t="shared" si="14"/>
        <v>31.68752</v>
      </c>
      <c r="AC473" s="1">
        <f t="shared" si="15"/>
        <v>4.691275877</v>
      </c>
      <c r="AD473" s="1">
        <f t="shared" si="16"/>
        <v>60.48721209</v>
      </c>
      <c r="AE473" s="1">
        <f t="shared" si="17"/>
        <v>2.730703663</v>
      </c>
      <c r="AF473" s="1">
        <f t="shared" si="18"/>
        <v>4.514514008</v>
      </c>
      <c r="AG473" s="1">
        <f t="shared" si="19"/>
        <v>1.960572214</v>
      </c>
      <c r="AH473" s="1">
        <f t="shared" si="20"/>
        <v>-120.5544126</v>
      </c>
      <c r="AI473" s="1">
        <f t="shared" si="21"/>
        <v>-106.2775656</v>
      </c>
      <c r="AJ473" s="1">
        <f t="shared" si="22"/>
        <v>-8.204170219</v>
      </c>
      <c r="AK473" s="1">
        <f t="shared" si="23"/>
        <v>86.49256136</v>
      </c>
      <c r="AL473" s="1">
        <f t="shared" si="24"/>
        <v>33.98274243</v>
      </c>
      <c r="AM473" s="1">
        <f t="shared" si="25"/>
        <v>2.689560523</v>
      </c>
      <c r="AN473" s="1">
        <f t="shared" si="26"/>
        <v>4.571259006</v>
      </c>
      <c r="AO473" s="1">
        <v>315.7814169073029</v>
      </c>
      <c r="AP473" s="1">
        <v>284.1823818181819</v>
      </c>
      <c r="AQ473" s="1">
        <v>5.020145141453313</v>
      </c>
      <c r="AR473" s="1">
        <v>65.94029506185815</v>
      </c>
      <c r="AS473" s="1">
        <f t="shared" si="27"/>
        <v>2.73366015</v>
      </c>
      <c r="AT473" s="1">
        <v>24.29311881287902</v>
      </c>
      <c r="AU473" s="1">
        <v>27.48258121212121</v>
      </c>
      <c r="AV473" s="1">
        <v>-1.974538037639242E-5</v>
      </c>
      <c r="AW473" s="1">
        <v>81.18963588158564</v>
      </c>
      <c r="AX473" s="1">
        <v>5.0</v>
      </c>
      <c r="AY473" s="1">
        <v>1.0</v>
      </c>
      <c r="AZ473" s="1">
        <f t="shared" si="28"/>
        <v>1</v>
      </c>
      <c r="BA473" s="1">
        <f t="shared" si="29"/>
        <v>0</v>
      </c>
      <c r="BB473" s="1">
        <f t="shared" si="30"/>
        <v>51863.79294</v>
      </c>
      <c r="BC473" s="1">
        <f t="shared" si="31"/>
        <v>2000.081333</v>
      </c>
      <c r="BD473" s="1">
        <f t="shared" si="32"/>
        <v>1681.26818</v>
      </c>
      <c r="BE473" s="1">
        <f t="shared" si="33"/>
        <v>0.8405999054</v>
      </c>
      <c r="BF473" s="1">
        <f t="shared" si="34"/>
        <v>0.1607578174</v>
      </c>
      <c r="BG473" s="1">
        <v>6.0</v>
      </c>
      <c r="BH473" s="1">
        <v>0.5</v>
      </c>
      <c r="BI473" s="1" t="s">
        <v>347</v>
      </c>
      <c r="BJ473" s="1">
        <v>2.0</v>
      </c>
      <c r="BK473" s="1" t="b">
        <v>1</v>
      </c>
      <c r="BL473" s="1">
        <v>1.659883771233333E9</v>
      </c>
      <c r="BM473" s="1">
        <v>240.7222666666667</v>
      </c>
      <c r="BN473" s="1">
        <v>282.2667333333333</v>
      </c>
      <c r="BO473" s="1">
        <v>27.48442666666667</v>
      </c>
      <c r="BP473" s="1">
        <v>24.34654666666667</v>
      </c>
      <c r="BQ473" s="1">
        <v>239.7104666666667</v>
      </c>
      <c r="BR473" s="1">
        <v>27.47485333333333</v>
      </c>
      <c r="BS473" s="1">
        <v>500.1413999999999</v>
      </c>
      <c r="BT473" s="1">
        <v>99.25454666666666</v>
      </c>
      <c r="BU473" s="1">
        <v>0.10003314</v>
      </c>
      <c r="BV473" s="1">
        <v>31.01218666666666</v>
      </c>
      <c r="BW473" s="1">
        <v>31.68752</v>
      </c>
      <c r="BX473" s="1">
        <v>999.8999999999999</v>
      </c>
      <c r="BY473" s="1">
        <v>0.0</v>
      </c>
      <c r="BZ473" s="1">
        <v>0.0</v>
      </c>
      <c r="CA473" s="1">
        <v>10014.78733333333</v>
      </c>
      <c r="CB473" s="1">
        <v>0.0</v>
      </c>
      <c r="CC473" s="1">
        <v>190.3097333333334</v>
      </c>
      <c r="CD473" s="1">
        <v>-41.54454666666666</v>
      </c>
      <c r="CE473" s="1">
        <v>247.5251333333333</v>
      </c>
      <c r="CF473" s="1">
        <v>289.3096</v>
      </c>
      <c r="CG473" s="1">
        <v>3.137876666666666</v>
      </c>
      <c r="CH473" s="1">
        <v>282.2667333333333</v>
      </c>
      <c r="CI473" s="1">
        <v>24.34654666666667</v>
      </c>
      <c r="CJ473" s="1">
        <v>2.727954666666667</v>
      </c>
      <c r="CK473" s="1">
        <v>2.416506666666666</v>
      </c>
      <c r="CL473" s="1">
        <v>22.45448</v>
      </c>
      <c r="CM473" s="1">
        <v>20.47479333333333</v>
      </c>
      <c r="CN473" s="1">
        <v>2000.081333333333</v>
      </c>
      <c r="CO473" s="1">
        <v>0.9800034000000003</v>
      </c>
      <c r="CP473" s="1">
        <v>0.01999694666666667</v>
      </c>
      <c r="CQ473" s="1">
        <v>0.0</v>
      </c>
      <c r="CR473" s="1">
        <v>2.6546</v>
      </c>
      <c r="CS473" s="1">
        <v>0.0</v>
      </c>
      <c r="CT473" s="1">
        <v>14708.58</v>
      </c>
      <c r="CU473" s="1">
        <v>17413.05333333333</v>
      </c>
      <c r="CV473" s="1">
        <v>42.68286666666667</v>
      </c>
      <c r="CW473" s="1">
        <v>44.39566666666667</v>
      </c>
      <c r="CX473" s="1">
        <v>42.68286666666667</v>
      </c>
      <c r="CY473" s="1">
        <v>42.78306666666667</v>
      </c>
      <c r="CZ473" s="1">
        <v>42.833</v>
      </c>
      <c r="DA473" s="1">
        <v>1960.086666666667</v>
      </c>
      <c r="DB473" s="1">
        <v>39.99533333333333</v>
      </c>
      <c r="DC473" s="1">
        <v>0.0</v>
      </c>
      <c r="DD473" s="1">
        <v>1.6598837777E9</v>
      </c>
      <c r="DE473" s="1">
        <v>0.0</v>
      </c>
      <c r="DF473" s="1">
        <v>1.659883469E9</v>
      </c>
      <c r="DG473" s="1" t="s">
        <v>1116</v>
      </c>
      <c r="DH473" s="1">
        <v>1.659883467E9</v>
      </c>
      <c r="DI473" s="1">
        <v>1.659883469E9</v>
      </c>
      <c r="DJ473" s="1">
        <v>2.0</v>
      </c>
      <c r="DK473" s="1">
        <v>0.127</v>
      </c>
      <c r="DL473" s="1">
        <v>-0.009</v>
      </c>
      <c r="DM473" s="1">
        <v>1.356</v>
      </c>
      <c r="DN473" s="1">
        <v>0.015</v>
      </c>
      <c r="DO473" s="1">
        <v>400.0</v>
      </c>
      <c r="DP473" s="1">
        <v>25.0</v>
      </c>
      <c r="DQ473" s="1">
        <v>0.21</v>
      </c>
      <c r="DR473" s="1">
        <v>0.05</v>
      </c>
      <c r="DS473" s="1">
        <v>3.712171150598</v>
      </c>
      <c r="DT473" s="1">
        <v>7.198461013932021</v>
      </c>
      <c r="DU473" s="1">
        <v>0.549504617876651</v>
      </c>
      <c r="DV473" s="1">
        <v>0.0</v>
      </c>
      <c r="DW473" s="1">
        <v>-41.45042333333333</v>
      </c>
      <c r="DX473" s="1">
        <v>-13.77157107897661</v>
      </c>
      <c r="DY473" s="1">
        <v>0.9942542913102711</v>
      </c>
      <c r="DZ473" s="1">
        <v>0.0</v>
      </c>
      <c r="EA473" s="1">
        <v>183.0054588827598</v>
      </c>
      <c r="EB473" s="1">
        <v>199.0425900558345</v>
      </c>
      <c r="EC473" s="1">
        <v>14.90270804204765</v>
      </c>
      <c r="ED473" s="1">
        <v>0.0</v>
      </c>
      <c r="EE473" s="1">
        <v>3.119977</v>
      </c>
      <c r="EF473" s="1">
        <v>0.4361736585365827</v>
      </c>
      <c r="EG473" s="1">
        <v>0.04335901003251805</v>
      </c>
      <c r="EH473" s="1">
        <v>0.0</v>
      </c>
      <c r="EI473" s="1">
        <v>1.9616632016687</v>
      </c>
      <c r="EJ473" s="1">
        <v>-0.05712949397266114</v>
      </c>
      <c r="EK473" s="1">
        <v>0.004322545515308315</v>
      </c>
      <c r="EL473" s="1">
        <v>1.0</v>
      </c>
      <c r="EM473" s="1">
        <v>1.0</v>
      </c>
      <c r="EN473" s="1">
        <v>5.0</v>
      </c>
      <c r="EO473" s="1" t="s">
        <v>371</v>
      </c>
      <c r="EP473" s="1">
        <v>2.94207</v>
      </c>
      <c r="EQ473" s="1">
        <v>2.80093</v>
      </c>
      <c r="ER473" s="1">
        <v>0.0656195</v>
      </c>
      <c r="ES473" s="1">
        <v>0.0739028</v>
      </c>
      <c r="ET473" s="1">
        <v>0.118219</v>
      </c>
      <c r="EU473" s="1">
        <v>0.108445</v>
      </c>
      <c r="EV473" s="1">
        <v>19151.9</v>
      </c>
      <c r="EW473" s="1">
        <v>19904.4</v>
      </c>
      <c r="EX473" s="1">
        <v>23839.8</v>
      </c>
      <c r="EY473" s="1">
        <v>25016.2</v>
      </c>
      <c r="EZ473" s="1">
        <v>33646.7</v>
      </c>
      <c r="FA473" s="1">
        <v>35612.4</v>
      </c>
      <c r="FB473" s="1">
        <v>43468.1</v>
      </c>
      <c r="FC473" s="1">
        <v>46243.3</v>
      </c>
      <c r="FD473" s="1">
        <v>1.9423</v>
      </c>
      <c r="FE473" s="1">
        <v>1.8413</v>
      </c>
      <c r="FF473" s="1">
        <v>0.0996888</v>
      </c>
      <c r="FG473" s="1">
        <v>0.0</v>
      </c>
      <c r="FH473" s="1">
        <v>30.0448</v>
      </c>
      <c r="FI473" s="1">
        <v>999.9</v>
      </c>
      <c r="FJ473" s="1">
        <v>59.7</v>
      </c>
      <c r="FK473" s="1">
        <v>35.4</v>
      </c>
      <c r="FL473" s="1">
        <v>34.7361</v>
      </c>
      <c r="FM473" s="1">
        <v>63.7898</v>
      </c>
      <c r="FN473" s="1">
        <v>25.8934</v>
      </c>
      <c r="FO473" s="1">
        <v>1.0</v>
      </c>
      <c r="FP473" s="1">
        <v>0.437121</v>
      </c>
      <c r="FQ473" s="1">
        <v>3.16403</v>
      </c>
      <c r="FR473" s="1">
        <v>20.2904</v>
      </c>
      <c r="FS473" s="1">
        <v>5.211</v>
      </c>
      <c r="FT473" s="1">
        <v>11.9075</v>
      </c>
      <c r="FU473" s="1">
        <v>5.00255</v>
      </c>
      <c r="FV473" s="1">
        <v>3.28938</v>
      </c>
      <c r="FW473" s="1">
        <v>9999.0</v>
      </c>
      <c r="FX473" s="1">
        <v>9999.0</v>
      </c>
      <c r="FY473" s="1">
        <v>9999.0</v>
      </c>
      <c r="FZ473" s="1">
        <v>999.9</v>
      </c>
      <c r="GA473" s="1">
        <v>1.85959</v>
      </c>
      <c r="GB473" s="1">
        <v>1.85454</v>
      </c>
      <c r="GC473" s="1">
        <v>1.85776</v>
      </c>
      <c r="GD473" s="1">
        <v>1.85612</v>
      </c>
      <c r="GE473" s="1">
        <v>1.85492</v>
      </c>
      <c r="GF473" s="1">
        <v>1.85455</v>
      </c>
      <c r="GG473" s="1">
        <v>1.85328</v>
      </c>
      <c r="GH473" s="1">
        <v>1.85638</v>
      </c>
      <c r="GI473" s="1">
        <v>0.0</v>
      </c>
      <c r="GJ473" s="1">
        <v>0.0</v>
      </c>
      <c r="GK473" s="1">
        <v>0.0</v>
      </c>
      <c r="GL473" s="1">
        <v>0.0</v>
      </c>
      <c r="GM473" s="1" t="s">
        <v>350</v>
      </c>
      <c r="GN473" s="1" t="s">
        <v>351</v>
      </c>
      <c r="GO473" s="1" t="s">
        <v>352</v>
      </c>
      <c r="GP473" s="1" t="s">
        <v>352</v>
      </c>
      <c r="GQ473" s="1" t="s">
        <v>352</v>
      </c>
      <c r="GR473" s="1" t="s">
        <v>352</v>
      </c>
      <c r="GS473" s="1">
        <v>0.0</v>
      </c>
      <c r="GT473" s="1">
        <v>100.0</v>
      </c>
      <c r="GU473" s="1">
        <v>100.0</v>
      </c>
      <c r="GV473" s="1">
        <v>1.1</v>
      </c>
      <c r="GW473" s="1">
        <v>0.0096</v>
      </c>
      <c r="GX473" s="1">
        <v>0.3679439641025603</v>
      </c>
      <c r="GY473" s="1">
        <v>0.003036990343597491</v>
      </c>
      <c r="GZ473" s="1">
        <v>-1.538114387597119E-6</v>
      </c>
      <c r="HA473" s="1">
        <v>3.390969119432733E-10</v>
      </c>
      <c r="HB473" s="1">
        <v>-0.06119280848291592</v>
      </c>
      <c r="HC473" s="1">
        <v>0.009762198319610341</v>
      </c>
      <c r="HD473" s="1">
        <v>-3.338778216718564E-4</v>
      </c>
      <c r="HE473" s="1">
        <v>2.632278881966732E-6</v>
      </c>
      <c r="HF473" s="1">
        <v>6.0</v>
      </c>
      <c r="HG473" s="1">
        <v>2134.0</v>
      </c>
      <c r="HH473" s="1">
        <v>2.0</v>
      </c>
      <c r="HI473" s="1">
        <v>31.0</v>
      </c>
      <c r="HJ473" s="1">
        <v>5.2</v>
      </c>
      <c r="HK473" s="1">
        <v>5.2</v>
      </c>
      <c r="HL473" s="1">
        <v>0.90332</v>
      </c>
      <c r="HM473" s="1">
        <v>2.33032</v>
      </c>
      <c r="HN473" s="1">
        <v>1.4978</v>
      </c>
      <c r="HO473" s="1">
        <v>2.30713</v>
      </c>
      <c r="HP473" s="1">
        <v>1.54785</v>
      </c>
      <c r="HQ473" s="1">
        <v>2.43896</v>
      </c>
      <c r="HR473" s="1">
        <v>39.3169</v>
      </c>
      <c r="HS473" s="1">
        <v>15.0864</v>
      </c>
      <c r="HT473" s="1">
        <v>18.0</v>
      </c>
      <c r="HU473" s="1">
        <v>491.721</v>
      </c>
      <c r="HV473" s="1">
        <v>490.006</v>
      </c>
      <c r="HW473" s="1">
        <v>25.6397</v>
      </c>
      <c r="HX473" s="1">
        <v>32.583</v>
      </c>
      <c r="HY473" s="1">
        <v>30.0004</v>
      </c>
      <c r="HZ473" s="1">
        <v>32.2862</v>
      </c>
      <c r="IA473" s="1">
        <v>32.3791</v>
      </c>
      <c r="IB473" s="1">
        <v>18.2698</v>
      </c>
      <c r="IC473" s="1">
        <v>32.7636</v>
      </c>
      <c r="ID473" s="1">
        <v>16.1407</v>
      </c>
      <c r="IE473" s="1">
        <v>25.6452</v>
      </c>
      <c r="IF473" s="1">
        <v>361.019</v>
      </c>
      <c r="IG473" s="1">
        <v>24.1848</v>
      </c>
      <c r="IH473" s="1">
        <v>100.514</v>
      </c>
      <c r="II473" s="1">
        <v>100.222</v>
      </c>
      <c r="IJ473" s="1" t="s">
        <v>1117</v>
      </c>
    </row>
    <row r="474" ht="15.75" customHeight="1">
      <c r="A474" s="1">
        <v>458.0</v>
      </c>
      <c r="B474" s="1">
        <v>1.6598837801E9</v>
      </c>
      <c r="C474" s="1">
        <v>3523.0</v>
      </c>
      <c r="D474" s="1" t="s">
        <v>1242</v>
      </c>
      <c r="E474" s="1" t="s">
        <v>1243</v>
      </c>
      <c r="F474" s="1">
        <v>1.0</v>
      </c>
      <c r="G474" s="1" t="s">
        <v>1105</v>
      </c>
      <c r="H474" s="1" t="s">
        <v>345</v>
      </c>
      <c r="I474" s="1" t="s">
        <v>1102</v>
      </c>
      <c r="J474" s="1" t="s">
        <v>1113</v>
      </c>
      <c r="K474" s="1" t="s">
        <v>1114</v>
      </c>
      <c r="L474" s="1" t="s">
        <v>1115</v>
      </c>
      <c r="M474" s="1" t="s">
        <v>346</v>
      </c>
      <c r="N474" s="1">
        <v>1.659883772266666E9</v>
      </c>
      <c r="O474" s="1">
        <f t="shared" si="1"/>
        <v>0.002738745339</v>
      </c>
      <c r="P474" s="1">
        <f t="shared" si="2"/>
        <v>2.738745339</v>
      </c>
      <c r="Q474" s="1">
        <f t="shared" si="3"/>
        <v>4.668558101</v>
      </c>
      <c r="R474" s="1">
        <f t="shared" si="4"/>
        <v>245.7046</v>
      </c>
      <c r="S474" s="1">
        <f t="shared" si="5"/>
        <v>183.0233614</v>
      </c>
      <c r="T474" s="1">
        <f t="shared" si="6"/>
        <v>18.18422148</v>
      </c>
      <c r="U474" s="1">
        <f t="shared" si="7"/>
        <v>24.41189382</v>
      </c>
      <c r="V474" s="1">
        <f t="shared" si="8"/>
        <v>0.1371486815</v>
      </c>
      <c r="W474" s="1">
        <f t="shared" si="9"/>
        <v>2.919005771</v>
      </c>
      <c r="X474" s="1">
        <f t="shared" si="10"/>
        <v>0.1336667649</v>
      </c>
      <c r="Y474" s="1">
        <f t="shared" si="11"/>
        <v>0.08384720169</v>
      </c>
      <c r="Z474" s="1">
        <f t="shared" si="12"/>
        <v>321.5236026</v>
      </c>
      <c r="AA474" s="1">
        <f t="shared" si="13"/>
        <v>32.19470907</v>
      </c>
      <c r="AB474" s="1">
        <f t="shared" si="14"/>
        <v>31.6843</v>
      </c>
      <c r="AC474" s="1">
        <f t="shared" si="15"/>
        <v>4.690418981</v>
      </c>
      <c r="AD474" s="1">
        <f t="shared" si="16"/>
        <v>60.49468953</v>
      </c>
      <c r="AE474" s="1">
        <f t="shared" si="17"/>
        <v>2.730733994</v>
      </c>
      <c r="AF474" s="1">
        <f t="shared" si="18"/>
        <v>4.514006129</v>
      </c>
      <c r="AG474" s="1">
        <f t="shared" si="19"/>
        <v>1.959684987</v>
      </c>
      <c r="AH474" s="1">
        <f t="shared" si="20"/>
        <v>-120.7786695</v>
      </c>
      <c r="AI474" s="1">
        <f t="shared" si="21"/>
        <v>-106.0806407</v>
      </c>
      <c r="AJ474" s="1">
        <f t="shared" si="22"/>
        <v>-8.188815667</v>
      </c>
      <c r="AK474" s="1">
        <f t="shared" si="23"/>
        <v>86.47547686</v>
      </c>
      <c r="AL474" s="1">
        <f t="shared" si="24"/>
        <v>34.17024122</v>
      </c>
      <c r="AM474" s="1">
        <f t="shared" si="25"/>
        <v>2.696159827</v>
      </c>
      <c r="AN474" s="1">
        <f t="shared" si="26"/>
        <v>4.668558101</v>
      </c>
      <c r="AO474" s="1">
        <v>321.0259454103518</v>
      </c>
      <c r="AP474" s="1">
        <v>289.2210545454545</v>
      </c>
      <c r="AQ474" s="1">
        <v>5.036799365280401</v>
      </c>
      <c r="AR474" s="1">
        <v>65.94029506185815</v>
      </c>
      <c r="AS474" s="1">
        <f t="shared" si="27"/>
        <v>2.738745339</v>
      </c>
      <c r="AT474" s="1">
        <v>24.28683216562399</v>
      </c>
      <c r="AU474" s="1">
        <v>27.48220303030301</v>
      </c>
      <c r="AV474" s="1">
        <v>-1.759582117456609E-5</v>
      </c>
      <c r="AW474" s="1">
        <v>81.18963588158564</v>
      </c>
      <c r="AX474" s="1">
        <v>5.0</v>
      </c>
      <c r="AY474" s="1">
        <v>1.0</v>
      </c>
      <c r="AZ474" s="1">
        <f t="shared" si="28"/>
        <v>1</v>
      </c>
      <c r="BA474" s="1">
        <f t="shared" si="29"/>
        <v>0</v>
      </c>
      <c r="BB474" s="1">
        <f t="shared" si="30"/>
        <v>51863.55639</v>
      </c>
      <c r="BC474" s="1">
        <f t="shared" si="31"/>
        <v>2000.049333</v>
      </c>
      <c r="BD474" s="1">
        <f t="shared" si="32"/>
        <v>1681.2413</v>
      </c>
      <c r="BE474" s="1">
        <f t="shared" si="33"/>
        <v>0.840599915</v>
      </c>
      <c r="BF474" s="1">
        <f t="shared" si="34"/>
        <v>0.160757836</v>
      </c>
      <c r="BG474" s="1">
        <v>6.0</v>
      </c>
      <c r="BH474" s="1">
        <v>0.5</v>
      </c>
      <c r="BI474" s="1" t="s">
        <v>347</v>
      </c>
      <c r="BJ474" s="1">
        <v>2.0</v>
      </c>
      <c r="BK474" s="1" t="b">
        <v>1</v>
      </c>
      <c r="BL474" s="1">
        <v>1.659883772266666E9</v>
      </c>
      <c r="BM474" s="1">
        <v>245.7046</v>
      </c>
      <c r="BN474" s="1">
        <v>287.4918666666666</v>
      </c>
      <c r="BO474" s="1">
        <v>27.48471333333334</v>
      </c>
      <c r="BP474" s="1">
        <v>24.33914666666667</v>
      </c>
      <c r="BQ474" s="1">
        <v>244.6812</v>
      </c>
      <c r="BR474" s="1">
        <v>27.47514</v>
      </c>
      <c r="BS474" s="1">
        <v>500.1432666666666</v>
      </c>
      <c r="BT474" s="1">
        <v>99.25465333333335</v>
      </c>
      <c r="BU474" s="1">
        <v>0.09999375333333332</v>
      </c>
      <c r="BV474" s="1">
        <v>31.01021333333334</v>
      </c>
      <c r="BW474" s="1">
        <v>31.6843</v>
      </c>
      <c r="BX474" s="1">
        <v>999.8999999999999</v>
      </c>
      <c r="BY474" s="1">
        <v>0.0</v>
      </c>
      <c r="BZ474" s="1">
        <v>0.0</v>
      </c>
      <c r="CA474" s="1">
        <v>10014.66066666667</v>
      </c>
      <c r="CB474" s="1">
        <v>0.0</v>
      </c>
      <c r="CC474" s="1">
        <v>189.6266666666667</v>
      </c>
      <c r="CD474" s="1">
        <v>-41.78727333333333</v>
      </c>
      <c r="CE474" s="1">
        <v>252.6484</v>
      </c>
      <c r="CF474" s="1">
        <v>294.6628666666666</v>
      </c>
      <c r="CG474" s="1">
        <v>3.145567333333333</v>
      </c>
      <c r="CH474" s="1">
        <v>287.4918666666666</v>
      </c>
      <c r="CI474" s="1">
        <v>24.33914666666667</v>
      </c>
      <c r="CJ474" s="1">
        <v>2.727986666666667</v>
      </c>
      <c r="CK474" s="1">
        <v>2.415774666666667</v>
      </c>
      <c r="CL474" s="1">
        <v>22.45467333333334</v>
      </c>
      <c r="CM474" s="1">
        <v>20.46988666666667</v>
      </c>
      <c r="CN474" s="1">
        <v>2000.049333333333</v>
      </c>
      <c r="CO474" s="1">
        <v>0.9800032000000003</v>
      </c>
      <c r="CP474" s="1">
        <v>0.01999714</v>
      </c>
      <c r="CQ474" s="1">
        <v>0.0</v>
      </c>
      <c r="CR474" s="1">
        <v>2.577533333333334</v>
      </c>
      <c r="CS474" s="1">
        <v>0.0</v>
      </c>
      <c r="CT474" s="1">
        <v>14706.88666666667</v>
      </c>
      <c r="CU474" s="1">
        <v>17412.77333333333</v>
      </c>
      <c r="CV474" s="1">
        <v>42.68286666666667</v>
      </c>
      <c r="CW474" s="1">
        <v>44.39980000000001</v>
      </c>
      <c r="CX474" s="1">
        <v>42.687</v>
      </c>
      <c r="CY474" s="1">
        <v>42.78720000000001</v>
      </c>
      <c r="CZ474" s="1">
        <v>42.8372</v>
      </c>
      <c r="DA474" s="1">
        <v>1960.054666666666</v>
      </c>
      <c r="DB474" s="1">
        <v>39.99533333333333</v>
      </c>
      <c r="DC474" s="1">
        <v>0.0</v>
      </c>
      <c r="DD474" s="1">
        <v>1.6598837789E9</v>
      </c>
      <c r="DE474" s="1">
        <v>0.0</v>
      </c>
      <c r="DF474" s="1">
        <v>1.659883469E9</v>
      </c>
      <c r="DG474" s="1" t="s">
        <v>1116</v>
      </c>
      <c r="DH474" s="1">
        <v>1.659883467E9</v>
      </c>
      <c r="DI474" s="1">
        <v>1.659883469E9</v>
      </c>
      <c r="DJ474" s="1">
        <v>2.0</v>
      </c>
      <c r="DK474" s="1">
        <v>0.127</v>
      </c>
      <c r="DL474" s="1">
        <v>-0.009</v>
      </c>
      <c r="DM474" s="1">
        <v>1.356</v>
      </c>
      <c r="DN474" s="1">
        <v>0.015</v>
      </c>
      <c r="DO474" s="1">
        <v>400.0</v>
      </c>
      <c r="DP474" s="1">
        <v>25.0</v>
      </c>
      <c r="DQ474" s="1">
        <v>0.21</v>
      </c>
      <c r="DR474" s="1">
        <v>0.05</v>
      </c>
      <c r="DS474" s="1">
        <v>3.902805161707838</v>
      </c>
      <c r="DT474" s="1">
        <v>6.97776660732962</v>
      </c>
      <c r="DU474" s="1">
        <v>0.5198097553122937</v>
      </c>
      <c r="DV474" s="1">
        <v>0.0</v>
      </c>
      <c r="DW474" s="1">
        <v>-41.74338709677419</v>
      </c>
      <c r="DX474" s="1">
        <v>-13.80015483870957</v>
      </c>
      <c r="DY474" s="1">
        <v>1.029497144943302</v>
      </c>
      <c r="DZ474" s="1">
        <v>0.0</v>
      </c>
      <c r="EA474" s="1">
        <v>189.0788342886011</v>
      </c>
      <c r="EB474" s="1">
        <v>204.3511542088423</v>
      </c>
      <c r="EC474" s="1">
        <v>14.82462645087844</v>
      </c>
      <c r="ED474" s="1">
        <v>0.0</v>
      </c>
      <c r="EE474" s="1">
        <v>3.128653658536585</v>
      </c>
      <c r="EF474" s="1">
        <v>0.4362796515679428</v>
      </c>
      <c r="EG474" s="1">
        <v>0.04435513976080425</v>
      </c>
      <c r="EH474" s="1">
        <v>0.0</v>
      </c>
      <c r="EI474" s="1">
        <v>1.959978962536812</v>
      </c>
      <c r="EJ474" s="1">
        <v>-0.05118590923567088</v>
      </c>
      <c r="EK474" s="1">
        <v>0.00374367791197971</v>
      </c>
      <c r="EL474" s="1">
        <v>1.0</v>
      </c>
      <c r="EM474" s="1">
        <v>1.0</v>
      </c>
      <c r="EN474" s="1">
        <v>5.0</v>
      </c>
      <c r="EO474" s="1" t="s">
        <v>371</v>
      </c>
      <c r="EP474" s="1">
        <v>2.9421</v>
      </c>
      <c r="EQ474" s="1">
        <v>2.80102</v>
      </c>
      <c r="ER474" s="1">
        <v>0.0665727</v>
      </c>
      <c r="ES474" s="1">
        <v>0.0748357</v>
      </c>
      <c r="ET474" s="1">
        <v>0.118218</v>
      </c>
      <c r="EU474" s="1">
        <v>0.108446</v>
      </c>
      <c r="EV474" s="1">
        <v>19132.3</v>
      </c>
      <c r="EW474" s="1">
        <v>19884.3</v>
      </c>
      <c r="EX474" s="1">
        <v>23839.8</v>
      </c>
      <c r="EY474" s="1">
        <v>25016.1</v>
      </c>
      <c r="EZ474" s="1">
        <v>33646.8</v>
      </c>
      <c r="FA474" s="1">
        <v>35612.2</v>
      </c>
      <c r="FB474" s="1">
        <v>43468.1</v>
      </c>
      <c r="FC474" s="1">
        <v>46243.1</v>
      </c>
      <c r="FD474" s="1">
        <v>1.9423</v>
      </c>
      <c r="FE474" s="1">
        <v>1.8412</v>
      </c>
      <c r="FF474" s="1">
        <v>0.0996143</v>
      </c>
      <c r="FG474" s="1">
        <v>0.0</v>
      </c>
      <c r="FH474" s="1">
        <v>30.0442</v>
      </c>
      <c r="FI474" s="1">
        <v>999.9</v>
      </c>
      <c r="FJ474" s="1">
        <v>59.7</v>
      </c>
      <c r="FK474" s="1">
        <v>35.4</v>
      </c>
      <c r="FL474" s="1">
        <v>34.7356</v>
      </c>
      <c r="FM474" s="1">
        <v>64.1398</v>
      </c>
      <c r="FN474" s="1">
        <v>26.25</v>
      </c>
      <c r="FO474" s="1">
        <v>1.0</v>
      </c>
      <c r="FP474" s="1">
        <v>0.437149</v>
      </c>
      <c r="FQ474" s="1">
        <v>3.15293</v>
      </c>
      <c r="FR474" s="1">
        <v>20.2908</v>
      </c>
      <c r="FS474" s="1">
        <v>5.2119</v>
      </c>
      <c r="FT474" s="1">
        <v>11.9074</v>
      </c>
      <c r="FU474" s="1">
        <v>5.00285</v>
      </c>
      <c r="FV474" s="1">
        <v>3.28953</v>
      </c>
      <c r="FW474" s="1">
        <v>9999.0</v>
      </c>
      <c r="FX474" s="1">
        <v>9999.0</v>
      </c>
      <c r="FY474" s="1">
        <v>9999.0</v>
      </c>
      <c r="FZ474" s="1">
        <v>999.9</v>
      </c>
      <c r="GA474" s="1">
        <v>1.85959</v>
      </c>
      <c r="GB474" s="1">
        <v>1.85455</v>
      </c>
      <c r="GC474" s="1">
        <v>1.85776</v>
      </c>
      <c r="GD474" s="1">
        <v>1.85611</v>
      </c>
      <c r="GE474" s="1">
        <v>1.85492</v>
      </c>
      <c r="GF474" s="1">
        <v>1.85455</v>
      </c>
      <c r="GG474" s="1">
        <v>1.85328</v>
      </c>
      <c r="GH474" s="1">
        <v>1.85638</v>
      </c>
      <c r="GI474" s="1">
        <v>0.0</v>
      </c>
      <c r="GJ474" s="1">
        <v>0.0</v>
      </c>
      <c r="GK474" s="1">
        <v>0.0</v>
      </c>
      <c r="GL474" s="1">
        <v>0.0</v>
      </c>
      <c r="GM474" s="1" t="s">
        <v>350</v>
      </c>
      <c r="GN474" s="1" t="s">
        <v>351</v>
      </c>
      <c r="GO474" s="1" t="s">
        <v>352</v>
      </c>
      <c r="GP474" s="1" t="s">
        <v>352</v>
      </c>
      <c r="GQ474" s="1" t="s">
        <v>352</v>
      </c>
      <c r="GR474" s="1" t="s">
        <v>352</v>
      </c>
      <c r="GS474" s="1">
        <v>0.0</v>
      </c>
      <c r="GT474" s="1">
        <v>100.0</v>
      </c>
      <c r="GU474" s="1">
        <v>100.0</v>
      </c>
      <c r="GV474" s="1">
        <v>1.111</v>
      </c>
      <c r="GW474" s="1">
        <v>0.0095</v>
      </c>
      <c r="GX474" s="1">
        <v>0.3679439641025603</v>
      </c>
      <c r="GY474" s="1">
        <v>0.003036990343597491</v>
      </c>
      <c r="GZ474" s="1">
        <v>-1.538114387597119E-6</v>
      </c>
      <c r="HA474" s="1">
        <v>3.390969119432733E-10</v>
      </c>
      <c r="HB474" s="1">
        <v>-0.06119280848291592</v>
      </c>
      <c r="HC474" s="1">
        <v>0.009762198319610341</v>
      </c>
      <c r="HD474" s="1">
        <v>-3.338778216718564E-4</v>
      </c>
      <c r="HE474" s="1">
        <v>2.632278881966732E-6</v>
      </c>
      <c r="HF474" s="1">
        <v>6.0</v>
      </c>
      <c r="HG474" s="1">
        <v>2134.0</v>
      </c>
      <c r="HH474" s="1">
        <v>2.0</v>
      </c>
      <c r="HI474" s="1">
        <v>31.0</v>
      </c>
      <c r="HJ474" s="1">
        <v>5.2</v>
      </c>
      <c r="HK474" s="1">
        <v>5.2</v>
      </c>
      <c r="HL474" s="1">
        <v>0.916748</v>
      </c>
      <c r="HM474" s="1">
        <v>2.34131</v>
      </c>
      <c r="HN474" s="1">
        <v>1.4978</v>
      </c>
      <c r="HO474" s="1">
        <v>2.30713</v>
      </c>
      <c r="HP474" s="1">
        <v>1.54785</v>
      </c>
      <c r="HQ474" s="1">
        <v>2.28027</v>
      </c>
      <c r="HR474" s="1">
        <v>39.3169</v>
      </c>
      <c r="HS474" s="1">
        <v>15.0777</v>
      </c>
      <c r="HT474" s="1">
        <v>18.0</v>
      </c>
      <c r="HU474" s="1">
        <v>491.731</v>
      </c>
      <c r="HV474" s="1">
        <v>489.951</v>
      </c>
      <c r="HW474" s="1">
        <v>25.6383</v>
      </c>
      <c r="HX474" s="1">
        <v>32.5845</v>
      </c>
      <c r="HY474" s="1">
        <v>30.0004</v>
      </c>
      <c r="HZ474" s="1">
        <v>32.2876</v>
      </c>
      <c r="IA474" s="1">
        <v>32.3805</v>
      </c>
      <c r="IB474" s="1">
        <v>18.4346</v>
      </c>
      <c r="IC474" s="1">
        <v>32.7636</v>
      </c>
      <c r="ID474" s="1">
        <v>15.7572</v>
      </c>
      <c r="IE474" s="1">
        <v>25.6452</v>
      </c>
      <c r="IF474" s="1">
        <v>361.019</v>
      </c>
      <c r="IG474" s="1">
        <v>24.1821</v>
      </c>
      <c r="IH474" s="1">
        <v>100.514</v>
      </c>
      <c r="II474" s="1">
        <v>100.221</v>
      </c>
      <c r="IJ474" s="1" t="s">
        <v>1117</v>
      </c>
    </row>
    <row r="475" ht="15.75" customHeight="1">
      <c r="A475" s="1">
        <v>459.0</v>
      </c>
      <c r="B475" s="1">
        <v>1.6598837811E9</v>
      </c>
      <c r="C475" s="1">
        <v>3524.0</v>
      </c>
      <c r="D475" s="1" t="s">
        <v>1244</v>
      </c>
      <c r="E475" s="1" t="s">
        <v>1245</v>
      </c>
      <c r="F475" s="1">
        <v>1.0</v>
      </c>
      <c r="G475" s="1" t="s">
        <v>1105</v>
      </c>
      <c r="H475" s="1" t="s">
        <v>345</v>
      </c>
      <c r="I475" s="1" t="s">
        <v>1102</v>
      </c>
      <c r="J475" s="1" t="s">
        <v>1113</v>
      </c>
      <c r="K475" s="1" t="s">
        <v>1114</v>
      </c>
      <c r="L475" s="1" t="s">
        <v>1115</v>
      </c>
      <c r="M475" s="1" t="s">
        <v>346</v>
      </c>
      <c r="N475" s="1">
        <v>1.659883773299999E9</v>
      </c>
      <c r="O475" s="1">
        <f t="shared" si="1"/>
        <v>0.002739879308</v>
      </c>
      <c r="P475" s="1">
        <f t="shared" si="2"/>
        <v>2.739879308</v>
      </c>
      <c r="Q475" s="1">
        <f t="shared" si="3"/>
        <v>4.878033928</v>
      </c>
      <c r="R475" s="1">
        <f t="shared" si="4"/>
        <v>250.6953333</v>
      </c>
      <c r="S475" s="1">
        <f t="shared" si="5"/>
        <v>185.4463897</v>
      </c>
      <c r="T475" s="1">
        <f t="shared" si="6"/>
        <v>18.42496032</v>
      </c>
      <c r="U475" s="1">
        <f t="shared" si="7"/>
        <v>24.90774599</v>
      </c>
      <c r="V475" s="1">
        <f t="shared" si="8"/>
        <v>0.1372663784</v>
      </c>
      <c r="W475" s="1">
        <f t="shared" si="9"/>
        <v>2.918707735</v>
      </c>
      <c r="X475" s="1">
        <f t="shared" si="10"/>
        <v>0.1337782185</v>
      </c>
      <c r="Y475" s="1">
        <f t="shared" si="11"/>
        <v>0.08391740103</v>
      </c>
      <c r="Z475" s="1">
        <f t="shared" si="12"/>
        <v>321.5244152</v>
      </c>
      <c r="AA475" s="1">
        <f t="shared" si="13"/>
        <v>32.19279919</v>
      </c>
      <c r="AB475" s="1">
        <f t="shared" si="14"/>
        <v>31.68132</v>
      </c>
      <c r="AC475" s="1">
        <f t="shared" si="15"/>
        <v>4.689626074</v>
      </c>
      <c r="AD475" s="1">
        <f t="shared" si="16"/>
        <v>60.5011368</v>
      </c>
      <c r="AE475" s="1">
        <f t="shared" si="17"/>
        <v>2.730755147</v>
      </c>
      <c r="AF475" s="1">
        <f t="shared" si="18"/>
        <v>4.513560061</v>
      </c>
      <c r="AG475" s="1">
        <f t="shared" si="19"/>
        <v>1.958870927</v>
      </c>
      <c r="AH475" s="1">
        <f t="shared" si="20"/>
        <v>-120.8286775</v>
      </c>
      <c r="AI475" s="1">
        <f t="shared" si="21"/>
        <v>-105.8736424</v>
      </c>
      <c r="AJ475" s="1">
        <f t="shared" si="22"/>
        <v>-8.17348123</v>
      </c>
      <c r="AK475" s="1">
        <f t="shared" si="23"/>
        <v>86.6486141</v>
      </c>
      <c r="AL475" s="1">
        <f t="shared" si="24"/>
        <v>34.35735318</v>
      </c>
      <c r="AM475" s="1">
        <f t="shared" si="25"/>
        <v>2.702502313</v>
      </c>
      <c r="AN475" s="1">
        <f t="shared" si="26"/>
        <v>4.878033928</v>
      </c>
      <c r="AO475" s="1">
        <v>326.3134407081817</v>
      </c>
      <c r="AP475" s="1">
        <v>294.2461212121212</v>
      </c>
      <c r="AQ475" s="1">
        <v>5.037676193949848</v>
      </c>
      <c r="AR475" s="1">
        <v>65.94029506185815</v>
      </c>
      <c r="AS475" s="1">
        <f t="shared" si="27"/>
        <v>2.739879308</v>
      </c>
      <c r="AT475" s="1">
        <v>24.28570587787013</v>
      </c>
      <c r="AU475" s="1">
        <v>27.48240666666666</v>
      </c>
      <c r="AV475" s="1">
        <v>-1.544580456664079E-5</v>
      </c>
      <c r="AW475" s="1">
        <v>81.18963588158564</v>
      </c>
      <c r="AX475" s="1">
        <v>5.0</v>
      </c>
      <c r="AY475" s="1">
        <v>1.0</v>
      </c>
      <c r="AZ475" s="1">
        <f t="shared" si="28"/>
        <v>1</v>
      </c>
      <c r="BA475" s="1">
        <f t="shared" si="29"/>
        <v>0</v>
      </c>
      <c r="BB475" s="1">
        <f t="shared" si="30"/>
        <v>51855.38823</v>
      </c>
      <c r="BC475" s="1">
        <f t="shared" si="31"/>
        <v>2000.054667</v>
      </c>
      <c r="BD475" s="1">
        <f t="shared" si="32"/>
        <v>1681.24576</v>
      </c>
      <c r="BE475" s="1">
        <f t="shared" si="33"/>
        <v>0.8405999034</v>
      </c>
      <c r="BF475" s="1">
        <f t="shared" si="34"/>
        <v>0.1607578136</v>
      </c>
      <c r="BG475" s="1">
        <v>6.0</v>
      </c>
      <c r="BH475" s="1">
        <v>0.5</v>
      </c>
      <c r="BI475" s="1" t="s">
        <v>347</v>
      </c>
      <c r="BJ475" s="1">
        <v>2.0</v>
      </c>
      <c r="BK475" s="1" t="b">
        <v>1</v>
      </c>
      <c r="BL475" s="1">
        <v>1.659883773299999E9</v>
      </c>
      <c r="BM475" s="1">
        <v>250.6953333333333</v>
      </c>
      <c r="BN475" s="1">
        <v>292.7254</v>
      </c>
      <c r="BO475" s="1">
        <v>27.48492666666667</v>
      </c>
      <c r="BP475" s="1">
        <v>24.33194</v>
      </c>
      <c r="BQ475" s="1">
        <v>249.6603333333334</v>
      </c>
      <c r="BR475" s="1">
        <v>27.47535333333333</v>
      </c>
      <c r="BS475" s="1">
        <v>500.1399333333333</v>
      </c>
      <c r="BT475" s="1">
        <v>99.25467333333333</v>
      </c>
      <c r="BU475" s="1">
        <v>0.09997222666666666</v>
      </c>
      <c r="BV475" s="1">
        <v>31.00848</v>
      </c>
      <c r="BW475" s="1">
        <v>31.68132</v>
      </c>
      <c r="BX475" s="1">
        <v>999.8999999999999</v>
      </c>
      <c r="BY475" s="1">
        <v>0.0</v>
      </c>
      <c r="BZ475" s="1">
        <v>0.0</v>
      </c>
      <c r="CA475" s="1">
        <v>10012.954</v>
      </c>
      <c r="CB475" s="1">
        <v>0.0</v>
      </c>
      <c r="CC475" s="1">
        <v>188.9976666666667</v>
      </c>
      <c r="CD475" s="1">
        <v>-42.03007333333333</v>
      </c>
      <c r="CE475" s="1">
        <v>257.7802666666667</v>
      </c>
      <c r="CF475" s="1">
        <v>300.0248</v>
      </c>
      <c r="CG475" s="1">
        <v>3.152987333333333</v>
      </c>
      <c r="CH475" s="1">
        <v>292.7254</v>
      </c>
      <c r="CI475" s="1">
        <v>24.33194</v>
      </c>
      <c r="CJ475" s="1">
        <v>2.728008666666667</v>
      </c>
      <c r="CK475" s="1">
        <v>2.41506</v>
      </c>
      <c r="CL475" s="1">
        <v>22.45480666666667</v>
      </c>
      <c r="CM475" s="1">
        <v>20.46509333333334</v>
      </c>
      <c r="CN475" s="1">
        <v>2000.054666666667</v>
      </c>
      <c r="CO475" s="1">
        <v>0.9800034000000003</v>
      </c>
      <c r="CP475" s="1">
        <v>0.01999694666666667</v>
      </c>
      <c r="CQ475" s="1">
        <v>0.0</v>
      </c>
      <c r="CR475" s="1">
        <v>2.654866666666666</v>
      </c>
      <c r="CS475" s="1">
        <v>0.0</v>
      </c>
      <c r="CT475" s="1">
        <v>14705.36666666667</v>
      </c>
      <c r="CU475" s="1">
        <v>17412.82</v>
      </c>
      <c r="CV475" s="1">
        <v>42.687</v>
      </c>
      <c r="CW475" s="1">
        <v>44.40393333333334</v>
      </c>
      <c r="CX475" s="1">
        <v>42.687</v>
      </c>
      <c r="CY475" s="1">
        <v>42.79133333333334</v>
      </c>
      <c r="CZ475" s="1">
        <v>42.8414</v>
      </c>
      <c r="DA475" s="1">
        <v>1960.060666666667</v>
      </c>
      <c r="DB475" s="1">
        <v>39.99466666666667</v>
      </c>
      <c r="DC475" s="1">
        <v>0.0</v>
      </c>
      <c r="DD475" s="1">
        <v>1.6598837801E9</v>
      </c>
      <c r="DE475" s="1">
        <v>0.0</v>
      </c>
      <c r="DF475" s="1">
        <v>1.659883469E9</v>
      </c>
      <c r="DG475" s="1" t="s">
        <v>1116</v>
      </c>
      <c r="DH475" s="1">
        <v>1.659883467E9</v>
      </c>
      <c r="DI475" s="1">
        <v>1.659883469E9</v>
      </c>
      <c r="DJ475" s="1">
        <v>2.0</v>
      </c>
      <c r="DK475" s="1">
        <v>0.127</v>
      </c>
      <c r="DL475" s="1">
        <v>-0.009</v>
      </c>
      <c r="DM475" s="1">
        <v>1.356</v>
      </c>
      <c r="DN475" s="1">
        <v>0.015</v>
      </c>
      <c r="DO475" s="1">
        <v>400.0</v>
      </c>
      <c r="DP475" s="1">
        <v>25.0</v>
      </c>
      <c r="DQ475" s="1">
        <v>0.21</v>
      </c>
      <c r="DR475" s="1">
        <v>0.05</v>
      </c>
      <c r="DS475" s="1">
        <v>3.902805161707838</v>
      </c>
      <c r="DT475" s="1">
        <v>6.97776660732962</v>
      </c>
      <c r="DU475" s="1">
        <v>0.5198097553122937</v>
      </c>
      <c r="DV475" s="1">
        <v>0.0</v>
      </c>
      <c r="DW475" s="1">
        <v>-41.74338709677419</v>
      </c>
      <c r="DX475" s="1">
        <v>-13.80015483870957</v>
      </c>
      <c r="DY475" s="1">
        <v>1.029497144943302</v>
      </c>
      <c r="DZ475" s="1">
        <v>0.0</v>
      </c>
      <c r="EA475" s="1">
        <v>189.0788342886011</v>
      </c>
      <c r="EB475" s="1">
        <v>204.3511542088423</v>
      </c>
      <c r="EC475" s="1">
        <v>14.82462645087844</v>
      </c>
      <c r="ED475" s="1">
        <v>0.0</v>
      </c>
      <c r="EE475" s="1">
        <v>3.128653658536585</v>
      </c>
      <c r="EF475" s="1">
        <v>0.4362796515679428</v>
      </c>
      <c r="EG475" s="1">
        <v>0.04435513976080425</v>
      </c>
      <c r="EH475" s="1">
        <v>0.0</v>
      </c>
      <c r="EI475" s="1">
        <v>1.959978962536812</v>
      </c>
      <c r="EJ475" s="1">
        <v>-0.05118590923567088</v>
      </c>
      <c r="EK475" s="1">
        <v>0.00374367791197971</v>
      </c>
      <c r="EL475" s="1">
        <v>1.0</v>
      </c>
      <c r="EM475" s="1">
        <v>1.0</v>
      </c>
      <c r="EN475" s="1">
        <v>5.0</v>
      </c>
      <c r="EO475" s="1" t="s">
        <v>371</v>
      </c>
      <c r="EP475" s="1">
        <v>2.9421</v>
      </c>
      <c r="EQ475" s="1">
        <v>2.80105</v>
      </c>
      <c r="ER475" s="1">
        <v>0.0675184</v>
      </c>
      <c r="ES475" s="1">
        <v>0.0757734</v>
      </c>
      <c r="ET475" s="1">
        <v>0.118216</v>
      </c>
      <c r="EU475" s="1">
        <v>0.108454</v>
      </c>
      <c r="EV475" s="1">
        <v>19113.0</v>
      </c>
      <c r="EW475" s="1">
        <v>19864.1</v>
      </c>
      <c r="EX475" s="1">
        <v>23839.9</v>
      </c>
      <c r="EY475" s="1">
        <v>25016.1</v>
      </c>
      <c r="EZ475" s="1">
        <v>33646.9</v>
      </c>
      <c r="FA475" s="1">
        <v>35612.0</v>
      </c>
      <c r="FB475" s="1">
        <v>43468.1</v>
      </c>
      <c r="FC475" s="1">
        <v>46243.1</v>
      </c>
      <c r="FD475" s="1">
        <v>1.94218</v>
      </c>
      <c r="FE475" s="1">
        <v>1.84123</v>
      </c>
      <c r="FF475" s="1">
        <v>0.0996143</v>
      </c>
      <c r="FG475" s="1">
        <v>0.0</v>
      </c>
      <c r="FH475" s="1">
        <v>30.0435</v>
      </c>
      <c r="FI475" s="1">
        <v>999.9</v>
      </c>
      <c r="FJ475" s="1">
        <v>59.7</v>
      </c>
      <c r="FK475" s="1">
        <v>35.4</v>
      </c>
      <c r="FL475" s="1">
        <v>34.7306</v>
      </c>
      <c r="FM475" s="1">
        <v>63.9198</v>
      </c>
      <c r="FN475" s="1">
        <v>25.8133</v>
      </c>
      <c r="FO475" s="1">
        <v>1.0</v>
      </c>
      <c r="FP475" s="1">
        <v>0.437188</v>
      </c>
      <c r="FQ475" s="1">
        <v>3.14467</v>
      </c>
      <c r="FR475" s="1">
        <v>20.291</v>
      </c>
      <c r="FS475" s="1">
        <v>5.2125</v>
      </c>
      <c r="FT475" s="1">
        <v>11.9075</v>
      </c>
      <c r="FU475" s="1">
        <v>5.003</v>
      </c>
      <c r="FV475" s="1">
        <v>3.28963</v>
      </c>
      <c r="FW475" s="1">
        <v>9999.0</v>
      </c>
      <c r="FX475" s="1">
        <v>9999.0</v>
      </c>
      <c r="FY475" s="1">
        <v>9999.0</v>
      </c>
      <c r="FZ475" s="1">
        <v>999.9</v>
      </c>
      <c r="GA475" s="1">
        <v>1.85959</v>
      </c>
      <c r="GB475" s="1">
        <v>1.85454</v>
      </c>
      <c r="GC475" s="1">
        <v>1.85776</v>
      </c>
      <c r="GD475" s="1">
        <v>1.8561</v>
      </c>
      <c r="GE475" s="1">
        <v>1.85492</v>
      </c>
      <c r="GF475" s="1">
        <v>1.85455</v>
      </c>
      <c r="GG475" s="1">
        <v>1.85326</v>
      </c>
      <c r="GH475" s="1">
        <v>1.85638</v>
      </c>
      <c r="GI475" s="1">
        <v>0.0</v>
      </c>
      <c r="GJ475" s="1">
        <v>0.0</v>
      </c>
      <c r="GK475" s="1">
        <v>0.0</v>
      </c>
      <c r="GL475" s="1">
        <v>0.0</v>
      </c>
      <c r="GM475" s="1" t="s">
        <v>350</v>
      </c>
      <c r="GN475" s="1" t="s">
        <v>351</v>
      </c>
      <c r="GO475" s="1" t="s">
        <v>352</v>
      </c>
      <c r="GP475" s="1" t="s">
        <v>352</v>
      </c>
      <c r="GQ475" s="1" t="s">
        <v>352</v>
      </c>
      <c r="GR475" s="1" t="s">
        <v>352</v>
      </c>
      <c r="GS475" s="1">
        <v>0.0</v>
      </c>
      <c r="GT475" s="1">
        <v>100.0</v>
      </c>
      <c r="GU475" s="1">
        <v>100.0</v>
      </c>
      <c r="GV475" s="1">
        <v>1.122</v>
      </c>
      <c r="GW475" s="1">
        <v>0.0096</v>
      </c>
      <c r="GX475" s="1">
        <v>0.3679439641025603</v>
      </c>
      <c r="GY475" s="1">
        <v>0.003036990343597491</v>
      </c>
      <c r="GZ475" s="1">
        <v>-1.538114387597119E-6</v>
      </c>
      <c r="HA475" s="1">
        <v>3.390969119432733E-10</v>
      </c>
      <c r="HB475" s="1">
        <v>-0.06119280848291592</v>
      </c>
      <c r="HC475" s="1">
        <v>0.009762198319610341</v>
      </c>
      <c r="HD475" s="1">
        <v>-3.338778216718564E-4</v>
      </c>
      <c r="HE475" s="1">
        <v>2.632278881966732E-6</v>
      </c>
      <c r="HF475" s="1">
        <v>6.0</v>
      </c>
      <c r="HG475" s="1">
        <v>2134.0</v>
      </c>
      <c r="HH475" s="1">
        <v>2.0</v>
      </c>
      <c r="HI475" s="1">
        <v>31.0</v>
      </c>
      <c r="HJ475" s="1">
        <v>5.2</v>
      </c>
      <c r="HK475" s="1">
        <v>5.2</v>
      </c>
      <c r="HL475" s="1">
        <v>0.924072</v>
      </c>
      <c r="HM475" s="1">
        <v>2.33154</v>
      </c>
      <c r="HN475" s="1">
        <v>1.4978</v>
      </c>
      <c r="HO475" s="1">
        <v>2.30713</v>
      </c>
      <c r="HP475" s="1">
        <v>1.54785</v>
      </c>
      <c r="HQ475" s="1">
        <v>2.45239</v>
      </c>
      <c r="HR475" s="1">
        <v>39.3169</v>
      </c>
      <c r="HS475" s="1">
        <v>15.0952</v>
      </c>
      <c r="HT475" s="1">
        <v>18.0</v>
      </c>
      <c r="HU475" s="1">
        <v>491.667</v>
      </c>
      <c r="HV475" s="1">
        <v>489.982</v>
      </c>
      <c r="HW475" s="1">
        <v>25.6376</v>
      </c>
      <c r="HX475" s="1">
        <v>32.5866</v>
      </c>
      <c r="HY475" s="1">
        <v>30.0004</v>
      </c>
      <c r="HZ475" s="1">
        <v>32.289</v>
      </c>
      <c r="IA475" s="1">
        <v>32.3825</v>
      </c>
      <c r="IB475" s="1">
        <v>18.6909</v>
      </c>
      <c r="IC475" s="1">
        <v>32.7636</v>
      </c>
      <c r="ID475" s="1">
        <v>15.7572</v>
      </c>
      <c r="IE475" s="1">
        <v>25.6452</v>
      </c>
      <c r="IF475" s="1">
        <v>371.603</v>
      </c>
      <c r="IG475" s="1">
        <v>24.179</v>
      </c>
      <c r="IH475" s="1">
        <v>100.515</v>
      </c>
      <c r="II475" s="1">
        <v>100.221</v>
      </c>
      <c r="IJ475" s="1" t="s">
        <v>1117</v>
      </c>
    </row>
    <row r="476" ht="15.75" customHeight="1">
      <c r="A476" s="1">
        <v>460.0</v>
      </c>
      <c r="B476" s="1">
        <v>1.6598837821E9</v>
      </c>
      <c r="C476" s="1">
        <v>3525.0</v>
      </c>
      <c r="D476" s="1" t="s">
        <v>1246</v>
      </c>
      <c r="E476" s="1" t="s">
        <v>1247</v>
      </c>
      <c r="F476" s="1">
        <v>1.0</v>
      </c>
      <c r="G476" s="1" t="s">
        <v>1105</v>
      </c>
      <c r="H476" s="1" t="s">
        <v>345</v>
      </c>
      <c r="I476" s="1" t="s">
        <v>1102</v>
      </c>
      <c r="J476" s="1" t="s">
        <v>1113</v>
      </c>
      <c r="K476" s="1" t="s">
        <v>1114</v>
      </c>
      <c r="L476" s="1" t="s">
        <v>1115</v>
      </c>
      <c r="M476" s="1" t="s">
        <v>346</v>
      </c>
      <c r="N476" s="1">
        <v>1.659883774333333E9</v>
      </c>
      <c r="O476" s="1">
        <f t="shared" si="1"/>
        <v>0.00273828913</v>
      </c>
      <c r="P476" s="1">
        <f t="shared" si="2"/>
        <v>2.73828913</v>
      </c>
      <c r="Q476" s="1">
        <f t="shared" si="3"/>
        <v>5.04915662</v>
      </c>
      <c r="R476" s="1">
        <f t="shared" si="4"/>
        <v>255.6978</v>
      </c>
      <c r="S476" s="1">
        <f t="shared" si="5"/>
        <v>188.2720396</v>
      </c>
      <c r="T476" s="1">
        <f t="shared" si="6"/>
        <v>18.70572551</v>
      </c>
      <c r="U476" s="1">
        <f t="shared" si="7"/>
        <v>25.40479654</v>
      </c>
      <c r="V476" s="1">
        <f t="shared" si="8"/>
        <v>0.1372378218</v>
      </c>
      <c r="W476" s="1">
        <f t="shared" si="9"/>
        <v>2.918054443</v>
      </c>
      <c r="X476" s="1">
        <f t="shared" si="10"/>
        <v>0.1337503341</v>
      </c>
      <c r="Y476" s="1">
        <f t="shared" si="11"/>
        <v>0.08389991419</v>
      </c>
      <c r="Z476" s="1">
        <f t="shared" si="12"/>
        <v>321.5252286</v>
      </c>
      <c r="AA476" s="1">
        <f t="shared" si="13"/>
        <v>32.19210523</v>
      </c>
      <c r="AB476" s="1">
        <f t="shared" si="14"/>
        <v>31.67863333</v>
      </c>
      <c r="AC476" s="1">
        <f t="shared" si="15"/>
        <v>4.688911317</v>
      </c>
      <c r="AD476" s="1">
        <f t="shared" si="16"/>
        <v>60.5059197</v>
      </c>
      <c r="AE476" s="1">
        <f t="shared" si="17"/>
        <v>2.730759276</v>
      </c>
      <c r="AF476" s="1">
        <f t="shared" si="18"/>
        <v>4.513210096</v>
      </c>
      <c r="AG476" s="1">
        <f t="shared" si="19"/>
        <v>1.958152041</v>
      </c>
      <c r="AH476" s="1">
        <f t="shared" si="20"/>
        <v>-120.7585506</v>
      </c>
      <c r="AI476" s="1">
        <f t="shared" si="21"/>
        <v>-105.641236</v>
      </c>
      <c r="AJ476" s="1">
        <f t="shared" si="22"/>
        <v>-8.157202504</v>
      </c>
      <c r="AK476" s="1">
        <f t="shared" si="23"/>
        <v>86.96823941</v>
      </c>
      <c r="AL476" s="1">
        <f t="shared" si="24"/>
        <v>34.54083654</v>
      </c>
      <c r="AM476" s="1">
        <f t="shared" si="25"/>
        <v>2.708254504</v>
      </c>
      <c r="AN476" s="1">
        <f t="shared" si="26"/>
        <v>5.04915662</v>
      </c>
      <c r="AO476" s="1">
        <v>331.5869484484446</v>
      </c>
      <c r="AP476" s="1">
        <v>299.2921333333333</v>
      </c>
      <c r="AQ476" s="1">
        <v>5.040913494172187</v>
      </c>
      <c r="AR476" s="1">
        <v>65.94029506185815</v>
      </c>
      <c r="AS476" s="1">
        <f t="shared" si="27"/>
        <v>2.73828913</v>
      </c>
      <c r="AT476" s="1">
        <v>24.28720382479241</v>
      </c>
      <c r="AU476" s="1">
        <v>27.48204303030302</v>
      </c>
      <c r="AV476" s="1">
        <v>-1.072215378785213E-5</v>
      </c>
      <c r="AW476" s="1">
        <v>81.18963588158564</v>
      </c>
      <c r="AX476" s="1">
        <v>5.0</v>
      </c>
      <c r="AY476" s="1">
        <v>1.0</v>
      </c>
      <c r="AZ476" s="1">
        <f t="shared" si="28"/>
        <v>1</v>
      </c>
      <c r="BA476" s="1">
        <f t="shared" si="29"/>
        <v>0</v>
      </c>
      <c r="BB476" s="1">
        <f t="shared" si="30"/>
        <v>51837.07092</v>
      </c>
      <c r="BC476" s="1">
        <f t="shared" si="31"/>
        <v>2000.06</v>
      </c>
      <c r="BD476" s="1">
        <f t="shared" si="32"/>
        <v>1681.25022</v>
      </c>
      <c r="BE476" s="1">
        <f t="shared" si="33"/>
        <v>0.840599892</v>
      </c>
      <c r="BF476" s="1">
        <f t="shared" si="34"/>
        <v>0.1607577916</v>
      </c>
      <c r="BG476" s="1">
        <v>6.0</v>
      </c>
      <c r="BH476" s="1">
        <v>0.5</v>
      </c>
      <c r="BI476" s="1" t="s">
        <v>347</v>
      </c>
      <c r="BJ476" s="1">
        <v>2.0</v>
      </c>
      <c r="BK476" s="1" t="b">
        <v>1</v>
      </c>
      <c r="BL476" s="1">
        <v>1.659883774333333E9</v>
      </c>
      <c r="BM476" s="1">
        <v>255.6978</v>
      </c>
      <c r="BN476" s="1">
        <v>297.9662666666667</v>
      </c>
      <c r="BO476" s="1">
        <v>27.48493333333334</v>
      </c>
      <c r="BP476" s="1">
        <v>24.32521333333333</v>
      </c>
      <c r="BQ476" s="1">
        <v>254.6512666666667</v>
      </c>
      <c r="BR476" s="1">
        <v>27.47535333333333</v>
      </c>
      <c r="BS476" s="1">
        <v>500.1364</v>
      </c>
      <c r="BT476" s="1">
        <v>99.25479333333332</v>
      </c>
      <c r="BU476" s="1">
        <v>0.09997836</v>
      </c>
      <c r="BV476" s="1">
        <v>31.00712</v>
      </c>
      <c r="BW476" s="1">
        <v>31.67863333333333</v>
      </c>
      <c r="BX476" s="1">
        <v>999.8999999999999</v>
      </c>
      <c r="BY476" s="1">
        <v>0.0</v>
      </c>
      <c r="BZ476" s="1">
        <v>0.0</v>
      </c>
      <c r="CA476" s="1">
        <v>10009.206</v>
      </c>
      <c r="CB476" s="1">
        <v>0.0</v>
      </c>
      <c r="CC476" s="1">
        <v>188.4149333333333</v>
      </c>
      <c r="CD476" s="1">
        <v>-42.26840666666666</v>
      </c>
      <c r="CE476" s="1">
        <v>262.9241333333333</v>
      </c>
      <c r="CF476" s="1">
        <v>305.3942666666666</v>
      </c>
      <c r="CG476" s="1">
        <v>3.159721333333333</v>
      </c>
      <c r="CH476" s="1">
        <v>297.9662666666667</v>
      </c>
      <c r="CI476" s="1">
        <v>24.32521333333333</v>
      </c>
      <c r="CJ476" s="1">
        <v>2.728012666666667</v>
      </c>
      <c r="CK476" s="1">
        <v>2.414394666666666</v>
      </c>
      <c r="CL476" s="1">
        <v>22.45483333333334</v>
      </c>
      <c r="CM476" s="1">
        <v>20.46063333333333</v>
      </c>
      <c r="CN476" s="1">
        <v>2000.06</v>
      </c>
      <c r="CO476" s="1">
        <v>0.9800036000000002</v>
      </c>
      <c r="CP476" s="1">
        <v>0.01999675333333333</v>
      </c>
      <c r="CQ476" s="1">
        <v>0.0</v>
      </c>
      <c r="CR476" s="1">
        <v>2.6702</v>
      </c>
      <c r="CS476" s="1">
        <v>0.0</v>
      </c>
      <c r="CT476" s="1">
        <v>14704.04</v>
      </c>
      <c r="CU476" s="1">
        <v>17412.86666666666</v>
      </c>
      <c r="CV476" s="1">
        <v>42.687</v>
      </c>
      <c r="CW476" s="1">
        <v>44.40806666666667</v>
      </c>
      <c r="CX476" s="1">
        <v>42.6912</v>
      </c>
      <c r="CY476" s="1">
        <v>42.79546666666667</v>
      </c>
      <c r="CZ476" s="1">
        <v>42.8456</v>
      </c>
      <c r="DA476" s="1">
        <v>1960.066</v>
      </c>
      <c r="DB476" s="1">
        <v>39.99400000000001</v>
      </c>
      <c r="DC476" s="1">
        <v>0.0</v>
      </c>
      <c r="DD476" s="1">
        <v>1.6598837807E9</v>
      </c>
      <c r="DE476" s="1">
        <v>0.0</v>
      </c>
      <c r="DF476" s="1">
        <v>1.659883469E9</v>
      </c>
      <c r="DG476" s="1" t="s">
        <v>1116</v>
      </c>
      <c r="DH476" s="1">
        <v>1.659883467E9</v>
      </c>
      <c r="DI476" s="1">
        <v>1.659883469E9</v>
      </c>
      <c r="DJ476" s="1">
        <v>2.0</v>
      </c>
      <c r="DK476" s="1">
        <v>0.127</v>
      </c>
      <c r="DL476" s="1">
        <v>-0.009</v>
      </c>
      <c r="DM476" s="1">
        <v>1.356</v>
      </c>
      <c r="DN476" s="1">
        <v>0.015</v>
      </c>
      <c r="DO476" s="1">
        <v>400.0</v>
      </c>
      <c r="DP476" s="1">
        <v>25.0</v>
      </c>
      <c r="DQ476" s="1">
        <v>0.21</v>
      </c>
      <c r="DR476" s="1">
        <v>0.05</v>
      </c>
      <c r="DS476" s="1">
        <v>4.037213006700833</v>
      </c>
      <c r="DT476" s="1">
        <v>6.832455777286375</v>
      </c>
      <c r="DU476" s="1">
        <v>0.5251656858968529</v>
      </c>
      <c r="DV476" s="1">
        <v>0.0</v>
      </c>
      <c r="DW476" s="1">
        <v>-42.15378333333332</v>
      </c>
      <c r="DX476" s="1">
        <v>-13.59754838709685</v>
      </c>
      <c r="DY476" s="1">
        <v>0.9813720154570444</v>
      </c>
      <c r="DZ476" s="1">
        <v>0.0</v>
      </c>
      <c r="EA476" s="1">
        <v>193.493119746702</v>
      </c>
      <c r="EB476" s="1">
        <v>207.8927987668738</v>
      </c>
      <c r="EC476" s="1">
        <v>15.58022831885263</v>
      </c>
      <c r="ED476" s="1">
        <v>0.0</v>
      </c>
      <c r="EE476" s="1">
        <v>3.13876875</v>
      </c>
      <c r="EF476" s="1">
        <v>0.4438792120075041</v>
      </c>
      <c r="EG476" s="1">
        <v>0.04399240236606204</v>
      </c>
      <c r="EH476" s="1">
        <v>0.0</v>
      </c>
      <c r="EI476" s="1">
        <v>1.958998028734115</v>
      </c>
      <c r="EJ476" s="1">
        <v>-0.04728394696544618</v>
      </c>
      <c r="EK476" s="1">
        <v>0.003584764113620598</v>
      </c>
      <c r="EL476" s="1">
        <v>1.0</v>
      </c>
      <c r="EM476" s="1">
        <v>1.0</v>
      </c>
      <c r="EN476" s="1">
        <v>5.0</v>
      </c>
      <c r="EO476" s="1" t="s">
        <v>371</v>
      </c>
      <c r="EP476" s="1">
        <v>2.94197</v>
      </c>
      <c r="EQ476" s="1">
        <v>2.80129</v>
      </c>
      <c r="ER476" s="1">
        <v>0.0684627</v>
      </c>
      <c r="ES476" s="1">
        <v>0.0766844</v>
      </c>
      <c r="ET476" s="1">
        <v>0.118218</v>
      </c>
      <c r="EU476" s="1">
        <v>0.108439</v>
      </c>
      <c r="EV476" s="1">
        <v>19093.6</v>
      </c>
      <c r="EW476" s="1">
        <v>19844.4</v>
      </c>
      <c r="EX476" s="1">
        <v>23839.8</v>
      </c>
      <c r="EY476" s="1">
        <v>25015.9</v>
      </c>
      <c r="EZ476" s="1">
        <v>33646.7</v>
      </c>
      <c r="FA476" s="1">
        <v>35612.4</v>
      </c>
      <c r="FB476" s="1">
        <v>43467.8</v>
      </c>
      <c r="FC476" s="1">
        <v>46242.8</v>
      </c>
      <c r="FD476" s="1">
        <v>1.94208</v>
      </c>
      <c r="FE476" s="1">
        <v>1.8412</v>
      </c>
      <c r="FF476" s="1">
        <v>0.0996515</v>
      </c>
      <c r="FG476" s="1">
        <v>0.0</v>
      </c>
      <c r="FH476" s="1">
        <v>30.0429</v>
      </c>
      <c r="FI476" s="1">
        <v>999.9</v>
      </c>
      <c r="FJ476" s="1">
        <v>59.7</v>
      </c>
      <c r="FK476" s="1">
        <v>35.4</v>
      </c>
      <c r="FL476" s="1">
        <v>34.733</v>
      </c>
      <c r="FM476" s="1">
        <v>64.1198</v>
      </c>
      <c r="FN476" s="1">
        <v>26.3141</v>
      </c>
      <c r="FO476" s="1">
        <v>1.0</v>
      </c>
      <c r="FP476" s="1">
        <v>0.437165</v>
      </c>
      <c r="FQ476" s="1">
        <v>3.13847</v>
      </c>
      <c r="FR476" s="1">
        <v>20.2911</v>
      </c>
      <c r="FS476" s="1">
        <v>5.21235</v>
      </c>
      <c r="FT476" s="1">
        <v>11.9074</v>
      </c>
      <c r="FU476" s="1">
        <v>5.00295</v>
      </c>
      <c r="FV476" s="1">
        <v>3.2896</v>
      </c>
      <c r="FW476" s="1">
        <v>9999.0</v>
      </c>
      <c r="FX476" s="1">
        <v>9999.0</v>
      </c>
      <c r="FY476" s="1">
        <v>9999.0</v>
      </c>
      <c r="FZ476" s="1">
        <v>999.9</v>
      </c>
      <c r="GA476" s="1">
        <v>1.85959</v>
      </c>
      <c r="GB476" s="1">
        <v>1.85455</v>
      </c>
      <c r="GC476" s="1">
        <v>1.85776</v>
      </c>
      <c r="GD476" s="1">
        <v>1.8561</v>
      </c>
      <c r="GE476" s="1">
        <v>1.8549</v>
      </c>
      <c r="GF476" s="1">
        <v>1.85455</v>
      </c>
      <c r="GG476" s="1">
        <v>1.85325</v>
      </c>
      <c r="GH476" s="1">
        <v>1.85638</v>
      </c>
      <c r="GI476" s="1">
        <v>0.0</v>
      </c>
      <c r="GJ476" s="1">
        <v>0.0</v>
      </c>
      <c r="GK476" s="1">
        <v>0.0</v>
      </c>
      <c r="GL476" s="1">
        <v>0.0</v>
      </c>
      <c r="GM476" s="1" t="s">
        <v>350</v>
      </c>
      <c r="GN476" s="1" t="s">
        <v>351</v>
      </c>
      <c r="GO476" s="1" t="s">
        <v>352</v>
      </c>
      <c r="GP476" s="1" t="s">
        <v>352</v>
      </c>
      <c r="GQ476" s="1" t="s">
        <v>352</v>
      </c>
      <c r="GR476" s="1" t="s">
        <v>352</v>
      </c>
      <c r="GS476" s="1">
        <v>0.0</v>
      </c>
      <c r="GT476" s="1">
        <v>100.0</v>
      </c>
      <c r="GU476" s="1">
        <v>100.0</v>
      </c>
      <c r="GV476" s="1">
        <v>1.133</v>
      </c>
      <c r="GW476" s="1">
        <v>0.0096</v>
      </c>
      <c r="GX476" s="1">
        <v>0.3679439641025603</v>
      </c>
      <c r="GY476" s="1">
        <v>0.003036990343597491</v>
      </c>
      <c r="GZ476" s="1">
        <v>-1.538114387597119E-6</v>
      </c>
      <c r="HA476" s="1">
        <v>3.390969119432733E-10</v>
      </c>
      <c r="HB476" s="1">
        <v>-0.06119280848291592</v>
      </c>
      <c r="HC476" s="1">
        <v>0.009762198319610341</v>
      </c>
      <c r="HD476" s="1">
        <v>-3.338778216718564E-4</v>
      </c>
      <c r="HE476" s="1">
        <v>2.632278881966732E-6</v>
      </c>
      <c r="HF476" s="1">
        <v>6.0</v>
      </c>
      <c r="HG476" s="1">
        <v>2134.0</v>
      </c>
      <c r="HH476" s="1">
        <v>2.0</v>
      </c>
      <c r="HI476" s="1">
        <v>31.0</v>
      </c>
      <c r="HJ476" s="1">
        <v>5.3</v>
      </c>
      <c r="HK476" s="1">
        <v>5.2</v>
      </c>
      <c r="HL476" s="1">
        <v>0.9375</v>
      </c>
      <c r="HM476" s="1">
        <v>2.34131</v>
      </c>
      <c r="HN476" s="1">
        <v>1.4978</v>
      </c>
      <c r="HO476" s="1">
        <v>2.30713</v>
      </c>
      <c r="HP476" s="1">
        <v>1.54785</v>
      </c>
      <c r="HQ476" s="1">
        <v>2.25098</v>
      </c>
      <c r="HR476" s="1">
        <v>39.3169</v>
      </c>
      <c r="HS476" s="1">
        <v>15.0777</v>
      </c>
      <c r="HT476" s="1">
        <v>18.0</v>
      </c>
      <c r="HU476" s="1">
        <v>491.617</v>
      </c>
      <c r="HV476" s="1">
        <v>489.978</v>
      </c>
      <c r="HW476" s="1">
        <v>25.6373</v>
      </c>
      <c r="HX476" s="1">
        <v>32.5881</v>
      </c>
      <c r="HY476" s="1">
        <v>30.0004</v>
      </c>
      <c r="HZ476" s="1">
        <v>32.2904</v>
      </c>
      <c r="IA476" s="1">
        <v>32.384</v>
      </c>
      <c r="IB476" s="1">
        <v>18.8645</v>
      </c>
      <c r="IC476" s="1">
        <v>32.7636</v>
      </c>
      <c r="ID476" s="1">
        <v>15.7572</v>
      </c>
      <c r="IE476" s="1">
        <v>25.6452</v>
      </c>
      <c r="IF476" s="1">
        <v>371.603</v>
      </c>
      <c r="IG476" s="1">
        <v>24.1696</v>
      </c>
      <c r="IH476" s="1">
        <v>100.514</v>
      </c>
      <c r="II476" s="1">
        <v>100.221</v>
      </c>
      <c r="IJ476" s="1" t="s">
        <v>1117</v>
      </c>
    </row>
    <row r="477" ht="15.75" customHeight="1">
      <c r="A477" s="1">
        <v>461.0</v>
      </c>
      <c r="B477" s="1">
        <v>1.6598837831E9</v>
      </c>
      <c r="C477" s="1">
        <v>3526.0</v>
      </c>
      <c r="D477" s="1" t="s">
        <v>1248</v>
      </c>
      <c r="E477" s="1" t="s">
        <v>1249</v>
      </c>
      <c r="F477" s="1">
        <v>1.0</v>
      </c>
      <c r="G477" s="1" t="s">
        <v>1105</v>
      </c>
      <c r="H477" s="1" t="s">
        <v>345</v>
      </c>
      <c r="I477" s="1" t="s">
        <v>1102</v>
      </c>
      <c r="J477" s="1" t="s">
        <v>1113</v>
      </c>
      <c r="K477" s="1" t="s">
        <v>1114</v>
      </c>
      <c r="L477" s="1" t="s">
        <v>1115</v>
      </c>
      <c r="M477" s="1" t="s">
        <v>346</v>
      </c>
      <c r="N477" s="1">
        <v>1.659883775366666E9</v>
      </c>
      <c r="O477" s="1">
        <f t="shared" si="1"/>
        <v>0.002736589152</v>
      </c>
      <c r="P477" s="1">
        <f t="shared" si="2"/>
        <v>2.736589152</v>
      </c>
      <c r="Q477" s="1">
        <f t="shared" si="3"/>
        <v>5.200364263</v>
      </c>
      <c r="R477" s="1">
        <f t="shared" si="4"/>
        <v>260.7111333</v>
      </c>
      <c r="S477" s="1">
        <f t="shared" si="5"/>
        <v>191.3389699</v>
      </c>
      <c r="T477" s="1">
        <f t="shared" si="6"/>
        <v>19.01047504</v>
      </c>
      <c r="U477" s="1">
        <f t="shared" si="7"/>
        <v>25.90294333</v>
      </c>
      <c r="V477" s="1">
        <f t="shared" si="8"/>
        <v>0.1372044511</v>
      </c>
      <c r="W477" s="1">
        <f t="shared" si="9"/>
        <v>2.917314455</v>
      </c>
      <c r="X477" s="1">
        <f t="shared" si="10"/>
        <v>0.133717776</v>
      </c>
      <c r="Y477" s="1">
        <f t="shared" si="11"/>
        <v>0.08387949398</v>
      </c>
      <c r="Z477" s="1">
        <f t="shared" si="12"/>
        <v>321.5243388</v>
      </c>
      <c r="AA477" s="1">
        <f t="shared" si="13"/>
        <v>32.19160269</v>
      </c>
      <c r="AB477" s="1">
        <f t="shared" si="14"/>
        <v>31.67586667</v>
      </c>
      <c r="AC477" s="1">
        <f t="shared" si="15"/>
        <v>4.688175376</v>
      </c>
      <c r="AD477" s="1">
        <f t="shared" si="16"/>
        <v>60.50994757</v>
      </c>
      <c r="AE477" s="1">
        <f t="shared" si="17"/>
        <v>2.73075111</v>
      </c>
      <c r="AF477" s="1">
        <f t="shared" si="18"/>
        <v>4.512896176</v>
      </c>
      <c r="AG477" s="1">
        <f t="shared" si="19"/>
        <v>1.957424266</v>
      </c>
      <c r="AH477" s="1">
        <f t="shared" si="20"/>
        <v>-120.6835816</v>
      </c>
      <c r="AI477" s="1">
        <f t="shared" si="21"/>
        <v>-105.3711895</v>
      </c>
      <c r="AJ477" s="1">
        <f t="shared" si="22"/>
        <v>-8.138254428</v>
      </c>
      <c r="AK477" s="1">
        <f t="shared" si="23"/>
        <v>87.33131325</v>
      </c>
      <c r="AL477" s="1">
        <f t="shared" si="24"/>
        <v>34.71223139</v>
      </c>
      <c r="AM477" s="1">
        <f t="shared" si="25"/>
        <v>2.713869381</v>
      </c>
      <c r="AN477" s="1">
        <f t="shared" si="26"/>
        <v>5.200364263</v>
      </c>
      <c r="AO477" s="1">
        <v>336.8474214890671</v>
      </c>
      <c r="AP477" s="1">
        <v>304.3465636363634</v>
      </c>
      <c r="AQ477" s="1">
        <v>5.044790167514863</v>
      </c>
      <c r="AR477" s="1">
        <v>65.94029506185815</v>
      </c>
      <c r="AS477" s="1">
        <f t="shared" si="27"/>
        <v>2.736589152</v>
      </c>
      <c r="AT477" s="1">
        <v>24.28996237158808</v>
      </c>
      <c r="AU477" s="1">
        <v>27.48276424242424</v>
      </c>
      <c r="AV477" s="1">
        <v>-3.35910114122815E-6</v>
      </c>
      <c r="AW477" s="1">
        <v>81.18963588158564</v>
      </c>
      <c r="AX477" s="1">
        <v>5.0</v>
      </c>
      <c r="AY477" s="1">
        <v>1.0</v>
      </c>
      <c r="AZ477" s="1">
        <f t="shared" si="28"/>
        <v>1</v>
      </c>
      <c r="BA477" s="1">
        <f t="shared" si="29"/>
        <v>0</v>
      </c>
      <c r="BB477" s="1">
        <f t="shared" si="30"/>
        <v>51816.27199</v>
      </c>
      <c r="BC477" s="1">
        <f t="shared" si="31"/>
        <v>2000.054667</v>
      </c>
      <c r="BD477" s="1">
        <f t="shared" si="32"/>
        <v>1681.24572</v>
      </c>
      <c r="BE477" s="1">
        <f t="shared" si="33"/>
        <v>0.8405998836</v>
      </c>
      <c r="BF477" s="1">
        <f t="shared" si="34"/>
        <v>0.1607577754</v>
      </c>
      <c r="BG477" s="1">
        <v>6.0</v>
      </c>
      <c r="BH477" s="1">
        <v>0.5</v>
      </c>
      <c r="BI477" s="1" t="s">
        <v>347</v>
      </c>
      <c r="BJ477" s="1">
        <v>2.0</v>
      </c>
      <c r="BK477" s="1" t="b">
        <v>1</v>
      </c>
      <c r="BL477" s="1">
        <v>1.659883775366666E9</v>
      </c>
      <c r="BM477" s="1">
        <v>260.7111333333334</v>
      </c>
      <c r="BN477" s="1">
        <v>303.2032</v>
      </c>
      <c r="BO477" s="1">
        <v>27.4848</v>
      </c>
      <c r="BP477" s="1">
        <v>24.31853333333333</v>
      </c>
      <c r="BQ477" s="1">
        <v>259.6530666666667</v>
      </c>
      <c r="BR477" s="1">
        <v>27.47521333333333</v>
      </c>
      <c r="BS477" s="1">
        <v>500.1371333333334</v>
      </c>
      <c r="BT477" s="1">
        <v>99.25496666666668</v>
      </c>
      <c r="BU477" s="1">
        <v>0.09998989333333334</v>
      </c>
      <c r="BV477" s="1">
        <v>31.0059</v>
      </c>
      <c r="BW477" s="1">
        <v>31.67586666666667</v>
      </c>
      <c r="BX477" s="1">
        <v>999.8999999999999</v>
      </c>
      <c r="BY477" s="1">
        <v>0.0</v>
      </c>
      <c r="BZ477" s="1">
        <v>0.0</v>
      </c>
      <c r="CA477" s="1">
        <v>10004.958</v>
      </c>
      <c r="CB477" s="1">
        <v>0.0</v>
      </c>
      <c r="CC477" s="1">
        <v>187.8332</v>
      </c>
      <c r="CD477" s="1">
        <v>-42.492</v>
      </c>
      <c r="CE477" s="1">
        <v>268.0791333333333</v>
      </c>
      <c r="CF477" s="1">
        <v>310.7596666666666</v>
      </c>
      <c r="CG477" s="1">
        <v>3.166262666666666</v>
      </c>
      <c r="CH477" s="1">
        <v>303.2032</v>
      </c>
      <c r="CI477" s="1">
        <v>24.31853333333333</v>
      </c>
      <c r="CJ477" s="1">
        <v>2.728004</v>
      </c>
      <c r="CK477" s="1">
        <v>2.413736</v>
      </c>
      <c r="CL477" s="1">
        <v>22.45478</v>
      </c>
      <c r="CM477" s="1">
        <v>20.45621333333333</v>
      </c>
      <c r="CN477" s="1">
        <v>2000.054666666667</v>
      </c>
      <c r="CO477" s="1">
        <v>0.9800038000000002</v>
      </c>
      <c r="CP477" s="1">
        <v>0.01999656</v>
      </c>
      <c r="CQ477" s="1">
        <v>0.0</v>
      </c>
      <c r="CR477" s="1">
        <v>2.710333333333333</v>
      </c>
      <c r="CS477" s="1">
        <v>0.0</v>
      </c>
      <c r="CT477" s="1">
        <v>14702.74666666667</v>
      </c>
      <c r="CU477" s="1">
        <v>17412.82</v>
      </c>
      <c r="CV477" s="1">
        <v>42.687</v>
      </c>
      <c r="CW477" s="1">
        <v>44.41220000000001</v>
      </c>
      <c r="CX477" s="1">
        <v>42.6912</v>
      </c>
      <c r="CY477" s="1">
        <v>42.79546666666667</v>
      </c>
      <c r="CZ477" s="1">
        <v>42.84979999999999</v>
      </c>
      <c r="DA477" s="1">
        <v>1960.061333333334</v>
      </c>
      <c r="DB477" s="1">
        <v>39.99333333333334</v>
      </c>
      <c r="DC477" s="1">
        <v>0.0</v>
      </c>
      <c r="DD477" s="1">
        <v>1.6598837819E9</v>
      </c>
      <c r="DE477" s="1">
        <v>0.0</v>
      </c>
      <c r="DF477" s="1">
        <v>1.659883469E9</v>
      </c>
      <c r="DG477" s="1" t="s">
        <v>1116</v>
      </c>
      <c r="DH477" s="1">
        <v>1.659883467E9</v>
      </c>
      <c r="DI477" s="1">
        <v>1.659883469E9</v>
      </c>
      <c r="DJ477" s="1">
        <v>2.0</v>
      </c>
      <c r="DK477" s="1">
        <v>0.127</v>
      </c>
      <c r="DL477" s="1">
        <v>-0.009</v>
      </c>
      <c r="DM477" s="1">
        <v>1.356</v>
      </c>
      <c r="DN477" s="1">
        <v>0.015</v>
      </c>
      <c r="DO477" s="1">
        <v>400.0</v>
      </c>
      <c r="DP477" s="1">
        <v>25.0</v>
      </c>
      <c r="DQ477" s="1">
        <v>0.21</v>
      </c>
      <c r="DR477" s="1">
        <v>0.05</v>
      </c>
      <c r="DS477" s="1">
        <v>4.24178215129451</v>
      </c>
      <c r="DT477" s="1">
        <v>6.869262240915418</v>
      </c>
      <c r="DU477" s="1">
        <v>0.5129601948836264</v>
      </c>
      <c r="DV477" s="1">
        <v>0.0</v>
      </c>
      <c r="DW477" s="1">
        <v>-42.42961935483869</v>
      </c>
      <c r="DX477" s="1">
        <v>-13.3505516129032</v>
      </c>
      <c r="DY477" s="1">
        <v>0.9961019226316908</v>
      </c>
      <c r="DZ477" s="1">
        <v>0.0</v>
      </c>
      <c r="EA477" s="1">
        <v>199.4790173767101</v>
      </c>
      <c r="EB477" s="1">
        <v>208.8920970409561</v>
      </c>
      <c r="EC477" s="1">
        <v>15.15584186556677</v>
      </c>
      <c r="ED477" s="1">
        <v>0.0</v>
      </c>
      <c r="EE477" s="1">
        <v>3.14577756097561</v>
      </c>
      <c r="EF477" s="1">
        <v>0.4325404181184663</v>
      </c>
      <c r="EG477" s="1">
        <v>0.04407972155751153</v>
      </c>
      <c r="EH477" s="1">
        <v>0.0</v>
      </c>
      <c r="EI477" s="1">
        <v>1.957745783543373</v>
      </c>
      <c r="EJ477" s="1">
        <v>-0.04189054125587314</v>
      </c>
      <c r="EK477" s="1">
        <v>0.003116560025582916</v>
      </c>
      <c r="EL477" s="1">
        <v>1.0</v>
      </c>
      <c r="EM477" s="1">
        <v>1.0</v>
      </c>
      <c r="EN477" s="1">
        <v>5.0</v>
      </c>
      <c r="EO477" s="1" t="s">
        <v>371</v>
      </c>
      <c r="EP477" s="1">
        <v>2.9423</v>
      </c>
      <c r="EQ477" s="1">
        <v>2.80135</v>
      </c>
      <c r="ER477" s="1">
        <v>0.0693991</v>
      </c>
      <c r="ES477" s="1">
        <v>0.0775894</v>
      </c>
      <c r="ET477" s="1">
        <v>0.118223</v>
      </c>
      <c r="EU477" s="1">
        <v>0.108399</v>
      </c>
      <c r="EV477" s="1">
        <v>19074.3</v>
      </c>
      <c r="EW477" s="1">
        <v>19824.8</v>
      </c>
      <c r="EX477" s="1">
        <v>23839.7</v>
      </c>
      <c r="EY477" s="1">
        <v>25015.8</v>
      </c>
      <c r="EZ477" s="1">
        <v>33646.3</v>
      </c>
      <c r="FA477" s="1">
        <v>35613.8</v>
      </c>
      <c r="FB477" s="1">
        <v>43467.5</v>
      </c>
      <c r="FC477" s="1">
        <v>46242.5</v>
      </c>
      <c r="FD477" s="1">
        <v>1.9422</v>
      </c>
      <c r="FE477" s="1">
        <v>1.84105</v>
      </c>
      <c r="FF477" s="1">
        <v>0.0993535</v>
      </c>
      <c r="FG477" s="1">
        <v>0.0</v>
      </c>
      <c r="FH477" s="1">
        <v>30.0427</v>
      </c>
      <c r="FI477" s="1">
        <v>999.9</v>
      </c>
      <c r="FJ477" s="1">
        <v>59.7</v>
      </c>
      <c r="FK477" s="1">
        <v>35.4</v>
      </c>
      <c r="FL477" s="1">
        <v>34.7336</v>
      </c>
      <c r="FM477" s="1">
        <v>64.1398</v>
      </c>
      <c r="FN477" s="1">
        <v>25.625</v>
      </c>
      <c r="FO477" s="1">
        <v>1.0</v>
      </c>
      <c r="FP477" s="1">
        <v>0.437335</v>
      </c>
      <c r="FQ477" s="1">
        <v>3.13368</v>
      </c>
      <c r="FR477" s="1">
        <v>20.2912</v>
      </c>
      <c r="FS477" s="1">
        <v>5.2122</v>
      </c>
      <c r="FT477" s="1">
        <v>11.9075</v>
      </c>
      <c r="FU477" s="1">
        <v>5.0028</v>
      </c>
      <c r="FV477" s="1">
        <v>3.28965</v>
      </c>
      <c r="FW477" s="1">
        <v>9999.0</v>
      </c>
      <c r="FX477" s="1">
        <v>9999.0</v>
      </c>
      <c r="FY477" s="1">
        <v>9999.0</v>
      </c>
      <c r="FZ477" s="1">
        <v>999.9</v>
      </c>
      <c r="GA477" s="1">
        <v>1.85958</v>
      </c>
      <c r="GB477" s="1">
        <v>1.85455</v>
      </c>
      <c r="GC477" s="1">
        <v>1.85776</v>
      </c>
      <c r="GD477" s="1">
        <v>1.85609</v>
      </c>
      <c r="GE477" s="1">
        <v>1.8549</v>
      </c>
      <c r="GF477" s="1">
        <v>1.85455</v>
      </c>
      <c r="GG477" s="1">
        <v>1.85324</v>
      </c>
      <c r="GH477" s="1">
        <v>1.85638</v>
      </c>
      <c r="GI477" s="1">
        <v>0.0</v>
      </c>
      <c r="GJ477" s="1">
        <v>0.0</v>
      </c>
      <c r="GK477" s="1">
        <v>0.0</v>
      </c>
      <c r="GL477" s="1">
        <v>0.0</v>
      </c>
      <c r="GM477" s="1" t="s">
        <v>350</v>
      </c>
      <c r="GN477" s="1" t="s">
        <v>351</v>
      </c>
      <c r="GO477" s="1" t="s">
        <v>352</v>
      </c>
      <c r="GP477" s="1" t="s">
        <v>352</v>
      </c>
      <c r="GQ477" s="1" t="s">
        <v>352</v>
      </c>
      <c r="GR477" s="1" t="s">
        <v>352</v>
      </c>
      <c r="GS477" s="1">
        <v>0.0</v>
      </c>
      <c r="GT477" s="1">
        <v>100.0</v>
      </c>
      <c r="GU477" s="1">
        <v>100.0</v>
      </c>
      <c r="GV477" s="1">
        <v>1.144</v>
      </c>
      <c r="GW477" s="1">
        <v>0.0096</v>
      </c>
      <c r="GX477" s="1">
        <v>0.3679439641025603</v>
      </c>
      <c r="GY477" s="1">
        <v>0.003036990343597491</v>
      </c>
      <c r="GZ477" s="1">
        <v>-1.538114387597119E-6</v>
      </c>
      <c r="HA477" s="1">
        <v>3.390969119432733E-10</v>
      </c>
      <c r="HB477" s="1">
        <v>-0.06119280848291592</v>
      </c>
      <c r="HC477" s="1">
        <v>0.009762198319610341</v>
      </c>
      <c r="HD477" s="1">
        <v>-3.338778216718564E-4</v>
      </c>
      <c r="HE477" s="1">
        <v>2.632278881966732E-6</v>
      </c>
      <c r="HF477" s="1">
        <v>6.0</v>
      </c>
      <c r="HG477" s="1">
        <v>2134.0</v>
      </c>
      <c r="HH477" s="1">
        <v>2.0</v>
      </c>
      <c r="HI477" s="1">
        <v>31.0</v>
      </c>
      <c r="HJ477" s="1">
        <v>5.3</v>
      </c>
      <c r="HK477" s="1">
        <v>5.2</v>
      </c>
      <c r="HL477" s="1">
        <v>0.946045</v>
      </c>
      <c r="HM477" s="1">
        <v>2.33276</v>
      </c>
      <c r="HN477" s="1">
        <v>1.4978</v>
      </c>
      <c r="HO477" s="1">
        <v>2.30713</v>
      </c>
      <c r="HP477" s="1">
        <v>1.54785</v>
      </c>
      <c r="HQ477" s="1">
        <v>2.42798</v>
      </c>
      <c r="HR477" s="1">
        <v>39.3169</v>
      </c>
      <c r="HS477" s="1">
        <v>15.0864</v>
      </c>
      <c r="HT477" s="1">
        <v>18.0</v>
      </c>
      <c r="HU477" s="1">
        <v>491.702</v>
      </c>
      <c r="HV477" s="1">
        <v>489.893</v>
      </c>
      <c r="HW477" s="1">
        <v>25.6372</v>
      </c>
      <c r="HX477" s="1">
        <v>32.5896</v>
      </c>
      <c r="HY477" s="1">
        <v>30.0004</v>
      </c>
      <c r="HZ477" s="1">
        <v>32.2919</v>
      </c>
      <c r="IA477" s="1">
        <v>32.386</v>
      </c>
      <c r="IB477" s="1">
        <v>19.1185</v>
      </c>
      <c r="IC477" s="1">
        <v>32.7636</v>
      </c>
      <c r="ID477" s="1">
        <v>15.7572</v>
      </c>
      <c r="IE477" s="1">
        <v>25.6452</v>
      </c>
      <c r="IF477" s="1">
        <v>381.738</v>
      </c>
      <c r="IG477" s="1">
        <v>24.157</v>
      </c>
      <c r="IH477" s="1">
        <v>100.513</v>
      </c>
      <c r="II477" s="1">
        <v>100.22</v>
      </c>
      <c r="IJ477" s="1" t="s">
        <v>1117</v>
      </c>
    </row>
    <row r="478" ht="15.75" customHeight="1">
      <c r="A478" s="1">
        <v>462.0</v>
      </c>
      <c r="B478" s="1">
        <v>1.6598837841E9</v>
      </c>
      <c r="C478" s="1">
        <v>3527.0</v>
      </c>
      <c r="D478" s="1" t="s">
        <v>1250</v>
      </c>
      <c r="E478" s="1" t="s">
        <v>1251</v>
      </c>
      <c r="F478" s="1">
        <v>1.0</v>
      </c>
      <c r="G478" s="1" t="s">
        <v>1105</v>
      </c>
      <c r="H478" s="1" t="s">
        <v>345</v>
      </c>
      <c r="I478" s="1" t="s">
        <v>1102</v>
      </c>
      <c r="J478" s="1" t="s">
        <v>1113</v>
      </c>
      <c r="K478" s="1" t="s">
        <v>1114</v>
      </c>
      <c r="L478" s="1" t="s">
        <v>1115</v>
      </c>
      <c r="M478" s="1" t="s">
        <v>346</v>
      </c>
      <c r="N478" s="1">
        <v>1.659883776399999E9</v>
      </c>
      <c r="O478" s="1">
        <f t="shared" si="1"/>
        <v>0.002738522959</v>
      </c>
      <c r="P478" s="1">
        <f t="shared" si="2"/>
        <v>2.738522959</v>
      </c>
      <c r="Q478" s="1">
        <f t="shared" si="3"/>
        <v>5.286098814</v>
      </c>
      <c r="R478" s="1">
        <f t="shared" si="4"/>
        <v>265.7348</v>
      </c>
      <c r="S478" s="1">
        <f t="shared" si="5"/>
        <v>195.268417</v>
      </c>
      <c r="T478" s="1">
        <f t="shared" si="6"/>
        <v>19.4009131</v>
      </c>
      <c r="U478" s="1">
        <f t="shared" si="7"/>
        <v>26.40210763</v>
      </c>
      <c r="V478" s="1">
        <f t="shared" si="8"/>
        <v>0.1373628842</v>
      </c>
      <c r="W478" s="1">
        <f t="shared" si="9"/>
        <v>2.916682624</v>
      </c>
      <c r="X478" s="1">
        <f t="shared" si="10"/>
        <v>0.1338675263</v>
      </c>
      <c r="Y478" s="1">
        <f t="shared" si="11"/>
        <v>0.08397383981</v>
      </c>
      <c r="Z478" s="1">
        <f t="shared" si="12"/>
        <v>321.524513</v>
      </c>
      <c r="AA478" s="1">
        <f t="shared" si="13"/>
        <v>32.19028618</v>
      </c>
      <c r="AB478" s="1">
        <f t="shared" si="14"/>
        <v>31.67288</v>
      </c>
      <c r="AC478" s="1">
        <f t="shared" si="15"/>
        <v>4.687381027</v>
      </c>
      <c r="AD478" s="1">
        <f t="shared" si="16"/>
        <v>60.5136397</v>
      </c>
      <c r="AE478" s="1">
        <f t="shared" si="17"/>
        <v>2.730753728</v>
      </c>
      <c r="AF478" s="1">
        <f t="shared" si="18"/>
        <v>4.512625157</v>
      </c>
      <c r="AG478" s="1">
        <f t="shared" si="19"/>
        <v>1.956627298</v>
      </c>
      <c r="AH478" s="1">
        <f t="shared" si="20"/>
        <v>-120.7688625</v>
      </c>
      <c r="AI478" s="1">
        <f t="shared" si="21"/>
        <v>-105.0443628</v>
      </c>
      <c r="AJ478" s="1">
        <f t="shared" si="22"/>
        <v>-8.114608104</v>
      </c>
      <c r="AK478" s="1">
        <f t="shared" si="23"/>
        <v>87.59667961</v>
      </c>
      <c r="AL478" s="1">
        <f t="shared" si="24"/>
        <v>34.87569671</v>
      </c>
      <c r="AM478" s="1">
        <f t="shared" si="25"/>
        <v>2.719514647</v>
      </c>
      <c r="AN478" s="1">
        <f t="shared" si="26"/>
        <v>5.286098814</v>
      </c>
      <c r="AO478" s="1">
        <v>342.0449870994365</v>
      </c>
      <c r="AP478" s="1">
        <v>309.4050363636363</v>
      </c>
      <c r="AQ478" s="1">
        <v>5.051242221180925</v>
      </c>
      <c r="AR478" s="1">
        <v>65.94029506185815</v>
      </c>
      <c r="AS478" s="1">
        <f t="shared" si="27"/>
        <v>2.738522959</v>
      </c>
      <c r="AT478" s="1">
        <v>24.29007939000974</v>
      </c>
      <c r="AU478" s="1">
        <v>27.48514363636363</v>
      </c>
      <c r="AV478" s="1">
        <v>-2.350856281821267E-6</v>
      </c>
      <c r="AW478" s="1">
        <v>81.18963588158564</v>
      </c>
      <c r="AX478" s="1">
        <v>5.0</v>
      </c>
      <c r="AY478" s="1">
        <v>1.0</v>
      </c>
      <c r="AZ478" s="1">
        <f t="shared" si="28"/>
        <v>1</v>
      </c>
      <c r="BA478" s="1">
        <f t="shared" si="29"/>
        <v>0</v>
      </c>
      <c r="BB478" s="1">
        <f t="shared" si="30"/>
        <v>51798.51691</v>
      </c>
      <c r="BC478" s="1">
        <f t="shared" si="31"/>
        <v>2000.056</v>
      </c>
      <c r="BD478" s="1">
        <f t="shared" si="32"/>
        <v>1681.24682</v>
      </c>
      <c r="BE478" s="1">
        <f t="shared" si="33"/>
        <v>0.8405998732</v>
      </c>
      <c r="BF478" s="1">
        <f t="shared" si="34"/>
        <v>0.1607577553</v>
      </c>
      <c r="BG478" s="1">
        <v>6.0</v>
      </c>
      <c r="BH478" s="1">
        <v>0.5</v>
      </c>
      <c r="BI478" s="1" t="s">
        <v>347</v>
      </c>
      <c r="BJ478" s="1">
        <v>2.0</v>
      </c>
      <c r="BK478" s="1" t="b">
        <v>1</v>
      </c>
      <c r="BL478" s="1">
        <v>1.659883776399999E9</v>
      </c>
      <c r="BM478" s="1">
        <v>265.7348</v>
      </c>
      <c r="BN478" s="1">
        <v>308.4414</v>
      </c>
      <c r="BO478" s="1">
        <v>27.48478666666666</v>
      </c>
      <c r="BP478" s="1">
        <v>24.31191333333333</v>
      </c>
      <c r="BQ478" s="1">
        <v>264.6652</v>
      </c>
      <c r="BR478" s="1">
        <v>27.4752</v>
      </c>
      <c r="BS478" s="1">
        <v>500.1339333333333</v>
      </c>
      <c r="BT478" s="1">
        <v>99.25508666666668</v>
      </c>
      <c r="BU478" s="1">
        <v>0.10001336</v>
      </c>
      <c r="BV478" s="1">
        <v>31.00484666666667</v>
      </c>
      <c r="BW478" s="1">
        <v>31.67288</v>
      </c>
      <c r="BX478" s="1">
        <v>999.8999999999999</v>
      </c>
      <c r="BY478" s="1">
        <v>0.0</v>
      </c>
      <c r="BZ478" s="1">
        <v>0.0</v>
      </c>
      <c r="CA478" s="1">
        <v>10001.33466666667</v>
      </c>
      <c r="CB478" s="1">
        <v>0.0</v>
      </c>
      <c r="CC478" s="1">
        <v>187.2608</v>
      </c>
      <c r="CD478" s="1">
        <v>-42.70651333333334</v>
      </c>
      <c r="CE478" s="1">
        <v>273.2448000000001</v>
      </c>
      <c r="CF478" s="1">
        <v>316.1262666666665</v>
      </c>
      <c r="CG478" s="1">
        <v>3.172871333333333</v>
      </c>
      <c r="CH478" s="1">
        <v>308.4414</v>
      </c>
      <c r="CI478" s="1">
        <v>24.31191333333333</v>
      </c>
      <c r="CJ478" s="1">
        <v>2.728005333333333</v>
      </c>
      <c r="CK478" s="1">
        <v>2.413081333333333</v>
      </c>
      <c r="CL478" s="1">
        <v>22.45478666666667</v>
      </c>
      <c r="CM478" s="1">
        <v>20.45182</v>
      </c>
      <c r="CN478" s="1">
        <v>2000.056</v>
      </c>
      <c r="CO478" s="1">
        <v>0.9800040000000002</v>
      </c>
      <c r="CP478" s="1">
        <v>0.01999636666666666</v>
      </c>
      <c r="CQ478" s="1">
        <v>0.0</v>
      </c>
      <c r="CR478" s="1">
        <v>2.804666666666666</v>
      </c>
      <c r="CS478" s="1">
        <v>0.0</v>
      </c>
      <c r="CT478" s="1">
        <v>14701.54666666667</v>
      </c>
      <c r="CU478" s="1">
        <v>17412.82666666667</v>
      </c>
      <c r="CV478" s="1">
        <v>42.687</v>
      </c>
      <c r="CW478" s="1">
        <v>44.41633333333333</v>
      </c>
      <c r="CX478" s="1">
        <v>42.6912</v>
      </c>
      <c r="CY478" s="1">
        <v>42.79960000000001</v>
      </c>
      <c r="CZ478" s="1">
        <v>42.854</v>
      </c>
      <c r="DA478" s="1">
        <v>1960.063333333333</v>
      </c>
      <c r="DB478" s="1">
        <v>39.99266666666667</v>
      </c>
      <c r="DC478" s="1">
        <v>0.0</v>
      </c>
      <c r="DD478" s="1">
        <v>1.6598837831E9</v>
      </c>
      <c r="DE478" s="1">
        <v>0.0</v>
      </c>
      <c r="DF478" s="1">
        <v>1.659883469E9</v>
      </c>
      <c r="DG478" s="1" t="s">
        <v>1116</v>
      </c>
      <c r="DH478" s="1">
        <v>1.659883467E9</v>
      </c>
      <c r="DI478" s="1">
        <v>1.659883469E9</v>
      </c>
      <c r="DJ478" s="1">
        <v>2.0</v>
      </c>
      <c r="DK478" s="1">
        <v>0.127</v>
      </c>
      <c r="DL478" s="1">
        <v>-0.009</v>
      </c>
      <c r="DM478" s="1">
        <v>1.356</v>
      </c>
      <c r="DN478" s="1">
        <v>0.015</v>
      </c>
      <c r="DO478" s="1">
        <v>400.0</v>
      </c>
      <c r="DP478" s="1">
        <v>25.0</v>
      </c>
      <c r="DQ478" s="1">
        <v>0.21</v>
      </c>
      <c r="DR478" s="1">
        <v>0.05</v>
      </c>
      <c r="DS478" s="1">
        <v>4.24178215129451</v>
      </c>
      <c r="DT478" s="1">
        <v>6.869262240915418</v>
      </c>
      <c r="DU478" s="1">
        <v>0.5129601948836264</v>
      </c>
      <c r="DV478" s="1">
        <v>0.0</v>
      </c>
      <c r="DW478" s="1">
        <v>-42.42961935483869</v>
      </c>
      <c r="DX478" s="1">
        <v>-13.3505516129032</v>
      </c>
      <c r="DY478" s="1">
        <v>0.9961019226316908</v>
      </c>
      <c r="DZ478" s="1">
        <v>0.0</v>
      </c>
      <c r="EA478" s="1">
        <v>199.4790173767101</v>
      </c>
      <c r="EB478" s="1">
        <v>208.8920970409561</v>
      </c>
      <c r="EC478" s="1">
        <v>15.15584186556677</v>
      </c>
      <c r="ED478" s="1">
        <v>0.0</v>
      </c>
      <c r="EE478" s="1">
        <v>3.14577756097561</v>
      </c>
      <c r="EF478" s="1">
        <v>0.4325404181184663</v>
      </c>
      <c r="EG478" s="1">
        <v>0.04407972155751153</v>
      </c>
      <c r="EH478" s="1">
        <v>0.0</v>
      </c>
      <c r="EI478" s="1">
        <v>1.957745783543373</v>
      </c>
      <c r="EJ478" s="1">
        <v>-0.04189054125587314</v>
      </c>
      <c r="EK478" s="1">
        <v>0.003116560025582916</v>
      </c>
      <c r="EL478" s="1">
        <v>1.0</v>
      </c>
      <c r="EM478" s="1">
        <v>1.0</v>
      </c>
      <c r="EN478" s="1">
        <v>5.0</v>
      </c>
      <c r="EO478" s="1" t="s">
        <v>371</v>
      </c>
      <c r="EP478" s="1">
        <v>2.94193</v>
      </c>
      <c r="EQ478" s="1">
        <v>2.8014</v>
      </c>
      <c r="ER478" s="1">
        <v>0.0703325</v>
      </c>
      <c r="ES478" s="1">
        <v>0.0784936</v>
      </c>
      <c r="ET478" s="1">
        <v>0.118229</v>
      </c>
      <c r="EU478" s="1">
        <v>0.108359</v>
      </c>
      <c r="EV478" s="1">
        <v>19055.2</v>
      </c>
      <c r="EW478" s="1">
        <v>19805.3</v>
      </c>
      <c r="EX478" s="1">
        <v>23839.6</v>
      </c>
      <c r="EY478" s="1">
        <v>25015.7</v>
      </c>
      <c r="EZ478" s="1">
        <v>33646.1</v>
      </c>
      <c r="FA478" s="1">
        <v>35615.4</v>
      </c>
      <c r="FB478" s="1">
        <v>43467.5</v>
      </c>
      <c r="FC478" s="1">
        <v>46242.5</v>
      </c>
      <c r="FD478" s="1">
        <v>1.9422</v>
      </c>
      <c r="FE478" s="1">
        <v>1.84115</v>
      </c>
      <c r="FF478" s="1">
        <v>0.0990927</v>
      </c>
      <c r="FG478" s="1">
        <v>0.0</v>
      </c>
      <c r="FH478" s="1">
        <v>30.0427</v>
      </c>
      <c r="FI478" s="1">
        <v>999.9</v>
      </c>
      <c r="FJ478" s="1">
        <v>59.7</v>
      </c>
      <c r="FK478" s="1">
        <v>35.4</v>
      </c>
      <c r="FL478" s="1">
        <v>34.7321</v>
      </c>
      <c r="FM478" s="1">
        <v>64.1298</v>
      </c>
      <c r="FN478" s="1">
        <v>26.4543</v>
      </c>
      <c r="FO478" s="1">
        <v>1.0</v>
      </c>
      <c r="FP478" s="1">
        <v>0.43749</v>
      </c>
      <c r="FQ478" s="1">
        <v>3.12658</v>
      </c>
      <c r="FR478" s="1">
        <v>20.2912</v>
      </c>
      <c r="FS478" s="1">
        <v>5.2119</v>
      </c>
      <c r="FT478" s="1">
        <v>11.9077</v>
      </c>
      <c r="FU478" s="1">
        <v>5.0027</v>
      </c>
      <c r="FV478" s="1">
        <v>3.28955</v>
      </c>
      <c r="FW478" s="1">
        <v>9999.0</v>
      </c>
      <c r="FX478" s="1">
        <v>9999.0</v>
      </c>
      <c r="FY478" s="1">
        <v>9999.0</v>
      </c>
      <c r="FZ478" s="1">
        <v>999.9</v>
      </c>
      <c r="GA478" s="1">
        <v>1.85958</v>
      </c>
      <c r="GB478" s="1">
        <v>1.85454</v>
      </c>
      <c r="GC478" s="1">
        <v>1.85774</v>
      </c>
      <c r="GD478" s="1">
        <v>1.85608</v>
      </c>
      <c r="GE478" s="1">
        <v>1.85489</v>
      </c>
      <c r="GF478" s="1">
        <v>1.85455</v>
      </c>
      <c r="GG478" s="1">
        <v>1.85324</v>
      </c>
      <c r="GH478" s="1">
        <v>1.85638</v>
      </c>
      <c r="GI478" s="1">
        <v>0.0</v>
      </c>
      <c r="GJ478" s="1">
        <v>0.0</v>
      </c>
      <c r="GK478" s="1">
        <v>0.0</v>
      </c>
      <c r="GL478" s="1">
        <v>0.0</v>
      </c>
      <c r="GM478" s="1" t="s">
        <v>350</v>
      </c>
      <c r="GN478" s="1" t="s">
        <v>351</v>
      </c>
      <c r="GO478" s="1" t="s">
        <v>352</v>
      </c>
      <c r="GP478" s="1" t="s">
        <v>352</v>
      </c>
      <c r="GQ478" s="1" t="s">
        <v>352</v>
      </c>
      <c r="GR478" s="1" t="s">
        <v>352</v>
      </c>
      <c r="GS478" s="1">
        <v>0.0</v>
      </c>
      <c r="GT478" s="1">
        <v>100.0</v>
      </c>
      <c r="GU478" s="1">
        <v>100.0</v>
      </c>
      <c r="GV478" s="1">
        <v>1.155</v>
      </c>
      <c r="GW478" s="1">
        <v>0.0096</v>
      </c>
      <c r="GX478" s="1">
        <v>0.3679439641025603</v>
      </c>
      <c r="GY478" s="1">
        <v>0.003036990343597491</v>
      </c>
      <c r="GZ478" s="1">
        <v>-1.538114387597119E-6</v>
      </c>
      <c r="HA478" s="1">
        <v>3.390969119432733E-10</v>
      </c>
      <c r="HB478" s="1">
        <v>-0.06119280848291592</v>
      </c>
      <c r="HC478" s="1">
        <v>0.009762198319610341</v>
      </c>
      <c r="HD478" s="1">
        <v>-3.338778216718564E-4</v>
      </c>
      <c r="HE478" s="1">
        <v>2.632278881966732E-6</v>
      </c>
      <c r="HF478" s="1">
        <v>6.0</v>
      </c>
      <c r="HG478" s="1">
        <v>2134.0</v>
      </c>
      <c r="HH478" s="1">
        <v>2.0</v>
      </c>
      <c r="HI478" s="1">
        <v>31.0</v>
      </c>
      <c r="HJ478" s="1">
        <v>5.3</v>
      </c>
      <c r="HK478" s="1">
        <v>5.3</v>
      </c>
      <c r="HL478" s="1">
        <v>0.958252</v>
      </c>
      <c r="HM478" s="1">
        <v>2.34375</v>
      </c>
      <c r="HN478" s="1">
        <v>1.4978</v>
      </c>
      <c r="HO478" s="1">
        <v>2.30713</v>
      </c>
      <c r="HP478" s="1">
        <v>1.54785</v>
      </c>
      <c r="HQ478" s="1">
        <v>2.24976</v>
      </c>
      <c r="HR478" s="1">
        <v>39.3169</v>
      </c>
      <c r="HS478" s="1">
        <v>15.0777</v>
      </c>
      <c r="HT478" s="1">
        <v>18.0</v>
      </c>
      <c r="HU478" s="1">
        <v>491.712</v>
      </c>
      <c r="HV478" s="1">
        <v>489.972</v>
      </c>
      <c r="HW478" s="1">
        <v>25.6372</v>
      </c>
      <c r="HX478" s="1">
        <v>32.5917</v>
      </c>
      <c r="HY478" s="1">
        <v>30.0005</v>
      </c>
      <c r="HZ478" s="1">
        <v>32.2933</v>
      </c>
      <c r="IA478" s="1">
        <v>32.3876</v>
      </c>
      <c r="IB478" s="1">
        <v>19.2881</v>
      </c>
      <c r="IC478" s="1">
        <v>32.7636</v>
      </c>
      <c r="ID478" s="1">
        <v>15.7572</v>
      </c>
      <c r="IE478" s="1">
        <v>26.3431</v>
      </c>
      <c r="IF478" s="1">
        <v>381.738</v>
      </c>
      <c r="IG478" s="1">
        <v>24.1542</v>
      </c>
      <c r="IH478" s="1">
        <v>100.513</v>
      </c>
      <c r="II478" s="1">
        <v>100.22</v>
      </c>
      <c r="IJ478" s="1" t="s">
        <v>1117</v>
      </c>
    </row>
    <row r="479" ht="15.75" customHeight="1">
      <c r="A479" s="1">
        <v>463.0</v>
      </c>
      <c r="B479" s="1">
        <v>1.6598837851E9</v>
      </c>
      <c r="C479" s="1">
        <v>3528.0</v>
      </c>
      <c r="D479" s="1" t="s">
        <v>1252</v>
      </c>
      <c r="E479" s="1" t="s">
        <v>1253</v>
      </c>
      <c r="F479" s="1">
        <v>1.0</v>
      </c>
      <c r="G479" s="1" t="s">
        <v>1105</v>
      </c>
      <c r="H479" s="1" t="s">
        <v>345</v>
      </c>
      <c r="I479" s="1" t="s">
        <v>1102</v>
      </c>
      <c r="J479" s="1" t="s">
        <v>1113</v>
      </c>
      <c r="K479" s="1" t="s">
        <v>1114</v>
      </c>
      <c r="L479" s="1" t="s">
        <v>1115</v>
      </c>
      <c r="M479" s="1" t="s">
        <v>346</v>
      </c>
      <c r="N479" s="1">
        <v>1.659883777433333E9</v>
      </c>
      <c r="O479" s="1">
        <f t="shared" si="1"/>
        <v>0.002745155706</v>
      </c>
      <c r="P479" s="1">
        <f t="shared" si="2"/>
        <v>2.745155706</v>
      </c>
      <c r="Q479" s="1">
        <f t="shared" si="3"/>
        <v>5.295738159</v>
      </c>
      <c r="R479" s="1">
        <f t="shared" si="4"/>
        <v>270.7701333</v>
      </c>
      <c r="S479" s="1">
        <f t="shared" si="5"/>
        <v>200.2099687</v>
      </c>
      <c r="T479" s="1">
        <f t="shared" si="6"/>
        <v>19.89191578</v>
      </c>
      <c r="U479" s="1">
        <f t="shared" si="7"/>
        <v>26.90244009</v>
      </c>
      <c r="V479" s="1">
        <f t="shared" si="8"/>
        <v>0.1377658528</v>
      </c>
      <c r="W479" s="1">
        <f t="shared" si="9"/>
        <v>2.91635727</v>
      </c>
      <c r="X479" s="1">
        <f t="shared" si="10"/>
        <v>0.1342498581</v>
      </c>
      <c r="Y479" s="1">
        <f t="shared" si="11"/>
        <v>0.0842145855</v>
      </c>
      <c r="Z479" s="1">
        <f t="shared" si="12"/>
        <v>321.5240874</v>
      </c>
      <c r="AA479" s="1">
        <f t="shared" si="13"/>
        <v>32.18769324</v>
      </c>
      <c r="AB479" s="1">
        <f t="shared" si="14"/>
        <v>31.66975333</v>
      </c>
      <c r="AC479" s="1">
        <f t="shared" si="15"/>
        <v>4.686549568</v>
      </c>
      <c r="AD479" s="1">
        <f t="shared" si="16"/>
        <v>60.51711906</v>
      </c>
      <c r="AE479" s="1">
        <f t="shared" si="17"/>
        <v>2.730757115</v>
      </c>
      <c r="AF479" s="1">
        <f t="shared" si="18"/>
        <v>4.512371304</v>
      </c>
      <c r="AG479" s="1">
        <f t="shared" si="19"/>
        <v>1.955792453</v>
      </c>
      <c r="AH479" s="1">
        <f t="shared" si="20"/>
        <v>-121.0613666</v>
      </c>
      <c r="AI479" s="1">
        <f t="shared" si="21"/>
        <v>-104.6961801</v>
      </c>
      <c r="AJ479" s="1">
        <f t="shared" si="22"/>
        <v>-8.088449456</v>
      </c>
      <c r="AK479" s="1">
        <f t="shared" si="23"/>
        <v>87.67809118</v>
      </c>
      <c r="AL479" s="1">
        <f t="shared" si="24"/>
        <v>35.03263354</v>
      </c>
      <c r="AM479" s="1">
        <f t="shared" si="25"/>
        <v>2.725551402</v>
      </c>
      <c r="AN479" s="1">
        <f t="shared" si="26"/>
        <v>5.295738159</v>
      </c>
      <c r="AO479" s="1">
        <v>347.1978539104472</v>
      </c>
      <c r="AP479" s="1">
        <v>314.4837999999999</v>
      </c>
      <c r="AQ479" s="1">
        <v>5.063235963287481</v>
      </c>
      <c r="AR479" s="1">
        <v>65.94029506185815</v>
      </c>
      <c r="AS479" s="1">
        <f t="shared" si="27"/>
        <v>2.745155706</v>
      </c>
      <c r="AT479" s="1">
        <v>24.28439595204149</v>
      </c>
      <c r="AU479" s="1">
        <v>27.48711696969697</v>
      </c>
      <c r="AV479" s="1">
        <v>1.105766880358525E-5</v>
      </c>
      <c r="AW479" s="1">
        <v>81.18963588158564</v>
      </c>
      <c r="AX479" s="1">
        <v>5.0</v>
      </c>
      <c r="AY479" s="1">
        <v>1.0</v>
      </c>
      <c r="AZ479" s="1">
        <f t="shared" si="28"/>
        <v>1</v>
      </c>
      <c r="BA479" s="1">
        <f t="shared" si="29"/>
        <v>0</v>
      </c>
      <c r="BB479" s="1">
        <f t="shared" si="30"/>
        <v>51789.45271</v>
      </c>
      <c r="BC479" s="1">
        <f t="shared" si="31"/>
        <v>2000.053333</v>
      </c>
      <c r="BD479" s="1">
        <f t="shared" si="32"/>
        <v>1681.24458</v>
      </c>
      <c r="BE479" s="1">
        <f t="shared" si="33"/>
        <v>0.840599874</v>
      </c>
      <c r="BF479" s="1">
        <f t="shared" si="34"/>
        <v>0.1607577568</v>
      </c>
      <c r="BG479" s="1">
        <v>6.0</v>
      </c>
      <c r="BH479" s="1">
        <v>0.5</v>
      </c>
      <c r="BI479" s="1" t="s">
        <v>347</v>
      </c>
      <c r="BJ479" s="1">
        <v>2.0</v>
      </c>
      <c r="BK479" s="1" t="b">
        <v>1</v>
      </c>
      <c r="BL479" s="1">
        <v>1.659883777433333E9</v>
      </c>
      <c r="BM479" s="1">
        <v>270.7701333333333</v>
      </c>
      <c r="BN479" s="1">
        <v>313.6835333333333</v>
      </c>
      <c r="BO479" s="1">
        <v>27.48477333333333</v>
      </c>
      <c r="BP479" s="1">
        <v>24.30484666666667</v>
      </c>
      <c r="BQ479" s="1">
        <v>269.689</v>
      </c>
      <c r="BR479" s="1">
        <v>27.47518666666667</v>
      </c>
      <c r="BS479" s="1">
        <v>500.1323333333333</v>
      </c>
      <c r="BT479" s="1">
        <v>99.25524</v>
      </c>
      <c r="BU479" s="1">
        <v>0.1000314266666667</v>
      </c>
      <c r="BV479" s="1">
        <v>31.00386</v>
      </c>
      <c r="BW479" s="1">
        <v>31.66975333333333</v>
      </c>
      <c r="BX479" s="1">
        <v>999.8999999999999</v>
      </c>
      <c r="BY479" s="1">
        <v>0.0</v>
      </c>
      <c r="BZ479" s="1">
        <v>0.0</v>
      </c>
      <c r="CA479" s="1">
        <v>9999.460000000001</v>
      </c>
      <c r="CB479" s="1">
        <v>0.0</v>
      </c>
      <c r="CC479" s="1">
        <v>186.7106666666667</v>
      </c>
      <c r="CD479" s="1">
        <v>-42.91340666666667</v>
      </c>
      <c r="CE479" s="1">
        <v>278.4224</v>
      </c>
      <c r="CF479" s="1">
        <v>321.4967333333333</v>
      </c>
      <c r="CG479" s="1">
        <v>3.179926666666667</v>
      </c>
      <c r="CH479" s="1">
        <v>313.6835333333333</v>
      </c>
      <c r="CI479" s="1">
        <v>24.30484666666667</v>
      </c>
      <c r="CJ479" s="1">
        <v>2.728008</v>
      </c>
      <c r="CK479" s="1">
        <v>2.412383333333334</v>
      </c>
      <c r="CL479" s="1">
        <v>22.45480666666667</v>
      </c>
      <c r="CM479" s="1">
        <v>20.44713333333333</v>
      </c>
      <c r="CN479" s="1">
        <v>2000.053333333333</v>
      </c>
      <c r="CO479" s="1">
        <v>0.9800040000000002</v>
      </c>
      <c r="CP479" s="1">
        <v>0.01999636666666666</v>
      </c>
      <c r="CQ479" s="1">
        <v>0.0</v>
      </c>
      <c r="CR479" s="1">
        <v>2.750066666666667</v>
      </c>
      <c r="CS479" s="1">
        <v>0.0</v>
      </c>
      <c r="CT479" s="1">
        <v>14700.57333333333</v>
      </c>
      <c r="CU479" s="1">
        <v>17412.80666666667</v>
      </c>
      <c r="CV479" s="1">
        <v>42.687</v>
      </c>
      <c r="CW479" s="1">
        <v>44.42046666666667</v>
      </c>
      <c r="CX479" s="1">
        <v>42.6954</v>
      </c>
      <c r="CY479" s="1">
        <v>42.80793333333334</v>
      </c>
      <c r="CZ479" s="1">
        <v>42.8582</v>
      </c>
      <c r="DA479" s="1">
        <v>1960.060666666667</v>
      </c>
      <c r="DB479" s="1">
        <v>39.99266666666667</v>
      </c>
      <c r="DC479" s="1">
        <v>0.0</v>
      </c>
      <c r="DD479" s="1">
        <v>1.6598837837E9</v>
      </c>
      <c r="DE479" s="1">
        <v>0.0</v>
      </c>
      <c r="DF479" s="1">
        <v>1.659883469E9</v>
      </c>
      <c r="DG479" s="1" t="s">
        <v>1116</v>
      </c>
      <c r="DH479" s="1">
        <v>1.659883467E9</v>
      </c>
      <c r="DI479" s="1">
        <v>1.659883469E9</v>
      </c>
      <c r="DJ479" s="1">
        <v>2.0</v>
      </c>
      <c r="DK479" s="1">
        <v>0.127</v>
      </c>
      <c r="DL479" s="1">
        <v>-0.009</v>
      </c>
      <c r="DM479" s="1">
        <v>1.356</v>
      </c>
      <c r="DN479" s="1">
        <v>0.015</v>
      </c>
      <c r="DO479" s="1">
        <v>400.0</v>
      </c>
      <c r="DP479" s="1">
        <v>25.0</v>
      </c>
      <c r="DQ479" s="1">
        <v>0.21</v>
      </c>
      <c r="DR479" s="1">
        <v>0.05</v>
      </c>
      <c r="DS479" s="1">
        <v>4.385997096219473</v>
      </c>
      <c r="DT479" s="1">
        <v>7.114531588040503</v>
      </c>
      <c r="DU479" s="1">
        <v>0.5447604495210897</v>
      </c>
      <c r="DV479" s="1">
        <v>0.0</v>
      </c>
      <c r="DW479" s="1">
        <v>-42.79395666666667</v>
      </c>
      <c r="DX479" s="1">
        <v>-12.92564449388216</v>
      </c>
      <c r="DY479" s="1">
        <v>0.9353306444544393</v>
      </c>
      <c r="DZ479" s="1">
        <v>0.0</v>
      </c>
      <c r="EA479" s="1">
        <v>203.8103553092783</v>
      </c>
      <c r="EB479" s="1">
        <v>206.4919774666956</v>
      </c>
      <c r="EC479" s="1">
        <v>15.47450828858566</v>
      </c>
      <c r="ED479" s="1">
        <v>0.0</v>
      </c>
      <c r="EE479" s="1">
        <v>3.15768575</v>
      </c>
      <c r="EF479" s="1">
        <v>0.4278473921200672</v>
      </c>
      <c r="EG479" s="1">
        <v>0.04268825183159297</v>
      </c>
      <c r="EH479" s="1">
        <v>0.0</v>
      </c>
      <c r="EI479" s="1">
        <v>1.956844804925721</v>
      </c>
      <c r="EJ479" s="1">
        <v>-0.03909163370550403</v>
      </c>
      <c r="EK479" s="1">
        <v>0.002992139588981174</v>
      </c>
      <c r="EL479" s="1">
        <v>1.0</v>
      </c>
      <c r="EM479" s="1">
        <v>1.0</v>
      </c>
      <c r="EN479" s="1">
        <v>5.0</v>
      </c>
      <c r="EO479" s="1" t="s">
        <v>371</v>
      </c>
      <c r="EP479" s="1">
        <v>2.94213</v>
      </c>
      <c r="EQ479" s="1">
        <v>2.80144</v>
      </c>
      <c r="ER479" s="1">
        <v>0.0712636</v>
      </c>
      <c r="ES479" s="1">
        <v>0.0793978</v>
      </c>
      <c r="ET479" s="1">
        <v>0.118234</v>
      </c>
      <c r="EU479" s="1">
        <v>0.108315</v>
      </c>
      <c r="EV479" s="1">
        <v>19035.9</v>
      </c>
      <c r="EW479" s="1">
        <v>19785.8</v>
      </c>
      <c r="EX479" s="1">
        <v>23839.5</v>
      </c>
      <c r="EY479" s="1">
        <v>25015.6</v>
      </c>
      <c r="EZ479" s="1">
        <v>33645.8</v>
      </c>
      <c r="FA479" s="1">
        <v>35617.1</v>
      </c>
      <c r="FB479" s="1">
        <v>43467.3</v>
      </c>
      <c r="FC479" s="1">
        <v>46242.3</v>
      </c>
      <c r="FD479" s="1">
        <v>1.94225</v>
      </c>
      <c r="FE479" s="1">
        <v>1.84107</v>
      </c>
      <c r="FF479" s="1">
        <v>0.0988692</v>
      </c>
      <c r="FG479" s="1">
        <v>0.0</v>
      </c>
      <c r="FH479" s="1">
        <v>30.0427</v>
      </c>
      <c r="FI479" s="1">
        <v>999.9</v>
      </c>
      <c r="FJ479" s="1">
        <v>59.7</v>
      </c>
      <c r="FK479" s="1">
        <v>35.4</v>
      </c>
      <c r="FL479" s="1">
        <v>34.7351</v>
      </c>
      <c r="FM479" s="1">
        <v>64.1498</v>
      </c>
      <c r="FN479" s="1">
        <v>25.6731</v>
      </c>
      <c r="FO479" s="1">
        <v>1.0</v>
      </c>
      <c r="FP479" s="1">
        <v>0.437543</v>
      </c>
      <c r="FQ479" s="1">
        <v>2.26169</v>
      </c>
      <c r="FR479" s="1">
        <v>20.297</v>
      </c>
      <c r="FS479" s="1">
        <v>5.2119</v>
      </c>
      <c r="FT479" s="1">
        <v>11.9078</v>
      </c>
      <c r="FU479" s="1">
        <v>5.00285</v>
      </c>
      <c r="FV479" s="1">
        <v>3.28955</v>
      </c>
      <c r="FW479" s="1">
        <v>9999.0</v>
      </c>
      <c r="FX479" s="1">
        <v>9999.0</v>
      </c>
      <c r="FY479" s="1">
        <v>9999.0</v>
      </c>
      <c r="FZ479" s="1">
        <v>999.9</v>
      </c>
      <c r="GA479" s="1">
        <v>1.85958</v>
      </c>
      <c r="GB479" s="1">
        <v>1.85453</v>
      </c>
      <c r="GC479" s="1">
        <v>1.85774</v>
      </c>
      <c r="GD479" s="1">
        <v>1.85609</v>
      </c>
      <c r="GE479" s="1">
        <v>1.85489</v>
      </c>
      <c r="GF479" s="1">
        <v>1.85455</v>
      </c>
      <c r="GG479" s="1">
        <v>1.85326</v>
      </c>
      <c r="GH479" s="1">
        <v>1.85638</v>
      </c>
      <c r="GI479" s="1">
        <v>0.0</v>
      </c>
      <c r="GJ479" s="1">
        <v>0.0</v>
      </c>
      <c r="GK479" s="1">
        <v>0.0</v>
      </c>
      <c r="GL479" s="1">
        <v>0.0</v>
      </c>
      <c r="GM479" s="1" t="s">
        <v>350</v>
      </c>
      <c r="GN479" s="1" t="s">
        <v>351</v>
      </c>
      <c r="GO479" s="1" t="s">
        <v>352</v>
      </c>
      <c r="GP479" s="1" t="s">
        <v>352</v>
      </c>
      <c r="GQ479" s="1" t="s">
        <v>352</v>
      </c>
      <c r="GR479" s="1" t="s">
        <v>352</v>
      </c>
      <c r="GS479" s="1">
        <v>0.0</v>
      </c>
      <c r="GT479" s="1">
        <v>100.0</v>
      </c>
      <c r="GU479" s="1">
        <v>100.0</v>
      </c>
      <c r="GV479" s="1">
        <v>1.166</v>
      </c>
      <c r="GW479" s="1">
        <v>0.0096</v>
      </c>
      <c r="GX479" s="1">
        <v>0.3679439641025603</v>
      </c>
      <c r="GY479" s="1">
        <v>0.003036990343597491</v>
      </c>
      <c r="GZ479" s="1">
        <v>-1.538114387597119E-6</v>
      </c>
      <c r="HA479" s="1">
        <v>3.390969119432733E-10</v>
      </c>
      <c r="HB479" s="1">
        <v>-0.06119280848291592</v>
      </c>
      <c r="HC479" s="1">
        <v>0.009762198319610341</v>
      </c>
      <c r="HD479" s="1">
        <v>-3.338778216718564E-4</v>
      </c>
      <c r="HE479" s="1">
        <v>2.632278881966732E-6</v>
      </c>
      <c r="HF479" s="1">
        <v>6.0</v>
      </c>
      <c r="HG479" s="1">
        <v>2134.0</v>
      </c>
      <c r="HH479" s="1">
        <v>2.0</v>
      </c>
      <c r="HI479" s="1">
        <v>31.0</v>
      </c>
      <c r="HJ479" s="1">
        <v>5.3</v>
      </c>
      <c r="HK479" s="1">
        <v>5.3</v>
      </c>
      <c r="HL479" s="1">
        <v>0.966797</v>
      </c>
      <c r="HM479" s="1">
        <v>2.34131</v>
      </c>
      <c r="HN479" s="1">
        <v>1.4978</v>
      </c>
      <c r="HO479" s="1">
        <v>2.30713</v>
      </c>
      <c r="HP479" s="1">
        <v>1.54785</v>
      </c>
      <c r="HQ479" s="1">
        <v>2.4292</v>
      </c>
      <c r="HR479" s="1">
        <v>39.3418</v>
      </c>
      <c r="HS479" s="1">
        <v>15.1039</v>
      </c>
      <c r="HT479" s="1">
        <v>18.0</v>
      </c>
      <c r="HU479" s="1">
        <v>491.752</v>
      </c>
      <c r="HV479" s="1">
        <v>489.933</v>
      </c>
      <c r="HW479" s="1">
        <v>25.642</v>
      </c>
      <c r="HX479" s="1">
        <v>32.5932</v>
      </c>
      <c r="HY479" s="1">
        <v>30.0004</v>
      </c>
      <c r="HZ479" s="1">
        <v>32.2947</v>
      </c>
      <c r="IA479" s="1">
        <v>32.389</v>
      </c>
      <c r="IB479" s="1">
        <v>19.5414</v>
      </c>
      <c r="IC479" s="1">
        <v>32.7636</v>
      </c>
      <c r="ID479" s="1">
        <v>15.7572</v>
      </c>
      <c r="IE479" s="1">
        <v>26.3431</v>
      </c>
      <c r="IF479" s="1">
        <v>391.808</v>
      </c>
      <c r="IG479" s="1">
        <v>24.1481</v>
      </c>
      <c r="IH479" s="1">
        <v>100.513</v>
      </c>
      <c r="II479" s="1">
        <v>100.219</v>
      </c>
      <c r="IJ479" s="1" t="s">
        <v>1117</v>
      </c>
    </row>
    <row r="480" ht="15.75" customHeight="1">
      <c r="A480" s="1">
        <v>464.0</v>
      </c>
      <c r="B480" s="1">
        <v>1.6598837861E9</v>
      </c>
      <c r="C480" s="1">
        <v>3529.0</v>
      </c>
      <c r="D480" s="1" t="s">
        <v>1254</v>
      </c>
      <c r="E480" s="1" t="s">
        <v>1255</v>
      </c>
      <c r="F480" s="1">
        <v>1.0</v>
      </c>
      <c r="G480" s="1" t="s">
        <v>1105</v>
      </c>
      <c r="H480" s="1" t="s">
        <v>345</v>
      </c>
      <c r="I480" s="1" t="s">
        <v>1102</v>
      </c>
      <c r="J480" s="1" t="s">
        <v>1113</v>
      </c>
      <c r="K480" s="1" t="s">
        <v>1114</v>
      </c>
      <c r="L480" s="1" t="s">
        <v>1115</v>
      </c>
      <c r="M480" s="1" t="s">
        <v>346</v>
      </c>
      <c r="N480" s="1">
        <v>1.659883778466666E9</v>
      </c>
      <c r="O480" s="1">
        <f t="shared" si="1"/>
        <v>0.00275562073</v>
      </c>
      <c r="P480" s="1">
        <f t="shared" si="2"/>
        <v>2.75562073</v>
      </c>
      <c r="Q480" s="1">
        <f t="shared" si="3"/>
        <v>5.306353563</v>
      </c>
      <c r="R480" s="1">
        <f t="shared" si="4"/>
        <v>275.8127333</v>
      </c>
      <c r="S480" s="1">
        <f t="shared" si="5"/>
        <v>205.2304253</v>
      </c>
      <c r="T480" s="1">
        <f t="shared" si="6"/>
        <v>20.39075233</v>
      </c>
      <c r="U480" s="1">
        <f t="shared" si="7"/>
        <v>27.40348624</v>
      </c>
      <c r="V480" s="1">
        <f t="shared" si="8"/>
        <v>0.1383602343</v>
      </c>
      <c r="W480" s="1">
        <f t="shared" si="9"/>
        <v>2.916330218</v>
      </c>
      <c r="X480" s="1">
        <f t="shared" si="10"/>
        <v>0.1348142237</v>
      </c>
      <c r="Y480" s="1">
        <f t="shared" si="11"/>
        <v>0.08456991528</v>
      </c>
      <c r="Z480" s="1">
        <f t="shared" si="12"/>
        <v>321.5232362</v>
      </c>
      <c r="AA480" s="1">
        <f t="shared" si="13"/>
        <v>32.1839871</v>
      </c>
      <c r="AB480" s="1">
        <f t="shared" si="14"/>
        <v>31.66696667</v>
      </c>
      <c r="AC480" s="1">
        <f t="shared" si="15"/>
        <v>4.685808632</v>
      </c>
      <c r="AD480" s="1">
        <f t="shared" si="16"/>
        <v>60.52078203</v>
      </c>
      <c r="AE480" s="1">
        <f t="shared" si="17"/>
        <v>2.730768775</v>
      </c>
      <c r="AF480" s="1">
        <f t="shared" si="18"/>
        <v>4.512117464</v>
      </c>
      <c r="AG480" s="1">
        <f t="shared" si="19"/>
        <v>1.955039857</v>
      </c>
      <c r="AH480" s="1">
        <f t="shared" si="20"/>
        <v>-121.5228742</v>
      </c>
      <c r="AI480" s="1">
        <f t="shared" si="21"/>
        <v>-104.4122036</v>
      </c>
      <c r="AJ480" s="1">
        <f t="shared" si="22"/>
        <v>-8.066435208</v>
      </c>
      <c r="AK480" s="1">
        <f t="shared" si="23"/>
        <v>87.52172317</v>
      </c>
      <c r="AL480" s="1">
        <f t="shared" si="24"/>
        <v>35.18475164</v>
      </c>
      <c r="AM480" s="1">
        <f t="shared" si="25"/>
        <v>2.732356225</v>
      </c>
      <c r="AN480" s="1">
        <f t="shared" si="26"/>
        <v>5.306353563</v>
      </c>
      <c r="AO480" s="1">
        <v>352.3466894622618</v>
      </c>
      <c r="AP480" s="1">
        <v>319.5700969696969</v>
      </c>
      <c r="AQ480" s="1">
        <v>5.072810428005152</v>
      </c>
      <c r="AR480" s="1">
        <v>65.94029506185815</v>
      </c>
      <c r="AS480" s="1">
        <f t="shared" si="27"/>
        <v>2.75562073</v>
      </c>
      <c r="AT480" s="1">
        <v>24.27323850397242</v>
      </c>
      <c r="AU480" s="1">
        <v>27.4880606060606</v>
      </c>
      <c r="AV480" s="1">
        <v>2.565022554337181E-5</v>
      </c>
      <c r="AW480" s="1">
        <v>81.18963588158564</v>
      </c>
      <c r="AX480" s="1">
        <v>5.0</v>
      </c>
      <c r="AY480" s="1">
        <v>1.0</v>
      </c>
      <c r="AZ480" s="1">
        <f t="shared" si="28"/>
        <v>1</v>
      </c>
      <c r="BA480" s="1">
        <f t="shared" si="29"/>
        <v>0</v>
      </c>
      <c r="BB480" s="1">
        <f t="shared" si="30"/>
        <v>51788.85547</v>
      </c>
      <c r="BC480" s="1">
        <f t="shared" si="31"/>
        <v>2000.048</v>
      </c>
      <c r="BD480" s="1">
        <f t="shared" si="32"/>
        <v>1681.2401</v>
      </c>
      <c r="BE480" s="1">
        <f t="shared" si="33"/>
        <v>0.8405998756</v>
      </c>
      <c r="BF480" s="1">
        <f t="shared" si="34"/>
        <v>0.1607577599</v>
      </c>
      <c r="BG480" s="1">
        <v>6.0</v>
      </c>
      <c r="BH480" s="1">
        <v>0.5</v>
      </c>
      <c r="BI480" s="1" t="s">
        <v>347</v>
      </c>
      <c r="BJ480" s="1">
        <v>2.0</v>
      </c>
      <c r="BK480" s="1" t="b">
        <v>1</v>
      </c>
      <c r="BL480" s="1">
        <v>1.659883778466666E9</v>
      </c>
      <c r="BM480" s="1">
        <v>275.8127333333334</v>
      </c>
      <c r="BN480" s="1">
        <v>318.9272</v>
      </c>
      <c r="BO480" s="1">
        <v>27.48485333333333</v>
      </c>
      <c r="BP480" s="1">
        <v>24.297</v>
      </c>
      <c r="BQ480" s="1">
        <v>274.7201333333333</v>
      </c>
      <c r="BR480" s="1">
        <v>27.47526000000001</v>
      </c>
      <c r="BS480" s="1">
        <v>500.1342666666667</v>
      </c>
      <c r="BT480" s="1">
        <v>99.25536000000002</v>
      </c>
      <c r="BU480" s="1">
        <v>0.1000464933333333</v>
      </c>
      <c r="BV480" s="1">
        <v>31.00287333333333</v>
      </c>
      <c r="BW480" s="1">
        <v>31.66696666666667</v>
      </c>
      <c r="BX480" s="1">
        <v>999.8999999999999</v>
      </c>
      <c r="BY480" s="1">
        <v>0.0</v>
      </c>
      <c r="BZ480" s="1">
        <v>0.0</v>
      </c>
      <c r="CA480" s="1">
        <v>9999.293333333335</v>
      </c>
      <c r="CB480" s="1">
        <v>0.0</v>
      </c>
      <c r="CC480" s="1">
        <v>186.1946</v>
      </c>
      <c r="CD480" s="1">
        <v>-43.11450000000001</v>
      </c>
      <c r="CE480" s="1">
        <v>283.6076</v>
      </c>
      <c r="CF480" s="1">
        <v>326.8684000000001</v>
      </c>
      <c r="CG480" s="1">
        <v>3.18785</v>
      </c>
      <c r="CH480" s="1">
        <v>318.9272</v>
      </c>
      <c r="CI480" s="1">
        <v>24.297</v>
      </c>
      <c r="CJ480" s="1">
        <v>2.728019333333333</v>
      </c>
      <c r="CK480" s="1">
        <v>2.411608</v>
      </c>
      <c r="CL480" s="1">
        <v>22.45487333333334</v>
      </c>
      <c r="CM480" s="1">
        <v>20.44192666666667</v>
      </c>
      <c r="CN480" s="1">
        <v>2000.048</v>
      </c>
      <c r="CO480" s="1">
        <v>0.9800040000000002</v>
      </c>
      <c r="CP480" s="1">
        <v>0.01999636666666666</v>
      </c>
      <c r="CQ480" s="1">
        <v>0.0</v>
      </c>
      <c r="CR480" s="1">
        <v>2.727133333333333</v>
      </c>
      <c r="CS480" s="1">
        <v>0.0</v>
      </c>
      <c r="CT480" s="1">
        <v>14699.37333333333</v>
      </c>
      <c r="CU480" s="1">
        <v>17412.75333333333</v>
      </c>
      <c r="CV480" s="1">
        <v>42.687</v>
      </c>
      <c r="CW480" s="1">
        <v>44.42460000000001</v>
      </c>
      <c r="CX480" s="1">
        <v>42.6954</v>
      </c>
      <c r="CY480" s="1">
        <v>42.81626666666667</v>
      </c>
      <c r="CZ480" s="1">
        <v>42.8624</v>
      </c>
      <c r="DA480" s="1">
        <v>1960.055333333333</v>
      </c>
      <c r="DB480" s="1">
        <v>39.99266666666667</v>
      </c>
      <c r="DC480" s="1">
        <v>0.0</v>
      </c>
      <c r="DD480" s="1">
        <v>1.6598837849E9</v>
      </c>
      <c r="DE480" s="1">
        <v>0.0</v>
      </c>
      <c r="DF480" s="1">
        <v>1.659883469E9</v>
      </c>
      <c r="DG480" s="1" t="s">
        <v>1116</v>
      </c>
      <c r="DH480" s="1">
        <v>1.659883467E9</v>
      </c>
      <c r="DI480" s="1">
        <v>1.659883469E9</v>
      </c>
      <c r="DJ480" s="1">
        <v>2.0</v>
      </c>
      <c r="DK480" s="1">
        <v>0.127</v>
      </c>
      <c r="DL480" s="1">
        <v>-0.009</v>
      </c>
      <c r="DM480" s="1">
        <v>1.356</v>
      </c>
      <c r="DN480" s="1">
        <v>0.015</v>
      </c>
      <c r="DO480" s="1">
        <v>400.0</v>
      </c>
      <c r="DP480" s="1">
        <v>25.0</v>
      </c>
      <c r="DQ480" s="1">
        <v>0.21</v>
      </c>
      <c r="DR480" s="1">
        <v>0.05</v>
      </c>
      <c r="DS480" s="1">
        <v>4.570671440138722</v>
      </c>
      <c r="DT480" s="1">
        <v>7.238774639654543</v>
      </c>
      <c r="DU480" s="1">
        <v>0.5368203729965985</v>
      </c>
      <c r="DV480" s="1">
        <v>0.0</v>
      </c>
      <c r="DW480" s="1">
        <v>-43.03602903225806</v>
      </c>
      <c r="DX480" s="1">
        <v>-12.38800645161277</v>
      </c>
      <c r="DY480" s="1">
        <v>0.928965174594151</v>
      </c>
      <c r="DZ480" s="1">
        <v>0.0</v>
      </c>
      <c r="EA480" s="1">
        <v>210.0996239534424</v>
      </c>
      <c r="EB480" s="1">
        <v>205.7822419816559</v>
      </c>
      <c r="EC480" s="1">
        <v>14.93274238847911</v>
      </c>
      <c r="ED480" s="1">
        <v>0.0</v>
      </c>
      <c r="EE480" s="1">
        <v>3.167465365853659</v>
      </c>
      <c r="EF480" s="1">
        <v>0.4263039721254323</v>
      </c>
      <c r="EG480" s="1">
        <v>0.0434727753942155</v>
      </c>
      <c r="EH480" s="1">
        <v>0.0</v>
      </c>
      <c r="EI480" s="1">
        <v>1.955509765560048</v>
      </c>
      <c r="EJ480" s="1">
        <v>-0.03713904857070518</v>
      </c>
      <c r="EK480" s="1">
        <v>0.002732741756619404</v>
      </c>
      <c r="EL480" s="1">
        <v>1.0</v>
      </c>
      <c r="EM480" s="1">
        <v>1.0</v>
      </c>
      <c r="EN480" s="1">
        <v>5.0</v>
      </c>
      <c r="EO480" s="1" t="s">
        <v>371</v>
      </c>
      <c r="EP480" s="1">
        <v>2.94205</v>
      </c>
      <c r="EQ480" s="1">
        <v>2.80136</v>
      </c>
      <c r="ER480" s="1">
        <v>0.0721856</v>
      </c>
      <c r="ES480" s="1">
        <v>0.0803096</v>
      </c>
      <c r="ET480" s="1">
        <v>0.118232</v>
      </c>
      <c r="EU480" s="1">
        <v>0.108283</v>
      </c>
      <c r="EV480" s="1">
        <v>19017.0</v>
      </c>
      <c r="EW480" s="1">
        <v>19766.1</v>
      </c>
      <c r="EX480" s="1">
        <v>23839.4</v>
      </c>
      <c r="EY480" s="1">
        <v>25015.5</v>
      </c>
      <c r="EZ480" s="1">
        <v>33645.8</v>
      </c>
      <c r="FA480" s="1">
        <v>35618.2</v>
      </c>
      <c r="FB480" s="1">
        <v>43467.2</v>
      </c>
      <c r="FC480" s="1">
        <v>46242.1</v>
      </c>
      <c r="FD480" s="1">
        <v>1.9424</v>
      </c>
      <c r="FE480" s="1">
        <v>1.84102</v>
      </c>
      <c r="FF480" s="1">
        <v>0.0986084</v>
      </c>
      <c r="FG480" s="1">
        <v>0.0</v>
      </c>
      <c r="FH480" s="1">
        <v>30.0427</v>
      </c>
      <c r="FI480" s="1">
        <v>999.9</v>
      </c>
      <c r="FJ480" s="1">
        <v>59.7</v>
      </c>
      <c r="FK480" s="1">
        <v>35.4</v>
      </c>
      <c r="FL480" s="1">
        <v>34.7346</v>
      </c>
      <c r="FM480" s="1">
        <v>64.1698</v>
      </c>
      <c r="FN480" s="1">
        <v>26.4824</v>
      </c>
      <c r="FO480" s="1">
        <v>1.0</v>
      </c>
      <c r="FP480" s="1">
        <v>0.436913</v>
      </c>
      <c r="FQ480" s="1">
        <v>1.43719</v>
      </c>
      <c r="FR480" s="1">
        <v>20.3035</v>
      </c>
      <c r="FS480" s="1">
        <v>5.2116</v>
      </c>
      <c r="FT480" s="1">
        <v>11.9077</v>
      </c>
      <c r="FU480" s="1">
        <v>5.00285</v>
      </c>
      <c r="FV480" s="1">
        <v>3.2895</v>
      </c>
      <c r="FW480" s="1">
        <v>9999.0</v>
      </c>
      <c r="FX480" s="1">
        <v>9999.0</v>
      </c>
      <c r="FY480" s="1">
        <v>9999.0</v>
      </c>
      <c r="FZ480" s="1">
        <v>999.9</v>
      </c>
      <c r="GA480" s="1">
        <v>1.85958</v>
      </c>
      <c r="GB480" s="1">
        <v>1.85453</v>
      </c>
      <c r="GC480" s="1">
        <v>1.85774</v>
      </c>
      <c r="GD480" s="1">
        <v>1.85608</v>
      </c>
      <c r="GE480" s="1">
        <v>1.85489</v>
      </c>
      <c r="GF480" s="1">
        <v>1.85455</v>
      </c>
      <c r="GG480" s="1">
        <v>1.85326</v>
      </c>
      <c r="GH480" s="1">
        <v>1.85638</v>
      </c>
      <c r="GI480" s="1">
        <v>0.0</v>
      </c>
      <c r="GJ480" s="1">
        <v>0.0</v>
      </c>
      <c r="GK480" s="1">
        <v>0.0</v>
      </c>
      <c r="GL480" s="1">
        <v>0.0</v>
      </c>
      <c r="GM480" s="1" t="s">
        <v>350</v>
      </c>
      <c r="GN480" s="1" t="s">
        <v>351</v>
      </c>
      <c r="GO480" s="1" t="s">
        <v>352</v>
      </c>
      <c r="GP480" s="1" t="s">
        <v>352</v>
      </c>
      <c r="GQ480" s="1" t="s">
        <v>352</v>
      </c>
      <c r="GR480" s="1" t="s">
        <v>352</v>
      </c>
      <c r="GS480" s="1">
        <v>0.0</v>
      </c>
      <c r="GT480" s="1">
        <v>100.0</v>
      </c>
      <c r="GU480" s="1">
        <v>100.0</v>
      </c>
      <c r="GV480" s="1">
        <v>1.176</v>
      </c>
      <c r="GW480" s="1">
        <v>0.0096</v>
      </c>
      <c r="GX480" s="1">
        <v>0.3679439641025603</v>
      </c>
      <c r="GY480" s="1">
        <v>0.003036990343597491</v>
      </c>
      <c r="GZ480" s="1">
        <v>-1.538114387597119E-6</v>
      </c>
      <c r="HA480" s="1">
        <v>3.390969119432733E-10</v>
      </c>
      <c r="HB480" s="1">
        <v>-0.06119280848291592</v>
      </c>
      <c r="HC480" s="1">
        <v>0.009762198319610341</v>
      </c>
      <c r="HD480" s="1">
        <v>-3.338778216718564E-4</v>
      </c>
      <c r="HE480" s="1">
        <v>2.632278881966732E-6</v>
      </c>
      <c r="HF480" s="1">
        <v>6.0</v>
      </c>
      <c r="HG480" s="1">
        <v>2134.0</v>
      </c>
      <c r="HH480" s="1">
        <v>2.0</v>
      </c>
      <c r="HI480" s="1">
        <v>31.0</v>
      </c>
      <c r="HJ480" s="1">
        <v>5.3</v>
      </c>
      <c r="HK480" s="1">
        <v>5.3</v>
      </c>
      <c r="HL480" s="1">
        <v>0.979004</v>
      </c>
      <c r="HM480" s="1">
        <v>2.33887</v>
      </c>
      <c r="HN480" s="1">
        <v>1.4978</v>
      </c>
      <c r="HO480" s="1">
        <v>2.30713</v>
      </c>
      <c r="HP480" s="1">
        <v>1.54785</v>
      </c>
      <c r="HQ480" s="1">
        <v>2.26807</v>
      </c>
      <c r="HR480" s="1">
        <v>39.3418</v>
      </c>
      <c r="HS480" s="1">
        <v>15.0864</v>
      </c>
      <c r="HT480" s="1">
        <v>18.0</v>
      </c>
      <c r="HU480" s="1">
        <v>491.852</v>
      </c>
      <c r="HV480" s="1">
        <v>489.911</v>
      </c>
      <c r="HW480" s="1">
        <v>25.6887</v>
      </c>
      <c r="HX480" s="1">
        <v>32.5954</v>
      </c>
      <c r="HY480" s="1">
        <v>29.9998</v>
      </c>
      <c r="HZ480" s="1">
        <v>32.2961</v>
      </c>
      <c r="IA480" s="1">
        <v>32.3904</v>
      </c>
      <c r="IB480" s="1">
        <v>19.7058</v>
      </c>
      <c r="IC480" s="1">
        <v>32.7636</v>
      </c>
      <c r="ID480" s="1">
        <v>15.7572</v>
      </c>
      <c r="IE480" s="1">
        <v>26.3431</v>
      </c>
      <c r="IF480" s="1">
        <v>391.808</v>
      </c>
      <c r="IG480" s="1">
        <v>24.1455</v>
      </c>
      <c r="IH480" s="1">
        <v>100.512</v>
      </c>
      <c r="II480" s="1">
        <v>100.219</v>
      </c>
      <c r="IJ480" s="1" t="s">
        <v>1117</v>
      </c>
    </row>
    <row r="481" ht="15.75" customHeight="1">
      <c r="A481" s="1">
        <v>465.0</v>
      </c>
      <c r="B481" s="1">
        <v>1.6598837871E9</v>
      </c>
      <c r="C481" s="1">
        <v>3530.0</v>
      </c>
      <c r="D481" s="1" t="s">
        <v>1256</v>
      </c>
      <c r="E481" s="1" t="s">
        <v>1257</v>
      </c>
      <c r="F481" s="1">
        <v>1.0</v>
      </c>
      <c r="G481" s="1" t="s">
        <v>1105</v>
      </c>
      <c r="H481" s="1" t="s">
        <v>345</v>
      </c>
      <c r="I481" s="1" t="s">
        <v>1102</v>
      </c>
      <c r="J481" s="1" t="s">
        <v>1113</v>
      </c>
      <c r="K481" s="1" t="s">
        <v>1114</v>
      </c>
      <c r="L481" s="1" t="s">
        <v>1115</v>
      </c>
      <c r="M481" s="1" t="s">
        <v>346</v>
      </c>
      <c r="N481" s="1">
        <v>1.6598837795E9</v>
      </c>
      <c r="O481" s="1">
        <f t="shared" si="1"/>
        <v>0.002767848547</v>
      </c>
      <c r="P481" s="1">
        <f t="shared" si="2"/>
        <v>2.767848547</v>
      </c>
      <c r="Q481" s="1">
        <f t="shared" si="3"/>
        <v>5.405306457</v>
      </c>
      <c r="R481" s="1">
        <f t="shared" si="4"/>
        <v>280.8573333</v>
      </c>
      <c r="S481" s="1">
        <f t="shared" si="5"/>
        <v>209.2684208</v>
      </c>
      <c r="T481" s="1">
        <f t="shared" si="6"/>
        <v>20.79197351</v>
      </c>
      <c r="U481" s="1">
        <f t="shared" si="7"/>
        <v>27.9047274</v>
      </c>
      <c r="V481" s="1">
        <f t="shared" si="8"/>
        <v>0.1390455049</v>
      </c>
      <c r="W481" s="1">
        <f t="shared" si="9"/>
        <v>2.916595181</v>
      </c>
      <c r="X481" s="1">
        <f t="shared" si="10"/>
        <v>0.1354650877</v>
      </c>
      <c r="Y481" s="1">
        <f t="shared" si="11"/>
        <v>0.08497968702</v>
      </c>
      <c r="Z481" s="1">
        <f t="shared" si="12"/>
        <v>321.5227042</v>
      </c>
      <c r="AA481" s="1">
        <f t="shared" si="13"/>
        <v>32.17975417</v>
      </c>
      <c r="AB481" s="1">
        <f t="shared" si="14"/>
        <v>31.66424667</v>
      </c>
      <c r="AC481" s="1">
        <f t="shared" si="15"/>
        <v>4.68508552</v>
      </c>
      <c r="AD481" s="1">
        <f t="shared" si="16"/>
        <v>60.52464858</v>
      </c>
      <c r="AE481" s="1">
        <f t="shared" si="17"/>
        <v>2.730795838</v>
      </c>
      <c r="AF481" s="1">
        <f t="shared" si="18"/>
        <v>4.511873926</v>
      </c>
      <c r="AG481" s="1">
        <f t="shared" si="19"/>
        <v>1.954289682</v>
      </c>
      <c r="AH481" s="1">
        <f t="shared" si="20"/>
        <v>-122.0621209</v>
      </c>
      <c r="AI481" s="1">
        <f t="shared" si="21"/>
        <v>-104.142852</v>
      </c>
      <c r="AJ481" s="1">
        <f t="shared" si="22"/>
        <v>-8.044749907</v>
      </c>
      <c r="AK481" s="1">
        <f t="shared" si="23"/>
        <v>87.2729814</v>
      </c>
      <c r="AL481" s="1">
        <f t="shared" si="24"/>
        <v>35.34397698</v>
      </c>
      <c r="AM481" s="1">
        <f t="shared" si="25"/>
        <v>2.73968418</v>
      </c>
      <c r="AN481" s="1">
        <f t="shared" si="26"/>
        <v>5.405306457</v>
      </c>
      <c r="AO481" s="1">
        <v>357.5226497229215</v>
      </c>
      <c r="AP481" s="1">
        <v>324.6287757575757</v>
      </c>
      <c r="AQ481" s="1">
        <v>5.071916986384481</v>
      </c>
      <c r="AR481" s="1">
        <v>65.94029506185815</v>
      </c>
      <c r="AS481" s="1">
        <f t="shared" si="27"/>
        <v>2.767848547</v>
      </c>
      <c r="AT481" s="1">
        <v>24.25945053023716</v>
      </c>
      <c r="AU481" s="1">
        <v>27.48855333333334</v>
      </c>
      <c r="AV481" s="1">
        <v>2.595575327705923E-5</v>
      </c>
      <c r="AW481" s="1">
        <v>81.18963588158564</v>
      </c>
      <c r="AX481" s="1">
        <v>5.0</v>
      </c>
      <c r="AY481" s="1">
        <v>1.0</v>
      </c>
      <c r="AZ481" s="1">
        <f t="shared" si="28"/>
        <v>1</v>
      </c>
      <c r="BA481" s="1">
        <f t="shared" si="29"/>
        <v>0</v>
      </c>
      <c r="BB481" s="1">
        <f t="shared" si="30"/>
        <v>51796.54029</v>
      </c>
      <c r="BC481" s="1">
        <f t="shared" si="31"/>
        <v>2000.044667</v>
      </c>
      <c r="BD481" s="1">
        <f t="shared" si="32"/>
        <v>1681.2373</v>
      </c>
      <c r="BE481" s="1">
        <f t="shared" si="33"/>
        <v>0.8405998766</v>
      </c>
      <c r="BF481" s="1">
        <f t="shared" si="34"/>
        <v>0.1607577618</v>
      </c>
      <c r="BG481" s="1">
        <v>6.0</v>
      </c>
      <c r="BH481" s="1">
        <v>0.5</v>
      </c>
      <c r="BI481" s="1" t="s">
        <v>347</v>
      </c>
      <c r="BJ481" s="1">
        <v>2.0</v>
      </c>
      <c r="BK481" s="1" t="b">
        <v>1</v>
      </c>
      <c r="BL481" s="1">
        <v>1.6598837795E9</v>
      </c>
      <c r="BM481" s="1">
        <v>280.8573333333333</v>
      </c>
      <c r="BN481" s="1">
        <v>324.1820666666666</v>
      </c>
      <c r="BO481" s="1">
        <v>27.48509333333333</v>
      </c>
      <c r="BP481" s="1">
        <v>24.28867333333334</v>
      </c>
      <c r="BQ481" s="1">
        <v>279.7533333333333</v>
      </c>
      <c r="BR481" s="1">
        <v>27.4755</v>
      </c>
      <c r="BS481" s="1">
        <v>500.1314666666667</v>
      </c>
      <c r="BT481" s="1">
        <v>99.25546666666666</v>
      </c>
      <c r="BU481" s="1">
        <v>0.1000568866666667</v>
      </c>
      <c r="BV481" s="1">
        <v>31.00192666666667</v>
      </c>
      <c r="BW481" s="1">
        <v>31.66424666666667</v>
      </c>
      <c r="BX481" s="1">
        <v>999.8999999999999</v>
      </c>
      <c r="BY481" s="1">
        <v>0.0</v>
      </c>
      <c r="BZ481" s="1">
        <v>0.0</v>
      </c>
      <c r="CA481" s="1">
        <v>10000.79666666667</v>
      </c>
      <c r="CB481" s="1">
        <v>0.0</v>
      </c>
      <c r="CC481" s="1">
        <v>185.6934666666667</v>
      </c>
      <c r="CD481" s="1">
        <v>-43.32471999999999</v>
      </c>
      <c r="CE481" s="1">
        <v>288.7948666666667</v>
      </c>
      <c r="CF481" s="1">
        <v>332.2512666666668</v>
      </c>
      <c r="CG481" s="1">
        <v>3.196415333333333</v>
      </c>
      <c r="CH481" s="1">
        <v>324.1820666666666</v>
      </c>
      <c r="CI481" s="1">
        <v>24.28867333333334</v>
      </c>
      <c r="CJ481" s="1">
        <v>2.728046</v>
      </c>
      <c r="CK481" s="1">
        <v>2.410784666666666</v>
      </c>
      <c r="CL481" s="1">
        <v>22.45503333333334</v>
      </c>
      <c r="CM481" s="1">
        <v>20.43639333333333</v>
      </c>
      <c r="CN481" s="1">
        <v>2000.044666666666</v>
      </c>
      <c r="CO481" s="1">
        <v>0.9800040000000002</v>
      </c>
      <c r="CP481" s="1">
        <v>0.01999636666666666</v>
      </c>
      <c r="CQ481" s="1">
        <v>0.0</v>
      </c>
      <c r="CR481" s="1">
        <v>2.776266666666666</v>
      </c>
      <c r="CS481" s="1">
        <v>0.0</v>
      </c>
      <c r="CT481" s="1">
        <v>14698.49333333334</v>
      </c>
      <c r="CU481" s="1">
        <v>17412.72</v>
      </c>
      <c r="CV481" s="1">
        <v>42.6912</v>
      </c>
      <c r="CW481" s="1">
        <v>44.42873333333333</v>
      </c>
      <c r="CX481" s="1">
        <v>42.6996</v>
      </c>
      <c r="CY481" s="1">
        <v>42.8246</v>
      </c>
      <c r="CZ481" s="1">
        <v>42.8624</v>
      </c>
      <c r="DA481" s="1">
        <v>1960.052</v>
      </c>
      <c r="DB481" s="1">
        <v>39.99266666666667</v>
      </c>
      <c r="DC481" s="1">
        <v>0.0</v>
      </c>
      <c r="DD481" s="1">
        <v>1.6598837861E9</v>
      </c>
      <c r="DE481" s="1">
        <v>0.0</v>
      </c>
      <c r="DF481" s="1">
        <v>1.659883469E9</v>
      </c>
      <c r="DG481" s="1" t="s">
        <v>1116</v>
      </c>
      <c r="DH481" s="1">
        <v>1.659883467E9</v>
      </c>
      <c r="DI481" s="1">
        <v>1.659883469E9</v>
      </c>
      <c r="DJ481" s="1">
        <v>2.0</v>
      </c>
      <c r="DK481" s="1">
        <v>0.127</v>
      </c>
      <c r="DL481" s="1">
        <v>-0.009</v>
      </c>
      <c r="DM481" s="1">
        <v>1.356</v>
      </c>
      <c r="DN481" s="1">
        <v>0.015</v>
      </c>
      <c r="DO481" s="1">
        <v>400.0</v>
      </c>
      <c r="DP481" s="1">
        <v>25.0</v>
      </c>
      <c r="DQ481" s="1">
        <v>0.21</v>
      </c>
      <c r="DR481" s="1">
        <v>0.05</v>
      </c>
      <c r="DS481" s="1">
        <v>4.570671440138722</v>
      </c>
      <c r="DT481" s="1">
        <v>7.238774639654543</v>
      </c>
      <c r="DU481" s="1">
        <v>0.5368203729965985</v>
      </c>
      <c r="DV481" s="1">
        <v>0.0</v>
      </c>
      <c r="DW481" s="1">
        <v>-43.03602903225806</v>
      </c>
      <c r="DX481" s="1">
        <v>-12.38800645161277</v>
      </c>
      <c r="DY481" s="1">
        <v>0.928965174594151</v>
      </c>
      <c r="DZ481" s="1">
        <v>0.0</v>
      </c>
      <c r="EA481" s="1">
        <v>210.0996239534424</v>
      </c>
      <c r="EB481" s="1">
        <v>205.7822419816559</v>
      </c>
      <c r="EC481" s="1">
        <v>14.93274238847911</v>
      </c>
      <c r="ED481" s="1">
        <v>0.0</v>
      </c>
      <c r="EE481" s="1">
        <v>3.167465365853659</v>
      </c>
      <c r="EF481" s="1">
        <v>0.4263039721254323</v>
      </c>
      <c r="EG481" s="1">
        <v>0.0434727753942155</v>
      </c>
      <c r="EH481" s="1">
        <v>0.0</v>
      </c>
      <c r="EI481" s="1">
        <v>1.955509765560048</v>
      </c>
      <c r="EJ481" s="1">
        <v>-0.03713904857070518</v>
      </c>
      <c r="EK481" s="1">
        <v>0.002732741756619404</v>
      </c>
      <c r="EL481" s="1">
        <v>1.0</v>
      </c>
      <c r="EM481" s="1">
        <v>1.0</v>
      </c>
      <c r="EN481" s="1">
        <v>5.0</v>
      </c>
      <c r="EO481" s="1" t="s">
        <v>371</v>
      </c>
      <c r="EP481" s="1">
        <v>2.94201</v>
      </c>
      <c r="EQ481" s="1">
        <v>2.80141</v>
      </c>
      <c r="ER481" s="1">
        <v>0.0730979</v>
      </c>
      <c r="ES481" s="1">
        <v>0.0812163</v>
      </c>
      <c r="ET481" s="1">
        <v>0.118234</v>
      </c>
      <c r="EU481" s="1">
        <v>0.108282</v>
      </c>
      <c r="EV481" s="1">
        <v>18998.3</v>
      </c>
      <c r="EW481" s="1">
        <v>19746.6</v>
      </c>
      <c r="EX481" s="1">
        <v>23839.4</v>
      </c>
      <c r="EY481" s="1">
        <v>25015.5</v>
      </c>
      <c r="EZ481" s="1">
        <v>33645.7</v>
      </c>
      <c r="FA481" s="1">
        <v>35618.3</v>
      </c>
      <c r="FB481" s="1">
        <v>43467.2</v>
      </c>
      <c r="FC481" s="1">
        <v>46242.1</v>
      </c>
      <c r="FD481" s="1">
        <v>1.94245</v>
      </c>
      <c r="FE481" s="1">
        <v>1.841</v>
      </c>
      <c r="FF481" s="1">
        <v>0.0986457</v>
      </c>
      <c r="FG481" s="1">
        <v>0.0</v>
      </c>
      <c r="FH481" s="1">
        <v>30.0427</v>
      </c>
      <c r="FI481" s="1">
        <v>999.9</v>
      </c>
      <c r="FJ481" s="1">
        <v>59.7</v>
      </c>
      <c r="FK481" s="1">
        <v>35.4</v>
      </c>
      <c r="FL481" s="1">
        <v>34.7328</v>
      </c>
      <c r="FM481" s="1">
        <v>63.8898</v>
      </c>
      <c r="FN481" s="1">
        <v>25.5889</v>
      </c>
      <c r="FO481" s="1">
        <v>1.0</v>
      </c>
      <c r="FP481" s="1">
        <v>0.435516</v>
      </c>
      <c r="FQ481" s="1">
        <v>0.769937</v>
      </c>
      <c r="FR481" s="1">
        <v>20.3103</v>
      </c>
      <c r="FS481" s="1">
        <v>5.21175</v>
      </c>
      <c r="FT481" s="1">
        <v>11.9075</v>
      </c>
      <c r="FU481" s="1">
        <v>5.00295</v>
      </c>
      <c r="FV481" s="1">
        <v>3.28953</v>
      </c>
      <c r="FW481" s="1">
        <v>9999.0</v>
      </c>
      <c r="FX481" s="1">
        <v>9999.0</v>
      </c>
      <c r="FY481" s="1">
        <v>9999.0</v>
      </c>
      <c r="FZ481" s="1">
        <v>999.9</v>
      </c>
      <c r="GA481" s="1">
        <v>1.85959</v>
      </c>
      <c r="GB481" s="1">
        <v>1.85453</v>
      </c>
      <c r="GC481" s="1">
        <v>1.85774</v>
      </c>
      <c r="GD481" s="1">
        <v>1.85608</v>
      </c>
      <c r="GE481" s="1">
        <v>1.85488</v>
      </c>
      <c r="GF481" s="1">
        <v>1.85455</v>
      </c>
      <c r="GG481" s="1">
        <v>1.85327</v>
      </c>
      <c r="GH481" s="1">
        <v>1.85638</v>
      </c>
      <c r="GI481" s="1">
        <v>0.0</v>
      </c>
      <c r="GJ481" s="1">
        <v>0.0</v>
      </c>
      <c r="GK481" s="1">
        <v>0.0</v>
      </c>
      <c r="GL481" s="1">
        <v>0.0</v>
      </c>
      <c r="GM481" s="1" t="s">
        <v>350</v>
      </c>
      <c r="GN481" s="1" t="s">
        <v>351</v>
      </c>
      <c r="GO481" s="1" t="s">
        <v>352</v>
      </c>
      <c r="GP481" s="1" t="s">
        <v>352</v>
      </c>
      <c r="GQ481" s="1" t="s">
        <v>352</v>
      </c>
      <c r="GR481" s="1" t="s">
        <v>352</v>
      </c>
      <c r="GS481" s="1">
        <v>0.0</v>
      </c>
      <c r="GT481" s="1">
        <v>100.0</v>
      </c>
      <c r="GU481" s="1">
        <v>100.0</v>
      </c>
      <c r="GV481" s="1">
        <v>1.187</v>
      </c>
      <c r="GW481" s="1">
        <v>0.0096</v>
      </c>
      <c r="GX481" s="1">
        <v>0.3679439641025603</v>
      </c>
      <c r="GY481" s="1">
        <v>0.003036990343597491</v>
      </c>
      <c r="GZ481" s="1">
        <v>-1.538114387597119E-6</v>
      </c>
      <c r="HA481" s="1">
        <v>3.390969119432733E-10</v>
      </c>
      <c r="HB481" s="1">
        <v>-0.06119280848291592</v>
      </c>
      <c r="HC481" s="1">
        <v>0.009762198319610341</v>
      </c>
      <c r="HD481" s="1">
        <v>-3.338778216718564E-4</v>
      </c>
      <c r="HE481" s="1">
        <v>2.632278881966732E-6</v>
      </c>
      <c r="HF481" s="1">
        <v>6.0</v>
      </c>
      <c r="HG481" s="1">
        <v>2134.0</v>
      </c>
      <c r="HH481" s="1">
        <v>2.0</v>
      </c>
      <c r="HI481" s="1">
        <v>31.0</v>
      </c>
      <c r="HJ481" s="1">
        <v>5.3</v>
      </c>
      <c r="HK481" s="1">
        <v>5.3</v>
      </c>
      <c r="HL481" s="1">
        <v>0.987549</v>
      </c>
      <c r="HM481" s="1">
        <v>2.33643</v>
      </c>
      <c r="HN481" s="1">
        <v>1.4978</v>
      </c>
      <c r="HO481" s="1">
        <v>2.30713</v>
      </c>
      <c r="HP481" s="1">
        <v>1.54785</v>
      </c>
      <c r="HQ481" s="1">
        <v>2.4353</v>
      </c>
      <c r="HR481" s="1">
        <v>39.3418</v>
      </c>
      <c r="HS481" s="1">
        <v>15.1127</v>
      </c>
      <c r="HT481" s="1">
        <v>18.0</v>
      </c>
      <c r="HU481" s="1">
        <v>491.896</v>
      </c>
      <c r="HV481" s="1">
        <v>489.905</v>
      </c>
      <c r="HW481" s="1">
        <v>25.7889</v>
      </c>
      <c r="HX481" s="1">
        <v>32.5975</v>
      </c>
      <c r="HY481" s="1">
        <v>29.9987</v>
      </c>
      <c r="HZ481" s="1">
        <v>32.2982</v>
      </c>
      <c r="IA481" s="1">
        <v>32.3918</v>
      </c>
      <c r="IB481" s="1">
        <v>19.9602</v>
      </c>
      <c r="IC481" s="1">
        <v>32.7636</v>
      </c>
      <c r="ID481" s="1">
        <v>15.7572</v>
      </c>
      <c r="IE481" s="1">
        <v>26.3431</v>
      </c>
      <c r="IF481" s="1">
        <v>401.832</v>
      </c>
      <c r="IG481" s="1">
        <v>24.1374</v>
      </c>
      <c r="IH481" s="1">
        <v>100.512</v>
      </c>
      <c r="II481" s="1">
        <v>100.219</v>
      </c>
      <c r="IJ481" s="1" t="s">
        <v>1117</v>
      </c>
    </row>
    <row r="482" ht="15.75" customHeight="1">
      <c r="A482" s="1">
        <v>466.0</v>
      </c>
      <c r="B482" s="1">
        <v>1.6598837881E9</v>
      </c>
      <c r="C482" s="1">
        <v>3531.0</v>
      </c>
      <c r="D482" s="1" t="s">
        <v>1258</v>
      </c>
      <c r="E482" s="1" t="s">
        <v>1259</v>
      </c>
      <c r="F482" s="1">
        <v>1.0</v>
      </c>
      <c r="G482" s="1" t="s">
        <v>1105</v>
      </c>
      <c r="H482" s="1" t="s">
        <v>345</v>
      </c>
      <c r="I482" s="1" t="s">
        <v>1102</v>
      </c>
      <c r="J482" s="1" t="s">
        <v>1113</v>
      </c>
      <c r="K482" s="1" t="s">
        <v>1114</v>
      </c>
      <c r="L482" s="1" t="s">
        <v>1115</v>
      </c>
      <c r="M482" s="1" t="s">
        <v>346</v>
      </c>
      <c r="N482" s="1">
        <v>1.659883780533333E9</v>
      </c>
      <c r="O482" s="1">
        <f t="shared" si="1"/>
        <v>0.002780126847</v>
      </c>
      <c r="P482" s="1">
        <f t="shared" si="2"/>
        <v>2.780126847</v>
      </c>
      <c r="Q482" s="1">
        <f t="shared" si="3"/>
        <v>5.573591346</v>
      </c>
      <c r="R482" s="1">
        <f t="shared" si="4"/>
        <v>285.9082667</v>
      </c>
      <c r="S482" s="1">
        <f t="shared" si="5"/>
        <v>212.519616</v>
      </c>
      <c r="T482" s="1">
        <f t="shared" si="6"/>
        <v>21.11502864</v>
      </c>
      <c r="U482" s="1">
        <f t="shared" si="7"/>
        <v>28.40660712</v>
      </c>
      <c r="V482" s="1">
        <f t="shared" si="8"/>
        <v>0.1397270492</v>
      </c>
      <c r="W482" s="1">
        <f t="shared" si="9"/>
        <v>2.916655979</v>
      </c>
      <c r="X482" s="1">
        <f t="shared" si="10"/>
        <v>0.1361120112</v>
      </c>
      <c r="Y482" s="1">
        <f t="shared" si="11"/>
        <v>0.08538701367</v>
      </c>
      <c r="Z482" s="1">
        <f t="shared" si="12"/>
        <v>321.5220658</v>
      </c>
      <c r="AA482" s="1">
        <f t="shared" si="13"/>
        <v>32.17565096</v>
      </c>
      <c r="AB482" s="1">
        <f t="shared" si="14"/>
        <v>31.66191333</v>
      </c>
      <c r="AC482" s="1">
        <f t="shared" si="15"/>
        <v>4.684465281</v>
      </c>
      <c r="AD482" s="1">
        <f t="shared" si="16"/>
        <v>60.52837605</v>
      </c>
      <c r="AE482" s="1">
        <f t="shared" si="17"/>
        <v>2.730826994</v>
      </c>
      <c r="AF482" s="1">
        <f t="shared" si="18"/>
        <v>4.511647549</v>
      </c>
      <c r="AG482" s="1">
        <f t="shared" si="19"/>
        <v>1.953638287</v>
      </c>
      <c r="AH482" s="1">
        <f t="shared" si="20"/>
        <v>-122.603594</v>
      </c>
      <c r="AI482" s="1">
        <f t="shared" si="21"/>
        <v>-103.9164968</v>
      </c>
      <c r="AJ482" s="1">
        <f t="shared" si="22"/>
        <v>-8.026970084</v>
      </c>
      <c r="AK482" s="1">
        <f t="shared" si="23"/>
        <v>86.975005</v>
      </c>
      <c r="AL482" s="1">
        <f t="shared" si="24"/>
        <v>35.50277592</v>
      </c>
      <c r="AM482" s="1">
        <f t="shared" si="25"/>
        <v>2.74668292</v>
      </c>
      <c r="AN482" s="1">
        <f t="shared" si="26"/>
        <v>5.573591346</v>
      </c>
      <c r="AO482" s="1">
        <v>362.7581552537932</v>
      </c>
      <c r="AP482" s="1">
        <v>329.6858666666666</v>
      </c>
      <c r="AQ482" s="1">
        <v>5.066434558856947</v>
      </c>
      <c r="AR482" s="1">
        <v>65.94029506185815</v>
      </c>
      <c r="AS482" s="1">
        <f t="shared" si="27"/>
        <v>2.780126847</v>
      </c>
      <c r="AT482" s="1">
        <v>24.24639505702747</v>
      </c>
      <c r="AU482" s="1">
        <v>27.4898606060606</v>
      </c>
      <c r="AV482" s="1">
        <v>1.652585530823543E-5</v>
      </c>
      <c r="AW482" s="1">
        <v>81.18963588158564</v>
      </c>
      <c r="AX482" s="1">
        <v>5.0</v>
      </c>
      <c r="AY482" s="1">
        <v>1.0</v>
      </c>
      <c r="AZ482" s="1">
        <f t="shared" si="28"/>
        <v>1</v>
      </c>
      <c r="BA482" s="1">
        <f t="shared" si="29"/>
        <v>0</v>
      </c>
      <c r="BB482" s="1">
        <f t="shared" si="30"/>
        <v>51798.41911</v>
      </c>
      <c r="BC482" s="1">
        <f t="shared" si="31"/>
        <v>2000.040667</v>
      </c>
      <c r="BD482" s="1">
        <f t="shared" si="32"/>
        <v>1681.23394</v>
      </c>
      <c r="BE482" s="1">
        <f t="shared" si="33"/>
        <v>0.8405998778</v>
      </c>
      <c r="BF482" s="1">
        <f t="shared" si="34"/>
        <v>0.1607577642</v>
      </c>
      <c r="BG482" s="1">
        <v>6.0</v>
      </c>
      <c r="BH482" s="1">
        <v>0.5</v>
      </c>
      <c r="BI482" s="1" t="s">
        <v>347</v>
      </c>
      <c r="BJ482" s="1">
        <v>2.0</v>
      </c>
      <c r="BK482" s="1" t="b">
        <v>1</v>
      </c>
      <c r="BL482" s="1">
        <v>1.659883780533333E9</v>
      </c>
      <c r="BM482" s="1">
        <v>285.9082666666666</v>
      </c>
      <c r="BN482" s="1">
        <v>329.4422666666667</v>
      </c>
      <c r="BO482" s="1">
        <v>27.48536666666666</v>
      </c>
      <c r="BP482" s="1">
        <v>24.2808</v>
      </c>
      <c r="BQ482" s="1">
        <v>284.7929333333333</v>
      </c>
      <c r="BR482" s="1">
        <v>27.47578</v>
      </c>
      <c r="BS482" s="1">
        <v>500.1342666666666</v>
      </c>
      <c r="BT482" s="1">
        <v>99.25560666666668</v>
      </c>
      <c r="BU482" s="1">
        <v>0.10006238</v>
      </c>
      <c r="BV482" s="1">
        <v>31.00104666666666</v>
      </c>
      <c r="BW482" s="1">
        <v>31.66191333333334</v>
      </c>
      <c r="BX482" s="1">
        <v>999.8999999999999</v>
      </c>
      <c r="BY482" s="1">
        <v>0.0</v>
      </c>
      <c r="BZ482" s="1">
        <v>0.0</v>
      </c>
      <c r="CA482" s="1">
        <v>10001.13</v>
      </c>
      <c r="CB482" s="1">
        <v>0.0</v>
      </c>
      <c r="CC482" s="1">
        <v>185.1684</v>
      </c>
      <c r="CD482" s="1">
        <v>-43.53396666666666</v>
      </c>
      <c r="CE482" s="1">
        <v>293.9887333333334</v>
      </c>
      <c r="CF482" s="1">
        <v>337.6397333333333</v>
      </c>
      <c r="CG482" s="1">
        <v>3.204568666666667</v>
      </c>
      <c r="CH482" s="1">
        <v>329.4422666666667</v>
      </c>
      <c r="CI482" s="1">
        <v>24.2808</v>
      </c>
      <c r="CJ482" s="1">
        <v>2.728077333333333</v>
      </c>
      <c r="CK482" s="1">
        <v>2.410006</v>
      </c>
      <c r="CL482" s="1">
        <v>22.45522</v>
      </c>
      <c r="CM482" s="1">
        <v>20.43116666666667</v>
      </c>
      <c r="CN482" s="1">
        <v>2000.040666666667</v>
      </c>
      <c r="CO482" s="1">
        <v>0.9800040000000002</v>
      </c>
      <c r="CP482" s="1">
        <v>0.01999636666666666</v>
      </c>
      <c r="CQ482" s="1">
        <v>0.0</v>
      </c>
      <c r="CR482" s="1">
        <v>2.745933333333333</v>
      </c>
      <c r="CS482" s="1">
        <v>0.0</v>
      </c>
      <c r="CT482" s="1">
        <v>14697.85333333333</v>
      </c>
      <c r="CU482" s="1">
        <v>17412.68666666667</v>
      </c>
      <c r="CV482" s="1">
        <v>42.6912</v>
      </c>
      <c r="CW482" s="1">
        <v>44.43286666666667</v>
      </c>
      <c r="CX482" s="1">
        <v>42.7038</v>
      </c>
      <c r="CY482" s="1">
        <v>42.8288</v>
      </c>
      <c r="CZ482" s="1">
        <v>42.8666</v>
      </c>
      <c r="DA482" s="1">
        <v>1960.048</v>
      </c>
      <c r="DB482" s="1">
        <v>39.99266666666667</v>
      </c>
      <c r="DC482" s="1">
        <v>0.0</v>
      </c>
      <c r="DD482" s="1">
        <v>1.6598837867E9</v>
      </c>
      <c r="DE482" s="1">
        <v>0.0</v>
      </c>
      <c r="DF482" s="1">
        <v>1.659883469E9</v>
      </c>
      <c r="DG482" s="1" t="s">
        <v>1116</v>
      </c>
      <c r="DH482" s="1">
        <v>1.659883467E9</v>
      </c>
      <c r="DI482" s="1">
        <v>1.659883469E9</v>
      </c>
      <c r="DJ482" s="1">
        <v>2.0</v>
      </c>
      <c r="DK482" s="1">
        <v>0.127</v>
      </c>
      <c r="DL482" s="1">
        <v>-0.009</v>
      </c>
      <c r="DM482" s="1">
        <v>1.356</v>
      </c>
      <c r="DN482" s="1">
        <v>0.015</v>
      </c>
      <c r="DO482" s="1">
        <v>400.0</v>
      </c>
      <c r="DP482" s="1">
        <v>25.0</v>
      </c>
      <c r="DQ482" s="1">
        <v>0.21</v>
      </c>
      <c r="DR482" s="1">
        <v>0.05</v>
      </c>
      <c r="DS482" s="1">
        <v>4.702242058358873</v>
      </c>
      <c r="DT482" s="1">
        <v>6.762972468071283</v>
      </c>
      <c r="DU482" s="1">
        <v>0.5207956214973523</v>
      </c>
      <c r="DV482" s="1">
        <v>0.0</v>
      </c>
      <c r="DW482" s="1">
        <v>-43.39328666666666</v>
      </c>
      <c r="DX482" s="1">
        <v>-11.84139176863176</v>
      </c>
      <c r="DY482" s="1">
        <v>0.8601479053950873</v>
      </c>
      <c r="DZ482" s="1">
        <v>0.0</v>
      </c>
      <c r="EA482" s="1">
        <v>214.6320076212484</v>
      </c>
      <c r="EB482" s="1">
        <v>212.6503185992067</v>
      </c>
      <c r="EC482" s="1">
        <v>15.94609590235136</v>
      </c>
      <c r="ED482" s="1">
        <v>0.0</v>
      </c>
      <c r="EE482" s="1">
        <v>3.180986</v>
      </c>
      <c r="EF482" s="1">
        <v>0.4206914071294488</v>
      </c>
      <c r="EG482" s="1">
        <v>0.04195651497681857</v>
      </c>
      <c r="EH482" s="1">
        <v>0.0</v>
      </c>
      <c r="EI482" s="1">
        <v>1.954582849364613</v>
      </c>
      <c r="EJ482" s="1">
        <v>-0.03906028404016111</v>
      </c>
      <c r="EK482" s="1">
        <v>0.002977341995968322</v>
      </c>
      <c r="EL482" s="1">
        <v>1.0</v>
      </c>
      <c r="EM482" s="1">
        <v>1.0</v>
      </c>
      <c r="EN482" s="1">
        <v>5.0</v>
      </c>
      <c r="EO482" s="1" t="s">
        <v>371</v>
      </c>
      <c r="EP482" s="1">
        <v>2.94211</v>
      </c>
      <c r="EQ482" s="1">
        <v>2.80133</v>
      </c>
      <c r="ER482" s="1">
        <v>0.0740087</v>
      </c>
      <c r="ES482" s="1">
        <v>0.0821151</v>
      </c>
      <c r="ET482" s="1">
        <v>0.118253</v>
      </c>
      <c r="EU482" s="1">
        <v>0.108293</v>
      </c>
      <c r="EV482" s="1">
        <v>18979.5</v>
      </c>
      <c r="EW482" s="1">
        <v>19727.4</v>
      </c>
      <c r="EX482" s="1">
        <v>23839.3</v>
      </c>
      <c r="EY482" s="1">
        <v>25015.6</v>
      </c>
      <c r="EZ482" s="1">
        <v>33644.9</v>
      </c>
      <c r="FA482" s="1">
        <v>35618.0</v>
      </c>
      <c r="FB482" s="1">
        <v>43466.9</v>
      </c>
      <c r="FC482" s="1">
        <v>46242.2</v>
      </c>
      <c r="FD482" s="1">
        <v>1.9425</v>
      </c>
      <c r="FE482" s="1">
        <v>1.84085</v>
      </c>
      <c r="FF482" s="1">
        <v>0.0986457</v>
      </c>
      <c r="FG482" s="1">
        <v>0.0</v>
      </c>
      <c r="FH482" s="1">
        <v>30.0427</v>
      </c>
      <c r="FI482" s="1">
        <v>999.9</v>
      </c>
      <c r="FJ482" s="1">
        <v>59.7</v>
      </c>
      <c r="FK482" s="1">
        <v>35.4</v>
      </c>
      <c r="FL482" s="1">
        <v>34.7335</v>
      </c>
      <c r="FM482" s="1">
        <v>64.0598</v>
      </c>
      <c r="FN482" s="1">
        <v>26.4944</v>
      </c>
      <c r="FO482" s="1">
        <v>1.0</v>
      </c>
      <c r="FP482" s="1">
        <v>0.43378</v>
      </c>
      <c r="FQ482" s="1">
        <v>0.220901</v>
      </c>
      <c r="FR482" s="1">
        <v>20.3167</v>
      </c>
      <c r="FS482" s="1">
        <v>5.21145</v>
      </c>
      <c r="FT482" s="1">
        <v>11.9074</v>
      </c>
      <c r="FU482" s="1">
        <v>5.00285</v>
      </c>
      <c r="FV482" s="1">
        <v>3.28953</v>
      </c>
      <c r="FW482" s="1">
        <v>9999.0</v>
      </c>
      <c r="FX482" s="1">
        <v>9999.0</v>
      </c>
      <c r="FY482" s="1">
        <v>9999.0</v>
      </c>
      <c r="FZ482" s="1">
        <v>999.9</v>
      </c>
      <c r="GA482" s="1">
        <v>1.85959</v>
      </c>
      <c r="GB482" s="1">
        <v>1.85453</v>
      </c>
      <c r="GC482" s="1">
        <v>1.85776</v>
      </c>
      <c r="GD482" s="1">
        <v>1.8561</v>
      </c>
      <c r="GE482" s="1">
        <v>1.8549</v>
      </c>
      <c r="GF482" s="1">
        <v>1.85455</v>
      </c>
      <c r="GG482" s="1">
        <v>1.85327</v>
      </c>
      <c r="GH482" s="1">
        <v>1.85638</v>
      </c>
      <c r="GI482" s="1">
        <v>0.0</v>
      </c>
      <c r="GJ482" s="1">
        <v>0.0</v>
      </c>
      <c r="GK482" s="1">
        <v>0.0</v>
      </c>
      <c r="GL482" s="1">
        <v>0.0</v>
      </c>
      <c r="GM482" s="1" t="s">
        <v>350</v>
      </c>
      <c r="GN482" s="1" t="s">
        <v>351</v>
      </c>
      <c r="GO482" s="1" t="s">
        <v>352</v>
      </c>
      <c r="GP482" s="1" t="s">
        <v>352</v>
      </c>
      <c r="GQ482" s="1" t="s">
        <v>352</v>
      </c>
      <c r="GR482" s="1" t="s">
        <v>352</v>
      </c>
      <c r="GS482" s="1">
        <v>0.0</v>
      </c>
      <c r="GT482" s="1">
        <v>100.0</v>
      </c>
      <c r="GU482" s="1">
        <v>100.0</v>
      </c>
      <c r="GV482" s="1">
        <v>1.198</v>
      </c>
      <c r="GW482" s="1">
        <v>0.0096</v>
      </c>
      <c r="GX482" s="1">
        <v>0.3679439641025603</v>
      </c>
      <c r="GY482" s="1">
        <v>0.003036990343597491</v>
      </c>
      <c r="GZ482" s="1">
        <v>-1.538114387597119E-6</v>
      </c>
      <c r="HA482" s="1">
        <v>3.390969119432733E-10</v>
      </c>
      <c r="HB482" s="1">
        <v>-0.06119280848291592</v>
      </c>
      <c r="HC482" s="1">
        <v>0.009762198319610341</v>
      </c>
      <c r="HD482" s="1">
        <v>-3.338778216718564E-4</v>
      </c>
      <c r="HE482" s="1">
        <v>2.632278881966732E-6</v>
      </c>
      <c r="HF482" s="1">
        <v>6.0</v>
      </c>
      <c r="HG482" s="1">
        <v>2134.0</v>
      </c>
      <c r="HH482" s="1">
        <v>2.0</v>
      </c>
      <c r="HI482" s="1">
        <v>31.0</v>
      </c>
      <c r="HJ482" s="1">
        <v>5.4</v>
      </c>
      <c r="HK482" s="1">
        <v>5.3</v>
      </c>
      <c r="HL482" s="1">
        <v>0.999756</v>
      </c>
      <c r="HM482" s="1">
        <v>2.34009</v>
      </c>
      <c r="HN482" s="1">
        <v>1.4978</v>
      </c>
      <c r="HO482" s="1">
        <v>2.30713</v>
      </c>
      <c r="HP482" s="1">
        <v>1.54785</v>
      </c>
      <c r="HQ482" s="1">
        <v>2.29126</v>
      </c>
      <c r="HR482" s="1">
        <v>39.3418</v>
      </c>
      <c r="HS482" s="1">
        <v>15.0952</v>
      </c>
      <c r="HT482" s="1">
        <v>18.0</v>
      </c>
      <c r="HU482" s="1">
        <v>491.936</v>
      </c>
      <c r="HV482" s="1">
        <v>489.82</v>
      </c>
      <c r="HW482" s="1">
        <v>25.9253</v>
      </c>
      <c r="HX482" s="1">
        <v>32.599</v>
      </c>
      <c r="HY482" s="1">
        <v>29.9974</v>
      </c>
      <c r="HZ482" s="1">
        <v>32.2997</v>
      </c>
      <c r="IA482" s="1">
        <v>32.3938</v>
      </c>
      <c r="IB482" s="1">
        <v>20.125</v>
      </c>
      <c r="IC482" s="1">
        <v>33.0689</v>
      </c>
      <c r="ID482" s="1">
        <v>15.3614</v>
      </c>
      <c r="IE482" s="1">
        <v>26.3431</v>
      </c>
      <c r="IF482" s="1">
        <v>401.832</v>
      </c>
      <c r="IG482" s="1">
        <v>24.1068</v>
      </c>
      <c r="IH482" s="1">
        <v>100.512</v>
      </c>
      <c r="II482" s="1">
        <v>100.219</v>
      </c>
      <c r="IJ482" s="1" t="s">
        <v>1117</v>
      </c>
    </row>
    <row r="483" ht="15.75" customHeight="1">
      <c r="A483" s="1">
        <v>467.0</v>
      </c>
      <c r="B483" s="1">
        <v>1.6598837891E9</v>
      </c>
      <c r="C483" s="1">
        <v>3532.0</v>
      </c>
      <c r="D483" s="1" t="s">
        <v>1260</v>
      </c>
      <c r="E483" s="1" t="s">
        <v>1261</v>
      </c>
      <c r="F483" s="1">
        <v>1.0</v>
      </c>
      <c r="G483" s="1" t="s">
        <v>1105</v>
      </c>
      <c r="H483" s="1" t="s">
        <v>345</v>
      </c>
      <c r="I483" s="1" t="s">
        <v>1102</v>
      </c>
      <c r="J483" s="1" t="s">
        <v>1113</v>
      </c>
      <c r="K483" s="1" t="s">
        <v>1114</v>
      </c>
      <c r="L483" s="1" t="s">
        <v>1115</v>
      </c>
      <c r="M483" s="1" t="s">
        <v>346</v>
      </c>
      <c r="N483" s="1">
        <v>1.659883781566666E9</v>
      </c>
      <c r="O483" s="1">
        <f t="shared" si="1"/>
        <v>0.002794725495</v>
      </c>
      <c r="P483" s="1">
        <f t="shared" si="2"/>
        <v>2.794725495</v>
      </c>
      <c r="Q483" s="1">
        <f t="shared" si="3"/>
        <v>5.780001861</v>
      </c>
      <c r="R483" s="1">
        <f t="shared" si="4"/>
        <v>290.9629333</v>
      </c>
      <c r="S483" s="1">
        <f t="shared" si="5"/>
        <v>215.4066237</v>
      </c>
      <c r="T483" s="1">
        <f t="shared" si="6"/>
        <v>21.40191219</v>
      </c>
      <c r="U483" s="1">
        <f t="shared" si="7"/>
        <v>28.90887496</v>
      </c>
      <c r="V483" s="1">
        <f t="shared" si="8"/>
        <v>0.1405258867</v>
      </c>
      <c r="W483" s="1">
        <f t="shared" si="9"/>
        <v>2.916564775</v>
      </c>
      <c r="X483" s="1">
        <f t="shared" si="10"/>
        <v>0.1368698665</v>
      </c>
      <c r="Y483" s="1">
        <f t="shared" si="11"/>
        <v>0.08586422298</v>
      </c>
      <c r="Z483" s="1">
        <f t="shared" si="12"/>
        <v>321.5212146</v>
      </c>
      <c r="AA483" s="1">
        <f t="shared" si="13"/>
        <v>32.17125883</v>
      </c>
      <c r="AB483" s="1">
        <f t="shared" si="14"/>
        <v>31.65999333</v>
      </c>
      <c r="AC483" s="1">
        <f t="shared" si="15"/>
        <v>4.683954967</v>
      </c>
      <c r="AD483" s="1">
        <f t="shared" si="16"/>
        <v>60.53266345</v>
      </c>
      <c r="AE483" s="1">
        <f t="shared" si="17"/>
        <v>2.730923885</v>
      </c>
      <c r="AF483" s="1">
        <f t="shared" si="18"/>
        <v>4.511488062</v>
      </c>
      <c r="AG483" s="1">
        <f t="shared" si="19"/>
        <v>1.953031082</v>
      </c>
      <c r="AH483" s="1">
        <f t="shared" si="20"/>
        <v>-123.2473943</v>
      </c>
      <c r="AI483" s="1">
        <f t="shared" si="21"/>
        <v>-103.7088381</v>
      </c>
      <c r="AJ483" s="1">
        <f t="shared" si="22"/>
        <v>-8.011079789</v>
      </c>
      <c r="AK483" s="1">
        <f t="shared" si="23"/>
        <v>86.55390235</v>
      </c>
      <c r="AL483" s="1">
        <f t="shared" si="24"/>
        <v>35.65959351</v>
      </c>
      <c r="AM483" s="1">
        <f t="shared" si="25"/>
        <v>2.753418154</v>
      </c>
      <c r="AN483" s="1">
        <f t="shared" si="26"/>
        <v>5.780001861</v>
      </c>
      <c r="AO483" s="1">
        <v>368.0446336927195</v>
      </c>
      <c r="AP483" s="1">
        <v>334.7452545454545</v>
      </c>
      <c r="AQ483" s="1">
        <v>5.061295611781791</v>
      </c>
      <c r="AR483" s="1">
        <v>65.94029506185815</v>
      </c>
      <c r="AS483" s="1">
        <f t="shared" si="27"/>
        <v>2.794725495</v>
      </c>
      <c r="AT483" s="1">
        <v>24.23863479109506</v>
      </c>
      <c r="AU483" s="1">
        <v>27.49914969696968</v>
      </c>
      <c r="AV483" s="1">
        <v>6.562375923740011E-6</v>
      </c>
      <c r="AW483" s="1">
        <v>81.18963588158564</v>
      </c>
      <c r="AX483" s="1">
        <v>5.0</v>
      </c>
      <c r="AY483" s="1">
        <v>1.0</v>
      </c>
      <c r="AZ483" s="1">
        <f t="shared" si="28"/>
        <v>1</v>
      </c>
      <c r="BA483" s="1">
        <f t="shared" si="29"/>
        <v>0</v>
      </c>
      <c r="BB483" s="1">
        <f t="shared" si="30"/>
        <v>51795.93972</v>
      </c>
      <c r="BC483" s="1">
        <f t="shared" si="31"/>
        <v>2000.035333</v>
      </c>
      <c r="BD483" s="1">
        <f t="shared" si="32"/>
        <v>1681.22946</v>
      </c>
      <c r="BE483" s="1">
        <f t="shared" si="33"/>
        <v>0.8405998794</v>
      </c>
      <c r="BF483" s="1">
        <f t="shared" si="34"/>
        <v>0.1607577672</v>
      </c>
      <c r="BG483" s="1">
        <v>6.0</v>
      </c>
      <c r="BH483" s="1">
        <v>0.5</v>
      </c>
      <c r="BI483" s="1" t="s">
        <v>347</v>
      </c>
      <c r="BJ483" s="1">
        <v>2.0</v>
      </c>
      <c r="BK483" s="1" t="b">
        <v>1</v>
      </c>
      <c r="BL483" s="1">
        <v>1.659883781566666E9</v>
      </c>
      <c r="BM483" s="1">
        <v>290.9629333333333</v>
      </c>
      <c r="BN483" s="1">
        <v>334.7038666666667</v>
      </c>
      <c r="BO483" s="1">
        <v>27.48628666666666</v>
      </c>
      <c r="BP483" s="1">
        <v>24.27388</v>
      </c>
      <c r="BQ483" s="1">
        <v>289.8363333333333</v>
      </c>
      <c r="BR483" s="1">
        <v>27.47670666666667</v>
      </c>
      <c r="BS483" s="1">
        <v>500.1366</v>
      </c>
      <c r="BT483" s="1">
        <v>99.25579333333334</v>
      </c>
      <c r="BU483" s="1">
        <v>0.1000752133333333</v>
      </c>
      <c r="BV483" s="1">
        <v>31.00042666666667</v>
      </c>
      <c r="BW483" s="1">
        <v>31.65999333333333</v>
      </c>
      <c r="BX483" s="1">
        <v>999.8999999999999</v>
      </c>
      <c r="BY483" s="1">
        <v>0.0</v>
      </c>
      <c r="BZ483" s="1">
        <v>0.0</v>
      </c>
      <c r="CA483" s="1">
        <v>10000.59</v>
      </c>
      <c r="CB483" s="1">
        <v>0.0</v>
      </c>
      <c r="CC483" s="1">
        <v>184.6223333333333</v>
      </c>
      <c r="CD483" s="1">
        <v>-43.74086666666667</v>
      </c>
      <c r="CE483" s="1">
        <v>299.1865999999999</v>
      </c>
      <c r="CF483" s="1">
        <v>343.0299333333333</v>
      </c>
      <c r="CG483" s="1">
        <v>3.212414666666667</v>
      </c>
      <c r="CH483" s="1">
        <v>334.7038666666667</v>
      </c>
      <c r="CI483" s="1">
        <v>24.27388</v>
      </c>
      <c r="CJ483" s="1">
        <v>2.728174</v>
      </c>
      <c r="CK483" s="1">
        <v>2.409323333333333</v>
      </c>
      <c r="CL483" s="1">
        <v>22.4558</v>
      </c>
      <c r="CM483" s="1">
        <v>20.42658</v>
      </c>
      <c r="CN483" s="1">
        <v>2000.035333333333</v>
      </c>
      <c r="CO483" s="1">
        <v>0.9800040000000002</v>
      </c>
      <c r="CP483" s="1">
        <v>0.01999636666666666</v>
      </c>
      <c r="CQ483" s="1">
        <v>0.0</v>
      </c>
      <c r="CR483" s="1">
        <v>2.655866666666666</v>
      </c>
      <c r="CS483" s="1">
        <v>0.0</v>
      </c>
      <c r="CT483" s="1">
        <v>14696.96</v>
      </c>
      <c r="CU483" s="1">
        <v>17412.64</v>
      </c>
      <c r="CV483" s="1">
        <v>42.6912</v>
      </c>
      <c r="CW483" s="1">
        <v>44.437</v>
      </c>
      <c r="CX483" s="1">
        <v>42.708</v>
      </c>
      <c r="CY483" s="1">
        <v>42.833</v>
      </c>
      <c r="CZ483" s="1">
        <v>42.8666</v>
      </c>
      <c r="DA483" s="1">
        <v>1960.042666666667</v>
      </c>
      <c r="DB483" s="1">
        <v>39.99266666666667</v>
      </c>
      <c r="DC483" s="1">
        <v>0.0</v>
      </c>
      <c r="DD483" s="1">
        <v>1.6598837879E9</v>
      </c>
      <c r="DE483" s="1">
        <v>0.0</v>
      </c>
      <c r="DF483" s="1">
        <v>1.659883469E9</v>
      </c>
      <c r="DG483" s="1" t="s">
        <v>1116</v>
      </c>
      <c r="DH483" s="1">
        <v>1.659883467E9</v>
      </c>
      <c r="DI483" s="1">
        <v>1.659883469E9</v>
      </c>
      <c r="DJ483" s="1">
        <v>2.0</v>
      </c>
      <c r="DK483" s="1">
        <v>0.127</v>
      </c>
      <c r="DL483" s="1">
        <v>-0.009</v>
      </c>
      <c r="DM483" s="1">
        <v>1.356</v>
      </c>
      <c r="DN483" s="1">
        <v>0.015</v>
      </c>
      <c r="DO483" s="1">
        <v>400.0</v>
      </c>
      <c r="DP483" s="1">
        <v>25.0</v>
      </c>
      <c r="DQ483" s="1">
        <v>0.21</v>
      </c>
      <c r="DR483" s="1">
        <v>0.05</v>
      </c>
      <c r="DS483" s="1">
        <v>4.917822027208102</v>
      </c>
      <c r="DT483" s="1">
        <v>5.860790521611215</v>
      </c>
      <c r="DU483" s="1">
        <v>0.4340850301050012</v>
      </c>
      <c r="DV483" s="1">
        <v>0.0</v>
      </c>
      <c r="DW483" s="1">
        <v>-43.64263548387096</v>
      </c>
      <c r="DX483" s="1">
        <v>-11.53567258064507</v>
      </c>
      <c r="DY483" s="1">
        <v>0.8649456822581547</v>
      </c>
      <c r="DZ483" s="1">
        <v>0.0</v>
      </c>
      <c r="EA483" s="1">
        <v>220.6381700234701</v>
      </c>
      <c r="EB483" s="1">
        <v>225.2098508741096</v>
      </c>
      <c r="EC483" s="1">
        <v>16.29400990919158</v>
      </c>
      <c r="ED483" s="1">
        <v>0.0</v>
      </c>
      <c r="EE483" s="1">
        <v>3.189666585365854</v>
      </c>
      <c r="EF483" s="1">
        <v>0.4199801393728229</v>
      </c>
      <c r="EG483" s="1">
        <v>0.0428297553628063</v>
      </c>
      <c r="EH483" s="1">
        <v>0.0</v>
      </c>
      <c r="EI483" s="1">
        <v>1.953497967547339</v>
      </c>
      <c r="EJ483" s="1">
        <v>-0.04180589294749979</v>
      </c>
      <c r="EK483" s="1">
        <v>0.003066171164110177</v>
      </c>
      <c r="EL483" s="1">
        <v>1.0</v>
      </c>
      <c r="EM483" s="1">
        <v>1.0</v>
      </c>
      <c r="EN483" s="1">
        <v>5.0</v>
      </c>
      <c r="EO483" s="1" t="s">
        <v>371</v>
      </c>
      <c r="EP483" s="1">
        <v>2.9423</v>
      </c>
      <c r="EQ483" s="1">
        <v>2.80125</v>
      </c>
      <c r="ER483" s="1">
        <v>0.0749119</v>
      </c>
      <c r="ES483" s="1">
        <v>0.0829999</v>
      </c>
      <c r="ET483" s="1">
        <v>0.118293</v>
      </c>
      <c r="EU483" s="1">
        <v>0.108302</v>
      </c>
      <c r="EV483" s="1">
        <v>18960.9</v>
      </c>
      <c r="EW483" s="1">
        <v>19708.4</v>
      </c>
      <c r="EX483" s="1">
        <v>23839.2</v>
      </c>
      <c r="EY483" s="1">
        <v>25015.7</v>
      </c>
      <c r="EZ483" s="1">
        <v>33643.4</v>
      </c>
      <c r="FA483" s="1">
        <v>35617.8</v>
      </c>
      <c r="FB483" s="1">
        <v>43466.9</v>
      </c>
      <c r="FC483" s="1">
        <v>46242.4</v>
      </c>
      <c r="FD483" s="1">
        <v>1.94275</v>
      </c>
      <c r="FE483" s="1">
        <v>1.84065</v>
      </c>
      <c r="FF483" s="1">
        <v>0.0988543</v>
      </c>
      <c r="FG483" s="1">
        <v>0.0</v>
      </c>
      <c r="FH483" s="1">
        <v>30.0427</v>
      </c>
      <c r="FI483" s="1">
        <v>999.9</v>
      </c>
      <c r="FJ483" s="1">
        <v>59.7</v>
      </c>
      <c r="FK483" s="1">
        <v>35.4</v>
      </c>
      <c r="FL483" s="1">
        <v>34.7349</v>
      </c>
      <c r="FM483" s="1">
        <v>64.2598</v>
      </c>
      <c r="FN483" s="1">
        <v>25.609</v>
      </c>
      <c r="FO483" s="1">
        <v>1.0</v>
      </c>
      <c r="FP483" s="1">
        <v>0.432477</v>
      </c>
      <c r="FQ483" s="1">
        <v>0.492486</v>
      </c>
      <c r="FR483" s="1">
        <v>20.3171</v>
      </c>
      <c r="FS483" s="1">
        <v>5.2113</v>
      </c>
      <c r="FT483" s="1">
        <v>11.9072</v>
      </c>
      <c r="FU483" s="1">
        <v>5.00275</v>
      </c>
      <c r="FV483" s="1">
        <v>3.28953</v>
      </c>
      <c r="FW483" s="1">
        <v>9999.0</v>
      </c>
      <c r="FX483" s="1">
        <v>9999.0</v>
      </c>
      <c r="FY483" s="1">
        <v>9999.0</v>
      </c>
      <c r="FZ483" s="1">
        <v>999.9</v>
      </c>
      <c r="GA483" s="1">
        <v>1.85959</v>
      </c>
      <c r="GB483" s="1">
        <v>1.85454</v>
      </c>
      <c r="GC483" s="1">
        <v>1.85776</v>
      </c>
      <c r="GD483" s="1">
        <v>1.8561</v>
      </c>
      <c r="GE483" s="1">
        <v>1.8549</v>
      </c>
      <c r="GF483" s="1">
        <v>1.85455</v>
      </c>
      <c r="GG483" s="1">
        <v>1.85327</v>
      </c>
      <c r="GH483" s="1">
        <v>1.85638</v>
      </c>
      <c r="GI483" s="1">
        <v>0.0</v>
      </c>
      <c r="GJ483" s="1">
        <v>0.0</v>
      </c>
      <c r="GK483" s="1">
        <v>0.0</v>
      </c>
      <c r="GL483" s="1">
        <v>0.0</v>
      </c>
      <c r="GM483" s="1" t="s">
        <v>350</v>
      </c>
      <c r="GN483" s="1" t="s">
        <v>351</v>
      </c>
      <c r="GO483" s="1" t="s">
        <v>352</v>
      </c>
      <c r="GP483" s="1" t="s">
        <v>352</v>
      </c>
      <c r="GQ483" s="1" t="s">
        <v>352</v>
      </c>
      <c r="GR483" s="1" t="s">
        <v>352</v>
      </c>
      <c r="GS483" s="1">
        <v>0.0</v>
      </c>
      <c r="GT483" s="1">
        <v>100.0</v>
      </c>
      <c r="GU483" s="1">
        <v>100.0</v>
      </c>
      <c r="GV483" s="1">
        <v>1.208</v>
      </c>
      <c r="GW483" s="1">
        <v>0.0095</v>
      </c>
      <c r="GX483" s="1">
        <v>0.3679439641025603</v>
      </c>
      <c r="GY483" s="1">
        <v>0.003036990343597491</v>
      </c>
      <c r="GZ483" s="1">
        <v>-1.538114387597119E-6</v>
      </c>
      <c r="HA483" s="1">
        <v>3.390969119432733E-10</v>
      </c>
      <c r="HB483" s="1">
        <v>-0.06119280848291592</v>
      </c>
      <c r="HC483" s="1">
        <v>0.009762198319610341</v>
      </c>
      <c r="HD483" s="1">
        <v>-3.338778216718564E-4</v>
      </c>
      <c r="HE483" s="1">
        <v>2.632278881966732E-6</v>
      </c>
      <c r="HF483" s="1">
        <v>6.0</v>
      </c>
      <c r="HG483" s="1">
        <v>2134.0</v>
      </c>
      <c r="HH483" s="1">
        <v>2.0</v>
      </c>
      <c r="HI483" s="1">
        <v>31.0</v>
      </c>
      <c r="HJ483" s="1">
        <v>5.4</v>
      </c>
      <c r="HK483" s="1">
        <v>5.3</v>
      </c>
      <c r="HL483" s="1">
        <v>1.0083</v>
      </c>
      <c r="HM483" s="1">
        <v>2.33521</v>
      </c>
      <c r="HN483" s="1">
        <v>1.4978</v>
      </c>
      <c r="HO483" s="1">
        <v>2.30713</v>
      </c>
      <c r="HP483" s="1">
        <v>1.54785</v>
      </c>
      <c r="HQ483" s="1">
        <v>2.42798</v>
      </c>
      <c r="HR483" s="1">
        <v>39.3418</v>
      </c>
      <c r="HS483" s="1">
        <v>15.1039</v>
      </c>
      <c r="HT483" s="1">
        <v>18.0</v>
      </c>
      <c r="HU483" s="1">
        <v>492.097</v>
      </c>
      <c r="HV483" s="1">
        <v>489.698</v>
      </c>
      <c r="HW483" s="1">
        <v>26.0402</v>
      </c>
      <c r="HX483" s="1">
        <v>32.6007</v>
      </c>
      <c r="HY483" s="1">
        <v>29.9966</v>
      </c>
      <c r="HZ483" s="1">
        <v>32.3014</v>
      </c>
      <c r="IA483" s="1">
        <v>32.3951</v>
      </c>
      <c r="IB483" s="1">
        <v>20.3748</v>
      </c>
      <c r="IC483" s="1">
        <v>33.0689</v>
      </c>
      <c r="ID483" s="1">
        <v>15.3614</v>
      </c>
      <c r="IE483" s="1">
        <v>26.3432</v>
      </c>
      <c r="IF483" s="1">
        <v>411.902</v>
      </c>
      <c r="IG483" s="1">
        <v>24.0774</v>
      </c>
      <c r="IH483" s="1">
        <v>100.512</v>
      </c>
      <c r="II483" s="1">
        <v>100.22</v>
      </c>
      <c r="IJ483" s="1" t="s">
        <v>1117</v>
      </c>
    </row>
    <row r="484" ht="15.75" customHeight="1">
      <c r="A484" s="1">
        <v>468.0</v>
      </c>
      <c r="B484" s="1">
        <v>1.6598837901E9</v>
      </c>
      <c r="C484" s="1">
        <v>3533.0</v>
      </c>
      <c r="D484" s="1" t="s">
        <v>1262</v>
      </c>
      <c r="E484" s="1" t="s">
        <v>1263</v>
      </c>
      <c r="F484" s="1">
        <v>1.0</v>
      </c>
      <c r="G484" s="1" t="s">
        <v>1105</v>
      </c>
      <c r="H484" s="1" t="s">
        <v>345</v>
      </c>
      <c r="I484" s="1" t="s">
        <v>1102</v>
      </c>
      <c r="J484" s="1" t="s">
        <v>1113</v>
      </c>
      <c r="K484" s="1" t="s">
        <v>1114</v>
      </c>
      <c r="L484" s="1" t="s">
        <v>1115</v>
      </c>
      <c r="M484" s="1" t="s">
        <v>346</v>
      </c>
      <c r="N484" s="1">
        <v>1.659883782599999E9</v>
      </c>
      <c r="O484" s="1">
        <f t="shared" si="1"/>
        <v>0.002811784329</v>
      </c>
      <c r="P484" s="1">
        <f t="shared" si="2"/>
        <v>2.811784329</v>
      </c>
      <c r="Q484" s="1">
        <f t="shared" si="3"/>
        <v>5.934153479</v>
      </c>
      <c r="R484" s="1">
        <f t="shared" si="4"/>
        <v>296.0277333</v>
      </c>
      <c r="S484" s="1">
        <f t="shared" si="5"/>
        <v>218.9844685</v>
      </c>
      <c r="T484" s="1">
        <f t="shared" si="6"/>
        <v>21.75741922</v>
      </c>
      <c r="U484" s="1">
        <f t="shared" si="7"/>
        <v>29.41212926</v>
      </c>
      <c r="V484" s="1">
        <f t="shared" si="8"/>
        <v>0.1414591719</v>
      </c>
      <c r="W484" s="1">
        <f t="shared" si="9"/>
        <v>2.916523726</v>
      </c>
      <c r="X484" s="1">
        <f t="shared" si="10"/>
        <v>0.1377550671</v>
      </c>
      <c r="Y484" s="1">
        <f t="shared" si="11"/>
        <v>0.08642163741</v>
      </c>
      <c r="Z484" s="1">
        <f t="shared" si="12"/>
        <v>321.5160688</v>
      </c>
      <c r="AA484" s="1">
        <f t="shared" si="13"/>
        <v>32.16641494</v>
      </c>
      <c r="AB484" s="1">
        <f t="shared" si="14"/>
        <v>31.65814</v>
      </c>
      <c r="AC484" s="1">
        <f t="shared" si="15"/>
        <v>4.683462417</v>
      </c>
      <c r="AD484" s="1">
        <f t="shared" si="16"/>
        <v>60.53859568</v>
      </c>
      <c r="AE484" s="1">
        <f t="shared" si="17"/>
        <v>2.731131304</v>
      </c>
      <c r="AF484" s="1">
        <f t="shared" si="18"/>
        <v>4.511388599</v>
      </c>
      <c r="AG484" s="1">
        <f t="shared" si="19"/>
        <v>1.952331114</v>
      </c>
      <c r="AH484" s="1">
        <f t="shared" si="20"/>
        <v>-123.9996889</v>
      </c>
      <c r="AI484" s="1">
        <f t="shared" si="21"/>
        <v>-103.4767662</v>
      </c>
      <c r="AJ484" s="1">
        <f t="shared" si="22"/>
        <v>-7.993177401</v>
      </c>
      <c r="AK484" s="1">
        <f t="shared" si="23"/>
        <v>86.04643631</v>
      </c>
      <c r="AL484" s="1">
        <f t="shared" si="24"/>
        <v>35.81321057</v>
      </c>
      <c r="AM484" s="1">
        <f t="shared" si="25"/>
        <v>2.759733684</v>
      </c>
      <c r="AN484" s="1">
        <f t="shared" si="26"/>
        <v>5.934153479</v>
      </c>
      <c r="AO484" s="1">
        <v>373.3269099798066</v>
      </c>
      <c r="AP484" s="1">
        <v>339.819090909091</v>
      </c>
      <c r="AQ484" s="1">
        <v>5.064933977484988</v>
      </c>
      <c r="AR484" s="1">
        <v>65.94029506185815</v>
      </c>
      <c r="AS484" s="1">
        <f t="shared" si="27"/>
        <v>2.811784329</v>
      </c>
      <c r="AT484" s="1">
        <v>24.23724837172152</v>
      </c>
      <c r="AU484" s="1">
        <v>27.51743636363636</v>
      </c>
      <c r="AV484" s="1">
        <v>3.366788007478987E-5</v>
      </c>
      <c r="AW484" s="1">
        <v>81.18963588158564</v>
      </c>
      <c r="AX484" s="1">
        <v>5.0</v>
      </c>
      <c r="AY484" s="1">
        <v>1.0</v>
      </c>
      <c r="AZ484" s="1">
        <f t="shared" si="28"/>
        <v>1</v>
      </c>
      <c r="BA484" s="1">
        <f t="shared" si="29"/>
        <v>0</v>
      </c>
      <c r="BB484" s="1">
        <f t="shared" si="30"/>
        <v>51794.8429</v>
      </c>
      <c r="BC484" s="1">
        <f t="shared" si="31"/>
        <v>2000.003333</v>
      </c>
      <c r="BD484" s="1">
        <f t="shared" si="32"/>
        <v>1681.20256</v>
      </c>
      <c r="BE484" s="1">
        <f t="shared" si="33"/>
        <v>0.840599879</v>
      </c>
      <c r="BF484" s="1">
        <f t="shared" si="34"/>
        <v>0.1607577665</v>
      </c>
      <c r="BG484" s="1">
        <v>6.0</v>
      </c>
      <c r="BH484" s="1">
        <v>0.5</v>
      </c>
      <c r="BI484" s="1" t="s">
        <v>347</v>
      </c>
      <c r="BJ484" s="1">
        <v>2.0</v>
      </c>
      <c r="BK484" s="1" t="b">
        <v>1</v>
      </c>
      <c r="BL484" s="1">
        <v>1.659883782599999E9</v>
      </c>
      <c r="BM484" s="1">
        <v>296.0277333333333</v>
      </c>
      <c r="BN484" s="1">
        <v>339.972</v>
      </c>
      <c r="BO484" s="1">
        <v>27.48833999999999</v>
      </c>
      <c r="BP484" s="1">
        <v>24.26856666666667</v>
      </c>
      <c r="BQ484" s="1">
        <v>294.8898666666666</v>
      </c>
      <c r="BR484" s="1">
        <v>27.47876666666667</v>
      </c>
      <c r="BS484" s="1">
        <v>500.1358</v>
      </c>
      <c r="BT484" s="1">
        <v>99.25591333333334</v>
      </c>
      <c r="BU484" s="1">
        <v>0.1000791933333333</v>
      </c>
      <c r="BV484" s="1">
        <v>31.00004</v>
      </c>
      <c r="BW484" s="1">
        <v>31.65814</v>
      </c>
      <c r="BX484" s="1">
        <v>999.8999999999999</v>
      </c>
      <c r="BY484" s="1">
        <v>0.0</v>
      </c>
      <c r="BZ484" s="1">
        <v>0.0</v>
      </c>
      <c r="CA484" s="1">
        <v>10000.34333333333</v>
      </c>
      <c r="CB484" s="1">
        <v>0.0</v>
      </c>
      <c r="CC484" s="1">
        <v>184.0632666666666</v>
      </c>
      <c r="CD484" s="1">
        <v>-43.94418</v>
      </c>
      <c r="CE484" s="1">
        <v>304.3953333333333</v>
      </c>
      <c r="CF484" s="1">
        <v>348.4273333333333</v>
      </c>
      <c r="CG484" s="1">
        <v>3.219778</v>
      </c>
      <c r="CH484" s="1">
        <v>339.972</v>
      </c>
      <c r="CI484" s="1">
        <v>24.26856666666667</v>
      </c>
      <c r="CJ484" s="1">
        <v>2.728380666666667</v>
      </c>
      <c r="CK484" s="1">
        <v>2.408799333333334</v>
      </c>
      <c r="CL484" s="1">
        <v>22.45705333333334</v>
      </c>
      <c r="CM484" s="1">
        <v>20.42306</v>
      </c>
      <c r="CN484" s="1">
        <v>2000.003333333333</v>
      </c>
      <c r="CO484" s="1">
        <v>0.9800040000000002</v>
      </c>
      <c r="CP484" s="1">
        <v>0.01999636666666666</v>
      </c>
      <c r="CQ484" s="1">
        <v>0.0</v>
      </c>
      <c r="CR484" s="1">
        <v>2.594333333333333</v>
      </c>
      <c r="CS484" s="1">
        <v>0.0</v>
      </c>
      <c r="CT484" s="1">
        <v>14695.96</v>
      </c>
      <c r="CU484" s="1">
        <v>17412.36666666666</v>
      </c>
      <c r="CV484" s="1">
        <v>42.6954</v>
      </c>
      <c r="CW484" s="1">
        <v>44.4412</v>
      </c>
      <c r="CX484" s="1">
        <v>42.7122</v>
      </c>
      <c r="CY484" s="1">
        <v>42.8372</v>
      </c>
      <c r="CZ484" s="1">
        <v>42.8708</v>
      </c>
      <c r="DA484" s="1">
        <v>1960.011333333333</v>
      </c>
      <c r="DB484" s="1">
        <v>39.992</v>
      </c>
      <c r="DC484" s="1">
        <v>0.0</v>
      </c>
      <c r="DD484" s="1">
        <v>1.6598837891E9</v>
      </c>
      <c r="DE484" s="1">
        <v>0.0</v>
      </c>
      <c r="DF484" s="1">
        <v>1.659883469E9</v>
      </c>
      <c r="DG484" s="1" t="s">
        <v>1116</v>
      </c>
      <c r="DH484" s="1">
        <v>1.659883467E9</v>
      </c>
      <c r="DI484" s="1">
        <v>1.659883469E9</v>
      </c>
      <c r="DJ484" s="1">
        <v>2.0</v>
      </c>
      <c r="DK484" s="1">
        <v>0.127</v>
      </c>
      <c r="DL484" s="1">
        <v>-0.009</v>
      </c>
      <c r="DM484" s="1">
        <v>1.356</v>
      </c>
      <c r="DN484" s="1">
        <v>0.015</v>
      </c>
      <c r="DO484" s="1">
        <v>400.0</v>
      </c>
      <c r="DP484" s="1">
        <v>25.0</v>
      </c>
      <c r="DQ484" s="1">
        <v>0.21</v>
      </c>
      <c r="DR484" s="1">
        <v>0.05</v>
      </c>
      <c r="DS484" s="1">
        <v>4.917822027208102</v>
      </c>
      <c r="DT484" s="1">
        <v>5.860790521611215</v>
      </c>
      <c r="DU484" s="1">
        <v>0.4340850301050012</v>
      </c>
      <c r="DV484" s="1">
        <v>0.0</v>
      </c>
      <c r="DW484" s="1">
        <v>-43.64263548387096</v>
      </c>
      <c r="DX484" s="1">
        <v>-11.53567258064507</v>
      </c>
      <c r="DY484" s="1">
        <v>0.8649456822581547</v>
      </c>
      <c r="DZ484" s="1">
        <v>0.0</v>
      </c>
      <c r="EA484" s="1">
        <v>220.6381700234701</v>
      </c>
      <c r="EB484" s="1">
        <v>225.2098508741096</v>
      </c>
      <c r="EC484" s="1">
        <v>16.29400990919158</v>
      </c>
      <c r="ED484" s="1">
        <v>0.0</v>
      </c>
      <c r="EE484" s="1">
        <v>3.189666585365854</v>
      </c>
      <c r="EF484" s="1">
        <v>0.4199801393728229</v>
      </c>
      <c r="EG484" s="1">
        <v>0.0428297553628063</v>
      </c>
      <c r="EH484" s="1">
        <v>0.0</v>
      </c>
      <c r="EI484" s="1">
        <v>1.953497967547339</v>
      </c>
      <c r="EJ484" s="1">
        <v>-0.04180589294749979</v>
      </c>
      <c r="EK484" s="1">
        <v>0.003066171164110177</v>
      </c>
      <c r="EL484" s="1">
        <v>1.0</v>
      </c>
      <c r="EM484" s="1">
        <v>1.0</v>
      </c>
      <c r="EN484" s="1">
        <v>5.0</v>
      </c>
      <c r="EO484" s="1" t="s">
        <v>371</v>
      </c>
      <c r="EP484" s="1">
        <v>2.94204</v>
      </c>
      <c r="EQ484" s="1">
        <v>2.80127</v>
      </c>
      <c r="ER484" s="1">
        <v>0.0758115</v>
      </c>
      <c r="ES484" s="1">
        <v>0.0838758</v>
      </c>
      <c r="ET484" s="1">
        <v>0.118358</v>
      </c>
      <c r="EU484" s="1">
        <v>0.108322</v>
      </c>
      <c r="EV484" s="1">
        <v>18942.5</v>
      </c>
      <c r="EW484" s="1">
        <v>19689.6</v>
      </c>
      <c r="EX484" s="1">
        <v>23839.3</v>
      </c>
      <c r="EY484" s="1">
        <v>25015.7</v>
      </c>
      <c r="EZ484" s="1">
        <v>33641.1</v>
      </c>
      <c r="FA484" s="1">
        <v>35617.4</v>
      </c>
      <c r="FB484" s="1">
        <v>43467.1</v>
      </c>
      <c r="FC484" s="1">
        <v>46242.8</v>
      </c>
      <c r="FD484" s="1">
        <v>1.94263</v>
      </c>
      <c r="FE484" s="1">
        <v>1.8407</v>
      </c>
      <c r="FF484" s="1">
        <v>0.0992417</v>
      </c>
      <c r="FG484" s="1">
        <v>0.0</v>
      </c>
      <c r="FH484" s="1">
        <v>30.0432</v>
      </c>
      <c r="FI484" s="1">
        <v>999.9</v>
      </c>
      <c r="FJ484" s="1">
        <v>59.7</v>
      </c>
      <c r="FK484" s="1">
        <v>35.5</v>
      </c>
      <c r="FL484" s="1">
        <v>34.9247</v>
      </c>
      <c r="FM484" s="1">
        <v>64.0098</v>
      </c>
      <c r="FN484" s="1">
        <v>26.5224</v>
      </c>
      <c r="FO484" s="1">
        <v>1.0</v>
      </c>
      <c r="FP484" s="1">
        <v>0.431136</v>
      </c>
      <c r="FQ484" s="1">
        <v>0.987761</v>
      </c>
      <c r="FR484" s="1">
        <v>20.3165</v>
      </c>
      <c r="FS484" s="1">
        <v>5.21115</v>
      </c>
      <c r="FT484" s="1">
        <v>11.9074</v>
      </c>
      <c r="FU484" s="1">
        <v>5.0027</v>
      </c>
      <c r="FV484" s="1">
        <v>3.2895</v>
      </c>
      <c r="FW484" s="1">
        <v>9999.0</v>
      </c>
      <c r="FX484" s="1">
        <v>9999.0</v>
      </c>
      <c r="FY484" s="1">
        <v>9999.0</v>
      </c>
      <c r="FZ484" s="1">
        <v>999.9</v>
      </c>
      <c r="GA484" s="1">
        <v>1.85959</v>
      </c>
      <c r="GB484" s="1">
        <v>1.85455</v>
      </c>
      <c r="GC484" s="1">
        <v>1.85776</v>
      </c>
      <c r="GD484" s="1">
        <v>1.8561</v>
      </c>
      <c r="GE484" s="1">
        <v>1.85491</v>
      </c>
      <c r="GF484" s="1">
        <v>1.85455</v>
      </c>
      <c r="GG484" s="1">
        <v>1.85326</v>
      </c>
      <c r="GH484" s="1">
        <v>1.85638</v>
      </c>
      <c r="GI484" s="1">
        <v>0.0</v>
      </c>
      <c r="GJ484" s="1">
        <v>0.0</v>
      </c>
      <c r="GK484" s="1">
        <v>0.0</v>
      </c>
      <c r="GL484" s="1">
        <v>0.0</v>
      </c>
      <c r="GM484" s="1" t="s">
        <v>350</v>
      </c>
      <c r="GN484" s="1" t="s">
        <v>351</v>
      </c>
      <c r="GO484" s="1" t="s">
        <v>352</v>
      </c>
      <c r="GP484" s="1" t="s">
        <v>352</v>
      </c>
      <c r="GQ484" s="1" t="s">
        <v>352</v>
      </c>
      <c r="GR484" s="1" t="s">
        <v>352</v>
      </c>
      <c r="GS484" s="1">
        <v>0.0</v>
      </c>
      <c r="GT484" s="1">
        <v>100.0</v>
      </c>
      <c r="GU484" s="1">
        <v>100.0</v>
      </c>
      <c r="GV484" s="1">
        <v>1.218</v>
      </c>
      <c r="GW484" s="1">
        <v>0.0095</v>
      </c>
      <c r="GX484" s="1">
        <v>0.3679439641025603</v>
      </c>
      <c r="GY484" s="1">
        <v>0.003036990343597491</v>
      </c>
      <c r="GZ484" s="1">
        <v>-1.538114387597119E-6</v>
      </c>
      <c r="HA484" s="1">
        <v>3.390969119432733E-10</v>
      </c>
      <c r="HB484" s="1">
        <v>-0.06119280848291592</v>
      </c>
      <c r="HC484" s="1">
        <v>0.009762198319610341</v>
      </c>
      <c r="HD484" s="1">
        <v>-3.338778216718564E-4</v>
      </c>
      <c r="HE484" s="1">
        <v>2.632278881966732E-6</v>
      </c>
      <c r="HF484" s="1">
        <v>6.0</v>
      </c>
      <c r="HG484" s="1">
        <v>2134.0</v>
      </c>
      <c r="HH484" s="1">
        <v>2.0</v>
      </c>
      <c r="HI484" s="1">
        <v>31.0</v>
      </c>
      <c r="HJ484" s="1">
        <v>5.4</v>
      </c>
      <c r="HK484" s="1">
        <v>5.4</v>
      </c>
      <c r="HL484" s="1">
        <v>1.02051</v>
      </c>
      <c r="HM484" s="1">
        <v>2.33154</v>
      </c>
      <c r="HN484" s="1">
        <v>1.4978</v>
      </c>
      <c r="HO484" s="1">
        <v>2.30713</v>
      </c>
      <c r="HP484" s="1">
        <v>1.54785</v>
      </c>
      <c r="HQ484" s="1">
        <v>2.31201</v>
      </c>
      <c r="HR484" s="1">
        <v>39.3418</v>
      </c>
      <c r="HS484" s="1">
        <v>15.1039</v>
      </c>
      <c r="HT484" s="1">
        <v>18.0</v>
      </c>
      <c r="HU484" s="1">
        <v>492.036</v>
      </c>
      <c r="HV484" s="1">
        <v>489.748</v>
      </c>
      <c r="HW484" s="1">
        <v>26.2003</v>
      </c>
      <c r="HX484" s="1">
        <v>32.6033</v>
      </c>
      <c r="HY484" s="1">
        <v>29.9963</v>
      </c>
      <c r="HZ484" s="1">
        <v>32.3032</v>
      </c>
      <c r="IA484" s="1">
        <v>32.3974</v>
      </c>
      <c r="IB484" s="1">
        <v>20.5408</v>
      </c>
      <c r="IC484" s="1">
        <v>33.0689</v>
      </c>
      <c r="ID484" s="1">
        <v>15.3614</v>
      </c>
      <c r="IE484" s="1">
        <v>26.3432</v>
      </c>
      <c r="IF484" s="1">
        <v>411.902</v>
      </c>
      <c r="IG484" s="1">
        <v>24.0461</v>
      </c>
      <c r="IH484" s="1">
        <v>100.512</v>
      </c>
      <c r="II484" s="1">
        <v>100.22</v>
      </c>
      <c r="IJ484" s="1" t="s">
        <v>1117</v>
      </c>
    </row>
    <row r="485" ht="15.75" customHeight="1">
      <c r="A485" s="1">
        <v>469.0</v>
      </c>
      <c r="B485" s="1">
        <v>1.6598837911E9</v>
      </c>
      <c r="C485" s="1">
        <v>3534.0</v>
      </c>
      <c r="D485" s="1" t="s">
        <v>1264</v>
      </c>
      <c r="E485" s="1" t="s">
        <v>1265</v>
      </c>
      <c r="F485" s="1">
        <v>1.0</v>
      </c>
      <c r="G485" s="1" t="s">
        <v>1105</v>
      </c>
      <c r="H485" s="1" t="s">
        <v>345</v>
      </c>
      <c r="I485" s="1" t="s">
        <v>1102</v>
      </c>
      <c r="J485" s="1" t="s">
        <v>1113</v>
      </c>
      <c r="K485" s="1" t="s">
        <v>1114</v>
      </c>
      <c r="L485" s="1" t="s">
        <v>1115</v>
      </c>
      <c r="M485" s="1" t="s">
        <v>346</v>
      </c>
      <c r="N485" s="1">
        <v>1.6598837831E9</v>
      </c>
      <c r="O485" s="1">
        <f t="shared" si="1"/>
        <v>0.002871687898</v>
      </c>
      <c r="P485" s="1">
        <f t="shared" si="2"/>
        <v>2.871687898</v>
      </c>
      <c r="Q485" s="1">
        <f t="shared" si="3"/>
        <v>6.016244658</v>
      </c>
      <c r="R485" s="1">
        <f t="shared" si="4"/>
        <v>298.4895</v>
      </c>
      <c r="S485" s="1">
        <f t="shared" si="5"/>
        <v>221.8831428</v>
      </c>
      <c r="T485" s="1">
        <f t="shared" si="6"/>
        <v>22.04544428</v>
      </c>
      <c r="U485" s="1">
        <f t="shared" si="7"/>
        <v>29.65675336</v>
      </c>
      <c r="V485" s="1">
        <f t="shared" si="8"/>
        <v>0.1445856144</v>
      </c>
      <c r="W485" s="1">
        <f t="shared" si="9"/>
        <v>2.916706883</v>
      </c>
      <c r="X485" s="1">
        <f t="shared" si="10"/>
        <v>0.1407186148</v>
      </c>
      <c r="Y485" s="1">
        <f t="shared" si="11"/>
        <v>0.08828795433</v>
      </c>
      <c r="Z485" s="1">
        <f t="shared" si="12"/>
        <v>321.5158288</v>
      </c>
      <c r="AA485" s="1">
        <f t="shared" si="13"/>
        <v>32.15117476</v>
      </c>
      <c r="AB485" s="1">
        <f t="shared" si="14"/>
        <v>31.6579</v>
      </c>
      <c r="AC485" s="1">
        <f t="shared" si="15"/>
        <v>4.683398637</v>
      </c>
      <c r="AD485" s="1">
        <f t="shared" si="16"/>
        <v>60.54455492</v>
      </c>
      <c r="AE485" s="1">
        <f t="shared" si="17"/>
        <v>2.731466921</v>
      </c>
      <c r="AF485" s="1">
        <f t="shared" si="18"/>
        <v>4.511498887</v>
      </c>
      <c r="AG485" s="1">
        <f t="shared" si="19"/>
        <v>1.951931716</v>
      </c>
      <c r="AH485" s="1">
        <f t="shared" si="20"/>
        <v>-126.6414363</v>
      </c>
      <c r="AI485" s="1">
        <f t="shared" si="21"/>
        <v>-103.3781066</v>
      </c>
      <c r="AJ485" s="1">
        <f t="shared" si="22"/>
        <v>-7.98506228</v>
      </c>
      <c r="AK485" s="1">
        <f t="shared" si="23"/>
        <v>83.51122366</v>
      </c>
      <c r="AL485" s="1">
        <f t="shared" si="24"/>
        <v>35.878642</v>
      </c>
      <c r="AM485" s="1">
        <f t="shared" si="25"/>
        <v>2.763740321</v>
      </c>
      <c r="AN485" s="1">
        <f t="shared" si="26"/>
        <v>6.016244658</v>
      </c>
      <c r="AO485" s="1">
        <v>378.5683066662559</v>
      </c>
      <c r="AP485" s="1">
        <v>344.908606060606</v>
      </c>
      <c r="AQ485" s="1">
        <v>5.074805787932643</v>
      </c>
      <c r="AR485" s="1">
        <v>65.94029506185815</v>
      </c>
      <c r="AS485" s="1">
        <f t="shared" si="27"/>
        <v>2.871687898</v>
      </c>
      <c r="AT485" s="1">
        <v>24.24015840334744</v>
      </c>
      <c r="AU485" s="1">
        <v>27.54263212121211</v>
      </c>
      <c r="AV485" s="1">
        <v>0.007488653485818002</v>
      </c>
      <c r="AW485" s="1">
        <v>81.18963588158564</v>
      </c>
      <c r="AX485" s="1">
        <v>5.0</v>
      </c>
      <c r="AY485" s="1">
        <v>1.0</v>
      </c>
      <c r="AZ485" s="1">
        <f t="shared" si="28"/>
        <v>1</v>
      </c>
      <c r="BA485" s="1">
        <f t="shared" si="29"/>
        <v>0</v>
      </c>
      <c r="BB485" s="1">
        <f t="shared" si="30"/>
        <v>51799.9717</v>
      </c>
      <c r="BC485" s="1">
        <f t="shared" si="31"/>
        <v>2000.001875</v>
      </c>
      <c r="BD485" s="1">
        <f t="shared" si="32"/>
        <v>1681.201331</v>
      </c>
      <c r="BE485" s="1">
        <f t="shared" si="33"/>
        <v>0.8405998776</v>
      </c>
      <c r="BF485" s="1">
        <f t="shared" si="34"/>
        <v>0.1607577637</v>
      </c>
      <c r="BG485" s="1">
        <v>6.0</v>
      </c>
      <c r="BH485" s="1">
        <v>0.5</v>
      </c>
      <c r="BI485" s="1" t="s">
        <v>347</v>
      </c>
      <c r="BJ485" s="1">
        <v>2.0</v>
      </c>
      <c r="BK485" s="1" t="b">
        <v>1</v>
      </c>
      <c r="BL485" s="1">
        <v>1.6598837831E9</v>
      </c>
      <c r="BM485" s="1">
        <v>298.4895</v>
      </c>
      <c r="BN485" s="1">
        <v>342.5216875</v>
      </c>
      <c r="BO485" s="1">
        <v>27.4916875</v>
      </c>
      <c r="BP485" s="1">
        <v>24.2672625</v>
      </c>
      <c r="BQ485" s="1">
        <v>297.34625</v>
      </c>
      <c r="BR485" s="1">
        <v>27.482125</v>
      </c>
      <c r="BS485" s="1">
        <v>500.137625</v>
      </c>
      <c r="BT485" s="1">
        <v>99.25603125</v>
      </c>
      <c r="BU485" s="1">
        <v>0.10007125</v>
      </c>
      <c r="BV485" s="1">
        <v>31.00046875</v>
      </c>
      <c r="BW485" s="1">
        <v>31.6579</v>
      </c>
      <c r="BX485" s="1">
        <v>999.9</v>
      </c>
      <c r="BY485" s="1">
        <v>0.0</v>
      </c>
      <c r="BZ485" s="1">
        <v>0.0</v>
      </c>
      <c r="CA485" s="1">
        <v>10001.378125</v>
      </c>
      <c r="CB485" s="1">
        <v>0.0</v>
      </c>
      <c r="CC485" s="1">
        <v>183.7615</v>
      </c>
      <c r="CD485" s="1">
        <v>-44.032125</v>
      </c>
      <c r="CE485" s="1">
        <v>306.9278125</v>
      </c>
      <c r="CF485" s="1">
        <v>351.0399375</v>
      </c>
      <c r="CG485" s="1">
        <v>3.22443375</v>
      </c>
      <c r="CH485" s="1">
        <v>342.5216875</v>
      </c>
      <c r="CI485" s="1">
        <v>24.2672625</v>
      </c>
      <c r="CJ485" s="1">
        <v>2.72871625</v>
      </c>
      <c r="CK485" s="1">
        <v>2.4086725</v>
      </c>
      <c r="CL485" s="1">
        <v>22.459075</v>
      </c>
      <c r="CM485" s="1">
        <v>20.42220625</v>
      </c>
      <c r="CN485" s="1">
        <v>2000.001875</v>
      </c>
      <c r="CO485" s="1">
        <v>0.9800040625</v>
      </c>
      <c r="CP485" s="1">
        <v>0.01999630625</v>
      </c>
      <c r="CQ485" s="1">
        <v>0.0</v>
      </c>
      <c r="CR485" s="1">
        <v>2.5975625</v>
      </c>
      <c r="CS485" s="1">
        <v>0.0</v>
      </c>
      <c r="CT485" s="1">
        <v>14695.5625</v>
      </c>
      <c r="CU485" s="1">
        <v>17412.35</v>
      </c>
      <c r="CV485" s="1">
        <v>42.6988125</v>
      </c>
      <c r="CW485" s="1">
        <v>44.4409375</v>
      </c>
      <c r="CX485" s="1">
        <v>42.7145625</v>
      </c>
      <c r="CY485" s="1">
        <v>42.8395625</v>
      </c>
      <c r="CZ485" s="1">
        <v>42.8710625</v>
      </c>
      <c r="DA485" s="1">
        <v>1960.01</v>
      </c>
      <c r="DB485" s="1">
        <v>39.99187500000001</v>
      </c>
      <c r="DC485" s="1">
        <v>0.0</v>
      </c>
      <c r="DD485" s="1">
        <v>1.6598837897E9</v>
      </c>
      <c r="DE485" s="1">
        <v>0.0</v>
      </c>
      <c r="DF485" s="1">
        <v>1.659883469E9</v>
      </c>
      <c r="DG485" s="1" t="s">
        <v>1116</v>
      </c>
      <c r="DH485" s="1">
        <v>1.659883467E9</v>
      </c>
      <c r="DI485" s="1">
        <v>1.659883469E9</v>
      </c>
      <c r="DJ485" s="1">
        <v>2.0</v>
      </c>
      <c r="DK485" s="1">
        <v>0.127</v>
      </c>
      <c r="DL485" s="1">
        <v>-0.009</v>
      </c>
      <c r="DM485" s="1">
        <v>1.356</v>
      </c>
      <c r="DN485" s="1">
        <v>0.015</v>
      </c>
      <c r="DO485" s="1">
        <v>400.0</v>
      </c>
      <c r="DP485" s="1">
        <v>25.0</v>
      </c>
      <c r="DQ485" s="1">
        <v>0.21</v>
      </c>
      <c r="DR485" s="1">
        <v>0.05</v>
      </c>
      <c r="DS485" s="1">
        <v>5.064140304671827</v>
      </c>
      <c r="DT485" s="1">
        <v>5.884819536586178</v>
      </c>
      <c r="DU485" s="1">
        <v>0.4475550900990487</v>
      </c>
      <c r="DV485" s="1">
        <v>0.0</v>
      </c>
      <c r="DW485" s="1">
        <v>-43.98987333333333</v>
      </c>
      <c r="DX485" s="1">
        <v>-11.00681112347055</v>
      </c>
      <c r="DY485" s="1">
        <v>0.797674248438686</v>
      </c>
      <c r="DZ485" s="1">
        <v>0.0</v>
      </c>
      <c r="EA485" s="1">
        <v>225.1099865631035</v>
      </c>
      <c r="EB485" s="1">
        <v>226.7599224896689</v>
      </c>
      <c r="EC485" s="1">
        <v>16.93880365712655</v>
      </c>
      <c r="ED485" s="1">
        <v>0.0</v>
      </c>
      <c r="EE485" s="1">
        <v>3.20217875</v>
      </c>
      <c r="EF485" s="1">
        <v>0.4313305440900566</v>
      </c>
      <c r="EG485" s="1">
        <v>0.04295446613493759</v>
      </c>
      <c r="EH485" s="1">
        <v>0.0</v>
      </c>
      <c r="EI485" s="1">
        <v>1.952665507394822</v>
      </c>
      <c r="EJ485" s="1">
        <v>-0.04083521792831164</v>
      </c>
      <c r="EK485" s="1">
        <v>0.003093594027917142</v>
      </c>
      <c r="EL485" s="1">
        <v>1.0</v>
      </c>
      <c r="EM485" s="1">
        <v>1.0</v>
      </c>
      <c r="EN485" s="1">
        <v>5.0</v>
      </c>
      <c r="EO485" s="1" t="s">
        <v>371</v>
      </c>
      <c r="EP485" s="1">
        <v>2.94208</v>
      </c>
      <c r="EQ485" s="1">
        <v>2.8013</v>
      </c>
      <c r="ER485" s="1">
        <v>0.0767083</v>
      </c>
      <c r="ES485" s="1">
        <v>0.0847464</v>
      </c>
      <c r="ET485" s="1">
        <v>0.118435</v>
      </c>
      <c r="EU485" s="1">
        <v>0.108299</v>
      </c>
      <c r="EV485" s="1">
        <v>18924.2</v>
      </c>
      <c r="EW485" s="1">
        <v>19670.9</v>
      </c>
      <c r="EX485" s="1">
        <v>23839.2</v>
      </c>
      <c r="EY485" s="1">
        <v>25015.7</v>
      </c>
      <c r="EZ485" s="1">
        <v>33638.1</v>
      </c>
      <c r="FA485" s="1">
        <v>35618.4</v>
      </c>
      <c r="FB485" s="1">
        <v>43467.1</v>
      </c>
      <c r="FC485" s="1">
        <v>46242.9</v>
      </c>
      <c r="FD485" s="1">
        <v>1.9427</v>
      </c>
      <c r="FE485" s="1">
        <v>1.8406</v>
      </c>
      <c r="FF485" s="1">
        <v>0.0990629</v>
      </c>
      <c r="FG485" s="1">
        <v>0.0</v>
      </c>
      <c r="FH485" s="1">
        <v>30.0438</v>
      </c>
      <c r="FI485" s="1">
        <v>999.9</v>
      </c>
      <c r="FJ485" s="1">
        <v>59.7</v>
      </c>
      <c r="FK485" s="1">
        <v>35.5</v>
      </c>
      <c r="FL485" s="1">
        <v>34.9239</v>
      </c>
      <c r="FM485" s="1">
        <v>63.8198</v>
      </c>
      <c r="FN485" s="1">
        <v>26.4904</v>
      </c>
      <c r="FO485" s="1">
        <v>1.0</v>
      </c>
      <c r="FP485" s="1">
        <v>0.430955</v>
      </c>
      <c r="FQ485" s="1">
        <v>1.25988</v>
      </c>
      <c r="FR485" s="1">
        <v>20.3153</v>
      </c>
      <c r="FS485" s="1">
        <v>5.21115</v>
      </c>
      <c r="FT485" s="1">
        <v>11.9071</v>
      </c>
      <c r="FU485" s="1">
        <v>5.0027</v>
      </c>
      <c r="FV485" s="1">
        <v>3.2895</v>
      </c>
      <c r="FW485" s="1">
        <v>9999.0</v>
      </c>
      <c r="FX485" s="1">
        <v>9999.0</v>
      </c>
      <c r="FY485" s="1">
        <v>9999.0</v>
      </c>
      <c r="FZ485" s="1">
        <v>999.9</v>
      </c>
      <c r="GA485" s="1">
        <v>1.85959</v>
      </c>
      <c r="GB485" s="1">
        <v>1.85455</v>
      </c>
      <c r="GC485" s="1">
        <v>1.85776</v>
      </c>
      <c r="GD485" s="1">
        <v>1.85611</v>
      </c>
      <c r="GE485" s="1">
        <v>1.85491</v>
      </c>
      <c r="GF485" s="1">
        <v>1.85455</v>
      </c>
      <c r="GG485" s="1">
        <v>1.85326</v>
      </c>
      <c r="GH485" s="1">
        <v>1.85638</v>
      </c>
      <c r="GI485" s="1">
        <v>0.0</v>
      </c>
      <c r="GJ485" s="1">
        <v>0.0</v>
      </c>
      <c r="GK485" s="1">
        <v>0.0</v>
      </c>
      <c r="GL485" s="1">
        <v>0.0</v>
      </c>
      <c r="GM485" s="1" t="s">
        <v>350</v>
      </c>
      <c r="GN485" s="1" t="s">
        <v>351</v>
      </c>
      <c r="GO485" s="1" t="s">
        <v>352</v>
      </c>
      <c r="GP485" s="1" t="s">
        <v>352</v>
      </c>
      <c r="GQ485" s="1" t="s">
        <v>352</v>
      </c>
      <c r="GR485" s="1" t="s">
        <v>352</v>
      </c>
      <c r="GS485" s="1">
        <v>0.0</v>
      </c>
      <c r="GT485" s="1">
        <v>100.0</v>
      </c>
      <c r="GU485" s="1">
        <v>100.0</v>
      </c>
      <c r="GV485" s="1">
        <v>1.229</v>
      </c>
      <c r="GW485" s="1">
        <v>0.0093</v>
      </c>
      <c r="GX485" s="1">
        <v>0.3679439641025603</v>
      </c>
      <c r="GY485" s="1">
        <v>0.003036990343597491</v>
      </c>
      <c r="GZ485" s="1">
        <v>-1.538114387597119E-6</v>
      </c>
      <c r="HA485" s="1">
        <v>3.390969119432733E-10</v>
      </c>
      <c r="HB485" s="1">
        <v>-0.06119280848291592</v>
      </c>
      <c r="HC485" s="1">
        <v>0.009762198319610341</v>
      </c>
      <c r="HD485" s="1">
        <v>-3.338778216718564E-4</v>
      </c>
      <c r="HE485" s="1">
        <v>2.632278881966732E-6</v>
      </c>
      <c r="HF485" s="1">
        <v>6.0</v>
      </c>
      <c r="HG485" s="1">
        <v>2134.0</v>
      </c>
      <c r="HH485" s="1">
        <v>2.0</v>
      </c>
      <c r="HI485" s="1">
        <v>31.0</v>
      </c>
      <c r="HJ485" s="1">
        <v>5.4</v>
      </c>
      <c r="HK485" s="1">
        <v>5.4</v>
      </c>
      <c r="HL485" s="1">
        <v>1.02905</v>
      </c>
      <c r="HM485" s="1">
        <v>2.33887</v>
      </c>
      <c r="HN485" s="1">
        <v>1.4978</v>
      </c>
      <c r="HO485" s="1">
        <v>2.30713</v>
      </c>
      <c r="HP485" s="1">
        <v>1.54785</v>
      </c>
      <c r="HQ485" s="1">
        <v>2.41333</v>
      </c>
      <c r="HR485" s="1">
        <v>39.3418</v>
      </c>
      <c r="HS485" s="1">
        <v>15.1039</v>
      </c>
      <c r="HT485" s="1">
        <v>18.0</v>
      </c>
      <c r="HU485" s="1">
        <v>492.089</v>
      </c>
      <c r="HV485" s="1">
        <v>489.692</v>
      </c>
      <c r="HW485" s="1">
        <v>26.279</v>
      </c>
      <c r="HX485" s="1">
        <v>32.6045</v>
      </c>
      <c r="HY485" s="1">
        <v>29.9968</v>
      </c>
      <c r="HZ485" s="1">
        <v>32.3043</v>
      </c>
      <c r="IA485" s="1">
        <v>32.3987</v>
      </c>
      <c r="IB485" s="1">
        <v>20.7936</v>
      </c>
      <c r="IC485" s="1">
        <v>33.342</v>
      </c>
      <c r="ID485" s="1">
        <v>15.3614</v>
      </c>
      <c r="IE485" s="1">
        <v>26.3432</v>
      </c>
      <c r="IF485" s="1">
        <v>421.99</v>
      </c>
      <c r="IG485" s="1">
        <v>24.0183</v>
      </c>
      <c r="IH485" s="1">
        <v>100.512</v>
      </c>
      <c r="II485" s="1">
        <v>100.22</v>
      </c>
      <c r="IJ485" s="1" t="s">
        <v>1117</v>
      </c>
    </row>
    <row r="486" ht="15.75" customHeight="1">
      <c r="A486" s="1">
        <v>470.0</v>
      </c>
      <c r="B486" s="1">
        <v>1.6598837921E9</v>
      </c>
      <c r="C486" s="1">
        <v>3535.0</v>
      </c>
      <c r="D486" s="1" t="s">
        <v>1266</v>
      </c>
      <c r="E486" s="1" t="s">
        <v>1267</v>
      </c>
      <c r="F486" s="1">
        <v>1.0</v>
      </c>
      <c r="G486" s="1" t="s">
        <v>1105</v>
      </c>
      <c r="H486" s="1" t="s">
        <v>345</v>
      </c>
      <c r="I486" s="1" t="s">
        <v>1102</v>
      </c>
      <c r="J486" s="1" t="s">
        <v>1113</v>
      </c>
      <c r="K486" s="1" t="s">
        <v>1114</v>
      </c>
      <c r="L486" s="1" t="s">
        <v>1115</v>
      </c>
      <c r="M486" s="1" t="s">
        <v>346</v>
      </c>
      <c r="N486" s="1">
        <v>1.659883784599999E9</v>
      </c>
      <c r="O486" s="1">
        <f t="shared" si="1"/>
        <v>0.002933034937</v>
      </c>
      <c r="P486" s="1">
        <f t="shared" si="2"/>
        <v>2.933034937</v>
      </c>
      <c r="Q486" s="1">
        <f t="shared" si="3"/>
        <v>6.118417492</v>
      </c>
      <c r="R486" s="1">
        <f t="shared" si="4"/>
        <v>305.8582667</v>
      </c>
      <c r="S486" s="1">
        <f t="shared" si="5"/>
        <v>229.354093</v>
      </c>
      <c r="T486" s="1">
        <f t="shared" si="6"/>
        <v>22.78775415</v>
      </c>
      <c r="U486" s="1">
        <f t="shared" si="7"/>
        <v>30.38891913</v>
      </c>
      <c r="V486" s="1">
        <f t="shared" si="8"/>
        <v>0.1478498959</v>
      </c>
      <c r="W486" s="1">
        <f t="shared" si="9"/>
        <v>2.916768625</v>
      </c>
      <c r="X486" s="1">
        <f t="shared" si="10"/>
        <v>0.1438090268</v>
      </c>
      <c r="Y486" s="1">
        <f t="shared" si="11"/>
        <v>0.09023449885</v>
      </c>
      <c r="Z486" s="1">
        <f t="shared" si="12"/>
        <v>321.5149276</v>
      </c>
      <c r="AA486" s="1">
        <f t="shared" si="13"/>
        <v>32.13534988</v>
      </c>
      <c r="AB486" s="1">
        <f t="shared" si="14"/>
        <v>31.65582667</v>
      </c>
      <c r="AC486" s="1">
        <f t="shared" si="15"/>
        <v>4.68284768</v>
      </c>
      <c r="AD486" s="1">
        <f t="shared" si="16"/>
        <v>60.55704373</v>
      </c>
      <c r="AE486" s="1">
        <f t="shared" si="17"/>
        <v>2.732058069</v>
      </c>
      <c r="AF486" s="1">
        <f t="shared" si="18"/>
        <v>4.511544653</v>
      </c>
      <c r="AG486" s="1">
        <f t="shared" si="19"/>
        <v>1.950789611</v>
      </c>
      <c r="AH486" s="1">
        <f t="shared" si="20"/>
        <v>-129.3468407</v>
      </c>
      <c r="AI486" s="1">
        <f t="shared" si="21"/>
        <v>-103.0262885</v>
      </c>
      <c r="AJ486" s="1">
        <f t="shared" si="22"/>
        <v>-7.957644526</v>
      </c>
      <c r="AK486" s="1">
        <f t="shared" si="23"/>
        <v>81.18415384</v>
      </c>
      <c r="AL486" s="1">
        <f t="shared" si="24"/>
        <v>36.09224006</v>
      </c>
      <c r="AM486" s="1">
        <f t="shared" si="25"/>
        <v>2.7737579</v>
      </c>
      <c r="AN486" s="1">
        <f t="shared" si="26"/>
        <v>6.118417492</v>
      </c>
      <c r="AO486" s="1">
        <v>383.787718282287</v>
      </c>
      <c r="AP486" s="1">
        <v>349.9869151515149</v>
      </c>
      <c r="AQ486" s="1">
        <v>5.077773878629624</v>
      </c>
      <c r="AR486" s="1">
        <v>65.94029506185815</v>
      </c>
      <c r="AS486" s="1">
        <f t="shared" si="27"/>
        <v>2.933034937</v>
      </c>
      <c r="AT486" s="1">
        <v>24.24621473371874</v>
      </c>
      <c r="AU486" s="1">
        <v>27.56922727272725</v>
      </c>
      <c r="AV486" s="1">
        <v>0.0154848503161712</v>
      </c>
      <c r="AW486" s="1">
        <v>81.18963588158564</v>
      </c>
      <c r="AX486" s="1">
        <v>5.0</v>
      </c>
      <c r="AY486" s="1">
        <v>1.0</v>
      </c>
      <c r="AZ486" s="1">
        <f t="shared" si="28"/>
        <v>1</v>
      </c>
      <c r="BA486" s="1">
        <f t="shared" si="29"/>
        <v>0</v>
      </c>
      <c r="BB486" s="1">
        <f t="shared" si="30"/>
        <v>51801.69687</v>
      </c>
      <c r="BC486" s="1">
        <f t="shared" si="31"/>
        <v>1999.996667</v>
      </c>
      <c r="BD486" s="1">
        <f t="shared" si="32"/>
        <v>1681.19692</v>
      </c>
      <c r="BE486" s="1">
        <f t="shared" si="33"/>
        <v>0.840599861</v>
      </c>
      <c r="BF486" s="1">
        <f t="shared" si="34"/>
        <v>0.1607577317</v>
      </c>
      <c r="BG486" s="1">
        <v>6.0</v>
      </c>
      <c r="BH486" s="1">
        <v>0.5</v>
      </c>
      <c r="BI486" s="1" t="s">
        <v>347</v>
      </c>
      <c r="BJ486" s="1">
        <v>2.0</v>
      </c>
      <c r="BK486" s="1" t="b">
        <v>1</v>
      </c>
      <c r="BL486" s="1">
        <v>1.659883784599999E9</v>
      </c>
      <c r="BM486" s="1">
        <v>305.8582666666667</v>
      </c>
      <c r="BN486" s="1">
        <v>350.175</v>
      </c>
      <c r="BO486" s="1">
        <v>27.49760666666667</v>
      </c>
      <c r="BP486" s="1">
        <v>24.26150000000001</v>
      </c>
      <c r="BQ486" s="1">
        <v>304.6987999999999</v>
      </c>
      <c r="BR486" s="1">
        <v>27.48806</v>
      </c>
      <c r="BS486" s="1">
        <v>500.1354666666667</v>
      </c>
      <c r="BT486" s="1">
        <v>99.25616000000001</v>
      </c>
      <c r="BU486" s="1">
        <v>0.1000531333333333</v>
      </c>
      <c r="BV486" s="1">
        <v>31.00064666666667</v>
      </c>
      <c r="BW486" s="1">
        <v>31.65582666666666</v>
      </c>
      <c r="BX486" s="1">
        <v>999.8999999999999</v>
      </c>
      <c r="BY486" s="1">
        <v>0.0</v>
      </c>
      <c r="BZ486" s="1">
        <v>0.0</v>
      </c>
      <c r="CA486" s="1">
        <v>10001.718</v>
      </c>
      <c r="CB486" s="1">
        <v>0.0</v>
      </c>
      <c r="CC486" s="1">
        <v>182.9972666666667</v>
      </c>
      <c r="CD486" s="1">
        <v>-44.31666666666667</v>
      </c>
      <c r="CE486" s="1">
        <v>314.507</v>
      </c>
      <c r="CF486" s="1">
        <v>358.8816</v>
      </c>
      <c r="CG486" s="1">
        <v>3.236112666666667</v>
      </c>
      <c r="CH486" s="1">
        <v>350.175</v>
      </c>
      <c r="CI486" s="1">
        <v>24.26150000000001</v>
      </c>
      <c r="CJ486" s="1">
        <v>2.729308</v>
      </c>
      <c r="CK486" s="1">
        <v>2.408104</v>
      </c>
      <c r="CL486" s="1">
        <v>22.46263333333333</v>
      </c>
      <c r="CM486" s="1">
        <v>20.41838</v>
      </c>
      <c r="CN486" s="1">
        <v>1999.996666666667</v>
      </c>
      <c r="CO486" s="1">
        <v>0.9800044000000001</v>
      </c>
      <c r="CP486" s="1">
        <v>0.01999598</v>
      </c>
      <c r="CQ486" s="1">
        <v>0.0</v>
      </c>
      <c r="CR486" s="1">
        <v>2.6802</v>
      </c>
      <c r="CS486" s="1">
        <v>0.0</v>
      </c>
      <c r="CT486" s="1">
        <v>14694.56666666667</v>
      </c>
      <c r="CU486" s="1">
        <v>17412.3</v>
      </c>
      <c r="CV486" s="1">
        <v>42.7038</v>
      </c>
      <c r="CW486" s="1">
        <v>44.4412</v>
      </c>
      <c r="CX486" s="1">
        <v>42.7206</v>
      </c>
      <c r="CY486" s="1">
        <v>42.8456</v>
      </c>
      <c r="CZ486" s="1">
        <v>42.8708</v>
      </c>
      <c r="DA486" s="1">
        <v>1960.006</v>
      </c>
      <c r="DB486" s="1">
        <v>39.99066666666668</v>
      </c>
      <c r="DC486" s="1">
        <v>0.0</v>
      </c>
      <c r="DD486" s="1">
        <v>1.6598837909E9</v>
      </c>
      <c r="DE486" s="1">
        <v>0.0</v>
      </c>
      <c r="DF486" s="1">
        <v>1.659883469E9</v>
      </c>
      <c r="DG486" s="1" t="s">
        <v>1116</v>
      </c>
      <c r="DH486" s="1">
        <v>1.659883467E9</v>
      </c>
      <c r="DI486" s="1">
        <v>1.659883469E9</v>
      </c>
      <c r="DJ486" s="1">
        <v>2.0</v>
      </c>
      <c r="DK486" s="1">
        <v>0.127</v>
      </c>
      <c r="DL486" s="1">
        <v>-0.009</v>
      </c>
      <c r="DM486" s="1">
        <v>1.356</v>
      </c>
      <c r="DN486" s="1">
        <v>0.015</v>
      </c>
      <c r="DO486" s="1">
        <v>400.0</v>
      </c>
      <c r="DP486" s="1">
        <v>25.0</v>
      </c>
      <c r="DQ486" s="1">
        <v>0.21</v>
      </c>
      <c r="DR486" s="1">
        <v>0.05</v>
      </c>
      <c r="DS486" s="1">
        <v>5.188750785887978</v>
      </c>
      <c r="DT486" s="1">
        <v>6.239782643016055</v>
      </c>
      <c r="DU486" s="1">
        <v>0.4591659664957181</v>
      </c>
      <c r="DV486" s="1">
        <v>0.0</v>
      </c>
      <c r="DW486" s="1">
        <v>-44.17660333333333</v>
      </c>
      <c r="DX486" s="1">
        <v>-10.70441913236933</v>
      </c>
      <c r="DY486" s="1">
        <v>0.7752658875006831</v>
      </c>
      <c r="DZ486" s="1">
        <v>0.0</v>
      </c>
      <c r="EA486" s="1">
        <v>228.8992580410101</v>
      </c>
      <c r="EB486" s="1">
        <v>226.2376599959304</v>
      </c>
      <c r="EC486" s="1">
        <v>16.90013053285404</v>
      </c>
      <c r="ED486" s="1">
        <v>0.0</v>
      </c>
      <c r="EE486" s="1">
        <v>3.211118</v>
      </c>
      <c r="EF486" s="1">
        <v>0.4457101688555341</v>
      </c>
      <c r="EG486" s="1">
        <v>0.04460917406767357</v>
      </c>
      <c r="EH486" s="1">
        <v>0.0</v>
      </c>
      <c r="EI486" s="1">
        <v>1.951976967822034</v>
      </c>
      <c r="EJ486" s="1">
        <v>-0.0415076998535564</v>
      </c>
      <c r="EK486" s="1">
        <v>0.003147478684635184</v>
      </c>
      <c r="EL486" s="1">
        <v>1.0</v>
      </c>
      <c r="EM486" s="1">
        <v>1.0</v>
      </c>
      <c r="EN486" s="1">
        <v>5.0</v>
      </c>
      <c r="EO486" s="1" t="s">
        <v>371</v>
      </c>
      <c r="EP486" s="1">
        <v>2.94215</v>
      </c>
      <c r="EQ486" s="1">
        <v>2.80124</v>
      </c>
      <c r="ER486" s="1">
        <v>0.0775977</v>
      </c>
      <c r="ES486" s="1">
        <v>0.08562</v>
      </c>
      <c r="ET486" s="1">
        <v>0.118503</v>
      </c>
      <c r="EU486" s="1">
        <v>0.108234</v>
      </c>
      <c r="EV486" s="1">
        <v>18905.9</v>
      </c>
      <c r="EW486" s="1">
        <v>19652.1</v>
      </c>
      <c r="EX486" s="1">
        <v>23839.2</v>
      </c>
      <c r="EY486" s="1">
        <v>25015.7</v>
      </c>
      <c r="EZ486" s="1">
        <v>33635.5</v>
      </c>
      <c r="FA486" s="1">
        <v>35621.1</v>
      </c>
      <c r="FB486" s="1">
        <v>43467.1</v>
      </c>
      <c r="FC486" s="1">
        <v>46242.9</v>
      </c>
      <c r="FD486" s="1">
        <v>1.94265</v>
      </c>
      <c r="FE486" s="1">
        <v>1.84045</v>
      </c>
      <c r="FF486" s="1">
        <v>0.099428</v>
      </c>
      <c r="FG486" s="1">
        <v>0.0</v>
      </c>
      <c r="FH486" s="1">
        <v>30.0446</v>
      </c>
      <c r="FI486" s="1">
        <v>999.9</v>
      </c>
      <c r="FJ486" s="1">
        <v>59.6</v>
      </c>
      <c r="FK486" s="1">
        <v>35.5</v>
      </c>
      <c r="FL486" s="1">
        <v>34.8631</v>
      </c>
      <c r="FM486" s="1">
        <v>63.9898</v>
      </c>
      <c r="FN486" s="1">
        <v>26.3582</v>
      </c>
      <c r="FO486" s="1">
        <v>1.0</v>
      </c>
      <c r="FP486" s="1">
        <v>0.431153</v>
      </c>
      <c r="FQ486" s="1">
        <v>1.44319</v>
      </c>
      <c r="FR486" s="1">
        <v>20.3142</v>
      </c>
      <c r="FS486" s="1">
        <v>5.2116</v>
      </c>
      <c r="FT486" s="1">
        <v>11.9069</v>
      </c>
      <c r="FU486" s="1">
        <v>5.00295</v>
      </c>
      <c r="FV486" s="1">
        <v>3.2896</v>
      </c>
      <c r="FW486" s="1">
        <v>9999.0</v>
      </c>
      <c r="FX486" s="1">
        <v>9999.0</v>
      </c>
      <c r="FY486" s="1">
        <v>9999.0</v>
      </c>
      <c r="FZ486" s="1">
        <v>999.9</v>
      </c>
      <c r="GA486" s="1">
        <v>1.85959</v>
      </c>
      <c r="GB486" s="1">
        <v>1.85454</v>
      </c>
      <c r="GC486" s="1">
        <v>1.85776</v>
      </c>
      <c r="GD486" s="1">
        <v>1.8561</v>
      </c>
      <c r="GE486" s="1">
        <v>1.8549</v>
      </c>
      <c r="GF486" s="1">
        <v>1.85455</v>
      </c>
      <c r="GG486" s="1">
        <v>1.85324</v>
      </c>
      <c r="GH486" s="1">
        <v>1.85638</v>
      </c>
      <c r="GI486" s="1">
        <v>0.0</v>
      </c>
      <c r="GJ486" s="1">
        <v>0.0</v>
      </c>
      <c r="GK486" s="1">
        <v>0.0</v>
      </c>
      <c r="GL486" s="1">
        <v>0.0</v>
      </c>
      <c r="GM486" s="1" t="s">
        <v>350</v>
      </c>
      <c r="GN486" s="1" t="s">
        <v>351</v>
      </c>
      <c r="GO486" s="1" t="s">
        <v>352</v>
      </c>
      <c r="GP486" s="1" t="s">
        <v>352</v>
      </c>
      <c r="GQ486" s="1" t="s">
        <v>352</v>
      </c>
      <c r="GR486" s="1" t="s">
        <v>352</v>
      </c>
      <c r="GS486" s="1">
        <v>0.0</v>
      </c>
      <c r="GT486" s="1">
        <v>100.0</v>
      </c>
      <c r="GU486" s="1">
        <v>100.0</v>
      </c>
      <c r="GV486" s="1">
        <v>1.239</v>
      </c>
      <c r="GW486" s="1">
        <v>0.0093</v>
      </c>
      <c r="GX486" s="1">
        <v>0.3679439641025603</v>
      </c>
      <c r="GY486" s="1">
        <v>0.003036990343597491</v>
      </c>
      <c r="GZ486" s="1">
        <v>-1.538114387597119E-6</v>
      </c>
      <c r="HA486" s="1">
        <v>3.390969119432733E-10</v>
      </c>
      <c r="HB486" s="1">
        <v>-0.06119280848291592</v>
      </c>
      <c r="HC486" s="1">
        <v>0.009762198319610341</v>
      </c>
      <c r="HD486" s="1">
        <v>-3.338778216718564E-4</v>
      </c>
      <c r="HE486" s="1">
        <v>2.632278881966732E-6</v>
      </c>
      <c r="HF486" s="1">
        <v>6.0</v>
      </c>
      <c r="HG486" s="1">
        <v>2134.0</v>
      </c>
      <c r="HH486" s="1">
        <v>2.0</v>
      </c>
      <c r="HI486" s="1">
        <v>31.0</v>
      </c>
      <c r="HJ486" s="1">
        <v>5.4</v>
      </c>
      <c r="HK486" s="1">
        <v>5.4</v>
      </c>
      <c r="HL486" s="1">
        <v>1.04126</v>
      </c>
      <c r="HM486" s="1">
        <v>2.32178</v>
      </c>
      <c r="HN486" s="1">
        <v>1.4978</v>
      </c>
      <c r="HO486" s="1">
        <v>2.30713</v>
      </c>
      <c r="HP486" s="1">
        <v>1.54785</v>
      </c>
      <c r="HQ486" s="1">
        <v>2.34863</v>
      </c>
      <c r="HR486" s="1">
        <v>39.3418</v>
      </c>
      <c r="HS486" s="1">
        <v>15.0952</v>
      </c>
      <c r="HT486" s="1">
        <v>18.0</v>
      </c>
      <c r="HU486" s="1">
        <v>492.076</v>
      </c>
      <c r="HV486" s="1">
        <v>489.606</v>
      </c>
      <c r="HW486" s="1">
        <v>26.3259</v>
      </c>
      <c r="HX486" s="1">
        <v>32.6069</v>
      </c>
      <c r="HY486" s="1">
        <v>29.9976</v>
      </c>
      <c r="HZ486" s="1">
        <v>32.3067</v>
      </c>
      <c r="IA486" s="1">
        <v>32.4004</v>
      </c>
      <c r="IB486" s="1">
        <v>20.9541</v>
      </c>
      <c r="IC486" s="1">
        <v>33.342</v>
      </c>
      <c r="ID486" s="1">
        <v>15.3614</v>
      </c>
      <c r="IE486" s="1">
        <v>26.3432</v>
      </c>
      <c r="IF486" s="1">
        <v>421.99</v>
      </c>
      <c r="IG486" s="1">
        <v>23.9988</v>
      </c>
      <c r="IH486" s="1">
        <v>100.512</v>
      </c>
      <c r="II486" s="1">
        <v>100.221</v>
      </c>
      <c r="IJ486" s="1" t="s">
        <v>1117</v>
      </c>
    </row>
    <row r="487" ht="15.75" customHeight="1">
      <c r="A487" s="1">
        <v>471.0</v>
      </c>
      <c r="B487" s="1">
        <v>1.6598837931E9</v>
      </c>
      <c r="C487" s="1">
        <v>3536.0</v>
      </c>
      <c r="D487" s="1" t="s">
        <v>1268</v>
      </c>
      <c r="E487" s="1" t="s">
        <v>1269</v>
      </c>
      <c r="F487" s="1">
        <v>1.0</v>
      </c>
      <c r="G487" s="1" t="s">
        <v>1105</v>
      </c>
      <c r="H487" s="1" t="s">
        <v>345</v>
      </c>
      <c r="I487" s="1" t="s">
        <v>1102</v>
      </c>
      <c r="J487" s="1" t="s">
        <v>1113</v>
      </c>
      <c r="K487" s="1" t="s">
        <v>1114</v>
      </c>
      <c r="L487" s="1" t="s">
        <v>1115</v>
      </c>
      <c r="M487" s="1" t="s">
        <v>346</v>
      </c>
      <c r="N487" s="1">
        <v>1.6598837851E9</v>
      </c>
      <c r="O487" s="1">
        <f t="shared" si="1"/>
        <v>0.002985143851</v>
      </c>
      <c r="P487" s="1">
        <f t="shared" si="2"/>
        <v>2.985143851</v>
      </c>
      <c r="Q487" s="1">
        <f t="shared" si="3"/>
        <v>6.213960027</v>
      </c>
      <c r="R487" s="1">
        <f t="shared" si="4"/>
        <v>308.32125</v>
      </c>
      <c r="S487" s="1">
        <f t="shared" si="5"/>
        <v>231.901669</v>
      </c>
      <c r="T487" s="1">
        <f t="shared" si="6"/>
        <v>23.04089974</v>
      </c>
      <c r="U487" s="1">
        <f t="shared" si="7"/>
        <v>30.63366917</v>
      </c>
      <c r="V487" s="1">
        <f t="shared" si="8"/>
        <v>0.1505865448</v>
      </c>
      <c r="W487" s="1">
        <f t="shared" si="9"/>
        <v>2.916950135</v>
      </c>
      <c r="X487" s="1">
        <f t="shared" si="10"/>
        <v>0.1463972364</v>
      </c>
      <c r="Y487" s="1">
        <f t="shared" si="11"/>
        <v>0.09186495786</v>
      </c>
      <c r="Z487" s="1">
        <f t="shared" si="12"/>
        <v>321.5146592</v>
      </c>
      <c r="AA487" s="1">
        <f t="shared" si="13"/>
        <v>32.12286058</v>
      </c>
      <c r="AB487" s="1">
        <f t="shared" si="14"/>
        <v>31.65626875</v>
      </c>
      <c r="AC487" s="1">
        <f t="shared" si="15"/>
        <v>4.682965152</v>
      </c>
      <c r="AD487" s="1">
        <f t="shared" si="16"/>
        <v>60.5656119</v>
      </c>
      <c r="AE487" s="1">
        <f t="shared" si="17"/>
        <v>2.732623342</v>
      </c>
      <c r="AF487" s="1">
        <f t="shared" si="18"/>
        <v>4.511839733</v>
      </c>
      <c r="AG487" s="1">
        <f t="shared" si="19"/>
        <v>1.95034181</v>
      </c>
      <c r="AH487" s="1">
        <f t="shared" si="20"/>
        <v>-131.6448438</v>
      </c>
      <c r="AI487" s="1">
        <f t="shared" si="21"/>
        <v>-102.9218325</v>
      </c>
      <c r="AJ487" s="1">
        <f t="shared" si="22"/>
        <v>-7.949144025</v>
      </c>
      <c r="AK487" s="1">
        <f t="shared" si="23"/>
        <v>78.99883883</v>
      </c>
      <c r="AL487" s="1">
        <f t="shared" si="24"/>
        <v>36.15695605</v>
      </c>
      <c r="AM487" s="1">
        <f t="shared" si="25"/>
        <v>2.781352597</v>
      </c>
      <c r="AN487" s="1">
        <f t="shared" si="26"/>
        <v>6.213960027</v>
      </c>
      <c r="AO487" s="1">
        <v>388.990976488449</v>
      </c>
      <c r="AP487" s="1">
        <v>355.0633212121211</v>
      </c>
      <c r="AQ487" s="1">
        <v>5.079613382760932</v>
      </c>
      <c r="AR487" s="1">
        <v>65.94029506185815</v>
      </c>
      <c r="AS487" s="1">
        <f t="shared" si="27"/>
        <v>2.985143851</v>
      </c>
      <c r="AT487" s="1">
        <v>24.24867277828328</v>
      </c>
      <c r="AU487" s="1">
        <v>27.59001878787878</v>
      </c>
      <c r="AV487" s="1">
        <v>0.022135556981211</v>
      </c>
      <c r="AW487" s="1">
        <v>81.18963588158564</v>
      </c>
      <c r="AX487" s="1">
        <v>5.0</v>
      </c>
      <c r="AY487" s="1">
        <v>1.0</v>
      </c>
      <c r="AZ487" s="1">
        <f t="shared" si="28"/>
        <v>1</v>
      </c>
      <c r="BA487" s="1">
        <f t="shared" si="29"/>
        <v>0</v>
      </c>
      <c r="BB487" s="1">
        <f t="shared" si="30"/>
        <v>51806.6571</v>
      </c>
      <c r="BC487" s="1">
        <f t="shared" si="31"/>
        <v>1999.995</v>
      </c>
      <c r="BD487" s="1">
        <f t="shared" si="32"/>
        <v>1681.195519</v>
      </c>
      <c r="BE487" s="1">
        <f t="shared" si="33"/>
        <v>0.8405998609</v>
      </c>
      <c r="BF487" s="1">
        <f t="shared" si="34"/>
        <v>0.1607577315</v>
      </c>
      <c r="BG487" s="1">
        <v>6.0</v>
      </c>
      <c r="BH487" s="1">
        <v>0.5</v>
      </c>
      <c r="BI487" s="1" t="s">
        <v>347</v>
      </c>
      <c r="BJ487" s="1">
        <v>2.0</v>
      </c>
      <c r="BK487" s="1" t="b">
        <v>1</v>
      </c>
      <c r="BL487" s="1">
        <v>1.6598837851E9</v>
      </c>
      <c r="BM487" s="1">
        <v>308.32125</v>
      </c>
      <c r="BN487" s="1">
        <v>352.7265625</v>
      </c>
      <c r="BO487" s="1">
        <v>27.5032625</v>
      </c>
      <c r="BP487" s="1">
        <v>24.25831875</v>
      </c>
      <c r="BQ487" s="1">
        <v>307.1565</v>
      </c>
      <c r="BR487" s="1">
        <v>27.49373125</v>
      </c>
      <c r="BS487" s="1">
        <v>500.1361875</v>
      </c>
      <c r="BT487" s="1">
        <v>99.25629375</v>
      </c>
      <c r="BU487" s="1">
        <v>0.1000405</v>
      </c>
      <c r="BV487" s="1">
        <v>31.00179375</v>
      </c>
      <c r="BW487" s="1">
        <v>31.65626875</v>
      </c>
      <c r="BX487" s="1">
        <v>999.9</v>
      </c>
      <c r="BY487" s="1">
        <v>0.0</v>
      </c>
      <c r="BZ487" s="1">
        <v>0.0</v>
      </c>
      <c r="CA487" s="1">
        <v>10002.741875</v>
      </c>
      <c r="CB487" s="1">
        <v>0.0</v>
      </c>
      <c r="CC487" s="1">
        <v>182.75375</v>
      </c>
      <c r="CD487" s="1">
        <v>-44.40526875</v>
      </c>
      <c r="CE487" s="1">
        <v>317.0416875</v>
      </c>
      <c r="CF487" s="1">
        <v>361.495375</v>
      </c>
      <c r="CG487" s="1">
        <v>3.2449475</v>
      </c>
      <c r="CH487" s="1">
        <v>352.7265625</v>
      </c>
      <c r="CI487" s="1">
        <v>24.25831875</v>
      </c>
      <c r="CJ487" s="1">
        <v>2.729873125</v>
      </c>
      <c r="CK487" s="1">
        <v>2.407791875</v>
      </c>
      <c r="CL487" s="1">
        <v>22.4660375</v>
      </c>
      <c r="CM487" s="1">
        <v>20.416275</v>
      </c>
      <c r="CN487" s="1">
        <v>1999.995</v>
      </c>
      <c r="CO487" s="1">
        <v>0.9800044375</v>
      </c>
      <c r="CP487" s="1">
        <v>0.01999594375</v>
      </c>
      <c r="CQ487" s="1">
        <v>0.0</v>
      </c>
      <c r="CR487" s="1">
        <v>2.6279375</v>
      </c>
      <c r="CS487" s="1">
        <v>0.0</v>
      </c>
      <c r="CT487" s="1">
        <v>14694.3</v>
      </c>
      <c r="CU487" s="1">
        <v>17412.2875</v>
      </c>
      <c r="CV487" s="1">
        <v>42.7066875</v>
      </c>
      <c r="CW487" s="1">
        <v>44.444875</v>
      </c>
      <c r="CX487" s="1">
        <v>42.7224375</v>
      </c>
      <c r="CY487" s="1">
        <v>42.8474375</v>
      </c>
      <c r="CZ487" s="1">
        <v>42.8710625</v>
      </c>
      <c r="DA487" s="1">
        <v>1960.004375</v>
      </c>
      <c r="DB487" s="1">
        <v>39.99062500000001</v>
      </c>
      <c r="DC487" s="1">
        <v>0.0</v>
      </c>
      <c r="DD487" s="1">
        <v>1.6598837921E9</v>
      </c>
      <c r="DE487" s="1">
        <v>0.0</v>
      </c>
      <c r="DF487" s="1">
        <v>1.659883469E9</v>
      </c>
      <c r="DG487" s="1" t="s">
        <v>1116</v>
      </c>
      <c r="DH487" s="1">
        <v>1.659883467E9</v>
      </c>
      <c r="DI487" s="1">
        <v>1.659883469E9</v>
      </c>
      <c r="DJ487" s="1">
        <v>2.0</v>
      </c>
      <c r="DK487" s="1">
        <v>0.127</v>
      </c>
      <c r="DL487" s="1">
        <v>-0.009</v>
      </c>
      <c r="DM487" s="1">
        <v>1.356</v>
      </c>
      <c r="DN487" s="1">
        <v>0.015</v>
      </c>
      <c r="DO487" s="1">
        <v>400.0</v>
      </c>
      <c r="DP487" s="1">
        <v>25.0</v>
      </c>
      <c r="DQ487" s="1">
        <v>0.21</v>
      </c>
      <c r="DR487" s="1">
        <v>0.05</v>
      </c>
      <c r="DS487" s="1">
        <v>5.337826463885018</v>
      </c>
      <c r="DT487" s="1">
        <v>6.707737271541393</v>
      </c>
      <c r="DU487" s="1">
        <v>0.491250509232028</v>
      </c>
      <c r="DV487" s="1">
        <v>0.0</v>
      </c>
      <c r="DW487" s="1">
        <v>-44.40436129032258</v>
      </c>
      <c r="DX487" s="1">
        <v>-10.48721129032248</v>
      </c>
      <c r="DY487" s="1">
        <v>0.784061612406798</v>
      </c>
      <c r="DZ487" s="1">
        <v>0.0</v>
      </c>
      <c r="EA487" s="1">
        <v>235.877734167862</v>
      </c>
      <c r="EB487" s="1">
        <v>226.1588166234421</v>
      </c>
      <c r="EC487" s="1">
        <v>16.35484078072417</v>
      </c>
      <c r="ED487" s="1">
        <v>0.0</v>
      </c>
      <c r="EE487" s="1">
        <v>3.225777073170732</v>
      </c>
      <c r="EF487" s="1">
        <v>0.5132165853658562</v>
      </c>
      <c r="EG487" s="1">
        <v>0.05436529776603611</v>
      </c>
      <c r="EH487" s="1">
        <v>0.0</v>
      </c>
      <c r="EI487" s="1">
        <v>1.950589175449902</v>
      </c>
      <c r="EJ487" s="1">
        <v>-0.04607632349876763</v>
      </c>
      <c r="EK487" s="1">
        <v>0.003408666441441649</v>
      </c>
      <c r="EL487" s="1">
        <v>1.0</v>
      </c>
      <c r="EM487" s="1">
        <v>1.0</v>
      </c>
      <c r="EN487" s="1">
        <v>5.0</v>
      </c>
      <c r="EO487" s="1" t="s">
        <v>371</v>
      </c>
      <c r="EP487" s="1">
        <v>2.94211</v>
      </c>
      <c r="EQ487" s="1">
        <v>2.80123</v>
      </c>
      <c r="ER487" s="1">
        <v>0.0784764</v>
      </c>
      <c r="ES487" s="1">
        <v>0.086487</v>
      </c>
      <c r="ET487" s="1">
        <v>0.118558</v>
      </c>
      <c r="EU487" s="1">
        <v>0.108159</v>
      </c>
      <c r="EV487" s="1">
        <v>18887.7</v>
      </c>
      <c r="EW487" s="1">
        <v>19633.5</v>
      </c>
      <c r="EX487" s="1">
        <v>23839.0</v>
      </c>
      <c r="EY487" s="1">
        <v>25015.8</v>
      </c>
      <c r="EZ487" s="1">
        <v>33633.2</v>
      </c>
      <c r="FA487" s="1">
        <v>35624.1</v>
      </c>
      <c r="FB487" s="1">
        <v>43466.7</v>
      </c>
      <c r="FC487" s="1">
        <v>46242.9</v>
      </c>
      <c r="FD487" s="1">
        <v>1.9424</v>
      </c>
      <c r="FE487" s="1">
        <v>1.84048</v>
      </c>
      <c r="FF487" s="1">
        <v>0.099577</v>
      </c>
      <c r="FG487" s="1">
        <v>0.0</v>
      </c>
      <c r="FH487" s="1">
        <v>30.0455</v>
      </c>
      <c r="FI487" s="1">
        <v>999.9</v>
      </c>
      <c r="FJ487" s="1">
        <v>59.6</v>
      </c>
      <c r="FK487" s="1">
        <v>35.5</v>
      </c>
      <c r="FL487" s="1">
        <v>34.8677</v>
      </c>
      <c r="FM487" s="1">
        <v>64.0698</v>
      </c>
      <c r="FN487" s="1">
        <v>25.5769</v>
      </c>
      <c r="FO487" s="1">
        <v>1.0</v>
      </c>
      <c r="FP487" s="1">
        <v>0.431606</v>
      </c>
      <c r="FQ487" s="1">
        <v>1.59943</v>
      </c>
      <c r="FR487" s="1">
        <v>20.3129</v>
      </c>
      <c r="FS487" s="1">
        <v>5.2116</v>
      </c>
      <c r="FT487" s="1">
        <v>11.9069</v>
      </c>
      <c r="FU487" s="1">
        <v>5.003</v>
      </c>
      <c r="FV487" s="1">
        <v>3.2896</v>
      </c>
      <c r="FW487" s="1">
        <v>9999.0</v>
      </c>
      <c r="FX487" s="1">
        <v>9999.0</v>
      </c>
      <c r="FY487" s="1">
        <v>9999.0</v>
      </c>
      <c r="FZ487" s="1">
        <v>999.9</v>
      </c>
      <c r="GA487" s="1">
        <v>1.85959</v>
      </c>
      <c r="GB487" s="1">
        <v>1.85454</v>
      </c>
      <c r="GC487" s="1">
        <v>1.85775</v>
      </c>
      <c r="GD487" s="1">
        <v>1.8561</v>
      </c>
      <c r="GE487" s="1">
        <v>1.8549</v>
      </c>
      <c r="GF487" s="1">
        <v>1.85455</v>
      </c>
      <c r="GG487" s="1">
        <v>1.85323</v>
      </c>
      <c r="GH487" s="1">
        <v>1.85638</v>
      </c>
      <c r="GI487" s="1">
        <v>0.0</v>
      </c>
      <c r="GJ487" s="1">
        <v>0.0</v>
      </c>
      <c r="GK487" s="1">
        <v>0.0</v>
      </c>
      <c r="GL487" s="1">
        <v>0.0</v>
      </c>
      <c r="GM487" s="1" t="s">
        <v>350</v>
      </c>
      <c r="GN487" s="1" t="s">
        <v>351</v>
      </c>
      <c r="GO487" s="1" t="s">
        <v>352</v>
      </c>
      <c r="GP487" s="1" t="s">
        <v>352</v>
      </c>
      <c r="GQ487" s="1" t="s">
        <v>352</v>
      </c>
      <c r="GR487" s="1" t="s">
        <v>352</v>
      </c>
      <c r="GS487" s="1">
        <v>0.0</v>
      </c>
      <c r="GT487" s="1">
        <v>100.0</v>
      </c>
      <c r="GU487" s="1">
        <v>100.0</v>
      </c>
      <c r="GV487" s="1">
        <v>1.249</v>
      </c>
      <c r="GW487" s="1">
        <v>0.0093</v>
      </c>
      <c r="GX487" s="1">
        <v>0.3679439641025603</v>
      </c>
      <c r="GY487" s="1">
        <v>0.003036990343597491</v>
      </c>
      <c r="GZ487" s="1">
        <v>-1.538114387597119E-6</v>
      </c>
      <c r="HA487" s="1">
        <v>3.390969119432733E-10</v>
      </c>
      <c r="HB487" s="1">
        <v>-0.06119280848291592</v>
      </c>
      <c r="HC487" s="1">
        <v>0.009762198319610341</v>
      </c>
      <c r="HD487" s="1">
        <v>-3.338778216718564E-4</v>
      </c>
      <c r="HE487" s="1">
        <v>2.632278881966732E-6</v>
      </c>
      <c r="HF487" s="1">
        <v>6.0</v>
      </c>
      <c r="HG487" s="1">
        <v>2134.0</v>
      </c>
      <c r="HH487" s="1">
        <v>2.0</v>
      </c>
      <c r="HI487" s="1">
        <v>31.0</v>
      </c>
      <c r="HJ487" s="1">
        <v>5.4</v>
      </c>
      <c r="HK487" s="1">
        <v>5.4</v>
      </c>
      <c r="HL487" s="1">
        <v>1.0498</v>
      </c>
      <c r="HM487" s="1">
        <v>2.33765</v>
      </c>
      <c r="HN487" s="1">
        <v>1.4978</v>
      </c>
      <c r="HO487" s="1">
        <v>2.30835</v>
      </c>
      <c r="HP487" s="1">
        <v>1.54785</v>
      </c>
      <c r="HQ487" s="1">
        <v>2.35962</v>
      </c>
      <c r="HR487" s="1">
        <v>39.3667</v>
      </c>
      <c r="HS487" s="1">
        <v>15.0952</v>
      </c>
      <c r="HT487" s="1">
        <v>18.0</v>
      </c>
      <c r="HU487" s="1">
        <v>491.935</v>
      </c>
      <c r="HV487" s="1">
        <v>489.631</v>
      </c>
      <c r="HW487" s="1">
        <v>26.3594</v>
      </c>
      <c r="HX487" s="1">
        <v>32.6086</v>
      </c>
      <c r="HY487" s="1">
        <v>29.9984</v>
      </c>
      <c r="HZ487" s="1">
        <v>32.3079</v>
      </c>
      <c r="IA487" s="1">
        <v>32.4015</v>
      </c>
      <c r="IB487" s="1">
        <v>21.2039</v>
      </c>
      <c r="IC487" s="1">
        <v>33.342</v>
      </c>
      <c r="ID487" s="1">
        <v>15.3614</v>
      </c>
      <c r="IE487" s="1">
        <v>26.3432</v>
      </c>
      <c r="IF487" s="1">
        <v>432.064</v>
      </c>
      <c r="IG487" s="1">
        <v>23.9768</v>
      </c>
      <c r="IH487" s="1">
        <v>100.511</v>
      </c>
      <c r="II487" s="1">
        <v>100.221</v>
      </c>
      <c r="IJ487" s="1" t="s">
        <v>1117</v>
      </c>
    </row>
    <row r="488" ht="15.75" customHeight="1">
      <c r="A488" s="1">
        <v>472.0</v>
      </c>
      <c r="B488" s="1">
        <v>1.6598837941E9</v>
      </c>
      <c r="C488" s="1">
        <v>3537.0</v>
      </c>
      <c r="D488" s="1" t="s">
        <v>1270</v>
      </c>
      <c r="E488" s="1" t="s">
        <v>1271</v>
      </c>
      <c r="F488" s="1">
        <v>1.0</v>
      </c>
      <c r="G488" s="1" t="s">
        <v>1105</v>
      </c>
      <c r="H488" s="1" t="s">
        <v>345</v>
      </c>
      <c r="I488" s="1" t="s">
        <v>1102</v>
      </c>
      <c r="J488" s="1" t="s">
        <v>1113</v>
      </c>
      <c r="K488" s="1" t="s">
        <v>1114</v>
      </c>
      <c r="L488" s="1" t="s">
        <v>1115</v>
      </c>
      <c r="M488" s="1" t="s">
        <v>346</v>
      </c>
      <c r="N488" s="1">
        <v>1.659883786599999E9</v>
      </c>
      <c r="O488" s="1">
        <f t="shared" si="1"/>
        <v>0.003017294426</v>
      </c>
      <c r="P488" s="1">
        <f t="shared" si="2"/>
        <v>3.017294426</v>
      </c>
      <c r="Q488" s="1">
        <f t="shared" si="3"/>
        <v>6.375489519</v>
      </c>
      <c r="R488" s="1">
        <f t="shared" si="4"/>
        <v>315.7012667</v>
      </c>
      <c r="S488" s="1">
        <f t="shared" si="5"/>
        <v>238.0877532</v>
      </c>
      <c r="T488" s="1">
        <f t="shared" si="6"/>
        <v>23.6555832</v>
      </c>
      <c r="U488" s="1">
        <f t="shared" si="7"/>
        <v>31.36699591</v>
      </c>
      <c r="V488" s="1">
        <f t="shared" si="8"/>
        <v>0.1523395188</v>
      </c>
      <c r="W488" s="1">
        <f t="shared" si="9"/>
        <v>2.917022502</v>
      </c>
      <c r="X488" s="1">
        <f t="shared" si="10"/>
        <v>0.1480537051</v>
      </c>
      <c r="Y488" s="1">
        <f t="shared" si="11"/>
        <v>0.09290858586</v>
      </c>
      <c r="Z488" s="1">
        <f t="shared" si="12"/>
        <v>321.5129738</v>
      </c>
      <c r="AA488" s="1">
        <f t="shared" si="13"/>
        <v>32.11631163</v>
      </c>
      <c r="AB488" s="1">
        <f t="shared" si="14"/>
        <v>31.65583333</v>
      </c>
      <c r="AC488" s="1">
        <f t="shared" si="15"/>
        <v>4.682849451</v>
      </c>
      <c r="AD488" s="1">
        <f t="shared" si="16"/>
        <v>60.57998439</v>
      </c>
      <c r="AE488" s="1">
        <f t="shared" si="17"/>
        <v>2.733561621</v>
      </c>
      <c r="AF488" s="1">
        <f t="shared" si="18"/>
        <v>4.512318134</v>
      </c>
      <c r="AG488" s="1">
        <f t="shared" si="19"/>
        <v>1.94928783</v>
      </c>
      <c r="AH488" s="1">
        <f t="shared" si="20"/>
        <v>-133.0626842</v>
      </c>
      <c r="AI488" s="1">
        <f t="shared" si="21"/>
        <v>-102.5634684</v>
      </c>
      <c r="AJ488" s="1">
        <f t="shared" si="22"/>
        <v>-7.921324878</v>
      </c>
      <c r="AK488" s="1">
        <f t="shared" si="23"/>
        <v>77.96549635</v>
      </c>
      <c r="AL488" s="1">
        <f t="shared" si="24"/>
        <v>36.35824092</v>
      </c>
      <c r="AM488" s="1">
        <f t="shared" si="25"/>
        <v>2.796796631</v>
      </c>
      <c r="AN488" s="1">
        <f t="shared" si="26"/>
        <v>6.375489519</v>
      </c>
      <c r="AO488" s="1">
        <v>394.2017082134744</v>
      </c>
      <c r="AP488" s="1">
        <v>360.1195818181816</v>
      </c>
      <c r="AQ488" s="1">
        <v>5.071058839583804</v>
      </c>
      <c r="AR488" s="1">
        <v>65.94029506185815</v>
      </c>
      <c r="AS488" s="1">
        <f t="shared" si="27"/>
        <v>3.017294426</v>
      </c>
      <c r="AT488" s="1">
        <v>24.2408373004193</v>
      </c>
      <c r="AU488" s="1">
        <v>27.60469818181817</v>
      </c>
      <c r="AV488" s="1">
        <v>0.02448477352518187</v>
      </c>
      <c r="AW488" s="1">
        <v>81.18963588158564</v>
      </c>
      <c r="AX488" s="1">
        <v>5.0</v>
      </c>
      <c r="AY488" s="1">
        <v>1.0</v>
      </c>
      <c r="AZ488" s="1">
        <f t="shared" si="28"/>
        <v>1</v>
      </c>
      <c r="BA488" s="1">
        <f t="shared" si="29"/>
        <v>0</v>
      </c>
      <c r="BB488" s="1">
        <f t="shared" si="30"/>
        <v>51808.39975</v>
      </c>
      <c r="BC488" s="1">
        <f t="shared" si="31"/>
        <v>1999.984667</v>
      </c>
      <c r="BD488" s="1">
        <f t="shared" si="32"/>
        <v>1681.18682</v>
      </c>
      <c r="BE488" s="1">
        <f t="shared" si="33"/>
        <v>0.8405998546</v>
      </c>
      <c r="BF488" s="1">
        <f t="shared" si="34"/>
        <v>0.1607577194</v>
      </c>
      <c r="BG488" s="1">
        <v>6.0</v>
      </c>
      <c r="BH488" s="1">
        <v>0.5</v>
      </c>
      <c r="BI488" s="1" t="s">
        <v>347</v>
      </c>
      <c r="BJ488" s="1">
        <v>2.0</v>
      </c>
      <c r="BK488" s="1" t="b">
        <v>1</v>
      </c>
      <c r="BL488" s="1">
        <v>1.659883786599999E9</v>
      </c>
      <c r="BM488" s="1">
        <v>315.7012666666666</v>
      </c>
      <c r="BN488" s="1">
        <v>360.3789333333334</v>
      </c>
      <c r="BO488" s="1">
        <v>27.51264</v>
      </c>
      <c r="BP488" s="1">
        <v>24.24968</v>
      </c>
      <c r="BQ488" s="1">
        <v>314.5204</v>
      </c>
      <c r="BR488" s="1">
        <v>27.50312666666667</v>
      </c>
      <c r="BS488" s="1">
        <v>500.1316666666666</v>
      </c>
      <c r="BT488" s="1">
        <v>99.25653333333335</v>
      </c>
      <c r="BU488" s="1">
        <v>0.10003954</v>
      </c>
      <c r="BV488" s="1">
        <v>31.00365333333333</v>
      </c>
      <c r="BW488" s="1">
        <v>31.65583333333332</v>
      </c>
      <c r="BX488" s="1">
        <v>999.8999999999999</v>
      </c>
      <c r="BY488" s="1">
        <v>0.0</v>
      </c>
      <c r="BZ488" s="1">
        <v>0.0</v>
      </c>
      <c r="CA488" s="1">
        <v>10003.13133333333</v>
      </c>
      <c r="CB488" s="1">
        <v>0.0</v>
      </c>
      <c r="CC488" s="1">
        <v>181.9294</v>
      </c>
      <c r="CD488" s="1">
        <v>-44.67769999999999</v>
      </c>
      <c r="CE488" s="1">
        <v>324.6337333333333</v>
      </c>
      <c r="CF488" s="1">
        <v>369.3347333333334</v>
      </c>
      <c r="CG488" s="1">
        <v>3.262958666666667</v>
      </c>
      <c r="CH488" s="1">
        <v>360.3789333333334</v>
      </c>
      <c r="CI488" s="1">
        <v>24.24968</v>
      </c>
      <c r="CJ488" s="1">
        <v>2.73081</v>
      </c>
      <c r="CK488" s="1">
        <v>2.406940666666666</v>
      </c>
      <c r="CL488" s="1">
        <v>22.47168666666667</v>
      </c>
      <c r="CM488" s="1">
        <v>20.41054</v>
      </c>
      <c r="CN488" s="1">
        <v>1999.984666666667</v>
      </c>
      <c r="CO488" s="1">
        <v>0.9800048000000001</v>
      </c>
      <c r="CP488" s="1">
        <v>0.01999559333333333</v>
      </c>
      <c r="CQ488" s="1">
        <v>0.0</v>
      </c>
      <c r="CR488" s="1">
        <v>2.600933333333333</v>
      </c>
      <c r="CS488" s="1">
        <v>0.0</v>
      </c>
      <c r="CT488" s="1">
        <v>14694.00666666666</v>
      </c>
      <c r="CU488" s="1">
        <v>17412.2</v>
      </c>
      <c r="CV488" s="1">
        <v>42.7122</v>
      </c>
      <c r="CW488" s="1">
        <v>44.4496</v>
      </c>
      <c r="CX488" s="1">
        <v>42.729</v>
      </c>
      <c r="CY488" s="1">
        <v>42.854</v>
      </c>
      <c r="CZ488" s="1">
        <v>42.875</v>
      </c>
      <c r="DA488" s="1">
        <v>1959.994666666667</v>
      </c>
      <c r="DB488" s="1">
        <v>39.99</v>
      </c>
      <c r="DC488" s="1">
        <v>0.0</v>
      </c>
      <c r="DD488" s="1">
        <v>1.6598837927E9</v>
      </c>
      <c r="DE488" s="1">
        <v>0.0</v>
      </c>
      <c r="DF488" s="1">
        <v>1.659883469E9</v>
      </c>
      <c r="DG488" s="1" t="s">
        <v>1116</v>
      </c>
      <c r="DH488" s="1">
        <v>1.659883467E9</v>
      </c>
      <c r="DI488" s="1">
        <v>1.659883469E9</v>
      </c>
      <c r="DJ488" s="1">
        <v>2.0</v>
      </c>
      <c r="DK488" s="1">
        <v>0.127</v>
      </c>
      <c r="DL488" s="1">
        <v>-0.009</v>
      </c>
      <c r="DM488" s="1">
        <v>1.356</v>
      </c>
      <c r="DN488" s="1">
        <v>0.015</v>
      </c>
      <c r="DO488" s="1">
        <v>400.0</v>
      </c>
      <c r="DP488" s="1">
        <v>25.0</v>
      </c>
      <c r="DQ488" s="1">
        <v>0.21</v>
      </c>
      <c r="DR488" s="1">
        <v>0.05</v>
      </c>
      <c r="DS488" s="1">
        <v>5.337826463885018</v>
      </c>
      <c r="DT488" s="1">
        <v>6.707737271541393</v>
      </c>
      <c r="DU488" s="1">
        <v>0.491250509232028</v>
      </c>
      <c r="DV488" s="1">
        <v>0.0</v>
      </c>
      <c r="DW488" s="1">
        <v>-44.40436129032258</v>
      </c>
      <c r="DX488" s="1">
        <v>-10.48721129032248</v>
      </c>
      <c r="DY488" s="1">
        <v>0.784061612406798</v>
      </c>
      <c r="DZ488" s="1">
        <v>0.0</v>
      </c>
      <c r="EA488" s="1">
        <v>235.877734167862</v>
      </c>
      <c r="EB488" s="1">
        <v>226.1588166234421</v>
      </c>
      <c r="EC488" s="1">
        <v>16.35484078072417</v>
      </c>
      <c r="ED488" s="1">
        <v>0.0</v>
      </c>
      <c r="EE488" s="1">
        <v>3.225777073170732</v>
      </c>
      <c r="EF488" s="1">
        <v>0.5132165853658562</v>
      </c>
      <c r="EG488" s="1">
        <v>0.05436529776603611</v>
      </c>
      <c r="EH488" s="1">
        <v>0.0</v>
      </c>
      <c r="EI488" s="1">
        <v>1.950589175449902</v>
      </c>
      <c r="EJ488" s="1">
        <v>-0.04607632349876763</v>
      </c>
      <c r="EK488" s="1">
        <v>0.003408666441441649</v>
      </c>
      <c r="EL488" s="1">
        <v>1.0</v>
      </c>
      <c r="EM488" s="1">
        <v>1.0</v>
      </c>
      <c r="EN488" s="1">
        <v>5.0</v>
      </c>
      <c r="EO488" s="1" t="s">
        <v>371</v>
      </c>
      <c r="EP488" s="1">
        <v>2.94214</v>
      </c>
      <c r="EQ488" s="1">
        <v>2.80115</v>
      </c>
      <c r="ER488" s="1">
        <v>0.0793551</v>
      </c>
      <c r="ES488" s="1">
        <v>0.0873499</v>
      </c>
      <c r="ET488" s="1">
        <v>0.118596</v>
      </c>
      <c r="EU488" s="1">
        <v>0.108061</v>
      </c>
      <c r="EV488" s="1">
        <v>18869.6</v>
      </c>
      <c r="EW488" s="1">
        <v>19614.9</v>
      </c>
      <c r="EX488" s="1">
        <v>23838.9</v>
      </c>
      <c r="EY488" s="1">
        <v>25015.8</v>
      </c>
      <c r="EZ488" s="1">
        <v>33631.6</v>
      </c>
      <c r="FA488" s="1">
        <v>35628.1</v>
      </c>
      <c r="FB488" s="1">
        <v>43466.4</v>
      </c>
      <c r="FC488" s="1">
        <v>46242.9</v>
      </c>
      <c r="FD488" s="1">
        <v>1.94243</v>
      </c>
      <c r="FE488" s="1">
        <v>1.8403</v>
      </c>
      <c r="FF488" s="1">
        <v>0.0999868</v>
      </c>
      <c r="FG488" s="1">
        <v>0.0</v>
      </c>
      <c r="FH488" s="1">
        <v>30.0465</v>
      </c>
      <c r="FI488" s="1">
        <v>999.9</v>
      </c>
      <c r="FJ488" s="1">
        <v>59.6</v>
      </c>
      <c r="FK488" s="1">
        <v>35.5</v>
      </c>
      <c r="FL488" s="1">
        <v>34.8697</v>
      </c>
      <c r="FM488" s="1">
        <v>63.9398</v>
      </c>
      <c r="FN488" s="1">
        <v>26.278</v>
      </c>
      <c r="FO488" s="1">
        <v>1.0</v>
      </c>
      <c r="FP488" s="1">
        <v>0.432068</v>
      </c>
      <c r="FQ488" s="1">
        <v>1.73352</v>
      </c>
      <c r="FR488" s="1">
        <v>20.3117</v>
      </c>
      <c r="FS488" s="1">
        <v>5.21235</v>
      </c>
      <c r="FT488" s="1">
        <v>11.9069</v>
      </c>
      <c r="FU488" s="1">
        <v>5.0032</v>
      </c>
      <c r="FV488" s="1">
        <v>3.2897</v>
      </c>
      <c r="FW488" s="1">
        <v>9999.0</v>
      </c>
      <c r="FX488" s="1">
        <v>9999.0</v>
      </c>
      <c r="FY488" s="1">
        <v>9999.0</v>
      </c>
      <c r="FZ488" s="1">
        <v>999.9</v>
      </c>
      <c r="GA488" s="1">
        <v>1.85959</v>
      </c>
      <c r="GB488" s="1">
        <v>1.85454</v>
      </c>
      <c r="GC488" s="1">
        <v>1.85775</v>
      </c>
      <c r="GD488" s="1">
        <v>1.85611</v>
      </c>
      <c r="GE488" s="1">
        <v>1.85489</v>
      </c>
      <c r="GF488" s="1">
        <v>1.85455</v>
      </c>
      <c r="GG488" s="1">
        <v>1.85325</v>
      </c>
      <c r="GH488" s="1">
        <v>1.85638</v>
      </c>
      <c r="GI488" s="1">
        <v>0.0</v>
      </c>
      <c r="GJ488" s="1">
        <v>0.0</v>
      </c>
      <c r="GK488" s="1">
        <v>0.0</v>
      </c>
      <c r="GL488" s="1">
        <v>0.0</v>
      </c>
      <c r="GM488" s="1" t="s">
        <v>350</v>
      </c>
      <c r="GN488" s="1" t="s">
        <v>351</v>
      </c>
      <c r="GO488" s="1" t="s">
        <v>352</v>
      </c>
      <c r="GP488" s="1" t="s">
        <v>352</v>
      </c>
      <c r="GQ488" s="1" t="s">
        <v>352</v>
      </c>
      <c r="GR488" s="1" t="s">
        <v>352</v>
      </c>
      <c r="GS488" s="1">
        <v>0.0</v>
      </c>
      <c r="GT488" s="1">
        <v>100.0</v>
      </c>
      <c r="GU488" s="1">
        <v>100.0</v>
      </c>
      <c r="GV488" s="1">
        <v>1.26</v>
      </c>
      <c r="GW488" s="1">
        <v>0.0092</v>
      </c>
      <c r="GX488" s="1">
        <v>0.3679439641025603</v>
      </c>
      <c r="GY488" s="1">
        <v>0.003036990343597491</v>
      </c>
      <c r="GZ488" s="1">
        <v>-1.538114387597119E-6</v>
      </c>
      <c r="HA488" s="1">
        <v>3.390969119432733E-10</v>
      </c>
      <c r="HB488" s="1">
        <v>-0.06119280848291592</v>
      </c>
      <c r="HC488" s="1">
        <v>0.009762198319610341</v>
      </c>
      <c r="HD488" s="1">
        <v>-3.338778216718564E-4</v>
      </c>
      <c r="HE488" s="1">
        <v>2.632278881966732E-6</v>
      </c>
      <c r="HF488" s="1">
        <v>6.0</v>
      </c>
      <c r="HG488" s="1">
        <v>2134.0</v>
      </c>
      <c r="HH488" s="1">
        <v>2.0</v>
      </c>
      <c r="HI488" s="1">
        <v>31.0</v>
      </c>
      <c r="HJ488" s="1">
        <v>5.5</v>
      </c>
      <c r="HK488" s="1">
        <v>5.4</v>
      </c>
      <c r="HL488" s="1">
        <v>1.06201</v>
      </c>
      <c r="HM488" s="1">
        <v>2.31812</v>
      </c>
      <c r="HN488" s="1">
        <v>1.4978</v>
      </c>
      <c r="HO488" s="1">
        <v>2.30713</v>
      </c>
      <c r="HP488" s="1">
        <v>1.54785</v>
      </c>
      <c r="HQ488" s="1">
        <v>2.39258</v>
      </c>
      <c r="HR488" s="1">
        <v>39.3418</v>
      </c>
      <c r="HS488" s="1">
        <v>15.1039</v>
      </c>
      <c r="HT488" s="1">
        <v>18.0</v>
      </c>
      <c r="HU488" s="1">
        <v>491.966</v>
      </c>
      <c r="HV488" s="1">
        <v>489.528</v>
      </c>
      <c r="HW488" s="1">
        <v>26.3827</v>
      </c>
      <c r="HX488" s="1">
        <v>32.6105</v>
      </c>
      <c r="HY488" s="1">
        <v>29.999</v>
      </c>
      <c r="HZ488" s="1">
        <v>32.3103</v>
      </c>
      <c r="IA488" s="1">
        <v>32.4032</v>
      </c>
      <c r="IB488" s="1">
        <v>21.3675</v>
      </c>
      <c r="IC488" s="1">
        <v>33.342</v>
      </c>
      <c r="ID488" s="1">
        <v>15.3614</v>
      </c>
      <c r="IE488" s="1">
        <v>26.3629</v>
      </c>
      <c r="IF488" s="1">
        <v>432.064</v>
      </c>
      <c r="IG488" s="1">
        <v>23.9588</v>
      </c>
      <c r="IH488" s="1">
        <v>100.511</v>
      </c>
      <c r="II488" s="1">
        <v>100.221</v>
      </c>
      <c r="IJ488" s="1" t="s">
        <v>1117</v>
      </c>
    </row>
    <row r="489" ht="15.75" customHeight="1">
      <c r="A489" s="1">
        <v>473.0</v>
      </c>
      <c r="B489" s="1">
        <v>1.6598837951E9</v>
      </c>
      <c r="C489" s="1">
        <v>3538.0</v>
      </c>
      <c r="D489" s="1" t="s">
        <v>1272</v>
      </c>
      <c r="E489" s="1" t="s">
        <v>1273</v>
      </c>
      <c r="F489" s="1">
        <v>1.0</v>
      </c>
      <c r="G489" s="1" t="s">
        <v>1105</v>
      </c>
      <c r="H489" s="1" t="s">
        <v>345</v>
      </c>
      <c r="I489" s="1" t="s">
        <v>1102</v>
      </c>
      <c r="J489" s="1" t="s">
        <v>1113</v>
      </c>
      <c r="K489" s="1" t="s">
        <v>1114</v>
      </c>
      <c r="L489" s="1" t="s">
        <v>1115</v>
      </c>
      <c r="M489" s="1" t="s">
        <v>346</v>
      </c>
      <c r="N489" s="1">
        <v>1.6598837871E9</v>
      </c>
      <c r="O489" s="1">
        <f t="shared" si="1"/>
        <v>0.003028609132</v>
      </c>
      <c r="P489" s="1">
        <f t="shared" si="2"/>
        <v>3.028609132</v>
      </c>
      <c r="Q489" s="1">
        <f t="shared" si="3"/>
        <v>6.475021122</v>
      </c>
      <c r="R489" s="1">
        <f t="shared" si="4"/>
        <v>318.1660625</v>
      </c>
      <c r="S489" s="1">
        <f t="shared" si="5"/>
        <v>239.6884186</v>
      </c>
      <c r="T489" s="1">
        <f t="shared" si="6"/>
        <v>23.81463177</v>
      </c>
      <c r="U489" s="1">
        <f t="shared" si="7"/>
        <v>31.61190542</v>
      </c>
      <c r="V489" s="1">
        <f t="shared" si="8"/>
        <v>0.1529506138</v>
      </c>
      <c r="W489" s="1">
        <f t="shared" si="9"/>
        <v>2.916968656</v>
      </c>
      <c r="X489" s="1">
        <f t="shared" si="10"/>
        <v>0.1486307945</v>
      </c>
      <c r="Y489" s="1">
        <f t="shared" si="11"/>
        <v>0.09327220274</v>
      </c>
      <c r="Z489" s="1">
        <f t="shared" si="12"/>
        <v>321.5132265</v>
      </c>
      <c r="AA489" s="1">
        <f t="shared" si="13"/>
        <v>32.11516257</v>
      </c>
      <c r="AB489" s="1">
        <f t="shared" si="14"/>
        <v>31.657075</v>
      </c>
      <c r="AC489" s="1">
        <f t="shared" si="15"/>
        <v>4.683179399</v>
      </c>
      <c r="AD489" s="1">
        <f t="shared" si="16"/>
        <v>60.58771164</v>
      </c>
      <c r="AE489" s="1">
        <f t="shared" si="17"/>
        <v>2.734187447</v>
      </c>
      <c r="AF489" s="1">
        <f t="shared" si="18"/>
        <v>4.512775567</v>
      </c>
      <c r="AG489" s="1">
        <f t="shared" si="19"/>
        <v>1.948991952</v>
      </c>
      <c r="AH489" s="1">
        <f t="shared" si="20"/>
        <v>-133.5616627</v>
      </c>
      <c r="AI489" s="1">
        <f t="shared" si="21"/>
        <v>-102.4772447</v>
      </c>
      <c r="AJ489" s="1">
        <f t="shared" si="22"/>
        <v>-7.914929412</v>
      </c>
      <c r="AK489" s="1">
        <f t="shared" si="23"/>
        <v>77.55938966</v>
      </c>
      <c r="AL489" s="1">
        <f t="shared" si="24"/>
        <v>36.42046897</v>
      </c>
      <c r="AM489" s="1">
        <f t="shared" si="25"/>
        <v>2.807394998</v>
      </c>
      <c r="AN489" s="1">
        <f t="shared" si="26"/>
        <v>6.475021122</v>
      </c>
      <c r="AO489" s="1">
        <v>399.4415616396207</v>
      </c>
      <c r="AP489" s="1">
        <v>365.2115878787879</v>
      </c>
      <c r="AQ489" s="1">
        <v>5.076037639172078</v>
      </c>
      <c r="AR489" s="1">
        <v>65.94029506185815</v>
      </c>
      <c r="AS489" s="1">
        <f t="shared" si="27"/>
        <v>3.028609132</v>
      </c>
      <c r="AT489" s="1">
        <v>24.22202923174439</v>
      </c>
      <c r="AU489" s="1">
        <v>27.61354484848485</v>
      </c>
      <c r="AV489" s="1">
        <v>0.02220963336063376</v>
      </c>
      <c r="AW489" s="1">
        <v>81.18963588158564</v>
      </c>
      <c r="AX489" s="1">
        <v>5.0</v>
      </c>
      <c r="AY489" s="1">
        <v>1.0</v>
      </c>
      <c r="AZ489" s="1">
        <f t="shared" si="28"/>
        <v>1</v>
      </c>
      <c r="BA489" s="1">
        <f t="shared" si="29"/>
        <v>0</v>
      </c>
      <c r="BB489" s="1">
        <f t="shared" si="30"/>
        <v>51806.56928</v>
      </c>
      <c r="BC489" s="1">
        <f t="shared" si="31"/>
        <v>1999.98625</v>
      </c>
      <c r="BD489" s="1">
        <f t="shared" si="32"/>
        <v>1681.18815</v>
      </c>
      <c r="BE489" s="1">
        <f t="shared" si="33"/>
        <v>0.8405998541</v>
      </c>
      <c r="BF489" s="1">
        <f t="shared" si="34"/>
        <v>0.1607577185</v>
      </c>
      <c r="BG489" s="1">
        <v>6.0</v>
      </c>
      <c r="BH489" s="1">
        <v>0.5</v>
      </c>
      <c r="BI489" s="1" t="s">
        <v>347</v>
      </c>
      <c r="BJ489" s="1">
        <v>2.0</v>
      </c>
      <c r="BK489" s="1" t="b">
        <v>1</v>
      </c>
      <c r="BL489" s="1">
        <v>1.6598837871E9</v>
      </c>
      <c r="BM489" s="1">
        <v>318.1660625</v>
      </c>
      <c r="BN489" s="1">
        <v>362.9305625</v>
      </c>
      <c r="BO489" s="1">
        <v>27.518925</v>
      </c>
      <c r="BP489" s="1">
        <v>24.24363125</v>
      </c>
      <c r="BQ489" s="1">
        <v>316.9799375</v>
      </c>
      <c r="BR489" s="1">
        <v>27.50943125</v>
      </c>
      <c r="BS489" s="1">
        <v>500.1331875</v>
      </c>
      <c r="BT489" s="1">
        <v>99.2565875</v>
      </c>
      <c r="BU489" s="1">
        <v>0.10003516875</v>
      </c>
      <c r="BV489" s="1">
        <v>31.00543125</v>
      </c>
      <c r="BW489" s="1">
        <v>31.657075</v>
      </c>
      <c r="BX489" s="1">
        <v>999.9</v>
      </c>
      <c r="BY489" s="1">
        <v>0.0</v>
      </c>
      <c r="BZ489" s="1">
        <v>0.0</v>
      </c>
      <c r="CA489" s="1">
        <v>10002.818125</v>
      </c>
      <c r="CB489" s="1">
        <v>0.0</v>
      </c>
      <c r="CC489" s="1">
        <v>181.6480625</v>
      </c>
      <c r="CD489" s="1">
        <v>-44.76455625</v>
      </c>
      <c r="CE489" s="1">
        <v>327.1705625</v>
      </c>
      <c r="CF489" s="1">
        <v>371.9472500000001</v>
      </c>
      <c r="CG489" s="1">
        <v>3.275295</v>
      </c>
      <c r="CH489" s="1">
        <v>362.9305625</v>
      </c>
      <c r="CI489" s="1">
        <v>24.24363125</v>
      </c>
      <c r="CJ489" s="1">
        <v>2.731435625</v>
      </c>
      <c r="CK489" s="1">
        <v>2.40634125</v>
      </c>
      <c r="CL489" s="1">
        <v>22.47545</v>
      </c>
      <c r="CM489" s="1">
        <v>20.4065</v>
      </c>
      <c r="CN489" s="1">
        <v>1999.98625</v>
      </c>
      <c r="CO489" s="1">
        <v>0.9800048125</v>
      </c>
      <c r="CP489" s="1">
        <v>0.01999558125</v>
      </c>
      <c r="CQ489" s="1">
        <v>0.0</v>
      </c>
      <c r="CR489" s="1">
        <v>2.658</v>
      </c>
      <c r="CS489" s="1">
        <v>0.0</v>
      </c>
      <c r="CT489" s="1">
        <v>14694.36875</v>
      </c>
      <c r="CU489" s="1">
        <v>17412.21875</v>
      </c>
      <c r="CV489" s="1">
        <v>42.7145625</v>
      </c>
      <c r="CW489" s="1">
        <v>44.45274999999999</v>
      </c>
      <c r="CX489" s="1">
        <v>42.7303125</v>
      </c>
      <c r="CY489" s="1">
        <v>42.8553125</v>
      </c>
      <c r="CZ489" s="1">
        <v>42.875</v>
      </c>
      <c r="DA489" s="1">
        <v>1959.99625</v>
      </c>
      <c r="DB489" s="1">
        <v>39.99</v>
      </c>
      <c r="DC489" s="1">
        <v>0.0</v>
      </c>
      <c r="DD489" s="1">
        <v>1.6598837939E9</v>
      </c>
      <c r="DE489" s="1">
        <v>0.0</v>
      </c>
      <c r="DF489" s="1">
        <v>1.659883469E9</v>
      </c>
      <c r="DG489" s="1" t="s">
        <v>1116</v>
      </c>
      <c r="DH489" s="1">
        <v>1.659883467E9</v>
      </c>
      <c r="DI489" s="1">
        <v>1.659883469E9</v>
      </c>
      <c r="DJ489" s="1">
        <v>2.0</v>
      </c>
      <c r="DK489" s="1">
        <v>0.127</v>
      </c>
      <c r="DL489" s="1">
        <v>-0.009</v>
      </c>
      <c r="DM489" s="1">
        <v>1.356</v>
      </c>
      <c r="DN489" s="1">
        <v>0.015</v>
      </c>
      <c r="DO489" s="1">
        <v>400.0</v>
      </c>
      <c r="DP489" s="1">
        <v>25.0</v>
      </c>
      <c r="DQ489" s="1">
        <v>0.21</v>
      </c>
      <c r="DR489" s="1">
        <v>0.05</v>
      </c>
      <c r="DS489" s="1">
        <v>5.478232995790976</v>
      </c>
      <c r="DT489" s="1">
        <v>6.879947574580158</v>
      </c>
      <c r="DU489" s="1">
        <v>0.5187991081129972</v>
      </c>
      <c r="DV489" s="1">
        <v>0.0</v>
      </c>
      <c r="DW489" s="1">
        <v>-44.71862333333334</v>
      </c>
      <c r="DX489" s="1">
        <v>-10.40764137931038</v>
      </c>
      <c r="DY489" s="1">
        <v>0.7528648527163126</v>
      </c>
      <c r="DZ489" s="1">
        <v>0.0</v>
      </c>
      <c r="EA489" s="1">
        <v>240.8418718337499</v>
      </c>
      <c r="EB489" s="1">
        <v>232.2954265797914</v>
      </c>
      <c r="EC489" s="1">
        <v>17.36604496251754</v>
      </c>
      <c r="ED489" s="1">
        <v>0.0</v>
      </c>
      <c r="EE489" s="1">
        <v>3.24827725</v>
      </c>
      <c r="EF489" s="1">
        <v>0.6407836772983129</v>
      </c>
      <c r="EG489" s="1">
        <v>0.06910911397881979</v>
      </c>
      <c r="EH489" s="1">
        <v>0.0</v>
      </c>
      <c r="EI489" s="1">
        <v>1.949621833122495</v>
      </c>
      <c r="EJ489" s="1">
        <v>-0.04964349665809228</v>
      </c>
      <c r="EK489" s="1">
        <v>0.003765144686187151</v>
      </c>
      <c r="EL489" s="1">
        <v>1.0</v>
      </c>
      <c r="EM489" s="1">
        <v>1.0</v>
      </c>
      <c r="EN489" s="1">
        <v>5.0</v>
      </c>
      <c r="EO489" s="1" t="s">
        <v>371</v>
      </c>
      <c r="EP489" s="1">
        <v>2.94203</v>
      </c>
      <c r="EQ489" s="1">
        <v>2.8012</v>
      </c>
      <c r="ER489" s="1">
        <v>0.0802356</v>
      </c>
      <c r="ES489" s="1">
        <v>0.088213</v>
      </c>
      <c r="ET489" s="1">
        <v>0.118612</v>
      </c>
      <c r="EU489" s="1">
        <v>0.107979</v>
      </c>
      <c r="EV489" s="1">
        <v>18851.6</v>
      </c>
      <c r="EW489" s="1">
        <v>19596.5</v>
      </c>
      <c r="EX489" s="1">
        <v>23838.9</v>
      </c>
      <c r="EY489" s="1">
        <v>25015.8</v>
      </c>
      <c r="EZ489" s="1">
        <v>33630.9</v>
      </c>
      <c r="FA489" s="1">
        <v>35631.3</v>
      </c>
      <c r="FB489" s="1">
        <v>43466.3</v>
      </c>
      <c r="FC489" s="1">
        <v>46242.7</v>
      </c>
      <c r="FD489" s="1">
        <v>1.9423</v>
      </c>
      <c r="FE489" s="1">
        <v>1.84035</v>
      </c>
      <c r="FF489" s="1">
        <v>0.100285</v>
      </c>
      <c r="FG489" s="1">
        <v>0.0</v>
      </c>
      <c r="FH489" s="1">
        <v>30.0474</v>
      </c>
      <c r="FI489" s="1">
        <v>999.9</v>
      </c>
      <c r="FJ489" s="1">
        <v>59.6</v>
      </c>
      <c r="FK489" s="1">
        <v>35.5</v>
      </c>
      <c r="FL489" s="1">
        <v>34.87</v>
      </c>
      <c r="FM489" s="1">
        <v>64.1998</v>
      </c>
      <c r="FN489" s="1">
        <v>25.7091</v>
      </c>
      <c r="FO489" s="1">
        <v>1.0</v>
      </c>
      <c r="FP489" s="1">
        <v>0.432248</v>
      </c>
      <c r="FQ489" s="1">
        <v>1.81834</v>
      </c>
      <c r="FR489" s="1">
        <v>20.3109</v>
      </c>
      <c r="FS489" s="1">
        <v>5.21235</v>
      </c>
      <c r="FT489" s="1">
        <v>11.9074</v>
      </c>
      <c r="FU489" s="1">
        <v>5.0032</v>
      </c>
      <c r="FV489" s="1">
        <v>3.2897</v>
      </c>
      <c r="FW489" s="1">
        <v>9999.0</v>
      </c>
      <c r="FX489" s="1">
        <v>9999.0</v>
      </c>
      <c r="FY489" s="1">
        <v>9999.0</v>
      </c>
      <c r="FZ489" s="1">
        <v>999.9</v>
      </c>
      <c r="GA489" s="1">
        <v>1.85959</v>
      </c>
      <c r="GB489" s="1">
        <v>1.85454</v>
      </c>
      <c r="GC489" s="1">
        <v>1.85775</v>
      </c>
      <c r="GD489" s="1">
        <v>1.85611</v>
      </c>
      <c r="GE489" s="1">
        <v>1.8549</v>
      </c>
      <c r="GF489" s="1">
        <v>1.85455</v>
      </c>
      <c r="GG489" s="1">
        <v>1.85326</v>
      </c>
      <c r="GH489" s="1">
        <v>1.85638</v>
      </c>
      <c r="GI489" s="1">
        <v>0.0</v>
      </c>
      <c r="GJ489" s="1">
        <v>0.0</v>
      </c>
      <c r="GK489" s="1">
        <v>0.0</v>
      </c>
      <c r="GL489" s="1">
        <v>0.0</v>
      </c>
      <c r="GM489" s="1" t="s">
        <v>350</v>
      </c>
      <c r="GN489" s="1" t="s">
        <v>351</v>
      </c>
      <c r="GO489" s="1" t="s">
        <v>352</v>
      </c>
      <c r="GP489" s="1" t="s">
        <v>352</v>
      </c>
      <c r="GQ489" s="1" t="s">
        <v>352</v>
      </c>
      <c r="GR489" s="1" t="s">
        <v>352</v>
      </c>
      <c r="GS489" s="1">
        <v>0.0</v>
      </c>
      <c r="GT489" s="1">
        <v>100.0</v>
      </c>
      <c r="GU489" s="1">
        <v>100.0</v>
      </c>
      <c r="GV489" s="1">
        <v>1.27</v>
      </c>
      <c r="GW489" s="1">
        <v>0.0092</v>
      </c>
      <c r="GX489" s="1">
        <v>0.3679439641025603</v>
      </c>
      <c r="GY489" s="1">
        <v>0.003036990343597491</v>
      </c>
      <c r="GZ489" s="1">
        <v>-1.538114387597119E-6</v>
      </c>
      <c r="HA489" s="1">
        <v>3.390969119432733E-10</v>
      </c>
      <c r="HB489" s="1">
        <v>-0.06119280848291592</v>
      </c>
      <c r="HC489" s="1">
        <v>0.009762198319610341</v>
      </c>
      <c r="HD489" s="1">
        <v>-3.338778216718564E-4</v>
      </c>
      <c r="HE489" s="1">
        <v>2.632278881966732E-6</v>
      </c>
      <c r="HF489" s="1">
        <v>6.0</v>
      </c>
      <c r="HG489" s="1">
        <v>2134.0</v>
      </c>
      <c r="HH489" s="1">
        <v>2.0</v>
      </c>
      <c r="HI489" s="1">
        <v>31.0</v>
      </c>
      <c r="HJ489" s="1">
        <v>5.5</v>
      </c>
      <c r="HK489" s="1">
        <v>5.4</v>
      </c>
      <c r="HL489" s="1">
        <v>1.07056</v>
      </c>
      <c r="HM489" s="1">
        <v>2.33521</v>
      </c>
      <c r="HN489" s="1">
        <v>1.4978</v>
      </c>
      <c r="HO489" s="1">
        <v>2.30713</v>
      </c>
      <c r="HP489" s="1">
        <v>1.54785</v>
      </c>
      <c r="HQ489" s="1">
        <v>2.34985</v>
      </c>
      <c r="HR489" s="1">
        <v>39.3667</v>
      </c>
      <c r="HS489" s="1">
        <v>15.0952</v>
      </c>
      <c r="HT489" s="1">
        <v>18.0</v>
      </c>
      <c r="HU489" s="1">
        <v>491.9</v>
      </c>
      <c r="HV489" s="1">
        <v>489.57</v>
      </c>
      <c r="HW489" s="1">
        <v>26.3975</v>
      </c>
      <c r="HX489" s="1">
        <v>32.6122</v>
      </c>
      <c r="HY489" s="1">
        <v>29.9994</v>
      </c>
      <c r="HZ489" s="1">
        <v>32.3114</v>
      </c>
      <c r="IA489" s="1">
        <v>32.4044</v>
      </c>
      <c r="IB489" s="1">
        <v>21.6116</v>
      </c>
      <c r="IC489" s="1">
        <v>33.342</v>
      </c>
      <c r="ID489" s="1">
        <v>14.968</v>
      </c>
      <c r="IE489" s="1">
        <v>26.3629</v>
      </c>
      <c r="IF489" s="1">
        <v>442.116</v>
      </c>
      <c r="IG489" s="1">
        <v>23.9477</v>
      </c>
      <c r="IH489" s="1">
        <v>100.51</v>
      </c>
      <c r="II489" s="1">
        <v>100.22</v>
      </c>
      <c r="IJ489" s="1" t="s">
        <v>1117</v>
      </c>
    </row>
    <row r="490" ht="15.75" customHeight="1">
      <c r="A490" s="1">
        <v>474.0</v>
      </c>
      <c r="B490" s="1">
        <v>1.6598837961E9</v>
      </c>
      <c r="C490" s="1">
        <v>3539.0</v>
      </c>
      <c r="D490" s="1" t="s">
        <v>1274</v>
      </c>
      <c r="E490" s="1" t="s">
        <v>1275</v>
      </c>
      <c r="F490" s="1">
        <v>1.0</v>
      </c>
      <c r="G490" s="1" t="s">
        <v>1105</v>
      </c>
      <c r="H490" s="1" t="s">
        <v>345</v>
      </c>
      <c r="I490" s="1" t="s">
        <v>1102</v>
      </c>
      <c r="J490" s="1" t="s">
        <v>1113</v>
      </c>
      <c r="K490" s="1" t="s">
        <v>1114</v>
      </c>
      <c r="L490" s="1" t="s">
        <v>1115</v>
      </c>
      <c r="M490" s="1" t="s">
        <v>346</v>
      </c>
      <c r="N490" s="1">
        <v>1.659883788599999E9</v>
      </c>
      <c r="O490" s="1">
        <f t="shared" si="1"/>
        <v>0.003026331029</v>
      </c>
      <c r="P490" s="1">
        <f t="shared" si="2"/>
        <v>3.026331029</v>
      </c>
      <c r="Q490" s="1">
        <f t="shared" si="3"/>
        <v>6.453611249</v>
      </c>
      <c r="R490" s="1">
        <f t="shared" si="4"/>
        <v>325.5583333</v>
      </c>
      <c r="S490" s="1">
        <f t="shared" si="5"/>
        <v>247.0578088</v>
      </c>
      <c r="T490" s="1">
        <f t="shared" si="6"/>
        <v>24.54691197</v>
      </c>
      <c r="U490" s="1">
        <f t="shared" si="7"/>
        <v>32.34648518</v>
      </c>
      <c r="V490" s="1">
        <f t="shared" si="8"/>
        <v>0.1529114298</v>
      </c>
      <c r="W490" s="1">
        <f t="shared" si="9"/>
        <v>2.916766854</v>
      </c>
      <c r="X490" s="1">
        <f t="shared" si="10"/>
        <v>0.1485935003</v>
      </c>
      <c r="Y490" s="1">
        <f t="shared" si="11"/>
        <v>0.09324873037</v>
      </c>
      <c r="Z490" s="1">
        <f t="shared" si="12"/>
        <v>321.515421</v>
      </c>
      <c r="AA490" s="1">
        <f t="shared" si="13"/>
        <v>32.11917283</v>
      </c>
      <c r="AB490" s="1">
        <f t="shared" si="14"/>
        <v>31.65767333</v>
      </c>
      <c r="AC490" s="1">
        <f t="shared" si="15"/>
        <v>4.683338401</v>
      </c>
      <c r="AD490" s="1">
        <f t="shared" si="16"/>
        <v>60.60150724</v>
      </c>
      <c r="AE490" s="1">
        <f t="shared" si="17"/>
        <v>2.735330133</v>
      </c>
      <c r="AF490" s="1">
        <f t="shared" si="18"/>
        <v>4.513633831</v>
      </c>
      <c r="AG490" s="1">
        <f t="shared" si="19"/>
        <v>1.948008268</v>
      </c>
      <c r="AH490" s="1">
        <f t="shared" si="20"/>
        <v>-133.4611984</v>
      </c>
      <c r="AI490" s="1">
        <f t="shared" si="21"/>
        <v>-102.0397522</v>
      </c>
      <c r="AJ490" s="1">
        <f t="shared" si="22"/>
        <v>-7.881837269</v>
      </c>
      <c r="AK490" s="1">
        <f t="shared" si="23"/>
        <v>78.1326331</v>
      </c>
      <c r="AL490" s="1">
        <f t="shared" si="24"/>
        <v>36.60158551</v>
      </c>
      <c r="AM490" s="1">
        <f t="shared" si="25"/>
        <v>2.828680691</v>
      </c>
      <c r="AN490" s="1">
        <f t="shared" si="26"/>
        <v>6.453611249</v>
      </c>
      <c r="AO490" s="1">
        <v>404.674912941252</v>
      </c>
      <c r="AP490" s="1">
        <v>370.349515151515</v>
      </c>
      <c r="AQ490" s="1">
        <v>5.099575283060174</v>
      </c>
      <c r="AR490" s="1">
        <v>65.94029506185815</v>
      </c>
      <c r="AS490" s="1">
        <f t="shared" si="27"/>
        <v>3.026331029</v>
      </c>
      <c r="AT490" s="1">
        <v>24.19522103750798</v>
      </c>
      <c r="AU490" s="1">
        <v>27.61709393939394</v>
      </c>
      <c r="AV490" s="1">
        <v>0.0170304986153658</v>
      </c>
      <c r="AW490" s="1">
        <v>81.18963588158564</v>
      </c>
      <c r="AX490" s="1">
        <v>5.0</v>
      </c>
      <c r="AY490" s="1">
        <v>1.0</v>
      </c>
      <c r="AZ490" s="1">
        <f t="shared" si="28"/>
        <v>1</v>
      </c>
      <c r="BA490" s="1">
        <f t="shared" si="29"/>
        <v>0</v>
      </c>
      <c r="BB490" s="1">
        <f t="shared" si="30"/>
        <v>51800.27822</v>
      </c>
      <c r="BC490" s="1">
        <f t="shared" si="31"/>
        <v>2000</v>
      </c>
      <c r="BD490" s="1">
        <f t="shared" si="32"/>
        <v>1681.1997</v>
      </c>
      <c r="BE490" s="1">
        <f t="shared" si="33"/>
        <v>0.84059985</v>
      </c>
      <c r="BF490" s="1">
        <f t="shared" si="34"/>
        <v>0.1607577105</v>
      </c>
      <c r="BG490" s="1">
        <v>6.0</v>
      </c>
      <c r="BH490" s="1">
        <v>0.5</v>
      </c>
      <c r="BI490" s="1" t="s">
        <v>347</v>
      </c>
      <c r="BJ490" s="1">
        <v>2.0</v>
      </c>
      <c r="BK490" s="1" t="b">
        <v>1</v>
      </c>
      <c r="BL490" s="1">
        <v>1.659883788599999E9</v>
      </c>
      <c r="BM490" s="1">
        <v>325.5583333333333</v>
      </c>
      <c r="BN490" s="1">
        <v>370.5736666666666</v>
      </c>
      <c r="BO490" s="1">
        <v>27.53033333333333</v>
      </c>
      <c r="BP490" s="1">
        <v>24.23022000000001</v>
      </c>
      <c r="BQ490" s="1">
        <v>324.3561333333333</v>
      </c>
      <c r="BR490" s="1">
        <v>27.52087333333333</v>
      </c>
      <c r="BS490" s="1">
        <v>500.1293999999999</v>
      </c>
      <c r="BT490" s="1">
        <v>99.25687333333332</v>
      </c>
      <c r="BU490" s="1">
        <v>0.1000832266666667</v>
      </c>
      <c r="BV490" s="1">
        <v>31.00876666666667</v>
      </c>
      <c r="BW490" s="1">
        <v>31.65767333333333</v>
      </c>
      <c r="BX490" s="1">
        <v>999.8999999999999</v>
      </c>
      <c r="BY490" s="1">
        <v>0.0</v>
      </c>
      <c r="BZ490" s="1">
        <v>0.0</v>
      </c>
      <c r="CA490" s="1">
        <v>10001.636</v>
      </c>
      <c r="CB490" s="1">
        <v>0.0</v>
      </c>
      <c r="CC490" s="1">
        <v>180.6822666666667</v>
      </c>
      <c r="CD490" s="1">
        <v>-45.0155</v>
      </c>
      <c r="CE490" s="1">
        <v>334.7759333333333</v>
      </c>
      <c r="CF490" s="1">
        <v>379.775</v>
      </c>
      <c r="CG490" s="1">
        <v>3.300115333333333</v>
      </c>
      <c r="CH490" s="1">
        <v>370.5736666666666</v>
      </c>
      <c r="CI490" s="1">
        <v>24.23022000000001</v>
      </c>
      <c r="CJ490" s="1">
        <v>2.732575333333334</v>
      </c>
      <c r="CK490" s="1">
        <v>2.405016666666667</v>
      </c>
      <c r="CL490" s="1">
        <v>22.48231333333333</v>
      </c>
      <c r="CM490" s="1">
        <v>20.39758</v>
      </c>
      <c r="CN490" s="1">
        <v>2000.0</v>
      </c>
      <c r="CO490" s="1">
        <v>0.9800050000000001</v>
      </c>
      <c r="CP490" s="1">
        <v>0.0199954</v>
      </c>
      <c r="CQ490" s="1">
        <v>0.0</v>
      </c>
      <c r="CR490" s="1">
        <v>2.575200000000001</v>
      </c>
      <c r="CS490" s="1">
        <v>0.0</v>
      </c>
      <c r="CT490" s="1">
        <v>14694.14666666667</v>
      </c>
      <c r="CU490" s="1">
        <v>17412.34</v>
      </c>
      <c r="CV490" s="1">
        <v>42.7206</v>
      </c>
      <c r="CW490" s="1">
        <v>44.458</v>
      </c>
      <c r="CX490" s="1">
        <v>42.7374</v>
      </c>
      <c r="CY490" s="1">
        <v>42.86239999999999</v>
      </c>
      <c r="CZ490" s="1">
        <v>42.87913333333334</v>
      </c>
      <c r="DA490" s="1">
        <v>1960.01</v>
      </c>
      <c r="DB490" s="1">
        <v>39.99</v>
      </c>
      <c r="DC490" s="1">
        <v>0.0</v>
      </c>
      <c r="DD490" s="1">
        <v>1.6598837951E9</v>
      </c>
      <c r="DE490" s="1">
        <v>0.0</v>
      </c>
      <c r="DF490" s="1">
        <v>1.659883469E9</v>
      </c>
      <c r="DG490" s="1" t="s">
        <v>1116</v>
      </c>
      <c r="DH490" s="1">
        <v>1.659883467E9</v>
      </c>
      <c r="DI490" s="1">
        <v>1.659883469E9</v>
      </c>
      <c r="DJ490" s="1">
        <v>2.0</v>
      </c>
      <c r="DK490" s="1">
        <v>0.127</v>
      </c>
      <c r="DL490" s="1">
        <v>-0.009</v>
      </c>
      <c r="DM490" s="1">
        <v>1.356</v>
      </c>
      <c r="DN490" s="1">
        <v>0.015</v>
      </c>
      <c r="DO490" s="1">
        <v>400.0</v>
      </c>
      <c r="DP490" s="1">
        <v>25.0</v>
      </c>
      <c r="DQ490" s="1">
        <v>0.21</v>
      </c>
      <c r="DR490" s="1">
        <v>0.05</v>
      </c>
      <c r="DS490" s="1">
        <v>5.599685019637245</v>
      </c>
      <c r="DT490" s="1">
        <v>6.842982678941613</v>
      </c>
      <c r="DU490" s="1">
        <v>0.5156482920074258</v>
      </c>
      <c r="DV490" s="1">
        <v>0.0</v>
      </c>
      <c r="DW490" s="1">
        <v>-44.89100666666666</v>
      </c>
      <c r="DX490" s="1">
        <v>-10.49501045606233</v>
      </c>
      <c r="DY490" s="1">
        <v>0.7590916171904996</v>
      </c>
      <c r="DZ490" s="1">
        <v>0.0</v>
      </c>
      <c r="EA490" s="1">
        <v>244.683699671291</v>
      </c>
      <c r="EB490" s="1">
        <v>238.2212051594721</v>
      </c>
      <c r="EC490" s="1">
        <v>17.79768620058098</v>
      </c>
      <c r="ED490" s="1">
        <v>0.0</v>
      </c>
      <c r="EE490" s="1">
        <v>3.262856999999999</v>
      </c>
      <c r="EF490" s="1">
        <v>0.7595743339587147</v>
      </c>
      <c r="EG490" s="1">
        <v>0.08185160050970296</v>
      </c>
      <c r="EH490" s="1">
        <v>0.0</v>
      </c>
      <c r="EI490" s="1">
        <v>1.948940499330543</v>
      </c>
      <c r="EJ490" s="1">
        <v>-0.04914761991521882</v>
      </c>
      <c r="EK490" s="1">
        <v>0.003737495961942463</v>
      </c>
      <c r="EL490" s="1">
        <v>1.0</v>
      </c>
      <c r="EM490" s="1">
        <v>1.0</v>
      </c>
      <c r="EN490" s="1">
        <v>5.0</v>
      </c>
      <c r="EO490" s="1" t="s">
        <v>371</v>
      </c>
      <c r="EP490" s="1">
        <v>2.94198</v>
      </c>
      <c r="EQ490" s="1">
        <v>2.80139</v>
      </c>
      <c r="ER490" s="1">
        <v>0.0811097</v>
      </c>
      <c r="ES490" s="1">
        <v>0.0890546</v>
      </c>
      <c r="ET490" s="1">
        <v>0.118619</v>
      </c>
      <c r="EU490" s="1">
        <v>0.107927</v>
      </c>
      <c r="EV490" s="1">
        <v>18833.6</v>
      </c>
      <c r="EW490" s="1">
        <v>19578.2</v>
      </c>
      <c r="EX490" s="1">
        <v>23838.8</v>
      </c>
      <c r="EY490" s="1">
        <v>25015.7</v>
      </c>
      <c r="EZ490" s="1">
        <v>33630.5</v>
      </c>
      <c r="FA490" s="1">
        <v>35633.2</v>
      </c>
      <c r="FB490" s="1">
        <v>43466.0</v>
      </c>
      <c r="FC490" s="1">
        <v>46242.5</v>
      </c>
      <c r="FD490" s="1">
        <v>1.94223</v>
      </c>
      <c r="FE490" s="1">
        <v>1.84048</v>
      </c>
      <c r="FF490" s="1">
        <v>0.100248</v>
      </c>
      <c r="FG490" s="1">
        <v>0.0</v>
      </c>
      <c r="FH490" s="1">
        <v>30.049</v>
      </c>
      <c r="FI490" s="1">
        <v>999.9</v>
      </c>
      <c r="FJ490" s="1">
        <v>59.6</v>
      </c>
      <c r="FK490" s="1">
        <v>35.5</v>
      </c>
      <c r="FL490" s="1">
        <v>34.8669</v>
      </c>
      <c r="FM490" s="1">
        <v>64.0698</v>
      </c>
      <c r="FN490" s="1">
        <v>26.1579</v>
      </c>
      <c r="FO490" s="1">
        <v>1.0</v>
      </c>
      <c r="FP490" s="1">
        <v>0.432718</v>
      </c>
      <c r="FQ490" s="1">
        <v>1.93849</v>
      </c>
      <c r="FR490" s="1">
        <v>20.3095</v>
      </c>
      <c r="FS490" s="1">
        <v>5.21265</v>
      </c>
      <c r="FT490" s="1">
        <v>11.9074</v>
      </c>
      <c r="FU490" s="1">
        <v>5.0032</v>
      </c>
      <c r="FV490" s="1">
        <v>3.28968</v>
      </c>
      <c r="FW490" s="1">
        <v>9999.0</v>
      </c>
      <c r="FX490" s="1">
        <v>9999.0</v>
      </c>
      <c r="FY490" s="1">
        <v>9999.0</v>
      </c>
      <c r="FZ490" s="1">
        <v>999.9</v>
      </c>
      <c r="GA490" s="1">
        <v>1.85959</v>
      </c>
      <c r="GB490" s="1">
        <v>1.85455</v>
      </c>
      <c r="GC490" s="1">
        <v>1.85776</v>
      </c>
      <c r="GD490" s="1">
        <v>1.85613</v>
      </c>
      <c r="GE490" s="1">
        <v>1.85492</v>
      </c>
      <c r="GF490" s="1">
        <v>1.85455</v>
      </c>
      <c r="GG490" s="1">
        <v>1.85329</v>
      </c>
      <c r="GH490" s="1">
        <v>1.85638</v>
      </c>
      <c r="GI490" s="1">
        <v>0.0</v>
      </c>
      <c r="GJ490" s="1">
        <v>0.0</v>
      </c>
      <c r="GK490" s="1">
        <v>0.0</v>
      </c>
      <c r="GL490" s="1">
        <v>0.0</v>
      </c>
      <c r="GM490" s="1" t="s">
        <v>350</v>
      </c>
      <c r="GN490" s="1" t="s">
        <v>351</v>
      </c>
      <c r="GO490" s="1" t="s">
        <v>352</v>
      </c>
      <c r="GP490" s="1" t="s">
        <v>352</v>
      </c>
      <c r="GQ490" s="1" t="s">
        <v>352</v>
      </c>
      <c r="GR490" s="1" t="s">
        <v>352</v>
      </c>
      <c r="GS490" s="1">
        <v>0.0</v>
      </c>
      <c r="GT490" s="1">
        <v>100.0</v>
      </c>
      <c r="GU490" s="1">
        <v>100.0</v>
      </c>
      <c r="GV490" s="1">
        <v>1.281</v>
      </c>
      <c r="GW490" s="1">
        <v>0.0093</v>
      </c>
      <c r="GX490" s="1">
        <v>0.3679439641025603</v>
      </c>
      <c r="GY490" s="1">
        <v>0.003036990343597491</v>
      </c>
      <c r="GZ490" s="1">
        <v>-1.538114387597119E-6</v>
      </c>
      <c r="HA490" s="1">
        <v>3.390969119432733E-10</v>
      </c>
      <c r="HB490" s="1">
        <v>-0.06119280848291592</v>
      </c>
      <c r="HC490" s="1">
        <v>0.009762198319610341</v>
      </c>
      <c r="HD490" s="1">
        <v>-3.338778216718564E-4</v>
      </c>
      <c r="HE490" s="1">
        <v>2.632278881966732E-6</v>
      </c>
      <c r="HF490" s="1">
        <v>6.0</v>
      </c>
      <c r="HG490" s="1">
        <v>2134.0</v>
      </c>
      <c r="HH490" s="1">
        <v>2.0</v>
      </c>
      <c r="HI490" s="1">
        <v>31.0</v>
      </c>
      <c r="HJ490" s="1">
        <v>5.5</v>
      </c>
      <c r="HK490" s="1">
        <v>5.5</v>
      </c>
      <c r="HL490" s="1">
        <v>1.08276</v>
      </c>
      <c r="HM490" s="1">
        <v>2.32544</v>
      </c>
      <c r="HN490" s="1">
        <v>1.4978</v>
      </c>
      <c r="HO490" s="1">
        <v>2.30835</v>
      </c>
      <c r="HP490" s="1">
        <v>1.54785</v>
      </c>
      <c r="HQ490" s="1">
        <v>2.42554</v>
      </c>
      <c r="HR490" s="1">
        <v>39.3667</v>
      </c>
      <c r="HS490" s="1">
        <v>15.0952</v>
      </c>
      <c r="HT490" s="1">
        <v>18.0</v>
      </c>
      <c r="HU490" s="1">
        <v>491.868</v>
      </c>
      <c r="HV490" s="1">
        <v>489.666</v>
      </c>
      <c r="HW490" s="1">
        <v>26.4154</v>
      </c>
      <c r="HX490" s="1">
        <v>32.6148</v>
      </c>
      <c r="HY490" s="1">
        <v>30.0</v>
      </c>
      <c r="HZ490" s="1">
        <v>32.3131</v>
      </c>
      <c r="IA490" s="1">
        <v>32.4061</v>
      </c>
      <c r="IB490" s="1">
        <v>21.7764</v>
      </c>
      <c r="IC490" s="1">
        <v>33.6538</v>
      </c>
      <c r="ID490" s="1">
        <v>14.968</v>
      </c>
      <c r="IE490" s="1">
        <v>26.3629</v>
      </c>
      <c r="IF490" s="1">
        <v>442.116</v>
      </c>
      <c r="IG490" s="1">
        <v>23.9352</v>
      </c>
      <c r="IH490" s="1">
        <v>100.51</v>
      </c>
      <c r="II490" s="1">
        <v>100.22</v>
      </c>
      <c r="IJ490" s="1" t="s">
        <v>1117</v>
      </c>
    </row>
    <row r="491" ht="15.75" customHeight="1">
      <c r="A491" s="1">
        <v>475.0</v>
      </c>
      <c r="B491" s="1">
        <v>1.6598837971E9</v>
      </c>
      <c r="C491" s="1">
        <v>3540.0</v>
      </c>
      <c r="D491" s="1" t="s">
        <v>1276</v>
      </c>
      <c r="E491" s="1" t="s">
        <v>1277</v>
      </c>
      <c r="F491" s="1">
        <v>1.0</v>
      </c>
      <c r="G491" s="1" t="s">
        <v>1105</v>
      </c>
      <c r="H491" s="1" t="s">
        <v>345</v>
      </c>
      <c r="I491" s="1" t="s">
        <v>1102</v>
      </c>
      <c r="J491" s="1" t="s">
        <v>1113</v>
      </c>
      <c r="K491" s="1" t="s">
        <v>1114</v>
      </c>
      <c r="L491" s="1" t="s">
        <v>1115</v>
      </c>
      <c r="M491" s="1" t="s">
        <v>346</v>
      </c>
      <c r="N491" s="1">
        <v>1.6598837891E9</v>
      </c>
      <c r="O491" s="1">
        <f t="shared" si="1"/>
        <v>0.003020208265</v>
      </c>
      <c r="P491" s="1">
        <f t="shared" si="2"/>
        <v>3.020208265</v>
      </c>
      <c r="Q491" s="1">
        <f t="shared" si="3"/>
        <v>6.514882295</v>
      </c>
      <c r="R491" s="1">
        <f t="shared" si="4"/>
        <v>328.0283125</v>
      </c>
      <c r="S491" s="1">
        <f t="shared" si="5"/>
        <v>248.668904</v>
      </c>
      <c r="T491" s="1">
        <f t="shared" si="6"/>
        <v>24.70697479</v>
      </c>
      <c r="U491" s="1">
        <f t="shared" si="7"/>
        <v>32.59188068</v>
      </c>
      <c r="V491" s="1">
        <f t="shared" si="8"/>
        <v>0.1526064707</v>
      </c>
      <c r="W491" s="1">
        <f t="shared" si="9"/>
        <v>2.916645304</v>
      </c>
      <c r="X491" s="1">
        <f t="shared" si="10"/>
        <v>0.1483053124</v>
      </c>
      <c r="Y491" s="1">
        <f t="shared" si="11"/>
        <v>0.0930671647</v>
      </c>
      <c r="Z491" s="1">
        <f t="shared" si="12"/>
        <v>321.5151218</v>
      </c>
      <c r="AA491" s="1">
        <f t="shared" si="13"/>
        <v>32.12295884</v>
      </c>
      <c r="AB491" s="1">
        <f t="shared" si="14"/>
        <v>31.65906875</v>
      </c>
      <c r="AC491" s="1">
        <f t="shared" si="15"/>
        <v>4.68370924</v>
      </c>
      <c r="AD491" s="1">
        <f t="shared" si="16"/>
        <v>60.6061329</v>
      </c>
      <c r="AE491" s="1">
        <f t="shared" si="17"/>
        <v>2.735874583</v>
      </c>
      <c r="AF491" s="1">
        <f t="shared" si="18"/>
        <v>4.514187677</v>
      </c>
      <c r="AG491" s="1">
        <f t="shared" si="19"/>
        <v>1.947834657</v>
      </c>
      <c r="AH491" s="1">
        <f t="shared" si="20"/>
        <v>-133.1911845</v>
      </c>
      <c r="AI491" s="1">
        <f t="shared" si="21"/>
        <v>-101.91652</v>
      </c>
      <c r="AJ491" s="1">
        <f t="shared" si="22"/>
        <v>-7.872784175</v>
      </c>
      <c r="AK491" s="1">
        <f t="shared" si="23"/>
        <v>78.53463306</v>
      </c>
      <c r="AL491" s="1">
        <f t="shared" si="24"/>
        <v>36.65889885</v>
      </c>
      <c r="AM491" s="1">
        <f t="shared" si="25"/>
        <v>2.839380507</v>
      </c>
      <c r="AN491" s="1">
        <f t="shared" si="26"/>
        <v>6.514882295</v>
      </c>
      <c r="AO491" s="1">
        <v>409.9130183938199</v>
      </c>
      <c r="AP491" s="1">
        <v>375.4605757575758</v>
      </c>
      <c r="AQ491" s="1">
        <v>5.10963630223721</v>
      </c>
      <c r="AR491" s="1">
        <v>65.94029506185815</v>
      </c>
      <c r="AS491" s="1">
        <f t="shared" si="27"/>
        <v>3.020208265</v>
      </c>
      <c r="AT491" s="1">
        <v>24.16646442481511</v>
      </c>
      <c r="AU491" s="1">
        <v>27.61763939393939</v>
      </c>
      <c r="AV491" s="1">
        <v>0.01130922153823241</v>
      </c>
      <c r="AW491" s="1">
        <v>81.18963588158564</v>
      </c>
      <c r="AX491" s="1">
        <v>5.0</v>
      </c>
      <c r="AY491" s="1">
        <v>1.0</v>
      </c>
      <c r="AZ491" s="1">
        <f t="shared" si="28"/>
        <v>1</v>
      </c>
      <c r="BA491" s="1">
        <f t="shared" si="29"/>
        <v>0</v>
      </c>
      <c r="BB491" s="1">
        <f t="shared" si="30"/>
        <v>51796.4598</v>
      </c>
      <c r="BC491" s="1">
        <f t="shared" si="31"/>
        <v>1999.998125</v>
      </c>
      <c r="BD491" s="1">
        <f t="shared" si="32"/>
        <v>1681.198125</v>
      </c>
      <c r="BE491" s="1">
        <f t="shared" si="33"/>
        <v>0.8405998506</v>
      </c>
      <c r="BF491" s="1">
        <f t="shared" si="34"/>
        <v>0.1607577116</v>
      </c>
      <c r="BG491" s="1">
        <v>6.0</v>
      </c>
      <c r="BH491" s="1">
        <v>0.5</v>
      </c>
      <c r="BI491" s="1" t="s">
        <v>347</v>
      </c>
      <c r="BJ491" s="1">
        <v>2.0</v>
      </c>
      <c r="BK491" s="1" t="b">
        <v>1</v>
      </c>
      <c r="BL491" s="1">
        <v>1.6598837891E9</v>
      </c>
      <c r="BM491" s="1">
        <v>328.0283125</v>
      </c>
      <c r="BN491" s="1">
        <v>373.124875</v>
      </c>
      <c r="BO491" s="1">
        <v>27.535825</v>
      </c>
      <c r="BP491" s="1">
        <v>24.22325625</v>
      </c>
      <c r="BQ491" s="1">
        <v>326.8209375</v>
      </c>
      <c r="BR491" s="1">
        <v>27.52638125</v>
      </c>
      <c r="BS491" s="1">
        <v>500.13075</v>
      </c>
      <c r="BT491" s="1">
        <v>99.2568125</v>
      </c>
      <c r="BU491" s="1">
        <v>0.100101025</v>
      </c>
      <c r="BV491" s="1">
        <v>31.01091875</v>
      </c>
      <c r="BW491" s="1">
        <v>31.65906875</v>
      </c>
      <c r="BX491" s="1">
        <v>999.9</v>
      </c>
      <c r="BY491" s="1">
        <v>0.0</v>
      </c>
      <c r="BZ491" s="1">
        <v>0.0</v>
      </c>
      <c r="CA491" s="1">
        <v>10000.9475</v>
      </c>
      <c r="CB491" s="1">
        <v>0.0</v>
      </c>
      <c r="CC491" s="1">
        <v>180.3551875</v>
      </c>
      <c r="CD491" s="1">
        <v>-45.0967</v>
      </c>
      <c r="CE491" s="1">
        <v>337.3179375</v>
      </c>
      <c r="CF491" s="1">
        <v>382.386625</v>
      </c>
      <c r="CG491" s="1">
        <v>3.31257375</v>
      </c>
      <c r="CH491" s="1">
        <v>373.124875</v>
      </c>
      <c r="CI491" s="1">
        <v>24.22325625</v>
      </c>
      <c r="CJ491" s="1">
        <v>2.73311875</v>
      </c>
      <c r="CK491" s="1">
        <v>2.40432375</v>
      </c>
      <c r="CL491" s="1">
        <v>22.48558125</v>
      </c>
      <c r="CM491" s="1">
        <v>20.39290625</v>
      </c>
      <c r="CN491" s="1">
        <v>1999.998125</v>
      </c>
      <c r="CO491" s="1">
        <v>0.980005</v>
      </c>
      <c r="CP491" s="1">
        <v>0.0199954</v>
      </c>
      <c r="CQ491" s="1">
        <v>0.0</v>
      </c>
      <c r="CR491" s="1">
        <v>2.586875</v>
      </c>
      <c r="CS491" s="1">
        <v>0.0</v>
      </c>
      <c r="CT491" s="1">
        <v>14694.3875</v>
      </c>
      <c r="CU491" s="1">
        <v>17412.325</v>
      </c>
      <c r="CV491" s="1">
        <v>42.7224375</v>
      </c>
      <c r="CW491" s="1">
        <v>44.46062499999999</v>
      </c>
      <c r="CX491" s="1">
        <v>42.7381875</v>
      </c>
      <c r="CY491" s="1">
        <v>42.8631875</v>
      </c>
      <c r="CZ491" s="1">
        <v>42.878875</v>
      </c>
      <c r="DA491" s="1">
        <v>1960.008125</v>
      </c>
      <c r="DB491" s="1">
        <v>39.99</v>
      </c>
      <c r="DC491" s="1">
        <v>0.0</v>
      </c>
      <c r="DD491" s="1">
        <v>1.6598837963E9</v>
      </c>
      <c r="DE491" s="1">
        <v>0.0</v>
      </c>
      <c r="DF491" s="1">
        <v>1.659883469E9</v>
      </c>
      <c r="DG491" s="1" t="s">
        <v>1116</v>
      </c>
      <c r="DH491" s="1">
        <v>1.659883467E9</v>
      </c>
      <c r="DI491" s="1">
        <v>1.659883469E9</v>
      </c>
      <c r="DJ491" s="1">
        <v>2.0</v>
      </c>
      <c r="DK491" s="1">
        <v>0.127</v>
      </c>
      <c r="DL491" s="1">
        <v>-0.009</v>
      </c>
      <c r="DM491" s="1">
        <v>1.356</v>
      </c>
      <c r="DN491" s="1">
        <v>0.015</v>
      </c>
      <c r="DO491" s="1">
        <v>400.0</v>
      </c>
      <c r="DP491" s="1">
        <v>25.0</v>
      </c>
      <c r="DQ491" s="1">
        <v>0.21</v>
      </c>
      <c r="DR491" s="1">
        <v>0.05</v>
      </c>
      <c r="DS491" s="1">
        <v>5.764629016968239</v>
      </c>
      <c r="DT491" s="1">
        <v>6.543720813869938</v>
      </c>
      <c r="DU491" s="1">
        <v>0.493716397914525</v>
      </c>
      <c r="DV491" s="1">
        <v>0.0</v>
      </c>
      <c r="DW491" s="1">
        <v>-45.09649032258064</v>
      </c>
      <c r="DX491" s="1">
        <v>-10.5007741935484</v>
      </c>
      <c r="DY491" s="1">
        <v>0.7845093269680709</v>
      </c>
      <c r="DZ491" s="1">
        <v>0.0</v>
      </c>
      <c r="EA491" s="1">
        <v>251.6270836017275</v>
      </c>
      <c r="EB491" s="1">
        <v>248.5022104148424</v>
      </c>
      <c r="EC491" s="1">
        <v>17.95096989928011</v>
      </c>
      <c r="ED491" s="1">
        <v>0.0</v>
      </c>
      <c r="EE491" s="1">
        <v>3.283234878048781</v>
      </c>
      <c r="EF491" s="1">
        <v>0.9132572822299669</v>
      </c>
      <c r="EG491" s="1">
        <v>0.09858224458256339</v>
      </c>
      <c r="EH491" s="1">
        <v>0.0</v>
      </c>
      <c r="EI491" s="1">
        <v>1.947812555980189</v>
      </c>
      <c r="EJ491" s="1">
        <v>-0.04390269604128484</v>
      </c>
      <c r="EK491" s="1">
        <v>0.003335162945487583</v>
      </c>
      <c r="EL491" s="1">
        <v>1.0</v>
      </c>
      <c r="EM491" s="1">
        <v>1.0</v>
      </c>
      <c r="EN491" s="1">
        <v>5.0</v>
      </c>
      <c r="EO491" s="1" t="s">
        <v>371</v>
      </c>
      <c r="EP491" s="1">
        <v>2.94189</v>
      </c>
      <c r="EQ491" s="1">
        <v>2.80152</v>
      </c>
      <c r="ER491" s="1">
        <v>0.0819785</v>
      </c>
      <c r="ES491" s="1">
        <v>0.0898954</v>
      </c>
      <c r="ET491" s="1">
        <v>0.118613</v>
      </c>
      <c r="EU491" s="1">
        <v>0.107886</v>
      </c>
      <c r="EV491" s="1">
        <v>18815.7</v>
      </c>
      <c r="EW491" s="1">
        <v>19560.0</v>
      </c>
      <c r="EX491" s="1">
        <v>23838.7</v>
      </c>
      <c r="EY491" s="1">
        <v>25015.5</v>
      </c>
      <c r="EZ491" s="1">
        <v>33630.7</v>
      </c>
      <c r="FA491" s="1">
        <v>35634.6</v>
      </c>
      <c r="FB491" s="1">
        <v>43465.9</v>
      </c>
      <c r="FC491" s="1">
        <v>46242.2</v>
      </c>
      <c r="FD491" s="1">
        <v>1.94232</v>
      </c>
      <c r="FE491" s="1">
        <v>1.84035</v>
      </c>
      <c r="FF491" s="1">
        <v>0.100337</v>
      </c>
      <c r="FG491" s="1">
        <v>0.0</v>
      </c>
      <c r="FH491" s="1">
        <v>30.05</v>
      </c>
      <c r="FI491" s="1">
        <v>999.9</v>
      </c>
      <c r="FJ491" s="1">
        <v>59.6</v>
      </c>
      <c r="FK491" s="1">
        <v>35.5</v>
      </c>
      <c r="FL491" s="1">
        <v>34.8688</v>
      </c>
      <c r="FM491" s="1">
        <v>64.1798</v>
      </c>
      <c r="FN491" s="1">
        <v>26.226</v>
      </c>
      <c r="FO491" s="1">
        <v>1.0</v>
      </c>
      <c r="FP491" s="1">
        <v>0.433061</v>
      </c>
      <c r="FQ491" s="1">
        <v>2.01256</v>
      </c>
      <c r="FR491" s="1">
        <v>20.3087</v>
      </c>
      <c r="FS491" s="1">
        <v>5.21235</v>
      </c>
      <c r="FT491" s="1">
        <v>11.9075</v>
      </c>
      <c r="FU491" s="1">
        <v>5.00325</v>
      </c>
      <c r="FV491" s="1">
        <v>3.28968</v>
      </c>
      <c r="FW491" s="1">
        <v>9999.0</v>
      </c>
      <c r="FX491" s="1">
        <v>9999.0</v>
      </c>
      <c r="FY491" s="1">
        <v>9999.0</v>
      </c>
      <c r="FZ491" s="1">
        <v>999.9</v>
      </c>
      <c r="GA491" s="1">
        <v>1.85959</v>
      </c>
      <c r="GB491" s="1">
        <v>1.85455</v>
      </c>
      <c r="GC491" s="1">
        <v>1.85776</v>
      </c>
      <c r="GD491" s="1">
        <v>1.85614</v>
      </c>
      <c r="GE491" s="1">
        <v>1.85492</v>
      </c>
      <c r="GF491" s="1">
        <v>1.85455</v>
      </c>
      <c r="GG491" s="1">
        <v>1.8533</v>
      </c>
      <c r="GH491" s="1">
        <v>1.85638</v>
      </c>
      <c r="GI491" s="1">
        <v>0.0</v>
      </c>
      <c r="GJ491" s="1">
        <v>0.0</v>
      </c>
      <c r="GK491" s="1">
        <v>0.0</v>
      </c>
      <c r="GL491" s="1">
        <v>0.0</v>
      </c>
      <c r="GM491" s="1" t="s">
        <v>350</v>
      </c>
      <c r="GN491" s="1" t="s">
        <v>351</v>
      </c>
      <c r="GO491" s="1" t="s">
        <v>352</v>
      </c>
      <c r="GP491" s="1" t="s">
        <v>352</v>
      </c>
      <c r="GQ491" s="1" t="s">
        <v>352</v>
      </c>
      <c r="GR491" s="1" t="s">
        <v>352</v>
      </c>
      <c r="GS491" s="1">
        <v>0.0</v>
      </c>
      <c r="GT491" s="1">
        <v>100.0</v>
      </c>
      <c r="GU491" s="1">
        <v>100.0</v>
      </c>
      <c r="GV491" s="1">
        <v>1.291</v>
      </c>
      <c r="GW491" s="1">
        <v>0.0092</v>
      </c>
      <c r="GX491" s="1">
        <v>0.3679439641025603</v>
      </c>
      <c r="GY491" s="1">
        <v>0.003036990343597491</v>
      </c>
      <c r="GZ491" s="1">
        <v>-1.538114387597119E-6</v>
      </c>
      <c r="HA491" s="1">
        <v>3.390969119432733E-10</v>
      </c>
      <c r="HB491" s="1">
        <v>-0.06119280848291592</v>
      </c>
      <c r="HC491" s="1">
        <v>0.009762198319610341</v>
      </c>
      <c r="HD491" s="1">
        <v>-3.338778216718564E-4</v>
      </c>
      <c r="HE491" s="1">
        <v>2.632278881966732E-6</v>
      </c>
      <c r="HF491" s="1">
        <v>6.0</v>
      </c>
      <c r="HG491" s="1">
        <v>2134.0</v>
      </c>
      <c r="HH491" s="1">
        <v>2.0</v>
      </c>
      <c r="HI491" s="1">
        <v>31.0</v>
      </c>
      <c r="HJ491" s="1">
        <v>5.5</v>
      </c>
      <c r="HK491" s="1">
        <v>5.5</v>
      </c>
      <c r="HL491" s="1">
        <v>1.09009</v>
      </c>
      <c r="HM491" s="1">
        <v>2.33521</v>
      </c>
      <c r="HN491" s="1">
        <v>1.4978</v>
      </c>
      <c r="HO491" s="1">
        <v>2.30713</v>
      </c>
      <c r="HP491" s="1">
        <v>1.54785</v>
      </c>
      <c r="HQ491" s="1">
        <v>2.31934</v>
      </c>
      <c r="HR491" s="1">
        <v>39.3667</v>
      </c>
      <c r="HS491" s="1">
        <v>15.0864</v>
      </c>
      <c r="HT491" s="1">
        <v>18.0</v>
      </c>
      <c r="HU491" s="1">
        <v>491.939</v>
      </c>
      <c r="HV491" s="1">
        <v>489.591</v>
      </c>
      <c r="HW491" s="1">
        <v>26.4248</v>
      </c>
      <c r="HX491" s="1">
        <v>32.6166</v>
      </c>
      <c r="HY491" s="1">
        <v>30.0003</v>
      </c>
      <c r="HZ491" s="1">
        <v>32.3148</v>
      </c>
      <c r="IA491" s="1">
        <v>32.4072</v>
      </c>
      <c r="IB491" s="1">
        <v>22.0227</v>
      </c>
      <c r="IC491" s="1">
        <v>33.6538</v>
      </c>
      <c r="ID491" s="1">
        <v>14.968</v>
      </c>
      <c r="IE491" s="1">
        <v>26.3629</v>
      </c>
      <c r="IF491" s="1">
        <v>452.167</v>
      </c>
      <c r="IG491" s="1">
        <v>23.9263</v>
      </c>
      <c r="IH491" s="1">
        <v>100.51</v>
      </c>
      <c r="II491" s="1">
        <v>100.219</v>
      </c>
      <c r="IJ491" s="1" t="s">
        <v>1117</v>
      </c>
    </row>
    <row r="492" ht="15.75" customHeight="1">
      <c r="A492" s="1">
        <v>476.0</v>
      </c>
      <c r="B492" s="1">
        <v>1.6598837981E9</v>
      </c>
      <c r="C492" s="1">
        <v>3541.0</v>
      </c>
      <c r="D492" s="1" t="s">
        <v>1278</v>
      </c>
      <c r="E492" s="1" t="s">
        <v>1279</v>
      </c>
      <c r="F492" s="1">
        <v>1.0</v>
      </c>
      <c r="G492" s="1" t="s">
        <v>1105</v>
      </c>
      <c r="H492" s="1" t="s">
        <v>345</v>
      </c>
      <c r="I492" s="1" t="s">
        <v>1102</v>
      </c>
      <c r="J492" s="1" t="s">
        <v>1113</v>
      </c>
      <c r="K492" s="1" t="s">
        <v>1114</v>
      </c>
      <c r="L492" s="1" t="s">
        <v>1115</v>
      </c>
      <c r="M492" s="1" t="s">
        <v>346</v>
      </c>
      <c r="N492" s="1">
        <v>1.659883790599999E9</v>
      </c>
      <c r="O492" s="1">
        <f t="shared" si="1"/>
        <v>0.003008640718</v>
      </c>
      <c r="P492" s="1">
        <f t="shared" si="2"/>
        <v>3.008640718</v>
      </c>
      <c r="Q492" s="1">
        <f t="shared" si="3"/>
        <v>6.600319895</v>
      </c>
      <c r="R492" s="1">
        <f t="shared" si="4"/>
        <v>335.4304</v>
      </c>
      <c r="S492" s="1">
        <f t="shared" si="5"/>
        <v>254.6974565</v>
      </c>
      <c r="T492" s="1">
        <f t="shared" si="6"/>
        <v>25.3059765</v>
      </c>
      <c r="U492" s="1">
        <f t="shared" si="7"/>
        <v>33.32735998</v>
      </c>
      <c r="V492" s="1">
        <f t="shared" si="8"/>
        <v>0.1520748881</v>
      </c>
      <c r="W492" s="1">
        <f t="shared" si="9"/>
        <v>2.916912787</v>
      </c>
      <c r="X492" s="1">
        <f t="shared" si="10"/>
        <v>0.1478035708</v>
      </c>
      <c r="Y492" s="1">
        <f t="shared" si="11"/>
        <v>0.09275099997</v>
      </c>
      <c r="Z492" s="1">
        <f t="shared" si="12"/>
        <v>321.514889</v>
      </c>
      <c r="AA492" s="1">
        <f t="shared" si="13"/>
        <v>32.13003944</v>
      </c>
      <c r="AB492" s="1">
        <f t="shared" si="14"/>
        <v>31.66036</v>
      </c>
      <c r="AC492" s="1">
        <f t="shared" si="15"/>
        <v>4.684052419</v>
      </c>
      <c r="AD492" s="1">
        <f t="shared" si="16"/>
        <v>60.61899065</v>
      </c>
      <c r="AE492" s="1">
        <f t="shared" si="17"/>
        <v>2.737105325</v>
      </c>
      <c r="AF492" s="1">
        <f t="shared" si="18"/>
        <v>4.515260474</v>
      </c>
      <c r="AG492" s="1">
        <f t="shared" si="19"/>
        <v>1.946947094</v>
      </c>
      <c r="AH492" s="1">
        <f t="shared" si="20"/>
        <v>-132.6810557</v>
      </c>
      <c r="AI492" s="1">
        <f t="shared" si="21"/>
        <v>-101.4734919</v>
      </c>
      <c r="AJ492" s="1">
        <f t="shared" si="22"/>
        <v>-7.838053426</v>
      </c>
      <c r="AK492" s="1">
        <f t="shared" si="23"/>
        <v>79.52228801</v>
      </c>
      <c r="AL492" s="1">
        <f t="shared" si="24"/>
        <v>36.83048523</v>
      </c>
      <c r="AM492" s="1">
        <f t="shared" si="25"/>
        <v>2.863602029</v>
      </c>
      <c r="AN492" s="1">
        <f t="shared" si="26"/>
        <v>6.600319895</v>
      </c>
      <c r="AO492" s="1">
        <v>415.1382246448395</v>
      </c>
      <c r="AP492" s="1">
        <v>380.5656484848484</v>
      </c>
      <c r="AQ492" s="1">
        <v>5.112679100074053</v>
      </c>
      <c r="AR492" s="1">
        <v>65.94029506185815</v>
      </c>
      <c r="AS492" s="1">
        <f t="shared" si="27"/>
        <v>3.008640718</v>
      </c>
      <c r="AT492" s="1">
        <v>24.14233015885021</v>
      </c>
      <c r="AU492" s="1">
        <v>27.61476969696968</v>
      </c>
      <c r="AV492" s="1">
        <v>0.005852968832448978</v>
      </c>
      <c r="AW492" s="1">
        <v>81.18963588158564</v>
      </c>
      <c r="AX492" s="1">
        <v>5.0</v>
      </c>
      <c r="AY492" s="1">
        <v>1.0</v>
      </c>
      <c r="AZ492" s="1">
        <f t="shared" si="28"/>
        <v>1</v>
      </c>
      <c r="BA492" s="1">
        <f t="shared" si="29"/>
        <v>0</v>
      </c>
      <c r="BB492" s="1">
        <f t="shared" si="30"/>
        <v>51803.34446</v>
      </c>
      <c r="BC492" s="1">
        <f t="shared" si="31"/>
        <v>1999.996667</v>
      </c>
      <c r="BD492" s="1">
        <f t="shared" si="32"/>
        <v>1681.1969</v>
      </c>
      <c r="BE492" s="1">
        <f t="shared" si="33"/>
        <v>0.840599851</v>
      </c>
      <c r="BF492" s="1">
        <f t="shared" si="34"/>
        <v>0.1607577124</v>
      </c>
      <c r="BG492" s="1">
        <v>6.0</v>
      </c>
      <c r="BH492" s="1">
        <v>0.5</v>
      </c>
      <c r="BI492" s="1" t="s">
        <v>347</v>
      </c>
      <c r="BJ492" s="1">
        <v>2.0</v>
      </c>
      <c r="BK492" s="1" t="b">
        <v>1</v>
      </c>
      <c r="BL492" s="1">
        <v>1.659883790599999E9</v>
      </c>
      <c r="BM492" s="1">
        <v>335.4304</v>
      </c>
      <c r="BN492" s="1">
        <v>380.7675333333334</v>
      </c>
      <c r="BO492" s="1">
        <v>27.54818666666667</v>
      </c>
      <c r="BP492" s="1">
        <v>24.20742</v>
      </c>
      <c r="BQ492" s="1">
        <v>334.2071333333333</v>
      </c>
      <c r="BR492" s="1">
        <v>27.53878</v>
      </c>
      <c r="BS492" s="1">
        <v>500.1333999999999</v>
      </c>
      <c r="BT492" s="1">
        <v>99.25689333333334</v>
      </c>
      <c r="BU492" s="1">
        <v>0.1001118266666667</v>
      </c>
      <c r="BV492" s="1">
        <v>31.01508666666667</v>
      </c>
      <c r="BW492" s="1">
        <v>31.66035999999999</v>
      </c>
      <c r="BX492" s="1">
        <v>999.8999999999999</v>
      </c>
      <c r="BY492" s="1">
        <v>0.0</v>
      </c>
      <c r="BZ492" s="1">
        <v>0.0</v>
      </c>
      <c r="CA492" s="1">
        <v>10002.468</v>
      </c>
      <c r="CB492" s="1">
        <v>0.0</v>
      </c>
      <c r="CC492" s="1">
        <v>179.3758666666667</v>
      </c>
      <c r="CD492" s="1">
        <v>-45.33728666666668</v>
      </c>
      <c r="CE492" s="1">
        <v>344.9339333333334</v>
      </c>
      <c r="CF492" s="1">
        <v>390.2126666666666</v>
      </c>
      <c r="CG492" s="1">
        <v>3.340768</v>
      </c>
      <c r="CH492" s="1">
        <v>380.7675333333334</v>
      </c>
      <c r="CI492" s="1">
        <v>24.20742</v>
      </c>
      <c r="CJ492" s="1">
        <v>2.734347333333333</v>
      </c>
      <c r="CK492" s="1">
        <v>2.402754</v>
      </c>
      <c r="CL492" s="1">
        <v>22.49298</v>
      </c>
      <c r="CM492" s="1">
        <v>20.38232666666667</v>
      </c>
      <c r="CN492" s="1">
        <v>1999.996666666666</v>
      </c>
      <c r="CO492" s="1">
        <v>0.9800050000000001</v>
      </c>
      <c r="CP492" s="1">
        <v>0.0199954</v>
      </c>
      <c r="CQ492" s="1">
        <v>0.0</v>
      </c>
      <c r="CR492" s="1">
        <v>2.5772</v>
      </c>
      <c r="CS492" s="1">
        <v>0.0</v>
      </c>
      <c r="CT492" s="1">
        <v>14694.43333333333</v>
      </c>
      <c r="CU492" s="1">
        <v>17412.31333333334</v>
      </c>
      <c r="CV492" s="1">
        <v>42.729</v>
      </c>
      <c r="CW492" s="1">
        <v>44.4664</v>
      </c>
      <c r="CX492" s="1">
        <v>42.7416</v>
      </c>
      <c r="CY492" s="1">
        <v>42.8708</v>
      </c>
      <c r="CZ492" s="1">
        <v>42.87913333333334</v>
      </c>
      <c r="DA492" s="1">
        <v>1960.006666666667</v>
      </c>
      <c r="DB492" s="1">
        <v>39.99</v>
      </c>
      <c r="DC492" s="1">
        <v>0.0</v>
      </c>
      <c r="DD492" s="1">
        <v>1.6598837969E9</v>
      </c>
      <c r="DE492" s="1">
        <v>0.0</v>
      </c>
      <c r="DF492" s="1">
        <v>1.659883469E9</v>
      </c>
      <c r="DG492" s="1" t="s">
        <v>1116</v>
      </c>
      <c r="DH492" s="1">
        <v>1.659883467E9</v>
      </c>
      <c r="DI492" s="1">
        <v>1.659883469E9</v>
      </c>
      <c r="DJ492" s="1">
        <v>2.0</v>
      </c>
      <c r="DK492" s="1">
        <v>0.127</v>
      </c>
      <c r="DL492" s="1">
        <v>-0.009</v>
      </c>
      <c r="DM492" s="1">
        <v>1.356</v>
      </c>
      <c r="DN492" s="1">
        <v>0.015</v>
      </c>
      <c r="DO492" s="1">
        <v>400.0</v>
      </c>
      <c r="DP492" s="1">
        <v>25.0</v>
      </c>
      <c r="DQ492" s="1">
        <v>0.21</v>
      </c>
      <c r="DR492" s="1">
        <v>0.05</v>
      </c>
      <c r="DS492" s="1">
        <v>5.764629016968239</v>
      </c>
      <c r="DT492" s="1">
        <v>6.543720813869938</v>
      </c>
      <c r="DU492" s="1">
        <v>0.493716397914525</v>
      </c>
      <c r="DV492" s="1">
        <v>0.0</v>
      </c>
      <c r="DW492" s="1">
        <v>-45.09649032258064</v>
      </c>
      <c r="DX492" s="1">
        <v>-10.5007741935484</v>
      </c>
      <c r="DY492" s="1">
        <v>0.7845093269680709</v>
      </c>
      <c r="DZ492" s="1">
        <v>0.0</v>
      </c>
      <c r="EA492" s="1">
        <v>251.6270836017275</v>
      </c>
      <c r="EB492" s="1">
        <v>248.5022104148424</v>
      </c>
      <c r="EC492" s="1">
        <v>17.95096989928011</v>
      </c>
      <c r="ED492" s="1">
        <v>0.0</v>
      </c>
      <c r="EE492" s="1">
        <v>3.283234878048781</v>
      </c>
      <c r="EF492" s="1">
        <v>0.9132572822299669</v>
      </c>
      <c r="EG492" s="1">
        <v>0.09858224458256339</v>
      </c>
      <c r="EH492" s="1">
        <v>0.0</v>
      </c>
      <c r="EI492" s="1">
        <v>1.947812555980189</v>
      </c>
      <c r="EJ492" s="1">
        <v>-0.04390269604128484</v>
      </c>
      <c r="EK492" s="1">
        <v>0.003335162945487583</v>
      </c>
      <c r="EL492" s="1">
        <v>1.0</v>
      </c>
      <c r="EM492" s="1">
        <v>1.0</v>
      </c>
      <c r="EN492" s="1">
        <v>5.0</v>
      </c>
      <c r="EO492" s="1" t="s">
        <v>371</v>
      </c>
      <c r="EP492" s="1">
        <v>2.9421</v>
      </c>
      <c r="EQ492" s="1">
        <v>2.80154</v>
      </c>
      <c r="ER492" s="1">
        <v>0.0828436</v>
      </c>
      <c r="ES492" s="1">
        <v>0.0907274</v>
      </c>
      <c r="ET492" s="1">
        <v>0.118599</v>
      </c>
      <c r="EU492" s="1">
        <v>0.107861</v>
      </c>
      <c r="EV492" s="1">
        <v>18797.9</v>
      </c>
      <c r="EW492" s="1">
        <v>19542.1</v>
      </c>
      <c r="EX492" s="1">
        <v>23838.7</v>
      </c>
      <c r="EY492" s="1">
        <v>25015.4</v>
      </c>
      <c r="EZ492" s="1">
        <v>33631.1</v>
      </c>
      <c r="FA492" s="1">
        <v>35635.6</v>
      </c>
      <c r="FB492" s="1">
        <v>43465.8</v>
      </c>
      <c r="FC492" s="1">
        <v>46242.0</v>
      </c>
      <c r="FD492" s="1">
        <v>1.94228</v>
      </c>
      <c r="FE492" s="1">
        <v>1.84015</v>
      </c>
      <c r="FF492" s="1">
        <v>0.100322</v>
      </c>
      <c r="FG492" s="1">
        <v>0.0</v>
      </c>
      <c r="FH492" s="1">
        <v>30.0521</v>
      </c>
      <c r="FI492" s="1">
        <v>999.9</v>
      </c>
      <c r="FJ492" s="1">
        <v>59.6</v>
      </c>
      <c r="FK492" s="1">
        <v>35.5</v>
      </c>
      <c r="FL492" s="1">
        <v>34.8697</v>
      </c>
      <c r="FM492" s="1">
        <v>64.2298</v>
      </c>
      <c r="FN492" s="1">
        <v>25.9936</v>
      </c>
      <c r="FO492" s="1">
        <v>1.0</v>
      </c>
      <c r="FP492" s="1">
        <v>0.433638</v>
      </c>
      <c r="FQ492" s="1">
        <v>2.11284</v>
      </c>
      <c r="FR492" s="1">
        <v>20.3073</v>
      </c>
      <c r="FS492" s="1">
        <v>5.21205</v>
      </c>
      <c r="FT492" s="1">
        <v>11.9077</v>
      </c>
      <c r="FU492" s="1">
        <v>5.003</v>
      </c>
      <c r="FV492" s="1">
        <v>3.28963</v>
      </c>
      <c r="FW492" s="1">
        <v>9999.0</v>
      </c>
      <c r="FX492" s="1">
        <v>9999.0</v>
      </c>
      <c r="FY492" s="1">
        <v>9999.0</v>
      </c>
      <c r="FZ492" s="1">
        <v>999.9</v>
      </c>
      <c r="GA492" s="1">
        <v>1.85959</v>
      </c>
      <c r="GB492" s="1">
        <v>1.85455</v>
      </c>
      <c r="GC492" s="1">
        <v>1.85776</v>
      </c>
      <c r="GD492" s="1">
        <v>1.85615</v>
      </c>
      <c r="GE492" s="1">
        <v>1.85493</v>
      </c>
      <c r="GF492" s="1">
        <v>1.85455</v>
      </c>
      <c r="GG492" s="1">
        <v>1.85331</v>
      </c>
      <c r="GH492" s="1">
        <v>1.85638</v>
      </c>
      <c r="GI492" s="1">
        <v>0.0</v>
      </c>
      <c r="GJ492" s="1">
        <v>0.0</v>
      </c>
      <c r="GK492" s="1">
        <v>0.0</v>
      </c>
      <c r="GL492" s="1">
        <v>0.0</v>
      </c>
      <c r="GM492" s="1" t="s">
        <v>350</v>
      </c>
      <c r="GN492" s="1" t="s">
        <v>351</v>
      </c>
      <c r="GO492" s="1" t="s">
        <v>352</v>
      </c>
      <c r="GP492" s="1" t="s">
        <v>352</v>
      </c>
      <c r="GQ492" s="1" t="s">
        <v>352</v>
      </c>
      <c r="GR492" s="1" t="s">
        <v>352</v>
      </c>
      <c r="GS492" s="1">
        <v>0.0</v>
      </c>
      <c r="GT492" s="1">
        <v>100.0</v>
      </c>
      <c r="GU492" s="1">
        <v>100.0</v>
      </c>
      <c r="GV492" s="1">
        <v>1.301</v>
      </c>
      <c r="GW492" s="1">
        <v>0.0093</v>
      </c>
      <c r="GX492" s="1">
        <v>0.3679439641025603</v>
      </c>
      <c r="GY492" s="1">
        <v>0.003036990343597491</v>
      </c>
      <c r="GZ492" s="1">
        <v>-1.538114387597119E-6</v>
      </c>
      <c r="HA492" s="1">
        <v>3.390969119432733E-10</v>
      </c>
      <c r="HB492" s="1">
        <v>-0.06119280848291592</v>
      </c>
      <c r="HC492" s="1">
        <v>0.009762198319610341</v>
      </c>
      <c r="HD492" s="1">
        <v>-3.338778216718564E-4</v>
      </c>
      <c r="HE492" s="1">
        <v>2.632278881966732E-6</v>
      </c>
      <c r="HF492" s="1">
        <v>6.0</v>
      </c>
      <c r="HG492" s="1">
        <v>2134.0</v>
      </c>
      <c r="HH492" s="1">
        <v>2.0</v>
      </c>
      <c r="HI492" s="1">
        <v>31.0</v>
      </c>
      <c r="HJ492" s="1">
        <v>5.5</v>
      </c>
      <c r="HK492" s="1">
        <v>5.5</v>
      </c>
      <c r="HL492" s="1">
        <v>1.10352</v>
      </c>
      <c r="HM492" s="1">
        <v>2.31934</v>
      </c>
      <c r="HN492" s="1">
        <v>1.4978</v>
      </c>
      <c r="HO492" s="1">
        <v>2.30713</v>
      </c>
      <c r="HP492" s="1">
        <v>1.54785</v>
      </c>
      <c r="HQ492" s="1">
        <v>2.4231</v>
      </c>
      <c r="HR492" s="1">
        <v>39.3667</v>
      </c>
      <c r="HS492" s="1">
        <v>15.0952</v>
      </c>
      <c r="HT492" s="1">
        <v>18.0</v>
      </c>
      <c r="HU492" s="1">
        <v>491.923</v>
      </c>
      <c r="HV492" s="1">
        <v>489.472</v>
      </c>
      <c r="HW492" s="1">
        <v>26.4353</v>
      </c>
      <c r="HX492" s="1">
        <v>32.6192</v>
      </c>
      <c r="HY492" s="1">
        <v>30.0008</v>
      </c>
      <c r="HZ492" s="1">
        <v>32.3167</v>
      </c>
      <c r="IA492" s="1">
        <v>32.4089</v>
      </c>
      <c r="IB492" s="1">
        <v>22.1847</v>
      </c>
      <c r="IC492" s="1">
        <v>33.6538</v>
      </c>
      <c r="ID492" s="1">
        <v>14.968</v>
      </c>
      <c r="IE492" s="1">
        <v>26.3629</v>
      </c>
      <c r="IF492" s="1">
        <v>452.167</v>
      </c>
      <c r="IG492" s="1">
        <v>23.9145</v>
      </c>
      <c r="IH492" s="1">
        <v>100.509</v>
      </c>
      <c r="II492" s="1">
        <v>100.219</v>
      </c>
      <c r="IJ492" s="1" t="s">
        <v>1117</v>
      </c>
    </row>
    <row r="493" ht="15.75" customHeight="1">
      <c r="A493" s="1">
        <v>477.0</v>
      </c>
      <c r="B493" s="1">
        <v>1.6598837991E9</v>
      </c>
      <c r="C493" s="1">
        <v>3542.0</v>
      </c>
      <c r="D493" s="1" t="s">
        <v>1280</v>
      </c>
      <c r="E493" s="1" t="s">
        <v>1281</v>
      </c>
      <c r="F493" s="1">
        <v>1.0</v>
      </c>
      <c r="G493" s="1" t="s">
        <v>1105</v>
      </c>
      <c r="H493" s="1" t="s">
        <v>345</v>
      </c>
      <c r="I493" s="1" t="s">
        <v>1102</v>
      </c>
      <c r="J493" s="1" t="s">
        <v>1113</v>
      </c>
      <c r="K493" s="1" t="s">
        <v>1114</v>
      </c>
      <c r="L493" s="1" t="s">
        <v>1115</v>
      </c>
      <c r="M493" s="1" t="s">
        <v>346</v>
      </c>
      <c r="N493" s="1">
        <v>1.6598837911E9</v>
      </c>
      <c r="O493" s="1">
        <f t="shared" si="1"/>
        <v>0.002993005448</v>
      </c>
      <c r="P493" s="1">
        <f t="shared" si="2"/>
        <v>2.993005448</v>
      </c>
      <c r="Q493" s="1">
        <f t="shared" si="3"/>
        <v>6.70126926</v>
      </c>
      <c r="R493" s="1">
        <f t="shared" si="4"/>
        <v>337.904125</v>
      </c>
      <c r="S493" s="1">
        <f t="shared" si="5"/>
        <v>255.6463828</v>
      </c>
      <c r="T493" s="1">
        <f t="shared" si="6"/>
        <v>25.40024431</v>
      </c>
      <c r="U493" s="1">
        <f t="shared" si="7"/>
        <v>33.5731225</v>
      </c>
      <c r="V493" s="1">
        <f t="shared" si="8"/>
        <v>0.1512586566</v>
      </c>
      <c r="W493" s="1">
        <f t="shared" si="9"/>
        <v>2.916897606</v>
      </c>
      <c r="X493" s="1">
        <f t="shared" si="10"/>
        <v>0.1470323597</v>
      </c>
      <c r="Y493" s="1">
        <f t="shared" si="11"/>
        <v>0.09226510491</v>
      </c>
      <c r="Z493" s="1">
        <f t="shared" si="12"/>
        <v>321.5148225</v>
      </c>
      <c r="AA493" s="1">
        <f t="shared" si="13"/>
        <v>32.13647711</v>
      </c>
      <c r="AB493" s="1">
        <f t="shared" si="14"/>
        <v>31.661925</v>
      </c>
      <c r="AC493" s="1">
        <f t="shared" si="15"/>
        <v>4.684468382</v>
      </c>
      <c r="AD493" s="1">
        <f t="shared" si="16"/>
        <v>60.61932993</v>
      </c>
      <c r="AE493" s="1">
        <f t="shared" si="17"/>
        <v>2.737489456</v>
      </c>
      <c r="AF493" s="1">
        <f t="shared" si="18"/>
        <v>4.51586888</v>
      </c>
      <c r="AG493" s="1">
        <f t="shared" si="19"/>
        <v>1.946978926</v>
      </c>
      <c r="AH493" s="1">
        <f t="shared" si="20"/>
        <v>-131.9915403</v>
      </c>
      <c r="AI493" s="1">
        <f t="shared" si="21"/>
        <v>-101.3474212</v>
      </c>
      <c r="AJ493" s="1">
        <f t="shared" si="22"/>
        <v>-7.828507721</v>
      </c>
      <c r="AK493" s="1">
        <f t="shared" si="23"/>
        <v>80.34735329</v>
      </c>
      <c r="AL493" s="1">
        <f t="shared" si="24"/>
        <v>36.88096016</v>
      </c>
      <c r="AM493" s="1">
        <f t="shared" si="25"/>
        <v>2.87272582</v>
      </c>
      <c r="AN493" s="1">
        <f t="shared" si="26"/>
        <v>6.70126926</v>
      </c>
      <c r="AO493" s="1">
        <v>420.333386969577</v>
      </c>
      <c r="AP493" s="1">
        <v>385.6645939393939</v>
      </c>
      <c r="AQ493" s="1">
        <v>5.107363087358925</v>
      </c>
      <c r="AR493" s="1">
        <v>65.94029506185815</v>
      </c>
      <c r="AS493" s="1">
        <f t="shared" si="27"/>
        <v>2.993005448</v>
      </c>
      <c r="AT493" s="1">
        <v>24.12541769094119</v>
      </c>
      <c r="AU493" s="1">
        <v>27.60981878787877</v>
      </c>
      <c r="AV493" s="1">
        <v>0.001114313751122112</v>
      </c>
      <c r="AW493" s="1">
        <v>81.18963588158564</v>
      </c>
      <c r="AX493" s="1">
        <v>5.0</v>
      </c>
      <c r="AY493" s="1">
        <v>1.0</v>
      </c>
      <c r="AZ493" s="1">
        <f t="shared" si="28"/>
        <v>1</v>
      </c>
      <c r="BA493" s="1">
        <f t="shared" si="29"/>
        <v>0</v>
      </c>
      <c r="BB493" s="1">
        <f t="shared" si="30"/>
        <v>51802.5092</v>
      </c>
      <c r="BC493" s="1">
        <f t="shared" si="31"/>
        <v>1999.99625</v>
      </c>
      <c r="BD493" s="1">
        <f t="shared" si="32"/>
        <v>1681.19655</v>
      </c>
      <c r="BE493" s="1">
        <f t="shared" si="33"/>
        <v>0.8405998511</v>
      </c>
      <c r="BF493" s="1">
        <f t="shared" si="34"/>
        <v>0.1607577127</v>
      </c>
      <c r="BG493" s="1">
        <v>6.0</v>
      </c>
      <c r="BH493" s="1">
        <v>0.5</v>
      </c>
      <c r="BI493" s="1" t="s">
        <v>347</v>
      </c>
      <c r="BJ493" s="1">
        <v>2.0</v>
      </c>
      <c r="BK493" s="1" t="b">
        <v>1</v>
      </c>
      <c r="BL493" s="1">
        <v>1.6598837911E9</v>
      </c>
      <c r="BM493" s="1">
        <v>337.904125</v>
      </c>
      <c r="BN493" s="1">
        <v>383.313875</v>
      </c>
      <c r="BO493" s="1">
        <v>27.55206875</v>
      </c>
      <c r="BP493" s="1">
        <v>24.20068125</v>
      </c>
      <c r="BQ493" s="1">
        <v>336.6756875</v>
      </c>
      <c r="BR493" s="1">
        <v>27.54266875</v>
      </c>
      <c r="BS493" s="1">
        <v>500.134875</v>
      </c>
      <c r="BT493" s="1">
        <v>99.25681875</v>
      </c>
      <c r="BU493" s="1">
        <v>0.100129025</v>
      </c>
      <c r="BV493" s="1">
        <v>31.01745</v>
      </c>
      <c r="BW493" s="1">
        <v>31.661925</v>
      </c>
      <c r="BX493" s="1">
        <v>999.9</v>
      </c>
      <c r="BY493" s="1">
        <v>0.0</v>
      </c>
      <c r="BZ493" s="1">
        <v>0.0</v>
      </c>
      <c r="CA493" s="1">
        <v>10002.38875</v>
      </c>
      <c r="CB493" s="1">
        <v>0.0</v>
      </c>
      <c r="CC493" s="1">
        <v>179.0619375</v>
      </c>
      <c r="CD493" s="1">
        <v>-45.4099</v>
      </c>
      <c r="CE493" s="1">
        <v>347.4791875</v>
      </c>
      <c r="CF493" s="1">
        <v>392.81925</v>
      </c>
      <c r="CG493" s="1">
        <v>3.351389375</v>
      </c>
      <c r="CH493" s="1">
        <v>383.313875</v>
      </c>
      <c r="CI493" s="1">
        <v>24.20068125</v>
      </c>
      <c r="CJ493" s="1">
        <v>2.734730625</v>
      </c>
      <c r="CK493" s="1">
        <v>2.402083125</v>
      </c>
      <c r="CL493" s="1">
        <v>22.4952875</v>
      </c>
      <c r="CM493" s="1">
        <v>20.37779375</v>
      </c>
      <c r="CN493" s="1">
        <v>1999.99625</v>
      </c>
      <c r="CO493" s="1">
        <v>0.980005</v>
      </c>
      <c r="CP493" s="1">
        <v>0.0199954</v>
      </c>
      <c r="CQ493" s="1">
        <v>0.0</v>
      </c>
      <c r="CR493" s="1">
        <v>2.535875</v>
      </c>
      <c r="CS493" s="1">
        <v>0.0</v>
      </c>
      <c r="CT493" s="1">
        <v>14694.6875</v>
      </c>
      <c r="CU493" s="1">
        <v>17412.30625</v>
      </c>
      <c r="CV493" s="1">
        <v>42.7303125</v>
      </c>
      <c r="CW493" s="1">
        <v>44.4685</v>
      </c>
      <c r="CX493" s="1">
        <v>42.742125</v>
      </c>
      <c r="CY493" s="1">
        <v>42.8710625</v>
      </c>
      <c r="CZ493" s="1">
        <v>42.878875</v>
      </c>
      <c r="DA493" s="1">
        <v>1960.00625</v>
      </c>
      <c r="DB493" s="1">
        <v>39.99</v>
      </c>
      <c r="DC493" s="1">
        <v>0.0</v>
      </c>
      <c r="DD493" s="1">
        <v>1.6598837981E9</v>
      </c>
      <c r="DE493" s="1">
        <v>0.0</v>
      </c>
      <c r="DF493" s="1">
        <v>1.659883469E9</v>
      </c>
      <c r="DG493" s="1" t="s">
        <v>1116</v>
      </c>
      <c r="DH493" s="1">
        <v>1.659883467E9</v>
      </c>
      <c r="DI493" s="1">
        <v>1.659883469E9</v>
      </c>
      <c r="DJ493" s="1">
        <v>2.0</v>
      </c>
      <c r="DK493" s="1">
        <v>0.127</v>
      </c>
      <c r="DL493" s="1">
        <v>-0.009</v>
      </c>
      <c r="DM493" s="1">
        <v>1.356</v>
      </c>
      <c r="DN493" s="1">
        <v>0.015</v>
      </c>
      <c r="DO493" s="1">
        <v>400.0</v>
      </c>
      <c r="DP493" s="1">
        <v>25.0</v>
      </c>
      <c r="DQ493" s="1">
        <v>0.21</v>
      </c>
      <c r="DR493" s="1">
        <v>0.05</v>
      </c>
      <c r="DS493" s="1">
        <v>5.911150135280524</v>
      </c>
      <c r="DT493" s="1">
        <v>6.374395951664853</v>
      </c>
      <c r="DU493" s="1">
        <v>0.4825433451808812</v>
      </c>
      <c r="DV493" s="1">
        <v>0.0</v>
      </c>
      <c r="DW493" s="1">
        <v>-45.37880333333332</v>
      </c>
      <c r="DX493" s="1">
        <v>-10.24377397107889</v>
      </c>
      <c r="DY493" s="1">
        <v>0.7423859654220001</v>
      </c>
      <c r="DZ493" s="1">
        <v>0.0</v>
      </c>
      <c r="EA493" s="1">
        <v>256.8114186109067</v>
      </c>
      <c r="EB493" s="1">
        <v>251.1528602757064</v>
      </c>
      <c r="EC493" s="1">
        <v>18.74348350483107</v>
      </c>
      <c r="ED493" s="1">
        <v>0.0</v>
      </c>
      <c r="EE493" s="1">
        <v>3.30847575</v>
      </c>
      <c r="EF493" s="1">
        <v>1.093047692307691</v>
      </c>
      <c r="EG493" s="1">
        <v>0.1110047419682488</v>
      </c>
      <c r="EH493" s="1">
        <v>0.0</v>
      </c>
      <c r="EI493" s="1">
        <v>1.947196814482373</v>
      </c>
      <c r="EJ493" s="1">
        <v>-0.03425470151181118</v>
      </c>
      <c r="EK493" s="1">
        <v>0.002890224516704877</v>
      </c>
      <c r="EL493" s="1">
        <v>1.0</v>
      </c>
      <c r="EM493" s="1">
        <v>1.0</v>
      </c>
      <c r="EN493" s="1">
        <v>5.0</v>
      </c>
      <c r="EO493" s="1" t="s">
        <v>371</v>
      </c>
      <c r="EP493" s="1">
        <v>2.94197</v>
      </c>
      <c r="EQ493" s="1">
        <v>2.80157</v>
      </c>
      <c r="ER493" s="1">
        <v>0.0836974</v>
      </c>
      <c r="ES493" s="1">
        <v>0.0915467</v>
      </c>
      <c r="ET493" s="1">
        <v>0.118585</v>
      </c>
      <c r="EU493" s="1">
        <v>0.107816</v>
      </c>
      <c r="EV493" s="1">
        <v>18780.4</v>
      </c>
      <c r="EW493" s="1">
        <v>19524.3</v>
      </c>
      <c r="EX493" s="1">
        <v>23838.6</v>
      </c>
      <c r="EY493" s="1">
        <v>25015.3</v>
      </c>
      <c r="EZ493" s="1">
        <v>33631.7</v>
      </c>
      <c r="FA493" s="1">
        <v>35637.3</v>
      </c>
      <c r="FB493" s="1">
        <v>43465.9</v>
      </c>
      <c r="FC493" s="1">
        <v>46241.9</v>
      </c>
      <c r="FD493" s="1">
        <v>1.9423</v>
      </c>
      <c r="FE493" s="1">
        <v>1.84005</v>
      </c>
      <c r="FF493" s="1">
        <v>0.100471</v>
      </c>
      <c r="FG493" s="1">
        <v>0.0</v>
      </c>
      <c r="FH493" s="1">
        <v>30.0536</v>
      </c>
      <c r="FI493" s="1">
        <v>999.9</v>
      </c>
      <c r="FJ493" s="1">
        <v>59.6</v>
      </c>
      <c r="FK493" s="1">
        <v>35.5</v>
      </c>
      <c r="FL493" s="1">
        <v>34.8662</v>
      </c>
      <c r="FM493" s="1">
        <v>63.9198</v>
      </c>
      <c r="FN493" s="1">
        <v>26.3782</v>
      </c>
      <c r="FO493" s="1">
        <v>1.0</v>
      </c>
      <c r="FP493" s="1">
        <v>0.434106</v>
      </c>
      <c r="FQ493" s="1">
        <v>2.19081</v>
      </c>
      <c r="FR493" s="1">
        <v>20.3063</v>
      </c>
      <c r="FS493" s="1">
        <v>5.21205</v>
      </c>
      <c r="FT493" s="1">
        <v>11.9077</v>
      </c>
      <c r="FU493" s="1">
        <v>5.0029</v>
      </c>
      <c r="FV493" s="1">
        <v>3.28963</v>
      </c>
      <c r="FW493" s="1">
        <v>9999.0</v>
      </c>
      <c r="FX493" s="1">
        <v>9999.0</v>
      </c>
      <c r="FY493" s="1">
        <v>9999.0</v>
      </c>
      <c r="FZ493" s="1">
        <v>999.9</v>
      </c>
      <c r="GA493" s="1">
        <v>1.85959</v>
      </c>
      <c r="GB493" s="1">
        <v>1.85455</v>
      </c>
      <c r="GC493" s="1">
        <v>1.85776</v>
      </c>
      <c r="GD493" s="1">
        <v>1.85615</v>
      </c>
      <c r="GE493" s="1">
        <v>1.85494</v>
      </c>
      <c r="GF493" s="1">
        <v>1.85455</v>
      </c>
      <c r="GG493" s="1">
        <v>1.85331</v>
      </c>
      <c r="GH493" s="1">
        <v>1.85638</v>
      </c>
      <c r="GI493" s="1">
        <v>0.0</v>
      </c>
      <c r="GJ493" s="1">
        <v>0.0</v>
      </c>
      <c r="GK493" s="1">
        <v>0.0</v>
      </c>
      <c r="GL493" s="1">
        <v>0.0</v>
      </c>
      <c r="GM493" s="1" t="s">
        <v>350</v>
      </c>
      <c r="GN493" s="1" t="s">
        <v>351</v>
      </c>
      <c r="GO493" s="1" t="s">
        <v>352</v>
      </c>
      <c r="GP493" s="1" t="s">
        <v>352</v>
      </c>
      <c r="GQ493" s="1" t="s">
        <v>352</v>
      </c>
      <c r="GR493" s="1" t="s">
        <v>352</v>
      </c>
      <c r="GS493" s="1">
        <v>0.0</v>
      </c>
      <c r="GT493" s="1">
        <v>100.0</v>
      </c>
      <c r="GU493" s="1">
        <v>100.0</v>
      </c>
      <c r="GV493" s="1">
        <v>1.31</v>
      </c>
      <c r="GW493" s="1">
        <v>0.0093</v>
      </c>
      <c r="GX493" s="1">
        <v>0.3679439641025603</v>
      </c>
      <c r="GY493" s="1">
        <v>0.003036990343597491</v>
      </c>
      <c r="GZ493" s="1">
        <v>-1.538114387597119E-6</v>
      </c>
      <c r="HA493" s="1">
        <v>3.390969119432733E-10</v>
      </c>
      <c r="HB493" s="1">
        <v>-0.06119280848291592</v>
      </c>
      <c r="HC493" s="1">
        <v>0.009762198319610341</v>
      </c>
      <c r="HD493" s="1">
        <v>-3.338778216718564E-4</v>
      </c>
      <c r="HE493" s="1">
        <v>2.632278881966732E-6</v>
      </c>
      <c r="HF493" s="1">
        <v>6.0</v>
      </c>
      <c r="HG493" s="1">
        <v>2134.0</v>
      </c>
      <c r="HH493" s="1">
        <v>2.0</v>
      </c>
      <c r="HI493" s="1">
        <v>31.0</v>
      </c>
      <c r="HJ493" s="1">
        <v>5.5</v>
      </c>
      <c r="HK493" s="1">
        <v>5.5</v>
      </c>
      <c r="HL493" s="1">
        <v>1.11084</v>
      </c>
      <c r="HM493" s="1">
        <v>2.33521</v>
      </c>
      <c r="HN493" s="1">
        <v>1.4978</v>
      </c>
      <c r="HO493" s="1">
        <v>2.30713</v>
      </c>
      <c r="HP493" s="1">
        <v>1.54785</v>
      </c>
      <c r="HQ493" s="1">
        <v>2.28638</v>
      </c>
      <c r="HR493" s="1">
        <v>39.3667</v>
      </c>
      <c r="HS493" s="1">
        <v>15.0864</v>
      </c>
      <c r="HT493" s="1">
        <v>18.0</v>
      </c>
      <c r="HU493" s="1">
        <v>491.95</v>
      </c>
      <c r="HV493" s="1">
        <v>489.417</v>
      </c>
      <c r="HW493" s="1">
        <v>26.4401</v>
      </c>
      <c r="HX493" s="1">
        <v>32.6209</v>
      </c>
      <c r="HY493" s="1">
        <v>30.001</v>
      </c>
      <c r="HZ493" s="1">
        <v>32.3184</v>
      </c>
      <c r="IA493" s="1">
        <v>32.4105</v>
      </c>
      <c r="IB493" s="1">
        <v>22.4343</v>
      </c>
      <c r="IC493" s="1">
        <v>33.6538</v>
      </c>
      <c r="ID493" s="1">
        <v>14.968</v>
      </c>
      <c r="IE493" s="1">
        <v>26.3193</v>
      </c>
      <c r="IF493" s="1">
        <v>462.186</v>
      </c>
      <c r="IG493" s="1">
        <v>23.9048</v>
      </c>
      <c r="IH493" s="1">
        <v>100.509</v>
      </c>
      <c r="II493" s="1">
        <v>100.218</v>
      </c>
      <c r="IJ493" s="1" t="s">
        <v>1117</v>
      </c>
    </row>
    <row r="494" ht="15.75" customHeight="1">
      <c r="A494" s="1">
        <v>478.0</v>
      </c>
      <c r="B494" s="1">
        <v>1.6598838001E9</v>
      </c>
      <c r="C494" s="1">
        <v>3543.0</v>
      </c>
      <c r="D494" s="1" t="s">
        <v>1282</v>
      </c>
      <c r="E494" s="1" t="s">
        <v>1283</v>
      </c>
      <c r="F494" s="1">
        <v>1.0</v>
      </c>
      <c r="G494" s="1" t="s">
        <v>1105</v>
      </c>
      <c r="H494" s="1" t="s">
        <v>345</v>
      </c>
      <c r="I494" s="1" t="s">
        <v>1102</v>
      </c>
      <c r="J494" s="1" t="s">
        <v>1113</v>
      </c>
      <c r="K494" s="1" t="s">
        <v>1114</v>
      </c>
      <c r="L494" s="1" t="s">
        <v>1115</v>
      </c>
      <c r="M494" s="1" t="s">
        <v>346</v>
      </c>
      <c r="N494" s="1">
        <v>1.659883792599999E9</v>
      </c>
      <c r="O494" s="1">
        <f t="shared" si="1"/>
        <v>0.002987128722</v>
      </c>
      <c r="P494" s="1">
        <f t="shared" si="2"/>
        <v>2.987128722</v>
      </c>
      <c r="Q494" s="1">
        <f t="shared" si="3"/>
        <v>6.842817847</v>
      </c>
      <c r="R494" s="1">
        <f t="shared" si="4"/>
        <v>345.3108</v>
      </c>
      <c r="S494" s="1">
        <f t="shared" si="5"/>
        <v>261.1806553</v>
      </c>
      <c r="T494" s="1">
        <f t="shared" si="6"/>
        <v>25.95009932</v>
      </c>
      <c r="U494" s="1">
        <f t="shared" si="7"/>
        <v>34.30900939</v>
      </c>
      <c r="V494" s="1">
        <f t="shared" si="8"/>
        <v>0.1509860298</v>
      </c>
      <c r="W494" s="1">
        <f t="shared" si="9"/>
        <v>2.917384103</v>
      </c>
      <c r="X494" s="1">
        <f t="shared" si="10"/>
        <v>0.1467754069</v>
      </c>
      <c r="Y494" s="1">
        <f t="shared" si="11"/>
        <v>0.09210315636</v>
      </c>
      <c r="Z494" s="1">
        <f t="shared" si="12"/>
        <v>321.5149954</v>
      </c>
      <c r="AA494" s="1">
        <f t="shared" si="13"/>
        <v>32.14290749</v>
      </c>
      <c r="AB494" s="1">
        <f t="shared" si="14"/>
        <v>31.66489333</v>
      </c>
      <c r="AC494" s="1">
        <f t="shared" si="15"/>
        <v>4.685257428</v>
      </c>
      <c r="AD494" s="1">
        <f t="shared" si="16"/>
        <v>60.6290559</v>
      </c>
      <c r="AE494" s="1">
        <f t="shared" si="17"/>
        <v>2.738721184</v>
      </c>
      <c r="AF494" s="1">
        <f t="shared" si="18"/>
        <v>4.517176037</v>
      </c>
      <c r="AG494" s="1">
        <f t="shared" si="19"/>
        <v>1.946536243</v>
      </c>
      <c r="AH494" s="1">
        <f t="shared" si="20"/>
        <v>-131.7323767</v>
      </c>
      <c r="AI494" s="1">
        <f t="shared" si="21"/>
        <v>-101.0327216</v>
      </c>
      <c r="AJ494" s="1">
        <f t="shared" si="22"/>
        <v>-7.80320691</v>
      </c>
      <c r="AK494" s="1">
        <f t="shared" si="23"/>
        <v>80.9466902</v>
      </c>
      <c r="AL494" s="1">
        <f t="shared" si="24"/>
        <v>37.05646691</v>
      </c>
      <c r="AM494" s="1">
        <f t="shared" si="25"/>
        <v>2.897077388</v>
      </c>
      <c r="AN494" s="1">
        <f t="shared" si="26"/>
        <v>6.842817847</v>
      </c>
      <c r="AO494" s="1">
        <v>425.5079197748927</v>
      </c>
      <c r="AP494" s="1">
        <v>390.7382909090909</v>
      </c>
      <c r="AQ494" s="1">
        <v>5.093360123171082</v>
      </c>
      <c r="AR494" s="1">
        <v>65.94029506185815</v>
      </c>
      <c r="AS494" s="1">
        <f t="shared" si="27"/>
        <v>2.987128722</v>
      </c>
      <c r="AT494" s="1">
        <v>24.11485327099987</v>
      </c>
      <c r="AU494" s="1">
        <v>27.60526303030302</v>
      </c>
      <c r="AV494" s="1">
        <v>-9.042960734336647E-4</v>
      </c>
      <c r="AW494" s="1">
        <v>81.18963588158564</v>
      </c>
      <c r="AX494" s="1">
        <v>5.0</v>
      </c>
      <c r="AY494" s="1">
        <v>1.0</v>
      </c>
      <c r="AZ494" s="1">
        <f t="shared" si="28"/>
        <v>1</v>
      </c>
      <c r="BA494" s="1">
        <f t="shared" si="29"/>
        <v>0</v>
      </c>
      <c r="BB494" s="1">
        <f t="shared" si="30"/>
        <v>51815.45445</v>
      </c>
      <c r="BC494" s="1">
        <f t="shared" si="31"/>
        <v>1999.997333</v>
      </c>
      <c r="BD494" s="1">
        <f t="shared" si="32"/>
        <v>1681.19746</v>
      </c>
      <c r="BE494" s="1">
        <f t="shared" si="33"/>
        <v>0.8405998508</v>
      </c>
      <c r="BF494" s="1">
        <f t="shared" si="34"/>
        <v>0.160757712</v>
      </c>
      <c r="BG494" s="1">
        <v>6.0</v>
      </c>
      <c r="BH494" s="1">
        <v>0.5</v>
      </c>
      <c r="BI494" s="1" t="s">
        <v>347</v>
      </c>
      <c r="BJ494" s="1">
        <v>2.0</v>
      </c>
      <c r="BK494" s="1" t="b">
        <v>1</v>
      </c>
      <c r="BL494" s="1">
        <v>1.659883792599999E9</v>
      </c>
      <c r="BM494" s="1">
        <v>345.3108</v>
      </c>
      <c r="BN494" s="1">
        <v>390.9665333333334</v>
      </c>
      <c r="BO494" s="1">
        <v>27.56448</v>
      </c>
      <c r="BP494" s="1">
        <v>24.18474</v>
      </c>
      <c r="BQ494" s="1">
        <v>344.0666666666667</v>
      </c>
      <c r="BR494" s="1">
        <v>27.55512</v>
      </c>
      <c r="BS494" s="1">
        <v>500.1368666666667</v>
      </c>
      <c r="BT494" s="1">
        <v>99.25678666666666</v>
      </c>
      <c r="BU494" s="1">
        <v>0.10010976</v>
      </c>
      <c r="BV494" s="1">
        <v>31.02252666666667</v>
      </c>
      <c r="BW494" s="1">
        <v>31.66489333333334</v>
      </c>
      <c r="BX494" s="1">
        <v>999.8999999999999</v>
      </c>
      <c r="BY494" s="1">
        <v>0.0</v>
      </c>
      <c r="BZ494" s="1">
        <v>0.0</v>
      </c>
      <c r="CA494" s="1">
        <v>10005.17266666666</v>
      </c>
      <c r="CB494" s="1">
        <v>0.0</v>
      </c>
      <c r="CC494" s="1">
        <v>178.1861333333333</v>
      </c>
      <c r="CD494" s="1">
        <v>-45.65583333333334</v>
      </c>
      <c r="CE494" s="1">
        <v>355.1000666666667</v>
      </c>
      <c r="CF494" s="1">
        <v>400.6550666666666</v>
      </c>
      <c r="CG494" s="1">
        <v>3.379746</v>
      </c>
      <c r="CH494" s="1">
        <v>390.9665333333334</v>
      </c>
      <c r="CI494" s="1">
        <v>24.18474</v>
      </c>
      <c r="CJ494" s="1">
        <v>2.735962666666666</v>
      </c>
      <c r="CK494" s="1">
        <v>2.400500000000001</v>
      </c>
      <c r="CL494" s="1">
        <v>22.5027</v>
      </c>
      <c r="CM494" s="1">
        <v>20.36711333333333</v>
      </c>
      <c r="CN494" s="1">
        <v>1999.997333333333</v>
      </c>
      <c r="CO494" s="1">
        <v>0.9800050000000001</v>
      </c>
      <c r="CP494" s="1">
        <v>0.0199954</v>
      </c>
      <c r="CQ494" s="1">
        <v>0.0</v>
      </c>
      <c r="CR494" s="1">
        <v>2.485866666666666</v>
      </c>
      <c r="CS494" s="1">
        <v>0.0</v>
      </c>
      <c r="CT494" s="1">
        <v>14695.09333333333</v>
      </c>
      <c r="CU494" s="1">
        <v>17412.31333333334</v>
      </c>
      <c r="CV494" s="1">
        <v>42.73739999999999</v>
      </c>
      <c r="CW494" s="1">
        <v>44.47479999999999</v>
      </c>
      <c r="CX494" s="1">
        <v>42.7458</v>
      </c>
      <c r="CY494" s="1">
        <v>42.875</v>
      </c>
      <c r="CZ494" s="1">
        <v>42.87913333333334</v>
      </c>
      <c r="DA494" s="1">
        <v>1960.007333333333</v>
      </c>
      <c r="DB494" s="1">
        <v>39.99</v>
      </c>
      <c r="DC494" s="1">
        <v>0.0</v>
      </c>
      <c r="DD494" s="1">
        <v>1.6598837987E9</v>
      </c>
      <c r="DE494" s="1">
        <v>0.0</v>
      </c>
      <c r="DF494" s="1">
        <v>1.659883469E9</v>
      </c>
      <c r="DG494" s="1" t="s">
        <v>1116</v>
      </c>
      <c r="DH494" s="1">
        <v>1.659883467E9</v>
      </c>
      <c r="DI494" s="1">
        <v>1.659883469E9</v>
      </c>
      <c r="DJ494" s="1">
        <v>2.0</v>
      </c>
      <c r="DK494" s="1">
        <v>0.127</v>
      </c>
      <c r="DL494" s="1">
        <v>-0.009</v>
      </c>
      <c r="DM494" s="1">
        <v>1.356</v>
      </c>
      <c r="DN494" s="1">
        <v>0.015</v>
      </c>
      <c r="DO494" s="1">
        <v>400.0</v>
      </c>
      <c r="DP494" s="1">
        <v>25.0</v>
      </c>
      <c r="DQ494" s="1">
        <v>0.21</v>
      </c>
      <c r="DR494" s="1">
        <v>0.05</v>
      </c>
      <c r="DS494" s="1">
        <v>6.028567699739146</v>
      </c>
      <c r="DT494" s="1">
        <v>6.424844891983363</v>
      </c>
      <c r="DU494" s="1">
        <v>0.470149927631768</v>
      </c>
      <c r="DV494" s="1">
        <v>0.0</v>
      </c>
      <c r="DW494" s="1">
        <v>-45.53706666666667</v>
      </c>
      <c r="DX494" s="1">
        <v>-9.783227586206879</v>
      </c>
      <c r="DY494" s="1">
        <v>0.7111383045668558</v>
      </c>
      <c r="DZ494" s="1">
        <v>0.0</v>
      </c>
      <c r="EA494" s="1">
        <v>260.951744934728</v>
      </c>
      <c r="EB494" s="1">
        <v>250.4605912008203</v>
      </c>
      <c r="EC494" s="1">
        <v>18.69256510383932</v>
      </c>
      <c r="ED494" s="1">
        <v>0.0</v>
      </c>
      <c r="EE494" s="1">
        <v>3.324399</v>
      </c>
      <c r="EF494" s="1">
        <v>1.162057035647278</v>
      </c>
      <c r="EG494" s="1">
        <v>0.1163664746780618</v>
      </c>
      <c r="EH494" s="1">
        <v>0.0</v>
      </c>
      <c r="EI494" s="1">
        <v>1.94681665222177</v>
      </c>
      <c r="EJ494" s="1">
        <v>-0.02559272167211048</v>
      </c>
      <c r="EK494" s="1">
        <v>0.002485883919016283</v>
      </c>
      <c r="EL494" s="1">
        <v>1.0</v>
      </c>
      <c r="EM494" s="1">
        <v>1.0</v>
      </c>
      <c r="EN494" s="1">
        <v>5.0</v>
      </c>
      <c r="EO494" s="1" t="s">
        <v>371</v>
      </c>
      <c r="EP494" s="1">
        <v>2.94219</v>
      </c>
      <c r="EQ494" s="1">
        <v>2.80138</v>
      </c>
      <c r="ER494" s="1">
        <v>0.0845437</v>
      </c>
      <c r="ES494" s="1">
        <v>0.0923822</v>
      </c>
      <c r="ET494" s="1">
        <v>0.118568</v>
      </c>
      <c r="EU494" s="1">
        <v>0.10775</v>
      </c>
      <c r="EV494" s="1">
        <v>18763.1</v>
      </c>
      <c r="EW494" s="1">
        <v>19506.3</v>
      </c>
      <c r="EX494" s="1">
        <v>23838.7</v>
      </c>
      <c r="EY494" s="1">
        <v>25015.3</v>
      </c>
      <c r="EZ494" s="1">
        <v>33632.5</v>
      </c>
      <c r="FA494" s="1">
        <v>35639.9</v>
      </c>
      <c r="FB494" s="1">
        <v>43466.0</v>
      </c>
      <c r="FC494" s="1">
        <v>46241.8</v>
      </c>
      <c r="FD494" s="1">
        <v>1.94228</v>
      </c>
      <c r="FE494" s="1">
        <v>1.8399</v>
      </c>
      <c r="FF494" s="1">
        <v>0.100508</v>
      </c>
      <c r="FG494" s="1">
        <v>0.0</v>
      </c>
      <c r="FH494" s="1">
        <v>30.056</v>
      </c>
      <c r="FI494" s="1">
        <v>999.9</v>
      </c>
      <c r="FJ494" s="1">
        <v>59.6</v>
      </c>
      <c r="FK494" s="1">
        <v>35.5</v>
      </c>
      <c r="FL494" s="1">
        <v>34.8683</v>
      </c>
      <c r="FM494" s="1">
        <v>64.0898</v>
      </c>
      <c r="FN494" s="1">
        <v>25.8053</v>
      </c>
      <c r="FO494" s="1">
        <v>1.0</v>
      </c>
      <c r="FP494" s="1">
        <v>0.434723</v>
      </c>
      <c r="FQ494" s="1">
        <v>2.34546</v>
      </c>
      <c r="FR494" s="1">
        <v>20.3041</v>
      </c>
      <c r="FS494" s="1">
        <v>5.2113</v>
      </c>
      <c r="FT494" s="1">
        <v>11.908</v>
      </c>
      <c r="FU494" s="1">
        <v>5.00275</v>
      </c>
      <c r="FV494" s="1">
        <v>3.28958</v>
      </c>
      <c r="FW494" s="1">
        <v>9999.0</v>
      </c>
      <c r="FX494" s="1">
        <v>9999.0</v>
      </c>
      <c r="FY494" s="1">
        <v>9999.0</v>
      </c>
      <c r="FZ494" s="1">
        <v>999.9</v>
      </c>
      <c r="GA494" s="1">
        <v>1.85959</v>
      </c>
      <c r="GB494" s="1">
        <v>1.85455</v>
      </c>
      <c r="GC494" s="1">
        <v>1.85776</v>
      </c>
      <c r="GD494" s="1">
        <v>1.85614</v>
      </c>
      <c r="GE494" s="1">
        <v>1.85493</v>
      </c>
      <c r="GF494" s="1">
        <v>1.85455</v>
      </c>
      <c r="GG494" s="1">
        <v>1.8533</v>
      </c>
      <c r="GH494" s="1">
        <v>1.85638</v>
      </c>
      <c r="GI494" s="1">
        <v>0.0</v>
      </c>
      <c r="GJ494" s="1">
        <v>0.0</v>
      </c>
      <c r="GK494" s="1">
        <v>0.0</v>
      </c>
      <c r="GL494" s="1">
        <v>0.0</v>
      </c>
      <c r="GM494" s="1" t="s">
        <v>350</v>
      </c>
      <c r="GN494" s="1" t="s">
        <v>351</v>
      </c>
      <c r="GO494" s="1" t="s">
        <v>352</v>
      </c>
      <c r="GP494" s="1" t="s">
        <v>352</v>
      </c>
      <c r="GQ494" s="1" t="s">
        <v>352</v>
      </c>
      <c r="GR494" s="1" t="s">
        <v>352</v>
      </c>
      <c r="GS494" s="1">
        <v>0.0</v>
      </c>
      <c r="GT494" s="1">
        <v>100.0</v>
      </c>
      <c r="GU494" s="1">
        <v>100.0</v>
      </c>
      <c r="GV494" s="1">
        <v>1.321</v>
      </c>
      <c r="GW494" s="1">
        <v>0.0093</v>
      </c>
      <c r="GX494" s="1">
        <v>0.3679439641025603</v>
      </c>
      <c r="GY494" s="1">
        <v>0.003036990343597491</v>
      </c>
      <c r="GZ494" s="1">
        <v>-1.538114387597119E-6</v>
      </c>
      <c r="HA494" s="1">
        <v>3.390969119432733E-10</v>
      </c>
      <c r="HB494" s="1">
        <v>-0.06119280848291592</v>
      </c>
      <c r="HC494" s="1">
        <v>0.009762198319610341</v>
      </c>
      <c r="HD494" s="1">
        <v>-3.338778216718564E-4</v>
      </c>
      <c r="HE494" s="1">
        <v>2.632278881966732E-6</v>
      </c>
      <c r="HF494" s="1">
        <v>6.0</v>
      </c>
      <c r="HG494" s="1">
        <v>2134.0</v>
      </c>
      <c r="HH494" s="1">
        <v>2.0</v>
      </c>
      <c r="HI494" s="1">
        <v>31.0</v>
      </c>
      <c r="HJ494" s="1">
        <v>5.6</v>
      </c>
      <c r="HK494" s="1">
        <v>5.5</v>
      </c>
      <c r="HL494" s="1">
        <v>1.12427</v>
      </c>
      <c r="HM494" s="1">
        <v>2.32178</v>
      </c>
      <c r="HN494" s="1">
        <v>1.4978</v>
      </c>
      <c r="HO494" s="1">
        <v>2.30835</v>
      </c>
      <c r="HP494" s="1">
        <v>1.54785</v>
      </c>
      <c r="HQ494" s="1">
        <v>2.4292</v>
      </c>
      <c r="HR494" s="1">
        <v>39.3667</v>
      </c>
      <c r="HS494" s="1">
        <v>15.0952</v>
      </c>
      <c r="HT494" s="1">
        <v>18.0</v>
      </c>
      <c r="HU494" s="1">
        <v>491.948</v>
      </c>
      <c r="HV494" s="1">
        <v>489.333</v>
      </c>
      <c r="HW494" s="1">
        <v>26.4434</v>
      </c>
      <c r="HX494" s="1">
        <v>32.6236</v>
      </c>
      <c r="HY494" s="1">
        <v>30.0014</v>
      </c>
      <c r="HZ494" s="1">
        <v>32.3202</v>
      </c>
      <c r="IA494" s="1">
        <v>32.4125</v>
      </c>
      <c r="IB494" s="1">
        <v>22.5897</v>
      </c>
      <c r="IC494" s="1">
        <v>33.6538</v>
      </c>
      <c r="ID494" s="1">
        <v>14.968</v>
      </c>
      <c r="IE494" s="1">
        <v>26.3193</v>
      </c>
      <c r="IF494" s="1">
        <v>462.186</v>
      </c>
      <c r="IG494" s="1">
        <v>23.8992</v>
      </c>
      <c r="IH494" s="1">
        <v>100.51</v>
      </c>
      <c r="II494" s="1">
        <v>100.218</v>
      </c>
      <c r="IJ494" s="1" t="s">
        <v>1117</v>
      </c>
    </row>
    <row r="495" ht="15.75" customHeight="1">
      <c r="A495" s="1">
        <v>479.0</v>
      </c>
      <c r="B495" s="1">
        <v>1.6598838011E9</v>
      </c>
      <c r="C495" s="1">
        <v>3544.0</v>
      </c>
      <c r="D495" s="1" t="s">
        <v>1284</v>
      </c>
      <c r="E495" s="1" t="s">
        <v>1285</v>
      </c>
      <c r="F495" s="1">
        <v>1.0</v>
      </c>
      <c r="G495" s="1" t="s">
        <v>1105</v>
      </c>
      <c r="H495" s="1" t="s">
        <v>345</v>
      </c>
      <c r="I495" s="1" t="s">
        <v>1102</v>
      </c>
      <c r="J495" s="1" t="s">
        <v>1113</v>
      </c>
      <c r="K495" s="1" t="s">
        <v>1114</v>
      </c>
      <c r="L495" s="1" t="s">
        <v>1115</v>
      </c>
      <c r="M495" s="1" t="s">
        <v>346</v>
      </c>
      <c r="N495" s="1">
        <v>1.6598837931E9</v>
      </c>
      <c r="O495" s="1">
        <f t="shared" si="1"/>
        <v>0.002986710674</v>
      </c>
      <c r="P495" s="1">
        <f t="shared" si="2"/>
        <v>2.986710674</v>
      </c>
      <c r="Q495" s="1">
        <f t="shared" si="3"/>
        <v>6.950908464</v>
      </c>
      <c r="R495" s="1">
        <f t="shared" si="4"/>
        <v>347.7850625</v>
      </c>
      <c r="S495" s="1">
        <f t="shared" si="5"/>
        <v>262.3987368</v>
      </c>
      <c r="T495" s="1">
        <f t="shared" si="6"/>
        <v>26.07110143</v>
      </c>
      <c r="U495" s="1">
        <f t="shared" si="7"/>
        <v>34.55481436</v>
      </c>
      <c r="V495" s="1">
        <f t="shared" si="8"/>
        <v>0.1509423336</v>
      </c>
      <c r="W495" s="1">
        <f t="shared" si="9"/>
        <v>2.917401461</v>
      </c>
      <c r="X495" s="1">
        <f t="shared" si="10"/>
        <v>0.1467341352</v>
      </c>
      <c r="Y495" s="1">
        <f t="shared" si="11"/>
        <v>0.09207715214</v>
      </c>
      <c r="Z495" s="1">
        <f t="shared" si="12"/>
        <v>321.5152215</v>
      </c>
      <c r="AA495" s="1">
        <f t="shared" si="13"/>
        <v>32.14543289</v>
      </c>
      <c r="AB495" s="1">
        <f t="shared" si="14"/>
        <v>31.6666875</v>
      </c>
      <c r="AC495" s="1">
        <f t="shared" si="15"/>
        <v>4.685734411</v>
      </c>
      <c r="AD495" s="1">
        <f t="shared" si="16"/>
        <v>60.62534526</v>
      </c>
      <c r="AE495" s="1">
        <f t="shared" si="17"/>
        <v>2.738931921</v>
      </c>
      <c r="AF495" s="1">
        <f t="shared" si="18"/>
        <v>4.517800121</v>
      </c>
      <c r="AG495" s="1">
        <f t="shared" si="19"/>
        <v>1.94680249</v>
      </c>
      <c r="AH495" s="1">
        <f t="shared" si="20"/>
        <v>-131.7139407</v>
      </c>
      <c r="AI495" s="1">
        <f t="shared" si="21"/>
        <v>-100.9343656</v>
      </c>
      <c r="AJ495" s="1">
        <f t="shared" si="22"/>
        <v>-7.795726078</v>
      </c>
      <c r="AK495" s="1">
        <f t="shared" si="23"/>
        <v>81.07118913</v>
      </c>
      <c r="AL495" s="1">
        <f t="shared" si="24"/>
        <v>37.10561479</v>
      </c>
      <c r="AM495" s="1">
        <f t="shared" si="25"/>
        <v>2.905730417</v>
      </c>
      <c r="AN495" s="1">
        <f t="shared" si="26"/>
        <v>6.950908464</v>
      </c>
      <c r="AO495" s="1">
        <v>430.6664328715071</v>
      </c>
      <c r="AP495" s="1">
        <v>395.8126969696968</v>
      </c>
      <c r="AQ495" s="1">
        <v>5.083996333596811</v>
      </c>
      <c r="AR495" s="1">
        <v>65.94029506185815</v>
      </c>
      <c r="AS495" s="1">
        <f t="shared" si="27"/>
        <v>2.986710674</v>
      </c>
      <c r="AT495" s="1">
        <v>24.10499316428167</v>
      </c>
      <c r="AU495" s="1">
        <v>27.59925939393939</v>
      </c>
      <c r="AV495" s="1">
        <v>-0.001583094371496332</v>
      </c>
      <c r="AW495" s="1">
        <v>81.18963588158564</v>
      </c>
      <c r="AX495" s="1">
        <v>5.0</v>
      </c>
      <c r="AY495" s="1">
        <v>1.0</v>
      </c>
      <c r="AZ495" s="1">
        <f t="shared" si="28"/>
        <v>1</v>
      </c>
      <c r="BA495" s="1">
        <f t="shared" si="29"/>
        <v>0</v>
      </c>
      <c r="BB495" s="1">
        <f t="shared" si="30"/>
        <v>51815.53237</v>
      </c>
      <c r="BC495" s="1">
        <f t="shared" si="31"/>
        <v>1999.99875</v>
      </c>
      <c r="BD495" s="1">
        <f t="shared" si="32"/>
        <v>1681.19865</v>
      </c>
      <c r="BE495" s="1">
        <f t="shared" si="33"/>
        <v>0.8405998504</v>
      </c>
      <c r="BF495" s="1">
        <f t="shared" si="34"/>
        <v>0.1607577112</v>
      </c>
      <c r="BG495" s="1">
        <v>6.0</v>
      </c>
      <c r="BH495" s="1">
        <v>0.5</v>
      </c>
      <c r="BI495" s="1" t="s">
        <v>347</v>
      </c>
      <c r="BJ495" s="1">
        <v>2.0</v>
      </c>
      <c r="BK495" s="1" t="b">
        <v>1</v>
      </c>
      <c r="BL495" s="1">
        <v>1.6598837931E9</v>
      </c>
      <c r="BM495" s="1">
        <v>347.7850625</v>
      </c>
      <c r="BN495" s="1">
        <v>393.5119375</v>
      </c>
      <c r="BO495" s="1">
        <v>27.566625</v>
      </c>
      <c r="BP495" s="1">
        <v>24.1768</v>
      </c>
      <c r="BQ495" s="1">
        <v>346.535875</v>
      </c>
      <c r="BR495" s="1">
        <v>27.557275</v>
      </c>
      <c r="BS495" s="1">
        <v>500.1371875</v>
      </c>
      <c r="BT495" s="1">
        <v>99.2567</v>
      </c>
      <c r="BU495" s="1">
        <v>0.1001099625</v>
      </c>
      <c r="BV495" s="1">
        <v>31.02495</v>
      </c>
      <c r="BW495" s="1">
        <v>31.6666875</v>
      </c>
      <c r="BX495" s="1">
        <v>999.9</v>
      </c>
      <c r="BY495" s="1">
        <v>0.0</v>
      </c>
      <c r="BZ495" s="1">
        <v>0.0</v>
      </c>
      <c r="CA495" s="1">
        <v>10005.280625</v>
      </c>
      <c r="CB495" s="1">
        <v>0.0</v>
      </c>
      <c r="CC495" s="1">
        <v>177.9081875</v>
      </c>
      <c r="CD495" s="1">
        <v>-45.72694375</v>
      </c>
      <c r="CE495" s="1">
        <v>357.6453125</v>
      </c>
      <c r="CF495" s="1">
        <v>403.26</v>
      </c>
      <c r="CG495" s="1">
        <v>3.38983</v>
      </c>
      <c r="CH495" s="1">
        <v>393.5119375</v>
      </c>
      <c r="CI495" s="1">
        <v>24.1768</v>
      </c>
      <c r="CJ495" s="1">
        <v>2.736173125</v>
      </c>
      <c r="CK495" s="1">
        <v>2.39971</v>
      </c>
      <c r="CL495" s="1">
        <v>22.50396875</v>
      </c>
      <c r="CM495" s="1">
        <v>20.361775</v>
      </c>
      <c r="CN495" s="1">
        <v>1999.99875</v>
      </c>
      <c r="CO495" s="1">
        <v>0.980005</v>
      </c>
      <c r="CP495" s="1">
        <v>0.0199954</v>
      </c>
      <c r="CQ495" s="1">
        <v>0.0</v>
      </c>
      <c r="CR495" s="1">
        <v>2.395875</v>
      </c>
      <c r="CS495" s="1">
        <v>0.0</v>
      </c>
      <c r="CT495" s="1">
        <v>14695.4</v>
      </c>
      <c r="CU495" s="1">
        <v>17412.325</v>
      </c>
      <c r="CV495" s="1">
        <v>42.7381875</v>
      </c>
      <c r="CW495" s="1">
        <v>44.476375</v>
      </c>
      <c r="CX495" s="1">
        <v>42.7460625</v>
      </c>
      <c r="CY495" s="1">
        <v>42.875</v>
      </c>
      <c r="CZ495" s="1">
        <v>42.878875</v>
      </c>
      <c r="DA495" s="1">
        <v>1960.00875</v>
      </c>
      <c r="DB495" s="1">
        <v>39.99</v>
      </c>
      <c r="DC495" s="1">
        <v>0.0</v>
      </c>
      <c r="DD495" s="1">
        <v>1.6598837999E9</v>
      </c>
      <c r="DE495" s="1">
        <v>0.0</v>
      </c>
      <c r="DF495" s="1">
        <v>1.659883469E9</v>
      </c>
      <c r="DG495" s="1" t="s">
        <v>1116</v>
      </c>
      <c r="DH495" s="1">
        <v>1.659883467E9</v>
      </c>
      <c r="DI495" s="1">
        <v>1.659883469E9</v>
      </c>
      <c r="DJ495" s="1">
        <v>2.0</v>
      </c>
      <c r="DK495" s="1">
        <v>0.127</v>
      </c>
      <c r="DL495" s="1">
        <v>-0.009</v>
      </c>
      <c r="DM495" s="1">
        <v>1.356</v>
      </c>
      <c r="DN495" s="1">
        <v>0.015</v>
      </c>
      <c r="DO495" s="1">
        <v>400.0</v>
      </c>
      <c r="DP495" s="1">
        <v>25.0</v>
      </c>
      <c r="DQ495" s="1">
        <v>0.21</v>
      </c>
      <c r="DR495" s="1">
        <v>0.05</v>
      </c>
      <c r="DS495" s="1">
        <v>6.183438221862266</v>
      </c>
      <c r="DT495" s="1">
        <v>6.228000983686844</v>
      </c>
      <c r="DU495" s="1">
        <v>0.4577542508594484</v>
      </c>
      <c r="DV495" s="1">
        <v>0.0</v>
      </c>
      <c r="DW495" s="1">
        <v>-45.73225806451614</v>
      </c>
      <c r="DX495" s="1">
        <v>-9.212520967741908</v>
      </c>
      <c r="DY495" s="1">
        <v>0.6921373981507096</v>
      </c>
      <c r="DZ495" s="1">
        <v>0.0</v>
      </c>
      <c r="EA495" s="1">
        <v>268.025788356542</v>
      </c>
      <c r="EB495" s="1">
        <v>247.8135047562497</v>
      </c>
      <c r="EC495" s="1">
        <v>17.90644937594949</v>
      </c>
      <c r="ED495" s="1">
        <v>0.0</v>
      </c>
      <c r="EE495" s="1">
        <v>3.345964390243902</v>
      </c>
      <c r="EF495" s="1">
        <v>1.210772822299653</v>
      </c>
      <c r="EG495" s="1">
        <v>0.1228742531734003</v>
      </c>
      <c r="EH495" s="1">
        <v>0.0</v>
      </c>
      <c r="EI495" s="1">
        <v>1.946455119886114</v>
      </c>
      <c r="EJ495" s="1">
        <v>-0.00934480729464885</v>
      </c>
      <c r="EK495" s="1">
        <v>0.002085473299483617</v>
      </c>
      <c r="EL495" s="1">
        <v>1.0</v>
      </c>
      <c r="EM495" s="1">
        <v>1.0</v>
      </c>
      <c r="EN495" s="1">
        <v>5.0</v>
      </c>
      <c r="EO495" s="1" t="s">
        <v>371</v>
      </c>
      <c r="EP495" s="1">
        <v>2.9422</v>
      </c>
      <c r="EQ495" s="1">
        <v>2.80132</v>
      </c>
      <c r="ER495" s="1">
        <v>0.0853913</v>
      </c>
      <c r="ES495" s="1">
        <v>0.0932135</v>
      </c>
      <c r="ET495" s="1">
        <v>0.118543</v>
      </c>
      <c r="EU495" s="1">
        <v>0.107667</v>
      </c>
      <c r="EV495" s="1">
        <v>18745.7</v>
      </c>
      <c r="EW495" s="1">
        <v>19488.4</v>
      </c>
      <c r="EX495" s="1">
        <v>23838.7</v>
      </c>
      <c r="EY495" s="1">
        <v>25015.2</v>
      </c>
      <c r="EZ495" s="1">
        <v>33633.4</v>
      </c>
      <c r="FA495" s="1">
        <v>35643.2</v>
      </c>
      <c r="FB495" s="1">
        <v>43465.9</v>
      </c>
      <c r="FC495" s="1">
        <v>46241.7</v>
      </c>
      <c r="FD495" s="1">
        <v>1.94225</v>
      </c>
      <c r="FE495" s="1">
        <v>1.84002</v>
      </c>
      <c r="FF495" s="1">
        <v>0.100896</v>
      </c>
      <c r="FG495" s="1">
        <v>0.0</v>
      </c>
      <c r="FH495" s="1">
        <v>30.0581</v>
      </c>
      <c r="FI495" s="1">
        <v>999.9</v>
      </c>
      <c r="FJ495" s="1">
        <v>59.6</v>
      </c>
      <c r="FK495" s="1">
        <v>35.5</v>
      </c>
      <c r="FL495" s="1">
        <v>34.8688</v>
      </c>
      <c r="FM495" s="1">
        <v>63.9298</v>
      </c>
      <c r="FN495" s="1">
        <v>25.7732</v>
      </c>
      <c r="FO495" s="1">
        <v>1.0</v>
      </c>
      <c r="FP495" s="1">
        <v>0.435221</v>
      </c>
      <c r="FQ495" s="1">
        <v>2.44857</v>
      </c>
      <c r="FR495" s="1">
        <v>20.3026</v>
      </c>
      <c r="FS495" s="1">
        <v>5.2116</v>
      </c>
      <c r="FT495" s="1">
        <v>11.9077</v>
      </c>
      <c r="FU495" s="1">
        <v>5.0028</v>
      </c>
      <c r="FV495" s="1">
        <v>3.28958</v>
      </c>
      <c r="FW495" s="1">
        <v>9999.0</v>
      </c>
      <c r="FX495" s="1">
        <v>9999.0</v>
      </c>
      <c r="FY495" s="1">
        <v>9999.0</v>
      </c>
      <c r="FZ495" s="1">
        <v>999.9</v>
      </c>
      <c r="GA495" s="1">
        <v>1.85959</v>
      </c>
      <c r="GB495" s="1">
        <v>1.85455</v>
      </c>
      <c r="GC495" s="1">
        <v>1.85776</v>
      </c>
      <c r="GD495" s="1">
        <v>1.85613</v>
      </c>
      <c r="GE495" s="1">
        <v>1.85493</v>
      </c>
      <c r="GF495" s="1">
        <v>1.85455</v>
      </c>
      <c r="GG495" s="1">
        <v>1.8533</v>
      </c>
      <c r="GH495" s="1">
        <v>1.85638</v>
      </c>
      <c r="GI495" s="1">
        <v>0.0</v>
      </c>
      <c r="GJ495" s="1">
        <v>0.0</v>
      </c>
      <c r="GK495" s="1">
        <v>0.0</v>
      </c>
      <c r="GL495" s="1">
        <v>0.0</v>
      </c>
      <c r="GM495" s="1" t="s">
        <v>350</v>
      </c>
      <c r="GN495" s="1" t="s">
        <v>351</v>
      </c>
      <c r="GO495" s="1" t="s">
        <v>352</v>
      </c>
      <c r="GP495" s="1" t="s">
        <v>352</v>
      </c>
      <c r="GQ495" s="1" t="s">
        <v>352</v>
      </c>
      <c r="GR495" s="1" t="s">
        <v>352</v>
      </c>
      <c r="GS495" s="1">
        <v>0.0</v>
      </c>
      <c r="GT495" s="1">
        <v>100.0</v>
      </c>
      <c r="GU495" s="1">
        <v>100.0</v>
      </c>
      <c r="GV495" s="1">
        <v>1.331</v>
      </c>
      <c r="GW495" s="1">
        <v>0.0093</v>
      </c>
      <c r="GX495" s="1">
        <v>0.3679439641025603</v>
      </c>
      <c r="GY495" s="1">
        <v>0.003036990343597491</v>
      </c>
      <c r="GZ495" s="1">
        <v>-1.538114387597119E-6</v>
      </c>
      <c r="HA495" s="1">
        <v>3.390969119432733E-10</v>
      </c>
      <c r="HB495" s="1">
        <v>-0.06119280848291592</v>
      </c>
      <c r="HC495" s="1">
        <v>0.009762198319610341</v>
      </c>
      <c r="HD495" s="1">
        <v>-3.338778216718564E-4</v>
      </c>
      <c r="HE495" s="1">
        <v>2.632278881966732E-6</v>
      </c>
      <c r="HF495" s="1">
        <v>6.0</v>
      </c>
      <c r="HG495" s="1">
        <v>2134.0</v>
      </c>
      <c r="HH495" s="1">
        <v>2.0</v>
      </c>
      <c r="HI495" s="1">
        <v>31.0</v>
      </c>
      <c r="HJ495" s="1">
        <v>5.6</v>
      </c>
      <c r="HK495" s="1">
        <v>5.5</v>
      </c>
      <c r="HL495" s="1">
        <v>1.13159</v>
      </c>
      <c r="HM495" s="1">
        <v>2.33643</v>
      </c>
      <c r="HN495" s="1">
        <v>1.4978</v>
      </c>
      <c r="HO495" s="1">
        <v>2.30713</v>
      </c>
      <c r="HP495" s="1">
        <v>1.54785</v>
      </c>
      <c r="HQ495" s="1">
        <v>2.25708</v>
      </c>
      <c r="HR495" s="1">
        <v>39.3917</v>
      </c>
      <c r="HS495" s="1">
        <v>15.0777</v>
      </c>
      <c r="HT495" s="1">
        <v>18.0</v>
      </c>
      <c r="HU495" s="1">
        <v>491.944</v>
      </c>
      <c r="HV495" s="1">
        <v>489.432</v>
      </c>
      <c r="HW495" s="1">
        <v>26.4412</v>
      </c>
      <c r="HX495" s="1">
        <v>32.6252</v>
      </c>
      <c r="HY495" s="1">
        <v>30.0016</v>
      </c>
      <c r="HZ495" s="1">
        <v>32.3218</v>
      </c>
      <c r="IA495" s="1">
        <v>32.4147</v>
      </c>
      <c r="IB495" s="1">
        <v>22.8336</v>
      </c>
      <c r="IC495" s="1">
        <v>33.6538</v>
      </c>
      <c r="ID495" s="1">
        <v>14.968</v>
      </c>
      <c r="IE495" s="1">
        <v>26.3193</v>
      </c>
      <c r="IF495" s="1">
        <v>472.245</v>
      </c>
      <c r="IG495" s="1">
        <v>23.9013</v>
      </c>
      <c r="IH495" s="1">
        <v>100.51</v>
      </c>
      <c r="II495" s="1">
        <v>100.218</v>
      </c>
      <c r="IJ495" s="1" t="s">
        <v>1117</v>
      </c>
    </row>
    <row r="496" ht="15.75" customHeight="1">
      <c r="A496" s="1">
        <v>480.0</v>
      </c>
      <c r="B496" s="1">
        <v>1.6598838021E9</v>
      </c>
      <c r="C496" s="1">
        <v>3545.0</v>
      </c>
      <c r="D496" s="1" t="s">
        <v>1286</v>
      </c>
      <c r="E496" s="1" t="s">
        <v>1287</v>
      </c>
      <c r="F496" s="1">
        <v>1.0</v>
      </c>
      <c r="G496" s="1" t="s">
        <v>1105</v>
      </c>
      <c r="H496" s="1" t="s">
        <v>345</v>
      </c>
      <c r="I496" s="1" t="s">
        <v>1102</v>
      </c>
      <c r="J496" s="1" t="s">
        <v>1113</v>
      </c>
      <c r="K496" s="1" t="s">
        <v>1114</v>
      </c>
      <c r="L496" s="1" t="s">
        <v>1115</v>
      </c>
      <c r="M496" s="1" t="s">
        <v>346</v>
      </c>
      <c r="N496" s="1">
        <v>1.659883794599999E9</v>
      </c>
      <c r="O496" s="1">
        <f t="shared" si="1"/>
        <v>0.002991173949</v>
      </c>
      <c r="P496" s="1">
        <f t="shared" si="2"/>
        <v>2.991173949</v>
      </c>
      <c r="Q496" s="1">
        <f t="shared" si="3"/>
        <v>7.014691619</v>
      </c>
      <c r="R496" s="1">
        <f t="shared" si="4"/>
        <v>355.196</v>
      </c>
      <c r="S496" s="1">
        <f t="shared" si="5"/>
        <v>268.9996589</v>
      </c>
      <c r="T496" s="1">
        <f t="shared" si="6"/>
        <v>26.72694962</v>
      </c>
      <c r="U496" s="1">
        <f t="shared" si="7"/>
        <v>35.29114363</v>
      </c>
      <c r="V496" s="1">
        <f t="shared" si="8"/>
        <v>0.1511663682</v>
      </c>
      <c r="W496" s="1">
        <f t="shared" si="9"/>
        <v>2.917695819</v>
      </c>
      <c r="X496" s="1">
        <f t="shared" si="10"/>
        <v>0.1469462697</v>
      </c>
      <c r="Y496" s="1">
        <f t="shared" si="11"/>
        <v>0.09221076456</v>
      </c>
      <c r="Z496" s="1">
        <f t="shared" si="12"/>
        <v>321.5153146</v>
      </c>
      <c r="AA496" s="1">
        <f t="shared" si="13"/>
        <v>32.15023848</v>
      </c>
      <c r="AB496" s="1">
        <f t="shared" si="14"/>
        <v>31.67144</v>
      </c>
      <c r="AC496" s="1">
        <f t="shared" si="15"/>
        <v>4.686998079</v>
      </c>
      <c r="AD496" s="1">
        <f t="shared" si="16"/>
        <v>60.63076624</v>
      </c>
      <c r="AE496" s="1">
        <f t="shared" si="17"/>
        <v>2.740125861</v>
      </c>
      <c r="AF496" s="1">
        <f t="shared" si="18"/>
        <v>4.519365383</v>
      </c>
      <c r="AG496" s="1">
        <f t="shared" si="19"/>
        <v>1.946872218</v>
      </c>
      <c r="AH496" s="1">
        <f t="shared" si="20"/>
        <v>-131.9107712</v>
      </c>
      <c r="AI496" s="1">
        <f t="shared" si="21"/>
        <v>-100.7362597</v>
      </c>
      <c r="AJ496" s="1">
        <f t="shared" si="22"/>
        <v>-7.780055502</v>
      </c>
      <c r="AK496" s="1">
        <f t="shared" si="23"/>
        <v>81.08822823</v>
      </c>
      <c r="AL496" s="1">
        <f t="shared" si="24"/>
        <v>37.27853555</v>
      </c>
      <c r="AM496" s="1">
        <f t="shared" si="25"/>
        <v>2.931445553</v>
      </c>
      <c r="AN496" s="1">
        <f t="shared" si="26"/>
        <v>7.014691619</v>
      </c>
      <c r="AO496" s="1">
        <v>435.8506247233348</v>
      </c>
      <c r="AP496" s="1">
        <v>400.9118909090909</v>
      </c>
      <c r="AQ496" s="1">
        <v>5.085377089955749</v>
      </c>
      <c r="AR496" s="1">
        <v>65.94029506185815</v>
      </c>
      <c r="AS496" s="1">
        <f t="shared" si="27"/>
        <v>2.991173949</v>
      </c>
      <c r="AT496" s="1">
        <v>24.09055573002479</v>
      </c>
      <c r="AU496" s="1">
        <v>27.5900121212121</v>
      </c>
      <c r="AV496" s="1">
        <v>-0.001573507857753735</v>
      </c>
      <c r="AW496" s="1">
        <v>81.18963588158564</v>
      </c>
      <c r="AX496" s="1">
        <v>5.0</v>
      </c>
      <c r="AY496" s="1">
        <v>1.0</v>
      </c>
      <c r="AZ496" s="1">
        <f t="shared" si="28"/>
        <v>1</v>
      </c>
      <c r="BA496" s="1">
        <f t="shared" si="29"/>
        <v>0</v>
      </c>
      <c r="BB496" s="1">
        <f t="shared" si="30"/>
        <v>51822.85419</v>
      </c>
      <c r="BC496" s="1">
        <f t="shared" si="31"/>
        <v>1999.999333</v>
      </c>
      <c r="BD496" s="1">
        <f t="shared" si="32"/>
        <v>1681.19914</v>
      </c>
      <c r="BE496" s="1">
        <f t="shared" si="33"/>
        <v>0.8405998502</v>
      </c>
      <c r="BF496" s="1">
        <f t="shared" si="34"/>
        <v>0.1607577109</v>
      </c>
      <c r="BG496" s="1">
        <v>6.0</v>
      </c>
      <c r="BH496" s="1">
        <v>0.5</v>
      </c>
      <c r="BI496" s="1" t="s">
        <v>347</v>
      </c>
      <c r="BJ496" s="1">
        <v>2.0</v>
      </c>
      <c r="BK496" s="1" t="b">
        <v>1</v>
      </c>
      <c r="BL496" s="1">
        <v>1.659883794599999E9</v>
      </c>
      <c r="BM496" s="1">
        <v>355.196</v>
      </c>
      <c r="BN496" s="1">
        <v>401.1672666666667</v>
      </c>
      <c r="BO496" s="1">
        <v>27.57864</v>
      </c>
      <c r="BP496" s="1">
        <v>24.15884666666666</v>
      </c>
      <c r="BQ496" s="1">
        <v>353.9313333333333</v>
      </c>
      <c r="BR496" s="1">
        <v>27.56932666666667</v>
      </c>
      <c r="BS496" s="1">
        <v>500.1355333333333</v>
      </c>
      <c r="BT496" s="1">
        <v>99.25672666666667</v>
      </c>
      <c r="BU496" s="1">
        <v>0.10008936</v>
      </c>
      <c r="BV496" s="1">
        <v>31.03102666666667</v>
      </c>
      <c r="BW496" s="1">
        <v>31.67144</v>
      </c>
      <c r="BX496" s="1">
        <v>999.8999999999999</v>
      </c>
      <c r="BY496" s="1">
        <v>0.0</v>
      </c>
      <c r="BZ496" s="1">
        <v>0.0</v>
      </c>
      <c r="CA496" s="1">
        <v>10006.96066666667</v>
      </c>
      <c r="CB496" s="1">
        <v>0.0</v>
      </c>
      <c r="CC496" s="1">
        <v>177.0511333333333</v>
      </c>
      <c r="CD496" s="1">
        <v>-45.97135333333333</v>
      </c>
      <c r="CE496" s="1">
        <v>365.2705333333333</v>
      </c>
      <c r="CF496" s="1">
        <v>411.0973999999999</v>
      </c>
      <c r="CG496" s="1">
        <v>3.419802</v>
      </c>
      <c r="CH496" s="1">
        <v>401.1672666666667</v>
      </c>
      <c r="CI496" s="1">
        <v>24.15884666666666</v>
      </c>
      <c r="CJ496" s="1">
        <v>2.737366666666667</v>
      </c>
      <c r="CK496" s="1">
        <v>2.397927999999999</v>
      </c>
      <c r="CL496" s="1">
        <v>22.51116</v>
      </c>
      <c r="CM496" s="1">
        <v>20.34973333333333</v>
      </c>
      <c r="CN496" s="1">
        <v>1999.999333333334</v>
      </c>
      <c r="CO496" s="1">
        <v>0.9800050000000001</v>
      </c>
      <c r="CP496" s="1">
        <v>0.0199954</v>
      </c>
      <c r="CQ496" s="1">
        <v>0.0</v>
      </c>
      <c r="CR496" s="1">
        <v>2.397933333333333</v>
      </c>
      <c r="CS496" s="1">
        <v>0.0</v>
      </c>
      <c r="CT496" s="1">
        <v>14695.93333333333</v>
      </c>
      <c r="CU496" s="1">
        <v>17412.33333333334</v>
      </c>
      <c r="CV496" s="1">
        <v>42.7416</v>
      </c>
      <c r="CW496" s="1">
        <v>44.4832</v>
      </c>
      <c r="CX496" s="1">
        <v>42.75</v>
      </c>
      <c r="CY496" s="1">
        <v>42.875</v>
      </c>
      <c r="CZ496" s="1">
        <v>42.88326666666667</v>
      </c>
      <c r="DA496" s="1">
        <v>1960.009333333333</v>
      </c>
      <c r="DB496" s="1">
        <v>39.99</v>
      </c>
      <c r="DC496" s="1">
        <v>0.0</v>
      </c>
      <c r="DD496" s="1">
        <v>1.6598838011E9</v>
      </c>
      <c r="DE496" s="1">
        <v>0.0</v>
      </c>
      <c r="DF496" s="1">
        <v>1.659883469E9</v>
      </c>
      <c r="DG496" s="1" t="s">
        <v>1116</v>
      </c>
      <c r="DH496" s="1">
        <v>1.659883467E9</v>
      </c>
      <c r="DI496" s="1">
        <v>1.659883469E9</v>
      </c>
      <c r="DJ496" s="1">
        <v>2.0</v>
      </c>
      <c r="DK496" s="1">
        <v>0.127</v>
      </c>
      <c r="DL496" s="1">
        <v>-0.009</v>
      </c>
      <c r="DM496" s="1">
        <v>1.356</v>
      </c>
      <c r="DN496" s="1">
        <v>0.015</v>
      </c>
      <c r="DO496" s="1">
        <v>400.0</v>
      </c>
      <c r="DP496" s="1">
        <v>25.0</v>
      </c>
      <c r="DQ496" s="1">
        <v>0.21</v>
      </c>
      <c r="DR496" s="1">
        <v>0.05</v>
      </c>
      <c r="DS496" s="1">
        <v>6.183438221862266</v>
      </c>
      <c r="DT496" s="1">
        <v>6.228000983686844</v>
      </c>
      <c r="DU496" s="1">
        <v>0.4577542508594484</v>
      </c>
      <c r="DV496" s="1">
        <v>0.0</v>
      </c>
      <c r="DW496" s="1">
        <v>-45.73225806451614</v>
      </c>
      <c r="DX496" s="1">
        <v>-9.212520967741908</v>
      </c>
      <c r="DY496" s="1">
        <v>0.6921373981507096</v>
      </c>
      <c r="DZ496" s="1">
        <v>0.0</v>
      </c>
      <c r="EA496" s="1">
        <v>268.025788356542</v>
      </c>
      <c r="EB496" s="1">
        <v>247.8135047562497</v>
      </c>
      <c r="EC496" s="1">
        <v>17.90644937594949</v>
      </c>
      <c r="ED496" s="1">
        <v>0.0</v>
      </c>
      <c r="EE496" s="1">
        <v>3.345964390243902</v>
      </c>
      <c r="EF496" s="1">
        <v>1.210772822299653</v>
      </c>
      <c r="EG496" s="1">
        <v>0.1228742531734003</v>
      </c>
      <c r="EH496" s="1">
        <v>0.0</v>
      </c>
      <c r="EI496" s="1">
        <v>1.946455119886114</v>
      </c>
      <c r="EJ496" s="1">
        <v>-0.00934480729464885</v>
      </c>
      <c r="EK496" s="1">
        <v>0.002085473299483617</v>
      </c>
      <c r="EL496" s="1">
        <v>1.0</v>
      </c>
      <c r="EM496" s="1">
        <v>1.0</v>
      </c>
      <c r="EN496" s="1">
        <v>5.0</v>
      </c>
      <c r="EO496" s="1" t="s">
        <v>371</v>
      </c>
      <c r="EP496" s="1">
        <v>2.94222</v>
      </c>
      <c r="EQ496" s="1">
        <v>2.80121</v>
      </c>
      <c r="ER496" s="1">
        <v>0.0862319</v>
      </c>
      <c r="ES496" s="1">
        <v>0.0940468</v>
      </c>
      <c r="ET496" s="1">
        <v>0.118512</v>
      </c>
      <c r="EU496" s="1">
        <v>0.10759</v>
      </c>
      <c r="EV496" s="1">
        <v>18728.4</v>
      </c>
      <c r="EW496" s="1">
        <v>19470.5</v>
      </c>
      <c r="EX496" s="1">
        <v>23838.7</v>
      </c>
      <c r="EY496" s="1">
        <v>25015.3</v>
      </c>
      <c r="EZ496" s="1">
        <v>33634.5</v>
      </c>
      <c r="FA496" s="1">
        <v>35646.3</v>
      </c>
      <c r="FB496" s="1">
        <v>43465.7</v>
      </c>
      <c r="FC496" s="1">
        <v>46241.6</v>
      </c>
      <c r="FD496" s="1">
        <v>1.94217</v>
      </c>
      <c r="FE496" s="1">
        <v>1.83993</v>
      </c>
      <c r="FF496" s="1">
        <v>0.100695</v>
      </c>
      <c r="FG496" s="1">
        <v>0.0</v>
      </c>
      <c r="FH496" s="1">
        <v>30.0599</v>
      </c>
      <c r="FI496" s="1">
        <v>999.9</v>
      </c>
      <c r="FJ496" s="1">
        <v>59.6</v>
      </c>
      <c r="FK496" s="1">
        <v>35.5</v>
      </c>
      <c r="FL496" s="1">
        <v>34.8653</v>
      </c>
      <c r="FM496" s="1">
        <v>63.9198</v>
      </c>
      <c r="FN496" s="1">
        <v>25.621</v>
      </c>
      <c r="FO496" s="1">
        <v>1.0</v>
      </c>
      <c r="FP496" s="1">
        <v>0.436031</v>
      </c>
      <c r="FQ496" s="1">
        <v>2.57199</v>
      </c>
      <c r="FR496" s="1">
        <v>20.3005</v>
      </c>
      <c r="FS496" s="1">
        <v>5.211</v>
      </c>
      <c r="FT496" s="1">
        <v>11.9075</v>
      </c>
      <c r="FU496" s="1">
        <v>5.00275</v>
      </c>
      <c r="FV496" s="1">
        <v>3.28955</v>
      </c>
      <c r="FW496" s="1">
        <v>9999.0</v>
      </c>
      <c r="FX496" s="1">
        <v>9999.0</v>
      </c>
      <c r="FY496" s="1">
        <v>9999.0</v>
      </c>
      <c r="FZ496" s="1">
        <v>999.9</v>
      </c>
      <c r="GA496" s="1">
        <v>1.85959</v>
      </c>
      <c r="GB496" s="1">
        <v>1.85455</v>
      </c>
      <c r="GC496" s="1">
        <v>1.85776</v>
      </c>
      <c r="GD496" s="1">
        <v>1.85613</v>
      </c>
      <c r="GE496" s="1">
        <v>1.85494</v>
      </c>
      <c r="GF496" s="1">
        <v>1.85455</v>
      </c>
      <c r="GG496" s="1">
        <v>1.8533</v>
      </c>
      <c r="GH496" s="1">
        <v>1.85638</v>
      </c>
      <c r="GI496" s="1">
        <v>0.0</v>
      </c>
      <c r="GJ496" s="1">
        <v>0.0</v>
      </c>
      <c r="GK496" s="1">
        <v>0.0</v>
      </c>
      <c r="GL496" s="1">
        <v>0.0</v>
      </c>
      <c r="GM496" s="1" t="s">
        <v>350</v>
      </c>
      <c r="GN496" s="1" t="s">
        <v>351</v>
      </c>
      <c r="GO496" s="1" t="s">
        <v>352</v>
      </c>
      <c r="GP496" s="1" t="s">
        <v>352</v>
      </c>
      <c r="GQ496" s="1" t="s">
        <v>352</v>
      </c>
      <c r="GR496" s="1" t="s">
        <v>352</v>
      </c>
      <c r="GS496" s="1">
        <v>0.0</v>
      </c>
      <c r="GT496" s="1">
        <v>100.0</v>
      </c>
      <c r="GU496" s="1">
        <v>100.0</v>
      </c>
      <c r="GV496" s="1">
        <v>1.34</v>
      </c>
      <c r="GW496" s="1">
        <v>0.0094</v>
      </c>
      <c r="GX496" s="1">
        <v>0.3679439641025603</v>
      </c>
      <c r="GY496" s="1">
        <v>0.003036990343597491</v>
      </c>
      <c r="GZ496" s="1">
        <v>-1.538114387597119E-6</v>
      </c>
      <c r="HA496" s="1">
        <v>3.390969119432733E-10</v>
      </c>
      <c r="HB496" s="1">
        <v>-0.06119280848291592</v>
      </c>
      <c r="HC496" s="1">
        <v>0.009762198319610341</v>
      </c>
      <c r="HD496" s="1">
        <v>-3.338778216718564E-4</v>
      </c>
      <c r="HE496" s="1">
        <v>2.632278881966732E-6</v>
      </c>
      <c r="HF496" s="1">
        <v>6.0</v>
      </c>
      <c r="HG496" s="1">
        <v>2134.0</v>
      </c>
      <c r="HH496" s="1">
        <v>2.0</v>
      </c>
      <c r="HI496" s="1">
        <v>31.0</v>
      </c>
      <c r="HJ496" s="1">
        <v>5.6</v>
      </c>
      <c r="HK496" s="1">
        <v>5.6</v>
      </c>
      <c r="HL496" s="1">
        <v>1.1438</v>
      </c>
      <c r="HM496" s="1">
        <v>2.32422</v>
      </c>
      <c r="HN496" s="1">
        <v>1.4978</v>
      </c>
      <c r="HO496" s="1">
        <v>2.30713</v>
      </c>
      <c r="HP496" s="1">
        <v>1.54785</v>
      </c>
      <c r="HQ496" s="1">
        <v>2.4353</v>
      </c>
      <c r="HR496" s="1">
        <v>39.3917</v>
      </c>
      <c r="HS496" s="1">
        <v>15.0952</v>
      </c>
      <c r="HT496" s="1">
        <v>18.0</v>
      </c>
      <c r="HU496" s="1">
        <v>491.908</v>
      </c>
      <c r="HV496" s="1">
        <v>489.377</v>
      </c>
      <c r="HW496" s="1">
        <v>26.4313</v>
      </c>
      <c r="HX496" s="1">
        <v>32.6272</v>
      </c>
      <c r="HY496" s="1">
        <v>30.002</v>
      </c>
      <c r="HZ496" s="1">
        <v>32.3231</v>
      </c>
      <c r="IA496" s="1">
        <v>32.416</v>
      </c>
      <c r="IB496" s="1">
        <v>22.9896</v>
      </c>
      <c r="IC496" s="1">
        <v>33.6538</v>
      </c>
      <c r="ID496" s="1">
        <v>14.968</v>
      </c>
      <c r="IE496" s="1">
        <v>26.3193</v>
      </c>
      <c r="IF496" s="1">
        <v>472.245</v>
      </c>
      <c r="IG496" s="1">
        <v>23.9002</v>
      </c>
      <c r="IH496" s="1">
        <v>100.509</v>
      </c>
      <c r="II496" s="1">
        <v>100.218</v>
      </c>
      <c r="IJ496" s="1" t="s">
        <v>1117</v>
      </c>
    </row>
    <row r="497" ht="15.75" customHeight="1">
      <c r="A497" s="1">
        <v>481.0</v>
      </c>
      <c r="B497" s="1">
        <v>1.6598838031E9</v>
      </c>
      <c r="C497" s="1">
        <v>3546.0</v>
      </c>
      <c r="D497" s="1" t="s">
        <v>1288</v>
      </c>
      <c r="E497" s="1" t="s">
        <v>1289</v>
      </c>
      <c r="F497" s="1">
        <v>1.0</v>
      </c>
      <c r="G497" s="1" t="s">
        <v>1105</v>
      </c>
      <c r="H497" s="1" t="s">
        <v>345</v>
      </c>
      <c r="I497" s="1" t="s">
        <v>1102</v>
      </c>
      <c r="J497" s="1" t="s">
        <v>1113</v>
      </c>
      <c r="K497" s="1" t="s">
        <v>1114</v>
      </c>
      <c r="L497" s="1" t="s">
        <v>1115</v>
      </c>
      <c r="M497" s="1" t="s">
        <v>346</v>
      </c>
      <c r="N497" s="1">
        <v>1.6598837951E9</v>
      </c>
      <c r="O497" s="1">
        <f t="shared" si="1"/>
        <v>0.002974324408</v>
      </c>
      <c r="P497" s="1">
        <f t="shared" si="2"/>
        <v>2.974324408</v>
      </c>
      <c r="Q497" s="1">
        <f t="shared" si="3"/>
        <v>7.139997394</v>
      </c>
      <c r="R497" s="1">
        <f t="shared" si="4"/>
        <v>357.670625</v>
      </c>
      <c r="S497" s="1">
        <f t="shared" si="5"/>
        <v>269.6035826</v>
      </c>
      <c r="T497" s="1">
        <f t="shared" si="6"/>
        <v>26.7869423</v>
      </c>
      <c r="U497" s="1">
        <f t="shared" si="7"/>
        <v>35.53699955</v>
      </c>
      <c r="V497" s="1">
        <f t="shared" si="8"/>
        <v>0.1502534062</v>
      </c>
      <c r="W497" s="1">
        <f t="shared" si="9"/>
        <v>2.917741805</v>
      </c>
      <c r="X497" s="1">
        <f t="shared" si="10"/>
        <v>0.1460834346</v>
      </c>
      <c r="Y497" s="1">
        <f t="shared" si="11"/>
        <v>0.0916671625</v>
      </c>
      <c r="Z497" s="1">
        <f t="shared" si="12"/>
        <v>321.5152215</v>
      </c>
      <c r="AA497" s="1">
        <f t="shared" si="13"/>
        <v>32.15696042</v>
      </c>
      <c r="AB497" s="1">
        <f t="shared" si="14"/>
        <v>31.6731625</v>
      </c>
      <c r="AC497" s="1">
        <f t="shared" si="15"/>
        <v>4.687456157</v>
      </c>
      <c r="AD497" s="1">
        <f t="shared" si="16"/>
        <v>60.62254295</v>
      </c>
      <c r="AE497" s="1">
        <f t="shared" si="17"/>
        <v>2.740121977</v>
      </c>
      <c r="AF497" s="1">
        <f t="shared" si="18"/>
        <v>4.519972016</v>
      </c>
      <c r="AG497" s="1">
        <f t="shared" si="19"/>
        <v>1.94733418</v>
      </c>
      <c r="AH497" s="1">
        <f t="shared" si="20"/>
        <v>-131.1677064</v>
      </c>
      <c r="AI497" s="1">
        <f t="shared" si="21"/>
        <v>-100.6384199</v>
      </c>
      <c r="AJ497" s="1">
        <f t="shared" si="22"/>
        <v>-7.772532805</v>
      </c>
      <c r="AK497" s="1">
        <f t="shared" si="23"/>
        <v>81.9365624</v>
      </c>
      <c r="AL497" s="1">
        <f t="shared" si="24"/>
        <v>37.332949</v>
      </c>
      <c r="AM497" s="1">
        <f t="shared" si="25"/>
        <v>2.939500459</v>
      </c>
      <c r="AN497" s="1">
        <f t="shared" si="26"/>
        <v>7.139997394</v>
      </c>
      <c r="AO497" s="1">
        <v>441.0762910035531</v>
      </c>
      <c r="AP497" s="1">
        <v>405.9910969696969</v>
      </c>
      <c r="AQ497" s="1">
        <v>5.083997597584278</v>
      </c>
      <c r="AR497" s="1">
        <v>65.94029506185815</v>
      </c>
      <c r="AS497" s="1">
        <f t="shared" si="27"/>
        <v>2.974324408</v>
      </c>
      <c r="AT497" s="1">
        <v>24.06910203554526</v>
      </c>
      <c r="AU497" s="1">
        <v>27.5781121212121</v>
      </c>
      <c r="AV497" s="1">
        <v>-0.006153920866698383</v>
      </c>
      <c r="AW497" s="1">
        <v>81.18963588158564</v>
      </c>
      <c r="AX497" s="1">
        <v>5.0</v>
      </c>
      <c r="AY497" s="1">
        <v>1.0</v>
      </c>
      <c r="AZ497" s="1">
        <f t="shared" si="28"/>
        <v>1</v>
      </c>
      <c r="BA497" s="1">
        <f t="shared" si="29"/>
        <v>0</v>
      </c>
      <c r="BB497" s="1">
        <f t="shared" si="30"/>
        <v>51823.758</v>
      </c>
      <c r="BC497" s="1">
        <f t="shared" si="31"/>
        <v>1999.99875</v>
      </c>
      <c r="BD497" s="1">
        <f t="shared" si="32"/>
        <v>1681.19865</v>
      </c>
      <c r="BE497" s="1">
        <f t="shared" si="33"/>
        <v>0.8405998504</v>
      </c>
      <c r="BF497" s="1">
        <f t="shared" si="34"/>
        <v>0.1607577112</v>
      </c>
      <c r="BG497" s="1">
        <v>6.0</v>
      </c>
      <c r="BH497" s="1">
        <v>0.5</v>
      </c>
      <c r="BI497" s="1" t="s">
        <v>347</v>
      </c>
      <c r="BJ497" s="1">
        <v>2.0</v>
      </c>
      <c r="BK497" s="1" t="b">
        <v>1</v>
      </c>
      <c r="BL497" s="1">
        <v>1.6598837951E9</v>
      </c>
      <c r="BM497" s="1">
        <v>357.670625</v>
      </c>
      <c r="BN497" s="1">
        <v>403.719125</v>
      </c>
      <c r="BO497" s="1">
        <v>27.5786125</v>
      </c>
      <c r="BP497" s="1">
        <v>24.1494375</v>
      </c>
      <c r="BQ497" s="1">
        <v>356.4009375</v>
      </c>
      <c r="BR497" s="1">
        <v>27.56929375</v>
      </c>
      <c r="BS497" s="1">
        <v>500.13775</v>
      </c>
      <c r="BT497" s="1">
        <v>99.25670625000001</v>
      </c>
      <c r="BU497" s="1">
        <v>0.1000680125</v>
      </c>
      <c r="BV497" s="1">
        <v>31.03338125</v>
      </c>
      <c r="BW497" s="1">
        <v>31.6731625</v>
      </c>
      <c r="BX497" s="1">
        <v>999.9</v>
      </c>
      <c r="BY497" s="1">
        <v>0.0</v>
      </c>
      <c r="BZ497" s="1">
        <v>0.0</v>
      </c>
      <c r="CA497" s="1">
        <v>10007.225625</v>
      </c>
      <c r="CB497" s="1">
        <v>0.0</v>
      </c>
      <c r="CC497" s="1">
        <v>176.796625</v>
      </c>
      <c r="CD497" s="1">
        <v>-46.04860625000001</v>
      </c>
      <c r="CE497" s="1">
        <v>367.81525</v>
      </c>
      <c r="CF497" s="1">
        <v>413.7081875</v>
      </c>
      <c r="CG497" s="1">
        <v>3.42917875</v>
      </c>
      <c r="CH497" s="1">
        <v>403.719125</v>
      </c>
      <c r="CI497" s="1">
        <v>24.1494375</v>
      </c>
      <c r="CJ497" s="1">
        <v>2.737363125</v>
      </c>
      <c r="CK497" s="1">
        <v>2.39699375</v>
      </c>
      <c r="CL497" s="1">
        <v>22.5111375</v>
      </c>
      <c r="CM497" s="1">
        <v>20.3434125</v>
      </c>
      <c r="CN497" s="1">
        <v>1999.99875</v>
      </c>
      <c r="CO497" s="1">
        <v>0.980005</v>
      </c>
      <c r="CP497" s="1">
        <v>0.0199954</v>
      </c>
      <c r="CQ497" s="1">
        <v>0.0</v>
      </c>
      <c r="CR497" s="1">
        <v>2.3980625</v>
      </c>
      <c r="CS497" s="1">
        <v>0.0</v>
      </c>
      <c r="CT497" s="1">
        <v>14696.21875</v>
      </c>
      <c r="CU497" s="1">
        <v>17412.33125</v>
      </c>
      <c r="CV497" s="1">
        <v>42.742125</v>
      </c>
      <c r="CW497" s="1">
        <v>44.48425</v>
      </c>
      <c r="CX497" s="1">
        <v>42.75</v>
      </c>
      <c r="CY497" s="1">
        <v>42.878875</v>
      </c>
      <c r="CZ497" s="1">
        <v>42.88275</v>
      </c>
      <c r="DA497" s="1">
        <v>1960.00875</v>
      </c>
      <c r="DB497" s="1">
        <v>39.99</v>
      </c>
      <c r="DC497" s="1">
        <v>0.0</v>
      </c>
      <c r="DD497" s="1">
        <v>1.6598838023E9</v>
      </c>
      <c r="DE497" s="1">
        <v>0.0</v>
      </c>
      <c r="DF497" s="1">
        <v>1.659883469E9</v>
      </c>
      <c r="DG497" s="1" t="s">
        <v>1116</v>
      </c>
      <c r="DH497" s="1">
        <v>1.659883467E9</v>
      </c>
      <c r="DI497" s="1">
        <v>1.659883469E9</v>
      </c>
      <c r="DJ497" s="1">
        <v>2.0</v>
      </c>
      <c r="DK497" s="1">
        <v>0.127</v>
      </c>
      <c r="DL497" s="1">
        <v>-0.009</v>
      </c>
      <c r="DM497" s="1">
        <v>1.356</v>
      </c>
      <c r="DN497" s="1">
        <v>0.015</v>
      </c>
      <c r="DO497" s="1">
        <v>400.0</v>
      </c>
      <c r="DP497" s="1">
        <v>25.0</v>
      </c>
      <c r="DQ497" s="1">
        <v>0.21</v>
      </c>
      <c r="DR497" s="1">
        <v>0.05</v>
      </c>
      <c r="DS497" s="1">
        <v>6.317046692170372</v>
      </c>
      <c r="DT497" s="1">
        <v>5.912767727084363</v>
      </c>
      <c r="DU497" s="1">
        <v>0.4469735851423363</v>
      </c>
      <c r="DV497" s="1">
        <v>0.0</v>
      </c>
      <c r="DW497" s="1">
        <v>-46.01106000000001</v>
      </c>
      <c r="DX497" s="1">
        <v>-8.691908342602925</v>
      </c>
      <c r="DY497" s="1">
        <v>0.6303682302696835</v>
      </c>
      <c r="DZ497" s="1">
        <v>0.0</v>
      </c>
      <c r="EA497" s="1">
        <v>272.9171788269084</v>
      </c>
      <c r="EB497" s="1">
        <v>245.8437965350579</v>
      </c>
      <c r="EC497" s="1">
        <v>18.35905155170467</v>
      </c>
      <c r="ED497" s="1">
        <v>0.0</v>
      </c>
      <c r="EE497" s="1">
        <v>3.3770915</v>
      </c>
      <c r="EF497" s="1">
        <v>1.265595872420263</v>
      </c>
      <c r="EG497" s="1">
        <v>0.124606550922293</v>
      </c>
      <c r="EH497" s="1">
        <v>0.0</v>
      </c>
      <c r="EI497" s="1">
        <v>1.946806647705829</v>
      </c>
      <c r="EJ497" s="1">
        <v>0.007118061626823649</v>
      </c>
      <c r="EK497" s="1">
        <v>0.002558388658017541</v>
      </c>
      <c r="EL497" s="1">
        <v>1.0</v>
      </c>
      <c r="EM497" s="1">
        <v>1.0</v>
      </c>
      <c r="EN497" s="1">
        <v>5.0</v>
      </c>
      <c r="EO497" s="1" t="s">
        <v>371</v>
      </c>
      <c r="EP497" s="1">
        <v>2.94229</v>
      </c>
      <c r="EQ497" s="1">
        <v>2.80096</v>
      </c>
      <c r="ER497" s="1">
        <v>0.0870648</v>
      </c>
      <c r="ES497" s="1">
        <v>0.0948676</v>
      </c>
      <c r="ET497" s="1">
        <v>0.118477</v>
      </c>
      <c r="EU497" s="1">
        <v>0.107546</v>
      </c>
      <c r="EV497" s="1">
        <v>18711.3</v>
      </c>
      <c r="EW497" s="1">
        <v>19452.8</v>
      </c>
      <c r="EX497" s="1">
        <v>23838.5</v>
      </c>
      <c r="EY497" s="1">
        <v>25015.2</v>
      </c>
      <c r="EZ497" s="1">
        <v>33635.6</v>
      </c>
      <c r="FA497" s="1">
        <v>35647.9</v>
      </c>
      <c r="FB497" s="1">
        <v>43465.4</v>
      </c>
      <c r="FC497" s="1">
        <v>46241.4</v>
      </c>
      <c r="FD497" s="1">
        <v>1.94223</v>
      </c>
      <c r="FE497" s="1">
        <v>1.83983</v>
      </c>
      <c r="FF497" s="1">
        <v>0.100896</v>
      </c>
      <c r="FG497" s="1">
        <v>0.0</v>
      </c>
      <c r="FH497" s="1">
        <v>30.0616</v>
      </c>
      <c r="FI497" s="1">
        <v>999.9</v>
      </c>
      <c r="FJ497" s="1">
        <v>59.6</v>
      </c>
      <c r="FK497" s="1">
        <v>35.5</v>
      </c>
      <c r="FL497" s="1">
        <v>34.8665</v>
      </c>
      <c r="FM497" s="1">
        <v>64.1198</v>
      </c>
      <c r="FN497" s="1">
        <v>25.5529</v>
      </c>
      <c r="FO497" s="1">
        <v>1.0</v>
      </c>
      <c r="FP497" s="1">
        <v>0.43669</v>
      </c>
      <c r="FQ497" s="1">
        <v>2.64239</v>
      </c>
      <c r="FR497" s="1">
        <v>20.2994</v>
      </c>
      <c r="FS497" s="1">
        <v>5.21145</v>
      </c>
      <c r="FT497" s="1">
        <v>11.9075</v>
      </c>
      <c r="FU497" s="1">
        <v>5.0028</v>
      </c>
      <c r="FV497" s="1">
        <v>3.28955</v>
      </c>
      <c r="FW497" s="1">
        <v>9999.0</v>
      </c>
      <c r="FX497" s="1">
        <v>9999.0</v>
      </c>
      <c r="FY497" s="1">
        <v>9999.0</v>
      </c>
      <c r="FZ497" s="1">
        <v>999.9</v>
      </c>
      <c r="GA497" s="1">
        <v>1.85959</v>
      </c>
      <c r="GB497" s="1">
        <v>1.85455</v>
      </c>
      <c r="GC497" s="1">
        <v>1.85776</v>
      </c>
      <c r="GD497" s="1">
        <v>1.85613</v>
      </c>
      <c r="GE497" s="1">
        <v>1.85493</v>
      </c>
      <c r="GF497" s="1">
        <v>1.85455</v>
      </c>
      <c r="GG497" s="1">
        <v>1.85329</v>
      </c>
      <c r="GH497" s="1">
        <v>1.85638</v>
      </c>
      <c r="GI497" s="1">
        <v>0.0</v>
      </c>
      <c r="GJ497" s="1">
        <v>0.0</v>
      </c>
      <c r="GK497" s="1">
        <v>0.0</v>
      </c>
      <c r="GL497" s="1">
        <v>0.0</v>
      </c>
      <c r="GM497" s="1" t="s">
        <v>350</v>
      </c>
      <c r="GN497" s="1" t="s">
        <v>351</v>
      </c>
      <c r="GO497" s="1" t="s">
        <v>352</v>
      </c>
      <c r="GP497" s="1" t="s">
        <v>352</v>
      </c>
      <c r="GQ497" s="1" t="s">
        <v>352</v>
      </c>
      <c r="GR497" s="1" t="s">
        <v>352</v>
      </c>
      <c r="GS497" s="1">
        <v>0.0</v>
      </c>
      <c r="GT497" s="1">
        <v>100.0</v>
      </c>
      <c r="GU497" s="1">
        <v>100.0</v>
      </c>
      <c r="GV497" s="1">
        <v>1.351</v>
      </c>
      <c r="GW497" s="1">
        <v>0.0094</v>
      </c>
      <c r="GX497" s="1">
        <v>0.3679439641025603</v>
      </c>
      <c r="GY497" s="1">
        <v>0.003036990343597491</v>
      </c>
      <c r="GZ497" s="1">
        <v>-1.538114387597119E-6</v>
      </c>
      <c r="HA497" s="1">
        <v>3.390969119432733E-10</v>
      </c>
      <c r="HB497" s="1">
        <v>-0.06119280848291592</v>
      </c>
      <c r="HC497" s="1">
        <v>0.009762198319610341</v>
      </c>
      <c r="HD497" s="1">
        <v>-3.338778216718564E-4</v>
      </c>
      <c r="HE497" s="1">
        <v>2.632278881966732E-6</v>
      </c>
      <c r="HF497" s="1">
        <v>6.0</v>
      </c>
      <c r="HG497" s="1">
        <v>2134.0</v>
      </c>
      <c r="HH497" s="1">
        <v>2.0</v>
      </c>
      <c r="HI497" s="1">
        <v>31.0</v>
      </c>
      <c r="HJ497" s="1">
        <v>5.6</v>
      </c>
      <c r="HK497" s="1">
        <v>5.6</v>
      </c>
      <c r="HL497" s="1">
        <v>1.15112</v>
      </c>
      <c r="HM497" s="1">
        <v>2.33276</v>
      </c>
      <c r="HN497" s="1">
        <v>1.4978</v>
      </c>
      <c r="HO497" s="1">
        <v>2.30713</v>
      </c>
      <c r="HP497" s="1">
        <v>1.54785</v>
      </c>
      <c r="HQ497" s="1">
        <v>2.23389</v>
      </c>
      <c r="HR497" s="1">
        <v>39.3917</v>
      </c>
      <c r="HS497" s="1">
        <v>15.0864</v>
      </c>
      <c r="HT497" s="1">
        <v>18.0</v>
      </c>
      <c r="HU497" s="1">
        <v>491.947</v>
      </c>
      <c r="HV497" s="1">
        <v>489.32</v>
      </c>
      <c r="HW497" s="1">
        <v>26.4212</v>
      </c>
      <c r="HX497" s="1">
        <v>32.6291</v>
      </c>
      <c r="HY497" s="1">
        <v>30.0023</v>
      </c>
      <c r="HZ497" s="1">
        <v>32.3243</v>
      </c>
      <c r="IA497" s="1">
        <v>32.4173</v>
      </c>
      <c r="IB497" s="1">
        <v>23.2388</v>
      </c>
      <c r="IC497" s="1">
        <v>33.9436</v>
      </c>
      <c r="ID497" s="1">
        <v>14.5732</v>
      </c>
      <c r="IE497" s="1">
        <v>26.3193</v>
      </c>
      <c r="IF497" s="1">
        <v>482.283</v>
      </c>
      <c r="IG497" s="1">
        <v>23.8944</v>
      </c>
      <c r="IH497" s="1">
        <v>100.508</v>
      </c>
      <c r="II497" s="1">
        <v>100.218</v>
      </c>
      <c r="IJ497" s="1" t="s">
        <v>1117</v>
      </c>
    </row>
    <row r="498" ht="15.75" customHeight="1">
      <c r="A498" s="1">
        <v>482.0</v>
      </c>
      <c r="B498" s="1">
        <v>1.6598838041E9</v>
      </c>
      <c r="C498" s="1">
        <v>3547.0</v>
      </c>
      <c r="D498" s="1" t="s">
        <v>1290</v>
      </c>
      <c r="E498" s="1" t="s">
        <v>1291</v>
      </c>
      <c r="F498" s="1">
        <v>1.0</v>
      </c>
      <c r="G498" s="1" t="s">
        <v>1105</v>
      </c>
      <c r="H498" s="1" t="s">
        <v>345</v>
      </c>
      <c r="I498" s="1" t="s">
        <v>1102</v>
      </c>
      <c r="J498" s="1" t="s">
        <v>1113</v>
      </c>
      <c r="K498" s="1" t="s">
        <v>1114</v>
      </c>
      <c r="L498" s="1" t="s">
        <v>1115</v>
      </c>
      <c r="M498" s="1" t="s">
        <v>346</v>
      </c>
      <c r="N498" s="1">
        <v>1.659883796599999E9</v>
      </c>
      <c r="O498" s="1">
        <f t="shared" si="1"/>
        <v>0.002972775253</v>
      </c>
      <c r="P498" s="1">
        <f t="shared" si="2"/>
        <v>2.972775253</v>
      </c>
      <c r="Q498" s="1">
        <f t="shared" si="3"/>
        <v>7.326984913</v>
      </c>
      <c r="R498" s="1">
        <f t="shared" si="4"/>
        <v>365.0863333</v>
      </c>
      <c r="S498" s="1">
        <f t="shared" si="5"/>
        <v>274.7111154</v>
      </c>
      <c r="T498" s="1">
        <f t="shared" si="6"/>
        <v>27.29440107</v>
      </c>
      <c r="U498" s="1">
        <f t="shared" si="7"/>
        <v>36.27378818</v>
      </c>
      <c r="V498" s="1">
        <f t="shared" si="8"/>
        <v>0.1501334912</v>
      </c>
      <c r="W498" s="1">
        <f t="shared" si="9"/>
        <v>2.91754118</v>
      </c>
      <c r="X498" s="1">
        <f t="shared" si="10"/>
        <v>0.1459697958</v>
      </c>
      <c r="Y498" s="1">
        <f t="shared" si="11"/>
        <v>0.09159559569</v>
      </c>
      <c r="Z498" s="1">
        <f t="shared" si="12"/>
        <v>321.515421</v>
      </c>
      <c r="AA498" s="1">
        <f t="shared" si="13"/>
        <v>32.16440318</v>
      </c>
      <c r="AB498" s="1">
        <f t="shared" si="14"/>
        <v>31.67874</v>
      </c>
      <c r="AC498" s="1">
        <f t="shared" si="15"/>
        <v>4.688939693</v>
      </c>
      <c r="AD498" s="1">
        <f t="shared" si="16"/>
        <v>60.62076086</v>
      </c>
      <c r="AE498" s="1">
        <f t="shared" si="17"/>
        <v>2.7411306</v>
      </c>
      <c r="AF498" s="1">
        <f t="shared" si="18"/>
        <v>4.521768716</v>
      </c>
      <c r="AG498" s="1">
        <f t="shared" si="19"/>
        <v>1.947809093</v>
      </c>
      <c r="AH498" s="1">
        <f t="shared" si="20"/>
        <v>-131.0993886</v>
      </c>
      <c r="AI498" s="1">
        <f t="shared" si="21"/>
        <v>-100.4121453</v>
      </c>
      <c r="AJ498" s="1">
        <f t="shared" si="22"/>
        <v>-7.756070041</v>
      </c>
      <c r="AK498" s="1">
        <f t="shared" si="23"/>
        <v>82.24781702</v>
      </c>
      <c r="AL498" s="1">
        <f t="shared" si="24"/>
        <v>37.49656628</v>
      </c>
      <c r="AM498" s="1">
        <f t="shared" si="25"/>
        <v>2.966770056</v>
      </c>
      <c r="AN498" s="1">
        <f t="shared" si="26"/>
        <v>7.326984913</v>
      </c>
      <c r="AO498" s="1">
        <v>446.3432789680053</v>
      </c>
      <c r="AP498" s="1">
        <v>411.0566303030301</v>
      </c>
      <c r="AQ498" s="1">
        <v>5.078643863317567</v>
      </c>
      <c r="AR498" s="1">
        <v>65.94029506185815</v>
      </c>
      <c r="AS498" s="1">
        <f t="shared" si="27"/>
        <v>2.972775253</v>
      </c>
      <c r="AT498" s="1">
        <v>24.04213083487715</v>
      </c>
      <c r="AU498" s="1">
        <v>27.56499272727272</v>
      </c>
      <c r="AV498" s="1">
        <v>-0.00860311743359778</v>
      </c>
      <c r="AW498" s="1">
        <v>81.18963588158564</v>
      </c>
      <c r="AX498" s="1">
        <v>5.0</v>
      </c>
      <c r="AY498" s="1">
        <v>1.0</v>
      </c>
      <c r="AZ498" s="1">
        <f t="shared" si="28"/>
        <v>1</v>
      </c>
      <c r="BA498" s="1">
        <f t="shared" si="29"/>
        <v>0</v>
      </c>
      <c r="BB498" s="1">
        <f t="shared" si="30"/>
        <v>51816.87348</v>
      </c>
      <c r="BC498" s="1">
        <f t="shared" si="31"/>
        <v>2000</v>
      </c>
      <c r="BD498" s="1">
        <f t="shared" si="32"/>
        <v>1681.1997</v>
      </c>
      <c r="BE498" s="1">
        <f t="shared" si="33"/>
        <v>0.84059985</v>
      </c>
      <c r="BF498" s="1">
        <f t="shared" si="34"/>
        <v>0.1607577105</v>
      </c>
      <c r="BG498" s="1">
        <v>6.0</v>
      </c>
      <c r="BH498" s="1">
        <v>0.5</v>
      </c>
      <c r="BI498" s="1" t="s">
        <v>347</v>
      </c>
      <c r="BJ498" s="1">
        <v>2.0</v>
      </c>
      <c r="BK498" s="1" t="b">
        <v>1</v>
      </c>
      <c r="BL498" s="1">
        <v>1.659883796599999E9</v>
      </c>
      <c r="BM498" s="1">
        <v>365.0863333333334</v>
      </c>
      <c r="BN498" s="1">
        <v>411.3693333333333</v>
      </c>
      <c r="BO498" s="1">
        <v>27.58877333333333</v>
      </c>
      <c r="BP498" s="1">
        <v>24.12781333333334</v>
      </c>
      <c r="BQ498" s="1">
        <v>363.8013333333333</v>
      </c>
      <c r="BR498" s="1">
        <v>27.57948</v>
      </c>
      <c r="BS498" s="1">
        <v>500.1364666666667</v>
      </c>
      <c r="BT498" s="1">
        <v>99.25668666666667</v>
      </c>
      <c r="BU498" s="1">
        <v>0.1000540933333333</v>
      </c>
      <c r="BV498" s="1">
        <v>31.04035333333334</v>
      </c>
      <c r="BW498" s="1">
        <v>31.67874</v>
      </c>
      <c r="BX498" s="1">
        <v>999.8999999999999</v>
      </c>
      <c r="BY498" s="1">
        <v>0.0</v>
      </c>
      <c r="BZ498" s="1">
        <v>0.0</v>
      </c>
      <c r="CA498" s="1">
        <v>10006.08066666667</v>
      </c>
      <c r="CB498" s="1">
        <v>0.0</v>
      </c>
      <c r="CC498" s="1">
        <v>176.0546</v>
      </c>
      <c r="CD498" s="1">
        <v>-46.28314</v>
      </c>
      <c r="CE498" s="1">
        <v>375.4446666666666</v>
      </c>
      <c r="CF498" s="1">
        <v>421.5384666666666</v>
      </c>
      <c r="CG498" s="1">
        <v>3.460961333333333</v>
      </c>
      <c r="CH498" s="1">
        <v>411.3693333333333</v>
      </c>
      <c r="CI498" s="1">
        <v>24.12781333333334</v>
      </c>
      <c r="CJ498" s="1">
        <v>2.738371333333333</v>
      </c>
      <c r="CK498" s="1">
        <v>2.394847333333333</v>
      </c>
      <c r="CL498" s="1">
        <v>22.51720666666667</v>
      </c>
      <c r="CM498" s="1">
        <v>20.3289</v>
      </c>
      <c r="CN498" s="1">
        <v>2000.0</v>
      </c>
      <c r="CO498" s="1">
        <v>0.9800050000000001</v>
      </c>
      <c r="CP498" s="1">
        <v>0.0199954</v>
      </c>
      <c r="CQ498" s="1">
        <v>0.0</v>
      </c>
      <c r="CR498" s="1">
        <v>2.505533333333333</v>
      </c>
      <c r="CS498" s="1">
        <v>0.0</v>
      </c>
      <c r="CT498" s="1">
        <v>14696.86</v>
      </c>
      <c r="CU498" s="1">
        <v>17412.34</v>
      </c>
      <c r="CV498" s="1">
        <v>42.75</v>
      </c>
      <c r="CW498" s="1">
        <v>44.4916</v>
      </c>
      <c r="CX498" s="1">
        <v>42.75</v>
      </c>
      <c r="CY498" s="1">
        <v>42.88326666666667</v>
      </c>
      <c r="CZ498" s="1">
        <v>42.8874</v>
      </c>
      <c r="DA498" s="1">
        <v>1960.01</v>
      </c>
      <c r="DB498" s="1">
        <v>39.99</v>
      </c>
      <c r="DC498" s="1">
        <v>0.0</v>
      </c>
      <c r="DD498" s="1">
        <v>1.6598838029E9</v>
      </c>
      <c r="DE498" s="1">
        <v>0.0</v>
      </c>
      <c r="DF498" s="1">
        <v>1.659883469E9</v>
      </c>
      <c r="DG498" s="1" t="s">
        <v>1116</v>
      </c>
      <c r="DH498" s="1">
        <v>1.659883467E9</v>
      </c>
      <c r="DI498" s="1">
        <v>1.659883469E9</v>
      </c>
      <c r="DJ498" s="1">
        <v>2.0</v>
      </c>
      <c r="DK498" s="1">
        <v>0.127</v>
      </c>
      <c r="DL498" s="1">
        <v>-0.009</v>
      </c>
      <c r="DM498" s="1">
        <v>1.356</v>
      </c>
      <c r="DN498" s="1">
        <v>0.015</v>
      </c>
      <c r="DO498" s="1">
        <v>400.0</v>
      </c>
      <c r="DP498" s="1">
        <v>25.0</v>
      </c>
      <c r="DQ498" s="1">
        <v>0.21</v>
      </c>
      <c r="DR498" s="1">
        <v>0.05</v>
      </c>
      <c r="DS498" s="1">
        <v>6.424015110885069</v>
      </c>
      <c r="DT498" s="1">
        <v>5.642397370831095</v>
      </c>
      <c r="DU498" s="1">
        <v>0.4247672495074459</v>
      </c>
      <c r="DV498" s="1">
        <v>0.0</v>
      </c>
      <c r="DW498" s="1">
        <v>-46.16567999999999</v>
      </c>
      <c r="DX498" s="1">
        <v>-8.691550611790886</v>
      </c>
      <c r="DY498" s="1">
        <v>0.6303313585726161</v>
      </c>
      <c r="DZ498" s="1">
        <v>0.0</v>
      </c>
      <c r="EA498" s="1">
        <v>276.8191827772444</v>
      </c>
      <c r="EB498" s="1">
        <v>243.7010713642745</v>
      </c>
      <c r="EC498" s="1">
        <v>18.20656738815235</v>
      </c>
      <c r="ED498" s="1">
        <v>0.0</v>
      </c>
      <c r="EE498" s="1">
        <v>3.395120249999999</v>
      </c>
      <c r="EF498" s="1">
        <v>1.268073658536579</v>
      </c>
      <c r="EG498" s="1">
        <v>0.1248137542798769</v>
      </c>
      <c r="EH498" s="1">
        <v>0.0</v>
      </c>
      <c r="EI498" s="1">
        <v>1.947104346532365</v>
      </c>
      <c r="EJ498" s="1">
        <v>0.02020131270630648</v>
      </c>
      <c r="EK498" s="1">
        <v>0.003027143939614197</v>
      </c>
      <c r="EL498" s="1">
        <v>1.0</v>
      </c>
      <c r="EM498" s="1">
        <v>1.0</v>
      </c>
      <c r="EN498" s="1">
        <v>5.0</v>
      </c>
      <c r="EO498" s="1" t="s">
        <v>371</v>
      </c>
      <c r="EP498" s="1">
        <v>2.94203</v>
      </c>
      <c r="EQ498" s="1">
        <v>2.80099</v>
      </c>
      <c r="ER498" s="1">
        <v>0.0878949</v>
      </c>
      <c r="ES498" s="1">
        <v>0.0956814</v>
      </c>
      <c r="ET498" s="1">
        <v>0.118436</v>
      </c>
      <c r="EU498" s="1">
        <v>0.10755</v>
      </c>
      <c r="EV498" s="1">
        <v>18694.1</v>
      </c>
      <c r="EW498" s="1">
        <v>19435.5</v>
      </c>
      <c r="EX498" s="1">
        <v>23838.3</v>
      </c>
      <c r="EY498" s="1">
        <v>25015.3</v>
      </c>
      <c r="EZ498" s="1">
        <v>33636.8</v>
      </c>
      <c r="FA498" s="1">
        <v>35648.2</v>
      </c>
      <c r="FB498" s="1">
        <v>43464.9</v>
      </c>
      <c r="FC498" s="1">
        <v>46241.9</v>
      </c>
      <c r="FD498" s="1">
        <v>1.94205</v>
      </c>
      <c r="FE498" s="1">
        <v>1.83987</v>
      </c>
      <c r="FF498" s="1">
        <v>0.101142</v>
      </c>
      <c r="FG498" s="1">
        <v>0.0</v>
      </c>
      <c r="FH498" s="1">
        <v>30.0643</v>
      </c>
      <c r="FI498" s="1">
        <v>999.9</v>
      </c>
      <c r="FJ498" s="1">
        <v>59.6</v>
      </c>
      <c r="FK498" s="1">
        <v>35.5</v>
      </c>
      <c r="FL498" s="1">
        <v>34.8671</v>
      </c>
      <c r="FM498" s="1">
        <v>64.0198</v>
      </c>
      <c r="FN498" s="1">
        <v>25.637</v>
      </c>
      <c r="FO498" s="1">
        <v>1.0</v>
      </c>
      <c r="FP498" s="1">
        <v>0.437533</v>
      </c>
      <c r="FQ498" s="1">
        <v>2.67788</v>
      </c>
      <c r="FR498" s="1">
        <v>20.2986</v>
      </c>
      <c r="FS498" s="1">
        <v>5.2116</v>
      </c>
      <c r="FT498" s="1">
        <v>11.9077</v>
      </c>
      <c r="FU498" s="1">
        <v>5.0029</v>
      </c>
      <c r="FV498" s="1">
        <v>3.28953</v>
      </c>
      <c r="FW498" s="1">
        <v>9999.0</v>
      </c>
      <c r="FX498" s="1">
        <v>9999.0</v>
      </c>
      <c r="FY498" s="1">
        <v>9999.0</v>
      </c>
      <c r="FZ498" s="1">
        <v>999.9</v>
      </c>
      <c r="GA498" s="1">
        <v>1.85959</v>
      </c>
      <c r="GB498" s="1">
        <v>1.85455</v>
      </c>
      <c r="GC498" s="1">
        <v>1.85776</v>
      </c>
      <c r="GD498" s="1">
        <v>1.85613</v>
      </c>
      <c r="GE498" s="1">
        <v>1.85493</v>
      </c>
      <c r="GF498" s="1">
        <v>1.85455</v>
      </c>
      <c r="GG498" s="1">
        <v>1.85329</v>
      </c>
      <c r="GH498" s="1">
        <v>1.85638</v>
      </c>
      <c r="GI498" s="1">
        <v>0.0</v>
      </c>
      <c r="GJ498" s="1">
        <v>0.0</v>
      </c>
      <c r="GK498" s="1">
        <v>0.0</v>
      </c>
      <c r="GL498" s="1">
        <v>0.0</v>
      </c>
      <c r="GM498" s="1" t="s">
        <v>350</v>
      </c>
      <c r="GN498" s="1" t="s">
        <v>351</v>
      </c>
      <c r="GO498" s="1" t="s">
        <v>352</v>
      </c>
      <c r="GP498" s="1" t="s">
        <v>352</v>
      </c>
      <c r="GQ498" s="1" t="s">
        <v>352</v>
      </c>
      <c r="GR498" s="1" t="s">
        <v>352</v>
      </c>
      <c r="GS498" s="1">
        <v>0.0</v>
      </c>
      <c r="GT498" s="1">
        <v>100.0</v>
      </c>
      <c r="GU498" s="1">
        <v>100.0</v>
      </c>
      <c r="GV498" s="1">
        <v>1.36</v>
      </c>
      <c r="GW498" s="1">
        <v>0.0094</v>
      </c>
      <c r="GX498" s="1">
        <v>0.3679439641025603</v>
      </c>
      <c r="GY498" s="1">
        <v>0.003036990343597491</v>
      </c>
      <c r="GZ498" s="1">
        <v>-1.538114387597119E-6</v>
      </c>
      <c r="HA498" s="1">
        <v>3.390969119432733E-10</v>
      </c>
      <c r="HB498" s="1">
        <v>-0.06119280848291592</v>
      </c>
      <c r="HC498" s="1">
        <v>0.009762198319610341</v>
      </c>
      <c r="HD498" s="1">
        <v>-3.338778216718564E-4</v>
      </c>
      <c r="HE498" s="1">
        <v>2.632278881966732E-6</v>
      </c>
      <c r="HF498" s="1">
        <v>6.0</v>
      </c>
      <c r="HG498" s="1">
        <v>2134.0</v>
      </c>
      <c r="HH498" s="1">
        <v>2.0</v>
      </c>
      <c r="HI498" s="1">
        <v>31.0</v>
      </c>
      <c r="HJ498" s="1">
        <v>5.6</v>
      </c>
      <c r="HK498" s="1">
        <v>5.6</v>
      </c>
      <c r="HL498" s="1">
        <v>1.16333</v>
      </c>
      <c r="HM498" s="1">
        <v>2.3291</v>
      </c>
      <c r="HN498" s="1">
        <v>1.4978</v>
      </c>
      <c r="HO498" s="1">
        <v>2.30713</v>
      </c>
      <c r="HP498" s="1">
        <v>1.54785</v>
      </c>
      <c r="HQ498" s="1">
        <v>2.43164</v>
      </c>
      <c r="HR498" s="1">
        <v>39.3917</v>
      </c>
      <c r="HS498" s="1">
        <v>15.0864</v>
      </c>
      <c r="HT498" s="1">
        <v>18.0</v>
      </c>
      <c r="HU498" s="1">
        <v>491.854</v>
      </c>
      <c r="HV498" s="1">
        <v>489.365</v>
      </c>
      <c r="HW498" s="1">
        <v>26.4039</v>
      </c>
      <c r="HX498" s="1">
        <v>32.6308</v>
      </c>
      <c r="HY498" s="1">
        <v>30.0025</v>
      </c>
      <c r="HZ498" s="1">
        <v>32.3259</v>
      </c>
      <c r="IA498" s="1">
        <v>32.4189</v>
      </c>
      <c r="IB498" s="1">
        <v>23.3932</v>
      </c>
      <c r="IC498" s="1">
        <v>33.9436</v>
      </c>
      <c r="ID498" s="1">
        <v>14.5732</v>
      </c>
      <c r="IE498" s="1">
        <v>26.2536</v>
      </c>
      <c r="IF498" s="1">
        <v>482.283</v>
      </c>
      <c r="IG498" s="1">
        <v>23.8947</v>
      </c>
      <c r="IH498" s="1">
        <v>100.507</v>
      </c>
      <c r="II498" s="1">
        <v>100.219</v>
      </c>
      <c r="IJ498" s="1" t="s">
        <v>1117</v>
      </c>
    </row>
    <row r="499" ht="15.75" customHeight="1">
      <c r="A499" s="1">
        <v>483.0</v>
      </c>
      <c r="B499" s="1">
        <v>1.6598838051E9</v>
      </c>
      <c r="C499" s="1">
        <v>3548.0</v>
      </c>
      <c r="D499" s="1" t="s">
        <v>1292</v>
      </c>
      <c r="E499" s="1" t="s">
        <v>1293</v>
      </c>
      <c r="F499" s="1">
        <v>1.0</v>
      </c>
      <c r="G499" s="1" t="s">
        <v>1105</v>
      </c>
      <c r="H499" s="1" t="s">
        <v>345</v>
      </c>
      <c r="I499" s="1" t="s">
        <v>1102</v>
      </c>
      <c r="J499" s="1" t="s">
        <v>1113</v>
      </c>
      <c r="K499" s="1" t="s">
        <v>1114</v>
      </c>
      <c r="L499" s="1" t="s">
        <v>1115</v>
      </c>
      <c r="M499" s="1" t="s">
        <v>346</v>
      </c>
      <c r="N499" s="1">
        <v>1.6598837971E9</v>
      </c>
      <c r="O499" s="1">
        <f t="shared" si="1"/>
        <v>0.002969236257</v>
      </c>
      <c r="P499" s="1">
        <f t="shared" si="2"/>
        <v>2.969236257</v>
      </c>
      <c r="Q499" s="1">
        <f t="shared" si="3"/>
        <v>7.53718096</v>
      </c>
      <c r="R499" s="1">
        <f t="shared" si="4"/>
        <v>367.5591875</v>
      </c>
      <c r="S499" s="1">
        <f t="shared" si="5"/>
        <v>274.7171049</v>
      </c>
      <c r="T499" s="1">
        <f t="shared" si="6"/>
        <v>27.29498487</v>
      </c>
      <c r="U499" s="1">
        <f t="shared" si="7"/>
        <v>36.51946777</v>
      </c>
      <c r="V499" s="1">
        <f t="shared" si="8"/>
        <v>0.14989463</v>
      </c>
      <c r="W499" s="1">
        <f t="shared" si="9"/>
        <v>2.917515819</v>
      </c>
      <c r="X499" s="1">
        <f t="shared" si="10"/>
        <v>0.1457439407</v>
      </c>
      <c r="Y499" s="1">
        <f t="shared" si="11"/>
        <v>0.09145331246</v>
      </c>
      <c r="Z499" s="1">
        <f t="shared" si="12"/>
        <v>321.5157203</v>
      </c>
      <c r="AA499" s="1">
        <f t="shared" si="13"/>
        <v>32.16751152</v>
      </c>
      <c r="AB499" s="1">
        <f t="shared" si="14"/>
        <v>31.6805</v>
      </c>
      <c r="AC499" s="1">
        <f t="shared" si="15"/>
        <v>4.689407913</v>
      </c>
      <c r="AD499" s="1">
        <f t="shared" si="16"/>
        <v>60.608271</v>
      </c>
      <c r="AE499" s="1">
        <f t="shared" si="17"/>
        <v>2.740906077</v>
      </c>
      <c r="AF499" s="1">
        <f t="shared" si="18"/>
        <v>4.522330091</v>
      </c>
      <c r="AG499" s="1">
        <f t="shared" si="19"/>
        <v>1.948501836</v>
      </c>
      <c r="AH499" s="1">
        <f t="shared" si="20"/>
        <v>-130.9433189</v>
      </c>
      <c r="AI499" s="1">
        <f t="shared" si="21"/>
        <v>-100.3455387</v>
      </c>
      <c r="AJ499" s="1">
        <f t="shared" si="22"/>
        <v>-7.751142985</v>
      </c>
      <c r="AK499" s="1">
        <f t="shared" si="23"/>
        <v>82.47571961</v>
      </c>
      <c r="AL499" s="1">
        <f t="shared" si="24"/>
        <v>37.55126389</v>
      </c>
      <c r="AM499" s="1">
        <f t="shared" si="25"/>
        <v>2.971274474</v>
      </c>
      <c r="AN499" s="1">
        <f t="shared" si="26"/>
        <v>7.53718096</v>
      </c>
      <c r="AO499" s="1">
        <v>451.6151636714546</v>
      </c>
      <c r="AP499" s="1">
        <v>416.1166424242426</v>
      </c>
      <c r="AQ499" s="1">
        <v>5.069661745708069</v>
      </c>
      <c r="AR499" s="1">
        <v>65.94029506185815</v>
      </c>
      <c r="AS499" s="1">
        <f t="shared" si="27"/>
        <v>2.969236257</v>
      </c>
      <c r="AT499" s="1">
        <v>24.01938554422162</v>
      </c>
      <c r="AU499" s="1">
        <v>27.55203999999999</v>
      </c>
      <c r="AV499" s="1">
        <v>-0.01077763653950941</v>
      </c>
      <c r="AW499" s="1">
        <v>81.18963588158564</v>
      </c>
      <c r="AX499" s="1">
        <v>5.0</v>
      </c>
      <c r="AY499" s="1">
        <v>1.0</v>
      </c>
      <c r="AZ499" s="1">
        <f t="shared" si="28"/>
        <v>1</v>
      </c>
      <c r="BA499" s="1">
        <f t="shared" si="29"/>
        <v>0</v>
      </c>
      <c r="BB499" s="1">
        <f t="shared" si="30"/>
        <v>51815.78181</v>
      </c>
      <c r="BC499" s="1">
        <f t="shared" si="31"/>
        <v>2000.001875</v>
      </c>
      <c r="BD499" s="1">
        <f t="shared" si="32"/>
        <v>1681.201275</v>
      </c>
      <c r="BE499" s="1">
        <f t="shared" si="33"/>
        <v>0.8405998494</v>
      </c>
      <c r="BF499" s="1">
        <f t="shared" si="34"/>
        <v>0.1607577094</v>
      </c>
      <c r="BG499" s="1">
        <v>6.0</v>
      </c>
      <c r="BH499" s="1">
        <v>0.5</v>
      </c>
      <c r="BI499" s="1" t="s">
        <v>347</v>
      </c>
      <c r="BJ499" s="1">
        <v>2.0</v>
      </c>
      <c r="BK499" s="1" t="b">
        <v>1</v>
      </c>
      <c r="BL499" s="1">
        <v>1.6598837971E9</v>
      </c>
      <c r="BM499" s="1">
        <v>367.5591875</v>
      </c>
      <c r="BN499" s="1">
        <v>413.918875</v>
      </c>
      <c r="BO499" s="1">
        <v>27.586525</v>
      </c>
      <c r="BP499" s="1">
        <v>24.12028125</v>
      </c>
      <c r="BQ499" s="1">
        <v>366.2691875</v>
      </c>
      <c r="BR499" s="1">
        <v>27.577225</v>
      </c>
      <c r="BS499" s="1">
        <v>500.1334375</v>
      </c>
      <c r="BT499" s="1">
        <v>99.2566625</v>
      </c>
      <c r="BU499" s="1">
        <v>0.1000370875</v>
      </c>
      <c r="BV499" s="1">
        <v>31.04253125</v>
      </c>
      <c r="BW499" s="1">
        <v>31.6805</v>
      </c>
      <c r="BX499" s="1">
        <v>999.9</v>
      </c>
      <c r="BY499" s="1">
        <v>0.0</v>
      </c>
      <c r="BZ499" s="1">
        <v>0.0</v>
      </c>
      <c r="CA499" s="1">
        <v>10005.938125</v>
      </c>
      <c r="CB499" s="1">
        <v>0.0</v>
      </c>
      <c r="CC499" s="1">
        <v>175.8313125</v>
      </c>
      <c r="CD499" s="1">
        <v>-46.3598</v>
      </c>
      <c r="CE499" s="1">
        <v>377.9866875</v>
      </c>
      <c r="CF499" s="1">
        <v>424.1475625</v>
      </c>
      <c r="CG499" s="1">
        <v>3.46624375</v>
      </c>
      <c r="CH499" s="1">
        <v>413.918875</v>
      </c>
      <c r="CI499" s="1">
        <v>24.12028125</v>
      </c>
      <c r="CJ499" s="1">
        <v>2.7381475</v>
      </c>
      <c r="CK499" s="1">
        <v>2.39409875</v>
      </c>
      <c r="CL499" s="1">
        <v>22.51585625</v>
      </c>
      <c r="CM499" s="1">
        <v>20.3238375</v>
      </c>
      <c r="CN499" s="1">
        <v>2000.001875</v>
      </c>
      <c r="CO499" s="1">
        <v>0.980005</v>
      </c>
      <c r="CP499" s="1">
        <v>0.0199954</v>
      </c>
      <c r="CQ499" s="1">
        <v>0.0</v>
      </c>
      <c r="CR499" s="1">
        <v>2.546</v>
      </c>
      <c r="CS499" s="1">
        <v>0.0</v>
      </c>
      <c r="CT499" s="1">
        <v>14697.0625</v>
      </c>
      <c r="CU499" s="1">
        <v>17412.35625</v>
      </c>
      <c r="CV499" s="1">
        <v>42.75</v>
      </c>
      <c r="CW499" s="1">
        <v>44.492125</v>
      </c>
      <c r="CX499" s="1">
        <v>42.75</v>
      </c>
      <c r="CY499" s="1">
        <v>42.88275</v>
      </c>
      <c r="CZ499" s="1">
        <v>42.886625</v>
      </c>
      <c r="DA499" s="1">
        <v>1960.011875</v>
      </c>
      <c r="DB499" s="1">
        <v>39.99</v>
      </c>
      <c r="DC499" s="1">
        <v>0.0</v>
      </c>
      <c r="DD499" s="1">
        <v>1.6598838041E9</v>
      </c>
      <c r="DE499" s="1">
        <v>0.0</v>
      </c>
      <c r="DF499" s="1">
        <v>1.659883469E9</v>
      </c>
      <c r="DG499" s="1" t="s">
        <v>1116</v>
      </c>
      <c r="DH499" s="1">
        <v>1.659883467E9</v>
      </c>
      <c r="DI499" s="1">
        <v>1.659883469E9</v>
      </c>
      <c r="DJ499" s="1">
        <v>2.0</v>
      </c>
      <c r="DK499" s="1">
        <v>0.127</v>
      </c>
      <c r="DL499" s="1">
        <v>-0.009</v>
      </c>
      <c r="DM499" s="1">
        <v>1.356</v>
      </c>
      <c r="DN499" s="1">
        <v>0.015</v>
      </c>
      <c r="DO499" s="1">
        <v>400.0</v>
      </c>
      <c r="DP499" s="1">
        <v>25.0</v>
      </c>
      <c r="DQ499" s="1">
        <v>0.21</v>
      </c>
      <c r="DR499" s="1">
        <v>0.05</v>
      </c>
      <c r="DS499" s="1">
        <v>6.585431243641832</v>
      </c>
      <c r="DT499" s="1">
        <v>5.660678693646027</v>
      </c>
      <c r="DU499" s="1">
        <v>0.426443030784205</v>
      </c>
      <c r="DV499" s="1">
        <v>0.0</v>
      </c>
      <c r="DW499" s="1">
        <v>-46.35883225806452</v>
      </c>
      <c r="DX499" s="1">
        <v>-8.79081290322579</v>
      </c>
      <c r="DY499" s="1">
        <v>0.6587071165632192</v>
      </c>
      <c r="DZ499" s="1">
        <v>0.0</v>
      </c>
      <c r="EA499" s="1">
        <v>283.6857263871094</v>
      </c>
      <c r="EB499" s="1">
        <v>232.2169932497152</v>
      </c>
      <c r="EC499" s="1">
        <v>16.81103413688249</v>
      </c>
      <c r="ED499" s="1">
        <v>0.0</v>
      </c>
      <c r="EE499" s="1">
        <v>3.415074390243903</v>
      </c>
      <c r="EF499" s="1">
        <v>1.208141602787461</v>
      </c>
      <c r="EG499" s="1">
        <v>0.1230262599580363</v>
      </c>
      <c r="EH499" s="1">
        <v>0.0</v>
      </c>
      <c r="EI499" s="1">
        <v>1.947923971123937</v>
      </c>
      <c r="EJ499" s="1">
        <v>0.04888565213746134</v>
      </c>
      <c r="EK499" s="1">
        <v>0.004317521053942926</v>
      </c>
      <c r="EL499" s="1">
        <v>1.0</v>
      </c>
      <c r="EM499" s="1">
        <v>1.0</v>
      </c>
      <c r="EN499" s="1">
        <v>5.0</v>
      </c>
      <c r="EO499" s="1" t="s">
        <v>371</v>
      </c>
      <c r="EP499" s="1">
        <v>2.94205</v>
      </c>
      <c r="EQ499" s="1">
        <v>2.80103</v>
      </c>
      <c r="ER499" s="1">
        <v>0.0887203</v>
      </c>
      <c r="ES499" s="1">
        <v>0.0964791</v>
      </c>
      <c r="ET499" s="1">
        <v>0.118403</v>
      </c>
      <c r="EU499" s="1">
        <v>0.107554</v>
      </c>
      <c r="EV499" s="1">
        <v>18676.9</v>
      </c>
      <c r="EW499" s="1">
        <v>19418.3</v>
      </c>
      <c r="EX499" s="1">
        <v>23838.1</v>
      </c>
      <c r="EY499" s="1">
        <v>25015.3</v>
      </c>
      <c r="EZ499" s="1">
        <v>33638.0</v>
      </c>
      <c r="FA499" s="1">
        <v>35648.1</v>
      </c>
      <c r="FB499" s="1">
        <v>43464.7</v>
      </c>
      <c r="FC499" s="1">
        <v>46241.9</v>
      </c>
      <c r="FD499" s="1">
        <v>1.94202</v>
      </c>
      <c r="FE499" s="1">
        <v>1.83983</v>
      </c>
      <c r="FF499" s="1">
        <v>0.100907</v>
      </c>
      <c r="FG499" s="1">
        <v>0.0</v>
      </c>
      <c r="FH499" s="1">
        <v>30.0667</v>
      </c>
      <c r="FI499" s="1">
        <v>999.9</v>
      </c>
      <c r="FJ499" s="1">
        <v>59.6</v>
      </c>
      <c r="FK499" s="1">
        <v>35.5</v>
      </c>
      <c r="FL499" s="1">
        <v>34.8681</v>
      </c>
      <c r="FM499" s="1">
        <v>63.7698</v>
      </c>
      <c r="FN499" s="1">
        <v>25.9615</v>
      </c>
      <c r="FO499" s="1">
        <v>1.0</v>
      </c>
      <c r="FP499" s="1">
        <v>0.437975</v>
      </c>
      <c r="FQ499" s="1">
        <v>2.75508</v>
      </c>
      <c r="FR499" s="1">
        <v>20.2973</v>
      </c>
      <c r="FS499" s="1">
        <v>5.21175</v>
      </c>
      <c r="FT499" s="1">
        <v>11.9078</v>
      </c>
      <c r="FU499" s="1">
        <v>5.00275</v>
      </c>
      <c r="FV499" s="1">
        <v>3.28953</v>
      </c>
      <c r="FW499" s="1">
        <v>9999.0</v>
      </c>
      <c r="FX499" s="1">
        <v>9999.0</v>
      </c>
      <c r="FY499" s="1">
        <v>9999.0</v>
      </c>
      <c r="FZ499" s="1">
        <v>999.9</v>
      </c>
      <c r="GA499" s="1">
        <v>1.85959</v>
      </c>
      <c r="GB499" s="1">
        <v>1.85455</v>
      </c>
      <c r="GC499" s="1">
        <v>1.85776</v>
      </c>
      <c r="GD499" s="1">
        <v>1.85613</v>
      </c>
      <c r="GE499" s="1">
        <v>1.85492</v>
      </c>
      <c r="GF499" s="1">
        <v>1.85455</v>
      </c>
      <c r="GG499" s="1">
        <v>1.85329</v>
      </c>
      <c r="GH499" s="1">
        <v>1.85638</v>
      </c>
      <c r="GI499" s="1">
        <v>0.0</v>
      </c>
      <c r="GJ499" s="1">
        <v>0.0</v>
      </c>
      <c r="GK499" s="1">
        <v>0.0</v>
      </c>
      <c r="GL499" s="1">
        <v>0.0</v>
      </c>
      <c r="GM499" s="1" t="s">
        <v>350</v>
      </c>
      <c r="GN499" s="1" t="s">
        <v>351</v>
      </c>
      <c r="GO499" s="1" t="s">
        <v>352</v>
      </c>
      <c r="GP499" s="1" t="s">
        <v>352</v>
      </c>
      <c r="GQ499" s="1" t="s">
        <v>352</v>
      </c>
      <c r="GR499" s="1" t="s">
        <v>352</v>
      </c>
      <c r="GS499" s="1">
        <v>0.0</v>
      </c>
      <c r="GT499" s="1">
        <v>100.0</v>
      </c>
      <c r="GU499" s="1">
        <v>100.0</v>
      </c>
      <c r="GV499" s="1">
        <v>1.369</v>
      </c>
      <c r="GW499" s="1">
        <v>0.0094</v>
      </c>
      <c r="GX499" s="1">
        <v>0.3679439641025603</v>
      </c>
      <c r="GY499" s="1">
        <v>0.003036990343597491</v>
      </c>
      <c r="GZ499" s="1">
        <v>-1.538114387597119E-6</v>
      </c>
      <c r="HA499" s="1">
        <v>3.390969119432733E-10</v>
      </c>
      <c r="HB499" s="1">
        <v>-0.06119280848291592</v>
      </c>
      <c r="HC499" s="1">
        <v>0.009762198319610341</v>
      </c>
      <c r="HD499" s="1">
        <v>-3.338778216718564E-4</v>
      </c>
      <c r="HE499" s="1">
        <v>2.632278881966732E-6</v>
      </c>
      <c r="HF499" s="1">
        <v>6.0</v>
      </c>
      <c r="HG499" s="1">
        <v>2134.0</v>
      </c>
      <c r="HH499" s="1">
        <v>2.0</v>
      </c>
      <c r="HI499" s="1">
        <v>31.0</v>
      </c>
      <c r="HJ499" s="1">
        <v>5.6</v>
      </c>
      <c r="HK499" s="1">
        <v>5.6</v>
      </c>
      <c r="HL499" s="1">
        <v>1.17065</v>
      </c>
      <c r="HM499" s="1">
        <v>2.33032</v>
      </c>
      <c r="HN499" s="1">
        <v>1.4978</v>
      </c>
      <c r="HO499" s="1">
        <v>2.30713</v>
      </c>
      <c r="HP499" s="1">
        <v>1.54785</v>
      </c>
      <c r="HQ499" s="1">
        <v>2.28271</v>
      </c>
      <c r="HR499" s="1">
        <v>39.3917</v>
      </c>
      <c r="HS499" s="1">
        <v>15.0689</v>
      </c>
      <c r="HT499" s="1">
        <v>18.0</v>
      </c>
      <c r="HU499" s="1">
        <v>491.848</v>
      </c>
      <c r="HV499" s="1">
        <v>489.342</v>
      </c>
      <c r="HW499" s="1">
        <v>26.3923</v>
      </c>
      <c r="HX499" s="1">
        <v>32.6327</v>
      </c>
      <c r="HY499" s="1">
        <v>30.0025</v>
      </c>
      <c r="HZ499" s="1">
        <v>32.3272</v>
      </c>
      <c r="IA499" s="1">
        <v>32.4201</v>
      </c>
      <c r="IB499" s="1">
        <v>23.6373</v>
      </c>
      <c r="IC499" s="1">
        <v>33.9436</v>
      </c>
      <c r="ID499" s="1">
        <v>14.5732</v>
      </c>
      <c r="IE499" s="1">
        <v>26.2536</v>
      </c>
      <c r="IF499" s="1">
        <v>492.305</v>
      </c>
      <c r="IG499" s="1">
        <v>23.8935</v>
      </c>
      <c r="IH499" s="1">
        <v>100.507</v>
      </c>
      <c r="II499" s="1">
        <v>100.219</v>
      </c>
      <c r="IJ499" s="1" t="s">
        <v>1117</v>
      </c>
    </row>
    <row r="500" ht="15.75" customHeight="1">
      <c r="A500" s="1">
        <v>484.0</v>
      </c>
      <c r="B500" s="1">
        <v>1.6598838061E9</v>
      </c>
      <c r="C500" s="1">
        <v>3549.0</v>
      </c>
      <c r="D500" s="1" t="s">
        <v>1294</v>
      </c>
      <c r="E500" s="1" t="s">
        <v>1295</v>
      </c>
      <c r="F500" s="1">
        <v>1.0</v>
      </c>
      <c r="G500" s="1" t="s">
        <v>1105</v>
      </c>
      <c r="H500" s="1" t="s">
        <v>345</v>
      </c>
      <c r="I500" s="1" t="s">
        <v>1102</v>
      </c>
      <c r="J500" s="1" t="s">
        <v>1113</v>
      </c>
      <c r="K500" s="1" t="s">
        <v>1114</v>
      </c>
      <c r="L500" s="1" t="s">
        <v>1115</v>
      </c>
      <c r="M500" s="1" t="s">
        <v>346</v>
      </c>
      <c r="N500" s="1">
        <v>1.659883798599999E9</v>
      </c>
      <c r="O500" s="1">
        <f t="shared" si="1"/>
        <v>0.002959332172</v>
      </c>
      <c r="P500" s="1">
        <f t="shared" si="2"/>
        <v>2.959332172</v>
      </c>
      <c r="Q500" s="1">
        <f t="shared" si="3"/>
        <v>7.696182114</v>
      </c>
      <c r="R500" s="1">
        <f t="shared" si="4"/>
        <v>374.9758667</v>
      </c>
      <c r="S500" s="1">
        <f t="shared" si="5"/>
        <v>279.8564932</v>
      </c>
      <c r="T500" s="1">
        <f t="shared" si="6"/>
        <v>27.80556442</v>
      </c>
      <c r="U500" s="1">
        <f t="shared" si="7"/>
        <v>37.2562934</v>
      </c>
      <c r="V500" s="1">
        <f t="shared" si="8"/>
        <v>0.1492973243</v>
      </c>
      <c r="W500" s="1">
        <f t="shared" si="9"/>
        <v>2.917187537</v>
      </c>
      <c r="X500" s="1">
        <f t="shared" si="10"/>
        <v>0.1451787098</v>
      </c>
      <c r="Y500" s="1">
        <f t="shared" si="11"/>
        <v>0.09109727104</v>
      </c>
      <c r="Z500" s="1">
        <f t="shared" si="12"/>
        <v>321.5163786</v>
      </c>
      <c r="AA500" s="1">
        <f t="shared" si="13"/>
        <v>32.17759442</v>
      </c>
      <c r="AB500" s="1">
        <f t="shared" si="14"/>
        <v>31.68603333</v>
      </c>
      <c r="AC500" s="1">
        <f t="shared" si="15"/>
        <v>4.690880233</v>
      </c>
      <c r="AD500" s="1">
        <f t="shared" si="16"/>
        <v>60.5923462</v>
      </c>
      <c r="AE500" s="1">
        <f t="shared" si="17"/>
        <v>2.741340165</v>
      </c>
      <c r="AF500" s="1">
        <f t="shared" si="18"/>
        <v>4.52423505</v>
      </c>
      <c r="AG500" s="1">
        <f t="shared" si="19"/>
        <v>1.949540068</v>
      </c>
      <c r="AH500" s="1">
        <f t="shared" si="20"/>
        <v>-130.5065488</v>
      </c>
      <c r="AI500" s="1">
        <f t="shared" si="21"/>
        <v>-100.0424437</v>
      </c>
      <c r="AJ500" s="1">
        <f t="shared" si="22"/>
        <v>-7.729092342</v>
      </c>
      <c r="AK500" s="1">
        <f t="shared" si="23"/>
        <v>83.23829375</v>
      </c>
      <c r="AL500" s="1">
        <f t="shared" si="24"/>
        <v>37.71018422</v>
      </c>
      <c r="AM500" s="1">
        <f t="shared" si="25"/>
        <v>2.996088547</v>
      </c>
      <c r="AN500" s="1">
        <f t="shared" si="26"/>
        <v>7.696182114</v>
      </c>
      <c r="AO500" s="1">
        <v>456.8532699712586</v>
      </c>
      <c r="AP500" s="1">
        <v>421.1814242424241</v>
      </c>
      <c r="AQ500" s="1">
        <v>5.065592230980748</v>
      </c>
      <c r="AR500" s="1">
        <v>65.94029506185815</v>
      </c>
      <c r="AS500" s="1">
        <f t="shared" si="27"/>
        <v>2.959332172</v>
      </c>
      <c r="AT500" s="1">
        <v>24.00856527392501</v>
      </c>
      <c r="AU500" s="1">
        <v>27.54034181818181</v>
      </c>
      <c r="AV500" s="1">
        <v>-0.01244967234940372</v>
      </c>
      <c r="AW500" s="1">
        <v>81.18963588158564</v>
      </c>
      <c r="AX500" s="1">
        <v>5.0</v>
      </c>
      <c r="AY500" s="1">
        <v>1.0</v>
      </c>
      <c r="AZ500" s="1">
        <f t="shared" si="28"/>
        <v>1</v>
      </c>
      <c r="BA500" s="1">
        <f t="shared" si="29"/>
        <v>0</v>
      </c>
      <c r="BB500" s="1">
        <f t="shared" si="30"/>
        <v>51805.19954</v>
      </c>
      <c r="BC500" s="1">
        <f t="shared" si="31"/>
        <v>2000.006</v>
      </c>
      <c r="BD500" s="1">
        <f t="shared" si="32"/>
        <v>1681.20474</v>
      </c>
      <c r="BE500" s="1">
        <f t="shared" si="33"/>
        <v>0.8405998482</v>
      </c>
      <c r="BF500" s="1">
        <f t="shared" si="34"/>
        <v>0.160757707</v>
      </c>
      <c r="BG500" s="1">
        <v>6.0</v>
      </c>
      <c r="BH500" s="1">
        <v>0.5</v>
      </c>
      <c r="BI500" s="1" t="s">
        <v>347</v>
      </c>
      <c r="BJ500" s="1">
        <v>2.0</v>
      </c>
      <c r="BK500" s="1" t="b">
        <v>1</v>
      </c>
      <c r="BL500" s="1">
        <v>1.659883798599999E9</v>
      </c>
      <c r="BM500" s="1">
        <v>374.9758666666667</v>
      </c>
      <c r="BN500" s="1">
        <v>421.5636</v>
      </c>
      <c r="BO500" s="1">
        <v>27.59094666666666</v>
      </c>
      <c r="BP500" s="1">
        <v>24.09578666666667</v>
      </c>
      <c r="BQ500" s="1">
        <v>373.6706666666666</v>
      </c>
      <c r="BR500" s="1">
        <v>27.58166</v>
      </c>
      <c r="BS500" s="1">
        <v>500.1356666666667</v>
      </c>
      <c r="BT500" s="1">
        <v>99.25647333333333</v>
      </c>
      <c r="BU500" s="1">
        <v>0.1000365333333333</v>
      </c>
      <c r="BV500" s="1">
        <v>31.04992</v>
      </c>
      <c r="BW500" s="1">
        <v>31.68603333333333</v>
      </c>
      <c r="BX500" s="1">
        <v>999.8999999999999</v>
      </c>
      <c r="BY500" s="1">
        <v>0.0</v>
      </c>
      <c r="BZ500" s="1">
        <v>0.0</v>
      </c>
      <c r="CA500" s="1">
        <v>10004.08066666667</v>
      </c>
      <c r="CB500" s="1">
        <v>0.0</v>
      </c>
      <c r="CC500" s="1">
        <v>175.1224666666667</v>
      </c>
      <c r="CD500" s="1">
        <v>-46.58785333333333</v>
      </c>
      <c r="CE500" s="1">
        <v>385.6150666666666</v>
      </c>
      <c r="CF500" s="1">
        <v>431.9707333333333</v>
      </c>
      <c r="CG500" s="1">
        <v>3.495154666666666</v>
      </c>
      <c r="CH500" s="1">
        <v>421.5636</v>
      </c>
      <c r="CI500" s="1">
        <v>24.09578666666667</v>
      </c>
      <c r="CJ500" s="1">
        <v>2.738581333333333</v>
      </c>
      <c r="CK500" s="1">
        <v>2.391663333333333</v>
      </c>
      <c r="CL500" s="1">
        <v>22.51846666666667</v>
      </c>
      <c r="CM500" s="1">
        <v>20.30738000000001</v>
      </c>
      <c r="CN500" s="1">
        <v>2000.006</v>
      </c>
      <c r="CO500" s="1">
        <v>0.9800050000000001</v>
      </c>
      <c r="CP500" s="1">
        <v>0.0199954</v>
      </c>
      <c r="CQ500" s="1">
        <v>0.0</v>
      </c>
      <c r="CR500" s="1">
        <v>2.610466666666666</v>
      </c>
      <c r="CS500" s="1">
        <v>0.0</v>
      </c>
      <c r="CT500" s="1">
        <v>14698.25333333333</v>
      </c>
      <c r="CU500" s="1">
        <v>17412.39333333333</v>
      </c>
      <c r="CV500" s="1">
        <v>42.75</v>
      </c>
      <c r="CW500" s="1">
        <v>44.49993333333334</v>
      </c>
      <c r="CX500" s="1">
        <v>42.75</v>
      </c>
      <c r="CY500" s="1">
        <v>42.8874</v>
      </c>
      <c r="CZ500" s="1">
        <v>42.89153333333334</v>
      </c>
      <c r="DA500" s="1">
        <v>1960.016</v>
      </c>
      <c r="DB500" s="1">
        <v>39.99</v>
      </c>
      <c r="DC500" s="1">
        <v>0.0</v>
      </c>
      <c r="DD500" s="1">
        <v>1.6598838047E9</v>
      </c>
      <c r="DE500" s="1">
        <v>0.0</v>
      </c>
      <c r="DF500" s="1">
        <v>1.659883469E9</v>
      </c>
      <c r="DG500" s="1" t="s">
        <v>1116</v>
      </c>
      <c r="DH500" s="1">
        <v>1.659883467E9</v>
      </c>
      <c r="DI500" s="1">
        <v>1.659883469E9</v>
      </c>
      <c r="DJ500" s="1">
        <v>2.0</v>
      </c>
      <c r="DK500" s="1">
        <v>0.127</v>
      </c>
      <c r="DL500" s="1">
        <v>-0.009</v>
      </c>
      <c r="DM500" s="1">
        <v>1.356</v>
      </c>
      <c r="DN500" s="1">
        <v>0.015</v>
      </c>
      <c r="DO500" s="1">
        <v>400.0</v>
      </c>
      <c r="DP500" s="1">
        <v>25.0</v>
      </c>
      <c r="DQ500" s="1">
        <v>0.21</v>
      </c>
      <c r="DR500" s="1">
        <v>0.05</v>
      </c>
      <c r="DS500" s="1">
        <v>6.717004357341671</v>
      </c>
      <c r="DT500" s="1">
        <v>5.983990870063086</v>
      </c>
      <c r="DU500" s="1">
        <v>0.4397387730756157</v>
      </c>
      <c r="DV500" s="1">
        <v>0.0</v>
      </c>
      <c r="DW500" s="1">
        <v>-46.50891935483872</v>
      </c>
      <c r="DX500" s="1">
        <v>-8.78199193548385</v>
      </c>
      <c r="DY500" s="1">
        <v>0.6580487693561906</v>
      </c>
      <c r="DZ500" s="1">
        <v>0.0</v>
      </c>
      <c r="EA500" s="1">
        <v>287.5064752848136</v>
      </c>
      <c r="EB500" s="1">
        <v>221.1878906951808</v>
      </c>
      <c r="EC500" s="1">
        <v>16.00959549147329</v>
      </c>
      <c r="ED500" s="1">
        <v>0.0</v>
      </c>
      <c r="EE500" s="1">
        <v>3.429678536585366</v>
      </c>
      <c r="EF500" s="1">
        <v>1.146890592334498</v>
      </c>
      <c r="EG500" s="1">
        <v>0.118716712439709</v>
      </c>
      <c r="EH500" s="1">
        <v>0.0</v>
      </c>
      <c r="EI500" s="1">
        <v>1.94867431561289</v>
      </c>
      <c r="EJ500" s="1">
        <v>0.06550468196802123</v>
      </c>
      <c r="EK500" s="1">
        <v>0.005139382898973298</v>
      </c>
      <c r="EL500" s="1">
        <v>1.0</v>
      </c>
      <c r="EM500" s="1">
        <v>1.0</v>
      </c>
      <c r="EN500" s="1">
        <v>5.0</v>
      </c>
      <c r="EO500" s="1" t="s">
        <v>371</v>
      </c>
      <c r="EP500" s="1">
        <v>2.94215</v>
      </c>
      <c r="EQ500" s="1">
        <v>2.801</v>
      </c>
      <c r="ER500" s="1">
        <v>0.0895326</v>
      </c>
      <c r="ES500" s="1">
        <v>0.0972735</v>
      </c>
      <c r="ET500" s="1">
        <v>0.118365</v>
      </c>
      <c r="EU500" s="1">
        <v>0.107529</v>
      </c>
      <c r="EV500" s="1">
        <v>18660.1</v>
      </c>
      <c r="EW500" s="1">
        <v>19401.2</v>
      </c>
      <c r="EX500" s="1">
        <v>23837.8</v>
      </c>
      <c r="EY500" s="1">
        <v>25015.3</v>
      </c>
      <c r="EZ500" s="1">
        <v>33639.2</v>
      </c>
      <c r="FA500" s="1">
        <v>35648.9</v>
      </c>
      <c r="FB500" s="1">
        <v>43464.4</v>
      </c>
      <c r="FC500" s="1">
        <v>46241.6</v>
      </c>
      <c r="FD500" s="1">
        <v>1.9421</v>
      </c>
      <c r="FE500" s="1">
        <v>1.83985</v>
      </c>
      <c r="FF500" s="1">
        <v>0.101142</v>
      </c>
      <c r="FG500" s="1">
        <v>0.0</v>
      </c>
      <c r="FH500" s="1">
        <v>30.0695</v>
      </c>
      <c r="FI500" s="1">
        <v>999.9</v>
      </c>
      <c r="FJ500" s="1">
        <v>59.6</v>
      </c>
      <c r="FK500" s="1">
        <v>35.5</v>
      </c>
      <c r="FL500" s="1">
        <v>34.866</v>
      </c>
      <c r="FM500" s="1">
        <v>63.9398</v>
      </c>
      <c r="FN500" s="1">
        <v>25.4647</v>
      </c>
      <c r="FO500" s="1">
        <v>1.0</v>
      </c>
      <c r="FP500" s="1">
        <v>0.438473</v>
      </c>
      <c r="FQ500" s="1">
        <v>2.85813</v>
      </c>
      <c r="FR500" s="1">
        <v>20.2956</v>
      </c>
      <c r="FS500" s="1">
        <v>5.21235</v>
      </c>
      <c r="FT500" s="1">
        <v>11.908</v>
      </c>
      <c r="FU500" s="1">
        <v>5.00295</v>
      </c>
      <c r="FV500" s="1">
        <v>3.28958</v>
      </c>
      <c r="FW500" s="1">
        <v>9999.0</v>
      </c>
      <c r="FX500" s="1">
        <v>9999.0</v>
      </c>
      <c r="FY500" s="1">
        <v>9999.0</v>
      </c>
      <c r="FZ500" s="1">
        <v>999.9</v>
      </c>
      <c r="GA500" s="1">
        <v>1.85959</v>
      </c>
      <c r="GB500" s="1">
        <v>1.85455</v>
      </c>
      <c r="GC500" s="1">
        <v>1.85775</v>
      </c>
      <c r="GD500" s="1">
        <v>1.85612</v>
      </c>
      <c r="GE500" s="1">
        <v>1.85491</v>
      </c>
      <c r="GF500" s="1">
        <v>1.85455</v>
      </c>
      <c r="GG500" s="1">
        <v>1.85329</v>
      </c>
      <c r="GH500" s="1">
        <v>1.85638</v>
      </c>
      <c r="GI500" s="1">
        <v>0.0</v>
      </c>
      <c r="GJ500" s="1">
        <v>0.0</v>
      </c>
      <c r="GK500" s="1">
        <v>0.0</v>
      </c>
      <c r="GL500" s="1">
        <v>0.0</v>
      </c>
      <c r="GM500" s="1" t="s">
        <v>350</v>
      </c>
      <c r="GN500" s="1" t="s">
        <v>351</v>
      </c>
      <c r="GO500" s="1" t="s">
        <v>352</v>
      </c>
      <c r="GP500" s="1" t="s">
        <v>352</v>
      </c>
      <c r="GQ500" s="1" t="s">
        <v>352</v>
      </c>
      <c r="GR500" s="1" t="s">
        <v>352</v>
      </c>
      <c r="GS500" s="1">
        <v>0.0</v>
      </c>
      <c r="GT500" s="1">
        <v>100.0</v>
      </c>
      <c r="GU500" s="1">
        <v>100.0</v>
      </c>
      <c r="GV500" s="1">
        <v>1.379</v>
      </c>
      <c r="GW500" s="1">
        <v>0.0094</v>
      </c>
      <c r="GX500" s="1">
        <v>0.3679439641025603</v>
      </c>
      <c r="GY500" s="1">
        <v>0.003036990343597491</v>
      </c>
      <c r="GZ500" s="1">
        <v>-1.538114387597119E-6</v>
      </c>
      <c r="HA500" s="1">
        <v>3.390969119432733E-10</v>
      </c>
      <c r="HB500" s="1">
        <v>-0.06119280848291592</v>
      </c>
      <c r="HC500" s="1">
        <v>0.009762198319610341</v>
      </c>
      <c r="HD500" s="1">
        <v>-3.338778216718564E-4</v>
      </c>
      <c r="HE500" s="1">
        <v>2.632278881966732E-6</v>
      </c>
      <c r="HF500" s="1">
        <v>6.0</v>
      </c>
      <c r="HG500" s="1">
        <v>2134.0</v>
      </c>
      <c r="HH500" s="1">
        <v>2.0</v>
      </c>
      <c r="HI500" s="1">
        <v>31.0</v>
      </c>
      <c r="HJ500" s="1">
        <v>5.7</v>
      </c>
      <c r="HK500" s="1">
        <v>5.6</v>
      </c>
      <c r="HL500" s="1">
        <v>1.18408</v>
      </c>
      <c r="HM500" s="1">
        <v>2.32544</v>
      </c>
      <c r="HN500" s="1">
        <v>1.4978</v>
      </c>
      <c r="HO500" s="1">
        <v>2.30713</v>
      </c>
      <c r="HP500" s="1">
        <v>1.54785</v>
      </c>
      <c r="HQ500" s="1">
        <v>2.40601</v>
      </c>
      <c r="HR500" s="1">
        <v>39.3917</v>
      </c>
      <c r="HS500" s="1">
        <v>15.0777</v>
      </c>
      <c r="HT500" s="1">
        <v>18.0</v>
      </c>
      <c r="HU500" s="1">
        <v>491.904</v>
      </c>
      <c r="HV500" s="1">
        <v>489.374</v>
      </c>
      <c r="HW500" s="1">
        <v>26.3752</v>
      </c>
      <c r="HX500" s="1">
        <v>32.6351</v>
      </c>
      <c r="HY500" s="1">
        <v>30.0024</v>
      </c>
      <c r="HZ500" s="1">
        <v>32.3287</v>
      </c>
      <c r="IA500" s="1">
        <v>32.4223</v>
      </c>
      <c r="IB500" s="1">
        <v>23.7941</v>
      </c>
      <c r="IC500" s="1">
        <v>33.9436</v>
      </c>
      <c r="ID500" s="1">
        <v>14.5732</v>
      </c>
      <c r="IE500" s="1">
        <v>26.2536</v>
      </c>
      <c r="IF500" s="1">
        <v>492.305</v>
      </c>
      <c r="IG500" s="1">
        <v>23.8939</v>
      </c>
      <c r="IH500" s="1">
        <v>100.506</v>
      </c>
      <c r="II500" s="1">
        <v>100.218</v>
      </c>
      <c r="IJ500" s="1" t="s">
        <v>1117</v>
      </c>
    </row>
    <row r="501" ht="15.75" customHeight="1">
      <c r="A501" s="1">
        <v>485.0</v>
      </c>
      <c r="B501" s="1">
        <v>1.6598838071E9</v>
      </c>
      <c r="C501" s="1">
        <v>3550.0</v>
      </c>
      <c r="D501" s="1" t="s">
        <v>1296</v>
      </c>
      <c r="E501" s="1" t="s">
        <v>1297</v>
      </c>
      <c r="F501" s="1">
        <v>1.0</v>
      </c>
      <c r="G501" s="1" t="s">
        <v>1105</v>
      </c>
      <c r="H501" s="1" t="s">
        <v>345</v>
      </c>
      <c r="I501" s="1" t="s">
        <v>1102</v>
      </c>
      <c r="J501" s="1" t="s">
        <v>1113</v>
      </c>
      <c r="K501" s="1" t="s">
        <v>1114</v>
      </c>
      <c r="L501" s="1" t="s">
        <v>1115</v>
      </c>
      <c r="M501" s="1" t="s">
        <v>346</v>
      </c>
      <c r="N501" s="1">
        <v>1.6598837991E9</v>
      </c>
      <c r="O501" s="1">
        <f t="shared" si="1"/>
        <v>0.00294883917</v>
      </c>
      <c r="P501" s="1">
        <f t="shared" si="2"/>
        <v>2.94883917</v>
      </c>
      <c r="Q501" s="1">
        <f t="shared" si="3"/>
        <v>7.915916661</v>
      </c>
      <c r="R501" s="1">
        <f t="shared" si="4"/>
        <v>377.4440625</v>
      </c>
      <c r="S501" s="1">
        <f t="shared" si="5"/>
        <v>279.5232026</v>
      </c>
      <c r="T501" s="1">
        <f t="shared" si="6"/>
        <v>27.77242417</v>
      </c>
      <c r="U501" s="1">
        <f t="shared" si="7"/>
        <v>37.50149006</v>
      </c>
      <c r="V501" s="1">
        <f t="shared" si="8"/>
        <v>0.148684544</v>
      </c>
      <c r="W501" s="1">
        <f t="shared" si="9"/>
        <v>2.917025274</v>
      </c>
      <c r="X501" s="1">
        <f t="shared" si="10"/>
        <v>0.1445989505</v>
      </c>
      <c r="Y501" s="1">
        <f t="shared" si="11"/>
        <v>0.09073206746</v>
      </c>
      <c r="Z501" s="1">
        <f t="shared" si="12"/>
        <v>321.5161193</v>
      </c>
      <c r="AA501" s="1">
        <f t="shared" si="13"/>
        <v>32.18228042</v>
      </c>
      <c r="AB501" s="1">
        <f t="shared" si="14"/>
        <v>31.6878625</v>
      </c>
      <c r="AC501" s="1">
        <f t="shared" si="15"/>
        <v>4.69136703</v>
      </c>
      <c r="AD501" s="1">
        <f t="shared" si="16"/>
        <v>60.57724527</v>
      </c>
      <c r="AE501" s="1">
        <f t="shared" si="17"/>
        <v>2.740953577</v>
      </c>
      <c r="AF501" s="1">
        <f t="shared" si="18"/>
        <v>4.524724697</v>
      </c>
      <c r="AG501" s="1">
        <f t="shared" si="19"/>
        <v>1.950413452</v>
      </c>
      <c r="AH501" s="1">
        <f t="shared" si="20"/>
        <v>-130.0438074</v>
      </c>
      <c r="AI501" s="1">
        <f t="shared" si="21"/>
        <v>-100.0259362</v>
      </c>
      <c r="AJ501" s="1">
        <f t="shared" si="22"/>
        <v>-7.728388853</v>
      </c>
      <c r="AK501" s="1">
        <f t="shared" si="23"/>
        <v>83.71798684</v>
      </c>
      <c r="AL501" s="1">
        <f t="shared" si="24"/>
        <v>37.76241662</v>
      </c>
      <c r="AM501" s="1">
        <f t="shared" si="25"/>
        <v>2.997990275</v>
      </c>
      <c r="AN501" s="1">
        <f t="shared" si="26"/>
        <v>7.915916661</v>
      </c>
      <c r="AO501" s="1">
        <v>462.0555815183146</v>
      </c>
      <c r="AP501" s="1">
        <v>426.2012666666665</v>
      </c>
      <c r="AQ501" s="1">
        <v>5.048673113634639</v>
      </c>
      <c r="AR501" s="1">
        <v>65.94029506185815</v>
      </c>
      <c r="AS501" s="1">
        <f t="shared" si="27"/>
        <v>2.94883917</v>
      </c>
      <c r="AT501" s="1">
        <v>24.00792710829956</v>
      </c>
      <c r="AU501" s="1">
        <v>27.5291115151515</v>
      </c>
      <c r="AV501" s="1">
        <v>-0.01270022921330161</v>
      </c>
      <c r="AW501" s="1">
        <v>81.18963588158564</v>
      </c>
      <c r="AX501" s="1">
        <v>5.0</v>
      </c>
      <c r="AY501" s="1">
        <v>1.0</v>
      </c>
      <c r="AZ501" s="1">
        <f t="shared" si="28"/>
        <v>1</v>
      </c>
      <c r="BA501" s="1">
        <f t="shared" si="29"/>
        <v>0</v>
      </c>
      <c r="BB501" s="1">
        <f t="shared" si="30"/>
        <v>51800.26826</v>
      </c>
      <c r="BC501" s="1">
        <f t="shared" si="31"/>
        <v>2000.004375</v>
      </c>
      <c r="BD501" s="1">
        <f t="shared" si="32"/>
        <v>1681.203375</v>
      </c>
      <c r="BE501" s="1">
        <f t="shared" si="33"/>
        <v>0.8405998487</v>
      </c>
      <c r="BF501" s="1">
        <f t="shared" si="34"/>
        <v>0.160757708</v>
      </c>
      <c r="BG501" s="1">
        <v>6.0</v>
      </c>
      <c r="BH501" s="1">
        <v>0.5</v>
      </c>
      <c r="BI501" s="1" t="s">
        <v>347</v>
      </c>
      <c r="BJ501" s="1">
        <v>2.0</v>
      </c>
      <c r="BK501" s="1" t="b">
        <v>1</v>
      </c>
      <c r="BL501" s="1">
        <v>1.6598837991E9</v>
      </c>
      <c r="BM501" s="1">
        <v>377.4440625</v>
      </c>
      <c r="BN501" s="1">
        <v>424.104375</v>
      </c>
      <c r="BO501" s="1">
        <v>27.58708125</v>
      </c>
      <c r="BP501" s="1">
        <v>24.089675</v>
      </c>
      <c r="BQ501" s="1">
        <v>376.1339375</v>
      </c>
      <c r="BR501" s="1">
        <v>27.57778125</v>
      </c>
      <c r="BS501" s="1">
        <v>500.1336875</v>
      </c>
      <c r="BT501" s="1">
        <v>99.25638750000002</v>
      </c>
      <c r="BU501" s="1">
        <v>0.10003054375</v>
      </c>
      <c r="BV501" s="1">
        <v>31.05181875</v>
      </c>
      <c r="BW501" s="1">
        <v>31.6878625</v>
      </c>
      <c r="BX501" s="1">
        <v>999.9</v>
      </c>
      <c r="BY501" s="1">
        <v>0.0</v>
      </c>
      <c r="BZ501" s="1">
        <v>0.0</v>
      </c>
      <c r="CA501" s="1">
        <v>10003.161875</v>
      </c>
      <c r="CB501" s="1">
        <v>0.0</v>
      </c>
      <c r="CC501" s="1">
        <v>174.9335</v>
      </c>
      <c r="CD501" s="1">
        <v>-46.66043125</v>
      </c>
      <c r="CE501" s="1">
        <v>388.1515625</v>
      </c>
      <c r="CF501" s="1">
        <v>434.571375</v>
      </c>
      <c r="CG501" s="1">
        <v>3.497401875</v>
      </c>
      <c r="CH501" s="1">
        <v>424.104375</v>
      </c>
      <c r="CI501" s="1">
        <v>24.089675</v>
      </c>
      <c r="CJ501" s="1">
        <v>2.738195</v>
      </c>
      <c r="CK501" s="1">
        <v>2.391054375</v>
      </c>
      <c r="CL501" s="1">
        <v>22.51614375</v>
      </c>
      <c r="CM501" s="1">
        <v>20.30325625</v>
      </c>
      <c r="CN501" s="1">
        <v>2000.004375</v>
      </c>
      <c r="CO501" s="1">
        <v>0.980005</v>
      </c>
      <c r="CP501" s="1">
        <v>0.0199954</v>
      </c>
      <c r="CQ501" s="1">
        <v>0.0</v>
      </c>
      <c r="CR501" s="1">
        <v>2.63775</v>
      </c>
      <c r="CS501" s="1">
        <v>0.0</v>
      </c>
      <c r="CT501" s="1">
        <v>14698.39375</v>
      </c>
      <c r="CU501" s="1">
        <v>17412.38125</v>
      </c>
      <c r="CV501" s="1">
        <v>42.75</v>
      </c>
      <c r="CW501" s="1">
        <v>44.5038125</v>
      </c>
      <c r="CX501" s="1">
        <v>42.75</v>
      </c>
      <c r="CY501" s="1">
        <v>42.8905</v>
      </c>
      <c r="CZ501" s="1">
        <v>42.894375</v>
      </c>
      <c r="DA501" s="1">
        <v>1960.014375</v>
      </c>
      <c r="DB501" s="1">
        <v>39.99</v>
      </c>
      <c r="DC501" s="1">
        <v>0.0</v>
      </c>
      <c r="DD501" s="1">
        <v>1.6598838059E9</v>
      </c>
      <c r="DE501" s="1">
        <v>0.0</v>
      </c>
      <c r="DF501" s="1">
        <v>1.659883469E9</v>
      </c>
      <c r="DG501" s="1" t="s">
        <v>1116</v>
      </c>
      <c r="DH501" s="1">
        <v>1.659883467E9</v>
      </c>
      <c r="DI501" s="1">
        <v>1.659883469E9</v>
      </c>
      <c r="DJ501" s="1">
        <v>2.0</v>
      </c>
      <c r="DK501" s="1">
        <v>0.127</v>
      </c>
      <c r="DL501" s="1">
        <v>-0.009</v>
      </c>
      <c r="DM501" s="1">
        <v>1.356</v>
      </c>
      <c r="DN501" s="1">
        <v>0.015</v>
      </c>
      <c r="DO501" s="1">
        <v>400.0</v>
      </c>
      <c r="DP501" s="1">
        <v>25.0</v>
      </c>
      <c r="DQ501" s="1">
        <v>0.21</v>
      </c>
      <c r="DR501" s="1">
        <v>0.05</v>
      </c>
      <c r="DS501" s="1">
        <v>6.717004357341671</v>
      </c>
      <c r="DT501" s="1">
        <v>5.983990870063086</v>
      </c>
      <c r="DU501" s="1">
        <v>0.4397387730756157</v>
      </c>
      <c r="DV501" s="1">
        <v>0.0</v>
      </c>
      <c r="DW501" s="1">
        <v>-46.50891935483872</v>
      </c>
      <c r="DX501" s="1">
        <v>-8.78199193548385</v>
      </c>
      <c r="DY501" s="1">
        <v>0.6580487693561906</v>
      </c>
      <c r="DZ501" s="1">
        <v>0.0</v>
      </c>
      <c r="EA501" s="1">
        <v>287.5064752848136</v>
      </c>
      <c r="EB501" s="1">
        <v>221.1878906951808</v>
      </c>
      <c r="EC501" s="1">
        <v>16.00959549147329</v>
      </c>
      <c r="ED501" s="1">
        <v>0.0</v>
      </c>
      <c r="EE501" s="1">
        <v>3.429678536585366</v>
      </c>
      <c r="EF501" s="1">
        <v>1.146890592334498</v>
      </c>
      <c r="EG501" s="1">
        <v>0.118716712439709</v>
      </c>
      <c r="EH501" s="1">
        <v>0.0</v>
      </c>
      <c r="EI501" s="1">
        <v>1.94867431561289</v>
      </c>
      <c r="EJ501" s="1">
        <v>0.06550468196802123</v>
      </c>
      <c r="EK501" s="1">
        <v>0.005139382898973298</v>
      </c>
      <c r="EL501" s="1">
        <v>1.0</v>
      </c>
      <c r="EM501" s="1">
        <v>1.0</v>
      </c>
      <c r="EN501" s="1">
        <v>5.0</v>
      </c>
      <c r="EO501" s="1" t="s">
        <v>371</v>
      </c>
      <c r="EP501" s="1">
        <v>2.94191</v>
      </c>
      <c r="EQ501" s="1">
        <v>2.80104</v>
      </c>
      <c r="ER501" s="1">
        <v>0.0903434</v>
      </c>
      <c r="ES501" s="1">
        <v>0.0980656</v>
      </c>
      <c r="ET501" s="1">
        <v>0.11833</v>
      </c>
      <c r="EU501" s="1">
        <v>0.10749</v>
      </c>
      <c r="EV501" s="1">
        <v>18643.2</v>
      </c>
      <c r="EW501" s="1">
        <v>19384.2</v>
      </c>
      <c r="EX501" s="1">
        <v>23837.5</v>
      </c>
      <c r="EY501" s="1">
        <v>25015.3</v>
      </c>
      <c r="EZ501" s="1">
        <v>33640.3</v>
      </c>
      <c r="FA501" s="1">
        <v>35650.4</v>
      </c>
      <c r="FB501" s="1">
        <v>43464.0</v>
      </c>
      <c r="FC501" s="1">
        <v>46241.5</v>
      </c>
      <c r="FD501" s="1">
        <v>1.9421</v>
      </c>
      <c r="FE501" s="1">
        <v>1.83983</v>
      </c>
      <c r="FF501" s="1">
        <v>0.101242</v>
      </c>
      <c r="FG501" s="1">
        <v>0.0</v>
      </c>
      <c r="FH501" s="1">
        <v>30.0719</v>
      </c>
      <c r="FI501" s="1">
        <v>999.9</v>
      </c>
      <c r="FJ501" s="1">
        <v>59.6</v>
      </c>
      <c r="FK501" s="1">
        <v>35.5</v>
      </c>
      <c r="FL501" s="1">
        <v>34.8649</v>
      </c>
      <c r="FM501" s="1">
        <v>64.0798</v>
      </c>
      <c r="FN501" s="1">
        <v>26.4143</v>
      </c>
      <c r="FO501" s="1">
        <v>1.0</v>
      </c>
      <c r="FP501" s="1">
        <v>0.4389</v>
      </c>
      <c r="FQ501" s="1">
        <v>2.92282</v>
      </c>
      <c r="FR501" s="1">
        <v>20.2944</v>
      </c>
      <c r="FS501" s="1">
        <v>5.2122</v>
      </c>
      <c r="FT501" s="1">
        <v>11.9077</v>
      </c>
      <c r="FU501" s="1">
        <v>5.003</v>
      </c>
      <c r="FV501" s="1">
        <v>3.28958</v>
      </c>
      <c r="FW501" s="1">
        <v>9999.0</v>
      </c>
      <c r="FX501" s="1">
        <v>9999.0</v>
      </c>
      <c r="FY501" s="1">
        <v>9999.0</v>
      </c>
      <c r="FZ501" s="1">
        <v>999.9</v>
      </c>
      <c r="GA501" s="1">
        <v>1.85959</v>
      </c>
      <c r="GB501" s="1">
        <v>1.85455</v>
      </c>
      <c r="GC501" s="1">
        <v>1.85775</v>
      </c>
      <c r="GD501" s="1">
        <v>1.85611</v>
      </c>
      <c r="GE501" s="1">
        <v>1.85491</v>
      </c>
      <c r="GF501" s="1">
        <v>1.85455</v>
      </c>
      <c r="GG501" s="1">
        <v>1.85329</v>
      </c>
      <c r="GH501" s="1">
        <v>1.85638</v>
      </c>
      <c r="GI501" s="1">
        <v>0.0</v>
      </c>
      <c r="GJ501" s="1">
        <v>0.0</v>
      </c>
      <c r="GK501" s="1">
        <v>0.0</v>
      </c>
      <c r="GL501" s="1">
        <v>0.0</v>
      </c>
      <c r="GM501" s="1" t="s">
        <v>350</v>
      </c>
      <c r="GN501" s="1" t="s">
        <v>351</v>
      </c>
      <c r="GO501" s="1" t="s">
        <v>352</v>
      </c>
      <c r="GP501" s="1" t="s">
        <v>352</v>
      </c>
      <c r="GQ501" s="1" t="s">
        <v>352</v>
      </c>
      <c r="GR501" s="1" t="s">
        <v>352</v>
      </c>
      <c r="GS501" s="1">
        <v>0.0</v>
      </c>
      <c r="GT501" s="1">
        <v>100.0</v>
      </c>
      <c r="GU501" s="1">
        <v>100.0</v>
      </c>
      <c r="GV501" s="1">
        <v>1.389</v>
      </c>
      <c r="GW501" s="1">
        <v>0.0094</v>
      </c>
      <c r="GX501" s="1">
        <v>0.3679439641025603</v>
      </c>
      <c r="GY501" s="1">
        <v>0.003036990343597491</v>
      </c>
      <c r="GZ501" s="1">
        <v>-1.538114387597119E-6</v>
      </c>
      <c r="HA501" s="1">
        <v>3.390969119432733E-10</v>
      </c>
      <c r="HB501" s="1">
        <v>-0.06119280848291592</v>
      </c>
      <c r="HC501" s="1">
        <v>0.009762198319610341</v>
      </c>
      <c r="HD501" s="1">
        <v>-3.338778216718564E-4</v>
      </c>
      <c r="HE501" s="1">
        <v>2.632278881966732E-6</v>
      </c>
      <c r="HF501" s="1">
        <v>6.0</v>
      </c>
      <c r="HG501" s="1">
        <v>2134.0</v>
      </c>
      <c r="HH501" s="1">
        <v>2.0</v>
      </c>
      <c r="HI501" s="1">
        <v>31.0</v>
      </c>
      <c r="HJ501" s="1">
        <v>5.7</v>
      </c>
      <c r="HK501" s="1">
        <v>5.6</v>
      </c>
      <c r="HL501" s="1">
        <v>1.19019</v>
      </c>
      <c r="HM501" s="1">
        <v>2.3291</v>
      </c>
      <c r="HN501" s="1">
        <v>1.4978</v>
      </c>
      <c r="HO501" s="1">
        <v>2.30713</v>
      </c>
      <c r="HP501" s="1">
        <v>1.54785</v>
      </c>
      <c r="HQ501" s="1">
        <v>2.2998</v>
      </c>
      <c r="HR501" s="1">
        <v>39.3917</v>
      </c>
      <c r="HS501" s="1">
        <v>15.0777</v>
      </c>
      <c r="HT501" s="1">
        <v>18.0</v>
      </c>
      <c r="HU501" s="1">
        <v>491.913</v>
      </c>
      <c r="HV501" s="1">
        <v>489.369</v>
      </c>
      <c r="HW501" s="1">
        <v>26.3607</v>
      </c>
      <c r="HX501" s="1">
        <v>32.6364</v>
      </c>
      <c r="HY501" s="1">
        <v>30.0024</v>
      </c>
      <c r="HZ501" s="1">
        <v>32.33</v>
      </c>
      <c r="IA501" s="1">
        <v>32.4237</v>
      </c>
      <c r="IB501" s="1">
        <v>24.0391</v>
      </c>
      <c r="IC501" s="1">
        <v>33.9436</v>
      </c>
      <c r="ID501" s="1">
        <v>14.5732</v>
      </c>
      <c r="IE501" s="1">
        <v>26.2536</v>
      </c>
      <c r="IF501" s="1">
        <v>502.348</v>
      </c>
      <c r="IG501" s="1">
        <v>23.895</v>
      </c>
      <c r="IH501" s="1">
        <v>100.505</v>
      </c>
      <c r="II501" s="1">
        <v>100.218</v>
      </c>
      <c r="IJ501" s="1" t="s">
        <v>1117</v>
      </c>
    </row>
    <row r="502" ht="15.75" customHeight="1">
      <c r="A502" s="1">
        <v>486.0</v>
      </c>
      <c r="B502" s="1">
        <v>1.6598838081E9</v>
      </c>
      <c r="C502" s="1">
        <v>3551.0</v>
      </c>
      <c r="D502" s="1" t="s">
        <v>1298</v>
      </c>
      <c r="E502" s="1" t="s">
        <v>1299</v>
      </c>
      <c r="F502" s="1">
        <v>1.0</v>
      </c>
      <c r="G502" s="1" t="s">
        <v>1105</v>
      </c>
      <c r="H502" s="1" t="s">
        <v>345</v>
      </c>
      <c r="I502" s="1" t="s">
        <v>1102</v>
      </c>
      <c r="J502" s="1" t="s">
        <v>1113</v>
      </c>
      <c r="K502" s="1" t="s">
        <v>1114</v>
      </c>
      <c r="L502" s="1" t="s">
        <v>1115</v>
      </c>
      <c r="M502" s="1" t="s">
        <v>346</v>
      </c>
      <c r="N502" s="1">
        <v>1.659883800599999E9</v>
      </c>
      <c r="O502" s="1">
        <f t="shared" si="1"/>
        <v>0.002942482954</v>
      </c>
      <c r="P502" s="1">
        <f t="shared" si="2"/>
        <v>2.942482954</v>
      </c>
      <c r="Q502" s="1">
        <f t="shared" si="3"/>
        <v>8.096865253</v>
      </c>
      <c r="R502" s="1">
        <f t="shared" si="4"/>
        <v>384.8577333</v>
      </c>
      <c r="S502" s="1">
        <f t="shared" si="5"/>
        <v>284.4493827</v>
      </c>
      <c r="T502" s="1">
        <f t="shared" si="6"/>
        <v>28.26178859</v>
      </c>
      <c r="U502" s="1">
        <f t="shared" si="7"/>
        <v>38.23797328</v>
      </c>
      <c r="V502" s="1">
        <f t="shared" si="8"/>
        <v>0.1482057751</v>
      </c>
      <c r="W502" s="1">
        <f t="shared" si="9"/>
        <v>2.916561197</v>
      </c>
      <c r="X502" s="1">
        <f t="shared" si="10"/>
        <v>0.144145437</v>
      </c>
      <c r="Y502" s="1">
        <f t="shared" si="11"/>
        <v>0.09044643786</v>
      </c>
      <c r="Z502" s="1">
        <f t="shared" si="12"/>
        <v>321.5162722</v>
      </c>
      <c r="AA502" s="1">
        <f t="shared" si="13"/>
        <v>32.19093932</v>
      </c>
      <c r="AB502" s="1">
        <f t="shared" si="14"/>
        <v>31.69371333</v>
      </c>
      <c r="AC502" s="1">
        <f t="shared" si="15"/>
        <v>4.692924409</v>
      </c>
      <c r="AD502" s="1">
        <f t="shared" si="16"/>
        <v>60.54604459</v>
      </c>
      <c r="AE502" s="1">
        <f t="shared" si="17"/>
        <v>2.740610224</v>
      </c>
      <c r="AF502" s="1">
        <f t="shared" si="18"/>
        <v>4.52648929</v>
      </c>
      <c r="AG502" s="1">
        <f t="shared" si="19"/>
        <v>1.952314186</v>
      </c>
      <c r="AH502" s="1">
        <f t="shared" si="20"/>
        <v>-129.7634983</v>
      </c>
      <c r="AI502" s="1">
        <f t="shared" si="21"/>
        <v>-99.854292</v>
      </c>
      <c r="AJ502" s="1">
        <f t="shared" si="22"/>
        <v>-7.716837214</v>
      </c>
      <c r="AK502" s="1">
        <f t="shared" si="23"/>
        <v>84.1816447</v>
      </c>
      <c r="AL502" s="1">
        <f t="shared" si="24"/>
        <v>37.91320425</v>
      </c>
      <c r="AM502" s="1">
        <f t="shared" si="25"/>
        <v>3.016561721</v>
      </c>
      <c r="AN502" s="1">
        <f t="shared" si="26"/>
        <v>8.096865253</v>
      </c>
      <c r="AO502" s="1">
        <v>467.2213083670226</v>
      </c>
      <c r="AP502" s="1">
        <v>431.2214969696969</v>
      </c>
      <c r="AQ502" s="1">
        <v>5.033988341755128</v>
      </c>
      <c r="AR502" s="1">
        <v>65.94029506185815</v>
      </c>
      <c r="AS502" s="1">
        <f t="shared" si="27"/>
        <v>2.942482954</v>
      </c>
      <c r="AT502" s="1">
        <v>24.00810051810054</v>
      </c>
      <c r="AU502" s="1">
        <v>27.51789393939394</v>
      </c>
      <c r="AV502" s="1">
        <v>-0.01207088047216044</v>
      </c>
      <c r="AW502" s="1">
        <v>81.18963588158564</v>
      </c>
      <c r="AX502" s="1">
        <v>5.0</v>
      </c>
      <c r="AY502" s="1">
        <v>1.0</v>
      </c>
      <c r="AZ502" s="1">
        <f t="shared" si="28"/>
        <v>1</v>
      </c>
      <c r="BA502" s="1">
        <f t="shared" si="29"/>
        <v>0</v>
      </c>
      <c r="BB502" s="1">
        <f t="shared" si="30"/>
        <v>51785.92431</v>
      </c>
      <c r="BC502" s="1">
        <f t="shared" si="31"/>
        <v>2000.005333</v>
      </c>
      <c r="BD502" s="1">
        <f t="shared" si="32"/>
        <v>1681.20418</v>
      </c>
      <c r="BE502" s="1">
        <f t="shared" si="33"/>
        <v>0.8405998484</v>
      </c>
      <c r="BF502" s="1">
        <f t="shared" si="34"/>
        <v>0.1607577074</v>
      </c>
      <c r="BG502" s="1">
        <v>6.0</v>
      </c>
      <c r="BH502" s="1">
        <v>0.5</v>
      </c>
      <c r="BI502" s="1" t="s">
        <v>347</v>
      </c>
      <c r="BJ502" s="1">
        <v>2.0</v>
      </c>
      <c r="BK502" s="1" t="b">
        <v>1</v>
      </c>
      <c r="BL502" s="1">
        <v>1.659883800599999E9</v>
      </c>
      <c r="BM502" s="1">
        <v>384.8577333333333</v>
      </c>
      <c r="BN502" s="1">
        <v>431.7341333333334</v>
      </c>
      <c r="BO502" s="1">
        <v>27.58370666666666</v>
      </c>
      <c r="BP502" s="1">
        <v>24.06462666666666</v>
      </c>
      <c r="BQ502" s="1">
        <v>383.5325333333334</v>
      </c>
      <c r="BR502" s="1">
        <v>27.57440666666667</v>
      </c>
      <c r="BS502" s="1">
        <v>500.1342</v>
      </c>
      <c r="BT502" s="1">
        <v>99.25608000000001</v>
      </c>
      <c r="BU502" s="1">
        <v>0.10004558</v>
      </c>
      <c r="BV502" s="1">
        <v>31.05866</v>
      </c>
      <c r="BW502" s="1">
        <v>31.69371333333333</v>
      </c>
      <c r="BX502" s="1">
        <v>999.8999999999999</v>
      </c>
      <c r="BY502" s="1">
        <v>0.0</v>
      </c>
      <c r="BZ502" s="1">
        <v>0.0</v>
      </c>
      <c r="CA502" s="1">
        <v>10000.54066666667</v>
      </c>
      <c r="CB502" s="1">
        <v>0.0</v>
      </c>
      <c r="CC502" s="1">
        <v>174.1492666666667</v>
      </c>
      <c r="CD502" s="1">
        <v>-46.87655333333334</v>
      </c>
      <c r="CE502" s="1">
        <v>395.7738666666666</v>
      </c>
      <c r="CF502" s="1">
        <v>442.3784666666667</v>
      </c>
      <c r="CG502" s="1">
        <v>3.519083999999999</v>
      </c>
      <c r="CH502" s="1">
        <v>431.7341333333334</v>
      </c>
      <c r="CI502" s="1">
        <v>24.06462666666666</v>
      </c>
      <c r="CJ502" s="1">
        <v>2.737851333333333</v>
      </c>
      <c r="CK502" s="1">
        <v>2.38856</v>
      </c>
      <c r="CL502" s="1">
        <v>22.51408</v>
      </c>
      <c r="CM502" s="1">
        <v>20.28638666666667</v>
      </c>
      <c r="CN502" s="1">
        <v>2000.005333333334</v>
      </c>
      <c r="CO502" s="1">
        <v>0.9800050000000001</v>
      </c>
      <c r="CP502" s="1">
        <v>0.0199954</v>
      </c>
      <c r="CQ502" s="1">
        <v>0.0</v>
      </c>
      <c r="CR502" s="1">
        <v>2.6004</v>
      </c>
      <c r="CS502" s="1">
        <v>0.0</v>
      </c>
      <c r="CT502" s="1">
        <v>14699.56</v>
      </c>
      <c r="CU502" s="1">
        <v>17412.39333333333</v>
      </c>
      <c r="CV502" s="1">
        <v>42.75</v>
      </c>
      <c r="CW502" s="1">
        <v>44.5124</v>
      </c>
      <c r="CX502" s="1">
        <v>42.75</v>
      </c>
      <c r="CY502" s="1">
        <v>42.89566666666667</v>
      </c>
      <c r="CZ502" s="1">
        <v>42.89980000000001</v>
      </c>
      <c r="DA502" s="1">
        <v>1960.015333333333</v>
      </c>
      <c r="DB502" s="1">
        <v>39.99</v>
      </c>
      <c r="DC502" s="1">
        <v>0.0</v>
      </c>
      <c r="DD502" s="1">
        <v>1.6598838071E9</v>
      </c>
      <c r="DE502" s="1">
        <v>0.0</v>
      </c>
      <c r="DF502" s="1">
        <v>1.659883469E9</v>
      </c>
      <c r="DG502" s="1" t="s">
        <v>1116</v>
      </c>
      <c r="DH502" s="1">
        <v>1.659883467E9</v>
      </c>
      <c r="DI502" s="1">
        <v>1.659883469E9</v>
      </c>
      <c r="DJ502" s="1">
        <v>2.0</v>
      </c>
      <c r="DK502" s="1">
        <v>0.127</v>
      </c>
      <c r="DL502" s="1">
        <v>-0.009</v>
      </c>
      <c r="DM502" s="1">
        <v>1.356</v>
      </c>
      <c r="DN502" s="1">
        <v>0.015</v>
      </c>
      <c r="DO502" s="1">
        <v>400.0</v>
      </c>
      <c r="DP502" s="1">
        <v>25.0</v>
      </c>
      <c r="DQ502" s="1">
        <v>0.21</v>
      </c>
      <c r="DR502" s="1">
        <v>0.05</v>
      </c>
      <c r="DS502" s="1">
        <v>6.891805414357147</v>
      </c>
      <c r="DT502" s="1">
        <v>6.64597530386186</v>
      </c>
      <c r="DU502" s="1">
        <v>0.4904835559604143</v>
      </c>
      <c r="DV502" s="1">
        <v>0.0</v>
      </c>
      <c r="DW502" s="1">
        <v>-46.77054666666666</v>
      </c>
      <c r="DX502" s="1">
        <v>-8.633176418242572</v>
      </c>
      <c r="DY502" s="1">
        <v>0.6261517210886053</v>
      </c>
      <c r="DZ502" s="1">
        <v>0.0</v>
      </c>
      <c r="EA502" s="1">
        <v>291.8643467254807</v>
      </c>
      <c r="EB502" s="1">
        <v>208.5277507590352</v>
      </c>
      <c r="EC502" s="1">
        <v>15.61151620957024</v>
      </c>
      <c r="ED502" s="1">
        <v>0.0</v>
      </c>
      <c r="EE502" s="1">
        <v>3.45539825</v>
      </c>
      <c r="EF502" s="1">
        <v>1.008673733583486</v>
      </c>
      <c r="EG502" s="1">
        <v>0.1066120457989504</v>
      </c>
      <c r="EH502" s="1">
        <v>0.0</v>
      </c>
      <c r="EI502" s="1">
        <v>1.950221915173651</v>
      </c>
      <c r="EJ502" s="1">
        <v>0.0816692578519975</v>
      </c>
      <c r="EK502" s="1">
        <v>0.006361750749831831</v>
      </c>
      <c r="EL502" s="1">
        <v>1.0</v>
      </c>
      <c r="EM502" s="1">
        <v>1.0</v>
      </c>
      <c r="EN502" s="1">
        <v>5.0</v>
      </c>
      <c r="EO502" s="1" t="s">
        <v>371</v>
      </c>
      <c r="EP502" s="1">
        <v>2.94205</v>
      </c>
      <c r="EQ502" s="1">
        <v>2.80117</v>
      </c>
      <c r="ER502" s="1">
        <v>0.091149</v>
      </c>
      <c r="ES502" s="1">
        <v>0.0988459</v>
      </c>
      <c r="ET502" s="1">
        <v>0.118296</v>
      </c>
      <c r="EU502" s="1">
        <v>0.107422</v>
      </c>
      <c r="EV502" s="1">
        <v>18626.6</v>
      </c>
      <c r="EW502" s="1">
        <v>19367.2</v>
      </c>
      <c r="EX502" s="1">
        <v>23837.3</v>
      </c>
      <c r="EY502" s="1">
        <v>25015.0</v>
      </c>
      <c r="EZ502" s="1">
        <v>33641.4</v>
      </c>
      <c r="FA502" s="1">
        <v>35652.7</v>
      </c>
      <c r="FB502" s="1">
        <v>43463.8</v>
      </c>
      <c r="FC502" s="1">
        <v>46240.9</v>
      </c>
      <c r="FD502" s="1">
        <v>1.94205</v>
      </c>
      <c r="FE502" s="1">
        <v>1.8398</v>
      </c>
      <c r="FF502" s="1">
        <v>0.10144</v>
      </c>
      <c r="FG502" s="1">
        <v>0.0</v>
      </c>
      <c r="FH502" s="1">
        <v>30.0747</v>
      </c>
      <c r="FI502" s="1">
        <v>999.9</v>
      </c>
      <c r="FJ502" s="1">
        <v>59.6</v>
      </c>
      <c r="FK502" s="1">
        <v>35.5</v>
      </c>
      <c r="FL502" s="1">
        <v>34.8692</v>
      </c>
      <c r="FM502" s="1">
        <v>64.0398</v>
      </c>
      <c r="FN502" s="1">
        <v>25.5849</v>
      </c>
      <c r="FO502" s="1">
        <v>1.0</v>
      </c>
      <c r="FP502" s="1">
        <v>0.439593</v>
      </c>
      <c r="FQ502" s="1">
        <v>2.99776</v>
      </c>
      <c r="FR502" s="1">
        <v>20.2931</v>
      </c>
      <c r="FS502" s="1">
        <v>5.21235</v>
      </c>
      <c r="FT502" s="1">
        <v>11.9072</v>
      </c>
      <c r="FU502" s="1">
        <v>5.0028</v>
      </c>
      <c r="FV502" s="1">
        <v>3.2896</v>
      </c>
      <c r="FW502" s="1">
        <v>9999.0</v>
      </c>
      <c r="FX502" s="1">
        <v>9999.0</v>
      </c>
      <c r="FY502" s="1">
        <v>9999.0</v>
      </c>
      <c r="FZ502" s="1">
        <v>999.9</v>
      </c>
      <c r="GA502" s="1">
        <v>1.85959</v>
      </c>
      <c r="GB502" s="1">
        <v>1.85455</v>
      </c>
      <c r="GC502" s="1">
        <v>1.85775</v>
      </c>
      <c r="GD502" s="1">
        <v>1.85611</v>
      </c>
      <c r="GE502" s="1">
        <v>1.8549</v>
      </c>
      <c r="GF502" s="1">
        <v>1.85455</v>
      </c>
      <c r="GG502" s="1">
        <v>1.85329</v>
      </c>
      <c r="GH502" s="1">
        <v>1.85638</v>
      </c>
      <c r="GI502" s="1">
        <v>0.0</v>
      </c>
      <c r="GJ502" s="1">
        <v>0.0</v>
      </c>
      <c r="GK502" s="1">
        <v>0.0</v>
      </c>
      <c r="GL502" s="1">
        <v>0.0</v>
      </c>
      <c r="GM502" s="1" t="s">
        <v>350</v>
      </c>
      <c r="GN502" s="1" t="s">
        <v>351</v>
      </c>
      <c r="GO502" s="1" t="s">
        <v>352</v>
      </c>
      <c r="GP502" s="1" t="s">
        <v>352</v>
      </c>
      <c r="GQ502" s="1" t="s">
        <v>352</v>
      </c>
      <c r="GR502" s="1" t="s">
        <v>352</v>
      </c>
      <c r="GS502" s="1">
        <v>0.0</v>
      </c>
      <c r="GT502" s="1">
        <v>100.0</v>
      </c>
      <c r="GU502" s="1">
        <v>100.0</v>
      </c>
      <c r="GV502" s="1">
        <v>1.398</v>
      </c>
      <c r="GW502" s="1">
        <v>0.0095</v>
      </c>
      <c r="GX502" s="1">
        <v>0.3679439641025603</v>
      </c>
      <c r="GY502" s="1">
        <v>0.003036990343597491</v>
      </c>
      <c r="GZ502" s="1">
        <v>-1.538114387597119E-6</v>
      </c>
      <c r="HA502" s="1">
        <v>3.390969119432733E-10</v>
      </c>
      <c r="HB502" s="1">
        <v>-0.06119280848291592</v>
      </c>
      <c r="HC502" s="1">
        <v>0.009762198319610341</v>
      </c>
      <c r="HD502" s="1">
        <v>-3.338778216718564E-4</v>
      </c>
      <c r="HE502" s="1">
        <v>2.632278881966732E-6</v>
      </c>
      <c r="HF502" s="1">
        <v>6.0</v>
      </c>
      <c r="HG502" s="1">
        <v>2134.0</v>
      </c>
      <c r="HH502" s="1">
        <v>2.0</v>
      </c>
      <c r="HI502" s="1">
        <v>31.0</v>
      </c>
      <c r="HJ502" s="1">
        <v>5.7</v>
      </c>
      <c r="HK502" s="1">
        <v>5.7</v>
      </c>
      <c r="HL502" s="1">
        <v>1.20483</v>
      </c>
      <c r="HM502" s="1">
        <v>2.32788</v>
      </c>
      <c r="HN502" s="1">
        <v>1.4978</v>
      </c>
      <c r="HO502" s="1">
        <v>2.30835</v>
      </c>
      <c r="HP502" s="1">
        <v>1.54785</v>
      </c>
      <c r="HQ502" s="1">
        <v>2.41333</v>
      </c>
      <c r="HR502" s="1">
        <v>39.3917</v>
      </c>
      <c r="HS502" s="1">
        <v>15.0777</v>
      </c>
      <c r="HT502" s="1">
        <v>18.0</v>
      </c>
      <c r="HU502" s="1">
        <v>491.895</v>
      </c>
      <c r="HV502" s="1">
        <v>489.368</v>
      </c>
      <c r="HW502" s="1">
        <v>26.3375</v>
      </c>
      <c r="HX502" s="1">
        <v>32.6388</v>
      </c>
      <c r="HY502" s="1">
        <v>30.0025</v>
      </c>
      <c r="HZ502" s="1">
        <v>32.3316</v>
      </c>
      <c r="IA502" s="1">
        <v>32.4258</v>
      </c>
      <c r="IB502" s="1">
        <v>24.1926</v>
      </c>
      <c r="IC502" s="1">
        <v>33.9436</v>
      </c>
      <c r="ID502" s="1">
        <v>14.5732</v>
      </c>
      <c r="IE502" s="1">
        <v>26.2536</v>
      </c>
      <c r="IF502" s="1">
        <v>502.348</v>
      </c>
      <c r="IG502" s="1">
        <v>23.8975</v>
      </c>
      <c r="IH502" s="1">
        <v>100.504</v>
      </c>
      <c r="II502" s="1">
        <v>100.217</v>
      </c>
      <c r="IJ502" s="1" t="s">
        <v>1117</v>
      </c>
    </row>
    <row r="503" ht="15.75" customHeight="1">
      <c r="A503" s="1">
        <v>487.0</v>
      </c>
      <c r="B503" s="1">
        <v>1.6598838091E9</v>
      </c>
      <c r="C503" s="1">
        <v>3552.0</v>
      </c>
      <c r="D503" s="1" t="s">
        <v>1300</v>
      </c>
      <c r="E503" s="1" t="s">
        <v>1301</v>
      </c>
      <c r="F503" s="1">
        <v>1.0</v>
      </c>
      <c r="G503" s="1" t="s">
        <v>1105</v>
      </c>
      <c r="H503" s="1" t="s">
        <v>345</v>
      </c>
      <c r="I503" s="1" t="s">
        <v>1102</v>
      </c>
      <c r="J503" s="1" t="s">
        <v>1113</v>
      </c>
      <c r="K503" s="1" t="s">
        <v>1114</v>
      </c>
      <c r="L503" s="1" t="s">
        <v>1115</v>
      </c>
      <c r="M503" s="1" t="s">
        <v>346</v>
      </c>
      <c r="N503" s="1">
        <v>1.6598838011E9</v>
      </c>
      <c r="O503" s="1">
        <f t="shared" si="1"/>
        <v>0.002939964926</v>
      </c>
      <c r="P503" s="1">
        <f t="shared" si="2"/>
        <v>2.939964926</v>
      </c>
      <c r="Q503" s="1">
        <f t="shared" si="3"/>
        <v>8.138178608</v>
      </c>
      <c r="R503" s="1">
        <f t="shared" si="4"/>
        <v>387.3221875</v>
      </c>
      <c r="S503" s="1">
        <f t="shared" si="5"/>
        <v>286.2570203</v>
      </c>
      <c r="T503" s="1">
        <f t="shared" si="6"/>
        <v>28.44136798</v>
      </c>
      <c r="U503" s="1">
        <f t="shared" si="7"/>
        <v>38.48280419</v>
      </c>
      <c r="V503" s="1">
        <f t="shared" si="8"/>
        <v>0.1479957348</v>
      </c>
      <c r="W503" s="1">
        <f t="shared" si="9"/>
        <v>2.916485735</v>
      </c>
      <c r="X503" s="1">
        <f t="shared" si="10"/>
        <v>0.1439466264</v>
      </c>
      <c r="Y503" s="1">
        <f t="shared" si="11"/>
        <v>0.09032121042</v>
      </c>
      <c r="Z503" s="1">
        <f t="shared" si="12"/>
        <v>321.5159198</v>
      </c>
      <c r="AA503" s="1">
        <f t="shared" si="13"/>
        <v>32.19320264</v>
      </c>
      <c r="AB503" s="1">
        <f t="shared" si="14"/>
        <v>31.69574375</v>
      </c>
      <c r="AC503" s="1">
        <f t="shared" si="15"/>
        <v>4.693464972</v>
      </c>
      <c r="AD503" s="1">
        <f t="shared" si="16"/>
        <v>60.52995915</v>
      </c>
      <c r="AE503" s="1">
        <f t="shared" si="17"/>
        <v>2.740129437</v>
      </c>
      <c r="AF503" s="1">
        <f t="shared" si="18"/>
        <v>4.526897879</v>
      </c>
      <c r="AG503" s="1">
        <f t="shared" si="19"/>
        <v>1.953335536</v>
      </c>
      <c r="AH503" s="1">
        <f t="shared" si="20"/>
        <v>-129.6524532</v>
      </c>
      <c r="AI503" s="1">
        <f t="shared" si="21"/>
        <v>-99.92193942</v>
      </c>
      <c r="AJ503" s="1">
        <f t="shared" si="22"/>
        <v>-7.722402429</v>
      </c>
      <c r="AK503" s="1">
        <f t="shared" si="23"/>
        <v>84.21912467</v>
      </c>
      <c r="AL503" s="1">
        <f t="shared" si="24"/>
        <v>37.96429775</v>
      </c>
      <c r="AM503" s="1">
        <f t="shared" si="25"/>
        <v>3.018036394</v>
      </c>
      <c r="AN503" s="1">
        <f t="shared" si="26"/>
        <v>8.138178608</v>
      </c>
      <c r="AO503" s="1">
        <v>472.3545495978504</v>
      </c>
      <c r="AP503" s="1">
        <v>436.2805818181816</v>
      </c>
      <c r="AQ503" s="1">
        <v>5.038546047626816</v>
      </c>
      <c r="AR503" s="1">
        <v>65.94029506185815</v>
      </c>
      <c r="AS503" s="1">
        <f t="shared" si="27"/>
        <v>2.939964926</v>
      </c>
      <c r="AT503" s="1">
        <v>24.00149216020809</v>
      </c>
      <c r="AU503" s="1">
        <v>27.50683818181818</v>
      </c>
      <c r="AV503" s="1">
        <v>-0.0118277033554216</v>
      </c>
      <c r="AW503" s="1">
        <v>81.18963588158564</v>
      </c>
      <c r="AX503" s="1">
        <v>5.0</v>
      </c>
      <c r="AY503" s="1">
        <v>1.0</v>
      </c>
      <c r="AZ503" s="1">
        <f t="shared" si="28"/>
        <v>1</v>
      </c>
      <c r="BA503" s="1">
        <f t="shared" si="29"/>
        <v>0</v>
      </c>
      <c r="BB503" s="1">
        <f t="shared" si="30"/>
        <v>51783.51145</v>
      </c>
      <c r="BC503" s="1">
        <f t="shared" si="31"/>
        <v>2000.003125</v>
      </c>
      <c r="BD503" s="1">
        <f t="shared" si="32"/>
        <v>1681.202325</v>
      </c>
      <c r="BE503" s="1">
        <f t="shared" si="33"/>
        <v>0.8405998491</v>
      </c>
      <c r="BF503" s="1">
        <f t="shared" si="34"/>
        <v>0.1607577087</v>
      </c>
      <c r="BG503" s="1">
        <v>6.0</v>
      </c>
      <c r="BH503" s="1">
        <v>0.5</v>
      </c>
      <c r="BI503" s="1" t="s">
        <v>347</v>
      </c>
      <c r="BJ503" s="1">
        <v>2.0</v>
      </c>
      <c r="BK503" s="1" t="b">
        <v>1</v>
      </c>
      <c r="BL503" s="1">
        <v>1.6598838011E9</v>
      </c>
      <c r="BM503" s="1">
        <v>387.3221875</v>
      </c>
      <c r="BN503" s="1">
        <v>434.2695</v>
      </c>
      <c r="BO503" s="1">
        <v>27.5788875</v>
      </c>
      <c r="BP503" s="1">
        <v>24.05806875</v>
      </c>
      <c r="BQ503" s="1">
        <v>385.9921875</v>
      </c>
      <c r="BR503" s="1">
        <v>27.56956875</v>
      </c>
      <c r="BS503" s="1">
        <v>500.1340625</v>
      </c>
      <c r="BT503" s="1">
        <v>99.2560125</v>
      </c>
      <c r="BU503" s="1">
        <v>0.1000415375</v>
      </c>
      <c r="BV503" s="1">
        <v>31.06024375</v>
      </c>
      <c r="BW503" s="1">
        <v>31.69574375</v>
      </c>
      <c r="BX503" s="1">
        <v>999.9</v>
      </c>
      <c r="BY503" s="1">
        <v>0.0</v>
      </c>
      <c r="BZ503" s="1">
        <v>0.0</v>
      </c>
      <c r="CA503" s="1">
        <v>10000.11625</v>
      </c>
      <c r="CB503" s="1">
        <v>0.0</v>
      </c>
      <c r="CC503" s="1">
        <v>173.981875</v>
      </c>
      <c r="CD503" s="1">
        <v>-46.947425</v>
      </c>
      <c r="CE503" s="1">
        <v>398.306125</v>
      </c>
      <c r="CF503" s="1">
        <v>444.9731875</v>
      </c>
      <c r="CG503" s="1">
        <v>3.52082125</v>
      </c>
      <c r="CH503" s="1">
        <v>434.2695</v>
      </c>
      <c r="CI503" s="1">
        <v>24.05806875</v>
      </c>
      <c r="CJ503" s="1">
        <v>2.737370625</v>
      </c>
      <c r="CK503" s="1">
        <v>2.3879075</v>
      </c>
      <c r="CL503" s="1">
        <v>22.5111875</v>
      </c>
      <c r="CM503" s="1">
        <v>20.28195625</v>
      </c>
      <c r="CN503" s="1">
        <v>2000.003125</v>
      </c>
      <c r="CO503" s="1">
        <v>0.980005</v>
      </c>
      <c r="CP503" s="1">
        <v>0.0199954</v>
      </c>
      <c r="CQ503" s="1">
        <v>0.0</v>
      </c>
      <c r="CR503" s="1">
        <v>2.5989375</v>
      </c>
      <c r="CS503" s="1">
        <v>0.0</v>
      </c>
      <c r="CT503" s="1">
        <v>14699.55625</v>
      </c>
      <c r="CU503" s="1">
        <v>17412.36875</v>
      </c>
      <c r="CV503" s="1">
        <v>42.75</v>
      </c>
      <c r="CW503" s="1">
        <v>44.5155</v>
      </c>
      <c r="CX503" s="1">
        <v>42.753875</v>
      </c>
      <c r="CY503" s="1">
        <v>42.89825</v>
      </c>
      <c r="CZ503" s="1">
        <v>42.902125</v>
      </c>
      <c r="DA503" s="1">
        <v>1960.013125</v>
      </c>
      <c r="DB503" s="1">
        <v>39.99</v>
      </c>
      <c r="DC503" s="1">
        <v>0.0</v>
      </c>
      <c r="DD503" s="1">
        <v>1.6598838083E9</v>
      </c>
      <c r="DE503" s="1">
        <v>0.0</v>
      </c>
      <c r="DF503" s="1">
        <v>1.659883469E9</v>
      </c>
      <c r="DG503" s="1" t="s">
        <v>1116</v>
      </c>
      <c r="DH503" s="1">
        <v>1.659883467E9</v>
      </c>
      <c r="DI503" s="1">
        <v>1.659883469E9</v>
      </c>
      <c r="DJ503" s="1">
        <v>2.0</v>
      </c>
      <c r="DK503" s="1">
        <v>0.127</v>
      </c>
      <c r="DL503" s="1">
        <v>-0.009</v>
      </c>
      <c r="DM503" s="1">
        <v>1.356</v>
      </c>
      <c r="DN503" s="1">
        <v>0.015</v>
      </c>
      <c r="DO503" s="1">
        <v>400.0</v>
      </c>
      <c r="DP503" s="1">
        <v>25.0</v>
      </c>
      <c r="DQ503" s="1">
        <v>0.21</v>
      </c>
      <c r="DR503" s="1">
        <v>0.05</v>
      </c>
      <c r="DS503" s="1">
        <v>7.052059494908674</v>
      </c>
      <c r="DT503" s="1">
        <v>7.302116001649326</v>
      </c>
      <c r="DU503" s="1">
        <v>0.5580644152855688</v>
      </c>
      <c r="DV503" s="1">
        <v>0.0</v>
      </c>
      <c r="DW503" s="1">
        <v>-46.9464258064516</v>
      </c>
      <c r="DX503" s="1">
        <v>-8.594738709677245</v>
      </c>
      <c r="DY503" s="1">
        <v>0.6439075569634763</v>
      </c>
      <c r="DZ503" s="1">
        <v>0.0</v>
      </c>
      <c r="EA503" s="1">
        <v>297.7889560221375</v>
      </c>
      <c r="EB503" s="1">
        <v>192.9103018810934</v>
      </c>
      <c r="EC503" s="1">
        <v>13.98795759905066</v>
      </c>
      <c r="ED503" s="1">
        <v>0.0</v>
      </c>
      <c r="EE503" s="1">
        <v>3.471717560975609</v>
      </c>
      <c r="EF503" s="1">
        <v>0.8606502439024466</v>
      </c>
      <c r="EG503" s="1">
        <v>0.09699057227960008</v>
      </c>
      <c r="EH503" s="1">
        <v>0.0</v>
      </c>
      <c r="EI503" s="1">
        <v>1.952664151120052</v>
      </c>
      <c r="EJ503" s="1">
        <v>0.1005521345807168</v>
      </c>
      <c r="EK503" s="1">
        <v>0.007407895067406116</v>
      </c>
      <c r="EL503" s="1">
        <v>1.0</v>
      </c>
      <c r="EM503" s="1">
        <v>1.0</v>
      </c>
      <c r="EN503" s="1">
        <v>5.0</v>
      </c>
      <c r="EO503" s="1" t="s">
        <v>371</v>
      </c>
      <c r="EP503" s="1">
        <v>2.942</v>
      </c>
      <c r="EQ503" s="1">
        <v>2.80115</v>
      </c>
      <c r="ER503" s="1">
        <v>0.0919526</v>
      </c>
      <c r="ES503" s="1">
        <v>0.0996333</v>
      </c>
      <c r="ET503" s="1">
        <v>0.118259</v>
      </c>
      <c r="EU503" s="1">
        <v>0.10737</v>
      </c>
      <c r="EV503" s="1">
        <v>18610.1</v>
      </c>
      <c r="EW503" s="1">
        <v>19350.2</v>
      </c>
      <c r="EX503" s="1">
        <v>23837.3</v>
      </c>
      <c r="EY503" s="1">
        <v>25015.0</v>
      </c>
      <c r="EZ503" s="1">
        <v>33642.8</v>
      </c>
      <c r="FA503" s="1">
        <v>35654.6</v>
      </c>
      <c r="FB503" s="1">
        <v>43463.7</v>
      </c>
      <c r="FC503" s="1">
        <v>46240.7</v>
      </c>
      <c r="FD503" s="1">
        <v>1.9421</v>
      </c>
      <c r="FE503" s="1">
        <v>1.83967</v>
      </c>
      <c r="FF503" s="1">
        <v>0.101641</v>
      </c>
      <c r="FG503" s="1">
        <v>0.0</v>
      </c>
      <c r="FH503" s="1">
        <v>30.0771</v>
      </c>
      <c r="FI503" s="1">
        <v>999.9</v>
      </c>
      <c r="FJ503" s="1">
        <v>59.6</v>
      </c>
      <c r="FK503" s="1">
        <v>35.5</v>
      </c>
      <c r="FL503" s="1">
        <v>34.8682</v>
      </c>
      <c r="FM503" s="1">
        <v>63.8798</v>
      </c>
      <c r="FN503" s="1">
        <v>26.5144</v>
      </c>
      <c r="FO503" s="1">
        <v>1.0</v>
      </c>
      <c r="FP503" s="1">
        <v>0.43997</v>
      </c>
      <c r="FQ503" s="1">
        <v>2.97468</v>
      </c>
      <c r="FR503" s="1">
        <v>20.2934</v>
      </c>
      <c r="FS503" s="1">
        <v>5.21235</v>
      </c>
      <c r="FT503" s="1">
        <v>11.9072</v>
      </c>
      <c r="FU503" s="1">
        <v>5.0029</v>
      </c>
      <c r="FV503" s="1">
        <v>3.2896</v>
      </c>
      <c r="FW503" s="1">
        <v>9999.0</v>
      </c>
      <c r="FX503" s="1">
        <v>9999.0</v>
      </c>
      <c r="FY503" s="1">
        <v>9999.0</v>
      </c>
      <c r="FZ503" s="1">
        <v>999.9</v>
      </c>
      <c r="GA503" s="1">
        <v>1.85959</v>
      </c>
      <c r="GB503" s="1">
        <v>1.85455</v>
      </c>
      <c r="GC503" s="1">
        <v>1.85776</v>
      </c>
      <c r="GD503" s="1">
        <v>1.85613</v>
      </c>
      <c r="GE503" s="1">
        <v>1.85491</v>
      </c>
      <c r="GF503" s="1">
        <v>1.85455</v>
      </c>
      <c r="GG503" s="1">
        <v>1.8533</v>
      </c>
      <c r="GH503" s="1">
        <v>1.85638</v>
      </c>
      <c r="GI503" s="1">
        <v>0.0</v>
      </c>
      <c r="GJ503" s="1">
        <v>0.0</v>
      </c>
      <c r="GK503" s="1">
        <v>0.0</v>
      </c>
      <c r="GL503" s="1">
        <v>0.0</v>
      </c>
      <c r="GM503" s="1" t="s">
        <v>350</v>
      </c>
      <c r="GN503" s="1" t="s">
        <v>351</v>
      </c>
      <c r="GO503" s="1" t="s">
        <v>352</v>
      </c>
      <c r="GP503" s="1" t="s">
        <v>352</v>
      </c>
      <c r="GQ503" s="1" t="s">
        <v>352</v>
      </c>
      <c r="GR503" s="1" t="s">
        <v>352</v>
      </c>
      <c r="GS503" s="1">
        <v>0.0</v>
      </c>
      <c r="GT503" s="1">
        <v>100.0</v>
      </c>
      <c r="GU503" s="1">
        <v>100.0</v>
      </c>
      <c r="GV503" s="1">
        <v>1.408</v>
      </c>
      <c r="GW503" s="1">
        <v>0.0095</v>
      </c>
      <c r="GX503" s="1">
        <v>0.3679439641025603</v>
      </c>
      <c r="GY503" s="1">
        <v>0.003036990343597491</v>
      </c>
      <c r="GZ503" s="1">
        <v>-1.538114387597119E-6</v>
      </c>
      <c r="HA503" s="1">
        <v>3.390969119432733E-10</v>
      </c>
      <c r="HB503" s="1">
        <v>-0.06119280848291592</v>
      </c>
      <c r="HC503" s="1">
        <v>0.009762198319610341</v>
      </c>
      <c r="HD503" s="1">
        <v>-3.338778216718564E-4</v>
      </c>
      <c r="HE503" s="1">
        <v>2.632278881966732E-6</v>
      </c>
      <c r="HF503" s="1">
        <v>6.0</v>
      </c>
      <c r="HG503" s="1">
        <v>2134.0</v>
      </c>
      <c r="HH503" s="1">
        <v>2.0</v>
      </c>
      <c r="HI503" s="1">
        <v>31.0</v>
      </c>
      <c r="HJ503" s="1">
        <v>5.7</v>
      </c>
      <c r="HK503" s="1">
        <v>5.7</v>
      </c>
      <c r="HL503" s="1">
        <v>1.21094</v>
      </c>
      <c r="HM503" s="1">
        <v>2.31567</v>
      </c>
      <c r="HN503" s="1">
        <v>1.4978</v>
      </c>
      <c r="HO503" s="1">
        <v>2.30835</v>
      </c>
      <c r="HP503" s="1">
        <v>1.54785</v>
      </c>
      <c r="HQ503" s="1">
        <v>2.33276</v>
      </c>
      <c r="HR503" s="1">
        <v>39.4166</v>
      </c>
      <c r="HS503" s="1">
        <v>15.0777</v>
      </c>
      <c r="HT503" s="1">
        <v>18.0</v>
      </c>
      <c r="HU503" s="1">
        <v>491.934</v>
      </c>
      <c r="HV503" s="1">
        <v>489.297</v>
      </c>
      <c r="HW503" s="1">
        <v>26.3198</v>
      </c>
      <c r="HX503" s="1">
        <v>32.6407</v>
      </c>
      <c r="HY503" s="1">
        <v>30.0025</v>
      </c>
      <c r="HZ503" s="1">
        <v>32.3328</v>
      </c>
      <c r="IA503" s="1">
        <v>32.4272</v>
      </c>
      <c r="IB503" s="1">
        <v>24.4367</v>
      </c>
      <c r="IC503" s="1">
        <v>33.9436</v>
      </c>
      <c r="ID503" s="1">
        <v>14.5732</v>
      </c>
      <c r="IE503" s="1">
        <v>26.1732</v>
      </c>
      <c r="IF503" s="1">
        <v>512.376</v>
      </c>
      <c r="IG503" s="1">
        <v>23.9034</v>
      </c>
      <c r="IH503" s="1">
        <v>100.504</v>
      </c>
      <c r="II503" s="1">
        <v>100.216</v>
      </c>
      <c r="IJ503" s="1" t="s">
        <v>1117</v>
      </c>
    </row>
    <row r="504" ht="15.75" customHeight="1">
      <c r="A504" s="1">
        <v>488.0</v>
      </c>
      <c r="B504" s="1">
        <v>1.6598838101E9</v>
      </c>
      <c r="C504" s="1">
        <v>3553.0</v>
      </c>
      <c r="D504" s="1" t="s">
        <v>1302</v>
      </c>
      <c r="E504" s="1" t="s">
        <v>1303</v>
      </c>
      <c r="F504" s="1">
        <v>1.0</v>
      </c>
      <c r="G504" s="1" t="s">
        <v>1105</v>
      </c>
      <c r="H504" s="1" t="s">
        <v>345</v>
      </c>
      <c r="I504" s="1" t="s">
        <v>1102</v>
      </c>
      <c r="J504" s="1" t="s">
        <v>1113</v>
      </c>
      <c r="K504" s="1" t="s">
        <v>1114</v>
      </c>
      <c r="L504" s="1" t="s">
        <v>1115</v>
      </c>
      <c r="M504" s="1" t="s">
        <v>346</v>
      </c>
      <c r="N504" s="1">
        <v>1.659883802599999E9</v>
      </c>
      <c r="O504" s="1">
        <f t="shared" si="1"/>
        <v>0.002945887488</v>
      </c>
      <c r="P504" s="1">
        <f t="shared" si="2"/>
        <v>2.945887488</v>
      </c>
      <c r="Q504" s="1">
        <f t="shared" si="3"/>
        <v>8.200216349</v>
      </c>
      <c r="R504" s="1">
        <f t="shared" si="4"/>
        <v>394.7343333</v>
      </c>
      <c r="S504" s="1">
        <f t="shared" si="5"/>
        <v>292.8121142</v>
      </c>
      <c r="T504" s="1">
        <f t="shared" si="6"/>
        <v>29.09258277</v>
      </c>
      <c r="U504" s="1">
        <f t="shared" si="7"/>
        <v>39.2191467</v>
      </c>
      <c r="V504" s="1">
        <f t="shared" si="8"/>
        <v>0.1481144849</v>
      </c>
      <c r="W504" s="1">
        <f t="shared" si="9"/>
        <v>2.916248712</v>
      </c>
      <c r="X504" s="1">
        <f t="shared" si="10"/>
        <v>0.144058652</v>
      </c>
      <c r="Y504" s="1">
        <f t="shared" si="11"/>
        <v>0.0903918073</v>
      </c>
      <c r="Z504" s="1">
        <f t="shared" si="12"/>
        <v>321.515421</v>
      </c>
      <c r="AA504" s="1">
        <f t="shared" si="13"/>
        <v>32.19759435</v>
      </c>
      <c r="AB504" s="1">
        <f t="shared" si="14"/>
        <v>31.70116667</v>
      </c>
      <c r="AC504" s="1">
        <f t="shared" si="15"/>
        <v>4.694908996</v>
      </c>
      <c r="AD504" s="1">
        <f t="shared" si="16"/>
        <v>60.4885867</v>
      </c>
      <c r="AE504" s="1">
        <f t="shared" si="17"/>
        <v>2.739170605</v>
      </c>
      <c r="AF504" s="1">
        <f t="shared" si="18"/>
        <v>4.528409001</v>
      </c>
      <c r="AG504" s="1">
        <f t="shared" si="19"/>
        <v>1.955738391</v>
      </c>
      <c r="AH504" s="1">
        <f t="shared" si="20"/>
        <v>-129.9136382</v>
      </c>
      <c r="AI504" s="1">
        <f t="shared" si="21"/>
        <v>-99.84568973</v>
      </c>
      <c r="AJ504" s="1">
        <f t="shared" si="22"/>
        <v>-7.717565645</v>
      </c>
      <c r="AK504" s="1">
        <f t="shared" si="23"/>
        <v>84.0385274</v>
      </c>
      <c r="AL504" s="1">
        <f t="shared" si="24"/>
        <v>38.1077651</v>
      </c>
      <c r="AM504" s="1">
        <f t="shared" si="25"/>
        <v>3.028773582</v>
      </c>
      <c r="AN504" s="1">
        <f t="shared" si="26"/>
        <v>8.200216349</v>
      </c>
      <c r="AO504" s="1">
        <v>477.493036552679</v>
      </c>
      <c r="AP504" s="1">
        <v>441.327327272727</v>
      </c>
      <c r="AQ504" s="1">
        <v>5.041705395635264</v>
      </c>
      <c r="AR504" s="1">
        <v>65.94029506185815</v>
      </c>
      <c r="AS504" s="1">
        <f t="shared" si="27"/>
        <v>2.945887488</v>
      </c>
      <c r="AT504" s="1">
        <v>23.98655049414251</v>
      </c>
      <c r="AU504" s="1">
        <v>27.49447090909091</v>
      </c>
      <c r="AV504" s="1">
        <v>-0.01114153482141563</v>
      </c>
      <c r="AW504" s="1">
        <v>81.18963588158564</v>
      </c>
      <c r="AX504" s="1">
        <v>5.0</v>
      </c>
      <c r="AY504" s="1">
        <v>1.0</v>
      </c>
      <c r="AZ504" s="1">
        <f t="shared" si="28"/>
        <v>1</v>
      </c>
      <c r="BA504" s="1">
        <f t="shared" si="29"/>
        <v>0</v>
      </c>
      <c r="BB504" s="1">
        <f t="shared" si="30"/>
        <v>51775.78167</v>
      </c>
      <c r="BC504" s="1">
        <f t="shared" si="31"/>
        <v>2000</v>
      </c>
      <c r="BD504" s="1">
        <f t="shared" si="32"/>
        <v>1681.1997</v>
      </c>
      <c r="BE504" s="1">
        <f t="shared" si="33"/>
        <v>0.84059985</v>
      </c>
      <c r="BF504" s="1">
        <f t="shared" si="34"/>
        <v>0.1607577105</v>
      </c>
      <c r="BG504" s="1">
        <v>6.0</v>
      </c>
      <c r="BH504" s="1">
        <v>0.5</v>
      </c>
      <c r="BI504" s="1" t="s">
        <v>347</v>
      </c>
      <c r="BJ504" s="1">
        <v>2.0</v>
      </c>
      <c r="BK504" s="1" t="b">
        <v>1</v>
      </c>
      <c r="BL504" s="1">
        <v>1.659883802599999E9</v>
      </c>
      <c r="BM504" s="1">
        <v>394.7343333333333</v>
      </c>
      <c r="BN504" s="1">
        <v>441.8856</v>
      </c>
      <c r="BO504" s="1">
        <v>27.56930666666667</v>
      </c>
      <c r="BP504" s="1">
        <v>24.03593333333333</v>
      </c>
      <c r="BQ504" s="1">
        <v>393.3895333333332</v>
      </c>
      <c r="BR504" s="1">
        <v>27.55996666666667</v>
      </c>
      <c r="BS504" s="1">
        <v>500.1349333333333</v>
      </c>
      <c r="BT504" s="1">
        <v>99.25574</v>
      </c>
      <c r="BU504" s="1">
        <v>0.1000631</v>
      </c>
      <c r="BV504" s="1">
        <v>31.0661</v>
      </c>
      <c r="BW504" s="1">
        <v>31.70116666666667</v>
      </c>
      <c r="BX504" s="1">
        <v>999.8999999999999</v>
      </c>
      <c r="BY504" s="1">
        <v>0.0</v>
      </c>
      <c r="BZ504" s="1">
        <v>0.0</v>
      </c>
      <c r="CA504" s="1">
        <v>9998.789333333336</v>
      </c>
      <c r="CB504" s="1">
        <v>0.0</v>
      </c>
      <c r="CC504" s="1">
        <v>173.2896</v>
      </c>
      <c r="CD504" s="1">
        <v>-47.15134</v>
      </c>
      <c r="CE504" s="1">
        <v>405.9244</v>
      </c>
      <c r="CF504" s="1">
        <v>452.7670666666667</v>
      </c>
      <c r="CG504" s="1">
        <v>3.533378666666666</v>
      </c>
      <c r="CH504" s="1">
        <v>441.8856</v>
      </c>
      <c r="CI504" s="1">
        <v>24.03593333333333</v>
      </c>
      <c r="CJ504" s="1">
        <v>2.736412</v>
      </c>
      <c r="CK504" s="1">
        <v>2.385704</v>
      </c>
      <c r="CL504" s="1">
        <v>22.50542</v>
      </c>
      <c r="CM504" s="1">
        <v>20.26702666666667</v>
      </c>
      <c r="CN504" s="1">
        <v>2000.0</v>
      </c>
      <c r="CO504" s="1">
        <v>0.9800050000000001</v>
      </c>
      <c r="CP504" s="1">
        <v>0.0199954</v>
      </c>
      <c r="CQ504" s="1">
        <v>0.0</v>
      </c>
      <c r="CR504" s="1">
        <v>2.550533333333334</v>
      </c>
      <c r="CS504" s="1">
        <v>0.0</v>
      </c>
      <c r="CT504" s="1">
        <v>14699.58666666667</v>
      </c>
      <c r="CU504" s="1">
        <v>17412.34</v>
      </c>
      <c r="CV504" s="1">
        <v>42.75</v>
      </c>
      <c r="CW504" s="1">
        <v>44.52066666666667</v>
      </c>
      <c r="CX504" s="1">
        <v>42.75826666666667</v>
      </c>
      <c r="CY504" s="1">
        <v>42.90393333333334</v>
      </c>
      <c r="CZ504" s="1">
        <v>42.90806666666667</v>
      </c>
      <c r="DA504" s="1">
        <v>1960.01</v>
      </c>
      <c r="DB504" s="1">
        <v>39.99</v>
      </c>
      <c r="DC504" s="1">
        <v>0.0</v>
      </c>
      <c r="DD504" s="1">
        <v>1.6598838089E9</v>
      </c>
      <c r="DE504" s="1">
        <v>0.0</v>
      </c>
      <c r="DF504" s="1">
        <v>1.659883469E9</v>
      </c>
      <c r="DG504" s="1" t="s">
        <v>1116</v>
      </c>
      <c r="DH504" s="1">
        <v>1.659883467E9</v>
      </c>
      <c r="DI504" s="1">
        <v>1.659883469E9</v>
      </c>
      <c r="DJ504" s="1">
        <v>2.0</v>
      </c>
      <c r="DK504" s="1">
        <v>0.127</v>
      </c>
      <c r="DL504" s="1">
        <v>-0.009</v>
      </c>
      <c r="DM504" s="1">
        <v>1.356</v>
      </c>
      <c r="DN504" s="1">
        <v>0.015</v>
      </c>
      <c r="DO504" s="1">
        <v>400.0</v>
      </c>
      <c r="DP504" s="1">
        <v>25.0</v>
      </c>
      <c r="DQ504" s="1">
        <v>0.21</v>
      </c>
      <c r="DR504" s="1">
        <v>0.05</v>
      </c>
      <c r="DS504" s="1">
        <v>7.052059494908674</v>
      </c>
      <c r="DT504" s="1">
        <v>7.302116001649326</v>
      </c>
      <c r="DU504" s="1">
        <v>0.5580644152855688</v>
      </c>
      <c r="DV504" s="1">
        <v>0.0</v>
      </c>
      <c r="DW504" s="1">
        <v>-46.9464258064516</v>
      </c>
      <c r="DX504" s="1">
        <v>-8.594738709677245</v>
      </c>
      <c r="DY504" s="1">
        <v>0.6439075569634763</v>
      </c>
      <c r="DZ504" s="1">
        <v>0.0</v>
      </c>
      <c r="EA504" s="1">
        <v>297.7889560221375</v>
      </c>
      <c r="EB504" s="1">
        <v>192.9103018810934</v>
      </c>
      <c r="EC504" s="1">
        <v>13.98795759905066</v>
      </c>
      <c r="ED504" s="1">
        <v>0.0</v>
      </c>
      <c r="EE504" s="1">
        <v>3.471717560975609</v>
      </c>
      <c r="EF504" s="1">
        <v>0.8606502439024466</v>
      </c>
      <c r="EG504" s="1">
        <v>0.09699057227960008</v>
      </c>
      <c r="EH504" s="1">
        <v>0.0</v>
      </c>
      <c r="EI504" s="1">
        <v>1.952664151120052</v>
      </c>
      <c r="EJ504" s="1">
        <v>0.1005521345807168</v>
      </c>
      <c r="EK504" s="1">
        <v>0.007407895067406116</v>
      </c>
      <c r="EL504" s="1">
        <v>1.0</v>
      </c>
      <c r="EM504" s="1">
        <v>1.0</v>
      </c>
      <c r="EN504" s="1">
        <v>5.0</v>
      </c>
      <c r="EO504" s="1" t="s">
        <v>371</v>
      </c>
      <c r="EP504" s="1">
        <v>2.94197</v>
      </c>
      <c r="EQ504" s="1">
        <v>2.80128</v>
      </c>
      <c r="ER504" s="1">
        <v>0.0927509</v>
      </c>
      <c r="ES504" s="1">
        <v>0.10041</v>
      </c>
      <c r="ET504" s="1">
        <v>0.118223</v>
      </c>
      <c r="EU504" s="1">
        <v>0.107343</v>
      </c>
      <c r="EV504" s="1">
        <v>18593.5</v>
      </c>
      <c r="EW504" s="1">
        <v>19333.3</v>
      </c>
      <c r="EX504" s="1">
        <v>23837.1</v>
      </c>
      <c r="EY504" s="1">
        <v>25014.7</v>
      </c>
      <c r="EZ504" s="1">
        <v>33644.1</v>
      </c>
      <c r="FA504" s="1">
        <v>35655.4</v>
      </c>
      <c r="FB504" s="1">
        <v>43463.6</v>
      </c>
      <c r="FC504" s="1">
        <v>46240.2</v>
      </c>
      <c r="FD504" s="1">
        <v>1.94217</v>
      </c>
      <c r="FE504" s="1">
        <v>1.8396</v>
      </c>
      <c r="FF504" s="1">
        <v>0.101589</v>
      </c>
      <c r="FG504" s="1">
        <v>0.0</v>
      </c>
      <c r="FH504" s="1">
        <v>30.0799</v>
      </c>
      <c r="FI504" s="1">
        <v>999.9</v>
      </c>
      <c r="FJ504" s="1">
        <v>59.6</v>
      </c>
      <c r="FK504" s="1">
        <v>35.5</v>
      </c>
      <c r="FL504" s="1">
        <v>34.8671</v>
      </c>
      <c r="FM504" s="1">
        <v>64.0498</v>
      </c>
      <c r="FN504" s="1">
        <v>25.621</v>
      </c>
      <c r="FO504" s="1">
        <v>1.0</v>
      </c>
      <c r="FP504" s="1">
        <v>0.440356</v>
      </c>
      <c r="FQ504" s="1">
        <v>3.02469</v>
      </c>
      <c r="FR504" s="1">
        <v>20.2924</v>
      </c>
      <c r="FS504" s="1">
        <v>5.2119</v>
      </c>
      <c r="FT504" s="1">
        <v>11.9071</v>
      </c>
      <c r="FU504" s="1">
        <v>5.0027</v>
      </c>
      <c r="FV504" s="1">
        <v>3.28953</v>
      </c>
      <c r="FW504" s="1">
        <v>9999.0</v>
      </c>
      <c r="FX504" s="1">
        <v>9999.0</v>
      </c>
      <c r="FY504" s="1">
        <v>9999.0</v>
      </c>
      <c r="FZ504" s="1">
        <v>999.9</v>
      </c>
      <c r="GA504" s="1">
        <v>1.85959</v>
      </c>
      <c r="GB504" s="1">
        <v>1.85455</v>
      </c>
      <c r="GC504" s="1">
        <v>1.85776</v>
      </c>
      <c r="GD504" s="1">
        <v>1.85614</v>
      </c>
      <c r="GE504" s="1">
        <v>1.85493</v>
      </c>
      <c r="GF504" s="1">
        <v>1.85455</v>
      </c>
      <c r="GG504" s="1">
        <v>1.85329</v>
      </c>
      <c r="GH504" s="1">
        <v>1.85638</v>
      </c>
      <c r="GI504" s="1">
        <v>0.0</v>
      </c>
      <c r="GJ504" s="1">
        <v>0.0</v>
      </c>
      <c r="GK504" s="1">
        <v>0.0</v>
      </c>
      <c r="GL504" s="1">
        <v>0.0</v>
      </c>
      <c r="GM504" s="1" t="s">
        <v>350</v>
      </c>
      <c r="GN504" s="1" t="s">
        <v>351</v>
      </c>
      <c r="GO504" s="1" t="s">
        <v>352</v>
      </c>
      <c r="GP504" s="1" t="s">
        <v>352</v>
      </c>
      <c r="GQ504" s="1" t="s">
        <v>352</v>
      </c>
      <c r="GR504" s="1" t="s">
        <v>352</v>
      </c>
      <c r="GS504" s="1">
        <v>0.0</v>
      </c>
      <c r="GT504" s="1">
        <v>100.0</v>
      </c>
      <c r="GU504" s="1">
        <v>100.0</v>
      </c>
      <c r="GV504" s="1">
        <v>1.417</v>
      </c>
      <c r="GW504" s="1">
        <v>0.0096</v>
      </c>
      <c r="GX504" s="1">
        <v>0.3679439641025603</v>
      </c>
      <c r="GY504" s="1">
        <v>0.003036990343597491</v>
      </c>
      <c r="GZ504" s="1">
        <v>-1.538114387597119E-6</v>
      </c>
      <c r="HA504" s="1">
        <v>3.390969119432733E-10</v>
      </c>
      <c r="HB504" s="1">
        <v>-0.06119280848291592</v>
      </c>
      <c r="HC504" s="1">
        <v>0.009762198319610341</v>
      </c>
      <c r="HD504" s="1">
        <v>-3.338778216718564E-4</v>
      </c>
      <c r="HE504" s="1">
        <v>2.632278881966732E-6</v>
      </c>
      <c r="HF504" s="1">
        <v>6.0</v>
      </c>
      <c r="HG504" s="1">
        <v>2134.0</v>
      </c>
      <c r="HH504" s="1">
        <v>2.0</v>
      </c>
      <c r="HI504" s="1">
        <v>31.0</v>
      </c>
      <c r="HJ504" s="1">
        <v>5.7</v>
      </c>
      <c r="HK504" s="1">
        <v>5.7</v>
      </c>
      <c r="HL504" s="1">
        <v>1.22437</v>
      </c>
      <c r="HM504" s="1">
        <v>2.32788</v>
      </c>
      <c r="HN504" s="1">
        <v>1.4978</v>
      </c>
      <c r="HO504" s="1">
        <v>2.30713</v>
      </c>
      <c r="HP504" s="1">
        <v>1.54785</v>
      </c>
      <c r="HQ504" s="1">
        <v>2.3584</v>
      </c>
      <c r="HR504" s="1">
        <v>39.4166</v>
      </c>
      <c r="HS504" s="1">
        <v>15.0689</v>
      </c>
      <c r="HT504" s="1">
        <v>18.0</v>
      </c>
      <c r="HU504" s="1">
        <v>491.989</v>
      </c>
      <c r="HV504" s="1">
        <v>489.259</v>
      </c>
      <c r="HW504" s="1">
        <v>26.2983</v>
      </c>
      <c r="HX504" s="1">
        <v>32.6424</v>
      </c>
      <c r="HY504" s="1">
        <v>30.0023</v>
      </c>
      <c r="HZ504" s="1">
        <v>32.3344</v>
      </c>
      <c r="IA504" s="1">
        <v>32.4288</v>
      </c>
      <c r="IB504" s="1">
        <v>24.5921</v>
      </c>
      <c r="IC504" s="1">
        <v>33.9436</v>
      </c>
      <c r="ID504" s="1">
        <v>14.5732</v>
      </c>
      <c r="IE504" s="1">
        <v>26.1732</v>
      </c>
      <c r="IF504" s="1">
        <v>512.376</v>
      </c>
      <c r="IG504" s="1">
        <v>23.9068</v>
      </c>
      <c r="IH504" s="1">
        <v>100.504</v>
      </c>
      <c r="II504" s="1">
        <v>100.215</v>
      </c>
      <c r="IJ504" s="1" t="s">
        <v>1117</v>
      </c>
    </row>
    <row r="505" ht="15.75" customHeight="1">
      <c r="A505" s="1">
        <v>489.0</v>
      </c>
      <c r="B505" s="1">
        <v>1.6598838111E9</v>
      </c>
      <c r="C505" s="1">
        <v>3554.0</v>
      </c>
      <c r="D505" s="1" t="s">
        <v>1304</v>
      </c>
      <c r="E505" s="1" t="s">
        <v>1305</v>
      </c>
      <c r="F505" s="1">
        <v>1.0</v>
      </c>
      <c r="G505" s="1" t="s">
        <v>1105</v>
      </c>
      <c r="H505" s="1" t="s">
        <v>345</v>
      </c>
      <c r="I505" s="1" t="s">
        <v>1102</v>
      </c>
      <c r="J505" s="1" t="s">
        <v>1113</v>
      </c>
      <c r="K505" s="1" t="s">
        <v>1114</v>
      </c>
      <c r="L505" s="1" t="s">
        <v>1115</v>
      </c>
      <c r="M505" s="1" t="s">
        <v>346</v>
      </c>
      <c r="N505" s="1">
        <v>1.6598838031E9</v>
      </c>
      <c r="O505" s="1">
        <f t="shared" si="1"/>
        <v>0.002950580235</v>
      </c>
      <c r="P505" s="1">
        <f t="shared" si="2"/>
        <v>2.950580235</v>
      </c>
      <c r="Q505" s="1">
        <f t="shared" si="3"/>
        <v>8.233983077</v>
      </c>
      <c r="R505" s="1">
        <f t="shared" si="4"/>
        <v>397.1964375</v>
      </c>
      <c r="S505" s="1">
        <f t="shared" si="5"/>
        <v>294.9196818</v>
      </c>
      <c r="T505" s="1">
        <f t="shared" si="6"/>
        <v>29.30196113</v>
      </c>
      <c r="U505" s="1">
        <f t="shared" si="7"/>
        <v>39.46374316</v>
      </c>
      <c r="V505" s="1">
        <f t="shared" si="8"/>
        <v>0.1482799541</v>
      </c>
      <c r="W505" s="1">
        <f t="shared" si="9"/>
        <v>2.91610318</v>
      </c>
      <c r="X505" s="1">
        <f t="shared" si="10"/>
        <v>0.144214991</v>
      </c>
      <c r="Y505" s="1">
        <f t="shared" si="11"/>
        <v>0.09049030819</v>
      </c>
      <c r="Z505" s="1">
        <f t="shared" si="12"/>
        <v>321.514623</v>
      </c>
      <c r="AA505" s="1">
        <f t="shared" si="13"/>
        <v>32.19775006</v>
      </c>
      <c r="AB505" s="1">
        <f t="shared" si="14"/>
        <v>31.7028625</v>
      </c>
      <c r="AC505" s="1">
        <f t="shared" si="15"/>
        <v>4.695360644</v>
      </c>
      <c r="AD505" s="1">
        <f t="shared" si="16"/>
        <v>60.4720797</v>
      </c>
      <c r="AE505" s="1">
        <f t="shared" si="17"/>
        <v>2.738630865</v>
      </c>
      <c r="AF505" s="1">
        <f t="shared" si="18"/>
        <v>4.528752573</v>
      </c>
      <c r="AG505" s="1">
        <f t="shared" si="19"/>
        <v>1.956729779</v>
      </c>
      <c r="AH505" s="1">
        <f t="shared" si="20"/>
        <v>-130.1205884</v>
      </c>
      <c r="AI505" s="1">
        <f t="shared" si="21"/>
        <v>-99.89802427</v>
      </c>
      <c r="AJ505" s="1">
        <f t="shared" si="22"/>
        <v>-7.722111399</v>
      </c>
      <c r="AK505" s="1">
        <f t="shared" si="23"/>
        <v>83.77389897</v>
      </c>
      <c r="AL505" s="1">
        <f t="shared" si="24"/>
        <v>38.15600046</v>
      </c>
      <c r="AM505" s="1">
        <f t="shared" si="25"/>
        <v>3.029113948</v>
      </c>
      <c r="AN505" s="1">
        <f t="shared" si="26"/>
        <v>8.233983077</v>
      </c>
      <c r="AO505" s="1">
        <v>482.6446879480172</v>
      </c>
      <c r="AP505" s="1">
        <v>446.3894121212122</v>
      </c>
      <c r="AQ505" s="1">
        <v>5.050975331691813</v>
      </c>
      <c r="AR505" s="1">
        <v>65.94029506185815</v>
      </c>
      <c r="AS505" s="1">
        <f t="shared" si="27"/>
        <v>2.950580235</v>
      </c>
      <c r="AT505" s="1">
        <v>23.96723771646014</v>
      </c>
      <c r="AU505" s="1">
        <v>27.48240606060605</v>
      </c>
      <c r="AV505" s="1">
        <v>-0.01140871579011917</v>
      </c>
      <c r="AW505" s="1">
        <v>81.18963588158564</v>
      </c>
      <c r="AX505" s="1">
        <v>5.0</v>
      </c>
      <c r="AY505" s="1">
        <v>1.0</v>
      </c>
      <c r="AZ505" s="1">
        <f t="shared" si="28"/>
        <v>1</v>
      </c>
      <c r="BA505" s="1">
        <f t="shared" si="29"/>
        <v>0</v>
      </c>
      <c r="BB505" s="1">
        <f t="shared" si="30"/>
        <v>51771.42325</v>
      </c>
      <c r="BC505" s="1">
        <f t="shared" si="31"/>
        <v>1999.995</v>
      </c>
      <c r="BD505" s="1">
        <f t="shared" si="32"/>
        <v>1681.1955</v>
      </c>
      <c r="BE505" s="1">
        <f t="shared" si="33"/>
        <v>0.8405998515</v>
      </c>
      <c r="BF505" s="1">
        <f t="shared" si="34"/>
        <v>0.1607577134</v>
      </c>
      <c r="BG505" s="1">
        <v>6.0</v>
      </c>
      <c r="BH505" s="1">
        <v>0.5</v>
      </c>
      <c r="BI505" s="1" t="s">
        <v>347</v>
      </c>
      <c r="BJ505" s="1">
        <v>2.0</v>
      </c>
      <c r="BK505" s="1" t="b">
        <v>1</v>
      </c>
      <c r="BL505" s="1">
        <v>1.6598838031E9</v>
      </c>
      <c r="BM505" s="1">
        <v>397.1964375</v>
      </c>
      <c r="BN505" s="1">
        <v>444.4150625</v>
      </c>
      <c r="BO505" s="1">
        <v>27.56389375</v>
      </c>
      <c r="BP505" s="1">
        <v>24.030075</v>
      </c>
      <c r="BQ505" s="1">
        <v>395.846875</v>
      </c>
      <c r="BR505" s="1">
        <v>27.5545375</v>
      </c>
      <c r="BS505" s="1">
        <v>500.130875</v>
      </c>
      <c r="BT505" s="1">
        <v>99.25565625</v>
      </c>
      <c r="BU505" s="1">
        <v>0.10007665625</v>
      </c>
      <c r="BV505" s="1">
        <v>31.06743125</v>
      </c>
      <c r="BW505" s="1">
        <v>31.7028625</v>
      </c>
      <c r="BX505" s="1">
        <v>999.9</v>
      </c>
      <c r="BY505" s="1">
        <v>0.0</v>
      </c>
      <c r="BZ505" s="1">
        <v>0.0</v>
      </c>
      <c r="CA505" s="1">
        <v>9997.966250000001</v>
      </c>
      <c r="CB505" s="1">
        <v>0.0</v>
      </c>
      <c r="CC505" s="1">
        <v>173.1771875</v>
      </c>
      <c r="CD505" s="1">
        <v>-47.218675</v>
      </c>
      <c r="CE505" s="1">
        <v>408.453875</v>
      </c>
      <c r="CF505" s="1">
        <v>455.3559375</v>
      </c>
      <c r="CG505" s="1">
        <v>3.533825</v>
      </c>
      <c r="CH505" s="1">
        <v>444.4150625</v>
      </c>
      <c r="CI505" s="1">
        <v>24.030075</v>
      </c>
      <c r="CJ505" s="1">
        <v>2.7358725</v>
      </c>
      <c r="CK505" s="1">
        <v>2.385120625</v>
      </c>
      <c r="CL505" s="1">
        <v>22.50216875</v>
      </c>
      <c r="CM505" s="1">
        <v>20.2630625</v>
      </c>
      <c r="CN505" s="1">
        <v>1999.995</v>
      </c>
      <c r="CO505" s="1">
        <v>0.980005</v>
      </c>
      <c r="CP505" s="1">
        <v>0.0199954</v>
      </c>
      <c r="CQ505" s="1">
        <v>0.0</v>
      </c>
      <c r="CR505" s="1">
        <v>2.5298125</v>
      </c>
      <c r="CS505" s="1">
        <v>0.0</v>
      </c>
      <c r="CT505" s="1">
        <v>14699.4375</v>
      </c>
      <c r="CU505" s="1">
        <v>17412.3</v>
      </c>
      <c r="CV505" s="1">
        <v>42.75</v>
      </c>
      <c r="CW505" s="1">
        <v>44.52325</v>
      </c>
      <c r="CX505" s="1">
        <v>42.761625</v>
      </c>
      <c r="CY505" s="1">
        <v>42.906</v>
      </c>
      <c r="CZ505" s="1">
        <v>42.909875</v>
      </c>
      <c r="DA505" s="1">
        <v>1960.005</v>
      </c>
      <c r="DB505" s="1">
        <v>39.99</v>
      </c>
      <c r="DC505" s="1">
        <v>0.0</v>
      </c>
      <c r="DD505" s="1">
        <v>1.6598838101E9</v>
      </c>
      <c r="DE505" s="1">
        <v>0.0</v>
      </c>
      <c r="DF505" s="1">
        <v>1.659883469E9</v>
      </c>
      <c r="DG505" s="1" t="s">
        <v>1116</v>
      </c>
      <c r="DH505" s="1">
        <v>1.659883467E9</v>
      </c>
      <c r="DI505" s="1">
        <v>1.659883469E9</v>
      </c>
      <c r="DJ505" s="1">
        <v>2.0</v>
      </c>
      <c r="DK505" s="1">
        <v>0.127</v>
      </c>
      <c r="DL505" s="1">
        <v>-0.009</v>
      </c>
      <c r="DM505" s="1">
        <v>1.356</v>
      </c>
      <c r="DN505" s="1">
        <v>0.015</v>
      </c>
      <c r="DO505" s="1">
        <v>400.0</v>
      </c>
      <c r="DP505" s="1">
        <v>25.0</v>
      </c>
      <c r="DQ505" s="1">
        <v>0.21</v>
      </c>
      <c r="DR505" s="1">
        <v>0.05</v>
      </c>
      <c r="DS505" s="1">
        <v>7.224664843342247</v>
      </c>
      <c r="DT505" s="1">
        <v>7.895765550350831</v>
      </c>
      <c r="DU505" s="1">
        <v>0.5976507105625265</v>
      </c>
      <c r="DV505" s="1">
        <v>0.0</v>
      </c>
      <c r="DW505" s="1">
        <v>-47.18433666666667</v>
      </c>
      <c r="DX505" s="1">
        <v>-8.767232035595184</v>
      </c>
      <c r="DY505" s="1">
        <v>0.6351478607292078</v>
      </c>
      <c r="DZ505" s="1">
        <v>0.0</v>
      </c>
      <c r="EA505" s="1">
        <v>301.891603551055</v>
      </c>
      <c r="EB505" s="1">
        <v>186.636278680355</v>
      </c>
      <c r="EC505" s="1">
        <v>13.96063545252178</v>
      </c>
      <c r="ED505" s="1">
        <v>0.0</v>
      </c>
      <c r="EE505" s="1">
        <v>3.497659249999999</v>
      </c>
      <c r="EF505" s="1">
        <v>0.6198458161350814</v>
      </c>
      <c r="EG505" s="1">
        <v>0.07278958316227328</v>
      </c>
      <c r="EH505" s="1">
        <v>0.0</v>
      </c>
      <c r="EI505" s="1">
        <v>1.954904630486481</v>
      </c>
      <c r="EJ505" s="1">
        <v>0.1117684719759757</v>
      </c>
      <c r="EK505" s="1">
        <v>0.008454075335901909</v>
      </c>
      <c r="EL505" s="1">
        <v>1.0</v>
      </c>
      <c r="EM505" s="1">
        <v>1.0</v>
      </c>
      <c r="EN505" s="1">
        <v>5.0</v>
      </c>
      <c r="EO505" s="1" t="s">
        <v>371</v>
      </c>
      <c r="EP505" s="1">
        <v>2.94211</v>
      </c>
      <c r="EQ505" s="1">
        <v>2.80136</v>
      </c>
      <c r="ER505" s="1">
        <v>0.093554</v>
      </c>
      <c r="ES505" s="1">
        <v>0.101182</v>
      </c>
      <c r="ET505" s="1">
        <v>0.118187</v>
      </c>
      <c r="EU505" s="1">
        <v>0.107336</v>
      </c>
      <c r="EV505" s="1">
        <v>18577.1</v>
      </c>
      <c r="EW505" s="1">
        <v>19316.4</v>
      </c>
      <c r="EX505" s="1">
        <v>23837.1</v>
      </c>
      <c r="EY505" s="1">
        <v>25014.4</v>
      </c>
      <c r="EZ505" s="1">
        <v>33645.4</v>
      </c>
      <c r="FA505" s="1">
        <v>35655.5</v>
      </c>
      <c r="FB505" s="1">
        <v>43463.5</v>
      </c>
      <c r="FC505" s="1">
        <v>46240.0</v>
      </c>
      <c r="FD505" s="1">
        <v>1.94208</v>
      </c>
      <c r="FE505" s="1">
        <v>1.83963</v>
      </c>
      <c r="FF505" s="1">
        <v>0.101153</v>
      </c>
      <c r="FG505" s="1">
        <v>0.0</v>
      </c>
      <c r="FH505" s="1">
        <v>30.0827</v>
      </c>
      <c r="FI505" s="1">
        <v>999.9</v>
      </c>
      <c r="FJ505" s="1">
        <v>59.6</v>
      </c>
      <c r="FK505" s="1">
        <v>35.5</v>
      </c>
      <c r="FL505" s="1">
        <v>34.8681</v>
      </c>
      <c r="FM505" s="1">
        <v>63.9798</v>
      </c>
      <c r="FN505" s="1">
        <v>25.5649</v>
      </c>
      <c r="FO505" s="1">
        <v>1.0</v>
      </c>
      <c r="FP505" s="1">
        <v>0.440755</v>
      </c>
      <c r="FQ505" s="1">
        <v>3.10045</v>
      </c>
      <c r="FR505" s="1">
        <v>20.291</v>
      </c>
      <c r="FS505" s="1">
        <v>5.2122</v>
      </c>
      <c r="FT505" s="1">
        <v>11.9074</v>
      </c>
      <c r="FU505" s="1">
        <v>5.00285</v>
      </c>
      <c r="FV505" s="1">
        <v>3.28953</v>
      </c>
      <c r="FW505" s="1">
        <v>9999.0</v>
      </c>
      <c r="FX505" s="1">
        <v>9999.0</v>
      </c>
      <c r="FY505" s="1">
        <v>9999.0</v>
      </c>
      <c r="FZ505" s="1">
        <v>999.9</v>
      </c>
      <c r="GA505" s="1">
        <v>1.85958</v>
      </c>
      <c r="GB505" s="1">
        <v>1.85455</v>
      </c>
      <c r="GC505" s="1">
        <v>1.85776</v>
      </c>
      <c r="GD505" s="1">
        <v>1.85615</v>
      </c>
      <c r="GE505" s="1">
        <v>1.85492</v>
      </c>
      <c r="GF505" s="1">
        <v>1.85455</v>
      </c>
      <c r="GG505" s="1">
        <v>1.85329</v>
      </c>
      <c r="GH505" s="1">
        <v>1.85638</v>
      </c>
      <c r="GI505" s="1">
        <v>0.0</v>
      </c>
      <c r="GJ505" s="1">
        <v>0.0</v>
      </c>
      <c r="GK505" s="1">
        <v>0.0</v>
      </c>
      <c r="GL505" s="1">
        <v>0.0</v>
      </c>
      <c r="GM505" s="1" t="s">
        <v>350</v>
      </c>
      <c r="GN505" s="1" t="s">
        <v>351</v>
      </c>
      <c r="GO505" s="1" t="s">
        <v>352</v>
      </c>
      <c r="GP505" s="1" t="s">
        <v>352</v>
      </c>
      <c r="GQ505" s="1" t="s">
        <v>352</v>
      </c>
      <c r="GR505" s="1" t="s">
        <v>352</v>
      </c>
      <c r="GS505" s="1">
        <v>0.0</v>
      </c>
      <c r="GT505" s="1">
        <v>100.0</v>
      </c>
      <c r="GU505" s="1">
        <v>100.0</v>
      </c>
      <c r="GV505" s="1">
        <v>1.426</v>
      </c>
      <c r="GW505" s="1">
        <v>0.0096</v>
      </c>
      <c r="GX505" s="1">
        <v>0.3679439641025603</v>
      </c>
      <c r="GY505" s="1">
        <v>0.003036990343597491</v>
      </c>
      <c r="GZ505" s="1">
        <v>-1.538114387597119E-6</v>
      </c>
      <c r="HA505" s="1">
        <v>3.390969119432733E-10</v>
      </c>
      <c r="HB505" s="1">
        <v>-0.06119280848291592</v>
      </c>
      <c r="HC505" s="1">
        <v>0.009762198319610341</v>
      </c>
      <c r="HD505" s="1">
        <v>-3.338778216718564E-4</v>
      </c>
      <c r="HE505" s="1">
        <v>2.632278881966732E-6</v>
      </c>
      <c r="HF505" s="1">
        <v>6.0</v>
      </c>
      <c r="HG505" s="1">
        <v>2134.0</v>
      </c>
      <c r="HH505" s="1">
        <v>2.0</v>
      </c>
      <c r="HI505" s="1">
        <v>31.0</v>
      </c>
      <c r="HJ505" s="1">
        <v>5.7</v>
      </c>
      <c r="HK505" s="1">
        <v>5.7</v>
      </c>
      <c r="HL505" s="1">
        <v>1.23047</v>
      </c>
      <c r="HM505" s="1">
        <v>2.31079</v>
      </c>
      <c r="HN505" s="1">
        <v>1.4978</v>
      </c>
      <c r="HO505" s="1">
        <v>2.30713</v>
      </c>
      <c r="HP505" s="1">
        <v>1.54785</v>
      </c>
      <c r="HQ505" s="1">
        <v>2.38403</v>
      </c>
      <c r="HR505" s="1">
        <v>39.4166</v>
      </c>
      <c r="HS505" s="1">
        <v>15.0777</v>
      </c>
      <c r="HT505" s="1">
        <v>18.0</v>
      </c>
      <c r="HU505" s="1">
        <v>491.938</v>
      </c>
      <c r="HV505" s="1">
        <v>489.286</v>
      </c>
      <c r="HW505" s="1">
        <v>26.2784</v>
      </c>
      <c r="HX505" s="1">
        <v>32.6443</v>
      </c>
      <c r="HY505" s="1">
        <v>30.0022</v>
      </c>
      <c r="HZ505" s="1">
        <v>32.3357</v>
      </c>
      <c r="IA505" s="1">
        <v>32.4301</v>
      </c>
      <c r="IB505" s="1">
        <v>24.838</v>
      </c>
      <c r="IC505" s="1">
        <v>33.9436</v>
      </c>
      <c r="ID505" s="1">
        <v>14.1934</v>
      </c>
      <c r="IE505" s="1">
        <v>26.1732</v>
      </c>
      <c r="IF505" s="1">
        <v>522.398</v>
      </c>
      <c r="IG505" s="1">
        <v>23.9087</v>
      </c>
      <c r="IH505" s="1">
        <v>100.503</v>
      </c>
      <c r="II505" s="1">
        <v>100.215</v>
      </c>
      <c r="IJ505" s="1" t="s">
        <v>1117</v>
      </c>
    </row>
    <row r="506" ht="15.75" customHeight="1">
      <c r="A506" s="1">
        <v>490.0</v>
      </c>
      <c r="B506" s="1">
        <v>1.6598838121E9</v>
      </c>
      <c r="C506" s="1">
        <v>3555.0</v>
      </c>
      <c r="D506" s="1" t="s">
        <v>1306</v>
      </c>
      <c r="E506" s="1" t="s">
        <v>1307</v>
      </c>
      <c r="F506" s="1">
        <v>1.0</v>
      </c>
      <c r="G506" s="1" t="s">
        <v>1105</v>
      </c>
      <c r="H506" s="1" t="s">
        <v>345</v>
      </c>
      <c r="I506" s="1" t="s">
        <v>1102</v>
      </c>
      <c r="J506" s="1" t="s">
        <v>1113</v>
      </c>
      <c r="K506" s="1" t="s">
        <v>1114</v>
      </c>
      <c r="L506" s="1" t="s">
        <v>1115</v>
      </c>
      <c r="M506" s="1" t="s">
        <v>346</v>
      </c>
      <c r="N506" s="1">
        <v>1.659883804599999E9</v>
      </c>
      <c r="O506" s="1">
        <f t="shared" si="1"/>
        <v>0.002951172017</v>
      </c>
      <c r="P506" s="1">
        <f t="shared" si="2"/>
        <v>2.951172017</v>
      </c>
      <c r="Q506" s="1">
        <f t="shared" si="3"/>
        <v>8.203343063</v>
      </c>
      <c r="R506" s="1">
        <f t="shared" si="4"/>
        <v>404.6014667</v>
      </c>
      <c r="S506" s="1">
        <f t="shared" si="5"/>
        <v>302.3038502</v>
      </c>
      <c r="T506" s="1">
        <f t="shared" si="6"/>
        <v>30.03556624</v>
      </c>
      <c r="U506" s="1">
        <f t="shared" si="7"/>
        <v>40.19940251</v>
      </c>
      <c r="V506" s="1">
        <f t="shared" si="8"/>
        <v>0.1481074141</v>
      </c>
      <c r="W506" s="1">
        <f t="shared" si="9"/>
        <v>2.916346452</v>
      </c>
      <c r="X506" s="1">
        <f t="shared" si="10"/>
        <v>0.1440520946</v>
      </c>
      <c r="Y506" s="1">
        <f t="shared" si="11"/>
        <v>0.09038766469</v>
      </c>
      <c r="Z506" s="1">
        <f t="shared" si="12"/>
        <v>321.5144634</v>
      </c>
      <c r="AA506" s="1">
        <f t="shared" si="13"/>
        <v>32.20260548</v>
      </c>
      <c r="AB506" s="1">
        <f t="shared" si="14"/>
        <v>31.70763333</v>
      </c>
      <c r="AC506" s="1">
        <f t="shared" si="15"/>
        <v>4.696631456</v>
      </c>
      <c r="AD506" s="1">
        <f t="shared" si="16"/>
        <v>60.42510201</v>
      </c>
      <c r="AE506" s="1">
        <f t="shared" si="17"/>
        <v>2.73729914</v>
      </c>
      <c r="AF506" s="1">
        <f t="shared" si="18"/>
        <v>4.530069538</v>
      </c>
      <c r="AG506" s="1">
        <f t="shared" si="19"/>
        <v>1.959332316</v>
      </c>
      <c r="AH506" s="1">
        <f t="shared" si="20"/>
        <v>-130.1466859</v>
      </c>
      <c r="AI506" s="1">
        <f t="shared" si="21"/>
        <v>-99.85427702</v>
      </c>
      <c r="AJ506" s="1">
        <f t="shared" si="22"/>
        <v>-7.718461375</v>
      </c>
      <c r="AK506" s="1">
        <f t="shared" si="23"/>
        <v>83.79503906</v>
      </c>
      <c r="AL506" s="1">
        <f t="shared" si="24"/>
        <v>38.29766697</v>
      </c>
      <c r="AM506" s="1">
        <f t="shared" si="25"/>
        <v>3.033662509</v>
      </c>
      <c r="AN506" s="1">
        <f t="shared" si="26"/>
        <v>8.203343063</v>
      </c>
      <c r="AO506" s="1">
        <v>487.8121954789838</v>
      </c>
      <c r="AP506" s="1">
        <v>451.4913030303031</v>
      </c>
      <c r="AQ506" s="1">
        <v>5.071160694375402</v>
      </c>
      <c r="AR506" s="1">
        <v>65.94029506185815</v>
      </c>
      <c r="AS506" s="1">
        <f t="shared" si="27"/>
        <v>2.951172017</v>
      </c>
      <c r="AT506" s="1">
        <v>23.95191496015584</v>
      </c>
      <c r="AU506" s="1">
        <v>27.47108666666665</v>
      </c>
      <c r="AV506" s="1">
        <v>-0.01193003447719749</v>
      </c>
      <c r="AW506" s="1">
        <v>81.18963588158564</v>
      </c>
      <c r="AX506" s="1">
        <v>5.0</v>
      </c>
      <c r="AY506" s="1">
        <v>1.0</v>
      </c>
      <c r="AZ506" s="1">
        <f t="shared" si="28"/>
        <v>1</v>
      </c>
      <c r="BA506" s="1">
        <f t="shared" si="29"/>
        <v>0</v>
      </c>
      <c r="BB506" s="1">
        <f t="shared" si="30"/>
        <v>51777.45472</v>
      </c>
      <c r="BC506" s="1">
        <f t="shared" si="31"/>
        <v>1999.994</v>
      </c>
      <c r="BD506" s="1">
        <f t="shared" si="32"/>
        <v>1681.19466</v>
      </c>
      <c r="BE506" s="1">
        <f t="shared" si="33"/>
        <v>0.8405998518</v>
      </c>
      <c r="BF506" s="1">
        <f t="shared" si="34"/>
        <v>0.160757714</v>
      </c>
      <c r="BG506" s="1">
        <v>6.0</v>
      </c>
      <c r="BH506" s="1">
        <v>0.5</v>
      </c>
      <c r="BI506" s="1" t="s">
        <v>347</v>
      </c>
      <c r="BJ506" s="1">
        <v>2.0</v>
      </c>
      <c r="BK506" s="1" t="b">
        <v>1</v>
      </c>
      <c r="BL506" s="1">
        <v>1.659883804599999E9</v>
      </c>
      <c r="BM506" s="1">
        <v>404.6014666666666</v>
      </c>
      <c r="BN506" s="1">
        <v>452.0185333333334</v>
      </c>
      <c r="BO506" s="1">
        <v>27.55054</v>
      </c>
      <c r="BP506" s="1">
        <v>24.01141333333333</v>
      </c>
      <c r="BQ506" s="1">
        <v>403.2372666666667</v>
      </c>
      <c r="BR506" s="1">
        <v>27.54114666666667</v>
      </c>
      <c r="BS506" s="1">
        <v>500.1375333333333</v>
      </c>
      <c r="BT506" s="1">
        <v>99.25549333333333</v>
      </c>
      <c r="BU506" s="1">
        <v>0.1000597666666667</v>
      </c>
      <c r="BV506" s="1">
        <v>31.07253333333333</v>
      </c>
      <c r="BW506" s="1">
        <v>31.70763333333333</v>
      </c>
      <c r="BX506" s="1">
        <v>999.8999999999999</v>
      </c>
      <c r="BY506" s="1">
        <v>0.0</v>
      </c>
      <c r="BZ506" s="1">
        <v>0.0</v>
      </c>
      <c r="CA506" s="1">
        <v>9999.372666666666</v>
      </c>
      <c r="CB506" s="1">
        <v>0.0</v>
      </c>
      <c r="CC506" s="1">
        <v>172.7128</v>
      </c>
      <c r="CD506" s="1">
        <v>-47.41710666666666</v>
      </c>
      <c r="CE506" s="1">
        <v>416.0630666666666</v>
      </c>
      <c r="CF506" s="1">
        <v>463.1379333333334</v>
      </c>
      <c r="CG506" s="1">
        <v>3.539129333333333</v>
      </c>
      <c r="CH506" s="1">
        <v>452.0185333333334</v>
      </c>
      <c r="CI506" s="1">
        <v>24.01141333333333</v>
      </c>
      <c r="CJ506" s="1">
        <v>2.734542666666667</v>
      </c>
      <c r="CK506" s="1">
        <v>2.383264666666667</v>
      </c>
      <c r="CL506" s="1">
        <v>22.49416</v>
      </c>
      <c r="CM506" s="1">
        <v>20.25047333333333</v>
      </c>
      <c r="CN506" s="1">
        <v>1999.994</v>
      </c>
      <c r="CO506" s="1">
        <v>0.9800050000000001</v>
      </c>
      <c r="CP506" s="1">
        <v>0.0199954</v>
      </c>
      <c r="CQ506" s="1">
        <v>0.0</v>
      </c>
      <c r="CR506" s="1">
        <v>2.5698</v>
      </c>
      <c r="CS506" s="1">
        <v>0.0</v>
      </c>
      <c r="CT506" s="1">
        <v>14699.70666666667</v>
      </c>
      <c r="CU506" s="1">
        <v>17412.28666666667</v>
      </c>
      <c r="CV506" s="1">
        <v>42.75413333333334</v>
      </c>
      <c r="CW506" s="1">
        <v>44.52893333333334</v>
      </c>
      <c r="CX506" s="1">
        <v>42.76653333333334</v>
      </c>
      <c r="CY506" s="1">
        <v>42.91220000000001</v>
      </c>
      <c r="CZ506" s="1">
        <v>42.91220000000001</v>
      </c>
      <c r="DA506" s="1">
        <v>1960.004</v>
      </c>
      <c r="DB506" s="1">
        <v>39.99</v>
      </c>
      <c r="DC506" s="1">
        <v>0.0</v>
      </c>
      <c r="DD506" s="1">
        <v>1.6598838107E9</v>
      </c>
      <c r="DE506" s="1">
        <v>0.0</v>
      </c>
      <c r="DF506" s="1">
        <v>1.659883469E9</v>
      </c>
      <c r="DG506" s="1" t="s">
        <v>1116</v>
      </c>
      <c r="DH506" s="1">
        <v>1.659883467E9</v>
      </c>
      <c r="DI506" s="1">
        <v>1.659883469E9</v>
      </c>
      <c r="DJ506" s="1">
        <v>2.0</v>
      </c>
      <c r="DK506" s="1">
        <v>0.127</v>
      </c>
      <c r="DL506" s="1">
        <v>-0.009</v>
      </c>
      <c r="DM506" s="1">
        <v>1.356</v>
      </c>
      <c r="DN506" s="1">
        <v>0.015</v>
      </c>
      <c r="DO506" s="1">
        <v>400.0</v>
      </c>
      <c r="DP506" s="1">
        <v>25.0</v>
      </c>
      <c r="DQ506" s="1">
        <v>0.21</v>
      </c>
      <c r="DR506" s="1">
        <v>0.05</v>
      </c>
      <c r="DS506" s="1">
        <v>7.337728275154164</v>
      </c>
      <c r="DT506" s="1">
        <v>8.118847638759622</v>
      </c>
      <c r="DU506" s="1">
        <v>0.6113109871951667</v>
      </c>
      <c r="DV506" s="1">
        <v>0.0</v>
      </c>
      <c r="DW506" s="1">
        <v>-47.31782999999999</v>
      </c>
      <c r="DX506" s="1">
        <v>-8.723898553948873</v>
      </c>
      <c r="DY506" s="1">
        <v>0.6323248712225918</v>
      </c>
      <c r="DZ506" s="1">
        <v>0.0</v>
      </c>
      <c r="EA506" s="1">
        <v>305.2381675232087</v>
      </c>
      <c r="EB506" s="1">
        <v>184.1694466685034</v>
      </c>
      <c r="EC506" s="1">
        <v>13.76215491779729</v>
      </c>
      <c r="ED506" s="1">
        <v>0.0</v>
      </c>
      <c r="EE506" s="1">
        <v>3.509364499999999</v>
      </c>
      <c r="EF506" s="1">
        <v>0.4708545590994285</v>
      </c>
      <c r="EG506" s="1">
        <v>0.0579743445392011</v>
      </c>
      <c r="EH506" s="1">
        <v>0.0</v>
      </c>
      <c r="EI506" s="1">
        <v>1.956646692817056</v>
      </c>
      <c r="EJ506" s="1">
        <v>0.1188512285534897</v>
      </c>
      <c r="EK506" s="1">
        <v>0.008927669209402097</v>
      </c>
      <c r="EL506" s="1">
        <v>1.0</v>
      </c>
      <c r="EM506" s="1">
        <v>1.0</v>
      </c>
      <c r="EN506" s="1">
        <v>5.0</v>
      </c>
      <c r="EO506" s="1" t="s">
        <v>371</v>
      </c>
      <c r="EP506" s="1">
        <v>2.94219</v>
      </c>
      <c r="EQ506" s="1">
        <v>2.80127</v>
      </c>
      <c r="ER506" s="1">
        <v>0.0943475</v>
      </c>
      <c r="ES506" s="1">
        <v>0.101947</v>
      </c>
      <c r="ET506" s="1">
        <v>0.118157</v>
      </c>
      <c r="EU506" s="1">
        <v>0.10734</v>
      </c>
      <c r="EV506" s="1">
        <v>18560.8</v>
      </c>
      <c r="EW506" s="1">
        <v>19299.8</v>
      </c>
      <c r="EX506" s="1">
        <v>23837.1</v>
      </c>
      <c r="EY506" s="1">
        <v>25014.1</v>
      </c>
      <c r="EZ506" s="1">
        <v>33646.7</v>
      </c>
      <c r="FA506" s="1">
        <v>35655.1</v>
      </c>
      <c r="FB506" s="1">
        <v>43463.6</v>
      </c>
      <c r="FC506" s="1">
        <v>46239.6</v>
      </c>
      <c r="FD506" s="1">
        <v>1.94228</v>
      </c>
      <c r="FE506" s="1">
        <v>1.83958</v>
      </c>
      <c r="FF506" s="1">
        <v>0.10103</v>
      </c>
      <c r="FG506" s="1">
        <v>0.0</v>
      </c>
      <c r="FH506" s="1">
        <v>30.0863</v>
      </c>
      <c r="FI506" s="1">
        <v>999.9</v>
      </c>
      <c r="FJ506" s="1">
        <v>59.6</v>
      </c>
      <c r="FK506" s="1">
        <v>35.5</v>
      </c>
      <c r="FL506" s="1">
        <v>34.8689</v>
      </c>
      <c r="FM506" s="1">
        <v>63.9098</v>
      </c>
      <c r="FN506" s="1">
        <v>25.7692</v>
      </c>
      <c r="FO506" s="1">
        <v>1.0</v>
      </c>
      <c r="FP506" s="1">
        <v>0.441174</v>
      </c>
      <c r="FQ506" s="1">
        <v>3.15265</v>
      </c>
      <c r="FR506" s="1">
        <v>20.29</v>
      </c>
      <c r="FS506" s="1">
        <v>5.21205</v>
      </c>
      <c r="FT506" s="1">
        <v>11.9075</v>
      </c>
      <c r="FU506" s="1">
        <v>5.0028</v>
      </c>
      <c r="FV506" s="1">
        <v>3.2895</v>
      </c>
      <c r="FW506" s="1">
        <v>9999.0</v>
      </c>
      <c r="FX506" s="1">
        <v>9999.0</v>
      </c>
      <c r="FY506" s="1">
        <v>9999.0</v>
      </c>
      <c r="FZ506" s="1">
        <v>999.9</v>
      </c>
      <c r="GA506" s="1">
        <v>1.85959</v>
      </c>
      <c r="GB506" s="1">
        <v>1.85455</v>
      </c>
      <c r="GC506" s="1">
        <v>1.85776</v>
      </c>
      <c r="GD506" s="1">
        <v>1.85615</v>
      </c>
      <c r="GE506" s="1">
        <v>1.85492</v>
      </c>
      <c r="GF506" s="1">
        <v>1.85455</v>
      </c>
      <c r="GG506" s="1">
        <v>1.85327</v>
      </c>
      <c r="GH506" s="1">
        <v>1.85638</v>
      </c>
      <c r="GI506" s="1">
        <v>0.0</v>
      </c>
      <c r="GJ506" s="1">
        <v>0.0</v>
      </c>
      <c r="GK506" s="1">
        <v>0.0</v>
      </c>
      <c r="GL506" s="1">
        <v>0.0</v>
      </c>
      <c r="GM506" s="1" t="s">
        <v>350</v>
      </c>
      <c r="GN506" s="1" t="s">
        <v>351</v>
      </c>
      <c r="GO506" s="1" t="s">
        <v>352</v>
      </c>
      <c r="GP506" s="1" t="s">
        <v>352</v>
      </c>
      <c r="GQ506" s="1" t="s">
        <v>352</v>
      </c>
      <c r="GR506" s="1" t="s">
        <v>352</v>
      </c>
      <c r="GS506" s="1">
        <v>0.0</v>
      </c>
      <c r="GT506" s="1">
        <v>100.0</v>
      </c>
      <c r="GU506" s="1">
        <v>100.0</v>
      </c>
      <c r="GV506" s="1">
        <v>1.435</v>
      </c>
      <c r="GW506" s="1">
        <v>0.0097</v>
      </c>
      <c r="GX506" s="1">
        <v>0.3679439641025603</v>
      </c>
      <c r="GY506" s="1">
        <v>0.003036990343597491</v>
      </c>
      <c r="GZ506" s="1">
        <v>-1.538114387597119E-6</v>
      </c>
      <c r="HA506" s="1">
        <v>3.390969119432733E-10</v>
      </c>
      <c r="HB506" s="1">
        <v>-0.06119280848291592</v>
      </c>
      <c r="HC506" s="1">
        <v>0.009762198319610341</v>
      </c>
      <c r="HD506" s="1">
        <v>-3.338778216718564E-4</v>
      </c>
      <c r="HE506" s="1">
        <v>2.632278881966732E-6</v>
      </c>
      <c r="HF506" s="1">
        <v>6.0</v>
      </c>
      <c r="HG506" s="1">
        <v>2134.0</v>
      </c>
      <c r="HH506" s="1">
        <v>2.0</v>
      </c>
      <c r="HI506" s="1">
        <v>31.0</v>
      </c>
      <c r="HJ506" s="1">
        <v>5.8</v>
      </c>
      <c r="HK506" s="1">
        <v>5.7</v>
      </c>
      <c r="HL506" s="1">
        <v>1.2439</v>
      </c>
      <c r="HM506" s="1">
        <v>2.32422</v>
      </c>
      <c r="HN506" s="1">
        <v>1.4978</v>
      </c>
      <c r="HO506" s="1">
        <v>2.30835</v>
      </c>
      <c r="HP506" s="1">
        <v>1.54785</v>
      </c>
      <c r="HQ506" s="1">
        <v>2.34741</v>
      </c>
      <c r="HR506" s="1">
        <v>39.4166</v>
      </c>
      <c r="HS506" s="1">
        <v>15.0689</v>
      </c>
      <c r="HT506" s="1">
        <v>18.0</v>
      </c>
      <c r="HU506" s="1">
        <v>492.073</v>
      </c>
      <c r="HV506" s="1">
        <v>489.264</v>
      </c>
      <c r="HW506" s="1">
        <v>26.2599</v>
      </c>
      <c r="HX506" s="1">
        <v>32.646</v>
      </c>
      <c r="HY506" s="1">
        <v>30.0022</v>
      </c>
      <c r="HZ506" s="1">
        <v>32.338</v>
      </c>
      <c r="IA506" s="1">
        <v>32.4317</v>
      </c>
      <c r="IB506" s="1">
        <v>24.9938</v>
      </c>
      <c r="IC506" s="1">
        <v>33.9436</v>
      </c>
      <c r="ID506" s="1">
        <v>14.1934</v>
      </c>
      <c r="IE506" s="1">
        <v>26.1732</v>
      </c>
      <c r="IF506" s="1">
        <v>522.398</v>
      </c>
      <c r="IG506" s="1">
        <v>23.9058</v>
      </c>
      <c r="IH506" s="1">
        <v>100.504</v>
      </c>
      <c r="II506" s="1">
        <v>100.214</v>
      </c>
      <c r="IJ506" s="1" t="s">
        <v>1117</v>
      </c>
    </row>
    <row r="507" ht="15.75" customHeight="1">
      <c r="A507" s="1">
        <v>491.0</v>
      </c>
      <c r="B507" s="1">
        <v>1.6598838131E9</v>
      </c>
      <c r="C507" s="1">
        <v>3556.0</v>
      </c>
      <c r="D507" s="1" t="s">
        <v>1308</v>
      </c>
      <c r="E507" s="1" t="s">
        <v>1309</v>
      </c>
      <c r="F507" s="1">
        <v>1.0</v>
      </c>
      <c r="G507" s="1" t="s">
        <v>1105</v>
      </c>
      <c r="H507" s="1" t="s">
        <v>345</v>
      </c>
      <c r="I507" s="1" t="s">
        <v>1102</v>
      </c>
      <c r="J507" s="1" t="s">
        <v>1113</v>
      </c>
      <c r="K507" s="1" t="s">
        <v>1114</v>
      </c>
      <c r="L507" s="1" t="s">
        <v>1115</v>
      </c>
      <c r="M507" s="1" t="s">
        <v>346</v>
      </c>
      <c r="N507" s="1">
        <v>1.6598838051E9</v>
      </c>
      <c r="O507" s="1">
        <f t="shared" si="1"/>
        <v>0.002949961248</v>
      </c>
      <c r="P507" s="1">
        <f t="shared" si="2"/>
        <v>2.949961248</v>
      </c>
      <c r="Q507" s="1">
        <f t="shared" si="3"/>
        <v>8.226639291</v>
      </c>
      <c r="R507" s="1">
        <f t="shared" si="4"/>
        <v>407.065625</v>
      </c>
      <c r="S507" s="1">
        <f t="shared" si="5"/>
        <v>304.3529796</v>
      </c>
      <c r="T507" s="1">
        <f t="shared" si="6"/>
        <v>30.23914942</v>
      </c>
      <c r="U507" s="1">
        <f t="shared" si="7"/>
        <v>40.444218</v>
      </c>
      <c r="V507" s="1">
        <f t="shared" si="8"/>
        <v>0.1479768233</v>
      </c>
      <c r="W507" s="1">
        <f t="shared" si="9"/>
        <v>2.916420585</v>
      </c>
      <c r="X507" s="1">
        <f t="shared" si="10"/>
        <v>0.1439286466</v>
      </c>
      <c r="Y507" s="1">
        <f t="shared" si="11"/>
        <v>0.09030989239</v>
      </c>
      <c r="Z507" s="1">
        <f t="shared" si="12"/>
        <v>321.5135258</v>
      </c>
      <c r="AA507" s="1">
        <f t="shared" si="13"/>
        <v>32.20415423</v>
      </c>
      <c r="AB507" s="1">
        <f t="shared" si="14"/>
        <v>31.70885625</v>
      </c>
      <c r="AC507" s="1">
        <f t="shared" si="15"/>
        <v>4.696957254</v>
      </c>
      <c r="AD507" s="1">
        <f t="shared" si="16"/>
        <v>60.40855868</v>
      </c>
      <c r="AE507" s="1">
        <f t="shared" si="17"/>
        <v>2.736747256</v>
      </c>
      <c r="AF507" s="1">
        <f t="shared" si="18"/>
        <v>4.530396546</v>
      </c>
      <c r="AG507" s="1">
        <f t="shared" si="19"/>
        <v>1.960209998</v>
      </c>
      <c r="AH507" s="1">
        <f t="shared" si="20"/>
        <v>-130.093291</v>
      </c>
      <c r="AI507" s="1">
        <f t="shared" si="21"/>
        <v>-99.84993646</v>
      </c>
      <c r="AJ507" s="1">
        <f t="shared" si="22"/>
        <v>-7.71802436</v>
      </c>
      <c r="AK507" s="1">
        <f t="shared" si="23"/>
        <v>83.85227388</v>
      </c>
      <c r="AL507" s="1">
        <f t="shared" si="24"/>
        <v>38.33688893</v>
      </c>
      <c r="AM507" s="1">
        <f t="shared" si="25"/>
        <v>3.032526323</v>
      </c>
      <c r="AN507" s="1">
        <f t="shared" si="26"/>
        <v>8.226639291</v>
      </c>
      <c r="AO507" s="1">
        <v>492.9640863360507</v>
      </c>
      <c r="AP507" s="1">
        <v>456.5741212121211</v>
      </c>
      <c r="AQ507" s="1">
        <v>5.078975530198449</v>
      </c>
      <c r="AR507" s="1">
        <v>65.94029506185815</v>
      </c>
      <c r="AS507" s="1">
        <f t="shared" si="27"/>
        <v>2.949961248</v>
      </c>
      <c r="AT507" s="1">
        <v>23.9437398177243</v>
      </c>
      <c r="AU507" s="1">
        <v>27.46167454545454</v>
      </c>
      <c r="AV507" s="1">
        <v>-0.01194990964738219</v>
      </c>
      <c r="AW507" s="1">
        <v>81.18963588158564</v>
      </c>
      <c r="AX507" s="1">
        <v>5.0</v>
      </c>
      <c r="AY507" s="1">
        <v>1.0</v>
      </c>
      <c r="AZ507" s="1">
        <f t="shared" si="28"/>
        <v>1</v>
      </c>
      <c r="BA507" s="1">
        <f t="shared" si="29"/>
        <v>0</v>
      </c>
      <c r="BB507" s="1">
        <f t="shared" si="30"/>
        <v>51779.34217</v>
      </c>
      <c r="BC507" s="1">
        <f t="shared" si="31"/>
        <v>1999.988125</v>
      </c>
      <c r="BD507" s="1">
        <f t="shared" si="32"/>
        <v>1681.189725</v>
      </c>
      <c r="BE507" s="1">
        <f t="shared" si="33"/>
        <v>0.8405998536</v>
      </c>
      <c r="BF507" s="1">
        <f t="shared" si="34"/>
        <v>0.1607577174</v>
      </c>
      <c r="BG507" s="1">
        <v>6.0</v>
      </c>
      <c r="BH507" s="1">
        <v>0.5</v>
      </c>
      <c r="BI507" s="1" t="s">
        <v>347</v>
      </c>
      <c r="BJ507" s="1">
        <v>2.0</v>
      </c>
      <c r="BK507" s="1" t="b">
        <v>1</v>
      </c>
      <c r="BL507" s="1">
        <v>1.6598838051E9</v>
      </c>
      <c r="BM507" s="1">
        <v>407.065625</v>
      </c>
      <c r="BN507" s="1">
        <v>454.538375</v>
      </c>
      <c r="BO507" s="1">
        <v>27.54499375</v>
      </c>
      <c r="BP507" s="1">
        <v>24.00715625</v>
      </c>
      <c r="BQ507" s="1">
        <v>405.6966875</v>
      </c>
      <c r="BR507" s="1">
        <v>27.5355875</v>
      </c>
      <c r="BS507" s="1">
        <v>500.13525</v>
      </c>
      <c r="BT507" s="1">
        <v>99.2554625</v>
      </c>
      <c r="BU507" s="1">
        <v>0.10006034375</v>
      </c>
      <c r="BV507" s="1">
        <v>31.0738</v>
      </c>
      <c r="BW507" s="1">
        <v>31.70885625</v>
      </c>
      <c r="BX507" s="1">
        <v>999.9</v>
      </c>
      <c r="BY507" s="1">
        <v>0.0</v>
      </c>
      <c r="BZ507" s="1">
        <v>0.0</v>
      </c>
      <c r="CA507" s="1">
        <v>9999.799375</v>
      </c>
      <c r="CB507" s="1">
        <v>0.0</v>
      </c>
      <c r="CC507" s="1">
        <v>172.67925</v>
      </c>
      <c r="CD507" s="1">
        <v>-47.47276875</v>
      </c>
      <c r="CE507" s="1">
        <v>418.5945</v>
      </c>
      <c r="CF507" s="1">
        <v>465.717625</v>
      </c>
      <c r="CG507" s="1">
        <v>3.537844375</v>
      </c>
      <c r="CH507" s="1">
        <v>454.538375</v>
      </c>
      <c r="CI507" s="1">
        <v>24.00715625</v>
      </c>
      <c r="CJ507" s="1">
        <v>2.73399125</v>
      </c>
      <c r="CK507" s="1">
        <v>2.38284125</v>
      </c>
      <c r="CL507" s="1">
        <v>22.4908375</v>
      </c>
      <c r="CM507" s="1">
        <v>20.2476</v>
      </c>
      <c r="CN507" s="1">
        <v>1999.988125</v>
      </c>
      <c r="CO507" s="1">
        <v>0.980005</v>
      </c>
      <c r="CP507" s="1">
        <v>0.0199954</v>
      </c>
      <c r="CQ507" s="1">
        <v>0.0</v>
      </c>
      <c r="CR507" s="1">
        <v>2.5606875</v>
      </c>
      <c r="CS507" s="1">
        <v>0.0</v>
      </c>
      <c r="CT507" s="1">
        <v>14699.64375</v>
      </c>
      <c r="CU507" s="1">
        <v>17412.2375</v>
      </c>
      <c r="CV507" s="1">
        <v>42.753875</v>
      </c>
      <c r="CW507" s="1">
        <v>44.531</v>
      </c>
      <c r="CX507" s="1">
        <v>42.769375</v>
      </c>
      <c r="CY507" s="1">
        <v>42.91374999999999</v>
      </c>
      <c r="CZ507" s="1">
        <v>42.91374999999999</v>
      </c>
      <c r="DA507" s="1">
        <v>1959.998125</v>
      </c>
      <c r="DB507" s="1">
        <v>39.99</v>
      </c>
      <c r="DC507" s="1">
        <v>0.0</v>
      </c>
      <c r="DD507" s="1">
        <v>1.6598838119E9</v>
      </c>
      <c r="DE507" s="1">
        <v>0.0</v>
      </c>
      <c r="DF507" s="1">
        <v>1.659883469E9</v>
      </c>
      <c r="DG507" s="1" t="s">
        <v>1116</v>
      </c>
      <c r="DH507" s="1">
        <v>1.659883467E9</v>
      </c>
      <c r="DI507" s="1">
        <v>1.659883469E9</v>
      </c>
      <c r="DJ507" s="1">
        <v>2.0</v>
      </c>
      <c r="DK507" s="1">
        <v>0.127</v>
      </c>
      <c r="DL507" s="1">
        <v>-0.009</v>
      </c>
      <c r="DM507" s="1">
        <v>1.356</v>
      </c>
      <c r="DN507" s="1">
        <v>0.015</v>
      </c>
      <c r="DO507" s="1">
        <v>400.0</v>
      </c>
      <c r="DP507" s="1">
        <v>25.0</v>
      </c>
      <c r="DQ507" s="1">
        <v>0.21</v>
      </c>
      <c r="DR507" s="1">
        <v>0.05</v>
      </c>
      <c r="DS507" s="1">
        <v>7.504782785525728</v>
      </c>
      <c r="DT507" s="1">
        <v>7.779783585323102</v>
      </c>
      <c r="DU507" s="1">
        <v>0.5904696443022875</v>
      </c>
      <c r="DV507" s="1">
        <v>0.0</v>
      </c>
      <c r="DW507" s="1">
        <v>-47.47574838709676</v>
      </c>
      <c r="DX507" s="1">
        <v>-8.344911290322605</v>
      </c>
      <c r="DY507" s="1">
        <v>0.6276656264496498</v>
      </c>
      <c r="DZ507" s="1">
        <v>0.0</v>
      </c>
      <c r="EA507" s="1">
        <v>311.0914408161995</v>
      </c>
      <c r="EB507" s="1">
        <v>188.6781523130375</v>
      </c>
      <c r="EC507" s="1">
        <v>13.67714164649718</v>
      </c>
      <c r="ED507" s="1">
        <v>0.0</v>
      </c>
      <c r="EE507" s="1">
        <v>3.518442926829269</v>
      </c>
      <c r="EF507" s="1">
        <v>0.3073298257839752</v>
      </c>
      <c r="EG507" s="1">
        <v>0.04359413874475655</v>
      </c>
      <c r="EH507" s="1">
        <v>0.0</v>
      </c>
      <c r="EI507" s="1">
        <v>1.959765335873309</v>
      </c>
      <c r="EJ507" s="1">
        <v>0.123257743789001</v>
      </c>
      <c r="EK507" s="1">
        <v>0.008926220036191227</v>
      </c>
      <c r="EL507" s="1">
        <v>1.0</v>
      </c>
      <c r="EM507" s="1">
        <v>1.0</v>
      </c>
      <c r="EN507" s="1">
        <v>5.0</v>
      </c>
      <c r="EO507" s="1" t="s">
        <v>371</v>
      </c>
      <c r="EP507" s="1">
        <v>2.94216</v>
      </c>
      <c r="EQ507" s="1">
        <v>2.80126</v>
      </c>
      <c r="ER507" s="1">
        <v>0.0951394</v>
      </c>
      <c r="ES507" s="1">
        <v>0.102702</v>
      </c>
      <c r="ET507" s="1">
        <v>0.118131</v>
      </c>
      <c r="EU507" s="1">
        <v>0.10735</v>
      </c>
      <c r="EV507" s="1">
        <v>18544.6</v>
      </c>
      <c r="EW507" s="1">
        <v>19283.4</v>
      </c>
      <c r="EX507" s="1">
        <v>23837.1</v>
      </c>
      <c r="EY507" s="1">
        <v>25013.9</v>
      </c>
      <c r="EZ507" s="1">
        <v>33647.8</v>
      </c>
      <c r="FA507" s="1">
        <v>35654.8</v>
      </c>
      <c r="FB507" s="1">
        <v>43463.7</v>
      </c>
      <c r="FC507" s="1">
        <v>46239.6</v>
      </c>
      <c r="FD507" s="1">
        <v>1.94217</v>
      </c>
      <c r="FE507" s="1">
        <v>1.83965</v>
      </c>
      <c r="FF507" s="1">
        <v>0.100762</v>
      </c>
      <c r="FG507" s="1">
        <v>0.0</v>
      </c>
      <c r="FH507" s="1">
        <v>30.0893</v>
      </c>
      <c r="FI507" s="1">
        <v>999.9</v>
      </c>
      <c r="FJ507" s="1">
        <v>59.6</v>
      </c>
      <c r="FK507" s="1">
        <v>35.5</v>
      </c>
      <c r="FL507" s="1">
        <v>34.8705</v>
      </c>
      <c r="FM507" s="1">
        <v>63.9898</v>
      </c>
      <c r="FN507" s="1">
        <v>25.5248</v>
      </c>
      <c r="FO507" s="1">
        <v>1.0</v>
      </c>
      <c r="FP507" s="1">
        <v>0.441669</v>
      </c>
      <c r="FQ507" s="1">
        <v>3.194</v>
      </c>
      <c r="FR507" s="1">
        <v>20.2892</v>
      </c>
      <c r="FS507" s="1">
        <v>5.2119</v>
      </c>
      <c r="FT507" s="1">
        <v>11.9075</v>
      </c>
      <c r="FU507" s="1">
        <v>5.0028</v>
      </c>
      <c r="FV507" s="1">
        <v>3.2895</v>
      </c>
      <c r="FW507" s="1">
        <v>9999.0</v>
      </c>
      <c r="FX507" s="1">
        <v>9999.0</v>
      </c>
      <c r="FY507" s="1">
        <v>9999.0</v>
      </c>
      <c r="FZ507" s="1">
        <v>999.9</v>
      </c>
      <c r="GA507" s="1">
        <v>1.85959</v>
      </c>
      <c r="GB507" s="1">
        <v>1.85455</v>
      </c>
      <c r="GC507" s="1">
        <v>1.85775</v>
      </c>
      <c r="GD507" s="1">
        <v>1.85613</v>
      </c>
      <c r="GE507" s="1">
        <v>1.85492</v>
      </c>
      <c r="GF507" s="1">
        <v>1.85455</v>
      </c>
      <c r="GG507" s="1">
        <v>1.85326</v>
      </c>
      <c r="GH507" s="1">
        <v>1.85638</v>
      </c>
      <c r="GI507" s="1">
        <v>0.0</v>
      </c>
      <c r="GJ507" s="1">
        <v>0.0</v>
      </c>
      <c r="GK507" s="1">
        <v>0.0</v>
      </c>
      <c r="GL507" s="1">
        <v>0.0</v>
      </c>
      <c r="GM507" s="1" t="s">
        <v>350</v>
      </c>
      <c r="GN507" s="1" t="s">
        <v>351</v>
      </c>
      <c r="GO507" s="1" t="s">
        <v>352</v>
      </c>
      <c r="GP507" s="1" t="s">
        <v>352</v>
      </c>
      <c r="GQ507" s="1" t="s">
        <v>352</v>
      </c>
      <c r="GR507" s="1" t="s">
        <v>352</v>
      </c>
      <c r="GS507" s="1">
        <v>0.0</v>
      </c>
      <c r="GT507" s="1">
        <v>100.0</v>
      </c>
      <c r="GU507" s="1">
        <v>100.0</v>
      </c>
      <c r="GV507" s="1">
        <v>1.445</v>
      </c>
      <c r="GW507" s="1">
        <v>0.0096</v>
      </c>
      <c r="GX507" s="1">
        <v>0.3679439641025603</v>
      </c>
      <c r="GY507" s="1">
        <v>0.003036990343597491</v>
      </c>
      <c r="GZ507" s="1">
        <v>-1.538114387597119E-6</v>
      </c>
      <c r="HA507" s="1">
        <v>3.390969119432733E-10</v>
      </c>
      <c r="HB507" s="1">
        <v>-0.06119280848291592</v>
      </c>
      <c r="HC507" s="1">
        <v>0.009762198319610341</v>
      </c>
      <c r="HD507" s="1">
        <v>-3.338778216718564E-4</v>
      </c>
      <c r="HE507" s="1">
        <v>2.632278881966732E-6</v>
      </c>
      <c r="HF507" s="1">
        <v>6.0</v>
      </c>
      <c r="HG507" s="1">
        <v>2134.0</v>
      </c>
      <c r="HH507" s="1">
        <v>2.0</v>
      </c>
      <c r="HI507" s="1">
        <v>31.0</v>
      </c>
      <c r="HJ507" s="1">
        <v>5.8</v>
      </c>
      <c r="HK507" s="1">
        <v>5.7</v>
      </c>
      <c r="HL507" s="1">
        <v>1.25122</v>
      </c>
      <c r="HM507" s="1">
        <v>2.31445</v>
      </c>
      <c r="HN507" s="1">
        <v>1.4978</v>
      </c>
      <c r="HO507" s="1">
        <v>2.30835</v>
      </c>
      <c r="HP507" s="1">
        <v>1.54785</v>
      </c>
      <c r="HQ507" s="1">
        <v>2.41943</v>
      </c>
      <c r="HR507" s="1">
        <v>39.4166</v>
      </c>
      <c r="HS507" s="1">
        <v>15.0777</v>
      </c>
      <c r="HT507" s="1">
        <v>18.0</v>
      </c>
      <c r="HU507" s="1">
        <v>492.023</v>
      </c>
      <c r="HV507" s="1">
        <v>489.324</v>
      </c>
      <c r="HW507" s="1">
        <v>26.2409</v>
      </c>
      <c r="HX507" s="1">
        <v>32.6473</v>
      </c>
      <c r="HY507" s="1">
        <v>30.0023</v>
      </c>
      <c r="HZ507" s="1">
        <v>32.3393</v>
      </c>
      <c r="IA507" s="1">
        <v>32.433</v>
      </c>
      <c r="IB507" s="1">
        <v>25.2404</v>
      </c>
      <c r="IC507" s="1">
        <v>33.9436</v>
      </c>
      <c r="ID507" s="1">
        <v>14.1934</v>
      </c>
      <c r="IE507" s="1">
        <v>26.1732</v>
      </c>
      <c r="IF507" s="1">
        <v>532.433</v>
      </c>
      <c r="IG507" s="1">
        <v>23.911</v>
      </c>
      <c r="IH507" s="1">
        <v>100.504</v>
      </c>
      <c r="II507" s="1">
        <v>100.213</v>
      </c>
      <c r="IJ507" s="1" t="s">
        <v>1117</v>
      </c>
    </row>
    <row r="508" ht="15.75" customHeight="1">
      <c r="A508" s="1">
        <v>492.0</v>
      </c>
      <c r="B508" s="1">
        <v>1.6598838141E9</v>
      </c>
      <c r="C508" s="1">
        <v>3557.0</v>
      </c>
      <c r="D508" s="1" t="s">
        <v>1310</v>
      </c>
      <c r="E508" s="1" t="s">
        <v>1311</v>
      </c>
      <c r="F508" s="1">
        <v>1.0</v>
      </c>
      <c r="G508" s="1" t="s">
        <v>1105</v>
      </c>
      <c r="H508" s="1" t="s">
        <v>345</v>
      </c>
      <c r="I508" s="1" t="s">
        <v>1102</v>
      </c>
      <c r="J508" s="1" t="s">
        <v>1113</v>
      </c>
      <c r="K508" s="1" t="s">
        <v>1114</v>
      </c>
      <c r="L508" s="1" t="s">
        <v>1115</v>
      </c>
      <c r="M508" s="1" t="s">
        <v>346</v>
      </c>
      <c r="N508" s="1">
        <v>1.659883806599999E9</v>
      </c>
      <c r="O508" s="1">
        <f t="shared" si="1"/>
        <v>0.002948792817</v>
      </c>
      <c r="P508" s="1">
        <f t="shared" si="2"/>
        <v>2.948792817</v>
      </c>
      <c r="Q508" s="1">
        <f t="shared" si="3"/>
        <v>8.292858897</v>
      </c>
      <c r="R508" s="1">
        <f t="shared" si="4"/>
        <v>414.4631333</v>
      </c>
      <c r="S508" s="1">
        <f t="shared" si="5"/>
        <v>310.6122737</v>
      </c>
      <c r="T508" s="1">
        <f t="shared" si="6"/>
        <v>30.86100324</v>
      </c>
      <c r="U508" s="1">
        <f t="shared" si="7"/>
        <v>41.17914579</v>
      </c>
      <c r="V508" s="1">
        <f t="shared" si="8"/>
        <v>0.1477045049</v>
      </c>
      <c r="W508" s="1">
        <f t="shared" si="9"/>
        <v>2.91645389</v>
      </c>
      <c r="X508" s="1">
        <f t="shared" si="10"/>
        <v>0.1436710401</v>
      </c>
      <c r="Y508" s="1">
        <f t="shared" si="11"/>
        <v>0.09014761656</v>
      </c>
      <c r="Z508" s="1">
        <f t="shared" si="12"/>
        <v>321.5146762</v>
      </c>
      <c r="AA508" s="1">
        <f t="shared" si="13"/>
        <v>32.20897636</v>
      </c>
      <c r="AB508" s="1">
        <f t="shared" si="14"/>
        <v>31.71349333</v>
      </c>
      <c r="AC508" s="1">
        <f t="shared" si="15"/>
        <v>4.6981928</v>
      </c>
      <c r="AD508" s="1">
        <f t="shared" si="16"/>
        <v>60.35984708</v>
      </c>
      <c r="AE508" s="1">
        <f t="shared" si="17"/>
        <v>2.735245907</v>
      </c>
      <c r="AF508" s="1">
        <f t="shared" si="18"/>
        <v>4.531565336</v>
      </c>
      <c r="AG508" s="1">
        <f t="shared" si="19"/>
        <v>1.962946893</v>
      </c>
      <c r="AH508" s="1">
        <f t="shared" si="20"/>
        <v>-130.0417632</v>
      </c>
      <c r="AI508" s="1">
        <f t="shared" si="21"/>
        <v>-99.86843774</v>
      </c>
      <c r="AJ508" s="1">
        <f t="shared" si="22"/>
        <v>-7.719714883</v>
      </c>
      <c r="AK508" s="1">
        <f t="shared" si="23"/>
        <v>83.88476035</v>
      </c>
      <c r="AL508" s="1">
        <f t="shared" si="24"/>
        <v>38.47762161</v>
      </c>
      <c r="AM508" s="1">
        <f t="shared" si="25"/>
        <v>3.034066817</v>
      </c>
      <c r="AN508" s="1">
        <f t="shared" si="26"/>
        <v>8.292858897</v>
      </c>
      <c r="AO508" s="1">
        <v>498.1028720602023</v>
      </c>
      <c r="AP508" s="1">
        <v>461.6368121212119</v>
      </c>
      <c r="AQ508" s="1">
        <v>5.078083846841713</v>
      </c>
      <c r="AR508" s="1">
        <v>65.94029506185815</v>
      </c>
      <c r="AS508" s="1">
        <f t="shared" si="27"/>
        <v>2.948792817</v>
      </c>
      <c r="AT508" s="1">
        <v>23.9414980423511</v>
      </c>
      <c r="AU508" s="1">
        <v>27.45391454545454</v>
      </c>
      <c r="AV508" s="1">
        <v>-0.01129503031754927</v>
      </c>
      <c r="AW508" s="1">
        <v>81.18963588158564</v>
      </c>
      <c r="AX508" s="1">
        <v>5.0</v>
      </c>
      <c r="AY508" s="1">
        <v>1.0</v>
      </c>
      <c r="AZ508" s="1">
        <f t="shared" si="28"/>
        <v>1</v>
      </c>
      <c r="BA508" s="1">
        <f t="shared" si="29"/>
        <v>0</v>
      </c>
      <c r="BB508" s="1">
        <f t="shared" si="30"/>
        <v>51779.51476</v>
      </c>
      <c r="BC508" s="1">
        <f t="shared" si="31"/>
        <v>1999.995333</v>
      </c>
      <c r="BD508" s="1">
        <f t="shared" si="32"/>
        <v>1681.19578</v>
      </c>
      <c r="BE508" s="1">
        <f t="shared" si="33"/>
        <v>0.8405998514</v>
      </c>
      <c r="BF508" s="1">
        <f t="shared" si="34"/>
        <v>0.1607577132</v>
      </c>
      <c r="BG508" s="1">
        <v>6.0</v>
      </c>
      <c r="BH508" s="1">
        <v>0.5</v>
      </c>
      <c r="BI508" s="1" t="s">
        <v>347</v>
      </c>
      <c r="BJ508" s="1">
        <v>2.0</v>
      </c>
      <c r="BK508" s="1" t="b">
        <v>1</v>
      </c>
      <c r="BL508" s="1">
        <v>1.659883806599999E9</v>
      </c>
      <c r="BM508" s="1">
        <v>414.4631333333333</v>
      </c>
      <c r="BN508" s="1">
        <v>462.1322666666667</v>
      </c>
      <c r="BO508" s="1">
        <v>27.52992</v>
      </c>
      <c r="BP508" s="1">
        <v>23.99024</v>
      </c>
      <c r="BQ508" s="1">
        <v>413.0797333333333</v>
      </c>
      <c r="BR508" s="1">
        <v>27.52047333333333</v>
      </c>
      <c r="BS508" s="1">
        <v>500.1365999999999</v>
      </c>
      <c r="BT508" s="1">
        <v>99.25538</v>
      </c>
      <c r="BU508" s="1">
        <v>0.1000088733333333</v>
      </c>
      <c r="BV508" s="1">
        <v>31.07832666666667</v>
      </c>
      <c r="BW508" s="1">
        <v>31.71349333333334</v>
      </c>
      <c r="BX508" s="1">
        <v>999.8999999999999</v>
      </c>
      <c r="BY508" s="1">
        <v>0.0</v>
      </c>
      <c r="BZ508" s="1">
        <v>0.0</v>
      </c>
      <c r="CA508" s="1">
        <v>9999.998</v>
      </c>
      <c r="CB508" s="1">
        <v>0.0</v>
      </c>
      <c r="CC508" s="1">
        <v>172.4278666666667</v>
      </c>
      <c r="CD508" s="1">
        <v>-47.66915333333333</v>
      </c>
      <c r="CE508" s="1">
        <v>426.1950666666665</v>
      </c>
      <c r="CF508" s="1">
        <v>473.4904666666668</v>
      </c>
      <c r="CG508" s="1">
        <v>3.539686666666666</v>
      </c>
      <c r="CH508" s="1">
        <v>462.1322666666667</v>
      </c>
      <c r="CI508" s="1">
        <v>23.99024</v>
      </c>
      <c r="CJ508" s="1">
        <v>2.732492666666667</v>
      </c>
      <c r="CK508" s="1">
        <v>2.381160666666666</v>
      </c>
      <c r="CL508" s="1">
        <v>22.48181333333333</v>
      </c>
      <c r="CM508" s="1">
        <v>20.2362</v>
      </c>
      <c r="CN508" s="1">
        <v>1999.995333333334</v>
      </c>
      <c r="CO508" s="1">
        <v>0.9800050000000001</v>
      </c>
      <c r="CP508" s="1">
        <v>0.0199954</v>
      </c>
      <c r="CQ508" s="1">
        <v>0.0</v>
      </c>
      <c r="CR508" s="1">
        <v>2.4994</v>
      </c>
      <c r="CS508" s="1">
        <v>0.0</v>
      </c>
      <c r="CT508" s="1">
        <v>14699.82</v>
      </c>
      <c r="CU508" s="1">
        <v>17412.3</v>
      </c>
      <c r="CV508" s="1">
        <v>42.75413333333334</v>
      </c>
      <c r="CW508" s="1">
        <v>44.53720000000001</v>
      </c>
      <c r="CX508" s="1">
        <v>42.77480000000001</v>
      </c>
      <c r="CY508" s="1">
        <v>42.92046666666667</v>
      </c>
      <c r="CZ508" s="1">
        <v>42.92046666666667</v>
      </c>
      <c r="DA508" s="1">
        <v>1960.005333333333</v>
      </c>
      <c r="DB508" s="1">
        <v>39.99</v>
      </c>
      <c r="DC508" s="1">
        <v>0.0</v>
      </c>
      <c r="DD508" s="1">
        <v>1.6598838131E9</v>
      </c>
      <c r="DE508" s="1">
        <v>0.0</v>
      </c>
      <c r="DF508" s="1">
        <v>1.659883469E9</v>
      </c>
      <c r="DG508" s="1" t="s">
        <v>1116</v>
      </c>
      <c r="DH508" s="1">
        <v>1.659883467E9</v>
      </c>
      <c r="DI508" s="1">
        <v>1.659883469E9</v>
      </c>
      <c r="DJ508" s="1">
        <v>2.0</v>
      </c>
      <c r="DK508" s="1">
        <v>0.127</v>
      </c>
      <c r="DL508" s="1">
        <v>-0.009</v>
      </c>
      <c r="DM508" s="1">
        <v>1.356</v>
      </c>
      <c r="DN508" s="1">
        <v>0.015</v>
      </c>
      <c r="DO508" s="1">
        <v>400.0</v>
      </c>
      <c r="DP508" s="1">
        <v>25.0</v>
      </c>
      <c r="DQ508" s="1">
        <v>0.21</v>
      </c>
      <c r="DR508" s="1">
        <v>0.05</v>
      </c>
      <c r="DS508" s="1">
        <v>7.504782785525728</v>
      </c>
      <c r="DT508" s="1">
        <v>7.779783585323102</v>
      </c>
      <c r="DU508" s="1">
        <v>0.5904696443022875</v>
      </c>
      <c r="DV508" s="1">
        <v>0.0</v>
      </c>
      <c r="DW508" s="1">
        <v>-47.47574838709676</v>
      </c>
      <c r="DX508" s="1">
        <v>-8.344911290322605</v>
      </c>
      <c r="DY508" s="1">
        <v>0.6276656264496498</v>
      </c>
      <c r="DZ508" s="1">
        <v>0.0</v>
      </c>
      <c r="EA508" s="1">
        <v>311.0914408161995</v>
      </c>
      <c r="EB508" s="1">
        <v>188.6781523130375</v>
      </c>
      <c r="EC508" s="1">
        <v>13.67714164649718</v>
      </c>
      <c r="ED508" s="1">
        <v>0.0</v>
      </c>
      <c r="EE508" s="1">
        <v>3.518442926829269</v>
      </c>
      <c r="EF508" s="1">
        <v>0.3073298257839752</v>
      </c>
      <c r="EG508" s="1">
        <v>0.04359413874475655</v>
      </c>
      <c r="EH508" s="1">
        <v>0.0</v>
      </c>
      <c r="EI508" s="1">
        <v>1.959765335873309</v>
      </c>
      <c r="EJ508" s="1">
        <v>0.123257743789001</v>
      </c>
      <c r="EK508" s="1">
        <v>0.008926220036191227</v>
      </c>
      <c r="EL508" s="1">
        <v>1.0</v>
      </c>
      <c r="EM508" s="1">
        <v>1.0</v>
      </c>
      <c r="EN508" s="1">
        <v>5.0</v>
      </c>
      <c r="EO508" s="1" t="s">
        <v>371</v>
      </c>
      <c r="EP508" s="1">
        <v>2.94186</v>
      </c>
      <c r="EQ508" s="1">
        <v>2.80108</v>
      </c>
      <c r="ER508" s="1">
        <v>0.0959226</v>
      </c>
      <c r="ES508" s="1">
        <v>0.103465</v>
      </c>
      <c r="ET508" s="1">
        <v>0.118107</v>
      </c>
      <c r="EU508" s="1">
        <v>0.107355</v>
      </c>
      <c r="EV508" s="1">
        <v>18528.6</v>
      </c>
      <c r="EW508" s="1">
        <v>19266.9</v>
      </c>
      <c r="EX508" s="1">
        <v>23837.2</v>
      </c>
      <c r="EY508" s="1">
        <v>25013.9</v>
      </c>
      <c r="EZ508" s="1">
        <v>33648.8</v>
      </c>
      <c r="FA508" s="1">
        <v>35654.5</v>
      </c>
      <c r="FB508" s="1">
        <v>43463.8</v>
      </c>
      <c r="FC508" s="1">
        <v>46239.5</v>
      </c>
      <c r="FD508" s="1">
        <v>1.94197</v>
      </c>
      <c r="FE508" s="1">
        <v>1.83975</v>
      </c>
      <c r="FF508" s="1">
        <v>0.100695</v>
      </c>
      <c r="FG508" s="1">
        <v>0.0</v>
      </c>
      <c r="FH508" s="1">
        <v>30.0934</v>
      </c>
      <c r="FI508" s="1">
        <v>999.9</v>
      </c>
      <c r="FJ508" s="1">
        <v>59.6</v>
      </c>
      <c r="FK508" s="1">
        <v>35.5</v>
      </c>
      <c r="FL508" s="1">
        <v>34.8661</v>
      </c>
      <c r="FM508" s="1">
        <v>64.1898</v>
      </c>
      <c r="FN508" s="1">
        <v>25.9976</v>
      </c>
      <c r="FO508" s="1">
        <v>1.0</v>
      </c>
      <c r="FP508" s="1">
        <v>0.442193</v>
      </c>
      <c r="FQ508" s="1">
        <v>3.15233</v>
      </c>
      <c r="FR508" s="1">
        <v>20.29</v>
      </c>
      <c r="FS508" s="1">
        <v>5.21175</v>
      </c>
      <c r="FT508" s="1">
        <v>11.9072</v>
      </c>
      <c r="FU508" s="1">
        <v>5.00255</v>
      </c>
      <c r="FV508" s="1">
        <v>3.28955</v>
      </c>
      <c r="FW508" s="1">
        <v>9999.0</v>
      </c>
      <c r="FX508" s="1">
        <v>9999.0</v>
      </c>
      <c r="FY508" s="1">
        <v>9999.0</v>
      </c>
      <c r="FZ508" s="1">
        <v>999.9</v>
      </c>
      <c r="GA508" s="1">
        <v>1.85958</v>
      </c>
      <c r="GB508" s="1">
        <v>1.85455</v>
      </c>
      <c r="GC508" s="1">
        <v>1.85775</v>
      </c>
      <c r="GD508" s="1">
        <v>1.85613</v>
      </c>
      <c r="GE508" s="1">
        <v>1.85491</v>
      </c>
      <c r="GF508" s="1">
        <v>1.85455</v>
      </c>
      <c r="GG508" s="1">
        <v>1.85326</v>
      </c>
      <c r="GH508" s="1">
        <v>1.85638</v>
      </c>
      <c r="GI508" s="1">
        <v>0.0</v>
      </c>
      <c r="GJ508" s="1">
        <v>0.0</v>
      </c>
      <c r="GK508" s="1">
        <v>0.0</v>
      </c>
      <c r="GL508" s="1">
        <v>0.0</v>
      </c>
      <c r="GM508" s="1" t="s">
        <v>350</v>
      </c>
      <c r="GN508" s="1" t="s">
        <v>351</v>
      </c>
      <c r="GO508" s="1" t="s">
        <v>352</v>
      </c>
      <c r="GP508" s="1" t="s">
        <v>352</v>
      </c>
      <c r="GQ508" s="1" t="s">
        <v>352</v>
      </c>
      <c r="GR508" s="1" t="s">
        <v>352</v>
      </c>
      <c r="GS508" s="1">
        <v>0.0</v>
      </c>
      <c r="GT508" s="1">
        <v>100.0</v>
      </c>
      <c r="GU508" s="1">
        <v>100.0</v>
      </c>
      <c r="GV508" s="1">
        <v>1.454</v>
      </c>
      <c r="GW508" s="1">
        <v>0.0097</v>
      </c>
      <c r="GX508" s="1">
        <v>0.3679439641025603</v>
      </c>
      <c r="GY508" s="1">
        <v>0.003036990343597491</v>
      </c>
      <c r="GZ508" s="1">
        <v>-1.538114387597119E-6</v>
      </c>
      <c r="HA508" s="1">
        <v>3.390969119432733E-10</v>
      </c>
      <c r="HB508" s="1">
        <v>-0.06119280848291592</v>
      </c>
      <c r="HC508" s="1">
        <v>0.009762198319610341</v>
      </c>
      <c r="HD508" s="1">
        <v>-3.338778216718564E-4</v>
      </c>
      <c r="HE508" s="1">
        <v>2.632278881966732E-6</v>
      </c>
      <c r="HF508" s="1">
        <v>6.0</v>
      </c>
      <c r="HG508" s="1">
        <v>2134.0</v>
      </c>
      <c r="HH508" s="1">
        <v>2.0</v>
      </c>
      <c r="HI508" s="1">
        <v>31.0</v>
      </c>
      <c r="HJ508" s="1">
        <v>5.8</v>
      </c>
      <c r="HK508" s="1">
        <v>5.8</v>
      </c>
      <c r="HL508" s="1">
        <v>1.26465</v>
      </c>
      <c r="HM508" s="1">
        <v>2.32788</v>
      </c>
      <c r="HN508" s="1">
        <v>1.4978</v>
      </c>
      <c r="HO508" s="1">
        <v>2.30835</v>
      </c>
      <c r="HP508" s="1">
        <v>1.54785</v>
      </c>
      <c r="HQ508" s="1">
        <v>2.32666</v>
      </c>
      <c r="HR508" s="1">
        <v>39.4166</v>
      </c>
      <c r="HS508" s="1">
        <v>15.0689</v>
      </c>
      <c r="HT508" s="1">
        <v>18.0</v>
      </c>
      <c r="HU508" s="1">
        <v>491.92</v>
      </c>
      <c r="HV508" s="1">
        <v>489.402</v>
      </c>
      <c r="HW508" s="1">
        <v>26.2143</v>
      </c>
      <c r="HX508" s="1">
        <v>32.6496</v>
      </c>
      <c r="HY508" s="1">
        <v>30.0023</v>
      </c>
      <c r="HZ508" s="1">
        <v>32.3415</v>
      </c>
      <c r="IA508" s="1">
        <v>32.4345</v>
      </c>
      <c r="IB508" s="1">
        <v>25.391</v>
      </c>
      <c r="IC508" s="1">
        <v>33.9436</v>
      </c>
      <c r="ID508" s="1">
        <v>14.1934</v>
      </c>
      <c r="IE508" s="1">
        <v>26.0825</v>
      </c>
      <c r="IF508" s="1">
        <v>532.433</v>
      </c>
      <c r="IG508" s="1">
        <v>23.9139</v>
      </c>
      <c r="IH508" s="1">
        <v>100.504</v>
      </c>
      <c r="II508" s="1">
        <v>100.213</v>
      </c>
      <c r="IJ508" s="1" t="s">
        <v>1117</v>
      </c>
    </row>
    <row r="509" ht="15.75" customHeight="1">
      <c r="A509" s="1">
        <v>493.0</v>
      </c>
      <c r="B509" s="1">
        <v>1.6598838151E9</v>
      </c>
      <c r="C509" s="1">
        <v>3558.0</v>
      </c>
      <c r="D509" s="1" t="s">
        <v>1312</v>
      </c>
      <c r="E509" s="1" t="s">
        <v>1313</v>
      </c>
      <c r="F509" s="1">
        <v>1.0</v>
      </c>
      <c r="G509" s="1" t="s">
        <v>1105</v>
      </c>
      <c r="H509" s="1" t="s">
        <v>345</v>
      </c>
      <c r="I509" s="1" t="s">
        <v>1102</v>
      </c>
      <c r="J509" s="1" t="s">
        <v>1113</v>
      </c>
      <c r="K509" s="1" t="s">
        <v>1114</v>
      </c>
      <c r="L509" s="1" t="s">
        <v>1115</v>
      </c>
      <c r="M509" s="1" t="s">
        <v>346</v>
      </c>
      <c r="N509" s="1">
        <v>1.6598838071E9</v>
      </c>
      <c r="O509" s="1">
        <f t="shared" si="1"/>
        <v>0.00294875604</v>
      </c>
      <c r="P509" s="1">
        <f t="shared" si="2"/>
        <v>2.94875604</v>
      </c>
      <c r="Q509" s="1">
        <f t="shared" si="3"/>
        <v>8.368727353</v>
      </c>
      <c r="R509" s="1">
        <f t="shared" si="4"/>
        <v>416.9266875</v>
      </c>
      <c r="S509" s="1">
        <f t="shared" si="5"/>
        <v>312.1235883</v>
      </c>
      <c r="T509" s="1">
        <f t="shared" si="6"/>
        <v>31.01114657</v>
      </c>
      <c r="U509" s="1">
        <f t="shared" si="7"/>
        <v>41.42389457</v>
      </c>
      <c r="V509" s="1">
        <f t="shared" si="8"/>
        <v>0.1476385109</v>
      </c>
      <c r="W509" s="1">
        <f t="shared" si="9"/>
        <v>2.916398474</v>
      </c>
      <c r="X509" s="1">
        <f t="shared" si="10"/>
        <v>0.1436085223</v>
      </c>
      <c r="Y509" s="1">
        <f t="shared" si="11"/>
        <v>0.09010824233</v>
      </c>
      <c r="Z509" s="1">
        <f t="shared" si="12"/>
        <v>321.5136255</v>
      </c>
      <c r="AA509" s="1">
        <f t="shared" si="13"/>
        <v>32.21014085</v>
      </c>
      <c r="AB509" s="1">
        <f t="shared" si="14"/>
        <v>31.71466875</v>
      </c>
      <c r="AC509" s="1">
        <f t="shared" si="15"/>
        <v>4.698506033</v>
      </c>
      <c r="AD509" s="1">
        <f t="shared" si="16"/>
        <v>60.34448874</v>
      </c>
      <c r="AE509" s="1">
        <f t="shared" si="17"/>
        <v>2.734727907</v>
      </c>
      <c r="AF509" s="1">
        <f t="shared" si="18"/>
        <v>4.531860265</v>
      </c>
      <c r="AG509" s="1">
        <f t="shared" si="19"/>
        <v>1.963778126</v>
      </c>
      <c r="AH509" s="1">
        <f t="shared" si="20"/>
        <v>-130.0401414</v>
      </c>
      <c r="AI509" s="1">
        <f t="shared" si="21"/>
        <v>-99.87178111</v>
      </c>
      <c r="AJ509" s="1">
        <f t="shared" si="22"/>
        <v>-7.720208178</v>
      </c>
      <c r="AK509" s="1">
        <f t="shared" si="23"/>
        <v>83.88149484</v>
      </c>
      <c r="AL509" s="1">
        <f t="shared" si="24"/>
        <v>38.51545987</v>
      </c>
      <c r="AM509" s="1">
        <f t="shared" si="25"/>
        <v>3.031863198</v>
      </c>
      <c r="AN509" s="1">
        <f t="shared" si="26"/>
        <v>8.368727353</v>
      </c>
      <c r="AO509" s="1">
        <v>503.1933398854857</v>
      </c>
      <c r="AP509" s="1">
        <v>466.6900787878785</v>
      </c>
      <c r="AQ509" s="1">
        <v>5.067232602086112</v>
      </c>
      <c r="AR509" s="1">
        <v>65.94029506185815</v>
      </c>
      <c r="AS509" s="1">
        <f t="shared" si="27"/>
        <v>2.94875604</v>
      </c>
      <c r="AT509" s="1">
        <v>23.94285884135434</v>
      </c>
      <c r="AU509" s="1">
        <v>27.44700484848485</v>
      </c>
      <c r="AV509" s="1">
        <v>-0.009996260790460168</v>
      </c>
      <c r="AW509" s="1">
        <v>81.18963588158564</v>
      </c>
      <c r="AX509" s="1">
        <v>5.0</v>
      </c>
      <c r="AY509" s="1">
        <v>1.0</v>
      </c>
      <c r="AZ509" s="1">
        <f t="shared" si="28"/>
        <v>1</v>
      </c>
      <c r="BA509" s="1">
        <f t="shared" si="29"/>
        <v>0</v>
      </c>
      <c r="BB509" s="1">
        <f t="shared" si="30"/>
        <v>51777.74676</v>
      </c>
      <c r="BC509" s="1">
        <f t="shared" si="31"/>
        <v>1999.98875</v>
      </c>
      <c r="BD509" s="1">
        <f t="shared" si="32"/>
        <v>1681.19025</v>
      </c>
      <c r="BE509" s="1">
        <f t="shared" si="33"/>
        <v>0.8405998534</v>
      </c>
      <c r="BF509" s="1">
        <f t="shared" si="34"/>
        <v>0.160757717</v>
      </c>
      <c r="BG509" s="1">
        <v>6.0</v>
      </c>
      <c r="BH509" s="1">
        <v>0.5</v>
      </c>
      <c r="BI509" s="1" t="s">
        <v>347</v>
      </c>
      <c r="BJ509" s="1">
        <v>2.0</v>
      </c>
      <c r="BK509" s="1" t="b">
        <v>1</v>
      </c>
      <c r="BL509" s="1">
        <v>1.6598838071E9</v>
      </c>
      <c r="BM509" s="1">
        <v>416.9266875</v>
      </c>
      <c r="BN509" s="1">
        <v>464.649375</v>
      </c>
      <c r="BO509" s="1">
        <v>27.52471875</v>
      </c>
      <c r="BP509" s="1">
        <v>23.98756875</v>
      </c>
      <c r="BQ509" s="1">
        <v>415.538625</v>
      </c>
      <c r="BR509" s="1">
        <v>27.51525625</v>
      </c>
      <c r="BS509" s="1">
        <v>500.1335</v>
      </c>
      <c r="BT509" s="1">
        <v>99.2553375</v>
      </c>
      <c r="BU509" s="1">
        <v>0.10000676875</v>
      </c>
      <c r="BV509" s="1">
        <v>31.07946875</v>
      </c>
      <c r="BW509" s="1">
        <v>31.71466875</v>
      </c>
      <c r="BX509" s="1">
        <v>999.9</v>
      </c>
      <c r="BY509" s="1">
        <v>0.0</v>
      </c>
      <c r="BZ509" s="1">
        <v>0.0</v>
      </c>
      <c r="CA509" s="1">
        <v>9999.685625</v>
      </c>
      <c r="CB509" s="1">
        <v>0.0</v>
      </c>
      <c r="CC509" s="1">
        <v>172.4673125</v>
      </c>
      <c r="CD509" s="1">
        <v>-47.72265625</v>
      </c>
      <c r="CE509" s="1">
        <v>428.726</v>
      </c>
      <c r="CF509" s="1">
        <v>476.0680625</v>
      </c>
      <c r="CG509" s="1">
        <v>3.5371575</v>
      </c>
      <c r="CH509" s="1">
        <v>464.649375</v>
      </c>
      <c r="CI509" s="1">
        <v>23.98756875</v>
      </c>
      <c r="CJ509" s="1">
        <v>2.731975</v>
      </c>
      <c r="CK509" s="1">
        <v>2.380894375</v>
      </c>
      <c r="CL509" s="1">
        <v>22.47869375</v>
      </c>
      <c r="CM509" s="1">
        <v>20.2343875</v>
      </c>
      <c r="CN509" s="1">
        <v>1999.98875</v>
      </c>
      <c r="CO509" s="1">
        <v>0.980005</v>
      </c>
      <c r="CP509" s="1">
        <v>0.0199954</v>
      </c>
      <c r="CQ509" s="1">
        <v>0.0</v>
      </c>
      <c r="CR509" s="1">
        <v>2.5703125</v>
      </c>
      <c r="CS509" s="1">
        <v>0.0</v>
      </c>
      <c r="CT509" s="1">
        <v>14699.5375</v>
      </c>
      <c r="CU509" s="1">
        <v>17412.24375</v>
      </c>
      <c r="CV509" s="1">
        <v>42.75775</v>
      </c>
      <c r="CW509" s="1">
        <v>44.53874999999999</v>
      </c>
      <c r="CX509" s="1">
        <v>42.777125</v>
      </c>
      <c r="CY509" s="1">
        <v>42.92149999999999</v>
      </c>
      <c r="CZ509" s="1">
        <v>42.92149999999999</v>
      </c>
      <c r="DA509" s="1">
        <v>1959.99875</v>
      </c>
      <c r="DB509" s="1">
        <v>39.99</v>
      </c>
      <c r="DC509" s="1">
        <v>0.0</v>
      </c>
      <c r="DD509" s="1">
        <v>1.6598838143E9</v>
      </c>
      <c r="DE509" s="1">
        <v>0.0</v>
      </c>
      <c r="DF509" s="1">
        <v>1.659883469E9</v>
      </c>
      <c r="DG509" s="1" t="s">
        <v>1116</v>
      </c>
      <c r="DH509" s="1">
        <v>1.659883467E9</v>
      </c>
      <c r="DI509" s="1">
        <v>1.659883469E9</v>
      </c>
      <c r="DJ509" s="1">
        <v>2.0</v>
      </c>
      <c r="DK509" s="1">
        <v>0.127</v>
      </c>
      <c r="DL509" s="1">
        <v>-0.009</v>
      </c>
      <c r="DM509" s="1">
        <v>1.356</v>
      </c>
      <c r="DN509" s="1">
        <v>0.015</v>
      </c>
      <c r="DO509" s="1">
        <v>400.0</v>
      </c>
      <c r="DP509" s="1">
        <v>25.0</v>
      </c>
      <c r="DQ509" s="1">
        <v>0.21</v>
      </c>
      <c r="DR509" s="1">
        <v>0.05</v>
      </c>
      <c r="DS509" s="1">
        <v>7.665556495286694</v>
      </c>
      <c r="DT509" s="1">
        <v>7.082696339957686</v>
      </c>
      <c r="DU509" s="1">
        <v>0.5462966456381323</v>
      </c>
      <c r="DV509" s="1">
        <v>0.0</v>
      </c>
      <c r="DW509" s="1">
        <v>-47.70112666666667</v>
      </c>
      <c r="DX509" s="1">
        <v>-7.429962180200155</v>
      </c>
      <c r="DY509" s="1">
        <v>0.5451589871669449</v>
      </c>
      <c r="DZ509" s="1">
        <v>0.0</v>
      </c>
      <c r="EA509" s="1">
        <v>315.4462439916179</v>
      </c>
      <c r="EB509" s="1">
        <v>197.6799046438496</v>
      </c>
      <c r="EC509" s="1">
        <v>14.83720110201388</v>
      </c>
      <c r="ED509" s="1">
        <v>0.0</v>
      </c>
      <c r="EE509" s="1">
        <v>3.52846225</v>
      </c>
      <c r="EF509" s="1">
        <v>0.09997857410880182</v>
      </c>
      <c r="EG509" s="1">
        <v>0.02497265078916334</v>
      </c>
      <c r="EH509" s="1">
        <v>1.0</v>
      </c>
      <c r="EI509" s="1">
        <v>1.961995053190825</v>
      </c>
      <c r="EJ509" s="1">
        <v>0.1186493408583541</v>
      </c>
      <c r="EK509" s="1">
        <v>0.00890986691372171</v>
      </c>
      <c r="EL509" s="1">
        <v>1.0</v>
      </c>
      <c r="EM509" s="1">
        <v>2.0</v>
      </c>
      <c r="EN509" s="1">
        <v>5.0</v>
      </c>
      <c r="EO509" s="1" t="s">
        <v>386</v>
      </c>
      <c r="EP509" s="1">
        <v>2.94203</v>
      </c>
      <c r="EQ509" s="1">
        <v>2.80104</v>
      </c>
      <c r="ER509" s="1">
        <v>0.0967012</v>
      </c>
      <c r="ES509" s="1">
        <v>0.104234</v>
      </c>
      <c r="ET509" s="1">
        <v>0.118085</v>
      </c>
      <c r="EU509" s="1">
        <v>0.107357</v>
      </c>
      <c r="EV509" s="1">
        <v>18512.5</v>
      </c>
      <c r="EW509" s="1">
        <v>19250.4</v>
      </c>
      <c r="EX509" s="1">
        <v>23837.1</v>
      </c>
      <c r="EY509" s="1">
        <v>25013.8</v>
      </c>
      <c r="EZ509" s="1">
        <v>33649.7</v>
      </c>
      <c r="FA509" s="1">
        <v>35654.4</v>
      </c>
      <c r="FB509" s="1">
        <v>43463.9</v>
      </c>
      <c r="FC509" s="1">
        <v>46239.4</v>
      </c>
      <c r="FD509" s="1">
        <v>1.94208</v>
      </c>
      <c r="FE509" s="1">
        <v>1.8397</v>
      </c>
      <c r="FF509" s="1">
        <v>0.100795</v>
      </c>
      <c r="FG509" s="1">
        <v>0.0</v>
      </c>
      <c r="FH509" s="1">
        <v>30.0964</v>
      </c>
      <c r="FI509" s="1">
        <v>999.9</v>
      </c>
      <c r="FJ509" s="1">
        <v>59.6</v>
      </c>
      <c r="FK509" s="1">
        <v>35.5</v>
      </c>
      <c r="FL509" s="1">
        <v>34.8679</v>
      </c>
      <c r="FM509" s="1">
        <v>64.0598</v>
      </c>
      <c r="FN509" s="1">
        <v>25.5409</v>
      </c>
      <c r="FO509" s="1">
        <v>1.0</v>
      </c>
      <c r="FP509" s="1">
        <v>0.44237</v>
      </c>
      <c r="FQ509" s="1">
        <v>3.19317</v>
      </c>
      <c r="FR509" s="1">
        <v>20.2892</v>
      </c>
      <c r="FS509" s="1">
        <v>5.21115</v>
      </c>
      <c r="FT509" s="1">
        <v>11.9072</v>
      </c>
      <c r="FU509" s="1">
        <v>5.0025</v>
      </c>
      <c r="FV509" s="1">
        <v>3.28955</v>
      </c>
      <c r="FW509" s="1">
        <v>9999.0</v>
      </c>
      <c r="FX509" s="1">
        <v>9999.0</v>
      </c>
      <c r="FY509" s="1">
        <v>9999.0</v>
      </c>
      <c r="FZ509" s="1">
        <v>999.9</v>
      </c>
      <c r="GA509" s="1">
        <v>1.85958</v>
      </c>
      <c r="GB509" s="1">
        <v>1.85455</v>
      </c>
      <c r="GC509" s="1">
        <v>1.85775</v>
      </c>
      <c r="GD509" s="1">
        <v>1.85612</v>
      </c>
      <c r="GE509" s="1">
        <v>1.85491</v>
      </c>
      <c r="GF509" s="1">
        <v>1.85455</v>
      </c>
      <c r="GG509" s="1">
        <v>1.85326</v>
      </c>
      <c r="GH509" s="1">
        <v>1.85638</v>
      </c>
      <c r="GI509" s="1">
        <v>0.0</v>
      </c>
      <c r="GJ509" s="1">
        <v>0.0</v>
      </c>
      <c r="GK509" s="1">
        <v>0.0</v>
      </c>
      <c r="GL509" s="1">
        <v>0.0</v>
      </c>
      <c r="GM509" s="1" t="s">
        <v>350</v>
      </c>
      <c r="GN509" s="1" t="s">
        <v>351</v>
      </c>
      <c r="GO509" s="1" t="s">
        <v>352</v>
      </c>
      <c r="GP509" s="1" t="s">
        <v>352</v>
      </c>
      <c r="GQ509" s="1" t="s">
        <v>352</v>
      </c>
      <c r="GR509" s="1" t="s">
        <v>352</v>
      </c>
      <c r="GS509" s="1">
        <v>0.0</v>
      </c>
      <c r="GT509" s="1">
        <v>100.0</v>
      </c>
      <c r="GU509" s="1">
        <v>100.0</v>
      </c>
      <c r="GV509" s="1">
        <v>1.463</v>
      </c>
      <c r="GW509" s="1">
        <v>0.0097</v>
      </c>
      <c r="GX509" s="1">
        <v>0.3679439641025603</v>
      </c>
      <c r="GY509" s="1">
        <v>0.003036990343597491</v>
      </c>
      <c r="GZ509" s="1">
        <v>-1.538114387597119E-6</v>
      </c>
      <c r="HA509" s="1">
        <v>3.390969119432733E-10</v>
      </c>
      <c r="HB509" s="1">
        <v>-0.06119280848291592</v>
      </c>
      <c r="HC509" s="1">
        <v>0.009762198319610341</v>
      </c>
      <c r="HD509" s="1">
        <v>-3.338778216718564E-4</v>
      </c>
      <c r="HE509" s="1">
        <v>2.632278881966732E-6</v>
      </c>
      <c r="HF509" s="1">
        <v>6.0</v>
      </c>
      <c r="HG509" s="1">
        <v>2134.0</v>
      </c>
      <c r="HH509" s="1">
        <v>2.0</v>
      </c>
      <c r="HI509" s="1">
        <v>31.0</v>
      </c>
      <c r="HJ509" s="1">
        <v>5.8</v>
      </c>
      <c r="HK509" s="1">
        <v>5.8</v>
      </c>
      <c r="HL509" s="1">
        <v>1.27075</v>
      </c>
      <c r="HM509" s="1">
        <v>2.31812</v>
      </c>
      <c r="HN509" s="1">
        <v>1.4978</v>
      </c>
      <c r="HO509" s="1">
        <v>2.30835</v>
      </c>
      <c r="HP509" s="1">
        <v>1.54785</v>
      </c>
      <c r="HQ509" s="1">
        <v>2.44751</v>
      </c>
      <c r="HR509" s="1">
        <v>39.4416</v>
      </c>
      <c r="HS509" s="1">
        <v>15.0689</v>
      </c>
      <c r="HT509" s="1">
        <v>18.0</v>
      </c>
      <c r="HU509" s="1">
        <v>491.989</v>
      </c>
      <c r="HV509" s="1">
        <v>489.382</v>
      </c>
      <c r="HW509" s="1">
        <v>26.1971</v>
      </c>
      <c r="HX509" s="1">
        <v>32.6509</v>
      </c>
      <c r="HY509" s="1">
        <v>30.0021</v>
      </c>
      <c r="HZ509" s="1">
        <v>32.3428</v>
      </c>
      <c r="IA509" s="1">
        <v>32.4363</v>
      </c>
      <c r="IB509" s="1">
        <v>25.634</v>
      </c>
      <c r="IC509" s="1">
        <v>33.9436</v>
      </c>
      <c r="ID509" s="1">
        <v>14.1934</v>
      </c>
      <c r="IE509" s="1">
        <v>26.0825</v>
      </c>
      <c r="IF509" s="1">
        <v>542.463</v>
      </c>
      <c r="IG509" s="1">
        <v>23.9176</v>
      </c>
      <c r="IH509" s="1">
        <v>100.504</v>
      </c>
      <c r="II509" s="1">
        <v>100.213</v>
      </c>
      <c r="IJ509" s="1" t="s">
        <v>1117</v>
      </c>
    </row>
    <row r="510" ht="15.75" customHeight="1">
      <c r="A510" s="1">
        <v>494.0</v>
      </c>
      <c r="B510" s="1">
        <v>1.6598838161E9</v>
      </c>
      <c r="C510" s="1">
        <v>3559.0</v>
      </c>
      <c r="D510" s="1" t="s">
        <v>1314</v>
      </c>
      <c r="E510" s="1" t="s">
        <v>1315</v>
      </c>
      <c r="F510" s="1">
        <v>1.0</v>
      </c>
      <c r="G510" s="1" t="s">
        <v>1105</v>
      </c>
      <c r="H510" s="1" t="s">
        <v>345</v>
      </c>
      <c r="I510" s="1" t="s">
        <v>1102</v>
      </c>
      <c r="J510" s="1" t="s">
        <v>1113</v>
      </c>
      <c r="K510" s="1" t="s">
        <v>1114</v>
      </c>
      <c r="L510" s="1" t="s">
        <v>1115</v>
      </c>
      <c r="M510" s="1" t="s">
        <v>346</v>
      </c>
      <c r="N510" s="1">
        <v>1.659883808599999E9</v>
      </c>
      <c r="O510" s="1">
        <f t="shared" si="1"/>
        <v>0.002949172801</v>
      </c>
      <c r="P510" s="1">
        <f t="shared" si="2"/>
        <v>2.949172801</v>
      </c>
      <c r="Q510" s="1">
        <f t="shared" si="3"/>
        <v>8.407599666</v>
      </c>
      <c r="R510" s="1">
        <f t="shared" si="4"/>
        <v>424.3209333</v>
      </c>
      <c r="S510" s="1">
        <f t="shared" si="5"/>
        <v>318.7193741</v>
      </c>
      <c r="T510" s="1">
        <f t="shared" si="6"/>
        <v>31.66644076</v>
      </c>
      <c r="U510" s="1">
        <f t="shared" si="7"/>
        <v>42.15850931</v>
      </c>
      <c r="V510" s="1">
        <f t="shared" si="8"/>
        <v>0.1474436493</v>
      </c>
      <c r="W510" s="1">
        <f t="shared" si="9"/>
        <v>2.916021239</v>
      </c>
      <c r="X510" s="1">
        <f t="shared" si="10"/>
        <v>0.143423631</v>
      </c>
      <c r="Y510" s="1">
        <f t="shared" si="11"/>
        <v>0.08999182274</v>
      </c>
      <c r="Z510" s="1">
        <f t="shared" si="12"/>
        <v>321.5113778</v>
      </c>
      <c r="AA510" s="1">
        <f t="shared" si="13"/>
        <v>32.21400968</v>
      </c>
      <c r="AB510" s="1">
        <f t="shared" si="14"/>
        <v>31.71922</v>
      </c>
      <c r="AC510" s="1">
        <f t="shared" si="15"/>
        <v>4.699719055</v>
      </c>
      <c r="AD510" s="1">
        <f t="shared" si="16"/>
        <v>60.29596352</v>
      </c>
      <c r="AE510" s="1">
        <f t="shared" si="17"/>
        <v>2.73312959</v>
      </c>
      <c r="AF510" s="1">
        <f t="shared" si="18"/>
        <v>4.532856647</v>
      </c>
      <c r="AG510" s="1">
        <f t="shared" si="19"/>
        <v>1.966589465</v>
      </c>
      <c r="AH510" s="1">
        <f t="shared" si="20"/>
        <v>-130.0585205</v>
      </c>
      <c r="AI510" s="1">
        <f t="shared" si="21"/>
        <v>-99.96786064</v>
      </c>
      <c r="AJ510" s="1">
        <f t="shared" si="22"/>
        <v>-7.728955223</v>
      </c>
      <c r="AK510" s="1">
        <f t="shared" si="23"/>
        <v>83.75604144</v>
      </c>
      <c r="AL510" s="1">
        <f t="shared" si="24"/>
        <v>38.66208298</v>
      </c>
      <c r="AM510" s="1">
        <f t="shared" si="25"/>
        <v>3.029600524</v>
      </c>
      <c r="AN510" s="1">
        <f t="shared" si="26"/>
        <v>8.407599666</v>
      </c>
      <c r="AO510" s="1">
        <v>508.3039999468187</v>
      </c>
      <c r="AP510" s="1">
        <v>471.759715151515</v>
      </c>
      <c r="AQ510" s="1">
        <v>5.065973035971284</v>
      </c>
      <c r="AR510" s="1">
        <v>65.94029506185815</v>
      </c>
      <c r="AS510" s="1">
        <f t="shared" si="27"/>
        <v>2.949172801</v>
      </c>
      <c r="AT510" s="1">
        <v>23.94522385948862</v>
      </c>
      <c r="AU510" s="1">
        <v>27.43948848484849</v>
      </c>
      <c r="AV510" s="1">
        <v>-0.008360854079639025</v>
      </c>
      <c r="AW510" s="1">
        <v>81.18963588158564</v>
      </c>
      <c r="AX510" s="1">
        <v>5.0</v>
      </c>
      <c r="AY510" s="1">
        <v>1.0</v>
      </c>
      <c r="AZ510" s="1">
        <f t="shared" si="28"/>
        <v>1</v>
      </c>
      <c r="BA510" s="1">
        <f t="shared" si="29"/>
        <v>0</v>
      </c>
      <c r="BB510" s="1">
        <f t="shared" si="30"/>
        <v>51766.3834</v>
      </c>
      <c r="BC510" s="1">
        <f t="shared" si="31"/>
        <v>1999.974667</v>
      </c>
      <c r="BD510" s="1">
        <f t="shared" si="32"/>
        <v>1681.17842</v>
      </c>
      <c r="BE510" s="1">
        <f t="shared" si="33"/>
        <v>0.8405998576</v>
      </c>
      <c r="BF510" s="1">
        <f t="shared" si="34"/>
        <v>0.1607577252</v>
      </c>
      <c r="BG510" s="1">
        <v>6.0</v>
      </c>
      <c r="BH510" s="1">
        <v>0.5</v>
      </c>
      <c r="BI510" s="1" t="s">
        <v>347</v>
      </c>
      <c r="BJ510" s="1">
        <v>2.0</v>
      </c>
      <c r="BK510" s="1" t="b">
        <v>1</v>
      </c>
      <c r="BL510" s="1">
        <v>1.659883808599999E9</v>
      </c>
      <c r="BM510" s="1">
        <v>424.3209333333334</v>
      </c>
      <c r="BN510" s="1">
        <v>472.2456000000001</v>
      </c>
      <c r="BO510" s="1">
        <v>27.50866</v>
      </c>
      <c r="BP510" s="1">
        <v>23.97406666666667</v>
      </c>
      <c r="BQ510" s="1">
        <v>422.9186</v>
      </c>
      <c r="BR510" s="1">
        <v>27.49914666666666</v>
      </c>
      <c r="BS510" s="1">
        <v>500.1299999999999</v>
      </c>
      <c r="BT510" s="1">
        <v>99.25525999999998</v>
      </c>
      <c r="BU510" s="1">
        <v>0.09998268666666667</v>
      </c>
      <c r="BV510" s="1">
        <v>31.08332666666667</v>
      </c>
      <c r="BW510" s="1">
        <v>31.71922</v>
      </c>
      <c r="BX510" s="1">
        <v>999.8999999999999</v>
      </c>
      <c r="BY510" s="1">
        <v>0.0</v>
      </c>
      <c r="BZ510" s="1">
        <v>0.0</v>
      </c>
      <c r="CA510" s="1">
        <v>9997.538</v>
      </c>
      <c r="CB510" s="1">
        <v>0.0</v>
      </c>
      <c r="CC510" s="1">
        <v>172.3562666666667</v>
      </c>
      <c r="CD510" s="1">
        <v>-47.92464</v>
      </c>
      <c r="CE510" s="1">
        <v>436.3224666666666</v>
      </c>
      <c r="CF510" s="1">
        <v>483.8446666666667</v>
      </c>
      <c r="CG510" s="1">
        <v>3.534602666666666</v>
      </c>
      <c r="CH510" s="1">
        <v>472.2456000000001</v>
      </c>
      <c r="CI510" s="1">
        <v>23.97406666666667</v>
      </c>
      <c r="CJ510" s="1">
        <v>2.730378666666667</v>
      </c>
      <c r="CK510" s="1">
        <v>2.379552</v>
      </c>
      <c r="CL510" s="1">
        <v>22.46908</v>
      </c>
      <c r="CM510" s="1">
        <v>20.22527333333333</v>
      </c>
      <c r="CN510" s="1">
        <v>1999.974666666667</v>
      </c>
      <c r="CO510" s="1">
        <v>0.9800050000000001</v>
      </c>
      <c r="CP510" s="1">
        <v>0.0199954</v>
      </c>
      <c r="CQ510" s="1">
        <v>0.0</v>
      </c>
      <c r="CR510" s="1">
        <v>2.685133333333333</v>
      </c>
      <c r="CS510" s="1">
        <v>0.0</v>
      </c>
      <c r="CT510" s="1">
        <v>14699.04</v>
      </c>
      <c r="CU510" s="1">
        <v>17412.12</v>
      </c>
      <c r="CV510" s="1">
        <v>42.7624</v>
      </c>
      <c r="CW510" s="1">
        <v>44.54546666666667</v>
      </c>
      <c r="CX510" s="1">
        <v>42.78306666666667</v>
      </c>
      <c r="CY510" s="1">
        <v>42.92873333333333</v>
      </c>
      <c r="CZ510" s="1">
        <v>42.92873333333333</v>
      </c>
      <c r="DA510" s="1">
        <v>1959.984666666667</v>
      </c>
      <c r="DB510" s="1">
        <v>39.99</v>
      </c>
      <c r="DC510" s="1">
        <v>0.0</v>
      </c>
      <c r="DD510" s="1">
        <v>1.6598838149E9</v>
      </c>
      <c r="DE510" s="1">
        <v>0.0</v>
      </c>
      <c r="DF510" s="1">
        <v>1.659883469E9</v>
      </c>
      <c r="DG510" s="1" t="s">
        <v>1116</v>
      </c>
      <c r="DH510" s="1">
        <v>1.659883467E9</v>
      </c>
      <c r="DI510" s="1">
        <v>1.659883469E9</v>
      </c>
      <c r="DJ510" s="1">
        <v>2.0</v>
      </c>
      <c r="DK510" s="1">
        <v>0.127</v>
      </c>
      <c r="DL510" s="1">
        <v>-0.009</v>
      </c>
      <c r="DM510" s="1">
        <v>1.356</v>
      </c>
      <c r="DN510" s="1">
        <v>0.015</v>
      </c>
      <c r="DO510" s="1">
        <v>400.0</v>
      </c>
      <c r="DP510" s="1">
        <v>25.0</v>
      </c>
      <c r="DQ510" s="1">
        <v>0.21</v>
      </c>
      <c r="DR510" s="1">
        <v>0.05</v>
      </c>
      <c r="DS510" s="1">
        <v>7.769773767828877</v>
      </c>
      <c r="DT510" s="1">
        <v>6.555425484969654</v>
      </c>
      <c r="DU510" s="1">
        <v>0.5114564923292759</v>
      </c>
      <c r="DV510" s="1">
        <v>0.0</v>
      </c>
      <c r="DW510" s="1">
        <v>-47.82873333333335</v>
      </c>
      <c r="DX510" s="1">
        <v>-6.957543937708593</v>
      </c>
      <c r="DY510" s="1">
        <v>0.5094749011373271</v>
      </c>
      <c r="DZ510" s="1">
        <v>0.0</v>
      </c>
      <c r="EA510" s="1">
        <v>318.9256940462481</v>
      </c>
      <c r="EB510" s="1">
        <v>204.05642904314</v>
      </c>
      <c r="EC510" s="1">
        <v>15.32756123456583</v>
      </c>
      <c r="ED510" s="1">
        <v>0.0</v>
      </c>
      <c r="EE510" s="1">
        <v>3.52995425</v>
      </c>
      <c r="EF510" s="1">
        <v>0.0151342964352741</v>
      </c>
      <c r="EG510" s="1">
        <v>0.0219363668240094</v>
      </c>
      <c r="EH510" s="1">
        <v>1.0</v>
      </c>
      <c r="EI510" s="1">
        <v>1.963801714098516</v>
      </c>
      <c r="EJ510" s="1">
        <v>0.1150645927100938</v>
      </c>
      <c r="EK510" s="1">
        <v>0.008664048269119503</v>
      </c>
      <c r="EL510" s="1">
        <v>1.0</v>
      </c>
      <c r="EM510" s="1">
        <v>2.0</v>
      </c>
      <c r="EN510" s="1">
        <v>5.0</v>
      </c>
      <c r="EO510" s="1" t="s">
        <v>386</v>
      </c>
      <c r="EP510" s="1">
        <v>2.94184</v>
      </c>
      <c r="EQ510" s="1">
        <v>2.80098</v>
      </c>
      <c r="ER510" s="1">
        <v>0.0974828</v>
      </c>
      <c r="ES510" s="1">
        <v>0.105002</v>
      </c>
      <c r="ET510" s="1">
        <v>0.118059</v>
      </c>
      <c r="EU510" s="1">
        <v>0.107356</v>
      </c>
      <c r="EV510" s="1">
        <v>18496.5</v>
      </c>
      <c r="EW510" s="1">
        <v>19233.8</v>
      </c>
      <c r="EX510" s="1">
        <v>23837.0</v>
      </c>
      <c r="EY510" s="1">
        <v>25013.7</v>
      </c>
      <c r="EZ510" s="1">
        <v>33650.7</v>
      </c>
      <c r="FA510" s="1">
        <v>35654.2</v>
      </c>
      <c r="FB510" s="1">
        <v>43463.7</v>
      </c>
      <c r="FC510" s="1">
        <v>46239.0</v>
      </c>
      <c r="FD510" s="1">
        <v>1.94197</v>
      </c>
      <c r="FE510" s="1">
        <v>1.83948</v>
      </c>
      <c r="FF510" s="1">
        <v>0.100695</v>
      </c>
      <c r="FG510" s="1">
        <v>0.0</v>
      </c>
      <c r="FH510" s="1">
        <v>30.1</v>
      </c>
      <c r="FI510" s="1">
        <v>999.9</v>
      </c>
      <c r="FJ510" s="1">
        <v>59.6</v>
      </c>
      <c r="FK510" s="1">
        <v>35.5</v>
      </c>
      <c r="FL510" s="1">
        <v>34.8671</v>
      </c>
      <c r="FM510" s="1">
        <v>63.9898</v>
      </c>
      <c r="FN510" s="1">
        <v>26.1058</v>
      </c>
      <c r="FO510" s="1">
        <v>1.0</v>
      </c>
      <c r="FP510" s="1">
        <v>0.442607</v>
      </c>
      <c r="FQ510" s="1">
        <v>3.2603</v>
      </c>
      <c r="FR510" s="1">
        <v>20.2879</v>
      </c>
      <c r="FS510" s="1">
        <v>5.2113</v>
      </c>
      <c r="FT510" s="1">
        <v>11.9068</v>
      </c>
      <c r="FU510" s="1">
        <v>5.0028</v>
      </c>
      <c r="FV510" s="1">
        <v>3.28963</v>
      </c>
      <c r="FW510" s="1">
        <v>9999.0</v>
      </c>
      <c r="FX510" s="1">
        <v>9999.0</v>
      </c>
      <c r="FY510" s="1">
        <v>9999.0</v>
      </c>
      <c r="FZ510" s="1">
        <v>999.9</v>
      </c>
      <c r="GA510" s="1">
        <v>1.85958</v>
      </c>
      <c r="GB510" s="1">
        <v>1.85455</v>
      </c>
      <c r="GC510" s="1">
        <v>1.85776</v>
      </c>
      <c r="GD510" s="1">
        <v>1.85611</v>
      </c>
      <c r="GE510" s="1">
        <v>1.85491</v>
      </c>
      <c r="GF510" s="1">
        <v>1.85455</v>
      </c>
      <c r="GG510" s="1">
        <v>1.85327</v>
      </c>
      <c r="GH510" s="1">
        <v>1.85638</v>
      </c>
      <c r="GI510" s="1">
        <v>0.0</v>
      </c>
      <c r="GJ510" s="1">
        <v>0.0</v>
      </c>
      <c r="GK510" s="1">
        <v>0.0</v>
      </c>
      <c r="GL510" s="1">
        <v>0.0</v>
      </c>
      <c r="GM510" s="1" t="s">
        <v>350</v>
      </c>
      <c r="GN510" s="1" t="s">
        <v>351</v>
      </c>
      <c r="GO510" s="1" t="s">
        <v>352</v>
      </c>
      <c r="GP510" s="1" t="s">
        <v>352</v>
      </c>
      <c r="GQ510" s="1" t="s">
        <v>352</v>
      </c>
      <c r="GR510" s="1" t="s">
        <v>352</v>
      </c>
      <c r="GS510" s="1">
        <v>0.0</v>
      </c>
      <c r="GT510" s="1">
        <v>100.0</v>
      </c>
      <c r="GU510" s="1">
        <v>100.0</v>
      </c>
      <c r="GV510" s="1">
        <v>1.472</v>
      </c>
      <c r="GW510" s="1">
        <v>0.0097</v>
      </c>
      <c r="GX510" s="1">
        <v>0.3679439641025603</v>
      </c>
      <c r="GY510" s="1">
        <v>0.003036990343597491</v>
      </c>
      <c r="GZ510" s="1">
        <v>-1.538114387597119E-6</v>
      </c>
      <c r="HA510" s="1">
        <v>3.390969119432733E-10</v>
      </c>
      <c r="HB510" s="1">
        <v>-0.06119280848291592</v>
      </c>
      <c r="HC510" s="1">
        <v>0.009762198319610341</v>
      </c>
      <c r="HD510" s="1">
        <v>-3.338778216718564E-4</v>
      </c>
      <c r="HE510" s="1">
        <v>2.632278881966732E-6</v>
      </c>
      <c r="HF510" s="1">
        <v>6.0</v>
      </c>
      <c r="HG510" s="1">
        <v>2134.0</v>
      </c>
      <c r="HH510" s="1">
        <v>2.0</v>
      </c>
      <c r="HI510" s="1">
        <v>31.0</v>
      </c>
      <c r="HJ510" s="1">
        <v>5.8</v>
      </c>
      <c r="HK510" s="1">
        <v>5.8</v>
      </c>
      <c r="HL510" s="1">
        <v>1.28418</v>
      </c>
      <c r="HM510" s="1">
        <v>2.33032</v>
      </c>
      <c r="HN510" s="1">
        <v>1.4978</v>
      </c>
      <c r="HO510" s="1">
        <v>2.30713</v>
      </c>
      <c r="HP510" s="1">
        <v>1.54785</v>
      </c>
      <c r="HQ510" s="1">
        <v>2.28027</v>
      </c>
      <c r="HR510" s="1">
        <v>39.4416</v>
      </c>
      <c r="HS510" s="1">
        <v>15.0602</v>
      </c>
      <c r="HT510" s="1">
        <v>18.0</v>
      </c>
      <c r="HU510" s="1">
        <v>491.94</v>
      </c>
      <c r="HV510" s="1">
        <v>489.247</v>
      </c>
      <c r="HW510" s="1">
        <v>26.175</v>
      </c>
      <c r="HX510" s="1">
        <v>32.6532</v>
      </c>
      <c r="HY510" s="1">
        <v>30.0019</v>
      </c>
      <c r="HZ510" s="1">
        <v>32.3444</v>
      </c>
      <c r="IA510" s="1">
        <v>32.4381</v>
      </c>
      <c r="IB510" s="1">
        <v>25.7875</v>
      </c>
      <c r="IC510" s="1">
        <v>33.9436</v>
      </c>
      <c r="ID510" s="1">
        <v>14.1934</v>
      </c>
      <c r="IE510" s="1">
        <v>26.0825</v>
      </c>
      <c r="IF510" s="1">
        <v>542.463</v>
      </c>
      <c r="IG510" s="1">
        <v>23.921</v>
      </c>
      <c r="IH510" s="1">
        <v>100.504</v>
      </c>
      <c r="II510" s="1">
        <v>100.212</v>
      </c>
      <c r="IJ510" s="1" t="s">
        <v>1117</v>
      </c>
    </row>
    <row r="511" ht="15.75" customHeight="1">
      <c r="A511" s="1">
        <v>495.0</v>
      </c>
      <c r="B511" s="1">
        <v>1.6598838171E9</v>
      </c>
      <c r="C511" s="1">
        <v>3560.0</v>
      </c>
      <c r="D511" s="1" t="s">
        <v>1316</v>
      </c>
      <c r="E511" s="1" t="s">
        <v>1317</v>
      </c>
      <c r="F511" s="1">
        <v>1.0</v>
      </c>
      <c r="G511" s="1" t="s">
        <v>1105</v>
      </c>
      <c r="H511" s="1" t="s">
        <v>345</v>
      </c>
      <c r="I511" s="1" t="s">
        <v>1102</v>
      </c>
      <c r="J511" s="1" t="s">
        <v>1113</v>
      </c>
      <c r="K511" s="1" t="s">
        <v>1114</v>
      </c>
      <c r="L511" s="1" t="s">
        <v>1115</v>
      </c>
      <c r="M511" s="1" t="s">
        <v>346</v>
      </c>
      <c r="N511" s="1">
        <v>1.6598838091E9</v>
      </c>
      <c r="O511" s="1">
        <f t="shared" si="1"/>
        <v>0.00294528612</v>
      </c>
      <c r="P511" s="1">
        <f t="shared" si="2"/>
        <v>2.94528612</v>
      </c>
      <c r="Q511" s="1">
        <f t="shared" si="3"/>
        <v>8.456294331</v>
      </c>
      <c r="R511" s="1">
        <f t="shared" si="4"/>
        <v>426.78625</v>
      </c>
      <c r="S511" s="1">
        <f t="shared" si="5"/>
        <v>320.410462</v>
      </c>
      <c r="T511" s="1">
        <f t="shared" si="6"/>
        <v>31.83442129</v>
      </c>
      <c r="U511" s="1">
        <f t="shared" si="7"/>
        <v>42.40340093</v>
      </c>
      <c r="V511" s="1">
        <f t="shared" si="8"/>
        <v>0.1471868397</v>
      </c>
      <c r="W511" s="1">
        <f t="shared" si="9"/>
        <v>2.915779301</v>
      </c>
      <c r="X511" s="1">
        <f t="shared" si="10"/>
        <v>0.1431802854</v>
      </c>
      <c r="Y511" s="1">
        <f t="shared" si="11"/>
        <v>0.08983856725</v>
      </c>
      <c r="Z511" s="1">
        <f t="shared" si="12"/>
        <v>321.5131268</v>
      </c>
      <c r="AA511" s="1">
        <f t="shared" si="13"/>
        <v>32.21598585</v>
      </c>
      <c r="AB511" s="1">
        <f t="shared" si="14"/>
        <v>31.720225</v>
      </c>
      <c r="AC511" s="1">
        <f t="shared" si="15"/>
        <v>4.699986949</v>
      </c>
      <c r="AD511" s="1">
        <f t="shared" si="16"/>
        <v>60.28243867</v>
      </c>
      <c r="AE511" s="1">
        <f t="shared" si="17"/>
        <v>2.732651541</v>
      </c>
      <c r="AF511" s="1">
        <f t="shared" si="18"/>
        <v>4.533080614</v>
      </c>
      <c r="AG511" s="1">
        <f t="shared" si="19"/>
        <v>1.967335408</v>
      </c>
      <c r="AH511" s="1">
        <f t="shared" si="20"/>
        <v>-129.8871179</v>
      </c>
      <c r="AI511" s="1">
        <f t="shared" si="21"/>
        <v>-99.98124633</v>
      </c>
      <c r="AJ511" s="1">
        <f t="shared" si="22"/>
        <v>-7.730702848</v>
      </c>
      <c r="AK511" s="1">
        <f t="shared" si="23"/>
        <v>83.91405968</v>
      </c>
      <c r="AL511" s="1">
        <f t="shared" si="24"/>
        <v>38.70618191</v>
      </c>
      <c r="AM511" s="1">
        <f t="shared" si="25"/>
        <v>3.026862416</v>
      </c>
      <c r="AN511" s="1">
        <f t="shared" si="26"/>
        <v>8.456294331</v>
      </c>
      <c r="AO511" s="1">
        <v>513.4890447834929</v>
      </c>
      <c r="AP511" s="1">
        <v>476.8489818181815</v>
      </c>
      <c r="AQ511" s="1">
        <v>5.072923055203217</v>
      </c>
      <c r="AR511" s="1">
        <v>65.94029506185815</v>
      </c>
      <c r="AS511" s="1">
        <f t="shared" si="27"/>
        <v>2.94528612</v>
      </c>
      <c r="AT511" s="1">
        <v>23.94731273114693</v>
      </c>
      <c r="AU511" s="1">
        <v>27.43183515151515</v>
      </c>
      <c r="AV511" s="1">
        <v>-0.007537821052464127</v>
      </c>
      <c r="AW511" s="1">
        <v>81.18963588158564</v>
      </c>
      <c r="AX511" s="1">
        <v>5.0</v>
      </c>
      <c r="AY511" s="1">
        <v>1.0</v>
      </c>
      <c r="AZ511" s="1">
        <f t="shared" si="28"/>
        <v>1</v>
      </c>
      <c r="BA511" s="1">
        <f t="shared" si="29"/>
        <v>0</v>
      </c>
      <c r="BB511" s="1">
        <f t="shared" si="30"/>
        <v>51759.36819</v>
      </c>
      <c r="BC511" s="1">
        <f t="shared" si="31"/>
        <v>1999.985625</v>
      </c>
      <c r="BD511" s="1">
        <f t="shared" si="32"/>
        <v>1681.187625</v>
      </c>
      <c r="BE511" s="1">
        <f t="shared" si="33"/>
        <v>0.8405998543</v>
      </c>
      <c r="BF511" s="1">
        <f t="shared" si="34"/>
        <v>0.1607577188</v>
      </c>
      <c r="BG511" s="1">
        <v>6.0</v>
      </c>
      <c r="BH511" s="1">
        <v>0.5</v>
      </c>
      <c r="BI511" s="1" t="s">
        <v>347</v>
      </c>
      <c r="BJ511" s="1">
        <v>2.0</v>
      </c>
      <c r="BK511" s="1" t="b">
        <v>1</v>
      </c>
      <c r="BL511" s="1">
        <v>1.6598838091E9</v>
      </c>
      <c r="BM511" s="1">
        <v>426.78625</v>
      </c>
      <c r="BN511" s="1">
        <v>474.7715</v>
      </c>
      <c r="BO511" s="1">
        <v>27.50388125</v>
      </c>
      <c r="BP511" s="1">
        <v>23.97245625</v>
      </c>
      <c r="BQ511" s="1">
        <v>425.37925</v>
      </c>
      <c r="BR511" s="1">
        <v>27.49435625</v>
      </c>
      <c r="BS511" s="1">
        <v>500.12875</v>
      </c>
      <c r="BT511" s="1">
        <v>99.25513749999999</v>
      </c>
      <c r="BU511" s="1">
        <v>0.09998683124999999</v>
      </c>
      <c r="BV511" s="1">
        <v>31.08419375</v>
      </c>
      <c r="BW511" s="1">
        <v>31.720225</v>
      </c>
      <c r="BX511" s="1">
        <v>999.9</v>
      </c>
      <c r="BY511" s="1">
        <v>0.0</v>
      </c>
      <c r="BZ511" s="1">
        <v>0.0</v>
      </c>
      <c r="CA511" s="1">
        <v>9996.168125</v>
      </c>
      <c r="CB511" s="1">
        <v>0.0</v>
      </c>
      <c r="CC511" s="1">
        <v>172.47775</v>
      </c>
      <c r="CD511" s="1">
        <v>-47.98524999999999</v>
      </c>
      <c r="CE511" s="1">
        <v>438.85525</v>
      </c>
      <c r="CF511" s="1">
        <v>486.4318125</v>
      </c>
      <c r="CG511" s="1">
        <v>3.53143</v>
      </c>
      <c r="CH511" s="1">
        <v>474.7715</v>
      </c>
      <c r="CI511" s="1">
        <v>23.97245625</v>
      </c>
      <c r="CJ511" s="1">
        <v>2.729900625</v>
      </c>
      <c r="CK511" s="1">
        <v>2.379389375</v>
      </c>
      <c r="CL511" s="1">
        <v>22.4662</v>
      </c>
      <c r="CM511" s="1">
        <v>20.22416875</v>
      </c>
      <c r="CN511" s="1">
        <v>1999.985625</v>
      </c>
      <c r="CO511" s="1">
        <v>0.9800051875</v>
      </c>
      <c r="CP511" s="1">
        <v>0.01999521875</v>
      </c>
      <c r="CQ511" s="1">
        <v>0.0</v>
      </c>
      <c r="CR511" s="1">
        <v>2.6591875</v>
      </c>
      <c r="CS511" s="1">
        <v>0.0</v>
      </c>
      <c r="CT511" s="1">
        <v>14698.80625</v>
      </c>
      <c r="CU511" s="1">
        <v>17412.21875</v>
      </c>
      <c r="CV511" s="1">
        <v>42.7655</v>
      </c>
      <c r="CW511" s="1">
        <v>44.54649999999999</v>
      </c>
      <c r="CX511" s="1">
        <v>42.784875</v>
      </c>
      <c r="CY511" s="1">
        <v>42.92925</v>
      </c>
      <c r="CZ511" s="1">
        <v>42.92925</v>
      </c>
      <c r="DA511" s="1">
        <v>1959.995625</v>
      </c>
      <c r="DB511" s="1">
        <v>39.99</v>
      </c>
      <c r="DC511" s="1">
        <v>0.0</v>
      </c>
      <c r="DD511" s="1">
        <v>1.6598838161E9</v>
      </c>
      <c r="DE511" s="1">
        <v>0.0</v>
      </c>
      <c r="DF511" s="1">
        <v>1.659883469E9</v>
      </c>
      <c r="DG511" s="1" t="s">
        <v>1116</v>
      </c>
      <c r="DH511" s="1">
        <v>1.659883467E9</v>
      </c>
      <c r="DI511" s="1">
        <v>1.659883469E9</v>
      </c>
      <c r="DJ511" s="1">
        <v>2.0</v>
      </c>
      <c r="DK511" s="1">
        <v>0.127</v>
      </c>
      <c r="DL511" s="1">
        <v>-0.009</v>
      </c>
      <c r="DM511" s="1">
        <v>1.356</v>
      </c>
      <c r="DN511" s="1">
        <v>0.015</v>
      </c>
      <c r="DO511" s="1">
        <v>400.0</v>
      </c>
      <c r="DP511" s="1">
        <v>25.0</v>
      </c>
      <c r="DQ511" s="1">
        <v>0.21</v>
      </c>
      <c r="DR511" s="1">
        <v>0.05</v>
      </c>
      <c r="DS511" s="1">
        <v>7.91561765483801</v>
      </c>
      <c r="DT511" s="1">
        <v>5.729817638260945</v>
      </c>
      <c r="DU511" s="1">
        <v>0.456241458668259</v>
      </c>
      <c r="DV511" s="1">
        <v>0.0</v>
      </c>
      <c r="DW511" s="1">
        <v>-47.98638387096775</v>
      </c>
      <c r="DX511" s="1">
        <v>-6.691790322580538</v>
      </c>
      <c r="DY511" s="1">
        <v>0.5036456102336205</v>
      </c>
      <c r="DZ511" s="1">
        <v>0.0</v>
      </c>
      <c r="EA511" s="1">
        <v>325.0685479524173</v>
      </c>
      <c r="EB511" s="1">
        <v>216.3664798027604</v>
      </c>
      <c r="EC511" s="1">
        <v>15.73365354216159</v>
      </c>
      <c r="ED511" s="1">
        <v>0.0</v>
      </c>
      <c r="EE511" s="1">
        <v>3.528800487804878</v>
      </c>
      <c r="EF511" s="1">
        <v>-0.07436529616724774</v>
      </c>
      <c r="EG511" s="1">
        <v>0.02284081006969971</v>
      </c>
      <c r="EH511" s="1">
        <v>1.0</v>
      </c>
      <c r="EI511" s="1">
        <v>1.967008743677734</v>
      </c>
      <c r="EJ511" s="1">
        <v>0.1079183677171676</v>
      </c>
      <c r="EK511" s="1">
        <v>0.007894012834395057</v>
      </c>
      <c r="EL511" s="1">
        <v>1.0</v>
      </c>
      <c r="EM511" s="1">
        <v>2.0</v>
      </c>
      <c r="EN511" s="1">
        <v>5.0</v>
      </c>
      <c r="EO511" s="1" t="s">
        <v>386</v>
      </c>
      <c r="EP511" s="1">
        <v>2.94201</v>
      </c>
      <c r="EQ511" s="1">
        <v>2.80111</v>
      </c>
      <c r="ER511" s="1">
        <v>0.0982542</v>
      </c>
      <c r="ES511" s="1">
        <v>0.10577</v>
      </c>
      <c r="ET511" s="1">
        <v>0.118041</v>
      </c>
      <c r="EU511" s="1">
        <v>0.107354</v>
      </c>
      <c r="EV511" s="1">
        <v>18480.5</v>
      </c>
      <c r="EW511" s="1">
        <v>19217.2</v>
      </c>
      <c r="EX511" s="1">
        <v>23836.8</v>
      </c>
      <c r="EY511" s="1">
        <v>25013.6</v>
      </c>
      <c r="EZ511" s="1">
        <v>33651.2</v>
      </c>
      <c r="FA511" s="1">
        <v>35654.0</v>
      </c>
      <c r="FB511" s="1">
        <v>43463.5</v>
      </c>
      <c r="FC511" s="1">
        <v>46238.6</v>
      </c>
      <c r="FD511" s="1">
        <v>1.942</v>
      </c>
      <c r="FE511" s="1">
        <v>1.8393</v>
      </c>
      <c r="FF511" s="1">
        <v>0.100393</v>
      </c>
      <c r="FG511" s="1">
        <v>0.0</v>
      </c>
      <c r="FH511" s="1">
        <v>30.1034</v>
      </c>
      <c r="FI511" s="1">
        <v>999.9</v>
      </c>
      <c r="FJ511" s="1">
        <v>59.6</v>
      </c>
      <c r="FK511" s="1">
        <v>35.5</v>
      </c>
      <c r="FL511" s="1">
        <v>34.8663</v>
      </c>
      <c r="FM511" s="1">
        <v>64.1898</v>
      </c>
      <c r="FN511" s="1">
        <v>26.1819</v>
      </c>
      <c r="FO511" s="1">
        <v>1.0</v>
      </c>
      <c r="FP511" s="1">
        <v>0.443013</v>
      </c>
      <c r="FQ511" s="1">
        <v>3.31488</v>
      </c>
      <c r="FR511" s="1">
        <v>20.2868</v>
      </c>
      <c r="FS511" s="1">
        <v>5.21175</v>
      </c>
      <c r="FT511" s="1">
        <v>11.9068</v>
      </c>
      <c r="FU511" s="1">
        <v>5.00285</v>
      </c>
      <c r="FV511" s="1">
        <v>3.28963</v>
      </c>
      <c r="FW511" s="1">
        <v>9999.0</v>
      </c>
      <c r="FX511" s="1">
        <v>9999.0</v>
      </c>
      <c r="FY511" s="1">
        <v>9999.0</v>
      </c>
      <c r="FZ511" s="1">
        <v>999.9</v>
      </c>
      <c r="GA511" s="1">
        <v>1.85958</v>
      </c>
      <c r="GB511" s="1">
        <v>1.85455</v>
      </c>
      <c r="GC511" s="1">
        <v>1.85776</v>
      </c>
      <c r="GD511" s="1">
        <v>1.85612</v>
      </c>
      <c r="GE511" s="1">
        <v>1.85492</v>
      </c>
      <c r="GF511" s="1">
        <v>1.85455</v>
      </c>
      <c r="GG511" s="1">
        <v>1.85328</v>
      </c>
      <c r="GH511" s="1">
        <v>1.85638</v>
      </c>
      <c r="GI511" s="1">
        <v>0.0</v>
      </c>
      <c r="GJ511" s="1">
        <v>0.0</v>
      </c>
      <c r="GK511" s="1">
        <v>0.0</v>
      </c>
      <c r="GL511" s="1">
        <v>0.0</v>
      </c>
      <c r="GM511" s="1" t="s">
        <v>350</v>
      </c>
      <c r="GN511" s="1" t="s">
        <v>351</v>
      </c>
      <c r="GO511" s="1" t="s">
        <v>352</v>
      </c>
      <c r="GP511" s="1" t="s">
        <v>352</v>
      </c>
      <c r="GQ511" s="1" t="s">
        <v>352</v>
      </c>
      <c r="GR511" s="1" t="s">
        <v>352</v>
      </c>
      <c r="GS511" s="1">
        <v>0.0</v>
      </c>
      <c r="GT511" s="1">
        <v>100.0</v>
      </c>
      <c r="GU511" s="1">
        <v>100.0</v>
      </c>
      <c r="GV511" s="1">
        <v>1.481</v>
      </c>
      <c r="GW511" s="1">
        <v>0.0097</v>
      </c>
      <c r="GX511" s="1">
        <v>0.3679439641025603</v>
      </c>
      <c r="GY511" s="1">
        <v>0.003036990343597491</v>
      </c>
      <c r="GZ511" s="1">
        <v>-1.538114387597119E-6</v>
      </c>
      <c r="HA511" s="1">
        <v>3.390969119432733E-10</v>
      </c>
      <c r="HB511" s="1">
        <v>-0.06119280848291592</v>
      </c>
      <c r="HC511" s="1">
        <v>0.009762198319610341</v>
      </c>
      <c r="HD511" s="1">
        <v>-3.338778216718564E-4</v>
      </c>
      <c r="HE511" s="1">
        <v>2.632278881966732E-6</v>
      </c>
      <c r="HF511" s="1">
        <v>6.0</v>
      </c>
      <c r="HG511" s="1">
        <v>2134.0</v>
      </c>
      <c r="HH511" s="1">
        <v>2.0</v>
      </c>
      <c r="HI511" s="1">
        <v>31.0</v>
      </c>
      <c r="HJ511" s="1">
        <v>5.8</v>
      </c>
      <c r="HK511" s="1">
        <v>5.8</v>
      </c>
      <c r="HL511" s="1">
        <v>1.29028</v>
      </c>
      <c r="HM511" s="1">
        <v>2.31689</v>
      </c>
      <c r="HN511" s="1">
        <v>1.4978</v>
      </c>
      <c r="HO511" s="1">
        <v>2.30835</v>
      </c>
      <c r="HP511" s="1">
        <v>1.54785</v>
      </c>
      <c r="HQ511" s="1">
        <v>2.44263</v>
      </c>
      <c r="HR511" s="1">
        <v>39.4416</v>
      </c>
      <c r="HS511" s="1">
        <v>15.0777</v>
      </c>
      <c r="HT511" s="1">
        <v>18.0</v>
      </c>
      <c r="HU511" s="1">
        <v>491.965</v>
      </c>
      <c r="HV511" s="1">
        <v>489.144</v>
      </c>
      <c r="HW511" s="1">
        <v>26.1508</v>
      </c>
      <c r="HX511" s="1">
        <v>32.6552</v>
      </c>
      <c r="HY511" s="1">
        <v>30.0019</v>
      </c>
      <c r="HZ511" s="1">
        <v>32.3456</v>
      </c>
      <c r="IA511" s="1">
        <v>32.4399</v>
      </c>
      <c r="IB511" s="1">
        <v>26.0284</v>
      </c>
      <c r="IC511" s="1">
        <v>33.9436</v>
      </c>
      <c r="ID511" s="1">
        <v>14.1934</v>
      </c>
      <c r="IE511" s="1">
        <v>26.0825</v>
      </c>
      <c r="IF511" s="1">
        <v>552.484</v>
      </c>
      <c r="IG511" s="1">
        <v>23.9219</v>
      </c>
      <c r="IH511" s="1">
        <v>100.503</v>
      </c>
      <c r="II511" s="1">
        <v>100.212</v>
      </c>
      <c r="IJ511" s="1" t="s">
        <v>1117</v>
      </c>
    </row>
    <row r="512" ht="15.75" customHeight="1">
      <c r="A512" s="1">
        <v>496.0</v>
      </c>
      <c r="B512" s="1">
        <v>1.6598838181E9</v>
      </c>
      <c r="C512" s="1">
        <v>3561.0</v>
      </c>
      <c r="D512" s="1" t="s">
        <v>1318</v>
      </c>
      <c r="E512" s="1" t="s">
        <v>1319</v>
      </c>
      <c r="F512" s="1">
        <v>1.0</v>
      </c>
      <c r="G512" s="1" t="s">
        <v>1105</v>
      </c>
      <c r="H512" s="1" t="s">
        <v>345</v>
      </c>
      <c r="I512" s="1" t="s">
        <v>1102</v>
      </c>
      <c r="J512" s="1" t="s">
        <v>1113</v>
      </c>
      <c r="K512" s="1" t="s">
        <v>1114</v>
      </c>
      <c r="L512" s="1" t="s">
        <v>1115</v>
      </c>
      <c r="M512" s="1" t="s">
        <v>346</v>
      </c>
      <c r="N512" s="1">
        <v>1.659883810599999E9</v>
      </c>
      <c r="O512" s="1">
        <f t="shared" si="1"/>
        <v>0.002939715547</v>
      </c>
      <c r="P512" s="1">
        <f t="shared" si="2"/>
        <v>2.939715547</v>
      </c>
      <c r="Q512" s="1">
        <f t="shared" si="3"/>
        <v>8.600524032</v>
      </c>
      <c r="R512" s="1">
        <f t="shared" si="4"/>
        <v>434.1753333</v>
      </c>
      <c r="S512" s="1">
        <f t="shared" si="5"/>
        <v>325.6575825</v>
      </c>
      <c r="T512" s="1">
        <f t="shared" si="6"/>
        <v>32.3556794</v>
      </c>
      <c r="U512" s="1">
        <f t="shared" si="7"/>
        <v>43.13745063</v>
      </c>
      <c r="V512" s="1">
        <f t="shared" si="8"/>
        <v>0.1466973704</v>
      </c>
      <c r="W512" s="1">
        <f t="shared" si="9"/>
        <v>2.915220608</v>
      </c>
      <c r="X512" s="1">
        <f t="shared" si="10"/>
        <v>0.1427162908</v>
      </c>
      <c r="Y512" s="1">
        <f t="shared" si="11"/>
        <v>0.08954636709</v>
      </c>
      <c r="Z512" s="1">
        <f t="shared" si="12"/>
        <v>321.5146762</v>
      </c>
      <c r="AA512" s="1">
        <f t="shared" si="13"/>
        <v>32.22085127</v>
      </c>
      <c r="AB512" s="1">
        <f t="shared" si="14"/>
        <v>31.72429333</v>
      </c>
      <c r="AC512" s="1">
        <f t="shared" si="15"/>
        <v>4.701071546</v>
      </c>
      <c r="AD512" s="1">
        <f t="shared" si="16"/>
        <v>60.23659598</v>
      </c>
      <c r="AE512" s="1">
        <f t="shared" si="17"/>
        <v>2.731072369</v>
      </c>
      <c r="AF512" s="1">
        <f t="shared" si="18"/>
        <v>4.533908871</v>
      </c>
      <c r="AG512" s="1">
        <f t="shared" si="19"/>
        <v>1.969999177</v>
      </c>
      <c r="AH512" s="1">
        <f t="shared" si="20"/>
        <v>-129.6414556</v>
      </c>
      <c r="AI512" s="1">
        <f t="shared" si="21"/>
        <v>-100.0975786</v>
      </c>
      <c r="AJ512" s="1">
        <f t="shared" si="22"/>
        <v>-7.741458646</v>
      </c>
      <c r="AK512" s="1">
        <f t="shared" si="23"/>
        <v>84.03418334</v>
      </c>
      <c r="AL512" s="1">
        <f t="shared" si="24"/>
        <v>38.84729084</v>
      </c>
      <c r="AM512" s="1">
        <f t="shared" si="25"/>
        <v>3.020053604</v>
      </c>
      <c r="AN512" s="1">
        <f t="shared" si="26"/>
        <v>8.600524032</v>
      </c>
      <c r="AO512" s="1">
        <v>518.7293071401326</v>
      </c>
      <c r="AP512" s="1">
        <v>481.9142727272725</v>
      </c>
      <c r="AQ512" s="1">
        <v>5.072542555414604</v>
      </c>
      <c r="AR512" s="1">
        <v>65.94029506185815</v>
      </c>
      <c r="AS512" s="1">
        <f t="shared" si="27"/>
        <v>2.939715547</v>
      </c>
      <c r="AT512" s="1">
        <v>23.94811412850122</v>
      </c>
      <c r="AU512" s="1">
        <v>27.42634787878788</v>
      </c>
      <c r="AV512" s="1">
        <v>-0.007566743705716424</v>
      </c>
      <c r="AW512" s="1">
        <v>81.18963588158564</v>
      </c>
      <c r="AX512" s="1">
        <v>5.0</v>
      </c>
      <c r="AY512" s="1">
        <v>1.0</v>
      </c>
      <c r="AZ512" s="1">
        <f t="shared" si="28"/>
        <v>1</v>
      </c>
      <c r="BA512" s="1">
        <f t="shared" si="29"/>
        <v>0</v>
      </c>
      <c r="BB512" s="1">
        <f t="shared" si="30"/>
        <v>51742.96606</v>
      </c>
      <c r="BC512" s="1">
        <f t="shared" si="31"/>
        <v>1999.995333</v>
      </c>
      <c r="BD512" s="1">
        <f t="shared" si="32"/>
        <v>1681.19578</v>
      </c>
      <c r="BE512" s="1">
        <f t="shared" si="33"/>
        <v>0.8405998514</v>
      </c>
      <c r="BF512" s="1">
        <f t="shared" si="34"/>
        <v>0.1607577132</v>
      </c>
      <c r="BG512" s="1">
        <v>6.0</v>
      </c>
      <c r="BH512" s="1">
        <v>0.5</v>
      </c>
      <c r="BI512" s="1" t="s">
        <v>347</v>
      </c>
      <c r="BJ512" s="1">
        <v>2.0</v>
      </c>
      <c r="BK512" s="1" t="b">
        <v>1</v>
      </c>
      <c r="BL512" s="1">
        <v>1.659883810599999E9</v>
      </c>
      <c r="BM512" s="1">
        <v>434.1753333333333</v>
      </c>
      <c r="BN512" s="1">
        <v>482.3532666666667</v>
      </c>
      <c r="BO512" s="1">
        <v>27.48804666666667</v>
      </c>
      <c r="BP512" s="1">
        <v>23.9645</v>
      </c>
      <c r="BQ512" s="1">
        <v>432.7542666666666</v>
      </c>
      <c r="BR512" s="1">
        <v>27.47848</v>
      </c>
      <c r="BS512" s="1">
        <v>500.1275999999999</v>
      </c>
      <c r="BT512" s="1">
        <v>99.2549</v>
      </c>
      <c r="BU512" s="1">
        <v>0.1000087666666667</v>
      </c>
      <c r="BV512" s="1">
        <v>31.0874</v>
      </c>
      <c r="BW512" s="1">
        <v>31.72429333333333</v>
      </c>
      <c r="BX512" s="1">
        <v>999.8999999999999</v>
      </c>
      <c r="BY512" s="1">
        <v>0.0</v>
      </c>
      <c r="BZ512" s="1">
        <v>0.0</v>
      </c>
      <c r="CA512" s="1">
        <v>9993.000666666667</v>
      </c>
      <c r="CB512" s="1">
        <v>0.0</v>
      </c>
      <c r="CC512" s="1">
        <v>172.5602</v>
      </c>
      <c r="CD512" s="1">
        <v>-48.17785333333334</v>
      </c>
      <c r="CE512" s="1">
        <v>446.4463333333333</v>
      </c>
      <c r="CF512" s="1">
        <v>494.1959333333334</v>
      </c>
      <c r="CG512" s="1">
        <v>3.523552666666667</v>
      </c>
      <c r="CH512" s="1">
        <v>482.3532666666667</v>
      </c>
      <c r="CI512" s="1">
        <v>23.9645</v>
      </c>
      <c r="CJ512" s="1">
        <v>2.728322666666667</v>
      </c>
      <c r="CK512" s="1">
        <v>2.378594</v>
      </c>
      <c r="CL512" s="1">
        <v>22.45668666666666</v>
      </c>
      <c r="CM512" s="1">
        <v>20.21876</v>
      </c>
      <c r="CN512" s="1">
        <v>1999.995333333333</v>
      </c>
      <c r="CO512" s="1">
        <v>0.9800054</v>
      </c>
      <c r="CP512" s="1">
        <v>0.01999501333333334</v>
      </c>
      <c r="CQ512" s="1">
        <v>0.0</v>
      </c>
      <c r="CR512" s="1">
        <v>2.574933333333333</v>
      </c>
      <c r="CS512" s="1">
        <v>0.0</v>
      </c>
      <c r="CT512" s="1">
        <v>14698.35333333333</v>
      </c>
      <c r="CU512" s="1">
        <v>17412.3</v>
      </c>
      <c r="CV512" s="1">
        <v>42.77066666666667</v>
      </c>
      <c r="CW512" s="1">
        <v>44.55793333333334</v>
      </c>
      <c r="CX512" s="1">
        <v>42.79133333333333</v>
      </c>
      <c r="CY512" s="1">
        <v>42.93286666666667</v>
      </c>
      <c r="CZ512" s="1">
        <v>42.93286666666667</v>
      </c>
      <c r="DA512" s="1">
        <v>1960.005333333334</v>
      </c>
      <c r="DB512" s="1">
        <v>39.99</v>
      </c>
      <c r="DC512" s="1">
        <v>0.0</v>
      </c>
      <c r="DD512" s="1">
        <v>1.6598838167E9</v>
      </c>
      <c r="DE512" s="1">
        <v>0.0</v>
      </c>
      <c r="DF512" s="1">
        <v>1.659883469E9</v>
      </c>
      <c r="DG512" s="1" t="s">
        <v>1116</v>
      </c>
      <c r="DH512" s="1">
        <v>1.659883467E9</v>
      </c>
      <c r="DI512" s="1">
        <v>1.659883469E9</v>
      </c>
      <c r="DJ512" s="1">
        <v>2.0</v>
      </c>
      <c r="DK512" s="1">
        <v>0.127</v>
      </c>
      <c r="DL512" s="1">
        <v>-0.009</v>
      </c>
      <c r="DM512" s="1">
        <v>1.356</v>
      </c>
      <c r="DN512" s="1">
        <v>0.015</v>
      </c>
      <c r="DO512" s="1">
        <v>400.0</v>
      </c>
      <c r="DP512" s="1">
        <v>25.0</v>
      </c>
      <c r="DQ512" s="1">
        <v>0.21</v>
      </c>
      <c r="DR512" s="1">
        <v>0.05</v>
      </c>
      <c r="DS512" s="1">
        <v>7.91561765483801</v>
      </c>
      <c r="DT512" s="1">
        <v>5.729817638260945</v>
      </c>
      <c r="DU512" s="1">
        <v>0.456241458668259</v>
      </c>
      <c r="DV512" s="1">
        <v>0.0</v>
      </c>
      <c r="DW512" s="1">
        <v>-47.98638387096775</v>
      </c>
      <c r="DX512" s="1">
        <v>-6.691790322580538</v>
      </c>
      <c r="DY512" s="1">
        <v>0.5036456102336205</v>
      </c>
      <c r="DZ512" s="1">
        <v>0.0</v>
      </c>
      <c r="EA512" s="1">
        <v>325.0685479524173</v>
      </c>
      <c r="EB512" s="1">
        <v>216.3664798027604</v>
      </c>
      <c r="EC512" s="1">
        <v>15.73365354216159</v>
      </c>
      <c r="ED512" s="1">
        <v>0.0</v>
      </c>
      <c r="EE512" s="1">
        <v>3.528800487804878</v>
      </c>
      <c r="EF512" s="1">
        <v>-0.07436529616724774</v>
      </c>
      <c r="EG512" s="1">
        <v>0.02284081006969971</v>
      </c>
      <c r="EH512" s="1">
        <v>1.0</v>
      </c>
      <c r="EI512" s="1">
        <v>1.967008743677734</v>
      </c>
      <c r="EJ512" s="1">
        <v>0.1079183677171676</v>
      </c>
      <c r="EK512" s="1">
        <v>0.007894012834395057</v>
      </c>
      <c r="EL512" s="1">
        <v>1.0</v>
      </c>
      <c r="EM512" s="1">
        <v>2.0</v>
      </c>
      <c r="EN512" s="1">
        <v>5.0</v>
      </c>
      <c r="EO512" s="1" t="s">
        <v>386</v>
      </c>
      <c r="EP512" s="1">
        <v>2.94194</v>
      </c>
      <c r="EQ512" s="1">
        <v>2.80107</v>
      </c>
      <c r="ER512" s="1">
        <v>0.0990242</v>
      </c>
      <c r="ES512" s="1">
        <v>0.106526</v>
      </c>
      <c r="ET512" s="1">
        <v>0.118026</v>
      </c>
      <c r="EU512" s="1">
        <v>0.107358</v>
      </c>
      <c r="EV512" s="1">
        <v>18464.6</v>
      </c>
      <c r="EW512" s="1">
        <v>19200.9</v>
      </c>
      <c r="EX512" s="1">
        <v>23836.7</v>
      </c>
      <c r="EY512" s="1">
        <v>25013.6</v>
      </c>
      <c r="EZ512" s="1">
        <v>33651.5</v>
      </c>
      <c r="FA512" s="1">
        <v>35653.8</v>
      </c>
      <c r="FB512" s="1">
        <v>43463.1</v>
      </c>
      <c r="FC512" s="1">
        <v>46238.5</v>
      </c>
      <c r="FD512" s="1">
        <v>1.9421</v>
      </c>
      <c r="FE512" s="1">
        <v>1.8392</v>
      </c>
      <c r="FF512" s="1">
        <v>0.100434</v>
      </c>
      <c r="FG512" s="1">
        <v>0.0</v>
      </c>
      <c r="FH512" s="1">
        <v>30.1072</v>
      </c>
      <c r="FI512" s="1">
        <v>999.9</v>
      </c>
      <c r="FJ512" s="1">
        <v>59.6</v>
      </c>
      <c r="FK512" s="1">
        <v>35.5</v>
      </c>
      <c r="FL512" s="1">
        <v>34.8655</v>
      </c>
      <c r="FM512" s="1">
        <v>64.1498</v>
      </c>
      <c r="FN512" s="1">
        <v>26.3261</v>
      </c>
      <c r="FO512" s="1">
        <v>1.0</v>
      </c>
      <c r="FP512" s="1">
        <v>0.443402</v>
      </c>
      <c r="FQ512" s="1">
        <v>3.35053</v>
      </c>
      <c r="FR512" s="1">
        <v>20.2861</v>
      </c>
      <c r="FS512" s="1">
        <v>5.21205</v>
      </c>
      <c r="FT512" s="1">
        <v>11.9074</v>
      </c>
      <c r="FU512" s="1">
        <v>5.00325</v>
      </c>
      <c r="FV512" s="1">
        <v>3.28965</v>
      </c>
      <c r="FW512" s="1">
        <v>9999.0</v>
      </c>
      <c r="FX512" s="1">
        <v>9999.0</v>
      </c>
      <c r="FY512" s="1">
        <v>9999.0</v>
      </c>
      <c r="FZ512" s="1">
        <v>999.9</v>
      </c>
      <c r="GA512" s="1">
        <v>1.85959</v>
      </c>
      <c r="GB512" s="1">
        <v>1.85455</v>
      </c>
      <c r="GC512" s="1">
        <v>1.85776</v>
      </c>
      <c r="GD512" s="1">
        <v>1.85611</v>
      </c>
      <c r="GE512" s="1">
        <v>1.85492</v>
      </c>
      <c r="GF512" s="1">
        <v>1.85455</v>
      </c>
      <c r="GG512" s="1">
        <v>1.85328</v>
      </c>
      <c r="GH512" s="1">
        <v>1.85638</v>
      </c>
      <c r="GI512" s="1">
        <v>0.0</v>
      </c>
      <c r="GJ512" s="1">
        <v>0.0</v>
      </c>
      <c r="GK512" s="1">
        <v>0.0</v>
      </c>
      <c r="GL512" s="1">
        <v>0.0</v>
      </c>
      <c r="GM512" s="1" t="s">
        <v>350</v>
      </c>
      <c r="GN512" s="1" t="s">
        <v>351</v>
      </c>
      <c r="GO512" s="1" t="s">
        <v>352</v>
      </c>
      <c r="GP512" s="1" t="s">
        <v>352</v>
      </c>
      <c r="GQ512" s="1" t="s">
        <v>352</v>
      </c>
      <c r="GR512" s="1" t="s">
        <v>352</v>
      </c>
      <c r="GS512" s="1">
        <v>0.0</v>
      </c>
      <c r="GT512" s="1">
        <v>100.0</v>
      </c>
      <c r="GU512" s="1">
        <v>100.0</v>
      </c>
      <c r="GV512" s="1">
        <v>1.49</v>
      </c>
      <c r="GW512" s="1">
        <v>0.0097</v>
      </c>
      <c r="GX512" s="1">
        <v>0.3679439641025603</v>
      </c>
      <c r="GY512" s="1">
        <v>0.003036990343597491</v>
      </c>
      <c r="GZ512" s="1">
        <v>-1.538114387597119E-6</v>
      </c>
      <c r="HA512" s="1">
        <v>3.390969119432733E-10</v>
      </c>
      <c r="HB512" s="1">
        <v>-0.06119280848291592</v>
      </c>
      <c r="HC512" s="1">
        <v>0.009762198319610341</v>
      </c>
      <c r="HD512" s="1">
        <v>-3.338778216718564E-4</v>
      </c>
      <c r="HE512" s="1">
        <v>2.632278881966732E-6</v>
      </c>
      <c r="HF512" s="1">
        <v>6.0</v>
      </c>
      <c r="HG512" s="1">
        <v>2134.0</v>
      </c>
      <c r="HH512" s="1">
        <v>2.0</v>
      </c>
      <c r="HI512" s="1">
        <v>31.0</v>
      </c>
      <c r="HJ512" s="1">
        <v>5.9</v>
      </c>
      <c r="HK512" s="1">
        <v>5.8</v>
      </c>
      <c r="HL512" s="1">
        <v>1.30371</v>
      </c>
      <c r="HM512" s="1">
        <v>2.33398</v>
      </c>
      <c r="HN512" s="1">
        <v>1.4978</v>
      </c>
      <c r="HO512" s="1">
        <v>2.30835</v>
      </c>
      <c r="HP512" s="1">
        <v>1.54785</v>
      </c>
      <c r="HQ512" s="1">
        <v>2.25708</v>
      </c>
      <c r="HR512" s="1">
        <v>39.4416</v>
      </c>
      <c r="HS512" s="1">
        <v>15.0514</v>
      </c>
      <c r="HT512" s="1">
        <v>18.0</v>
      </c>
      <c r="HU512" s="1">
        <v>492.036</v>
      </c>
      <c r="HV512" s="1">
        <v>489.092</v>
      </c>
      <c r="HW512" s="1">
        <v>26.13</v>
      </c>
      <c r="HX512" s="1">
        <v>32.6569</v>
      </c>
      <c r="HY512" s="1">
        <v>30.0019</v>
      </c>
      <c r="HZ512" s="1">
        <v>32.3472</v>
      </c>
      <c r="IA512" s="1">
        <v>32.4416</v>
      </c>
      <c r="IB512" s="1">
        <v>26.1801</v>
      </c>
      <c r="IC512" s="1">
        <v>33.9436</v>
      </c>
      <c r="ID512" s="1">
        <v>14.1934</v>
      </c>
      <c r="IE512" s="1">
        <v>26.0825</v>
      </c>
      <c r="IF512" s="1">
        <v>552.484</v>
      </c>
      <c r="IG512" s="1">
        <v>23.9239</v>
      </c>
      <c r="IH512" s="1">
        <v>100.502</v>
      </c>
      <c r="II512" s="1">
        <v>100.211</v>
      </c>
      <c r="IJ512" s="1" t="s">
        <v>1117</v>
      </c>
    </row>
    <row r="513" ht="15.75" customHeight="1">
      <c r="A513" s="1">
        <v>497.0</v>
      </c>
      <c r="B513" s="1">
        <v>1.6598838191E9</v>
      </c>
      <c r="C513" s="1">
        <v>3562.0</v>
      </c>
      <c r="D513" s="1" t="s">
        <v>1320</v>
      </c>
      <c r="E513" s="1" t="s">
        <v>1321</v>
      </c>
      <c r="F513" s="1">
        <v>1.0</v>
      </c>
      <c r="G513" s="1" t="s">
        <v>1105</v>
      </c>
      <c r="H513" s="1" t="s">
        <v>345</v>
      </c>
      <c r="I513" s="1" t="s">
        <v>1102</v>
      </c>
      <c r="J513" s="1" t="s">
        <v>1113</v>
      </c>
      <c r="K513" s="1" t="s">
        <v>1114</v>
      </c>
      <c r="L513" s="1" t="s">
        <v>1115</v>
      </c>
      <c r="M513" s="1" t="s">
        <v>346</v>
      </c>
      <c r="N513" s="1">
        <v>1.6598838111E9</v>
      </c>
      <c r="O513" s="1">
        <f t="shared" si="1"/>
        <v>0.002937979134</v>
      </c>
      <c r="P513" s="1">
        <f t="shared" si="2"/>
        <v>2.937979134</v>
      </c>
      <c r="Q513" s="1">
        <f t="shared" si="3"/>
        <v>8.797292417</v>
      </c>
      <c r="R513" s="1">
        <f t="shared" si="4"/>
        <v>436.6404375</v>
      </c>
      <c r="S513" s="1">
        <f t="shared" si="5"/>
        <v>325.7859454</v>
      </c>
      <c r="T513" s="1">
        <f t="shared" si="6"/>
        <v>32.36840024</v>
      </c>
      <c r="U513" s="1">
        <f t="shared" si="7"/>
        <v>43.38232707</v>
      </c>
      <c r="V513" s="1">
        <f t="shared" si="8"/>
        <v>0.1465561749</v>
      </c>
      <c r="W513" s="1">
        <f t="shared" si="9"/>
        <v>2.91526819</v>
      </c>
      <c r="X513" s="1">
        <f t="shared" si="10"/>
        <v>0.1425827064</v>
      </c>
      <c r="Y513" s="1">
        <f t="shared" si="11"/>
        <v>0.08946221876</v>
      </c>
      <c r="Z513" s="1">
        <f t="shared" si="12"/>
        <v>321.5139248</v>
      </c>
      <c r="AA513" s="1">
        <f t="shared" si="13"/>
        <v>32.22193773</v>
      </c>
      <c r="AB513" s="1">
        <f t="shared" si="14"/>
        <v>31.7252875</v>
      </c>
      <c r="AC513" s="1">
        <f t="shared" si="15"/>
        <v>4.701336619</v>
      </c>
      <c r="AD513" s="1">
        <f t="shared" si="16"/>
        <v>60.22518255</v>
      </c>
      <c r="AE513" s="1">
        <f t="shared" si="17"/>
        <v>2.730657002</v>
      </c>
      <c r="AF513" s="1">
        <f t="shared" si="18"/>
        <v>4.534078414</v>
      </c>
      <c r="AG513" s="1">
        <f t="shared" si="19"/>
        <v>1.970679617</v>
      </c>
      <c r="AH513" s="1">
        <f t="shared" si="20"/>
        <v>-129.5648798</v>
      </c>
      <c r="AI513" s="1">
        <f t="shared" si="21"/>
        <v>-100.152322</v>
      </c>
      <c r="AJ513" s="1">
        <f t="shared" si="22"/>
        <v>-7.745629035</v>
      </c>
      <c r="AK513" s="1">
        <f t="shared" si="23"/>
        <v>84.05109389</v>
      </c>
      <c r="AL513" s="1">
        <f t="shared" si="24"/>
        <v>38.89387894</v>
      </c>
      <c r="AM513" s="1">
        <f t="shared" si="25"/>
        <v>3.017259186</v>
      </c>
      <c r="AN513" s="1">
        <f t="shared" si="26"/>
        <v>8.797292417</v>
      </c>
      <c r="AO513" s="1">
        <v>523.9959456523466</v>
      </c>
      <c r="AP513" s="1">
        <v>486.9672181818182</v>
      </c>
      <c r="AQ513" s="1">
        <v>5.067131904586927</v>
      </c>
      <c r="AR513" s="1">
        <v>65.94029506185815</v>
      </c>
      <c r="AS513" s="1">
        <f t="shared" si="27"/>
        <v>2.937979134</v>
      </c>
      <c r="AT513" s="1">
        <v>23.94811897472913</v>
      </c>
      <c r="AU513" s="1">
        <v>27.42175454545453</v>
      </c>
      <c r="AV513" s="1">
        <v>-0.007161628029827404</v>
      </c>
      <c r="AW513" s="1">
        <v>81.18963588158564</v>
      </c>
      <c r="AX513" s="1">
        <v>5.0</v>
      </c>
      <c r="AY513" s="1">
        <v>1.0</v>
      </c>
      <c r="AZ513" s="1">
        <f t="shared" si="28"/>
        <v>1</v>
      </c>
      <c r="BA513" s="1">
        <f t="shared" si="29"/>
        <v>0</v>
      </c>
      <c r="BB513" s="1">
        <f t="shared" si="30"/>
        <v>51744.20231</v>
      </c>
      <c r="BC513" s="1">
        <f t="shared" si="31"/>
        <v>1999.990625</v>
      </c>
      <c r="BD513" s="1">
        <f t="shared" si="32"/>
        <v>1681.191825</v>
      </c>
      <c r="BE513" s="1">
        <f t="shared" si="33"/>
        <v>0.8405998528</v>
      </c>
      <c r="BF513" s="1">
        <f t="shared" si="34"/>
        <v>0.1607577159</v>
      </c>
      <c r="BG513" s="1">
        <v>6.0</v>
      </c>
      <c r="BH513" s="1">
        <v>0.5</v>
      </c>
      <c r="BI513" s="1" t="s">
        <v>347</v>
      </c>
      <c r="BJ513" s="1">
        <v>2.0</v>
      </c>
      <c r="BK513" s="1" t="b">
        <v>1</v>
      </c>
      <c r="BL513" s="1">
        <v>1.6598838111E9</v>
      </c>
      <c r="BM513" s="1">
        <v>436.6404375</v>
      </c>
      <c r="BN513" s="1">
        <v>484.881625</v>
      </c>
      <c r="BO513" s="1">
        <v>27.48389375</v>
      </c>
      <c r="BP513" s="1">
        <v>23.9636</v>
      </c>
      <c r="BQ513" s="1">
        <v>435.21475</v>
      </c>
      <c r="BR513" s="1">
        <v>27.47431875</v>
      </c>
      <c r="BS513" s="1">
        <v>500.1286875</v>
      </c>
      <c r="BT513" s="1">
        <v>99.25480625</v>
      </c>
      <c r="BU513" s="1">
        <v>0.10000229375</v>
      </c>
      <c r="BV513" s="1">
        <v>31.08805625</v>
      </c>
      <c r="BW513" s="1">
        <v>31.7252875</v>
      </c>
      <c r="BX513" s="1">
        <v>999.9</v>
      </c>
      <c r="BY513" s="1">
        <v>0.0</v>
      </c>
      <c r="BZ513" s="1">
        <v>0.0</v>
      </c>
      <c r="CA513" s="1">
        <v>9993.281875</v>
      </c>
      <c r="CB513" s="1">
        <v>0.0</v>
      </c>
      <c r="CC513" s="1">
        <v>172.781875</v>
      </c>
      <c r="CD513" s="1">
        <v>-48.2411125</v>
      </c>
      <c r="CE513" s="1">
        <v>448.9790625</v>
      </c>
      <c r="CF513" s="1">
        <v>496.785875</v>
      </c>
      <c r="CG513" s="1">
        <v>3.520301875</v>
      </c>
      <c r="CH513" s="1">
        <v>484.881625</v>
      </c>
      <c r="CI513" s="1">
        <v>23.9636</v>
      </c>
      <c r="CJ513" s="1">
        <v>2.727908125</v>
      </c>
      <c r="CK513" s="1">
        <v>2.3785025</v>
      </c>
      <c r="CL513" s="1">
        <v>22.45418125</v>
      </c>
      <c r="CM513" s="1">
        <v>20.2181375</v>
      </c>
      <c r="CN513" s="1">
        <v>1999.990625</v>
      </c>
      <c r="CO513" s="1">
        <v>0.980005375</v>
      </c>
      <c r="CP513" s="1">
        <v>0.0199950375</v>
      </c>
      <c r="CQ513" s="1">
        <v>0.0</v>
      </c>
      <c r="CR513" s="1">
        <v>2.5336875</v>
      </c>
      <c r="CS513" s="1">
        <v>0.0</v>
      </c>
      <c r="CT513" s="1">
        <v>14697.8375</v>
      </c>
      <c r="CU513" s="1">
        <v>17412.2625</v>
      </c>
      <c r="CV513" s="1">
        <v>42.77325</v>
      </c>
      <c r="CW513" s="1">
        <v>44.56212499999999</v>
      </c>
      <c r="CX513" s="1">
        <v>42.792625</v>
      </c>
      <c r="CY513" s="1">
        <v>42.933125</v>
      </c>
      <c r="CZ513" s="1">
        <v>42.933125</v>
      </c>
      <c r="DA513" s="1">
        <v>1960.000625</v>
      </c>
      <c r="DB513" s="1">
        <v>39.99</v>
      </c>
      <c r="DC513" s="1">
        <v>0.0</v>
      </c>
      <c r="DD513" s="1">
        <v>1.6598838179E9</v>
      </c>
      <c r="DE513" s="1">
        <v>0.0</v>
      </c>
      <c r="DF513" s="1">
        <v>1.659883469E9</v>
      </c>
      <c r="DG513" s="1" t="s">
        <v>1116</v>
      </c>
      <c r="DH513" s="1">
        <v>1.659883467E9</v>
      </c>
      <c r="DI513" s="1">
        <v>1.659883469E9</v>
      </c>
      <c r="DJ513" s="1">
        <v>2.0</v>
      </c>
      <c r="DK513" s="1">
        <v>0.127</v>
      </c>
      <c r="DL513" s="1">
        <v>-0.009</v>
      </c>
      <c r="DM513" s="1">
        <v>1.356</v>
      </c>
      <c r="DN513" s="1">
        <v>0.015</v>
      </c>
      <c r="DO513" s="1">
        <v>400.0</v>
      </c>
      <c r="DP513" s="1">
        <v>25.0</v>
      </c>
      <c r="DQ513" s="1">
        <v>0.21</v>
      </c>
      <c r="DR513" s="1">
        <v>0.05</v>
      </c>
      <c r="DS513" s="1">
        <v>8.09165702475569</v>
      </c>
      <c r="DT513" s="1">
        <v>4.537535202421059</v>
      </c>
      <c r="DU513" s="1">
        <v>0.3519727463585095</v>
      </c>
      <c r="DV513" s="1">
        <v>0.0</v>
      </c>
      <c r="DW513" s="1">
        <v>-48.20831666666666</v>
      </c>
      <c r="DX513" s="1">
        <v>-6.695137708565185</v>
      </c>
      <c r="DY513" s="1">
        <v>0.4883943994241631</v>
      </c>
      <c r="DZ513" s="1">
        <v>0.0</v>
      </c>
      <c r="EA513" s="1">
        <v>329.5886904724671</v>
      </c>
      <c r="EB513" s="1">
        <v>225.8029008764775</v>
      </c>
      <c r="EC513" s="1">
        <v>16.92571289439875</v>
      </c>
      <c r="ED513" s="1">
        <v>0.0</v>
      </c>
      <c r="EE513" s="1">
        <v>3.5274355</v>
      </c>
      <c r="EF513" s="1">
        <v>-0.192155121951216</v>
      </c>
      <c r="EG513" s="1">
        <v>0.0258019677495729</v>
      </c>
      <c r="EH513" s="1">
        <v>0.0</v>
      </c>
      <c r="EI513" s="1">
        <v>1.969077148352769</v>
      </c>
      <c r="EJ513" s="1">
        <v>0.09928751892890961</v>
      </c>
      <c r="EK513" s="1">
        <v>0.007527773644952649</v>
      </c>
      <c r="EL513" s="1">
        <v>1.0</v>
      </c>
      <c r="EM513" s="1">
        <v>1.0</v>
      </c>
      <c r="EN513" s="1">
        <v>5.0</v>
      </c>
      <c r="EO513" s="1" t="s">
        <v>371</v>
      </c>
      <c r="EP513" s="1">
        <v>2.94207</v>
      </c>
      <c r="EQ513" s="1">
        <v>2.80113</v>
      </c>
      <c r="ER513" s="1">
        <v>0.0997876</v>
      </c>
      <c r="ES513" s="1">
        <v>0.107269</v>
      </c>
      <c r="ET513" s="1">
        <v>0.118011</v>
      </c>
      <c r="EU513" s="1">
        <v>0.107367</v>
      </c>
      <c r="EV513" s="1">
        <v>18448.9</v>
      </c>
      <c r="EW513" s="1">
        <v>19184.8</v>
      </c>
      <c r="EX513" s="1">
        <v>23836.6</v>
      </c>
      <c r="EY513" s="1">
        <v>25013.5</v>
      </c>
      <c r="EZ513" s="1">
        <v>33651.9</v>
      </c>
      <c r="FA513" s="1">
        <v>35653.3</v>
      </c>
      <c r="FB513" s="1">
        <v>43462.9</v>
      </c>
      <c r="FC513" s="1">
        <v>46238.3</v>
      </c>
      <c r="FD513" s="1">
        <v>1.9421</v>
      </c>
      <c r="FE513" s="1">
        <v>1.83908</v>
      </c>
      <c r="FF513" s="1">
        <v>0.100367</v>
      </c>
      <c r="FG513" s="1">
        <v>0.0</v>
      </c>
      <c r="FH513" s="1">
        <v>30.1101</v>
      </c>
      <c r="FI513" s="1">
        <v>999.9</v>
      </c>
      <c r="FJ513" s="1">
        <v>59.6</v>
      </c>
      <c r="FK513" s="1">
        <v>35.5</v>
      </c>
      <c r="FL513" s="1">
        <v>34.8661</v>
      </c>
      <c r="FM513" s="1">
        <v>64.1098</v>
      </c>
      <c r="FN513" s="1">
        <v>25.4968</v>
      </c>
      <c r="FO513" s="1">
        <v>1.0</v>
      </c>
      <c r="FP513" s="1">
        <v>0.443791</v>
      </c>
      <c r="FQ513" s="1">
        <v>3.28382</v>
      </c>
      <c r="FR513" s="1">
        <v>20.2874</v>
      </c>
      <c r="FS513" s="1">
        <v>5.21235</v>
      </c>
      <c r="FT513" s="1">
        <v>11.9074</v>
      </c>
      <c r="FU513" s="1">
        <v>5.00315</v>
      </c>
      <c r="FV513" s="1">
        <v>3.28965</v>
      </c>
      <c r="FW513" s="1">
        <v>9999.0</v>
      </c>
      <c r="FX513" s="1">
        <v>9999.0</v>
      </c>
      <c r="FY513" s="1">
        <v>9999.0</v>
      </c>
      <c r="FZ513" s="1">
        <v>999.9</v>
      </c>
      <c r="GA513" s="1">
        <v>1.85959</v>
      </c>
      <c r="GB513" s="1">
        <v>1.85455</v>
      </c>
      <c r="GC513" s="1">
        <v>1.85776</v>
      </c>
      <c r="GD513" s="1">
        <v>1.85611</v>
      </c>
      <c r="GE513" s="1">
        <v>1.85492</v>
      </c>
      <c r="GF513" s="1">
        <v>1.85455</v>
      </c>
      <c r="GG513" s="1">
        <v>1.85329</v>
      </c>
      <c r="GH513" s="1">
        <v>1.85638</v>
      </c>
      <c r="GI513" s="1">
        <v>0.0</v>
      </c>
      <c r="GJ513" s="1">
        <v>0.0</v>
      </c>
      <c r="GK513" s="1">
        <v>0.0</v>
      </c>
      <c r="GL513" s="1">
        <v>0.0</v>
      </c>
      <c r="GM513" s="1" t="s">
        <v>350</v>
      </c>
      <c r="GN513" s="1" t="s">
        <v>351</v>
      </c>
      <c r="GO513" s="1" t="s">
        <v>352</v>
      </c>
      <c r="GP513" s="1" t="s">
        <v>352</v>
      </c>
      <c r="GQ513" s="1" t="s">
        <v>352</v>
      </c>
      <c r="GR513" s="1" t="s">
        <v>352</v>
      </c>
      <c r="GS513" s="1">
        <v>0.0</v>
      </c>
      <c r="GT513" s="1">
        <v>100.0</v>
      </c>
      <c r="GU513" s="1">
        <v>100.0</v>
      </c>
      <c r="GV513" s="1">
        <v>1.499</v>
      </c>
      <c r="GW513" s="1">
        <v>0.0097</v>
      </c>
      <c r="GX513" s="1">
        <v>0.3679439641025603</v>
      </c>
      <c r="GY513" s="1">
        <v>0.003036990343597491</v>
      </c>
      <c r="GZ513" s="1">
        <v>-1.538114387597119E-6</v>
      </c>
      <c r="HA513" s="1">
        <v>3.390969119432733E-10</v>
      </c>
      <c r="HB513" s="1">
        <v>-0.06119280848291592</v>
      </c>
      <c r="HC513" s="1">
        <v>0.009762198319610341</v>
      </c>
      <c r="HD513" s="1">
        <v>-3.338778216718564E-4</v>
      </c>
      <c r="HE513" s="1">
        <v>2.632278881966732E-6</v>
      </c>
      <c r="HF513" s="1">
        <v>6.0</v>
      </c>
      <c r="HG513" s="1">
        <v>2134.0</v>
      </c>
      <c r="HH513" s="1">
        <v>2.0</v>
      </c>
      <c r="HI513" s="1">
        <v>31.0</v>
      </c>
      <c r="HJ513" s="1">
        <v>5.9</v>
      </c>
      <c r="HK513" s="1">
        <v>5.8</v>
      </c>
      <c r="HL513" s="1">
        <v>1.31104</v>
      </c>
      <c r="HM513" s="1">
        <v>2.323</v>
      </c>
      <c r="HN513" s="1">
        <v>1.4978</v>
      </c>
      <c r="HO513" s="1">
        <v>2.30835</v>
      </c>
      <c r="HP513" s="1">
        <v>1.54785</v>
      </c>
      <c r="HQ513" s="1">
        <v>2.45483</v>
      </c>
      <c r="HR513" s="1">
        <v>39.4416</v>
      </c>
      <c r="HS513" s="1">
        <v>15.0777</v>
      </c>
      <c r="HT513" s="1">
        <v>18.0</v>
      </c>
      <c r="HU513" s="1">
        <v>492.049</v>
      </c>
      <c r="HV513" s="1">
        <v>489.019</v>
      </c>
      <c r="HW513" s="1">
        <v>26.1088</v>
      </c>
      <c r="HX513" s="1">
        <v>32.6588</v>
      </c>
      <c r="HY513" s="1">
        <v>30.0019</v>
      </c>
      <c r="HZ513" s="1">
        <v>32.3492</v>
      </c>
      <c r="IA513" s="1">
        <v>32.4429</v>
      </c>
      <c r="IB513" s="1">
        <v>26.4227</v>
      </c>
      <c r="IC513" s="1">
        <v>33.9436</v>
      </c>
      <c r="ID513" s="1">
        <v>13.8155</v>
      </c>
      <c r="IE513" s="1">
        <v>25.9851</v>
      </c>
      <c r="IF513" s="1">
        <v>562.623</v>
      </c>
      <c r="IG513" s="1">
        <v>23.9255</v>
      </c>
      <c r="IH513" s="1">
        <v>100.502</v>
      </c>
      <c r="II513" s="1">
        <v>100.211</v>
      </c>
      <c r="IJ513" s="1" t="s">
        <v>1117</v>
      </c>
    </row>
    <row r="514" ht="15.75" customHeight="1">
      <c r="A514" s="1">
        <v>498.0</v>
      </c>
      <c r="B514" s="1">
        <v>1.6598838201E9</v>
      </c>
      <c r="C514" s="1">
        <v>3563.0</v>
      </c>
      <c r="D514" s="1" t="s">
        <v>1322</v>
      </c>
      <c r="E514" s="1" t="s">
        <v>1323</v>
      </c>
      <c r="F514" s="1">
        <v>1.0</v>
      </c>
      <c r="G514" s="1" t="s">
        <v>1105</v>
      </c>
      <c r="H514" s="1" t="s">
        <v>345</v>
      </c>
      <c r="I514" s="1" t="s">
        <v>1102</v>
      </c>
      <c r="J514" s="1" t="s">
        <v>1113</v>
      </c>
      <c r="K514" s="1" t="s">
        <v>1114</v>
      </c>
      <c r="L514" s="1" t="s">
        <v>1115</v>
      </c>
      <c r="M514" s="1" t="s">
        <v>346</v>
      </c>
      <c r="N514" s="1">
        <v>1.659883812599999E9</v>
      </c>
      <c r="O514" s="1">
        <f t="shared" si="1"/>
        <v>0.002941130931</v>
      </c>
      <c r="P514" s="1">
        <f t="shared" si="2"/>
        <v>2.941130931</v>
      </c>
      <c r="Q514" s="1">
        <f t="shared" si="3"/>
        <v>8.992867575</v>
      </c>
      <c r="R514" s="1">
        <f t="shared" si="4"/>
        <v>444.0254667</v>
      </c>
      <c r="S514" s="1">
        <f t="shared" si="5"/>
        <v>330.7543943</v>
      </c>
      <c r="T514" s="1">
        <f t="shared" si="6"/>
        <v>32.86195345</v>
      </c>
      <c r="U514" s="1">
        <f t="shared" si="7"/>
        <v>44.1159497</v>
      </c>
      <c r="V514" s="1">
        <f t="shared" si="8"/>
        <v>0.1465377583</v>
      </c>
      <c r="W514" s="1">
        <f t="shared" si="9"/>
        <v>2.915198854</v>
      </c>
      <c r="X514" s="1">
        <f t="shared" si="10"/>
        <v>0.1425651821</v>
      </c>
      <c r="Y514" s="1">
        <f t="shared" si="11"/>
        <v>0.08945118879</v>
      </c>
      <c r="Z514" s="1">
        <f t="shared" si="12"/>
        <v>321.514889</v>
      </c>
      <c r="AA514" s="1">
        <f t="shared" si="13"/>
        <v>32.22378901</v>
      </c>
      <c r="AB514" s="1">
        <f t="shared" si="14"/>
        <v>31.72874</v>
      </c>
      <c r="AC514" s="1">
        <f t="shared" si="15"/>
        <v>4.702257254</v>
      </c>
      <c r="AD514" s="1">
        <f t="shared" si="16"/>
        <v>60.18444631</v>
      </c>
      <c r="AE514" s="1">
        <f t="shared" si="17"/>
        <v>2.729221091</v>
      </c>
      <c r="AF514" s="1">
        <f t="shared" si="18"/>
        <v>4.534761484</v>
      </c>
      <c r="AG514" s="1">
        <f t="shared" si="19"/>
        <v>1.973036163</v>
      </c>
      <c r="AH514" s="1">
        <f t="shared" si="20"/>
        <v>-129.7038741</v>
      </c>
      <c r="AI514" s="1">
        <f t="shared" si="21"/>
        <v>-100.2770465</v>
      </c>
      <c r="AJ514" s="1">
        <f t="shared" si="22"/>
        <v>-7.755692494</v>
      </c>
      <c r="AK514" s="1">
        <f t="shared" si="23"/>
        <v>83.7782759</v>
      </c>
      <c r="AL514" s="1">
        <f t="shared" si="24"/>
        <v>39.0232564</v>
      </c>
      <c r="AM514" s="1">
        <f t="shared" si="25"/>
        <v>3.010308947</v>
      </c>
      <c r="AN514" s="1">
        <f t="shared" si="26"/>
        <v>8.992867575</v>
      </c>
      <c r="AO514" s="1">
        <v>529.2298506550396</v>
      </c>
      <c r="AP514" s="1">
        <v>492.013909090909</v>
      </c>
      <c r="AQ514" s="1">
        <v>5.056959817969123</v>
      </c>
      <c r="AR514" s="1">
        <v>65.94029506185815</v>
      </c>
      <c r="AS514" s="1">
        <f t="shared" si="27"/>
        <v>2.941130931</v>
      </c>
      <c r="AT514" s="1">
        <v>23.94790132529652</v>
      </c>
      <c r="AU514" s="1">
        <v>27.41800727272727</v>
      </c>
      <c r="AV514" s="1">
        <v>-0.006030816512047568</v>
      </c>
      <c r="AW514" s="1">
        <v>81.18963588158564</v>
      </c>
      <c r="AX514" s="1">
        <v>5.0</v>
      </c>
      <c r="AY514" s="1">
        <v>1.0</v>
      </c>
      <c r="AZ514" s="1">
        <f t="shared" si="28"/>
        <v>1</v>
      </c>
      <c r="BA514" s="1">
        <f t="shared" si="29"/>
        <v>0</v>
      </c>
      <c r="BB514" s="1">
        <f t="shared" si="30"/>
        <v>51741.77944</v>
      </c>
      <c r="BC514" s="1">
        <f t="shared" si="31"/>
        <v>1999.996667</v>
      </c>
      <c r="BD514" s="1">
        <f t="shared" si="32"/>
        <v>1681.1969</v>
      </c>
      <c r="BE514" s="1">
        <f t="shared" si="33"/>
        <v>0.840599851</v>
      </c>
      <c r="BF514" s="1">
        <f t="shared" si="34"/>
        <v>0.1607577124</v>
      </c>
      <c r="BG514" s="1">
        <v>6.0</v>
      </c>
      <c r="BH514" s="1">
        <v>0.5</v>
      </c>
      <c r="BI514" s="1" t="s">
        <v>347</v>
      </c>
      <c r="BJ514" s="1">
        <v>2.0</v>
      </c>
      <c r="BK514" s="1" t="b">
        <v>1</v>
      </c>
      <c r="BL514" s="1">
        <v>1.659883812599999E9</v>
      </c>
      <c r="BM514" s="1">
        <v>444.0254666666666</v>
      </c>
      <c r="BN514" s="1">
        <v>492.4446666666666</v>
      </c>
      <c r="BO514" s="1">
        <v>27.46951333333334</v>
      </c>
      <c r="BP514" s="1">
        <v>23.95729333333334</v>
      </c>
      <c r="BQ514" s="1">
        <v>442.5858666666667</v>
      </c>
      <c r="BR514" s="1">
        <v>27.45989333333334</v>
      </c>
      <c r="BS514" s="1">
        <v>500.1310666666666</v>
      </c>
      <c r="BT514" s="1">
        <v>99.25452666666666</v>
      </c>
      <c r="BU514" s="1">
        <v>0.10002168</v>
      </c>
      <c r="BV514" s="1">
        <v>31.09069999999999</v>
      </c>
      <c r="BW514" s="1">
        <v>31.72874</v>
      </c>
      <c r="BX514" s="1">
        <v>999.8999999999999</v>
      </c>
      <c r="BY514" s="1">
        <v>0.0</v>
      </c>
      <c r="BZ514" s="1">
        <v>0.0</v>
      </c>
      <c r="CA514" s="1">
        <v>9992.913999999999</v>
      </c>
      <c r="CB514" s="1">
        <v>0.0</v>
      </c>
      <c r="CC514" s="1">
        <v>173.0891333333333</v>
      </c>
      <c r="CD514" s="1">
        <v>-48.41916</v>
      </c>
      <c r="CE514" s="1">
        <v>456.5662666666668</v>
      </c>
      <c r="CF514" s="1">
        <v>504.5315333333335</v>
      </c>
      <c r="CG514" s="1">
        <v>3.512227333333333</v>
      </c>
      <c r="CH514" s="1">
        <v>492.4446666666666</v>
      </c>
      <c r="CI514" s="1">
        <v>23.95729333333334</v>
      </c>
      <c r="CJ514" s="1">
        <v>2.726472666666667</v>
      </c>
      <c r="CK514" s="1">
        <v>2.37787</v>
      </c>
      <c r="CL514" s="1">
        <v>22.44553333333333</v>
      </c>
      <c r="CM514" s="1">
        <v>20.21383333333333</v>
      </c>
      <c r="CN514" s="1">
        <v>1999.996666666667</v>
      </c>
      <c r="CO514" s="1">
        <v>0.9800056</v>
      </c>
      <c r="CP514" s="1">
        <v>0.01999482</v>
      </c>
      <c r="CQ514" s="1">
        <v>0.0</v>
      </c>
      <c r="CR514" s="1">
        <v>2.396266666666667</v>
      </c>
      <c r="CS514" s="1">
        <v>0.0</v>
      </c>
      <c r="CT514" s="1">
        <v>14696.96666666667</v>
      </c>
      <c r="CU514" s="1">
        <v>17412.32</v>
      </c>
      <c r="CV514" s="1">
        <v>42.77893333333334</v>
      </c>
      <c r="CW514" s="1">
        <v>44.5746</v>
      </c>
      <c r="CX514" s="1">
        <v>42.79960000000001</v>
      </c>
      <c r="CY514" s="1">
        <v>42.9412</v>
      </c>
      <c r="CZ514" s="1">
        <v>42.937</v>
      </c>
      <c r="DA514" s="1">
        <v>1960.006666666667</v>
      </c>
      <c r="DB514" s="1">
        <v>39.99</v>
      </c>
      <c r="DC514" s="1">
        <v>0.0</v>
      </c>
      <c r="DD514" s="1">
        <v>1.6598838191E9</v>
      </c>
      <c r="DE514" s="1">
        <v>0.0</v>
      </c>
      <c r="DF514" s="1">
        <v>1.659883469E9</v>
      </c>
      <c r="DG514" s="1" t="s">
        <v>1116</v>
      </c>
      <c r="DH514" s="1">
        <v>1.659883467E9</v>
      </c>
      <c r="DI514" s="1">
        <v>1.659883469E9</v>
      </c>
      <c r="DJ514" s="1">
        <v>2.0</v>
      </c>
      <c r="DK514" s="1">
        <v>0.127</v>
      </c>
      <c r="DL514" s="1">
        <v>-0.009</v>
      </c>
      <c r="DM514" s="1">
        <v>1.356</v>
      </c>
      <c r="DN514" s="1">
        <v>0.015</v>
      </c>
      <c r="DO514" s="1">
        <v>400.0</v>
      </c>
      <c r="DP514" s="1">
        <v>25.0</v>
      </c>
      <c r="DQ514" s="1">
        <v>0.21</v>
      </c>
      <c r="DR514" s="1">
        <v>0.05</v>
      </c>
      <c r="DS514" s="1">
        <v>8.160903821129134</v>
      </c>
      <c r="DT514" s="1">
        <v>4.393768924080113</v>
      </c>
      <c r="DU514" s="1">
        <v>0.3477677392758052</v>
      </c>
      <c r="DV514" s="1">
        <v>0.0</v>
      </c>
      <c r="DW514" s="1">
        <v>-48.32865333333333</v>
      </c>
      <c r="DX514" s="1">
        <v>-6.874838709677489</v>
      </c>
      <c r="DY514" s="1">
        <v>0.5020285036617831</v>
      </c>
      <c r="DZ514" s="1">
        <v>0.0</v>
      </c>
      <c r="EA514" s="1">
        <v>333.1138618704989</v>
      </c>
      <c r="EB514" s="1">
        <v>230.8164683644987</v>
      </c>
      <c r="EC514" s="1">
        <v>17.27016004393274</v>
      </c>
      <c r="ED514" s="1">
        <v>0.0</v>
      </c>
      <c r="EE514" s="1">
        <v>3.525212999999999</v>
      </c>
      <c r="EF514" s="1">
        <v>-0.2546186116322719</v>
      </c>
      <c r="EG514" s="1">
        <v>0.02862329472649856</v>
      </c>
      <c r="EH514" s="1">
        <v>0.0</v>
      </c>
      <c r="EI514" s="1">
        <v>1.970739482102123</v>
      </c>
      <c r="EJ514" s="1">
        <v>0.09280804566553225</v>
      </c>
      <c r="EK514" s="1">
        <v>0.00703464119322855</v>
      </c>
      <c r="EL514" s="1">
        <v>1.0</v>
      </c>
      <c r="EM514" s="1">
        <v>1.0</v>
      </c>
      <c r="EN514" s="1">
        <v>5.0</v>
      </c>
      <c r="EO514" s="1" t="s">
        <v>371</v>
      </c>
      <c r="EP514" s="1">
        <v>2.94184</v>
      </c>
      <c r="EQ514" s="1">
        <v>2.80114</v>
      </c>
      <c r="ER514" s="1">
        <v>0.100549</v>
      </c>
      <c r="ES514" s="1">
        <v>0.108014</v>
      </c>
      <c r="ET514" s="1">
        <v>0.118003</v>
      </c>
      <c r="EU514" s="1">
        <v>0.10738</v>
      </c>
      <c r="EV514" s="1">
        <v>18433.1</v>
      </c>
      <c r="EW514" s="1">
        <v>19168.8</v>
      </c>
      <c r="EX514" s="1">
        <v>23836.3</v>
      </c>
      <c r="EY514" s="1">
        <v>25013.4</v>
      </c>
      <c r="EZ514" s="1">
        <v>33651.9</v>
      </c>
      <c r="FA514" s="1">
        <v>35652.7</v>
      </c>
      <c r="FB514" s="1">
        <v>43462.4</v>
      </c>
      <c r="FC514" s="1">
        <v>46238.1</v>
      </c>
      <c r="FD514" s="1">
        <v>1.94185</v>
      </c>
      <c r="FE514" s="1">
        <v>1.83917</v>
      </c>
      <c r="FF514" s="1">
        <v>0.0997633</v>
      </c>
      <c r="FG514" s="1">
        <v>0.0</v>
      </c>
      <c r="FH514" s="1">
        <v>30.1142</v>
      </c>
      <c r="FI514" s="1">
        <v>999.9</v>
      </c>
      <c r="FJ514" s="1">
        <v>59.6</v>
      </c>
      <c r="FK514" s="1">
        <v>35.5</v>
      </c>
      <c r="FL514" s="1">
        <v>34.8698</v>
      </c>
      <c r="FM514" s="1">
        <v>64.0398</v>
      </c>
      <c r="FN514" s="1">
        <v>26.4704</v>
      </c>
      <c r="FO514" s="1">
        <v>1.0</v>
      </c>
      <c r="FP514" s="1">
        <v>0.444012</v>
      </c>
      <c r="FQ514" s="1">
        <v>3.2985</v>
      </c>
      <c r="FR514" s="1">
        <v>20.287</v>
      </c>
      <c r="FS514" s="1">
        <v>5.21235</v>
      </c>
      <c r="FT514" s="1">
        <v>11.9077</v>
      </c>
      <c r="FU514" s="1">
        <v>5.00295</v>
      </c>
      <c r="FV514" s="1">
        <v>3.28965</v>
      </c>
      <c r="FW514" s="1">
        <v>9999.0</v>
      </c>
      <c r="FX514" s="1">
        <v>9999.0</v>
      </c>
      <c r="FY514" s="1">
        <v>9999.0</v>
      </c>
      <c r="FZ514" s="1">
        <v>999.9</v>
      </c>
      <c r="GA514" s="1">
        <v>1.85959</v>
      </c>
      <c r="GB514" s="1">
        <v>1.85455</v>
      </c>
      <c r="GC514" s="1">
        <v>1.85776</v>
      </c>
      <c r="GD514" s="1">
        <v>1.85613</v>
      </c>
      <c r="GE514" s="1">
        <v>1.85493</v>
      </c>
      <c r="GF514" s="1">
        <v>1.85455</v>
      </c>
      <c r="GG514" s="1">
        <v>1.8533</v>
      </c>
      <c r="GH514" s="1">
        <v>1.85638</v>
      </c>
      <c r="GI514" s="1">
        <v>0.0</v>
      </c>
      <c r="GJ514" s="1">
        <v>0.0</v>
      </c>
      <c r="GK514" s="1">
        <v>0.0</v>
      </c>
      <c r="GL514" s="1">
        <v>0.0</v>
      </c>
      <c r="GM514" s="1" t="s">
        <v>350</v>
      </c>
      <c r="GN514" s="1" t="s">
        <v>351</v>
      </c>
      <c r="GO514" s="1" t="s">
        <v>352</v>
      </c>
      <c r="GP514" s="1" t="s">
        <v>352</v>
      </c>
      <c r="GQ514" s="1" t="s">
        <v>352</v>
      </c>
      <c r="GR514" s="1" t="s">
        <v>352</v>
      </c>
      <c r="GS514" s="1">
        <v>0.0</v>
      </c>
      <c r="GT514" s="1">
        <v>100.0</v>
      </c>
      <c r="GU514" s="1">
        <v>100.0</v>
      </c>
      <c r="GV514" s="1">
        <v>1.508</v>
      </c>
      <c r="GW514" s="1">
        <v>0.0098</v>
      </c>
      <c r="GX514" s="1">
        <v>0.3679439641025603</v>
      </c>
      <c r="GY514" s="1">
        <v>0.003036990343597491</v>
      </c>
      <c r="GZ514" s="1">
        <v>-1.538114387597119E-6</v>
      </c>
      <c r="HA514" s="1">
        <v>3.390969119432733E-10</v>
      </c>
      <c r="HB514" s="1">
        <v>-0.06119280848291592</v>
      </c>
      <c r="HC514" s="1">
        <v>0.009762198319610341</v>
      </c>
      <c r="HD514" s="1">
        <v>-3.338778216718564E-4</v>
      </c>
      <c r="HE514" s="1">
        <v>2.632278881966732E-6</v>
      </c>
      <c r="HF514" s="1">
        <v>6.0</v>
      </c>
      <c r="HG514" s="1">
        <v>2134.0</v>
      </c>
      <c r="HH514" s="1">
        <v>2.0</v>
      </c>
      <c r="HI514" s="1">
        <v>31.0</v>
      </c>
      <c r="HJ514" s="1">
        <v>5.9</v>
      </c>
      <c r="HK514" s="1">
        <v>5.9</v>
      </c>
      <c r="HL514" s="1">
        <v>1.32324</v>
      </c>
      <c r="HM514" s="1">
        <v>2.32544</v>
      </c>
      <c r="HN514" s="1">
        <v>1.4978</v>
      </c>
      <c r="HO514" s="1">
        <v>2.30835</v>
      </c>
      <c r="HP514" s="1">
        <v>1.54785</v>
      </c>
      <c r="HQ514" s="1">
        <v>2.24854</v>
      </c>
      <c r="HR514" s="1">
        <v>39.4416</v>
      </c>
      <c r="HS514" s="1">
        <v>15.0514</v>
      </c>
      <c r="HT514" s="1">
        <v>18.0</v>
      </c>
      <c r="HU514" s="1">
        <v>491.912</v>
      </c>
      <c r="HV514" s="1">
        <v>489.101</v>
      </c>
      <c r="HW514" s="1">
        <v>26.0867</v>
      </c>
      <c r="HX514" s="1">
        <v>32.6612</v>
      </c>
      <c r="HY514" s="1">
        <v>30.0018</v>
      </c>
      <c r="HZ514" s="1">
        <v>32.3508</v>
      </c>
      <c r="IA514" s="1">
        <v>32.445</v>
      </c>
      <c r="IB514" s="1">
        <v>26.5752</v>
      </c>
      <c r="IC514" s="1">
        <v>33.9436</v>
      </c>
      <c r="ID514" s="1">
        <v>13.8155</v>
      </c>
      <c r="IE514" s="1">
        <v>25.9851</v>
      </c>
      <c r="IF514" s="1">
        <v>562.623</v>
      </c>
      <c r="IG514" s="1">
        <v>23.9257</v>
      </c>
      <c r="IH514" s="1">
        <v>100.501</v>
      </c>
      <c r="II514" s="1">
        <v>100.211</v>
      </c>
      <c r="IJ514" s="1" t="s">
        <v>1117</v>
      </c>
    </row>
    <row r="515" ht="15.75" customHeight="1">
      <c r="A515" s="1">
        <v>499.0</v>
      </c>
      <c r="B515" s="1">
        <v>1.6598838211E9</v>
      </c>
      <c r="C515" s="1">
        <v>3564.0</v>
      </c>
      <c r="D515" s="1" t="s">
        <v>1324</v>
      </c>
      <c r="E515" s="1" t="s">
        <v>1325</v>
      </c>
      <c r="F515" s="1">
        <v>1.0</v>
      </c>
      <c r="G515" s="1" t="s">
        <v>1105</v>
      </c>
      <c r="H515" s="1" t="s">
        <v>345</v>
      </c>
      <c r="I515" s="1" t="s">
        <v>1102</v>
      </c>
      <c r="J515" s="1" t="s">
        <v>1113</v>
      </c>
      <c r="K515" s="1" t="s">
        <v>1114</v>
      </c>
      <c r="L515" s="1" t="s">
        <v>1115</v>
      </c>
      <c r="M515" s="1" t="s">
        <v>346</v>
      </c>
      <c r="N515" s="1">
        <v>1.6598838131E9</v>
      </c>
      <c r="O515" s="1">
        <f t="shared" si="1"/>
        <v>0.002948214663</v>
      </c>
      <c r="P515" s="1">
        <f t="shared" si="2"/>
        <v>2.948214663</v>
      </c>
      <c r="Q515" s="1">
        <f t="shared" si="3"/>
        <v>9.100621743</v>
      </c>
      <c r="R515" s="1">
        <f t="shared" si="4"/>
        <v>446.4893125</v>
      </c>
      <c r="S515" s="1">
        <f t="shared" si="5"/>
        <v>332.1676271</v>
      </c>
      <c r="T515" s="1">
        <f t="shared" si="6"/>
        <v>33.00234191</v>
      </c>
      <c r="U515" s="1">
        <f t="shared" si="7"/>
        <v>44.36071353</v>
      </c>
      <c r="V515" s="1">
        <f t="shared" si="8"/>
        <v>0.1468637764</v>
      </c>
      <c r="W515" s="1">
        <f t="shared" si="9"/>
        <v>2.915371662</v>
      </c>
      <c r="X515" s="1">
        <f t="shared" si="10"/>
        <v>0.1428739928</v>
      </c>
      <c r="Y515" s="1">
        <f t="shared" si="11"/>
        <v>0.08964568368</v>
      </c>
      <c r="Z515" s="1">
        <f t="shared" si="12"/>
        <v>321.513825</v>
      </c>
      <c r="AA515" s="1">
        <f t="shared" si="13"/>
        <v>32.22236218</v>
      </c>
      <c r="AB515" s="1">
        <f t="shared" si="14"/>
        <v>31.7292375</v>
      </c>
      <c r="AC515" s="1">
        <f t="shared" si="15"/>
        <v>4.702389929</v>
      </c>
      <c r="AD515" s="1">
        <f t="shared" si="16"/>
        <v>60.17515915</v>
      </c>
      <c r="AE515" s="1">
        <f t="shared" si="17"/>
        <v>2.72887574</v>
      </c>
      <c r="AF515" s="1">
        <f t="shared" si="18"/>
        <v>4.53488745</v>
      </c>
      <c r="AG515" s="1">
        <f t="shared" si="19"/>
        <v>1.973514189</v>
      </c>
      <c r="AH515" s="1">
        <f t="shared" si="20"/>
        <v>-130.0162666</v>
      </c>
      <c r="AI515" s="1">
        <f t="shared" si="21"/>
        <v>-100.2845625</v>
      </c>
      <c r="AJ515" s="1">
        <f t="shared" si="22"/>
        <v>-7.755851694</v>
      </c>
      <c r="AK515" s="1">
        <f t="shared" si="23"/>
        <v>83.45714414</v>
      </c>
      <c r="AL515" s="1">
        <f t="shared" si="24"/>
        <v>39.07199556</v>
      </c>
      <c r="AM515" s="1">
        <f t="shared" si="25"/>
        <v>3.007291497</v>
      </c>
      <c r="AN515" s="1">
        <f t="shared" si="26"/>
        <v>9.100621743</v>
      </c>
      <c r="AO515" s="1">
        <v>534.4160352002866</v>
      </c>
      <c r="AP515" s="1">
        <v>497.0730303030302</v>
      </c>
      <c r="AQ515" s="1">
        <v>5.055942356907883</v>
      </c>
      <c r="AR515" s="1">
        <v>65.94029506185815</v>
      </c>
      <c r="AS515" s="1">
        <f t="shared" si="27"/>
        <v>2.948214663</v>
      </c>
      <c r="AT515" s="1">
        <v>23.94929170036862</v>
      </c>
      <c r="AU515" s="1">
        <v>27.41464424242423</v>
      </c>
      <c r="AV515" s="1">
        <v>-0.003986094491495962</v>
      </c>
      <c r="AW515" s="1">
        <v>81.18963588158564</v>
      </c>
      <c r="AX515" s="1">
        <v>5.0</v>
      </c>
      <c r="AY515" s="1">
        <v>1.0</v>
      </c>
      <c r="AZ515" s="1">
        <f t="shared" si="28"/>
        <v>1</v>
      </c>
      <c r="BA515" s="1">
        <f t="shared" si="29"/>
        <v>0</v>
      </c>
      <c r="BB515" s="1">
        <f t="shared" si="30"/>
        <v>51746.59792</v>
      </c>
      <c r="BC515" s="1">
        <f t="shared" si="31"/>
        <v>1999.99</v>
      </c>
      <c r="BD515" s="1">
        <f t="shared" si="32"/>
        <v>1681.1913</v>
      </c>
      <c r="BE515" s="1">
        <f t="shared" si="33"/>
        <v>0.840599853</v>
      </c>
      <c r="BF515" s="1">
        <f t="shared" si="34"/>
        <v>0.1607577163</v>
      </c>
      <c r="BG515" s="1">
        <v>6.0</v>
      </c>
      <c r="BH515" s="1">
        <v>0.5</v>
      </c>
      <c r="BI515" s="1" t="s">
        <v>347</v>
      </c>
      <c r="BJ515" s="1">
        <v>2.0</v>
      </c>
      <c r="BK515" s="1" t="b">
        <v>1</v>
      </c>
      <c r="BL515" s="1">
        <v>1.6598838131E9</v>
      </c>
      <c r="BM515" s="1">
        <v>446.4893125</v>
      </c>
      <c r="BN515" s="1">
        <v>494.9741875</v>
      </c>
      <c r="BO515" s="1">
        <v>27.46605625</v>
      </c>
      <c r="BP515" s="1">
        <v>23.95735</v>
      </c>
      <c r="BQ515" s="1">
        <v>445.0451875</v>
      </c>
      <c r="BR515" s="1">
        <v>27.456425</v>
      </c>
      <c r="BS515" s="1">
        <v>500.131875</v>
      </c>
      <c r="BT515" s="1">
        <v>99.25446875</v>
      </c>
      <c r="BU515" s="1">
        <v>0.1000113875</v>
      </c>
      <c r="BV515" s="1">
        <v>31.0911875</v>
      </c>
      <c r="BW515" s="1">
        <v>31.7292375</v>
      </c>
      <c r="BX515" s="1">
        <v>999.9</v>
      </c>
      <c r="BY515" s="1">
        <v>0.0</v>
      </c>
      <c r="BZ515" s="1">
        <v>0.0</v>
      </c>
      <c r="CA515" s="1">
        <v>9993.906875</v>
      </c>
      <c r="CB515" s="1">
        <v>0.0</v>
      </c>
      <c r="CC515" s="1">
        <v>173.4024375</v>
      </c>
      <c r="CD515" s="1">
        <v>-48.48480624999999</v>
      </c>
      <c r="CE515" s="1">
        <v>459.098</v>
      </c>
      <c r="CF515" s="1">
        <v>507.1231875</v>
      </c>
      <c r="CG515" s="1">
        <v>3.5087075</v>
      </c>
      <c r="CH515" s="1">
        <v>494.9741875</v>
      </c>
      <c r="CI515" s="1">
        <v>23.95735</v>
      </c>
      <c r="CJ515" s="1">
        <v>2.7261275</v>
      </c>
      <c r="CK515" s="1">
        <v>2.377874375</v>
      </c>
      <c r="CL515" s="1">
        <v>22.44345</v>
      </c>
      <c r="CM515" s="1">
        <v>20.2138625</v>
      </c>
      <c r="CN515" s="1">
        <v>1999.99</v>
      </c>
      <c r="CO515" s="1">
        <v>0.9800055624999999</v>
      </c>
      <c r="CP515" s="1">
        <v>0.01999485625</v>
      </c>
      <c r="CQ515" s="1">
        <v>0.0</v>
      </c>
      <c r="CR515" s="1">
        <v>2.4450625</v>
      </c>
      <c r="CS515" s="1">
        <v>0.0</v>
      </c>
      <c r="CT515" s="1">
        <v>14696.16875</v>
      </c>
      <c r="CU515" s="1">
        <v>17412.2625</v>
      </c>
      <c r="CV515" s="1">
        <v>42.781</v>
      </c>
      <c r="CW515" s="1">
        <v>44.57774999999999</v>
      </c>
      <c r="CX515" s="1">
        <v>42.800375</v>
      </c>
      <c r="CY515" s="1">
        <v>42.944875</v>
      </c>
      <c r="CZ515" s="1">
        <v>42.937</v>
      </c>
      <c r="DA515" s="1">
        <v>1960.0</v>
      </c>
      <c r="DB515" s="1">
        <v>39.99</v>
      </c>
      <c r="DC515" s="1">
        <v>0.0</v>
      </c>
      <c r="DD515" s="1">
        <v>1.6598838203E9</v>
      </c>
      <c r="DE515" s="1">
        <v>0.0</v>
      </c>
      <c r="DF515" s="1">
        <v>1.659883469E9</v>
      </c>
      <c r="DG515" s="1" t="s">
        <v>1116</v>
      </c>
      <c r="DH515" s="1">
        <v>1.659883467E9</v>
      </c>
      <c r="DI515" s="1">
        <v>1.659883469E9</v>
      </c>
      <c r="DJ515" s="1">
        <v>2.0</v>
      </c>
      <c r="DK515" s="1">
        <v>0.127</v>
      </c>
      <c r="DL515" s="1">
        <v>-0.009</v>
      </c>
      <c r="DM515" s="1">
        <v>1.356</v>
      </c>
      <c r="DN515" s="1">
        <v>0.015</v>
      </c>
      <c r="DO515" s="1">
        <v>400.0</v>
      </c>
      <c r="DP515" s="1">
        <v>25.0</v>
      </c>
      <c r="DQ515" s="1">
        <v>0.21</v>
      </c>
      <c r="DR515" s="1">
        <v>0.05</v>
      </c>
      <c r="DS515" s="1">
        <v>8.310348401404864</v>
      </c>
      <c r="DT515" s="1">
        <v>4.265958083215333</v>
      </c>
      <c r="DU515" s="1">
        <v>0.3351790153210971</v>
      </c>
      <c r="DV515" s="1">
        <v>0.0</v>
      </c>
      <c r="DW515" s="1">
        <v>-48.48403225806451</v>
      </c>
      <c r="DX515" s="1">
        <v>-7.1261758064515</v>
      </c>
      <c r="DY515" s="1">
        <v>0.5376457422138742</v>
      </c>
      <c r="DZ515" s="1">
        <v>0.0</v>
      </c>
      <c r="EA515" s="1">
        <v>339.3250118620396</v>
      </c>
      <c r="EB515" s="1">
        <v>235.491734766617</v>
      </c>
      <c r="EC515" s="1">
        <v>17.02997631968391</v>
      </c>
      <c r="ED515" s="1">
        <v>0.0</v>
      </c>
      <c r="EE515" s="1">
        <v>3.520297073170731</v>
      </c>
      <c r="EF515" s="1">
        <v>-0.311472752613236</v>
      </c>
      <c r="EG515" s="1">
        <v>0.03293849258652704</v>
      </c>
      <c r="EH515" s="1">
        <v>0.0</v>
      </c>
      <c r="EI515" s="1">
        <v>1.973368223151138</v>
      </c>
      <c r="EJ515" s="1">
        <v>0.07918287961431278</v>
      </c>
      <c r="EK515" s="1">
        <v>0.005834358298568441</v>
      </c>
      <c r="EL515" s="1">
        <v>1.0</v>
      </c>
      <c r="EM515" s="1">
        <v>1.0</v>
      </c>
      <c r="EN515" s="1">
        <v>5.0</v>
      </c>
      <c r="EO515" s="1" t="s">
        <v>371</v>
      </c>
      <c r="EP515" s="1">
        <v>2.94205</v>
      </c>
      <c r="EQ515" s="1">
        <v>2.80119</v>
      </c>
      <c r="ER515" s="1">
        <v>0.101306</v>
      </c>
      <c r="ES515" s="1">
        <v>0.108756</v>
      </c>
      <c r="ET515" s="1">
        <v>0.117988</v>
      </c>
      <c r="EU515" s="1">
        <v>0.107388</v>
      </c>
      <c r="EV515" s="1">
        <v>18417.5</v>
      </c>
      <c r="EW515" s="1">
        <v>19152.7</v>
      </c>
      <c r="EX515" s="1">
        <v>23836.3</v>
      </c>
      <c r="EY515" s="1">
        <v>25013.3</v>
      </c>
      <c r="EZ515" s="1">
        <v>33652.3</v>
      </c>
      <c r="FA515" s="1">
        <v>35652.3</v>
      </c>
      <c r="FB515" s="1">
        <v>43462.2</v>
      </c>
      <c r="FC515" s="1">
        <v>46238.0</v>
      </c>
      <c r="FD515" s="1">
        <v>1.94173</v>
      </c>
      <c r="FE515" s="1">
        <v>1.83913</v>
      </c>
      <c r="FF515" s="1">
        <v>0.0996962</v>
      </c>
      <c r="FG515" s="1">
        <v>0.0</v>
      </c>
      <c r="FH515" s="1">
        <v>30.1173</v>
      </c>
      <c r="FI515" s="1">
        <v>999.9</v>
      </c>
      <c r="FJ515" s="1">
        <v>59.6</v>
      </c>
      <c r="FK515" s="1">
        <v>35.5</v>
      </c>
      <c r="FL515" s="1">
        <v>34.8672</v>
      </c>
      <c r="FM515" s="1">
        <v>63.8198</v>
      </c>
      <c r="FN515" s="1">
        <v>26.2861</v>
      </c>
      <c r="FO515" s="1">
        <v>1.0</v>
      </c>
      <c r="FP515" s="1">
        <v>0.444101</v>
      </c>
      <c r="FQ515" s="1">
        <v>3.3622</v>
      </c>
      <c r="FR515" s="1">
        <v>20.2858</v>
      </c>
      <c r="FS515" s="1">
        <v>5.2119</v>
      </c>
      <c r="FT515" s="1">
        <v>11.9075</v>
      </c>
      <c r="FU515" s="1">
        <v>5.003</v>
      </c>
      <c r="FV515" s="1">
        <v>3.28965</v>
      </c>
      <c r="FW515" s="1">
        <v>9999.0</v>
      </c>
      <c r="FX515" s="1">
        <v>9999.0</v>
      </c>
      <c r="FY515" s="1">
        <v>9999.0</v>
      </c>
      <c r="FZ515" s="1">
        <v>999.9</v>
      </c>
      <c r="GA515" s="1">
        <v>1.85959</v>
      </c>
      <c r="GB515" s="1">
        <v>1.85455</v>
      </c>
      <c r="GC515" s="1">
        <v>1.85776</v>
      </c>
      <c r="GD515" s="1">
        <v>1.85613</v>
      </c>
      <c r="GE515" s="1">
        <v>1.85493</v>
      </c>
      <c r="GF515" s="1">
        <v>1.85455</v>
      </c>
      <c r="GG515" s="1">
        <v>1.85331</v>
      </c>
      <c r="GH515" s="1">
        <v>1.85638</v>
      </c>
      <c r="GI515" s="1">
        <v>0.0</v>
      </c>
      <c r="GJ515" s="1">
        <v>0.0</v>
      </c>
      <c r="GK515" s="1">
        <v>0.0</v>
      </c>
      <c r="GL515" s="1">
        <v>0.0</v>
      </c>
      <c r="GM515" s="1" t="s">
        <v>350</v>
      </c>
      <c r="GN515" s="1" t="s">
        <v>351</v>
      </c>
      <c r="GO515" s="1" t="s">
        <v>352</v>
      </c>
      <c r="GP515" s="1" t="s">
        <v>352</v>
      </c>
      <c r="GQ515" s="1" t="s">
        <v>352</v>
      </c>
      <c r="GR515" s="1" t="s">
        <v>352</v>
      </c>
      <c r="GS515" s="1">
        <v>0.0</v>
      </c>
      <c r="GT515" s="1">
        <v>100.0</v>
      </c>
      <c r="GU515" s="1">
        <v>100.0</v>
      </c>
      <c r="GV515" s="1">
        <v>1.516</v>
      </c>
      <c r="GW515" s="1">
        <v>0.0097</v>
      </c>
      <c r="GX515" s="1">
        <v>0.3679439641025603</v>
      </c>
      <c r="GY515" s="1">
        <v>0.003036990343597491</v>
      </c>
      <c r="GZ515" s="1">
        <v>-1.538114387597119E-6</v>
      </c>
      <c r="HA515" s="1">
        <v>3.390969119432733E-10</v>
      </c>
      <c r="HB515" s="1">
        <v>-0.06119280848291592</v>
      </c>
      <c r="HC515" s="1">
        <v>0.009762198319610341</v>
      </c>
      <c r="HD515" s="1">
        <v>-3.338778216718564E-4</v>
      </c>
      <c r="HE515" s="1">
        <v>2.632278881966732E-6</v>
      </c>
      <c r="HF515" s="1">
        <v>6.0</v>
      </c>
      <c r="HG515" s="1">
        <v>2134.0</v>
      </c>
      <c r="HH515" s="1">
        <v>2.0</v>
      </c>
      <c r="HI515" s="1">
        <v>31.0</v>
      </c>
      <c r="HJ515" s="1">
        <v>5.9</v>
      </c>
      <c r="HK515" s="1">
        <v>5.9</v>
      </c>
      <c r="HL515" s="1">
        <v>1.33057</v>
      </c>
      <c r="HM515" s="1">
        <v>2.32788</v>
      </c>
      <c r="HN515" s="1">
        <v>1.4978</v>
      </c>
      <c r="HO515" s="1">
        <v>2.30835</v>
      </c>
      <c r="HP515" s="1">
        <v>1.54785</v>
      </c>
      <c r="HQ515" s="1">
        <v>2.42798</v>
      </c>
      <c r="HR515" s="1">
        <v>39.4416</v>
      </c>
      <c r="HS515" s="1">
        <v>15.0689</v>
      </c>
      <c r="HT515" s="1">
        <v>18.0</v>
      </c>
      <c r="HU515" s="1">
        <v>491.85</v>
      </c>
      <c r="HV515" s="1">
        <v>489.079</v>
      </c>
      <c r="HW515" s="1">
        <v>26.0658</v>
      </c>
      <c r="HX515" s="1">
        <v>32.6625</v>
      </c>
      <c r="HY515" s="1">
        <v>30.0015</v>
      </c>
      <c r="HZ515" s="1">
        <v>32.3527</v>
      </c>
      <c r="IA515" s="1">
        <v>32.4465</v>
      </c>
      <c r="IB515" s="1">
        <v>26.8149</v>
      </c>
      <c r="IC515" s="1">
        <v>33.9436</v>
      </c>
      <c r="ID515" s="1">
        <v>13.8155</v>
      </c>
      <c r="IE515" s="1">
        <v>25.9851</v>
      </c>
      <c r="IF515" s="1">
        <v>572.643</v>
      </c>
      <c r="IG515" s="1">
        <v>23.9308</v>
      </c>
      <c r="IH515" s="1">
        <v>100.5</v>
      </c>
      <c r="II515" s="1">
        <v>100.21</v>
      </c>
      <c r="IJ515" s="1" t="s">
        <v>1117</v>
      </c>
    </row>
    <row r="516" ht="15.75" customHeight="1">
      <c r="A516" s="1">
        <v>500.0</v>
      </c>
      <c r="B516" s="1">
        <v>1.6598838221E9</v>
      </c>
      <c r="C516" s="1">
        <v>3565.0</v>
      </c>
      <c r="D516" s="1" t="s">
        <v>1326</v>
      </c>
      <c r="E516" s="1" t="s">
        <v>1327</v>
      </c>
      <c r="F516" s="1">
        <v>1.0</v>
      </c>
      <c r="G516" s="1" t="s">
        <v>1105</v>
      </c>
      <c r="H516" s="1" t="s">
        <v>345</v>
      </c>
      <c r="I516" s="1" t="s">
        <v>1102</v>
      </c>
      <c r="J516" s="1" t="s">
        <v>1113</v>
      </c>
      <c r="K516" s="1" t="s">
        <v>1114</v>
      </c>
      <c r="L516" s="1" t="s">
        <v>1115</v>
      </c>
      <c r="M516" s="1" t="s">
        <v>346</v>
      </c>
      <c r="N516" s="1">
        <v>1.659883814599999E9</v>
      </c>
      <c r="O516" s="1">
        <f t="shared" si="1"/>
        <v>0.002950707623</v>
      </c>
      <c r="P516" s="1">
        <f t="shared" si="2"/>
        <v>2.950707623</v>
      </c>
      <c r="Q516" s="1">
        <f t="shared" si="3"/>
        <v>9.126872032</v>
      </c>
      <c r="R516" s="1">
        <f t="shared" si="4"/>
        <v>453.8788</v>
      </c>
      <c r="S516" s="1">
        <f t="shared" si="5"/>
        <v>339.0025099</v>
      </c>
      <c r="T516" s="1">
        <f t="shared" si="6"/>
        <v>33.68135175</v>
      </c>
      <c r="U516" s="1">
        <f t="shared" si="7"/>
        <v>45.09480333</v>
      </c>
      <c r="V516" s="1">
        <f t="shared" si="8"/>
        <v>0.1468413107</v>
      </c>
      <c r="W516" s="1">
        <f t="shared" si="9"/>
        <v>2.915705812</v>
      </c>
      <c r="X516" s="1">
        <f t="shared" si="10"/>
        <v>0.1428531735</v>
      </c>
      <c r="Y516" s="1">
        <f t="shared" si="11"/>
        <v>0.08963252979</v>
      </c>
      <c r="Z516" s="1">
        <f t="shared" si="12"/>
        <v>321.5124418</v>
      </c>
      <c r="AA516" s="1">
        <f t="shared" si="13"/>
        <v>32.22366848</v>
      </c>
      <c r="AB516" s="1">
        <f t="shared" si="14"/>
        <v>31.73178</v>
      </c>
      <c r="AC516" s="1">
        <f t="shared" si="15"/>
        <v>4.703068022</v>
      </c>
      <c r="AD516" s="1">
        <f t="shared" si="16"/>
        <v>60.1397698</v>
      </c>
      <c r="AE516" s="1">
        <f t="shared" si="17"/>
        <v>2.727595025</v>
      </c>
      <c r="AF516" s="1">
        <f t="shared" si="18"/>
        <v>4.535426447</v>
      </c>
      <c r="AG516" s="1">
        <f t="shared" si="19"/>
        <v>1.975472998</v>
      </c>
      <c r="AH516" s="1">
        <f t="shared" si="20"/>
        <v>-130.1262062</v>
      </c>
      <c r="AI516" s="1">
        <f t="shared" si="21"/>
        <v>-100.367841</v>
      </c>
      <c r="AJ516" s="1">
        <f t="shared" si="22"/>
        <v>-7.761579753</v>
      </c>
      <c r="AK516" s="1">
        <f t="shared" si="23"/>
        <v>83.25681492</v>
      </c>
      <c r="AL516" s="1">
        <f t="shared" si="24"/>
        <v>39.19968994</v>
      </c>
      <c r="AM516" s="1">
        <f t="shared" si="25"/>
        <v>3.001166189</v>
      </c>
      <c r="AN516" s="1">
        <f t="shared" si="26"/>
        <v>9.126872032</v>
      </c>
      <c r="AO516" s="1">
        <v>539.5803961122283</v>
      </c>
      <c r="AP516" s="1">
        <v>502.1582181818183</v>
      </c>
      <c r="AQ516" s="1">
        <v>5.064996260649472</v>
      </c>
      <c r="AR516" s="1">
        <v>65.94029506185815</v>
      </c>
      <c r="AS516" s="1">
        <f t="shared" si="27"/>
        <v>2.950707623</v>
      </c>
      <c r="AT516" s="1">
        <v>23.95252441121074</v>
      </c>
      <c r="AU516" s="1">
        <v>27.41067272727273</v>
      </c>
      <c r="AV516" s="1">
        <v>-0.002391014100107167</v>
      </c>
      <c r="AW516" s="1">
        <v>81.18963588158564</v>
      </c>
      <c r="AX516" s="1">
        <v>5.0</v>
      </c>
      <c r="AY516" s="1">
        <v>1.0</v>
      </c>
      <c r="AZ516" s="1">
        <f t="shared" si="28"/>
        <v>1</v>
      </c>
      <c r="BA516" s="1">
        <f t="shared" si="29"/>
        <v>0</v>
      </c>
      <c r="BB516" s="1">
        <f t="shared" si="30"/>
        <v>51755.71929</v>
      </c>
      <c r="BC516" s="1">
        <f t="shared" si="31"/>
        <v>1999.981333</v>
      </c>
      <c r="BD516" s="1">
        <f t="shared" si="32"/>
        <v>1681.18402</v>
      </c>
      <c r="BE516" s="1">
        <f t="shared" si="33"/>
        <v>0.8405998556</v>
      </c>
      <c r="BF516" s="1">
        <f t="shared" si="34"/>
        <v>0.1607577213</v>
      </c>
      <c r="BG516" s="1">
        <v>6.0</v>
      </c>
      <c r="BH516" s="1">
        <v>0.5</v>
      </c>
      <c r="BI516" s="1" t="s">
        <v>347</v>
      </c>
      <c r="BJ516" s="1">
        <v>2.0</v>
      </c>
      <c r="BK516" s="1" t="b">
        <v>1</v>
      </c>
      <c r="BL516" s="1">
        <v>1.659883814599999E9</v>
      </c>
      <c r="BM516" s="1">
        <v>453.8788</v>
      </c>
      <c r="BN516" s="1">
        <v>502.5406666666667</v>
      </c>
      <c r="BO516" s="1">
        <v>27.45322</v>
      </c>
      <c r="BP516" s="1">
        <v>23.95158</v>
      </c>
      <c r="BQ516" s="1">
        <v>452.4209333333334</v>
      </c>
      <c r="BR516" s="1">
        <v>27.44355999999999</v>
      </c>
      <c r="BS516" s="1">
        <v>500.127</v>
      </c>
      <c r="BT516" s="1">
        <v>99.25427333333333</v>
      </c>
      <c r="BU516" s="1">
        <v>0.10001096</v>
      </c>
      <c r="BV516" s="1">
        <v>31.09327333333333</v>
      </c>
      <c r="BW516" s="1">
        <v>31.73178</v>
      </c>
      <c r="BX516" s="1">
        <v>999.8999999999999</v>
      </c>
      <c r="BY516" s="1">
        <v>0.0</v>
      </c>
      <c r="BZ516" s="1">
        <v>0.0</v>
      </c>
      <c r="CA516" s="1">
        <v>9995.83533333333</v>
      </c>
      <c r="CB516" s="1">
        <v>0.0</v>
      </c>
      <c r="CC516" s="1">
        <v>173.9366</v>
      </c>
      <c r="CD516" s="1">
        <v>-48.66183333333333</v>
      </c>
      <c r="CE516" s="1">
        <v>466.6902666666667</v>
      </c>
      <c r="CF516" s="1">
        <v>514.8726666666668</v>
      </c>
      <c r="CG516" s="1">
        <v>3.501647333333334</v>
      </c>
      <c r="CH516" s="1">
        <v>502.5406666666667</v>
      </c>
      <c r="CI516" s="1">
        <v>23.95158</v>
      </c>
      <c r="CJ516" s="1">
        <v>2.724848666666666</v>
      </c>
      <c r="CK516" s="1">
        <v>2.377296666666667</v>
      </c>
      <c r="CL516" s="1">
        <v>22.43572666666666</v>
      </c>
      <c r="CM516" s="1">
        <v>20.20993333333333</v>
      </c>
      <c r="CN516" s="1">
        <v>1999.981333333333</v>
      </c>
      <c r="CO516" s="1">
        <v>0.9800056</v>
      </c>
      <c r="CP516" s="1">
        <v>0.01999482</v>
      </c>
      <c r="CQ516" s="1">
        <v>0.0</v>
      </c>
      <c r="CR516" s="1">
        <v>2.301733333333333</v>
      </c>
      <c r="CS516" s="1">
        <v>0.0</v>
      </c>
      <c r="CT516" s="1">
        <v>14694.74666666667</v>
      </c>
      <c r="CU516" s="1">
        <v>17412.18666666667</v>
      </c>
      <c r="CV516" s="1">
        <v>42.78720000000001</v>
      </c>
      <c r="CW516" s="1">
        <v>44.583</v>
      </c>
      <c r="CX516" s="1">
        <v>42.80786666666667</v>
      </c>
      <c r="CY516" s="1">
        <v>42.9496</v>
      </c>
      <c r="CZ516" s="1">
        <v>42.937</v>
      </c>
      <c r="DA516" s="1">
        <v>1959.991333333334</v>
      </c>
      <c r="DB516" s="1">
        <v>39.99</v>
      </c>
      <c r="DC516" s="1">
        <v>0.0</v>
      </c>
      <c r="DD516" s="1">
        <v>1.6598838209E9</v>
      </c>
      <c r="DE516" s="1">
        <v>0.0</v>
      </c>
      <c r="DF516" s="1">
        <v>1.659883469E9</v>
      </c>
      <c r="DG516" s="1" t="s">
        <v>1116</v>
      </c>
      <c r="DH516" s="1">
        <v>1.659883467E9</v>
      </c>
      <c r="DI516" s="1">
        <v>1.659883469E9</v>
      </c>
      <c r="DJ516" s="1">
        <v>2.0</v>
      </c>
      <c r="DK516" s="1">
        <v>0.127</v>
      </c>
      <c r="DL516" s="1">
        <v>-0.009</v>
      </c>
      <c r="DM516" s="1">
        <v>1.356</v>
      </c>
      <c r="DN516" s="1">
        <v>0.015</v>
      </c>
      <c r="DO516" s="1">
        <v>400.0</v>
      </c>
      <c r="DP516" s="1">
        <v>25.0</v>
      </c>
      <c r="DQ516" s="1">
        <v>0.21</v>
      </c>
      <c r="DR516" s="1">
        <v>0.05</v>
      </c>
      <c r="DS516" s="1">
        <v>8.310348401404864</v>
      </c>
      <c r="DT516" s="1">
        <v>4.265958083215333</v>
      </c>
      <c r="DU516" s="1">
        <v>0.3351790153210971</v>
      </c>
      <c r="DV516" s="1">
        <v>0.0</v>
      </c>
      <c r="DW516" s="1">
        <v>-48.48403225806451</v>
      </c>
      <c r="DX516" s="1">
        <v>-7.1261758064515</v>
      </c>
      <c r="DY516" s="1">
        <v>0.5376457422138742</v>
      </c>
      <c r="DZ516" s="1">
        <v>0.0</v>
      </c>
      <c r="EA516" s="1">
        <v>339.3250118620396</v>
      </c>
      <c r="EB516" s="1">
        <v>235.491734766617</v>
      </c>
      <c r="EC516" s="1">
        <v>17.02997631968391</v>
      </c>
      <c r="ED516" s="1">
        <v>0.0</v>
      </c>
      <c r="EE516" s="1">
        <v>3.520297073170731</v>
      </c>
      <c r="EF516" s="1">
        <v>-0.311472752613236</v>
      </c>
      <c r="EG516" s="1">
        <v>0.03293849258652704</v>
      </c>
      <c r="EH516" s="1">
        <v>0.0</v>
      </c>
      <c r="EI516" s="1">
        <v>1.973368223151138</v>
      </c>
      <c r="EJ516" s="1">
        <v>0.07918287961431278</v>
      </c>
      <c r="EK516" s="1">
        <v>0.005834358298568441</v>
      </c>
      <c r="EL516" s="1">
        <v>1.0</v>
      </c>
      <c r="EM516" s="1">
        <v>1.0</v>
      </c>
      <c r="EN516" s="1">
        <v>5.0</v>
      </c>
      <c r="EO516" s="1" t="s">
        <v>371</v>
      </c>
      <c r="EP516" s="1">
        <v>2.94197</v>
      </c>
      <c r="EQ516" s="1">
        <v>2.80126</v>
      </c>
      <c r="ER516" s="1">
        <v>0.102068</v>
      </c>
      <c r="ES516" s="1">
        <v>0.109491</v>
      </c>
      <c r="ET516" s="1">
        <v>0.117979</v>
      </c>
      <c r="EU516" s="1">
        <v>0.107399</v>
      </c>
      <c r="EV516" s="1">
        <v>18401.9</v>
      </c>
      <c r="EW516" s="1">
        <v>19136.8</v>
      </c>
      <c r="EX516" s="1">
        <v>23836.3</v>
      </c>
      <c r="EY516" s="1">
        <v>25013.2</v>
      </c>
      <c r="EZ516" s="1">
        <v>33652.6</v>
      </c>
      <c r="FA516" s="1">
        <v>35651.6</v>
      </c>
      <c r="FB516" s="1">
        <v>43462.0</v>
      </c>
      <c r="FC516" s="1">
        <v>46237.7</v>
      </c>
      <c r="FD516" s="1">
        <v>1.94173</v>
      </c>
      <c r="FE516" s="1">
        <v>1.839</v>
      </c>
      <c r="FF516" s="1">
        <v>0.09913</v>
      </c>
      <c r="FG516" s="1">
        <v>0.0</v>
      </c>
      <c r="FH516" s="1">
        <v>30.1209</v>
      </c>
      <c r="FI516" s="1">
        <v>999.9</v>
      </c>
      <c r="FJ516" s="1">
        <v>59.6</v>
      </c>
      <c r="FK516" s="1">
        <v>35.5</v>
      </c>
      <c r="FL516" s="1">
        <v>34.8684</v>
      </c>
      <c r="FM516" s="1">
        <v>63.6298</v>
      </c>
      <c r="FN516" s="1">
        <v>26.4904</v>
      </c>
      <c r="FO516" s="1">
        <v>1.0</v>
      </c>
      <c r="FP516" s="1">
        <v>0.444284</v>
      </c>
      <c r="FQ516" s="1">
        <v>3.4039</v>
      </c>
      <c r="FR516" s="1">
        <v>20.285</v>
      </c>
      <c r="FS516" s="1">
        <v>5.2122</v>
      </c>
      <c r="FT516" s="1">
        <v>11.9072</v>
      </c>
      <c r="FU516" s="1">
        <v>5.00285</v>
      </c>
      <c r="FV516" s="1">
        <v>3.28968</v>
      </c>
      <c r="FW516" s="1">
        <v>9999.0</v>
      </c>
      <c r="FX516" s="1">
        <v>9999.0</v>
      </c>
      <c r="FY516" s="1">
        <v>9999.0</v>
      </c>
      <c r="FZ516" s="1">
        <v>999.9</v>
      </c>
      <c r="GA516" s="1">
        <v>1.85959</v>
      </c>
      <c r="GB516" s="1">
        <v>1.85455</v>
      </c>
      <c r="GC516" s="1">
        <v>1.85776</v>
      </c>
      <c r="GD516" s="1">
        <v>1.85611</v>
      </c>
      <c r="GE516" s="1">
        <v>1.85494</v>
      </c>
      <c r="GF516" s="1">
        <v>1.85455</v>
      </c>
      <c r="GG516" s="1">
        <v>1.85331</v>
      </c>
      <c r="GH516" s="1">
        <v>1.85638</v>
      </c>
      <c r="GI516" s="1">
        <v>0.0</v>
      </c>
      <c r="GJ516" s="1">
        <v>0.0</v>
      </c>
      <c r="GK516" s="1">
        <v>0.0</v>
      </c>
      <c r="GL516" s="1">
        <v>0.0</v>
      </c>
      <c r="GM516" s="1" t="s">
        <v>350</v>
      </c>
      <c r="GN516" s="1" t="s">
        <v>351</v>
      </c>
      <c r="GO516" s="1" t="s">
        <v>352</v>
      </c>
      <c r="GP516" s="1" t="s">
        <v>352</v>
      </c>
      <c r="GQ516" s="1" t="s">
        <v>352</v>
      </c>
      <c r="GR516" s="1" t="s">
        <v>352</v>
      </c>
      <c r="GS516" s="1">
        <v>0.0</v>
      </c>
      <c r="GT516" s="1">
        <v>100.0</v>
      </c>
      <c r="GU516" s="1">
        <v>100.0</v>
      </c>
      <c r="GV516" s="1">
        <v>1.526</v>
      </c>
      <c r="GW516" s="1">
        <v>0.0098</v>
      </c>
      <c r="GX516" s="1">
        <v>0.3679439641025603</v>
      </c>
      <c r="GY516" s="1">
        <v>0.003036990343597491</v>
      </c>
      <c r="GZ516" s="1">
        <v>-1.538114387597119E-6</v>
      </c>
      <c r="HA516" s="1">
        <v>3.390969119432733E-10</v>
      </c>
      <c r="HB516" s="1">
        <v>-0.06119280848291592</v>
      </c>
      <c r="HC516" s="1">
        <v>0.009762198319610341</v>
      </c>
      <c r="HD516" s="1">
        <v>-3.338778216718564E-4</v>
      </c>
      <c r="HE516" s="1">
        <v>2.632278881966732E-6</v>
      </c>
      <c r="HF516" s="1">
        <v>6.0</v>
      </c>
      <c r="HG516" s="1">
        <v>2134.0</v>
      </c>
      <c r="HH516" s="1">
        <v>2.0</v>
      </c>
      <c r="HI516" s="1">
        <v>31.0</v>
      </c>
      <c r="HJ516" s="1">
        <v>5.9</v>
      </c>
      <c r="HK516" s="1">
        <v>5.9</v>
      </c>
      <c r="HL516" s="1">
        <v>1.34277</v>
      </c>
      <c r="HM516" s="1">
        <v>2.31934</v>
      </c>
      <c r="HN516" s="1">
        <v>1.4978</v>
      </c>
      <c r="HO516" s="1">
        <v>2.30835</v>
      </c>
      <c r="HP516" s="1">
        <v>1.54785</v>
      </c>
      <c r="HQ516" s="1">
        <v>2.2937</v>
      </c>
      <c r="HR516" s="1">
        <v>39.4416</v>
      </c>
      <c r="HS516" s="1">
        <v>15.0514</v>
      </c>
      <c r="HT516" s="1">
        <v>18.0</v>
      </c>
      <c r="HU516" s="1">
        <v>491.862</v>
      </c>
      <c r="HV516" s="1">
        <v>489.012</v>
      </c>
      <c r="HW516" s="1">
        <v>26.0484</v>
      </c>
      <c r="HX516" s="1">
        <v>32.6649</v>
      </c>
      <c r="HY516" s="1">
        <v>30.0014</v>
      </c>
      <c r="HZ516" s="1">
        <v>32.3543</v>
      </c>
      <c r="IA516" s="1">
        <v>32.4486</v>
      </c>
      <c r="IB516" s="1">
        <v>26.9673</v>
      </c>
      <c r="IC516" s="1">
        <v>33.9436</v>
      </c>
      <c r="ID516" s="1">
        <v>13.8155</v>
      </c>
      <c r="IE516" s="1">
        <v>25.9851</v>
      </c>
      <c r="IF516" s="1">
        <v>572.643</v>
      </c>
      <c r="IG516" s="1">
        <v>23.9304</v>
      </c>
      <c r="IH516" s="1">
        <v>100.5</v>
      </c>
      <c r="II516" s="1">
        <v>100.21</v>
      </c>
      <c r="IJ516" s="1" t="s">
        <v>1117</v>
      </c>
    </row>
    <row r="517" ht="15.75" customHeight="1">
      <c r="A517" s="1">
        <v>501.0</v>
      </c>
      <c r="B517" s="1">
        <v>1.6598838231E9</v>
      </c>
      <c r="C517" s="1">
        <v>3566.0</v>
      </c>
      <c r="D517" s="1" t="s">
        <v>1328</v>
      </c>
      <c r="E517" s="1" t="s">
        <v>1329</v>
      </c>
      <c r="F517" s="1">
        <v>1.0</v>
      </c>
      <c r="G517" s="1" t="s">
        <v>1105</v>
      </c>
      <c r="H517" s="1" t="s">
        <v>345</v>
      </c>
      <c r="I517" s="1" t="s">
        <v>1102</v>
      </c>
      <c r="J517" s="1" t="s">
        <v>1113</v>
      </c>
      <c r="K517" s="1" t="s">
        <v>1114</v>
      </c>
      <c r="L517" s="1" t="s">
        <v>1115</v>
      </c>
      <c r="M517" s="1" t="s">
        <v>346</v>
      </c>
      <c r="N517" s="1">
        <v>1.6598838151E9</v>
      </c>
      <c r="O517" s="1">
        <f t="shared" si="1"/>
        <v>0.002949738771</v>
      </c>
      <c r="P517" s="1">
        <f t="shared" si="2"/>
        <v>2.949738771</v>
      </c>
      <c r="Q517" s="1">
        <f t="shared" si="3"/>
        <v>9.074165955</v>
      </c>
      <c r="R517" s="1">
        <f t="shared" si="4"/>
        <v>456.34725</v>
      </c>
      <c r="S517" s="1">
        <f t="shared" si="5"/>
        <v>341.9224297</v>
      </c>
      <c r="T517" s="1">
        <f t="shared" si="6"/>
        <v>33.97144317</v>
      </c>
      <c r="U517" s="1">
        <f t="shared" si="7"/>
        <v>45.34003424</v>
      </c>
      <c r="V517" s="1">
        <f t="shared" si="8"/>
        <v>0.1467723488</v>
      </c>
      <c r="W517" s="1">
        <f t="shared" si="9"/>
        <v>2.916045132</v>
      </c>
      <c r="X517" s="1">
        <f t="shared" si="10"/>
        <v>0.142788352</v>
      </c>
      <c r="Y517" s="1">
        <f t="shared" si="11"/>
        <v>0.08959165884</v>
      </c>
      <c r="Z517" s="1">
        <f t="shared" si="12"/>
        <v>321.5112315</v>
      </c>
      <c r="AA517" s="1">
        <f t="shared" si="13"/>
        <v>32.22414292</v>
      </c>
      <c r="AB517" s="1">
        <f t="shared" si="14"/>
        <v>31.73168125</v>
      </c>
      <c r="AC517" s="1">
        <f t="shared" si="15"/>
        <v>4.703041684</v>
      </c>
      <c r="AD517" s="1">
        <f t="shared" si="16"/>
        <v>60.1324701</v>
      </c>
      <c r="AE517" s="1">
        <f t="shared" si="17"/>
        <v>2.7273186</v>
      </c>
      <c r="AF517" s="1">
        <f t="shared" si="18"/>
        <v>4.535517326</v>
      </c>
      <c r="AG517" s="1">
        <f t="shared" si="19"/>
        <v>1.975723084</v>
      </c>
      <c r="AH517" s="1">
        <f t="shared" si="20"/>
        <v>-130.0834798</v>
      </c>
      <c r="AI517" s="1">
        <f t="shared" si="21"/>
        <v>-100.3087115</v>
      </c>
      <c r="AJ517" s="1">
        <f t="shared" si="22"/>
        <v>-7.756114218</v>
      </c>
      <c r="AK517" s="1">
        <f t="shared" si="23"/>
        <v>83.36292597</v>
      </c>
      <c r="AL517" s="1">
        <f t="shared" si="24"/>
        <v>39.24644611</v>
      </c>
      <c r="AM517" s="1">
        <f t="shared" si="25"/>
        <v>2.9981447</v>
      </c>
      <c r="AN517" s="1">
        <f t="shared" si="26"/>
        <v>9.074165955</v>
      </c>
      <c r="AO517" s="1">
        <v>544.7607383412749</v>
      </c>
      <c r="AP517" s="1">
        <v>507.2829818181813</v>
      </c>
      <c r="AQ517" s="1">
        <v>5.08830476091566</v>
      </c>
      <c r="AR517" s="1">
        <v>65.94029506185815</v>
      </c>
      <c r="AS517" s="1">
        <f t="shared" si="27"/>
        <v>2.949738771</v>
      </c>
      <c r="AT517" s="1">
        <v>23.95598101556816</v>
      </c>
      <c r="AU517" s="1">
        <v>27.40830484848484</v>
      </c>
      <c r="AV517" s="1">
        <v>-0.001655649766534691</v>
      </c>
      <c r="AW517" s="1">
        <v>81.18963588158564</v>
      </c>
      <c r="AX517" s="1">
        <v>5.0</v>
      </c>
      <c r="AY517" s="1">
        <v>1.0</v>
      </c>
      <c r="AZ517" s="1">
        <f t="shared" si="28"/>
        <v>1</v>
      </c>
      <c r="BA517" s="1">
        <f t="shared" si="29"/>
        <v>0</v>
      </c>
      <c r="BB517" s="1">
        <f t="shared" si="30"/>
        <v>51765.28662</v>
      </c>
      <c r="BC517" s="1">
        <f t="shared" si="31"/>
        <v>1999.97375</v>
      </c>
      <c r="BD517" s="1">
        <f t="shared" si="32"/>
        <v>1681.17765</v>
      </c>
      <c r="BE517" s="1">
        <f t="shared" si="33"/>
        <v>0.8405998579</v>
      </c>
      <c r="BF517" s="1">
        <f t="shared" si="34"/>
        <v>0.1607577257</v>
      </c>
      <c r="BG517" s="1">
        <v>6.0</v>
      </c>
      <c r="BH517" s="1">
        <v>0.5</v>
      </c>
      <c r="BI517" s="1" t="s">
        <v>347</v>
      </c>
      <c r="BJ517" s="1">
        <v>2.0</v>
      </c>
      <c r="BK517" s="1" t="b">
        <v>1</v>
      </c>
      <c r="BL517" s="1">
        <v>1.6598838151E9</v>
      </c>
      <c r="BM517" s="1">
        <v>456.34725</v>
      </c>
      <c r="BN517" s="1">
        <v>505.0721875</v>
      </c>
      <c r="BO517" s="1">
        <v>27.45045</v>
      </c>
      <c r="BP517" s="1">
        <v>23.95234375</v>
      </c>
      <c r="BQ517" s="1">
        <v>454.884875</v>
      </c>
      <c r="BR517" s="1">
        <v>27.4407875</v>
      </c>
      <c r="BS517" s="1">
        <v>500.129625</v>
      </c>
      <c r="BT517" s="1">
        <v>99.25424375</v>
      </c>
      <c r="BU517" s="1">
        <v>0.09999634375</v>
      </c>
      <c r="BV517" s="1">
        <v>31.093625</v>
      </c>
      <c r="BW517" s="1">
        <v>31.73168125</v>
      </c>
      <c r="BX517" s="1">
        <v>999.9</v>
      </c>
      <c r="BY517" s="1">
        <v>0.0</v>
      </c>
      <c r="BZ517" s="1">
        <v>0.0</v>
      </c>
      <c r="CA517" s="1">
        <v>9997.776875000001</v>
      </c>
      <c r="CB517" s="1">
        <v>0.0</v>
      </c>
      <c r="CC517" s="1">
        <v>174.3275625</v>
      </c>
      <c r="CD517" s="1">
        <v>-48.72490625</v>
      </c>
      <c r="CE517" s="1">
        <v>469.227</v>
      </c>
      <c r="CF517" s="1">
        <v>517.46675</v>
      </c>
      <c r="CG517" s="1">
        <v>3.498115625</v>
      </c>
      <c r="CH517" s="1">
        <v>505.0721875</v>
      </c>
      <c r="CI517" s="1">
        <v>23.95234375</v>
      </c>
      <c r="CJ517" s="1">
        <v>2.724573125</v>
      </c>
      <c r="CK517" s="1">
        <v>2.377371875</v>
      </c>
      <c r="CL517" s="1">
        <v>22.4340625</v>
      </c>
      <c r="CM517" s="1">
        <v>20.21044375</v>
      </c>
      <c r="CN517" s="1">
        <v>1999.97375</v>
      </c>
      <c r="CO517" s="1">
        <v>0.9800055624999999</v>
      </c>
      <c r="CP517" s="1">
        <v>0.01999485625</v>
      </c>
      <c r="CQ517" s="1">
        <v>0.0</v>
      </c>
      <c r="CR517" s="1">
        <v>2.323875</v>
      </c>
      <c r="CS517" s="1">
        <v>0.0</v>
      </c>
      <c r="CT517" s="1">
        <v>14693.96875</v>
      </c>
      <c r="CU517" s="1">
        <v>17412.11875</v>
      </c>
      <c r="CV517" s="1">
        <v>42.78874999999999</v>
      </c>
      <c r="CW517" s="1">
        <v>44.58562499999999</v>
      </c>
      <c r="CX517" s="1">
        <v>42.808125</v>
      </c>
      <c r="CY517" s="1">
        <v>42.95274999999999</v>
      </c>
      <c r="CZ517" s="1">
        <v>42.937</v>
      </c>
      <c r="DA517" s="1">
        <v>1959.98375</v>
      </c>
      <c r="DB517" s="1">
        <v>39.99</v>
      </c>
      <c r="DC517" s="1">
        <v>0.0</v>
      </c>
      <c r="DD517" s="1">
        <v>1.6598838221E9</v>
      </c>
      <c r="DE517" s="1">
        <v>0.0</v>
      </c>
      <c r="DF517" s="1">
        <v>1.659883469E9</v>
      </c>
      <c r="DG517" s="1" t="s">
        <v>1116</v>
      </c>
      <c r="DH517" s="1">
        <v>1.659883467E9</v>
      </c>
      <c r="DI517" s="1">
        <v>1.659883469E9</v>
      </c>
      <c r="DJ517" s="1">
        <v>2.0</v>
      </c>
      <c r="DK517" s="1">
        <v>0.127</v>
      </c>
      <c r="DL517" s="1">
        <v>-0.009</v>
      </c>
      <c r="DM517" s="1">
        <v>1.356</v>
      </c>
      <c r="DN517" s="1">
        <v>0.015</v>
      </c>
      <c r="DO517" s="1">
        <v>400.0</v>
      </c>
      <c r="DP517" s="1">
        <v>25.0</v>
      </c>
      <c r="DQ517" s="1">
        <v>0.21</v>
      </c>
      <c r="DR517" s="1">
        <v>0.05</v>
      </c>
      <c r="DS517" s="1">
        <v>8.463888294463507</v>
      </c>
      <c r="DT517" s="1">
        <v>4.44175149660359</v>
      </c>
      <c r="DU517" s="1">
        <v>0.340403738694482</v>
      </c>
      <c r="DV517" s="1">
        <v>0.0</v>
      </c>
      <c r="DW517" s="1">
        <v>-48.69295666666667</v>
      </c>
      <c r="DX517" s="1">
        <v>-7.440771523915432</v>
      </c>
      <c r="DY517" s="1">
        <v>0.5431125725441783</v>
      </c>
      <c r="DZ517" s="1">
        <v>0.0</v>
      </c>
      <c r="EA517" s="1">
        <v>343.9594022386825</v>
      </c>
      <c r="EB517" s="1">
        <v>233.7884877923067</v>
      </c>
      <c r="EC517" s="1">
        <v>17.47135230989898</v>
      </c>
      <c r="ED517" s="1">
        <v>0.0</v>
      </c>
      <c r="EE517" s="1">
        <v>3.5117265</v>
      </c>
      <c r="EF517" s="1">
        <v>-0.3589494934333961</v>
      </c>
      <c r="EG517" s="1">
        <v>0.03596668580436627</v>
      </c>
      <c r="EH517" s="1">
        <v>0.0</v>
      </c>
      <c r="EI517" s="1">
        <v>1.974832702281458</v>
      </c>
      <c r="EJ517" s="1">
        <v>0.0681333677186499</v>
      </c>
      <c r="EK517" s="1">
        <v>0.005225893472059516</v>
      </c>
      <c r="EL517" s="1">
        <v>1.0</v>
      </c>
      <c r="EM517" s="1">
        <v>1.0</v>
      </c>
      <c r="EN517" s="1">
        <v>5.0</v>
      </c>
      <c r="EO517" s="1" t="s">
        <v>371</v>
      </c>
      <c r="EP517" s="1">
        <v>2.94201</v>
      </c>
      <c r="EQ517" s="1">
        <v>2.80117</v>
      </c>
      <c r="ER517" s="1">
        <v>0.102818</v>
      </c>
      <c r="ES517" s="1">
        <v>0.110226</v>
      </c>
      <c r="ET517" s="1">
        <v>0.117975</v>
      </c>
      <c r="EU517" s="1">
        <v>0.107402</v>
      </c>
      <c r="EV517" s="1">
        <v>18386.4</v>
      </c>
      <c r="EW517" s="1">
        <v>19120.9</v>
      </c>
      <c r="EX517" s="1">
        <v>23836.2</v>
      </c>
      <c r="EY517" s="1">
        <v>25013.1</v>
      </c>
      <c r="EZ517" s="1">
        <v>33652.7</v>
      </c>
      <c r="FA517" s="1">
        <v>35651.4</v>
      </c>
      <c r="FB517" s="1">
        <v>43462.0</v>
      </c>
      <c r="FC517" s="1">
        <v>46237.5</v>
      </c>
      <c r="FD517" s="1">
        <v>1.9416</v>
      </c>
      <c r="FE517" s="1">
        <v>1.83897</v>
      </c>
      <c r="FF517" s="1">
        <v>0.0987612</v>
      </c>
      <c r="FG517" s="1">
        <v>0.0</v>
      </c>
      <c r="FH517" s="1">
        <v>30.1243</v>
      </c>
      <c r="FI517" s="1">
        <v>999.9</v>
      </c>
      <c r="FJ517" s="1">
        <v>59.6</v>
      </c>
      <c r="FK517" s="1">
        <v>35.5</v>
      </c>
      <c r="FL517" s="1">
        <v>34.8694</v>
      </c>
      <c r="FM517" s="1">
        <v>63.9498</v>
      </c>
      <c r="FN517" s="1">
        <v>26.3582</v>
      </c>
      <c r="FO517" s="1">
        <v>1.0</v>
      </c>
      <c r="FP517" s="1">
        <v>0.444583</v>
      </c>
      <c r="FQ517" s="1">
        <v>3.44121</v>
      </c>
      <c r="FR517" s="1">
        <v>20.2843</v>
      </c>
      <c r="FS517" s="1">
        <v>5.2125</v>
      </c>
      <c r="FT517" s="1">
        <v>11.9068</v>
      </c>
      <c r="FU517" s="1">
        <v>5.0029</v>
      </c>
      <c r="FV517" s="1">
        <v>3.28968</v>
      </c>
      <c r="FW517" s="1">
        <v>9999.0</v>
      </c>
      <c r="FX517" s="1">
        <v>9999.0</v>
      </c>
      <c r="FY517" s="1">
        <v>9999.0</v>
      </c>
      <c r="FZ517" s="1">
        <v>999.9</v>
      </c>
      <c r="GA517" s="1">
        <v>1.85959</v>
      </c>
      <c r="GB517" s="1">
        <v>1.85455</v>
      </c>
      <c r="GC517" s="1">
        <v>1.85776</v>
      </c>
      <c r="GD517" s="1">
        <v>1.85612</v>
      </c>
      <c r="GE517" s="1">
        <v>1.85496</v>
      </c>
      <c r="GF517" s="1">
        <v>1.85455</v>
      </c>
      <c r="GG517" s="1">
        <v>1.85331</v>
      </c>
      <c r="GH517" s="1">
        <v>1.85638</v>
      </c>
      <c r="GI517" s="1">
        <v>0.0</v>
      </c>
      <c r="GJ517" s="1">
        <v>0.0</v>
      </c>
      <c r="GK517" s="1">
        <v>0.0</v>
      </c>
      <c r="GL517" s="1">
        <v>0.0</v>
      </c>
      <c r="GM517" s="1" t="s">
        <v>350</v>
      </c>
      <c r="GN517" s="1" t="s">
        <v>351</v>
      </c>
      <c r="GO517" s="1" t="s">
        <v>352</v>
      </c>
      <c r="GP517" s="1" t="s">
        <v>352</v>
      </c>
      <c r="GQ517" s="1" t="s">
        <v>352</v>
      </c>
      <c r="GR517" s="1" t="s">
        <v>352</v>
      </c>
      <c r="GS517" s="1">
        <v>0.0</v>
      </c>
      <c r="GT517" s="1">
        <v>100.0</v>
      </c>
      <c r="GU517" s="1">
        <v>100.0</v>
      </c>
      <c r="GV517" s="1">
        <v>1.534</v>
      </c>
      <c r="GW517" s="1">
        <v>0.0098</v>
      </c>
      <c r="GX517" s="1">
        <v>0.3679439641025603</v>
      </c>
      <c r="GY517" s="1">
        <v>0.003036990343597491</v>
      </c>
      <c r="GZ517" s="1">
        <v>-1.538114387597119E-6</v>
      </c>
      <c r="HA517" s="1">
        <v>3.390969119432733E-10</v>
      </c>
      <c r="HB517" s="1">
        <v>-0.06119280848291592</v>
      </c>
      <c r="HC517" s="1">
        <v>0.009762198319610341</v>
      </c>
      <c r="HD517" s="1">
        <v>-3.338778216718564E-4</v>
      </c>
      <c r="HE517" s="1">
        <v>2.632278881966732E-6</v>
      </c>
      <c r="HF517" s="1">
        <v>6.0</v>
      </c>
      <c r="HG517" s="1">
        <v>2134.0</v>
      </c>
      <c r="HH517" s="1">
        <v>2.0</v>
      </c>
      <c r="HI517" s="1">
        <v>31.0</v>
      </c>
      <c r="HJ517" s="1">
        <v>5.9</v>
      </c>
      <c r="HK517" s="1">
        <v>5.9</v>
      </c>
      <c r="HL517" s="1">
        <v>1.3501</v>
      </c>
      <c r="HM517" s="1">
        <v>2.32422</v>
      </c>
      <c r="HN517" s="1">
        <v>1.4978</v>
      </c>
      <c r="HO517" s="1">
        <v>2.30835</v>
      </c>
      <c r="HP517" s="1">
        <v>1.54785</v>
      </c>
      <c r="HQ517" s="1">
        <v>2.41211</v>
      </c>
      <c r="HR517" s="1">
        <v>39.4416</v>
      </c>
      <c r="HS517" s="1">
        <v>15.0777</v>
      </c>
      <c r="HT517" s="1">
        <v>18.0</v>
      </c>
      <c r="HU517" s="1">
        <v>491.796</v>
      </c>
      <c r="HV517" s="1">
        <v>489.007</v>
      </c>
      <c r="HW517" s="1">
        <v>26.0281</v>
      </c>
      <c r="HX517" s="1">
        <v>32.6668</v>
      </c>
      <c r="HY517" s="1">
        <v>30.0015</v>
      </c>
      <c r="HZ517" s="1">
        <v>32.3556</v>
      </c>
      <c r="IA517" s="1">
        <v>32.45</v>
      </c>
      <c r="IB517" s="1">
        <v>27.2098</v>
      </c>
      <c r="IC517" s="1">
        <v>33.9436</v>
      </c>
      <c r="ID517" s="1">
        <v>13.8155</v>
      </c>
      <c r="IE517" s="1">
        <v>25.9851</v>
      </c>
      <c r="IF517" s="1">
        <v>582.693</v>
      </c>
      <c r="IG517" s="1">
        <v>23.93</v>
      </c>
      <c r="IH517" s="1">
        <v>100.5</v>
      </c>
      <c r="II517" s="1">
        <v>100.209</v>
      </c>
      <c r="IJ517" s="1" t="s">
        <v>1117</v>
      </c>
    </row>
    <row r="518" ht="15.75" customHeight="1">
      <c r="A518" s="1">
        <v>502.0</v>
      </c>
      <c r="B518" s="1">
        <v>1.6598838241E9</v>
      </c>
      <c r="C518" s="1">
        <v>3567.0</v>
      </c>
      <c r="D518" s="1" t="s">
        <v>1330</v>
      </c>
      <c r="E518" s="1" t="s">
        <v>1331</v>
      </c>
      <c r="F518" s="1">
        <v>1.0</v>
      </c>
      <c r="G518" s="1" t="s">
        <v>1105</v>
      </c>
      <c r="H518" s="1" t="s">
        <v>345</v>
      </c>
      <c r="I518" s="1" t="s">
        <v>1102</v>
      </c>
      <c r="J518" s="1" t="s">
        <v>1113</v>
      </c>
      <c r="K518" s="1" t="s">
        <v>1114</v>
      </c>
      <c r="L518" s="1" t="s">
        <v>1115</v>
      </c>
      <c r="M518" s="1" t="s">
        <v>346</v>
      </c>
      <c r="N518" s="1">
        <v>1.659883816599999E9</v>
      </c>
      <c r="O518" s="1">
        <f t="shared" si="1"/>
        <v>0.002947740777</v>
      </c>
      <c r="P518" s="1">
        <f t="shared" si="2"/>
        <v>2.947740777</v>
      </c>
      <c r="Q518" s="1">
        <f t="shared" si="3"/>
        <v>9.181634514</v>
      </c>
      <c r="R518" s="1">
        <f t="shared" si="4"/>
        <v>463.7475333</v>
      </c>
      <c r="S518" s="1">
        <f t="shared" si="5"/>
        <v>347.7559822</v>
      </c>
      <c r="T518" s="1">
        <f t="shared" si="6"/>
        <v>34.55095261</v>
      </c>
      <c r="U518" s="1">
        <f t="shared" si="7"/>
        <v>46.07517876</v>
      </c>
      <c r="V518" s="1">
        <f t="shared" si="8"/>
        <v>0.1465668802</v>
      </c>
      <c r="W518" s="1">
        <f t="shared" si="9"/>
        <v>2.916278359</v>
      </c>
      <c r="X518" s="1">
        <f t="shared" si="10"/>
        <v>0.142594176</v>
      </c>
      <c r="Y518" s="1">
        <f t="shared" si="11"/>
        <v>0.08946932271</v>
      </c>
      <c r="Z518" s="1">
        <f t="shared" si="12"/>
        <v>321.5124418</v>
      </c>
      <c r="AA518" s="1">
        <f t="shared" si="13"/>
        <v>32.22633339</v>
      </c>
      <c r="AB518" s="1">
        <f t="shared" si="14"/>
        <v>31.73259333</v>
      </c>
      <c r="AC518" s="1">
        <f t="shared" si="15"/>
        <v>4.703284959</v>
      </c>
      <c r="AD518" s="1">
        <f t="shared" si="16"/>
        <v>60.10197909</v>
      </c>
      <c r="AE518" s="1">
        <f t="shared" si="17"/>
        <v>2.726207236</v>
      </c>
      <c r="AF518" s="1">
        <f t="shared" si="18"/>
        <v>4.53596916</v>
      </c>
      <c r="AG518" s="1">
        <f t="shared" si="19"/>
        <v>1.977077723</v>
      </c>
      <c r="AH518" s="1">
        <f t="shared" si="20"/>
        <v>-129.9953683</v>
      </c>
      <c r="AI518" s="1">
        <f t="shared" si="21"/>
        <v>-100.185257</v>
      </c>
      <c r="AJ518" s="1">
        <f t="shared" si="22"/>
        <v>-7.746050413</v>
      </c>
      <c r="AK518" s="1">
        <f t="shared" si="23"/>
        <v>83.5857661</v>
      </c>
      <c r="AL518" s="1">
        <f t="shared" si="24"/>
        <v>39.37405901</v>
      </c>
      <c r="AM518" s="1">
        <f t="shared" si="25"/>
        <v>2.989846627</v>
      </c>
      <c r="AN518" s="1">
        <f t="shared" si="26"/>
        <v>9.181634514</v>
      </c>
      <c r="AO518" s="1">
        <v>549.9522349519652</v>
      </c>
      <c r="AP518" s="1">
        <v>512.3492242424242</v>
      </c>
      <c r="AQ518" s="1">
        <v>5.08709072457097</v>
      </c>
      <c r="AR518" s="1">
        <v>65.94029506185815</v>
      </c>
      <c r="AS518" s="1">
        <f t="shared" si="27"/>
        <v>2.947740777</v>
      </c>
      <c r="AT518" s="1">
        <v>23.95951594183369</v>
      </c>
      <c r="AU518" s="1">
        <v>27.40746303030303</v>
      </c>
      <c r="AV518" s="1">
        <v>-0.001338887441091206</v>
      </c>
      <c r="AW518" s="1">
        <v>81.18963588158564</v>
      </c>
      <c r="AX518" s="1">
        <v>5.0</v>
      </c>
      <c r="AY518" s="1">
        <v>1.0</v>
      </c>
      <c r="AZ518" s="1">
        <f t="shared" si="28"/>
        <v>1</v>
      </c>
      <c r="BA518" s="1">
        <f t="shared" si="29"/>
        <v>0</v>
      </c>
      <c r="BB518" s="1">
        <f t="shared" si="30"/>
        <v>51771.60246</v>
      </c>
      <c r="BC518" s="1">
        <f t="shared" si="31"/>
        <v>1999.981333</v>
      </c>
      <c r="BD518" s="1">
        <f t="shared" si="32"/>
        <v>1681.18402</v>
      </c>
      <c r="BE518" s="1">
        <f t="shared" si="33"/>
        <v>0.8405998556</v>
      </c>
      <c r="BF518" s="1">
        <f t="shared" si="34"/>
        <v>0.1607577213</v>
      </c>
      <c r="BG518" s="1">
        <v>6.0</v>
      </c>
      <c r="BH518" s="1">
        <v>0.5</v>
      </c>
      <c r="BI518" s="1" t="s">
        <v>347</v>
      </c>
      <c r="BJ518" s="1">
        <v>2.0</v>
      </c>
      <c r="BK518" s="1" t="b">
        <v>1</v>
      </c>
      <c r="BL518" s="1">
        <v>1.659883816599999E9</v>
      </c>
      <c r="BM518" s="1">
        <v>463.7475333333333</v>
      </c>
      <c r="BN518" s="1">
        <v>512.6471333333334</v>
      </c>
      <c r="BO518" s="1">
        <v>27.43932666666667</v>
      </c>
      <c r="BP518" s="1">
        <v>23.95089333333333</v>
      </c>
      <c r="BQ518" s="1">
        <v>462.2714666666668</v>
      </c>
      <c r="BR518" s="1">
        <v>27.42963333333334</v>
      </c>
      <c r="BS518" s="1">
        <v>500.1340666666667</v>
      </c>
      <c r="BT518" s="1">
        <v>99.25403333333333</v>
      </c>
      <c r="BU518" s="1">
        <v>0.09998032666666669</v>
      </c>
      <c r="BV518" s="1">
        <v>31.09537333333333</v>
      </c>
      <c r="BW518" s="1">
        <v>31.73259333333333</v>
      </c>
      <c r="BX518" s="1">
        <v>999.8999999999999</v>
      </c>
      <c r="BY518" s="1">
        <v>0.0</v>
      </c>
      <c r="BZ518" s="1">
        <v>0.0</v>
      </c>
      <c r="CA518" s="1">
        <v>9999.130666666666</v>
      </c>
      <c r="CB518" s="1">
        <v>0.0</v>
      </c>
      <c r="CC518" s="1">
        <v>175.1879333333333</v>
      </c>
      <c r="CD518" s="1">
        <v>-48.89954</v>
      </c>
      <c r="CE518" s="1">
        <v>476.8309333333334</v>
      </c>
      <c r="CF518" s="1">
        <v>525.2269333333334</v>
      </c>
      <c r="CG518" s="1">
        <v>3.488439333333334</v>
      </c>
      <c r="CH518" s="1">
        <v>512.6471333333334</v>
      </c>
      <c r="CI518" s="1">
        <v>23.95089333333333</v>
      </c>
      <c r="CJ518" s="1">
        <v>2.723463333333334</v>
      </c>
      <c r="CK518" s="1">
        <v>2.377223333333333</v>
      </c>
      <c r="CL518" s="1">
        <v>22.42736000000001</v>
      </c>
      <c r="CM518" s="1">
        <v>20.20943333333333</v>
      </c>
      <c r="CN518" s="1">
        <v>1999.981333333333</v>
      </c>
      <c r="CO518" s="1">
        <v>0.9800058</v>
      </c>
      <c r="CP518" s="1">
        <v>0.01999462666666667</v>
      </c>
      <c r="CQ518" s="1">
        <v>0.0</v>
      </c>
      <c r="CR518" s="1">
        <v>2.297066666666666</v>
      </c>
      <c r="CS518" s="1">
        <v>0.0</v>
      </c>
      <c r="CT518" s="1">
        <v>14692.44</v>
      </c>
      <c r="CU518" s="1">
        <v>17412.19333333334</v>
      </c>
      <c r="CV518" s="1">
        <v>42.79546666666667</v>
      </c>
      <c r="CW518" s="1">
        <v>44.5914</v>
      </c>
      <c r="CX518" s="1">
        <v>42.812</v>
      </c>
      <c r="CY518" s="1">
        <v>42.958</v>
      </c>
      <c r="CZ518" s="1">
        <v>42.9412</v>
      </c>
      <c r="DA518" s="1">
        <v>1959.991333333334</v>
      </c>
      <c r="DB518" s="1">
        <v>39.99</v>
      </c>
      <c r="DC518" s="1">
        <v>0.0</v>
      </c>
      <c r="DD518" s="1">
        <v>1.6598838227E9</v>
      </c>
      <c r="DE518" s="1">
        <v>0.0</v>
      </c>
      <c r="DF518" s="1">
        <v>1.659883469E9</v>
      </c>
      <c r="DG518" s="1" t="s">
        <v>1116</v>
      </c>
      <c r="DH518" s="1">
        <v>1.659883467E9</v>
      </c>
      <c r="DI518" s="1">
        <v>1.659883469E9</v>
      </c>
      <c r="DJ518" s="1">
        <v>2.0</v>
      </c>
      <c r="DK518" s="1">
        <v>0.127</v>
      </c>
      <c r="DL518" s="1">
        <v>-0.009</v>
      </c>
      <c r="DM518" s="1">
        <v>1.356</v>
      </c>
      <c r="DN518" s="1">
        <v>0.015</v>
      </c>
      <c r="DO518" s="1">
        <v>400.0</v>
      </c>
      <c r="DP518" s="1">
        <v>25.0</v>
      </c>
      <c r="DQ518" s="1">
        <v>0.21</v>
      </c>
      <c r="DR518" s="1">
        <v>0.05</v>
      </c>
      <c r="DS518" s="1">
        <v>8.518766929667581</v>
      </c>
      <c r="DT518" s="1">
        <v>4.526740319664913</v>
      </c>
      <c r="DU518" s="1">
        <v>0.3561509838929926</v>
      </c>
      <c r="DV518" s="1">
        <v>0.0</v>
      </c>
      <c r="DW518" s="1">
        <v>-48.81390333333334</v>
      </c>
      <c r="DX518" s="1">
        <v>-7.562560177975525</v>
      </c>
      <c r="DY518" s="1">
        <v>0.5515082655671525</v>
      </c>
      <c r="DZ518" s="1">
        <v>0.0</v>
      </c>
      <c r="EA518" s="1">
        <v>347.8897272592599</v>
      </c>
      <c r="EB518" s="1">
        <v>233.4225025106792</v>
      </c>
      <c r="EC518" s="1">
        <v>17.4438227693449</v>
      </c>
      <c r="ED518" s="1">
        <v>0.0</v>
      </c>
      <c r="EE518" s="1">
        <v>3.50557</v>
      </c>
      <c r="EF518" s="1">
        <v>-0.363188893058165</v>
      </c>
      <c r="EG518" s="1">
        <v>0.03636805679439035</v>
      </c>
      <c r="EH518" s="1">
        <v>0.0</v>
      </c>
      <c r="EI518" s="1">
        <v>1.975840408039226</v>
      </c>
      <c r="EJ518" s="1">
        <v>0.0576539839102877</v>
      </c>
      <c r="EK518" s="1">
        <v>0.004503071238548879</v>
      </c>
      <c r="EL518" s="1">
        <v>1.0</v>
      </c>
      <c r="EM518" s="1">
        <v>1.0</v>
      </c>
      <c r="EN518" s="1">
        <v>5.0</v>
      </c>
      <c r="EO518" s="1" t="s">
        <v>371</v>
      </c>
      <c r="EP518" s="1">
        <v>2.94202</v>
      </c>
      <c r="EQ518" s="1">
        <v>2.80096</v>
      </c>
      <c r="ER518" s="1">
        <v>0.103565</v>
      </c>
      <c r="ES518" s="1">
        <v>0.110955</v>
      </c>
      <c r="ET518" s="1">
        <v>0.11797</v>
      </c>
      <c r="EU518" s="1">
        <v>0.107406</v>
      </c>
      <c r="EV518" s="1">
        <v>18371.2</v>
      </c>
      <c r="EW518" s="1">
        <v>19105.2</v>
      </c>
      <c r="EX518" s="1">
        <v>23836.4</v>
      </c>
      <c r="EY518" s="1">
        <v>25013.0</v>
      </c>
      <c r="EZ518" s="1">
        <v>33653.2</v>
      </c>
      <c r="FA518" s="1">
        <v>35651.2</v>
      </c>
      <c r="FB518" s="1">
        <v>43462.3</v>
      </c>
      <c r="FC518" s="1">
        <v>46237.4</v>
      </c>
      <c r="FD518" s="1">
        <v>1.94173</v>
      </c>
      <c r="FE518" s="1">
        <v>1.83882</v>
      </c>
      <c r="FF518" s="1">
        <v>0.0984594</v>
      </c>
      <c r="FG518" s="1">
        <v>0.0</v>
      </c>
      <c r="FH518" s="1">
        <v>30.1281</v>
      </c>
      <c r="FI518" s="1">
        <v>999.9</v>
      </c>
      <c r="FJ518" s="1">
        <v>59.6</v>
      </c>
      <c r="FK518" s="1">
        <v>35.5</v>
      </c>
      <c r="FL518" s="1">
        <v>34.8704</v>
      </c>
      <c r="FM518" s="1">
        <v>64.0898</v>
      </c>
      <c r="FN518" s="1">
        <v>26.5224</v>
      </c>
      <c r="FO518" s="1">
        <v>1.0</v>
      </c>
      <c r="FP518" s="1">
        <v>0.444936</v>
      </c>
      <c r="FQ518" s="1">
        <v>3.38048</v>
      </c>
      <c r="FR518" s="1">
        <v>20.2855</v>
      </c>
      <c r="FS518" s="1">
        <v>5.21265</v>
      </c>
      <c r="FT518" s="1">
        <v>11.9063</v>
      </c>
      <c r="FU518" s="1">
        <v>5.003</v>
      </c>
      <c r="FV518" s="1">
        <v>3.28963</v>
      </c>
      <c r="FW518" s="1">
        <v>9999.0</v>
      </c>
      <c r="FX518" s="1">
        <v>9999.0</v>
      </c>
      <c r="FY518" s="1">
        <v>9999.0</v>
      </c>
      <c r="FZ518" s="1">
        <v>999.9</v>
      </c>
      <c r="GA518" s="1">
        <v>1.85959</v>
      </c>
      <c r="GB518" s="1">
        <v>1.85455</v>
      </c>
      <c r="GC518" s="1">
        <v>1.85776</v>
      </c>
      <c r="GD518" s="1">
        <v>1.85611</v>
      </c>
      <c r="GE518" s="1">
        <v>1.85495</v>
      </c>
      <c r="GF518" s="1">
        <v>1.85455</v>
      </c>
      <c r="GG518" s="1">
        <v>1.85332</v>
      </c>
      <c r="GH518" s="1">
        <v>1.85638</v>
      </c>
      <c r="GI518" s="1">
        <v>0.0</v>
      </c>
      <c r="GJ518" s="1">
        <v>0.0</v>
      </c>
      <c r="GK518" s="1">
        <v>0.0</v>
      </c>
      <c r="GL518" s="1">
        <v>0.0</v>
      </c>
      <c r="GM518" s="1" t="s">
        <v>350</v>
      </c>
      <c r="GN518" s="1" t="s">
        <v>351</v>
      </c>
      <c r="GO518" s="1" t="s">
        <v>352</v>
      </c>
      <c r="GP518" s="1" t="s">
        <v>352</v>
      </c>
      <c r="GQ518" s="1" t="s">
        <v>352</v>
      </c>
      <c r="GR518" s="1" t="s">
        <v>352</v>
      </c>
      <c r="GS518" s="1">
        <v>0.0</v>
      </c>
      <c r="GT518" s="1">
        <v>100.0</v>
      </c>
      <c r="GU518" s="1">
        <v>100.0</v>
      </c>
      <c r="GV518" s="1">
        <v>1.543</v>
      </c>
      <c r="GW518" s="1">
        <v>0.0098</v>
      </c>
      <c r="GX518" s="1">
        <v>0.3679439641025603</v>
      </c>
      <c r="GY518" s="1">
        <v>0.003036990343597491</v>
      </c>
      <c r="GZ518" s="1">
        <v>-1.538114387597119E-6</v>
      </c>
      <c r="HA518" s="1">
        <v>3.390969119432733E-10</v>
      </c>
      <c r="HB518" s="1">
        <v>-0.06119280848291592</v>
      </c>
      <c r="HC518" s="1">
        <v>0.009762198319610341</v>
      </c>
      <c r="HD518" s="1">
        <v>-3.338778216718564E-4</v>
      </c>
      <c r="HE518" s="1">
        <v>2.632278881966732E-6</v>
      </c>
      <c r="HF518" s="1">
        <v>6.0</v>
      </c>
      <c r="HG518" s="1">
        <v>2134.0</v>
      </c>
      <c r="HH518" s="1">
        <v>2.0</v>
      </c>
      <c r="HI518" s="1">
        <v>31.0</v>
      </c>
      <c r="HJ518" s="1">
        <v>6.0</v>
      </c>
      <c r="HK518" s="1">
        <v>5.9</v>
      </c>
      <c r="HL518" s="1">
        <v>1.3623</v>
      </c>
      <c r="HM518" s="1">
        <v>2.31689</v>
      </c>
      <c r="HN518" s="1">
        <v>1.4978</v>
      </c>
      <c r="HO518" s="1">
        <v>2.30835</v>
      </c>
      <c r="HP518" s="1">
        <v>1.54785</v>
      </c>
      <c r="HQ518" s="1">
        <v>2.35596</v>
      </c>
      <c r="HR518" s="1">
        <v>39.4666</v>
      </c>
      <c r="HS518" s="1">
        <v>15.0602</v>
      </c>
      <c r="HT518" s="1">
        <v>18.0</v>
      </c>
      <c r="HU518" s="1">
        <v>491.886</v>
      </c>
      <c r="HV518" s="1">
        <v>488.919</v>
      </c>
      <c r="HW518" s="1">
        <v>26.0022</v>
      </c>
      <c r="HX518" s="1">
        <v>32.6685</v>
      </c>
      <c r="HY518" s="1">
        <v>30.0015</v>
      </c>
      <c r="HZ518" s="1">
        <v>32.3579</v>
      </c>
      <c r="IA518" s="1">
        <v>32.4516</v>
      </c>
      <c r="IB518" s="1">
        <v>27.3577</v>
      </c>
      <c r="IC518" s="1">
        <v>33.9436</v>
      </c>
      <c r="ID518" s="1">
        <v>13.8155</v>
      </c>
      <c r="IE518" s="1">
        <v>25.8864</v>
      </c>
      <c r="IF518" s="1">
        <v>582.693</v>
      </c>
      <c r="IG518" s="1">
        <v>23.9269</v>
      </c>
      <c r="IH518" s="1">
        <v>100.501</v>
      </c>
      <c r="II518" s="1">
        <v>100.209</v>
      </c>
      <c r="IJ518" s="1" t="s">
        <v>1117</v>
      </c>
    </row>
    <row r="519" ht="15.75" customHeight="1">
      <c r="A519" s="1">
        <v>503.0</v>
      </c>
      <c r="B519" s="1">
        <v>1.6598838251E9</v>
      </c>
      <c r="C519" s="1">
        <v>3568.0</v>
      </c>
      <c r="D519" s="1" t="s">
        <v>1332</v>
      </c>
      <c r="E519" s="1" t="s">
        <v>1333</v>
      </c>
      <c r="F519" s="1">
        <v>1.0</v>
      </c>
      <c r="G519" s="1" t="s">
        <v>1105</v>
      </c>
      <c r="H519" s="1" t="s">
        <v>345</v>
      </c>
      <c r="I519" s="1" t="s">
        <v>1102</v>
      </c>
      <c r="J519" s="1" t="s">
        <v>1113</v>
      </c>
      <c r="K519" s="1" t="s">
        <v>1114</v>
      </c>
      <c r="L519" s="1" t="s">
        <v>1115</v>
      </c>
      <c r="M519" s="1" t="s">
        <v>346</v>
      </c>
      <c r="N519" s="1">
        <v>1.6598838171E9</v>
      </c>
      <c r="O519" s="1">
        <f t="shared" si="1"/>
        <v>0.002948291919</v>
      </c>
      <c r="P519" s="1">
        <f t="shared" si="2"/>
        <v>2.948291919</v>
      </c>
      <c r="Q519" s="1">
        <f t="shared" si="3"/>
        <v>9.254145187</v>
      </c>
      <c r="R519" s="1">
        <f t="shared" si="4"/>
        <v>466.2173125</v>
      </c>
      <c r="S519" s="1">
        <f t="shared" si="5"/>
        <v>349.3605965</v>
      </c>
      <c r="T519" s="1">
        <f t="shared" si="6"/>
        <v>34.71034706</v>
      </c>
      <c r="U519" s="1">
        <f t="shared" si="7"/>
        <v>46.32052065</v>
      </c>
      <c r="V519" s="1">
        <f t="shared" si="8"/>
        <v>0.1465860697</v>
      </c>
      <c r="W519" s="1">
        <f t="shared" si="9"/>
        <v>2.916252382</v>
      </c>
      <c r="X519" s="1">
        <f t="shared" si="10"/>
        <v>0.142612306</v>
      </c>
      <c r="Y519" s="1">
        <f t="shared" si="11"/>
        <v>0.08948074551</v>
      </c>
      <c r="Z519" s="1">
        <f t="shared" si="12"/>
        <v>321.5111318</v>
      </c>
      <c r="AA519" s="1">
        <f t="shared" si="13"/>
        <v>32.2264367</v>
      </c>
      <c r="AB519" s="1">
        <f t="shared" si="14"/>
        <v>31.732275</v>
      </c>
      <c r="AC519" s="1">
        <f t="shared" si="15"/>
        <v>4.703200051</v>
      </c>
      <c r="AD519" s="1">
        <f t="shared" si="16"/>
        <v>60.09663326</v>
      </c>
      <c r="AE519" s="1">
        <f t="shared" si="17"/>
        <v>2.726002869</v>
      </c>
      <c r="AF519" s="1">
        <f t="shared" si="18"/>
        <v>4.536032588</v>
      </c>
      <c r="AG519" s="1">
        <f t="shared" si="19"/>
        <v>1.977197181</v>
      </c>
      <c r="AH519" s="1">
        <f t="shared" si="20"/>
        <v>-130.0196736</v>
      </c>
      <c r="AI519" s="1">
        <f t="shared" si="21"/>
        <v>-100.0957313</v>
      </c>
      <c r="AJ519" s="1">
        <f t="shared" si="22"/>
        <v>-7.739194668</v>
      </c>
      <c r="AK519" s="1">
        <f t="shared" si="23"/>
        <v>83.65653219</v>
      </c>
      <c r="AL519" s="1">
        <f t="shared" si="24"/>
        <v>39.41799247</v>
      </c>
      <c r="AM519" s="1">
        <f t="shared" si="25"/>
        <v>2.987267966</v>
      </c>
      <c r="AN519" s="1">
        <f t="shared" si="26"/>
        <v>9.254145187</v>
      </c>
      <c r="AO519" s="1">
        <v>555.1247488881321</v>
      </c>
      <c r="AP519" s="1">
        <v>517.431975757576</v>
      </c>
      <c r="AQ519" s="1">
        <v>5.087234476477541</v>
      </c>
      <c r="AR519" s="1">
        <v>65.94029506185815</v>
      </c>
      <c r="AS519" s="1">
        <f t="shared" si="27"/>
        <v>2.948291919</v>
      </c>
      <c r="AT519" s="1">
        <v>23.96194821165358</v>
      </c>
      <c r="AU519" s="1">
        <v>27.40693878787879</v>
      </c>
      <c r="AV519" s="1">
        <v>-7.745761890485812E-4</v>
      </c>
      <c r="AW519" s="1">
        <v>81.18963588158564</v>
      </c>
      <c r="AX519" s="1">
        <v>5.0</v>
      </c>
      <c r="AY519" s="1">
        <v>1.0</v>
      </c>
      <c r="AZ519" s="1">
        <f t="shared" si="28"/>
        <v>1</v>
      </c>
      <c r="BA519" s="1">
        <f t="shared" si="29"/>
        <v>0</v>
      </c>
      <c r="BB519" s="1">
        <f t="shared" si="30"/>
        <v>51770.82191</v>
      </c>
      <c r="BC519" s="1">
        <f t="shared" si="31"/>
        <v>1999.973125</v>
      </c>
      <c r="BD519" s="1">
        <f t="shared" si="32"/>
        <v>1681.177125</v>
      </c>
      <c r="BE519" s="1">
        <f t="shared" si="33"/>
        <v>0.8405998581</v>
      </c>
      <c r="BF519" s="1">
        <f t="shared" si="34"/>
        <v>0.1607577261</v>
      </c>
      <c r="BG519" s="1">
        <v>6.0</v>
      </c>
      <c r="BH519" s="1">
        <v>0.5</v>
      </c>
      <c r="BI519" s="1" t="s">
        <v>347</v>
      </c>
      <c r="BJ519" s="1">
        <v>2.0</v>
      </c>
      <c r="BK519" s="1" t="b">
        <v>1</v>
      </c>
      <c r="BL519" s="1">
        <v>1.6598838171E9</v>
      </c>
      <c r="BM519" s="1">
        <v>466.2173125</v>
      </c>
      <c r="BN519" s="1">
        <v>515.1769375000001</v>
      </c>
      <c r="BO519" s="1">
        <v>27.43729375</v>
      </c>
      <c r="BP519" s="1">
        <v>23.95186875</v>
      </c>
      <c r="BQ519" s="1">
        <v>464.7368125</v>
      </c>
      <c r="BR519" s="1">
        <v>27.42759375</v>
      </c>
      <c r="BS519" s="1">
        <v>500.1350625</v>
      </c>
      <c r="BT519" s="1">
        <v>99.25395624999999</v>
      </c>
      <c r="BU519" s="1">
        <v>0.09997035</v>
      </c>
      <c r="BV519" s="1">
        <v>31.09561875</v>
      </c>
      <c r="BW519" s="1">
        <v>31.732275</v>
      </c>
      <c r="BX519" s="1">
        <v>999.9</v>
      </c>
      <c r="BY519" s="1">
        <v>0.0</v>
      </c>
      <c r="BZ519" s="1">
        <v>0.0</v>
      </c>
      <c r="CA519" s="1">
        <v>9998.990000000002</v>
      </c>
      <c r="CB519" s="1">
        <v>0.0</v>
      </c>
      <c r="CC519" s="1">
        <v>175.7143125</v>
      </c>
      <c r="CD519" s="1">
        <v>-48.95953125</v>
      </c>
      <c r="CE519" s="1">
        <v>479.369375</v>
      </c>
      <c r="CF519" s="1">
        <v>527.819375</v>
      </c>
      <c r="CG519" s="1">
        <v>3.485428125</v>
      </c>
      <c r="CH519" s="1">
        <v>515.1769375000001</v>
      </c>
      <c r="CI519" s="1">
        <v>23.95186875</v>
      </c>
      <c r="CJ519" s="1">
        <v>2.723259375</v>
      </c>
      <c r="CK519" s="1">
        <v>2.377318125</v>
      </c>
      <c r="CL519" s="1">
        <v>22.426125</v>
      </c>
      <c r="CM519" s="1">
        <v>20.21008125</v>
      </c>
      <c r="CN519" s="1">
        <v>1999.973125</v>
      </c>
      <c r="CO519" s="1">
        <v>0.98000575</v>
      </c>
      <c r="CP519" s="1">
        <v>0.019994675</v>
      </c>
      <c r="CQ519" s="1">
        <v>0.0</v>
      </c>
      <c r="CR519" s="1">
        <v>2.4054375</v>
      </c>
      <c r="CS519" s="1">
        <v>0.0</v>
      </c>
      <c r="CT519" s="1">
        <v>14691.65625</v>
      </c>
      <c r="CU519" s="1">
        <v>17412.11875</v>
      </c>
      <c r="CV519" s="1">
        <v>42.79649999999999</v>
      </c>
      <c r="CW519" s="1">
        <v>44.5935</v>
      </c>
      <c r="CX519" s="1">
        <v>42.812</v>
      </c>
      <c r="CY519" s="1">
        <v>42.96062499999999</v>
      </c>
      <c r="CZ519" s="1">
        <v>42.9409375</v>
      </c>
      <c r="DA519" s="1">
        <v>1959.983125</v>
      </c>
      <c r="DB519" s="1">
        <v>39.99</v>
      </c>
      <c r="DC519" s="1">
        <v>0.0</v>
      </c>
      <c r="DD519" s="1">
        <v>1.6598838251E9</v>
      </c>
      <c r="DE519" s="1">
        <v>0.0</v>
      </c>
      <c r="DF519" s="1">
        <v>1.659883469E9</v>
      </c>
      <c r="DG519" s="1" t="s">
        <v>1116</v>
      </c>
      <c r="DH519" s="1">
        <v>1.659883467E9</v>
      </c>
      <c r="DI519" s="1">
        <v>1.659883469E9</v>
      </c>
      <c r="DJ519" s="1">
        <v>2.0</v>
      </c>
      <c r="DK519" s="1">
        <v>0.127</v>
      </c>
      <c r="DL519" s="1">
        <v>-0.009</v>
      </c>
      <c r="DM519" s="1">
        <v>1.356</v>
      </c>
      <c r="DN519" s="1">
        <v>0.015</v>
      </c>
      <c r="DO519" s="1">
        <v>400.0</v>
      </c>
      <c r="DP519" s="1">
        <v>25.0</v>
      </c>
      <c r="DQ519" s="1">
        <v>0.21</v>
      </c>
      <c r="DR519" s="1">
        <v>0.05</v>
      </c>
      <c r="DS519" s="1">
        <v>8.621261619003258</v>
      </c>
      <c r="DT519" s="1">
        <v>4.912035645447228</v>
      </c>
      <c r="DU519" s="1">
        <v>0.3798841885000174</v>
      </c>
      <c r="DV519" s="1">
        <v>0.0</v>
      </c>
      <c r="DW519" s="1">
        <v>-48.96061612903226</v>
      </c>
      <c r="DX519" s="1">
        <v>-7.665769354838686</v>
      </c>
      <c r="DY519" s="1">
        <v>0.5762316705344742</v>
      </c>
      <c r="DZ519" s="1">
        <v>0.0</v>
      </c>
      <c r="EA519" s="1">
        <v>354.8968772904435</v>
      </c>
      <c r="EB519" s="1">
        <v>228.3935912548438</v>
      </c>
      <c r="EC519" s="1">
        <v>16.50993637588938</v>
      </c>
      <c r="ED519" s="1">
        <v>0.0</v>
      </c>
      <c r="EE519" s="1">
        <v>3.498464390243902</v>
      </c>
      <c r="EF519" s="1">
        <v>-0.3685325435540007</v>
      </c>
      <c r="EG519" s="1">
        <v>0.03763636986776649</v>
      </c>
      <c r="EH519" s="1">
        <v>0.0</v>
      </c>
      <c r="EI519" s="1">
        <v>1.977227288069989</v>
      </c>
      <c r="EJ519" s="1">
        <v>0.0418548093451831</v>
      </c>
      <c r="EK519" s="1">
        <v>0.003399066559270923</v>
      </c>
      <c r="EL519" s="1">
        <v>1.0</v>
      </c>
      <c r="EM519" s="1">
        <v>1.0</v>
      </c>
      <c r="EN519" s="1">
        <v>5.0</v>
      </c>
      <c r="EO519" s="1" t="s">
        <v>371</v>
      </c>
      <c r="EP519" s="1">
        <v>2.94193</v>
      </c>
      <c r="EQ519" s="1">
        <v>2.80091</v>
      </c>
      <c r="ER519" s="1">
        <v>0.104314</v>
      </c>
      <c r="ES519" s="1">
        <v>0.111675</v>
      </c>
      <c r="ET519" s="1">
        <v>0.117971</v>
      </c>
      <c r="EU519" s="1">
        <v>0.107414</v>
      </c>
      <c r="EV519" s="1">
        <v>18355.9</v>
      </c>
      <c r="EW519" s="1">
        <v>19089.6</v>
      </c>
      <c r="EX519" s="1">
        <v>23836.4</v>
      </c>
      <c r="EY519" s="1">
        <v>25012.8</v>
      </c>
      <c r="EZ519" s="1">
        <v>33653.2</v>
      </c>
      <c r="FA519" s="1">
        <v>35650.8</v>
      </c>
      <c r="FB519" s="1">
        <v>43462.4</v>
      </c>
      <c r="FC519" s="1">
        <v>46237.3</v>
      </c>
      <c r="FD519" s="1">
        <v>1.9416</v>
      </c>
      <c r="FE519" s="1">
        <v>1.8389</v>
      </c>
      <c r="FF519" s="1">
        <v>0.0982247</v>
      </c>
      <c r="FG519" s="1">
        <v>0.0</v>
      </c>
      <c r="FH519" s="1">
        <v>30.131</v>
      </c>
      <c r="FI519" s="1">
        <v>999.9</v>
      </c>
      <c r="FJ519" s="1">
        <v>59.6</v>
      </c>
      <c r="FK519" s="1">
        <v>35.5</v>
      </c>
      <c r="FL519" s="1">
        <v>34.8679</v>
      </c>
      <c r="FM519" s="1">
        <v>64.0798</v>
      </c>
      <c r="FN519" s="1">
        <v>26.3101</v>
      </c>
      <c r="FO519" s="1">
        <v>1.0</v>
      </c>
      <c r="FP519" s="1">
        <v>0.445145</v>
      </c>
      <c r="FQ519" s="1">
        <v>3.41356</v>
      </c>
      <c r="FR519" s="1">
        <v>20.2848</v>
      </c>
      <c r="FS519" s="1">
        <v>5.21295</v>
      </c>
      <c r="FT519" s="1">
        <v>11.9063</v>
      </c>
      <c r="FU519" s="1">
        <v>5.0029</v>
      </c>
      <c r="FV519" s="1">
        <v>3.28963</v>
      </c>
      <c r="FW519" s="1">
        <v>9999.0</v>
      </c>
      <c r="FX519" s="1">
        <v>9999.0</v>
      </c>
      <c r="FY519" s="1">
        <v>9999.0</v>
      </c>
      <c r="FZ519" s="1">
        <v>999.9</v>
      </c>
      <c r="GA519" s="1">
        <v>1.85959</v>
      </c>
      <c r="GB519" s="1">
        <v>1.85454</v>
      </c>
      <c r="GC519" s="1">
        <v>1.85776</v>
      </c>
      <c r="GD519" s="1">
        <v>1.85611</v>
      </c>
      <c r="GE519" s="1">
        <v>1.85494</v>
      </c>
      <c r="GF519" s="1">
        <v>1.85455</v>
      </c>
      <c r="GG519" s="1">
        <v>1.85331</v>
      </c>
      <c r="GH519" s="1">
        <v>1.85638</v>
      </c>
      <c r="GI519" s="1">
        <v>0.0</v>
      </c>
      <c r="GJ519" s="1">
        <v>0.0</v>
      </c>
      <c r="GK519" s="1">
        <v>0.0</v>
      </c>
      <c r="GL519" s="1">
        <v>0.0</v>
      </c>
      <c r="GM519" s="1" t="s">
        <v>350</v>
      </c>
      <c r="GN519" s="1" t="s">
        <v>351</v>
      </c>
      <c r="GO519" s="1" t="s">
        <v>352</v>
      </c>
      <c r="GP519" s="1" t="s">
        <v>352</v>
      </c>
      <c r="GQ519" s="1" t="s">
        <v>352</v>
      </c>
      <c r="GR519" s="1" t="s">
        <v>352</v>
      </c>
      <c r="GS519" s="1">
        <v>0.0</v>
      </c>
      <c r="GT519" s="1">
        <v>100.0</v>
      </c>
      <c r="GU519" s="1">
        <v>100.0</v>
      </c>
      <c r="GV519" s="1">
        <v>1.551</v>
      </c>
      <c r="GW519" s="1">
        <v>0.0097</v>
      </c>
      <c r="GX519" s="1">
        <v>0.3679439641025603</v>
      </c>
      <c r="GY519" s="1">
        <v>0.003036990343597491</v>
      </c>
      <c r="GZ519" s="1">
        <v>-1.538114387597119E-6</v>
      </c>
      <c r="HA519" s="1">
        <v>3.390969119432733E-10</v>
      </c>
      <c r="HB519" s="1">
        <v>-0.06119280848291592</v>
      </c>
      <c r="HC519" s="1">
        <v>0.009762198319610341</v>
      </c>
      <c r="HD519" s="1">
        <v>-3.338778216718564E-4</v>
      </c>
      <c r="HE519" s="1">
        <v>2.632278881966732E-6</v>
      </c>
      <c r="HF519" s="1">
        <v>6.0</v>
      </c>
      <c r="HG519" s="1">
        <v>2134.0</v>
      </c>
      <c r="HH519" s="1">
        <v>2.0</v>
      </c>
      <c r="HI519" s="1">
        <v>31.0</v>
      </c>
      <c r="HJ519" s="1">
        <v>6.0</v>
      </c>
      <c r="HK519" s="1">
        <v>5.9</v>
      </c>
      <c r="HL519" s="1">
        <v>1.36841</v>
      </c>
      <c r="HM519" s="1">
        <v>2.30713</v>
      </c>
      <c r="HN519" s="1">
        <v>1.4978</v>
      </c>
      <c r="HO519" s="1">
        <v>2.30835</v>
      </c>
      <c r="HP519" s="1">
        <v>1.54785</v>
      </c>
      <c r="HQ519" s="1">
        <v>2.36328</v>
      </c>
      <c r="HR519" s="1">
        <v>39.4666</v>
      </c>
      <c r="HS519" s="1">
        <v>15.0689</v>
      </c>
      <c r="HT519" s="1">
        <v>18.0</v>
      </c>
      <c r="HU519" s="1">
        <v>491.821</v>
      </c>
      <c r="HV519" s="1">
        <v>488.982</v>
      </c>
      <c r="HW519" s="1">
        <v>25.9841</v>
      </c>
      <c r="HX519" s="1">
        <v>32.6704</v>
      </c>
      <c r="HY519" s="1">
        <v>30.0015</v>
      </c>
      <c r="HZ519" s="1">
        <v>32.3592</v>
      </c>
      <c r="IA519" s="1">
        <v>32.4534</v>
      </c>
      <c r="IB519" s="1">
        <v>27.602</v>
      </c>
      <c r="IC519" s="1">
        <v>33.9436</v>
      </c>
      <c r="ID519" s="1">
        <v>13.8155</v>
      </c>
      <c r="IE519" s="1">
        <v>25.8864</v>
      </c>
      <c r="IF519" s="1">
        <v>592.711</v>
      </c>
      <c r="IG519" s="1">
        <v>23.9264</v>
      </c>
      <c r="IH519" s="1">
        <v>100.501</v>
      </c>
      <c r="II519" s="1">
        <v>100.209</v>
      </c>
      <c r="IJ519" s="1" t="s">
        <v>1117</v>
      </c>
    </row>
    <row r="520" ht="15.75" customHeight="1">
      <c r="A520" s="1">
        <v>504.0</v>
      </c>
      <c r="B520" s="1">
        <v>1.6598838266E9</v>
      </c>
      <c r="C520" s="1">
        <v>3569.5</v>
      </c>
      <c r="D520" s="1" t="s">
        <v>1334</v>
      </c>
      <c r="E520" s="1" t="s">
        <v>1335</v>
      </c>
      <c r="F520" s="1">
        <v>1.0</v>
      </c>
      <c r="G520" s="1" t="s">
        <v>1105</v>
      </c>
      <c r="H520" s="1" t="s">
        <v>345</v>
      </c>
      <c r="I520" s="1" t="s">
        <v>1102</v>
      </c>
      <c r="J520" s="1" t="s">
        <v>1113</v>
      </c>
      <c r="K520" s="1" t="s">
        <v>1114</v>
      </c>
      <c r="L520" s="1" t="s">
        <v>1115</v>
      </c>
      <c r="M520" s="1" t="s">
        <v>346</v>
      </c>
      <c r="N520" s="1">
        <v>1.65988381906875E9</v>
      </c>
      <c r="O520" s="1">
        <f t="shared" si="1"/>
        <v>0.002948663071</v>
      </c>
      <c r="P520" s="1">
        <f t="shared" si="2"/>
        <v>2.948663071</v>
      </c>
      <c r="Q520" s="1">
        <f t="shared" si="3"/>
        <v>9.334601947</v>
      </c>
      <c r="R520" s="1">
        <f t="shared" si="4"/>
        <v>475.941125</v>
      </c>
      <c r="S520" s="1">
        <f t="shared" si="5"/>
        <v>357.8428918</v>
      </c>
      <c r="T520" s="1">
        <f t="shared" si="6"/>
        <v>35.55298457</v>
      </c>
      <c r="U520" s="1">
        <f t="shared" si="7"/>
        <v>47.28647086</v>
      </c>
      <c r="V520" s="1">
        <f t="shared" si="8"/>
        <v>0.146534566</v>
      </c>
      <c r="W520" s="1">
        <f t="shared" si="9"/>
        <v>2.916070223</v>
      </c>
      <c r="X520" s="1">
        <f t="shared" si="10"/>
        <v>0.1425633127</v>
      </c>
      <c r="Y520" s="1">
        <f t="shared" si="11"/>
        <v>0.08944990731</v>
      </c>
      <c r="Z520" s="1">
        <f t="shared" si="12"/>
        <v>321.5148225</v>
      </c>
      <c r="AA520" s="1">
        <f t="shared" si="13"/>
        <v>32.22805112</v>
      </c>
      <c r="AB520" s="1">
        <f t="shared" si="14"/>
        <v>31.731925</v>
      </c>
      <c r="AC520" s="1">
        <f t="shared" si="15"/>
        <v>4.703106697</v>
      </c>
      <c r="AD520" s="1">
        <f t="shared" si="16"/>
        <v>60.06843159</v>
      </c>
      <c r="AE520" s="1">
        <f t="shared" si="17"/>
        <v>2.72497592</v>
      </c>
      <c r="AF520" s="1">
        <f t="shared" si="18"/>
        <v>4.536452589</v>
      </c>
      <c r="AG520" s="1">
        <f t="shared" si="19"/>
        <v>1.978130777</v>
      </c>
      <c r="AH520" s="1">
        <f t="shared" si="20"/>
        <v>-130.0360414</v>
      </c>
      <c r="AI520" s="1">
        <f t="shared" si="21"/>
        <v>-99.77898688</v>
      </c>
      <c r="AJ520" s="1">
        <f t="shared" si="22"/>
        <v>-7.715234983</v>
      </c>
      <c r="AK520" s="1">
        <f t="shared" si="23"/>
        <v>83.98455922</v>
      </c>
      <c r="AL520" s="1">
        <f t="shared" si="24"/>
        <v>39.57891289</v>
      </c>
      <c r="AM520" s="1">
        <f t="shared" si="25"/>
        <v>2.975642906</v>
      </c>
      <c r="AN520" s="1">
        <f t="shared" si="26"/>
        <v>9.334601947</v>
      </c>
      <c r="AO520" s="1">
        <v>562.8804803434604</v>
      </c>
      <c r="AP520" s="1">
        <v>525.0770787878786</v>
      </c>
      <c r="AQ520" s="1">
        <v>5.089426436004188</v>
      </c>
      <c r="AR520" s="1">
        <v>65.94029506185815</v>
      </c>
      <c r="AS520" s="1">
        <f t="shared" si="27"/>
        <v>2.948663071</v>
      </c>
      <c r="AT520" s="1">
        <v>23.96463228079053</v>
      </c>
      <c r="AU520" s="1">
        <v>27.40670484848483</v>
      </c>
      <c r="AV520" s="1">
        <v>-2.402591721866931E-4</v>
      </c>
      <c r="AW520" s="1">
        <v>81.18963588158564</v>
      </c>
      <c r="AX520" s="1">
        <v>5.0</v>
      </c>
      <c r="AY520" s="1">
        <v>1.0</v>
      </c>
      <c r="AZ520" s="1">
        <f t="shared" si="28"/>
        <v>1</v>
      </c>
      <c r="BA520" s="1">
        <f t="shared" si="29"/>
        <v>0</v>
      </c>
      <c r="BB520" s="1">
        <f t="shared" si="30"/>
        <v>51765.37112</v>
      </c>
      <c r="BC520" s="1">
        <f t="shared" si="31"/>
        <v>1999.99625</v>
      </c>
      <c r="BD520" s="1">
        <f t="shared" si="32"/>
        <v>1681.19655</v>
      </c>
      <c r="BE520" s="1">
        <f t="shared" si="33"/>
        <v>0.8405998511</v>
      </c>
      <c r="BF520" s="1">
        <f t="shared" si="34"/>
        <v>0.1607577127</v>
      </c>
      <c r="BG520" s="1">
        <v>6.0</v>
      </c>
      <c r="BH520" s="1">
        <v>0.5</v>
      </c>
      <c r="BI520" s="1" t="s">
        <v>347</v>
      </c>
      <c r="BJ520" s="1">
        <v>2.0</v>
      </c>
      <c r="BK520" s="1" t="b">
        <v>1</v>
      </c>
      <c r="BL520" s="1">
        <v>1.65988381906875E9</v>
      </c>
      <c r="BM520" s="1">
        <v>475.941125</v>
      </c>
      <c r="BN520" s="1">
        <v>525.12275</v>
      </c>
      <c r="BO520" s="1">
        <v>27.42704375</v>
      </c>
      <c r="BP520" s="1">
        <v>23.95509375</v>
      </c>
      <c r="BQ520" s="1">
        <v>474.4429375</v>
      </c>
      <c r="BR520" s="1">
        <v>27.4173125</v>
      </c>
      <c r="BS520" s="1">
        <v>500.1275625</v>
      </c>
      <c r="BT520" s="1">
        <v>99.25370625</v>
      </c>
      <c r="BU520" s="1">
        <v>0.09990784375</v>
      </c>
      <c r="BV520" s="1">
        <v>31.09724375</v>
      </c>
      <c r="BW520" s="1">
        <v>31.731925</v>
      </c>
      <c r="BX520" s="1">
        <v>999.9</v>
      </c>
      <c r="BY520" s="1">
        <v>0.0</v>
      </c>
      <c r="BZ520" s="1">
        <v>0.0</v>
      </c>
      <c r="CA520" s="1">
        <v>9997.974375000002</v>
      </c>
      <c r="CB520" s="1">
        <v>0.0</v>
      </c>
      <c r="CC520" s="1">
        <v>177.3794375</v>
      </c>
      <c r="CD520" s="1">
        <v>-49.1814875</v>
      </c>
      <c r="CE520" s="1">
        <v>489.3625</v>
      </c>
      <c r="CF520" s="1">
        <v>538.011</v>
      </c>
      <c r="CG520" s="1">
        <v>3.471950625</v>
      </c>
      <c r="CH520" s="1">
        <v>525.12275</v>
      </c>
      <c r="CI520" s="1">
        <v>23.95509375</v>
      </c>
      <c r="CJ520" s="1">
        <v>2.722235</v>
      </c>
      <c r="CK520" s="1">
        <v>2.377631875</v>
      </c>
      <c r="CL520" s="1">
        <v>22.4199375</v>
      </c>
      <c r="CM520" s="1">
        <v>20.21221875</v>
      </c>
      <c r="CN520" s="1">
        <v>1999.99625</v>
      </c>
      <c r="CO520" s="1">
        <v>0.980006125</v>
      </c>
      <c r="CP520" s="1">
        <v>0.0199943125</v>
      </c>
      <c r="CQ520" s="1">
        <v>0.0</v>
      </c>
      <c r="CR520" s="1">
        <v>2.4755625</v>
      </c>
      <c r="CS520" s="1">
        <v>0.0</v>
      </c>
      <c r="CT520" s="1">
        <v>14689.16875</v>
      </c>
      <c r="CU520" s="1">
        <v>17412.30625</v>
      </c>
      <c r="CV520" s="1">
        <v>42.80425</v>
      </c>
      <c r="CW520" s="1">
        <v>44.601375</v>
      </c>
      <c r="CX520" s="1">
        <v>42.812</v>
      </c>
      <c r="CY520" s="1">
        <v>42.9685</v>
      </c>
      <c r="CZ520" s="1">
        <v>42.9488125</v>
      </c>
      <c r="DA520" s="1">
        <v>1960.00625</v>
      </c>
      <c r="DB520" s="1">
        <v>39.99</v>
      </c>
      <c r="DC520" s="1">
        <v>0.0</v>
      </c>
      <c r="DD520" s="1">
        <v>1.6598838257E9</v>
      </c>
      <c r="DE520" s="1">
        <v>0.0</v>
      </c>
      <c r="DF520" s="1">
        <v>1.659883469E9</v>
      </c>
      <c r="DG520" s="1" t="s">
        <v>1116</v>
      </c>
      <c r="DH520" s="1">
        <v>1.659883467E9</v>
      </c>
      <c r="DI520" s="1">
        <v>1.659883469E9</v>
      </c>
      <c r="DJ520" s="1">
        <v>2.0</v>
      </c>
      <c r="DK520" s="1">
        <v>0.127</v>
      </c>
      <c r="DL520" s="1">
        <v>-0.009</v>
      </c>
      <c r="DM520" s="1">
        <v>1.356</v>
      </c>
      <c r="DN520" s="1">
        <v>0.015</v>
      </c>
      <c r="DO520" s="1">
        <v>400.0</v>
      </c>
      <c r="DP520" s="1">
        <v>25.0</v>
      </c>
      <c r="DQ520" s="1">
        <v>0.21</v>
      </c>
      <c r="DR520" s="1">
        <v>0.05</v>
      </c>
      <c r="DS520" s="1">
        <v>8.672163043718765</v>
      </c>
      <c r="DT520" s="1">
        <v>5.158081519844274</v>
      </c>
      <c r="DU520" s="1">
        <v>0.3828852375380574</v>
      </c>
      <c r="DV520" s="1">
        <v>0.0</v>
      </c>
      <c r="DW520" s="1">
        <v>-49.04512666666667</v>
      </c>
      <c r="DX520" s="1">
        <v>-7.794340378197936</v>
      </c>
      <c r="DY520" s="1">
        <v>0.566544973168258</v>
      </c>
      <c r="DZ520" s="1">
        <v>0.0</v>
      </c>
      <c r="EA520" s="1">
        <v>355.8708737026795</v>
      </c>
      <c r="EB520" s="1">
        <v>228.8966113500116</v>
      </c>
      <c r="EC520" s="1">
        <v>17.09518150782764</v>
      </c>
      <c r="ED520" s="1">
        <v>0.0</v>
      </c>
      <c r="EE520" s="1">
        <v>3.49479925</v>
      </c>
      <c r="EF520" s="1">
        <v>-0.3814578236397714</v>
      </c>
      <c r="EG520" s="1">
        <v>0.03781492128694044</v>
      </c>
      <c r="EH520" s="1">
        <v>0.0</v>
      </c>
      <c r="EI520" s="1">
        <v>1.977284123146688</v>
      </c>
      <c r="EJ520" s="1">
        <v>0.03920971019479831</v>
      </c>
      <c r="EK520" s="1">
        <v>0.003358252782844504</v>
      </c>
      <c r="EL520" s="1">
        <v>1.0</v>
      </c>
      <c r="EM520" s="1">
        <v>1.0</v>
      </c>
      <c r="EN520" s="1">
        <v>5.0</v>
      </c>
      <c r="EO520" s="1" t="s">
        <v>371</v>
      </c>
      <c r="EP520" s="1">
        <v>2.94166</v>
      </c>
      <c r="EQ520" s="1">
        <v>2.80053</v>
      </c>
      <c r="ER520" s="1">
        <v>0.105426</v>
      </c>
      <c r="ES520" s="1">
        <v>0.11276</v>
      </c>
      <c r="ET520" s="1">
        <v>0.117965</v>
      </c>
      <c r="EU520" s="1">
        <v>0.107424</v>
      </c>
      <c r="EV520" s="1">
        <v>18333.0</v>
      </c>
      <c r="EW520" s="1">
        <v>19066.3</v>
      </c>
      <c r="EX520" s="1">
        <v>23836.3</v>
      </c>
      <c r="EY520" s="1">
        <v>25012.9</v>
      </c>
      <c r="EZ520" s="1">
        <v>33653.4</v>
      </c>
      <c r="FA520" s="1">
        <v>35650.5</v>
      </c>
      <c r="FB520" s="1">
        <v>43462.2</v>
      </c>
      <c r="FC520" s="1">
        <v>46237.4</v>
      </c>
      <c r="FD520" s="1">
        <v>1.94135</v>
      </c>
      <c r="FE520" s="1">
        <v>1.839</v>
      </c>
      <c r="FF520" s="1">
        <v>0.0978298</v>
      </c>
      <c r="FG520" s="1">
        <v>0.0</v>
      </c>
      <c r="FH520" s="1">
        <v>30.1346</v>
      </c>
      <c r="FI520" s="1">
        <v>999.9</v>
      </c>
      <c r="FJ520" s="1">
        <v>59.6</v>
      </c>
      <c r="FK520" s="1">
        <v>35.5</v>
      </c>
      <c r="FL520" s="1">
        <v>34.8652</v>
      </c>
      <c r="FM520" s="1">
        <v>64.3698</v>
      </c>
      <c r="FN520" s="1">
        <v>25.6771</v>
      </c>
      <c r="FO520" s="1">
        <v>1.0</v>
      </c>
      <c r="FP520" s="1">
        <v>0.445417</v>
      </c>
      <c r="FQ520" s="1">
        <v>3.47531</v>
      </c>
      <c r="FR520" s="1">
        <v>20.2831</v>
      </c>
      <c r="FS520" s="1">
        <v>5.2119</v>
      </c>
      <c r="FT520" s="1">
        <v>11.9062</v>
      </c>
      <c r="FU520" s="1">
        <v>5.0024</v>
      </c>
      <c r="FV520" s="1">
        <v>3.2894</v>
      </c>
      <c r="FW520" s="1">
        <v>9999.0</v>
      </c>
      <c r="FX520" s="1">
        <v>9999.0</v>
      </c>
      <c r="FY520" s="1">
        <v>9999.0</v>
      </c>
      <c r="FZ520" s="1">
        <v>999.9</v>
      </c>
      <c r="GA520" s="1">
        <v>1.85959</v>
      </c>
      <c r="GB520" s="1">
        <v>1.85454</v>
      </c>
      <c r="GC520" s="1">
        <v>1.85776</v>
      </c>
      <c r="GD520" s="1">
        <v>1.85613</v>
      </c>
      <c r="GE520" s="1">
        <v>1.85493</v>
      </c>
      <c r="GF520" s="1">
        <v>1.85455</v>
      </c>
      <c r="GG520" s="1">
        <v>1.85331</v>
      </c>
      <c r="GH520" s="1">
        <v>1.85638</v>
      </c>
      <c r="GI520" s="1">
        <v>0.0</v>
      </c>
      <c r="GJ520" s="1">
        <v>0.0</v>
      </c>
      <c r="GK520" s="1">
        <v>0.0</v>
      </c>
      <c r="GL520" s="1">
        <v>0.0</v>
      </c>
      <c r="GM520" s="1" t="s">
        <v>350</v>
      </c>
      <c r="GN520" s="1" t="s">
        <v>351</v>
      </c>
      <c r="GO520" s="1" t="s">
        <v>352</v>
      </c>
      <c r="GP520" s="1" t="s">
        <v>352</v>
      </c>
      <c r="GQ520" s="1" t="s">
        <v>352</v>
      </c>
      <c r="GR520" s="1" t="s">
        <v>352</v>
      </c>
      <c r="GS520" s="1">
        <v>0.0</v>
      </c>
      <c r="GT520" s="1">
        <v>100.0</v>
      </c>
      <c r="GU520" s="1">
        <v>100.0</v>
      </c>
      <c r="GV520" s="1">
        <v>1.565</v>
      </c>
      <c r="GW520" s="1">
        <v>0.0097</v>
      </c>
      <c r="GX520" s="1">
        <v>0.3679439641025603</v>
      </c>
      <c r="GY520" s="1">
        <v>0.003036990343597491</v>
      </c>
      <c r="GZ520" s="1">
        <v>-1.538114387597119E-6</v>
      </c>
      <c r="HA520" s="1">
        <v>3.390969119432733E-10</v>
      </c>
      <c r="HB520" s="1">
        <v>-0.06119280848291592</v>
      </c>
      <c r="HC520" s="1">
        <v>0.009762198319610341</v>
      </c>
      <c r="HD520" s="1">
        <v>-3.338778216718564E-4</v>
      </c>
      <c r="HE520" s="1">
        <v>2.632278881966732E-6</v>
      </c>
      <c r="HF520" s="1">
        <v>6.0</v>
      </c>
      <c r="HG520" s="1">
        <v>2134.0</v>
      </c>
      <c r="HH520" s="1">
        <v>2.0</v>
      </c>
      <c r="HI520" s="1">
        <v>31.0</v>
      </c>
      <c r="HJ520" s="1">
        <v>6.0</v>
      </c>
      <c r="HK520" s="1">
        <v>6.0</v>
      </c>
      <c r="HL520" s="1">
        <v>1.3855</v>
      </c>
      <c r="HM520" s="1">
        <v>2.32544</v>
      </c>
      <c r="HN520" s="1">
        <v>1.4978</v>
      </c>
      <c r="HO520" s="1">
        <v>2.30835</v>
      </c>
      <c r="HP520" s="1">
        <v>1.54785</v>
      </c>
      <c r="HQ520" s="1">
        <v>2.43652</v>
      </c>
      <c r="HR520" s="1">
        <v>39.4666</v>
      </c>
      <c r="HS520" s="1">
        <v>15.0602</v>
      </c>
      <c r="HT520" s="1">
        <v>18.0</v>
      </c>
      <c r="HU520" s="1">
        <v>491.688</v>
      </c>
      <c r="HV520" s="1">
        <v>489.062</v>
      </c>
      <c r="HW520" s="1">
        <v>25.9576</v>
      </c>
      <c r="HX520" s="1">
        <v>32.6729</v>
      </c>
      <c r="HY520" s="1">
        <v>30.0014</v>
      </c>
      <c r="HZ520" s="1">
        <v>32.3615</v>
      </c>
      <c r="IA520" s="1">
        <v>32.4551</v>
      </c>
      <c r="IB520" s="1">
        <v>27.8148</v>
      </c>
      <c r="IC520" s="1">
        <v>33.9436</v>
      </c>
      <c r="ID520" s="1">
        <v>13.8155</v>
      </c>
      <c r="IE520" s="1">
        <v>25.8864</v>
      </c>
      <c r="IF520" s="1">
        <v>592.711</v>
      </c>
      <c r="IG520" s="1">
        <v>23.927</v>
      </c>
      <c r="IH520" s="1">
        <v>100.5</v>
      </c>
      <c r="II520" s="1">
        <v>100.209</v>
      </c>
      <c r="IJ520" s="1" t="s">
        <v>1117</v>
      </c>
    </row>
    <row r="521" ht="15.75" customHeight="1">
      <c r="A521" s="1">
        <v>505.0</v>
      </c>
      <c r="B521" s="1">
        <v>1.6598838271E9</v>
      </c>
      <c r="C521" s="1">
        <v>3570.0</v>
      </c>
      <c r="D521" s="1" t="s">
        <v>1336</v>
      </c>
      <c r="E521" s="1" t="s">
        <v>1337</v>
      </c>
      <c r="F521" s="1">
        <v>1.0</v>
      </c>
      <c r="G521" s="1" t="s">
        <v>1105</v>
      </c>
      <c r="H521" s="1" t="s">
        <v>345</v>
      </c>
      <c r="I521" s="1" t="s">
        <v>1102</v>
      </c>
      <c r="J521" s="1" t="s">
        <v>1113</v>
      </c>
      <c r="K521" s="1" t="s">
        <v>1114</v>
      </c>
      <c r="L521" s="1" t="s">
        <v>1115</v>
      </c>
      <c r="M521" s="1" t="s">
        <v>346</v>
      </c>
      <c r="N521" s="1">
        <v>1.65988381906875E9</v>
      </c>
      <c r="O521" s="1">
        <f t="shared" si="1"/>
        <v>0.002947852646</v>
      </c>
      <c r="P521" s="1">
        <f t="shared" si="2"/>
        <v>2.947852646</v>
      </c>
      <c r="Q521" s="1">
        <f t="shared" si="3"/>
        <v>9.354136331</v>
      </c>
      <c r="R521" s="1">
        <f t="shared" si="4"/>
        <v>475.941125</v>
      </c>
      <c r="S521" s="1">
        <f t="shared" si="5"/>
        <v>357.5996416</v>
      </c>
      <c r="T521" s="1">
        <f t="shared" si="6"/>
        <v>35.52881679</v>
      </c>
      <c r="U521" s="1">
        <f t="shared" si="7"/>
        <v>47.28647086</v>
      </c>
      <c r="V521" s="1">
        <f t="shared" si="8"/>
        <v>0.1464931726</v>
      </c>
      <c r="W521" s="1">
        <f t="shared" si="9"/>
        <v>2.916070223</v>
      </c>
      <c r="X521" s="1">
        <f t="shared" si="10"/>
        <v>0.1425241299</v>
      </c>
      <c r="Y521" s="1">
        <f t="shared" si="11"/>
        <v>0.08942522691</v>
      </c>
      <c r="Z521" s="1">
        <f t="shared" si="12"/>
        <v>321.5148225</v>
      </c>
      <c r="AA521" s="1">
        <f t="shared" si="13"/>
        <v>32.22826218</v>
      </c>
      <c r="AB521" s="1">
        <f t="shared" si="14"/>
        <v>31.731925</v>
      </c>
      <c r="AC521" s="1">
        <f t="shared" si="15"/>
        <v>4.703106697</v>
      </c>
      <c r="AD521" s="1">
        <f t="shared" si="16"/>
        <v>60.06843159</v>
      </c>
      <c r="AE521" s="1">
        <f t="shared" si="17"/>
        <v>2.72497592</v>
      </c>
      <c r="AF521" s="1">
        <f t="shared" si="18"/>
        <v>4.536452589</v>
      </c>
      <c r="AG521" s="1">
        <f t="shared" si="19"/>
        <v>1.978130777</v>
      </c>
      <c r="AH521" s="1">
        <f t="shared" si="20"/>
        <v>-130.0003017</v>
      </c>
      <c r="AI521" s="1">
        <f t="shared" si="21"/>
        <v>-99.77898688</v>
      </c>
      <c r="AJ521" s="1">
        <f t="shared" si="22"/>
        <v>-7.715234983</v>
      </c>
      <c r="AK521" s="1">
        <f t="shared" si="23"/>
        <v>84.02029894</v>
      </c>
      <c r="AL521" s="1">
        <f t="shared" si="24"/>
        <v>39.57891289</v>
      </c>
      <c r="AM521" s="1">
        <f t="shared" si="25"/>
        <v>2.975642906</v>
      </c>
      <c r="AN521" s="1">
        <f t="shared" si="26"/>
        <v>9.354136331</v>
      </c>
      <c r="AO521" s="1">
        <v>565.4551348854122</v>
      </c>
      <c r="AP521" s="1">
        <v>527.6209151515151</v>
      </c>
      <c r="AQ521" s="1">
        <v>5.090742332592108</v>
      </c>
      <c r="AR521" s="1">
        <v>65.94029506185815</v>
      </c>
      <c r="AS521" s="1">
        <f t="shared" si="27"/>
        <v>2.947852646</v>
      </c>
      <c r="AT521" s="1">
        <v>23.96553029957946</v>
      </c>
      <c r="AU521" s="1">
        <v>27.40623757575757</v>
      </c>
      <c r="AV521" s="1">
        <v>-1.741150176279387E-4</v>
      </c>
      <c r="AW521" s="1">
        <v>81.18963588158564</v>
      </c>
      <c r="AX521" s="1">
        <v>5.0</v>
      </c>
      <c r="AY521" s="1">
        <v>1.0</v>
      </c>
      <c r="AZ521" s="1">
        <f t="shared" si="28"/>
        <v>1</v>
      </c>
      <c r="BA521" s="1">
        <f t="shared" si="29"/>
        <v>0</v>
      </c>
      <c r="BB521" s="1">
        <f t="shared" si="30"/>
        <v>51765.37112</v>
      </c>
      <c r="BC521" s="1">
        <f t="shared" si="31"/>
        <v>1999.99625</v>
      </c>
      <c r="BD521" s="1">
        <f t="shared" si="32"/>
        <v>1681.19655</v>
      </c>
      <c r="BE521" s="1">
        <f t="shared" si="33"/>
        <v>0.8405998511</v>
      </c>
      <c r="BF521" s="1">
        <f t="shared" si="34"/>
        <v>0.1607577127</v>
      </c>
      <c r="BG521" s="1">
        <v>6.0</v>
      </c>
      <c r="BH521" s="1">
        <v>0.5</v>
      </c>
      <c r="BI521" s="1" t="s">
        <v>347</v>
      </c>
      <c r="BJ521" s="1">
        <v>2.0</v>
      </c>
      <c r="BK521" s="1" t="b">
        <v>1</v>
      </c>
      <c r="BL521" s="1">
        <v>1.65988381906875E9</v>
      </c>
      <c r="BM521" s="1">
        <v>475.941125</v>
      </c>
      <c r="BN521" s="1">
        <v>525.12275</v>
      </c>
      <c r="BO521" s="1">
        <v>27.42704375</v>
      </c>
      <c r="BP521" s="1">
        <v>23.95509375</v>
      </c>
      <c r="BQ521" s="1">
        <v>474.4429375</v>
      </c>
      <c r="BR521" s="1">
        <v>27.4173125</v>
      </c>
      <c r="BS521" s="1">
        <v>500.1275625</v>
      </c>
      <c r="BT521" s="1">
        <v>99.25370625</v>
      </c>
      <c r="BU521" s="1">
        <v>0.09990784375</v>
      </c>
      <c r="BV521" s="1">
        <v>31.09724375</v>
      </c>
      <c r="BW521" s="1">
        <v>31.731925</v>
      </c>
      <c r="BX521" s="1">
        <v>999.9</v>
      </c>
      <c r="BY521" s="1">
        <v>0.0</v>
      </c>
      <c r="BZ521" s="1">
        <v>0.0</v>
      </c>
      <c r="CA521" s="1">
        <v>9997.974375000002</v>
      </c>
      <c r="CB521" s="1">
        <v>0.0</v>
      </c>
      <c r="CC521" s="1">
        <v>177.3794375</v>
      </c>
      <c r="CD521" s="1">
        <v>-49.1814875</v>
      </c>
      <c r="CE521" s="1">
        <v>489.3625</v>
      </c>
      <c r="CF521" s="1">
        <v>538.011</v>
      </c>
      <c r="CG521" s="1">
        <v>3.471950625</v>
      </c>
      <c r="CH521" s="1">
        <v>525.12275</v>
      </c>
      <c r="CI521" s="1">
        <v>23.95509375</v>
      </c>
      <c r="CJ521" s="1">
        <v>2.722235</v>
      </c>
      <c r="CK521" s="1">
        <v>2.377631875</v>
      </c>
      <c r="CL521" s="1">
        <v>22.4199375</v>
      </c>
      <c r="CM521" s="1">
        <v>20.21221875</v>
      </c>
      <c r="CN521" s="1">
        <v>1999.99625</v>
      </c>
      <c r="CO521" s="1">
        <v>0.980006125</v>
      </c>
      <c r="CP521" s="1">
        <v>0.0199943125</v>
      </c>
      <c r="CQ521" s="1">
        <v>0.0</v>
      </c>
      <c r="CR521" s="1">
        <v>2.4755625</v>
      </c>
      <c r="CS521" s="1">
        <v>0.0</v>
      </c>
      <c r="CT521" s="1">
        <v>14689.16875</v>
      </c>
      <c r="CU521" s="1">
        <v>17412.30625</v>
      </c>
      <c r="CV521" s="1">
        <v>42.80425</v>
      </c>
      <c r="CW521" s="1">
        <v>44.601375</v>
      </c>
      <c r="CX521" s="1">
        <v>42.812</v>
      </c>
      <c r="CY521" s="1">
        <v>42.9685</v>
      </c>
      <c r="CZ521" s="1">
        <v>42.9488125</v>
      </c>
      <c r="DA521" s="1">
        <v>1960.00625</v>
      </c>
      <c r="DB521" s="1">
        <v>39.99</v>
      </c>
      <c r="DC521" s="1">
        <v>0.0</v>
      </c>
      <c r="DD521" s="1">
        <v>1.6598838269E9</v>
      </c>
      <c r="DE521" s="1">
        <v>0.0</v>
      </c>
      <c r="DF521" s="1">
        <v>1.659883469E9</v>
      </c>
      <c r="DG521" s="1" t="s">
        <v>1116</v>
      </c>
      <c r="DH521" s="1">
        <v>1.659883467E9</v>
      </c>
      <c r="DI521" s="1">
        <v>1.659883469E9</v>
      </c>
      <c r="DJ521" s="1">
        <v>2.0</v>
      </c>
      <c r="DK521" s="1">
        <v>0.127</v>
      </c>
      <c r="DL521" s="1">
        <v>-0.009</v>
      </c>
      <c r="DM521" s="1">
        <v>1.356</v>
      </c>
      <c r="DN521" s="1">
        <v>0.015</v>
      </c>
      <c r="DO521" s="1">
        <v>400.0</v>
      </c>
      <c r="DP521" s="1">
        <v>25.0</v>
      </c>
      <c r="DQ521" s="1">
        <v>0.21</v>
      </c>
      <c r="DR521" s="1">
        <v>0.05</v>
      </c>
      <c r="DS521" s="1">
        <v>8.672163043718765</v>
      </c>
      <c r="DT521" s="1">
        <v>5.158081519844274</v>
      </c>
      <c r="DU521" s="1">
        <v>0.3828852375380574</v>
      </c>
      <c r="DV521" s="1">
        <v>0.0</v>
      </c>
      <c r="DW521" s="1">
        <v>-49.04512666666667</v>
      </c>
      <c r="DX521" s="1">
        <v>-7.794340378197936</v>
      </c>
      <c r="DY521" s="1">
        <v>0.566544973168258</v>
      </c>
      <c r="DZ521" s="1">
        <v>0.0</v>
      </c>
      <c r="EA521" s="1">
        <v>355.8708737026795</v>
      </c>
      <c r="EB521" s="1">
        <v>228.8966113500116</v>
      </c>
      <c r="EC521" s="1">
        <v>17.09518150782764</v>
      </c>
      <c r="ED521" s="1">
        <v>0.0</v>
      </c>
      <c r="EE521" s="1">
        <v>3.49479925</v>
      </c>
      <c r="EF521" s="1">
        <v>-0.3814578236397714</v>
      </c>
      <c r="EG521" s="1">
        <v>0.03781492128694044</v>
      </c>
      <c r="EH521" s="1">
        <v>0.0</v>
      </c>
      <c r="EI521" s="1">
        <v>1.977284123146688</v>
      </c>
      <c r="EJ521" s="1">
        <v>0.03920971019479831</v>
      </c>
      <c r="EK521" s="1">
        <v>0.003358252782844504</v>
      </c>
      <c r="EL521" s="1">
        <v>1.0</v>
      </c>
      <c r="EM521" s="1">
        <v>1.0</v>
      </c>
      <c r="EN521" s="1">
        <v>5.0</v>
      </c>
      <c r="EO521" s="1" t="s">
        <v>371</v>
      </c>
      <c r="EP521" s="1">
        <v>2.94142</v>
      </c>
      <c r="EQ521" s="1">
        <v>2.80055</v>
      </c>
      <c r="ER521" s="1">
        <v>0.105801</v>
      </c>
      <c r="ES521" s="1">
        <v>0.113111</v>
      </c>
      <c r="ET521" s="1">
        <v>0.117963</v>
      </c>
      <c r="EU521" s="1">
        <v>0.107431</v>
      </c>
      <c r="EV521" s="1">
        <v>18325.4</v>
      </c>
      <c r="EW521" s="1">
        <v>19058.7</v>
      </c>
      <c r="EX521" s="1">
        <v>23836.4</v>
      </c>
      <c r="EY521" s="1">
        <v>25012.9</v>
      </c>
      <c r="EZ521" s="1">
        <v>33653.4</v>
      </c>
      <c r="FA521" s="1">
        <v>35650.3</v>
      </c>
      <c r="FB521" s="1">
        <v>43462.2</v>
      </c>
      <c r="FC521" s="1">
        <v>46237.4</v>
      </c>
      <c r="FD521" s="1">
        <v>1.94123</v>
      </c>
      <c r="FE521" s="1">
        <v>1.8391</v>
      </c>
      <c r="FF521" s="1">
        <v>0.0977404</v>
      </c>
      <c r="FG521" s="1">
        <v>0.0</v>
      </c>
      <c r="FH521" s="1">
        <v>30.136</v>
      </c>
      <c r="FI521" s="1">
        <v>999.9</v>
      </c>
      <c r="FJ521" s="1">
        <v>59.6</v>
      </c>
      <c r="FK521" s="1">
        <v>35.5</v>
      </c>
      <c r="FL521" s="1">
        <v>34.8686</v>
      </c>
      <c r="FM521" s="1">
        <v>63.9998</v>
      </c>
      <c r="FN521" s="1">
        <v>26.222</v>
      </c>
      <c r="FO521" s="1">
        <v>1.0</v>
      </c>
      <c r="FP521" s="1">
        <v>0.445513</v>
      </c>
      <c r="FQ521" s="1">
        <v>3.49076</v>
      </c>
      <c r="FR521" s="1">
        <v>20.2827</v>
      </c>
      <c r="FS521" s="1">
        <v>5.21085</v>
      </c>
      <c r="FT521" s="1">
        <v>11.906</v>
      </c>
      <c r="FU521" s="1">
        <v>5.0021</v>
      </c>
      <c r="FV521" s="1">
        <v>3.28925</v>
      </c>
      <c r="FW521" s="1">
        <v>9999.0</v>
      </c>
      <c r="FX521" s="1">
        <v>9999.0</v>
      </c>
      <c r="FY521" s="1">
        <v>9999.0</v>
      </c>
      <c r="FZ521" s="1">
        <v>999.9</v>
      </c>
      <c r="GA521" s="1">
        <v>1.85959</v>
      </c>
      <c r="GB521" s="1">
        <v>1.85454</v>
      </c>
      <c r="GC521" s="1">
        <v>1.85776</v>
      </c>
      <c r="GD521" s="1">
        <v>1.85613</v>
      </c>
      <c r="GE521" s="1">
        <v>1.85494</v>
      </c>
      <c r="GF521" s="1">
        <v>1.85455</v>
      </c>
      <c r="GG521" s="1">
        <v>1.85331</v>
      </c>
      <c r="GH521" s="1">
        <v>1.85638</v>
      </c>
      <c r="GI521" s="1">
        <v>0.0</v>
      </c>
      <c r="GJ521" s="1">
        <v>0.0</v>
      </c>
      <c r="GK521" s="1">
        <v>0.0</v>
      </c>
      <c r="GL521" s="1">
        <v>0.0</v>
      </c>
      <c r="GM521" s="1" t="s">
        <v>350</v>
      </c>
      <c r="GN521" s="1" t="s">
        <v>351</v>
      </c>
      <c r="GO521" s="1" t="s">
        <v>352</v>
      </c>
      <c r="GP521" s="1" t="s">
        <v>352</v>
      </c>
      <c r="GQ521" s="1" t="s">
        <v>352</v>
      </c>
      <c r="GR521" s="1" t="s">
        <v>352</v>
      </c>
      <c r="GS521" s="1">
        <v>0.0</v>
      </c>
      <c r="GT521" s="1">
        <v>100.0</v>
      </c>
      <c r="GU521" s="1">
        <v>100.0</v>
      </c>
      <c r="GV521" s="1">
        <v>1.569</v>
      </c>
      <c r="GW521" s="1">
        <v>0.0098</v>
      </c>
      <c r="GX521" s="1">
        <v>0.3679439641025603</v>
      </c>
      <c r="GY521" s="1">
        <v>0.003036990343597491</v>
      </c>
      <c r="GZ521" s="1">
        <v>-1.538114387597119E-6</v>
      </c>
      <c r="HA521" s="1">
        <v>3.390969119432733E-10</v>
      </c>
      <c r="HB521" s="1">
        <v>-0.06119280848291592</v>
      </c>
      <c r="HC521" s="1">
        <v>0.009762198319610341</v>
      </c>
      <c r="HD521" s="1">
        <v>-3.338778216718564E-4</v>
      </c>
      <c r="HE521" s="1">
        <v>2.632278881966732E-6</v>
      </c>
      <c r="HF521" s="1">
        <v>6.0</v>
      </c>
      <c r="HG521" s="1">
        <v>2134.0</v>
      </c>
      <c r="HH521" s="1">
        <v>2.0</v>
      </c>
      <c r="HI521" s="1">
        <v>31.0</v>
      </c>
      <c r="HJ521" s="1">
        <v>6.0</v>
      </c>
      <c r="HK521" s="1">
        <v>6.0</v>
      </c>
      <c r="HL521" s="1">
        <v>1.38916</v>
      </c>
      <c r="HM521" s="1">
        <v>2.30957</v>
      </c>
      <c r="HN521" s="1">
        <v>1.4978</v>
      </c>
      <c r="HO521" s="1">
        <v>2.30835</v>
      </c>
      <c r="HP521" s="1">
        <v>1.54785</v>
      </c>
      <c r="HQ521" s="1">
        <v>2.41821</v>
      </c>
      <c r="HR521" s="1">
        <v>39.4666</v>
      </c>
      <c r="HS521" s="1">
        <v>15.0777</v>
      </c>
      <c r="HT521" s="1">
        <v>18.0</v>
      </c>
      <c r="HU521" s="1">
        <v>491.62</v>
      </c>
      <c r="HV521" s="1">
        <v>489.134</v>
      </c>
      <c r="HW521" s="1">
        <v>25.9486</v>
      </c>
      <c r="HX521" s="1">
        <v>32.6738</v>
      </c>
      <c r="HY521" s="1">
        <v>30.0013</v>
      </c>
      <c r="HZ521" s="1">
        <v>32.3624</v>
      </c>
      <c r="IA521" s="1">
        <v>32.4559</v>
      </c>
      <c r="IB521" s="1">
        <v>27.998</v>
      </c>
      <c r="IC521" s="1">
        <v>33.9436</v>
      </c>
      <c r="ID521" s="1">
        <v>13.4355</v>
      </c>
      <c r="IE521" s="1">
        <v>25.8864</v>
      </c>
      <c r="IF521" s="1">
        <v>602.726</v>
      </c>
      <c r="IG521" s="1">
        <v>23.9301</v>
      </c>
      <c r="IH521" s="1">
        <v>100.5</v>
      </c>
      <c r="II521" s="1">
        <v>100.209</v>
      </c>
      <c r="IJ521" s="1" t="s">
        <v>1117</v>
      </c>
    </row>
    <row r="522" ht="15.75" customHeight="1">
      <c r="A522" s="1">
        <v>506.0</v>
      </c>
      <c r="B522" s="1">
        <v>1.6598838286E9</v>
      </c>
      <c r="C522" s="1">
        <v>3571.5</v>
      </c>
      <c r="D522" s="1" t="s">
        <v>1338</v>
      </c>
      <c r="E522" s="1" t="s">
        <v>1339</v>
      </c>
      <c r="F522" s="1">
        <v>1.0</v>
      </c>
      <c r="G522" s="1" t="s">
        <v>1105</v>
      </c>
      <c r="H522" s="1" t="s">
        <v>345</v>
      </c>
      <c r="I522" s="1" t="s">
        <v>1102</v>
      </c>
      <c r="J522" s="1" t="s">
        <v>1113</v>
      </c>
      <c r="K522" s="1" t="s">
        <v>1114</v>
      </c>
      <c r="L522" s="1" t="s">
        <v>1115</v>
      </c>
      <c r="M522" s="1" t="s">
        <v>346</v>
      </c>
      <c r="N522" s="1">
        <v>1.6598838210375E9</v>
      </c>
      <c r="O522" s="1">
        <f t="shared" si="1"/>
        <v>0.002943761748</v>
      </c>
      <c r="P522" s="1">
        <f t="shared" si="2"/>
        <v>2.943761748</v>
      </c>
      <c r="Q522" s="1">
        <f t="shared" si="3"/>
        <v>9.438110326</v>
      </c>
      <c r="R522" s="1">
        <f t="shared" si="4"/>
        <v>485.6675625</v>
      </c>
      <c r="S522" s="1">
        <f t="shared" si="5"/>
        <v>365.9019614</v>
      </c>
      <c r="T522" s="1">
        <f t="shared" si="6"/>
        <v>36.35355138</v>
      </c>
      <c r="U522" s="1">
        <f t="shared" si="7"/>
        <v>48.25265385</v>
      </c>
      <c r="V522" s="1">
        <f t="shared" si="8"/>
        <v>0.1462336427</v>
      </c>
      <c r="W522" s="1">
        <f t="shared" si="9"/>
        <v>2.915915728</v>
      </c>
      <c r="X522" s="1">
        <f t="shared" si="10"/>
        <v>0.1422782429</v>
      </c>
      <c r="Y522" s="1">
        <f t="shared" si="11"/>
        <v>0.08927036748</v>
      </c>
      <c r="Z522" s="1">
        <f t="shared" si="12"/>
        <v>321.5149223</v>
      </c>
      <c r="AA522" s="1">
        <f t="shared" si="13"/>
        <v>32.23005835</v>
      </c>
      <c r="AB522" s="1">
        <f t="shared" si="14"/>
        <v>31.73153125</v>
      </c>
      <c r="AC522" s="1">
        <f t="shared" si="15"/>
        <v>4.703001676</v>
      </c>
      <c r="AD522" s="1">
        <f t="shared" si="16"/>
        <v>60.04902831</v>
      </c>
      <c r="AE522" s="1">
        <f t="shared" si="17"/>
        <v>2.724200468</v>
      </c>
      <c r="AF522" s="1">
        <f t="shared" si="18"/>
        <v>4.536627061</v>
      </c>
      <c r="AG522" s="1">
        <f t="shared" si="19"/>
        <v>1.978801208</v>
      </c>
      <c r="AH522" s="1">
        <f t="shared" si="20"/>
        <v>-129.8198931</v>
      </c>
      <c r="AI522" s="1">
        <f t="shared" si="21"/>
        <v>-99.60568998</v>
      </c>
      <c r="AJ522" s="1">
        <f t="shared" si="22"/>
        <v>-7.702253821</v>
      </c>
      <c r="AK522" s="1">
        <f t="shared" si="23"/>
        <v>84.38708537</v>
      </c>
      <c r="AL522" s="1">
        <f t="shared" si="24"/>
        <v>39.69343899</v>
      </c>
      <c r="AM522" s="1">
        <f t="shared" si="25"/>
        <v>2.965078349</v>
      </c>
      <c r="AN522" s="1">
        <f t="shared" si="26"/>
        <v>9.438110326</v>
      </c>
      <c r="AO522" s="1">
        <v>573.2579343435315</v>
      </c>
      <c r="AP522" s="1">
        <v>535.2778848484847</v>
      </c>
      <c r="AQ522" s="1">
        <v>5.098505197128606</v>
      </c>
      <c r="AR522" s="1">
        <v>65.94029506185815</v>
      </c>
      <c r="AS522" s="1">
        <f t="shared" si="27"/>
        <v>2.943761748</v>
      </c>
      <c r="AT522" s="1">
        <v>23.96896106304193</v>
      </c>
      <c r="AU522" s="1">
        <v>27.40453272727274</v>
      </c>
      <c r="AV522" s="1">
        <v>-8.036945091808418E-5</v>
      </c>
      <c r="AW522" s="1">
        <v>81.18963588158564</v>
      </c>
      <c r="AX522" s="1">
        <v>5.0</v>
      </c>
      <c r="AY522" s="1">
        <v>1.0</v>
      </c>
      <c r="AZ522" s="1">
        <f t="shared" si="28"/>
        <v>1</v>
      </c>
      <c r="BA522" s="1">
        <f t="shared" si="29"/>
        <v>0</v>
      </c>
      <c r="BB522" s="1">
        <f t="shared" si="30"/>
        <v>51760.86696</v>
      </c>
      <c r="BC522" s="1">
        <f t="shared" si="31"/>
        <v>1999.996875</v>
      </c>
      <c r="BD522" s="1">
        <f t="shared" si="32"/>
        <v>1681.197075</v>
      </c>
      <c r="BE522" s="1">
        <f t="shared" si="33"/>
        <v>0.8405998509</v>
      </c>
      <c r="BF522" s="1">
        <f t="shared" si="34"/>
        <v>0.1607577123</v>
      </c>
      <c r="BG522" s="1">
        <v>6.0</v>
      </c>
      <c r="BH522" s="1">
        <v>0.5</v>
      </c>
      <c r="BI522" s="1" t="s">
        <v>347</v>
      </c>
      <c r="BJ522" s="1">
        <v>2.0</v>
      </c>
      <c r="BK522" s="1" t="b">
        <v>1</v>
      </c>
      <c r="BL522" s="1">
        <v>1.6598838210375E9</v>
      </c>
      <c r="BM522" s="1">
        <v>485.6675625</v>
      </c>
      <c r="BN522" s="1">
        <v>535.0184375</v>
      </c>
      <c r="BO522" s="1">
        <v>27.4193375</v>
      </c>
      <c r="BP522" s="1">
        <v>23.95945625</v>
      </c>
      <c r="BQ522" s="1">
        <v>484.1519375</v>
      </c>
      <c r="BR522" s="1">
        <v>27.4095875</v>
      </c>
      <c r="BS522" s="1">
        <v>500.09425</v>
      </c>
      <c r="BT522" s="1">
        <v>99.25344375</v>
      </c>
      <c r="BU522" s="1">
        <v>0.09981263124999999</v>
      </c>
      <c r="BV522" s="1">
        <v>31.09791875</v>
      </c>
      <c r="BW522" s="1">
        <v>31.73153125</v>
      </c>
      <c r="BX522" s="1">
        <v>999.9</v>
      </c>
      <c r="BY522" s="1">
        <v>0.0</v>
      </c>
      <c r="BZ522" s="1">
        <v>0.0</v>
      </c>
      <c r="CA522" s="1">
        <v>9997.118125</v>
      </c>
      <c r="CB522" s="1">
        <v>0.0</v>
      </c>
      <c r="CC522" s="1">
        <v>179.2370625</v>
      </c>
      <c r="CD522" s="1">
        <v>-49.35073125</v>
      </c>
      <c r="CE522" s="1">
        <v>499.359375</v>
      </c>
      <c r="CF522" s="1">
        <v>548.1520625</v>
      </c>
      <c r="CG522" s="1">
        <v>3.459880625</v>
      </c>
      <c r="CH522" s="1">
        <v>535.0184375</v>
      </c>
      <c r="CI522" s="1">
        <v>23.95945625</v>
      </c>
      <c r="CJ522" s="1">
        <v>2.721463125</v>
      </c>
      <c r="CK522" s="1">
        <v>2.37805875</v>
      </c>
      <c r="CL522" s="1">
        <v>22.415275</v>
      </c>
      <c r="CM522" s="1">
        <v>20.2151125</v>
      </c>
      <c r="CN522" s="1">
        <v>1999.996875</v>
      </c>
      <c r="CO522" s="1">
        <v>0.9800061250000001</v>
      </c>
      <c r="CP522" s="1">
        <v>0.0199943125</v>
      </c>
      <c r="CQ522" s="1">
        <v>0.0</v>
      </c>
      <c r="CR522" s="1">
        <v>2.4768125</v>
      </c>
      <c r="CS522" s="1">
        <v>0.0</v>
      </c>
      <c r="CT522" s="1">
        <v>14686.44375</v>
      </c>
      <c r="CU522" s="1">
        <v>17412.31875</v>
      </c>
      <c r="CV522" s="1">
        <v>42.808125</v>
      </c>
      <c r="CW522" s="1">
        <v>44.60925</v>
      </c>
      <c r="CX522" s="1">
        <v>42.812</v>
      </c>
      <c r="CY522" s="1">
        <v>42.976375</v>
      </c>
      <c r="CZ522" s="1">
        <v>42.9566875</v>
      </c>
      <c r="DA522" s="1">
        <v>1960.006875</v>
      </c>
      <c r="DB522" s="1">
        <v>39.99</v>
      </c>
      <c r="DC522" s="1">
        <v>0.0</v>
      </c>
      <c r="DD522" s="1">
        <v>1.6598838275E9</v>
      </c>
      <c r="DE522" s="1">
        <v>0.0</v>
      </c>
      <c r="DF522" s="1">
        <v>1.659883469E9</v>
      </c>
      <c r="DG522" s="1" t="s">
        <v>1116</v>
      </c>
      <c r="DH522" s="1">
        <v>1.659883467E9</v>
      </c>
      <c r="DI522" s="1">
        <v>1.659883469E9</v>
      </c>
      <c r="DJ522" s="1">
        <v>2.0</v>
      </c>
      <c r="DK522" s="1">
        <v>0.127</v>
      </c>
      <c r="DL522" s="1">
        <v>-0.009</v>
      </c>
      <c r="DM522" s="1">
        <v>1.356</v>
      </c>
      <c r="DN522" s="1">
        <v>0.015</v>
      </c>
      <c r="DO522" s="1">
        <v>400.0</v>
      </c>
      <c r="DP522" s="1">
        <v>25.0</v>
      </c>
      <c r="DQ522" s="1">
        <v>0.21</v>
      </c>
      <c r="DR522" s="1">
        <v>0.05</v>
      </c>
      <c r="DS522" s="1">
        <v>8.818894856676724</v>
      </c>
      <c r="DT522" s="1">
        <v>5.199875706851657</v>
      </c>
      <c r="DU522" s="1">
        <v>0.3913007774132345</v>
      </c>
      <c r="DV522" s="1">
        <v>0.0</v>
      </c>
      <c r="DW522" s="1">
        <v>-49.27407</v>
      </c>
      <c r="DX522" s="1">
        <v>-7.580067630700836</v>
      </c>
      <c r="DY522" s="1">
        <v>0.5529789032443584</v>
      </c>
      <c r="DZ522" s="1">
        <v>0.0</v>
      </c>
      <c r="EA522" s="1">
        <v>363.8113360105809</v>
      </c>
      <c r="EB522" s="1">
        <v>227.5478351733431</v>
      </c>
      <c r="EC522" s="1">
        <v>16.98944502524779</v>
      </c>
      <c r="ED522" s="1">
        <v>0.0</v>
      </c>
      <c r="EE522" s="1">
        <v>3.48494425</v>
      </c>
      <c r="EF522" s="1">
        <v>-0.4022464165103213</v>
      </c>
      <c r="EG522" s="1">
        <v>0.03927975489278799</v>
      </c>
      <c r="EH522" s="1">
        <v>0.0</v>
      </c>
      <c r="EI522" s="1">
        <v>1.978206937485093</v>
      </c>
      <c r="EJ522" s="1">
        <v>0.0228765836188404</v>
      </c>
      <c r="EK522" s="1">
        <v>0.00250631560999103</v>
      </c>
      <c r="EL522" s="1">
        <v>1.0</v>
      </c>
      <c r="EM522" s="1">
        <v>1.0</v>
      </c>
      <c r="EN522" s="1">
        <v>5.0</v>
      </c>
      <c r="EO522" s="1" t="s">
        <v>371</v>
      </c>
      <c r="EP522" s="1">
        <v>2.94175</v>
      </c>
      <c r="EQ522" s="1">
        <v>2.80076</v>
      </c>
      <c r="ER522" s="1">
        <v>0.106896</v>
      </c>
      <c r="ES522" s="1">
        <v>0.114071</v>
      </c>
      <c r="ET522" s="1">
        <v>0.117964</v>
      </c>
      <c r="EU522" s="1">
        <v>0.107448</v>
      </c>
      <c r="EV522" s="1">
        <v>18302.8</v>
      </c>
      <c r="EW522" s="1">
        <v>19038.1</v>
      </c>
      <c r="EX522" s="1">
        <v>23836.3</v>
      </c>
      <c r="EY522" s="1">
        <v>25012.9</v>
      </c>
      <c r="EZ522" s="1">
        <v>33653.3</v>
      </c>
      <c r="FA522" s="1">
        <v>35649.5</v>
      </c>
      <c r="FB522" s="1">
        <v>43462.0</v>
      </c>
      <c r="FC522" s="1">
        <v>46237.2</v>
      </c>
      <c r="FD522" s="1">
        <v>1.94118</v>
      </c>
      <c r="FE522" s="1">
        <v>1.83923</v>
      </c>
      <c r="FF522" s="1">
        <v>0.0975318</v>
      </c>
      <c r="FG522" s="1">
        <v>0.0</v>
      </c>
      <c r="FH522" s="1">
        <v>30.1398</v>
      </c>
      <c r="FI522" s="1">
        <v>999.9</v>
      </c>
      <c r="FJ522" s="1">
        <v>59.6</v>
      </c>
      <c r="FK522" s="1">
        <v>35.5</v>
      </c>
      <c r="FL522" s="1">
        <v>34.871</v>
      </c>
      <c r="FM522" s="1">
        <v>63.8998</v>
      </c>
      <c r="FN522" s="1">
        <v>25.6571</v>
      </c>
      <c r="FO522" s="1">
        <v>1.0</v>
      </c>
      <c r="FP522" s="1">
        <v>0.445925</v>
      </c>
      <c r="FQ522" s="1">
        <v>3.53513</v>
      </c>
      <c r="FR522" s="1">
        <v>20.2814</v>
      </c>
      <c r="FS522" s="1">
        <v>5.20756</v>
      </c>
      <c r="FT522" s="1">
        <v>11.906</v>
      </c>
      <c r="FU522" s="1">
        <v>5.00085</v>
      </c>
      <c r="FV522" s="1">
        <v>3.28875</v>
      </c>
      <c r="FW522" s="1">
        <v>9999.0</v>
      </c>
      <c r="FX522" s="1">
        <v>9999.0</v>
      </c>
      <c r="FY522" s="1">
        <v>9999.0</v>
      </c>
      <c r="FZ522" s="1">
        <v>999.9</v>
      </c>
      <c r="GA522" s="1">
        <v>1.85959</v>
      </c>
      <c r="GB522" s="1">
        <v>1.85455</v>
      </c>
      <c r="GC522" s="1">
        <v>1.85776</v>
      </c>
      <c r="GD522" s="1">
        <v>1.85613</v>
      </c>
      <c r="GE522" s="1">
        <v>1.85495</v>
      </c>
      <c r="GF522" s="1">
        <v>1.85456</v>
      </c>
      <c r="GG522" s="1">
        <v>1.85331</v>
      </c>
      <c r="GH522" s="1">
        <v>1.85638</v>
      </c>
      <c r="GI522" s="1">
        <v>0.0</v>
      </c>
      <c r="GJ522" s="1">
        <v>0.0</v>
      </c>
      <c r="GK522" s="1">
        <v>0.0</v>
      </c>
      <c r="GL522" s="1">
        <v>0.0</v>
      </c>
      <c r="GM522" s="1" t="s">
        <v>350</v>
      </c>
      <c r="GN522" s="1" t="s">
        <v>351</v>
      </c>
      <c r="GO522" s="1" t="s">
        <v>352</v>
      </c>
      <c r="GP522" s="1" t="s">
        <v>352</v>
      </c>
      <c r="GQ522" s="1" t="s">
        <v>352</v>
      </c>
      <c r="GR522" s="1" t="s">
        <v>352</v>
      </c>
      <c r="GS522" s="1">
        <v>0.0</v>
      </c>
      <c r="GT522" s="1">
        <v>100.0</v>
      </c>
      <c r="GU522" s="1">
        <v>100.0</v>
      </c>
      <c r="GV522" s="1">
        <v>1.581</v>
      </c>
      <c r="GW522" s="1">
        <v>0.0098</v>
      </c>
      <c r="GX522" s="1">
        <v>0.3679439641025603</v>
      </c>
      <c r="GY522" s="1">
        <v>0.003036990343597491</v>
      </c>
      <c r="GZ522" s="1">
        <v>-1.538114387597119E-6</v>
      </c>
      <c r="HA522" s="1">
        <v>3.390969119432733E-10</v>
      </c>
      <c r="HB522" s="1">
        <v>-0.06119280848291592</v>
      </c>
      <c r="HC522" s="1">
        <v>0.009762198319610341</v>
      </c>
      <c r="HD522" s="1">
        <v>-3.338778216718564E-4</v>
      </c>
      <c r="HE522" s="1">
        <v>2.632278881966732E-6</v>
      </c>
      <c r="HF522" s="1">
        <v>6.0</v>
      </c>
      <c r="HG522" s="1">
        <v>2134.0</v>
      </c>
      <c r="HH522" s="1">
        <v>2.0</v>
      </c>
      <c r="HI522" s="1">
        <v>31.0</v>
      </c>
      <c r="HJ522" s="1">
        <v>6.0</v>
      </c>
      <c r="HK522" s="1">
        <v>6.0</v>
      </c>
      <c r="HL522" s="1">
        <v>1.40747</v>
      </c>
      <c r="HM522" s="1">
        <v>2.32544</v>
      </c>
      <c r="HN522" s="1">
        <v>1.4978</v>
      </c>
      <c r="HO522" s="1">
        <v>2.30835</v>
      </c>
      <c r="HP522" s="1">
        <v>1.54785</v>
      </c>
      <c r="HQ522" s="1">
        <v>2.43042</v>
      </c>
      <c r="HR522" s="1">
        <v>39.4666</v>
      </c>
      <c r="HS522" s="1">
        <v>15.0689</v>
      </c>
      <c r="HT522" s="1">
        <v>18.0</v>
      </c>
      <c r="HU522" s="1">
        <v>491.604</v>
      </c>
      <c r="HV522" s="1">
        <v>489.236</v>
      </c>
      <c r="HW522" s="1">
        <v>25.9168</v>
      </c>
      <c r="HX522" s="1">
        <v>32.6761</v>
      </c>
      <c r="HY522" s="1">
        <v>30.0013</v>
      </c>
      <c r="HZ522" s="1">
        <v>32.3644</v>
      </c>
      <c r="IA522" s="1">
        <v>32.4584</v>
      </c>
      <c r="IB522" s="1">
        <v>28.2445</v>
      </c>
      <c r="IC522" s="1">
        <v>33.9436</v>
      </c>
      <c r="ID522" s="1">
        <v>13.4355</v>
      </c>
      <c r="IE522" s="1">
        <v>25.8864</v>
      </c>
      <c r="IF522" s="1">
        <v>602.726</v>
      </c>
      <c r="IG522" s="1">
        <v>23.9234</v>
      </c>
      <c r="IH522" s="1">
        <v>100.5</v>
      </c>
      <c r="II522" s="1">
        <v>100.209</v>
      </c>
      <c r="IJ522" s="1" t="s">
        <v>1117</v>
      </c>
    </row>
    <row r="523" ht="15.75" customHeight="1">
      <c r="A523" s="1">
        <v>507.0</v>
      </c>
      <c r="B523" s="1">
        <v>1.6598838291E9</v>
      </c>
      <c r="C523" s="1">
        <v>3572.0</v>
      </c>
      <c r="D523" s="1" t="s">
        <v>1340</v>
      </c>
      <c r="E523" s="1" t="s">
        <v>1341</v>
      </c>
      <c r="F523" s="1">
        <v>1.0</v>
      </c>
      <c r="G523" s="1" t="s">
        <v>1105</v>
      </c>
      <c r="H523" s="1" t="s">
        <v>345</v>
      </c>
      <c r="I523" s="1" t="s">
        <v>1102</v>
      </c>
      <c r="J523" s="1" t="s">
        <v>1113</v>
      </c>
      <c r="K523" s="1" t="s">
        <v>1114</v>
      </c>
      <c r="L523" s="1" t="s">
        <v>1115</v>
      </c>
      <c r="M523" s="1" t="s">
        <v>346</v>
      </c>
      <c r="N523" s="1">
        <v>1.6598838210375E9</v>
      </c>
      <c r="O523" s="1">
        <f t="shared" si="1"/>
        <v>0.002942603004</v>
      </c>
      <c r="P523" s="1">
        <f t="shared" si="2"/>
        <v>2.942603004</v>
      </c>
      <c r="Q523" s="1">
        <f t="shared" si="3"/>
        <v>9.50133473</v>
      </c>
      <c r="R523" s="1">
        <f t="shared" si="4"/>
        <v>485.6675625</v>
      </c>
      <c r="S523" s="1">
        <f t="shared" si="5"/>
        <v>365.1638015</v>
      </c>
      <c r="T523" s="1">
        <f t="shared" si="6"/>
        <v>36.28021279</v>
      </c>
      <c r="U523" s="1">
        <f t="shared" si="7"/>
        <v>48.25265385</v>
      </c>
      <c r="V523" s="1">
        <f t="shared" si="8"/>
        <v>0.1461744851</v>
      </c>
      <c r="W523" s="1">
        <f t="shared" si="9"/>
        <v>2.915915728</v>
      </c>
      <c r="X523" s="1">
        <f t="shared" si="10"/>
        <v>0.1422222383</v>
      </c>
      <c r="Y523" s="1">
        <f t="shared" si="11"/>
        <v>0.08923509194</v>
      </c>
      <c r="Z523" s="1">
        <f t="shared" si="12"/>
        <v>321.5149223</v>
      </c>
      <c r="AA523" s="1">
        <f t="shared" si="13"/>
        <v>32.23036015</v>
      </c>
      <c r="AB523" s="1">
        <f t="shared" si="14"/>
        <v>31.73153125</v>
      </c>
      <c r="AC523" s="1">
        <f t="shared" si="15"/>
        <v>4.703001676</v>
      </c>
      <c r="AD523" s="1">
        <f t="shared" si="16"/>
        <v>60.04902831</v>
      </c>
      <c r="AE523" s="1">
        <f t="shared" si="17"/>
        <v>2.724200468</v>
      </c>
      <c r="AF523" s="1">
        <f t="shared" si="18"/>
        <v>4.536627061</v>
      </c>
      <c r="AG523" s="1">
        <f t="shared" si="19"/>
        <v>1.978801208</v>
      </c>
      <c r="AH523" s="1">
        <f t="shared" si="20"/>
        <v>-129.7687925</v>
      </c>
      <c r="AI523" s="1">
        <f t="shared" si="21"/>
        <v>-99.60568998</v>
      </c>
      <c r="AJ523" s="1">
        <f t="shared" si="22"/>
        <v>-7.702253821</v>
      </c>
      <c r="AK523" s="1">
        <f t="shared" si="23"/>
        <v>84.43818599</v>
      </c>
      <c r="AL523" s="1">
        <f t="shared" si="24"/>
        <v>39.69343899</v>
      </c>
      <c r="AM523" s="1">
        <f t="shared" si="25"/>
        <v>2.965078349</v>
      </c>
      <c r="AN523" s="1">
        <f t="shared" si="26"/>
        <v>9.50133473</v>
      </c>
      <c r="AO523" s="1">
        <v>575.8034783091686</v>
      </c>
      <c r="AP523" s="1">
        <v>537.7995575757574</v>
      </c>
      <c r="AQ523" s="1">
        <v>5.088097733311246</v>
      </c>
      <c r="AR523" s="1">
        <v>65.94029506185815</v>
      </c>
      <c r="AS523" s="1">
        <f t="shared" si="27"/>
        <v>2.942603004</v>
      </c>
      <c r="AT523" s="1">
        <v>23.9705508828817</v>
      </c>
      <c r="AU523" s="1">
        <v>27.40511151515151</v>
      </c>
      <c r="AV523" s="1">
        <v>-1.342360538312852E-4</v>
      </c>
      <c r="AW523" s="1">
        <v>81.18963588158564</v>
      </c>
      <c r="AX523" s="1">
        <v>5.0</v>
      </c>
      <c r="AY523" s="1">
        <v>1.0</v>
      </c>
      <c r="AZ523" s="1">
        <f t="shared" si="28"/>
        <v>1</v>
      </c>
      <c r="BA523" s="1">
        <f t="shared" si="29"/>
        <v>0</v>
      </c>
      <c r="BB523" s="1">
        <f t="shared" si="30"/>
        <v>51760.86696</v>
      </c>
      <c r="BC523" s="1">
        <f t="shared" si="31"/>
        <v>1999.996875</v>
      </c>
      <c r="BD523" s="1">
        <f t="shared" si="32"/>
        <v>1681.197075</v>
      </c>
      <c r="BE523" s="1">
        <f t="shared" si="33"/>
        <v>0.8405998509</v>
      </c>
      <c r="BF523" s="1">
        <f t="shared" si="34"/>
        <v>0.1607577123</v>
      </c>
      <c r="BG523" s="1">
        <v>6.0</v>
      </c>
      <c r="BH523" s="1">
        <v>0.5</v>
      </c>
      <c r="BI523" s="1" t="s">
        <v>347</v>
      </c>
      <c r="BJ523" s="1">
        <v>2.0</v>
      </c>
      <c r="BK523" s="1" t="b">
        <v>1</v>
      </c>
      <c r="BL523" s="1">
        <v>1.6598838210375E9</v>
      </c>
      <c r="BM523" s="1">
        <v>485.6675625</v>
      </c>
      <c r="BN523" s="1">
        <v>535.0184375</v>
      </c>
      <c r="BO523" s="1">
        <v>27.4193375</v>
      </c>
      <c r="BP523" s="1">
        <v>23.95945625</v>
      </c>
      <c r="BQ523" s="1">
        <v>484.1519375</v>
      </c>
      <c r="BR523" s="1">
        <v>27.4095875</v>
      </c>
      <c r="BS523" s="1">
        <v>500.09425</v>
      </c>
      <c r="BT523" s="1">
        <v>99.25344375</v>
      </c>
      <c r="BU523" s="1">
        <v>0.09981263124999999</v>
      </c>
      <c r="BV523" s="1">
        <v>31.09791875</v>
      </c>
      <c r="BW523" s="1">
        <v>31.73153125</v>
      </c>
      <c r="BX523" s="1">
        <v>999.9</v>
      </c>
      <c r="BY523" s="1">
        <v>0.0</v>
      </c>
      <c r="BZ523" s="1">
        <v>0.0</v>
      </c>
      <c r="CA523" s="1">
        <v>9997.118125</v>
      </c>
      <c r="CB523" s="1">
        <v>0.0</v>
      </c>
      <c r="CC523" s="1">
        <v>179.2370625</v>
      </c>
      <c r="CD523" s="1">
        <v>-49.35073125</v>
      </c>
      <c r="CE523" s="1">
        <v>499.359375</v>
      </c>
      <c r="CF523" s="1">
        <v>548.1520625</v>
      </c>
      <c r="CG523" s="1">
        <v>3.459880625</v>
      </c>
      <c r="CH523" s="1">
        <v>535.0184375</v>
      </c>
      <c r="CI523" s="1">
        <v>23.95945625</v>
      </c>
      <c r="CJ523" s="1">
        <v>2.721463125</v>
      </c>
      <c r="CK523" s="1">
        <v>2.37805875</v>
      </c>
      <c r="CL523" s="1">
        <v>22.415275</v>
      </c>
      <c r="CM523" s="1">
        <v>20.2151125</v>
      </c>
      <c r="CN523" s="1">
        <v>1999.996875</v>
      </c>
      <c r="CO523" s="1">
        <v>0.9800061250000001</v>
      </c>
      <c r="CP523" s="1">
        <v>0.0199943125</v>
      </c>
      <c r="CQ523" s="1">
        <v>0.0</v>
      </c>
      <c r="CR523" s="1">
        <v>2.4768125</v>
      </c>
      <c r="CS523" s="1">
        <v>0.0</v>
      </c>
      <c r="CT523" s="1">
        <v>14686.44375</v>
      </c>
      <c r="CU523" s="1">
        <v>17412.31875</v>
      </c>
      <c r="CV523" s="1">
        <v>42.808125</v>
      </c>
      <c r="CW523" s="1">
        <v>44.60925</v>
      </c>
      <c r="CX523" s="1">
        <v>42.812</v>
      </c>
      <c r="CY523" s="1">
        <v>42.976375</v>
      </c>
      <c r="CZ523" s="1">
        <v>42.9566875</v>
      </c>
      <c r="DA523" s="1">
        <v>1960.006875</v>
      </c>
      <c r="DB523" s="1">
        <v>39.99</v>
      </c>
      <c r="DC523" s="1">
        <v>0.0</v>
      </c>
      <c r="DD523" s="1">
        <v>1.6598838281E9</v>
      </c>
      <c r="DE523" s="1">
        <v>0.0</v>
      </c>
      <c r="DF523" s="1">
        <v>1.659883469E9</v>
      </c>
      <c r="DG523" s="1" t="s">
        <v>1116</v>
      </c>
      <c r="DH523" s="1">
        <v>1.659883467E9</v>
      </c>
      <c r="DI523" s="1">
        <v>1.659883469E9</v>
      </c>
      <c r="DJ523" s="1">
        <v>2.0</v>
      </c>
      <c r="DK523" s="1">
        <v>0.127</v>
      </c>
      <c r="DL523" s="1">
        <v>-0.009</v>
      </c>
      <c r="DM523" s="1">
        <v>1.356</v>
      </c>
      <c r="DN523" s="1">
        <v>0.015</v>
      </c>
      <c r="DO523" s="1">
        <v>400.0</v>
      </c>
      <c r="DP523" s="1">
        <v>25.0</v>
      </c>
      <c r="DQ523" s="1">
        <v>0.21</v>
      </c>
      <c r="DR523" s="1">
        <v>0.05</v>
      </c>
      <c r="DS523" s="1">
        <v>8.818894856676724</v>
      </c>
      <c r="DT523" s="1">
        <v>5.199875706851657</v>
      </c>
      <c r="DU523" s="1">
        <v>0.3913007774132345</v>
      </c>
      <c r="DV523" s="1">
        <v>0.0</v>
      </c>
      <c r="DW523" s="1">
        <v>-49.27407</v>
      </c>
      <c r="DX523" s="1">
        <v>-7.580067630700836</v>
      </c>
      <c r="DY523" s="1">
        <v>0.5529789032443584</v>
      </c>
      <c r="DZ523" s="1">
        <v>0.0</v>
      </c>
      <c r="EA523" s="1">
        <v>363.8113360105809</v>
      </c>
      <c r="EB523" s="1">
        <v>227.5478351733431</v>
      </c>
      <c r="EC523" s="1">
        <v>16.98944502524779</v>
      </c>
      <c r="ED523" s="1">
        <v>0.0</v>
      </c>
      <c r="EE523" s="1">
        <v>3.48494425</v>
      </c>
      <c r="EF523" s="1">
        <v>-0.4022464165103213</v>
      </c>
      <c r="EG523" s="1">
        <v>0.03927975489278799</v>
      </c>
      <c r="EH523" s="1">
        <v>0.0</v>
      </c>
      <c r="EI523" s="1">
        <v>1.978206937485093</v>
      </c>
      <c r="EJ523" s="1">
        <v>0.0228765836188404</v>
      </c>
      <c r="EK523" s="1">
        <v>0.00250631560999103</v>
      </c>
      <c r="EL523" s="1">
        <v>1.0</v>
      </c>
      <c r="EM523" s="1">
        <v>1.0</v>
      </c>
      <c r="EN523" s="1">
        <v>5.0</v>
      </c>
      <c r="EO523" s="1" t="s">
        <v>371</v>
      </c>
      <c r="EP523" s="1">
        <v>2.94176</v>
      </c>
      <c r="EQ523" s="1">
        <v>2.80065</v>
      </c>
      <c r="ER523" s="1">
        <v>0.107256</v>
      </c>
      <c r="ES523" s="1">
        <v>0.114413</v>
      </c>
      <c r="ET523" s="1">
        <v>0.117962</v>
      </c>
      <c r="EU523" s="1">
        <v>0.107456</v>
      </c>
      <c r="EV523" s="1">
        <v>18295.4</v>
      </c>
      <c r="EW523" s="1">
        <v>19030.8</v>
      </c>
      <c r="EX523" s="1">
        <v>23836.2</v>
      </c>
      <c r="EY523" s="1">
        <v>25013.0</v>
      </c>
      <c r="EZ523" s="1">
        <v>33653.4</v>
      </c>
      <c r="FA523" s="1">
        <v>35649.2</v>
      </c>
      <c r="FB523" s="1">
        <v>43462.0</v>
      </c>
      <c r="FC523" s="1">
        <v>46237.2</v>
      </c>
      <c r="FD523" s="1">
        <v>1.9413</v>
      </c>
      <c r="FE523" s="1">
        <v>1.83913</v>
      </c>
      <c r="FF523" s="1">
        <v>0.097543</v>
      </c>
      <c r="FG523" s="1">
        <v>0.0</v>
      </c>
      <c r="FH523" s="1">
        <v>30.1414</v>
      </c>
      <c r="FI523" s="1">
        <v>999.9</v>
      </c>
      <c r="FJ523" s="1">
        <v>59.6</v>
      </c>
      <c r="FK523" s="1">
        <v>35.5</v>
      </c>
      <c r="FL523" s="1">
        <v>34.8686</v>
      </c>
      <c r="FM523" s="1">
        <v>63.9798</v>
      </c>
      <c r="FN523" s="1">
        <v>26.3982</v>
      </c>
      <c r="FO523" s="1">
        <v>1.0</v>
      </c>
      <c r="FP523" s="1">
        <v>0.446108</v>
      </c>
      <c r="FQ523" s="1">
        <v>3.50101</v>
      </c>
      <c r="FR523" s="1">
        <v>20.2821</v>
      </c>
      <c r="FS523" s="1">
        <v>5.20875</v>
      </c>
      <c r="FT523" s="1">
        <v>11.9063</v>
      </c>
      <c r="FU523" s="1">
        <v>5.00105</v>
      </c>
      <c r="FV523" s="1">
        <v>3.28898</v>
      </c>
      <c r="FW523" s="1">
        <v>9999.0</v>
      </c>
      <c r="FX523" s="1">
        <v>9999.0</v>
      </c>
      <c r="FY523" s="1">
        <v>9999.0</v>
      </c>
      <c r="FZ523" s="1">
        <v>999.9</v>
      </c>
      <c r="GA523" s="1">
        <v>1.85959</v>
      </c>
      <c r="GB523" s="1">
        <v>1.85455</v>
      </c>
      <c r="GC523" s="1">
        <v>1.85776</v>
      </c>
      <c r="GD523" s="1">
        <v>1.85614</v>
      </c>
      <c r="GE523" s="1">
        <v>1.85496</v>
      </c>
      <c r="GF523" s="1">
        <v>1.85456</v>
      </c>
      <c r="GG523" s="1">
        <v>1.85331</v>
      </c>
      <c r="GH523" s="1">
        <v>1.85638</v>
      </c>
      <c r="GI523" s="1">
        <v>0.0</v>
      </c>
      <c r="GJ523" s="1">
        <v>0.0</v>
      </c>
      <c r="GK523" s="1">
        <v>0.0</v>
      </c>
      <c r="GL523" s="1">
        <v>0.0</v>
      </c>
      <c r="GM523" s="1" t="s">
        <v>350</v>
      </c>
      <c r="GN523" s="1" t="s">
        <v>351</v>
      </c>
      <c r="GO523" s="1" t="s">
        <v>352</v>
      </c>
      <c r="GP523" s="1" t="s">
        <v>352</v>
      </c>
      <c r="GQ523" s="1" t="s">
        <v>352</v>
      </c>
      <c r="GR523" s="1" t="s">
        <v>352</v>
      </c>
      <c r="GS523" s="1">
        <v>0.0</v>
      </c>
      <c r="GT523" s="1">
        <v>100.0</v>
      </c>
      <c r="GU523" s="1">
        <v>100.0</v>
      </c>
      <c r="GV523" s="1">
        <v>1.585</v>
      </c>
      <c r="GW523" s="1">
        <v>0.0098</v>
      </c>
      <c r="GX523" s="1">
        <v>0.3679439641025603</v>
      </c>
      <c r="GY523" s="1">
        <v>0.003036990343597491</v>
      </c>
      <c r="GZ523" s="1">
        <v>-1.538114387597119E-6</v>
      </c>
      <c r="HA523" s="1">
        <v>3.390969119432733E-10</v>
      </c>
      <c r="HB523" s="1">
        <v>-0.06119280848291592</v>
      </c>
      <c r="HC523" s="1">
        <v>0.009762198319610341</v>
      </c>
      <c r="HD523" s="1">
        <v>-3.338778216718564E-4</v>
      </c>
      <c r="HE523" s="1">
        <v>2.632278881966732E-6</v>
      </c>
      <c r="HF523" s="1">
        <v>6.0</v>
      </c>
      <c r="HG523" s="1">
        <v>2134.0</v>
      </c>
      <c r="HH523" s="1">
        <v>2.0</v>
      </c>
      <c r="HI523" s="1">
        <v>31.0</v>
      </c>
      <c r="HJ523" s="1">
        <v>6.0</v>
      </c>
      <c r="HK523" s="1">
        <v>6.0</v>
      </c>
      <c r="HL523" s="1">
        <v>1.40991</v>
      </c>
      <c r="HM523" s="1">
        <v>2.32422</v>
      </c>
      <c r="HN523" s="1">
        <v>1.4978</v>
      </c>
      <c r="HO523" s="1">
        <v>2.30835</v>
      </c>
      <c r="HP523" s="1">
        <v>1.54785</v>
      </c>
      <c r="HQ523" s="1">
        <v>2.30347</v>
      </c>
      <c r="HR523" s="1">
        <v>39.4666</v>
      </c>
      <c r="HS523" s="1">
        <v>15.0689</v>
      </c>
      <c r="HT523" s="1">
        <v>18.0</v>
      </c>
      <c r="HU523" s="1">
        <v>491.684</v>
      </c>
      <c r="HV523" s="1">
        <v>489.178</v>
      </c>
      <c r="HW523" s="1">
        <v>25.906</v>
      </c>
      <c r="HX523" s="1">
        <v>32.6774</v>
      </c>
      <c r="HY523" s="1">
        <v>30.0014</v>
      </c>
      <c r="HZ523" s="1">
        <v>32.3652</v>
      </c>
      <c r="IA523" s="1">
        <v>32.4595</v>
      </c>
      <c r="IB523" s="1">
        <v>28.4192</v>
      </c>
      <c r="IC523" s="1">
        <v>33.9436</v>
      </c>
      <c r="ID523" s="1">
        <v>13.4355</v>
      </c>
      <c r="IE523" s="1">
        <v>25.7887</v>
      </c>
      <c r="IF523" s="1">
        <v>612.745</v>
      </c>
      <c r="IG523" s="1">
        <v>23.9286</v>
      </c>
      <c r="IH523" s="1">
        <v>100.5</v>
      </c>
      <c r="II523" s="1">
        <v>100.209</v>
      </c>
      <c r="IJ523" s="1" t="s">
        <v>1117</v>
      </c>
    </row>
    <row r="524" ht="15.75" customHeight="1">
      <c r="A524" s="1">
        <v>508.0</v>
      </c>
      <c r="B524" s="1">
        <v>1.6598838306E9</v>
      </c>
      <c r="C524" s="1">
        <v>3573.5</v>
      </c>
      <c r="D524" s="1" t="s">
        <v>1342</v>
      </c>
      <c r="E524" s="1" t="s">
        <v>1343</v>
      </c>
      <c r="F524" s="1">
        <v>1.0</v>
      </c>
      <c r="G524" s="1" t="s">
        <v>1105</v>
      </c>
      <c r="H524" s="1" t="s">
        <v>345</v>
      </c>
      <c r="I524" s="1" t="s">
        <v>1102</v>
      </c>
      <c r="J524" s="1" t="s">
        <v>1113</v>
      </c>
      <c r="K524" s="1" t="s">
        <v>1114</v>
      </c>
      <c r="L524" s="1" t="s">
        <v>1115</v>
      </c>
      <c r="M524" s="1" t="s">
        <v>346</v>
      </c>
      <c r="N524" s="1">
        <v>1.65988382300625E9</v>
      </c>
      <c r="O524" s="1">
        <f t="shared" si="1"/>
        <v>0.002939722729</v>
      </c>
      <c r="P524" s="1">
        <f t="shared" si="2"/>
        <v>2.939722729</v>
      </c>
      <c r="Q524" s="1">
        <f t="shared" si="3"/>
        <v>9.69217269</v>
      </c>
      <c r="R524" s="1">
        <f t="shared" si="4"/>
        <v>495.3755</v>
      </c>
      <c r="S524" s="1">
        <f t="shared" si="5"/>
        <v>372.3150347</v>
      </c>
      <c r="T524" s="1">
        <f t="shared" si="6"/>
        <v>36.99055195</v>
      </c>
      <c r="U524" s="1">
        <f t="shared" si="7"/>
        <v>49.21695731</v>
      </c>
      <c r="V524" s="1">
        <f t="shared" si="8"/>
        <v>0.1459866454</v>
      </c>
      <c r="W524" s="1">
        <f t="shared" si="9"/>
        <v>2.916258725</v>
      </c>
      <c r="X524" s="1">
        <f t="shared" si="10"/>
        <v>0.1420448523</v>
      </c>
      <c r="Y524" s="1">
        <f t="shared" si="11"/>
        <v>0.0891233221</v>
      </c>
      <c r="Z524" s="1">
        <f t="shared" si="12"/>
        <v>321.51183</v>
      </c>
      <c r="AA524" s="1">
        <f t="shared" si="13"/>
        <v>32.23062484</v>
      </c>
      <c r="AB524" s="1">
        <f t="shared" si="14"/>
        <v>31.73143125</v>
      </c>
      <c r="AC524" s="1">
        <f t="shared" si="15"/>
        <v>4.702975005</v>
      </c>
      <c r="AD524" s="1">
        <f t="shared" si="16"/>
        <v>60.0379555</v>
      </c>
      <c r="AE524" s="1">
        <f t="shared" si="17"/>
        <v>2.723644791</v>
      </c>
      <c r="AF524" s="1">
        <f t="shared" si="18"/>
        <v>4.536538209</v>
      </c>
      <c r="AG524" s="1">
        <f t="shared" si="19"/>
        <v>1.979330213</v>
      </c>
      <c r="AH524" s="1">
        <f t="shared" si="20"/>
        <v>-129.6417723</v>
      </c>
      <c r="AI524" s="1">
        <f t="shared" si="21"/>
        <v>-99.65572924</v>
      </c>
      <c r="AJ524" s="1">
        <f t="shared" si="22"/>
        <v>-7.705200027</v>
      </c>
      <c r="AK524" s="1">
        <f t="shared" si="23"/>
        <v>84.50912839</v>
      </c>
      <c r="AL524" s="1">
        <f t="shared" si="24"/>
        <v>39.73512418</v>
      </c>
      <c r="AM524" s="1">
        <f t="shared" si="25"/>
        <v>2.956173758</v>
      </c>
      <c r="AN524" s="1">
        <f t="shared" si="26"/>
        <v>9.69217269</v>
      </c>
      <c r="AO524" s="1">
        <v>583.097566988522</v>
      </c>
      <c r="AP524" s="1">
        <v>545.2298848484849</v>
      </c>
      <c r="AQ524" s="1">
        <v>5.01619393663281</v>
      </c>
      <c r="AR524" s="1">
        <v>65.94029506185815</v>
      </c>
      <c r="AS524" s="1">
        <f t="shared" si="27"/>
        <v>2.939722729</v>
      </c>
      <c r="AT524" s="1">
        <v>23.97586669225085</v>
      </c>
      <c r="AU524" s="1">
        <v>27.4069703030303</v>
      </c>
      <c r="AV524" s="1">
        <v>-1.032249488452658E-4</v>
      </c>
      <c r="AW524" s="1">
        <v>81.18963588158564</v>
      </c>
      <c r="AX524" s="1">
        <v>5.0</v>
      </c>
      <c r="AY524" s="1">
        <v>1.0</v>
      </c>
      <c r="AZ524" s="1">
        <f t="shared" si="28"/>
        <v>1</v>
      </c>
      <c r="BA524" s="1">
        <f t="shared" si="29"/>
        <v>0</v>
      </c>
      <c r="BB524" s="1">
        <f t="shared" si="30"/>
        <v>51770.65075</v>
      </c>
      <c r="BC524" s="1">
        <f t="shared" si="31"/>
        <v>1999.9775</v>
      </c>
      <c r="BD524" s="1">
        <f t="shared" si="32"/>
        <v>1681.1808</v>
      </c>
      <c r="BE524" s="1">
        <f t="shared" si="33"/>
        <v>0.8405998567</v>
      </c>
      <c r="BF524" s="1">
        <f t="shared" si="34"/>
        <v>0.1607577235</v>
      </c>
      <c r="BG524" s="1">
        <v>6.0</v>
      </c>
      <c r="BH524" s="1">
        <v>0.5</v>
      </c>
      <c r="BI524" s="1" t="s">
        <v>347</v>
      </c>
      <c r="BJ524" s="1">
        <v>2.0</v>
      </c>
      <c r="BK524" s="1" t="b">
        <v>1</v>
      </c>
      <c r="BL524" s="1">
        <v>1.65988382300625E9</v>
      </c>
      <c r="BM524" s="1">
        <v>495.3755</v>
      </c>
      <c r="BN524" s="1">
        <v>544.8071875</v>
      </c>
      <c r="BO524" s="1">
        <v>27.4138625</v>
      </c>
      <c r="BP524" s="1">
        <v>23.96424375</v>
      </c>
      <c r="BQ524" s="1">
        <v>493.842625</v>
      </c>
      <c r="BR524" s="1">
        <v>27.4041</v>
      </c>
      <c r="BS524" s="1">
        <v>500.0785</v>
      </c>
      <c r="BT524" s="1">
        <v>99.25310625</v>
      </c>
      <c r="BU524" s="1">
        <v>0.099722675</v>
      </c>
      <c r="BV524" s="1">
        <v>31.097575</v>
      </c>
      <c r="BW524" s="1">
        <v>31.73143125</v>
      </c>
      <c r="BX524" s="1">
        <v>999.9</v>
      </c>
      <c r="BY524" s="1">
        <v>0.0</v>
      </c>
      <c r="BZ524" s="1">
        <v>0.0</v>
      </c>
      <c r="CA524" s="1">
        <v>9999.111875</v>
      </c>
      <c r="CB524" s="1">
        <v>0.0</v>
      </c>
      <c r="CC524" s="1">
        <v>181.0786875</v>
      </c>
      <c r="CD524" s="1">
        <v>-49.43163749999999</v>
      </c>
      <c r="CE524" s="1">
        <v>509.3381875</v>
      </c>
      <c r="CF524" s="1">
        <v>558.1839375</v>
      </c>
      <c r="CG524" s="1">
        <v>3.44961625</v>
      </c>
      <c r="CH524" s="1">
        <v>544.8071875</v>
      </c>
      <c r="CI524" s="1">
        <v>23.96424375</v>
      </c>
      <c r="CJ524" s="1">
        <v>2.720910625</v>
      </c>
      <c r="CK524" s="1">
        <v>2.378525625</v>
      </c>
      <c r="CL524" s="1">
        <v>22.4119375</v>
      </c>
      <c r="CM524" s="1">
        <v>20.21829375</v>
      </c>
      <c r="CN524" s="1">
        <v>1999.9775</v>
      </c>
      <c r="CO524" s="1">
        <v>0.980006125</v>
      </c>
      <c r="CP524" s="1">
        <v>0.0199943125</v>
      </c>
      <c r="CQ524" s="1">
        <v>0.0</v>
      </c>
      <c r="CR524" s="1">
        <v>2.387125</v>
      </c>
      <c r="CS524" s="1">
        <v>0.0</v>
      </c>
      <c r="CT524" s="1">
        <v>14683.5375</v>
      </c>
      <c r="CU524" s="1">
        <v>17412.15</v>
      </c>
      <c r="CV524" s="1">
        <v>42.812</v>
      </c>
      <c r="CW524" s="1">
        <v>44.617125</v>
      </c>
      <c r="CX524" s="1">
        <v>42.812</v>
      </c>
      <c r="CY524" s="1">
        <v>42.98425</v>
      </c>
      <c r="CZ524" s="1">
        <v>42.9645625</v>
      </c>
      <c r="DA524" s="1">
        <v>1959.9875</v>
      </c>
      <c r="DB524" s="1">
        <v>39.99</v>
      </c>
      <c r="DC524" s="1">
        <v>0.0</v>
      </c>
      <c r="DD524" s="1">
        <v>1.6598838293E9</v>
      </c>
      <c r="DE524" s="1">
        <v>0.0</v>
      </c>
      <c r="DF524" s="1">
        <v>1.659883469E9</v>
      </c>
      <c r="DG524" s="1" t="s">
        <v>1116</v>
      </c>
      <c r="DH524" s="1">
        <v>1.659883467E9</v>
      </c>
      <c r="DI524" s="1">
        <v>1.659883469E9</v>
      </c>
      <c r="DJ524" s="1">
        <v>2.0</v>
      </c>
      <c r="DK524" s="1">
        <v>0.127</v>
      </c>
      <c r="DL524" s="1">
        <v>-0.009</v>
      </c>
      <c r="DM524" s="1">
        <v>1.356</v>
      </c>
      <c r="DN524" s="1">
        <v>0.015</v>
      </c>
      <c r="DO524" s="1">
        <v>400.0</v>
      </c>
      <c r="DP524" s="1">
        <v>25.0</v>
      </c>
      <c r="DQ524" s="1">
        <v>0.21</v>
      </c>
      <c r="DR524" s="1">
        <v>0.05</v>
      </c>
      <c r="DS524" s="1">
        <v>8.97261396787416</v>
      </c>
      <c r="DT524" s="1">
        <v>4.725456428091809</v>
      </c>
      <c r="DU524" s="1">
        <v>0.3636269431038602</v>
      </c>
      <c r="DV524" s="1">
        <v>0.0</v>
      </c>
      <c r="DW524" s="1">
        <v>-49.42871666666666</v>
      </c>
      <c r="DX524" s="1">
        <v>-4.856812458286992</v>
      </c>
      <c r="DY524" s="1">
        <v>0.4241098348960505</v>
      </c>
      <c r="DZ524" s="1">
        <v>0.0</v>
      </c>
      <c r="EA524" s="1">
        <v>371.6385378685522</v>
      </c>
      <c r="EB524" s="1">
        <v>232.6089598921892</v>
      </c>
      <c r="EC524" s="1">
        <v>17.3737858473811</v>
      </c>
      <c r="ED524" s="1">
        <v>0.0</v>
      </c>
      <c r="EE524" s="1">
        <v>3.47305875</v>
      </c>
      <c r="EF524" s="1">
        <v>-0.3788574484052527</v>
      </c>
      <c r="EG524" s="1">
        <v>0.03720641720103539</v>
      </c>
      <c r="EH524" s="1">
        <v>0.0</v>
      </c>
      <c r="EI524" s="1">
        <v>1.978871611314929</v>
      </c>
      <c r="EJ524" s="1">
        <v>0.005773993518351401</v>
      </c>
      <c r="EK524" s="1">
        <v>0.001576712231512971</v>
      </c>
      <c r="EL524" s="1">
        <v>1.0</v>
      </c>
      <c r="EM524" s="1">
        <v>1.0</v>
      </c>
      <c r="EN524" s="1">
        <v>5.0</v>
      </c>
      <c r="EO524" s="1" t="s">
        <v>371</v>
      </c>
      <c r="EP524" s="1">
        <v>2.94205</v>
      </c>
      <c r="EQ524" s="1">
        <v>2.80129</v>
      </c>
      <c r="ER524" s="1">
        <v>0.108314</v>
      </c>
      <c r="ES524" s="1">
        <v>0.11537</v>
      </c>
      <c r="ET524" s="1">
        <v>0.117969</v>
      </c>
      <c r="EU524" s="1">
        <v>0.107477</v>
      </c>
      <c r="EV524" s="1">
        <v>18273.6</v>
      </c>
      <c r="EW524" s="1">
        <v>19010.0</v>
      </c>
      <c r="EX524" s="1">
        <v>23836.0</v>
      </c>
      <c r="EY524" s="1">
        <v>25012.7</v>
      </c>
      <c r="EZ524" s="1">
        <v>33653.0</v>
      </c>
      <c r="FA524" s="1">
        <v>35648.1</v>
      </c>
      <c r="FB524" s="1">
        <v>43461.8</v>
      </c>
      <c r="FC524" s="1">
        <v>46236.8</v>
      </c>
      <c r="FD524" s="1">
        <v>1.94128</v>
      </c>
      <c r="FE524" s="1">
        <v>1.83902</v>
      </c>
      <c r="FF524" s="1">
        <v>0.0974387</v>
      </c>
      <c r="FG524" s="1">
        <v>0.0</v>
      </c>
      <c r="FH524" s="1">
        <v>30.1475</v>
      </c>
      <c r="FI524" s="1">
        <v>999.9</v>
      </c>
      <c r="FJ524" s="1">
        <v>59.6</v>
      </c>
      <c r="FK524" s="1">
        <v>35.5</v>
      </c>
      <c r="FL524" s="1">
        <v>34.8702</v>
      </c>
      <c r="FM524" s="1">
        <v>63.9698</v>
      </c>
      <c r="FN524" s="1">
        <v>25.6611</v>
      </c>
      <c r="FO524" s="1">
        <v>1.0</v>
      </c>
      <c r="FP524" s="1">
        <v>0.446514</v>
      </c>
      <c r="FQ524" s="1">
        <v>3.48989</v>
      </c>
      <c r="FR524" s="1">
        <v>20.2825</v>
      </c>
      <c r="FS524" s="1">
        <v>5.20621</v>
      </c>
      <c r="FT524" s="1">
        <v>11.9062</v>
      </c>
      <c r="FU524" s="1">
        <v>5.0006</v>
      </c>
      <c r="FV524" s="1">
        <v>3.28853</v>
      </c>
      <c r="FW524" s="1">
        <v>9999.0</v>
      </c>
      <c r="FX524" s="1">
        <v>9999.0</v>
      </c>
      <c r="FY524" s="1">
        <v>9999.0</v>
      </c>
      <c r="FZ524" s="1">
        <v>999.9</v>
      </c>
      <c r="GA524" s="1">
        <v>1.85959</v>
      </c>
      <c r="GB524" s="1">
        <v>1.85455</v>
      </c>
      <c r="GC524" s="1">
        <v>1.85776</v>
      </c>
      <c r="GD524" s="1">
        <v>1.85613</v>
      </c>
      <c r="GE524" s="1">
        <v>1.85495</v>
      </c>
      <c r="GF524" s="1">
        <v>1.85456</v>
      </c>
      <c r="GG524" s="1">
        <v>1.85331</v>
      </c>
      <c r="GH524" s="1">
        <v>1.85638</v>
      </c>
      <c r="GI524" s="1">
        <v>0.0</v>
      </c>
      <c r="GJ524" s="1">
        <v>0.0</v>
      </c>
      <c r="GK524" s="1">
        <v>0.0</v>
      </c>
      <c r="GL524" s="1">
        <v>0.0</v>
      </c>
      <c r="GM524" s="1" t="s">
        <v>350</v>
      </c>
      <c r="GN524" s="1" t="s">
        <v>351</v>
      </c>
      <c r="GO524" s="1" t="s">
        <v>352</v>
      </c>
      <c r="GP524" s="1" t="s">
        <v>352</v>
      </c>
      <c r="GQ524" s="1" t="s">
        <v>352</v>
      </c>
      <c r="GR524" s="1" t="s">
        <v>352</v>
      </c>
      <c r="GS524" s="1">
        <v>0.0</v>
      </c>
      <c r="GT524" s="1">
        <v>100.0</v>
      </c>
      <c r="GU524" s="1">
        <v>100.0</v>
      </c>
      <c r="GV524" s="1">
        <v>1.598</v>
      </c>
      <c r="GW524" s="1">
        <v>0.0098</v>
      </c>
      <c r="GX524" s="1">
        <v>0.3679439641025603</v>
      </c>
      <c r="GY524" s="1">
        <v>0.003036990343597491</v>
      </c>
      <c r="GZ524" s="1">
        <v>-1.538114387597119E-6</v>
      </c>
      <c r="HA524" s="1">
        <v>3.390969119432733E-10</v>
      </c>
      <c r="HB524" s="1">
        <v>-0.06119280848291592</v>
      </c>
      <c r="HC524" s="1">
        <v>0.009762198319610341</v>
      </c>
      <c r="HD524" s="1">
        <v>-3.338778216718564E-4</v>
      </c>
      <c r="HE524" s="1">
        <v>2.632278881966732E-6</v>
      </c>
      <c r="HF524" s="1">
        <v>6.0</v>
      </c>
      <c r="HG524" s="1">
        <v>2134.0</v>
      </c>
      <c r="HH524" s="1">
        <v>2.0</v>
      </c>
      <c r="HI524" s="1">
        <v>31.0</v>
      </c>
      <c r="HJ524" s="1">
        <v>6.1</v>
      </c>
      <c r="HK524" s="1">
        <v>6.0</v>
      </c>
      <c r="HL524" s="1">
        <v>1.42822</v>
      </c>
      <c r="HM524" s="1">
        <v>2.33154</v>
      </c>
      <c r="HN524" s="1">
        <v>1.4978</v>
      </c>
      <c r="HO524" s="1">
        <v>2.30835</v>
      </c>
      <c r="HP524" s="1">
        <v>1.54785</v>
      </c>
      <c r="HQ524" s="1">
        <v>2.42188</v>
      </c>
      <c r="HR524" s="1">
        <v>39.4666</v>
      </c>
      <c r="HS524" s="1">
        <v>15.0689</v>
      </c>
      <c r="HT524" s="1">
        <v>18.0</v>
      </c>
      <c r="HU524" s="1">
        <v>491.693</v>
      </c>
      <c r="HV524" s="1">
        <v>489.137</v>
      </c>
      <c r="HW524" s="1">
        <v>25.8724</v>
      </c>
      <c r="HX524" s="1">
        <v>32.6808</v>
      </c>
      <c r="HY524" s="1">
        <v>30.0013</v>
      </c>
      <c r="HZ524" s="1">
        <v>32.3685</v>
      </c>
      <c r="IA524" s="1">
        <v>32.4629</v>
      </c>
      <c r="IB524" s="1">
        <v>28.6561</v>
      </c>
      <c r="IC524" s="1">
        <v>33.9436</v>
      </c>
      <c r="ID524" s="1">
        <v>13.4355</v>
      </c>
      <c r="IE524" s="1">
        <v>25.7887</v>
      </c>
      <c r="IF524" s="1">
        <v>612.745</v>
      </c>
      <c r="IG524" s="1">
        <v>23.9215</v>
      </c>
      <c r="IH524" s="1">
        <v>100.499</v>
      </c>
      <c r="II524" s="1">
        <v>100.208</v>
      </c>
      <c r="IJ524" s="1" t="s">
        <v>1117</v>
      </c>
    </row>
    <row r="525" ht="15.75" customHeight="1">
      <c r="A525" s="1">
        <v>509.0</v>
      </c>
      <c r="B525" s="1">
        <v>1.6598838316E9</v>
      </c>
      <c r="C525" s="1">
        <v>3574.5</v>
      </c>
      <c r="D525" s="1" t="s">
        <v>1344</v>
      </c>
      <c r="E525" s="1" t="s">
        <v>1345</v>
      </c>
      <c r="F525" s="1">
        <v>1.0</v>
      </c>
      <c r="G525" s="1" t="s">
        <v>1105</v>
      </c>
      <c r="H525" s="1" t="s">
        <v>345</v>
      </c>
      <c r="I525" s="1" t="s">
        <v>1102</v>
      </c>
      <c r="J525" s="1" t="s">
        <v>1113</v>
      </c>
      <c r="K525" s="1" t="s">
        <v>1114</v>
      </c>
      <c r="L525" s="1" t="s">
        <v>1115</v>
      </c>
      <c r="M525" s="1" t="s">
        <v>346</v>
      </c>
      <c r="N525" s="1">
        <v>1.659883823975E9</v>
      </c>
      <c r="O525" s="1">
        <f t="shared" si="1"/>
        <v>0.002939002384</v>
      </c>
      <c r="P525" s="1">
        <f t="shared" si="2"/>
        <v>2.939002384</v>
      </c>
      <c r="Q525" s="1">
        <f t="shared" si="3"/>
        <v>9.76247396</v>
      </c>
      <c r="R525" s="1">
        <f t="shared" si="4"/>
        <v>500.1380625</v>
      </c>
      <c r="S525" s="1">
        <f t="shared" si="5"/>
        <v>376.1130428</v>
      </c>
      <c r="T525" s="1">
        <f t="shared" si="6"/>
        <v>37.36784247</v>
      </c>
      <c r="U525" s="1">
        <f t="shared" si="7"/>
        <v>49.69006178</v>
      </c>
      <c r="V525" s="1">
        <f t="shared" si="8"/>
        <v>0.145940444</v>
      </c>
      <c r="W525" s="1">
        <f t="shared" si="9"/>
        <v>2.916502175</v>
      </c>
      <c r="X525" s="1">
        <f t="shared" si="10"/>
        <v>0.1420014285</v>
      </c>
      <c r="Y525" s="1">
        <f t="shared" si="11"/>
        <v>0.08909594234</v>
      </c>
      <c r="Z525" s="1">
        <f t="shared" si="12"/>
        <v>321.5144235</v>
      </c>
      <c r="AA525" s="1">
        <f t="shared" si="13"/>
        <v>32.23044017</v>
      </c>
      <c r="AB525" s="1">
        <f t="shared" si="14"/>
        <v>31.731175</v>
      </c>
      <c r="AC525" s="1">
        <f t="shared" si="15"/>
        <v>4.702906659</v>
      </c>
      <c r="AD525" s="1">
        <f t="shared" si="16"/>
        <v>60.0348323</v>
      </c>
      <c r="AE525" s="1">
        <f t="shared" si="17"/>
        <v>2.723456554</v>
      </c>
      <c r="AF525" s="1">
        <f t="shared" si="18"/>
        <v>4.536460667</v>
      </c>
      <c r="AG525" s="1">
        <f t="shared" si="19"/>
        <v>1.979450105</v>
      </c>
      <c r="AH525" s="1">
        <f t="shared" si="20"/>
        <v>-129.6100051</v>
      </c>
      <c r="AI525" s="1">
        <f t="shared" si="21"/>
        <v>-99.67092753</v>
      </c>
      <c r="AJ525" s="1">
        <f t="shared" si="22"/>
        <v>-7.705710736</v>
      </c>
      <c r="AK525" s="1">
        <f t="shared" si="23"/>
        <v>84.5277801</v>
      </c>
      <c r="AL525" s="1">
        <f t="shared" si="24"/>
        <v>39.74830317</v>
      </c>
      <c r="AM525" s="1">
        <f t="shared" si="25"/>
        <v>2.952364046</v>
      </c>
      <c r="AN525" s="1">
        <f t="shared" si="26"/>
        <v>9.76247396</v>
      </c>
      <c r="AO525" s="1">
        <v>587.7246325044139</v>
      </c>
      <c r="AP525" s="1">
        <v>550.1093393939391</v>
      </c>
      <c r="AQ525" s="1">
        <v>4.950795472074258</v>
      </c>
      <c r="AR525" s="1">
        <v>65.94029506185815</v>
      </c>
      <c r="AS525" s="1">
        <f t="shared" si="27"/>
        <v>2.939002384</v>
      </c>
      <c r="AT525" s="1">
        <v>23.9799805662306</v>
      </c>
      <c r="AU525" s="1">
        <v>27.40929151515151</v>
      </c>
      <c r="AV525" s="1">
        <v>3.834824883365281E-5</v>
      </c>
      <c r="AW525" s="1">
        <v>81.18963588158564</v>
      </c>
      <c r="AX525" s="1">
        <v>5.0</v>
      </c>
      <c r="AY525" s="1">
        <v>1.0</v>
      </c>
      <c r="AZ525" s="1">
        <f t="shared" si="28"/>
        <v>1</v>
      </c>
      <c r="BA525" s="1">
        <f t="shared" si="29"/>
        <v>0</v>
      </c>
      <c r="BB525" s="1">
        <f t="shared" si="30"/>
        <v>51777.60689</v>
      </c>
      <c r="BC525" s="1">
        <f t="shared" si="31"/>
        <v>1999.99375</v>
      </c>
      <c r="BD525" s="1">
        <f t="shared" si="32"/>
        <v>1681.19445</v>
      </c>
      <c r="BE525" s="1">
        <f t="shared" si="33"/>
        <v>0.8405998519</v>
      </c>
      <c r="BF525" s="1">
        <f t="shared" si="34"/>
        <v>0.1607577141</v>
      </c>
      <c r="BG525" s="1">
        <v>6.0</v>
      </c>
      <c r="BH525" s="1">
        <v>0.5</v>
      </c>
      <c r="BI525" s="1" t="s">
        <v>347</v>
      </c>
      <c r="BJ525" s="1">
        <v>2.0</v>
      </c>
      <c r="BK525" s="1" t="b">
        <v>1</v>
      </c>
      <c r="BL525" s="1">
        <v>1.659883823975E9</v>
      </c>
      <c r="BM525" s="1">
        <v>500.1380625</v>
      </c>
      <c r="BN525" s="1">
        <v>549.5995625</v>
      </c>
      <c r="BO525" s="1">
        <v>27.41200625</v>
      </c>
      <c r="BP525" s="1">
        <v>23.96686875</v>
      </c>
      <c r="BQ525" s="1">
        <v>498.59675</v>
      </c>
      <c r="BR525" s="1">
        <v>27.40224375</v>
      </c>
      <c r="BS525" s="1">
        <v>500.084625</v>
      </c>
      <c r="BT525" s="1">
        <v>99.25295625000001</v>
      </c>
      <c r="BU525" s="1">
        <v>0.09973355</v>
      </c>
      <c r="BV525" s="1">
        <v>31.097275</v>
      </c>
      <c r="BW525" s="1">
        <v>31.731175</v>
      </c>
      <c r="BX525" s="1">
        <v>999.9</v>
      </c>
      <c r="BY525" s="1">
        <v>0.0</v>
      </c>
      <c r="BZ525" s="1">
        <v>0.0</v>
      </c>
      <c r="CA525" s="1">
        <v>10000.518125</v>
      </c>
      <c r="CB525" s="1">
        <v>0.0</v>
      </c>
      <c r="CC525" s="1">
        <v>181.904375</v>
      </c>
      <c r="CD525" s="1">
        <v>-49.46152499999999</v>
      </c>
      <c r="CE525" s="1">
        <v>514.2340624999999</v>
      </c>
      <c r="CF525" s="1">
        <v>563.0955625</v>
      </c>
      <c r="CG525" s="1">
        <v>3.445138125</v>
      </c>
      <c r="CH525" s="1">
        <v>549.5995625</v>
      </c>
      <c r="CI525" s="1">
        <v>23.96686875</v>
      </c>
      <c r="CJ525" s="1">
        <v>2.7207225</v>
      </c>
      <c r="CK525" s="1">
        <v>2.3787825</v>
      </c>
      <c r="CL525" s="1">
        <v>22.4108</v>
      </c>
      <c r="CM525" s="1">
        <v>20.2200375</v>
      </c>
      <c r="CN525" s="1">
        <v>1999.99375</v>
      </c>
      <c r="CO525" s="1">
        <v>0.9800063125</v>
      </c>
      <c r="CP525" s="1">
        <v>0.01999413125</v>
      </c>
      <c r="CQ525" s="1">
        <v>0.0</v>
      </c>
      <c r="CR525" s="1">
        <v>2.3635625</v>
      </c>
      <c r="CS525" s="1">
        <v>0.0</v>
      </c>
      <c r="CT525" s="1">
        <v>14682.4</v>
      </c>
      <c r="CU525" s="1">
        <v>17412.29375</v>
      </c>
      <c r="CV525" s="1">
        <v>42.812</v>
      </c>
      <c r="CW525" s="1">
        <v>44.6210625</v>
      </c>
      <c r="CX525" s="1">
        <v>42.812</v>
      </c>
      <c r="CY525" s="1">
        <v>42.9881875</v>
      </c>
      <c r="CZ525" s="1">
        <v>42.9685</v>
      </c>
      <c r="DA525" s="1">
        <v>1960.00375</v>
      </c>
      <c r="DB525" s="1">
        <v>39.99</v>
      </c>
      <c r="DC525" s="1">
        <v>0.0</v>
      </c>
      <c r="DD525" s="1">
        <v>1.6598838305E9</v>
      </c>
      <c r="DE525" s="1">
        <v>0.0</v>
      </c>
      <c r="DF525" s="1">
        <v>1.659883469E9</v>
      </c>
      <c r="DG525" s="1" t="s">
        <v>1116</v>
      </c>
      <c r="DH525" s="1">
        <v>1.659883467E9</v>
      </c>
      <c r="DI525" s="1">
        <v>1.659883469E9</v>
      </c>
      <c r="DJ525" s="1">
        <v>2.0</v>
      </c>
      <c r="DK525" s="1">
        <v>0.127</v>
      </c>
      <c r="DL525" s="1">
        <v>-0.009</v>
      </c>
      <c r="DM525" s="1">
        <v>1.356</v>
      </c>
      <c r="DN525" s="1">
        <v>0.015</v>
      </c>
      <c r="DO525" s="1">
        <v>400.0</v>
      </c>
      <c r="DP525" s="1">
        <v>25.0</v>
      </c>
      <c r="DQ525" s="1">
        <v>0.21</v>
      </c>
      <c r="DR525" s="1">
        <v>0.05</v>
      </c>
      <c r="DS525" s="1">
        <v>9.074988884615871</v>
      </c>
      <c r="DT525" s="1">
        <v>4.623771693561728</v>
      </c>
      <c r="DU525" s="1">
        <v>0.3640920469802845</v>
      </c>
      <c r="DV525" s="1">
        <v>0.0</v>
      </c>
      <c r="DW525" s="1">
        <v>-49.44721612903226</v>
      </c>
      <c r="DX525" s="1">
        <v>-2.256062903225816</v>
      </c>
      <c r="DY525" s="1">
        <v>0.3760041773075894</v>
      </c>
      <c r="DZ525" s="1">
        <v>0.0</v>
      </c>
      <c r="EA525" s="1">
        <v>378.3235320657433</v>
      </c>
      <c r="EB525" s="1">
        <v>235.4912550170085</v>
      </c>
      <c r="EC525" s="1">
        <v>17.02028819554493</v>
      </c>
      <c r="ED525" s="1">
        <v>0.0</v>
      </c>
      <c r="EE525" s="1">
        <v>3.465584634146341</v>
      </c>
      <c r="EF525" s="1">
        <v>-0.3480702439024347</v>
      </c>
      <c r="EG525" s="1">
        <v>0.03507770156121082</v>
      </c>
      <c r="EH525" s="1">
        <v>0.0</v>
      </c>
      <c r="EI525" s="1">
        <v>1.979336007922199</v>
      </c>
      <c r="EJ525" s="1">
        <v>-0.004288811389884419</v>
      </c>
      <c r="EK525" s="1">
        <v>9.575652266979141E-4</v>
      </c>
      <c r="EL525" s="1">
        <v>1.0</v>
      </c>
      <c r="EM525" s="1">
        <v>1.0</v>
      </c>
      <c r="EN525" s="1">
        <v>5.0</v>
      </c>
      <c r="EO525" s="1" t="s">
        <v>371</v>
      </c>
      <c r="EP525" s="1">
        <v>2.94198</v>
      </c>
      <c r="EQ525" s="1">
        <v>2.80124</v>
      </c>
      <c r="ER525" s="1">
        <v>0.109009</v>
      </c>
      <c r="ES525" s="1">
        <v>0.116123</v>
      </c>
      <c r="ET525" s="1">
        <v>0.117977</v>
      </c>
      <c r="EU525" s="1">
        <v>0.107486</v>
      </c>
      <c r="EV525" s="1">
        <v>18259.2</v>
      </c>
      <c r="EW525" s="1">
        <v>18993.6</v>
      </c>
      <c r="EX525" s="1">
        <v>23835.9</v>
      </c>
      <c r="EY525" s="1">
        <v>25012.5</v>
      </c>
      <c r="EZ525" s="1">
        <v>33652.5</v>
      </c>
      <c r="FA525" s="1">
        <v>35647.6</v>
      </c>
      <c r="FB525" s="1">
        <v>43461.5</v>
      </c>
      <c r="FC525" s="1">
        <v>46236.6</v>
      </c>
      <c r="FD525" s="1">
        <v>1.94153</v>
      </c>
      <c r="FE525" s="1">
        <v>1.83875</v>
      </c>
      <c r="FF525" s="1">
        <v>0.0972413</v>
      </c>
      <c r="FG525" s="1">
        <v>0.0</v>
      </c>
      <c r="FH525" s="1">
        <v>30.1513</v>
      </c>
      <c r="FI525" s="1">
        <v>999.9</v>
      </c>
      <c r="FJ525" s="1">
        <v>59.6</v>
      </c>
      <c r="FK525" s="1">
        <v>35.5</v>
      </c>
      <c r="FL525" s="1">
        <v>34.8696</v>
      </c>
      <c r="FM525" s="1">
        <v>64.0198</v>
      </c>
      <c r="FN525" s="1">
        <v>26.4543</v>
      </c>
      <c r="FO525" s="1">
        <v>1.0</v>
      </c>
      <c r="FP525" s="1">
        <v>0.446712</v>
      </c>
      <c r="FQ525" s="1">
        <v>3.53701</v>
      </c>
      <c r="FR525" s="1">
        <v>20.2817</v>
      </c>
      <c r="FS525" s="1">
        <v>5.20696</v>
      </c>
      <c r="FT525" s="1">
        <v>11.9063</v>
      </c>
      <c r="FU525" s="1">
        <v>5.00075</v>
      </c>
      <c r="FV525" s="1">
        <v>3.28873</v>
      </c>
      <c r="FW525" s="1">
        <v>9999.0</v>
      </c>
      <c r="FX525" s="1">
        <v>9999.0</v>
      </c>
      <c r="FY525" s="1">
        <v>9999.0</v>
      </c>
      <c r="FZ525" s="1">
        <v>999.9</v>
      </c>
      <c r="GA525" s="1">
        <v>1.85959</v>
      </c>
      <c r="GB525" s="1">
        <v>1.85455</v>
      </c>
      <c r="GC525" s="1">
        <v>1.85776</v>
      </c>
      <c r="GD525" s="1">
        <v>1.85613</v>
      </c>
      <c r="GE525" s="1">
        <v>1.85495</v>
      </c>
      <c r="GF525" s="1">
        <v>1.85455</v>
      </c>
      <c r="GG525" s="1">
        <v>1.85331</v>
      </c>
      <c r="GH525" s="1">
        <v>1.85638</v>
      </c>
      <c r="GI525" s="1">
        <v>0.0</v>
      </c>
      <c r="GJ525" s="1">
        <v>0.0</v>
      </c>
      <c r="GK525" s="1">
        <v>0.0</v>
      </c>
      <c r="GL525" s="1">
        <v>0.0</v>
      </c>
      <c r="GM525" s="1" t="s">
        <v>350</v>
      </c>
      <c r="GN525" s="1" t="s">
        <v>351</v>
      </c>
      <c r="GO525" s="1" t="s">
        <v>352</v>
      </c>
      <c r="GP525" s="1" t="s">
        <v>352</v>
      </c>
      <c r="GQ525" s="1" t="s">
        <v>352</v>
      </c>
      <c r="GR525" s="1" t="s">
        <v>352</v>
      </c>
      <c r="GS525" s="1">
        <v>0.0</v>
      </c>
      <c r="GT525" s="1">
        <v>100.0</v>
      </c>
      <c r="GU525" s="1">
        <v>100.0</v>
      </c>
      <c r="GV525" s="1">
        <v>1.606</v>
      </c>
      <c r="GW525" s="1">
        <v>0.0097</v>
      </c>
      <c r="GX525" s="1">
        <v>0.3679439641025603</v>
      </c>
      <c r="GY525" s="1">
        <v>0.003036990343597491</v>
      </c>
      <c r="GZ525" s="1">
        <v>-1.538114387597119E-6</v>
      </c>
      <c r="HA525" s="1">
        <v>3.390969119432733E-10</v>
      </c>
      <c r="HB525" s="1">
        <v>-0.06119280848291592</v>
      </c>
      <c r="HC525" s="1">
        <v>0.009762198319610341</v>
      </c>
      <c r="HD525" s="1">
        <v>-3.338778216718564E-4</v>
      </c>
      <c r="HE525" s="1">
        <v>2.632278881966732E-6</v>
      </c>
      <c r="HF525" s="1">
        <v>6.0</v>
      </c>
      <c r="HG525" s="1">
        <v>2134.0</v>
      </c>
      <c r="HH525" s="1">
        <v>2.0</v>
      </c>
      <c r="HI525" s="1">
        <v>31.0</v>
      </c>
      <c r="HJ525" s="1">
        <v>6.1</v>
      </c>
      <c r="HK525" s="1">
        <v>6.0</v>
      </c>
      <c r="HL525" s="1">
        <v>1.43066</v>
      </c>
      <c r="HM525" s="1">
        <v>2.31445</v>
      </c>
      <c r="HN525" s="1">
        <v>1.4978</v>
      </c>
      <c r="HO525" s="1">
        <v>2.30835</v>
      </c>
      <c r="HP525" s="1">
        <v>1.54785</v>
      </c>
      <c r="HQ525" s="1">
        <v>2.33887</v>
      </c>
      <c r="HR525" s="1">
        <v>39.4666</v>
      </c>
      <c r="HS525" s="1">
        <v>15.0514</v>
      </c>
      <c r="HT525" s="1">
        <v>18.0</v>
      </c>
      <c r="HU525" s="1">
        <v>491.855</v>
      </c>
      <c r="HV525" s="1">
        <v>488.972</v>
      </c>
      <c r="HW525" s="1">
        <v>25.8548</v>
      </c>
      <c r="HX525" s="1">
        <v>32.683</v>
      </c>
      <c r="HY525" s="1">
        <v>30.0013</v>
      </c>
      <c r="HZ525" s="1">
        <v>32.3702</v>
      </c>
      <c r="IA525" s="1">
        <v>32.4651</v>
      </c>
      <c r="IB525" s="1">
        <v>28.9024</v>
      </c>
      <c r="IC525" s="1">
        <v>33.9436</v>
      </c>
      <c r="ID525" s="1">
        <v>13.4355</v>
      </c>
      <c r="IE525" s="1">
        <v>25.7887</v>
      </c>
      <c r="IF525" s="1">
        <v>622.764</v>
      </c>
      <c r="IG525" s="1">
        <v>23.92</v>
      </c>
      <c r="IH525" s="1">
        <v>100.499</v>
      </c>
      <c r="II525" s="1">
        <v>100.207</v>
      </c>
      <c r="IJ525" s="1" t="s">
        <v>1117</v>
      </c>
    </row>
    <row r="526" ht="15.75" customHeight="1">
      <c r="A526" s="1">
        <v>510.0</v>
      </c>
      <c r="B526" s="1">
        <v>1.6598838326E9</v>
      </c>
      <c r="C526" s="1">
        <v>3575.5</v>
      </c>
      <c r="D526" s="1" t="s">
        <v>1346</v>
      </c>
      <c r="E526" s="1" t="s">
        <v>1347</v>
      </c>
      <c r="F526" s="1">
        <v>1.0</v>
      </c>
      <c r="G526" s="1" t="s">
        <v>1105</v>
      </c>
      <c r="H526" s="1" t="s">
        <v>345</v>
      </c>
      <c r="I526" s="1" t="s">
        <v>1102</v>
      </c>
      <c r="J526" s="1" t="s">
        <v>1113</v>
      </c>
      <c r="K526" s="1" t="s">
        <v>1114</v>
      </c>
      <c r="L526" s="1" t="s">
        <v>1115</v>
      </c>
      <c r="M526" s="1" t="s">
        <v>346</v>
      </c>
      <c r="N526" s="1">
        <v>1.65988382494375E9</v>
      </c>
      <c r="O526" s="1">
        <f t="shared" si="1"/>
        <v>0.00293808891</v>
      </c>
      <c r="P526" s="1">
        <f t="shared" si="2"/>
        <v>2.93808891</v>
      </c>
      <c r="Q526" s="1">
        <f t="shared" si="3"/>
        <v>9.690366087</v>
      </c>
      <c r="R526" s="1">
        <f t="shared" si="4"/>
        <v>504.891875</v>
      </c>
      <c r="S526" s="1">
        <f t="shared" si="5"/>
        <v>381.4712075</v>
      </c>
      <c r="T526" s="1">
        <f t="shared" si="6"/>
        <v>37.90016735</v>
      </c>
      <c r="U526" s="1">
        <f t="shared" si="7"/>
        <v>50.16233514</v>
      </c>
      <c r="V526" s="1">
        <f t="shared" si="8"/>
        <v>0.1458885246</v>
      </c>
      <c r="W526" s="1">
        <f t="shared" si="9"/>
        <v>2.916658012</v>
      </c>
      <c r="X526" s="1">
        <f t="shared" si="10"/>
        <v>0.1419524748</v>
      </c>
      <c r="Y526" s="1">
        <f t="shared" si="11"/>
        <v>0.08906509</v>
      </c>
      <c r="Z526" s="1">
        <f t="shared" si="12"/>
        <v>321.5112315</v>
      </c>
      <c r="AA526" s="1">
        <f t="shared" si="13"/>
        <v>32.23027823</v>
      </c>
      <c r="AB526" s="1">
        <f t="shared" si="14"/>
        <v>31.73094375</v>
      </c>
      <c r="AC526" s="1">
        <f t="shared" si="15"/>
        <v>4.702844982</v>
      </c>
      <c r="AD526" s="1">
        <f t="shared" si="16"/>
        <v>60.03308746</v>
      </c>
      <c r="AE526" s="1">
        <f t="shared" si="17"/>
        <v>2.72332697</v>
      </c>
      <c r="AF526" s="1">
        <f t="shared" si="18"/>
        <v>4.536376664</v>
      </c>
      <c r="AG526" s="1">
        <f t="shared" si="19"/>
        <v>1.979518012</v>
      </c>
      <c r="AH526" s="1">
        <f t="shared" si="20"/>
        <v>-129.5697209</v>
      </c>
      <c r="AI526" s="1">
        <f t="shared" si="21"/>
        <v>-99.69099475</v>
      </c>
      <c r="AJ526" s="1">
        <f t="shared" si="22"/>
        <v>-7.706829243</v>
      </c>
      <c r="AK526" s="1">
        <f t="shared" si="23"/>
        <v>84.54368658</v>
      </c>
      <c r="AL526" s="1">
        <f t="shared" si="24"/>
        <v>39.80352896</v>
      </c>
      <c r="AM526" s="1">
        <f t="shared" si="25"/>
        <v>2.948865306</v>
      </c>
      <c r="AN526" s="1">
        <f t="shared" si="26"/>
        <v>9.690366087</v>
      </c>
      <c r="AO526" s="1">
        <v>592.3682516532663</v>
      </c>
      <c r="AP526" s="1">
        <v>555.0145333333331</v>
      </c>
      <c r="AQ526" s="1">
        <v>4.917487131115216</v>
      </c>
      <c r="AR526" s="1">
        <v>65.94029506185815</v>
      </c>
      <c r="AS526" s="1">
        <f t="shared" si="27"/>
        <v>2.93808891</v>
      </c>
      <c r="AT526" s="1">
        <v>23.98450781451973</v>
      </c>
      <c r="AU526" s="1">
        <v>27.41185818181819</v>
      </c>
      <c r="AV526" s="1">
        <v>1.680864064334221E-4</v>
      </c>
      <c r="AW526" s="1">
        <v>81.18963588158564</v>
      </c>
      <c r="AX526" s="1">
        <v>5.0</v>
      </c>
      <c r="AY526" s="1">
        <v>1.0</v>
      </c>
      <c r="AZ526" s="1">
        <f t="shared" si="28"/>
        <v>1</v>
      </c>
      <c r="BA526" s="1">
        <f t="shared" si="29"/>
        <v>0</v>
      </c>
      <c r="BB526" s="1">
        <f t="shared" si="30"/>
        <v>51782.08281</v>
      </c>
      <c r="BC526" s="1">
        <f t="shared" si="31"/>
        <v>1999.97375</v>
      </c>
      <c r="BD526" s="1">
        <f t="shared" si="32"/>
        <v>1681.17765</v>
      </c>
      <c r="BE526" s="1">
        <f t="shared" si="33"/>
        <v>0.8405998579</v>
      </c>
      <c r="BF526" s="1">
        <f t="shared" si="34"/>
        <v>0.1607577257</v>
      </c>
      <c r="BG526" s="1">
        <v>6.0</v>
      </c>
      <c r="BH526" s="1">
        <v>0.5</v>
      </c>
      <c r="BI526" s="1" t="s">
        <v>347</v>
      </c>
      <c r="BJ526" s="1">
        <v>2.0</v>
      </c>
      <c r="BK526" s="1" t="b">
        <v>1</v>
      </c>
      <c r="BL526" s="1">
        <v>1.65988382494375E9</v>
      </c>
      <c r="BM526" s="1">
        <v>504.891875</v>
      </c>
      <c r="BN526" s="1">
        <v>554.4335</v>
      </c>
      <c r="BO526" s="1">
        <v>27.41071875</v>
      </c>
      <c r="BP526" s="1">
        <v>23.96971875</v>
      </c>
      <c r="BQ526" s="1">
        <v>503.34225</v>
      </c>
      <c r="BR526" s="1">
        <v>27.40095625</v>
      </c>
      <c r="BS526" s="1">
        <v>500.09325</v>
      </c>
      <c r="BT526" s="1">
        <v>99.252875</v>
      </c>
      <c r="BU526" s="1">
        <v>0.0997539875</v>
      </c>
      <c r="BV526" s="1">
        <v>31.09695</v>
      </c>
      <c r="BW526" s="1">
        <v>31.73094375</v>
      </c>
      <c r="BX526" s="1">
        <v>999.9</v>
      </c>
      <c r="BY526" s="1">
        <v>0.0</v>
      </c>
      <c r="BZ526" s="1">
        <v>0.0</v>
      </c>
      <c r="CA526" s="1">
        <v>10001.416875</v>
      </c>
      <c r="CB526" s="1">
        <v>0.0</v>
      </c>
      <c r="CC526" s="1">
        <v>182.5855</v>
      </c>
      <c r="CD526" s="1">
        <v>-49.5416625</v>
      </c>
      <c r="CE526" s="1">
        <v>519.1211875</v>
      </c>
      <c r="CF526" s="1">
        <v>568.0498749999999</v>
      </c>
      <c r="CG526" s="1">
        <v>3.441008125</v>
      </c>
      <c r="CH526" s="1">
        <v>554.4335</v>
      </c>
      <c r="CI526" s="1">
        <v>23.96971875</v>
      </c>
      <c r="CJ526" s="1">
        <v>2.720593125</v>
      </c>
      <c r="CK526" s="1">
        <v>2.379063125</v>
      </c>
      <c r="CL526" s="1">
        <v>22.4100125</v>
      </c>
      <c r="CM526" s="1">
        <v>20.22194375</v>
      </c>
      <c r="CN526" s="1">
        <v>1999.97375</v>
      </c>
      <c r="CO526" s="1">
        <v>0.9800061250000001</v>
      </c>
      <c r="CP526" s="1">
        <v>0.0199943125</v>
      </c>
      <c r="CQ526" s="1">
        <v>0.0</v>
      </c>
      <c r="CR526" s="1">
        <v>2.422375</v>
      </c>
      <c r="CS526" s="1">
        <v>0.0</v>
      </c>
      <c r="CT526" s="1">
        <v>14680.925</v>
      </c>
      <c r="CU526" s="1">
        <v>17412.1125</v>
      </c>
      <c r="CV526" s="1">
        <v>42.812</v>
      </c>
      <c r="CW526" s="1">
        <v>44.625</v>
      </c>
      <c r="CX526" s="1">
        <v>42.812</v>
      </c>
      <c r="CY526" s="1">
        <v>42.992125</v>
      </c>
      <c r="CZ526" s="1">
        <v>42.9724375</v>
      </c>
      <c r="DA526" s="1">
        <v>1959.98375</v>
      </c>
      <c r="DB526" s="1">
        <v>39.99</v>
      </c>
      <c r="DC526" s="1">
        <v>0.0</v>
      </c>
      <c r="DD526" s="1">
        <v>1.6598838317E9</v>
      </c>
      <c r="DE526" s="1">
        <v>0.0</v>
      </c>
      <c r="DF526" s="1">
        <v>1.659883469E9</v>
      </c>
      <c r="DG526" s="1" t="s">
        <v>1116</v>
      </c>
      <c r="DH526" s="1">
        <v>1.659883467E9</v>
      </c>
      <c r="DI526" s="1">
        <v>1.659883469E9</v>
      </c>
      <c r="DJ526" s="1">
        <v>2.0</v>
      </c>
      <c r="DK526" s="1">
        <v>0.127</v>
      </c>
      <c r="DL526" s="1">
        <v>-0.009</v>
      </c>
      <c r="DM526" s="1">
        <v>1.356</v>
      </c>
      <c r="DN526" s="1">
        <v>0.015</v>
      </c>
      <c r="DO526" s="1">
        <v>400.0</v>
      </c>
      <c r="DP526" s="1">
        <v>25.0</v>
      </c>
      <c r="DQ526" s="1">
        <v>0.21</v>
      </c>
      <c r="DR526" s="1">
        <v>0.05</v>
      </c>
      <c r="DS526" s="1">
        <v>9.22966571942535</v>
      </c>
      <c r="DT526" s="1">
        <v>4.238477941446877</v>
      </c>
      <c r="DU526" s="1">
        <v>0.3205510766992264</v>
      </c>
      <c r="DV526" s="1">
        <v>0.0</v>
      </c>
      <c r="DW526" s="1">
        <v>-49.54863333333333</v>
      </c>
      <c r="DX526" s="1">
        <v>-0.8029882091212924</v>
      </c>
      <c r="DY526" s="1">
        <v>0.3273108312021188</v>
      </c>
      <c r="DZ526" s="1">
        <v>1.0</v>
      </c>
      <c r="EA526" s="1">
        <v>383.0463783291545</v>
      </c>
      <c r="EB526" s="1">
        <v>236.7683945614372</v>
      </c>
      <c r="EC526" s="1">
        <v>17.67485831844423</v>
      </c>
      <c r="ED526" s="1">
        <v>0.0</v>
      </c>
      <c r="EE526" s="1">
        <v>3.45534325</v>
      </c>
      <c r="EF526" s="1">
        <v>-0.3005803001876159</v>
      </c>
      <c r="EG526" s="1">
        <v>0.02951993592366861</v>
      </c>
      <c r="EH526" s="1">
        <v>0.0</v>
      </c>
      <c r="EI526" s="1">
        <v>1.979449782355883</v>
      </c>
      <c r="EJ526" s="1">
        <v>-0.004928820655359736</v>
      </c>
      <c r="EK526" s="1">
        <v>8.935867754666533E-4</v>
      </c>
      <c r="EL526" s="1">
        <v>1.0</v>
      </c>
      <c r="EM526" s="1">
        <v>2.0</v>
      </c>
      <c r="EN526" s="1">
        <v>5.0</v>
      </c>
      <c r="EO526" s="1" t="s">
        <v>386</v>
      </c>
      <c r="EP526" s="1">
        <v>2.94221</v>
      </c>
      <c r="EQ526" s="1">
        <v>2.80167</v>
      </c>
      <c r="ER526" s="1">
        <v>0.109711</v>
      </c>
      <c r="ES526" s="1">
        <v>0.116943</v>
      </c>
      <c r="ET526" s="1">
        <v>0.117982</v>
      </c>
      <c r="EU526" s="1">
        <v>0.107496</v>
      </c>
      <c r="EV526" s="1">
        <v>18244.6</v>
      </c>
      <c r="EW526" s="1">
        <v>18975.9</v>
      </c>
      <c r="EX526" s="1">
        <v>23835.7</v>
      </c>
      <c r="EY526" s="1">
        <v>25012.4</v>
      </c>
      <c r="EZ526" s="1">
        <v>33651.9</v>
      </c>
      <c r="FA526" s="1">
        <v>35647.1</v>
      </c>
      <c r="FB526" s="1">
        <v>43460.9</v>
      </c>
      <c r="FC526" s="1">
        <v>46236.3</v>
      </c>
      <c r="FD526" s="1">
        <v>1.94142</v>
      </c>
      <c r="FE526" s="1">
        <v>1.8386</v>
      </c>
      <c r="FF526" s="1">
        <v>0.0971556</v>
      </c>
      <c r="FG526" s="1">
        <v>0.0</v>
      </c>
      <c r="FH526" s="1">
        <v>30.1545</v>
      </c>
      <c r="FI526" s="1">
        <v>999.9</v>
      </c>
      <c r="FJ526" s="1">
        <v>59.6</v>
      </c>
      <c r="FK526" s="1">
        <v>35.6</v>
      </c>
      <c r="FL526" s="1">
        <v>35.0598</v>
      </c>
      <c r="FM526" s="1">
        <v>63.9798</v>
      </c>
      <c r="FN526" s="1">
        <v>25.649</v>
      </c>
      <c r="FO526" s="1">
        <v>1.0</v>
      </c>
      <c r="FP526" s="1">
        <v>0.44701</v>
      </c>
      <c r="FQ526" s="1">
        <v>3.57922</v>
      </c>
      <c r="FR526" s="1">
        <v>20.2814</v>
      </c>
      <c r="FS526" s="1">
        <v>5.21025</v>
      </c>
      <c r="FT526" s="1">
        <v>11.9072</v>
      </c>
      <c r="FU526" s="1">
        <v>5.00215</v>
      </c>
      <c r="FV526" s="1">
        <v>3.28925</v>
      </c>
      <c r="FW526" s="1">
        <v>9999.0</v>
      </c>
      <c r="FX526" s="1">
        <v>9999.0</v>
      </c>
      <c r="FY526" s="1">
        <v>9999.0</v>
      </c>
      <c r="FZ526" s="1">
        <v>999.9</v>
      </c>
      <c r="GA526" s="1">
        <v>1.85959</v>
      </c>
      <c r="GB526" s="1">
        <v>1.85455</v>
      </c>
      <c r="GC526" s="1">
        <v>1.85776</v>
      </c>
      <c r="GD526" s="1">
        <v>1.85612</v>
      </c>
      <c r="GE526" s="1">
        <v>1.85495</v>
      </c>
      <c r="GF526" s="1">
        <v>1.85455</v>
      </c>
      <c r="GG526" s="1">
        <v>1.8533</v>
      </c>
      <c r="GH526" s="1">
        <v>1.85638</v>
      </c>
      <c r="GI526" s="1">
        <v>0.0</v>
      </c>
      <c r="GJ526" s="1">
        <v>0.0</v>
      </c>
      <c r="GK526" s="1">
        <v>0.0</v>
      </c>
      <c r="GL526" s="1">
        <v>0.0</v>
      </c>
      <c r="GM526" s="1" t="s">
        <v>350</v>
      </c>
      <c r="GN526" s="1" t="s">
        <v>351</v>
      </c>
      <c r="GO526" s="1" t="s">
        <v>352</v>
      </c>
      <c r="GP526" s="1" t="s">
        <v>352</v>
      </c>
      <c r="GQ526" s="1" t="s">
        <v>352</v>
      </c>
      <c r="GR526" s="1" t="s">
        <v>352</v>
      </c>
      <c r="GS526" s="1">
        <v>0.0</v>
      </c>
      <c r="GT526" s="1">
        <v>100.0</v>
      </c>
      <c r="GU526" s="1">
        <v>100.0</v>
      </c>
      <c r="GV526" s="1">
        <v>1.613</v>
      </c>
      <c r="GW526" s="1">
        <v>0.0097</v>
      </c>
      <c r="GX526" s="1">
        <v>0.3679439641025603</v>
      </c>
      <c r="GY526" s="1">
        <v>0.003036990343597491</v>
      </c>
      <c r="GZ526" s="1">
        <v>-1.538114387597119E-6</v>
      </c>
      <c r="HA526" s="1">
        <v>3.390969119432733E-10</v>
      </c>
      <c r="HB526" s="1">
        <v>-0.06119280848291592</v>
      </c>
      <c r="HC526" s="1">
        <v>0.009762198319610341</v>
      </c>
      <c r="HD526" s="1">
        <v>-3.338778216718564E-4</v>
      </c>
      <c r="HE526" s="1">
        <v>2.632278881966732E-6</v>
      </c>
      <c r="HF526" s="1">
        <v>6.0</v>
      </c>
      <c r="HG526" s="1">
        <v>2134.0</v>
      </c>
      <c r="HH526" s="1">
        <v>2.0</v>
      </c>
      <c r="HI526" s="1">
        <v>31.0</v>
      </c>
      <c r="HJ526" s="1">
        <v>6.1</v>
      </c>
      <c r="HK526" s="1">
        <v>6.1</v>
      </c>
      <c r="HL526" s="1">
        <v>1.44653</v>
      </c>
      <c r="HM526" s="1">
        <v>2.31934</v>
      </c>
      <c r="HN526" s="1">
        <v>1.4978</v>
      </c>
      <c r="HO526" s="1">
        <v>2.30835</v>
      </c>
      <c r="HP526" s="1">
        <v>1.54785</v>
      </c>
      <c r="HQ526" s="1">
        <v>2.39014</v>
      </c>
      <c r="HR526" s="1">
        <v>39.4916</v>
      </c>
      <c r="HS526" s="1">
        <v>15.0689</v>
      </c>
      <c r="HT526" s="1">
        <v>18.0</v>
      </c>
      <c r="HU526" s="1">
        <v>491.809</v>
      </c>
      <c r="HV526" s="1">
        <v>488.887</v>
      </c>
      <c r="HW526" s="1">
        <v>25.835</v>
      </c>
      <c r="HX526" s="1">
        <v>32.6852</v>
      </c>
      <c r="HY526" s="1">
        <v>30.0013</v>
      </c>
      <c r="HZ526" s="1">
        <v>32.3722</v>
      </c>
      <c r="IA526" s="1">
        <v>32.4669</v>
      </c>
      <c r="IB526" s="1">
        <v>29.0137</v>
      </c>
      <c r="IC526" s="1">
        <v>33.9436</v>
      </c>
      <c r="ID526" s="1">
        <v>13.4355</v>
      </c>
      <c r="IE526" s="1">
        <v>25.7887</v>
      </c>
      <c r="IF526" s="1">
        <v>622.764</v>
      </c>
      <c r="IG526" s="1">
        <v>23.9204</v>
      </c>
      <c r="IH526" s="1">
        <v>100.498</v>
      </c>
      <c r="II526" s="1">
        <v>100.207</v>
      </c>
      <c r="IJ526" s="1" t="s">
        <v>1117</v>
      </c>
    </row>
    <row r="527" ht="15.75" customHeight="1">
      <c r="A527" s="1">
        <v>511.0</v>
      </c>
      <c r="B527" s="1">
        <v>1.6598838331E9</v>
      </c>
      <c r="C527" s="1">
        <v>3576.0</v>
      </c>
      <c r="D527" s="1" t="s">
        <v>1348</v>
      </c>
      <c r="E527" s="1" t="s">
        <v>1349</v>
      </c>
      <c r="F527" s="1">
        <v>1.0</v>
      </c>
      <c r="G527" s="1" t="s">
        <v>1105</v>
      </c>
      <c r="H527" s="1" t="s">
        <v>345</v>
      </c>
      <c r="I527" s="1" t="s">
        <v>1102</v>
      </c>
      <c r="J527" s="1" t="s">
        <v>1113</v>
      </c>
      <c r="K527" s="1" t="s">
        <v>1114</v>
      </c>
      <c r="L527" s="1" t="s">
        <v>1115</v>
      </c>
      <c r="M527" s="1" t="s">
        <v>346</v>
      </c>
      <c r="N527" s="1">
        <v>1.65988382494375E9</v>
      </c>
      <c r="O527" s="1">
        <f t="shared" si="1"/>
        <v>0.002936831308</v>
      </c>
      <c r="P527" s="1">
        <f t="shared" si="2"/>
        <v>2.936831308</v>
      </c>
      <c r="Q527" s="1">
        <f t="shared" si="3"/>
        <v>9.673721508</v>
      </c>
      <c r="R527" s="1">
        <f t="shared" si="4"/>
        <v>504.891875</v>
      </c>
      <c r="S527" s="1">
        <f t="shared" si="5"/>
        <v>381.6090995</v>
      </c>
      <c r="T527" s="1">
        <f t="shared" si="6"/>
        <v>37.91386728</v>
      </c>
      <c r="U527" s="1">
        <f t="shared" si="7"/>
        <v>50.16233514</v>
      </c>
      <c r="V527" s="1">
        <f t="shared" si="8"/>
        <v>0.1458243524</v>
      </c>
      <c r="W527" s="1">
        <f t="shared" si="9"/>
        <v>2.916658012</v>
      </c>
      <c r="X527" s="1">
        <f t="shared" si="10"/>
        <v>0.1418917143</v>
      </c>
      <c r="Y527" s="1">
        <f t="shared" si="11"/>
        <v>0.08902681961</v>
      </c>
      <c r="Z527" s="1">
        <f t="shared" si="12"/>
        <v>321.5112315</v>
      </c>
      <c r="AA527" s="1">
        <f t="shared" si="13"/>
        <v>32.23060569</v>
      </c>
      <c r="AB527" s="1">
        <f t="shared" si="14"/>
        <v>31.73094375</v>
      </c>
      <c r="AC527" s="1">
        <f t="shared" si="15"/>
        <v>4.702844982</v>
      </c>
      <c r="AD527" s="1">
        <f t="shared" si="16"/>
        <v>60.03308746</v>
      </c>
      <c r="AE527" s="1">
        <f t="shared" si="17"/>
        <v>2.72332697</v>
      </c>
      <c r="AF527" s="1">
        <f t="shared" si="18"/>
        <v>4.536376664</v>
      </c>
      <c r="AG527" s="1">
        <f t="shared" si="19"/>
        <v>1.979518012</v>
      </c>
      <c r="AH527" s="1">
        <f t="shared" si="20"/>
        <v>-129.5142607</v>
      </c>
      <c r="AI527" s="1">
        <f t="shared" si="21"/>
        <v>-99.69099475</v>
      </c>
      <c r="AJ527" s="1">
        <f t="shared" si="22"/>
        <v>-7.706829243</v>
      </c>
      <c r="AK527" s="1">
        <f t="shared" si="23"/>
        <v>84.59914682</v>
      </c>
      <c r="AL527" s="1">
        <f t="shared" si="24"/>
        <v>39.80352896</v>
      </c>
      <c r="AM527" s="1">
        <f t="shared" si="25"/>
        <v>2.948865306</v>
      </c>
      <c r="AN527" s="1">
        <f t="shared" si="26"/>
        <v>9.673721508</v>
      </c>
      <c r="AO527" s="1">
        <v>594.8116075713765</v>
      </c>
      <c r="AP527" s="1">
        <v>557.4881575757574</v>
      </c>
      <c r="AQ527" s="1">
        <v>4.915591388322366</v>
      </c>
      <c r="AR527" s="1">
        <v>65.94029506185815</v>
      </c>
      <c r="AS527" s="1">
        <f t="shared" si="27"/>
        <v>2.936831308</v>
      </c>
      <c r="AT527" s="1">
        <v>23.98678122778025</v>
      </c>
      <c r="AU527" s="1">
        <v>27.41234969696968</v>
      </c>
      <c r="AV527" s="1">
        <v>2.171717037083992E-4</v>
      </c>
      <c r="AW527" s="1">
        <v>81.18963588158564</v>
      </c>
      <c r="AX527" s="1">
        <v>5.0</v>
      </c>
      <c r="AY527" s="1">
        <v>1.0</v>
      </c>
      <c r="AZ527" s="1">
        <f t="shared" si="28"/>
        <v>1</v>
      </c>
      <c r="BA527" s="1">
        <f t="shared" si="29"/>
        <v>0</v>
      </c>
      <c r="BB527" s="1">
        <f t="shared" si="30"/>
        <v>51782.08281</v>
      </c>
      <c r="BC527" s="1">
        <f t="shared" si="31"/>
        <v>1999.97375</v>
      </c>
      <c r="BD527" s="1">
        <f t="shared" si="32"/>
        <v>1681.17765</v>
      </c>
      <c r="BE527" s="1">
        <f t="shared" si="33"/>
        <v>0.8405998579</v>
      </c>
      <c r="BF527" s="1">
        <f t="shared" si="34"/>
        <v>0.1607577257</v>
      </c>
      <c r="BG527" s="1">
        <v>6.0</v>
      </c>
      <c r="BH527" s="1">
        <v>0.5</v>
      </c>
      <c r="BI527" s="1" t="s">
        <v>347</v>
      </c>
      <c r="BJ527" s="1">
        <v>2.0</v>
      </c>
      <c r="BK527" s="1" t="b">
        <v>1</v>
      </c>
      <c r="BL527" s="1">
        <v>1.65988382494375E9</v>
      </c>
      <c r="BM527" s="1">
        <v>504.891875</v>
      </c>
      <c r="BN527" s="1">
        <v>554.4335</v>
      </c>
      <c r="BO527" s="1">
        <v>27.41071875</v>
      </c>
      <c r="BP527" s="1">
        <v>23.96971875</v>
      </c>
      <c r="BQ527" s="1">
        <v>503.34225</v>
      </c>
      <c r="BR527" s="1">
        <v>27.40095625</v>
      </c>
      <c r="BS527" s="1">
        <v>500.09325</v>
      </c>
      <c r="BT527" s="1">
        <v>99.252875</v>
      </c>
      <c r="BU527" s="1">
        <v>0.0997539875</v>
      </c>
      <c r="BV527" s="1">
        <v>31.09695</v>
      </c>
      <c r="BW527" s="1">
        <v>31.73094375</v>
      </c>
      <c r="BX527" s="1">
        <v>999.9</v>
      </c>
      <c r="BY527" s="1">
        <v>0.0</v>
      </c>
      <c r="BZ527" s="1">
        <v>0.0</v>
      </c>
      <c r="CA527" s="1">
        <v>10001.416875</v>
      </c>
      <c r="CB527" s="1">
        <v>0.0</v>
      </c>
      <c r="CC527" s="1">
        <v>182.5855</v>
      </c>
      <c r="CD527" s="1">
        <v>-49.5416625</v>
      </c>
      <c r="CE527" s="1">
        <v>519.1211875</v>
      </c>
      <c r="CF527" s="1">
        <v>568.0498749999999</v>
      </c>
      <c r="CG527" s="1">
        <v>3.441008125</v>
      </c>
      <c r="CH527" s="1">
        <v>554.4335</v>
      </c>
      <c r="CI527" s="1">
        <v>23.96971875</v>
      </c>
      <c r="CJ527" s="1">
        <v>2.720593125</v>
      </c>
      <c r="CK527" s="1">
        <v>2.379063125</v>
      </c>
      <c r="CL527" s="1">
        <v>22.4100125</v>
      </c>
      <c r="CM527" s="1">
        <v>20.22194375</v>
      </c>
      <c r="CN527" s="1">
        <v>1999.97375</v>
      </c>
      <c r="CO527" s="1">
        <v>0.9800061250000001</v>
      </c>
      <c r="CP527" s="1">
        <v>0.0199943125</v>
      </c>
      <c r="CQ527" s="1">
        <v>0.0</v>
      </c>
      <c r="CR527" s="1">
        <v>2.422375</v>
      </c>
      <c r="CS527" s="1">
        <v>0.0</v>
      </c>
      <c r="CT527" s="1">
        <v>14680.925</v>
      </c>
      <c r="CU527" s="1">
        <v>17412.1125</v>
      </c>
      <c r="CV527" s="1">
        <v>42.812</v>
      </c>
      <c r="CW527" s="1">
        <v>44.625</v>
      </c>
      <c r="CX527" s="1">
        <v>42.812</v>
      </c>
      <c r="CY527" s="1">
        <v>42.992125</v>
      </c>
      <c r="CZ527" s="1">
        <v>42.9724375</v>
      </c>
      <c r="DA527" s="1">
        <v>1959.98375</v>
      </c>
      <c r="DB527" s="1">
        <v>39.99</v>
      </c>
      <c r="DC527" s="1">
        <v>0.0</v>
      </c>
      <c r="DD527" s="1">
        <v>1.6598838323E9</v>
      </c>
      <c r="DE527" s="1">
        <v>0.0</v>
      </c>
      <c r="DF527" s="1">
        <v>1.659883469E9</v>
      </c>
      <c r="DG527" s="1" t="s">
        <v>1116</v>
      </c>
      <c r="DH527" s="1">
        <v>1.659883467E9</v>
      </c>
      <c r="DI527" s="1">
        <v>1.659883469E9</v>
      </c>
      <c r="DJ527" s="1">
        <v>2.0</v>
      </c>
      <c r="DK527" s="1">
        <v>0.127</v>
      </c>
      <c r="DL527" s="1">
        <v>-0.009</v>
      </c>
      <c r="DM527" s="1">
        <v>1.356</v>
      </c>
      <c r="DN527" s="1">
        <v>0.015</v>
      </c>
      <c r="DO527" s="1">
        <v>400.0</v>
      </c>
      <c r="DP527" s="1">
        <v>25.0</v>
      </c>
      <c r="DQ527" s="1">
        <v>0.21</v>
      </c>
      <c r="DR527" s="1">
        <v>0.05</v>
      </c>
      <c r="DS527" s="1">
        <v>9.22966571942535</v>
      </c>
      <c r="DT527" s="1">
        <v>4.238477941446877</v>
      </c>
      <c r="DU527" s="1">
        <v>0.3205510766992264</v>
      </c>
      <c r="DV527" s="1">
        <v>0.0</v>
      </c>
      <c r="DW527" s="1">
        <v>-49.54863333333333</v>
      </c>
      <c r="DX527" s="1">
        <v>-0.8029882091212924</v>
      </c>
      <c r="DY527" s="1">
        <v>0.3273108312021188</v>
      </c>
      <c r="DZ527" s="1">
        <v>1.0</v>
      </c>
      <c r="EA527" s="1">
        <v>383.0463783291545</v>
      </c>
      <c r="EB527" s="1">
        <v>236.7683945614372</v>
      </c>
      <c r="EC527" s="1">
        <v>17.67485831844423</v>
      </c>
      <c r="ED527" s="1">
        <v>0.0</v>
      </c>
      <c r="EE527" s="1">
        <v>3.45534325</v>
      </c>
      <c r="EF527" s="1">
        <v>-0.3005803001876159</v>
      </c>
      <c r="EG527" s="1">
        <v>0.02951993592366861</v>
      </c>
      <c r="EH527" s="1">
        <v>0.0</v>
      </c>
      <c r="EI527" s="1">
        <v>1.979449782355883</v>
      </c>
      <c r="EJ527" s="1">
        <v>-0.004928820655359736</v>
      </c>
      <c r="EK527" s="1">
        <v>8.935867754666533E-4</v>
      </c>
      <c r="EL527" s="1">
        <v>1.0</v>
      </c>
      <c r="EM527" s="1">
        <v>2.0</v>
      </c>
      <c r="EN527" s="1">
        <v>5.0</v>
      </c>
      <c r="EO527" s="1" t="s">
        <v>386</v>
      </c>
      <c r="EP527" s="1">
        <v>2.94206</v>
      </c>
      <c r="EQ527" s="1">
        <v>2.8017</v>
      </c>
      <c r="ER527" s="1">
        <v>0.110063</v>
      </c>
      <c r="ES527" s="1">
        <v>0.117338</v>
      </c>
      <c r="ET527" s="1">
        <v>0.117987</v>
      </c>
      <c r="EU527" s="1">
        <v>0.107497</v>
      </c>
      <c r="EV527" s="1">
        <v>18237.4</v>
      </c>
      <c r="EW527" s="1">
        <v>18967.3</v>
      </c>
      <c r="EX527" s="1">
        <v>23835.7</v>
      </c>
      <c r="EY527" s="1">
        <v>25012.3</v>
      </c>
      <c r="EZ527" s="1">
        <v>33651.7</v>
      </c>
      <c r="FA527" s="1">
        <v>35646.9</v>
      </c>
      <c r="FB527" s="1">
        <v>43460.9</v>
      </c>
      <c r="FC527" s="1">
        <v>46236.2</v>
      </c>
      <c r="FD527" s="1">
        <v>1.94142</v>
      </c>
      <c r="FE527" s="1">
        <v>1.83855</v>
      </c>
      <c r="FF527" s="1">
        <v>0.0970215</v>
      </c>
      <c r="FG527" s="1">
        <v>0.0</v>
      </c>
      <c r="FH527" s="1">
        <v>30.1562</v>
      </c>
      <c r="FI527" s="1">
        <v>999.9</v>
      </c>
      <c r="FJ527" s="1">
        <v>59.6</v>
      </c>
      <c r="FK527" s="1">
        <v>35.6</v>
      </c>
      <c r="FL527" s="1">
        <v>35.0621</v>
      </c>
      <c r="FM527" s="1">
        <v>64.0898</v>
      </c>
      <c r="FN527" s="1">
        <v>26.1538</v>
      </c>
      <c r="FO527" s="1">
        <v>1.0</v>
      </c>
      <c r="FP527" s="1">
        <v>0.447101</v>
      </c>
      <c r="FQ527" s="1">
        <v>3.59609</v>
      </c>
      <c r="FR527" s="1">
        <v>20.2811</v>
      </c>
      <c r="FS527" s="1">
        <v>5.21085</v>
      </c>
      <c r="FT527" s="1">
        <v>11.9074</v>
      </c>
      <c r="FU527" s="1">
        <v>5.00235</v>
      </c>
      <c r="FV527" s="1">
        <v>3.28938</v>
      </c>
      <c r="FW527" s="1">
        <v>9999.0</v>
      </c>
      <c r="FX527" s="1">
        <v>9999.0</v>
      </c>
      <c r="FY527" s="1">
        <v>9999.0</v>
      </c>
      <c r="FZ527" s="1">
        <v>999.9</v>
      </c>
      <c r="GA527" s="1">
        <v>1.85959</v>
      </c>
      <c r="GB527" s="1">
        <v>1.85455</v>
      </c>
      <c r="GC527" s="1">
        <v>1.85776</v>
      </c>
      <c r="GD527" s="1">
        <v>1.85612</v>
      </c>
      <c r="GE527" s="1">
        <v>1.85495</v>
      </c>
      <c r="GF527" s="1">
        <v>1.85455</v>
      </c>
      <c r="GG527" s="1">
        <v>1.8533</v>
      </c>
      <c r="GH527" s="1">
        <v>1.85638</v>
      </c>
      <c r="GI527" s="1">
        <v>0.0</v>
      </c>
      <c r="GJ527" s="1">
        <v>0.0</v>
      </c>
      <c r="GK527" s="1">
        <v>0.0</v>
      </c>
      <c r="GL527" s="1">
        <v>0.0</v>
      </c>
      <c r="GM527" s="1" t="s">
        <v>350</v>
      </c>
      <c r="GN527" s="1" t="s">
        <v>351</v>
      </c>
      <c r="GO527" s="1" t="s">
        <v>352</v>
      </c>
      <c r="GP527" s="1" t="s">
        <v>352</v>
      </c>
      <c r="GQ527" s="1" t="s">
        <v>352</v>
      </c>
      <c r="GR527" s="1" t="s">
        <v>352</v>
      </c>
      <c r="GS527" s="1">
        <v>0.0</v>
      </c>
      <c r="GT527" s="1">
        <v>100.0</v>
      </c>
      <c r="GU527" s="1">
        <v>100.0</v>
      </c>
      <c r="GV527" s="1">
        <v>1.617</v>
      </c>
      <c r="GW527" s="1">
        <v>0.0098</v>
      </c>
      <c r="GX527" s="1">
        <v>0.3679439641025603</v>
      </c>
      <c r="GY527" s="1">
        <v>0.003036990343597491</v>
      </c>
      <c r="GZ527" s="1">
        <v>-1.538114387597119E-6</v>
      </c>
      <c r="HA527" s="1">
        <v>3.390969119432733E-10</v>
      </c>
      <c r="HB527" s="1">
        <v>-0.06119280848291592</v>
      </c>
      <c r="HC527" s="1">
        <v>0.009762198319610341</v>
      </c>
      <c r="HD527" s="1">
        <v>-3.338778216718564E-4</v>
      </c>
      <c r="HE527" s="1">
        <v>2.632278881966732E-6</v>
      </c>
      <c r="HF527" s="1">
        <v>6.0</v>
      </c>
      <c r="HG527" s="1">
        <v>2134.0</v>
      </c>
      <c r="HH527" s="1">
        <v>2.0</v>
      </c>
      <c r="HI527" s="1">
        <v>31.0</v>
      </c>
      <c r="HJ527" s="1">
        <v>6.1</v>
      </c>
      <c r="HK527" s="1">
        <v>6.1</v>
      </c>
      <c r="HL527" s="1">
        <v>1.44897</v>
      </c>
      <c r="HM527" s="1">
        <v>2.33521</v>
      </c>
      <c r="HN527" s="1">
        <v>1.4978</v>
      </c>
      <c r="HO527" s="1">
        <v>2.30713</v>
      </c>
      <c r="HP527" s="1">
        <v>1.54785</v>
      </c>
      <c r="HQ527" s="1">
        <v>2.25342</v>
      </c>
      <c r="HR527" s="1">
        <v>39.4916</v>
      </c>
      <c r="HS527" s="1">
        <v>15.0602</v>
      </c>
      <c r="HT527" s="1">
        <v>18.0</v>
      </c>
      <c r="HU527" s="1">
        <v>491.816</v>
      </c>
      <c r="HV527" s="1">
        <v>488.859</v>
      </c>
      <c r="HW527" s="1">
        <v>25.8263</v>
      </c>
      <c r="HX527" s="1">
        <v>32.6863</v>
      </c>
      <c r="HY527" s="1">
        <v>30.0013</v>
      </c>
      <c r="HZ527" s="1">
        <v>32.3732</v>
      </c>
      <c r="IA527" s="1">
        <v>32.4676</v>
      </c>
      <c r="IB527" s="1">
        <v>29.1817</v>
      </c>
      <c r="IC527" s="1">
        <v>33.9436</v>
      </c>
      <c r="ID527" s="1">
        <v>13.4355</v>
      </c>
      <c r="IE527" s="1">
        <v>25.7887</v>
      </c>
      <c r="IF527" s="1">
        <v>632.783</v>
      </c>
      <c r="IG527" s="1">
        <v>23.9154</v>
      </c>
      <c r="IH527" s="1">
        <v>100.497</v>
      </c>
      <c r="II527" s="1">
        <v>100.206</v>
      </c>
      <c r="IJ527" s="1" t="s">
        <v>1117</v>
      </c>
    </row>
    <row r="528" ht="15.75" customHeight="1">
      <c r="A528" s="1">
        <v>512.0</v>
      </c>
      <c r="B528" s="1">
        <v>1.6598838346E9</v>
      </c>
      <c r="C528" s="1">
        <v>3577.5</v>
      </c>
      <c r="D528" s="1" t="s">
        <v>1350</v>
      </c>
      <c r="E528" s="1" t="s">
        <v>1351</v>
      </c>
      <c r="F528" s="1">
        <v>1.0</v>
      </c>
      <c r="G528" s="1" t="s">
        <v>1105</v>
      </c>
      <c r="H528" s="1" t="s">
        <v>345</v>
      </c>
      <c r="I528" s="1" t="s">
        <v>1102</v>
      </c>
      <c r="J528" s="1" t="s">
        <v>1113</v>
      </c>
      <c r="K528" s="1" t="s">
        <v>1114</v>
      </c>
      <c r="L528" s="1" t="s">
        <v>1115</v>
      </c>
      <c r="M528" s="1" t="s">
        <v>346</v>
      </c>
      <c r="N528" s="1">
        <v>1.6598838269125E9</v>
      </c>
      <c r="O528" s="1">
        <f t="shared" si="1"/>
        <v>0.002935610531</v>
      </c>
      <c r="P528" s="1">
        <f t="shared" si="2"/>
        <v>2.935610531</v>
      </c>
      <c r="Q528" s="1">
        <f t="shared" si="3"/>
        <v>10.02414543</v>
      </c>
      <c r="R528" s="1">
        <f t="shared" si="4"/>
        <v>514.536</v>
      </c>
      <c r="S528" s="1">
        <f t="shared" si="5"/>
        <v>387.0406631</v>
      </c>
      <c r="T528" s="1">
        <f t="shared" si="6"/>
        <v>38.45358834</v>
      </c>
      <c r="U528" s="1">
        <f t="shared" si="7"/>
        <v>51.1206119</v>
      </c>
      <c r="V528" s="1">
        <f t="shared" si="8"/>
        <v>0.1457846564</v>
      </c>
      <c r="W528" s="1">
        <f t="shared" si="9"/>
        <v>2.916639765</v>
      </c>
      <c r="X528" s="1">
        <f t="shared" si="10"/>
        <v>0.1418541041</v>
      </c>
      <c r="Y528" s="1">
        <f t="shared" si="11"/>
        <v>0.08900313281</v>
      </c>
      <c r="Z528" s="1">
        <f t="shared" si="12"/>
        <v>321.5093363</v>
      </c>
      <c r="AA528" s="1">
        <f t="shared" si="13"/>
        <v>32.22996348</v>
      </c>
      <c r="AB528" s="1">
        <f t="shared" si="14"/>
        <v>31.729475</v>
      </c>
      <c r="AC528" s="1">
        <f t="shared" si="15"/>
        <v>4.702453267</v>
      </c>
      <c r="AD528" s="1">
        <f t="shared" si="16"/>
        <v>60.03408919</v>
      </c>
      <c r="AE528" s="1">
        <f t="shared" si="17"/>
        <v>2.723224035</v>
      </c>
      <c r="AF528" s="1">
        <f t="shared" si="18"/>
        <v>4.536129509</v>
      </c>
      <c r="AG528" s="1">
        <f t="shared" si="19"/>
        <v>1.979229232</v>
      </c>
      <c r="AH528" s="1">
        <f t="shared" si="20"/>
        <v>-129.4604244</v>
      </c>
      <c r="AI528" s="1">
        <f t="shared" si="21"/>
        <v>-99.6097846</v>
      </c>
      <c r="AJ528" s="1">
        <f t="shared" si="22"/>
        <v>-7.700507263</v>
      </c>
      <c r="AK528" s="1">
        <f t="shared" si="23"/>
        <v>84.73861995</v>
      </c>
      <c r="AL528" s="1">
        <f t="shared" si="24"/>
        <v>40.07480526</v>
      </c>
      <c r="AM528" s="1">
        <f t="shared" si="25"/>
        <v>2.943002861</v>
      </c>
      <c r="AN528" s="1">
        <f t="shared" si="26"/>
        <v>10.02414543</v>
      </c>
      <c r="AO528" s="1">
        <v>603.0351586724521</v>
      </c>
      <c r="AP528" s="1">
        <v>565.0186787878787</v>
      </c>
      <c r="AQ528" s="1">
        <v>4.966410107919483</v>
      </c>
      <c r="AR528" s="1">
        <v>65.94029506185815</v>
      </c>
      <c r="AS528" s="1">
        <f t="shared" si="27"/>
        <v>2.935610531</v>
      </c>
      <c r="AT528" s="1">
        <v>23.99222761003021</v>
      </c>
      <c r="AU528" s="1">
        <v>27.41597272727272</v>
      </c>
      <c r="AV528" s="1">
        <v>2.659556970148308E-4</v>
      </c>
      <c r="AW528" s="1">
        <v>81.18963588158564</v>
      </c>
      <c r="AX528" s="1">
        <v>5.0</v>
      </c>
      <c r="AY528" s="1">
        <v>1.0</v>
      </c>
      <c r="AZ528" s="1">
        <f t="shared" si="28"/>
        <v>1</v>
      </c>
      <c r="BA528" s="1">
        <f t="shared" si="29"/>
        <v>0</v>
      </c>
      <c r="BB528" s="1">
        <f t="shared" si="30"/>
        <v>51781.73049</v>
      </c>
      <c r="BC528" s="1">
        <f t="shared" si="31"/>
        <v>1999.961875</v>
      </c>
      <c r="BD528" s="1">
        <f t="shared" si="32"/>
        <v>1681.167675</v>
      </c>
      <c r="BE528" s="1">
        <f t="shared" si="33"/>
        <v>0.8405998614</v>
      </c>
      <c r="BF528" s="1">
        <f t="shared" si="34"/>
        <v>0.1607577326</v>
      </c>
      <c r="BG528" s="1">
        <v>6.0</v>
      </c>
      <c r="BH528" s="1">
        <v>0.5</v>
      </c>
      <c r="BI528" s="1" t="s">
        <v>347</v>
      </c>
      <c r="BJ528" s="1">
        <v>2.0</v>
      </c>
      <c r="BK528" s="1" t="b">
        <v>1</v>
      </c>
      <c r="BL528" s="1">
        <v>1.6598838269125E9</v>
      </c>
      <c r="BM528" s="1">
        <v>514.5360000000001</v>
      </c>
      <c r="BN528" s="1">
        <v>564.4325</v>
      </c>
      <c r="BO528" s="1">
        <v>27.409625</v>
      </c>
      <c r="BP528" s="1">
        <v>23.9755375</v>
      </c>
      <c r="BQ528" s="1">
        <v>512.969625</v>
      </c>
      <c r="BR528" s="1">
        <v>27.3998625</v>
      </c>
      <c r="BS528" s="1">
        <v>500.10425</v>
      </c>
      <c r="BT528" s="1">
        <v>99.253</v>
      </c>
      <c r="BU528" s="1">
        <v>0.0998381</v>
      </c>
      <c r="BV528" s="1">
        <v>31.09599375</v>
      </c>
      <c r="BW528" s="1">
        <v>31.729475</v>
      </c>
      <c r="BX528" s="1">
        <v>999.9</v>
      </c>
      <c r="BY528" s="1">
        <v>0.0</v>
      </c>
      <c r="BZ528" s="1">
        <v>0.0</v>
      </c>
      <c r="CA528" s="1">
        <v>10001.3</v>
      </c>
      <c r="CB528" s="1">
        <v>0.0</v>
      </c>
      <c r="CC528" s="1">
        <v>183.1873125</v>
      </c>
      <c r="CD528" s="1">
        <v>-49.896575</v>
      </c>
      <c r="CE528" s="1">
        <v>529.0365625</v>
      </c>
      <c r="CF528" s="1">
        <v>578.2979375</v>
      </c>
      <c r="CG528" s="1">
        <v>3.434100625</v>
      </c>
      <c r="CH528" s="1">
        <v>564.4325</v>
      </c>
      <c r="CI528" s="1">
        <v>23.9755375</v>
      </c>
      <c r="CJ528" s="1">
        <v>2.720488125</v>
      </c>
      <c r="CK528" s="1">
        <v>2.379643125</v>
      </c>
      <c r="CL528" s="1">
        <v>22.4093875</v>
      </c>
      <c r="CM528" s="1">
        <v>20.22589375</v>
      </c>
      <c r="CN528" s="1">
        <v>1999.961875</v>
      </c>
      <c r="CO528" s="1">
        <v>0.980006125</v>
      </c>
      <c r="CP528" s="1">
        <v>0.0199943125</v>
      </c>
      <c r="CQ528" s="1">
        <v>0.0</v>
      </c>
      <c r="CR528" s="1">
        <v>2.5384375</v>
      </c>
      <c r="CS528" s="1">
        <v>0.0</v>
      </c>
      <c r="CT528" s="1">
        <v>14677.26875</v>
      </c>
      <c r="CU528" s="1">
        <v>17412.0125</v>
      </c>
      <c r="CV528" s="1">
        <v>42.819875</v>
      </c>
      <c r="CW528" s="1">
        <v>44.63275</v>
      </c>
      <c r="CX528" s="1">
        <v>42.819875</v>
      </c>
      <c r="CY528" s="1">
        <v>43.0</v>
      </c>
      <c r="CZ528" s="1">
        <v>42.9803125</v>
      </c>
      <c r="DA528" s="1">
        <v>1959.971875</v>
      </c>
      <c r="DB528" s="1">
        <v>39.99</v>
      </c>
      <c r="DC528" s="1">
        <v>0.0</v>
      </c>
      <c r="DD528" s="1">
        <v>1.6598838335E9</v>
      </c>
      <c r="DE528" s="1">
        <v>0.0</v>
      </c>
      <c r="DF528" s="1">
        <v>1.659883469E9</v>
      </c>
      <c r="DG528" s="1" t="s">
        <v>1116</v>
      </c>
      <c r="DH528" s="1">
        <v>1.659883467E9</v>
      </c>
      <c r="DI528" s="1">
        <v>1.659883469E9</v>
      </c>
      <c r="DJ528" s="1">
        <v>2.0</v>
      </c>
      <c r="DK528" s="1">
        <v>0.127</v>
      </c>
      <c r="DL528" s="1">
        <v>-0.009</v>
      </c>
      <c r="DM528" s="1">
        <v>1.356</v>
      </c>
      <c r="DN528" s="1">
        <v>0.015</v>
      </c>
      <c r="DO528" s="1">
        <v>400.0</v>
      </c>
      <c r="DP528" s="1">
        <v>25.0</v>
      </c>
      <c r="DQ528" s="1">
        <v>0.21</v>
      </c>
      <c r="DR528" s="1">
        <v>0.05</v>
      </c>
      <c r="DS528" s="1">
        <v>9.304333779021736</v>
      </c>
      <c r="DT528" s="1">
        <v>3.823454075961679</v>
      </c>
      <c r="DU528" s="1">
        <v>0.2867154387126543</v>
      </c>
      <c r="DV528" s="1">
        <v>0.0</v>
      </c>
      <c r="DW528" s="1">
        <v>-49.66671333333333</v>
      </c>
      <c r="DX528" s="1">
        <v>-2.112507230255719</v>
      </c>
      <c r="DY528" s="1">
        <v>0.4536811279105867</v>
      </c>
      <c r="DZ528" s="1">
        <v>0.0</v>
      </c>
      <c r="EA528" s="1">
        <v>386.926891960242</v>
      </c>
      <c r="EB528" s="1">
        <v>240.8916796799537</v>
      </c>
      <c r="EC528" s="1">
        <v>17.97406088458976</v>
      </c>
      <c r="ED528" s="1">
        <v>0.0</v>
      </c>
      <c r="EE528" s="1">
        <v>3.45045625</v>
      </c>
      <c r="EF528" s="1">
        <v>-0.2757092307692413</v>
      </c>
      <c r="EG528" s="1">
        <v>0.02713864953230908</v>
      </c>
      <c r="EH528" s="1">
        <v>0.0</v>
      </c>
      <c r="EI528" s="1">
        <v>1.979527015940271</v>
      </c>
      <c r="EJ528" s="1">
        <v>-0.00578342128772949</v>
      </c>
      <c r="EK528" s="1">
        <v>8.695471025475458E-4</v>
      </c>
      <c r="EL528" s="1">
        <v>1.0</v>
      </c>
      <c r="EM528" s="1">
        <v>1.0</v>
      </c>
      <c r="EN528" s="1">
        <v>5.0</v>
      </c>
      <c r="EO528" s="1" t="s">
        <v>371</v>
      </c>
      <c r="EP528" s="1">
        <v>2.94217</v>
      </c>
      <c r="EQ528" s="1">
        <v>2.80166</v>
      </c>
      <c r="ER528" s="1">
        <v>0.111138</v>
      </c>
      <c r="ES528" s="1">
        <v>0.11857</v>
      </c>
      <c r="ET528" s="1">
        <v>0.117996</v>
      </c>
      <c r="EU528" s="1">
        <v>0.107506</v>
      </c>
      <c r="EV528" s="1">
        <v>18215.3</v>
      </c>
      <c r="EW528" s="1">
        <v>18940.7</v>
      </c>
      <c r="EX528" s="1">
        <v>23835.5</v>
      </c>
      <c r="EY528" s="1">
        <v>25012.1</v>
      </c>
      <c r="EZ528" s="1">
        <v>33651.2</v>
      </c>
      <c r="FA528" s="1">
        <v>35646.5</v>
      </c>
      <c r="FB528" s="1">
        <v>43460.7</v>
      </c>
      <c r="FC528" s="1">
        <v>46236.1</v>
      </c>
      <c r="FD528" s="1">
        <v>1.9415</v>
      </c>
      <c r="FE528" s="1">
        <v>1.83858</v>
      </c>
      <c r="FF528" s="1">
        <v>0.0961721</v>
      </c>
      <c r="FG528" s="1">
        <v>0.0</v>
      </c>
      <c r="FH528" s="1">
        <v>30.1597</v>
      </c>
      <c r="FI528" s="1">
        <v>999.9</v>
      </c>
      <c r="FJ528" s="1">
        <v>59.6</v>
      </c>
      <c r="FK528" s="1">
        <v>35.5</v>
      </c>
      <c r="FL528" s="1">
        <v>34.8655</v>
      </c>
      <c r="FM528" s="1">
        <v>64.1998</v>
      </c>
      <c r="FN528" s="1">
        <v>25.8173</v>
      </c>
      <c r="FO528" s="1">
        <v>1.0</v>
      </c>
      <c r="FP528" s="1">
        <v>0.447551</v>
      </c>
      <c r="FQ528" s="1">
        <v>3.57103</v>
      </c>
      <c r="FR528" s="1">
        <v>20.2818</v>
      </c>
      <c r="FS528" s="1">
        <v>5.2116</v>
      </c>
      <c r="FT528" s="1">
        <v>11.908</v>
      </c>
      <c r="FU528" s="1">
        <v>5.003</v>
      </c>
      <c r="FV528" s="1">
        <v>3.28958</v>
      </c>
      <c r="FW528" s="1">
        <v>9999.0</v>
      </c>
      <c r="FX528" s="1">
        <v>9999.0</v>
      </c>
      <c r="FY528" s="1">
        <v>9999.0</v>
      </c>
      <c r="FZ528" s="1">
        <v>999.9</v>
      </c>
      <c r="GA528" s="1">
        <v>1.85959</v>
      </c>
      <c r="GB528" s="1">
        <v>1.85455</v>
      </c>
      <c r="GC528" s="1">
        <v>1.85776</v>
      </c>
      <c r="GD528" s="1">
        <v>1.85612</v>
      </c>
      <c r="GE528" s="1">
        <v>1.85495</v>
      </c>
      <c r="GF528" s="1">
        <v>1.85455</v>
      </c>
      <c r="GG528" s="1">
        <v>1.85331</v>
      </c>
      <c r="GH528" s="1">
        <v>1.85638</v>
      </c>
      <c r="GI528" s="1">
        <v>0.0</v>
      </c>
      <c r="GJ528" s="1">
        <v>0.0</v>
      </c>
      <c r="GK528" s="1">
        <v>0.0</v>
      </c>
      <c r="GL528" s="1">
        <v>0.0</v>
      </c>
      <c r="GM528" s="1" t="s">
        <v>350</v>
      </c>
      <c r="GN528" s="1" t="s">
        <v>351</v>
      </c>
      <c r="GO528" s="1" t="s">
        <v>352</v>
      </c>
      <c r="GP528" s="1" t="s">
        <v>352</v>
      </c>
      <c r="GQ528" s="1" t="s">
        <v>352</v>
      </c>
      <c r="GR528" s="1" t="s">
        <v>352</v>
      </c>
      <c r="GS528" s="1">
        <v>0.0</v>
      </c>
      <c r="GT528" s="1">
        <v>100.0</v>
      </c>
      <c r="GU528" s="1">
        <v>100.0</v>
      </c>
      <c r="GV528" s="1">
        <v>1.63</v>
      </c>
      <c r="GW528" s="1">
        <v>0.0097</v>
      </c>
      <c r="GX528" s="1">
        <v>0.3679439641025603</v>
      </c>
      <c r="GY528" s="1">
        <v>0.003036990343597491</v>
      </c>
      <c r="GZ528" s="1">
        <v>-1.538114387597119E-6</v>
      </c>
      <c r="HA528" s="1">
        <v>3.390969119432733E-10</v>
      </c>
      <c r="HB528" s="1">
        <v>-0.06119280848291592</v>
      </c>
      <c r="HC528" s="1">
        <v>0.009762198319610341</v>
      </c>
      <c r="HD528" s="1">
        <v>-3.338778216718564E-4</v>
      </c>
      <c r="HE528" s="1">
        <v>2.632278881966732E-6</v>
      </c>
      <c r="HF528" s="1">
        <v>6.0</v>
      </c>
      <c r="HG528" s="1">
        <v>2134.0</v>
      </c>
      <c r="HH528" s="1">
        <v>2.0</v>
      </c>
      <c r="HI528" s="1">
        <v>31.0</v>
      </c>
      <c r="HJ528" s="1">
        <v>6.1</v>
      </c>
      <c r="HK528" s="1">
        <v>6.1</v>
      </c>
      <c r="HL528" s="1">
        <v>1.46362</v>
      </c>
      <c r="HM528" s="1">
        <v>2.32788</v>
      </c>
      <c r="HN528" s="1">
        <v>1.4978</v>
      </c>
      <c r="HO528" s="1">
        <v>2.30713</v>
      </c>
      <c r="HP528" s="1">
        <v>1.54785</v>
      </c>
      <c r="HQ528" s="1">
        <v>2.35229</v>
      </c>
      <c r="HR528" s="1">
        <v>39.4916</v>
      </c>
      <c r="HS528" s="1">
        <v>15.0602</v>
      </c>
      <c r="HT528" s="1">
        <v>18.0</v>
      </c>
      <c r="HU528" s="1">
        <v>491.881</v>
      </c>
      <c r="HV528" s="1">
        <v>488.894</v>
      </c>
      <c r="HW528" s="1">
        <v>25.792</v>
      </c>
      <c r="HX528" s="1">
        <v>32.6896</v>
      </c>
      <c r="HY528" s="1">
        <v>30.0013</v>
      </c>
      <c r="HZ528" s="1">
        <v>32.3759</v>
      </c>
      <c r="IA528" s="1">
        <v>32.4701</v>
      </c>
      <c r="IB528" s="1">
        <v>29.3744</v>
      </c>
      <c r="IC528" s="1">
        <v>33.9436</v>
      </c>
      <c r="ID528" s="1">
        <v>13.4355</v>
      </c>
      <c r="IE528" s="1">
        <v>25.6969</v>
      </c>
      <c r="IF528" s="1">
        <v>632.783</v>
      </c>
      <c r="IG528" s="1">
        <v>23.9159</v>
      </c>
      <c r="IH528" s="1">
        <v>100.497</v>
      </c>
      <c r="II528" s="1">
        <v>100.206</v>
      </c>
      <c r="IJ528" s="1" t="s">
        <v>1117</v>
      </c>
    </row>
    <row r="529" ht="15.75" customHeight="1">
      <c r="A529" s="1">
        <v>513.0</v>
      </c>
      <c r="B529" s="1">
        <v>1.6598838351E9</v>
      </c>
      <c r="C529" s="1">
        <v>3578.0</v>
      </c>
      <c r="D529" s="1" t="s">
        <v>1352</v>
      </c>
      <c r="E529" s="1" t="s">
        <v>1353</v>
      </c>
      <c r="F529" s="1">
        <v>1.0</v>
      </c>
      <c r="G529" s="1" t="s">
        <v>1105</v>
      </c>
      <c r="H529" s="1" t="s">
        <v>345</v>
      </c>
      <c r="I529" s="1" t="s">
        <v>1102</v>
      </c>
      <c r="J529" s="1" t="s">
        <v>1113</v>
      </c>
      <c r="K529" s="1" t="s">
        <v>1114</v>
      </c>
      <c r="L529" s="1" t="s">
        <v>1115</v>
      </c>
      <c r="M529" s="1" t="s">
        <v>346</v>
      </c>
      <c r="N529" s="1">
        <v>1.6598838269125E9</v>
      </c>
      <c r="O529" s="1">
        <f t="shared" si="1"/>
        <v>0.002935346888</v>
      </c>
      <c r="P529" s="1">
        <f t="shared" si="2"/>
        <v>2.935346888</v>
      </c>
      <c r="Q529" s="1">
        <f t="shared" si="3"/>
        <v>10.16738757</v>
      </c>
      <c r="R529" s="1">
        <f t="shared" si="4"/>
        <v>514.536</v>
      </c>
      <c r="S529" s="1">
        <f t="shared" si="5"/>
        <v>385.4472305</v>
      </c>
      <c r="T529" s="1">
        <f t="shared" si="6"/>
        <v>38.29527629</v>
      </c>
      <c r="U529" s="1">
        <f t="shared" si="7"/>
        <v>51.1206119</v>
      </c>
      <c r="V529" s="1">
        <f t="shared" si="8"/>
        <v>0.1457712017</v>
      </c>
      <c r="W529" s="1">
        <f t="shared" si="9"/>
        <v>2.916639765</v>
      </c>
      <c r="X529" s="1">
        <f t="shared" si="10"/>
        <v>0.1418413644</v>
      </c>
      <c r="Y529" s="1">
        <f t="shared" si="11"/>
        <v>0.08899510863</v>
      </c>
      <c r="Z529" s="1">
        <f t="shared" si="12"/>
        <v>321.5093363</v>
      </c>
      <c r="AA529" s="1">
        <f t="shared" si="13"/>
        <v>32.23003213</v>
      </c>
      <c r="AB529" s="1">
        <f t="shared" si="14"/>
        <v>31.729475</v>
      </c>
      <c r="AC529" s="1">
        <f t="shared" si="15"/>
        <v>4.702453267</v>
      </c>
      <c r="AD529" s="1">
        <f t="shared" si="16"/>
        <v>60.03408919</v>
      </c>
      <c r="AE529" s="1">
        <f t="shared" si="17"/>
        <v>2.723224035</v>
      </c>
      <c r="AF529" s="1">
        <f t="shared" si="18"/>
        <v>4.536129509</v>
      </c>
      <c r="AG529" s="1">
        <f t="shared" si="19"/>
        <v>1.979229232</v>
      </c>
      <c r="AH529" s="1">
        <f t="shared" si="20"/>
        <v>-129.4487977</v>
      </c>
      <c r="AI529" s="1">
        <f t="shared" si="21"/>
        <v>-99.6097846</v>
      </c>
      <c r="AJ529" s="1">
        <f t="shared" si="22"/>
        <v>-7.700507263</v>
      </c>
      <c r="AK529" s="1">
        <f t="shared" si="23"/>
        <v>84.75024664</v>
      </c>
      <c r="AL529" s="1">
        <f t="shared" si="24"/>
        <v>40.07480526</v>
      </c>
      <c r="AM529" s="1">
        <f t="shared" si="25"/>
        <v>2.943002861</v>
      </c>
      <c r="AN529" s="1">
        <f t="shared" si="26"/>
        <v>10.16738757</v>
      </c>
      <c r="AO529" s="1">
        <v>606.0252903303765</v>
      </c>
      <c r="AP529" s="1">
        <v>567.6038181818178</v>
      </c>
      <c r="AQ529" s="1">
        <v>5.010656416832763</v>
      </c>
      <c r="AR529" s="1">
        <v>65.94029506185815</v>
      </c>
      <c r="AS529" s="1">
        <f t="shared" si="27"/>
        <v>2.935346888</v>
      </c>
      <c r="AT529" s="1">
        <v>23.99326777696447</v>
      </c>
      <c r="AU529" s="1">
        <v>27.41667515151515</v>
      </c>
      <c r="AV529" s="1">
        <v>2.702938076219031E-4</v>
      </c>
      <c r="AW529" s="1">
        <v>81.18963588158564</v>
      </c>
      <c r="AX529" s="1">
        <v>5.0</v>
      </c>
      <c r="AY529" s="1">
        <v>1.0</v>
      </c>
      <c r="AZ529" s="1">
        <f t="shared" si="28"/>
        <v>1</v>
      </c>
      <c r="BA529" s="1">
        <f t="shared" si="29"/>
        <v>0</v>
      </c>
      <c r="BB529" s="1">
        <f t="shared" si="30"/>
        <v>51781.73049</v>
      </c>
      <c r="BC529" s="1">
        <f t="shared" si="31"/>
        <v>1999.961875</v>
      </c>
      <c r="BD529" s="1">
        <f t="shared" si="32"/>
        <v>1681.167675</v>
      </c>
      <c r="BE529" s="1">
        <f t="shared" si="33"/>
        <v>0.8405998614</v>
      </c>
      <c r="BF529" s="1">
        <f t="shared" si="34"/>
        <v>0.1607577326</v>
      </c>
      <c r="BG529" s="1">
        <v>6.0</v>
      </c>
      <c r="BH529" s="1">
        <v>0.5</v>
      </c>
      <c r="BI529" s="1" t="s">
        <v>347</v>
      </c>
      <c r="BJ529" s="1">
        <v>2.0</v>
      </c>
      <c r="BK529" s="1" t="b">
        <v>1</v>
      </c>
      <c r="BL529" s="1">
        <v>1.6598838269125E9</v>
      </c>
      <c r="BM529" s="1">
        <v>514.5360000000001</v>
      </c>
      <c r="BN529" s="1">
        <v>564.4325</v>
      </c>
      <c r="BO529" s="1">
        <v>27.409625</v>
      </c>
      <c r="BP529" s="1">
        <v>23.9755375</v>
      </c>
      <c r="BQ529" s="1">
        <v>512.969625</v>
      </c>
      <c r="BR529" s="1">
        <v>27.3998625</v>
      </c>
      <c r="BS529" s="1">
        <v>500.10425</v>
      </c>
      <c r="BT529" s="1">
        <v>99.253</v>
      </c>
      <c r="BU529" s="1">
        <v>0.0998381</v>
      </c>
      <c r="BV529" s="1">
        <v>31.09599375</v>
      </c>
      <c r="BW529" s="1">
        <v>31.729475</v>
      </c>
      <c r="BX529" s="1">
        <v>999.9</v>
      </c>
      <c r="BY529" s="1">
        <v>0.0</v>
      </c>
      <c r="BZ529" s="1">
        <v>0.0</v>
      </c>
      <c r="CA529" s="1">
        <v>10001.3</v>
      </c>
      <c r="CB529" s="1">
        <v>0.0</v>
      </c>
      <c r="CC529" s="1">
        <v>183.1873125</v>
      </c>
      <c r="CD529" s="1">
        <v>-49.896575</v>
      </c>
      <c r="CE529" s="1">
        <v>529.0365625</v>
      </c>
      <c r="CF529" s="1">
        <v>578.2979375</v>
      </c>
      <c r="CG529" s="1">
        <v>3.434100625</v>
      </c>
      <c r="CH529" s="1">
        <v>564.4325</v>
      </c>
      <c r="CI529" s="1">
        <v>23.9755375</v>
      </c>
      <c r="CJ529" s="1">
        <v>2.720488125</v>
      </c>
      <c r="CK529" s="1">
        <v>2.379643125</v>
      </c>
      <c r="CL529" s="1">
        <v>22.4093875</v>
      </c>
      <c r="CM529" s="1">
        <v>20.22589375</v>
      </c>
      <c r="CN529" s="1">
        <v>1999.961875</v>
      </c>
      <c r="CO529" s="1">
        <v>0.980006125</v>
      </c>
      <c r="CP529" s="1">
        <v>0.0199943125</v>
      </c>
      <c r="CQ529" s="1">
        <v>0.0</v>
      </c>
      <c r="CR529" s="1">
        <v>2.5384375</v>
      </c>
      <c r="CS529" s="1">
        <v>0.0</v>
      </c>
      <c r="CT529" s="1">
        <v>14677.26875</v>
      </c>
      <c r="CU529" s="1">
        <v>17412.0125</v>
      </c>
      <c r="CV529" s="1">
        <v>42.819875</v>
      </c>
      <c r="CW529" s="1">
        <v>44.63275</v>
      </c>
      <c r="CX529" s="1">
        <v>42.819875</v>
      </c>
      <c r="CY529" s="1">
        <v>43.0</v>
      </c>
      <c r="CZ529" s="1">
        <v>42.9803125</v>
      </c>
      <c r="DA529" s="1">
        <v>1959.971875</v>
      </c>
      <c r="DB529" s="1">
        <v>39.99</v>
      </c>
      <c r="DC529" s="1">
        <v>0.0</v>
      </c>
      <c r="DD529" s="1">
        <v>1.6598838341E9</v>
      </c>
      <c r="DE529" s="1">
        <v>0.0</v>
      </c>
      <c r="DF529" s="1">
        <v>1.659883469E9</v>
      </c>
      <c r="DG529" s="1" t="s">
        <v>1116</v>
      </c>
      <c r="DH529" s="1">
        <v>1.659883467E9</v>
      </c>
      <c r="DI529" s="1">
        <v>1.659883469E9</v>
      </c>
      <c r="DJ529" s="1">
        <v>2.0</v>
      </c>
      <c r="DK529" s="1">
        <v>0.127</v>
      </c>
      <c r="DL529" s="1">
        <v>-0.009</v>
      </c>
      <c r="DM529" s="1">
        <v>1.356</v>
      </c>
      <c r="DN529" s="1">
        <v>0.015</v>
      </c>
      <c r="DO529" s="1">
        <v>400.0</v>
      </c>
      <c r="DP529" s="1">
        <v>25.0</v>
      </c>
      <c r="DQ529" s="1">
        <v>0.21</v>
      </c>
      <c r="DR529" s="1">
        <v>0.05</v>
      </c>
      <c r="DS529" s="1">
        <v>9.393667922877906</v>
      </c>
      <c r="DT529" s="1">
        <v>3.745664835260198</v>
      </c>
      <c r="DU529" s="1">
        <v>0.287902972292255</v>
      </c>
      <c r="DV529" s="1">
        <v>0.0</v>
      </c>
      <c r="DW529" s="1">
        <v>-49.93886774193549</v>
      </c>
      <c r="DX529" s="1">
        <v>-6.373988709677436</v>
      </c>
      <c r="DY529" s="1">
        <v>0.860525448401449</v>
      </c>
      <c r="DZ529" s="1">
        <v>0.0</v>
      </c>
      <c r="EA529" s="1">
        <v>393.8232249215911</v>
      </c>
      <c r="EB529" s="1">
        <v>241.5868296195642</v>
      </c>
      <c r="EC529" s="1">
        <v>17.4457381340553</v>
      </c>
      <c r="ED529" s="1">
        <v>0.0</v>
      </c>
      <c r="EE529" s="1">
        <v>3.445511951219512</v>
      </c>
      <c r="EF529" s="1">
        <v>-0.2440398606271754</v>
      </c>
      <c r="EG529" s="1">
        <v>0.02488946414571905</v>
      </c>
      <c r="EH529" s="1">
        <v>0.0</v>
      </c>
      <c r="EI529" s="1">
        <v>1.979287796712145</v>
      </c>
      <c r="EJ529" s="1">
        <v>-0.005352288045726422</v>
      </c>
      <c r="EK529" s="1">
        <v>8.538479136613583E-4</v>
      </c>
      <c r="EL529" s="1">
        <v>1.0</v>
      </c>
      <c r="EM529" s="1">
        <v>1.0</v>
      </c>
      <c r="EN529" s="1">
        <v>5.0</v>
      </c>
      <c r="EO529" s="1" t="s">
        <v>371</v>
      </c>
      <c r="EP529" s="1">
        <v>2.94196</v>
      </c>
      <c r="EQ529" s="1">
        <v>2.80165</v>
      </c>
      <c r="ER529" s="1">
        <v>0.111511</v>
      </c>
      <c r="ES529" s="1">
        <v>0.118941</v>
      </c>
      <c r="ET529" s="1">
        <v>0.117996</v>
      </c>
      <c r="EU529" s="1">
        <v>0.107511</v>
      </c>
      <c r="EV529" s="1">
        <v>18207.6</v>
      </c>
      <c r="EW529" s="1">
        <v>18932.7</v>
      </c>
      <c r="EX529" s="1">
        <v>23835.5</v>
      </c>
      <c r="EY529" s="1">
        <v>25012.1</v>
      </c>
      <c r="EZ529" s="1">
        <v>33651.1</v>
      </c>
      <c r="FA529" s="1">
        <v>35646.3</v>
      </c>
      <c r="FB529" s="1">
        <v>43460.6</v>
      </c>
      <c r="FC529" s="1">
        <v>46236.1</v>
      </c>
      <c r="FD529" s="1">
        <v>1.94132</v>
      </c>
      <c r="FE529" s="1">
        <v>1.83858</v>
      </c>
      <c r="FF529" s="1">
        <v>0.0959635</v>
      </c>
      <c r="FG529" s="1">
        <v>0.0</v>
      </c>
      <c r="FH529" s="1">
        <v>30.1607</v>
      </c>
      <c r="FI529" s="1">
        <v>999.9</v>
      </c>
      <c r="FJ529" s="1">
        <v>59.6</v>
      </c>
      <c r="FK529" s="1">
        <v>35.5</v>
      </c>
      <c r="FL529" s="1">
        <v>34.8677</v>
      </c>
      <c r="FM529" s="1">
        <v>64.0398</v>
      </c>
      <c r="FN529" s="1">
        <v>26.3862</v>
      </c>
      <c r="FO529" s="1">
        <v>1.0</v>
      </c>
      <c r="FP529" s="1">
        <v>0.447678</v>
      </c>
      <c r="FQ529" s="1">
        <v>3.58337</v>
      </c>
      <c r="FR529" s="1">
        <v>20.2815</v>
      </c>
      <c r="FS529" s="1">
        <v>5.21145</v>
      </c>
      <c r="FT529" s="1">
        <v>11.9078</v>
      </c>
      <c r="FU529" s="1">
        <v>5.003</v>
      </c>
      <c r="FV529" s="1">
        <v>3.28955</v>
      </c>
      <c r="FW529" s="1">
        <v>9999.0</v>
      </c>
      <c r="FX529" s="1">
        <v>9999.0</v>
      </c>
      <c r="FY529" s="1">
        <v>9999.0</v>
      </c>
      <c r="FZ529" s="1">
        <v>999.9</v>
      </c>
      <c r="GA529" s="1">
        <v>1.85959</v>
      </c>
      <c r="GB529" s="1">
        <v>1.85455</v>
      </c>
      <c r="GC529" s="1">
        <v>1.85776</v>
      </c>
      <c r="GD529" s="1">
        <v>1.85612</v>
      </c>
      <c r="GE529" s="1">
        <v>1.85494</v>
      </c>
      <c r="GF529" s="1">
        <v>1.85455</v>
      </c>
      <c r="GG529" s="1">
        <v>1.85331</v>
      </c>
      <c r="GH529" s="1">
        <v>1.85638</v>
      </c>
      <c r="GI529" s="1">
        <v>0.0</v>
      </c>
      <c r="GJ529" s="1">
        <v>0.0</v>
      </c>
      <c r="GK529" s="1">
        <v>0.0</v>
      </c>
      <c r="GL529" s="1">
        <v>0.0</v>
      </c>
      <c r="GM529" s="1" t="s">
        <v>350</v>
      </c>
      <c r="GN529" s="1" t="s">
        <v>351</v>
      </c>
      <c r="GO529" s="1" t="s">
        <v>352</v>
      </c>
      <c r="GP529" s="1" t="s">
        <v>352</v>
      </c>
      <c r="GQ529" s="1" t="s">
        <v>352</v>
      </c>
      <c r="GR529" s="1" t="s">
        <v>352</v>
      </c>
      <c r="GS529" s="1">
        <v>0.0</v>
      </c>
      <c r="GT529" s="1">
        <v>100.0</v>
      </c>
      <c r="GU529" s="1">
        <v>100.0</v>
      </c>
      <c r="GV529" s="1">
        <v>1.635</v>
      </c>
      <c r="GW529" s="1">
        <v>0.0097</v>
      </c>
      <c r="GX529" s="1">
        <v>0.3679439641025603</v>
      </c>
      <c r="GY529" s="1">
        <v>0.003036990343597491</v>
      </c>
      <c r="GZ529" s="1">
        <v>-1.538114387597119E-6</v>
      </c>
      <c r="HA529" s="1">
        <v>3.390969119432733E-10</v>
      </c>
      <c r="HB529" s="1">
        <v>-0.06119280848291592</v>
      </c>
      <c r="HC529" s="1">
        <v>0.009762198319610341</v>
      </c>
      <c r="HD529" s="1">
        <v>-3.338778216718564E-4</v>
      </c>
      <c r="HE529" s="1">
        <v>2.632278881966732E-6</v>
      </c>
      <c r="HF529" s="1">
        <v>6.0</v>
      </c>
      <c r="HG529" s="1">
        <v>2134.0</v>
      </c>
      <c r="HH529" s="1">
        <v>2.0</v>
      </c>
      <c r="HI529" s="1">
        <v>31.0</v>
      </c>
      <c r="HJ529" s="1">
        <v>6.1</v>
      </c>
      <c r="HK529" s="1">
        <v>6.1</v>
      </c>
      <c r="HL529" s="1">
        <v>1.46606</v>
      </c>
      <c r="HM529" s="1">
        <v>2.33032</v>
      </c>
      <c r="HN529" s="1">
        <v>1.4978</v>
      </c>
      <c r="HO529" s="1">
        <v>2.30835</v>
      </c>
      <c r="HP529" s="1">
        <v>1.54785</v>
      </c>
      <c r="HQ529" s="1">
        <v>2.2644</v>
      </c>
      <c r="HR529" s="1">
        <v>39.4916</v>
      </c>
      <c r="HS529" s="1">
        <v>15.0514</v>
      </c>
      <c r="HT529" s="1">
        <v>18.0</v>
      </c>
      <c r="HU529" s="1">
        <v>491.782</v>
      </c>
      <c r="HV529" s="1">
        <v>488.902</v>
      </c>
      <c r="HW529" s="1">
        <v>25.7838</v>
      </c>
      <c r="HX529" s="1">
        <v>32.6907</v>
      </c>
      <c r="HY529" s="1">
        <v>30.0013</v>
      </c>
      <c r="HZ529" s="1">
        <v>32.3768</v>
      </c>
      <c r="IA529" s="1">
        <v>32.4711</v>
      </c>
      <c r="IB529" s="1">
        <v>29.5479</v>
      </c>
      <c r="IC529" s="1">
        <v>33.9436</v>
      </c>
      <c r="ID529" s="1">
        <v>13.0483</v>
      </c>
      <c r="IE529" s="1">
        <v>25.6969</v>
      </c>
      <c r="IF529" s="1">
        <v>642.802</v>
      </c>
      <c r="IG529" s="1">
        <v>23.9173</v>
      </c>
      <c r="IH529" s="1">
        <v>100.497</v>
      </c>
      <c r="II529" s="1">
        <v>100.206</v>
      </c>
      <c r="IJ529" s="1" t="s">
        <v>1117</v>
      </c>
    </row>
    <row r="530" ht="15.75" customHeight="1">
      <c r="A530" s="1">
        <v>514.0</v>
      </c>
      <c r="B530" s="1">
        <v>1.6598838366E9</v>
      </c>
      <c r="C530" s="1">
        <v>3579.5</v>
      </c>
      <c r="D530" s="1" t="s">
        <v>1354</v>
      </c>
      <c r="E530" s="1" t="s">
        <v>1355</v>
      </c>
      <c r="F530" s="1">
        <v>1.0</v>
      </c>
      <c r="G530" s="1" t="s">
        <v>1105</v>
      </c>
      <c r="H530" s="1" t="s">
        <v>345</v>
      </c>
      <c r="I530" s="1" t="s">
        <v>1102</v>
      </c>
      <c r="J530" s="1" t="s">
        <v>1113</v>
      </c>
      <c r="K530" s="1" t="s">
        <v>1114</v>
      </c>
      <c r="L530" s="1" t="s">
        <v>1115</v>
      </c>
      <c r="M530" s="1" t="s">
        <v>346</v>
      </c>
      <c r="N530" s="1">
        <v>1.65988382888125E9</v>
      </c>
      <c r="O530" s="1">
        <f t="shared" si="1"/>
        <v>0.002934485999</v>
      </c>
      <c r="P530" s="1">
        <f t="shared" si="2"/>
        <v>2.934485999</v>
      </c>
      <c r="Q530" s="1">
        <f t="shared" si="3"/>
        <v>10.34694606</v>
      </c>
      <c r="R530" s="1">
        <f t="shared" si="4"/>
        <v>524.225</v>
      </c>
      <c r="S530" s="1">
        <f t="shared" si="5"/>
        <v>392.8506757</v>
      </c>
      <c r="T530" s="1">
        <f t="shared" si="6"/>
        <v>39.03090808</v>
      </c>
      <c r="U530" s="1">
        <f t="shared" si="7"/>
        <v>52.08334631</v>
      </c>
      <c r="V530" s="1">
        <f t="shared" si="8"/>
        <v>0.1457824353</v>
      </c>
      <c r="W530" s="1">
        <f t="shared" si="9"/>
        <v>2.916278853</v>
      </c>
      <c r="X530" s="1">
        <f t="shared" si="10"/>
        <v>0.1418515287</v>
      </c>
      <c r="Y530" s="1">
        <f t="shared" si="11"/>
        <v>0.0890015533</v>
      </c>
      <c r="Z530" s="1">
        <f t="shared" si="12"/>
        <v>321.5103338</v>
      </c>
      <c r="AA530" s="1">
        <f t="shared" si="13"/>
        <v>32.22890621</v>
      </c>
      <c r="AB530" s="1">
        <f t="shared" si="14"/>
        <v>31.72691875</v>
      </c>
      <c r="AC530" s="1">
        <f t="shared" si="15"/>
        <v>4.701771584</v>
      </c>
      <c r="AD530" s="1">
        <f t="shared" si="16"/>
        <v>60.03983223</v>
      </c>
      <c r="AE530" s="1">
        <f t="shared" si="17"/>
        <v>2.72325373</v>
      </c>
      <c r="AF530" s="1">
        <f t="shared" si="18"/>
        <v>4.535745069</v>
      </c>
      <c r="AG530" s="1">
        <f t="shared" si="19"/>
        <v>1.978517855</v>
      </c>
      <c r="AH530" s="1">
        <f t="shared" si="20"/>
        <v>-129.4108325</v>
      </c>
      <c r="AI530" s="1">
        <f t="shared" si="21"/>
        <v>-99.4294272</v>
      </c>
      <c r="AJ530" s="1">
        <f t="shared" si="22"/>
        <v>-7.687362485</v>
      </c>
      <c r="AK530" s="1">
        <f t="shared" si="23"/>
        <v>84.98271152</v>
      </c>
      <c r="AL530" s="1">
        <f t="shared" si="24"/>
        <v>40.3953584</v>
      </c>
      <c r="AM530" s="1">
        <f t="shared" si="25"/>
        <v>2.938418044</v>
      </c>
      <c r="AN530" s="1">
        <f t="shared" si="26"/>
        <v>10.34694606</v>
      </c>
      <c r="AO530" s="1">
        <v>615.1439925967456</v>
      </c>
      <c r="AP530" s="1">
        <v>575.5804848484848</v>
      </c>
      <c r="AQ530" s="1">
        <v>5.188798380707806</v>
      </c>
      <c r="AR530" s="1">
        <v>65.94029506185815</v>
      </c>
      <c r="AS530" s="1">
        <f t="shared" si="27"/>
        <v>2.934485999</v>
      </c>
      <c r="AT530" s="1">
        <v>23.99571789998725</v>
      </c>
      <c r="AU530" s="1">
        <v>27.41830424242424</v>
      </c>
      <c r="AV530" s="1">
        <v>2.328635476677926E-4</v>
      </c>
      <c r="AW530" s="1">
        <v>81.18963588158564</v>
      </c>
      <c r="AX530" s="1">
        <v>5.0</v>
      </c>
      <c r="AY530" s="1">
        <v>1.0</v>
      </c>
      <c r="AZ530" s="1">
        <f t="shared" si="28"/>
        <v>1</v>
      </c>
      <c r="BA530" s="1">
        <f t="shared" si="29"/>
        <v>0</v>
      </c>
      <c r="BB530" s="1">
        <f t="shared" si="30"/>
        <v>51771.74475</v>
      </c>
      <c r="BC530" s="1">
        <f t="shared" si="31"/>
        <v>1999.968125</v>
      </c>
      <c r="BD530" s="1">
        <f t="shared" si="32"/>
        <v>1681.172925</v>
      </c>
      <c r="BE530" s="1">
        <f t="shared" si="33"/>
        <v>0.8405998596</v>
      </c>
      <c r="BF530" s="1">
        <f t="shared" si="34"/>
        <v>0.160757729</v>
      </c>
      <c r="BG530" s="1">
        <v>6.0</v>
      </c>
      <c r="BH530" s="1">
        <v>0.5</v>
      </c>
      <c r="BI530" s="1" t="s">
        <v>347</v>
      </c>
      <c r="BJ530" s="1">
        <v>2.0</v>
      </c>
      <c r="BK530" s="1" t="b">
        <v>1</v>
      </c>
      <c r="BL530" s="1">
        <v>1.65988382888125E9</v>
      </c>
      <c r="BM530" s="1">
        <v>524.2249999999999</v>
      </c>
      <c r="BN530" s="1">
        <v>574.5366875</v>
      </c>
      <c r="BO530" s="1">
        <v>27.40986875</v>
      </c>
      <c r="BP530" s="1">
        <v>23.98118125</v>
      </c>
      <c r="BQ530" s="1">
        <v>522.642</v>
      </c>
      <c r="BR530" s="1">
        <v>27.4001125</v>
      </c>
      <c r="BS530" s="1">
        <v>500.1114375</v>
      </c>
      <c r="BT530" s="1">
        <v>99.253125</v>
      </c>
      <c r="BU530" s="1">
        <v>0.09991293125</v>
      </c>
      <c r="BV530" s="1">
        <v>31.09450625</v>
      </c>
      <c r="BW530" s="1">
        <v>31.72691875</v>
      </c>
      <c r="BX530" s="1">
        <v>999.9</v>
      </c>
      <c r="BY530" s="1">
        <v>0.0</v>
      </c>
      <c r="BZ530" s="1">
        <v>0.0</v>
      </c>
      <c r="CA530" s="1">
        <v>9999.224999999999</v>
      </c>
      <c r="CB530" s="1">
        <v>0.0</v>
      </c>
      <c r="CC530" s="1">
        <v>182.5056875</v>
      </c>
      <c r="CD530" s="1">
        <v>-50.3118</v>
      </c>
      <c r="CE530" s="1">
        <v>538.9988125</v>
      </c>
      <c r="CF530" s="1">
        <v>588.65375</v>
      </c>
      <c r="CG530" s="1">
        <v>3.428709375</v>
      </c>
      <c r="CH530" s="1">
        <v>574.5366875</v>
      </c>
      <c r="CI530" s="1">
        <v>23.98118125</v>
      </c>
      <c r="CJ530" s="1">
        <v>2.720516875</v>
      </c>
      <c r="CK530" s="1">
        <v>2.38020625</v>
      </c>
      <c r="CL530" s="1">
        <v>22.40955625</v>
      </c>
      <c r="CM530" s="1">
        <v>20.229725</v>
      </c>
      <c r="CN530" s="1">
        <v>1999.968125</v>
      </c>
      <c r="CO530" s="1">
        <v>0.9800063125</v>
      </c>
      <c r="CP530" s="1">
        <v>0.01999413125</v>
      </c>
      <c r="CQ530" s="1">
        <v>0.0</v>
      </c>
      <c r="CR530" s="1">
        <v>2.61675</v>
      </c>
      <c r="CS530" s="1">
        <v>0.0</v>
      </c>
      <c r="CT530" s="1">
        <v>14673.35</v>
      </c>
      <c r="CU530" s="1">
        <v>17412.06875</v>
      </c>
      <c r="CV530" s="1">
        <v>42.82774999999999</v>
      </c>
      <c r="CW530" s="1">
        <v>44.63275</v>
      </c>
      <c r="CX530" s="1">
        <v>42.82774999999999</v>
      </c>
      <c r="CY530" s="1">
        <v>43.00775</v>
      </c>
      <c r="CZ530" s="1">
        <v>42.9881875</v>
      </c>
      <c r="DA530" s="1">
        <v>1959.978125</v>
      </c>
      <c r="DB530" s="1">
        <v>39.99</v>
      </c>
      <c r="DC530" s="1">
        <v>0.0</v>
      </c>
      <c r="DD530" s="1">
        <v>1.6598838353E9</v>
      </c>
      <c r="DE530" s="1">
        <v>0.0</v>
      </c>
      <c r="DF530" s="1">
        <v>1.659883469E9</v>
      </c>
      <c r="DG530" s="1" t="s">
        <v>1116</v>
      </c>
      <c r="DH530" s="1">
        <v>1.659883467E9</v>
      </c>
      <c r="DI530" s="1">
        <v>1.659883469E9</v>
      </c>
      <c r="DJ530" s="1">
        <v>2.0</v>
      </c>
      <c r="DK530" s="1">
        <v>0.127</v>
      </c>
      <c r="DL530" s="1">
        <v>-0.009</v>
      </c>
      <c r="DM530" s="1">
        <v>1.356</v>
      </c>
      <c r="DN530" s="1">
        <v>0.015</v>
      </c>
      <c r="DO530" s="1">
        <v>400.0</v>
      </c>
      <c r="DP530" s="1">
        <v>25.0</v>
      </c>
      <c r="DQ530" s="1">
        <v>0.21</v>
      </c>
      <c r="DR530" s="1">
        <v>0.05</v>
      </c>
      <c r="DS530" s="1">
        <v>9.513387159685433</v>
      </c>
      <c r="DT530" s="1">
        <v>4.416477698503295</v>
      </c>
      <c r="DU530" s="1">
        <v>0.3427331390051284</v>
      </c>
      <c r="DV530" s="1">
        <v>0.0</v>
      </c>
      <c r="DW530" s="1">
        <v>-50.28361</v>
      </c>
      <c r="DX530" s="1">
        <v>-11.16818776418246</v>
      </c>
      <c r="DY530" s="1">
        <v>1.174528614196635</v>
      </c>
      <c r="DZ530" s="1">
        <v>0.0</v>
      </c>
      <c r="EA530" s="1">
        <v>398.6193692865139</v>
      </c>
      <c r="EB530" s="1">
        <v>233.6764246064679</v>
      </c>
      <c r="EC530" s="1">
        <v>17.45041134365733</v>
      </c>
      <c r="ED530" s="1">
        <v>0.0</v>
      </c>
      <c r="EE530" s="1">
        <v>3.43863625</v>
      </c>
      <c r="EF530" s="1">
        <v>-0.2045949343339667</v>
      </c>
      <c r="EG530" s="1">
        <v>0.02059053565202952</v>
      </c>
      <c r="EH530" s="1">
        <v>0.0</v>
      </c>
      <c r="EI530" s="1">
        <v>1.978894524923094</v>
      </c>
      <c r="EJ530" s="1">
        <v>-0.00996216149920726</v>
      </c>
      <c r="EK530" s="1">
        <v>0.001256029363892085</v>
      </c>
      <c r="EL530" s="1">
        <v>1.0</v>
      </c>
      <c r="EM530" s="1">
        <v>1.0</v>
      </c>
      <c r="EN530" s="1">
        <v>5.0</v>
      </c>
      <c r="EO530" s="1" t="s">
        <v>371</v>
      </c>
      <c r="EP530" s="1">
        <v>2.94198</v>
      </c>
      <c r="EQ530" s="1">
        <v>2.80147</v>
      </c>
      <c r="ER530" s="1">
        <v>0.112609</v>
      </c>
      <c r="ES530" s="1">
        <v>0.119976</v>
      </c>
      <c r="ET530" s="1">
        <v>0.118007</v>
      </c>
      <c r="EU530" s="1">
        <v>0.107524</v>
      </c>
      <c r="EV530" s="1">
        <v>18185.0</v>
      </c>
      <c r="EW530" s="1">
        <v>18910.4</v>
      </c>
      <c r="EX530" s="1">
        <v>23835.4</v>
      </c>
      <c r="EY530" s="1">
        <v>25012.0</v>
      </c>
      <c r="EZ530" s="1">
        <v>33650.9</v>
      </c>
      <c r="FA530" s="1">
        <v>35645.7</v>
      </c>
      <c r="FB530" s="1">
        <v>43460.8</v>
      </c>
      <c r="FC530" s="1">
        <v>46235.9</v>
      </c>
      <c r="FD530" s="1">
        <v>1.94158</v>
      </c>
      <c r="FE530" s="1">
        <v>1.83853</v>
      </c>
      <c r="FF530" s="1">
        <v>0.0954308</v>
      </c>
      <c r="FG530" s="1">
        <v>0.0</v>
      </c>
      <c r="FH530" s="1">
        <v>30.1637</v>
      </c>
      <c r="FI530" s="1">
        <v>999.9</v>
      </c>
      <c r="FJ530" s="1">
        <v>59.6</v>
      </c>
      <c r="FK530" s="1">
        <v>35.6</v>
      </c>
      <c r="FL530" s="1">
        <v>35.0604</v>
      </c>
      <c r="FM530" s="1">
        <v>63.9998</v>
      </c>
      <c r="FN530" s="1">
        <v>25.9615</v>
      </c>
      <c r="FO530" s="1">
        <v>1.0</v>
      </c>
      <c r="FP530" s="1">
        <v>0.448018</v>
      </c>
      <c r="FQ530" s="1">
        <v>3.64107</v>
      </c>
      <c r="FR530" s="1">
        <v>20.2802</v>
      </c>
      <c r="FS530" s="1">
        <v>5.2113</v>
      </c>
      <c r="FT530" s="1">
        <v>11.9078</v>
      </c>
      <c r="FU530" s="1">
        <v>5.00285</v>
      </c>
      <c r="FV530" s="1">
        <v>3.28955</v>
      </c>
      <c r="FW530" s="1">
        <v>9999.0</v>
      </c>
      <c r="FX530" s="1">
        <v>9999.0</v>
      </c>
      <c r="FY530" s="1">
        <v>9999.0</v>
      </c>
      <c r="FZ530" s="1">
        <v>999.9</v>
      </c>
      <c r="GA530" s="1">
        <v>1.85959</v>
      </c>
      <c r="GB530" s="1">
        <v>1.85454</v>
      </c>
      <c r="GC530" s="1">
        <v>1.85776</v>
      </c>
      <c r="GD530" s="1">
        <v>1.85611</v>
      </c>
      <c r="GE530" s="1">
        <v>1.85492</v>
      </c>
      <c r="GF530" s="1">
        <v>1.85455</v>
      </c>
      <c r="GG530" s="1">
        <v>1.8533</v>
      </c>
      <c r="GH530" s="1">
        <v>1.85638</v>
      </c>
      <c r="GI530" s="1">
        <v>0.0</v>
      </c>
      <c r="GJ530" s="1">
        <v>0.0</v>
      </c>
      <c r="GK530" s="1">
        <v>0.0</v>
      </c>
      <c r="GL530" s="1">
        <v>0.0</v>
      </c>
      <c r="GM530" s="1" t="s">
        <v>350</v>
      </c>
      <c r="GN530" s="1" t="s">
        <v>351</v>
      </c>
      <c r="GO530" s="1" t="s">
        <v>352</v>
      </c>
      <c r="GP530" s="1" t="s">
        <v>352</v>
      </c>
      <c r="GQ530" s="1" t="s">
        <v>352</v>
      </c>
      <c r="GR530" s="1" t="s">
        <v>352</v>
      </c>
      <c r="GS530" s="1">
        <v>0.0</v>
      </c>
      <c r="GT530" s="1">
        <v>100.0</v>
      </c>
      <c r="GU530" s="1">
        <v>100.0</v>
      </c>
      <c r="GV530" s="1">
        <v>1.647</v>
      </c>
      <c r="GW530" s="1">
        <v>0.0098</v>
      </c>
      <c r="GX530" s="1">
        <v>0.3679439641025603</v>
      </c>
      <c r="GY530" s="1">
        <v>0.003036990343597491</v>
      </c>
      <c r="GZ530" s="1">
        <v>-1.538114387597119E-6</v>
      </c>
      <c r="HA530" s="1">
        <v>3.390969119432733E-10</v>
      </c>
      <c r="HB530" s="1">
        <v>-0.06119280848291592</v>
      </c>
      <c r="HC530" s="1">
        <v>0.009762198319610341</v>
      </c>
      <c r="HD530" s="1">
        <v>-3.338778216718564E-4</v>
      </c>
      <c r="HE530" s="1">
        <v>2.632278881966732E-6</v>
      </c>
      <c r="HF530" s="1">
        <v>6.0</v>
      </c>
      <c r="HG530" s="1">
        <v>2134.0</v>
      </c>
      <c r="HH530" s="1">
        <v>2.0</v>
      </c>
      <c r="HI530" s="1">
        <v>31.0</v>
      </c>
      <c r="HJ530" s="1">
        <v>6.2</v>
      </c>
      <c r="HK530" s="1">
        <v>6.1</v>
      </c>
      <c r="HL530" s="1">
        <v>1.48315</v>
      </c>
      <c r="HM530" s="1">
        <v>2.32788</v>
      </c>
      <c r="HN530" s="1">
        <v>1.4978</v>
      </c>
      <c r="HO530" s="1">
        <v>2.30835</v>
      </c>
      <c r="HP530" s="1">
        <v>1.54785</v>
      </c>
      <c r="HQ530" s="1">
        <v>2.30713</v>
      </c>
      <c r="HR530" s="1">
        <v>39.4916</v>
      </c>
      <c r="HS530" s="1">
        <v>15.0514</v>
      </c>
      <c r="HT530" s="1">
        <v>18.0</v>
      </c>
      <c r="HU530" s="1">
        <v>491.951</v>
      </c>
      <c r="HV530" s="1">
        <v>488.888</v>
      </c>
      <c r="HW530" s="1">
        <v>25.7537</v>
      </c>
      <c r="HX530" s="1">
        <v>32.6939</v>
      </c>
      <c r="HY530" s="1">
        <v>30.0013</v>
      </c>
      <c r="HZ530" s="1">
        <v>32.3795</v>
      </c>
      <c r="IA530" s="1">
        <v>32.4736</v>
      </c>
      <c r="IB530" s="1">
        <v>29.7492</v>
      </c>
      <c r="IC530" s="1">
        <v>33.9436</v>
      </c>
      <c r="ID530" s="1">
        <v>13.0483</v>
      </c>
      <c r="IE530" s="1">
        <v>25.6969</v>
      </c>
      <c r="IF530" s="1">
        <v>642.802</v>
      </c>
      <c r="IG530" s="1">
        <v>23.9044</v>
      </c>
      <c r="IH530" s="1">
        <v>100.497</v>
      </c>
      <c r="II530" s="1">
        <v>100.205</v>
      </c>
      <c r="IJ530" s="1" t="s">
        <v>1117</v>
      </c>
    </row>
    <row r="531" ht="15.75" customHeight="1">
      <c r="A531" s="1">
        <v>515.0</v>
      </c>
      <c r="B531" s="1">
        <v>1.6598838371E9</v>
      </c>
      <c r="C531" s="1">
        <v>3580.0</v>
      </c>
      <c r="D531" s="1" t="s">
        <v>1356</v>
      </c>
      <c r="E531" s="1" t="s">
        <v>1357</v>
      </c>
      <c r="F531" s="1">
        <v>1.0</v>
      </c>
      <c r="G531" s="1" t="s">
        <v>1105</v>
      </c>
      <c r="H531" s="1" t="s">
        <v>345</v>
      </c>
      <c r="I531" s="1" t="s">
        <v>1102</v>
      </c>
      <c r="J531" s="1" t="s">
        <v>1113</v>
      </c>
      <c r="K531" s="1" t="s">
        <v>1114</v>
      </c>
      <c r="L531" s="1" t="s">
        <v>1115</v>
      </c>
      <c r="M531" s="1" t="s">
        <v>346</v>
      </c>
      <c r="N531" s="1">
        <v>1.65988382888125E9</v>
      </c>
      <c r="O531" s="1">
        <f t="shared" si="1"/>
        <v>0.002934824098</v>
      </c>
      <c r="P531" s="1">
        <f t="shared" si="2"/>
        <v>2.934824098</v>
      </c>
      <c r="Q531" s="1">
        <f t="shared" si="3"/>
        <v>10.45038891</v>
      </c>
      <c r="R531" s="1">
        <f t="shared" si="4"/>
        <v>524.225</v>
      </c>
      <c r="S531" s="1">
        <f t="shared" si="5"/>
        <v>391.7206322</v>
      </c>
      <c r="T531" s="1">
        <f t="shared" si="6"/>
        <v>38.91863483</v>
      </c>
      <c r="U531" s="1">
        <f t="shared" si="7"/>
        <v>52.08334631</v>
      </c>
      <c r="V531" s="1">
        <f t="shared" si="8"/>
        <v>0.1457996962</v>
      </c>
      <c r="W531" s="1">
        <f t="shared" si="9"/>
        <v>2.916278853</v>
      </c>
      <c r="X531" s="1">
        <f t="shared" si="10"/>
        <v>0.1418678723</v>
      </c>
      <c r="Y531" s="1">
        <f t="shared" si="11"/>
        <v>0.08901184736</v>
      </c>
      <c r="Z531" s="1">
        <f t="shared" si="12"/>
        <v>321.5103338</v>
      </c>
      <c r="AA531" s="1">
        <f t="shared" si="13"/>
        <v>32.22881817</v>
      </c>
      <c r="AB531" s="1">
        <f t="shared" si="14"/>
        <v>31.72691875</v>
      </c>
      <c r="AC531" s="1">
        <f t="shared" si="15"/>
        <v>4.701771584</v>
      </c>
      <c r="AD531" s="1">
        <f t="shared" si="16"/>
        <v>60.03983223</v>
      </c>
      <c r="AE531" s="1">
        <f t="shared" si="17"/>
        <v>2.72325373</v>
      </c>
      <c r="AF531" s="1">
        <f t="shared" si="18"/>
        <v>4.535745069</v>
      </c>
      <c r="AG531" s="1">
        <f t="shared" si="19"/>
        <v>1.978517855</v>
      </c>
      <c r="AH531" s="1">
        <f t="shared" si="20"/>
        <v>-129.4257427</v>
      </c>
      <c r="AI531" s="1">
        <f t="shared" si="21"/>
        <v>-99.4294272</v>
      </c>
      <c r="AJ531" s="1">
        <f t="shared" si="22"/>
        <v>-7.687362485</v>
      </c>
      <c r="AK531" s="1">
        <f t="shared" si="23"/>
        <v>84.96780135</v>
      </c>
      <c r="AL531" s="1">
        <f t="shared" si="24"/>
        <v>40.3953584</v>
      </c>
      <c r="AM531" s="1">
        <f t="shared" si="25"/>
        <v>2.938418044</v>
      </c>
      <c r="AN531" s="1">
        <f t="shared" si="26"/>
        <v>10.45038891</v>
      </c>
      <c r="AO531" s="1">
        <v>618.0998077527574</v>
      </c>
      <c r="AP531" s="1">
        <v>578.2178060606059</v>
      </c>
      <c r="AQ531" s="1">
        <v>5.22578224714932</v>
      </c>
      <c r="AR531" s="1">
        <v>65.94029506185815</v>
      </c>
      <c r="AS531" s="1">
        <f t="shared" si="27"/>
        <v>2.934824098</v>
      </c>
      <c r="AT531" s="1">
        <v>23.9966928445242</v>
      </c>
      <c r="AU531" s="1">
        <v>27.41977393939393</v>
      </c>
      <c r="AV531" s="1">
        <v>2.163142556391776E-4</v>
      </c>
      <c r="AW531" s="1">
        <v>81.18963588158564</v>
      </c>
      <c r="AX531" s="1">
        <v>5.0</v>
      </c>
      <c r="AY531" s="1">
        <v>1.0</v>
      </c>
      <c r="AZ531" s="1">
        <f t="shared" si="28"/>
        <v>1</v>
      </c>
      <c r="BA531" s="1">
        <f t="shared" si="29"/>
        <v>0</v>
      </c>
      <c r="BB531" s="1">
        <f t="shared" si="30"/>
        <v>51771.74475</v>
      </c>
      <c r="BC531" s="1">
        <f t="shared" si="31"/>
        <v>1999.968125</v>
      </c>
      <c r="BD531" s="1">
        <f t="shared" si="32"/>
        <v>1681.172925</v>
      </c>
      <c r="BE531" s="1">
        <f t="shared" si="33"/>
        <v>0.8405998596</v>
      </c>
      <c r="BF531" s="1">
        <f t="shared" si="34"/>
        <v>0.160757729</v>
      </c>
      <c r="BG531" s="1">
        <v>6.0</v>
      </c>
      <c r="BH531" s="1">
        <v>0.5</v>
      </c>
      <c r="BI531" s="1" t="s">
        <v>347</v>
      </c>
      <c r="BJ531" s="1">
        <v>2.0</v>
      </c>
      <c r="BK531" s="1" t="b">
        <v>1</v>
      </c>
      <c r="BL531" s="1">
        <v>1.65988382888125E9</v>
      </c>
      <c r="BM531" s="1">
        <v>524.2249999999999</v>
      </c>
      <c r="BN531" s="1">
        <v>574.5366875</v>
      </c>
      <c r="BO531" s="1">
        <v>27.40986875</v>
      </c>
      <c r="BP531" s="1">
        <v>23.98118125</v>
      </c>
      <c r="BQ531" s="1">
        <v>522.642</v>
      </c>
      <c r="BR531" s="1">
        <v>27.4001125</v>
      </c>
      <c r="BS531" s="1">
        <v>500.1114375</v>
      </c>
      <c r="BT531" s="1">
        <v>99.253125</v>
      </c>
      <c r="BU531" s="1">
        <v>0.09991293125</v>
      </c>
      <c r="BV531" s="1">
        <v>31.09450625</v>
      </c>
      <c r="BW531" s="1">
        <v>31.72691875</v>
      </c>
      <c r="BX531" s="1">
        <v>999.9</v>
      </c>
      <c r="BY531" s="1">
        <v>0.0</v>
      </c>
      <c r="BZ531" s="1">
        <v>0.0</v>
      </c>
      <c r="CA531" s="1">
        <v>9999.224999999999</v>
      </c>
      <c r="CB531" s="1">
        <v>0.0</v>
      </c>
      <c r="CC531" s="1">
        <v>182.5056875</v>
      </c>
      <c r="CD531" s="1">
        <v>-50.3118</v>
      </c>
      <c r="CE531" s="1">
        <v>538.9988125</v>
      </c>
      <c r="CF531" s="1">
        <v>588.65375</v>
      </c>
      <c r="CG531" s="1">
        <v>3.428709375</v>
      </c>
      <c r="CH531" s="1">
        <v>574.5366875</v>
      </c>
      <c r="CI531" s="1">
        <v>23.98118125</v>
      </c>
      <c r="CJ531" s="1">
        <v>2.720516875</v>
      </c>
      <c r="CK531" s="1">
        <v>2.38020625</v>
      </c>
      <c r="CL531" s="1">
        <v>22.40955625</v>
      </c>
      <c r="CM531" s="1">
        <v>20.229725</v>
      </c>
      <c r="CN531" s="1">
        <v>1999.968125</v>
      </c>
      <c r="CO531" s="1">
        <v>0.9800063125</v>
      </c>
      <c r="CP531" s="1">
        <v>0.01999413125</v>
      </c>
      <c r="CQ531" s="1">
        <v>0.0</v>
      </c>
      <c r="CR531" s="1">
        <v>2.61675</v>
      </c>
      <c r="CS531" s="1">
        <v>0.0</v>
      </c>
      <c r="CT531" s="1">
        <v>14673.35</v>
      </c>
      <c r="CU531" s="1">
        <v>17412.06875</v>
      </c>
      <c r="CV531" s="1">
        <v>42.82774999999999</v>
      </c>
      <c r="CW531" s="1">
        <v>44.63275</v>
      </c>
      <c r="CX531" s="1">
        <v>42.82774999999999</v>
      </c>
      <c r="CY531" s="1">
        <v>43.00775</v>
      </c>
      <c r="CZ531" s="1">
        <v>42.9881875</v>
      </c>
      <c r="DA531" s="1">
        <v>1959.978125</v>
      </c>
      <c r="DB531" s="1">
        <v>39.99</v>
      </c>
      <c r="DC531" s="1">
        <v>0.0</v>
      </c>
      <c r="DD531" s="1">
        <v>1.6598838359E9</v>
      </c>
      <c r="DE531" s="1">
        <v>0.0</v>
      </c>
      <c r="DF531" s="1">
        <v>1.659883469E9</v>
      </c>
      <c r="DG531" s="1" t="s">
        <v>1116</v>
      </c>
      <c r="DH531" s="1">
        <v>1.659883467E9</v>
      </c>
      <c r="DI531" s="1">
        <v>1.659883469E9</v>
      </c>
      <c r="DJ531" s="1">
        <v>2.0</v>
      </c>
      <c r="DK531" s="1">
        <v>0.127</v>
      </c>
      <c r="DL531" s="1">
        <v>-0.009</v>
      </c>
      <c r="DM531" s="1">
        <v>1.356</v>
      </c>
      <c r="DN531" s="1">
        <v>0.015</v>
      </c>
      <c r="DO531" s="1">
        <v>400.0</v>
      </c>
      <c r="DP531" s="1">
        <v>25.0</v>
      </c>
      <c r="DQ531" s="1">
        <v>0.21</v>
      </c>
      <c r="DR531" s="1">
        <v>0.05</v>
      </c>
      <c r="DS531" s="1">
        <v>9.513387159685433</v>
      </c>
      <c r="DT531" s="1">
        <v>4.416477698503295</v>
      </c>
      <c r="DU531" s="1">
        <v>0.3427331390051284</v>
      </c>
      <c r="DV531" s="1">
        <v>0.0</v>
      </c>
      <c r="DW531" s="1">
        <v>-50.28361</v>
      </c>
      <c r="DX531" s="1">
        <v>-11.16818776418246</v>
      </c>
      <c r="DY531" s="1">
        <v>1.174528614196635</v>
      </c>
      <c r="DZ531" s="1">
        <v>0.0</v>
      </c>
      <c r="EA531" s="1">
        <v>398.6193692865139</v>
      </c>
      <c r="EB531" s="1">
        <v>233.6764246064679</v>
      </c>
      <c r="EC531" s="1">
        <v>17.45041134365733</v>
      </c>
      <c r="ED531" s="1">
        <v>0.0</v>
      </c>
      <c r="EE531" s="1">
        <v>3.43863625</v>
      </c>
      <c r="EF531" s="1">
        <v>-0.2045949343339667</v>
      </c>
      <c r="EG531" s="1">
        <v>0.02059053565202952</v>
      </c>
      <c r="EH531" s="1">
        <v>0.0</v>
      </c>
      <c r="EI531" s="1">
        <v>1.978894524923094</v>
      </c>
      <c r="EJ531" s="1">
        <v>-0.00996216149920726</v>
      </c>
      <c r="EK531" s="1">
        <v>0.001256029363892085</v>
      </c>
      <c r="EL531" s="1">
        <v>1.0</v>
      </c>
      <c r="EM531" s="1">
        <v>1.0</v>
      </c>
      <c r="EN531" s="1">
        <v>5.0</v>
      </c>
      <c r="EO531" s="1" t="s">
        <v>371</v>
      </c>
      <c r="EP531" s="1">
        <v>2.94209</v>
      </c>
      <c r="EQ531" s="1">
        <v>2.80149</v>
      </c>
      <c r="ER531" s="1">
        <v>0.112977</v>
      </c>
      <c r="ES531" s="1">
        <v>0.120297</v>
      </c>
      <c r="ET531" s="1">
        <v>0.118009</v>
      </c>
      <c r="EU531" s="1">
        <v>0.107532</v>
      </c>
      <c r="EV531" s="1">
        <v>18177.4</v>
      </c>
      <c r="EW531" s="1">
        <v>18903.4</v>
      </c>
      <c r="EX531" s="1">
        <v>23835.3</v>
      </c>
      <c r="EY531" s="1">
        <v>25011.9</v>
      </c>
      <c r="EZ531" s="1">
        <v>33650.8</v>
      </c>
      <c r="FA531" s="1">
        <v>35645.4</v>
      </c>
      <c r="FB531" s="1">
        <v>43460.7</v>
      </c>
      <c r="FC531" s="1">
        <v>46235.8</v>
      </c>
      <c r="FD531" s="1">
        <v>1.94147</v>
      </c>
      <c r="FE531" s="1">
        <v>1.8386</v>
      </c>
      <c r="FF531" s="1">
        <v>0.0952929</v>
      </c>
      <c r="FG531" s="1">
        <v>0.0</v>
      </c>
      <c r="FH531" s="1">
        <v>30.1646</v>
      </c>
      <c r="FI531" s="1">
        <v>999.9</v>
      </c>
      <c r="FJ531" s="1">
        <v>59.6</v>
      </c>
      <c r="FK531" s="1">
        <v>35.6</v>
      </c>
      <c r="FL531" s="1">
        <v>35.0597</v>
      </c>
      <c r="FM531" s="1">
        <v>64.1398</v>
      </c>
      <c r="FN531" s="1">
        <v>25.6571</v>
      </c>
      <c r="FO531" s="1">
        <v>1.0</v>
      </c>
      <c r="FP531" s="1">
        <v>0.448143</v>
      </c>
      <c r="FQ531" s="1">
        <v>3.65498</v>
      </c>
      <c r="FR531" s="1">
        <v>20.28</v>
      </c>
      <c r="FS531" s="1">
        <v>5.2113</v>
      </c>
      <c r="FT531" s="1">
        <v>11.9077</v>
      </c>
      <c r="FU531" s="1">
        <v>5.00295</v>
      </c>
      <c r="FV531" s="1">
        <v>3.28955</v>
      </c>
      <c r="FW531" s="1">
        <v>9999.0</v>
      </c>
      <c r="FX531" s="1">
        <v>9999.0</v>
      </c>
      <c r="FY531" s="1">
        <v>9999.0</v>
      </c>
      <c r="FZ531" s="1">
        <v>999.9</v>
      </c>
      <c r="GA531" s="1">
        <v>1.85959</v>
      </c>
      <c r="GB531" s="1">
        <v>1.85454</v>
      </c>
      <c r="GC531" s="1">
        <v>1.85776</v>
      </c>
      <c r="GD531" s="1">
        <v>1.8561</v>
      </c>
      <c r="GE531" s="1">
        <v>1.85491</v>
      </c>
      <c r="GF531" s="1">
        <v>1.85455</v>
      </c>
      <c r="GG531" s="1">
        <v>1.8533</v>
      </c>
      <c r="GH531" s="1">
        <v>1.85638</v>
      </c>
      <c r="GI531" s="1">
        <v>0.0</v>
      </c>
      <c r="GJ531" s="1">
        <v>0.0</v>
      </c>
      <c r="GK531" s="1">
        <v>0.0</v>
      </c>
      <c r="GL531" s="1">
        <v>0.0</v>
      </c>
      <c r="GM531" s="1" t="s">
        <v>350</v>
      </c>
      <c r="GN531" s="1" t="s">
        <v>351</v>
      </c>
      <c r="GO531" s="1" t="s">
        <v>352</v>
      </c>
      <c r="GP531" s="1" t="s">
        <v>352</v>
      </c>
      <c r="GQ531" s="1" t="s">
        <v>352</v>
      </c>
      <c r="GR531" s="1" t="s">
        <v>352</v>
      </c>
      <c r="GS531" s="1">
        <v>0.0</v>
      </c>
      <c r="GT531" s="1">
        <v>100.0</v>
      </c>
      <c r="GU531" s="1">
        <v>100.0</v>
      </c>
      <c r="GV531" s="1">
        <v>1.651</v>
      </c>
      <c r="GW531" s="1">
        <v>0.0097</v>
      </c>
      <c r="GX531" s="1">
        <v>0.3679439641025603</v>
      </c>
      <c r="GY531" s="1">
        <v>0.003036990343597491</v>
      </c>
      <c r="GZ531" s="1">
        <v>-1.538114387597119E-6</v>
      </c>
      <c r="HA531" s="1">
        <v>3.390969119432733E-10</v>
      </c>
      <c r="HB531" s="1">
        <v>-0.06119280848291592</v>
      </c>
      <c r="HC531" s="1">
        <v>0.009762198319610341</v>
      </c>
      <c r="HD531" s="1">
        <v>-3.338778216718564E-4</v>
      </c>
      <c r="HE531" s="1">
        <v>2.632278881966732E-6</v>
      </c>
      <c r="HF531" s="1">
        <v>6.0</v>
      </c>
      <c r="HG531" s="1">
        <v>2134.0</v>
      </c>
      <c r="HH531" s="1">
        <v>2.0</v>
      </c>
      <c r="HI531" s="1">
        <v>31.0</v>
      </c>
      <c r="HJ531" s="1">
        <v>6.2</v>
      </c>
      <c r="HK531" s="1">
        <v>6.1</v>
      </c>
      <c r="HL531" s="1">
        <v>1.48438</v>
      </c>
      <c r="HM531" s="1">
        <v>2.32422</v>
      </c>
      <c r="HN531" s="1">
        <v>1.4978</v>
      </c>
      <c r="HO531" s="1">
        <v>2.30835</v>
      </c>
      <c r="HP531" s="1">
        <v>1.54785</v>
      </c>
      <c r="HQ531" s="1">
        <v>2.30957</v>
      </c>
      <c r="HR531" s="1">
        <v>39.4916</v>
      </c>
      <c r="HS531" s="1">
        <v>15.0602</v>
      </c>
      <c r="HT531" s="1">
        <v>18.0</v>
      </c>
      <c r="HU531" s="1">
        <v>491.897</v>
      </c>
      <c r="HV531" s="1">
        <v>488.946</v>
      </c>
      <c r="HW531" s="1">
        <v>25.7448</v>
      </c>
      <c r="HX531" s="1">
        <v>32.695</v>
      </c>
      <c r="HY531" s="1">
        <v>30.0013</v>
      </c>
      <c r="HZ531" s="1">
        <v>32.3802</v>
      </c>
      <c r="IA531" s="1">
        <v>32.4747</v>
      </c>
      <c r="IB531" s="1">
        <v>29.9284</v>
      </c>
      <c r="IC531" s="1">
        <v>33.9436</v>
      </c>
      <c r="ID531" s="1">
        <v>13.0483</v>
      </c>
      <c r="IE531" s="1">
        <v>25.6969</v>
      </c>
      <c r="IF531" s="1">
        <v>652.82</v>
      </c>
      <c r="IG531" s="1">
        <v>23.9063</v>
      </c>
      <c r="IH531" s="1">
        <v>100.497</v>
      </c>
      <c r="II531" s="1">
        <v>100.205</v>
      </c>
      <c r="IJ531" s="1" t="s">
        <v>1117</v>
      </c>
    </row>
    <row r="532" ht="15.75" customHeight="1">
      <c r="A532" s="1">
        <v>516.0</v>
      </c>
      <c r="B532" s="1">
        <v>1.6598838386E9</v>
      </c>
      <c r="C532" s="1">
        <v>3581.5</v>
      </c>
      <c r="D532" s="1" t="s">
        <v>1358</v>
      </c>
      <c r="E532" s="1" t="s">
        <v>1359</v>
      </c>
      <c r="F532" s="1">
        <v>1.0</v>
      </c>
      <c r="G532" s="1" t="s">
        <v>1105</v>
      </c>
      <c r="H532" s="1" t="s">
        <v>345</v>
      </c>
      <c r="I532" s="1" t="s">
        <v>1102</v>
      </c>
      <c r="J532" s="1" t="s">
        <v>1113</v>
      </c>
      <c r="K532" s="1" t="s">
        <v>1114</v>
      </c>
      <c r="L532" s="1" t="s">
        <v>1115</v>
      </c>
      <c r="M532" s="1" t="s">
        <v>346</v>
      </c>
      <c r="N532" s="1">
        <v>1.65988383085E9</v>
      </c>
      <c r="O532" s="1">
        <f t="shared" si="1"/>
        <v>0.00293322589</v>
      </c>
      <c r="P532" s="1">
        <f t="shared" si="2"/>
        <v>2.93322589</v>
      </c>
      <c r="Q532" s="1">
        <f t="shared" si="3"/>
        <v>10.3283166</v>
      </c>
      <c r="R532" s="1">
        <f t="shared" si="4"/>
        <v>533.966</v>
      </c>
      <c r="S532" s="1">
        <f t="shared" si="5"/>
        <v>402.4870438</v>
      </c>
      <c r="T532" s="1">
        <f t="shared" si="6"/>
        <v>39.98837893</v>
      </c>
      <c r="U532" s="1">
        <f t="shared" si="7"/>
        <v>53.051235</v>
      </c>
      <c r="V532" s="1">
        <f t="shared" si="8"/>
        <v>0.1457818723</v>
      </c>
      <c r="W532" s="1">
        <f t="shared" si="9"/>
        <v>2.915671301</v>
      </c>
      <c r="X532" s="1">
        <f t="shared" si="10"/>
        <v>0.1418502004</v>
      </c>
      <c r="Y532" s="1">
        <f t="shared" si="11"/>
        <v>0.08900078835</v>
      </c>
      <c r="Z532" s="1">
        <f t="shared" si="12"/>
        <v>321.515022</v>
      </c>
      <c r="AA532" s="1">
        <f t="shared" si="13"/>
        <v>32.22732707</v>
      </c>
      <c r="AB532" s="1">
        <f t="shared" si="14"/>
        <v>31.7244</v>
      </c>
      <c r="AC532" s="1">
        <f t="shared" si="15"/>
        <v>4.701099986</v>
      </c>
      <c r="AD532" s="1">
        <f t="shared" si="16"/>
        <v>60.05052949</v>
      </c>
      <c r="AE532" s="1">
        <f t="shared" si="17"/>
        <v>2.723404313</v>
      </c>
      <c r="AF532" s="1">
        <f t="shared" si="18"/>
        <v>4.535187843</v>
      </c>
      <c r="AG532" s="1">
        <f t="shared" si="19"/>
        <v>1.977695673</v>
      </c>
      <c r="AH532" s="1">
        <f t="shared" si="20"/>
        <v>-129.3552617</v>
      </c>
      <c r="AI532" s="1">
        <f t="shared" si="21"/>
        <v>-99.35173168</v>
      </c>
      <c r="AJ532" s="1">
        <f t="shared" si="22"/>
        <v>-7.68277908</v>
      </c>
      <c r="AK532" s="1">
        <f t="shared" si="23"/>
        <v>85.12524951</v>
      </c>
      <c r="AL532" s="1">
        <f t="shared" si="24"/>
        <v>40.61699679</v>
      </c>
      <c r="AM532" s="1">
        <f t="shared" si="25"/>
        <v>2.934538407</v>
      </c>
      <c r="AN532" s="1">
        <f t="shared" si="26"/>
        <v>10.3283166</v>
      </c>
      <c r="AO532" s="1">
        <v>626.2961188210844</v>
      </c>
      <c r="AP532" s="1">
        <v>586.1799636363638</v>
      </c>
      <c r="AQ532" s="1">
        <v>5.300054664020369</v>
      </c>
      <c r="AR532" s="1">
        <v>65.94029506185815</v>
      </c>
      <c r="AS532" s="1">
        <f t="shared" si="27"/>
        <v>2.93322589</v>
      </c>
      <c r="AT532" s="1">
        <v>24.00066953357698</v>
      </c>
      <c r="AU532" s="1">
        <v>27.42218909090908</v>
      </c>
      <c r="AV532" s="1">
        <v>1.625980930626507E-4</v>
      </c>
      <c r="AW532" s="1">
        <v>81.18963588158564</v>
      </c>
      <c r="AX532" s="1">
        <v>5.0</v>
      </c>
      <c r="AY532" s="1">
        <v>1.0</v>
      </c>
      <c r="AZ532" s="1">
        <f t="shared" si="28"/>
        <v>1</v>
      </c>
      <c r="BA532" s="1">
        <f t="shared" si="29"/>
        <v>0</v>
      </c>
      <c r="BB532" s="1">
        <f t="shared" si="30"/>
        <v>51754.87524</v>
      </c>
      <c r="BC532" s="1">
        <f t="shared" si="31"/>
        <v>1999.9975</v>
      </c>
      <c r="BD532" s="1">
        <f t="shared" si="32"/>
        <v>1681.1976</v>
      </c>
      <c r="BE532" s="1">
        <f t="shared" si="33"/>
        <v>0.8405998507</v>
      </c>
      <c r="BF532" s="1">
        <f t="shared" si="34"/>
        <v>0.1607577119</v>
      </c>
      <c r="BG532" s="1">
        <v>6.0</v>
      </c>
      <c r="BH532" s="1">
        <v>0.5</v>
      </c>
      <c r="BI532" s="1" t="s">
        <v>347</v>
      </c>
      <c r="BJ532" s="1">
        <v>2.0</v>
      </c>
      <c r="BK532" s="1" t="b">
        <v>1</v>
      </c>
      <c r="BL532" s="1">
        <v>1.65988383085E9</v>
      </c>
      <c r="BM532" s="1">
        <v>533.966</v>
      </c>
      <c r="BN532" s="1">
        <v>584.575</v>
      </c>
      <c r="BO532" s="1">
        <v>27.4113375</v>
      </c>
      <c r="BP532" s="1">
        <v>23.9872125</v>
      </c>
      <c r="BQ532" s="1">
        <v>532.3665</v>
      </c>
      <c r="BR532" s="1">
        <v>27.401575</v>
      </c>
      <c r="BS532" s="1">
        <v>500.115875</v>
      </c>
      <c r="BT532" s="1">
        <v>99.25323750000001</v>
      </c>
      <c r="BU532" s="1">
        <v>0.099970375</v>
      </c>
      <c r="BV532" s="1">
        <v>31.09235</v>
      </c>
      <c r="BW532" s="1">
        <v>31.7244</v>
      </c>
      <c r="BX532" s="1">
        <v>999.9</v>
      </c>
      <c r="BY532" s="1">
        <v>0.0</v>
      </c>
      <c r="BZ532" s="1">
        <v>0.0</v>
      </c>
      <c r="CA532" s="1">
        <v>9995.7425</v>
      </c>
      <c r="CB532" s="1">
        <v>0.0</v>
      </c>
      <c r="CC532" s="1">
        <v>180.58775</v>
      </c>
      <c r="CD532" s="1">
        <v>-50.6090625</v>
      </c>
      <c r="CE532" s="1">
        <v>549.0152499999999</v>
      </c>
      <c r="CF532" s="1">
        <v>598.9423750000001</v>
      </c>
      <c r="CG532" s="1">
        <v>3.424136875</v>
      </c>
      <c r="CH532" s="1">
        <v>584.575</v>
      </c>
      <c r="CI532" s="1">
        <v>23.9872125</v>
      </c>
      <c r="CJ532" s="1">
        <v>2.720665</v>
      </c>
      <c r="CK532" s="1">
        <v>2.3808075</v>
      </c>
      <c r="CL532" s="1">
        <v>22.41045625</v>
      </c>
      <c r="CM532" s="1">
        <v>20.2338125</v>
      </c>
      <c r="CN532" s="1">
        <v>1999.9975</v>
      </c>
      <c r="CO532" s="1">
        <v>0.9800066875</v>
      </c>
      <c r="CP532" s="1">
        <v>0.01999376875</v>
      </c>
      <c r="CQ532" s="1">
        <v>0.0</v>
      </c>
      <c r="CR532" s="1">
        <v>2.75425</v>
      </c>
      <c r="CS532" s="1">
        <v>0.0</v>
      </c>
      <c r="CT532" s="1">
        <v>14671.2875</v>
      </c>
      <c r="CU532" s="1">
        <v>17412.325</v>
      </c>
      <c r="CV532" s="1">
        <v>42.83562499999999</v>
      </c>
      <c r="CW532" s="1">
        <v>44.6405</v>
      </c>
      <c r="CX532" s="1">
        <v>42.83562499999999</v>
      </c>
      <c r="CY532" s="1">
        <v>43.0155</v>
      </c>
      <c r="CZ532" s="1">
        <v>42.9960625</v>
      </c>
      <c r="DA532" s="1">
        <v>1960.0075</v>
      </c>
      <c r="DB532" s="1">
        <v>39.99</v>
      </c>
      <c r="DC532" s="1">
        <v>0.0</v>
      </c>
      <c r="DD532" s="1">
        <v>1.6598838377E9</v>
      </c>
      <c r="DE532" s="1">
        <v>0.0</v>
      </c>
      <c r="DF532" s="1">
        <v>1.659883469E9</v>
      </c>
      <c r="DG532" s="1" t="s">
        <v>1116</v>
      </c>
      <c r="DH532" s="1">
        <v>1.659883467E9</v>
      </c>
      <c r="DI532" s="1">
        <v>1.659883469E9</v>
      </c>
      <c r="DJ532" s="1">
        <v>2.0</v>
      </c>
      <c r="DK532" s="1">
        <v>0.127</v>
      </c>
      <c r="DL532" s="1">
        <v>-0.009</v>
      </c>
      <c r="DM532" s="1">
        <v>1.356</v>
      </c>
      <c r="DN532" s="1">
        <v>0.015</v>
      </c>
      <c r="DO532" s="1">
        <v>400.0</v>
      </c>
      <c r="DP532" s="1">
        <v>25.0</v>
      </c>
      <c r="DQ532" s="1">
        <v>0.21</v>
      </c>
      <c r="DR532" s="1">
        <v>0.05</v>
      </c>
      <c r="DS532" s="1">
        <v>9.6122961959382</v>
      </c>
      <c r="DT532" s="1">
        <v>5.209539388681745</v>
      </c>
      <c r="DU532" s="1">
        <v>0.3854379373331736</v>
      </c>
      <c r="DV532" s="1">
        <v>0.0</v>
      </c>
      <c r="DW532" s="1">
        <v>-50.47654</v>
      </c>
      <c r="DX532" s="1">
        <v>-13.23510033370409</v>
      </c>
      <c r="DY532" s="1">
        <v>1.276767327693918</v>
      </c>
      <c r="DZ532" s="1">
        <v>0.0</v>
      </c>
      <c r="EA532" s="1">
        <v>402.4619547857634</v>
      </c>
      <c r="EB532" s="1">
        <v>227.2284115703238</v>
      </c>
      <c r="EC532" s="1">
        <v>16.97059737502288</v>
      </c>
      <c r="ED532" s="1">
        <v>0.0</v>
      </c>
      <c r="EE532" s="1">
        <v>3.4352975</v>
      </c>
      <c r="EF532" s="1">
        <v>-0.1826998874296371</v>
      </c>
      <c r="EG532" s="1">
        <v>0.018514425963286</v>
      </c>
      <c r="EH532" s="1">
        <v>0.0</v>
      </c>
      <c r="EI532" s="1">
        <v>1.978475454163847</v>
      </c>
      <c r="EJ532" s="1">
        <v>-0.01317178258904222</v>
      </c>
      <c r="EK532" s="1">
        <v>0.001572230689622658</v>
      </c>
      <c r="EL532" s="1">
        <v>1.0</v>
      </c>
      <c r="EM532" s="1">
        <v>1.0</v>
      </c>
      <c r="EN532" s="1">
        <v>5.0</v>
      </c>
      <c r="EO532" s="1" t="s">
        <v>371</v>
      </c>
      <c r="EP532" s="1">
        <v>2.94187</v>
      </c>
      <c r="EQ532" s="1">
        <v>2.8013</v>
      </c>
      <c r="ER532" s="1">
        <v>0.114073</v>
      </c>
      <c r="ES532" s="1">
        <v>0.121257</v>
      </c>
      <c r="ET532" s="1">
        <v>0.118015</v>
      </c>
      <c r="EU532" s="1">
        <v>0.10755</v>
      </c>
      <c r="EV532" s="1">
        <v>18155.0</v>
      </c>
      <c r="EW532" s="1">
        <v>18882.8</v>
      </c>
      <c r="EX532" s="1">
        <v>23835.5</v>
      </c>
      <c r="EY532" s="1">
        <v>25012.0</v>
      </c>
      <c r="EZ532" s="1">
        <v>33650.8</v>
      </c>
      <c r="FA532" s="1">
        <v>35644.7</v>
      </c>
      <c r="FB532" s="1">
        <v>43460.9</v>
      </c>
      <c r="FC532" s="1">
        <v>46235.8</v>
      </c>
      <c r="FD532" s="1">
        <v>1.9415</v>
      </c>
      <c r="FE532" s="1">
        <v>1.83845</v>
      </c>
      <c r="FF532" s="1">
        <v>0.0950135</v>
      </c>
      <c r="FG532" s="1">
        <v>0.0</v>
      </c>
      <c r="FH532" s="1">
        <v>30.1679</v>
      </c>
      <c r="FI532" s="1">
        <v>999.9</v>
      </c>
      <c r="FJ532" s="1">
        <v>59.6</v>
      </c>
      <c r="FK532" s="1">
        <v>35.6</v>
      </c>
      <c r="FL532" s="1">
        <v>35.0614</v>
      </c>
      <c r="FM532" s="1">
        <v>64.1898</v>
      </c>
      <c r="FN532" s="1">
        <v>26.1939</v>
      </c>
      <c r="FO532" s="1">
        <v>1.0</v>
      </c>
      <c r="FP532" s="1">
        <v>0.448498</v>
      </c>
      <c r="FQ532" s="1">
        <v>3.64515</v>
      </c>
      <c r="FR532" s="1">
        <v>20.2803</v>
      </c>
      <c r="FS532" s="1">
        <v>5.21175</v>
      </c>
      <c r="FT532" s="1">
        <v>11.9075</v>
      </c>
      <c r="FU532" s="1">
        <v>5.00295</v>
      </c>
      <c r="FV532" s="1">
        <v>3.28958</v>
      </c>
      <c r="FW532" s="1">
        <v>9999.0</v>
      </c>
      <c r="FX532" s="1">
        <v>9999.0</v>
      </c>
      <c r="FY532" s="1">
        <v>9999.0</v>
      </c>
      <c r="FZ532" s="1">
        <v>999.9</v>
      </c>
      <c r="GA532" s="1">
        <v>1.85959</v>
      </c>
      <c r="GB532" s="1">
        <v>1.85454</v>
      </c>
      <c r="GC532" s="1">
        <v>1.85775</v>
      </c>
      <c r="GD532" s="1">
        <v>1.8561</v>
      </c>
      <c r="GE532" s="1">
        <v>1.8549</v>
      </c>
      <c r="GF532" s="1">
        <v>1.85455</v>
      </c>
      <c r="GG532" s="1">
        <v>1.85328</v>
      </c>
      <c r="GH532" s="1">
        <v>1.85638</v>
      </c>
      <c r="GI532" s="1">
        <v>0.0</v>
      </c>
      <c r="GJ532" s="1">
        <v>0.0</v>
      </c>
      <c r="GK532" s="1">
        <v>0.0</v>
      </c>
      <c r="GL532" s="1">
        <v>0.0</v>
      </c>
      <c r="GM532" s="1" t="s">
        <v>350</v>
      </c>
      <c r="GN532" s="1" t="s">
        <v>351</v>
      </c>
      <c r="GO532" s="1" t="s">
        <v>352</v>
      </c>
      <c r="GP532" s="1" t="s">
        <v>352</v>
      </c>
      <c r="GQ532" s="1" t="s">
        <v>352</v>
      </c>
      <c r="GR532" s="1" t="s">
        <v>352</v>
      </c>
      <c r="GS532" s="1">
        <v>0.0</v>
      </c>
      <c r="GT532" s="1">
        <v>100.0</v>
      </c>
      <c r="GU532" s="1">
        <v>100.0</v>
      </c>
      <c r="GV532" s="1">
        <v>1.663</v>
      </c>
      <c r="GW532" s="1">
        <v>0.0097</v>
      </c>
      <c r="GX532" s="1">
        <v>0.3679439641025603</v>
      </c>
      <c r="GY532" s="1">
        <v>0.003036990343597491</v>
      </c>
      <c r="GZ532" s="1">
        <v>-1.538114387597119E-6</v>
      </c>
      <c r="HA532" s="1">
        <v>3.390969119432733E-10</v>
      </c>
      <c r="HB532" s="1">
        <v>-0.06119280848291592</v>
      </c>
      <c r="HC532" s="1">
        <v>0.009762198319610341</v>
      </c>
      <c r="HD532" s="1">
        <v>-3.338778216718564E-4</v>
      </c>
      <c r="HE532" s="1">
        <v>2.632278881966732E-6</v>
      </c>
      <c r="HF532" s="1">
        <v>6.0</v>
      </c>
      <c r="HG532" s="1">
        <v>2134.0</v>
      </c>
      <c r="HH532" s="1">
        <v>2.0</v>
      </c>
      <c r="HI532" s="1">
        <v>31.0</v>
      </c>
      <c r="HJ532" s="1">
        <v>6.2</v>
      </c>
      <c r="HK532" s="1">
        <v>6.2</v>
      </c>
      <c r="HL532" s="1">
        <v>1.50146</v>
      </c>
      <c r="HM532" s="1">
        <v>2.3291</v>
      </c>
      <c r="HN532" s="1">
        <v>1.4978</v>
      </c>
      <c r="HO532" s="1">
        <v>2.30835</v>
      </c>
      <c r="HP532" s="1">
        <v>1.54785</v>
      </c>
      <c r="HQ532" s="1">
        <v>2.29736</v>
      </c>
      <c r="HR532" s="1">
        <v>39.5166</v>
      </c>
      <c r="HS532" s="1">
        <v>15.0602</v>
      </c>
      <c r="HT532" s="1">
        <v>18.0</v>
      </c>
      <c r="HU532" s="1">
        <v>491.93</v>
      </c>
      <c r="HV532" s="1">
        <v>488.868</v>
      </c>
      <c r="HW532" s="1">
        <v>25.7108</v>
      </c>
      <c r="HX532" s="1">
        <v>32.6983</v>
      </c>
      <c r="HY532" s="1">
        <v>30.0013</v>
      </c>
      <c r="HZ532" s="1">
        <v>32.3829</v>
      </c>
      <c r="IA532" s="1">
        <v>32.4775</v>
      </c>
      <c r="IB532" s="1">
        <v>30.1356</v>
      </c>
      <c r="IC532" s="1">
        <v>34.2304</v>
      </c>
      <c r="ID532" s="1">
        <v>13.0483</v>
      </c>
      <c r="IE532" s="1">
        <v>25.6969</v>
      </c>
      <c r="IF532" s="1">
        <v>652.82</v>
      </c>
      <c r="IG532" s="1">
        <v>23.9027</v>
      </c>
      <c r="IH532" s="1">
        <v>100.497</v>
      </c>
      <c r="II532" s="1">
        <v>100.205</v>
      </c>
      <c r="IJ532" s="1" t="s">
        <v>1117</v>
      </c>
    </row>
    <row r="533" ht="15.75" customHeight="1">
      <c r="A533" s="1">
        <v>517.0</v>
      </c>
      <c r="B533" s="1">
        <v>1.6598838391E9</v>
      </c>
      <c r="C533" s="1">
        <v>3582.0</v>
      </c>
      <c r="D533" s="1" t="s">
        <v>1360</v>
      </c>
      <c r="E533" s="1" t="s">
        <v>1361</v>
      </c>
      <c r="F533" s="1">
        <v>1.0</v>
      </c>
      <c r="G533" s="1" t="s">
        <v>1105</v>
      </c>
      <c r="H533" s="1" t="s">
        <v>345</v>
      </c>
      <c r="I533" s="1" t="s">
        <v>1102</v>
      </c>
      <c r="J533" s="1" t="s">
        <v>1113</v>
      </c>
      <c r="K533" s="1" t="s">
        <v>1114</v>
      </c>
      <c r="L533" s="1" t="s">
        <v>1115</v>
      </c>
      <c r="M533" s="1" t="s">
        <v>346</v>
      </c>
      <c r="N533" s="1">
        <v>1.65988383085E9</v>
      </c>
      <c r="O533" s="1">
        <f t="shared" si="1"/>
        <v>0.002932371561</v>
      </c>
      <c r="P533" s="1">
        <f t="shared" si="2"/>
        <v>2.932371561</v>
      </c>
      <c r="Q533" s="1">
        <f t="shared" si="3"/>
        <v>10.28181961</v>
      </c>
      <c r="R533" s="1">
        <f t="shared" si="4"/>
        <v>533.966</v>
      </c>
      <c r="S533" s="1">
        <f t="shared" si="5"/>
        <v>402.9677506</v>
      </c>
      <c r="T533" s="1">
        <f t="shared" si="6"/>
        <v>40.0361387</v>
      </c>
      <c r="U533" s="1">
        <f t="shared" si="7"/>
        <v>53.051235</v>
      </c>
      <c r="V533" s="1">
        <f t="shared" si="8"/>
        <v>0.1457382381</v>
      </c>
      <c r="W533" s="1">
        <f t="shared" si="9"/>
        <v>2.915671301</v>
      </c>
      <c r="X533" s="1">
        <f t="shared" si="10"/>
        <v>0.1418088852</v>
      </c>
      <c r="Y533" s="1">
        <f t="shared" si="11"/>
        <v>0.08897476579</v>
      </c>
      <c r="Z533" s="1">
        <f t="shared" si="12"/>
        <v>321.515022</v>
      </c>
      <c r="AA533" s="1">
        <f t="shared" si="13"/>
        <v>32.2275496</v>
      </c>
      <c r="AB533" s="1">
        <f t="shared" si="14"/>
        <v>31.7244</v>
      </c>
      <c r="AC533" s="1">
        <f t="shared" si="15"/>
        <v>4.701099986</v>
      </c>
      <c r="AD533" s="1">
        <f t="shared" si="16"/>
        <v>60.05052949</v>
      </c>
      <c r="AE533" s="1">
        <f t="shared" si="17"/>
        <v>2.723404313</v>
      </c>
      <c r="AF533" s="1">
        <f t="shared" si="18"/>
        <v>4.535187843</v>
      </c>
      <c r="AG533" s="1">
        <f t="shared" si="19"/>
        <v>1.977695673</v>
      </c>
      <c r="AH533" s="1">
        <f t="shared" si="20"/>
        <v>-129.3175858</v>
      </c>
      <c r="AI533" s="1">
        <f t="shared" si="21"/>
        <v>-99.35173168</v>
      </c>
      <c r="AJ533" s="1">
        <f t="shared" si="22"/>
        <v>-7.68277908</v>
      </c>
      <c r="AK533" s="1">
        <f t="shared" si="23"/>
        <v>85.16292541</v>
      </c>
      <c r="AL533" s="1">
        <f t="shared" si="24"/>
        <v>40.61699679</v>
      </c>
      <c r="AM533" s="1">
        <f t="shared" si="25"/>
        <v>2.934538407</v>
      </c>
      <c r="AN533" s="1">
        <f t="shared" si="26"/>
        <v>10.28181961</v>
      </c>
      <c r="AO533" s="1">
        <v>628.8239211088908</v>
      </c>
      <c r="AP533" s="1">
        <v>588.800315151515</v>
      </c>
      <c r="AQ533" s="1">
        <v>5.293213276065691</v>
      </c>
      <c r="AR533" s="1">
        <v>65.94029506185815</v>
      </c>
      <c r="AS533" s="1">
        <f t="shared" si="27"/>
        <v>2.932371561</v>
      </c>
      <c r="AT533" s="1">
        <v>24.00259995680164</v>
      </c>
      <c r="AU533" s="1">
        <v>27.42298484848484</v>
      </c>
      <c r="AV533" s="1">
        <v>1.837933768349962E-4</v>
      </c>
      <c r="AW533" s="1">
        <v>81.18963588158564</v>
      </c>
      <c r="AX533" s="1">
        <v>5.0</v>
      </c>
      <c r="AY533" s="1">
        <v>1.0</v>
      </c>
      <c r="AZ533" s="1">
        <f t="shared" si="28"/>
        <v>1</v>
      </c>
      <c r="BA533" s="1">
        <f t="shared" si="29"/>
        <v>0</v>
      </c>
      <c r="BB533" s="1">
        <f t="shared" si="30"/>
        <v>51754.87524</v>
      </c>
      <c r="BC533" s="1">
        <f t="shared" si="31"/>
        <v>1999.9975</v>
      </c>
      <c r="BD533" s="1">
        <f t="shared" si="32"/>
        <v>1681.1976</v>
      </c>
      <c r="BE533" s="1">
        <f t="shared" si="33"/>
        <v>0.8405998507</v>
      </c>
      <c r="BF533" s="1">
        <f t="shared" si="34"/>
        <v>0.1607577119</v>
      </c>
      <c r="BG533" s="1">
        <v>6.0</v>
      </c>
      <c r="BH533" s="1">
        <v>0.5</v>
      </c>
      <c r="BI533" s="1" t="s">
        <v>347</v>
      </c>
      <c r="BJ533" s="1">
        <v>2.0</v>
      </c>
      <c r="BK533" s="1" t="b">
        <v>1</v>
      </c>
      <c r="BL533" s="1">
        <v>1.65988383085E9</v>
      </c>
      <c r="BM533" s="1">
        <v>533.966</v>
      </c>
      <c r="BN533" s="1">
        <v>584.575</v>
      </c>
      <c r="BO533" s="1">
        <v>27.4113375</v>
      </c>
      <c r="BP533" s="1">
        <v>23.9872125</v>
      </c>
      <c r="BQ533" s="1">
        <v>532.3665</v>
      </c>
      <c r="BR533" s="1">
        <v>27.401575</v>
      </c>
      <c r="BS533" s="1">
        <v>500.115875</v>
      </c>
      <c r="BT533" s="1">
        <v>99.25323750000001</v>
      </c>
      <c r="BU533" s="1">
        <v>0.099970375</v>
      </c>
      <c r="BV533" s="1">
        <v>31.09235</v>
      </c>
      <c r="BW533" s="1">
        <v>31.7244</v>
      </c>
      <c r="BX533" s="1">
        <v>999.9</v>
      </c>
      <c r="BY533" s="1">
        <v>0.0</v>
      </c>
      <c r="BZ533" s="1">
        <v>0.0</v>
      </c>
      <c r="CA533" s="1">
        <v>9995.7425</v>
      </c>
      <c r="CB533" s="1">
        <v>0.0</v>
      </c>
      <c r="CC533" s="1">
        <v>180.58775</v>
      </c>
      <c r="CD533" s="1">
        <v>-50.6090625</v>
      </c>
      <c r="CE533" s="1">
        <v>549.0152499999999</v>
      </c>
      <c r="CF533" s="1">
        <v>598.9423750000001</v>
      </c>
      <c r="CG533" s="1">
        <v>3.424136875</v>
      </c>
      <c r="CH533" s="1">
        <v>584.575</v>
      </c>
      <c r="CI533" s="1">
        <v>23.9872125</v>
      </c>
      <c r="CJ533" s="1">
        <v>2.720665</v>
      </c>
      <c r="CK533" s="1">
        <v>2.3808075</v>
      </c>
      <c r="CL533" s="1">
        <v>22.41045625</v>
      </c>
      <c r="CM533" s="1">
        <v>20.2338125</v>
      </c>
      <c r="CN533" s="1">
        <v>1999.9975</v>
      </c>
      <c r="CO533" s="1">
        <v>0.9800066875</v>
      </c>
      <c r="CP533" s="1">
        <v>0.01999376875</v>
      </c>
      <c r="CQ533" s="1">
        <v>0.0</v>
      </c>
      <c r="CR533" s="1">
        <v>2.75425</v>
      </c>
      <c r="CS533" s="1">
        <v>0.0</v>
      </c>
      <c r="CT533" s="1">
        <v>14671.2875</v>
      </c>
      <c r="CU533" s="1">
        <v>17412.325</v>
      </c>
      <c r="CV533" s="1">
        <v>42.83562499999999</v>
      </c>
      <c r="CW533" s="1">
        <v>44.6405</v>
      </c>
      <c r="CX533" s="1">
        <v>42.83562499999999</v>
      </c>
      <c r="CY533" s="1">
        <v>43.0155</v>
      </c>
      <c r="CZ533" s="1">
        <v>42.9960625</v>
      </c>
      <c r="DA533" s="1">
        <v>1960.0075</v>
      </c>
      <c r="DB533" s="1">
        <v>39.99</v>
      </c>
      <c r="DC533" s="1">
        <v>0.0</v>
      </c>
      <c r="DD533" s="1">
        <v>1.6598838383E9</v>
      </c>
      <c r="DE533" s="1">
        <v>0.0</v>
      </c>
      <c r="DF533" s="1">
        <v>1.659883469E9</v>
      </c>
      <c r="DG533" s="1" t="s">
        <v>1116</v>
      </c>
      <c r="DH533" s="1">
        <v>1.659883467E9</v>
      </c>
      <c r="DI533" s="1">
        <v>1.659883469E9</v>
      </c>
      <c r="DJ533" s="1">
        <v>2.0</v>
      </c>
      <c r="DK533" s="1">
        <v>0.127</v>
      </c>
      <c r="DL533" s="1">
        <v>-0.009</v>
      </c>
      <c r="DM533" s="1">
        <v>1.356</v>
      </c>
      <c r="DN533" s="1">
        <v>0.015</v>
      </c>
      <c r="DO533" s="1">
        <v>400.0</v>
      </c>
      <c r="DP533" s="1">
        <v>25.0</v>
      </c>
      <c r="DQ533" s="1">
        <v>0.21</v>
      </c>
      <c r="DR533" s="1">
        <v>0.05</v>
      </c>
      <c r="DS533" s="1">
        <v>9.726926156853859</v>
      </c>
      <c r="DT533" s="1">
        <v>5.617299025490364</v>
      </c>
      <c r="DU533" s="1">
        <v>0.4242962612209302</v>
      </c>
      <c r="DV533" s="1">
        <v>0.0</v>
      </c>
      <c r="DW533" s="1">
        <v>-50.66473870967742</v>
      </c>
      <c r="DX533" s="1">
        <v>-13.629227419355</v>
      </c>
      <c r="DY533" s="1">
        <v>1.304901913673214</v>
      </c>
      <c r="DZ533" s="1">
        <v>0.0</v>
      </c>
      <c r="EA533" s="1">
        <v>409.1463703389865</v>
      </c>
      <c r="EB533" s="1">
        <v>222.5401883061234</v>
      </c>
      <c r="EC533" s="1">
        <v>16.08710861358891</v>
      </c>
      <c r="ED533" s="1">
        <v>0.0</v>
      </c>
      <c r="EE533" s="1">
        <v>3.431514146341463</v>
      </c>
      <c r="EF533" s="1">
        <v>-0.1613468989547006</v>
      </c>
      <c r="EG533" s="1">
        <v>0.01672353999980042</v>
      </c>
      <c r="EH533" s="1">
        <v>0.0</v>
      </c>
      <c r="EI533" s="1">
        <v>1.977803014357841</v>
      </c>
      <c r="EJ533" s="1">
        <v>-0.0205211997134958</v>
      </c>
      <c r="EK533" s="1">
        <v>0.002083767423624368</v>
      </c>
      <c r="EL533" s="1">
        <v>1.0</v>
      </c>
      <c r="EM533" s="1">
        <v>1.0</v>
      </c>
      <c r="EN533" s="1">
        <v>5.0</v>
      </c>
      <c r="EO533" s="1" t="s">
        <v>371</v>
      </c>
      <c r="EP533" s="1">
        <v>2.94204</v>
      </c>
      <c r="EQ533" s="1">
        <v>2.80124</v>
      </c>
      <c r="ER533" s="1">
        <v>0.114426</v>
      </c>
      <c r="ES533" s="1">
        <v>0.121583</v>
      </c>
      <c r="ET533" s="1">
        <v>0.11802</v>
      </c>
      <c r="EU533" s="1">
        <v>0.107553</v>
      </c>
      <c r="EV533" s="1">
        <v>18147.8</v>
      </c>
      <c r="EW533" s="1">
        <v>18875.7</v>
      </c>
      <c r="EX533" s="1">
        <v>23835.5</v>
      </c>
      <c r="EY533" s="1">
        <v>25011.9</v>
      </c>
      <c r="EZ533" s="1">
        <v>33650.6</v>
      </c>
      <c r="FA533" s="1">
        <v>35644.6</v>
      </c>
      <c r="FB533" s="1">
        <v>43461.0</v>
      </c>
      <c r="FC533" s="1">
        <v>46235.8</v>
      </c>
      <c r="FD533" s="1">
        <v>1.9415</v>
      </c>
      <c r="FE533" s="1">
        <v>1.8384</v>
      </c>
      <c r="FF533" s="1">
        <v>0.0948608</v>
      </c>
      <c r="FG533" s="1">
        <v>0.0</v>
      </c>
      <c r="FH533" s="1">
        <v>30.1692</v>
      </c>
      <c r="FI533" s="1">
        <v>999.9</v>
      </c>
      <c r="FJ533" s="1">
        <v>59.6</v>
      </c>
      <c r="FK533" s="1">
        <v>35.6</v>
      </c>
      <c r="FL533" s="1">
        <v>35.062</v>
      </c>
      <c r="FM533" s="1">
        <v>63.9998</v>
      </c>
      <c r="FN533" s="1">
        <v>25.5929</v>
      </c>
      <c r="FO533" s="1">
        <v>1.0</v>
      </c>
      <c r="FP533" s="1">
        <v>0.448638</v>
      </c>
      <c r="FQ533" s="1">
        <v>3.60566</v>
      </c>
      <c r="FR533" s="1">
        <v>20.2812</v>
      </c>
      <c r="FS533" s="1">
        <v>5.21145</v>
      </c>
      <c r="FT533" s="1">
        <v>11.9077</v>
      </c>
      <c r="FU533" s="1">
        <v>5.00285</v>
      </c>
      <c r="FV533" s="1">
        <v>3.28958</v>
      </c>
      <c r="FW533" s="1">
        <v>9999.0</v>
      </c>
      <c r="FX533" s="1">
        <v>9999.0</v>
      </c>
      <c r="FY533" s="1">
        <v>9999.0</v>
      </c>
      <c r="FZ533" s="1">
        <v>999.9</v>
      </c>
      <c r="GA533" s="1">
        <v>1.85959</v>
      </c>
      <c r="GB533" s="1">
        <v>1.85454</v>
      </c>
      <c r="GC533" s="1">
        <v>1.85775</v>
      </c>
      <c r="GD533" s="1">
        <v>1.8561</v>
      </c>
      <c r="GE533" s="1">
        <v>1.85491</v>
      </c>
      <c r="GF533" s="1">
        <v>1.85455</v>
      </c>
      <c r="GG533" s="1">
        <v>1.85328</v>
      </c>
      <c r="GH533" s="1">
        <v>1.85638</v>
      </c>
      <c r="GI533" s="1">
        <v>0.0</v>
      </c>
      <c r="GJ533" s="1">
        <v>0.0</v>
      </c>
      <c r="GK533" s="1">
        <v>0.0</v>
      </c>
      <c r="GL533" s="1">
        <v>0.0</v>
      </c>
      <c r="GM533" s="1" t="s">
        <v>350</v>
      </c>
      <c r="GN533" s="1" t="s">
        <v>351</v>
      </c>
      <c r="GO533" s="1" t="s">
        <v>352</v>
      </c>
      <c r="GP533" s="1" t="s">
        <v>352</v>
      </c>
      <c r="GQ533" s="1" t="s">
        <v>352</v>
      </c>
      <c r="GR533" s="1" t="s">
        <v>352</v>
      </c>
      <c r="GS533" s="1">
        <v>0.0</v>
      </c>
      <c r="GT533" s="1">
        <v>100.0</v>
      </c>
      <c r="GU533" s="1">
        <v>100.0</v>
      </c>
      <c r="GV533" s="1">
        <v>1.668</v>
      </c>
      <c r="GW533" s="1">
        <v>0.0097</v>
      </c>
      <c r="GX533" s="1">
        <v>0.3679439641025603</v>
      </c>
      <c r="GY533" s="1">
        <v>0.003036990343597491</v>
      </c>
      <c r="GZ533" s="1">
        <v>-1.538114387597119E-6</v>
      </c>
      <c r="HA533" s="1">
        <v>3.390969119432733E-10</v>
      </c>
      <c r="HB533" s="1">
        <v>-0.06119280848291592</v>
      </c>
      <c r="HC533" s="1">
        <v>0.009762198319610341</v>
      </c>
      <c r="HD533" s="1">
        <v>-3.338778216718564E-4</v>
      </c>
      <c r="HE533" s="1">
        <v>2.632278881966732E-6</v>
      </c>
      <c r="HF533" s="1">
        <v>6.0</v>
      </c>
      <c r="HG533" s="1">
        <v>2134.0</v>
      </c>
      <c r="HH533" s="1">
        <v>2.0</v>
      </c>
      <c r="HI533" s="1">
        <v>31.0</v>
      </c>
      <c r="HJ533" s="1">
        <v>6.2</v>
      </c>
      <c r="HK533" s="1">
        <v>6.2</v>
      </c>
      <c r="HL533" s="1">
        <v>1.50391</v>
      </c>
      <c r="HM533" s="1">
        <v>2.31689</v>
      </c>
      <c r="HN533" s="1">
        <v>1.4978</v>
      </c>
      <c r="HO533" s="1">
        <v>2.30835</v>
      </c>
      <c r="HP533" s="1">
        <v>1.54785</v>
      </c>
      <c r="HQ533" s="1">
        <v>2.33276</v>
      </c>
      <c r="HR533" s="1">
        <v>39.5166</v>
      </c>
      <c r="HS533" s="1">
        <v>15.0689</v>
      </c>
      <c r="HT533" s="1">
        <v>18.0</v>
      </c>
      <c r="HU533" s="1">
        <v>491.937</v>
      </c>
      <c r="HV533" s="1">
        <v>488.841</v>
      </c>
      <c r="HW533" s="1">
        <v>25.7015</v>
      </c>
      <c r="HX533" s="1">
        <v>32.6992</v>
      </c>
      <c r="HY533" s="1">
        <v>30.0013</v>
      </c>
      <c r="HZ533" s="1">
        <v>32.3838</v>
      </c>
      <c r="IA533" s="1">
        <v>32.4782</v>
      </c>
      <c r="IB533" s="1">
        <v>30.3084</v>
      </c>
      <c r="IC533" s="1">
        <v>34.2304</v>
      </c>
      <c r="ID533" s="1">
        <v>13.0483</v>
      </c>
      <c r="IE533" s="1">
        <v>25.6129</v>
      </c>
      <c r="IF533" s="1">
        <v>662.84</v>
      </c>
      <c r="IG533" s="1">
        <v>23.9013</v>
      </c>
      <c r="IH533" s="1">
        <v>100.497</v>
      </c>
      <c r="II533" s="1">
        <v>100.205</v>
      </c>
      <c r="IJ533" s="1" t="s">
        <v>1117</v>
      </c>
    </row>
    <row r="534" ht="15.75" customHeight="1">
      <c r="A534" s="1">
        <v>518.0</v>
      </c>
      <c r="B534" s="1">
        <v>1.6598838406E9</v>
      </c>
      <c r="C534" s="1">
        <v>3583.5</v>
      </c>
      <c r="D534" s="1" t="s">
        <v>1362</v>
      </c>
      <c r="E534" s="1" t="s">
        <v>1363</v>
      </c>
      <c r="F534" s="1">
        <v>1.0</v>
      </c>
      <c r="G534" s="1" t="s">
        <v>1105</v>
      </c>
      <c r="H534" s="1" t="s">
        <v>345</v>
      </c>
      <c r="I534" s="1" t="s">
        <v>1102</v>
      </c>
      <c r="J534" s="1" t="s">
        <v>1113</v>
      </c>
      <c r="K534" s="1" t="s">
        <v>1114</v>
      </c>
      <c r="L534" s="1" t="s">
        <v>1115</v>
      </c>
      <c r="M534" s="1" t="s">
        <v>346</v>
      </c>
      <c r="N534" s="1">
        <v>1.65988383281875E9</v>
      </c>
      <c r="O534" s="1">
        <f t="shared" si="1"/>
        <v>0.002929729117</v>
      </c>
      <c r="P534" s="1">
        <f t="shared" si="2"/>
        <v>2.929729117</v>
      </c>
      <c r="Q534" s="1">
        <f t="shared" si="3"/>
        <v>10.34957262</v>
      </c>
      <c r="R534" s="1">
        <f t="shared" si="4"/>
        <v>543.726375</v>
      </c>
      <c r="S534" s="1">
        <f t="shared" si="5"/>
        <v>411.6225386</v>
      </c>
      <c r="T534" s="1">
        <f t="shared" si="6"/>
        <v>40.89615903</v>
      </c>
      <c r="U534" s="1">
        <f t="shared" si="7"/>
        <v>54.02114368</v>
      </c>
      <c r="V534" s="1">
        <f t="shared" si="8"/>
        <v>0.1456763829</v>
      </c>
      <c r="W534" s="1">
        <f t="shared" si="9"/>
        <v>2.915615104</v>
      </c>
      <c r="X534" s="1">
        <f t="shared" si="10"/>
        <v>0.1417502429</v>
      </c>
      <c r="Y534" s="1">
        <f t="shared" si="11"/>
        <v>0.0889378364</v>
      </c>
      <c r="Z534" s="1">
        <f t="shared" si="12"/>
        <v>321.5133263</v>
      </c>
      <c r="AA534" s="1">
        <f t="shared" si="13"/>
        <v>32.22552538</v>
      </c>
      <c r="AB534" s="1">
        <f t="shared" si="14"/>
        <v>31.721725</v>
      </c>
      <c r="AC534" s="1">
        <f t="shared" si="15"/>
        <v>4.700386816</v>
      </c>
      <c r="AD534" s="1">
        <f t="shared" si="16"/>
        <v>60.06513943</v>
      </c>
      <c r="AE534" s="1">
        <f t="shared" si="17"/>
        <v>2.723643971</v>
      </c>
      <c r="AF534" s="1">
        <f t="shared" si="18"/>
        <v>4.534483724</v>
      </c>
      <c r="AG534" s="1">
        <f t="shared" si="19"/>
        <v>1.976742845</v>
      </c>
      <c r="AH534" s="1">
        <f t="shared" si="20"/>
        <v>-129.2010541</v>
      </c>
      <c r="AI534" s="1">
        <f t="shared" si="21"/>
        <v>-99.35767609</v>
      </c>
      <c r="AJ534" s="1">
        <f t="shared" si="22"/>
        <v>-7.683182403</v>
      </c>
      <c r="AK534" s="1">
        <f t="shared" si="23"/>
        <v>85.27141369</v>
      </c>
      <c r="AL534" s="1">
        <f t="shared" si="24"/>
        <v>40.77324797</v>
      </c>
      <c r="AM534" s="1">
        <f t="shared" si="25"/>
        <v>2.931192668</v>
      </c>
      <c r="AN534" s="1">
        <f t="shared" si="26"/>
        <v>10.34957262</v>
      </c>
      <c r="AO534" s="1">
        <v>636.123921169108</v>
      </c>
      <c r="AP534" s="1">
        <v>596.4713757575756</v>
      </c>
      <c r="AQ534" s="1">
        <v>5.205204883230278</v>
      </c>
      <c r="AR534" s="1">
        <v>65.94029506185815</v>
      </c>
      <c r="AS534" s="1">
        <f t="shared" si="27"/>
        <v>2.929729117</v>
      </c>
      <c r="AT534" s="1">
        <v>24.00891150843588</v>
      </c>
      <c r="AU534" s="1">
        <v>27.42645090909091</v>
      </c>
      <c r="AV534" s="1">
        <v>1.523303654783752E-4</v>
      </c>
      <c r="AW534" s="1">
        <v>81.18963588158564</v>
      </c>
      <c r="AX534" s="1">
        <v>5.0</v>
      </c>
      <c r="AY534" s="1">
        <v>1.0</v>
      </c>
      <c r="AZ534" s="1">
        <f t="shared" si="28"/>
        <v>1</v>
      </c>
      <c r="BA534" s="1">
        <f t="shared" si="29"/>
        <v>0</v>
      </c>
      <c r="BB534" s="1">
        <f t="shared" si="30"/>
        <v>51753.75107</v>
      </c>
      <c r="BC534" s="1">
        <f t="shared" si="31"/>
        <v>1999.986875</v>
      </c>
      <c r="BD534" s="1">
        <f t="shared" si="32"/>
        <v>1681.188675</v>
      </c>
      <c r="BE534" s="1">
        <f t="shared" si="33"/>
        <v>0.8405998539</v>
      </c>
      <c r="BF534" s="1">
        <f t="shared" si="34"/>
        <v>0.1607577181</v>
      </c>
      <c r="BG534" s="1">
        <v>6.0</v>
      </c>
      <c r="BH534" s="1">
        <v>0.5</v>
      </c>
      <c r="BI534" s="1" t="s">
        <v>347</v>
      </c>
      <c r="BJ534" s="1">
        <v>2.0</v>
      </c>
      <c r="BK534" s="1" t="b">
        <v>1</v>
      </c>
      <c r="BL534" s="1">
        <v>1.65988383281875E9</v>
      </c>
      <c r="BM534" s="1">
        <v>543.726375</v>
      </c>
      <c r="BN534" s="1">
        <v>594.55575</v>
      </c>
      <c r="BO534" s="1">
        <v>27.41365625</v>
      </c>
      <c r="BP534" s="1">
        <v>23.99339375</v>
      </c>
      <c r="BQ534" s="1">
        <v>542.1105625</v>
      </c>
      <c r="BR534" s="1">
        <v>27.40390625</v>
      </c>
      <c r="BS534" s="1">
        <v>500.108625</v>
      </c>
      <c r="BT534" s="1">
        <v>99.25354374999999</v>
      </c>
      <c r="BU534" s="1">
        <v>0.10000275</v>
      </c>
      <c r="BV534" s="1">
        <v>31.089625</v>
      </c>
      <c r="BW534" s="1">
        <v>31.721725</v>
      </c>
      <c r="BX534" s="1">
        <v>999.9</v>
      </c>
      <c r="BY534" s="1">
        <v>0.0</v>
      </c>
      <c r="BZ534" s="1">
        <v>0.0</v>
      </c>
      <c r="CA534" s="1">
        <v>9995.390625</v>
      </c>
      <c r="CB534" s="1">
        <v>0.0</v>
      </c>
      <c r="CC534" s="1">
        <v>177.815875</v>
      </c>
      <c r="CD534" s="1">
        <v>-50.82946250000001</v>
      </c>
      <c r="CE534" s="1">
        <v>559.0520624999999</v>
      </c>
      <c r="CF534" s="1">
        <v>609.1722500000001</v>
      </c>
      <c r="CG534" s="1">
        <v>3.4202775</v>
      </c>
      <c r="CH534" s="1">
        <v>594.55575</v>
      </c>
      <c r="CI534" s="1">
        <v>23.99339375</v>
      </c>
      <c r="CJ534" s="1">
        <v>2.720904375</v>
      </c>
      <c r="CK534" s="1">
        <v>2.381428125</v>
      </c>
      <c r="CL534" s="1">
        <v>22.41190625</v>
      </c>
      <c r="CM534" s="1">
        <v>20.23803125</v>
      </c>
      <c r="CN534" s="1">
        <v>1999.986875</v>
      </c>
      <c r="CO534" s="1">
        <v>0.9800065</v>
      </c>
      <c r="CP534" s="1">
        <v>0.01999395</v>
      </c>
      <c r="CQ534" s="1">
        <v>0.0</v>
      </c>
      <c r="CR534" s="1">
        <v>2.7060625</v>
      </c>
      <c r="CS534" s="1">
        <v>0.0</v>
      </c>
      <c r="CT534" s="1">
        <v>14671.475</v>
      </c>
      <c r="CU534" s="1">
        <v>17412.225</v>
      </c>
      <c r="CV534" s="1">
        <v>42.8435</v>
      </c>
      <c r="CW534" s="1">
        <v>44.64825</v>
      </c>
      <c r="CX534" s="1">
        <v>42.8435</v>
      </c>
      <c r="CY534" s="1">
        <v>43.02325</v>
      </c>
      <c r="CZ534" s="1">
        <v>43.0</v>
      </c>
      <c r="DA534" s="1">
        <v>1959.996875</v>
      </c>
      <c r="DB534" s="1">
        <v>39.99</v>
      </c>
      <c r="DC534" s="1">
        <v>0.0</v>
      </c>
      <c r="DD534" s="1">
        <v>1.6598838395E9</v>
      </c>
      <c r="DE534" s="1">
        <v>0.0</v>
      </c>
      <c r="DF534" s="1">
        <v>1.659883469E9</v>
      </c>
      <c r="DG534" s="1" t="s">
        <v>1116</v>
      </c>
      <c r="DH534" s="1">
        <v>1.659883467E9</v>
      </c>
      <c r="DI534" s="1">
        <v>1.659883469E9</v>
      </c>
      <c r="DJ534" s="1">
        <v>2.0</v>
      </c>
      <c r="DK534" s="1">
        <v>0.127</v>
      </c>
      <c r="DL534" s="1">
        <v>-0.009</v>
      </c>
      <c r="DM534" s="1">
        <v>1.356</v>
      </c>
      <c r="DN534" s="1">
        <v>0.015</v>
      </c>
      <c r="DO534" s="1">
        <v>400.0</v>
      </c>
      <c r="DP534" s="1">
        <v>25.0</v>
      </c>
      <c r="DQ534" s="1">
        <v>0.21</v>
      </c>
      <c r="DR534" s="1">
        <v>0.05</v>
      </c>
      <c r="DS534" s="1">
        <v>9.834159063385124</v>
      </c>
      <c r="DT534" s="1">
        <v>5.442164173057989</v>
      </c>
      <c r="DU534" s="1">
        <v>0.4131836482938485</v>
      </c>
      <c r="DV534" s="1">
        <v>0.0</v>
      </c>
      <c r="DW534" s="1">
        <v>-50.86777666666667</v>
      </c>
      <c r="DX534" s="1">
        <v>-13.99968053392659</v>
      </c>
      <c r="DY534" s="1">
        <v>1.308019494167508</v>
      </c>
      <c r="DZ534" s="1">
        <v>0.0</v>
      </c>
      <c r="EA534" s="1">
        <v>414.176834186126</v>
      </c>
      <c r="EB534" s="1">
        <v>227.149552852197</v>
      </c>
      <c r="EC534" s="1">
        <v>16.98245562936817</v>
      </c>
      <c r="ED534" s="1">
        <v>0.0</v>
      </c>
      <c r="EE534" s="1">
        <v>3.426557250000001</v>
      </c>
      <c r="EF534" s="1">
        <v>-0.130744052532841</v>
      </c>
      <c r="EG534" s="1">
        <v>0.01317713037567357</v>
      </c>
      <c r="EH534" s="1">
        <v>1.0</v>
      </c>
      <c r="EI534" s="1">
        <v>1.977209723001711</v>
      </c>
      <c r="EJ534" s="1">
        <v>-0.02713926686497853</v>
      </c>
      <c r="EK534" s="1">
        <v>0.002530894304817426</v>
      </c>
      <c r="EL534" s="1">
        <v>1.0</v>
      </c>
      <c r="EM534" s="1">
        <v>2.0</v>
      </c>
      <c r="EN534" s="1">
        <v>5.0</v>
      </c>
      <c r="EO534" s="1" t="s">
        <v>386</v>
      </c>
      <c r="EP534" s="1">
        <v>2.94186</v>
      </c>
      <c r="EQ534" s="1">
        <v>2.80122</v>
      </c>
      <c r="ER534" s="1">
        <v>0.115487</v>
      </c>
      <c r="ES534" s="1">
        <v>0.122585</v>
      </c>
      <c r="ET534" s="1">
        <v>0.118028</v>
      </c>
      <c r="EU534" s="1">
        <v>0.107551</v>
      </c>
      <c r="EV534" s="1">
        <v>18126.1</v>
      </c>
      <c r="EW534" s="1">
        <v>18854.2</v>
      </c>
      <c r="EX534" s="1">
        <v>23835.5</v>
      </c>
      <c r="EY534" s="1">
        <v>25011.9</v>
      </c>
      <c r="EZ534" s="1">
        <v>33650.4</v>
      </c>
      <c r="FA534" s="1">
        <v>35644.7</v>
      </c>
      <c r="FB534" s="1">
        <v>43461.0</v>
      </c>
      <c r="FC534" s="1">
        <v>46235.9</v>
      </c>
      <c r="FD534" s="1">
        <v>1.94145</v>
      </c>
      <c r="FE534" s="1">
        <v>1.83832</v>
      </c>
      <c r="FF534" s="1">
        <v>0.0941083</v>
      </c>
      <c r="FG534" s="1">
        <v>0.0</v>
      </c>
      <c r="FH534" s="1">
        <v>30.1728</v>
      </c>
      <c r="FI534" s="1">
        <v>999.9</v>
      </c>
      <c r="FJ534" s="1">
        <v>59.6</v>
      </c>
      <c r="FK534" s="1">
        <v>35.6</v>
      </c>
      <c r="FL534" s="1">
        <v>35.0577</v>
      </c>
      <c r="FM534" s="1">
        <v>64.2298</v>
      </c>
      <c r="FN534" s="1">
        <v>26.3101</v>
      </c>
      <c r="FO534" s="1">
        <v>1.0</v>
      </c>
      <c r="FP534" s="1">
        <v>0.448829</v>
      </c>
      <c r="FQ534" s="1">
        <v>3.61446</v>
      </c>
      <c r="FR534" s="1">
        <v>20.281</v>
      </c>
      <c r="FS534" s="1">
        <v>5.21145</v>
      </c>
      <c r="FT534" s="1">
        <v>11.9075</v>
      </c>
      <c r="FU534" s="1">
        <v>5.00295</v>
      </c>
      <c r="FV534" s="1">
        <v>3.28953</v>
      </c>
      <c r="FW534" s="1">
        <v>9999.0</v>
      </c>
      <c r="FX534" s="1">
        <v>9999.0</v>
      </c>
      <c r="FY534" s="1">
        <v>9999.0</v>
      </c>
      <c r="FZ534" s="1">
        <v>999.9</v>
      </c>
      <c r="GA534" s="1">
        <v>1.85959</v>
      </c>
      <c r="GB534" s="1">
        <v>1.85455</v>
      </c>
      <c r="GC534" s="1">
        <v>1.85775</v>
      </c>
      <c r="GD534" s="1">
        <v>1.85612</v>
      </c>
      <c r="GE534" s="1">
        <v>1.85494</v>
      </c>
      <c r="GF534" s="1">
        <v>1.85455</v>
      </c>
      <c r="GG534" s="1">
        <v>1.85329</v>
      </c>
      <c r="GH534" s="1">
        <v>1.85638</v>
      </c>
      <c r="GI534" s="1">
        <v>0.0</v>
      </c>
      <c r="GJ534" s="1">
        <v>0.0</v>
      </c>
      <c r="GK534" s="1">
        <v>0.0</v>
      </c>
      <c r="GL534" s="1">
        <v>0.0</v>
      </c>
      <c r="GM534" s="1" t="s">
        <v>350</v>
      </c>
      <c r="GN534" s="1" t="s">
        <v>351</v>
      </c>
      <c r="GO534" s="1" t="s">
        <v>352</v>
      </c>
      <c r="GP534" s="1" t="s">
        <v>352</v>
      </c>
      <c r="GQ534" s="1" t="s">
        <v>352</v>
      </c>
      <c r="GR534" s="1" t="s">
        <v>352</v>
      </c>
      <c r="GS534" s="1">
        <v>0.0</v>
      </c>
      <c r="GT534" s="1">
        <v>100.0</v>
      </c>
      <c r="GU534" s="1">
        <v>100.0</v>
      </c>
      <c r="GV534" s="1">
        <v>1.68</v>
      </c>
      <c r="GW534" s="1">
        <v>0.0097</v>
      </c>
      <c r="GX534" s="1">
        <v>0.3679439641025603</v>
      </c>
      <c r="GY534" s="1">
        <v>0.003036990343597491</v>
      </c>
      <c r="GZ534" s="1">
        <v>-1.538114387597119E-6</v>
      </c>
      <c r="HA534" s="1">
        <v>3.390969119432733E-10</v>
      </c>
      <c r="HB534" s="1">
        <v>-0.06119280848291592</v>
      </c>
      <c r="HC534" s="1">
        <v>0.009762198319610341</v>
      </c>
      <c r="HD534" s="1">
        <v>-3.338778216718564E-4</v>
      </c>
      <c r="HE534" s="1">
        <v>2.632278881966732E-6</v>
      </c>
      <c r="HF534" s="1">
        <v>6.0</v>
      </c>
      <c r="HG534" s="1">
        <v>2134.0</v>
      </c>
      <c r="HH534" s="1">
        <v>2.0</v>
      </c>
      <c r="HI534" s="1">
        <v>31.0</v>
      </c>
      <c r="HJ534" s="1">
        <v>6.2</v>
      </c>
      <c r="HK534" s="1">
        <v>6.2</v>
      </c>
      <c r="HL534" s="1">
        <v>1.51978</v>
      </c>
      <c r="HM534" s="1">
        <v>2.33276</v>
      </c>
      <c r="HN534" s="1">
        <v>1.4978</v>
      </c>
      <c r="HO534" s="1">
        <v>2.30835</v>
      </c>
      <c r="HP534" s="1">
        <v>1.54785</v>
      </c>
      <c r="HQ534" s="1">
        <v>2.25098</v>
      </c>
      <c r="HR534" s="1">
        <v>39.5166</v>
      </c>
      <c r="HS534" s="1">
        <v>15.0514</v>
      </c>
      <c r="HT534" s="1">
        <v>18.0</v>
      </c>
      <c r="HU534" s="1">
        <v>491.924</v>
      </c>
      <c r="HV534" s="1">
        <v>488.813</v>
      </c>
      <c r="HW534" s="1">
        <v>25.6759</v>
      </c>
      <c r="HX534" s="1">
        <v>32.7019</v>
      </c>
      <c r="HY534" s="1">
        <v>30.0011</v>
      </c>
      <c r="HZ534" s="1">
        <v>32.3864</v>
      </c>
      <c r="IA534" s="1">
        <v>32.4811</v>
      </c>
      <c r="IB534" s="1">
        <v>30.5068</v>
      </c>
      <c r="IC534" s="1">
        <v>34.2304</v>
      </c>
      <c r="ID534" s="1">
        <v>13.0483</v>
      </c>
      <c r="IE534" s="1">
        <v>25.6129</v>
      </c>
      <c r="IF534" s="1">
        <v>662.84</v>
      </c>
      <c r="IG534" s="1">
        <v>23.896</v>
      </c>
      <c r="IH534" s="1">
        <v>100.497</v>
      </c>
      <c r="II534" s="1">
        <v>100.205</v>
      </c>
      <c r="IJ534" s="1" t="s">
        <v>1117</v>
      </c>
    </row>
    <row r="535" ht="15.75" customHeight="1">
      <c r="A535" s="1">
        <v>519.0</v>
      </c>
      <c r="B535" s="1">
        <v>1.6598838411E9</v>
      </c>
      <c r="C535" s="1">
        <v>3584.0</v>
      </c>
      <c r="D535" s="1" t="s">
        <v>1364</v>
      </c>
      <c r="E535" s="1" t="s">
        <v>1365</v>
      </c>
      <c r="F535" s="1">
        <v>1.0</v>
      </c>
      <c r="G535" s="1" t="s">
        <v>1105</v>
      </c>
      <c r="H535" s="1" t="s">
        <v>345</v>
      </c>
      <c r="I535" s="1" t="s">
        <v>1102</v>
      </c>
      <c r="J535" s="1" t="s">
        <v>1113</v>
      </c>
      <c r="K535" s="1" t="s">
        <v>1114</v>
      </c>
      <c r="L535" s="1" t="s">
        <v>1115</v>
      </c>
      <c r="M535" s="1" t="s">
        <v>346</v>
      </c>
      <c r="N535" s="1">
        <v>1.65988383281875E9</v>
      </c>
      <c r="O535" s="1">
        <f t="shared" si="1"/>
        <v>0.002928672657</v>
      </c>
      <c r="P535" s="1">
        <f t="shared" si="2"/>
        <v>2.928672657</v>
      </c>
      <c r="Q535" s="1">
        <f t="shared" si="3"/>
        <v>10.32925939</v>
      </c>
      <c r="R535" s="1">
        <f t="shared" si="4"/>
        <v>543.726375</v>
      </c>
      <c r="S535" s="1">
        <f t="shared" si="5"/>
        <v>411.8058384</v>
      </c>
      <c r="T535" s="1">
        <f t="shared" si="6"/>
        <v>40.91437051</v>
      </c>
      <c r="U535" s="1">
        <f t="shared" si="7"/>
        <v>54.02114368</v>
      </c>
      <c r="V535" s="1">
        <f t="shared" si="8"/>
        <v>0.1456224007</v>
      </c>
      <c r="W535" s="1">
        <f t="shared" si="9"/>
        <v>2.915615104</v>
      </c>
      <c r="X535" s="1">
        <f t="shared" si="10"/>
        <v>0.1416991278</v>
      </c>
      <c r="Y535" s="1">
        <f t="shared" si="11"/>
        <v>0.08890564144</v>
      </c>
      <c r="Z535" s="1">
        <f t="shared" si="12"/>
        <v>321.5133263</v>
      </c>
      <c r="AA535" s="1">
        <f t="shared" si="13"/>
        <v>32.22580057</v>
      </c>
      <c r="AB535" s="1">
        <f t="shared" si="14"/>
        <v>31.721725</v>
      </c>
      <c r="AC535" s="1">
        <f t="shared" si="15"/>
        <v>4.700386816</v>
      </c>
      <c r="AD535" s="1">
        <f t="shared" si="16"/>
        <v>60.06513943</v>
      </c>
      <c r="AE535" s="1">
        <f t="shared" si="17"/>
        <v>2.723643971</v>
      </c>
      <c r="AF535" s="1">
        <f t="shared" si="18"/>
        <v>4.534483724</v>
      </c>
      <c r="AG535" s="1">
        <f t="shared" si="19"/>
        <v>1.976742845</v>
      </c>
      <c r="AH535" s="1">
        <f t="shared" si="20"/>
        <v>-129.1544642</v>
      </c>
      <c r="AI535" s="1">
        <f t="shared" si="21"/>
        <v>-99.35767609</v>
      </c>
      <c r="AJ535" s="1">
        <f t="shared" si="22"/>
        <v>-7.683182403</v>
      </c>
      <c r="AK535" s="1">
        <f t="shared" si="23"/>
        <v>85.31800361</v>
      </c>
      <c r="AL535" s="1">
        <f t="shared" si="24"/>
        <v>40.77324797</v>
      </c>
      <c r="AM535" s="1">
        <f t="shared" si="25"/>
        <v>2.931192668</v>
      </c>
      <c r="AN535" s="1">
        <f t="shared" si="26"/>
        <v>10.32925939</v>
      </c>
      <c r="AO535" s="1">
        <v>638.5478628037615</v>
      </c>
      <c r="AP535" s="1">
        <v>599.039284848485</v>
      </c>
      <c r="AQ535" s="1">
        <v>5.182204660407788</v>
      </c>
      <c r="AR535" s="1">
        <v>65.94029506185815</v>
      </c>
      <c r="AS535" s="1">
        <f t="shared" si="27"/>
        <v>2.928672657</v>
      </c>
      <c r="AT535" s="1">
        <v>24.01116639030968</v>
      </c>
      <c r="AU535" s="1">
        <v>27.42762727272726</v>
      </c>
      <c r="AV535" s="1">
        <v>1.274757590448513E-4</v>
      </c>
      <c r="AW535" s="1">
        <v>81.18963588158564</v>
      </c>
      <c r="AX535" s="1">
        <v>5.0</v>
      </c>
      <c r="AY535" s="1">
        <v>1.0</v>
      </c>
      <c r="AZ535" s="1">
        <f t="shared" si="28"/>
        <v>1</v>
      </c>
      <c r="BA535" s="1">
        <f t="shared" si="29"/>
        <v>0</v>
      </c>
      <c r="BB535" s="1">
        <f t="shared" si="30"/>
        <v>51753.75107</v>
      </c>
      <c r="BC535" s="1">
        <f t="shared" si="31"/>
        <v>1999.986875</v>
      </c>
      <c r="BD535" s="1">
        <f t="shared" si="32"/>
        <v>1681.188675</v>
      </c>
      <c r="BE535" s="1">
        <f t="shared" si="33"/>
        <v>0.8405998539</v>
      </c>
      <c r="BF535" s="1">
        <f t="shared" si="34"/>
        <v>0.1607577181</v>
      </c>
      <c r="BG535" s="1">
        <v>6.0</v>
      </c>
      <c r="BH535" s="1">
        <v>0.5</v>
      </c>
      <c r="BI535" s="1" t="s">
        <v>347</v>
      </c>
      <c r="BJ535" s="1">
        <v>2.0</v>
      </c>
      <c r="BK535" s="1" t="b">
        <v>1</v>
      </c>
      <c r="BL535" s="1">
        <v>1.65988383281875E9</v>
      </c>
      <c r="BM535" s="1">
        <v>543.726375</v>
      </c>
      <c r="BN535" s="1">
        <v>594.55575</v>
      </c>
      <c r="BO535" s="1">
        <v>27.41365625</v>
      </c>
      <c r="BP535" s="1">
        <v>23.99339375</v>
      </c>
      <c r="BQ535" s="1">
        <v>542.1105625</v>
      </c>
      <c r="BR535" s="1">
        <v>27.40390625</v>
      </c>
      <c r="BS535" s="1">
        <v>500.108625</v>
      </c>
      <c r="BT535" s="1">
        <v>99.25354374999999</v>
      </c>
      <c r="BU535" s="1">
        <v>0.10000275</v>
      </c>
      <c r="BV535" s="1">
        <v>31.089625</v>
      </c>
      <c r="BW535" s="1">
        <v>31.721725</v>
      </c>
      <c r="BX535" s="1">
        <v>999.9</v>
      </c>
      <c r="BY535" s="1">
        <v>0.0</v>
      </c>
      <c r="BZ535" s="1">
        <v>0.0</v>
      </c>
      <c r="CA535" s="1">
        <v>9995.390625</v>
      </c>
      <c r="CB535" s="1">
        <v>0.0</v>
      </c>
      <c r="CC535" s="1">
        <v>177.815875</v>
      </c>
      <c r="CD535" s="1">
        <v>-50.82946250000001</v>
      </c>
      <c r="CE535" s="1">
        <v>559.0520624999999</v>
      </c>
      <c r="CF535" s="1">
        <v>609.1722500000001</v>
      </c>
      <c r="CG535" s="1">
        <v>3.4202775</v>
      </c>
      <c r="CH535" s="1">
        <v>594.55575</v>
      </c>
      <c r="CI535" s="1">
        <v>23.99339375</v>
      </c>
      <c r="CJ535" s="1">
        <v>2.720904375</v>
      </c>
      <c r="CK535" s="1">
        <v>2.381428125</v>
      </c>
      <c r="CL535" s="1">
        <v>22.41190625</v>
      </c>
      <c r="CM535" s="1">
        <v>20.23803125</v>
      </c>
      <c r="CN535" s="1">
        <v>1999.986875</v>
      </c>
      <c r="CO535" s="1">
        <v>0.9800065</v>
      </c>
      <c r="CP535" s="1">
        <v>0.01999395</v>
      </c>
      <c r="CQ535" s="1">
        <v>0.0</v>
      </c>
      <c r="CR535" s="1">
        <v>2.7060625</v>
      </c>
      <c r="CS535" s="1">
        <v>0.0</v>
      </c>
      <c r="CT535" s="1">
        <v>14671.475</v>
      </c>
      <c r="CU535" s="1">
        <v>17412.225</v>
      </c>
      <c r="CV535" s="1">
        <v>42.8435</v>
      </c>
      <c r="CW535" s="1">
        <v>44.64825</v>
      </c>
      <c r="CX535" s="1">
        <v>42.8435</v>
      </c>
      <c r="CY535" s="1">
        <v>43.02325</v>
      </c>
      <c r="CZ535" s="1">
        <v>43.0</v>
      </c>
      <c r="DA535" s="1">
        <v>1959.996875</v>
      </c>
      <c r="DB535" s="1">
        <v>39.99</v>
      </c>
      <c r="DC535" s="1">
        <v>0.0</v>
      </c>
      <c r="DD535" s="1">
        <v>1.6598838401E9</v>
      </c>
      <c r="DE535" s="1">
        <v>0.0</v>
      </c>
      <c r="DF535" s="1">
        <v>1.659883469E9</v>
      </c>
      <c r="DG535" s="1" t="s">
        <v>1116</v>
      </c>
      <c r="DH535" s="1">
        <v>1.659883467E9</v>
      </c>
      <c r="DI535" s="1">
        <v>1.659883469E9</v>
      </c>
      <c r="DJ535" s="1">
        <v>2.0</v>
      </c>
      <c r="DK535" s="1">
        <v>0.127</v>
      </c>
      <c r="DL535" s="1">
        <v>-0.009</v>
      </c>
      <c r="DM535" s="1">
        <v>1.356</v>
      </c>
      <c r="DN535" s="1">
        <v>0.015</v>
      </c>
      <c r="DO535" s="1">
        <v>400.0</v>
      </c>
      <c r="DP535" s="1">
        <v>25.0</v>
      </c>
      <c r="DQ535" s="1">
        <v>0.21</v>
      </c>
      <c r="DR535" s="1">
        <v>0.05</v>
      </c>
      <c r="DS535" s="1">
        <v>9.834159063385124</v>
      </c>
      <c r="DT535" s="1">
        <v>5.442164173057989</v>
      </c>
      <c r="DU535" s="1">
        <v>0.4131836482938485</v>
      </c>
      <c r="DV535" s="1">
        <v>0.0</v>
      </c>
      <c r="DW535" s="1">
        <v>-50.86777666666667</v>
      </c>
      <c r="DX535" s="1">
        <v>-13.99968053392659</v>
      </c>
      <c r="DY535" s="1">
        <v>1.308019494167508</v>
      </c>
      <c r="DZ535" s="1">
        <v>0.0</v>
      </c>
      <c r="EA535" s="1">
        <v>414.176834186126</v>
      </c>
      <c r="EB535" s="1">
        <v>227.149552852197</v>
      </c>
      <c r="EC535" s="1">
        <v>16.98245562936817</v>
      </c>
      <c r="ED535" s="1">
        <v>0.0</v>
      </c>
      <c r="EE535" s="1">
        <v>3.426557250000001</v>
      </c>
      <c r="EF535" s="1">
        <v>-0.130744052532841</v>
      </c>
      <c r="EG535" s="1">
        <v>0.01317713037567357</v>
      </c>
      <c r="EH535" s="1">
        <v>1.0</v>
      </c>
      <c r="EI535" s="1">
        <v>1.977209723001711</v>
      </c>
      <c r="EJ535" s="1">
        <v>-0.02713926686497853</v>
      </c>
      <c r="EK535" s="1">
        <v>0.002530894304817426</v>
      </c>
      <c r="EL535" s="1">
        <v>1.0</v>
      </c>
      <c r="EM535" s="1">
        <v>2.0</v>
      </c>
      <c r="EN535" s="1">
        <v>5.0</v>
      </c>
      <c r="EO535" s="1" t="s">
        <v>386</v>
      </c>
      <c r="EP535" s="1">
        <v>2.94195</v>
      </c>
      <c r="EQ535" s="1">
        <v>2.80125</v>
      </c>
      <c r="ER535" s="1">
        <v>0.11583</v>
      </c>
      <c r="ES535" s="1">
        <v>0.122925</v>
      </c>
      <c r="ET535" s="1">
        <v>0.118031</v>
      </c>
      <c r="EU535" s="1">
        <v>0.107529</v>
      </c>
      <c r="EV535" s="1">
        <v>18119.0</v>
      </c>
      <c r="EW535" s="1">
        <v>18846.9</v>
      </c>
      <c r="EX535" s="1">
        <v>23835.5</v>
      </c>
      <c r="EY535" s="1">
        <v>25011.9</v>
      </c>
      <c r="EZ535" s="1">
        <v>33650.3</v>
      </c>
      <c r="FA535" s="1">
        <v>35645.7</v>
      </c>
      <c r="FB535" s="1">
        <v>43461.0</v>
      </c>
      <c r="FC535" s="1">
        <v>46235.9</v>
      </c>
      <c r="FD535" s="1">
        <v>1.94147</v>
      </c>
      <c r="FE535" s="1">
        <v>1.83823</v>
      </c>
      <c r="FF535" s="1">
        <v>0.0938773</v>
      </c>
      <c r="FG535" s="1">
        <v>0.0</v>
      </c>
      <c r="FH535" s="1">
        <v>30.1738</v>
      </c>
      <c r="FI535" s="1">
        <v>999.9</v>
      </c>
      <c r="FJ535" s="1">
        <v>59.6</v>
      </c>
      <c r="FK535" s="1">
        <v>35.6</v>
      </c>
      <c r="FL535" s="1">
        <v>35.0638</v>
      </c>
      <c r="FM535" s="1">
        <v>64.2498</v>
      </c>
      <c r="FN535" s="1">
        <v>25.5208</v>
      </c>
      <c r="FO535" s="1">
        <v>1.0</v>
      </c>
      <c r="FP535" s="1">
        <v>0.44888</v>
      </c>
      <c r="FQ535" s="1">
        <v>3.63089</v>
      </c>
      <c r="FR535" s="1">
        <v>20.2807</v>
      </c>
      <c r="FS535" s="1">
        <v>5.2113</v>
      </c>
      <c r="FT535" s="1">
        <v>11.9077</v>
      </c>
      <c r="FU535" s="1">
        <v>5.00295</v>
      </c>
      <c r="FV535" s="1">
        <v>3.28953</v>
      </c>
      <c r="FW535" s="1">
        <v>9999.0</v>
      </c>
      <c r="FX535" s="1">
        <v>9999.0</v>
      </c>
      <c r="FY535" s="1">
        <v>9999.0</v>
      </c>
      <c r="FZ535" s="1">
        <v>999.9</v>
      </c>
      <c r="GA535" s="1">
        <v>1.85959</v>
      </c>
      <c r="GB535" s="1">
        <v>1.85455</v>
      </c>
      <c r="GC535" s="1">
        <v>1.85775</v>
      </c>
      <c r="GD535" s="1">
        <v>1.85612</v>
      </c>
      <c r="GE535" s="1">
        <v>1.85494</v>
      </c>
      <c r="GF535" s="1">
        <v>1.85455</v>
      </c>
      <c r="GG535" s="1">
        <v>1.85329</v>
      </c>
      <c r="GH535" s="1">
        <v>1.85638</v>
      </c>
      <c r="GI535" s="1">
        <v>0.0</v>
      </c>
      <c r="GJ535" s="1">
        <v>0.0</v>
      </c>
      <c r="GK535" s="1">
        <v>0.0</v>
      </c>
      <c r="GL535" s="1">
        <v>0.0</v>
      </c>
      <c r="GM535" s="1" t="s">
        <v>350</v>
      </c>
      <c r="GN535" s="1" t="s">
        <v>351</v>
      </c>
      <c r="GO535" s="1" t="s">
        <v>352</v>
      </c>
      <c r="GP535" s="1" t="s">
        <v>352</v>
      </c>
      <c r="GQ535" s="1" t="s">
        <v>352</v>
      </c>
      <c r="GR535" s="1" t="s">
        <v>352</v>
      </c>
      <c r="GS535" s="1">
        <v>0.0</v>
      </c>
      <c r="GT535" s="1">
        <v>100.0</v>
      </c>
      <c r="GU535" s="1">
        <v>100.0</v>
      </c>
      <c r="GV535" s="1">
        <v>1.683</v>
      </c>
      <c r="GW535" s="1">
        <v>0.0097</v>
      </c>
      <c r="GX535" s="1">
        <v>0.3679439641025603</v>
      </c>
      <c r="GY535" s="1">
        <v>0.003036990343597491</v>
      </c>
      <c r="GZ535" s="1">
        <v>-1.538114387597119E-6</v>
      </c>
      <c r="HA535" s="1">
        <v>3.390969119432733E-10</v>
      </c>
      <c r="HB535" s="1">
        <v>-0.06119280848291592</v>
      </c>
      <c r="HC535" s="1">
        <v>0.009762198319610341</v>
      </c>
      <c r="HD535" s="1">
        <v>-3.338778216718564E-4</v>
      </c>
      <c r="HE535" s="1">
        <v>2.632278881966732E-6</v>
      </c>
      <c r="HF535" s="1">
        <v>6.0</v>
      </c>
      <c r="HG535" s="1">
        <v>2134.0</v>
      </c>
      <c r="HH535" s="1">
        <v>2.0</v>
      </c>
      <c r="HI535" s="1">
        <v>31.0</v>
      </c>
      <c r="HJ535" s="1">
        <v>6.2</v>
      </c>
      <c r="HK535" s="1">
        <v>6.2</v>
      </c>
      <c r="HL535" s="1">
        <v>1.52344</v>
      </c>
      <c r="HM535" s="1">
        <v>2.30835</v>
      </c>
      <c r="HN535" s="1">
        <v>1.4978</v>
      </c>
      <c r="HO535" s="1">
        <v>2.30835</v>
      </c>
      <c r="HP535" s="1">
        <v>1.54785</v>
      </c>
      <c r="HQ535" s="1">
        <v>2.38647</v>
      </c>
      <c r="HR535" s="1">
        <v>39.5166</v>
      </c>
      <c r="HS535" s="1">
        <v>15.0602</v>
      </c>
      <c r="HT535" s="1">
        <v>18.0</v>
      </c>
      <c r="HU535" s="1">
        <v>491.947</v>
      </c>
      <c r="HV535" s="1">
        <v>488.752</v>
      </c>
      <c r="HW535" s="1">
        <v>25.6696</v>
      </c>
      <c r="HX535" s="1">
        <v>32.703</v>
      </c>
      <c r="HY535" s="1">
        <v>30.0011</v>
      </c>
      <c r="HZ535" s="1">
        <v>32.3875</v>
      </c>
      <c r="IA535" s="1">
        <v>32.4818</v>
      </c>
      <c r="IB535" s="1">
        <v>30.6822</v>
      </c>
      <c r="IC535" s="1">
        <v>34.2304</v>
      </c>
      <c r="ID535" s="1">
        <v>13.0483</v>
      </c>
      <c r="IE535" s="1">
        <v>25.6129</v>
      </c>
      <c r="IF535" s="1">
        <v>672.859</v>
      </c>
      <c r="IG535" s="1">
        <v>23.8904</v>
      </c>
      <c r="IH535" s="1">
        <v>100.497</v>
      </c>
      <c r="II535" s="1">
        <v>100.205</v>
      </c>
      <c r="IJ535" s="1" t="s">
        <v>1117</v>
      </c>
    </row>
    <row r="536" ht="15.75" customHeight="1">
      <c r="A536" s="1">
        <v>520.0</v>
      </c>
      <c r="B536" s="1">
        <v>1.6598838426E9</v>
      </c>
      <c r="C536" s="1">
        <v>3585.5</v>
      </c>
      <c r="D536" s="1" t="s">
        <v>1366</v>
      </c>
      <c r="E536" s="1" t="s">
        <v>1367</v>
      </c>
      <c r="F536" s="1">
        <v>1.0</v>
      </c>
      <c r="G536" s="1" t="s">
        <v>1105</v>
      </c>
      <c r="H536" s="1" t="s">
        <v>345</v>
      </c>
      <c r="I536" s="1" t="s">
        <v>1102</v>
      </c>
      <c r="J536" s="1" t="s">
        <v>1113</v>
      </c>
      <c r="K536" s="1" t="s">
        <v>1114</v>
      </c>
      <c r="L536" s="1" t="s">
        <v>1115</v>
      </c>
      <c r="M536" s="1" t="s">
        <v>346</v>
      </c>
      <c r="N536" s="1">
        <v>1.65988383481875E9</v>
      </c>
      <c r="O536" s="1">
        <f t="shared" si="1"/>
        <v>0.002928824838</v>
      </c>
      <c r="P536" s="1">
        <f t="shared" si="2"/>
        <v>2.928824838</v>
      </c>
      <c r="Q536" s="1">
        <f t="shared" si="3"/>
        <v>10.34326006</v>
      </c>
      <c r="R536" s="1">
        <f t="shared" si="4"/>
        <v>553.6515625</v>
      </c>
      <c r="S536" s="1">
        <f t="shared" si="5"/>
        <v>421.3491239</v>
      </c>
      <c r="T536" s="1">
        <f t="shared" si="6"/>
        <v>41.86264944</v>
      </c>
      <c r="U536" s="1">
        <f t="shared" si="7"/>
        <v>55.0074035</v>
      </c>
      <c r="V536" s="1">
        <f t="shared" si="8"/>
        <v>0.1457312267</v>
      </c>
      <c r="W536" s="1">
        <f t="shared" si="9"/>
        <v>2.916077014</v>
      </c>
      <c r="X536" s="1">
        <f t="shared" si="10"/>
        <v>0.1418027772</v>
      </c>
      <c r="Y536" s="1">
        <f t="shared" si="11"/>
        <v>0.08897087078</v>
      </c>
      <c r="Z536" s="1">
        <f t="shared" si="12"/>
        <v>321.5067428</v>
      </c>
      <c r="AA536" s="1">
        <f t="shared" si="13"/>
        <v>32.22228259</v>
      </c>
      <c r="AB536" s="1">
        <f t="shared" si="14"/>
        <v>31.71791875</v>
      </c>
      <c r="AC536" s="1">
        <f t="shared" si="15"/>
        <v>4.699372212</v>
      </c>
      <c r="AD536" s="1">
        <f t="shared" si="16"/>
        <v>60.08328727</v>
      </c>
      <c r="AE536" s="1">
        <f t="shared" si="17"/>
        <v>2.723958512</v>
      </c>
      <c r="AF536" s="1">
        <f t="shared" si="18"/>
        <v>4.533637615</v>
      </c>
      <c r="AG536" s="1">
        <f t="shared" si="19"/>
        <v>1.9754137</v>
      </c>
      <c r="AH536" s="1">
        <f t="shared" si="20"/>
        <v>-129.1611753</v>
      </c>
      <c r="AI536" s="1">
        <f t="shared" si="21"/>
        <v>-99.28989831</v>
      </c>
      <c r="AJ536" s="1">
        <f t="shared" si="22"/>
        <v>-7.676457172</v>
      </c>
      <c r="AK536" s="1">
        <f t="shared" si="23"/>
        <v>85.37921193</v>
      </c>
      <c r="AL536" s="1">
        <f t="shared" si="24"/>
        <v>40.92767928</v>
      </c>
      <c r="AM536" s="1">
        <f t="shared" si="25"/>
        <v>2.931454604</v>
      </c>
      <c r="AN536" s="1">
        <f t="shared" si="26"/>
        <v>10.34326006</v>
      </c>
      <c r="AO536" s="1">
        <v>646.0024721248486</v>
      </c>
      <c r="AP536" s="1">
        <v>606.7360727272728</v>
      </c>
      <c r="AQ536" s="1">
        <v>5.132122014038206</v>
      </c>
      <c r="AR536" s="1">
        <v>65.94029506185815</v>
      </c>
      <c r="AS536" s="1">
        <f t="shared" si="27"/>
        <v>2.928824838</v>
      </c>
      <c r="AT536" s="1">
        <v>24.01570246114356</v>
      </c>
      <c r="AU536" s="1">
        <v>27.43189151515151</v>
      </c>
      <c r="AV536" s="1">
        <v>1.866869565653124E-4</v>
      </c>
      <c r="AW536" s="1">
        <v>81.18963588158564</v>
      </c>
      <c r="AX536" s="1">
        <v>5.0</v>
      </c>
      <c r="AY536" s="1">
        <v>1.0</v>
      </c>
      <c r="AZ536" s="1">
        <f t="shared" si="28"/>
        <v>1</v>
      </c>
      <c r="BA536" s="1">
        <f t="shared" si="29"/>
        <v>0</v>
      </c>
      <c r="BB536" s="1">
        <f t="shared" si="30"/>
        <v>51767.41975</v>
      </c>
      <c r="BC536" s="1">
        <f t="shared" si="31"/>
        <v>1999.945625</v>
      </c>
      <c r="BD536" s="1">
        <f t="shared" si="32"/>
        <v>1681.154025</v>
      </c>
      <c r="BE536" s="1">
        <f t="shared" si="33"/>
        <v>0.8405998663</v>
      </c>
      <c r="BF536" s="1">
        <f t="shared" si="34"/>
        <v>0.160757742</v>
      </c>
      <c r="BG536" s="1">
        <v>6.0</v>
      </c>
      <c r="BH536" s="1">
        <v>0.5</v>
      </c>
      <c r="BI536" s="1" t="s">
        <v>347</v>
      </c>
      <c r="BJ536" s="1">
        <v>2.0</v>
      </c>
      <c r="BK536" s="1" t="b">
        <v>1</v>
      </c>
      <c r="BL536" s="1">
        <v>1.65988383481875E9</v>
      </c>
      <c r="BM536" s="1">
        <v>553.6515625</v>
      </c>
      <c r="BN536" s="1">
        <v>604.7004374999999</v>
      </c>
      <c r="BO536" s="1">
        <v>27.41674375</v>
      </c>
      <c r="BP536" s="1">
        <v>23.99624375</v>
      </c>
      <c r="BQ536" s="1">
        <v>552.0193125000001</v>
      </c>
      <c r="BR536" s="1">
        <v>27.40700625</v>
      </c>
      <c r="BS536" s="1">
        <v>500.117</v>
      </c>
      <c r="BT536" s="1">
        <v>99.253775</v>
      </c>
      <c r="BU536" s="1">
        <v>0.10005550625</v>
      </c>
      <c r="BV536" s="1">
        <v>31.08635</v>
      </c>
      <c r="BW536" s="1">
        <v>31.71791875</v>
      </c>
      <c r="BX536" s="1">
        <v>999.9</v>
      </c>
      <c r="BY536" s="1">
        <v>0.0</v>
      </c>
      <c r="BZ536" s="1">
        <v>0.0</v>
      </c>
      <c r="CA536" s="1">
        <v>9998.006249999999</v>
      </c>
      <c r="CB536" s="1">
        <v>0.0</v>
      </c>
      <c r="CC536" s="1">
        <v>174.8020625</v>
      </c>
      <c r="CD536" s="1">
        <v>-51.04901875</v>
      </c>
      <c r="CE536" s="1">
        <v>569.258875</v>
      </c>
      <c r="CF536" s="1">
        <v>619.568</v>
      </c>
      <c r="CG536" s="1">
        <v>3.42051625</v>
      </c>
      <c r="CH536" s="1">
        <v>604.7004374999999</v>
      </c>
      <c r="CI536" s="1">
        <v>23.99624375</v>
      </c>
      <c r="CJ536" s="1">
        <v>2.7212175</v>
      </c>
      <c r="CK536" s="1">
        <v>2.381716875</v>
      </c>
      <c r="CL536" s="1">
        <v>22.4138</v>
      </c>
      <c r="CM536" s="1">
        <v>20.23999375</v>
      </c>
      <c r="CN536" s="1">
        <v>1999.945625</v>
      </c>
      <c r="CO536" s="1">
        <v>0.9800061250000001</v>
      </c>
      <c r="CP536" s="1">
        <v>0.0199943125</v>
      </c>
      <c r="CQ536" s="1">
        <v>0.0</v>
      </c>
      <c r="CR536" s="1">
        <v>2.6363125</v>
      </c>
      <c r="CS536" s="1">
        <v>0.0</v>
      </c>
      <c r="CT536" s="1">
        <v>14674.9</v>
      </c>
      <c r="CU536" s="1">
        <v>17411.875</v>
      </c>
      <c r="CV536" s="1">
        <v>42.851375</v>
      </c>
      <c r="CW536" s="1">
        <v>44.656</v>
      </c>
      <c r="CX536" s="1">
        <v>42.851375</v>
      </c>
      <c r="CY536" s="1">
        <v>43.031</v>
      </c>
      <c r="CZ536" s="1">
        <v>43.0</v>
      </c>
      <c r="DA536" s="1">
        <v>1959.955625</v>
      </c>
      <c r="DB536" s="1">
        <v>39.99</v>
      </c>
      <c r="DC536" s="1">
        <v>0.0</v>
      </c>
      <c r="DD536" s="1">
        <v>1.6598838413E9</v>
      </c>
      <c r="DE536" s="1">
        <v>0.0</v>
      </c>
      <c r="DF536" s="1">
        <v>1.659883469E9</v>
      </c>
      <c r="DG536" s="1" t="s">
        <v>1116</v>
      </c>
      <c r="DH536" s="1">
        <v>1.659883467E9</v>
      </c>
      <c r="DI536" s="1">
        <v>1.659883469E9</v>
      </c>
      <c r="DJ536" s="1">
        <v>2.0</v>
      </c>
      <c r="DK536" s="1">
        <v>0.127</v>
      </c>
      <c r="DL536" s="1">
        <v>-0.009</v>
      </c>
      <c r="DM536" s="1">
        <v>1.356</v>
      </c>
      <c r="DN536" s="1">
        <v>0.015</v>
      </c>
      <c r="DO536" s="1">
        <v>400.0</v>
      </c>
      <c r="DP536" s="1">
        <v>25.0</v>
      </c>
      <c r="DQ536" s="1">
        <v>0.21</v>
      </c>
      <c r="DR536" s="1">
        <v>0.05</v>
      </c>
      <c r="DS536" s="1">
        <v>9.88367118105992</v>
      </c>
      <c r="DT536" s="1">
        <v>5.215121631411994</v>
      </c>
      <c r="DU536" s="1">
        <v>0.4102162270071285</v>
      </c>
      <c r="DV536" s="1">
        <v>0.0</v>
      </c>
      <c r="DW536" s="1">
        <v>-50.97563</v>
      </c>
      <c r="DX536" s="1">
        <v>-13.47487341490542</v>
      </c>
      <c r="DY536" s="1">
        <v>1.294437913317334</v>
      </c>
      <c r="DZ536" s="1">
        <v>0.0</v>
      </c>
      <c r="EA536" s="1">
        <v>418.2074289358188</v>
      </c>
      <c r="EB536" s="1">
        <v>230.642322200714</v>
      </c>
      <c r="EC536" s="1">
        <v>17.25678295973998</v>
      </c>
      <c r="ED536" s="1">
        <v>0.0</v>
      </c>
      <c r="EE536" s="1">
        <v>3.424785</v>
      </c>
      <c r="EF536" s="1">
        <v>-0.1106138836772999</v>
      </c>
      <c r="EG536" s="1">
        <v>0.01162113225981012</v>
      </c>
      <c r="EH536" s="1">
        <v>1.0</v>
      </c>
      <c r="EI536" s="1">
        <v>1.976668569487037</v>
      </c>
      <c r="EJ536" s="1">
        <v>-0.03382435219093556</v>
      </c>
      <c r="EK536" s="1">
        <v>0.002970389224857629</v>
      </c>
      <c r="EL536" s="1">
        <v>1.0</v>
      </c>
      <c r="EM536" s="1">
        <v>2.0</v>
      </c>
      <c r="EN536" s="1">
        <v>5.0</v>
      </c>
      <c r="EO536" s="1" t="s">
        <v>386</v>
      </c>
      <c r="EP536" s="1">
        <v>2.94197</v>
      </c>
      <c r="EQ536" s="1">
        <v>2.80147</v>
      </c>
      <c r="ER536" s="1">
        <v>0.116877</v>
      </c>
      <c r="ES536" s="1">
        <v>0.123953</v>
      </c>
      <c r="ET536" s="1">
        <v>0.11804</v>
      </c>
      <c r="EU536" s="1">
        <v>0.107436</v>
      </c>
      <c r="EV536" s="1">
        <v>18097.4</v>
      </c>
      <c r="EW536" s="1">
        <v>18824.6</v>
      </c>
      <c r="EX536" s="1">
        <v>23835.3</v>
      </c>
      <c r="EY536" s="1">
        <v>25011.7</v>
      </c>
      <c r="EZ536" s="1">
        <v>33649.7</v>
      </c>
      <c r="FA536" s="1">
        <v>35649.1</v>
      </c>
      <c r="FB536" s="1">
        <v>43460.7</v>
      </c>
      <c r="FC536" s="1">
        <v>46235.5</v>
      </c>
      <c r="FD536" s="1">
        <v>1.94138</v>
      </c>
      <c r="FE536" s="1">
        <v>1.83815</v>
      </c>
      <c r="FF536" s="1">
        <v>0.0932142</v>
      </c>
      <c r="FG536" s="1">
        <v>0.0</v>
      </c>
      <c r="FH536" s="1">
        <v>30.1767</v>
      </c>
      <c r="FI536" s="1">
        <v>999.9</v>
      </c>
      <c r="FJ536" s="1">
        <v>59.6</v>
      </c>
      <c r="FK536" s="1">
        <v>35.6</v>
      </c>
      <c r="FL536" s="1">
        <v>35.0598</v>
      </c>
      <c r="FM536" s="1">
        <v>64.1198</v>
      </c>
      <c r="FN536" s="1">
        <v>26.4303</v>
      </c>
      <c r="FO536" s="1">
        <v>1.0</v>
      </c>
      <c r="FP536" s="1">
        <v>0.449266</v>
      </c>
      <c r="FQ536" s="1">
        <v>3.68347</v>
      </c>
      <c r="FR536" s="1">
        <v>20.2795</v>
      </c>
      <c r="FS536" s="1">
        <v>5.2116</v>
      </c>
      <c r="FT536" s="1">
        <v>11.9077</v>
      </c>
      <c r="FU536" s="1">
        <v>5.0029</v>
      </c>
      <c r="FV536" s="1">
        <v>3.28953</v>
      </c>
      <c r="FW536" s="1">
        <v>9999.0</v>
      </c>
      <c r="FX536" s="1">
        <v>9999.0</v>
      </c>
      <c r="FY536" s="1">
        <v>9999.0</v>
      </c>
      <c r="FZ536" s="1">
        <v>999.9</v>
      </c>
      <c r="GA536" s="1">
        <v>1.85959</v>
      </c>
      <c r="GB536" s="1">
        <v>1.85455</v>
      </c>
      <c r="GC536" s="1">
        <v>1.85776</v>
      </c>
      <c r="GD536" s="1">
        <v>1.85612</v>
      </c>
      <c r="GE536" s="1">
        <v>1.85495</v>
      </c>
      <c r="GF536" s="1">
        <v>1.85455</v>
      </c>
      <c r="GG536" s="1">
        <v>1.85331</v>
      </c>
      <c r="GH536" s="1">
        <v>1.85638</v>
      </c>
      <c r="GI536" s="1">
        <v>0.0</v>
      </c>
      <c r="GJ536" s="1">
        <v>0.0</v>
      </c>
      <c r="GK536" s="1">
        <v>0.0</v>
      </c>
      <c r="GL536" s="1">
        <v>0.0</v>
      </c>
      <c r="GM536" s="1" t="s">
        <v>350</v>
      </c>
      <c r="GN536" s="1" t="s">
        <v>351</v>
      </c>
      <c r="GO536" s="1" t="s">
        <v>352</v>
      </c>
      <c r="GP536" s="1" t="s">
        <v>352</v>
      </c>
      <c r="GQ536" s="1" t="s">
        <v>352</v>
      </c>
      <c r="GR536" s="1" t="s">
        <v>352</v>
      </c>
      <c r="GS536" s="1">
        <v>0.0</v>
      </c>
      <c r="GT536" s="1">
        <v>100.0</v>
      </c>
      <c r="GU536" s="1">
        <v>100.0</v>
      </c>
      <c r="GV536" s="1">
        <v>1.696</v>
      </c>
      <c r="GW536" s="1">
        <v>0.0097</v>
      </c>
      <c r="GX536" s="1">
        <v>0.3679439641025603</v>
      </c>
      <c r="GY536" s="1">
        <v>0.003036990343597491</v>
      </c>
      <c r="GZ536" s="1">
        <v>-1.538114387597119E-6</v>
      </c>
      <c r="HA536" s="1">
        <v>3.390969119432733E-10</v>
      </c>
      <c r="HB536" s="1">
        <v>-0.06119280848291592</v>
      </c>
      <c r="HC536" s="1">
        <v>0.009762198319610341</v>
      </c>
      <c r="HD536" s="1">
        <v>-3.338778216718564E-4</v>
      </c>
      <c r="HE536" s="1">
        <v>2.632278881966732E-6</v>
      </c>
      <c r="HF536" s="1">
        <v>6.0</v>
      </c>
      <c r="HG536" s="1">
        <v>2134.0</v>
      </c>
      <c r="HH536" s="1">
        <v>2.0</v>
      </c>
      <c r="HI536" s="1">
        <v>31.0</v>
      </c>
      <c r="HJ536" s="1">
        <v>6.3</v>
      </c>
      <c r="HK536" s="1">
        <v>6.2</v>
      </c>
      <c r="HL536" s="1">
        <v>1.53809</v>
      </c>
      <c r="HM536" s="1">
        <v>2.32788</v>
      </c>
      <c r="HN536" s="1">
        <v>1.4978</v>
      </c>
      <c r="HO536" s="1">
        <v>2.30835</v>
      </c>
      <c r="HP536" s="1">
        <v>1.54785</v>
      </c>
      <c r="HQ536" s="1">
        <v>2.27173</v>
      </c>
      <c r="HR536" s="1">
        <v>39.5166</v>
      </c>
      <c r="HS536" s="1">
        <v>15.0514</v>
      </c>
      <c r="HT536" s="1">
        <v>18.0</v>
      </c>
      <c r="HU536" s="1">
        <v>491.907</v>
      </c>
      <c r="HV536" s="1">
        <v>488.721</v>
      </c>
      <c r="HW536" s="1">
        <v>25.644</v>
      </c>
      <c r="HX536" s="1">
        <v>32.7063</v>
      </c>
      <c r="HY536" s="1">
        <v>30.0011</v>
      </c>
      <c r="HZ536" s="1">
        <v>32.3902</v>
      </c>
      <c r="IA536" s="1">
        <v>32.4843</v>
      </c>
      <c r="IB536" s="1">
        <v>30.881</v>
      </c>
      <c r="IC536" s="1">
        <v>34.2304</v>
      </c>
      <c r="ID536" s="1">
        <v>12.6578</v>
      </c>
      <c r="IE536" s="1">
        <v>25.6129</v>
      </c>
      <c r="IF536" s="1">
        <v>672.859</v>
      </c>
      <c r="IG536" s="1">
        <v>23.8927</v>
      </c>
      <c r="IH536" s="1">
        <v>100.497</v>
      </c>
      <c r="II536" s="1">
        <v>100.205</v>
      </c>
      <c r="IJ536" s="1" t="s">
        <v>1117</v>
      </c>
    </row>
    <row r="537" ht="15.75" customHeight="1">
      <c r="A537" s="1">
        <v>521.0</v>
      </c>
      <c r="B537" s="1">
        <v>1.6598838431E9</v>
      </c>
      <c r="C537" s="1">
        <v>3586.0</v>
      </c>
      <c r="D537" s="1" t="s">
        <v>1368</v>
      </c>
      <c r="E537" s="1" t="s">
        <v>1369</v>
      </c>
      <c r="F537" s="1">
        <v>1.0</v>
      </c>
      <c r="G537" s="1" t="s">
        <v>1105</v>
      </c>
      <c r="H537" s="1" t="s">
        <v>345</v>
      </c>
      <c r="I537" s="1" t="s">
        <v>1102</v>
      </c>
      <c r="J537" s="1" t="s">
        <v>1113</v>
      </c>
      <c r="K537" s="1" t="s">
        <v>1114</v>
      </c>
      <c r="L537" s="1" t="s">
        <v>1115</v>
      </c>
      <c r="M537" s="1" t="s">
        <v>346</v>
      </c>
      <c r="N537" s="1">
        <v>1.65988383481875E9</v>
      </c>
      <c r="O537" s="1">
        <f t="shared" si="1"/>
        <v>0.002930656231</v>
      </c>
      <c r="P537" s="1">
        <f t="shared" si="2"/>
        <v>2.930656231</v>
      </c>
      <c r="Q537" s="1">
        <f t="shared" si="3"/>
        <v>10.32477171</v>
      </c>
      <c r="R537" s="1">
        <f t="shared" si="4"/>
        <v>553.6515625</v>
      </c>
      <c r="S537" s="1">
        <f t="shared" si="5"/>
        <v>421.6252196</v>
      </c>
      <c r="T537" s="1">
        <f t="shared" si="6"/>
        <v>41.89008061</v>
      </c>
      <c r="U537" s="1">
        <f t="shared" si="7"/>
        <v>55.0074035</v>
      </c>
      <c r="V537" s="1">
        <f t="shared" si="8"/>
        <v>0.145824873</v>
      </c>
      <c r="W537" s="1">
        <f t="shared" si="9"/>
        <v>2.916077014</v>
      </c>
      <c r="X537" s="1">
        <f t="shared" si="10"/>
        <v>0.1418914464</v>
      </c>
      <c r="Y537" s="1">
        <f t="shared" si="11"/>
        <v>0.08902671953</v>
      </c>
      <c r="Z537" s="1">
        <f t="shared" si="12"/>
        <v>321.5067428</v>
      </c>
      <c r="AA537" s="1">
        <f t="shared" si="13"/>
        <v>32.22180562</v>
      </c>
      <c r="AB537" s="1">
        <f t="shared" si="14"/>
        <v>31.71791875</v>
      </c>
      <c r="AC537" s="1">
        <f t="shared" si="15"/>
        <v>4.699372212</v>
      </c>
      <c r="AD537" s="1">
        <f t="shared" si="16"/>
        <v>60.08328727</v>
      </c>
      <c r="AE537" s="1">
        <f t="shared" si="17"/>
        <v>2.723958512</v>
      </c>
      <c r="AF537" s="1">
        <f t="shared" si="18"/>
        <v>4.533637615</v>
      </c>
      <c r="AG537" s="1">
        <f t="shared" si="19"/>
        <v>1.9754137</v>
      </c>
      <c r="AH537" s="1">
        <f t="shared" si="20"/>
        <v>-129.2419398</v>
      </c>
      <c r="AI537" s="1">
        <f t="shared" si="21"/>
        <v>-99.28989831</v>
      </c>
      <c r="AJ537" s="1">
        <f t="shared" si="22"/>
        <v>-7.676457172</v>
      </c>
      <c r="AK537" s="1">
        <f t="shared" si="23"/>
        <v>85.29844749</v>
      </c>
      <c r="AL537" s="1">
        <f t="shared" si="24"/>
        <v>40.92767928</v>
      </c>
      <c r="AM537" s="1">
        <f t="shared" si="25"/>
        <v>2.931454604</v>
      </c>
      <c r="AN537" s="1">
        <f t="shared" si="26"/>
        <v>10.32477171</v>
      </c>
      <c r="AO537" s="1">
        <v>648.5591008551573</v>
      </c>
      <c r="AP537" s="1">
        <v>609.3084484848486</v>
      </c>
      <c r="AQ537" s="1">
        <v>5.133470967789275</v>
      </c>
      <c r="AR537" s="1">
        <v>65.94029506185815</v>
      </c>
      <c r="AS537" s="1">
        <f t="shared" si="27"/>
        <v>2.930656231</v>
      </c>
      <c r="AT537" s="1">
        <v>24.01438579344292</v>
      </c>
      <c r="AU537" s="1">
        <v>27.43270484848486</v>
      </c>
      <c r="AV537" s="1">
        <v>1.873187845551228E-4</v>
      </c>
      <c r="AW537" s="1">
        <v>81.18963588158564</v>
      </c>
      <c r="AX537" s="1">
        <v>5.0</v>
      </c>
      <c r="AY537" s="1">
        <v>1.0</v>
      </c>
      <c r="AZ537" s="1">
        <f t="shared" si="28"/>
        <v>1</v>
      </c>
      <c r="BA537" s="1">
        <f t="shared" si="29"/>
        <v>0</v>
      </c>
      <c r="BB537" s="1">
        <f t="shared" si="30"/>
        <v>51767.41975</v>
      </c>
      <c r="BC537" s="1">
        <f t="shared" si="31"/>
        <v>1999.945625</v>
      </c>
      <c r="BD537" s="1">
        <f t="shared" si="32"/>
        <v>1681.154025</v>
      </c>
      <c r="BE537" s="1">
        <f t="shared" si="33"/>
        <v>0.8405998663</v>
      </c>
      <c r="BF537" s="1">
        <f t="shared" si="34"/>
        <v>0.160757742</v>
      </c>
      <c r="BG537" s="1">
        <v>6.0</v>
      </c>
      <c r="BH537" s="1">
        <v>0.5</v>
      </c>
      <c r="BI537" s="1" t="s">
        <v>347</v>
      </c>
      <c r="BJ537" s="1">
        <v>2.0</v>
      </c>
      <c r="BK537" s="1" t="b">
        <v>1</v>
      </c>
      <c r="BL537" s="1">
        <v>1.65988383481875E9</v>
      </c>
      <c r="BM537" s="1">
        <v>553.6515625</v>
      </c>
      <c r="BN537" s="1">
        <v>604.7004374999999</v>
      </c>
      <c r="BO537" s="1">
        <v>27.41674375</v>
      </c>
      <c r="BP537" s="1">
        <v>23.99624375</v>
      </c>
      <c r="BQ537" s="1">
        <v>552.0193125000001</v>
      </c>
      <c r="BR537" s="1">
        <v>27.40700625</v>
      </c>
      <c r="BS537" s="1">
        <v>500.117</v>
      </c>
      <c r="BT537" s="1">
        <v>99.253775</v>
      </c>
      <c r="BU537" s="1">
        <v>0.10005550625</v>
      </c>
      <c r="BV537" s="1">
        <v>31.08635</v>
      </c>
      <c r="BW537" s="1">
        <v>31.71791875</v>
      </c>
      <c r="BX537" s="1">
        <v>999.9</v>
      </c>
      <c r="BY537" s="1">
        <v>0.0</v>
      </c>
      <c r="BZ537" s="1">
        <v>0.0</v>
      </c>
      <c r="CA537" s="1">
        <v>9998.006249999999</v>
      </c>
      <c r="CB537" s="1">
        <v>0.0</v>
      </c>
      <c r="CC537" s="1">
        <v>174.8020625</v>
      </c>
      <c r="CD537" s="1">
        <v>-51.04901875</v>
      </c>
      <c r="CE537" s="1">
        <v>569.258875</v>
      </c>
      <c r="CF537" s="1">
        <v>619.568</v>
      </c>
      <c r="CG537" s="1">
        <v>3.42051625</v>
      </c>
      <c r="CH537" s="1">
        <v>604.7004374999999</v>
      </c>
      <c r="CI537" s="1">
        <v>23.99624375</v>
      </c>
      <c r="CJ537" s="1">
        <v>2.7212175</v>
      </c>
      <c r="CK537" s="1">
        <v>2.381716875</v>
      </c>
      <c r="CL537" s="1">
        <v>22.4138</v>
      </c>
      <c r="CM537" s="1">
        <v>20.23999375</v>
      </c>
      <c r="CN537" s="1">
        <v>1999.945625</v>
      </c>
      <c r="CO537" s="1">
        <v>0.9800061250000001</v>
      </c>
      <c r="CP537" s="1">
        <v>0.0199943125</v>
      </c>
      <c r="CQ537" s="1">
        <v>0.0</v>
      </c>
      <c r="CR537" s="1">
        <v>2.6363125</v>
      </c>
      <c r="CS537" s="1">
        <v>0.0</v>
      </c>
      <c r="CT537" s="1">
        <v>14674.9</v>
      </c>
      <c r="CU537" s="1">
        <v>17411.875</v>
      </c>
      <c r="CV537" s="1">
        <v>42.851375</v>
      </c>
      <c r="CW537" s="1">
        <v>44.656</v>
      </c>
      <c r="CX537" s="1">
        <v>42.851375</v>
      </c>
      <c r="CY537" s="1">
        <v>43.031</v>
      </c>
      <c r="CZ537" s="1">
        <v>43.0</v>
      </c>
      <c r="DA537" s="1">
        <v>1959.955625</v>
      </c>
      <c r="DB537" s="1">
        <v>39.99</v>
      </c>
      <c r="DC537" s="1">
        <v>0.0</v>
      </c>
      <c r="DD537" s="1">
        <v>1.6598838419E9</v>
      </c>
      <c r="DE537" s="1">
        <v>0.0</v>
      </c>
      <c r="DF537" s="1">
        <v>1.659883469E9</v>
      </c>
      <c r="DG537" s="1" t="s">
        <v>1116</v>
      </c>
      <c r="DH537" s="1">
        <v>1.659883467E9</v>
      </c>
      <c r="DI537" s="1">
        <v>1.659883469E9</v>
      </c>
      <c r="DJ537" s="1">
        <v>2.0</v>
      </c>
      <c r="DK537" s="1">
        <v>0.127</v>
      </c>
      <c r="DL537" s="1">
        <v>-0.009</v>
      </c>
      <c r="DM537" s="1">
        <v>1.356</v>
      </c>
      <c r="DN537" s="1">
        <v>0.015</v>
      </c>
      <c r="DO537" s="1">
        <v>400.0</v>
      </c>
      <c r="DP537" s="1">
        <v>25.0</v>
      </c>
      <c r="DQ537" s="1">
        <v>0.21</v>
      </c>
      <c r="DR537" s="1">
        <v>0.05</v>
      </c>
      <c r="DS537" s="1">
        <v>10.00203120605797</v>
      </c>
      <c r="DT537" s="1">
        <v>4.677350065956154</v>
      </c>
      <c r="DU537" s="1">
        <v>0.373622892275131</v>
      </c>
      <c r="DV537" s="1">
        <v>0.0</v>
      </c>
      <c r="DW537" s="1">
        <v>-51.11101612903227</v>
      </c>
      <c r="DX537" s="1">
        <v>-12.2410306451611</v>
      </c>
      <c r="DY537" s="1">
        <v>1.265163822133968</v>
      </c>
      <c r="DZ537" s="1">
        <v>0.0</v>
      </c>
      <c r="EA537" s="1">
        <v>425.2444248432203</v>
      </c>
      <c r="EB537" s="1">
        <v>240.0543706928241</v>
      </c>
      <c r="EC537" s="1">
        <v>17.40419590334444</v>
      </c>
      <c r="ED537" s="1">
        <v>0.0</v>
      </c>
      <c r="EE537" s="1">
        <v>3.425064634146342</v>
      </c>
      <c r="EF537" s="1">
        <v>-0.0575851567944327</v>
      </c>
      <c r="EG537" s="1">
        <v>0.01175201842498865</v>
      </c>
      <c r="EH537" s="1">
        <v>1.0</v>
      </c>
      <c r="EI537" s="1">
        <v>1.975605257746333</v>
      </c>
      <c r="EJ537" s="1">
        <v>-0.04857377755879857</v>
      </c>
      <c r="EK537" s="1">
        <v>0.003787505631724144</v>
      </c>
      <c r="EL537" s="1">
        <v>1.0</v>
      </c>
      <c r="EM537" s="1">
        <v>2.0</v>
      </c>
      <c r="EN537" s="1">
        <v>5.0</v>
      </c>
      <c r="EO537" s="1" t="s">
        <v>386</v>
      </c>
      <c r="EP537" s="1">
        <v>2.94215</v>
      </c>
      <c r="EQ537" s="1">
        <v>2.80146</v>
      </c>
      <c r="ER537" s="1">
        <v>0.11722</v>
      </c>
      <c r="ES537" s="1">
        <v>0.124283</v>
      </c>
      <c r="ET537" s="1">
        <v>0.118041</v>
      </c>
      <c r="EU537" s="1">
        <v>0.107405</v>
      </c>
      <c r="EV537" s="1">
        <v>18090.3</v>
      </c>
      <c r="EW537" s="1">
        <v>18817.3</v>
      </c>
      <c r="EX537" s="1">
        <v>23835.3</v>
      </c>
      <c r="EY537" s="1">
        <v>25011.5</v>
      </c>
      <c r="EZ537" s="1">
        <v>33649.7</v>
      </c>
      <c r="FA537" s="1">
        <v>35650.2</v>
      </c>
      <c r="FB537" s="1">
        <v>43460.7</v>
      </c>
      <c r="FC537" s="1">
        <v>46235.2</v>
      </c>
      <c r="FD537" s="1">
        <v>1.94142</v>
      </c>
      <c r="FE537" s="1">
        <v>1.83815</v>
      </c>
      <c r="FF537" s="1">
        <v>0.0930578</v>
      </c>
      <c r="FG537" s="1">
        <v>0.0</v>
      </c>
      <c r="FH537" s="1">
        <v>30.1777</v>
      </c>
      <c r="FI537" s="1">
        <v>999.9</v>
      </c>
      <c r="FJ537" s="1">
        <v>59.6</v>
      </c>
      <c r="FK537" s="1">
        <v>35.6</v>
      </c>
      <c r="FL537" s="1">
        <v>35.0598</v>
      </c>
      <c r="FM537" s="1">
        <v>64.0198</v>
      </c>
      <c r="FN537" s="1">
        <v>25.5288</v>
      </c>
      <c r="FO537" s="1">
        <v>1.0</v>
      </c>
      <c r="FP537" s="1">
        <v>0.449327</v>
      </c>
      <c r="FQ537" s="1">
        <v>3.69598</v>
      </c>
      <c r="FR537" s="1">
        <v>20.2792</v>
      </c>
      <c r="FS537" s="1">
        <v>5.21205</v>
      </c>
      <c r="FT537" s="1">
        <v>11.9075</v>
      </c>
      <c r="FU537" s="1">
        <v>5.00295</v>
      </c>
      <c r="FV537" s="1">
        <v>3.28953</v>
      </c>
      <c r="FW537" s="1">
        <v>9999.0</v>
      </c>
      <c r="FX537" s="1">
        <v>9999.0</v>
      </c>
      <c r="FY537" s="1">
        <v>9999.0</v>
      </c>
      <c r="FZ537" s="1">
        <v>999.9</v>
      </c>
      <c r="GA537" s="1">
        <v>1.85959</v>
      </c>
      <c r="GB537" s="1">
        <v>1.85455</v>
      </c>
      <c r="GC537" s="1">
        <v>1.85776</v>
      </c>
      <c r="GD537" s="1">
        <v>1.85611</v>
      </c>
      <c r="GE537" s="1">
        <v>1.85495</v>
      </c>
      <c r="GF537" s="1">
        <v>1.85455</v>
      </c>
      <c r="GG537" s="1">
        <v>1.85331</v>
      </c>
      <c r="GH537" s="1">
        <v>1.85638</v>
      </c>
      <c r="GI537" s="1">
        <v>0.0</v>
      </c>
      <c r="GJ537" s="1">
        <v>0.0</v>
      </c>
      <c r="GK537" s="1">
        <v>0.0</v>
      </c>
      <c r="GL537" s="1">
        <v>0.0</v>
      </c>
      <c r="GM537" s="1" t="s">
        <v>350</v>
      </c>
      <c r="GN537" s="1" t="s">
        <v>351</v>
      </c>
      <c r="GO537" s="1" t="s">
        <v>352</v>
      </c>
      <c r="GP537" s="1" t="s">
        <v>352</v>
      </c>
      <c r="GQ537" s="1" t="s">
        <v>352</v>
      </c>
      <c r="GR537" s="1" t="s">
        <v>352</v>
      </c>
      <c r="GS537" s="1">
        <v>0.0</v>
      </c>
      <c r="GT537" s="1">
        <v>100.0</v>
      </c>
      <c r="GU537" s="1">
        <v>100.0</v>
      </c>
      <c r="GV537" s="1">
        <v>1.699</v>
      </c>
      <c r="GW537" s="1">
        <v>0.0097</v>
      </c>
      <c r="GX537" s="1">
        <v>0.3679439641025603</v>
      </c>
      <c r="GY537" s="1">
        <v>0.003036990343597491</v>
      </c>
      <c r="GZ537" s="1">
        <v>-1.538114387597119E-6</v>
      </c>
      <c r="HA537" s="1">
        <v>3.390969119432733E-10</v>
      </c>
      <c r="HB537" s="1">
        <v>-0.06119280848291592</v>
      </c>
      <c r="HC537" s="1">
        <v>0.009762198319610341</v>
      </c>
      <c r="HD537" s="1">
        <v>-3.338778216718564E-4</v>
      </c>
      <c r="HE537" s="1">
        <v>2.632278881966732E-6</v>
      </c>
      <c r="HF537" s="1">
        <v>6.0</v>
      </c>
      <c r="HG537" s="1">
        <v>2134.0</v>
      </c>
      <c r="HH537" s="1">
        <v>2.0</v>
      </c>
      <c r="HI537" s="1">
        <v>31.0</v>
      </c>
      <c r="HJ537" s="1">
        <v>6.3</v>
      </c>
      <c r="HK537" s="1">
        <v>6.2</v>
      </c>
      <c r="HL537" s="1">
        <v>1.54175</v>
      </c>
      <c r="HM537" s="1">
        <v>2.31079</v>
      </c>
      <c r="HN537" s="1">
        <v>1.4978</v>
      </c>
      <c r="HO537" s="1">
        <v>2.30835</v>
      </c>
      <c r="HP537" s="1">
        <v>1.54785</v>
      </c>
      <c r="HQ537" s="1">
        <v>2.42188</v>
      </c>
      <c r="HR537" s="1">
        <v>39.5166</v>
      </c>
      <c r="HS537" s="1">
        <v>15.0689</v>
      </c>
      <c r="HT537" s="1">
        <v>18.0</v>
      </c>
      <c r="HU537" s="1">
        <v>491.943</v>
      </c>
      <c r="HV537" s="1">
        <v>488.729</v>
      </c>
      <c r="HW537" s="1">
        <v>25.6361</v>
      </c>
      <c r="HX537" s="1">
        <v>32.7074</v>
      </c>
      <c r="HY537" s="1">
        <v>30.0011</v>
      </c>
      <c r="HZ537" s="1">
        <v>32.391</v>
      </c>
      <c r="IA537" s="1">
        <v>32.4854</v>
      </c>
      <c r="IB537" s="1">
        <v>31.0612</v>
      </c>
      <c r="IC537" s="1">
        <v>34.2304</v>
      </c>
      <c r="ID537" s="1">
        <v>12.6578</v>
      </c>
      <c r="IE537" s="1">
        <v>25.6129</v>
      </c>
      <c r="IF537" s="1">
        <v>682.879</v>
      </c>
      <c r="IG537" s="1">
        <v>23.891</v>
      </c>
      <c r="IH537" s="1">
        <v>100.497</v>
      </c>
      <c r="II537" s="1">
        <v>100.204</v>
      </c>
      <c r="IJ537" s="1" t="s">
        <v>1117</v>
      </c>
    </row>
    <row r="538" ht="15.75" customHeight="1">
      <c r="A538" s="1">
        <v>522.0</v>
      </c>
      <c r="B538" s="1">
        <v>1.6598838446E9</v>
      </c>
      <c r="C538" s="1">
        <v>3587.5</v>
      </c>
      <c r="D538" s="1" t="s">
        <v>1370</v>
      </c>
      <c r="E538" s="1" t="s">
        <v>1371</v>
      </c>
      <c r="F538" s="1">
        <v>1.0</v>
      </c>
      <c r="G538" s="1" t="s">
        <v>1105</v>
      </c>
      <c r="H538" s="1" t="s">
        <v>345</v>
      </c>
      <c r="I538" s="1" t="s">
        <v>1102</v>
      </c>
      <c r="J538" s="1" t="s">
        <v>1113</v>
      </c>
      <c r="K538" s="1" t="s">
        <v>1114</v>
      </c>
      <c r="L538" s="1" t="s">
        <v>1115</v>
      </c>
      <c r="M538" s="1" t="s">
        <v>346</v>
      </c>
      <c r="N538" s="1">
        <v>1.65988383681875E9</v>
      </c>
      <c r="O538" s="1">
        <f t="shared" si="1"/>
        <v>0.002945428436</v>
      </c>
      <c r="P538" s="1">
        <f t="shared" si="2"/>
        <v>2.945428436</v>
      </c>
      <c r="Q538" s="1">
        <f t="shared" si="3"/>
        <v>10.40732339</v>
      </c>
      <c r="R538" s="1">
        <f t="shared" si="4"/>
        <v>563.5858125</v>
      </c>
      <c r="S538" s="1">
        <f t="shared" si="5"/>
        <v>431.0031036</v>
      </c>
      <c r="T538" s="1">
        <f t="shared" si="6"/>
        <v>42.82196766</v>
      </c>
      <c r="U538" s="1">
        <f t="shared" si="7"/>
        <v>55.99461635</v>
      </c>
      <c r="V538" s="1">
        <f t="shared" si="8"/>
        <v>0.1466933472</v>
      </c>
      <c r="W538" s="1">
        <f t="shared" si="9"/>
        <v>2.916135242</v>
      </c>
      <c r="X538" s="1">
        <f t="shared" si="10"/>
        <v>0.1427136949</v>
      </c>
      <c r="Y538" s="1">
        <f t="shared" si="11"/>
        <v>0.08954462261</v>
      </c>
      <c r="Z538" s="1">
        <f t="shared" si="12"/>
        <v>321.510234</v>
      </c>
      <c r="AA538" s="1">
        <f t="shared" si="13"/>
        <v>32.21434211</v>
      </c>
      <c r="AB538" s="1">
        <f t="shared" si="14"/>
        <v>31.71371875</v>
      </c>
      <c r="AC538" s="1">
        <f t="shared" si="15"/>
        <v>4.698252869</v>
      </c>
      <c r="AD538" s="1">
        <f t="shared" si="16"/>
        <v>60.10332539</v>
      </c>
      <c r="AE538" s="1">
        <f t="shared" si="17"/>
        <v>2.724305147</v>
      </c>
      <c r="AF538" s="1">
        <f t="shared" si="18"/>
        <v>4.532702856</v>
      </c>
      <c r="AG538" s="1">
        <f t="shared" si="19"/>
        <v>1.973947722</v>
      </c>
      <c r="AH538" s="1">
        <f t="shared" si="20"/>
        <v>-129.893394</v>
      </c>
      <c r="AI538" s="1">
        <f t="shared" si="21"/>
        <v>-99.20049989</v>
      </c>
      <c r="AJ538" s="1">
        <f t="shared" si="22"/>
        <v>-7.669096818</v>
      </c>
      <c r="AK538" s="1">
        <f t="shared" si="23"/>
        <v>84.74724328</v>
      </c>
      <c r="AL538" s="1">
        <f t="shared" si="24"/>
        <v>41.11756584</v>
      </c>
      <c r="AM538" s="1">
        <f t="shared" si="25"/>
        <v>2.937317654</v>
      </c>
      <c r="AN538" s="1">
        <f t="shared" si="26"/>
        <v>10.40732339</v>
      </c>
      <c r="AO538" s="1">
        <v>656.3705831735348</v>
      </c>
      <c r="AP538" s="1">
        <v>617.0151878787877</v>
      </c>
      <c r="AQ538" s="1">
        <v>5.134586675302453</v>
      </c>
      <c r="AR538" s="1">
        <v>65.94029506185815</v>
      </c>
      <c r="AS538" s="1">
        <f t="shared" si="27"/>
        <v>2.945428436</v>
      </c>
      <c r="AT538" s="1">
        <v>23.99635817410129</v>
      </c>
      <c r="AU538" s="1">
        <v>27.43163818181818</v>
      </c>
      <c r="AV538" s="1">
        <v>1.921147125690935E-4</v>
      </c>
      <c r="AW538" s="1">
        <v>81.18963588158564</v>
      </c>
      <c r="AX538" s="1">
        <v>5.0</v>
      </c>
      <c r="AY538" s="1">
        <v>1.0</v>
      </c>
      <c r="AZ538" s="1">
        <f t="shared" si="28"/>
        <v>1</v>
      </c>
      <c r="BA538" s="1">
        <f t="shared" si="29"/>
        <v>0</v>
      </c>
      <c r="BB538" s="1">
        <f t="shared" si="30"/>
        <v>51769.6937</v>
      </c>
      <c r="BC538" s="1">
        <f t="shared" si="31"/>
        <v>1999.9675</v>
      </c>
      <c r="BD538" s="1">
        <f t="shared" si="32"/>
        <v>1681.1724</v>
      </c>
      <c r="BE538" s="1">
        <f t="shared" si="33"/>
        <v>0.8405998597</v>
      </c>
      <c r="BF538" s="1">
        <f t="shared" si="34"/>
        <v>0.1607577293</v>
      </c>
      <c r="BG538" s="1">
        <v>6.0</v>
      </c>
      <c r="BH538" s="1">
        <v>0.5</v>
      </c>
      <c r="BI538" s="1" t="s">
        <v>347</v>
      </c>
      <c r="BJ538" s="1">
        <v>2.0</v>
      </c>
      <c r="BK538" s="1" t="b">
        <v>1</v>
      </c>
      <c r="BL538" s="1">
        <v>1.65988383681875E9</v>
      </c>
      <c r="BM538" s="1">
        <v>563.5858125</v>
      </c>
      <c r="BN538" s="1">
        <v>614.8976875000001</v>
      </c>
      <c r="BO538" s="1">
        <v>27.42013125</v>
      </c>
      <c r="BP538" s="1">
        <v>23.99305</v>
      </c>
      <c r="BQ538" s="1">
        <v>561.9373125</v>
      </c>
      <c r="BR538" s="1">
        <v>27.4104</v>
      </c>
      <c r="BS538" s="1">
        <v>500.1531875000001</v>
      </c>
      <c r="BT538" s="1">
        <v>99.2540375</v>
      </c>
      <c r="BU538" s="1">
        <v>0.10016040625</v>
      </c>
      <c r="BV538" s="1">
        <v>31.08273125</v>
      </c>
      <c r="BW538" s="1">
        <v>31.71371875</v>
      </c>
      <c r="BX538" s="1">
        <v>999.9</v>
      </c>
      <c r="BY538" s="1">
        <v>0.0</v>
      </c>
      <c r="BZ538" s="1">
        <v>0.0</v>
      </c>
      <c r="CA538" s="1">
        <v>9998.3125</v>
      </c>
      <c r="CB538" s="1">
        <v>0.0</v>
      </c>
      <c r="CC538" s="1">
        <v>171.756875</v>
      </c>
      <c r="CD538" s="1">
        <v>-51.31201875</v>
      </c>
      <c r="CE538" s="1">
        <v>579.47525</v>
      </c>
      <c r="CF538" s="1">
        <v>630.013625</v>
      </c>
      <c r="CG538" s="1">
        <v>3.427091875</v>
      </c>
      <c r="CH538" s="1">
        <v>614.8976875000001</v>
      </c>
      <c r="CI538" s="1">
        <v>23.99305</v>
      </c>
      <c r="CJ538" s="1">
        <v>2.721560625</v>
      </c>
      <c r="CK538" s="1">
        <v>2.381406875</v>
      </c>
      <c r="CL538" s="1">
        <v>22.41588125</v>
      </c>
      <c r="CM538" s="1">
        <v>20.2378875</v>
      </c>
      <c r="CN538" s="1">
        <v>1999.9675</v>
      </c>
      <c r="CO538" s="1">
        <v>0.9800065</v>
      </c>
      <c r="CP538" s="1">
        <v>0.01999395</v>
      </c>
      <c r="CQ538" s="1">
        <v>0.0</v>
      </c>
      <c r="CR538" s="1">
        <v>2.658375</v>
      </c>
      <c r="CS538" s="1">
        <v>0.0</v>
      </c>
      <c r="CT538" s="1">
        <v>14681.45</v>
      </c>
      <c r="CU538" s="1">
        <v>17412.0625</v>
      </c>
      <c r="CV538" s="1">
        <v>42.85925</v>
      </c>
      <c r="CW538" s="1">
        <v>44.66374999999999</v>
      </c>
      <c r="CX538" s="1">
        <v>42.85925</v>
      </c>
      <c r="CY538" s="1">
        <v>43.03874999999999</v>
      </c>
      <c r="CZ538" s="1">
        <v>43.00775</v>
      </c>
      <c r="DA538" s="1">
        <v>1959.9775</v>
      </c>
      <c r="DB538" s="1">
        <v>39.99</v>
      </c>
      <c r="DC538" s="1">
        <v>0.0</v>
      </c>
      <c r="DD538" s="1">
        <v>1.6598838437E9</v>
      </c>
      <c r="DE538" s="1">
        <v>0.0</v>
      </c>
      <c r="DF538" s="1">
        <v>1.659883469E9</v>
      </c>
      <c r="DG538" s="1" t="s">
        <v>1116</v>
      </c>
      <c r="DH538" s="1">
        <v>1.659883467E9</v>
      </c>
      <c r="DI538" s="1">
        <v>1.659883469E9</v>
      </c>
      <c r="DJ538" s="1">
        <v>2.0</v>
      </c>
      <c r="DK538" s="1">
        <v>0.127</v>
      </c>
      <c r="DL538" s="1">
        <v>-0.009</v>
      </c>
      <c r="DM538" s="1">
        <v>1.356</v>
      </c>
      <c r="DN538" s="1">
        <v>0.015</v>
      </c>
      <c r="DO538" s="1">
        <v>400.0</v>
      </c>
      <c r="DP538" s="1">
        <v>25.0</v>
      </c>
      <c r="DQ538" s="1">
        <v>0.21</v>
      </c>
      <c r="DR538" s="1">
        <v>0.05</v>
      </c>
      <c r="DS538" s="1">
        <v>10.09887811468889</v>
      </c>
      <c r="DT538" s="1">
        <v>3.811327852225021</v>
      </c>
      <c r="DU538" s="1">
        <v>0.3238902921926664</v>
      </c>
      <c r="DV538" s="1">
        <v>0.0</v>
      </c>
      <c r="DW538" s="1">
        <v>-51.39013333333334</v>
      </c>
      <c r="DX538" s="1">
        <v>-9.170157063403838</v>
      </c>
      <c r="DY538" s="1">
        <v>1.129650237708803</v>
      </c>
      <c r="DZ538" s="1">
        <v>0.0</v>
      </c>
      <c r="EA538" s="1">
        <v>430.4921202795145</v>
      </c>
      <c r="EB538" s="1">
        <v>250.4845664018601</v>
      </c>
      <c r="EC538" s="1">
        <v>18.76308383477669</v>
      </c>
      <c r="ED538" s="1">
        <v>0.0</v>
      </c>
      <c r="EE538" s="1">
        <v>3.42699775</v>
      </c>
      <c r="EF538" s="1">
        <v>0.03819095684802442</v>
      </c>
      <c r="EG538" s="1">
        <v>0.01727901827180871</v>
      </c>
      <c r="EH538" s="1">
        <v>1.0</v>
      </c>
      <c r="EI538" s="1">
        <v>1.974554338707487</v>
      </c>
      <c r="EJ538" s="1">
        <v>-0.05828687662879495</v>
      </c>
      <c r="EK538" s="1">
        <v>0.004509208444893793</v>
      </c>
      <c r="EL538" s="1">
        <v>1.0</v>
      </c>
      <c r="EM538" s="1">
        <v>2.0</v>
      </c>
      <c r="EN538" s="1">
        <v>5.0</v>
      </c>
      <c r="EO538" s="1" t="s">
        <v>386</v>
      </c>
      <c r="EP538" s="1">
        <v>2.94193</v>
      </c>
      <c r="EQ538" s="1">
        <v>2.80142</v>
      </c>
      <c r="ER538" s="1">
        <v>0.118254</v>
      </c>
      <c r="ES538" s="1">
        <v>0.125266</v>
      </c>
      <c r="ET538" s="1">
        <v>0.118031</v>
      </c>
      <c r="EU538" s="1">
        <v>0.107316</v>
      </c>
      <c r="EV538" s="1">
        <v>18069.0</v>
      </c>
      <c r="EW538" s="1">
        <v>18796.0</v>
      </c>
      <c r="EX538" s="1">
        <v>23835.1</v>
      </c>
      <c r="EY538" s="1">
        <v>25011.2</v>
      </c>
      <c r="EZ538" s="1">
        <v>33649.8</v>
      </c>
      <c r="FA538" s="1">
        <v>35653.4</v>
      </c>
      <c r="FB538" s="1">
        <v>43460.2</v>
      </c>
      <c r="FC538" s="1">
        <v>46234.7</v>
      </c>
      <c r="FD538" s="1">
        <v>1.9413</v>
      </c>
      <c r="FE538" s="1">
        <v>1.83815</v>
      </c>
      <c r="FF538" s="1">
        <v>0.0928491</v>
      </c>
      <c r="FG538" s="1">
        <v>0.0</v>
      </c>
      <c r="FH538" s="1">
        <v>30.18</v>
      </c>
      <c r="FI538" s="1">
        <v>999.9</v>
      </c>
      <c r="FJ538" s="1">
        <v>59.6</v>
      </c>
      <c r="FK538" s="1">
        <v>35.6</v>
      </c>
      <c r="FL538" s="1">
        <v>35.0593</v>
      </c>
      <c r="FM538" s="1">
        <v>64.1898</v>
      </c>
      <c r="FN538" s="1">
        <v>26.4463</v>
      </c>
      <c r="FO538" s="1">
        <v>1.0</v>
      </c>
      <c r="FP538" s="1">
        <v>0.449759</v>
      </c>
      <c r="FQ538" s="1">
        <v>3.64319</v>
      </c>
      <c r="FR538" s="1">
        <v>20.2805</v>
      </c>
      <c r="FS538" s="1">
        <v>5.21235</v>
      </c>
      <c r="FT538" s="1">
        <v>11.9075</v>
      </c>
      <c r="FU538" s="1">
        <v>5.00285</v>
      </c>
      <c r="FV538" s="1">
        <v>3.2895</v>
      </c>
      <c r="FW538" s="1">
        <v>9999.0</v>
      </c>
      <c r="FX538" s="1">
        <v>9999.0</v>
      </c>
      <c r="FY538" s="1">
        <v>9999.0</v>
      </c>
      <c r="FZ538" s="1">
        <v>999.9</v>
      </c>
      <c r="GA538" s="1">
        <v>1.85959</v>
      </c>
      <c r="GB538" s="1">
        <v>1.85455</v>
      </c>
      <c r="GC538" s="1">
        <v>1.85776</v>
      </c>
      <c r="GD538" s="1">
        <v>1.8561</v>
      </c>
      <c r="GE538" s="1">
        <v>1.85492</v>
      </c>
      <c r="GF538" s="1">
        <v>1.85455</v>
      </c>
      <c r="GG538" s="1">
        <v>1.85331</v>
      </c>
      <c r="GH538" s="1">
        <v>1.85638</v>
      </c>
      <c r="GI538" s="1">
        <v>0.0</v>
      </c>
      <c r="GJ538" s="1">
        <v>0.0</v>
      </c>
      <c r="GK538" s="1">
        <v>0.0</v>
      </c>
      <c r="GL538" s="1">
        <v>0.0</v>
      </c>
      <c r="GM538" s="1" t="s">
        <v>350</v>
      </c>
      <c r="GN538" s="1" t="s">
        <v>351</v>
      </c>
      <c r="GO538" s="1" t="s">
        <v>352</v>
      </c>
      <c r="GP538" s="1" t="s">
        <v>352</v>
      </c>
      <c r="GQ538" s="1" t="s">
        <v>352</v>
      </c>
      <c r="GR538" s="1" t="s">
        <v>352</v>
      </c>
      <c r="GS538" s="1">
        <v>0.0</v>
      </c>
      <c r="GT538" s="1">
        <v>100.0</v>
      </c>
      <c r="GU538" s="1">
        <v>100.0</v>
      </c>
      <c r="GV538" s="1">
        <v>1.711</v>
      </c>
      <c r="GW538" s="1">
        <v>0.0098</v>
      </c>
      <c r="GX538" s="1">
        <v>0.3679439641025603</v>
      </c>
      <c r="GY538" s="1">
        <v>0.003036990343597491</v>
      </c>
      <c r="GZ538" s="1">
        <v>-1.538114387597119E-6</v>
      </c>
      <c r="HA538" s="1">
        <v>3.390969119432733E-10</v>
      </c>
      <c r="HB538" s="1">
        <v>-0.06119280848291592</v>
      </c>
      <c r="HC538" s="1">
        <v>0.009762198319610341</v>
      </c>
      <c r="HD538" s="1">
        <v>-3.338778216718564E-4</v>
      </c>
      <c r="HE538" s="1">
        <v>2.632278881966732E-6</v>
      </c>
      <c r="HF538" s="1">
        <v>6.0</v>
      </c>
      <c r="HG538" s="1">
        <v>2134.0</v>
      </c>
      <c r="HH538" s="1">
        <v>2.0</v>
      </c>
      <c r="HI538" s="1">
        <v>31.0</v>
      </c>
      <c r="HJ538" s="1">
        <v>6.3</v>
      </c>
      <c r="HK538" s="1">
        <v>6.3</v>
      </c>
      <c r="HL538" s="1">
        <v>1.55762</v>
      </c>
      <c r="HM538" s="1">
        <v>2.31567</v>
      </c>
      <c r="HN538" s="1">
        <v>1.4978</v>
      </c>
      <c r="HO538" s="1">
        <v>2.30835</v>
      </c>
      <c r="HP538" s="1">
        <v>1.54785</v>
      </c>
      <c r="HQ538" s="1">
        <v>2.31201</v>
      </c>
      <c r="HR538" s="1">
        <v>39.5416</v>
      </c>
      <c r="HS538" s="1">
        <v>15.0514</v>
      </c>
      <c r="HT538" s="1">
        <v>18.0</v>
      </c>
      <c r="HU538" s="1">
        <v>491.888</v>
      </c>
      <c r="HV538" s="1">
        <v>488.748</v>
      </c>
      <c r="HW538" s="1">
        <v>25.6072</v>
      </c>
      <c r="HX538" s="1">
        <v>32.7106</v>
      </c>
      <c r="HY538" s="1">
        <v>30.0012</v>
      </c>
      <c r="HZ538" s="1">
        <v>32.3938</v>
      </c>
      <c r="IA538" s="1">
        <v>32.4879</v>
      </c>
      <c r="IB538" s="1">
        <v>31.263</v>
      </c>
      <c r="IC538" s="1">
        <v>34.2304</v>
      </c>
      <c r="ID538" s="1">
        <v>12.6578</v>
      </c>
      <c r="IE538" s="1">
        <v>25.5401</v>
      </c>
      <c r="IF538" s="1">
        <v>682.879</v>
      </c>
      <c r="IG538" s="1">
        <v>23.8952</v>
      </c>
      <c r="IH538" s="1">
        <v>100.496</v>
      </c>
      <c r="II538" s="1">
        <v>100.203</v>
      </c>
      <c r="IJ538" s="1" t="s">
        <v>1117</v>
      </c>
    </row>
    <row r="539" ht="15.75" customHeight="1">
      <c r="A539" s="1">
        <v>523.0</v>
      </c>
      <c r="B539" s="1">
        <v>1.6598838451E9</v>
      </c>
      <c r="C539" s="1">
        <v>3588.0</v>
      </c>
      <c r="D539" s="1" t="s">
        <v>1372</v>
      </c>
      <c r="E539" s="1" t="s">
        <v>1373</v>
      </c>
      <c r="F539" s="1">
        <v>1.0</v>
      </c>
      <c r="G539" s="1" t="s">
        <v>1105</v>
      </c>
      <c r="H539" s="1" t="s">
        <v>345</v>
      </c>
      <c r="I539" s="1" t="s">
        <v>1102</v>
      </c>
      <c r="J539" s="1" t="s">
        <v>1113</v>
      </c>
      <c r="K539" s="1" t="s">
        <v>1114</v>
      </c>
      <c r="L539" s="1" t="s">
        <v>1115</v>
      </c>
      <c r="M539" s="1" t="s">
        <v>346</v>
      </c>
      <c r="N539" s="1">
        <v>1.65988383681875E9</v>
      </c>
      <c r="O539" s="1">
        <f t="shared" si="1"/>
        <v>0.002952057946</v>
      </c>
      <c r="P539" s="1">
        <f t="shared" si="2"/>
        <v>2.952057946</v>
      </c>
      <c r="Q539" s="1">
        <f t="shared" si="3"/>
        <v>10.4855595</v>
      </c>
      <c r="R539" s="1">
        <f t="shared" si="4"/>
        <v>563.5858125</v>
      </c>
      <c r="S539" s="1">
        <f t="shared" si="5"/>
        <v>430.4033942</v>
      </c>
      <c r="T539" s="1">
        <f t="shared" si="6"/>
        <v>42.76238401</v>
      </c>
      <c r="U539" s="1">
        <f t="shared" si="7"/>
        <v>55.99461635</v>
      </c>
      <c r="V539" s="1">
        <f t="shared" si="8"/>
        <v>0.1470327296</v>
      </c>
      <c r="W539" s="1">
        <f t="shared" si="9"/>
        <v>2.916135242</v>
      </c>
      <c r="X539" s="1">
        <f t="shared" si="10"/>
        <v>0.143034912</v>
      </c>
      <c r="Y539" s="1">
        <f t="shared" si="11"/>
        <v>0.08974695402</v>
      </c>
      <c r="Z539" s="1">
        <f t="shared" si="12"/>
        <v>321.510234</v>
      </c>
      <c r="AA539" s="1">
        <f t="shared" si="13"/>
        <v>32.21261554</v>
      </c>
      <c r="AB539" s="1">
        <f t="shared" si="14"/>
        <v>31.71371875</v>
      </c>
      <c r="AC539" s="1">
        <f t="shared" si="15"/>
        <v>4.698252869</v>
      </c>
      <c r="AD539" s="1">
        <f t="shared" si="16"/>
        <v>60.10332539</v>
      </c>
      <c r="AE539" s="1">
        <f t="shared" si="17"/>
        <v>2.724305147</v>
      </c>
      <c r="AF539" s="1">
        <f t="shared" si="18"/>
        <v>4.532702856</v>
      </c>
      <c r="AG539" s="1">
        <f t="shared" si="19"/>
        <v>1.973947722</v>
      </c>
      <c r="AH539" s="1">
        <f t="shared" si="20"/>
        <v>-130.1857554</v>
      </c>
      <c r="AI539" s="1">
        <f t="shared" si="21"/>
        <v>-99.20049989</v>
      </c>
      <c r="AJ539" s="1">
        <f t="shared" si="22"/>
        <v>-7.669096818</v>
      </c>
      <c r="AK539" s="1">
        <f t="shared" si="23"/>
        <v>84.45488187</v>
      </c>
      <c r="AL539" s="1">
        <f t="shared" si="24"/>
        <v>41.11756584</v>
      </c>
      <c r="AM539" s="1">
        <f t="shared" si="25"/>
        <v>2.937317654</v>
      </c>
      <c r="AN539" s="1">
        <f t="shared" si="26"/>
        <v>10.4855595</v>
      </c>
      <c r="AO539" s="1">
        <v>658.966986711031</v>
      </c>
      <c r="AP539" s="1">
        <v>619.5589575757576</v>
      </c>
      <c r="AQ539" s="1">
        <v>5.126172953591809</v>
      </c>
      <c r="AR539" s="1">
        <v>65.94029506185815</v>
      </c>
      <c r="AS539" s="1">
        <f t="shared" si="27"/>
        <v>2.952057946</v>
      </c>
      <c r="AT539" s="1">
        <v>23.98659566958225</v>
      </c>
      <c r="AU539" s="1">
        <v>27.42970727272727</v>
      </c>
      <c r="AV539" s="1">
        <v>1.779943752829048E-4</v>
      </c>
      <c r="AW539" s="1">
        <v>81.18963588158564</v>
      </c>
      <c r="AX539" s="1">
        <v>5.0</v>
      </c>
      <c r="AY539" s="1">
        <v>1.0</v>
      </c>
      <c r="AZ539" s="1">
        <f t="shared" si="28"/>
        <v>1</v>
      </c>
      <c r="BA539" s="1">
        <f t="shared" si="29"/>
        <v>0</v>
      </c>
      <c r="BB539" s="1">
        <f t="shared" si="30"/>
        <v>51769.6937</v>
      </c>
      <c r="BC539" s="1">
        <f t="shared" si="31"/>
        <v>1999.9675</v>
      </c>
      <c r="BD539" s="1">
        <f t="shared" si="32"/>
        <v>1681.1724</v>
      </c>
      <c r="BE539" s="1">
        <f t="shared" si="33"/>
        <v>0.8405998597</v>
      </c>
      <c r="BF539" s="1">
        <f t="shared" si="34"/>
        <v>0.1607577293</v>
      </c>
      <c r="BG539" s="1">
        <v>6.0</v>
      </c>
      <c r="BH539" s="1">
        <v>0.5</v>
      </c>
      <c r="BI539" s="1" t="s">
        <v>347</v>
      </c>
      <c r="BJ539" s="1">
        <v>2.0</v>
      </c>
      <c r="BK539" s="1" t="b">
        <v>1</v>
      </c>
      <c r="BL539" s="1">
        <v>1.65988383681875E9</v>
      </c>
      <c r="BM539" s="1">
        <v>563.5858125</v>
      </c>
      <c r="BN539" s="1">
        <v>614.8976875000001</v>
      </c>
      <c r="BO539" s="1">
        <v>27.42013125</v>
      </c>
      <c r="BP539" s="1">
        <v>23.99305</v>
      </c>
      <c r="BQ539" s="1">
        <v>561.9373125</v>
      </c>
      <c r="BR539" s="1">
        <v>27.4104</v>
      </c>
      <c r="BS539" s="1">
        <v>500.1531875000001</v>
      </c>
      <c r="BT539" s="1">
        <v>99.2540375</v>
      </c>
      <c r="BU539" s="1">
        <v>0.10016040625</v>
      </c>
      <c r="BV539" s="1">
        <v>31.08273125</v>
      </c>
      <c r="BW539" s="1">
        <v>31.71371875</v>
      </c>
      <c r="BX539" s="1">
        <v>999.9</v>
      </c>
      <c r="BY539" s="1">
        <v>0.0</v>
      </c>
      <c r="BZ539" s="1">
        <v>0.0</v>
      </c>
      <c r="CA539" s="1">
        <v>9998.3125</v>
      </c>
      <c r="CB539" s="1">
        <v>0.0</v>
      </c>
      <c r="CC539" s="1">
        <v>171.756875</v>
      </c>
      <c r="CD539" s="1">
        <v>-51.31201875</v>
      </c>
      <c r="CE539" s="1">
        <v>579.47525</v>
      </c>
      <c r="CF539" s="1">
        <v>630.013625</v>
      </c>
      <c r="CG539" s="1">
        <v>3.427091875</v>
      </c>
      <c r="CH539" s="1">
        <v>614.8976875000001</v>
      </c>
      <c r="CI539" s="1">
        <v>23.99305</v>
      </c>
      <c r="CJ539" s="1">
        <v>2.721560625</v>
      </c>
      <c r="CK539" s="1">
        <v>2.381406875</v>
      </c>
      <c r="CL539" s="1">
        <v>22.41588125</v>
      </c>
      <c r="CM539" s="1">
        <v>20.2378875</v>
      </c>
      <c r="CN539" s="1">
        <v>1999.9675</v>
      </c>
      <c r="CO539" s="1">
        <v>0.9800065</v>
      </c>
      <c r="CP539" s="1">
        <v>0.01999395</v>
      </c>
      <c r="CQ539" s="1">
        <v>0.0</v>
      </c>
      <c r="CR539" s="1">
        <v>2.658375</v>
      </c>
      <c r="CS539" s="1">
        <v>0.0</v>
      </c>
      <c r="CT539" s="1">
        <v>14681.45</v>
      </c>
      <c r="CU539" s="1">
        <v>17412.0625</v>
      </c>
      <c r="CV539" s="1">
        <v>42.85925</v>
      </c>
      <c r="CW539" s="1">
        <v>44.66374999999999</v>
      </c>
      <c r="CX539" s="1">
        <v>42.85925</v>
      </c>
      <c r="CY539" s="1">
        <v>43.03874999999999</v>
      </c>
      <c r="CZ539" s="1">
        <v>43.00775</v>
      </c>
      <c r="DA539" s="1">
        <v>1959.9775</v>
      </c>
      <c r="DB539" s="1">
        <v>39.99</v>
      </c>
      <c r="DC539" s="1">
        <v>0.0</v>
      </c>
      <c r="DD539" s="1">
        <v>1.6598838443E9</v>
      </c>
      <c r="DE539" s="1">
        <v>0.0</v>
      </c>
      <c r="DF539" s="1">
        <v>1.659883469E9</v>
      </c>
      <c r="DG539" s="1" t="s">
        <v>1116</v>
      </c>
      <c r="DH539" s="1">
        <v>1.659883467E9</v>
      </c>
      <c r="DI539" s="1">
        <v>1.659883469E9</v>
      </c>
      <c r="DJ539" s="1">
        <v>2.0</v>
      </c>
      <c r="DK539" s="1">
        <v>0.127</v>
      </c>
      <c r="DL539" s="1">
        <v>-0.009</v>
      </c>
      <c r="DM539" s="1">
        <v>1.356</v>
      </c>
      <c r="DN539" s="1">
        <v>0.015</v>
      </c>
      <c r="DO539" s="1">
        <v>400.0</v>
      </c>
      <c r="DP539" s="1">
        <v>25.0</v>
      </c>
      <c r="DQ539" s="1">
        <v>0.21</v>
      </c>
      <c r="DR539" s="1">
        <v>0.05</v>
      </c>
      <c r="DS539" s="1">
        <v>10.09887811468889</v>
      </c>
      <c r="DT539" s="1">
        <v>3.811327852225021</v>
      </c>
      <c r="DU539" s="1">
        <v>0.3238902921926664</v>
      </c>
      <c r="DV539" s="1">
        <v>0.0</v>
      </c>
      <c r="DW539" s="1">
        <v>-51.39013333333334</v>
      </c>
      <c r="DX539" s="1">
        <v>-9.170157063403838</v>
      </c>
      <c r="DY539" s="1">
        <v>1.129650237708803</v>
      </c>
      <c r="DZ539" s="1">
        <v>0.0</v>
      </c>
      <c r="EA539" s="1">
        <v>430.4921202795145</v>
      </c>
      <c r="EB539" s="1">
        <v>250.4845664018601</v>
      </c>
      <c r="EC539" s="1">
        <v>18.76308383477669</v>
      </c>
      <c r="ED539" s="1">
        <v>0.0</v>
      </c>
      <c r="EE539" s="1">
        <v>3.42699775</v>
      </c>
      <c r="EF539" s="1">
        <v>0.03819095684802442</v>
      </c>
      <c r="EG539" s="1">
        <v>0.01727901827180871</v>
      </c>
      <c r="EH539" s="1">
        <v>1.0</v>
      </c>
      <c r="EI539" s="1">
        <v>1.974554338707487</v>
      </c>
      <c r="EJ539" s="1">
        <v>-0.05828687662879495</v>
      </c>
      <c r="EK539" s="1">
        <v>0.004509208444893793</v>
      </c>
      <c r="EL539" s="1">
        <v>1.0</v>
      </c>
      <c r="EM539" s="1">
        <v>2.0</v>
      </c>
      <c r="EN539" s="1">
        <v>5.0</v>
      </c>
      <c r="EO539" s="1" t="s">
        <v>386</v>
      </c>
      <c r="EP539" s="1">
        <v>2.94214</v>
      </c>
      <c r="EQ539" s="1">
        <v>2.80138</v>
      </c>
      <c r="ER539" s="1">
        <v>0.118602</v>
      </c>
      <c r="ES539" s="1">
        <v>0.125594</v>
      </c>
      <c r="ET539" s="1">
        <v>0.118026</v>
      </c>
      <c r="EU539" s="1">
        <v>0.107302</v>
      </c>
      <c r="EV539" s="1">
        <v>18061.9</v>
      </c>
      <c r="EW539" s="1">
        <v>18788.9</v>
      </c>
      <c r="EX539" s="1">
        <v>23835.1</v>
      </c>
      <c r="EY539" s="1">
        <v>25011.1</v>
      </c>
      <c r="EZ539" s="1">
        <v>33649.9</v>
      </c>
      <c r="FA539" s="1">
        <v>35653.9</v>
      </c>
      <c r="FB539" s="1">
        <v>43460.1</v>
      </c>
      <c r="FC539" s="1">
        <v>46234.6</v>
      </c>
      <c r="FD539" s="1">
        <v>1.94132</v>
      </c>
      <c r="FE539" s="1">
        <v>1.83812</v>
      </c>
      <c r="FF539" s="1">
        <v>0.0927001</v>
      </c>
      <c r="FG539" s="1">
        <v>0.0</v>
      </c>
      <c r="FH539" s="1">
        <v>30.181</v>
      </c>
      <c r="FI539" s="1">
        <v>999.9</v>
      </c>
      <c r="FJ539" s="1">
        <v>59.6</v>
      </c>
      <c r="FK539" s="1">
        <v>35.6</v>
      </c>
      <c r="FL539" s="1">
        <v>35.0622</v>
      </c>
      <c r="FM539" s="1">
        <v>63.9998</v>
      </c>
      <c r="FN539" s="1">
        <v>26.0617</v>
      </c>
      <c r="FO539" s="1">
        <v>1.0</v>
      </c>
      <c r="FP539" s="1">
        <v>0.44983</v>
      </c>
      <c r="FQ539" s="1">
        <v>3.65563</v>
      </c>
      <c r="FR539" s="1">
        <v>20.2803</v>
      </c>
      <c r="FS539" s="1">
        <v>5.2125</v>
      </c>
      <c r="FT539" s="1">
        <v>11.9075</v>
      </c>
      <c r="FU539" s="1">
        <v>5.00285</v>
      </c>
      <c r="FV539" s="1">
        <v>3.2895</v>
      </c>
      <c r="FW539" s="1">
        <v>9999.0</v>
      </c>
      <c r="FX539" s="1">
        <v>9999.0</v>
      </c>
      <c r="FY539" s="1">
        <v>9999.0</v>
      </c>
      <c r="FZ539" s="1">
        <v>999.9</v>
      </c>
      <c r="GA539" s="1">
        <v>1.85959</v>
      </c>
      <c r="GB539" s="1">
        <v>1.85455</v>
      </c>
      <c r="GC539" s="1">
        <v>1.85776</v>
      </c>
      <c r="GD539" s="1">
        <v>1.85609</v>
      </c>
      <c r="GE539" s="1">
        <v>1.85492</v>
      </c>
      <c r="GF539" s="1">
        <v>1.85455</v>
      </c>
      <c r="GG539" s="1">
        <v>1.85331</v>
      </c>
      <c r="GH539" s="1">
        <v>1.85638</v>
      </c>
      <c r="GI539" s="1">
        <v>0.0</v>
      </c>
      <c r="GJ539" s="1">
        <v>0.0</v>
      </c>
      <c r="GK539" s="1">
        <v>0.0</v>
      </c>
      <c r="GL539" s="1">
        <v>0.0</v>
      </c>
      <c r="GM539" s="1" t="s">
        <v>350</v>
      </c>
      <c r="GN539" s="1" t="s">
        <v>351</v>
      </c>
      <c r="GO539" s="1" t="s">
        <v>352</v>
      </c>
      <c r="GP539" s="1" t="s">
        <v>352</v>
      </c>
      <c r="GQ539" s="1" t="s">
        <v>352</v>
      </c>
      <c r="GR539" s="1" t="s">
        <v>352</v>
      </c>
      <c r="GS539" s="1">
        <v>0.0</v>
      </c>
      <c r="GT539" s="1">
        <v>100.0</v>
      </c>
      <c r="GU539" s="1">
        <v>100.0</v>
      </c>
      <c r="GV539" s="1">
        <v>1.714</v>
      </c>
      <c r="GW539" s="1">
        <v>0.0097</v>
      </c>
      <c r="GX539" s="1">
        <v>0.3679439641025603</v>
      </c>
      <c r="GY539" s="1">
        <v>0.003036990343597491</v>
      </c>
      <c r="GZ539" s="1">
        <v>-1.538114387597119E-6</v>
      </c>
      <c r="HA539" s="1">
        <v>3.390969119432733E-10</v>
      </c>
      <c r="HB539" s="1">
        <v>-0.06119280848291592</v>
      </c>
      <c r="HC539" s="1">
        <v>0.009762198319610341</v>
      </c>
      <c r="HD539" s="1">
        <v>-3.338778216718564E-4</v>
      </c>
      <c r="HE539" s="1">
        <v>2.632278881966732E-6</v>
      </c>
      <c r="HF539" s="1">
        <v>6.0</v>
      </c>
      <c r="HG539" s="1">
        <v>2134.0</v>
      </c>
      <c r="HH539" s="1">
        <v>2.0</v>
      </c>
      <c r="HI539" s="1">
        <v>31.0</v>
      </c>
      <c r="HJ539" s="1">
        <v>6.3</v>
      </c>
      <c r="HK539" s="1">
        <v>6.3</v>
      </c>
      <c r="HL539" s="1">
        <v>1.56128</v>
      </c>
      <c r="HM539" s="1">
        <v>2.32788</v>
      </c>
      <c r="HN539" s="1">
        <v>1.4978</v>
      </c>
      <c r="HO539" s="1">
        <v>2.30835</v>
      </c>
      <c r="HP539" s="1">
        <v>1.54785</v>
      </c>
      <c r="HQ539" s="1">
        <v>2.40723</v>
      </c>
      <c r="HR539" s="1">
        <v>39.5416</v>
      </c>
      <c r="HS539" s="1">
        <v>15.0514</v>
      </c>
      <c r="HT539" s="1">
        <v>18.0</v>
      </c>
      <c r="HU539" s="1">
        <v>491.908</v>
      </c>
      <c r="HV539" s="1">
        <v>488.74</v>
      </c>
      <c r="HW539" s="1">
        <v>25.5965</v>
      </c>
      <c r="HX539" s="1">
        <v>32.7117</v>
      </c>
      <c r="HY539" s="1">
        <v>30.0011</v>
      </c>
      <c r="HZ539" s="1">
        <v>32.3945</v>
      </c>
      <c r="IA539" s="1">
        <v>32.4889</v>
      </c>
      <c r="IB539" s="1">
        <v>31.4393</v>
      </c>
      <c r="IC539" s="1">
        <v>34.2304</v>
      </c>
      <c r="ID539" s="1">
        <v>12.6578</v>
      </c>
      <c r="IE539" s="1">
        <v>25.5401</v>
      </c>
      <c r="IF539" s="1">
        <v>692.898</v>
      </c>
      <c r="IG539" s="1">
        <v>23.8934</v>
      </c>
      <c r="IH539" s="1">
        <v>100.496</v>
      </c>
      <c r="II539" s="1">
        <v>100.202</v>
      </c>
      <c r="IJ539" s="1" t="s">
        <v>1117</v>
      </c>
    </row>
    <row r="540" ht="15.75" customHeight="1">
      <c r="A540" s="1">
        <v>524.0</v>
      </c>
      <c r="B540" s="1">
        <v>1.6598838466E9</v>
      </c>
      <c r="C540" s="1">
        <v>3589.5</v>
      </c>
      <c r="D540" s="1" t="s">
        <v>1374</v>
      </c>
      <c r="E540" s="1" t="s">
        <v>1375</v>
      </c>
      <c r="F540" s="1">
        <v>1.0</v>
      </c>
      <c r="G540" s="1" t="s">
        <v>1105</v>
      </c>
      <c r="H540" s="1" t="s">
        <v>345</v>
      </c>
      <c r="I540" s="1" t="s">
        <v>1102</v>
      </c>
      <c r="J540" s="1" t="s">
        <v>1113</v>
      </c>
      <c r="K540" s="1" t="s">
        <v>1114</v>
      </c>
      <c r="L540" s="1" t="s">
        <v>1115</v>
      </c>
      <c r="M540" s="1" t="s">
        <v>346</v>
      </c>
      <c r="N540" s="1">
        <v>1.65988383881875E9</v>
      </c>
      <c r="O540" s="1">
        <f t="shared" si="1"/>
        <v>0.002972844625</v>
      </c>
      <c r="P540" s="1">
        <f t="shared" si="2"/>
        <v>2.972844625</v>
      </c>
      <c r="Q540" s="1">
        <f t="shared" si="3"/>
        <v>10.54229538</v>
      </c>
      <c r="R540" s="1">
        <f t="shared" si="4"/>
        <v>573.5464375</v>
      </c>
      <c r="S540" s="1">
        <f t="shared" si="5"/>
        <v>440.347675</v>
      </c>
      <c r="T540" s="1">
        <f t="shared" si="6"/>
        <v>43.75058441</v>
      </c>
      <c r="U540" s="1">
        <f t="shared" si="7"/>
        <v>56.98449942</v>
      </c>
      <c r="V540" s="1">
        <f t="shared" si="8"/>
        <v>0.1482316775</v>
      </c>
      <c r="W540" s="1">
        <f t="shared" si="9"/>
        <v>2.916155523</v>
      </c>
      <c r="X540" s="1">
        <f t="shared" si="10"/>
        <v>0.1441693926</v>
      </c>
      <c r="Y540" s="1">
        <f t="shared" si="11"/>
        <v>0.09046157777</v>
      </c>
      <c r="Z540" s="1">
        <f t="shared" si="12"/>
        <v>321.511431</v>
      </c>
      <c r="AA540" s="1">
        <f t="shared" si="13"/>
        <v>32.20346721</v>
      </c>
      <c r="AB540" s="1">
        <f t="shared" si="14"/>
        <v>31.70819375</v>
      </c>
      <c r="AC540" s="1">
        <f t="shared" si="15"/>
        <v>4.696780754</v>
      </c>
      <c r="AD540" s="1">
        <f t="shared" si="16"/>
        <v>60.12162882</v>
      </c>
      <c r="AE540" s="1">
        <f t="shared" si="17"/>
        <v>2.724554459</v>
      </c>
      <c r="AF540" s="1">
        <f t="shared" si="18"/>
        <v>4.5317376</v>
      </c>
      <c r="AG540" s="1">
        <f t="shared" si="19"/>
        <v>1.972226295</v>
      </c>
      <c r="AH540" s="1">
        <f t="shared" si="20"/>
        <v>-131.102448</v>
      </c>
      <c r="AI540" s="1">
        <f t="shared" si="21"/>
        <v>-98.9201666</v>
      </c>
      <c r="AJ540" s="1">
        <f t="shared" si="22"/>
        <v>-7.647022239</v>
      </c>
      <c r="AK540" s="1">
        <f t="shared" si="23"/>
        <v>83.8417942</v>
      </c>
      <c r="AL540" s="1">
        <f t="shared" si="24"/>
        <v>41.35915617</v>
      </c>
      <c r="AM540" s="1">
        <f t="shared" si="25"/>
        <v>2.945462956</v>
      </c>
      <c r="AN540" s="1">
        <f t="shared" si="26"/>
        <v>10.54229538</v>
      </c>
      <c r="AO540" s="1">
        <v>666.624878741532</v>
      </c>
      <c r="AP540" s="1">
        <v>627.2131515151513</v>
      </c>
      <c r="AQ540" s="1">
        <v>5.113625559597938</v>
      </c>
      <c r="AR540" s="1">
        <v>65.94029506185815</v>
      </c>
      <c r="AS540" s="1">
        <f t="shared" si="27"/>
        <v>2.972844625</v>
      </c>
      <c r="AT540" s="1">
        <v>23.95560469553041</v>
      </c>
      <c r="AU540" s="1">
        <v>27.42434424242424</v>
      </c>
      <c r="AV540" s="1">
        <v>-5.495769335588158E-5</v>
      </c>
      <c r="AW540" s="1">
        <v>81.18963588158564</v>
      </c>
      <c r="AX540" s="1">
        <v>5.0</v>
      </c>
      <c r="AY540" s="1">
        <v>1.0</v>
      </c>
      <c r="AZ540" s="1">
        <f t="shared" si="28"/>
        <v>1</v>
      </c>
      <c r="BA540" s="1">
        <f t="shared" si="29"/>
        <v>0</v>
      </c>
      <c r="BB540" s="1">
        <f t="shared" si="30"/>
        <v>51770.91284</v>
      </c>
      <c r="BC540" s="1">
        <f t="shared" si="31"/>
        <v>1999.975</v>
      </c>
      <c r="BD540" s="1">
        <f t="shared" si="32"/>
        <v>1681.1787</v>
      </c>
      <c r="BE540" s="1">
        <f t="shared" si="33"/>
        <v>0.8405998575</v>
      </c>
      <c r="BF540" s="1">
        <f t="shared" si="34"/>
        <v>0.160757725</v>
      </c>
      <c r="BG540" s="1">
        <v>6.0</v>
      </c>
      <c r="BH540" s="1">
        <v>0.5</v>
      </c>
      <c r="BI540" s="1" t="s">
        <v>347</v>
      </c>
      <c r="BJ540" s="1">
        <v>2.0</v>
      </c>
      <c r="BK540" s="1" t="b">
        <v>1</v>
      </c>
      <c r="BL540" s="1">
        <v>1.65988383881875E9</v>
      </c>
      <c r="BM540" s="1">
        <v>573.5464374999999</v>
      </c>
      <c r="BN540" s="1">
        <v>625.1869375</v>
      </c>
      <c r="BO540" s="1">
        <v>27.42251875</v>
      </c>
      <c r="BP540" s="1">
        <v>23.98606875</v>
      </c>
      <c r="BQ540" s="1">
        <v>571.881875</v>
      </c>
      <c r="BR540" s="1">
        <v>27.41279375</v>
      </c>
      <c r="BS540" s="1">
        <v>500.1715625</v>
      </c>
      <c r="BT540" s="1">
        <v>99.25438125</v>
      </c>
      <c r="BU540" s="1">
        <v>0.10025804375</v>
      </c>
      <c r="BV540" s="1">
        <v>31.07899375</v>
      </c>
      <c r="BW540" s="1">
        <v>31.70819375</v>
      </c>
      <c r="BX540" s="1">
        <v>999.9</v>
      </c>
      <c r="BY540" s="1">
        <v>0.0</v>
      </c>
      <c r="BZ540" s="1">
        <v>0.0</v>
      </c>
      <c r="CA540" s="1">
        <v>9998.39375</v>
      </c>
      <c r="CB540" s="1">
        <v>0.0</v>
      </c>
      <c r="CC540" s="1">
        <v>168.7566875</v>
      </c>
      <c r="CD540" s="1">
        <v>-51.64059375000001</v>
      </c>
      <c r="CE540" s="1">
        <v>589.7181250000001</v>
      </c>
      <c r="CF540" s="1">
        <v>640.550875</v>
      </c>
      <c r="CG540" s="1">
        <v>3.4364675</v>
      </c>
      <c r="CH540" s="1">
        <v>625.1869375</v>
      </c>
      <c r="CI540" s="1">
        <v>23.98606875</v>
      </c>
      <c r="CJ540" s="1">
        <v>2.7218075</v>
      </c>
      <c r="CK540" s="1">
        <v>2.380721875</v>
      </c>
      <c r="CL540" s="1">
        <v>22.41736875</v>
      </c>
      <c r="CM540" s="1">
        <v>20.233225</v>
      </c>
      <c r="CN540" s="1">
        <v>1999.975</v>
      </c>
      <c r="CO540" s="1">
        <v>0.9800066875</v>
      </c>
      <c r="CP540" s="1">
        <v>0.01999376875</v>
      </c>
      <c r="CQ540" s="1">
        <v>0.0</v>
      </c>
      <c r="CR540" s="1">
        <v>2.72825</v>
      </c>
      <c r="CS540" s="1">
        <v>0.0</v>
      </c>
      <c r="CT540" s="1">
        <v>14690.2375</v>
      </c>
      <c r="CU540" s="1">
        <v>17412.13125</v>
      </c>
      <c r="CV540" s="1">
        <v>42.867125</v>
      </c>
      <c r="CW540" s="1">
        <v>44.67149999999999</v>
      </c>
      <c r="CX540" s="1">
        <v>42.867125</v>
      </c>
      <c r="CY540" s="1">
        <v>43.04649999999999</v>
      </c>
      <c r="CZ540" s="1">
        <v>43.0155</v>
      </c>
      <c r="DA540" s="1">
        <v>1959.985</v>
      </c>
      <c r="DB540" s="1">
        <v>39.99</v>
      </c>
      <c r="DC540" s="1">
        <v>0.0</v>
      </c>
      <c r="DD540" s="1">
        <v>1.6598838455E9</v>
      </c>
      <c r="DE540" s="1">
        <v>0.0</v>
      </c>
      <c r="DF540" s="1">
        <v>1.659883469E9</v>
      </c>
      <c r="DG540" s="1" t="s">
        <v>1116</v>
      </c>
      <c r="DH540" s="1">
        <v>1.659883467E9</v>
      </c>
      <c r="DI540" s="1">
        <v>1.659883469E9</v>
      </c>
      <c r="DJ540" s="1">
        <v>2.0</v>
      </c>
      <c r="DK540" s="1">
        <v>0.127</v>
      </c>
      <c r="DL540" s="1">
        <v>-0.009</v>
      </c>
      <c r="DM540" s="1">
        <v>1.356</v>
      </c>
      <c r="DN540" s="1">
        <v>0.015</v>
      </c>
      <c r="DO540" s="1">
        <v>400.0</v>
      </c>
      <c r="DP540" s="1">
        <v>25.0</v>
      </c>
      <c r="DQ540" s="1">
        <v>0.21</v>
      </c>
      <c r="DR540" s="1">
        <v>0.05</v>
      </c>
      <c r="DS540" s="1">
        <v>10.1766955110586</v>
      </c>
      <c r="DT540" s="1">
        <v>3.256844432110945</v>
      </c>
      <c r="DU540" s="1">
        <v>0.2829640076291787</v>
      </c>
      <c r="DV540" s="1">
        <v>0.0</v>
      </c>
      <c r="DW540" s="1">
        <v>-51.56711333333333</v>
      </c>
      <c r="DX540" s="1">
        <v>-5.752215350389261</v>
      </c>
      <c r="DY540" s="1">
        <v>0.9471568552720765</v>
      </c>
      <c r="DZ540" s="1">
        <v>0.0</v>
      </c>
      <c r="EA540" s="1">
        <v>434.7161770615938</v>
      </c>
      <c r="EB540" s="1">
        <v>257.7002649172362</v>
      </c>
      <c r="EC540" s="1">
        <v>19.29696382277431</v>
      </c>
      <c r="ED540" s="1">
        <v>0.0</v>
      </c>
      <c r="EE540" s="1">
        <v>3.42960125</v>
      </c>
      <c r="EF540" s="1">
        <v>0.1057867542213849</v>
      </c>
      <c r="EG540" s="1">
        <v>0.02222495738887928</v>
      </c>
      <c r="EH540" s="1">
        <v>1.0</v>
      </c>
      <c r="EI540" s="1">
        <v>1.973770353160194</v>
      </c>
      <c r="EJ540" s="1">
        <v>-0.06317134477247413</v>
      </c>
      <c r="EK540" s="1">
        <v>0.004782515941980808</v>
      </c>
      <c r="EL540" s="1">
        <v>1.0</v>
      </c>
      <c r="EM540" s="1">
        <v>2.0</v>
      </c>
      <c r="EN540" s="1">
        <v>5.0</v>
      </c>
      <c r="EO540" s="1" t="s">
        <v>386</v>
      </c>
      <c r="EP540" s="1">
        <v>2.94195</v>
      </c>
      <c r="EQ540" s="1">
        <v>2.80123</v>
      </c>
      <c r="ER540" s="1">
        <v>0.119617</v>
      </c>
      <c r="ES540" s="1">
        <v>0.126569</v>
      </c>
      <c r="ET540" s="1">
        <v>0.118012</v>
      </c>
      <c r="EU540" s="1">
        <v>0.107279</v>
      </c>
      <c r="EV540" s="1">
        <v>18040.9</v>
      </c>
      <c r="EW540" s="1">
        <v>18767.8</v>
      </c>
      <c r="EX540" s="1">
        <v>23835.0</v>
      </c>
      <c r="EY540" s="1">
        <v>25011.0</v>
      </c>
      <c r="EZ540" s="1">
        <v>33650.3</v>
      </c>
      <c r="FA540" s="1">
        <v>35654.8</v>
      </c>
      <c r="FB540" s="1">
        <v>43459.9</v>
      </c>
      <c r="FC540" s="1">
        <v>46234.6</v>
      </c>
      <c r="FD540" s="1">
        <v>1.94142</v>
      </c>
      <c r="FE540" s="1">
        <v>1.83803</v>
      </c>
      <c r="FF540" s="1">
        <v>0.0922792</v>
      </c>
      <c r="FG540" s="1">
        <v>0.0</v>
      </c>
      <c r="FH540" s="1">
        <v>30.1836</v>
      </c>
      <c r="FI540" s="1">
        <v>999.9</v>
      </c>
      <c r="FJ540" s="1">
        <v>59.6</v>
      </c>
      <c r="FK540" s="1">
        <v>35.6</v>
      </c>
      <c r="FL540" s="1">
        <v>35.0586</v>
      </c>
      <c r="FM540" s="1">
        <v>64.0498</v>
      </c>
      <c r="FN540" s="1">
        <v>26.3982</v>
      </c>
      <c r="FO540" s="1">
        <v>1.0</v>
      </c>
      <c r="FP540" s="1">
        <v>0.449995</v>
      </c>
      <c r="FQ540" s="1">
        <v>3.68582</v>
      </c>
      <c r="FR540" s="1">
        <v>20.2796</v>
      </c>
      <c r="FS540" s="1">
        <v>5.2119</v>
      </c>
      <c r="FT540" s="1">
        <v>11.9077</v>
      </c>
      <c r="FU540" s="1">
        <v>5.00285</v>
      </c>
      <c r="FV540" s="1">
        <v>3.28953</v>
      </c>
      <c r="FW540" s="1">
        <v>9999.0</v>
      </c>
      <c r="FX540" s="1">
        <v>9999.0</v>
      </c>
      <c r="FY540" s="1">
        <v>9999.0</v>
      </c>
      <c r="FZ540" s="1">
        <v>999.9</v>
      </c>
      <c r="GA540" s="1">
        <v>1.85959</v>
      </c>
      <c r="GB540" s="1">
        <v>1.85455</v>
      </c>
      <c r="GC540" s="1">
        <v>1.85776</v>
      </c>
      <c r="GD540" s="1">
        <v>1.8561</v>
      </c>
      <c r="GE540" s="1">
        <v>1.85494</v>
      </c>
      <c r="GF540" s="1">
        <v>1.85455</v>
      </c>
      <c r="GG540" s="1">
        <v>1.85331</v>
      </c>
      <c r="GH540" s="1">
        <v>1.85638</v>
      </c>
      <c r="GI540" s="1">
        <v>0.0</v>
      </c>
      <c r="GJ540" s="1">
        <v>0.0</v>
      </c>
      <c r="GK540" s="1">
        <v>0.0</v>
      </c>
      <c r="GL540" s="1">
        <v>0.0</v>
      </c>
      <c r="GM540" s="1" t="s">
        <v>350</v>
      </c>
      <c r="GN540" s="1" t="s">
        <v>351</v>
      </c>
      <c r="GO540" s="1" t="s">
        <v>352</v>
      </c>
      <c r="GP540" s="1" t="s">
        <v>352</v>
      </c>
      <c r="GQ540" s="1" t="s">
        <v>352</v>
      </c>
      <c r="GR540" s="1" t="s">
        <v>352</v>
      </c>
      <c r="GS540" s="1">
        <v>0.0</v>
      </c>
      <c r="GT540" s="1">
        <v>100.0</v>
      </c>
      <c r="GU540" s="1">
        <v>100.0</v>
      </c>
      <c r="GV540" s="1">
        <v>1.726</v>
      </c>
      <c r="GW540" s="1">
        <v>0.0098</v>
      </c>
      <c r="GX540" s="1">
        <v>0.3679439641025603</v>
      </c>
      <c r="GY540" s="1">
        <v>0.003036990343597491</v>
      </c>
      <c r="GZ540" s="1">
        <v>-1.538114387597119E-6</v>
      </c>
      <c r="HA540" s="1">
        <v>3.390969119432733E-10</v>
      </c>
      <c r="HB540" s="1">
        <v>-0.06119280848291592</v>
      </c>
      <c r="HC540" s="1">
        <v>0.009762198319610341</v>
      </c>
      <c r="HD540" s="1">
        <v>-3.338778216718564E-4</v>
      </c>
      <c r="HE540" s="1">
        <v>2.632278881966732E-6</v>
      </c>
      <c r="HF540" s="1">
        <v>6.0</v>
      </c>
      <c r="HG540" s="1">
        <v>2134.0</v>
      </c>
      <c r="HH540" s="1">
        <v>2.0</v>
      </c>
      <c r="HI540" s="1">
        <v>31.0</v>
      </c>
      <c r="HJ540" s="1">
        <v>6.3</v>
      </c>
      <c r="HK540" s="1">
        <v>6.3</v>
      </c>
      <c r="HL540" s="1">
        <v>1.57593</v>
      </c>
      <c r="HM540" s="1">
        <v>2.31567</v>
      </c>
      <c r="HN540" s="1">
        <v>1.4978</v>
      </c>
      <c r="HO540" s="1">
        <v>2.30835</v>
      </c>
      <c r="HP540" s="1">
        <v>1.54785</v>
      </c>
      <c r="HQ540" s="1">
        <v>2.35107</v>
      </c>
      <c r="HR540" s="1">
        <v>39.5416</v>
      </c>
      <c r="HS540" s="1">
        <v>15.0602</v>
      </c>
      <c r="HT540" s="1">
        <v>18.0</v>
      </c>
      <c r="HU540" s="1">
        <v>491.985</v>
      </c>
      <c r="HV540" s="1">
        <v>488.69</v>
      </c>
      <c r="HW540" s="1">
        <v>25.5773</v>
      </c>
      <c r="HX540" s="1">
        <v>32.715</v>
      </c>
      <c r="HY540" s="1">
        <v>30.001</v>
      </c>
      <c r="HZ540" s="1">
        <v>32.3971</v>
      </c>
      <c r="IA540" s="1">
        <v>32.4911</v>
      </c>
      <c r="IB540" s="1">
        <v>31.6419</v>
      </c>
      <c r="IC540" s="1">
        <v>34.2304</v>
      </c>
      <c r="ID540" s="1">
        <v>12.6578</v>
      </c>
      <c r="IE540" s="1">
        <v>25.5401</v>
      </c>
      <c r="IF540" s="1">
        <v>692.898</v>
      </c>
      <c r="IG540" s="1">
        <v>23.8961</v>
      </c>
      <c r="IH540" s="1">
        <v>100.495</v>
      </c>
      <c r="II540" s="1">
        <v>100.202</v>
      </c>
      <c r="IJ540" s="1" t="s">
        <v>1117</v>
      </c>
    </row>
    <row r="541" ht="15.75" customHeight="1">
      <c r="A541" s="1">
        <v>525.0</v>
      </c>
      <c r="B541" s="1">
        <v>1.6598838471E9</v>
      </c>
      <c r="C541" s="1">
        <v>3590.0</v>
      </c>
      <c r="D541" s="1" t="s">
        <v>1376</v>
      </c>
      <c r="E541" s="1" t="s">
        <v>1377</v>
      </c>
      <c r="F541" s="1">
        <v>1.0</v>
      </c>
      <c r="G541" s="1" t="s">
        <v>1105</v>
      </c>
      <c r="H541" s="1" t="s">
        <v>345</v>
      </c>
      <c r="I541" s="1" t="s">
        <v>1102</v>
      </c>
      <c r="J541" s="1" t="s">
        <v>1113</v>
      </c>
      <c r="K541" s="1" t="s">
        <v>1114</v>
      </c>
      <c r="L541" s="1" t="s">
        <v>1115</v>
      </c>
      <c r="M541" s="1" t="s">
        <v>346</v>
      </c>
      <c r="N541" s="1">
        <v>1.65988383881875E9</v>
      </c>
      <c r="O541" s="1">
        <f t="shared" si="1"/>
        <v>0.0029786503</v>
      </c>
      <c r="P541" s="1">
        <f t="shared" si="2"/>
        <v>2.9786503</v>
      </c>
      <c r="Q541" s="1">
        <f t="shared" si="3"/>
        <v>10.59877344</v>
      </c>
      <c r="R541" s="1">
        <f t="shared" si="4"/>
        <v>573.5464375</v>
      </c>
      <c r="S541" s="1">
        <f t="shared" si="5"/>
        <v>439.9591157</v>
      </c>
      <c r="T541" s="1">
        <f t="shared" si="6"/>
        <v>43.71197925</v>
      </c>
      <c r="U541" s="1">
        <f t="shared" si="7"/>
        <v>56.98449942</v>
      </c>
      <c r="V541" s="1">
        <f t="shared" si="8"/>
        <v>0.1485293144</v>
      </c>
      <c r="W541" s="1">
        <f t="shared" si="9"/>
        <v>2.916155523</v>
      </c>
      <c r="X541" s="1">
        <f t="shared" si="10"/>
        <v>0.1444509414</v>
      </c>
      <c r="Y541" s="1">
        <f t="shared" si="11"/>
        <v>0.09063893633</v>
      </c>
      <c r="Z541" s="1">
        <f t="shared" si="12"/>
        <v>321.511431</v>
      </c>
      <c r="AA541" s="1">
        <f t="shared" si="13"/>
        <v>32.2019552</v>
      </c>
      <c r="AB541" s="1">
        <f t="shared" si="14"/>
        <v>31.70819375</v>
      </c>
      <c r="AC541" s="1">
        <f t="shared" si="15"/>
        <v>4.696780754</v>
      </c>
      <c r="AD541" s="1">
        <f t="shared" si="16"/>
        <v>60.12162882</v>
      </c>
      <c r="AE541" s="1">
        <f t="shared" si="17"/>
        <v>2.724554459</v>
      </c>
      <c r="AF541" s="1">
        <f t="shared" si="18"/>
        <v>4.5317376</v>
      </c>
      <c r="AG541" s="1">
        <f t="shared" si="19"/>
        <v>1.972226295</v>
      </c>
      <c r="AH541" s="1">
        <f t="shared" si="20"/>
        <v>-131.3584782</v>
      </c>
      <c r="AI541" s="1">
        <f t="shared" si="21"/>
        <v>-98.9201666</v>
      </c>
      <c r="AJ541" s="1">
        <f t="shared" si="22"/>
        <v>-7.647022239</v>
      </c>
      <c r="AK541" s="1">
        <f t="shared" si="23"/>
        <v>83.58576392</v>
      </c>
      <c r="AL541" s="1">
        <f t="shared" si="24"/>
        <v>41.35915617</v>
      </c>
      <c r="AM541" s="1">
        <f t="shared" si="25"/>
        <v>2.945462956</v>
      </c>
      <c r="AN541" s="1">
        <f t="shared" si="26"/>
        <v>10.59877344</v>
      </c>
      <c r="AO541" s="1">
        <v>669.1481802717805</v>
      </c>
      <c r="AP541" s="1">
        <v>629.7384363636364</v>
      </c>
      <c r="AQ541" s="1">
        <v>5.099824271294766</v>
      </c>
      <c r="AR541" s="1">
        <v>65.94029506185815</v>
      </c>
      <c r="AS541" s="1">
        <f t="shared" si="27"/>
        <v>2.9786503</v>
      </c>
      <c r="AT541" s="1">
        <v>23.94698402539561</v>
      </c>
      <c r="AU541" s="1">
        <v>27.42294060606059</v>
      </c>
      <c r="AV541" s="1">
        <v>-1.238134544352661E-4</v>
      </c>
      <c r="AW541" s="1">
        <v>81.18963588158564</v>
      </c>
      <c r="AX541" s="1">
        <v>5.0</v>
      </c>
      <c r="AY541" s="1">
        <v>1.0</v>
      </c>
      <c r="AZ541" s="1">
        <f t="shared" si="28"/>
        <v>1</v>
      </c>
      <c r="BA541" s="1">
        <f t="shared" si="29"/>
        <v>0</v>
      </c>
      <c r="BB541" s="1">
        <f t="shared" si="30"/>
        <v>51770.91284</v>
      </c>
      <c r="BC541" s="1">
        <f t="shared" si="31"/>
        <v>1999.975</v>
      </c>
      <c r="BD541" s="1">
        <f t="shared" si="32"/>
        <v>1681.1787</v>
      </c>
      <c r="BE541" s="1">
        <f t="shared" si="33"/>
        <v>0.8405998575</v>
      </c>
      <c r="BF541" s="1">
        <f t="shared" si="34"/>
        <v>0.160757725</v>
      </c>
      <c r="BG541" s="1">
        <v>6.0</v>
      </c>
      <c r="BH541" s="1">
        <v>0.5</v>
      </c>
      <c r="BI541" s="1" t="s">
        <v>347</v>
      </c>
      <c r="BJ541" s="1">
        <v>2.0</v>
      </c>
      <c r="BK541" s="1" t="b">
        <v>1</v>
      </c>
      <c r="BL541" s="1">
        <v>1.65988383881875E9</v>
      </c>
      <c r="BM541" s="1">
        <v>573.5464374999999</v>
      </c>
      <c r="BN541" s="1">
        <v>625.1869375</v>
      </c>
      <c r="BO541" s="1">
        <v>27.42251875</v>
      </c>
      <c r="BP541" s="1">
        <v>23.98606875</v>
      </c>
      <c r="BQ541" s="1">
        <v>571.881875</v>
      </c>
      <c r="BR541" s="1">
        <v>27.41279375</v>
      </c>
      <c r="BS541" s="1">
        <v>500.1715625</v>
      </c>
      <c r="BT541" s="1">
        <v>99.25438125</v>
      </c>
      <c r="BU541" s="1">
        <v>0.10025804375</v>
      </c>
      <c r="BV541" s="1">
        <v>31.07899375</v>
      </c>
      <c r="BW541" s="1">
        <v>31.70819375</v>
      </c>
      <c r="BX541" s="1">
        <v>999.9</v>
      </c>
      <c r="BY541" s="1">
        <v>0.0</v>
      </c>
      <c r="BZ541" s="1">
        <v>0.0</v>
      </c>
      <c r="CA541" s="1">
        <v>9998.39375</v>
      </c>
      <c r="CB541" s="1">
        <v>0.0</v>
      </c>
      <c r="CC541" s="1">
        <v>168.7566875</v>
      </c>
      <c r="CD541" s="1">
        <v>-51.64059375000001</v>
      </c>
      <c r="CE541" s="1">
        <v>589.7181250000001</v>
      </c>
      <c r="CF541" s="1">
        <v>640.550875</v>
      </c>
      <c r="CG541" s="1">
        <v>3.4364675</v>
      </c>
      <c r="CH541" s="1">
        <v>625.1869375</v>
      </c>
      <c r="CI541" s="1">
        <v>23.98606875</v>
      </c>
      <c r="CJ541" s="1">
        <v>2.7218075</v>
      </c>
      <c r="CK541" s="1">
        <v>2.380721875</v>
      </c>
      <c r="CL541" s="1">
        <v>22.41736875</v>
      </c>
      <c r="CM541" s="1">
        <v>20.233225</v>
      </c>
      <c r="CN541" s="1">
        <v>1999.975</v>
      </c>
      <c r="CO541" s="1">
        <v>0.9800066875</v>
      </c>
      <c r="CP541" s="1">
        <v>0.01999376875</v>
      </c>
      <c r="CQ541" s="1">
        <v>0.0</v>
      </c>
      <c r="CR541" s="1">
        <v>2.72825</v>
      </c>
      <c r="CS541" s="1">
        <v>0.0</v>
      </c>
      <c r="CT541" s="1">
        <v>14690.2375</v>
      </c>
      <c r="CU541" s="1">
        <v>17412.13125</v>
      </c>
      <c r="CV541" s="1">
        <v>42.867125</v>
      </c>
      <c r="CW541" s="1">
        <v>44.67149999999999</v>
      </c>
      <c r="CX541" s="1">
        <v>42.867125</v>
      </c>
      <c r="CY541" s="1">
        <v>43.04649999999999</v>
      </c>
      <c r="CZ541" s="1">
        <v>43.0155</v>
      </c>
      <c r="DA541" s="1">
        <v>1959.985</v>
      </c>
      <c r="DB541" s="1">
        <v>39.99</v>
      </c>
      <c r="DC541" s="1">
        <v>0.0</v>
      </c>
      <c r="DD541" s="1">
        <v>1.6598838461E9</v>
      </c>
      <c r="DE541" s="1">
        <v>0.0</v>
      </c>
      <c r="DF541" s="1">
        <v>1.659883469E9</v>
      </c>
      <c r="DG541" s="1" t="s">
        <v>1116</v>
      </c>
      <c r="DH541" s="1">
        <v>1.659883467E9</v>
      </c>
      <c r="DI541" s="1">
        <v>1.659883469E9</v>
      </c>
      <c r="DJ541" s="1">
        <v>2.0</v>
      </c>
      <c r="DK541" s="1">
        <v>0.127</v>
      </c>
      <c r="DL541" s="1">
        <v>-0.009</v>
      </c>
      <c r="DM541" s="1">
        <v>1.356</v>
      </c>
      <c r="DN541" s="1">
        <v>0.015</v>
      </c>
      <c r="DO541" s="1">
        <v>400.0</v>
      </c>
      <c r="DP541" s="1">
        <v>25.0</v>
      </c>
      <c r="DQ541" s="1">
        <v>0.21</v>
      </c>
      <c r="DR541" s="1">
        <v>0.05</v>
      </c>
      <c r="DS541" s="1">
        <v>10.23988076588076</v>
      </c>
      <c r="DT541" s="1">
        <v>2.917602485426199</v>
      </c>
      <c r="DU541" s="1">
        <v>0.2666948795941781</v>
      </c>
      <c r="DV541" s="1">
        <v>0.0</v>
      </c>
      <c r="DW541" s="1">
        <v>-51.74157741935483</v>
      </c>
      <c r="DX541" s="1">
        <v>-1.555495161290202</v>
      </c>
      <c r="DY541" s="1">
        <v>0.6654098362177077</v>
      </c>
      <c r="DZ541" s="1">
        <v>0.0</v>
      </c>
      <c r="EA541" s="1">
        <v>442.2900690022331</v>
      </c>
      <c r="EB541" s="1">
        <v>268.0561622638937</v>
      </c>
      <c r="EC541" s="1">
        <v>19.41934123194843</v>
      </c>
      <c r="ED541" s="1">
        <v>0.0</v>
      </c>
      <c r="EE541" s="1">
        <v>3.43409487804878</v>
      </c>
      <c r="EF541" s="1">
        <v>0.1838807665505283</v>
      </c>
      <c r="EG541" s="1">
        <v>0.02794432994731916</v>
      </c>
      <c r="EH541" s="1">
        <v>0.0</v>
      </c>
      <c r="EI541" s="1">
        <v>1.972195955542189</v>
      </c>
      <c r="EJ541" s="1">
        <v>-0.06539886983919346</v>
      </c>
      <c r="EK541" s="1">
        <v>0.004768103804604911</v>
      </c>
      <c r="EL541" s="1">
        <v>1.0</v>
      </c>
      <c r="EM541" s="1">
        <v>1.0</v>
      </c>
      <c r="EN541" s="1">
        <v>5.0</v>
      </c>
      <c r="EO541" s="1" t="s">
        <v>371</v>
      </c>
      <c r="EP541" s="1">
        <v>2.94188</v>
      </c>
      <c r="EQ541" s="1">
        <v>2.80133</v>
      </c>
      <c r="ER541" s="1">
        <v>0.119956</v>
      </c>
      <c r="ES541" s="1">
        <v>0.1269</v>
      </c>
      <c r="ET541" s="1">
        <v>0.118005</v>
      </c>
      <c r="EU541" s="1">
        <v>0.107273</v>
      </c>
      <c r="EV541" s="1">
        <v>18033.9</v>
      </c>
      <c r="EW541" s="1">
        <v>18760.7</v>
      </c>
      <c r="EX541" s="1">
        <v>23834.9</v>
      </c>
      <c r="EY541" s="1">
        <v>25011.1</v>
      </c>
      <c r="EZ541" s="1">
        <v>33650.4</v>
      </c>
      <c r="FA541" s="1">
        <v>35655.0</v>
      </c>
      <c r="FB541" s="1">
        <v>43459.7</v>
      </c>
      <c r="FC541" s="1">
        <v>46234.5</v>
      </c>
      <c r="FD541" s="1">
        <v>1.9414</v>
      </c>
      <c r="FE541" s="1">
        <v>1.83808</v>
      </c>
      <c r="FF541" s="1">
        <v>0.0920817</v>
      </c>
      <c r="FG541" s="1">
        <v>0.0</v>
      </c>
      <c r="FH541" s="1">
        <v>30.1843</v>
      </c>
      <c r="FI541" s="1">
        <v>999.9</v>
      </c>
      <c r="FJ541" s="1">
        <v>59.6</v>
      </c>
      <c r="FK541" s="1">
        <v>35.6</v>
      </c>
      <c r="FL541" s="1">
        <v>35.0609</v>
      </c>
      <c r="FM541" s="1">
        <v>64.0398</v>
      </c>
      <c r="FN541" s="1">
        <v>26.238</v>
      </c>
      <c r="FO541" s="1">
        <v>1.0</v>
      </c>
      <c r="FP541" s="1">
        <v>0.450076</v>
      </c>
      <c r="FQ541" s="1">
        <v>3.69519</v>
      </c>
      <c r="FR541" s="1">
        <v>20.2795</v>
      </c>
      <c r="FS541" s="1">
        <v>5.21175</v>
      </c>
      <c r="FT541" s="1">
        <v>11.9078</v>
      </c>
      <c r="FU541" s="1">
        <v>5.00285</v>
      </c>
      <c r="FV541" s="1">
        <v>3.28953</v>
      </c>
      <c r="FW541" s="1">
        <v>9999.0</v>
      </c>
      <c r="FX541" s="1">
        <v>9999.0</v>
      </c>
      <c r="FY541" s="1">
        <v>9999.0</v>
      </c>
      <c r="FZ541" s="1">
        <v>999.9</v>
      </c>
      <c r="GA541" s="1">
        <v>1.85959</v>
      </c>
      <c r="GB541" s="1">
        <v>1.85455</v>
      </c>
      <c r="GC541" s="1">
        <v>1.85776</v>
      </c>
      <c r="GD541" s="1">
        <v>1.8561</v>
      </c>
      <c r="GE541" s="1">
        <v>1.85494</v>
      </c>
      <c r="GF541" s="1">
        <v>1.85455</v>
      </c>
      <c r="GG541" s="1">
        <v>1.8533</v>
      </c>
      <c r="GH541" s="1">
        <v>1.85638</v>
      </c>
      <c r="GI541" s="1">
        <v>0.0</v>
      </c>
      <c r="GJ541" s="1">
        <v>0.0</v>
      </c>
      <c r="GK541" s="1">
        <v>0.0</v>
      </c>
      <c r="GL541" s="1">
        <v>0.0</v>
      </c>
      <c r="GM541" s="1" t="s">
        <v>350</v>
      </c>
      <c r="GN541" s="1" t="s">
        <v>351</v>
      </c>
      <c r="GO541" s="1" t="s">
        <v>352</v>
      </c>
      <c r="GP541" s="1" t="s">
        <v>352</v>
      </c>
      <c r="GQ541" s="1" t="s">
        <v>352</v>
      </c>
      <c r="GR541" s="1" t="s">
        <v>352</v>
      </c>
      <c r="GS541" s="1">
        <v>0.0</v>
      </c>
      <c r="GT541" s="1">
        <v>100.0</v>
      </c>
      <c r="GU541" s="1">
        <v>100.0</v>
      </c>
      <c r="GV541" s="1">
        <v>1.73</v>
      </c>
      <c r="GW541" s="1">
        <v>0.0098</v>
      </c>
      <c r="GX541" s="1">
        <v>0.3679439641025603</v>
      </c>
      <c r="GY541" s="1">
        <v>0.003036990343597491</v>
      </c>
      <c r="GZ541" s="1">
        <v>-1.538114387597119E-6</v>
      </c>
      <c r="HA541" s="1">
        <v>3.390969119432733E-10</v>
      </c>
      <c r="HB541" s="1">
        <v>-0.06119280848291592</v>
      </c>
      <c r="HC541" s="1">
        <v>0.009762198319610341</v>
      </c>
      <c r="HD541" s="1">
        <v>-3.338778216718564E-4</v>
      </c>
      <c r="HE541" s="1">
        <v>2.632278881966732E-6</v>
      </c>
      <c r="HF541" s="1">
        <v>6.0</v>
      </c>
      <c r="HG541" s="1">
        <v>2134.0</v>
      </c>
      <c r="HH541" s="1">
        <v>2.0</v>
      </c>
      <c r="HI541" s="1">
        <v>31.0</v>
      </c>
      <c r="HJ541" s="1">
        <v>6.3</v>
      </c>
      <c r="HK541" s="1">
        <v>6.3</v>
      </c>
      <c r="HL541" s="1">
        <v>1.57959</v>
      </c>
      <c r="HM541" s="1">
        <v>2.31567</v>
      </c>
      <c r="HN541" s="1">
        <v>1.4978</v>
      </c>
      <c r="HO541" s="1">
        <v>2.30835</v>
      </c>
      <c r="HP541" s="1">
        <v>1.54785</v>
      </c>
      <c r="HQ541" s="1">
        <v>2.44019</v>
      </c>
      <c r="HR541" s="1">
        <v>39.5416</v>
      </c>
      <c r="HS541" s="1">
        <v>15.0689</v>
      </c>
      <c r="HT541" s="1">
        <v>18.0</v>
      </c>
      <c r="HU541" s="1">
        <v>491.977</v>
      </c>
      <c r="HV541" s="1">
        <v>488.729</v>
      </c>
      <c r="HW541" s="1">
        <v>25.5702</v>
      </c>
      <c r="HX541" s="1">
        <v>32.7161</v>
      </c>
      <c r="HY541" s="1">
        <v>30.001</v>
      </c>
      <c r="HZ541" s="1">
        <v>32.398</v>
      </c>
      <c r="IA541" s="1">
        <v>32.4918</v>
      </c>
      <c r="IB541" s="1">
        <v>31.8166</v>
      </c>
      <c r="IC541" s="1">
        <v>34.2304</v>
      </c>
      <c r="ID541" s="1">
        <v>12.6578</v>
      </c>
      <c r="IE541" s="1">
        <v>25.5401</v>
      </c>
      <c r="IF541" s="1">
        <v>702.917</v>
      </c>
      <c r="IG541" s="1">
        <v>23.8972</v>
      </c>
      <c r="IH541" s="1">
        <v>100.495</v>
      </c>
      <c r="II541" s="1">
        <v>100.202</v>
      </c>
      <c r="IJ541" s="1" t="s">
        <v>1117</v>
      </c>
    </row>
    <row r="542" ht="15.75" customHeight="1">
      <c r="A542" s="1">
        <v>526.0</v>
      </c>
      <c r="B542" s="1">
        <v>1.6598838486E9</v>
      </c>
      <c r="C542" s="1">
        <v>3591.5</v>
      </c>
      <c r="D542" s="1" t="s">
        <v>1378</v>
      </c>
      <c r="E542" s="1" t="s">
        <v>1379</v>
      </c>
      <c r="F542" s="1">
        <v>1.0</v>
      </c>
      <c r="G542" s="1" t="s">
        <v>1105</v>
      </c>
      <c r="H542" s="1" t="s">
        <v>345</v>
      </c>
      <c r="I542" s="1" t="s">
        <v>1102</v>
      </c>
      <c r="J542" s="1" t="s">
        <v>1113</v>
      </c>
      <c r="K542" s="1" t="s">
        <v>1114</v>
      </c>
      <c r="L542" s="1" t="s">
        <v>1115</v>
      </c>
      <c r="M542" s="1" t="s">
        <v>346</v>
      </c>
      <c r="N542" s="1">
        <v>1.65988384085E9</v>
      </c>
      <c r="O542" s="1">
        <f t="shared" si="1"/>
        <v>0.002987767841</v>
      </c>
      <c r="P542" s="1">
        <f t="shared" si="2"/>
        <v>2.987767841</v>
      </c>
      <c r="Q542" s="1">
        <f t="shared" si="3"/>
        <v>10.65180781</v>
      </c>
      <c r="R542" s="1">
        <f t="shared" si="4"/>
        <v>583.699</v>
      </c>
      <c r="S542" s="1">
        <f t="shared" si="5"/>
        <v>449.6980713</v>
      </c>
      <c r="T542" s="1">
        <f t="shared" si="6"/>
        <v>44.67969737</v>
      </c>
      <c r="U542" s="1">
        <f t="shared" si="7"/>
        <v>57.9933434</v>
      </c>
      <c r="V542" s="1">
        <f t="shared" si="8"/>
        <v>0.1491536266</v>
      </c>
      <c r="W542" s="1">
        <f t="shared" si="9"/>
        <v>2.916535429</v>
      </c>
      <c r="X542" s="1">
        <f t="shared" si="10"/>
        <v>0.1450419272</v>
      </c>
      <c r="Y542" s="1">
        <f t="shared" si="11"/>
        <v>0.09101118329</v>
      </c>
      <c r="Z542" s="1">
        <f t="shared" si="12"/>
        <v>321.5135258</v>
      </c>
      <c r="AA542" s="1">
        <f t="shared" si="13"/>
        <v>32.19542321</v>
      </c>
      <c r="AB542" s="1">
        <f t="shared" si="14"/>
        <v>31.701125</v>
      </c>
      <c r="AC542" s="1">
        <f t="shared" si="15"/>
        <v>4.694897899</v>
      </c>
      <c r="AD542" s="1">
        <f t="shared" si="16"/>
        <v>60.13806138</v>
      </c>
      <c r="AE542" s="1">
        <f t="shared" si="17"/>
        <v>2.72467218</v>
      </c>
      <c r="AF542" s="1">
        <f t="shared" si="18"/>
        <v>4.530695066</v>
      </c>
      <c r="AG542" s="1">
        <f t="shared" si="19"/>
        <v>1.970225719</v>
      </c>
      <c r="AH542" s="1">
        <f t="shared" si="20"/>
        <v>-131.7605618</v>
      </c>
      <c r="AI542" s="1">
        <f t="shared" si="21"/>
        <v>-98.45643117</v>
      </c>
      <c r="AJ542" s="1">
        <f t="shared" si="22"/>
        <v>-7.609765176</v>
      </c>
      <c r="AK542" s="1">
        <f t="shared" si="23"/>
        <v>83.68676763</v>
      </c>
      <c r="AL542" s="1">
        <f t="shared" si="24"/>
        <v>41.54940798</v>
      </c>
      <c r="AM542" s="1">
        <f t="shared" si="25"/>
        <v>2.953536153</v>
      </c>
      <c r="AN542" s="1">
        <f t="shared" si="26"/>
        <v>10.65180781</v>
      </c>
      <c r="AO542" s="1">
        <v>676.7324334377582</v>
      </c>
      <c r="AP542" s="1">
        <v>637.3529454545454</v>
      </c>
      <c r="AQ542" s="1">
        <v>5.081087421433407</v>
      </c>
      <c r="AR542" s="1">
        <v>65.94029506185815</v>
      </c>
      <c r="AS542" s="1">
        <f t="shared" si="27"/>
        <v>2.987767841</v>
      </c>
      <c r="AT542" s="1">
        <v>23.93145122148806</v>
      </c>
      <c r="AU542" s="1">
        <v>27.41867454545454</v>
      </c>
      <c r="AV542" s="1">
        <v>-2.037310475465502E-4</v>
      </c>
      <c r="AW542" s="1">
        <v>81.18963588158564</v>
      </c>
      <c r="AX542" s="1">
        <v>5.0</v>
      </c>
      <c r="AY542" s="1">
        <v>1.0</v>
      </c>
      <c r="AZ542" s="1">
        <f t="shared" si="28"/>
        <v>1</v>
      </c>
      <c r="BA542" s="1">
        <f t="shared" si="29"/>
        <v>0</v>
      </c>
      <c r="BB542" s="1">
        <f t="shared" si="30"/>
        <v>51782.38718</v>
      </c>
      <c r="BC542" s="1">
        <f t="shared" si="31"/>
        <v>1999.988125</v>
      </c>
      <c r="BD542" s="1">
        <f t="shared" si="32"/>
        <v>1681.189725</v>
      </c>
      <c r="BE542" s="1">
        <f t="shared" si="33"/>
        <v>0.8405998536</v>
      </c>
      <c r="BF542" s="1">
        <f t="shared" si="34"/>
        <v>0.1607577174</v>
      </c>
      <c r="BG542" s="1">
        <v>6.0</v>
      </c>
      <c r="BH542" s="1">
        <v>0.5</v>
      </c>
      <c r="BI542" s="1" t="s">
        <v>347</v>
      </c>
      <c r="BJ542" s="1">
        <v>2.0</v>
      </c>
      <c r="BK542" s="1" t="b">
        <v>1</v>
      </c>
      <c r="BL542" s="1">
        <v>1.65988384085E9</v>
      </c>
      <c r="BM542" s="1">
        <v>583.699</v>
      </c>
      <c r="BN542" s="1">
        <v>635.6108125000001</v>
      </c>
      <c r="BO542" s="1">
        <v>27.4236375</v>
      </c>
      <c r="BP542" s="1">
        <v>23.97766875</v>
      </c>
      <c r="BQ542" s="1">
        <v>582.0181875000001</v>
      </c>
      <c r="BR542" s="1">
        <v>27.4139</v>
      </c>
      <c r="BS542" s="1">
        <v>500.1565000000001</v>
      </c>
      <c r="BT542" s="1">
        <v>99.25465</v>
      </c>
      <c r="BU542" s="1">
        <v>0.10022879375</v>
      </c>
      <c r="BV542" s="1">
        <v>31.07495625</v>
      </c>
      <c r="BW542" s="1">
        <v>31.701125</v>
      </c>
      <c r="BX542" s="1">
        <v>999.9</v>
      </c>
      <c r="BY542" s="1">
        <v>0.0</v>
      </c>
      <c r="BZ542" s="1">
        <v>0.0</v>
      </c>
      <c r="CA542" s="1">
        <v>10000.5375</v>
      </c>
      <c r="CB542" s="1">
        <v>0.0</v>
      </c>
      <c r="CC542" s="1">
        <v>166.004625</v>
      </c>
      <c r="CD542" s="1">
        <v>-51.91185625</v>
      </c>
      <c r="CE542" s="1">
        <v>600.1575625</v>
      </c>
      <c r="CF542" s="1">
        <v>651.2250624999999</v>
      </c>
      <c r="CG542" s="1">
        <v>3.44597</v>
      </c>
      <c r="CH542" s="1">
        <v>635.6108125000001</v>
      </c>
      <c r="CI542" s="1">
        <v>23.97766875</v>
      </c>
      <c r="CJ542" s="1">
        <v>2.721925</v>
      </c>
      <c r="CK542" s="1">
        <v>2.379895</v>
      </c>
      <c r="CL542" s="1">
        <v>22.418075</v>
      </c>
      <c r="CM542" s="1">
        <v>20.22760625</v>
      </c>
      <c r="CN542" s="1">
        <v>1999.988125</v>
      </c>
      <c r="CO542" s="1">
        <v>0.9800068749999999</v>
      </c>
      <c r="CP542" s="1">
        <v>0.0199935875</v>
      </c>
      <c r="CQ542" s="1">
        <v>0.0</v>
      </c>
      <c r="CR542" s="1">
        <v>2.669125</v>
      </c>
      <c r="CS542" s="1">
        <v>0.0</v>
      </c>
      <c r="CT542" s="1">
        <v>14700.5125</v>
      </c>
      <c r="CU542" s="1">
        <v>17412.24375</v>
      </c>
      <c r="CV542" s="1">
        <v>42.875</v>
      </c>
      <c r="CW542" s="1">
        <v>44.67925</v>
      </c>
      <c r="CX542" s="1">
        <v>42.875</v>
      </c>
      <c r="CY542" s="1">
        <v>43.05425</v>
      </c>
      <c r="CZ542" s="1">
        <v>43.02325</v>
      </c>
      <c r="DA542" s="1">
        <v>1959.998125</v>
      </c>
      <c r="DB542" s="1">
        <v>39.99</v>
      </c>
      <c r="DC542" s="1">
        <v>0.0</v>
      </c>
      <c r="DD542" s="1">
        <v>1.6598838473E9</v>
      </c>
      <c r="DE542" s="1">
        <v>0.0</v>
      </c>
      <c r="DF542" s="1">
        <v>1.659883469E9</v>
      </c>
      <c r="DG542" s="1" t="s">
        <v>1116</v>
      </c>
      <c r="DH542" s="1">
        <v>1.659883467E9</v>
      </c>
      <c r="DI542" s="1">
        <v>1.659883469E9</v>
      </c>
      <c r="DJ542" s="1">
        <v>2.0</v>
      </c>
      <c r="DK542" s="1">
        <v>0.127</v>
      </c>
      <c r="DL542" s="1">
        <v>-0.009</v>
      </c>
      <c r="DM542" s="1">
        <v>1.356</v>
      </c>
      <c r="DN542" s="1">
        <v>0.015</v>
      </c>
      <c r="DO542" s="1">
        <v>400.0</v>
      </c>
      <c r="DP542" s="1">
        <v>25.0</v>
      </c>
      <c r="DQ542" s="1">
        <v>0.21</v>
      </c>
      <c r="DR542" s="1">
        <v>0.05</v>
      </c>
      <c r="DS542" s="1">
        <v>10.32334277159458</v>
      </c>
      <c r="DT542" s="1">
        <v>2.425659254676856</v>
      </c>
      <c r="DU542" s="1">
        <v>0.2299775412257894</v>
      </c>
      <c r="DV542" s="1">
        <v>0.0</v>
      </c>
      <c r="DW542" s="1">
        <v>-51.92940333333333</v>
      </c>
      <c r="DX542" s="1">
        <v>3.100231368186802</v>
      </c>
      <c r="DY542" s="1">
        <v>0.3755057642552099</v>
      </c>
      <c r="DZ542" s="1">
        <v>0.0</v>
      </c>
      <c r="EA542" s="1">
        <v>447.840650422791</v>
      </c>
      <c r="EB542" s="1">
        <v>275.3220279063976</v>
      </c>
      <c r="EC542" s="1">
        <v>20.58494918016751</v>
      </c>
      <c r="ED542" s="1">
        <v>0.0</v>
      </c>
      <c r="EE542" s="1">
        <v>3.4390095</v>
      </c>
      <c r="EF542" s="1">
        <v>0.2661843151969971</v>
      </c>
      <c r="EG542" s="1">
        <v>0.03237026358789806</v>
      </c>
      <c r="EH542" s="1">
        <v>0.0</v>
      </c>
      <c r="EI542" s="1">
        <v>1.971004230815329</v>
      </c>
      <c r="EJ542" s="1">
        <v>-0.06242377220805861</v>
      </c>
      <c r="EK542" s="1">
        <v>0.004721353516951562</v>
      </c>
      <c r="EL542" s="1">
        <v>1.0</v>
      </c>
      <c r="EM542" s="1">
        <v>1.0</v>
      </c>
      <c r="EN542" s="1">
        <v>5.0</v>
      </c>
      <c r="EO542" s="1" t="s">
        <v>371</v>
      </c>
      <c r="EP542" s="1">
        <v>2.94199</v>
      </c>
      <c r="EQ542" s="1">
        <v>2.80128</v>
      </c>
      <c r="ER542" s="1">
        <v>0.120964</v>
      </c>
      <c r="ES542" s="1">
        <v>0.127886</v>
      </c>
      <c r="ET542" s="1">
        <v>0.117992</v>
      </c>
      <c r="EU542" s="1">
        <v>0.107268</v>
      </c>
      <c r="EV542" s="1">
        <v>18013.1</v>
      </c>
      <c r="EW542" s="1">
        <v>18739.5</v>
      </c>
      <c r="EX542" s="1">
        <v>23834.8</v>
      </c>
      <c r="EY542" s="1">
        <v>25011.1</v>
      </c>
      <c r="EZ542" s="1">
        <v>33650.8</v>
      </c>
      <c r="FA542" s="1">
        <v>35655.2</v>
      </c>
      <c r="FB542" s="1">
        <v>43459.4</v>
      </c>
      <c r="FC542" s="1">
        <v>46234.3</v>
      </c>
      <c r="FD542" s="1">
        <v>1.94142</v>
      </c>
      <c r="FE542" s="1">
        <v>1.83797</v>
      </c>
      <c r="FF542" s="1">
        <v>0.091292</v>
      </c>
      <c r="FG542" s="1">
        <v>0.0</v>
      </c>
      <c r="FH542" s="1">
        <v>30.1869</v>
      </c>
      <c r="FI542" s="1">
        <v>999.9</v>
      </c>
      <c r="FJ542" s="1">
        <v>59.6</v>
      </c>
      <c r="FK542" s="1">
        <v>35.6</v>
      </c>
      <c r="FL542" s="1">
        <v>35.0603</v>
      </c>
      <c r="FM542" s="1">
        <v>64.0298</v>
      </c>
      <c r="FN542" s="1">
        <v>26.1979</v>
      </c>
      <c r="FO542" s="1">
        <v>1.0</v>
      </c>
      <c r="FP542" s="1">
        <v>0.450521</v>
      </c>
      <c r="FQ542" s="1">
        <v>3.68282</v>
      </c>
      <c r="FR542" s="1">
        <v>20.2796</v>
      </c>
      <c r="FS542" s="1">
        <v>5.21115</v>
      </c>
      <c r="FT542" s="1">
        <v>11.9081</v>
      </c>
      <c r="FU542" s="1">
        <v>5.00285</v>
      </c>
      <c r="FV542" s="1">
        <v>3.2896</v>
      </c>
      <c r="FW542" s="1">
        <v>9999.0</v>
      </c>
      <c r="FX542" s="1">
        <v>9999.0</v>
      </c>
      <c r="FY542" s="1">
        <v>9999.0</v>
      </c>
      <c r="FZ542" s="1">
        <v>999.9</v>
      </c>
      <c r="GA542" s="1">
        <v>1.85959</v>
      </c>
      <c r="GB542" s="1">
        <v>1.85455</v>
      </c>
      <c r="GC542" s="1">
        <v>1.85776</v>
      </c>
      <c r="GD542" s="1">
        <v>1.8561</v>
      </c>
      <c r="GE542" s="1">
        <v>1.85495</v>
      </c>
      <c r="GF542" s="1">
        <v>1.85455</v>
      </c>
      <c r="GG542" s="1">
        <v>1.8533</v>
      </c>
      <c r="GH542" s="1">
        <v>1.85638</v>
      </c>
      <c r="GI542" s="1">
        <v>0.0</v>
      </c>
      <c r="GJ542" s="1">
        <v>0.0</v>
      </c>
      <c r="GK542" s="1">
        <v>0.0</v>
      </c>
      <c r="GL542" s="1">
        <v>0.0</v>
      </c>
      <c r="GM542" s="1" t="s">
        <v>350</v>
      </c>
      <c r="GN542" s="1" t="s">
        <v>351</v>
      </c>
      <c r="GO542" s="1" t="s">
        <v>352</v>
      </c>
      <c r="GP542" s="1" t="s">
        <v>352</v>
      </c>
      <c r="GQ542" s="1" t="s">
        <v>352</v>
      </c>
      <c r="GR542" s="1" t="s">
        <v>352</v>
      </c>
      <c r="GS542" s="1">
        <v>0.0</v>
      </c>
      <c r="GT542" s="1">
        <v>100.0</v>
      </c>
      <c r="GU542" s="1">
        <v>100.0</v>
      </c>
      <c r="GV542" s="1">
        <v>1.742</v>
      </c>
      <c r="GW542" s="1">
        <v>0.0098</v>
      </c>
      <c r="GX542" s="1">
        <v>0.3679439641025603</v>
      </c>
      <c r="GY542" s="1">
        <v>0.003036990343597491</v>
      </c>
      <c r="GZ542" s="1">
        <v>-1.538114387597119E-6</v>
      </c>
      <c r="HA542" s="1">
        <v>3.390969119432733E-10</v>
      </c>
      <c r="HB542" s="1">
        <v>-0.06119280848291592</v>
      </c>
      <c r="HC542" s="1">
        <v>0.009762198319610341</v>
      </c>
      <c r="HD542" s="1">
        <v>-3.338778216718564E-4</v>
      </c>
      <c r="HE542" s="1">
        <v>2.632278881966732E-6</v>
      </c>
      <c r="HF542" s="1">
        <v>6.0</v>
      </c>
      <c r="HG542" s="1">
        <v>2134.0</v>
      </c>
      <c r="HH542" s="1">
        <v>2.0</v>
      </c>
      <c r="HI542" s="1">
        <v>31.0</v>
      </c>
      <c r="HJ542" s="1">
        <v>6.4</v>
      </c>
      <c r="HK542" s="1">
        <v>6.3</v>
      </c>
      <c r="HL542" s="1">
        <v>1.59546</v>
      </c>
      <c r="HM542" s="1">
        <v>2.30713</v>
      </c>
      <c r="HN542" s="1">
        <v>1.4978</v>
      </c>
      <c r="HO542" s="1">
        <v>2.30835</v>
      </c>
      <c r="HP542" s="1">
        <v>1.54785</v>
      </c>
      <c r="HQ542" s="1">
        <v>2.39014</v>
      </c>
      <c r="HR542" s="1">
        <v>39.5416</v>
      </c>
      <c r="HS542" s="1">
        <v>15.0602</v>
      </c>
      <c r="HT542" s="1">
        <v>18.0</v>
      </c>
      <c r="HU542" s="1">
        <v>492.01</v>
      </c>
      <c r="HV542" s="1">
        <v>488.684</v>
      </c>
      <c r="HW542" s="1">
        <v>25.5448</v>
      </c>
      <c r="HX542" s="1">
        <v>32.7193</v>
      </c>
      <c r="HY542" s="1">
        <v>30.0011</v>
      </c>
      <c r="HZ542" s="1">
        <v>32.4006</v>
      </c>
      <c r="IA542" s="1">
        <v>32.4946</v>
      </c>
      <c r="IB542" s="1">
        <v>32.017</v>
      </c>
      <c r="IC542" s="1">
        <v>34.2304</v>
      </c>
      <c r="ID542" s="1">
        <v>12.6578</v>
      </c>
      <c r="IE542" s="1">
        <v>25.5401</v>
      </c>
      <c r="IF542" s="1">
        <v>702.917</v>
      </c>
      <c r="IG542" s="1">
        <v>23.8977</v>
      </c>
      <c r="IH542" s="1">
        <v>100.494</v>
      </c>
      <c r="II542" s="1">
        <v>100.202</v>
      </c>
      <c r="IJ542" s="1" t="s">
        <v>1117</v>
      </c>
    </row>
    <row r="543" ht="15.75" customHeight="1">
      <c r="A543" s="1">
        <v>527.0</v>
      </c>
      <c r="B543" s="1">
        <v>1.6598838491E9</v>
      </c>
      <c r="C543" s="1">
        <v>3592.0</v>
      </c>
      <c r="D543" s="1" t="s">
        <v>1380</v>
      </c>
      <c r="E543" s="1" t="s">
        <v>1381</v>
      </c>
      <c r="F543" s="1">
        <v>1.0</v>
      </c>
      <c r="G543" s="1" t="s">
        <v>1105</v>
      </c>
      <c r="H543" s="1" t="s">
        <v>345</v>
      </c>
      <c r="I543" s="1" t="s">
        <v>1102</v>
      </c>
      <c r="J543" s="1" t="s">
        <v>1113</v>
      </c>
      <c r="K543" s="1" t="s">
        <v>1114</v>
      </c>
      <c r="L543" s="1" t="s">
        <v>1115</v>
      </c>
      <c r="M543" s="1" t="s">
        <v>346</v>
      </c>
      <c r="N543" s="1">
        <v>1.65988384085E9</v>
      </c>
      <c r="O543" s="1">
        <f t="shared" si="1"/>
        <v>0.002988921731</v>
      </c>
      <c r="P543" s="1">
        <f t="shared" si="2"/>
        <v>2.988921731</v>
      </c>
      <c r="Q543" s="1">
        <f t="shared" si="3"/>
        <v>10.65770234</v>
      </c>
      <c r="R543" s="1">
        <f t="shared" si="4"/>
        <v>583.699</v>
      </c>
      <c r="S543" s="1">
        <f t="shared" si="5"/>
        <v>449.6790298</v>
      </c>
      <c r="T543" s="1">
        <f t="shared" si="6"/>
        <v>44.67780551</v>
      </c>
      <c r="U543" s="1">
        <f t="shared" si="7"/>
        <v>57.9933434</v>
      </c>
      <c r="V543" s="1">
        <f t="shared" si="8"/>
        <v>0.1492128605</v>
      </c>
      <c r="W543" s="1">
        <f t="shared" si="9"/>
        <v>2.916535429</v>
      </c>
      <c r="X543" s="1">
        <f t="shared" si="10"/>
        <v>0.1450979431</v>
      </c>
      <c r="Y543" s="1">
        <f t="shared" si="11"/>
        <v>0.0910464713</v>
      </c>
      <c r="Z543" s="1">
        <f t="shared" si="12"/>
        <v>321.5135258</v>
      </c>
      <c r="AA543" s="1">
        <f t="shared" si="13"/>
        <v>32.19512273</v>
      </c>
      <c r="AB543" s="1">
        <f t="shared" si="14"/>
        <v>31.701125</v>
      </c>
      <c r="AC543" s="1">
        <f t="shared" si="15"/>
        <v>4.694897899</v>
      </c>
      <c r="AD543" s="1">
        <f t="shared" si="16"/>
        <v>60.13806138</v>
      </c>
      <c r="AE543" s="1">
        <f t="shared" si="17"/>
        <v>2.72467218</v>
      </c>
      <c r="AF543" s="1">
        <f t="shared" si="18"/>
        <v>4.530695066</v>
      </c>
      <c r="AG543" s="1">
        <f t="shared" si="19"/>
        <v>1.970225719</v>
      </c>
      <c r="AH543" s="1">
        <f t="shared" si="20"/>
        <v>-131.8114483</v>
      </c>
      <c r="AI543" s="1">
        <f t="shared" si="21"/>
        <v>-98.45643117</v>
      </c>
      <c r="AJ543" s="1">
        <f t="shared" si="22"/>
        <v>-7.609765176</v>
      </c>
      <c r="AK543" s="1">
        <f t="shared" si="23"/>
        <v>83.63588106</v>
      </c>
      <c r="AL543" s="1">
        <f t="shared" si="24"/>
        <v>41.54940798</v>
      </c>
      <c r="AM543" s="1">
        <f t="shared" si="25"/>
        <v>2.953536153</v>
      </c>
      <c r="AN543" s="1">
        <f t="shared" si="26"/>
        <v>10.65770234</v>
      </c>
      <c r="AO543" s="1">
        <v>679.2800238685722</v>
      </c>
      <c r="AP543" s="1">
        <v>639.8954909090908</v>
      </c>
      <c r="AQ543" s="1">
        <v>5.080662191353</v>
      </c>
      <c r="AR543" s="1">
        <v>65.94029506185815</v>
      </c>
      <c r="AS543" s="1">
        <f t="shared" si="27"/>
        <v>2.988921731</v>
      </c>
      <c r="AT543" s="1">
        <v>23.9290290228231</v>
      </c>
      <c r="AU543" s="1">
        <v>27.41764484848484</v>
      </c>
      <c r="AV543" s="1">
        <v>-2.104073901454205E-4</v>
      </c>
      <c r="AW543" s="1">
        <v>81.18963588158564</v>
      </c>
      <c r="AX543" s="1">
        <v>5.0</v>
      </c>
      <c r="AY543" s="1">
        <v>1.0</v>
      </c>
      <c r="AZ543" s="1">
        <f t="shared" si="28"/>
        <v>1</v>
      </c>
      <c r="BA543" s="1">
        <f t="shared" si="29"/>
        <v>0</v>
      </c>
      <c r="BB543" s="1">
        <f t="shared" si="30"/>
        <v>51782.38718</v>
      </c>
      <c r="BC543" s="1">
        <f t="shared" si="31"/>
        <v>1999.988125</v>
      </c>
      <c r="BD543" s="1">
        <f t="shared" si="32"/>
        <v>1681.189725</v>
      </c>
      <c r="BE543" s="1">
        <f t="shared" si="33"/>
        <v>0.8405998536</v>
      </c>
      <c r="BF543" s="1">
        <f t="shared" si="34"/>
        <v>0.1607577174</v>
      </c>
      <c r="BG543" s="1">
        <v>6.0</v>
      </c>
      <c r="BH543" s="1">
        <v>0.5</v>
      </c>
      <c r="BI543" s="1" t="s">
        <v>347</v>
      </c>
      <c r="BJ543" s="1">
        <v>2.0</v>
      </c>
      <c r="BK543" s="1" t="b">
        <v>1</v>
      </c>
      <c r="BL543" s="1">
        <v>1.65988384085E9</v>
      </c>
      <c r="BM543" s="1">
        <v>583.699</v>
      </c>
      <c r="BN543" s="1">
        <v>635.6108125000001</v>
      </c>
      <c r="BO543" s="1">
        <v>27.4236375</v>
      </c>
      <c r="BP543" s="1">
        <v>23.97766875</v>
      </c>
      <c r="BQ543" s="1">
        <v>582.0181875000001</v>
      </c>
      <c r="BR543" s="1">
        <v>27.4139</v>
      </c>
      <c r="BS543" s="1">
        <v>500.1565000000001</v>
      </c>
      <c r="BT543" s="1">
        <v>99.25465</v>
      </c>
      <c r="BU543" s="1">
        <v>0.10022879375</v>
      </c>
      <c r="BV543" s="1">
        <v>31.07495625</v>
      </c>
      <c r="BW543" s="1">
        <v>31.701125</v>
      </c>
      <c r="BX543" s="1">
        <v>999.9</v>
      </c>
      <c r="BY543" s="1">
        <v>0.0</v>
      </c>
      <c r="BZ543" s="1">
        <v>0.0</v>
      </c>
      <c r="CA543" s="1">
        <v>10000.5375</v>
      </c>
      <c r="CB543" s="1">
        <v>0.0</v>
      </c>
      <c r="CC543" s="1">
        <v>166.004625</v>
      </c>
      <c r="CD543" s="1">
        <v>-51.91185625</v>
      </c>
      <c r="CE543" s="1">
        <v>600.1575625</v>
      </c>
      <c r="CF543" s="1">
        <v>651.2250624999999</v>
      </c>
      <c r="CG543" s="1">
        <v>3.44597</v>
      </c>
      <c r="CH543" s="1">
        <v>635.6108125000001</v>
      </c>
      <c r="CI543" s="1">
        <v>23.97766875</v>
      </c>
      <c r="CJ543" s="1">
        <v>2.721925</v>
      </c>
      <c r="CK543" s="1">
        <v>2.379895</v>
      </c>
      <c r="CL543" s="1">
        <v>22.418075</v>
      </c>
      <c r="CM543" s="1">
        <v>20.22760625</v>
      </c>
      <c r="CN543" s="1">
        <v>1999.988125</v>
      </c>
      <c r="CO543" s="1">
        <v>0.9800068749999999</v>
      </c>
      <c r="CP543" s="1">
        <v>0.0199935875</v>
      </c>
      <c r="CQ543" s="1">
        <v>0.0</v>
      </c>
      <c r="CR543" s="1">
        <v>2.669125</v>
      </c>
      <c r="CS543" s="1">
        <v>0.0</v>
      </c>
      <c r="CT543" s="1">
        <v>14700.5125</v>
      </c>
      <c r="CU543" s="1">
        <v>17412.24375</v>
      </c>
      <c r="CV543" s="1">
        <v>42.875</v>
      </c>
      <c r="CW543" s="1">
        <v>44.67925</v>
      </c>
      <c r="CX543" s="1">
        <v>42.875</v>
      </c>
      <c r="CY543" s="1">
        <v>43.05425</v>
      </c>
      <c r="CZ543" s="1">
        <v>43.02325</v>
      </c>
      <c r="DA543" s="1">
        <v>1959.998125</v>
      </c>
      <c r="DB543" s="1">
        <v>39.99</v>
      </c>
      <c r="DC543" s="1">
        <v>0.0</v>
      </c>
      <c r="DD543" s="1">
        <v>1.6598838479E9</v>
      </c>
      <c r="DE543" s="1">
        <v>0.0</v>
      </c>
      <c r="DF543" s="1">
        <v>1.659883469E9</v>
      </c>
      <c r="DG543" s="1" t="s">
        <v>1116</v>
      </c>
      <c r="DH543" s="1">
        <v>1.659883467E9</v>
      </c>
      <c r="DI543" s="1">
        <v>1.659883469E9</v>
      </c>
      <c r="DJ543" s="1">
        <v>2.0</v>
      </c>
      <c r="DK543" s="1">
        <v>0.127</v>
      </c>
      <c r="DL543" s="1">
        <v>-0.009</v>
      </c>
      <c r="DM543" s="1">
        <v>1.356</v>
      </c>
      <c r="DN543" s="1">
        <v>0.015</v>
      </c>
      <c r="DO543" s="1">
        <v>400.0</v>
      </c>
      <c r="DP543" s="1">
        <v>25.0</v>
      </c>
      <c r="DQ543" s="1">
        <v>0.21</v>
      </c>
      <c r="DR543" s="1">
        <v>0.05</v>
      </c>
      <c r="DS543" s="1">
        <v>10.32334277159458</v>
      </c>
      <c r="DT543" s="1">
        <v>2.425659254676856</v>
      </c>
      <c r="DU543" s="1">
        <v>0.2299775412257894</v>
      </c>
      <c r="DV543" s="1">
        <v>0.0</v>
      </c>
      <c r="DW543" s="1">
        <v>-51.92940333333333</v>
      </c>
      <c r="DX543" s="1">
        <v>3.100231368186802</v>
      </c>
      <c r="DY543" s="1">
        <v>0.3755057642552099</v>
      </c>
      <c r="DZ543" s="1">
        <v>0.0</v>
      </c>
      <c r="EA543" s="1">
        <v>447.840650422791</v>
      </c>
      <c r="EB543" s="1">
        <v>275.3220279063976</v>
      </c>
      <c r="EC543" s="1">
        <v>20.58494918016751</v>
      </c>
      <c r="ED543" s="1">
        <v>0.0</v>
      </c>
      <c r="EE543" s="1">
        <v>3.4390095</v>
      </c>
      <c r="EF543" s="1">
        <v>0.2661843151969971</v>
      </c>
      <c r="EG543" s="1">
        <v>0.03237026358789806</v>
      </c>
      <c r="EH543" s="1">
        <v>0.0</v>
      </c>
      <c r="EI543" s="1">
        <v>1.971004230815329</v>
      </c>
      <c r="EJ543" s="1">
        <v>-0.06242377220805861</v>
      </c>
      <c r="EK543" s="1">
        <v>0.004721353516951562</v>
      </c>
      <c r="EL543" s="1">
        <v>1.0</v>
      </c>
      <c r="EM543" s="1">
        <v>1.0</v>
      </c>
      <c r="EN543" s="1">
        <v>5.0</v>
      </c>
      <c r="EO543" s="1" t="s">
        <v>371</v>
      </c>
      <c r="EP543" s="1">
        <v>2.94208</v>
      </c>
      <c r="EQ543" s="1">
        <v>2.80125</v>
      </c>
      <c r="ER543" s="1">
        <v>0.121298</v>
      </c>
      <c r="ES543" s="1">
        <v>0.128217</v>
      </c>
      <c r="ET543" s="1">
        <v>0.117987</v>
      </c>
      <c r="EU543" s="1">
        <v>0.107272</v>
      </c>
      <c r="EV543" s="1">
        <v>18006.2</v>
      </c>
      <c r="EW543" s="1">
        <v>18732.4</v>
      </c>
      <c r="EX543" s="1">
        <v>23834.7</v>
      </c>
      <c r="EY543" s="1">
        <v>25011.1</v>
      </c>
      <c r="EZ543" s="1">
        <v>33650.8</v>
      </c>
      <c r="FA543" s="1">
        <v>35654.9</v>
      </c>
      <c r="FB543" s="1">
        <v>43459.3</v>
      </c>
      <c r="FC543" s="1">
        <v>46234.2</v>
      </c>
      <c r="FD543" s="1">
        <v>1.94135</v>
      </c>
      <c r="FE543" s="1">
        <v>1.83797</v>
      </c>
      <c r="FF543" s="1">
        <v>0.0910759</v>
      </c>
      <c r="FG543" s="1">
        <v>0.0</v>
      </c>
      <c r="FH543" s="1">
        <v>30.1875</v>
      </c>
      <c r="FI543" s="1">
        <v>999.9</v>
      </c>
      <c r="FJ543" s="1">
        <v>59.6</v>
      </c>
      <c r="FK543" s="1">
        <v>35.6</v>
      </c>
      <c r="FL543" s="1">
        <v>35.0617</v>
      </c>
      <c r="FM543" s="1">
        <v>63.9598</v>
      </c>
      <c r="FN543" s="1">
        <v>26.0056</v>
      </c>
      <c r="FO543" s="1">
        <v>1.0</v>
      </c>
      <c r="FP543" s="1">
        <v>0.450635</v>
      </c>
      <c r="FQ543" s="1">
        <v>3.64923</v>
      </c>
      <c r="FR543" s="1">
        <v>20.2803</v>
      </c>
      <c r="FS543" s="1">
        <v>5.21115</v>
      </c>
      <c r="FT543" s="1">
        <v>11.9081</v>
      </c>
      <c r="FU543" s="1">
        <v>5.00275</v>
      </c>
      <c r="FV543" s="1">
        <v>3.2896</v>
      </c>
      <c r="FW543" s="1">
        <v>9999.0</v>
      </c>
      <c r="FX543" s="1">
        <v>9999.0</v>
      </c>
      <c r="FY543" s="1">
        <v>9999.0</v>
      </c>
      <c r="FZ543" s="1">
        <v>999.9</v>
      </c>
      <c r="GA543" s="1">
        <v>1.85959</v>
      </c>
      <c r="GB543" s="1">
        <v>1.85455</v>
      </c>
      <c r="GC543" s="1">
        <v>1.85776</v>
      </c>
      <c r="GD543" s="1">
        <v>1.85611</v>
      </c>
      <c r="GE543" s="1">
        <v>1.85495</v>
      </c>
      <c r="GF543" s="1">
        <v>1.85455</v>
      </c>
      <c r="GG543" s="1">
        <v>1.85331</v>
      </c>
      <c r="GH543" s="1">
        <v>1.85638</v>
      </c>
      <c r="GI543" s="1">
        <v>0.0</v>
      </c>
      <c r="GJ543" s="1">
        <v>0.0</v>
      </c>
      <c r="GK543" s="1">
        <v>0.0</v>
      </c>
      <c r="GL543" s="1">
        <v>0.0</v>
      </c>
      <c r="GM543" s="1" t="s">
        <v>350</v>
      </c>
      <c r="GN543" s="1" t="s">
        <v>351</v>
      </c>
      <c r="GO543" s="1" t="s">
        <v>352</v>
      </c>
      <c r="GP543" s="1" t="s">
        <v>352</v>
      </c>
      <c r="GQ543" s="1" t="s">
        <v>352</v>
      </c>
      <c r="GR543" s="1" t="s">
        <v>352</v>
      </c>
      <c r="GS543" s="1">
        <v>0.0</v>
      </c>
      <c r="GT543" s="1">
        <v>100.0</v>
      </c>
      <c r="GU543" s="1">
        <v>100.0</v>
      </c>
      <c r="GV543" s="1">
        <v>1.745</v>
      </c>
      <c r="GW543" s="1">
        <v>0.0098</v>
      </c>
      <c r="GX543" s="1">
        <v>0.3679439641025603</v>
      </c>
      <c r="GY543" s="1">
        <v>0.003036990343597491</v>
      </c>
      <c r="GZ543" s="1">
        <v>-1.538114387597119E-6</v>
      </c>
      <c r="HA543" s="1">
        <v>3.390969119432733E-10</v>
      </c>
      <c r="HB543" s="1">
        <v>-0.06119280848291592</v>
      </c>
      <c r="HC543" s="1">
        <v>0.009762198319610341</v>
      </c>
      <c r="HD543" s="1">
        <v>-3.338778216718564E-4</v>
      </c>
      <c r="HE543" s="1">
        <v>2.632278881966732E-6</v>
      </c>
      <c r="HF543" s="1">
        <v>6.0</v>
      </c>
      <c r="HG543" s="1">
        <v>2134.0</v>
      </c>
      <c r="HH543" s="1">
        <v>2.0</v>
      </c>
      <c r="HI543" s="1">
        <v>31.0</v>
      </c>
      <c r="HJ543" s="1">
        <v>6.4</v>
      </c>
      <c r="HK543" s="1">
        <v>6.3</v>
      </c>
      <c r="HL543" s="1">
        <v>1.59912</v>
      </c>
      <c r="HM543" s="1">
        <v>2.32788</v>
      </c>
      <c r="HN543" s="1">
        <v>1.4978</v>
      </c>
      <c r="HO543" s="1">
        <v>2.30835</v>
      </c>
      <c r="HP543" s="1">
        <v>1.54785</v>
      </c>
      <c r="HQ543" s="1">
        <v>2.33765</v>
      </c>
      <c r="HR543" s="1">
        <v>39.5416</v>
      </c>
      <c r="HS543" s="1">
        <v>15.0514</v>
      </c>
      <c r="HT543" s="1">
        <v>18.0</v>
      </c>
      <c r="HU543" s="1">
        <v>491.973</v>
      </c>
      <c r="HV543" s="1">
        <v>488.69</v>
      </c>
      <c r="HW543" s="1">
        <v>25.5375</v>
      </c>
      <c r="HX543" s="1">
        <v>32.7204</v>
      </c>
      <c r="HY543" s="1">
        <v>30.0011</v>
      </c>
      <c r="HZ543" s="1">
        <v>32.4017</v>
      </c>
      <c r="IA543" s="1">
        <v>32.4954</v>
      </c>
      <c r="IB543" s="1">
        <v>32.1913</v>
      </c>
      <c r="IC543" s="1">
        <v>34.2304</v>
      </c>
      <c r="ID543" s="1">
        <v>12.6578</v>
      </c>
      <c r="IE543" s="1">
        <v>25.4783</v>
      </c>
      <c r="IF543" s="1">
        <v>712.936</v>
      </c>
      <c r="IG543" s="1">
        <v>23.8978</v>
      </c>
      <c r="IH543" s="1">
        <v>100.494</v>
      </c>
      <c r="II543" s="1">
        <v>100.202</v>
      </c>
      <c r="IJ543" s="1" t="s">
        <v>1117</v>
      </c>
    </row>
    <row r="544" ht="15.75" customHeight="1">
      <c r="A544" s="1">
        <v>528.0</v>
      </c>
      <c r="B544" s="1">
        <v>1.6598838506E9</v>
      </c>
      <c r="C544" s="1">
        <v>3593.5</v>
      </c>
      <c r="D544" s="1" t="s">
        <v>1382</v>
      </c>
      <c r="E544" s="1" t="s">
        <v>1383</v>
      </c>
      <c r="F544" s="1">
        <v>1.0</v>
      </c>
      <c r="G544" s="1" t="s">
        <v>1105</v>
      </c>
      <c r="H544" s="1" t="s">
        <v>345</v>
      </c>
      <c r="I544" s="1" t="s">
        <v>1102</v>
      </c>
      <c r="J544" s="1" t="s">
        <v>1113</v>
      </c>
      <c r="K544" s="1" t="s">
        <v>1114</v>
      </c>
      <c r="L544" s="1" t="s">
        <v>1115</v>
      </c>
      <c r="M544" s="1" t="s">
        <v>346</v>
      </c>
      <c r="N544" s="1">
        <v>1.65988384285E9</v>
      </c>
      <c r="O544" s="1">
        <f t="shared" si="1"/>
        <v>0.002988319868</v>
      </c>
      <c r="P544" s="1">
        <f t="shared" si="2"/>
        <v>2.988319868</v>
      </c>
      <c r="Q544" s="1">
        <f t="shared" si="3"/>
        <v>10.74226959</v>
      </c>
      <c r="R544" s="1">
        <f t="shared" si="4"/>
        <v>593.7279375</v>
      </c>
      <c r="S544" s="1">
        <f t="shared" si="5"/>
        <v>458.5888355</v>
      </c>
      <c r="T544" s="1">
        <f t="shared" si="6"/>
        <v>45.56292625</v>
      </c>
      <c r="U544" s="1">
        <f t="shared" si="7"/>
        <v>58.98962236</v>
      </c>
      <c r="V544" s="1">
        <f t="shared" si="8"/>
        <v>0.1493444042</v>
      </c>
      <c r="W544" s="1">
        <f t="shared" si="9"/>
        <v>2.91724327</v>
      </c>
      <c r="X544" s="1">
        <f t="shared" si="10"/>
        <v>0.1452233067</v>
      </c>
      <c r="Y544" s="1">
        <f t="shared" si="11"/>
        <v>0.09112535879</v>
      </c>
      <c r="Z544" s="1">
        <f t="shared" si="12"/>
        <v>321.51582</v>
      </c>
      <c r="AA544" s="1">
        <f t="shared" si="13"/>
        <v>32.19103128</v>
      </c>
      <c r="AB544" s="1">
        <f t="shared" si="14"/>
        <v>31.6932125</v>
      </c>
      <c r="AC544" s="1">
        <f t="shared" si="15"/>
        <v>4.692791079</v>
      </c>
      <c r="AD544" s="1">
        <f t="shared" si="16"/>
        <v>60.1512277</v>
      </c>
      <c r="AE544" s="1">
        <f t="shared" si="17"/>
        <v>2.724645616</v>
      </c>
      <c r="AF544" s="1">
        <f t="shared" si="18"/>
        <v>4.529659194</v>
      </c>
      <c r="AG544" s="1">
        <f t="shared" si="19"/>
        <v>1.968145463</v>
      </c>
      <c r="AH544" s="1">
        <f t="shared" si="20"/>
        <v>-131.7849062</v>
      </c>
      <c r="AI544" s="1">
        <f t="shared" si="21"/>
        <v>-97.86695623</v>
      </c>
      <c r="AJ544" s="1">
        <f t="shared" si="22"/>
        <v>-7.561924376</v>
      </c>
      <c r="AK544" s="1">
        <f t="shared" si="23"/>
        <v>84.30203319</v>
      </c>
      <c r="AL544" s="1">
        <f t="shared" si="24"/>
        <v>41.52012703</v>
      </c>
      <c r="AM544" s="1">
        <f t="shared" si="25"/>
        <v>2.96051782</v>
      </c>
      <c r="AN544" s="1">
        <f t="shared" si="26"/>
        <v>10.74226959</v>
      </c>
      <c r="AO544" s="1">
        <v>686.9994396999385</v>
      </c>
      <c r="AP544" s="1">
        <v>647.5196666666662</v>
      </c>
      <c r="AQ544" s="1">
        <v>5.07871363461514</v>
      </c>
      <c r="AR544" s="1">
        <v>65.94029506185815</v>
      </c>
      <c r="AS544" s="1">
        <f t="shared" si="27"/>
        <v>2.988319868</v>
      </c>
      <c r="AT544" s="1">
        <v>23.92542582171749</v>
      </c>
      <c r="AU544" s="1">
        <v>27.41327090909089</v>
      </c>
      <c r="AV544" s="1">
        <v>-1.807652412235405E-4</v>
      </c>
      <c r="AW544" s="1">
        <v>81.18963588158564</v>
      </c>
      <c r="AX544" s="1">
        <v>5.0</v>
      </c>
      <c r="AY544" s="1">
        <v>1.0</v>
      </c>
      <c r="AZ544" s="1">
        <f t="shared" si="28"/>
        <v>1</v>
      </c>
      <c r="BA544" s="1">
        <f t="shared" si="29"/>
        <v>0</v>
      </c>
      <c r="BB544" s="1">
        <f t="shared" si="30"/>
        <v>51803.1577</v>
      </c>
      <c r="BC544" s="1">
        <f t="shared" si="31"/>
        <v>2000.0025</v>
      </c>
      <c r="BD544" s="1">
        <f t="shared" si="32"/>
        <v>1681.2018</v>
      </c>
      <c r="BE544" s="1">
        <f t="shared" si="33"/>
        <v>0.8405998493</v>
      </c>
      <c r="BF544" s="1">
        <f t="shared" si="34"/>
        <v>0.1607577091</v>
      </c>
      <c r="BG544" s="1">
        <v>6.0</v>
      </c>
      <c r="BH544" s="1">
        <v>0.5</v>
      </c>
      <c r="BI544" s="1" t="s">
        <v>347</v>
      </c>
      <c r="BJ544" s="1">
        <v>2.0</v>
      </c>
      <c r="BK544" s="1" t="b">
        <v>1</v>
      </c>
      <c r="BL544" s="1">
        <v>1.65988384285E9</v>
      </c>
      <c r="BM544" s="1">
        <v>593.7279374999999</v>
      </c>
      <c r="BN544" s="1">
        <v>645.6466875000001</v>
      </c>
      <c r="BO544" s="1">
        <v>27.4234375</v>
      </c>
      <c r="BP544" s="1">
        <v>23.96921875</v>
      </c>
      <c r="BQ544" s="1">
        <v>592.03125</v>
      </c>
      <c r="BR544" s="1">
        <v>27.4137</v>
      </c>
      <c r="BS544" s="1">
        <v>500.1415</v>
      </c>
      <c r="BT544" s="1">
        <v>99.2545125</v>
      </c>
      <c r="BU544" s="1">
        <v>0.1001222375</v>
      </c>
      <c r="BV544" s="1">
        <v>31.07094375</v>
      </c>
      <c r="BW544" s="1">
        <v>31.6932125</v>
      </c>
      <c r="BX544" s="1">
        <v>999.9</v>
      </c>
      <c r="BY544" s="1">
        <v>0.0</v>
      </c>
      <c r="BZ544" s="1">
        <v>0.0</v>
      </c>
      <c r="CA544" s="1">
        <v>10004.596875</v>
      </c>
      <c r="CB544" s="1">
        <v>0.0</v>
      </c>
      <c r="CC544" s="1">
        <v>164.0033125</v>
      </c>
      <c r="CD544" s="1">
        <v>-51.91880625</v>
      </c>
      <c r="CE544" s="1">
        <v>610.4691250000001</v>
      </c>
      <c r="CF544" s="1">
        <v>661.501625</v>
      </c>
      <c r="CG544" s="1">
        <v>3.454216875</v>
      </c>
      <c r="CH544" s="1">
        <v>645.6466875000001</v>
      </c>
      <c r="CI544" s="1">
        <v>23.96921875</v>
      </c>
      <c r="CJ544" s="1">
        <v>2.721900625</v>
      </c>
      <c r="CK544" s="1">
        <v>2.379053125</v>
      </c>
      <c r="CL544" s="1">
        <v>22.417925</v>
      </c>
      <c r="CM544" s="1">
        <v>20.221875</v>
      </c>
      <c r="CN544" s="1">
        <v>2000.0025</v>
      </c>
      <c r="CO544" s="1">
        <v>0.9800070625</v>
      </c>
      <c r="CP544" s="1">
        <v>0.01999340625</v>
      </c>
      <c r="CQ544" s="1">
        <v>0.0</v>
      </c>
      <c r="CR544" s="1">
        <v>2.6170625</v>
      </c>
      <c r="CS544" s="1">
        <v>0.0</v>
      </c>
      <c r="CT544" s="1">
        <v>14713.7875</v>
      </c>
      <c r="CU544" s="1">
        <v>17412.36875</v>
      </c>
      <c r="CV544" s="1">
        <v>42.875</v>
      </c>
      <c r="CW544" s="1">
        <v>44.67925</v>
      </c>
      <c r="CX544" s="1">
        <v>42.875</v>
      </c>
      <c r="CY544" s="1">
        <v>43.062</v>
      </c>
      <c r="CZ544" s="1">
        <v>43.031</v>
      </c>
      <c r="DA544" s="1">
        <v>1960.0125</v>
      </c>
      <c r="DB544" s="1">
        <v>39.99</v>
      </c>
      <c r="DC544" s="1">
        <v>0.0</v>
      </c>
      <c r="DD544" s="1">
        <v>1.6598838497E9</v>
      </c>
      <c r="DE544" s="1">
        <v>0.0</v>
      </c>
      <c r="DF544" s="1">
        <v>1.659883469E9</v>
      </c>
      <c r="DG544" s="1" t="s">
        <v>1116</v>
      </c>
      <c r="DH544" s="1">
        <v>1.659883467E9</v>
      </c>
      <c r="DI544" s="1">
        <v>1.659883469E9</v>
      </c>
      <c r="DJ544" s="1">
        <v>2.0</v>
      </c>
      <c r="DK544" s="1">
        <v>0.127</v>
      </c>
      <c r="DL544" s="1">
        <v>-0.009</v>
      </c>
      <c r="DM544" s="1">
        <v>1.356</v>
      </c>
      <c r="DN544" s="1">
        <v>0.015</v>
      </c>
      <c r="DO544" s="1">
        <v>400.0</v>
      </c>
      <c r="DP544" s="1">
        <v>25.0</v>
      </c>
      <c r="DQ544" s="1">
        <v>0.21</v>
      </c>
      <c r="DR544" s="1">
        <v>0.05</v>
      </c>
      <c r="DS544" s="1">
        <v>10.40363311752179</v>
      </c>
      <c r="DT544" s="1">
        <v>1.621543422713539</v>
      </c>
      <c r="DU544" s="1">
        <v>0.1449950561336169</v>
      </c>
      <c r="DV544" s="1">
        <v>0.0</v>
      </c>
      <c r="DW544" s="1">
        <v>-51.92800999999999</v>
      </c>
      <c r="DX544" s="1">
        <v>2.96819132369302</v>
      </c>
      <c r="DY544" s="1">
        <v>0.3671525045082317</v>
      </c>
      <c r="DZ544" s="1">
        <v>0.0</v>
      </c>
      <c r="EA544" s="1">
        <v>452.2143405061181</v>
      </c>
      <c r="EB544" s="1">
        <v>282.795246757566</v>
      </c>
      <c r="EC544" s="1">
        <v>21.10758962202335</v>
      </c>
      <c r="ED544" s="1">
        <v>0.0</v>
      </c>
      <c r="EE544" s="1">
        <v>3.442345</v>
      </c>
      <c r="EF544" s="1">
        <v>0.2974980112570305</v>
      </c>
      <c r="EG544" s="1">
        <v>0.03411392032587282</v>
      </c>
      <c r="EH544" s="1">
        <v>0.0</v>
      </c>
      <c r="EI544" s="1">
        <v>1.969918317653184</v>
      </c>
      <c r="EJ544" s="1">
        <v>-0.05963514441960088</v>
      </c>
      <c r="EK544" s="1">
        <v>0.004502448968988864</v>
      </c>
      <c r="EL544" s="1">
        <v>1.0</v>
      </c>
      <c r="EM544" s="1">
        <v>1.0</v>
      </c>
      <c r="EN544" s="1">
        <v>5.0</v>
      </c>
      <c r="EO544" s="1" t="s">
        <v>371</v>
      </c>
      <c r="EP544" s="1">
        <v>2.94213</v>
      </c>
      <c r="EQ544" s="1">
        <v>2.80109</v>
      </c>
      <c r="ER544" s="1">
        <v>0.122299</v>
      </c>
      <c r="ES544" s="1">
        <v>0.12919</v>
      </c>
      <c r="ET544" s="1">
        <v>0.117973</v>
      </c>
      <c r="EU544" s="1">
        <v>0.107283</v>
      </c>
      <c r="EV544" s="1">
        <v>17985.5</v>
      </c>
      <c r="EW544" s="1">
        <v>18711.3</v>
      </c>
      <c r="EX544" s="1">
        <v>23834.4</v>
      </c>
      <c r="EY544" s="1">
        <v>25010.8</v>
      </c>
      <c r="EZ544" s="1">
        <v>33651.0</v>
      </c>
      <c r="FA544" s="1">
        <v>35654.1</v>
      </c>
      <c r="FB544" s="1">
        <v>43458.8</v>
      </c>
      <c r="FC544" s="1">
        <v>46233.7</v>
      </c>
      <c r="FD544" s="1">
        <v>1.94128</v>
      </c>
      <c r="FE544" s="1">
        <v>1.83797</v>
      </c>
      <c r="FF544" s="1">
        <v>0.0904873</v>
      </c>
      <c r="FG544" s="1">
        <v>0.0</v>
      </c>
      <c r="FH544" s="1">
        <v>30.1895</v>
      </c>
      <c r="FI544" s="1">
        <v>999.9</v>
      </c>
      <c r="FJ544" s="1">
        <v>59.6</v>
      </c>
      <c r="FK544" s="1">
        <v>35.6</v>
      </c>
      <c r="FL544" s="1">
        <v>35.0608</v>
      </c>
      <c r="FM544" s="1">
        <v>64.0398</v>
      </c>
      <c r="FN544" s="1">
        <v>25.9736</v>
      </c>
      <c r="FO544" s="1">
        <v>1.0</v>
      </c>
      <c r="FP544" s="1">
        <v>0.450622</v>
      </c>
      <c r="FQ544" s="1">
        <v>3.64389</v>
      </c>
      <c r="FR544" s="1">
        <v>20.2806</v>
      </c>
      <c r="FS544" s="1">
        <v>5.21145</v>
      </c>
      <c r="FT544" s="1">
        <v>11.9081</v>
      </c>
      <c r="FU544" s="1">
        <v>5.00265</v>
      </c>
      <c r="FV544" s="1">
        <v>3.28955</v>
      </c>
      <c r="FW544" s="1">
        <v>9999.0</v>
      </c>
      <c r="FX544" s="1">
        <v>9999.0</v>
      </c>
      <c r="FY544" s="1">
        <v>9999.0</v>
      </c>
      <c r="FZ544" s="1">
        <v>999.9</v>
      </c>
      <c r="GA544" s="1">
        <v>1.85959</v>
      </c>
      <c r="GB544" s="1">
        <v>1.85454</v>
      </c>
      <c r="GC544" s="1">
        <v>1.85776</v>
      </c>
      <c r="GD544" s="1">
        <v>1.85611</v>
      </c>
      <c r="GE544" s="1">
        <v>1.85493</v>
      </c>
      <c r="GF544" s="1">
        <v>1.85455</v>
      </c>
      <c r="GG544" s="1">
        <v>1.85329</v>
      </c>
      <c r="GH544" s="1">
        <v>1.85638</v>
      </c>
      <c r="GI544" s="1">
        <v>0.0</v>
      </c>
      <c r="GJ544" s="1">
        <v>0.0</v>
      </c>
      <c r="GK544" s="1">
        <v>0.0</v>
      </c>
      <c r="GL544" s="1">
        <v>0.0</v>
      </c>
      <c r="GM544" s="1" t="s">
        <v>350</v>
      </c>
      <c r="GN544" s="1" t="s">
        <v>351</v>
      </c>
      <c r="GO544" s="1" t="s">
        <v>352</v>
      </c>
      <c r="GP544" s="1" t="s">
        <v>352</v>
      </c>
      <c r="GQ544" s="1" t="s">
        <v>352</v>
      </c>
      <c r="GR544" s="1" t="s">
        <v>352</v>
      </c>
      <c r="GS544" s="1">
        <v>0.0</v>
      </c>
      <c r="GT544" s="1">
        <v>100.0</v>
      </c>
      <c r="GU544" s="1">
        <v>100.0</v>
      </c>
      <c r="GV544" s="1">
        <v>1.756</v>
      </c>
      <c r="GW544" s="1">
        <v>0.0097</v>
      </c>
      <c r="GX544" s="1">
        <v>0.3679439641025603</v>
      </c>
      <c r="GY544" s="1">
        <v>0.003036990343597491</v>
      </c>
      <c r="GZ544" s="1">
        <v>-1.538114387597119E-6</v>
      </c>
      <c r="HA544" s="1">
        <v>3.390969119432733E-10</v>
      </c>
      <c r="HB544" s="1">
        <v>-0.06119280848291592</v>
      </c>
      <c r="HC544" s="1">
        <v>0.009762198319610341</v>
      </c>
      <c r="HD544" s="1">
        <v>-3.338778216718564E-4</v>
      </c>
      <c r="HE544" s="1">
        <v>2.632278881966732E-6</v>
      </c>
      <c r="HF544" s="1">
        <v>6.0</v>
      </c>
      <c r="HG544" s="1">
        <v>2134.0</v>
      </c>
      <c r="HH544" s="1">
        <v>2.0</v>
      </c>
      <c r="HI544" s="1">
        <v>31.0</v>
      </c>
      <c r="HJ544" s="1">
        <v>6.4</v>
      </c>
      <c r="HK544" s="1">
        <v>6.4</v>
      </c>
      <c r="HL544" s="1">
        <v>1.61377</v>
      </c>
      <c r="HM544" s="1">
        <v>2.31201</v>
      </c>
      <c r="HN544" s="1">
        <v>1.4978</v>
      </c>
      <c r="HO544" s="1">
        <v>2.30835</v>
      </c>
      <c r="HP544" s="1">
        <v>1.54785</v>
      </c>
      <c r="HQ544" s="1">
        <v>2.43774</v>
      </c>
      <c r="HR544" s="1">
        <v>39.5416</v>
      </c>
      <c r="HS544" s="1">
        <v>15.0602</v>
      </c>
      <c r="HT544" s="1">
        <v>18.0</v>
      </c>
      <c r="HU544" s="1">
        <v>491.948</v>
      </c>
      <c r="HV544" s="1">
        <v>488.713</v>
      </c>
      <c r="HW544" s="1">
        <v>25.5183</v>
      </c>
      <c r="HX544" s="1">
        <v>32.7237</v>
      </c>
      <c r="HY544" s="1">
        <v>30.0008</v>
      </c>
      <c r="HZ544" s="1">
        <v>32.4044</v>
      </c>
      <c r="IA544" s="1">
        <v>32.4986</v>
      </c>
      <c r="IB544" s="1">
        <v>32.3974</v>
      </c>
      <c r="IC544" s="1">
        <v>34.2304</v>
      </c>
      <c r="ID544" s="1">
        <v>12.2643</v>
      </c>
      <c r="IE544" s="1">
        <v>25.4783</v>
      </c>
      <c r="IF544" s="1">
        <v>712.936</v>
      </c>
      <c r="IG544" s="1">
        <v>23.897</v>
      </c>
      <c r="IH544" s="1">
        <v>100.493</v>
      </c>
      <c r="II544" s="1">
        <v>100.201</v>
      </c>
      <c r="IJ544" s="1" t="s">
        <v>1117</v>
      </c>
    </row>
    <row r="545" ht="15.75" customHeight="1">
      <c r="A545" s="1">
        <v>529.0</v>
      </c>
      <c r="B545" s="1">
        <v>1.6598838511E9</v>
      </c>
      <c r="C545" s="1">
        <v>3594.0</v>
      </c>
      <c r="D545" s="1" t="s">
        <v>1384</v>
      </c>
      <c r="E545" s="1" t="s">
        <v>1385</v>
      </c>
      <c r="F545" s="1">
        <v>1.0</v>
      </c>
      <c r="G545" s="1" t="s">
        <v>1105</v>
      </c>
      <c r="H545" s="1" t="s">
        <v>345</v>
      </c>
      <c r="I545" s="1" t="s">
        <v>1102</v>
      </c>
      <c r="J545" s="1" t="s">
        <v>1113</v>
      </c>
      <c r="K545" s="1" t="s">
        <v>1114</v>
      </c>
      <c r="L545" s="1" t="s">
        <v>1115</v>
      </c>
      <c r="M545" s="1" t="s">
        <v>346</v>
      </c>
      <c r="N545" s="1">
        <v>1.65988384285E9</v>
      </c>
      <c r="O545" s="1">
        <f t="shared" si="1"/>
        <v>0.002987518299</v>
      </c>
      <c r="P545" s="1">
        <f t="shared" si="2"/>
        <v>2.987518299</v>
      </c>
      <c r="Q545" s="1">
        <f t="shared" si="3"/>
        <v>10.78370508</v>
      </c>
      <c r="R545" s="1">
        <f t="shared" si="4"/>
        <v>593.7279375</v>
      </c>
      <c r="S545" s="1">
        <f t="shared" si="5"/>
        <v>458.1100818</v>
      </c>
      <c r="T545" s="1">
        <f t="shared" si="6"/>
        <v>45.51535984</v>
      </c>
      <c r="U545" s="1">
        <f t="shared" si="7"/>
        <v>58.98962236</v>
      </c>
      <c r="V545" s="1">
        <f t="shared" si="8"/>
        <v>0.149303211</v>
      </c>
      <c r="W545" s="1">
        <f t="shared" si="9"/>
        <v>2.91724327</v>
      </c>
      <c r="X545" s="1">
        <f t="shared" si="10"/>
        <v>0.1451843529</v>
      </c>
      <c r="Y545" s="1">
        <f t="shared" si="11"/>
        <v>0.09110081911</v>
      </c>
      <c r="Z545" s="1">
        <f t="shared" si="12"/>
        <v>321.51582</v>
      </c>
      <c r="AA545" s="1">
        <f t="shared" si="13"/>
        <v>32.19123997</v>
      </c>
      <c r="AB545" s="1">
        <f t="shared" si="14"/>
        <v>31.6932125</v>
      </c>
      <c r="AC545" s="1">
        <f t="shared" si="15"/>
        <v>4.692791079</v>
      </c>
      <c r="AD545" s="1">
        <f t="shared" si="16"/>
        <v>60.1512277</v>
      </c>
      <c r="AE545" s="1">
        <f t="shared" si="17"/>
        <v>2.724645616</v>
      </c>
      <c r="AF545" s="1">
        <f t="shared" si="18"/>
        <v>4.529659194</v>
      </c>
      <c r="AG545" s="1">
        <f t="shared" si="19"/>
        <v>1.968145463</v>
      </c>
      <c r="AH545" s="1">
        <f t="shared" si="20"/>
        <v>-131.749557</v>
      </c>
      <c r="AI545" s="1">
        <f t="shared" si="21"/>
        <v>-97.86695623</v>
      </c>
      <c r="AJ545" s="1">
        <f t="shared" si="22"/>
        <v>-7.561924376</v>
      </c>
      <c r="AK545" s="1">
        <f t="shared" si="23"/>
        <v>84.33738241</v>
      </c>
      <c r="AL545" s="1">
        <f t="shared" si="24"/>
        <v>41.52012703</v>
      </c>
      <c r="AM545" s="1">
        <f t="shared" si="25"/>
        <v>2.96051782</v>
      </c>
      <c r="AN545" s="1">
        <f t="shared" si="26"/>
        <v>10.78370508</v>
      </c>
      <c r="AO545" s="1">
        <v>689.588955308772</v>
      </c>
      <c r="AP545" s="1">
        <v>650.057327272727</v>
      </c>
      <c r="AQ545" s="1">
        <v>5.078892565214428</v>
      </c>
      <c r="AR545" s="1">
        <v>65.94029506185815</v>
      </c>
      <c r="AS545" s="1">
        <f t="shared" si="27"/>
        <v>2.987518299</v>
      </c>
      <c r="AT545" s="1">
        <v>23.92523855081183</v>
      </c>
      <c r="AU545" s="1">
        <v>27.41209636363635</v>
      </c>
      <c r="AV545" s="1">
        <v>-1.719377621244162E-4</v>
      </c>
      <c r="AW545" s="1">
        <v>81.18963588158564</v>
      </c>
      <c r="AX545" s="1">
        <v>5.0</v>
      </c>
      <c r="AY545" s="1">
        <v>1.0</v>
      </c>
      <c r="AZ545" s="1">
        <f t="shared" si="28"/>
        <v>1</v>
      </c>
      <c r="BA545" s="1">
        <f t="shared" si="29"/>
        <v>0</v>
      </c>
      <c r="BB545" s="1">
        <f t="shared" si="30"/>
        <v>51803.1577</v>
      </c>
      <c r="BC545" s="1">
        <f t="shared" si="31"/>
        <v>2000.0025</v>
      </c>
      <c r="BD545" s="1">
        <f t="shared" si="32"/>
        <v>1681.2018</v>
      </c>
      <c r="BE545" s="1">
        <f t="shared" si="33"/>
        <v>0.8405998493</v>
      </c>
      <c r="BF545" s="1">
        <f t="shared" si="34"/>
        <v>0.1607577091</v>
      </c>
      <c r="BG545" s="1">
        <v>6.0</v>
      </c>
      <c r="BH545" s="1">
        <v>0.5</v>
      </c>
      <c r="BI545" s="1" t="s">
        <v>347</v>
      </c>
      <c r="BJ545" s="1">
        <v>2.0</v>
      </c>
      <c r="BK545" s="1" t="b">
        <v>1</v>
      </c>
      <c r="BL545" s="1">
        <v>1.65988384285E9</v>
      </c>
      <c r="BM545" s="1">
        <v>593.7279374999999</v>
      </c>
      <c r="BN545" s="1">
        <v>645.6466875000001</v>
      </c>
      <c r="BO545" s="1">
        <v>27.4234375</v>
      </c>
      <c r="BP545" s="1">
        <v>23.96921875</v>
      </c>
      <c r="BQ545" s="1">
        <v>592.03125</v>
      </c>
      <c r="BR545" s="1">
        <v>27.4137</v>
      </c>
      <c r="BS545" s="1">
        <v>500.1415</v>
      </c>
      <c r="BT545" s="1">
        <v>99.2545125</v>
      </c>
      <c r="BU545" s="1">
        <v>0.1001222375</v>
      </c>
      <c r="BV545" s="1">
        <v>31.07094375</v>
      </c>
      <c r="BW545" s="1">
        <v>31.6932125</v>
      </c>
      <c r="BX545" s="1">
        <v>999.9</v>
      </c>
      <c r="BY545" s="1">
        <v>0.0</v>
      </c>
      <c r="BZ545" s="1">
        <v>0.0</v>
      </c>
      <c r="CA545" s="1">
        <v>10004.596875</v>
      </c>
      <c r="CB545" s="1">
        <v>0.0</v>
      </c>
      <c r="CC545" s="1">
        <v>164.0033125</v>
      </c>
      <c r="CD545" s="1">
        <v>-51.91880625</v>
      </c>
      <c r="CE545" s="1">
        <v>610.4691250000001</v>
      </c>
      <c r="CF545" s="1">
        <v>661.501625</v>
      </c>
      <c r="CG545" s="1">
        <v>3.454216875</v>
      </c>
      <c r="CH545" s="1">
        <v>645.6466875000001</v>
      </c>
      <c r="CI545" s="1">
        <v>23.96921875</v>
      </c>
      <c r="CJ545" s="1">
        <v>2.721900625</v>
      </c>
      <c r="CK545" s="1">
        <v>2.379053125</v>
      </c>
      <c r="CL545" s="1">
        <v>22.417925</v>
      </c>
      <c r="CM545" s="1">
        <v>20.221875</v>
      </c>
      <c r="CN545" s="1">
        <v>2000.0025</v>
      </c>
      <c r="CO545" s="1">
        <v>0.9800070625</v>
      </c>
      <c r="CP545" s="1">
        <v>0.01999340625</v>
      </c>
      <c r="CQ545" s="1">
        <v>0.0</v>
      </c>
      <c r="CR545" s="1">
        <v>2.6170625</v>
      </c>
      <c r="CS545" s="1">
        <v>0.0</v>
      </c>
      <c r="CT545" s="1">
        <v>14713.7875</v>
      </c>
      <c r="CU545" s="1">
        <v>17412.36875</v>
      </c>
      <c r="CV545" s="1">
        <v>42.875</v>
      </c>
      <c r="CW545" s="1">
        <v>44.67925</v>
      </c>
      <c r="CX545" s="1">
        <v>42.875</v>
      </c>
      <c r="CY545" s="1">
        <v>43.062</v>
      </c>
      <c r="CZ545" s="1">
        <v>43.031</v>
      </c>
      <c r="DA545" s="1">
        <v>1960.0125</v>
      </c>
      <c r="DB545" s="1">
        <v>39.99</v>
      </c>
      <c r="DC545" s="1">
        <v>0.0</v>
      </c>
      <c r="DD545" s="1">
        <v>1.6598838503E9</v>
      </c>
      <c r="DE545" s="1">
        <v>0.0</v>
      </c>
      <c r="DF545" s="1">
        <v>1.659883469E9</v>
      </c>
      <c r="DG545" s="1" t="s">
        <v>1116</v>
      </c>
      <c r="DH545" s="1">
        <v>1.659883467E9</v>
      </c>
      <c r="DI545" s="1">
        <v>1.659883469E9</v>
      </c>
      <c r="DJ545" s="1">
        <v>2.0</v>
      </c>
      <c r="DK545" s="1">
        <v>0.127</v>
      </c>
      <c r="DL545" s="1">
        <v>-0.009</v>
      </c>
      <c r="DM545" s="1">
        <v>1.356</v>
      </c>
      <c r="DN545" s="1">
        <v>0.015</v>
      </c>
      <c r="DO545" s="1">
        <v>400.0</v>
      </c>
      <c r="DP545" s="1">
        <v>25.0</v>
      </c>
      <c r="DQ545" s="1">
        <v>0.21</v>
      </c>
      <c r="DR545" s="1">
        <v>0.05</v>
      </c>
      <c r="DS545" s="1">
        <v>10.4507177861933</v>
      </c>
      <c r="DT545" s="1">
        <v>1.570708659839349</v>
      </c>
      <c r="DU545" s="1">
        <v>0.1416027447479851</v>
      </c>
      <c r="DV545" s="1">
        <v>0.0</v>
      </c>
      <c r="DW545" s="1">
        <v>-51.89497419354839</v>
      </c>
      <c r="DX545" s="1">
        <v>1.285272580645094</v>
      </c>
      <c r="DY545" s="1">
        <v>0.3141563818184395</v>
      </c>
      <c r="DZ545" s="1">
        <v>0.0</v>
      </c>
      <c r="EA545" s="1">
        <v>460.2447201770941</v>
      </c>
      <c r="EB545" s="1">
        <v>288.3044364859238</v>
      </c>
      <c r="EC545" s="1">
        <v>20.80604030106344</v>
      </c>
      <c r="ED545" s="1">
        <v>0.0</v>
      </c>
      <c r="EE545" s="1">
        <v>3.44645731707317</v>
      </c>
      <c r="EF545" s="1">
        <v>0.3070208362369359</v>
      </c>
      <c r="EG545" s="1">
        <v>0.0350086353824094</v>
      </c>
      <c r="EH545" s="1">
        <v>0.0</v>
      </c>
      <c r="EI545" s="1">
        <v>1.968121928854021</v>
      </c>
      <c r="EJ545" s="1">
        <v>-0.05786360781591607</v>
      </c>
      <c r="EK545" s="1">
        <v>0.00422931094031644</v>
      </c>
      <c r="EL545" s="1">
        <v>1.0</v>
      </c>
      <c r="EM545" s="1">
        <v>1.0</v>
      </c>
      <c r="EN545" s="1">
        <v>5.0</v>
      </c>
      <c r="EO545" s="1" t="s">
        <v>371</v>
      </c>
      <c r="EP545" s="1">
        <v>2.94213</v>
      </c>
      <c r="EQ545" s="1">
        <v>2.80094</v>
      </c>
      <c r="ER545" s="1">
        <v>0.122632</v>
      </c>
      <c r="ES545" s="1">
        <v>0.129516</v>
      </c>
      <c r="ET545" s="1">
        <v>0.117971</v>
      </c>
      <c r="EU545" s="1">
        <v>0.107291</v>
      </c>
      <c r="EV545" s="1">
        <v>17978.5</v>
      </c>
      <c r="EW545" s="1">
        <v>18704.2</v>
      </c>
      <c r="EX545" s="1">
        <v>23834.3</v>
      </c>
      <c r="EY545" s="1">
        <v>25010.8</v>
      </c>
      <c r="EZ545" s="1">
        <v>33650.9</v>
      </c>
      <c r="FA545" s="1">
        <v>35653.8</v>
      </c>
      <c r="FB545" s="1">
        <v>43458.5</v>
      </c>
      <c r="FC545" s="1">
        <v>46233.7</v>
      </c>
      <c r="FD545" s="1">
        <v>1.9412</v>
      </c>
      <c r="FE545" s="1">
        <v>1.83797</v>
      </c>
      <c r="FF545" s="1">
        <v>0.0904053</v>
      </c>
      <c r="FG545" s="1">
        <v>0.0</v>
      </c>
      <c r="FH545" s="1">
        <v>30.1902</v>
      </c>
      <c r="FI545" s="1">
        <v>999.9</v>
      </c>
      <c r="FJ545" s="1">
        <v>59.6</v>
      </c>
      <c r="FK545" s="1">
        <v>35.6</v>
      </c>
      <c r="FL545" s="1">
        <v>35.0586</v>
      </c>
      <c r="FM545" s="1">
        <v>64.2398</v>
      </c>
      <c r="FN545" s="1">
        <v>25.7933</v>
      </c>
      <c r="FO545" s="1">
        <v>1.0</v>
      </c>
      <c r="FP545" s="1">
        <v>0.45064</v>
      </c>
      <c r="FQ545" s="1">
        <v>3.65304</v>
      </c>
      <c r="FR545" s="1">
        <v>20.2804</v>
      </c>
      <c r="FS545" s="1">
        <v>5.2113</v>
      </c>
      <c r="FT545" s="1">
        <v>11.9081</v>
      </c>
      <c r="FU545" s="1">
        <v>5.00265</v>
      </c>
      <c r="FV545" s="1">
        <v>3.28955</v>
      </c>
      <c r="FW545" s="1">
        <v>9999.0</v>
      </c>
      <c r="FX545" s="1">
        <v>9999.0</v>
      </c>
      <c r="FY545" s="1">
        <v>9999.0</v>
      </c>
      <c r="FZ545" s="1">
        <v>999.9</v>
      </c>
      <c r="GA545" s="1">
        <v>1.85959</v>
      </c>
      <c r="GB545" s="1">
        <v>1.85454</v>
      </c>
      <c r="GC545" s="1">
        <v>1.85776</v>
      </c>
      <c r="GD545" s="1">
        <v>1.85611</v>
      </c>
      <c r="GE545" s="1">
        <v>1.85492</v>
      </c>
      <c r="GF545" s="1">
        <v>1.85455</v>
      </c>
      <c r="GG545" s="1">
        <v>1.85329</v>
      </c>
      <c r="GH545" s="1">
        <v>1.85638</v>
      </c>
      <c r="GI545" s="1">
        <v>0.0</v>
      </c>
      <c r="GJ545" s="1">
        <v>0.0</v>
      </c>
      <c r="GK545" s="1">
        <v>0.0</v>
      </c>
      <c r="GL545" s="1">
        <v>0.0</v>
      </c>
      <c r="GM545" s="1" t="s">
        <v>350</v>
      </c>
      <c r="GN545" s="1" t="s">
        <v>351</v>
      </c>
      <c r="GO545" s="1" t="s">
        <v>352</v>
      </c>
      <c r="GP545" s="1" t="s">
        <v>352</v>
      </c>
      <c r="GQ545" s="1" t="s">
        <v>352</v>
      </c>
      <c r="GR545" s="1" t="s">
        <v>352</v>
      </c>
      <c r="GS545" s="1">
        <v>0.0</v>
      </c>
      <c r="GT545" s="1">
        <v>100.0</v>
      </c>
      <c r="GU545" s="1">
        <v>100.0</v>
      </c>
      <c r="GV545" s="1">
        <v>1.76</v>
      </c>
      <c r="GW545" s="1">
        <v>0.0098</v>
      </c>
      <c r="GX545" s="1">
        <v>0.3679439641025603</v>
      </c>
      <c r="GY545" s="1">
        <v>0.003036990343597491</v>
      </c>
      <c r="GZ545" s="1">
        <v>-1.538114387597119E-6</v>
      </c>
      <c r="HA545" s="1">
        <v>3.390969119432733E-10</v>
      </c>
      <c r="HB545" s="1">
        <v>-0.06119280848291592</v>
      </c>
      <c r="HC545" s="1">
        <v>0.009762198319610341</v>
      </c>
      <c r="HD545" s="1">
        <v>-3.338778216718564E-4</v>
      </c>
      <c r="HE545" s="1">
        <v>2.632278881966732E-6</v>
      </c>
      <c r="HF545" s="1">
        <v>6.0</v>
      </c>
      <c r="HG545" s="1">
        <v>2134.0</v>
      </c>
      <c r="HH545" s="1">
        <v>2.0</v>
      </c>
      <c r="HI545" s="1">
        <v>31.0</v>
      </c>
      <c r="HJ545" s="1">
        <v>6.4</v>
      </c>
      <c r="HK545" s="1">
        <v>6.4</v>
      </c>
      <c r="HL545" s="1">
        <v>1.61743</v>
      </c>
      <c r="HM545" s="1">
        <v>2.3291</v>
      </c>
      <c r="HN545" s="1">
        <v>1.4978</v>
      </c>
      <c r="HO545" s="1">
        <v>2.30835</v>
      </c>
      <c r="HP545" s="1">
        <v>1.54785</v>
      </c>
      <c r="HQ545" s="1">
        <v>2.29736</v>
      </c>
      <c r="HR545" s="1">
        <v>39.5416</v>
      </c>
      <c r="HS545" s="1">
        <v>15.0514</v>
      </c>
      <c r="HT545" s="1">
        <v>18.0</v>
      </c>
      <c r="HU545" s="1">
        <v>491.909</v>
      </c>
      <c r="HV545" s="1">
        <v>488.722</v>
      </c>
      <c r="HW545" s="1">
        <v>25.5134</v>
      </c>
      <c r="HX545" s="1">
        <v>32.7248</v>
      </c>
      <c r="HY545" s="1">
        <v>30.0007</v>
      </c>
      <c r="HZ545" s="1">
        <v>32.4053</v>
      </c>
      <c r="IA545" s="1">
        <v>32.4996</v>
      </c>
      <c r="IB545" s="1">
        <v>32.5696</v>
      </c>
      <c r="IC545" s="1">
        <v>34.2304</v>
      </c>
      <c r="ID545" s="1">
        <v>12.2643</v>
      </c>
      <c r="IE545" s="1">
        <v>25.4783</v>
      </c>
      <c r="IF545" s="1">
        <v>722.954</v>
      </c>
      <c r="IG545" s="1">
        <v>23.8997</v>
      </c>
      <c r="IH545" s="1">
        <v>100.492</v>
      </c>
      <c r="II545" s="1">
        <v>100.201</v>
      </c>
      <c r="IJ545" s="1" t="s">
        <v>1117</v>
      </c>
    </row>
    <row r="546" ht="15.75" customHeight="1">
      <c r="A546" s="1">
        <v>530.0</v>
      </c>
      <c r="B546" s="1">
        <v>1.6598838526E9</v>
      </c>
      <c r="C546" s="1">
        <v>3595.5</v>
      </c>
      <c r="D546" s="1" t="s">
        <v>1386</v>
      </c>
      <c r="E546" s="1" t="s">
        <v>1387</v>
      </c>
      <c r="F546" s="1">
        <v>1.0</v>
      </c>
      <c r="G546" s="1" t="s">
        <v>1105</v>
      </c>
      <c r="H546" s="1" t="s">
        <v>345</v>
      </c>
      <c r="I546" s="1" t="s">
        <v>1102</v>
      </c>
      <c r="J546" s="1" t="s">
        <v>1113</v>
      </c>
      <c r="K546" s="1" t="s">
        <v>1114</v>
      </c>
      <c r="L546" s="1" t="s">
        <v>1115</v>
      </c>
      <c r="M546" s="1" t="s">
        <v>346</v>
      </c>
      <c r="N546" s="1">
        <v>1.65988384485E9</v>
      </c>
      <c r="O546" s="1">
        <f t="shared" si="1"/>
        <v>0.002983861063</v>
      </c>
      <c r="P546" s="1">
        <f t="shared" si="2"/>
        <v>2.983861063</v>
      </c>
      <c r="Q546" s="1">
        <f t="shared" si="3"/>
        <v>10.9701463</v>
      </c>
      <c r="R546" s="1">
        <f t="shared" si="4"/>
        <v>603.7134375</v>
      </c>
      <c r="S546" s="1">
        <f t="shared" si="5"/>
        <v>465.735452</v>
      </c>
      <c r="T546" s="1">
        <f t="shared" si="6"/>
        <v>46.27284585</v>
      </c>
      <c r="U546" s="1">
        <f t="shared" si="7"/>
        <v>59.98155973</v>
      </c>
      <c r="V546" s="1">
        <f t="shared" si="8"/>
        <v>0.1492515635</v>
      </c>
      <c r="W546" s="1">
        <f t="shared" si="9"/>
        <v>2.917513522</v>
      </c>
      <c r="X546" s="1">
        <f t="shared" si="10"/>
        <v>0.1451358821</v>
      </c>
      <c r="Y546" s="1">
        <f t="shared" si="11"/>
        <v>0.0910702508</v>
      </c>
      <c r="Z546" s="1">
        <f t="shared" si="12"/>
        <v>321.511431</v>
      </c>
      <c r="AA546" s="1">
        <f t="shared" si="13"/>
        <v>32.18801049</v>
      </c>
      <c r="AB546" s="1">
        <f t="shared" si="14"/>
        <v>31.68630625</v>
      </c>
      <c r="AC546" s="1">
        <f t="shared" si="15"/>
        <v>4.690952861</v>
      </c>
      <c r="AD546" s="1">
        <f t="shared" si="16"/>
        <v>60.16295708</v>
      </c>
      <c r="AE546" s="1">
        <f t="shared" si="17"/>
        <v>2.724546067</v>
      </c>
      <c r="AF546" s="1">
        <f t="shared" si="18"/>
        <v>4.528610625</v>
      </c>
      <c r="AG546" s="1">
        <f t="shared" si="19"/>
        <v>1.966406795</v>
      </c>
      <c r="AH546" s="1">
        <f t="shared" si="20"/>
        <v>-131.5882729</v>
      </c>
      <c r="AI546" s="1">
        <f t="shared" si="21"/>
        <v>-97.428732</v>
      </c>
      <c r="AJ546" s="1">
        <f t="shared" si="22"/>
        <v>-7.526959653</v>
      </c>
      <c r="AK546" s="1">
        <f t="shared" si="23"/>
        <v>84.96746649</v>
      </c>
      <c r="AL546" s="1">
        <f t="shared" si="24"/>
        <v>41.43780138</v>
      </c>
      <c r="AM546" s="1">
        <f t="shared" si="25"/>
        <v>2.966857937</v>
      </c>
      <c r="AN546" s="1">
        <f t="shared" si="26"/>
        <v>10.9701463</v>
      </c>
      <c r="AO546" s="1">
        <v>697.3264649601581</v>
      </c>
      <c r="AP546" s="1">
        <v>657.6376666666666</v>
      </c>
      <c r="AQ546" s="1">
        <v>5.064708374706891</v>
      </c>
      <c r="AR546" s="1">
        <v>65.94029506185815</v>
      </c>
      <c r="AS546" s="1">
        <f t="shared" si="27"/>
        <v>2.983861063</v>
      </c>
      <c r="AT546" s="1">
        <v>23.92778118719399</v>
      </c>
      <c r="AU546" s="1">
        <v>27.41044484848484</v>
      </c>
      <c r="AV546" s="1">
        <v>-1.658008389659777E-4</v>
      </c>
      <c r="AW546" s="1">
        <v>81.18963588158564</v>
      </c>
      <c r="AX546" s="1">
        <v>5.0</v>
      </c>
      <c r="AY546" s="1">
        <v>1.0</v>
      </c>
      <c r="AZ546" s="1">
        <f t="shared" si="28"/>
        <v>1</v>
      </c>
      <c r="BA546" s="1">
        <f t="shared" si="29"/>
        <v>0</v>
      </c>
      <c r="BB546" s="1">
        <f t="shared" si="30"/>
        <v>51811.51734</v>
      </c>
      <c r="BC546" s="1">
        <f t="shared" si="31"/>
        <v>1999.975</v>
      </c>
      <c r="BD546" s="1">
        <f t="shared" si="32"/>
        <v>1681.1787</v>
      </c>
      <c r="BE546" s="1">
        <f t="shared" si="33"/>
        <v>0.8405998575</v>
      </c>
      <c r="BF546" s="1">
        <f t="shared" si="34"/>
        <v>0.160757725</v>
      </c>
      <c r="BG546" s="1">
        <v>6.0</v>
      </c>
      <c r="BH546" s="1">
        <v>0.5</v>
      </c>
      <c r="BI546" s="1" t="s">
        <v>347</v>
      </c>
      <c r="BJ546" s="1">
        <v>2.0</v>
      </c>
      <c r="BK546" s="1" t="b">
        <v>1</v>
      </c>
      <c r="BL546" s="1">
        <v>1.65988384485E9</v>
      </c>
      <c r="BM546" s="1">
        <v>603.7134374999999</v>
      </c>
      <c r="BN546" s="1">
        <v>655.5750625000001</v>
      </c>
      <c r="BO546" s="1">
        <v>27.4225125</v>
      </c>
      <c r="BP546" s="1">
        <v>23.9607875</v>
      </c>
      <c r="BQ546" s="1">
        <v>602.0011875</v>
      </c>
      <c r="BR546" s="1">
        <v>27.412775</v>
      </c>
      <c r="BS546" s="1">
        <v>500.12625</v>
      </c>
      <c r="BT546" s="1">
        <v>99.25433749999999</v>
      </c>
      <c r="BU546" s="1">
        <v>0.10001840625</v>
      </c>
      <c r="BV546" s="1">
        <v>31.06688125</v>
      </c>
      <c r="BW546" s="1">
        <v>31.68630625</v>
      </c>
      <c r="BX546" s="1">
        <v>999.9</v>
      </c>
      <c r="BY546" s="1">
        <v>0.0</v>
      </c>
      <c r="BZ546" s="1">
        <v>0.0</v>
      </c>
      <c r="CA546" s="1">
        <v>10006.159375</v>
      </c>
      <c r="CB546" s="1">
        <v>0.0</v>
      </c>
      <c r="CC546" s="1">
        <v>162.97625</v>
      </c>
      <c r="CD546" s="1">
        <v>-51.8616375</v>
      </c>
      <c r="CE546" s="1">
        <v>620.735625</v>
      </c>
      <c r="CF546" s="1">
        <v>671.6680624999999</v>
      </c>
      <c r="CG546" s="1">
        <v>3.461715625</v>
      </c>
      <c r="CH546" s="1">
        <v>655.5750625000001</v>
      </c>
      <c r="CI546" s="1">
        <v>23.9607875</v>
      </c>
      <c r="CJ546" s="1">
        <v>2.72180375</v>
      </c>
      <c r="CK546" s="1">
        <v>2.3782125</v>
      </c>
      <c r="CL546" s="1">
        <v>22.4173375</v>
      </c>
      <c r="CM546" s="1">
        <v>20.21615625</v>
      </c>
      <c r="CN546" s="1">
        <v>1999.975</v>
      </c>
      <c r="CO546" s="1">
        <v>0.9800066875</v>
      </c>
      <c r="CP546" s="1">
        <v>0.01999376875</v>
      </c>
      <c r="CQ546" s="1">
        <v>0.0</v>
      </c>
      <c r="CR546" s="1">
        <v>2.5775</v>
      </c>
      <c r="CS546" s="1">
        <v>0.0</v>
      </c>
      <c r="CT546" s="1">
        <v>14729.00625</v>
      </c>
      <c r="CU546" s="1">
        <v>17412.125</v>
      </c>
      <c r="CV546" s="1">
        <v>42.875</v>
      </c>
      <c r="CW546" s="1">
        <v>44.687</v>
      </c>
      <c r="CX546" s="1">
        <v>42.875</v>
      </c>
      <c r="CY546" s="1">
        <v>43.069875</v>
      </c>
      <c r="CZ546" s="1">
        <v>43.03874999999999</v>
      </c>
      <c r="DA546" s="1">
        <v>1959.985</v>
      </c>
      <c r="DB546" s="1">
        <v>39.99</v>
      </c>
      <c r="DC546" s="1">
        <v>0.0</v>
      </c>
      <c r="DD546" s="1">
        <v>1.6598838515E9</v>
      </c>
      <c r="DE546" s="1">
        <v>0.0</v>
      </c>
      <c r="DF546" s="1">
        <v>1.659883469E9</v>
      </c>
      <c r="DG546" s="1" t="s">
        <v>1116</v>
      </c>
      <c r="DH546" s="1">
        <v>1.659883467E9</v>
      </c>
      <c r="DI546" s="1">
        <v>1.659883469E9</v>
      </c>
      <c r="DJ546" s="1">
        <v>2.0</v>
      </c>
      <c r="DK546" s="1">
        <v>0.127</v>
      </c>
      <c r="DL546" s="1">
        <v>-0.009</v>
      </c>
      <c r="DM546" s="1">
        <v>1.356</v>
      </c>
      <c r="DN546" s="1">
        <v>0.015</v>
      </c>
      <c r="DO546" s="1">
        <v>400.0</v>
      </c>
      <c r="DP546" s="1">
        <v>25.0</v>
      </c>
      <c r="DQ546" s="1">
        <v>0.21</v>
      </c>
      <c r="DR546" s="1">
        <v>0.05</v>
      </c>
      <c r="DS546" s="1">
        <v>10.50429693115957</v>
      </c>
      <c r="DT546" s="1">
        <v>1.915290954676925</v>
      </c>
      <c r="DU546" s="1">
        <v>0.1677884269734022</v>
      </c>
      <c r="DV546" s="1">
        <v>0.0</v>
      </c>
      <c r="DW546" s="1">
        <v>-51.83424333333334</v>
      </c>
      <c r="DX546" s="1">
        <v>-1.890412458286974</v>
      </c>
      <c r="DY546" s="1">
        <v>0.2017541452417331</v>
      </c>
      <c r="DZ546" s="1">
        <v>0.0</v>
      </c>
      <c r="EA546" s="1">
        <v>466.0385942555565</v>
      </c>
      <c r="EB546" s="1">
        <v>284.0209636497802</v>
      </c>
      <c r="EC546" s="1">
        <v>21.18770067149696</v>
      </c>
      <c r="ED546" s="1">
        <v>0.0</v>
      </c>
      <c r="EE546" s="1">
        <v>3.451570750000001</v>
      </c>
      <c r="EF546" s="1">
        <v>0.31372581613508</v>
      </c>
      <c r="EG546" s="1">
        <v>0.03497634682092311</v>
      </c>
      <c r="EH546" s="1">
        <v>0.0</v>
      </c>
      <c r="EI546" s="1">
        <v>1.966945036058686</v>
      </c>
      <c r="EJ546" s="1">
        <v>-0.05683686382789927</v>
      </c>
      <c r="EK546" s="1">
        <v>0.004294098278156692</v>
      </c>
      <c r="EL546" s="1">
        <v>1.0</v>
      </c>
      <c r="EM546" s="1">
        <v>1.0</v>
      </c>
      <c r="EN546" s="1">
        <v>5.0</v>
      </c>
      <c r="EO546" s="1" t="s">
        <v>371</v>
      </c>
      <c r="EP546" s="1">
        <v>2.94187</v>
      </c>
      <c r="EQ546" s="1">
        <v>2.80098</v>
      </c>
      <c r="ER546" s="1">
        <v>0.123618</v>
      </c>
      <c r="ES546" s="1">
        <v>0.130488</v>
      </c>
      <c r="ET546" s="1">
        <v>0.11797</v>
      </c>
      <c r="EU546" s="1">
        <v>0.107303</v>
      </c>
      <c r="EV546" s="1">
        <v>17958.1</v>
      </c>
      <c r="EW546" s="1">
        <v>18683.1</v>
      </c>
      <c r="EX546" s="1">
        <v>23834.0</v>
      </c>
      <c r="EY546" s="1">
        <v>25010.6</v>
      </c>
      <c r="EZ546" s="1">
        <v>33650.6</v>
      </c>
      <c r="FA546" s="1">
        <v>35653.1</v>
      </c>
      <c r="FB546" s="1">
        <v>43458.0</v>
      </c>
      <c r="FC546" s="1">
        <v>46233.3</v>
      </c>
      <c r="FD546" s="1">
        <v>1.94088</v>
      </c>
      <c r="FE546" s="1">
        <v>1.838</v>
      </c>
      <c r="FF546" s="1">
        <v>0.0905506</v>
      </c>
      <c r="FG546" s="1">
        <v>0.0</v>
      </c>
      <c r="FH546" s="1">
        <v>30.1921</v>
      </c>
      <c r="FI546" s="1">
        <v>999.9</v>
      </c>
      <c r="FJ546" s="1">
        <v>59.6</v>
      </c>
      <c r="FK546" s="1">
        <v>35.6</v>
      </c>
      <c r="FL546" s="1">
        <v>35.0606</v>
      </c>
      <c r="FM546" s="1">
        <v>64.1698</v>
      </c>
      <c r="FN546" s="1">
        <v>25.8654</v>
      </c>
      <c r="FO546" s="1">
        <v>1.0</v>
      </c>
      <c r="FP546" s="1">
        <v>0.450755</v>
      </c>
      <c r="FQ546" s="1">
        <v>3.68181</v>
      </c>
      <c r="FR546" s="1">
        <v>20.2799</v>
      </c>
      <c r="FS546" s="1">
        <v>5.2113</v>
      </c>
      <c r="FT546" s="1">
        <v>11.9081</v>
      </c>
      <c r="FU546" s="1">
        <v>5.0027</v>
      </c>
      <c r="FV546" s="1">
        <v>3.28955</v>
      </c>
      <c r="FW546" s="1">
        <v>9999.0</v>
      </c>
      <c r="FX546" s="1">
        <v>9999.0</v>
      </c>
      <c r="FY546" s="1">
        <v>9999.0</v>
      </c>
      <c r="FZ546" s="1">
        <v>999.9</v>
      </c>
      <c r="GA546" s="1">
        <v>1.85959</v>
      </c>
      <c r="GB546" s="1">
        <v>1.85454</v>
      </c>
      <c r="GC546" s="1">
        <v>1.85776</v>
      </c>
      <c r="GD546" s="1">
        <v>1.85612</v>
      </c>
      <c r="GE546" s="1">
        <v>1.85493</v>
      </c>
      <c r="GF546" s="1">
        <v>1.85455</v>
      </c>
      <c r="GG546" s="1">
        <v>1.8533</v>
      </c>
      <c r="GH546" s="1">
        <v>1.85638</v>
      </c>
      <c r="GI546" s="1">
        <v>0.0</v>
      </c>
      <c r="GJ546" s="1">
        <v>0.0</v>
      </c>
      <c r="GK546" s="1">
        <v>0.0</v>
      </c>
      <c r="GL546" s="1">
        <v>0.0</v>
      </c>
      <c r="GM546" s="1" t="s">
        <v>350</v>
      </c>
      <c r="GN546" s="1" t="s">
        <v>351</v>
      </c>
      <c r="GO546" s="1" t="s">
        <v>352</v>
      </c>
      <c r="GP546" s="1" t="s">
        <v>352</v>
      </c>
      <c r="GQ546" s="1" t="s">
        <v>352</v>
      </c>
      <c r="GR546" s="1" t="s">
        <v>352</v>
      </c>
      <c r="GS546" s="1">
        <v>0.0</v>
      </c>
      <c r="GT546" s="1">
        <v>100.0</v>
      </c>
      <c r="GU546" s="1">
        <v>100.0</v>
      </c>
      <c r="GV546" s="1">
        <v>1.771</v>
      </c>
      <c r="GW546" s="1">
        <v>0.0098</v>
      </c>
      <c r="GX546" s="1">
        <v>0.3679439641025603</v>
      </c>
      <c r="GY546" s="1">
        <v>0.003036990343597491</v>
      </c>
      <c r="GZ546" s="1">
        <v>-1.538114387597119E-6</v>
      </c>
      <c r="HA546" s="1">
        <v>3.390969119432733E-10</v>
      </c>
      <c r="HB546" s="1">
        <v>-0.06119280848291592</v>
      </c>
      <c r="HC546" s="1">
        <v>0.009762198319610341</v>
      </c>
      <c r="HD546" s="1">
        <v>-3.338778216718564E-4</v>
      </c>
      <c r="HE546" s="1">
        <v>2.632278881966732E-6</v>
      </c>
      <c r="HF546" s="1">
        <v>6.0</v>
      </c>
      <c r="HG546" s="1">
        <v>2134.0</v>
      </c>
      <c r="HH546" s="1">
        <v>2.0</v>
      </c>
      <c r="HI546" s="1">
        <v>31.0</v>
      </c>
      <c r="HJ546" s="1">
        <v>6.4</v>
      </c>
      <c r="HK546" s="1">
        <v>6.4</v>
      </c>
      <c r="HL546" s="1">
        <v>1.6333</v>
      </c>
      <c r="HM546" s="1">
        <v>2.31323</v>
      </c>
      <c r="HN546" s="1">
        <v>1.4978</v>
      </c>
      <c r="HO546" s="1">
        <v>2.30835</v>
      </c>
      <c r="HP546" s="1">
        <v>1.54785</v>
      </c>
      <c r="HQ546" s="1">
        <v>2.44141</v>
      </c>
      <c r="HR546" s="1">
        <v>39.5416</v>
      </c>
      <c r="HS546" s="1">
        <v>15.0602</v>
      </c>
      <c r="HT546" s="1">
        <v>18.0</v>
      </c>
      <c r="HU546" s="1">
        <v>491.735</v>
      </c>
      <c r="HV546" s="1">
        <v>488.757</v>
      </c>
      <c r="HW546" s="1">
        <v>25.4948</v>
      </c>
      <c r="HX546" s="1">
        <v>32.7281</v>
      </c>
      <c r="HY546" s="1">
        <v>30.0007</v>
      </c>
      <c r="HZ546" s="1">
        <v>32.408</v>
      </c>
      <c r="IA546" s="1">
        <v>32.5021</v>
      </c>
      <c r="IB546" s="1">
        <v>32.7702</v>
      </c>
      <c r="IC546" s="1">
        <v>34.2304</v>
      </c>
      <c r="ID546" s="1">
        <v>12.2643</v>
      </c>
      <c r="IE546" s="1">
        <v>25.4783</v>
      </c>
      <c r="IF546" s="1">
        <v>722.954</v>
      </c>
      <c r="IG546" s="1">
        <v>23.8937</v>
      </c>
      <c r="IH546" s="1">
        <v>100.491</v>
      </c>
      <c r="II546" s="1">
        <v>100.2</v>
      </c>
      <c r="IJ546" s="1" t="s">
        <v>1117</v>
      </c>
    </row>
    <row r="547" ht="15.75" customHeight="1">
      <c r="A547" s="1">
        <v>531.0</v>
      </c>
      <c r="B547" s="1">
        <v>1.6598838531E9</v>
      </c>
      <c r="C547" s="1">
        <v>3596.0</v>
      </c>
      <c r="D547" s="1" t="s">
        <v>1388</v>
      </c>
      <c r="E547" s="1" t="s">
        <v>1389</v>
      </c>
      <c r="F547" s="1">
        <v>1.0</v>
      </c>
      <c r="G547" s="1" t="s">
        <v>1105</v>
      </c>
      <c r="H547" s="1" t="s">
        <v>345</v>
      </c>
      <c r="I547" s="1" t="s">
        <v>1102</v>
      </c>
      <c r="J547" s="1" t="s">
        <v>1113</v>
      </c>
      <c r="K547" s="1" t="s">
        <v>1114</v>
      </c>
      <c r="L547" s="1" t="s">
        <v>1115</v>
      </c>
      <c r="M547" s="1" t="s">
        <v>346</v>
      </c>
      <c r="N547" s="1">
        <v>1.65988384485E9</v>
      </c>
      <c r="O547" s="1">
        <f t="shared" si="1"/>
        <v>0.002982999383</v>
      </c>
      <c r="P547" s="1">
        <f t="shared" si="2"/>
        <v>2.982999383</v>
      </c>
      <c r="Q547" s="1">
        <f t="shared" si="3"/>
        <v>11.04560648</v>
      </c>
      <c r="R547" s="1">
        <f t="shared" si="4"/>
        <v>603.7134375</v>
      </c>
      <c r="S547" s="1">
        <f t="shared" si="5"/>
        <v>464.8855877</v>
      </c>
      <c r="T547" s="1">
        <f t="shared" si="6"/>
        <v>46.18840813</v>
      </c>
      <c r="U547" s="1">
        <f t="shared" si="7"/>
        <v>59.98155973</v>
      </c>
      <c r="V547" s="1">
        <f t="shared" si="8"/>
        <v>0.1492072435</v>
      </c>
      <c r="W547" s="1">
        <f t="shared" si="9"/>
        <v>2.917513522</v>
      </c>
      <c r="X547" s="1">
        <f t="shared" si="10"/>
        <v>0.1450939698</v>
      </c>
      <c r="Y547" s="1">
        <f t="shared" si="11"/>
        <v>0.09104384753</v>
      </c>
      <c r="Z547" s="1">
        <f t="shared" si="12"/>
        <v>321.511431</v>
      </c>
      <c r="AA547" s="1">
        <f t="shared" si="13"/>
        <v>32.18823481</v>
      </c>
      <c r="AB547" s="1">
        <f t="shared" si="14"/>
        <v>31.68630625</v>
      </c>
      <c r="AC547" s="1">
        <f t="shared" si="15"/>
        <v>4.690952861</v>
      </c>
      <c r="AD547" s="1">
        <f t="shared" si="16"/>
        <v>60.16295708</v>
      </c>
      <c r="AE547" s="1">
        <f t="shared" si="17"/>
        <v>2.724546067</v>
      </c>
      <c r="AF547" s="1">
        <f t="shared" si="18"/>
        <v>4.528610625</v>
      </c>
      <c r="AG547" s="1">
        <f t="shared" si="19"/>
        <v>1.966406795</v>
      </c>
      <c r="AH547" s="1">
        <f t="shared" si="20"/>
        <v>-131.5502728</v>
      </c>
      <c r="AI547" s="1">
        <f t="shared" si="21"/>
        <v>-97.428732</v>
      </c>
      <c r="AJ547" s="1">
        <f t="shared" si="22"/>
        <v>-7.526959653</v>
      </c>
      <c r="AK547" s="1">
        <f t="shared" si="23"/>
        <v>85.00546654</v>
      </c>
      <c r="AL547" s="1">
        <f t="shared" si="24"/>
        <v>41.43780138</v>
      </c>
      <c r="AM547" s="1">
        <f t="shared" si="25"/>
        <v>2.966857937</v>
      </c>
      <c r="AN547" s="1">
        <f t="shared" si="26"/>
        <v>11.04560648</v>
      </c>
      <c r="AO547" s="1">
        <v>699.9032432451947</v>
      </c>
      <c r="AP547" s="1">
        <v>660.1587696969698</v>
      </c>
      <c r="AQ547" s="1">
        <v>5.057542463603091</v>
      </c>
      <c r="AR547" s="1">
        <v>65.94029506185815</v>
      </c>
      <c r="AS547" s="1">
        <f t="shared" si="27"/>
        <v>2.982999383</v>
      </c>
      <c r="AT547" s="1">
        <v>23.92917082642947</v>
      </c>
      <c r="AU547" s="1">
        <v>27.41075939393938</v>
      </c>
      <c r="AV547" s="1">
        <v>-1.550404093406678E-4</v>
      </c>
      <c r="AW547" s="1">
        <v>81.18963588158564</v>
      </c>
      <c r="AX547" s="1">
        <v>5.0</v>
      </c>
      <c r="AY547" s="1">
        <v>1.0</v>
      </c>
      <c r="AZ547" s="1">
        <f t="shared" si="28"/>
        <v>1</v>
      </c>
      <c r="BA547" s="1">
        <f t="shared" si="29"/>
        <v>0</v>
      </c>
      <c r="BB547" s="1">
        <f t="shared" si="30"/>
        <v>51811.51734</v>
      </c>
      <c r="BC547" s="1">
        <f t="shared" si="31"/>
        <v>1999.975</v>
      </c>
      <c r="BD547" s="1">
        <f t="shared" si="32"/>
        <v>1681.1787</v>
      </c>
      <c r="BE547" s="1">
        <f t="shared" si="33"/>
        <v>0.8405998575</v>
      </c>
      <c r="BF547" s="1">
        <f t="shared" si="34"/>
        <v>0.160757725</v>
      </c>
      <c r="BG547" s="1">
        <v>6.0</v>
      </c>
      <c r="BH547" s="1">
        <v>0.5</v>
      </c>
      <c r="BI547" s="1" t="s">
        <v>347</v>
      </c>
      <c r="BJ547" s="1">
        <v>2.0</v>
      </c>
      <c r="BK547" s="1" t="b">
        <v>1</v>
      </c>
      <c r="BL547" s="1">
        <v>1.65988384485E9</v>
      </c>
      <c r="BM547" s="1">
        <v>603.7134374999999</v>
      </c>
      <c r="BN547" s="1">
        <v>655.5750625000001</v>
      </c>
      <c r="BO547" s="1">
        <v>27.4225125</v>
      </c>
      <c r="BP547" s="1">
        <v>23.9607875</v>
      </c>
      <c r="BQ547" s="1">
        <v>602.0011875</v>
      </c>
      <c r="BR547" s="1">
        <v>27.412775</v>
      </c>
      <c r="BS547" s="1">
        <v>500.12625</v>
      </c>
      <c r="BT547" s="1">
        <v>99.25433749999999</v>
      </c>
      <c r="BU547" s="1">
        <v>0.10001840625</v>
      </c>
      <c r="BV547" s="1">
        <v>31.06688125</v>
      </c>
      <c r="BW547" s="1">
        <v>31.68630625</v>
      </c>
      <c r="BX547" s="1">
        <v>999.9</v>
      </c>
      <c r="BY547" s="1">
        <v>0.0</v>
      </c>
      <c r="BZ547" s="1">
        <v>0.0</v>
      </c>
      <c r="CA547" s="1">
        <v>10006.159375</v>
      </c>
      <c r="CB547" s="1">
        <v>0.0</v>
      </c>
      <c r="CC547" s="1">
        <v>162.97625</v>
      </c>
      <c r="CD547" s="1">
        <v>-51.8616375</v>
      </c>
      <c r="CE547" s="1">
        <v>620.735625</v>
      </c>
      <c r="CF547" s="1">
        <v>671.6680624999999</v>
      </c>
      <c r="CG547" s="1">
        <v>3.461715625</v>
      </c>
      <c r="CH547" s="1">
        <v>655.5750625000001</v>
      </c>
      <c r="CI547" s="1">
        <v>23.9607875</v>
      </c>
      <c r="CJ547" s="1">
        <v>2.72180375</v>
      </c>
      <c r="CK547" s="1">
        <v>2.3782125</v>
      </c>
      <c r="CL547" s="1">
        <v>22.4173375</v>
      </c>
      <c r="CM547" s="1">
        <v>20.21615625</v>
      </c>
      <c r="CN547" s="1">
        <v>1999.975</v>
      </c>
      <c r="CO547" s="1">
        <v>0.9800066875</v>
      </c>
      <c r="CP547" s="1">
        <v>0.01999376875</v>
      </c>
      <c r="CQ547" s="1">
        <v>0.0</v>
      </c>
      <c r="CR547" s="1">
        <v>2.5775</v>
      </c>
      <c r="CS547" s="1">
        <v>0.0</v>
      </c>
      <c r="CT547" s="1">
        <v>14729.00625</v>
      </c>
      <c r="CU547" s="1">
        <v>17412.125</v>
      </c>
      <c r="CV547" s="1">
        <v>42.875</v>
      </c>
      <c r="CW547" s="1">
        <v>44.687</v>
      </c>
      <c r="CX547" s="1">
        <v>42.875</v>
      </c>
      <c r="CY547" s="1">
        <v>43.069875</v>
      </c>
      <c r="CZ547" s="1">
        <v>43.03874999999999</v>
      </c>
      <c r="DA547" s="1">
        <v>1959.985</v>
      </c>
      <c r="DB547" s="1">
        <v>39.99</v>
      </c>
      <c r="DC547" s="1">
        <v>0.0</v>
      </c>
      <c r="DD547" s="1">
        <v>1.6598838521E9</v>
      </c>
      <c r="DE547" s="1">
        <v>0.0</v>
      </c>
      <c r="DF547" s="1">
        <v>1.659883469E9</v>
      </c>
      <c r="DG547" s="1" t="s">
        <v>1116</v>
      </c>
      <c r="DH547" s="1">
        <v>1.659883467E9</v>
      </c>
      <c r="DI547" s="1">
        <v>1.659883469E9</v>
      </c>
      <c r="DJ547" s="1">
        <v>2.0</v>
      </c>
      <c r="DK547" s="1">
        <v>0.127</v>
      </c>
      <c r="DL547" s="1">
        <v>-0.009</v>
      </c>
      <c r="DM547" s="1">
        <v>1.356</v>
      </c>
      <c r="DN547" s="1">
        <v>0.015</v>
      </c>
      <c r="DO547" s="1">
        <v>400.0</v>
      </c>
      <c r="DP547" s="1">
        <v>25.0</v>
      </c>
      <c r="DQ547" s="1">
        <v>0.21</v>
      </c>
      <c r="DR547" s="1">
        <v>0.05</v>
      </c>
      <c r="DS547" s="1">
        <v>10.50429693115957</v>
      </c>
      <c r="DT547" s="1">
        <v>1.915290954676925</v>
      </c>
      <c r="DU547" s="1">
        <v>0.1677884269734022</v>
      </c>
      <c r="DV547" s="1">
        <v>0.0</v>
      </c>
      <c r="DW547" s="1">
        <v>-51.83424333333334</v>
      </c>
      <c r="DX547" s="1">
        <v>-1.890412458286974</v>
      </c>
      <c r="DY547" s="1">
        <v>0.2017541452417331</v>
      </c>
      <c r="DZ547" s="1">
        <v>0.0</v>
      </c>
      <c r="EA547" s="1">
        <v>466.0385942555565</v>
      </c>
      <c r="EB547" s="1">
        <v>284.0209636497802</v>
      </c>
      <c r="EC547" s="1">
        <v>21.18770067149696</v>
      </c>
      <c r="ED547" s="1">
        <v>0.0</v>
      </c>
      <c r="EE547" s="1">
        <v>3.451570750000001</v>
      </c>
      <c r="EF547" s="1">
        <v>0.31372581613508</v>
      </c>
      <c r="EG547" s="1">
        <v>0.03497634682092311</v>
      </c>
      <c r="EH547" s="1">
        <v>0.0</v>
      </c>
      <c r="EI547" s="1">
        <v>1.966945036058686</v>
      </c>
      <c r="EJ547" s="1">
        <v>-0.05683686382789927</v>
      </c>
      <c r="EK547" s="1">
        <v>0.004294098278156692</v>
      </c>
      <c r="EL547" s="1">
        <v>1.0</v>
      </c>
      <c r="EM547" s="1">
        <v>1.0</v>
      </c>
      <c r="EN547" s="1">
        <v>5.0</v>
      </c>
      <c r="EO547" s="1" t="s">
        <v>371</v>
      </c>
      <c r="EP547" s="1">
        <v>2.9417</v>
      </c>
      <c r="EQ547" s="1">
        <v>2.80098</v>
      </c>
      <c r="ER547" s="1">
        <v>0.123951</v>
      </c>
      <c r="ES547" s="1">
        <v>0.130804</v>
      </c>
      <c r="ET547" s="1">
        <v>0.11797</v>
      </c>
      <c r="EU547" s="1">
        <v>0.107306</v>
      </c>
      <c r="EV547" s="1">
        <v>17951.2</v>
      </c>
      <c r="EW547" s="1">
        <v>18676.3</v>
      </c>
      <c r="EX547" s="1">
        <v>23834.0</v>
      </c>
      <c r="EY547" s="1">
        <v>25010.5</v>
      </c>
      <c r="EZ547" s="1">
        <v>33650.6</v>
      </c>
      <c r="FA547" s="1">
        <v>35653.0</v>
      </c>
      <c r="FB547" s="1">
        <v>43458.0</v>
      </c>
      <c r="FC547" s="1">
        <v>46233.3</v>
      </c>
      <c r="FD547" s="1">
        <v>1.94085</v>
      </c>
      <c r="FE547" s="1">
        <v>1.83803</v>
      </c>
      <c r="FF547" s="1">
        <v>0.090532</v>
      </c>
      <c r="FG547" s="1">
        <v>0.0</v>
      </c>
      <c r="FH547" s="1">
        <v>30.1928</v>
      </c>
      <c r="FI547" s="1">
        <v>999.9</v>
      </c>
      <c r="FJ547" s="1">
        <v>59.6</v>
      </c>
      <c r="FK547" s="1">
        <v>35.6</v>
      </c>
      <c r="FL547" s="1">
        <v>35.0594</v>
      </c>
      <c r="FM547" s="1">
        <v>64.0698</v>
      </c>
      <c r="FN547" s="1">
        <v>26.1138</v>
      </c>
      <c r="FO547" s="1">
        <v>1.0</v>
      </c>
      <c r="FP547" s="1">
        <v>0.450869</v>
      </c>
      <c r="FQ547" s="1">
        <v>3.68914</v>
      </c>
      <c r="FR547" s="1">
        <v>20.2797</v>
      </c>
      <c r="FS547" s="1">
        <v>5.21145</v>
      </c>
      <c r="FT547" s="1">
        <v>11.9081</v>
      </c>
      <c r="FU547" s="1">
        <v>5.00285</v>
      </c>
      <c r="FV547" s="1">
        <v>3.28955</v>
      </c>
      <c r="FW547" s="1">
        <v>9999.0</v>
      </c>
      <c r="FX547" s="1">
        <v>9999.0</v>
      </c>
      <c r="FY547" s="1">
        <v>9999.0</v>
      </c>
      <c r="FZ547" s="1">
        <v>999.9</v>
      </c>
      <c r="GA547" s="1">
        <v>1.85959</v>
      </c>
      <c r="GB547" s="1">
        <v>1.85454</v>
      </c>
      <c r="GC547" s="1">
        <v>1.85776</v>
      </c>
      <c r="GD547" s="1">
        <v>1.85612</v>
      </c>
      <c r="GE547" s="1">
        <v>1.85492</v>
      </c>
      <c r="GF547" s="1">
        <v>1.85455</v>
      </c>
      <c r="GG547" s="1">
        <v>1.85329</v>
      </c>
      <c r="GH547" s="1">
        <v>1.85638</v>
      </c>
      <c r="GI547" s="1">
        <v>0.0</v>
      </c>
      <c r="GJ547" s="1">
        <v>0.0</v>
      </c>
      <c r="GK547" s="1">
        <v>0.0</v>
      </c>
      <c r="GL547" s="1">
        <v>0.0</v>
      </c>
      <c r="GM547" s="1" t="s">
        <v>350</v>
      </c>
      <c r="GN547" s="1" t="s">
        <v>351</v>
      </c>
      <c r="GO547" s="1" t="s">
        <v>352</v>
      </c>
      <c r="GP547" s="1" t="s">
        <v>352</v>
      </c>
      <c r="GQ547" s="1" t="s">
        <v>352</v>
      </c>
      <c r="GR547" s="1" t="s">
        <v>352</v>
      </c>
      <c r="GS547" s="1">
        <v>0.0</v>
      </c>
      <c r="GT547" s="1">
        <v>100.0</v>
      </c>
      <c r="GU547" s="1">
        <v>100.0</v>
      </c>
      <c r="GV547" s="1">
        <v>1.774</v>
      </c>
      <c r="GW547" s="1">
        <v>0.0098</v>
      </c>
      <c r="GX547" s="1">
        <v>0.3679439641025603</v>
      </c>
      <c r="GY547" s="1">
        <v>0.003036990343597491</v>
      </c>
      <c r="GZ547" s="1">
        <v>-1.538114387597119E-6</v>
      </c>
      <c r="HA547" s="1">
        <v>3.390969119432733E-10</v>
      </c>
      <c r="HB547" s="1">
        <v>-0.06119280848291592</v>
      </c>
      <c r="HC547" s="1">
        <v>0.009762198319610341</v>
      </c>
      <c r="HD547" s="1">
        <v>-3.338778216718564E-4</v>
      </c>
      <c r="HE547" s="1">
        <v>2.632278881966732E-6</v>
      </c>
      <c r="HF547" s="1">
        <v>6.0</v>
      </c>
      <c r="HG547" s="1">
        <v>2134.0</v>
      </c>
      <c r="HH547" s="1">
        <v>2.0</v>
      </c>
      <c r="HI547" s="1">
        <v>31.0</v>
      </c>
      <c r="HJ547" s="1">
        <v>6.4</v>
      </c>
      <c r="HK547" s="1">
        <v>6.4</v>
      </c>
      <c r="HL547" s="1">
        <v>1.63574</v>
      </c>
      <c r="HM547" s="1">
        <v>2.3291</v>
      </c>
      <c r="HN547" s="1">
        <v>1.4978</v>
      </c>
      <c r="HO547" s="1">
        <v>2.30835</v>
      </c>
      <c r="HP547" s="1">
        <v>1.54785</v>
      </c>
      <c r="HQ547" s="1">
        <v>2.38281</v>
      </c>
      <c r="HR547" s="1">
        <v>39.5666</v>
      </c>
      <c r="HS547" s="1">
        <v>15.0602</v>
      </c>
      <c r="HT547" s="1">
        <v>18.0</v>
      </c>
      <c r="HU547" s="1">
        <v>491.725</v>
      </c>
      <c r="HV547" s="1">
        <v>488.782</v>
      </c>
      <c r="HW547" s="1">
        <v>25.4886</v>
      </c>
      <c r="HX547" s="1">
        <v>32.7292</v>
      </c>
      <c r="HY547" s="1">
        <v>30.0007</v>
      </c>
      <c r="HZ547" s="1">
        <v>32.4087</v>
      </c>
      <c r="IA547" s="1">
        <v>32.5032</v>
      </c>
      <c r="IB547" s="1">
        <v>32.9481</v>
      </c>
      <c r="IC547" s="1">
        <v>34.2304</v>
      </c>
      <c r="ID547" s="1">
        <v>12.2643</v>
      </c>
      <c r="IE547" s="1">
        <v>25.4783</v>
      </c>
      <c r="IF547" s="1">
        <v>732.973</v>
      </c>
      <c r="IG547" s="1">
        <v>23.8937</v>
      </c>
      <c r="IH547" s="1">
        <v>100.491</v>
      </c>
      <c r="II547" s="1">
        <v>100.2</v>
      </c>
      <c r="IJ547" s="1" t="s">
        <v>1117</v>
      </c>
    </row>
    <row r="548" ht="15.75" customHeight="1">
      <c r="A548" s="1">
        <v>532.0</v>
      </c>
      <c r="B548" s="1">
        <v>1.6598838546E9</v>
      </c>
      <c r="C548" s="1">
        <v>3597.5</v>
      </c>
      <c r="D548" s="1" t="s">
        <v>1390</v>
      </c>
      <c r="E548" s="1" t="s">
        <v>1391</v>
      </c>
      <c r="F548" s="1">
        <v>1.0</v>
      </c>
      <c r="G548" s="1" t="s">
        <v>1105</v>
      </c>
      <c r="H548" s="1" t="s">
        <v>345</v>
      </c>
      <c r="I548" s="1" t="s">
        <v>1102</v>
      </c>
      <c r="J548" s="1" t="s">
        <v>1113</v>
      </c>
      <c r="K548" s="1" t="s">
        <v>1114</v>
      </c>
      <c r="L548" s="1" t="s">
        <v>1115</v>
      </c>
      <c r="M548" s="1" t="s">
        <v>346</v>
      </c>
      <c r="N548" s="1">
        <v>1.65988384685E9</v>
      </c>
      <c r="O548" s="1">
        <f t="shared" si="1"/>
        <v>0.002980728514</v>
      </c>
      <c r="P548" s="1">
        <f t="shared" si="2"/>
        <v>2.980728514</v>
      </c>
      <c r="Q548" s="1">
        <f t="shared" si="3"/>
        <v>11.09835472</v>
      </c>
      <c r="R548" s="1">
        <f t="shared" si="4"/>
        <v>613.641625</v>
      </c>
      <c r="S548" s="1">
        <f t="shared" si="5"/>
        <v>473.9379761</v>
      </c>
      <c r="T548" s="1">
        <f t="shared" si="6"/>
        <v>47.08770067</v>
      </c>
      <c r="U548" s="1">
        <f t="shared" si="7"/>
        <v>60.96783676</v>
      </c>
      <c r="V548" s="1">
        <f t="shared" si="8"/>
        <v>0.1492082896</v>
      </c>
      <c r="W548" s="1">
        <f t="shared" si="9"/>
        <v>2.917510656</v>
      </c>
      <c r="X548" s="1">
        <f t="shared" si="10"/>
        <v>0.1450949551</v>
      </c>
      <c r="Y548" s="1">
        <f t="shared" si="11"/>
        <v>0.09104446863</v>
      </c>
      <c r="Z548" s="1">
        <f t="shared" si="12"/>
        <v>321.5104321</v>
      </c>
      <c r="AA548" s="1">
        <f t="shared" si="13"/>
        <v>32.18451825</v>
      </c>
      <c r="AB548" s="1">
        <f t="shared" si="14"/>
        <v>31.68020625</v>
      </c>
      <c r="AC548" s="1">
        <f t="shared" si="15"/>
        <v>4.689329762</v>
      </c>
      <c r="AD548" s="1">
        <f t="shared" si="16"/>
        <v>60.17493306</v>
      </c>
      <c r="AE548" s="1">
        <f t="shared" si="17"/>
        <v>2.724419717</v>
      </c>
      <c r="AF548" s="1">
        <f t="shared" si="18"/>
        <v>4.527499372</v>
      </c>
      <c r="AG548" s="1">
        <f t="shared" si="19"/>
        <v>1.964910046</v>
      </c>
      <c r="AH548" s="1">
        <f t="shared" si="20"/>
        <v>-131.4501275</v>
      </c>
      <c r="AI548" s="1">
        <f t="shared" si="21"/>
        <v>-97.14649945</v>
      </c>
      <c r="AJ548" s="1">
        <f t="shared" si="22"/>
        <v>-7.504777925</v>
      </c>
      <c r="AK548" s="1">
        <f t="shared" si="23"/>
        <v>85.40902718</v>
      </c>
      <c r="AL548" s="1">
        <f t="shared" si="24"/>
        <v>41.44859629</v>
      </c>
      <c r="AM548" s="1">
        <f t="shared" si="25"/>
        <v>2.973370593</v>
      </c>
      <c r="AN548" s="1">
        <f t="shared" si="26"/>
        <v>11.09835472</v>
      </c>
      <c r="AO548" s="1">
        <v>707.6341119727717</v>
      </c>
      <c r="AP548" s="1">
        <v>667.779175757576</v>
      </c>
      <c r="AQ548" s="1">
        <v>5.066176222981734</v>
      </c>
      <c r="AR548" s="1">
        <v>65.94029506185815</v>
      </c>
      <c r="AS548" s="1">
        <f t="shared" si="27"/>
        <v>2.980728514</v>
      </c>
      <c r="AT548" s="1">
        <v>23.93375015542645</v>
      </c>
      <c r="AU548" s="1">
        <v>27.41209090909089</v>
      </c>
      <c r="AV548" s="1">
        <v>-5.159328746965597E-5</v>
      </c>
      <c r="AW548" s="1">
        <v>81.18963588158564</v>
      </c>
      <c r="AX548" s="1">
        <v>5.0</v>
      </c>
      <c r="AY548" s="1">
        <v>1.0</v>
      </c>
      <c r="AZ548" s="1">
        <f t="shared" si="28"/>
        <v>1</v>
      </c>
      <c r="BA548" s="1">
        <f t="shared" si="29"/>
        <v>0</v>
      </c>
      <c r="BB548" s="1">
        <f t="shared" si="30"/>
        <v>51812.16629</v>
      </c>
      <c r="BC548" s="1">
        <f t="shared" si="31"/>
        <v>1999.96875</v>
      </c>
      <c r="BD548" s="1">
        <f t="shared" si="32"/>
        <v>1681.173449</v>
      </c>
      <c r="BE548" s="1">
        <f t="shared" si="33"/>
        <v>0.840599859</v>
      </c>
      <c r="BF548" s="1">
        <f t="shared" si="34"/>
        <v>0.1607577279</v>
      </c>
      <c r="BG548" s="1">
        <v>6.0</v>
      </c>
      <c r="BH548" s="1">
        <v>0.5</v>
      </c>
      <c r="BI548" s="1" t="s">
        <v>347</v>
      </c>
      <c r="BJ548" s="1">
        <v>2.0</v>
      </c>
      <c r="BK548" s="1" t="b">
        <v>1</v>
      </c>
      <c r="BL548" s="1">
        <v>1.65988384685E9</v>
      </c>
      <c r="BM548" s="1">
        <v>613.641625</v>
      </c>
      <c r="BN548" s="1">
        <v>665.5573125000001</v>
      </c>
      <c r="BO548" s="1">
        <v>27.4213</v>
      </c>
      <c r="BP548" s="1">
        <v>23.95190625</v>
      </c>
      <c r="BQ548" s="1">
        <v>611.9140625</v>
      </c>
      <c r="BR548" s="1">
        <v>27.41155625</v>
      </c>
      <c r="BS548" s="1">
        <v>500.1168125</v>
      </c>
      <c r="BT548" s="1">
        <v>99.25417499999999</v>
      </c>
      <c r="BU548" s="1">
        <v>0.0999663625</v>
      </c>
      <c r="BV548" s="1">
        <v>31.062575</v>
      </c>
      <c r="BW548" s="1">
        <v>31.68020625</v>
      </c>
      <c r="BX548" s="1">
        <v>999.9</v>
      </c>
      <c r="BY548" s="1">
        <v>0.0</v>
      </c>
      <c r="BZ548" s="1">
        <v>0.0</v>
      </c>
      <c r="CA548" s="1">
        <v>10006.159375</v>
      </c>
      <c r="CB548" s="1">
        <v>0.0</v>
      </c>
      <c r="CC548" s="1">
        <v>162.7969375</v>
      </c>
      <c r="CD548" s="1">
        <v>-51.91572499999999</v>
      </c>
      <c r="CE548" s="1">
        <v>630.9429375</v>
      </c>
      <c r="CF548" s="1">
        <v>681.889375</v>
      </c>
      <c r="CG548" s="1">
        <v>3.46937875</v>
      </c>
      <c r="CH548" s="1">
        <v>665.5573125000001</v>
      </c>
      <c r="CI548" s="1">
        <v>23.95190625</v>
      </c>
      <c r="CJ548" s="1">
        <v>2.721678125</v>
      </c>
      <c r="CK548" s="1">
        <v>2.3773275</v>
      </c>
      <c r="CL548" s="1">
        <v>22.41658125</v>
      </c>
      <c r="CM548" s="1">
        <v>20.21014375</v>
      </c>
      <c r="CN548" s="1">
        <v>1999.96875</v>
      </c>
      <c r="CO548" s="1">
        <v>0.9800066875</v>
      </c>
      <c r="CP548" s="1">
        <v>0.01999376875</v>
      </c>
      <c r="CQ548" s="1">
        <v>0.0</v>
      </c>
      <c r="CR548" s="1">
        <v>2.642</v>
      </c>
      <c r="CS548" s="1">
        <v>0.0</v>
      </c>
      <c r="CT548" s="1">
        <v>14745.1875</v>
      </c>
      <c r="CU548" s="1">
        <v>17412.075</v>
      </c>
      <c r="CV548" s="1">
        <v>42.88275</v>
      </c>
      <c r="CW548" s="1">
        <v>44.687</v>
      </c>
      <c r="CX548" s="1">
        <v>42.88275</v>
      </c>
      <c r="CY548" s="1">
        <v>43.07774999999999</v>
      </c>
      <c r="CZ548" s="1">
        <v>43.04649999999999</v>
      </c>
      <c r="DA548" s="1">
        <v>1959.98</v>
      </c>
      <c r="DB548" s="1">
        <v>39.99</v>
      </c>
      <c r="DC548" s="1">
        <v>0.0</v>
      </c>
      <c r="DD548" s="1">
        <v>1.6598838533E9</v>
      </c>
      <c r="DE548" s="1">
        <v>0.0</v>
      </c>
      <c r="DF548" s="1">
        <v>1.659883469E9</v>
      </c>
      <c r="DG548" s="1" t="s">
        <v>1116</v>
      </c>
      <c r="DH548" s="1">
        <v>1.659883467E9</v>
      </c>
      <c r="DI548" s="1">
        <v>1.659883469E9</v>
      </c>
      <c r="DJ548" s="1">
        <v>2.0</v>
      </c>
      <c r="DK548" s="1">
        <v>0.127</v>
      </c>
      <c r="DL548" s="1">
        <v>-0.009</v>
      </c>
      <c r="DM548" s="1">
        <v>1.356</v>
      </c>
      <c r="DN548" s="1">
        <v>0.015</v>
      </c>
      <c r="DO548" s="1">
        <v>400.0</v>
      </c>
      <c r="DP548" s="1">
        <v>25.0</v>
      </c>
      <c r="DQ548" s="1">
        <v>0.21</v>
      </c>
      <c r="DR548" s="1">
        <v>0.05</v>
      </c>
      <c r="DS548" s="1">
        <v>10.53964172899349</v>
      </c>
      <c r="DT548" s="1">
        <v>2.802833300638842</v>
      </c>
      <c r="DU548" s="1">
        <v>0.2109541661926045</v>
      </c>
      <c r="DV548" s="1">
        <v>0.0</v>
      </c>
      <c r="DW548" s="1">
        <v>-51.85664666666667</v>
      </c>
      <c r="DX548" s="1">
        <v>-2.92173704115681</v>
      </c>
      <c r="DY548" s="1">
        <v>0.2321199384417945</v>
      </c>
      <c r="DZ548" s="1">
        <v>0.0</v>
      </c>
      <c r="EA548" s="1">
        <v>470.6730276131735</v>
      </c>
      <c r="EB548" s="1">
        <v>276.0525861320967</v>
      </c>
      <c r="EC548" s="1">
        <v>20.59868453121133</v>
      </c>
      <c r="ED548" s="1">
        <v>0.0</v>
      </c>
      <c r="EE548" s="1">
        <v>3.454375</v>
      </c>
      <c r="EF548" s="1">
        <v>0.3008390994371384</v>
      </c>
      <c r="EG548" s="1">
        <v>0.03439867555589893</v>
      </c>
      <c r="EH548" s="1">
        <v>0.0</v>
      </c>
      <c r="EI548" s="1">
        <v>1.966143047041282</v>
      </c>
      <c r="EJ548" s="1">
        <v>-0.05356390703497314</v>
      </c>
      <c r="EK548" s="1">
        <v>0.00408602069256305</v>
      </c>
      <c r="EL548" s="1">
        <v>1.0</v>
      </c>
      <c r="EM548" s="1">
        <v>1.0</v>
      </c>
      <c r="EN548" s="1">
        <v>5.0</v>
      </c>
      <c r="EO548" s="1" t="s">
        <v>371</v>
      </c>
      <c r="EP548" s="1">
        <v>2.942</v>
      </c>
      <c r="EQ548" s="1">
        <v>2.80096</v>
      </c>
      <c r="ER548" s="1">
        <v>0.12493</v>
      </c>
      <c r="ES548" s="1">
        <v>0.131767</v>
      </c>
      <c r="ET548" s="1">
        <v>0.117972</v>
      </c>
      <c r="EU548" s="1">
        <v>0.107314</v>
      </c>
      <c r="EV548" s="1">
        <v>17931.1</v>
      </c>
      <c r="EW548" s="1">
        <v>18655.5</v>
      </c>
      <c r="EX548" s="1">
        <v>23833.9</v>
      </c>
      <c r="EY548" s="1">
        <v>25010.4</v>
      </c>
      <c r="EZ548" s="1">
        <v>33650.6</v>
      </c>
      <c r="FA548" s="1">
        <v>35652.5</v>
      </c>
      <c r="FB548" s="1">
        <v>43458.1</v>
      </c>
      <c r="FC548" s="1">
        <v>46233.1</v>
      </c>
      <c r="FD548" s="1">
        <v>1.941</v>
      </c>
      <c r="FE548" s="1">
        <v>1.83773</v>
      </c>
      <c r="FF548" s="1">
        <v>0.090491</v>
      </c>
      <c r="FG548" s="1">
        <v>0.0</v>
      </c>
      <c r="FH548" s="1">
        <v>30.1947</v>
      </c>
      <c r="FI548" s="1">
        <v>999.9</v>
      </c>
      <c r="FJ548" s="1">
        <v>59.6</v>
      </c>
      <c r="FK548" s="1">
        <v>35.6</v>
      </c>
      <c r="FL548" s="1">
        <v>35.0588</v>
      </c>
      <c r="FM548" s="1">
        <v>64.0298</v>
      </c>
      <c r="FN548" s="1">
        <v>25.5809</v>
      </c>
      <c r="FO548" s="1">
        <v>1.0</v>
      </c>
      <c r="FP548" s="1">
        <v>0.451268</v>
      </c>
      <c r="FQ548" s="1">
        <v>3.6449</v>
      </c>
      <c r="FR548" s="1">
        <v>20.2808</v>
      </c>
      <c r="FS548" s="1">
        <v>5.2116</v>
      </c>
      <c r="FT548" s="1">
        <v>11.908</v>
      </c>
      <c r="FU548" s="1">
        <v>5.00295</v>
      </c>
      <c r="FV548" s="1">
        <v>3.28963</v>
      </c>
      <c r="FW548" s="1">
        <v>9999.0</v>
      </c>
      <c r="FX548" s="1">
        <v>9999.0</v>
      </c>
      <c r="FY548" s="1">
        <v>9999.0</v>
      </c>
      <c r="FZ548" s="1">
        <v>999.9</v>
      </c>
      <c r="GA548" s="1">
        <v>1.85959</v>
      </c>
      <c r="GB548" s="1">
        <v>1.85454</v>
      </c>
      <c r="GC548" s="1">
        <v>1.85776</v>
      </c>
      <c r="GD548" s="1">
        <v>1.85611</v>
      </c>
      <c r="GE548" s="1">
        <v>1.85494</v>
      </c>
      <c r="GF548" s="1">
        <v>1.85455</v>
      </c>
      <c r="GG548" s="1">
        <v>1.8533</v>
      </c>
      <c r="GH548" s="1">
        <v>1.85638</v>
      </c>
      <c r="GI548" s="1">
        <v>0.0</v>
      </c>
      <c r="GJ548" s="1">
        <v>0.0</v>
      </c>
      <c r="GK548" s="1">
        <v>0.0</v>
      </c>
      <c r="GL548" s="1">
        <v>0.0</v>
      </c>
      <c r="GM548" s="1" t="s">
        <v>350</v>
      </c>
      <c r="GN548" s="1" t="s">
        <v>351</v>
      </c>
      <c r="GO548" s="1" t="s">
        <v>352</v>
      </c>
      <c r="GP548" s="1" t="s">
        <v>352</v>
      </c>
      <c r="GQ548" s="1" t="s">
        <v>352</v>
      </c>
      <c r="GR548" s="1" t="s">
        <v>352</v>
      </c>
      <c r="GS548" s="1">
        <v>0.0</v>
      </c>
      <c r="GT548" s="1">
        <v>100.0</v>
      </c>
      <c r="GU548" s="1">
        <v>100.0</v>
      </c>
      <c r="GV548" s="1">
        <v>1.786</v>
      </c>
      <c r="GW548" s="1">
        <v>0.0097</v>
      </c>
      <c r="GX548" s="1">
        <v>0.3679439641025603</v>
      </c>
      <c r="GY548" s="1">
        <v>0.003036990343597491</v>
      </c>
      <c r="GZ548" s="1">
        <v>-1.538114387597119E-6</v>
      </c>
      <c r="HA548" s="1">
        <v>3.390969119432733E-10</v>
      </c>
      <c r="HB548" s="1">
        <v>-0.06119280848291592</v>
      </c>
      <c r="HC548" s="1">
        <v>0.009762198319610341</v>
      </c>
      <c r="HD548" s="1">
        <v>-3.338778216718564E-4</v>
      </c>
      <c r="HE548" s="1">
        <v>2.632278881966732E-6</v>
      </c>
      <c r="HF548" s="1">
        <v>6.0</v>
      </c>
      <c r="HG548" s="1">
        <v>2134.0</v>
      </c>
      <c r="HH548" s="1">
        <v>2.0</v>
      </c>
      <c r="HI548" s="1">
        <v>31.0</v>
      </c>
      <c r="HJ548" s="1">
        <v>6.5</v>
      </c>
      <c r="HK548" s="1">
        <v>6.4</v>
      </c>
      <c r="HL548" s="1">
        <v>1.65283</v>
      </c>
      <c r="HM548" s="1">
        <v>2.31689</v>
      </c>
      <c r="HN548" s="1">
        <v>1.4978</v>
      </c>
      <c r="HO548" s="1">
        <v>2.30835</v>
      </c>
      <c r="HP548" s="1">
        <v>1.54785</v>
      </c>
      <c r="HQ548" s="1">
        <v>2.43286</v>
      </c>
      <c r="HR548" s="1">
        <v>39.5666</v>
      </c>
      <c r="HS548" s="1">
        <v>15.0689</v>
      </c>
      <c r="HT548" s="1">
        <v>18.0</v>
      </c>
      <c r="HU548" s="1">
        <v>491.832</v>
      </c>
      <c r="HV548" s="1">
        <v>488.6</v>
      </c>
      <c r="HW548" s="1">
        <v>25.4684</v>
      </c>
      <c r="HX548" s="1">
        <v>32.7319</v>
      </c>
      <c r="HY548" s="1">
        <v>30.0009</v>
      </c>
      <c r="HZ548" s="1">
        <v>32.4113</v>
      </c>
      <c r="IA548" s="1">
        <v>32.5054</v>
      </c>
      <c r="IB548" s="1">
        <v>33.1512</v>
      </c>
      <c r="IC548" s="1">
        <v>34.2304</v>
      </c>
      <c r="ID548" s="1">
        <v>12.2643</v>
      </c>
      <c r="IE548" s="1">
        <v>25.425</v>
      </c>
      <c r="IF548" s="1">
        <v>732.973</v>
      </c>
      <c r="IG548" s="1">
        <v>23.8943</v>
      </c>
      <c r="IH548" s="1">
        <v>100.491</v>
      </c>
      <c r="II548" s="1">
        <v>100.199</v>
      </c>
      <c r="IJ548" s="1" t="s">
        <v>1117</v>
      </c>
    </row>
    <row r="549" ht="15.75" customHeight="1">
      <c r="A549" s="1">
        <v>533.0</v>
      </c>
      <c r="B549" s="1">
        <v>1.6598838551E9</v>
      </c>
      <c r="C549" s="1">
        <v>3598.0</v>
      </c>
      <c r="D549" s="1" t="s">
        <v>1392</v>
      </c>
      <c r="E549" s="1" t="s">
        <v>1393</v>
      </c>
      <c r="F549" s="1">
        <v>1.0</v>
      </c>
      <c r="G549" s="1" t="s">
        <v>1105</v>
      </c>
      <c r="H549" s="1" t="s">
        <v>345</v>
      </c>
      <c r="I549" s="1" t="s">
        <v>1102</v>
      </c>
      <c r="J549" s="1" t="s">
        <v>1113</v>
      </c>
      <c r="K549" s="1" t="s">
        <v>1114</v>
      </c>
      <c r="L549" s="1" t="s">
        <v>1115</v>
      </c>
      <c r="M549" s="1" t="s">
        <v>346</v>
      </c>
      <c r="N549" s="1">
        <v>1.65988384685E9</v>
      </c>
      <c r="O549" s="1">
        <f t="shared" si="1"/>
        <v>0.002979723136</v>
      </c>
      <c r="P549" s="1">
        <f t="shared" si="2"/>
        <v>2.979723136</v>
      </c>
      <c r="Q549" s="1">
        <f t="shared" si="3"/>
        <v>11.15295951</v>
      </c>
      <c r="R549" s="1">
        <f t="shared" si="4"/>
        <v>613.641625</v>
      </c>
      <c r="S549" s="1">
        <f t="shared" si="5"/>
        <v>473.3070254</v>
      </c>
      <c r="T549" s="1">
        <f t="shared" si="6"/>
        <v>47.02501311</v>
      </c>
      <c r="U549" s="1">
        <f t="shared" si="7"/>
        <v>60.96783676</v>
      </c>
      <c r="V549" s="1">
        <f t="shared" si="8"/>
        <v>0.1491565397</v>
      </c>
      <c r="W549" s="1">
        <f t="shared" si="9"/>
        <v>2.917510656</v>
      </c>
      <c r="X549" s="1">
        <f t="shared" si="10"/>
        <v>0.1450460157</v>
      </c>
      <c r="Y549" s="1">
        <f t="shared" si="11"/>
        <v>0.09101363857</v>
      </c>
      <c r="Z549" s="1">
        <f t="shared" si="12"/>
        <v>321.5104321</v>
      </c>
      <c r="AA549" s="1">
        <f t="shared" si="13"/>
        <v>32.18477998</v>
      </c>
      <c r="AB549" s="1">
        <f t="shared" si="14"/>
        <v>31.68020625</v>
      </c>
      <c r="AC549" s="1">
        <f t="shared" si="15"/>
        <v>4.689329762</v>
      </c>
      <c r="AD549" s="1">
        <f t="shared" si="16"/>
        <v>60.17493306</v>
      </c>
      <c r="AE549" s="1">
        <f t="shared" si="17"/>
        <v>2.724419717</v>
      </c>
      <c r="AF549" s="1">
        <f t="shared" si="18"/>
        <v>4.527499372</v>
      </c>
      <c r="AG549" s="1">
        <f t="shared" si="19"/>
        <v>1.964910046</v>
      </c>
      <c r="AH549" s="1">
        <f t="shared" si="20"/>
        <v>-131.4057903</v>
      </c>
      <c r="AI549" s="1">
        <f t="shared" si="21"/>
        <v>-97.14649945</v>
      </c>
      <c r="AJ549" s="1">
        <f t="shared" si="22"/>
        <v>-7.504777925</v>
      </c>
      <c r="AK549" s="1">
        <f t="shared" si="23"/>
        <v>85.45336437</v>
      </c>
      <c r="AL549" s="1">
        <f t="shared" si="24"/>
        <v>41.44859629</v>
      </c>
      <c r="AM549" s="1">
        <f t="shared" si="25"/>
        <v>2.973370593</v>
      </c>
      <c r="AN549" s="1">
        <f t="shared" si="26"/>
        <v>11.15295951</v>
      </c>
      <c r="AO549" s="1">
        <v>710.2087265756018</v>
      </c>
      <c r="AP549" s="1">
        <v>670.305812121212</v>
      </c>
      <c r="AQ549" s="1">
        <v>5.062477118987537</v>
      </c>
      <c r="AR549" s="1">
        <v>65.94029506185815</v>
      </c>
      <c r="AS549" s="1">
        <f t="shared" si="27"/>
        <v>2.979723136</v>
      </c>
      <c r="AT549" s="1">
        <v>23.93520267271769</v>
      </c>
      <c r="AU549" s="1">
        <v>27.41219515151514</v>
      </c>
      <c r="AV549" s="1">
        <v>-2.415638792603026E-5</v>
      </c>
      <c r="AW549" s="1">
        <v>81.18963588158564</v>
      </c>
      <c r="AX549" s="1">
        <v>5.0</v>
      </c>
      <c r="AY549" s="1">
        <v>1.0</v>
      </c>
      <c r="AZ549" s="1">
        <f t="shared" si="28"/>
        <v>1</v>
      </c>
      <c r="BA549" s="1">
        <f t="shared" si="29"/>
        <v>0</v>
      </c>
      <c r="BB549" s="1">
        <f t="shared" si="30"/>
        <v>51812.16629</v>
      </c>
      <c r="BC549" s="1">
        <f t="shared" si="31"/>
        <v>1999.96875</v>
      </c>
      <c r="BD549" s="1">
        <f t="shared" si="32"/>
        <v>1681.173449</v>
      </c>
      <c r="BE549" s="1">
        <f t="shared" si="33"/>
        <v>0.840599859</v>
      </c>
      <c r="BF549" s="1">
        <f t="shared" si="34"/>
        <v>0.1607577279</v>
      </c>
      <c r="BG549" s="1">
        <v>6.0</v>
      </c>
      <c r="BH549" s="1">
        <v>0.5</v>
      </c>
      <c r="BI549" s="1" t="s">
        <v>347</v>
      </c>
      <c r="BJ549" s="1">
        <v>2.0</v>
      </c>
      <c r="BK549" s="1" t="b">
        <v>1</v>
      </c>
      <c r="BL549" s="1">
        <v>1.65988384685E9</v>
      </c>
      <c r="BM549" s="1">
        <v>613.641625</v>
      </c>
      <c r="BN549" s="1">
        <v>665.5573125000001</v>
      </c>
      <c r="BO549" s="1">
        <v>27.4213</v>
      </c>
      <c r="BP549" s="1">
        <v>23.95190625</v>
      </c>
      <c r="BQ549" s="1">
        <v>611.9140625</v>
      </c>
      <c r="BR549" s="1">
        <v>27.41155625</v>
      </c>
      <c r="BS549" s="1">
        <v>500.1168125</v>
      </c>
      <c r="BT549" s="1">
        <v>99.25417499999999</v>
      </c>
      <c r="BU549" s="1">
        <v>0.0999663625</v>
      </c>
      <c r="BV549" s="1">
        <v>31.062575</v>
      </c>
      <c r="BW549" s="1">
        <v>31.68020625</v>
      </c>
      <c r="BX549" s="1">
        <v>999.9</v>
      </c>
      <c r="BY549" s="1">
        <v>0.0</v>
      </c>
      <c r="BZ549" s="1">
        <v>0.0</v>
      </c>
      <c r="CA549" s="1">
        <v>10006.159375</v>
      </c>
      <c r="CB549" s="1">
        <v>0.0</v>
      </c>
      <c r="CC549" s="1">
        <v>162.7969375</v>
      </c>
      <c r="CD549" s="1">
        <v>-51.91572499999999</v>
      </c>
      <c r="CE549" s="1">
        <v>630.9429375</v>
      </c>
      <c r="CF549" s="1">
        <v>681.889375</v>
      </c>
      <c r="CG549" s="1">
        <v>3.46937875</v>
      </c>
      <c r="CH549" s="1">
        <v>665.5573125000001</v>
      </c>
      <c r="CI549" s="1">
        <v>23.95190625</v>
      </c>
      <c r="CJ549" s="1">
        <v>2.721678125</v>
      </c>
      <c r="CK549" s="1">
        <v>2.3773275</v>
      </c>
      <c r="CL549" s="1">
        <v>22.41658125</v>
      </c>
      <c r="CM549" s="1">
        <v>20.21014375</v>
      </c>
      <c r="CN549" s="1">
        <v>1999.96875</v>
      </c>
      <c r="CO549" s="1">
        <v>0.9800066875</v>
      </c>
      <c r="CP549" s="1">
        <v>0.01999376875</v>
      </c>
      <c r="CQ549" s="1">
        <v>0.0</v>
      </c>
      <c r="CR549" s="1">
        <v>2.642</v>
      </c>
      <c r="CS549" s="1">
        <v>0.0</v>
      </c>
      <c r="CT549" s="1">
        <v>14745.1875</v>
      </c>
      <c r="CU549" s="1">
        <v>17412.075</v>
      </c>
      <c r="CV549" s="1">
        <v>42.88275</v>
      </c>
      <c r="CW549" s="1">
        <v>44.687</v>
      </c>
      <c r="CX549" s="1">
        <v>42.88275</v>
      </c>
      <c r="CY549" s="1">
        <v>43.07774999999999</v>
      </c>
      <c r="CZ549" s="1">
        <v>43.04649999999999</v>
      </c>
      <c r="DA549" s="1">
        <v>1959.98</v>
      </c>
      <c r="DB549" s="1">
        <v>39.99</v>
      </c>
      <c r="DC549" s="1">
        <v>0.0</v>
      </c>
      <c r="DD549" s="1">
        <v>1.6598838539E9</v>
      </c>
      <c r="DE549" s="1">
        <v>0.0</v>
      </c>
      <c r="DF549" s="1">
        <v>1.659883469E9</v>
      </c>
      <c r="DG549" s="1" t="s">
        <v>1116</v>
      </c>
      <c r="DH549" s="1">
        <v>1.659883467E9</v>
      </c>
      <c r="DI549" s="1">
        <v>1.659883469E9</v>
      </c>
      <c r="DJ549" s="1">
        <v>2.0</v>
      </c>
      <c r="DK549" s="1">
        <v>0.127</v>
      </c>
      <c r="DL549" s="1">
        <v>-0.009</v>
      </c>
      <c r="DM549" s="1">
        <v>1.356</v>
      </c>
      <c r="DN549" s="1">
        <v>0.015</v>
      </c>
      <c r="DO549" s="1">
        <v>400.0</v>
      </c>
      <c r="DP549" s="1">
        <v>25.0</v>
      </c>
      <c r="DQ549" s="1">
        <v>0.21</v>
      </c>
      <c r="DR549" s="1">
        <v>0.05</v>
      </c>
      <c r="DS549" s="1">
        <v>10.60692208381633</v>
      </c>
      <c r="DT549" s="1">
        <v>3.26182682846174</v>
      </c>
      <c r="DU549" s="1">
        <v>0.2508617101299557</v>
      </c>
      <c r="DV549" s="1">
        <v>0.0</v>
      </c>
      <c r="DW549" s="1">
        <v>-51.92633870967742</v>
      </c>
      <c r="DX549" s="1">
        <v>-3.562819354838576</v>
      </c>
      <c r="DY549" s="1">
        <v>0.2815113424374152</v>
      </c>
      <c r="DZ549" s="1">
        <v>0.0</v>
      </c>
      <c r="EA549" s="1">
        <v>478.530187694487</v>
      </c>
      <c r="EB549" s="1">
        <v>266.1689964920749</v>
      </c>
      <c r="EC549" s="1">
        <v>19.22768045572132</v>
      </c>
      <c r="ED549" s="1">
        <v>0.0</v>
      </c>
      <c r="EE549" s="1">
        <v>3.457379756097561</v>
      </c>
      <c r="EF549" s="1">
        <v>0.2694355400696851</v>
      </c>
      <c r="EG549" s="1">
        <v>0.03331644657126016</v>
      </c>
      <c r="EH549" s="1">
        <v>0.0</v>
      </c>
      <c r="EI549" s="1">
        <v>1.96474425844348</v>
      </c>
      <c r="EJ549" s="1">
        <v>-0.04372496994235946</v>
      </c>
      <c r="EK549" s="1">
        <v>0.003306640370128471</v>
      </c>
      <c r="EL549" s="1">
        <v>1.0</v>
      </c>
      <c r="EM549" s="1">
        <v>1.0</v>
      </c>
      <c r="EN549" s="1">
        <v>5.0</v>
      </c>
      <c r="EO549" s="1" t="s">
        <v>371</v>
      </c>
      <c r="EP549" s="1">
        <v>2.94171</v>
      </c>
      <c r="EQ549" s="1">
        <v>2.80104</v>
      </c>
      <c r="ER549" s="1">
        <v>0.125254</v>
      </c>
      <c r="ES549" s="1">
        <v>0.132086</v>
      </c>
      <c r="ET549" s="1">
        <v>0.117973</v>
      </c>
      <c r="EU549" s="1">
        <v>0.107315</v>
      </c>
      <c r="EV549" s="1">
        <v>17924.5</v>
      </c>
      <c r="EW549" s="1">
        <v>18648.6</v>
      </c>
      <c r="EX549" s="1">
        <v>23834.0</v>
      </c>
      <c r="EY549" s="1">
        <v>25010.4</v>
      </c>
      <c r="EZ549" s="1">
        <v>33650.8</v>
      </c>
      <c r="FA549" s="1">
        <v>35652.4</v>
      </c>
      <c r="FB549" s="1">
        <v>43458.3</v>
      </c>
      <c r="FC549" s="1">
        <v>46232.9</v>
      </c>
      <c r="FD549" s="1">
        <v>1.941</v>
      </c>
      <c r="FE549" s="1">
        <v>1.8377</v>
      </c>
      <c r="FF549" s="1">
        <v>0.0903681</v>
      </c>
      <c r="FG549" s="1">
        <v>0.0</v>
      </c>
      <c r="FH549" s="1">
        <v>30.1954</v>
      </c>
      <c r="FI549" s="1">
        <v>999.9</v>
      </c>
      <c r="FJ549" s="1">
        <v>59.6</v>
      </c>
      <c r="FK549" s="1">
        <v>35.6</v>
      </c>
      <c r="FL549" s="1">
        <v>35.0592</v>
      </c>
      <c r="FM549" s="1">
        <v>63.9898</v>
      </c>
      <c r="FN549" s="1">
        <v>26.262</v>
      </c>
      <c r="FO549" s="1">
        <v>1.0</v>
      </c>
      <c r="FP549" s="1">
        <v>0.451288</v>
      </c>
      <c r="FQ549" s="1">
        <v>3.64933</v>
      </c>
      <c r="FR549" s="1">
        <v>20.2807</v>
      </c>
      <c r="FS549" s="1">
        <v>5.21205</v>
      </c>
      <c r="FT549" s="1">
        <v>11.908</v>
      </c>
      <c r="FU549" s="1">
        <v>5.003</v>
      </c>
      <c r="FV549" s="1">
        <v>3.28963</v>
      </c>
      <c r="FW549" s="1">
        <v>9999.0</v>
      </c>
      <c r="FX549" s="1">
        <v>9999.0</v>
      </c>
      <c r="FY549" s="1">
        <v>9999.0</v>
      </c>
      <c r="FZ549" s="1">
        <v>999.9</v>
      </c>
      <c r="GA549" s="1">
        <v>1.85959</v>
      </c>
      <c r="GB549" s="1">
        <v>1.85454</v>
      </c>
      <c r="GC549" s="1">
        <v>1.85776</v>
      </c>
      <c r="GD549" s="1">
        <v>1.85611</v>
      </c>
      <c r="GE549" s="1">
        <v>1.85495</v>
      </c>
      <c r="GF549" s="1">
        <v>1.85455</v>
      </c>
      <c r="GG549" s="1">
        <v>1.85331</v>
      </c>
      <c r="GH549" s="1">
        <v>1.85638</v>
      </c>
      <c r="GI549" s="1">
        <v>0.0</v>
      </c>
      <c r="GJ549" s="1">
        <v>0.0</v>
      </c>
      <c r="GK549" s="1">
        <v>0.0</v>
      </c>
      <c r="GL549" s="1">
        <v>0.0</v>
      </c>
      <c r="GM549" s="1" t="s">
        <v>350</v>
      </c>
      <c r="GN549" s="1" t="s">
        <v>351</v>
      </c>
      <c r="GO549" s="1" t="s">
        <v>352</v>
      </c>
      <c r="GP549" s="1" t="s">
        <v>352</v>
      </c>
      <c r="GQ549" s="1" t="s">
        <v>352</v>
      </c>
      <c r="GR549" s="1" t="s">
        <v>352</v>
      </c>
      <c r="GS549" s="1">
        <v>0.0</v>
      </c>
      <c r="GT549" s="1">
        <v>100.0</v>
      </c>
      <c r="GU549" s="1">
        <v>100.0</v>
      </c>
      <c r="GV549" s="1">
        <v>1.789</v>
      </c>
      <c r="GW549" s="1">
        <v>0.0097</v>
      </c>
      <c r="GX549" s="1">
        <v>0.3679439641025603</v>
      </c>
      <c r="GY549" s="1">
        <v>0.003036990343597491</v>
      </c>
      <c r="GZ549" s="1">
        <v>-1.538114387597119E-6</v>
      </c>
      <c r="HA549" s="1">
        <v>3.390969119432733E-10</v>
      </c>
      <c r="HB549" s="1">
        <v>-0.06119280848291592</v>
      </c>
      <c r="HC549" s="1">
        <v>0.009762198319610341</v>
      </c>
      <c r="HD549" s="1">
        <v>-3.338778216718564E-4</v>
      </c>
      <c r="HE549" s="1">
        <v>2.632278881966732E-6</v>
      </c>
      <c r="HF549" s="1">
        <v>6.0</v>
      </c>
      <c r="HG549" s="1">
        <v>2134.0</v>
      </c>
      <c r="HH549" s="1">
        <v>2.0</v>
      </c>
      <c r="HI549" s="1">
        <v>31.0</v>
      </c>
      <c r="HJ549" s="1">
        <v>6.5</v>
      </c>
      <c r="HK549" s="1">
        <v>6.4</v>
      </c>
      <c r="HL549" s="1">
        <v>1.65527</v>
      </c>
      <c r="HM549" s="1">
        <v>2.3291</v>
      </c>
      <c r="HN549" s="1">
        <v>1.4978</v>
      </c>
      <c r="HO549" s="1">
        <v>2.30835</v>
      </c>
      <c r="HP549" s="1">
        <v>1.54785</v>
      </c>
      <c r="HQ549" s="1">
        <v>2.2644</v>
      </c>
      <c r="HR549" s="1">
        <v>39.5666</v>
      </c>
      <c r="HS549" s="1">
        <v>15.0514</v>
      </c>
      <c r="HT549" s="1">
        <v>18.0</v>
      </c>
      <c r="HU549" s="1">
        <v>491.84</v>
      </c>
      <c r="HV549" s="1">
        <v>488.589</v>
      </c>
      <c r="HW549" s="1">
        <v>25.4634</v>
      </c>
      <c r="HX549" s="1">
        <v>32.7328</v>
      </c>
      <c r="HY549" s="1">
        <v>30.0009</v>
      </c>
      <c r="HZ549" s="1">
        <v>32.4123</v>
      </c>
      <c r="IA549" s="1">
        <v>32.5061</v>
      </c>
      <c r="IB549" s="1">
        <v>33.3231</v>
      </c>
      <c r="IC549" s="1">
        <v>34.2304</v>
      </c>
      <c r="ID549" s="1">
        <v>12.2643</v>
      </c>
      <c r="IE549" s="1">
        <v>25.425</v>
      </c>
      <c r="IF549" s="1">
        <v>743.018</v>
      </c>
      <c r="IG549" s="1">
        <v>23.895</v>
      </c>
      <c r="IH549" s="1">
        <v>100.491</v>
      </c>
      <c r="II549" s="1">
        <v>100.199</v>
      </c>
      <c r="IJ549" s="1" t="s">
        <v>1117</v>
      </c>
    </row>
    <row r="550" ht="15.75" customHeight="1">
      <c r="A550" s="1">
        <v>534.0</v>
      </c>
      <c r="B550" s="1">
        <v>1.6598838561E9</v>
      </c>
      <c r="C550" s="1">
        <v>3599.0</v>
      </c>
      <c r="D550" s="1" t="s">
        <v>1394</v>
      </c>
      <c r="E550" s="1" t="s">
        <v>1395</v>
      </c>
      <c r="F550" s="1">
        <v>1.0</v>
      </c>
      <c r="G550" s="1" t="s">
        <v>1105</v>
      </c>
      <c r="H550" s="1" t="s">
        <v>345</v>
      </c>
      <c r="I550" s="1" t="s">
        <v>1102</v>
      </c>
      <c r="J550" s="1" t="s">
        <v>1113</v>
      </c>
      <c r="K550" s="1" t="s">
        <v>1114</v>
      </c>
      <c r="L550" s="1" t="s">
        <v>1115</v>
      </c>
      <c r="M550" s="1" t="s">
        <v>346</v>
      </c>
      <c r="N550" s="1">
        <v>1.659883848366666E9</v>
      </c>
      <c r="O550" s="1">
        <f t="shared" si="1"/>
        <v>0.002978301679</v>
      </c>
      <c r="P550" s="1">
        <f t="shared" si="2"/>
        <v>2.978301679</v>
      </c>
      <c r="Q550" s="1">
        <f t="shared" si="3"/>
        <v>11.22305084</v>
      </c>
      <c r="R550" s="1">
        <f t="shared" si="4"/>
        <v>621.1595333</v>
      </c>
      <c r="S550" s="1">
        <f t="shared" si="5"/>
        <v>479.8533681</v>
      </c>
      <c r="T550" s="1">
        <f t="shared" si="6"/>
        <v>47.67529926</v>
      </c>
      <c r="U550" s="1">
        <f t="shared" si="7"/>
        <v>61.71461661</v>
      </c>
      <c r="V550" s="1">
        <f t="shared" si="8"/>
        <v>0.1491778688</v>
      </c>
      <c r="W550" s="1">
        <f t="shared" si="9"/>
        <v>2.917906824</v>
      </c>
      <c r="X550" s="1">
        <f t="shared" si="10"/>
        <v>0.1450667282</v>
      </c>
      <c r="Y550" s="1">
        <f t="shared" si="11"/>
        <v>0.09102663783</v>
      </c>
      <c r="Z550" s="1">
        <f t="shared" si="12"/>
        <v>321.5098867</v>
      </c>
      <c r="AA550" s="1">
        <f t="shared" si="13"/>
        <v>32.18160632</v>
      </c>
      <c r="AB550" s="1">
        <f t="shared" si="14"/>
        <v>31.67521333</v>
      </c>
      <c r="AC550" s="1">
        <f t="shared" si="15"/>
        <v>4.688001602</v>
      </c>
      <c r="AD550" s="1">
        <f t="shared" si="16"/>
        <v>60.1839464</v>
      </c>
      <c r="AE550" s="1">
        <f t="shared" si="17"/>
        <v>2.72429959</v>
      </c>
      <c r="AF550" s="1">
        <f t="shared" si="18"/>
        <v>4.52662172</v>
      </c>
      <c r="AG550" s="1">
        <f t="shared" si="19"/>
        <v>1.963702012</v>
      </c>
      <c r="AH550" s="1">
        <f t="shared" si="20"/>
        <v>-131.343104</v>
      </c>
      <c r="AI550" s="1">
        <f t="shared" si="21"/>
        <v>-96.90937111</v>
      </c>
      <c r="AJ550" s="1">
        <f t="shared" si="22"/>
        <v>-7.485133091</v>
      </c>
      <c r="AK550" s="1">
        <f t="shared" si="23"/>
        <v>85.77227841</v>
      </c>
      <c r="AL550" s="1">
        <f t="shared" si="24"/>
        <v>41.49527789</v>
      </c>
      <c r="AM550" s="1">
        <f t="shared" si="25"/>
        <v>2.980162247</v>
      </c>
      <c r="AN550" s="1">
        <f t="shared" si="26"/>
        <v>11.22305084</v>
      </c>
      <c r="AO550" s="1">
        <v>715.3450218279818</v>
      </c>
      <c r="AP550" s="1">
        <v>675.358721212121</v>
      </c>
      <c r="AQ550" s="1">
        <v>5.061868061665048</v>
      </c>
      <c r="AR550" s="1">
        <v>65.94029506185815</v>
      </c>
      <c r="AS550" s="1">
        <f t="shared" si="27"/>
        <v>2.978301679</v>
      </c>
      <c r="AT550" s="1">
        <v>23.93769277938251</v>
      </c>
      <c r="AU550" s="1">
        <v>27.41277030303029</v>
      </c>
      <c r="AV550" s="1">
        <v>1.955452836850447E-5</v>
      </c>
      <c r="AW550" s="1">
        <v>81.18963588158564</v>
      </c>
      <c r="AX550" s="1">
        <v>5.0</v>
      </c>
      <c r="AY550" s="1">
        <v>1.0</v>
      </c>
      <c r="AZ550" s="1">
        <f t="shared" si="28"/>
        <v>1</v>
      </c>
      <c r="BA550" s="1">
        <f t="shared" si="29"/>
        <v>0</v>
      </c>
      <c r="BB550" s="1">
        <f t="shared" si="30"/>
        <v>51823.98776</v>
      </c>
      <c r="BC550" s="1">
        <f t="shared" si="31"/>
        <v>1999.965333</v>
      </c>
      <c r="BD550" s="1">
        <f t="shared" si="32"/>
        <v>1681.170579</v>
      </c>
      <c r="BE550" s="1">
        <f t="shared" si="33"/>
        <v>0.84059986</v>
      </c>
      <c r="BF550" s="1">
        <f t="shared" si="34"/>
        <v>0.1607577298</v>
      </c>
      <c r="BG550" s="1">
        <v>6.0</v>
      </c>
      <c r="BH550" s="1">
        <v>0.5</v>
      </c>
      <c r="BI550" s="1" t="s">
        <v>347</v>
      </c>
      <c r="BJ550" s="1">
        <v>2.0</v>
      </c>
      <c r="BK550" s="1" t="b">
        <v>1</v>
      </c>
      <c r="BL550" s="1">
        <v>1.659883848366666E9</v>
      </c>
      <c r="BM550" s="1">
        <v>621.1595333333332</v>
      </c>
      <c r="BN550" s="1">
        <v>673.1634666666666</v>
      </c>
      <c r="BO550" s="1">
        <v>27.42016</v>
      </c>
      <c r="BP550" s="1">
        <v>23.94281333333333</v>
      </c>
      <c r="BQ550" s="1">
        <v>619.4204000000001</v>
      </c>
      <c r="BR550" s="1">
        <v>27.41041333333333</v>
      </c>
      <c r="BS550" s="1">
        <v>500.1133333333334</v>
      </c>
      <c r="BT550" s="1">
        <v>99.25395333333334</v>
      </c>
      <c r="BU550" s="1">
        <v>0.09993774000000001</v>
      </c>
      <c r="BV550" s="1">
        <v>31.05917333333333</v>
      </c>
      <c r="BW550" s="1">
        <v>31.67521333333333</v>
      </c>
      <c r="BX550" s="1">
        <v>999.8999999999999</v>
      </c>
      <c r="BY550" s="1">
        <v>0.0</v>
      </c>
      <c r="BZ550" s="1">
        <v>0.0</v>
      </c>
      <c r="CA550" s="1">
        <v>10008.44666666667</v>
      </c>
      <c r="CB550" s="1">
        <v>0.0</v>
      </c>
      <c r="CC550" s="1">
        <v>163.0678666666666</v>
      </c>
      <c r="CD550" s="1">
        <v>-52.00398666666667</v>
      </c>
      <c r="CE550" s="1">
        <v>638.6720666666665</v>
      </c>
      <c r="CF550" s="1">
        <v>689.6760666666668</v>
      </c>
      <c r="CG550" s="1">
        <v>3.477332666666666</v>
      </c>
      <c r="CH550" s="1">
        <v>673.1634666666666</v>
      </c>
      <c r="CI550" s="1">
        <v>23.94281333333333</v>
      </c>
      <c r="CJ550" s="1">
        <v>2.721558666666667</v>
      </c>
      <c r="CK550" s="1">
        <v>2.37642</v>
      </c>
      <c r="CL550" s="1">
        <v>22.41586</v>
      </c>
      <c r="CM550" s="1">
        <v>20.20397333333333</v>
      </c>
      <c r="CN550" s="1">
        <v>1999.965333333333</v>
      </c>
      <c r="CO550" s="1">
        <v>0.9800068</v>
      </c>
      <c r="CP550" s="1">
        <v>0.01999366</v>
      </c>
      <c r="CQ550" s="1">
        <v>0.0</v>
      </c>
      <c r="CR550" s="1">
        <v>2.6204</v>
      </c>
      <c r="CS550" s="1">
        <v>0.0</v>
      </c>
      <c r="CT550" s="1">
        <v>14758.07333333333</v>
      </c>
      <c r="CU550" s="1">
        <v>17412.05333333333</v>
      </c>
      <c r="CV550" s="1">
        <v>42.8874</v>
      </c>
      <c r="CW550" s="1">
        <v>44.6912</v>
      </c>
      <c r="CX550" s="1">
        <v>42.8874</v>
      </c>
      <c r="CY550" s="1">
        <v>43.083</v>
      </c>
      <c r="CZ550" s="1">
        <v>43.05373333333333</v>
      </c>
      <c r="DA550" s="1">
        <v>1959.976666666666</v>
      </c>
      <c r="DB550" s="1">
        <v>39.99</v>
      </c>
      <c r="DC550" s="1">
        <v>0.0</v>
      </c>
      <c r="DD550" s="1">
        <v>1.6598838551E9</v>
      </c>
      <c r="DE550" s="1">
        <v>0.0</v>
      </c>
      <c r="DF550" s="1">
        <v>1.659883469E9</v>
      </c>
      <c r="DG550" s="1" t="s">
        <v>1116</v>
      </c>
      <c r="DH550" s="1">
        <v>1.659883467E9</v>
      </c>
      <c r="DI550" s="1">
        <v>1.659883469E9</v>
      </c>
      <c r="DJ550" s="1">
        <v>2.0</v>
      </c>
      <c r="DK550" s="1">
        <v>0.127</v>
      </c>
      <c r="DL550" s="1">
        <v>-0.009</v>
      </c>
      <c r="DM550" s="1">
        <v>1.356</v>
      </c>
      <c r="DN550" s="1">
        <v>0.015</v>
      </c>
      <c r="DO550" s="1">
        <v>400.0</v>
      </c>
      <c r="DP550" s="1">
        <v>25.0</v>
      </c>
      <c r="DQ550" s="1">
        <v>0.21</v>
      </c>
      <c r="DR550" s="1">
        <v>0.05</v>
      </c>
      <c r="DS550" s="1">
        <v>10.60692208381633</v>
      </c>
      <c r="DT550" s="1">
        <v>3.26182682846174</v>
      </c>
      <c r="DU550" s="1">
        <v>0.2508617101299557</v>
      </c>
      <c r="DV550" s="1">
        <v>0.0</v>
      </c>
      <c r="DW550" s="1">
        <v>-51.92633870967742</v>
      </c>
      <c r="DX550" s="1">
        <v>-3.562819354838576</v>
      </c>
      <c r="DY550" s="1">
        <v>0.2815113424374152</v>
      </c>
      <c r="DZ550" s="1">
        <v>0.0</v>
      </c>
      <c r="EA550" s="1">
        <v>478.530187694487</v>
      </c>
      <c r="EB550" s="1">
        <v>266.1689964920749</v>
      </c>
      <c r="EC550" s="1">
        <v>19.22768045572132</v>
      </c>
      <c r="ED550" s="1">
        <v>0.0</v>
      </c>
      <c r="EE550" s="1">
        <v>3.457379756097561</v>
      </c>
      <c r="EF550" s="1">
        <v>0.2694355400696851</v>
      </c>
      <c r="EG550" s="1">
        <v>0.03331644657126016</v>
      </c>
      <c r="EH550" s="1">
        <v>0.0</v>
      </c>
      <c r="EI550" s="1">
        <v>1.96474425844348</v>
      </c>
      <c r="EJ550" s="1">
        <v>-0.04372496994235946</v>
      </c>
      <c r="EK550" s="1">
        <v>0.003306640370128471</v>
      </c>
      <c r="EL550" s="1">
        <v>1.0</v>
      </c>
      <c r="EM550" s="1">
        <v>1.0</v>
      </c>
      <c r="EN550" s="1">
        <v>5.0</v>
      </c>
      <c r="EO550" s="1" t="s">
        <v>371</v>
      </c>
      <c r="EP550" s="1">
        <v>2.94206</v>
      </c>
      <c r="EQ550" s="1">
        <v>2.80111</v>
      </c>
      <c r="ER550" s="1">
        <v>0.12591</v>
      </c>
      <c r="ES550" s="1">
        <v>0.13272</v>
      </c>
      <c r="ET550" s="1">
        <v>0.117976</v>
      </c>
      <c r="EU550" s="1">
        <v>0.107317</v>
      </c>
      <c r="EV550" s="1">
        <v>17911.2</v>
      </c>
      <c r="EW550" s="1">
        <v>18635.1</v>
      </c>
      <c r="EX550" s="1">
        <v>23834.1</v>
      </c>
      <c r="EY550" s="1">
        <v>25010.5</v>
      </c>
      <c r="EZ550" s="1">
        <v>33650.9</v>
      </c>
      <c r="FA550" s="1">
        <v>35652.4</v>
      </c>
      <c r="FB550" s="1">
        <v>43458.5</v>
      </c>
      <c r="FC550" s="1">
        <v>46233.0</v>
      </c>
      <c r="FD550" s="1">
        <v>1.94115</v>
      </c>
      <c r="FE550" s="1">
        <v>1.8375</v>
      </c>
      <c r="FF550" s="1">
        <v>0.0896603</v>
      </c>
      <c r="FG550" s="1">
        <v>0.0</v>
      </c>
      <c r="FH550" s="1">
        <v>30.1967</v>
      </c>
      <c r="FI550" s="1">
        <v>999.9</v>
      </c>
      <c r="FJ550" s="1">
        <v>59.6</v>
      </c>
      <c r="FK550" s="1">
        <v>35.6</v>
      </c>
      <c r="FL550" s="1">
        <v>35.06</v>
      </c>
      <c r="FM550" s="1">
        <v>64.0698</v>
      </c>
      <c r="FN550" s="1">
        <v>26.0697</v>
      </c>
      <c r="FO550" s="1">
        <v>1.0</v>
      </c>
      <c r="FP550" s="1">
        <v>0.451451</v>
      </c>
      <c r="FQ550" s="1">
        <v>3.66341</v>
      </c>
      <c r="FR550" s="1">
        <v>20.2804</v>
      </c>
      <c r="FS550" s="1">
        <v>5.21265</v>
      </c>
      <c r="FT550" s="1">
        <v>11.908</v>
      </c>
      <c r="FU550" s="1">
        <v>5.0032</v>
      </c>
      <c r="FV550" s="1">
        <v>3.28973</v>
      </c>
      <c r="FW550" s="1">
        <v>9999.0</v>
      </c>
      <c r="FX550" s="1">
        <v>9999.0</v>
      </c>
      <c r="FY550" s="1">
        <v>9999.0</v>
      </c>
      <c r="FZ550" s="1">
        <v>999.9</v>
      </c>
      <c r="GA550" s="1">
        <v>1.85959</v>
      </c>
      <c r="GB550" s="1">
        <v>1.85454</v>
      </c>
      <c r="GC550" s="1">
        <v>1.85776</v>
      </c>
      <c r="GD550" s="1">
        <v>1.85611</v>
      </c>
      <c r="GE550" s="1">
        <v>1.85494</v>
      </c>
      <c r="GF550" s="1">
        <v>1.85455</v>
      </c>
      <c r="GG550" s="1">
        <v>1.8533</v>
      </c>
      <c r="GH550" s="1">
        <v>1.85638</v>
      </c>
      <c r="GI550" s="1">
        <v>0.0</v>
      </c>
      <c r="GJ550" s="1">
        <v>0.0</v>
      </c>
      <c r="GK550" s="1">
        <v>0.0</v>
      </c>
      <c r="GL550" s="1">
        <v>0.0</v>
      </c>
      <c r="GM550" s="1" t="s">
        <v>350</v>
      </c>
      <c r="GN550" s="1" t="s">
        <v>351</v>
      </c>
      <c r="GO550" s="1" t="s">
        <v>352</v>
      </c>
      <c r="GP550" s="1" t="s">
        <v>352</v>
      </c>
      <c r="GQ550" s="1" t="s">
        <v>352</v>
      </c>
      <c r="GR550" s="1" t="s">
        <v>352</v>
      </c>
      <c r="GS550" s="1">
        <v>0.0</v>
      </c>
      <c r="GT550" s="1">
        <v>100.0</v>
      </c>
      <c r="GU550" s="1">
        <v>100.0</v>
      </c>
      <c r="GV550" s="1">
        <v>1.796</v>
      </c>
      <c r="GW550" s="1">
        <v>0.0097</v>
      </c>
      <c r="GX550" s="1">
        <v>0.3679439641025603</v>
      </c>
      <c r="GY550" s="1">
        <v>0.003036990343597491</v>
      </c>
      <c r="GZ550" s="1">
        <v>-1.538114387597119E-6</v>
      </c>
      <c r="HA550" s="1">
        <v>3.390969119432733E-10</v>
      </c>
      <c r="HB550" s="1">
        <v>-0.06119280848291592</v>
      </c>
      <c r="HC550" s="1">
        <v>0.009762198319610341</v>
      </c>
      <c r="HD550" s="1">
        <v>-3.338778216718564E-4</v>
      </c>
      <c r="HE550" s="1">
        <v>2.632278881966732E-6</v>
      </c>
      <c r="HF550" s="1">
        <v>6.0</v>
      </c>
      <c r="HG550" s="1">
        <v>2134.0</v>
      </c>
      <c r="HH550" s="1">
        <v>2.0</v>
      </c>
      <c r="HI550" s="1">
        <v>31.0</v>
      </c>
      <c r="HJ550" s="1">
        <v>6.5</v>
      </c>
      <c r="HK550" s="1">
        <v>6.5</v>
      </c>
      <c r="HL550" s="1">
        <v>1.66748</v>
      </c>
      <c r="HM550" s="1">
        <v>2.30591</v>
      </c>
      <c r="HN550" s="1">
        <v>1.4978</v>
      </c>
      <c r="HO550" s="1">
        <v>2.30835</v>
      </c>
      <c r="HP550" s="1">
        <v>1.54785</v>
      </c>
      <c r="HQ550" s="1">
        <v>2.41333</v>
      </c>
      <c r="HR550" s="1">
        <v>39.5666</v>
      </c>
      <c r="HS550" s="1">
        <v>15.0514</v>
      </c>
      <c r="HT550" s="1">
        <v>18.0</v>
      </c>
      <c r="HU550" s="1">
        <v>491.94</v>
      </c>
      <c r="HV550" s="1">
        <v>488.472</v>
      </c>
      <c r="HW550" s="1">
        <v>25.4528</v>
      </c>
      <c r="HX550" s="1">
        <v>32.735</v>
      </c>
      <c r="HY550" s="1">
        <v>30.0008</v>
      </c>
      <c r="HZ550" s="1">
        <v>32.4138</v>
      </c>
      <c r="IA550" s="1">
        <v>32.5082</v>
      </c>
      <c r="IB550" s="1">
        <v>33.4653</v>
      </c>
      <c r="IC550" s="1">
        <v>34.2304</v>
      </c>
      <c r="ID550" s="1">
        <v>12.2643</v>
      </c>
      <c r="IE550" s="1">
        <v>25.425</v>
      </c>
      <c r="IF550" s="1">
        <v>743.018</v>
      </c>
      <c r="IG550" s="1">
        <v>23.8913</v>
      </c>
      <c r="IH550" s="1">
        <v>100.492</v>
      </c>
      <c r="II550" s="1">
        <v>100.199</v>
      </c>
      <c r="IJ550" s="1" t="s">
        <v>1117</v>
      </c>
    </row>
    <row r="551" ht="15.75" customHeight="1">
      <c r="A551" s="1">
        <v>535.0</v>
      </c>
      <c r="B551" s="1">
        <v>1.6598838571E9</v>
      </c>
      <c r="C551" s="1">
        <v>3600.0</v>
      </c>
      <c r="D551" s="1" t="s">
        <v>1396</v>
      </c>
      <c r="E551" s="1" t="s">
        <v>1397</v>
      </c>
      <c r="F551" s="1">
        <v>1.0</v>
      </c>
      <c r="G551" s="1" t="s">
        <v>1105</v>
      </c>
      <c r="H551" s="1" t="s">
        <v>345</v>
      </c>
      <c r="I551" s="1" t="s">
        <v>1102</v>
      </c>
      <c r="J551" s="1" t="s">
        <v>1113</v>
      </c>
      <c r="K551" s="1" t="s">
        <v>1114</v>
      </c>
      <c r="L551" s="1" t="s">
        <v>1115</v>
      </c>
      <c r="M551" s="1" t="s">
        <v>346</v>
      </c>
      <c r="N551" s="1">
        <v>1.65988384888125E9</v>
      </c>
      <c r="O551" s="1">
        <f t="shared" si="1"/>
        <v>0.002977585081</v>
      </c>
      <c r="P551" s="1">
        <f t="shared" si="2"/>
        <v>2.977585081</v>
      </c>
      <c r="Q551" s="1">
        <f t="shared" si="3"/>
        <v>11.20239954</v>
      </c>
      <c r="R551" s="1">
        <f t="shared" si="4"/>
        <v>623.69975</v>
      </c>
      <c r="S551" s="1">
        <f t="shared" si="5"/>
        <v>482.5313304</v>
      </c>
      <c r="T551" s="1">
        <f t="shared" si="6"/>
        <v>47.94132089</v>
      </c>
      <c r="U551" s="1">
        <f t="shared" si="7"/>
        <v>61.96693969</v>
      </c>
      <c r="V551" s="1">
        <f t="shared" si="8"/>
        <v>0.1491688818</v>
      </c>
      <c r="W551" s="1">
        <f t="shared" si="9"/>
        <v>2.918073378</v>
      </c>
      <c r="X551" s="1">
        <f t="shared" si="10"/>
        <v>0.1450584568</v>
      </c>
      <c r="Y551" s="1">
        <f t="shared" si="11"/>
        <v>0.09102140664</v>
      </c>
      <c r="Z551" s="1">
        <f t="shared" si="12"/>
        <v>321.5111303</v>
      </c>
      <c r="AA551" s="1">
        <f t="shared" si="13"/>
        <v>32.18048085</v>
      </c>
      <c r="AB551" s="1">
        <f t="shared" si="14"/>
        <v>31.67369375</v>
      </c>
      <c r="AC551" s="1">
        <f t="shared" si="15"/>
        <v>4.687597444</v>
      </c>
      <c r="AD551" s="1">
        <f t="shared" si="16"/>
        <v>60.18724705</v>
      </c>
      <c r="AE551" s="1">
        <f t="shared" si="17"/>
        <v>2.724253229</v>
      </c>
      <c r="AF551" s="1">
        <f t="shared" si="18"/>
        <v>4.526296455</v>
      </c>
      <c r="AG551" s="1">
        <f t="shared" si="19"/>
        <v>1.963344215</v>
      </c>
      <c r="AH551" s="1">
        <f t="shared" si="20"/>
        <v>-131.3115021</v>
      </c>
      <c r="AI551" s="1">
        <f t="shared" si="21"/>
        <v>-96.87419636</v>
      </c>
      <c r="AJ551" s="1">
        <f t="shared" si="22"/>
        <v>-7.481886646</v>
      </c>
      <c r="AK551" s="1">
        <f t="shared" si="23"/>
        <v>85.84354525</v>
      </c>
      <c r="AL551" s="1">
        <f t="shared" si="24"/>
        <v>41.5210583</v>
      </c>
      <c r="AM551" s="1">
        <f t="shared" si="25"/>
        <v>2.979796903</v>
      </c>
      <c r="AN551" s="1">
        <f t="shared" si="26"/>
        <v>11.20239954</v>
      </c>
      <c r="AO551" s="1">
        <v>720.4684252128864</v>
      </c>
      <c r="AP551" s="1">
        <v>680.4535212121209</v>
      </c>
      <c r="AQ551" s="1">
        <v>5.072374968426164</v>
      </c>
      <c r="AR551" s="1">
        <v>65.94029506185815</v>
      </c>
      <c r="AS551" s="1">
        <f t="shared" si="27"/>
        <v>2.977585081</v>
      </c>
      <c r="AT551" s="1">
        <v>23.93929781956599</v>
      </c>
      <c r="AU551" s="1">
        <v>27.41342484848485</v>
      </c>
      <c r="AV551" s="1">
        <v>3.075126551952959E-5</v>
      </c>
      <c r="AW551" s="1">
        <v>81.18963588158564</v>
      </c>
      <c r="AX551" s="1">
        <v>5.0</v>
      </c>
      <c r="AY551" s="1">
        <v>1.0</v>
      </c>
      <c r="AZ551" s="1">
        <f t="shared" si="28"/>
        <v>1</v>
      </c>
      <c r="BA551" s="1">
        <f t="shared" si="29"/>
        <v>0</v>
      </c>
      <c r="BB551" s="1">
        <f t="shared" si="30"/>
        <v>51828.92962</v>
      </c>
      <c r="BC551" s="1">
        <f t="shared" si="31"/>
        <v>1999.973125</v>
      </c>
      <c r="BD551" s="1">
        <f t="shared" si="32"/>
        <v>1681.177124</v>
      </c>
      <c r="BE551" s="1">
        <f t="shared" si="33"/>
        <v>0.8405998577</v>
      </c>
      <c r="BF551" s="1">
        <f t="shared" si="34"/>
        <v>0.1607577253</v>
      </c>
      <c r="BG551" s="1">
        <v>6.0</v>
      </c>
      <c r="BH551" s="1">
        <v>0.5</v>
      </c>
      <c r="BI551" s="1" t="s">
        <v>347</v>
      </c>
      <c r="BJ551" s="1">
        <v>2.0</v>
      </c>
      <c r="BK551" s="1" t="b">
        <v>1</v>
      </c>
      <c r="BL551" s="1">
        <v>1.65988384888125E9</v>
      </c>
      <c r="BM551" s="1">
        <v>623.69975</v>
      </c>
      <c r="BN551" s="1">
        <v>675.7428125</v>
      </c>
      <c r="BO551" s="1">
        <v>27.41971875</v>
      </c>
      <c r="BP551" s="1">
        <v>23.9428375</v>
      </c>
      <c r="BQ551" s="1">
        <v>621.9568125000001</v>
      </c>
      <c r="BR551" s="1">
        <v>27.40996875</v>
      </c>
      <c r="BS551" s="1">
        <v>500.1191875</v>
      </c>
      <c r="BT551" s="1">
        <v>99.25388124999999</v>
      </c>
      <c r="BU551" s="1">
        <v>0.09991789375</v>
      </c>
      <c r="BV551" s="1">
        <v>31.0579125</v>
      </c>
      <c r="BW551" s="1">
        <v>31.67369375</v>
      </c>
      <c r="BX551" s="1">
        <v>999.9</v>
      </c>
      <c r="BY551" s="1">
        <v>0.0</v>
      </c>
      <c r="BZ551" s="1">
        <v>0.0</v>
      </c>
      <c r="CA551" s="1">
        <v>10009.40625</v>
      </c>
      <c r="CB551" s="1">
        <v>0.0</v>
      </c>
      <c r="CC551" s="1">
        <v>163.03125</v>
      </c>
      <c r="CD551" s="1">
        <v>-52.04315</v>
      </c>
      <c r="CE551" s="1">
        <v>641.2835625</v>
      </c>
      <c r="CF551" s="1">
        <v>692.3187499999999</v>
      </c>
      <c r="CG551" s="1">
        <v>3.476866875</v>
      </c>
      <c r="CH551" s="1">
        <v>675.7428125</v>
      </c>
      <c r="CI551" s="1">
        <v>23.9428375</v>
      </c>
      <c r="CJ551" s="1">
        <v>2.7215125</v>
      </c>
      <c r="CK551" s="1">
        <v>2.376420625</v>
      </c>
      <c r="CL551" s="1">
        <v>22.41558125</v>
      </c>
      <c r="CM551" s="1">
        <v>20.203975</v>
      </c>
      <c r="CN551" s="1">
        <v>1999.973125</v>
      </c>
      <c r="CO551" s="1">
        <v>0.980006625</v>
      </c>
      <c r="CP551" s="1">
        <v>0.019993825</v>
      </c>
      <c r="CQ551" s="1">
        <v>0.0</v>
      </c>
      <c r="CR551" s="1">
        <v>2.5951875</v>
      </c>
      <c r="CS551" s="1">
        <v>0.0</v>
      </c>
      <c r="CT551" s="1">
        <v>14762.28125</v>
      </c>
      <c r="CU551" s="1">
        <v>17412.11875</v>
      </c>
      <c r="CV551" s="1">
        <v>42.8905</v>
      </c>
      <c r="CW551" s="1">
        <v>44.694875</v>
      </c>
      <c r="CX551" s="1">
        <v>42.8905</v>
      </c>
      <c r="CY551" s="1">
        <v>43.08562499999999</v>
      </c>
      <c r="CZ551" s="1">
        <v>43.05425</v>
      </c>
      <c r="DA551" s="1">
        <v>1959.984375</v>
      </c>
      <c r="DB551" s="1">
        <v>39.99</v>
      </c>
      <c r="DC551" s="1">
        <v>0.0</v>
      </c>
      <c r="DD551" s="1">
        <v>1.6598838563E9</v>
      </c>
      <c r="DE551" s="1">
        <v>0.0</v>
      </c>
      <c r="DF551" s="1">
        <v>1.659883469E9</v>
      </c>
      <c r="DG551" s="1" t="s">
        <v>1116</v>
      </c>
      <c r="DH551" s="1">
        <v>1.659883467E9</v>
      </c>
      <c r="DI551" s="1">
        <v>1.659883469E9</v>
      </c>
      <c r="DJ551" s="1">
        <v>2.0</v>
      </c>
      <c r="DK551" s="1">
        <v>0.127</v>
      </c>
      <c r="DL551" s="1">
        <v>-0.009</v>
      </c>
      <c r="DM551" s="1">
        <v>1.356</v>
      </c>
      <c r="DN551" s="1">
        <v>0.015</v>
      </c>
      <c r="DO551" s="1">
        <v>400.0</v>
      </c>
      <c r="DP551" s="1">
        <v>25.0</v>
      </c>
      <c r="DQ551" s="1">
        <v>0.21</v>
      </c>
      <c r="DR551" s="1">
        <v>0.05</v>
      </c>
      <c r="DS551" s="1">
        <v>10.69183796823691</v>
      </c>
      <c r="DT551" s="1">
        <v>3.735594401517986</v>
      </c>
      <c r="DU551" s="1">
        <v>0.2840335542470917</v>
      </c>
      <c r="DV551" s="1">
        <v>0.0</v>
      </c>
      <c r="DW551" s="1">
        <v>-52.03782999999999</v>
      </c>
      <c r="DX551" s="1">
        <v>-4.004211790878751</v>
      </c>
      <c r="DY551" s="1">
        <v>0.3044069032835265</v>
      </c>
      <c r="DZ551" s="1">
        <v>0.0</v>
      </c>
      <c r="EA551" s="1">
        <v>483.9082836181528</v>
      </c>
      <c r="EB551" s="1">
        <v>258.8483668906731</v>
      </c>
      <c r="EC551" s="1">
        <v>19.32721005373972</v>
      </c>
      <c r="ED551" s="1">
        <v>0.0</v>
      </c>
      <c r="EE551" s="1">
        <v>3.462474250000001</v>
      </c>
      <c r="EF551" s="1">
        <v>0.2288275046904284</v>
      </c>
      <c r="EG551" s="1">
        <v>0.03108852464234189</v>
      </c>
      <c r="EH551" s="1">
        <v>0.0</v>
      </c>
      <c r="EI551" s="1">
        <v>1.963956447795613</v>
      </c>
      <c r="EJ551" s="1">
        <v>-0.03638614900021112</v>
      </c>
      <c r="EK551" s="1">
        <v>0.002896376582592348</v>
      </c>
      <c r="EL551" s="1">
        <v>1.0</v>
      </c>
      <c r="EM551" s="1">
        <v>1.0</v>
      </c>
      <c r="EN551" s="1">
        <v>5.0</v>
      </c>
      <c r="EO551" s="1" t="s">
        <v>371</v>
      </c>
      <c r="EP551" s="1">
        <v>2.94206</v>
      </c>
      <c r="EQ551" s="1">
        <v>2.80106</v>
      </c>
      <c r="ER551" s="1">
        <v>0.126556</v>
      </c>
      <c r="ES551" s="1">
        <v>0.133364</v>
      </c>
      <c r="ET551" s="1">
        <v>0.117975</v>
      </c>
      <c r="EU551" s="1">
        <v>0.107325</v>
      </c>
      <c r="EV551" s="1">
        <v>17898.0</v>
      </c>
      <c r="EW551" s="1">
        <v>18621.3</v>
      </c>
      <c r="EX551" s="1">
        <v>23834.3</v>
      </c>
      <c r="EY551" s="1">
        <v>25010.7</v>
      </c>
      <c r="EZ551" s="1">
        <v>33651.0</v>
      </c>
      <c r="FA551" s="1">
        <v>35652.2</v>
      </c>
      <c r="FB551" s="1">
        <v>43458.6</v>
      </c>
      <c r="FC551" s="1">
        <v>46233.1</v>
      </c>
      <c r="FD551" s="1">
        <v>1.9412</v>
      </c>
      <c r="FE551" s="1">
        <v>1.83748</v>
      </c>
      <c r="FF551" s="1">
        <v>0.0892505</v>
      </c>
      <c r="FG551" s="1">
        <v>0.0</v>
      </c>
      <c r="FH551" s="1">
        <v>30.198</v>
      </c>
      <c r="FI551" s="1">
        <v>999.9</v>
      </c>
      <c r="FJ551" s="1">
        <v>59.5</v>
      </c>
      <c r="FK551" s="1">
        <v>35.6</v>
      </c>
      <c r="FL551" s="1">
        <v>34.999</v>
      </c>
      <c r="FM551" s="1">
        <v>64.0298</v>
      </c>
      <c r="FN551" s="1">
        <v>25.7051</v>
      </c>
      <c r="FO551" s="1">
        <v>1.0</v>
      </c>
      <c r="FP551" s="1">
        <v>0.451601</v>
      </c>
      <c r="FQ551" s="1">
        <v>3.67728</v>
      </c>
      <c r="FR551" s="1">
        <v>20.2801</v>
      </c>
      <c r="FS551" s="1">
        <v>5.2125</v>
      </c>
      <c r="FT551" s="1">
        <v>11.908</v>
      </c>
      <c r="FU551" s="1">
        <v>5.00315</v>
      </c>
      <c r="FV551" s="1">
        <v>3.28973</v>
      </c>
      <c r="FW551" s="1">
        <v>9999.0</v>
      </c>
      <c r="FX551" s="1">
        <v>9999.0</v>
      </c>
      <c r="FY551" s="1">
        <v>9999.0</v>
      </c>
      <c r="FZ551" s="1">
        <v>999.9</v>
      </c>
      <c r="GA551" s="1">
        <v>1.85959</v>
      </c>
      <c r="GB551" s="1">
        <v>1.85453</v>
      </c>
      <c r="GC551" s="1">
        <v>1.85775</v>
      </c>
      <c r="GD551" s="1">
        <v>1.85611</v>
      </c>
      <c r="GE551" s="1">
        <v>1.85492</v>
      </c>
      <c r="GF551" s="1">
        <v>1.85455</v>
      </c>
      <c r="GG551" s="1">
        <v>1.85329</v>
      </c>
      <c r="GH551" s="1">
        <v>1.85638</v>
      </c>
      <c r="GI551" s="1">
        <v>0.0</v>
      </c>
      <c r="GJ551" s="1">
        <v>0.0</v>
      </c>
      <c r="GK551" s="1">
        <v>0.0</v>
      </c>
      <c r="GL551" s="1">
        <v>0.0</v>
      </c>
      <c r="GM551" s="1" t="s">
        <v>350</v>
      </c>
      <c r="GN551" s="1" t="s">
        <v>351</v>
      </c>
      <c r="GO551" s="1" t="s">
        <v>352</v>
      </c>
      <c r="GP551" s="1" t="s">
        <v>352</v>
      </c>
      <c r="GQ551" s="1" t="s">
        <v>352</v>
      </c>
      <c r="GR551" s="1" t="s">
        <v>352</v>
      </c>
      <c r="GS551" s="1">
        <v>0.0</v>
      </c>
      <c r="GT551" s="1">
        <v>100.0</v>
      </c>
      <c r="GU551" s="1">
        <v>100.0</v>
      </c>
      <c r="GV551" s="1">
        <v>1.803</v>
      </c>
      <c r="GW551" s="1">
        <v>0.0098</v>
      </c>
      <c r="GX551" s="1">
        <v>0.3679439641025603</v>
      </c>
      <c r="GY551" s="1">
        <v>0.003036990343597491</v>
      </c>
      <c r="GZ551" s="1">
        <v>-1.538114387597119E-6</v>
      </c>
      <c r="HA551" s="1">
        <v>3.390969119432733E-10</v>
      </c>
      <c r="HB551" s="1">
        <v>-0.06119280848291592</v>
      </c>
      <c r="HC551" s="1">
        <v>0.009762198319610341</v>
      </c>
      <c r="HD551" s="1">
        <v>-3.338778216718564E-4</v>
      </c>
      <c r="HE551" s="1">
        <v>2.632278881966732E-6</v>
      </c>
      <c r="HF551" s="1">
        <v>6.0</v>
      </c>
      <c r="HG551" s="1">
        <v>2134.0</v>
      </c>
      <c r="HH551" s="1">
        <v>2.0</v>
      </c>
      <c r="HI551" s="1">
        <v>31.0</v>
      </c>
      <c r="HJ551" s="1">
        <v>6.5</v>
      </c>
      <c r="HK551" s="1">
        <v>6.5</v>
      </c>
      <c r="HL551" s="1">
        <v>1.67358</v>
      </c>
      <c r="HM551" s="1">
        <v>2.32056</v>
      </c>
      <c r="HN551" s="1">
        <v>1.4978</v>
      </c>
      <c r="HO551" s="1">
        <v>2.30835</v>
      </c>
      <c r="HP551" s="1">
        <v>1.54785</v>
      </c>
      <c r="HQ551" s="1">
        <v>2.30957</v>
      </c>
      <c r="HR551" s="1">
        <v>39.5666</v>
      </c>
      <c r="HS551" s="1">
        <v>15.0602</v>
      </c>
      <c r="HT551" s="1">
        <v>18.0</v>
      </c>
      <c r="HU551" s="1">
        <v>491.985</v>
      </c>
      <c r="HV551" s="1">
        <v>488.467</v>
      </c>
      <c r="HW551" s="1">
        <v>25.4422</v>
      </c>
      <c r="HX551" s="1">
        <v>32.7371</v>
      </c>
      <c r="HY551" s="1">
        <v>30.0008</v>
      </c>
      <c r="HZ551" s="1">
        <v>32.416</v>
      </c>
      <c r="IA551" s="1">
        <v>32.5096</v>
      </c>
      <c r="IB551" s="1">
        <v>33.6959</v>
      </c>
      <c r="IC551" s="1">
        <v>34.2304</v>
      </c>
      <c r="ID551" s="1">
        <v>12.2643</v>
      </c>
      <c r="IE551" s="1">
        <v>25.425</v>
      </c>
      <c r="IF551" s="1">
        <v>753.091</v>
      </c>
      <c r="IG551" s="1">
        <v>23.889</v>
      </c>
      <c r="IH551" s="1">
        <v>100.492</v>
      </c>
      <c r="II551" s="1">
        <v>100.2</v>
      </c>
      <c r="IJ551" s="1" t="s">
        <v>1117</v>
      </c>
    </row>
    <row r="552" ht="15.75" customHeight="1">
      <c r="A552" s="1">
        <v>536.0</v>
      </c>
      <c r="B552" s="1">
        <v>1.6598838581E9</v>
      </c>
      <c r="C552" s="1">
        <v>3601.0</v>
      </c>
      <c r="D552" s="1" t="s">
        <v>1398</v>
      </c>
      <c r="E552" s="1" t="s">
        <v>1399</v>
      </c>
      <c r="F552" s="1">
        <v>1.0</v>
      </c>
      <c r="G552" s="1" t="s">
        <v>1105</v>
      </c>
      <c r="H552" s="1" t="s">
        <v>345</v>
      </c>
      <c r="I552" s="1" t="s">
        <v>1102</v>
      </c>
      <c r="J552" s="1" t="s">
        <v>1113</v>
      </c>
      <c r="K552" s="1" t="s">
        <v>1114</v>
      </c>
      <c r="L552" s="1" t="s">
        <v>1115</v>
      </c>
      <c r="M552" s="1" t="s">
        <v>346</v>
      </c>
      <c r="N552" s="1">
        <v>1.659883850399999E9</v>
      </c>
      <c r="O552" s="1">
        <f t="shared" si="1"/>
        <v>0.002976929343</v>
      </c>
      <c r="P552" s="1">
        <f t="shared" si="2"/>
        <v>2.976929343</v>
      </c>
      <c r="Q552" s="1">
        <f t="shared" si="3"/>
        <v>11.37590426</v>
      </c>
      <c r="R552" s="1">
        <f t="shared" si="4"/>
        <v>631.2102667</v>
      </c>
      <c r="S552" s="1">
        <f t="shared" si="5"/>
        <v>487.9767411</v>
      </c>
      <c r="T552" s="1">
        <f t="shared" si="6"/>
        <v>48.48226395</v>
      </c>
      <c r="U552" s="1">
        <f t="shared" si="7"/>
        <v>62.71303564</v>
      </c>
      <c r="V552" s="1">
        <f t="shared" si="8"/>
        <v>0.1492207071</v>
      </c>
      <c r="W552" s="1">
        <f t="shared" si="9"/>
        <v>2.918406843</v>
      </c>
      <c r="X552" s="1">
        <f t="shared" si="10"/>
        <v>0.1451079239</v>
      </c>
      <c r="Y552" s="1">
        <f t="shared" si="11"/>
        <v>0.09105252789</v>
      </c>
      <c r="Z552" s="1">
        <f t="shared" si="12"/>
        <v>321.5158451</v>
      </c>
      <c r="AA552" s="1">
        <f t="shared" si="13"/>
        <v>32.17714378</v>
      </c>
      <c r="AB552" s="1">
        <f t="shared" si="14"/>
        <v>31.66886</v>
      </c>
      <c r="AC552" s="1">
        <f t="shared" si="15"/>
        <v>4.686312032</v>
      </c>
      <c r="AD552" s="1">
        <f t="shared" si="16"/>
        <v>60.19465152</v>
      </c>
      <c r="AE552" s="1">
        <f t="shared" si="17"/>
        <v>2.724057483</v>
      </c>
      <c r="AF552" s="1">
        <f t="shared" si="18"/>
        <v>4.525414492</v>
      </c>
      <c r="AG552" s="1">
        <f t="shared" si="19"/>
        <v>1.962254549</v>
      </c>
      <c r="AH552" s="1">
        <f t="shared" si="20"/>
        <v>-131.282584</v>
      </c>
      <c r="AI552" s="1">
        <f t="shared" si="21"/>
        <v>-96.66270021</v>
      </c>
      <c r="AJ552" s="1">
        <f t="shared" si="22"/>
        <v>-7.464395486</v>
      </c>
      <c r="AK552" s="1">
        <f t="shared" si="23"/>
        <v>86.10616535</v>
      </c>
      <c r="AL552" s="1">
        <f t="shared" si="24"/>
        <v>41.57760657</v>
      </c>
      <c r="AM552" s="1">
        <f t="shared" si="25"/>
        <v>2.983700449</v>
      </c>
      <c r="AN552" s="1">
        <f t="shared" si="26"/>
        <v>11.37590426</v>
      </c>
      <c r="AO552" s="1">
        <v>725.5948912238963</v>
      </c>
      <c r="AP552" s="1">
        <v>685.4657636363632</v>
      </c>
      <c r="AQ552" s="1">
        <v>5.053207900030007</v>
      </c>
      <c r="AR552" s="1">
        <v>65.94029506185815</v>
      </c>
      <c r="AS552" s="1">
        <f t="shared" si="27"/>
        <v>2.976929343</v>
      </c>
      <c r="AT552" s="1">
        <v>23.94056631742195</v>
      </c>
      <c r="AU552" s="1">
        <v>27.41393696969696</v>
      </c>
      <c r="AV552" s="1">
        <v>2.863990190425467E-5</v>
      </c>
      <c r="AW552" s="1">
        <v>81.18963588158564</v>
      </c>
      <c r="AX552" s="1">
        <v>5.0</v>
      </c>
      <c r="AY552" s="1">
        <v>1.0</v>
      </c>
      <c r="AZ552" s="1">
        <f t="shared" si="28"/>
        <v>1</v>
      </c>
      <c r="BA552" s="1">
        <f t="shared" si="29"/>
        <v>0</v>
      </c>
      <c r="BB552" s="1">
        <f t="shared" si="30"/>
        <v>51838.97762</v>
      </c>
      <c r="BC552" s="1">
        <f t="shared" si="31"/>
        <v>2000.002667</v>
      </c>
      <c r="BD552" s="1">
        <f t="shared" si="32"/>
        <v>1681.201939</v>
      </c>
      <c r="BE552" s="1">
        <f t="shared" si="33"/>
        <v>0.8405998488</v>
      </c>
      <c r="BF552" s="1">
        <f t="shared" si="34"/>
        <v>0.1607577082</v>
      </c>
      <c r="BG552" s="1">
        <v>6.0</v>
      </c>
      <c r="BH552" s="1">
        <v>0.5</v>
      </c>
      <c r="BI552" s="1" t="s">
        <v>347</v>
      </c>
      <c r="BJ552" s="1">
        <v>2.0</v>
      </c>
      <c r="BK552" s="1" t="b">
        <v>1</v>
      </c>
      <c r="BL552" s="1">
        <v>1.659883850399999E9</v>
      </c>
      <c r="BM552" s="1">
        <v>631.2102666666666</v>
      </c>
      <c r="BN552" s="1">
        <v>683.3509333333333</v>
      </c>
      <c r="BO552" s="1">
        <v>27.41779333333333</v>
      </c>
      <c r="BP552" s="1">
        <v>23.93635333333333</v>
      </c>
      <c r="BQ552" s="1">
        <v>629.4559333333333</v>
      </c>
      <c r="BR552" s="1">
        <v>27.40804</v>
      </c>
      <c r="BS552" s="1">
        <v>500.1196</v>
      </c>
      <c r="BT552" s="1">
        <v>99.25376</v>
      </c>
      <c r="BU552" s="1">
        <v>0.09987689999999999</v>
      </c>
      <c r="BV552" s="1">
        <v>31.05449333333333</v>
      </c>
      <c r="BW552" s="1">
        <v>31.66886</v>
      </c>
      <c r="BX552" s="1">
        <v>999.8999999999999</v>
      </c>
      <c r="BY552" s="1">
        <v>0.0</v>
      </c>
      <c r="BZ552" s="1">
        <v>0.0</v>
      </c>
      <c r="CA552" s="1">
        <v>10011.32533333333</v>
      </c>
      <c r="CB552" s="1">
        <v>0.0</v>
      </c>
      <c r="CC552" s="1">
        <v>163.3289333333333</v>
      </c>
      <c r="CD552" s="1">
        <v>-52.14072000000001</v>
      </c>
      <c r="CE552" s="1">
        <v>649.0046</v>
      </c>
      <c r="CF552" s="1">
        <v>700.1091333333334</v>
      </c>
      <c r="CG552" s="1">
        <v>3.481425333333333</v>
      </c>
      <c r="CH552" s="1">
        <v>683.3509333333333</v>
      </c>
      <c r="CI552" s="1">
        <v>23.93635333333333</v>
      </c>
      <c r="CJ552" s="1">
        <v>2.721318000000001</v>
      </c>
      <c r="CK552" s="1">
        <v>2.375774</v>
      </c>
      <c r="CL552" s="1">
        <v>22.41440666666666</v>
      </c>
      <c r="CM552" s="1">
        <v>20.19958</v>
      </c>
      <c r="CN552" s="1">
        <v>2000.002666666667</v>
      </c>
      <c r="CO552" s="1">
        <v>0.9800069333333333</v>
      </c>
      <c r="CP552" s="1">
        <v>0.01999352666666667</v>
      </c>
      <c r="CQ552" s="1">
        <v>0.0</v>
      </c>
      <c r="CR552" s="1">
        <v>2.622733333333334</v>
      </c>
      <c r="CS552" s="1">
        <v>0.0</v>
      </c>
      <c r="CT552" s="1">
        <v>14774.27333333333</v>
      </c>
      <c r="CU552" s="1">
        <v>17412.38</v>
      </c>
      <c r="CV552" s="1">
        <v>42.89566666666667</v>
      </c>
      <c r="CW552" s="1">
        <v>44.6996</v>
      </c>
      <c r="CX552" s="1">
        <v>42.89566666666667</v>
      </c>
      <c r="CY552" s="1">
        <v>43.0914</v>
      </c>
      <c r="CZ552" s="1">
        <v>43.062</v>
      </c>
      <c r="DA552" s="1">
        <v>1960.014</v>
      </c>
      <c r="DB552" s="1">
        <v>39.99</v>
      </c>
      <c r="DC552" s="1">
        <v>0.0</v>
      </c>
      <c r="DD552" s="1">
        <v>1.6598838569E9</v>
      </c>
      <c r="DE552" s="1">
        <v>0.0</v>
      </c>
      <c r="DF552" s="1">
        <v>1.659883469E9</v>
      </c>
      <c r="DG552" s="1" t="s">
        <v>1116</v>
      </c>
      <c r="DH552" s="1">
        <v>1.659883467E9</v>
      </c>
      <c r="DI552" s="1">
        <v>1.659883469E9</v>
      </c>
      <c r="DJ552" s="1">
        <v>2.0</v>
      </c>
      <c r="DK552" s="1">
        <v>0.127</v>
      </c>
      <c r="DL552" s="1">
        <v>-0.009</v>
      </c>
      <c r="DM552" s="1">
        <v>1.356</v>
      </c>
      <c r="DN552" s="1">
        <v>0.015</v>
      </c>
      <c r="DO552" s="1">
        <v>400.0</v>
      </c>
      <c r="DP552" s="1">
        <v>25.0</v>
      </c>
      <c r="DQ552" s="1">
        <v>0.21</v>
      </c>
      <c r="DR552" s="1">
        <v>0.05</v>
      </c>
      <c r="DS552" s="1">
        <v>10.7606214049885</v>
      </c>
      <c r="DT552" s="1">
        <v>3.976379046345127</v>
      </c>
      <c r="DU552" s="1">
        <v>0.2906529564550581</v>
      </c>
      <c r="DV552" s="1">
        <v>0.0</v>
      </c>
      <c r="DW552" s="1">
        <v>-52.10427999999999</v>
      </c>
      <c r="DX552" s="1">
        <v>-4.432140600667275</v>
      </c>
      <c r="DY552" s="1">
        <v>0.33258408701159</v>
      </c>
      <c r="DZ552" s="1">
        <v>0.0</v>
      </c>
      <c r="EA552" s="1">
        <v>488.2710479696502</v>
      </c>
      <c r="EB552" s="1">
        <v>254.8087028101988</v>
      </c>
      <c r="EC552" s="1">
        <v>19.02083116062961</v>
      </c>
      <c r="ED552" s="1">
        <v>0.0</v>
      </c>
      <c r="EE552" s="1">
        <v>3.4651665</v>
      </c>
      <c r="EF552" s="1">
        <v>0.1907144465290728</v>
      </c>
      <c r="EG552" s="1">
        <v>0.02919732646579133</v>
      </c>
      <c r="EH552" s="1">
        <v>0.0</v>
      </c>
      <c r="EI552" s="1">
        <v>1.96322639080904</v>
      </c>
      <c r="EJ552" s="1">
        <v>-0.03523532802786973</v>
      </c>
      <c r="EK552" s="1">
        <v>0.002797481948802605</v>
      </c>
      <c r="EL552" s="1">
        <v>1.0</v>
      </c>
      <c r="EM552" s="1">
        <v>1.0</v>
      </c>
      <c r="EN552" s="1">
        <v>5.0</v>
      </c>
      <c r="EO552" s="1" t="s">
        <v>371</v>
      </c>
      <c r="EP552" s="1">
        <v>2.94201</v>
      </c>
      <c r="EQ552" s="1">
        <v>2.80114</v>
      </c>
      <c r="ER552" s="1">
        <v>0.127193</v>
      </c>
      <c r="ES552" s="1">
        <v>0.133999</v>
      </c>
      <c r="ET552" s="1">
        <v>0.11798</v>
      </c>
      <c r="EU552" s="1">
        <v>0.107334</v>
      </c>
      <c r="EV552" s="1">
        <v>17884.9</v>
      </c>
      <c r="EW552" s="1">
        <v>18607.7</v>
      </c>
      <c r="EX552" s="1">
        <v>23834.2</v>
      </c>
      <c r="EY552" s="1">
        <v>25010.7</v>
      </c>
      <c r="EZ552" s="1">
        <v>33650.9</v>
      </c>
      <c r="FA552" s="1">
        <v>35651.7</v>
      </c>
      <c r="FB552" s="1">
        <v>43458.7</v>
      </c>
      <c r="FC552" s="1">
        <v>46233.0</v>
      </c>
      <c r="FD552" s="1">
        <v>1.94105</v>
      </c>
      <c r="FE552" s="1">
        <v>1.8376</v>
      </c>
      <c r="FF552" s="1">
        <v>0.0889078</v>
      </c>
      <c r="FG552" s="1">
        <v>0.0</v>
      </c>
      <c r="FH552" s="1">
        <v>30.1993</v>
      </c>
      <c r="FI552" s="1">
        <v>999.9</v>
      </c>
      <c r="FJ552" s="1">
        <v>59.6</v>
      </c>
      <c r="FK552" s="1">
        <v>35.6</v>
      </c>
      <c r="FL552" s="1">
        <v>35.0597</v>
      </c>
      <c r="FM552" s="1">
        <v>64.1398</v>
      </c>
      <c r="FN552" s="1">
        <v>25.8253</v>
      </c>
      <c r="FO552" s="1">
        <v>1.0</v>
      </c>
      <c r="FP552" s="1">
        <v>0.451819</v>
      </c>
      <c r="FQ552" s="1">
        <v>3.69008</v>
      </c>
      <c r="FR552" s="1">
        <v>20.2798</v>
      </c>
      <c r="FS552" s="1">
        <v>5.21235</v>
      </c>
      <c r="FT552" s="1">
        <v>11.9081</v>
      </c>
      <c r="FU552" s="1">
        <v>5.0032</v>
      </c>
      <c r="FV552" s="1">
        <v>3.28978</v>
      </c>
      <c r="FW552" s="1">
        <v>9999.0</v>
      </c>
      <c r="FX552" s="1">
        <v>9999.0</v>
      </c>
      <c r="FY552" s="1">
        <v>9999.0</v>
      </c>
      <c r="FZ552" s="1">
        <v>999.9</v>
      </c>
      <c r="GA552" s="1">
        <v>1.85959</v>
      </c>
      <c r="GB552" s="1">
        <v>1.85454</v>
      </c>
      <c r="GC552" s="1">
        <v>1.85775</v>
      </c>
      <c r="GD552" s="1">
        <v>1.85612</v>
      </c>
      <c r="GE552" s="1">
        <v>1.85492</v>
      </c>
      <c r="GF552" s="1">
        <v>1.85455</v>
      </c>
      <c r="GG552" s="1">
        <v>1.85329</v>
      </c>
      <c r="GH552" s="1">
        <v>1.85638</v>
      </c>
      <c r="GI552" s="1">
        <v>0.0</v>
      </c>
      <c r="GJ552" s="1">
        <v>0.0</v>
      </c>
      <c r="GK552" s="1">
        <v>0.0</v>
      </c>
      <c r="GL552" s="1">
        <v>0.0</v>
      </c>
      <c r="GM552" s="1" t="s">
        <v>350</v>
      </c>
      <c r="GN552" s="1" t="s">
        <v>351</v>
      </c>
      <c r="GO552" s="1" t="s">
        <v>352</v>
      </c>
      <c r="GP552" s="1" t="s">
        <v>352</v>
      </c>
      <c r="GQ552" s="1" t="s">
        <v>352</v>
      </c>
      <c r="GR552" s="1" t="s">
        <v>352</v>
      </c>
      <c r="GS552" s="1">
        <v>0.0</v>
      </c>
      <c r="GT552" s="1">
        <v>100.0</v>
      </c>
      <c r="GU552" s="1">
        <v>100.0</v>
      </c>
      <c r="GV552" s="1">
        <v>1.811</v>
      </c>
      <c r="GW552" s="1">
        <v>0.0098</v>
      </c>
      <c r="GX552" s="1">
        <v>0.3679439641025603</v>
      </c>
      <c r="GY552" s="1">
        <v>0.003036990343597491</v>
      </c>
      <c r="GZ552" s="1">
        <v>-1.538114387597119E-6</v>
      </c>
      <c r="HA552" s="1">
        <v>3.390969119432733E-10</v>
      </c>
      <c r="HB552" s="1">
        <v>-0.06119280848291592</v>
      </c>
      <c r="HC552" s="1">
        <v>0.009762198319610341</v>
      </c>
      <c r="HD552" s="1">
        <v>-3.338778216718564E-4</v>
      </c>
      <c r="HE552" s="1">
        <v>2.632278881966732E-6</v>
      </c>
      <c r="HF552" s="1">
        <v>6.0</v>
      </c>
      <c r="HG552" s="1">
        <v>2134.0</v>
      </c>
      <c r="HH552" s="1">
        <v>2.0</v>
      </c>
      <c r="HI552" s="1">
        <v>31.0</v>
      </c>
      <c r="HJ552" s="1">
        <v>6.5</v>
      </c>
      <c r="HK552" s="1">
        <v>6.5</v>
      </c>
      <c r="HL552" s="1">
        <v>1.68701</v>
      </c>
      <c r="HM552" s="1">
        <v>2.31445</v>
      </c>
      <c r="HN552" s="1">
        <v>1.4978</v>
      </c>
      <c r="HO552" s="1">
        <v>2.30835</v>
      </c>
      <c r="HP552" s="1">
        <v>1.54785</v>
      </c>
      <c r="HQ552" s="1">
        <v>2.4353</v>
      </c>
      <c r="HR552" s="1">
        <v>39.5666</v>
      </c>
      <c r="HS552" s="1">
        <v>15.0602</v>
      </c>
      <c r="HT552" s="1">
        <v>18.0</v>
      </c>
      <c r="HU552" s="1">
        <v>491.91</v>
      </c>
      <c r="HV552" s="1">
        <v>488.566</v>
      </c>
      <c r="HW552" s="1">
        <v>25.4305</v>
      </c>
      <c r="HX552" s="1">
        <v>32.7395</v>
      </c>
      <c r="HY552" s="1">
        <v>30.0009</v>
      </c>
      <c r="HZ552" s="1">
        <v>32.418</v>
      </c>
      <c r="IA552" s="1">
        <v>32.5118</v>
      </c>
      <c r="IB552" s="1">
        <v>33.8373</v>
      </c>
      <c r="IC552" s="1">
        <v>34.2304</v>
      </c>
      <c r="ID552" s="1">
        <v>11.8728</v>
      </c>
      <c r="IE552" s="1">
        <v>25.425</v>
      </c>
      <c r="IF552" s="1">
        <v>753.091</v>
      </c>
      <c r="IG552" s="1">
        <v>23.888</v>
      </c>
      <c r="IH552" s="1">
        <v>100.492</v>
      </c>
      <c r="II552" s="1">
        <v>100.199</v>
      </c>
      <c r="IJ552" s="1" t="s">
        <v>1117</v>
      </c>
    </row>
    <row r="553" ht="15.75" customHeight="1">
      <c r="A553" s="1">
        <v>537.0</v>
      </c>
      <c r="B553" s="1">
        <v>1.6598838591E9</v>
      </c>
      <c r="C553" s="1">
        <v>3602.0</v>
      </c>
      <c r="D553" s="1" t="s">
        <v>1400</v>
      </c>
      <c r="E553" s="1" t="s">
        <v>1401</v>
      </c>
      <c r="F553" s="1">
        <v>1.0</v>
      </c>
      <c r="G553" s="1" t="s">
        <v>1105</v>
      </c>
      <c r="H553" s="1" t="s">
        <v>345</v>
      </c>
      <c r="I553" s="1" t="s">
        <v>1102</v>
      </c>
      <c r="J553" s="1" t="s">
        <v>1113</v>
      </c>
      <c r="K553" s="1" t="s">
        <v>1114</v>
      </c>
      <c r="L553" s="1" t="s">
        <v>1115</v>
      </c>
      <c r="M553" s="1" t="s">
        <v>346</v>
      </c>
      <c r="N553" s="1">
        <v>1.6598838509125E9</v>
      </c>
      <c r="O553" s="1">
        <f t="shared" si="1"/>
        <v>0.002977571757</v>
      </c>
      <c r="P553" s="1">
        <f t="shared" si="2"/>
        <v>2.977571757</v>
      </c>
      <c r="Q553" s="1">
        <f t="shared" si="3"/>
        <v>11.52081274</v>
      </c>
      <c r="R553" s="1">
        <f t="shared" si="4"/>
        <v>633.7336875</v>
      </c>
      <c r="S553" s="1">
        <f t="shared" si="5"/>
        <v>488.9096503</v>
      </c>
      <c r="T553" s="1">
        <f t="shared" si="6"/>
        <v>48.57493033</v>
      </c>
      <c r="U553" s="1">
        <f t="shared" si="7"/>
        <v>62.96371876</v>
      </c>
      <c r="V553" s="1">
        <f t="shared" si="8"/>
        <v>0.1492855419</v>
      </c>
      <c r="W553" s="1">
        <f t="shared" si="9"/>
        <v>2.918404635</v>
      </c>
      <c r="X553" s="1">
        <f t="shared" si="10"/>
        <v>0.1451692341</v>
      </c>
      <c r="Y553" s="1">
        <f t="shared" si="11"/>
        <v>0.09109115135</v>
      </c>
      <c r="Z553" s="1">
        <f t="shared" si="12"/>
        <v>321.5162168</v>
      </c>
      <c r="AA553" s="1">
        <f t="shared" si="13"/>
        <v>32.17586212</v>
      </c>
      <c r="AB553" s="1">
        <f t="shared" si="14"/>
        <v>31.66730625</v>
      </c>
      <c r="AC553" s="1">
        <f t="shared" si="15"/>
        <v>4.685898917</v>
      </c>
      <c r="AD553" s="1">
        <f t="shared" si="16"/>
        <v>60.19824307</v>
      </c>
      <c r="AE553" s="1">
        <f t="shared" si="17"/>
        <v>2.724046381</v>
      </c>
      <c r="AF553" s="1">
        <f t="shared" si="18"/>
        <v>4.525126054</v>
      </c>
      <c r="AG553" s="1">
        <f t="shared" si="19"/>
        <v>1.961852536</v>
      </c>
      <c r="AH553" s="1">
        <f t="shared" si="20"/>
        <v>-131.3109145</v>
      </c>
      <c r="AI553" s="1">
        <f t="shared" si="21"/>
        <v>-96.59411993</v>
      </c>
      <c r="AJ553" s="1">
        <f t="shared" si="22"/>
        <v>-7.459007048</v>
      </c>
      <c r="AK553" s="1">
        <f t="shared" si="23"/>
        <v>86.15217537</v>
      </c>
      <c r="AL553" s="1">
        <f t="shared" si="24"/>
        <v>41.61638681</v>
      </c>
      <c r="AM553" s="1">
        <f t="shared" si="25"/>
        <v>2.982918014</v>
      </c>
      <c r="AN553" s="1">
        <f t="shared" si="26"/>
        <v>11.52081274</v>
      </c>
      <c r="AO553" s="1">
        <v>730.7409211101792</v>
      </c>
      <c r="AP553" s="1">
        <v>690.4924181818182</v>
      </c>
      <c r="AQ553" s="1">
        <v>5.041801303186913</v>
      </c>
      <c r="AR553" s="1">
        <v>65.94029506185815</v>
      </c>
      <c r="AS553" s="1">
        <f t="shared" si="27"/>
        <v>2.977571757</v>
      </c>
      <c r="AT553" s="1">
        <v>23.94180728132175</v>
      </c>
      <c r="AU553" s="1">
        <v>27.41590666666666</v>
      </c>
      <c r="AV553" s="1">
        <v>3.337065479816746E-5</v>
      </c>
      <c r="AW553" s="1">
        <v>81.18963588158564</v>
      </c>
      <c r="AX553" s="1">
        <v>5.0</v>
      </c>
      <c r="AY553" s="1">
        <v>1.0</v>
      </c>
      <c r="AZ553" s="1">
        <f t="shared" si="28"/>
        <v>1</v>
      </c>
      <c r="BA553" s="1">
        <f t="shared" si="29"/>
        <v>0</v>
      </c>
      <c r="BB553" s="1">
        <f t="shared" si="30"/>
        <v>51839.10459</v>
      </c>
      <c r="BC553" s="1">
        <f t="shared" si="31"/>
        <v>2000.005</v>
      </c>
      <c r="BD553" s="1">
        <f t="shared" si="32"/>
        <v>1681.203899</v>
      </c>
      <c r="BE553" s="1">
        <f t="shared" si="33"/>
        <v>0.8405998479</v>
      </c>
      <c r="BF553" s="1">
        <f t="shared" si="34"/>
        <v>0.1607577065</v>
      </c>
      <c r="BG553" s="1">
        <v>6.0</v>
      </c>
      <c r="BH553" s="1">
        <v>0.5</v>
      </c>
      <c r="BI553" s="1" t="s">
        <v>347</v>
      </c>
      <c r="BJ553" s="1">
        <v>2.0</v>
      </c>
      <c r="BK553" s="1" t="b">
        <v>1</v>
      </c>
      <c r="BL553" s="1">
        <v>1.6598838509125E9</v>
      </c>
      <c r="BM553" s="1">
        <v>633.7336875</v>
      </c>
      <c r="BN553" s="1">
        <v>685.9295625</v>
      </c>
      <c r="BO553" s="1">
        <v>27.41769375</v>
      </c>
      <c r="BP553" s="1">
        <v>23.93715</v>
      </c>
      <c r="BQ553" s="1">
        <v>631.9756875</v>
      </c>
      <c r="BR553" s="1">
        <v>27.40794375</v>
      </c>
      <c r="BS553" s="1">
        <v>500.11725</v>
      </c>
      <c r="BT553" s="1">
        <v>99.25371249999999</v>
      </c>
      <c r="BU553" s="1">
        <v>0.0998803375</v>
      </c>
      <c r="BV553" s="1">
        <v>31.053375</v>
      </c>
      <c r="BW553" s="1">
        <v>31.66730625</v>
      </c>
      <c r="BX553" s="1">
        <v>999.9</v>
      </c>
      <c r="BY553" s="1">
        <v>0.0</v>
      </c>
      <c r="BZ553" s="1">
        <v>0.0</v>
      </c>
      <c r="CA553" s="1">
        <v>10011.3175</v>
      </c>
      <c r="CB553" s="1">
        <v>0.0</v>
      </c>
      <c r="CC553" s="1">
        <v>163.306875</v>
      </c>
      <c r="CD553" s="1">
        <v>-52.19586875</v>
      </c>
      <c r="CE553" s="1">
        <v>651.599125</v>
      </c>
      <c r="CF553" s="1">
        <v>702.7515625</v>
      </c>
      <c r="CG553" s="1">
        <v>3.48053125</v>
      </c>
      <c r="CH553" s="1">
        <v>685.9295625</v>
      </c>
      <c r="CI553" s="1">
        <v>23.93715</v>
      </c>
      <c r="CJ553" s="1">
        <v>2.721306875</v>
      </c>
      <c r="CK553" s="1">
        <v>2.375851875</v>
      </c>
      <c r="CL553" s="1">
        <v>22.41434375</v>
      </c>
      <c r="CM553" s="1">
        <v>20.2001125</v>
      </c>
      <c r="CN553" s="1">
        <v>2000.005</v>
      </c>
      <c r="CO553" s="1">
        <v>0.980007</v>
      </c>
      <c r="CP553" s="1">
        <v>0.0199934625</v>
      </c>
      <c r="CQ553" s="1">
        <v>0.0</v>
      </c>
      <c r="CR553" s="1">
        <v>2.656625</v>
      </c>
      <c r="CS553" s="1">
        <v>0.0</v>
      </c>
      <c r="CT553" s="1">
        <v>14778.1625</v>
      </c>
      <c r="CU553" s="1">
        <v>17412.4</v>
      </c>
      <c r="CV553" s="1">
        <v>42.89825</v>
      </c>
      <c r="CW553" s="1">
        <v>44.70274999999999</v>
      </c>
      <c r="CX553" s="1">
        <v>42.89825</v>
      </c>
      <c r="CY553" s="1">
        <v>43.0935</v>
      </c>
      <c r="CZ553" s="1">
        <v>43.062</v>
      </c>
      <c r="DA553" s="1">
        <v>1960.016875</v>
      </c>
      <c r="DB553" s="1">
        <v>39.99</v>
      </c>
      <c r="DC553" s="1">
        <v>0.0</v>
      </c>
      <c r="DD553" s="1">
        <v>1.6598838581E9</v>
      </c>
      <c r="DE553" s="1">
        <v>0.0</v>
      </c>
      <c r="DF553" s="1">
        <v>1.659883469E9</v>
      </c>
      <c r="DG553" s="1" t="s">
        <v>1116</v>
      </c>
      <c r="DH553" s="1">
        <v>1.659883467E9</v>
      </c>
      <c r="DI553" s="1">
        <v>1.659883469E9</v>
      </c>
      <c r="DJ553" s="1">
        <v>2.0</v>
      </c>
      <c r="DK553" s="1">
        <v>0.127</v>
      </c>
      <c r="DL553" s="1">
        <v>-0.009</v>
      </c>
      <c r="DM553" s="1">
        <v>1.356</v>
      </c>
      <c r="DN553" s="1">
        <v>0.015</v>
      </c>
      <c r="DO553" s="1">
        <v>400.0</v>
      </c>
      <c r="DP553" s="1">
        <v>25.0</v>
      </c>
      <c r="DQ553" s="1">
        <v>0.21</v>
      </c>
      <c r="DR553" s="1">
        <v>0.05</v>
      </c>
      <c r="DS553" s="1">
        <v>10.84686921272014</v>
      </c>
      <c r="DT553" s="1">
        <v>4.143849764300342</v>
      </c>
      <c r="DU553" s="1">
        <v>0.3144042550170883</v>
      </c>
      <c r="DV553" s="1">
        <v>0.0</v>
      </c>
      <c r="DW553" s="1">
        <v>-52.20377096774193</v>
      </c>
      <c r="DX553" s="1">
        <v>-5.237201612903138</v>
      </c>
      <c r="DY553" s="1">
        <v>0.39834515929194</v>
      </c>
      <c r="DZ553" s="1">
        <v>0.0</v>
      </c>
      <c r="EA553" s="1">
        <v>495.716943760676</v>
      </c>
      <c r="EB553" s="1">
        <v>246.7129024005633</v>
      </c>
      <c r="EC553" s="1">
        <v>17.81879981298151</v>
      </c>
      <c r="ED553" s="1">
        <v>0.0</v>
      </c>
      <c r="EE553" s="1">
        <v>3.468014634146341</v>
      </c>
      <c r="EF553" s="1">
        <v>0.1320965853658526</v>
      </c>
      <c r="EG553" s="1">
        <v>0.026121520246496</v>
      </c>
      <c r="EH553" s="1">
        <v>1.0</v>
      </c>
      <c r="EI553" s="1">
        <v>1.962012684710438</v>
      </c>
      <c r="EJ553" s="1">
        <v>-0.03841738334487106</v>
      </c>
      <c r="EK553" s="1">
        <v>0.002968795737627834</v>
      </c>
      <c r="EL553" s="1">
        <v>1.0</v>
      </c>
      <c r="EM553" s="1">
        <v>2.0</v>
      </c>
      <c r="EN553" s="1">
        <v>5.0</v>
      </c>
      <c r="EO553" s="1" t="s">
        <v>386</v>
      </c>
      <c r="EP553" s="1">
        <v>2.94177</v>
      </c>
      <c r="EQ553" s="1">
        <v>2.80122</v>
      </c>
      <c r="ER553" s="1">
        <v>0.127841</v>
      </c>
      <c r="ES553" s="1">
        <v>0.134631</v>
      </c>
      <c r="ET553" s="1">
        <v>0.117987</v>
      </c>
      <c r="EU553" s="1">
        <v>0.10735</v>
      </c>
      <c r="EV553" s="1">
        <v>17871.7</v>
      </c>
      <c r="EW553" s="1">
        <v>18593.9</v>
      </c>
      <c r="EX553" s="1">
        <v>23834.3</v>
      </c>
      <c r="EY553" s="1">
        <v>25010.4</v>
      </c>
      <c r="EZ553" s="1">
        <v>33650.6</v>
      </c>
      <c r="FA553" s="1">
        <v>35651.0</v>
      </c>
      <c r="FB553" s="1">
        <v>43458.6</v>
      </c>
      <c r="FC553" s="1">
        <v>46232.8</v>
      </c>
      <c r="FD553" s="1">
        <v>1.9411</v>
      </c>
      <c r="FE553" s="1">
        <v>1.8376</v>
      </c>
      <c r="FF553" s="1">
        <v>0.0889003</v>
      </c>
      <c r="FG553" s="1">
        <v>0.0</v>
      </c>
      <c r="FH553" s="1">
        <v>30.2006</v>
      </c>
      <c r="FI553" s="1">
        <v>999.9</v>
      </c>
      <c r="FJ553" s="1">
        <v>59.6</v>
      </c>
      <c r="FK553" s="1">
        <v>35.6</v>
      </c>
      <c r="FL553" s="1">
        <v>35.0607</v>
      </c>
      <c r="FM553" s="1">
        <v>64.0098</v>
      </c>
      <c r="FN553" s="1">
        <v>26.2821</v>
      </c>
      <c r="FO553" s="1">
        <v>1.0</v>
      </c>
      <c r="FP553" s="1">
        <v>0.452017</v>
      </c>
      <c r="FQ553" s="1">
        <v>3.63608</v>
      </c>
      <c r="FR553" s="1">
        <v>20.281</v>
      </c>
      <c r="FS553" s="1">
        <v>5.21235</v>
      </c>
      <c r="FT553" s="1">
        <v>11.9081</v>
      </c>
      <c r="FU553" s="1">
        <v>5.0031</v>
      </c>
      <c r="FV553" s="1">
        <v>3.28978</v>
      </c>
      <c r="FW553" s="1">
        <v>9999.0</v>
      </c>
      <c r="FX553" s="1">
        <v>9999.0</v>
      </c>
      <c r="FY553" s="1">
        <v>9999.0</v>
      </c>
      <c r="FZ553" s="1">
        <v>999.9</v>
      </c>
      <c r="GA553" s="1">
        <v>1.85959</v>
      </c>
      <c r="GB553" s="1">
        <v>1.85454</v>
      </c>
      <c r="GC553" s="1">
        <v>1.85775</v>
      </c>
      <c r="GD553" s="1">
        <v>1.85611</v>
      </c>
      <c r="GE553" s="1">
        <v>1.85491</v>
      </c>
      <c r="GF553" s="1">
        <v>1.85455</v>
      </c>
      <c r="GG553" s="1">
        <v>1.85328</v>
      </c>
      <c r="GH553" s="1">
        <v>1.85638</v>
      </c>
      <c r="GI553" s="1">
        <v>0.0</v>
      </c>
      <c r="GJ553" s="1">
        <v>0.0</v>
      </c>
      <c r="GK553" s="1">
        <v>0.0</v>
      </c>
      <c r="GL553" s="1">
        <v>0.0</v>
      </c>
      <c r="GM553" s="1" t="s">
        <v>350</v>
      </c>
      <c r="GN553" s="1" t="s">
        <v>351</v>
      </c>
      <c r="GO553" s="1" t="s">
        <v>352</v>
      </c>
      <c r="GP553" s="1" t="s">
        <v>352</v>
      </c>
      <c r="GQ553" s="1" t="s">
        <v>352</v>
      </c>
      <c r="GR553" s="1" t="s">
        <v>352</v>
      </c>
      <c r="GS553" s="1">
        <v>0.0</v>
      </c>
      <c r="GT553" s="1">
        <v>100.0</v>
      </c>
      <c r="GU553" s="1">
        <v>100.0</v>
      </c>
      <c r="GV553" s="1">
        <v>1.817</v>
      </c>
      <c r="GW553" s="1">
        <v>0.0098</v>
      </c>
      <c r="GX553" s="1">
        <v>0.3679439641025603</v>
      </c>
      <c r="GY553" s="1">
        <v>0.003036990343597491</v>
      </c>
      <c r="GZ553" s="1">
        <v>-1.538114387597119E-6</v>
      </c>
      <c r="HA553" s="1">
        <v>3.390969119432733E-10</v>
      </c>
      <c r="HB553" s="1">
        <v>-0.06119280848291592</v>
      </c>
      <c r="HC553" s="1">
        <v>0.009762198319610341</v>
      </c>
      <c r="HD553" s="1">
        <v>-3.338778216718564E-4</v>
      </c>
      <c r="HE553" s="1">
        <v>2.632278881966732E-6</v>
      </c>
      <c r="HF553" s="1">
        <v>6.0</v>
      </c>
      <c r="HG553" s="1">
        <v>2134.0</v>
      </c>
      <c r="HH553" s="1">
        <v>2.0</v>
      </c>
      <c r="HI553" s="1">
        <v>31.0</v>
      </c>
      <c r="HJ553" s="1">
        <v>6.5</v>
      </c>
      <c r="HK553" s="1">
        <v>6.5</v>
      </c>
      <c r="HL553" s="1">
        <v>1.69189</v>
      </c>
      <c r="HM553" s="1">
        <v>2.32544</v>
      </c>
      <c r="HN553" s="1">
        <v>1.4978</v>
      </c>
      <c r="HO553" s="1">
        <v>2.30835</v>
      </c>
      <c r="HP553" s="1">
        <v>1.54785</v>
      </c>
      <c r="HQ553" s="1">
        <v>2.27173</v>
      </c>
      <c r="HR553" s="1">
        <v>39.5917</v>
      </c>
      <c r="HS553" s="1">
        <v>15.0602</v>
      </c>
      <c r="HT553" s="1">
        <v>18.0</v>
      </c>
      <c r="HU553" s="1">
        <v>491.951</v>
      </c>
      <c r="HV553" s="1">
        <v>488.582</v>
      </c>
      <c r="HW553" s="1">
        <v>25.4189</v>
      </c>
      <c r="HX553" s="1">
        <v>32.7422</v>
      </c>
      <c r="HY553" s="1">
        <v>30.0009</v>
      </c>
      <c r="HZ553" s="1">
        <v>32.4195</v>
      </c>
      <c r="IA553" s="1">
        <v>32.5139</v>
      </c>
      <c r="IB553" s="1">
        <v>34.0771</v>
      </c>
      <c r="IC553" s="1">
        <v>34.2304</v>
      </c>
      <c r="ID553" s="1">
        <v>11.8728</v>
      </c>
      <c r="IE553" s="1">
        <v>25.3858</v>
      </c>
      <c r="IF553" s="1">
        <v>763.164</v>
      </c>
      <c r="IG553" s="1">
        <v>23.8831</v>
      </c>
      <c r="IH553" s="1">
        <v>100.492</v>
      </c>
      <c r="II553" s="1">
        <v>100.199</v>
      </c>
      <c r="IJ553" s="1" t="s">
        <v>1117</v>
      </c>
    </row>
    <row r="554" ht="15.75" customHeight="1">
      <c r="A554" s="1">
        <v>538.0</v>
      </c>
      <c r="B554" s="1">
        <v>1.6598838601E9</v>
      </c>
      <c r="C554" s="1">
        <v>3603.0</v>
      </c>
      <c r="D554" s="1" t="s">
        <v>1402</v>
      </c>
      <c r="E554" s="1" t="s">
        <v>1403</v>
      </c>
      <c r="F554" s="1">
        <v>1.0</v>
      </c>
      <c r="G554" s="1" t="s">
        <v>1105</v>
      </c>
      <c r="H554" s="1" t="s">
        <v>345</v>
      </c>
      <c r="I554" s="1" t="s">
        <v>1102</v>
      </c>
      <c r="J554" s="1" t="s">
        <v>1113</v>
      </c>
      <c r="K554" s="1" t="s">
        <v>1114</v>
      </c>
      <c r="L554" s="1" t="s">
        <v>1115</v>
      </c>
      <c r="M554" s="1" t="s">
        <v>346</v>
      </c>
      <c r="N554" s="1">
        <v>1.659883852433333E9</v>
      </c>
      <c r="O554" s="1">
        <f t="shared" si="1"/>
        <v>0.00297819078</v>
      </c>
      <c r="P554" s="1">
        <f t="shared" si="2"/>
        <v>2.97819078</v>
      </c>
      <c r="Q554" s="1">
        <f t="shared" si="3"/>
        <v>11.55812252</v>
      </c>
      <c r="R554" s="1">
        <f t="shared" si="4"/>
        <v>641.2378</v>
      </c>
      <c r="S554" s="1">
        <f t="shared" si="5"/>
        <v>495.867611</v>
      </c>
      <c r="T554" s="1">
        <f t="shared" si="6"/>
        <v>49.26612185</v>
      </c>
      <c r="U554" s="1">
        <f t="shared" si="7"/>
        <v>63.7091411</v>
      </c>
      <c r="V554" s="1">
        <f t="shared" si="8"/>
        <v>0.1493943487</v>
      </c>
      <c r="W554" s="1">
        <f t="shared" si="9"/>
        <v>2.918592859</v>
      </c>
      <c r="X554" s="1">
        <f t="shared" si="10"/>
        <v>0.1452723855</v>
      </c>
      <c r="Y554" s="1">
        <f t="shared" si="11"/>
        <v>0.09115611001</v>
      </c>
      <c r="Z554" s="1">
        <f t="shared" si="12"/>
        <v>321.5118011</v>
      </c>
      <c r="AA554" s="1">
        <f t="shared" si="13"/>
        <v>32.17258182</v>
      </c>
      <c r="AB554" s="1">
        <f t="shared" si="14"/>
        <v>31.66292</v>
      </c>
      <c r="AC554" s="1">
        <f t="shared" si="15"/>
        <v>4.684732861</v>
      </c>
      <c r="AD554" s="1">
        <f t="shared" si="16"/>
        <v>60.20443294</v>
      </c>
      <c r="AE554" s="1">
        <f t="shared" si="17"/>
        <v>2.723856296</v>
      </c>
      <c r="AF554" s="1">
        <f t="shared" si="18"/>
        <v>4.524345074</v>
      </c>
      <c r="AG554" s="1">
        <f t="shared" si="19"/>
        <v>1.960876565</v>
      </c>
      <c r="AH554" s="1">
        <f t="shared" si="20"/>
        <v>-131.3382134</v>
      </c>
      <c r="AI554" s="1">
        <f t="shared" si="21"/>
        <v>-96.38668543</v>
      </c>
      <c r="AJ554" s="1">
        <f t="shared" si="22"/>
        <v>-7.442236938</v>
      </c>
      <c r="AK554" s="1">
        <f t="shared" si="23"/>
        <v>86.3446653</v>
      </c>
      <c r="AL554" s="1">
        <f t="shared" si="24"/>
        <v>41.6939566</v>
      </c>
      <c r="AM554" s="1">
        <f t="shared" si="25"/>
        <v>2.981944173</v>
      </c>
      <c r="AN554" s="1">
        <f t="shared" si="26"/>
        <v>11.55812252</v>
      </c>
      <c r="AO554" s="1">
        <v>735.9339052699297</v>
      </c>
      <c r="AP554" s="1">
        <v>695.5843454545452</v>
      </c>
      <c r="AQ554" s="1">
        <v>5.052297239034682</v>
      </c>
      <c r="AR554" s="1">
        <v>65.94029506185815</v>
      </c>
      <c r="AS554" s="1">
        <f t="shared" si="27"/>
        <v>2.97819078</v>
      </c>
      <c r="AT554" s="1">
        <v>23.94386831606517</v>
      </c>
      <c r="AU554" s="1">
        <v>27.41872303030302</v>
      </c>
      <c r="AV554" s="1">
        <v>3.589374255613868E-5</v>
      </c>
      <c r="AW554" s="1">
        <v>81.18963588158564</v>
      </c>
      <c r="AX554" s="1">
        <v>5.0</v>
      </c>
      <c r="AY554" s="1">
        <v>1.0</v>
      </c>
      <c r="AZ554" s="1">
        <f t="shared" si="28"/>
        <v>1</v>
      </c>
      <c r="BA554" s="1">
        <f t="shared" si="29"/>
        <v>0</v>
      </c>
      <c r="BB554" s="1">
        <f t="shared" si="30"/>
        <v>51844.96147</v>
      </c>
      <c r="BC554" s="1">
        <f t="shared" si="31"/>
        <v>1999.977333</v>
      </c>
      <c r="BD554" s="1">
        <f t="shared" si="32"/>
        <v>1681.180659</v>
      </c>
      <c r="BE554" s="1">
        <f t="shared" si="33"/>
        <v>0.8405998562</v>
      </c>
      <c r="BF554" s="1">
        <f t="shared" si="34"/>
        <v>0.1607577225</v>
      </c>
      <c r="BG554" s="1">
        <v>6.0</v>
      </c>
      <c r="BH554" s="1">
        <v>0.5</v>
      </c>
      <c r="BI554" s="1" t="s">
        <v>347</v>
      </c>
      <c r="BJ554" s="1">
        <v>2.0</v>
      </c>
      <c r="BK554" s="1" t="b">
        <v>1</v>
      </c>
      <c r="BL554" s="1">
        <v>1.659883852433333E9</v>
      </c>
      <c r="BM554" s="1">
        <v>641.2378000000001</v>
      </c>
      <c r="BN554" s="1">
        <v>693.5537333333334</v>
      </c>
      <c r="BO554" s="1">
        <v>27.41584</v>
      </c>
      <c r="BP554" s="1">
        <v>23.93636666666666</v>
      </c>
      <c r="BQ554" s="1">
        <v>639.4685333333334</v>
      </c>
      <c r="BR554" s="1">
        <v>27.40607999999999</v>
      </c>
      <c r="BS554" s="1">
        <v>500.1087333333334</v>
      </c>
      <c r="BT554" s="1">
        <v>99.25353333333331</v>
      </c>
      <c r="BU554" s="1">
        <v>0.09984398666666668</v>
      </c>
      <c r="BV554" s="1">
        <v>31.05034666666667</v>
      </c>
      <c r="BW554" s="1">
        <v>31.66292</v>
      </c>
      <c r="BX554" s="1">
        <v>999.8999999999999</v>
      </c>
      <c r="BY554" s="1">
        <v>0.0</v>
      </c>
      <c r="BZ554" s="1">
        <v>0.0</v>
      </c>
      <c r="CA554" s="1">
        <v>10012.412</v>
      </c>
      <c r="CB554" s="1">
        <v>0.0</v>
      </c>
      <c r="CC554" s="1">
        <v>163.3996</v>
      </c>
      <c r="CD554" s="1">
        <v>-52.31592666666666</v>
      </c>
      <c r="CE554" s="1">
        <v>659.3136000000001</v>
      </c>
      <c r="CF554" s="1">
        <v>710.5622000000001</v>
      </c>
      <c r="CG554" s="1">
        <v>3.479464666666666</v>
      </c>
      <c r="CH554" s="1">
        <v>693.5537333333334</v>
      </c>
      <c r="CI554" s="1">
        <v>23.93636666666666</v>
      </c>
      <c r="CJ554" s="1">
        <v>2.721118</v>
      </c>
      <c r="CK554" s="1">
        <v>2.375768666666667</v>
      </c>
      <c r="CL554" s="1">
        <v>22.4132</v>
      </c>
      <c r="CM554" s="1">
        <v>20.19955333333333</v>
      </c>
      <c r="CN554" s="1">
        <v>1999.977333333333</v>
      </c>
      <c r="CO554" s="1">
        <v>0.9800067333333332</v>
      </c>
      <c r="CP554" s="1">
        <v>0.01999372</v>
      </c>
      <c r="CQ554" s="1">
        <v>0.0</v>
      </c>
      <c r="CR554" s="1">
        <v>2.691933333333333</v>
      </c>
      <c r="CS554" s="1">
        <v>0.0</v>
      </c>
      <c r="CT554" s="1">
        <v>14789.10666666667</v>
      </c>
      <c r="CU554" s="1">
        <v>17412.15333333333</v>
      </c>
      <c r="CV554" s="1">
        <v>42.90393333333334</v>
      </c>
      <c r="CW554" s="1">
        <v>44.708</v>
      </c>
      <c r="CX554" s="1">
        <v>42.90393333333334</v>
      </c>
      <c r="CY554" s="1">
        <v>43.09979999999999</v>
      </c>
      <c r="CZ554" s="1">
        <v>43.062</v>
      </c>
      <c r="DA554" s="1">
        <v>1959.989333333333</v>
      </c>
      <c r="DB554" s="1">
        <v>39.99</v>
      </c>
      <c r="DC554" s="1">
        <v>0.0</v>
      </c>
      <c r="DD554" s="1">
        <v>1.6598838587E9</v>
      </c>
      <c r="DE554" s="1">
        <v>0.0</v>
      </c>
      <c r="DF554" s="1">
        <v>1.659883469E9</v>
      </c>
      <c r="DG554" s="1" t="s">
        <v>1116</v>
      </c>
      <c r="DH554" s="1">
        <v>1.659883467E9</v>
      </c>
      <c r="DI554" s="1">
        <v>1.659883469E9</v>
      </c>
      <c r="DJ554" s="1">
        <v>2.0</v>
      </c>
      <c r="DK554" s="1">
        <v>0.127</v>
      </c>
      <c r="DL554" s="1">
        <v>-0.009</v>
      </c>
      <c r="DM554" s="1">
        <v>1.356</v>
      </c>
      <c r="DN554" s="1">
        <v>0.015</v>
      </c>
      <c r="DO554" s="1">
        <v>400.0</v>
      </c>
      <c r="DP554" s="1">
        <v>25.0</v>
      </c>
      <c r="DQ554" s="1">
        <v>0.21</v>
      </c>
      <c r="DR554" s="1">
        <v>0.05</v>
      </c>
      <c r="DS554" s="1">
        <v>10.93668113946246</v>
      </c>
      <c r="DT554" s="1">
        <v>4.393802709047746</v>
      </c>
      <c r="DU554" s="1">
        <v>0.3230470294973772</v>
      </c>
      <c r="DV554" s="1">
        <v>0.0</v>
      </c>
      <c r="DW554" s="1">
        <v>-52.28850322580645</v>
      </c>
      <c r="DX554" s="1">
        <v>-5.728853225806391</v>
      </c>
      <c r="DY554" s="1">
        <v>0.4317435510352894</v>
      </c>
      <c r="DZ554" s="1">
        <v>0.0</v>
      </c>
      <c r="EA554" s="1">
        <v>496.6944319966189</v>
      </c>
      <c r="EB554" s="1">
        <v>245.5770531092238</v>
      </c>
      <c r="EC554" s="1">
        <v>18.32844451371445</v>
      </c>
      <c r="ED554" s="1">
        <v>0.0</v>
      </c>
      <c r="EE554" s="1">
        <v>3.470621707317073</v>
      </c>
      <c r="EF554" s="1">
        <v>0.07855045296167887</v>
      </c>
      <c r="EG554" s="1">
        <v>0.02279378476502609</v>
      </c>
      <c r="EH554" s="1">
        <v>1.0</v>
      </c>
      <c r="EI554" s="1">
        <v>1.961813118968128</v>
      </c>
      <c r="EJ554" s="1">
        <v>-0.03930598285826226</v>
      </c>
      <c r="EK554" s="1">
        <v>0.003118369484362202</v>
      </c>
      <c r="EL554" s="1">
        <v>1.0</v>
      </c>
      <c r="EM554" s="1">
        <v>2.0</v>
      </c>
      <c r="EN554" s="1">
        <v>5.0</v>
      </c>
      <c r="EO554" s="1" t="s">
        <v>386</v>
      </c>
      <c r="EP554" s="1">
        <v>2.94198</v>
      </c>
      <c r="EQ554" s="1">
        <v>2.80124</v>
      </c>
      <c r="ER554" s="1">
        <v>0.128477</v>
      </c>
      <c r="ES554" s="1">
        <v>0.135263</v>
      </c>
      <c r="ET554" s="1">
        <v>0.117992</v>
      </c>
      <c r="EU554" s="1">
        <v>0.107367</v>
      </c>
      <c r="EV554" s="1">
        <v>17858.6</v>
      </c>
      <c r="EW554" s="1">
        <v>18580.1</v>
      </c>
      <c r="EX554" s="1">
        <v>23834.3</v>
      </c>
      <c r="EY554" s="1">
        <v>25010.2</v>
      </c>
      <c r="EZ554" s="1">
        <v>33650.5</v>
      </c>
      <c r="FA554" s="1">
        <v>35650.1</v>
      </c>
      <c r="FB554" s="1">
        <v>43458.8</v>
      </c>
      <c r="FC554" s="1">
        <v>46232.4</v>
      </c>
      <c r="FD554" s="1">
        <v>1.94105</v>
      </c>
      <c r="FE554" s="1">
        <v>1.83768</v>
      </c>
      <c r="FF554" s="1">
        <v>0.0890866</v>
      </c>
      <c r="FG554" s="1">
        <v>0.0</v>
      </c>
      <c r="FH554" s="1">
        <v>30.2013</v>
      </c>
      <c r="FI554" s="1">
        <v>999.9</v>
      </c>
      <c r="FJ554" s="1">
        <v>59.5</v>
      </c>
      <c r="FK554" s="1">
        <v>35.6</v>
      </c>
      <c r="FL554" s="1">
        <v>35.0023</v>
      </c>
      <c r="FM554" s="1">
        <v>64.0898</v>
      </c>
      <c r="FN554" s="1">
        <v>25.6971</v>
      </c>
      <c r="FO554" s="1">
        <v>1.0</v>
      </c>
      <c r="FP554" s="1">
        <v>0.452012</v>
      </c>
      <c r="FQ554" s="1">
        <v>3.61855</v>
      </c>
      <c r="FR554" s="1">
        <v>20.2815</v>
      </c>
      <c r="FS554" s="1">
        <v>5.21205</v>
      </c>
      <c r="FT554" s="1">
        <v>11.908</v>
      </c>
      <c r="FU554" s="1">
        <v>5.0029</v>
      </c>
      <c r="FV554" s="1">
        <v>3.2897</v>
      </c>
      <c r="FW554" s="1">
        <v>9999.0</v>
      </c>
      <c r="FX554" s="1">
        <v>9999.0</v>
      </c>
      <c r="FY554" s="1">
        <v>9999.0</v>
      </c>
      <c r="FZ554" s="1">
        <v>999.9</v>
      </c>
      <c r="GA554" s="1">
        <v>1.85959</v>
      </c>
      <c r="GB554" s="1">
        <v>1.85454</v>
      </c>
      <c r="GC554" s="1">
        <v>1.85775</v>
      </c>
      <c r="GD554" s="1">
        <v>1.8561</v>
      </c>
      <c r="GE554" s="1">
        <v>1.85491</v>
      </c>
      <c r="GF554" s="1">
        <v>1.85454</v>
      </c>
      <c r="GG554" s="1">
        <v>1.85326</v>
      </c>
      <c r="GH554" s="1">
        <v>1.85638</v>
      </c>
      <c r="GI554" s="1">
        <v>0.0</v>
      </c>
      <c r="GJ554" s="1">
        <v>0.0</v>
      </c>
      <c r="GK554" s="1">
        <v>0.0</v>
      </c>
      <c r="GL554" s="1">
        <v>0.0</v>
      </c>
      <c r="GM554" s="1" t="s">
        <v>350</v>
      </c>
      <c r="GN554" s="1" t="s">
        <v>351</v>
      </c>
      <c r="GO554" s="1" t="s">
        <v>352</v>
      </c>
      <c r="GP554" s="1" t="s">
        <v>352</v>
      </c>
      <c r="GQ554" s="1" t="s">
        <v>352</v>
      </c>
      <c r="GR554" s="1" t="s">
        <v>352</v>
      </c>
      <c r="GS554" s="1">
        <v>0.0</v>
      </c>
      <c r="GT554" s="1">
        <v>100.0</v>
      </c>
      <c r="GU554" s="1">
        <v>100.0</v>
      </c>
      <c r="GV554" s="1">
        <v>1.825</v>
      </c>
      <c r="GW554" s="1">
        <v>0.0098</v>
      </c>
      <c r="GX554" s="1">
        <v>0.3679439641025603</v>
      </c>
      <c r="GY554" s="1">
        <v>0.003036990343597491</v>
      </c>
      <c r="GZ554" s="1">
        <v>-1.538114387597119E-6</v>
      </c>
      <c r="HA554" s="1">
        <v>3.390969119432733E-10</v>
      </c>
      <c r="HB554" s="1">
        <v>-0.06119280848291592</v>
      </c>
      <c r="HC554" s="1">
        <v>0.009762198319610341</v>
      </c>
      <c r="HD554" s="1">
        <v>-3.338778216718564E-4</v>
      </c>
      <c r="HE554" s="1">
        <v>2.632278881966732E-6</v>
      </c>
      <c r="HF554" s="1">
        <v>6.0</v>
      </c>
      <c r="HG554" s="1">
        <v>2134.0</v>
      </c>
      <c r="HH554" s="1">
        <v>2.0</v>
      </c>
      <c r="HI554" s="1">
        <v>31.0</v>
      </c>
      <c r="HJ554" s="1">
        <v>6.6</v>
      </c>
      <c r="HK554" s="1">
        <v>6.5</v>
      </c>
      <c r="HL554" s="1">
        <v>1.70532</v>
      </c>
      <c r="HM554" s="1">
        <v>2.31567</v>
      </c>
      <c r="HN554" s="1">
        <v>1.4978</v>
      </c>
      <c r="HO554" s="1">
        <v>2.30835</v>
      </c>
      <c r="HP554" s="1">
        <v>1.54785</v>
      </c>
      <c r="HQ554" s="1">
        <v>2.43774</v>
      </c>
      <c r="HR554" s="1">
        <v>39.5917</v>
      </c>
      <c r="HS554" s="1">
        <v>15.0514</v>
      </c>
      <c r="HT554" s="1">
        <v>18.0</v>
      </c>
      <c r="HU554" s="1">
        <v>491.936</v>
      </c>
      <c r="HV554" s="1">
        <v>488.643</v>
      </c>
      <c r="HW554" s="1">
        <v>25.4098</v>
      </c>
      <c r="HX554" s="1">
        <v>32.7444</v>
      </c>
      <c r="HY554" s="1">
        <v>30.0008</v>
      </c>
      <c r="HZ554" s="1">
        <v>32.4217</v>
      </c>
      <c r="IA554" s="1">
        <v>32.5154</v>
      </c>
      <c r="IB554" s="1">
        <v>34.2157</v>
      </c>
      <c r="IC554" s="1">
        <v>34.2304</v>
      </c>
      <c r="ID554" s="1">
        <v>11.8728</v>
      </c>
      <c r="IE554" s="1">
        <v>25.3858</v>
      </c>
      <c r="IF554" s="1">
        <v>763.164</v>
      </c>
      <c r="IG554" s="1">
        <v>23.8796</v>
      </c>
      <c r="IH554" s="1">
        <v>100.492</v>
      </c>
      <c r="II554" s="1">
        <v>100.198</v>
      </c>
      <c r="IJ554" s="1" t="s">
        <v>1117</v>
      </c>
    </row>
    <row r="555" ht="15.75" customHeight="1">
      <c r="A555" s="1">
        <v>539.0</v>
      </c>
      <c r="B555" s="1">
        <v>1.6598838611E9</v>
      </c>
      <c r="C555" s="1">
        <v>3604.0</v>
      </c>
      <c r="D555" s="1" t="s">
        <v>1404</v>
      </c>
      <c r="E555" s="1" t="s">
        <v>1405</v>
      </c>
      <c r="F555" s="1">
        <v>1.0</v>
      </c>
      <c r="G555" s="1" t="s">
        <v>1105</v>
      </c>
      <c r="H555" s="1" t="s">
        <v>345</v>
      </c>
      <c r="I555" s="1" t="s">
        <v>1102</v>
      </c>
      <c r="J555" s="1" t="s">
        <v>1113</v>
      </c>
      <c r="K555" s="1" t="s">
        <v>1114</v>
      </c>
      <c r="L555" s="1" t="s">
        <v>1115</v>
      </c>
      <c r="M555" s="1" t="s">
        <v>346</v>
      </c>
      <c r="N555" s="1">
        <v>1.65988385294375E9</v>
      </c>
      <c r="O555" s="1">
        <f t="shared" si="1"/>
        <v>0.002977509916</v>
      </c>
      <c r="P555" s="1">
        <f t="shared" si="2"/>
        <v>2.977509916</v>
      </c>
      <c r="Q555" s="1">
        <f t="shared" si="3"/>
        <v>11.57315135</v>
      </c>
      <c r="R555" s="1">
        <f t="shared" si="4"/>
        <v>643.7520625</v>
      </c>
      <c r="S555" s="1">
        <f t="shared" si="5"/>
        <v>498.1300584</v>
      </c>
      <c r="T555" s="1">
        <f t="shared" si="6"/>
        <v>49.49088907</v>
      </c>
      <c r="U555" s="1">
        <f t="shared" si="7"/>
        <v>63.95892272</v>
      </c>
      <c r="V555" s="1">
        <f t="shared" si="8"/>
        <v>0.1493806268</v>
      </c>
      <c r="W555" s="1">
        <f t="shared" si="9"/>
        <v>2.918490394</v>
      </c>
      <c r="X555" s="1">
        <f t="shared" si="10"/>
        <v>0.1452592692</v>
      </c>
      <c r="Y555" s="1">
        <f t="shared" si="11"/>
        <v>0.09114785983</v>
      </c>
      <c r="Z555" s="1">
        <f t="shared" si="12"/>
        <v>321.5126258</v>
      </c>
      <c r="AA555" s="1">
        <f t="shared" si="13"/>
        <v>32.17195446</v>
      </c>
      <c r="AB555" s="1">
        <f t="shared" si="14"/>
        <v>31.662025</v>
      </c>
      <c r="AC555" s="1">
        <f t="shared" si="15"/>
        <v>4.684494963</v>
      </c>
      <c r="AD555" s="1">
        <f t="shared" si="16"/>
        <v>60.20804252</v>
      </c>
      <c r="AE555" s="1">
        <f t="shared" si="17"/>
        <v>2.723888156</v>
      </c>
      <c r="AF555" s="1">
        <f t="shared" si="18"/>
        <v>4.524126748</v>
      </c>
      <c r="AG555" s="1">
        <f t="shared" si="19"/>
        <v>1.960606807</v>
      </c>
      <c r="AH555" s="1">
        <f t="shared" si="20"/>
        <v>-131.3081873</v>
      </c>
      <c r="AI555" s="1">
        <f t="shared" si="21"/>
        <v>-96.37569669</v>
      </c>
      <c r="AJ555" s="1">
        <f t="shared" si="22"/>
        <v>-7.441585852</v>
      </c>
      <c r="AK555" s="1">
        <f t="shared" si="23"/>
        <v>86.38715597</v>
      </c>
      <c r="AL555" s="1">
        <f t="shared" si="24"/>
        <v>41.733255</v>
      </c>
      <c r="AM555" s="1">
        <f t="shared" si="25"/>
        <v>2.981037857</v>
      </c>
      <c r="AN555" s="1">
        <f t="shared" si="26"/>
        <v>11.57315135</v>
      </c>
      <c r="AO555" s="1">
        <v>741.1232801514315</v>
      </c>
      <c r="AP555" s="1">
        <v>700.6742424242425</v>
      </c>
      <c r="AQ555" s="1">
        <v>5.067954915874584</v>
      </c>
      <c r="AR555" s="1">
        <v>65.94029506185815</v>
      </c>
      <c r="AS555" s="1">
        <f t="shared" si="27"/>
        <v>2.977509916</v>
      </c>
      <c r="AT555" s="1">
        <v>23.94740410148657</v>
      </c>
      <c r="AU555" s="1">
        <v>27.42115272727272</v>
      </c>
      <c r="AV555" s="1">
        <v>8.21311581129381E-5</v>
      </c>
      <c r="AW555" s="1">
        <v>81.18963588158564</v>
      </c>
      <c r="AX555" s="1">
        <v>5.0</v>
      </c>
      <c r="AY555" s="1">
        <v>1.0</v>
      </c>
      <c r="AZ555" s="1">
        <f t="shared" si="28"/>
        <v>1</v>
      </c>
      <c r="BA555" s="1">
        <f t="shared" si="29"/>
        <v>0</v>
      </c>
      <c r="BB555" s="1">
        <f t="shared" si="30"/>
        <v>51842.19557</v>
      </c>
      <c r="BC555" s="1">
        <f t="shared" si="31"/>
        <v>1999.9825</v>
      </c>
      <c r="BD555" s="1">
        <f t="shared" si="32"/>
        <v>1681.184999</v>
      </c>
      <c r="BE555" s="1">
        <f t="shared" si="33"/>
        <v>0.8405998547</v>
      </c>
      <c r="BF555" s="1">
        <f t="shared" si="34"/>
        <v>0.1607577195</v>
      </c>
      <c r="BG555" s="1">
        <v>6.0</v>
      </c>
      <c r="BH555" s="1">
        <v>0.5</v>
      </c>
      <c r="BI555" s="1" t="s">
        <v>347</v>
      </c>
      <c r="BJ555" s="1">
        <v>2.0</v>
      </c>
      <c r="BK555" s="1" t="b">
        <v>1</v>
      </c>
      <c r="BL555" s="1">
        <v>1.65988385294375E9</v>
      </c>
      <c r="BM555" s="1">
        <v>643.7520625</v>
      </c>
      <c r="BN555" s="1">
        <v>696.1233124999999</v>
      </c>
      <c r="BO555" s="1">
        <v>27.41616875</v>
      </c>
      <c r="BP555" s="1">
        <v>23.9377625</v>
      </c>
      <c r="BQ555" s="1">
        <v>641.9791250000001</v>
      </c>
      <c r="BR555" s="1">
        <v>27.40640625</v>
      </c>
      <c r="BS555" s="1">
        <v>500.1099375</v>
      </c>
      <c r="BT555" s="1">
        <v>99.25349374999999</v>
      </c>
      <c r="BU555" s="1">
        <v>0.0998543</v>
      </c>
      <c r="BV555" s="1">
        <v>31.0495</v>
      </c>
      <c r="BW555" s="1">
        <v>31.662025</v>
      </c>
      <c r="BX555" s="1">
        <v>999.9</v>
      </c>
      <c r="BY555" s="1">
        <v>0.0</v>
      </c>
      <c r="BZ555" s="1">
        <v>0.0</v>
      </c>
      <c r="CA555" s="1">
        <v>10011.83</v>
      </c>
      <c r="CB555" s="1">
        <v>0.0</v>
      </c>
      <c r="CC555" s="1">
        <v>163.3649375</v>
      </c>
      <c r="CD555" s="1">
        <v>-52.371225</v>
      </c>
      <c r="CE555" s="1">
        <v>661.899</v>
      </c>
      <c r="CF555" s="1">
        <v>713.195875</v>
      </c>
      <c r="CG555" s="1">
        <v>3.47839625</v>
      </c>
      <c r="CH555" s="1">
        <v>696.1233124999999</v>
      </c>
      <c r="CI555" s="1">
        <v>23.9377625</v>
      </c>
      <c r="CJ555" s="1">
        <v>2.721149375</v>
      </c>
      <c r="CK555" s="1">
        <v>2.37590625</v>
      </c>
      <c r="CL555" s="1">
        <v>22.4133875</v>
      </c>
      <c r="CM555" s="1">
        <v>20.2004875</v>
      </c>
      <c r="CN555" s="1">
        <v>1999.9825</v>
      </c>
      <c r="CO555" s="1">
        <v>0.9800068125</v>
      </c>
      <c r="CP555" s="1">
        <v>0.01999364375</v>
      </c>
      <c r="CQ555" s="1">
        <v>0.0</v>
      </c>
      <c r="CR555" s="1">
        <v>2.7576875</v>
      </c>
      <c r="CS555" s="1">
        <v>0.0</v>
      </c>
      <c r="CT555" s="1">
        <v>14792.91875</v>
      </c>
      <c r="CU555" s="1">
        <v>17412.2</v>
      </c>
      <c r="CV555" s="1">
        <v>42.906</v>
      </c>
      <c r="CW555" s="1">
        <v>44.71062499999999</v>
      </c>
      <c r="CX555" s="1">
        <v>42.906</v>
      </c>
      <c r="CY555" s="1">
        <v>43.101375</v>
      </c>
      <c r="CZ555" s="1">
        <v>43.062</v>
      </c>
      <c r="DA555" s="1">
        <v>1959.994375</v>
      </c>
      <c r="DB555" s="1">
        <v>39.99</v>
      </c>
      <c r="DC555" s="1">
        <v>0.0</v>
      </c>
      <c r="DD555" s="1">
        <v>1.6598838605E9</v>
      </c>
      <c r="DE555" s="1">
        <v>0.0</v>
      </c>
      <c r="DF555" s="1">
        <v>1.659883469E9</v>
      </c>
      <c r="DG555" s="1" t="s">
        <v>1116</v>
      </c>
      <c r="DH555" s="1">
        <v>1.659883467E9</v>
      </c>
      <c r="DI555" s="1">
        <v>1.659883469E9</v>
      </c>
      <c r="DJ555" s="1">
        <v>2.0</v>
      </c>
      <c r="DK555" s="1">
        <v>0.127</v>
      </c>
      <c r="DL555" s="1">
        <v>-0.009</v>
      </c>
      <c r="DM555" s="1">
        <v>1.356</v>
      </c>
      <c r="DN555" s="1">
        <v>0.015</v>
      </c>
      <c r="DO555" s="1">
        <v>400.0</v>
      </c>
      <c r="DP555" s="1">
        <v>25.0</v>
      </c>
      <c r="DQ555" s="1">
        <v>0.21</v>
      </c>
      <c r="DR555" s="1">
        <v>0.05</v>
      </c>
      <c r="DS555" s="1">
        <v>10.93668113946246</v>
      </c>
      <c r="DT555" s="1">
        <v>4.393802709047746</v>
      </c>
      <c r="DU555" s="1">
        <v>0.3230470294973772</v>
      </c>
      <c r="DV555" s="1">
        <v>0.0</v>
      </c>
      <c r="DW555" s="1">
        <v>-52.28850322580645</v>
      </c>
      <c r="DX555" s="1">
        <v>-5.728853225806391</v>
      </c>
      <c r="DY555" s="1">
        <v>0.4317435510352894</v>
      </c>
      <c r="DZ555" s="1">
        <v>0.0</v>
      </c>
      <c r="EA555" s="1">
        <v>496.6944319966189</v>
      </c>
      <c r="EB555" s="1">
        <v>245.5770531092238</v>
      </c>
      <c r="EC555" s="1">
        <v>18.32844451371445</v>
      </c>
      <c r="ED555" s="1">
        <v>0.0</v>
      </c>
      <c r="EE555" s="1">
        <v>3.470621707317073</v>
      </c>
      <c r="EF555" s="1">
        <v>0.07855045296167887</v>
      </c>
      <c r="EG555" s="1">
        <v>0.02279378476502609</v>
      </c>
      <c r="EH555" s="1">
        <v>1.0</v>
      </c>
      <c r="EI555" s="1">
        <v>1.961813118968128</v>
      </c>
      <c r="EJ555" s="1">
        <v>-0.03930598285826226</v>
      </c>
      <c r="EK555" s="1">
        <v>0.003118369484362202</v>
      </c>
      <c r="EL555" s="1">
        <v>1.0</v>
      </c>
      <c r="EM555" s="1">
        <v>2.0</v>
      </c>
      <c r="EN555" s="1">
        <v>5.0</v>
      </c>
      <c r="EO555" s="1" t="s">
        <v>386</v>
      </c>
      <c r="EP555" s="1">
        <v>2.94184</v>
      </c>
      <c r="EQ555" s="1">
        <v>2.80128</v>
      </c>
      <c r="ER555" s="1">
        <v>0.129122</v>
      </c>
      <c r="ES555" s="1">
        <v>0.135883</v>
      </c>
      <c r="ET555" s="1">
        <v>0.118</v>
      </c>
      <c r="EU555" s="1">
        <v>0.107376</v>
      </c>
      <c r="EV555" s="1">
        <v>17845.3</v>
      </c>
      <c r="EW555" s="1">
        <v>18566.5</v>
      </c>
      <c r="EX555" s="1">
        <v>23834.2</v>
      </c>
      <c r="EY555" s="1">
        <v>25009.8</v>
      </c>
      <c r="EZ555" s="1">
        <v>33650.2</v>
      </c>
      <c r="FA555" s="1">
        <v>35649.3</v>
      </c>
      <c r="FB555" s="1">
        <v>43458.8</v>
      </c>
      <c r="FC555" s="1">
        <v>46231.8</v>
      </c>
      <c r="FD555" s="1">
        <v>1.94112</v>
      </c>
      <c r="FE555" s="1">
        <v>1.83757</v>
      </c>
      <c r="FF555" s="1">
        <v>0.0889599</v>
      </c>
      <c r="FG555" s="1">
        <v>0.0</v>
      </c>
      <c r="FH555" s="1">
        <v>30.2026</v>
      </c>
      <c r="FI555" s="1">
        <v>999.9</v>
      </c>
      <c r="FJ555" s="1">
        <v>59.6</v>
      </c>
      <c r="FK555" s="1">
        <v>35.6</v>
      </c>
      <c r="FL555" s="1">
        <v>35.0641</v>
      </c>
      <c r="FM555" s="1">
        <v>63.9898</v>
      </c>
      <c r="FN555" s="1">
        <v>26.4423</v>
      </c>
      <c r="FO555" s="1">
        <v>1.0</v>
      </c>
      <c r="FP555" s="1">
        <v>0.452027</v>
      </c>
      <c r="FQ555" s="1">
        <v>3.62561</v>
      </c>
      <c r="FR555" s="1">
        <v>20.2814</v>
      </c>
      <c r="FS555" s="1">
        <v>5.21145</v>
      </c>
      <c r="FT555" s="1">
        <v>11.908</v>
      </c>
      <c r="FU555" s="1">
        <v>5.00285</v>
      </c>
      <c r="FV555" s="1">
        <v>3.28963</v>
      </c>
      <c r="FW555" s="1">
        <v>9999.0</v>
      </c>
      <c r="FX555" s="1">
        <v>9999.0</v>
      </c>
      <c r="FY555" s="1">
        <v>9999.0</v>
      </c>
      <c r="FZ555" s="1">
        <v>999.9</v>
      </c>
      <c r="GA555" s="1">
        <v>1.85959</v>
      </c>
      <c r="GB555" s="1">
        <v>1.85454</v>
      </c>
      <c r="GC555" s="1">
        <v>1.85775</v>
      </c>
      <c r="GD555" s="1">
        <v>1.8561</v>
      </c>
      <c r="GE555" s="1">
        <v>1.85492</v>
      </c>
      <c r="GF555" s="1">
        <v>1.85454</v>
      </c>
      <c r="GG555" s="1">
        <v>1.85326</v>
      </c>
      <c r="GH555" s="1">
        <v>1.85638</v>
      </c>
      <c r="GI555" s="1">
        <v>0.0</v>
      </c>
      <c r="GJ555" s="1">
        <v>0.0</v>
      </c>
      <c r="GK555" s="1">
        <v>0.0</v>
      </c>
      <c r="GL555" s="1">
        <v>0.0</v>
      </c>
      <c r="GM555" s="1" t="s">
        <v>350</v>
      </c>
      <c r="GN555" s="1" t="s">
        <v>351</v>
      </c>
      <c r="GO555" s="1" t="s">
        <v>352</v>
      </c>
      <c r="GP555" s="1" t="s">
        <v>352</v>
      </c>
      <c r="GQ555" s="1" t="s">
        <v>352</v>
      </c>
      <c r="GR555" s="1" t="s">
        <v>352</v>
      </c>
      <c r="GS555" s="1">
        <v>0.0</v>
      </c>
      <c r="GT555" s="1">
        <v>100.0</v>
      </c>
      <c r="GU555" s="1">
        <v>100.0</v>
      </c>
      <c r="GV555" s="1">
        <v>1.832</v>
      </c>
      <c r="GW555" s="1">
        <v>0.0097</v>
      </c>
      <c r="GX555" s="1">
        <v>0.3679439641025603</v>
      </c>
      <c r="GY555" s="1">
        <v>0.003036990343597491</v>
      </c>
      <c r="GZ555" s="1">
        <v>-1.538114387597119E-6</v>
      </c>
      <c r="HA555" s="1">
        <v>3.390969119432733E-10</v>
      </c>
      <c r="HB555" s="1">
        <v>-0.06119280848291592</v>
      </c>
      <c r="HC555" s="1">
        <v>0.009762198319610341</v>
      </c>
      <c r="HD555" s="1">
        <v>-3.338778216718564E-4</v>
      </c>
      <c r="HE555" s="1">
        <v>2.632278881966732E-6</v>
      </c>
      <c r="HF555" s="1">
        <v>6.0</v>
      </c>
      <c r="HG555" s="1">
        <v>2134.0</v>
      </c>
      <c r="HH555" s="1">
        <v>2.0</v>
      </c>
      <c r="HI555" s="1">
        <v>31.0</v>
      </c>
      <c r="HJ555" s="1">
        <v>6.6</v>
      </c>
      <c r="HK555" s="1">
        <v>6.5</v>
      </c>
      <c r="HL555" s="1">
        <v>1.71143</v>
      </c>
      <c r="HM555" s="1">
        <v>2.30591</v>
      </c>
      <c r="HN555" s="1">
        <v>1.4978</v>
      </c>
      <c r="HO555" s="1">
        <v>2.30835</v>
      </c>
      <c r="HP555" s="1">
        <v>1.54785</v>
      </c>
      <c r="HQ555" s="1">
        <v>2.39014</v>
      </c>
      <c r="HR555" s="1">
        <v>39.5917</v>
      </c>
      <c r="HS555" s="1">
        <v>15.0602</v>
      </c>
      <c r="HT555" s="1">
        <v>18.0</v>
      </c>
      <c r="HU555" s="1">
        <v>491.995</v>
      </c>
      <c r="HV555" s="1">
        <v>488.592</v>
      </c>
      <c r="HW555" s="1">
        <v>25.4029</v>
      </c>
      <c r="HX555" s="1">
        <v>32.7466</v>
      </c>
      <c r="HY555" s="1">
        <v>30.0006</v>
      </c>
      <c r="HZ555" s="1">
        <v>32.4237</v>
      </c>
      <c r="IA555" s="1">
        <v>32.5175</v>
      </c>
      <c r="IB555" s="1">
        <v>34.4515</v>
      </c>
      <c r="IC555" s="1">
        <v>34.2304</v>
      </c>
      <c r="ID555" s="1">
        <v>11.8728</v>
      </c>
      <c r="IE555" s="1">
        <v>25.3858</v>
      </c>
      <c r="IF555" s="1">
        <v>773.234</v>
      </c>
      <c r="IG555" s="1">
        <v>23.8727</v>
      </c>
      <c r="IH555" s="1">
        <v>100.492</v>
      </c>
      <c r="II555" s="1">
        <v>100.197</v>
      </c>
      <c r="IJ555" s="1" t="s">
        <v>1117</v>
      </c>
    </row>
    <row r="556" ht="15.75" customHeight="1">
      <c r="A556" s="1">
        <v>540.0</v>
      </c>
      <c r="B556" s="1">
        <v>1.6598838621E9</v>
      </c>
      <c r="C556" s="1">
        <v>3605.0</v>
      </c>
      <c r="D556" s="1" t="s">
        <v>1406</v>
      </c>
      <c r="E556" s="1" t="s">
        <v>1407</v>
      </c>
      <c r="F556" s="1">
        <v>1.0</v>
      </c>
      <c r="G556" s="1" t="s">
        <v>1105</v>
      </c>
      <c r="H556" s="1" t="s">
        <v>345</v>
      </c>
      <c r="I556" s="1" t="s">
        <v>1102</v>
      </c>
      <c r="J556" s="1" t="s">
        <v>1113</v>
      </c>
      <c r="K556" s="1" t="s">
        <v>1114</v>
      </c>
      <c r="L556" s="1" t="s">
        <v>1115</v>
      </c>
      <c r="M556" s="1" t="s">
        <v>346</v>
      </c>
      <c r="N556" s="1">
        <v>1.659883854466666E9</v>
      </c>
      <c r="O556" s="1">
        <f t="shared" si="1"/>
        <v>0.002976161141</v>
      </c>
      <c r="P556" s="1">
        <f t="shared" si="2"/>
        <v>2.976161141</v>
      </c>
      <c r="Q556" s="1">
        <f t="shared" si="3"/>
        <v>11.47357412</v>
      </c>
      <c r="R556" s="1">
        <f t="shared" si="4"/>
        <v>651.2642667</v>
      </c>
      <c r="S556" s="1">
        <f t="shared" si="5"/>
        <v>506.493273</v>
      </c>
      <c r="T556" s="1">
        <f t="shared" si="6"/>
        <v>50.32165961</v>
      </c>
      <c r="U556" s="1">
        <f t="shared" si="7"/>
        <v>64.70510172</v>
      </c>
      <c r="V556" s="1">
        <f t="shared" si="8"/>
        <v>0.1493904967</v>
      </c>
      <c r="W556" s="1">
        <f t="shared" si="9"/>
        <v>2.91842658</v>
      </c>
      <c r="X556" s="1">
        <f t="shared" si="10"/>
        <v>0.1452685151</v>
      </c>
      <c r="Y556" s="1">
        <f t="shared" si="11"/>
        <v>0.09115369232</v>
      </c>
      <c r="Z556" s="1">
        <f t="shared" si="12"/>
        <v>321.5147803</v>
      </c>
      <c r="AA556" s="1">
        <f t="shared" si="13"/>
        <v>32.16961648</v>
      </c>
      <c r="AB556" s="1">
        <f t="shared" si="14"/>
        <v>31.65793333</v>
      </c>
      <c r="AC556" s="1">
        <f t="shared" si="15"/>
        <v>4.683407496</v>
      </c>
      <c r="AD556" s="1">
        <f t="shared" si="16"/>
        <v>60.21561417</v>
      </c>
      <c r="AE556" s="1">
        <f t="shared" si="17"/>
        <v>2.723807359</v>
      </c>
      <c r="AF556" s="1">
        <f t="shared" si="18"/>
        <v>4.523423695</v>
      </c>
      <c r="AG556" s="1">
        <f t="shared" si="19"/>
        <v>1.959600136</v>
      </c>
      <c r="AH556" s="1">
        <f t="shared" si="20"/>
        <v>-131.2487063</v>
      </c>
      <c r="AI556" s="1">
        <f t="shared" si="21"/>
        <v>-96.15882274</v>
      </c>
      <c r="AJ556" s="1">
        <f t="shared" si="22"/>
        <v>-7.424752884</v>
      </c>
      <c r="AK556" s="1">
        <f t="shared" si="23"/>
        <v>86.68249834</v>
      </c>
      <c r="AL556" s="1">
        <f t="shared" si="24"/>
        <v>41.83236186</v>
      </c>
      <c r="AM556" s="1">
        <f t="shared" si="25"/>
        <v>2.977987184</v>
      </c>
      <c r="AN556" s="1">
        <f t="shared" si="26"/>
        <v>11.47357412</v>
      </c>
      <c r="AO556" s="1">
        <v>746.304922944494</v>
      </c>
      <c r="AP556" s="1">
        <v>705.8096606060604</v>
      </c>
      <c r="AQ556" s="1">
        <v>5.10044812524073</v>
      </c>
      <c r="AR556" s="1">
        <v>65.94029506185815</v>
      </c>
      <c r="AS556" s="1">
        <f t="shared" si="27"/>
        <v>2.976161141</v>
      </c>
      <c r="AT556" s="1">
        <v>23.95214656544702</v>
      </c>
      <c r="AU556" s="1">
        <v>27.42418545454544</v>
      </c>
      <c r="AV556" s="1">
        <v>1.055491903429122E-4</v>
      </c>
      <c r="AW556" s="1">
        <v>81.18963588158564</v>
      </c>
      <c r="AX556" s="1">
        <v>5.0</v>
      </c>
      <c r="AY556" s="1">
        <v>1.0</v>
      </c>
      <c r="AZ556" s="1">
        <f t="shared" si="28"/>
        <v>1</v>
      </c>
      <c r="BA556" s="1">
        <f t="shared" si="29"/>
        <v>0</v>
      </c>
      <c r="BB556" s="1">
        <f t="shared" si="30"/>
        <v>51840.8428</v>
      </c>
      <c r="BC556" s="1">
        <f t="shared" si="31"/>
        <v>1999.996</v>
      </c>
      <c r="BD556" s="1">
        <f t="shared" si="32"/>
        <v>1681.196339</v>
      </c>
      <c r="BE556" s="1">
        <f t="shared" si="33"/>
        <v>0.8405998506</v>
      </c>
      <c r="BF556" s="1">
        <f t="shared" si="34"/>
        <v>0.1607577117</v>
      </c>
      <c r="BG556" s="1">
        <v>6.0</v>
      </c>
      <c r="BH556" s="1">
        <v>0.5</v>
      </c>
      <c r="BI556" s="1" t="s">
        <v>347</v>
      </c>
      <c r="BJ556" s="1">
        <v>2.0</v>
      </c>
      <c r="BK556" s="1" t="b">
        <v>1</v>
      </c>
      <c r="BL556" s="1">
        <v>1.659883854466666E9</v>
      </c>
      <c r="BM556" s="1">
        <v>651.2642666666667</v>
      </c>
      <c r="BN556" s="1">
        <v>703.7792666666666</v>
      </c>
      <c r="BO556" s="1">
        <v>27.41543333333334</v>
      </c>
      <c r="BP556" s="1">
        <v>23.94056</v>
      </c>
      <c r="BQ556" s="1">
        <v>649.4802000000001</v>
      </c>
      <c r="BR556" s="1">
        <v>27.40567333333333</v>
      </c>
      <c r="BS556" s="1">
        <v>500.1064666666667</v>
      </c>
      <c r="BT556" s="1">
        <v>99.25322666666665</v>
      </c>
      <c r="BU556" s="1">
        <v>0.09983940666666667</v>
      </c>
      <c r="BV556" s="1">
        <v>31.04677333333333</v>
      </c>
      <c r="BW556" s="1">
        <v>31.65793333333333</v>
      </c>
      <c r="BX556" s="1">
        <v>999.8999999999999</v>
      </c>
      <c r="BY556" s="1">
        <v>0.0</v>
      </c>
      <c r="BZ556" s="1">
        <v>0.0</v>
      </c>
      <c r="CA556" s="1">
        <v>10011.492</v>
      </c>
      <c r="CB556" s="1">
        <v>0.0</v>
      </c>
      <c r="CC556" s="1">
        <v>163.2906</v>
      </c>
      <c r="CD556" s="1">
        <v>-52.51494666666667</v>
      </c>
      <c r="CE556" s="1">
        <v>669.6225333333333</v>
      </c>
      <c r="CF556" s="1">
        <v>721.0416666666666</v>
      </c>
      <c r="CG556" s="1">
        <v>3.474856666666667</v>
      </c>
      <c r="CH556" s="1">
        <v>703.7792666666666</v>
      </c>
      <c r="CI556" s="1">
        <v>23.94056</v>
      </c>
      <c r="CJ556" s="1">
        <v>2.721068666666667</v>
      </c>
      <c r="CK556" s="1">
        <v>2.376178</v>
      </c>
      <c r="CL556" s="1">
        <v>22.4129</v>
      </c>
      <c r="CM556" s="1">
        <v>20.20234</v>
      </c>
      <c r="CN556" s="1">
        <v>1999.996</v>
      </c>
      <c r="CO556" s="1">
        <v>0.9800069333333332</v>
      </c>
      <c r="CP556" s="1">
        <v>0.01999352666666667</v>
      </c>
      <c r="CQ556" s="1">
        <v>0.0</v>
      </c>
      <c r="CR556" s="1">
        <v>2.694</v>
      </c>
      <c r="CS556" s="1">
        <v>0.0</v>
      </c>
      <c r="CT556" s="1">
        <v>14804.04</v>
      </c>
      <c r="CU556" s="1">
        <v>17412.32</v>
      </c>
      <c r="CV556" s="1">
        <v>42.91220000000001</v>
      </c>
      <c r="CW556" s="1">
        <v>44.7164</v>
      </c>
      <c r="CX556" s="1">
        <v>42.91220000000001</v>
      </c>
      <c r="CY556" s="1">
        <v>43.1082</v>
      </c>
      <c r="CZ556" s="1">
        <v>43.062</v>
      </c>
      <c r="DA556" s="1">
        <v>1960.008</v>
      </c>
      <c r="DB556" s="1">
        <v>39.99</v>
      </c>
      <c r="DC556" s="1">
        <v>0.0</v>
      </c>
      <c r="DD556" s="1">
        <v>1.6598838611E9</v>
      </c>
      <c r="DE556" s="1">
        <v>0.0</v>
      </c>
      <c r="DF556" s="1">
        <v>1.659883469E9</v>
      </c>
      <c r="DG556" s="1" t="s">
        <v>1116</v>
      </c>
      <c r="DH556" s="1">
        <v>1.659883467E9</v>
      </c>
      <c r="DI556" s="1">
        <v>1.659883469E9</v>
      </c>
      <c r="DJ556" s="1">
        <v>2.0</v>
      </c>
      <c r="DK556" s="1">
        <v>0.127</v>
      </c>
      <c r="DL556" s="1">
        <v>-0.009</v>
      </c>
      <c r="DM556" s="1">
        <v>1.356</v>
      </c>
      <c r="DN556" s="1">
        <v>0.015</v>
      </c>
      <c r="DO556" s="1">
        <v>400.0</v>
      </c>
      <c r="DP556" s="1">
        <v>25.0</v>
      </c>
      <c r="DQ556" s="1">
        <v>0.21</v>
      </c>
      <c r="DR556" s="1">
        <v>0.05</v>
      </c>
      <c r="DS556" s="1">
        <v>11.02786636741971</v>
      </c>
      <c r="DT556" s="1">
        <v>4.570346802079849</v>
      </c>
      <c r="DU556" s="1">
        <v>0.3461362434298859</v>
      </c>
      <c r="DV556" s="1">
        <v>0.0</v>
      </c>
      <c r="DW556" s="1">
        <v>-52.4542</v>
      </c>
      <c r="DX556" s="1">
        <v>-6.234703448275853</v>
      </c>
      <c r="DY556" s="1">
        <v>0.4523117877452817</v>
      </c>
      <c r="DZ556" s="1">
        <v>0.0</v>
      </c>
      <c r="EA556" s="1">
        <v>504.9115207471332</v>
      </c>
      <c r="EB556" s="1">
        <v>238.3000137771251</v>
      </c>
      <c r="EC556" s="1">
        <v>17.77630852818703</v>
      </c>
      <c r="ED556" s="1">
        <v>0.0</v>
      </c>
      <c r="EE556" s="1">
        <v>3.47553725</v>
      </c>
      <c r="EF556" s="1">
        <v>-0.03703148217636298</v>
      </c>
      <c r="EG556" s="1">
        <v>0.01419694068937035</v>
      </c>
      <c r="EH556" s="1">
        <v>1.0</v>
      </c>
      <c r="EI556" s="1">
        <v>1.960535022998943</v>
      </c>
      <c r="EJ556" s="1">
        <v>-0.03773985007090531</v>
      </c>
      <c r="EK556" s="1">
        <v>0.003016140499142261</v>
      </c>
      <c r="EL556" s="1">
        <v>1.0</v>
      </c>
      <c r="EM556" s="1">
        <v>2.0</v>
      </c>
      <c r="EN556" s="1">
        <v>5.0</v>
      </c>
      <c r="EO556" s="1" t="s">
        <v>386</v>
      </c>
      <c r="EP556" s="1">
        <v>2.94204</v>
      </c>
      <c r="EQ556" s="1">
        <v>2.80129</v>
      </c>
      <c r="ER556" s="1">
        <v>0.129771</v>
      </c>
      <c r="ES556" s="1">
        <v>0.136507</v>
      </c>
      <c r="ET556" s="1">
        <v>0.118008</v>
      </c>
      <c r="EU556" s="1">
        <v>0.107384</v>
      </c>
      <c r="EV556" s="1">
        <v>17832.0</v>
      </c>
      <c r="EW556" s="1">
        <v>18552.9</v>
      </c>
      <c r="EX556" s="1">
        <v>23834.2</v>
      </c>
      <c r="EY556" s="1">
        <v>25009.6</v>
      </c>
      <c r="EZ556" s="1">
        <v>33649.9</v>
      </c>
      <c r="FA556" s="1">
        <v>35648.6</v>
      </c>
      <c r="FB556" s="1">
        <v>43458.7</v>
      </c>
      <c r="FC556" s="1">
        <v>46231.3</v>
      </c>
      <c r="FD556" s="1">
        <v>1.9411</v>
      </c>
      <c r="FE556" s="1">
        <v>1.83755</v>
      </c>
      <c r="FF556" s="1">
        <v>0.0886843</v>
      </c>
      <c r="FG556" s="1">
        <v>0.0</v>
      </c>
      <c r="FH556" s="1">
        <v>30.2032</v>
      </c>
      <c r="FI556" s="1">
        <v>999.9</v>
      </c>
      <c r="FJ556" s="1">
        <v>59.6</v>
      </c>
      <c r="FK556" s="1">
        <v>35.6</v>
      </c>
      <c r="FL556" s="1">
        <v>35.0615</v>
      </c>
      <c r="FM556" s="1">
        <v>64.0098</v>
      </c>
      <c r="FN556" s="1">
        <v>25.605</v>
      </c>
      <c r="FO556" s="1">
        <v>1.0</v>
      </c>
      <c r="FP556" s="1">
        <v>0.452134</v>
      </c>
      <c r="FQ556" s="1">
        <v>3.63482</v>
      </c>
      <c r="FR556" s="1">
        <v>20.2813</v>
      </c>
      <c r="FS556" s="1">
        <v>5.2116</v>
      </c>
      <c r="FT556" s="1">
        <v>11.9078</v>
      </c>
      <c r="FU556" s="1">
        <v>5.0029</v>
      </c>
      <c r="FV556" s="1">
        <v>3.28963</v>
      </c>
      <c r="FW556" s="1">
        <v>9999.0</v>
      </c>
      <c r="FX556" s="1">
        <v>9999.0</v>
      </c>
      <c r="FY556" s="1">
        <v>9999.0</v>
      </c>
      <c r="FZ556" s="1">
        <v>999.9</v>
      </c>
      <c r="GA556" s="1">
        <v>1.85959</v>
      </c>
      <c r="GB556" s="1">
        <v>1.85453</v>
      </c>
      <c r="GC556" s="1">
        <v>1.85775</v>
      </c>
      <c r="GD556" s="1">
        <v>1.8561</v>
      </c>
      <c r="GE556" s="1">
        <v>1.8549</v>
      </c>
      <c r="GF556" s="1">
        <v>1.85454</v>
      </c>
      <c r="GG556" s="1">
        <v>1.85326</v>
      </c>
      <c r="GH556" s="1">
        <v>1.85638</v>
      </c>
      <c r="GI556" s="1">
        <v>0.0</v>
      </c>
      <c r="GJ556" s="1">
        <v>0.0</v>
      </c>
      <c r="GK556" s="1">
        <v>0.0</v>
      </c>
      <c r="GL556" s="1">
        <v>0.0</v>
      </c>
      <c r="GM556" s="1" t="s">
        <v>350</v>
      </c>
      <c r="GN556" s="1" t="s">
        <v>351</v>
      </c>
      <c r="GO556" s="1" t="s">
        <v>352</v>
      </c>
      <c r="GP556" s="1" t="s">
        <v>352</v>
      </c>
      <c r="GQ556" s="1" t="s">
        <v>352</v>
      </c>
      <c r="GR556" s="1" t="s">
        <v>352</v>
      </c>
      <c r="GS556" s="1">
        <v>0.0</v>
      </c>
      <c r="GT556" s="1">
        <v>100.0</v>
      </c>
      <c r="GU556" s="1">
        <v>100.0</v>
      </c>
      <c r="GV556" s="1">
        <v>1.839</v>
      </c>
      <c r="GW556" s="1">
        <v>0.0098</v>
      </c>
      <c r="GX556" s="1">
        <v>0.3679439641025603</v>
      </c>
      <c r="GY556" s="1">
        <v>0.003036990343597491</v>
      </c>
      <c r="GZ556" s="1">
        <v>-1.538114387597119E-6</v>
      </c>
      <c r="HA556" s="1">
        <v>3.390969119432733E-10</v>
      </c>
      <c r="HB556" s="1">
        <v>-0.06119280848291592</v>
      </c>
      <c r="HC556" s="1">
        <v>0.009762198319610341</v>
      </c>
      <c r="HD556" s="1">
        <v>-3.338778216718564E-4</v>
      </c>
      <c r="HE556" s="1">
        <v>2.632278881966732E-6</v>
      </c>
      <c r="HF556" s="1">
        <v>6.0</v>
      </c>
      <c r="HG556" s="1">
        <v>2134.0</v>
      </c>
      <c r="HH556" s="1">
        <v>2.0</v>
      </c>
      <c r="HI556" s="1">
        <v>31.0</v>
      </c>
      <c r="HJ556" s="1">
        <v>6.6</v>
      </c>
      <c r="HK556" s="1">
        <v>6.6</v>
      </c>
      <c r="HL556" s="1">
        <v>1.72363</v>
      </c>
      <c r="HM556" s="1">
        <v>2.32178</v>
      </c>
      <c r="HN556" s="1">
        <v>1.4978</v>
      </c>
      <c r="HO556" s="1">
        <v>2.30835</v>
      </c>
      <c r="HP556" s="1">
        <v>1.54785</v>
      </c>
      <c r="HQ556" s="1">
        <v>2.4292</v>
      </c>
      <c r="HR556" s="1">
        <v>39.5917</v>
      </c>
      <c r="HS556" s="1">
        <v>15.0514</v>
      </c>
      <c r="HT556" s="1">
        <v>18.0</v>
      </c>
      <c r="HU556" s="1">
        <v>491.991</v>
      </c>
      <c r="HV556" s="1">
        <v>488.592</v>
      </c>
      <c r="HW556" s="1">
        <v>25.3958</v>
      </c>
      <c r="HX556" s="1">
        <v>32.7488</v>
      </c>
      <c r="HY556" s="1">
        <v>30.0006</v>
      </c>
      <c r="HZ556" s="1">
        <v>32.4252</v>
      </c>
      <c r="IA556" s="1">
        <v>32.5196</v>
      </c>
      <c r="IB556" s="1">
        <v>34.5921</v>
      </c>
      <c r="IC556" s="1">
        <v>34.2304</v>
      </c>
      <c r="ID556" s="1">
        <v>11.8728</v>
      </c>
      <c r="IE556" s="1">
        <v>25.3858</v>
      </c>
      <c r="IF556" s="1">
        <v>773.234</v>
      </c>
      <c r="IG556" s="1">
        <v>23.8715</v>
      </c>
      <c r="IH556" s="1">
        <v>100.492</v>
      </c>
      <c r="II556" s="1">
        <v>100.196</v>
      </c>
      <c r="IJ556" s="1" t="s">
        <v>1117</v>
      </c>
    </row>
    <row r="557" ht="15.75" customHeight="1">
      <c r="A557" s="1">
        <v>541.0</v>
      </c>
      <c r="B557" s="1">
        <v>1.6598838631E9</v>
      </c>
      <c r="C557" s="1">
        <v>3606.0</v>
      </c>
      <c r="D557" s="1" t="s">
        <v>1408</v>
      </c>
      <c r="E557" s="1" t="s">
        <v>1409</v>
      </c>
      <c r="F557" s="1">
        <v>1.0</v>
      </c>
      <c r="G557" s="1" t="s">
        <v>1105</v>
      </c>
      <c r="H557" s="1" t="s">
        <v>345</v>
      </c>
      <c r="I557" s="1" t="s">
        <v>1102</v>
      </c>
      <c r="J557" s="1" t="s">
        <v>1113</v>
      </c>
      <c r="K557" s="1" t="s">
        <v>1114</v>
      </c>
      <c r="L557" s="1" t="s">
        <v>1115</v>
      </c>
      <c r="M557" s="1" t="s">
        <v>346</v>
      </c>
      <c r="N557" s="1">
        <v>1.659883854975E9</v>
      </c>
      <c r="O557" s="1">
        <f t="shared" si="1"/>
        <v>0.00297483498</v>
      </c>
      <c r="P557" s="1">
        <f t="shared" si="2"/>
        <v>2.97483498</v>
      </c>
      <c r="Q557" s="1">
        <f t="shared" si="3"/>
        <v>11.26598714</v>
      </c>
      <c r="R557" s="1">
        <f t="shared" si="4"/>
        <v>653.77925</v>
      </c>
      <c r="S557" s="1">
        <f t="shared" si="5"/>
        <v>511.1411591</v>
      </c>
      <c r="T557" s="1">
        <f t="shared" si="6"/>
        <v>50.78340924</v>
      </c>
      <c r="U557" s="1">
        <f t="shared" si="7"/>
        <v>64.95493195</v>
      </c>
      <c r="V557" s="1">
        <f t="shared" si="8"/>
        <v>0.149351927</v>
      </c>
      <c r="W557" s="1">
        <f t="shared" si="9"/>
        <v>2.9184157</v>
      </c>
      <c r="X557" s="1">
        <f t="shared" si="10"/>
        <v>0.145232027</v>
      </c>
      <c r="Y557" s="1">
        <f t="shared" si="11"/>
        <v>0.09113070738</v>
      </c>
      <c r="Z557" s="1">
        <f t="shared" si="12"/>
        <v>321.5151189</v>
      </c>
      <c r="AA557" s="1">
        <f t="shared" si="13"/>
        <v>32.16920103</v>
      </c>
      <c r="AB557" s="1">
        <f t="shared" si="14"/>
        <v>31.65678125</v>
      </c>
      <c r="AC557" s="1">
        <f t="shared" si="15"/>
        <v>4.683101339</v>
      </c>
      <c r="AD557" s="1">
        <f t="shared" si="16"/>
        <v>60.21987918</v>
      </c>
      <c r="AE557" s="1">
        <f t="shared" si="17"/>
        <v>2.723881187</v>
      </c>
      <c r="AF557" s="1">
        <f t="shared" si="18"/>
        <v>4.523225924</v>
      </c>
      <c r="AG557" s="1">
        <f t="shared" si="19"/>
        <v>1.959220152</v>
      </c>
      <c r="AH557" s="1">
        <f t="shared" si="20"/>
        <v>-131.1902226</v>
      </c>
      <c r="AI557" s="1">
        <f t="shared" si="21"/>
        <v>-96.09788925</v>
      </c>
      <c r="AJ557" s="1">
        <f t="shared" si="22"/>
        <v>-7.420005472</v>
      </c>
      <c r="AK557" s="1">
        <f t="shared" si="23"/>
        <v>86.8070015</v>
      </c>
      <c r="AL557" s="1">
        <f t="shared" si="24"/>
        <v>41.861543</v>
      </c>
      <c r="AM557" s="1">
        <f t="shared" si="25"/>
        <v>2.977338346</v>
      </c>
      <c r="AN557" s="1">
        <f t="shared" si="26"/>
        <v>11.26598714</v>
      </c>
      <c r="AO557" s="1">
        <v>751.4527075928694</v>
      </c>
      <c r="AP557" s="1">
        <v>711.0075333333333</v>
      </c>
      <c r="AQ557" s="1">
        <v>5.140109996508264</v>
      </c>
      <c r="AR557" s="1">
        <v>65.94029506185815</v>
      </c>
      <c r="AS557" s="1">
        <f t="shared" si="27"/>
        <v>2.97483498</v>
      </c>
      <c r="AT557" s="1">
        <v>23.95725413656942</v>
      </c>
      <c r="AU557" s="1">
        <v>27.42766181818182</v>
      </c>
      <c r="AV557" s="1">
        <v>1.136528835871563E-4</v>
      </c>
      <c r="AW557" s="1">
        <v>81.18963588158564</v>
      </c>
      <c r="AX557" s="1">
        <v>5.0</v>
      </c>
      <c r="AY557" s="1">
        <v>1.0</v>
      </c>
      <c r="AZ557" s="1">
        <f t="shared" si="28"/>
        <v>1</v>
      </c>
      <c r="BA557" s="1">
        <f t="shared" si="29"/>
        <v>0</v>
      </c>
      <c r="BB557" s="1">
        <f t="shared" si="30"/>
        <v>51840.66328</v>
      </c>
      <c r="BC557" s="1">
        <f t="shared" si="31"/>
        <v>1999.998125</v>
      </c>
      <c r="BD557" s="1">
        <f t="shared" si="32"/>
        <v>1681.198124</v>
      </c>
      <c r="BE557" s="1">
        <f t="shared" si="33"/>
        <v>0.8405998498</v>
      </c>
      <c r="BF557" s="1">
        <f t="shared" si="34"/>
        <v>0.1607577101</v>
      </c>
      <c r="BG557" s="1">
        <v>6.0</v>
      </c>
      <c r="BH557" s="1">
        <v>0.5</v>
      </c>
      <c r="BI557" s="1" t="s">
        <v>347</v>
      </c>
      <c r="BJ557" s="1">
        <v>2.0</v>
      </c>
      <c r="BK557" s="1" t="b">
        <v>1</v>
      </c>
      <c r="BL557" s="1">
        <v>1.659883854975E9</v>
      </c>
      <c r="BM557" s="1">
        <v>653.77925</v>
      </c>
      <c r="BN557" s="1">
        <v>706.3374375</v>
      </c>
      <c r="BO557" s="1">
        <v>27.41619375</v>
      </c>
      <c r="BP557" s="1">
        <v>23.9421</v>
      </c>
      <c r="BQ557" s="1">
        <v>651.9915625</v>
      </c>
      <c r="BR557" s="1">
        <v>27.40643125</v>
      </c>
      <c r="BS557" s="1">
        <v>500.1093125</v>
      </c>
      <c r="BT557" s="1">
        <v>99.2531625</v>
      </c>
      <c r="BU557" s="1">
        <v>0.09984075625000001</v>
      </c>
      <c r="BV557" s="1">
        <v>31.04600625</v>
      </c>
      <c r="BW557" s="1">
        <v>31.65678125</v>
      </c>
      <c r="BX557" s="1">
        <v>999.9</v>
      </c>
      <c r="BY557" s="1">
        <v>0.0</v>
      </c>
      <c r="BZ557" s="1">
        <v>0.0</v>
      </c>
      <c r="CA557" s="1">
        <v>10011.43625</v>
      </c>
      <c r="CB557" s="1">
        <v>0.0</v>
      </c>
      <c r="CC557" s="1">
        <v>163.2555</v>
      </c>
      <c r="CD557" s="1">
        <v>-52.55813125</v>
      </c>
      <c r="CE557" s="1">
        <v>672.2089375</v>
      </c>
      <c r="CF557" s="1">
        <v>723.6637499999999</v>
      </c>
      <c r="CG557" s="1">
        <v>3.47407625</v>
      </c>
      <c r="CH557" s="1">
        <v>706.3374375</v>
      </c>
      <c r="CI557" s="1">
        <v>23.9421</v>
      </c>
      <c r="CJ557" s="1">
        <v>2.7211425</v>
      </c>
      <c r="CK557" s="1">
        <v>2.376329375</v>
      </c>
      <c r="CL557" s="1">
        <v>22.41334375</v>
      </c>
      <c r="CM557" s="1">
        <v>20.20336875</v>
      </c>
      <c r="CN557" s="1">
        <v>1999.998125</v>
      </c>
      <c r="CO557" s="1">
        <v>0.980007</v>
      </c>
      <c r="CP557" s="1">
        <v>0.0199934625</v>
      </c>
      <c r="CQ557" s="1">
        <v>0.0</v>
      </c>
      <c r="CR557" s="1">
        <v>2.76575</v>
      </c>
      <c r="CS557" s="1">
        <v>0.0</v>
      </c>
      <c r="CT557" s="1">
        <v>14808.29375</v>
      </c>
      <c r="CU557" s="1">
        <v>17412.34375</v>
      </c>
      <c r="CV557" s="1">
        <v>42.91374999999999</v>
      </c>
      <c r="CW557" s="1">
        <v>44.7185</v>
      </c>
      <c r="CX557" s="1">
        <v>42.91374999999999</v>
      </c>
      <c r="CY557" s="1">
        <v>43.10925</v>
      </c>
      <c r="CZ557" s="1">
        <v>43.062</v>
      </c>
      <c r="DA557" s="1">
        <v>1960.010625</v>
      </c>
      <c r="DB557" s="1">
        <v>39.99</v>
      </c>
      <c r="DC557" s="1">
        <v>0.0</v>
      </c>
      <c r="DD557" s="1">
        <v>1.6598838617E9</v>
      </c>
      <c r="DE557" s="1">
        <v>0.0</v>
      </c>
      <c r="DF557" s="1">
        <v>1.659883469E9</v>
      </c>
      <c r="DG557" s="1" t="s">
        <v>1116</v>
      </c>
      <c r="DH557" s="1">
        <v>1.659883467E9</v>
      </c>
      <c r="DI557" s="1">
        <v>1.659883469E9</v>
      </c>
      <c r="DJ557" s="1">
        <v>2.0</v>
      </c>
      <c r="DK557" s="1">
        <v>0.127</v>
      </c>
      <c r="DL557" s="1">
        <v>-0.009</v>
      </c>
      <c r="DM557" s="1">
        <v>1.356</v>
      </c>
      <c r="DN557" s="1">
        <v>0.015</v>
      </c>
      <c r="DO557" s="1">
        <v>400.0</v>
      </c>
      <c r="DP557" s="1">
        <v>25.0</v>
      </c>
      <c r="DQ557" s="1">
        <v>0.21</v>
      </c>
      <c r="DR557" s="1">
        <v>0.05</v>
      </c>
      <c r="DS557" s="1">
        <v>11.116601661643</v>
      </c>
      <c r="DT557" s="1">
        <v>4.295550113010888</v>
      </c>
      <c r="DU557" s="1">
        <v>0.3311075678761274</v>
      </c>
      <c r="DV557" s="1">
        <v>0.0</v>
      </c>
      <c r="DW557" s="1">
        <v>-52.57149354838709</v>
      </c>
      <c r="DX557" s="1">
        <v>-6.044482258064442</v>
      </c>
      <c r="DY557" s="1">
        <v>0.4541570262304718</v>
      </c>
      <c r="DZ557" s="1">
        <v>0.0</v>
      </c>
      <c r="EA557" s="1">
        <v>512.2215372660136</v>
      </c>
      <c r="EB557" s="1">
        <v>239.3881209277462</v>
      </c>
      <c r="EC557" s="1">
        <v>17.29128518901942</v>
      </c>
      <c r="ED557" s="1">
        <v>0.0</v>
      </c>
      <c r="EE557" s="1">
        <v>3.47630512195122</v>
      </c>
      <c r="EF557" s="1">
        <v>-0.08404682926829744</v>
      </c>
      <c r="EG557" s="1">
        <v>0.0119728237234145</v>
      </c>
      <c r="EH557" s="1">
        <v>1.0</v>
      </c>
      <c r="EI557" s="1">
        <v>1.959388508793893</v>
      </c>
      <c r="EJ557" s="1">
        <v>-0.03413950475995443</v>
      </c>
      <c r="EK557" s="1">
        <v>0.002680030831490429</v>
      </c>
      <c r="EL557" s="1">
        <v>1.0</v>
      </c>
      <c r="EM557" s="1">
        <v>2.0</v>
      </c>
      <c r="EN557" s="1">
        <v>5.0</v>
      </c>
      <c r="EO557" s="1" t="s">
        <v>386</v>
      </c>
      <c r="EP557" s="1">
        <v>2.94186</v>
      </c>
      <c r="EQ557" s="1">
        <v>2.80124</v>
      </c>
      <c r="ER557" s="1">
        <v>0.130414</v>
      </c>
      <c r="ES557" s="1">
        <v>0.137137</v>
      </c>
      <c r="ET557" s="1">
        <v>0.118015</v>
      </c>
      <c r="EU557" s="1">
        <v>0.107388</v>
      </c>
      <c r="EV557" s="1">
        <v>17818.7</v>
      </c>
      <c r="EW557" s="1">
        <v>18539.3</v>
      </c>
      <c r="EX557" s="1">
        <v>23834.1</v>
      </c>
      <c r="EY557" s="1">
        <v>25009.6</v>
      </c>
      <c r="EZ557" s="1">
        <v>33649.5</v>
      </c>
      <c r="FA557" s="1">
        <v>35648.2</v>
      </c>
      <c r="FB557" s="1">
        <v>43458.6</v>
      </c>
      <c r="FC557" s="1">
        <v>46230.9</v>
      </c>
      <c r="FD557" s="1">
        <v>1.94095</v>
      </c>
      <c r="FE557" s="1">
        <v>1.83755</v>
      </c>
      <c r="FF557" s="1">
        <v>0.0880659</v>
      </c>
      <c r="FG557" s="1">
        <v>0.0</v>
      </c>
      <c r="FH557" s="1">
        <v>30.2039</v>
      </c>
      <c r="FI557" s="1">
        <v>999.9</v>
      </c>
      <c r="FJ557" s="1">
        <v>59.6</v>
      </c>
      <c r="FK557" s="1">
        <v>35.6</v>
      </c>
      <c r="FL557" s="1">
        <v>35.0618</v>
      </c>
      <c r="FM557" s="1">
        <v>64.1198</v>
      </c>
      <c r="FN557" s="1">
        <v>26.5144</v>
      </c>
      <c r="FO557" s="1">
        <v>1.0</v>
      </c>
      <c r="FP557" s="1">
        <v>0.452327</v>
      </c>
      <c r="FQ557" s="1">
        <v>3.6429</v>
      </c>
      <c r="FR557" s="1">
        <v>20.2811</v>
      </c>
      <c r="FS557" s="1">
        <v>5.21115</v>
      </c>
      <c r="FT557" s="1">
        <v>11.9077</v>
      </c>
      <c r="FU557" s="1">
        <v>5.0029</v>
      </c>
      <c r="FV557" s="1">
        <v>3.28958</v>
      </c>
      <c r="FW557" s="1">
        <v>9999.0</v>
      </c>
      <c r="FX557" s="1">
        <v>9999.0</v>
      </c>
      <c r="FY557" s="1">
        <v>9999.0</v>
      </c>
      <c r="FZ557" s="1">
        <v>999.9</v>
      </c>
      <c r="GA557" s="1">
        <v>1.85959</v>
      </c>
      <c r="GB557" s="1">
        <v>1.85454</v>
      </c>
      <c r="GC557" s="1">
        <v>1.85775</v>
      </c>
      <c r="GD557" s="1">
        <v>1.85609</v>
      </c>
      <c r="GE557" s="1">
        <v>1.85489</v>
      </c>
      <c r="GF557" s="1">
        <v>1.85454</v>
      </c>
      <c r="GG557" s="1">
        <v>1.85325</v>
      </c>
      <c r="GH557" s="1">
        <v>1.85638</v>
      </c>
      <c r="GI557" s="1">
        <v>0.0</v>
      </c>
      <c r="GJ557" s="1">
        <v>0.0</v>
      </c>
      <c r="GK557" s="1">
        <v>0.0</v>
      </c>
      <c r="GL557" s="1">
        <v>0.0</v>
      </c>
      <c r="GM557" s="1" t="s">
        <v>350</v>
      </c>
      <c r="GN557" s="1" t="s">
        <v>351</v>
      </c>
      <c r="GO557" s="1" t="s">
        <v>352</v>
      </c>
      <c r="GP557" s="1" t="s">
        <v>352</v>
      </c>
      <c r="GQ557" s="1" t="s">
        <v>352</v>
      </c>
      <c r="GR557" s="1" t="s">
        <v>352</v>
      </c>
      <c r="GS557" s="1">
        <v>0.0</v>
      </c>
      <c r="GT557" s="1">
        <v>100.0</v>
      </c>
      <c r="GU557" s="1">
        <v>100.0</v>
      </c>
      <c r="GV557" s="1">
        <v>1.845</v>
      </c>
      <c r="GW557" s="1">
        <v>0.0098</v>
      </c>
      <c r="GX557" s="1">
        <v>0.3679439641025603</v>
      </c>
      <c r="GY557" s="1">
        <v>0.003036990343597491</v>
      </c>
      <c r="GZ557" s="1">
        <v>-1.538114387597119E-6</v>
      </c>
      <c r="HA557" s="1">
        <v>3.390969119432733E-10</v>
      </c>
      <c r="HB557" s="1">
        <v>-0.06119280848291592</v>
      </c>
      <c r="HC557" s="1">
        <v>0.009762198319610341</v>
      </c>
      <c r="HD557" s="1">
        <v>-3.338778216718564E-4</v>
      </c>
      <c r="HE557" s="1">
        <v>2.632278881966732E-6</v>
      </c>
      <c r="HF557" s="1">
        <v>6.0</v>
      </c>
      <c r="HG557" s="1">
        <v>2134.0</v>
      </c>
      <c r="HH557" s="1">
        <v>2.0</v>
      </c>
      <c r="HI557" s="1">
        <v>31.0</v>
      </c>
      <c r="HJ557" s="1">
        <v>6.6</v>
      </c>
      <c r="HK557" s="1">
        <v>6.6</v>
      </c>
      <c r="HL557" s="1">
        <v>1.72974</v>
      </c>
      <c r="HM557" s="1">
        <v>2.31934</v>
      </c>
      <c r="HN557" s="1">
        <v>1.4978</v>
      </c>
      <c r="HO557" s="1">
        <v>2.30835</v>
      </c>
      <c r="HP557" s="1">
        <v>1.54785</v>
      </c>
      <c r="HQ557" s="1">
        <v>2.29492</v>
      </c>
      <c r="HR557" s="1">
        <v>39.5917</v>
      </c>
      <c r="HS557" s="1">
        <v>15.0514</v>
      </c>
      <c r="HT557" s="1">
        <v>18.0</v>
      </c>
      <c r="HU557" s="1">
        <v>491.916</v>
      </c>
      <c r="HV557" s="1">
        <v>488.604</v>
      </c>
      <c r="HW557" s="1">
        <v>25.388</v>
      </c>
      <c r="HX557" s="1">
        <v>32.751</v>
      </c>
      <c r="HY557" s="1">
        <v>30.0007</v>
      </c>
      <c r="HZ557" s="1">
        <v>32.4274</v>
      </c>
      <c r="IA557" s="1">
        <v>32.5211</v>
      </c>
      <c r="IB557" s="1">
        <v>34.7048</v>
      </c>
      <c r="IC557" s="1">
        <v>34.2304</v>
      </c>
      <c r="ID557" s="1">
        <v>11.8728</v>
      </c>
      <c r="IE557" s="1">
        <v>25.3858</v>
      </c>
      <c r="IF557" s="1">
        <v>773.234</v>
      </c>
      <c r="IG557" s="1">
        <v>23.8701</v>
      </c>
      <c r="IH557" s="1">
        <v>100.492</v>
      </c>
      <c r="II557" s="1">
        <v>100.195</v>
      </c>
      <c r="IJ557" s="1" t="s">
        <v>1117</v>
      </c>
    </row>
    <row r="558" ht="15.75" customHeight="1">
      <c r="A558" s="1">
        <v>542.0</v>
      </c>
      <c r="B558" s="1">
        <v>1.6598838641E9</v>
      </c>
      <c r="C558" s="1">
        <v>3607.0</v>
      </c>
      <c r="D558" s="1" t="s">
        <v>1410</v>
      </c>
      <c r="E558" s="1" t="s">
        <v>1411</v>
      </c>
      <c r="F558" s="1">
        <v>1.0</v>
      </c>
      <c r="G558" s="1" t="s">
        <v>1105</v>
      </c>
      <c r="H558" s="1" t="s">
        <v>345</v>
      </c>
      <c r="I558" s="1" t="s">
        <v>1102</v>
      </c>
      <c r="J558" s="1" t="s">
        <v>1113</v>
      </c>
      <c r="K558" s="1" t="s">
        <v>1114</v>
      </c>
      <c r="L558" s="1" t="s">
        <v>1115</v>
      </c>
      <c r="M558" s="1" t="s">
        <v>346</v>
      </c>
      <c r="N558" s="1">
        <v>1.6598838565E9</v>
      </c>
      <c r="O558" s="1">
        <f t="shared" si="1"/>
        <v>0.002974304689</v>
      </c>
      <c r="P558" s="1">
        <f t="shared" si="2"/>
        <v>2.974304689</v>
      </c>
      <c r="Q558" s="1">
        <f t="shared" si="3"/>
        <v>11.18980975</v>
      </c>
      <c r="R558" s="1">
        <f t="shared" si="4"/>
        <v>661.3118</v>
      </c>
      <c r="S558" s="1">
        <f t="shared" si="5"/>
        <v>519.3158545</v>
      </c>
      <c r="T558" s="1">
        <f t="shared" si="6"/>
        <v>51.59548284</v>
      </c>
      <c r="U558" s="1">
        <f t="shared" si="7"/>
        <v>65.70317724</v>
      </c>
      <c r="V558" s="1">
        <f t="shared" si="8"/>
        <v>0.149415841</v>
      </c>
      <c r="W558" s="1">
        <f t="shared" si="9"/>
        <v>2.918277554</v>
      </c>
      <c r="X558" s="1">
        <f t="shared" si="10"/>
        <v>0.1452922772</v>
      </c>
      <c r="Y558" s="1">
        <f t="shared" si="11"/>
        <v>0.0911686801</v>
      </c>
      <c r="Z558" s="1">
        <f t="shared" si="12"/>
        <v>321.5139275</v>
      </c>
      <c r="AA558" s="1">
        <f t="shared" si="13"/>
        <v>32.16665064</v>
      </c>
      <c r="AB558" s="1">
        <f t="shared" si="14"/>
        <v>31.65262</v>
      </c>
      <c r="AC558" s="1">
        <f t="shared" si="15"/>
        <v>4.681995667</v>
      </c>
      <c r="AD558" s="1">
        <f t="shared" si="16"/>
        <v>60.2303504</v>
      </c>
      <c r="AE558" s="1">
        <f t="shared" si="17"/>
        <v>2.723930475</v>
      </c>
      <c r="AF558" s="1">
        <f t="shared" si="18"/>
        <v>4.522521382</v>
      </c>
      <c r="AG558" s="1">
        <f t="shared" si="19"/>
        <v>1.958065192</v>
      </c>
      <c r="AH558" s="1">
        <f t="shared" si="20"/>
        <v>-131.1668368</v>
      </c>
      <c r="AI558" s="1">
        <f t="shared" si="21"/>
        <v>-95.86862044</v>
      </c>
      <c r="AJ558" s="1">
        <f t="shared" si="22"/>
        <v>-7.402401792</v>
      </c>
      <c r="AK558" s="1">
        <f t="shared" si="23"/>
        <v>87.07606852</v>
      </c>
      <c r="AL558" s="1">
        <f t="shared" si="24"/>
        <v>41.96075761</v>
      </c>
      <c r="AM558" s="1">
        <f t="shared" si="25"/>
        <v>2.974446258</v>
      </c>
      <c r="AN558" s="1">
        <f t="shared" si="26"/>
        <v>11.18980975</v>
      </c>
      <c r="AO558" s="1">
        <v>756.595276105768</v>
      </c>
      <c r="AP558" s="1">
        <v>716.1568545454544</v>
      </c>
      <c r="AQ558" s="1">
        <v>5.156936834977647</v>
      </c>
      <c r="AR558" s="1">
        <v>65.94029506185815</v>
      </c>
      <c r="AS558" s="1">
        <f t="shared" si="27"/>
        <v>2.974304689</v>
      </c>
      <c r="AT558" s="1">
        <v>23.96117549629103</v>
      </c>
      <c r="AU558" s="1">
        <v>27.43080242424243</v>
      </c>
      <c r="AV558" s="1">
        <v>1.314886782305333E-4</v>
      </c>
      <c r="AW558" s="1">
        <v>81.18963588158564</v>
      </c>
      <c r="AX558" s="1">
        <v>5.0</v>
      </c>
      <c r="AY558" s="1">
        <v>1.0</v>
      </c>
      <c r="AZ558" s="1">
        <f t="shared" si="28"/>
        <v>1</v>
      </c>
      <c r="BA558" s="1">
        <f t="shared" si="29"/>
        <v>0</v>
      </c>
      <c r="BB558" s="1">
        <f t="shared" si="30"/>
        <v>51837.20272</v>
      </c>
      <c r="BC558" s="1">
        <f t="shared" si="31"/>
        <v>1999.990667</v>
      </c>
      <c r="BD558" s="1">
        <f t="shared" si="32"/>
        <v>1681.191858</v>
      </c>
      <c r="BE558" s="1">
        <f t="shared" si="33"/>
        <v>0.8405998518</v>
      </c>
      <c r="BF558" s="1">
        <f t="shared" si="34"/>
        <v>0.160757714</v>
      </c>
      <c r="BG558" s="1">
        <v>6.0</v>
      </c>
      <c r="BH558" s="1">
        <v>0.5</v>
      </c>
      <c r="BI558" s="1" t="s">
        <v>347</v>
      </c>
      <c r="BJ558" s="1">
        <v>2.0</v>
      </c>
      <c r="BK558" s="1" t="b">
        <v>1</v>
      </c>
      <c r="BL558" s="1">
        <v>1.6598838565E9</v>
      </c>
      <c r="BM558" s="1">
        <v>661.3118</v>
      </c>
      <c r="BN558" s="1">
        <v>714.0130666666666</v>
      </c>
      <c r="BO558" s="1">
        <v>27.41674666666667</v>
      </c>
      <c r="BP558" s="1">
        <v>23.94606666666666</v>
      </c>
      <c r="BQ558" s="1">
        <v>659.5131333333334</v>
      </c>
      <c r="BR558" s="1">
        <v>27.40698666666666</v>
      </c>
      <c r="BS558" s="1">
        <v>500.1146666666667</v>
      </c>
      <c r="BT558" s="1">
        <v>99.25297333333332</v>
      </c>
      <c r="BU558" s="1">
        <v>0.09982400666666667</v>
      </c>
      <c r="BV558" s="1">
        <v>31.04327333333332</v>
      </c>
      <c r="BW558" s="1">
        <v>31.65262</v>
      </c>
      <c r="BX558" s="1">
        <v>999.8999999999999</v>
      </c>
      <c r="BY558" s="1">
        <v>0.0</v>
      </c>
      <c r="BZ558" s="1">
        <v>0.0</v>
      </c>
      <c r="CA558" s="1">
        <v>10010.66533333333</v>
      </c>
      <c r="CB558" s="1">
        <v>0.0</v>
      </c>
      <c r="CC558" s="1">
        <v>163.1308</v>
      </c>
      <c r="CD558" s="1">
        <v>-52.70115333333333</v>
      </c>
      <c r="CE558" s="1">
        <v>679.9543333333332</v>
      </c>
      <c r="CF558" s="1">
        <v>731.5305333333333</v>
      </c>
      <c r="CG558" s="1">
        <v>3.470668666666666</v>
      </c>
      <c r="CH558" s="1">
        <v>714.0130666666666</v>
      </c>
      <c r="CI558" s="1">
        <v>23.94606666666666</v>
      </c>
      <c r="CJ558" s="1">
        <v>2.721192</v>
      </c>
      <c r="CK558" s="1">
        <v>2.376718</v>
      </c>
      <c r="CL558" s="1">
        <v>22.41364666666667</v>
      </c>
      <c r="CM558" s="1">
        <v>20.20601333333333</v>
      </c>
      <c r="CN558" s="1">
        <v>1999.990666666667</v>
      </c>
      <c r="CO558" s="1">
        <v>0.9800069333333333</v>
      </c>
      <c r="CP558" s="1">
        <v>0.01999352666666667</v>
      </c>
      <c r="CQ558" s="1">
        <v>0.0</v>
      </c>
      <c r="CR558" s="1">
        <v>2.871466666666666</v>
      </c>
      <c r="CS558" s="1">
        <v>0.0</v>
      </c>
      <c r="CT558" s="1">
        <v>14819.99333333333</v>
      </c>
      <c r="CU558" s="1">
        <v>17412.28666666667</v>
      </c>
      <c r="CV558" s="1">
        <v>42.92046666666667</v>
      </c>
      <c r="CW558" s="1">
        <v>44.72479999999999</v>
      </c>
      <c r="CX558" s="1">
        <v>42.92046666666667</v>
      </c>
      <c r="CY558" s="1">
        <v>43.1166</v>
      </c>
      <c r="CZ558" s="1">
        <v>43.0662</v>
      </c>
      <c r="DA558" s="1">
        <v>1960.004</v>
      </c>
      <c r="DB558" s="1">
        <v>39.99</v>
      </c>
      <c r="DC558" s="1">
        <v>0.0</v>
      </c>
      <c r="DD558" s="1">
        <v>1.6598838629E9</v>
      </c>
      <c r="DE558" s="1">
        <v>0.0</v>
      </c>
      <c r="DF558" s="1">
        <v>1.659883469E9</v>
      </c>
      <c r="DG558" s="1" t="s">
        <v>1116</v>
      </c>
      <c r="DH558" s="1">
        <v>1.659883467E9</v>
      </c>
      <c r="DI558" s="1">
        <v>1.659883469E9</v>
      </c>
      <c r="DJ558" s="1">
        <v>2.0</v>
      </c>
      <c r="DK558" s="1">
        <v>0.127</v>
      </c>
      <c r="DL558" s="1">
        <v>-0.009</v>
      </c>
      <c r="DM558" s="1">
        <v>1.356</v>
      </c>
      <c r="DN558" s="1">
        <v>0.015</v>
      </c>
      <c r="DO558" s="1">
        <v>400.0</v>
      </c>
      <c r="DP558" s="1">
        <v>25.0</v>
      </c>
      <c r="DQ558" s="1">
        <v>0.21</v>
      </c>
      <c r="DR558" s="1">
        <v>0.05</v>
      </c>
      <c r="DS558" s="1">
        <v>11.116601661643</v>
      </c>
      <c r="DT558" s="1">
        <v>4.295550113010888</v>
      </c>
      <c r="DU558" s="1">
        <v>0.3311075678761274</v>
      </c>
      <c r="DV558" s="1">
        <v>0.0</v>
      </c>
      <c r="DW558" s="1">
        <v>-52.57149354838709</v>
      </c>
      <c r="DX558" s="1">
        <v>-6.044482258064442</v>
      </c>
      <c r="DY558" s="1">
        <v>0.4541570262304718</v>
      </c>
      <c r="DZ558" s="1">
        <v>0.0</v>
      </c>
      <c r="EA558" s="1">
        <v>512.2215372660136</v>
      </c>
      <c r="EB558" s="1">
        <v>239.3881209277462</v>
      </c>
      <c r="EC558" s="1">
        <v>17.29128518901942</v>
      </c>
      <c r="ED558" s="1">
        <v>0.0</v>
      </c>
      <c r="EE558" s="1">
        <v>3.47630512195122</v>
      </c>
      <c r="EF558" s="1">
        <v>-0.08404682926829744</v>
      </c>
      <c r="EG558" s="1">
        <v>0.0119728237234145</v>
      </c>
      <c r="EH558" s="1">
        <v>1.0</v>
      </c>
      <c r="EI558" s="1">
        <v>1.959388508793893</v>
      </c>
      <c r="EJ558" s="1">
        <v>-0.03413950475995443</v>
      </c>
      <c r="EK558" s="1">
        <v>0.002680030831490429</v>
      </c>
      <c r="EL558" s="1">
        <v>1.0</v>
      </c>
      <c r="EM558" s="1">
        <v>2.0</v>
      </c>
      <c r="EN558" s="1">
        <v>5.0</v>
      </c>
      <c r="EO558" s="1" t="s">
        <v>386</v>
      </c>
      <c r="EP558" s="1">
        <v>2.94203</v>
      </c>
      <c r="EQ558" s="1">
        <v>2.80121</v>
      </c>
      <c r="ER558" s="1">
        <v>0.131058</v>
      </c>
      <c r="ES558" s="1">
        <v>0.137765</v>
      </c>
      <c r="ET558" s="1">
        <v>0.118026</v>
      </c>
      <c r="EU558" s="1">
        <v>0.107396</v>
      </c>
      <c r="EV558" s="1">
        <v>17805.5</v>
      </c>
      <c r="EW558" s="1">
        <v>18525.7</v>
      </c>
      <c r="EX558" s="1">
        <v>23834.0</v>
      </c>
      <c r="EY558" s="1">
        <v>25009.4</v>
      </c>
      <c r="EZ558" s="1">
        <v>33649.0</v>
      </c>
      <c r="FA558" s="1">
        <v>35647.7</v>
      </c>
      <c r="FB558" s="1">
        <v>43458.4</v>
      </c>
      <c r="FC558" s="1">
        <v>46230.6</v>
      </c>
      <c r="FD558" s="1">
        <v>1.94077</v>
      </c>
      <c r="FE558" s="1">
        <v>1.83765</v>
      </c>
      <c r="FF558" s="1">
        <v>0.0875443</v>
      </c>
      <c r="FG558" s="1">
        <v>0.0</v>
      </c>
      <c r="FH558" s="1">
        <v>30.2045</v>
      </c>
      <c r="FI558" s="1">
        <v>999.9</v>
      </c>
      <c r="FJ558" s="1">
        <v>59.6</v>
      </c>
      <c r="FK558" s="1">
        <v>35.6</v>
      </c>
      <c r="FL558" s="1">
        <v>35.0607</v>
      </c>
      <c r="FM558" s="1">
        <v>64.2898</v>
      </c>
      <c r="FN558" s="1">
        <v>25.5689</v>
      </c>
      <c r="FO558" s="1">
        <v>1.0</v>
      </c>
      <c r="FP558" s="1">
        <v>0.452591</v>
      </c>
      <c r="FQ558" s="1">
        <v>3.61523</v>
      </c>
      <c r="FR558" s="1">
        <v>20.2816</v>
      </c>
      <c r="FS558" s="1">
        <v>5.2113</v>
      </c>
      <c r="FT558" s="1">
        <v>11.9077</v>
      </c>
      <c r="FU558" s="1">
        <v>5.00305</v>
      </c>
      <c r="FV558" s="1">
        <v>3.28958</v>
      </c>
      <c r="FW558" s="1">
        <v>9999.0</v>
      </c>
      <c r="FX558" s="1">
        <v>9999.0</v>
      </c>
      <c r="FY558" s="1">
        <v>9999.0</v>
      </c>
      <c r="FZ558" s="1">
        <v>999.9</v>
      </c>
      <c r="GA558" s="1">
        <v>1.85959</v>
      </c>
      <c r="GB558" s="1">
        <v>1.85453</v>
      </c>
      <c r="GC558" s="1">
        <v>1.85775</v>
      </c>
      <c r="GD558" s="1">
        <v>1.8561</v>
      </c>
      <c r="GE558" s="1">
        <v>1.85488</v>
      </c>
      <c r="GF558" s="1">
        <v>1.85454</v>
      </c>
      <c r="GG558" s="1">
        <v>1.85325</v>
      </c>
      <c r="GH558" s="1">
        <v>1.85638</v>
      </c>
      <c r="GI558" s="1">
        <v>0.0</v>
      </c>
      <c r="GJ558" s="1">
        <v>0.0</v>
      </c>
      <c r="GK558" s="1">
        <v>0.0</v>
      </c>
      <c r="GL558" s="1">
        <v>0.0</v>
      </c>
      <c r="GM558" s="1" t="s">
        <v>350</v>
      </c>
      <c r="GN558" s="1" t="s">
        <v>351</v>
      </c>
      <c r="GO558" s="1" t="s">
        <v>352</v>
      </c>
      <c r="GP558" s="1" t="s">
        <v>352</v>
      </c>
      <c r="GQ558" s="1" t="s">
        <v>352</v>
      </c>
      <c r="GR558" s="1" t="s">
        <v>352</v>
      </c>
      <c r="GS558" s="1">
        <v>0.0</v>
      </c>
      <c r="GT558" s="1">
        <v>100.0</v>
      </c>
      <c r="GU558" s="1">
        <v>100.0</v>
      </c>
      <c r="GV558" s="1">
        <v>1.852</v>
      </c>
      <c r="GW558" s="1">
        <v>0.0097</v>
      </c>
      <c r="GX558" s="1">
        <v>0.3679439641025603</v>
      </c>
      <c r="GY558" s="1">
        <v>0.003036990343597491</v>
      </c>
      <c r="GZ558" s="1">
        <v>-1.538114387597119E-6</v>
      </c>
      <c r="HA558" s="1">
        <v>3.390969119432733E-10</v>
      </c>
      <c r="HB558" s="1">
        <v>-0.06119280848291592</v>
      </c>
      <c r="HC558" s="1">
        <v>0.009762198319610341</v>
      </c>
      <c r="HD558" s="1">
        <v>-3.338778216718564E-4</v>
      </c>
      <c r="HE558" s="1">
        <v>2.632278881966732E-6</v>
      </c>
      <c r="HF558" s="1">
        <v>6.0</v>
      </c>
      <c r="HG558" s="1">
        <v>2134.0</v>
      </c>
      <c r="HH558" s="1">
        <v>2.0</v>
      </c>
      <c r="HI558" s="1">
        <v>31.0</v>
      </c>
      <c r="HJ558" s="1">
        <v>6.6</v>
      </c>
      <c r="HK558" s="1">
        <v>6.6</v>
      </c>
      <c r="HL558" s="1">
        <v>1.74072</v>
      </c>
      <c r="HM558" s="1">
        <v>2.31934</v>
      </c>
      <c r="HN558" s="1">
        <v>1.4978</v>
      </c>
      <c r="HO558" s="1">
        <v>2.30835</v>
      </c>
      <c r="HP558" s="1">
        <v>1.54785</v>
      </c>
      <c r="HQ558" s="1">
        <v>2.41333</v>
      </c>
      <c r="HR558" s="1">
        <v>39.5917</v>
      </c>
      <c r="HS558" s="1">
        <v>15.0602</v>
      </c>
      <c r="HT558" s="1">
        <v>18.0</v>
      </c>
      <c r="HU558" s="1">
        <v>491.827</v>
      </c>
      <c r="HV558" s="1">
        <v>488.685</v>
      </c>
      <c r="HW558" s="1">
        <v>25.3798</v>
      </c>
      <c r="HX558" s="1">
        <v>32.7532</v>
      </c>
      <c r="HY558" s="1">
        <v>30.0008</v>
      </c>
      <c r="HZ558" s="1">
        <v>32.4294</v>
      </c>
      <c r="IA558" s="1">
        <v>32.5232</v>
      </c>
      <c r="IB558" s="1">
        <v>34.9228</v>
      </c>
      <c r="IC558" s="1">
        <v>34.2304</v>
      </c>
      <c r="ID558" s="1">
        <v>11.8728</v>
      </c>
      <c r="IE558" s="1">
        <v>25.3508</v>
      </c>
      <c r="IF558" s="1">
        <v>783.31</v>
      </c>
      <c r="IG558" s="1">
        <v>23.8642</v>
      </c>
      <c r="IH558" s="1">
        <v>100.491</v>
      </c>
      <c r="II558" s="1">
        <v>100.194</v>
      </c>
      <c r="IJ558" s="1" t="s">
        <v>1117</v>
      </c>
    </row>
    <row r="559" ht="15.75" customHeight="1">
      <c r="A559" s="1">
        <v>543.0</v>
      </c>
      <c r="B559" s="1">
        <v>1.6598838651E9</v>
      </c>
      <c r="C559" s="1">
        <v>3608.0</v>
      </c>
      <c r="D559" s="1" t="s">
        <v>1412</v>
      </c>
      <c r="E559" s="1" t="s">
        <v>1413</v>
      </c>
      <c r="F559" s="1">
        <v>1.0</v>
      </c>
      <c r="G559" s="1" t="s">
        <v>1105</v>
      </c>
      <c r="H559" s="1" t="s">
        <v>345</v>
      </c>
      <c r="I559" s="1" t="s">
        <v>1102</v>
      </c>
      <c r="J559" s="1" t="s">
        <v>1113</v>
      </c>
      <c r="K559" s="1" t="s">
        <v>1114</v>
      </c>
      <c r="L559" s="1" t="s">
        <v>1115</v>
      </c>
      <c r="M559" s="1" t="s">
        <v>346</v>
      </c>
      <c r="N559" s="1">
        <v>1.65988385700625E9</v>
      </c>
      <c r="O559" s="1">
        <f t="shared" si="1"/>
        <v>0.002974773032</v>
      </c>
      <c r="P559" s="1">
        <f t="shared" si="2"/>
        <v>2.974773032</v>
      </c>
      <c r="Q559" s="1">
        <f t="shared" si="3"/>
        <v>11.44437891</v>
      </c>
      <c r="R559" s="1">
        <f t="shared" si="4"/>
        <v>663.815125</v>
      </c>
      <c r="S559" s="1">
        <f t="shared" si="5"/>
        <v>519.0532759</v>
      </c>
      <c r="T559" s="1">
        <f t="shared" si="6"/>
        <v>51.56938684</v>
      </c>
      <c r="U559" s="1">
        <f t="shared" si="7"/>
        <v>65.95187924</v>
      </c>
      <c r="V559" s="1">
        <f t="shared" si="8"/>
        <v>0.1494857595</v>
      </c>
      <c r="W559" s="1">
        <f t="shared" si="9"/>
        <v>2.918139914</v>
      </c>
      <c r="X559" s="1">
        <f t="shared" si="10"/>
        <v>0.145358204</v>
      </c>
      <c r="Y559" s="1">
        <f t="shared" si="11"/>
        <v>0.0912102291</v>
      </c>
      <c r="Z559" s="1">
        <f t="shared" si="12"/>
        <v>321.5117266</v>
      </c>
      <c r="AA559" s="1">
        <f t="shared" si="13"/>
        <v>32.16572977</v>
      </c>
      <c r="AB559" s="1">
        <f t="shared" si="14"/>
        <v>31.65085625</v>
      </c>
      <c r="AC559" s="1">
        <f t="shared" si="15"/>
        <v>4.681527095</v>
      </c>
      <c r="AD559" s="1">
        <f t="shared" si="16"/>
        <v>60.23560703</v>
      </c>
      <c r="AE559" s="1">
        <f t="shared" si="17"/>
        <v>2.724038425</v>
      </c>
      <c r="AF559" s="1">
        <f t="shared" si="18"/>
        <v>4.522305925</v>
      </c>
      <c r="AG559" s="1">
        <f t="shared" si="19"/>
        <v>1.95748867</v>
      </c>
      <c r="AH559" s="1">
        <f t="shared" si="20"/>
        <v>-131.1874907</v>
      </c>
      <c r="AI559" s="1">
        <f t="shared" si="21"/>
        <v>-95.7181164</v>
      </c>
      <c r="AJ559" s="1">
        <f t="shared" si="22"/>
        <v>-7.391034653</v>
      </c>
      <c r="AK559" s="1">
        <f t="shared" si="23"/>
        <v>87.21508489</v>
      </c>
      <c r="AL559" s="1">
        <f t="shared" si="24"/>
        <v>41.9948142</v>
      </c>
      <c r="AM559" s="1">
        <f t="shared" si="25"/>
        <v>2.974073109</v>
      </c>
      <c r="AN559" s="1">
        <f t="shared" si="26"/>
        <v>11.44437891</v>
      </c>
      <c r="AO559" s="1">
        <v>761.7657451001709</v>
      </c>
      <c r="AP559" s="1">
        <v>721.1992545454541</v>
      </c>
      <c r="AQ559" s="1">
        <v>5.121135774948359</v>
      </c>
      <c r="AR559" s="1">
        <v>65.94029506185815</v>
      </c>
      <c r="AS559" s="1">
        <f t="shared" si="27"/>
        <v>2.974773032</v>
      </c>
      <c r="AT559" s="1">
        <v>23.96397052383077</v>
      </c>
      <c r="AU559" s="1">
        <v>27.43413818181818</v>
      </c>
      <c r="AV559" s="1">
        <v>1.349223493612835E-4</v>
      </c>
      <c r="AW559" s="1">
        <v>81.18963588158564</v>
      </c>
      <c r="AX559" s="1">
        <v>5.0</v>
      </c>
      <c r="AY559" s="1">
        <v>1.0</v>
      </c>
      <c r="AZ559" s="1">
        <f t="shared" si="28"/>
        <v>1</v>
      </c>
      <c r="BA559" s="1">
        <f t="shared" si="29"/>
        <v>0</v>
      </c>
      <c r="BB559" s="1">
        <f t="shared" si="30"/>
        <v>51833.43657</v>
      </c>
      <c r="BC559" s="1">
        <f t="shared" si="31"/>
        <v>1999.976875</v>
      </c>
      <c r="BD559" s="1">
        <f t="shared" si="32"/>
        <v>1681.180273</v>
      </c>
      <c r="BE559" s="1">
        <f t="shared" si="33"/>
        <v>0.840599856</v>
      </c>
      <c r="BF559" s="1">
        <f t="shared" si="34"/>
        <v>0.1607577221</v>
      </c>
      <c r="BG559" s="1">
        <v>6.0</v>
      </c>
      <c r="BH559" s="1">
        <v>0.5</v>
      </c>
      <c r="BI559" s="1" t="s">
        <v>347</v>
      </c>
      <c r="BJ559" s="1">
        <v>2.0</v>
      </c>
      <c r="BK559" s="1" t="b">
        <v>1</v>
      </c>
      <c r="BL559" s="1">
        <v>1.65988385700625E9</v>
      </c>
      <c r="BM559" s="1">
        <v>663.8151250000001</v>
      </c>
      <c r="BN559" s="1">
        <v>716.5663125</v>
      </c>
      <c r="BO559" s="1">
        <v>27.4178375</v>
      </c>
      <c r="BP559" s="1">
        <v>23.94756875</v>
      </c>
      <c r="BQ559" s="1">
        <v>662.0129375</v>
      </c>
      <c r="BR559" s="1">
        <v>27.40808125</v>
      </c>
      <c r="BS559" s="1">
        <v>500.110625</v>
      </c>
      <c r="BT559" s="1">
        <v>99.25294375</v>
      </c>
      <c r="BU559" s="1">
        <v>0.09983800625</v>
      </c>
      <c r="BV559" s="1">
        <v>31.0424375</v>
      </c>
      <c r="BW559" s="1">
        <v>31.65085625</v>
      </c>
      <c r="BX559" s="1">
        <v>999.9</v>
      </c>
      <c r="BY559" s="1">
        <v>0.0</v>
      </c>
      <c r="BZ559" s="1">
        <v>0.0</v>
      </c>
      <c r="CA559" s="1">
        <v>10009.88125</v>
      </c>
      <c r="CB559" s="1">
        <v>0.0</v>
      </c>
      <c r="CC559" s="1">
        <v>163.1251875</v>
      </c>
      <c r="CD559" s="1">
        <v>-52.75105625</v>
      </c>
      <c r="CE559" s="1">
        <v>682.5290625</v>
      </c>
      <c r="CF559" s="1">
        <v>734.1476250000001</v>
      </c>
      <c r="CG559" s="1">
        <v>3.470260625</v>
      </c>
      <c r="CH559" s="1">
        <v>716.5663125</v>
      </c>
      <c r="CI559" s="1">
        <v>23.94756875</v>
      </c>
      <c r="CJ559" s="1">
        <v>2.721299375</v>
      </c>
      <c r="CK559" s="1">
        <v>2.37686625</v>
      </c>
      <c r="CL559" s="1">
        <v>22.4143</v>
      </c>
      <c r="CM559" s="1">
        <v>20.207025</v>
      </c>
      <c r="CN559" s="1">
        <v>1999.976875</v>
      </c>
      <c r="CO559" s="1">
        <v>0.9800068125</v>
      </c>
      <c r="CP559" s="1">
        <v>0.01999364375</v>
      </c>
      <c r="CQ559" s="1">
        <v>0.0</v>
      </c>
      <c r="CR559" s="1">
        <v>2.7774375</v>
      </c>
      <c r="CS559" s="1">
        <v>0.0</v>
      </c>
      <c r="CT559" s="1">
        <v>14824.125</v>
      </c>
      <c r="CU559" s="1">
        <v>17412.1625</v>
      </c>
      <c r="CV559" s="1">
        <v>42.92149999999999</v>
      </c>
      <c r="CW559" s="1">
        <v>44.726375</v>
      </c>
      <c r="CX559" s="1">
        <v>42.92149999999999</v>
      </c>
      <c r="CY559" s="1">
        <v>43.117125</v>
      </c>
      <c r="CZ559" s="1">
        <v>43.0659375</v>
      </c>
      <c r="DA559" s="1">
        <v>1959.99</v>
      </c>
      <c r="DB559" s="1">
        <v>39.99</v>
      </c>
      <c r="DC559" s="1">
        <v>0.0</v>
      </c>
      <c r="DD559" s="1">
        <v>1.6598838641E9</v>
      </c>
      <c r="DE559" s="1">
        <v>0.0</v>
      </c>
      <c r="DF559" s="1">
        <v>1.659883469E9</v>
      </c>
      <c r="DG559" s="1" t="s">
        <v>1116</v>
      </c>
      <c r="DH559" s="1">
        <v>1.659883467E9</v>
      </c>
      <c r="DI559" s="1">
        <v>1.659883469E9</v>
      </c>
      <c r="DJ559" s="1">
        <v>2.0</v>
      </c>
      <c r="DK559" s="1">
        <v>0.127</v>
      </c>
      <c r="DL559" s="1">
        <v>-0.009</v>
      </c>
      <c r="DM559" s="1">
        <v>1.356</v>
      </c>
      <c r="DN559" s="1">
        <v>0.015</v>
      </c>
      <c r="DO559" s="1">
        <v>400.0</v>
      </c>
      <c r="DP559" s="1">
        <v>25.0</v>
      </c>
      <c r="DQ559" s="1">
        <v>0.21</v>
      </c>
      <c r="DR559" s="1">
        <v>0.05</v>
      </c>
      <c r="DS559" s="1">
        <v>11.17569932978112</v>
      </c>
      <c r="DT559" s="1">
        <v>3.33720743177174</v>
      </c>
      <c r="DU559" s="1">
        <v>0.2895117696190184</v>
      </c>
      <c r="DV559" s="1">
        <v>0.0</v>
      </c>
      <c r="DW559" s="1">
        <v>-52.73352333333332</v>
      </c>
      <c r="DX559" s="1">
        <v>-5.845089210233628</v>
      </c>
      <c r="DY559" s="1">
        <v>0.4267604329389292</v>
      </c>
      <c r="DZ559" s="1">
        <v>0.0</v>
      </c>
      <c r="EA559" s="1">
        <v>517.7760659018345</v>
      </c>
      <c r="EB559" s="1">
        <v>251.0782687983371</v>
      </c>
      <c r="EC559" s="1">
        <v>18.79530187103825</v>
      </c>
      <c r="ED559" s="1">
        <v>0.0</v>
      </c>
      <c r="EE559" s="1">
        <v>3.475926250000001</v>
      </c>
      <c r="EF559" s="1">
        <v>-0.1191576360225202</v>
      </c>
      <c r="EG559" s="1">
        <v>0.01199294202593759</v>
      </c>
      <c r="EH559" s="1">
        <v>1.0</v>
      </c>
      <c r="EI559" s="1">
        <v>1.958413697861532</v>
      </c>
      <c r="EJ559" s="1">
        <v>-0.03880466135544512</v>
      </c>
      <c r="EK559" s="1">
        <v>0.003150713639731226</v>
      </c>
      <c r="EL559" s="1">
        <v>1.0</v>
      </c>
      <c r="EM559" s="1">
        <v>2.0</v>
      </c>
      <c r="EN559" s="1">
        <v>5.0</v>
      </c>
      <c r="EO559" s="1" t="s">
        <v>386</v>
      </c>
      <c r="EP559" s="1">
        <v>2.94185</v>
      </c>
      <c r="EQ559" s="1">
        <v>2.80122</v>
      </c>
      <c r="ER559" s="1">
        <v>0.131685</v>
      </c>
      <c r="ES559" s="1">
        <v>0.138383</v>
      </c>
      <c r="ET559" s="1">
        <v>0.118035</v>
      </c>
      <c r="EU559" s="1">
        <v>0.107409</v>
      </c>
      <c r="EV559" s="1">
        <v>17792.6</v>
      </c>
      <c r="EW559" s="1">
        <v>18512.3</v>
      </c>
      <c r="EX559" s="1">
        <v>23834.0</v>
      </c>
      <c r="EY559" s="1">
        <v>25009.3</v>
      </c>
      <c r="EZ559" s="1">
        <v>33648.7</v>
      </c>
      <c r="FA559" s="1">
        <v>35647.0</v>
      </c>
      <c r="FB559" s="1">
        <v>43458.4</v>
      </c>
      <c r="FC559" s="1">
        <v>46230.4</v>
      </c>
      <c r="FD559" s="1">
        <v>1.94055</v>
      </c>
      <c r="FE559" s="1">
        <v>1.83765</v>
      </c>
      <c r="FF559" s="1">
        <v>0.0872314</v>
      </c>
      <c r="FG559" s="1">
        <v>0.0</v>
      </c>
      <c r="FH559" s="1">
        <v>30.2052</v>
      </c>
      <c r="FI559" s="1">
        <v>999.9</v>
      </c>
      <c r="FJ559" s="1">
        <v>59.6</v>
      </c>
      <c r="FK559" s="1">
        <v>35.6</v>
      </c>
      <c r="FL559" s="1">
        <v>35.0607</v>
      </c>
      <c r="FM559" s="1">
        <v>64.1598</v>
      </c>
      <c r="FN559" s="1">
        <v>26.4062</v>
      </c>
      <c r="FO559" s="1">
        <v>1.0</v>
      </c>
      <c r="FP559" s="1">
        <v>0.452683</v>
      </c>
      <c r="FQ559" s="1">
        <v>3.61645</v>
      </c>
      <c r="FR559" s="1">
        <v>20.2816</v>
      </c>
      <c r="FS559" s="1">
        <v>5.21175</v>
      </c>
      <c r="FT559" s="1">
        <v>11.9077</v>
      </c>
      <c r="FU559" s="1">
        <v>5.00295</v>
      </c>
      <c r="FV559" s="1">
        <v>3.28958</v>
      </c>
      <c r="FW559" s="1">
        <v>9999.0</v>
      </c>
      <c r="FX559" s="1">
        <v>9999.0</v>
      </c>
      <c r="FY559" s="1">
        <v>9999.0</v>
      </c>
      <c r="FZ559" s="1">
        <v>999.9</v>
      </c>
      <c r="GA559" s="1">
        <v>1.85959</v>
      </c>
      <c r="GB559" s="1">
        <v>1.85453</v>
      </c>
      <c r="GC559" s="1">
        <v>1.85776</v>
      </c>
      <c r="GD559" s="1">
        <v>1.85609</v>
      </c>
      <c r="GE559" s="1">
        <v>1.85487</v>
      </c>
      <c r="GF559" s="1">
        <v>1.85454</v>
      </c>
      <c r="GG559" s="1">
        <v>1.85324</v>
      </c>
      <c r="GH559" s="1">
        <v>1.85638</v>
      </c>
      <c r="GI559" s="1">
        <v>0.0</v>
      </c>
      <c r="GJ559" s="1">
        <v>0.0</v>
      </c>
      <c r="GK559" s="1">
        <v>0.0</v>
      </c>
      <c r="GL559" s="1">
        <v>0.0</v>
      </c>
      <c r="GM559" s="1" t="s">
        <v>350</v>
      </c>
      <c r="GN559" s="1" t="s">
        <v>351</v>
      </c>
      <c r="GO559" s="1" t="s">
        <v>352</v>
      </c>
      <c r="GP559" s="1" t="s">
        <v>352</v>
      </c>
      <c r="GQ559" s="1" t="s">
        <v>352</v>
      </c>
      <c r="GR559" s="1" t="s">
        <v>352</v>
      </c>
      <c r="GS559" s="1">
        <v>0.0</v>
      </c>
      <c r="GT559" s="1">
        <v>100.0</v>
      </c>
      <c r="GU559" s="1">
        <v>100.0</v>
      </c>
      <c r="GV559" s="1">
        <v>1.859</v>
      </c>
      <c r="GW559" s="1">
        <v>0.0098</v>
      </c>
      <c r="GX559" s="1">
        <v>0.3679439641025603</v>
      </c>
      <c r="GY559" s="1">
        <v>0.003036990343597491</v>
      </c>
      <c r="GZ559" s="1">
        <v>-1.538114387597119E-6</v>
      </c>
      <c r="HA559" s="1">
        <v>3.390969119432733E-10</v>
      </c>
      <c r="HB559" s="1">
        <v>-0.06119280848291592</v>
      </c>
      <c r="HC559" s="1">
        <v>0.009762198319610341</v>
      </c>
      <c r="HD559" s="1">
        <v>-3.338778216718564E-4</v>
      </c>
      <c r="HE559" s="1">
        <v>2.632278881966732E-6</v>
      </c>
      <c r="HF559" s="1">
        <v>6.0</v>
      </c>
      <c r="HG559" s="1">
        <v>2134.0</v>
      </c>
      <c r="HH559" s="1">
        <v>2.0</v>
      </c>
      <c r="HI559" s="1">
        <v>31.0</v>
      </c>
      <c r="HJ559" s="1">
        <v>6.6</v>
      </c>
      <c r="HK559" s="1">
        <v>6.6</v>
      </c>
      <c r="HL559" s="1">
        <v>1.74561</v>
      </c>
      <c r="HM559" s="1">
        <v>2.30591</v>
      </c>
      <c r="HN559" s="1">
        <v>1.4978</v>
      </c>
      <c r="HO559" s="1">
        <v>2.30835</v>
      </c>
      <c r="HP559" s="1">
        <v>1.54785</v>
      </c>
      <c r="HQ559" s="1">
        <v>2.35962</v>
      </c>
      <c r="HR559" s="1">
        <v>39.5917</v>
      </c>
      <c r="HS559" s="1">
        <v>15.0602</v>
      </c>
      <c r="HT559" s="1">
        <v>18.0</v>
      </c>
      <c r="HU559" s="1">
        <v>491.702</v>
      </c>
      <c r="HV559" s="1">
        <v>488.702</v>
      </c>
      <c r="HW559" s="1">
        <v>25.3725</v>
      </c>
      <c r="HX559" s="1">
        <v>32.7553</v>
      </c>
      <c r="HY559" s="1">
        <v>30.0008</v>
      </c>
      <c r="HZ559" s="1">
        <v>32.4309</v>
      </c>
      <c r="IA559" s="1">
        <v>32.5253</v>
      </c>
      <c r="IB559" s="1">
        <v>35.0412</v>
      </c>
      <c r="IC559" s="1">
        <v>34.5018</v>
      </c>
      <c r="ID559" s="1">
        <v>11.8728</v>
      </c>
      <c r="IE559" s="1">
        <v>25.3508</v>
      </c>
      <c r="IF559" s="1">
        <v>783.31</v>
      </c>
      <c r="IG559" s="1">
        <v>23.8583</v>
      </c>
      <c r="IH559" s="1">
        <v>100.491</v>
      </c>
      <c r="II559" s="1">
        <v>100.194</v>
      </c>
      <c r="IJ559" s="1" t="s">
        <v>1117</v>
      </c>
    </row>
    <row r="560" ht="15.75" customHeight="1">
      <c r="A560" s="1">
        <v>544.0</v>
      </c>
      <c r="B560" s="1">
        <v>1.6598838661E9</v>
      </c>
      <c r="C560" s="1">
        <v>3609.0</v>
      </c>
      <c r="D560" s="1" t="s">
        <v>1414</v>
      </c>
      <c r="E560" s="1" t="s">
        <v>1415</v>
      </c>
      <c r="F560" s="1">
        <v>1.0</v>
      </c>
      <c r="G560" s="1" t="s">
        <v>1105</v>
      </c>
      <c r="H560" s="1" t="s">
        <v>345</v>
      </c>
      <c r="I560" s="1" t="s">
        <v>1102</v>
      </c>
      <c r="J560" s="1" t="s">
        <v>1113</v>
      </c>
      <c r="K560" s="1" t="s">
        <v>1114</v>
      </c>
      <c r="L560" s="1" t="s">
        <v>1115</v>
      </c>
      <c r="M560" s="1" t="s">
        <v>346</v>
      </c>
      <c r="N560" s="1">
        <v>1.659883858533333E9</v>
      </c>
      <c r="O560" s="1">
        <f t="shared" si="1"/>
        <v>0.002975794205</v>
      </c>
      <c r="P560" s="1">
        <f t="shared" si="2"/>
        <v>2.975794205</v>
      </c>
      <c r="Q560" s="1">
        <f t="shared" si="3"/>
        <v>11.68779603</v>
      </c>
      <c r="R560" s="1">
        <f t="shared" si="4"/>
        <v>671.3540667</v>
      </c>
      <c r="S560" s="1">
        <f t="shared" si="5"/>
        <v>523.8528161</v>
      </c>
      <c r="T560" s="1">
        <f t="shared" si="6"/>
        <v>52.04620422</v>
      </c>
      <c r="U560" s="1">
        <f t="shared" si="7"/>
        <v>66.70085525</v>
      </c>
      <c r="V560" s="1">
        <f t="shared" si="8"/>
        <v>0.1496288133</v>
      </c>
      <c r="W560" s="1">
        <f t="shared" si="9"/>
        <v>2.917671241</v>
      </c>
      <c r="X560" s="1">
        <f t="shared" si="10"/>
        <v>0.1454928273</v>
      </c>
      <c r="Y560" s="1">
        <f t="shared" si="11"/>
        <v>0.09129509637</v>
      </c>
      <c r="Z560" s="1">
        <f t="shared" si="12"/>
        <v>321.510522</v>
      </c>
      <c r="AA560" s="1">
        <f t="shared" si="13"/>
        <v>32.16253599</v>
      </c>
      <c r="AB560" s="1">
        <f t="shared" si="14"/>
        <v>31.64727333</v>
      </c>
      <c r="AC560" s="1">
        <f t="shared" si="15"/>
        <v>4.680575355</v>
      </c>
      <c r="AD560" s="1">
        <f t="shared" si="16"/>
        <v>60.25023373</v>
      </c>
      <c r="AE560" s="1">
        <f t="shared" si="17"/>
        <v>2.724219897</v>
      </c>
      <c r="AF560" s="1">
        <f t="shared" si="18"/>
        <v>4.521509261</v>
      </c>
      <c r="AG560" s="1">
        <f t="shared" si="19"/>
        <v>1.956355458</v>
      </c>
      <c r="AH560" s="1">
        <f t="shared" si="20"/>
        <v>-131.2325245</v>
      </c>
      <c r="AI560" s="1">
        <f t="shared" si="21"/>
        <v>-95.62533995</v>
      </c>
      <c r="AJ560" s="1">
        <f t="shared" si="22"/>
        <v>-7.384813934</v>
      </c>
      <c r="AK560" s="1">
        <f t="shared" si="23"/>
        <v>87.26784363</v>
      </c>
      <c r="AL560" s="1">
        <f t="shared" si="24"/>
        <v>42.0925757</v>
      </c>
      <c r="AM560" s="1">
        <f t="shared" si="25"/>
        <v>2.971990963</v>
      </c>
      <c r="AN560" s="1">
        <f t="shared" si="26"/>
        <v>11.68779603</v>
      </c>
      <c r="AO560" s="1">
        <v>766.9819458768511</v>
      </c>
      <c r="AP560" s="1">
        <v>726.2654242424242</v>
      </c>
      <c r="AQ560" s="1">
        <v>5.092322334123774</v>
      </c>
      <c r="AR560" s="1">
        <v>65.94029506185815</v>
      </c>
      <c r="AS560" s="1">
        <f t="shared" si="27"/>
        <v>2.975794205</v>
      </c>
      <c r="AT560" s="1">
        <v>23.96602258853768</v>
      </c>
      <c r="AU560" s="1">
        <v>27.43732303030303</v>
      </c>
      <c r="AV560" s="1">
        <v>1.372270665239901E-4</v>
      </c>
      <c r="AW560" s="1">
        <v>81.18963588158564</v>
      </c>
      <c r="AX560" s="1">
        <v>5.0</v>
      </c>
      <c r="AY560" s="1">
        <v>1.0</v>
      </c>
      <c r="AZ560" s="1">
        <f t="shared" si="28"/>
        <v>1</v>
      </c>
      <c r="BA560" s="1">
        <f t="shared" si="29"/>
        <v>0</v>
      </c>
      <c r="BB560" s="1">
        <f t="shared" si="30"/>
        <v>51820.65544</v>
      </c>
      <c r="BC560" s="1">
        <f t="shared" si="31"/>
        <v>1999.969333</v>
      </c>
      <c r="BD560" s="1">
        <f t="shared" si="32"/>
        <v>1681.173938</v>
      </c>
      <c r="BE560" s="1">
        <f t="shared" si="33"/>
        <v>0.840599858</v>
      </c>
      <c r="BF560" s="1">
        <f t="shared" si="34"/>
        <v>0.1607577259</v>
      </c>
      <c r="BG560" s="1">
        <v>6.0</v>
      </c>
      <c r="BH560" s="1">
        <v>0.5</v>
      </c>
      <c r="BI560" s="1" t="s">
        <v>347</v>
      </c>
      <c r="BJ560" s="1">
        <v>2.0</v>
      </c>
      <c r="BK560" s="1" t="b">
        <v>1</v>
      </c>
      <c r="BL560" s="1">
        <v>1.659883858533333E9</v>
      </c>
      <c r="BM560" s="1">
        <v>671.3540666666668</v>
      </c>
      <c r="BN560" s="1">
        <v>724.2472666666666</v>
      </c>
      <c r="BO560" s="1">
        <v>27.41968</v>
      </c>
      <c r="BP560" s="1">
        <v>23.95188</v>
      </c>
      <c r="BQ560" s="1">
        <v>669.5409999999999</v>
      </c>
      <c r="BR560" s="1">
        <v>27.40992666666667</v>
      </c>
      <c r="BS560" s="1">
        <v>500.1153333333334</v>
      </c>
      <c r="BT560" s="1">
        <v>99.25286</v>
      </c>
      <c r="BU560" s="1">
        <v>0.09986393333333332</v>
      </c>
      <c r="BV560" s="1">
        <v>31.03934666666666</v>
      </c>
      <c r="BW560" s="1">
        <v>31.64727333333333</v>
      </c>
      <c r="BX560" s="1">
        <v>999.8999999999999</v>
      </c>
      <c r="BY560" s="1">
        <v>0.0</v>
      </c>
      <c r="BZ560" s="1">
        <v>0.0</v>
      </c>
      <c r="CA560" s="1">
        <v>10007.21</v>
      </c>
      <c r="CB560" s="1">
        <v>0.0</v>
      </c>
      <c r="CC560" s="1">
        <v>162.9564666666667</v>
      </c>
      <c r="CD560" s="1">
        <v>-52.89300666666666</v>
      </c>
      <c r="CE560" s="1">
        <v>690.2818666666666</v>
      </c>
      <c r="CF560" s="1">
        <v>742.0202</v>
      </c>
      <c r="CG560" s="1">
        <v>3.467791333333333</v>
      </c>
      <c r="CH560" s="1">
        <v>724.2472666666666</v>
      </c>
      <c r="CI560" s="1">
        <v>23.95188</v>
      </c>
      <c r="CJ560" s="1">
        <v>2.721480666666666</v>
      </c>
      <c r="CK560" s="1">
        <v>2.377292666666667</v>
      </c>
      <c r="CL560" s="1">
        <v>22.41539333333333</v>
      </c>
      <c r="CM560" s="1">
        <v>20.20992666666666</v>
      </c>
      <c r="CN560" s="1">
        <v>1999.969333333333</v>
      </c>
      <c r="CO560" s="1">
        <v>0.9800067333333332</v>
      </c>
      <c r="CP560" s="1">
        <v>0.01999372</v>
      </c>
      <c r="CQ560" s="1">
        <v>0.0</v>
      </c>
      <c r="CR560" s="1">
        <v>2.8404</v>
      </c>
      <c r="CS560" s="1">
        <v>0.0</v>
      </c>
      <c r="CT560" s="1">
        <v>14836.24666666667</v>
      </c>
      <c r="CU560" s="1">
        <v>17412.09333333333</v>
      </c>
      <c r="CV560" s="1">
        <v>42.92873333333333</v>
      </c>
      <c r="CW560" s="1">
        <v>44.7332</v>
      </c>
      <c r="CX560" s="1">
        <v>42.92873333333333</v>
      </c>
      <c r="CY560" s="1">
        <v>43.125</v>
      </c>
      <c r="CZ560" s="1">
        <v>43.0704</v>
      </c>
      <c r="DA560" s="1">
        <v>1959.983333333333</v>
      </c>
      <c r="DB560" s="1">
        <v>39.99</v>
      </c>
      <c r="DC560" s="1">
        <v>0.0</v>
      </c>
      <c r="DD560" s="1">
        <v>1.6598838647E9</v>
      </c>
      <c r="DE560" s="1">
        <v>0.0</v>
      </c>
      <c r="DF560" s="1">
        <v>1.659883469E9</v>
      </c>
      <c r="DG560" s="1" t="s">
        <v>1116</v>
      </c>
      <c r="DH560" s="1">
        <v>1.659883467E9</v>
      </c>
      <c r="DI560" s="1">
        <v>1.659883469E9</v>
      </c>
      <c r="DJ560" s="1">
        <v>2.0</v>
      </c>
      <c r="DK560" s="1">
        <v>0.127</v>
      </c>
      <c r="DL560" s="1">
        <v>-0.009</v>
      </c>
      <c r="DM560" s="1">
        <v>1.356</v>
      </c>
      <c r="DN560" s="1">
        <v>0.015</v>
      </c>
      <c r="DO560" s="1">
        <v>400.0</v>
      </c>
      <c r="DP560" s="1">
        <v>25.0</v>
      </c>
      <c r="DQ560" s="1">
        <v>0.21</v>
      </c>
      <c r="DR560" s="1">
        <v>0.05</v>
      </c>
      <c r="DS560" s="1">
        <v>11.23683784336047</v>
      </c>
      <c r="DT560" s="1">
        <v>2.552825816124555</v>
      </c>
      <c r="DU560" s="1">
        <v>0.2425807103508998</v>
      </c>
      <c r="DV560" s="1">
        <v>0.0</v>
      </c>
      <c r="DW560" s="1">
        <v>-52.82971333333332</v>
      </c>
      <c r="DX560" s="1">
        <v>-5.777379310344959</v>
      </c>
      <c r="DY560" s="1">
        <v>0.4219901055185484</v>
      </c>
      <c r="DZ560" s="1">
        <v>0.0</v>
      </c>
      <c r="EA560" s="1">
        <v>522.126901482042</v>
      </c>
      <c r="EB560" s="1">
        <v>258.4829661136576</v>
      </c>
      <c r="EC560" s="1">
        <v>19.36050081777948</v>
      </c>
      <c r="ED560" s="1">
        <v>0.0</v>
      </c>
      <c r="EE560" s="1">
        <v>3.47451625</v>
      </c>
      <c r="EF560" s="1">
        <v>-0.1146649530956935</v>
      </c>
      <c r="EG560" s="1">
        <v>0.01168910426155485</v>
      </c>
      <c r="EH560" s="1">
        <v>1.0</v>
      </c>
      <c r="EI560" s="1">
        <v>1.957572312423873</v>
      </c>
      <c r="EJ560" s="1">
        <v>-0.04535233054584982</v>
      </c>
      <c r="EK560" s="1">
        <v>0.003688174877668246</v>
      </c>
      <c r="EL560" s="1">
        <v>1.0</v>
      </c>
      <c r="EM560" s="1">
        <v>2.0</v>
      </c>
      <c r="EN560" s="1">
        <v>5.0</v>
      </c>
      <c r="EO560" s="1" t="s">
        <v>386</v>
      </c>
      <c r="EP560" s="1">
        <v>2.94194</v>
      </c>
      <c r="EQ560" s="1">
        <v>2.80124</v>
      </c>
      <c r="ER560" s="1">
        <v>0.132316</v>
      </c>
      <c r="ES560" s="1">
        <v>0.138974</v>
      </c>
      <c r="ET560" s="1">
        <v>0.118045</v>
      </c>
      <c r="EU560" s="1">
        <v>0.107424</v>
      </c>
      <c r="EV560" s="1">
        <v>17779.6</v>
      </c>
      <c r="EW560" s="1">
        <v>18499.5</v>
      </c>
      <c r="EX560" s="1">
        <v>23833.9</v>
      </c>
      <c r="EY560" s="1">
        <v>25009.2</v>
      </c>
      <c r="EZ560" s="1">
        <v>33648.2</v>
      </c>
      <c r="FA560" s="1">
        <v>35646.5</v>
      </c>
      <c r="FB560" s="1">
        <v>43458.2</v>
      </c>
      <c r="FC560" s="1">
        <v>46230.4</v>
      </c>
      <c r="FD560" s="1">
        <v>1.9408</v>
      </c>
      <c r="FE560" s="1">
        <v>1.8377</v>
      </c>
      <c r="FF560" s="1">
        <v>0.0871792</v>
      </c>
      <c r="FG560" s="1">
        <v>0.0</v>
      </c>
      <c r="FH560" s="1">
        <v>30.2058</v>
      </c>
      <c r="FI560" s="1">
        <v>999.9</v>
      </c>
      <c r="FJ560" s="1">
        <v>59.6</v>
      </c>
      <c r="FK560" s="1">
        <v>35.6</v>
      </c>
      <c r="FL560" s="1">
        <v>35.0637</v>
      </c>
      <c r="FM560" s="1">
        <v>64.1498</v>
      </c>
      <c r="FN560" s="1">
        <v>25.7372</v>
      </c>
      <c r="FO560" s="1">
        <v>1.0</v>
      </c>
      <c r="FP560" s="1">
        <v>0.452833</v>
      </c>
      <c r="FQ560" s="1">
        <v>3.6231</v>
      </c>
      <c r="FR560" s="1">
        <v>20.2816</v>
      </c>
      <c r="FS560" s="1">
        <v>5.2122</v>
      </c>
      <c r="FT560" s="1">
        <v>11.9077</v>
      </c>
      <c r="FU560" s="1">
        <v>5.00305</v>
      </c>
      <c r="FV560" s="1">
        <v>3.2896</v>
      </c>
      <c r="FW560" s="1">
        <v>9999.0</v>
      </c>
      <c r="FX560" s="1">
        <v>9999.0</v>
      </c>
      <c r="FY560" s="1">
        <v>9999.0</v>
      </c>
      <c r="FZ560" s="1">
        <v>999.9</v>
      </c>
      <c r="GA560" s="1">
        <v>1.85959</v>
      </c>
      <c r="GB560" s="1">
        <v>1.85453</v>
      </c>
      <c r="GC560" s="1">
        <v>1.85776</v>
      </c>
      <c r="GD560" s="1">
        <v>1.85609</v>
      </c>
      <c r="GE560" s="1">
        <v>1.85486</v>
      </c>
      <c r="GF560" s="1">
        <v>1.85454</v>
      </c>
      <c r="GG560" s="1">
        <v>1.85324</v>
      </c>
      <c r="GH560" s="1">
        <v>1.85638</v>
      </c>
      <c r="GI560" s="1">
        <v>0.0</v>
      </c>
      <c r="GJ560" s="1">
        <v>0.0</v>
      </c>
      <c r="GK560" s="1">
        <v>0.0</v>
      </c>
      <c r="GL560" s="1">
        <v>0.0</v>
      </c>
      <c r="GM560" s="1" t="s">
        <v>350</v>
      </c>
      <c r="GN560" s="1" t="s">
        <v>351</v>
      </c>
      <c r="GO560" s="1" t="s">
        <v>352</v>
      </c>
      <c r="GP560" s="1" t="s">
        <v>352</v>
      </c>
      <c r="GQ560" s="1" t="s">
        <v>352</v>
      </c>
      <c r="GR560" s="1" t="s">
        <v>352</v>
      </c>
      <c r="GS560" s="1">
        <v>0.0</v>
      </c>
      <c r="GT560" s="1">
        <v>100.0</v>
      </c>
      <c r="GU560" s="1">
        <v>100.0</v>
      </c>
      <c r="GV560" s="1">
        <v>1.866</v>
      </c>
      <c r="GW560" s="1">
        <v>0.0097</v>
      </c>
      <c r="GX560" s="1">
        <v>0.3679439641025603</v>
      </c>
      <c r="GY560" s="1">
        <v>0.003036990343597491</v>
      </c>
      <c r="GZ560" s="1">
        <v>-1.538114387597119E-6</v>
      </c>
      <c r="HA560" s="1">
        <v>3.390969119432733E-10</v>
      </c>
      <c r="HB560" s="1">
        <v>-0.06119280848291592</v>
      </c>
      <c r="HC560" s="1">
        <v>0.009762198319610341</v>
      </c>
      <c r="HD560" s="1">
        <v>-3.338778216718564E-4</v>
      </c>
      <c r="HE560" s="1">
        <v>2.632278881966732E-6</v>
      </c>
      <c r="HF560" s="1">
        <v>6.0</v>
      </c>
      <c r="HG560" s="1">
        <v>2134.0</v>
      </c>
      <c r="HH560" s="1">
        <v>2.0</v>
      </c>
      <c r="HI560" s="1">
        <v>31.0</v>
      </c>
      <c r="HJ560" s="1">
        <v>6.7</v>
      </c>
      <c r="HK560" s="1">
        <v>6.6</v>
      </c>
      <c r="HL560" s="1">
        <v>1.75781</v>
      </c>
      <c r="HM560" s="1">
        <v>2.32178</v>
      </c>
      <c r="HN560" s="1">
        <v>1.4978</v>
      </c>
      <c r="HO560" s="1">
        <v>2.30835</v>
      </c>
      <c r="HP560" s="1">
        <v>1.54785</v>
      </c>
      <c r="HQ560" s="1">
        <v>2.3584</v>
      </c>
      <c r="HR560" s="1">
        <v>39.6167</v>
      </c>
      <c r="HS560" s="1">
        <v>15.0514</v>
      </c>
      <c r="HT560" s="1">
        <v>18.0</v>
      </c>
      <c r="HU560" s="1">
        <v>491.867</v>
      </c>
      <c r="HV560" s="1">
        <v>488.746</v>
      </c>
      <c r="HW560" s="1">
        <v>25.3658</v>
      </c>
      <c r="HX560" s="1">
        <v>32.7575</v>
      </c>
      <c r="HY560" s="1">
        <v>30.0008</v>
      </c>
      <c r="HZ560" s="1">
        <v>32.4331</v>
      </c>
      <c r="IA560" s="1">
        <v>32.5268</v>
      </c>
      <c r="IB560" s="1">
        <v>35.2767</v>
      </c>
      <c r="IC560" s="1">
        <v>34.5018</v>
      </c>
      <c r="ID560" s="1">
        <v>11.4855</v>
      </c>
      <c r="IE560" s="1">
        <v>25.3508</v>
      </c>
      <c r="IF560" s="1">
        <v>793.355</v>
      </c>
      <c r="IG560" s="1">
        <v>23.8558</v>
      </c>
      <c r="IH560" s="1">
        <v>100.491</v>
      </c>
      <c r="II560" s="1">
        <v>100.194</v>
      </c>
      <c r="IJ560" s="1" t="s">
        <v>1117</v>
      </c>
    </row>
    <row r="561" ht="15.75" customHeight="1">
      <c r="A561" s="1">
        <v>545.0</v>
      </c>
      <c r="B561" s="1">
        <v>1.6598838671E9</v>
      </c>
      <c r="C561" s="1">
        <v>3610.0</v>
      </c>
      <c r="D561" s="1" t="s">
        <v>1416</v>
      </c>
      <c r="E561" s="1" t="s">
        <v>1417</v>
      </c>
      <c r="F561" s="1">
        <v>1.0</v>
      </c>
      <c r="G561" s="1" t="s">
        <v>1105</v>
      </c>
      <c r="H561" s="1" t="s">
        <v>345</v>
      </c>
      <c r="I561" s="1" t="s">
        <v>1102</v>
      </c>
      <c r="J561" s="1" t="s">
        <v>1113</v>
      </c>
      <c r="K561" s="1" t="s">
        <v>1114</v>
      </c>
      <c r="L561" s="1" t="s">
        <v>1115</v>
      </c>
      <c r="M561" s="1" t="s">
        <v>346</v>
      </c>
      <c r="N561" s="1">
        <v>1.6598838590375E9</v>
      </c>
      <c r="O561" s="1">
        <f t="shared" si="1"/>
        <v>0.002976291455</v>
      </c>
      <c r="P561" s="1">
        <f t="shared" si="2"/>
        <v>2.976291455</v>
      </c>
      <c r="Q561" s="1">
        <f t="shared" si="3"/>
        <v>11.82671056</v>
      </c>
      <c r="R561" s="1">
        <f t="shared" si="4"/>
        <v>673.84975</v>
      </c>
      <c r="S561" s="1">
        <f t="shared" si="5"/>
        <v>524.8327052</v>
      </c>
      <c r="T561" s="1">
        <f t="shared" si="6"/>
        <v>52.14354611</v>
      </c>
      <c r="U561" s="1">
        <f t="shared" si="7"/>
        <v>66.9487918</v>
      </c>
      <c r="V561" s="1">
        <f t="shared" si="8"/>
        <v>0.1496966785</v>
      </c>
      <c r="W561" s="1">
        <f t="shared" si="9"/>
        <v>2.917448144</v>
      </c>
      <c r="X561" s="1">
        <f t="shared" si="10"/>
        <v>0.1455566886</v>
      </c>
      <c r="Y561" s="1">
        <f t="shared" si="11"/>
        <v>0.0913353553</v>
      </c>
      <c r="Z561" s="1">
        <f t="shared" si="12"/>
        <v>321.5112264</v>
      </c>
      <c r="AA561" s="1">
        <f t="shared" si="13"/>
        <v>32.16153828</v>
      </c>
      <c r="AB561" s="1">
        <f t="shared" si="14"/>
        <v>31.6457625</v>
      </c>
      <c r="AC561" s="1">
        <f t="shared" si="15"/>
        <v>4.680174079</v>
      </c>
      <c r="AD561" s="1">
        <f t="shared" si="16"/>
        <v>60.25633742</v>
      </c>
      <c r="AE561" s="1">
        <f t="shared" si="17"/>
        <v>2.724347893</v>
      </c>
      <c r="AF561" s="1">
        <f t="shared" si="18"/>
        <v>4.52126367</v>
      </c>
      <c r="AG561" s="1">
        <f t="shared" si="19"/>
        <v>1.955826187</v>
      </c>
      <c r="AH561" s="1">
        <f t="shared" si="20"/>
        <v>-131.2544532</v>
      </c>
      <c r="AI561" s="1">
        <f t="shared" si="21"/>
        <v>-95.53027588</v>
      </c>
      <c r="AJ561" s="1">
        <f t="shared" si="22"/>
        <v>-7.377947014</v>
      </c>
      <c r="AK561" s="1">
        <f t="shared" si="23"/>
        <v>87.34855038</v>
      </c>
      <c r="AL561" s="1">
        <f t="shared" si="24"/>
        <v>42.10729783</v>
      </c>
      <c r="AM561" s="1">
        <f t="shared" si="25"/>
        <v>2.971631032</v>
      </c>
      <c r="AN561" s="1">
        <f t="shared" si="26"/>
        <v>11.82671056</v>
      </c>
      <c r="AO561" s="1">
        <v>772.1808393634562</v>
      </c>
      <c r="AP561" s="1">
        <v>731.3564303030302</v>
      </c>
      <c r="AQ561" s="1">
        <v>5.080113964132819</v>
      </c>
      <c r="AR561" s="1">
        <v>65.94029506185815</v>
      </c>
      <c r="AS561" s="1">
        <f t="shared" si="27"/>
        <v>2.976291455</v>
      </c>
      <c r="AT561" s="1">
        <v>23.96845131111775</v>
      </c>
      <c r="AU561" s="1">
        <v>27.44035393939394</v>
      </c>
      <c r="AV561" s="1">
        <v>1.349590994475824E-4</v>
      </c>
      <c r="AW561" s="1">
        <v>81.18963588158564</v>
      </c>
      <c r="AX561" s="1">
        <v>5.0</v>
      </c>
      <c r="AY561" s="1">
        <v>1.0</v>
      </c>
      <c r="AZ561" s="1">
        <f t="shared" si="28"/>
        <v>1</v>
      </c>
      <c r="BA561" s="1">
        <f t="shared" si="29"/>
        <v>0</v>
      </c>
      <c r="BB561" s="1">
        <f t="shared" si="30"/>
        <v>51814.48328</v>
      </c>
      <c r="BC561" s="1">
        <f t="shared" si="31"/>
        <v>1999.97375</v>
      </c>
      <c r="BD561" s="1">
        <f t="shared" si="32"/>
        <v>1681.177647</v>
      </c>
      <c r="BE561" s="1">
        <f t="shared" si="33"/>
        <v>0.8405998566</v>
      </c>
      <c r="BF561" s="1">
        <f t="shared" si="34"/>
        <v>0.1607577232</v>
      </c>
      <c r="BG561" s="1">
        <v>6.0</v>
      </c>
      <c r="BH561" s="1">
        <v>0.5</v>
      </c>
      <c r="BI561" s="1" t="s">
        <v>347</v>
      </c>
      <c r="BJ561" s="1">
        <v>2.0</v>
      </c>
      <c r="BK561" s="1" t="b">
        <v>1</v>
      </c>
      <c r="BL561" s="1">
        <v>1.6598838590375E9</v>
      </c>
      <c r="BM561" s="1">
        <v>673.8497500000001</v>
      </c>
      <c r="BN561" s="1">
        <v>726.7695</v>
      </c>
      <c r="BO561" s="1">
        <v>27.420975</v>
      </c>
      <c r="BP561" s="1">
        <v>23.95358125</v>
      </c>
      <c r="BQ561" s="1">
        <v>672.0331874999999</v>
      </c>
      <c r="BR561" s="1">
        <v>27.411225</v>
      </c>
      <c r="BS561" s="1">
        <v>500.1126875</v>
      </c>
      <c r="BT561" s="1">
        <v>99.2528125</v>
      </c>
      <c r="BU561" s="1">
        <v>0.09988712500000001</v>
      </c>
      <c r="BV561" s="1">
        <v>31.03839375</v>
      </c>
      <c r="BW561" s="1">
        <v>31.6457625</v>
      </c>
      <c r="BX561" s="1">
        <v>999.9</v>
      </c>
      <c r="BY561" s="1">
        <v>0.0</v>
      </c>
      <c r="BZ561" s="1">
        <v>0.0</v>
      </c>
      <c r="CA561" s="1">
        <v>10005.939375</v>
      </c>
      <c r="CB561" s="1">
        <v>0.0</v>
      </c>
      <c r="CC561" s="1">
        <v>162.9613125</v>
      </c>
      <c r="CD561" s="1">
        <v>-52.91958125000001</v>
      </c>
      <c r="CE561" s="1">
        <v>692.848875</v>
      </c>
      <c r="CF561" s="1">
        <v>744.6056874999999</v>
      </c>
      <c r="CG561" s="1">
        <v>3.467385625</v>
      </c>
      <c r="CH561" s="1">
        <v>726.7695</v>
      </c>
      <c r="CI561" s="1">
        <v>23.95358125</v>
      </c>
      <c r="CJ561" s="1">
        <v>2.721608125</v>
      </c>
      <c r="CK561" s="1">
        <v>2.377460625</v>
      </c>
      <c r="CL561" s="1">
        <v>22.4161625</v>
      </c>
      <c r="CM561" s="1">
        <v>20.21106875</v>
      </c>
      <c r="CN561" s="1">
        <v>1999.97375</v>
      </c>
      <c r="CO561" s="1">
        <v>0.9800068125</v>
      </c>
      <c r="CP561" s="1">
        <v>0.01999364375</v>
      </c>
      <c r="CQ561" s="1">
        <v>0.0</v>
      </c>
      <c r="CR561" s="1">
        <v>2.87725</v>
      </c>
      <c r="CS561" s="1">
        <v>0.0</v>
      </c>
      <c r="CT561" s="1">
        <v>14840.23125</v>
      </c>
      <c r="CU561" s="1">
        <v>17412.13125</v>
      </c>
      <c r="CV561" s="1">
        <v>42.92925</v>
      </c>
      <c r="CW561" s="1">
        <v>44.73425</v>
      </c>
      <c r="CX561" s="1">
        <v>42.92925</v>
      </c>
      <c r="CY561" s="1">
        <v>43.125</v>
      </c>
      <c r="CZ561" s="1">
        <v>43.0738125</v>
      </c>
      <c r="DA561" s="1">
        <v>1959.988125</v>
      </c>
      <c r="DB561" s="1">
        <v>39.99</v>
      </c>
      <c r="DC561" s="1">
        <v>0.0</v>
      </c>
      <c r="DD561" s="1">
        <v>1.6598838659E9</v>
      </c>
      <c r="DE561" s="1">
        <v>0.0</v>
      </c>
      <c r="DF561" s="1">
        <v>1.659883469E9</v>
      </c>
      <c r="DG561" s="1" t="s">
        <v>1116</v>
      </c>
      <c r="DH561" s="1">
        <v>1.659883467E9</v>
      </c>
      <c r="DI561" s="1">
        <v>1.659883469E9</v>
      </c>
      <c r="DJ561" s="1">
        <v>2.0</v>
      </c>
      <c r="DK561" s="1">
        <v>0.127</v>
      </c>
      <c r="DL561" s="1">
        <v>-0.009</v>
      </c>
      <c r="DM561" s="1">
        <v>1.356</v>
      </c>
      <c r="DN561" s="1">
        <v>0.015</v>
      </c>
      <c r="DO561" s="1">
        <v>400.0</v>
      </c>
      <c r="DP561" s="1">
        <v>25.0</v>
      </c>
      <c r="DQ561" s="1">
        <v>0.21</v>
      </c>
      <c r="DR561" s="1">
        <v>0.05</v>
      </c>
      <c r="DS561" s="1">
        <v>11.3088541223076</v>
      </c>
      <c r="DT561" s="1">
        <v>2.434824357336713</v>
      </c>
      <c r="DU561" s="1">
        <v>0.2358570288334059</v>
      </c>
      <c r="DV561" s="1">
        <v>0.0</v>
      </c>
      <c r="DW561" s="1">
        <v>-52.92773225806451</v>
      </c>
      <c r="DX561" s="1">
        <v>-5.19920806451591</v>
      </c>
      <c r="DY561" s="1">
        <v>0.3989802941104354</v>
      </c>
      <c r="DZ561" s="1">
        <v>0.0</v>
      </c>
      <c r="EA561" s="1">
        <v>529.377526374445</v>
      </c>
      <c r="EB561" s="1">
        <v>265.7118756922062</v>
      </c>
      <c r="EC561" s="1">
        <v>19.23994029383813</v>
      </c>
      <c r="ED561" s="1">
        <v>0.0</v>
      </c>
      <c r="EE561" s="1">
        <v>3.472574634146341</v>
      </c>
      <c r="EF561" s="1">
        <v>-0.1017257142857124</v>
      </c>
      <c r="EG561" s="1">
        <v>0.010859278172472</v>
      </c>
      <c r="EH561" s="1">
        <v>1.0</v>
      </c>
      <c r="EI561" s="1">
        <v>1.956187642039091</v>
      </c>
      <c r="EJ561" s="1">
        <v>-0.05881360021582741</v>
      </c>
      <c r="EK561" s="1">
        <v>0.004449609690661855</v>
      </c>
      <c r="EL561" s="1">
        <v>1.0</v>
      </c>
      <c r="EM561" s="1">
        <v>2.0</v>
      </c>
      <c r="EN561" s="1">
        <v>5.0</v>
      </c>
      <c r="EO561" s="1" t="s">
        <v>386</v>
      </c>
      <c r="EP561" s="1">
        <v>2.9421</v>
      </c>
      <c r="EQ561" s="1">
        <v>2.80121</v>
      </c>
      <c r="ER561" s="1">
        <v>0.132936</v>
      </c>
      <c r="ES561" s="1">
        <v>0.139563</v>
      </c>
      <c r="ET561" s="1">
        <v>0.118056</v>
      </c>
      <c r="EU561" s="1">
        <v>0.107433</v>
      </c>
      <c r="EV561" s="1">
        <v>17766.8</v>
      </c>
      <c r="EW561" s="1">
        <v>18486.9</v>
      </c>
      <c r="EX561" s="1">
        <v>23833.8</v>
      </c>
      <c r="EY561" s="1">
        <v>25009.2</v>
      </c>
      <c r="EZ561" s="1">
        <v>33647.8</v>
      </c>
      <c r="FA561" s="1">
        <v>35646.1</v>
      </c>
      <c r="FB561" s="1">
        <v>43458.2</v>
      </c>
      <c r="FC561" s="1">
        <v>46230.4</v>
      </c>
      <c r="FD561" s="1">
        <v>1.9407</v>
      </c>
      <c r="FE561" s="1">
        <v>1.83755</v>
      </c>
      <c r="FF561" s="1">
        <v>0.0871867</v>
      </c>
      <c r="FG561" s="1">
        <v>0.0</v>
      </c>
      <c r="FH561" s="1">
        <v>30.2065</v>
      </c>
      <c r="FI561" s="1">
        <v>999.9</v>
      </c>
      <c r="FJ561" s="1">
        <v>59.6</v>
      </c>
      <c r="FK561" s="1">
        <v>35.6</v>
      </c>
      <c r="FL561" s="1">
        <v>35.0598</v>
      </c>
      <c r="FM561" s="1">
        <v>64.1998</v>
      </c>
      <c r="FN561" s="1">
        <v>26.1178</v>
      </c>
      <c r="FO561" s="1">
        <v>1.0</v>
      </c>
      <c r="FP561" s="1">
        <v>0.453001</v>
      </c>
      <c r="FQ561" s="1">
        <v>3.63006</v>
      </c>
      <c r="FR561" s="1">
        <v>20.2815</v>
      </c>
      <c r="FS561" s="1">
        <v>5.21205</v>
      </c>
      <c r="FT561" s="1">
        <v>11.9078</v>
      </c>
      <c r="FU561" s="1">
        <v>5.00305</v>
      </c>
      <c r="FV561" s="1">
        <v>3.28958</v>
      </c>
      <c r="FW561" s="1">
        <v>9999.0</v>
      </c>
      <c r="FX561" s="1">
        <v>9999.0</v>
      </c>
      <c r="FY561" s="1">
        <v>9999.0</v>
      </c>
      <c r="FZ561" s="1">
        <v>999.9</v>
      </c>
      <c r="GA561" s="1">
        <v>1.85959</v>
      </c>
      <c r="GB561" s="1">
        <v>1.85453</v>
      </c>
      <c r="GC561" s="1">
        <v>1.85776</v>
      </c>
      <c r="GD561" s="1">
        <v>1.85609</v>
      </c>
      <c r="GE561" s="1">
        <v>1.85486</v>
      </c>
      <c r="GF561" s="1">
        <v>1.85454</v>
      </c>
      <c r="GG561" s="1">
        <v>1.85325</v>
      </c>
      <c r="GH561" s="1">
        <v>1.85638</v>
      </c>
      <c r="GI561" s="1">
        <v>0.0</v>
      </c>
      <c r="GJ561" s="1">
        <v>0.0</v>
      </c>
      <c r="GK561" s="1">
        <v>0.0</v>
      </c>
      <c r="GL561" s="1">
        <v>0.0</v>
      </c>
      <c r="GM561" s="1" t="s">
        <v>350</v>
      </c>
      <c r="GN561" s="1" t="s">
        <v>351</v>
      </c>
      <c r="GO561" s="1" t="s">
        <v>352</v>
      </c>
      <c r="GP561" s="1" t="s">
        <v>352</v>
      </c>
      <c r="GQ561" s="1" t="s">
        <v>352</v>
      </c>
      <c r="GR561" s="1" t="s">
        <v>352</v>
      </c>
      <c r="GS561" s="1">
        <v>0.0</v>
      </c>
      <c r="GT561" s="1">
        <v>100.0</v>
      </c>
      <c r="GU561" s="1">
        <v>100.0</v>
      </c>
      <c r="GV561" s="1">
        <v>1.873</v>
      </c>
      <c r="GW561" s="1">
        <v>0.0097</v>
      </c>
      <c r="GX561" s="1">
        <v>0.3679439641025603</v>
      </c>
      <c r="GY561" s="1">
        <v>0.003036990343597491</v>
      </c>
      <c r="GZ561" s="1">
        <v>-1.538114387597119E-6</v>
      </c>
      <c r="HA561" s="1">
        <v>3.390969119432733E-10</v>
      </c>
      <c r="HB561" s="1">
        <v>-0.06119280848291592</v>
      </c>
      <c r="HC561" s="1">
        <v>0.009762198319610341</v>
      </c>
      <c r="HD561" s="1">
        <v>-3.338778216718564E-4</v>
      </c>
      <c r="HE561" s="1">
        <v>2.632278881966732E-6</v>
      </c>
      <c r="HF561" s="1">
        <v>6.0</v>
      </c>
      <c r="HG561" s="1">
        <v>2134.0</v>
      </c>
      <c r="HH561" s="1">
        <v>2.0</v>
      </c>
      <c r="HI561" s="1">
        <v>31.0</v>
      </c>
      <c r="HJ561" s="1">
        <v>6.7</v>
      </c>
      <c r="HK561" s="1">
        <v>6.6</v>
      </c>
      <c r="HL561" s="1">
        <v>1.76392</v>
      </c>
      <c r="HM561" s="1">
        <v>2.30835</v>
      </c>
      <c r="HN561" s="1">
        <v>1.4978</v>
      </c>
      <c r="HO561" s="1">
        <v>2.30835</v>
      </c>
      <c r="HP561" s="1">
        <v>1.54785</v>
      </c>
      <c r="HQ561" s="1">
        <v>2.40479</v>
      </c>
      <c r="HR561" s="1">
        <v>39.6167</v>
      </c>
      <c r="HS561" s="1">
        <v>15.0602</v>
      </c>
      <c r="HT561" s="1">
        <v>18.0</v>
      </c>
      <c r="HU561" s="1">
        <v>491.822</v>
      </c>
      <c r="HV561" s="1">
        <v>488.663</v>
      </c>
      <c r="HW561" s="1">
        <v>25.3589</v>
      </c>
      <c r="HX561" s="1">
        <v>32.7598</v>
      </c>
      <c r="HY561" s="1">
        <v>30.0008</v>
      </c>
      <c r="HZ561" s="1">
        <v>32.4351</v>
      </c>
      <c r="IA561" s="1">
        <v>32.5289</v>
      </c>
      <c r="IB561" s="1">
        <v>35.3947</v>
      </c>
      <c r="IC561" s="1">
        <v>34.5018</v>
      </c>
      <c r="ID561" s="1">
        <v>11.4855</v>
      </c>
      <c r="IE561" s="1">
        <v>25.3508</v>
      </c>
      <c r="IF561" s="1">
        <v>793.355</v>
      </c>
      <c r="IG561" s="1">
        <v>23.8484</v>
      </c>
      <c r="IH561" s="1">
        <v>100.491</v>
      </c>
      <c r="II561" s="1">
        <v>100.194</v>
      </c>
      <c r="IJ561" s="1" t="s">
        <v>1117</v>
      </c>
    </row>
    <row r="562" ht="15.75" customHeight="1">
      <c r="A562" s="1">
        <v>546.0</v>
      </c>
      <c r="B562" s="1">
        <v>1.6598838681E9</v>
      </c>
      <c r="C562" s="1">
        <v>3611.0</v>
      </c>
      <c r="D562" s="1" t="s">
        <v>1418</v>
      </c>
      <c r="E562" s="1" t="s">
        <v>1419</v>
      </c>
      <c r="F562" s="1">
        <v>1.0</v>
      </c>
      <c r="G562" s="1" t="s">
        <v>1105</v>
      </c>
      <c r="H562" s="1" t="s">
        <v>345</v>
      </c>
      <c r="I562" s="1" t="s">
        <v>1102</v>
      </c>
      <c r="J562" s="1" t="s">
        <v>1113</v>
      </c>
      <c r="K562" s="1" t="s">
        <v>1114</v>
      </c>
      <c r="L562" s="1" t="s">
        <v>1115</v>
      </c>
      <c r="M562" s="1" t="s">
        <v>346</v>
      </c>
      <c r="N562" s="1">
        <v>1.659883860566666E9</v>
      </c>
      <c r="O562" s="1">
        <f t="shared" si="1"/>
        <v>0.002975620129</v>
      </c>
      <c r="P562" s="1">
        <f t="shared" si="2"/>
        <v>2.975620129</v>
      </c>
      <c r="Q562" s="1">
        <f t="shared" si="3"/>
        <v>11.86531813</v>
      </c>
      <c r="R562" s="1">
        <f t="shared" si="4"/>
        <v>681.4037333</v>
      </c>
      <c r="S562" s="1">
        <f t="shared" si="5"/>
        <v>531.7954941</v>
      </c>
      <c r="T562" s="1">
        <f t="shared" si="6"/>
        <v>52.83532221</v>
      </c>
      <c r="U562" s="1">
        <f t="shared" si="7"/>
        <v>67.69930584</v>
      </c>
      <c r="V562" s="1">
        <f t="shared" si="8"/>
        <v>0.1497620516</v>
      </c>
      <c r="W562" s="1">
        <f t="shared" si="9"/>
        <v>2.917275891</v>
      </c>
      <c r="X562" s="1">
        <f t="shared" si="10"/>
        <v>0.1456182615</v>
      </c>
      <c r="Y562" s="1">
        <f t="shared" si="11"/>
        <v>0.09137416646</v>
      </c>
      <c r="Z562" s="1">
        <f t="shared" si="12"/>
        <v>321.5147772</v>
      </c>
      <c r="AA562" s="1">
        <f t="shared" si="13"/>
        <v>32.15853777</v>
      </c>
      <c r="AB562" s="1">
        <f t="shared" si="14"/>
        <v>31.6421</v>
      </c>
      <c r="AC562" s="1">
        <f t="shared" si="15"/>
        <v>4.679201446</v>
      </c>
      <c r="AD562" s="1">
        <f t="shared" si="16"/>
        <v>60.27391209</v>
      </c>
      <c r="AE562" s="1">
        <f t="shared" si="17"/>
        <v>2.724636067</v>
      </c>
      <c r="AF562" s="1">
        <f t="shared" si="18"/>
        <v>4.520423468</v>
      </c>
      <c r="AG562" s="1">
        <f t="shared" si="19"/>
        <v>1.954565379</v>
      </c>
      <c r="AH562" s="1">
        <f t="shared" si="20"/>
        <v>-131.2248477</v>
      </c>
      <c r="AI562" s="1">
        <f t="shared" si="21"/>
        <v>-95.46139742</v>
      </c>
      <c r="AJ562" s="1">
        <f t="shared" si="22"/>
        <v>-7.372811169</v>
      </c>
      <c r="AK562" s="1">
        <f t="shared" si="23"/>
        <v>87.45572094</v>
      </c>
      <c r="AL562" s="1">
        <f t="shared" si="24"/>
        <v>42.16987363</v>
      </c>
      <c r="AM562" s="1">
        <f t="shared" si="25"/>
        <v>2.970575848</v>
      </c>
      <c r="AN562" s="1">
        <f t="shared" si="26"/>
        <v>11.86531813</v>
      </c>
      <c r="AO562" s="1">
        <v>777.26323267227</v>
      </c>
      <c r="AP562" s="1">
        <v>736.4307818181819</v>
      </c>
      <c r="AQ562" s="1">
        <v>5.072507071519923</v>
      </c>
      <c r="AR562" s="1">
        <v>65.94029506185815</v>
      </c>
      <c r="AS562" s="1">
        <f t="shared" si="27"/>
        <v>2.975620129</v>
      </c>
      <c r="AT562" s="1">
        <v>23.97290473669371</v>
      </c>
      <c r="AU562" s="1">
        <v>27.44403333333333</v>
      </c>
      <c r="AV562" s="1">
        <v>1.263789042359164E-4</v>
      </c>
      <c r="AW562" s="1">
        <v>81.18963588158564</v>
      </c>
      <c r="AX562" s="1">
        <v>5.0</v>
      </c>
      <c r="AY562" s="1">
        <v>1.0</v>
      </c>
      <c r="AZ562" s="1">
        <f t="shared" si="28"/>
        <v>1</v>
      </c>
      <c r="BA562" s="1">
        <f t="shared" si="29"/>
        <v>0</v>
      </c>
      <c r="BB562" s="1">
        <f t="shared" si="30"/>
        <v>51810.14768</v>
      </c>
      <c r="BC562" s="1">
        <f t="shared" si="31"/>
        <v>1999.996</v>
      </c>
      <c r="BD562" s="1">
        <f t="shared" si="32"/>
        <v>1681.196337</v>
      </c>
      <c r="BE562" s="1">
        <f t="shared" si="33"/>
        <v>0.8405998498</v>
      </c>
      <c r="BF562" s="1">
        <f t="shared" si="34"/>
        <v>0.1607577101</v>
      </c>
      <c r="BG562" s="1">
        <v>6.0</v>
      </c>
      <c r="BH562" s="1">
        <v>0.5</v>
      </c>
      <c r="BI562" s="1" t="s">
        <v>347</v>
      </c>
      <c r="BJ562" s="1">
        <v>2.0</v>
      </c>
      <c r="BK562" s="1" t="b">
        <v>1</v>
      </c>
      <c r="BL562" s="1">
        <v>1.659883860566666E9</v>
      </c>
      <c r="BM562" s="1">
        <v>681.4037333333332</v>
      </c>
      <c r="BN562" s="1">
        <v>734.4241333333333</v>
      </c>
      <c r="BO562" s="1">
        <v>27.42387333333333</v>
      </c>
      <c r="BP562" s="1">
        <v>23.95775333333334</v>
      </c>
      <c r="BQ562" s="1">
        <v>679.5762666666667</v>
      </c>
      <c r="BR562" s="1">
        <v>27.41412666666667</v>
      </c>
      <c r="BS562" s="1">
        <v>500.1173333333334</v>
      </c>
      <c r="BT562" s="1">
        <v>99.25275333333335</v>
      </c>
      <c r="BU562" s="1">
        <v>0.09995422000000001</v>
      </c>
      <c r="BV562" s="1">
        <v>31.03513333333333</v>
      </c>
      <c r="BW562" s="1">
        <v>31.6421</v>
      </c>
      <c r="BX562" s="1">
        <v>999.8999999999999</v>
      </c>
      <c r="BY562" s="1">
        <v>0.0</v>
      </c>
      <c r="BZ562" s="1">
        <v>0.0</v>
      </c>
      <c r="CA562" s="1">
        <v>10004.96066666667</v>
      </c>
      <c r="CB562" s="1">
        <v>0.0</v>
      </c>
      <c r="CC562" s="1">
        <v>162.8218666666667</v>
      </c>
      <c r="CD562" s="1">
        <v>-53.02027333333333</v>
      </c>
      <c r="CE562" s="1">
        <v>700.6178</v>
      </c>
      <c r="CF562" s="1">
        <v>752.4513333333333</v>
      </c>
      <c r="CG562" s="1">
        <v>3.466112666666667</v>
      </c>
      <c r="CH562" s="1">
        <v>734.4241333333333</v>
      </c>
      <c r="CI562" s="1">
        <v>23.95775333333334</v>
      </c>
      <c r="CJ562" s="1">
        <v>2.721894</v>
      </c>
      <c r="CK562" s="1">
        <v>2.377873333333334</v>
      </c>
      <c r="CL562" s="1">
        <v>22.41789333333333</v>
      </c>
      <c r="CM562" s="1">
        <v>20.21388</v>
      </c>
      <c r="CN562" s="1">
        <v>1999.996</v>
      </c>
      <c r="CO562" s="1">
        <v>0.9800071333333332</v>
      </c>
      <c r="CP562" s="1">
        <v>0.01999333333333334</v>
      </c>
      <c r="CQ562" s="1">
        <v>0.0</v>
      </c>
      <c r="CR562" s="1">
        <v>2.862</v>
      </c>
      <c r="CS562" s="1">
        <v>0.0</v>
      </c>
      <c r="CT562" s="1">
        <v>14853.18</v>
      </c>
      <c r="CU562" s="1">
        <v>17412.32666666667</v>
      </c>
      <c r="CV562" s="1">
        <v>42.937</v>
      </c>
      <c r="CW562" s="1">
        <v>44.7416</v>
      </c>
      <c r="CX562" s="1">
        <v>42.937</v>
      </c>
      <c r="CY562" s="1">
        <v>43.12913333333334</v>
      </c>
      <c r="CZ562" s="1">
        <v>43.0788</v>
      </c>
      <c r="DA562" s="1">
        <v>1960.010666666667</v>
      </c>
      <c r="DB562" s="1">
        <v>39.99</v>
      </c>
      <c r="DC562" s="1">
        <v>0.0</v>
      </c>
      <c r="DD562" s="1">
        <v>1.6598838671E9</v>
      </c>
      <c r="DE562" s="1">
        <v>0.0</v>
      </c>
      <c r="DF562" s="1">
        <v>1.659883469E9</v>
      </c>
      <c r="DG562" s="1" t="s">
        <v>1116</v>
      </c>
      <c r="DH562" s="1">
        <v>1.659883467E9</v>
      </c>
      <c r="DI562" s="1">
        <v>1.659883469E9</v>
      </c>
      <c r="DJ562" s="1">
        <v>2.0</v>
      </c>
      <c r="DK562" s="1">
        <v>0.127</v>
      </c>
      <c r="DL562" s="1">
        <v>-0.009</v>
      </c>
      <c r="DM562" s="1">
        <v>1.356</v>
      </c>
      <c r="DN562" s="1">
        <v>0.015</v>
      </c>
      <c r="DO562" s="1">
        <v>400.0</v>
      </c>
      <c r="DP562" s="1">
        <v>25.0</v>
      </c>
      <c r="DQ562" s="1">
        <v>0.21</v>
      </c>
      <c r="DR562" s="1">
        <v>0.05</v>
      </c>
      <c r="DS562" s="1">
        <v>11.38709641023267</v>
      </c>
      <c r="DT562" s="1">
        <v>2.395856388784067</v>
      </c>
      <c r="DU562" s="1">
        <v>0.2311051545120999</v>
      </c>
      <c r="DV562" s="1">
        <v>0.0</v>
      </c>
      <c r="DW562" s="1">
        <v>-52.98758387096774</v>
      </c>
      <c r="DX562" s="1">
        <v>-4.506101612903088</v>
      </c>
      <c r="DY562" s="1">
        <v>0.3633246491880179</v>
      </c>
      <c r="DZ562" s="1">
        <v>0.0</v>
      </c>
      <c r="EA562" s="1">
        <v>533.5421145474356</v>
      </c>
      <c r="EB562" s="1">
        <v>265.315219205212</v>
      </c>
      <c r="EC562" s="1">
        <v>19.21304956680844</v>
      </c>
      <c r="ED562" s="1">
        <v>0.0</v>
      </c>
      <c r="EE562" s="1">
        <v>3.471077804878049</v>
      </c>
      <c r="EF562" s="1">
        <v>-0.08741289198606025</v>
      </c>
      <c r="EG562" s="1">
        <v>0.009655088261004193</v>
      </c>
      <c r="EH562" s="1">
        <v>1.0</v>
      </c>
      <c r="EI562" s="1">
        <v>1.955301997348724</v>
      </c>
      <c r="EJ562" s="1">
        <v>-0.06300468363916643</v>
      </c>
      <c r="EK562" s="1">
        <v>0.004701534334654303</v>
      </c>
      <c r="EL562" s="1">
        <v>1.0</v>
      </c>
      <c r="EM562" s="1">
        <v>2.0</v>
      </c>
      <c r="EN562" s="1">
        <v>5.0</v>
      </c>
      <c r="EO562" s="1" t="s">
        <v>386</v>
      </c>
      <c r="EP562" s="1">
        <v>2.94178</v>
      </c>
      <c r="EQ562" s="1">
        <v>2.80142</v>
      </c>
      <c r="ER562" s="1">
        <v>0.133561</v>
      </c>
      <c r="ES562" s="1">
        <v>0.140126</v>
      </c>
      <c r="ET562" s="1">
        <v>0.118065</v>
      </c>
      <c r="EU562" s="1">
        <v>0.107415</v>
      </c>
      <c r="EV562" s="1">
        <v>17754.0</v>
      </c>
      <c r="EW562" s="1">
        <v>18474.6</v>
      </c>
      <c r="EX562" s="1">
        <v>23833.8</v>
      </c>
      <c r="EY562" s="1">
        <v>25009.1</v>
      </c>
      <c r="EZ562" s="1">
        <v>33647.3</v>
      </c>
      <c r="FA562" s="1">
        <v>35646.8</v>
      </c>
      <c r="FB562" s="1">
        <v>43458.0</v>
      </c>
      <c r="FC562" s="1">
        <v>46230.3</v>
      </c>
      <c r="FD562" s="1">
        <v>1.94075</v>
      </c>
      <c r="FE562" s="1">
        <v>1.83742</v>
      </c>
      <c r="FF562" s="1">
        <v>0.087142</v>
      </c>
      <c r="FG562" s="1">
        <v>0.0</v>
      </c>
      <c r="FH562" s="1">
        <v>30.2072</v>
      </c>
      <c r="FI562" s="1">
        <v>999.9</v>
      </c>
      <c r="FJ562" s="1">
        <v>59.6</v>
      </c>
      <c r="FK562" s="1">
        <v>35.6</v>
      </c>
      <c r="FL562" s="1">
        <v>35.0608</v>
      </c>
      <c r="FM562" s="1">
        <v>64.0398</v>
      </c>
      <c r="FN562" s="1">
        <v>26.0176</v>
      </c>
      <c r="FO562" s="1">
        <v>1.0</v>
      </c>
      <c r="FP562" s="1">
        <v>0.453191</v>
      </c>
      <c r="FQ562" s="1">
        <v>3.63655</v>
      </c>
      <c r="FR562" s="1">
        <v>20.2816</v>
      </c>
      <c r="FS562" s="1">
        <v>5.21325</v>
      </c>
      <c r="FT562" s="1">
        <v>11.9078</v>
      </c>
      <c r="FU562" s="1">
        <v>5.0032</v>
      </c>
      <c r="FV562" s="1">
        <v>3.2898</v>
      </c>
      <c r="FW562" s="1">
        <v>9999.0</v>
      </c>
      <c r="FX562" s="1">
        <v>9999.0</v>
      </c>
      <c r="FY562" s="1">
        <v>9999.0</v>
      </c>
      <c r="FZ562" s="1">
        <v>999.9</v>
      </c>
      <c r="GA562" s="1">
        <v>1.85959</v>
      </c>
      <c r="GB562" s="1">
        <v>1.85454</v>
      </c>
      <c r="GC562" s="1">
        <v>1.85776</v>
      </c>
      <c r="GD562" s="1">
        <v>1.85608</v>
      </c>
      <c r="GE562" s="1">
        <v>1.85488</v>
      </c>
      <c r="GF562" s="1">
        <v>1.85454</v>
      </c>
      <c r="GG562" s="1">
        <v>1.85326</v>
      </c>
      <c r="GH562" s="1">
        <v>1.85638</v>
      </c>
      <c r="GI562" s="1">
        <v>0.0</v>
      </c>
      <c r="GJ562" s="1">
        <v>0.0</v>
      </c>
      <c r="GK562" s="1">
        <v>0.0</v>
      </c>
      <c r="GL562" s="1">
        <v>0.0</v>
      </c>
      <c r="GM562" s="1" t="s">
        <v>350</v>
      </c>
      <c r="GN562" s="1" t="s">
        <v>351</v>
      </c>
      <c r="GO562" s="1" t="s">
        <v>352</v>
      </c>
      <c r="GP562" s="1" t="s">
        <v>352</v>
      </c>
      <c r="GQ562" s="1" t="s">
        <v>352</v>
      </c>
      <c r="GR562" s="1" t="s">
        <v>352</v>
      </c>
      <c r="GS562" s="1">
        <v>0.0</v>
      </c>
      <c r="GT562" s="1">
        <v>100.0</v>
      </c>
      <c r="GU562" s="1">
        <v>100.0</v>
      </c>
      <c r="GV562" s="1">
        <v>1.88</v>
      </c>
      <c r="GW562" s="1">
        <v>0.0097</v>
      </c>
      <c r="GX562" s="1">
        <v>0.3679439641025603</v>
      </c>
      <c r="GY562" s="1">
        <v>0.003036990343597491</v>
      </c>
      <c r="GZ562" s="1">
        <v>-1.538114387597119E-6</v>
      </c>
      <c r="HA562" s="1">
        <v>3.390969119432733E-10</v>
      </c>
      <c r="HB562" s="1">
        <v>-0.06119280848291592</v>
      </c>
      <c r="HC562" s="1">
        <v>0.009762198319610341</v>
      </c>
      <c r="HD562" s="1">
        <v>-3.338778216718564E-4</v>
      </c>
      <c r="HE562" s="1">
        <v>2.632278881966732E-6</v>
      </c>
      <c r="HF562" s="1">
        <v>6.0</v>
      </c>
      <c r="HG562" s="1">
        <v>2134.0</v>
      </c>
      <c r="HH562" s="1">
        <v>2.0</v>
      </c>
      <c r="HI562" s="1">
        <v>31.0</v>
      </c>
      <c r="HJ562" s="1">
        <v>6.7</v>
      </c>
      <c r="HK562" s="1">
        <v>6.7</v>
      </c>
      <c r="HL562" s="1">
        <v>1.77612</v>
      </c>
      <c r="HM562" s="1">
        <v>2.32422</v>
      </c>
      <c r="HN562" s="1">
        <v>1.4978</v>
      </c>
      <c r="HO562" s="1">
        <v>2.30835</v>
      </c>
      <c r="HP562" s="1">
        <v>1.54785</v>
      </c>
      <c r="HQ562" s="1">
        <v>2.32788</v>
      </c>
      <c r="HR562" s="1">
        <v>39.6167</v>
      </c>
      <c r="HS562" s="1">
        <v>15.0426</v>
      </c>
      <c r="HT562" s="1">
        <v>18.0</v>
      </c>
      <c r="HU562" s="1">
        <v>491.862</v>
      </c>
      <c r="HV562" s="1">
        <v>488.596</v>
      </c>
      <c r="HW562" s="1">
        <v>25.3515</v>
      </c>
      <c r="HX562" s="1">
        <v>32.7626</v>
      </c>
      <c r="HY562" s="1">
        <v>30.0008</v>
      </c>
      <c r="HZ562" s="1">
        <v>32.4366</v>
      </c>
      <c r="IA562" s="1">
        <v>32.5311</v>
      </c>
      <c r="IB562" s="1">
        <v>35.6319</v>
      </c>
      <c r="IC562" s="1">
        <v>34.5018</v>
      </c>
      <c r="ID562" s="1">
        <v>11.4855</v>
      </c>
      <c r="IE562" s="1">
        <v>25.3508</v>
      </c>
      <c r="IF562" s="1">
        <v>803.445</v>
      </c>
      <c r="IG562" s="1">
        <v>23.8433</v>
      </c>
      <c r="IH562" s="1">
        <v>100.491</v>
      </c>
      <c r="II562" s="1">
        <v>100.193</v>
      </c>
      <c r="IJ562" s="1" t="s">
        <v>1117</v>
      </c>
    </row>
    <row r="563" ht="15.75" customHeight="1">
      <c r="A563" s="1">
        <v>547.0</v>
      </c>
      <c r="B563" s="1">
        <v>1.6598838691E9</v>
      </c>
      <c r="C563" s="1">
        <v>3612.0</v>
      </c>
      <c r="D563" s="1" t="s">
        <v>1420</v>
      </c>
      <c r="E563" s="1" t="s">
        <v>1421</v>
      </c>
      <c r="F563" s="1">
        <v>1.0</v>
      </c>
      <c r="G563" s="1" t="s">
        <v>1105</v>
      </c>
      <c r="H563" s="1" t="s">
        <v>345</v>
      </c>
      <c r="I563" s="1" t="s">
        <v>1102</v>
      </c>
      <c r="J563" s="1" t="s">
        <v>1113</v>
      </c>
      <c r="K563" s="1" t="s">
        <v>1114</v>
      </c>
      <c r="L563" s="1" t="s">
        <v>1115</v>
      </c>
      <c r="M563" s="1" t="s">
        <v>346</v>
      </c>
      <c r="N563" s="1">
        <v>1.65988386106875E9</v>
      </c>
      <c r="O563" s="1">
        <f t="shared" si="1"/>
        <v>0.002975087008</v>
      </c>
      <c r="P563" s="1">
        <f t="shared" si="2"/>
        <v>2.975087008</v>
      </c>
      <c r="Q563" s="1">
        <f t="shared" si="3"/>
        <v>11.63588554</v>
      </c>
      <c r="R563" s="1">
        <f t="shared" si="4"/>
        <v>683.8934375</v>
      </c>
      <c r="S563" s="1">
        <f t="shared" si="5"/>
        <v>536.6855251</v>
      </c>
      <c r="T563" s="1">
        <f t="shared" si="6"/>
        <v>53.32114186</v>
      </c>
      <c r="U563" s="1">
        <f t="shared" si="7"/>
        <v>67.94664155</v>
      </c>
      <c r="V563" s="1">
        <f t="shared" si="8"/>
        <v>0.1497683878</v>
      </c>
      <c r="W563" s="1">
        <f t="shared" si="9"/>
        <v>2.917220932</v>
      </c>
      <c r="X563" s="1">
        <f t="shared" si="10"/>
        <v>0.1456241766</v>
      </c>
      <c r="Y563" s="1">
        <f t="shared" si="11"/>
        <v>0.09137789969</v>
      </c>
      <c r="Z563" s="1">
        <f t="shared" si="12"/>
        <v>321.5152157</v>
      </c>
      <c r="AA563" s="1">
        <f t="shared" si="13"/>
        <v>32.15767254</v>
      </c>
      <c r="AB563" s="1">
        <f t="shared" si="14"/>
        <v>31.64105</v>
      </c>
      <c r="AC563" s="1">
        <f t="shared" si="15"/>
        <v>4.678922635</v>
      </c>
      <c r="AD563" s="1">
        <f t="shared" si="16"/>
        <v>60.28076237</v>
      </c>
      <c r="AE563" s="1">
        <f t="shared" si="17"/>
        <v>2.724786197</v>
      </c>
      <c r="AF563" s="1">
        <f t="shared" si="18"/>
        <v>4.520158819</v>
      </c>
      <c r="AG563" s="1">
        <f t="shared" si="19"/>
        <v>1.954136438</v>
      </c>
      <c r="AH563" s="1">
        <f t="shared" si="20"/>
        <v>-131.2013371</v>
      </c>
      <c r="AI563" s="1">
        <f t="shared" si="21"/>
        <v>-95.45599482</v>
      </c>
      <c r="AJ563" s="1">
        <f t="shared" si="22"/>
        <v>-7.372457325</v>
      </c>
      <c r="AK563" s="1">
        <f t="shared" si="23"/>
        <v>87.4854265</v>
      </c>
      <c r="AL563" s="1">
        <f t="shared" si="24"/>
        <v>42.14769156</v>
      </c>
      <c r="AM563" s="1">
        <f t="shared" si="25"/>
        <v>2.971203617</v>
      </c>
      <c r="AN563" s="1">
        <f t="shared" si="26"/>
        <v>11.63588554</v>
      </c>
      <c r="AO563" s="1">
        <v>782.2264800674072</v>
      </c>
      <c r="AP563" s="1">
        <v>741.5558848484848</v>
      </c>
      <c r="AQ563" s="1">
        <v>5.095717606220292</v>
      </c>
      <c r="AR563" s="1">
        <v>65.94029506185815</v>
      </c>
      <c r="AS563" s="1">
        <f t="shared" si="27"/>
        <v>2.975087008</v>
      </c>
      <c r="AT563" s="1">
        <v>23.97752379927856</v>
      </c>
      <c r="AU563" s="1">
        <v>27.4480090909091</v>
      </c>
      <c r="AV563" s="1">
        <v>1.269668109404455E-4</v>
      </c>
      <c r="AW563" s="1">
        <v>81.18963588158564</v>
      </c>
      <c r="AX563" s="1">
        <v>5.0</v>
      </c>
      <c r="AY563" s="1">
        <v>1.0</v>
      </c>
      <c r="AZ563" s="1">
        <f t="shared" si="28"/>
        <v>1</v>
      </c>
      <c r="BA563" s="1">
        <f t="shared" si="29"/>
        <v>0</v>
      </c>
      <c r="BB563" s="1">
        <f t="shared" si="30"/>
        <v>51808.76165</v>
      </c>
      <c r="BC563" s="1">
        <f t="shared" si="31"/>
        <v>1999.99875</v>
      </c>
      <c r="BD563" s="1">
        <f t="shared" si="32"/>
        <v>1681.198647</v>
      </c>
      <c r="BE563" s="1">
        <f t="shared" si="33"/>
        <v>0.8405998489</v>
      </c>
      <c r="BF563" s="1">
        <f t="shared" si="34"/>
        <v>0.1607577083</v>
      </c>
      <c r="BG563" s="1">
        <v>6.0</v>
      </c>
      <c r="BH563" s="1">
        <v>0.5</v>
      </c>
      <c r="BI563" s="1" t="s">
        <v>347</v>
      </c>
      <c r="BJ563" s="1">
        <v>2.0</v>
      </c>
      <c r="BK563" s="1" t="b">
        <v>1</v>
      </c>
      <c r="BL563" s="1">
        <v>1.65988386106875E9</v>
      </c>
      <c r="BM563" s="1">
        <v>683.8934375000001</v>
      </c>
      <c r="BN563" s="1">
        <v>736.8965625000001</v>
      </c>
      <c r="BO563" s="1">
        <v>27.42539375</v>
      </c>
      <c r="BP563" s="1">
        <v>23.95855</v>
      </c>
      <c r="BQ563" s="1">
        <v>682.0625</v>
      </c>
      <c r="BR563" s="1">
        <v>27.41565</v>
      </c>
      <c r="BS563" s="1">
        <v>500.1178125</v>
      </c>
      <c r="BT563" s="1">
        <v>99.2527125</v>
      </c>
      <c r="BU563" s="1">
        <v>0.09996120625</v>
      </c>
      <c r="BV563" s="1">
        <v>31.03410625</v>
      </c>
      <c r="BW563" s="1">
        <v>31.64105</v>
      </c>
      <c r="BX563" s="1">
        <v>999.9</v>
      </c>
      <c r="BY563" s="1">
        <v>0.0</v>
      </c>
      <c r="BZ563" s="1">
        <v>0.0</v>
      </c>
      <c r="CA563" s="1">
        <v>10004.650625</v>
      </c>
      <c r="CB563" s="1">
        <v>0.0</v>
      </c>
      <c r="CC563" s="1">
        <v>162.800625</v>
      </c>
      <c r="CD563" s="1">
        <v>-53.003</v>
      </c>
      <c r="CE563" s="1">
        <v>703.1788750000001</v>
      </c>
      <c r="CF563" s="1">
        <v>754.985125</v>
      </c>
      <c r="CG563" s="1">
        <v>3.46684</v>
      </c>
      <c r="CH563" s="1">
        <v>736.8965625000001</v>
      </c>
      <c r="CI563" s="1">
        <v>23.95855</v>
      </c>
      <c r="CJ563" s="1">
        <v>2.72204375</v>
      </c>
      <c r="CK563" s="1">
        <v>2.37795125</v>
      </c>
      <c r="CL563" s="1">
        <v>22.4188</v>
      </c>
      <c r="CM563" s="1">
        <v>20.21440625</v>
      </c>
      <c r="CN563" s="1">
        <v>1999.99875</v>
      </c>
      <c r="CO563" s="1">
        <v>0.9800071875</v>
      </c>
      <c r="CP563" s="1">
        <v>0.01999328125</v>
      </c>
      <c r="CQ563" s="1">
        <v>0.0</v>
      </c>
      <c r="CR563" s="1">
        <v>2.8285625</v>
      </c>
      <c r="CS563" s="1">
        <v>0.0</v>
      </c>
      <c r="CT563" s="1">
        <v>14857.46875</v>
      </c>
      <c r="CU563" s="1">
        <v>17412.35</v>
      </c>
      <c r="CV563" s="1">
        <v>42.937</v>
      </c>
      <c r="CW563" s="1">
        <v>44.742125</v>
      </c>
      <c r="CX563" s="1">
        <v>42.937</v>
      </c>
      <c r="CY563" s="1">
        <v>43.128875</v>
      </c>
      <c r="CZ563" s="1">
        <v>43.0816875</v>
      </c>
      <c r="DA563" s="1">
        <v>1960.01375</v>
      </c>
      <c r="DB563" s="1">
        <v>39.99</v>
      </c>
      <c r="DC563" s="1">
        <v>0.0</v>
      </c>
      <c r="DD563" s="1">
        <v>1.6598838677E9</v>
      </c>
      <c r="DE563" s="1">
        <v>0.0</v>
      </c>
      <c r="DF563" s="1">
        <v>1.659883469E9</v>
      </c>
      <c r="DG563" s="1" t="s">
        <v>1116</v>
      </c>
      <c r="DH563" s="1">
        <v>1.659883467E9</v>
      </c>
      <c r="DI563" s="1">
        <v>1.659883469E9</v>
      </c>
      <c r="DJ563" s="1">
        <v>2.0</v>
      </c>
      <c r="DK563" s="1">
        <v>0.127</v>
      </c>
      <c r="DL563" s="1">
        <v>-0.009</v>
      </c>
      <c r="DM563" s="1">
        <v>1.356</v>
      </c>
      <c r="DN563" s="1">
        <v>0.015</v>
      </c>
      <c r="DO563" s="1">
        <v>400.0</v>
      </c>
      <c r="DP563" s="1">
        <v>25.0</v>
      </c>
      <c r="DQ563" s="1">
        <v>0.21</v>
      </c>
      <c r="DR563" s="1">
        <v>0.05</v>
      </c>
      <c r="DS563" s="1">
        <v>11.38709641023267</v>
      </c>
      <c r="DT563" s="1">
        <v>2.395856388784067</v>
      </c>
      <c r="DU563" s="1">
        <v>0.2311051545120999</v>
      </c>
      <c r="DV563" s="1">
        <v>0.0</v>
      </c>
      <c r="DW563" s="1">
        <v>-52.98758387096774</v>
      </c>
      <c r="DX563" s="1">
        <v>-4.506101612903088</v>
      </c>
      <c r="DY563" s="1">
        <v>0.3633246491880179</v>
      </c>
      <c r="DZ563" s="1">
        <v>0.0</v>
      </c>
      <c r="EA563" s="1">
        <v>533.5421145474356</v>
      </c>
      <c r="EB563" s="1">
        <v>265.315219205212</v>
      </c>
      <c r="EC563" s="1">
        <v>19.21304956680844</v>
      </c>
      <c r="ED563" s="1">
        <v>0.0</v>
      </c>
      <c r="EE563" s="1">
        <v>3.471077804878049</v>
      </c>
      <c r="EF563" s="1">
        <v>-0.08741289198606025</v>
      </c>
      <c r="EG563" s="1">
        <v>0.009655088261004193</v>
      </c>
      <c r="EH563" s="1">
        <v>1.0</v>
      </c>
      <c r="EI563" s="1">
        <v>1.955301997348724</v>
      </c>
      <c r="EJ563" s="1">
        <v>-0.06300468363916643</v>
      </c>
      <c r="EK563" s="1">
        <v>0.004701534334654303</v>
      </c>
      <c r="EL563" s="1">
        <v>1.0</v>
      </c>
      <c r="EM563" s="1">
        <v>2.0</v>
      </c>
      <c r="EN563" s="1">
        <v>5.0</v>
      </c>
      <c r="EO563" s="1" t="s">
        <v>386</v>
      </c>
      <c r="EP563" s="1">
        <v>2.94212</v>
      </c>
      <c r="EQ563" s="1">
        <v>2.80123</v>
      </c>
      <c r="ER563" s="1">
        <v>0.134182</v>
      </c>
      <c r="ES563" s="1">
        <v>0.140697</v>
      </c>
      <c r="ET563" s="1">
        <v>0.118079</v>
      </c>
      <c r="EU563" s="1">
        <v>0.107383</v>
      </c>
      <c r="EV563" s="1">
        <v>17741.2</v>
      </c>
      <c r="EW563" s="1">
        <v>18462.4</v>
      </c>
      <c r="EX563" s="1">
        <v>23833.8</v>
      </c>
      <c r="EY563" s="1">
        <v>25009.2</v>
      </c>
      <c r="EZ563" s="1">
        <v>33646.7</v>
      </c>
      <c r="FA563" s="1">
        <v>35648.2</v>
      </c>
      <c r="FB563" s="1">
        <v>43457.9</v>
      </c>
      <c r="FC563" s="1">
        <v>46230.4</v>
      </c>
      <c r="FD563" s="1">
        <v>1.94103</v>
      </c>
      <c r="FE563" s="1">
        <v>1.8373</v>
      </c>
      <c r="FF563" s="1">
        <v>0.0873283</v>
      </c>
      <c r="FG563" s="1">
        <v>0.0</v>
      </c>
      <c r="FH563" s="1">
        <v>30.2078</v>
      </c>
      <c r="FI563" s="1">
        <v>999.9</v>
      </c>
      <c r="FJ563" s="1">
        <v>59.6</v>
      </c>
      <c r="FK563" s="1">
        <v>35.6</v>
      </c>
      <c r="FL563" s="1">
        <v>35.0592</v>
      </c>
      <c r="FM563" s="1">
        <v>64.0898</v>
      </c>
      <c r="FN563" s="1">
        <v>25.8494</v>
      </c>
      <c r="FO563" s="1">
        <v>1.0</v>
      </c>
      <c r="FP563" s="1">
        <v>0.453366</v>
      </c>
      <c r="FQ563" s="1">
        <v>3.59971</v>
      </c>
      <c r="FR563" s="1">
        <v>20.2822</v>
      </c>
      <c r="FS563" s="1">
        <v>5.21205</v>
      </c>
      <c r="FT563" s="1">
        <v>11.9077</v>
      </c>
      <c r="FU563" s="1">
        <v>5.0031</v>
      </c>
      <c r="FV563" s="1">
        <v>3.28958</v>
      </c>
      <c r="FW563" s="1">
        <v>9999.0</v>
      </c>
      <c r="FX563" s="1">
        <v>9999.0</v>
      </c>
      <c r="FY563" s="1">
        <v>9999.0</v>
      </c>
      <c r="FZ563" s="1">
        <v>999.9</v>
      </c>
      <c r="GA563" s="1">
        <v>1.85959</v>
      </c>
      <c r="GB563" s="1">
        <v>1.85454</v>
      </c>
      <c r="GC563" s="1">
        <v>1.85776</v>
      </c>
      <c r="GD563" s="1">
        <v>1.85609</v>
      </c>
      <c r="GE563" s="1">
        <v>1.85488</v>
      </c>
      <c r="GF563" s="1">
        <v>1.85454</v>
      </c>
      <c r="GG563" s="1">
        <v>1.85327</v>
      </c>
      <c r="GH563" s="1">
        <v>1.85638</v>
      </c>
      <c r="GI563" s="1">
        <v>0.0</v>
      </c>
      <c r="GJ563" s="1">
        <v>0.0</v>
      </c>
      <c r="GK563" s="1">
        <v>0.0</v>
      </c>
      <c r="GL563" s="1">
        <v>0.0</v>
      </c>
      <c r="GM563" s="1" t="s">
        <v>350</v>
      </c>
      <c r="GN563" s="1" t="s">
        <v>351</v>
      </c>
      <c r="GO563" s="1" t="s">
        <v>352</v>
      </c>
      <c r="GP563" s="1" t="s">
        <v>352</v>
      </c>
      <c r="GQ563" s="1" t="s">
        <v>352</v>
      </c>
      <c r="GR563" s="1" t="s">
        <v>352</v>
      </c>
      <c r="GS563" s="1">
        <v>0.0</v>
      </c>
      <c r="GT563" s="1">
        <v>100.0</v>
      </c>
      <c r="GU563" s="1">
        <v>100.0</v>
      </c>
      <c r="GV563" s="1">
        <v>1.886</v>
      </c>
      <c r="GW563" s="1">
        <v>0.0096</v>
      </c>
      <c r="GX563" s="1">
        <v>0.3679439641025603</v>
      </c>
      <c r="GY563" s="1">
        <v>0.003036990343597491</v>
      </c>
      <c r="GZ563" s="1">
        <v>-1.538114387597119E-6</v>
      </c>
      <c r="HA563" s="1">
        <v>3.390969119432733E-10</v>
      </c>
      <c r="HB563" s="1">
        <v>-0.06119280848291592</v>
      </c>
      <c r="HC563" s="1">
        <v>0.009762198319610341</v>
      </c>
      <c r="HD563" s="1">
        <v>-3.338778216718564E-4</v>
      </c>
      <c r="HE563" s="1">
        <v>2.632278881966732E-6</v>
      </c>
      <c r="HF563" s="1">
        <v>6.0</v>
      </c>
      <c r="HG563" s="1">
        <v>2134.0</v>
      </c>
      <c r="HH563" s="1">
        <v>2.0</v>
      </c>
      <c r="HI563" s="1">
        <v>31.0</v>
      </c>
      <c r="HJ563" s="1">
        <v>6.7</v>
      </c>
      <c r="HK563" s="1">
        <v>6.7</v>
      </c>
      <c r="HL563" s="1">
        <v>1.78223</v>
      </c>
      <c r="HM563" s="1">
        <v>2.30835</v>
      </c>
      <c r="HN563" s="1">
        <v>1.4978</v>
      </c>
      <c r="HO563" s="1">
        <v>2.30835</v>
      </c>
      <c r="HP563" s="1">
        <v>1.54785</v>
      </c>
      <c r="HQ563" s="1">
        <v>2.44263</v>
      </c>
      <c r="HR563" s="1">
        <v>39.6167</v>
      </c>
      <c r="HS563" s="1">
        <v>15.0689</v>
      </c>
      <c r="HT563" s="1">
        <v>18.0</v>
      </c>
      <c r="HU563" s="1">
        <v>492.042</v>
      </c>
      <c r="HV563" s="1">
        <v>488.525</v>
      </c>
      <c r="HW563" s="1">
        <v>25.3441</v>
      </c>
      <c r="HX563" s="1">
        <v>32.7648</v>
      </c>
      <c r="HY563" s="1">
        <v>30.0008</v>
      </c>
      <c r="HZ563" s="1">
        <v>32.4388</v>
      </c>
      <c r="IA563" s="1">
        <v>32.5325</v>
      </c>
      <c r="IB563" s="1">
        <v>35.7571</v>
      </c>
      <c r="IC563" s="1">
        <v>34.5018</v>
      </c>
      <c r="ID563" s="1">
        <v>11.4855</v>
      </c>
      <c r="IE563" s="1">
        <v>25.3272</v>
      </c>
      <c r="IF563" s="1">
        <v>803.445</v>
      </c>
      <c r="IG563" s="1">
        <v>23.8344</v>
      </c>
      <c r="IH563" s="1">
        <v>100.49</v>
      </c>
      <c r="II563" s="1">
        <v>100.194</v>
      </c>
      <c r="IJ563" s="1" t="s">
        <v>1117</v>
      </c>
    </row>
    <row r="564" ht="15.75" customHeight="1">
      <c r="A564" s="1">
        <v>548.0</v>
      </c>
      <c r="B564" s="1">
        <v>1.6598838701E9</v>
      </c>
      <c r="C564" s="1">
        <v>3613.0</v>
      </c>
      <c r="D564" s="1" t="s">
        <v>1422</v>
      </c>
      <c r="E564" s="1" t="s">
        <v>1423</v>
      </c>
      <c r="F564" s="1">
        <v>1.0</v>
      </c>
      <c r="G564" s="1" t="s">
        <v>1105</v>
      </c>
      <c r="H564" s="1" t="s">
        <v>345</v>
      </c>
      <c r="I564" s="1" t="s">
        <v>1102</v>
      </c>
      <c r="J564" s="1" t="s">
        <v>1113</v>
      </c>
      <c r="K564" s="1" t="s">
        <v>1114</v>
      </c>
      <c r="L564" s="1" t="s">
        <v>1115</v>
      </c>
      <c r="M564" s="1" t="s">
        <v>346</v>
      </c>
      <c r="N564" s="1">
        <v>1.659883862599999E9</v>
      </c>
      <c r="O564" s="1">
        <f t="shared" si="1"/>
        <v>0.002977912515</v>
      </c>
      <c r="P564" s="1">
        <f t="shared" si="2"/>
        <v>2.977912515</v>
      </c>
      <c r="Q564" s="1">
        <f t="shared" si="3"/>
        <v>11.58637501</v>
      </c>
      <c r="R564" s="1">
        <f t="shared" si="4"/>
        <v>691.4586</v>
      </c>
      <c r="S564" s="1">
        <f t="shared" si="5"/>
        <v>544.7638816</v>
      </c>
      <c r="T564" s="1">
        <f t="shared" si="6"/>
        <v>54.12372012</v>
      </c>
      <c r="U564" s="1">
        <f t="shared" si="7"/>
        <v>68.69822505</v>
      </c>
      <c r="V564" s="1">
        <f t="shared" si="8"/>
        <v>0.1500245834</v>
      </c>
      <c r="W564" s="1">
        <f t="shared" si="9"/>
        <v>2.917369758</v>
      </c>
      <c r="X564" s="1">
        <f t="shared" si="10"/>
        <v>0.1458665995</v>
      </c>
      <c r="Y564" s="1">
        <f t="shared" si="11"/>
        <v>0.09153060425</v>
      </c>
      <c r="Z564" s="1">
        <f t="shared" si="12"/>
        <v>321.5146708</v>
      </c>
      <c r="AA564" s="1">
        <f t="shared" si="13"/>
        <v>32.15406981</v>
      </c>
      <c r="AB564" s="1">
        <f t="shared" si="14"/>
        <v>31.63716</v>
      </c>
      <c r="AC564" s="1">
        <f t="shared" si="15"/>
        <v>4.677889832</v>
      </c>
      <c r="AD564" s="1">
        <f t="shared" si="16"/>
        <v>60.29831085</v>
      </c>
      <c r="AE564" s="1">
        <f t="shared" si="17"/>
        <v>2.725142412</v>
      </c>
      <c r="AF564" s="1">
        <f t="shared" si="18"/>
        <v>4.519434083</v>
      </c>
      <c r="AG564" s="1">
        <f t="shared" si="19"/>
        <v>1.95274742</v>
      </c>
      <c r="AH564" s="1">
        <f t="shared" si="20"/>
        <v>-131.3259419</v>
      </c>
      <c r="AI564" s="1">
        <f t="shared" si="21"/>
        <v>-95.29145964</v>
      </c>
      <c r="AJ564" s="1">
        <f t="shared" si="22"/>
        <v>-7.359130997</v>
      </c>
      <c r="AK564" s="1">
        <f t="shared" si="23"/>
        <v>87.53813826</v>
      </c>
      <c r="AL564" s="1">
        <f t="shared" si="24"/>
        <v>42.16849356</v>
      </c>
      <c r="AM564" s="1">
        <f t="shared" si="25"/>
        <v>2.972069403</v>
      </c>
      <c r="AN564" s="1">
        <f t="shared" si="26"/>
        <v>11.58637501</v>
      </c>
      <c r="AO564" s="1">
        <v>787.0710473111939</v>
      </c>
      <c r="AP564" s="1">
        <v>746.5818303030302</v>
      </c>
      <c r="AQ564" s="1">
        <v>5.07249868266487</v>
      </c>
      <c r="AR564" s="1">
        <v>65.94029506185815</v>
      </c>
      <c r="AS564" s="1">
        <f t="shared" si="27"/>
        <v>2.977912515</v>
      </c>
      <c r="AT564" s="1">
        <v>23.97865312339773</v>
      </c>
      <c r="AU564" s="1">
        <v>27.45232727272727</v>
      </c>
      <c r="AV564" s="1">
        <v>1.329186302926237E-4</v>
      </c>
      <c r="AW564" s="1">
        <v>81.18963588158564</v>
      </c>
      <c r="AX564" s="1">
        <v>5.0</v>
      </c>
      <c r="AY564" s="1">
        <v>1.0</v>
      </c>
      <c r="AZ564" s="1">
        <f t="shared" si="28"/>
        <v>1</v>
      </c>
      <c r="BA564" s="1">
        <f t="shared" si="29"/>
        <v>0</v>
      </c>
      <c r="BB564" s="1">
        <f t="shared" si="30"/>
        <v>51813.46436</v>
      </c>
      <c r="BC564" s="1">
        <f t="shared" si="31"/>
        <v>1999.995333</v>
      </c>
      <c r="BD564" s="1">
        <f t="shared" si="32"/>
        <v>1681.195777</v>
      </c>
      <c r="BE564" s="1">
        <f t="shared" si="33"/>
        <v>0.84059985</v>
      </c>
      <c r="BF564" s="1">
        <f t="shared" si="34"/>
        <v>0.1607577105</v>
      </c>
      <c r="BG564" s="1">
        <v>6.0</v>
      </c>
      <c r="BH564" s="1">
        <v>0.5</v>
      </c>
      <c r="BI564" s="1" t="s">
        <v>347</v>
      </c>
      <c r="BJ564" s="1">
        <v>2.0</v>
      </c>
      <c r="BK564" s="1" t="b">
        <v>1</v>
      </c>
      <c r="BL564" s="1">
        <v>1.659883862599999E9</v>
      </c>
      <c r="BM564" s="1">
        <v>691.4585999999999</v>
      </c>
      <c r="BN564" s="1">
        <v>744.5135333333333</v>
      </c>
      <c r="BO564" s="1">
        <v>27.42899333333333</v>
      </c>
      <c r="BP564" s="1">
        <v>23.96120666666667</v>
      </c>
      <c r="BQ564" s="1">
        <v>689.6170000000001</v>
      </c>
      <c r="BR564" s="1">
        <v>27.41926</v>
      </c>
      <c r="BS564" s="1">
        <v>500.1256666666667</v>
      </c>
      <c r="BT564" s="1">
        <v>99.25264</v>
      </c>
      <c r="BU564" s="1">
        <v>0.09998220000000001</v>
      </c>
      <c r="BV564" s="1">
        <v>31.03129333333333</v>
      </c>
      <c r="BW564" s="1">
        <v>31.63715999999999</v>
      </c>
      <c r="BX564" s="1">
        <v>999.8999999999999</v>
      </c>
      <c r="BY564" s="1">
        <v>0.0</v>
      </c>
      <c r="BZ564" s="1">
        <v>0.0</v>
      </c>
      <c r="CA564" s="1">
        <v>10005.50866666667</v>
      </c>
      <c r="CB564" s="1">
        <v>0.0</v>
      </c>
      <c r="CC564" s="1">
        <v>162.7608</v>
      </c>
      <c r="CD564" s="1">
        <v>-53.05480666666666</v>
      </c>
      <c r="CE564" s="1">
        <v>710.9599999999998</v>
      </c>
      <c r="CF564" s="1">
        <v>762.7910666666667</v>
      </c>
      <c r="CG564" s="1">
        <v>3.467791333333334</v>
      </c>
      <c r="CH564" s="1">
        <v>744.5135333333333</v>
      </c>
      <c r="CI564" s="1">
        <v>23.96120666666667</v>
      </c>
      <c r="CJ564" s="1">
        <v>2.7224</v>
      </c>
      <c r="CK564" s="1">
        <v>2.378212666666666</v>
      </c>
      <c r="CL564" s="1">
        <v>22.42094666666667</v>
      </c>
      <c r="CM564" s="1">
        <v>20.21618</v>
      </c>
      <c r="CN564" s="1">
        <v>1999.995333333334</v>
      </c>
      <c r="CO564" s="1">
        <v>0.9800071333333332</v>
      </c>
      <c r="CP564" s="1">
        <v>0.01999333333333334</v>
      </c>
      <c r="CQ564" s="1">
        <v>0.0</v>
      </c>
      <c r="CR564" s="1">
        <v>2.736133333333333</v>
      </c>
      <c r="CS564" s="1">
        <v>0.0</v>
      </c>
      <c r="CT564" s="1">
        <v>14870.07333333333</v>
      </c>
      <c r="CU564" s="1">
        <v>17412.32</v>
      </c>
      <c r="CV564" s="1">
        <v>42.937</v>
      </c>
      <c r="CW564" s="1">
        <v>44.75</v>
      </c>
      <c r="CX564" s="1">
        <v>42.937</v>
      </c>
      <c r="CY564" s="1">
        <v>43.13326666666667</v>
      </c>
      <c r="CZ564" s="1">
        <v>43.0872</v>
      </c>
      <c r="DA564" s="1">
        <v>1960.01</v>
      </c>
      <c r="DB564" s="1">
        <v>39.99</v>
      </c>
      <c r="DC564" s="1">
        <v>0.0</v>
      </c>
      <c r="DD564" s="1">
        <v>1.6598838689E9</v>
      </c>
      <c r="DE564" s="1">
        <v>0.0</v>
      </c>
      <c r="DF564" s="1">
        <v>1.659883469E9</v>
      </c>
      <c r="DG564" s="1" t="s">
        <v>1116</v>
      </c>
      <c r="DH564" s="1">
        <v>1.659883467E9</v>
      </c>
      <c r="DI564" s="1">
        <v>1.659883469E9</v>
      </c>
      <c r="DJ564" s="1">
        <v>2.0</v>
      </c>
      <c r="DK564" s="1">
        <v>0.127</v>
      </c>
      <c r="DL564" s="1">
        <v>-0.009</v>
      </c>
      <c r="DM564" s="1">
        <v>1.356</v>
      </c>
      <c r="DN564" s="1">
        <v>0.015</v>
      </c>
      <c r="DO564" s="1">
        <v>400.0</v>
      </c>
      <c r="DP564" s="1">
        <v>25.0</v>
      </c>
      <c r="DQ564" s="1">
        <v>0.21</v>
      </c>
      <c r="DR564" s="1">
        <v>0.05</v>
      </c>
      <c r="DS564" s="1">
        <v>11.44651110430109</v>
      </c>
      <c r="DT564" s="1">
        <v>2.392934126258782</v>
      </c>
      <c r="DU564" s="1">
        <v>0.2361165819424928</v>
      </c>
      <c r="DV564" s="1">
        <v>0.0</v>
      </c>
      <c r="DW564" s="1">
        <v>-53.05009666666665</v>
      </c>
      <c r="DX564" s="1">
        <v>-2.356487652947662</v>
      </c>
      <c r="DY564" s="1">
        <v>0.2959723247009579</v>
      </c>
      <c r="DZ564" s="1">
        <v>0.0</v>
      </c>
      <c r="EA564" s="1">
        <v>538.9507755020799</v>
      </c>
      <c r="EB564" s="1">
        <v>265.8004370936382</v>
      </c>
      <c r="EC564" s="1">
        <v>19.88537388470526</v>
      </c>
      <c r="ED564" s="1">
        <v>0.0</v>
      </c>
      <c r="EE564" s="1">
        <v>3.469451499999999</v>
      </c>
      <c r="EF564" s="1">
        <v>-0.04160645403378348</v>
      </c>
      <c r="EG564" s="1">
        <v>0.007220287927084343</v>
      </c>
      <c r="EH564" s="1">
        <v>1.0</v>
      </c>
      <c r="EI564" s="1">
        <v>1.954144184852925</v>
      </c>
      <c r="EJ564" s="1">
        <v>-0.0629504709856395</v>
      </c>
      <c r="EK564" s="1">
        <v>0.004838918488939834</v>
      </c>
      <c r="EL564" s="1">
        <v>1.0</v>
      </c>
      <c r="EM564" s="1">
        <v>2.0</v>
      </c>
      <c r="EN564" s="1">
        <v>5.0</v>
      </c>
      <c r="EO564" s="1" t="s">
        <v>386</v>
      </c>
      <c r="EP564" s="1">
        <v>2.94183</v>
      </c>
      <c r="EQ564" s="1">
        <v>2.80118</v>
      </c>
      <c r="ER564" s="1">
        <v>0.134792</v>
      </c>
      <c r="ES564" s="1">
        <v>0.141275</v>
      </c>
      <c r="ET564" s="1">
        <v>0.11809</v>
      </c>
      <c r="EU564" s="1">
        <v>0.107349</v>
      </c>
      <c r="EV564" s="1">
        <v>17728.7</v>
      </c>
      <c r="EW564" s="1">
        <v>18449.9</v>
      </c>
      <c r="EX564" s="1">
        <v>23833.8</v>
      </c>
      <c r="EY564" s="1">
        <v>25009.1</v>
      </c>
      <c r="EZ564" s="1">
        <v>33646.3</v>
      </c>
      <c r="FA564" s="1">
        <v>35649.5</v>
      </c>
      <c r="FB564" s="1">
        <v>43457.9</v>
      </c>
      <c r="FC564" s="1">
        <v>46230.4</v>
      </c>
      <c r="FD564" s="1">
        <v>1.941</v>
      </c>
      <c r="FE564" s="1">
        <v>1.8372</v>
      </c>
      <c r="FF564" s="1">
        <v>0.087291</v>
      </c>
      <c r="FG564" s="1">
        <v>0.0</v>
      </c>
      <c r="FH564" s="1">
        <v>30.2085</v>
      </c>
      <c r="FI564" s="1">
        <v>999.9</v>
      </c>
      <c r="FJ564" s="1">
        <v>59.6</v>
      </c>
      <c r="FK564" s="1">
        <v>35.6</v>
      </c>
      <c r="FL564" s="1">
        <v>35.061</v>
      </c>
      <c r="FM564" s="1">
        <v>64.0198</v>
      </c>
      <c r="FN564" s="1">
        <v>26.2019</v>
      </c>
      <c r="FO564" s="1">
        <v>1.0</v>
      </c>
      <c r="FP564" s="1">
        <v>0.453382</v>
      </c>
      <c r="FQ564" s="1">
        <v>3.59366</v>
      </c>
      <c r="FR564" s="1">
        <v>20.2824</v>
      </c>
      <c r="FS564" s="1">
        <v>5.21205</v>
      </c>
      <c r="FT564" s="1">
        <v>11.9077</v>
      </c>
      <c r="FU564" s="1">
        <v>5.00315</v>
      </c>
      <c r="FV564" s="1">
        <v>3.2896</v>
      </c>
      <c r="FW564" s="1">
        <v>9999.0</v>
      </c>
      <c r="FX564" s="1">
        <v>9999.0</v>
      </c>
      <c r="FY564" s="1">
        <v>9999.0</v>
      </c>
      <c r="FZ564" s="1">
        <v>999.9</v>
      </c>
      <c r="GA564" s="1">
        <v>1.85959</v>
      </c>
      <c r="GB564" s="1">
        <v>1.85455</v>
      </c>
      <c r="GC564" s="1">
        <v>1.85776</v>
      </c>
      <c r="GD564" s="1">
        <v>1.85609</v>
      </c>
      <c r="GE564" s="1">
        <v>1.85489</v>
      </c>
      <c r="GF564" s="1">
        <v>1.85455</v>
      </c>
      <c r="GG564" s="1">
        <v>1.85327</v>
      </c>
      <c r="GH564" s="1">
        <v>1.85638</v>
      </c>
      <c r="GI564" s="1">
        <v>0.0</v>
      </c>
      <c r="GJ564" s="1">
        <v>0.0</v>
      </c>
      <c r="GK564" s="1">
        <v>0.0</v>
      </c>
      <c r="GL564" s="1">
        <v>0.0</v>
      </c>
      <c r="GM564" s="1" t="s">
        <v>350</v>
      </c>
      <c r="GN564" s="1" t="s">
        <v>351</v>
      </c>
      <c r="GO564" s="1" t="s">
        <v>352</v>
      </c>
      <c r="GP564" s="1" t="s">
        <v>352</v>
      </c>
      <c r="GQ564" s="1" t="s">
        <v>352</v>
      </c>
      <c r="GR564" s="1" t="s">
        <v>352</v>
      </c>
      <c r="GS564" s="1">
        <v>0.0</v>
      </c>
      <c r="GT564" s="1">
        <v>100.0</v>
      </c>
      <c r="GU564" s="1">
        <v>100.0</v>
      </c>
      <c r="GV564" s="1">
        <v>1.892</v>
      </c>
      <c r="GW564" s="1">
        <v>0.0097</v>
      </c>
      <c r="GX564" s="1">
        <v>0.3679439641025603</v>
      </c>
      <c r="GY564" s="1">
        <v>0.003036990343597491</v>
      </c>
      <c r="GZ564" s="1">
        <v>-1.538114387597119E-6</v>
      </c>
      <c r="HA564" s="1">
        <v>3.390969119432733E-10</v>
      </c>
      <c r="HB564" s="1">
        <v>-0.06119280848291592</v>
      </c>
      <c r="HC564" s="1">
        <v>0.009762198319610341</v>
      </c>
      <c r="HD564" s="1">
        <v>-3.338778216718564E-4</v>
      </c>
      <c r="HE564" s="1">
        <v>2.632278881966732E-6</v>
      </c>
      <c r="HF564" s="1">
        <v>6.0</v>
      </c>
      <c r="HG564" s="1">
        <v>2134.0</v>
      </c>
      <c r="HH564" s="1">
        <v>2.0</v>
      </c>
      <c r="HI564" s="1">
        <v>31.0</v>
      </c>
      <c r="HJ564" s="1">
        <v>6.7</v>
      </c>
      <c r="HK564" s="1">
        <v>6.7</v>
      </c>
      <c r="HL564" s="1">
        <v>1.79321</v>
      </c>
      <c r="HM564" s="1">
        <v>2.32056</v>
      </c>
      <c r="HN564" s="1">
        <v>1.4978</v>
      </c>
      <c r="HO564" s="1">
        <v>2.30835</v>
      </c>
      <c r="HP564" s="1">
        <v>1.54785</v>
      </c>
      <c r="HQ564" s="1">
        <v>2.27295</v>
      </c>
      <c r="HR564" s="1">
        <v>39.6167</v>
      </c>
      <c r="HS564" s="1">
        <v>15.0426</v>
      </c>
      <c r="HT564" s="1">
        <v>18.0</v>
      </c>
      <c r="HU564" s="1">
        <v>492.042</v>
      </c>
      <c r="HV564" s="1">
        <v>488.475</v>
      </c>
      <c r="HW564" s="1">
        <v>25.3384</v>
      </c>
      <c r="HX564" s="1">
        <v>32.767</v>
      </c>
      <c r="HY564" s="1">
        <v>30.0007</v>
      </c>
      <c r="HZ564" s="1">
        <v>32.4408</v>
      </c>
      <c r="IA564" s="1">
        <v>32.5347</v>
      </c>
      <c r="IB564" s="1">
        <v>35.9966</v>
      </c>
      <c r="IC564" s="1">
        <v>34.5018</v>
      </c>
      <c r="ID564" s="1">
        <v>11.4855</v>
      </c>
      <c r="IE564" s="1">
        <v>25.3272</v>
      </c>
      <c r="IF564" s="1">
        <v>813.499</v>
      </c>
      <c r="IG564" s="1">
        <v>23.8317</v>
      </c>
      <c r="IH564" s="1">
        <v>100.49</v>
      </c>
      <c r="II564" s="1">
        <v>100.194</v>
      </c>
      <c r="IJ564" s="1" t="s">
        <v>1117</v>
      </c>
    </row>
    <row r="565" ht="15.75" customHeight="1">
      <c r="A565" s="1">
        <v>549.0</v>
      </c>
      <c r="B565" s="1">
        <v>1.6598838711E9</v>
      </c>
      <c r="C565" s="1">
        <v>3614.0</v>
      </c>
      <c r="D565" s="1" t="s">
        <v>1424</v>
      </c>
      <c r="E565" s="1" t="s">
        <v>1425</v>
      </c>
      <c r="F565" s="1">
        <v>1.0</v>
      </c>
      <c r="G565" s="1" t="s">
        <v>1105</v>
      </c>
      <c r="H565" s="1" t="s">
        <v>345</v>
      </c>
      <c r="I565" s="1" t="s">
        <v>1102</v>
      </c>
      <c r="J565" s="1" t="s">
        <v>1113</v>
      </c>
      <c r="K565" s="1" t="s">
        <v>1114</v>
      </c>
      <c r="L565" s="1" t="s">
        <v>1115</v>
      </c>
      <c r="M565" s="1" t="s">
        <v>346</v>
      </c>
      <c r="N565" s="1">
        <v>1.6598838631E9</v>
      </c>
      <c r="O565" s="1">
        <f t="shared" si="1"/>
        <v>0.002985226058</v>
      </c>
      <c r="P565" s="1">
        <f t="shared" si="2"/>
        <v>2.985226058</v>
      </c>
      <c r="Q565" s="1">
        <f t="shared" si="3"/>
        <v>11.71747665</v>
      </c>
      <c r="R565" s="1">
        <f t="shared" si="4"/>
        <v>693.9203125</v>
      </c>
      <c r="S565" s="1">
        <f t="shared" si="5"/>
        <v>546.0755499</v>
      </c>
      <c r="T565" s="1">
        <f t="shared" si="6"/>
        <v>54.254045</v>
      </c>
      <c r="U565" s="1">
        <f t="shared" si="7"/>
        <v>68.9428118</v>
      </c>
      <c r="V565" s="1">
        <f t="shared" si="8"/>
        <v>0.1504331862</v>
      </c>
      <c r="W565" s="1">
        <f t="shared" si="9"/>
        <v>2.917486934</v>
      </c>
      <c r="X565" s="1">
        <f t="shared" si="10"/>
        <v>0.146253025</v>
      </c>
      <c r="Y565" s="1">
        <f t="shared" si="11"/>
        <v>0.09177403641</v>
      </c>
      <c r="Z565" s="1">
        <f t="shared" si="12"/>
        <v>321.515116</v>
      </c>
      <c r="AA565" s="1">
        <f t="shared" si="13"/>
        <v>32.15127145</v>
      </c>
      <c r="AB565" s="1">
        <f t="shared" si="14"/>
        <v>31.63636875</v>
      </c>
      <c r="AC565" s="1">
        <f t="shared" si="15"/>
        <v>4.677679778</v>
      </c>
      <c r="AD565" s="1">
        <f t="shared" si="16"/>
        <v>60.30491651</v>
      </c>
      <c r="AE565" s="1">
        <f t="shared" si="17"/>
        <v>2.725307989</v>
      </c>
      <c r="AF565" s="1">
        <f t="shared" si="18"/>
        <v>4.519213601</v>
      </c>
      <c r="AG565" s="1">
        <f t="shared" si="19"/>
        <v>1.952371789</v>
      </c>
      <c r="AH565" s="1">
        <f t="shared" si="20"/>
        <v>-131.6484691</v>
      </c>
      <c r="AI565" s="1">
        <f t="shared" si="21"/>
        <v>-95.30544516</v>
      </c>
      <c r="AJ565" s="1">
        <f t="shared" si="22"/>
        <v>-7.359855708</v>
      </c>
      <c r="AK565" s="1">
        <f t="shared" si="23"/>
        <v>87.20134594</v>
      </c>
      <c r="AL565" s="1">
        <f t="shared" si="24"/>
        <v>42.13976502</v>
      </c>
      <c r="AM565" s="1">
        <f t="shared" si="25"/>
        <v>2.974199282</v>
      </c>
      <c r="AN565" s="1">
        <f t="shared" si="26"/>
        <v>11.71747665</v>
      </c>
      <c r="AO565" s="1">
        <v>791.8554707530589</v>
      </c>
      <c r="AP565" s="1">
        <v>751.4965272727268</v>
      </c>
      <c r="AQ565" s="1">
        <v>5.016162027329667</v>
      </c>
      <c r="AR565" s="1">
        <v>65.94029506185815</v>
      </c>
      <c r="AS565" s="1">
        <f t="shared" si="27"/>
        <v>2.985226058</v>
      </c>
      <c r="AT565" s="1">
        <v>23.97377277190241</v>
      </c>
      <c r="AU565" s="1">
        <v>27.45587151515152</v>
      </c>
      <c r="AV565" s="1">
        <v>1.484242722746291E-4</v>
      </c>
      <c r="AW565" s="1">
        <v>81.18963588158564</v>
      </c>
      <c r="AX565" s="1">
        <v>5.0</v>
      </c>
      <c r="AY565" s="1">
        <v>1.0</v>
      </c>
      <c r="AZ565" s="1">
        <f t="shared" si="28"/>
        <v>1</v>
      </c>
      <c r="BA565" s="1">
        <f t="shared" si="29"/>
        <v>0</v>
      </c>
      <c r="BB565" s="1">
        <f t="shared" si="30"/>
        <v>51816.9371</v>
      </c>
      <c r="BC565" s="1">
        <f t="shared" si="31"/>
        <v>1999.998125</v>
      </c>
      <c r="BD565" s="1">
        <f t="shared" si="32"/>
        <v>1681.198122</v>
      </c>
      <c r="BE565" s="1">
        <f t="shared" si="33"/>
        <v>0.8405998491</v>
      </c>
      <c r="BF565" s="1">
        <f t="shared" si="34"/>
        <v>0.1607577087</v>
      </c>
      <c r="BG565" s="1">
        <v>6.0</v>
      </c>
      <c r="BH565" s="1">
        <v>0.5</v>
      </c>
      <c r="BI565" s="1" t="s">
        <v>347</v>
      </c>
      <c r="BJ565" s="1">
        <v>2.0</v>
      </c>
      <c r="BK565" s="1" t="b">
        <v>1</v>
      </c>
      <c r="BL565" s="1">
        <v>1.6598838631E9</v>
      </c>
      <c r="BM565" s="1">
        <v>693.9203125</v>
      </c>
      <c r="BN565" s="1">
        <v>746.9513750000001</v>
      </c>
      <c r="BO565" s="1">
        <v>27.43065625</v>
      </c>
      <c r="BP565" s="1">
        <v>23.9603875</v>
      </c>
      <c r="BQ565" s="1">
        <v>692.0753125</v>
      </c>
      <c r="BR565" s="1">
        <v>27.420925</v>
      </c>
      <c r="BS565" s="1">
        <v>500.12525</v>
      </c>
      <c r="BT565" s="1">
        <v>99.25265625</v>
      </c>
      <c r="BU565" s="1">
        <v>0.09997913750000001</v>
      </c>
      <c r="BV565" s="1">
        <v>31.0304375</v>
      </c>
      <c r="BW565" s="1">
        <v>31.63636875</v>
      </c>
      <c r="BX565" s="1">
        <v>999.9</v>
      </c>
      <c r="BY565" s="1">
        <v>0.0</v>
      </c>
      <c r="BZ565" s="1">
        <v>0.0</v>
      </c>
      <c r="CA565" s="1">
        <v>10006.176875</v>
      </c>
      <c r="CB565" s="1">
        <v>0.0</v>
      </c>
      <c r="CC565" s="1">
        <v>162.7093125</v>
      </c>
      <c r="CD565" s="1">
        <v>-53.03094375000001</v>
      </c>
      <c r="CE565" s="1">
        <v>713.492375</v>
      </c>
      <c r="CF565" s="1">
        <v>765.2880625</v>
      </c>
      <c r="CG565" s="1">
        <v>3.47027375</v>
      </c>
      <c r="CH565" s="1">
        <v>746.9513750000001</v>
      </c>
      <c r="CI565" s="1">
        <v>23.9603875</v>
      </c>
      <c r="CJ565" s="1">
        <v>2.722565625</v>
      </c>
      <c r="CK565" s="1">
        <v>2.378131875</v>
      </c>
      <c r="CL565" s="1">
        <v>22.42194375</v>
      </c>
      <c r="CM565" s="1">
        <v>20.21563125</v>
      </c>
      <c r="CN565" s="1">
        <v>1999.998125</v>
      </c>
      <c r="CO565" s="1">
        <v>0.9800071875</v>
      </c>
      <c r="CP565" s="1">
        <v>0.01999328125</v>
      </c>
      <c r="CQ565" s="1">
        <v>0.0</v>
      </c>
      <c r="CR565" s="1">
        <v>2.770625</v>
      </c>
      <c r="CS565" s="1">
        <v>0.0</v>
      </c>
      <c r="CT565" s="1">
        <v>14873.86875</v>
      </c>
      <c r="CU565" s="1">
        <v>17412.34375</v>
      </c>
      <c r="CV565" s="1">
        <v>42.937</v>
      </c>
      <c r="CW565" s="1">
        <v>44.75</v>
      </c>
      <c r="CX565" s="1">
        <v>42.937</v>
      </c>
      <c r="CY565" s="1">
        <v>43.136625</v>
      </c>
      <c r="CZ565" s="1">
        <v>43.0895625</v>
      </c>
      <c r="DA565" s="1">
        <v>1960.013125</v>
      </c>
      <c r="DB565" s="1">
        <v>39.99</v>
      </c>
      <c r="DC565" s="1">
        <v>0.0</v>
      </c>
      <c r="DD565" s="1">
        <v>1.6598838701E9</v>
      </c>
      <c r="DE565" s="1">
        <v>0.0</v>
      </c>
      <c r="DF565" s="1">
        <v>1.659883469E9</v>
      </c>
      <c r="DG565" s="1" t="s">
        <v>1116</v>
      </c>
      <c r="DH565" s="1">
        <v>1.659883467E9</v>
      </c>
      <c r="DI565" s="1">
        <v>1.659883469E9</v>
      </c>
      <c r="DJ565" s="1">
        <v>2.0</v>
      </c>
      <c r="DK565" s="1">
        <v>0.127</v>
      </c>
      <c r="DL565" s="1">
        <v>-0.009</v>
      </c>
      <c r="DM565" s="1">
        <v>1.356</v>
      </c>
      <c r="DN565" s="1">
        <v>0.015</v>
      </c>
      <c r="DO565" s="1">
        <v>400.0</v>
      </c>
      <c r="DP565" s="1">
        <v>25.0</v>
      </c>
      <c r="DQ565" s="1">
        <v>0.21</v>
      </c>
      <c r="DR565" s="1">
        <v>0.05</v>
      </c>
      <c r="DS565" s="1">
        <v>11.49347610683063</v>
      </c>
      <c r="DT565" s="1">
        <v>1.880393549421146</v>
      </c>
      <c r="DU565" s="1">
        <v>0.2123437233232227</v>
      </c>
      <c r="DV565" s="1">
        <v>0.0</v>
      </c>
      <c r="DW565" s="1">
        <v>-53.04541612903225</v>
      </c>
      <c r="DX565" s="1">
        <v>-0.4852016129030707</v>
      </c>
      <c r="DY565" s="1">
        <v>0.2868479692830155</v>
      </c>
      <c r="DZ565" s="1">
        <v>1.0</v>
      </c>
      <c r="EA565" s="1">
        <v>546.82075765619</v>
      </c>
      <c r="EB565" s="1">
        <v>271.9792860380483</v>
      </c>
      <c r="EC565" s="1">
        <v>19.69692017040725</v>
      </c>
      <c r="ED565" s="1">
        <v>0.0</v>
      </c>
      <c r="EE565" s="1">
        <v>3.470905365853659</v>
      </c>
      <c r="EF565" s="1">
        <v>0.01274738675958795</v>
      </c>
      <c r="EG565" s="1">
        <v>0.01036224222311665</v>
      </c>
      <c r="EH565" s="1">
        <v>1.0</v>
      </c>
      <c r="EI565" s="1">
        <v>1.952519304752349</v>
      </c>
      <c r="EJ565" s="1">
        <v>-0.05636382418612086</v>
      </c>
      <c r="EK565" s="1">
        <v>0.004276134639886374</v>
      </c>
      <c r="EL565" s="1">
        <v>1.0</v>
      </c>
      <c r="EM565" s="1">
        <v>3.0</v>
      </c>
      <c r="EN565" s="1">
        <v>5.0</v>
      </c>
      <c r="EO565" s="1" t="s">
        <v>368</v>
      </c>
      <c r="EP565" s="1">
        <v>2.94198</v>
      </c>
      <c r="EQ565" s="1">
        <v>2.80129</v>
      </c>
      <c r="ER565" s="1">
        <v>0.135396</v>
      </c>
      <c r="ES565" s="1">
        <v>0.141853</v>
      </c>
      <c r="ET565" s="1">
        <v>0.1181</v>
      </c>
      <c r="EU565" s="1">
        <v>0.107319</v>
      </c>
      <c r="EV565" s="1">
        <v>17716.3</v>
      </c>
      <c r="EW565" s="1">
        <v>18437.4</v>
      </c>
      <c r="EX565" s="1">
        <v>23833.9</v>
      </c>
      <c r="EY565" s="1">
        <v>25009.0</v>
      </c>
      <c r="EZ565" s="1">
        <v>33646.0</v>
      </c>
      <c r="FA565" s="1">
        <v>35650.7</v>
      </c>
      <c r="FB565" s="1">
        <v>43457.9</v>
      </c>
      <c r="FC565" s="1">
        <v>46230.3</v>
      </c>
      <c r="FD565" s="1">
        <v>1.9409</v>
      </c>
      <c r="FE565" s="1">
        <v>1.83725</v>
      </c>
      <c r="FF565" s="1">
        <v>0.0870079</v>
      </c>
      <c r="FG565" s="1">
        <v>0.0</v>
      </c>
      <c r="FH565" s="1">
        <v>30.2091</v>
      </c>
      <c r="FI565" s="1">
        <v>999.9</v>
      </c>
      <c r="FJ565" s="1">
        <v>59.6</v>
      </c>
      <c r="FK565" s="1">
        <v>35.6</v>
      </c>
      <c r="FL565" s="1">
        <v>35.0621</v>
      </c>
      <c r="FM565" s="1">
        <v>64.0998</v>
      </c>
      <c r="FN565" s="1">
        <v>25.6651</v>
      </c>
      <c r="FO565" s="1">
        <v>1.0</v>
      </c>
      <c r="FP565" s="1">
        <v>0.453488</v>
      </c>
      <c r="FQ565" s="1">
        <v>3.59383</v>
      </c>
      <c r="FR565" s="1">
        <v>20.2824</v>
      </c>
      <c r="FS565" s="1">
        <v>5.21205</v>
      </c>
      <c r="FT565" s="1">
        <v>11.9077</v>
      </c>
      <c r="FU565" s="1">
        <v>5.0031</v>
      </c>
      <c r="FV565" s="1">
        <v>3.28963</v>
      </c>
      <c r="FW565" s="1">
        <v>9999.0</v>
      </c>
      <c r="FX565" s="1">
        <v>9999.0</v>
      </c>
      <c r="FY565" s="1">
        <v>9999.0</v>
      </c>
      <c r="FZ565" s="1">
        <v>999.9</v>
      </c>
      <c r="GA565" s="1">
        <v>1.85959</v>
      </c>
      <c r="GB565" s="1">
        <v>1.85455</v>
      </c>
      <c r="GC565" s="1">
        <v>1.85776</v>
      </c>
      <c r="GD565" s="1">
        <v>1.8561</v>
      </c>
      <c r="GE565" s="1">
        <v>1.85489</v>
      </c>
      <c r="GF565" s="1">
        <v>1.85455</v>
      </c>
      <c r="GG565" s="1">
        <v>1.85327</v>
      </c>
      <c r="GH565" s="1">
        <v>1.85638</v>
      </c>
      <c r="GI565" s="1">
        <v>0.0</v>
      </c>
      <c r="GJ565" s="1">
        <v>0.0</v>
      </c>
      <c r="GK565" s="1">
        <v>0.0</v>
      </c>
      <c r="GL565" s="1">
        <v>0.0</v>
      </c>
      <c r="GM565" s="1" t="s">
        <v>350</v>
      </c>
      <c r="GN565" s="1" t="s">
        <v>351</v>
      </c>
      <c r="GO565" s="1" t="s">
        <v>352</v>
      </c>
      <c r="GP565" s="1" t="s">
        <v>352</v>
      </c>
      <c r="GQ565" s="1" t="s">
        <v>352</v>
      </c>
      <c r="GR565" s="1" t="s">
        <v>352</v>
      </c>
      <c r="GS565" s="1">
        <v>0.0</v>
      </c>
      <c r="GT565" s="1">
        <v>100.0</v>
      </c>
      <c r="GU565" s="1">
        <v>100.0</v>
      </c>
      <c r="GV565" s="1">
        <v>1.899</v>
      </c>
      <c r="GW565" s="1">
        <v>0.0096</v>
      </c>
      <c r="GX565" s="1">
        <v>0.3679439641025603</v>
      </c>
      <c r="GY565" s="1">
        <v>0.003036990343597491</v>
      </c>
      <c r="GZ565" s="1">
        <v>-1.538114387597119E-6</v>
      </c>
      <c r="HA565" s="1">
        <v>3.390969119432733E-10</v>
      </c>
      <c r="HB565" s="1">
        <v>-0.06119280848291592</v>
      </c>
      <c r="HC565" s="1">
        <v>0.009762198319610341</v>
      </c>
      <c r="HD565" s="1">
        <v>-3.338778216718564E-4</v>
      </c>
      <c r="HE565" s="1">
        <v>2.632278881966732E-6</v>
      </c>
      <c r="HF565" s="1">
        <v>6.0</v>
      </c>
      <c r="HG565" s="1">
        <v>2134.0</v>
      </c>
      <c r="HH565" s="1">
        <v>2.0</v>
      </c>
      <c r="HI565" s="1">
        <v>31.0</v>
      </c>
      <c r="HJ565" s="1">
        <v>6.7</v>
      </c>
      <c r="HK565" s="1">
        <v>6.7</v>
      </c>
      <c r="HL565" s="1">
        <v>1.80054</v>
      </c>
      <c r="HM565" s="1">
        <v>2.31201</v>
      </c>
      <c r="HN565" s="1">
        <v>1.4978</v>
      </c>
      <c r="HO565" s="1">
        <v>2.30835</v>
      </c>
      <c r="HP565" s="1">
        <v>1.54785</v>
      </c>
      <c r="HQ565" s="1">
        <v>2.44263</v>
      </c>
      <c r="HR565" s="1">
        <v>39.6167</v>
      </c>
      <c r="HS565" s="1">
        <v>15.0602</v>
      </c>
      <c r="HT565" s="1">
        <v>18.0</v>
      </c>
      <c r="HU565" s="1">
        <v>491.993</v>
      </c>
      <c r="HV565" s="1">
        <v>488.524</v>
      </c>
      <c r="HW565" s="1">
        <v>25.3337</v>
      </c>
      <c r="HX565" s="1">
        <v>32.7692</v>
      </c>
      <c r="HY565" s="1">
        <v>30.0007</v>
      </c>
      <c r="HZ565" s="1">
        <v>32.4424</v>
      </c>
      <c r="IA565" s="1">
        <v>32.5368</v>
      </c>
      <c r="IB565" s="1">
        <v>36.1232</v>
      </c>
      <c r="IC565" s="1">
        <v>34.5018</v>
      </c>
      <c r="ID565" s="1">
        <v>11.4855</v>
      </c>
      <c r="IE565" s="1">
        <v>25.3272</v>
      </c>
      <c r="IF565" s="1">
        <v>813.499</v>
      </c>
      <c r="IG565" s="1">
        <v>23.8224</v>
      </c>
      <c r="IH565" s="1">
        <v>100.49</v>
      </c>
      <c r="II565" s="1">
        <v>100.193</v>
      </c>
      <c r="IJ565" s="1" t="s">
        <v>1117</v>
      </c>
    </row>
    <row r="566" ht="15.75" customHeight="1">
      <c r="A566" s="1">
        <v>550.0</v>
      </c>
      <c r="B566" s="1">
        <v>1.6598838721E9</v>
      </c>
      <c r="C566" s="1">
        <v>3615.0</v>
      </c>
      <c r="D566" s="1" t="s">
        <v>1426</v>
      </c>
      <c r="E566" s="1" t="s">
        <v>1427</v>
      </c>
      <c r="F566" s="1">
        <v>1.0</v>
      </c>
      <c r="G566" s="1" t="s">
        <v>1105</v>
      </c>
      <c r="H566" s="1" t="s">
        <v>345</v>
      </c>
      <c r="I566" s="1" t="s">
        <v>1102</v>
      </c>
      <c r="J566" s="1" t="s">
        <v>1113</v>
      </c>
      <c r="K566" s="1" t="s">
        <v>1114</v>
      </c>
      <c r="L566" s="1" t="s">
        <v>1115</v>
      </c>
      <c r="M566" s="1" t="s">
        <v>346</v>
      </c>
      <c r="N566" s="1">
        <v>1.659883864599999E9</v>
      </c>
      <c r="O566" s="1">
        <f t="shared" si="1"/>
        <v>0.002996748017</v>
      </c>
      <c r="P566" s="1">
        <f t="shared" si="2"/>
        <v>2.996748017</v>
      </c>
      <c r="Q566" s="1">
        <f t="shared" si="3"/>
        <v>11.78753944</v>
      </c>
      <c r="R566" s="1">
        <f t="shared" si="4"/>
        <v>701.3164</v>
      </c>
      <c r="S566" s="1">
        <f t="shared" si="5"/>
        <v>553.0701116</v>
      </c>
      <c r="T566" s="1">
        <f t="shared" si="6"/>
        <v>54.94895027</v>
      </c>
      <c r="U566" s="1">
        <f t="shared" si="7"/>
        <v>69.67760357</v>
      </c>
      <c r="V566" s="1">
        <f t="shared" si="8"/>
        <v>0.1511349016</v>
      </c>
      <c r="W566" s="1">
        <f t="shared" si="9"/>
        <v>2.917280066</v>
      </c>
      <c r="X566" s="1">
        <f t="shared" si="10"/>
        <v>0.1469159503</v>
      </c>
      <c r="Y566" s="1">
        <f t="shared" si="11"/>
        <v>0.09219171516</v>
      </c>
      <c r="Z566" s="1">
        <f t="shared" si="12"/>
        <v>321.5171165</v>
      </c>
      <c r="AA566" s="1">
        <f t="shared" si="13"/>
        <v>32.14622815</v>
      </c>
      <c r="AB566" s="1">
        <f t="shared" si="14"/>
        <v>31.63304667</v>
      </c>
      <c r="AC566" s="1">
        <f t="shared" si="15"/>
        <v>4.676797949</v>
      </c>
      <c r="AD566" s="1">
        <f t="shared" si="16"/>
        <v>60.32159177</v>
      </c>
      <c r="AE566" s="1">
        <f t="shared" si="17"/>
        <v>2.725730469</v>
      </c>
      <c r="AF566" s="1">
        <f t="shared" si="18"/>
        <v>4.518664691</v>
      </c>
      <c r="AG566" s="1">
        <f t="shared" si="19"/>
        <v>1.951067481</v>
      </c>
      <c r="AH566" s="1">
        <f t="shared" si="20"/>
        <v>-132.1565875</v>
      </c>
      <c r="AI566" s="1">
        <f t="shared" si="21"/>
        <v>-95.11133188</v>
      </c>
      <c r="AJ566" s="1">
        <f t="shared" si="22"/>
        <v>-7.345188919</v>
      </c>
      <c r="AK566" s="1">
        <f t="shared" si="23"/>
        <v>86.9040081</v>
      </c>
      <c r="AL566" s="1">
        <f t="shared" si="24"/>
        <v>42.1468746</v>
      </c>
      <c r="AM566" s="1">
        <f t="shared" si="25"/>
        <v>2.976720934</v>
      </c>
      <c r="AN566" s="1">
        <f t="shared" si="26"/>
        <v>11.78753944</v>
      </c>
      <c r="AO566" s="1">
        <v>796.6705692643321</v>
      </c>
      <c r="AP566" s="1">
        <v>756.441103030303</v>
      </c>
      <c r="AQ566" s="1">
        <v>4.97446814949613</v>
      </c>
      <c r="AR566" s="1">
        <v>65.94029506185815</v>
      </c>
      <c r="AS566" s="1">
        <f t="shared" si="27"/>
        <v>2.996748017</v>
      </c>
      <c r="AT566" s="1">
        <v>23.96375929266726</v>
      </c>
      <c r="AU566" s="1">
        <v>27.45926121212121</v>
      </c>
      <c r="AV566" s="1">
        <v>1.52435081994856E-4</v>
      </c>
      <c r="AW566" s="1">
        <v>81.18963588158564</v>
      </c>
      <c r="AX566" s="1">
        <v>5.0</v>
      </c>
      <c r="AY566" s="1">
        <v>1.0</v>
      </c>
      <c r="AZ566" s="1">
        <f t="shared" si="28"/>
        <v>1</v>
      </c>
      <c r="BA566" s="1">
        <f t="shared" si="29"/>
        <v>0</v>
      </c>
      <c r="BB566" s="1">
        <f t="shared" si="30"/>
        <v>51811.42581</v>
      </c>
      <c r="BC566" s="1">
        <f t="shared" si="31"/>
        <v>2000.010667</v>
      </c>
      <c r="BD566" s="1">
        <f t="shared" si="32"/>
        <v>1681.208656</v>
      </c>
      <c r="BE566" s="1">
        <f t="shared" si="33"/>
        <v>0.840599845</v>
      </c>
      <c r="BF566" s="1">
        <f t="shared" si="34"/>
        <v>0.1607577009</v>
      </c>
      <c r="BG566" s="1">
        <v>6.0</v>
      </c>
      <c r="BH566" s="1">
        <v>0.5</v>
      </c>
      <c r="BI566" s="1" t="s">
        <v>347</v>
      </c>
      <c r="BJ566" s="1">
        <v>2.0</v>
      </c>
      <c r="BK566" s="1" t="b">
        <v>1</v>
      </c>
      <c r="BL566" s="1">
        <v>1.659883864599999E9</v>
      </c>
      <c r="BM566" s="1">
        <v>701.3164</v>
      </c>
      <c r="BN566" s="1">
        <v>754.3844666666668</v>
      </c>
      <c r="BO566" s="1">
        <v>27.43492</v>
      </c>
      <c r="BP566" s="1">
        <v>23.96172666666667</v>
      </c>
      <c r="BQ566" s="1">
        <v>699.4611333333336</v>
      </c>
      <c r="BR566" s="1">
        <v>27.4252</v>
      </c>
      <c r="BS566" s="1">
        <v>500.1256</v>
      </c>
      <c r="BT566" s="1">
        <v>99.25258</v>
      </c>
      <c r="BU566" s="1">
        <v>0.10001402</v>
      </c>
      <c r="BV566" s="1">
        <v>31.02830666666667</v>
      </c>
      <c r="BW566" s="1">
        <v>31.63304666666666</v>
      </c>
      <c r="BX566" s="1">
        <v>999.8999999999999</v>
      </c>
      <c r="BY566" s="1">
        <v>0.0</v>
      </c>
      <c r="BZ566" s="1">
        <v>0.0</v>
      </c>
      <c r="CA566" s="1">
        <v>10005.002</v>
      </c>
      <c r="CB566" s="1">
        <v>0.0</v>
      </c>
      <c r="CC566" s="1">
        <v>162.6898666666667</v>
      </c>
      <c r="CD566" s="1">
        <v>-53.06789333333334</v>
      </c>
      <c r="CE566" s="1">
        <v>721.1002666666666</v>
      </c>
      <c r="CF566" s="1">
        <v>772.9045333333336</v>
      </c>
      <c r="CG566" s="1">
        <v>3.473202666666666</v>
      </c>
      <c r="CH566" s="1">
        <v>754.3844666666668</v>
      </c>
      <c r="CI566" s="1">
        <v>23.96172666666667</v>
      </c>
      <c r="CJ566" s="1">
        <v>2.722987333333334</v>
      </c>
      <c r="CK566" s="1">
        <v>2.378262666666667</v>
      </c>
      <c r="CL566" s="1">
        <v>22.42448666666667</v>
      </c>
      <c r="CM566" s="1">
        <v>20.21652666666667</v>
      </c>
      <c r="CN566" s="1">
        <v>2000.010666666667</v>
      </c>
      <c r="CO566" s="1">
        <v>0.9800076</v>
      </c>
      <c r="CP566" s="1">
        <v>0.01999288666666667</v>
      </c>
      <c r="CQ566" s="1">
        <v>0.0</v>
      </c>
      <c r="CR566" s="1">
        <v>2.757599999999999</v>
      </c>
      <c r="CS566" s="1">
        <v>0.0</v>
      </c>
      <c r="CT566" s="1">
        <v>14885.61333333333</v>
      </c>
      <c r="CU566" s="1">
        <v>17412.45333333333</v>
      </c>
      <c r="CV566" s="1">
        <v>42.937</v>
      </c>
      <c r="CW566" s="1">
        <v>44.75413333333334</v>
      </c>
      <c r="CX566" s="1">
        <v>42.937</v>
      </c>
      <c r="CY566" s="1">
        <v>43.14153333333334</v>
      </c>
      <c r="CZ566" s="1">
        <v>43.0956</v>
      </c>
      <c r="DA566" s="1">
        <v>1960.026666666667</v>
      </c>
      <c r="DB566" s="1">
        <v>39.99</v>
      </c>
      <c r="DC566" s="1">
        <v>0.0</v>
      </c>
      <c r="DD566" s="1">
        <v>1.6598838707E9</v>
      </c>
      <c r="DE566" s="1">
        <v>0.0</v>
      </c>
      <c r="DF566" s="1">
        <v>1.659883469E9</v>
      </c>
      <c r="DG566" s="1" t="s">
        <v>1116</v>
      </c>
      <c r="DH566" s="1">
        <v>1.659883467E9</v>
      </c>
      <c r="DI566" s="1">
        <v>1.659883469E9</v>
      </c>
      <c r="DJ566" s="1">
        <v>2.0</v>
      </c>
      <c r="DK566" s="1">
        <v>0.127</v>
      </c>
      <c r="DL566" s="1">
        <v>-0.009</v>
      </c>
      <c r="DM566" s="1">
        <v>1.356</v>
      </c>
      <c r="DN566" s="1">
        <v>0.015</v>
      </c>
      <c r="DO566" s="1">
        <v>400.0</v>
      </c>
      <c r="DP566" s="1">
        <v>25.0</v>
      </c>
      <c r="DQ566" s="1">
        <v>0.21</v>
      </c>
      <c r="DR566" s="1">
        <v>0.05</v>
      </c>
      <c r="DS566" s="1">
        <v>11.52630997441608</v>
      </c>
      <c r="DT566" s="1">
        <v>1.748653189757061</v>
      </c>
      <c r="DU566" s="1">
        <v>0.2054710473310944</v>
      </c>
      <c r="DV566" s="1">
        <v>0.0</v>
      </c>
      <c r="DW566" s="1">
        <v>-53.05124838709677</v>
      </c>
      <c r="DX566" s="1">
        <v>0.8217967741937063</v>
      </c>
      <c r="DY566" s="1">
        <v>0.2779647736685788</v>
      </c>
      <c r="DZ566" s="1">
        <v>1.0</v>
      </c>
      <c r="EA566" s="1">
        <v>551.321990639392</v>
      </c>
      <c r="EB566" s="1">
        <v>274.2540836011754</v>
      </c>
      <c r="EC566" s="1">
        <v>19.85851294460736</v>
      </c>
      <c r="ED566" s="1">
        <v>0.0</v>
      </c>
      <c r="EE566" s="1">
        <v>3.472557317073171</v>
      </c>
      <c r="EF566" s="1">
        <v>0.05634000000000498</v>
      </c>
      <c r="EG566" s="1">
        <v>0.01382823375921395</v>
      </c>
      <c r="EH566" s="1">
        <v>1.0</v>
      </c>
      <c r="EI566" s="1">
        <v>1.951664075396232</v>
      </c>
      <c r="EJ566" s="1">
        <v>-0.05387792424909712</v>
      </c>
      <c r="EK566" s="1">
        <v>0.00411668271841541</v>
      </c>
      <c r="EL566" s="1">
        <v>1.0</v>
      </c>
      <c r="EM566" s="1">
        <v>3.0</v>
      </c>
      <c r="EN566" s="1">
        <v>5.0</v>
      </c>
      <c r="EO566" s="1" t="s">
        <v>368</v>
      </c>
      <c r="EP566" s="1">
        <v>2.94188</v>
      </c>
      <c r="EQ566" s="1">
        <v>2.80126</v>
      </c>
      <c r="ER566" s="1">
        <v>0.135993</v>
      </c>
      <c r="ES566" s="1">
        <v>0.142441</v>
      </c>
      <c r="ET566" s="1">
        <v>0.118108</v>
      </c>
      <c r="EU566" s="1">
        <v>0.107317</v>
      </c>
      <c r="EV566" s="1">
        <v>17703.9</v>
      </c>
      <c r="EW566" s="1">
        <v>18424.7</v>
      </c>
      <c r="EX566" s="1">
        <v>23833.7</v>
      </c>
      <c r="EY566" s="1">
        <v>25009.0</v>
      </c>
      <c r="EZ566" s="1">
        <v>33645.6</v>
      </c>
      <c r="FA566" s="1">
        <v>35650.7</v>
      </c>
      <c r="FB566" s="1">
        <v>43457.8</v>
      </c>
      <c r="FC566" s="1">
        <v>46230.2</v>
      </c>
      <c r="FD566" s="1">
        <v>1.9411</v>
      </c>
      <c r="FE566" s="1">
        <v>1.837</v>
      </c>
      <c r="FF566" s="1">
        <v>0.0868812</v>
      </c>
      <c r="FG566" s="1">
        <v>0.0</v>
      </c>
      <c r="FH566" s="1">
        <v>30.2098</v>
      </c>
      <c r="FI566" s="1">
        <v>999.9</v>
      </c>
      <c r="FJ566" s="1">
        <v>59.6</v>
      </c>
      <c r="FK566" s="1">
        <v>35.7</v>
      </c>
      <c r="FL566" s="1">
        <v>35.2578</v>
      </c>
      <c r="FM566" s="1">
        <v>63.9398</v>
      </c>
      <c r="FN566" s="1">
        <v>26.3982</v>
      </c>
      <c r="FO566" s="1">
        <v>1.0</v>
      </c>
      <c r="FP566" s="1">
        <v>0.453641</v>
      </c>
      <c r="FQ566" s="1">
        <v>3.595</v>
      </c>
      <c r="FR566" s="1">
        <v>20.2823</v>
      </c>
      <c r="FS566" s="1">
        <v>5.21205</v>
      </c>
      <c r="FT566" s="1">
        <v>11.9074</v>
      </c>
      <c r="FU566" s="1">
        <v>5.0031</v>
      </c>
      <c r="FV566" s="1">
        <v>3.28963</v>
      </c>
      <c r="FW566" s="1">
        <v>9999.0</v>
      </c>
      <c r="FX566" s="1">
        <v>9999.0</v>
      </c>
      <c r="FY566" s="1">
        <v>9999.0</v>
      </c>
      <c r="FZ566" s="1">
        <v>999.9</v>
      </c>
      <c r="GA566" s="1">
        <v>1.85959</v>
      </c>
      <c r="GB566" s="1">
        <v>1.85455</v>
      </c>
      <c r="GC566" s="1">
        <v>1.85775</v>
      </c>
      <c r="GD566" s="1">
        <v>1.8561</v>
      </c>
      <c r="GE566" s="1">
        <v>1.85487</v>
      </c>
      <c r="GF566" s="1">
        <v>1.85455</v>
      </c>
      <c r="GG566" s="1">
        <v>1.85327</v>
      </c>
      <c r="GH566" s="1">
        <v>1.85638</v>
      </c>
      <c r="GI566" s="1">
        <v>0.0</v>
      </c>
      <c r="GJ566" s="1">
        <v>0.0</v>
      </c>
      <c r="GK566" s="1">
        <v>0.0</v>
      </c>
      <c r="GL566" s="1">
        <v>0.0</v>
      </c>
      <c r="GM566" s="1" t="s">
        <v>350</v>
      </c>
      <c r="GN566" s="1" t="s">
        <v>351</v>
      </c>
      <c r="GO566" s="1" t="s">
        <v>352</v>
      </c>
      <c r="GP566" s="1" t="s">
        <v>352</v>
      </c>
      <c r="GQ566" s="1" t="s">
        <v>352</v>
      </c>
      <c r="GR566" s="1" t="s">
        <v>352</v>
      </c>
      <c r="GS566" s="1">
        <v>0.0</v>
      </c>
      <c r="GT566" s="1">
        <v>100.0</v>
      </c>
      <c r="GU566" s="1">
        <v>100.0</v>
      </c>
      <c r="GV566" s="1">
        <v>1.905</v>
      </c>
      <c r="GW566" s="1">
        <v>0.0097</v>
      </c>
      <c r="GX566" s="1">
        <v>0.3679439641025603</v>
      </c>
      <c r="GY566" s="1">
        <v>0.003036990343597491</v>
      </c>
      <c r="GZ566" s="1">
        <v>-1.538114387597119E-6</v>
      </c>
      <c r="HA566" s="1">
        <v>3.390969119432733E-10</v>
      </c>
      <c r="HB566" s="1">
        <v>-0.06119280848291592</v>
      </c>
      <c r="HC566" s="1">
        <v>0.009762198319610341</v>
      </c>
      <c r="HD566" s="1">
        <v>-3.338778216718564E-4</v>
      </c>
      <c r="HE566" s="1">
        <v>2.632278881966732E-6</v>
      </c>
      <c r="HF566" s="1">
        <v>6.0</v>
      </c>
      <c r="HG566" s="1">
        <v>2134.0</v>
      </c>
      <c r="HH566" s="1">
        <v>2.0</v>
      </c>
      <c r="HI566" s="1">
        <v>31.0</v>
      </c>
      <c r="HJ566" s="1">
        <v>6.8</v>
      </c>
      <c r="HK566" s="1">
        <v>6.7</v>
      </c>
      <c r="HL566" s="1">
        <v>1.81152</v>
      </c>
      <c r="HM566" s="1">
        <v>2.31934</v>
      </c>
      <c r="HN566" s="1">
        <v>1.4978</v>
      </c>
      <c r="HO566" s="1">
        <v>2.30835</v>
      </c>
      <c r="HP566" s="1">
        <v>1.54785</v>
      </c>
      <c r="HQ566" s="1">
        <v>2.23755</v>
      </c>
      <c r="HR566" s="1">
        <v>39.6167</v>
      </c>
      <c r="HS566" s="1">
        <v>15.0339</v>
      </c>
      <c r="HT566" s="1">
        <v>18.0</v>
      </c>
      <c r="HU566" s="1">
        <v>492.128</v>
      </c>
      <c r="HV566" s="1">
        <v>488.37</v>
      </c>
      <c r="HW566" s="1">
        <v>25.329</v>
      </c>
      <c r="HX566" s="1">
        <v>32.7715</v>
      </c>
      <c r="HY566" s="1">
        <v>30.0008</v>
      </c>
      <c r="HZ566" s="1">
        <v>32.4445</v>
      </c>
      <c r="IA566" s="1">
        <v>32.5382</v>
      </c>
      <c r="IB566" s="1">
        <v>36.3619</v>
      </c>
      <c r="IC566" s="1">
        <v>34.7937</v>
      </c>
      <c r="ID566" s="1">
        <v>11.1119</v>
      </c>
      <c r="IE566" s="1">
        <v>25.3272</v>
      </c>
      <c r="IF566" s="1">
        <v>823.532</v>
      </c>
      <c r="IG566" s="1">
        <v>23.8202</v>
      </c>
      <c r="IH566" s="1">
        <v>100.49</v>
      </c>
      <c r="II566" s="1">
        <v>100.193</v>
      </c>
      <c r="IJ566" s="1" t="s">
        <v>1117</v>
      </c>
    </row>
    <row r="567" ht="15.75" customHeight="1">
      <c r="A567" s="1">
        <v>551.0</v>
      </c>
      <c r="B567" s="1">
        <v>1.6598838731E9</v>
      </c>
      <c r="C567" s="1">
        <v>3616.0</v>
      </c>
      <c r="D567" s="1" t="s">
        <v>1428</v>
      </c>
      <c r="E567" s="1" t="s">
        <v>1429</v>
      </c>
      <c r="F567" s="1">
        <v>1.0</v>
      </c>
      <c r="G567" s="1" t="s">
        <v>1105</v>
      </c>
      <c r="H567" s="1" t="s">
        <v>345</v>
      </c>
      <c r="I567" s="1" t="s">
        <v>1102</v>
      </c>
      <c r="J567" s="1" t="s">
        <v>1113</v>
      </c>
      <c r="K567" s="1" t="s">
        <v>1114</v>
      </c>
      <c r="L567" s="1" t="s">
        <v>1115</v>
      </c>
      <c r="M567" s="1" t="s">
        <v>346</v>
      </c>
      <c r="N567" s="1">
        <v>1.6598838651E9</v>
      </c>
      <c r="O567" s="1">
        <f t="shared" si="1"/>
        <v>0.003007860262</v>
      </c>
      <c r="P567" s="1">
        <f t="shared" si="2"/>
        <v>3.007860262</v>
      </c>
      <c r="Q567" s="1">
        <f t="shared" si="3"/>
        <v>11.73131012</v>
      </c>
      <c r="R567" s="1">
        <f t="shared" si="4"/>
        <v>703.768125</v>
      </c>
      <c r="S567" s="1">
        <f t="shared" si="5"/>
        <v>556.5373881</v>
      </c>
      <c r="T567" s="1">
        <f t="shared" si="6"/>
        <v>55.29340005</v>
      </c>
      <c r="U567" s="1">
        <f t="shared" si="7"/>
        <v>69.92114692</v>
      </c>
      <c r="V567" s="1">
        <f t="shared" si="8"/>
        <v>0.1517424751</v>
      </c>
      <c r="W567" s="1">
        <f t="shared" si="9"/>
        <v>2.917401528</v>
      </c>
      <c r="X567" s="1">
        <f t="shared" si="10"/>
        <v>0.1474902202</v>
      </c>
      <c r="Y567" s="1">
        <f t="shared" si="11"/>
        <v>0.09255351045</v>
      </c>
      <c r="Z567" s="1">
        <f t="shared" si="12"/>
        <v>321.517309</v>
      </c>
      <c r="AA567" s="1">
        <f t="shared" si="13"/>
        <v>32.14256824</v>
      </c>
      <c r="AB567" s="1">
        <f t="shared" si="14"/>
        <v>31.63218125</v>
      </c>
      <c r="AC567" s="1">
        <f t="shared" si="15"/>
        <v>4.676568253</v>
      </c>
      <c r="AD567" s="1">
        <f t="shared" si="16"/>
        <v>60.32764796</v>
      </c>
      <c r="AE567" s="1">
        <f t="shared" si="17"/>
        <v>2.725891402</v>
      </c>
      <c r="AF567" s="1">
        <f t="shared" si="18"/>
        <v>4.518477835</v>
      </c>
      <c r="AG567" s="1">
        <f t="shared" si="19"/>
        <v>1.950676852</v>
      </c>
      <c r="AH567" s="1">
        <f t="shared" si="20"/>
        <v>-132.6466375</v>
      </c>
      <c r="AI567" s="1">
        <f t="shared" si="21"/>
        <v>-95.09327229</v>
      </c>
      <c r="AJ567" s="1">
        <f t="shared" si="22"/>
        <v>-7.343430892</v>
      </c>
      <c r="AK567" s="1">
        <f t="shared" si="23"/>
        <v>86.43396829</v>
      </c>
      <c r="AL567" s="1">
        <f t="shared" si="24"/>
        <v>42.12243918</v>
      </c>
      <c r="AM567" s="1">
        <f t="shared" si="25"/>
        <v>2.979086789</v>
      </c>
      <c r="AN567" s="1">
        <f t="shared" si="26"/>
        <v>11.73131012</v>
      </c>
      <c r="AO567" s="1">
        <v>801.5621857970201</v>
      </c>
      <c r="AP567" s="1">
        <v>761.4438545454545</v>
      </c>
      <c r="AQ567" s="1">
        <v>4.966378823903995</v>
      </c>
      <c r="AR567" s="1">
        <v>65.94029506185815</v>
      </c>
      <c r="AS567" s="1">
        <f t="shared" si="27"/>
        <v>3.007860262</v>
      </c>
      <c r="AT567" s="1">
        <v>23.9529763483173</v>
      </c>
      <c r="AU567" s="1">
        <v>27.46149575757576</v>
      </c>
      <c r="AV567" s="1">
        <v>1.403314200509349E-4</v>
      </c>
      <c r="AW567" s="1">
        <v>81.18963588158564</v>
      </c>
      <c r="AX567" s="1">
        <v>5.0</v>
      </c>
      <c r="AY567" s="1">
        <v>1.0</v>
      </c>
      <c r="AZ567" s="1">
        <f t="shared" si="28"/>
        <v>1</v>
      </c>
      <c r="BA567" s="1">
        <f t="shared" si="29"/>
        <v>0</v>
      </c>
      <c r="BB567" s="1">
        <f t="shared" si="30"/>
        <v>51814.99646</v>
      </c>
      <c r="BC567" s="1">
        <f t="shared" si="31"/>
        <v>2000.011875</v>
      </c>
      <c r="BD567" s="1">
        <f t="shared" si="32"/>
        <v>1681.209671</v>
      </c>
      <c r="BE567" s="1">
        <f t="shared" si="33"/>
        <v>0.8405998446</v>
      </c>
      <c r="BF567" s="1">
        <f t="shared" si="34"/>
        <v>0.1607577</v>
      </c>
      <c r="BG567" s="1">
        <v>6.0</v>
      </c>
      <c r="BH567" s="1">
        <v>0.5</v>
      </c>
      <c r="BI567" s="1" t="s">
        <v>347</v>
      </c>
      <c r="BJ567" s="1">
        <v>2.0</v>
      </c>
      <c r="BK567" s="1" t="b">
        <v>1</v>
      </c>
      <c r="BL567" s="1">
        <v>1.6598838651E9</v>
      </c>
      <c r="BM567" s="1">
        <v>703.768125</v>
      </c>
      <c r="BN567" s="1">
        <v>756.817375</v>
      </c>
      <c r="BO567" s="1">
        <v>27.43655625</v>
      </c>
      <c r="BP567" s="1">
        <v>23.960625</v>
      </c>
      <c r="BQ567" s="1">
        <v>701.9095</v>
      </c>
      <c r="BR567" s="1">
        <v>27.42684375</v>
      </c>
      <c r="BS567" s="1">
        <v>500.128</v>
      </c>
      <c r="BT567" s="1">
        <v>99.25252499999999</v>
      </c>
      <c r="BU567" s="1">
        <v>0.10000950625</v>
      </c>
      <c r="BV567" s="1">
        <v>31.02758125</v>
      </c>
      <c r="BW567" s="1">
        <v>31.63218125</v>
      </c>
      <c r="BX567" s="1">
        <v>999.9</v>
      </c>
      <c r="BY567" s="1">
        <v>0.0</v>
      </c>
      <c r="BZ567" s="1">
        <v>0.0</v>
      </c>
      <c r="CA567" s="1">
        <v>10005.701875</v>
      </c>
      <c r="CB567" s="1">
        <v>0.0</v>
      </c>
      <c r="CC567" s="1">
        <v>162.6355625</v>
      </c>
      <c r="CD567" s="1">
        <v>-53.0490875</v>
      </c>
      <c r="CE567" s="1">
        <v>723.6223749999999</v>
      </c>
      <c r="CF567" s="1">
        <v>775.39625</v>
      </c>
      <c r="CG567" s="1">
        <v>3.47594</v>
      </c>
      <c r="CH567" s="1">
        <v>756.817375</v>
      </c>
      <c r="CI567" s="1">
        <v>23.960625</v>
      </c>
      <c r="CJ567" s="1">
        <v>2.723148125</v>
      </c>
      <c r="CK567" s="1">
        <v>2.378151875</v>
      </c>
      <c r="CL567" s="1">
        <v>22.4254625</v>
      </c>
      <c r="CM567" s="1">
        <v>20.215775</v>
      </c>
      <c r="CN567" s="1">
        <v>2000.011875</v>
      </c>
      <c r="CO567" s="1">
        <v>0.980007625</v>
      </c>
      <c r="CP567" s="1">
        <v>0.0199928625</v>
      </c>
      <c r="CQ567" s="1">
        <v>0.0</v>
      </c>
      <c r="CR567" s="1">
        <v>2.7155</v>
      </c>
      <c r="CS567" s="1">
        <v>0.0</v>
      </c>
      <c r="CT567" s="1">
        <v>14889.21875</v>
      </c>
      <c r="CU567" s="1">
        <v>17412.4625</v>
      </c>
      <c r="CV567" s="1">
        <v>42.937</v>
      </c>
      <c r="CW567" s="1">
        <v>44.75775</v>
      </c>
      <c r="CX567" s="1">
        <v>42.937</v>
      </c>
      <c r="CY567" s="1">
        <v>43.144375</v>
      </c>
      <c r="CZ567" s="1">
        <v>43.0974375</v>
      </c>
      <c r="DA567" s="1">
        <v>1960.028125</v>
      </c>
      <c r="DB567" s="1">
        <v>39.99</v>
      </c>
      <c r="DC567" s="1">
        <v>0.0</v>
      </c>
      <c r="DD567" s="1">
        <v>1.6598838719E9</v>
      </c>
      <c r="DE567" s="1">
        <v>0.0</v>
      </c>
      <c r="DF567" s="1">
        <v>1.659883469E9</v>
      </c>
      <c r="DG567" s="1" t="s">
        <v>1116</v>
      </c>
      <c r="DH567" s="1">
        <v>1.659883467E9</v>
      </c>
      <c r="DI567" s="1">
        <v>1.659883469E9</v>
      </c>
      <c r="DJ567" s="1">
        <v>2.0</v>
      </c>
      <c r="DK567" s="1">
        <v>0.127</v>
      </c>
      <c r="DL567" s="1">
        <v>-0.009</v>
      </c>
      <c r="DM567" s="1">
        <v>1.356</v>
      </c>
      <c r="DN567" s="1">
        <v>0.015</v>
      </c>
      <c r="DO567" s="1">
        <v>400.0</v>
      </c>
      <c r="DP567" s="1">
        <v>25.0</v>
      </c>
      <c r="DQ567" s="1">
        <v>0.21</v>
      </c>
      <c r="DR567" s="1">
        <v>0.05</v>
      </c>
      <c r="DS567" s="1">
        <v>11.52630997441608</v>
      </c>
      <c r="DT567" s="1">
        <v>1.748653189757061</v>
      </c>
      <c r="DU567" s="1">
        <v>0.2054710473310944</v>
      </c>
      <c r="DV567" s="1">
        <v>0.0</v>
      </c>
      <c r="DW567" s="1">
        <v>-53.05124838709677</v>
      </c>
      <c r="DX567" s="1">
        <v>0.8217967741937063</v>
      </c>
      <c r="DY567" s="1">
        <v>0.2779647736685788</v>
      </c>
      <c r="DZ567" s="1">
        <v>1.0</v>
      </c>
      <c r="EA567" s="1">
        <v>551.321990639392</v>
      </c>
      <c r="EB567" s="1">
        <v>274.2540836011754</v>
      </c>
      <c r="EC567" s="1">
        <v>19.85851294460736</v>
      </c>
      <c r="ED567" s="1">
        <v>0.0</v>
      </c>
      <c r="EE567" s="1">
        <v>3.472557317073171</v>
      </c>
      <c r="EF567" s="1">
        <v>0.05634000000000498</v>
      </c>
      <c r="EG567" s="1">
        <v>0.01382823375921395</v>
      </c>
      <c r="EH567" s="1">
        <v>1.0</v>
      </c>
      <c r="EI567" s="1">
        <v>1.951664075396232</v>
      </c>
      <c r="EJ567" s="1">
        <v>-0.05387792424909712</v>
      </c>
      <c r="EK567" s="1">
        <v>0.00411668271841541</v>
      </c>
      <c r="EL567" s="1">
        <v>1.0</v>
      </c>
      <c r="EM567" s="1">
        <v>3.0</v>
      </c>
      <c r="EN567" s="1">
        <v>5.0</v>
      </c>
      <c r="EO567" s="1" t="s">
        <v>368</v>
      </c>
      <c r="EP567" s="1">
        <v>2.94201</v>
      </c>
      <c r="EQ567" s="1">
        <v>2.80124</v>
      </c>
      <c r="ER567" s="1">
        <v>0.136599</v>
      </c>
      <c r="ES567" s="1">
        <v>0.143039</v>
      </c>
      <c r="ET567" s="1">
        <v>0.118108</v>
      </c>
      <c r="EU567" s="1">
        <v>0.107321</v>
      </c>
      <c r="EV567" s="1">
        <v>17691.5</v>
      </c>
      <c r="EW567" s="1">
        <v>18411.8</v>
      </c>
      <c r="EX567" s="1">
        <v>23833.6</v>
      </c>
      <c r="EY567" s="1">
        <v>25008.9</v>
      </c>
      <c r="EZ567" s="1">
        <v>33645.4</v>
      </c>
      <c r="FA567" s="1">
        <v>35650.4</v>
      </c>
      <c r="FB567" s="1">
        <v>43457.6</v>
      </c>
      <c r="FC567" s="1">
        <v>46230.0</v>
      </c>
      <c r="FD567" s="1">
        <v>1.94105</v>
      </c>
      <c r="FE567" s="1">
        <v>1.83703</v>
      </c>
      <c r="FF567" s="1">
        <v>0.0865459</v>
      </c>
      <c r="FG567" s="1">
        <v>0.0</v>
      </c>
      <c r="FH567" s="1">
        <v>30.2105</v>
      </c>
      <c r="FI567" s="1">
        <v>999.9</v>
      </c>
      <c r="FJ567" s="1">
        <v>59.6</v>
      </c>
      <c r="FK567" s="1">
        <v>35.6</v>
      </c>
      <c r="FL567" s="1">
        <v>35.062</v>
      </c>
      <c r="FM567" s="1">
        <v>64.1098</v>
      </c>
      <c r="FN567" s="1">
        <v>25.5649</v>
      </c>
      <c r="FO567" s="1">
        <v>1.0</v>
      </c>
      <c r="FP567" s="1">
        <v>0.453862</v>
      </c>
      <c r="FQ567" s="1">
        <v>3.59633</v>
      </c>
      <c r="FR567" s="1">
        <v>20.2822</v>
      </c>
      <c r="FS567" s="1">
        <v>5.2122</v>
      </c>
      <c r="FT567" s="1">
        <v>11.9066</v>
      </c>
      <c r="FU567" s="1">
        <v>5.00295</v>
      </c>
      <c r="FV567" s="1">
        <v>3.28965</v>
      </c>
      <c r="FW567" s="1">
        <v>9999.0</v>
      </c>
      <c r="FX567" s="1">
        <v>9999.0</v>
      </c>
      <c r="FY567" s="1">
        <v>9999.0</v>
      </c>
      <c r="FZ567" s="1">
        <v>999.9</v>
      </c>
      <c r="GA567" s="1">
        <v>1.85959</v>
      </c>
      <c r="GB567" s="1">
        <v>1.85455</v>
      </c>
      <c r="GC567" s="1">
        <v>1.85774</v>
      </c>
      <c r="GD567" s="1">
        <v>1.8561</v>
      </c>
      <c r="GE567" s="1">
        <v>1.85487</v>
      </c>
      <c r="GF567" s="1">
        <v>1.85455</v>
      </c>
      <c r="GG567" s="1">
        <v>1.85326</v>
      </c>
      <c r="GH567" s="1">
        <v>1.85637</v>
      </c>
      <c r="GI567" s="1">
        <v>0.0</v>
      </c>
      <c r="GJ567" s="1">
        <v>0.0</v>
      </c>
      <c r="GK567" s="1">
        <v>0.0</v>
      </c>
      <c r="GL567" s="1">
        <v>0.0</v>
      </c>
      <c r="GM567" s="1" t="s">
        <v>350</v>
      </c>
      <c r="GN567" s="1" t="s">
        <v>351</v>
      </c>
      <c r="GO567" s="1" t="s">
        <v>352</v>
      </c>
      <c r="GP567" s="1" t="s">
        <v>352</v>
      </c>
      <c r="GQ567" s="1" t="s">
        <v>352</v>
      </c>
      <c r="GR567" s="1" t="s">
        <v>352</v>
      </c>
      <c r="GS567" s="1">
        <v>0.0</v>
      </c>
      <c r="GT567" s="1">
        <v>100.0</v>
      </c>
      <c r="GU567" s="1">
        <v>100.0</v>
      </c>
      <c r="GV567" s="1">
        <v>1.912</v>
      </c>
      <c r="GW567" s="1">
        <v>0.0096</v>
      </c>
      <c r="GX567" s="1">
        <v>0.3679439641025603</v>
      </c>
      <c r="GY567" s="1">
        <v>0.003036990343597491</v>
      </c>
      <c r="GZ567" s="1">
        <v>-1.538114387597119E-6</v>
      </c>
      <c r="HA567" s="1">
        <v>3.390969119432733E-10</v>
      </c>
      <c r="HB567" s="1">
        <v>-0.06119280848291592</v>
      </c>
      <c r="HC567" s="1">
        <v>0.009762198319610341</v>
      </c>
      <c r="HD567" s="1">
        <v>-3.338778216718564E-4</v>
      </c>
      <c r="HE567" s="1">
        <v>2.632278881966732E-6</v>
      </c>
      <c r="HF567" s="1">
        <v>6.0</v>
      </c>
      <c r="HG567" s="1">
        <v>2134.0</v>
      </c>
      <c r="HH567" s="1">
        <v>2.0</v>
      </c>
      <c r="HI567" s="1">
        <v>31.0</v>
      </c>
      <c r="HJ567" s="1">
        <v>6.8</v>
      </c>
      <c r="HK567" s="1">
        <v>6.7</v>
      </c>
      <c r="HL567" s="1">
        <v>1.81885</v>
      </c>
      <c r="HM567" s="1">
        <v>2.31567</v>
      </c>
      <c r="HN567" s="1">
        <v>1.4978</v>
      </c>
      <c r="HO567" s="1">
        <v>2.30835</v>
      </c>
      <c r="HP567" s="1">
        <v>1.54785</v>
      </c>
      <c r="HQ567" s="1">
        <v>2.44019</v>
      </c>
      <c r="HR567" s="1">
        <v>39.6418</v>
      </c>
      <c r="HS567" s="1">
        <v>15.0689</v>
      </c>
      <c r="HT567" s="1">
        <v>18.0</v>
      </c>
      <c r="HU567" s="1">
        <v>492.112</v>
      </c>
      <c r="HV567" s="1">
        <v>488.402</v>
      </c>
      <c r="HW567" s="1">
        <v>25.3241</v>
      </c>
      <c r="HX567" s="1">
        <v>32.7743</v>
      </c>
      <c r="HY567" s="1">
        <v>30.0008</v>
      </c>
      <c r="HZ567" s="1">
        <v>32.4465</v>
      </c>
      <c r="IA567" s="1">
        <v>32.5404</v>
      </c>
      <c r="IB567" s="1">
        <v>36.4828</v>
      </c>
      <c r="IC567" s="1">
        <v>34.7937</v>
      </c>
      <c r="ID567" s="1">
        <v>11.1119</v>
      </c>
      <c r="IE567" s="1">
        <v>25.3272</v>
      </c>
      <c r="IF567" s="1">
        <v>823.532</v>
      </c>
      <c r="IG567" s="1">
        <v>23.8165</v>
      </c>
      <c r="IH567" s="1">
        <v>100.49</v>
      </c>
      <c r="II567" s="1">
        <v>100.193</v>
      </c>
      <c r="IJ567" s="1" t="s">
        <v>1117</v>
      </c>
    </row>
    <row r="568" ht="15.75" customHeight="1">
      <c r="A568" s="1">
        <v>552.0</v>
      </c>
      <c r="B568" s="1">
        <v>1.6598838741E9</v>
      </c>
      <c r="C568" s="1">
        <v>3617.0</v>
      </c>
      <c r="D568" s="1" t="s">
        <v>1430</v>
      </c>
      <c r="E568" s="1" t="s">
        <v>1431</v>
      </c>
      <c r="F568" s="1">
        <v>1.0</v>
      </c>
      <c r="G568" s="1" t="s">
        <v>1105</v>
      </c>
      <c r="H568" s="1" t="s">
        <v>345</v>
      </c>
      <c r="I568" s="1" t="s">
        <v>1102</v>
      </c>
      <c r="J568" s="1" t="s">
        <v>1113</v>
      </c>
      <c r="K568" s="1" t="s">
        <v>1114</v>
      </c>
      <c r="L568" s="1" t="s">
        <v>1115</v>
      </c>
      <c r="M568" s="1" t="s">
        <v>346</v>
      </c>
      <c r="N568" s="1">
        <v>1.659883866599999E9</v>
      </c>
      <c r="O568" s="1">
        <f t="shared" si="1"/>
        <v>0.003014741652</v>
      </c>
      <c r="P568" s="1">
        <f t="shared" si="2"/>
        <v>3.014741652</v>
      </c>
      <c r="Q568" s="1">
        <f t="shared" si="3"/>
        <v>11.58530396</v>
      </c>
      <c r="R568" s="1">
        <f t="shared" si="4"/>
        <v>711.1647333</v>
      </c>
      <c r="S568" s="1">
        <f t="shared" si="5"/>
        <v>565.6210223</v>
      </c>
      <c r="T568" s="1">
        <f t="shared" si="6"/>
        <v>56.19577703</v>
      </c>
      <c r="U568" s="1">
        <f t="shared" si="7"/>
        <v>70.65588655</v>
      </c>
      <c r="V568" s="1">
        <f t="shared" si="8"/>
        <v>0.1521965012</v>
      </c>
      <c r="W568" s="1">
        <f t="shared" si="9"/>
        <v>2.917216932</v>
      </c>
      <c r="X568" s="1">
        <f t="shared" si="10"/>
        <v>0.1479188856</v>
      </c>
      <c r="Y568" s="1">
        <f t="shared" si="11"/>
        <v>0.09282361612</v>
      </c>
      <c r="Z568" s="1">
        <f t="shared" si="12"/>
        <v>321.5166901</v>
      </c>
      <c r="AA568" s="1">
        <f t="shared" si="13"/>
        <v>32.13879217</v>
      </c>
      <c r="AB568" s="1">
        <f t="shared" si="14"/>
        <v>31.62934667</v>
      </c>
      <c r="AC568" s="1">
        <f t="shared" si="15"/>
        <v>4.675815976</v>
      </c>
      <c r="AD568" s="1">
        <f t="shared" si="16"/>
        <v>60.34468769</v>
      </c>
      <c r="AE568" s="1">
        <f t="shared" si="17"/>
        <v>2.726343034</v>
      </c>
      <c r="AF568" s="1">
        <f t="shared" si="18"/>
        <v>4.517950359</v>
      </c>
      <c r="AG568" s="1">
        <f t="shared" si="19"/>
        <v>1.949472942</v>
      </c>
      <c r="AH568" s="1">
        <f t="shared" si="20"/>
        <v>-132.9501068</v>
      </c>
      <c r="AI568" s="1">
        <f t="shared" si="21"/>
        <v>-94.9635339</v>
      </c>
      <c r="AJ568" s="1">
        <f t="shared" si="22"/>
        <v>-7.333699584</v>
      </c>
      <c r="AK568" s="1">
        <f t="shared" si="23"/>
        <v>86.26934976</v>
      </c>
      <c r="AL568" s="1">
        <f t="shared" si="24"/>
        <v>42.10221301</v>
      </c>
      <c r="AM568" s="1">
        <f t="shared" si="25"/>
        <v>2.982255173</v>
      </c>
      <c r="AN568" s="1">
        <f t="shared" si="26"/>
        <v>11.58530396</v>
      </c>
      <c r="AO568" s="1">
        <v>806.5274521551523</v>
      </c>
      <c r="AP568" s="1">
        <v>766.4729393939396</v>
      </c>
      <c r="AQ568" s="1">
        <v>4.988846449356299</v>
      </c>
      <c r="AR568" s="1">
        <v>65.94029506185815</v>
      </c>
      <c r="AS568" s="1">
        <f t="shared" si="27"/>
        <v>3.014741652</v>
      </c>
      <c r="AT568" s="1">
        <v>23.94580665929762</v>
      </c>
      <c r="AU568" s="1">
        <v>27.46241151515149</v>
      </c>
      <c r="AV568" s="1">
        <v>1.206265885340355E-4</v>
      </c>
      <c r="AW568" s="1">
        <v>81.18963588158564</v>
      </c>
      <c r="AX568" s="1">
        <v>5.0</v>
      </c>
      <c r="AY568" s="1">
        <v>1.0</v>
      </c>
      <c r="AZ568" s="1">
        <f t="shared" si="28"/>
        <v>1</v>
      </c>
      <c r="BA568" s="1">
        <f t="shared" si="29"/>
        <v>0</v>
      </c>
      <c r="BB568" s="1">
        <f t="shared" si="30"/>
        <v>51810.10031</v>
      </c>
      <c r="BC568" s="1">
        <f t="shared" si="31"/>
        <v>2000.008</v>
      </c>
      <c r="BD568" s="1">
        <f t="shared" si="32"/>
        <v>1681.206416</v>
      </c>
      <c r="BE568" s="1">
        <f t="shared" si="33"/>
        <v>0.8405998456</v>
      </c>
      <c r="BF568" s="1">
        <f t="shared" si="34"/>
        <v>0.160757702</v>
      </c>
      <c r="BG568" s="1">
        <v>6.0</v>
      </c>
      <c r="BH568" s="1">
        <v>0.5</v>
      </c>
      <c r="BI568" s="1" t="s">
        <v>347</v>
      </c>
      <c r="BJ568" s="1">
        <v>2.0</v>
      </c>
      <c r="BK568" s="1" t="b">
        <v>1</v>
      </c>
      <c r="BL568" s="1">
        <v>1.659883866599999E9</v>
      </c>
      <c r="BM568" s="1">
        <v>711.1647333333333</v>
      </c>
      <c r="BN568" s="1">
        <v>764.2178666666666</v>
      </c>
      <c r="BO568" s="1">
        <v>27.44115333333333</v>
      </c>
      <c r="BP568" s="1">
        <v>23.96160666666667</v>
      </c>
      <c r="BQ568" s="1">
        <v>709.2958666666667</v>
      </c>
      <c r="BR568" s="1">
        <v>27.43144666666667</v>
      </c>
      <c r="BS568" s="1">
        <v>500.1373333333333</v>
      </c>
      <c r="BT568" s="1">
        <v>99.25230666666667</v>
      </c>
      <c r="BU568" s="1">
        <v>0.100042</v>
      </c>
      <c r="BV568" s="1">
        <v>31.02553333333334</v>
      </c>
      <c r="BW568" s="1">
        <v>31.62934666666666</v>
      </c>
      <c r="BX568" s="1">
        <v>999.8999999999999</v>
      </c>
      <c r="BY568" s="1">
        <v>0.0</v>
      </c>
      <c r="BZ568" s="1">
        <v>0.0</v>
      </c>
      <c r="CA568" s="1">
        <v>10004.66866666667</v>
      </c>
      <c r="CB568" s="1">
        <v>0.0</v>
      </c>
      <c r="CC568" s="1">
        <v>162.5508666666666</v>
      </c>
      <c r="CD568" s="1">
        <v>-53.05309333333334</v>
      </c>
      <c r="CE568" s="1">
        <v>731.231</v>
      </c>
      <c r="CF568" s="1">
        <v>782.9792000000002</v>
      </c>
      <c r="CG568" s="1">
        <v>3.479549333333332</v>
      </c>
      <c r="CH568" s="1">
        <v>764.2178666666666</v>
      </c>
      <c r="CI568" s="1">
        <v>23.96160666666667</v>
      </c>
      <c r="CJ568" s="1">
        <v>2.723598</v>
      </c>
      <c r="CK568" s="1">
        <v>2.378244666666666</v>
      </c>
      <c r="CL568" s="1">
        <v>22.42817333333334</v>
      </c>
      <c r="CM568" s="1">
        <v>20.2164</v>
      </c>
      <c r="CN568" s="1">
        <v>2000.008</v>
      </c>
      <c r="CO568" s="1">
        <v>0.9800076</v>
      </c>
      <c r="CP568" s="1">
        <v>0.01999288666666667</v>
      </c>
      <c r="CQ568" s="1">
        <v>0.0</v>
      </c>
      <c r="CR568" s="1">
        <v>2.727333333333334</v>
      </c>
      <c r="CS568" s="1">
        <v>0.0</v>
      </c>
      <c r="CT568" s="1">
        <v>14900.78666666666</v>
      </c>
      <c r="CU568" s="1">
        <v>17412.42666666667</v>
      </c>
      <c r="CV568" s="1">
        <v>42.937</v>
      </c>
      <c r="CW568" s="1">
        <v>44.7624</v>
      </c>
      <c r="CX568" s="1">
        <v>42.937</v>
      </c>
      <c r="CY568" s="1">
        <v>43.14980000000001</v>
      </c>
      <c r="CZ568" s="1">
        <v>43.104</v>
      </c>
      <c r="DA568" s="1">
        <v>1960.024666666667</v>
      </c>
      <c r="DB568" s="1">
        <v>39.99</v>
      </c>
      <c r="DC568" s="1">
        <v>0.0</v>
      </c>
      <c r="DD568" s="1">
        <v>1.6598838731E9</v>
      </c>
      <c r="DE568" s="1">
        <v>0.0</v>
      </c>
      <c r="DF568" s="1">
        <v>1.659883469E9</v>
      </c>
      <c r="DG568" s="1" t="s">
        <v>1116</v>
      </c>
      <c r="DH568" s="1">
        <v>1.659883467E9</v>
      </c>
      <c r="DI568" s="1">
        <v>1.659883469E9</v>
      </c>
      <c r="DJ568" s="1">
        <v>2.0</v>
      </c>
      <c r="DK568" s="1">
        <v>0.127</v>
      </c>
      <c r="DL568" s="1">
        <v>-0.009</v>
      </c>
      <c r="DM568" s="1">
        <v>1.356</v>
      </c>
      <c r="DN568" s="1">
        <v>0.015</v>
      </c>
      <c r="DO568" s="1">
        <v>400.0</v>
      </c>
      <c r="DP568" s="1">
        <v>25.0</v>
      </c>
      <c r="DQ568" s="1">
        <v>0.21</v>
      </c>
      <c r="DR568" s="1">
        <v>0.05</v>
      </c>
      <c r="DS568" s="1">
        <v>11.56932194134571</v>
      </c>
      <c r="DT568" s="1">
        <v>1.582059812166517</v>
      </c>
      <c r="DU568" s="1">
        <v>0.1960707186651518</v>
      </c>
      <c r="DV568" s="1">
        <v>0.0</v>
      </c>
      <c r="DW568" s="1">
        <v>-53.05716333333333</v>
      </c>
      <c r="DX568" s="1">
        <v>2.462861846496219</v>
      </c>
      <c r="DY568" s="1">
        <v>0.2784012469839569</v>
      </c>
      <c r="DZ568" s="1">
        <v>0.0</v>
      </c>
      <c r="EA568" s="1">
        <v>556.9910309671847</v>
      </c>
      <c r="EB568" s="1">
        <v>277.5829888679795</v>
      </c>
      <c r="EC568" s="1">
        <v>20.75755403908642</v>
      </c>
      <c r="ED568" s="1">
        <v>0.0</v>
      </c>
      <c r="EE568" s="1">
        <v>3.4755705</v>
      </c>
      <c r="EF568" s="1">
        <v>0.1209289305816016</v>
      </c>
      <c r="EG568" s="1">
        <v>0.01816168011914096</v>
      </c>
      <c r="EH568" s="1">
        <v>1.0</v>
      </c>
      <c r="EI568" s="1">
        <v>1.950676522089466</v>
      </c>
      <c r="EJ568" s="1">
        <v>-0.05208559095128787</v>
      </c>
      <c r="EK568" s="1">
        <v>0.004116157748116702</v>
      </c>
      <c r="EL568" s="1">
        <v>1.0</v>
      </c>
      <c r="EM568" s="1">
        <v>2.0</v>
      </c>
      <c r="EN568" s="1">
        <v>5.0</v>
      </c>
      <c r="EO568" s="1" t="s">
        <v>386</v>
      </c>
      <c r="EP568" s="1">
        <v>2.94176</v>
      </c>
      <c r="EQ568" s="1">
        <v>2.80143</v>
      </c>
      <c r="ER568" s="1">
        <v>0.137195</v>
      </c>
      <c r="ES568" s="1">
        <v>0.14363</v>
      </c>
      <c r="ET568" s="1">
        <v>0.118112</v>
      </c>
      <c r="EU568" s="1">
        <v>0.107323</v>
      </c>
      <c r="EV568" s="1">
        <v>17679.2</v>
      </c>
      <c r="EW568" s="1">
        <v>18399.0</v>
      </c>
      <c r="EX568" s="1">
        <v>23833.6</v>
      </c>
      <c r="EY568" s="1">
        <v>25008.8</v>
      </c>
      <c r="EZ568" s="1">
        <v>33645.4</v>
      </c>
      <c r="FA568" s="1">
        <v>35650.2</v>
      </c>
      <c r="FB568" s="1">
        <v>43457.7</v>
      </c>
      <c r="FC568" s="1">
        <v>46229.8</v>
      </c>
      <c r="FD568" s="1">
        <v>1.9408</v>
      </c>
      <c r="FE568" s="1">
        <v>1.83695</v>
      </c>
      <c r="FF568" s="1">
        <v>0.0862926</v>
      </c>
      <c r="FG568" s="1">
        <v>0.0</v>
      </c>
      <c r="FH568" s="1">
        <v>30.2111</v>
      </c>
      <c r="FI568" s="1">
        <v>999.9</v>
      </c>
      <c r="FJ568" s="1">
        <v>59.6</v>
      </c>
      <c r="FK568" s="1">
        <v>35.6</v>
      </c>
      <c r="FL568" s="1">
        <v>35.0615</v>
      </c>
      <c r="FM568" s="1">
        <v>63.9798</v>
      </c>
      <c r="FN568" s="1">
        <v>26.4503</v>
      </c>
      <c r="FO568" s="1">
        <v>1.0</v>
      </c>
      <c r="FP568" s="1">
        <v>0.45408</v>
      </c>
      <c r="FQ568" s="1">
        <v>3.56905</v>
      </c>
      <c r="FR568" s="1">
        <v>20.283</v>
      </c>
      <c r="FS568" s="1">
        <v>5.2134</v>
      </c>
      <c r="FT568" s="1">
        <v>11.9068</v>
      </c>
      <c r="FU568" s="1">
        <v>5.00315</v>
      </c>
      <c r="FV568" s="1">
        <v>3.28985</v>
      </c>
      <c r="FW568" s="1">
        <v>9999.0</v>
      </c>
      <c r="FX568" s="1">
        <v>9999.0</v>
      </c>
      <c r="FY568" s="1">
        <v>9999.0</v>
      </c>
      <c r="FZ568" s="1">
        <v>999.9</v>
      </c>
      <c r="GA568" s="1">
        <v>1.85958</v>
      </c>
      <c r="GB568" s="1">
        <v>1.85455</v>
      </c>
      <c r="GC568" s="1">
        <v>1.85772</v>
      </c>
      <c r="GD568" s="1">
        <v>1.8561</v>
      </c>
      <c r="GE568" s="1">
        <v>1.85487</v>
      </c>
      <c r="GF568" s="1">
        <v>1.85455</v>
      </c>
      <c r="GG568" s="1">
        <v>1.85324</v>
      </c>
      <c r="GH568" s="1">
        <v>1.85637</v>
      </c>
      <c r="GI568" s="1">
        <v>0.0</v>
      </c>
      <c r="GJ568" s="1">
        <v>0.0</v>
      </c>
      <c r="GK568" s="1">
        <v>0.0</v>
      </c>
      <c r="GL568" s="1">
        <v>0.0</v>
      </c>
      <c r="GM568" s="1" t="s">
        <v>350</v>
      </c>
      <c r="GN568" s="1" t="s">
        <v>351</v>
      </c>
      <c r="GO568" s="1" t="s">
        <v>352</v>
      </c>
      <c r="GP568" s="1" t="s">
        <v>352</v>
      </c>
      <c r="GQ568" s="1" t="s">
        <v>352</v>
      </c>
      <c r="GR568" s="1" t="s">
        <v>352</v>
      </c>
      <c r="GS568" s="1">
        <v>0.0</v>
      </c>
      <c r="GT568" s="1">
        <v>100.0</v>
      </c>
      <c r="GU568" s="1">
        <v>100.0</v>
      </c>
      <c r="GV568" s="1">
        <v>1.919</v>
      </c>
      <c r="GW568" s="1">
        <v>0.0097</v>
      </c>
      <c r="GX568" s="1">
        <v>0.3679439641025603</v>
      </c>
      <c r="GY568" s="1">
        <v>0.003036990343597491</v>
      </c>
      <c r="GZ568" s="1">
        <v>-1.538114387597119E-6</v>
      </c>
      <c r="HA568" s="1">
        <v>3.390969119432733E-10</v>
      </c>
      <c r="HB568" s="1">
        <v>-0.06119280848291592</v>
      </c>
      <c r="HC568" s="1">
        <v>0.009762198319610341</v>
      </c>
      <c r="HD568" s="1">
        <v>-3.338778216718564E-4</v>
      </c>
      <c r="HE568" s="1">
        <v>2.632278881966732E-6</v>
      </c>
      <c r="HF568" s="1">
        <v>6.0</v>
      </c>
      <c r="HG568" s="1">
        <v>2134.0</v>
      </c>
      <c r="HH568" s="1">
        <v>2.0</v>
      </c>
      <c r="HI568" s="1">
        <v>31.0</v>
      </c>
      <c r="HJ568" s="1">
        <v>6.8</v>
      </c>
      <c r="HK568" s="1">
        <v>6.8</v>
      </c>
      <c r="HL568" s="1">
        <v>1.82983</v>
      </c>
      <c r="HM568" s="1">
        <v>2.32544</v>
      </c>
      <c r="HN568" s="1">
        <v>1.4978</v>
      </c>
      <c r="HO568" s="1">
        <v>2.30835</v>
      </c>
      <c r="HP568" s="1">
        <v>1.54785</v>
      </c>
      <c r="HQ568" s="1">
        <v>2.28638</v>
      </c>
      <c r="HR568" s="1">
        <v>39.6418</v>
      </c>
      <c r="HS568" s="1">
        <v>15.0426</v>
      </c>
      <c r="HT568" s="1">
        <v>18.0</v>
      </c>
      <c r="HU568" s="1">
        <v>491.973</v>
      </c>
      <c r="HV568" s="1">
        <v>488.369</v>
      </c>
      <c r="HW568" s="1">
        <v>25.3193</v>
      </c>
      <c r="HX568" s="1">
        <v>32.7764</v>
      </c>
      <c r="HY568" s="1">
        <v>30.0009</v>
      </c>
      <c r="HZ568" s="1">
        <v>32.4481</v>
      </c>
      <c r="IA568" s="1">
        <v>32.5425</v>
      </c>
      <c r="IB568" s="1">
        <v>36.7248</v>
      </c>
      <c r="IC568" s="1">
        <v>34.7937</v>
      </c>
      <c r="ID568" s="1">
        <v>11.1119</v>
      </c>
      <c r="IE568" s="1">
        <v>25.3104</v>
      </c>
      <c r="IF568" s="1">
        <v>833.594</v>
      </c>
      <c r="IG568" s="1">
        <v>23.8129</v>
      </c>
      <c r="IH568" s="1">
        <v>100.49</v>
      </c>
      <c r="II568" s="1">
        <v>100.192</v>
      </c>
      <c r="IJ568" s="1" t="s">
        <v>1117</v>
      </c>
    </row>
    <row r="569" ht="15.75" customHeight="1">
      <c r="A569" s="1">
        <v>553.0</v>
      </c>
      <c r="B569" s="1">
        <v>1.6598838751E9</v>
      </c>
      <c r="C569" s="1">
        <v>3618.0</v>
      </c>
      <c r="D569" s="1" t="s">
        <v>1432</v>
      </c>
      <c r="E569" s="1" t="s">
        <v>1433</v>
      </c>
      <c r="F569" s="1">
        <v>1.0</v>
      </c>
      <c r="G569" s="1" t="s">
        <v>1105</v>
      </c>
      <c r="H569" s="1" t="s">
        <v>345</v>
      </c>
      <c r="I569" s="1" t="s">
        <v>1102</v>
      </c>
      <c r="J569" s="1" t="s">
        <v>1113</v>
      </c>
      <c r="K569" s="1" t="s">
        <v>1114</v>
      </c>
      <c r="L569" s="1" t="s">
        <v>1115</v>
      </c>
      <c r="M569" s="1" t="s">
        <v>346</v>
      </c>
      <c r="N569" s="1">
        <v>1.6598838671E9</v>
      </c>
      <c r="O569" s="1">
        <f t="shared" si="1"/>
        <v>0.003016050839</v>
      </c>
      <c r="P569" s="1">
        <f t="shared" si="2"/>
        <v>3.016050839</v>
      </c>
      <c r="Q569" s="1">
        <f t="shared" si="3"/>
        <v>11.53348443</v>
      </c>
      <c r="R569" s="1">
        <f t="shared" si="4"/>
        <v>713.612</v>
      </c>
      <c r="S569" s="1">
        <f t="shared" si="5"/>
        <v>568.6214756</v>
      </c>
      <c r="T569" s="1">
        <f t="shared" si="6"/>
        <v>56.49383878</v>
      </c>
      <c r="U569" s="1">
        <f t="shared" si="7"/>
        <v>70.89897763</v>
      </c>
      <c r="V569" s="1">
        <f t="shared" si="8"/>
        <v>0.1522960355</v>
      </c>
      <c r="W569" s="1">
        <f t="shared" si="9"/>
        <v>2.917137219</v>
      </c>
      <c r="X569" s="1">
        <f t="shared" si="10"/>
        <v>0.1480127944</v>
      </c>
      <c r="Y569" s="1">
        <f t="shared" si="11"/>
        <v>0.0928827947</v>
      </c>
      <c r="Z569" s="1">
        <f t="shared" si="12"/>
        <v>321.517009</v>
      </c>
      <c r="AA569" s="1">
        <f t="shared" si="13"/>
        <v>32.13778615</v>
      </c>
      <c r="AB569" s="1">
        <f t="shared" si="14"/>
        <v>31.6284</v>
      </c>
      <c r="AC569" s="1">
        <f t="shared" si="15"/>
        <v>4.675564761</v>
      </c>
      <c r="AD569" s="1">
        <f t="shared" si="16"/>
        <v>60.35017857</v>
      </c>
      <c r="AE569" s="1">
        <f t="shared" si="17"/>
        <v>2.726482955</v>
      </c>
      <c r="AF569" s="1">
        <f t="shared" si="18"/>
        <v>4.517771147</v>
      </c>
      <c r="AG569" s="1">
        <f t="shared" si="19"/>
        <v>1.949081806</v>
      </c>
      <c r="AH569" s="1">
        <f t="shared" si="20"/>
        <v>-133.007842</v>
      </c>
      <c r="AI569" s="1">
        <f t="shared" si="21"/>
        <v>-94.92149079</v>
      </c>
      <c r="AJ569" s="1">
        <f t="shared" si="22"/>
        <v>-7.330593699</v>
      </c>
      <c r="AK569" s="1">
        <f t="shared" si="23"/>
        <v>86.25708253</v>
      </c>
      <c r="AL569" s="1">
        <f t="shared" si="24"/>
        <v>42.08739058</v>
      </c>
      <c r="AM569" s="1">
        <f t="shared" si="25"/>
        <v>2.984488191</v>
      </c>
      <c r="AN569" s="1">
        <f t="shared" si="26"/>
        <v>11.53348443</v>
      </c>
      <c r="AO569" s="1">
        <v>811.5719503448454</v>
      </c>
      <c r="AP569" s="1">
        <v>771.4893272727271</v>
      </c>
      <c r="AQ569" s="1">
        <v>5.006604450997809</v>
      </c>
      <c r="AR569" s="1">
        <v>65.94029506185815</v>
      </c>
      <c r="AS569" s="1">
        <f t="shared" si="27"/>
        <v>3.016050839</v>
      </c>
      <c r="AT569" s="1">
        <v>23.94530050228598</v>
      </c>
      <c r="AU569" s="1">
        <v>27.46362727272728</v>
      </c>
      <c r="AV569" s="1">
        <v>8.791993001732599E-5</v>
      </c>
      <c r="AW569" s="1">
        <v>81.18963588158564</v>
      </c>
      <c r="AX569" s="1">
        <v>5.0</v>
      </c>
      <c r="AY569" s="1">
        <v>1.0</v>
      </c>
      <c r="AZ569" s="1">
        <f t="shared" si="28"/>
        <v>1</v>
      </c>
      <c r="BA569" s="1">
        <f t="shared" si="29"/>
        <v>0</v>
      </c>
      <c r="BB569" s="1">
        <f t="shared" si="30"/>
        <v>51807.95438</v>
      </c>
      <c r="BC569" s="1">
        <f t="shared" si="31"/>
        <v>2000.01</v>
      </c>
      <c r="BD569" s="1">
        <f t="shared" si="32"/>
        <v>1681.208096</v>
      </c>
      <c r="BE569" s="1">
        <f t="shared" si="33"/>
        <v>0.8405998449</v>
      </c>
      <c r="BF569" s="1">
        <f t="shared" si="34"/>
        <v>0.1607577007</v>
      </c>
      <c r="BG569" s="1">
        <v>6.0</v>
      </c>
      <c r="BH569" s="1">
        <v>0.5</v>
      </c>
      <c r="BI569" s="1" t="s">
        <v>347</v>
      </c>
      <c r="BJ569" s="1">
        <v>2.0</v>
      </c>
      <c r="BK569" s="1" t="b">
        <v>1</v>
      </c>
      <c r="BL569" s="1">
        <v>1.6598838671E9</v>
      </c>
      <c r="BM569" s="1">
        <v>713.6120000000001</v>
      </c>
      <c r="BN569" s="1">
        <v>766.657875</v>
      </c>
      <c r="BO569" s="1">
        <v>27.44258125</v>
      </c>
      <c r="BP569" s="1">
        <v>23.96044375</v>
      </c>
      <c r="BQ569" s="1">
        <v>711.7398125</v>
      </c>
      <c r="BR569" s="1">
        <v>27.43288125</v>
      </c>
      <c r="BS569" s="1">
        <v>500.1386875</v>
      </c>
      <c r="BT569" s="1">
        <v>99.25223125</v>
      </c>
      <c r="BU569" s="1">
        <v>0.1000465</v>
      </c>
      <c r="BV569" s="1">
        <v>31.0248375</v>
      </c>
      <c r="BW569" s="1">
        <v>31.6284</v>
      </c>
      <c r="BX569" s="1">
        <v>999.9</v>
      </c>
      <c r="BY569" s="1">
        <v>0.0</v>
      </c>
      <c r="BZ569" s="1">
        <v>0.0</v>
      </c>
      <c r="CA569" s="1">
        <v>10004.220625</v>
      </c>
      <c r="CB569" s="1">
        <v>0.0</v>
      </c>
      <c r="CC569" s="1">
        <v>162.511125</v>
      </c>
      <c r="CD569" s="1">
        <v>-53.045825</v>
      </c>
      <c r="CE569" s="1">
        <v>733.7483749999999</v>
      </c>
      <c r="CF569" s="1">
        <v>785.4781250000001</v>
      </c>
      <c r="CG569" s="1">
        <v>3.482138125</v>
      </c>
      <c r="CH569" s="1">
        <v>766.657875</v>
      </c>
      <c r="CI569" s="1">
        <v>23.96044375</v>
      </c>
      <c r="CJ569" s="1">
        <v>2.7237375</v>
      </c>
      <c r="CK569" s="1">
        <v>2.3781275</v>
      </c>
      <c r="CL569" s="1">
        <v>22.42901875</v>
      </c>
      <c r="CM569" s="1">
        <v>20.21560625</v>
      </c>
      <c r="CN569" s="1">
        <v>2000.01</v>
      </c>
      <c r="CO569" s="1">
        <v>0.980007625</v>
      </c>
      <c r="CP569" s="1">
        <v>0.0199928625</v>
      </c>
      <c r="CQ569" s="1">
        <v>0.0</v>
      </c>
      <c r="CR569" s="1">
        <v>2.6805625</v>
      </c>
      <c r="CS569" s="1">
        <v>0.0</v>
      </c>
      <c r="CT569" s="1">
        <v>14905.05</v>
      </c>
      <c r="CU569" s="1">
        <v>17412.44375</v>
      </c>
      <c r="CV569" s="1">
        <v>42.9409375</v>
      </c>
      <c r="CW569" s="1">
        <v>44.7655</v>
      </c>
      <c r="CX569" s="1">
        <v>42.937</v>
      </c>
      <c r="CY569" s="1">
        <v>43.152125</v>
      </c>
      <c r="CZ569" s="1">
        <v>43.1053125</v>
      </c>
      <c r="DA569" s="1">
        <v>1960.026875</v>
      </c>
      <c r="DB569" s="1">
        <v>39.99</v>
      </c>
      <c r="DC569" s="1">
        <v>0.0</v>
      </c>
      <c r="DD569" s="1">
        <v>1.6598838737E9</v>
      </c>
      <c r="DE569" s="1">
        <v>0.0</v>
      </c>
      <c r="DF569" s="1">
        <v>1.659883469E9</v>
      </c>
      <c r="DG569" s="1" t="s">
        <v>1116</v>
      </c>
      <c r="DH569" s="1">
        <v>1.659883467E9</v>
      </c>
      <c r="DI569" s="1">
        <v>1.659883469E9</v>
      </c>
      <c r="DJ569" s="1">
        <v>2.0</v>
      </c>
      <c r="DK569" s="1">
        <v>0.127</v>
      </c>
      <c r="DL569" s="1">
        <v>-0.009</v>
      </c>
      <c r="DM569" s="1">
        <v>1.356</v>
      </c>
      <c r="DN569" s="1">
        <v>0.015</v>
      </c>
      <c r="DO569" s="1">
        <v>400.0</v>
      </c>
      <c r="DP569" s="1">
        <v>25.0</v>
      </c>
      <c r="DQ569" s="1">
        <v>0.21</v>
      </c>
      <c r="DR569" s="1">
        <v>0.05</v>
      </c>
      <c r="DS569" s="1">
        <v>11.5942098164881</v>
      </c>
      <c r="DT569" s="1">
        <v>1.354501228303366</v>
      </c>
      <c r="DU569" s="1">
        <v>0.1882392175785005</v>
      </c>
      <c r="DV569" s="1">
        <v>0.0</v>
      </c>
      <c r="DW569" s="1">
        <v>-53.05019333333334</v>
      </c>
      <c r="DX569" s="1">
        <v>2.727697441601819</v>
      </c>
      <c r="DY569" s="1">
        <v>0.2808107131542923</v>
      </c>
      <c r="DZ569" s="1">
        <v>0.0</v>
      </c>
      <c r="EA569" s="1">
        <v>561.7853637160779</v>
      </c>
      <c r="EB569" s="1">
        <v>281.0636845105262</v>
      </c>
      <c r="EC569" s="1">
        <v>21.02350807857194</v>
      </c>
      <c r="ED569" s="1">
        <v>0.0</v>
      </c>
      <c r="EE569" s="1">
        <v>3.477708000000001</v>
      </c>
      <c r="EF569" s="1">
        <v>0.1520541838649055</v>
      </c>
      <c r="EG569" s="1">
        <v>0.02009153816908999</v>
      </c>
      <c r="EH569" s="1">
        <v>0.0</v>
      </c>
      <c r="EI569" s="1">
        <v>1.949880585210324</v>
      </c>
      <c r="EJ569" s="1">
        <v>-0.05286740186526286</v>
      </c>
      <c r="EK569" s="1">
        <v>0.004166302932107411</v>
      </c>
      <c r="EL569" s="1">
        <v>1.0</v>
      </c>
      <c r="EM569" s="1">
        <v>1.0</v>
      </c>
      <c r="EN569" s="1">
        <v>5.0</v>
      </c>
      <c r="EO569" s="1" t="s">
        <v>371</v>
      </c>
      <c r="EP569" s="1">
        <v>2.94198</v>
      </c>
      <c r="EQ569" s="1">
        <v>2.80129</v>
      </c>
      <c r="ER569" s="1">
        <v>0.137796</v>
      </c>
      <c r="ES569" s="1">
        <v>0.144227</v>
      </c>
      <c r="ET569" s="1">
        <v>0.118115</v>
      </c>
      <c r="EU569" s="1">
        <v>0.107286</v>
      </c>
      <c r="EV569" s="1">
        <v>17666.8</v>
      </c>
      <c r="EW569" s="1">
        <v>18386.1</v>
      </c>
      <c r="EX569" s="1">
        <v>23833.5</v>
      </c>
      <c r="EY569" s="1">
        <v>25008.8</v>
      </c>
      <c r="EZ569" s="1">
        <v>33645.1</v>
      </c>
      <c r="FA569" s="1">
        <v>35651.7</v>
      </c>
      <c r="FB569" s="1">
        <v>43457.4</v>
      </c>
      <c r="FC569" s="1">
        <v>46229.7</v>
      </c>
      <c r="FD569" s="1">
        <v>1.94077</v>
      </c>
      <c r="FE569" s="1">
        <v>1.83685</v>
      </c>
      <c r="FF569" s="1">
        <v>0.0863522</v>
      </c>
      <c r="FG569" s="1">
        <v>0.0</v>
      </c>
      <c r="FH569" s="1">
        <v>30.2118</v>
      </c>
      <c r="FI569" s="1">
        <v>999.9</v>
      </c>
      <c r="FJ569" s="1">
        <v>59.6</v>
      </c>
      <c r="FK569" s="1">
        <v>35.7</v>
      </c>
      <c r="FL569" s="1">
        <v>35.2581</v>
      </c>
      <c r="FM569" s="1">
        <v>63.8198</v>
      </c>
      <c r="FN569" s="1">
        <v>25.5449</v>
      </c>
      <c r="FO569" s="1">
        <v>1.0</v>
      </c>
      <c r="FP569" s="1">
        <v>0.454197</v>
      </c>
      <c r="FQ569" s="1">
        <v>3.56415</v>
      </c>
      <c r="FR569" s="1">
        <v>20.2829</v>
      </c>
      <c r="FS569" s="1">
        <v>5.21235</v>
      </c>
      <c r="FT569" s="1">
        <v>11.9068</v>
      </c>
      <c r="FU569" s="1">
        <v>5.00305</v>
      </c>
      <c r="FV569" s="1">
        <v>3.28965</v>
      </c>
      <c r="FW569" s="1">
        <v>9999.0</v>
      </c>
      <c r="FX569" s="1">
        <v>9999.0</v>
      </c>
      <c r="FY569" s="1">
        <v>9999.0</v>
      </c>
      <c r="FZ569" s="1">
        <v>999.9</v>
      </c>
      <c r="GA569" s="1">
        <v>1.85958</v>
      </c>
      <c r="GB569" s="1">
        <v>1.85454</v>
      </c>
      <c r="GC569" s="1">
        <v>1.85772</v>
      </c>
      <c r="GD569" s="1">
        <v>1.85609</v>
      </c>
      <c r="GE569" s="1">
        <v>1.85489</v>
      </c>
      <c r="GF569" s="1">
        <v>1.85455</v>
      </c>
      <c r="GG569" s="1">
        <v>1.85325</v>
      </c>
      <c r="GH569" s="1">
        <v>1.85637</v>
      </c>
      <c r="GI569" s="1">
        <v>0.0</v>
      </c>
      <c r="GJ569" s="1">
        <v>0.0</v>
      </c>
      <c r="GK569" s="1">
        <v>0.0</v>
      </c>
      <c r="GL569" s="1">
        <v>0.0</v>
      </c>
      <c r="GM569" s="1" t="s">
        <v>350</v>
      </c>
      <c r="GN569" s="1" t="s">
        <v>351</v>
      </c>
      <c r="GO569" s="1" t="s">
        <v>352</v>
      </c>
      <c r="GP569" s="1" t="s">
        <v>352</v>
      </c>
      <c r="GQ569" s="1" t="s">
        <v>352</v>
      </c>
      <c r="GR569" s="1" t="s">
        <v>352</v>
      </c>
      <c r="GS569" s="1">
        <v>0.0</v>
      </c>
      <c r="GT569" s="1">
        <v>100.0</v>
      </c>
      <c r="GU569" s="1">
        <v>100.0</v>
      </c>
      <c r="GV569" s="1">
        <v>1.924</v>
      </c>
      <c r="GW569" s="1">
        <v>0.0096</v>
      </c>
      <c r="GX569" s="1">
        <v>0.3679439641025603</v>
      </c>
      <c r="GY569" s="1">
        <v>0.003036990343597491</v>
      </c>
      <c r="GZ569" s="1">
        <v>-1.538114387597119E-6</v>
      </c>
      <c r="HA569" s="1">
        <v>3.390969119432733E-10</v>
      </c>
      <c r="HB569" s="1">
        <v>-0.06119280848291592</v>
      </c>
      <c r="HC569" s="1">
        <v>0.009762198319610341</v>
      </c>
      <c r="HD569" s="1">
        <v>-3.338778216718564E-4</v>
      </c>
      <c r="HE569" s="1">
        <v>2.632278881966732E-6</v>
      </c>
      <c r="HF569" s="1">
        <v>6.0</v>
      </c>
      <c r="HG569" s="1">
        <v>2134.0</v>
      </c>
      <c r="HH569" s="1">
        <v>2.0</v>
      </c>
      <c r="HI569" s="1">
        <v>31.0</v>
      </c>
      <c r="HJ569" s="1">
        <v>6.8</v>
      </c>
      <c r="HK569" s="1">
        <v>6.8</v>
      </c>
      <c r="HL569" s="1">
        <v>1.83716</v>
      </c>
      <c r="HM569" s="1">
        <v>2.31812</v>
      </c>
      <c r="HN569" s="1">
        <v>1.4978</v>
      </c>
      <c r="HO569" s="1">
        <v>2.30835</v>
      </c>
      <c r="HP569" s="1">
        <v>1.54785</v>
      </c>
      <c r="HQ569" s="1">
        <v>2.41821</v>
      </c>
      <c r="HR569" s="1">
        <v>39.6418</v>
      </c>
      <c r="HS569" s="1">
        <v>15.0514</v>
      </c>
      <c r="HT569" s="1">
        <v>18.0</v>
      </c>
      <c r="HU569" s="1">
        <v>491.974</v>
      </c>
      <c r="HV569" s="1">
        <v>488.314</v>
      </c>
      <c r="HW569" s="1">
        <v>25.3157</v>
      </c>
      <c r="HX569" s="1">
        <v>32.7786</v>
      </c>
      <c r="HY569" s="1">
        <v>30.0008</v>
      </c>
      <c r="HZ569" s="1">
        <v>32.4502</v>
      </c>
      <c r="IA569" s="1">
        <v>32.5439</v>
      </c>
      <c r="IB569" s="1">
        <v>36.8487</v>
      </c>
      <c r="IC569" s="1">
        <v>34.7937</v>
      </c>
      <c r="ID569" s="1">
        <v>11.1119</v>
      </c>
      <c r="IE569" s="1">
        <v>25.3104</v>
      </c>
      <c r="IF569" s="1">
        <v>833.594</v>
      </c>
      <c r="IG569" s="1">
        <v>23.8037</v>
      </c>
      <c r="IH569" s="1">
        <v>100.489</v>
      </c>
      <c r="II569" s="1">
        <v>100.192</v>
      </c>
      <c r="IJ569" s="1" t="s">
        <v>1117</v>
      </c>
    </row>
    <row r="570" ht="15.75" customHeight="1">
      <c r="A570" s="1">
        <v>554.0</v>
      </c>
      <c r="B570" s="1">
        <v>1.6598838761E9</v>
      </c>
      <c r="C570" s="1">
        <v>3619.0</v>
      </c>
      <c r="D570" s="1" t="s">
        <v>1434</v>
      </c>
      <c r="E570" s="1" t="s">
        <v>1435</v>
      </c>
      <c r="F570" s="1">
        <v>1.0</v>
      </c>
      <c r="G570" s="1" t="s">
        <v>1105</v>
      </c>
      <c r="H570" s="1" t="s">
        <v>345</v>
      </c>
      <c r="I570" s="1" t="s">
        <v>1102</v>
      </c>
      <c r="J570" s="1" t="s">
        <v>1113</v>
      </c>
      <c r="K570" s="1" t="s">
        <v>1114</v>
      </c>
      <c r="L570" s="1" t="s">
        <v>1115</v>
      </c>
      <c r="M570" s="1" t="s">
        <v>346</v>
      </c>
      <c r="N570" s="1">
        <v>1.659883868599999E9</v>
      </c>
      <c r="O570" s="1">
        <f t="shared" si="1"/>
        <v>0.003014820452</v>
      </c>
      <c r="P570" s="1">
        <f t="shared" si="2"/>
        <v>3.014820452</v>
      </c>
      <c r="Q570" s="1">
        <f t="shared" si="3"/>
        <v>11.75251601</v>
      </c>
      <c r="R570" s="1">
        <f t="shared" si="4"/>
        <v>720.9926</v>
      </c>
      <c r="S570" s="1">
        <f t="shared" si="5"/>
        <v>573.4978397</v>
      </c>
      <c r="T570" s="1">
        <f t="shared" si="6"/>
        <v>56.97821639</v>
      </c>
      <c r="U570" s="1">
        <f t="shared" si="7"/>
        <v>71.63213099</v>
      </c>
      <c r="V570" s="1">
        <f t="shared" si="8"/>
        <v>0.1523430361</v>
      </c>
      <c r="W570" s="1">
        <f t="shared" si="9"/>
        <v>2.917073437</v>
      </c>
      <c r="X570" s="1">
        <f t="shared" si="10"/>
        <v>0.1480571001</v>
      </c>
      <c r="Y570" s="1">
        <f t="shared" si="11"/>
        <v>0.09291071838</v>
      </c>
      <c r="Z570" s="1">
        <f t="shared" si="12"/>
        <v>321.5187881</v>
      </c>
      <c r="AA570" s="1">
        <f t="shared" si="13"/>
        <v>32.13582392</v>
      </c>
      <c r="AB570" s="1">
        <f t="shared" si="14"/>
        <v>31.6249</v>
      </c>
      <c r="AC570" s="1">
        <f t="shared" si="15"/>
        <v>4.674636075</v>
      </c>
      <c r="AD570" s="1">
        <f t="shared" si="16"/>
        <v>60.3680727</v>
      </c>
      <c r="AE570" s="1">
        <f t="shared" si="17"/>
        <v>2.726931078</v>
      </c>
      <c r="AF570" s="1">
        <f t="shared" si="18"/>
        <v>4.51717432</v>
      </c>
      <c r="AG570" s="1">
        <f t="shared" si="19"/>
        <v>1.947704998</v>
      </c>
      <c r="AH570" s="1">
        <f t="shared" si="20"/>
        <v>-132.9535819</v>
      </c>
      <c r="AI570" s="1">
        <f t="shared" si="21"/>
        <v>-94.73344922</v>
      </c>
      <c r="AJ570" s="1">
        <f t="shared" si="22"/>
        <v>-7.316021785</v>
      </c>
      <c r="AK570" s="1">
        <f t="shared" si="23"/>
        <v>86.51573517</v>
      </c>
      <c r="AL570" s="1">
        <f t="shared" si="24"/>
        <v>42.0582615</v>
      </c>
      <c r="AM570" s="1">
        <f t="shared" si="25"/>
        <v>2.989964184</v>
      </c>
      <c r="AN570" s="1">
        <f t="shared" si="26"/>
        <v>11.75251601</v>
      </c>
      <c r="AO570" s="1">
        <v>816.6627844042258</v>
      </c>
      <c r="AP570" s="1">
        <v>776.4192666666662</v>
      </c>
      <c r="AQ570" s="1">
        <v>4.985700101979027</v>
      </c>
      <c r="AR570" s="1">
        <v>65.94029506185815</v>
      </c>
      <c r="AS570" s="1">
        <f t="shared" si="27"/>
        <v>3.014820452</v>
      </c>
      <c r="AT570" s="1">
        <v>23.9481142520018</v>
      </c>
      <c r="AU570" s="1">
        <v>27.46521212121212</v>
      </c>
      <c r="AV570" s="1">
        <v>5.086012668327443E-5</v>
      </c>
      <c r="AW570" s="1">
        <v>81.18963588158564</v>
      </c>
      <c r="AX570" s="1">
        <v>5.0</v>
      </c>
      <c r="AY570" s="1">
        <v>1.0</v>
      </c>
      <c r="AZ570" s="1">
        <f t="shared" si="28"/>
        <v>1</v>
      </c>
      <c r="BA570" s="1">
        <f t="shared" si="29"/>
        <v>0</v>
      </c>
      <c r="BB570" s="1">
        <f t="shared" si="30"/>
        <v>51806.53459</v>
      </c>
      <c r="BC570" s="1">
        <f t="shared" si="31"/>
        <v>2000.020667</v>
      </c>
      <c r="BD570" s="1">
        <f t="shared" si="32"/>
        <v>1681.217096</v>
      </c>
      <c r="BE570" s="1">
        <f t="shared" si="33"/>
        <v>0.8405998616</v>
      </c>
      <c r="BF570" s="1">
        <f t="shared" si="34"/>
        <v>0.1607577329</v>
      </c>
      <c r="BG570" s="1">
        <v>6.0</v>
      </c>
      <c r="BH570" s="1">
        <v>0.5</v>
      </c>
      <c r="BI570" s="1" t="s">
        <v>347</v>
      </c>
      <c r="BJ570" s="1">
        <v>2.0</v>
      </c>
      <c r="BK570" s="1" t="b">
        <v>1</v>
      </c>
      <c r="BL570" s="1">
        <v>1.659883868599999E9</v>
      </c>
      <c r="BM570" s="1">
        <v>720.9925999999999</v>
      </c>
      <c r="BN570" s="1">
        <v>774.0343333333333</v>
      </c>
      <c r="BO570" s="1">
        <v>27.44714</v>
      </c>
      <c r="BP570" s="1">
        <v>23.95865333333333</v>
      </c>
      <c r="BQ570" s="1">
        <v>719.1103999999999</v>
      </c>
      <c r="BR570" s="1">
        <v>27.43745333333333</v>
      </c>
      <c r="BS570" s="1">
        <v>500.1420666666666</v>
      </c>
      <c r="BT570" s="1">
        <v>99.25204</v>
      </c>
      <c r="BU570" s="1">
        <v>0.1000629066666667</v>
      </c>
      <c r="BV570" s="1">
        <v>31.02252</v>
      </c>
      <c r="BW570" s="1">
        <v>31.62489999999999</v>
      </c>
      <c r="BX570" s="1">
        <v>999.8999999999999</v>
      </c>
      <c r="BY570" s="1">
        <v>0.0</v>
      </c>
      <c r="BZ570" s="1">
        <v>0.0</v>
      </c>
      <c r="CA570" s="1">
        <v>10003.87533333333</v>
      </c>
      <c r="CB570" s="1">
        <v>0.0</v>
      </c>
      <c r="CC570" s="1">
        <v>162.425</v>
      </c>
      <c r="CD570" s="1">
        <v>-53.04171333333333</v>
      </c>
      <c r="CE570" s="1">
        <v>741.3406</v>
      </c>
      <c r="CF570" s="1">
        <v>793.0341333333334</v>
      </c>
      <c r="CG570" s="1">
        <v>3.488487333333333</v>
      </c>
      <c r="CH570" s="1">
        <v>774.0343333333333</v>
      </c>
      <c r="CI570" s="1">
        <v>23.95865333333333</v>
      </c>
      <c r="CJ570" s="1">
        <v>2.724184666666666</v>
      </c>
      <c r="CK570" s="1">
        <v>2.377946000000001</v>
      </c>
      <c r="CL570" s="1">
        <v>22.43172</v>
      </c>
      <c r="CM570" s="1">
        <v>20.21436666666667</v>
      </c>
      <c r="CN570" s="1">
        <v>2000.020666666667</v>
      </c>
      <c r="CO570" s="1">
        <v>0.9800068666666666</v>
      </c>
      <c r="CP570" s="1">
        <v>0.01999362</v>
      </c>
      <c r="CQ570" s="1">
        <v>0.0</v>
      </c>
      <c r="CR570" s="1">
        <v>2.514533333333333</v>
      </c>
      <c r="CS570" s="1">
        <v>0.0</v>
      </c>
      <c r="CT570" s="1">
        <v>14917.65333333333</v>
      </c>
      <c r="CU570" s="1">
        <v>17412.53333333334</v>
      </c>
      <c r="CV570" s="1">
        <v>42.9454</v>
      </c>
      <c r="CW570" s="1">
        <v>44.77066666666667</v>
      </c>
      <c r="CX570" s="1">
        <v>42.937</v>
      </c>
      <c r="CY570" s="1">
        <v>43.15806666666667</v>
      </c>
      <c r="CZ570" s="1">
        <v>43.11239999999999</v>
      </c>
      <c r="DA570" s="1">
        <v>1960.036666666667</v>
      </c>
      <c r="DB570" s="1">
        <v>39.99133333333334</v>
      </c>
      <c r="DC570" s="1">
        <v>0.0</v>
      </c>
      <c r="DD570" s="1">
        <v>1.6598838749E9</v>
      </c>
      <c r="DE570" s="1">
        <v>0.0</v>
      </c>
      <c r="DF570" s="1">
        <v>1.659883469E9</v>
      </c>
      <c r="DG570" s="1" t="s">
        <v>1116</v>
      </c>
      <c r="DH570" s="1">
        <v>1.659883467E9</v>
      </c>
      <c r="DI570" s="1">
        <v>1.659883469E9</v>
      </c>
      <c r="DJ570" s="1">
        <v>2.0</v>
      </c>
      <c r="DK570" s="1">
        <v>0.127</v>
      </c>
      <c r="DL570" s="1">
        <v>-0.009</v>
      </c>
      <c r="DM570" s="1">
        <v>1.356</v>
      </c>
      <c r="DN570" s="1">
        <v>0.015</v>
      </c>
      <c r="DO570" s="1">
        <v>400.0</v>
      </c>
      <c r="DP570" s="1">
        <v>25.0</v>
      </c>
      <c r="DQ570" s="1">
        <v>0.21</v>
      </c>
      <c r="DR570" s="1">
        <v>0.05</v>
      </c>
      <c r="DS570" s="1">
        <v>11.59569862788288</v>
      </c>
      <c r="DT570" s="1">
        <v>1.22003945152033</v>
      </c>
      <c r="DU570" s="1">
        <v>0.188007739641243</v>
      </c>
      <c r="DV570" s="1">
        <v>0.0</v>
      </c>
      <c r="DW570" s="1">
        <v>-53.04729677419355</v>
      </c>
      <c r="DX570" s="1">
        <v>2.22582580645171</v>
      </c>
      <c r="DY570" s="1">
        <v>0.2772707195595634</v>
      </c>
      <c r="DZ570" s="1">
        <v>0.0</v>
      </c>
      <c r="EA570" s="1">
        <v>570.3558426529256</v>
      </c>
      <c r="EB570" s="1">
        <v>282.9584839904573</v>
      </c>
      <c r="EC570" s="1">
        <v>20.49588206245909</v>
      </c>
      <c r="ED570" s="1">
        <v>0.0</v>
      </c>
      <c r="EE570" s="1">
        <v>3.481816585365854</v>
      </c>
      <c r="EF570" s="1">
        <v>0.1983967944250824</v>
      </c>
      <c r="EG570" s="1">
        <v>0.02405515619487402</v>
      </c>
      <c r="EH570" s="1">
        <v>0.0</v>
      </c>
      <c r="EI570" s="1">
        <v>1.948360059229658</v>
      </c>
      <c r="EJ570" s="1">
        <v>-0.04956947522655782</v>
      </c>
      <c r="EK570" s="1">
        <v>0.003818179883657383</v>
      </c>
      <c r="EL570" s="1">
        <v>1.0</v>
      </c>
      <c r="EM570" s="1">
        <v>1.0</v>
      </c>
      <c r="EN570" s="1">
        <v>5.0</v>
      </c>
      <c r="EO570" s="1" t="s">
        <v>371</v>
      </c>
      <c r="EP570" s="1">
        <v>2.94195</v>
      </c>
      <c r="EQ570" s="1">
        <v>2.80135</v>
      </c>
      <c r="ER570" s="1">
        <v>0.138384</v>
      </c>
      <c r="ES570" s="1">
        <v>0.144809</v>
      </c>
      <c r="ET570" s="1">
        <v>0.118122</v>
      </c>
      <c r="EU570" s="1">
        <v>0.107221</v>
      </c>
      <c r="EV570" s="1">
        <v>17654.5</v>
      </c>
      <c r="EW570" s="1">
        <v>18373.4</v>
      </c>
      <c r="EX570" s="1">
        <v>23833.2</v>
      </c>
      <c r="EY570" s="1">
        <v>25008.5</v>
      </c>
      <c r="EZ570" s="1">
        <v>33644.7</v>
      </c>
      <c r="FA570" s="1">
        <v>35654.0</v>
      </c>
      <c r="FB570" s="1">
        <v>43457.2</v>
      </c>
      <c r="FC570" s="1">
        <v>46229.4</v>
      </c>
      <c r="FD570" s="1">
        <v>1.94072</v>
      </c>
      <c r="FE570" s="1">
        <v>1.83695</v>
      </c>
      <c r="FF570" s="1">
        <v>0.0863001</v>
      </c>
      <c r="FG570" s="1">
        <v>0.0</v>
      </c>
      <c r="FH570" s="1">
        <v>30.2124</v>
      </c>
      <c r="FI570" s="1">
        <v>999.9</v>
      </c>
      <c r="FJ570" s="1">
        <v>59.6</v>
      </c>
      <c r="FK570" s="1">
        <v>35.7</v>
      </c>
      <c r="FL570" s="1">
        <v>35.2529</v>
      </c>
      <c r="FM570" s="1">
        <v>64.0198</v>
      </c>
      <c r="FN570" s="1">
        <v>26.3301</v>
      </c>
      <c r="FO570" s="1">
        <v>1.0</v>
      </c>
      <c r="FP570" s="1">
        <v>0.454263</v>
      </c>
      <c r="FQ570" s="1">
        <v>3.56395</v>
      </c>
      <c r="FR570" s="1">
        <v>20.283</v>
      </c>
      <c r="FS570" s="1">
        <v>5.2131</v>
      </c>
      <c r="FT570" s="1">
        <v>11.9072</v>
      </c>
      <c r="FU570" s="1">
        <v>5.0031</v>
      </c>
      <c r="FV570" s="1">
        <v>3.2897</v>
      </c>
      <c r="FW570" s="1">
        <v>9999.0</v>
      </c>
      <c r="FX570" s="1">
        <v>9999.0</v>
      </c>
      <c r="FY570" s="1">
        <v>9999.0</v>
      </c>
      <c r="FZ570" s="1">
        <v>999.9</v>
      </c>
      <c r="GA570" s="1">
        <v>1.85958</v>
      </c>
      <c r="GB570" s="1">
        <v>1.85454</v>
      </c>
      <c r="GC570" s="1">
        <v>1.85773</v>
      </c>
      <c r="GD570" s="1">
        <v>1.85611</v>
      </c>
      <c r="GE570" s="1">
        <v>1.8549</v>
      </c>
      <c r="GF570" s="1">
        <v>1.85455</v>
      </c>
      <c r="GG570" s="1">
        <v>1.85326</v>
      </c>
      <c r="GH570" s="1">
        <v>1.85637</v>
      </c>
      <c r="GI570" s="1">
        <v>0.0</v>
      </c>
      <c r="GJ570" s="1">
        <v>0.0</v>
      </c>
      <c r="GK570" s="1">
        <v>0.0</v>
      </c>
      <c r="GL570" s="1">
        <v>0.0</v>
      </c>
      <c r="GM570" s="1" t="s">
        <v>350</v>
      </c>
      <c r="GN570" s="1" t="s">
        <v>351</v>
      </c>
      <c r="GO570" s="1" t="s">
        <v>352</v>
      </c>
      <c r="GP570" s="1" t="s">
        <v>352</v>
      </c>
      <c r="GQ570" s="1" t="s">
        <v>352</v>
      </c>
      <c r="GR570" s="1" t="s">
        <v>352</v>
      </c>
      <c r="GS570" s="1">
        <v>0.0</v>
      </c>
      <c r="GT570" s="1">
        <v>100.0</v>
      </c>
      <c r="GU570" s="1">
        <v>100.0</v>
      </c>
      <c r="GV570" s="1">
        <v>1.931</v>
      </c>
      <c r="GW570" s="1">
        <v>0.0096</v>
      </c>
      <c r="GX570" s="1">
        <v>0.3679439641025603</v>
      </c>
      <c r="GY570" s="1">
        <v>0.003036990343597491</v>
      </c>
      <c r="GZ570" s="1">
        <v>-1.538114387597119E-6</v>
      </c>
      <c r="HA570" s="1">
        <v>3.390969119432733E-10</v>
      </c>
      <c r="HB570" s="1">
        <v>-0.06119280848291592</v>
      </c>
      <c r="HC570" s="1">
        <v>0.009762198319610341</v>
      </c>
      <c r="HD570" s="1">
        <v>-3.338778216718564E-4</v>
      </c>
      <c r="HE570" s="1">
        <v>2.632278881966732E-6</v>
      </c>
      <c r="HF570" s="1">
        <v>6.0</v>
      </c>
      <c r="HG570" s="1">
        <v>2134.0</v>
      </c>
      <c r="HH570" s="1">
        <v>2.0</v>
      </c>
      <c r="HI570" s="1">
        <v>31.0</v>
      </c>
      <c r="HJ570" s="1">
        <v>6.8</v>
      </c>
      <c r="HK570" s="1">
        <v>6.8</v>
      </c>
      <c r="HL570" s="1">
        <v>1.8396</v>
      </c>
      <c r="HM570" s="1">
        <v>2.30591</v>
      </c>
      <c r="HN570" s="1">
        <v>1.4978</v>
      </c>
      <c r="HO570" s="1">
        <v>2.30835</v>
      </c>
      <c r="HP570" s="1">
        <v>1.54785</v>
      </c>
      <c r="HQ570" s="1">
        <v>2.34985</v>
      </c>
      <c r="HR570" s="1">
        <v>39.6418</v>
      </c>
      <c r="HS570" s="1">
        <v>15.0514</v>
      </c>
      <c r="HT570" s="1">
        <v>18.0</v>
      </c>
      <c r="HU570" s="1">
        <v>491.958</v>
      </c>
      <c r="HV570" s="1">
        <v>488.396</v>
      </c>
      <c r="HW570" s="1">
        <v>25.3128</v>
      </c>
      <c r="HX570" s="1">
        <v>32.7808</v>
      </c>
      <c r="HY570" s="1">
        <v>30.0007</v>
      </c>
      <c r="HZ570" s="1">
        <v>32.4522</v>
      </c>
      <c r="IA570" s="1">
        <v>32.5461</v>
      </c>
      <c r="IB570" s="1">
        <v>37.128</v>
      </c>
      <c r="IC570" s="1">
        <v>34.7937</v>
      </c>
      <c r="ID570" s="1">
        <v>11.1119</v>
      </c>
      <c r="IE570" s="1">
        <v>25.3104</v>
      </c>
      <c r="IF570" s="1">
        <v>845.45</v>
      </c>
      <c r="IG570" s="1">
        <v>23.7951</v>
      </c>
      <c r="IH570" s="1">
        <v>100.488</v>
      </c>
      <c r="II570" s="1">
        <v>100.191</v>
      </c>
      <c r="IJ570" s="1" t="s">
        <v>1117</v>
      </c>
    </row>
    <row r="571" ht="15.75" customHeight="1">
      <c r="A571" s="1">
        <v>555.0</v>
      </c>
      <c r="B571" s="1">
        <v>1.6598838771E9</v>
      </c>
      <c r="C571" s="1">
        <v>3620.0</v>
      </c>
      <c r="D571" s="1" t="s">
        <v>1436</v>
      </c>
      <c r="E571" s="1" t="s">
        <v>1437</v>
      </c>
      <c r="F571" s="1">
        <v>1.0</v>
      </c>
      <c r="G571" s="1" t="s">
        <v>1105</v>
      </c>
      <c r="H571" s="1" t="s">
        <v>345</v>
      </c>
      <c r="I571" s="1" t="s">
        <v>1102</v>
      </c>
      <c r="J571" s="1" t="s">
        <v>1113</v>
      </c>
      <c r="K571" s="1" t="s">
        <v>1114</v>
      </c>
      <c r="L571" s="1" t="s">
        <v>1115</v>
      </c>
      <c r="M571" s="1" t="s">
        <v>346</v>
      </c>
      <c r="N571" s="1">
        <v>1.6598838691E9</v>
      </c>
      <c r="O571" s="1">
        <f t="shared" si="1"/>
        <v>0.003018666896</v>
      </c>
      <c r="P571" s="1">
        <f t="shared" si="2"/>
        <v>3.018666896</v>
      </c>
      <c r="Q571" s="1">
        <f t="shared" si="3"/>
        <v>12.06523847</v>
      </c>
      <c r="R571" s="1">
        <f t="shared" si="4"/>
        <v>723.422875</v>
      </c>
      <c r="S571" s="1">
        <f t="shared" si="5"/>
        <v>572.7267026</v>
      </c>
      <c r="T571" s="1">
        <f t="shared" si="6"/>
        <v>56.90157756</v>
      </c>
      <c r="U571" s="1">
        <f t="shared" si="7"/>
        <v>71.87355268</v>
      </c>
      <c r="V571" s="1">
        <f t="shared" si="8"/>
        <v>0.1525691521</v>
      </c>
      <c r="W571" s="1">
        <f t="shared" si="9"/>
        <v>2.91700302</v>
      </c>
      <c r="X571" s="1">
        <f t="shared" si="10"/>
        <v>0.1482705764</v>
      </c>
      <c r="Y571" s="1">
        <f t="shared" si="11"/>
        <v>0.09304523236</v>
      </c>
      <c r="Z571" s="1">
        <f t="shared" si="12"/>
        <v>321.5193845</v>
      </c>
      <c r="AA571" s="1">
        <f t="shared" si="13"/>
        <v>32.13436251</v>
      </c>
      <c r="AB571" s="1">
        <f t="shared" si="14"/>
        <v>31.62415</v>
      </c>
      <c r="AC571" s="1">
        <f t="shared" si="15"/>
        <v>4.674437092</v>
      </c>
      <c r="AD571" s="1">
        <f t="shared" si="16"/>
        <v>60.37249987</v>
      </c>
      <c r="AE571" s="1">
        <f t="shared" si="17"/>
        <v>2.727055076</v>
      </c>
      <c r="AF571" s="1">
        <f t="shared" si="18"/>
        <v>4.517048461</v>
      </c>
      <c r="AG571" s="1">
        <f t="shared" si="19"/>
        <v>1.947382016</v>
      </c>
      <c r="AH571" s="1">
        <f t="shared" si="20"/>
        <v>-133.1232101</v>
      </c>
      <c r="AI571" s="1">
        <f t="shared" si="21"/>
        <v>-94.69007782</v>
      </c>
      <c r="AJ571" s="1">
        <f t="shared" si="22"/>
        <v>-7.312804196</v>
      </c>
      <c r="AK571" s="1">
        <f t="shared" si="23"/>
        <v>86.39329233</v>
      </c>
      <c r="AL571" s="1">
        <f t="shared" si="24"/>
        <v>42.05955614</v>
      </c>
      <c r="AM571" s="1">
        <f t="shared" si="25"/>
        <v>2.993891968</v>
      </c>
      <c r="AN571" s="1">
        <f t="shared" si="26"/>
        <v>12.06523847</v>
      </c>
      <c r="AO571" s="1">
        <v>821.7871207376775</v>
      </c>
      <c r="AP571" s="1">
        <v>781.3275636363633</v>
      </c>
      <c r="AQ571" s="1">
        <v>4.953206214713335</v>
      </c>
      <c r="AR571" s="1">
        <v>65.94029506185815</v>
      </c>
      <c r="AS571" s="1">
        <f t="shared" si="27"/>
        <v>3.018666896</v>
      </c>
      <c r="AT571" s="1">
        <v>23.94578287166995</v>
      </c>
      <c r="AU571" s="1">
        <v>27.46736121212122</v>
      </c>
      <c r="AV571" s="1">
        <v>4.842704924150446E-5</v>
      </c>
      <c r="AW571" s="1">
        <v>81.18963588158564</v>
      </c>
      <c r="AX571" s="1">
        <v>5.0</v>
      </c>
      <c r="AY571" s="1">
        <v>1.0</v>
      </c>
      <c r="AZ571" s="1">
        <f t="shared" si="28"/>
        <v>1</v>
      </c>
      <c r="BA571" s="1">
        <f t="shared" si="29"/>
        <v>0</v>
      </c>
      <c r="BB571" s="1">
        <f t="shared" si="30"/>
        <v>51804.61803</v>
      </c>
      <c r="BC571" s="1">
        <f t="shared" si="31"/>
        <v>2000.02375</v>
      </c>
      <c r="BD571" s="1">
        <f t="shared" si="32"/>
        <v>1681.21974</v>
      </c>
      <c r="BE571" s="1">
        <f t="shared" si="33"/>
        <v>0.8405998877</v>
      </c>
      <c r="BF571" s="1">
        <f t="shared" si="34"/>
        <v>0.1607577832</v>
      </c>
      <c r="BG571" s="1">
        <v>6.0</v>
      </c>
      <c r="BH571" s="1">
        <v>0.5</v>
      </c>
      <c r="BI571" s="1" t="s">
        <v>347</v>
      </c>
      <c r="BJ571" s="1">
        <v>2.0</v>
      </c>
      <c r="BK571" s="1" t="b">
        <v>1</v>
      </c>
      <c r="BL571" s="1">
        <v>1.6598838691E9</v>
      </c>
      <c r="BM571" s="1">
        <v>723.422875</v>
      </c>
      <c r="BN571" s="1">
        <v>776.4780625</v>
      </c>
      <c r="BO571" s="1">
        <v>27.4484</v>
      </c>
      <c r="BP571" s="1">
        <v>23.95535</v>
      </c>
      <c r="BQ571" s="1">
        <v>721.5374375</v>
      </c>
      <c r="BR571" s="1">
        <v>27.43871875</v>
      </c>
      <c r="BS571" s="1">
        <v>500.1441875</v>
      </c>
      <c r="BT571" s="1">
        <v>99.252</v>
      </c>
      <c r="BU571" s="1">
        <v>0.100059725</v>
      </c>
      <c r="BV571" s="1">
        <v>31.02203125</v>
      </c>
      <c r="BW571" s="1">
        <v>31.62415</v>
      </c>
      <c r="BX571" s="1">
        <v>999.9</v>
      </c>
      <c r="BY571" s="1">
        <v>0.0</v>
      </c>
      <c r="BZ571" s="1">
        <v>0.0</v>
      </c>
      <c r="CA571" s="1">
        <v>10003.476875</v>
      </c>
      <c r="CB571" s="1">
        <v>0.0</v>
      </c>
      <c r="CC571" s="1">
        <v>162.4176875</v>
      </c>
      <c r="CD571" s="1">
        <v>-53.05516875000001</v>
      </c>
      <c r="CE571" s="1">
        <v>743.8404375</v>
      </c>
      <c r="CF571" s="1">
        <v>795.5350625</v>
      </c>
      <c r="CG571" s="1">
        <v>3.4930525</v>
      </c>
      <c r="CH571" s="1">
        <v>776.4780625</v>
      </c>
      <c r="CI571" s="1">
        <v>23.95535</v>
      </c>
      <c r="CJ571" s="1">
        <v>2.72430875</v>
      </c>
      <c r="CK571" s="1">
        <v>2.377616875</v>
      </c>
      <c r="CL571" s="1">
        <v>22.43246875</v>
      </c>
      <c r="CM571" s="1">
        <v>20.212125</v>
      </c>
      <c r="CN571" s="1">
        <v>2000.02375</v>
      </c>
      <c r="CO571" s="1">
        <v>0.980006</v>
      </c>
      <c r="CP571" s="1">
        <v>0.0199944625</v>
      </c>
      <c r="CQ571" s="1">
        <v>0.0</v>
      </c>
      <c r="CR571" s="1">
        <v>2.462625</v>
      </c>
      <c r="CS571" s="1">
        <v>0.0</v>
      </c>
      <c r="CT571" s="1">
        <v>14921.66875</v>
      </c>
      <c r="CU571" s="1">
        <v>17412.55625</v>
      </c>
      <c r="CV571" s="1">
        <v>42.9488125</v>
      </c>
      <c r="CW571" s="1">
        <v>44.77325</v>
      </c>
      <c r="CX571" s="1">
        <v>42.9409375</v>
      </c>
      <c r="CY571" s="1">
        <v>43.159875</v>
      </c>
      <c r="CZ571" s="1">
        <v>43.1131875</v>
      </c>
      <c r="DA571" s="1">
        <v>1960.0375</v>
      </c>
      <c r="DB571" s="1">
        <v>39.99312500000001</v>
      </c>
      <c r="DC571" s="1">
        <v>0.0</v>
      </c>
      <c r="DD571" s="1">
        <v>1.6598838761E9</v>
      </c>
      <c r="DE571" s="1">
        <v>0.0</v>
      </c>
      <c r="DF571" s="1">
        <v>1.659883469E9</v>
      </c>
      <c r="DG571" s="1" t="s">
        <v>1116</v>
      </c>
      <c r="DH571" s="1">
        <v>1.659883467E9</v>
      </c>
      <c r="DI571" s="1">
        <v>1.659883469E9</v>
      </c>
      <c r="DJ571" s="1">
        <v>2.0</v>
      </c>
      <c r="DK571" s="1">
        <v>0.127</v>
      </c>
      <c r="DL571" s="1">
        <v>-0.009</v>
      </c>
      <c r="DM571" s="1">
        <v>1.356</v>
      </c>
      <c r="DN571" s="1">
        <v>0.015</v>
      </c>
      <c r="DO571" s="1">
        <v>400.0</v>
      </c>
      <c r="DP571" s="1">
        <v>25.0</v>
      </c>
      <c r="DQ571" s="1">
        <v>0.21</v>
      </c>
      <c r="DR571" s="1">
        <v>0.05</v>
      </c>
      <c r="DS571" s="1">
        <v>11.59569862788288</v>
      </c>
      <c r="DT571" s="1">
        <v>1.22003945152033</v>
      </c>
      <c r="DU571" s="1">
        <v>0.188007739641243</v>
      </c>
      <c r="DV571" s="1">
        <v>0.0</v>
      </c>
      <c r="DW571" s="1">
        <v>-53.04729677419355</v>
      </c>
      <c r="DX571" s="1">
        <v>2.22582580645171</v>
      </c>
      <c r="DY571" s="1">
        <v>0.2772707195595634</v>
      </c>
      <c r="DZ571" s="1">
        <v>0.0</v>
      </c>
      <c r="EA571" s="1">
        <v>570.3558426529256</v>
      </c>
      <c r="EB571" s="1">
        <v>282.9584839904573</v>
      </c>
      <c r="EC571" s="1">
        <v>20.49588206245909</v>
      </c>
      <c r="ED571" s="1">
        <v>0.0</v>
      </c>
      <c r="EE571" s="1">
        <v>3.481816585365854</v>
      </c>
      <c r="EF571" s="1">
        <v>0.1983967944250824</v>
      </c>
      <c r="EG571" s="1">
        <v>0.02405515619487402</v>
      </c>
      <c r="EH571" s="1">
        <v>0.0</v>
      </c>
      <c r="EI571" s="1">
        <v>1.948360059229658</v>
      </c>
      <c r="EJ571" s="1">
        <v>-0.04956947522655782</v>
      </c>
      <c r="EK571" s="1">
        <v>0.003818179883657383</v>
      </c>
      <c r="EL571" s="1">
        <v>1.0</v>
      </c>
      <c r="EM571" s="1">
        <v>1.0</v>
      </c>
      <c r="EN571" s="1">
        <v>5.0</v>
      </c>
      <c r="EO571" s="1" t="s">
        <v>371</v>
      </c>
      <c r="EP571" s="1">
        <v>2.94189</v>
      </c>
      <c r="EQ571" s="1">
        <v>2.80126</v>
      </c>
      <c r="ER571" s="1">
        <v>0.138974</v>
      </c>
      <c r="ES571" s="1">
        <v>0.145387</v>
      </c>
      <c r="ET571" s="1">
        <v>0.118126</v>
      </c>
      <c r="EU571" s="1">
        <v>0.10716</v>
      </c>
      <c r="EV571" s="1">
        <v>17642.3</v>
      </c>
      <c r="EW571" s="1">
        <v>18360.8</v>
      </c>
      <c r="EX571" s="1">
        <v>23833.1</v>
      </c>
      <c r="EY571" s="1">
        <v>25008.3</v>
      </c>
      <c r="EZ571" s="1">
        <v>33644.5</v>
      </c>
      <c r="FA571" s="1">
        <v>35656.5</v>
      </c>
      <c r="FB571" s="1">
        <v>43457.2</v>
      </c>
      <c r="FC571" s="1">
        <v>46229.4</v>
      </c>
      <c r="FD571" s="1">
        <v>1.94065</v>
      </c>
      <c r="FE571" s="1">
        <v>1.83692</v>
      </c>
      <c r="FF571" s="1">
        <v>0.0861138</v>
      </c>
      <c r="FG571" s="1">
        <v>0.0</v>
      </c>
      <c r="FH571" s="1">
        <v>30.2131</v>
      </c>
      <c r="FI571" s="1">
        <v>999.9</v>
      </c>
      <c r="FJ571" s="1">
        <v>59.6</v>
      </c>
      <c r="FK571" s="1">
        <v>35.7</v>
      </c>
      <c r="FL571" s="1">
        <v>35.2565</v>
      </c>
      <c r="FM571" s="1">
        <v>64.1298</v>
      </c>
      <c r="FN571" s="1">
        <v>25.6971</v>
      </c>
      <c r="FO571" s="1">
        <v>1.0</v>
      </c>
      <c r="FP571" s="1">
        <v>0.454431</v>
      </c>
      <c r="FQ571" s="1">
        <v>3.56557</v>
      </c>
      <c r="FR571" s="1">
        <v>20.2829</v>
      </c>
      <c r="FS571" s="1">
        <v>5.21265</v>
      </c>
      <c r="FT571" s="1">
        <v>11.9081</v>
      </c>
      <c r="FU571" s="1">
        <v>5.00295</v>
      </c>
      <c r="FV571" s="1">
        <v>3.28965</v>
      </c>
      <c r="FW571" s="1">
        <v>9999.0</v>
      </c>
      <c r="FX571" s="1">
        <v>9999.0</v>
      </c>
      <c r="FY571" s="1">
        <v>9999.0</v>
      </c>
      <c r="FZ571" s="1">
        <v>999.9</v>
      </c>
      <c r="GA571" s="1">
        <v>1.85958</v>
      </c>
      <c r="GB571" s="1">
        <v>1.85454</v>
      </c>
      <c r="GC571" s="1">
        <v>1.85774</v>
      </c>
      <c r="GD571" s="1">
        <v>1.85611</v>
      </c>
      <c r="GE571" s="1">
        <v>1.85491</v>
      </c>
      <c r="GF571" s="1">
        <v>1.85455</v>
      </c>
      <c r="GG571" s="1">
        <v>1.85326</v>
      </c>
      <c r="GH571" s="1">
        <v>1.85638</v>
      </c>
      <c r="GI571" s="1">
        <v>0.0</v>
      </c>
      <c r="GJ571" s="1">
        <v>0.0</v>
      </c>
      <c r="GK571" s="1">
        <v>0.0</v>
      </c>
      <c r="GL571" s="1">
        <v>0.0</v>
      </c>
      <c r="GM571" s="1" t="s">
        <v>350</v>
      </c>
      <c r="GN571" s="1" t="s">
        <v>351</v>
      </c>
      <c r="GO571" s="1" t="s">
        <v>352</v>
      </c>
      <c r="GP571" s="1" t="s">
        <v>352</v>
      </c>
      <c r="GQ571" s="1" t="s">
        <v>352</v>
      </c>
      <c r="GR571" s="1" t="s">
        <v>352</v>
      </c>
      <c r="GS571" s="1">
        <v>0.0</v>
      </c>
      <c r="GT571" s="1">
        <v>100.0</v>
      </c>
      <c r="GU571" s="1">
        <v>100.0</v>
      </c>
      <c r="GV571" s="1">
        <v>1.937</v>
      </c>
      <c r="GW571" s="1">
        <v>0.0097</v>
      </c>
      <c r="GX571" s="1">
        <v>0.3679439641025603</v>
      </c>
      <c r="GY571" s="1">
        <v>0.003036990343597491</v>
      </c>
      <c r="GZ571" s="1">
        <v>-1.538114387597119E-6</v>
      </c>
      <c r="HA571" s="1">
        <v>3.390969119432733E-10</v>
      </c>
      <c r="HB571" s="1">
        <v>-0.06119280848291592</v>
      </c>
      <c r="HC571" s="1">
        <v>0.009762198319610341</v>
      </c>
      <c r="HD571" s="1">
        <v>-3.338778216718564E-4</v>
      </c>
      <c r="HE571" s="1">
        <v>2.632278881966732E-6</v>
      </c>
      <c r="HF571" s="1">
        <v>6.0</v>
      </c>
      <c r="HG571" s="1">
        <v>2134.0</v>
      </c>
      <c r="HH571" s="1">
        <v>2.0</v>
      </c>
      <c r="HI571" s="1">
        <v>31.0</v>
      </c>
      <c r="HJ571" s="1">
        <v>6.8</v>
      </c>
      <c r="HK571" s="1">
        <v>6.8</v>
      </c>
      <c r="HL571" s="1">
        <v>1.85791</v>
      </c>
      <c r="HM571" s="1">
        <v>2.32544</v>
      </c>
      <c r="HN571" s="1">
        <v>1.4978</v>
      </c>
      <c r="HO571" s="1">
        <v>2.30835</v>
      </c>
      <c r="HP571" s="1">
        <v>1.54785</v>
      </c>
      <c r="HQ571" s="1">
        <v>2.36084</v>
      </c>
      <c r="HR571" s="1">
        <v>39.6418</v>
      </c>
      <c r="HS571" s="1">
        <v>15.0602</v>
      </c>
      <c r="HT571" s="1">
        <v>18.0</v>
      </c>
      <c r="HU571" s="1">
        <v>491.924</v>
      </c>
      <c r="HV571" s="1">
        <v>488.391</v>
      </c>
      <c r="HW571" s="1">
        <v>25.31</v>
      </c>
      <c r="HX571" s="1">
        <v>32.783</v>
      </c>
      <c r="HY571" s="1">
        <v>30.0007</v>
      </c>
      <c r="HZ571" s="1">
        <v>32.4538</v>
      </c>
      <c r="IA571" s="1">
        <v>32.5475</v>
      </c>
      <c r="IB571" s="1">
        <v>37.2664</v>
      </c>
      <c r="IC571" s="1">
        <v>34.7937</v>
      </c>
      <c r="ID571" s="1">
        <v>11.1119</v>
      </c>
      <c r="IE571" s="1">
        <v>25.3104</v>
      </c>
      <c r="IF571" s="1">
        <v>845.45</v>
      </c>
      <c r="IG571" s="1">
        <v>23.7955</v>
      </c>
      <c r="IH571" s="1">
        <v>100.488</v>
      </c>
      <c r="II571" s="1">
        <v>100.191</v>
      </c>
      <c r="IJ571" s="1" t="s">
        <v>1117</v>
      </c>
    </row>
    <row r="572" ht="15.75" customHeight="1">
      <c r="A572" s="1">
        <v>556.0</v>
      </c>
      <c r="B572" s="1">
        <v>1.6598838781E9</v>
      </c>
      <c r="C572" s="1">
        <v>3621.0</v>
      </c>
      <c r="D572" s="1" t="s">
        <v>1438</v>
      </c>
      <c r="E572" s="1" t="s">
        <v>1439</v>
      </c>
      <c r="F572" s="1">
        <v>1.0</v>
      </c>
      <c r="G572" s="1" t="s">
        <v>1105</v>
      </c>
      <c r="H572" s="1" t="s">
        <v>345</v>
      </c>
      <c r="I572" s="1" t="s">
        <v>1102</v>
      </c>
      <c r="J572" s="1" t="s">
        <v>1113</v>
      </c>
      <c r="K572" s="1" t="s">
        <v>1114</v>
      </c>
      <c r="L572" s="1" t="s">
        <v>1115</v>
      </c>
      <c r="M572" s="1" t="s">
        <v>346</v>
      </c>
      <c r="N572" s="1">
        <v>1.659883870599999E9</v>
      </c>
      <c r="O572" s="1">
        <f t="shared" si="1"/>
        <v>0.003029114341</v>
      </c>
      <c r="P572" s="1">
        <f t="shared" si="2"/>
        <v>3.029114341</v>
      </c>
      <c r="Q572" s="1">
        <f t="shared" si="3"/>
        <v>12.14509691</v>
      </c>
      <c r="R572" s="1">
        <f t="shared" si="4"/>
        <v>730.7687333</v>
      </c>
      <c r="S572" s="1">
        <f t="shared" si="5"/>
        <v>579.5372637</v>
      </c>
      <c r="T572" s="1">
        <f t="shared" si="6"/>
        <v>57.57820599</v>
      </c>
      <c r="U572" s="1">
        <f t="shared" si="7"/>
        <v>72.60336012</v>
      </c>
      <c r="V572" s="1">
        <f t="shared" si="8"/>
        <v>0.1532168936</v>
      </c>
      <c r="W572" s="1">
        <f t="shared" si="9"/>
        <v>2.916772841</v>
      </c>
      <c r="X572" s="1">
        <f t="shared" si="10"/>
        <v>0.1488819673</v>
      </c>
      <c r="Y572" s="1">
        <f t="shared" si="11"/>
        <v>0.09343048964</v>
      </c>
      <c r="Z572" s="1">
        <f t="shared" si="12"/>
        <v>321.5186533</v>
      </c>
      <c r="AA572" s="1">
        <f t="shared" si="13"/>
        <v>32.12947641</v>
      </c>
      <c r="AB572" s="1">
        <f t="shared" si="14"/>
        <v>31.62090667</v>
      </c>
      <c r="AC572" s="1">
        <f t="shared" si="15"/>
        <v>4.673576686</v>
      </c>
      <c r="AD572" s="1">
        <f t="shared" si="16"/>
        <v>60.38953715</v>
      </c>
      <c r="AE572" s="1">
        <f t="shared" si="17"/>
        <v>2.727475626</v>
      </c>
      <c r="AF572" s="1">
        <f t="shared" si="18"/>
        <v>4.516470492</v>
      </c>
      <c r="AG572" s="1">
        <f t="shared" si="19"/>
        <v>1.94610106</v>
      </c>
      <c r="AH572" s="1">
        <f t="shared" si="20"/>
        <v>-133.5839424</v>
      </c>
      <c r="AI572" s="1">
        <f t="shared" si="21"/>
        <v>-94.52555339</v>
      </c>
      <c r="AJ572" s="1">
        <f t="shared" si="22"/>
        <v>-7.300476755</v>
      </c>
      <c r="AK572" s="1">
        <f t="shared" si="23"/>
        <v>86.10868069</v>
      </c>
      <c r="AL572" s="1">
        <f t="shared" si="24"/>
        <v>42.03038887</v>
      </c>
      <c r="AM572" s="1">
        <f t="shared" si="25"/>
        <v>3.002591777</v>
      </c>
      <c r="AN572" s="1">
        <f t="shared" si="26"/>
        <v>12.14509691</v>
      </c>
      <c r="AO572" s="1">
        <v>826.8584924437397</v>
      </c>
      <c r="AP572" s="1">
        <v>786.3031515151515</v>
      </c>
      <c r="AQ572" s="1">
        <v>4.95271248675506</v>
      </c>
      <c r="AR572" s="1">
        <v>65.94029506185815</v>
      </c>
      <c r="AS572" s="1">
        <f t="shared" si="27"/>
        <v>3.029114341</v>
      </c>
      <c r="AT572" s="1">
        <v>23.93393867435815</v>
      </c>
      <c r="AU572" s="1">
        <v>27.4676684848485</v>
      </c>
      <c r="AV572" s="1">
        <v>5.546873062583832E-5</v>
      </c>
      <c r="AW572" s="1">
        <v>81.18963588158564</v>
      </c>
      <c r="AX572" s="1">
        <v>5.0</v>
      </c>
      <c r="AY572" s="1">
        <v>1.0</v>
      </c>
      <c r="AZ572" s="1">
        <f t="shared" si="28"/>
        <v>1</v>
      </c>
      <c r="BA572" s="1">
        <f t="shared" si="29"/>
        <v>0</v>
      </c>
      <c r="BB572" s="1">
        <f t="shared" si="30"/>
        <v>51798.46561</v>
      </c>
      <c r="BC572" s="1">
        <f t="shared" si="31"/>
        <v>2000.019333</v>
      </c>
      <c r="BD572" s="1">
        <f t="shared" si="32"/>
        <v>1681.216016</v>
      </c>
      <c r="BE572" s="1">
        <f t="shared" si="33"/>
        <v>0.8405998822</v>
      </c>
      <c r="BF572" s="1">
        <f t="shared" si="34"/>
        <v>0.1607577726</v>
      </c>
      <c r="BG572" s="1">
        <v>6.0</v>
      </c>
      <c r="BH572" s="1">
        <v>0.5</v>
      </c>
      <c r="BI572" s="1" t="s">
        <v>347</v>
      </c>
      <c r="BJ572" s="1">
        <v>2.0</v>
      </c>
      <c r="BK572" s="1" t="b">
        <v>1</v>
      </c>
      <c r="BL572" s="1">
        <v>1.659883870599999E9</v>
      </c>
      <c r="BM572" s="1">
        <v>730.7687333333334</v>
      </c>
      <c r="BN572" s="1">
        <v>783.8230666666666</v>
      </c>
      <c r="BO572" s="1">
        <v>27.45264000000001</v>
      </c>
      <c r="BP572" s="1">
        <v>23.94944666666667</v>
      </c>
      <c r="BQ572" s="1">
        <v>728.8734</v>
      </c>
      <c r="BR572" s="1">
        <v>27.44296666666667</v>
      </c>
      <c r="BS572" s="1">
        <v>500.143</v>
      </c>
      <c r="BT572" s="1">
        <v>99.25196000000001</v>
      </c>
      <c r="BU572" s="1">
        <v>0.1000741066666667</v>
      </c>
      <c r="BV572" s="1">
        <v>31.01978666666667</v>
      </c>
      <c r="BW572" s="1">
        <v>31.62090666666666</v>
      </c>
      <c r="BX572" s="1">
        <v>999.8999999999999</v>
      </c>
      <c r="BY572" s="1">
        <v>0.0</v>
      </c>
      <c r="BZ572" s="1">
        <v>0.0</v>
      </c>
      <c r="CA572" s="1">
        <v>10002.16533333333</v>
      </c>
      <c r="CB572" s="1">
        <v>0.0</v>
      </c>
      <c r="CC572" s="1">
        <v>162.3984</v>
      </c>
      <c r="CD572" s="1">
        <v>-53.05433999999999</v>
      </c>
      <c r="CE572" s="1">
        <v>751.3968666666666</v>
      </c>
      <c r="CF572" s="1">
        <v>803.0553999999998</v>
      </c>
      <c r="CG572" s="1">
        <v>3.503199333333333</v>
      </c>
      <c r="CH572" s="1">
        <v>783.8230666666666</v>
      </c>
      <c r="CI572" s="1">
        <v>23.94944666666667</v>
      </c>
      <c r="CJ572" s="1">
        <v>2.724728666666667</v>
      </c>
      <c r="CK572" s="1">
        <v>2.37703</v>
      </c>
      <c r="CL572" s="1">
        <v>22.43500666666667</v>
      </c>
      <c r="CM572" s="1">
        <v>20.20812666666667</v>
      </c>
      <c r="CN572" s="1">
        <v>2000.019333333333</v>
      </c>
      <c r="CO572" s="1">
        <v>0.9800058666666666</v>
      </c>
      <c r="CP572" s="1">
        <v>0.01999459333333333</v>
      </c>
      <c r="CQ572" s="1">
        <v>0.0</v>
      </c>
      <c r="CR572" s="1">
        <v>2.434266666666666</v>
      </c>
      <c r="CS572" s="1">
        <v>0.0</v>
      </c>
      <c r="CT572" s="1">
        <v>14933.44666666666</v>
      </c>
      <c r="CU572" s="1">
        <v>17412.50666666667</v>
      </c>
      <c r="CV572" s="1">
        <v>42.9538</v>
      </c>
      <c r="CW572" s="1">
        <v>44.77893333333334</v>
      </c>
      <c r="CX572" s="1">
        <v>42.9454</v>
      </c>
      <c r="CY572" s="1">
        <v>43.16633333333333</v>
      </c>
      <c r="CZ572" s="1">
        <v>43.1208</v>
      </c>
      <c r="DA572" s="1">
        <v>1960.033333333334</v>
      </c>
      <c r="DB572" s="1">
        <v>39.99266666666667</v>
      </c>
      <c r="DC572" s="1">
        <v>0.0</v>
      </c>
      <c r="DD572" s="1">
        <v>1.6598838767E9</v>
      </c>
      <c r="DE572" s="1">
        <v>0.0</v>
      </c>
      <c r="DF572" s="1">
        <v>1.659883469E9</v>
      </c>
      <c r="DG572" s="1" t="s">
        <v>1116</v>
      </c>
      <c r="DH572" s="1">
        <v>1.659883467E9</v>
      </c>
      <c r="DI572" s="1">
        <v>1.659883469E9</v>
      </c>
      <c r="DJ572" s="1">
        <v>2.0</v>
      </c>
      <c r="DK572" s="1">
        <v>0.127</v>
      </c>
      <c r="DL572" s="1">
        <v>-0.009</v>
      </c>
      <c r="DM572" s="1">
        <v>1.356</v>
      </c>
      <c r="DN572" s="1">
        <v>0.015</v>
      </c>
      <c r="DO572" s="1">
        <v>400.0</v>
      </c>
      <c r="DP572" s="1">
        <v>25.0</v>
      </c>
      <c r="DQ572" s="1">
        <v>0.21</v>
      </c>
      <c r="DR572" s="1">
        <v>0.05</v>
      </c>
      <c r="DS572" s="1">
        <v>11.62651839241078</v>
      </c>
      <c r="DT572" s="1">
        <v>1.616689720714013</v>
      </c>
      <c r="DU572" s="1">
        <v>0.2083341118784083</v>
      </c>
      <c r="DV572" s="1">
        <v>0.0</v>
      </c>
      <c r="DW572" s="1">
        <v>-53.05032333333334</v>
      </c>
      <c r="DX572" s="1">
        <v>1.422153503893192</v>
      </c>
      <c r="DY572" s="1">
        <v>0.285981746134648</v>
      </c>
      <c r="DZ572" s="1">
        <v>0.0</v>
      </c>
      <c r="EA572" s="1">
        <v>576.150943477877</v>
      </c>
      <c r="EB572" s="1">
        <v>277.4828812576479</v>
      </c>
      <c r="EC572" s="1">
        <v>20.769916724431</v>
      </c>
      <c r="ED572" s="1">
        <v>0.0</v>
      </c>
      <c r="EE572" s="1">
        <v>3.48892575</v>
      </c>
      <c r="EF572" s="1">
        <v>0.2922341088179941</v>
      </c>
      <c r="EG572" s="1">
        <v>0.03186791002619247</v>
      </c>
      <c r="EH572" s="1">
        <v>0.0</v>
      </c>
      <c r="EI572" s="1">
        <v>1.947322204851198</v>
      </c>
      <c r="EJ572" s="1">
        <v>-0.04299286343097392</v>
      </c>
      <c r="EK572" s="1">
        <v>0.003411767161985833</v>
      </c>
      <c r="EL572" s="1">
        <v>1.0</v>
      </c>
      <c r="EM572" s="1">
        <v>1.0</v>
      </c>
      <c r="EN572" s="1">
        <v>5.0</v>
      </c>
      <c r="EO572" s="1" t="s">
        <v>371</v>
      </c>
      <c r="EP572" s="1">
        <v>2.94193</v>
      </c>
      <c r="EQ572" s="1">
        <v>2.80122</v>
      </c>
      <c r="ER572" s="1">
        <v>0.139564</v>
      </c>
      <c r="ES572" s="1">
        <v>0.145964</v>
      </c>
      <c r="ET572" s="1">
        <v>0.118125</v>
      </c>
      <c r="EU572" s="1">
        <v>0.107096</v>
      </c>
      <c r="EV572" s="1">
        <v>17630.1</v>
      </c>
      <c r="EW572" s="1">
        <v>18348.4</v>
      </c>
      <c r="EX572" s="1">
        <v>23832.9</v>
      </c>
      <c r="EY572" s="1">
        <v>25008.2</v>
      </c>
      <c r="EZ572" s="1">
        <v>33644.3</v>
      </c>
      <c r="FA572" s="1">
        <v>35659.0</v>
      </c>
      <c r="FB572" s="1">
        <v>43456.8</v>
      </c>
      <c r="FC572" s="1">
        <v>46229.3</v>
      </c>
      <c r="FD572" s="1">
        <v>1.94065</v>
      </c>
      <c r="FE572" s="1">
        <v>1.83683</v>
      </c>
      <c r="FF572" s="1">
        <v>0.0861809</v>
      </c>
      <c r="FG572" s="1">
        <v>0.0</v>
      </c>
      <c r="FH572" s="1">
        <v>30.2137</v>
      </c>
      <c r="FI572" s="1">
        <v>999.9</v>
      </c>
      <c r="FJ572" s="1">
        <v>59.6</v>
      </c>
      <c r="FK572" s="1">
        <v>35.7</v>
      </c>
      <c r="FL572" s="1">
        <v>35.252</v>
      </c>
      <c r="FM572" s="1">
        <v>64.0298</v>
      </c>
      <c r="FN572" s="1">
        <v>26.2099</v>
      </c>
      <c r="FO572" s="1">
        <v>1.0</v>
      </c>
      <c r="FP572" s="1">
        <v>0.454657</v>
      </c>
      <c r="FQ572" s="1">
        <v>3.56834</v>
      </c>
      <c r="FR572" s="1">
        <v>20.2829</v>
      </c>
      <c r="FS572" s="1">
        <v>5.21235</v>
      </c>
      <c r="FT572" s="1">
        <v>11.9078</v>
      </c>
      <c r="FU572" s="1">
        <v>5.0028</v>
      </c>
      <c r="FV572" s="1">
        <v>3.28965</v>
      </c>
      <c r="FW572" s="1">
        <v>9999.0</v>
      </c>
      <c r="FX572" s="1">
        <v>9999.0</v>
      </c>
      <c r="FY572" s="1">
        <v>9999.0</v>
      </c>
      <c r="FZ572" s="1">
        <v>999.9</v>
      </c>
      <c r="GA572" s="1">
        <v>1.85959</v>
      </c>
      <c r="GB572" s="1">
        <v>1.85454</v>
      </c>
      <c r="GC572" s="1">
        <v>1.85775</v>
      </c>
      <c r="GD572" s="1">
        <v>1.85612</v>
      </c>
      <c r="GE572" s="1">
        <v>1.85491</v>
      </c>
      <c r="GF572" s="1">
        <v>1.85455</v>
      </c>
      <c r="GG572" s="1">
        <v>1.85329</v>
      </c>
      <c r="GH572" s="1">
        <v>1.85638</v>
      </c>
      <c r="GI572" s="1">
        <v>0.0</v>
      </c>
      <c r="GJ572" s="1">
        <v>0.0</v>
      </c>
      <c r="GK572" s="1">
        <v>0.0</v>
      </c>
      <c r="GL572" s="1">
        <v>0.0</v>
      </c>
      <c r="GM572" s="1" t="s">
        <v>350</v>
      </c>
      <c r="GN572" s="1" t="s">
        <v>351</v>
      </c>
      <c r="GO572" s="1" t="s">
        <v>352</v>
      </c>
      <c r="GP572" s="1" t="s">
        <v>352</v>
      </c>
      <c r="GQ572" s="1" t="s">
        <v>352</v>
      </c>
      <c r="GR572" s="1" t="s">
        <v>352</v>
      </c>
      <c r="GS572" s="1">
        <v>0.0</v>
      </c>
      <c r="GT572" s="1">
        <v>100.0</v>
      </c>
      <c r="GU572" s="1">
        <v>100.0</v>
      </c>
      <c r="GV572" s="1">
        <v>1.943</v>
      </c>
      <c r="GW572" s="1">
        <v>0.0097</v>
      </c>
      <c r="GX572" s="1">
        <v>0.3679439641025603</v>
      </c>
      <c r="GY572" s="1">
        <v>0.003036990343597491</v>
      </c>
      <c r="GZ572" s="1">
        <v>-1.538114387597119E-6</v>
      </c>
      <c r="HA572" s="1">
        <v>3.390969119432733E-10</v>
      </c>
      <c r="HB572" s="1">
        <v>-0.06119280848291592</v>
      </c>
      <c r="HC572" s="1">
        <v>0.009762198319610341</v>
      </c>
      <c r="HD572" s="1">
        <v>-3.338778216718564E-4</v>
      </c>
      <c r="HE572" s="1">
        <v>2.632278881966732E-6</v>
      </c>
      <c r="HF572" s="1">
        <v>6.0</v>
      </c>
      <c r="HG572" s="1">
        <v>2134.0</v>
      </c>
      <c r="HH572" s="1">
        <v>2.0</v>
      </c>
      <c r="HI572" s="1">
        <v>31.0</v>
      </c>
      <c r="HJ572" s="1">
        <v>6.9</v>
      </c>
      <c r="HK572" s="1">
        <v>6.8</v>
      </c>
      <c r="HL572" s="1">
        <v>1.86035</v>
      </c>
      <c r="HM572" s="1">
        <v>2.30469</v>
      </c>
      <c r="HN572" s="1">
        <v>1.4978</v>
      </c>
      <c r="HO572" s="1">
        <v>2.30835</v>
      </c>
      <c r="HP572" s="1">
        <v>1.54785</v>
      </c>
      <c r="HQ572" s="1">
        <v>2.39746</v>
      </c>
      <c r="HR572" s="1">
        <v>39.6418</v>
      </c>
      <c r="HS572" s="1">
        <v>15.0514</v>
      </c>
      <c r="HT572" s="1">
        <v>18.0</v>
      </c>
      <c r="HU572" s="1">
        <v>491.939</v>
      </c>
      <c r="HV572" s="1">
        <v>488.335</v>
      </c>
      <c r="HW572" s="1">
        <v>25.3071</v>
      </c>
      <c r="HX572" s="1">
        <v>32.7852</v>
      </c>
      <c r="HY572" s="1">
        <v>30.0008</v>
      </c>
      <c r="HZ572" s="1">
        <v>32.4559</v>
      </c>
      <c r="IA572" s="1">
        <v>32.5489</v>
      </c>
      <c r="IB572" s="1">
        <v>37.53</v>
      </c>
      <c r="IC572" s="1">
        <v>34.7937</v>
      </c>
      <c r="ID572" s="1">
        <v>11.1119</v>
      </c>
      <c r="IE572" s="1">
        <v>25.3104</v>
      </c>
      <c r="IF572" s="1">
        <v>855.469</v>
      </c>
      <c r="IG572" s="1">
        <v>23.7911</v>
      </c>
      <c r="IH572" s="1">
        <v>100.487</v>
      </c>
      <c r="II572" s="1">
        <v>100.191</v>
      </c>
      <c r="IJ572" s="1" t="s">
        <v>1117</v>
      </c>
    </row>
    <row r="573" ht="15.75" customHeight="1">
      <c r="A573" s="1">
        <v>557.0</v>
      </c>
      <c r="B573" s="1">
        <v>1.6598838791E9</v>
      </c>
      <c r="C573" s="1">
        <v>3622.0</v>
      </c>
      <c r="D573" s="1" t="s">
        <v>1440</v>
      </c>
      <c r="E573" s="1" t="s">
        <v>1441</v>
      </c>
      <c r="F573" s="1">
        <v>1.0</v>
      </c>
      <c r="G573" s="1" t="s">
        <v>1105</v>
      </c>
      <c r="H573" s="1" t="s">
        <v>345</v>
      </c>
      <c r="I573" s="1" t="s">
        <v>1102</v>
      </c>
      <c r="J573" s="1" t="s">
        <v>1113</v>
      </c>
      <c r="K573" s="1" t="s">
        <v>1114</v>
      </c>
      <c r="L573" s="1" t="s">
        <v>1115</v>
      </c>
      <c r="M573" s="1" t="s">
        <v>346</v>
      </c>
      <c r="N573" s="1">
        <v>1.6598838711E9</v>
      </c>
      <c r="O573" s="1">
        <f t="shared" si="1"/>
        <v>0.003044310502</v>
      </c>
      <c r="P573" s="1">
        <f t="shared" si="2"/>
        <v>3.044310502</v>
      </c>
      <c r="Q573" s="1">
        <f t="shared" si="3"/>
        <v>12.14623967</v>
      </c>
      <c r="R573" s="1">
        <f t="shared" si="4"/>
        <v>733.192875</v>
      </c>
      <c r="S573" s="1">
        <f t="shared" si="5"/>
        <v>582.529372</v>
      </c>
      <c r="T573" s="1">
        <f t="shared" si="6"/>
        <v>57.8754857</v>
      </c>
      <c r="U573" s="1">
        <f t="shared" si="7"/>
        <v>72.84421317</v>
      </c>
      <c r="V573" s="1">
        <f t="shared" si="8"/>
        <v>0.1540248657</v>
      </c>
      <c r="W573" s="1">
        <f t="shared" si="9"/>
        <v>2.916681186</v>
      </c>
      <c r="X573" s="1">
        <f t="shared" si="10"/>
        <v>0.1496446696</v>
      </c>
      <c r="Y573" s="1">
        <f t="shared" si="11"/>
        <v>0.09391108609</v>
      </c>
      <c r="Z573" s="1">
        <f t="shared" si="12"/>
        <v>321.51865</v>
      </c>
      <c r="AA573" s="1">
        <f t="shared" si="13"/>
        <v>32.12521524</v>
      </c>
      <c r="AB573" s="1">
        <f t="shared" si="14"/>
        <v>31.62044375</v>
      </c>
      <c r="AC573" s="1">
        <f t="shared" si="15"/>
        <v>4.673453892</v>
      </c>
      <c r="AD573" s="1">
        <f t="shared" si="16"/>
        <v>60.39251357</v>
      </c>
      <c r="AE573" s="1">
        <f t="shared" si="17"/>
        <v>2.727557704</v>
      </c>
      <c r="AF573" s="1">
        <f t="shared" si="18"/>
        <v>4.516383808</v>
      </c>
      <c r="AG573" s="1">
        <f t="shared" si="19"/>
        <v>1.945896188</v>
      </c>
      <c r="AH573" s="1">
        <f t="shared" si="20"/>
        <v>-134.2540932</v>
      </c>
      <c r="AI573" s="1">
        <f t="shared" si="21"/>
        <v>-94.502731</v>
      </c>
      <c r="AJ573" s="1">
        <f t="shared" si="22"/>
        <v>-7.298914706</v>
      </c>
      <c r="AK573" s="1">
        <f t="shared" si="23"/>
        <v>85.46291118</v>
      </c>
      <c r="AL573" s="1">
        <f t="shared" si="24"/>
        <v>42.03947914</v>
      </c>
      <c r="AM573" s="1">
        <f t="shared" si="25"/>
        <v>3.007573477</v>
      </c>
      <c r="AN573" s="1">
        <f t="shared" si="26"/>
        <v>12.14623967</v>
      </c>
      <c r="AO573" s="1">
        <v>831.8824849215159</v>
      </c>
      <c r="AP573" s="1">
        <v>791.289351515151</v>
      </c>
      <c r="AQ573" s="1">
        <v>4.95975868897288</v>
      </c>
      <c r="AR573" s="1">
        <v>65.94029506185815</v>
      </c>
      <c r="AS573" s="1">
        <f t="shared" si="27"/>
        <v>3.044310502</v>
      </c>
      <c r="AT573" s="1">
        <v>23.91485089318759</v>
      </c>
      <c r="AU573" s="1">
        <v>27.46631575757575</v>
      </c>
      <c r="AV573" s="1">
        <v>5.494484172467519E-5</v>
      </c>
      <c r="AW573" s="1">
        <v>81.18963588158564</v>
      </c>
      <c r="AX573" s="1">
        <v>5.0</v>
      </c>
      <c r="AY573" s="1">
        <v>1.0</v>
      </c>
      <c r="AZ573" s="1">
        <f t="shared" si="28"/>
        <v>1</v>
      </c>
      <c r="BA573" s="1">
        <f t="shared" si="29"/>
        <v>0</v>
      </c>
      <c r="BB573" s="1">
        <f t="shared" si="30"/>
        <v>51795.92171</v>
      </c>
      <c r="BC573" s="1">
        <f t="shared" si="31"/>
        <v>2000.019375</v>
      </c>
      <c r="BD573" s="1">
        <f t="shared" si="32"/>
        <v>1681.216046</v>
      </c>
      <c r="BE573" s="1">
        <f t="shared" si="33"/>
        <v>0.8405998796</v>
      </c>
      <c r="BF573" s="1">
        <f t="shared" si="34"/>
        <v>0.1607577677</v>
      </c>
      <c r="BG573" s="1">
        <v>6.0</v>
      </c>
      <c r="BH573" s="1">
        <v>0.5</v>
      </c>
      <c r="BI573" s="1" t="s">
        <v>347</v>
      </c>
      <c r="BJ573" s="1">
        <v>2.0</v>
      </c>
      <c r="BK573" s="1" t="b">
        <v>1</v>
      </c>
      <c r="BL573" s="1">
        <v>1.6598838711E9</v>
      </c>
      <c r="BM573" s="1">
        <v>733.192875</v>
      </c>
      <c r="BN573" s="1">
        <v>786.2711875</v>
      </c>
      <c r="BO573" s="1">
        <v>27.4534625</v>
      </c>
      <c r="BP573" s="1">
        <v>23.9444625</v>
      </c>
      <c r="BQ573" s="1">
        <v>731.2943750000001</v>
      </c>
      <c r="BR573" s="1">
        <v>27.4437875</v>
      </c>
      <c r="BS573" s="1">
        <v>500.143375</v>
      </c>
      <c r="BT573" s="1">
        <v>99.25198125</v>
      </c>
      <c r="BU573" s="1">
        <v>0.10006601875</v>
      </c>
      <c r="BV573" s="1">
        <v>31.01945</v>
      </c>
      <c r="BW573" s="1">
        <v>31.62044375</v>
      </c>
      <c r="BX573" s="1">
        <v>999.9</v>
      </c>
      <c r="BY573" s="1">
        <v>0.0</v>
      </c>
      <c r="BZ573" s="1">
        <v>0.0</v>
      </c>
      <c r="CA573" s="1">
        <v>10001.639375</v>
      </c>
      <c r="CB573" s="1">
        <v>0.0</v>
      </c>
      <c r="CC573" s="1">
        <v>162.4463125</v>
      </c>
      <c r="CD573" s="1">
        <v>-53.07834375</v>
      </c>
      <c r="CE573" s="1">
        <v>753.8900624999999</v>
      </c>
      <c r="CF573" s="1">
        <v>805.5593125</v>
      </c>
      <c r="CG573" s="1">
        <v>3.50900125</v>
      </c>
      <c r="CH573" s="1">
        <v>786.2711875</v>
      </c>
      <c r="CI573" s="1">
        <v>23.9444625</v>
      </c>
      <c r="CJ573" s="1">
        <v>2.724810625</v>
      </c>
      <c r="CK573" s="1">
        <v>2.37653625</v>
      </c>
      <c r="CL573" s="1">
        <v>22.4355</v>
      </c>
      <c r="CM573" s="1">
        <v>20.2047625</v>
      </c>
      <c r="CN573" s="1">
        <v>2000.019375</v>
      </c>
      <c r="CO573" s="1">
        <v>0.980006</v>
      </c>
      <c r="CP573" s="1">
        <v>0.0199944625</v>
      </c>
      <c r="CQ573" s="1">
        <v>0.0</v>
      </c>
      <c r="CR573" s="1">
        <v>2.489</v>
      </c>
      <c r="CS573" s="1">
        <v>0.0</v>
      </c>
      <c r="CT573" s="1">
        <v>14937.23125</v>
      </c>
      <c r="CU573" s="1">
        <v>17412.50625</v>
      </c>
      <c r="CV573" s="1">
        <v>42.9566875</v>
      </c>
      <c r="CW573" s="1">
        <v>44.781</v>
      </c>
      <c r="CX573" s="1">
        <v>42.9488125</v>
      </c>
      <c r="CY573" s="1">
        <v>43.167625</v>
      </c>
      <c r="CZ573" s="1">
        <v>43.1210625</v>
      </c>
      <c r="DA573" s="1">
        <v>1960.03375</v>
      </c>
      <c r="DB573" s="1">
        <v>39.9925</v>
      </c>
      <c r="DC573" s="1">
        <v>0.0</v>
      </c>
      <c r="DD573" s="1">
        <v>1.6598838779E9</v>
      </c>
      <c r="DE573" s="1">
        <v>0.0</v>
      </c>
      <c r="DF573" s="1">
        <v>1.659883469E9</v>
      </c>
      <c r="DG573" s="1" t="s">
        <v>1116</v>
      </c>
      <c r="DH573" s="1">
        <v>1.659883467E9</v>
      </c>
      <c r="DI573" s="1">
        <v>1.659883469E9</v>
      </c>
      <c r="DJ573" s="1">
        <v>2.0</v>
      </c>
      <c r="DK573" s="1">
        <v>0.127</v>
      </c>
      <c r="DL573" s="1">
        <v>-0.009</v>
      </c>
      <c r="DM573" s="1">
        <v>1.356</v>
      </c>
      <c r="DN573" s="1">
        <v>0.015</v>
      </c>
      <c r="DO573" s="1">
        <v>400.0</v>
      </c>
      <c r="DP573" s="1">
        <v>25.0</v>
      </c>
      <c r="DQ573" s="1">
        <v>0.21</v>
      </c>
      <c r="DR573" s="1">
        <v>0.05</v>
      </c>
      <c r="DS573" s="1">
        <v>11.70591576045374</v>
      </c>
      <c r="DT573" s="1">
        <v>2.197945716432574</v>
      </c>
      <c r="DU573" s="1">
        <v>0.2459128698246408</v>
      </c>
      <c r="DV573" s="1">
        <v>0.0</v>
      </c>
      <c r="DW573" s="1">
        <v>-53.07071290322581</v>
      </c>
      <c r="DX573" s="1">
        <v>0.285479032258361</v>
      </c>
      <c r="DY573" s="1">
        <v>0.2958640977706418</v>
      </c>
      <c r="DZ573" s="1">
        <v>1.0</v>
      </c>
      <c r="EA573" s="1">
        <v>583.7962179827981</v>
      </c>
      <c r="EB573" s="1">
        <v>274.4492291948781</v>
      </c>
      <c r="EC573" s="1">
        <v>19.89885543428888</v>
      </c>
      <c r="ED573" s="1">
        <v>0.0</v>
      </c>
      <c r="EE573" s="1">
        <v>3.497321707317073</v>
      </c>
      <c r="EF573" s="1">
        <v>0.3740387456445963</v>
      </c>
      <c r="EG573" s="1">
        <v>0.04064941933419243</v>
      </c>
      <c r="EH573" s="1">
        <v>0.0</v>
      </c>
      <c r="EI573" s="1">
        <v>1.945945610083718</v>
      </c>
      <c r="EJ573" s="1">
        <v>-0.03254737121135645</v>
      </c>
      <c r="EK573" s="1">
        <v>0.002432882340810932</v>
      </c>
      <c r="EL573" s="1">
        <v>1.0</v>
      </c>
      <c r="EM573" s="1">
        <v>2.0</v>
      </c>
      <c r="EN573" s="1">
        <v>5.0</v>
      </c>
      <c r="EO573" s="1" t="s">
        <v>386</v>
      </c>
      <c r="EP573" s="1">
        <v>2.94172</v>
      </c>
      <c r="EQ573" s="1">
        <v>2.80115</v>
      </c>
      <c r="ER573" s="1">
        <v>0.140157</v>
      </c>
      <c r="ES573" s="1">
        <v>0.146563</v>
      </c>
      <c r="ET573" s="1">
        <v>0.118119</v>
      </c>
      <c r="EU573" s="1">
        <v>0.10707</v>
      </c>
      <c r="EV573" s="1">
        <v>17617.8</v>
      </c>
      <c r="EW573" s="1">
        <v>18335.4</v>
      </c>
      <c r="EX573" s="1">
        <v>23832.8</v>
      </c>
      <c r="EY573" s="1">
        <v>25008.2</v>
      </c>
      <c r="EZ573" s="1">
        <v>33644.3</v>
      </c>
      <c r="FA573" s="1">
        <v>35659.9</v>
      </c>
      <c r="FB573" s="1">
        <v>43456.5</v>
      </c>
      <c r="FC573" s="1">
        <v>46229.0</v>
      </c>
      <c r="FD573" s="1">
        <v>1.94065</v>
      </c>
      <c r="FE573" s="1">
        <v>1.83687</v>
      </c>
      <c r="FF573" s="1">
        <v>0.0861064</v>
      </c>
      <c r="FG573" s="1">
        <v>0.0</v>
      </c>
      <c r="FH573" s="1">
        <v>30.2144</v>
      </c>
      <c r="FI573" s="1">
        <v>999.9</v>
      </c>
      <c r="FJ573" s="1">
        <v>59.6</v>
      </c>
      <c r="FK573" s="1">
        <v>35.7</v>
      </c>
      <c r="FL573" s="1">
        <v>35.2521</v>
      </c>
      <c r="FM573" s="1">
        <v>63.8998</v>
      </c>
      <c r="FN573" s="1">
        <v>25.9335</v>
      </c>
      <c r="FO573" s="1">
        <v>1.0</v>
      </c>
      <c r="FP573" s="1">
        <v>0.454789</v>
      </c>
      <c r="FQ573" s="1">
        <v>3.55065</v>
      </c>
      <c r="FR573" s="1">
        <v>20.2831</v>
      </c>
      <c r="FS573" s="1">
        <v>5.21145</v>
      </c>
      <c r="FT573" s="1">
        <v>11.9077</v>
      </c>
      <c r="FU573" s="1">
        <v>5.0024</v>
      </c>
      <c r="FV573" s="1">
        <v>3.28955</v>
      </c>
      <c r="FW573" s="1">
        <v>9999.0</v>
      </c>
      <c r="FX573" s="1">
        <v>9999.0</v>
      </c>
      <c r="FY573" s="1">
        <v>9999.0</v>
      </c>
      <c r="FZ573" s="1">
        <v>999.9</v>
      </c>
      <c r="GA573" s="1">
        <v>1.85959</v>
      </c>
      <c r="GB573" s="1">
        <v>1.85455</v>
      </c>
      <c r="GC573" s="1">
        <v>1.85776</v>
      </c>
      <c r="GD573" s="1">
        <v>1.85613</v>
      </c>
      <c r="GE573" s="1">
        <v>1.85489</v>
      </c>
      <c r="GF573" s="1">
        <v>1.85455</v>
      </c>
      <c r="GG573" s="1">
        <v>1.85329</v>
      </c>
      <c r="GH573" s="1">
        <v>1.85638</v>
      </c>
      <c r="GI573" s="1">
        <v>0.0</v>
      </c>
      <c r="GJ573" s="1">
        <v>0.0</v>
      </c>
      <c r="GK573" s="1">
        <v>0.0</v>
      </c>
      <c r="GL573" s="1">
        <v>0.0</v>
      </c>
      <c r="GM573" s="1" t="s">
        <v>350</v>
      </c>
      <c r="GN573" s="1" t="s">
        <v>351</v>
      </c>
      <c r="GO573" s="1" t="s">
        <v>352</v>
      </c>
      <c r="GP573" s="1" t="s">
        <v>352</v>
      </c>
      <c r="GQ573" s="1" t="s">
        <v>352</v>
      </c>
      <c r="GR573" s="1" t="s">
        <v>352</v>
      </c>
      <c r="GS573" s="1">
        <v>0.0</v>
      </c>
      <c r="GT573" s="1">
        <v>100.0</v>
      </c>
      <c r="GU573" s="1">
        <v>100.0</v>
      </c>
      <c r="GV573" s="1">
        <v>1.949</v>
      </c>
      <c r="GW573" s="1">
        <v>0.0097</v>
      </c>
      <c r="GX573" s="1">
        <v>0.3679439641025603</v>
      </c>
      <c r="GY573" s="1">
        <v>0.003036990343597491</v>
      </c>
      <c r="GZ573" s="1">
        <v>-1.538114387597119E-6</v>
      </c>
      <c r="HA573" s="1">
        <v>3.390969119432733E-10</v>
      </c>
      <c r="HB573" s="1">
        <v>-0.06119280848291592</v>
      </c>
      <c r="HC573" s="1">
        <v>0.009762198319610341</v>
      </c>
      <c r="HD573" s="1">
        <v>-3.338778216718564E-4</v>
      </c>
      <c r="HE573" s="1">
        <v>2.632278881966732E-6</v>
      </c>
      <c r="HF573" s="1">
        <v>6.0</v>
      </c>
      <c r="HG573" s="1">
        <v>2134.0</v>
      </c>
      <c r="HH573" s="1">
        <v>2.0</v>
      </c>
      <c r="HI573" s="1">
        <v>31.0</v>
      </c>
      <c r="HJ573" s="1">
        <v>6.9</v>
      </c>
      <c r="HK573" s="1">
        <v>6.8</v>
      </c>
      <c r="HL573" s="1">
        <v>1.87744</v>
      </c>
      <c r="HM573" s="1">
        <v>2.32056</v>
      </c>
      <c r="HN573" s="1">
        <v>1.4978</v>
      </c>
      <c r="HO573" s="1">
        <v>2.30835</v>
      </c>
      <c r="HP573" s="1">
        <v>1.54785</v>
      </c>
      <c r="HQ573" s="1">
        <v>2.33398</v>
      </c>
      <c r="HR573" s="1">
        <v>39.6669</v>
      </c>
      <c r="HS573" s="1">
        <v>15.0514</v>
      </c>
      <c r="HT573" s="1">
        <v>18.0</v>
      </c>
      <c r="HU573" s="1">
        <v>491.954</v>
      </c>
      <c r="HV573" s="1">
        <v>488.384</v>
      </c>
      <c r="HW573" s="1">
        <v>25.3042</v>
      </c>
      <c r="HX573" s="1">
        <v>32.7874</v>
      </c>
      <c r="HY573" s="1">
        <v>30.0008</v>
      </c>
      <c r="HZ573" s="1">
        <v>32.4579</v>
      </c>
      <c r="IA573" s="1">
        <v>32.5511</v>
      </c>
      <c r="IB573" s="1">
        <v>37.6537</v>
      </c>
      <c r="IC573" s="1">
        <v>34.7937</v>
      </c>
      <c r="ID573" s="1">
        <v>11.1119</v>
      </c>
      <c r="IE573" s="1">
        <v>25.2959</v>
      </c>
      <c r="IF573" s="1">
        <v>855.469</v>
      </c>
      <c r="IG573" s="1">
        <v>23.788</v>
      </c>
      <c r="IH573" s="1">
        <v>100.487</v>
      </c>
      <c r="II573" s="1">
        <v>100.19</v>
      </c>
      <c r="IJ573" s="1" t="s">
        <v>1117</v>
      </c>
    </row>
    <row r="574" ht="15.75" customHeight="1">
      <c r="A574" s="1">
        <v>558.0</v>
      </c>
      <c r="B574" s="1">
        <v>1.6598838801E9</v>
      </c>
      <c r="C574" s="1">
        <v>3623.0</v>
      </c>
      <c r="D574" s="1" t="s">
        <v>1442</v>
      </c>
      <c r="E574" s="1" t="s">
        <v>1443</v>
      </c>
      <c r="F574" s="1">
        <v>1.0</v>
      </c>
      <c r="G574" s="1" t="s">
        <v>1105</v>
      </c>
      <c r="H574" s="1" t="s">
        <v>345</v>
      </c>
      <c r="I574" s="1" t="s">
        <v>1102</v>
      </c>
      <c r="J574" s="1" t="s">
        <v>1113</v>
      </c>
      <c r="K574" s="1" t="s">
        <v>1114</v>
      </c>
      <c r="L574" s="1" t="s">
        <v>1115</v>
      </c>
      <c r="M574" s="1" t="s">
        <v>346</v>
      </c>
      <c r="N574" s="1">
        <v>1.659883872599999E9</v>
      </c>
      <c r="O574" s="1">
        <f t="shared" si="1"/>
        <v>0.003060008492</v>
      </c>
      <c r="P574" s="1">
        <f t="shared" si="2"/>
        <v>3.060008492</v>
      </c>
      <c r="Q574" s="1">
        <f t="shared" si="3"/>
        <v>12.00058811</v>
      </c>
      <c r="R574" s="1">
        <f t="shared" si="4"/>
        <v>740.5104</v>
      </c>
      <c r="S574" s="1">
        <f t="shared" si="5"/>
        <v>591.8400577</v>
      </c>
      <c r="T574" s="1">
        <f t="shared" si="6"/>
        <v>58.80051945</v>
      </c>
      <c r="U574" s="1">
        <f t="shared" si="7"/>
        <v>73.57122184</v>
      </c>
      <c r="V574" s="1">
        <f t="shared" si="8"/>
        <v>0.1548990254</v>
      </c>
      <c r="W574" s="1">
        <f t="shared" si="9"/>
        <v>2.916700054</v>
      </c>
      <c r="X574" s="1">
        <f t="shared" si="10"/>
        <v>0.1504697666</v>
      </c>
      <c r="Y574" s="1">
        <f t="shared" si="11"/>
        <v>0.0944310059</v>
      </c>
      <c r="Z574" s="1">
        <f t="shared" si="12"/>
        <v>321.5212061</v>
      </c>
      <c r="AA574" s="1">
        <f t="shared" si="13"/>
        <v>32.11916078</v>
      </c>
      <c r="AB574" s="1">
        <f t="shared" si="14"/>
        <v>31.61912</v>
      </c>
      <c r="AC574" s="1">
        <f t="shared" si="15"/>
        <v>4.673102769</v>
      </c>
      <c r="AD574" s="1">
        <f t="shared" si="16"/>
        <v>60.40685094</v>
      </c>
      <c r="AE574" s="1">
        <f t="shared" si="17"/>
        <v>2.727897812</v>
      </c>
      <c r="AF574" s="1">
        <f t="shared" si="18"/>
        <v>4.515874888</v>
      </c>
      <c r="AG574" s="1">
        <f t="shared" si="19"/>
        <v>1.945204957</v>
      </c>
      <c r="AH574" s="1">
        <f t="shared" si="20"/>
        <v>-134.9463745</v>
      </c>
      <c r="AI574" s="1">
        <f t="shared" si="21"/>
        <v>-94.60601032</v>
      </c>
      <c r="AJ574" s="1">
        <f t="shared" si="22"/>
        <v>-7.306725361</v>
      </c>
      <c r="AK574" s="1">
        <f t="shared" si="23"/>
        <v>84.66209594</v>
      </c>
      <c r="AL574" s="1">
        <f t="shared" si="24"/>
        <v>42.01260125</v>
      </c>
      <c r="AM574" s="1">
        <f t="shared" si="25"/>
        <v>3.017749976</v>
      </c>
      <c r="AN574" s="1">
        <f t="shared" si="26"/>
        <v>12.00058811</v>
      </c>
      <c r="AO574" s="1">
        <v>836.848756455624</v>
      </c>
      <c r="AP574" s="1">
        <v>796.2993818181816</v>
      </c>
      <c r="AQ574" s="1">
        <v>4.985877351242157</v>
      </c>
      <c r="AR574" s="1">
        <v>65.94029506185815</v>
      </c>
      <c r="AS574" s="1">
        <f t="shared" si="27"/>
        <v>3.060008492</v>
      </c>
      <c r="AT574" s="1">
        <v>23.89335742281431</v>
      </c>
      <c r="AU574" s="1">
        <v>27.46333696969696</v>
      </c>
      <c r="AV574" s="1">
        <v>2.625245535014017E-5</v>
      </c>
      <c r="AW574" s="1">
        <v>81.18963588158564</v>
      </c>
      <c r="AX574" s="1">
        <v>5.0</v>
      </c>
      <c r="AY574" s="1">
        <v>1.0</v>
      </c>
      <c r="AZ574" s="1">
        <f t="shared" si="28"/>
        <v>1</v>
      </c>
      <c r="BA574" s="1">
        <f t="shared" si="29"/>
        <v>0</v>
      </c>
      <c r="BB574" s="1">
        <f t="shared" si="30"/>
        <v>51796.79405</v>
      </c>
      <c r="BC574" s="1">
        <f t="shared" si="31"/>
        <v>2000.035333</v>
      </c>
      <c r="BD574" s="1">
        <f t="shared" si="32"/>
        <v>1681.229456</v>
      </c>
      <c r="BE574" s="1">
        <f t="shared" si="33"/>
        <v>0.8405998772</v>
      </c>
      <c r="BF574" s="1">
        <f t="shared" si="34"/>
        <v>0.160757763</v>
      </c>
      <c r="BG574" s="1">
        <v>6.0</v>
      </c>
      <c r="BH574" s="1">
        <v>0.5</v>
      </c>
      <c r="BI574" s="1" t="s">
        <v>347</v>
      </c>
      <c r="BJ574" s="1">
        <v>2.0</v>
      </c>
      <c r="BK574" s="1" t="b">
        <v>1</v>
      </c>
      <c r="BL574" s="1">
        <v>1.659883872599999E9</v>
      </c>
      <c r="BM574" s="1">
        <v>740.5103999999999</v>
      </c>
      <c r="BN574" s="1">
        <v>793.592</v>
      </c>
      <c r="BO574" s="1">
        <v>27.45688666666667</v>
      </c>
      <c r="BP574" s="1">
        <v>23.93602</v>
      </c>
      <c r="BQ574" s="1">
        <v>738.6021333333333</v>
      </c>
      <c r="BR574" s="1">
        <v>27.44722</v>
      </c>
      <c r="BS574" s="1">
        <v>500.1425333333333</v>
      </c>
      <c r="BT574" s="1">
        <v>99.25198000000002</v>
      </c>
      <c r="BU574" s="1">
        <v>0.1000639933333333</v>
      </c>
      <c r="BV574" s="1">
        <v>31.01747333333334</v>
      </c>
      <c r="BW574" s="1">
        <v>31.61912</v>
      </c>
      <c r="BX574" s="1">
        <v>999.8999999999999</v>
      </c>
      <c r="BY574" s="1">
        <v>0.0</v>
      </c>
      <c r="BZ574" s="1">
        <v>0.0</v>
      </c>
      <c r="CA574" s="1">
        <v>10001.74733333333</v>
      </c>
      <c r="CB574" s="1">
        <v>0.0</v>
      </c>
      <c r="CC574" s="1">
        <v>162.4260666666667</v>
      </c>
      <c r="CD574" s="1">
        <v>-53.08161999999999</v>
      </c>
      <c r="CE574" s="1">
        <v>761.4166666666666</v>
      </c>
      <c r="CF574" s="1">
        <v>813.0526000000001</v>
      </c>
      <c r="CG574" s="1">
        <v>3.520864666666666</v>
      </c>
      <c r="CH574" s="1">
        <v>793.592</v>
      </c>
      <c r="CI574" s="1">
        <v>23.93602</v>
      </c>
      <c r="CJ574" s="1">
        <v>2.725150666666666</v>
      </c>
      <c r="CK574" s="1">
        <v>2.375698666666667</v>
      </c>
      <c r="CL574" s="1">
        <v>22.43755333333333</v>
      </c>
      <c r="CM574" s="1">
        <v>20.19905333333333</v>
      </c>
      <c r="CN574" s="1">
        <v>2000.035333333333</v>
      </c>
      <c r="CO574" s="1">
        <v>0.9800060666666666</v>
      </c>
      <c r="CP574" s="1">
        <v>0.01999440000000001</v>
      </c>
      <c r="CQ574" s="1">
        <v>0.0</v>
      </c>
      <c r="CR574" s="1">
        <v>2.545333333333334</v>
      </c>
      <c r="CS574" s="1">
        <v>0.0</v>
      </c>
      <c r="CT574" s="1">
        <v>14948.6</v>
      </c>
      <c r="CU574" s="1">
        <v>17412.64666666667</v>
      </c>
      <c r="CV574" s="1">
        <v>42.9622</v>
      </c>
      <c r="CW574" s="1">
        <v>44.78720000000001</v>
      </c>
      <c r="CX574" s="1">
        <v>42.9538</v>
      </c>
      <c r="CY574" s="1">
        <v>43.17460000000001</v>
      </c>
      <c r="CZ574" s="1">
        <v>43.125</v>
      </c>
      <c r="DA574" s="1">
        <v>1960.05</v>
      </c>
      <c r="DB574" s="1">
        <v>39.99266666666666</v>
      </c>
      <c r="DC574" s="1">
        <v>0.0</v>
      </c>
      <c r="DD574" s="1">
        <v>1.6598838791E9</v>
      </c>
      <c r="DE574" s="1">
        <v>0.0</v>
      </c>
      <c r="DF574" s="1">
        <v>1.659883469E9</v>
      </c>
      <c r="DG574" s="1" t="s">
        <v>1116</v>
      </c>
      <c r="DH574" s="1">
        <v>1.659883467E9</v>
      </c>
      <c r="DI574" s="1">
        <v>1.659883469E9</v>
      </c>
      <c r="DJ574" s="1">
        <v>2.0</v>
      </c>
      <c r="DK574" s="1">
        <v>0.127</v>
      </c>
      <c r="DL574" s="1">
        <v>-0.009</v>
      </c>
      <c r="DM574" s="1">
        <v>1.356</v>
      </c>
      <c r="DN574" s="1">
        <v>0.015</v>
      </c>
      <c r="DO574" s="1">
        <v>400.0</v>
      </c>
      <c r="DP574" s="1">
        <v>25.0</v>
      </c>
      <c r="DQ574" s="1">
        <v>0.21</v>
      </c>
      <c r="DR574" s="1">
        <v>0.05</v>
      </c>
      <c r="DS574" s="1">
        <v>11.76425243479449</v>
      </c>
      <c r="DT574" s="1">
        <v>1.995940194702108</v>
      </c>
      <c r="DU574" s="1">
        <v>0.2292584283196683</v>
      </c>
      <c r="DV574" s="1">
        <v>0.0</v>
      </c>
      <c r="DW574" s="1">
        <v>-53.09448064516129</v>
      </c>
      <c r="DX574" s="1">
        <v>-0.9847306451610516</v>
      </c>
      <c r="DY574" s="1">
        <v>0.3285583862478286</v>
      </c>
      <c r="DZ574" s="1">
        <v>1.0</v>
      </c>
      <c r="EA574" s="1">
        <v>588.0981384598392</v>
      </c>
      <c r="EB574" s="1">
        <v>278.8823103005532</v>
      </c>
      <c r="EC574" s="1">
        <v>20.19628566230385</v>
      </c>
      <c r="ED574" s="1">
        <v>0.0</v>
      </c>
      <c r="EE574" s="1">
        <v>3.503709756097561</v>
      </c>
      <c r="EF574" s="1">
        <v>0.4276582578397271</v>
      </c>
      <c r="EG574" s="1">
        <v>0.04529969711242113</v>
      </c>
      <c r="EH574" s="1">
        <v>0.0</v>
      </c>
      <c r="EI574" s="1">
        <v>1.945449030061376</v>
      </c>
      <c r="EJ574" s="1">
        <v>-0.02972680879725641</v>
      </c>
      <c r="EK574" s="1">
        <v>0.002243553604080578</v>
      </c>
      <c r="EL574" s="1">
        <v>1.0</v>
      </c>
      <c r="EM574" s="1">
        <v>2.0</v>
      </c>
      <c r="EN574" s="1">
        <v>5.0</v>
      </c>
      <c r="EO574" s="1" t="s">
        <v>386</v>
      </c>
      <c r="EP574" s="1">
        <v>2.94191</v>
      </c>
      <c r="EQ574" s="1">
        <v>2.80127</v>
      </c>
      <c r="ER574" s="1">
        <v>0.14076</v>
      </c>
      <c r="ES574" s="1">
        <v>0.147188</v>
      </c>
      <c r="ET574" s="1">
        <v>0.118106</v>
      </c>
      <c r="EU574" s="1">
        <v>0.107071</v>
      </c>
      <c r="EV574" s="1">
        <v>17605.4</v>
      </c>
      <c r="EW574" s="1">
        <v>18322.0</v>
      </c>
      <c r="EX574" s="1">
        <v>23832.8</v>
      </c>
      <c r="EY574" s="1">
        <v>25008.3</v>
      </c>
      <c r="EZ574" s="1">
        <v>33644.5</v>
      </c>
      <c r="FA574" s="1">
        <v>35659.9</v>
      </c>
      <c r="FB574" s="1">
        <v>43456.1</v>
      </c>
      <c r="FC574" s="1">
        <v>46229.0</v>
      </c>
      <c r="FD574" s="1">
        <v>1.94053</v>
      </c>
      <c r="FE574" s="1">
        <v>1.83685</v>
      </c>
      <c r="FF574" s="1">
        <v>0.0862107</v>
      </c>
      <c r="FG574" s="1">
        <v>0.0</v>
      </c>
      <c r="FH574" s="1">
        <v>30.2157</v>
      </c>
      <c r="FI574" s="1">
        <v>999.9</v>
      </c>
      <c r="FJ574" s="1">
        <v>59.6</v>
      </c>
      <c r="FK574" s="1">
        <v>35.7</v>
      </c>
      <c r="FL574" s="1">
        <v>35.2532</v>
      </c>
      <c r="FM574" s="1">
        <v>63.8298</v>
      </c>
      <c r="FN574" s="1">
        <v>25.9095</v>
      </c>
      <c r="FO574" s="1">
        <v>1.0</v>
      </c>
      <c r="FP574" s="1">
        <v>0.454929</v>
      </c>
      <c r="FQ574" s="1">
        <v>3.55199</v>
      </c>
      <c r="FR574" s="1">
        <v>20.2831</v>
      </c>
      <c r="FS574" s="1">
        <v>5.21115</v>
      </c>
      <c r="FT574" s="1">
        <v>11.9074</v>
      </c>
      <c r="FU574" s="1">
        <v>5.00235</v>
      </c>
      <c r="FV574" s="1">
        <v>3.28955</v>
      </c>
      <c r="FW574" s="1">
        <v>9999.0</v>
      </c>
      <c r="FX574" s="1">
        <v>9999.0</v>
      </c>
      <c r="FY574" s="1">
        <v>9999.0</v>
      </c>
      <c r="FZ574" s="1">
        <v>999.9</v>
      </c>
      <c r="GA574" s="1">
        <v>1.85959</v>
      </c>
      <c r="GB574" s="1">
        <v>1.85455</v>
      </c>
      <c r="GC574" s="1">
        <v>1.85776</v>
      </c>
      <c r="GD574" s="1">
        <v>1.85612</v>
      </c>
      <c r="GE574" s="1">
        <v>1.8549</v>
      </c>
      <c r="GF574" s="1">
        <v>1.85455</v>
      </c>
      <c r="GG574" s="1">
        <v>1.85329</v>
      </c>
      <c r="GH574" s="1">
        <v>1.85638</v>
      </c>
      <c r="GI574" s="1">
        <v>0.0</v>
      </c>
      <c r="GJ574" s="1">
        <v>0.0</v>
      </c>
      <c r="GK574" s="1">
        <v>0.0</v>
      </c>
      <c r="GL574" s="1">
        <v>0.0</v>
      </c>
      <c r="GM574" s="1" t="s">
        <v>350</v>
      </c>
      <c r="GN574" s="1" t="s">
        <v>351</v>
      </c>
      <c r="GO574" s="1" t="s">
        <v>352</v>
      </c>
      <c r="GP574" s="1" t="s">
        <v>352</v>
      </c>
      <c r="GQ574" s="1" t="s">
        <v>352</v>
      </c>
      <c r="GR574" s="1" t="s">
        <v>352</v>
      </c>
      <c r="GS574" s="1">
        <v>0.0</v>
      </c>
      <c r="GT574" s="1">
        <v>100.0</v>
      </c>
      <c r="GU574" s="1">
        <v>100.0</v>
      </c>
      <c r="GV574" s="1">
        <v>1.955</v>
      </c>
      <c r="GW574" s="1">
        <v>0.0097</v>
      </c>
      <c r="GX574" s="1">
        <v>0.3679439641025603</v>
      </c>
      <c r="GY574" s="1">
        <v>0.003036990343597491</v>
      </c>
      <c r="GZ574" s="1">
        <v>-1.538114387597119E-6</v>
      </c>
      <c r="HA574" s="1">
        <v>3.390969119432733E-10</v>
      </c>
      <c r="HB574" s="1">
        <v>-0.06119280848291592</v>
      </c>
      <c r="HC574" s="1">
        <v>0.009762198319610341</v>
      </c>
      <c r="HD574" s="1">
        <v>-3.338778216718564E-4</v>
      </c>
      <c r="HE574" s="1">
        <v>2.632278881966732E-6</v>
      </c>
      <c r="HF574" s="1">
        <v>6.0</v>
      </c>
      <c r="HG574" s="1">
        <v>2134.0</v>
      </c>
      <c r="HH574" s="1">
        <v>2.0</v>
      </c>
      <c r="HI574" s="1">
        <v>31.0</v>
      </c>
      <c r="HJ574" s="1">
        <v>6.9</v>
      </c>
      <c r="HK574" s="1">
        <v>6.9</v>
      </c>
      <c r="HL574" s="1">
        <v>1.87988</v>
      </c>
      <c r="HM574" s="1">
        <v>2.30835</v>
      </c>
      <c r="HN574" s="1">
        <v>1.4978</v>
      </c>
      <c r="HO574" s="1">
        <v>2.30835</v>
      </c>
      <c r="HP574" s="1">
        <v>1.54785</v>
      </c>
      <c r="HQ574" s="1">
        <v>2.41943</v>
      </c>
      <c r="HR574" s="1">
        <v>39.6669</v>
      </c>
      <c r="HS574" s="1">
        <v>15.0602</v>
      </c>
      <c r="HT574" s="1">
        <v>18.0</v>
      </c>
      <c r="HU574" s="1">
        <v>491.89</v>
      </c>
      <c r="HV574" s="1">
        <v>488.379</v>
      </c>
      <c r="HW574" s="1">
        <v>25.302</v>
      </c>
      <c r="HX574" s="1">
        <v>32.7896</v>
      </c>
      <c r="HY574" s="1">
        <v>30.0008</v>
      </c>
      <c r="HZ574" s="1">
        <v>32.4595</v>
      </c>
      <c r="IA574" s="1">
        <v>32.5525</v>
      </c>
      <c r="IB574" s="1">
        <v>37.8993</v>
      </c>
      <c r="IC574" s="1">
        <v>34.7937</v>
      </c>
      <c r="ID574" s="1">
        <v>10.7194</v>
      </c>
      <c r="IE574" s="1">
        <v>25.2959</v>
      </c>
      <c r="IF574" s="1">
        <v>865.489</v>
      </c>
      <c r="IG574" s="1">
        <v>23.7878</v>
      </c>
      <c r="IH574" s="1">
        <v>100.486</v>
      </c>
      <c r="II574" s="1">
        <v>100.191</v>
      </c>
      <c r="IJ574" s="1" t="s">
        <v>1117</v>
      </c>
    </row>
    <row r="575" ht="15.75" customHeight="1">
      <c r="A575" s="1">
        <v>559.0</v>
      </c>
      <c r="B575" s="1">
        <v>1.6598838811E9</v>
      </c>
      <c r="C575" s="1">
        <v>3624.0</v>
      </c>
      <c r="D575" s="1" t="s">
        <v>1444</v>
      </c>
      <c r="E575" s="1" t="s">
        <v>1445</v>
      </c>
      <c r="F575" s="1">
        <v>1.0</v>
      </c>
      <c r="G575" s="1" t="s">
        <v>1105</v>
      </c>
      <c r="H575" s="1" t="s">
        <v>345</v>
      </c>
      <c r="I575" s="1" t="s">
        <v>1102</v>
      </c>
      <c r="J575" s="1" t="s">
        <v>1113</v>
      </c>
      <c r="K575" s="1" t="s">
        <v>1114</v>
      </c>
      <c r="L575" s="1" t="s">
        <v>1115</v>
      </c>
      <c r="M575" s="1" t="s">
        <v>346</v>
      </c>
      <c r="N575" s="1">
        <v>1.6598838731E9</v>
      </c>
      <c r="O575" s="1">
        <f t="shared" si="1"/>
        <v>0.003071269305</v>
      </c>
      <c r="P575" s="1">
        <f t="shared" si="2"/>
        <v>3.071269305</v>
      </c>
      <c r="Q575" s="1">
        <f t="shared" si="3"/>
        <v>11.7719086</v>
      </c>
      <c r="R575" s="1">
        <f t="shared" si="4"/>
        <v>742.9401875</v>
      </c>
      <c r="S575" s="1">
        <f t="shared" si="5"/>
        <v>597.0296871</v>
      </c>
      <c r="T575" s="1">
        <f t="shared" si="6"/>
        <v>59.31615202</v>
      </c>
      <c r="U575" s="1">
        <f t="shared" si="7"/>
        <v>73.81266636</v>
      </c>
      <c r="V575" s="1">
        <f t="shared" si="8"/>
        <v>0.1554882244</v>
      </c>
      <c r="W575" s="1">
        <f t="shared" si="9"/>
        <v>2.916859119</v>
      </c>
      <c r="X575" s="1">
        <f t="shared" si="10"/>
        <v>0.1510259643</v>
      </c>
      <c r="Y575" s="1">
        <f t="shared" si="11"/>
        <v>0.09478147723</v>
      </c>
      <c r="Z575" s="1">
        <f t="shared" si="12"/>
        <v>321.5211431</v>
      </c>
      <c r="AA575" s="1">
        <f t="shared" si="13"/>
        <v>32.11579939</v>
      </c>
      <c r="AB575" s="1">
        <f t="shared" si="14"/>
        <v>31.61909375</v>
      </c>
      <c r="AC575" s="1">
        <f t="shared" si="15"/>
        <v>4.673095807</v>
      </c>
      <c r="AD575" s="1">
        <f t="shared" si="16"/>
        <v>60.40866637</v>
      </c>
      <c r="AE575" s="1">
        <f t="shared" si="17"/>
        <v>2.727921733</v>
      </c>
      <c r="AF575" s="1">
        <f t="shared" si="18"/>
        <v>4.515778773</v>
      </c>
      <c r="AG575" s="1">
        <f t="shared" si="19"/>
        <v>1.945174073</v>
      </c>
      <c r="AH575" s="1">
        <f t="shared" si="20"/>
        <v>-135.4429763</v>
      </c>
      <c r="AI575" s="1">
        <f t="shared" si="21"/>
        <v>-94.66574988</v>
      </c>
      <c r="AJ575" s="1">
        <f t="shared" si="22"/>
        <v>-7.310926139</v>
      </c>
      <c r="AK575" s="1">
        <f t="shared" si="23"/>
        <v>84.10149071</v>
      </c>
      <c r="AL575" s="1">
        <f t="shared" si="24"/>
        <v>42.065792</v>
      </c>
      <c r="AM575" s="1">
        <f t="shared" si="25"/>
        <v>3.021616335</v>
      </c>
      <c r="AN575" s="1">
        <f t="shared" si="26"/>
        <v>11.7719086</v>
      </c>
      <c r="AO575" s="1">
        <v>841.9093615291542</v>
      </c>
      <c r="AP575" s="1">
        <v>801.4000909090906</v>
      </c>
      <c r="AQ575" s="1">
        <v>5.032478673293145</v>
      </c>
      <c r="AR575" s="1">
        <v>65.94029506185815</v>
      </c>
      <c r="AS575" s="1">
        <f t="shared" si="27"/>
        <v>3.071269305</v>
      </c>
      <c r="AT575" s="1">
        <v>23.87657919021062</v>
      </c>
      <c r="AU575" s="1">
        <v>27.46004787878788</v>
      </c>
      <c r="AV575" s="1">
        <v>-2.922235247966106E-5</v>
      </c>
      <c r="AW575" s="1">
        <v>81.18963588158564</v>
      </c>
      <c r="AX575" s="1">
        <v>5.0</v>
      </c>
      <c r="AY575" s="1">
        <v>1.0</v>
      </c>
      <c r="AZ575" s="1">
        <f t="shared" si="28"/>
        <v>1</v>
      </c>
      <c r="BA575" s="1">
        <f t="shared" si="29"/>
        <v>0</v>
      </c>
      <c r="BB575" s="1">
        <f t="shared" si="30"/>
        <v>51801.37416</v>
      </c>
      <c r="BC575" s="1">
        <f t="shared" si="31"/>
        <v>2000.035</v>
      </c>
      <c r="BD575" s="1">
        <f t="shared" si="32"/>
        <v>1681.229171</v>
      </c>
      <c r="BE575" s="1">
        <f t="shared" si="33"/>
        <v>0.8405998748</v>
      </c>
      <c r="BF575" s="1">
        <f t="shared" si="34"/>
        <v>0.1607577583</v>
      </c>
      <c r="BG575" s="1">
        <v>6.0</v>
      </c>
      <c r="BH575" s="1">
        <v>0.5</v>
      </c>
      <c r="BI575" s="1" t="s">
        <v>347</v>
      </c>
      <c r="BJ575" s="1">
        <v>2.0</v>
      </c>
      <c r="BK575" s="1" t="b">
        <v>1</v>
      </c>
      <c r="BL575" s="1">
        <v>1.6598838731E9</v>
      </c>
      <c r="BM575" s="1">
        <v>742.9401875</v>
      </c>
      <c r="BN575" s="1">
        <v>796.097625</v>
      </c>
      <c r="BO575" s="1">
        <v>27.4571125</v>
      </c>
      <c r="BP575" s="1">
        <v>23.93175</v>
      </c>
      <c r="BQ575" s="1">
        <v>741.0287500000001</v>
      </c>
      <c r="BR575" s="1">
        <v>27.44745</v>
      </c>
      <c r="BS575" s="1">
        <v>500.1445625</v>
      </c>
      <c r="BT575" s="1">
        <v>99.2520375</v>
      </c>
      <c r="BU575" s="1">
        <v>0.10006055625</v>
      </c>
      <c r="BV575" s="1">
        <v>31.0171</v>
      </c>
      <c r="BW575" s="1">
        <v>31.61909375</v>
      </c>
      <c r="BX575" s="1">
        <v>999.9</v>
      </c>
      <c r="BY575" s="1">
        <v>0.0</v>
      </c>
      <c r="BZ575" s="1">
        <v>0.0</v>
      </c>
      <c r="CA575" s="1">
        <v>10002.650625</v>
      </c>
      <c r="CB575" s="1">
        <v>0.0</v>
      </c>
      <c r="CC575" s="1">
        <v>162.4404375</v>
      </c>
      <c r="CD575" s="1">
        <v>-53.15749375</v>
      </c>
      <c r="CE575" s="1">
        <v>763.91525</v>
      </c>
      <c r="CF575" s="1">
        <v>815.616</v>
      </c>
      <c r="CG575" s="1">
        <v>3.525360625</v>
      </c>
      <c r="CH575" s="1">
        <v>796.097625</v>
      </c>
      <c r="CI575" s="1">
        <v>23.93175</v>
      </c>
      <c r="CJ575" s="1">
        <v>2.725175</v>
      </c>
      <c r="CK575" s="1">
        <v>2.37527625</v>
      </c>
      <c r="CL575" s="1">
        <v>22.4377</v>
      </c>
      <c r="CM575" s="1">
        <v>20.196175</v>
      </c>
      <c r="CN575" s="1">
        <v>2000.035</v>
      </c>
      <c r="CO575" s="1">
        <v>0.9800061875</v>
      </c>
      <c r="CP575" s="1">
        <v>0.01999428125</v>
      </c>
      <c r="CQ575" s="1">
        <v>0.0</v>
      </c>
      <c r="CR575" s="1">
        <v>2.543875</v>
      </c>
      <c r="CS575" s="1">
        <v>0.0</v>
      </c>
      <c r="CT575" s="1">
        <v>14952.49375</v>
      </c>
      <c r="CU575" s="1">
        <v>17412.64375</v>
      </c>
      <c r="CV575" s="1">
        <v>42.9645625</v>
      </c>
      <c r="CW575" s="1">
        <v>44.78874999999999</v>
      </c>
      <c r="CX575" s="1">
        <v>42.9566875</v>
      </c>
      <c r="CY575" s="1">
        <v>43.175375</v>
      </c>
      <c r="CZ575" s="1">
        <v>43.125</v>
      </c>
      <c r="DA575" s="1">
        <v>1960.05</v>
      </c>
      <c r="DB575" s="1">
        <v>39.9925</v>
      </c>
      <c r="DC575" s="1">
        <v>0.0</v>
      </c>
      <c r="DD575" s="1">
        <v>1.6598838797E9</v>
      </c>
      <c r="DE575" s="1">
        <v>0.0</v>
      </c>
      <c r="DF575" s="1">
        <v>1.659883469E9</v>
      </c>
      <c r="DG575" s="1" t="s">
        <v>1116</v>
      </c>
      <c r="DH575" s="1">
        <v>1.659883467E9</v>
      </c>
      <c r="DI575" s="1">
        <v>1.659883469E9</v>
      </c>
      <c r="DJ575" s="1">
        <v>2.0</v>
      </c>
      <c r="DK575" s="1">
        <v>0.127</v>
      </c>
      <c r="DL575" s="1">
        <v>-0.009</v>
      </c>
      <c r="DM575" s="1">
        <v>1.356</v>
      </c>
      <c r="DN575" s="1">
        <v>0.015</v>
      </c>
      <c r="DO575" s="1">
        <v>400.0</v>
      </c>
      <c r="DP575" s="1">
        <v>25.0</v>
      </c>
      <c r="DQ575" s="1">
        <v>0.21</v>
      </c>
      <c r="DR575" s="1">
        <v>0.05</v>
      </c>
      <c r="DS575" s="1">
        <v>11.76425243479449</v>
      </c>
      <c r="DT575" s="1">
        <v>1.995940194702108</v>
      </c>
      <c r="DU575" s="1">
        <v>0.2292584283196683</v>
      </c>
      <c r="DV575" s="1">
        <v>0.0</v>
      </c>
      <c r="DW575" s="1">
        <v>-53.09448064516129</v>
      </c>
      <c r="DX575" s="1">
        <v>-0.9847306451610516</v>
      </c>
      <c r="DY575" s="1">
        <v>0.3285583862478286</v>
      </c>
      <c r="DZ575" s="1">
        <v>1.0</v>
      </c>
      <c r="EA575" s="1">
        <v>588.0981384598392</v>
      </c>
      <c r="EB575" s="1">
        <v>278.8823103005532</v>
      </c>
      <c r="EC575" s="1">
        <v>20.19628566230385</v>
      </c>
      <c r="ED575" s="1">
        <v>0.0</v>
      </c>
      <c r="EE575" s="1">
        <v>3.503709756097561</v>
      </c>
      <c r="EF575" s="1">
        <v>0.4276582578397271</v>
      </c>
      <c r="EG575" s="1">
        <v>0.04529969711242113</v>
      </c>
      <c r="EH575" s="1">
        <v>0.0</v>
      </c>
      <c r="EI575" s="1">
        <v>1.945449030061376</v>
      </c>
      <c r="EJ575" s="1">
        <v>-0.02972680879725641</v>
      </c>
      <c r="EK575" s="1">
        <v>0.002243553604080578</v>
      </c>
      <c r="EL575" s="1">
        <v>1.0</v>
      </c>
      <c r="EM575" s="1">
        <v>2.0</v>
      </c>
      <c r="EN575" s="1">
        <v>5.0</v>
      </c>
      <c r="EO575" s="1" t="s">
        <v>386</v>
      </c>
      <c r="EP575" s="1">
        <v>2.94183</v>
      </c>
      <c r="EQ575" s="1">
        <v>2.80121</v>
      </c>
      <c r="ER575" s="1">
        <v>0.141354</v>
      </c>
      <c r="ES575" s="1">
        <v>0.147831</v>
      </c>
      <c r="ET575" s="1">
        <v>0.118099</v>
      </c>
      <c r="EU575" s="1">
        <v>0.10707</v>
      </c>
      <c r="EV575" s="1">
        <v>17593.1</v>
      </c>
      <c r="EW575" s="1">
        <v>18308.2</v>
      </c>
      <c r="EX575" s="1">
        <v>23832.6</v>
      </c>
      <c r="EY575" s="1">
        <v>25008.2</v>
      </c>
      <c r="EZ575" s="1">
        <v>33644.4</v>
      </c>
      <c r="FA575" s="1">
        <v>35659.7</v>
      </c>
      <c r="FB575" s="1">
        <v>43455.6</v>
      </c>
      <c r="FC575" s="1">
        <v>46228.7</v>
      </c>
      <c r="FD575" s="1">
        <v>1.9405</v>
      </c>
      <c r="FE575" s="1">
        <v>1.8367</v>
      </c>
      <c r="FF575" s="1">
        <v>0.0863746</v>
      </c>
      <c r="FG575" s="1">
        <v>0.0</v>
      </c>
      <c r="FH575" s="1">
        <v>30.2163</v>
      </c>
      <c r="FI575" s="1">
        <v>999.9</v>
      </c>
      <c r="FJ575" s="1">
        <v>59.6</v>
      </c>
      <c r="FK575" s="1">
        <v>35.7</v>
      </c>
      <c r="FL575" s="1">
        <v>35.2524</v>
      </c>
      <c r="FM575" s="1">
        <v>63.8798</v>
      </c>
      <c r="FN575" s="1">
        <v>26.1579</v>
      </c>
      <c r="FO575" s="1">
        <v>1.0</v>
      </c>
      <c r="FP575" s="1">
        <v>0.455089</v>
      </c>
      <c r="FQ575" s="1">
        <v>3.55523</v>
      </c>
      <c r="FR575" s="1">
        <v>20.2832</v>
      </c>
      <c r="FS575" s="1">
        <v>5.2113</v>
      </c>
      <c r="FT575" s="1">
        <v>11.9074</v>
      </c>
      <c r="FU575" s="1">
        <v>5.0025</v>
      </c>
      <c r="FV575" s="1">
        <v>3.28953</v>
      </c>
      <c r="FW575" s="1">
        <v>9999.0</v>
      </c>
      <c r="FX575" s="1">
        <v>9999.0</v>
      </c>
      <c r="FY575" s="1">
        <v>9999.0</v>
      </c>
      <c r="FZ575" s="1">
        <v>999.9</v>
      </c>
      <c r="GA575" s="1">
        <v>1.85959</v>
      </c>
      <c r="GB575" s="1">
        <v>1.85455</v>
      </c>
      <c r="GC575" s="1">
        <v>1.85776</v>
      </c>
      <c r="GD575" s="1">
        <v>1.85612</v>
      </c>
      <c r="GE575" s="1">
        <v>1.85492</v>
      </c>
      <c r="GF575" s="1">
        <v>1.85455</v>
      </c>
      <c r="GG575" s="1">
        <v>1.8533</v>
      </c>
      <c r="GH575" s="1">
        <v>1.85638</v>
      </c>
      <c r="GI575" s="1">
        <v>0.0</v>
      </c>
      <c r="GJ575" s="1">
        <v>0.0</v>
      </c>
      <c r="GK575" s="1">
        <v>0.0</v>
      </c>
      <c r="GL575" s="1">
        <v>0.0</v>
      </c>
      <c r="GM575" s="1" t="s">
        <v>350</v>
      </c>
      <c r="GN575" s="1" t="s">
        <v>351</v>
      </c>
      <c r="GO575" s="1" t="s">
        <v>352</v>
      </c>
      <c r="GP575" s="1" t="s">
        <v>352</v>
      </c>
      <c r="GQ575" s="1" t="s">
        <v>352</v>
      </c>
      <c r="GR575" s="1" t="s">
        <v>352</v>
      </c>
      <c r="GS575" s="1">
        <v>0.0</v>
      </c>
      <c r="GT575" s="1">
        <v>100.0</v>
      </c>
      <c r="GU575" s="1">
        <v>100.0</v>
      </c>
      <c r="GV575" s="1">
        <v>1.962</v>
      </c>
      <c r="GW575" s="1">
        <v>0.0096</v>
      </c>
      <c r="GX575" s="1">
        <v>0.3679439641025603</v>
      </c>
      <c r="GY575" s="1">
        <v>0.003036990343597491</v>
      </c>
      <c r="GZ575" s="1">
        <v>-1.538114387597119E-6</v>
      </c>
      <c r="HA575" s="1">
        <v>3.390969119432733E-10</v>
      </c>
      <c r="HB575" s="1">
        <v>-0.06119280848291592</v>
      </c>
      <c r="HC575" s="1">
        <v>0.009762198319610341</v>
      </c>
      <c r="HD575" s="1">
        <v>-3.338778216718564E-4</v>
      </c>
      <c r="HE575" s="1">
        <v>2.632278881966732E-6</v>
      </c>
      <c r="HF575" s="1">
        <v>6.0</v>
      </c>
      <c r="HG575" s="1">
        <v>2134.0</v>
      </c>
      <c r="HH575" s="1">
        <v>2.0</v>
      </c>
      <c r="HI575" s="1">
        <v>31.0</v>
      </c>
      <c r="HJ575" s="1">
        <v>6.9</v>
      </c>
      <c r="HK575" s="1">
        <v>6.9</v>
      </c>
      <c r="HL575" s="1">
        <v>1.89575</v>
      </c>
      <c r="HM575" s="1">
        <v>2.323</v>
      </c>
      <c r="HN575" s="1">
        <v>1.4978</v>
      </c>
      <c r="HO575" s="1">
        <v>2.30835</v>
      </c>
      <c r="HP575" s="1">
        <v>1.54785</v>
      </c>
      <c r="HQ575" s="1">
        <v>2.27295</v>
      </c>
      <c r="HR575" s="1">
        <v>39.6669</v>
      </c>
      <c r="HS575" s="1">
        <v>15.0426</v>
      </c>
      <c r="HT575" s="1">
        <v>18.0</v>
      </c>
      <c r="HU575" s="1">
        <v>491.89</v>
      </c>
      <c r="HV575" s="1">
        <v>488.295</v>
      </c>
      <c r="HW575" s="1">
        <v>25.2999</v>
      </c>
      <c r="HX575" s="1">
        <v>32.7919</v>
      </c>
      <c r="HY575" s="1">
        <v>30.0008</v>
      </c>
      <c r="HZ575" s="1">
        <v>32.4616</v>
      </c>
      <c r="IA575" s="1">
        <v>32.5547</v>
      </c>
      <c r="IB575" s="1">
        <v>38.0181</v>
      </c>
      <c r="IC575" s="1">
        <v>34.7937</v>
      </c>
      <c r="ID575" s="1">
        <v>10.7194</v>
      </c>
      <c r="IE575" s="1">
        <v>25.2959</v>
      </c>
      <c r="IF575" s="1">
        <v>865.489</v>
      </c>
      <c r="IG575" s="1">
        <v>23.7854</v>
      </c>
      <c r="IH575" s="1">
        <v>100.485</v>
      </c>
      <c r="II575" s="1">
        <v>100.19</v>
      </c>
      <c r="IJ575" s="1" t="s">
        <v>1117</v>
      </c>
    </row>
    <row r="576" ht="15.75" customHeight="1">
      <c r="A576" s="1">
        <v>560.0</v>
      </c>
      <c r="B576" s="1">
        <v>1.6598838821E9</v>
      </c>
      <c r="C576" s="1">
        <v>3625.0</v>
      </c>
      <c r="D576" s="1" t="s">
        <v>1446</v>
      </c>
      <c r="E576" s="1" t="s">
        <v>1447</v>
      </c>
      <c r="F576" s="1">
        <v>1.0</v>
      </c>
      <c r="G576" s="1" t="s">
        <v>1105</v>
      </c>
      <c r="H576" s="1" t="s">
        <v>345</v>
      </c>
      <c r="I576" s="1" t="s">
        <v>1102</v>
      </c>
      <c r="J576" s="1" t="s">
        <v>1113</v>
      </c>
      <c r="K576" s="1" t="s">
        <v>1114</v>
      </c>
      <c r="L576" s="1" t="s">
        <v>1115</v>
      </c>
      <c r="M576" s="1" t="s">
        <v>346</v>
      </c>
      <c r="N576" s="1">
        <v>1.659883874599999E9</v>
      </c>
      <c r="O576" s="1">
        <f t="shared" si="1"/>
        <v>0.003076355134</v>
      </c>
      <c r="P576" s="1">
        <f t="shared" si="2"/>
        <v>3.076355134</v>
      </c>
      <c r="Q576" s="1">
        <f t="shared" si="3"/>
        <v>11.87566355</v>
      </c>
      <c r="R576" s="1">
        <f t="shared" si="4"/>
        <v>750.2457333</v>
      </c>
      <c r="S576" s="1">
        <f t="shared" si="5"/>
        <v>603.2574389</v>
      </c>
      <c r="T576" s="1">
        <f t="shared" si="6"/>
        <v>59.93487693</v>
      </c>
      <c r="U576" s="1">
        <f t="shared" si="7"/>
        <v>74.53846865</v>
      </c>
      <c r="V576" s="1">
        <f t="shared" si="8"/>
        <v>0.1557831301</v>
      </c>
      <c r="W576" s="1">
        <f t="shared" si="9"/>
        <v>2.91730483</v>
      </c>
      <c r="X576" s="1">
        <f t="shared" si="10"/>
        <v>0.1513048529</v>
      </c>
      <c r="Y576" s="1">
        <f t="shared" si="11"/>
        <v>0.0949571653</v>
      </c>
      <c r="Z576" s="1">
        <f t="shared" si="12"/>
        <v>321.5205299</v>
      </c>
      <c r="AA576" s="1">
        <f t="shared" si="13"/>
        <v>32.11266375</v>
      </c>
      <c r="AB576" s="1">
        <f t="shared" si="14"/>
        <v>31.61864</v>
      </c>
      <c r="AC576" s="1">
        <f t="shared" si="15"/>
        <v>4.672975456</v>
      </c>
      <c r="AD576" s="1">
        <f t="shared" si="16"/>
        <v>60.41993585</v>
      </c>
      <c r="AE576" s="1">
        <f t="shared" si="17"/>
        <v>2.728173474</v>
      </c>
      <c r="AF576" s="1">
        <f t="shared" si="18"/>
        <v>4.515353146</v>
      </c>
      <c r="AG576" s="1">
        <f t="shared" si="19"/>
        <v>1.944801981</v>
      </c>
      <c r="AH576" s="1">
        <f t="shared" si="20"/>
        <v>-135.6672614</v>
      </c>
      <c r="AI576" s="1">
        <f t="shared" si="21"/>
        <v>-94.86888303</v>
      </c>
      <c r="AJ576" s="1">
        <f t="shared" si="22"/>
        <v>-7.325418451</v>
      </c>
      <c r="AK576" s="1">
        <f t="shared" si="23"/>
        <v>83.65896699</v>
      </c>
      <c r="AL576" s="1">
        <f t="shared" si="24"/>
        <v>42.10865563</v>
      </c>
      <c r="AM576" s="1">
        <f t="shared" si="25"/>
        <v>3.032543993</v>
      </c>
      <c r="AN576" s="1">
        <f t="shared" si="26"/>
        <v>11.87566355</v>
      </c>
      <c r="AO576" s="1">
        <v>847.191444304731</v>
      </c>
      <c r="AP576" s="1">
        <v>806.4577151515145</v>
      </c>
      <c r="AQ576" s="1">
        <v>5.051309178165551</v>
      </c>
      <c r="AR576" s="1">
        <v>65.94029506185815</v>
      </c>
      <c r="AS576" s="1">
        <f t="shared" si="27"/>
        <v>3.076355134</v>
      </c>
      <c r="AT576" s="1">
        <v>23.86873479268334</v>
      </c>
      <c r="AU576" s="1">
        <v>27.45835818181816</v>
      </c>
      <c r="AV576" s="1">
        <v>-6.973323604627678E-5</v>
      </c>
      <c r="AW576" s="1">
        <v>81.18963588158564</v>
      </c>
      <c r="AX576" s="1">
        <v>5.0</v>
      </c>
      <c r="AY576" s="1">
        <v>1.0</v>
      </c>
      <c r="AZ576" s="1">
        <f t="shared" si="28"/>
        <v>1</v>
      </c>
      <c r="BA576" s="1">
        <f t="shared" si="29"/>
        <v>0</v>
      </c>
      <c r="BB576" s="1">
        <f t="shared" si="30"/>
        <v>51814.30881</v>
      </c>
      <c r="BC576" s="1">
        <f t="shared" si="31"/>
        <v>2000.031333</v>
      </c>
      <c r="BD576" s="1">
        <f t="shared" si="32"/>
        <v>1681.226076</v>
      </c>
      <c r="BE576" s="1">
        <f t="shared" si="33"/>
        <v>0.8405998686</v>
      </c>
      <c r="BF576" s="1">
        <f t="shared" si="34"/>
        <v>0.1607577464</v>
      </c>
      <c r="BG576" s="1">
        <v>6.0</v>
      </c>
      <c r="BH576" s="1">
        <v>0.5</v>
      </c>
      <c r="BI576" s="1" t="s">
        <v>347</v>
      </c>
      <c r="BJ576" s="1">
        <v>2.0</v>
      </c>
      <c r="BK576" s="1" t="b">
        <v>1</v>
      </c>
      <c r="BL576" s="1">
        <v>1.659883874599999E9</v>
      </c>
      <c r="BM576" s="1">
        <v>750.2457333333334</v>
      </c>
      <c r="BN576" s="1">
        <v>803.4902666666668</v>
      </c>
      <c r="BO576" s="1">
        <v>27.45965333333334</v>
      </c>
      <c r="BP576" s="1">
        <v>23.92159333333334</v>
      </c>
      <c r="BQ576" s="1">
        <v>748.3246666666668</v>
      </c>
      <c r="BR576" s="1">
        <v>27.45</v>
      </c>
      <c r="BS576" s="1">
        <v>500.1506000000001</v>
      </c>
      <c r="BT576" s="1">
        <v>99.25203333333334</v>
      </c>
      <c r="BU576" s="1">
        <v>0.1000393733333333</v>
      </c>
      <c r="BV576" s="1">
        <v>31.01544666666667</v>
      </c>
      <c r="BW576" s="1">
        <v>31.61864</v>
      </c>
      <c r="BX576" s="1">
        <v>999.8999999999999</v>
      </c>
      <c r="BY576" s="1">
        <v>0.0</v>
      </c>
      <c r="BZ576" s="1">
        <v>0.0</v>
      </c>
      <c r="CA576" s="1">
        <v>10005.19866666667</v>
      </c>
      <c r="CB576" s="1">
        <v>0.0</v>
      </c>
      <c r="CC576" s="1">
        <v>162.3195333333333</v>
      </c>
      <c r="CD576" s="1">
        <v>-53.24454666666667</v>
      </c>
      <c r="CE576" s="1">
        <v>771.429</v>
      </c>
      <c r="CF576" s="1">
        <v>823.1813999999999</v>
      </c>
      <c r="CG576" s="1">
        <v>3.538056</v>
      </c>
      <c r="CH576" s="1">
        <v>803.4902666666668</v>
      </c>
      <c r="CI576" s="1">
        <v>23.92159333333334</v>
      </c>
      <c r="CJ576" s="1">
        <v>2.725426666666667</v>
      </c>
      <c r="CK576" s="1">
        <v>2.374268</v>
      </c>
      <c r="CL576" s="1">
        <v>22.43922</v>
      </c>
      <c r="CM576" s="1">
        <v>20.18930666666667</v>
      </c>
      <c r="CN576" s="1">
        <v>2000.031333333333</v>
      </c>
      <c r="CO576" s="1">
        <v>0.9800060666666666</v>
      </c>
      <c r="CP576" s="1">
        <v>0.01999440000000001</v>
      </c>
      <c r="CQ576" s="1">
        <v>0.0</v>
      </c>
      <c r="CR576" s="1">
        <v>2.5122</v>
      </c>
      <c r="CS576" s="1">
        <v>0.0</v>
      </c>
      <c r="CT576" s="1">
        <v>14964.03333333333</v>
      </c>
      <c r="CU576" s="1">
        <v>17412.60666666667</v>
      </c>
      <c r="CV576" s="1">
        <v>42.9706</v>
      </c>
      <c r="CW576" s="1">
        <v>44.79546666666667</v>
      </c>
      <c r="CX576" s="1">
        <v>42.9622</v>
      </c>
      <c r="CY576" s="1">
        <v>43.18286666666667</v>
      </c>
      <c r="CZ576" s="1">
        <v>43.125</v>
      </c>
      <c r="DA576" s="1">
        <v>1960.046</v>
      </c>
      <c r="DB576" s="1">
        <v>39.992</v>
      </c>
      <c r="DC576" s="1">
        <v>0.0</v>
      </c>
      <c r="DD576" s="1">
        <v>1.6598838809E9</v>
      </c>
      <c r="DE576" s="1">
        <v>0.0</v>
      </c>
      <c r="DF576" s="1">
        <v>1.659883469E9</v>
      </c>
      <c r="DG576" s="1" t="s">
        <v>1116</v>
      </c>
      <c r="DH576" s="1">
        <v>1.659883467E9</v>
      </c>
      <c r="DI576" s="1">
        <v>1.659883469E9</v>
      </c>
      <c r="DJ576" s="1">
        <v>2.0</v>
      </c>
      <c r="DK576" s="1">
        <v>0.127</v>
      </c>
      <c r="DL576" s="1">
        <v>-0.009</v>
      </c>
      <c r="DM576" s="1">
        <v>1.356</v>
      </c>
      <c r="DN576" s="1">
        <v>0.015</v>
      </c>
      <c r="DO576" s="1">
        <v>400.0</v>
      </c>
      <c r="DP576" s="1">
        <v>25.0</v>
      </c>
      <c r="DQ576" s="1">
        <v>0.21</v>
      </c>
      <c r="DR576" s="1">
        <v>0.05</v>
      </c>
      <c r="DS576" s="1">
        <v>11.80990097096064</v>
      </c>
      <c r="DT576" s="1">
        <v>1.300046853994818</v>
      </c>
      <c r="DU576" s="1">
        <v>0.1937939398614113</v>
      </c>
      <c r="DV576" s="1">
        <v>0.0</v>
      </c>
      <c r="DW576" s="1">
        <v>-53.16814333333333</v>
      </c>
      <c r="DX576" s="1">
        <v>-4.97863848720798</v>
      </c>
      <c r="DY576" s="1">
        <v>0.4891237884784952</v>
      </c>
      <c r="DZ576" s="1">
        <v>0.0</v>
      </c>
      <c r="EA576" s="1">
        <v>594.0570305664427</v>
      </c>
      <c r="EB576" s="1">
        <v>285.5912577443882</v>
      </c>
      <c r="EC576" s="1">
        <v>21.36713889600642</v>
      </c>
      <c r="ED576" s="1">
        <v>0.0</v>
      </c>
      <c r="EE576" s="1">
        <v>3.514508</v>
      </c>
      <c r="EF576" s="1">
        <v>0.4901212007504673</v>
      </c>
      <c r="EG576" s="1">
        <v>0.04910098966416052</v>
      </c>
      <c r="EH576" s="1">
        <v>0.0</v>
      </c>
      <c r="EI576" s="1">
        <v>1.94511478459578</v>
      </c>
      <c r="EJ576" s="1">
        <v>-0.02473759995755533</v>
      </c>
      <c r="EK576" s="1">
        <v>0.002085064144537441</v>
      </c>
      <c r="EL576" s="1">
        <v>1.0</v>
      </c>
      <c r="EM576" s="1">
        <v>1.0</v>
      </c>
      <c r="EN576" s="1">
        <v>5.0</v>
      </c>
      <c r="EO576" s="1" t="s">
        <v>371</v>
      </c>
      <c r="EP576" s="1">
        <v>2.94213</v>
      </c>
      <c r="EQ576" s="1">
        <v>2.80117</v>
      </c>
      <c r="ER576" s="1">
        <v>0.141955</v>
      </c>
      <c r="ES576" s="1">
        <v>0.148477</v>
      </c>
      <c r="ET576" s="1">
        <v>0.118093</v>
      </c>
      <c r="EU576" s="1">
        <v>0.107083</v>
      </c>
      <c r="EV576" s="1">
        <v>17580.7</v>
      </c>
      <c r="EW576" s="1">
        <v>18294.2</v>
      </c>
      <c r="EX576" s="1">
        <v>23832.5</v>
      </c>
      <c r="EY576" s="1">
        <v>25008.2</v>
      </c>
      <c r="EZ576" s="1">
        <v>33644.5</v>
      </c>
      <c r="FA576" s="1">
        <v>35659.0</v>
      </c>
      <c r="FB576" s="1">
        <v>43455.4</v>
      </c>
      <c r="FC576" s="1">
        <v>46228.4</v>
      </c>
      <c r="FD576" s="1">
        <v>1.9406</v>
      </c>
      <c r="FE576" s="1">
        <v>1.83657</v>
      </c>
      <c r="FF576" s="1">
        <v>0.0863448</v>
      </c>
      <c r="FG576" s="1">
        <v>0.0</v>
      </c>
      <c r="FH576" s="1">
        <v>30.217</v>
      </c>
      <c r="FI576" s="1">
        <v>999.9</v>
      </c>
      <c r="FJ576" s="1">
        <v>59.6</v>
      </c>
      <c r="FK576" s="1">
        <v>35.7</v>
      </c>
      <c r="FL576" s="1">
        <v>35.2546</v>
      </c>
      <c r="FM576" s="1">
        <v>63.9298</v>
      </c>
      <c r="FN576" s="1">
        <v>25.7212</v>
      </c>
      <c r="FO576" s="1">
        <v>1.0</v>
      </c>
      <c r="FP576" s="1">
        <v>0.45529</v>
      </c>
      <c r="FQ576" s="1">
        <v>3.55754</v>
      </c>
      <c r="FR576" s="1">
        <v>20.2831</v>
      </c>
      <c r="FS576" s="1">
        <v>5.21175</v>
      </c>
      <c r="FT576" s="1">
        <v>11.9075</v>
      </c>
      <c r="FU576" s="1">
        <v>5.0027</v>
      </c>
      <c r="FV576" s="1">
        <v>3.28958</v>
      </c>
      <c r="FW576" s="1">
        <v>9999.0</v>
      </c>
      <c r="FX576" s="1">
        <v>9999.0</v>
      </c>
      <c r="FY576" s="1">
        <v>9999.0</v>
      </c>
      <c r="FZ576" s="1">
        <v>999.9</v>
      </c>
      <c r="GA576" s="1">
        <v>1.85959</v>
      </c>
      <c r="GB576" s="1">
        <v>1.85455</v>
      </c>
      <c r="GC576" s="1">
        <v>1.85776</v>
      </c>
      <c r="GD576" s="1">
        <v>1.85614</v>
      </c>
      <c r="GE576" s="1">
        <v>1.85495</v>
      </c>
      <c r="GF576" s="1">
        <v>1.85455</v>
      </c>
      <c r="GG576" s="1">
        <v>1.85331</v>
      </c>
      <c r="GH576" s="1">
        <v>1.85638</v>
      </c>
      <c r="GI576" s="1">
        <v>0.0</v>
      </c>
      <c r="GJ576" s="1">
        <v>0.0</v>
      </c>
      <c r="GK576" s="1">
        <v>0.0</v>
      </c>
      <c r="GL576" s="1">
        <v>0.0</v>
      </c>
      <c r="GM576" s="1" t="s">
        <v>350</v>
      </c>
      <c r="GN576" s="1" t="s">
        <v>351</v>
      </c>
      <c r="GO576" s="1" t="s">
        <v>352</v>
      </c>
      <c r="GP576" s="1" t="s">
        <v>352</v>
      </c>
      <c r="GQ576" s="1" t="s">
        <v>352</v>
      </c>
      <c r="GR576" s="1" t="s">
        <v>352</v>
      </c>
      <c r="GS576" s="1">
        <v>0.0</v>
      </c>
      <c r="GT576" s="1">
        <v>100.0</v>
      </c>
      <c r="GU576" s="1">
        <v>100.0</v>
      </c>
      <c r="GV576" s="1">
        <v>1.968</v>
      </c>
      <c r="GW576" s="1">
        <v>0.0097</v>
      </c>
      <c r="GX576" s="1">
        <v>0.3679439641025603</v>
      </c>
      <c r="GY576" s="1">
        <v>0.003036990343597491</v>
      </c>
      <c r="GZ576" s="1">
        <v>-1.538114387597119E-6</v>
      </c>
      <c r="HA576" s="1">
        <v>3.390969119432733E-10</v>
      </c>
      <c r="HB576" s="1">
        <v>-0.06119280848291592</v>
      </c>
      <c r="HC576" s="1">
        <v>0.009762198319610341</v>
      </c>
      <c r="HD576" s="1">
        <v>-3.338778216718564E-4</v>
      </c>
      <c r="HE576" s="1">
        <v>2.632278881966732E-6</v>
      </c>
      <c r="HF576" s="1">
        <v>6.0</v>
      </c>
      <c r="HG576" s="1">
        <v>2134.0</v>
      </c>
      <c r="HH576" s="1">
        <v>2.0</v>
      </c>
      <c r="HI576" s="1">
        <v>31.0</v>
      </c>
      <c r="HJ576" s="1">
        <v>6.9</v>
      </c>
      <c r="HK576" s="1">
        <v>6.9</v>
      </c>
      <c r="HL576" s="1">
        <v>1.89819</v>
      </c>
      <c r="HM576" s="1">
        <v>2.31079</v>
      </c>
      <c r="HN576" s="1">
        <v>1.4978</v>
      </c>
      <c r="HO576" s="1">
        <v>2.30835</v>
      </c>
      <c r="HP576" s="1">
        <v>1.54785</v>
      </c>
      <c r="HQ576" s="1">
        <v>2.43286</v>
      </c>
      <c r="HR576" s="1">
        <v>39.6669</v>
      </c>
      <c r="HS576" s="1">
        <v>15.0602</v>
      </c>
      <c r="HT576" s="1">
        <v>18.0</v>
      </c>
      <c r="HU576" s="1">
        <v>491.964</v>
      </c>
      <c r="HV576" s="1">
        <v>488.229</v>
      </c>
      <c r="HW576" s="1">
        <v>25.2973</v>
      </c>
      <c r="HX576" s="1">
        <v>32.7948</v>
      </c>
      <c r="HY576" s="1">
        <v>30.0008</v>
      </c>
      <c r="HZ576" s="1">
        <v>32.4636</v>
      </c>
      <c r="IA576" s="1">
        <v>32.5568</v>
      </c>
      <c r="IB576" s="1">
        <v>38.2635</v>
      </c>
      <c r="IC576" s="1">
        <v>34.7937</v>
      </c>
      <c r="ID576" s="1">
        <v>10.7194</v>
      </c>
      <c r="IE576" s="1">
        <v>25.2959</v>
      </c>
      <c r="IF576" s="1">
        <v>875.507</v>
      </c>
      <c r="IG576" s="1">
        <v>23.7846</v>
      </c>
      <c r="IH576" s="1">
        <v>100.485</v>
      </c>
      <c r="II576" s="1">
        <v>100.19</v>
      </c>
      <c r="IJ576" s="1" t="s">
        <v>1117</v>
      </c>
    </row>
    <row r="577" ht="15.75" customHeight="1">
      <c r="A577" s="1">
        <v>561.0</v>
      </c>
      <c r="B577" s="1">
        <v>1.6598838831E9</v>
      </c>
      <c r="C577" s="1">
        <v>3626.0</v>
      </c>
      <c r="D577" s="1" t="s">
        <v>1448</v>
      </c>
      <c r="E577" s="1" t="s">
        <v>1449</v>
      </c>
      <c r="F577" s="1">
        <v>1.0</v>
      </c>
      <c r="G577" s="1" t="s">
        <v>1105</v>
      </c>
      <c r="H577" s="1" t="s">
        <v>345</v>
      </c>
      <c r="I577" s="1" t="s">
        <v>1102</v>
      </c>
      <c r="J577" s="1" t="s">
        <v>1113</v>
      </c>
      <c r="K577" s="1" t="s">
        <v>1114</v>
      </c>
      <c r="L577" s="1" t="s">
        <v>1115</v>
      </c>
      <c r="M577" s="1" t="s">
        <v>346</v>
      </c>
      <c r="N577" s="1">
        <v>1.6598838751E9</v>
      </c>
      <c r="O577" s="1">
        <f t="shared" si="1"/>
        <v>0.003077029217</v>
      </c>
      <c r="P577" s="1">
        <f t="shared" si="2"/>
        <v>3.077029217</v>
      </c>
      <c r="Q577" s="1">
        <f t="shared" si="3"/>
        <v>12.06480742</v>
      </c>
      <c r="R577" s="1">
        <f t="shared" si="4"/>
        <v>752.6864375</v>
      </c>
      <c r="S577" s="1">
        <f t="shared" si="5"/>
        <v>603.6826616</v>
      </c>
      <c r="T577" s="1">
        <f t="shared" si="6"/>
        <v>59.97710672</v>
      </c>
      <c r="U577" s="1">
        <f t="shared" si="7"/>
        <v>74.7809365</v>
      </c>
      <c r="V577" s="1">
        <f t="shared" si="8"/>
        <v>0.1558127096</v>
      </c>
      <c r="W577" s="1">
        <f t="shared" si="9"/>
        <v>2.917343837</v>
      </c>
      <c r="X577" s="1">
        <f t="shared" si="10"/>
        <v>0.151332816</v>
      </c>
      <c r="Y577" s="1">
        <f t="shared" si="11"/>
        <v>0.09497478174</v>
      </c>
      <c r="Z577" s="1">
        <f t="shared" si="12"/>
        <v>321.5203096</v>
      </c>
      <c r="AA577" s="1">
        <f t="shared" si="13"/>
        <v>32.11197081</v>
      </c>
      <c r="AB577" s="1">
        <f t="shared" si="14"/>
        <v>31.61884375</v>
      </c>
      <c r="AC577" s="1">
        <f t="shared" si="15"/>
        <v>4.673029497</v>
      </c>
      <c r="AD577" s="1">
        <f t="shared" si="16"/>
        <v>60.42141001</v>
      </c>
      <c r="AE577" s="1">
        <f t="shared" si="17"/>
        <v>2.728161815</v>
      </c>
      <c r="AF577" s="1">
        <f t="shared" si="18"/>
        <v>4.515223684</v>
      </c>
      <c r="AG577" s="1">
        <f t="shared" si="19"/>
        <v>1.944867682</v>
      </c>
      <c r="AH577" s="1">
        <f t="shared" si="20"/>
        <v>-135.6969885</v>
      </c>
      <c r="AI577" s="1">
        <f t="shared" si="21"/>
        <v>-94.98129596</v>
      </c>
      <c r="AJ577" s="1">
        <f t="shared" si="22"/>
        <v>-7.333989693</v>
      </c>
      <c r="AK577" s="1">
        <f t="shared" si="23"/>
        <v>83.50803548</v>
      </c>
      <c r="AL577" s="1">
        <f t="shared" si="24"/>
        <v>42.21533924</v>
      </c>
      <c r="AM577" s="1">
        <f t="shared" si="25"/>
        <v>3.035036052</v>
      </c>
      <c r="AN577" s="1">
        <f t="shared" si="26"/>
        <v>12.06480742</v>
      </c>
      <c r="AO577" s="1">
        <v>852.7269258887704</v>
      </c>
      <c r="AP577" s="1">
        <v>811.5827515151515</v>
      </c>
      <c r="AQ577" s="1">
        <v>5.085746279881348</v>
      </c>
      <c r="AR577" s="1">
        <v>65.94029506185815</v>
      </c>
      <c r="AS577" s="1">
        <f t="shared" si="27"/>
        <v>3.077029217</v>
      </c>
      <c r="AT577" s="1">
        <v>23.86704734007931</v>
      </c>
      <c r="AU577" s="1">
        <v>27.45754363636362</v>
      </c>
      <c r="AV577" s="1">
        <v>-8.56760399049305E-5</v>
      </c>
      <c r="AW577" s="1">
        <v>81.18963588158564</v>
      </c>
      <c r="AX577" s="1">
        <v>5.0</v>
      </c>
      <c r="AY577" s="1">
        <v>1.0</v>
      </c>
      <c r="AZ577" s="1">
        <f t="shared" si="28"/>
        <v>1</v>
      </c>
      <c r="BA577" s="1">
        <f t="shared" si="29"/>
        <v>0</v>
      </c>
      <c r="BB577" s="1">
        <f t="shared" si="30"/>
        <v>51815.50151</v>
      </c>
      <c r="BC577" s="1">
        <f t="shared" si="31"/>
        <v>2000.03</v>
      </c>
      <c r="BD577" s="1">
        <f t="shared" si="32"/>
        <v>1681.224952</v>
      </c>
      <c r="BE577" s="1">
        <f t="shared" si="33"/>
        <v>0.8405998671</v>
      </c>
      <c r="BF577" s="1">
        <f t="shared" si="34"/>
        <v>0.1607577434</v>
      </c>
      <c r="BG577" s="1">
        <v>6.0</v>
      </c>
      <c r="BH577" s="1">
        <v>0.5</v>
      </c>
      <c r="BI577" s="1" t="s">
        <v>347</v>
      </c>
      <c r="BJ577" s="1">
        <v>2.0</v>
      </c>
      <c r="BK577" s="1" t="b">
        <v>1</v>
      </c>
      <c r="BL577" s="1">
        <v>1.6598838751E9</v>
      </c>
      <c r="BM577" s="1">
        <v>752.6864375</v>
      </c>
      <c r="BN577" s="1">
        <v>806.0698124999999</v>
      </c>
      <c r="BO577" s="1">
        <v>27.45954375</v>
      </c>
      <c r="BP577" s="1">
        <v>23.91859375</v>
      </c>
      <c r="BQ577" s="1">
        <v>750.76225</v>
      </c>
      <c r="BR577" s="1">
        <v>27.4498875</v>
      </c>
      <c r="BS577" s="1">
        <v>500.1531249999999</v>
      </c>
      <c r="BT577" s="1">
        <v>99.2520125</v>
      </c>
      <c r="BU577" s="1">
        <v>0.10003209375</v>
      </c>
      <c r="BV577" s="1">
        <v>31.01494375</v>
      </c>
      <c r="BW577" s="1">
        <v>31.61884375</v>
      </c>
      <c r="BX577" s="1">
        <v>999.9</v>
      </c>
      <c r="BY577" s="1">
        <v>0.0</v>
      </c>
      <c r="BZ577" s="1">
        <v>0.0</v>
      </c>
      <c r="CA577" s="1">
        <v>10005.42375</v>
      </c>
      <c r="CB577" s="1">
        <v>0.0</v>
      </c>
      <c r="CC577" s="1">
        <v>162.241125</v>
      </c>
      <c r="CD577" s="1">
        <v>-53.38334999999999</v>
      </c>
      <c r="CE577" s="1">
        <v>773.9385625</v>
      </c>
      <c r="CF577" s="1">
        <v>825.8215625</v>
      </c>
      <c r="CG577" s="1">
        <v>3.540941875</v>
      </c>
      <c r="CH577" s="1">
        <v>806.0698124999999</v>
      </c>
      <c r="CI577" s="1">
        <v>23.91859375</v>
      </c>
      <c r="CJ577" s="1">
        <v>2.725415</v>
      </c>
      <c r="CK577" s="1">
        <v>2.37397</v>
      </c>
      <c r="CL577" s="1">
        <v>22.43915</v>
      </c>
      <c r="CM577" s="1">
        <v>20.187275</v>
      </c>
      <c r="CN577" s="1">
        <v>2000.03</v>
      </c>
      <c r="CO577" s="1">
        <v>0.9800061875</v>
      </c>
      <c r="CP577" s="1">
        <v>0.01999428125</v>
      </c>
      <c r="CQ577" s="1">
        <v>0.0</v>
      </c>
      <c r="CR577" s="1">
        <v>2.5753125</v>
      </c>
      <c r="CS577" s="1">
        <v>0.0</v>
      </c>
      <c r="CT577" s="1">
        <v>14967.50625</v>
      </c>
      <c r="CU577" s="1">
        <v>17412.59375</v>
      </c>
      <c r="CV577" s="1">
        <v>42.9724375</v>
      </c>
      <c r="CW577" s="1">
        <v>44.79649999999999</v>
      </c>
      <c r="CX577" s="1">
        <v>42.9645625</v>
      </c>
      <c r="CY577" s="1">
        <v>43.1870625</v>
      </c>
      <c r="CZ577" s="1">
        <v>43.125</v>
      </c>
      <c r="DA577" s="1">
        <v>1960.045</v>
      </c>
      <c r="DB577" s="1">
        <v>39.99187499999999</v>
      </c>
      <c r="DC577" s="1">
        <v>0.0</v>
      </c>
      <c r="DD577" s="1">
        <v>1.6598838821E9</v>
      </c>
      <c r="DE577" s="1">
        <v>0.0</v>
      </c>
      <c r="DF577" s="1">
        <v>1.659883469E9</v>
      </c>
      <c r="DG577" s="1" t="s">
        <v>1116</v>
      </c>
      <c r="DH577" s="1">
        <v>1.659883467E9</v>
      </c>
      <c r="DI577" s="1">
        <v>1.659883469E9</v>
      </c>
      <c r="DJ577" s="1">
        <v>2.0</v>
      </c>
      <c r="DK577" s="1">
        <v>0.127</v>
      </c>
      <c r="DL577" s="1">
        <v>-0.009</v>
      </c>
      <c r="DM577" s="1">
        <v>1.356</v>
      </c>
      <c r="DN577" s="1">
        <v>0.015</v>
      </c>
      <c r="DO577" s="1">
        <v>400.0</v>
      </c>
      <c r="DP577" s="1">
        <v>25.0</v>
      </c>
      <c r="DQ577" s="1">
        <v>0.21</v>
      </c>
      <c r="DR577" s="1">
        <v>0.05</v>
      </c>
      <c r="DS577" s="1">
        <v>11.81678023015329</v>
      </c>
      <c r="DT577" s="1">
        <v>1.426854222092955</v>
      </c>
      <c r="DU577" s="1">
        <v>0.1967403331083147</v>
      </c>
      <c r="DV577" s="1">
        <v>0.0</v>
      </c>
      <c r="DW577" s="1">
        <v>-53.35509032258065</v>
      </c>
      <c r="DX577" s="1">
        <v>-8.829009677419204</v>
      </c>
      <c r="DY577" s="1">
        <v>0.7699380525373833</v>
      </c>
      <c r="DZ577" s="1">
        <v>0.0</v>
      </c>
      <c r="EA577" s="1">
        <v>602.7202932810335</v>
      </c>
      <c r="EB577" s="1">
        <v>286.2347362161162</v>
      </c>
      <c r="EC577" s="1">
        <v>20.73403014029809</v>
      </c>
      <c r="ED577" s="1">
        <v>0.0</v>
      </c>
      <c r="EE577" s="1">
        <v>3.522390487804878</v>
      </c>
      <c r="EF577" s="1">
        <v>0.4930655749128938</v>
      </c>
      <c r="EG577" s="1">
        <v>0.05032962847271048</v>
      </c>
      <c r="EH577" s="1">
        <v>0.0</v>
      </c>
      <c r="EI577" s="1">
        <v>1.944757549407248</v>
      </c>
      <c r="EJ577" s="1">
        <v>-0.01704939077955913</v>
      </c>
      <c r="EK577" s="1">
        <v>0.001831563805200018</v>
      </c>
      <c r="EL577" s="1">
        <v>1.0</v>
      </c>
      <c r="EM577" s="1">
        <v>1.0</v>
      </c>
      <c r="EN577" s="1">
        <v>5.0</v>
      </c>
      <c r="EO577" s="1" t="s">
        <v>371</v>
      </c>
      <c r="EP577" s="1">
        <v>2.94191</v>
      </c>
      <c r="EQ577" s="1">
        <v>2.80106</v>
      </c>
      <c r="ER577" s="1">
        <v>0.142552</v>
      </c>
      <c r="ES577" s="1">
        <v>0.149096</v>
      </c>
      <c r="ET577" s="1">
        <v>0.118088</v>
      </c>
      <c r="EU577" s="1">
        <v>0.107093</v>
      </c>
      <c r="EV577" s="1">
        <v>17568.3</v>
      </c>
      <c r="EW577" s="1">
        <v>18280.7</v>
      </c>
      <c r="EX577" s="1">
        <v>23832.3</v>
      </c>
      <c r="EY577" s="1">
        <v>25007.9</v>
      </c>
      <c r="EZ577" s="1">
        <v>33644.4</v>
      </c>
      <c r="FA577" s="1">
        <v>35658.5</v>
      </c>
      <c r="FB577" s="1">
        <v>43455.0</v>
      </c>
      <c r="FC577" s="1">
        <v>46228.3</v>
      </c>
      <c r="FD577" s="1">
        <v>1.9406</v>
      </c>
      <c r="FE577" s="1">
        <v>1.83655</v>
      </c>
      <c r="FF577" s="1">
        <v>0.0864565</v>
      </c>
      <c r="FG577" s="1">
        <v>0.0</v>
      </c>
      <c r="FH577" s="1">
        <v>30.2183</v>
      </c>
      <c r="FI577" s="1">
        <v>999.9</v>
      </c>
      <c r="FJ577" s="1">
        <v>59.6</v>
      </c>
      <c r="FK577" s="1">
        <v>35.7</v>
      </c>
      <c r="FL577" s="1">
        <v>35.2533</v>
      </c>
      <c r="FM577" s="1">
        <v>63.9498</v>
      </c>
      <c r="FN577" s="1">
        <v>26.4223</v>
      </c>
      <c r="FO577" s="1">
        <v>1.0</v>
      </c>
      <c r="FP577" s="1">
        <v>0.455528</v>
      </c>
      <c r="FQ577" s="1">
        <v>3.56008</v>
      </c>
      <c r="FR577" s="1">
        <v>20.283</v>
      </c>
      <c r="FS577" s="1">
        <v>5.21205</v>
      </c>
      <c r="FT577" s="1">
        <v>11.9077</v>
      </c>
      <c r="FU577" s="1">
        <v>5.0028</v>
      </c>
      <c r="FV577" s="1">
        <v>3.28955</v>
      </c>
      <c r="FW577" s="1">
        <v>9999.0</v>
      </c>
      <c r="FX577" s="1">
        <v>9999.0</v>
      </c>
      <c r="FY577" s="1">
        <v>9999.0</v>
      </c>
      <c r="FZ577" s="1">
        <v>999.9</v>
      </c>
      <c r="GA577" s="1">
        <v>1.85959</v>
      </c>
      <c r="GB577" s="1">
        <v>1.85455</v>
      </c>
      <c r="GC577" s="1">
        <v>1.85776</v>
      </c>
      <c r="GD577" s="1">
        <v>1.85614</v>
      </c>
      <c r="GE577" s="1">
        <v>1.85496</v>
      </c>
      <c r="GF577" s="1">
        <v>1.85455</v>
      </c>
      <c r="GG577" s="1">
        <v>1.85331</v>
      </c>
      <c r="GH577" s="1">
        <v>1.85639</v>
      </c>
      <c r="GI577" s="1">
        <v>0.0</v>
      </c>
      <c r="GJ577" s="1">
        <v>0.0</v>
      </c>
      <c r="GK577" s="1">
        <v>0.0</v>
      </c>
      <c r="GL577" s="1">
        <v>0.0</v>
      </c>
      <c r="GM577" s="1" t="s">
        <v>350</v>
      </c>
      <c r="GN577" s="1" t="s">
        <v>351</v>
      </c>
      <c r="GO577" s="1" t="s">
        <v>352</v>
      </c>
      <c r="GP577" s="1" t="s">
        <v>352</v>
      </c>
      <c r="GQ577" s="1" t="s">
        <v>352</v>
      </c>
      <c r="GR577" s="1" t="s">
        <v>352</v>
      </c>
      <c r="GS577" s="1">
        <v>0.0</v>
      </c>
      <c r="GT577" s="1">
        <v>100.0</v>
      </c>
      <c r="GU577" s="1">
        <v>100.0</v>
      </c>
      <c r="GV577" s="1">
        <v>1.974</v>
      </c>
      <c r="GW577" s="1">
        <v>0.0097</v>
      </c>
      <c r="GX577" s="1">
        <v>0.3679439641025603</v>
      </c>
      <c r="GY577" s="1">
        <v>0.003036990343597491</v>
      </c>
      <c r="GZ577" s="1">
        <v>-1.538114387597119E-6</v>
      </c>
      <c r="HA577" s="1">
        <v>3.390969119432733E-10</v>
      </c>
      <c r="HB577" s="1">
        <v>-0.06119280848291592</v>
      </c>
      <c r="HC577" s="1">
        <v>0.009762198319610341</v>
      </c>
      <c r="HD577" s="1">
        <v>-3.338778216718564E-4</v>
      </c>
      <c r="HE577" s="1">
        <v>2.632278881966732E-6</v>
      </c>
      <c r="HF577" s="1">
        <v>6.0</v>
      </c>
      <c r="HG577" s="1">
        <v>2134.0</v>
      </c>
      <c r="HH577" s="1">
        <v>2.0</v>
      </c>
      <c r="HI577" s="1">
        <v>31.0</v>
      </c>
      <c r="HJ577" s="1">
        <v>6.9</v>
      </c>
      <c r="HK577" s="1">
        <v>6.9</v>
      </c>
      <c r="HL577" s="1">
        <v>1.91406</v>
      </c>
      <c r="HM577" s="1">
        <v>2.32422</v>
      </c>
      <c r="HN577" s="1">
        <v>1.4978</v>
      </c>
      <c r="HO577" s="1">
        <v>2.30835</v>
      </c>
      <c r="HP577" s="1">
        <v>1.54785</v>
      </c>
      <c r="HQ577" s="1">
        <v>2.24365</v>
      </c>
      <c r="HR577" s="1">
        <v>39.6669</v>
      </c>
      <c r="HS577" s="1">
        <v>15.0514</v>
      </c>
      <c r="HT577" s="1">
        <v>18.0</v>
      </c>
      <c r="HU577" s="1">
        <v>491.975</v>
      </c>
      <c r="HV577" s="1">
        <v>488.229</v>
      </c>
      <c r="HW577" s="1">
        <v>25.2945</v>
      </c>
      <c r="HX577" s="1">
        <v>32.7976</v>
      </c>
      <c r="HY577" s="1">
        <v>30.0009</v>
      </c>
      <c r="HZ577" s="1">
        <v>32.4652</v>
      </c>
      <c r="IA577" s="1">
        <v>32.559</v>
      </c>
      <c r="IB577" s="1">
        <v>38.3891</v>
      </c>
      <c r="IC577" s="1">
        <v>34.7937</v>
      </c>
      <c r="ID577" s="1">
        <v>10.7194</v>
      </c>
      <c r="IE577" s="1">
        <v>25.2959</v>
      </c>
      <c r="IF577" s="1">
        <v>875.507</v>
      </c>
      <c r="IG577" s="1">
        <v>23.7821</v>
      </c>
      <c r="IH577" s="1">
        <v>100.484</v>
      </c>
      <c r="II577" s="1">
        <v>100.189</v>
      </c>
      <c r="IJ577" s="1" t="s">
        <v>1117</v>
      </c>
    </row>
    <row r="578" ht="15.75" customHeight="1">
      <c r="A578" s="1">
        <v>562.0</v>
      </c>
      <c r="B578" s="1">
        <v>1.6598838841E9</v>
      </c>
      <c r="C578" s="1">
        <v>3627.0</v>
      </c>
      <c r="D578" s="1" t="s">
        <v>1450</v>
      </c>
      <c r="E578" s="1" t="s">
        <v>1451</v>
      </c>
      <c r="F578" s="1">
        <v>1.0</v>
      </c>
      <c r="G578" s="1" t="s">
        <v>1105</v>
      </c>
      <c r="H578" s="1" t="s">
        <v>345</v>
      </c>
      <c r="I578" s="1" t="s">
        <v>1102</v>
      </c>
      <c r="J578" s="1" t="s">
        <v>1113</v>
      </c>
      <c r="K578" s="1" t="s">
        <v>1114</v>
      </c>
      <c r="L578" s="1" t="s">
        <v>1115</v>
      </c>
      <c r="M578" s="1" t="s">
        <v>346</v>
      </c>
      <c r="N578" s="1">
        <v>1.659883876599999E9</v>
      </c>
      <c r="O578" s="1">
        <f t="shared" si="1"/>
        <v>0.003075151281</v>
      </c>
      <c r="P578" s="1">
        <f t="shared" si="2"/>
        <v>3.075151281</v>
      </c>
      <c r="Q578" s="1">
        <f t="shared" si="3"/>
        <v>12.32448989</v>
      </c>
      <c r="R578" s="1">
        <f t="shared" si="4"/>
        <v>759.9910667</v>
      </c>
      <c r="S578" s="1">
        <f t="shared" si="5"/>
        <v>608.0056293</v>
      </c>
      <c r="T578" s="1">
        <f t="shared" si="6"/>
        <v>60.40652386</v>
      </c>
      <c r="U578" s="1">
        <f t="shared" si="7"/>
        <v>75.50656818</v>
      </c>
      <c r="V578" s="1">
        <f t="shared" si="8"/>
        <v>0.1557361751</v>
      </c>
      <c r="W578" s="1">
        <f t="shared" si="9"/>
        <v>2.917507265</v>
      </c>
      <c r="X578" s="1">
        <f t="shared" si="10"/>
        <v>0.1512608563</v>
      </c>
      <c r="Y578" s="1">
        <f t="shared" si="11"/>
        <v>0.09492941254</v>
      </c>
      <c r="Z578" s="1">
        <f t="shared" si="12"/>
        <v>321.5194273</v>
      </c>
      <c r="AA578" s="1">
        <f t="shared" si="13"/>
        <v>32.11110802</v>
      </c>
      <c r="AB578" s="1">
        <f t="shared" si="14"/>
        <v>31.61844</v>
      </c>
      <c r="AC578" s="1">
        <f t="shared" si="15"/>
        <v>4.672922409</v>
      </c>
      <c r="AD578" s="1">
        <f t="shared" si="16"/>
        <v>60.4293627</v>
      </c>
      <c r="AE578" s="1">
        <f t="shared" si="17"/>
        <v>2.728320171</v>
      </c>
      <c r="AF578" s="1">
        <f t="shared" si="18"/>
        <v>4.514891518</v>
      </c>
      <c r="AG578" s="1">
        <f t="shared" si="19"/>
        <v>1.944602239</v>
      </c>
      <c r="AH578" s="1">
        <f t="shared" si="20"/>
        <v>-135.6141715</v>
      </c>
      <c r="AI578" s="1">
        <f t="shared" si="21"/>
        <v>-95.12607934</v>
      </c>
      <c r="AJ578" s="1">
        <f t="shared" si="22"/>
        <v>-7.344696396</v>
      </c>
      <c r="AK578" s="1">
        <f t="shared" si="23"/>
        <v>83.43448003</v>
      </c>
      <c r="AL578" s="1">
        <f t="shared" si="24"/>
        <v>42.35815294</v>
      </c>
      <c r="AM578" s="1">
        <f t="shared" si="25"/>
        <v>3.045243595</v>
      </c>
      <c r="AN578" s="1">
        <f t="shared" si="26"/>
        <v>12.32448989</v>
      </c>
      <c r="AO578" s="1">
        <v>858.4250212405012</v>
      </c>
      <c r="AP578" s="1">
        <v>816.7631818181817</v>
      </c>
      <c r="AQ578" s="1">
        <v>5.124243354157429</v>
      </c>
      <c r="AR578" s="1">
        <v>65.94029506185815</v>
      </c>
      <c r="AS578" s="1">
        <f t="shared" si="27"/>
        <v>3.075151281</v>
      </c>
      <c r="AT578" s="1">
        <v>23.86869987549429</v>
      </c>
      <c r="AU578" s="1">
        <v>27.45681575757576</v>
      </c>
      <c r="AV578" s="1">
        <v>-6.3937560588461E-5</v>
      </c>
      <c r="AW578" s="1">
        <v>81.18963588158564</v>
      </c>
      <c r="AX578" s="1">
        <v>5.0</v>
      </c>
      <c r="AY578" s="1">
        <v>1.0</v>
      </c>
      <c r="AZ578" s="1">
        <f t="shared" si="28"/>
        <v>1</v>
      </c>
      <c r="BA578" s="1">
        <f t="shared" si="29"/>
        <v>0</v>
      </c>
      <c r="BB578" s="1">
        <f t="shared" si="30"/>
        <v>51820.35914</v>
      </c>
      <c r="BC578" s="1">
        <f t="shared" si="31"/>
        <v>2000.024667</v>
      </c>
      <c r="BD578" s="1">
        <f t="shared" si="32"/>
        <v>1681.220456</v>
      </c>
      <c r="BE578" s="1">
        <f t="shared" si="33"/>
        <v>0.8405998606</v>
      </c>
      <c r="BF578" s="1">
        <f t="shared" si="34"/>
        <v>0.160757731</v>
      </c>
      <c r="BG578" s="1">
        <v>6.0</v>
      </c>
      <c r="BH578" s="1">
        <v>0.5</v>
      </c>
      <c r="BI578" s="1" t="s">
        <v>347</v>
      </c>
      <c r="BJ578" s="1">
        <v>2.0</v>
      </c>
      <c r="BK578" s="1" t="b">
        <v>1</v>
      </c>
      <c r="BL578" s="1">
        <v>1.659883876599999E9</v>
      </c>
      <c r="BM578" s="1">
        <v>759.9910666666668</v>
      </c>
      <c r="BN578" s="1">
        <v>813.5808666666668</v>
      </c>
      <c r="BO578" s="1">
        <v>27.46117333333334</v>
      </c>
      <c r="BP578" s="1">
        <v>23.90837333333333</v>
      </c>
      <c r="BQ578" s="1">
        <v>758.0574666666666</v>
      </c>
      <c r="BR578" s="1">
        <v>27.45152</v>
      </c>
      <c r="BS578" s="1">
        <v>500.1606000000001</v>
      </c>
      <c r="BT578" s="1">
        <v>99.25191333333333</v>
      </c>
      <c r="BU578" s="1">
        <v>0.1000020933333333</v>
      </c>
      <c r="BV578" s="1">
        <v>31.01365333333333</v>
      </c>
      <c r="BW578" s="1">
        <v>31.61844</v>
      </c>
      <c r="BX578" s="1">
        <v>999.8999999999999</v>
      </c>
      <c r="BY578" s="1">
        <v>0.0</v>
      </c>
      <c r="BZ578" s="1">
        <v>0.0</v>
      </c>
      <c r="CA578" s="1">
        <v>10006.368</v>
      </c>
      <c r="CB578" s="1">
        <v>0.0</v>
      </c>
      <c r="CC578" s="1">
        <v>162.073</v>
      </c>
      <c r="CD578" s="1">
        <v>-53.58968000000002</v>
      </c>
      <c r="CE578" s="1">
        <v>781.4507333333333</v>
      </c>
      <c r="CF578" s="1">
        <v>833.508</v>
      </c>
      <c r="CG578" s="1">
        <v>3.552788</v>
      </c>
      <c r="CH578" s="1">
        <v>813.5808666666668</v>
      </c>
      <c r="CI578" s="1">
        <v>23.90837333333333</v>
      </c>
      <c r="CJ578" s="1">
        <v>2.725574</v>
      </c>
      <c r="CK578" s="1">
        <v>2.372953333333333</v>
      </c>
      <c r="CL578" s="1">
        <v>22.44010666666667</v>
      </c>
      <c r="CM578" s="1">
        <v>20.18035333333334</v>
      </c>
      <c r="CN578" s="1">
        <v>2000.024666666667</v>
      </c>
      <c r="CO578" s="1">
        <v>0.9800060666666666</v>
      </c>
      <c r="CP578" s="1">
        <v>0.01999440000000001</v>
      </c>
      <c r="CQ578" s="1">
        <v>0.0</v>
      </c>
      <c r="CR578" s="1">
        <v>2.5284</v>
      </c>
      <c r="CS578" s="1">
        <v>0.0</v>
      </c>
      <c r="CT578" s="1">
        <v>14978.46666666667</v>
      </c>
      <c r="CU578" s="1">
        <v>17412.54666666667</v>
      </c>
      <c r="CV578" s="1">
        <v>42.979</v>
      </c>
      <c r="CW578" s="1">
        <v>44.80373333333333</v>
      </c>
      <c r="CX578" s="1">
        <v>42.9706</v>
      </c>
      <c r="CY578" s="1">
        <v>43.1912</v>
      </c>
      <c r="CZ578" s="1">
        <v>43.12913333333334</v>
      </c>
      <c r="DA578" s="1">
        <v>1960.04</v>
      </c>
      <c r="DB578" s="1">
        <v>39.99133333333334</v>
      </c>
      <c r="DC578" s="1">
        <v>0.0</v>
      </c>
      <c r="DD578" s="1">
        <v>1.6598838827E9</v>
      </c>
      <c r="DE578" s="1">
        <v>0.0</v>
      </c>
      <c r="DF578" s="1">
        <v>1.659883469E9</v>
      </c>
      <c r="DG578" s="1" t="s">
        <v>1116</v>
      </c>
      <c r="DH578" s="1">
        <v>1.659883467E9</v>
      </c>
      <c r="DI578" s="1">
        <v>1.659883469E9</v>
      </c>
      <c r="DJ578" s="1">
        <v>2.0</v>
      </c>
      <c r="DK578" s="1">
        <v>0.127</v>
      </c>
      <c r="DL578" s="1">
        <v>-0.009</v>
      </c>
      <c r="DM578" s="1">
        <v>1.356</v>
      </c>
      <c r="DN578" s="1">
        <v>0.015</v>
      </c>
      <c r="DO578" s="1">
        <v>400.0</v>
      </c>
      <c r="DP578" s="1">
        <v>25.0</v>
      </c>
      <c r="DQ578" s="1">
        <v>0.21</v>
      </c>
      <c r="DR578" s="1">
        <v>0.05</v>
      </c>
      <c r="DS578" s="1">
        <v>11.83575779761995</v>
      </c>
      <c r="DT578" s="1">
        <v>1.780788995061476</v>
      </c>
      <c r="DU578" s="1">
        <v>0.2093362687231905</v>
      </c>
      <c r="DV578" s="1">
        <v>0.0</v>
      </c>
      <c r="DW578" s="1">
        <v>-53.51750645161291</v>
      </c>
      <c r="DX578" s="1">
        <v>-11.40315000000003</v>
      </c>
      <c r="DY578" s="1">
        <v>0.9330124460448035</v>
      </c>
      <c r="DZ578" s="1">
        <v>0.0</v>
      </c>
      <c r="EA578" s="1">
        <v>607.5216304803846</v>
      </c>
      <c r="EB578" s="1">
        <v>281.0059106466915</v>
      </c>
      <c r="EC578" s="1">
        <v>20.35331100516689</v>
      </c>
      <c r="ED578" s="1">
        <v>0.0</v>
      </c>
      <c r="EE578" s="1">
        <v>3.528163414634147</v>
      </c>
      <c r="EF578" s="1">
        <v>0.4872462020905978</v>
      </c>
      <c r="EG578" s="1">
        <v>0.04993875427545398</v>
      </c>
      <c r="EH578" s="1">
        <v>0.0</v>
      </c>
      <c r="EI578" s="1">
        <v>1.944670852483805</v>
      </c>
      <c r="EJ578" s="1">
        <v>-0.01049582180787671</v>
      </c>
      <c r="EK578" s="1">
        <v>0.001733464459760203</v>
      </c>
      <c r="EL578" s="1">
        <v>1.0</v>
      </c>
      <c r="EM578" s="1">
        <v>1.0</v>
      </c>
      <c r="EN578" s="1">
        <v>5.0</v>
      </c>
      <c r="EO578" s="1" t="s">
        <v>371</v>
      </c>
      <c r="EP578" s="1">
        <v>2.9421</v>
      </c>
      <c r="EQ578" s="1">
        <v>2.80089</v>
      </c>
      <c r="ER578" s="1">
        <v>0.14316</v>
      </c>
      <c r="ES578" s="1">
        <v>0.149685</v>
      </c>
      <c r="ET578" s="1">
        <v>0.11809</v>
      </c>
      <c r="EU578" s="1">
        <v>0.107094</v>
      </c>
      <c r="EV578" s="1">
        <v>17555.6</v>
      </c>
      <c r="EW578" s="1">
        <v>18267.9</v>
      </c>
      <c r="EX578" s="1">
        <v>23832.0</v>
      </c>
      <c r="EY578" s="1">
        <v>25007.7</v>
      </c>
      <c r="EZ578" s="1">
        <v>33644.1</v>
      </c>
      <c r="FA578" s="1">
        <v>35658.3</v>
      </c>
      <c r="FB578" s="1">
        <v>43454.7</v>
      </c>
      <c r="FC578" s="1">
        <v>46228.0</v>
      </c>
      <c r="FD578" s="1">
        <v>1.94065</v>
      </c>
      <c r="FE578" s="1">
        <v>1.8365</v>
      </c>
      <c r="FF578" s="1">
        <v>0.0864416</v>
      </c>
      <c r="FG578" s="1">
        <v>0.0</v>
      </c>
      <c r="FH578" s="1">
        <v>30.2189</v>
      </c>
      <c r="FI578" s="1">
        <v>999.9</v>
      </c>
      <c r="FJ578" s="1">
        <v>59.6</v>
      </c>
      <c r="FK578" s="1">
        <v>35.7</v>
      </c>
      <c r="FL578" s="1">
        <v>35.2555</v>
      </c>
      <c r="FM578" s="1">
        <v>64.0898</v>
      </c>
      <c r="FN578" s="1">
        <v>25.5168</v>
      </c>
      <c r="FO578" s="1">
        <v>1.0</v>
      </c>
      <c r="FP578" s="1">
        <v>0.455765</v>
      </c>
      <c r="FQ578" s="1">
        <v>3.54494</v>
      </c>
      <c r="FR578" s="1">
        <v>20.2833</v>
      </c>
      <c r="FS578" s="1">
        <v>5.21265</v>
      </c>
      <c r="FT578" s="1">
        <v>11.908</v>
      </c>
      <c r="FU578" s="1">
        <v>5.0029</v>
      </c>
      <c r="FV578" s="1">
        <v>3.28965</v>
      </c>
      <c r="FW578" s="1">
        <v>9999.0</v>
      </c>
      <c r="FX578" s="1">
        <v>9999.0</v>
      </c>
      <c r="FY578" s="1">
        <v>9999.0</v>
      </c>
      <c r="FZ578" s="1">
        <v>999.9</v>
      </c>
      <c r="GA578" s="1">
        <v>1.85959</v>
      </c>
      <c r="GB578" s="1">
        <v>1.85455</v>
      </c>
      <c r="GC578" s="1">
        <v>1.85776</v>
      </c>
      <c r="GD578" s="1">
        <v>1.85613</v>
      </c>
      <c r="GE578" s="1">
        <v>1.85497</v>
      </c>
      <c r="GF578" s="1">
        <v>1.85455</v>
      </c>
      <c r="GG578" s="1">
        <v>1.85329</v>
      </c>
      <c r="GH578" s="1">
        <v>1.85639</v>
      </c>
      <c r="GI578" s="1">
        <v>0.0</v>
      </c>
      <c r="GJ578" s="1">
        <v>0.0</v>
      </c>
      <c r="GK578" s="1">
        <v>0.0</v>
      </c>
      <c r="GL578" s="1">
        <v>0.0</v>
      </c>
      <c r="GM578" s="1" t="s">
        <v>350</v>
      </c>
      <c r="GN578" s="1" t="s">
        <v>351</v>
      </c>
      <c r="GO578" s="1" t="s">
        <v>352</v>
      </c>
      <c r="GP578" s="1" t="s">
        <v>352</v>
      </c>
      <c r="GQ578" s="1" t="s">
        <v>352</v>
      </c>
      <c r="GR578" s="1" t="s">
        <v>352</v>
      </c>
      <c r="GS578" s="1">
        <v>0.0</v>
      </c>
      <c r="GT578" s="1">
        <v>100.0</v>
      </c>
      <c r="GU578" s="1">
        <v>100.0</v>
      </c>
      <c r="GV578" s="1">
        <v>1.98</v>
      </c>
      <c r="GW578" s="1">
        <v>0.0097</v>
      </c>
      <c r="GX578" s="1">
        <v>0.3679439641025603</v>
      </c>
      <c r="GY578" s="1">
        <v>0.003036990343597491</v>
      </c>
      <c r="GZ578" s="1">
        <v>-1.538114387597119E-6</v>
      </c>
      <c r="HA578" s="1">
        <v>3.390969119432733E-10</v>
      </c>
      <c r="HB578" s="1">
        <v>-0.06119280848291592</v>
      </c>
      <c r="HC578" s="1">
        <v>0.009762198319610341</v>
      </c>
      <c r="HD578" s="1">
        <v>-3.338778216718564E-4</v>
      </c>
      <c r="HE578" s="1">
        <v>2.632278881966732E-6</v>
      </c>
      <c r="HF578" s="1">
        <v>6.0</v>
      </c>
      <c r="HG578" s="1">
        <v>2134.0</v>
      </c>
      <c r="HH578" s="1">
        <v>2.0</v>
      </c>
      <c r="HI578" s="1">
        <v>31.0</v>
      </c>
      <c r="HJ578" s="1">
        <v>7.0</v>
      </c>
      <c r="HK578" s="1">
        <v>6.9</v>
      </c>
      <c r="HL578" s="1">
        <v>1.9165</v>
      </c>
      <c r="HM578" s="1">
        <v>2.31689</v>
      </c>
      <c r="HN578" s="1">
        <v>1.4978</v>
      </c>
      <c r="HO578" s="1">
        <v>2.30835</v>
      </c>
      <c r="HP578" s="1">
        <v>1.54785</v>
      </c>
      <c r="HQ578" s="1">
        <v>2.4231</v>
      </c>
      <c r="HR578" s="1">
        <v>39.6669</v>
      </c>
      <c r="HS578" s="1">
        <v>15.0602</v>
      </c>
      <c r="HT578" s="1">
        <v>18.0</v>
      </c>
      <c r="HU578" s="1">
        <v>492.02</v>
      </c>
      <c r="HV578" s="1">
        <v>488.212</v>
      </c>
      <c r="HW578" s="1">
        <v>25.2918</v>
      </c>
      <c r="HX578" s="1">
        <v>32.7998</v>
      </c>
      <c r="HY578" s="1">
        <v>30.001</v>
      </c>
      <c r="HZ578" s="1">
        <v>32.4673</v>
      </c>
      <c r="IA578" s="1">
        <v>32.5611</v>
      </c>
      <c r="IB578" s="1">
        <v>38.6362</v>
      </c>
      <c r="IC578" s="1">
        <v>35.0685</v>
      </c>
      <c r="ID578" s="1">
        <v>10.7194</v>
      </c>
      <c r="IE578" s="1">
        <v>25.2869</v>
      </c>
      <c r="IF578" s="1">
        <v>885.526</v>
      </c>
      <c r="IG578" s="1">
        <v>23.7728</v>
      </c>
      <c r="IH578" s="1">
        <v>100.483</v>
      </c>
      <c r="II578" s="1">
        <v>100.188</v>
      </c>
      <c r="IJ578" s="1" t="s">
        <v>1117</v>
      </c>
    </row>
    <row r="579" ht="15.75" customHeight="1">
      <c r="A579" s="1">
        <v>563.0</v>
      </c>
      <c r="B579" s="1">
        <v>1.6598838851E9</v>
      </c>
      <c r="C579" s="1">
        <v>3628.0</v>
      </c>
      <c r="D579" s="1" t="s">
        <v>1452</v>
      </c>
      <c r="E579" s="1" t="s">
        <v>1453</v>
      </c>
      <c r="F579" s="1">
        <v>1.0</v>
      </c>
      <c r="G579" s="1" t="s">
        <v>1105</v>
      </c>
      <c r="H579" s="1" t="s">
        <v>345</v>
      </c>
      <c r="I579" s="1" t="s">
        <v>1102</v>
      </c>
      <c r="J579" s="1" t="s">
        <v>1113</v>
      </c>
      <c r="K579" s="1" t="s">
        <v>1114</v>
      </c>
      <c r="L579" s="1" t="s">
        <v>1115</v>
      </c>
      <c r="M579" s="1" t="s">
        <v>346</v>
      </c>
      <c r="N579" s="1">
        <v>1.6598838771E9</v>
      </c>
      <c r="O579" s="1">
        <f t="shared" si="1"/>
        <v>0.003072714189</v>
      </c>
      <c r="P579" s="1">
        <f t="shared" si="2"/>
        <v>3.072714189</v>
      </c>
      <c r="Q579" s="1">
        <f t="shared" si="3"/>
        <v>12.43705277</v>
      </c>
      <c r="R579" s="1">
        <f t="shared" si="4"/>
        <v>762.45475</v>
      </c>
      <c r="S579" s="1">
        <f t="shared" si="5"/>
        <v>609.1110869</v>
      </c>
      <c r="T579" s="1">
        <f t="shared" si="6"/>
        <v>60.51632211</v>
      </c>
      <c r="U579" s="1">
        <f t="shared" si="7"/>
        <v>75.75130093</v>
      </c>
      <c r="V579" s="1">
        <f t="shared" si="8"/>
        <v>0.1555988012</v>
      </c>
      <c r="W579" s="1">
        <f t="shared" si="9"/>
        <v>2.917245524</v>
      </c>
      <c r="X579" s="1">
        <f t="shared" si="10"/>
        <v>0.1511308638</v>
      </c>
      <c r="Y579" s="1">
        <f t="shared" si="11"/>
        <v>0.09484752996</v>
      </c>
      <c r="Z579" s="1">
        <f t="shared" si="12"/>
        <v>321.5189412</v>
      </c>
      <c r="AA579" s="1">
        <f t="shared" si="13"/>
        <v>32.11124696</v>
      </c>
      <c r="AB579" s="1">
        <f t="shared" si="14"/>
        <v>31.61881875</v>
      </c>
      <c r="AC579" s="1">
        <f t="shared" si="15"/>
        <v>4.673022866</v>
      </c>
      <c r="AD579" s="1">
        <f t="shared" si="16"/>
        <v>60.43075795</v>
      </c>
      <c r="AE579" s="1">
        <f t="shared" si="17"/>
        <v>2.728292234</v>
      </c>
      <c r="AF579" s="1">
        <f t="shared" si="18"/>
        <v>4.514741047</v>
      </c>
      <c r="AG579" s="1">
        <f t="shared" si="19"/>
        <v>1.944730633</v>
      </c>
      <c r="AH579" s="1">
        <f t="shared" si="20"/>
        <v>-135.5066957</v>
      </c>
      <c r="AI579" s="1">
        <f t="shared" si="21"/>
        <v>-95.26905303</v>
      </c>
      <c r="AJ579" s="1">
        <f t="shared" si="22"/>
        <v>-7.356387942</v>
      </c>
      <c r="AK579" s="1">
        <f t="shared" si="23"/>
        <v>83.3868045</v>
      </c>
      <c r="AL579" s="1">
        <f t="shared" si="24"/>
        <v>42.45137519</v>
      </c>
      <c r="AM579" s="1">
        <f t="shared" si="25"/>
        <v>3.046697925</v>
      </c>
      <c r="AN579" s="1">
        <f t="shared" si="26"/>
        <v>12.43705277</v>
      </c>
      <c r="AO579" s="1">
        <v>864.0466230855678</v>
      </c>
      <c r="AP579" s="1">
        <v>821.9949757575763</v>
      </c>
      <c r="AQ579" s="1">
        <v>5.172749030679068</v>
      </c>
      <c r="AR579" s="1">
        <v>65.94029506185815</v>
      </c>
      <c r="AS579" s="1">
        <f t="shared" si="27"/>
        <v>3.072714189</v>
      </c>
      <c r="AT579" s="1">
        <v>23.87189681605544</v>
      </c>
      <c r="AU579" s="1">
        <v>27.45708</v>
      </c>
      <c r="AV579" s="1">
        <v>-4.37579933377151E-5</v>
      </c>
      <c r="AW579" s="1">
        <v>81.18963588158564</v>
      </c>
      <c r="AX579" s="1">
        <v>5.0</v>
      </c>
      <c r="AY579" s="1">
        <v>1.0</v>
      </c>
      <c r="AZ579" s="1">
        <f t="shared" si="28"/>
        <v>1</v>
      </c>
      <c r="BA579" s="1">
        <f t="shared" si="29"/>
        <v>0</v>
      </c>
      <c r="BB579" s="1">
        <f t="shared" si="30"/>
        <v>51813.0269</v>
      </c>
      <c r="BC579" s="1">
        <f t="shared" si="31"/>
        <v>2000.021875</v>
      </c>
      <c r="BD579" s="1">
        <f t="shared" si="32"/>
        <v>1681.21809</v>
      </c>
      <c r="BE579" s="1">
        <f t="shared" si="33"/>
        <v>0.8405998509</v>
      </c>
      <c r="BF579" s="1">
        <f t="shared" si="34"/>
        <v>0.1607577123</v>
      </c>
      <c r="BG579" s="1">
        <v>6.0</v>
      </c>
      <c r="BH579" s="1">
        <v>0.5</v>
      </c>
      <c r="BI579" s="1" t="s">
        <v>347</v>
      </c>
      <c r="BJ579" s="1">
        <v>2.0</v>
      </c>
      <c r="BK579" s="1" t="b">
        <v>1</v>
      </c>
      <c r="BL579" s="1">
        <v>1.6598838771E9</v>
      </c>
      <c r="BM579" s="1">
        <v>762.45475</v>
      </c>
      <c r="BN579" s="1">
        <v>816.1673125</v>
      </c>
      <c r="BO579" s="1">
        <v>27.46090625</v>
      </c>
      <c r="BP579" s="1">
        <v>23.90636875</v>
      </c>
      <c r="BQ579" s="1">
        <v>760.518</v>
      </c>
      <c r="BR579" s="1">
        <v>27.45125625</v>
      </c>
      <c r="BS579" s="1">
        <v>500.155</v>
      </c>
      <c r="BT579" s="1">
        <v>99.25186875</v>
      </c>
      <c r="BU579" s="1">
        <v>0.09999564375</v>
      </c>
      <c r="BV579" s="1">
        <v>31.01306875</v>
      </c>
      <c r="BW579" s="1">
        <v>31.61881875</v>
      </c>
      <c r="BX579" s="1">
        <v>999.9</v>
      </c>
      <c r="BY579" s="1">
        <v>0.0</v>
      </c>
      <c r="BZ579" s="1">
        <v>0.0</v>
      </c>
      <c r="CA579" s="1">
        <v>10004.87625</v>
      </c>
      <c r="CB579" s="1">
        <v>0.0</v>
      </c>
      <c r="CC579" s="1">
        <v>161.961875</v>
      </c>
      <c r="CD579" s="1">
        <v>-53.71245</v>
      </c>
      <c r="CE579" s="1">
        <v>783.98375</v>
      </c>
      <c r="CF579" s="1">
        <v>836.1560625</v>
      </c>
      <c r="CG579" s="1">
        <v>3.5545275</v>
      </c>
      <c r="CH579" s="1">
        <v>816.1673125</v>
      </c>
      <c r="CI579" s="1">
        <v>23.90636875</v>
      </c>
      <c r="CJ579" s="1">
        <v>2.725546875</v>
      </c>
      <c r="CK579" s="1">
        <v>2.372753125</v>
      </c>
      <c r="CL579" s="1">
        <v>22.43994375</v>
      </c>
      <c r="CM579" s="1">
        <v>20.17899375</v>
      </c>
      <c r="CN579" s="1">
        <v>2000.021875</v>
      </c>
      <c r="CO579" s="1">
        <v>0.9800061875</v>
      </c>
      <c r="CP579" s="1">
        <v>0.01999428125</v>
      </c>
      <c r="CQ579" s="1">
        <v>0.0</v>
      </c>
      <c r="CR579" s="1">
        <v>2.5955</v>
      </c>
      <c r="CS579" s="1">
        <v>0.0</v>
      </c>
      <c r="CT579" s="1">
        <v>14981.7</v>
      </c>
      <c r="CU579" s="1">
        <v>17412.525</v>
      </c>
      <c r="CV579" s="1">
        <v>42.9803125</v>
      </c>
      <c r="CW579" s="1">
        <v>44.80425</v>
      </c>
      <c r="CX579" s="1">
        <v>42.9724375</v>
      </c>
      <c r="CY579" s="1">
        <v>43.1909375</v>
      </c>
      <c r="CZ579" s="1">
        <v>43.13275</v>
      </c>
      <c r="DA579" s="1">
        <v>1960.0375</v>
      </c>
      <c r="DB579" s="1">
        <v>39.99062499999999</v>
      </c>
      <c r="DC579" s="1">
        <v>0.0</v>
      </c>
      <c r="DD579" s="1">
        <v>1.6598838839E9</v>
      </c>
      <c r="DE579" s="1">
        <v>0.0</v>
      </c>
      <c r="DF579" s="1">
        <v>1.659883469E9</v>
      </c>
      <c r="DG579" s="1" t="s">
        <v>1116</v>
      </c>
      <c r="DH579" s="1">
        <v>1.659883467E9</v>
      </c>
      <c r="DI579" s="1">
        <v>1.659883469E9</v>
      </c>
      <c r="DJ579" s="1">
        <v>2.0</v>
      </c>
      <c r="DK579" s="1">
        <v>0.127</v>
      </c>
      <c r="DL579" s="1">
        <v>-0.009</v>
      </c>
      <c r="DM579" s="1">
        <v>1.356</v>
      </c>
      <c r="DN579" s="1">
        <v>0.015</v>
      </c>
      <c r="DO579" s="1">
        <v>400.0</v>
      </c>
      <c r="DP579" s="1">
        <v>25.0</v>
      </c>
      <c r="DQ579" s="1">
        <v>0.21</v>
      </c>
      <c r="DR579" s="1">
        <v>0.05</v>
      </c>
      <c r="DS579" s="1">
        <v>11.83575779761995</v>
      </c>
      <c r="DT579" s="1">
        <v>1.780788995061476</v>
      </c>
      <c r="DU579" s="1">
        <v>0.2093362687231905</v>
      </c>
      <c r="DV579" s="1">
        <v>0.0</v>
      </c>
      <c r="DW579" s="1">
        <v>-53.51750645161291</v>
      </c>
      <c r="DX579" s="1">
        <v>-11.40315000000003</v>
      </c>
      <c r="DY579" s="1">
        <v>0.9330124460448035</v>
      </c>
      <c r="DZ579" s="1">
        <v>0.0</v>
      </c>
      <c r="EA579" s="1">
        <v>607.5216304803846</v>
      </c>
      <c r="EB579" s="1">
        <v>281.0059106466915</v>
      </c>
      <c r="EC579" s="1">
        <v>20.35331100516689</v>
      </c>
      <c r="ED579" s="1">
        <v>0.0</v>
      </c>
      <c r="EE579" s="1">
        <v>3.528163414634147</v>
      </c>
      <c r="EF579" s="1">
        <v>0.4872462020905978</v>
      </c>
      <c r="EG579" s="1">
        <v>0.04993875427545398</v>
      </c>
      <c r="EH579" s="1">
        <v>0.0</v>
      </c>
      <c r="EI579" s="1">
        <v>1.944670852483805</v>
      </c>
      <c r="EJ579" s="1">
        <v>-0.01049582180787671</v>
      </c>
      <c r="EK579" s="1">
        <v>0.001733464459760203</v>
      </c>
      <c r="EL579" s="1">
        <v>1.0</v>
      </c>
      <c r="EM579" s="1">
        <v>1.0</v>
      </c>
      <c r="EN579" s="1">
        <v>5.0</v>
      </c>
      <c r="EO579" s="1" t="s">
        <v>371</v>
      </c>
      <c r="EP579" s="1">
        <v>2.94168</v>
      </c>
      <c r="EQ579" s="1">
        <v>2.801</v>
      </c>
      <c r="ER579" s="1">
        <v>0.143761</v>
      </c>
      <c r="ES579" s="1">
        <v>0.150265</v>
      </c>
      <c r="ET579" s="1">
        <v>0.118087</v>
      </c>
      <c r="EU579" s="1">
        <v>0.107097</v>
      </c>
      <c r="EV579" s="1">
        <v>17543.1</v>
      </c>
      <c r="EW579" s="1">
        <v>18255.4</v>
      </c>
      <c r="EX579" s="1">
        <v>23831.8</v>
      </c>
      <c r="EY579" s="1">
        <v>25007.7</v>
      </c>
      <c r="EZ579" s="1">
        <v>33644.1</v>
      </c>
      <c r="FA579" s="1">
        <v>35658.1</v>
      </c>
      <c r="FB579" s="1">
        <v>43454.5</v>
      </c>
      <c r="FC579" s="1">
        <v>46227.8</v>
      </c>
      <c r="FD579" s="1">
        <v>1.94048</v>
      </c>
      <c r="FE579" s="1">
        <v>1.83657</v>
      </c>
      <c r="FF579" s="1">
        <v>0.0864118</v>
      </c>
      <c r="FG579" s="1">
        <v>0.0</v>
      </c>
      <c r="FH579" s="1">
        <v>30.2196</v>
      </c>
      <c r="FI579" s="1">
        <v>999.9</v>
      </c>
      <c r="FJ579" s="1">
        <v>59.5</v>
      </c>
      <c r="FK579" s="1">
        <v>35.7</v>
      </c>
      <c r="FL579" s="1">
        <v>35.1962</v>
      </c>
      <c r="FM579" s="1">
        <v>64.0498</v>
      </c>
      <c r="FN579" s="1">
        <v>26.4904</v>
      </c>
      <c r="FO579" s="1">
        <v>1.0</v>
      </c>
      <c r="FP579" s="1">
        <v>0.455833</v>
      </c>
      <c r="FQ579" s="1">
        <v>3.54178</v>
      </c>
      <c r="FR579" s="1">
        <v>20.2832</v>
      </c>
      <c r="FS579" s="1">
        <v>5.21205</v>
      </c>
      <c r="FT579" s="1">
        <v>11.9078</v>
      </c>
      <c r="FU579" s="1">
        <v>5.0028</v>
      </c>
      <c r="FV579" s="1">
        <v>3.28963</v>
      </c>
      <c r="FW579" s="1">
        <v>9999.0</v>
      </c>
      <c r="FX579" s="1">
        <v>9999.0</v>
      </c>
      <c r="FY579" s="1">
        <v>9999.0</v>
      </c>
      <c r="FZ579" s="1">
        <v>999.9</v>
      </c>
      <c r="GA579" s="1">
        <v>1.85959</v>
      </c>
      <c r="GB579" s="1">
        <v>1.85455</v>
      </c>
      <c r="GC579" s="1">
        <v>1.85776</v>
      </c>
      <c r="GD579" s="1">
        <v>1.85612</v>
      </c>
      <c r="GE579" s="1">
        <v>1.85496</v>
      </c>
      <c r="GF579" s="1">
        <v>1.85455</v>
      </c>
      <c r="GG579" s="1">
        <v>1.85328</v>
      </c>
      <c r="GH579" s="1">
        <v>1.8564</v>
      </c>
      <c r="GI579" s="1">
        <v>0.0</v>
      </c>
      <c r="GJ579" s="1">
        <v>0.0</v>
      </c>
      <c r="GK579" s="1">
        <v>0.0</v>
      </c>
      <c r="GL579" s="1">
        <v>0.0</v>
      </c>
      <c r="GM579" s="1" t="s">
        <v>350</v>
      </c>
      <c r="GN579" s="1" t="s">
        <v>351</v>
      </c>
      <c r="GO579" s="1" t="s">
        <v>352</v>
      </c>
      <c r="GP579" s="1" t="s">
        <v>352</v>
      </c>
      <c r="GQ579" s="1" t="s">
        <v>352</v>
      </c>
      <c r="GR579" s="1" t="s">
        <v>352</v>
      </c>
      <c r="GS579" s="1">
        <v>0.0</v>
      </c>
      <c r="GT579" s="1">
        <v>100.0</v>
      </c>
      <c r="GU579" s="1">
        <v>100.0</v>
      </c>
      <c r="GV579" s="1">
        <v>1.987</v>
      </c>
      <c r="GW579" s="1">
        <v>0.0096</v>
      </c>
      <c r="GX579" s="1">
        <v>0.3679439641025603</v>
      </c>
      <c r="GY579" s="1">
        <v>0.003036990343597491</v>
      </c>
      <c r="GZ579" s="1">
        <v>-1.538114387597119E-6</v>
      </c>
      <c r="HA579" s="1">
        <v>3.390969119432733E-10</v>
      </c>
      <c r="HB579" s="1">
        <v>-0.06119280848291592</v>
      </c>
      <c r="HC579" s="1">
        <v>0.009762198319610341</v>
      </c>
      <c r="HD579" s="1">
        <v>-3.338778216718564E-4</v>
      </c>
      <c r="HE579" s="1">
        <v>2.632278881966732E-6</v>
      </c>
      <c r="HF579" s="1">
        <v>6.0</v>
      </c>
      <c r="HG579" s="1">
        <v>2134.0</v>
      </c>
      <c r="HH579" s="1">
        <v>2.0</v>
      </c>
      <c r="HI579" s="1">
        <v>31.0</v>
      </c>
      <c r="HJ579" s="1">
        <v>7.0</v>
      </c>
      <c r="HK579" s="1">
        <v>6.9</v>
      </c>
      <c r="HL579" s="1">
        <v>1.93237</v>
      </c>
      <c r="HM579" s="1">
        <v>2.31567</v>
      </c>
      <c r="HN579" s="1">
        <v>1.4978</v>
      </c>
      <c r="HO579" s="1">
        <v>2.30835</v>
      </c>
      <c r="HP579" s="1">
        <v>1.54785</v>
      </c>
      <c r="HQ579" s="1">
        <v>2.28882</v>
      </c>
      <c r="HR579" s="1">
        <v>39.6669</v>
      </c>
      <c r="HS579" s="1">
        <v>15.0514</v>
      </c>
      <c r="HT579" s="1">
        <v>18.0</v>
      </c>
      <c r="HU579" s="1">
        <v>491.93</v>
      </c>
      <c r="HV579" s="1">
        <v>488.278</v>
      </c>
      <c r="HW579" s="1">
        <v>25.2897</v>
      </c>
      <c r="HX579" s="1">
        <v>32.802</v>
      </c>
      <c r="HY579" s="1">
        <v>30.0009</v>
      </c>
      <c r="HZ579" s="1">
        <v>32.4693</v>
      </c>
      <c r="IA579" s="1">
        <v>32.5633</v>
      </c>
      <c r="IB579" s="1">
        <v>38.755</v>
      </c>
      <c r="IC579" s="1">
        <v>35.0685</v>
      </c>
      <c r="ID579" s="1">
        <v>10.7194</v>
      </c>
      <c r="IE579" s="1">
        <v>25.2869</v>
      </c>
      <c r="IF579" s="1">
        <v>885.526</v>
      </c>
      <c r="IG579" s="1">
        <v>23.7739</v>
      </c>
      <c r="IH579" s="1">
        <v>100.482</v>
      </c>
      <c r="II579" s="1">
        <v>100.188</v>
      </c>
      <c r="IJ579" s="1" t="s">
        <v>1117</v>
      </c>
    </row>
    <row r="580" ht="15.75" customHeight="1">
      <c r="A580" s="1">
        <v>564.0</v>
      </c>
      <c r="B580" s="1">
        <v>1.6598838861E9</v>
      </c>
      <c r="C580" s="1">
        <v>3629.0</v>
      </c>
      <c r="D580" s="1" t="s">
        <v>1454</v>
      </c>
      <c r="E580" s="1" t="s">
        <v>1455</v>
      </c>
      <c r="F580" s="1">
        <v>1.0</v>
      </c>
      <c r="G580" s="1" t="s">
        <v>1105</v>
      </c>
      <c r="H580" s="1" t="s">
        <v>345</v>
      </c>
      <c r="I580" s="1" t="s">
        <v>1102</v>
      </c>
      <c r="J580" s="1" t="s">
        <v>1113</v>
      </c>
      <c r="K580" s="1" t="s">
        <v>1114</v>
      </c>
      <c r="L580" s="1" t="s">
        <v>1115</v>
      </c>
      <c r="M580" s="1" t="s">
        <v>346</v>
      </c>
      <c r="N580" s="1">
        <v>1.659883878599999E9</v>
      </c>
      <c r="O580" s="1">
        <f t="shared" si="1"/>
        <v>0.003070106809</v>
      </c>
      <c r="P580" s="1">
        <f t="shared" si="2"/>
        <v>3.070106809</v>
      </c>
      <c r="Q580" s="1">
        <f t="shared" si="3"/>
        <v>12.5670965</v>
      </c>
      <c r="R580" s="1">
        <f t="shared" si="4"/>
        <v>769.7872</v>
      </c>
      <c r="S580" s="1">
        <f t="shared" si="5"/>
        <v>614.7713429</v>
      </c>
      <c r="T580" s="1">
        <f t="shared" si="6"/>
        <v>61.07861572</v>
      </c>
      <c r="U580" s="1">
        <f t="shared" si="7"/>
        <v>76.47971415</v>
      </c>
      <c r="V580" s="1">
        <f t="shared" si="8"/>
        <v>0.1554863106</v>
      </c>
      <c r="W580" s="1">
        <f t="shared" si="9"/>
        <v>2.916957929</v>
      </c>
      <c r="X580" s="1">
        <f t="shared" si="10"/>
        <v>0.1510243051</v>
      </c>
      <c r="Y580" s="1">
        <f t="shared" si="11"/>
        <v>0.09478041844</v>
      </c>
      <c r="Z580" s="1">
        <f t="shared" si="12"/>
        <v>321.5181812</v>
      </c>
      <c r="AA580" s="1">
        <f t="shared" si="13"/>
        <v>32.11077413</v>
      </c>
      <c r="AB580" s="1">
        <f t="shared" si="14"/>
        <v>31.61799333</v>
      </c>
      <c r="AC580" s="1">
        <f t="shared" si="15"/>
        <v>4.672803941</v>
      </c>
      <c r="AD580" s="1">
        <f t="shared" si="16"/>
        <v>60.43640712</v>
      </c>
      <c r="AE580" s="1">
        <f t="shared" si="17"/>
        <v>2.72835303</v>
      </c>
      <c r="AF580" s="1">
        <f t="shared" si="18"/>
        <v>4.514419635</v>
      </c>
      <c r="AG580" s="1">
        <f t="shared" si="19"/>
        <v>1.944450911</v>
      </c>
      <c r="AH580" s="1">
        <f t="shared" si="20"/>
        <v>-135.3917103</v>
      </c>
      <c r="AI580" s="1">
        <f t="shared" si="21"/>
        <v>-95.32623396</v>
      </c>
      <c r="AJ580" s="1">
        <f t="shared" si="22"/>
        <v>-7.361453761</v>
      </c>
      <c r="AK580" s="1">
        <f t="shared" si="23"/>
        <v>83.43878323</v>
      </c>
      <c r="AL580" s="1">
        <f t="shared" si="24"/>
        <v>42.64523841</v>
      </c>
      <c r="AM580" s="1">
        <f t="shared" si="25"/>
        <v>3.054284845</v>
      </c>
      <c r="AN580" s="1">
        <f t="shared" si="26"/>
        <v>12.5670965</v>
      </c>
      <c r="AO580" s="1">
        <v>869.4431005817642</v>
      </c>
      <c r="AP580" s="1">
        <v>827.1632060606061</v>
      </c>
      <c r="AQ580" s="1">
        <v>5.185950687699261</v>
      </c>
      <c r="AR580" s="1">
        <v>65.94029506185815</v>
      </c>
      <c r="AS580" s="1">
        <f t="shared" si="27"/>
        <v>3.070106809</v>
      </c>
      <c r="AT580" s="1">
        <v>23.87461776828246</v>
      </c>
      <c r="AU580" s="1">
        <v>27.45663272727272</v>
      </c>
      <c r="AV580" s="1">
        <v>-2.158968385211373E-5</v>
      </c>
      <c r="AW580" s="1">
        <v>81.18963588158564</v>
      </c>
      <c r="AX580" s="1">
        <v>5.0</v>
      </c>
      <c r="AY580" s="1">
        <v>1.0</v>
      </c>
      <c r="AZ580" s="1">
        <f t="shared" si="28"/>
        <v>1</v>
      </c>
      <c r="BA580" s="1">
        <f t="shared" si="29"/>
        <v>0</v>
      </c>
      <c r="BB580" s="1">
        <f t="shared" si="30"/>
        <v>51805.07302</v>
      </c>
      <c r="BC580" s="1">
        <f t="shared" si="31"/>
        <v>2000.017333</v>
      </c>
      <c r="BD580" s="1">
        <f t="shared" si="32"/>
        <v>1681.214257</v>
      </c>
      <c r="BE580" s="1">
        <f t="shared" si="33"/>
        <v>0.8405998432</v>
      </c>
      <c r="BF580" s="1">
        <f t="shared" si="34"/>
        <v>0.1607576974</v>
      </c>
      <c r="BG580" s="1">
        <v>6.0</v>
      </c>
      <c r="BH580" s="1">
        <v>0.5</v>
      </c>
      <c r="BI580" s="1" t="s">
        <v>347</v>
      </c>
      <c r="BJ580" s="1">
        <v>2.0</v>
      </c>
      <c r="BK580" s="1" t="b">
        <v>1</v>
      </c>
      <c r="BL580" s="1">
        <v>1.659883878599999E9</v>
      </c>
      <c r="BM580" s="1">
        <v>769.7872000000001</v>
      </c>
      <c r="BN580" s="1">
        <v>823.7663333333333</v>
      </c>
      <c r="BO580" s="1">
        <v>27.46154666666667</v>
      </c>
      <c r="BP580" s="1">
        <v>23.89814666666667</v>
      </c>
      <c r="BQ580" s="1">
        <v>767.8409999999999</v>
      </c>
      <c r="BR580" s="1">
        <v>27.45190666666667</v>
      </c>
      <c r="BS580" s="1">
        <v>500.1531333333334</v>
      </c>
      <c r="BT580" s="1">
        <v>99.25176666666667</v>
      </c>
      <c r="BU580" s="1">
        <v>0.09999463999999998</v>
      </c>
      <c r="BV580" s="1">
        <v>31.01182</v>
      </c>
      <c r="BW580" s="1">
        <v>31.61799333333333</v>
      </c>
      <c r="BX580" s="1">
        <v>999.8999999999999</v>
      </c>
      <c r="BY580" s="1">
        <v>0.0</v>
      </c>
      <c r="BZ580" s="1">
        <v>0.0</v>
      </c>
      <c r="CA580" s="1">
        <v>10003.24266666666</v>
      </c>
      <c r="CB580" s="1">
        <v>0.0</v>
      </c>
      <c r="CC580" s="1">
        <v>161.8405333333334</v>
      </c>
      <c r="CD580" s="1">
        <v>-53.97901333333333</v>
      </c>
      <c r="CE580" s="1">
        <v>791.5237333333333</v>
      </c>
      <c r="CF580" s="1">
        <v>843.9342666666668</v>
      </c>
      <c r="CG580" s="1">
        <v>3.563387333333333</v>
      </c>
      <c r="CH580" s="1">
        <v>823.7663333333333</v>
      </c>
      <c r="CI580" s="1">
        <v>23.89814666666667</v>
      </c>
      <c r="CJ580" s="1">
        <v>2.725607333333334</v>
      </c>
      <c r="CK580" s="1">
        <v>2.371934666666667</v>
      </c>
      <c r="CL580" s="1">
        <v>22.44031333333333</v>
      </c>
      <c r="CM580" s="1">
        <v>20.17342</v>
      </c>
      <c r="CN580" s="1">
        <v>2000.017333333333</v>
      </c>
      <c r="CO580" s="1">
        <v>0.9800060666666666</v>
      </c>
      <c r="CP580" s="1">
        <v>0.01999440000000001</v>
      </c>
      <c r="CQ580" s="1">
        <v>0.0</v>
      </c>
      <c r="CR580" s="1">
        <v>2.493666666666667</v>
      </c>
      <c r="CS580" s="1">
        <v>0.0</v>
      </c>
      <c r="CT580" s="1">
        <v>14992.83333333334</v>
      </c>
      <c r="CU580" s="1">
        <v>17412.48666666667</v>
      </c>
      <c r="CV580" s="1">
        <v>42.98739999999999</v>
      </c>
      <c r="CW580" s="1">
        <v>44.812</v>
      </c>
      <c r="CX580" s="1">
        <v>42.979</v>
      </c>
      <c r="CY580" s="1">
        <v>43.1954</v>
      </c>
      <c r="CZ580" s="1">
        <v>43.1374</v>
      </c>
      <c r="DA580" s="1">
        <v>1960.032666666666</v>
      </c>
      <c r="DB580" s="1">
        <v>39.99000000000001</v>
      </c>
      <c r="DC580" s="1">
        <v>0.0</v>
      </c>
      <c r="DD580" s="1">
        <v>1.6598838851E9</v>
      </c>
      <c r="DE580" s="1">
        <v>0.0</v>
      </c>
      <c r="DF580" s="1">
        <v>1.659883469E9</v>
      </c>
      <c r="DG580" s="1" t="s">
        <v>1116</v>
      </c>
      <c r="DH580" s="1">
        <v>1.659883467E9</v>
      </c>
      <c r="DI580" s="1">
        <v>1.659883469E9</v>
      </c>
      <c r="DJ580" s="1">
        <v>2.0</v>
      </c>
      <c r="DK580" s="1">
        <v>0.127</v>
      </c>
      <c r="DL580" s="1">
        <v>-0.009</v>
      </c>
      <c r="DM580" s="1">
        <v>1.356</v>
      </c>
      <c r="DN580" s="1">
        <v>0.015</v>
      </c>
      <c r="DO580" s="1">
        <v>400.0</v>
      </c>
      <c r="DP580" s="1">
        <v>25.0</v>
      </c>
      <c r="DQ580" s="1">
        <v>0.21</v>
      </c>
      <c r="DR580" s="1">
        <v>0.05</v>
      </c>
      <c r="DS580" s="1">
        <v>11.90238819353376</v>
      </c>
      <c r="DT580" s="1">
        <v>2.525690152585999</v>
      </c>
      <c r="DU580" s="1">
        <v>0.2546235005859396</v>
      </c>
      <c r="DV580" s="1">
        <v>0.0</v>
      </c>
      <c r="DW580" s="1">
        <v>-53.83123999999999</v>
      </c>
      <c r="DX580" s="1">
        <v>-13.96598709677432</v>
      </c>
      <c r="DY580" s="1">
        <v>1.058656333156957</v>
      </c>
      <c r="DZ580" s="1">
        <v>0.0</v>
      </c>
      <c r="EA580" s="1">
        <v>613.0768247431037</v>
      </c>
      <c r="EB580" s="1">
        <v>274.3502972676594</v>
      </c>
      <c r="EC580" s="1">
        <v>20.5459171266085</v>
      </c>
      <c r="ED580" s="1">
        <v>0.0</v>
      </c>
      <c r="EE580" s="1">
        <v>3.538534</v>
      </c>
      <c r="EF580" s="1">
        <v>0.4622285178236278</v>
      </c>
      <c r="EG580" s="1">
        <v>0.04730440279720269</v>
      </c>
      <c r="EH580" s="1">
        <v>0.0</v>
      </c>
      <c r="EI580" s="1">
        <v>1.944639584147239</v>
      </c>
      <c r="EJ580" s="1">
        <v>-8.915042639210266E-4</v>
      </c>
      <c r="EK580" s="1">
        <v>0.001605022906243073</v>
      </c>
      <c r="EL580" s="1">
        <v>1.0</v>
      </c>
      <c r="EM580" s="1">
        <v>1.0</v>
      </c>
      <c r="EN580" s="1">
        <v>5.0</v>
      </c>
      <c r="EO580" s="1" t="s">
        <v>371</v>
      </c>
      <c r="EP580" s="1">
        <v>2.94186</v>
      </c>
      <c r="EQ580" s="1">
        <v>2.80114</v>
      </c>
      <c r="ER580" s="1">
        <v>0.144356</v>
      </c>
      <c r="ES580" s="1">
        <v>0.15085</v>
      </c>
      <c r="ET580" s="1">
        <v>0.118087</v>
      </c>
      <c r="EU580" s="1">
        <v>0.107095</v>
      </c>
      <c r="EV580" s="1">
        <v>17530.6</v>
      </c>
      <c r="EW580" s="1">
        <v>18242.8</v>
      </c>
      <c r="EX580" s="1">
        <v>23831.4</v>
      </c>
      <c r="EY580" s="1">
        <v>25007.7</v>
      </c>
      <c r="EZ580" s="1">
        <v>33643.9</v>
      </c>
      <c r="FA580" s="1">
        <v>35658.1</v>
      </c>
      <c r="FB580" s="1">
        <v>43454.1</v>
      </c>
      <c r="FC580" s="1">
        <v>46227.8</v>
      </c>
      <c r="FD580" s="1">
        <v>1.9405</v>
      </c>
      <c r="FE580" s="1">
        <v>1.83668</v>
      </c>
      <c r="FF580" s="1">
        <v>0.0859946</v>
      </c>
      <c r="FG580" s="1">
        <v>0.0</v>
      </c>
      <c r="FH580" s="1">
        <v>30.2209</v>
      </c>
      <c r="FI580" s="1">
        <v>999.9</v>
      </c>
      <c r="FJ580" s="1">
        <v>59.5</v>
      </c>
      <c r="FK580" s="1">
        <v>35.7</v>
      </c>
      <c r="FL580" s="1">
        <v>35.1976</v>
      </c>
      <c r="FM580" s="1">
        <v>64.1298</v>
      </c>
      <c r="FN580" s="1">
        <v>25.5889</v>
      </c>
      <c r="FO580" s="1">
        <v>1.0</v>
      </c>
      <c r="FP580" s="1">
        <v>0.455948</v>
      </c>
      <c r="FQ580" s="1">
        <v>3.54159</v>
      </c>
      <c r="FR580" s="1">
        <v>20.2832</v>
      </c>
      <c r="FS580" s="1">
        <v>5.2122</v>
      </c>
      <c r="FT580" s="1">
        <v>11.9077</v>
      </c>
      <c r="FU580" s="1">
        <v>5.0029</v>
      </c>
      <c r="FV580" s="1">
        <v>3.28965</v>
      </c>
      <c r="FW580" s="1">
        <v>9999.0</v>
      </c>
      <c r="FX580" s="1">
        <v>9999.0</v>
      </c>
      <c r="FY580" s="1">
        <v>9999.0</v>
      </c>
      <c r="FZ580" s="1">
        <v>999.9</v>
      </c>
      <c r="GA580" s="1">
        <v>1.85959</v>
      </c>
      <c r="GB580" s="1">
        <v>1.85455</v>
      </c>
      <c r="GC580" s="1">
        <v>1.85775</v>
      </c>
      <c r="GD580" s="1">
        <v>1.85611</v>
      </c>
      <c r="GE580" s="1">
        <v>1.85495</v>
      </c>
      <c r="GF580" s="1">
        <v>1.85455</v>
      </c>
      <c r="GG580" s="1">
        <v>1.85327</v>
      </c>
      <c r="GH580" s="1">
        <v>1.8564</v>
      </c>
      <c r="GI580" s="1">
        <v>0.0</v>
      </c>
      <c r="GJ580" s="1">
        <v>0.0</v>
      </c>
      <c r="GK580" s="1">
        <v>0.0</v>
      </c>
      <c r="GL580" s="1">
        <v>0.0</v>
      </c>
      <c r="GM580" s="1" t="s">
        <v>350</v>
      </c>
      <c r="GN580" s="1" t="s">
        <v>351</v>
      </c>
      <c r="GO580" s="1" t="s">
        <v>352</v>
      </c>
      <c r="GP580" s="1" t="s">
        <v>352</v>
      </c>
      <c r="GQ580" s="1" t="s">
        <v>352</v>
      </c>
      <c r="GR580" s="1" t="s">
        <v>352</v>
      </c>
      <c r="GS580" s="1">
        <v>0.0</v>
      </c>
      <c r="GT580" s="1">
        <v>100.0</v>
      </c>
      <c r="GU580" s="1">
        <v>100.0</v>
      </c>
      <c r="GV580" s="1">
        <v>1.993</v>
      </c>
      <c r="GW580" s="1">
        <v>0.0096</v>
      </c>
      <c r="GX580" s="1">
        <v>0.3679439641025603</v>
      </c>
      <c r="GY580" s="1">
        <v>0.003036990343597491</v>
      </c>
      <c r="GZ580" s="1">
        <v>-1.538114387597119E-6</v>
      </c>
      <c r="HA580" s="1">
        <v>3.390969119432733E-10</v>
      </c>
      <c r="HB580" s="1">
        <v>-0.06119280848291592</v>
      </c>
      <c r="HC580" s="1">
        <v>0.009762198319610341</v>
      </c>
      <c r="HD580" s="1">
        <v>-3.338778216718564E-4</v>
      </c>
      <c r="HE580" s="1">
        <v>2.632278881966732E-6</v>
      </c>
      <c r="HF580" s="1">
        <v>6.0</v>
      </c>
      <c r="HG580" s="1">
        <v>2134.0</v>
      </c>
      <c r="HH580" s="1">
        <v>2.0</v>
      </c>
      <c r="HI580" s="1">
        <v>31.0</v>
      </c>
      <c r="HJ580" s="1">
        <v>7.0</v>
      </c>
      <c r="HK580" s="1">
        <v>7.0</v>
      </c>
      <c r="HL580" s="1">
        <v>1.93604</v>
      </c>
      <c r="HM580" s="1">
        <v>2.31934</v>
      </c>
      <c r="HN580" s="1">
        <v>1.4978</v>
      </c>
      <c r="HO580" s="1">
        <v>2.30835</v>
      </c>
      <c r="HP580" s="1">
        <v>1.54785</v>
      </c>
      <c r="HQ580" s="1">
        <v>2.41699</v>
      </c>
      <c r="HR580" s="1">
        <v>39.692</v>
      </c>
      <c r="HS580" s="1">
        <v>15.0602</v>
      </c>
      <c r="HT580" s="1">
        <v>18.0</v>
      </c>
      <c r="HU580" s="1">
        <v>491.956</v>
      </c>
      <c r="HV580" s="1">
        <v>488.361</v>
      </c>
      <c r="HW580" s="1">
        <v>25.2882</v>
      </c>
      <c r="HX580" s="1">
        <v>32.8041</v>
      </c>
      <c r="HY580" s="1">
        <v>30.0008</v>
      </c>
      <c r="HZ580" s="1">
        <v>32.4709</v>
      </c>
      <c r="IA580" s="1">
        <v>32.5654</v>
      </c>
      <c r="IB580" s="1">
        <v>38.9953</v>
      </c>
      <c r="IC580" s="1">
        <v>35.0685</v>
      </c>
      <c r="ID580" s="1">
        <v>10.7194</v>
      </c>
      <c r="IE580" s="1">
        <v>25.2869</v>
      </c>
      <c r="IF580" s="1">
        <v>895.544</v>
      </c>
      <c r="IG580" s="1">
        <v>23.7707</v>
      </c>
      <c r="IH580" s="1">
        <v>100.481</v>
      </c>
      <c r="II580" s="1">
        <v>100.188</v>
      </c>
      <c r="IJ580" s="1" t="s">
        <v>1117</v>
      </c>
    </row>
    <row r="581" ht="15.75" customHeight="1">
      <c r="A581" s="1">
        <v>565.0</v>
      </c>
      <c r="B581" s="1">
        <v>1.6598838871E9</v>
      </c>
      <c r="C581" s="1">
        <v>3630.0</v>
      </c>
      <c r="D581" s="1" t="s">
        <v>1456</v>
      </c>
      <c r="E581" s="1" t="s">
        <v>1457</v>
      </c>
      <c r="F581" s="1">
        <v>1.0</v>
      </c>
      <c r="G581" s="1" t="s">
        <v>1105</v>
      </c>
      <c r="H581" s="1" t="s">
        <v>345</v>
      </c>
      <c r="I581" s="1" t="s">
        <v>1102</v>
      </c>
      <c r="J581" s="1" t="s">
        <v>1113</v>
      </c>
      <c r="K581" s="1" t="s">
        <v>1114</v>
      </c>
      <c r="L581" s="1" t="s">
        <v>1115</v>
      </c>
      <c r="M581" s="1" t="s">
        <v>346</v>
      </c>
      <c r="N581" s="1">
        <v>1.6598838791E9</v>
      </c>
      <c r="O581" s="1">
        <f t="shared" si="1"/>
        <v>0.003068458163</v>
      </c>
      <c r="P581" s="1">
        <f t="shared" si="2"/>
        <v>3.068458163</v>
      </c>
      <c r="Q581" s="1">
        <f t="shared" si="3"/>
        <v>12.5720773</v>
      </c>
      <c r="R581" s="1">
        <f t="shared" si="4"/>
        <v>772.270375</v>
      </c>
      <c r="S581" s="1">
        <f t="shared" si="5"/>
        <v>617.0529716</v>
      </c>
      <c r="T581" s="1">
        <f t="shared" si="6"/>
        <v>61.30528619</v>
      </c>
      <c r="U581" s="1">
        <f t="shared" si="7"/>
        <v>76.72640524</v>
      </c>
      <c r="V581" s="1">
        <f t="shared" si="8"/>
        <v>0.1554001187</v>
      </c>
      <c r="W581" s="1">
        <f t="shared" si="9"/>
        <v>2.91697029</v>
      </c>
      <c r="X581" s="1">
        <f t="shared" si="10"/>
        <v>0.1509430007</v>
      </c>
      <c r="Y581" s="1">
        <f t="shared" si="11"/>
        <v>0.09472918154</v>
      </c>
      <c r="Z581" s="1">
        <f t="shared" si="12"/>
        <v>321.5181077</v>
      </c>
      <c r="AA581" s="1">
        <f t="shared" si="13"/>
        <v>32.11064158</v>
      </c>
      <c r="AB581" s="1">
        <f t="shared" si="14"/>
        <v>31.61788125</v>
      </c>
      <c r="AC581" s="1">
        <f t="shared" si="15"/>
        <v>4.672774213</v>
      </c>
      <c r="AD581" s="1">
        <f t="shared" si="16"/>
        <v>60.43760698</v>
      </c>
      <c r="AE581" s="1">
        <f t="shared" si="17"/>
        <v>2.728320477</v>
      </c>
      <c r="AF581" s="1">
        <f t="shared" si="18"/>
        <v>4.514276148</v>
      </c>
      <c r="AG581" s="1">
        <f t="shared" si="19"/>
        <v>1.944453737</v>
      </c>
      <c r="AH581" s="1">
        <f t="shared" si="20"/>
        <v>-135.319005</v>
      </c>
      <c r="AI581" s="1">
        <f t="shared" si="21"/>
        <v>-95.39668403</v>
      </c>
      <c r="AJ581" s="1">
        <f t="shared" si="22"/>
        <v>-7.366838661</v>
      </c>
      <c r="AK581" s="1">
        <f t="shared" si="23"/>
        <v>83.43558008</v>
      </c>
      <c r="AL581" s="1">
        <f t="shared" si="24"/>
        <v>42.71944791</v>
      </c>
      <c r="AM581" s="1">
        <f t="shared" si="25"/>
        <v>3.055116131</v>
      </c>
      <c r="AN581" s="1">
        <f t="shared" si="26"/>
        <v>12.5720773</v>
      </c>
      <c r="AO581" s="1">
        <v>874.647365352167</v>
      </c>
      <c r="AP581" s="1">
        <v>832.3452666666666</v>
      </c>
      <c r="AQ581" s="1">
        <v>5.18894475932355</v>
      </c>
      <c r="AR581" s="1">
        <v>65.94029506185815</v>
      </c>
      <c r="AS581" s="1">
        <f t="shared" si="27"/>
        <v>3.068458163</v>
      </c>
      <c r="AT581" s="1">
        <v>23.87631985644409</v>
      </c>
      <c r="AU581" s="1">
        <v>27.45638787878788</v>
      </c>
      <c r="AV581" s="1">
        <v>-1.024178344273294E-5</v>
      </c>
      <c r="AW581" s="1">
        <v>81.18963588158564</v>
      </c>
      <c r="AX581" s="1">
        <v>5.0</v>
      </c>
      <c r="AY581" s="1">
        <v>1.0</v>
      </c>
      <c r="AZ581" s="1">
        <f t="shared" si="28"/>
        <v>1</v>
      </c>
      <c r="BA581" s="1">
        <f t="shared" si="29"/>
        <v>0</v>
      </c>
      <c r="BB581" s="1">
        <f t="shared" si="30"/>
        <v>51805.51859</v>
      </c>
      <c r="BC581" s="1">
        <f t="shared" si="31"/>
        <v>2000.016875</v>
      </c>
      <c r="BD581" s="1">
        <f t="shared" si="32"/>
        <v>1681.213872</v>
      </c>
      <c r="BE581" s="1">
        <f t="shared" si="33"/>
        <v>0.8405998433</v>
      </c>
      <c r="BF581" s="1">
        <f t="shared" si="34"/>
        <v>0.1607576975</v>
      </c>
      <c r="BG581" s="1">
        <v>6.0</v>
      </c>
      <c r="BH581" s="1">
        <v>0.5</v>
      </c>
      <c r="BI581" s="1" t="s">
        <v>347</v>
      </c>
      <c r="BJ581" s="1">
        <v>2.0</v>
      </c>
      <c r="BK581" s="1" t="b">
        <v>1</v>
      </c>
      <c r="BL581" s="1">
        <v>1.6598838791E9</v>
      </c>
      <c r="BM581" s="1">
        <v>772.2703750000001</v>
      </c>
      <c r="BN581" s="1">
        <v>826.349125</v>
      </c>
      <c r="BO581" s="1">
        <v>27.461225</v>
      </c>
      <c r="BP581" s="1">
        <v>23.89680625</v>
      </c>
      <c r="BQ581" s="1">
        <v>770.3210625</v>
      </c>
      <c r="BR581" s="1">
        <v>27.45158125</v>
      </c>
      <c r="BS581" s="1">
        <v>500.1464375</v>
      </c>
      <c r="BT581" s="1">
        <v>99.25175</v>
      </c>
      <c r="BU581" s="1">
        <v>0.09998965</v>
      </c>
      <c r="BV581" s="1">
        <v>31.0112625</v>
      </c>
      <c r="BW581" s="1">
        <v>31.61788125</v>
      </c>
      <c r="BX581" s="1">
        <v>999.9</v>
      </c>
      <c r="BY581" s="1">
        <v>0.0</v>
      </c>
      <c r="BZ581" s="1">
        <v>0.0</v>
      </c>
      <c r="CA581" s="1">
        <v>10003.315</v>
      </c>
      <c r="CB581" s="1">
        <v>0.0</v>
      </c>
      <c r="CC581" s="1">
        <v>161.747125</v>
      </c>
      <c r="CD581" s="1">
        <v>-54.07861875</v>
      </c>
      <c r="CE581" s="1">
        <v>794.07675</v>
      </c>
      <c r="CF581" s="1">
        <v>846.5790625000001</v>
      </c>
      <c r="CG581" s="1">
        <v>3.564408125</v>
      </c>
      <c r="CH581" s="1">
        <v>826.349125</v>
      </c>
      <c r="CI581" s="1">
        <v>23.89680625</v>
      </c>
      <c r="CJ581" s="1">
        <v>2.725575</v>
      </c>
      <c r="CK581" s="1">
        <v>2.37180125</v>
      </c>
      <c r="CL581" s="1">
        <v>22.44011875</v>
      </c>
      <c r="CM581" s="1">
        <v>20.17250625</v>
      </c>
      <c r="CN581" s="1">
        <v>2000.016875</v>
      </c>
      <c r="CO581" s="1">
        <v>0.9800061875</v>
      </c>
      <c r="CP581" s="1">
        <v>0.01999428125</v>
      </c>
      <c r="CQ581" s="1">
        <v>0.0</v>
      </c>
      <c r="CR581" s="1">
        <v>2.4781875</v>
      </c>
      <c r="CS581" s="1">
        <v>0.0</v>
      </c>
      <c r="CT581" s="1">
        <v>14996.2125</v>
      </c>
      <c r="CU581" s="1">
        <v>17412.48125</v>
      </c>
      <c r="CV581" s="1">
        <v>42.9881875</v>
      </c>
      <c r="CW581" s="1">
        <v>44.812</v>
      </c>
      <c r="CX581" s="1">
        <v>42.9803125</v>
      </c>
      <c r="CY581" s="1">
        <v>43.1988125</v>
      </c>
      <c r="CZ581" s="1">
        <v>43.1405</v>
      </c>
      <c r="DA581" s="1">
        <v>1960.0325</v>
      </c>
      <c r="DB581" s="1">
        <v>39.98999999999999</v>
      </c>
      <c r="DC581" s="1">
        <v>0.0</v>
      </c>
      <c r="DD581" s="1">
        <v>1.6598838857E9</v>
      </c>
      <c r="DE581" s="1">
        <v>0.0</v>
      </c>
      <c r="DF581" s="1">
        <v>1.659883469E9</v>
      </c>
      <c r="DG581" s="1" t="s">
        <v>1116</v>
      </c>
      <c r="DH581" s="1">
        <v>1.659883467E9</v>
      </c>
      <c r="DI581" s="1">
        <v>1.659883469E9</v>
      </c>
      <c r="DJ581" s="1">
        <v>2.0</v>
      </c>
      <c r="DK581" s="1">
        <v>0.127</v>
      </c>
      <c r="DL581" s="1">
        <v>-0.009</v>
      </c>
      <c r="DM581" s="1">
        <v>1.356</v>
      </c>
      <c r="DN581" s="1">
        <v>0.015</v>
      </c>
      <c r="DO581" s="1">
        <v>400.0</v>
      </c>
      <c r="DP581" s="1">
        <v>25.0</v>
      </c>
      <c r="DQ581" s="1">
        <v>0.21</v>
      </c>
      <c r="DR581" s="1">
        <v>0.05</v>
      </c>
      <c r="DS581" s="1">
        <v>11.97086804518584</v>
      </c>
      <c r="DT581" s="1">
        <v>3.023050191218026</v>
      </c>
      <c r="DU581" s="1">
        <v>0.2847034317917245</v>
      </c>
      <c r="DV581" s="1">
        <v>0.0</v>
      </c>
      <c r="DW581" s="1">
        <v>-54.02944333333333</v>
      </c>
      <c r="DX581" s="1">
        <v>-14.61426740823144</v>
      </c>
      <c r="DY581" s="1">
        <v>1.095724987906283</v>
      </c>
      <c r="DZ581" s="1">
        <v>0.0</v>
      </c>
      <c r="EA581" s="1">
        <v>617.437638966191</v>
      </c>
      <c r="EB581" s="1">
        <v>269.3130862008401</v>
      </c>
      <c r="EC581" s="1">
        <v>20.18646088136851</v>
      </c>
      <c r="ED581" s="1">
        <v>0.0</v>
      </c>
      <c r="EE581" s="1">
        <v>3.544343</v>
      </c>
      <c r="EF581" s="1">
        <v>0.4253200750468952</v>
      </c>
      <c r="EG581" s="1">
        <v>0.04471400922529759</v>
      </c>
      <c r="EH581" s="1">
        <v>0.0</v>
      </c>
      <c r="EI581" s="1">
        <v>1.944534883760838</v>
      </c>
      <c r="EJ581" s="1">
        <v>0.006024547889584273</v>
      </c>
      <c r="EK581" s="1">
        <v>0.001449354757390925</v>
      </c>
      <c r="EL581" s="1">
        <v>1.0</v>
      </c>
      <c r="EM581" s="1">
        <v>1.0</v>
      </c>
      <c r="EN581" s="1">
        <v>5.0</v>
      </c>
      <c r="EO581" s="1" t="s">
        <v>371</v>
      </c>
      <c r="EP581" s="1">
        <v>2.94176</v>
      </c>
      <c r="EQ581" s="1">
        <v>2.80124</v>
      </c>
      <c r="ER581" s="1">
        <v>0.144974</v>
      </c>
      <c r="ES581" s="1">
        <v>0.151436</v>
      </c>
      <c r="ET581" s="1">
        <v>0.118086</v>
      </c>
      <c r="EU581" s="1">
        <v>0.107087</v>
      </c>
      <c r="EV581" s="1">
        <v>17518.0</v>
      </c>
      <c r="EW581" s="1">
        <v>18230.3</v>
      </c>
      <c r="EX581" s="1">
        <v>23831.5</v>
      </c>
      <c r="EY581" s="1">
        <v>25007.8</v>
      </c>
      <c r="EZ581" s="1">
        <v>33643.9</v>
      </c>
      <c r="FA581" s="1">
        <v>35658.6</v>
      </c>
      <c r="FB581" s="1">
        <v>43454.1</v>
      </c>
      <c r="FC581" s="1">
        <v>46227.9</v>
      </c>
      <c r="FD581" s="1">
        <v>1.94045</v>
      </c>
      <c r="FE581" s="1">
        <v>1.83645</v>
      </c>
      <c r="FF581" s="1">
        <v>0.085704</v>
      </c>
      <c r="FG581" s="1">
        <v>0.0</v>
      </c>
      <c r="FH581" s="1">
        <v>30.2216</v>
      </c>
      <c r="FI581" s="1">
        <v>999.9</v>
      </c>
      <c r="FJ581" s="1">
        <v>59.6</v>
      </c>
      <c r="FK581" s="1">
        <v>35.7</v>
      </c>
      <c r="FL581" s="1">
        <v>35.2583</v>
      </c>
      <c r="FM581" s="1">
        <v>64.0598</v>
      </c>
      <c r="FN581" s="1">
        <v>26.3542</v>
      </c>
      <c r="FO581" s="1">
        <v>1.0</v>
      </c>
      <c r="FP581" s="1">
        <v>0.456113</v>
      </c>
      <c r="FQ581" s="1">
        <v>3.54212</v>
      </c>
      <c r="FR581" s="1">
        <v>20.2832</v>
      </c>
      <c r="FS581" s="1">
        <v>5.21205</v>
      </c>
      <c r="FT581" s="1">
        <v>11.9075</v>
      </c>
      <c r="FU581" s="1">
        <v>5.0029</v>
      </c>
      <c r="FV581" s="1">
        <v>3.28965</v>
      </c>
      <c r="FW581" s="1">
        <v>9999.0</v>
      </c>
      <c r="FX581" s="1">
        <v>9999.0</v>
      </c>
      <c r="FY581" s="1">
        <v>9999.0</v>
      </c>
      <c r="FZ581" s="1">
        <v>999.9</v>
      </c>
      <c r="GA581" s="1">
        <v>1.85959</v>
      </c>
      <c r="GB581" s="1">
        <v>1.85455</v>
      </c>
      <c r="GC581" s="1">
        <v>1.85776</v>
      </c>
      <c r="GD581" s="1">
        <v>1.85613</v>
      </c>
      <c r="GE581" s="1">
        <v>1.85496</v>
      </c>
      <c r="GF581" s="1">
        <v>1.85455</v>
      </c>
      <c r="GG581" s="1">
        <v>1.85327</v>
      </c>
      <c r="GH581" s="1">
        <v>1.85641</v>
      </c>
      <c r="GI581" s="1">
        <v>0.0</v>
      </c>
      <c r="GJ581" s="1">
        <v>0.0</v>
      </c>
      <c r="GK581" s="1">
        <v>0.0</v>
      </c>
      <c r="GL581" s="1">
        <v>0.0</v>
      </c>
      <c r="GM581" s="1" t="s">
        <v>350</v>
      </c>
      <c r="GN581" s="1" t="s">
        <v>351</v>
      </c>
      <c r="GO581" s="1" t="s">
        <v>352</v>
      </c>
      <c r="GP581" s="1" t="s">
        <v>352</v>
      </c>
      <c r="GQ581" s="1" t="s">
        <v>352</v>
      </c>
      <c r="GR581" s="1" t="s">
        <v>352</v>
      </c>
      <c r="GS581" s="1">
        <v>0.0</v>
      </c>
      <c r="GT581" s="1">
        <v>100.0</v>
      </c>
      <c r="GU581" s="1">
        <v>100.0</v>
      </c>
      <c r="GV581" s="1">
        <v>1.999</v>
      </c>
      <c r="GW581" s="1">
        <v>0.0096</v>
      </c>
      <c r="GX581" s="1">
        <v>0.3679439641025603</v>
      </c>
      <c r="GY581" s="1">
        <v>0.003036990343597491</v>
      </c>
      <c r="GZ581" s="1">
        <v>-1.538114387597119E-6</v>
      </c>
      <c r="HA581" s="1">
        <v>3.390969119432733E-10</v>
      </c>
      <c r="HB581" s="1">
        <v>-0.06119280848291592</v>
      </c>
      <c r="HC581" s="1">
        <v>0.009762198319610341</v>
      </c>
      <c r="HD581" s="1">
        <v>-3.338778216718564E-4</v>
      </c>
      <c r="HE581" s="1">
        <v>2.632278881966732E-6</v>
      </c>
      <c r="HF581" s="1">
        <v>6.0</v>
      </c>
      <c r="HG581" s="1">
        <v>2134.0</v>
      </c>
      <c r="HH581" s="1">
        <v>2.0</v>
      </c>
      <c r="HI581" s="1">
        <v>31.0</v>
      </c>
      <c r="HJ581" s="1">
        <v>7.0</v>
      </c>
      <c r="HK581" s="1">
        <v>7.0</v>
      </c>
      <c r="HL581" s="1">
        <v>1.95068</v>
      </c>
      <c r="HM581" s="1">
        <v>2.30835</v>
      </c>
      <c r="HN581" s="1">
        <v>1.4978</v>
      </c>
      <c r="HO581" s="1">
        <v>2.30835</v>
      </c>
      <c r="HP581" s="1">
        <v>1.54785</v>
      </c>
      <c r="HQ581" s="1">
        <v>2.34131</v>
      </c>
      <c r="HR581" s="1">
        <v>39.692</v>
      </c>
      <c r="HS581" s="1">
        <v>15.0602</v>
      </c>
      <c r="HT581" s="1">
        <v>18.0</v>
      </c>
      <c r="HU581" s="1">
        <v>491.941</v>
      </c>
      <c r="HV581" s="1">
        <v>488.223</v>
      </c>
      <c r="HW581" s="1">
        <v>25.2866</v>
      </c>
      <c r="HX581" s="1">
        <v>32.8065</v>
      </c>
      <c r="HY581" s="1">
        <v>30.0009</v>
      </c>
      <c r="HZ581" s="1">
        <v>32.4731</v>
      </c>
      <c r="IA581" s="1">
        <v>32.5668</v>
      </c>
      <c r="IB581" s="1">
        <v>39.1138</v>
      </c>
      <c r="IC581" s="1">
        <v>35.0685</v>
      </c>
      <c r="ID581" s="1">
        <v>10.3214</v>
      </c>
      <c r="IE581" s="1">
        <v>25.2869</v>
      </c>
      <c r="IF581" s="1">
        <v>895.544</v>
      </c>
      <c r="IG581" s="1">
        <v>23.7668</v>
      </c>
      <c r="IH581" s="1">
        <v>100.481</v>
      </c>
      <c r="II581" s="1">
        <v>100.188</v>
      </c>
      <c r="IJ581" s="1" t="s">
        <v>1117</v>
      </c>
    </row>
    <row r="582" ht="15.75" customHeight="1">
      <c r="A582" s="1">
        <v>566.0</v>
      </c>
      <c r="B582" s="1">
        <v>1.6598838881E9</v>
      </c>
      <c r="C582" s="1">
        <v>3631.0</v>
      </c>
      <c r="D582" s="1" t="s">
        <v>1458</v>
      </c>
      <c r="E582" s="1" t="s">
        <v>1459</v>
      </c>
      <c r="F582" s="1">
        <v>1.0</v>
      </c>
      <c r="G582" s="1" t="s">
        <v>1105</v>
      </c>
      <c r="H582" s="1" t="s">
        <v>345</v>
      </c>
      <c r="I582" s="1" t="s">
        <v>1102</v>
      </c>
      <c r="J582" s="1" t="s">
        <v>1113</v>
      </c>
      <c r="K582" s="1" t="s">
        <v>1114</v>
      </c>
      <c r="L582" s="1" t="s">
        <v>1115</v>
      </c>
      <c r="M582" s="1" t="s">
        <v>346</v>
      </c>
      <c r="N582" s="1">
        <v>1.659883880599999E9</v>
      </c>
      <c r="O582" s="1">
        <f t="shared" si="1"/>
        <v>0.003067482821</v>
      </c>
      <c r="P582" s="1">
        <f t="shared" si="2"/>
        <v>3.067482821</v>
      </c>
      <c r="Q582" s="1">
        <f t="shared" si="3"/>
        <v>12.23917515</v>
      </c>
      <c r="R582" s="1">
        <f t="shared" si="4"/>
        <v>779.6514</v>
      </c>
      <c r="S582" s="1">
        <f t="shared" si="5"/>
        <v>627.6310652</v>
      </c>
      <c r="T582" s="1">
        <f t="shared" si="6"/>
        <v>62.35621901</v>
      </c>
      <c r="U582" s="1">
        <f t="shared" si="7"/>
        <v>77.45969909</v>
      </c>
      <c r="V582" s="1">
        <f t="shared" si="8"/>
        <v>0.1553653933</v>
      </c>
      <c r="W582" s="1">
        <f t="shared" si="9"/>
        <v>2.916636209</v>
      </c>
      <c r="X582" s="1">
        <f t="shared" si="10"/>
        <v>0.1509097417</v>
      </c>
      <c r="Y582" s="1">
        <f t="shared" si="11"/>
        <v>0.09470826754</v>
      </c>
      <c r="Z582" s="1">
        <f t="shared" si="12"/>
        <v>321.5176492</v>
      </c>
      <c r="AA582" s="1">
        <f t="shared" si="13"/>
        <v>32.10965501</v>
      </c>
      <c r="AB582" s="1">
        <f t="shared" si="14"/>
        <v>31.6171</v>
      </c>
      <c r="AC582" s="1">
        <f t="shared" si="15"/>
        <v>4.672567011</v>
      </c>
      <c r="AD582" s="1">
        <f t="shared" si="16"/>
        <v>60.44185324</v>
      </c>
      <c r="AE582" s="1">
        <f t="shared" si="17"/>
        <v>2.728301258</v>
      </c>
      <c r="AF582" s="1">
        <f t="shared" si="18"/>
        <v>4.513927207</v>
      </c>
      <c r="AG582" s="1">
        <f t="shared" si="19"/>
        <v>1.944265754</v>
      </c>
      <c r="AH582" s="1">
        <f t="shared" si="20"/>
        <v>-135.2759924</v>
      </c>
      <c r="AI582" s="1">
        <f t="shared" si="21"/>
        <v>-95.47610669</v>
      </c>
      <c r="AJ582" s="1">
        <f t="shared" si="22"/>
        <v>-7.373738797</v>
      </c>
      <c r="AK582" s="1">
        <f t="shared" si="23"/>
        <v>83.39181134</v>
      </c>
      <c r="AL582" s="1">
        <f t="shared" si="24"/>
        <v>42.92870034</v>
      </c>
      <c r="AM582" s="1">
        <f t="shared" si="25"/>
        <v>3.061789234</v>
      </c>
      <c r="AN582" s="1">
        <f t="shared" si="26"/>
        <v>12.23917515</v>
      </c>
      <c r="AO582" s="1">
        <v>879.8143280812034</v>
      </c>
      <c r="AP582" s="1">
        <v>837.6746787878786</v>
      </c>
      <c r="AQ582" s="1">
        <v>5.236601835191666</v>
      </c>
      <c r="AR582" s="1">
        <v>65.94029506185815</v>
      </c>
      <c r="AS582" s="1">
        <f t="shared" si="27"/>
        <v>3.067482821</v>
      </c>
      <c r="AT582" s="1">
        <v>23.87751751879131</v>
      </c>
      <c r="AU582" s="1">
        <v>27.45645212121211</v>
      </c>
      <c r="AV582" s="1">
        <v>-9.67356566837907E-6</v>
      </c>
      <c r="AW582" s="1">
        <v>81.18963588158564</v>
      </c>
      <c r="AX582" s="1">
        <v>5.0</v>
      </c>
      <c r="AY582" s="1">
        <v>1.0</v>
      </c>
      <c r="AZ582" s="1">
        <f t="shared" si="28"/>
        <v>1</v>
      </c>
      <c r="BA582" s="1">
        <f t="shared" si="29"/>
        <v>0</v>
      </c>
      <c r="BB582" s="1">
        <f t="shared" si="30"/>
        <v>51796.26522</v>
      </c>
      <c r="BC582" s="1">
        <f t="shared" si="31"/>
        <v>2000.014</v>
      </c>
      <c r="BD582" s="1">
        <f t="shared" si="32"/>
        <v>1681.211457</v>
      </c>
      <c r="BE582" s="1">
        <f t="shared" si="33"/>
        <v>0.8405998442</v>
      </c>
      <c r="BF582" s="1">
        <f t="shared" si="34"/>
        <v>0.1607576993</v>
      </c>
      <c r="BG582" s="1">
        <v>6.0</v>
      </c>
      <c r="BH582" s="1">
        <v>0.5</v>
      </c>
      <c r="BI582" s="1" t="s">
        <v>347</v>
      </c>
      <c r="BJ582" s="1">
        <v>2.0</v>
      </c>
      <c r="BK582" s="1" t="b">
        <v>1</v>
      </c>
      <c r="BL582" s="1">
        <v>1.659883880599999E9</v>
      </c>
      <c r="BM582" s="1">
        <v>779.6514000000001</v>
      </c>
      <c r="BN582" s="1">
        <v>834.0146000000001</v>
      </c>
      <c r="BO582" s="1">
        <v>27.46104</v>
      </c>
      <c r="BP582" s="1">
        <v>23.88882666666667</v>
      </c>
      <c r="BQ582" s="1">
        <v>777.6927333333334</v>
      </c>
      <c r="BR582" s="1">
        <v>27.45138666666667</v>
      </c>
      <c r="BS582" s="1">
        <v>500.1452666666667</v>
      </c>
      <c r="BT582" s="1">
        <v>99.25171333333333</v>
      </c>
      <c r="BU582" s="1">
        <v>0.09999576666666667</v>
      </c>
      <c r="BV582" s="1">
        <v>31.00990666666667</v>
      </c>
      <c r="BW582" s="1">
        <v>31.6171</v>
      </c>
      <c r="BX582" s="1">
        <v>999.8999999999999</v>
      </c>
      <c r="BY582" s="1">
        <v>0.0</v>
      </c>
      <c r="BZ582" s="1">
        <v>0.0</v>
      </c>
      <c r="CA582" s="1">
        <v>10001.40933333333</v>
      </c>
      <c r="CB582" s="1">
        <v>0.0</v>
      </c>
      <c r="CC582" s="1">
        <v>161.6358666666667</v>
      </c>
      <c r="CD582" s="1">
        <v>-54.36308</v>
      </c>
      <c r="CE582" s="1">
        <v>801.6659999999999</v>
      </c>
      <c r="CF582" s="1">
        <v>854.4254000000002</v>
      </c>
      <c r="CG582" s="1">
        <v>3.572197333333334</v>
      </c>
      <c r="CH582" s="1">
        <v>834.0146000000001</v>
      </c>
      <c r="CI582" s="1">
        <v>23.88882666666667</v>
      </c>
      <c r="CJ582" s="1">
        <v>2.725555333333334</v>
      </c>
      <c r="CK582" s="1">
        <v>2.371008666666667</v>
      </c>
      <c r="CL582" s="1">
        <v>22.44</v>
      </c>
      <c r="CM582" s="1">
        <v>20.1671</v>
      </c>
      <c r="CN582" s="1">
        <v>2000.014</v>
      </c>
      <c r="CO582" s="1">
        <v>0.9800060666666666</v>
      </c>
      <c r="CP582" s="1">
        <v>0.01999440000000001</v>
      </c>
      <c r="CQ582" s="1">
        <v>0.0</v>
      </c>
      <c r="CR582" s="1">
        <v>2.583533333333333</v>
      </c>
      <c r="CS582" s="1">
        <v>0.0</v>
      </c>
      <c r="CT582" s="1">
        <v>15007.18666666667</v>
      </c>
      <c r="CU582" s="1">
        <v>17412.46</v>
      </c>
      <c r="CV582" s="1">
        <v>42.9958</v>
      </c>
      <c r="CW582" s="1">
        <v>44.812</v>
      </c>
      <c r="CX582" s="1">
        <v>42.98739999999999</v>
      </c>
      <c r="CY582" s="1">
        <v>43.2038</v>
      </c>
      <c r="CZ582" s="1">
        <v>43.14566666666667</v>
      </c>
      <c r="DA582" s="1">
        <v>1960.029333333333</v>
      </c>
      <c r="DB582" s="1">
        <v>39.99</v>
      </c>
      <c r="DC582" s="1">
        <v>0.0</v>
      </c>
      <c r="DD582" s="1">
        <v>1.6598838869E9</v>
      </c>
      <c r="DE582" s="1">
        <v>0.0</v>
      </c>
      <c r="DF582" s="1">
        <v>1.659883469E9</v>
      </c>
      <c r="DG582" s="1" t="s">
        <v>1116</v>
      </c>
      <c r="DH582" s="1">
        <v>1.659883467E9</v>
      </c>
      <c r="DI582" s="1">
        <v>1.659883469E9</v>
      </c>
      <c r="DJ582" s="1">
        <v>2.0</v>
      </c>
      <c r="DK582" s="1">
        <v>0.127</v>
      </c>
      <c r="DL582" s="1">
        <v>-0.009</v>
      </c>
      <c r="DM582" s="1">
        <v>1.356</v>
      </c>
      <c r="DN582" s="1">
        <v>0.015</v>
      </c>
      <c r="DO582" s="1">
        <v>400.0</v>
      </c>
      <c r="DP582" s="1">
        <v>25.0</v>
      </c>
      <c r="DQ582" s="1">
        <v>0.21</v>
      </c>
      <c r="DR582" s="1">
        <v>0.05</v>
      </c>
      <c r="DS582" s="1">
        <v>12.03754630397833</v>
      </c>
      <c r="DT582" s="1">
        <v>3.495395648768078</v>
      </c>
      <c r="DU582" s="1">
        <v>0.3180144267839888</v>
      </c>
      <c r="DV582" s="1">
        <v>0.0</v>
      </c>
      <c r="DW582" s="1">
        <v>-54.2660193548387</v>
      </c>
      <c r="DX582" s="1">
        <v>-14.30887741935476</v>
      </c>
      <c r="DY582" s="1">
        <v>1.108710410260019</v>
      </c>
      <c r="DZ582" s="1">
        <v>0.0</v>
      </c>
      <c r="EA582" s="1">
        <v>625.2840875508139</v>
      </c>
      <c r="EB582" s="1">
        <v>260.3618910962079</v>
      </c>
      <c r="EC582" s="1">
        <v>18.90163976687304</v>
      </c>
      <c r="ED582" s="1">
        <v>0.0</v>
      </c>
      <c r="EE582" s="1">
        <v>3.551130243902438</v>
      </c>
      <c r="EF582" s="1">
        <v>0.3661496864111453</v>
      </c>
      <c r="EG582" s="1">
        <v>0.04097688810142975</v>
      </c>
      <c r="EH582" s="1">
        <v>0.0</v>
      </c>
      <c r="EI582" s="1">
        <v>1.944325792562632</v>
      </c>
      <c r="EJ582" s="1">
        <v>0.01224469164717998</v>
      </c>
      <c r="EK582" s="1">
        <v>0.001342153463918469</v>
      </c>
      <c r="EL582" s="1">
        <v>1.0</v>
      </c>
      <c r="EM582" s="1">
        <v>1.0</v>
      </c>
      <c r="EN582" s="1">
        <v>5.0</v>
      </c>
      <c r="EO582" s="1" t="s">
        <v>371</v>
      </c>
      <c r="EP582" s="1">
        <v>2.94173</v>
      </c>
      <c r="EQ582" s="1">
        <v>2.80135</v>
      </c>
      <c r="ER582" s="1">
        <v>0.145561</v>
      </c>
      <c r="ES582" s="1">
        <v>0.152038</v>
      </c>
      <c r="ET582" s="1">
        <v>0.118085</v>
      </c>
      <c r="EU582" s="1">
        <v>0.107069</v>
      </c>
      <c r="EV582" s="1">
        <v>17505.8</v>
      </c>
      <c r="EW582" s="1">
        <v>18217.4</v>
      </c>
      <c r="EX582" s="1">
        <v>23831.3</v>
      </c>
      <c r="EY582" s="1">
        <v>25007.9</v>
      </c>
      <c r="EZ582" s="1">
        <v>33643.9</v>
      </c>
      <c r="FA582" s="1">
        <v>35659.5</v>
      </c>
      <c r="FB582" s="1">
        <v>43454.0</v>
      </c>
      <c r="FC582" s="1">
        <v>46228.1</v>
      </c>
      <c r="FD582" s="1">
        <v>1.94035</v>
      </c>
      <c r="FE582" s="1">
        <v>1.83648</v>
      </c>
      <c r="FF582" s="1">
        <v>0.0853837</v>
      </c>
      <c r="FG582" s="1">
        <v>0.0</v>
      </c>
      <c r="FH582" s="1">
        <v>30.2222</v>
      </c>
      <c r="FI582" s="1">
        <v>999.9</v>
      </c>
      <c r="FJ582" s="1">
        <v>59.5</v>
      </c>
      <c r="FK582" s="1">
        <v>35.7</v>
      </c>
      <c r="FL582" s="1">
        <v>35.1935</v>
      </c>
      <c r="FM582" s="1">
        <v>63.9898</v>
      </c>
      <c r="FN582" s="1">
        <v>25.7612</v>
      </c>
      <c r="FO582" s="1">
        <v>1.0</v>
      </c>
      <c r="FP582" s="1">
        <v>0.456352</v>
      </c>
      <c r="FQ582" s="1">
        <v>3.54268</v>
      </c>
      <c r="FR582" s="1">
        <v>20.2832</v>
      </c>
      <c r="FS582" s="1">
        <v>5.21175</v>
      </c>
      <c r="FT582" s="1">
        <v>11.9075</v>
      </c>
      <c r="FU582" s="1">
        <v>5.0032</v>
      </c>
      <c r="FV582" s="1">
        <v>3.28965</v>
      </c>
      <c r="FW582" s="1">
        <v>9999.0</v>
      </c>
      <c r="FX582" s="1">
        <v>9999.0</v>
      </c>
      <c r="FY582" s="1">
        <v>9999.0</v>
      </c>
      <c r="FZ582" s="1">
        <v>999.9</v>
      </c>
      <c r="GA582" s="1">
        <v>1.85959</v>
      </c>
      <c r="GB582" s="1">
        <v>1.85455</v>
      </c>
      <c r="GC582" s="1">
        <v>1.85776</v>
      </c>
      <c r="GD582" s="1">
        <v>1.85614</v>
      </c>
      <c r="GE582" s="1">
        <v>1.85497</v>
      </c>
      <c r="GF582" s="1">
        <v>1.85455</v>
      </c>
      <c r="GG582" s="1">
        <v>1.85329</v>
      </c>
      <c r="GH582" s="1">
        <v>1.85641</v>
      </c>
      <c r="GI582" s="1">
        <v>0.0</v>
      </c>
      <c r="GJ582" s="1">
        <v>0.0</v>
      </c>
      <c r="GK582" s="1">
        <v>0.0</v>
      </c>
      <c r="GL582" s="1">
        <v>0.0</v>
      </c>
      <c r="GM582" s="1" t="s">
        <v>350</v>
      </c>
      <c r="GN582" s="1" t="s">
        <v>351</v>
      </c>
      <c r="GO582" s="1" t="s">
        <v>352</v>
      </c>
      <c r="GP582" s="1" t="s">
        <v>352</v>
      </c>
      <c r="GQ582" s="1" t="s">
        <v>352</v>
      </c>
      <c r="GR582" s="1" t="s">
        <v>352</v>
      </c>
      <c r="GS582" s="1">
        <v>0.0</v>
      </c>
      <c r="GT582" s="1">
        <v>100.0</v>
      </c>
      <c r="GU582" s="1">
        <v>100.0</v>
      </c>
      <c r="GV582" s="1">
        <v>2.006</v>
      </c>
      <c r="GW582" s="1">
        <v>0.0096</v>
      </c>
      <c r="GX582" s="1">
        <v>0.3679439641025603</v>
      </c>
      <c r="GY582" s="1">
        <v>0.003036990343597491</v>
      </c>
      <c r="GZ582" s="1">
        <v>-1.538114387597119E-6</v>
      </c>
      <c r="HA582" s="1">
        <v>3.390969119432733E-10</v>
      </c>
      <c r="HB582" s="1">
        <v>-0.06119280848291592</v>
      </c>
      <c r="HC582" s="1">
        <v>0.009762198319610341</v>
      </c>
      <c r="HD582" s="1">
        <v>-3.338778216718564E-4</v>
      </c>
      <c r="HE582" s="1">
        <v>2.632278881966732E-6</v>
      </c>
      <c r="HF582" s="1">
        <v>6.0</v>
      </c>
      <c r="HG582" s="1">
        <v>2134.0</v>
      </c>
      <c r="HH582" s="1">
        <v>2.0</v>
      </c>
      <c r="HI582" s="1">
        <v>31.0</v>
      </c>
      <c r="HJ582" s="1">
        <v>7.0</v>
      </c>
      <c r="HK582" s="1">
        <v>7.0</v>
      </c>
      <c r="HL582" s="1">
        <v>1.95312</v>
      </c>
      <c r="HM582" s="1">
        <v>2.32422</v>
      </c>
      <c r="HN582" s="1">
        <v>1.4978</v>
      </c>
      <c r="HO582" s="1">
        <v>2.30835</v>
      </c>
      <c r="HP582" s="1">
        <v>1.54785</v>
      </c>
      <c r="HQ582" s="1">
        <v>2.37305</v>
      </c>
      <c r="HR582" s="1">
        <v>39.692</v>
      </c>
      <c r="HS582" s="1">
        <v>15.0514</v>
      </c>
      <c r="HT582" s="1">
        <v>18.0</v>
      </c>
      <c r="HU582" s="1">
        <v>491.896</v>
      </c>
      <c r="HV582" s="1">
        <v>488.255</v>
      </c>
      <c r="HW582" s="1">
        <v>25.285</v>
      </c>
      <c r="HX582" s="1">
        <v>32.8094</v>
      </c>
      <c r="HY582" s="1">
        <v>30.0009</v>
      </c>
      <c r="HZ582" s="1">
        <v>32.4752</v>
      </c>
      <c r="IA582" s="1">
        <v>32.569</v>
      </c>
      <c r="IB582" s="1">
        <v>39.3496</v>
      </c>
      <c r="IC582" s="1">
        <v>35.0685</v>
      </c>
      <c r="ID582" s="1">
        <v>10.3214</v>
      </c>
      <c r="IE582" s="1">
        <v>25.2869</v>
      </c>
      <c r="IF582" s="1">
        <v>905.563</v>
      </c>
      <c r="IG582" s="1">
        <v>23.7593</v>
      </c>
      <c r="IH582" s="1">
        <v>100.481</v>
      </c>
      <c r="II582" s="1">
        <v>100.189</v>
      </c>
      <c r="IJ582" s="1" t="s">
        <v>1117</v>
      </c>
    </row>
    <row r="583" ht="15.75" customHeight="1">
      <c r="A583" s="1">
        <v>567.0</v>
      </c>
      <c r="B583" s="1">
        <v>1.6598838891E9</v>
      </c>
      <c r="C583" s="1">
        <v>3632.0</v>
      </c>
      <c r="D583" s="1" t="s">
        <v>1460</v>
      </c>
      <c r="E583" s="1" t="s">
        <v>1461</v>
      </c>
      <c r="F583" s="1">
        <v>1.0</v>
      </c>
      <c r="G583" s="1" t="s">
        <v>1105</v>
      </c>
      <c r="H583" s="1" t="s">
        <v>345</v>
      </c>
      <c r="I583" s="1" t="s">
        <v>1102</v>
      </c>
      <c r="J583" s="1" t="s">
        <v>1113</v>
      </c>
      <c r="K583" s="1" t="s">
        <v>1114</v>
      </c>
      <c r="L583" s="1" t="s">
        <v>1115</v>
      </c>
      <c r="M583" s="1" t="s">
        <v>346</v>
      </c>
      <c r="N583" s="1">
        <v>1.6598838811E9</v>
      </c>
      <c r="O583" s="1">
        <f t="shared" si="1"/>
        <v>0.003067888811</v>
      </c>
      <c r="P583" s="1">
        <f t="shared" si="2"/>
        <v>3.067888811</v>
      </c>
      <c r="Q583" s="1">
        <f t="shared" si="3"/>
        <v>12.40579559</v>
      </c>
      <c r="R583" s="1">
        <f t="shared" si="4"/>
        <v>782.1514375</v>
      </c>
      <c r="S583" s="1">
        <f t="shared" si="5"/>
        <v>628.3505989</v>
      </c>
      <c r="T583" s="1">
        <f t="shared" si="6"/>
        <v>62.42769554</v>
      </c>
      <c r="U583" s="1">
        <f t="shared" si="7"/>
        <v>77.70806918</v>
      </c>
      <c r="V583" s="1">
        <f t="shared" si="8"/>
        <v>0.1554005129</v>
      </c>
      <c r="W583" s="1">
        <f t="shared" si="9"/>
        <v>2.916675132</v>
      </c>
      <c r="X583" s="1">
        <f t="shared" si="10"/>
        <v>0.1509429355</v>
      </c>
      <c r="Y583" s="1">
        <f t="shared" si="11"/>
        <v>0.09472917987</v>
      </c>
      <c r="Z583" s="1">
        <f t="shared" si="12"/>
        <v>321.517374</v>
      </c>
      <c r="AA583" s="1">
        <f t="shared" si="13"/>
        <v>32.10905898</v>
      </c>
      <c r="AB583" s="1">
        <f t="shared" si="14"/>
        <v>31.61636875</v>
      </c>
      <c r="AC583" s="1">
        <f t="shared" si="15"/>
        <v>4.672373078</v>
      </c>
      <c r="AD583" s="1">
        <f t="shared" si="16"/>
        <v>60.44292574</v>
      </c>
      <c r="AE583" s="1">
        <f t="shared" si="17"/>
        <v>2.728275718</v>
      </c>
      <c r="AF583" s="1">
        <f t="shared" si="18"/>
        <v>4.513804858</v>
      </c>
      <c r="AG583" s="1">
        <f t="shared" si="19"/>
        <v>1.94409736</v>
      </c>
      <c r="AH583" s="1">
        <f t="shared" si="20"/>
        <v>-135.2938966</v>
      </c>
      <c r="AI583" s="1">
        <f t="shared" si="21"/>
        <v>-95.43715263</v>
      </c>
      <c r="AJ583" s="1">
        <f t="shared" si="22"/>
        <v>-7.370588119</v>
      </c>
      <c r="AK583" s="1">
        <f t="shared" si="23"/>
        <v>83.41573668</v>
      </c>
      <c r="AL583" s="1">
        <f t="shared" si="24"/>
        <v>43.0003557</v>
      </c>
      <c r="AM583" s="1">
        <f t="shared" si="25"/>
        <v>3.062867422</v>
      </c>
      <c r="AN583" s="1">
        <f t="shared" si="26"/>
        <v>12.40579559</v>
      </c>
      <c r="AO583" s="1">
        <v>885.0333610401519</v>
      </c>
      <c r="AP583" s="1">
        <v>842.8124303030303</v>
      </c>
      <c r="AQ583" s="1">
        <v>5.212655851080065</v>
      </c>
      <c r="AR583" s="1">
        <v>65.94029506185815</v>
      </c>
      <c r="AS583" s="1">
        <f t="shared" si="27"/>
        <v>3.067888811</v>
      </c>
      <c r="AT583" s="1">
        <v>23.87735847784631</v>
      </c>
      <c r="AU583" s="1">
        <v>27.45677393939394</v>
      </c>
      <c r="AV583" s="1">
        <v>-5.63280803197111E-6</v>
      </c>
      <c r="AW583" s="1">
        <v>81.18963588158564</v>
      </c>
      <c r="AX583" s="1">
        <v>5.0</v>
      </c>
      <c r="AY583" s="1">
        <v>1.0</v>
      </c>
      <c r="AZ583" s="1">
        <f t="shared" si="28"/>
        <v>1</v>
      </c>
      <c r="BA583" s="1">
        <f t="shared" si="29"/>
        <v>0</v>
      </c>
      <c r="BB583" s="1">
        <f t="shared" si="30"/>
        <v>51797.45069</v>
      </c>
      <c r="BC583" s="1">
        <f t="shared" si="31"/>
        <v>2000.0125</v>
      </c>
      <c r="BD583" s="1">
        <f t="shared" si="32"/>
        <v>1681.210178</v>
      </c>
      <c r="BE583" s="1">
        <f t="shared" si="33"/>
        <v>0.8405998354</v>
      </c>
      <c r="BF583" s="1">
        <f t="shared" si="34"/>
        <v>0.1607576823</v>
      </c>
      <c r="BG583" s="1">
        <v>6.0</v>
      </c>
      <c r="BH583" s="1">
        <v>0.5</v>
      </c>
      <c r="BI583" s="1" t="s">
        <v>347</v>
      </c>
      <c r="BJ583" s="1">
        <v>2.0</v>
      </c>
      <c r="BK583" s="1" t="b">
        <v>1</v>
      </c>
      <c r="BL583" s="1">
        <v>1.6598838811E9</v>
      </c>
      <c r="BM583" s="1">
        <v>782.1514374999999</v>
      </c>
      <c r="BN583" s="1">
        <v>836.6113124999999</v>
      </c>
      <c r="BO583" s="1">
        <v>27.4607875</v>
      </c>
      <c r="BP583" s="1">
        <v>23.88728125</v>
      </c>
      <c r="BQ583" s="1">
        <v>780.1896875</v>
      </c>
      <c r="BR583" s="1">
        <v>27.45113125</v>
      </c>
      <c r="BS583" s="1">
        <v>500.1405</v>
      </c>
      <c r="BT583" s="1">
        <v>99.25169375</v>
      </c>
      <c r="BU583" s="1">
        <v>0.09999884375</v>
      </c>
      <c r="BV583" s="1">
        <v>31.00943125</v>
      </c>
      <c r="BW583" s="1">
        <v>31.61636875</v>
      </c>
      <c r="BX583" s="1">
        <v>999.9</v>
      </c>
      <c r="BY583" s="1">
        <v>0.0</v>
      </c>
      <c r="BZ583" s="1">
        <v>0.0</v>
      </c>
      <c r="CA583" s="1">
        <v>10001.63375</v>
      </c>
      <c r="CB583" s="1">
        <v>0.0</v>
      </c>
      <c r="CC583" s="1">
        <v>161.5475625</v>
      </c>
      <c r="CD583" s="1">
        <v>-54.459775</v>
      </c>
      <c r="CE583" s="1">
        <v>804.236375</v>
      </c>
      <c r="CF583" s="1">
        <v>857.0843125000001</v>
      </c>
      <c r="CG583" s="1">
        <v>3.573485625</v>
      </c>
      <c r="CH583" s="1">
        <v>836.6113124999999</v>
      </c>
      <c r="CI583" s="1">
        <v>23.88728125</v>
      </c>
      <c r="CJ583" s="1">
        <v>2.725529375</v>
      </c>
      <c r="CK583" s="1">
        <v>2.370855</v>
      </c>
      <c r="CL583" s="1">
        <v>22.43984375</v>
      </c>
      <c r="CM583" s="1">
        <v>20.16605</v>
      </c>
      <c r="CN583" s="1">
        <v>2000.0125</v>
      </c>
      <c r="CO583" s="1">
        <v>0.9800061875</v>
      </c>
      <c r="CP583" s="1">
        <v>0.01999428125</v>
      </c>
      <c r="CQ583" s="1">
        <v>0.0</v>
      </c>
      <c r="CR583" s="1">
        <v>2.5710625</v>
      </c>
      <c r="CS583" s="1">
        <v>0.0</v>
      </c>
      <c r="CT583" s="1">
        <v>15010.1875</v>
      </c>
      <c r="CU583" s="1">
        <v>17412.45</v>
      </c>
      <c r="CV583" s="1">
        <v>42.9960625</v>
      </c>
      <c r="CW583" s="1">
        <v>44.812</v>
      </c>
      <c r="CX583" s="1">
        <v>42.9881875</v>
      </c>
      <c r="CY583" s="1">
        <v>43.2066875</v>
      </c>
      <c r="CZ583" s="1">
        <v>43.14825</v>
      </c>
      <c r="DA583" s="1">
        <v>1960.028125</v>
      </c>
      <c r="DB583" s="1">
        <v>39.989375</v>
      </c>
      <c r="DC583" s="1">
        <v>0.0</v>
      </c>
      <c r="DD583" s="1">
        <v>1.6598838881E9</v>
      </c>
      <c r="DE583" s="1">
        <v>0.0</v>
      </c>
      <c r="DF583" s="1">
        <v>1.659883469E9</v>
      </c>
      <c r="DG583" s="1" t="s">
        <v>1116</v>
      </c>
      <c r="DH583" s="1">
        <v>1.659883467E9</v>
      </c>
      <c r="DI583" s="1">
        <v>1.659883469E9</v>
      </c>
      <c r="DJ583" s="1">
        <v>2.0</v>
      </c>
      <c r="DK583" s="1">
        <v>0.127</v>
      </c>
      <c r="DL583" s="1">
        <v>-0.009</v>
      </c>
      <c r="DM583" s="1">
        <v>1.356</v>
      </c>
      <c r="DN583" s="1">
        <v>0.015</v>
      </c>
      <c r="DO583" s="1">
        <v>400.0</v>
      </c>
      <c r="DP583" s="1">
        <v>25.0</v>
      </c>
      <c r="DQ583" s="1">
        <v>0.21</v>
      </c>
      <c r="DR583" s="1">
        <v>0.05</v>
      </c>
      <c r="DS583" s="1">
        <v>12.03754630397833</v>
      </c>
      <c r="DT583" s="1">
        <v>3.495395648768078</v>
      </c>
      <c r="DU583" s="1">
        <v>0.3180144267839888</v>
      </c>
      <c r="DV583" s="1">
        <v>0.0</v>
      </c>
      <c r="DW583" s="1">
        <v>-54.2660193548387</v>
      </c>
      <c r="DX583" s="1">
        <v>-14.30887741935476</v>
      </c>
      <c r="DY583" s="1">
        <v>1.108710410260019</v>
      </c>
      <c r="DZ583" s="1">
        <v>0.0</v>
      </c>
      <c r="EA583" s="1">
        <v>625.2840875508139</v>
      </c>
      <c r="EB583" s="1">
        <v>260.3618910962079</v>
      </c>
      <c r="EC583" s="1">
        <v>18.90163976687304</v>
      </c>
      <c r="ED583" s="1">
        <v>0.0</v>
      </c>
      <c r="EE583" s="1">
        <v>3.551130243902438</v>
      </c>
      <c r="EF583" s="1">
        <v>0.3661496864111453</v>
      </c>
      <c r="EG583" s="1">
        <v>0.04097688810142975</v>
      </c>
      <c r="EH583" s="1">
        <v>0.0</v>
      </c>
      <c r="EI583" s="1">
        <v>1.944325792562632</v>
      </c>
      <c r="EJ583" s="1">
        <v>0.01224469164717998</v>
      </c>
      <c r="EK583" s="1">
        <v>0.001342153463918469</v>
      </c>
      <c r="EL583" s="1">
        <v>1.0</v>
      </c>
      <c r="EM583" s="1">
        <v>1.0</v>
      </c>
      <c r="EN583" s="1">
        <v>5.0</v>
      </c>
      <c r="EO583" s="1" t="s">
        <v>371</v>
      </c>
      <c r="EP583" s="1">
        <v>2.94195</v>
      </c>
      <c r="EQ583" s="1">
        <v>2.80129</v>
      </c>
      <c r="ER583" s="1">
        <v>0.146162</v>
      </c>
      <c r="ES583" s="1">
        <v>0.152622</v>
      </c>
      <c r="ET583" s="1">
        <v>0.11809</v>
      </c>
      <c r="EU583" s="1">
        <v>0.107044</v>
      </c>
      <c r="EV583" s="1">
        <v>17493.5</v>
      </c>
      <c r="EW583" s="1">
        <v>18204.7</v>
      </c>
      <c r="EX583" s="1">
        <v>23831.4</v>
      </c>
      <c r="EY583" s="1">
        <v>25007.8</v>
      </c>
      <c r="EZ583" s="1">
        <v>33643.8</v>
      </c>
      <c r="FA583" s="1">
        <v>35660.5</v>
      </c>
      <c r="FB583" s="1">
        <v>43454.1</v>
      </c>
      <c r="FC583" s="1">
        <v>46228.1</v>
      </c>
      <c r="FD583" s="1">
        <v>1.94045</v>
      </c>
      <c r="FE583" s="1">
        <v>1.83643</v>
      </c>
      <c r="FF583" s="1">
        <v>0.0850186</v>
      </c>
      <c r="FG583" s="1">
        <v>0.0</v>
      </c>
      <c r="FH583" s="1">
        <v>30.2229</v>
      </c>
      <c r="FI583" s="1">
        <v>999.9</v>
      </c>
      <c r="FJ583" s="1">
        <v>59.5</v>
      </c>
      <c r="FK583" s="1">
        <v>35.7</v>
      </c>
      <c r="FL583" s="1">
        <v>35.1971</v>
      </c>
      <c r="FM583" s="1">
        <v>64.0098</v>
      </c>
      <c r="FN583" s="1">
        <v>26.0777</v>
      </c>
      <c r="FO583" s="1">
        <v>1.0</v>
      </c>
      <c r="FP583" s="1">
        <v>0.456573</v>
      </c>
      <c r="FQ583" s="1">
        <v>3.53249</v>
      </c>
      <c r="FR583" s="1">
        <v>20.2835</v>
      </c>
      <c r="FS583" s="1">
        <v>5.21235</v>
      </c>
      <c r="FT583" s="1">
        <v>11.9077</v>
      </c>
      <c r="FU583" s="1">
        <v>5.0033</v>
      </c>
      <c r="FV583" s="1">
        <v>3.28968</v>
      </c>
      <c r="FW583" s="1">
        <v>9999.0</v>
      </c>
      <c r="FX583" s="1">
        <v>9999.0</v>
      </c>
      <c r="FY583" s="1">
        <v>9999.0</v>
      </c>
      <c r="FZ583" s="1">
        <v>999.9</v>
      </c>
      <c r="GA583" s="1">
        <v>1.85959</v>
      </c>
      <c r="GB583" s="1">
        <v>1.85455</v>
      </c>
      <c r="GC583" s="1">
        <v>1.85776</v>
      </c>
      <c r="GD583" s="1">
        <v>1.85614</v>
      </c>
      <c r="GE583" s="1">
        <v>1.85496</v>
      </c>
      <c r="GF583" s="1">
        <v>1.85455</v>
      </c>
      <c r="GG583" s="1">
        <v>1.85329</v>
      </c>
      <c r="GH583" s="1">
        <v>1.8564</v>
      </c>
      <c r="GI583" s="1">
        <v>0.0</v>
      </c>
      <c r="GJ583" s="1">
        <v>0.0</v>
      </c>
      <c r="GK583" s="1">
        <v>0.0</v>
      </c>
      <c r="GL583" s="1">
        <v>0.0</v>
      </c>
      <c r="GM583" s="1" t="s">
        <v>350</v>
      </c>
      <c r="GN583" s="1" t="s">
        <v>351</v>
      </c>
      <c r="GO583" s="1" t="s">
        <v>352</v>
      </c>
      <c r="GP583" s="1" t="s">
        <v>352</v>
      </c>
      <c r="GQ583" s="1" t="s">
        <v>352</v>
      </c>
      <c r="GR583" s="1" t="s">
        <v>352</v>
      </c>
      <c r="GS583" s="1">
        <v>0.0</v>
      </c>
      <c r="GT583" s="1">
        <v>100.0</v>
      </c>
      <c r="GU583" s="1">
        <v>100.0</v>
      </c>
      <c r="GV583" s="1">
        <v>2.011</v>
      </c>
      <c r="GW583" s="1">
        <v>0.0096</v>
      </c>
      <c r="GX583" s="1">
        <v>0.3679439641025603</v>
      </c>
      <c r="GY583" s="1">
        <v>0.003036990343597491</v>
      </c>
      <c r="GZ583" s="1">
        <v>-1.538114387597119E-6</v>
      </c>
      <c r="HA583" s="1">
        <v>3.390969119432733E-10</v>
      </c>
      <c r="HB583" s="1">
        <v>-0.06119280848291592</v>
      </c>
      <c r="HC583" s="1">
        <v>0.009762198319610341</v>
      </c>
      <c r="HD583" s="1">
        <v>-3.338778216718564E-4</v>
      </c>
      <c r="HE583" s="1">
        <v>2.632278881966732E-6</v>
      </c>
      <c r="HF583" s="1">
        <v>6.0</v>
      </c>
      <c r="HG583" s="1">
        <v>2134.0</v>
      </c>
      <c r="HH583" s="1">
        <v>2.0</v>
      </c>
      <c r="HI583" s="1">
        <v>31.0</v>
      </c>
      <c r="HJ583" s="1">
        <v>7.0</v>
      </c>
      <c r="HK583" s="1">
        <v>7.0</v>
      </c>
      <c r="HL583" s="1">
        <v>1.96777</v>
      </c>
      <c r="HM583" s="1">
        <v>2.29736</v>
      </c>
      <c r="HN583" s="1">
        <v>1.4978</v>
      </c>
      <c r="HO583" s="1">
        <v>2.30835</v>
      </c>
      <c r="HP583" s="1">
        <v>1.54785</v>
      </c>
      <c r="HQ583" s="1">
        <v>2.40356</v>
      </c>
      <c r="HR583" s="1">
        <v>39.692</v>
      </c>
      <c r="HS583" s="1">
        <v>15.0602</v>
      </c>
      <c r="HT583" s="1">
        <v>18.0</v>
      </c>
      <c r="HU583" s="1">
        <v>491.972</v>
      </c>
      <c r="HV583" s="1">
        <v>488.238</v>
      </c>
      <c r="HW583" s="1">
        <v>25.2833</v>
      </c>
      <c r="HX583" s="1">
        <v>32.8121</v>
      </c>
      <c r="HY583" s="1">
        <v>30.0009</v>
      </c>
      <c r="HZ583" s="1">
        <v>32.4773</v>
      </c>
      <c r="IA583" s="1">
        <v>32.5711</v>
      </c>
      <c r="IB583" s="1">
        <v>39.4721</v>
      </c>
      <c r="IC583" s="1">
        <v>35.0685</v>
      </c>
      <c r="ID583" s="1">
        <v>10.3214</v>
      </c>
      <c r="IE583" s="1">
        <v>25.2839</v>
      </c>
      <c r="IF583" s="1">
        <v>905.563</v>
      </c>
      <c r="IG583" s="1">
        <v>23.7549</v>
      </c>
      <c r="IH583" s="1">
        <v>100.481</v>
      </c>
      <c r="II583" s="1">
        <v>100.189</v>
      </c>
      <c r="IJ583" s="1" t="s">
        <v>1117</v>
      </c>
    </row>
    <row r="584" ht="15.75" customHeight="1">
      <c r="A584" s="1">
        <v>568.0</v>
      </c>
      <c r="B584" s="1">
        <v>1.6598838901E9</v>
      </c>
      <c r="C584" s="1">
        <v>3633.0</v>
      </c>
      <c r="D584" s="1" t="s">
        <v>1462</v>
      </c>
      <c r="E584" s="1" t="s">
        <v>1463</v>
      </c>
      <c r="F584" s="1">
        <v>1.0</v>
      </c>
      <c r="G584" s="1" t="s">
        <v>1105</v>
      </c>
      <c r="H584" s="1" t="s">
        <v>345</v>
      </c>
      <c r="I584" s="1" t="s">
        <v>1102</v>
      </c>
      <c r="J584" s="1" t="s">
        <v>1113</v>
      </c>
      <c r="K584" s="1" t="s">
        <v>1114</v>
      </c>
      <c r="L584" s="1" t="s">
        <v>1115</v>
      </c>
      <c r="M584" s="1" t="s">
        <v>346</v>
      </c>
      <c r="N584" s="1">
        <v>1.659883882599999E9</v>
      </c>
      <c r="O584" s="1">
        <f t="shared" si="1"/>
        <v>0.003071953969</v>
      </c>
      <c r="P584" s="1">
        <f t="shared" si="2"/>
        <v>3.071953969</v>
      </c>
      <c r="Q584" s="1">
        <f t="shared" si="3"/>
        <v>12.48699611</v>
      </c>
      <c r="R584" s="1">
        <f t="shared" si="4"/>
        <v>789.5638667</v>
      </c>
      <c r="S584" s="1">
        <f t="shared" si="5"/>
        <v>634.8588042</v>
      </c>
      <c r="T584" s="1">
        <f t="shared" si="6"/>
        <v>63.07434439</v>
      </c>
      <c r="U584" s="1">
        <f t="shared" si="7"/>
        <v>78.44456581</v>
      </c>
      <c r="V584" s="1">
        <f t="shared" si="8"/>
        <v>0.1556156807</v>
      </c>
      <c r="W584" s="1">
        <f t="shared" si="9"/>
        <v>2.91668883</v>
      </c>
      <c r="X584" s="1">
        <f t="shared" si="10"/>
        <v>0.1511459623</v>
      </c>
      <c r="Y584" s="1">
        <f t="shared" si="11"/>
        <v>0.09485711918</v>
      </c>
      <c r="Z584" s="1">
        <f t="shared" si="12"/>
        <v>321.5167602</v>
      </c>
      <c r="AA584" s="1">
        <f t="shared" si="13"/>
        <v>32.10670173</v>
      </c>
      <c r="AB584" s="1">
        <f t="shared" si="14"/>
        <v>31.61605333</v>
      </c>
      <c r="AC584" s="1">
        <f t="shared" si="15"/>
        <v>4.672289429</v>
      </c>
      <c r="AD584" s="1">
        <f t="shared" si="16"/>
        <v>60.44631887</v>
      </c>
      <c r="AE584" s="1">
        <f t="shared" si="17"/>
        <v>2.72822802</v>
      </c>
      <c r="AF584" s="1">
        <f t="shared" si="18"/>
        <v>4.513472567</v>
      </c>
      <c r="AG584" s="1">
        <f t="shared" si="19"/>
        <v>1.944061408</v>
      </c>
      <c r="AH584" s="1">
        <f t="shared" si="20"/>
        <v>-135.47317</v>
      </c>
      <c r="AI584" s="1">
        <f t="shared" si="21"/>
        <v>-95.59104528</v>
      </c>
      <c r="AJ584" s="1">
        <f t="shared" si="22"/>
        <v>-7.3823801</v>
      </c>
      <c r="AK584" s="1">
        <f t="shared" si="23"/>
        <v>83.07016479</v>
      </c>
      <c r="AL584" s="1">
        <f t="shared" si="24"/>
        <v>43.2211096</v>
      </c>
      <c r="AM584" s="1">
        <f t="shared" si="25"/>
        <v>3.070841449</v>
      </c>
      <c r="AN584" s="1">
        <f t="shared" si="26"/>
        <v>12.48699611</v>
      </c>
      <c r="AO584" s="1">
        <v>890.35303808467</v>
      </c>
      <c r="AP584" s="1">
        <v>848.0248121212117</v>
      </c>
      <c r="AQ584" s="1">
        <v>5.214012341595916</v>
      </c>
      <c r="AR584" s="1">
        <v>65.94029506185815</v>
      </c>
      <c r="AS584" s="1">
        <f t="shared" si="27"/>
        <v>3.071953969</v>
      </c>
      <c r="AT584" s="1">
        <v>23.87408346107918</v>
      </c>
      <c r="AU584" s="1">
        <v>27.45824848484849</v>
      </c>
      <c r="AV584" s="1">
        <v>-9.675846347799185E-7</v>
      </c>
      <c r="AW584" s="1">
        <v>81.18963588158564</v>
      </c>
      <c r="AX584" s="1">
        <v>5.0</v>
      </c>
      <c r="AY584" s="1">
        <v>1.0</v>
      </c>
      <c r="AZ584" s="1">
        <f t="shared" si="28"/>
        <v>1</v>
      </c>
      <c r="BA584" s="1">
        <f t="shared" si="29"/>
        <v>0</v>
      </c>
      <c r="BB584" s="1">
        <f t="shared" si="30"/>
        <v>51798.0615</v>
      </c>
      <c r="BC584" s="1">
        <f t="shared" si="31"/>
        <v>2000.008667</v>
      </c>
      <c r="BD584" s="1">
        <f t="shared" si="32"/>
        <v>1681.206957</v>
      </c>
      <c r="BE584" s="1">
        <f t="shared" si="33"/>
        <v>0.840599836</v>
      </c>
      <c r="BF584" s="1">
        <f t="shared" si="34"/>
        <v>0.1607576835</v>
      </c>
      <c r="BG584" s="1">
        <v>6.0</v>
      </c>
      <c r="BH584" s="1">
        <v>0.5</v>
      </c>
      <c r="BI584" s="1" t="s">
        <v>347</v>
      </c>
      <c r="BJ584" s="1">
        <v>2.0</v>
      </c>
      <c r="BK584" s="1" t="b">
        <v>1</v>
      </c>
      <c r="BL584" s="1">
        <v>1.659883882599999E9</v>
      </c>
      <c r="BM584" s="1">
        <v>789.5638666666666</v>
      </c>
      <c r="BN584" s="1">
        <v>844.3240000000001</v>
      </c>
      <c r="BO584" s="1">
        <v>27.46028666666666</v>
      </c>
      <c r="BP584" s="1">
        <v>23.87743333333334</v>
      </c>
      <c r="BQ584" s="1">
        <v>787.5928000000001</v>
      </c>
      <c r="BR584" s="1">
        <v>27.45062</v>
      </c>
      <c r="BS584" s="1">
        <v>500.1346666666666</v>
      </c>
      <c r="BT584" s="1">
        <v>99.25178666666669</v>
      </c>
      <c r="BU584" s="1">
        <v>0.09998096666666667</v>
      </c>
      <c r="BV584" s="1">
        <v>31.00814</v>
      </c>
      <c r="BW584" s="1">
        <v>31.61605333333333</v>
      </c>
      <c r="BX584" s="1">
        <v>999.8999999999999</v>
      </c>
      <c r="BY584" s="1">
        <v>0.0</v>
      </c>
      <c r="BZ584" s="1">
        <v>0.0</v>
      </c>
      <c r="CA584" s="1">
        <v>10001.70266666667</v>
      </c>
      <c r="CB584" s="1">
        <v>0.0</v>
      </c>
      <c r="CC584" s="1">
        <v>161.3962</v>
      </c>
      <c r="CD584" s="1">
        <v>-54.76002</v>
      </c>
      <c r="CE584" s="1">
        <v>811.8577333333332</v>
      </c>
      <c r="CF584" s="1">
        <v>864.9772</v>
      </c>
      <c r="CG584" s="1">
        <v>3.582836000000001</v>
      </c>
      <c r="CH584" s="1">
        <v>844.3240000000001</v>
      </c>
      <c r="CI584" s="1">
        <v>23.87743333333334</v>
      </c>
      <c r="CJ584" s="1">
        <v>2.725482666666667</v>
      </c>
      <c r="CK584" s="1">
        <v>2.369879333333334</v>
      </c>
      <c r="CL584" s="1">
        <v>22.43956</v>
      </c>
      <c r="CM584" s="1">
        <v>20.1594</v>
      </c>
      <c r="CN584" s="1">
        <v>2000.008666666666</v>
      </c>
      <c r="CO584" s="1">
        <v>0.9800060666666666</v>
      </c>
      <c r="CP584" s="1">
        <v>0.01999440000000001</v>
      </c>
      <c r="CQ584" s="1">
        <v>0.0</v>
      </c>
      <c r="CR584" s="1">
        <v>2.612933333333333</v>
      </c>
      <c r="CS584" s="1">
        <v>0.0</v>
      </c>
      <c r="CT584" s="1">
        <v>15020.36</v>
      </c>
      <c r="CU584" s="1">
        <v>17412.42</v>
      </c>
      <c r="CV584" s="1">
        <v>43.0</v>
      </c>
      <c r="CW584" s="1">
        <v>44.812</v>
      </c>
      <c r="CX584" s="1">
        <v>42.9958</v>
      </c>
      <c r="CY584" s="1">
        <v>43.2122</v>
      </c>
      <c r="CZ584" s="1">
        <v>43.15393333333334</v>
      </c>
      <c r="DA584" s="1">
        <v>1960.024</v>
      </c>
      <c r="DB584" s="1">
        <v>39.98933333333333</v>
      </c>
      <c r="DC584" s="1">
        <v>0.0</v>
      </c>
      <c r="DD584" s="1">
        <v>1.6598838887E9</v>
      </c>
      <c r="DE584" s="1">
        <v>0.0</v>
      </c>
      <c r="DF584" s="1">
        <v>1.659883469E9</v>
      </c>
      <c r="DG584" s="1" t="s">
        <v>1116</v>
      </c>
      <c r="DH584" s="1">
        <v>1.659883467E9</v>
      </c>
      <c r="DI584" s="1">
        <v>1.659883469E9</v>
      </c>
      <c r="DJ584" s="1">
        <v>2.0</v>
      </c>
      <c r="DK584" s="1">
        <v>0.127</v>
      </c>
      <c r="DL584" s="1">
        <v>-0.009</v>
      </c>
      <c r="DM584" s="1">
        <v>1.356</v>
      </c>
      <c r="DN584" s="1">
        <v>0.015</v>
      </c>
      <c r="DO584" s="1">
        <v>400.0</v>
      </c>
      <c r="DP584" s="1">
        <v>25.0</v>
      </c>
      <c r="DQ584" s="1">
        <v>0.21</v>
      </c>
      <c r="DR584" s="1">
        <v>0.05</v>
      </c>
      <c r="DS584" s="1">
        <v>12.0956466705741</v>
      </c>
      <c r="DT584" s="1">
        <v>3.314826039075577</v>
      </c>
      <c r="DU584" s="1">
        <v>0.3096908669871268</v>
      </c>
      <c r="DV584" s="1">
        <v>0.0</v>
      </c>
      <c r="DW584" s="1">
        <v>-54.61603333333333</v>
      </c>
      <c r="DX584" s="1">
        <v>-14.16986696329258</v>
      </c>
      <c r="DY584" s="1">
        <v>1.070486867842022</v>
      </c>
      <c r="DZ584" s="1">
        <v>0.0</v>
      </c>
      <c r="EA584" s="1">
        <v>630.9466050994229</v>
      </c>
      <c r="EB584" s="1">
        <v>263.7043806263334</v>
      </c>
      <c r="EC584" s="1">
        <v>19.77527272325687</v>
      </c>
      <c r="ED584" s="1">
        <v>0.0</v>
      </c>
      <c r="EE584" s="1">
        <v>3.56180025</v>
      </c>
      <c r="EF584" s="1">
        <v>0.2955929831144385</v>
      </c>
      <c r="EG584" s="1">
        <v>0.03404435522135055</v>
      </c>
      <c r="EH584" s="1">
        <v>0.0</v>
      </c>
      <c r="EI584" s="1">
        <v>1.944150154354872</v>
      </c>
      <c r="EJ584" s="1">
        <v>0.007811113969845806</v>
      </c>
      <c r="EK584" s="1">
        <v>0.001430478608833976</v>
      </c>
      <c r="EL584" s="1">
        <v>1.0</v>
      </c>
      <c r="EM584" s="1">
        <v>1.0</v>
      </c>
      <c r="EN584" s="1">
        <v>5.0</v>
      </c>
      <c r="EO584" s="1" t="s">
        <v>371</v>
      </c>
      <c r="EP584" s="1">
        <v>2.94178</v>
      </c>
      <c r="EQ584" s="1">
        <v>2.80123</v>
      </c>
      <c r="ER584" s="1">
        <v>0.146768</v>
      </c>
      <c r="ES584" s="1">
        <v>0.153193</v>
      </c>
      <c r="ET584" s="1">
        <v>0.118093</v>
      </c>
      <c r="EU584" s="1">
        <v>0.107016</v>
      </c>
      <c r="EV584" s="1">
        <v>17481.2</v>
      </c>
      <c r="EW584" s="1">
        <v>18192.4</v>
      </c>
      <c r="EX584" s="1">
        <v>23831.5</v>
      </c>
      <c r="EY584" s="1">
        <v>25007.7</v>
      </c>
      <c r="EZ584" s="1">
        <v>33643.7</v>
      </c>
      <c r="FA584" s="1">
        <v>35661.7</v>
      </c>
      <c r="FB584" s="1">
        <v>43454.2</v>
      </c>
      <c r="FC584" s="1">
        <v>46228.1</v>
      </c>
      <c r="FD584" s="1">
        <v>1.94048</v>
      </c>
      <c r="FE584" s="1">
        <v>1.83628</v>
      </c>
      <c r="FF584" s="1">
        <v>0.0852942</v>
      </c>
      <c r="FG584" s="1">
        <v>0.0</v>
      </c>
      <c r="FH584" s="1">
        <v>30.2235</v>
      </c>
      <c r="FI584" s="1">
        <v>999.9</v>
      </c>
      <c r="FJ584" s="1">
        <v>59.5</v>
      </c>
      <c r="FK584" s="1">
        <v>35.7</v>
      </c>
      <c r="FL584" s="1">
        <v>35.1979</v>
      </c>
      <c r="FM584" s="1">
        <v>63.9998</v>
      </c>
      <c r="FN584" s="1">
        <v>25.9776</v>
      </c>
      <c r="FO584" s="1">
        <v>1.0</v>
      </c>
      <c r="FP584" s="1">
        <v>0.456725</v>
      </c>
      <c r="FQ584" s="1">
        <v>3.52672</v>
      </c>
      <c r="FR584" s="1">
        <v>20.2837</v>
      </c>
      <c r="FS584" s="1">
        <v>5.21235</v>
      </c>
      <c r="FT584" s="1">
        <v>11.9078</v>
      </c>
      <c r="FU584" s="1">
        <v>5.0032</v>
      </c>
      <c r="FV584" s="1">
        <v>3.28968</v>
      </c>
      <c r="FW584" s="1">
        <v>9999.0</v>
      </c>
      <c r="FX584" s="1">
        <v>9999.0</v>
      </c>
      <c r="FY584" s="1">
        <v>9999.0</v>
      </c>
      <c r="FZ584" s="1">
        <v>999.9</v>
      </c>
      <c r="GA584" s="1">
        <v>1.85959</v>
      </c>
      <c r="GB584" s="1">
        <v>1.85455</v>
      </c>
      <c r="GC584" s="1">
        <v>1.85776</v>
      </c>
      <c r="GD584" s="1">
        <v>1.85615</v>
      </c>
      <c r="GE584" s="1">
        <v>1.85498</v>
      </c>
      <c r="GF584" s="1">
        <v>1.85455</v>
      </c>
      <c r="GG584" s="1">
        <v>1.85331</v>
      </c>
      <c r="GH584" s="1">
        <v>1.8564</v>
      </c>
      <c r="GI584" s="1">
        <v>0.0</v>
      </c>
      <c r="GJ584" s="1">
        <v>0.0</v>
      </c>
      <c r="GK584" s="1">
        <v>0.0</v>
      </c>
      <c r="GL584" s="1">
        <v>0.0</v>
      </c>
      <c r="GM584" s="1" t="s">
        <v>350</v>
      </c>
      <c r="GN584" s="1" t="s">
        <v>351</v>
      </c>
      <c r="GO584" s="1" t="s">
        <v>352</v>
      </c>
      <c r="GP584" s="1" t="s">
        <v>352</v>
      </c>
      <c r="GQ584" s="1" t="s">
        <v>352</v>
      </c>
      <c r="GR584" s="1" t="s">
        <v>352</v>
      </c>
      <c r="GS584" s="1">
        <v>0.0</v>
      </c>
      <c r="GT584" s="1">
        <v>100.0</v>
      </c>
      <c r="GU584" s="1">
        <v>100.0</v>
      </c>
      <c r="GV584" s="1">
        <v>2.018</v>
      </c>
      <c r="GW584" s="1">
        <v>0.0097</v>
      </c>
      <c r="GX584" s="1">
        <v>0.3679439641025603</v>
      </c>
      <c r="GY584" s="1">
        <v>0.003036990343597491</v>
      </c>
      <c r="GZ584" s="1">
        <v>-1.538114387597119E-6</v>
      </c>
      <c r="HA584" s="1">
        <v>3.390969119432733E-10</v>
      </c>
      <c r="HB584" s="1">
        <v>-0.06119280848291592</v>
      </c>
      <c r="HC584" s="1">
        <v>0.009762198319610341</v>
      </c>
      <c r="HD584" s="1">
        <v>-3.338778216718564E-4</v>
      </c>
      <c r="HE584" s="1">
        <v>2.632278881966732E-6</v>
      </c>
      <c r="HF584" s="1">
        <v>6.0</v>
      </c>
      <c r="HG584" s="1">
        <v>2134.0</v>
      </c>
      <c r="HH584" s="1">
        <v>2.0</v>
      </c>
      <c r="HI584" s="1">
        <v>31.0</v>
      </c>
      <c r="HJ584" s="1">
        <v>7.1</v>
      </c>
      <c r="HK584" s="1">
        <v>7.0</v>
      </c>
      <c r="HL584" s="1">
        <v>1.97144</v>
      </c>
      <c r="HM584" s="1">
        <v>2.31812</v>
      </c>
      <c r="HN584" s="1">
        <v>1.4978</v>
      </c>
      <c r="HO584" s="1">
        <v>2.30835</v>
      </c>
      <c r="HP584" s="1">
        <v>1.54785</v>
      </c>
      <c r="HQ584" s="1">
        <v>2.32422</v>
      </c>
      <c r="HR584" s="1">
        <v>39.692</v>
      </c>
      <c r="HS584" s="1">
        <v>15.0514</v>
      </c>
      <c r="HT584" s="1">
        <v>18.0</v>
      </c>
      <c r="HU584" s="1">
        <v>492.002</v>
      </c>
      <c r="HV584" s="1">
        <v>488.151</v>
      </c>
      <c r="HW584" s="1">
        <v>25.2821</v>
      </c>
      <c r="HX584" s="1">
        <v>32.8143</v>
      </c>
      <c r="HY584" s="1">
        <v>30.0009</v>
      </c>
      <c r="HZ584" s="1">
        <v>32.4795</v>
      </c>
      <c r="IA584" s="1">
        <v>32.5726</v>
      </c>
      <c r="IB584" s="1">
        <v>39.7133</v>
      </c>
      <c r="IC584" s="1">
        <v>35.0685</v>
      </c>
      <c r="ID584" s="1">
        <v>10.3214</v>
      </c>
      <c r="IE584" s="1">
        <v>25.2839</v>
      </c>
      <c r="IF584" s="1">
        <v>915.579</v>
      </c>
      <c r="IG584" s="1">
        <v>23.753</v>
      </c>
      <c r="IH584" s="1">
        <v>100.481</v>
      </c>
      <c r="II584" s="1">
        <v>100.188</v>
      </c>
      <c r="IJ584" s="1" t="s">
        <v>1117</v>
      </c>
    </row>
    <row r="585" ht="15.75" customHeight="1">
      <c r="A585" s="1">
        <v>569.0</v>
      </c>
      <c r="B585" s="1">
        <v>1.6598838911E9</v>
      </c>
      <c r="C585" s="1">
        <v>3634.0</v>
      </c>
      <c r="D585" s="1" t="s">
        <v>1464</v>
      </c>
      <c r="E585" s="1" t="s">
        <v>1465</v>
      </c>
      <c r="F585" s="1">
        <v>1.0</v>
      </c>
      <c r="G585" s="1" t="s">
        <v>1105</v>
      </c>
      <c r="H585" s="1" t="s">
        <v>345</v>
      </c>
      <c r="I585" s="1" t="s">
        <v>1102</v>
      </c>
      <c r="J585" s="1" t="s">
        <v>1113</v>
      </c>
      <c r="K585" s="1" t="s">
        <v>1114</v>
      </c>
      <c r="L585" s="1" t="s">
        <v>1115</v>
      </c>
      <c r="M585" s="1" t="s">
        <v>346</v>
      </c>
      <c r="N585" s="1">
        <v>1.6598838831E9</v>
      </c>
      <c r="O585" s="1">
        <f t="shared" si="1"/>
        <v>0.003078616137</v>
      </c>
      <c r="P585" s="1">
        <f t="shared" si="2"/>
        <v>3.078616137</v>
      </c>
      <c r="Q585" s="1">
        <f t="shared" si="3"/>
        <v>12.40900644</v>
      </c>
      <c r="R585" s="1">
        <f t="shared" si="4"/>
        <v>792.0844375</v>
      </c>
      <c r="S585" s="1">
        <f t="shared" si="5"/>
        <v>638.3991251</v>
      </c>
      <c r="T585" s="1">
        <f t="shared" si="6"/>
        <v>63.42613802</v>
      </c>
      <c r="U585" s="1">
        <f t="shared" si="7"/>
        <v>78.69505906</v>
      </c>
      <c r="V585" s="1">
        <f t="shared" si="8"/>
        <v>0.1559748323</v>
      </c>
      <c r="W585" s="1">
        <f t="shared" si="9"/>
        <v>2.916699107</v>
      </c>
      <c r="X585" s="1">
        <f t="shared" si="10"/>
        <v>0.1514847942</v>
      </c>
      <c r="Y585" s="1">
        <f t="shared" si="11"/>
        <v>0.09507064213</v>
      </c>
      <c r="Z585" s="1">
        <f t="shared" si="12"/>
        <v>321.5166403</v>
      </c>
      <c r="AA585" s="1">
        <f t="shared" si="13"/>
        <v>32.10444173</v>
      </c>
      <c r="AB585" s="1">
        <f t="shared" si="14"/>
        <v>31.61553125</v>
      </c>
      <c r="AC585" s="1">
        <f t="shared" si="15"/>
        <v>4.672150974</v>
      </c>
      <c r="AD585" s="1">
        <f t="shared" si="16"/>
        <v>60.44811591</v>
      </c>
      <c r="AE585" s="1">
        <f t="shared" si="17"/>
        <v>2.728228049</v>
      </c>
      <c r="AF585" s="1">
        <f t="shared" si="18"/>
        <v>4.513338435</v>
      </c>
      <c r="AG585" s="1">
        <f t="shared" si="19"/>
        <v>1.943922925</v>
      </c>
      <c r="AH585" s="1">
        <f t="shared" si="20"/>
        <v>-135.7669716</v>
      </c>
      <c r="AI585" s="1">
        <f t="shared" si="21"/>
        <v>-95.59125107</v>
      </c>
      <c r="AJ585" s="1">
        <f t="shared" si="22"/>
        <v>-7.382332014</v>
      </c>
      <c r="AK585" s="1">
        <f t="shared" si="23"/>
        <v>82.77608559</v>
      </c>
      <c r="AL585" s="1">
        <f t="shared" si="24"/>
        <v>43.26282273</v>
      </c>
      <c r="AM585" s="1">
        <f t="shared" si="25"/>
        <v>3.072401633</v>
      </c>
      <c r="AN585" s="1">
        <f t="shared" si="26"/>
        <v>12.40900644</v>
      </c>
      <c r="AO585" s="1">
        <v>895.6847854647074</v>
      </c>
      <c r="AP585" s="1">
        <v>853.3282484848484</v>
      </c>
      <c r="AQ585" s="1">
        <v>5.237952290636561</v>
      </c>
      <c r="AR585" s="1">
        <v>65.94029506185815</v>
      </c>
      <c r="AS585" s="1">
        <f t="shared" si="27"/>
        <v>3.078616137</v>
      </c>
      <c r="AT585" s="1">
        <v>23.86803837777765</v>
      </c>
      <c r="AU585" s="1">
        <v>27.45991636363635</v>
      </c>
      <c r="AV585" s="1">
        <v>1.063364742072881E-5</v>
      </c>
      <c r="AW585" s="1">
        <v>81.18963588158564</v>
      </c>
      <c r="AX585" s="1">
        <v>5.0</v>
      </c>
      <c r="AY585" s="1">
        <v>1.0</v>
      </c>
      <c r="AZ585" s="1">
        <f t="shared" si="28"/>
        <v>1</v>
      </c>
      <c r="BA585" s="1">
        <f t="shared" si="29"/>
        <v>0</v>
      </c>
      <c r="BB585" s="1">
        <f t="shared" si="30"/>
        <v>51798.44393</v>
      </c>
      <c r="BC585" s="1">
        <f t="shared" si="31"/>
        <v>2000.008125</v>
      </c>
      <c r="BD585" s="1">
        <f t="shared" si="32"/>
        <v>1681.206485</v>
      </c>
      <c r="BE585" s="1">
        <f t="shared" si="33"/>
        <v>0.8405998275</v>
      </c>
      <c r="BF585" s="1">
        <f t="shared" si="34"/>
        <v>0.1607576671</v>
      </c>
      <c r="BG585" s="1">
        <v>6.0</v>
      </c>
      <c r="BH585" s="1">
        <v>0.5</v>
      </c>
      <c r="BI585" s="1" t="s">
        <v>347</v>
      </c>
      <c r="BJ585" s="1">
        <v>2.0</v>
      </c>
      <c r="BK585" s="1" t="b">
        <v>1</v>
      </c>
      <c r="BL585" s="1">
        <v>1.6598838831E9</v>
      </c>
      <c r="BM585" s="1">
        <v>792.0844374999999</v>
      </c>
      <c r="BN585" s="1">
        <v>846.9056875</v>
      </c>
      <c r="BO585" s="1">
        <v>27.4602625</v>
      </c>
      <c r="BP585" s="1">
        <v>23.87556875</v>
      </c>
      <c r="BQ585" s="1">
        <v>790.11025</v>
      </c>
      <c r="BR585" s="1">
        <v>27.4506</v>
      </c>
      <c r="BS585" s="1">
        <v>500.131875</v>
      </c>
      <c r="BT585" s="1">
        <v>99.251875</v>
      </c>
      <c r="BU585" s="1">
        <v>0.09998110625</v>
      </c>
      <c r="BV585" s="1">
        <v>31.00761875</v>
      </c>
      <c r="BW585" s="1">
        <v>31.61553125</v>
      </c>
      <c r="BX585" s="1">
        <v>999.9</v>
      </c>
      <c r="BY585" s="1">
        <v>0.0</v>
      </c>
      <c r="BZ585" s="1">
        <v>0.0</v>
      </c>
      <c r="CA585" s="1">
        <v>10001.7525</v>
      </c>
      <c r="CB585" s="1">
        <v>0.0</v>
      </c>
      <c r="CC585" s="1">
        <v>161.2888125</v>
      </c>
      <c r="CD585" s="1">
        <v>-54.821175</v>
      </c>
      <c r="CE585" s="1">
        <v>814.4494374999999</v>
      </c>
      <c r="CF585" s="1">
        <v>867.6203125000001</v>
      </c>
      <c r="CG585" s="1">
        <v>3.584680625</v>
      </c>
      <c r="CH585" s="1">
        <v>846.9056875</v>
      </c>
      <c r="CI585" s="1">
        <v>23.87556875</v>
      </c>
      <c r="CJ585" s="1">
        <v>2.725483125</v>
      </c>
      <c r="CK585" s="1">
        <v>2.36969625</v>
      </c>
      <c r="CL585" s="1">
        <v>22.4395625</v>
      </c>
      <c r="CM585" s="1">
        <v>20.15815</v>
      </c>
      <c r="CN585" s="1">
        <v>2000.008125</v>
      </c>
      <c r="CO585" s="1">
        <v>0.9800061875</v>
      </c>
      <c r="CP585" s="1">
        <v>0.01999428125</v>
      </c>
      <c r="CQ585" s="1">
        <v>0.0</v>
      </c>
      <c r="CR585" s="1">
        <v>2.6565625</v>
      </c>
      <c r="CS585" s="1">
        <v>0.0</v>
      </c>
      <c r="CT585" s="1">
        <v>15023.1625</v>
      </c>
      <c r="CU585" s="1">
        <v>17412.4125</v>
      </c>
      <c r="CV585" s="1">
        <v>43.0</v>
      </c>
      <c r="CW585" s="1">
        <v>44.8159375</v>
      </c>
      <c r="CX585" s="1">
        <v>42.9960625</v>
      </c>
      <c r="CY585" s="1">
        <v>43.2145625</v>
      </c>
      <c r="CZ585" s="1">
        <v>43.156</v>
      </c>
      <c r="DA585" s="1">
        <v>1960.02375</v>
      </c>
      <c r="DB585" s="1">
        <v>39.98875</v>
      </c>
      <c r="DC585" s="1">
        <v>0.0</v>
      </c>
      <c r="DD585" s="1">
        <v>1.6598838899E9</v>
      </c>
      <c r="DE585" s="1">
        <v>0.0</v>
      </c>
      <c r="DF585" s="1">
        <v>1.659883469E9</v>
      </c>
      <c r="DG585" s="1" t="s">
        <v>1116</v>
      </c>
      <c r="DH585" s="1">
        <v>1.659883467E9</v>
      </c>
      <c r="DI585" s="1">
        <v>1.659883469E9</v>
      </c>
      <c r="DJ585" s="1">
        <v>2.0</v>
      </c>
      <c r="DK585" s="1">
        <v>0.127</v>
      </c>
      <c r="DL585" s="1">
        <v>-0.009</v>
      </c>
      <c r="DM585" s="1">
        <v>1.356</v>
      </c>
      <c r="DN585" s="1">
        <v>0.015</v>
      </c>
      <c r="DO585" s="1">
        <v>400.0</v>
      </c>
      <c r="DP585" s="1">
        <v>25.0</v>
      </c>
      <c r="DQ585" s="1">
        <v>0.21</v>
      </c>
      <c r="DR585" s="1">
        <v>0.05</v>
      </c>
      <c r="DS585" s="1">
        <v>12.18209183768319</v>
      </c>
      <c r="DT585" s="1">
        <v>2.771683546761943</v>
      </c>
      <c r="DU585" s="1">
        <v>0.2746791188347855</v>
      </c>
      <c r="DV585" s="1">
        <v>0.0</v>
      </c>
      <c r="DW585" s="1">
        <v>-54.83143870967742</v>
      </c>
      <c r="DX585" s="1">
        <v>-12.67155483870967</v>
      </c>
      <c r="DY585" s="1">
        <v>1.015768913800525</v>
      </c>
      <c r="DZ585" s="1">
        <v>0.0</v>
      </c>
      <c r="EA585" s="1">
        <v>638.5324733841221</v>
      </c>
      <c r="EB585" s="1">
        <v>271.5835323250766</v>
      </c>
      <c r="EC585" s="1">
        <v>19.69925901496094</v>
      </c>
      <c r="ED585" s="1">
        <v>0.0</v>
      </c>
      <c r="EE585" s="1">
        <v>3.568311219512195</v>
      </c>
      <c r="EF585" s="1">
        <v>0.2698705923345017</v>
      </c>
      <c r="EG585" s="1">
        <v>0.0321052649124432</v>
      </c>
      <c r="EH585" s="1">
        <v>0.0</v>
      </c>
      <c r="EI585" s="1">
        <v>1.944042334708913</v>
      </c>
      <c r="EJ585" s="1">
        <v>8.061752149474764E-4</v>
      </c>
      <c r="EK585" s="1">
        <v>0.001587197552738632</v>
      </c>
      <c r="EL585" s="1">
        <v>1.0</v>
      </c>
      <c r="EM585" s="1">
        <v>1.0</v>
      </c>
      <c r="EN585" s="1">
        <v>5.0</v>
      </c>
      <c r="EO585" s="1" t="s">
        <v>371</v>
      </c>
      <c r="EP585" s="1">
        <v>2.94199</v>
      </c>
      <c r="EQ585" s="1">
        <v>2.80118</v>
      </c>
      <c r="ER585" s="1">
        <v>0.147345</v>
      </c>
      <c r="ES585" s="1">
        <v>0.153767</v>
      </c>
      <c r="ET585" s="1">
        <v>0.118098</v>
      </c>
      <c r="EU585" s="1">
        <v>0.106995</v>
      </c>
      <c r="EV585" s="1">
        <v>17469.3</v>
      </c>
      <c r="EW585" s="1">
        <v>18180.0</v>
      </c>
      <c r="EX585" s="1">
        <v>23831.4</v>
      </c>
      <c r="EY585" s="1">
        <v>25007.7</v>
      </c>
      <c r="EZ585" s="1">
        <v>33643.7</v>
      </c>
      <c r="FA585" s="1">
        <v>35662.5</v>
      </c>
      <c r="FB585" s="1">
        <v>43454.3</v>
      </c>
      <c r="FC585" s="1">
        <v>46228.0</v>
      </c>
      <c r="FD585" s="1">
        <v>1.9405</v>
      </c>
      <c r="FE585" s="1">
        <v>1.8363</v>
      </c>
      <c r="FF585" s="1">
        <v>0.0850931</v>
      </c>
      <c r="FG585" s="1">
        <v>0.0</v>
      </c>
      <c r="FH585" s="1">
        <v>30.2242</v>
      </c>
      <c r="FI585" s="1">
        <v>999.9</v>
      </c>
      <c r="FJ585" s="1">
        <v>59.5</v>
      </c>
      <c r="FK585" s="1">
        <v>35.7</v>
      </c>
      <c r="FL585" s="1">
        <v>35.1948</v>
      </c>
      <c r="FM585" s="1">
        <v>63.8698</v>
      </c>
      <c r="FN585" s="1">
        <v>25.8454</v>
      </c>
      <c r="FO585" s="1">
        <v>1.0</v>
      </c>
      <c r="FP585" s="1">
        <v>0.456814</v>
      </c>
      <c r="FQ585" s="1">
        <v>3.52319</v>
      </c>
      <c r="FR585" s="1">
        <v>20.2837</v>
      </c>
      <c r="FS585" s="1">
        <v>5.2125</v>
      </c>
      <c r="FT585" s="1">
        <v>11.9077</v>
      </c>
      <c r="FU585" s="1">
        <v>5.0031</v>
      </c>
      <c r="FV585" s="1">
        <v>3.28973</v>
      </c>
      <c r="FW585" s="1">
        <v>9999.0</v>
      </c>
      <c r="FX585" s="1">
        <v>9999.0</v>
      </c>
      <c r="FY585" s="1">
        <v>9999.0</v>
      </c>
      <c r="FZ585" s="1">
        <v>999.9</v>
      </c>
      <c r="GA585" s="1">
        <v>1.85959</v>
      </c>
      <c r="GB585" s="1">
        <v>1.85455</v>
      </c>
      <c r="GC585" s="1">
        <v>1.85776</v>
      </c>
      <c r="GD585" s="1">
        <v>1.85614</v>
      </c>
      <c r="GE585" s="1">
        <v>1.85497</v>
      </c>
      <c r="GF585" s="1">
        <v>1.85455</v>
      </c>
      <c r="GG585" s="1">
        <v>1.85331</v>
      </c>
      <c r="GH585" s="1">
        <v>1.85639</v>
      </c>
      <c r="GI585" s="1">
        <v>0.0</v>
      </c>
      <c r="GJ585" s="1">
        <v>0.0</v>
      </c>
      <c r="GK585" s="1">
        <v>0.0</v>
      </c>
      <c r="GL585" s="1">
        <v>0.0</v>
      </c>
      <c r="GM585" s="1" t="s">
        <v>350</v>
      </c>
      <c r="GN585" s="1" t="s">
        <v>351</v>
      </c>
      <c r="GO585" s="1" t="s">
        <v>352</v>
      </c>
      <c r="GP585" s="1" t="s">
        <v>352</v>
      </c>
      <c r="GQ585" s="1" t="s">
        <v>352</v>
      </c>
      <c r="GR585" s="1" t="s">
        <v>352</v>
      </c>
      <c r="GS585" s="1">
        <v>0.0</v>
      </c>
      <c r="GT585" s="1">
        <v>100.0</v>
      </c>
      <c r="GU585" s="1">
        <v>100.0</v>
      </c>
      <c r="GV585" s="1">
        <v>2.023</v>
      </c>
      <c r="GW585" s="1">
        <v>0.0096</v>
      </c>
      <c r="GX585" s="1">
        <v>0.3679439641025603</v>
      </c>
      <c r="GY585" s="1">
        <v>0.003036990343597491</v>
      </c>
      <c r="GZ585" s="1">
        <v>-1.538114387597119E-6</v>
      </c>
      <c r="HA585" s="1">
        <v>3.390969119432733E-10</v>
      </c>
      <c r="HB585" s="1">
        <v>-0.06119280848291592</v>
      </c>
      <c r="HC585" s="1">
        <v>0.009762198319610341</v>
      </c>
      <c r="HD585" s="1">
        <v>-3.338778216718564E-4</v>
      </c>
      <c r="HE585" s="1">
        <v>2.632278881966732E-6</v>
      </c>
      <c r="HF585" s="1">
        <v>6.0</v>
      </c>
      <c r="HG585" s="1">
        <v>2134.0</v>
      </c>
      <c r="HH585" s="1">
        <v>2.0</v>
      </c>
      <c r="HI585" s="1">
        <v>31.0</v>
      </c>
      <c r="HJ585" s="1">
        <v>7.1</v>
      </c>
      <c r="HK585" s="1">
        <v>7.0</v>
      </c>
      <c r="HL585" s="1">
        <v>1.98608</v>
      </c>
      <c r="HM585" s="1">
        <v>2.30347</v>
      </c>
      <c r="HN585" s="1">
        <v>1.4978</v>
      </c>
      <c r="HO585" s="1">
        <v>2.30835</v>
      </c>
      <c r="HP585" s="1">
        <v>1.54785</v>
      </c>
      <c r="HQ585" s="1">
        <v>2.43408</v>
      </c>
      <c r="HR585" s="1">
        <v>39.692</v>
      </c>
      <c r="HS585" s="1">
        <v>15.0602</v>
      </c>
      <c r="HT585" s="1">
        <v>18.0</v>
      </c>
      <c r="HU585" s="1">
        <v>492.032</v>
      </c>
      <c r="HV585" s="1">
        <v>488.183</v>
      </c>
      <c r="HW585" s="1">
        <v>25.2814</v>
      </c>
      <c r="HX585" s="1">
        <v>32.8165</v>
      </c>
      <c r="HY585" s="1">
        <v>30.0008</v>
      </c>
      <c r="HZ585" s="1">
        <v>32.4816</v>
      </c>
      <c r="IA585" s="1">
        <v>32.5747</v>
      </c>
      <c r="IB585" s="1">
        <v>39.8261</v>
      </c>
      <c r="IC585" s="1">
        <v>35.0685</v>
      </c>
      <c r="ID585" s="1">
        <v>10.3214</v>
      </c>
      <c r="IE585" s="1">
        <v>25.2839</v>
      </c>
      <c r="IF585" s="1">
        <v>915.579</v>
      </c>
      <c r="IG585" s="1">
        <v>23.7494</v>
      </c>
      <c r="IH585" s="1">
        <v>100.481</v>
      </c>
      <c r="II585" s="1">
        <v>100.188</v>
      </c>
      <c r="IJ585" s="1" t="s">
        <v>1117</v>
      </c>
    </row>
    <row r="586" ht="15.75" customHeight="1">
      <c r="A586" s="1">
        <v>570.0</v>
      </c>
      <c r="B586" s="1">
        <v>1.6598838916E9</v>
      </c>
      <c r="C586" s="1">
        <v>3634.5</v>
      </c>
      <c r="D586" s="1" t="s">
        <v>1464</v>
      </c>
      <c r="E586" s="1" t="s">
        <v>1465</v>
      </c>
      <c r="F586" s="1">
        <v>1.0</v>
      </c>
      <c r="G586" s="1" t="s">
        <v>1105</v>
      </c>
      <c r="H586" s="1" t="s">
        <v>345</v>
      </c>
      <c r="I586" s="1" t="s">
        <v>1102</v>
      </c>
      <c r="J586" s="1" t="s">
        <v>1113</v>
      </c>
      <c r="K586" s="1" t="s">
        <v>1114</v>
      </c>
      <c r="L586" s="1" t="s">
        <v>1115</v>
      </c>
      <c r="M586" s="1" t="s">
        <v>346</v>
      </c>
      <c r="N586" s="1">
        <v>1.6598838831E9</v>
      </c>
      <c r="O586" s="1">
        <f t="shared" si="1"/>
        <v>0.003082610848</v>
      </c>
      <c r="P586" s="1">
        <f t="shared" si="2"/>
        <v>3.082610848</v>
      </c>
      <c r="Q586" s="1">
        <f t="shared" si="3"/>
        <v>12.6117141</v>
      </c>
      <c r="R586" s="1">
        <f t="shared" si="4"/>
        <v>792.0844375</v>
      </c>
      <c r="S586" s="1">
        <f t="shared" si="5"/>
        <v>636.4709071</v>
      </c>
      <c r="T586" s="1">
        <f t="shared" si="6"/>
        <v>63.23456598</v>
      </c>
      <c r="U586" s="1">
        <f t="shared" si="7"/>
        <v>78.69505906</v>
      </c>
      <c r="V586" s="1">
        <f t="shared" si="8"/>
        <v>0.1561832129</v>
      </c>
      <c r="W586" s="1">
        <f t="shared" si="9"/>
        <v>2.916699107</v>
      </c>
      <c r="X586" s="1">
        <f t="shared" si="10"/>
        <v>0.1516813559</v>
      </c>
      <c r="Y586" s="1">
        <f t="shared" si="11"/>
        <v>0.09519451274</v>
      </c>
      <c r="Z586" s="1">
        <f t="shared" si="12"/>
        <v>321.5166403</v>
      </c>
      <c r="AA586" s="1">
        <f t="shared" si="13"/>
        <v>32.10340149</v>
      </c>
      <c r="AB586" s="1">
        <f t="shared" si="14"/>
        <v>31.61553125</v>
      </c>
      <c r="AC586" s="1">
        <f t="shared" si="15"/>
        <v>4.672150974</v>
      </c>
      <c r="AD586" s="1">
        <f t="shared" si="16"/>
        <v>60.44811591</v>
      </c>
      <c r="AE586" s="1">
        <f t="shared" si="17"/>
        <v>2.728228049</v>
      </c>
      <c r="AF586" s="1">
        <f t="shared" si="18"/>
        <v>4.513338435</v>
      </c>
      <c r="AG586" s="1">
        <f t="shared" si="19"/>
        <v>1.943922925</v>
      </c>
      <c r="AH586" s="1">
        <f t="shared" si="20"/>
        <v>-135.9431384</v>
      </c>
      <c r="AI586" s="1">
        <f t="shared" si="21"/>
        <v>-95.59125107</v>
      </c>
      <c r="AJ586" s="1">
        <f t="shared" si="22"/>
        <v>-7.382332014</v>
      </c>
      <c r="AK586" s="1">
        <f t="shared" si="23"/>
        <v>82.59991882</v>
      </c>
      <c r="AL586" s="1">
        <f t="shared" si="24"/>
        <v>43.26282273</v>
      </c>
      <c r="AM586" s="1">
        <f t="shared" si="25"/>
        <v>3.072401633</v>
      </c>
      <c r="AN586" s="1">
        <f t="shared" si="26"/>
        <v>12.6117141</v>
      </c>
      <c r="AO586" s="1">
        <v>898.3051874568703</v>
      </c>
      <c r="AP586" s="1">
        <v>855.8597090909092</v>
      </c>
      <c r="AQ586" s="1">
        <v>5.206996343028933</v>
      </c>
      <c r="AR586" s="1">
        <v>65.94029506185815</v>
      </c>
      <c r="AS586" s="1">
        <f t="shared" si="27"/>
        <v>3.082610848</v>
      </c>
      <c r="AT586" s="1">
        <v>23.86407728724291</v>
      </c>
      <c r="AU586" s="1">
        <v>27.46055575757575</v>
      </c>
      <c r="AV586" s="1">
        <v>1.972747356231294E-5</v>
      </c>
      <c r="AW586" s="1">
        <v>81.18963588158564</v>
      </c>
      <c r="AX586" s="1">
        <v>5.0</v>
      </c>
      <c r="AY586" s="1">
        <v>1.0</v>
      </c>
      <c r="AZ586" s="1">
        <f t="shared" si="28"/>
        <v>1</v>
      </c>
      <c r="BA586" s="1">
        <f t="shared" si="29"/>
        <v>0</v>
      </c>
      <c r="BB586" s="1">
        <f t="shared" si="30"/>
        <v>51798.44393</v>
      </c>
      <c r="BC586" s="1">
        <f t="shared" si="31"/>
        <v>2000.008125</v>
      </c>
      <c r="BD586" s="1">
        <f t="shared" si="32"/>
        <v>1681.206485</v>
      </c>
      <c r="BE586" s="1">
        <f t="shared" si="33"/>
        <v>0.8405998275</v>
      </c>
      <c r="BF586" s="1">
        <f t="shared" si="34"/>
        <v>0.1607576671</v>
      </c>
      <c r="BG586" s="1">
        <v>6.0</v>
      </c>
      <c r="BH586" s="1">
        <v>0.5</v>
      </c>
      <c r="BI586" s="1" t="s">
        <v>347</v>
      </c>
      <c r="BJ586" s="1">
        <v>2.0</v>
      </c>
      <c r="BK586" s="1" t="b">
        <v>1</v>
      </c>
      <c r="BL586" s="1">
        <v>1.6598838831E9</v>
      </c>
      <c r="BM586" s="1">
        <v>792.0844374999999</v>
      </c>
      <c r="BN586" s="1">
        <v>846.9056875</v>
      </c>
      <c r="BO586" s="1">
        <v>27.4602625</v>
      </c>
      <c r="BP586" s="1">
        <v>23.87556875</v>
      </c>
      <c r="BQ586" s="1">
        <v>790.11025</v>
      </c>
      <c r="BR586" s="1">
        <v>27.4506</v>
      </c>
      <c r="BS586" s="1">
        <v>500.131875</v>
      </c>
      <c r="BT586" s="1">
        <v>99.251875</v>
      </c>
      <c r="BU586" s="1">
        <v>0.09998110625</v>
      </c>
      <c r="BV586" s="1">
        <v>31.00761875</v>
      </c>
      <c r="BW586" s="1">
        <v>31.61553125</v>
      </c>
      <c r="BX586" s="1">
        <v>999.9</v>
      </c>
      <c r="BY586" s="1">
        <v>0.0</v>
      </c>
      <c r="BZ586" s="1">
        <v>0.0</v>
      </c>
      <c r="CA586" s="1">
        <v>10001.7525</v>
      </c>
      <c r="CB586" s="1">
        <v>0.0</v>
      </c>
      <c r="CC586" s="1">
        <v>161.2888125</v>
      </c>
      <c r="CD586" s="1">
        <v>-54.821175</v>
      </c>
      <c r="CE586" s="1">
        <v>814.4494374999999</v>
      </c>
      <c r="CF586" s="1">
        <v>867.6203125000001</v>
      </c>
      <c r="CG586" s="1">
        <v>3.584680625</v>
      </c>
      <c r="CH586" s="1">
        <v>846.9056875</v>
      </c>
      <c r="CI586" s="1">
        <v>23.87556875</v>
      </c>
      <c r="CJ586" s="1">
        <v>2.725483125</v>
      </c>
      <c r="CK586" s="1">
        <v>2.36969625</v>
      </c>
      <c r="CL586" s="1">
        <v>22.4395625</v>
      </c>
      <c r="CM586" s="1">
        <v>20.15815</v>
      </c>
      <c r="CN586" s="1">
        <v>2000.008125</v>
      </c>
      <c r="CO586" s="1">
        <v>0.9800061875</v>
      </c>
      <c r="CP586" s="1">
        <v>0.01999428125</v>
      </c>
      <c r="CQ586" s="1">
        <v>0.0</v>
      </c>
      <c r="CR586" s="1">
        <v>2.6565625</v>
      </c>
      <c r="CS586" s="1">
        <v>0.0</v>
      </c>
      <c r="CT586" s="1">
        <v>15023.1625</v>
      </c>
      <c r="CU586" s="1">
        <v>17412.4125</v>
      </c>
      <c r="CV586" s="1">
        <v>43.0</v>
      </c>
      <c r="CW586" s="1">
        <v>44.8159375</v>
      </c>
      <c r="CX586" s="1">
        <v>42.9960625</v>
      </c>
      <c r="CY586" s="1">
        <v>43.2145625</v>
      </c>
      <c r="CZ586" s="1">
        <v>43.156</v>
      </c>
      <c r="DA586" s="1">
        <v>1960.02375</v>
      </c>
      <c r="DB586" s="1">
        <v>39.98875</v>
      </c>
      <c r="DC586" s="1">
        <v>0.0</v>
      </c>
      <c r="DD586" s="1">
        <v>1.6598838905E9</v>
      </c>
      <c r="DE586" s="1">
        <v>0.0</v>
      </c>
      <c r="DF586" s="1">
        <v>1.659883469E9</v>
      </c>
      <c r="DG586" s="1" t="s">
        <v>1116</v>
      </c>
      <c r="DH586" s="1">
        <v>1.659883467E9</v>
      </c>
      <c r="DI586" s="1">
        <v>1.659883469E9</v>
      </c>
      <c r="DJ586" s="1">
        <v>2.0</v>
      </c>
      <c r="DK586" s="1">
        <v>0.127</v>
      </c>
      <c r="DL586" s="1">
        <v>-0.009</v>
      </c>
      <c r="DM586" s="1">
        <v>1.356</v>
      </c>
      <c r="DN586" s="1">
        <v>0.015</v>
      </c>
      <c r="DO586" s="1">
        <v>400.0</v>
      </c>
      <c r="DP586" s="1">
        <v>25.0</v>
      </c>
      <c r="DQ586" s="1">
        <v>0.21</v>
      </c>
      <c r="DR586" s="1">
        <v>0.05</v>
      </c>
      <c r="DS586" s="1">
        <v>12.18209183768319</v>
      </c>
      <c r="DT586" s="1">
        <v>2.771683546761943</v>
      </c>
      <c r="DU586" s="1">
        <v>0.2746791188347855</v>
      </c>
      <c r="DV586" s="1">
        <v>0.0</v>
      </c>
      <c r="DW586" s="1">
        <v>-54.83143870967742</v>
      </c>
      <c r="DX586" s="1">
        <v>-12.67155483870967</v>
      </c>
      <c r="DY586" s="1">
        <v>1.015768913800525</v>
      </c>
      <c r="DZ586" s="1">
        <v>0.0</v>
      </c>
      <c r="EA586" s="1">
        <v>638.5324733841221</v>
      </c>
      <c r="EB586" s="1">
        <v>271.5835323250766</v>
      </c>
      <c r="EC586" s="1">
        <v>19.69925901496094</v>
      </c>
      <c r="ED586" s="1">
        <v>0.0</v>
      </c>
      <c r="EE586" s="1">
        <v>3.568311219512195</v>
      </c>
      <c r="EF586" s="1">
        <v>0.2698705923345017</v>
      </c>
      <c r="EG586" s="1">
        <v>0.0321052649124432</v>
      </c>
      <c r="EH586" s="1">
        <v>0.0</v>
      </c>
      <c r="EI586" s="1">
        <v>1.944042334708913</v>
      </c>
      <c r="EJ586" s="1">
        <v>8.061752149474764E-4</v>
      </c>
      <c r="EK586" s="1">
        <v>0.001587197552738632</v>
      </c>
      <c r="EL586" s="1">
        <v>1.0</v>
      </c>
      <c r="EM586" s="1">
        <v>1.0</v>
      </c>
      <c r="EN586" s="1">
        <v>5.0</v>
      </c>
      <c r="EO586" s="1" t="s">
        <v>371</v>
      </c>
      <c r="EP586" s="1">
        <v>2.94188</v>
      </c>
      <c r="EQ586" s="1">
        <v>2.80122</v>
      </c>
      <c r="ER586" s="1">
        <v>0.147653</v>
      </c>
      <c r="ES586" s="1">
        <v>0.154045</v>
      </c>
      <c r="ET586" s="1">
        <v>0.118099</v>
      </c>
      <c r="EU586" s="1">
        <v>0.106987</v>
      </c>
      <c r="EV586" s="1">
        <v>17463.0</v>
      </c>
      <c r="EW586" s="1">
        <v>18174.0</v>
      </c>
      <c r="EX586" s="1">
        <v>23831.4</v>
      </c>
      <c r="EY586" s="1">
        <v>25007.6</v>
      </c>
      <c r="EZ586" s="1">
        <v>33643.7</v>
      </c>
      <c r="FA586" s="1">
        <v>35662.6</v>
      </c>
      <c r="FB586" s="1">
        <v>43454.3</v>
      </c>
      <c r="FC586" s="1">
        <v>46227.8</v>
      </c>
      <c r="FD586" s="1">
        <v>1.94058</v>
      </c>
      <c r="FE586" s="1">
        <v>1.83628</v>
      </c>
      <c r="FF586" s="1">
        <v>0.0851117</v>
      </c>
      <c r="FG586" s="1">
        <v>0.0</v>
      </c>
      <c r="FH586" s="1">
        <v>30.2245</v>
      </c>
      <c r="FI586" s="1">
        <v>999.9</v>
      </c>
      <c r="FJ586" s="1">
        <v>59.5</v>
      </c>
      <c r="FK586" s="1">
        <v>35.7</v>
      </c>
      <c r="FL586" s="1">
        <v>35.1953</v>
      </c>
      <c r="FM586" s="1">
        <v>63.8698</v>
      </c>
      <c r="FN586" s="1">
        <v>26.2019</v>
      </c>
      <c r="FO586" s="1">
        <v>1.0</v>
      </c>
      <c r="FP586" s="1">
        <v>0.456852</v>
      </c>
      <c r="FQ586" s="1">
        <v>3.52206</v>
      </c>
      <c r="FR586" s="1">
        <v>20.2838</v>
      </c>
      <c r="FS586" s="1">
        <v>5.2125</v>
      </c>
      <c r="FT586" s="1">
        <v>11.9077</v>
      </c>
      <c r="FU586" s="1">
        <v>5.00315</v>
      </c>
      <c r="FV586" s="1">
        <v>3.28973</v>
      </c>
      <c r="FW586" s="1">
        <v>9999.0</v>
      </c>
      <c r="FX586" s="1">
        <v>9999.0</v>
      </c>
      <c r="FY586" s="1">
        <v>9999.0</v>
      </c>
      <c r="FZ586" s="1">
        <v>999.9</v>
      </c>
      <c r="GA586" s="1">
        <v>1.85959</v>
      </c>
      <c r="GB586" s="1">
        <v>1.85455</v>
      </c>
      <c r="GC586" s="1">
        <v>1.85776</v>
      </c>
      <c r="GD586" s="1">
        <v>1.85615</v>
      </c>
      <c r="GE586" s="1">
        <v>1.85497</v>
      </c>
      <c r="GF586" s="1">
        <v>1.85455</v>
      </c>
      <c r="GG586" s="1">
        <v>1.85331</v>
      </c>
      <c r="GH586" s="1">
        <v>1.85638</v>
      </c>
      <c r="GI586" s="1">
        <v>0.0</v>
      </c>
      <c r="GJ586" s="1">
        <v>0.0</v>
      </c>
      <c r="GK586" s="1">
        <v>0.0</v>
      </c>
      <c r="GL586" s="1">
        <v>0.0</v>
      </c>
      <c r="GM586" s="1" t="s">
        <v>350</v>
      </c>
      <c r="GN586" s="1" t="s">
        <v>351</v>
      </c>
      <c r="GO586" s="1" t="s">
        <v>352</v>
      </c>
      <c r="GP586" s="1" t="s">
        <v>352</v>
      </c>
      <c r="GQ586" s="1" t="s">
        <v>352</v>
      </c>
      <c r="GR586" s="1" t="s">
        <v>352</v>
      </c>
      <c r="GS586" s="1">
        <v>0.0</v>
      </c>
      <c r="GT586" s="1">
        <v>100.0</v>
      </c>
      <c r="GU586" s="1">
        <v>100.0</v>
      </c>
      <c r="GV586" s="1">
        <v>2.026</v>
      </c>
      <c r="GW586" s="1">
        <v>0.0096</v>
      </c>
      <c r="GX586" s="1">
        <v>0.3679439641025603</v>
      </c>
      <c r="GY586" s="1">
        <v>0.003036990343597491</v>
      </c>
      <c r="GZ586" s="1">
        <v>-1.538114387597119E-6</v>
      </c>
      <c r="HA586" s="1">
        <v>3.390969119432733E-10</v>
      </c>
      <c r="HB586" s="1">
        <v>-0.06119280848291592</v>
      </c>
      <c r="HC586" s="1">
        <v>0.009762198319610341</v>
      </c>
      <c r="HD586" s="1">
        <v>-3.338778216718564E-4</v>
      </c>
      <c r="HE586" s="1">
        <v>2.632278881966732E-6</v>
      </c>
      <c r="HF586" s="1">
        <v>6.0</v>
      </c>
      <c r="HG586" s="1">
        <v>2134.0</v>
      </c>
      <c r="HH586" s="1">
        <v>2.0</v>
      </c>
      <c r="HI586" s="1">
        <v>31.0</v>
      </c>
      <c r="HJ586" s="1">
        <v>7.1</v>
      </c>
      <c r="HK586" s="1">
        <v>7.0</v>
      </c>
      <c r="HL586" s="1">
        <v>1.98975</v>
      </c>
      <c r="HM586" s="1">
        <v>2.32056</v>
      </c>
      <c r="HN586" s="1">
        <v>1.4978</v>
      </c>
      <c r="HO586" s="1">
        <v>2.30957</v>
      </c>
      <c r="HP586" s="1">
        <v>1.54785</v>
      </c>
      <c r="HQ586" s="1">
        <v>2.27417</v>
      </c>
      <c r="HR586" s="1">
        <v>39.692</v>
      </c>
      <c r="HS586" s="1">
        <v>15.0514</v>
      </c>
      <c r="HT586" s="1">
        <v>18.0</v>
      </c>
      <c r="HU586" s="1">
        <v>492.085</v>
      </c>
      <c r="HV586" s="1">
        <v>488.174</v>
      </c>
      <c r="HW586" s="1">
        <v>25.2812</v>
      </c>
      <c r="HX586" s="1">
        <v>32.8176</v>
      </c>
      <c r="HY586" s="1">
        <v>30.0008</v>
      </c>
      <c r="HZ586" s="1">
        <v>32.4827</v>
      </c>
      <c r="IA586" s="1">
        <v>32.5758</v>
      </c>
      <c r="IB586" s="1">
        <v>39.9997</v>
      </c>
      <c r="IC586" s="1">
        <v>35.0685</v>
      </c>
      <c r="ID586" s="1">
        <v>10.3214</v>
      </c>
      <c r="IE586" s="1">
        <v>25.2839</v>
      </c>
      <c r="IF586" s="1">
        <v>925.598</v>
      </c>
      <c r="IG586" s="1">
        <v>23.7475</v>
      </c>
      <c r="IH586" s="1">
        <v>100.481</v>
      </c>
      <c r="II586" s="1">
        <v>100.188</v>
      </c>
      <c r="IJ586" s="1" t="s">
        <v>1117</v>
      </c>
    </row>
    <row r="587" ht="15.75" customHeight="1">
      <c r="A587" s="1">
        <v>571.0</v>
      </c>
      <c r="B587" s="1">
        <v>1.6598838931E9</v>
      </c>
      <c r="C587" s="1">
        <v>3636.0</v>
      </c>
      <c r="D587" s="1" t="s">
        <v>1466</v>
      </c>
      <c r="E587" s="1" t="s">
        <v>1467</v>
      </c>
      <c r="F587" s="1">
        <v>1.0</v>
      </c>
      <c r="G587" s="1" t="s">
        <v>1105</v>
      </c>
      <c r="H587" s="1" t="s">
        <v>345</v>
      </c>
      <c r="I587" s="1" t="s">
        <v>1102</v>
      </c>
      <c r="J587" s="1" t="s">
        <v>1113</v>
      </c>
      <c r="K587" s="1" t="s">
        <v>1114</v>
      </c>
      <c r="L587" s="1" t="s">
        <v>1115</v>
      </c>
      <c r="M587" s="1" t="s">
        <v>346</v>
      </c>
      <c r="N587" s="1">
        <v>1.65988388513125E9</v>
      </c>
      <c r="O587" s="1">
        <f t="shared" si="1"/>
        <v>0.00309284224</v>
      </c>
      <c r="P587" s="1">
        <f t="shared" si="2"/>
        <v>3.09284224</v>
      </c>
      <c r="Q587" s="1">
        <f t="shared" si="3"/>
        <v>12.60612415</v>
      </c>
      <c r="R587" s="1">
        <f t="shared" si="4"/>
        <v>802.236125</v>
      </c>
      <c r="S587" s="1">
        <f t="shared" si="5"/>
        <v>646.7978343</v>
      </c>
      <c r="T587" s="1">
        <f t="shared" si="6"/>
        <v>64.2607345</v>
      </c>
      <c r="U587" s="1">
        <f t="shared" si="7"/>
        <v>79.70385783</v>
      </c>
      <c r="V587" s="1">
        <f t="shared" si="8"/>
        <v>0.1567252716</v>
      </c>
      <c r="W587" s="1">
        <f t="shared" si="9"/>
        <v>2.9166087</v>
      </c>
      <c r="X587" s="1">
        <f t="shared" si="10"/>
        <v>0.1521924637</v>
      </c>
      <c r="Y587" s="1">
        <f t="shared" si="11"/>
        <v>0.09551662469</v>
      </c>
      <c r="Z587" s="1">
        <f t="shared" si="12"/>
        <v>321.515589</v>
      </c>
      <c r="AA587" s="1">
        <f t="shared" si="13"/>
        <v>32.09880147</v>
      </c>
      <c r="AB587" s="1">
        <f t="shared" si="14"/>
        <v>31.6149</v>
      </c>
      <c r="AC587" s="1">
        <f t="shared" si="15"/>
        <v>4.671983574</v>
      </c>
      <c r="AD587" s="1">
        <f t="shared" si="16"/>
        <v>60.45316772</v>
      </c>
      <c r="AE587" s="1">
        <f t="shared" si="17"/>
        <v>2.72815078</v>
      </c>
      <c r="AF587" s="1">
        <f t="shared" si="18"/>
        <v>4.512833459</v>
      </c>
      <c r="AG587" s="1">
        <f t="shared" si="19"/>
        <v>1.943832794</v>
      </c>
      <c r="AH587" s="1">
        <f t="shared" si="20"/>
        <v>-136.3943428</v>
      </c>
      <c r="AI587" s="1">
        <f t="shared" si="21"/>
        <v>-95.79761412</v>
      </c>
      <c r="AJ587" s="1">
        <f t="shared" si="22"/>
        <v>-7.398403813</v>
      </c>
      <c r="AK587" s="1">
        <f t="shared" si="23"/>
        <v>81.92522827</v>
      </c>
      <c r="AL587" s="1">
        <f t="shared" si="24"/>
        <v>43.4798687</v>
      </c>
      <c r="AM587" s="1">
        <f t="shared" si="25"/>
        <v>3.079450945</v>
      </c>
      <c r="AN587" s="1">
        <f t="shared" si="26"/>
        <v>12.60612415</v>
      </c>
      <c r="AO587" s="1">
        <v>906.065772940347</v>
      </c>
      <c r="AP587" s="1">
        <v>863.6526303030305</v>
      </c>
      <c r="AQ587" s="1">
        <v>5.201948101660731</v>
      </c>
      <c r="AR587" s="1">
        <v>65.94029506185815</v>
      </c>
      <c r="AS587" s="1">
        <f t="shared" si="27"/>
        <v>3.09284224</v>
      </c>
      <c r="AT587" s="1">
        <v>23.85128612452716</v>
      </c>
      <c r="AU587" s="1">
        <v>27.45964787878787</v>
      </c>
      <c r="AV587" s="1">
        <v>3.617557063286174E-5</v>
      </c>
      <c r="AW587" s="1">
        <v>81.18963588158564</v>
      </c>
      <c r="AX587" s="1">
        <v>5.0</v>
      </c>
      <c r="AY587" s="1">
        <v>1.0</v>
      </c>
      <c r="AZ587" s="1">
        <f t="shared" si="28"/>
        <v>1</v>
      </c>
      <c r="BA587" s="1">
        <f t="shared" si="29"/>
        <v>0</v>
      </c>
      <c r="BB587" s="1">
        <f t="shared" si="30"/>
        <v>51796.2177</v>
      </c>
      <c r="BC587" s="1">
        <f t="shared" si="31"/>
        <v>2000.003125</v>
      </c>
      <c r="BD587" s="1">
        <f t="shared" si="32"/>
        <v>1681.202154</v>
      </c>
      <c r="BE587" s="1">
        <f t="shared" si="33"/>
        <v>0.8405997634</v>
      </c>
      <c r="BF587" s="1">
        <f t="shared" si="34"/>
        <v>0.1607575433</v>
      </c>
      <c r="BG587" s="1">
        <v>6.0</v>
      </c>
      <c r="BH587" s="1">
        <v>0.5</v>
      </c>
      <c r="BI587" s="1" t="s">
        <v>347</v>
      </c>
      <c r="BJ587" s="1">
        <v>2.0</v>
      </c>
      <c r="BK587" s="1" t="b">
        <v>1</v>
      </c>
      <c r="BL587" s="1">
        <v>1.65988388513125E9</v>
      </c>
      <c r="BM587" s="1">
        <v>802.2361249999999</v>
      </c>
      <c r="BN587" s="1">
        <v>857.3626875</v>
      </c>
      <c r="BO587" s="1">
        <v>27.4594125</v>
      </c>
      <c r="BP587" s="1">
        <v>23.86644375</v>
      </c>
      <c r="BQ587" s="1">
        <v>800.2494375</v>
      </c>
      <c r="BR587" s="1">
        <v>27.44974375</v>
      </c>
      <c r="BS587" s="1">
        <v>500.1253125</v>
      </c>
      <c r="BT587" s="1">
        <v>99.25214375</v>
      </c>
      <c r="BU587" s="1">
        <v>0.09997385</v>
      </c>
      <c r="BV587" s="1">
        <v>31.00565625</v>
      </c>
      <c r="BW587" s="1">
        <v>31.6149</v>
      </c>
      <c r="BX587" s="1">
        <v>999.9</v>
      </c>
      <c r="BY587" s="1">
        <v>0.0</v>
      </c>
      <c r="BZ587" s="1">
        <v>0.0</v>
      </c>
      <c r="CA587" s="1">
        <v>10001.20875</v>
      </c>
      <c r="CB587" s="1">
        <v>0.0</v>
      </c>
      <c r="CC587" s="1">
        <v>160.935125</v>
      </c>
      <c r="CD587" s="1">
        <v>-55.12650000000001</v>
      </c>
      <c r="CE587" s="1">
        <v>824.887125</v>
      </c>
      <c r="CF587" s="1">
        <v>878.325</v>
      </c>
      <c r="CG587" s="1">
        <v>3.592953125</v>
      </c>
      <c r="CH587" s="1">
        <v>857.3626875</v>
      </c>
      <c r="CI587" s="1">
        <v>23.86644375</v>
      </c>
      <c r="CJ587" s="1">
        <v>2.725405625</v>
      </c>
      <c r="CK587" s="1">
        <v>2.368796875</v>
      </c>
      <c r="CL587" s="1">
        <v>22.4391</v>
      </c>
      <c r="CM587" s="1">
        <v>20.15201875</v>
      </c>
      <c r="CN587" s="1">
        <v>2000.003125</v>
      </c>
      <c r="CO587" s="1">
        <v>0.980008</v>
      </c>
      <c r="CP587" s="1">
        <v>0.0199925</v>
      </c>
      <c r="CQ587" s="1">
        <v>0.0</v>
      </c>
      <c r="CR587" s="1">
        <v>2.86225</v>
      </c>
      <c r="CS587" s="1">
        <v>0.0</v>
      </c>
      <c r="CT587" s="1">
        <v>15035.2875</v>
      </c>
      <c r="CU587" s="1">
        <v>17412.38125</v>
      </c>
      <c r="CV587" s="1">
        <v>43.003875</v>
      </c>
      <c r="CW587" s="1">
        <v>44.8238125</v>
      </c>
      <c r="CX587" s="1">
        <v>43.0</v>
      </c>
      <c r="CY587" s="1">
        <v>43.2224375</v>
      </c>
      <c r="CZ587" s="1">
        <v>43.16374999999999</v>
      </c>
      <c r="DA587" s="1">
        <v>1960.023125</v>
      </c>
      <c r="DB587" s="1">
        <v>39.984375</v>
      </c>
      <c r="DC587" s="1">
        <v>0.0</v>
      </c>
      <c r="DD587" s="1">
        <v>1.6598838917E9</v>
      </c>
      <c r="DE587" s="1">
        <v>0.0</v>
      </c>
      <c r="DF587" s="1">
        <v>1.659883469E9</v>
      </c>
      <c r="DG587" s="1" t="s">
        <v>1116</v>
      </c>
      <c r="DH587" s="1">
        <v>1.659883467E9</v>
      </c>
      <c r="DI587" s="1">
        <v>1.659883469E9</v>
      </c>
      <c r="DJ587" s="1">
        <v>2.0</v>
      </c>
      <c r="DK587" s="1">
        <v>0.127</v>
      </c>
      <c r="DL587" s="1">
        <v>-0.009</v>
      </c>
      <c r="DM587" s="1">
        <v>1.356</v>
      </c>
      <c r="DN587" s="1">
        <v>0.015</v>
      </c>
      <c r="DO587" s="1">
        <v>400.0</v>
      </c>
      <c r="DP587" s="1">
        <v>25.0</v>
      </c>
      <c r="DQ587" s="1">
        <v>0.21</v>
      </c>
      <c r="DR587" s="1">
        <v>0.05</v>
      </c>
      <c r="DS587" s="1">
        <v>12.23573485665299</v>
      </c>
      <c r="DT587" s="1">
        <v>2.433656175683483</v>
      </c>
      <c r="DU587" s="1">
        <v>0.2519719691981218</v>
      </c>
      <c r="DV587" s="1">
        <v>0.0</v>
      </c>
      <c r="DW587" s="1">
        <v>-54.99957741935483</v>
      </c>
      <c r="DX587" s="1">
        <v>-11.50383387096763</v>
      </c>
      <c r="DY587" s="1">
        <v>0.9497333471982745</v>
      </c>
      <c r="DZ587" s="1">
        <v>0.0</v>
      </c>
      <c r="EA587" s="1">
        <v>643.086151915738</v>
      </c>
      <c r="EB587" s="1">
        <v>272.8986170593126</v>
      </c>
      <c r="EC587" s="1">
        <v>19.79415880380907</v>
      </c>
      <c r="ED587" s="1">
        <v>0.0</v>
      </c>
      <c r="EE587" s="1">
        <v>3.573500000000001</v>
      </c>
      <c r="EF587" s="1">
        <v>0.2570013240418205</v>
      </c>
      <c r="EG587" s="1">
        <v>0.03086655850830057</v>
      </c>
      <c r="EH587" s="1">
        <v>0.0</v>
      </c>
      <c r="EI587" s="1">
        <v>1.943941483923291</v>
      </c>
      <c r="EJ587" s="1">
        <v>-0.004045700612294042</v>
      </c>
      <c r="EK587" s="1">
        <v>0.001680573100002789</v>
      </c>
      <c r="EL587" s="1">
        <v>1.0</v>
      </c>
      <c r="EM587" s="1">
        <v>1.0</v>
      </c>
      <c r="EN587" s="1">
        <v>5.0</v>
      </c>
      <c r="EO587" s="1" t="s">
        <v>371</v>
      </c>
      <c r="EP587" s="1">
        <v>2.94199</v>
      </c>
      <c r="EQ587" s="1">
        <v>2.80118</v>
      </c>
      <c r="ER587" s="1">
        <v>0.148543</v>
      </c>
      <c r="ES587" s="1">
        <v>0.154889</v>
      </c>
      <c r="ET587" s="1">
        <v>0.118095</v>
      </c>
      <c r="EU587" s="1">
        <v>0.106979</v>
      </c>
      <c r="EV587" s="1">
        <v>17444.6</v>
      </c>
      <c r="EW587" s="1">
        <v>18155.6</v>
      </c>
      <c r="EX587" s="1">
        <v>23831.3</v>
      </c>
      <c r="EY587" s="1">
        <v>25007.4</v>
      </c>
      <c r="EZ587" s="1">
        <v>33643.6</v>
      </c>
      <c r="FA587" s="1">
        <v>35662.7</v>
      </c>
      <c r="FB587" s="1">
        <v>43454.0</v>
      </c>
      <c r="FC587" s="1">
        <v>46227.5</v>
      </c>
      <c r="FD587" s="1">
        <v>1.94053</v>
      </c>
      <c r="FE587" s="1">
        <v>1.8361</v>
      </c>
      <c r="FF587" s="1">
        <v>0.0851303</v>
      </c>
      <c r="FG587" s="1">
        <v>0.0</v>
      </c>
      <c r="FH587" s="1">
        <v>30.2255</v>
      </c>
      <c r="FI587" s="1">
        <v>999.9</v>
      </c>
      <c r="FJ587" s="1">
        <v>59.5</v>
      </c>
      <c r="FK587" s="1">
        <v>35.7</v>
      </c>
      <c r="FL587" s="1">
        <v>35.194</v>
      </c>
      <c r="FM587" s="1">
        <v>64.1198</v>
      </c>
      <c r="FN587" s="1">
        <v>25.617</v>
      </c>
      <c r="FO587" s="1">
        <v>1.0</v>
      </c>
      <c r="FP587" s="1">
        <v>0.457111</v>
      </c>
      <c r="FQ587" s="1">
        <v>3.51915</v>
      </c>
      <c r="FR587" s="1">
        <v>20.2839</v>
      </c>
      <c r="FS587" s="1">
        <v>5.21235</v>
      </c>
      <c r="FT587" s="1">
        <v>11.9075</v>
      </c>
      <c r="FU587" s="1">
        <v>5.00295</v>
      </c>
      <c r="FV587" s="1">
        <v>3.2898</v>
      </c>
      <c r="FW587" s="1">
        <v>9999.0</v>
      </c>
      <c r="FX587" s="1">
        <v>9999.0</v>
      </c>
      <c r="FY587" s="1">
        <v>9999.0</v>
      </c>
      <c r="FZ587" s="1">
        <v>999.9</v>
      </c>
      <c r="GA587" s="1">
        <v>1.85959</v>
      </c>
      <c r="GB587" s="1">
        <v>1.85455</v>
      </c>
      <c r="GC587" s="1">
        <v>1.85776</v>
      </c>
      <c r="GD587" s="1">
        <v>1.85617</v>
      </c>
      <c r="GE587" s="1">
        <v>1.85499</v>
      </c>
      <c r="GF587" s="1">
        <v>1.85455</v>
      </c>
      <c r="GG587" s="1">
        <v>1.85333</v>
      </c>
      <c r="GH587" s="1">
        <v>1.85638</v>
      </c>
      <c r="GI587" s="1">
        <v>0.0</v>
      </c>
      <c r="GJ587" s="1">
        <v>0.0</v>
      </c>
      <c r="GK587" s="1">
        <v>0.0</v>
      </c>
      <c r="GL587" s="1">
        <v>0.0</v>
      </c>
      <c r="GM587" s="1" t="s">
        <v>350</v>
      </c>
      <c r="GN587" s="1" t="s">
        <v>351</v>
      </c>
      <c r="GO587" s="1" t="s">
        <v>352</v>
      </c>
      <c r="GP587" s="1" t="s">
        <v>352</v>
      </c>
      <c r="GQ587" s="1" t="s">
        <v>352</v>
      </c>
      <c r="GR587" s="1" t="s">
        <v>352</v>
      </c>
      <c r="GS587" s="1">
        <v>0.0</v>
      </c>
      <c r="GT587" s="1">
        <v>100.0</v>
      </c>
      <c r="GU587" s="1">
        <v>100.0</v>
      </c>
      <c r="GV587" s="1">
        <v>2.035</v>
      </c>
      <c r="GW587" s="1">
        <v>0.0096</v>
      </c>
      <c r="GX587" s="1">
        <v>0.3679439641025603</v>
      </c>
      <c r="GY587" s="1">
        <v>0.003036990343597491</v>
      </c>
      <c r="GZ587" s="1">
        <v>-1.538114387597119E-6</v>
      </c>
      <c r="HA587" s="1">
        <v>3.390969119432733E-10</v>
      </c>
      <c r="HB587" s="1">
        <v>-0.06119280848291592</v>
      </c>
      <c r="HC587" s="1">
        <v>0.009762198319610341</v>
      </c>
      <c r="HD587" s="1">
        <v>-3.338778216718564E-4</v>
      </c>
      <c r="HE587" s="1">
        <v>2.632278881966732E-6</v>
      </c>
      <c r="HF587" s="1">
        <v>6.0</v>
      </c>
      <c r="HG587" s="1">
        <v>2134.0</v>
      </c>
      <c r="HH587" s="1">
        <v>2.0</v>
      </c>
      <c r="HI587" s="1">
        <v>31.0</v>
      </c>
      <c r="HJ587" s="1">
        <v>7.1</v>
      </c>
      <c r="HK587" s="1">
        <v>7.1</v>
      </c>
      <c r="HL587" s="1">
        <v>2.00439</v>
      </c>
      <c r="HM587" s="1">
        <v>2.30469</v>
      </c>
      <c r="HN587" s="1">
        <v>1.4978</v>
      </c>
      <c r="HO587" s="1">
        <v>2.30835</v>
      </c>
      <c r="HP587" s="1">
        <v>1.54785</v>
      </c>
      <c r="HQ587" s="1">
        <v>2.4353</v>
      </c>
      <c r="HR587" s="1">
        <v>39.692</v>
      </c>
      <c r="HS587" s="1">
        <v>15.0602</v>
      </c>
      <c r="HT587" s="1">
        <v>18.0</v>
      </c>
      <c r="HU587" s="1">
        <v>492.072</v>
      </c>
      <c r="HV587" s="1">
        <v>488.078</v>
      </c>
      <c r="HW587" s="1">
        <v>25.2805</v>
      </c>
      <c r="HX587" s="1">
        <v>32.8211</v>
      </c>
      <c r="HY587" s="1">
        <v>30.0008</v>
      </c>
      <c r="HZ587" s="1">
        <v>32.4852</v>
      </c>
      <c r="IA587" s="1">
        <v>32.5783</v>
      </c>
      <c r="IB587" s="1">
        <v>40.186</v>
      </c>
      <c r="IC587" s="1">
        <v>35.0685</v>
      </c>
      <c r="ID587" s="1">
        <v>10.3214</v>
      </c>
      <c r="IE587" s="1">
        <v>25.2839</v>
      </c>
      <c r="IF587" s="1">
        <v>925.598</v>
      </c>
      <c r="IG587" s="1">
        <v>23.7402</v>
      </c>
      <c r="IH587" s="1">
        <v>100.481</v>
      </c>
      <c r="II587" s="1">
        <v>100.187</v>
      </c>
      <c r="IJ587" s="1" t="s">
        <v>1117</v>
      </c>
    </row>
    <row r="588" ht="15.75" customHeight="1">
      <c r="A588" s="1">
        <v>572.0</v>
      </c>
      <c r="B588" s="1">
        <v>1.6598838936E9</v>
      </c>
      <c r="C588" s="1">
        <v>3636.5</v>
      </c>
      <c r="D588" s="1" t="s">
        <v>1466</v>
      </c>
      <c r="E588" s="1" t="s">
        <v>1467</v>
      </c>
      <c r="F588" s="1">
        <v>1.0</v>
      </c>
      <c r="G588" s="1" t="s">
        <v>1105</v>
      </c>
      <c r="H588" s="1" t="s">
        <v>345</v>
      </c>
      <c r="I588" s="1" t="s">
        <v>1102</v>
      </c>
      <c r="J588" s="1" t="s">
        <v>1113</v>
      </c>
      <c r="K588" s="1" t="s">
        <v>1114</v>
      </c>
      <c r="L588" s="1" t="s">
        <v>1115</v>
      </c>
      <c r="M588" s="1" t="s">
        <v>346</v>
      </c>
      <c r="N588" s="1">
        <v>1.65988388513125E9</v>
      </c>
      <c r="O588" s="1">
        <f t="shared" si="1"/>
        <v>0.003095261986</v>
      </c>
      <c r="P588" s="1">
        <f t="shared" si="2"/>
        <v>3.095261986</v>
      </c>
      <c r="Q588" s="1">
        <f t="shared" si="3"/>
        <v>12.4545778</v>
      </c>
      <c r="R588" s="1">
        <f t="shared" si="4"/>
        <v>802.236125</v>
      </c>
      <c r="S588" s="1">
        <f t="shared" si="5"/>
        <v>648.459955</v>
      </c>
      <c r="T588" s="1">
        <f t="shared" si="6"/>
        <v>64.42586971</v>
      </c>
      <c r="U588" s="1">
        <f t="shared" si="7"/>
        <v>79.70385783</v>
      </c>
      <c r="V588" s="1">
        <f t="shared" si="8"/>
        <v>0.156851535</v>
      </c>
      <c r="W588" s="1">
        <f t="shared" si="9"/>
        <v>2.9166087</v>
      </c>
      <c r="X588" s="1">
        <f t="shared" si="10"/>
        <v>0.1523115345</v>
      </c>
      <c r="Y588" s="1">
        <f t="shared" si="11"/>
        <v>0.09559166427</v>
      </c>
      <c r="Z588" s="1">
        <f t="shared" si="12"/>
        <v>321.515589</v>
      </c>
      <c r="AA588" s="1">
        <f t="shared" si="13"/>
        <v>32.09817134</v>
      </c>
      <c r="AB588" s="1">
        <f t="shared" si="14"/>
        <v>31.6149</v>
      </c>
      <c r="AC588" s="1">
        <f t="shared" si="15"/>
        <v>4.671983574</v>
      </c>
      <c r="AD588" s="1">
        <f t="shared" si="16"/>
        <v>60.45316772</v>
      </c>
      <c r="AE588" s="1">
        <f t="shared" si="17"/>
        <v>2.72815078</v>
      </c>
      <c r="AF588" s="1">
        <f t="shared" si="18"/>
        <v>4.512833459</v>
      </c>
      <c r="AG588" s="1">
        <f t="shared" si="19"/>
        <v>1.943832794</v>
      </c>
      <c r="AH588" s="1">
        <f t="shared" si="20"/>
        <v>-136.5010536</v>
      </c>
      <c r="AI588" s="1">
        <f t="shared" si="21"/>
        <v>-95.79761412</v>
      </c>
      <c r="AJ588" s="1">
        <f t="shared" si="22"/>
        <v>-7.398403813</v>
      </c>
      <c r="AK588" s="1">
        <f t="shared" si="23"/>
        <v>81.81851748</v>
      </c>
      <c r="AL588" s="1">
        <f t="shared" si="24"/>
        <v>43.4798687</v>
      </c>
      <c r="AM588" s="1">
        <f t="shared" si="25"/>
        <v>3.079450945</v>
      </c>
      <c r="AN588" s="1">
        <f t="shared" si="26"/>
        <v>12.4545778</v>
      </c>
      <c r="AO588" s="1">
        <v>908.62205033963</v>
      </c>
      <c r="AP588" s="1">
        <v>866.3123030303028</v>
      </c>
      <c r="AQ588" s="1">
        <v>5.21795985171691</v>
      </c>
      <c r="AR588" s="1">
        <v>65.94029506185815</v>
      </c>
      <c r="AS588" s="1">
        <f t="shared" si="27"/>
        <v>3.095261986</v>
      </c>
      <c r="AT588" s="1">
        <v>23.84812653074379</v>
      </c>
      <c r="AU588" s="1">
        <v>27.45935818181817</v>
      </c>
      <c r="AV588" s="1">
        <v>2.902392469679975E-5</v>
      </c>
      <c r="AW588" s="1">
        <v>81.18963588158564</v>
      </c>
      <c r="AX588" s="1">
        <v>5.0</v>
      </c>
      <c r="AY588" s="1">
        <v>1.0</v>
      </c>
      <c r="AZ588" s="1">
        <f t="shared" si="28"/>
        <v>1</v>
      </c>
      <c r="BA588" s="1">
        <f t="shared" si="29"/>
        <v>0</v>
      </c>
      <c r="BB588" s="1">
        <f t="shared" si="30"/>
        <v>51796.2177</v>
      </c>
      <c r="BC588" s="1">
        <f t="shared" si="31"/>
        <v>2000.003125</v>
      </c>
      <c r="BD588" s="1">
        <f t="shared" si="32"/>
        <v>1681.202154</v>
      </c>
      <c r="BE588" s="1">
        <f t="shared" si="33"/>
        <v>0.8405997634</v>
      </c>
      <c r="BF588" s="1">
        <f t="shared" si="34"/>
        <v>0.1607575433</v>
      </c>
      <c r="BG588" s="1">
        <v>6.0</v>
      </c>
      <c r="BH588" s="1">
        <v>0.5</v>
      </c>
      <c r="BI588" s="1" t="s">
        <v>347</v>
      </c>
      <c r="BJ588" s="1">
        <v>2.0</v>
      </c>
      <c r="BK588" s="1" t="b">
        <v>1</v>
      </c>
      <c r="BL588" s="1">
        <v>1.65988388513125E9</v>
      </c>
      <c r="BM588" s="1">
        <v>802.2361249999999</v>
      </c>
      <c r="BN588" s="1">
        <v>857.3626875</v>
      </c>
      <c r="BO588" s="1">
        <v>27.4594125</v>
      </c>
      <c r="BP588" s="1">
        <v>23.86644375</v>
      </c>
      <c r="BQ588" s="1">
        <v>800.2494375</v>
      </c>
      <c r="BR588" s="1">
        <v>27.44974375</v>
      </c>
      <c r="BS588" s="1">
        <v>500.1253125</v>
      </c>
      <c r="BT588" s="1">
        <v>99.25214375</v>
      </c>
      <c r="BU588" s="1">
        <v>0.09997385</v>
      </c>
      <c r="BV588" s="1">
        <v>31.00565625</v>
      </c>
      <c r="BW588" s="1">
        <v>31.6149</v>
      </c>
      <c r="BX588" s="1">
        <v>999.9</v>
      </c>
      <c r="BY588" s="1">
        <v>0.0</v>
      </c>
      <c r="BZ588" s="1">
        <v>0.0</v>
      </c>
      <c r="CA588" s="1">
        <v>10001.20875</v>
      </c>
      <c r="CB588" s="1">
        <v>0.0</v>
      </c>
      <c r="CC588" s="1">
        <v>160.935125</v>
      </c>
      <c r="CD588" s="1">
        <v>-55.12650000000001</v>
      </c>
      <c r="CE588" s="1">
        <v>824.887125</v>
      </c>
      <c r="CF588" s="1">
        <v>878.325</v>
      </c>
      <c r="CG588" s="1">
        <v>3.592953125</v>
      </c>
      <c r="CH588" s="1">
        <v>857.3626875</v>
      </c>
      <c r="CI588" s="1">
        <v>23.86644375</v>
      </c>
      <c r="CJ588" s="1">
        <v>2.725405625</v>
      </c>
      <c r="CK588" s="1">
        <v>2.368796875</v>
      </c>
      <c r="CL588" s="1">
        <v>22.4391</v>
      </c>
      <c r="CM588" s="1">
        <v>20.15201875</v>
      </c>
      <c r="CN588" s="1">
        <v>2000.003125</v>
      </c>
      <c r="CO588" s="1">
        <v>0.980008</v>
      </c>
      <c r="CP588" s="1">
        <v>0.0199925</v>
      </c>
      <c r="CQ588" s="1">
        <v>0.0</v>
      </c>
      <c r="CR588" s="1">
        <v>2.86225</v>
      </c>
      <c r="CS588" s="1">
        <v>0.0</v>
      </c>
      <c r="CT588" s="1">
        <v>15035.2875</v>
      </c>
      <c r="CU588" s="1">
        <v>17412.38125</v>
      </c>
      <c r="CV588" s="1">
        <v>43.003875</v>
      </c>
      <c r="CW588" s="1">
        <v>44.8238125</v>
      </c>
      <c r="CX588" s="1">
        <v>43.0</v>
      </c>
      <c r="CY588" s="1">
        <v>43.2224375</v>
      </c>
      <c r="CZ588" s="1">
        <v>43.16374999999999</v>
      </c>
      <c r="DA588" s="1">
        <v>1960.023125</v>
      </c>
      <c r="DB588" s="1">
        <v>39.984375</v>
      </c>
      <c r="DC588" s="1">
        <v>0.0</v>
      </c>
      <c r="DD588" s="1">
        <v>1.6598838929E9</v>
      </c>
      <c r="DE588" s="1">
        <v>0.0</v>
      </c>
      <c r="DF588" s="1">
        <v>1.659883469E9</v>
      </c>
      <c r="DG588" s="1" t="s">
        <v>1116</v>
      </c>
      <c r="DH588" s="1">
        <v>1.659883467E9</v>
      </c>
      <c r="DI588" s="1">
        <v>1.659883469E9</v>
      </c>
      <c r="DJ588" s="1">
        <v>2.0</v>
      </c>
      <c r="DK588" s="1">
        <v>0.127</v>
      </c>
      <c r="DL588" s="1">
        <v>-0.009</v>
      </c>
      <c r="DM588" s="1">
        <v>1.356</v>
      </c>
      <c r="DN588" s="1">
        <v>0.015</v>
      </c>
      <c r="DO588" s="1">
        <v>400.0</v>
      </c>
      <c r="DP588" s="1">
        <v>25.0</v>
      </c>
      <c r="DQ588" s="1">
        <v>0.21</v>
      </c>
      <c r="DR588" s="1">
        <v>0.05</v>
      </c>
      <c r="DS588" s="1">
        <v>12.28658755527059</v>
      </c>
      <c r="DT588" s="1">
        <v>2.690513535879471</v>
      </c>
      <c r="DU588" s="1">
        <v>0.2616583730430221</v>
      </c>
      <c r="DV588" s="1">
        <v>0.0</v>
      </c>
      <c r="DW588" s="1">
        <v>-55.28771333333334</v>
      </c>
      <c r="DX588" s="1">
        <v>-8.018322580645167</v>
      </c>
      <c r="DY588" s="1">
        <v>0.720116802439407</v>
      </c>
      <c r="DZ588" s="1">
        <v>0.0</v>
      </c>
      <c r="EA588" s="1">
        <v>648.9613329753972</v>
      </c>
      <c r="EB588" s="1">
        <v>270.5466976488917</v>
      </c>
      <c r="EC588" s="1">
        <v>20.26095759570345</v>
      </c>
      <c r="ED588" s="1">
        <v>0.0</v>
      </c>
      <c r="EE588" s="1">
        <v>3.582543</v>
      </c>
      <c r="EF588" s="1">
        <v>0.2179832645403404</v>
      </c>
      <c r="EG588" s="1">
        <v>0.02664663704860336</v>
      </c>
      <c r="EH588" s="1">
        <v>0.0</v>
      </c>
      <c r="EI588" s="1">
        <v>1.943857165457309</v>
      </c>
      <c r="EJ588" s="1">
        <v>-0.009851139550579516</v>
      </c>
      <c r="EK588" s="1">
        <v>0.001710815132775922</v>
      </c>
      <c r="EL588" s="1">
        <v>1.0</v>
      </c>
      <c r="EM588" s="1">
        <v>1.0</v>
      </c>
      <c r="EN588" s="1">
        <v>5.0</v>
      </c>
      <c r="EO588" s="1" t="s">
        <v>371</v>
      </c>
      <c r="EP588" s="1">
        <v>2.94193</v>
      </c>
      <c r="EQ588" s="1">
        <v>2.80124</v>
      </c>
      <c r="ER588" s="1">
        <v>0.148841</v>
      </c>
      <c r="ES588" s="1">
        <v>0.15517</v>
      </c>
      <c r="ET588" s="1">
        <v>0.118087</v>
      </c>
      <c r="EU588" s="1">
        <v>0.106976</v>
      </c>
      <c r="EV588" s="1">
        <v>17438.4</v>
      </c>
      <c r="EW588" s="1">
        <v>18149.6</v>
      </c>
      <c r="EX588" s="1">
        <v>23831.2</v>
      </c>
      <c r="EY588" s="1">
        <v>25007.3</v>
      </c>
      <c r="EZ588" s="1">
        <v>33643.6</v>
      </c>
      <c r="FA588" s="1">
        <v>35662.8</v>
      </c>
      <c r="FB588" s="1">
        <v>43453.7</v>
      </c>
      <c r="FC588" s="1">
        <v>46227.4</v>
      </c>
      <c r="FD588" s="1">
        <v>1.94055</v>
      </c>
      <c r="FE588" s="1">
        <v>1.83608</v>
      </c>
      <c r="FF588" s="1">
        <v>0.0848696</v>
      </c>
      <c r="FG588" s="1">
        <v>0.0</v>
      </c>
      <c r="FH588" s="1">
        <v>30.2255</v>
      </c>
      <c r="FI588" s="1">
        <v>999.9</v>
      </c>
      <c r="FJ588" s="1">
        <v>59.5</v>
      </c>
      <c r="FK588" s="1">
        <v>35.7</v>
      </c>
      <c r="FL588" s="1">
        <v>35.1969</v>
      </c>
      <c r="FM588" s="1">
        <v>64.1198</v>
      </c>
      <c r="FN588" s="1">
        <v>25.9215</v>
      </c>
      <c r="FO588" s="1">
        <v>1.0</v>
      </c>
      <c r="FP588" s="1">
        <v>0.457195</v>
      </c>
      <c r="FQ588" s="1">
        <v>3.51683</v>
      </c>
      <c r="FR588" s="1">
        <v>20.2839</v>
      </c>
      <c r="FS588" s="1">
        <v>5.21235</v>
      </c>
      <c r="FT588" s="1">
        <v>11.9077</v>
      </c>
      <c r="FU588" s="1">
        <v>5.00305</v>
      </c>
      <c r="FV588" s="1">
        <v>3.2898</v>
      </c>
      <c r="FW588" s="1">
        <v>9999.0</v>
      </c>
      <c r="FX588" s="1">
        <v>9999.0</v>
      </c>
      <c r="FY588" s="1">
        <v>9999.0</v>
      </c>
      <c r="FZ588" s="1">
        <v>999.9</v>
      </c>
      <c r="GA588" s="1">
        <v>1.85959</v>
      </c>
      <c r="GB588" s="1">
        <v>1.85455</v>
      </c>
      <c r="GC588" s="1">
        <v>1.85776</v>
      </c>
      <c r="GD588" s="1">
        <v>1.85618</v>
      </c>
      <c r="GE588" s="1">
        <v>1.85499</v>
      </c>
      <c r="GF588" s="1">
        <v>1.85456</v>
      </c>
      <c r="GG588" s="1">
        <v>1.85333</v>
      </c>
      <c r="GH588" s="1">
        <v>1.85639</v>
      </c>
      <c r="GI588" s="1">
        <v>0.0</v>
      </c>
      <c r="GJ588" s="1">
        <v>0.0</v>
      </c>
      <c r="GK588" s="1">
        <v>0.0</v>
      </c>
      <c r="GL588" s="1">
        <v>0.0</v>
      </c>
      <c r="GM588" s="1" t="s">
        <v>350</v>
      </c>
      <c r="GN588" s="1" t="s">
        <v>351</v>
      </c>
      <c r="GO588" s="1" t="s">
        <v>352</v>
      </c>
      <c r="GP588" s="1" t="s">
        <v>352</v>
      </c>
      <c r="GQ588" s="1" t="s">
        <v>352</v>
      </c>
      <c r="GR588" s="1" t="s">
        <v>352</v>
      </c>
      <c r="GS588" s="1">
        <v>0.0</v>
      </c>
      <c r="GT588" s="1">
        <v>100.0</v>
      </c>
      <c r="GU588" s="1">
        <v>100.0</v>
      </c>
      <c r="GV588" s="1">
        <v>2.038</v>
      </c>
      <c r="GW588" s="1">
        <v>0.0097</v>
      </c>
      <c r="GX588" s="1">
        <v>0.3679439641025603</v>
      </c>
      <c r="GY588" s="1">
        <v>0.003036990343597491</v>
      </c>
      <c r="GZ588" s="1">
        <v>-1.538114387597119E-6</v>
      </c>
      <c r="HA588" s="1">
        <v>3.390969119432733E-10</v>
      </c>
      <c r="HB588" s="1">
        <v>-0.06119280848291592</v>
      </c>
      <c r="HC588" s="1">
        <v>0.009762198319610341</v>
      </c>
      <c r="HD588" s="1">
        <v>-3.338778216718564E-4</v>
      </c>
      <c r="HE588" s="1">
        <v>2.632278881966732E-6</v>
      </c>
      <c r="HF588" s="1">
        <v>6.0</v>
      </c>
      <c r="HG588" s="1">
        <v>2134.0</v>
      </c>
      <c r="HH588" s="1">
        <v>2.0</v>
      </c>
      <c r="HI588" s="1">
        <v>31.0</v>
      </c>
      <c r="HJ588" s="1">
        <v>7.1</v>
      </c>
      <c r="HK588" s="1">
        <v>7.1</v>
      </c>
      <c r="HL588" s="1">
        <v>2.00684</v>
      </c>
      <c r="HM588" s="1">
        <v>2.323</v>
      </c>
      <c r="HN588" s="1">
        <v>1.4978</v>
      </c>
      <c r="HO588" s="1">
        <v>2.30835</v>
      </c>
      <c r="HP588" s="1">
        <v>1.54785</v>
      </c>
      <c r="HQ588" s="1">
        <v>2.35596</v>
      </c>
      <c r="HR588" s="1">
        <v>39.692</v>
      </c>
      <c r="HS588" s="1">
        <v>15.0514</v>
      </c>
      <c r="HT588" s="1">
        <v>18.0</v>
      </c>
      <c r="HU588" s="1">
        <v>492.095</v>
      </c>
      <c r="HV588" s="1">
        <v>488.069</v>
      </c>
      <c r="HW588" s="1">
        <v>25.2803</v>
      </c>
      <c r="HX588" s="1">
        <v>32.8225</v>
      </c>
      <c r="HY588" s="1">
        <v>30.0009</v>
      </c>
      <c r="HZ588" s="1">
        <v>32.4863</v>
      </c>
      <c r="IA588" s="1">
        <v>32.5794</v>
      </c>
      <c r="IB588" s="1">
        <v>40.356</v>
      </c>
      <c r="IC588" s="1">
        <v>35.0685</v>
      </c>
      <c r="ID588" s="1">
        <v>10.3214</v>
      </c>
      <c r="IE588" s="1">
        <v>25.2839</v>
      </c>
      <c r="IF588" s="1">
        <v>935.616</v>
      </c>
      <c r="IG588" s="1">
        <v>23.7512</v>
      </c>
      <c r="IH588" s="1">
        <v>100.48</v>
      </c>
      <c r="II588" s="1">
        <v>100.187</v>
      </c>
      <c r="IJ588" s="1" t="s">
        <v>1117</v>
      </c>
    </row>
    <row r="589" ht="15.75" customHeight="1">
      <c r="A589" s="1">
        <v>573.0</v>
      </c>
      <c r="B589" s="1">
        <v>1.6598838951E9</v>
      </c>
      <c r="C589" s="1">
        <v>3638.0</v>
      </c>
      <c r="D589" s="1" t="s">
        <v>1468</v>
      </c>
      <c r="E589" s="1" t="s">
        <v>1469</v>
      </c>
      <c r="F589" s="1">
        <v>1.0</v>
      </c>
      <c r="G589" s="1" t="s">
        <v>1105</v>
      </c>
      <c r="H589" s="1" t="s">
        <v>345</v>
      </c>
      <c r="I589" s="1" t="s">
        <v>1102</v>
      </c>
      <c r="J589" s="1" t="s">
        <v>1113</v>
      </c>
      <c r="K589" s="1" t="s">
        <v>1114</v>
      </c>
      <c r="L589" s="1" t="s">
        <v>1115</v>
      </c>
      <c r="M589" s="1" t="s">
        <v>346</v>
      </c>
      <c r="N589" s="1">
        <v>1.6598838871625E9</v>
      </c>
      <c r="O589" s="1">
        <f t="shared" si="1"/>
        <v>0.00309587146</v>
      </c>
      <c r="P589" s="1">
        <f t="shared" si="2"/>
        <v>3.09587146</v>
      </c>
      <c r="Q589" s="1">
        <f t="shared" si="3"/>
        <v>12.2136917</v>
      </c>
      <c r="R589" s="1">
        <f t="shared" si="4"/>
        <v>812.454625</v>
      </c>
      <c r="S589" s="1">
        <f t="shared" si="5"/>
        <v>660.8727144</v>
      </c>
      <c r="T589" s="1">
        <f t="shared" si="6"/>
        <v>65.65915166</v>
      </c>
      <c r="U589" s="1">
        <f t="shared" si="7"/>
        <v>80.71914648</v>
      </c>
      <c r="V589" s="1">
        <f t="shared" si="8"/>
        <v>0.1568998488</v>
      </c>
      <c r="W589" s="1">
        <f t="shared" si="9"/>
        <v>2.916514106</v>
      </c>
      <c r="X589" s="1">
        <f t="shared" si="10"/>
        <v>0.1523569519</v>
      </c>
      <c r="Y589" s="1">
        <f t="shared" si="11"/>
        <v>0.09562029978</v>
      </c>
      <c r="Z589" s="1">
        <f t="shared" si="12"/>
        <v>321.514556</v>
      </c>
      <c r="AA589" s="1">
        <f t="shared" si="13"/>
        <v>32.09604721</v>
      </c>
      <c r="AB589" s="1">
        <f t="shared" si="14"/>
        <v>31.61366875</v>
      </c>
      <c r="AC589" s="1">
        <f t="shared" si="15"/>
        <v>4.671657075</v>
      </c>
      <c r="AD589" s="1">
        <f t="shared" si="16"/>
        <v>60.45702934</v>
      </c>
      <c r="AE589" s="1">
        <f t="shared" si="17"/>
        <v>2.728014924</v>
      </c>
      <c r="AF589" s="1">
        <f t="shared" si="18"/>
        <v>4.512320492</v>
      </c>
      <c r="AG589" s="1">
        <f t="shared" si="19"/>
        <v>1.943642151</v>
      </c>
      <c r="AH589" s="1">
        <f t="shared" si="20"/>
        <v>-136.5279314</v>
      </c>
      <c r="AI589" s="1">
        <f t="shared" si="21"/>
        <v>-95.9143989</v>
      </c>
      <c r="AJ589" s="1">
        <f t="shared" si="22"/>
        <v>-7.40754556</v>
      </c>
      <c r="AK589" s="1">
        <f t="shared" si="23"/>
        <v>81.66468017</v>
      </c>
      <c r="AL589" s="1">
        <f t="shared" si="24"/>
        <v>43.67279308</v>
      </c>
      <c r="AM589" s="1">
        <f t="shared" si="25"/>
        <v>3.082043722</v>
      </c>
      <c r="AN589" s="1">
        <f t="shared" si="26"/>
        <v>12.2136917</v>
      </c>
      <c r="AO589" s="1">
        <v>916.2933992717794</v>
      </c>
      <c r="AP589" s="1">
        <v>874.1864787878782</v>
      </c>
      <c r="AQ589" s="1">
        <v>5.235920512344413</v>
      </c>
      <c r="AR589" s="1">
        <v>65.94029506185815</v>
      </c>
      <c r="AS589" s="1">
        <f t="shared" si="27"/>
        <v>3.09587146</v>
      </c>
      <c r="AT589" s="1">
        <v>23.84227042834219</v>
      </c>
      <c r="AU589" s="1">
        <v>27.45449333333333</v>
      </c>
      <c r="AV589" s="1">
        <v>-9.98200850907492E-6</v>
      </c>
      <c r="AW589" s="1">
        <v>81.18963588158564</v>
      </c>
      <c r="AX589" s="1">
        <v>5.0</v>
      </c>
      <c r="AY589" s="1">
        <v>1.0</v>
      </c>
      <c r="AZ589" s="1">
        <f t="shared" si="28"/>
        <v>1</v>
      </c>
      <c r="BA589" s="1">
        <f t="shared" si="29"/>
        <v>0</v>
      </c>
      <c r="BB589" s="1">
        <f t="shared" si="30"/>
        <v>51793.87355</v>
      </c>
      <c r="BC589" s="1">
        <f t="shared" si="31"/>
        <v>1999.996875</v>
      </c>
      <c r="BD589" s="1">
        <f t="shared" si="32"/>
        <v>1681.196885</v>
      </c>
      <c r="BE589" s="1">
        <f t="shared" si="33"/>
        <v>0.8405997561</v>
      </c>
      <c r="BF589" s="1">
        <f t="shared" si="34"/>
        <v>0.1607575292</v>
      </c>
      <c r="BG589" s="1">
        <v>6.0</v>
      </c>
      <c r="BH589" s="1">
        <v>0.5</v>
      </c>
      <c r="BI589" s="1" t="s">
        <v>347</v>
      </c>
      <c r="BJ589" s="1">
        <v>2.0</v>
      </c>
      <c r="BK589" s="1" t="b">
        <v>1</v>
      </c>
      <c r="BL589" s="1">
        <v>1.6598838871625E9</v>
      </c>
      <c r="BM589" s="1">
        <v>812.454625</v>
      </c>
      <c r="BN589" s="1">
        <v>867.8531250000001</v>
      </c>
      <c r="BO589" s="1">
        <v>27.458025</v>
      </c>
      <c r="BP589" s="1">
        <v>23.8620125</v>
      </c>
      <c r="BQ589" s="1">
        <v>810.4555</v>
      </c>
      <c r="BR589" s="1">
        <v>27.44835625</v>
      </c>
      <c r="BS589" s="1">
        <v>500.1234375</v>
      </c>
      <c r="BT589" s="1">
        <v>99.25220625</v>
      </c>
      <c r="BU589" s="1">
        <v>0.09998400625</v>
      </c>
      <c r="BV589" s="1">
        <v>31.0036625</v>
      </c>
      <c r="BW589" s="1">
        <v>31.61366875</v>
      </c>
      <c r="BX589" s="1">
        <v>999.9</v>
      </c>
      <c r="BY589" s="1">
        <v>0.0</v>
      </c>
      <c r="BZ589" s="1">
        <v>0.0</v>
      </c>
      <c r="CA589" s="1">
        <v>10000.661875</v>
      </c>
      <c r="CB589" s="1">
        <v>0.0</v>
      </c>
      <c r="CC589" s="1">
        <v>160.443875</v>
      </c>
      <c r="CD589" s="1">
        <v>-55.3984875</v>
      </c>
      <c r="CE589" s="1">
        <v>835.3929375</v>
      </c>
      <c r="CF589" s="1">
        <v>889.067875</v>
      </c>
      <c r="CG589" s="1">
        <v>3.595996875</v>
      </c>
      <c r="CH589" s="1">
        <v>867.8531250000001</v>
      </c>
      <c r="CI589" s="1">
        <v>23.8620125</v>
      </c>
      <c r="CJ589" s="1">
        <v>2.725269375</v>
      </c>
      <c r="CK589" s="1">
        <v>2.36835875</v>
      </c>
      <c r="CL589" s="1">
        <v>22.43828125</v>
      </c>
      <c r="CM589" s="1">
        <v>20.149025</v>
      </c>
      <c r="CN589" s="1">
        <v>1999.996875</v>
      </c>
      <c r="CO589" s="1">
        <v>0.980008</v>
      </c>
      <c r="CP589" s="1">
        <v>0.0199925</v>
      </c>
      <c r="CQ589" s="1">
        <v>0.0</v>
      </c>
      <c r="CR589" s="1">
        <v>2.8175625</v>
      </c>
      <c r="CS589" s="1">
        <v>0.0</v>
      </c>
      <c r="CT589" s="1">
        <v>15047.15625</v>
      </c>
      <c r="CU589" s="1">
        <v>17412.3375</v>
      </c>
      <c r="CV589" s="1">
        <v>43.00775</v>
      </c>
      <c r="CW589" s="1">
        <v>44.8316875</v>
      </c>
      <c r="CX589" s="1">
        <v>43.0</v>
      </c>
      <c r="CY589" s="1">
        <v>43.2303125</v>
      </c>
      <c r="CZ589" s="1">
        <v>43.17149999999999</v>
      </c>
      <c r="DA589" s="1">
        <v>1960.016875</v>
      </c>
      <c r="DB589" s="1">
        <v>39.98375</v>
      </c>
      <c r="DC589" s="1">
        <v>0.0</v>
      </c>
      <c r="DD589" s="1">
        <v>1.6598838941E9</v>
      </c>
      <c r="DE589" s="1">
        <v>0.0</v>
      </c>
      <c r="DF589" s="1">
        <v>1.659883469E9</v>
      </c>
      <c r="DG589" s="1" t="s">
        <v>1116</v>
      </c>
      <c r="DH589" s="1">
        <v>1.659883467E9</v>
      </c>
      <c r="DI589" s="1">
        <v>1.659883469E9</v>
      </c>
      <c r="DJ589" s="1">
        <v>2.0</v>
      </c>
      <c r="DK589" s="1">
        <v>0.127</v>
      </c>
      <c r="DL589" s="1">
        <v>-0.009</v>
      </c>
      <c r="DM589" s="1">
        <v>1.356</v>
      </c>
      <c r="DN589" s="1">
        <v>0.015</v>
      </c>
      <c r="DO589" s="1">
        <v>400.0</v>
      </c>
      <c r="DP589" s="1">
        <v>25.0</v>
      </c>
      <c r="DQ589" s="1">
        <v>0.21</v>
      </c>
      <c r="DR589" s="1">
        <v>0.05</v>
      </c>
      <c r="DS589" s="1">
        <v>12.29977242580775</v>
      </c>
      <c r="DT589" s="1">
        <v>2.404003577140538</v>
      </c>
      <c r="DU589" s="1">
        <v>0.2609718831756147</v>
      </c>
      <c r="DV589" s="1">
        <v>0.0</v>
      </c>
      <c r="DW589" s="1">
        <v>-55.42750322580645</v>
      </c>
      <c r="DX589" s="1">
        <v>-5.001449999999986</v>
      </c>
      <c r="DY589" s="1">
        <v>0.5373503449476893</v>
      </c>
      <c r="DZ589" s="1">
        <v>0.0</v>
      </c>
      <c r="EA589" s="1">
        <v>657.5521602633326</v>
      </c>
      <c r="EB589" s="1">
        <v>273.4176895828759</v>
      </c>
      <c r="EC589" s="1">
        <v>19.85058331774679</v>
      </c>
      <c r="ED589" s="1">
        <v>0.0</v>
      </c>
      <c r="EE589" s="1">
        <v>3.588181219512195</v>
      </c>
      <c r="EF589" s="1">
        <v>0.1802101045296272</v>
      </c>
      <c r="EG589" s="1">
        <v>0.02272607991425024</v>
      </c>
      <c r="EH589" s="1">
        <v>0.0</v>
      </c>
      <c r="EI589" s="1">
        <v>1.943758318560378</v>
      </c>
      <c r="EJ589" s="1">
        <v>-0.01991021032403097</v>
      </c>
      <c r="EK589" s="1">
        <v>0.001860932550398726</v>
      </c>
      <c r="EL589" s="1">
        <v>1.0</v>
      </c>
      <c r="EM589" s="1">
        <v>1.0</v>
      </c>
      <c r="EN589" s="1">
        <v>5.0</v>
      </c>
      <c r="EO589" s="1" t="s">
        <v>371</v>
      </c>
      <c r="EP589" s="1">
        <v>2.9419</v>
      </c>
      <c r="EQ589" s="1">
        <v>2.80119</v>
      </c>
      <c r="ER589" s="1">
        <v>0.149726</v>
      </c>
      <c r="ES589" s="1">
        <v>0.156013</v>
      </c>
      <c r="ET589" s="1">
        <v>0.118077</v>
      </c>
      <c r="EU589" s="1">
        <v>0.106988</v>
      </c>
      <c r="EV589" s="1">
        <v>17420.1</v>
      </c>
      <c r="EW589" s="1">
        <v>18131.2</v>
      </c>
      <c r="EX589" s="1">
        <v>23831.0</v>
      </c>
      <c r="EY589" s="1">
        <v>25007.1</v>
      </c>
      <c r="EZ589" s="1">
        <v>33643.4</v>
      </c>
      <c r="FA589" s="1">
        <v>35661.9</v>
      </c>
      <c r="FB589" s="1">
        <v>43452.9</v>
      </c>
      <c r="FC589" s="1">
        <v>46226.7</v>
      </c>
      <c r="FD589" s="1">
        <v>1.94025</v>
      </c>
      <c r="FE589" s="1">
        <v>1.83613</v>
      </c>
      <c r="FF589" s="1">
        <v>0.084877</v>
      </c>
      <c r="FG589" s="1">
        <v>0.0</v>
      </c>
      <c r="FH589" s="1">
        <v>30.2255</v>
      </c>
      <c r="FI589" s="1">
        <v>999.9</v>
      </c>
      <c r="FJ589" s="1">
        <v>59.5</v>
      </c>
      <c r="FK589" s="1">
        <v>35.7</v>
      </c>
      <c r="FL589" s="1">
        <v>35.1956</v>
      </c>
      <c r="FM589" s="1">
        <v>64.0998</v>
      </c>
      <c r="FN589" s="1">
        <v>25.613</v>
      </c>
      <c r="FO589" s="1">
        <v>1.0</v>
      </c>
      <c r="FP589" s="1">
        <v>0.457327</v>
      </c>
      <c r="FQ589" s="1">
        <v>2.8463</v>
      </c>
      <c r="FR589" s="1">
        <v>20.2917</v>
      </c>
      <c r="FS589" s="1">
        <v>5.2125</v>
      </c>
      <c r="FT589" s="1">
        <v>11.908</v>
      </c>
      <c r="FU589" s="1">
        <v>5.0032</v>
      </c>
      <c r="FV589" s="1">
        <v>3.28982</v>
      </c>
      <c r="FW589" s="1">
        <v>9999.0</v>
      </c>
      <c r="FX589" s="1">
        <v>9999.0</v>
      </c>
      <c r="FY589" s="1">
        <v>9999.0</v>
      </c>
      <c r="FZ589" s="1">
        <v>999.9</v>
      </c>
      <c r="GA589" s="1">
        <v>1.8596</v>
      </c>
      <c r="GB589" s="1">
        <v>1.85455</v>
      </c>
      <c r="GC589" s="1">
        <v>1.85776</v>
      </c>
      <c r="GD589" s="1">
        <v>1.8562</v>
      </c>
      <c r="GE589" s="1">
        <v>1.85498</v>
      </c>
      <c r="GF589" s="1">
        <v>1.85456</v>
      </c>
      <c r="GG589" s="1">
        <v>1.85333</v>
      </c>
      <c r="GH589" s="1">
        <v>1.85639</v>
      </c>
      <c r="GI589" s="1">
        <v>0.0</v>
      </c>
      <c r="GJ589" s="1">
        <v>0.0</v>
      </c>
      <c r="GK589" s="1">
        <v>0.0</v>
      </c>
      <c r="GL589" s="1">
        <v>0.0</v>
      </c>
      <c r="GM589" s="1" t="s">
        <v>350</v>
      </c>
      <c r="GN589" s="1" t="s">
        <v>351</v>
      </c>
      <c r="GO589" s="1" t="s">
        <v>352</v>
      </c>
      <c r="GP589" s="1" t="s">
        <v>352</v>
      </c>
      <c r="GQ589" s="1" t="s">
        <v>352</v>
      </c>
      <c r="GR589" s="1" t="s">
        <v>352</v>
      </c>
      <c r="GS589" s="1">
        <v>0.0</v>
      </c>
      <c r="GT589" s="1">
        <v>100.0</v>
      </c>
      <c r="GU589" s="1">
        <v>100.0</v>
      </c>
      <c r="GV589" s="1">
        <v>2.048</v>
      </c>
      <c r="GW589" s="1">
        <v>0.0097</v>
      </c>
      <c r="GX589" s="1">
        <v>0.3679439641025603</v>
      </c>
      <c r="GY589" s="1">
        <v>0.003036990343597491</v>
      </c>
      <c r="GZ589" s="1">
        <v>-1.538114387597119E-6</v>
      </c>
      <c r="HA589" s="1">
        <v>3.390969119432733E-10</v>
      </c>
      <c r="HB589" s="1">
        <v>-0.06119280848291592</v>
      </c>
      <c r="HC589" s="1">
        <v>0.009762198319610341</v>
      </c>
      <c r="HD589" s="1">
        <v>-3.338778216718564E-4</v>
      </c>
      <c r="HE589" s="1">
        <v>2.632278881966732E-6</v>
      </c>
      <c r="HF589" s="1">
        <v>6.0</v>
      </c>
      <c r="HG589" s="1">
        <v>2134.0</v>
      </c>
      <c r="HH589" s="1">
        <v>2.0</v>
      </c>
      <c r="HI589" s="1">
        <v>31.0</v>
      </c>
      <c r="HJ589" s="1">
        <v>7.1</v>
      </c>
      <c r="HK589" s="1">
        <v>7.1</v>
      </c>
      <c r="HL589" s="1">
        <v>2.02271</v>
      </c>
      <c r="HM589" s="1">
        <v>2.30957</v>
      </c>
      <c r="HN589" s="1">
        <v>1.4978</v>
      </c>
      <c r="HO589" s="1">
        <v>2.30835</v>
      </c>
      <c r="HP589" s="1">
        <v>1.54785</v>
      </c>
      <c r="HQ589" s="1">
        <v>2.41943</v>
      </c>
      <c r="HR589" s="1">
        <v>39.7171</v>
      </c>
      <c r="HS589" s="1">
        <v>15.0777</v>
      </c>
      <c r="HT589" s="1">
        <v>18.0</v>
      </c>
      <c r="HU589" s="1">
        <v>491.938</v>
      </c>
      <c r="HV589" s="1">
        <v>488.127</v>
      </c>
      <c r="HW589" s="1">
        <v>25.2834</v>
      </c>
      <c r="HX589" s="1">
        <v>32.8269</v>
      </c>
      <c r="HY589" s="1">
        <v>30.0007</v>
      </c>
      <c r="HZ589" s="1">
        <v>32.4893</v>
      </c>
      <c r="IA589" s="1">
        <v>32.5826</v>
      </c>
      <c r="IB589" s="1">
        <v>40.5443</v>
      </c>
      <c r="IC589" s="1">
        <v>35.3503</v>
      </c>
      <c r="ID589" s="1">
        <v>9.93676</v>
      </c>
      <c r="IE589" s="1">
        <v>25.8215</v>
      </c>
      <c r="IF589" s="1">
        <v>935.616</v>
      </c>
      <c r="IG589" s="1">
        <v>23.738</v>
      </c>
      <c r="IH589" s="1">
        <v>100.479</v>
      </c>
      <c r="II589" s="1">
        <v>100.186</v>
      </c>
      <c r="IJ589" s="1" t="s">
        <v>1117</v>
      </c>
    </row>
    <row r="590" ht="15.75" customHeight="1">
      <c r="A590" s="1">
        <v>574.0</v>
      </c>
      <c r="B590" s="1">
        <v>1.6598838956E9</v>
      </c>
      <c r="C590" s="1">
        <v>3638.5</v>
      </c>
      <c r="D590" s="1" t="s">
        <v>1468</v>
      </c>
      <c r="E590" s="1" t="s">
        <v>1469</v>
      </c>
      <c r="F590" s="1">
        <v>1.0</v>
      </c>
      <c r="G590" s="1" t="s">
        <v>1105</v>
      </c>
      <c r="H590" s="1" t="s">
        <v>345</v>
      </c>
      <c r="I590" s="1" t="s">
        <v>1102</v>
      </c>
      <c r="J590" s="1" t="s">
        <v>1113</v>
      </c>
      <c r="K590" s="1" t="s">
        <v>1114</v>
      </c>
      <c r="L590" s="1" t="s">
        <v>1115</v>
      </c>
      <c r="M590" s="1" t="s">
        <v>346</v>
      </c>
      <c r="N590" s="1">
        <v>1.6598838871625E9</v>
      </c>
      <c r="O590" s="1">
        <f t="shared" si="1"/>
        <v>0.003095849605</v>
      </c>
      <c r="P590" s="1">
        <f t="shared" si="2"/>
        <v>3.095849605</v>
      </c>
      <c r="Q590" s="1">
        <f t="shared" si="3"/>
        <v>12.1059899</v>
      </c>
      <c r="R590" s="1">
        <f t="shared" si="4"/>
        <v>812.454625</v>
      </c>
      <c r="S590" s="1">
        <f t="shared" si="5"/>
        <v>661.980236</v>
      </c>
      <c r="T590" s="1">
        <f t="shared" si="6"/>
        <v>65.76918636</v>
      </c>
      <c r="U590" s="1">
        <f t="shared" si="7"/>
        <v>80.71914648</v>
      </c>
      <c r="V590" s="1">
        <f t="shared" si="8"/>
        <v>0.1568987083</v>
      </c>
      <c r="W590" s="1">
        <f t="shared" si="9"/>
        <v>2.916514106</v>
      </c>
      <c r="X590" s="1">
        <f t="shared" si="10"/>
        <v>0.1523558763</v>
      </c>
      <c r="Y590" s="1">
        <f t="shared" si="11"/>
        <v>0.09561962195</v>
      </c>
      <c r="Z590" s="1">
        <f t="shared" si="12"/>
        <v>321.514556</v>
      </c>
      <c r="AA590" s="1">
        <f t="shared" si="13"/>
        <v>32.0960529</v>
      </c>
      <c r="AB590" s="1">
        <f t="shared" si="14"/>
        <v>31.61366875</v>
      </c>
      <c r="AC590" s="1">
        <f t="shared" si="15"/>
        <v>4.671657075</v>
      </c>
      <c r="AD590" s="1">
        <f t="shared" si="16"/>
        <v>60.45702934</v>
      </c>
      <c r="AE590" s="1">
        <f t="shared" si="17"/>
        <v>2.728014924</v>
      </c>
      <c r="AF590" s="1">
        <f t="shared" si="18"/>
        <v>4.512320492</v>
      </c>
      <c r="AG590" s="1">
        <f t="shared" si="19"/>
        <v>1.943642151</v>
      </c>
      <c r="AH590" s="1">
        <f t="shared" si="20"/>
        <v>-136.5269676</v>
      </c>
      <c r="AI590" s="1">
        <f t="shared" si="21"/>
        <v>-95.9143989</v>
      </c>
      <c r="AJ590" s="1">
        <f t="shared" si="22"/>
        <v>-7.40754556</v>
      </c>
      <c r="AK590" s="1">
        <f t="shared" si="23"/>
        <v>81.66564398</v>
      </c>
      <c r="AL590" s="1">
        <f t="shared" si="24"/>
        <v>43.67279308</v>
      </c>
      <c r="AM590" s="1">
        <f t="shared" si="25"/>
        <v>3.082043722</v>
      </c>
      <c r="AN590" s="1">
        <f t="shared" si="26"/>
        <v>12.1059899</v>
      </c>
      <c r="AO590" s="1">
        <v>918.860817538573</v>
      </c>
      <c r="AP590" s="1">
        <v>876.8204909090906</v>
      </c>
      <c r="AQ590" s="1">
        <v>5.248630645315427</v>
      </c>
      <c r="AR590" s="1">
        <v>65.94029506185815</v>
      </c>
      <c r="AS590" s="1">
        <f t="shared" si="27"/>
        <v>3.095849605</v>
      </c>
      <c r="AT590" s="1">
        <v>23.84136098209668</v>
      </c>
      <c r="AU590" s="1">
        <v>27.45367999999999</v>
      </c>
      <c r="AV590" s="1">
        <v>-2.859406326074328E-5</v>
      </c>
      <c r="AW590" s="1">
        <v>81.18963588158564</v>
      </c>
      <c r="AX590" s="1">
        <v>5.0</v>
      </c>
      <c r="AY590" s="1">
        <v>1.0</v>
      </c>
      <c r="AZ590" s="1">
        <f t="shared" si="28"/>
        <v>1</v>
      </c>
      <c r="BA590" s="1">
        <f t="shared" si="29"/>
        <v>0</v>
      </c>
      <c r="BB590" s="1">
        <f t="shared" si="30"/>
        <v>51793.87355</v>
      </c>
      <c r="BC590" s="1">
        <f t="shared" si="31"/>
        <v>1999.996875</v>
      </c>
      <c r="BD590" s="1">
        <f t="shared" si="32"/>
        <v>1681.196885</v>
      </c>
      <c r="BE590" s="1">
        <f t="shared" si="33"/>
        <v>0.8405997561</v>
      </c>
      <c r="BF590" s="1">
        <f t="shared" si="34"/>
        <v>0.1607575292</v>
      </c>
      <c r="BG590" s="1">
        <v>6.0</v>
      </c>
      <c r="BH590" s="1">
        <v>0.5</v>
      </c>
      <c r="BI590" s="1" t="s">
        <v>347</v>
      </c>
      <c r="BJ590" s="1">
        <v>2.0</v>
      </c>
      <c r="BK590" s="1" t="b">
        <v>1</v>
      </c>
      <c r="BL590" s="1">
        <v>1.6598838871625E9</v>
      </c>
      <c r="BM590" s="1">
        <v>812.454625</v>
      </c>
      <c r="BN590" s="1">
        <v>867.8531250000001</v>
      </c>
      <c r="BO590" s="1">
        <v>27.458025</v>
      </c>
      <c r="BP590" s="1">
        <v>23.8620125</v>
      </c>
      <c r="BQ590" s="1">
        <v>810.4555</v>
      </c>
      <c r="BR590" s="1">
        <v>27.44835625</v>
      </c>
      <c r="BS590" s="1">
        <v>500.1234375</v>
      </c>
      <c r="BT590" s="1">
        <v>99.25220625</v>
      </c>
      <c r="BU590" s="1">
        <v>0.09998400625</v>
      </c>
      <c r="BV590" s="1">
        <v>31.0036625</v>
      </c>
      <c r="BW590" s="1">
        <v>31.61366875</v>
      </c>
      <c r="BX590" s="1">
        <v>999.9</v>
      </c>
      <c r="BY590" s="1">
        <v>0.0</v>
      </c>
      <c r="BZ590" s="1">
        <v>0.0</v>
      </c>
      <c r="CA590" s="1">
        <v>10000.661875</v>
      </c>
      <c r="CB590" s="1">
        <v>0.0</v>
      </c>
      <c r="CC590" s="1">
        <v>160.443875</v>
      </c>
      <c r="CD590" s="1">
        <v>-55.3984875</v>
      </c>
      <c r="CE590" s="1">
        <v>835.3929375</v>
      </c>
      <c r="CF590" s="1">
        <v>889.067875</v>
      </c>
      <c r="CG590" s="1">
        <v>3.595996875</v>
      </c>
      <c r="CH590" s="1">
        <v>867.8531250000001</v>
      </c>
      <c r="CI590" s="1">
        <v>23.8620125</v>
      </c>
      <c r="CJ590" s="1">
        <v>2.725269375</v>
      </c>
      <c r="CK590" s="1">
        <v>2.36835875</v>
      </c>
      <c r="CL590" s="1">
        <v>22.43828125</v>
      </c>
      <c r="CM590" s="1">
        <v>20.149025</v>
      </c>
      <c r="CN590" s="1">
        <v>1999.996875</v>
      </c>
      <c r="CO590" s="1">
        <v>0.980008</v>
      </c>
      <c r="CP590" s="1">
        <v>0.0199925</v>
      </c>
      <c r="CQ590" s="1">
        <v>0.0</v>
      </c>
      <c r="CR590" s="1">
        <v>2.8175625</v>
      </c>
      <c r="CS590" s="1">
        <v>0.0</v>
      </c>
      <c r="CT590" s="1">
        <v>15047.15625</v>
      </c>
      <c r="CU590" s="1">
        <v>17412.3375</v>
      </c>
      <c r="CV590" s="1">
        <v>43.00775</v>
      </c>
      <c r="CW590" s="1">
        <v>44.8316875</v>
      </c>
      <c r="CX590" s="1">
        <v>43.0</v>
      </c>
      <c r="CY590" s="1">
        <v>43.2303125</v>
      </c>
      <c r="CZ590" s="1">
        <v>43.17149999999999</v>
      </c>
      <c r="DA590" s="1">
        <v>1960.016875</v>
      </c>
      <c r="DB590" s="1">
        <v>39.98375</v>
      </c>
      <c r="DC590" s="1">
        <v>0.0</v>
      </c>
      <c r="DD590" s="1">
        <v>1.6598838947E9</v>
      </c>
      <c r="DE590" s="1">
        <v>0.0</v>
      </c>
      <c r="DF590" s="1">
        <v>1.659883469E9</v>
      </c>
      <c r="DG590" s="1" t="s">
        <v>1116</v>
      </c>
      <c r="DH590" s="1">
        <v>1.659883467E9</v>
      </c>
      <c r="DI590" s="1">
        <v>1.659883469E9</v>
      </c>
      <c r="DJ590" s="1">
        <v>2.0</v>
      </c>
      <c r="DK590" s="1">
        <v>0.127</v>
      </c>
      <c r="DL590" s="1">
        <v>-0.009</v>
      </c>
      <c r="DM590" s="1">
        <v>1.356</v>
      </c>
      <c r="DN590" s="1">
        <v>0.015</v>
      </c>
      <c r="DO590" s="1">
        <v>400.0</v>
      </c>
      <c r="DP590" s="1">
        <v>25.0</v>
      </c>
      <c r="DQ590" s="1">
        <v>0.21</v>
      </c>
      <c r="DR590" s="1">
        <v>0.05</v>
      </c>
      <c r="DS590" s="1">
        <v>12.29977242580775</v>
      </c>
      <c r="DT590" s="1">
        <v>2.404003577140538</v>
      </c>
      <c r="DU590" s="1">
        <v>0.2609718831756147</v>
      </c>
      <c r="DV590" s="1">
        <v>0.0</v>
      </c>
      <c r="DW590" s="1">
        <v>-55.42750322580645</v>
      </c>
      <c r="DX590" s="1">
        <v>-5.001449999999986</v>
      </c>
      <c r="DY590" s="1">
        <v>0.5373503449476893</v>
      </c>
      <c r="DZ590" s="1">
        <v>0.0</v>
      </c>
      <c r="EA590" s="1">
        <v>657.5521602633326</v>
      </c>
      <c r="EB590" s="1">
        <v>273.4176895828759</v>
      </c>
      <c r="EC590" s="1">
        <v>19.85058331774679</v>
      </c>
      <c r="ED590" s="1">
        <v>0.0</v>
      </c>
      <c r="EE590" s="1">
        <v>3.588181219512195</v>
      </c>
      <c r="EF590" s="1">
        <v>0.1802101045296272</v>
      </c>
      <c r="EG590" s="1">
        <v>0.02272607991425024</v>
      </c>
      <c r="EH590" s="1">
        <v>0.0</v>
      </c>
      <c r="EI590" s="1">
        <v>1.943758318560378</v>
      </c>
      <c r="EJ590" s="1">
        <v>-0.01991021032403097</v>
      </c>
      <c r="EK590" s="1">
        <v>0.001860932550398726</v>
      </c>
      <c r="EL590" s="1">
        <v>1.0</v>
      </c>
      <c r="EM590" s="1">
        <v>1.0</v>
      </c>
      <c r="EN590" s="1">
        <v>5.0</v>
      </c>
      <c r="EO590" s="1" t="s">
        <v>371</v>
      </c>
      <c r="EP590" s="1">
        <v>2.94191</v>
      </c>
      <c r="EQ590" s="1">
        <v>2.80117</v>
      </c>
      <c r="ER590" s="1">
        <v>0.150002</v>
      </c>
      <c r="ES590" s="1">
        <v>0.156295</v>
      </c>
      <c r="ET590" s="1">
        <v>0.118075</v>
      </c>
      <c r="EU590" s="1">
        <v>0.106998</v>
      </c>
      <c r="EV590" s="1">
        <v>17414.3</v>
      </c>
      <c r="EW590" s="1">
        <v>18125.1</v>
      </c>
      <c r="EX590" s="1">
        <v>23830.8</v>
      </c>
      <c r="EY590" s="1">
        <v>25007.0</v>
      </c>
      <c r="EZ590" s="1">
        <v>33643.4</v>
      </c>
      <c r="FA590" s="1">
        <v>35661.5</v>
      </c>
      <c r="FB590" s="1">
        <v>43452.7</v>
      </c>
      <c r="FC590" s="1">
        <v>46226.7</v>
      </c>
      <c r="FD590" s="1">
        <v>1.94018</v>
      </c>
      <c r="FE590" s="1">
        <v>1.8361</v>
      </c>
      <c r="FF590" s="1">
        <v>0.084728</v>
      </c>
      <c r="FG590" s="1">
        <v>0.0</v>
      </c>
      <c r="FH590" s="1">
        <v>30.2259</v>
      </c>
      <c r="FI590" s="1">
        <v>999.9</v>
      </c>
      <c r="FJ590" s="1">
        <v>59.5</v>
      </c>
      <c r="FK590" s="1">
        <v>35.7</v>
      </c>
      <c r="FL590" s="1">
        <v>35.1964</v>
      </c>
      <c r="FM590" s="1">
        <v>64.0998</v>
      </c>
      <c r="FN590" s="1">
        <v>25.7212</v>
      </c>
      <c r="FO590" s="1">
        <v>1.0</v>
      </c>
      <c r="FP590" s="1">
        <v>0.457139</v>
      </c>
      <c r="FQ590" s="1">
        <v>2.52306</v>
      </c>
      <c r="FR590" s="1">
        <v>20.2956</v>
      </c>
      <c r="FS590" s="1">
        <v>5.2122</v>
      </c>
      <c r="FT590" s="1">
        <v>11.908</v>
      </c>
      <c r="FU590" s="1">
        <v>5.0031</v>
      </c>
      <c r="FV590" s="1">
        <v>3.28982</v>
      </c>
      <c r="FW590" s="1">
        <v>9999.0</v>
      </c>
      <c r="FX590" s="1">
        <v>9999.0</v>
      </c>
      <c r="FY590" s="1">
        <v>9999.0</v>
      </c>
      <c r="FZ590" s="1">
        <v>999.9</v>
      </c>
      <c r="GA590" s="1">
        <v>1.8596</v>
      </c>
      <c r="GB590" s="1">
        <v>1.85455</v>
      </c>
      <c r="GC590" s="1">
        <v>1.85776</v>
      </c>
      <c r="GD590" s="1">
        <v>1.8562</v>
      </c>
      <c r="GE590" s="1">
        <v>1.85497</v>
      </c>
      <c r="GF590" s="1">
        <v>1.85456</v>
      </c>
      <c r="GG590" s="1">
        <v>1.85333</v>
      </c>
      <c r="GH590" s="1">
        <v>1.85639</v>
      </c>
      <c r="GI590" s="1">
        <v>0.0</v>
      </c>
      <c r="GJ590" s="1">
        <v>0.0</v>
      </c>
      <c r="GK590" s="1">
        <v>0.0</v>
      </c>
      <c r="GL590" s="1">
        <v>0.0</v>
      </c>
      <c r="GM590" s="1" t="s">
        <v>350</v>
      </c>
      <c r="GN590" s="1" t="s">
        <v>351</v>
      </c>
      <c r="GO590" s="1" t="s">
        <v>352</v>
      </c>
      <c r="GP590" s="1" t="s">
        <v>352</v>
      </c>
      <c r="GQ590" s="1" t="s">
        <v>352</v>
      </c>
      <c r="GR590" s="1" t="s">
        <v>352</v>
      </c>
      <c r="GS590" s="1">
        <v>0.0</v>
      </c>
      <c r="GT590" s="1">
        <v>100.0</v>
      </c>
      <c r="GU590" s="1">
        <v>100.0</v>
      </c>
      <c r="GV590" s="1">
        <v>2.05</v>
      </c>
      <c r="GW590" s="1">
        <v>0.0097</v>
      </c>
      <c r="GX590" s="1">
        <v>0.3679439641025603</v>
      </c>
      <c r="GY590" s="1">
        <v>0.003036990343597491</v>
      </c>
      <c r="GZ590" s="1">
        <v>-1.538114387597119E-6</v>
      </c>
      <c r="HA590" s="1">
        <v>3.390969119432733E-10</v>
      </c>
      <c r="HB590" s="1">
        <v>-0.06119280848291592</v>
      </c>
      <c r="HC590" s="1">
        <v>0.009762198319610341</v>
      </c>
      <c r="HD590" s="1">
        <v>-3.338778216718564E-4</v>
      </c>
      <c r="HE590" s="1">
        <v>2.632278881966732E-6</v>
      </c>
      <c r="HF590" s="1">
        <v>6.0</v>
      </c>
      <c r="HG590" s="1">
        <v>2134.0</v>
      </c>
      <c r="HH590" s="1">
        <v>2.0</v>
      </c>
      <c r="HI590" s="1">
        <v>31.0</v>
      </c>
      <c r="HJ590" s="1">
        <v>7.1</v>
      </c>
      <c r="HK590" s="1">
        <v>7.1</v>
      </c>
      <c r="HL590" s="1">
        <v>2.02515</v>
      </c>
      <c r="HM590" s="1">
        <v>2.31445</v>
      </c>
      <c r="HN590" s="1">
        <v>1.4978</v>
      </c>
      <c r="HO590" s="1">
        <v>2.30957</v>
      </c>
      <c r="HP590" s="1">
        <v>1.54785</v>
      </c>
      <c r="HQ590" s="1">
        <v>2.31445</v>
      </c>
      <c r="HR590" s="1">
        <v>39.7171</v>
      </c>
      <c r="HS590" s="1">
        <v>15.0689</v>
      </c>
      <c r="HT590" s="1">
        <v>18.0</v>
      </c>
      <c r="HU590" s="1">
        <v>491.898</v>
      </c>
      <c r="HV590" s="1">
        <v>488.116</v>
      </c>
      <c r="HW590" s="1">
        <v>25.2949</v>
      </c>
      <c r="HX590" s="1">
        <v>32.8284</v>
      </c>
      <c r="HY590" s="1">
        <v>30.0005</v>
      </c>
      <c r="HZ590" s="1">
        <v>32.4901</v>
      </c>
      <c r="IA590" s="1">
        <v>32.5833</v>
      </c>
      <c r="IB590" s="1">
        <v>40.7144</v>
      </c>
      <c r="IC590" s="1">
        <v>35.3503</v>
      </c>
      <c r="ID590" s="1">
        <v>9.93676</v>
      </c>
      <c r="IE590" s="1">
        <v>25.8215</v>
      </c>
      <c r="IF590" s="1">
        <v>945.643</v>
      </c>
      <c r="IG590" s="1">
        <v>23.738</v>
      </c>
      <c r="IH590" s="1">
        <v>100.478</v>
      </c>
      <c r="II590" s="1">
        <v>100.186</v>
      </c>
      <c r="IJ590" s="1" t="s">
        <v>1117</v>
      </c>
    </row>
    <row r="591" ht="15.75" customHeight="1">
      <c r="A591" s="1">
        <v>575.0</v>
      </c>
      <c r="B591" s="1">
        <v>1.6598838971E9</v>
      </c>
      <c r="C591" s="1">
        <v>3640.0</v>
      </c>
      <c r="D591" s="1" t="s">
        <v>1470</v>
      </c>
      <c r="E591" s="1" t="s">
        <v>1471</v>
      </c>
      <c r="F591" s="1">
        <v>1.0</v>
      </c>
      <c r="G591" s="1" t="s">
        <v>1105</v>
      </c>
      <c r="H591" s="1" t="s">
        <v>345</v>
      </c>
      <c r="I591" s="1" t="s">
        <v>1102</v>
      </c>
      <c r="J591" s="1" t="s">
        <v>1113</v>
      </c>
      <c r="K591" s="1" t="s">
        <v>1114</v>
      </c>
      <c r="L591" s="1" t="s">
        <v>1115</v>
      </c>
      <c r="M591" s="1" t="s">
        <v>346</v>
      </c>
      <c r="N591" s="1">
        <v>1.65988388919375E9</v>
      </c>
      <c r="O591" s="1">
        <f t="shared" si="1"/>
        <v>0.003096585241</v>
      </c>
      <c r="P591" s="1">
        <f t="shared" si="2"/>
        <v>3.096585241</v>
      </c>
      <c r="Q591" s="1">
        <f t="shared" si="3"/>
        <v>12.31884668</v>
      </c>
      <c r="R591" s="1">
        <f t="shared" si="4"/>
        <v>822.7186875</v>
      </c>
      <c r="S591" s="1">
        <f t="shared" si="5"/>
        <v>669.7974437</v>
      </c>
      <c r="T591" s="1">
        <f t="shared" si="6"/>
        <v>66.54584076</v>
      </c>
      <c r="U591" s="1">
        <f t="shared" si="7"/>
        <v>81.73890073</v>
      </c>
      <c r="V591" s="1">
        <f t="shared" si="8"/>
        <v>0.1569806477</v>
      </c>
      <c r="W591" s="1">
        <f t="shared" si="9"/>
        <v>2.916356719</v>
      </c>
      <c r="X591" s="1">
        <f t="shared" si="10"/>
        <v>0.1524329059</v>
      </c>
      <c r="Y591" s="1">
        <f t="shared" si="11"/>
        <v>0.0956681886</v>
      </c>
      <c r="Z591" s="1">
        <f t="shared" si="12"/>
        <v>321.5137869</v>
      </c>
      <c r="AA591" s="1">
        <f t="shared" si="13"/>
        <v>32.09403796</v>
      </c>
      <c r="AB591" s="1">
        <f t="shared" si="14"/>
        <v>31.6114125</v>
      </c>
      <c r="AC591" s="1">
        <f t="shared" si="15"/>
        <v>4.671058822</v>
      </c>
      <c r="AD591" s="1">
        <f t="shared" si="16"/>
        <v>60.46161907</v>
      </c>
      <c r="AE591" s="1">
        <f t="shared" si="17"/>
        <v>2.72793038</v>
      </c>
      <c r="AF591" s="1">
        <f t="shared" si="18"/>
        <v>4.511838125</v>
      </c>
      <c r="AG591" s="1">
        <f t="shared" si="19"/>
        <v>1.943128442</v>
      </c>
      <c r="AH591" s="1">
        <f t="shared" si="20"/>
        <v>-136.5594091</v>
      </c>
      <c r="AI591" s="1">
        <f t="shared" si="21"/>
        <v>-95.8492803</v>
      </c>
      <c r="AJ591" s="1">
        <f t="shared" si="22"/>
        <v>-7.402765131</v>
      </c>
      <c r="AK591" s="1">
        <f t="shared" si="23"/>
        <v>81.70233232</v>
      </c>
      <c r="AL591" s="1">
        <f t="shared" si="24"/>
        <v>43.79262077</v>
      </c>
      <c r="AM591" s="1">
        <f t="shared" si="25"/>
        <v>3.083365213</v>
      </c>
      <c r="AN591" s="1">
        <f t="shared" si="26"/>
        <v>12.31884668</v>
      </c>
      <c r="AO591" s="1">
        <v>926.6135642865158</v>
      </c>
      <c r="AP591" s="1">
        <v>884.556333333333</v>
      </c>
      <c r="AQ591" s="1">
        <v>5.201295122956849</v>
      </c>
      <c r="AR591" s="1">
        <v>65.94029506185815</v>
      </c>
      <c r="AS591" s="1">
        <f t="shared" si="27"/>
        <v>3.096585241</v>
      </c>
      <c r="AT591" s="1">
        <v>23.84160215443286</v>
      </c>
      <c r="AU591" s="1">
        <v>27.45501515151514</v>
      </c>
      <c r="AV591" s="1">
        <v>-6.4585984272333E-5</v>
      </c>
      <c r="AW591" s="1">
        <v>81.18963588158564</v>
      </c>
      <c r="AX591" s="1">
        <v>5.0</v>
      </c>
      <c r="AY591" s="1">
        <v>1.0</v>
      </c>
      <c r="AZ591" s="1">
        <f t="shared" si="28"/>
        <v>1</v>
      </c>
      <c r="BA591" s="1">
        <f t="shared" si="29"/>
        <v>0</v>
      </c>
      <c r="BB591" s="1">
        <f t="shared" si="30"/>
        <v>51789.72531</v>
      </c>
      <c r="BC591" s="1">
        <f t="shared" si="31"/>
        <v>1999.9925</v>
      </c>
      <c r="BD591" s="1">
        <f t="shared" si="32"/>
        <v>1681.193174</v>
      </c>
      <c r="BE591" s="1">
        <f t="shared" si="33"/>
        <v>0.840599739</v>
      </c>
      <c r="BF591" s="1">
        <f t="shared" si="34"/>
        <v>0.1607574963</v>
      </c>
      <c r="BG591" s="1">
        <v>6.0</v>
      </c>
      <c r="BH591" s="1">
        <v>0.5</v>
      </c>
      <c r="BI591" s="1" t="s">
        <v>347</v>
      </c>
      <c r="BJ591" s="1">
        <v>2.0</v>
      </c>
      <c r="BK591" s="1" t="b">
        <v>1</v>
      </c>
      <c r="BL591" s="1">
        <v>1.65988388919375E9</v>
      </c>
      <c r="BM591" s="1">
        <v>822.7186875</v>
      </c>
      <c r="BN591" s="1">
        <v>878.300375</v>
      </c>
      <c r="BO591" s="1">
        <v>27.457175</v>
      </c>
      <c r="BP591" s="1">
        <v>23.85960625</v>
      </c>
      <c r="BQ591" s="1">
        <v>820.7071874999999</v>
      </c>
      <c r="BR591" s="1">
        <v>27.4475</v>
      </c>
      <c r="BS591" s="1">
        <v>500.121875</v>
      </c>
      <c r="BT591" s="1">
        <v>99.2522</v>
      </c>
      <c r="BU591" s="1">
        <v>0.0999868125</v>
      </c>
      <c r="BV591" s="1">
        <v>31.0017875</v>
      </c>
      <c r="BW591" s="1">
        <v>31.6114125</v>
      </c>
      <c r="BX591" s="1">
        <v>999.9</v>
      </c>
      <c r="BY591" s="1">
        <v>0.0</v>
      </c>
      <c r="BZ591" s="1">
        <v>0.0</v>
      </c>
      <c r="CA591" s="1">
        <v>9999.763125</v>
      </c>
      <c r="CB591" s="1">
        <v>0.0</v>
      </c>
      <c r="CC591" s="1">
        <v>159.98125</v>
      </c>
      <c r="CD591" s="1">
        <v>-55.58170625</v>
      </c>
      <c r="CE591" s="1">
        <v>845.946</v>
      </c>
      <c r="CF591" s="1">
        <v>899.76825</v>
      </c>
      <c r="CG591" s="1">
        <v>3.59755</v>
      </c>
      <c r="CH591" s="1">
        <v>878.300375</v>
      </c>
      <c r="CI591" s="1">
        <v>23.85960625</v>
      </c>
      <c r="CJ591" s="1">
        <v>2.725185</v>
      </c>
      <c r="CK591" s="1">
        <v>2.36812</v>
      </c>
      <c r="CL591" s="1">
        <v>22.43776875</v>
      </c>
      <c r="CM591" s="1">
        <v>20.1474</v>
      </c>
      <c r="CN591" s="1">
        <v>1999.9925</v>
      </c>
      <c r="CO591" s="1">
        <v>0.980008</v>
      </c>
      <c r="CP591" s="1">
        <v>0.0199925</v>
      </c>
      <c r="CQ591" s="1">
        <v>0.0</v>
      </c>
      <c r="CR591" s="1">
        <v>2.825125</v>
      </c>
      <c r="CS591" s="1">
        <v>0.0</v>
      </c>
      <c r="CT591" s="1">
        <v>15058.8625</v>
      </c>
      <c r="CU591" s="1">
        <v>17412.3</v>
      </c>
      <c r="CV591" s="1">
        <v>43.0155</v>
      </c>
      <c r="CW591" s="1">
        <v>44.8395625</v>
      </c>
      <c r="CX591" s="1">
        <v>43.0</v>
      </c>
      <c r="CY591" s="1">
        <v>43.2381875</v>
      </c>
      <c r="CZ591" s="1">
        <v>43.17925</v>
      </c>
      <c r="DA591" s="1">
        <v>1960.0125</v>
      </c>
      <c r="DB591" s="1">
        <v>39.9825</v>
      </c>
      <c r="DC591" s="1">
        <v>0.0</v>
      </c>
      <c r="DD591" s="1">
        <v>1.6598838959E9</v>
      </c>
      <c r="DE591" s="1">
        <v>0.0</v>
      </c>
      <c r="DF591" s="1">
        <v>1.659883469E9</v>
      </c>
      <c r="DG591" s="1" t="s">
        <v>1116</v>
      </c>
      <c r="DH591" s="1">
        <v>1.659883467E9</v>
      </c>
      <c r="DI591" s="1">
        <v>1.659883469E9</v>
      </c>
      <c r="DJ591" s="1">
        <v>2.0</v>
      </c>
      <c r="DK591" s="1">
        <v>0.127</v>
      </c>
      <c r="DL591" s="1">
        <v>-0.009</v>
      </c>
      <c r="DM591" s="1">
        <v>1.356</v>
      </c>
      <c r="DN591" s="1">
        <v>0.015</v>
      </c>
      <c r="DO591" s="1">
        <v>400.0</v>
      </c>
      <c r="DP591" s="1">
        <v>25.0</v>
      </c>
      <c r="DQ591" s="1">
        <v>0.21</v>
      </c>
      <c r="DR591" s="1">
        <v>0.05</v>
      </c>
      <c r="DS591" s="1">
        <v>12.30730834086136</v>
      </c>
      <c r="DT591" s="1">
        <v>1.801494849909819</v>
      </c>
      <c r="DU591" s="1">
        <v>0.2551798485397251</v>
      </c>
      <c r="DV591" s="1">
        <v>0.0</v>
      </c>
      <c r="DW591" s="1">
        <v>-55.53211935483871</v>
      </c>
      <c r="DX591" s="1">
        <v>-2.622575806451617</v>
      </c>
      <c r="DY591" s="1">
        <v>0.3499115154687654</v>
      </c>
      <c r="DZ591" s="1">
        <v>0.0</v>
      </c>
      <c r="EA591" s="1">
        <v>662.3777289547508</v>
      </c>
      <c r="EB591" s="1">
        <v>283.6298026207753</v>
      </c>
      <c r="EC591" s="1">
        <v>20.61023118850635</v>
      </c>
      <c r="ED591" s="1">
        <v>0.0</v>
      </c>
      <c r="EE591" s="1">
        <v>3.592254390243902</v>
      </c>
      <c r="EF591" s="1">
        <v>0.1399039024390314</v>
      </c>
      <c r="EG591" s="1">
        <v>0.01802601765318887</v>
      </c>
      <c r="EH591" s="1">
        <v>1.0</v>
      </c>
      <c r="EI591" s="1">
        <v>1.943615255202278</v>
      </c>
      <c r="EJ591" s="1">
        <v>-0.02320602847273097</v>
      </c>
      <c r="EK591" s="1">
        <v>0.001936447465240875</v>
      </c>
      <c r="EL591" s="1">
        <v>1.0</v>
      </c>
      <c r="EM591" s="1">
        <v>2.0</v>
      </c>
      <c r="EN591" s="1">
        <v>5.0</v>
      </c>
      <c r="EO591" s="1" t="s">
        <v>386</v>
      </c>
      <c r="EP591" s="1">
        <v>2.94187</v>
      </c>
      <c r="EQ591" s="1">
        <v>2.80121</v>
      </c>
      <c r="ER591" s="1">
        <v>0.150868</v>
      </c>
      <c r="ES591" s="1">
        <v>0.157131</v>
      </c>
      <c r="ET591" s="1">
        <v>0.118083</v>
      </c>
      <c r="EU591" s="1">
        <v>0.106995</v>
      </c>
      <c r="EV591" s="1">
        <v>17396.3</v>
      </c>
      <c r="EW591" s="1">
        <v>18107.1</v>
      </c>
      <c r="EX591" s="1">
        <v>23830.5</v>
      </c>
      <c r="EY591" s="1">
        <v>25007.0</v>
      </c>
      <c r="EZ591" s="1">
        <v>33642.8</v>
      </c>
      <c r="FA591" s="1">
        <v>35661.5</v>
      </c>
      <c r="FB591" s="1">
        <v>43452.3</v>
      </c>
      <c r="FC591" s="1">
        <v>46226.5</v>
      </c>
      <c r="FD591" s="1">
        <v>1.94025</v>
      </c>
      <c r="FE591" s="1">
        <v>1.836</v>
      </c>
      <c r="FF591" s="1">
        <v>0.0842735</v>
      </c>
      <c r="FG591" s="1">
        <v>0.0</v>
      </c>
      <c r="FH591" s="1">
        <v>30.2268</v>
      </c>
      <c r="FI591" s="1">
        <v>999.9</v>
      </c>
      <c r="FJ591" s="1">
        <v>59.5</v>
      </c>
      <c r="FK591" s="1">
        <v>35.7</v>
      </c>
      <c r="FL591" s="1">
        <v>35.1943</v>
      </c>
      <c r="FM591" s="1">
        <v>64.0498</v>
      </c>
      <c r="FN591" s="1">
        <v>25.6571</v>
      </c>
      <c r="FO591" s="1">
        <v>1.0</v>
      </c>
      <c r="FP591" s="1">
        <v>0.455287</v>
      </c>
      <c r="FQ591" s="1">
        <v>1.68138</v>
      </c>
      <c r="FR591" s="1">
        <v>20.3071</v>
      </c>
      <c r="FS591" s="1">
        <v>5.21205</v>
      </c>
      <c r="FT591" s="1">
        <v>11.908</v>
      </c>
      <c r="FU591" s="1">
        <v>5.0032</v>
      </c>
      <c r="FV591" s="1">
        <v>3.28978</v>
      </c>
      <c r="FW591" s="1">
        <v>9999.0</v>
      </c>
      <c r="FX591" s="1">
        <v>9999.0</v>
      </c>
      <c r="FY591" s="1">
        <v>9999.0</v>
      </c>
      <c r="FZ591" s="1">
        <v>999.9</v>
      </c>
      <c r="GA591" s="1">
        <v>1.85959</v>
      </c>
      <c r="GB591" s="1">
        <v>1.85455</v>
      </c>
      <c r="GC591" s="1">
        <v>1.85776</v>
      </c>
      <c r="GD591" s="1">
        <v>1.85621</v>
      </c>
      <c r="GE591" s="1">
        <v>1.85495</v>
      </c>
      <c r="GF591" s="1">
        <v>1.85456</v>
      </c>
      <c r="GG591" s="1">
        <v>1.85331</v>
      </c>
      <c r="GH591" s="1">
        <v>1.8564</v>
      </c>
      <c r="GI591" s="1">
        <v>0.0</v>
      </c>
      <c r="GJ591" s="1">
        <v>0.0</v>
      </c>
      <c r="GK591" s="1">
        <v>0.0</v>
      </c>
      <c r="GL591" s="1">
        <v>0.0</v>
      </c>
      <c r="GM591" s="1" t="s">
        <v>350</v>
      </c>
      <c r="GN591" s="1" t="s">
        <v>351</v>
      </c>
      <c r="GO591" s="1" t="s">
        <v>352</v>
      </c>
      <c r="GP591" s="1" t="s">
        <v>352</v>
      </c>
      <c r="GQ591" s="1" t="s">
        <v>352</v>
      </c>
      <c r="GR591" s="1" t="s">
        <v>352</v>
      </c>
      <c r="GS591" s="1">
        <v>0.0</v>
      </c>
      <c r="GT591" s="1">
        <v>100.0</v>
      </c>
      <c r="GU591" s="1">
        <v>100.0</v>
      </c>
      <c r="GV591" s="1">
        <v>2.059</v>
      </c>
      <c r="GW591" s="1">
        <v>0.0096</v>
      </c>
      <c r="GX591" s="1">
        <v>0.3679439641025603</v>
      </c>
      <c r="GY591" s="1">
        <v>0.003036990343597491</v>
      </c>
      <c r="GZ591" s="1">
        <v>-1.538114387597119E-6</v>
      </c>
      <c r="HA591" s="1">
        <v>3.390969119432733E-10</v>
      </c>
      <c r="HB591" s="1">
        <v>-0.06119280848291592</v>
      </c>
      <c r="HC591" s="1">
        <v>0.009762198319610341</v>
      </c>
      <c r="HD591" s="1">
        <v>-3.338778216718564E-4</v>
      </c>
      <c r="HE591" s="1">
        <v>2.632278881966732E-6</v>
      </c>
      <c r="HF591" s="1">
        <v>6.0</v>
      </c>
      <c r="HG591" s="1">
        <v>2134.0</v>
      </c>
      <c r="HH591" s="1">
        <v>2.0</v>
      </c>
      <c r="HI591" s="1">
        <v>31.0</v>
      </c>
      <c r="HJ591" s="1">
        <v>7.2</v>
      </c>
      <c r="HK591" s="1">
        <v>7.1</v>
      </c>
      <c r="HL591" s="1">
        <v>2.04102</v>
      </c>
      <c r="HM591" s="1">
        <v>2.32178</v>
      </c>
      <c r="HN591" s="1">
        <v>1.4978</v>
      </c>
      <c r="HO591" s="1">
        <v>2.30957</v>
      </c>
      <c r="HP591" s="1">
        <v>1.54785</v>
      </c>
      <c r="HQ591" s="1">
        <v>2.39136</v>
      </c>
      <c r="HR591" s="1">
        <v>39.7171</v>
      </c>
      <c r="HS591" s="1">
        <v>15.0777</v>
      </c>
      <c r="HT591" s="1">
        <v>18.0</v>
      </c>
      <c r="HU591" s="1">
        <v>491.963</v>
      </c>
      <c r="HV591" s="1">
        <v>488.071</v>
      </c>
      <c r="HW591" s="1">
        <v>25.3936</v>
      </c>
      <c r="HX591" s="1">
        <v>32.8319</v>
      </c>
      <c r="HY591" s="1">
        <v>29.9989</v>
      </c>
      <c r="HZ591" s="1">
        <v>32.4931</v>
      </c>
      <c r="IA591" s="1">
        <v>32.5862</v>
      </c>
      <c r="IB591" s="1">
        <v>40.9012</v>
      </c>
      <c r="IC591" s="1">
        <v>35.3503</v>
      </c>
      <c r="ID591" s="1">
        <v>9.93676</v>
      </c>
      <c r="IE591" s="1">
        <v>25.8215</v>
      </c>
      <c r="IF591" s="1">
        <v>945.643</v>
      </c>
      <c r="IG591" s="1">
        <v>23.7154</v>
      </c>
      <c r="IH591" s="1">
        <v>100.477</v>
      </c>
      <c r="II591" s="1">
        <v>100.185</v>
      </c>
      <c r="IJ591" s="1" t="s">
        <v>1117</v>
      </c>
    </row>
    <row r="592" ht="15.75" customHeight="1">
      <c r="A592" s="1">
        <v>576.0</v>
      </c>
      <c r="B592" s="1">
        <v>1.6598838976E9</v>
      </c>
      <c r="C592" s="1">
        <v>3640.5</v>
      </c>
      <c r="D592" s="1" t="s">
        <v>1470</v>
      </c>
      <c r="E592" s="1" t="s">
        <v>1471</v>
      </c>
      <c r="F592" s="1">
        <v>1.0</v>
      </c>
      <c r="G592" s="1" t="s">
        <v>1105</v>
      </c>
      <c r="H592" s="1" t="s">
        <v>345</v>
      </c>
      <c r="I592" s="1" t="s">
        <v>1102</v>
      </c>
      <c r="J592" s="1" t="s">
        <v>1113</v>
      </c>
      <c r="K592" s="1" t="s">
        <v>1114</v>
      </c>
      <c r="L592" s="1" t="s">
        <v>1115</v>
      </c>
      <c r="M592" s="1" t="s">
        <v>346</v>
      </c>
      <c r="N592" s="1">
        <v>1.65988388919375E9</v>
      </c>
      <c r="O592" s="1">
        <f t="shared" si="1"/>
        <v>0.003096736699</v>
      </c>
      <c r="P592" s="1">
        <f t="shared" si="2"/>
        <v>3.096736699</v>
      </c>
      <c r="Q592" s="1">
        <f t="shared" si="3"/>
        <v>12.45750884</v>
      </c>
      <c r="R592" s="1">
        <f t="shared" si="4"/>
        <v>822.7186875</v>
      </c>
      <c r="S592" s="1">
        <f t="shared" si="5"/>
        <v>668.3774183</v>
      </c>
      <c r="T592" s="1">
        <f t="shared" si="6"/>
        <v>66.40475813</v>
      </c>
      <c r="U592" s="1">
        <f t="shared" si="7"/>
        <v>81.73890073</v>
      </c>
      <c r="V592" s="1">
        <f t="shared" si="8"/>
        <v>0.1569885544</v>
      </c>
      <c r="W592" s="1">
        <f t="shared" si="9"/>
        <v>2.916356719</v>
      </c>
      <c r="X592" s="1">
        <f t="shared" si="10"/>
        <v>0.1524403616</v>
      </c>
      <c r="Y592" s="1">
        <f t="shared" si="11"/>
        <v>0.09567288731</v>
      </c>
      <c r="Z592" s="1">
        <f t="shared" si="12"/>
        <v>321.5137869</v>
      </c>
      <c r="AA592" s="1">
        <f t="shared" si="13"/>
        <v>32.09399851</v>
      </c>
      <c r="AB592" s="1">
        <f t="shared" si="14"/>
        <v>31.6114125</v>
      </c>
      <c r="AC592" s="1">
        <f t="shared" si="15"/>
        <v>4.671058822</v>
      </c>
      <c r="AD592" s="1">
        <f t="shared" si="16"/>
        <v>60.46161907</v>
      </c>
      <c r="AE592" s="1">
        <f t="shared" si="17"/>
        <v>2.72793038</v>
      </c>
      <c r="AF592" s="1">
        <f t="shared" si="18"/>
        <v>4.511838125</v>
      </c>
      <c r="AG592" s="1">
        <f t="shared" si="19"/>
        <v>1.943128442</v>
      </c>
      <c r="AH592" s="1">
        <f t="shared" si="20"/>
        <v>-136.5660884</v>
      </c>
      <c r="AI592" s="1">
        <f t="shared" si="21"/>
        <v>-95.8492803</v>
      </c>
      <c r="AJ592" s="1">
        <f t="shared" si="22"/>
        <v>-7.402765131</v>
      </c>
      <c r="AK592" s="1">
        <f t="shared" si="23"/>
        <v>81.69565301</v>
      </c>
      <c r="AL592" s="1">
        <f t="shared" si="24"/>
        <v>43.79262077</v>
      </c>
      <c r="AM592" s="1">
        <f t="shared" si="25"/>
        <v>3.083365213</v>
      </c>
      <c r="AN592" s="1">
        <f t="shared" si="26"/>
        <v>12.45750884</v>
      </c>
      <c r="AO592" s="1">
        <v>929.1931119649519</v>
      </c>
      <c r="AP592" s="1">
        <v>887.1054363636364</v>
      </c>
      <c r="AQ592" s="1">
        <v>5.174246982832356</v>
      </c>
      <c r="AR592" s="1">
        <v>65.94029506185815</v>
      </c>
      <c r="AS592" s="1">
        <f t="shared" si="27"/>
        <v>3.096736699</v>
      </c>
      <c r="AT592" s="1">
        <v>23.84336576401286</v>
      </c>
      <c r="AU592" s="1">
        <v>27.45691757575757</v>
      </c>
      <c r="AV592" s="1">
        <v>-5.974680540366145E-5</v>
      </c>
      <c r="AW592" s="1">
        <v>81.18963588158564</v>
      </c>
      <c r="AX592" s="1">
        <v>5.0</v>
      </c>
      <c r="AY592" s="1">
        <v>1.0</v>
      </c>
      <c r="AZ592" s="1">
        <f t="shared" si="28"/>
        <v>1</v>
      </c>
      <c r="BA592" s="1">
        <f t="shared" si="29"/>
        <v>0</v>
      </c>
      <c r="BB592" s="1">
        <f t="shared" si="30"/>
        <v>51789.72531</v>
      </c>
      <c r="BC592" s="1">
        <f t="shared" si="31"/>
        <v>1999.9925</v>
      </c>
      <c r="BD592" s="1">
        <f t="shared" si="32"/>
        <v>1681.193174</v>
      </c>
      <c r="BE592" s="1">
        <f t="shared" si="33"/>
        <v>0.840599739</v>
      </c>
      <c r="BF592" s="1">
        <f t="shared" si="34"/>
        <v>0.1607574963</v>
      </c>
      <c r="BG592" s="1">
        <v>6.0</v>
      </c>
      <c r="BH592" s="1">
        <v>0.5</v>
      </c>
      <c r="BI592" s="1" t="s">
        <v>347</v>
      </c>
      <c r="BJ592" s="1">
        <v>2.0</v>
      </c>
      <c r="BK592" s="1" t="b">
        <v>1</v>
      </c>
      <c r="BL592" s="1">
        <v>1.65988388919375E9</v>
      </c>
      <c r="BM592" s="1">
        <v>822.7186875</v>
      </c>
      <c r="BN592" s="1">
        <v>878.300375</v>
      </c>
      <c r="BO592" s="1">
        <v>27.457175</v>
      </c>
      <c r="BP592" s="1">
        <v>23.85960625</v>
      </c>
      <c r="BQ592" s="1">
        <v>820.7071874999999</v>
      </c>
      <c r="BR592" s="1">
        <v>27.4475</v>
      </c>
      <c r="BS592" s="1">
        <v>500.121875</v>
      </c>
      <c r="BT592" s="1">
        <v>99.2522</v>
      </c>
      <c r="BU592" s="1">
        <v>0.0999868125</v>
      </c>
      <c r="BV592" s="1">
        <v>31.0017875</v>
      </c>
      <c r="BW592" s="1">
        <v>31.6114125</v>
      </c>
      <c r="BX592" s="1">
        <v>999.9</v>
      </c>
      <c r="BY592" s="1">
        <v>0.0</v>
      </c>
      <c r="BZ592" s="1">
        <v>0.0</v>
      </c>
      <c r="CA592" s="1">
        <v>9999.763125</v>
      </c>
      <c r="CB592" s="1">
        <v>0.0</v>
      </c>
      <c r="CC592" s="1">
        <v>159.98125</v>
      </c>
      <c r="CD592" s="1">
        <v>-55.58170625</v>
      </c>
      <c r="CE592" s="1">
        <v>845.946</v>
      </c>
      <c r="CF592" s="1">
        <v>899.76825</v>
      </c>
      <c r="CG592" s="1">
        <v>3.59755</v>
      </c>
      <c r="CH592" s="1">
        <v>878.300375</v>
      </c>
      <c r="CI592" s="1">
        <v>23.85960625</v>
      </c>
      <c r="CJ592" s="1">
        <v>2.725185</v>
      </c>
      <c r="CK592" s="1">
        <v>2.36812</v>
      </c>
      <c r="CL592" s="1">
        <v>22.43776875</v>
      </c>
      <c r="CM592" s="1">
        <v>20.1474</v>
      </c>
      <c r="CN592" s="1">
        <v>1999.9925</v>
      </c>
      <c r="CO592" s="1">
        <v>0.980008</v>
      </c>
      <c r="CP592" s="1">
        <v>0.0199925</v>
      </c>
      <c r="CQ592" s="1">
        <v>0.0</v>
      </c>
      <c r="CR592" s="1">
        <v>2.825125</v>
      </c>
      <c r="CS592" s="1">
        <v>0.0</v>
      </c>
      <c r="CT592" s="1">
        <v>15058.8625</v>
      </c>
      <c r="CU592" s="1">
        <v>17412.3</v>
      </c>
      <c r="CV592" s="1">
        <v>43.0155</v>
      </c>
      <c r="CW592" s="1">
        <v>44.8395625</v>
      </c>
      <c r="CX592" s="1">
        <v>43.0</v>
      </c>
      <c r="CY592" s="1">
        <v>43.2381875</v>
      </c>
      <c r="CZ592" s="1">
        <v>43.17925</v>
      </c>
      <c r="DA592" s="1">
        <v>1960.0125</v>
      </c>
      <c r="DB592" s="1">
        <v>39.9825</v>
      </c>
      <c r="DC592" s="1">
        <v>0.0</v>
      </c>
      <c r="DD592" s="1">
        <v>1.6598838965E9</v>
      </c>
      <c r="DE592" s="1">
        <v>0.0</v>
      </c>
      <c r="DF592" s="1">
        <v>1.659883469E9</v>
      </c>
      <c r="DG592" s="1" t="s">
        <v>1116</v>
      </c>
      <c r="DH592" s="1">
        <v>1.659883467E9</v>
      </c>
      <c r="DI592" s="1">
        <v>1.659883469E9</v>
      </c>
      <c r="DJ592" s="1">
        <v>2.0</v>
      </c>
      <c r="DK592" s="1">
        <v>0.127</v>
      </c>
      <c r="DL592" s="1">
        <v>-0.009</v>
      </c>
      <c r="DM592" s="1">
        <v>1.356</v>
      </c>
      <c r="DN592" s="1">
        <v>0.015</v>
      </c>
      <c r="DO592" s="1">
        <v>400.0</v>
      </c>
      <c r="DP592" s="1">
        <v>25.0</v>
      </c>
      <c r="DQ592" s="1">
        <v>0.21</v>
      </c>
      <c r="DR592" s="1">
        <v>0.05</v>
      </c>
      <c r="DS592" s="1">
        <v>12.35621114997531</v>
      </c>
      <c r="DT592" s="1">
        <v>0.4898113653805206</v>
      </c>
      <c r="DU592" s="1">
        <v>0.1909806541780123</v>
      </c>
      <c r="DV592" s="1">
        <v>1.0</v>
      </c>
      <c r="DW592" s="1">
        <v>-55.63586333333332</v>
      </c>
      <c r="DX592" s="1">
        <v>0.08253170189088009</v>
      </c>
      <c r="DY592" s="1">
        <v>0.1361029132270465</v>
      </c>
      <c r="DZ592" s="1">
        <v>1.0</v>
      </c>
      <c r="EA592" s="1">
        <v>668.272026275329</v>
      </c>
      <c r="EB592" s="1">
        <v>296.4123289442114</v>
      </c>
      <c r="EC592" s="1">
        <v>22.19797958735265</v>
      </c>
      <c r="ED592" s="1">
        <v>0.0</v>
      </c>
      <c r="EE592" s="1">
        <v>3.5970455</v>
      </c>
      <c r="EF592" s="1">
        <v>0.09808615384614268</v>
      </c>
      <c r="EG592" s="1">
        <v>0.01360733257291821</v>
      </c>
      <c r="EH592" s="1">
        <v>1.0</v>
      </c>
      <c r="EI592" s="1">
        <v>1.943214770048334</v>
      </c>
      <c r="EJ592" s="1">
        <v>-0.02565607774152466</v>
      </c>
      <c r="EK592" s="1">
        <v>0.002103792761618143</v>
      </c>
      <c r="EL592" s="1">
        <v>1.0</v>
      </c>
      <c r="EM592" s="1">
        <v>4.0</v>
      </c>
      <c r="EN592" s="1">
        <v>5.0</v>
      </c>
      <c r="EO592" s="1" t="s">
        <v>349</v>
      </c>
      <c r="EP592" s="1">
        <v>2.9417</v>
      </c>
      <c r="EQ592" s="1">
        <v>2.8011</v>
      </c>
      <c r="ER592" s="1">
        <v>0.151154</v>
      </c>
      <c r="ES592" s="1">
        <v>0.157397</v>
      </c>
      <c r="ET592" s="1">
        <v>0.118098</v>
      </c>
      <c r="EU592" s="1">
        <v>0.106982</v>
      </c>
      <c r="EV592" s="1">
        <v>17390.4</v>
      </c>
      <c r="EW592" s="1">
        <v>18101.2</v>
      </c>
      <c r="EX592" s="1">
        <v>23830.4</v>
      </c>
      <c r="EY592" s="1">
        <v>25006.7</v>
      </c>
      <c r="EZ592" s="1">
        <v>33642.3</v>
      </c>
      <c r="FA592" s="1">
        <v>35662.1</v>
      </c>
      <c r="FB592" s="1">
        <v>43452.4</v>
      </c>
      <c r="FC592" s="1">
        <v>46226.6</v>
      </c>
      <c r="FD592" s="1">
        <v>1.9403</v>
      </c>
      <c r="FE592" s="1">
        <v>1.8359</v>
      </c>
      <c r="FF592" s="1">
        <v>0.0843853</v>
      </c>
      <c r="FG592" s="1">
        <v>0.0</v>
      </c>
      <c r="FH592" s="1">
        <v>30.2272</v>
      </c>
      <c r="FI592" s="1">
        <v>999.9</v>
      </c>
      <c r="FJ592" s="1">
        <v>59.5</v>
      </c>
      <c r="FK592" s="1">
        <v>35.7</v>
      </c>
      <c r="FL592" s="1">
        <v>35.1944</v>
      </c>
      <c r="FM592" s="1">
        <v>64.0498</v>
      </c>
      <c r="FN592" s="1">
        <v>26.3301</v>
      </c>
      <c r="FO592" s="1">
        <v>1.0</v>
      </c>
      <c r="FP592" s="1">
        <v>0.454451</v>
      </c>
      <c r="FQ592" s="1">
        <v>1.45386</v>
      </c>
      <c r="FR592" s="1">
        <v>20.3105</v>
      </c>
      <c r="FS592" s="1">
        <v>5.21205</v>
      </c>
      <c r="FT592" s="1">
        <v>11.9078</v>
      </c>
      <c r="FU592" s="1">
        <v>5.0031</v>
      </c>
      <c r="FV592" s="1">
        <v>3.28978</v>
      </c>
      <c r="FW592" s="1">
        <v>9999.0</v>
      </c>
      <c r="FX592" s="1">
        <v>9999.0</v>
      </c>
      <c r="FY592" s="1">
        <v>9999.0</v>
      </c>
      <c r="FZ592" s="1">
        <v>999.9</v>
      </c>
      <c r="GA592" s="1">
        <v>1.85959</v>
      </c>
      <c r="GB592" s="1">
        <v>1.85455</v>
      </c>
      <c r="GC592" s="1">
        <v>1.85776</v>
      </c>
      <c r="GD592" s="1">
        <v>1.85621</v>
      </c>
      <c r="GE592" s="1">
        <v>1.85494</v>
      </c>
      <c r="GF592" s="1">
        <v>1.85455</v>
      </c>
      <c r="GG592" s="1">
        <v>1.85331</v>
      </c>
      <c r="GH592" s="1">
        <v>1.85639</v>
      </c>
      <c r="GI592" s="1">
        <v>0.0</v>
      </c>
      <c r="GJ592" s="1">
        <v>0.0</v>
      </c>
      <c r="GK592" s="1">
        <v>0.0</v>
      </c>
      <c r="GL592" s="1">
        <v>0.0</v>
      </c>
      <c r="GM592" s="1" t="s">
        <v>350</v>
      </c>
      <c r="GN592" s="1" t="s">
        <v>351</v>
      </c>
      <c r="GO592" s="1" t="s">
        <v>352</v>
      </c>
      <c r="GP592" s="1" t="s">
        <v>352</v>
      </c>
      <c r="GQ592" s="1" t="s">
        <v>352</v>
      </c>
      <c r="GR592" s="1" t="s">
        <v>352</v>
      </c>
      <c r="GS592" s="1">
        <v>0.0</v>
      </c>
      <c r="GT592" s="1">
        <v>100.0</v>
      </c>
      <c r="GU592" s="1">
        <v>100.0</v>
      </c>
      <c r="GV592" s="1">
        <v>2.061</v>
      </c>
      <c r="GW592" s="1">
        <v>0.0097</v>
      </c>
      <c r="GX592" s="1">
        <v>0.3679439641025603</v>
      </c>
      <c r="GY592" s="1">
        <v>0.003036990343597491</v>
      </c>
      <c r="GZ592" s="1">
        <v>-1.538114387597119E-6</v>
      </c>
      <c r="HA592" s="1">
        <v>3.390969119432733E-10</v>
      </c>
      <c r="HB592" s="1">
        <v>-0.06119280848291592</v>
      </c>
      <c r="HC592" s="1">
        <v>0.009762198319610341</v>
      </c>
      <c r="HD592" s="1">
        <v>-3.338778216718564E-4</v>
      </c>
      <c r="HE592" s="1">
        <v>2.632278881966732E-6</v>
      </c>
      <c r="HF592" s="1">
        <v>6.0</v>
      </c>
      <c r="HG592" s="1">
        <v>2134.0</v>
      </c>
      <c r="HH592" s="1">
        <v>2.0</v>
      </c>
      <c r="HI592" s="1">
        <v>31.0</v>
      </c>
      <c r="HJ592" s="1">
        <v>7.2</v>
      </c>
      <c r="HK592" s="1">
        <v>7.1</v>
      </c>
      <c r="HL592" s="1">
        <v>2.04224</v>
      </c>
      <c r="HM592" s="1">
        <v>2.30347</v>
      </c>
      <c r="HN592" s="1">
        <v>1.4978</v>
      </c>
      <c r="HO592" s="1">
        <v>2.30957</v>
      </c>
      <c r="HP592" s="1">
        <v>1.54785</v>
      </c>
      <c r="HQ592" s="1">
        <v>2.38525</v>
      </c>
      <c r="HR592" s="1">
        <v>39.7171</v>
      </c>
      <c r="HS592" s="1">
        <v>15.0777</v>
      </c>
      <c r="HT592" s="1">
        <v>18.0</v>
      </c>
      <c r="HU592" s="1">
        <v>492.001</v>
      </c>
      <c r="HV592" s="1">
        <v>488.013</v>
      </c>
      <c r="HW592" s="1">
        <v>25.4423</v>
      </c>
      <c r="HX592" s="1">
        <v>32.8329</v>
      </c>
      <c r="HY592" s="1">
        <v>29.9982</v>
      </c>
      <c r="HZ592" s="1">
        <v>32.4941</v>
      </c>
      <c r="IA592" s="1">
        <v>32.5873</v>
      </c>
      <c r="IB592" s="1">
        <v>41.0818</v>
      </c>
      <c r="IC592" s="1">
        <v>35.3503</v>
      </c>
      <c r="ID592" s="1">
        <v>9.93676</v>
      </c>
      <c r="IE592" s="1">
        <v>25.8215</v>
      </c>
      <c r="IF592" s="1">
        <v>955.66</v>
      </c>
      <c r="IG592" s="1">
        <v>23.7085</v>
      </c>
      <c r="IH592" s="1">
        <v>100.477</v>
      </c>
      <c r="II592" s="1">
        <v>100.185</v>
      </c>
      <c r="IJ592" s="1" t="s">
        <v>1117</v>
      </c>
    </row>
    <row r="593" ht="15.75" customHeight="1">
      <c r="A593" s="1">
        <v>577.0</v>
      </c>
      <c r="B593" s="1">
        <v>1.6598838991E9</v>
      </c>
      <c r="C593" s="1">
        <v>3642.0</v>
      </c>
      <c r="D593" s="1" t="s">
        <v>1472</v>
      </c>
      <c r="E593" s="1" t="s">
        <v>1473</v>
      </c>
      <c r="F593" s="1">
        <v>1.0</v>
      </c>
      <c r="G593" s="1" t="s">
        <v>1105</v>
      </c>
      <c r="H593" s="1" t="s">
        <v>345</v>
      </c>
      <c r="I593" s="1" t="s">
        <v>1102</v>
      </c>
      <c r="J593" s="1" t="s">
        <v>1113</v>
      </c>
      <c r="K593" s="1" t="s">
        <v>1114</v>
      </c>
      <c r="L593" s="1" t="s">
        <v>1115</v>
      </c>
      <c r="M593" s="1" t="s">
        <v>346</v>
      </c>
      <c r="N593" s="1">
        <v>1.659883891225E9</v>
      </c>
      <c r="O593" s="1">
        <f t="shared" si="1"/>
        <v>0.003106181249</v>
      </c>
      <c r="P593" s="1">
        <f t="shared" si="2"/>
        <v>3.106181249</v>
      </c>
      <c r="Q593" s="1">
        <f t="shared" si="3"/>
        <v>12.57344147</v>
      </c>
      <c r="R593" s="1">
        <f t="shared" si="4"/>
        <v>832.9949375</v>
      </c>
      <c r="S593" s="1">
        <f t="shared" si="5"/>
        <v>677.6037806</v>
      </c>
      <c r="T593" s="1">
        <f t="shared" si="6"/>
        <v>67.3214309</v>
      </c>
      <c r="U593" s="1">
        <f t="shared" si="7"/>
        <v>82.75988524</v>
      </c>
      <c r="V593" s="1">
        <f t="shared" si="8"/>
        <v>0.1575604733</v>
      </c>
      <c r="W593" s="1">
        <f t="shared" si="9"/>
        <v>2.916426286</v>
      </c>
      <c r="X593" s="1">
        <f t="shared" si="10"/>
        <v>0.1529797079</v>
      </c>
      <c r="Y593" s="1">
        <f t="shared" si="11"/>
        <v>0.09601278785</v>
      </c>
      <c r="Z593" s="1">
        <f t="shared" si="12"/>
        <v>321.5128536</v>
      </c>
      <c r="AA593" s="1">
        <f t="shared" si="13"/>
        <v>32.09008529</v>
      </c>
      <c r="AB593" s="1">
        <f t="shared" si="14"/>
        <v>31.60844375</v>
      </c>
      <c r="AC593" s="1">
        <f t="shared" si="15"/>
        <v>4.670271748</v>
      </c>
      <c r="AD593" s="1">
        <f t="shared" si="16"/>
        <v>60.46988847</v>
      </c>
      <c r="AE593" s="1">
        <f t="shared" si="17"/>
        <v>2.728081818</v>
      </c>
      <c r="AF593" s="1">
        <f t="shared" si="18"/>
        <v>4.511471556</v>
      </c>
      <c r="AG593" s="1">
        <f t="shared" si="19"/>
        <v>1.94218993</v>
      </c>
      <c r="AH593" s="1">
        <f t="shared" si="20"/>
        <v>-136.9825931</v>
      </c>
      <c r="AI593" s="1">
        <f t="shared" si="21"/>
        <v>-95.6088423</v>
      </c>
      <c r="AJ593" s="1">
        <f t="shared" si="22"/>
        <v>-7.383859192</v>
      </c>
      <c r="AK593" s="1">
        <f t="shared" si="23"/>
        <v>81.53755905</v>
      </c>
      <c r="AL593" s="1">
        <f t="shared" si="24"/>
        <v>43.78412955</v>
      </c>
      <c r="AM593" s="1">
        <f t="shared" si="25"/>
        <v>3.089424341</v>
      </c>
      <c r="AN593" s="1">
        <f t="shared" si="26"/>
        <v>12.57344147</v>
      </c>
      <c r="AO593" s="1">
        <v>936.9113532729909</v>
      </c>
      <c r="AP593" s="1">
        <v>894.8130484848484</v>
      </c>
      <c r="AQ593" s="1">
        <v>5.148677555200426</v>
      </c>
      <c r="AR593" s="1">
        <v>65.94029506185815</v>
      </c>
      <c r="AS593" s="1">
        <f t="shared" si="27"/>
        <v>3.106181249</v>
      </c>
      <c r="AT593" s="1">
        <v>23.84929556157659</v>
      </c>
      <c r="AU593" s="1">
        <v>27.47332727272726</v>
      </c>
      <c r="AV593" s="1">
        <v>2.104206095442812E-5</v>
      </c>
      <c r="AW593" s="1">
        <v>81.18963588158564</v>
      </c>
      <c r="AX593" s="1">
        <v>5.0</v>
      </c>
      <c r="AY593" s="1">
        <v>1.0</v>
      </c>
      <c r="AZ593" s="1">
        <f t="shared" si="28"/>
        <v>1</v>
      </c>
      <c r="BA593" s="1">
        <f t="shared" si="29"/>
        <v>0</v>
      </c>
      <c r="BB593" s="1">
        <f t="shared" si="30"/>
        <v>51791.94357</v>
      </c>
      <c r="BC593" s="1">
        <f t="shared" si="31"/>
        <v>1999.986875</v>
      </c>
      <c r="BD593" s="1">
        <f t="shared" si="32"/>
        <v>1681.18843</v>
      </c>
      <c r="BE593" s="1">
        <f t="shared" si="33"/>
        <v>0.8405997315</v>
      </c>
      <c r="BF593" s="1">
        <f t="shared" si="34"/>
        <v>0.1607574818</v>
      </c>
      <c r="BG593" s="1">
        <v>6.0</v>
      </c>
      <c r="BH593" s="1">
        <v>0.5</v>
      </c>
      <c r="BI593" s="1" t="s">
        <v>347</v>
      </c>
      <c r="BJ593" s="1">
        <v>2.0</v>
      </c>
      <c r="BK593" s="1" t="b">
        <v>1</v>
      </c>
      <c r="BL593" s="1">
        <v>1.659883891225E9</v>
      </c>
      <c r="BM593" s="1">
        <v>832.9949375</v>
      </c>
      <c r="BN593" s="1">
        <v>888.6110625000001</v>
      </c>
      <c r="BO593" s="1">
        <v>27.45869375</v>
      </c>
      <c r="BP593" s="1">
        <v>23.854025</v>
      </c>
      <c r="BQ593" s="1">
        <v>830.9711875</v>
      </c>
      <c r="BR593" s="1">
        <v>27.449025</v>
      </c>
      <c r="BS593" s="1">
        <v>500.1168750000001</v>
      </c>
      <c r="BT593" s="1">
        <v>99.2522375</v>
      </c>
      <c r="BU593" s="1">
        <v>0.0999692375</v>
      </c>
      <c r="BV593" s="1">
        <v>31.0003625</v>
      </c>
      <c r="BW593" s="1">
        <v>31.60844375</v>
      </c>
      <c r="BX593" s="1">
        <v>999.9</v>
      </c>
      <c r="BY593" s="1">
        <v>0.0</v>
      </c>
      <c r="BZ593" s="1">
        <v>0.0</v>
      </c>
      <c r="CA593" s="1">
        <v>10000.156875</v>
      </c>
      <c r="CB593" s="1">
        <v>0.0</v>
      </c>
      <c r="CC593" s="1">
        <v>159.7301875</v>
      </c>
      <c r="CD593" s="1">
        <v>-55.61625625000001</v>
      </c>
      <c r="CE593" s="1">
        <v>856.5136875000001</v>
      </c>
      <c r="CF593" s="1">
        <v>910.3256875</v>
      </c>
      <c r="CG593" s="1">
        <v>3.604665</v>
      </c>
      <c r="CH593" s="1">
        <v>888.6110625000001</v>
      </c>
      <c r="CI593" s="1">
        <v>23.854025</v>
      </c>
      <c r="CJ593" s="1">
        <v>2.725336875</v>
      </c>
      <c r="CK593" s="1">
        <v>2.367565625</v>
      </c>
      <c r="CL593" s="1">
        <v>22.4386875</v>
      </c>
      <c r="CM593" s="1">
        <v>20.14361875</v>
      </c>
      <c r="CN593" s="1">
        <v>1999.986875</v>
      </c>
      <c r="CO593" s="1">
        <v>0.980008</v>
      </c>
      <c r="CP593" s="1">
        <v>0.0199925</v>
      </c>
      <c r="CQ593" s="1">
        <v>0.0</v>
      </c>
      <c r="CR593" s="1">
        <v>2.71575</v>
      </c>
      <c r="CS593" s="1">
        <v>0.0</v>
      </c>
      <c r="CT593" s="1">
        <v>15070.36875</v>
      </c>
      <c r="CU593" s="1">
        <v>17412.25625</v>
      </c>
      <c r="CV593" s="1">
        <v>43.02325</v>
      </c>
      <c r="CW593" s="1">
        <v>44.8474375</v>
      </c>
      <c r="CX593" s="1">
        <v>43.0</v>
      </c>
      <c r="CY593" s="1">
        <v>43.249875</v>
      </c>
      <c r="CZ593" s="1">
        <v>43.187</v>
      </c>
      <c r="DA593" s="1">
        <v>1960.006875</v>
      </c>
      <c r="DB593" s="1">
        <v>39.981875</v>
      </c>
      <c r="DC593" s="1">
        <v>0.0</v>
      </c>
      <c r="DD593" s="1">
        <v>1.6598838977E9</v>
      </c>
      <c r="DE593" s="1">
        <v>0.0</v>
      </c>
      <c r="DF593" s="1">
        <v>1.659883469E9</v>
      </c>
      <c r="DG593" s="1" t="s">
        <v>1116</v>
      </c>
      <c r="DH593" s="1">
        <v>1.659883467E9</v>
      </c>
      <c r="DI593" s="1">
        <v>1.659883469E9</v>
      </c>
      <c r="DJ593" s="1">
        <v>2.0</v>
      </c>
      <c r="DK593" s="1">
        <v>0.127</v>
      </c>
      <c r="DL593" s="1">
        <v>-0.009</v>
      </c>
      <c r="DM593" s="1">
        <v>1.356</v>
      </c>
      <c r="DN593" s="1">
        <v>0.015</v>
      </c>
      <c r="DO593" s="1">
        <v>400.0</v>
      </c>
      <c r="DP593" s="1">
        <v>25.0</v>
      </c>
      <c r="DQ593" s="1">
        <v>0.21</v>
      </c>
      <c r="DR593" s="1">
        <v>0.05</v>
      </c>
      <c r="DS593" s="1">
        <v>12.41289650802681</v>
      </c>
      <c r="DT593" s="1">
        <v>-0.1203486083192648</v>
      </c>
      <c r="DU593" s="1">
        <v>0.1446607065760915</v>
      </c>
      <c r="DV593" s="1">
        <v>1.0</v>
      </c>
      <c r="DW593" s="1">
        <v>-55.62862903225807</v>
      </c>
      <c r="DX593" s="1">
        <v>0.6402387096774053</v>
      </c>
      <c r="DY593" s="1">
        <v>0.1389442686917651</v>
      </c>
      <c r="DZ593" s="1">
        <v>1.0</v>
      </c>
      <c r="EA593" s="1">
        <v>676.3426090418109</v>
      </c>
      <c r="EB593" s="1">
        <v>306.4913274736316</v>
      </c>
      <c r="EC593" s="1">
        <v>22.15853944413141</v>
      </c>
      <c r="ED593" s="1">
        <v>0.0</v>
      </c>
      <c r="EE593" s="1">
        <v>3.600376585365854</v>
      </c>
      <c r="EF593" s="1">
        <v>0.1292257839721263</v>
      </c>
      <c r="EG593" s="1">
        <v>0.01695169933344424</v>
      </c>
      <c r="EH593" s="1">
        <v>1.0</v>
      </c>
      <c r="EI593" s="1">
        <v>1.942464144754716</v>
      </c>
      <c r="EJ593" s="1">
        <v>-0.02863588157652481</v>
      </c>
      <c r="EK593" s="1">
        <v>0.002227179583095677</v>
      </c>
      <c r="EL593" s="1">
        <v>1.0</v>
      </c>
      <c r="EM593" s="1">
        <v>4.0</v>
      </c>
      <c r="EN593" s="1">
        <v>5.0</v>
      </c>
      <c r="EO593" s="1" t="s">
        <v>349</v>
      </c>
      <c r="EP593" s="1">
        <v>2.94176</v>
      </c>
      <c r="EQ593" s="1">
        <v>2.80119</v>
      </c>
      <c r="ER593" s="1">
        <v>0.152012</v>
      </c>
      <c r="ES593" s="1">
        <v>0.15823</v>
      </c>
      <c r="ET593" s="1">
        <v>0.118152</v>
      </c>
      <c r="EU593" s="1">
        <v>0.106876</v>
      </c>
      <c r="EV593" s="1">
        <v>17372.7</v>
      </c>
      <c r="EW593" s="1">
        <v>18083.2</v>
      </c>
      <c r="EX593" s="1">
        <v>23830.3</v>
      </c>
      <c r="EY593" s="1">
        <v>25006.6</v>
      </c>
      <c r="EZ593" s="1">
        <v>33640.5</v>
      </c>
      <c r="FA593" s="1">
        <v>35666.2</v>
      </c>
      <c r="FB593" s="1">
        <v>43452.7</v>
      </c>
      <c r="FC593" s="1">
        <v>46226.4</v>
      </c>
      <c r="FD593" s="1">
        <v>1.94053</v>
      </c>
      <c r="FE593" s="1">
        <v>1.83582</v>
      </c>
      <c r="FF593" s="1">
        <v>0.0840202</v>
      </c>
      <c r="FG593" s="1">
        <v>0.0</v>
      </c>
      <c r="FH593" s="1">
        <v>30.2281</v>
      </c>
      <c r="FI593" s="1">
        <v>999.9</v>
      </c>
      <c r="FJ593" s="1">
        <v>59.5</v>
      </c>
      <c r="FK593" s="1">
        <v>35.7</v>
      </c>
      <c r="FL593" s="1">
        <v>35.1998</v>
      </c>
      <c r="FM593" s="1">
        <v>64.0598</v>
      </c>
      <c r="FN593" s="1">
        <v>25.9175</v>
      </c>
      <c r="FO593" s="1">
        <v>1.0</v>
      </c>
      <c r="FP593" s="1">
        <v>0.45202</v>
      </c>
      <c r="FQ593" s="1">
        <v>1.52502</v>
      </c>
      <c r="FR593" s="1">
        <v>20.3121</v>
      </c>
      <c r="FS593" s="1">
        <v>5.2116</v>
      </c>
      <c r="FT593" s="1">
        <v>11.9075</v>
      </c>
      <c r="FU593" s="1">
        <v>5.0031</v>
      </c>
      <c r="FV593" s="1">
        <v>3.2897</v>
      </c>
      <c r="FW593" s="1">
        <v>9999.0</v>
      </c>
      <c r="FX593" s="1">
        <v>9999.0</v>
      </c>
      <c r="FY593" s="1">
        <v>9999.0</v>
      </c>
      <c r="FZ593" s="1">
        <v>999.9</v>
      </c>
      <c r="GA593" s="1">
        <v>1.85959</v>
      </c>
      <c r="GB593" s="1">
        <v>1.85455</v>
      </c>
      <c r="GC593" s="1">
        <v>1.85776</v>
      </c>
      <c r="GD593" s="1">
        <v>1.85619</v>
      </c>
      <c r="GE593" s="1">
        <v>1.85492</v>
      </c>
      <c r="GF593" s="1">
        <v>1.85455</v>
      </c>
      <c r="GG593" s="1">
        <v>1.85329</v>
      </c>
      <c r="GH593" s="1">
        <v>1.85639</v>
      </c>
      <c r="GI593" s="1">
        <v>0.0</v>
      </c>
      <c r="GJ593" s="1">
        <v>0.0</v>
      </c>
      <c r="GK593" s="1">
        <v>0.0</v>
      </c>
      <c r="GL593" s="1">
        <v>0.0</v>
      </c>
      <c r="GM593" s="1" t="s">
        <v>350</v>
      </c>
      <c r="GN593" s="1" t="s">
        <v>351</v>
      </c>
      <c r="GO593" s="1" t="s">
        <v>352</v>
      </c>
      <c r="GP593" s="1" t="s">
        <v>352</v>
      </c>
      <c r="GQ593" s="1" t="s">
        <v>352</v>
      </c>
      <c r="GR593" s="1" t="s">
        <v>352</v>
      </c>
      <c r="GS593" s="1">
        <v>0.0</v>
      </c>
      <c r="GT593" s="1">
        <v>100.0</v>
      </c>
      <c r="GU593" s="1">
        <v>100.0</v>
      </c>
      <c r="GV593" s="1">
        <v>2.07</v>
      </c>
      <c r="GW593" s="1">
        <v>0.0095</v>
      </c>
      <c r="GX593" s="1">
        <v>0.3679439641025603</v>
      </c>
      <c r="GY593" s="1">
        <v>0.003036990343597491</v>
      </c>
      <c r="GZ593" s="1">
        <v>-1.538114387597119E-6</v>
      </c>
      <c r="HA593" s="1">
        <v>3.390969119432733E-10</v>
      </c>
      <c r="HB593" s="1">
        <v>-0.06119280848291592</v>
      </c>
      <c r="HC593" s="1">
        <v>0.009762198319610341</v>
      </c>
      <c r="HD593" s="1">
        <v>-3.338778216718564E-4</v>
      </c>
      <c r="HE593" s="1">
        <v>2.632278881966732E-6</v>
      </c>
      <c r="HF593" s="1">
        <v>6.0</v>
      </c>
      <c r="HG593" s="1">
        <v>2134.0</v>
      </c>
      <c r="HH593" s="1">
        <v>2.0</v>
      </c>
      <c r="HI593" s="1">
        <v>31.0</v>
      </c>
      <c r="HJ593" s="1">
        <v>7.2</v>
      </c>
      <c r="HK593" s="1">
        <v>7.2</v>
      </c>
      <c r="HL593" s="1">
        <v>2.05811</v>
      </c>
      <c r="HM593" s="1">
        <v>2.31812</v>
      </c>
      <c r="HN593" s="1">
        <v>1.4978</v>
      </c>
      <c r="HO593" s="1">
        <v>2.30957</v>
      </c>
      <c r="HP593" s="1">
        <v>1.54785</v>
      </c>
      <c r="HQ593" s="1">
        <v>2.34985</v>
      </c>
      <c r="HR593" s="1">
        <v>39.7171</v>
      </c>
      <c r="HS593" s="1">
        <v>15.0689</v>
      </c>
      <c r="HT593" s="1">
        <v>18.0</v>
      </c>
      <c r="HU593" s="1">
        <v>492.158</v>
      </c>
      <c r="HV593" s="1">
        <v>487.983</v>
      </c>
      <c r="HW593" s="1">
        <v>25.6118</v>
      </c>
      <c r="HX593" s="1">
        <v>32.8362</v>
      </c>
      <c r="HY593" s="1">
        <v>29.9967</v>
      </c>
      <c r="HZ593" s="1">
        <v>32.4974</v>
      </c>
      <c r="IA593" s="1">
        <v>32.5898</v>
      </c>
      <c r="IB593" s="1">
        <v>41.2608</v>
      </c>
      <c r="IC593" s="1">
        <v>35.3503</v>
      </c>
      <c r="ID593" s="1">
        <v>9.93676</v>
      </c>
      <c r="IE593" s="1">
        <v>25.8232</v>
      </c>
      <c r="IF593" s="1">
        <v>955.66</v>
      </c>
      <c r="IG593" s="1">
        <v>23.6781</v>
      </c>
      <c r="IH593" s="1">
        <v>100.477</v>
      </c>
      <c r="II593" s="1">
        <v>100.185</v>
      </c>
      <c r="IJ593" s="1" t="s">
        <v>1117</v>
      </c>
    </row>
    <row r="594" ht="15.75" customHeight="1">
      <c r="A594" s="1">
        <v>578.0</v>
      </c>
      <c r="B594" s="1">
        <v>1.6598838996E9</v>
      </c>
      <c r="C594" s="1">
        <v>3642.5</v>
      </c>
      <c r="D594" s="1" t="s">
        <v>1472</v>
      </c>
      <c r="E594" s="1" t="s">
        <v>1473</v>
      </c>
      <c r="F594" s="1">
        <v>1.0</v>
      </c>
      <c r="G594" s="1" t="s">
        <v>1105</v>
      </c>
      <c r="H594" s="1" t="s">
        <v>345</v>
      </c>
      <c r="I594" s="1" t="s">
        <v>1102</v>
      </c>
      <c r="J594" s="1" t="s">
        <v>1113</v>
      </c>
      <c r="K594" s="1" t="s">
        <v>1114</v>
      </c>
      <c r="L594" s="1" t="s">
        <v>1115</v>
      </c>
      <c r="M594" s="1" t="s">
        <v>346</v>
      </c>
      <c r="N594" s="1">
        <v>1.659883891225E9</v>
      </c>
      <c r="O594" s="1">
        <f t="shared" si="1"/>
        <v>0.003113439182</v>
      </c>
      <c r="P594" s="1">
        <f t="shared" si="2"/>
        <v>3.113439182</v>
      </c>
      <c r="Q594" s="1">
        <f t="shared" si="3"/>
        <v>12.55709785</v>
      </c>
      <c r="R594" s="1">
        <f t="shared" si="4"/>
        <v>832.9949375</v>
      </c>
      <c r="S594" s="1">
        <f t="shared" si="5"/>
        <v>678.0728094</v>
      </c>
      <c r="T594" s="1">
        <f t="shared" si="6"/>
        <v>67.36802994</v>
      </c>
      <c r="U594" s="1">
        <f t="shared" si="7"/>
        <v>82.75988524</v>
      </c>
      <c r="V594" s="1">
        <f t="shared" si="8"/>
        <v>0.157939655</v>
      </c>
      <c r="W594" s="1">
        <f t="shared" si="9"/>
        <v>2.916426286</v>
      </c>
      <c r="X594" s="1">
        <f t="shared" si="10"/>
        <v>0.1533371617</v>
      </c>
      <c r="Y594" s="1">
        <f t="shared" si="11"/>
        <v>0.09623807005</v>
      </c>
      <c r="Z594" s="1">
        <f t="shared" si="12"/>
        <v>321.5128536</v>
      </c>
      <c r="AA594" s="1">
        <f t="shared" si="13"/>
        <v>32.08819512</v>
      </c>
      <c r="AB594" s="1">
        <f t="shared" si="14"/>
        <v>31.60844375</v>
      </c>
      <c r="AC594" s="1">
        <f t="shared" si="15"/>
        <v>4.670271748</v>
      </c>
      <c r="AD594" s="1">
        <f t="shared" si="16"/>
        <v>60.46988847</v>
      </c>
      <c r="AE594" s="1">
        <f t="shared" si="17"/>
        <v>2.728081818</v>
      </c>
      <c r="AF594" s="1">
        <f t="shared" si="18"/>
        <v>4.511471556</v>
      </c>
      <c r="AG594" s="1">
        <f t="shared" si="19"/>
        <v>1.94218993</v>
      </c>
      <c r="AH594" s="1">
        <f t="shared" si="20"/>
        <v>-137.3026679</v>
      </c>
      <c r="AI594" s="1">
        <f t="shared" si="21"/>
        <v>-95.6088423</v>
      </c>
      <c r="AJ594" s="1">
        <f t="shared" si="22"/>
        <v>-7.383859192</v>
      </c>
      <c r="AK594" s="1">
        <f t="shared" si="23"/>
        <v>81.2174842</v>
      </c>
      <c r="AL594" s="1">
        <f t="shared" si="24"/>
        <v>43.78412955</v>
      </c>
      <c r="AM594" s="1">
        <f t="shared" si="25"/>
        <v>3.089424341</v>
      </c>
      <c r="AN594" s="1">
        <f t="shared" si="26"/>
        <v>12.55709785</v>
      </c>
      <c r="AO594" s="1">
        <v>939.4625067089382</v>
      </c>
      <c r="AP594" s="1">
        <v>897.3986787878789</v>
      </c>
      <c r="AQ594" s="1">
        <v>5.145896958148786</v>
      </c>
      <c r="AR594" s="1">
        <v>65.94029506185815</v>
      </c>
      <c r="AS594" s="1">
        <f t="shared" si="27"/>
        <v>3.113439182</v>
      </c>
      <c r="AT594" s="1">
        <v>23.84866314490587</v>
      </c>
      <c r="AU594" s="1">
        <v>27.48085030303031</v>
      </c>
      <c r="AV594" s="1">
        <v>6.572448254377545E-5</v>
      </c>
      <c r="AW594" s="1">
        <v>81.18963588158564</v>
      </c>
      <c r="AX594" s="1">
        <v>5.0</v>
      </c>
      <c r="AY594" s="1">
        <v>1.0</v>
      </c>
      <c r="AZ594" s="1">
        <f t="shared" si="28"/>
        <v>1</v>
      </c>
      <c r="BA594" s="1">
        <f t="shared" si="29"/>
        <v>0</v>
      </c>
      <c r="BB594" s="1">
        <f t="shared" si="30"/>
        <v>51791.94357</v>
      </c>
      <c r="BC594" s="1">
        <f t="shared" si="31"/>
        <v>1999.986875</v>
      </c>
      <c r="BD594" s="1">
        <f t="shared" si="32"/>
        <v>1681.18843</v>
      </c>
      <c r="BE594" s="1">
        <f t="shared" si="33"/>
        <v>0.8405997315</v>
      </c>
      <c r="BF594" s="1">
        <f t="shared" si="34"/>
        <v>0.1607574818</v>
      </c>
      <c r="BG594" s="1">
        <v>6.0</v>
      </c>
      <c r="BH594" s="1">
        <v>0.5</v>
      </c>
      <c r="BI594" s="1" t="s">
        <v>347</v>
      </c>
      <c r="BJ594" s="1">
        <v>2.0</v>
      </c>
      <c r="BK594" s="1" t="b">
        <v>1</v>
      </c>
      <c r="BL594" s="1">
        <v>1.659883891225E9</v>
      </c>
      <c r="BM594" s="1">
        <v>832.9949375</v>
      </c>
      <c r="BN594" s="1">
        <v>888.6110625000001</v>
      </c>
      <c r="BO594" s="1">
        <v>27.45869375</v>
      </c>
      <c r="BP594" s="1">
        <v>23.854025</v>
      </c>
      <c r="BQ594" s="1">
        <v>830.9711875</v>
      </c>
      <c r="BR594" s="1">
        <v>27.449025</v>
      </c>
      <c r="BS594" s="1">
        <v>500.1168750000001</v>
      </c>
      <c r="BT594" s="1">
        <v>99.2522375</v>
      </c>
      <c r="BU594" s="1">
        <v>0.0999692375</v>
      </c>
      <c r="BV594" s="1">
        <v>31.0003625</v>
      </c>
      <c r="BW594" s="1">
        <v>31.60844375</v>
      </c>
      <c r="BX594" s="1">
        <v>999.9</v>
      </c>
      <c r="BY594" s="1">
        <v>0.0</v>
      </c>
      <c r="BZ594" s="1">
        <v>0.0</v>
      </c>
      <c r="CA594" s="1">
        <v>10000.156875</v>
      </c>
      <c r="CB594" s="1">
        <v>0.0</v>
      </c>
      <c r="CC594" s="1">
        <v>159.7301875</v>
      </c>
      <c r="CD594" s="1">
        <v>-55.61625625000001</v>
      </c>
      <c r="CE594" s="1">
        <v>856.5136875000001</v>
      </c>
      <c r="CF594" s="1">
        <v>910.3256875</v>
      </c>
      <c r="CG594" s="1">
        <v>3.604665</v>
      </c>
      <c r="CH594" s="1">
        <v>888.6110625000001</v>
      </c>
      <c r="CI594" s="1">
        <v>23.854025</v>
      </c>
      <c r="CJ594" s="1">
        <v>2.725336875</v>
      </c>
      <c r="CK594" s="1">
        <v>2.367565625</v>
      </c>
      <c r="CL594" s="1">
        <v>22.4386875</v>
      </c>
      <c r="CM594" s="1">
        <v>20.14361875</v>
      </c>
      <c r="CN594" s="1">
        <v>1999.986875</v>
      </c>
      <c r="CO594" s="1">
        <v>0.980008</v>
      </c>
      <c r="CP594" s="1">
        <v>0.0199925</v>
      </c>
      <c r="CQ594" s="1">
        <v>0.0</v>
      </c>
      <c r="CR594" s="1">
        <v>2.71575</v>
      </c>
      <c r="CS594" s="1">
        <v>0.0</v>
      </c>
      <c r="CT594" s="1">
        <v>15070.36875</v>
      </c>
      <c r="CU594" s="1">
        <v>17412.25625</v>
      </c>
      <c r="CV594" s="1">
        <v>43.02325</v>
      </c>
      <c r="CW594" s="1">
        <v>44.8474375</v>
      </c>
      <c r="CX594" s="1">
        <v>43.0</v>
      </c>
      <c r="CY594" s="1">
        <v>43.249875</v>
      </c>
      <c r="CZ594" s="1">
        <v>43.187</v>
      </c>
      <c r="DA594" s="1">
        <v>1960.006875</v>
      </c>
      <c r="DB594" s="1">
        <v>39.981875</v>
      </c>
      <c r="DC594" s="1">
        <v>0.0</v>
      </c>
      <c r="DD594" s="1">
        <v>1.6598838989E9</v>
      </c>
      <c r="DE594" s="1">
        <v>0.0</v>
      </c>
      <c r="DF594" s="1">
        <v>1.659883469E9</v>
      </c>
      <c r="DG594" s="1" t="s">
        <v>1116</v>
      </c>
      <c r="DH594" s="1">
        <v>1.659883467E9</v>
      </c>
      <c r="DI594" s="1">
        <v>1.659883469E9</v>
      </c>
      <c r="DJ594" s="1">
        <v>2.0</v>
      </c>
      <c r="DK594" s="1">
        <v>0.127</v>
      </c>
      <c r="DL594" s="1">
        <v>-0.009</v>
      </c>
      <c r="DM594" s="1">
        <v>1.356</v>
      </c>
      <c r="DN594" s="1">
        <v>0.015</v>
      </c>
      <c r="DO594" s="1">
        <v>400.0</v>
      </c>
      <c r="DP594" s="1">
        <v>25.0</v>
      </c>
      <c r="DQ594" s="1">
        <v>0.21</v>
      </c>
      <c r="DR594" s="1">
        <v>0.05</v>
      </c>
      <c r="DS594" s="1">
        <v>12.41289650802681</v>
      </c>
      <c r="DT594" s="1">
        <v>-0.1203486083192648</v>
      </c>
      <c r="DU594" s="1">
        <v>0.1446607065760915</v>
      </c>
      <c r="DV594" s="1">
        <v>1.0</v>
      </c>
      <c r="DW594" s="1">
        <v>-55.62862903225807</v>
      </c>
      <c r="DX594" s="1">
        <v>0.6402387096774053</v>
      </c>
      <c r="DY594" s="1">
        <v>0.1389442686917651</v>
      </c>
      <c r="DZ594" s="1">
        <v>1.0</v>
      </c>
      <c r="EA594" s="1">
        <v>676.3426090418109</v>
      </c>
      <c r="EB594" s="1">
        <v>306.4913274736316</v>
      </c>
      <c r="EC594" s="1">
        <v>22.15853944413141</v>
      </c>
      <c r="ED594" s="1">
        <v>0.0</v>
      </c>
      <c r="EE594" s="1">
        <v>3.600376585365854</v>
      </c>
      <c r="EF594" s="1">
        <v>0.1292257839721263</v>
      </c>
      <c r="EG594" s="1">
        <v>0.01695169933344424</v>
      </c>
      <c r="EH594" s="1">
        <v>1.0</v>
      </c>
      <c r="EI594" s="1">
        <v>1.942464144754716</v>
      </c>
      <c r="EJ594" s="1">
        <v>-0.02863588157652481</v>
      </c>
      <c r="EK594" s="1">
        <v>0.002227179583095677</v>
      </c>
      <c r="EL594" s="1">
        <v>1.0</v>
      </c>
      <c r="EM594" s="1">
        <v>4.0</v>
      </c>
      <c r="EN594" s="1">
        <v>5.0</v>
      </c>
      <c r="EO594" s="1" t="s">
        <v>349</v>
      </c>
      <c r="EP594" s="1">
        <v>2.94168</v>
      </c>
      <c r="EQ594" s="1">
        <v>2.80134</v>
      </c>
      <c r="ER594" s="1">
        <v>0.152301</v>
      </c>
      <c r="ES594" s="1">
        <v>0.158512</v>
      </c>
      <c r="ET594" s="1">
        <v>0.118176</v>
      </c>
      <c r="EU594" s="1">
        <v>0.106835</v>
      </c>
      <c r="EV594" s="1">
        <v>17366.9</v>
      </c>
      <c r="EW594" s="1">
        <v>18077.1</v>
      </c>
      <c r="EX594" s="1">
        <v>23830.5</v>
      </c>
      <c r="EY594" s="1">
        <v>25006.7</v>
      </c>
      <c r="EZ594" s="1">
        <v>33639.7</v>
      </c>
      <c r="FA594" s="1">
        <v>35667.8</v>
      </c>
      <c r="FB594" s="1">
        <v>43452.8</v>
      </c>
      <c r="FC594" s="1">
        <v>46226.3</v>
      </c>
      <c r="FD594" s="1">
        <v>1.9405</v>
      </c>
      <c r="FE594" s="1">
        <v>1.83575</v>
      </c>
      <c r="FF594" s="1">
        <v>0.0839643</v>
      </c>
      <c r="FG594" s="1">
        <v>0.0</v>
      </c>
      <c r="FH594" s="1">
        <v>30.2285</v>
      </c>
      <c r="FI594" s="1">
        <v>999.9</v>
      </c>
      <c r="FJ594" s="1">
        <v>59.5</v>
      </c>
      <c r="FK594" s="1">
        <v>35.7</v>
      </c>
      <c r="FL594" s="1">
        <v>35.1931</v>
      </c>
      <c r="FM594" s="1">
        <v>64.0598</v>
      </c>
      <c r="FN594" s="1">
        <v>26.4423</v>
      </c>
      <c r="FO594" s="1">
        <v>1.0</v>
      </c>
      <c r="FP594" s="1">
        <v>0.451423</v>
      </c>
      <c r="FQ594" s="1">
        <v>1.67948</v>
      </c>
      <c r="FR594" s="1">
        <v>20.311</v>
      </c>
      <c r="FS594" s="1">
        <v>5.2119</v>
      </c>
      <c r="FT594" s="1">
        <v>11.9075</v>
      </c>
      <c r="FU594" s="1">
        <v>5.0032</v>
      </c>
      <c r="FV594" s="1">
        <v>3.2897</v>
      </c>
      <c r="FW594" s="1">
        <v>9999.0</v>
      </c>
      <c r="FX594" s="1">
        <v>9999.0</v>
      </c>
      <c r="FY594" s="1">
        <v>9999.0</v>
      </c>
      <c r="FZ594" s="1">
        <v>999.9</v>
      </c>
      <c r="GA594" s="1">
        <v>1.85959</v>
      </c>
      <c r="GB594" s="1">
        <v>1.85455</v>
      </c>
      <c r="GC594" s="1">
        <v>1.85776</v>
      </c>
      <c r="GD594" s="1">
        <v>1.85618</v>
      </c>
      <c r="GE594" s="1">
        <v>1.85492</v>
      </c>
      <c r="GF594" s="1">
        <v>1.85455</v>
      </c>
      <c r="GG594" s="1">
        <v>1.85329</v>
      </c>
      <c r="GH594" s="1">
        <v>1.85638</v>
      </c>
      <c r="GI594" s="1">
        <v>0.0</v>
      </c>
      <c r="GJ594" s="1">
        <v>0.0</v>
      </c>
      <c r="GK594" s="1">
        <v>0.0</v>
      </c>
      <c r="GL594" s="1">
        <v>0.0</v>
      </c>
      <c r="GM594" s="1" t="s">
        <v>350</v>
      </c>
      <c r="GN594" s="1" t="s">
        <v>351</v>
      </c>
      <c r="GO594" s="1" t="s">
        <v>352</v>
      </c>
      <c r="GP594" s="1" t="s">
        <v>352</v>
      </c>
      <c r="GQ594" s="1" t="s">
        <v>352</v>
      </c>
      <c r="GR594" s="1" t="s">
        <v>352</v>
      </c>
      <c r="GS594" s="1">
        <v>0.0</v>
      </c>
      <c r="GT594" s="1">
        <v>100.0</v>
      </c>
      <c r="GU594" s="1">
        <v>100.0</v>
      </c>
      <c r="GV594" s="1">
        <v>2.073</v>
      </c>
      <c r="GW594" s="1">
        <v>0.0096</v>
      </c>
      <c r="GX594" s="1">
        <v>0.3679439641025603</v>
      </c>
      <c r="GY594" s="1">
        <v>0.003036990343597491</v>
      </c>
      <c r="GZ594" s="1">
        <v>-1.538114387597119E-6</v>
      </c>
      <c r="HA594" s="1">
        <v>3.390969119432733E-10</v>
      </c>
      <c r="HB594" s="1">
        <v>-0.06119280848291592</v>
      </c>
      <c r="HC594" s="1">
        <v>0.009762198319610341</v>
      </c>
      <c r="HD594" s="1">
        <v>-3.338778216718564E-4</v>
      </c>
      <c r="HE594" s="1">
        <v>2.632278881966732E-6</v>
      </c>
      <c r="HF594" s="1">
        <v>6.0</v>
      </c>
      <c r="HG594" s="1">
        <v>2134.0</v>
      </c>
      <c r="HH594" s="1">
        <v>2.0</v>
      </c>
      <c r="HI594" s="1">
        <v>31.0</v>
      </c>
      <c r="HJ594" s="1">
        <v>7.2</v>
      </c>
      <c r="HK594" s="1">
        <v>7.2</v>
      </c>
      <c r="HL594" s="1">
        <v>2.06055</v>
      </c>
      <c r="HM594" s="1">
        <v>2.2937</v>
      </c>
      <c r="HN594" s="1">
        <v>1.4978</v>
      </c>
      <c r="HO594" s="1">
        <v>2.30957</v>
      </c>
      <c r="HP594" s="1">
        <v>1.54785</v>
      </c>
      <c r="HQ594" s="1">
        <v>2.41821</v>
      </c>
      <c r="HR594" s="1">
        <v>39.7171</v>
      </c>
      <c r="HS594" s="1">
        <v>15.0777</v>
      </c>
      <c r="HT594" s="1">
        <v>18.0</v>
      </c>
      <c r="HU594" s="1">
        <v>492.151</v>
      </c>
      <c r="HV594" s="1">
        <v>487.941</v>
      </c>
      <c r="HW594" s="1">
        <v>25.6633</v>
      </c>
      <c r="HX594" s="1">
        <v>32.8373</v>
      </c>
      <c r="HY594" s="1">
        <v>29.9965</v>
      </c>
      <c r="HZ594" s="1">
        <v>32.4984</v>
      </c>
      <c r="IA594" s="1">
        <v>32.5908</v>
      </c>
      <c r="IB594" s="1">
        <v>41.4272</v>
      </c>
      <c r="IC594" s="1">
        <v>35.3503</v>
      </c>
      <c r="ID594" s="1">
        <v>9.93676</v>
      </c>
      <c r="IE594" s="1">
        <v>25.8232</v>
      </c>
      <c r="IF594" s="1">
        <v>965.686</v>
      </c>
      <c r="IG594" s="1">
        <v>23.6701</v>
      </c>
      <c r="IH594" s="1">
        <v>100.478</v>
      </c>
      <c r="II594" s="1">
        <v>100.184</v>
      </c>
      <c r="IJ594" s="1" t="s">
        <v>1117</v>
      </c>
    </row>
    <row r="595" ht="15.75" customHeight="1">
      <c r="A595" s="1">
        <v>579.0</v>
      </c>
      <c r="B595" s="1">
        <v>1.6598839011E9</v>
      </c>
      <c r="C595" s="1">
        <v>3644.0</v>
      </c>
      <c r="D595" s="1" t="s">
        <v>1474</v>
      </c>
      <c r="E595" s="1" t="s">
        <v>1475</v>
      </c>
      <c r="F595" s="1">
        <v>1.0</v>
      </c>
      <c r="G595" s="1" t="s">
        <v>1105</v>
      </c>
      <c r="H595" s="1" t="s">
        <v>345</v>
      </c>
      <c r="I595" s="1" t="s">
        <v>1102</v>
      </c>
      <c r="J595" s="1" t="s">
        <v>1113</v>
      </c>
      <c r="K595" s="1" t="s">
        <v>1114</v>
      </c>
      <c r="L595" s="1" t="s">
        <v>1115</v>
      </c>
      <c r="M595" s="1" t="s">
        <v>346</v>
      </c>
      <c r="N595" s="1">
        <v>1.65988389325625E9</v>
      </c>
      <c r="O595" s="1">
        <f t="shared" si="1"/>
        <v>0.003205795516</v>
      </c>
      <c r="P595" s="1">
        <f t="shared" si="2"/>
        <v>3.205795516</v>
      </c>
      <c r="Q595" s="1">
        <f t="shared" si="3"/>
        <v>12.30881203</v>
      </c>
      <c r="R595" s="1">
        <f t="shared" si="4"/>
        <v>843.2641875</v>
      </c>
      <c r="S595" s="1">
        <f t="shared" si="5"/>
        <v>694.3137187</v>
      </c>
      <c r="T595" s="1">
        <f t="shared" si="6"/>
        <v>68.98173127</v>
      </c>
      <c r="U595" s="1">
        <f t="shared" si="7"/>
        <v>83.78031717</v>
      </c>
      <c r="V595" s="1">
        <f t="shared" si="8"/>
        <v>0.1629003483</v>
      </c>
      <c r="W595" s="1">
        <f t="shared" si="9"/>
        <v>2.916866496</v>
      </c>
      <c r="X595" s="1">
        <f t="shared" si="10"/>
        <v>0.1580097313</v>
      </c>
      <c r="Y595" s="1">
        <f t="shared" si="11"/>
        <v>0.09918325417</v>
      </c>
      <c r="Z595" s="1">
        <f t="shared" si="12"/>
        <v>321.5127715</v>
      </c>
      <c r="AA595" s="1">
        <f t="shared" si="13"/>
        <v>32.06358124</v>
      </c>
      <c r="AB595" s="1">
        <f t="shared" si="14"/>
        <v>31.6048</v>
      </c>
      <c r="AC595" s="1">
        <f t="shared" si="15"/>
        <v>4.669305877</v>
      </c>
      <c r="AD595" s="1">
        <f t="shared" si="16"/>
        <v>60.48351064</v>
      </c>
      <c r="AE595" s="1">
        <f t="shared" si="17"/>
        <v>2.728632201</v>
      </c>
      <c r="AF595" s="1">
        <f t="shared" si="18"/>
        <v>4.511365448</v>
      </c>
      <c r="AG595" s="1">
        <f t="shared" si="19"/>
        <v>1.940673676</v>
      </c>
      <c r="AH595" s="1">
        <f t="shared" si="20"/>
        <v>-141.3755823</v>
      </c>
      <c r="AI595" s="1">
        <f t="shared" si="21"/>
        <v>-95.11514634</v>
      </c>
      <c r="AJ595" s="1">
        <f t="shared" si="22"/>
        <v>-7.344475575</v>
      </c>
      <c r="AK595" s="1">
        <f t="shared" si="23"/>
        <v>77.67756733</v>
      </c>
      <c r="AL595" s="1">
        <f t="shared" si="24"/>
        <v>43.72916785</v>
      </c>
      <c r="AM595" s="1">
        <f t="shared" si="25"/>
        <v>3.104746924</v>
      </c>
      <c r="AN595" s="1">
        <f t="shared" si="26"/>
        <v>12.30881203</v>
      </c>
      <c r="AO595" s="1">
        <v>947.0952560982488</v>
      </c>
      <c r="AP595" s="1">
        <v>905.1951939393942</v>
      </c>
      <c r="AQ595" s="1">
        <v>5.173311357759015</v>
      </c>
      <c r="AR595" s="1">
        <v>65.94029506185815</v>
      </c>
      <c r="AS595" s="1">
        <f t="shared" si="27"/>
        <v>3.205795516</v>
      </c>
      <c r="AT595" s="1">
        <v>23.83096979163132</v>
      </c>
      <c r="AU595" s="1">
        <v>27.50557272727272</v>
      </c>
      <c r="AV595" s="1">
        <v>0.01030008749683816</v>
      </c>
      <c r="AW595" s="1">
        <v>81.18963588158564</v>
      </c>
      <c r="AX595" s="1">
        <v>5.0</v>
      </c>
      <c r="AY595" s="1">
        <v>1.0</v>
      </c>
      <c r="AZ595" s="1">
        <f t="shared" si="28"/>
        <v>1</v>
      </c>
      <c r="BA595" s="1">
        <f t="shared" si="29"/>
        <v>0</v>
      </c>
      <c r="BB595" s="1">
        <f t="shared" si="30"/>
        <v>51804.51381</v>
      </c>
      <c r="BC595" s="1">
        <f t="shared" si="31"/>
        <v>1999.985</v>
      </c>
      <c r="BD595" s="1">
        <f t="shared" si="32"/>
        <v>1681.186968</v>
      </c>
      <c r="BE595" s="1">
        <f t="shared" si="33"/>
        <v>0.8405997883</v>
      </c>
      <c r="BF595" s="1">
        <f t="shared" si="34"/>
        <v>0.1607575914</v>
      </c>
      <c r="BG595" s="1">
        <v>6.0</v>
      </c>
      <c r="BH595" s="1">
        <v>0.5</v>
      </c>
      <c r="BI595" s="1" t="s">
        <v>347</v>
      </c>
      <c r="BJ595" s="1">
        <v>2.0</v>
      </c>
      <c r="BK595" s="1" t="b">
        <v>1</v>
      </c>
      <c r="BL595" s="1">
        <v>1.65988389325625E9</v>
      </c>
      <c r="BM595" s="1">
        <v>843.2641874999999</v>
      </c>
      <c r="BN595" s="1">
        <v>898.8674375</v>
      </c>
      <c r="BO595" s="1">
        <v>27.46418125</v>
      </c>
      <c r="BP595" s="1">
        <v>23.8416875</v>
      </c>
      <c r="BQ595" s="1">
        <v>841.228375</v>
      </c>
      <c r="BR595" s="1">
        <v>27.454525</v>
      </c>
      <c r="BS595" s="1">
        <v>500.121375</v>
      </c>
      <c r="BT595" s="1">
        <v>99.25240625</v>
      </c>
      <c r="BU595" s="1">
        <v>0.09998937499999999</v>
      </c>
      <c r="BV595" s="1">
        <v>30.99995</v>
      </c>
      <c r="BW595" s="1">
        <v>31.6048</v>
      </c>
      <c r="BX595" s="1">
        <v>999.9</v>
      </c>
      <c r="BY595" s="1">
        <v>0.0</v>
      </c>
      <c r="BZ595" s="1">
        <v>0.0</v>
      </c>
      <c r="CA595" s="1">
        <v>10002.655625</v>
      </c>
      <c r="CB595" s="1">
        <v>0.0</v>
      </c>
      <c r="CC595" s="1">
        <v>159.5413125</v>
      </c>
      <c r="CD595" s="1">
        <v>-55.60339375</v>
      </c>
      <c r="CE595" s="1">
        <v>867.0779375</v>
      </c>
      <c r="CF595" s="1">
        <v>920.820875</v>
      </c>
      <c r="CG595" s="1">
        <v>3.622485625</v>
      </c>
      <c r="CH595" s="1">
        <v>898.8674375</v>
      </c>
      <c r="CI595" s="1">
        <v>23.8416875</v>
      </c>
      <c r="CJ595" s="1">
        <v>2.72588625</v>
      </c>
      <c r="CK595" s="1">
        <v>2.36634625</v>
      </c>
      <c r="CL595" s="1">
        <v>22.442</v>
      </c>
      <c r="CM595" s="1">
        <v>20.13528125</v>
      </c>
      <c r="CN595" s="1">
        <v>1999.985</v>
      </c>
      <c r="CO595" s="1">
        <v>0.9800061250000001</v>
      </c>
      <c r="CP595" s="1">
        <v>0.019994325</v>
      </c>
      <c r="CQ595" s="1">
        <v>0.0</v>
      </c>
      <c r="CR595" s="1">
        <v>2.7564375</v>
      </c>
      <c r="CS595" s="1">
        <v>0.0</v>
      </c>
      <c r="CT595" s="1">
        <v>15081.28125</v>
      </c>
      <c r="CU595" s="1">
        <v>17412.23125</v>
      </c>
      <c r="CV595" s="1">
        <v>43.031</v>
      </c>
      <c r="CW595" s="1">
        <v>44.8553125</v>
      </c>
      <c r="CX595" s="1">
        <v>43.003875</v>
      </c>
      <c r="CY595" s="1">
        <v>43.261625</v>
      </c>
      <c r="CZ595" s="1">
        <v>43.187</v>
      </c>
      <c r="DA595" s="1">
        <v>1960.00125</v>
      </c>
      <c r="DB595" s="1">
        <v>39.985625</v>
      </c>
      <c r="DC595" s="1">
        <v>0.0</v>
      </c>
      <c r="DD595" s="1">
        <v>1.6598839001E9</v>
      </c>
      <c r="DE595" s="1">
        <v>0.0</v>
      </c>
      <c r="DF595" s="1">
        <v>1.659883469E9</v>
      </c>
      <c r="DG595" s="1" t="s">
        <v>1116</v>
      </c>
      <c r="DH595" s="1">
        <v>1.659883467E9</v>
      </c>
      <c r="DI595" s="1">
        <v>1.659883469E9</v>
      </c>
      <c r="DJ595" s="1">
        <v>2.0</v>
      </c>
      <c r="DK595" s="1">
        <v>0.127</v>
      </c>
      <c r="DL595" s="1">
        <v>-0.009</v>
      </c>
      <c r="DM595" s="1">
        <v>1.356</v>
      </c>
      <c r="DN595" s="1">
        <v>0.015</v>
      </c>
      <c r="DO595" s="1">
        <v>400.0</v>
      </c>
      <c r="DP595" s="1">
        <v>25.0</v>
      </c>
      <c r="DQ595" s="1">
        <v>0.21</v>
      </c>
      <c r="DR595" s="1">
        <v>0.05</v>
      </c>
      <c r="DS595" s="1">
        <v>12.43249512228772</v>
      </c>
      <c r="DT595" s="1">
        <v>-0.144738241575871</v>
      </c>
      <c r="DU595" s="1">
        <v>0.1428728194901583</v>
      </c>
      <c r="DV595" s="1">
        <v>1.0</v>
      </c>
      <c r="DW595" s="1">
        <v>-55.62556451612904</v>
      </c>
      <c r="DX595" s="1">
        <v>0.9143661290323555</v>
      </c>
      <c r="DY595" s="1">
        <v>0.1409340741517964</v>
      </c>
      <c r="DZ595" s="1">
        <v>1.0</v>
      </c>
      <c r="EA595" s="1">
        <v>681.237478012479</v>
      </c>
      <c r="EB595" s="1">
        <v>306.6151679491826</v>
      </c>
      <c r="EC595" s="1">
        <v>22.16711554040294</v>
      </c>
      <c r="ED595" s="1">
        <v>0.0</v>
      </c>
      <c r="EE595" s="1">
        <v>3.60449756097561</v>
      </c>
      <c r="EF595" s="1">
        <v>0.1928644599303227</v>
      </c>
      <c r="EG595" s="1">
        <v>0.02444924217295189</v>
      </c>
      <c r="EH595" s="1">
        <v>0.0</v>
      </c>
      <c r="EI595" s="1">
        <v>1.941819586231153</v>
      </c>
      <c r="EJ595" s="1">
        <v>-0.03073566663715107</v>
      </c>
      <c r="EK595" s="1">
        <v>0.00241180316682023</v>
      </c>
      <c r="EL595" s="1">
        <v>1.0</v>
      </c>
      <c r="EM595" s="1">
        <v>3.0</v>
      </c>
      <c r="EN595" s="1">
        <v>5.0</v>
      </c>
      <c r="EO595" s="1" t="s">
        <v>368</v>
      </c>
      <c r="EP595" s="1">
        <v>2.94179</v>
      </c>
      <c r="EQ595" s="1">
        <v>2.80137</v>
      </c>
      <c r="ER595" s="1">
        <v>0.153159</v>
      </c>
      <c r="ES595" s="1">
        <v>0.159333</v>
      </c>
      <c r="ET595" s="1">
        <v>0.118246</v>
      </c>
      <c r="EU595" s="1">
        <v>0.106729</v>
      </c>
      <c r="EV595" s="1">
        <v>17349.3</v>
      </c>
      <c r="EW595" s="1">
        <v>18059.3</v>
      </c>
      <c r="EX595" s="1">
        <v>23830.6</v>
      </c>
      <c r="EY595" s="1">
        <v>25006.4</v>
      </c>
      <c r="EZ595" s="1">
        <v>33637.2</v>
      </c>
      <c r="FA595" s="1">
        <v>35671.8</v>
      </c>
      <c r="FB595" s="1">
        <v>43453.1</v>
      </c>
      <c r="FC595" s="1">
        <v>46225.9</v>
      </c>
      <c r="FD595" s="1">
        <v>1.94068</v>
      </c>
      <c r="FE595" s="1">
        <v>1.83552</v>
      </c>
      <c r="FF595" s="1">
        <v>0.0841692</v>
      </c>
      <c r="FG595" s="1">
        <v>0.0</v>
      </c>
      <c r="FH595" s="1">
        <v>30.2294</v>
      </c>
      <c r="FI595" s="1">
        <v>999.9</v>
      </c>
      <c r="FJ595" s="1">
        <v>59.5</v>
      </c>
      <c r="FK595" s="1">
        <v>35.7</v>
      </c>
      <c r="FL595" s="1">
        <v>35.1953</v>
      </c>
      <c r="FM595" s="1">
        <v>64.2198</v>
      </c>
      <c r="FN595" s="1">
        <v>26.1538</v>
      </c>
      <c r="FO595" s="1">
        <v>1.0</v>
      </c>
      <c r="FP595" s="1">
        <v>0.451049</v>
      </c>
      <c r="FQ595" s="1">
        <v>2.01955</v>
      </c>
      <c r="FR595" s="1">
        <v>20.308</v>
      </c>
      <c r="FS595" s="1">
        <v>5.2122</v>
      </c>
      <c r="FT595" s="1">
        <v>11.9074</v>
      </c>
      <c r="FU595" s="1">
        <v>5.0029</v>
      </c>
      <c r="FV595" s="1">
        <v>3.28975</v>
      </c>
      <c r="FW595" s="1">
        <v>9999.0</v>
      </c>
      <c r="FX595" s="1">
        <v>9999.0</v>
      </c>
      <c r="FY595" s="1">
        <v>9999.0</v>
      </c>
      <c r="FZ595" s="1">
        <v>999.9</v>
      </c>
      <c r="GA595" s="1">
        <v>1.85959</v>
      </c>
      <c r="GB595" s="1">
        <v>1.85455</v>
      </c>
      <c r="GC595" s="1">
        <v>1.85776</v>
      </c>
      <c r="GD595" s="1">
        <v>1.85616</v>
      </c>
      <c r="GE595" s="1">
        <v>1.85492</v>
      </c>
      <c r="GF595" s="1">
        <v>1.85455</v>
      </c>
      <c r="GG595" s="1">
        <v>1.85327</v>
      </c>
      <c r="GH595" s="1">
        <v>1.85638</v>
      </c>
      <c r="GI595" s="1">
        <v>0.0</v>
      </c>
      <c r="GJ595" s="1">
        <v>0.0</v>
      </c>
      <c r="GK595" s="1">
        <v>0.0</v>
      </c>
      <c r="GL595" s="1">
        <v>0.0</v>
      </c>
      <c r="GM595" s="1" t="s">
        <v>350</v>
      </c>
      <c r="GN595" s="1" t="s">
        <v>351</v>
      </c>
      <c r="GO595" s="1" t="s">
        <v>352</v>
      </c>
      <c r="GP595" s="1" t="s">
        <v>352</v>
      </c>
      <c r="GQ595" s="1" t="s">
        <v>352</v>
      </c>
      <c r="GR595" s="1" t="s">
        <v>352</v>
      </c>
      <c r="GS595" s="1">
        <v>0.0</v>
      </c>
      <c r="GT595" s="1">
        <v>100.0</v>
      </c>
      <c r="GU595" s="1">
        <v>100.0</v>
      </c>
      <c r="GV595" s="1">
        <v>2.081</v>
      </c>
      <c r="GW595" s="1">
        <v>0.0095</v>
      </c>
      <c r="GX595" s="1">
        <v>0.3679439641025603</v>
      </c>
      <c r="GY595" s="1">
        <v>0.003036990343597491</v>
      </c>
      <c r="GZ595" s="1">
        <v>-1.538114387597119E-6</v>
      </c>
      <c r="HA595" s="1">
        <v>3.390969119432733E-10</v>
      </c>
      <c r="HB595" s="1">
        <v>-0.06119280848291592</v>
      </c>
      <c r="HC595" s="1">
        <v>0.009762198319610341</v>
      </c>
      <c r="HD595" s="1">
        <v>-3.338778216718564E-4</v>
      </c>
      <c r="HE595" s="1">
        <v>2.632278881966732E-6</v>
      </c>
      <c r="HF595" s="1">
        <v>6.0</v>
      </c>
      <c r="HG595" s="1">
        <v>2134.0</v>
      </c>
      <c r="HH595" s="1">
        <v>2.0</v>
      </c>
      <c r="HI595" s="1">
        <v>31.0</v>
      </c>
      <c r="HJ595" s="1">
        <v>7.2</v>
      </c>
      <c r="HK595" s="1">
        <v>7.2</v>
      </c>
      <c r="HL595" s="1">
        <v>2.07642</v>
      </c>
      <c r="HM595" s="1">
        <v>2.31689</v>
      </c>
      <c r="HN595" s="1">
        <v>1.4978</v>
      </c>
      <c r="HO595" s="1">
        <v>2.30957</v>
      </c>
      <c r="HP595" s="1">
        <v>1.54785</v>
      </c>
      <c r="HQ595" s="1">
        <v>2.29004</v>
      </c>
      <c r="HR595" s="1">
        <v>39.7171</v>
      </c>
      <c r="HS595" s="1">
        <v>15.0602</v>
      </c>
      <c r="HT595" s="1">
        <v>18.0</v>
      </c>
      <c r="HU595" s="1">
        <v>492.278</v>
      </c>
      <c r="HV595" s="1">
        <v>487.816</v>
      </c>
      <c r="HW595" s="1">
        <v>25.7668</v>
      </c>
      <c r="HX595" s="1">
        <v>32.8415</v>
      </c>
      <c r="HY595" s="1">
        <v>29.9971</v>
      </c>
      <c r="HZ595" s="1">
        <v>32.5017</v>
      </c>
      <c r="IA595" s="1">
        <v>32.5941</v>
      </c>
      <c r="IB595" s="1">
        <v>41.6199</v>
      </c>
      <c r="IC595" s="1">
        <v>35.3503</v>
      </c>
      <c r="ID595" s="1">
        <v>9.93676</v>
      </c>
      <c r="IE595" s="1">
        <v>25.8232</v>
      </c>
      <c r="IF595" s="1">
        <v>965.686</v>
      </c>
      <c r="IG595" s="1">
        <v>23.6464</v>
      </c>
      <c r="IH595" s="1">
        <v>100.478</v>
      </c>
      <c r="II595" s="1">
        <v>100.184</v>
      </c>
      <c r="IJ595" s="1" t="s">
        <v>1117</v>
      </c>
    </row>
    <row r="596" ht="15.75" customHeight="1">
      <c r="A596" s="1">
        <v>580.0</v>
      </c>
      <c r="B596" s="1">
        <v>1.6598839016E9</v>
      </c>
      <c r="C596" s="1">
        <v>3644.5</v>
      </c>
      <c r="D596" s="1" t="s">
        <v>1474</v>
      </c>
      <c r="E596" s="1" t="s">
        <v>1475</v>
      </c>
      <c r="F596" s="1">
        <v>1.0</v>
      </c>
      <c r="G596" s="1" t="s">
        <v>1105</v>
      </c>
      <c r="H596" s="1" t="s">
        <v>345</v>
      </c>
      <c r="I596" s="1" t="s">
        <v>1102</v>
      </c>
      <c r="J596" s="1" t="s">
        <v>1113</v>
      </c>
      <c r="K596" s="1" t="s">
        <v>1114</v>
      </c>
      <c r="L596" s="1" t="s">
        <v>1115</v>
      </c>
      <c r="M596" s="1" t="s">
        <v>346</v>
      </c>
      <c r="N596" s="1">
        <v>1.65988389325625E9</v>
      </c>
      <c r="O596" s="1">
        <f t="shared" si="1"/>
        <v>0.003234231965</v>
      </c>
      <c r="P596" s="1">
        <f t="shared" si="2"/>
        <v>3.234231965</v>
      </c>
      <c r="Q596" s="1">
        <f t="shared" si="3"/>
        <v>12.27332131</v>
      </c>
      <c r="R596" s="1">
        <f t="shared" si="4"/>
        <v>843.2641875</v>
      </c>
      <c r="S596" s="1">
        <f t="shared" si="5"/>
        <v>695.7420971</v>
      </c>
      <c r="T596" s="1">
        <f t="shared" si="6"/>
        <v>69.12364409</v>
      </c>
      <c r="U596" s="1">
        <f t="shared" si="7"/>
        <v>83.78031717</v>
      </c>
      <c r="V596" s="1">
        <f t="shared" si="8"/>
        <v>0.1643903493</v>
      </c>
      <c r="W596" s="1">
        <f t="shared" si="9"/>
        <v>2.916866496</v>
      </c>
      <c r="X596" s="1">
        <f t="shared" si="10"/>
        <v>0.159411329</v>
      </c>
      <c r="Y596" s="1">
        <f t="shared" si="11"/>
        <v>0.1000668641</v>
      </c>
      <c r="Z596" s="1">
        <f t="shared" si="12"/>
        <v>321.5127715</v>
      </c>
      <c r="AA596" s="1">
        <f t="shared" si="13"/>
        <v>32.05617664</v>
      </c>
      <c r="AB596" s="1">
        <f t="shared" si="14"/>
        <v>31.6048</v>
      </c>
      <c r="AC596" s="1">
        <f t="shared" si="15"/>
        <v>4.669305877</v>
      </c>
      <c r="AD596" s="1">
        <f t="shared" si="16"/>
        <v>60.48351064</v>
      </c>
      <c r="AE596" s="1">
        <f t="shared" si="17"/>
        <v>2.728632201</v>
      </c>
      <c r="AF596" s="1">
        <f t="shared" si="18"/>
        <v>4.511365448</v>
      </c>
      <c r="AG596" s="1">
        <f t="shared" si="19"/>
        <v>1.940673676</v>
      </c>
      <c r="AH596" s="1">
        <f t="shared" si="20"/>
        <v>-142.6296297</v>
      </c>
      <c r="AI596" s="1">
        <f t="shared" si="21"/>
        <v>-95.11514634</v>
      </c>
      <c r="AJ596" s="1">
        <f t="shared" si="22"/>
        <v>-7.344475575</v>
      </c>
      <c r="AK596" s="1">
        <f t="shared" si="23"/>
        <v>76.42351993</v>
      </c>
      <c r="AL596" s="1">
        <f t="shared" si="24"/>
        <v>43.72916785</v>
      </c>
      <c r="AM596" s="1">
        <f t="shared" si="25"/>
        <v>3.104746924</v>
      </c>
      <c r="AN596" s="1">
        <f t="shared" si="26"/>
        <v>12.27332131</v>
      </c>
      <c r="AO596" s="1">
        <v>949.6514353354129</v>
      </c>
      <c r="AP596" s="1">
        <v>907.7731151515153</v>
      </c>
      <c r="AQ596" s="1">
        <v>5.177538617557349</v>
      </c>
      <c r="AR596" s="1">
        <v>65.94029506185815</v>
      </c>
      <c r="AS596" s="1">
        <f t="shared" si="27"/>
        <v>3.234231965</v>
      </c>
      <c r="AT596" s="1">
        <v>23.81984905890857</v>
      </c>
      <c r="AU596" s="1">
        <v>27.51280484848484</v>
      </c>
      <c r="AV596" s="1">
        <v>0.01262218821876826</v>
      </c>
      <c r="AW596" s="1">
        <v>81.18963588158564</v>
      </c>
      <c r="AX596" s="1">
        <v>5.0</v>
      </c>
      <c r="AY596" s="1">
        <v>1.0</v>
      </c>
      <c r="AZ596" s="1">
        <f t="shared" si="28"/>
        <v>1</v>
      </c>
      <c r="BA596" s="1">
        <f t="shared" si="29"/>
        <v>0</v>
      </c>
      <c r="BB596" s="1">
        <f t="shared" si="30"/>
        <v>51804.51381</v>
      </c>
      <c r="BC596" s="1">
        <f t="shared" si="31"/>
        <v>1999.985</v>
      </c>
      <c r="BD596" s="1">
        <f t="shared" si="32"/>
        <v>1681.186968</v>
      </c>
      <c r="BE596" s="1">
        <f t="shared" si="33"/>
        <v>0.8405997883</v>
      </c>
      <c r="BF596" s="1">
        <f t="shared" si="34"/>
        <v>0.1607575914</v>
      </c>
      <c r="BG596" s="1">
        <v>6.0</v>
      </c>
      <c r="BH596" s="1">
        <v>0.5</v>
      </c>
      <c r="BI596" s="1" t="s">
        <v>347</v>
      </c>
      <c r="BJ596" s="1">
        <v>2.0</v>
      </c>
      <c r="BK596" s="1" t="b">
        <v>1</v>
      </c>
      <c r="BL596" s="1">
        <v>1.65988389325625E9</v>
      </c>
      <c r="BM596" s="1">
        <v>843.2641874999999</v>
      </c>
      <c r="BN596" s="1">
        <v>898.8674375</v>
      </c>
      <c r="BO596" s="1">
        <v>27.46418125</v>
      </c>
      <c r="BP596" s="1">
        <v>23.8416875</v>
      </c>
      <c r="BQ596" s="1">
        <v>841.228375</v>
      </c>
      <c r="BR596" s="1">
        <v>27.454525</v>
      </c>
      <c r="BS596" s="1">
        <v>500.121375</v>
      </c>
      <c r="BT596" s="1">
        <v>99.25240625</v>
      </c>
      <c r="BU596" s="1">
        <v>0.09998937499999999</v>
      </c>
      <c r="BV596" s="1">
        <v>30.99995</v>
      </c>
      <c r="BW596" s="1">
        <v>31.6048</v>
      </c>
      <c r="BX596" s="1">
        <v>999.9</v>
      </c>
      <c r="BY596" s="1">
        <v>0.0</v>
      </c>
      <c r="BZ596" s="1">
        <v>0.0</v>
      </c>
      <c r="CA596" s="1">
        <v>10002.655625</v>
      </c>
      <c r="CB596" s="1">
        <v>0.0</v>
      </c>
      <c r="CC596" s="1">
        <v>159.5413125</v>
      </c>
      <c r="CD596" s="1">
        <v>-55.60339375</v>
      </c>
      <c r="CE596" s="1">
        <v>867.0779375</v>
      </c>
      <c r="CF596" s="1">
        <v>920.820875</v>
      </c>
      <c r="CG596" s="1">
        <v>3.622485625</v>
      </c>
      <c r="CH596" s="1">
        <v>898.8674375</v>
      </c>
      <c r="CI596" s="1">
        <v>23.8416875</v>
      </c>
      <c r="CJ596" s="1">
        <v>2.72588625</v>
      </c>
      <c r="CK596" s="1">
        <v>2.36634625</v>
      </c>
      <c r="CL596" s="1">
        <v>22.442</v>
      </c>
      <c r="CM596" s="1">
        <v>20.13528125</v>
      </c>
      <c r="CN596" s="1">
        <v>1999.985</v>
      </c>
      <c r="CO596" s="1">
        <v>0.9800061250000001</v>
      </c>
      <c r="CP596" s="1">
        <v>0.019994325</v>
      </c>
      <c r="CQ596" s="1">
        <v>0.0</v>
      </c>
      <c r="CR596" s="1">
        <v>2.7564375</v>
      </c>
      <c r="CS596" s="1">
        <v>0.0</v>
      </c>
      <c r="CT596" s="1">
        <v>15081.28125</v>
      </c>
      <c r="CU596" s="1">
        <v>17412.23125</v>
      </c>
      <c r="CV596" s="1">
        <v>43.031</v>
      </c>
      <c r="CW596" s="1">
        <v>44.8553125</v>
      </c>
      <c r="CX596" s="1">
        <v>43.003875</v>
      </c>
      <c r="CY596" s="1">
        <v>43.261625</v>
      </c>
      <c r="CZ596" s="1">
        <v>43.187</v>
      </c>
      <c r="DA596" s="1">
        <v>1960.00125</v>
      </c>
      <c r="DB596" s="1">
        <v>39.985625</v>
      </c>
      <c r="DC596" s="1">
        <v>0.0</v>
      </c>
      <c r="DD596" s="1">
        <v>1.6598839007E9</v>
      </c>
      <c r="DE596" s="1">
        <v>0.0</v>
      </c>
      <c r="DF596" s="1">
        <v>1.659883469E9</v>
      </c>
      <c r="DG596" s="1" t="s">
        <v>1116</v>
      </c>
      <c r="DH596" s="1">
        <v>1.659883467E9</v>
      </c>
      <c r="DI596" s="1">
        <v>1.659883469E9</v>
      </c>
      <c r="DJ596" s="1">
        <v>2.0</v>
      </c>
      <c r="DK596" s="1">
        <v>0.127</v>
      </c>
      <c r="DL596" s="1">
        <v>-0.009</v>
      </c>
      <c r="DM596" s="1">
        <v>1.356</v>
      </c>
      <c r="DN596" s="1">
        <v>0.015</v>
      </c>
      <c r="DO596" s="1">
        <v>400.0</v>
      </c>
      <c r="DP596" s="1">
        <v>25.0</v>
      </c>
      <c r="DQ596" s="1">
        <v>0.21</v>
      </c>
      <c r="DR596" s="1">
        <v>0.05</v>
      </c>
      <c r="DS596" s="1">
        <v>12.42985027595695</v>
      </c>
      <c r="DT596" s="1">
        <v>-0.2169613051679424</v>
      </c>
      <c r="DU596" s="1">
        <v>0.1438970696402276</v>
      </c>
      <c r="DV596" s="1">
        <v>1.0</v>
      </c>
      <c r="DW596" s="1">
        <v>-55.61446666666666</v>
      </c>
      <c r="DX596" s="1">
        <v>1.52922447163527</v>
      </c>
      <c r="DY596" s="1">
        <v>0.150812179732128</v>
      </c>
      <c r="DZ596" s="1">
        <v>0.0</v>
      </c>
      <c r="EA596" s="1">
        <v>687.8783968871365</v>
      </c>
      <c r="EB596" s="1">
        <v>312.652771959379</v>
      </c>
      <c r="EC596" s="1">
        <v>23.36527780224852</v>
      </c>
      <c r="ED596" s="1">
        <v>0.0</v>
      </c>
      <c r="EE596" s="1">
        <v>3.61515275</v>
      </c>
      <c r="EF596" s="1">
        <v>0.3463460037523355</v>
      </c>
      <c r="EG596" s="1">
        <v>0.04149430033073821</v>
      </c>
      <c r="EH596" s="1">
        <v>0.0</v>
      </c>
      <c r="EI596" s="1">
        <v>1.940813695785223</v>
      </c>
      <c r="EJ596" s="1">
        <v>-0.03500050196326504</v>
      </c>
      <c r="EK596" s="1">
        <v>0.002869280259300468</v>
      </c>
      <c r="EL596" s="1">
        <v>1.0</v>
      </c>
      <c r="EM596" s="1">
        <v>2.0</v>
      </c>
      <c r="EN596" s="1">
        <v>5.0</v>
      </c>
      <c r="EO596" s="1" t="s">
        <v>386</v>
      </c>
      <c r="EP596" s="1">
        <v>2.9419</v>
      </c>
      <c r="EQ596" s="1">
        <v>2.80154</v>
      </c>
      <c r="ER596" s="1">
        <v>0.153442</v>
      </c>
      <c r="ES596" s="1">
        <v>0.159619</v>
      </c>
      <c r="ET596" s="1">
        <v>0.118266</v>
      </c>
      <c r="EU596" s="1">
        <v>0.106709</v>
      </c>
      <c r="EV596" s="1">
        <v>17343.6</v>
      </c>
      <c r="EW596" s="1">
        <v>18053.3</v>
      </c>
      <c r="EX596" s="1">
        <v>23830.7</v>
      </c>
      <c r="EY596" s="1">
        <v>25006.7</v>
      </c>
      <c r="EZ596" s="1">
        <v>33636.6</v>
      </c>
      <c r="FA596" s="1">
        <v>35672.4</v>
      </c>
      <c r="FB596" s="1">
        <v>43453.2</v>
      </c>
      <c r="FC596" s="1">
        <v>46225.7</v>
      </c>
      <c r="FD596" s="1">
        <v>1.94065</v>
      </c>
      <c r="FE596" s="1">
        <v>1.83552</v>
      </c>
      <c r="FF596" s="1">
        <v>0.0841133</v>
      </c>
      <c r="FG596" s="1">
        <v>0.0</v>
      </c>
      <c r="FH596" s="1">
        <v>30.2298</v>
      </c>
      <c r="FI596" s="1">
        <v>999.9</v>
      </c>
      <c r="FJ596" s="1">
        <v>59.5</v>
      </c>
      <c r="FK596" s="1">
        <v>35.7</v>
      </c>
      <c r="FL596" s="1">
        <v>35.1971</v>
      </c>
      <c r="FM596" s="1">
        <v>64.2198</v>
      </c>
      <c r="FN596" s="1">
        <v>26.3462</v>
      </c>
      <c r="FO596" s="1">
        <v>1.0</v>
      </c>
      <c r="FP596" s="1">
        <v>0.451161</v>
      </c>
      <c r="FQ596" s="1">
        <v>2.09852</v>
      </c>
      <c r="FR596" s="1">
        <v>20.3072</v>
      </c>
      <c r="FS596" s="1">
        <v>5.21235</v>
      </c>
      <c r="FT596" s="1">
        <v>11.9075</v>
      </c>
      <c r="FU596" s="1">
        <v>5.00305</v>
      </c>
      <c r="FV596" s="1">
        <v>3.28975</v>
      </c>
      <c r="FW596" s="1">
        <v>9999.0</v>
      </c>
      <c r="FX596" s="1">
        <v>9999.0</v>
      </c>
      <c r="FY596" s="1">
        <v>9999.0</v>
      </c>
      <c r="FZ596" s="1">
        <v>999.9</v>
      </c>
      <c r="GA596" s="1">
        <v>1.85959</v>
      </c>
      <c r="GB596" s="1">
        <v>1.85455</v>
      </c>
      <c r="GC596" s="1">
        <v>1.85776</v>
      </c>
      <c r="GD596" s="1">
        <v>1.85617</v>
      </c>
      <c r="GE596" s="1">
        <v>1.85494</v>
      </c>
      <c r="GF596" s="1">
        <v>1.85455</v>
      </c>
      <c r="GG596" s="1">
        <v>1.85327</v>
      </c>
      <c r="GH596" s="1">
        <v>1.85638</v>
      </c>
      <c r="GI596" s="1">
        <v>0.0</v>
      </c>
      <c r="GJ596" s="1">
        <v>0.0</v>
      </c>
      <c r="GK596" s="1">
        <v>0.0</v>
      </c>
      <c r="GL596" s="1">
        <v>0.0</v>
      </c>
      <c r="GM596" s="1" t="s">
        <v>350</v>
      </c>
      <c r="GN596" s="1" t="s">
        <v>351</v>
      </c>
      <c r="GO596" s="1" t="s">
        <v>352</v>
      </c>
      <c r="GP596" s="1" t="s">
        <v>352</v>
      </c>
      <c r="GQ596" s="1" t="s">
        <v>352</v>
      </c>
      <c r="GR596" s="1" t="s">
        <v>352</v>
      </c>
      <c r="GS596" s="1">
        <v>0.0</v>
      </c>
      <c r="GT596" s="1">
        <v>100.0</v>
      </c>
      <c r="GU596" s="1">
        <v>100.0</v>
      </c>
      <c r="GV596" s="1">
        <v>2.084</v>
      </c>
      <c r="GW596" s="1">
        <v>0.0095</v>
      </c>
      <c r="GX596" s="1">
        <v>0.3679439641025603</v>
      </c>
      <c r="GY596" s="1">
        <v>0.003036990343597491</v>
      </c>
      <c r="GZ596" s="1">
        <v>-1.538114387597119E-6</v>
      </c>
      <c r="HA596" s="1">
        <v>3.390969119432733E-10</v>
      </c>
      <c r="HB596" s="1">
        <v>-0.06119280848291592</v>
      </c>
      <c r="HC596" s="1">
        <v>0.009762198319610341</v>
      </c>
      <c r="HD596" s="1">
        <v>-3.338778216718564E-4</v>
      </c>
      <c r="HE596" s="1">
        <v>2.632278881966732E-6</v>
      </c>
      <c r="HF596" s="1">
        <v>6.0</v>
      </c>
      <c r="HG596" s="1">
        <v>2134.0</v>
      </c>
      <c r="HH596" s="1">
        <v>2.0</v>
      </c>
      <c r="HI596" s="1">
        <v>31.0</v>
      </c>
      <c r="HJ596" s="1">
        <v>7.2</v>
      </c>
      <c r="HK596" s="1">
        <v>7.2</v>
      </c>
      <c r="HL596" s="1">
        <v>2.07886</v>
      </c>
      <c r="HM596" s="1">
        <v>2.30591</v>
      </c>
      <c r="HN596" s="1">
        <v>1.4978</v>
      </c>
      <c r="HO596" s="1">
        <v>2.30957</v>
      </c>
      <c r="HP596" s="1">
        <v>1.54785</v>
      </c>
      <c r="HQ596" s="1">
        <v>2.45117</v>
      </c>
      <c r="HR596" s="1">
        <v>39.7422</v>
      </c>
      <c r="HS596" s="1">
        <v>15.0689</v>
      </c>
      <c r="HT596" s="1">
        <v>18.0</v>
      </c>
      <c r="HU596" s="1">
        <v>492.271</v>
      </c>
      <c r="HV596" s="1">
        <v>487.825</v>
      </c>
      <c r="HW596" s="1">
        <v>25.7883</v>
      </c>
      <c r="HX596" s="1">
        <v>32.8429</v>
      </c>
      <c r="HY596" s="1">
        <v>29.9975</v>
      </c>
      <c r="HZ596" s="1">
        <v>32.5027</v>
      </c>
      <c r="IA596" s="1">
        <v>32.5951</v>
      </c>
      <c r="IB596" s="1">
        <v>41.7888</v>
      </c>
      <c r="IC596" s="1">
        <v>35.3503</v>
      </c>
      <c r="ID596" s="1">
        <v>9.54541</v>
      </c>
      <c r="IE596" s="1">
        <v>25.8232</v>
      </c>
      <c r="IF596" s="1">
        <v>975.704</v>
      </c>
      <c r="IG596" s="1">
        <v>23.64</v>
      </c>
      <c r="IH596" s="1">
        <v>100.479</v>
      </c>
      <c r="II596" s="1">
        <v>100.184</v>
      </c>
      <c r="IJ596" s="1" t="s">
        <v>1117</v>
      </c>
    </row>
    <row r="597" ht="15.75" customHeight="1">
      <c r="A597" s="1">
        <v>581.0</v>
      </c>
      <c r="B597" s="1">
        <v>1.6598839031E9</v>
      </c>
      <c r="C597" s="1">
        <v>3646.0</v>
      </c>
      <c r="D597" s="1" t="s">
        <v>1476</v>
      </c>
      <c r="E597" s="1" t="s">
        <v>1477</v>
      </c>
      <c r="F597" s="1">
        <v>1.0</v>
      </c>
      <c r="G597" s="1" t="s">
        <v>1105</v>
      </c>
      <c r="H597" s="1" t="s">
        <v>345</v>
      </c>
      <c r="I597" s="1" t="s">
        <v>1102</v>
      </c>
      <c r="J597" s="1" t="s">
        <v>1113</v>
      </c>
      <c r="K597" s="1" t="s">
        <v>1114</v>
      </c>
      <c r="L597" s="1" t="s">
        <v>1115</v>
      </c>
      <c r="M597" s="1" t="s">
        <v>346</v>
      </c>
      <c r="N597" s="1">
        <v>1.6598838952875E9</v>
      </c>
      <c r="O597" s="1">
        <f t="shared" si="1"/>
        <v>0.003298327151</v>
      </c>
      <c r="P597" s="1">
        <f t="shared" si="2"/>
        <v>3.298327151</v>
      </c>
      <c r="Q597" s="1">
        <f t="shared" si="3"/>
        <v>12.28291357</v>
      </c>
      <c r="R597" s="1">
        <f t="shared" si="4"/>
        <v>853.521875</v>
      </c>
      <c r="S597" s="1">
        <f t="shared" si="5"/>
        <v>708.0595347</v>
      </c>
      <c r="T597" s="1">
        <f t="shared" si="6"/>
        <v>70.3476093</v>
      </c>
      <c r="U597" s="1">
        <f t="shared" si="7"/>
        <v>84.79968202</v>
      </c>
      <c r="V597" s="1">
        <f t="shared" si="8"/>
        <v>0.1678970779</v>
      </c>
      <c r="W597" s="1">
        <f t="shared" si="9"/>
        <v>2.916822237</v>
      </c>
      <c r="X597" s="1">
        <f t="shared" si="10"/>
        <v>0.1627069034</v>
      </c>
      <c r="Y597" s="1">
        <f t="shared" si="11"/>
        <v>0.1021447663</v>
      </c>
      <c r="Z597" s="1">
        <f t="shared" si="12"/>
        <v>321.5118559</v>
      </c>
      <c r="AA597" s="1">
        <f t="shared" si="13"/>
        <v>32.04028922</v>
      </c>
      <c r="AB597" s="1">
        <f t="shared" si="14"/>
        <v>31.6020375</v>
      </c>
      <c r="AC597" s="1">
        <f t="shared" si="15"/>
        <v>4.66857372</v>
      </c>
      <c r="AD597" s="1">
        <f t="shared" si="16"/>
        <v>60.50051568</v>
      </c>
      <c r="AE597" s="1">
        <f t="shared" si="17"/>
        <v>2.729522889</v>
      </c>
      <c r="AF597" s="1">
        <f t="shared" si="18"/>
        <v>4.511569627</v>
      </c>
      <c r="AG597" s="1">
        <f t="shared" si="19"/>
        <v>1.939050831</v>
      </c>
      <c r="AH597" s="1">
        <f t="shared" si="20"/>
        <v>-145.4562274</v>
      </c>
      <c r="AI597" s="1">
        <f t="shared" si="21"/>
        <v>-94.55447668</v>
      </c>
      <c r="AJ597" s="1">
        <f t="shared" si="22"/>
        <v>-7.301222373</v>
      </c>
      <c r="AK597" s="1">
        <f t="shared" si="23"/>
        <v>74.19992953</v>
      </c>
      <c r="AL597" s="1">
        <f t="shared" si="24"/>
        <v>43.67944518</v>
      </c>
      <c r="AM597" s="1">
        <f t="shared" si="25"/>
        <v>3.125595589</v>
      </c>
      <c r="AN597" s="1">
        <f t="shared" si="26"/>
        <v>12.28291357</v>
      </c>
      <c r="AO597" s="1">
        <v>957.3294707915564</v>
      </c>
      <c r="AP597" s="1">
        <v>915.4995636363634</v>
      </c>
      <c r="AQ597" s="1">
        <v>5.166157497932996</v>
      </c>
      <c r="AR597" s="1">
        <v>65.94029506185815</v>
      </c>
      <c r="AS597" s="1">
        <f t="shared" si="27"/>
        <v>3.298327151</v>
      </c>
      <c r="AT597" s="1">
        <v>23.7820909590518</v>
      </c>
      <c r="AU597" s="1">
        <v>27.53061636363637</v>
      </c>
      <c r="AV597" s="1">
        <v>0.01561113702989351</v>
      </c>
      <c r="AW597" s="1">
        <v>81.18963588158564</v>
      </c>
      <c r="AX597" s="1">
        <v>4.0</v>
      </c>
      <c r="AY597" s="1">
        <v>1.0</v>
      </c>
      <c r="AZ597" s="1">
        <f t="shared" si="28"/>
        <v>1</v>
      </c>
      <c r="BA597" s="1">
        <f t="shared" si="29"/>
        <v>0</v>
      </c>
      <c r="BB597" s="1">
        <f t="shared" si="30"/>
        <v>51803.12677</v>
      </c>
      <c r="BC597" s="1">
        <f t="shared" si="31"/>
        <v>1999.978125</v>
      </c>
      <c r="BD597" s="1">
        <f t="shared" si="32"/>
        <v>1681.181287</v>
      </c>
      <c r="BE597" s="1">
        <f t="shared" si="33"/>
        <v>0.8405998374</v>
      </c>
      <c r="BF597" s="1">
        <f t="shared" si="34"/>
        <v>0.1607576863</v>
      </c>
      <c r="BG597" s="1">
        <v>6.0</v>
      </c>
      <c r="BH597" s="1">
        <v>0.5</v>
      </c>
      <c r="BI597" s="1" t="s">
        <v>347</v>
      </c>
      <c r="BJ597" s="1">
        <v>2.0</v>
      </c>
      <c r="BK597" s="1" t="b">
        <v>1</v>
      </c>
      <c r="BL597" s="1">
        <v>1.6598838952875E9</v>
      </c>
      <c r="BM597" s="1">
        <v>853.521875</v>
      </c>
      <c r="BN597" s="1">
        <v>909.1236250000001</v>
      </c>
      <c r="BO597" s="1">
        <v>27.47306875</v>
      </c>
      <c r="BP597" s="1">
        <v>23.826375</v>
      </c>
      <c r="BQ597" s="1">
        <v>851.4741875</v>
      </c>
      <c r="BR597" s="1">
        <v>27.46343125</v>
      </c>
      <c r="BS597" s="1">
        <v>500.134</v>
      </c>
      <c r="BT597" s="1">
        <v>99.252625</v>
      </c>
      <c r="BU597" s="1">
        <v>0.10005066875</v>
      </c>
      <c r="BV597" s="1">
        <v>31.00074375</v>
      </c>
      <c r="BW597" s="1">
        <v>31.6020375</v>
      </c>
      <c r="BX597" s="1">
        <v>999.9</v>
      </c>
      <c r="BY597" s="1">
        <v>0.0</v>
      </c>
      <c r="BZ597" s="1">
        <v>0.0</v>
      </c>
      <c r="CA597" s="1">
        <v>10002.380625</v>
      </c>
      <c r="CB597" s="1">
        <v>0.0</v>
      </c>
      <c r="CC597" s="1">
        <v>159.308</v>
      </c>
      <c r="CD597" s="1">
        <v>-55.60189375</v>
      </c>
      <c r="CE597" s="1">
        <v>877.6334999999999</v>
      </c>
      <c r="CF597" s="1">
        <v>931.31275</v>
      </c>
      <c r="CG597" s="1">
        <v>3.6466825</v>
      </c>
      <c r="CH597" s="1">
        <v>909.1236250000001</v>
      </c>
      <c r="CI597" s="1">
        <v>23.826375</v>
      </c>
      <c r="CJ597" s="1">
        <v>2.72677375</v>
      </c>
      <c r="CK597" s="1">
        <v>2.364831875</v>
      </c>
      <c r="CL597" s="1">
        <v>22.44735625</v>
      </c>
      <c r="CM597" s="1">
        <v>20.12493125</v>
      </c>
      <c r="CN597" s="1">
        <v>1999.978125</v>
      </c>
      <c r="CO597" s="1">
        <v>0.98000425</v>
      </c>
      <c r="CP597" s="1">
        <v>0.01999615</v>
      </c>
      <c r="CQ597" s="1">
        <v>0.0</v>
      </c>
      <c r="CR597" s="1">
        <v>2.78275</v>
      </c>
      <c r="CS597" s="1">
        <v>0.0</v>
      </c>
      <c r="CT597" s="1">
        <v>15091.2625</v>
      </c>
      <c r="CU597" s="1">
        <v>17412.15625</v>
      </c>
      <c r="CV597" s="1">
        <v>43.03874999999999</v>
      </c>
      <c r="CW597" s="1">
        <v>44.8631875</v>
      </c>
      <c r="CX597" s="1">
        <v>43.011625</v>
      </c>
      <c r="CY597" s="1">
        <v>43.269375</v>
      </c>
      <c r="CZ597" s="1">
        <v>43.187</v>
      </c>
      <c r="DA597" s="1">
        <v>1959.990625</v>
      </c>
      <c r="DB597" s="1">
        <v>39.98875</v>
      </c>
      <c r="DC597" s="1">
        <v>0.0</v>
      </c>
      <c r="DD597" s="1">
        <v>1.6598839019E9</v>
      </c>
      <c r="DE597" s="1">
        <v>0.0</v>
      </c>
      <c r="DF597" s="1">
        <v>1.659883469E9</v>
      </c>
      <c r="DG597" s="1" t="s">
        <v>1116</v>
      </c>
      <c r="DH597" s="1">
        <v>1.659883467E9</v>
      </c>
      <c r="DI597" s="1">
        <v>1.659883469E9</v>
      </c>
      <c r="DJ597" s="1">
        <v>2.0</v>
      </c>
      <c r="DK597" s="1">
        <v>0.127</v>
      </c>
      <c r="DL597" s="1">
        <v>-0.009</v>
      </c>
      <c r="DM597" s="1">
        <v>1.356</v>
      </c>
      <c r="DN597" s="1">
        <v>0.015</v>
      </c>
      <c r="DO597" s="1">
        <v>400.0</v>
      </c>
      <c r="DP597" s="1">
        <v>25.0</v>
      </c>
      <c r="DQ597" s="1">
        <v>0.21</v>
      </c>
      <c r="DR597" s="1">
        <v>0.05</v>
      </c>
      <c r="DS597" s="1">
        <v>12.39923886811021</v>
      </c>
      <c r="DT597" s="1">
        <v>-0.1623007567043912</v>
      </c>
      <c r="DU597" s="1">
        <v>0.140925163477083</v>
      </c>
      <c r="DV597" s="1">
        <v>1.0</v>
      </c>
      <c r="DW597" s="1">
        <v>-55.61355806451613</v>
      </c>
      <c r="DX597" s="1">
        <v>1.561291935484092</v>
      </c>
      <c r="DY597" s="1">
        <v>0.1484100982873921</v>
      </c>
      <c r="DZ597" s="1">
        <v>0.0</v>
      </c>
      <c r="EA597" s="1">
        <v>697.6238306370501</v>
      </c>
      <c r="EB597" s="1">
        <v>323.6062312902537</v>
      </c>
      <c r="EC597" s="1">
        <v>23.45116723254453</v>
      </c>
      <c r="ED597" s="1">
        <v>0.0</v>
      </c>
      <c r="EE597" s="1">
        <v>3.62774243902439</v>
      </c>
      <c r="EF597" s="1">
        <v>0.4808680139372867</v>
      </c>
      <c r="EG597" s="1">
        <v>0.05674832915904966</v>
      </c>
      <c r="EH597" s="1">
        <v>0.0</v>
      </c>
      <c r="EI597" s="1">
        <v>1.939509609825861</v>
      </c>
      <c r="EJ597" s="1">
        <v>-0.04077235867751063</v>
      </c>
      <c r="EK597" s="1">
        <v>0.003261445825394964</v>
      </c>
      <c r="EL597" s="1">
        <v>1.0</v>
      </c>
      <c r="EM597" s="1">
        <v>2.0</v>
      </c>
      <c r="EN597" s="1">
        <v>5.0</v>
      </c>
      <c r="EO597" s="1" t="s">
        <v>386</v>
      </c>
      <c r="EP597" s="1">
        <v>2.94178</v>
      </c>
      <c r="EQ597" s="1">
        <v>2.80144</v>
      </c>
      <c r="ER597" s="1">
        <v>0.15429</v>
      </c>
      <c r="ES597" s="1">
        <v>0.160439</v>
      </c>
      <c r="ET597" s="1">
        <v>0.118313</v>
      </c>
      <c r="EU597" s="1">
        <v>0.106703</v>
      </c>
      <c r="EV597" s="1">
        <v>17326.2</v>
      </c>
      <c r="EW597" s="1">
        <v>18035.6</v>
      </c>
      <c r="EX597" s="1">
        <v>23830.7</v>
      </c>
      <c r="EY597" s="1">
        <v>25006.6</v>
      </c>
      <c r="EZ597" s="1">
        <v>33634.8</v>
      </c>
      <c r="FA597" s="1">
        <v>35672.7</v>
      </c>
      <c r="FB597" s="1">
        <v>43453.1</v>
      </c>
      <c r="FC597" s="1">
        <v>46225.7</v>
      </c>
      <c r="FD597" s="1">
        <v>1.94068</v>
      </c>
      <c r="FE597" s="1">
        <v>1.83547</v>
      </c>
      <c r="FF597" s="1">
        <v>0.0840575</v>
      </c>
      <c r="FG597" s="1">
        <v>0.0</v>
      </c>
      <c r="FH597" s="1">
        <v>30.2314</v>
      </c>
      <c r="FI597" s="1">
        <v>999.9</v>
      </c>
      <c r="FJ597" s="1">
        <v>59.5</v>
      </c>
      <c r="FK597" s="1">
        <v>35.7</v>
      </c>
      <c r="FL597" s="1">
        <v>35.1954</v>
      </c>
      <c r="FM597" s="1">
        <v>63.8998</v>
      </c>
      <c r="FN597" s="1">
        <v>26.4583</v>
      </c>
      <c r="FO597" s="1">
        <v>1.0</v>
      </c>
      <c r="FP597" s="1">
        <v>0.451875</v>
      </c>
      <c r="FQ597" s="1">
        <v>2.28757</v>
      </c>
      <c r="FR597" s="1">
        <v>20.3051</v>
      </c>
      <c r="FS597" s="1">
        <v>5.2122</v>
      </c>
      <c r="FT597" s="1">
        <v>11.9078</v>
      </c>
      <c r="FU597" s="1">
        <v>5.0028</v>
      </c>
      <c r="FV597" s="1">
        <v>3.28975</v>
      </c>
      <c r="FW597" s="1">
        <v>9999.0</v>
      </c>
      <c r="FX597" s="1">
        <v>9999.0</v>
      </c>
      <c r="FY597" s="1">
        <v>9999.0</v>
      </c>
      <c r="FZ597" s="1">
        <v>999.9</v>
      </c>
      <c r="GA597" s="1">
        <v>1.85959</v>
      </c>
      <c r="GB597" s="1">
        <v>1.85455</v>
      </c>
      <c r="GC597" s="1">
        <v>1.85776</v>
      </c>
      <c r="GD597" s="1">
        <v>1.85616</v>
      </c>
      <c r="GE597" s="1">
        <v>1.85494</v>
      </c>
      <c r="GF597" s="1">
        <v>1.85455</v>
      </c>
      <c r="GG597" s="1">
        <v>1.85327</v>
      </c>
      <c r="GH597" s="1">
        <v>1.85638</v>
      </c>
      <c r="GI597" s="1">
        <v>0.0</v>
      </c>
      <c r="GJ597" s="1">
        <v>0.0</v>
      </c>
      <c r="GK597" s="1">
        <v>0.0</v>
      </c>
      <c r="GL597" s="1">
        <v>0.0</v>
      </c>
      <c r="GM597" s="1" t="s">
        <v>350</v>
      </c>
      <c r="GN597" s="1" t="s">
        <v>351</v>
      </c>
      <c r="GO597" s="1" t="s">
        <v>352</v>
      </c>
      <c r="GP597" s="1" t="s">
        <v>352</v>
      </c>
      <c r="GQ597" s="1" t="s">
        <v>352</v>
      </c>
      <c r="GR597" s="1" t="s">
        <v>352</v>
      </c>
      <c r="GS597" s="1">
        <v>0.0</v>
      </c>
      <c r="GT597" s="1">
        <v>100.0</v>
      </c>
      <c r="GU597" s="1">
        <v>100.0</v>
      </c>
      <c r="GV597" s="1">
        <v>2.093</v>
      </c>
      <c r="GW597" s="1">
        <v>0.0095</v>
      </c>
      <c r="GX597" s="1">
        <v>0.3679439641025603</v>
      </c>
      <c r="GY597" s="1">
        <v>0.003036990343597491</v>
      </c>
      <c r="GZ597" s="1">
        <v>-1.538114387597119E-6</v>
      </c>
      <c r="HA597" s="1">
        <v>3.390969119432733E-10</v>
      </c>
      <c r="HB597" s="1">
        <v>-0.06119280848291592</v>
      </c>
      <c r="HC597" s="1">
        <v>0.009762198319610341</v>
      </c>
      <c r="HD597" s="1">
        <v>-3.338778216718564E-4</v>
      </c>
      <c r="HE597" s="1">
        <v>2.632278881966732E-6</v>
      </c>
      <c r="HF597" s="1">
        <v>6.0</v>
      </c>
      <c r="HG597" s="1">
        <v>2134.0</v>
      </c>
      <c r="HH597" s="1">
        <v>2.0</v>
      </c>
      <c r="HI597" s="1">
        <v>31.0</v>
      </c>
      <c r="HJ597" s="1">
        <v>7.3</v>
      </c>
      <c r="HK597" s="1">
        <v>7.2</v>
      </c>
      <c r="HL597" s="1">
        <v>2.09351</v>
      </c>
      <c r="HM597" s="1">
        <v>2.323</v>
      </c>
      <c r="HN597" s="1">
        <v>1.4978</v>
      </c>
      <c r="HO597" s="1">
        <v>2.30957</v>
      </c>
      <c r="HP597" s="1">
        <v>1.54785</v>
      </c>
      <c r="HQ597" s="1">
        <v>2.24976</v>
      </c>
      <c r="HR597" s="1">
        <v>39.7422</v>
      </c>
      <c r="HS597" s="1">
        <v>15.0602</v>
      </c>
      <c r="HT597" s="1">
        <v>18.0</v>
      </c>
      <c r="HU597" s="1">
        <v>492.309</v>
      </c>
      <c r="HV597" s="1">
        <v>487.816</v>
      </c>
      <c r="HW597" s="1">
        <v>25.8325</v>
      </c>
      <c r="HX597" s="1">
        <v>32.8472</v>
      </c>
      <c r="HY597" s="1">
        <v>29.9987</v>
      </c>
      <c r="HZ597" s="1">
        <v>32.506</v>
      </c>
      <c r="IA597" s="1">
        <v>32.5984</v>
      </c>
      <c r="IB597" s="1">
        <v>41.9771</v>
      </c>
      <c r="IC597" s="1">
        <v>35.6293</v>
      </c>
      <c r="ID597" s="1">
        <v>9.54541</v>
      </c>
      <c r="IE597" s="1">
        <v>25.8232</v>
      </c>
      <c r="IF597" s="1">
        <v>975.704</v>
      </c>
      <c r="IG597" s="1">
        <v>23.6196</v>
      </c>
      <c r="IH597" s="1">
        <v>100.479</v>
      </c>
      <c r="II597" s="1">
        <v>100.184</v>
      </c>
      <c r="IJ597" s="1" t="s">
        <v>1117</v>
      </c>
    </row>
    <row r="598" ht="15.75" customHeight="1">
      <c r="A598" s="1">
        <v>582.0</v>
      </c>
      <c r="B598" s="1">
        <v>1.6598839036E9</v>
      </c>
      <c r="C598" s="1">
        <v>3646.5</v>
      </c>
      <c r="D598" s="1" t="s">
        <v>1476</v>
      </c>
      <c r="E598" s="1" t="s">
        <v>1477</v>
      </c>
      <c r="F598" s="1">
        <v>1.0</v>
      </c>
      <c r="G598" s="1" t="s">
        <v>1105</v>
      </c>
      <c r="H598" s="1" t="s">
        <v>345</v>
      </c>
      <c r="I598" s="1" t="s">
        <v>1102</v>
      </c>
      <c r="J598" s="1" t="s">
        <v>1113</v>
      </c>
      <c r="K598" s="1" t="s">
        <v>1114</v>
      </c>
      <c r="L598" s="1" t="s">
        <v>1115</v>
      </c>
      <c r="M598" s="1" t="s">
        <v>346</v>
      </c>
      <c r="N598" s="1">
        <v>1.6598838952875E9</v>
      </c>
      <c r="O598" s="1">
        <f t="shared" si="1"/>
        <v>0.003309903339</v>
      </c>
      <c r="P598" s="1">
        <f t="shared" si="2"/>
        <v>3.309903339</v>
      </c>
      <c r="Q598" s="1">
        <f t="shared" si="3"/>
        <v>12.30896006</v>
      </c>
      <c r="R598" s="1">
        <f t="shared" si="4"/>
        <v>853.521875</v>
      </c>
      <c r="S598" s="1">
        <f t="shared" si="5"/>
        <v>708.2255782</v>
      </c>
      <c r="T598" s="1">
        <f t="shared" si="6"/>
        <v>70.36410617</v>
      </c>
      <c r="U598" s="1">
        <f t="shared" si="7"/>
        <v>84.79968202</v>
      </c>
      <c r="V598" s="1">
        <f t="shared" si="8"/>
        <v>0.1685051663</v>
      </c>
      <c r="W598" s="1">
        <f t="shared" si="9"/>
        <v>2.916822237</v>
      </c>
      <c r="X598" s="1">
        <f t="shared" si="10"/>
        <v>0.1632779583</v>
      </c>
      <c r="Y598" s="1">
        <f t="shared" si="11"/>
        <v>0.1025048604</v>
      </c>
      <c r="Z598" s="1">
        <f t="shared" si="12"/>
        <v>321.5118559</v>
      </c>
      <c r="AA598" s="1">
        <f t="shared" si="13"/>
        <v>32.03727484</v>
      </c>
      <c r="AB598" s="1">
        <f t="shared" si="14"/>
        <v>31.6020375</v>
      </c>
      <c r="AC598" s="1">
        <f t="shared" si="15"/>
        <v>4.66857372</v>
      </c>
      <c r="AD598" s="1">
        <f t="shared" si="16"/>
        <v>60.50051568</v>
      </c>
      <c r="AE598" s="1">
        <f t="shared" si="17"/>
        <v>2.729522889</v>
      </c>
      <c r="AF598" s="1">
        <f t="shared" si="18"/>
        <v>4.511569627</v>
      </c>
      <c r="AG598" s="1">
        <f t="shared" si="19"/>
        <v>1.939050831</v>
      </c>
      <c r="AH598" s="1">
        <f t="shared" si="20"/>
        <v>-145.9667373</v>
      </c>
      <c r="AI598" s="1">
        <f t="shared" si="21"/>
        <v>-94.55447668</v>
      </c>
      <c r="AJ598" s="1">
        <f t="shared" si="22"/>
        <v>-7.301222373</v>
      </c>
      <c r="AK598" s="1">
        <f t="shared" si="23"/>
        <v>73.68941961</v>
      </c>
      <c r="AL598" s="1">
        <f t="shared" si="24"/>
        <v>43.67944518</v>
      </c>
      <c r="AM598" s="1">
        <f t="shared" si="25"/>
        <v>3.125595589</v>
      </c>
      <c r="AN598" s="1">
        <f t="shared" si="26"/>
        <v>12.30896006</v>
      </c>
      <c r="AO598" s="1">
        <v>959.9062257423772</v>
      </c>
      <c r="AP598" s="1">
        <v>918.0694969696962</v>
      </c>
      <c r="AQ598" s="1">
        <v>5.161290129050802</v>
      </c>
      <c r="AR598" s="1">
        <v>65.94029506185815</v>
      </c>
      <c r="AS598" s="1">
        <f t="shared" si="27"/>
        <v>3.309903339</v>
      </c>
      <c r="AT598" s="1">
        <v>23.77173380232033</v>
      </c>
      <c r="AU598" s="1">
        <v>27.53462242424242</v>
      </c>
      <c r="AV598" s="1">
        <v>0.01547400670773779</v>
      </c>
      <c r="AW598" s="1">
        <v>81.18963588158564</v>
      </c>
      <c r="AX598" s="1">
        <v>5.0</v>
      </c>
      <c r="AY598" s="1">
        <v>1.0</v>
      </c>
      <c r="AZ598" s="1">
        <f t="shared" si="28"/>
        <v>1</v>
      </c>
      <c r="BA598" s="1">
        <f t="shared" si="29"/>
        <v>0</v>
      </c>
      <c r="BB598" s="1">
        <f t="shared" si="30"/>
        <v>51803.12677</v>
      </c>
      <c r="BC598" s="1">
        <f t="shared" si="31"/>
        <v>1999.978125</v>
      </c>
      <c r="BD598" s="1">
        <f t="shared" si="32"/>
        <v>1681.181287</v>
      </c>
      <c r="BE598" s="1">
        <f t="shared" si="33"/>
        <v>0.8405998374</v>
      </c>
      <c r="BF598" s="1">
        <f t="shared" si="34"/>
        <v>0.1607576863</v>
      </c>
      <c r="BG598" s="1">
        <v>6.0</v>
      </c>
      <c r="BH598" s="1">
        <v>0.5</v>
      </c>
      <c r="BI598" s="1" t="s">
        <v>347</v>
      </c>
      <c r="BJ598" s="1">
        <v>2.0</v>
      </c>
      <c r="BK598" s="1" t="b">
        <v>1</v>
      </c>
      <c r="BL598" s="1">
        <v>1.6598838952875E9</v>
      </c>
      <c r="BM598" s="1">
        <v>853.521875</v>
      </c>
      <c r="BN598" s="1">
        <v>909.1236250000001</v>
      </c>
      <c r="BO598" s="1">
        <v>27.47306875</v>
      </c>
      <c r="BP598" s="1">
        <v>23.826375</v>
      </c>
      <c r="BQ598" s="1">
        <v>851.4741875</v>
      </c>
      <c r="BR598" s="1">
        <v>27.46343125</v>
      </c>
      <c r="BS598" s="1">
        <v>500.134</v>
      </c>
      <c r="BT598" s="1">
        <v>99.252625</v>
      </c>
      <c r="BU598" s="1">
        <v>0.10005066875</v>
      </c>
      <c r="BV598" s="1">
        <v>31.00074375</v>
      </c>
      <c r="BW598" s="1">
        <v>31.6020375</v>
      </c>
      <c r="BX598" s="1">
        <v>999.9</v>
      </c>
      <c r="BY598" s="1">
        <v>0.0</v>
      </c>
      <c r="BZ598" s="1">
        <v>0.0</v>
      </c>
      <c r="CA598" s="1">
        <v>10002.380625</v>
      </c>
      <c r="CB598" s="1">
        <v>0.0</v>
      </c>
      <c r="CC598" s="1">
        <v>159.308</v>
      </c>
      <c r="CD598" s="1">
        <v>-55.60189375</v>
      </c>
      <c r="CE598" s="1">
        <v>877.6334999999999</v>
      </c>
      <c r="CF598" s="1">
        <v>931.31275</v>
      </c>
      <c r="CG598" s="1">
        <v>3.6466825</v>
      </c>
      <c r="CH598" s="1">
        <v>909.1236250000001</v>
      </c>
      <c r="CI598" s="1">
        <v>23.826375</v>
      </c>
      <c r="CJ598" s="1">
        <v>2.72677375</v>
      </c>
      <c r="CK598" s="1">
        <v>2.364831875</v>
      </c>
      <c r="CL598" s="1">
        <v>22.44735625</v>
      </c>
      <c r="CM598" s="1">
        <v>20.12493125</v>
      </c>
      <c r="CN598" s="1">
        <v>1999.978125</v>
      </c>
      <c r="CO598" s="1">
        <v>0.98000425</v>
      </c>
      <c r="CP598" s="1">
        <v>0.01999615</v>
      </c>
      <c r="CQ598" s="1">
        <v>0.0</v>
      </c>
      <c r="CR598" s="1">
        <v>2.78275</v>
      </c>
      <c r="CS598" s="1">
        <v>0.0</v>
      </c>
      <c r="CT598" s="1">
        <v>15091.2625</v>
      </c>
      <c r="CU598" s="1">
        <v>17412.15625</v>
      </c>
      <c r="CV598" s="1">
        <v>43.03874999999999</v>
      </c>
      <c r="CW598" s="1">
        <v>44.8631875</v>
      </c>
      <c r="CX598" s="1">
        <v>43.011625</v>
      </c>
      <c r="CY598" s="1">
        <v>43.269375</v>
      </c>
      <c r="CZ598" s="1">
        <v>43.187</v>
      </c>
      <c r="DA598" s="1">
        <v>1959.990625</v>
      </c>
      <c r="DB598" s="1">
        <v>39.98875</v>
      </c>
      <c r="DC598" s="1">
        <v>0.0</v>
      </c>
      <c r="DD598" s="1">
        <v>1.6598839025E9</v>
      </c>
      <c r="DE598" s="1">
        <v>0.0</v>
      </c>
      <c r="DF598" s="1">
        <v>1.659883469E9</v>
      </c>
      <c r="DG598" s="1" t="s">
        <v>1116</v>
      </c>
      <c r="DH598" s="1">
        <v>1.659883467E9</v>
      </c>
      <c r="DI598" s="1">
        <v>1.659883469E9</v>
      </c>
      <c r="DJ598" s="1">
        <v>2.0</v>
      </c>
      <c r="DK598" s="1">
        <v>0.127</v>
      </c>
      <c r="DL598" s="1">
        <v>-0.009</v>
      </c>
      <c r="DM598" s="1">
        <v>1.356</v>
      </c>
      <c r="DN598" s="1">
        <v>0.015</v>
      </c>
      <c r="DO598" s="1">
        <v>400.0</v>
      </c>
      <c r="DP598" s="1">
        <v>25.0</v>
      </c>
      <c r="DQ598" s="1">
        <v>0.21</v>
      </c>
      <c r="DR598" s="1">
        <v>0.05</v>
      </c>
      <c r="DS598" s="1">
        <v>12.39923886811021</v>
      </c>
      <c r="DT598" s="1">
        <v>-0.1623007567043912</v>
      </c>
      <c r="DU598" s="1">
        <v>0.140925163477083</v>
      </c>
      <c r="DV598" s="1">
        <v>1.0</v>
      </c>
      <c r="DW598" s="1">
        <v>-55.61355806451613</v>
      </c>
      <c r="DX598" s="1">
        <v>1.561291935484092</v>
      </c>
      <c r="DY598" s="1">
        <v>0.1484100982873921</v>
      </c>
      <c r="DZ598" s="1">
        <v>0.0</v>
      </c>
      <c r="EA598" s="1">
        <v>697.6238306370501</v>
      </c>
      <c r="EB598" s="1">
        <v>323.6062312902537</v>
      </c>
      <c r="EC598" s="1">
        <v>23.45116723254453</v>
      </c>
      <c r="ED598" s="1">
        <v>0.0</v>
      </c>
      <c r="EE598" s="1">
        <v>3.62774243902439</v>
      </c>
      <c r="EF598" s="1">
        <v>0.4808680139372867</v>
      </c>
      <c r="EG598" s="1">
        <v>0.05674832915904966</v>
      </c>
      <c r="EH598" s="1">
        <v>0.0</v>
      </c>
      <c r="EI598" s="1">
        <v>1.939509609825861</v>
      </c>
      <c r="EJ598" s="1">
        <v>-0.04077235867751063</v>
      </c>
      <c r="EK598" s="1">
        <v>0.003261445825394964</v>
      </c>
      <c r="EL598" s="1">
        <v>1.0</v>
      </c>
      <c r="EM598" s="1">
        <v>2.0</v>
      </c>
      <c r="EN598" s="1">
        <v>5.0</v>
      </c>
      <c r="EO598" s="1" t="s">
        <v>386</v>
      </c>
      <c r="EP598" s="1">
        <v>2.94201</v>
      </c>
      <c r="EQ598" s="1">
        <v>2.8013</v>
      </c>
      <c r="ER598" s="1">
        <v>0.154572</v>
      </c>
      <c r="ES598" s="1">
        <v>0.16071</v>
      </c>
      <c r="ET598" s="1">
        <v>0.118324</v>
      </c>
      <c r="EU598" s="1">
        <v>0.106709</v>
      </c>
      <c r="EV598" s="1">
        <v>17320.4</v>
      </c>
      <c r="EW598" s="1">
        <v>18029.7</v>
      </c>
      <c r="EX598" s="1">
        <v>23830.7</v>
      </c>
      <c r="EY598" s="1">
        <v>25006.5</v>
      </c>
      <c r="EZ598" s="1">
        <v>33634.3</v>
      </c>
      <c r="FA598" s="1">
        <v>35672.5</v>
      </c>
      <c r="FB598" s="1">
        <v>43453.1</v>
      </c>
      <c r="FC598" s="1">
        <v>46225.7</v>
      </c>
      <c r="FD598" s="1">
        <v>1.94072</v>
      </c>
      <c r="FE598" s="1">
        <v>1.83538</v>
      </c>
      <c r="FF598" s="1">
        <v>0.0840947</v>
      </c>
      <c r="FG598" s="1">
        <v>0.0</v>
      </c>
      <c r="FH598" s="1">
        <v>30.2317</v>
      </c>
      <c r="FI598" s="1">
        <v>999.9</v>
      </c>
      <c r="FJ598" s="1">
        <v>59.5</v>
      </c>
      <c r="FK598" s="1">
        <v>35.7</v>
      </c>
      <c r="FL598" s="1">
        <v>35.1925</v>
      </c>
      <c r="FM598" s="1">
        <v>63.8998</v>
      </c>
      <c r="FN598" s="1">
        <v>26.1619</v>
      </c>
      <c r="FO598" s="1">
        <v>1.0</v>
      </c>
      <c r="FP598" s="1">
        <v>0.452091</v>
      </c>
      <c r="FQ598" s="1">
        <v>2.34444</v>
      </c>
      <c r="FR598" s="1">
        <v>20.3044</v>
      </c>
      <c r="FS598" s="1">
        <v>5.21205</v>
      </c>
      <c r="FT598" s="1">
        <v>11.9078</v>
      </c>
      <c r="FU598" s="1">
        <v>5.00265</v>
      </c>
      <c r="FV598" s="1">
        <v>3.28975</v>
      </c>
      <c r="FW598" s="1">
        <v>9999.0</v>
      </c>
      <c r="FX598" s="1">
        <v>9999.0</v>
      </c>
      <c r="FY598" s="1">
        <v>9999.0</v>
      </c>
      <c r="FZ598" s="1">
        <v>999.9</v>
      </c>
      <c r="GA598" s="1">
        <v>1.85959</v>
      </c>
      <c r="GB598" s="1">
        <v>1.85455</v>
      </c>
      <c r="GC598" s="1">
        <v>1.85776</v>
      </c>
      <c r="GD598" s="1">
        <v>1.85616</v>
      </c>
      <c r="GE598" s="1">
        <v>1.85495</v>
      </c>
      <c r="GF598" s="1">
        <v>1.85455</v>
      </c>
      <c r="GG598" s="1">
        <v>1.85328</v>
      </c>
      <c r="GH598" s="1">
        <v>1.85638</v>
      </c>
      <c r="GI598" s="1">
        <v>0.0</v>
      </c>
      <c r="GJ598" s="1">
        <v>0.0</v>
      </c>
      <c r="GK598" s="1">
        <v>0.0</v>
      </c>
      <c r="GL598" s="1">
        <v>0.0</v>
      </c>
      <c r="GM598" s="1" t="s">
        <v>350</v>
      </c>
      <c r="GN598" s="1" t="s">
        <v>351</v>
      </c>
      <c r="GO598" s="1" t="s">
        <v>352</v>
      </c>
      <c r="GP598" s="1" t="s">
        <v>352</v>
      </c>
      <c r="GQ598" s="1" t="s">
        <v>352</v>
      </c>
      <c r="GR598" s="1" t="s">
        <v>352</v>
      </c>
      <c r="GS598" s="1">
        <v>0.0</v>
      </c>
      <c r="GT598" s="1">
        <v>100.0</v>
      </c>
      <c r="GU598" s="1">
        <v>100.0</v>
      </c>
      <c r="GV598" s="1">
        <v>2.095</v>
      </c>
      <c r="GW598" s="1">
        <v>0.0094</v>
      </c>
      <c r="GX598" s="1">
        <v>0.3679439641025603</v>
      </c>
      <c r="GY598" s="1">
        <v>0.003036990343597491</v>
      </c>
      <c r="GZ598" s="1">
        <v>-1.538114387597119E-6</v>
      </c>
      <c r="HA598" s="1">
        <v>3.390969119432733E-10</v>
      </c>
      <c r="HB598" s="1">
        <v>-0.06119280848291592</v>
      </c>
      <c r="HC598" s="1">
        <v>0.009762198319610341</v>
      </c>
      <c r="HD598" s="1">
        <v>-3.338778216718564E-4</v>
      </c>
      <c r="HE598" s="1">
        <v>2.632278881966732E-6</v>
      </c>
      <c r="HF598" s="1">
        <v>6.0</v>
      </c>
      <c r="HG598" s="1">
        <v>2134.0</v>
      </c>
      <c r="HH598" s="1">
        <v>2.0</v>
      </c>
      <c r="HI598" s="1">
        <v>31.0</v>
      </c>
      <c r="HJ598" s="1">
        <v>7.3</v>
      </c>
      <c r="HK598" s="1">
        <v>7.2</v>
      </c>
      <c r="HL598" s="1">
        <v>2.09717</v>
      </c>
      <c r="HM598" s="1">
        <v>2.30835</v>
      </c>
      <c r="HN598" s="1">
        <v>1.4978</v>
      </c>
      <c r="HO598" s="1">
        <v>2.30957</v>
      </c>
      <c r="HP598" s="1">
        <v>1.54785</v>
      </c>
      <c r="HQ598" s="1">
        <v>2.41333</v>
      </c>
      <c r="HR598" s="1">
        <v>39.7422</v>
      </c>
      <c r="HS598" s="1">
        <v>15.0602</v>
      </c>
      <c r="HT598" s="1">
        <v>18.0</v>
      </c>
      <c r="HU598" s="1">
        <v>492.346</v>
      </c>
      <c r="HV598" s="1">
        <v>487.758</v>
      </c>
      <c r="HW598" s="1">
        <v>25.8432</v>
      </c>
      <c r="HX598" s="1">
        <v>32.8483</v>
      </c>
      <c r="HY598" s="1">
        <v>29.9991</v>
      </c>
      <c r="HZ598" s="1">
        <v>32.507</v>
      </c>
      <c r="IA598" s="1">
        <v>32.5994</v>
      </c>
      <c r="IB598" s="1">
        <v>42.1436</v>
      </c>
      <c r="IC598" s="1">
        <v>35.6293</v>
      </c>
      <c r="ID598" s="1">
        <v>9.54541</v>
      </c>
      <c r="IE598" s="1">
        <v>25.8232</v>
      </c>
      <c r="IF598" s="1">
        <v>985.72</v>
      </c>
      <c r="IG598" s="1">
        <v>23.6106</v>
      </c>
      <c r="IH598" s="1">
        <v>100.478</v>
      </c>
      <c r="II598" s="1">
        <v>100.183</v>
      </c>
      <c r="IJ598" s="1" t="s">
        <v>1117</v>
      </c>
    </row>
    <row r="599" ht="15.75" customHeight="1">
      <c r="A599" s="1">
        <v>583.0</v>
      </c>
      <c r="B599" s="1">
        <v>1.6598839051E9</v>
      </c>
      <c r="C599" s="1">
        <v>3648.0</v>
      </c>
      <c r="D599" s="1" t="s">
        <v>1478</v>
      </c>
      <c r="E599" s="1" t="s">
        <v>1479</v>
      </c>
      <c r="F599" s="1">
        <v>1.0</v>
      </c>
      <c r="G599" s="1" t="s">
        <v>1105</v>
      </c>
      <c r="H599" s="1" t="s">
        <v>345</v>
      </c>
      <c r="I599" s="1" t="s">
        <v>1102</v>
      </c>
      <c r="J599" s="1" t="s">
        <v>1113</v>
      </c>
      <c r="K599" s="1" t="s">
        <v>1114</v>
      </c>
      <c r="L599" s="1" t="s">
        <v>1115</v>
      </c>
      <c r="M599" s="1" t="s">
        <v>346</v>
      </c>
      <c r="N599" s="1">
        <v>1.65988389731875E9</v>
      </c>
      <c r="O599" s="1">
        <f t="shared" si="1"/>
        <v>0.003312595656</v>
      </c>
      <c r="P599" s="1">
        <f t="shared" si="2"/>
        <v>3.312595656</v>
      </c>
      <c r="Q599" s="1">
        <f t="shared" si="3"/>
        <v>12.36208807</v>
      </c>
      <c r="R599" s="1">
        <f t="shared" si="4"/>
        <v>863.7569375</v>
      </c>
      <c r="S599" s="1">
        <f t="shared" si="5"/>
        <v>717.8284909</v>
      </c>
      <c r="T599" s="1">
        <f t="shared" si="6"/>
        <v>71.31830469</v>
      </c>
      <c r="U599" s="1">
        <f t="shared" si="7"/>
        <v>85.81671141</v>
      </c>
      <c r="V599" s="1">
        <f t="shared" si="8"/>
        <v>0.1687749567</v>
      </c>
      <c r="W599" s="1">
        <f t="shared" si="9"/>
        <v>2.916667733</v>
      </c>
      <c r="X599" s="1">
        <f t="shared" si="10"/>
        <v>0.1635310088</v>
      </c>
      <c r="Y599" s="1">
        <f t="shared" si="11"/>
        <v>0.102664456</v>
      </c>
      <c r="Z599" s="1">
        <f t="shared" si="12"/>
        <v>321.5107408</v>
      </c>
      <c r="AA599" s="1">
        <f t="shared" si="13"/>
        <v>32.038523</v>
      </c>
      <c r="AB599" s="1">
        <f t="shared" si="14"/>
        <v>31.60069375</v>
      </c>
      <c r="AC599" s="1">
        <f t="shared" si="15"/>
        <v>4.668217616</v>
      </c>
      <c r="AD599" s="1">
        <f t="shared" si="16"/>
        <v>60.51772965</v>
      </c>
      <c r="AE599" s="1">
        <f t="shared" si="17"/>
        <v>2.730596278</v>
      </c>
      <c r="AF599" s="1">
        <f t="shared" si="18"/>
        <v>4.512060008</v>
      </c>
      <c r="AG599" s="1">
        <f t="shared" si="19"/>
        <v>1.937621339</v>
      </c>
      <c r="AH599" s="1">
        <f t="shared" si="20"/>
        <v>-146.0854684</v>
      </c>
      <c r="AI599" s="1">
        <f t="shared" si="21"/>
        <v>-94.0384271</v>
      </c>
      <c r="AJ599" s="1">
        <f t="shared" si="22"/>
        <v>-7.261779236</v>
      </c>
      <c r="AK599" s="1">
        <f t="shared" si="23"/>
        <v>74.12506606</v>
      </c>
      <c r="AL599" s="1">
        <f t="shared" si="24"/>
        <v>43.61939604</v>
      </c>
      <c r="AM599" s="1">
        <f t="shared" si="25"/>
        <v>3.146720757</v>
      </c>
      <c r="AN599" s="1">
        <f t="shared" si="26"/>
        <v>12.36208807</v>
      </c>
      <c r="AO599" s="1">
        <v>967.6337710328893</v>
      </c>
      <c r="AP599" s="1">
        <v>925.7937575757569</v>
      </c>
      <c r="AQ599" s="1">
        <v>5.149470604523697</v>
      </c>
      <c r="AR599" s="1">
        <v>65.94029506185815</v>
      </c>
      <c r="AS599" s="1">
        <f t="shared" si="27"/>
        <v>3.312595656</v>
      </c>
      <c r="AT599" s="1">
        <v>23.75644679038198</v>
      </c>
      <c r="AU599" s="1">
        <v>27.54395818181817</v>
      </c>
      <c r="AV599" s="1">
        <v>0.01208968733220116</v>
      </c>
      <c r="AW599" s="1">
        <v>81.18963588158564</v>
      </c>
      <c r="AX599" s="1">
        <v>4.0</v>
      </c>
      <c r="AY599" s="1">
        <v>1.0</v>
      </c>
      <c r="AZ599" s="1">
        <f t="shared" si="28"/>
        <v>1</v>
      </c>
      <c r="BA599" s="1">
        <f t="shared" si="29"/>
        <v>0</v>
      </c>
      <c r="BB599" s="1">
        <f t="shared" si="30"/>
        <v>51798.41927</v>
      </c>
      <c r="BC599" s="1">
        <f t="shared" si="31"/>
        <v>1999.97</v>
      </c>
      <c r="BD599" s="1">
        <f t="shared" si="32"/>
        <v>1681.174556</v>
      </c>
      <c r="BE599" s="1">
        <f t="shared" si="33"/>
        <v>0.8405998869</v>
      </c>
      <c r="BF599" s="1">
        <f t="shared" si="34"/>
        <v>0.1607577818</v>
      </c>
      <c r="BG599" s="1">
        <v>6.0</v>
      </c>
      <c r="BH599" s="1">
        <v>0.5</v>
      </c>
      <c r="BI599" s="1" t="s">
        <v>347</v>
      </c>
      <c r="BJ599" s="1">
        <v>2.0</v>
      </c>
      <c r="BK599" s="1" t="b">
        <v>1</v>
      </c>
      <c r="BL599" s="1">
        <v>1.65988389731875E9</v>
      </c>
      <c r="BM599" s="1">
        <v>863.7569375</v>
      </c>
      <c r="BN599" s="1">
        <v>919.34625</v>
      </c>
      <c r="BO599" s="1">
        <v>27.483825</v>
      </c>
      <c r="BP599" s="1">
        <v>23.81256875</v>
      </c>
      <c r="BQ599" s="1">
        <v>861.6974375000001</v>
      </c>
      <c r="BR599" s="1">
        <v>27.474225</v>
      </c>
      <c r="BS599" s="1">
        <v>500.14</v>
      </c>
      <c r="BT599" s="1">
        <v>99.25278125</v>
      </c>
      <c r="BU599" s="1">
        <v>0.1000663875</v>
      </c>
      <c r="BV599" s="1">
        <v>31.00265</v>
      </c>
      <c r="BW599" s="1">
        <v>31.60069375</v>
      </c>
      <c r="BX599" s="1">
        <v>999.9</v>
      </c>
      <c r="BY599" s="1">
        <v>0.0</v>
      </c>
      <c r="BZ599" s="1">
        <v>0.0</v>
      </c>
      <c r="CA599" s="1">
        <v>10001.481875</v>
      </c>
      <c r="CB599" s="1">
        <v>0.0</v>
      </c>
      <c r="CC599" s="1">
        <v>159.1059375</v>
      </c>
      <c r="CD599" s="1">
        <v>-55.58944375</v>
      </c>
      <c r="CE599" s="1">
        <v>888.1678125000001</v>
      </c>
      <c r="CF599" s="1">
        <v>941.7714375</v>
      </c>
      <c r="CG599" s="1">
        <v>3.671248125</v>
      </c>
      <c r="CH599" s="1">
        <v>919.34625</v>
      </c>
      <c r="CI599" s="1">
        <v>23.81256875</v>
      </c>
      <c r="CJ599" s="1">
        <v>2.72784625</v>
      </c>
      <c r="CK599" s="1">
        <v>2.363465</v>
      </c>
      <c r="CL599" s="1">
        <v>22.45381875</v>
      </c>
      <c r="CM599" s="1">
        <v>20.11559375</v>
      </c>
      <c r="CN599" s="1">
        <v>1999.97</v>
      </c>
      <c r="CO599" s="1">
        <v>0.980002375</v>
      </c>
      <c r="CP599" s="1">
        <v>0.019997975</v>
      </c>
      <c r="CQ599" s="1">
        <v>0.0</v>
      </c>
      <c r="CR599" s="1">
        <v>2.755125</v>
      </c>
      <c r="CS599" s="1">
        <v>0.0</v>
      </c>
      <c r="CT599" s="1">
        <v>15101.2</v>
      </c>
      <c r="CU599" s="1">
        <v>17412.075</v>
      </c>
      <c r="CV599" s="1">
        <v>43.04649999999999</v>
      </c>
      <c r="CW599" s="1">
        <v>44.8749375</v>
      </c>
      <c r="CX599" s="1">
        <v>43.019375</v>
      </c>
      <c r="CY599" s="1">
        <v>43.277125</v>
      </c>
      <c r="CZ599" s="1">
        <v>43.187</v>
      </c>
      <c r="DA599" s="1">
        <v>1959.97875</v>
      </c>
      <c r="DB599" s="1">
        <v>39.99187499999999</v>
      </c>
      <c r="DC599" s="1">
        <v>0.0</v>
      </c>
      <c r="DD599" s="1">
        <v>1.6598839037E9</v>
      </c>
      <c r="DE599" s="1">
        <v>0.0</v>
      </c>
      <c r="DF599" s="1">
        <v>1.659883469E9</v>
      </c>
      <c r="DG599" s="1" t="s">
        <v>1116</v>
      </c>
      <c r="DH599" s="1">
        <v>1.659883467E9</v>
      </c>
      <c r="DI599" s="1">
        <v>1.659883469E9</v>
      </c>
      <c r="DJ599" s="1">
        <v>2.0</v>
      </c>
      <c r="DK599" s="1">
        <v>0.127</v>
      </c>
      <c r="DL599" s="1">
        <v>-0.009</v>
      </c>
      <c r="DM599" s="1">
        <v>1.356</v>
      </c>
      <c r="DN599" s="1">
        <v>0.015</v>
      </c>
      <c r="DO599" s="1">
        <v>400.0</v>
      </c>
      <c r="DP599" s="1">
        <v>25.0</v>
      </c>
      <c r="DQ599" s="1">
        <v>0.21</v>
      </c>
      <c r="DR599" s="1">
        <v>0.05</v>
      </c>
      <c r="DS599" s="1">
        <v>12.3991091671934</v>
      </c>
      <c r="DT599" s="1">
        <v>-0.4582611207283796</v>
      </c>
      <c r="DU599" s="1">
        <v>0.140218350001686</v>
      </c>
      <c r="DV599" s="1">
        <v>1.0</v>
      </c>
      <c r="DW599" s="1">
        <v>-55.60035161290323</v>
      </c>
      <c r="DX599" s="1">
        <v>1.421820967742035</v>
      </c>
      <c r="DY599" s="1">
        <v>0.1415891668695667</v>
      </c>
      <c r="DZ599" s="1">
        <v>0.0</v>
      </c>
      <c r="EA599" s="1">
        <v>703.1669344718811</v>
      </c>
      <c r="EB599" s="1">
        <v>334.9061414455197</v>
      </c>
      <c r="EC599" s="1">
        <v>24.27003475868329</v>
      </c>
      <c r="ED599" s="1">
        <v>0.0</v>
      </c>
      <c r="EE599" s="1">
        <v>3.637394390243902</v>
      </c>
      <c r="EF599" s="1">
        <v>0.5646583275261271</v>
      </c>
      <c r="EG599" s="1">
        <v>0.06452250925249231</v>
      </c>
      <c r="EH599" s="1">
        <v>0.0</v>
      </c>
      <c r="EI599" s="1">
        <v>1.938753232347454</v>
      </c>
      <c r="EJ599" s="1">
        <v>-0.04608326992435914</v>
      </c>
      <c r="EK599" s="1">
        <v>0.00362541430309081</v>
      </c>
      <c r="EL599" s="1">
        <v>1.0</v>
      </c>
      <c r="EM599" s="1">
        <v>2.0</v>
      </c>
      <c r="EN599" s="1">
        <v>5.0</v>
      </c>
      <c r="EO599" s="1" t="s">
        <v>386</v>
      </c>
      <c r="EP599" s="1">
        <v>2.94175</v>
      </c>
      <c r="EQ599" s="1">
        <v>2.80127</v>
      </c>
      <c r="ER599" s="1">
        <v>0.155411</v>
      </c>
      <c r="ES599" s="1">
        <v>0.161551</v>
      </c>
      <c r="ET599" s="1">
        <v>0.118346</v>
      </c>
      <c r="EU599" s="1">
        <v>0.106724</v>
      </c>
      <c r="EV599" s="1">
        <v>17303.1</v>
      </c>
      <c r="EW599" s="1">
        <v>18011.7</v>
      </c>
      <c r="EX599" s="1">
        <v>23830.6</v>
      </c>
      <c r="EY599" s="1">
        <v>25006.8</v>
      </c>
      <c r="EZ599" s="1">
        <v>33633.3</v>
      </c>
      <c r="FA599" s="1">
        <v>35672.4</v>
      </c>
      <c r="FB599" s="1">
        <v>43452.8</v>
      </c>
      <c r="FC599" s="1">
        <v>46226.3</v>
      </c>
      <c r="FD599" s="1">
        <v>1.94065</v>
      </c>
      <c r="FE599" s="1">
        <v>1.8353</v>
      </c>
      <c r="FF599" s="1">
        <v>0.0840202</v>
      </c>
      <c r="FG599" s="1">
        <v>0.0</v>
      </c>
      <c r="FH599" s="1">
        <v>30.2334</v>
      </c>
      <c r="FI599" s="1">
        <v>999.9</v>
      </c>
      <c r="FJ599" s="1">
        <v>59.5</v>
      </c>
      <c r="FK599" s="1">
        <v>35.7</v>
      </c>
      <c r="FL599" s="1">
        <v>35.1962</v>
      </c>
      <c r="FM599" s="1">
        <v>63.9098</v>
      </c>
      <c r="FN599" s="1">
        <v>26.4503</v>
      </c>
      <c r="FO599" s="1">
        <v>1.0</v>
      </c>
      <c r="FP599" s="1">
        <v>0.452914</v>
      </c>
      <c r="FQ599" s="1">
        <v>2.48883</v>
      </c>
      <c r="FR599" s="1">
        <v>20.3023</v>
      </c>
      <c r="FS599" s="1">
        <v>5.211</v>
      </c>
      <c r="FT599" s="1">
        <v>11.9081</v>
      </c>
      <c r="FU599" s="1">
        <v>5.0027</v>
      </c>
      <c r="FV599" s="1">
        <v>3.28958</v>
      </c>
      <c r="FW599" s="1">
        <v>9999.0</v>
      </c>
      <c r="FX599" s="1">
        <v>9999.0</v>
      </c>
      <c r="FY599" s="1">
        <v>9999.0</v>
      </c>
      <c r="FZ599" s="1">
        <v>999.9</v>
      </c>
      <c r="GA599" s="1">
        <v>1.85959</v>
      </c>
      <c r="GB599" s="1">
        <v>1.85455</v>
      </c>
      <c r="GC599" s="1">
        <v>1.85776</v>
      </c>
      <c r="GD599" s="1">
        <v>1.85617</v>
      </c>
      <c r="GE599" s="1">
        <v>1.85495</v>
      </c>
      <c r="GF599" s="1">
        <v>1.85455</v>
      </c>
      <c r="GG599" s="1">
        <v>1.85329</v>
      </c>
      <c r="GH599" s="1">
        <v>1.85638</v>
      </c>
      <c r="GI599" s="1">
        <v>0.0</v>
      </c>
      <c r="GJ599" s="1">
        <v>0.0</v>
      </c>
      <c r="GK599" s="1">
        <v>0.0</v>
      </c>
      <c r="GL599" s="1">
        <v>0.0</v>
      </c>
      <c r="GM599" s="1" t="s">
        <v>350</v>
      </c>
      <c r="GN599" s="1" t="s">
        <v>351</v>
      </c>
      <c r="GO599" s="1" t="s">
        <v>352</v>
      </c>
      <c r="GP599" s="1" t="s">
        <v>352</v>
      </c>
      <c r="GQ599" s="1" t="s">
        <v>352</v>
      </c>
      <c r="GR599" s="1" t="s">
        <v>352</v>
      </c>
      <c r="GS599" s="1">
        <v>0.0</v>
      </c>
      <c r="GT599" s="1">
        <v>100.0</v>
      </c>
      <c r="GU599" s="1">
        <v>100.0</v>
      </c>
      <c r="GV599" s="1">
        <v>2.103</v>
      </c>
      <c r="GW599" s="1">
        <v>0.0094</v>
      </c>
      <c r="GX599" s="1">
        <v>0.3679439641025603</v>
      </c>
      <c r="GY599" s="1">
        <v>0.003036990343597491</v>
      </c>
      <c r="GZ599" s="1">
        <v>-1.538114387597119E-6</v>
      </c>
      <c r="HA599" s="1">
        <v>3.390969119432733E-10</v>
      </c>
      <c r="HB599" s="1">
        <v>-0.06119280848291592</v>
      </c>
      <c r="HC599" s="1">
        <v>0.009762198319610341</v>
      </c>
      <c r="HD599" s="1">
        <v>-3.338778216718564E-4</v>
      </c>
      <c r="HE599" s="1">
        <v>2.632278881966732E-6</v>
      </c>
      <c r="HF599" s="1">
        <v>6.0</v>
      </c>
      <c r="HG599" s="1">
        <v>2134.0</v>
      </c>
      <c r="HH599" s="1">
        <v>2.0</v>
      </c>
      <c r="HI599" s="1">
        <v>31.0</v>
      </c>
      <c r="HJ599" s="1">
        <v>7.3</v>
      </c>
      <c r="HK599" s="1">
        <v>7.3</v>
      </c>
      <c r="HL599" s="1">
        <v>2.1106</v>
      </c>
      <c r="HM599" s="1">
        <v>2.31445</v>
      </c>
      <c r="HN599" s="1">
        <v>1.4978</v>
      </c>
      <c r="HO599" s="1">
        <v>2.30957</v>
      </c>
      <c r="HP599" s="1">
        <v>1.54785</v>
      </c>
      <c r="HQ599" s="1">
        <v>2.29126</v>
      </c>
      <c r="HR599" s="1">
        <v>39.7422</v>
      </c>
      <c r="HS599" s="1">
        <v>15.0514</v>
      </c>
      <c r="HT599" s="1">
        <v>18.0</v>
      </c>
      <c r="HU599" s="1">
        <v>492.324</v>
      </c>
      <c r="HV599" s="1">
        <v>487.733</v>
      </c>
      <c r="HW599" s="1">
        <v>25.8677</v>
      </c>
      <c r="HX599" s="1">
        <v>32.8516</v>
      </c>
      <c r="HY599" s="1">
        <v>30.0</v>
      </c>
      <c r="HZ599" s="1">
        <v>32.5103</v>
      </c>
      <c r="IA599" s="1">
        <v>32.6027</v>
      </c>
      <c r="IB599" s="1">
        <v>42.3231</v>
      </c>
      <c r="IC599" s="1">
        <v>35.6293</v>
      </c>
      <c r="ID599" s="1">
        <v>9.54541</v>
      </c>
      <c r="IE599" s="1">
        <v>25.8371</v>
      </c>
      <c r="IF599" s="1">
        <v>985.72</v>
      </c>
      <c r="IG599" s="1">
        <v>23.5973</v>
      </c>
      <c r="IH599" s="1">
        <v>100.478</v>
      </c>
      <c r="II599" s="1">
        <v>100.185</v>
      </c>
      <c r="IJ599" s="1" t="s">
        <v>1117</v>
      </c>
    </row>
    <row r="600" ht="15.75" customHeight="1">
      <c r="A600" s="1">
        <v>584.0</v>
      </c>
      <c r="B600" s="1">
        <v>1.6598839056E9</v>
      </c>
      <c r="C600" s="1">
        <v>3648.5</v>
      </c>
      <c r="D600" s="1" t="s">
        <v>1478</v>
      </c>
      <c r="E600" s="1" t="s">
        <v>1479</v>
      </c>
      <c r="F600" s="1">
        <v>1.0</v>
      </c>
      <c r="G600" s="1" t="s">
        <v>1105</v>
      </c>
      <c r="H600" s="1" t="s">
        <v>345</v>
      </c>
      <c r="I600" s="1" t="s">
        <v>1102</v>
      </c>
      <c r="J600" s="1" t="s">
        <v>1113</v>
      </c>
      <c r="K600" s="1" t="s">
        <v>1114</v>
      </c>
      <c r="L600" s="1" t="s">
        <v>1115</v>
      </c>
      <c r="M600" s="1" t="s">
        <v>346</v>
      </c>
      <c r="N600" s="1">
        <v>1.65988389731875E9</v>
      </c>
      <c r="O600" s="1">
        <f t="shared" si="1"/>
        <v>0.00330771352</v>
      </c>
      <c r="P600" s="1">
        <f t="shared" si="2"/>
        <v>3.30771352</v>
      </c>
      <c r="Q600" s="1">
        <f t="shared" si="3"/>
        <v>12.3818764</v>
      </c>
      <c r="R600" s="1">
        <f t="shared" si="4"/>
        <v>863.7569375</v>
      </c>
      <c r="S600" s="1">
        <f t="shared" si="5"/>
        <v>717.4626727</v>
      </c>
      <c r="T600" s="1">
        <f t="shared" si="6"/>
        <v>71.2819596</v>
      </c>
      <c r="U600" s="1">
        <f t="shared" si="7"/>
        <v>85.81671141</v>
      </c>
      <c r="V600" s="1">
        <f t="shared" si="8"/>
        <v>0.1685182703</v>
      </c>
      <c r="W600" s="1">
        <f t="shared" si="9"/>
        <v>2.916667733</v>
      </c>
      <c r="X600" s="1">
        <f t="shared" si="10"/>
        <v>0.1632899951</v>
      </c>
      <c r="Y600" s="1">
        <f t="shared" si="11"/>
        <v>0.1025124748</v>
      </c>
      <c r="Z600" s="1">
        <f t="shared" si="12"/>
        <v>321.5107408</v>
      </c>
      <c r="AA600" s="1">
        <f t="shared" si="13"/>
        <v>32.03979434</v>
      </c>
      <c r="AB600" s="1">
        <f t="shared" si="14"/>
        <v>31.60069375</v>
      </c>
      <c r="AC600" s="1">
        <f t="shared" si="15"/>
        <v>4.668217616</v>
      </c>
      <c r="AD600" s="1">
        <f t="shared" si="16"/>
        <v>60.51772965</v>
      </c>
      <c r="AE600" s="1">
        <f t="shared" si="17"/>
        <v>2.730596278</v>
      </c>
      <c r="AF600" s="1">
        <f t="shared" si="18"/>
        <v>4.512060008</v>
      </c>
      <c r="AG600" s="1">
        <f t="shared" si="19"/>
        <v>1.937621339</v>
      </c>
      <c r="AH600" s="1">
        <f t="shared" si="20"/>
        <v>-145.8701662</v>
      </c>
      <c r="AI600" s="1">
        <f t="shared" si="21"/>
        <v>-94.0384271</v>
      </c>
      <c r="AJ600" s="1">
        <f t="shared" si="22"/>
        <v>-7.261779236</v>
      </c>
      <c r="AK600" s="1">
        <f t="shared" si="23"/>
        <v>74.34036829</v>
      </c>
      <c r="AL600" s="1">
        <f t="shared" si="24"/>
        <v>43.61939604</v>
      </c>
      <c r="AM600" s="1">
        <f t="shared" si="25"/>
        <v>3.146720757</v>
      </c>
      <c r="AN600" s="1">
        <f t="shared" si="26"/>
        <v>12.3818764</v>
      </c>
      <c r="AO600" s="1">
        <v>970.2087578733559</v>
      </c>
      <c r="AP600" s="1">
        <v>928.3610363636366</v>
      </c>
      <c r="AQ600" s="1">
        <v>5.146260796354518</v>
      </c>
      <c r="AR600" s="1">
        <v>65.94029506185815</v>
      </c>
      <c r="AS600" s="1">
        <f t="shared" si="27"/>
        <v>3.30771352</v>
      </c>
      <c r="AT600" s="1">
        <v>23.75511854640067</v>
      </c>
      <c r="AU600" s="1">
        <v>27.54589575757576</v>
      </c>
      <c r="AV600" s="1">
        <v>0.01068202249632279</v>
      </c>
      <c r="AW600" s="1">
        <v>81.18963588158564</v>
      </c>
      <c r="AX600" s="1">
        <v>4.0</v>
      </c>
      <c r="AY600" s="1">
        <v>1.0</v>
      </c>
      <c r="AZ600" s="1">
        <f t="shared" si="28"/>
        <v>1</v>
      </c>
      <c r="BA600" s="1">
        <f t="shared" si="29"/>
        <v>0</v>
      </c>
      <c r="BB600" s="1">
        <f t="shared" si="30"/>
        <v>51798.41927</v>
      </c>
      <c r="BC600" s="1">
        <f t="shared" si="31"/>
        <v>1999.97</v>
      </c>
      <c r="BD600" s="1">
        <f t="shared" si="32"/>
        <v>1681.174556</v>
      </c>
      <c r="BE600" s="1">
        <f t="shared" si="33"/>
        <v>0.8405998869</v>
      </c>
      <c r="BF600" s="1">
        <f t="shared" si="34"/>
        <v>0.1607577818</v>
      </c>
      <c r="BG600" s="1">
        <v>6.0</v>
      </c>
      <c r="BH600" s="1">
        <v>0.5</v>
      </c>
      <c r="BI600" s="1" t="s">
        <v>347</v>
      </c>
      <c r="BJ600" s="1">
        <v>2.0</v>
      </c>
      <c r="BK600" s="1" t="b">
        <v>1</v>
      </c>
      <c r="BL600" s="1">
        <v>1.65988389731875E9</v>
      </c>
      <c r="BM600" s="1">
        <v>863.7569375</v>
      </c>
      <c r="BN600" s="1">
        <v>919.34625</v>
      </c>
      <c r="BO600" s="1">
        <v>27.483825</v>
      </c>
      <c r="BP600" s="1">
        <v>23.81256875</v>
      </c>
      <c r="BQ600" s="1">
        <v>861.6974375000001</v>
      </c>
      <c r="BR600" s="1">
        <v>27.474225</v>
      </c>
      <c r="BS600" s="1">
        <v>500.14</v>
      </c>
      <c r="BT600" s="1">
        <v>99.25278125</v>
      </c>
      <c r="BU600" s="1">
        <v>0.1000663875</v>
      </c>
      <c r="BV600" s="1">
        <v>31.00265</v>
      </c>
      <c r="BW600" s="1">
        <v>31.60069375</v>
      </c>
      <c r="BX600" s="1">
        <v>999.9</v>
      </c>
      <c r="BY600" s="1">
        <v>0.0</v>
      </c>
      <c r="BZ600" s="1">
        <v>0.0</v>
      </c>
      <c r="CA600" s="1">
        <v>10001.481875</v>
      </c>
      <c r="CB600" s="1">
        <v>0.0</v>
      </c>
      <c r="CC600" s="1">
        <v>159.1059375</v>
      </c>
      <c r="CD600" s="1">
        <v>-55.58944375</v>
      </c>
      <c r="CE600" s="1">
        <v>888.1678125000001</v>
      </c>
      <c r="CF600" s="1">
        <v>941.7714375</v>
      </c>
      <c r="CG600" s="1">
        <v>3.671248125</v>
      </c>
      <c r="CH600" s="1">
        <v>919.34625</v>
      </c>
      <c r="CI600" s="1">
        <v>23.81256875</v>
      </c>
      <c r="CJ600" s="1">
        <v>2.72784625</v>
      </c>
      <c r="CK600" s="1">
        <v>2.363465</v>
      </c>
      <c r="CL600" s="1">
        <v>22.45381875</v>
      </c>
      <c r="CM600" s="1">
        <v>20.11559375</v>
      </c>
      <c r="CN600" s="1">
        <v>1999.97</v>
      </c>
      <c r="CO600" s="1">
        <v>0.980002375</v>
      </c>
      <c r="CP600" s="1">
        <v>0.019997975</v>
      </c>
      <c r="CQ600" s="1">
        <v>0.0</v>
      </c>
      <c r="CR600" s="1">
        <v>2.755125</v>
      </c>
      <c r="CS600" s="1">
        <v>0.0</v>
      </c>
      <c r="CT600" s="1">
        <v>15101.2</v>
      </c>
      <c r="CU600" s="1">
        <v>17412.075</v>
      </c>
      <c r="CV600" s="1">
        <v>43.04649999999999</v>
      </c>
      <c r="CW600" s="1">
        <v>44.8749375</v>
      </c>
      <c r="CX600" s="1">
        <v>43.019375</v>
      </c>
      <c r="CY600" s="1">
        <v>43.277125</v>
      </c>
      <c r="CZ600" s="1">
        <v>43.187</v>
      </c>
      <c r="DA600" s="1">
        <v>1959.97875</v>
      </c>
      <c r="DB600" s="1">
        <v>39.99187499999999</v>
      </c>
      <c r="DC600" s="1">
        <v>0.0</v>
      </c>
      <c r="DD600" s="1">
        <v>1.6598839049E9</v>
      </c>
      <c r="DE600" s="1">
        <v>0.0</v>
      </c>
      <c r="DF600" s="1">
        <v>1.659883469E9</v>
      </c>
      <c r="DG600" s="1" t="s">
        <v>1116</v>
      </c>
      <c r="DH600" s="1">
        <v>1.659883467E9</v>
      </c>
      <c r="DI600" s="1">
        <v>1.659883469E9</v>
      </c>
      <c r="DJ600" s="1">
        <v>2.0</v>
      </c>
      <c r="DK600" s="1">
        <v>0.127</v>
      </c>
      <c r="DL600" s="1">
        <v>-0.009</v>
      </c>
      <c r="DM600" s="1">
        <v>1.356</v>
      </c>
      <c r="DN600" s="1">
        <v>0.015</v>
      </c>
      <c r="DO600" s="1">
        <v>400.0</v>
      </c>
      <c r="DP600" s="1">
        <v>25.0</v>
      </c>
      <c r="DQ600" s="1">
        <v>0.21</v>
      </c>
      <c r="DR600" s="1">
        <v>0.05</v>
      </c>
      <c r="DS600" s="1">
        <v>12.39410068925887</v>
      </c>
      <c r="DT600" s="1">
        <v>-0.5644326766643097</v>
      </c>
      <c r="DU600" s="1">
        <v>0.1397951031138433</v>
      </c>
      <c r="DV600" s="1">
        <v>0.0</v>
      </c>
      <c r="DW600" s="1">
        <v>-55.57909333333334</v>
      </c>
      <c r="DX600" s="1">
        <v>0.3516120133481367</v>
      </c>
      <c r="DY600" s="1">
        <v>0.1160538436339883</v>
      </c>
      <c r="DZ600" s="1">
        <v>1.0</v>
      </c>
      <c r="EA600" s="1">
        <v>710.2514349209727</v>
      </c>
      <c r="EB600" s="1">
        <v>342.1541537350468</v>
      </c>
      <c r="EC600" s="1">
        <v>25.60698046454675</v>
      </c>
      <c r="ED600" s="1">
        <v>0.0</v>
      </c>
      <c r="EE600" s="1">
        <v>3.654119</v>
      </c>
      <c r="EF600" s="1">
        <v>0.6799713320825336</v>
      </c>
      <c r="EG600" s="1">
        <v>0.07276710557662713</v>
      </c>
      <c r="EH600" s="1">
        <v>0.0</v>
      </c>
      <c r="EI600" s="1">
        <v>1.937855218721164</v>
      </c>
      <c r="EJ600" s="1">
        <v>-0.05282897344618477</v>
      </c>
      <c r="EK600" s="1">
        <v>0.00411462811230914</v>
      </c>
      <c r="EL600" s="1">
        <v>1.0</v>
      </c>
      <c r="EM600" s="1">
        <v>2.0</v>
      </c>
      <c r="EN600" s="1">
        <v>5.0</v>
      </c>
      <c r="EO600" s="1" t="s">
        <v>386</v>
      </c>
      <c r="EP600" s="1">
        <v>2.94187</v>
      </c>
      <c r="EQ600" s="1">
        <v>2.80119</v>
      </c>
      <c r="ER600" s="1">
        <v>0.15569</v>
      </c>
      <c r="ES600" s="1">
        <v>0.161835</v>
      </c>
      <c r="ET600" s="1">
        <v>0.118352</v>
      </c>
      <c r="EU600" s="1">
        <v>0.106709</v>
      </c>
      <c r="EV600" s="1">
        <v>17297.3</v>
      </c>
      <c r="EW600" s="1">
        <v>18005.8</v>
      </c>
      <c r="EX600" s="1">
        <v>23830.5</v>
      </c>
      <c r="EY600" s="1">
        <v>25006.9</v>
      </c>
      <c r="EZ600" s="1">
        <v>33633.0</v>
      </c>
      <c r="FA600" s="1">
        <v>35673.1</v>
      </c>
      <c r="FB600" s="1">
        <v>43452.8</v>
      </c>
      <c r="FC600" s="1">
        <v>46226.4</v>
      </c>
      <c r="FD600" s="1">
        <v>1.9407</v>
      </c>
      <c r="FE600" s="1">
        <v>1.83522</v>
      </c>
      <c r="FF600" s="1">
        <v>0.0841506</v>
      </c>
      <c r="FG600" s="1">
        <v>0.0</v>
      </c>
      <c r="FH600" s="1">
        <v>30.234</v>
      </c>
      <c r="FI600" s="1">
        <v>999.9</v>
      </c>
      <c r="FJ600" s="1">
        <v>59.5</v>
      </c>
      <c r="FK600" s="1">
        <v>35.7</v>
      </c>
      <c r="FL600" s="1">
        <v>35.1958</v>
      </c>
      <c r="FM600" s="1">
        <v>63.9098</v>
      </c>
      <c r="FN600" s="1">
        <v>25.8373</v>
      </c>
      <c r="FO600" s="1">
        <v>1.0</v>
      </c>
      <c r="FP600" s="1">
        <v>0.453237</v>
      </c>
      <c r="FQ600" s="1">
        <v>2.52941</v>
      </c>
      <c r="FR600" s="1">
        <v>20.3017</v>
      </c>
      <c r="FS600" s="1">
        <v>5.211</v>
      </c>
      <c r="FT600" s="1">
        <v>11.9081</v>
      </c>
      <c r="FU600" s="1">
        <v>5.00245</v>
      </c>
      <c r="FV600" s="1">
        <v>3.28958</v>
      </c>
      <c r="FW600" s="1">
        <v>9999.0</v>
      </c>
      <c r="FX600" s="1">
        <v>9999.0</v>
      </c>
      <c r="FY600" s="1">
        <v>9999.0</v>
      </c>
      <c r="FZ600" s="1">
        <v>999.9</v>
      </c>
      <c r="GA600" s="1">
        <v>1.85959</v>
      </c>
      <c r="GB600" s="1">
        <v>1.85455</v>
      </c>
      <c r="GC600" s="1">
        <v>1.85776</v>
      </c>
      <c r="GD600" s="1">
        <v>1.85617</v>
      </c>
      <c r="GE600" s="1">
        <v>1.85494</v>
      </c>
      <c r="GF600" s="1">
        <v>1.85455</v>
      </c>
      <c r="GG600" s="1">
        <v>1.8533</v>
      </c>
      <c r="GH600" s="1">
        <v>1.85638</v>
      </c>
      <c r="GI600" s="1">
        <v>0.0</v>
      </c>
      <c r="GJ600" s="1">
        <v>0.0</v>
      </c>
      <c r="GK600" s="1">
        <v>0.0</v>
      </c>
      <c r="GL600" s="1">
        <v>0.0</v>
      </c>
      <c r="GM600" s="1" t="s">
        <v>350</v>
      </c>
      <c r="GN600" s="1" t="s">
        <v>351</v>
      </c>
      <c r="GO600" s="1" t="s">
        <v>352</v>
      </c>
      <c r="GP600" s="1" t="s">
        <v>352</v>
      </c>
      <c r="GQ600" s="1" t="s">
        <v>352</v>
      </c>
      <c r="GR600" s="1" t="s">
        <v>352</v>
      </c>
      <c r="GS600" s="1">
        <v>0.0</v>
      </c>
      <c r="GT600" s="1">
        <v>100.0</v>
      </c>
      <c r="GU600" s="1">
        <v>100.0</v>
      </c>
      <c r="GV600" s="1">
        <v>2.106</v>
      </c>
      <c r="GW600" s="1">
        <v>0.0094</v>
      </c>
      <c r="GX600" s="1">
        <v>0.3679439641025603</v>
      </c>
      <c r="GY600" s="1">
        <v>0.003036990343597491</v>
      </c>
      <c r="GZ600" s="1">
        <v>-1.538114387597119E-6</v>
      </c>
      <c r="HA600" s="1">
        <v>3.390969119432733E-10</v>
      </c>
      <c r="HB600" s="1">
        <v>-0.06119280848291592</v>
      </c>
      <c r="HC600" s="1">
        <v>0.009762198319610341</v>
      </c>
      <c r="HD600" s="1">
        <v>-3.338778216718564E-4</v>
      </c>
      <c r="HE600" s="1">
        <v>2.632278881966732E-6</v>
      </c>
      <c r="HF600" s="1">
        <v>6.0</v>
      </c>
      <c r="HG600" s="1">
        <v>2134.0</v>
      </c>
      <c r="HH600" s="1">
        <v>2.0</v>
      </c>
      <c r="HI600" s="1">
        <v>31.0</v>
      </c>
      <c r="HJ600" s="1">
        <v>7.3</v>
      </c>
      <c r="HK600" s="1">
        <v>7.3</v>
      </c>
      <c r="HL600" s="1">
        <v>2.11426</v>
      </c>
      <c r="HM600" s="1">
        <v>2.31934</v>
      </c>
      <c r="HN600" s="1">
        <v>1.4978</v>
      </c>
      <c r="HO600" s="1">
        <v>2.30957</v>
      </c>
      <c r="HP600" s="1">
        <v>1.54785</v>
      </c>
      <c r="HQ600" s="1">
        <v>2.41211</v>
      </c>
      <c r="HR600" s="1">
        <v>39.7422</v>
      </c>
      <c r="HS600" s="1">
        <v>15.0602</v>
      </c>
      <c r="HT600" s="1">
        <v>18.0</v>
      </c>
      <c r="HU600" s="1">
        <v>492.362</v>
      </c>
      <c r="HV600" s="1">
        <v>487.689</v>
      </c>
      <c r="HW600" s="1">
        <v>25.8737</v>
      </c>
      <c r="HX600" s="1">
        <v>32.8527</v>
      </c>
      <c r="HY600" s="1">
        <v>30.0003</v>
      </c>
      <c r="HZ600" s="1">
        <v>32.5113</v>
      </c>
      <c r="IA600" s="1">
        <v>32.6034</v>
      </c>
      <c r="IB600" s="1">
        <v>42.4848</v>
      </c>
      <c r="IC600" s="1">
        <v>35.6293</v>
      </c>
      <c r="ID600" s="1">
        <v>9.54541</v>
      </c>
      <c r="IE600" s="1">
        <v>25.8371</v>
      </c>
      <c r="IF600" s="1">
        <v>995.737</v>
      </c>
      <c r="IG600" s="1">
        <v>23.5873</v>
      </c>
      <c r="IH600" s="1">
        <v>100.478</v>
      </c>
      <c r="II600" s="1">
        <v>100.185</v>
      </c>
      <c r="IJ600" s="1" t="s">
        <v>1117</v>
      </c>
    </row>
    <row r="601" ht="15.75" customHeight="1">
      <c r="A601" s="1">
        <v>585.0</v>
      </c>
      <c r="B601" s="1">
        <v>1.6598839071E9</v>
      </c>
      <c r="C601" s="1">
        <v>3650.0</v>
      </c>
      <c r="D601" s="1" t="s">
        <v>1480</v>
      </c>
      <c r="E601" s="1" t="s">
        <v>1481</v>
      </c>
      <c r="F601" s="1">
        <v>1.0</v>
      </c>
      <c r="G601" s="1" t="s">
        <v>1105</v>
      </c>
      <c r="H601" s="1" t="s">
        <v>345</v>
      </c>
      <c r="I601" s="1" t="s">
        <v>1102</v>
      </c>
      <c r="J601" s="1" t="s">
        <v>1113</v>
      </c>
      <c r="K601" s="1" t="s">
        <v>1114</v>
      </c>
      <c r="L601" s="1" t="s">
        <v>1115</v>
      </c>
      <c r="M601" s="1" t="s">
        <v>346</v>
      </c>
      <c r="N601" s="1">
        <v>1.65988389935E9</v>
      </c>
      <c r="O601" s="1">
        <f t="shared" si="1"/>
        <v>0.003285722769</v>
      </c>
      <c r="P601" s="1">
        <f t="shared" si="2"/>
        <v>3.285722769</v>
      </c>
      <c r="Q601" s="1">
        <f t="shared" si="3"/>
        <v>12.45436289</v>
      </c>
      <c r="R601" s="1">
        <f t="shared" si="4"/>
        <v>873.9723125</v>
      </c>
      <c r="S601" s="1">
        <f t="shared" si="5"/>
        <v>725.9412627</v>
      </c>
      <c r="T601" s="1">
        <f t="shared" si="6"/>
        <v>72.12423524</v>
      </c>
      <c r="U601" s="1">
        <f t="shared" si="7"/>
        <v>86.83152191</v>
      </c>
      <c r="V601" s="1">
        <f t="shared" si="8"/>
        <v>0.1674657369</v>
      </c>
      <c r="W601" s="1">
        <f t="shared" si="9"/>
        <v>2.91696637</v>
      </c>
      <c r="X601" s="1">
        <f t="shared" si="10"/>
        <v>0.1623020014</v>
      </c>
      <c r="Y601" s="1">
        <f t="shared" si="11"/>
        <v>0.1018894288</v>
      </c>
      <c r="Z601" s="1">
        <f t="shared" si="12"/>
        <v>321.512319</v>
      </c>
      <c r="AA601" s="1">
        <f t="shared" si="13"/>
        <v>32.04852879</v>
      </c>
      <c r="AB601" s="1">
        <f t="shared" si="14"/>
        <v>31.60049375</v>
      </c>
      <c r="AC601" s="1">
        <f t="shared" si="15"/>
        <v>4.668164617</v>
      </c>
      <c r="AD601" s="1">
        <f t="shared" si="16"/>
        <v>60.5319821</v>
      </c>
      <c r="AE601" s="1">
        <f t="shared" si="17"/>
        <v>2.731722143</v>
      </c>
      <c r="AF601" s="1">
        <f t="shared" si="18"/>
        <v>4.512857581</v>
      </c>
      <c r="AG601" s="1">
        <f t="shared" si="19"/>
        <v>1.936442474</v>
      </c>
      <c r="AH601" s="1">
        <f t="shared" si="20"/>
        <v>-144.9003741</v>
      </c>
      <c r="AI601" s="1">
        <f t="shared" si="21"/>
        <v>-93.52909936</v>
      </c>
      <c r="AJ601" s="1">
        <f t="shared" si="22"/>
        <v>-7.221811962</v>
      </c>
      <c r="AK601" s="1">
        <f t="shared" si="23"/>
        <v>75.86103356</v>
      </c>
      <c r="AL601" s="1">
        <f t="shared" si="24"/>
        <v>43.57926743</v>
      </c>
      <c r="AM601" s="1">
        <f t="shared" si="25"/>
        <v>3.167811049</v>
      </c>
      <c r="AN601" s="1">
        <f t="shared" si="26"/>
        <v>12.45436289</v>
      </c>
      <c r="AO601" s="1">
        <v>978.0435234731973</v>
      </c>
      <c r="AP601" s="1">
        <v>936.0938303030301</v>
      </c>
      <c r="AQ601" s="1">
        <v>5.148891954810631</v>
      </c>
      <c r="AR601" s="1">
        <v>65.94029506185815</v>
      </c>
      <c r="AS601" s="1">
        <f t="shared" si="27"/>
        <v>3.285722769</v>
      </c>
      <c r="AT601" s="1">
        <v>23.75972919042572</v>
      </c>
      <c r="AU601" s="1">
        <v>27.55051393939393</v>
      </c>
      <c r="AV601" s="1">
        <v>0.006648592864174019</v>
      </c>
      <c r="AW601" s="1">
        <v>81.18963588158564</v>
      </c>
      <c r="AX601" s="1">
        <v>4.0</v>
      </c>
      <c r="AY601" s="1">
        <v>1.0</v>
      </c>
      <c r="AZ601" s="1">
        <f t="shared" si="28"/>
        <v>1</v>
      </c>
      <c r="BA601" s="1">
        <f t="shared" si="29"/>
        <v>0</v>
      </c>
      <c r="BB601" s="1">
        <f t="shared" si="30"/>
        <v>51806.36618</v>
      </c>
      <c r="BC601" s="1">
        <f t="shared" si="31"/>
        <v>1999.97875</v>
      </c>
      <c r="BD601" s="1">
        <f t="shared" si="32"/>
        <v>1681.182</v>
      </c>
      <c r="BE601" s="1">
        <f t="shared" si="33"/>
        <v>0.8405999314</v>
      </c>
      <c r="BF601" s="1">
        <f t="shared" si="34"/>
        <v>0.1607578676</v>
      </c>
      <c r="BG601" s="1">
        <v>6.0</v>
      </c>
      <c r="BH601" s="1">
        <v>0.5</v>
      </c>
      <c r="BI601" s="1" t="s">
        <v>347</v>
      </c>
      <c r="BJ601" s="1">
        <v>2.0</v>
      </c>
      <c r="BK601" s="1" t="b">
        <v>1</v>
      </c>
      <c r="BL601" s="1">
        <v>1.65988389935E9</v>
      </c>
      <c r="BM601" s="1">
        <v>873.9723125</v>
      </c>
      <c r="BN601" s="1">
        <v>929.573875</v>
      </c>
      <c r="BO601" s="1">
        <v>27.49519375</v>
      </c>
      <c r="BP601" s="1">
        <v>23.79939375</v>
      </c>
      <c r="BQ601" s="1">
        <v>871.9012500000001</v>
      </c>
      <c r="BR601" s="1">
        <v>27.485625</v>
      </c>
      <c r="BS601" s="1">
        <v>500.1425625</v>
      </c>
      <c r="BT601" s="1">
        <v>99.2526625</v>
      </c>
      <c r="BU601" s="1">
        <v>0.10005230625</v>
      </c>
      <c r="BV601" s="1">
        <v>31.00575</v>
      </c>
      <c r="BW601" s="1">
        <v>31.60049375</v>
      </c>
      <c r="BX601" s="1">
        <v>999.9</v>
      </c>
      <c r="BY601" s="1">
        <v>0.0</v>
      </c>
      <c r="BZ601" s="1">
        <v>0.0</v>
      </c>
      <c r="CA601" s="1">
        <v>10003.200625</v>
      </c>
      <c r="CB601" s="1">
        <v>0.0</v>
      </c>
      <c r="CC601" s="1">
        <v>158.952</v>
      </c>
      <c r="CD601" s="1">
        <v>-55.6016875</v>
      </c>
      <c r="CE601" s="1">
        <v>898.6825625</v>
      </c>
      <c r="CF601" s="1">
        <v>952.2356875</v>
      </c>
      <c r="CG601" s="1">
        <v>3.695788125</v>
      </c>
      <c r="CH601" s="1">
        <v>929.573875</v>
      </c>
      <c r="CI601" s="1">
        <v>23.79939375</v>
      </c>
      <c r="CJ601" s="1">
        <v>2.72897</v>
      </c>
      <c r="CK601" s="1">
        <v>2.362154375</v>
      </c>
      <c r="CL601" s="1">
        <v>22.46059375</v>
      </c>
      <c r="CM601" s="1">
        <v>20.10663125</v>
      </c>
      <c r="CN601" s="1">
        <v>1999.97875</v>
      </c>
      <c r="CO601" s="1">
        <v>0.9800006875</v>
      </c>
      <c r="CP601" s="1">
        <v>0.01999961875</v>
      </c>
      <c r="CQ601" s="1">
        <v>0.0</v>
      </c>
      <c r="CR601" s="1">
        <v>2.7530625</v>
      </c>
      <c r="CS601" s="1">
        <v>0.0</v>
      </c>
      <c r="CT601" s="1">
        <v>15110.8625</v>
      </c>
      <c r="CU601" s="1">
        <v>17412.1375</v>
      </c>
      <c r="CV601" s="1">
        <v>43.05425</v>
      </c>
      <c r="CW601" s="1">
        <v>44.88275</v>
      </c>
      <c r="CX601" s="1">
        <v>43.027125</v>
      </c>
      <c r="CY601" s="1">
        <v>43.284875</v>
      </c>
      <c r="CZ601" s="1">
        <v>43.1909375</v>
      </c>
      <c r="DA601" s="1">
        <v>1959.98375</v>
      </c>
      <c r="DB601" s="1">
        <v>39.995</v>
      </c>
      <c r="DC601" s="1">
        <v>0.0</v>
      </c>
      <c r="DD601" s="1">
        <v>1.6598839061E9</v>
      </c>
      <c r="DE601" s="1">
        <v>0.0</v>
      </c>
      <c r="DF601" s="1">
        <v>1.659883469E9</v>
      </c>
      <c r="DG601" s="1" t="s">
        <v>1116</v>
      </c>
      <c r="DH601" s="1">
        <v>1.659883467E9</v>
      </c>
      <c r="DI601" s="1">
        <v>1.659883469E9</v>
      </c>
      <c r="DJ601" s="1">
        <v>2.0</v>
      </c>
      <c r="DK601" s="1">
        <v>0.127</v>
      </c>
      <c r="DL601" s="1">
        <v>-0.009</v>
      </c>
      <c r="DM601" s="1">
        <v>1.356</v>
      </c>
      <c r="DN601" s="1">
        <v>0.015</v>
      </c>
      <c r="DO601" s="1">
        <v>400.0</v>
      </c>
      <c r="DP601" s="1">
        <v>25.0</v>
      </c>
      <c r="DQ601" s="1">
        <v>0.21</v>
      </c>
      <c r="DR601" s="1">
        <v>0.05</v>
      </c>
      <c r="DS601" s="1">
        <v>12.3897735103885</v>
      </c>
      <c r="DT601" s="1">
        <v>-0.4238822678843437</v>
      </c>
      <c r="DU601" s="1">
        <v>0.1385675714782088</v>
      </c>
      <c r="DV601" s="1">
        <v>1.0</v>
      </c>
      <c r="DW601" s="1">
        <v>-55.59466451612904</v>
      </c>
      <c r="DX601" s="1">
        <v>-0.7416483870966982</v>
      </c>
      <c r="DY601" s="1">
        <v>0.136629389339254</v>
      </c>
      <c r="DZ601" s="1">
        <v>1.0</v>
      </c>
      <c r="EA601" s="1">
        <v>719.960816456489</v>
      </c>
      <c r="EB601" s="1">
        <v>344.5053880376561</v>
      </c>
      <c r="EC601" s="1">
        <v>24.95370087411952</v>
      </c>
      <c r="ED601" s="1">
        <v>0.0</v>
      </c>
      <c r="EE601" s="1">
        <v>3.668410487804878</v>
      </c>
      <c r="EF601" s="1">
        <v>0.7373078048780513</v>
      </c>
      <c r="EG601" s="1">
        <v>0.07895326147362766</v>
      </c>
      <c r="EH601" s="1">
        <v>0.0</v>
      </c>
      <c r="EI601" s="1">
        <v>1.936667035860287</v>
      </c>
      <c r="EJ601" s="1">
        <v>-0.05683858468919342</v>
      </c>
      <c r="EK601" s="1">
        <v>0.004222855774113384</v>
      </c>
      <c r="EL601" s="1">
        <v>1.0</v>
      </c>
      <c r="EM601" s="1">
        <v>3.0</v>
      </c>
      <c r="EN601" s="1">
        <v>5.0</v>
      </c>
      <c r="EO601" s="1" t="s">
        <v>368</v>
      </c>
      <c r="EP601" s="1">
        <v>2.94201</v>
      </c>
      <c r="EQ601" s="1">
        <v>2.80111</v>
      </c>
      <c r="ER601" s="1">
        <v>0.15653</v>
      </c>
      <c r="ES601" s="1">
        <v>0.162642</v>
      </c>
      <c r="ET601" s="1">
        <v>0.11836</v>
      </c>
      <c r="EU601" s="1">
        <v>0.106638</v>
      </c>
      <c r="EV601" s="1">
        <v>17280.1</v>
      </c>
      <c r="EW601" s="1">
        <v>17988.2</v>
      </c>
      <c r="EX601" s="1">
        <v>23830.5</v>
      </c>
      <c r="EY601" s="1">
        <v>25006.7</v>
      </c>
      <c r="EZ601" s="1">
        <v>33632.7</v>
      </c>
      <c r="FA601" s="1">
        <v>35675.7</v>
      </c>
      <c r="FB601" s="1">
        <v>43452.7</v>
      </c>
      <c r="FC601" s="1">
        <v>46226.0</v>
      </c>
      <c r="FD601" s="1">
        <v>1.9408</v>
      </c>
      <c r="FE601" s="1">
        <v>1.83498</v>
      </c>
      <c r="FF601" s="1">
        <v>0.084646</v>
      </c>
      <c r="FG601" s="1">
        <v>0.0</v>
      </c>
      <c r="FH601" s="1">
        <v>30.2353</v>
      </c>
      <c r="FI601" s="1">
        <v>999.9</v>
      </c>
      <c r="FJ601" s="1">
        <v>59.5</v>
      </c>
      <c r="FK601" s="1">
        <v>35.7</v>
      </c>
      <c r="FL601" s="1">
        <v>35.1961</v>
      </c>
      <c r="FM601" s="1">
        <v>64.0398</v>
      </c>
      <c r="FN601" s="1">
        <v>26.266</v>
      </c>
      <c r="FO601" s="1">
        <v>1.0</v>
      </c>
      <c r="FP601" s="1">
        <v>0.454075</v>
      </c>
      <c r="FQ601" s="1">
        <v>2.64316</v>
      </c>
      <c r="FR601" s="1">
        <v>20.3</v>
      </c>
      <c r="FS601" s="1">
        <v>5.2113</v>
      </c>
      <c r="FT601" s="1">
        <v>11.9078</v>
      </c>
      <c r="FU601" s="1">
        <v>5.00265</v>
      </c>
      <c r="FV601" s="1">
        <v>3.28953</v>
      </c>
      <c r="FW601" s="1">
        <v>9999.0</v>
      </c>
      <c r="FX601" s="1">
        <v>9999.0</v>
      </c>
      <c r="FY601" s="1">
        <v>9999.0</v>
      </c>
      <c r="FZ601" s="1">
        <v>999.9</v>
      </c>
      <c r="GA601" s="1">
        <v>1.85959</v>
      </c>
      <c r="GB601" s="1">
        <v>1.85455</v>
      </c>
      <c r="GC601" s="1">
        <v>1.85776</v>
      </c>
      <c r="GD601" s="1">
        <v>1.85618</v>
      </c>
      <c r="GE601" s="1">
        <v>1.85494</v>
      </c>
      <c r="GF601" s="1">
        <v>1.85455</v>
      </c>
      <c r="GG601" s="1">
        <v>1.85329</v>
      </c>
      <c r="GH601" s="1">
        <v>1.85638</v>
      </c>
      <c r="GI601" s="1">
        <v>0.0</v>
      </c>
      <c r="GJ601" s="1">
        <v>0.0</v>
      </c>
      <c r="GK601" s="1">
        <v>0.0</v>
      </c>
      <c r="GL601" s="1">
        <v>0.0</v>
      </c>
      <c r="GM601" s="1" t="s">
        <v>350</v>
      </c>
      <c r="GN601" s="1" t="s">
        <v>351</v>
      </c>
      <c r="GO601" s="1" t="s">
        <v>352</v>
      </c>
      <c r="GP601" s="1" t="s">
        <v>352</v>
      </c>
      <c r="GQ601" s="1" t="s">
        <v>352</v>
      </c>
      <c r="GR601" s="1" t="s">
        <v>352</v>
      </c>
      <c r="GS601" s="1">
        <v>0.0</v>
      </c>
      <c r="GT601" s="1">
        <v>100.0</v>
      </c>
      <c r="GU601" s="1">
        <v>100.0</v>
      </c>
      <c r="GV601" s="1">
        <v>2.114</v>
      </c>
      <c r="GW601" s="1">
        <v>0.0094</v>
      </c>
      <c r="GX601" s="1">
        <v>0.3679439641025603</v>
      </c>
      <c r="GY601" s="1">
        <v>0.003036990343597491</v>
      </c>
      <c r="GZ601" s="1">
        <v>-1.538114387597119E-6</v>
      </c>
      <c r="HA601" s="1">
        <v>3.390969119432733E-10</v>
      </c>
      <c r="HB601" s="1">
        <v>-0.06119280848291592</v>
      </c>
      <c r="HC601" s="1">
        <v>0.009762198319610341</v>
      </c>
      <c r="HD601" s="1">
        <v>-3.338778216718564E-4</v>
      </c>
      <c r="HE601" s="1">
        <v>2.632278881966732E-6</v>
      </c>
      <c r="HF601" s="1">
        <v>6.0</v>
      </c>
      <c r="HG601" s="1">
        <v>2134.0</v>
      </c>
      <c r="HH601" s="1">
        <v>2.0</v>
      </c>
      <c r="HI601" s="1">
        <v>31.0</v>
      </c>
      <c r="HJ601" s="1">
        <v>7.3</v>
      </c>
      <c r="HK601" s="1">
        <v>7.3</v>
      </c>
      <c r="HL601" s="1">
        <v>2.12891</v>
      </c>
      <c r="HM601" s="1">
        <v>2.30835</v>
      </c>
      <c r="HN601" s="1">
        <v>1.4978</v>
      </c>
      <c r="HO601" s="1">
        <v>2.30957</v>
      </c>
      <c r="HP601" s="1">
        <v>1.54785</v>
      </c>
      <c r="HQ601" s="1">
        <v>2.3645</v>
      </c>
      <c r="HR601" s="1">
        <v>39.7422</v>
      </c>
      <c r="HS601" s="1">
        <v>15.0602</v>
      </c>
      <c r="HT601" s="1">
        <v>18.0</v>
      </c>
      <c r="HU601" s="1">
        <v>492.44</v>
      </c>
      <c r="HV601" s="1">
        <v>487.545</v>
      </c>
      <c r="HW601" s="1">
        <v>25.8881</v>
      </c>
      <c r="HX601" s="1">
        <v>32.8561</v>
      </c>
      <c r="HY601" s="1">
        <v>30.001</v>
      </c>
      <c r="HZ601" s="1">
        <v>32.5138</v>
      </c>
      <c r="IA601" s="1">
        <v>32.6062</v>
      </c>
      <c r="IB601" s="1">
        <v>42.6811</v>
      </c>
      <c r="IC601" s="1">
        <v>35.6293</v>
      </c>
      <c r="ID601" s="1">
        <v>9.54541</v>
      </c>
      <c r="IE601" s="1">
        <v>25.8371</v>
      </c>
      <c r="IF601" s="1">
        <v>995.737</v>
      </c>
      <c r="IG601" s="1">
        <v>23.5747</v>
      </c>
      <c r="IH601" s="1">
        <v>100.478</v>
      </c>
      <c r="II601" s="1">
        <v>100.184</v>
      </c>
      <c r="IJ601" s="1" t="s">
        <v>1117</v>
      </c>
    </row>
    <row r="602" ht="15.75" customHeight="1">
      <c r="A602" s="1">
        <v>586.0</v>
      </c>
      <c r="B602" s="1">
        <v>1.6598839081E9</v>
      </c>
      <c r="C602" s="1">
        <v>3651.0</v>
      </c>
      <c r="D602" s="1" t="s">
        <v>1482</v>
      </c>
      <c r="E602" s="1" t="s">
        <v>1483</v>
      </c>
      <c r="F602" s="1">
        <v>1.0</v>
      </c>
      <c r="G602" s="1" t="s">
        <v>1105</v>
      </c>
      <c r="H602" s="1" t="s">
        <v>345</v>
      </c>
      <c r="I602" s="1" t="s">
        <v>1102</v>
      </c>
      <c r="J602" s="1" t="s">
        <v>1113</v>
      </c>
      <c r="K602" s="1" t="s">
        <v>1114</v>
      </c>
      <c r="L602" s="1" t="s">
        <v>1115</v>
      </c>
      <c r="M602" s="1" t="s">
        <v>346</v>
      </c>
      <c r="N602" s="1">
        <v>1.659883900833333E9</v>
      </c>
      <c r="O602" s="1">
        <f t="shared" si="1"/>
        <v>0.003271522825</v>
      </c>
      <c r="P602" s="1">
        <f t="shared" si="2"/>
        <v>3.271522825</v>
      </c>
      <c r="Q602" s="1">
        <f t="shared" si="3"/>
        <v>12.49102551</v>
      </c>
      <c r="R602" s="1">
        <f t="shared" si="4"/>
        <v>881.4343333</v>
      </c>
      <c r="S602" s="1">
        <f t="shared" si="5"/>
        <v>732.3546099</v>
      </c>
      <c r="T602" s="1">
        <f t="shared" si="6"/>
        <v>72.76126651</v>
      </c>
      <c r="U602" s="1">
        <f t="shared" si="7"/>
        <v>87.57271077</v>
      </c>
      <c r="V602" s="1">
        <f t="shared" si="8"/>
        <v>0.1667994299</v>
      </c>
      <c r="W602" s="1">
        <f t="shared" si="9"/>
        <v>2.916919882</v>
      </c>
      <c r="X602" s="1">
        <f t="shared" si="10"/>
        <v>0.1616759476</v>
      </c>
      <c r="Y602" s="1">
        <f t="shared" si="11"/>
        <v>0.1014946825</v>
      </c>
      <c r="Z602" s="1">
        <f t="shared" si="12"/>
        <v>321.5117346</v>
      </c>
      <c r="AA602" s="1">
        <f t="shared" si="13"/>
        <v>32.05471974</v>
      </c>
      <c r="AB602" s="1">
        <f t="shared" si="14"/>
        <v>31.6002</v>
      </c>
      <c r="AC602" s="1">
        <f t="shared" si="15"/>
        <v>4.668086775</v>
      </c>
      <c r="AD602" s="1">
        <f t="shared" si="16"/>
        <v>60.54195114</v>
      </c>
      <c r="AE602" s="1">
        <f t="shared" si="17"/>
        <v>2.732558897</v>
      </c>
      <c r="AF602" s="1">
        <f t="shared" si="18"/>
        <v>4.513496585</v>
      </c>
      <c r="AG602" s="1">
        <f t="shared" si="19"/>
        <v>1.935527878</v>
      </c>
      <c r="AH602" s="1">
        <f t="shared" si="20"/>
        <v>-144.2741566</v>
      </c>
      <c r="AI602" s="1">
        <f t="shared" si="21"/>
        <v>-93.09089304</v>
      </c>
      <c r="AJ602" s="1">
        <f t="shared" si="22"/>
        <v>-7.188168111</v>
      </c>
      <c r="AK602" s="1">
        <f t="shared" si="23"/>
        <v>76.95851688</v>
      </c>
      <c r="AL602" s="1">
        <f t="shared" si="24"/>
        <v>43.54745256</v>
      </c>
      <c r="AM602" s="1">
        <f t="shared" si="25"/>
        <v>3.184209955</v>
      </c>
      <c r="AN602" s="1">
        <f t="shared" si="26"/>
        <v>12.49102551</v>
      </c>
      <c r="AO602" s="1">
        <v>983.3189494269313</v>
      </c>
      <c r="AP602" s="1">
        <v>941.2708787878784</v>
      </c>
      <c r="AQ602" s="1">
        <v>5.159469969804196</v>
      </c>
      <c r="AR602" s="1">
        <v>65.94029506185815</v>
      </c>
      <c r="AS602" s="1">
        <f t="shared" si="27"/>
        <v>3.271522825</v>
      </c>
      <c r="AT602" s="1">
        <v>23.75850240816317</v>
      </c>
      <c r="AU602" s="1">
        <v>27.55124909090909</v>
      </c>
      <c r="AV602" s="1">
        <v>0.003726435267960841</v>
      </c>
      <c r="AW602" s="1">
        <v>81.18963588158564</v>
      </c>
      <c r="AX602" s="1">
        <v>4.0</v>
      </c>
      <c r="AY602" s="1">
        <v>1.0</v>
      </c>
      <c r="AZ602" s="1">
        <f t="shared" si="28"/>
        <v>1</v>
      </c>
      <c r="BA602" s="1">
        <f t="shared" si="29"/>
        <v>0</v>
      </c>
      <c r="BB602" s="1">
        <f t="shared" si="30"/>
        <v>51804.61896</v>
      </c>
      <c r="BC602" s="1">
        <f t="shared" si="31"/>
        <v>1999.974</v>
      </c>
      <c r="BD602" s="1">
        <f t="shared" si="32"/>
        <v>1681.1781</v>
      </c>
      <c r="BE602" s="1">
        <f t="shared" si="33"/>
        <v>0.8405999778</v>
      </c>
      <c r="BF602" s="1">
        <f t="shared" si="34"/>
        <v>0.1607579572</v>
      </c>
      <c r="BG602" s="1">
        <v>6.0</v>
      </c>
      <c r="BH602" s="1">
        <v>0.5</v>
      </c>
      <c r="BI602" s="1" t="s">
        <v>347</v>
      </c>
      <c r="BJ602" s="1">
        <v>2.0</v>
      </c>
      <c r="BK602" s="1" t="b">
        <v>1</v>
      </c>
      <c r="BL602" s="1">
        <v>1.659883900833333E9</v>
      </c>
      <c r="BM602" s="1">
        <v>881.4343333333333</v>
      </c>
      <c r="BN602" s="1">
        <v>937.0421333333331</v>
      </c>
      <c r="BO602" s="1">
        <v>27.50367333333333</v>
      </c>
      <c r="BP602" s="1">
        <v>23.78886</v>
      </c>
      <c r="BQ602" s="1">
        <v>879.3547999999998</v>
      </c>
      <c r="BR602" s="1">
        <v>27.49413333333333</v>
      </c>
      <c r="BS602" s="1">
        <v>500.1542</v>
      </c>
      <c r="BT602" s="1">
        <v>99.25246</v>
      </c>
      <c r="BU602" s="1">
        <v>0.100047</v>
      </c>
      <c r="BV602" s="1">
        <v>31.00823333333334</v>
      </c>
      <c r="BW602" s="1">
        <v>31.6002</v>
      </c>
      <c r="BX602" s="1">
        <v>999.8999999999999</v>
      </c>
      <c r="BY602" s="1">
        <v>0.0</v>
      </c>
      <c r="BZ602" s="1">
        <v>0.0</v>
      </c>
      <c r="CA602" s="1">
        <v>10002.95533333333</v>
      </c>
      <c r="CB602" s="1">
        <v>0.0</v>
      </c>
      <c r="CC602" s="1">
        <v>158.8624</v>
      </c>
      <c r="CD602" s="1">
        <v>-55.60789999999999</v>
      </c>
      <c r="CE602" s="1">
        <v>906.3634000000001</v>
      </c>
      <c r="CF602" s="1">
        <v>959.8756000000001</v>
      </c>
      <c r="CG602" s="1">
        <v>3.714799333333334</v>
      </c>
      <c r="CH602" s="1">
        <v>937.0421333333331</v>
      </c>
      <c r="CI602" s="1">
        <v>23.78886</v>
      </c>
      <c r="CJ602" s="1">
        <v>2.729806666666667</v>
      </c>
      <c r="CK602" s="1">
        <v>2.361104666666667</v>
      </c>
      <c r="CL602" s="1">
        <v>22.46563333333333</v>
      </c>
      <c r="CM602" s="1">
        <v>20.09944666666667</v>
      </c>
      <c r="CN602" s="1">
        <v>1999.973999999999</v>
      </c>
      <c r="CO602" s="1">
        <v>0.9799992000000001</v>
      </c>
      <c r="CP602" s="1">
        <v>0.02000106666666667</v>
      </c>
      <c r="CQ602" s="1">
        <v>0.0</v>
      </c>
      <c r="CR602" s="1">
        <v>2.6604</v>
      </c>
      <c r="CS602" s="1">
        <v>0.0</v>
      </c>
      <c r="CT602" s="1">
        <v>15117.7</v>
      </c>
      <c r="CU602" s="1">
        <v>17412.08666666667</v>
      </c>
      <c r="CV602" s="1">
        <v>43.05786666666667</v>
      </c>
      <c r="CW602" s="1">
        <v>44.8874</v>
      </c>
      <c r="CX602" s="1">
        <v>43.03306666666667</v>
      </c>
      <c r="CY602" s="1">
        <v>43.29133333333333</v>
      </c>
      <c r="CZ602" s="1">
        <v>43.1912</v>
      </c>
      <c r="DA602" s="1">
        <v>1959.976</v>
      </c>
      <c r="DB602" s="1">
        <v>39.998</v>
      </c>
      <c r="DC602" s="1">
        <v>0.0</v>
      </c>
      <c r="DD602" s="1">
        <v>1.6598839067E9</v>
      </c>
      <c r="DE602" s="1">
        <v>0.0</v>
      </c>
      <c r="DF602" s="1">
        <v>1.659883469E9</v>
      </c>
      <c r="DG602" s="1" t="s">
        <v>1116</v>
      </c>
      <c r="DH602" s="1">
        <v>1.659883467E9</v>
      </c>
      <c r="DI602" s="1">
        <v>1.659883469E9</v>
      </c>
      <c r="DJ602" s="1">
        <v>2.0</v>
      </c>
      <c r="DK602" s="1">
        <v>0.127</v>
      </c>
      <c r="DL602" s="1">
        <v>-0.009</v>
      </c>
      <c r="DM602" s="1">
        <v>1.356</v>
      </c>
      <c r="DN602" s="1">
        <v>0.015</v>
      </c>
      <c r="DO602" s="1">
        <v>400.0</v>
      </c>
      <c r="DP602" s="1">
        <v>25.0</v>
      </c>
      <c r="DQ602" s="1">
        <v>0.21</v>
      </c>
      <c r="DR602" s="1">
        <v>0.05</v>
      </c>
      <c r="DS602" s="1">
        <v>12.3897735103885</v>
      </c>
      <c r="DT602" s="1">
        <v>-0.4238822678843437</v>
      </c>
      <c r="DU602" s="1">
        <v>0.1385675714782088</v>
      </c>
      <c r="DV602" s="1">
        <v>1.0</v>
      </c>
      <c r="DW602" s="1">
        <v>-55.59466451612904</v>
      </c>
      <c r="DX602" s="1">
        <v>-0.7416483870966982</v>
      </c>
      <c r="DY602" s="1">
        <v>0.136629389339254</v>
      </c>
      <c r="DZ602" s="1">
        <v>1.0</v>
      </c>
      <c r="EA602" s="1">
        <v>719.960816456489</v>
      </c>
      <c r="EB602" s="1">
        <v>344.5053880376561</v>
      </c>
      <c r="EC602" s="1">
        <v>24.95370087411952</v>
      </c>
      <c r="ED602" s="1">
        <v>0.0</v>
      </c>
      <c r="EE602" s="1">
        <v>3.668410487804878</v>
      </c>
      <c r="EF602" s="1">
        <v>0.7373078048780513</v>
      </c>
      <c r="EG602" s="1">
        <v>0.07895326147362766</v>
      </c>
      <c r="EH602" s="1">
        <v>0.0</v>
      </c>
      <c r="EI602" s="1">
        <v>1.936667035860287</v>
      </c>
      <c r="EJ602" s="1">
        <v>-0.05683858468919342</v>
      </c>
      <c r="EK602" s="1">
        <v>0.004222855774113384</v>
      </c>
      <c r="EL602" s="1">
        <v>1.0</v>
      </c>
      <c r="EM602" s="1">
        <v>3.0</v>
      </c>
      <c r="EN602" s="1">
        <v>5.0</v>
      </c>
      <c r="EO602" s="1" t="s">
        <v>368</v>
      </c>
      <c r="EP602" s="1">
        <v>2.94179</v>
      </c>
      <c r="EQ602" s="1">
        <v>2.80095</v>
      </c>
      <c r="ER602" s="1">
        <v>0.157092</v>
      </c>
      <c r="ES602" s="1">
        <v>0.163176</v>
      </c>
      <c r="ET602" s="1">
        <v>0.118353</v>
      </c>
      <c r="EU602" s="1">
        <v>0.106588</v>
      </c>
      <c r="EV602" s="1">
        <v>17268.6</v>
      </c>
      <c r="EW602" s="1">
        <v>17976.6</v>
      </c>
      <c r="EX602" s="1">
        <v>23830.6</v>
      </c>
      <c r="EY602" s="1">
        <v>25006.5</v>
      </c>
      <c r="EZ602" s="1">
        <v>33633.0</v>
      </c>
      <c r="FA602" s="1">
        <v>35677.5</v>
      </c>
      <c r="FB602" s="1">
        <v>43452.7</v>
      </c>
      <c r="FC602" s="1">
        <v>46225.7</v>
      </c>
      <c r="FD602" s="1">
        <v>1.94068</v>
      </c>
      <c r="FE602" s="1">
        <v>1.83512</v>
      </c>
      <c r="FF602" s="1">
        <v>0.084877</v>
      </c>
      <c r="FG602" s="1">
        <v>0.0</v>
      </c>
      <c r="FH602" s="1">
        <v>30.2367</v>
      </c>
      <c r="FI602" s="1">
        <v>999.9</v>
      </c>
      <c r="FJ602" s="1">
        <v>59.5</v>
      </c>
      <c r="FK602" s="1">
        <v>35.7</v>
      </c>
      <c r="FL602" s="1">
        <v>35.1964</v>
      </c>
      <c r="FM602" s="1">
        <v>63.9398</v>
      </c>
      <c r="FN602" s="1">
        <v>25.8093</v>
      </c>
      <c r="FO602" s="1">
        <v>1.0</v>
      </c>
      <c r="FP602" s="1">
        <v>0.454677</v>
      </c>
      <c r="FQ602" s="1">
        <v>2.71004</v>
      </c>
      <c r="FR602" s="1">
        <v>20.2988</v>
      </c>
      <c r="FS602" s="1">
        <v>5.21145</v>
      </c>
      <c r="FT602" s="1">
        <v>11.9078</v>
      </c>
      <c r="FU602" s="1">
        <v>5.0027</v>
      </c>
      <c r="FV602" s="1">
        <v>3.2895</v>
      </c>
      <c r="FW602" s="1">
        <v>9999.0</v>
      </c>
      <c r="FX602" s="1">
        <v>9999.0</v>
      </c>
      <c r="FY602" s="1">
        <v>9999.0</v>
      </c>
      <c r="FZ602" s="1">
        <v>999.9</v>
      </c>
      <c r="GA602" s="1">
        <v>1.85959</v>
      </c>
      <c r="GB602" s="1">
        <v>1.85455</v>
      </c>
      <c r="GC602" s="1">
        <v>1.85776</v>
      </c>
      <c r="GD602" s="1">
        <v>1.8562</v>
      </c>
      <c r="GE602" s="1">
        <v>1.85494</v>
      </c>
      <c r="GF602" s="1">
        <v>1.85455</v>
      </c>
      <c r="GG602" s="1">
        <v>1.85329</v>
      </c>
      <c r="GH602" s="1">
        <v>1.85638</v>
      </c>
      <c r="GI602" s="1">
        <v>0.0</v>
      </c>
      <c r="GJ602" s="1">
        <v>0.0</v>
      </c>
      <c r="GK602" s="1">
        <v>0.0</v>
      </c>
      <c r="GL602" s="1">
        <v>0.0</v>
      </c>
      <c r="GM602" s="1" t="s">
        <v>350</v>
      </c>
      <c r="GN602" s="1" t="s">
        <v>351</v>
      </c>
      <c r="GO602" s="1" t="s">
        <v>352</v>
      </c>
      <c r="GP602" s="1" t="s">
        <v>352</v>
      </c>
      <c r="GQ602" s="1" t="s">
        <v>352</v>
      </c>
      <c r="GR602" s="1" t="s">
        <v>352</v>
      </c>
      <c r="GS602" s="1">
        <v>0.0</v>
      </c>
      <c r="GT602" s="1">
        <v>100.0</v>
      </c>
      <c r="GU602" s="1">
        <v>100.0</v>
      </c>
      <c r="GV602" s="1">
        <v>2.119</v>
      </c>
      <c r="GW602" s="1">
        <v>0.0094</v>
      </c>
      <c r="GX602" s="1">
        <v>0.3679439641025603</v>
      </c>
      <c r="GY602" s="1">
        <v>0.003036990343597491</v>
      </c>
      <c r="GZ602" s="1">
        <v>-1.538114387597119E-6</v>
      </c>
      <c r="HA602" s="1">
        <v>3.390969119432733E-10</v>
      </c>
      <c r="HB602" s="1">
        <v>-0.06119280848291592</v>
      </c>
      <c r="HC602" s="1">
        <v>0.009762198319610341</v>
      </c>
      <c r="HD602" s="1">
        <v>-3.338778216718564E-4</v>
      </c>
      <c r="HE602" s="1">
        <v>2.632278881966732E-6</v>
      </c>
      <c r="HF602" s="1">
        <v>6.0</v>
      </c>
      <c r="HG602" s="1">
        <v>2134.0</v>
      </c>
      <c r="HH602" s="1">
        <v>2.0</v>
      </c>
      <c r="HI602" s="1">
        <v>31.0</v>
      </c>
      <c r="HJ602" s="1">
        <v>7.4</v>
      </c>
      <c r="HK602" s="1">
        <v>7.3</v>
      </c>
      <c r="HL602" s="1">
        <v>2.13257</v>
      </c>
      <c r="HM602" s="1">
        <v>2.31812</v>
      </c>
      <c r="HN602" s="1">
        <v>1.4978</v>
      </c>
      <c r="HO602" s="1">
        <v>2.30957</v>
      </c>
      <c r="HP602" s="1">
        <v>1.54785</v>
      </c>
      <c r="HQ602" s="1">
        <v>2.34863</v>
      </c>
      <c r="HR602" s="1">
        <v>39.7422</v>
      </c>
      <c r="HS602" s="1">
        <v>15.0514</v>
      </c>
      <c r="HT602" s="1">
        <v>18.0</v>
      </c>
      <c r="HU602" s="1">
        <v>492.38</v>
      </c>
      <c r="HV602" s="1">
        <v>487.66</v>
      </c>
      <c r="HW602" s="1">
        <v>25.8945</v>
      </c>
      <c r="HX602" s="1">
        <v>32.859</v>
      </c>
      <c r="HY602" s="1">
        <v>30.0013</v>
      </c>
      <c r="HZ602" s="1">
        <v>32.516</v>
      </c>
      <c r="IA602" s="1">
        <v>32.6084</v>
      </c>
      <c r="IB602" s="1">
        <v>42.8811</v>
      </c>
      <c r="IC602" s="1">
        <v>35.9101</v>
      </c>
      <c r="ID602" s="1">
        <v>9.54541</v>
      </c>
      <c r="IE602" s="1">
        <v>25.8371</v>
      </c>
      <c r="IF602" s="1">
        <v>1005.76</v>
      </c>
      <c r="IG602" s="1">
        <v>23.5715</v>
      </c>
      <c r="IH602" s="1">
        <v>100.478</v>
      </c>
      <c r="II602" s="1">
        <v>100.183</v>
      </c>
      <c r="IJ602" s="1" t="s">
        <v>1117</v>
      </c>
    </row>
    <row r="603" ht="15.75" customHeight="1">
      <c r="A603" s="1">
        <v>587.0</v>
      </c>
      <c r="B603" s="1">
        <v>1.6598839091E9</v>
      </c>
      <c r="C603" s="1">
        <v>3652.0</v>
      </c>
      <c r="D603" s="1" t="s">
        <v>1484</v>
      </c>
      <c r="E603" s="1" t="s">
        <v>1485</v>
      </c>
      <c r="F603" s="1">
        <v>1.0</v>
      </c>
      <c r="G603" s="1" t="s">
        <v>1105</v>
      </c>
      <c r="H603" s="1" t="s">
        <v>345</v>
      </c>
      <c r="I603" s="1" t="s">
        <v>1102</v>
      </c>
      <c r="J603" s="1" t="s">
        <v>1113</v>
      </c>
      <c r="K603" s="1" t="s">
        <v>1114</v>
      </c>
      <c r="L603" s="1" t="s">
        <v>1115</v>
      </c>
      <c r="M603" s="1" t="s">
        <v>346</v>
      </c>
      <c r="N603" s="1">
        <v>1.65988390131875E9</v>
      </c>
      <c r="O603" s="1">
        <f t="shared" si="1"/>
        <v>0.00326620005</v>
      </c>
      <c r="P603" s="1">
        <f t="shared" si="2"/>
        <v>3.26620005</v>
      </c>
      <c r="Q603" s="1">
        <f t="shared" si="3"/>
        <v>12.39338772</v>
      </c>
      <c r="R603" s="1">
        <f t="shared" si="4"/>
        <v>883.868875</v>
      </c>
      <c r="S603" s="1">
        <f t="shared" si="5"/>
        <v>735.4592057</v>
      </c>
      <c r="T603" s="1">
        <f t="shared" si="6"/>
        <v>73.06964745</v>
      </c>
      <c r="U603" s="1">
        <f t="shared" si="7"/>
        <v>87.81450634</v>
      </c>
      <c r="V603" s="1">
        <f t="shared" si="8"/>
        <v>0.1665165861</v>
      </c>
      <c r="W603" s="1">
        <f t="shared" si="9"/>
        <v>2.916845279</v>
      </c>
      <c r="X603" s="1">
        <f t="shared" si="10"/>
        <v>0.1614100524</v>
      </c>
      <c r="Y603" s="1">
        <f t="shared" si="11"/>
        <v>0.1013270397</v>
      </c>
      <c r="Z603" s="1">
        <f t="shared" si="12"/>
        <v>321.5112394</v>
      </c>
      <c r="AA603" s="1">
        <f t="shared" si="13"/>
        <v>32.0576557</v>
      </c>
      <c r="AB603" s="1">
        <f t="shared" si="14"/>
        <v>31.60133125</v>
      </c>
      <c r="AC603" s="1">
        <f t="shared" si="15"/>
        <v>4.668386556</v>
      </c>
      <c r="AD603" s="1">
        <f t="shared" si="16"/>
        <v>60.54272796</v>
      </c>
      <c r="AE603" s="1">
        <f t="shared" si="17"/>
        <v>2.732832207</v>
      </c>
      <c r="AF603" s="1">
        <f t="shared" si="18"/>
        <v>4.513890105</v>
      </c>
      <c r="AG603" s="1">
        <f t="shared" si="19"/>
        <v>1.935554349</v>
      </c>
      <c r="AH603" s="1">
        <f t="shared" si="20"/>
        <v>-144.0394222</v>
      </c>
      <c r="AI603" s="1">
        <f t="shared" si="21"/>
        <v>-93.02593856</v>
      </c>
      <c r="AJ603" s="1">
        <f t="shared" si="22"/>
        <v>-7.183430458</v>
      </c>
      <c r="AK603" s="1">
        <f t="shared" si="23"/>
        <v>77.26244814</v>
      </c>
      <c r="AL603" s="1">
        <f t="shared" si="24"/>
        <v>43.53733044</v>
      </c>
      <c r="AM603" s="1">
        <f t="shared" si="25"/>
        <v>3.190392279</v>
      </c>
      <c r="AN603" s="1">
        <f t="shared" si="26"/>
        <v>12.39338772</v>
      </c>
      <c r="AO603" s="1">
        <v>988.5000283639614</v>
      </c>
      <c r="AP603" s="1">
        <v>946.4743939393938</v>
      </c>
      <c r="AQ603" s="1">
        <v>5.178274832699125</v>
      </c>
      <c r="AR603" s="1">
        <v>65.94029506185815</v>
      </c>
      <c r="AS603" s="1">
        <f t="shared" si="27"/>
        <v>3.26620005</v>
      </c>
      <c r="AT603" s="1">
        <v>23.74924408626213</v>
      </c>
      <c r="AU603" s="1">
        <v>27.54840303030304</v>
      </c>
      <c r="AV603" s="1">
        <v>0.001753745360678371</v>
      </c>
      <c r="AW603" s="1">
        <v>81.18963588158564</v>
      </c>
      <c r="AX603" s="1">
        <v>5.0</v>
      </c>
      <c r="AY603" s="1">
        <v>1.0</v>
      </c>
      <c r="AZ603" s="1">
        <f t="shared" si="28"/>
        <v>1</v>
      </c>
      <c r="BA603" s="1">
        <f t="shared" si="29"/>
        <v>0</v>
      </c>
      <c r="BB603" s="1">
        <f t="shared" si="30"/>
        <v>51802.23901</v>
      </c>
      <c r="BC603" s="1">
        <f t="shared" si="31"/>
        <v>1999.970625</v>
      </c>
      <c r="BD603" s="1">
        <f t="shared" si="32"/>
        <v>1681.175288</v>
      </c>
      <c r="BE603" s="1">
        <f t="shared" si="33"/>
        <v>0.8405999901</v>
      </c>
      <c r="BF603" s="1">
        <f t="shared" si="34"/>
        <v>0.1607579808</v>
      </c>
      <c r="BG603" s="1">
        <v>6.0</v>
      </c>
      <c r="BH603" s="1">
        <v>0.5</v>
      </c>
      <c r="BI603" s="1" t="s">
        <v>347</v>
      </c>
      <c r="BJ603" s="1">
        <v>2.0</v>
      </c>
      <c r="BK603" s="1" t="b">
        <v>1</v>
      </c>
      <c r="BL603" s="1">
        <v>1.65988390131875E9</v>
      </c>
      <c r="BM603" s="1">
        <v>883.868875</v>
      </c>
      <c r="BN603" s="1">
        <v>939.481</v>
      </c>
      <c r="BO603" s="1">
        <v>27.50645</v>
      </c>
      <c r="BP603" s="1">
        <v>23.78439375</v>
      </c>
      <c r="BQ603" s="1">
        <v>881.7866875</v>
      </c>
      <c r="BR603" s="1">
        <v>27.49691875</v>
      </c>
      <c r="BS603" s="1">
        <v>500.1486875</v>
      </c>
      <c r="BT603" s="1">
        <v>99.2523875</v>
      </c>
      <c r="BU603" s="1">
        <v>0.10002644375</v>
      </c>
      <c r="BV603" s="1">
        <v>31.0097625</v>
      </c>
      <c r="BW603" s="1">
        <v>31.60133125</v>
      </c>
      <c r="BX603" s="1">
        <v>999.9</v>
      </c>
      <c r="BY603" s="1">
        <v>0.0</v>
      </c>
      <c r="BZ603" s="1">
        <v>0.0</v>
      </c>
      <c r="CA603" s="1">
        <v>10002.53625</v>
      </c>
      <c r="CB603" s="1">
        <v>0.0</v>
      </c>
      <c r="CC603" s="1">
        <v>158.823</v>
      </c>
      <c r="CD603" s="1">
        <v>-55.6122</v>
      </c>
      <c r="CE603" s="1">
        <v>908.8694375</v>
      </c>
      <c r="CF603" s="1">
        <v>962.369375</v>
      </c>
      <c r="CG603" s="1">
        <v>3.722043125</v>
      </c>
      <c r="CH603" s="1">
        <v>939.481</v>
      </c>
      <c r="CI603" s="1">
        <v>23.78439375</v>
      </c>
      <c r="CJ603" s="1">
        <v>2.73008</v>
      </c>
      <c r="CK603" s="1">
        <v>2.360659375</v>
      </c>
      <c r="CL603" s="1">
        <v>22.46728125</v>
      </c>
      <c r="CM603" s="1">
        <v>20.09639375</v>
      </c>
      <c r="CN603" s="1">
        <v>1999.970625</v>
      </c>
      <c r="CO603" s="1">
        <v>0.9799988125000001</v>
      </c>
      <c r="CP603" s="1">
        <v>0.02000144375</v>
      </c>
      <c r="CQ603" s="1">
        <v>0.0</v>
      </c>
      <c r="CR603" s="1">
        <v>2.6706875</v>
      </c>
      <c r="CS603" s="1">
        <v>0.0</v>
      </c>
      <c r="CT603" s="1">
        <v>15119.65</v>
      </c>
      <c r="CU603" s="1">
        <v>17412.05625</v>
      </c>
      <c r="CV603" s="1">
        <v>43.058125</v>
      </c>
      <c r="CW603" s="1">
        <v>44.8905</v>
      </c>
      <c r="CX603" s="1">
        <v>43.034875</v>
      </c>
      <c r="CY603" s="1">
        <v>43.292625</v>
      </c>
      <c r="CZ603" s="1">
        <v>43.1909375</v>
      </c>
      <c r="DA603" s="1">
        <v>1959.971875</v>
      </c>
      <c r="DB603" s="1">
        <v>39.99875</v>
      </c>
      <c r="DC603" s="1">
        <v>0.0</v>
      </c>
      <c r="DD603" s="1">
        <v>1.6598839079E9</v>
      </c>
      <c r="DE603" s="1">
        <v>0.0</v>
      </c>
      <c r="DF603" s="1">
        <v>1.659883469E9</v>
      </c>
      <c r="DG603" s="1" t="s">
        <v>1116</v>
      </c>
      <c r="DH603" s="1">
        <v>1.659883467E9</v>
      </c>
      <c r="DI603" s="1">
        <v>1.659883469E9</v>
      </c>
      <c r="DJ603" s="1">
        <v>2.0</v>
      </c>
      <c r="DK603" s="1">
        <v>0.127</v>
      </c>
      <c r="DL603" s="1">
        <v>-0.009</v>
      </c>
      <c r="DM603" s="1">
        <v>1.356</v>
      </c>
      <c r="DN603" s="1">
        <v>0.015</v>
      </c>
      <c r="DO603" s="1">
        <v>400.0</v>
      </c>
      <c r="DP603" s="1">
        <v>25.0</v>
      </c>
      <c r="DQ603" s="1">
        <v>0.21</v>
      </c>
      <c r="DR603" s="1">
        <v>0.05</v>
      </c>
      <c r="DS603" s="1">
        <v>12.37970805991909</v>
      </c>
      <c r="DT603" s="1">
        <v>0.2421533457464174</v>
      </c>
      <c r="DU603" s="1">
        <v>0.1273491746710321</v>
      </c>
      <c r="DV603" s="1">
        <v>1.0</v>
      </c>
      <c r="DW603" s="1">
        <v>-55.60874333333334</v>
      </c>
      <c r="DX603" s="1">
        <v>-1.644880978865554</v>
      </c>
      <c r="DY603" s="1">
        <v>0.1555100590172724</v>
      </c>
      <c r="DZ603" s="1">
        <v>0.0</v>
      </c>
      <c r="EA603" s="1">
        <v>726.7317651181589</v>
      </c>
      <c r="EB603" s="1">
        <v>336.5388901189647</v>
      </c>
      <c r="EC603" s="1">
        <v>25.20708694652947</v>
      </c>
      <c r="ED603" s="1">
        <v>0.0</v>
      </c>
      <c r="EE603" s="1">
        <v>3.6884585</v>
      </c>
      <c r="EF603" s="1">
        <v>0.8187253283301994</v>
      </c>
      <c r="EG603" s="1">
        <v>0.08398670926253747</v>
      </c>
      <c r="EH603" s="1">
        <v>0.0</v>
      </c>
      <c r="EI603" s="1">
        <v>1.936035060697132</v>
      </c>
      <c r="EJ603" s="1">
        <v>-0.04927246089822074</v>
      </c>
      <c r="EK603" s="1">
        <v>0.004001610632265592</v>
      </c>
      <c r="EL603" s="1">
        <v>1.0</v>
      </c>
      <c r="EM603" s="1">
        <v>2.0</v>
      </c>
      <c r="EN603" s="1">
        <v>5.0</v>
      </c>
      <c r="EO603" s="1" t="s">
        <v>386</v>
      </c>
      <c r="EP603" s="1">
        <v>2.94178</v>
      </c>
      <c r="EQ603" s="1">
        <v>2.80082</v>
      </c>
      <c r="ER603" s="1">
        <v>0.157651</v>
      </c>
      <c r="ES603" s="1">
        <v>0.163697</v>
      </c>
      <c r="ET603" s="1">
        <v>0.118342</v>
      </c>
      <c r="EU603" s="1">
        <v>0.106547</v>
      </c>
      <c r="EV603" s="1">
        <v>17257.0</v>
      </c>
      <c r="EW603" s="1">
        <v>17965.2</v>
      </c>
      <c r="EX603" s="1">
        <v>23830.5</v>
      </c>
      <c r="EY603" s="1">
        <v>25006.2</v>
      </c>
      <c r="EZ603" s="1">
        <v>33633.3</v>
      </c>
      <c r="FA603" s="1">
        <v>35678.6</v>
      </c>
      <c r="FB603" s="1">
        <v>43452.6</v>
      </c>
      <c r="FC603" s="1">
        <v>46225.1</v>
      </c>
      <c r="FD603" s="1">
        <v>1.94033</v>
      </c>
      <c r="FE603" s="1">
        <v>1.83523</v>
      </c>
      <c r="FF603" s="1">
        <v>0.0850707</v>
      </c>
      <c r="FG603" s="1">
        <v>0.0</v>
      </c>
      <c r="FH603" s="1">
        <v>30.2373</v>
      </c>
      <c r="FI603" s="1">
        <v>999.9</v>
      </c>
      <c r="FJ603" s="1">
        <v>59.5</v>
      </c>
      <c r="FK603" s="1">
        <v>35.8</v>
      </c>
      <c r="FL603" s="1">
        <v>35.3932</v>
      </c>
      <c r="FM603" s="1">
        <v>63.9598</v>
      </c>
      <c r="FN603" s="1">
        <v>26.0216</v>
      </c>
      <c r="FO603" s="1">
        <v>1.0</v>
      </c>
      <c r="FP603" s="1">
        <v>0.455135</v>
      </c>
      <c r="FQ603" s="1">
        <v>2.78647</v>
      </c>
      <c r="FR603" s="1">
        <v>20.2975</v>
      </c>
      <c r="FS603" s="1">
        <v>5.21145</v>
      </c>
      <c r="FT603" s="1">
        <v>11.9078</v>
      </c>
      <c r="FU603" s="1">
        <v>5.00265</v>
      </c>
      <c r="FV603" s="1">
        <v>3.28958</v>
      </c>
      <c r="FW603" s="1">
        <v>9999.0</v>
      </c>
      <c r="FX603" s="1">
        <v>9999.0</v>
      </c>
      <c r="FY603" s="1">
        <v>9999.0</v>
      </c>
      <c r="FZ603" s="1">
        <v>999.9</v>
      </c>
      <c r="GA603" s="1">
        <v>1.85959</v>
      </c>
      <c r="GB603" s="1">
        <v>1.85455</v>
      </c>
      <c r="GC603" s="1">
        <v>1.85776</v>
      </c>
      <c r="GD603" s="1">
        <v>1.8562</v>
      </c>
      <c r="GE603" s="1">
        <v>1.85495</v>
      </c>
      <c r="GF603" s="1">
        <v>1.85455</v>
      </c>
      <c r="GG603" s="1">
        <v>1.85329</v>
      </c>
      <c r="GH603" s="1">
        <v>1.85638</v>
      </c>
      <c r="GI603" s="1">
        <v>0.0</v>
      </c>
      <c r="GJ603" s="1">
        <v>0.0</v>
      </c>
      <c r="GK603" s="1">
        <v>0.0</v>
      </c>
      <c r="GL603" s="1">
        <v>0.0</v>
      </c>
      <c r="GM603" s="1" t="s">
        <v>350</v>
      </c>
      <c r="GN603" s="1" t="s">
        <v>351</v>
      </c>
      <c r="GO603" s="1" t="s">
        <v>352</v>
      </c>
      <c r="GP603" s="1" t="s">
        <v>352</v>
      </c>
      <c r="GQ603" s="1" t="s">
        <v>352</v>
      </c>
      <c r="GR603" s="1" t="s">
        <v>352</v>
      </c>
      <c r="GS603" s="1">
        <v>0.0</v>
      </c>
      <c r="GT603" s="1">
        <v>100.0</v>
      </c>
      <c r="GU603" s="1">
        <v>100.0</v>
      </c>
      <c r="GV603" s="1">
        <v>2.125</v>
      </c>
      <c r="GW603" s="1">
        <v>0.0095</v>
      </c>
      <c r="GX603" s="1">
        <v>0.3679439641025603</v>
      </c>
      <c r="GY603" s="1">
        <v>0.003036990343597491</v>
      </c>
      <c r="GZ603" s="1">
        <v>-1.538114387597119E-6</v>
      </c>
      <c r="HA603" s="1">
        <v>3.390969119432733E-10</v>
      </c>
      <c r="HB603" s="1">
        <v>-0.06119280848291592</v>
      </c>
      <c r="HC603" s="1">
        <v>0.009762198319610341</v>
      </c>
      <c r="HD603" s="1">
        <v>-3.338778216718564E-4</v>
      </c>
      <c r="HE603" s="1">
        <v>2.632278881966732E-6</v>
      </c>
      <c r="HF603" s="1">
        <v>6.0</v>
      </c>
      <c r="HG603" s="1">
        <v>2134.0</v>
      </c>
      <c r="HH603" s="1">
        <v>2.0</v>
      </c>
      <c r="HI603" s="1">
        <v>31.0</v>
      </c>
      <c r="HJ603" s="1">
        <v>7.4</v>
      </c>
      <c r="HK603" s="1">
        <v>7.3</v>
      </c>
      <c r="HL603" s="1">
        <v>2.14478</v>
      </c>
      <c r="HM603" s="1">
        <v>2.29736</v>
      </c>
      <c r="HN603" s="1">
        <v>1.4978</v>
      </c>
      <c r="HO603" s="1">
        <v>2.30957</v>
      </c>
      <c r="HP603" s="1">
        <v>1.54785</v>
      </c>
      <c r="HQ603" s="1">
        <v>2.40234</v>
      </c>
      <c r="HR603" s="1">
        <v>39.7422</v>
      </c>
      <c r="HS603" s="1">
        <v>15.0602</v>
      </c>
      <c r="HT603" s="1">
        <v>18.0</v>
      </c>
      <c r="HU603" s="1">
        <v>492.186</v>
      </c>
      <c r="HV603" s="1">
        <v>487.743</v>
      </c>
      <c r="HW603" s="1">
        <v>25.8991</v>
      </c>
      <c r="HX603" s="1">
        <v>32.8619</v>
      </c>
      <c r="HY603" s="1">
        <v>30.0015</v>
      </c>
      <c r="HZ603" s="1">
        <v>32.5181</v>
      </c>
      <c r="IA603" s="1">
        <v>32.6105</v>
      </c>
      <c r="IB603" s="1">
        <v>42.9958</v>
      </c>
      <c r="IC603" s="1">
        <v>35.9101</v>
      </c>
      <c r="ID603" s="1">
        <v>9.15496</v>
      </c>
      <c r="IE603" s="1">
        <v>25.8104</v>
      </c>
      <c r="IF603" s="1">
        <v>1005.76</v>
      </c>
      <c r="IG603" s="1">
        <v>23.5698</v>
      </c>
      <c r="IH603" s="1">
        <v>100.477</v>
      </c>
      <c r="II603" s="1">
        <v>100.182</v>
      </c>
      <c r="IJ603" s="1" t="s">
        <v>1117</v>
      </c>
    </row>
    <row r="604" ht="15.75" customHeight="1">
      <c r="A604" s="1">
        <v>588.0</v>
      </c>
      <c r="B604" s="1">
        <v>1.6598839101E9</v>
      </c>
      <c r="C604" s="1">
        <v>3653.0</v>
      </c>
      <c r="D604" s="1" t="s">
        <v>1486</v>
      </c>
      <c r="E604" s="1" t="s">
        <v>1487</v>
      </c>
      <c r="F604" s="1">
        <v>1.0</v>
      </c>
      <c r="G604" s="1" t="s">
        <v>1105</v>
      </c>
      <c r="H604" s="1" t="s">
        <v>345</v>
      </c>
      <c r="I604" s="1" t="s">
        <v>1102</v>
      </c>
      <c r="J604" s="1" t="s">
        <v>1113</v>
      </c>
      <c r="K604" s="1" t="s">
        <v>1114</v>
      </c>
      <c r="L604" s="1" t="s">
        <v>1115</v>
      </c>
      <c r="M604" s="1" t="s">
        <v>346</v>
      </c>
      <c r="N604" s="1">
        <v>1.659883902799999E9</v>
      </c>
      <c r="O604" s="1">
        <f t="shared" si="1"/>
        <v>0.003266595498</v>
      </c>
      <c r="P604" s="1">
        <f t="shared" si="2"/>
        <v>3.266595498</v>
      </c>
      <c r="Q604" s="1">
        <f t="shared" si="3"/>
        <v>12.28907028</v>
      </c>
      <c r="R604" s="1">
        <f t="shared" si="4"/>
        <v>891.303</v>
      </c>
      <c r="S604" s="1">
        <f t="shared" si="5"/>
        <v>743.7354878</v>
      </c>
      <c r="T604" s="1">
        <f t="shared" si="6"/>
        <v>73.89183878</v>
      </c>
      <c r="U604" s="1">
        <f t="shared" si="7"/>
        <v>88.55301201</v>
      </c>
      <c r="V604" s="1">
        <f t="shared" si="8"/>
        <v>0.1665967042</v>
      </c>
      <c r="W604" s="1">
        <f t="shared" si="9"/>
        <v>2.916778486</v>
      </c>
      <c r="X604" s="1">
        <f t="shared" si="10"/>
        <v>0.1614852234</v>
      </c>
      <c r="Y604" s="1">
        <f t="shared" si="11"/>
        <v>0.1013744471</v>
      </c>
      <c r="Z604" s="1">
        <f t="shared" si="12"/>
        <v>321.5134944</v>
      </c>
      <c r="AA604" s="1">
        <f t="shared" si="13"/>
        <v>32.0608301</v>
      </c>
      <c r="AB604" s="1">
        <f t="shared" si="14"/>
        <v>31.60224</v>
      </c>
      <c r="AC604" s="1">
        <f t="shared" si="15"/>
        <v>4.668627386</v>
      </c>
      <c r="AD604" s="1">
        <f t="shared" si="16"/>
        <v>60.55194095</v>
      </c>
      <c r="AE604" s="1">
        <f t="shared" si="17"/>
        <v>2.733753657</v>
      </c>
      <c r="AF604" s="1">
        <f t="shared" si="18"/>
        <v>4.514725067</v>
      </c>
      <c r="AG604" s="1">
        <f t="shared" si="19"/>
        <v>1.934873729</v>
      </c>
      <c r="AH604" s="1">
        <f t="shared" si="20"/>
        <v>-144.0568615</v>
      </c>
      <c r="AI604" s="1">
        <f t="shared" si="21"/>
        <v>-92.65656559</v>
      </c>
      <c r="AJ604" s="1">
        <f t="shared" si="22"/>
        <v>-7.155217867</v>
      </c>
      <c r="AK604" s="1">
        <f t="shared" si="23"/>
        <v>77.64484949</v>
      </c>
      <c r="AL604" s="1">
        <f t="shared" si="24"/>
        <v>43.49270038</v>
      </c>
      <c r="AM604" s="1">
        <f t="shared" si="25"/>
        <v>3.209420083</v>
      </c>
      <c r="AN604" s="1">
        <f t="shared" si="26"/>
        <v>12.28907028</v>
      </c>
      <c r="AO604" s="1">
        <v>993.5909979915732</v>
      </c>
      <c r="AP604" s="1">
        <v>951.6596909090904</v>
      </c>
      <c r="AQ604" s="1">
        <v>5.18497337492093</v>
      </c>
      <c r="AR604" s="1">
        <v>65.94029506185815</v>
      </c>
      <c r="AS604" s="1">
        <f t="shared" si="27"/>
        <v>3.266595498</v>
      </c>
      <c r="AT604" s="1">
        <v>23.73498450215925</v>
      </c>
      <c r="AU604" s="1">
        <v>27.54348484848484</v>
      </c>
      <c r="AV604" s="1">
        <v>3.589025488246675E-4</v>
      </c>
      <c r="AW604" s="1">
        <v>81.18963588158564</v>
      </c>
      <c r="AX604" s="1">
        <v>5.0</v>
      </c>
      <c r="AY604" s="1">
        <v>1.0</v>
      </c>
      <c r="AZ604" s="1">
        <f t="shared" si="28"/>
        <v>1</v>
      </c>
      <c r="BA604" s="1">
        <f t="shared" si="29"/>
        <v>0</v>
      </c>
      <c r="BB604" s="1">
        <f t="shared" si="30"/>
        <v>51799.78831</v>
      </c>
      <c r="BC604" s="1">
        <f t="shared" si="31"/>
        <v>1999.983333</v>
      </c>
      <c r="BD604" s="1">
        <f t="shared" si="32"/>
        <v>1681.18608</v>
      </c>
      <c r="BE604" s="1">
        <f t="shared" si="33"/>
        <v>0.840600045</v>
      </c>
      <c r="BF604" s="1">
        <f t="shared" si="34"/>
        <v>0.1607580869</v>
      </c>
      <c r="BG604" s="1">
        <v>6.0</v>
      </c>
      <c r="BH604" s="1">
        <v>0.5</v>
      </c>
      <c r="BI604" s="1" t="s">
        <v>347</v>
      </c>
      <c r="BJ604" s="1">
        <v>2.0</v>
      </c>
      <c r="BK604" s="1" t="b">
        <v>1</v>
      </c>
      <c r="BL604" s="1">
        <v>1.659883902799999E9</v>
      </c>
      <c r="BM604" s="1">
        <v>891.3029999999999</v>
      </c>
      <c r="BN604" s="1">
        <v>946.9099999999999</v>
      </c>
      <c r="BO604" s="1">
        <v>27.51575333333334</v>
      </c>
      <c r="BP604" s="1">
        <v>23.77156</v>
      </c>
      <c r="BQ604" s="1">
        <v>889.2125333333333</v>
      </c>
      <c r="BR604" s="1">
        <v>27.50625333333334</v>
      </c>
      <c r="BS604" s="1">
        <v>500.1521333333333</v>
      </c>
      <c r="BT604" s="1">
        <v>99.25230000000002</v>
      </c>
      <c r="BU604" s="1">
        <v>0.1000100533333333</v>
      </c>
      <c r="BV604" s="1">
        <v>31.01300666666667</v>
      </c>
      <c r="BW604" s="1">
        <v>31.60224</v>
      </c>
      <c r="BX604" s="1">
        <v>999.8999999999999</v>
      </c>
      <c r="BY604" s="1">
        <v>0.0</v>
      </c>
      <c r="BZ604" s="1">
        <v>0.0</v>
      </c>
      <c r="CA604" s="1">
        <v>10002.16333333333</v>
      </c>
      <c r="CB604" s="1">
        <v>0.0</v>
      </c>
      <c r="CC604" s="1">
        <v>158.7388666666667</v>
      </c>
      <c r="CD604" s="1">
        <v>-55.60695999999999</v>
      </c>
      <c r="CE604" s="1">
        <v>916.5224666666667</v>
      </c>
      <c r="CF604" s="1">
        <v>969.9668</v>
      </c>
      <c r="CG604" s="1">
        <v>3.744188</v>
      </c>
      <c r="CH604" s="1">
        <v>946.9099999999999</v>
      </c>
      <c r="CI604" s="1">
        <v>23.77156</v>
      </c>
      <c r="CJ604" s="1">
        <v>2.731001333333333</v>
      </c>
      <c r="CK604" s="1">
        <v>2.359382666666666</v>
      </c>
      <c r="CL604" s="1">
        <v>22.47284</v>
      </c>
      <c r="CM604" s="1">
        <v>20.08766</v>
      </c>
      <c r="CN604" s="1">
        <v>1999.983333333333</v>
      </c>
      <c r="CO604" s="1">
        <v>0.9799972000000001</v>
      </c>
      <c r="CP604" s="1">
        <v>0.02000301333333333</v>
      </c>
      <c r="CQ604" s="1">
        <v>0.0</v>
      </c>
      <c r="CR604" s="1">
        <v>2.678466666666667</v>
      </c>
      <c r="CS604" s="1">
        <v>0.0</v>
      </c>
      <c r="CT604" s="1">
        <v>15126.26</v>
      </c>
      <c r="CU604" s="1">
        <v>17412.15333333334</v>
      </c>
      <c r="CV604" s="1">
        <v>43.0662</v>
      </c>
      <c r="CW604" s="1">
        <v>44.89566666666667</v>
      </c>
      <c r="CX604" s="1">
        <v>43.04133333333333</v>
      </c>
      <c r="CY604" s="1">
        <v>43.29960000000001</v>
      </c>
      <c r="CZ604" s="1">
        <v>43.1954</v>
      </c>
      <c r="DA604" s="1">
        <v>1959.980666666667</v>
      </c>
      <c r="DB604" s="1">
        <v>40.00266666666666</v>
      </c>
      <c r="DC604" s="1">
        <v>0.0</v>
      </c>
      <c r="DD604" s="1">
        <v>1.6598839091E9</v>
      </c>
      <c r="DE604" s="1">
        <v>0.0</v>
      </c>
      <c r="DF604" s="1">
        <v>1.659883469E9</v>
      </c>
      <c r="DG604" s="1" t="s">
        <v>1116</v>
      </c>
      <c r="DH604" s="1">
        <v>1.659883467E9</v>
      </c>
      <c r="DI604" s="1">
        <v>1.659883469E9</v>
      </c>
      <c r="DJ604" s="1">
        <v>2.0</v>
      </c>
      <c r="DK604" s="1">
        <v>0.127</v>
      </c>
      <c r="DL604" s="1">
        <v>-0.009</v>
      </c>
      <c r="DM604" s="1">
        <v>1.356</v>
      </c>
      <c r="DN604" s="1">
        <v>0.015</v>
      </c>
      <c r="DO604" s="1">
        <v>400.0</v>
      </c>
      <c r="DP604" s="1">
        <v>25.0</v>
      </c>
      <c r="DQ604" s="1">
        <v>0.21</v>
      </c>
      <c r="DR604" s="1">
        <v>0.05</v>
      </c>
      <c r="DS604" s="1">
        <v>12.37911906462307</v>
      </c>
      <c r="DT604" s="1">
        <v>0.2719523325026519</v>
      </c>
      <c r="DU604" s="1">
        <v>0.1150981559422124</v>
      </c>
      <c r="DV604" s="1">
        <v>1.0</v>
      </c>
      <c r="DW604" s="1">
        <v>-55.61026451612904</v>
      </c>
      <c r="DX604" s="1">
        <v>-1.287909677419299</v>
      </c>
      <c r="DY604" s="1">
        <v>0.1550595068880936</v>
      </c>
      <c r="DZ604" s="1">
        <v>0.0</v>
      </c>
      <c r="EA604" s="1">
        <v>736.1013779319466</v>
      </c>
      <c r="EB604" s="1">
        <v>331.8713451948244</v>
      </c>
      <c r="EC604" s="1">
        <v>24.08000349990802</v>
      </c>
      <c r="ED604" s="1">
        <v>0.0</v>
      </c>
      <c r="EE604" s="1">
        <v>3.703771463414634</v>
      </c>
      <c r="EF604" s="1">
        <v>0.851242578397212</v>
      </c>
      <c r="EG604" s="1">
        <v>0.08831405789707919</v>
      </c>
      <c r="EH604" s="1">
        <v>0.0</v>
      </c>
      <c r="EI604" s="1">
        <v>1.935261200837836</v>
      </c>
      <c r="EJ604" s="1">
        <v>-0.03398744935955442</v>
      </c>
      <c r="EK604" s="1">
        <v>0.003414073283761879</v>
      </c>
      <c r="EL604" s="1">
        <v>1.0</v>
      </c>
      <c r="EM604" s="1">
        <v>2.0</v>
      </c>
      <c r="EN604" s="1">
        <v>5.0</v>
      </c>
      <c r="EO604" s="1" t="s">
        <v>386</v>
      </c>
      <c r="EP604" s="1">
        <v>2.9417</v>
      </c>
      <c r="EQ604" s="1">
        <v>2.80073</v>
      </c>
      <c r="ER604" s="1">
        <v>0.158203</v>
      </c>
      <c r="ES604" s="1">
        <v>0.164212</v>
      </c>
      <c r="ET604" s="1">
        <v>0.118327</v>
      </c>
      <c r="EU604" s="1">
        <v>0.106547</v>
      </c>
      <c r="EV604" s="1">
        <v>17245.5</v>
      </c>
      <c r="EW604" s="1">
        <v>17953.9</v>
      </c>
      <c r="EX604" s="1">
        <v>23830.2</v>
      </c>
      <c r="EY604" s="1">
        <v>25005.9</v>
      </c>
      <c r="EZ604" s="1">
        <v>33633.6</v>
      </c>
      <c r="FA604" s="1">
        <v>35678.6</v>
      </c>
      <c r="FB604" s="1">
        <v>43452.1</v>
      </c>
      <c r="FC604" s="1">
        <v>46225.0</v>
      </c>
      <c r="FD604" s="1">
        <v>1.94027</v>
      </c>
      <c r="FE604" s="1">
        <v>1.83508</v>
      </c>
      <c r="FF604" s="1">
        <v>0.0850633</v>
      </c>
      <c r="FG604" s="1">
        <v>0.0</v>
      </c>
      <c r="FH604" s="1">
        <v>30.2386</v>
      </c>
      <c r="FI604" s="1">
        <v>999.9</v>
      </c>
      <c r="FJ604" s="1">
        <v>59.5</v>
      </c>
      <c r="FK604" s="1">
        <v>35.8</v>
      </c>
      <c r="FL604" s="1">
        <v>35.3906</v>
      </c>
      <c r="FM604" s="1">
        <v>64.0998</v>
      </c>
      <c r="FN604" s="1">
        <v>26.1018</v>
      </c>
      <c r="FO604" s="1">
        <v>1.0</v>
      </c>
      <c r="FP604" s="1">
        <v>0.455734</v>
      </c>
      <c r="FQ604" s="1">
        <v>2.88962</v>
      </c>
      <c r="FR604" s="1">
        <v>20.2957</v>
      </c>
      <c r="FS604" s="1">
        <v>5.21115</v>
      </c>
      <c r="FT604" s="1">
        <v>11.9075</v>
      </c>
      <c r="FU604" s="1">
        <v>5.00265</v>
      </c>
      <c r="FV604" s="1">
        <v>3.28955</v>
      </c>
      <c r="FW604" s="1">
        <v>9999.0</v>
      </c>
      <c r="FX604" s="1">
        <v>9999.0</v>
      </c>
      <c r="FY604" s="1">
        <v>9999.0</v>
      </c>
      <c r="FZ604" s="1">
        <v>999.9</v>
      </c>
      <c r="GA604" s="1">
        <v>1.85959</v>
      </c>
      <c r="GB604" s="1">
        <v>1.85455</v>
      </c>
      <c r="GC604" s="1">
        <v>1.85776</v>
      </c>
      <c r="GD604" s="1">
        <v>1.8562</v>
      </c>
      <c r="GE604" s="1">
        <v>1.85495</v>
      </c>
      <c r="GF604" s="1">
        <v>1.85455</v>
      </c>
      <c r="GG604" s="1">
        <v>1.8533</v>
      </c>
      <c r="GH604" s="1">
        <v>1.85638</v>
      </c>
      <c r="GI604" s="1">
        <v>0.0</v>
      </c>
      <c r="GJ604" s="1">
        <v>0.0</v>
      </c>
      <c r="GK604" s="1">
        <v>0.0</v>
      </c>
      <c r="GL604" s="1">
        <v>0.0</v>
      </c>
      <c r="GM604" s="1" t="s">
        <v>350</v>
      </c>
      <c r="GN604" s="1" t="s">
        <v>351</v>
      </c>
      <c r="GO604" s="1" t="s">
        <v>352</v>
      </c>
      <c r="GP604" s="1" t="s">
        <v>352</v>
      </c>
      <c r="GQ604" s="1" t="s">
        <v>352</v>
      </c>
      <c r="GR604" s="1" t="s">
        <v>352</v>
      </c>
      <c r="GS604" s="1">
        <v>0.0</v>
      </c>
      <c r="GT604" s="1">
        <v>100.0</v>
      </c>
      <c r="GU604" s="1">
        <v>100.0</v>
      </c>
      <c r="GV604" s="1">
        <v>2.131</v>
      </c>
      <c r="GW604" s="1">
        <v>0.0094</v>
      </c>
      <c r="GX604" s="1">
        <v>0.3679439641025603</v>
      </c>
      <c r="GY604" s="1">
        <v>0.003036990343597491</v>
      </c>
      <c r="GZ604" s="1">
        <v>-1.538114387597119E-6</v>
      </c>
      <c r="HA604" s="1">
        <v>3.390969119432733E-10</v>
      </c>
      <c r="HB604" s="1">
        <v>-0.06119280848291592</v>
      </c>
      <c r="HC604" s="1">
        <v>0.009762198319610341</v>
      </c>
      <c r="HD604" s="1">
        <v>-3.338778216718564E-4</v>
      </c>
      <c r="HE604" s="1">
        <v>2.632278881966732E-6</v>
      </c>
      <c r="HF604" s="1">
        <v>6.0</v>
      </c>
      <c r="HG604" s="1">
        <v>2134.0</v>
      </c>
      <c r="HH604" s="1">
        <v>2.0</v>
      </c>
      <c r="HI604" s="1">
        <v>31.0</v>
      </c>
      <c r="HJ604" s="1">
        <v>7.4</v>
      </c>
      <c r="HK604" s="1">
        <v>7.4</v>
      </c>
      <c r="HL604" s="1">
        <v>2.14844</v>
      </c>
      <c r="HM604" s="1">
        <v>2.31689</v>
      </c>
      <c r="HN604" s="1">
        <v>1.4978</v>
      </c>
      <c r="HO604" s="1">
        <v>2.30957</v>
      </c>
      <c r="HP604" s="1">
        <v>1.54785</v>
      </c>
      <c r="HQ604" s="1">
        <v>2.2876</v>
      </c>
      <c r="HR604" s="1">
        <v>39.7673</v>
      </c>
      <c r="HS604" s="1">
        <v>15.0426</v>
      </c>
      <c r="HT604" s="1">
        <v>18.0</v>
      </c>
      <c r="HU604" s="1">
        <v>492.171</v>
      </c>
      <c r="HV604" s="1">
        <v>487.66</v>
      </c>
      <c r="HW604" s="1">
        <v>25.9012</v>
      </c>
      <c r="HX604" s="1">
        <v>32.8649</v>
      </c>
      <c r="HY604" s="1">
        <v>30.0017</v>
      </c>
      <c r="HZ604" s="1">
        <v>32.5203</v>
      </c>
      <c r="IA604" s="1">
        <v>32.6127</v>
      </c>
      <c r="IB604" s="1">
        <v>43.2071</v>
      </c>
      <c r="IC604" s="1">
        <v>35.9101</v>
      </c>
      <c r="ID604" s="1">
        <v>9.15496</v>
      </c>
      <c r="IE604" s="1">
        <v>25.8104</v>
      </c>
      <c r="IF604" s="1">
        <v>1015.77</v>
      </c>
      <c r="IG604" s="1">
        <v>23.5619</v>
      </c>
      <c r="IH604" s="1">
        <v>100.476</v>
      </c>
      <c r="II604" s="1">
        <v>100.182</v>
      </c>
      <c r="IJ604" s="1" t="s">
        <v>1117</v>
      </c>
    </row>
    <row r="605" ht="15.75" customHeight="1">
      <c r="A605" s="1">
        <v>589.0</v>
      </c>
      <c r="B605" s="1">
        <v>1.6598839111E9</v>
      </c>
      <c r="C605" s="1">
        <v>3654.0</v>
      </c>
      <c r="D605" s="1" t="s">
        <v>1488</v>
      </c>
      <c r="E605" s="1" t="s">
        <v>1489</v>
      </c>
      <c r="F605" s="1">
        <v>1.0</v>
      </c>
      <c r="G605" s="1" t="s">
        <v>1105</v>
      </c>
      <c r="H605" s="1" t="s">
        <v>345</v>
      </c>
      <c r="I605" s="1" t="s">
        <v>1102</v>
      </c>
      <c r="J605" s="1" t="s">
        <v>1113</v>
      </c>
      <c r="K605" s="1" t="s">
        <v>1114</v>
      </c>
      <c r="L605" s="1" t="s">
        <v>1115</v>
      </c>
      <c r="M605" s="1" t="s">
        <v>346</v>
      </c>
      <c r="N605" s="1">
        <v>1.6598839032875E9</v>
      </c>
      <c r="O605" s="1">
        <f t="shared" si="1"/>
        <v>0.003268669891</v>
      </c>
      <c r="P605" s="1">
        <f t="shared" si="2"/>
        <v>3.268669891</v>
      </c>
      <c r="Q605" s="1">
        <f t="shared" si="3"/>
        <v>12.2120587</v>
      </c>
      <c r="R605" s="1">
        <f t="shared" si="4"/>
        <v>893.751375</v>
      </c>
      <c r="S605" s="1">
        <f t="shared" si="5"/>
        <v>746.9126678</v>
      </c>
      <c r="T605" s="1">
        <f t="shared" si="6"/>
        <v>74.20743933</v>
      </c>
      <c r="U605" s="1">
        <f t="shared" si="7"/>
        <v>88.79619237</v>
      </c>
      <c r="V605" s="1">
        <f t="shared" si="8"/>
        <v>0.1666863177</v>
      </c>
      <c r="W605" s="1">
        <f t="shared" si="9"/>
        <v>2.916514328</v>
      </c>
      <c r="X605" s="1">
        <f t="shared" si="10"/>
        <v>0.1615689791</v>
      </c>
      <c r="Y605" s="1">
        <f t="shared" si="11"/>
        <v>0.1014272978</v>
      </c>
      <c r="Z605" s="1">
        <f t="shared" si="12"/>
        <v>321.5128892</v>
      </c>
      <c r="AA605" s="1">
        <f t="shared" si="13"/>
        <v>32.06203529</v>
      </c>
      <c r="AB605" s="1">
        <f t="shared" si="14"/>
        <v>31.603575</v>
      </c>
      <c r="AC605" s="1">
        <f t="shared" si="15"/>
        <v>4.668981198</v>
      </c>
      <c r="AD605" s="1">
        <f t="shared" si="16"/>
        <v>60.54920052</v>
      </c>
      <c r="AE605" s="1">
        <f t="shared" si="17"/>
        <v>2.73388898</v>
      </c>
      <c r="AF605" s="1">
        <f t="shared" si="18"/>
        <v>4.515152895</v>
      </c>
      <c r="AG605" s="1">
        <f t="shared" si="19"/>
        <v>1.935092218</v>
      </c>
      <c r="AH605" s="1">
        <f t="shared" si="20"/>
        <v>-144.1483422</v>
      </c>
      <c r="AI605" s="1">
        <f t="shared" si="21"/>
        <v>-92.59674516</v>
      </c>
      <c r="AJ605" s="1">
        <f t="shared" si="22"/>
        <v>-7.151351647</v>
      </c>
      <c r="AK605" s="1">
        <f t="shared" si="23"/>
        <v>77.61645018</v>
      </c>
      <c r="AL605" s="1">
        <f t="shared" si="24"/>
        <v>43.46150998</v>
      </c>
      <c r="AM605" s="1">
        <f t="shared" si="25"/>
        <v>3.214002414</v>
      </c>
      <c r="AN605" s="1">
        <f t="shared" si="26"/>
        <v>12.2120587</v>
      </c>
      <c r="AO605" s="1">
        <v>998.6129072641598</v>
      </c>
      <c r="AP605" s="1">
        <v>956.8155333333335</v>
      </c>
      <c r="AQ605" s="1">
        <v>5.177320643355478</v>
      </c>
      <c r="AR605" s="1">
        <v>65.94029506185815</v>
      </c>
      <c r="AS605" s="1">
        <f t="shared" si="27"/>
        <v>3.268669891</v>
      </c>
      <c r="AT605" s="1">
        <v>23.72036269880752</v>
      </c>
      <c r="AU605" s="1">
        <v>27.53769515151515</v>
      </c>
      <c r="AV605" s="1">
        <v>-6.363876722146403E-4</v>
      </c>
      <c r="AW605" s="1">
        <v>81.18963588158564</v>
      </c>
      <c r="AX605" s="1">
        <v>5.0</v>
      </c>
      <c r="AY605" s="1">
        <v>1.0</v>
      </c>
      <c r="AZ605" s="1">
        <f t="shared" si="28"/>
        <v>1</v>
      </c>
      <c r="BA605" s="1">
        <f t="shared" si="29"/>
        <v>0</v>
      </c>
      <c r="BB605" s="1">
        <f t="shared" si="30"/>
        <v>51792.0053</v>
      </c>
      <c r="BC605" s="1">
        <f t="shared" si="31"/>
        <v>1999.979375</v>
      </c>
      <c r="BD605" s="1">
        <f t="shared" si="32"/>
        <v>1681.182769</v>
      </c>
      <c r="BE605" s="1">
        <f t="shared" si="33"/>
        <v>0.8406000531</v>
      </c>
      <c r="BF605" s="1">
        <f t="shared" si="34"/>
        <v>0.1607581024</v>
      </c>
      <c r="BG605" s="1">
        <v>6.0</v>
      </c>
      <c r="BH605" s="1">
        <v>0.5</v>
      </c>
      <c r="BI605" s="1" t="s">
        <v>347</v>
      </c>
      <c r="BJ605" s="1">
        <v>2.0</v>
      </c>
      <c r="BK605" s="1" t="b">
        <v>1</v>
      </c>
      <c r="BL605" s="1">
        <v>1.6598839032875E9</v>
      </c>
      <c r="BM605" s="1">
        <v>893.751375</v>
      </c>
      <c r="BN605" s="1">
        <v>949.336</v>
      </c>
      <c r="BO605" s="1">
        <v>27.5171375</v>
      </c>
      <c r="BP605" s="1">
        <v>23.76755625</v>
      </c>
      <c r="BQ605" s="1">
        <v>891.6582500000001</v>
      </c>
      <c r="BR605" s="1">
        <v>27.50764375</v>
      </c>
      <c r="BS605" s="1">
        <v>500.1458125</v>
      </c>
      <c r="BT605" s="1">
        <v>99.25223125</v>
      </c>
      <c r="BU605" s="1">
        <v>0.099998975</v>
      </c>
      <c r="BV605" s="1">
        <v>31.01466875</v>
      </c>
      <c r="BW605" s="1">
        <v>31.603575</v>
      </c>
      <c r="BX605" s="1">
        <v>999.9</v>
      </c>
      <c r="BY605" s="1">
        <v>0.0</v>
      </c>
      <c r="BZ605" s="1">
        <v>0.0</v>
      </c>
      <c r="CA605" s="1">
        <v>10000.660625</v>
      </c>
      <c r="CB605" s="1">
        <v>0.0</v>
      </c>
      <c r="CC605" s="1">
        <v>158.6718125</v>
      </c>
      <c r="CD605" s="1">
        <v>-55.584575</v>
      </c>
      <c r="CE605" s="1">
        <v>919.0414375</v>
      </c>
      <c r="CF605" s="1">
        <v>972.447625</v>
      </c>
      <c r="CG605" s="1">
        <v>3.749574375</v>
      </c>
      <c r="CH605" s="1">
        <v>949.336</v>
      </c>
      <c r="CI605" s="1">
        <v>23.76755625</v>
      </c>
      <c r="CJ605" s="1">
        <v>2.731136875</v>
      </c>
      <c r="CK605" s="1">
        <v>2.35898375</v>
      </c>
      <c r="CL605" s="1">
        <v>22.47365625</v>
      </c>
      <c r="CM605" s="1">
        <v>20.084925</v>
      </c>
      <c r="CN605" s="1">
        <v>1999.979375</v>
      </c>
      <c r="CO605" s="1">
        <v>0.9799969374999999</v>
      </c>
      <c r="CP605" s="1">
        <v>0.02000326875</v>
      </c>
      <c r="CQ605" s="1">
        <v>0.0</v>
      </c>
      <c r="CR605" s="1">
        <v>2.585375</v>
      </c>
      <c r="CS605" s="1">
        <v>0.0</v>
      </c>
      <c r="CT605" s="1">
        <v>15128.16875</v>
      </c>
      <c r="CU605" s="1">
        <v>17412.11875</v>
      </c>
      <c r="CV605" s="1">
        <v>43.0659375</v>
      </c>
      <c r="CW605" s="1">
        <v>44.89825</v>
      </c>
      <c r="CX605" s="1">
        <v>43.042625</v>
      </c>
      <c r="CY605" s="1">
        <v>43.300375</v>
      </c>
      <c r="CZ605" s="1">
        <v>43.1988125</v>
      </c>
      <c r="DA605" s="1">
        <v>1959.97625</v>
      </c>
      <c r="DB605" s="1">
        <v>40.003125</v>
      </c>
      <c r="DC605" s="1">
        <v>0.0</v>
      </c>
      <c r="DD605" s="1">
        <v>1.6598839097E9</v>
      </c>
      <c r="DE605" s="1">
        <v>0.0</v>
      </c>
      <c r="DF605" s="1">
        <v>1.659883469E9</v>
      </c>
      <c r="DG605" s="1" t="s">
        <v>1116</v>
      </c>
      <c r="DH605" s="1">
        <v>1.659883467E9</v>
      </c>
      <c r="DI605" s="1">
        <v>1.659883469E9</v>
      </c>
      <c r="DJ605" s="1">
        <v>2.0</v>
      </c>
      <c r="DK605" s="1">
        <v>0.127</v>
      </c>
      <c r="DL605" s="1">
        <v>-0.009</v>
      </c>
      <c r="DM605" s="1">
        <v>1.356</v>
      </c>
      <c r="DN605" s="1">
        <v>0.015</v>
      </c>
      <c r="DO605" s="1">
        <v>400.0</v>
      </c>
      <c r="DP605" s="1">
        <v>25.0</v>
      </c>
      <c r="DQ605" s="1">
        <v>0.21</v>
      </c>
      <c r="DR605" s="1">
        <v>0.05</v>
      </c>
      <c r="DS605" s="1">
        <v>12.37911906462307</v>
      </c>
      <c r="DT605" s="1">
        <v>0.2719523325026519</v>
      </c>
      <c r="DU605" s="1">
        <v>0.1150981559422124</v>
      </c>
      <c r="DV605" s="1">
        <v>1.0</v>
      </c>
      <c r="DW605" s="1">
        <v>-55.61026451612904</v>
      </c>
      <c r="DX605" s="1">
        <v>-1.287909677419299</v>
      </c>
      <c r="DY605" s="1">
        <v>0.1550595068880936</v>
      </c>
      <c r="DZ605" s="1">
        <v>0.0</v>
      </c>
      <c r="EA605" s="1">
        <v>736.1013779319466</v>
      </c>
      <c r="EB605" s="1">
        <v>331.8713451948244</v>
      </c>
      <c r="EC605" s="1">
        <v>24.08000349990802</v>
      </c>
      <c r="ED605" s="1">
        <v>0.0</v>
      </c>
      <c r="EE605" s="1">
        <v>3.703771463414634</v>
      </c>
      <c r="EF605" s="1">
        <v>0.851242578397212</v>
      </c>
      <c r="EG605" s="1">
        <v>0.08831405789707919</v>
      </c>
      <c r="EH605" s="1">
        <v>0.0</v>
      </c>
      <c r="EI605" s="1">
        <v>1.935261200837836</v>
      </c>
      <c r="EJ605" s="1">
        <v>-0.03398744935955442</v>
      </c>
      <c r="EK605" s="1">
        <v>0.003414073283761879</v>
      </c>
      <c r="EL605" s="1">
        <v>1.0</v>
      </c>
      <c r="EM605" s="1">
        <v>2.0</v>
      </c>
      <c r="EN605" s="1">
        <v>5.0</v>
      </c>
      <c r="EO605" s="1" t="s">
        <v>386</v>
      </c>
      <c r="EP605" s="1">
        <v>2.94165</v>
      </c>
      <c r="EQ605" s="1">
        <v>2.80096</v>
      </c>
      <c r="ER605" s="1">
        <v>0.158756</v>
      </c>
      <c r="ES605" s="1">
        <v>0.16472</v>
      </c>
      <c r="ET605" s="1">
        <v>0.118303</v>
      </c>
      <c r="EU605" s="1">
        <v>0.106535</v>
      </c>
      <c r="EV605" s="1">
        <v>17234.1</v>
      </c>
      <c r="EW605" s="1">
        <v>17942.8</v>
      </c>
      <c r="EX605" s="1">
        <v>23830.1</v>
      </c>
      <c r="EY605" s="1">
        <v>25005.8</v>
      </c>
      <c r="EZ605" s="1">
        <v>33634.3</v>
      </c>
      <c r="FA605" s="1">
        <v>35679.0</v>
      </c>
      <c r="FB605" s="1">
        <v>43451.8</v>
      </c>
      <c r="FC605" s="1">
        <v>46224.9</v>
      </c>
      <c r="FD605" s="1">
        <v>1.93998</v>
      </c>
      <c r="FE605" s="1">
        <v>1.83515</v>
      </c>
      <c r="FF605" s="1">
        <v>0.0852868</v>
      </c>
      <c r="FG605" s="1">
        <v>0.0</v>
      </c>
      <c r="FH605" s="1">
        <v>30.2399</v>
      </c>
      <c r="FI605" s="1">
        <v>999.9</v>
      </c>
      <c r="FJ605" s="1">
        <v>59.5</v>
      </c>
      <c r="FK605" s="1">
        <v>35.8</v>
      </c>
      <c r="FL605" s="1">
        <v>35.3885</v>
      </c>
      <c r="FM605" s="1">
        <v>63.9398</v>
      </c>
      <c r="FN605" s="1">
        <v>25.7732</v>
      </c>
      <c r="FO605" s="1">
        <v>1.0</v>
      </c>
      <c r="FP605" s="1">
        <v>0.456423</v>
      </c>
      <c r="FQ605" s="1">
        <v>2.9809</v>
      </c>
      <c r="FR605" s="1">
        <v>20.294</v>
      </c>
      <c r="FS605" s="1">
        <v>5.2107</v>
      </c>
      <c r="FT605" s="1">
        <v>11.9077</v>
      </c>
      <c r="FU605" s="1">
        <v>5.0027</v>
      </c>
      <c r="FV605" s="1">
        <v>3.28958</v>
      </c>
      <c r="FW605" s="1">
        <v>9999.0</v>
      </c>
      <c r="FX605" s="1">
        <v>9999.0</v>
      </c>
      <c r="FY605" s="1">
        <v>9999.0</v>
      </c>
      <c r="FZ605" s="1">
        <v>999.9</v>
      </c>
      <c r="GA605" s="1">
        <v>1.85959</v>
      </c>
      <c r="GB605" s="1">
        <v>1.85455</v>
      </c>
      <c r="GC605" s="1">
        <v>1.85776</v>
      </c>
      <c r="GD605" s="1">
        <v>1.8562</v>
      </c>
      <c r="GE605" s="1">
        <v>1.85497</v>
      </c>
      <c r="GF605" s="1">
        <v>1.85455</v>
      </c>
      <c r="GG605" s="1">
        <v>1.85332</v>
      </c>
      <c r="GH605" s="1">
        <v>1.85638</v>
      </c>
      <c r="GI605" s="1">
        <v>0.0</v>
      </c>
      <c r="GJ605" s="1">
        <v>0.0</v>
      </c>
      <c r="GK605" s="1">
        <v>0.0</v>
      </c>
      <c r="GL605" s="1">
        <v>0.0</v>
      </c>
      <c r="GM605" s="1" t="s">
        <v>350</v>
      </c>
      <c r="GN605" s="1" t="s">
        <v>351</v>
      </c>
      <c r="GO605" s="1" t="s">
        <v>352</v>
      </c>
      <c r="GP605" s="1" t="s">
        <v>352</v>
      </c>
      <c r="GQ605" s="1" t="s">
        <v>352</v>
      </c>
      <c r="GR605" s="1" t="s">
        <v>352</v>
      </c>
      <c r="GS605" s="1">
        <v>0.0</v>
      </c>
      <c r="GT605" s="1">
        <v>100.0</v>
      </c>
      <c r="GU605" s="1">
        <v>100.0</v>
      </c>
      <c r="GV605" s="1">
        <v>2.136</v>
      </c>
      <c r="GW605" s="1">
        <v>0.0094</v>
      </c>
      <c r="GX605" s="1">
        <v>0.3679439641025603</v>
      </c>
      <c r="GY605" s="1">
        <v>0.003036990343597491</v>
      </c>
      <c r="GZ605" s="1">
        <v>-1.538114387597119E-6</v>
      </c>
      <c r="HA605" s="1">
        <v>3.390969119432733E-10</v>
      </c>
      <c r="HB605" s="1">
        <v>-0.06119280848291592</v>
      </c>
      <c r="HC605" s="1">
        <v>0.009762198319610341</v>
      </c>
      <c r="HD605" s="1">
        <v>-3.338778216718564E-4</v>
      </c>
      <c r="HE605" s="1">
        <v>2.632278881966732E-6</v>
      </c>
      <c r="HF605" s="1">
        <v>6.0</v>
      </c>
      <c r="HG605" s="1">
        <v>2134.0</v>
      </c>
      <c r="HH605" s="1">
        <v>2.0</v>
      </c>
      <c r="HI605" s="1">
        <v>31.0</v>
      </c>
      <c r="HJ605" s="1">
        <v>7.4</v>
      </c>
      <c r="HK605" s="1">
        <v>7.4</v>
      </c>
      <c r="HL605" s="1">
        <v>2.16187</v>
      </c>
      <c r="HM605" s="1">
        <v>2.30347</v>
      </c>
      <c r="HN605" s="1">
        <v>1.4978</v>
      </c>
      <c r="HO605" s="1">
        <v>2.30957</v>
      </c>
      <c r="HP605" s="1">
        <v>1.54785</v>
      </c>
      <c r="HQ605" s="1">
        <v>2.45483</v>
      </c>
      <c r="HR605" s="1">
        <v>39.7673</v>
      </c>
      <c r="HS605" s="1">
        <v>15.0602</v>
      </c>
      <c r="HT605" s="1">
        <v>18.0</v>
      </c>
      <c r="HU605" s="1">
        <v>492.007</v>
      </c>
      <c r="HV605" s="1">
        <v>487.726</v>
      </c>
      <c r="HW605" s="1">
        <v>25.8994</v>
      </c>
      <c r="HX605" s="1">
        <v>32.8676</v>
      </c>
      <c r="HY605" s="1">
        <v>30.002</v>
      </c>
      <c r="HZ605" s="1">
        <v>32.5224</v>
      </c>
      <c r="IA605" s="1">
        <v>32.6148</v>
      </c>
      <c r="IB605" s="1">
        <v>43.3343</v>
      </c>
      <c r="IC605" s="1">
        <v>35.9101</v>
      </c>
      <c r="ID605" s="1">
        <v>9.15496</v>
      </c>
      <c r="IE605" s="1">
        <v>25.8104</v>
      </c>
      <c r="IF605" s="1">
        <v>1015.77</v>
      </c>
      <c r="IG605" s="1">
        <v>23.5649</v>
      </c>
      <c r="IH605" s="1">
        <v>100.476</v>
      </c>
      <c r="II605" s="1">
        <v>100.181</v>
      </c>
      <c r="IJ605" s="1" t="s">
        <v>1117</v>
      </c>
    </row>
    <row r="606" ht="15.75" customHeight="1">
      <c r="A606" s="1">
        <v>590.0</v>
      </c>
      <c r="B606" s="1">
        <v>1.6598839121E9</v>
      </c>
      <c r="C606" s="1">
        <v>3655.0</v>
      </c>
      <c r="D606" s="1" t="s">
        <v>1490</v>
      </c>
      <c r="E606" s="1" t="s">
        <v>1491</v>
      </c>
      <c r="F606" s="1">
        <v>1.0</v>
      </c>
      <c r="G606" s="1" t="s">
        <v>1105</v>
      </c>
      <c r="H606" s="1" t="s">
        <v>345</v>
      </c>
      <c r="I606" s="1" t="s">
        <v>1102</v>
      </c>
      <c r="J606" s="1" t="s">
        <v>1113</v>
      </c>
      <c r="K606" s="1" t="s">
        <v>1114</v>
      </c>
      <c r="L606" s="1" t="s">
        <v>1115</v>
      </c>
      <c r="M606" s="1" t="s">
        <v>346</v>
      </c>
      <c r="N606" s="1">
        <v>1.659883904766666E9</v>
      </c>
      <c r="O606" s="1">
        <f t="shared" si="1"/>
        <v>0.003265882638</v>
      </c>
      <c r="P606" s="1">
        <f t="shared" si="2"/>
        <v>3.265882638</v>
      </c>
      <c r="Q606" s="1">
        <f t="shared" si="3"/>
        <v>12.18677243</v>
      </c>
      <c r="R606" s="1">
        <f t="shared" si="4"/>
        <v>901.161</v>
      </c>
      <c r="S606" s="1">
        <f t="shared" si="5"/>
        <v>754.2537972</v>
      </c>
      <c r="T606" s="1">
        <f t="shared" si="6"/>
        <v>74.93669306</v>
      </c>
      <c r="U606" s="1">
        <f t="shared" si="7"/>
        <v>89.53223107</v>
      </c>
      <c r="V606" s="1">
        <f t="shared" si="8"/>
        <v>0.166566554</v>
      </c>
      <c r="W606" s="1">
        <f t="shared" si="9"/>
        <v>2.916447157</v>
      </c>
      <c r="X606" s="1">
        <f t="shared" si="10"/>
        <v>0.1614563312</v>
      </c>
      <c r="Y606" s="1">
        <f t="shared" si="11"/>
        <v>0.1013562805</v>
      </c>
      <c r="Z606" s="1">
        <f t="shared" si="12"/>
        <v>321.5123428</v>
      </c>
      <c r="AA606" s="1">
        <f t="shared" si="13"/>
        <v>32.06693517</v>
      </c>
      <c r="AB606" s="1">
        <f t="shared" si="14"/>
        <v>31.60578667</v>
      </c>
      <c r="AC606" s="1">
        <f t="shared" si="15"/>
        <v>4.669567402</v>
      </c>
      <c r="AD606" s="1">
        <f t="shared" si="16"/>
        <v>60.55489263</v>
      </c>
      <c r="AE606" s="1">
        <f t="shared" si="17"/>
        <v>2.73479418</v>
      </c>
      <c r="AF606" s="1">
        <f t="shared" si="18"/>
        <v>4.516223316</v>
      </c>
      <c r="AG606" s="1">
        <f t="shared" si="19"/>
        <v>1.934773221</v>
      </c>
      <c r="AH606" s="1">
        <f t="shared" si="20"/>
        <v>-144.0254243</v>
      </c>
      <c r="AI606" s="1">
        <f t="shared" si="21"/>
        <v>-92.28860074</v>
      </c>
      <c r="AJ606" s="1">
        <f t="shared" si="22"/>
        <v>-7.127941211</v>
      </c>
      <c r="AK606" s="1">
        <f t="shared" si="23"/>
        <v>78.07037653</v>
      </c>
      <c r="AL606" s="1">
        <f t="shared" si="24"/>
        <v>43.39966527</v>
      </c>
      <c r="AM606" s="1">
        <f t="shared" si="25"/>
        <v>3.234959092</v>
      </c>
      <c r="AN606" s="1">
        <f t="shared" si="26"/>
        <v>12.18677243</v>
      </c>
      <c r="AO606" s="1">
        <v>1003.568789456948</v>
      </c>
      <c r="AP606" s="1">
        <v>961.9309515151512</v>
      </c>
      <c r="AQ606" s="1">
        <v>5.152577608547919</v>
      </c>
      <c r="AR606" s="1">
        <v>65.94029506185815</v>
      </c>
      <c r="AS606" s="1">
        <f t="shared" si="27"/>
        <v>3.265882638</v>
      </c>
      <c r="AT606" s="1">
        <v>23.71204560533079</v>
      </c>
      <c r="AU606" s="1">
        <v>27.52987090909089</v>
      </c>
      <c r="AV606" s="1">
        <v>-0.00121634163102892</v>
      </c>
      <c r="AW606" s="1">
        <v>81.18963588158564</v>
      </c>
      <c r="AX606" s="1">
        <v>5.0</v>
      </c>
      <c r="AY606" s="1">
        <v>1.0</v>
      </c>
      <c r="AZ606" s="1">
        <f t="shared" si="28"/>
        <v>1</v>
      </c>
      <c r="BA606" s="1">
        <f t="shared" si="29"/>
        <v>0</v>
      </c>
      <c r="BB606" s="1">
        <f t="shared" si="30"/>
        <v>51789.38756</v>
      </c>
      <c r="BC606" s="1">
        <f t="shared" si="31"/>
        <v>1999.974667</v>
      </c>
      <c r="BD606" s="1">
        <f t="shared" si="32"/>
        <v>1681.17892</v>
      </c>
      <c r="BE606" s="1">
        <f t="shared" si="33"/>
        <v>0.8406001076</v>
      </c>
      <c r="BF606" s="1">
        <f t="shared" si="34"/>
        <v>0.1607582077</v>
      </c>
      <c r="BG606" s="1">
        <v>6.0</v>
      </c>
      <c r="BH606" s="1">
        <v>0.5</v>
      </c>
      <c r="BI606" s="1" t="s">
        <v>347</v>
      </c>
      <c r="BJ606" s="1">
        <v>2.0</v>
      </c>
      <c r="BK606" s="1" t="b">
        <v>1</v>
      </c>
      <c r="BL606" s="1">
        <v>1.659883904766666E9</v>
      </c>
      <c r="BM606" s="1">
        <v>901.161</v>
      </c>
      <c r="BN606" s="1">
        <v>956.7229333333332</v>
      </c>
      <c r="BO606" s="1">
        <v>27.52628666666667</v>
      </c>
      <c r="BP606" s="1">
        <v>23.75227333333333</v>
      </c>
      <c r="BQ606" s="1">
        <v>899.0596666666667</v>
      </c>
      <c r="BR606" s="1">
        <v>27.51682666666666</v>
      </c>
      <c r="BS606" s="1">
        <v>500.1433333333334</v>
      </c>
      <c r="BT606" s="1">
        <v>99.2521</v>
      </c>
      <c r="BU606" s="1">
        <v>0.09999254666666665</v>
      </c>
      <c r="BV606" s="1">
        <v>31.01882666666667</v>
      </c>
      <c r="BW606" s="1">
        <v>31.60578666666667</v>
      </c>
      <c r="BX606" s="1">
        <v>999.8999999999999</v>
      </c>
      <c r="BY606" s="1">
        <v>0.0</v>
      </c>
      <c r="BZ606" s="1">
        <v>0.0</v>
      </c>
      <c r="CA606" s="1">
        <v>10000.29</v>
      </c>
      <c r="CB606" s="1">
        <v>0.0</v>
      </c>
      <c r="CC606" s="1">
        <v>158.5209333333333</v>
      </c>
      <c r="CD606" s="1">
        <v>-55.56189333333332</v>
      </c>
      <c r="CE606" s="1">
        <v>926.6692</v>
      </c>
      <c r="CF606" s="1">
        <v>979.9994</v>
      </c>
      <c r="CG606" s="1">
        <v>3.774016666666667</v>
      </c>
      <c r="CH606" s="1">
        <v>956.7229333333332</v>
      </c>
      <c r="CI606" s="1">
        <v>23.75227333333333</v>
      </c>
      <c r="CJ606" s="1">
        <v>2.732041333333333</v>
      </c>
      <c r="CK606" s="1">
        <v>2.357463333333333</v>
      </c>
      <c r="CL606" s="1">
        <v>22.47911333333333</v>
      </c>
      <c r="CM606" s="1">
        <v>20.07451333333334</v>
      </c>
      <c r="CN606" s="1">
        <v>1999.974666666667</v>
      </c>
      <c r="CO606" s="1">
        <v>0.9799952000000001</v>
      </c>
      <c r="CP606" s="1">
        <v>0.02000496</v>
      </c>
      <c r="CQ606" s="1">
        <v>0.0</v>
      </c>
      <c r="CR606" s="1">
        <v>2.593133333333334</v>
      </c>
      <c r="CS606" s="1">
        <v>0.0</v>
      </c>
      <c r="CT606" s="1">
        <v>15134.12666666667</v>
      </c>
      <c r="CU606" s="1">
        <v>17412.07333333334</v>
      </c>
      <c r="CV606" s="1">
        <v>43.0704</v>
      </c>
      <c r="CW606" s="1">
        <v>44.90393333333334</v>
      </c>
      <c r="CX606" s="1">
        <v>43.04960000000001</v>
      </c>
      <c r="CY606" s="1">
        <v>43.30786666666667</v>
      </c>
      <c r="CZ606" s="1">
        <v>43.2038</v>
      </c>
      <c r="DA606" s="1">
        <v>1959.968</v>
      </c>
      <c r="DB606" s="1">
        <v>40.00666666666666</v>
      </c>
      <c r="DC606" s="1">
        <v>0.0</v>
      </c>
      <c r="DD606" s="1">
        <v>1.6598839109E9</v>
      </c>
      <c r="DE606" s="1">
        <v>0.0</v>
      </c>
      <c r="DF606" s="1">
        <v>1.659883469E9</v>
      </c>
      <c r="DG606" s="1" t="s">
        <v>1116</v>
      </c>
      <c r="DH606" s="1">
        <v>1.659883467E9</v>
      </c>
      <c r="DI606" s="1">
        <v>1.659883469E9</v>
      </c>
      <c r="DJ606" s="1">
        <v>2.0</v>
      </c>
      <c r="DK606" s="1">
        <v>0.127</v>
      </c>
      <c r="DL606" s="1">
        <v>-0.009</v>
      </c>
      <c r="DM606" s="1">
        <v>1.356</v>
      </c>
      <c r="DN606" s="1">
        <v>0.015</v>
      </c>
      <c r="DO606" s="1">
        <v>400.0</v>
      </c>
      <c r="DP606" s="1">
        <v>25.0</v>
      </c>
      <c r="DQ606" s="1">
        <v>0.21</v>
      </c>
      <c r="DR606" s="1">
        <v>0.05</v>
      </c>
      <c r="DS606" s="1">
        <v>12.38157307192821</v>
      </c>
      <c r="DT606" s="1">
        <v>-0.348765692340315</v>
      </c>
      <c r="DU606" s="1">
        <v>0.1052623395519186</v>
      </c>
      <c r="DV606" s="1">
        <v>1.0</v>
      </c>
      <c r="DW606" s="1">
        <v>-55.58723000000001</v>
      </c>
      <c r="DX606" s="1">
        <v>-0.3881406006674139</v>
      </c>
      <c r="DY606" s="1">
        <v>0.1885104261484405</v>
      </c>
      <c r="DZ606" s="1">
        <v>1.0</v>
      </c>
      <c r="EA606" s="1">
        <v>742.6567071750245</v>
      </c>
      <c r="EB606" s="1">
        <v>330.1259042902059</v>
      </c>
      <c r="EC606" s="1">
        <v>24.74338707438973</v>
      </c>
      <c r="ED606" s="1">
        <v>0.0</v>
      </c>
      <c r="EE606" s="1">
        <v>3.7227655</v>
      </c>
      <c r="EF606" s="1">
        <v>0.8876028517823507</v>
      </c>
      <c r="EG606" s="1">
        <v>0.08915777282295692</v>
      </c>
      <c r="EH606" s="1">
        <v>0.0</v>
      </c>
      <c r="EI606" s="1">
        <v>1.935067668525202</v>
      </c>
      <c r="EJ606" s="1">
        <v>-0.01610975211113121</v>
      </c>
      <c r="EK606" s="1">
        <v>0.003029570651585723</v>
      </c>
      <c r="EL606" s="1">
        <v>1.0</v>
      </c>
      <c r="EM606" s="1">
        <v>3.0</v>
      </c>
      <c r="EN606" s="1">
        <v>5.0</v>
      </c>
      <c r="EO606" s="1" t="s">
        <v>368</v>
      </c>
      <c r="EP606" s="1">
        <v>2.94162</v>
      </c>
      <c r="EQ606" s="1">
        <v>2.80106</v>
      </c>
      <c r="ER606" s="1">
        <v>0.159302</v>
      </c>
      <c r="ES606" s="1">
        <v>0.165218</v>
      </c>
      <c r="ET606" s="1">
        <v>0.118282</v>
      </c>
      <c r="EU606" s="1">
        <v>0.106501</v>
      </c>
      <c r="EV606" s="1">
        <v>17222.7</v>
      </c>
      <c r="EW606" s="1">
        <v>17932.1</v>
      </c>
      <c r="EX606" s="1">
        <v>23829.8</v>
      </c>
      <c r="EY606" s="1">
        <v>25005.7</v>
      </c>
      <c r="EZ606" s="1">
        <v>33634.9</v>
      </c>
      <c r="FA606" s="1">
        <v>35680.2</v>
      </c>
      <c r="FB606" s="1">
        <v>43451.5</v>
      </c>
      <c r="FC606" s="1">
        <v>46224.6</v>
      </c>
      <c r="FD606" s="1">
        <v>1.94013</v>
      </c>
      <c r="FE606" s="1">
        <v>1.8349</v>
      </c>
      <c r="FF606" s="1">
        <v>0.0853911</v>
      </c>
      <c r="FG606" s="1">
        <v>0.0</v>
      </c>
      <c r="FH606" s="1">
        <v>30.2412</v>
      </c>
      <c r="FI606" s="1">
        <v>999.9</v>
      </c>
      <c r="FJ606" s="1">
        <v>59.5</v>
      </c>
      <c r="FK606" s="1">
        <v>35.8</v>
      </c>
      <c r="FL606" s="1">
        <v>35.3907</v>
      </c>
      <c r="FM606" s="1">
        <v>64.0198</v>
      </c>
      <c r="FN606" s="1">
        <v>26.4223</v>
      </c>
      <c r="FO606" s="1">
        <v>1.0</v>
      </c>
      <c r="FP606" s="1">
        <v>0.457208</v>
      </c>
      <c r="FQ606" s="1">
        <v>3.05918</v>
      </c>
      <c r="FR606" s="1">
        <v>20.2925</v>
      </c>
      <c r="FS606" s="1">
        <v>5.2107</v>
      </c>
      <c r="FT606" s="1">
        <v>11.9075</v>
      </c>
      <c r="FU606" s="1">
        <v>5.00275</v>
      </c>
      <c r="FV606" s="1">
        <v>3.2896</v>
      </c>
      <c r="FW606" s="1">
        <v>9999.0</v>
      </c>
      <c r="FX606" s="1">
        <v>9999.0</v>
      </c>
      <c r="FY606" s="1">
        <v>9999.0</v>
      </c>
      <c r="FZ606" s="1">
        <v>999.9</v>
      </c>
      <c r="GA606" s="1">
        <v>1.85959</v>
      </c>
      <c r="GB606" s="1">
        <v>1.85455</v>
      </c>
      <c r="GC606" s="1">
        <v>1.85776</v>
      </c>
      <c r="GD606" s="1">
        <v>1.8562</v>
      </c>
      <c r="GE606" s="1">
        <v>1.85498</v>
      </c>
      <c r="GF606" s="1">
        <v>1.85455</v>
      </c>
      <c r="GG606" s="1">
        <v>1.85332</v>
      </c>
      <c r="GH606" s="1">
        <v>1.85638</v>
      </c>
      <c r="GI606" s="1">
        <v>0.0</v>
      </c>
      <c r="GJ606" s="1">
        <v>0.0</v>
      </c>
      <c r="GK606" s="1">
        <v>0.0</v>
      </c>
      <c r="GL606" s="1">
        <v>0.0</v>
      </c>
      <c r="GM606" s="1" t="s">
        <v>350</v>
      </c>
      <c r="GN606" s="1" t="s">
        <v>351</v>
      </c>
      <c r="GO606" s="1" t="s">
        <v>352</v>
      </c>
      <c r="GP606" s="1" t="s">
        <v>352</v>
      </c>
      <c r="GQ606" s="1" t="s">
        <v>352</v>
      </c>
      <c r="GR606" s="1" t="s">
        <v>352</v>
      </c>
      <c r="GS606" s="1">
        <v>0.0</v>
      </c>
      <c r="GT606" s="1">
        <v>100.0</v>
      </c>
      <c r="GU606" s="1">
        <v>100.0</v>
      </c>
      <c r="GV606" s="1">
        <v>2.141</v>
      </c>
      <c r="GW606" s="1">
        <v>0.0095</v>
      </c>
      <c r="GX606" s="1">
        <v>0.3679439641025603</v>
      </c>
      <c r="GY606" s="1">
        <v>0.003036990343597491</v>
      </c>
      <c r="GZ606" s="1">
        <v>-1.538114387597119E-6</v>
      </c>
      <c r="HA606" s="1">
        <v>3.390969119432733E-10</v>
      </c>
      <c r="HB606" s="1">
        <v>-0.06119280848291592</v>
      </c>
      <c r="HC606" s="1">
        <v>0.009762198319610341</v>
      </c>
      <c r="HD606" s="1">
        <v>-3.338778216718564E-4</v>
      </c>
      <c r="HE606" s="1">
        <v>2.632278881966732E-6</v>
      </c>
      <c r="HF606" s="1">
        <v>6.0</v>
      </c>
      <c r="HG606" s="1">
        <v>2134.0</v>
      </c>
      <c r="HH606" s="1">
        <v>2.0</v>
      </c>
      <c r="HI606" s="1">
        <v>31.0</v>
      </c>
      <c r="HJ606" s="1">
        <v>7.4</v>
      </c>
      <c r="HK606" s="1">
        <v>7.4</v>
      </c>
      <c r="HL606" s="1">
        <v>2.16431</v>
      </c>
      <c r="HM606" s="1">
        <v>2.31445</v>
      </c>
      <c r="HN606" s="1">
        <v>1.4978</v>
      </c>
      <c r="HO606" s="1">
        <v>2.30957</v>
      </c>
      <c r="HP606" s="1">
        <v>1.54785</v>
      </c>
      <c r="HQ606" s="1">
        <v>2.24365</v>
      </c>
      <c r="HR606" s="1">
        <v>39.7673</v>
      </c>
      <c r="HS606" s="1">
        <v>15.0339</v>
      </c>
      <c r="HT606" s="1">
        <v>18.0</v>
      </c>
      <c r="HU606" s="1">
        <v>492.112</v>
      </c>
      <c r="HV606" s="1">
        <v>487.577</v>
      </c>
      <c r="HW606" s="1">
        <v>25.8942</v>
      </c>
      <c r="HX606" s="1">
        <v>32.8698</v>
      </c>
      <c r="HY606" s="1">
        <v>30.0023</v>
      </c>
      <c r="HZ606" s="1">
        <v>32.5246</v>
      </c>
      <c r="IA606" s="1">
        <v>32.617</v>
      </c>
      <c r="IB606" s="1">
        <v>43.5516</v>
      </c>
      <c r="IC606" s="1">
        <v>35.9101</v>
      </c>
      <c r="ID606" s="1">
        <v>9.15496</v>
      </c>
      <c r="IE606" s="1">
        <v>25.8104</v>
      </c>
      <c r="IF606" s="1">
        <v>1025.82</v>
      </c>
      <c r="IG606" s="1">
        <v>23.5577</v>
      </c>
      <c r="IH606" s="1">
        <v>100.475</v>
      </c>
      <c r="II606" s="1">
        <v>100.181</v>
      </c>
      <c r="IJ606" s="1" t="s">
        <v>1117</v>
      </c>
    </row>
    <row r="607" ht="15.75" customHeight="1">
      <c r="A607" s="1">
        <v>591.0</v>
      </c>
      <c r="B607" s="1">
        <v>1.6598839131E9</v>
      </c>
      <c r="C607" s="1">
        <v>3656.0</v>
      </c>
      <c r="D607" s="1" t="s">
        <v>1492</v>
      </c>
      <c r="E607" s="1" t="s">
        <v>1493</v>
      </c>
      <c r="F607" s="1">
        <v>1.0</v>
      </c>
      <c r="G607" s="1" t="s">
        <v>1105</v>
      </c>
      <c r="H607" s="1" t="s">
        <v>345</v>
      </c>
      <c r="I607" s="1" t="s">
        <v>1102</v>
      </c>
      <c r="J607" s="1" t="s">
        <v>1113</v>
      </c>
      <c r="K607" s="1" t="s">
        <v>1114</v>
      </c>
      <c r="L607" s="1" t="s">
        <v>1115</v>
      </c>
      <c r="M607" s="1" t="s">
        <v>346</v>
      </c>
      <c r="N607" s="1">
        <v>1.65988390525625E9</v>
      </c>
      <c r="O607" s="1">
        <f t="shared" si="1"/>
        <v>0.003238949212</v>
      </c>
      <c r="P607" s="1">
        <f t="shared" si="2"/>
        <v>3.238949212</v>
      </c>
      <c r="Q607" s="1">
        <f t="shared" si="3"/>
        <v>12.17977871</v>
      </c>
      <c r="R607" s="1">
        <f t="shared" si="4"/>
        <v>903.614</v>
      </c>
      <c r="S607" s="1">
        <f t="shared" si="5"/>
        <v>755.6739837</v>
      </c>
      <c r="T607" s="1">
        <f t="shared" si="6"/>
        <v>75.07774926</v>
      </c>
      <c r="U607" s="1">
        <f t="shared" si="7"/>
        <v>89.77589118</v>
      </c>
      <c r="V607" s="1">
        <f t="shared" si="8"/>
        <v>0.1651102585</v>
      </c>
      <c r="W607" s="1">
        <f t="shared" si="9"/>
        <v>2.916285602</v>
      </c>
      <c r="X607" s="1">
        <f t="shared" si="10"/>
        <v>0.1600872833</v>
      </c>
      <c r="Y607" s="1">
        <f t="shared" si="11"/>
        <v>0.1004931176</v>
      </c>
      <c r="Z607" s="1">
        <f t="shared" si="12"/>
        <v>321.5122086</v>
      </c>
      <c r="AA607" s="1">
        <f t="shared" si="13"/>
        <v>32.07564982</v>
      </c>
      <c r="AB607" s="1">
        <f t="shared" si="14"/>
        <v>31.6074</v>
      </c>
      <c r="AC607" s="1">
        <f t="shared" si="15"/>
        <v>4.669995057</v>
      </c>
      <c r="AD607" s="1">
        <f t="shared" si="16"/>
        <v>60.54874407</v>
      </c>
      <c r="AE607" s="1">
        <f t="shared" si="17"/>
        <v>2.734773473</v>
      </c>
      <c r="AF607" s="1">
        <f t="shared" si="18"/>
        <v>4.516647728</v>
      </c>
      <c r="AG607" s="1">
        <f t="shared" si="19"/>
        <v>1.935221584</v>
      </c>
      <c r="AH607" s="1">
        <f t="shared" si="20"/>
        <v>-142.8376602</v>
      </c>
      <c r="AI607" s="1">
        <f t="shared" si="21"/>
        <v>-92.27798567</v>
      </c>
      <c r="AJ607" s="1">
        <f t="shared" si="22"/>
        <v>-7.127630767</v>
      </c>
      <c r="AK607" s="1">
        <f t="shared" si="23"/>
        <v>79.26893189</v>
      </c>
      <c r="AL607" s="1">
        <f t="shared" si="24"/>
        <v>43.34432665</v>
      </c>
      <c r="AM607" s="1">
        <f t="shared" si="25"/>
        <v>3.238182691</v>
      </c>
      <c r="AN607" s="1">
        <f t="shared" si="26"/>
        <v>12.17977871</v>
      </c>
      <c r="AO607" s="1">
        <v>1008.504361237561</v>
      </c>
      <c r="AP607" s="1">
        <v>967.019703030303</v>
      </c>
      <c r="AQ607" s="1">
        <v>5.124678247983782</v>
      </c>
      <c r="AR607" s="1">
        <v>65.94029506185815</v>
      </c>
      <c r="AS607" s="1">
        <f t="shared" si="27"/>
        <v>3.238949212</v>
      </c>
      <c r="AT607" s="1">
        <v>23.70797257142484</v>
      </c>
      <c r="AU607" s="1">
        <v>27.52274909090908</v>
      </c>
      <c r="AV607" s="1">
        <v>-0.005665259765453288</v>
      </c>
      <c r="AW607" s="1">
        <v>81.18963588158564</v>
      </c>
      <c r="AX607" s="1">
        <v>5.0</v>
      </c>
      <c r="AY607" s="1">
        <v>1.0</v>
      </c>
      <c r="AZ607" s="1">
        <f t="shared" si="28"/>
        <v>1</v>
      </c>
      <c r="BA607" s="1">
        <f t="shared" si="29"/>
        <v>0</v>
      </c>
      <c r="BB607" s="1">
        <f t="shared" si="30"/>
        <v>51784.51993</v>
      </c>
      <c r="BC607" s="1">
        <f t="shared" si="31"/>
        <v>1999.97375</v>
      </c>
      <c r="BD607" s="1">
        <f t="shared" si="32"/>
        <v>1681.178156</v>
      </c>
      <c r="BE607" s="1">
        <f t="shared" si="33"/>
        <v>0.840600111</v>
      </c>
      <c r="BF607" s="1">
        <f t="shared" si="34"/>
        <v>0.1607582142</v>
      </c>
      <c r="BG607" s="1">
        <v>6.0</v>
      </c>
      <c r="BH607" s="1">
        <v>0.5</v>
      </c>
      <c r="BI607" s="1" t="s">
        <v>347</v>
      </c>
      <c r="BJ607" s="1">
        <v>2.0</v>
      </c>
      <c r="BK607" s="1" t="b">
        <v>1</v>
      </c>
      <c r="BL607" s="1">
        <v>1.65988390525625E9</v>
      </c>
      <c r="BM607" s="1">
        <v>903.614</v>
      </c>
      <c r="BN607" s="1">
        <v>959.1225625</v>
      </c>
      <c r="BO607" s="1">
        <v>27.52609375</v>
      </c>
      <c r="BP607" s="1">
        <v>23.74831875</v>
      </c>
      <c r="BQ607" s="1">
        <v>901.5100625</v>
      </c>
      <c r="BR607" s="1">
        <v>27.51663125</v>
      </c>
      <c r="BS607" s="1">
        <v>500.1433125</v>
      </c>
      <c r="BT607" s="1">
        <v>99.2520375</v>
      </c>
      <c r="BU607" s="1">
        <v>0.09999907499999999</v>
      </c>
      <c r="BV607" s="1">
        <v>31.020475</v>
      </c>
      <c r="BW607" s="1">
        <v>31.6074</v>
      </c>
      <c r="BX607" s="1">
        <v>999.9</v>
      </c>
      <c r="BY607" s="1">
        <v>0.0</v>
      </c>
      <c r="BZ607" s="1">
        <v>0.0</v>
      </c>
      <c r="CA607" s="1">
        <v>9999.373124999998</v>
      </c>
      <c r="CB607" s="1">
        <v>0.0</v>
      </c>
      <c r="CC607" s="1">
        <v>158.4434375</v>
      </c>
      <c r="CD607" s="1">
        <v>-55.50853125</v>
      </c>
      <c r="CE607" s="1">
        <v>929.1914375</v>
      </c>
      <c r="CF607" s="1">
        <v>982.4531875</v>
      </c>
      <c r="CG607" s="1">
        <v>3.77777875</v>
      </c>
      <c r="CH607" s="1">
        <v>959.1225625</v>
      </c>
      <c r="CI607" s="1">
        <v>23.74831875</v>
      </c>
      <c r="CJ607" s="1">
        <v>2.732020625</v>
      </c>
      <c r="CK607" s="1">
        <v>2.357069375</v>
      </c>
      <c r="CL607" s="1">
        <v>22.4789875</v>
      </c>
      <c r="CM607" s="1">
        <v>20.0718125</v>
      </c>
      <c r="CN607" s="1">
        <v>1999.97375</v>
      </c>
      <c r="CO607" s="1">
        <v>0.9799950625</v>
      </c>
      <c r="CP607" s="1">
        <v>0.02000509375</v>
      </c>
      <c r="CQ607" s="1">
        <v>0.0</v>
      </c>
      <c r="CR607" s="1">
        <v>2.5423125</v>
      </c>
      <c r="CS607" s="1">
        <v>0.0</v>
      </c>
      <c r="CT607" s="1">
        <v>15135.925</v>
      </c>
      <c r="CU607" s="1">
        <v>17412.0625</v>
      </c>
      <c r="CV607" s="1">
        <v>43.069875</v>
      </c>
      <c r="CW607" s="1">
        <v>44.906</v>
      </c>
      <c r="CX607" s="1">
        <v>43.050375</v>
      </c>
      <c r="CY607" s="1">
        <v>43.3120625</v>
      </c>
      <c r="CZ607" s="1">
        <v>43.2066875</v>
      </c>
      <c r="DA607" s="1">
        <v>1959.966875</v>
      </c>
      <c r="DB607" s="1">
        <v>40.006875</v>
      </c>
      <c r="DC607" s="1">
        <v>0.0</v>
      </c>
      <c r="DD607" s="1">
        <v>1.6598839121E9</v>
      </c>
      <c r="DE607" s="1">
        <v>0.0</v>
      </c>
      <c r="DF607" s="1">
        <v>1.659883469E9</v>
      </c>
      <c r="DG607" s="1" t="s">
        <v>1116</v>
      </c>
      <c r="DH607" s="1">
        <v>1.659883467E9</v>
      </c>
      <c r="DI607" s="1">
        <v>1.659883469E9</v>
      </c>
      <c r="DJ607" s="1">
        <v>2.0</v>
      </c>
      <c r="DK607" s="1">
        <v>0.127</v>
      </c>
      <c r="DL607" s="1">
        <v>-0.009</v>
      </c>
      <c r="DM607" s="1">
        <v>1.356</v>
      </c>
      <c r="DN607" s="1">
        <v>0.015</v>
      </c>
      <c r="DO607" s="1">
        <v>400.0</v>
      </c>
      <c r="DP607" s="1">
        <v>25.0</v>
      </c>
      <c r="DQ607" s="1">
        <v>0.21</v>
      </c>
      <c r="DR607" s="1">
        <v>0.05</v>
      </c>
      <c r="DS607" s="1">
        <v>12.37177717192595</v>
      </c>
      <c r="DT607" s="1">
        <v>-0.9642098501896644</v>
      </c>
      <c r="DU607" s="1">
        <v>0.1168815860138939</v>
      </c>
      <c r="DV607" s="1">
        <v>0.0</v>
      </c>
      <c r="DW607" s="1">
        <v>-55.52338387096775</v>
      </c>
      <c r="DX607" s="1">
        <v>1.213853225806617</v>
      </c>
      <c r="DY607" s="1">
        <v>0.2832820697294069</v>
      </c>
      <c r="DZ607" s="1">
        <v>0.0</v>
      </c>
      <c r="EA607" s="1">
        <v>752.1088914174891</v>
      </c>
      <c r="EB607" s="1">
        <v>323.1085817748178</v>
      </c>
      <c r="EC607" s="1">
        <v>23.45819059179338</v>
      </c>
      <c r="ED607" s="1">
        <v>0.0</v>
      </c>
      <c r="EE607" s="1">
        <v>3.735956829268293</v>
      </c>
      <c r="EF607" s="1">
        <v>0.8603895470383255</v>
      </c>
      <c r="EG607" s="1">
        <v>0.08900541223442329</v>
      </c>
      <c r="EH607" s="1">
        <v>0.0</v>
      </c>
      <c r="EI607" s="1">
        <v>1.93490763501544</v>
      </c>
      <c r="EJ607" s="1">
        <v>0.01142140213559347</v>
      </c>
      <c r="EK607" s="1">
        <v>0.002940523681430346</v>
      </c>
      <c r="EL607" s="1">
        <v>1.0</v>
      </c>
      <c r="EM607" s="1">
        <v>1.0</v>
      </c>
      <c r="EN607" s="1">
        <v>5.0</v>
      </c>
      <c r="EO607" s="1" t="s">
        <v>371</v>
      </c>
      <c r="EP607" s="1">
        <v>2.94203</v>
      </c>
      <c r="EQ607" s="1">
        <v>2.80115</v>
      </c>
      <c r="ER607" s="1">
        <v>0.159836</v>
      </c>
      <c r="ES607" s="1">
        <v>0.165706</v>
      </c>
      <c r="ET607" s="1">
        <v>0.118259</v>
      </c>
      <c r="EU607" s="1">
        <v>0.106461</v>
      </c>
      <c r="EV607" s="1">
        <v>17211.6</v>
      </c>
      <c r="EW607" s="1">
        <v>17921.5</v>
      </c>
      <c r="EX607" s="1">
        <v>23829.7</v>
      </c>
      <c r="EY607" s="1">
        <v>25005.7</v>
      </c>
      <c r="EZ607" s="1">
        <v>33635.7</v>
      </c>
      <c r="FA607" s="1">
        <v>35681.8</v>
      </c>
      <c r="FB607" s="1">
        <v>43451.5</v>
      </c>
      <c r="FC607" s="1">
        <v>46224.5</v>
      </c>
      <c r="FD607" s="1">
        <v>1.94013</v>
      </c>
      <c r="FE607" s="1">
        <v>1.83477</v>
      </c>
      <c r="FF607" s="1">
        <v>0.0856668</v>
      </c>
      <c r="FG607" s="1">
        <v>0.0</v>
      </c>
      <c r="FH607" s="1">
        <v>30.2432</v>
      </c>
      <c r="FI607" s="1">
        <v>999.9</v>
      </c>
      <c r="FJ607" s="1">
        <v>59.5</v>
      </c>
      <c r="FK607" s="1">
        <v>35.8</v>
      </c>
      <c r="FL607" s="1">
        <v>35.3892</v>
      </c>
      <c r="FM607" s="1">
        <v>64.0998</v>
      </c>
      <c r="FN607" s="1">
        <v>25.5729</v>
      </c>
      <c r="FO607" s="1">
        <v>1.0</v>
      </c>
      <c r="FP607" s="1">
        <v>0.457988</v>
      </c>
      <c r="FQ607" s="1">
        <v>3.12498</v>
      </c>
      <c r="FR607" s="1">
        <v>20.2912</v>
      </c>
      <c r="FS607" s="1">
        <v>5.21145</v>
      </c>
      <c r="FT607" s="1">
        <v>11.9075</v>
      </c>
      <c r="FU607" s="1">
        <v>5.00285</v>
      </c>
      <c r="FV607" s="1">
        <v>3.28953</v>
      </c>
      <c r="FW607" s="1">
        <v>9999.0</v>
      </c>
      <c r="FX607" s="1">
        <v>9999.0</v>
      </c>
      <c r="FY607" s="1">
        <v>9999.0</v>
      </c>
      <c r="FZ607" s="1">
        <v>999.9</v>
      </c>
      <c r="GA607" s="1">
        <v>1.85959</v>
      </c>
      <c r="GB607" s="1">
        <v>1.85455</v>
      </c>
      <c r="GC607" s="1">
        <v>1.85776</v>
      </c>
      <c r="GD607" s="1">
        <v>1.8562</v>
      </c>
      <c r="GE607" s="1">
        <v>1.85498</v>
      </c>
      <c r="GF607" s="1">
        <v>1.85455</v>
      </c>
      <c r="GG607" s="1">
        <v>1.85333</v>
      </c>
      <c r="GH607" s="1">
        <v>1.85638</v>
      </c>
      <c r="GI607" s="1">
        <v>0.0</v>
      </c>
      <c r="GJ607" s="1">
        <v>0.0</v>
      </c>
      <c r="GK607" s="1">
        <v>0.0</v>
      </c>
      <c r="GL607" s="1">
        <v>0.0</v>
      </c>
      <c r="GM607" s="1" t="s">
        <v>350</v>
      </c>
      <c r="GN607" s="1" t="s">
        <v>351</v>
      </c>
      <c r="GO607" s="1" t="s">
        <v>352</v>
      </c>
      <c r="GP607" s="1" t="s">
        <v>352</v>
      </c>
      <c r="GQ607" s="1" t="s">
        <v>352</v>
      </c>
      <c r="GR607" s="1" t="s">
        <v>352</v>
      </c>
      <c r="GS607" s="1">
        <v>0.0</v>
      </c>
      <c r="GT607" s="1">
        <v>100.0</v>
      </c>
      <c r="GU607" s="1">
        <v>100.0</v>
      </c>
      <c r="GV607" s="1">
        <v>2.146</v>
      </c>
      <c r="GW607" s="1">
        <v>0.0094</v>
      </c>
      <c r="GX607" s="1">
        <v>0.3679439641025603</v>
      </c>
      <c r="GY607" s="1">
        <v>0.003036990343597491</v>
      </c>
      <c r="GZ607" s="1">
        <v>-1.538114387597119E-6</v>
      </c>
      <c r="HA607" s="1">
        <v>3.390969119432733E-10</v>
      </c>
      <c r="HB607" s="1">
        <v>-0.06119280848291592</v>
      </c>
      <c r="HC607" s="1">
        <v>0.009762198319610341</v>
      </c>
      <c r="HD607" s="1">
        <v>-3.338778216718564E-4</v>
      </c>
      <c r="HE607" s="1">
        <v>2.632278881966732E-6</v>
      </c>
      <c r="HF607" s="1">
        <v>6.0</v>
      </c>
      <c r="HG607" s="1">
        <v>2134.0</v>
      </c>
      <c r="HH607" s="1">
        <v>2.0</v>
      </c>
      <c r="HI607" s="1">
        <v>31.0</v>
      </c>
      <c r="HJ607" s="1">
        <v>7.4</v>
      </c>
      <c r="HK607" s="1">
        <v>7.4</v>
      </c>
      <c r="HL607" s="1">
        <v>2.17896</v>
      </c>
      <c r="HM607" s="1">
        <v>2.31323</v>
      </c>
      <c r="HN607" s="1">
        <v>1.4978</v>
      </c>
      <c r="HO607" s="1">
        <v>2.30957</v>
      </c>
      <c r="HP607" s="1">
        <v>1.54785</v>
      </c>
      <c r="HQ607" s="1">
        <v>2.4353</v>
      </c>
      <c r="HR607" s="1">
        <v>39.7673</v>
      </c>
      <c r="HS607" s="1">
        <v>15.0514</v>
      </c>
      <c r="HT607" s="1">
        <v>18.0</v>
      </c>
      <c r="HU607" s="1">
        <v>492.126</v>
      </c>
      <c r="HV607" s="1">
        <v>487.505</v>
      </c>
      <c r="HW607" s="1">
        <v>25.8862</v>
      </c>
      <c r="HX607" s="1">
        <v>32.872</v>
      </c>
      <c r="HY607" s="1">
        <v>30.0026</v>
      </c>
      <c r="HZ607" s="1">
        <v>32.5266</v>
      </c>
      <c r="IA607" s="1">
        <v>32.6184</v>
      </c>
      <c r="IB607" s="1">
        <v>43.6795</v>
      </c>
      <c r="IC607" s="1">
        <v>35.9101</v>
      </c>
      <c r="ID607" s="1">
        <v>9.15496</v>
      </c>
      <c r="IE607" s="1">
        <v>25.8104</v>
      </c>
      <c r="IF607" s="1">
        <v>1025.82</v>
      </c>
      <c r="IG607" s="1">
        <v>23.5598</v>
      </c>
      <c r="IH607" s="1">
        <v>100.475</v>
      </c>
      <c r="II607" s="1">
        <v>100.181</v>
      </c>
      <c r="IJ607" s="1" t="s">
        <v>1117</v>
      </c>
    </row>
    <row r="608" ht="15.75" customHeight="1">
      <c r="A608" s="1">
        <v>592.0</v>
      </c>
      <c r="B608" s="1">
        <v>1.6598839141E9</v>
      </c>
      <c r="C608" s="1">
        <v>3657.0</v>
      </c>
      <c r="D608" s="1" t="s">
        <v>1494</v>
      </c>
      <c r="E608" s="1" t="s">
        <v>1495</v>
      </c>
      <c r="F608" s="1">
        <v>1.0</v>
      </c>
      <c r="G608" s="1" t="s">
        <v>1105</v>
      </c>
      <c r="H608" s="1" t="s">
        <v>345</v>
      </c>
      <c r="I608" s="1" t="s">
        <v>1102</v>
      </c>
      <c r="J608" s="1" t="s">
        <v>1113</v>
      </c>
      <c r="K608" s="1" t="s">
        <v>1114</v>
      </c>
      <c r="L608" s="1" t="s">
        <v>1115</v>
      </c>
      <c r="M608" s="1" t="s">
        <v>346</v>
      </c>
      <c r="N608" s="1">
        <v>1.659883906733333E9</v>
      </c>
      <c r="O608" s="1">
        <f t="shared" si="1"/>
        <v>0.003229673817</v>
      </c>
      <c r="P608" s="1">
        <f t="shared" si="2"/>
        <v>3.229673817</v>
      </c>
      <c r="Q608" s="1">
        <f t="shared" si="3"/>
        <v>12.35065766</v>
      </c>
      <c r="R608" s="1">
        <f t="shared" si="4"/>
        <v>911.0046</v>
      </c>
      <c r="S608" s="1">
        <f t="shared" si="5"/>
        <v>760.7845617</v>
      </c>
      <c r="T608" s="1">
        <f t="shared" si="6"/>
        <v>75.58542623</v>
      </c>
      <c r="U608" s="1">
        <f t="shared" si="7"/>
        <v>90.51007927</v>
      </c>
      <c r="V608" s="1">
        <f t="shared" si="8"/>
        <v>0.1645971246</v>
      </c>
      <c r="W608" s="1">
        <f t="shared" si="9"/>
        <v>2.915830731</v>
      </c>
      <c r="X608" s="1">
        <f t="shared" si="10"/>
        <v>0.1596040605</v>
      </c>
      <c r="Y608" s="1">
        <f t="shared" si="11"/>
        <v>0.1001885279</v>
      </c>
      <c r="Z608" s="1">
        <f t="shared" si="12"/>
        <v>321.515128</v>
      </c>
      <c r="AA608" s="1">
        <f t="shared" si="13"/>
        <v>32.08316388</v>
      </c>
      <c r="AB608" s="1">
        <f t="shared" si="14"/>
        <v>31.61094667</v>
      </c>
      <c r="AC608" s="1">
        <f t="shared" si="15"/>
        <v>4.670935313</v>
      </c>
      <c r="AD608" s="1">
        <f t="shared" si="16"/>
        <v>60.54628351</v>
      </c>
      <c r="AE608" s="1">
        <f t="shared" si="17"/>
        <v>2.735431281</v>
      </c>
      <c r="AF608" s="1">
        <f t="shared" si="18"/>
        <v>4.517917735</v>
      </c>
      <c r="AG608" s="1">
        <f t="shared" si="19"/>
        <v>1.935504032</v>
      </c>
      <c r="AH608" s="1">
        <f t="shared" si="20"/>
        <v>-142.4286153</v>
      </c>
      <c r="AI608" s="1">
        <f t="shared" si="21"/>
        <v>-92.04587289</v>
      </c>
      <c r="AJ608" s="1">
        <f t="shared" si="22"/>
        <v>-7.111108434</v>
      </c>
      <c r="AK608" s="1">
        <f t="shared" si="23"/>
        <v>79.92953135</v>
      </c>
      <c r="AL608" s="1">
        <f t="shared" si="24"/>
        <v>43.25312495</v>
      </c>
      <c r="AM608" s="1">
        <f t="shared" si="25"/>
        <v>3.256991225</v>
      </c>
      <c r="AN608" s="1">
        <f t="shared" si="26"/>
        <v>12.35065766</v>
      </c>
      <c r="AO608" s="1">
        <v>1013.361079047667</v>
      </c>
      <c r="AP608" s="1">
        <v>971.9891696969704</v>
      </c>
      <c r="AQ608" s="1">
        <v>5.062397206022727</v>
      </c>
      <c r="AR608" s="1">
        <v>65.94029506185815</v>
      </c>
      <c r="AS608" s="1">
        <f t="shared" si="27"/>
        <v>3.229673817</v>
      </c>
      <c r="AT608" s="1">
        <v>23.70346248634582</v>
      </c>
      <c r="AU608" s="1">
        <v>27.51498424242425</v>
      </c>
      <c r="AV608" s="1">
        <v>-0.00684483367755308</v>
      </c>
      <c r="AW608" s="1">
        <v>81.18963588158564</v>
      </c>
      <c r="AX608" s="1">
        <v>5.0</v>
      </c>
      <c r="AY608" s="1">
        <v>1.0</v>
      </c>
      <c r="AZ608" s="1">
        <f t="shared" si="28"/>
        <v>1</v>
      </c>
      <c r="BA608" s="1">
        <f t="shared" si="29"/>
        <v>0</v>
      </c>
      <c r="BB608" s="1">
        <f t="shared" si="30"/>
        <v>51770.76763</v>
      </c>
      <c r="BC608" s="1">
        <f t="shared" si="31"/>
        <v>1999.990667</v>
      </c>
      <c r="BD608" s="1">
        <f t="shared" si="32"/>
        <v>1681.19248</v>
      </c>
      <c r="BE608" s="1">
        <f t="shared" si="33"/>
        <v>0.8406001628</v>
      </c>
      <c r="BF608" s="1">
        <f t="shared" si="34"/>
        <v>0.1607583142</v>
      </c>
      <c r="BG608" s="1">
        <v>6.0</v>
      </c>
      <c r="BH608" s="1">
        <v>0.5</v>
      </c>
      <c r="BI608" s="1" t="s">
        <v>347</v>
      </c>
      <c r="BJ608" s="1">
        <v>2.0</v>
      </c>
      <c r="BK608" s="1" t="b">
        <v>1</v>
      </c>
      <c r="BL608" s="1">
        <v>1.659883906733333E9</v>
      </c>
      <c r="BM608" s="1">
        <v>911.0046</v>
      </c>
      <c r="BN608" s="1">
        <v>966.4533333333333</v>
      </c>
      <c r="BO608" s="1">
        <v>27.53274</v>
      </c>
      <c r="BP608" s="1">
        <v>23.73302666666667</v>
      </c>
      <c r="BQ608" s="1">
        <v>908.8925999999999</v>
      </c>
      <c r="BR608" s="1">
        <v>27.52329333333333</v>
      </c>
      <c r="BS608" s="1">
        <v>500.1404666666667</v>
      </c>
      <c r="BT608" s="1">
        <v>99.25191999999998</v>
      </c>
      <c r="BU608" s="1">
        <v>0.1000253866666667</v>
      </c>
      <c r="BV608" s="1">
        <v>31.02540666666667</v>
      </c>
      <c r="BW608" s="1">
        <v>31.61094666666667</v>
      </c>
      <c r="BX608" s="1">
        <v>999.8999999999999</v>
      </c>
      <c r="BY608" s="1">
        <v>0.0</v>
      </c>
      <c r="BZ608" s="1">
        <v>0.0</v>
      </c>
      <c r="CA608" s="1">
        <v>9996.785999999998</v>
      </c>
      <c r="CB608" s="1">
        <v>0.0</v>
      </c>
      <c r="CC608" s="1">
        <v>158.2202</v>
      </c>
      <c r="CD608" s="1">
        <v>-55.44866666666667</v>
      </c>
      <c r="CE608" s="1">
        <v>936.7973333333334</v>
      </c>
      <c r="CF608" s="1">
        <v>989.9469333333334</v>
      </c>
      <c r="CG608" s="1">
        <v>3.799704</v>
      </c>
      <c r="CH608" s="1">
        <v>966.4533333333333</v>
      </c>
      <c r="CI608" s="1">
        <v>23.73302666666667</v>
      </c>
      <c r="CJ608" s="1">
        <v>2.732677333333333</v>
      </c>
      <c r="CK608" s="1">
        <v>2.35555</v>
      </c>
      <c r="CL608" s="1">
        <v>22.48294666666666</v>
      </c>
      <c r="CM608" s="1">
        <v>20.0614</v>
      </c>
      <c r="CN608" s="1">
        <v>1999.990666666666</v>
      </c>
      <c r="CO608" s="1">
        <v>0.9799934000000001</v>
      </c>
      <c r="CP608" s="1">
        <v>0.02000671333333333</v>
      </c>
      <c r="CQ608" s="1">
        <v>0.0</v>
      </c>
      <c r="CR608" s="1">
        <v>2.670066666666667</v>
      </c>
      <c r="CS608" s="1">
        <v>0.0</v>
      </c>
      <c r="CT608" s="1">
        <v>15141.33333333333</v>
      </c>
      <c r="CU608" s="1">
        <v>17412.2</v>
      </c>
      <c r="CV608" s="1">
        <v>43.0746</v>
      </c>
      <c r="CW608" s="1">
        <v>44.91220000000001</v>
      </c>
      <c r="CX608" s="1">
        <v>43.05786666666667</v>
      </c>
      <c r="CY608" s="1">
        <v>43.31206666666667</v>
      </c>
      <c r="CZ608" s="1">
        <v>43.2122</v>
      </c>
      <c r="DA608" s="1">
        <v>1959.98</v>
      </c>
      <c r="DB608" s="1">
        <v>40.01066666666667</v>
      </c>
      <c r="DC608" s="1">
        <v>0.0</v>
      </c>
      <c r="DD608" s="1">
        <v>1.6598839127E9</v>
      </c>
      <c r="DE608" s="1">
        <v>0.0</v>
      </c>
      <c r="DF608" s="1">
        <v>1.659883469E9</v>
      </c>
      <c r="DG608" s="1" t="s">
        <v>1116</v>
      </c>
      <c r="DH608" s="1">
        <v>1.659883467E9</v>
      </c>
      <c r="DI608" s="1">
        <v>1.659883469E9</v>
      </c>
      <c r="DJ608" s="1">
        <v>2.0</v>
      </c>
      <c r="DK608" s="1">
        <v>0.127</v>
      </c>
      <c r="DL608" s="1">
        <v>-0.009</v>
      </c>
      <c r="DM608" s="1">
        <v>1.356</v>
      </c>
      <c r="DN608" s="1">
        <v>0.015</v>
      </c>
      <c r="DO608" s="1">
        <v>400.0</v>
      </c>
      <c r="DP608" s="1">
        <v>25.0</v>
      </c>
      <c r="DQ608" s="1">
        <v>0.21</v>
      </c>
      <c r="DR608" s="1">
        <v>0.05</v>
      </c>
      <c r="DS608" s="1">
        <v>12.37177717192595</v>
      </c>
      <c r="DT608" s="1">
        <v>-0.9642098501896644</v>
      </c>
      <c r="DU608" s="1">
        <v>0.1168815860138939</v>
      </c>
      <c r="DV608" s="1">
        <v>0.0</v>
      </c>
      <c r="DW608" s="1">
        <v>-55.52338387096775</v>
      </c>
      <c r="DX608" s="1">
        <v>1.213853225806617</v>
      </c>
      <c r="DY608" s="1">
        <v>0.2832820697294069</v>
      </c>
      <c r="DZ608" s="1">
        <v>0.0</v>
      </c>
      <c r="EA608" s="1">
        <v>752.1088914174891</v>
      </c>
      <c r="EB608" s="1">
        <v>323.1085817748178</v>
      </c>
      <c r="EC608" s="1">
        <v>23.45819059179338</v>
      </c>
      <c r="ED608" s="1">
        <v>0.0</v>
      </c>
      <c r="EE608" s="1">
        <v>3.735956829268293</v>
      </c>
      <c r="EF608" s="1">
        <v>0.8603895470383255</v>
      </c>
      <c r="EG608" s="1">
        <v>0.08900541223442329</v>
      </c>
      <c r="EH608" s="1">
        <v>0.0</v>
      </c>
      <c r="EI608" s="1">
        <v>1.93490763501544</v>
      </c>
      <c r="EJ608" s="1">
        <v>0.01142140213559347</v>
      </c>
      <c r="EK608" s="1">
        <v>0.002940523681430346</v>
      </c>
      <c r="EL608" s="1">
        <v>1.0</v>
      </c>
      <c r="EM608" s="1">
        <v>1.0</v>
      </c>
      <c r="EN608" s="1">
        <v>5.0</v>
      </c>
      <c r="EO608" s="1" t="s">
        <v>371</v>
      </c>
      <c r="EP608" s="1">
        <v>2.94165</v>
      </c>
      <c r="EQ608" s="1">
        <v>2.80127</v>
      </c>
      <c r="ER608" s="1">
        <v>0.160373</v>
      </c>
      <c r="ES608" s="1">
        <v>0.166205</v>
      </c>
      <c r="ET608" s="1">
        <v>0.118233</v>
      </c>
      <c r="EU608" s="1">
        <v>0.106422</v>
      </c>
      <c r="EV608" s="1">
        <v>17200.6</v>
      </c>
      <c r="EW608" s="1">
        <v>17910.8</v>
      </c>
      <c r="EX608" s="1">
        <v>23829.7</v>
      </c>
      <c r="EY608" s="1">
        <v>25005.7</v>
      </c>
      <c r="EZ608" s="1">
        <v>33636.7</v>
      </c>
      <c r="FA608" s="1">
        <v>35683.2</v>
      </c>
      <c r="FB608" s="1">
        <v>43451.4</v>
      </c>
      <c r="FC608" s="1">
        <v>46224.4</v>
      </c>
      <c r="FD608" s="1">
        <v>1.93995</v>
      </c>
      <c r="FE608" s="1">
        <v>1.83477</v>
      </c>
      <c r="FF608" s="1">
        <v>0.0860319</v>
      </c>
      <c r="FG608" s="1">
        <v>0.0</v>
      </c>
      <c r="FH608" s="1">
        <v>30.2445</v>
      </c>
      <c r="FI608" s="1">
        <v>999.9</v>
      </c>
      <c r="FJ608" s="1">
        <v>59.5</v>
      </c>
      <c r="FK608" s="1">
        <v>35.8</v>
      </c>
      <c r="FL608" s="1">
        <v>35.3915</v>
      </c>
      <c r="FM608" s="1">
        <v>63.9098</v>
      </c>
      <c r="FN608" s="1">
        <v>26.4704</v>
      </c>
      <c r="FO608" s="1">
        <v>1.0</v>
      </c>
      <c r="FP608" s="1">
        <v>0.458592</v>
      </c>
      <c r="FQ608" s="1">
        <v>3.14784</v>
      </c>
      <c r="FR608" s="1">
        <v>20.2907</v>
      </c>
      <c r="FS608" s="1">
        <v>5.21205</v>
      </c>
      <c r="FT608" s="1">
        <v>11.9078</v>
      </c>
      <c r="FU608" s="1">
        <v>5.0031</v>
      </c>
      <c r="FV608" s="1">
        <v>3.2896</v>
      </c>
      <c r="FW608" s="1">
        <v>9999.0</v>
      </c>
      <c r="FX608" s="1">
        <v>9999.0</v>
      </c>
      <c r="FY608" s="1">
        <v>9999.0</v>
      </c>
      <c r="FZ608" s="1">
        <v>999.9</v>
      </c>
      <c r="GA608" s="1">
        <v>1.85959</v>
      </c>
      <c r="GB608" s="1">
        <v>1.85455</v>
      </c>
      <c r="GC608" s="1">
        <v>1.85776</v>
      </c>
      <c r="GD608" s="1">
        <v>1.85619</v>
      </c>
      <c r="GE608" s="1">
        <v>1.85498</v>
      </c>
      <c r="GF608" s="1">
        <v>1.85455</v>
      </c>
      <c r="GG608" s="1">
        <v>1.85333</v>
      </c>
      <c r="GH608" s="1">
        <v>1.85638</v>
      </c>
      <c r="GI608" s="1">
        <v>0.0</v>
      </c>
      <c r="GJ608" s="1">
        <v>0.0</v>
      </c>
      <c r="GK608" s="1">
        <v>0.0</v>
      </c>
      <c r="GL608" s="1">
        <v>0.0</v>
      </c>
      <c r="GM608" s="1" t="s">
        <v>350</v>
      </c>
      <c r="GN608" s="1" t="s">
        <v>351</v>
      </c>
      <c r="GO608" s="1" t="s">
        <v>352</v>
      </c>
      <c r="GP608" s="1" t="s">
        <v>352</v>
      </c>
      <c r="GQ608" s="1" t="s">
        <v>352</v>
      </c>
      <c r="GR608" s="1" t="s">
        <v>352</v>
      </c>
      <c r="GS608" s="1">
        <v>0.0</v>
      </c>
      <c r="GT608" s="1">
        <v>100.0</v>
      </c>
      <c r="GU608" s="1">
        <v>100.0</v>
      </c>
      <c r="GV608" s="1">
        <v>2.151</v>
      </c>
      <c r="GW608" s="1">
        <v>0.0095</v>
      </c>
      <c r="GX608" s="1">
        <v>0.3679439641025603</v>
      </c>
      <c r="GY608" s="1">
        <v>0.003036990343597491</v>
      </c>
      <c r="GZ608" s="1">
        <v>-1.538114387597119E-6</v>
      </c>
      <c r="HA608" s="1">
        <v>3.390969119432733E-10</v>
      </c>
      <c r="HB608" s="1">
        <v>-0.06119280848291592</v>
      </c>
      <c r="HC608" s="1">
        <v>0.009762198319610341</v>
      </c>
      <c r="HD608" s="1">
        <v>-3.338778216718564E-4</v>
      </c>
      <c r="HE608" s="1">
        <v>2.632278881966732E-6</v>
      </c>
      <c r="HF608" s="1">
        <v>6.0</v>
      </c>
      <c r="HG608" s="1">
        <v>2134.0</v>
      </c>
      <c r="HH608" s="1">
        <v>2.0</v>
      </c>
      <c r="HI608" s="1">
        <v>31.0</v>
      </c>
      <c r="HJ608" s="1">
        <v>7.5</v>
      </c>
      <c r="HK608" s="1">
        <v>7.4</v>
      </c>
      <c r="HL608" s="1">
        <v>2.18384</v>
      </c>
      <c r="HM608" s="1">
        <v>2.31201</v>
      </c>
      <c r="HN608" s="1">
        <v>1.4978</v>
      </c>
      <c r="HO608" s="1">
        <v>2.30957</v>
      </c>
      <c r="HP608" s="1">
        <v>1.54785</v>
      </c>
      <c r="HQ608" s="1">
        <v>2.28271</v>
      </c>
      <c r="HR608" s="1">
        <v>39.7673</v>
      </c>
      <c r="HS608" s="1">
        <v>15.0426</v>
      </c>
      <c r="HT608" s="1">
        <v>18.0</v>
      </c>
      <c r="HU608" s="1">
        <v>492.032</v>
      </c>
      <c r="HV608" s="1">
        <v>487.521</v>
      </c>
      <c r="HW608" s="1">
        <v>25.8768</v>
      </c>
      <c r="HX608" s="1">
        <v>32.8742</v>
      </c>
      <c r="HY608" s="1">
        <v>30.0026</v>
      </c>
      <c r="HZ608" s="1">
        <v>32.5282</v>
      </c>
      <c r="IA608" s="1">
        <v>32.6206</v>
      </c>
      <c r="IB608" s="1">
        <v>43.8975</v>
      </c>
      <c r="IC608" s="1">
        <v>35.9101</v>
      </c>
      <c r="ID608" s="1">
        <v>9.15496</v>
      </c>
      <c r="IE608" s="1">
        <v>25.7675</v>
      </c>
      <c r="IF608" s="1">
        <v>1035.89</v>
      </c>
      <c r="IG608" s="1">
        <v>23.5542</v>
      </c>
      <c r="IH608" s="1">
        <v>100.474</v>
      </c>
      <c r="II608" s="1">
        <v>100.18</v>
      </c>
      <c r="IJ608" s="1" t="s">
        <v>1117</v>
      </c>
    </row>
    <row r="609" ht="15.75" customHeight="1">
      <c r="A609" s="1">
        <v>593.0</v>
      </c>
      <c r="B609" s="1">
        <v>1.6598839151E9</v>
      </c>
      <c r="C609" s="1">
        <v>3658.0</v>
      </c>
      <c r="D609" s="1" t="s">
        <v>1496</v>
      </c>
      <c r="E609" s="1" t="s">
        <v>1497</v>
      </c>
      <c r="F609" s="1">
        <v>1.0</v>
      </c>
      <c r="G609" s="1" t="s">
        <v>1105</v>
      </c>
      <c r="H609" s="1" t="s">
        <v>345</v>
      </c>
      <c r="I609" s="1" t="s">
        <v>1102</v>
      </c>
      <c r="J609" s="1" t="s">
        <v>1113</v>
      </c>
      <c r="K609" s="1" t="s">
        <v>1114</v>
      </c>
      <c r="L609" s="1" t="s">
        <v>1115</v>
      </c>
      <c r="M609" s="1" t="s">
        <v>346</v>
      </c>
      <c r="N609" s="1">
        <v>1.659883907225E9</v>
      </c>
      <c r="O609" s="1">
        <f t="shared" si="1"/>
        <v>0.0032281214</v>
      </c>
      <c r="P609" s="1">
        <f t="shared" si="2"/>
        <v>3.2281214</v>
      </c>
      <c r="Q609" s="1">
        <f t="shared" si="3"/>
        <v>12.34985234</v>
      </c>
      <c r="R609" s="1">
        <f t="shared" si="4"/>
        <v>913.4475</v>
      </c>
      <c r="S609" s="1">
        <f t="shared" si="5"/>
        <v>763.0458615</v>
      </c>
      <c r="T609" s="1">
        <f t="shared" si="6"/>
        <v>75.81004539</v>
      </c>
      <c r="U609" s="1">
        <f t="shared" si="7"/>
        <v>90.75273182</v>
      </c>
      <c r="V609" s="1">
        <f t="shared" si="8"/>
        <v>0.16445483</v>
      </c>
      <c r="W609" s="1">
        <f t="shared" si="9"/>
        <v>2.915707341</v>
      </c>
      <c r="X609" s="1">
        <f t="shared" si="10"/>
        <v>0.1594700504</v>
      </c>
      <c r="Y609" s="1">
        <f t="shared" si="11"/>
        <v>0.1001040583</v>
      </c>
      <c r="Z609" s="1">
        <f t="shared" si="12"/>
        <v>321.5155179</v>
      </c>
      <c r="AA609" s="1">
        <f t="shared" si="13"/>
        <v>32.08505437</v>
      </c>
      <c r="AB609" s="1">
        <f t="shared" si="14"/>
        <v>31.61291875</v>
      </c>
      <c r="AC609" s="1">
        <f t="shared" si="15"/>
        <v>4.671458202</v>
      </c>
      <c r="AD609" s="1">
        <f t="shared" si="16"/>
        <v>60.53759088</v>
      </c>
      <c r="AE609" s="1">
        <f t="shared" si="17"/>
        <v>2.735263602</v>
      </c>
      <c r="AF609" s="1">
        <f t="shared" si="18"/>
        <v>4.518289483</v>
      </c>
      <c r="AG609" s="1">
        <f t="shared" si="19"/>
        <v>1.9361946</v>
      </c>
      <c r="AH609" s="1">
        <f t="shared" si="20"/>
        <v>-142.3601538</v>
      </c>
      <c r="AI609" s="1">
        <f t="shared" si="21"/>
        <v>-92.12509283</v>
      </c>
      <c r="AJ609" s="1">
        <f t="shared" si="22"/>
        <v>-7.117649689</v>
      </c>
      <c r="AK609" s="1">
        <f t="shared" si="23"/>
        <v>79.91262167</v>
      </c>
      <c r="AL609" s="1">
        <f t="shared" si="24"/>
        <v>43.18857954</v>
      </c>
      <c r="AM609" s="1">
        <f t="shared" si="25"/>
        <v>3.259257718</v>
      </c>
      <c r="AN609" s="1">
        <f t="shared" si="26"/>
        <v>12.34985234</v>
      </c>
      <c r="AO609" s="1">
        <v>1018.118977977014</v>
      </c>
      <c r="AP609" s="1">
        <v>976.9758727272729</v>
      </c>
      <c r="AQ609" s="1">
        <v>5.018439988975665</v>
      </c>
      <c r="AR609" s="1">
        <v>65.94029506185815</v>
      </c>
      <c r="AS609" s="1">
        <f t="shared" si="27"/>
        <v>3.2281214</v>
      </c>
      <c r="AT609" s="1">
        <v>23.69359389277402</v>
      </c>
      <c r="AU609" s="1">
        <v>27.50625636363636</v>
      </c>
      <c r="AV609" s="1">
        <v>-0.007305096416128709</v>
      </c>
      <c r="AW609" s="1">
        <v>81.18963588158564</v>
      </c>
      <c r="AX609" s="1">
        <v>5.0</v>
      </c>
      <c r="AY609" s="1">
        <v>1.0</v>
      </c>
      <c r="AZ609" s="1">
        <f t="shared" si="28"/>
        <v>1</v>
      </c>
      <c r="BA609" s="1">
        <f t="shared" si="29"/>
        <v>0</v>
      </c>
      <c r="BB609" s="1">
        <f t="shared" si="30"/>
        <v>51767.01865</v>
      </c>
      <c r="BC609" s="1">
        <f t="shared" si="31"/>
        <v>1999.993125</v>
      </c>
      <c r="BD609" s="1">
        <f t="shared" si="32"/>
        <v>1681.194544</v>
      </c>
      <c r="BE609" s="1">
        <f t="shared" si="33"/>
        <v>0.8406001614</v>
      </c>
      <c r="BF609" s="1">
        <f t="shared" si="34"/>
        <v>0.1607583116</v>
      </c>
      <c r="BG609" s="1">
        <v>6.0</v>
      </c>
      <c r="BH609" s="1">
        <v>0.5</v>
      </c>
      <c r="BI609" s="1" t="s">
        <v>347</v>
      </c>
      <c r="BJ609" s="1">
        <v>2.0</v>
      </c>
      <c r="BK609" s="1" t="b">
        <v>1</v>
      </c>
      <c r="BL609" s="1">
        <v>1.659883907225E9</v>
      </c>
      <c r="BM609" s="1">
        <v>913.4475</v>
      </c>
      <c r="BN609" s="1">
        <v>968.830625</v>
      </c>
      <c r="BO609" s="1">
        <v>27.53106875</v>
      </c>
      <c r="BP609" s="1">
        <v>23.72871875</v>
      </c>
      <c r="BQ609" s="1">
        <v>911.3328750000001</v>
      </c>
      <c r="BR609" s="1">
        <v>27.5216125</v>
      </c>
      <c r="BS609" s="1">
        <v>500.1423125</v>
      </c>
      <c r="BT609" s="1">
        <v>99.25185</v>
      </c>
      <c r="BU609" s="1">
        <v>0.100035925</v>
      </c>
      <c r="BV609" s="1">
        <v>31.02685</v>
      </c>
      <c r="BW609" s="1">
        <v>31.61291875</v>
      </c>
      <c r="BX609" s="1">
        <v>999.9</v>
      </c>
      <c r="BY609" s="1">
        <v>0.0</v>
      </c>
      <c r="BZ609" s="1">
        <v>0.0</v>
      </c>
      <c r="CA609" s="1">
        <v>9996.088124999998</v>
      </c>
      <c r="CB609" s="1">
        <v>0.0</v>
      </c>
      <c r="CC609" s="1">
        <v>158.1510625</v>
      </c>
      <c r="CD609" s="1">
        <v>-55.38325</v>
      </c>
      <c r="CE609" s="1">
        <v>939.3076874999999</v>
      </c>
      <c r="CF609" s="1">
        <v>992.37775</v>
      </c>
      <c r="CG609" s="1">
        <v>3.80233625</v>
      </c>
      <c r="CH609" s="1">
        <v>968.830625</v>
      </c>
      <c r="CI609" s="1">
        <v>23.72871875</v>
      </c>
      <c r="CJ609" s="1">
        <v>2.732509375</v>
      </c>
      <c r="CK609" s="1">
        <v>2.355120625</v>
      </c>
      <c r="CL609" s="1">
        <v>22.48193125</v>
      </c>
      <c r="CM609" s="1">
        <v>20.05845</v>
      </c>
      <c r="CN609" s="1">
        <v>1999.993125</v>
      </c>
      <c r="CO609" s="1">
        <v>0.979993375</v>
      </c>
      <c r="CP609" s="1">
        <v>0.0200067375</v>
      </c>
      <c r="CQ609" s="1">
        <v>0.0</v>
      </c>
      <c r="CR609" s="1">
        <v>2.6334375</v>
      </c>
      <c r="CS609" s="1">
        <v>0.0</v>
      </c>
      <c r="CT609" s="1">
        <v>15143.0</v>
      </c>
      <c r="CU609" s="1">
        <v>17412.21875</v>
      </c>
      <c r="CV609" s="1">
        <v>43.07774999999999</v>
      </c>
      <c r="CW609" s="1">
        <v>44.91374999999999</v>
      </c>
      <c r="CX609" s="1">
        <v>43.058125</v>
      </c>
      <c r="CY609" s="1">
        <v>43.316</v>
      </c>
      <c r="CZ609" s="1">
        <v>43.2145625</v>
      </c>
      <c r="DA609" s="1">
        <v>1959.9825</v>
      </c>
      <c r="DB609" s="1">
        <v>40.010625</v>
      </c>
      <c r="DC609" s="1">
        <v>0.0</v>
      </c>
      <c r="DD609" s="1">
        <v>1.6598839139E9</v>
      </c>
      <c r="DE609" s="1">
        <v>0.0</v>
      </c>
      <c r="DF609" s="1">
        <v>1.659883469E9</v>
      </c>
      <c r="DG609" s="1" t="s">
        <v>1116</v>
      </c>
      <c r="DH609" s="1">
        <v>1.659883467E9</v>
      </c>
      <c r="DI609" s="1">
        <v>1.659883469E9</v>
      </c>
      <c r="DJ609" s="1">
        <v>2.0</v>
      </c>
      <c r="DK609" s="1">
        <v>0.127</v>
      </c>
      <c r="DL609" s="1">
        <v>-0.009</v>
      </c>
      <c r="DM609" s="1">
        <v>1.356</v>
      </c>
      <c r="DN609" s="1">
        <v>0.015</v>
      </c>
      <c r="DO609" s="1">
        <v>400.0</v>
      </c>
      <c r="DP609" s="1">
        <v>25.0</v>
      </c>
      <c r="DQ609" s="1">
        <v>0.21</v>
      </c>
      <c r="DR609" s="1">
        <v>0.05</v>
      </c>
      <c r="DS609" s="1">
        <v>12.34561799379599</v>
      </c>
      <c r="DT609" s="1">
        <v>-0.7416372772689448</v>
      </c>
      <c r="DU609" s="1">
        <v>0.1059517061835738</v>
      </c>
      <c r="DV609" s="1">
        <v>0.0</v>
      </c>
      <c r="DW609" s="1">
        <v>-55.42750333333334</v>
      </c>
      <c r="DX609" s="1">
        <v>3.736073859844188</v>
      </c>
      <c r="DY609" s="1">
        <v>0.422675041833426</v>
      </c>
      <c r="DZ609" s="1">
        <v>0.0</v>
      </c>
      <c r="EA609" s="1">
        <v>758.684258529481</v>
      </c>
      <c r="EB609" s="1">
        <v>306.3541323302226</v>
      </c>
      <c r="EC609" s="1">
        <v>22.97019256004517</v>
      </c>
      <c r="ED609" s="1">
        <v>0.0</v>
      </c>
      <c r="EE609" s="1">
        <v>3.75562225</v>
      </c>
      <c r="EF609" s="1">
        <v>0.8205299437148136</v>
      </c>
      <c r="EG609" s="1">
        <v>0.08439924618998382</v>
      </c>
      <c r="EH609" s="1">
        <v>0.0</v>
      </c>
      <c r="EI609" s="1">
        <v>1.935470718761171</v>
      </c>
      <c r="EJ609" s="1">
        <v>0.03421521062629494</v>
      </c>
      <c r="EK609" s="1">
        <v>0.003760987241195224</v>
      </c>
      <c r="EL609" s="1">
        <v>1.0</v>
      </c>
      <c r="EM609" s="1">
        <v>1.0</v>
      </c>
      <c r="EN609" s="1">
        <v>5.0</v>
      </c>
      <c r="EO609" s="1" t="s">
        <v>371</v>
      </c>
      <c r="EP609" s="1">
        <v>2.94205</v>
      </c>
      <c r="EQ609" s="1">
        <v>2.80115</v>
      </c>
      <c r="ER609" s="1">
        <v>0.160897</v>
      </c>
      <c r="ES609" s="1">
        <v>0.166713</v>
      </c>
      <c r="ET609" s="1">
        <v>0.118203</v>
      </c>
      <c r="EU609" s="1">
        <v>0.1064</v>
      </c>
      <c r="EV609" s="1">
        <v>17189.6</v>
      </c>
      <c r="EW609" s="1">
        <v>17899.8</v>
      </c>
      <c r="EX609" s="1">
        <v>23829.3</v>
      </c>
      <c r="EY609" s="1">
        <v>25005.6</v>
      </c>
      <c r="EZ609" s="1">
        <v>33637.5</v>
      </c>
      <c r="FA609" s="1">
        <v>35683.9</v>
      </c>
      <c r="FB609" s="1">
        <v>43450.9</v>
      </c>
      <c r="FC609" s="1">
        <v>46224.1</v>
      </c>
      <c r="FD609" s="1">
        <v>1.94005</v>
      </c>
      <c r="FE609" s="1">
        <v>1.83465</v>
      </c>
      <c r="FF609" s="1">
        <v>0.0859573</v>
      </c>
      <c r="FG609" s="1">
        <v>0.0</v>
      </c>
      <c r="FH609" s="1">
        <v>30.2465</v>
      </c>
      <c r="FI609" s="1">
        <v>999.9</v>
      </c>
      <c r="FJ609" s="1">
        <v>59.5</v>
      </c>
      <c r="FK609" s="1">
        <v>35.8</v>
      </c>
      <c r="FL609" s="1">
        <v>35.3915</v>
      </c>
      <c r="FM609" s="1">
        <v>64.1398</v>
      </c>
      <c r="FN609" s="1">
        <v>25.5489</v>
      </c>
      <c r="FO609" s="1">
        <v>1.0</v>
      </c>
      <c r="FP609" s="1">
        <v>0.459169</v>
      </c>
      <c r="FQ609" s="1">
        <v>3.21682</v>
      </c>
      <c r="FR609" s="1">
        <v>20.2893</v>
      </c>
      <c r="FS609" s="1">
        <v>5.2119</v>
      </c>
      <c r="FT609" s="1">
        <v>11.9078</v>
      </c>
      <c r="FU609" s="1">
        <v>5.0031</v>
      </c>
      <c r="FV609" s="1">
        <v>3.2896</v>
      </c>
      <c r="FW609" s="1">
        <v>9999.0</v>
      </c>
      <c r="FX609" s="1">
        <v>9999.0</v>
      </c>
      <c r="FY609" s="1">
        <v>9999.0</v>
      </c>
      <c r="FZ609" s="1">
        <v>999.9</v>
      </c>
      <c r="GA609" s="1">
        <v>1.85959</v>
      </c>
      <c r="GB609" s="1">
        <v>1.85455</v>
      </c>
      <c r="GC609" s="1">
        <v>1.85776</v>
      </c>
      <c r="GD609" s="1">
        <v>1.85618</v>
      </c>
      <c r="GE609" s="1">
        <v>1.85497</v>
      </c>
      <c r="GF609" s="1">
        <v>1.85455</v>
      </c>
      <c r="GG609" s="1">
        <v>1.85332</v>
      </c>
      <c r="GH609" s="1">
        <v>1.85638</v>
      </c>
      <c r="GI609" s="1">
        <v>0.0</v>
      </c>
      <c r="GJ609" s="1">
        <v>0.0</v>
      </c>
      <c r="GK609" s="1">
        <v>0.0</v>
      </c>
      <c r="GL609" s="1">
        <v>0.0</v>
      </c>
      <c r="GM609" s="1" t="s">
        <v>350</v>
      </c>
      <c r="GN609" s="1" t="s">
        <v>351</v>
      </c>
      <c r="GO609" s="1" t="s">
        <v>352</v>
      </c>
      <c r="GP609" s="1" t="s">
        <v>352</v>
      </c>
      <c r="GQ609" s="1" t="s">
        <v>352</v>
      </c>
      <c r="GR609" s="1" t="s">
        <v>352</v>
      </c>
      <c r="GS609" s="1">
        <v>0.0</v>
      </c>
      <c r="GT609" s="1">
        <v>100.0</v>
      </c>
      <c r="GU609" s="1">
        <v>100.0</v>
      </c>
      <c r="GV609" s="1">
        <v>2.156</v>
      </c>
      <c r="GW609" s="1">
        <v>0.0095</v>
      </c>
      <c r="GX609" s="1">
        <v>0.3679439641025603</v>
      </c>
      <c r="GY609" s="1">
        <v>0.003036990343597491</v>
      </c>
      <c r="GZ609" s="1">
        <v>-1.538114387597119E-6</v>
      </c>
      <c r="HA609" s="1">
        <v>3.390969119432733E-10</v>
      </c>
      <c r="HB609" s="1">
        <v>-0.06119280848291592</v>
      </c>
      <c r="HC609" s="1">
        <v>0.009762198319610341</v>
      </c>
      <c r="HD609" s="1">
        <v>-3.338778216718564E-4</v>
      </c>
      <c r="HE609" s="1">
        <v>2.632278881966732E-6</v>
      </c>
      <c r="HF609" s="1">
        <v>6.0</v>
      </c>
      <c r="HG609" s="1">
        <v>2134.0</v>
      </c>
      <c r="HH609" s="1">
        <v>2.0</v>
      </c>
      <c r="HI609" s="1">
        <v>31.0</v>
      </c>
      <c r="HJ609" s="1">
        <v>7.5</v>
      </c>
      <c r="HK609" s="1">
        <v>7.4</v>
      </c>
      <c r="HL609" s="1">
        <v>2.19604</v>
      </c>
      <c r="HM609" s="1">
        <v>2.31323</v>
      </c>
      <c r="HN609" s="1">
        <v>1.4978</v>
      </c>
      <c r="HO609" s="1">
        <v>2.30957</v>
      </c>
      <c r="HP609" s="1">
        <v>1.54785</v>
      </c>
      <c r="HQ609" s="1">
        <v>2.41211</v>
      </c>
      <c r="HR609" s="1">
        <v>39.7673</v>
      </c>
      <c r="HS609" s="1">
        <v>15.0514</v>
      </c>
      <c r="HT609" s="1">
        <v>18.0</v>
      </c>
      <c r="HU609" s="1">
        <v>492.108</v>
      </c>
      <c r="HV609" s="1">
        <v>487.455</v>
      </c>
      <c r="HW609" s="1">
        <v>25.8676</v>
      </c>
      <c r="HX609" s="1">
        <v>32.8766</v>
      </c>
      <c r="HY609" s="1">
        <v>30.0027</v>
      </c>
      <c r="HZ609" s="1">
        <v>32.5303</v>
      </c>
      <c r="IA609" s="1">
        <v>32.6227</v>
      </c>
      <c r="IB609" s="1">
        <v>44.0251</v>
      </c>
      <c r="IC609" s="1">
        <v>35.9101</v>
      </c>
      <c r="ID609" s="1">
        <v>8.7817</v>
      </c>
      <c r="IE609" s="1">
        <v>25.7675</v>
      </c>
      <c r="IF609" s="1">
        <v>1035.89</v>
      </c>
      <c r="IG609" s="1">
        <v>23.5639</v>
      </c>
      <c r="IH609" s="1">
        <v>100.473</v>
      </c>
      <c r="II609" s="1">
        <v>100.18</v>
      </c>
      <c r="IJ609" s="1" t="s">
        <v>1117</v>
      </c>
    </row>
    <row r="610" ht="15.75" customHeight="1">
      <c r="A610" s="1">
        <v>594.0</v>
      </c>
      <c r="B610" s="1">
        <v>1.6598839161E9</v>
      </c>
      <c r="C610" s="1">
        <v>3659.0</v>
      </c>
      <c r="D610" s="1" t="s">
        <v>1498</v>
      </c>
      <c r="E610" s="1" t="s">
        <v>1499</v>
      </c>
      <c r="F610" s="1">
        <v>1.0</v>
      </c>
      <c r="G610" s="1" t="s">
        <v>1105</v>
      </c>
      <c r="H610" s="1" t="s">
        <v>345</v>
      </c>
      <c r="I610" s="1" t="s">
        <v>1102</v>
      </c>
      <c r="J610" s="1" t="s">
        <v>1113</v>
      </c>
      <c r="K610" s="1" t="s">
        <v>1114</v>
      </c>
      <c r="L610" s="1" t="s">
        <v>1115</v>
      </c>
      <c r="M610" s="1" t="s">
        <v>346</v>
      </c>
      <c r="N610" s="1">
        <v>1.6598839087E9</v>
      </c>
      <c r="O610" s="1">
        <f t="shared" si="1"/>
        <v>0.003228142318</v>
      </c>
      <c r="P610" s="1">
        <f t="shared" si="2"/>
        <v>3.228142318</v>
      </c>
      <c r="Q610" s="1">
        <f t="shared" si="3"/>
        <v>12.25823834</v>
      </c>
      <c r="R610" s="1">
        <f t="shared" si="4"/>
        <v>920.8046667</v>
      </c>
      <c r="S610" s="1">
        <f t="shared" si="5"/>
        <v>770.9900116</v>
      </c>
      <c r="T610" s="1">
        <f t="shared" si="6"/>
        <v>76.59917424</v>
      </c>
      <c r="U610" s="1">
        <f t="shared" si="7"/>
        <v>91.48351605</v>
      </c>
      <c r="V610" s="1">
        <f t="shared" si="8"/>
        <v>0.164363888</v>
      </c>
      <c r="W610" s="1">
        <f t="shared" si="9"/>
        <v>2.915243099</v>
      </c>
      <c r="X610" s="1">
        <f t="shared" si="10"/>
        <v>0.159383763</v>
      </c>
      <c r="Y610" s="1">
        <f t="shared" si="11"/>
        <v>0.100049727</v>
      </c>
      <c r="Z610" s="1">
        <f t="shared" si="12"/>
        <v>321.5155536</v>
      </c>
      <c r="AA610" s="1">
        <f t="shared" si="13"/>
        <v>32.0900653</v>
      </c>
      <c r="AB610" s="1">
        <f t="shared" si="14"/>
        <v>31.61745333</v>
      </c>
      <c r="AC610" s="1">
        <f t="shared" si="15"/>
        <v>4.672660721</v>
      </c>
      <c r="AD610" s="1">
        <f t="shared" si="16"/>
        <v>60.52433132</v>
      </c>
      <c r="AE610" s="1">
        <f t="shared" si="17"/>
        <v>2.735422748</v>
      </c>
      <c r="AF610" s="1">
        <f t="shared" si="18"/>
        <v>4.519542288</v>
      </c>
      <c r="AG610" s="1">
        <f t="shared" si="19"/>
        <v>1.937237973</v>
      </c>
      <c r="AH610" s="1">
        <f t="shared" si="20"/>
        <v>-142.3610762</v>
      </c>
      <c r="AI610" s="1">
        <f t="shared" si="21"/>
        <v>-92.05875604</v>
      </c>
      <c r="AJ610" s="1">
        <f t="shared" si="22"/>
        <v>-7.113986628</v>
      </c>
      <c r="AK610" s="1">
        <f t="shared" si="23"/>
        <v>79.98173472</v>
      </c>
      <c r="AL610" s="1">
        <f t="shared" si="24"/>
        <v>43.08774746</v>
      </c>
      <c r="AM610" s="1">
        <f t="shared" si="25"/>
        <v>3.270011676</v>
      </c>
      <c r="AN610" s="1">
        <f t="shared" si="26"/>
        <v>12.25823834</v>
      </c>
      <c r="AO610" s="1">
        <v>1022.8570903812</v>
      </c>
      <c r="AP610" s="1">
        <v>981.9597878787876</v>
      </c>
      <c r="AQ610" s="1">
        <v>4.992681798259489</v>
      </c>
      <c r="AR610" s="1">
        <v>65.94029506185815</v>
      </c>
      <c r="AS610" s="1">
        <f t="shared" si="27"/>
        <v>3.228142318</v>
      </c>
      <c r="AT610" s="1">
        <v>23.68065865341537</v>
      </c>
      <c r="AU610" s="1">
        <v>27.49575939393938</v>
      </c>
      <c r="AV610" s="1">
        <v>-0.007667701451549621</v>
      </c>
      <c r="AW610" s="1">
        <v>81.18963588158564</v>
      </c>
      <c r="AX610" s="1">
        <v>5.0</v>
      </c>
      <c r="AY610" s="1">
        <v>1.0</v>
      </c>
      <c r="AZ610" s="1">
        <f t="shared" si="28"/>
        <v>1</v>
      </c>
      <c r="BA610" s="1">
        <f t="shared" si="29"/>
        <v>0</v>
      </c>
      <c r="BB610" s="1">
        <f t="shared" si="30"/>
        <v>51753.01302</v>
      </c>
      <c r="BC610" s="1">
        <f t="shared" si="31"/>
        <v>1999.993333</v>
      </c>
      <c r="BD610" s="1">
        <f t="shared" si="32"/>
        <v>1681.19472</v>
      </c>
      <c r="BE610" s="1">
        <f t="shared" si="33"/>
        <v>0.840600162</v>
      </c>
      <c r="BF610" s="1">
        <f t="shared" si="34"/>
        <v>0.1607583127</v>
      </c>
      <c r="BG610" s="1">
        <v>6.0</v>
      </c>
      <c r="BH610" s="1">
        <v>0.5</v>
      </c>
      <c r="BI610" s="1" t="s">
        <v>347</v>
      </c>
      <c r="BJ610" s="1">
        <v>2.0</v>
      </c>
      <c r="BK610" s="1" t="b">
        <v>1</v>
      </c>
      <c r="BL610" s="1">
        <v>1.6598839087E9</v>
      </c>
      <c r="BM610" s="1">
        <v>920.8046666666667</v>
      </c>
      <c r="BN610" s="1">
        <v>976.1084</v>
      </c>
      <c r="BO610" s="1">
        <v>27.53271999999999</v>
      </c>
      <c r="BP610" s="1">
        <v>23.71776666666667</v>
      </c>
      <c r="BQ610" s="1">
        <v>918.6821333333334</v>
      </c>
      <c r="BR610" s="1">
        <v>27.52326666666666</v>
      </c>
      <c r="BS610" s="1">
        <v>500.1339333333334</v>
      </c>
      <c r="BT610" s="1">
        <v>99.25167333333334</v>
      </c>
      <c r="BU610" s="1">
        <v>0.10003432</v>
      </c>
      <c r="BV610" s="1">
        <v>31.03171333333334</v>
      </c>
      <c r="BW610" s="1">
        <v>31.61745333333333</v>
      </c>
      <c r="BX610" s="1">
        <v>999.8999999999999</v>
      </c>
      <c r="BY610" s="1">
        <v>0.0</v>
      </c>
      <c r="BZ610" s="1">
        <v>0.0</v>
      </c>
      <c r="CA610" s="1">
        <v>9993.454</v>
      </c>
      <c r="CB610" s="1">
        <v>0.0</v>
      </c>
      <c r="CC610" s="1">
        <v>157.9844</v>
      </c>
      <c r="CD610" s="1">
        <v>-55.30362</v>
      </c>
      <c r="CE610" s="1">
        <v>946.8744666666665</v>
      </c>
      <c r="CF610" s="1">
        <v>999.8212000000001</v>
      </c>
      <c r="CG610" s="1">
        <v>3.814942666666667</v>
      </c>
      <c r="CH610" s="1">
        <v>976.1084</v>
      </c>
      <c r="CI610" s="1">
        <v>23.71776666666667</v>
      </c>
      <c r="CJ610" s="1">
        <v>2.732667333333333</v>
      </c>
      <c r="CK610" s="1">
        <v>2.354028666666666</v>
      </c>
      <c r="CL610" s="1">
        <v>22.48288666666667</v>
      </c>
      <c r="CM610" s="1">
        <v>20.05095333333333</v>
      </c>
      <c r="CN610" s="1">
        <v>1999.993333333333</v>
      </c>
      <c r="CO610" s="1">
        <v>0.9799934000000001</v>
      </c>
      <c r="CP610" s="1">
        <v>0.02000671333333333</v>
      </c>
      <c r="CQ610" s="1">
        <v>0.0</v>
      </c>
      <c r="CR610" s="1">
        <v>2.657066666666667</v>
      </c>
      <c r="CS610" s="1">
        <v>0.0</v>
      </c>
      <c r="CT610" s="1">
        <v>15148.36666666666</v>
      </c>
      <c r="CU610" s="1">
        <v>17412.22</v>
      </c>
      <c r="CV610" s="1">
        <v>43.083</v>
      </c>
      <c r="CW610" s="1">
        <v>44.92046666666667</v>
      </c>
      <c r="CX610" s="1">
        <v>43.062</v>
      </c>
      <c r="CY610" s="1">
        <v>43.3246</v>
      </c>
      <c r="CZ610" s="1">
        <v>43.2206</v>
      </c>
      <c r="DA610" s="1">
        <v>1959.982666666667</v>
      </c>
      <c r="DB610" s="1">
        <v>40.01066666666667</v>
      </c>
      <c r="DC610" s="1">
        <v>0.0</v>
      </c>
      <c r="DD610" s="1">
        <v>1.6598839151E9</v>
      </c>
      <c r="DE610" s="1">
        <v>0.0</v>
      </c>
      <c r="DF610" s="1">
        <v>1.659883469E9</v>
      </c>
      <c r="DG610" s="1" t="s">
        <v>1116</v>
      </c>
      <c r="DH610" s="1">
        <v>1.659883467E9</v>
      </c>
      <c r="DI610" s="1">
        <v>1.659883469E9</v>
      </c>
      <c r="DJ610" s="1">
        <v>2.0</v>
      </c>
      <c r="DK610" s="1">
        <v>0.127</v>
      </c>
      <c r="DL610" s="1">
        <v>-0.009</v>
      </c>
      <c r="DM610" s="1">
        <v>1.356</v>
      </c>
      <c r="DN610" s="1">
        <v>0.015</v>
      </c>
      <c r="DO610" s="1">
        <v>400.0</v>
      </c>
      <c r="DP610" s="1">
        <v>25.0</v>
      </c>
      <c r="DQ610" s="1">
        <v>0.21</v>
      </c>
      <c r="DR610" s="1">
        <v>0.05</v>
      </c>
      <c r="DS610" s="1">
        <v>12.32168300054426</v>
      </c>
      <c r="DT610" s="1">
        <v>-0.256179990755075</v>
      </c>
      <c r="DU610" s="1">
        <v>0.08386375421537537</v>
      </c>
      <c r="DV610" s="1">
        <v>1.0</v>
      </c>
      <c r="DW610" s="1">
        <v>-55.32151290322582</v>
      </c>
      <c r="DX610" s="1">
        <v>5.42355967741945</v>
      </c>
      <c r="DY610" s="1">
        <v>0.5182437343765991</v>
      </c>
      <c r="DZ610" s="1">
        <v>0.0</v>
      </c>
      <c r="EA610" s="1">
        <v>767.8147260782976</v>
      </c>
      <c r="EB610" s="1">
        <v>280.762761087642</v>
      </c>
      <c r="EC610" s="1">
        <v>20.28887947423806</v>
      </c>
      <c r="ED610" s="1">
        <v>0.0</v>
      </c>
      <c r="EE610" s="1">
        <v>3.76869243902439</v>
      </c>
      <c r="EF610" s="1">
        <v>0.7304069686411144</v>
      </c>
      <c r="EG610" s="1">
        <v>0.07913607720883298</v>
      </c>
      <c r="EH610" s="1">
        <v>0.0</v>
      </c>
      <c r="EI610" s="1">
        <v>1.936552908363155</v>
      </c>
      <c r="EJ610" s="1">
        <v>0.0630115538773215</v>
      </c>
      <c r="EK610" s="1">
        <v>0.005070194942415408</v>
      </c>
      <c r="EL610" s="1">
        <v>1.0</v>
      </c>
      <c r="EM610" s="1">
        <v>2.0</v>
      </c>
      <c r="EN610" s="1">
        <v>5.0</v>
      </c>
      <c r="EO610" s="1" t="s">
        <v>386</v>
      </c>
      <c r="EP610" s="1">
        <v>2.94179</v>
      </c>
      <c r="EQ610" s="1">
        <v>2.80134</v>
      </c>
      <c r="ER610" s="1">
        <v>0.161419</v>
      </c>
      <c r="ES610" s="1">
        <v>0.167227</v>
      </c>
      <c r="ET610" s="1">
        <v>0.11817</v>
      </c>
      <c r="EU610" s="1">
        <v>0.106399</v>
      </c>
      <c r="EV610" s="1">
        <v>17178.8</v>
      </c>
      <c r="EW610" s="1">
        <v>17888.7</v>
      </c>
      <c r="EX610" s="1">
        <v>23829.2</v>
      </c>
      <c r="EY610" s="1">
        <v>25005.6</v>
      </c>
      <c r="EZ610" s="1">
        <v>33638.6</v>
      </c>
      <c r="FA610" s="1">
        <v>35683.9</v>
      </c>
      <c r="FB610" s="1">
        <v>43450.7</v>
      </c>
      <c r="FC610" s="1">
        <v>46224.0</v>
      </c>
      <c r="FD610" s="1">
        <v>1.93995</v>
      </c>
      <c r="FE610" s="1">
        <v>1.83463</v>
      </c>
      <c r="FF610" s="1">
        <v>0.0860393</v>
      </c>
      <c r="FG610" s="1">
        <v>0.0</v>
      </c>
      <c r="FH610" s="1">
        <v>30.2478</v>
      </c>
      <c r="FI610" s="1">
        <v>999.9</v>
      </c>
      <c r="FJ610" s="1">
        <v>59.5</v>
      </c>
      <c r="FK610" s="1">
        <v>35.8</v>
      </c>
      <c r="FL610" s="1">
        <v>35.3907</v>
      </c>
      <c r="FM610" s="1">
        <v>63.9198</v>
      </c>
      <c r="FN610" s="1">
        <v>26.3141</v>
      </c>
      <c r="FO610" s="1">
        <v>1.0</v>
      </c>
      <c r="FP610" s="1">
        <v>0.459703</v>
      </c>
      <c r="FQ610" s="1">
        <v>3.28163</v>
      </c>
      <c r="FR610" s="1">
        <v>20.288</v>
      </c>
      <c r="FS610" s="1">
        <v>5.2122</v>
      </c>
      <c r="FT610" s="1">
        <v>11.9077</v>
      </c>
      <c r="FU610" s="1">
        <v>5.00315</v>
      </c>
      <c r="FV610" s="1">
        <v>3.28968</v>
      </c>
      <c r="FW610" s="1">
        <v>9999.0</v>
      </c>
      <c r="FX610" s="1">
        <v>9999.0</v>
      </c>
      <c r="FY610" s="1">
        <v>9999.0</v>
      </c>
      <c r="FZ610" s="1">
        <v>999.9</v>
      </c>
      <c r="GA610" s="1">
        <v>1.85959</v>
      </c>
      <c r="GB610" s="1">
        <v>1.85455</v>
      </c>
      <c r="GC610" s="1">
        <v>1.85776</v>
      </c>
      <c r="GD610" s="1">
        <v>1.85617</v>
      </c>
      <c r="GE610" s="1">
        <v>1.85495</v>
      </c>
      <c r="GF610" s="1">
        <v>1.85455</v>
      </c>
      <c r="GG610" s="1">
        <v>1.85332</v>
      </c>
      <c r="GH610" s="1">
        <v>1.85638</v>
      </c>
      <c r="GI610" s="1">
        <v>0.0</v>
      </c>
      <c r="GJ610" s="1">
        <v>0.0</v>
      </c>
      <c r="GK610" s="1">
        <v>0.0</v>
      </c>
      <c r="GL610" s="1">
        <v>0.0</v>
      </c>
      <c r="GM610" s="1" t="s">
        <v>350</v>
      </c>
      <c r="GN610" s="1" t="s">
        <v>351</v>
      </c>
      <c r="GO610" s="1" t="s">
        <v>352</v>
      </c>
      <c r="GP610" s="1" t="s">
        <v>352</v>
      </c>
      <c r="GQ610" s="1" t="s">
        <v>352</v>
      </c>
      <c r="GR610" s="1" t="s">
        <v>352</v>
      </c>
      <c r="GS610" s="1">
        <v>0.0</v>
      </c>
      <c r="GT610" s="1">
        <v>100.0</v>
      </c>
      <c r="GU610" s="1">
        <v>100.0</v>
      </c>
      <c r="GV610" s="1">
        <v>2.161</v>
      </c>
      <c r="GW610" s="1">
        <v>0.0096</v>
      </c>
      <c r="GX610" s="1">
        <v>0.3679439641025603</v>
      </c>
      <c r="GY610" s="1">
        <v>0.003036990343597491</v>
      </c>
      <c r="GZ610" s="1">
        <v>-1.538114387597119E-6</v>
      </c>
      <c r="HA610" s="1">
        <v>3.390969119432733E-10</v>
      </c>
      <c r="HB610" s="1">
        <v>-0.06119280848291592</v>
      </c>
      <c r="HC610" s="1">
        <v>0.009762198319610341</v>
      </c>
      <c r="HD610" s="1">
        <v>-3.338778216718564E-4</v>
      </c>
      <c r="HE610" s="1">
        <v>2.632278881966732E-6</v>
      </c>
      <c r="HF610" s="1">
        <v>6.0</v>
      </c>
      <c r="HG610" s="1">
        <v>2134.0</v>
      </c>
      <c r="HH610" s="1">
        <v>2.0</v>
      </c>
      <c r="HI610" s="1">
        <v>31.0</v>
      </c>
      <c r="HJ610" s="1">
        <v>7.5</v>
      </c>
      <c r="HK610" s="1">
        <v>7.5</v>
      </c>
      <c r="HL610" s="1">
        <v>2.20215</v>
      </c>
      <c r="HM610" s="1">
        <v>2.30103</v>
      </c>
      <c r="HN610" s="1">
        <v>1.4978</v>
      </c>
      <c r="HO610" s="1">
        <v>2.30957</v>
      </c>
      <c r="HP610" s="1">
        <v>1.54785</v>
      </c>
      <c r="HQ610" s="1">
        <v>2.35107</v>
      </c>
      <c r="HR610" s="1">
        <v>39.7925</v>
      </c>
      <c r="HS610" s="1">
        <v>15.0426</v>
      </c>
      <c r="HT610" s="1">
        <v>18.0</v>
      </c>
      <c r="HU610" s="1">
        <v>492.062</v>
      </c>
      <c r="HV610" s="1">
        <v>487.45</v>
      </c>
      <c r="HW610" s="1">
        <v>25.8572</v>
      </c>
      <c r="HX610" s="1">
        <v>32.8795</v>
      </c>
      <c r="HY610" s="1">
        <v>30.0027</v>
      </c>
      <c r="HZ610" s="1">
        <v>32.5323</v>
      </c>
      <c r="IA610" s="1">
        <v>32.6242</v>
      </c>
      <c r="IB610" s="1">
        <v>44.2455</v>
      </c>
      <c r="IC610" s="1">
        <v>35.9101</v>
      </c>
      <c r="ID610" s="1">
        <v>8.7817</v>
      </c>
      <c r="IE610" s="1">
        <v>25.7675</v>
      </c>
      <c r="IF610" s="1">
        <v>1045.98</v>
      </c>
      <c r="IG610" s="1">
        <v>23.5639</v>
      </c>
      <c r="IH610" s="1">
        <v>100.473</v>
      </c>
      <c r="II610" s="1">
        <v>100.18</v>
      </c>
      <c r="IJ610" s="1" t="s">
        <v>1117</v>
      </c>
    </row>
    <row r="611" ht="15.75" customHeight="1">
      <c r="A611" s="1">
        <v>595.0</v>
      </c>
      <c r="B611" s="1">
        <v>1.6598839171E9</v>
      </c>
      <c r="C611" s="1">
        <v>3660.0</v>
      </c>
      <c r="D611" s="1" t="s">
        <v>1500</v>
      </c>
      <c r="E611" s="1" t="s">
        <v>1501</v>
      </c>
      <c r="F611" s="1">
        <v>1.0</v>
      </c>
      <c r="G611" s="1" t="s">
        <v>1105</v>
      </c>
      <c r="H611" s="1" t="s">
        <v>345</v>
      </c>
      <c r="I611" s="1" t="s">
        <v>1102</v>
      </c>
      <c r="J611" s="1" t="s">
        <v>1113</v>
      </c>
      <c r="K611" s="1" t="s">
        <v>1114</v>
      </c>
      <c r="L611" s="1" t="s">
        <v>1115</v>
      </c>
      <c r="M611" s="1" t="s">
        <v>346</v>
      </c>
      <c r="N611" s="1">
        <v>1.65988390919375E9</v>
      </c>
      <c r="O611" s="1">
        <f t="shared" si="1"/>
        <v>0.003222159374</v>
      </c>
      <c r="P611" s="1">
        <f t="shared" si="2"/>
        <v>3.222159374</v>
      </c>
      <c r="Q611" s="1">
        <f t="shared" si="3"/>
        <v>12.29625377</v>
      </c>
      <c r="R611" s="1">
        <f t="shared" si="4"/>
        <v>923.2398125</v>
      </c>
      <c r="S611" s="1">
        <f t="shared" si="5"/>
        <v>772.6870821</v>
      </c>
      <c r="T611" s="1">
        <f t="shared" si="6"/>
        <v>76.76774054</v>
      </c>
      <c r="U611" s="1">
        <f t="shared" si="7"/>
        <v>91.7254035</v>
      </c>
      <c r="V611" s="1">
        <f t="shared" si="8"/>
        <v>0.1639802673</v>
      </c>
      <c r="W611" s="1">
        <f t="shared" si="9"/>
        <v>2.915326893</v>
      </c>
      <c r="X611" s="1">
        <f t="shared" si="10"/>
        <v>0.1590231225</v>
      </c>
      <c r="Y611" s="1">
        <f t="shared" si="11"/>
        <v>0.09982234863</v>
      </c>
      <c r="Z611" s="1">
        <f t="shared" si="12"/>
        <v>321.5170504</v>
      </c>
      <c r="AA611" s="1">
        <f t="shared" si="13"/>
        <v>32.09270912</v>
      </c>
      <c r="AB611" s="1">
        <f t="shared" si="14"/>
        <v>31.619325</v>
      </c>
      <c r="AC611" s="1">
        <f t="shared" si="15"/>
        <v>4.673157144</v>
      </c>
      <c r="AD611" s="1">
        <f t="shared" si="16"/>
        <v>60.51398467</v>
      </c>
      <c r="AE611" s="1">
        <f t="shared" si="17"/>
        <v>2.735127471</v>
      </c>
      <c r="AF611" s="1">
        <f t="shared" si="18"/>
        <v>4.519827088</v>
      </c>
      <c r="AG611" s="1">
        <f t="shared" si="19"/>
        <v>1.938029673</v>
      </c>
      <c r="AH611" s="1">
        <f t="shared" si="20"/>
        <v>-142.0972284</v>
      </c>
      <c r="AI611" s="1">
        <f t="shared" si="21"/>
        <v>-92.1818345</v>
      </c>
      <c r="AJ611" s="1">
        <f t="shared" si="22"/>
        <v>-7.123397506</v>
      </c>
      <c r="AK611" s="1">
        <f t="shared" si="23"/>
        <v>80.11458999</v>
      </c>
      <c r="AL611" s="1">
        <f t="shared" si="24"/>
        <v>43.03689387</v>
      </c>
      <c r="AM611" s="1">
        <f t="shared" si="25"/>
        <v>3.270492406</v>
      </c>
      <c r="AN611" s="1">
        <f t="shared" si="26"/>
        <v>12.29625377</v>
      </c>
      <c r="AO611" s="1">
        <v>1027.6840985949</v>
      </c>
      <c r="AP611" s="1">
        <v>986.892393939394</v>
      </c>
      <c r="AQ611" s="1">
        <v>4.963330558220019</v>
      </c>
      <c r="AR611" s="1">
        <v>65.94029506185815</v>
      </c>
      <c r="AS611" s="1">
        <f t="shared" si="27"/>
        <v>3.222159374</v>
      </c>
      <c r="AT611" s="1">
        <v>23.66945399900152</v>
      </c>
      <c r="AU611" s="1">
        <v>27.48503818181818</v>
      </c>
      <c r="AV611" s="1">
        <v>-0.008836787454124431</v>
      </c>
      <c r="AW611" s="1">
        <v>81.18963588158564</v>
      </c>
      <c r="AX611" s="1">
        <v>5.0</v>
      </c>
      <c r="AY611" s="1">
        <v>1.0</v>
      </c>
      <c r="AZ611" s="1">
        <f t="shared" si="28"/>
        <v>1</v>
      </c>
      <c r="BA611" s="1">
        <f t="shared" si="29"/>
        <v>0</v>
      </c>
      <c r="BB611" s="1">
        <f t="shared" si="30"/>
        <v>51755.20142</v>
      </c>
      <c r="BC611" s="1">
        <f t="shared" si="31"/>
        <v>2000.0025</v>
      </c>
      <c r="BD611" s="1">
        <f t="shared" si="32"/>
        <v>1681.202438</v>
      </c>
      <c r="BE611" s="1">
        <f t="shared" si="33"/>
        <v>0.840600168</v>
      </c>
      <c r="BF611" s="1">
        <f t="shared" si="34"/>
        <v>0.1607583242</v>
      </c>
      <c r="BG611" s="1">
        <v>6.0</v>
      </c>
      <c r="BH611" s="1">
        <v>0.5</v>
      </c>
      <c r="BI611" s="1" t="s">
        <v>347</v>
      </c>
      <c r="BJ611" s="1">
        <v>2.0</v>
      </c>
      <c r="BK611" s="1" t="b">
        <v>1</v>
      </c>
      <c r="BL611" s="1">
        <v>1.65988390919375E9</v>
      </c>
      <c r="BM611" s="1">
        <v>923.2398125000001</v>
      </c>
      <c r="BN611" s="1">
        <v>978.49225</v>
      </c>
      <c r="BO611" s="1">
        <v>27.5297625</v>
      </c>
      <c r="BP611" s="1">
        <v>23.7142625</v>
      </c>
      <c r="BQ611" s="1">
        <v>921.1146875</v>
      </c>
      <c r="BR611" s="1">
        <v>27.5203</v>
      </c>
      <c r="BS611" s="1">
        <v>500.1373125</v>
      </c>
      <c r="BT611" s="1">
        <v>99.25161875</v>
      </c>
      <c r="BU611" s="1">
        <v>0.100036425</v>
      </c>
      <c r="BV611" s="1">
        <v>31.03281875</v>
      </c>
      <c r="BW611" s="1">
        <v>31.619325</v>
      </c>
      <c r="BX611" s="1">
        <v>999.9</v>
      </c>
      <c r="BY611" s="1">
        <v>0.0</v>
      </c>
      <c r="BZ611" s="1">
        <v>0.0</v>
      </c>
      <c r="CA611" s="1">
        <v>9993.938125</v>
      </c>
      <c r="CB611" s="1">
        <v>0.0</v>
      </c>
      <c r="CC611" s="1">
        <v>157.9454375</v>
      </c>
      <c r="CD611" s="1">
        <v>-55.25225625</v>
      </c>
      <c r="CE611" s="1">
        <v>949.3755625</v>
      </c>
      <c r="CF611" s="1">
        <v>1002.25925</v>
      </c>
      <c r="CG611" s="1">
        <v>3.815485625</v>
      </c>
      <c r="CH611" s="1">
        <v>978.49225</v>
      </c>
      <c r="CI611" s="1">
        <v>23.7142625</v>
      </c>
      <c r="CJ611" s="1">
        <v>2.732371875</v>
      </c>
      <c r="CK611" s="1">
        <v>2.35368</v>
      </c>
      <c r="CL611" s="1">
        <v>22.48110625</v>
      </c>
      <c r="CM611" s="1">
        <v>20.04855625</v>
      </c>
      <c r="CN611" s="1">
        <v>2000.0025</v>
      </c>
      <c r="CO611" s="1">
        <v>0.979993375</v>
      </c>
      <c r="CP611" s="1">
        <v>0.0200067375</v>
      </c>
      <c r="CQ611" s="1">
        <v>0.0</v>
      </c>
      <c r="CR611" s="1">
        <v>2.6069375</v>
      </c>
      <c r="CS611" s="1">
        <v>0.0</v>
      </c>
      <c r="CT611" s="1">
        <v>15150.0</v>
      </c>
      <c r="CU611" s="1">
        <v>17412.3</v>
      </c>
      <c r="CV611" s="1">
        <v>43.08562499999999</v>
      </c>
      <c r="CW611" s="1">
        <v>44.92149999999999</v>
      </c>
      <c r="CX611" s="1">
        <v>43.062</v>
      </c>
      <c r="CY611" s="1">
        <v>43.32774999999999</v>
      </c>
      <c r="CZ611" s="1">
        <v>43.2224375</v>
      </c>
      <c r="DA611" s="1">
        <v>1959.99125</v>
      </c>
      <c r="DB611" s="1">
        <v>40.01125</v>
      </c>
      <c r="DC611" s="1">
        <v>0.0</v>
      </c>
      <c r="DD611" s="1">
        <v>1.6598839157E9</v>
      </c>
      <c r="DE611" s="1">
        <v>0.0</v>
      </c>
      <c r="DF611" s="1">
        <v>1.659883469E9</v>
      </c>
      <c r="DG611" s="1" t="s">
        <v>1116</v>
      </c>
      <c r="DH611" s="1">
        <v>1.659883467E9</v>
      </c>
      <c r="DI611" s="1">
        <v>1.659883469E9</v>
      </c>
      <c r="DJ611" s="1">
        <v>2.0</v>
      </c>
      <c r="DK611" s="1">
        <v>0.127</v>
      </c>
      <c r="DL611" s="1">
        <v>-0.009</v>
      </c>
      <c r="DM611" s="1">
        <v>1.356</v>
      </c>
      <c r="DN611" s="1">
        <v>0.015</v>
      </c>
      <c r="DO611" s="1">
        <v>400.0</v>
      </c>
      <c r="DP611" s="1">
        <v>25.0</v>
      </c>
      <c r="DQ611" s="1">
        <v>0.21</v>
      </c>
      <c r="DR611" s="1">
        <v>0.05</v>
      </c>
      <c r="DS611" s="1">
        <v>12.32168300054426</v>
      </c>
      <c r="DT611" s="1">
        <v>-0.256179990755075</v>
      </c>
      <c r="DU611" s="1">
        <v>0.08386375421537537</v>
      </c>
      <c r="DV611" s="1">
        <v>1.0</v>
      </c>
      <c r="DW611" s="1">
        <v>-55.32151290322582</v>
      </c>
      <c r="DX611" s="1">
        <v>5.42355967741945</v>
      </c>
      <c r="DY611" s="1">
        <v>0.5182437343765991</v>
      </c>
      <c r="DZ611" s="1">
        <v>0.0</v>
      </c>
      <c r="EA611" s="1">
        <v>767.8147260782976</v>
      </c>
      <c r="EB611" s="1">
        <v>280.762761087642</v>
      </c>
      <c r="EC611" s="1">
        <v>20.28887947423806</v>
      </c>
      <c r="ED611" s="1">
        <v>0.0</v>
      </c>
      <c r="EE611" s="1">
        <v>3.76869243902439</v>
      </c>
      <c r="EF611" s="1">
        <v>0.7304069686411144</v>
      </c>
      <c r="EG611" s="1">
        <v>0.07913607720883298</v>
      </c>
      <c r="EH611" s="1">
        <v>0.0</v>
      </c>
      <c r="EI611" s="1">
        <v>1.936552908363155</v>
      </c>
      <c r="EJ611" s="1">
        <v>0.0630115538773215</v>
      </c>
      <c r="EK611" s="1">
        <v>0.005070194942415408</v>
      </c>
      <c r="EL611" s="1">
        <v>1.0</v>
      </c>
      <c r="EM611" s="1">
        <v>2.0</v>
      </c>
      <c r="EN611" s="1">
        <v>5.0</v>
      </c>
      <c r="EO611" s="1" t="s">
        <v>386</v>
      </c>
      <c r="EP611" s="1">
        <v>2.94182</v>
      </c>
      <c r="EQ611" s="1">
        <v>2.80122</v>
      </c>
      <c r="ER611" s="1">
        <v>0.161945</v>
      </c>
      <c r="ES611" s="1">
        <v>0.16775</v>
      </c>
      <c r="ET611" s="1">
        <v>0.11814</v>
      </c>
      <c r="EU611" s="1">
        <v>0.106396</v>
      </c>
      <c r="EV611" s="1">
        <v>17167.8</v>
      </c>
      <c r="EW611" s="1">
        <v>17877.3</v>
      </c>
      <c r="EX611" s="1">
        <v>23829.0</v>
      </c>
      <c r="EY611" s="1">
        <v>25005.4</v>
      </c>
      <c r="EZ611" s="1">
        <v>33639.6</v>
      </c>
      <c r="FA611" s="1">
        <v>35683.7</v>
      </c>
      <c r="FB611" s="1">
        <v>43450.5</v>
      </c>
      <c r="FC611" s="1">
        <v>46223.5</v>
      </c>
      <c r="FD611" s="1">
        <v>1.9402</v>
      </c>
      <c r="FE611" s="1">
        <v>1.8345</v>
      </c>
      <c r="FF611" s="1">
        <v>0.0860244</v>
      </c>
      <c r="FG611" s="1">
        <v>0.0</v>
      </c>
      <c r="FH611" s="1">
        <v>30.2491</v>
      </c>
      <c r="FI611" s="1">
        <v>999.9</v>
      </c>
      <c r="FJ611" s="1">
        <v>59.5</v>
      </c>
      <c r="FK611" s="1">
        <v>35.8</v>
      </c>
      <c r="FL611" s="1">
        <v>35.3915</v>
      </c>
      <c r="FM611" s="1">
        <v>63.9698</v>
      </c>
      <c r="FN611" s="1">
        <v>25.7372</v>
      </c>
      <c r="FO611" s="1">
        <v>1.0</v>
      </c>
      <c r="FP611" s="1">
        <v>0.460213</v>
      </c>
      <c r="FQ611" s="1">
        <v>3.33624</v>
      </c>
      <c r="FR611" s="1">
        <v>20.2869</v>
      </c>
      <c r="FS611" s="1">
        <v>5.21175</v>
      </c>
      <c r="FT611" s="1">
        <v>11.9074</v>
      </c>
      <c r="FU611" s="1">
        <v>5.00305</v>
      </c>
      <c r="FV611" s="1">
        <v>3.2896</v>
      </c>
      <c r="FW611" s="1">
        <v>9999.0</v>
      </c>
      <c r="FX611" s="1">
        <v>9999.0</v>
      </c>
      <c r="FY611" s="1">
        <v>9999.0</v>
      </c>
      <c r="FZ611" s="1">
        <v>999.9</v>
      </c>
      <c r="GA611" s="1">
        <v>1.85959</v>
      </c>
      <c r="GB611" s="1">
        <v>1.85455</v>
      </c>
      <c r="GC611" s="1">
        <v>1.85776</v>
      </c>
      <c r="GD611" s="1">
        <v>1.85615</v>
      </c>
      <c r="GE611" s="1">
        <v>1.85496</v>
      </c>
      <c r="GF611" s="1">
        <v>1.85455</v>
      </c>
      <c r="GG611" s="1">
        <v>1.85332</v>
      </c>
      <c r="GH611" s="1">
        <v>1.85638</v>
      </c>
      <c r="GI611" s="1">
        <v>0.0</v>
      </c>
      <c r="GJ611" s="1">
        <v>0.0</v>
      </c>
      <c r="GK611" s="1">
        <v>0.0</v>
      </c>
      <c r="GL611" s="1">
        <v>0.0</v>
      </c>
      <c r="GM611" s="1" t="s">
        <v>350</v>
      </c>
      <c r="GN611" s="1" t="s">
        <v>351</v>
      </c>
      <c r="GO611" s="1" t="s">
        <v>352</v>
      </c>
      <c r="GP611" s="1" t="s">
        <v>352</v>
      </c>
      <c r="GQ611" s="1" t="s">
        <v>352</v>
      </c>
      <c r="GR611" s="1" t="s">
        <v>352</v>
      </c>
      <c r="GS611" s="1">
        <v>0.0</v>
      </c>
      <c r="GT611" s="1">
        <v>100.0</v>
      </c>
      <c r="GU611" s="1">
        <v>100.0</v>
      </c>
      <c r="GV611" s="1">
        <v>2.166</v>
      </c>
      <c r="GW611" s="1">
        <v>0.0096</v>
      </c>
      <c r="GX611" s="1">
        <v>0.3679439641025603</v>
      </c>
      <c r="GY611" s="1">
        <v>0.003036990343597491</v>
      </c>
      <c r="GZ611" s="1">
        <v>-1.538114387597119E-6</v>
      </c>
      <c r="HA611" s="1">
        <v>3.390969119432733E-10</v>
      </c>
      <c r="HB611" s="1">
        <v>-0.06119280848291592</v>
      </c>
      <c r="HC611" s="1">
        <v>0.009762198319610341</v>
      </c>
      <c r="HD611" s="1">
        <v>-3.338778216718564E-4</v>
      </c>
      <c r="HE611" s="1">
        <v>2.632278881966732E-6</v>
      </c>
      <c r="HF611" s="1">
        <v>6.0</v>
      </c>
      <c r="HG611" s="1">
        <v>2134.0</v>
      </c>
      <c r="HH611" s="1">
        <v>2.0</v>
      </c>
      <c r="HI611" s="1">
        <v>31.0</v>
      </c>
      <c r="HJ611" s="1">
        <v>7.5</v>
      </c>
      <c r="HK611" s="1">
        <v>7.5</v>
      </c>
      <c r="HL611" s="1">
        <v>2.21313</v>
      </c>
      <c r="HM611" s="1">
        <v>2.31689</v>
      </c>
      <c r="HN611" s="1">
        <v>1.4978</v>
      </c>
      <c r="HO611" s="1">
        <v>2.30957</v>
      </c>
      <c r="HP611" s="1">
        <v>1.54785</v>
      </c>
      <c r="HQ611" s="1">
        <v>2.34863</v>
      </c>
      <c r="HR611" s="1">
        <v>39.7925</v>
      </c>
      <c r="HS611" s="1">
        <v>15.0426</v>
      </c>
      <c r="HT611" s="1">
        <v>18.0</v>
      </c>
      <c r="HU611" s="1">
        <v>492.223</v>
      </c>
      <c r="HV611" s="1">
        <v>487.383</v>
      </c>
      <c r="HW611" s="1">
        <v>25.8447</v>
      </c>
      <c r="HX611" s="1">
        <v>32.8824</v>
      </c>
      <c r="HY611" s="1">
        <v>30.0026</v>
      </c>
      <c r="HZ611" s="1">
        <v>32.5339</v>
      </c>
      <c r="IA611" s="1">
        <v>32.6263</v>
      </c>
      <c r="IB611" s="1">
        <v>44.3738</v>
      </c>
      <c r="IC611" s="1">
        <v>36.1853</v>
      </c>
      <c r="ID611" s="1">
        <v>8.7817</v>
      </c>
      <c r="IE611" s="1">
        <v>25.7675</v>
      </c>
      <c r="IF611" s="1">
        <v>1045.98</v>
      </c>
      <c r="IG611" s="1">
        <v>23.5683</v>
      </c>
      <c r="IH611" s="1">
        <v>100.472</v>
      </c>
      <c r="II611" s="1">
        <v>100.179</v>
      </c>
      <c r="IJ611" s="1" t="s">
        <v>1117</v>
      </c>
    </row>
    <row r="612" ht="15.75" customHeight="1">
      <c r="A612" s="1">
        <v>596.0</v>
      </c>
      <c r="B612" s="1">
        <v>1.6598839181E9</v>
      </c>
      <c r="C612" s="1">
        <v>3661.0</v>
      </c>
      <c r="D612" s="1" t="s">
        <v>1502</v>
      </c>
      <c r="E612" s="1" t="s">
        <v>1503</v>
      </c>
      <c r="F612" s="1">
        <v>1.0</v>
      </c>
      <c r="G612" s="1" t="s">
        <v>1105</v>
      </c>
      <c r="H612" s="1" t="s">
        <v>345</v>
      </c>
      <c r="I612" s="1" t="s">
        <v>1102</v>
      </c>
      <c r="J612" s="1" t="s">
        <v>1113</v>
      </c>
      <c r="K612" s="1" t="s">
        <v>1114</v>
      </c>
      <c r="L612" s="1" t="s">
        <v>1115</v>
      </c>
      <c r="M612" s="1" t="s">
        <v>346</v>
      </c>
      <c r="N612" s="1">
        <v>1.659883910666666E9</v>
      </c>
      <c r="O612" s="1">
        <f t="shared" si="1"/>
        <v>0.003213134532</v>
      </c>
      <c r="P612" s="1">
        <f t="shared" si="2"/>
        <v>3.213134532</v>
      </c>
      <c r="Q612" s="1">
        <f t="shared" si="3"/>
        <v>12.28520912</v>
      </c>
      <c r="R612" s="1">
        <f t="shared" si="4"/>
        <v>930.5586</v>
      </c>
      <c r="S612" s="1">
        <f t="shared" si="5"/>
        <v>779.417535</v>
      </c>
      <c r="T612" s="1">
        <f t="shared" si="6"/>
        <v>77.43615474</v>
      </c>
      <c r="U612" s="1">
        <f t="shared" si="7"/>
        <v>92.45221785</v>
      </c>
      <c r="V612" s="1">
        <f t="shared" si="8"/>
        <v>0.1633682236</v>
      </c>
      <c r="W612" s="1">
        <f t="shared" si="9"/>
        <v>2.915331293</v>
      </c>
      <c r="X612" s="1">
        <f t="shared" si="10"/>
        <v>0.1584474236</v>
      </c>
      <c r="Y612" s="1">
        <f t="shared" si="11"/>
        <v>0.0994594077</v>
      </c>
      <c r="Z612" s="1">
        <f t="shared" si="12"/>
        <v>321.520593</v>
      </c>
      <c r="AA612" s="1">
        <f t="shared" si="13"/>
        <v>32.09927774</v>
      </c>
      <c r="AB612" s="1">
        <f t="shared" si="14"/>
        <v>31.62398</v>
      </c>
      <c r="AC612" s="1">
        <f t="shared" si="15"/>
        <v>4.67439199</v>
      </c>
      <c r="AD612" s="1">
        <f t="shared" si="16"/>
        <v>60.4919106</v>
      </c>
      <c r="AE612" s="1">
        <f t="shared" si="17"/>
        <v>2.734784618</v>
      </c>
      <c r="AF612" s="1">
        <f t="shared" si="18"/>
        <v>4.520909641</v>
      </c>
      <c r="AG612" s="1">
        <f t="shared" si="19"/>
        <v>1.939607372</v>
      </c>
      <c r="AH612" s="1">
        <f t="shared" si="20"/>
        <v>-141.6992329</v>
      </c>
      <c r="AI612" s="1">
        <f t="shared" si="21"/>
        <v>-92.25329011</v>
      </c>
      <c r="AJ612" s="1">
        <f t="shared" si="22"/>
        <v>-7.12921972</v>
      </c>
      <c r="AK612" s="1">
        <f t="shared" si="23"/>
        <v>80.43885031</v>
      </c>
      <c r="AL612" s="1">
        <f t="shared" si="24"/>
        <v>42.9346365</v>
      </c>
      <c r="AM612" s="1">
        <f t="shared" si="25"/>
        <v>3.27519652</v>
      </c>
      <c r="AN612" s="1">
        <f t="shared" si="26"/>
        <v>12.28520912</v>
      </c>
      <c r="AO612" s="1">
        <v>1032.614686630683</v>
      </c>
      <c r="AP612" s="1">
        <v>991.8586484848487</v>
      </c>
      <c r="AQ612" s="1">
        <v>4.959007875714414</v>
      </c>
      <c r="AR612" s="1">
        <v>65.94029506185815</v>
      </c>
      <c r="AS612" s="1">
        <f t="shared" si="27"/>
        <v>3.213134532</v>
      </c>
      <c r="AT612" s="1">
        <v>23.66360006974594</v>
      </c>
      <c r="AU612" s="1">
        <v>27.47472363636365</v>
      </c>
      <c r="AV612" s="1">
        <v>-0.00977092517250376</v>
      </c>
      <c r="AW612" s="1">
        <v>81.18963588158564</v>
      </c>
      <c r="AX612" s="1">
        <v>5.0</v>
      </c>
      <c r="AY612" s="1">
        <v>1.0</v>
      </c>
      <c r="AZ612" s="1">
        <f t="shared" si="28"/>
        <v>1</v>
      </c>
      <c r="BA612" s="1">
        <f t="shared" si="29"/>
        <v>0</v>
      </c>
      <c r="BB612" s="1">
        <f t="shared" si="30"/>
        <v>51754.6049</v>
      </c>
      <c r="BC612" s="1">
        <f t="shared" si="31"/>
        <v>2000.024667</v>
      </c>
      <c r="BD612" s="1">
        <f t="shared" si="32"/>
        <v>1681.22106</v>
      </c>
      <c r="BE612" s="1">
        <f t="shared" si="33"/>
        <v>0.8406001626</v>
      </c>
      <c r="BF612" s="1">
        <f t="shared" si="34"/>
        <v>0.1607583138</v>
      </c>
      <c r="BG612" s="1">
        <v>6.0</v>
      </c>
      <c r="BH612" s="1">
        <v>0.5</v>
      </c>
      <c r="BI612" s="1" t="s">
        <v>347</v>
      </c>
      <c r="BJ612" s="1">
        <v>2.0</v>
      </c>
      <c r="BK612" s="1" t="b">
        <v>1</v>
      </c>
      <c r="BL612" s="1">
        <v>1.659883910666666E9</v>
      </c>
      <c r="BM612" s="1">
        <v>930.5586</v>
      </c>
      <c r="BN612" s="1">
        <v>985.7234666666667</v>
      </c>
      <c r="BO612" s="1">
        <v>27.52640666666667</v>
      </c>
      <c r="BP612" s="1">
        <v>23.70532666666667</v>
      </c>
      <c r="BQ612" s="1">
        <v>928.4256666666666</v>
      </c>
      <c r="BR612" s="1">
        <v>27.51694</v>
      </c>
      <c r="BS612" s="1">
        <v>500.127</v>
      </c>
      <c r="BT612" s="1">
        <v>99.25132666666667</v>
      </c>
      <c r="BU612" s="1">
        <v>0.09998538666666668</v>
      </c>
      <c r="BV612" s="1">
        <v>31.03702</v>
      </c>
      <c r="BW612" s="1">
        <v>31.62398</v>
      </c>
      <c r="BX612" s="1">
        <v>999.8999999999999</v>
      </c>
      <c r="BY612" s="1">
        <v>0.0</v>
      </c>
      <c r="BZ612" s="1">
        <v>0.0</v>
      </c>
      <c r="CA612" s="1">
        <v>9993.992666666665</v>
      </c>
      <c r="CB612" s="1">
        <v>0.0</v>
      </c>
      <c r="CC612" s="1">
        <v>157.8439333333334</v>
      </c>
      <c r="CD612" s="1">
        <v>-55.16481333333333</v>
      </c>
      <c r="CE612" s="1">
        <v>956.8981333333334</v>
      </c>
      <c r="CF612" s="1">
        <v>1009.656933333333</v>
      </c>
      <c r="CG612" s="1">
        <v>3.821069333333333</v>
      </c>
      <c r="CH612" s="1">
        <v>985.7234666666667</v>
      </c>
      <c r="CI612" s="1">
        <v>23.70532666666667</v>
      </c>
      <c r="CJ612" s="1">
        <v>2.732031333333333</v>
      </c>
      <c r="CK612" s="1">
        <v>2.352786</v>
      </c>
      <c r="CL612" s="1">
        <v>22.47905333333334</v>
      </c>
      <c r="CM612" s="1">
        <v>20.04242</v>
      </c>
      <c r="CN612" s="1">
        <v>2000.024666666667</v>
      </c>
      <c r="CO612" s="1">
        <v>0.9799936000000001</v>
      </c>
      <c r="CP612" s="1">
        <v>0.02000652</v>
      </c>
      <c r="CQ612" s="1">
        <v>0.0</v>
      </c>
      <c r="CR612" s="1">
        <v>2.544933333333333</v>
      </c>
      <c r="CS612" s="1">
        <v>0.0</v>
      </c>
      <c r="CT612" s="1">
        <v>15155.38</v>
      </c>
      <c r="CU612" s="1">
        <v>17412.5</v>
      </c>
      <c r="CV612" s="1">
        <v>43.0914</v>
      </c>
      <c r="CW612" s="1">
        <v>44.92873333333333</v>
      </c>
      <c r="CX612" s="1">
        <v>43.0662</v>
      </c>
      <c r="CY612" s="1">
        <v>43.333</v>
      </c>
      <c r="CZ612" s="1">
        <v>43.229</v>
      </c>
      <c r="DA612" s="1">
        <v>1960.013333333333</v>
      </c>
      <c r="DB612" s="1">
        <v>40.01133333333333</v>
      </c>
      <c r="DC612" s="1">
        <v>0.0</v>
      </c>
      <c r="DD612" s="1">
        <v>1.6598839169E9</v>
      </c>
      <c r="DE612" s="1">
        <v>0.0</v>
      </c>
      <c r="DF612" s="1">
        <v>1.659883469E9</v>
      </c>
      <c r="DG612" s="1" t="s">
        <v>1116</v>
      </c>
      <c r="DH612" s="1">
        <v>1.659883467E9</v>
      </c>
      <c r="DI612" s="1">
        <v>1.659883469E9</v>
      </c>
      <c r="DJ612" s="1">
        <v>2.0</v>
      </c>
      <c r="DK612" s="1">
        <v>0.127</v>
      </c>
      <c r="DL612" s="1">
        <v>-0.009</v>
      </c>
      <c r="DM612" s="1">
        <v>1.356</v>
      </c>
      <c r="DN612" s="1">
        <v>0.015</v>
      </c>
      <c r="DO612" s="1">
        <v>400.0</v>
      </c>
      <c r="DP612" s="1">
        <v>25.0</v>
      </c>
      <c r="DQ612" s="1">
        <v>0.21</v>
      </c>
      <c r="DR612" s="1">
        <v>0.05</v>
      </c>
      <c r="DS612" s="1">
        <v>12.31967313384094</v>
      </c>
      <c r="DT612" s="1">
        <v>-0.3540186059943616</v>
      </c>
      <c r="DU612" s="1">
        <v>0.08313045260802482</v>
      </c>
      <c r="DV612" s="1">
        <v>1.0</v>
      </c>
      <c r="DW612" s="1">
        <v>-55.21376333333334</v>
      </c>
      <c r="DX612" s="1">
        <v>7.087749944382647</v>
      </c>
      <c r="DY612" s="1">
        <v>0.5737803217744184</v>
      </c>
      <c r="DZ612" s="1">
        <v>0.0</v>
      </c>
      <c r="EA612" s="1">
        <v>773.6995185616611</v>
      </c>
      <c r="EB612" s="1">
        <v>274.0810488513397</v>
      </c>
      <c r="EC612" s="1">
        <v>20.45247559968565</v>
      </c>
      <c r="ED612" s="1">
        <v>0.0</v>
      </c>
      <c r="EE612" s="1">
        <v>3.788885000000001</v>
      </c>
      <c r="EF612" s="1">
        <v>0.5356295684802946</v>
      </c>
      <c r="EG612" s="1">
        <v>0.06037706994381225</v>
      </c>
      <c r="EH612" s="1">
        <v>0.0</v>
      </c>
      <c r="EI612" s="1">
        <v>1.937918526255959</v>
      </c>
      <c r="EJ612" s="1">
        <v>0.07858995574345413</v>
      </c>
      <c r="EK612" s="1">
        <v>0.006140487248770193</v>
      </c>
      <c r="EL612" s="1">
        <v>1.0</v>
      </c>
      <c r="EM612" s="1">
        <v>2.0</v>
      </c>
      <c r="EN612" s="1">
        <v>5.0</v>
      </c>
      <c r="EO612" s="1" t="s">
        <v>386</v>
      </c>
      <c r="EP612" s="1">
        <v>2.94189</v>
      </c>
      <c r="EQ612" s="1">
        <v>2.80122</v>
      </c>
      <c r="ER612" s="1">
        <v>0.162467</v>
      </c>
      <c r="ES612" s="1">
        <v>0.168266</v>
      </c>
      <c r="ET612" s="1">
        <v>0.118108</v>
      </c>
      <c r="EU612" s="1">
        <v>0.106399</v>
      </c>
      <c r="EV612" s="1">
        <v>17157.1</v>
      </c>
      <c r="EW612" s="1">
        <v>17865.9</v>
      </c>
      <c r="EX612" s="1">
        <v>23829.0</v>
      </c>
      <c r="EY612" s="1">
        <v>25005.1</v>
      </c>
      <c r="EZ612" s="1">
        <v>33640.7</v>
      </c>
      <c r="FA612" s="1">
        <v>35683.2</v>
      </c>
      <c r="FB612" s="1">
        <v>43450.3</v>
      </c>
      <c r="FC612" s="1">
        <v>46223.1</v>
      </c>
      <c r="FD612" s="1">
        <v>1.94027</v>
      </c>
      <c r="FE612" s="1">
        <v>1.83428</v>
      </c>
      <c r="FF612" s="1">
        <v>0.0856221</v>
      </c>
      <c r="FG612" s="1">
        <v>0.0</v>
      </c>
      <c r="FH612" s="1">
        <v>30.2505</v>
      </c>
      <c r="FI612" s="1">
        <v>999.9</v>
      </c>
      <c r="FJ612" s="1">
        <v>59.5</v>
      </c>
      <c r="FK612" s="1">
        <v>35.8</v>
      </c>
      <c r="FL612" s="1">
        <v>35.3921</v>
      </c>
      <c r="FM612" s="1">
        <v>63.9598</v>
      </c>
      <c r="FN612" s="1">
        <v>25.9976</v>
      </c>
      <c r="FO612" s="1">
        <v>1.0</v>
      </c>
      <c r="FP612" s="1">
        <v>0.460752</v>
      </c>
      <c r="FQ612" s="1">
        <v>3.38102</v>
      </c>
      <c r="FR612" s="1">
        <v>20.286</v>
      </c>
      <c r="FS612" s="1">
        <v>5.2119</v>
      </c>
      <c r="FT612" s="1">
        <v>11.9071</v>
      </c>
      <c r="FU612" s="1">
        <v>5.00295</v>
      </c>
      <c r="FV612" s="1">
        <v>3.28965</v>
      </c>
      <c r="FW612" s="1">
        <v>9999.0</v>
      </c>
      <c r="FX612" s="1">
        <v>9999.0</v>
      </c>
      <c r="FY612" s="1">
        <v>9999.0</v>
      </c>
      <c r="FZ612" s="1">
        <v>999.9</v>
      </c>
      <c r="GA612" s="1">
        <v>1.85959</v>
      </c>
      <c r="GB612" s="1">
        <v>1.85455</v>
      </c>
      <c r="GC612" s="1">
        <v>1.85776</v>
      </c>
      <c r="GD612" s="1">
        <v>1.85616</v>
      </c>
      <c r="GE612" s="1">
        <v>1.85496</v>
      </c>
      <c r="GF612" s="1">
        <v>1.85455</v>
      </c>
      <c r="GG612" s="1">
        <v>1.85331</v>
      </c>
      <c r="GH612" s="1">
        <v>1.85638</v>
      </c>
      <c r="GI612" s="1">
        <v>0.0</v>
      </c>
      <c r="GJ612" s="1">
        <v>0.0</v>
      </c>
      <c r="GK612" s="1">
        <v>0.0</v>
      </c>
      <c r="GL612" s="1">
        <v>0.0</v>
      </c>
      <c r="GM612" s="1" t="s">
        <v>350</v>
      </c>
      <c r="GN612" s="1" t="s">
        <v>351</v>
      </c>
      <c r="GO612" s="1" t="s">
        <v>352</v>
      </c>
      <c r="GP612" s="1" t="s">
        <v>352</v>
      </c>
      <c r="GQ612" s="1" t="s">
        <v>352</v>
      </c>
      <c r="GR612" s="1" t="s">
        <v>352</v>
      </c>
      <c r="GS612" s="1">
        <v>0.0</v>
      </c>
      <c r="GT612" s="1">
        <v>100.0</v>
      </c>
      <c r="GU612" s="1">
        <v>100.0</v>
      </c>
      <c r="GV612" s="1">
        <v>2.171</v>
      </c>
      <c r="GW612" s="1">
        <v>0.0096</v>
      </c>
      <c r="GX612" s="1">
        <v>0.3679439641025603</v>
      </c>
      <c r="GY612" s="1">
        <v>0.003036990343597491</v>
      </c>
      <c r="GZ612" s="1">
        <v>-1.538114387597119E-6</v>
      </c>
      <c r="HA612" s="1">
        <v>3.390969119432733E-10</v>
      </c>
      <c r="HB612" s="1">
        <v>-0.06119280848291592</v>
      </c>
      <c r="HC612" s="1">
        <v>0.009762198319610341</v>
      </c>
      <c r="HD612" s="1">
        <v>-3.338778216718564E-4</v>
      </c>
      <c r="HE612" s="1">
        <v>2.632278881966732E-6</v>
      </c>
      <c r="HF612" s="1">
        <v>6.0</v>
      </c>
      <c r="HG612" s="1">
        <v>2134.0</v>
      </c>
      <c r="HH612" s="1">
        <v>2.0</v>
      </c>
      <c r="HI612" s="1">
        <v>31.0</v>
      </c>
      <c r="HJ612" s="1">
        <v>7.5</v>
      </c>
      <c r="HK612" s="1">
        <v>7.5</v>
      </c>
      <c r="HL612" s="1">
        <v>2.21924</v>
      </c>
      <c r="HM612" s="1">
        <v>2.29492</v>
      </c>
      <c r="HN612" s="1">
        <v>1.4978</v>
      </c>
      <c r="HO612" s="1">
        <v>2.30957</v>
      </c>
      <c r="HP612" s="1">
        <v>1.54785</v>
      </c>
      <c r="HQ612" s="1">
        <v>2.43042</v>
      </c>
      <c r="HR612" s="1">
        <v>39.7925</v>
      </c>
      <c r="HS612" s="1">
        <v>15.0426</v>
      </c>
      <c r="HT612" s="1">
        <v>18.0</v>
      </c>
      <c r="HU612" s="1">
        <v>492.283</v>
      </c>
      <c r="HV612" s="1">
        <v>487.25</v>
      </c>
      <c r="HW612" s="1">
        <v>25.8306</v>
      </c>
      <c r="HX612" s="1">
        <v>32.8852</v>
      </c>
      <c r="HY612" s="1">
        <v>30.0026</v>
      </c>
      <c r="HZ612" s="1">
        <v>32.536</v>
      </c>
      <c r="IA612" s="1">
        <v>32.6285</v>
      </c>
      <c r="IB612" s="1">
        <v>44.5978</v>
      </c>
      <c r="IC612" s="1">
        <v>36.1853</v>
      </c>
      <c r="ID612" s="1">
        <v>8.7817</v>
      </c>
      <c r="IE612" s="1">
        <v>25.7675</v>
      </c>
      <c r="IF612" s="1">
        <v>1056.02</v>
      </c>
      <c r="IG612" s="1">
        <v>23.566</v>
      </c>
      <c r="IH612" s="1">
        <v>100.472</v>
      </c>
      <c r="II612" s="1">
        <v>100.178</v>
      </c>
      <c r="IJ612" s="1" t="s">
        <v>1117</v>
      </c>
    </row>
    <row r="613" ht="15.75" customHeight="1">
      <c r="A613" s="1">
        <v>597.0</v>
      </c>
      <c r="B613" s="1">
        <v>1.6598839191E9</v>
      </c>
      <c r="C613" s="1">
        <v>3662.0</v>
      </c>
      <c r="D613" s="1" t="s">
        <v>1504</v>
      </c>
      <c r="E613" s="1" t="s">
        <v>1505</v>
      </c>
      <c r="F613" s="1">
        <v>1.0</v>
      </c>
      <c r="G613" s="1" t="s">
        <v>1105</v>
      </c>
      <c r="H613" s="1" t="s">
        <v>345</v>
      </c>
      <c r="I613" s="1" t="s">
        <v>1102</v>
      </c>
      <c r="J613" s="1" t="s">
        <v>1113</v>
      </c>
      <c r="K613" s="1" t="s">
        <v>1114</v>
      </c>
      <c r="L613" s="1" t="s">
        <v>1115</v>
      </c>
      <c r="M613" s="1" t="s">
        <v>346</v>
      </c>
      <c r="N613" s="1">
        <v>1.6598839111625E9</v>
      </c>
      <c r="O613" s="1">
        <f t="shared" si="1"/>
        <v>0.003202555901</v>
      </c>
      <c r="P613" s="1">
        <f t="shared" si="2"/>
        <v>3.202555901</v>
      </c>
      <c r="Q613" s="1">
        <f t="shared" si="3"/>
        <v>12.33651828</v>
      </c>
      <c r="R613" s="1">
        <f t="shared" si="4"/>
        <v>932.988875</v>
      </c>
      <c r="S613" s="1">
        <f t="shared" si="5"/>
        <v>780.8037634</v>
      </c>
      <c r="T613" s="1">
        <f t="shared" si="6"/>
        <v>77.57387181</v>
      </c>
      <c r="U613" s="1">
        <f t="shared" si="7"/>
        <v>92.69366104</v>
      </c>
      <c r="V613" s="1">
        <f t="shared" si="8"/>
        <v>0.1627535868</v>
      </c>
      <c r="W613" s="1">
        <f t="shared" si="9"/>
        <v>2.915445025</v>
      </c>
      <c r="X613" s="1">
        <f t="shared" si="10"/>
        <v>0.1578693325</v>
      </c>
      <c r="Y613" s="1">
        <f t="shared" si="11"/>
        <v>0.09909495409</v>
      </c>
      <c r="Z613" s="1">
        <f t="shared" si="12"/>
        <v>321.5194444</v>
      </c>
      <c r="AA613" s="1">
        <f t="shared" si="13"/>
        <v>32.10284884</v>
      </c>
      <c r="AB613" s="1">
        <f t="shared" si="14"/>
        <v>31.62516875</v>
      </c>
      <c r="AC613" s="1">
        <f t="shared" si="15"/>
        <v>4.674707379</v>
      </c>
      <c r="AD613" s="1">
        <f t="shared" si="16"/>
        <v>60.48057074</v>
      </c>
      <c r="AE613" s="1">
        <f t="shared" si="17"/>
        <v>2.73440619</v>
      </c>
      <c r="AF613" s="1">
        <f t="shared" si="18"/>
        <v>4.521131591</v>
      </c>
      <c r="AG613" s="1">
        <f t="shared" si="19"/>
        <v>1.940301189</v>
      </c>
      <c r="AH613" s="1">
        <f t="shared" si="20"/>
        <v>-141.2327152</v>
      </c>
      <c r="AI613" s="1">
        <f t="shared" si="21"/>
        <v>-92.3083647</v>
      </c>
      <c r="AJ613" s="1">
        <f t="shared" si="22"/>
        <v>-7.133269619</v>
      </c>
      <c r="AK613" s="1">
        <f t="shared" si="23"/>
        <v>80.84509481</v>
      </c>
      <c r="AL613" s="1">
        <f t="shared" si="24"/>
        <v>42.9035742</v>
      </c>
      <c r="AM613" s="1">
        <f t="shared" si="25"/>
        <v>3.274190654</v>
      </c>
      <c r="AN613" s="1">
        <f t="shared" si="26"/>
        <v>12.33651828</v>
      </c>
      <c r="AO613" s="1">
        <v>1037.636617763127</v>
      </c>
      <c r="AP613" s="1">
        <v>996.8197515151511</v>
      </c>
      <c r="AQ613" s="1">
        <v>4.958657948293788</v>
      </c>
      <c r="AR613" s="1">
        <v>65.94029506185815</v>
      </c>
      <c r="AS613" s="1">
        <f t="shared" si="27"/>
        <v>3.202555901</v>
      </c>
      <c r="AT613" s="1">
        <v>23.66175825391716</v>
      </c>
      <c r="AU613" s="1">
        <v>27.46520484848483</v>
      </c>
      <c r="AV613" s="1">
        <v>-0.01050184416418803</v>
      </c>
      <c r="AW613" s="1">
        <v>81.18963588158564</v>
      </c>
      <c r="AX613" s="1">
        <v>5.0</v>
      </c>
      <c r="AY613" s="1">
        <v>1.0</v>
      </c>
      <c r="AZ613" s="1">
        <f t="shared" si="28"/>
        <v>1</v>
      </c>
      <c r="BA613" s="1">
        <f t="shared" si="29"/>
        <v>0</v>
      </c>
      <c r="BB613" s="1">
        <f t="shared" si="30"/>
        <v>51757.68538</v>
      </c>
      <c r="BC613" s="1">
        <f t="shared" si="31"/>
        <v>2000.0175</v>
      </c>
      <c r="BD613" s="1">
        <f t="shared" si="32"/>
        <v>1681.215038</v>
      </c>
      <c r="BE613" s="1">
        <f t="shared" si="33"/>
        <v>0.8406001635</v>
      </c>
      <c r="BF613" s="1">
        <f t="shared" si="34"/>
        <v>0.1607583156</v>
      </c>
      <c r="BG613" s="1">
        <v>6.0</v>
      </c>
      <c r="BH613" s="1">
        <v>0.5</v>
      </c>
      <c r="BI613" s="1" t="s">
        <v>347</v>
      </c>
      <c r="BJ613" s="1">
        <v>2.0</v>
      </c>
      <c r="BK613" s="1" t="b">
        <v>1</v>
      </c>
      <c r="BL613" s="1">
        <v>1.6598839111625E9</v>
      </c>
      <c r="BM613" s="1">
        <v>932.988875</v>
      </c>
      <c r="BN613" s="1">
        <v>988.1244999999999</v>
      </c>
      <c r="BO613" s="1">
        <v>27.5226</v>
      </c>
      <c r="BP613" s="1">
        <v>23.70270625</v>
      </c>
      <c r="BQ613" s="1">
        <v>930.8534375</v>
      </c>
      <c r="BR613" s="1">
        <v>27.513125</v>
      </c>
      <c r="BS613" s="1">
        <v>500.130625</v>
      </c>
      <c r="BT613" s="1">
        <v>99.25131875000001</v>
      </c>
      <c r="BU613" s="1">
        <v>0.09998491875</v>
      </c>
      <c r="BV613" s="1">
        <v>31.03788125</v>
      </c>
      <c r="BW613" s="1">
        <v>31.62516875</v>
      </c>
      <c r="BX613" s="1">
        <v>999.9</v>
      </c>
      <c r="BY613" s="1">
        <v>0.0</v>
      </c>
      <c r="BZ613" s="1">
        <v>0.0</v>
      </c>
      <c r="CA613" s="1">
        <v>9994.643124999999</v>
      </c>
      <c r="CB613" s="1">
        <v>0.0</v>
      </c>
      <c r="CC613" s="1">
        <v>157.8228125</v>
      </c>
      <c r="CD613" s="1">
        <v>-55.1358125</v>
      </c>
      <c r="CE613" s="1">
        <v>959.393375</v>
      </c>
      <c r="CF613" s="1">
        <v>1012.114</v>
      </c>
      <c r="CG613" s="1">
        <v>3.819884375</v>
      </c>
      <c r="CH613" s="1">
        <v>988.1244999999999</v>
      </c>
      <c r="CI613" s="1">
        <v>23.70270625</v>
      </c>
      <c r="CJ613" s="1">
        <v>2.731653125</v>
      </c>
      <c r="CK613" s="1">
        <v>2.352525625</v>
      </c>
      <c r="CL613" s="1">
        <v>22.476775</v>
      </c>
      <c r="CM613" s="1">
        <v>20.04063125</v>
      </c>
      <c r="CN613" s="1">
        <v>2000.0175</v>
      </c>
      <c r="CO613" s="1">
        <v>0.9799935625</v>
      </c>
      <c r="CP613" s="1">
        <v>0.02000655625</v>
      </c>
      <c r="CQ613" s="1">
        <v>0.0</v>
      </c>
      <c r="CR613" s="1">
        <v>2.5545</v>
      </c>
      <c r="CS613" s="1">
        <v>0.0</v>
      </c>
      <c r="CT613" s="1">
        <v>15156.63125</v>
      </c>
      <c r="CU613" s="1">
        <v>17412.4375</v>
      </c>
      <c r="CV613" s="1">
        <v>43.0935</v>
      </c>
      <c r="CW613" s="1">
        <v>44.92925</v>
      </c>
      <c r="CX613" s="1">
        <v>43.069875</v>
      </c>
      <c r="CY613" s="1">
        <v>43.33562499999999</v>
      </c>
      <c r="CZ613" s="1">
        <v>43.2341875</v>
      </c>
      <c r="DA613" s="1">
        <v>1960.00625</v>
      </c>
      <c r="DB613" s="1">
        <v>40.01125</v>
      </c>
      <c r="DC613" s="1">
        <v>0.0</v>
      </c>
      <c r="DD613" s="1">
        <v>1.6598839181E9</v>
      </c>
      <c r="DE613" s="1">
        <v>0.0</v>
      </c>
      <c r="DF613" s="1">
        <v>1.659883469E9</v>
      </c>
      <c r="DG613" s="1" t="s">
        <v>1116</v>
      </c>
      <c r="DH613" s="1">
        <v>1.659883467E9</v>
      </c>
      <c r="DI613" s="1">
        <v>1.659883469E9</v>
      </c>
      <c r="DJ613" s="1">
        <v>2.0</v>
      </c>
      <c r="DK613" s="1">
        <v>0.127</v>
      </c>
      <c r="DL613" s="1">
        <v>-0.009</v>
      </c>
      <c r="DM613" s="1">
        <v>1.356</v>
      </c>
      <c r="DN613" s="1">
        <v>0.015</v>
      </c>
      <c r="DO613" s="1">
        <v>400.0</v>
      </c>
      <c r="DP613" s="1">
        <v>25.0</v>
      </c>
      <c r="DQ613" s="1">
        <v>0.21</v>
      </c>
      <c r="DR613" s="1">
        <v>0.05</v>
      </c>
      <c r="DS613" s="1">
        <v>12.32278592510885</v>
      </c>
      <c r="DT613" s="1">
        <v>-0.5707922461570237</v>
      </c>
      <c r="DU613" s="1">
        <v>0.08336894927396897</v>
      </c>
      <c r="DV613" s="1">
        <v>0.0</v>
      </c>
      <c r="DW613" s="1">
        <v>-55.13510322580645</v>
      </c>
      <c r="DX613" s="1">
        <v>7.005396774193725</v>
      </c>
      <c r="DY613" s="1">
        <v>0.5796691383794671</v>
      </c>
      <c r="DZ613" s="1">
        <v>0.0</v>
      </c>
      <c r="EA613" s="1">
        <v>781.6230496562514</v>
      </c>
      <c r="EB613" s="1">
        <v>270.339511669581</v>
      </c>
      <c r="EC613" s="1">
        <v>19.52406705905171</v>
      </c>
      <c r="ED613" s="1">
        <v>0.0</v>
      </c>
      <c r="EE613" s="1">
        <v>3.798093170731708</v>
      </c>
      <c r="EF613" s="1">
        <v>0.374513310104535</v>
      </c>
      <c r="EG613" s="1">
        <v>0.04725334260671337</v>
      </c>
      <c r="EH613" s="1">
        <v>0.0</v>
      </c>
      <c r="EI613" s="1">
        <v>1.939886695565595</v>
      </c>
      <c r="EJ613" s="1">
        <v>0.09240817192768475</v>
      </c>
      <c r="EK613" s="1">
        <v>0.00674038323636255</v>
      </c>
      <c r="EL613" s="1">
        <v>1.0</v>
      </c>
      <c r="EM613" s="1">
        <v>1.0</v>
      </c>
      <c r="EN613" s="1">
        <v>5.0</v>
      </c>
      <c r="EO613" s="1" t="s">
        <v>371</v>
      </c>
      <c r="EP613" s="1">
        <v>2.94158</v>
      </c>
      <c r="EQ613" s="1">
        <v>2.80125</v>
      </c>
      <c r="ER613" s="1">
        <v>0.162991</v>
      </c>
      <c r="ES613" s="1">
        <v>0.168786</v>
      </c>
      <c r="ET613" s="1">
        <v>0.118083</v>
      </c>
      <c r="EU613" s="1">
        <v>0.106393</v>
      </c>
      <c r="EV613" s="1">
        <v>17146.3</v>
      </c>
      <c r="EW613" s="1">
        <v>17854.6</v>
      </c>
      <c r="EX613" s="1">
        <v>23829.0</v>
      </c>
      <c r="EY613" s="1">
        <v>25004.8</v>
      </c>
      <c r="EZ613" s="1">
        <v>33641.6</v>
      </c>
      <c r="FA613" s="1">
        <v>35683.3</v>
      </c>
      <c r="FB613" s="1">
        <v>43450.2</v>
      </c>
      <c r="FC613" s="1">
        <v>46222.8</v>
      </c>
      <c r="FD613" s="1">
        <v>1.94013</v>
      </c>
      <c r="FE613" s="1">
        <v>1.83417</v>
      </c>
      <c r="FF613" s="1">
        <v>0.0857115</v>
      </c>
      <c r="FG613" s="1">
        <v>0.0</v>
      </c>
      <c r="FH613" s="1">
        <v>30.2518</v>
      </c>
      <c r="FI613" s="1">
        <v>999.9</v>
      </c>
      <c r="FJ613" s="1">
        <v>59.5</v>
      </c>
      <c r="FK613" s="1">
        <v>35.8</v>
      </c>
      <c r="FL613" s="1">
        <v>35.3952</v>
      </c>
      <c r="FM613" s="1">
        <v>64.0098</v>
      </c>
      <c r="FN613" s="1">
        <v>26.1579</v>
      </c>
      <c r="FO613" s="1">
        <v>1.0</v>
      </c>
      <c r="FP613" s="1">
        <v>0.461209</v>
      </c>
      <c r="FQ613" s="1">
        <v>3.36622</v>
      </c>
      <c r="FR613" s="1">
        <v>20.2863</v>
      </c>
      <c r="FS613" s="1">
        <v>5.21175</v>
      </c>
      <c r="FT613" s="1">
        <v>11.9069</v>
      </c>
      <c r="FU613" s="1">
        <v>5.00285</v>
      </c>
      <c r="FV613" s="1">
        <v>3.28965</v>
      </c>
      <c r="FW613" s="1">
        <v>9999.0</v>
      </c>
      <c r="FX613" s="1">
        <v>9999.0</v>
      </c>
      <c r="FY613" s="1">
        <v>9999.0</v>
      </c>
      <c r="FZ613" s="1">
        <v>999.9</v>
      </c>
      <c r="GA613" s="1">
        <v>1.85959</v>
      </c>
      <c r="GB613" s="1">
        <v>1.85455</v>
      </c>
      <c r="GC613" s="1">
        <v>1.85776</v>
      </c>
      <c r="GD613" s="1">
        <v>1.85617</v>
      </c>
      <c r="GE613" s="1">
        <v>1.85496</v>
      </c>
      <c r="GF613" s="1">
        <v>1.85456</v>
      </c>
      <c r="GG613" s="1">
        <v>1.85332</v>
      </c>
      <c r="GH613" s="1">
        <v>1.85639</v>
      </c>
      <c r="GI613" s="1">
        <v>0.0</v>
      </c>
      <c r="GJ613" s="1">
        <v>0.0</v>
      </c>
      <c r="GK613" s="1">
        <v>0.0</v>
      </c>
      <c r="GL613" s="1">
        <v>0.0</v>
      </c>
      <c r="GM613" s="1" t="s">
        <v>350</v>
      </c>
      <c r="GN613" s="1" t="s">
        <v>351</v>
      </c>
      <c r="GO613" s="1" t="s">
        <v>352</v>
      </c>
      <c r="GP613" s="1" t="s">
        <v>352</v>
      </c>
      <c r="GQ613" s="1" t="s">
        <v>352</v>
      </c>
      <c r="GR613" s="1" t="s">
        <v>352</v>
      </c>
      <c r="GS613" s="1">
        <v>0.0</v>
      </c>
      <c r="GT613" s="1">
        <v>100.0</v>
      </c>
      <c r="GU613" s="1">
        <v>100.0</v>
      </c>
      <c r="GV613" s="1">
        <v>2.176</v>
      </c>
      <c r="GW613" s="1">
        <v>0.0097</v>
      </c>
      <c r="GX613" s="1">
        <v>0.3679439641025603</v>
      </c>
      <c r="GY613" s="1">
        <v>0.003036990343597491</v>
      </c>
      <c r="GZ613" s="1">
        <v>-1.538114387597119E-6</v>
      </c>
      <c r="HA613" s="1">
        <v>3.390969119432733E-10</v>
      </c>
      <c r="HB613" s="1">
        <v>-0.06119280848291592</v>
      </c>
      <c r="HC613" s="1">
        <v>0.009762198319610341</v>
      </c>
      <c r="HD613" s="1">
        <v>-3.338778216718564E-4</v>
      </c>
      <c r="HE613" s="1">
        <v>2.632278881966732E-6</v>
      </c>
      <c r="HF613" s="1">
        <v>6.0</v>
      </c>
      <c r="HG613" s="1">
        <v>2134.0</v>
      </c>
      <c r="HH613" s="1">
        <v>2.0</v>
      </c>
      <c r="HI613" s="1">
        <v>31.0</v>
      </c>
      <c r="HJ613" s="1">
        <v>7.5</v>
      </c>
      <c r="HK613" s="1">
        <v>7.5</v>
      </c>
      <c r="HL613" s="1">
        <v>2.23145</v>
      </c>
      <c r="HM613" s="1">
        <v>2.31812</v>
      </c>
      <c r="HN613" s="1">
        <v>1.4978</v>
      </c>
      <c r="HO613" s="1">
        <v>2.30957</v>
      </c>
      <c r="HP613" s="1">
        <v>1.54785</v>
      </c>
      <c r="HQ613" s="1">
        <v>2.29858</v>
      </c>
      <c r="HR613" s="1">
        <v>39.7925</v>
      </c>
      <c r="HS613" s="1">
        <v>15.0426</v>
      </c>
      <c r="HT613" s="1">
        <v>18.0</v>
      </c>
      <c r="HU613" s="1">
        <v>492.208</v>
      </c>
      <c r="HV613" s="1">
        <v>487.2</v>
      </c>
      <c r="HW613" s="1">
        <v>25.8161</v>
      </c>
      <c r="HX613" s="1">
        <v>32.8874</v>
      </c>
      <c r="HY613" s="1">
        <v>30.0026</v>
      </c>
      <c r="HZ613" s="1">
        <v>32.5382</v>
      </c>
      <c r="IA613" s="1">
        <v>32.6306</v>
      </c>
      <c r="IB613" s="1">
        <v>44.7251</v>
      </c>
      <c r="IC613" s="1">
        <v>36.1853</v>
      </c>
      <c r="ID613" s="1">
        <v>8.7817</v>
      </c>
      <c r="IE613" s="1">
        <v>25.7178</v>
      </c>
      <c r="IF613" s="1">
        <v>1056.02</v>
      </c>
      <c r="IG613" s="1">
        <v>23.5708</v>
      </c>
      <c r="IH613" s="1">
        <v>100.472</v>
      </c>
      <c r="II613" s="1">
        <v>100.177</v>
      </c>
      <c r="IJ613" s="1" t="s">
        <v>1117</v>
      </c>
    </row>
    <row r="614" ht="15.75" customHeight="1">
      <c r="A614" s="1">
        <v>598.0</v>
      </c>
      <c r="B614" s="1">
        <v>1.6598839201E9</v>
      </c>
      <c r="C614" s="1">
        <v>3663.0</v>
      </c>
      <c r="D614" s="1" t="s">
        <v>1506</v>
      </c>
      <c r="E614" s="1" t="s">
        <v>1507</v>
      </c>
      <c r="F614" s="1">
        <v>1.0</v>
      </c>
      <c r="G614" s="1" t="s">
        <v>1105</v>
      </c>
      <c r="H614" s="1" t="s">
        <v>345</v>
      </c>
      <c r="I614" s="1" t="s">
        <v>1102</v>
      </c>
      <c r="J614" s="1" t="s">
        <v>1113</v>
      </c>
      <c r="K614" s="1" t="s">
        <v>1114</v>
      </c>
      <c r="L614" s="1" t="s">
        <v>1115</v>
      </c>
      <c r="M614" s="1" t="s">
        <v>346</v>
      </c>
      <c r="N614" s="1">
        <v>1.659883912633333E9</v>
      </c>
      <c r="O614" s="1">
        <f t="shared" si="1"/>
        <v>0.003196311647</v>
      </c>
      <c r="P614" s="1">
        <f t="shared" si="2"/>
        <v>3.196311647</v>
      </c>
      <c r="Q614" s="1">
        <f t="shared" si="3"/>
        <v>12.31618844</v>
      </c>
      <c r="R614" s="1">
        <f t="shared" si="4"/>
        <v>940.27</v>
      </c>
      <c r="S614" s="1">
        <f t="shared" si="5"/>
        <v>787.6564615</v>
      </c>
      <c r="T614" s="1">
        <f t="shared" si="6"/>
        <v>78.25449516</v>
      </c>
      <c r="U614" s="1">
        <f t="shared" si="7"/>
        <v>93.4168102</v>
      </c>
      <c r="V614" s="1">
        <f t="shared" si="8"/>
        <v>0.1622505466</v>
      </c>
      <c r="W614" s="1">
        <f t="shared" si="9"/>
        <v>2.915407123</v>
      </c>
      <c r="X614" s="1">
        <f t="shared" si="10"/>
        <v>0.1573958924</v>
      </c>
      <c r="Y614" s="1">
        <f t="shared" si="11"/>
        <v>0.09879650472</v>
      </c>
      <c r="Z614" s="1">
        <f t="shared" si="12"/>
        <v>321.5230402</v>
      </c>
      <c r="AA614" s="1">
        <f t="shared" si="13"/>
        <v>32.10819224</v>
      </c>
      <c r="AB614" s="1">
        <f t="shared" si="14"/>
        <v>31.63018</v>
      </c>
      <c r="AC614" s="1">
        <f t="shared" si="15"/>
        <v>4.676037125</v>
      </c>
      <c r="AD614" s="1">
        <f t="shared" si="16"/>
        <v>60.45237618</v>
      </c>
      <c r="AE614" s="1">
        <f t="shared" si="17"/>
        <v>2.733705692</v>
      </c>
      <c r="AF614" s="1">
        <f t="shared" si="18"/>
        <v>4.522081455</v>
      </c>
      <c r="AG614" s="1">
        <f t="shared" si="19"/>
        <v>1.942331433</v>
      </c>
      <c r="AH614" s="1">
        <f t="shared" si="20"/>
        <v>-140.9573437</v>
      </c>
      <c r="AI614" s="1">
        <f t="shared" si="21"/>
        <v>-92.51555309</v>
      </c>
      <c r="AJ614" s="1">
        <f t="shared" si="22"/>
        <v>-7.14967985</v>
      </c>
      <c r="AK614" s="1">
        <f t="shared" si="23"/>
        <v>80.90046361</v>
      </c>
      <c r="AL614" s="1">
        <f t="shared" si="24"/>
        <v>42.80043396</v>
      </c>
      <c r="AM614" s="1">
        <f t="shared" si="25"/>
        <v>3.277056065</v>
      </c>
      <c r="AN614" s="1">
        <f t="shared" si="26"/>
        <v>12.31618844</v>
      </c>
      <c r="AO614" s="1">
        <v>1042.690399798779</v>
      </c>
      <c r="AP614" s="1">
        <v>1001.822109090909</v>
      </c>
      <c r="AQ614" s="1">
        <v>4.973440298158033</v>
      </c>
      <c r="AR614" s="1">
        <v>65.94029506185815</v>
      </c>
      <c r="AS614" s="1">
        <f t="shared" si="27"/>
        <v>3.196311647</v>
      </c>
      <c r="AT614" s="1">
        <v>23.66283009385321</v>
      </c>
      <c r="AU614" s="1">
        <v>27.45777272727272</v>
      </c>
      <c r="AV614" s="1">
        <v>-0.01029963169139968</v>
      </c>
      <c r="AW614" s="1">
        <v>81.18963588158564</v>
      </c>
      <c r="AX614" s="1">
        <v>5.0</v>
      </c>
      <c r="AY614" s="1">
        <v>1.0</v>
      </c>
      <c r="AZ614" s="1">
        <f t="shared" si="28"/>
        <v>1</v>
      </c>
      <c r="BA614" s="1">
        <f t="shared" si="29"/>
        <v>0</v>
      </c>
      <c r="BB614" s="1">
        <f t="shared" si="30"/>
        <v>51755.9773</v>
      </c>
      <c r="BC614" s="1">
        <f t="shared" si="31"/>
        <v>2000.04</v>
      </c>
      <c r="BD614" s="1">
        <f t="shared" si="32"/>
        <v>1681.23394</v>
      </c>
      <c r="BE614" s="1">
        <f t="shared" si="33"/>
        <v>0.840600158</v>
      </c>
      <c r="BF614" s="1">
        <f t="shared" si="34"/>
        <v>0.1607583049</v>
      </c>
      <c r="BG614" s="1">
        <v>6.0</v>
      </c>
      <c r="BH614" s="1">
        <v>0.5</v>
      </c>
      <c r="BI614" s="1" t="s">
        <v>347</v>
      </c>
      <c r="BJ614" s="1">
        <v>2.0</v>
      </c>
      <c r="BK614" s="1" t="b">
        <v>1</v>
      </c>
      <c r="BL614" s="1">
        <v>1.659883912633333E9</v>
      </c>
      <c r="BM614" s="1">
        <v>940.2699999999999</v>
      </c>
      <c r="BN614" s="1">
        <v>995.3143333333334</v>
      </c>
      <c r="BO614" s="1">
        <v>27.51562</v>
      </c>
      <c r="BP614" s="1">
        <v>23.69231333333333</v>
      </c>
      <c r="BQ614" s="1">
        <v>938.1269333333333</v>
      </c>
      <c r="BR614" s="1">
        <v>27.50612</v>
      </c>
      <c r="BS614" s="1">
        <v>500.1250666666667</v>
      </c>
      <c r="BT614" s="1">
        <v>99.25107333333334</v>
      </c>
      <c r="BU614" s="1">
        <v>0.09997498000000002</v>
      </c>
      <c r="BV614" s="1">
        <v>31.04156666666666</v>
      </c>
      <c r="BW614" s="1">
        <v>31.63018</v>
      </c>
      <c r="BX614" s="1">
        <v>999.8999999999999</v>
      </c>
      <c r="BY614" s="1">
        <v>0.0</v>
      </c>
      <c r="BZ614" s="1">
        <v>0.0</v>
      </c>
      <c r="CA614" s="1">
        <v>9994.451333333334</v>
      </c>
      <c r="CB614" s="1">
        <v>0.0</v>
      </c>
      <c r="CC614" s="1">
        <v>157.6899333333333</v>
      </c>
      <c r="CD614" s="1">
        <v>-55.04467999999999</v>
      </c>
      <c r="CE614" s="1">
        <v>966.8736</v>
      </c>
      <c r="CF614" s="1">
        <v>1019.468</v>
      </c>
      <c r="CG614" s="1">
        <v>3.823296666666666</v>
      </c>
      <c r="CH614" s="1">
        <v>995.3143333333334</v>
      </c>
      <c r="CI614" s="1">
        <v>23.69231333333333</v>
      </c>
      <c r="CJ614" s="1">
        <v>2.730953333333333</v>
      </c>
      <c r="CK614" s="1">
        <v>2.351488666666667</v>
      </c>
      <c r="CL614" s="1">
        <v>22.47256</v>
      </c>
      <c r="CM614" s="1">
        <v>20.03350666666666</v>
      </c>
      <c r="CN614" s="1">
        <v>2000.04</v>
      </c>
      <c r="CO614" s="1">
        <v>0.9799938000000001</v>
      </c>
      <c r="CP614" s="1">
        <v>0.02000632666666666</v>
      </c>
      <c r="CQ614" s="1">
        <v>0.0</v>
      </c>
      <c r="CR614" s="1">
        <v>2.6382</v>
      </c>
      <c r="CS614" s="1">
        <v>0.0</v>
      </c>
      <c r="CT614" s="1">
        <v>15161.32666666667</v>
      </c>
      <c r="CU614" s="1">
        <v>17412.62666666666</v>
      </c>
      <c r="CV614" s="1">
        <v>43.09979999999999</v>
      </c>
      <c r="CW614" s="1">
        <v>44.93286666666667</v>
      </c>
      <c r="CX614" s="1">
        <v>43.0704</v>
      </c>
      <c r="CY614" s="1">
        <v>43.3414</v>
      </c>
      <c r="CZ614" s="1">
        <v>43.24153333333333</v>
      </c>
      <c r="DA614" s="1">
        <v>1960.028666666667</v>
      </c>
      <c r="DB614" s="1">
        <v>40.01133333333333</v>
      </c>
      <c r="DC614" s="1">
        <v>0.0</v>
      </c>
      <c r="DD614" s="1">
        <v>1.6598839187E9</v>
      </c>
      <c r="DE614" s="1">
        <v>0.0</v>
      </c>
      <c r="DF614" s="1">
        <v>1.659883469E9</v>
      </c>
      <c r="DG614" s="1" t="s">
        <v>1116</v>
      </c>
      <c r="DH614" s="1">
        <v>1.659883467E9</v>
      </c>
      <c r="DI614" s="1">
        <v>1.659883469E9</v>
      </c>
      <c r="DJ614" s="1">
        <v>2.0</v>
      </c>
      <c r="DK614" s="1">
        <v>0.127</v>
      </c>
      <c r="DL614" s="1">
        <v>-0.009</v>
      </c>
      <c r="DM614" s="1">
        <v>1.356</v>
      </c>
      <c r="DN614" s="1">
        <v>0.015</v>
      </c>
      <c r="DO614" s="1">
        <v>400.0</v>
      </c>
      <c r="DP614" s="1">
        <v>25.0</v>
      </c>
      <c r="DQ614" s="1">
        <v>0.21</v>
      </c>
      <c r="DR614" s="1">
        <v>0.05</v>
      </c>
      <c r="DS614" s="1">
        <v>12.32278592510885</v>
      </c>
      <c r="DT614" s="1">
        <v>-0.5707922461570237</v>
      </c>
      <c r="DU614" s="1">
        <v>0.08336894927396897</v>
      </c>
      <c r="DV614" s="1">
        <v>0.0</v>
      </c>
      <c r="DW614" s="1">
        <v>-55.13510322580645</v>
      </c>
      <c r="DX614" s="1">
        <v>7.005396774193725</v>
      </c>
      <c r="DY614" s="1">
        <v>0.5796691383794671</v>
      </c>
      <c r="DZ614" s="1">
        <v>0.0</v>
      </c>
      <c r="EA614" s="1">
        <v>781.6230496562514</v>
      </c>
      <c r="EB614" s="1">
        <v>270.339511669581</v>
      </c>
      <c r="EC614" s="1">
        <v>19.52406705905171</v>
      </c>
      <c r="ED614" s="1">
        <v>0.0</v>
      </c>
      <c r="EE614" s="1">
        <v>3.798093170731708</v>
      </c>
      <c r="EF614" s="1">
        <v>0.374513310104535</v>
      </c>
      <c r="EG614" s="1">
        <v>0.04725334260671337</v>
      </c>
      <c r="EH614" s="1">
        <v>0.0</v>
      </c>
      <c r="EI614" s="1">
        <v>1.939886695565595</v>
      </c>
      <c r="EJ614" s="1">
        <v>0.09240817192768475</v>
      </c>
      <c r="EK614" s="1">
        <v>0.00674038323636255</v>
      </c>
      <c r="EL614" s="1">
        <v>1.0</v>
      </c>
      <c r="EM614" s="1">
        <v>1.0</v>
      </c>
      <c r="EN614" s="1">
        <v>5.0</v>
      </c>
      <c r="EO614" s="1" t="s">
        <v>371</v>
      </c>
      <c r="EP614" s="1">
        <v>2.94196</v>
      </c>
      <c r="EQ614" s="1">
        <v>2.8013</v>
      </c>
      <c r="ER614" s="1">
        <v>0.163513</v>
      </c>
      <c r="ES614" s="1">
        <v>0.169312</v>
      </c>
      <c r="ET614" s="1">
        <v>0.11806</v>
      </c>
      <c r="EU614" s="1">
        <v>0.106347</v>
      </c>
      <c r="EV614" s="1">
        <v>17135.5</v>
      </c>
      <c r="EW614" s="1">
        <v>17843.0</v>
      </c>
      <c r="EX614" s="1">
        <v>23828.8</v>
      </c>
      <c r="EY614" s="1">
        <v>25004.4</v>
      </c>
      <c r="EZ614" s="1">
        <v>33642.4</v>
      </c>
      <c r="FA614" s="1">
        <v>35684.8</v>
      </c>
      <c r="FB614" s="1">
        <v>43450.1</v>
      </c>
      <c r="FC614" s="1">
        <v>46222.4</v>
      </c>
      <c r="FD614" s="1">
        <v>1.94008</v>
      </c>
      <c r="FE614" s="1">
        <v>1.834</v>
      </c>
      <c r="FF614" s="1">
        <v>0.0858307</v>
      </c>
      <c r="FG614" s="1">
        <v>0.0</v>
      </c>
      <c r="FH614" s="1">
        <v>30.2531</v>
      </c>
      <c r="FI614" s="1">
        <v>999.9</v>
      </c>
      <c r="FJ614" s="1">
        <v>59.5</v>
      </c>
      <c r="FK614" s="1">
        <v>35.8</v>
      </c>
      <c r="FL614" s="1">
        <v>35.3882</v>
      </c>
      <c r="FM614" s="1">
        <v>64.0298</v>
      </c>
      <c r="FN614" s="1">
        <v>25.7171</v>
      </c>
      <c r="FO614" s="1">
        <v>1.0</v>
      </c>
      <c r="FP614" s="1">
        <v>0.461522</v>
      </c>
      <c r="FQ614" s="1">
        <v>3.40909</v>
      </c>
      <c r="FR614" s="1">
        <v>20.2854</v>
      </c>
      <c r="FS614" s="1">
        <v>5.2122</v>
      </c>
      <c r="FT614" s="1">
        <v>11.9072</v>
      </c>
      <c r="FU614" s="1">
        <v>5.00305</v>
      </c>
      <c r="FV614" s="1">
        <v>3.28973</v>
      </c>
      <c r="FW614" s="1">
        <v>9999.0</v>
      </c>
      <c r="FX614" s="1">
        <v>9999.0</v>
      </c>
      <c r="FY614" s="1">
        <v>9999.0</v>
      </c>
      <c r="FZ614" s="1">
        <v>999.9</v>
      </c>
      <c r="GA614" s="1">
        <v>1.85959</v>
      </c>
      <c r="GB614" s="1">
        <v>1.85455</v>
      </c>
      <c r="GC614" s="1">
        <v>1.85776</v>
      </c>
      <c r="GD614" s="1">
        <v>1.85618</v>
      </c>
      <c r="GE614" s="1">
        <v>1.85497</v>
      </c>
      <c r="GF614" s="1">
        <v>1.85456</v>
      </c>
      <c r="GG614" s="1">
        <v>1.85332</v>
      </c>
      <c r="GH614" s="1">
        <v>1.8564</v>
      </c>
      <c r="GI614" s="1">
        <v>0.0</v>
      </c>
      <c r="GJ614" s="1">
        <v>0.0</v>
      </c>
      <c r="GK614" s="1">
        <v>0.0</v>
      </c>
      <c r="GL614" s="1">
        <v>0.0</v>
      </c>
      <c r="GM614" s="1" t="s">
        <v>350</v>
      </c>
      <c r="GN614" s="1" t="s">
        <v>351</v>
      </c>
      <c r="GO614" s="1" t="s">
        <v>352</v>
      </c>
      <c r="GP614" s="1" t="s">
        <v>352</v>
      </c>
      <c r="GQ614" s="1" t="s">
        <v>352</v>
      </c>
      <c r="GR614" s="1" t="s">
        <v>352</v>
      </c>
      <c r="GS614" s="1">
        <v>0.0</v>
      </c>
      <c r="GT614" s="1">
        <v>100.0</v>
      </c>
      <c r="GU614" s="1">
        <v>100.0</v>
      </c>
      <c r="GV614" s="1">
        <v>2.18</v>
      </c>
      <c r="GW614" s="1">
        <v>0.0097</v>
      </c>
      <c r="GX614" s="1">
        <v>0.3679439641025603</v>
      </c>
      <c r="GY614" s="1">
        <v>0.003036990343597491</v>
      </c>
      <c r="GZ614" s="1">
        <v>-1.538114387597119E-6</v>
      </c>
      <c r="HA614" s="1">
        <v>3.390969119432733E-10</v>
      </c>
      <c r="HB614" s="1">
        <v>-0.06119280848291592</v>
      </c>
      <c r="HC614" s="1">
        <v>0.009762198319610341</v>
      </c>
      <c r="HD614" s="1">
        <v>-3.338778216718564E-4</v>
      </c>
      <c r="HE614" s="1">
        <v>2.632278881966732E-6</v>
      </c>
      <c r="HF614" s="1">
        <v>6.0</v>
      </c>
      <c r="HG614" s="1">
        <v>2134.0</v>
      </c>
      <c r="HH614" s="1">
        <v>2.0</v>
      </c>
      <c r="HI614" s="1">
        <v>31.0</v>
      </c>
      <c r="HJ614" s="1">
        <v>7.6</v>
      </c>
      <c r="HK614" s="1">
        <v>7.5</v>
      </c>
      <c r="HL614" s="1">
        <v>2.23633</v>
      </c>
      <c r="HM614" s="1">
        <v>2.30591</v>
      </c>
      <c r="HN614" s="1">
        <v>1.4978</v>
      </c>
      <c r="HO614" s="1">
        <v>2.30957</v>
      </c>
      <c r="HP614" s="1">
        <v>1.54785</v>
      </c>
      <c r="HQ614" s="1">
        <v>2.44263</v>
      </c>
      <c r="HR614" s="1">
        <v>39.7925</v>
      </c>
      <c r="HS614" s="1">
        <v>15.0426</v>
      </c>
      <c r="HT614" s="1">
        <v>18.0</v>
      </c>
      <c r="HU614" s="1">
        <v>492.194</v>
      </c>
      <c r="HV614" s="1">
        <v>487.101</v>
      </c>
      <c r="HW614" s="1">
        <v>25.8034</v>
      </c>
      <c r="HX614" s="1">
        <v>32.8896</v>
      </c>
      <c r="HY614" s="1">
        <v>30.0024</v>
      </c>
      <c r="HZ614" s="1">
        <v>32.5403</v>
      </c>
      <c r="IA614" s="1">
        <v>32.6328</v>
      </c>
      <c r="IB614" s="1">
        <v>44.9497</v>
      </c>
      <c r="IC614" s="1">
        <v>36.1853</v>
      </c>
      <c r="ID614" s="1">
        <v>8.7817</v>
      </c>
      <c r="IE614" s="1">
        <v>25.7178</v>
      </c>
      <c r="IF614" s="1">
        <v>1066.5</v>
      </c>
      <c r="IG614" s="1">
        <v>23.575</v>
      </c>
      <c r="IH614" s="1">
        <v>100.471</v>
      </c>
      <c r="II614" s="1">
        <v>100.176</v>
      </c>
      <c r="IJ614" s="1" t="s">
        <v>1117</v>
      </c>
    </row>
    <row r="615" ht="15.75" customHeight="1">
      <c r="A615" s="1">
        <v>599.0</v>
      </c>
      <c r="B615" s="1">
        <v>1.6598839211E9</v>
      </c>
      <c r="C615" s="1">
        <v>3664.0</v>
      </c>
      <c r="D615" s="1" t="s">
        <v>1508</v>
      </c>
      <c r="E615" s="1" t="s">
        <v>1509</v>
      </c>
      <c r="F615" s="1">
        <v>1.0</v>
      </c>
      <c r="G615" s="1" t="s">
        <v>1105</v>
      </c>
      <c r="H615" s="1" t="s">
        <v>345</v>
      </c>
      <c r="I615" s="1" t="s">
        <v>1102</v>
      </c>
      <c r="J615" s="1" t="s">
        <v>1113</v>
      </c>
      <c r="K615" s="1" t="s">
        <v>1114</v>
      </c>
      <c r="L615" s="1" t="s">
        <v>1115</v>
      </c>
      <c r="M615" s="1" t="s">
        <v>346</v>
      </c>
      <c r="N615" s="1">
        <v>1.65988391313125E9</v>
      </c>
      <c r="O615" s="1">
        <f t="shared" si="1"/>
        <v>0.003192185958</v>
      </c>
      <c r="P615" s="1">
        <f t="shared" si="2"/>
        <v>3.192185958</v>
      </c>
      <c r="Q615" s="1">
        <f t="shared" si="3"/>
        <v>12.39085022</v>
      </c>
      <c r="R615" s="1">
        <f t="shared" si="4"/>
        <v>942.7000625</v>
      </c>
      <c r="S615" s="1">
        <f t="shared" si="5"/>
        <v>789.0496533</v>
      </c>
      <c r="T615" s="1">
        <f t="shared" si="6"/>
        <v>78.39289784</v>
      </c>
      <c r="U615" s="1">
        <f t="shared" si="7"/>
        <v>93.65822465</v>
      </c>
      <c r="V615" s="1">
        <f t="shared" si="8"/>
        <v>0.161973869</v>
      </c>
      <c r="W615" s="1">
        <f t="shared" si="9"/>
        <v>2.915275724</v>
      </c>
      <c r="X615" s="1">
        <f t="shared" si="10"/>
        <v>0.1571352806</v>
      </c>
      <c r="Y615" s="1">
        <f t="shared" si="11"/>
        <v>0.09863223834</v>
      </c>
      <c r="Z615" s="1">
        <f t="shared" si="12"/>
        <v>321.5216389</v>
      </c>
      <c r="AA615" s="1">
        <f t="shared" si="13"/>
        <v>32.11010488</v>
      </c>
      <c r="AB615" s="1">
        <f t="shared" si="14"/>
        <v>31.6313125</v>
      </c>
      <c r="AC615" s="1">
        <f t="shared" si="15"/>
        <v>4.676337682</v>
      </c>
      <c r="AD615" s="1">
        <f t="shared" si="16"/>
        <v>60.44053784</v>
      </c>
      <c r="AE615" s="1">
        <f t="shared" si="17"/>
        <v>2.733295313</v>
      </c>
      <c r="AF615" s="1">
        <f t="shared" si="18"/>
        <v>4.522288203</v>
      </c>
      <c r="AG615" s="1">
        <f t="shared" si="19"/>
        <v>1.94304237</v>
      </c>
      <c r="AH615" s="1">
        <f t="shared" si="20"/>
        <v>-140.7754008</v>
      </c>
      <c r="AI615" s="1">
        <f t="shared" si="21"/>
        <v>-92.56331439</v>
      </c>
      <c r="AJ615" s="1">
        <f t="shared" si="22"/>
        <v>-7.153761524</v>
      </c>
      <c r="AK615" s="1">
        <f t="shared" si="23"/>
        <v>81.02916221</v>
      </c>
      <c r="AL615" s="1">
        <f t="shared" si="24"/>
        <v>42.7923725</v>
      </c>
      <c r="AM615" s="1">
        <f t="shared" si="25"/>
        <v>3.276537296</v>
      </c>
      <c r="AN615" s="1">
        <f t="shared" si="26"/>
        <v>12.39085022</v>
      </c>
      <c r="AO615" s="1">
        <v>1047.768248476</v>
      </c>
      <c r="AP615" s="1">
        <v>1006.792509090909</v>
      </c>
      <c r="AQ615" s="1">
        <v>4.976537246874583</v>
      </c>
      <c r="AR615" s="1">
        <v>65.94029506185815</v>
      </c>
      <c r="AS615" s="1">
        <f t="shared" si="27"/>
        <v>3.192185958</v>
      </c>
      <c r="AT615" s="1">
        <v>23.66452833000547</v>
      </c>
      <c r="AU615" s="1">
        <v>27.45006424242423</v>
      </c>
      <c r="AV615" s="1">
        <v>-0.00957682787752288</v>
      </c>
      <c r="AW615" s="1">
        <v>81.18963588158564</v>
      </c>
      <c r="AX615" s="1">
        <v>5.0</v>
      </c>
      <c r="AY615" s="1">
        <v>1.0</v>
      </c>
      <c r="AZ615" s="1">
        <f t="shared" si="28"/>
        <v>1</v>
      </c>
      <c r="BA615" s="1">
        <f t="shared" si="29"/>
        <v>0</v>
      </c>
      <c r="BB615" s="1">
        <f t="shared" si="30"/>
        <v>51752.11153</v>
      </c>
      <c r="BC615" s="1">
        <f t="shared" si="31"/>
        <v>2000.03125</v>
      </c>
      <c r="BD615" s="1">
        <f t="shared" si="32"/>
        <v>1681.226588</v>
      </c>
      <c r="BE615" s="1">
        <f t="shared" si="33"/>
        <v>0.8406001594</v>
      </c>
      <c r="BF615" s="1">
        <f t="shared" si="34"/>
        <v>0.1607583076</v>
      </c>
      <c r="BG615" s="1">
        <v>6.0</v>
      </c>
      <c r="BH615" s="1">
        <v>0.5</v>
      </c>
      <c r="BI615" s="1" t="s">
        <v>347</v>
      </c>
      <c r="BJ615" s="1">
        <v>2.0</v>
      </c>
      <c r="BK615" s="1" t="b">
        <v>1</v>
      </c>
      <c r="BL615" s="1">
        <v>1.65988391313125E9</v>
      </c>
      <c r="BM615" s="1">
        <v>942.7000625000001</v>
      </c>
      <c r="BN615" s="1">
        <v>997.7434375</v>
      </c>
      <c r="BO615" s="1">
        <v>27.51149375</v>
      </c>
      <c r="BP615" s="1">
        <v>23.68879375</v>
      </c>
      <c r="BQ615" s="1">
        <v>940.5545</v>
      </c>
      <c r="BR615" s="1">
        <v>27.50198125</v>
      </c>
      <c r="BS615" s="1">
        <v>500.127375</v>
      </c>
      <c r="BT615" s="1">
        <v>99.2510375</v>
      </c>
      <c r="BU615" s="1">
        <v>0.09999510625</v>
      </c>
      <c r="BV615" s="1">
        <v>31.04236875</v>
      </c>
      <c r="BW615" s="1">
        <v>31.6313125</v>
      </c>
      <c r="BX615" s="1">
        <v>999.9</v>
      </c>
      <c r="BY615" s="1">
        <v>0.0</v>
      </c>
      <c r="BZ615" s="1">
        <v>0.0</v>
      </c>
      <c r="CA615" s="1">
        <v>9993.704375000001</v>
      </c>
      <c r="CB615" s="1">
        <v>0.0</v>
      </c>
      <c r="CC615" s="1">
        <v>157.6648125</v>
      </c>
      <c r="CD615" s="1">
        <v>-55.0438875</v>
      </c>
      <c r="CE615" s="1">
        <v>969.368375</v>
      </c>
      <c r="CF615" s="1">
        <v>1021.9525</v>
      </c>
      <c r="CG615" s="1">
        <v>3.822690625</v>
      </c>
      <c r="CH615" s="1">
        <v>997.7434375</v>
      </c>
      <c r="CI615" s="1">
        <v>23.68879375</v>
      </c>
      <c r="CJ615" s="1">
        <v>2.7305425</v>
      </c>
      <c r="CK615" s="1">
        <v>2.351138125</v>
      </c>
      <c r="CL615" s="1">
        <v>22.47008125</v>
      </c>
      <c r="CM615" s="1">
        <v>20.0311</v>
      </c>
      <c r="CN615" s="1">
        <v>2000.03125</v>
      </c>
      <c r="CO615" s="1">
        <v>0.97999375</v>
      </c>
      <c r="CP615" s="1">
        <v>0.020006375</v>
      </c>
      <c r="CQ615" s="1">
        <v>0.0</v>
      </c>
      <c r="CR615" s="1">
        <v>2.6191875</v>
      </c>
      <c r="CS615" s="1">
        <v>0.0</v>
      </c>
      <c r="CT615" s="1">
        <v>15162.5375</v>
      </c>
      <c r="CU615" s="1">
        <v>17412.55</v>
      </c>
      <c r="CV615" s="1">
        <v>43.101375</v>
      </c>
      <c r="CW615" s="1">
        <v>44.933125</v>
      </c>
      <c r="CX615" s="1">
        <v>43.0738125</v>
      </c>
      <c r="CY615" s="1">
        <v>43.3435</v>
      </c>
      <c r="CZ615" s="1">
        <v>43.2459375</v>
      </c>
      <c r="DA615" s="1">
        <v>1960.02</v>
      </c>
      <c r="DB615" s="1">
        <v>40.01125</v>
      </c>
      <c r="DC615" s="1">
        <v>0.0</v>
      </c>
      <c r="DD615" s="1">
        <v>1.6598839199E9</v>
      </c>
      <c r="DE615" s="1">
        <v>0.0</v>
      </c>
      <c r="DF615" s="1">
        <v>1.659883469E9</v>
      </c>
      <c r="DG615" s="1" t="s">
        <v>1116</v>
      </c>
      <c r="DH615" s="1">
        <v>1.659883467E9</v>
      </c>
      <c r="DI615" s="1">
        <v>1.659883469E9</v>
      </c>
      <c r="DJ615" s="1">
        <v>2.0</v>
      </c>
      <c r="DK615" s="1">
        <v>0.127</v>
      </c>
      <c r="DL615" s="1">
        <v>-0.009</v>
      </c>
      <c r="DM615" s="1">
        <v>1.356</v>
      </c>
      <c r="DN615" s="1">
        <v>0.015</v>
      </c>
      <c r="DO615" s="1">
        <v>400.0</v>
      </c>
      <c r="DP615" s="1">
        <v>25.0</v>
      </c>
      <c r="DQ615" s="1">
        <v>0.21</v>
      </c>
      <c r="DR615" s="1">
        <v>0.05</v>
      </c>
      <c r="DS615" s="1">
        <v>12.32168024446162</v>
      </c>
      <c r="DT615" s="1">
        <v>-0.4835451128967116</v>
      </c>
      <c r="DU615" s="1">
        <v>0.08183765414557584</v>
      </c>
      <c r="DV615" s="1">
        <v>1.0</v>
      </c>
      <c r="DW615" s="1">
        <v>-55.03440000000001</v>
      </c>
      <c r="DX615" s="1">
        <v>6.370315461623974</v>
      </c>
      <c r="DY615" s="1">
        <v>0.5517253870057698</v>
      </c>
      <c r="DZ615" s="1">
        <v>0.0</v>
      </c>
      <c r="EA615" s="1">
        <v>787.1193089210284</v>
      </c>
      <c r="EB615" s="1">
        <v>268.2567513305042</v>
      </c>
      <c r="EC615" s="1">
        <v>20.02060995695949</v>
      </c>
      <c r="ED615" s="1">
        <v>0.0</v>
      </c>
      <c r="EE615" s="1">
        <v>3.8100435</v>
      </c>
      <c r="EF615" s="1">
        <v>0.177993771106934</v>
      </c>
      <c r="EG615" s="1">
        <v>0.02746785908566591</v>
      </c>
      <c r="EH615" s="1">
        <v>0.0</v>
      </c>
      <c r="EI615" s="1">
        <v>1.941559509917701</v>
      </c>
      <c r="EJ615" s="1">
        <v>0.09392811278306917</v>
      </c>
      <c r="EK615" s="1">
        <v>0.007047358185835122</v>
      </c>
      <c r="EL615" s="1">
        <v>1.0</v>
      </c>
      <c r="EM615" s="1">
        <v>2.0</v>
      </c>
      <c r="EN615" s="1">
        <v>5.0</v>
      </c>
      <c r="EO615" s="1" t="s">
        <v>386</v>
      </c>
      <c r="EP615" s="1">
        <v>2.94152</v>
      </c>
      <c r="EQ615" s="1">
        <v>2.80135</v>
      </c>
      <c r="ER615" s="1">
        <v>0.164038</v>
      </c>
      <c r="ES615" s="1">
        <v>0.169833</v>
      </c>
      <c r="ET615" s="1">
        <v>0.118033</v>
      </c>
      <c r="EU615" s="1">
        <v>0.106271</v>
      </c>
      <c r="EV615" s="1">
        <v>17124.7</v>
      </c>
      <c r="EW615" s="1">
        <v>17831.5</v>
      </c>
      <c r="EX615" s="1">
        <v>23828.7</v>
      </c>
      <c r="EY615" s="1">
        <v>25004.1</v>
      </c>
      <c r="EZ615" s="1">
        <v>33643.2</v>
      </c>
      <c r="FA615" s="1">
        <v>35687.6</v>
      </c>
      <c r="FB615" s="1">
        <v>43449.7</v>
      </c>
      <c r="FC615" s="1">
        <v>46222.0</v>
      </c>
      <c r="FD615" s="1">
        <v>1.93995</v>
      </c>
      <c r="FE615" s="1">
        <v>1.83405</v>
      </c>
      <c r="FF615" s="1">
        <v>0.0858828</v>
      </c>
      <c r="FG615" s="1">
        <v>0.0</v>
      </c>
      <c r="FH615" s="1">
        <v>30.2544</v>
      </c>
      <c r="FI615" s="1">
        <v>999.9</v>
      </c>
      <c r="FJ615" s="1">
        <v>59.5</v>
      </c>
      <c r="FK615" s="1">
        <v>35.8</v>
      </c>
      <c r="FL615" s="1">
        <v>35.3924</v>
      </c>
      <c r="FM615" s="1">
        <v>64.1698</v>
      </c>
      <c r="FN615" s="1">
        <v>26.4343</v>
      </c>
      <c r="FO615" s="1">
        <v>1.0</v>
      </c>
      <c r="FP615" s="1">
        <v>0.461911</v>
      </c>
      <c r="FQ615" s="1">
        <v>3.453</v>
      </c>
      <c r="FR615" s="1">
        <v>20.2844</v>
      </c>
      <c r="FS615" s="1">
        <v>5.2119</v>
      </c>
      <c r="FT615" s="1">
        <v>11.9074</v>
      </c>
      <c r="FU615" s="1">
        <v>5.0031</v>
      </c>
      <c r="FV615" s="1">
        <v>3.28973</v>
      </c>
      <c r="FW615" s="1">
        <v>9999.0</v>
      </c>
      <c r="FX615" s="1">
        <v>9999.0</v>
      </c>
      <c r="FY615" s="1">
        <v>9999.0</v>
      </c>
      <c r="FZ615" s="1">
        <v>999.9</v>
      </c>
      <c r="GA615" s="1">
        <v>1.85959</v>
      </c>
      <c r="GB615" s="1">
        <v>1.85455</v>
      </c>
      <c r="GC615" s="1">
        <v>1.85776</v>
      </c>
      <c r="GD615" s="1">
        <v>1.85618</v>
      </c>
      <c r="GE615" s="1">
        <v>1.85496</v>
      </c>
      <c r="GF615" s="1">
        <v>1.85456</v>
      </c>
      <c r="GG615" s="1">
        <v>1.85331</v>
      </c>
      <c r="GH615" s="1">
        <v>1.8564</v>
      </c>
      <c r="GI615" s="1">
        <v>0.0</v>
      </c>
      <c r="GJ615" s="1">
        <v>0.0</v>
      </c>
      <c r="GK615" s="1">
        <v>0.0</v>
      </c>
      <c r="GL615" s="1">
        <v>0.0</v>
      </c>
      <c r="GM615" s="1" t="s">
        <v>350</v>
      </c>
      <c r="GN615" s="1" t="s">
        <v>351</v>
      </c>
      <c r="GO615" s="1" t="s">
        <v>352</v>
      </c>
      <c r="GP615" s="1" t="s">
        <v>352</v>
      </c>
      <c r="GQ615" s="1" t="s">
        <v>352</v>
      </c>
      <c r="GR615" s="1" t="s">
        <v>352</v>
      </c>
      <c r="GS615" s="1">
        <v>0.0</v>
      </c>
      <c r="GT615" s="1">
        <v>100.0</v>
      </c>
      <c r="GU615" s="1">
        <v>100.0</v>
      </c>
      <c r="GV615" s="1">
        <v>2.186</v>
      </c>
      <c r="GW615" s="1">
        <v>0.0097</v>
      </c>
      <c r="GX615" s="1">
        <v>0.3679439641025603</v>
      </c>
      <c r="GY615" s="1">
        <v>0.003036990343597491</v>
      </c>
      <c r="GZ615" s="1">
        <v>-1.538114387597119E-6</v>
      </c>
      <c r="HA615" s="1">
        <v>3.390969119432733E-10</v>
      </c>
      <c r="HB615" s="1">
        <v>-0.06119280848291592</v>
      </c>
      <c r="HC615" s="1">
        <v>0.009762198319610341</v>
      </c>
      <c r="HD615" s="1">
        <v>-3.338778216718564E-4</v>
      </c>
      <c r="HE615" s="1">
        <v>2.632278881966732E-6</v>
      </c>
      <c r="HF615" s="1">
        <v>6.0</v>
      </c>
      <c r="HG615" s="1">
        <v>2134.0</v>
      </c>
      <c r="HH615" s="1">
        <v>2.0</v>
      </c>
      <c r="HI615" s="1">
        <v>31.0</v>
      </c>
      <c r="HJ615" s="1">
        <v>7.6</v>
      </c>
      <c r="HK615" s="1">
        <v>7.5</v>
      </c>
      <c r="HL615" s="1">
        <v>2.24854</v>
      </c>
      <c r="HM615" s="1">
        <v>2.31689</v>
      </c>
      <c r="HN615" s="1">
        <v>1.4978</v>
      </c>
      <c r="HO615" s="1">
        <v>2.30957</v>
      </c>
      <c r="HP615" s="1">
        <v>1.54785</v>
      </c>
      <c r="HQ615" s="1">
        <v>2.24243</v>
      </c>
      <c r="HR615" s="1">
        <v>39.7925</v>
      </c>
      <c r="HS615" s="1">
        <v>15.0339</v>
      </c>
      <c r="HT615" s="1">
        <v>18.0</v>
      </c>
      <c r="HU615" s="1">
        <v>492.134</v>
      </c>
      <c r="HV615" s="1">
        <v>487.15</v>
      </c>
      <c r="HW615" s="1">
        <v>25.7908</v>
      </c>
      <c r="HX615" s="1">
        <v>32.8918</v>
      </c>
      <c r="HY615" s="1">
        <v>30.0023</v>
      </c>
      <c r="HZ615" s="1">
        <v>32.5425</v>
      </c>
      <c r="IA615" s="1">
        <v>32.6349</v>
      </c>
      <c r="IB615" s="1">
        <v>45.0813</v>
      </c>
      <c r="IC615" s="1">
        <v>36.1853</v>
      </c>
      <c r="ID615" s="1">
        <v>8.7817</v>
      </c>
      <c r="IE615" s="1">
        <v>25.7178</v>
      </c>
      <c r="IF615" s="1">
        <v>1066.5</v>
      </c>
      <c r="IG615" s="1">
        <v>23.5823</v>
      </c>
      <c r="IH615" s="1">
        <v>100.47</v>
      </c>
      <c r="II615" s="1">
        <v>100.175</v>
      </c>
      <c r="IJ615" s="1" t="s">
        <v>1117</v>
      </c>
    </row>
    <row r="616" ht="15.75" customHeight="1">
      <c r="A616" s="1">
        <v>600.0</v>
      </c>
      <c r="B616" s="1">
        <v>1.6598839221E9</v>
      </c>
      <c r="C616" s="1">
        <v>3665.0</v>
      </c>
      <c r="D616" s="1" t="s">
        <v>1510</v>
      </c>
      <c r="E616" s="1" t="s">
        <v>1511</v>
      </c>
      <c r="F616" s="1">
        <v>1.0</v>
      </c>
      <c r="G616" s="1" t="s">
        <v>1105</v>
      </c>
      <c r="H616" s="1" t="s">
        <v>345</v>
      </c>
      <c r="I616" s="1" t="s">
        <v>1102</v>
      </c>
      <c r="J616" s="1" t="s">
        <v>1113</v>
      </c>
      <c r="K616" s="1" t="s">
        <v>1114</v>
      </c>
      <c r="L616" s="1" t="s">
        <v>1115</v>
      </c>
      <c r="M616" s="1" t="s">
        <v>346</v>
      </c>
      <c r="N616" s="1">
        <v>1.659883914599999E9</v>
      </c>
      <c r="O616" s="1">
        <f t="shared" si="1"/>
        <v>0.003194649913</v>
      </c>
      <c r="P616" s="1">
        <f t="shared" si="2"/>
        <v>3.194649913</v>
      </c>
      <c r="Q616" s="1">
        <f t="shared" si="3"/>
        <v>12.26274</v>
      </c>
      <c r="R616" s="1">
        <f t="shared" si="4"/>
        <v>949.9466</v>
      </c>
      <c r="S616" s="1">
        <f t="shared" si="5"/>
        <v>797.2633195</v>
      </c>
      <c r="T616" s="1">
        <f t="shared" si="6"/>
        <v>79.20887967</v>
      </c>
      <c r="U616" s="1">
        <f t="shared" si="7"/>
        <v>94.37811083</v>
      </c>
      <c r="V616" s="1">
        <f t="shared" si="8"/>
        <v>0.161909764</v>
      </c>
      <c r="W616" s="1">
        <f t="shared" si="9"/>
        <v>2.914638703</v>
      </c>
      <c r="X616" s="1">
        <f t="shared" si="10"/>
        <v>0.1570739207</v>
      </c>
      <c r="Y616" s="1">
        <f t="shared" si="11"/>
        <v>0.09859365063</v>
      </c>
      <c r="Z616" s="1">
        <f t="shared" si="12"/>
        <v>321.5216956</v>
      </c>
      <c r="AA616" s="1">
        <f t="shared" si="13"/>
        <v>32.11282207</v>
      </c>
      <c r="AB616" s="1">
        <f t="shared" si="14"/>
        <v>31.63609333</v>
      </c>
      <c r="AC616" s="1">
        <f t="shared" si="15"/>
        <v>4.677606664</v>
      </c>
      <c r="AD616" s="1">
        <f t="shared" si="16"/>
        <v>60.40790289</v>
      </c>
      <c r="AE616" s="1">
        <f t="shared" si="17"/>
        <v>2.732309157</v>
      </c>
      <c r="AF616" s="1">
        <f t="shared" si="18"/>
        <v>4.523098844</v>
      </c>
      <c r="AG616" s="1">
        <f t="shared" si="19"/>
        <v>1.945297507</v>
      </c>
      <c r="AH616" s="1">
        <f t="shared" si="20"/>
        <v>-140.8840612</v>
      </c>
      <c r="AI616" s="1">
        <f t="shared" si="21"/>
        <v>-92.80019874</v>
      </c>
      <c r="AJ616" s="1">
        <f t="shared" si="22"/>
        <v>-7.173916929</v>
      </c>
      <c r="AK616" s="1">
        <f t="shared" si="23"/>
        <v>80.66351878</v>
      </c>
      <c r="AL616" s="1">
        <f t="shared" si="24"/>
        <v>42.67833396</v>
      </c>
      <c r="AM616" s="1">
        <f t="shared" si="25"/>
        <v>3.279041928</v>
      </c>
      <c r="AN616" s="1">
        <f t="shared" si="26"/>
        <v>12.26274</v>
      </c>
      <c r="AO616" s="1">
        <v>1052.869853463121</v>
      </c>
      <c r="AP616" s="1">
        <v>1011.867563636364</v>
      </c>
      <c r="AQ616" s="1">
        <v>5.012231812039956</v>
      </c>
      <c r="AR616" s="1">
        <v>65.94029506185815</v>
      </c>
      <c r="AS616" s="1">
        <f t="shared" si="27"/>
        <v>3.194649913</v>
      </c>
      <c r="AT616" s="1">
        <v>23.660244705225</v>
      </c>
      <c r="AU616" s="1">
        <v>27.44049818181819</v>
      </c>
      <c r="AV616" s="1">
        <v>-0.008294030244455887</v>
      </c>
      <c r="AW616" s="1">
        <v>81.18963588158564</v>
      </c>
      <c r="AX616" s="1">
        <v>5.0</v>
      </c>
      <c r="AY616" s="1">
        <v>1.0</v>
      </c>
      <c r="AZ616" s="1">
        <f t="shared" si="28"/>
        <v>1</v>
      </c>
      <c r="BA616" s="1">
        <f t="shared" si="29"/>
        <v>0</v>
      </c>
      <c r="BB616" s="1">
        <f t="shared" si="30"/>
        <v>51733.50022</v>
      </c>
      <c r="BC616" s="1">
        <f t="shared" si="31"/>
        <v>2000.031333</v>
      </c>
      <c r="BD616" s="1">
        <f t="shared" si="32"/>
        <v>1681.22668</v>
      </c>
      <c r="BE616" s="1">
        <f t="shared" si="33"/>
        <v>0.8406001706</v>
      </c>
      <c r="BF616" s="1">
        <f t="shared" si="34"/>
        <v>0.1607583293</v>
      </c>
      <c r="BG616" s="1">
        <v>6.0</v>
      </c>
      <c r="BH616" s="1">
        <v>0.5</v>
      </c>
      <c r="BI616" s="1" t="s">
        <v>347</v>
      </c>
      <c r="BJ616" s="1">
        <v>2.0</v>
      </c>
      <c r="BK616" s="1" t="b">
        <v>1</v>
      </c>
      <c r="BL616" s="1">
        <v>1.659883914599999E9</v>
      </c>
      <c r="BM616" s="1">
        <v>949.9465999999999</v>
      </c>
      <c r="BN616" s="1">
        <v>1004.8842</v>
      </c>
      <c r="BO616" s="1">
        <v>27.50158666666666</v>
      </c>
      <c r="BP616" s="1">
        <v>23.67594666666667</v>
      </c>
      <c r="BQ616" s="1">
        <v>947.7935333333334</v>
      </c>
      <c r="BR616" s="1">
        <v>27.49204666666667</v>
      </c>
      <c r="BS616" s="1">
        <v>500.1301333333333</v>
      </c>
      <c r="BT616" s="1">
        <v>99.25093333333334</v>
      </c>
      <c r="BU616" s="1">
        <v>0.1000310533333333</v>
      </c>
      <c r="BV616" s="1">
        <v>31.04551333333333</v>
      </c>
      <c r="BW616" s="1">
        <v>31.63609333333333</v>
      </c>
      <c r="BX616" s="1">
        <v>999.8999999999999</v>
      </c>
      <c r="BY616" s="1">
        <v>0.0</v>
      </c>
      <c r="BZ616" s="1">
        <v>0.0</v>
      </c>
      <c r="CA616" s="1">
        <v>9990.076666666666</v>
      </c>
      <c r="CB616" s="1">
        <v>0.0</v>
      </c>
      <c r="CC616" s="1">
        <v>157.519</v>
      </c>
      <c r="CD616" s="1">
        <v>-54.93784666666667</v>
      </c>
      <c r="CE616" s="1">
        <v>976.8102666666665</v>
      </c>
      <c r="CF616" s="1">
        <v>1029.253</v>
      </c>
      <c r="CG616" s="1">
        <v>3.825629333333334</v>
      </c>
      <c r="CH616" s="1">
        <v>1004.8842</v>
      </c>
      <c r="CI616" s="1">
        <v>23.67594666666667</v>
      </c>
      <c r="CJ616" s="1">
        <v>2.729556666666667</v>
      </c>
      <c r="CK616" s="1">
        <v>2.349860666666666</v>
      </c>
      <c r="CL616" s="1">
        <v>22.46414</v>
      </c>
      <c r="CM616" s="1">
        <v>20.02232</v>
      </c>
      <c r="CN616" s="1">
        <v>2000.031333333333</v>
      </c>
      <c r="CO616" s="1">
        <v>0.9799936000000001</v>
      </c>
      <c r="CP616" s="1">
        <v>0.02000652</v>
      </c>
      <c r="CQ616" s="1">
        <v>0.0</v>
      </c>
      <c r="CR616" s="1">
        <v>2.558666666666667</v>
      </c>
      <c r="CS616" s="1">
        <v>0.0</v>
      </c>
      <c r="CT616" s="1">
        <v>15166.84</v>
      </c>
      <c r="CU616" s="1">
        <v>17412.55333333333</v>
      </c>
      <c r="CV616" s="1">
        <v>43.1082</v>
      </c>
      <c r="CW616" s="1">
        <v>44.937</v>
      </c>
      <c r="CX616" s="1">
        <v>43.0788</v>
      </c>
      <c r="CY616" s="1">
        <v>43.34979999999999</v>
      </c>
      <c r="CZ616" s="1">
        <v>43.24986666666667</v>
      </c>
      <c r="DA616" s="1">
        <v>1960.019333333333</v>
      </c>
      <c r="DB616" s="1">
        <v>40.01199999999999</v>
      </c>
      <c r="DC616" s="1">
        <v>0.0</v>
      </c>
      <c r="DD616" s="1">
        <v>1.6598839211E9</v>
      </c>
      <c r="DE616" s="1">
        <v>0.0</v>
      </c>
      <c r="DF616" s="1">
        <v>1.659883469E9</v>
      </c>
      <c r="DG616" s="1" t="s">
        <v>1116</v>
      </c>
      <c r="DH616" s="1">
        <v>1.659883467E9</v>
      </c>
      <c r="DI616" s="1">
        <v>1.659883469E9</v>
      </c>
      <c r="DJ616" s="1">
        <v>2.0</v>
      </c>
      <c r="DK616" s="1">
        <v>0.127</v>
      </c>
      <c r="DL616" s="1">
        <v>-0.009</v>
      </c>
      <c r="DM616" s="1">
        <v>1.356</v>
      </c>
      <c r="DN616" s="1">
        <v>0.015</v>
      </c>
      <c r="DO616" s="1">
        <v>400.0</v>
      </c>
      <c r="DP616" s="1">
        <v>25.0</v>
      </c>
      <c r="DQ616" s="1">
        <v>0.21</v>
      </c>
      <c r="DR616" s="1">
        <v>0.05</v>
      </c>
      <c r="DS616" s="1">
        <v>12.31668290607885</v>
      </c>
      <c r="DT616" s="1">
        <v>-0.20163273546737</v>
      </c>
      <c r="DU616" s="1">
        <v>0.08027146231518015</v>
      </c>
      <c r="DV616" s="1">
        <v>1.0</v>
      </c>
      <c r="DW616" s="1">
        <v>-54.98182903225806</v>
      </c>
      <c r="DX616" s="1">
        <v>4.270398387096803</v>
      </c>
      <c r="DY616" s="1">
        <v>0.4920739789605125</v>
      </c>
      <c r="DZ616" s="1">
        <v>0.0</v>
      </c>
      <c r="EA616" s="1">
        <v>794.8472705553846</v>
      </c>
      <c r="EB616" s="1">
        <v>264.6224787497096</v>
      </c>
      <c r="EC616" s="1">
        <v>19.11696924003715</v>
      </c>
      <c r="ED616" s="1">
        <v>0.0</v>
      </c>
      <c r="EE616" s="1">
        <v>3.814242682926829</v>
      </c>
      <c r="EF616" s="1">
        <v>0.1169772125435616</v>
      </c>
      <c r="EG616" s="1">
        <v>0.02225951284988281</v>
      </c>
      <c r="EH616" s="1">
        <v>1.0</v>
      </c>
      <c r="EI616" s="1">
        <v>1.944144086276968</v>
      </c>
      <c r="EJ616" s="1">
        <v>0.0930221084660674</v>
      </c>
      <c r="EK616" s="1">
        <v>0.006762748755787527</v>
      </c>
      <c r="EL616" s="1">
        <v>1.0</v>
      </c>
      <c r="EM616" s="1">
        <v>3.0</v>
      </c>
      <c r="EN616" s="1">
        <v>5.0</v>
      </c>
      <c r="EO616" s="1" t="s">
        <v>368</v>
      </c>
      <c r="EP616" s="1">
        <v>2.94195</v>
      </c>
      <c r="EQ616" s="1">
        <v>2.80136</v>
      </c>
      <c r="ER616" s="1">
        <v>0.164567</v>
      </c>
      <c r="ES616" s="1">
        <v>0.170367</v>
      </c>
      <c r="ET616" s="1">
        <v>0.118001</v>
      </c>
      <c r="EU616" s="1">
        <v>0.10619</v>
      </c>
      <c r="EV616" s="1">
        <v>17113.7</v>
      </c>
      <c r="EW616" s="1">
        <v>17820.0</v>
      </c>
      <c r="EX616" s="1">
        <v>23828.6</v>
      </c>
      <c r="EY616" s="1">
        <v>25004.1</v>
      </c>
      <c r="EZ616" s="1">
        <v>33644.2</v>
      </c>
      <c r="FA616" s="1">
        <v>35690.8</v>
      </c>
      <c r="FB616" s="1">
        <v>43449.5</v>
      </c>
      <c r="FC616" s="1">
        <v>46221.8</v>
      </c>
      <c r="FD616" s="1">
        <v>1.9401</v>
      </c>
      <c r="FE616" s="1">
        <v>1.83412</v>
      </c>
      <c r="FF616" s="1">
        <v>0.0861064</v>
      </c>
      <c r="FG616" s="1">
        <v>0.0</v>
      </c>
      <c r="FH616" s="1">
        <v>30.2563</v>
      </c>
      <c r="FI616" s="1">
        <v>999.9</v>
      </c>
      <c r="FJ616" s="1">
        <v>59.5</v>
      </c>
      <c r="FK616" s="1">
        <v>35.8</v>
      </c>
      <c r="FL616" s="1">
        <v>35.3922</v>
      </c>
      <c r="FM616" s="1">
        <v>64.1898</v>
      </c>
      <c r="FN616" s="1">
        <v>25.5689</v>
      </c>
      <c r="FO616" s="1">
        <v>1.0</v>
      </c>
      <c r="FP616" s="1">
        <v>0.462365</v>
      </c>
      <c r="FQ616" s="1">
        <v>3.49089</v>
      </c>
      <c r="FR616" s="1">
        <v>20.2836</v>
      </c>
      <c r="FS616" s="1">
        <v>5.21235</v>
      </c>
      <c r="FT616" s="1">
        <v>11.9077</v>
      </c>
      <c r="FU616" s="1">
        <v>5.00325</v>
      </c>
      <c r="FV616" s="1">
        <v>3.28975</v>
      </c>
      <c r="FW616" s="1">
        <v>9999.0</v>
      </c>
      <c r="FX616" s="1">
        <v>9999.0</v>
      </c>
      <c r="FY616" s="1">
        <v>9999.0</v>
      </c>
      <c r="FZ616" s="1">
        <v>999.9</v>
      </c>
      <c r="GA616" s="1">
        <v>1.85959</v>
      </c>
      <c r="GB616" s="1">
        <v>1.85455</v>
      </c>
      <c r="GC616" s="1">
        <v>1.85776</v>
      </c>
      <c r="GD616" s="1">
        <v>1.85618</v>
      </c>
      <c r="GE616" s="1">
        <v>1.85495</v>
      </c>
      <c r="GF616" s="1">
        <v>1.85455</v>
      </c>
      <c r="GG616" s="1">
        <v>1.85332</v>
      </c>
      <c r="GH616" s="1">
        <v>1.85639</v>
      </c>
      <c r="GI616" s="1">
        <v>0.0</v>
      </c>
      <c r="GJ616" s="1">
        <v>0.0</v>
      </c>
      <c r="GK616" s="1">
        <v>0.0</v>
      </c>
      <c r="GL616" s="1">
        <v>0.0</v>
      </c>
      <c r="GM616" s="1" t="s">
        <v>350</v>
      </c>
      <c r="GN616" s="1" t="s">
        <v>351</v>
      </c>
      <c r="GO616" s="1" t="s">
        <v>352</v>
      </c>
      <c r="GP616" s="1" t="s">
        <v>352</v>
      </c>
      <c r="GQ616" s="1" t="s">
        <v>352</v>
      </c>
      <c r="GR616" s="1" t="s">
        <v>352</v>
      </c>
      <c r="GS616" s="1">
        <v>0.0</v>
      </c>
      <c r="GT616" s="1">
        <v>100.0</v>
      </c>
      <c r="GU616" s="1">
        <v>100.0</v>
      </c>
      <c r="GV616" s="1">
        <v>2.19</v>
      </c>
      <c r="GW616" s="1">
        <v>0.0097</v>
      </c>
      <c r="GX616" s="1">
        <v>0.3679439641025603</v>
      </c>
      <c r="GY616" s="1">
        <v>0.003036990343597491</v>
      </c>
      <c r="GZ616" s="1">
        <v>-1.538114387597119E-6</v>
      </c>
      <c r="HA616" s="1">
        <v>3.390969119432733E-10</v>
      </c>
      <c r="HB616" s="1">
        <v>-0.06119280848291592</v>
      </c>
      <c r="HC616" s="1">
        <v>0.009762198319610341</v>
      </c>
      <c r="HD616" s="1">
        <v>-3.338778216718564E-4</v>
      </c>
      <c r="HE616" s="1">
        <v>2.632278881966732E-6</v>
      </c>
      <c r="HF616" s="1">
        <v>6.0</v>
      </c>
      <c r="HG616" s="1">
        <v>2134.0</v>
      </c>
      <c r="HH616" s="1">
        <v>2.0</v>
      </c>
      <c r="HI616" s="1">
        <v>31.0</v>
      </c>
      <c r="HJ616" s="1">
        <v>7.6</v>
      </c>
      <c r="HK616" s="1">
        <v>7.6</v>
      </c>
      <c r="HL616" s="1">
        <v>2.25464</v>
      </c>
      <c r="HM616" s="1">
        <v>2.30957</v>
      </c>
      <c r="HN616" s="1">
        <v>1.4978</v>
      </c>
      <c r="HO616" s="1">
        <v>2.30957</v>
      </c>
      <c r="HP616" s="1">
        <v>1.54785</v>
      </c>
      <c r="HQ616" s="1">
        <v>2.41821</v>
      </c>
      <c r="HR616" s="1">
        <v>39.7925</v>
      </c>
      <c r="HS616" s="1">
        <v>15.0426</v>
      </c>
      <c r="HT616" s="1">
        <v>18.0</v>
      </c>
      <c r="HU616" s="1">
        <v>492.239</v>
      </c>
      <c r="HV616" s="1">
        <v>487.216</v>
      </c>
      <c r="HW616" s="1">
        <v>25.777</v>
      </c>
      <c r="HX616" s="1">
        <v>32.8941</v>
      </c>
      <c r="HY616" s="1">
        <v>30.0023</v>
      </c>
      <c r="HZ616" s="1">
        <v>32.5446</v>
      </c>
      <c r="IA616" s="1">
        <v>32.6371</v>
      </c>
      <c r="IB616" s="1">
        <v>45.3009</v>
      </c>
      <c r="IC616" s="1">
        <v>36.1853</v>
      </c>
      <c r="ID616" s="1">
        <v>8.40137</v>
      </c>
      <c r="IE616" s="1">
        <v>25.7178</v>
      </c>
      <c r="IF616" s="1">
        <v>1076.55</v>
      </c>
      <c r="IG616" s="1">
        <v>23.5888</v>
      </c>
      <c r="IH616" s="1">
        <v>100.47</v>
      </c>
      <c r="II616" s="1">
        <v>100.175</v>
      </c>
      <c r="IJ616" s="1" t="s">
        <v>1117</v>
      </c>
    </row>
    <row r="617" ht="15.75" customHeight="1">
      <c r="A617" s="1">
        <v>601.0</v>
      </c>
      <c r="B617" s="1">
        <v>1.6598839231E9</v>
      </c>
      <c r="C617" s="1">
        <v>3666.0</v>
      </c>
      <c r="D617" s="1" t="s">
        <v>1512</v>
      </c>
      <c r="E617" s="1" t="s">
        <v>1513</v>
      </c>
      <c r="F617" s="1">
        <v>1.0</v>
      </c>
      <c r="G617" s="1" t="s">
        <v>1105</v>
      </c>
      <c r="H617" s="1" t="s">
        <v>345</v>
      </c>
      <c r="I617" s="1" t="s">
        <v>1102</v>
      </c>
      <c r="J617" s="1" t="s">
        <v>1113</v>
      </c>
      <c r="K617" s="1" t="s">
        <v>1114</v>
      </c>
      <c r="L617" s="1" t="s">
        <v>1115</v>
      </c>
      <c r="M617" s="1" t="s">
        <v>346</v>
      </c>
      <c r="N617" s="1">
        <v>1.6598839151E9</v>
      </c>
      <c r="O617" s="1">
        <f t="shared" si="1"/>
        <v>0.00319808571</v>
      </c>
      <c r="P617" s="1">
        <f t="shared" si="2"/>
        <v>3.19808571</v>
      </c>
      <c r="Q617" s="1">
        <f t="shared" si="3"/>
        <v>12.11292427</v>
      </c>
      <c r="R617" s="1">
        <f t="shared" si="4"/>
        <v>952.39275</v>
      </c>
      <c r="S617" s="1">
        <f t="shared" si="5"/>
        <v>801.1960501</v>
      </c>
      <c r="T617" s="1">
        <f t="shared" si="6"/>
        <v>79.59955821</v>
      </c>
      <c r="U617" s="1">
        <f t="shared" si="7"/>
        <v>94.62108822</v>
      </c>
      <c r="V617" s="1">
        <f t="shared" si="8"/>
        <v>0.1620207297</v>
      </c>
      <c r="W617" s="1">
        <f t="shared" si="9"/>
        <v>2.914629829</v>
      </c>
      <c r="X617" s="1">
        <f t="shared" si="10"/>
        <v>0.1571783479</v>
      </c>
      <c r="Y617" s="1">
        <f t="shared" si="11"/>
        <v>0.09865948083</v>
      </c>
      <c r="Z617" s="1">
        <f t="shared" si="12"/>
        <v>321.5205778</v>
      </c>
      <c r="AA617" s="1">
        <f t="shared" si="13"/>
        <v>32.11251569</v>
      </c>
      <c r="AB617" s="1">
        <f t="shared" si="14"/>
        <v>31.63738125</v>
      </c>
      <c r="AC617" s="1">
        <f t="shared" si="15"/>
        <v>4.677948569</v>
      </c>
      <c r="AD617" s="1">
        <f t="shared" si="16"/>
        <v>60.39576888</v>
      </c>
      <c r="AE617" s="1">
        <f t="shared" si="17"/>
        <v>2.731852646</v>
      </c>
      <c r="AF617" s="1">
        <f t="shared" si="18"/>
        <v>4.523251706</v>
      </c>
      <c r="AG617" s="1">
        <f t="shared" si="19"/>
        <v>1.946095923</v>
      </c>
      <c r="AH617" s="1">
        <f t="shared" si="20"/>
        <v>-141.0355798</v>
      </c>
      <c r="AI617" s="1">
        <f t="shared" si="21"/>
        <v>-92.90912402</v>
      </c>
      <c r="AJ617" s="1">
        <f t="shared" si="22"/>
        <v>-7.182425858</v>
      </c>
      <c r="AK617" s="1">
        <f t="shared" si="23"/>
        <v>80.3934481</v>
      </c>
      <c r="AL617" s="1">
        <f t="shared" si="24"/>
        <v>42.68559666</v>
      </c>
      <c r="AM617" s="1">
        <f t="shared" si="25"/>
        <v>3.280024927</v>
      </c>
      <c r="AN617" s="1">
        <f t="shared" si="26"/>
        <v>12.11292427</v>
      </c>
      <c r="AO617" s="1">
        <v>1058.001781551634</v>
      </c>
      <c r="AP617" s="1">
        <v>1016.971527272727</v>
      </c>
      <c r="AQ617" s="1">
        <v>5.053191135732381</v>
      </c>
      <c r="AR617" s="1">
        <v>65.94029506185815</v>
      </c>
      <c r="AS617" s="1">
        <f t="shared" si="27"/>
        <v>3.19808571</v>
      </c>
      <c r="AT617" s="1">
        <v>23.64577650015584</v>
      </c>
      <c r="AU617" s="1">
        <v>27.42851393939394</v>
      </c>
      <c r="AV617" s="1">
        <v>-0.008043396341514509</v>
      </c>
      <c r="AW617" s="1">
        <v>81.18963588158564</v>
      </c>
      <c r="AX617" s="1">
        <v>4.0</v>
      </c>
      <c r="AY617" s="1">
        <v>1.0</v>
      </c>
      <c r="AZ617" s="1">
        <f t="shared" si="28"/>
        <v>1</v>
      </c>
      <c r="BA617" s="1">
        <f t="shared" si="29"/>
        <v>0</v>
      </c>
      <c r="BB617" s="1">
        <f t="shared" si="30"/>
        <v>51733.1461</v>
      </c>
      <c r="BC617" s="1">
        <f t="shared" si="31"/>
        <v>2000.024375</v>
      </c>
      <c r="BD617" s="1">
        <f t="shared" si="32"/>
        <v>1681.220831</v>
      </c>
      <c r="BE617" s="1">
        <f t="shared" si="33"/>
        <v>0.8406001708</v>
      </c>
      <c r="BF617" s="1">
        <f t="shared" si="34"/>
        <v>0.1607583297</v>
      </c>
      <c r="BG617" s="1">
        <v>6.0</v>
      </c>
      <c r="BH617" s="1">
        <v>0.5</v>
      </c>
      <c r="BI617" s="1" t="s">
        <v>347</v>
      </c>
      <c r="BJ617" s="1">
        <v>2.0</v>
      </c>
      <c r="BK617" s="1" t="b">
        <v>1</v>
      </c>
      <c r="BL617" s="1">
        <v>1.6598839151E9</v>
      </c>
      <c r="BM617" s="1">
        <v>952.39275</v>
      </c>
      <c r="BN617" s="1">
        <v>1007.3501875</v>
      </c>
      <c r="BO617" s="1">
        <v>27.49700625</v>
      </c>
      <c r="BP617" s="1">
        <v>23.670175</v>
      </c>
      <c r="BQ617" s="1">
        <v>950.2371875</v>
      </c>
      <c r="BR617" s="1">
        <v>27.48745625</v>
      </c>
      <c r="BS617" s="1">
        <v>500.1266875</v>
      </c>
      <c r="BT617" s="1">
        <v>99.25086250000001</v>
      </c>
      <c r="BU617" s="1">
        <v>0.100049425</v>
      </c>
      <c r="BV617" s="1">
        <v>31.04610625</v>
      </c>
      <c r="BW617" s="1">
        <v>31.63738125</v>
      </c>
      <c r="BX617" s="1">
        <v>999.9</v>
      </c>
      <c r="BY617" s="1">
        <v>0.0</v>
      </c>
      <c r="BZ617" s="1">
        <v>0.0</v>
      </c>
      <c r="CA617" s="1">
        <v>9990.033125000002</v>
      </c>
      <c r="CB617" s="1">
        <v>0.0</v>
      </c>
      <c r="CC617" s="1">
        <v>157.5054375</v>
      </c>
      <c r="CD617" s="1">
        <v>-54.95763125</v>
      </c>
      <c r="CE617" s="1">
        <v>979.320875</v>
      </c>
      <c r="CF617" s="1">
        <v>1031.7721875</v>
      </c>
      <c r="CG617" s="1">
        <v>3.826824375</v>
      </c>
      <c r="CH617" s="1">
        <v>1007.3501875</v>
      </c>
      <c r="CI617" s="1">
        <v>23.670175</v>
      </c>
      <c r="CJ617" s="1">
        <v>2.729100625</v>
      </c>
      <c r="CK617" s="1">
        <v>2.34928625</v>
      </c>
      <c r="CL617" s="1">
        <v>22.4613875</v>
      </c>
      <c r="CM617" s="1">
        <v>20.0183625</v>
      </c>
      <c r="CN617" s="1">
        <v>2000.024375</v>
      </c>
      <c r="CO617" s="1">
        <v>0.9799935625</v>
      </c>
      <c r="CP617" s="1">
        <v>0.02000655625</v>
      </c>
      <c r="CQ617" s="1">
        <v>0.0</v>
      </c>
      <c r="CR617" s="1">
        <v>2.5163125</v>
      </c>
      <c r="CS617" s="1">
        <v>0.0</v>
      </c>
      <c r="CT617" s="1">
        <v>15167.975</v>
      </c>
      <c r="CU617" s="1">
        <v>17412.49375</v>
      </c>
      <c r="CV617" s="1">
        <v>43.10925</v>
      </c>
      <c r="CW617" s="1">
        <v>44.937</v>
      </c>
      <c r="CX617" s="1">
        <v>43.08168749999999</v>
      </c>
      <c r="CY617" s="1">
        <v>43.351375</v>
      </c>
      <c r="CZ617" s="1">
        <v>43.25375</v>
      </c>
      <c r="DA617" s="1">
        <v>1960.0125</v>
      </c>
      <c r="DB617" s="1">
        <v>40.011875</v>
      </c>
      <c r="DC617" s="1">
        <v>0.0</v>
      </c>
      <c r="DD617" s="1">
        <v>1.6598839217E9</v>
      </c>
      <c r="DE617" s="1">
        <v>0.0</v>
      </c>
      <c r="DF617" s="1">
        <v>1.659883469E9</v>
      </c>
      <c r="DG617" s="1" t="s">
        <v>1116</v>
      </c>
      <c r="DH617" s="1">
        <v>1.659883467E9</v>
      </c>
      <c r="DI617" s="1">
        <v>1.659883469E9</v>
      </c>
      <c r="DJ617" s="1">
        <v>2.0</v>
      </c>
      <c r="DK617" s="1">
        <v>0.127</v>
      </c>
      <c r="DL617" s="1">
        <v>-0.009</v>
      </c>
      <c r="DM617" s="1">
        <v>1.356</v>
      </c>
      <c r="DN617" s="1">
        <v>0.015</v>
      </c>
      <c r="DO617" s="1">
        <v>400.0</v>
      </c>
      <c r="DP617" s="1">
        <v>25.0</v>
      </c>
      <c r="DQ617" s="1">
        <v>0.21</v>
      </c>
      <c r="DR617" s="1">
        <v>0.05</v>
      </c>
      <c r="DS617" s="1">
        <v>12.31668290607885</v>
      </c>
      <c r="DT617" s="1">
        <v>-0.20163273546737</v>
      </c>
      <c r="DU617" s="1">
        <v>0.08027146231518015</v>
      </c>
      <c r="DV617" s="1">
        <v>1.0</v>
      </c>
      <c r="DW617" s="1">
        <v>-54.98182903225806</v>
      </c>
      <c r="DX617" s="1">
        <v>4.270398387096803</v>
      </c>
      <c r="DY617" s="1">
        <v>0.4920739789605125</v>
      </c>
      <c r="DZ617" s="1">
        <v>0.0</v>
      </c>
      <c r="EA617" s="1">
        <v>794.8472705553846</v>
      </c>
      <c r="EB617" s="1">
        <v>264.6224787497096</v>
      </c>
      <c r="EC617" s="1">
        <v>19.11696924003715</v>
      </c>
      <c r="ED617" s="1">
        <v>0.0</v>
      </c>
      <c r="EE617" s="1">
        <v>3.814242682926829</v>
      </c>
      <c r="EF617" s="1">
        <v>0.1169772125435616</v>
      </c>
      <c r="EG617" s="1">
        <v>0.02225951284988281</v>
      </c>
      <c r="EH617" s="1">
        <v>1.0</v>
      </c>
      <c r="EI617" s="1">
        <v>1.944144086276968</v>
      </c>
      <c r="EJ617" s="1">
        <v>0.0930221084660674</v>
      </c>
      <c r="EK617" s="1">
        <v>0.006762748755787527</v>
      </c>
      <c r="EL617" s="1">
        <v>1.0</v>
      </c>
      <c r="EM617" s="1">
        <v>3.0</v>
      </c>
      <c r="EN617" s="1">
        <v>5.0</v>
      </c>
      <c r="EO617" s="1" t="s">
        <v>368</v>
      </c>
      <c r="EP617" s="1">
        <v>2.94169</v>
      </c>
      <c r="EQ617" s="1">
        <v>2.80138</v>
      </c>
      <c r="ER617" s="1">
        <v>0.165095</v>
      </c>
      <c r="ES617" s="1">
        <v>0.170888</v>
      </c>
      <c r="ET617" s="1">
        <v>0.117963</v>
      </c>
      <c r="EU617" s="1">
        <v>0.106109</v>
      </c>
      <c r="EV617" s="1">
        <v>17102.8</v>
      </c>
      <c r="EW617" s="1">
        <v>17808.7</v>
      </c>
      <c r="EX617" s="1">
        <v>23828.6</v>
      </c>
      <c r="EY617" s="1">
        <v>25004.0</v>
      </c>
      <c r="EZ617" s="1">
        <v>33645.6</v>
      </c>
      <c r="FA617" s="1">
        <v>35694.0</v>
      </c>
      <c r="FB617" s="1">
        <v>43449.3</v>
      </c>
      <c r="FC617" s="1">
        <v>46221.7</v>
      </c>
      <c r="FD617" s="1">
        <v>1.94027</v>
      </c>
      <c r="FE617" s="1">
        <v>1.83407</v>
      </c>
      <c r="FF617" s="1">
        <v>0.0861511</v>
      </c>
      <c r="FG617" s="1">
        <v>0.0</v>
      </c>
      <c r="FH617" s="1">
        <v>30.2576</v>
      </c>
      <c r="FI617" s="1">
        <v>999.9</v>
      </c>
      <c r="FJ617" s="1">
        <v>59.5</v>
      </c>
      <c r="FK617" s="1">
        <v>35.8</v>
      </c>
      <c r="FL617" s="1">
        <v>35.3878</v>
      </c>
      <c r="FM617" s="1">
        <v>63.9398</v>
      </c>
      <c r="FN617" s="1">
        <v>26.5104</v>
      </c>
      <c r="FO617" s="1">
        <v>1.0</v>
      </c>
      <c r="FP617" s="1">
        <v>0.462772</v>
      </c>
      <c r="FQ617" s="1">
        <v>3.52275</v>
      </c>
      <c r="FR617" s="1">
        <v>20.2829</v>
      </c>
      <c r="FS617" s="1">
        <v>5.21235</v>
      </c>
      <c r="FT617" s="1">
        <v>11.9078</v>
      </c>
      <c r="FU617" s="1">
        <v>5.00325</v>
      </c>
      <c r="FV617" s="1">
        <v>3.28968</v>
      </c>
      <c r="FW617" s="1">
        <v>9999.0</v>
      </c>
      <c r="FX617" s="1">
        <v>9999.0</v>
      </c>
      <c r="FY617" s="1">
        <v>9999.0</v>
      </c>
      <c r="FZ617" s="1">
        <v>999.9</v>
      </c>
      <c r="GA617" s="1">
        <v>1.85959</v>
      </c>
      <c r="GB617" s="1">
        <v>1.85455</v>
      </c>
      <c r="GC617" s="1">
        <v>1.85776</v>
      </c>
      <c r="GD617" s="1">
        <v>1.85618</v>
      </c>
      <c r="GE617" s="1">
        <v>1.85496</v>
      </c>
      <c r="GF617" s="1">
        <v>1.85455</v>
      </c>
      <c r="GG617" s="1">
        <v>1.85332</v>
      </c>
      <c r="GH617" s="1">
        <v>1.8564</v>
      </c>
      <c r="GI617" s="1">
        <v>0.0</v>
      </c>
      <c r="GJ617" s="1">
        <v>0.0</v>
      </c>
      <c r="GK617" s="1">
        <v>0.0</v>
      </c>
      <c r="GL617" s="1">
        <v>0.0</v>
      </c>
      <c r="GM617" s="1" t="s">
        <v>350</v>
      </c>
      <c r="GN617" s="1" t="s">
        <v>351</v>
      </c>
      <c r="GO617" s="1" t="s">
        <v>352</v>
      </c>
      <c r="GP617" s="1" t="s">
        <v>352</v>
      </c>
      <c r="GQ617" s="1" t="s">
        <v>352</v>
      </c>
      <c r="GR617" s="1" t="s">
        <v>352</v>
      </c>
      <c r="GS617" s="1">
        <v>0.0</v>
      </c>
      <c r="GT617" s="1">
        <v>100.0</v>
      </c>
      <c r="GU617" s="1">
        <v>100.0</v>
      </c>
      <c r="GV617" s="1">
        <v>2.196</v>
      </c>
      <c r="GW617" s="1">
        <v>0.0097</v>
      </c>
      <c r="GX617" s="1">
        <v>0.3679439641025603</v>
      </c>
      <c r="GY617" s="1">
        <v>0.003036990343597491</v>
      </c>
      <c r="GZ617" s="1">
        <v>-1.538114387597119E-6</v>
      </c>
      <c r="HA617" s="1">
        <v>3.390969119432733E-10</v>
      </c>
      <c r="HB617" s="1">
        <v>-0.06119280848291592</v>
      </c>
      <c r="HC617" s="1">
        <v>0.009762198319610341</v>
      </c>
      <c r="HD617" s="1">
        <v>-3.338778216718564E-4</v>
      </c>
      <c r="HE617" s="1">
        <v>2.632278881966732E-6</v>
      </c>
      <c r="HF617" s="1">
        <v>6.0</v>
      </c>
      <c r="HG617" s="1">
        <v>2134.0</v>
      </c>
      <c r="HH617" s="1">
        <v>2.0</v>
      </c>
      <c r="HI617" s="1">
        <v>31.0</v>
      </c>
      <c r="HJ617" s="1">
        <v>7.6</v>
      </c>
      <c r="HK617" s="1">
        <v>7.6</v>
      </c>
      <c r="HL617" s="1">
        <v>2.26562</v>
      </c>
      <c r="HM617" s="1">
        <v>2.30957</v>
      </c>
      <c r="HN617" s="1">
        <v>1.4978</v>
      </c>
      <c r="HO617" s="1">
        <v>2.30957</v>
      </c>
      <c r="HP617" s="1">
        <v>1.54785</v>
      </c>
      <c r="HQ617" s="1">
        <v>2.27905</v>
      </c>
      <c r="HR617" s="1">
        <v>39.7925</v>
      </c>
      <c r="HS617" s="1">
        <v>15.0339</v>
      </c>
      <c r="HT617" s="1">
        <v>18.0</v>
      </c>
      <c r="HU617" s="1">
        <v>492.359</v>
      </c>
      <c r="HV617" s="1">
        <v>487.195</v>
      </c>
      <c r="HW617" s="1">
        <v>25.7623</v>
      </c>
      <c r="HX617" s="1">
        <v>32.8971</v>
      </c>
      <c r="HY617" s="1">
        <v>30.0023</v>
      </c>
      <c r="HZ617" s="1">
        <v>32.5466</v>
      </c>
      <c r="IA617" s="1">
        <v>32.6385</v>
      </c>
      <c r="IB617" s="1">
        <v>45.4344</v>
      </c>
      <c r="IC617" s="1">
        <v>36.1853</v>
      </c>
      <c r="ID617" s="1">
        <v>8.40137</v>
      </c>
      <c r="IE617" s="1">
        <v>25.7178</v>
      </c>
      <c r="IF617" s="1">
        <v>1076.55</v>
      </c>
      <c r="IG617" s="1">
        <v>23.5969</v>
      </c>
      <c r="IH617" s="1">
        <v>100.47</v>
      </c>
      <c r="II617" s="1">
        <v>100.174</v>
      </c>
      <c r="IJ617" s="1" t="s">
        <v>1117</v>
      </c>
    </row>
    <row r="618" ht="15.75" customHeight="1">
      <c r="A618" s="1">
        <v>602.0</v>
      </c>
      <c r="B618" s="1">
        <v>1.6598839241E9</v>
      </c>
      <c r="C618" s="1">
        <v>3667.0</v>
      </c>
      <c r="D618" s="1" t="s">
        <v>1514</v>
      </c>
      <c r="E618" s="1" t="s">
        <v>1515</v>
      </c>
      <c r="F618" s="1">
        <v>1.0</v>
      </c>
      <c r="G618" s="1" t="s">
        <v>1105</v>
      </c>
      <c r="H618" s="1" t="s">
        <v>345</v>
      </c>
      <c r="I618" s="1" t="s">
        <v>1102</v>
      </c>
      <c r="J618" s="1" t="s">
        <v>1113</v>
      </c>
      <c r="K618" s="1" t="s">
        <v>1114</v>
      </c>
      <c r="L618" s="1" t="s">
        <v>1115</v>
      </c>
      <c r="M618" s="1" t="s">
        <v>346</v>
      </c>
      <c r="N618" s="1">
        <v>1.659883916599999E9</v>
      </c>
      <c r="O618" s="1">
        <f t="shared" si="1"/>
        <v>0.003199047085</v>
      </c>
      <c r="P618" s="1">
        <f t="shared" si="2"/>
        <v>3.199047085</v>
      </c>
      <c r="Q618" s="1">
        <f t="shared" si="3"/>
        <v>12.11077483</v>
      </c>
      <c r="R618" s="1">
        <f t="shared" si="4"/>
        <v>959.7713333</v>
      </c>
      <c r="S618" s="1">
        <f t="shared" si="5"/>
        <v>808.2153993</v>
      </c>
      <c r="T618" s="1">
        <f t="shared" si="6"/>
        <v>80.29694497</v>
      </c>
      <c r="U618" s="1">
        <f t="shared" si="7"/>
        <v>95.35416673</v>
      </c>
      <c r="V618" s="1">
        <f t="shared" si="8"/>
        <v>0.1618680192</v>
      </c>
      <c r="W618" s="1">
        <f t="shared" si="9"/>
        <v>2.91473185</v>
      </c>
      <c r="X618" s="1">
        <f t="shared" si="10"/>
        <v>0.1570347786</v>
      </c>
      <c r="Y618" s="1">
        <f t="shared" si="11"/>
        <v>0.09856896284</v>
      </c>
      <c r="Z618" s="1">
        <f t="shared" si="12"/>
        <v>321.5214828</v>
      </c>
      <c r="AA618" s="1">
        <f t="shared" si="13"/>
        <v>32.11482102</v>
      </c>
      <c r="AB618" s="1">
        <f t="shared" si="14"/>
        <v>31.64162667</v>
      </c>
      <c r="AC618" s="1">
        <f t="shared" si="15"/>
        <v>4.679075758</v>
      </c>
      <c r="AD618" s="1">
        <f t="shared" si="16"/>
        <v>60.35947765</v>
      </c>
      <c r="AE618" s="1">
        <f t="shared" si="17"/>
        <v>2.730613723</v>
      </c>
      <c r="AF618" s="1">
        <f t="shared" si="18"/>
        <v>4.523918744</v>
      </c>
      <c r="AG618" s="1">
        <f t="shared" si="19"/>
        <v>1.948462035</v>
      </c>
      <c r="AH618" s="1">
        <f t="shared" si="20"/>
        <v>-141.0779765</v>
      </c>
      <c r="AI618" s="1">
        <f t="shared" si="21"/>
        <v>-93.172965</v>
      </c>
      <c r="AJ618" s="1">
        <f t="shared" si="22"/>
        <v>-7.202812806</v>
      </c>
      <c r="AK618" s="1">
        <f t="shared" si="23"/>
        <v>80.06772854</v>
      </c>
      <c r="AL618" s="1">
        <f t="shared" si="24"/>
        <v>42.5934864</v>
      </c>
      <c r="AM618" s="1">
        <f t="shared" si="25"/>
        <v>3.281484641</v>
      </c>
      <c r="AN618" s="1">
        <f t="shared" si="26"/>
        <v>12.11077483</v>
      </c>
      <c r="AO618" s="1">
        <v>1063.164315528491</v>
      </c>
      <c r="AP618" s="1">
        <v>1022.041939393939</v>
      </c>
      <c r="AQ618" s="1">
        <v>5.071599340964422</v>
      </c>
      <c r="AR618" s="1">
        <v>65.94029506185815</v>
      </c>
      <c r="AS618" s="1">
        <f t="shared" si="27"/>
        <v>3.199047085</v>
      </c>
      <c r="AT618" s="1">
        <v>23.6224850959689</v>
      </c>
      <c r="AU618" s="1">
        <v>27.41489999999999</v>
      </c>
      <c r="AV618" s="1">
        <v>-0.009378778798303252</v>
      </c>
      <c r="AW618" s="1">
        <v>81.18963588158564</v>
      </c>
      <c r="AX618" s="1">
        <v>5.0</v>
      </c>
      <c r="AY618" s="1">
        <v>1.0</v>
      </c>
      <c r="AZ618" s="1">
        <f t="shared" si="28"/>
        <v>1</v>
      </c>
      <c r="BA618" s="1">
        <f t="shared" si="29"/>
        <v>0</v>
      </c>
      <c r="BB618" s="1">
        <f t="shared" si="30"/>
        <v>51735.59967</v>
      </c>
      <c r="BC618" s="1">
        <f t="shared" si="31"/>
        <v>2000.03</v>
      </c>
      <c r="BD618" s="1">
        <f t="shared" si="32"/>
        <v>1681.22556</v>
      </c>
      <c r="BE618" s="1">
        <f t="shared" si="33"/>
        <v>0.840600171</v>
      </c>
      <c r="BF618" s="1">
        <f t="shared" si="34"/>
        <v>0.16075833</v>
      </c>
      <c r="BG618" s="1">
        <v>6.0</v>
      </c>
      <c r="BH618" s="1">
        <v>0.5</v>
      </c>
      <c r="BI618" s="1" t="s">
        <v>347</v>
      </c>
      <c r="BJ618" s="1">
        <v>2.0</v>
      </c>
      <c r="BK618" s="1" t="b">
        <v>1</v>
      </c>
      <c r="BL618" s="1">
        <v>1.659883916599999E9</v>
      </c>
      <c r="BM618" s="1">
        <v>959.7713333333335</v>
      </c>
      <c r="BN618" s="1">
        <v>1014.648933333333</v>
      </c>
      <c r="BO618" s="1">
        <v>27.48453333333333</v>
      </c>
      <c r="BP618" s="1">
        <v>23.65595333333334</v>
      </c>
      <c r="BQ618" s="1">
        <v>957.6081333333334</v>
      </c>
      <c r="BR618" s="1">
        <v>27.47494666666667</v>
      </c>
      <c r="BS618" s="1">
        <v>500.1271333333333</v>
      </c>
      <c r="BT618" s="1">
        <v>99.25083333333335</v>
      </c>
      <c r="BU618" s="1">
        <v>0.1000885133333333</v>
      </c>
      <c r="BV618" s="1">
        <v>31.04869333333333</v>
      </c>
      <c r="BW618" s="1">
        <v>31.64162666666666</v>
      </c>
      <c r="BX618" s="1">
        <v>999.8999999999999</v>
      </c>
      <c r="BY618" s="1">
        <v>0.0</v>
      </c>
      <c r="BZ618" s="1">
        <v>0.0</v>
      </c>
      <c r="CA618" s="1">
        <v>9990.618666666667</v>
      </c>
      <c r="CB618" s="1">
        <v>0.0</v>
      </c>
      <c r="CC618" s="1">
        <v>157.3814666666667</v>
      </c>
      <c r="CD618" s="1">
        <v>-54.87763333333334</v>
      </c>
      <c r="CE618" s="1">
        <v>986.8955333333334</v>
      </c>
      <c r="CF618" s="1">
        <v>1039.232666666667</v>
      </c>
      <c r="CG618" s="1">
        <v>3.828572</v>
      </c>
      <c r="CH618" s="1">
        <v>1014.648933333333</v>
      </c>
      <c r="CI618" s="1">
        <v>23.65595333333334</v>
      </c>
      <c r="CJ618" s="1">
        <v>2.727862</v>
      </c>
      <c r="CK618" s="1">
        <v>2.347874</v>
      </c>
      <c r="CL618" s="1">
        <v>22.45391333333333</v>
      </c>
      <c r="CM618" s="1">
        <v>20.00864666666667</v>
      </c>
      <c r="CN618" s="1">
        <v>2000.03</v>
      </c>
      <c r="CO618" s="1">
        <v>0.9799936000000001</v>
      </c>
      <c r="CP618" s="1">
        <v>0.02000652</v>
      </c>
      <c r="CQ618" s="1">
        <v>0.0</v>
      </c>
      <c r="CR618" s="1">
        <v>2.536066666666667</v>
      </c>
      <c r="CS618" s="1">
        <v>0.0</v>
      </c>
      <c r="CT618" s="1">
        <v>15171.78666666667</v>
      </c>
      <c r="CU618" s="1">
        <v>17412.54666666667</v>
      </c>
      <c r="CV618" s="1">
        <v>43.1166</v>
      </c>
      <c r="CW618" s="1">
        <v>44.937</v>
      </c>
      <c r="CX618" s="1">
        <v>43.0872</v>
      </c>
      <c r="CY618" s="1">
        <v>43.3582</v>
      </c>
      <c r="CZ618" s="1">
        <v>43.26653333333334</v>
      </c>
      <c r="DA618" s="1">
        <v>1960.018</v>
      </c>
      <c r="DB618" s="1">
        <v>40.01199999999999</v>
      </c>
      <c r="DC618" s="1">
        <v>0.0</v>
      </c>
      <c r="DD618" s="1">
        <v>1.6598839229E9</v>
      </c>
      <c r="DE618" s="1">
        <v>0.0</v>
      </c>
      <c r="DF618" s="1">
        <v>1.659883469E9</v>
      </c>
      <c r="DG618" s="1" t="s">
        <v>1116</v>
      </c>
      <c r="DH618" s="1">
        <v>1.659883467E9</v>
      </c>
      <c r="DI618" s="1">
        <v>1.659883469E9</v>
      </c>
      <c r="DJ618" s="1">
        <v>2.0</v>
      </c>
      <c r="DK618" s="1">
        <v>0.127</v>
      </c>
      <c r="DL618" s="1">
        <v>-0.009</v>
      </c>
      <c r="DM618" s="1">
        <v>1.356</v>
      </c>
      <c r="DN618" s="1">
        <v>0.015</v>
      </c>
      <c r="DO618" s="1">
        <v>400.0</v>
      </c>
      <c r="DP618" s="1">
        <v>25.0</v>
      </c>
      <c r="DQ618" s="1">
        <v>0.21</v>
      </c>
      <c r="DR618" s="1">
        <v>0.05</v>
      </c>
      <c r="DS618" s="1">
        <v>12.28858040289197</v>
      </c>
      <c r="DT618" s="1">
        <v>-0.03011917237249502</v>
      </c>
      <c r="DU618" s="1">
        <v>0.06872821113296687</v>
      </c>
      <c r="DV618" s="1">
        <v>1.0</v>
      </c>
      <c r="DW618" s="1">
        <v>-54.89596</v>
      </c>
      <c r="DX618" s="1">
        <v>0.8771879866518484</v>
      </c>
      <c r="DY618" s="1">
        <v>0.3881629946298327</v>
      </c>
      <c r="DZ618" s="1">
        <v>1.0</v>
      </c>
      <c r="EA618" s="1">
        <v>800.5931027563283</v>
      </c>
      <c r="EB618" s="1">
        <v>264.7208297164028</v>
      </c>
      <c r="EC618" s="1">
        <v>19.75908396331543</v>
      </c>
      <c r="ED618" s="1">
        <v>0.0</v>
      </c>
      <c r="EE618" s="1">
        <v>3.8207185</v>
      </c>
      <c r="EF618" s="1">
        <v>0.07807294559098342</v>
      </c>
      <c r="EG618" s="1">
        <v>0.01863932530297167</v>
      </c>
      <c r="EH618" s="1">
        <v>1.0</v>
      </c>
      <c r="EI618" s="1">
        <v>1.946091201941686</v>
      </c>
      <c r="EJ618" s="1">
        <v>0.09321649822856744</v>
      </c>
      <c r="EK618" s="1">
        <v>0.006998191832274014</v>
      </c>
      <c r="EL618" s="1">
        <v>1.0</v>
      </c>
      <c r="EM618" s="1">
        <v>4.0</v>
      </c>
      <c r="EN618" s="1">
        <v>5.0</v>
      </c>
      <c r="EO618" s="1" t="s">
        <v>349</v>
      </c>
      <c r="EP618" s="1">
        <v>2.94191</v>
      </c>
      <c r="EQ618" s="1">
        <v>2.80125</v>
      </c>
      <c r="ER618" s="1">
        <v>0.165625</v>
      </c>
      <c r="ES618" s="1">
        <v>0.171403</v>
      </c>
      <c r="ET618" s="1">
        <v>0.117921</v>
      </c>
      <c r="EU618" s="1">
        <v>0.106061</v>
      </c>
      <c r="EV618" s="1">
        <v>17091.8</v>
      </c>
      <c r="EW618" s="1">
        <v>17797.7</v>
      </c>
      <c r="EX618" s="1">
        <v>23828.4</v>
      </c>
      <c r="EY618" s="1">
        <v>25004.1</v>
      </c>
      <c r="EZ618" s="1">
        <v>33646.8</v>
      </c>
      <c r="FA618" s="1">
        <v>35695.9</v>
      </c>
      <c r="FB618" s="1">
        <v>43448.9</v>
      </c>
      <c r="FC618" s="1">
        <v>46221.7</v>
      </c>
      <c r="FD618" s="1">
        <v>1.94025</v>
      </c>
      <c r="FE618" s="1">
        <v>1.83403</v>
      </c>
      <c r="FF618" s="1">
        <v>0.086084</v>
      </c>
      <c r="FG618" s="1">
        <v>0.0</v>
      </c>
      <c r="FH618" s="1">
        <v>30.2596</v>
      </c>
      <c r="FI618" s="1">
        <v>999.9</v>
      </c>
      <c r="FJ618" s="1">
        <v>59.5</v>
      </c>
      <c r="FK618" s="1">
        <v>35.8</v>
      </c>
      <c r="FL618" s="1">
        <v>35.3903</v>
      </c>
      <c r="FM618" s="1">
        <v>63.9598</v>
      </c>
      <c r="FN618" s="1">
        <v>25.5729</v>
      </c>
      <c r="FO618" s="1">
        <v>1.0</v>
      </c>
      <c r="FP618" s="1">
        <v>0.463153</v>
      </c>
      <c r="FQ618" s="1">
        <v>3.48709</v>
      </c>
      <c r="FR618" s="1">
        <v>20.2836</v>
      </c>
      <c r="FS618" s="1">
        <v>5.2128</v>
      </c>
      <c r="FT618" s="1">
        <v>11.9078</v>
      </c>
      <c r="FU618" s="1">
        <v>5.00315</v>
      </c>
      <c r="FV618" s="1">
        <v>3.28968</v>
      </c>
      <c r="FW618" s="1">
        <v>9999.0</v>
      </c>
      <c r="FX618" s="1">
        <v>9999.0</v>
      </c>
      <c r="FY618" s="1">
        <v>9999.0</v>
      </c>
      <c r="FZ618" s="1">
        <v>999.9</v>
      </c>
      <c r="GA618" s="1">
        <v>1.85959</v>
      </c>
      <c r="GB618" s="1">
        <v>1.85455</v>
      </c>
      <c r="GC618" s="1">
        <v>1.85776</v>
      </c>
      <c r="GD618" s="1">
        <v>1.85618</v>
      </c>
      <c r="GE618" s="1">
        <v>1.85496</v>
      </c>
      <c r="GF618" s="1">
        <v>1.85456</v>
      </c>
      <c r="GG618" s="1">
        <v>1.85332</v>
      </c>
      <c r="GH618" s="1">
        <v>1.85639</v>
      </c>
      <c r="GI618" s="1">
        <v>0.0</v>
      </c>
      <c r="GJ618" s="1">
        <v>0.0</v>
      </c>
      <c r="GK618" s="1">
        <v>0.0</v>
      </c>
      <c r="GL618" s="1">
        <v>0.0</v>
      </c>
      <c r="GM618" s="1" t="s">
        <v>350</v>
      </c>
      <c r="GN618" s="1" t="s">
        <v>351</v>
      </c>
      <c r="GO618" s="1" t="s">
        <v>352</v>
      </c>
      <c r="GP618" s="1" t="s">
        <v>352</v>
      </c>
      <c r="GQ618" s="1" t="s">
        <v>352</v>
      </c>
      <c r="GR618" s="1" t="s">
        <v>352</v>
      </c>
      <c r="GS618" s="1">
        <v>0.0</v>
      </c>
      <c r="GT618" s="1">
        <v>100.0</v>
      </c>
      <c r="GU618" s="1">
        <v>100.0</v>
      </c>
      <c r="GV618" s="1">
        <v>2.2</v>
      </c>
      <c r="GW618" s="1">
        <v>0.0098</v>
      </c>
      <c r="GX618" s="1">
        <v>0.3679439641025603</v>
      </c>
      <c r="GY618" s="1">
        <v>0.003036990343597491</v>
      </c>
      <c r="GZ618" s="1">
        <v>-1.538114387597119E-6</v>
      </c>
      <c r="HA618" s="1">
        <v>3.390969119432733E-10</v>
      </c>
      <c r="HB618" s="1">
        <v>-0.06119280848291592</v>
      </c>
      <c r="HC618" s="1">
        <v>0.009762198319610341</v>
      </c>
      <c r="HD618" s="1">
        <v>-3.338778216718564E-4</v>
      </c>
      <c r="HE618" s="1">
        <v>2.632278881966732E-6</v>
      </c>
      <c r="HF618" s="1">
        <v>6.0</v>
      </c>
      <c r="HG618" s="1">
        <v>2134.0</v>
      </c>
      <c r="HH618" s="1">
        <v>2.0</v>
      </c>
      <c r="HI618" s="1">
        <v>31.0</v>
      </c>
      <c r="HJ618" s="1">
        <v>7.6</v>
      </c>
      <c r="HK618" s="1">
        <v>7.6</v>
      </c>
      <c r="HL618" s="1">
        <v>2.27295</v>
      </c>
      <c r="HM618" s="1">
        <v>2.31201</v>
      </c>
      <c r="HN618" s="1">
        <v>1.4978</v>
      </c>
      <c r="HO618" s="1">
        <v>2.30957</v>
      </c>
      <c r="HP618" s="1">
        <v>1.54785</v>
      </c>
      <c r="HQ618" s="1">
        <v>2.41089</v>
      </c>
      <c r="HR618" s="1">
        <v>39.7925</v>
      </c>
      <c r="HS618" s="1">
        <v>15.0426</v>
      </c>
      <c r="HT618" s="1">
        <v>18.0</v>
      </c>
      <c r="HU618" s="1">
        <v>492.354</v>
      </c>
      <c r="HV618" s="1">
        <v>487.177</v>
      </c>
      <c r="HW618" s="1">
        <v>25.7471</v>
      </c>
      <c r="HX618" s="1">
        <v>32.9</v>
      </c>
      <c r="HY618" s="1">
        <v>30.0022</v>
      </c>
      <c r="HZ618" s="1">
        <v>32.5482</v>
      </c>
      <c r="IA618" s="1">
        <v>32.6407</v>
      </c>
      <c r="IB618" s="1">
        <v>45.659</v>
      </c>
      <c r="IC618" s="1">
        <v>36.1853</v>
      </c>
      <c r="ID618" s="1">
        <v>8.40137</v>
      </c>
      <c r="IE618" s="1">
        <v>25.6633</v>
      </c>
      <c r="IF618" s="1">
        <v>1086.57</v>
      </c>
      <c r="IG618" s="1">
        <v>23.5969</v>
      </c>
      <c r="IH618" s="1">
        <v>100.469</v>
      </c>
      <c r="II618" s="1">
        <v>100.174</v>
      </c>
      <c r="IJ618" s="1" t="s">
        <v>1117</v>
      </c>
    </row>
    <row r="619" ht="15.75" customHeight="1">
      <c r="A619" s="1">
        <v>603.0</v>
      </c>
      <c r="B619" s="1">
        <v>1.6598839251E9</v>
      </c>
      <c r="C619" s="1">
        <v>3668.0</v>
      </c>
      <c r="D619" s="1" t="s">
        <v>1516</v>
      </c>
      <c r="E619" s="1" t="s">
        <v>1517</v>
      </c>
      <c r="F619" s="1">
        <v>1.0</v>
      </c>
      <c r="G619" s="1" t="s">
        <v>1105</v>
      </c>
      <c r="H619" s="1" t="s">
        <v>345</v>
      </c>
      <c r="I619" s="1" t="s">
        <v>1102</v>
      </c>
      <c r="J619" s="1" t="s">
        <v>1113</v>
      </c>
      <c r="K619" s="1" t="s">
        <v>1114</v>
      </c>
      <c r="L619" s="1" t="s">
        <v>1115</v>
      </c>
      <c r="M619" s="1" t="s">
        <v>346</v>
      </c>
      <c r="N619" s="1">
        <v>1.6598839171E9</v>
      </c>
      <c r="O619" s="1">
        <f t="shared" si="1"/>
        <v>0.003200606803</v>
      </c>
      <c r="P619" s="1">
        <f t="shared" si="2"/>
        <v>3.200606803</v>
      </c>
      <c r="Q619" s="1">
        <f t="shared" si="3"/>
        <v>12.02362889</v>
      </c>
      <c r="R619" s="1">
        <f t="shared" si="4"/>
        <v>962.2255625</v>
      </c>
      <c r="S619" s="1">
        <f t="shared" si="5"/>
        <v>811.4586784</v>
      </c>
      <c r="T619" s="1">
        <f t="shared" si="6"/>
        <v>80.61911105</v>
      </c>
      <c r="U619" s="1">
        <f t="shared" si="7"/>
        <v>95.59792943</v>
      </c>
      <c r="V619" s="1">
        <f t="shared" si="8"/>
        <v>0.1618803526</v>
      </c>
      <c r="W619" s="1">
        <f t="shared" si="9"/>
        <v>2.914908892</v>
      </c>
      <c r="X619" s="1">
        <f t="shared" si="10"/>
        <v>0.1570466714</v>
      </c>
      <c r="Y619" s="1">
        <f t="shared" si="11"/>
        <v>0.09857643413</v>
      </c>
      <c r="Z619" s="1">
        <f t="shared" si="12"/>
        <v>321.5231713</v>
      </c>
      <c r="AA619" s="1">
        <f t="shared" si="13"/>
        <v>32.11470841</v>
      </c>
      <c r="AB619" s="1">
        <f t="shared" si="14"/>
        <v>31.64269375</v>
      </c>
      <c r="AC619" s="1">
        <f t="shared" si="15"/>
        <v>4.679359114</v>
      </c>
      <c r="AD619" s="1">
        <f t="shared" si="16"/>
        <v>60.34679953</v>
      </c>
      <c r="AE619" s="1">
        <f t="shared" si="17"/>
        <v>2.73009373</v>
      </c>
      <c r="AF619" s="1">
        <f t="shared" si="18"/>
        <v>4.524007488</v>
      </c>
      <c r="AG619" s="1">
        <f t="shared" si="19"/>
        <v>1.949265384</v>
      </c>
      <c r="AH619" s="1">
        <f t="shared" si="20"/>
        <v>-141.14676</v>
      </c>
      <c r="AI619" s="1">
        <f t="shared" si="21"/>
        <v>-93.29222968</v>
      </c>
      <c r="AJ619" s="1">
        <f t="shared" si="22"/>
        <v>-7.211644802</v>
      </c>
      <c r="AK619" s="1">
        <f t="shared" si="23"/>
        <v>79.87253683</v>
      </c>
      <c r="AL619" s="1">
        <f t="shared" si="24"/>
        <v>42.6088224</v>
      </c>
      <c r="AM619" s="1">
        <f t="shared" si="25"/>
        <v>3.282462074</v>
      </c>
      <c r="AN619" s="1">
        <f t="shared" si="26"/>
        <v>12.02362889</v>
      </c>
      <c r="AO619" s="1">
        <v>1068.33481257484</v>
      </c>
      <c r="AP619" s="1">
        <v>1027.171575757576</v>
      </c>
      <c r="AQ619" s="1">
        <v>5.100162065057898</v>
      </c>
      <c r="AR619" s="1">
        <v>65.94029506185815</v>
      </c>
      <c r="AS619" s="1">
        <f t="shared" si="27"/>
        <v>3.200606803</v>
      </c>
      <c r="AT619" s="1">
        <v>23.59539801201029</v>
      </c>
      <c r="AU619" s="1">
        <v>27.40078666666667</v>
      </c>
      <c r="AV619" s="1">
        <v>-0.0111167601096838</v>
      </c>
      <c r="AW619" s="1">
        <v>81.18963588158564</v>
      </c>
      <c r="AX619" s="1">
        <v>5.0</v>
      </c>
      <c r="AY619" s="1">
        <v>1.0</v>
      </c>
      <c r="AZ619" s="1">
        <f t="shared" si="28"/>
        <v>1</v>
      </c>
      <c r="BA619" s="1">
        <f t="shared" si="29"/>
        <v>0</v>
      </c>
      <c r="BB619" s="1">
        <f t="shared" si="30"/>
        <v>51740.56264</v>
      </c>
      <c r="BC619" s="1">
        <f t="shared" si="31"/>
        <v>2000.040625</v>
      </c>
      <c r="BD619" s="1">
        <f t="shared" si="32"/>
        <v>1681.234481</v>
      </c>
      <c r="BE619" s="1">
        <f t="shared" si="33"/>
        <v>0.8406001659</v>
      </c>
      <c r="BF619" s="1">
        <f t="shared" si="34"/>
        <v>0.1607583203</v>
      </c>
      <c r="BG619" s="1">
        <v>6.0</v>
      </c>
      <c r="BH619" s="1">
        <v>0.5</v>
      </c>
      <c r="BI619" s="1" t="s">
        <v>347</v>
      </c>
      <c r="BJ619" s="1">
        <v>2.0</v>
      </c>
      <c r="BK619" s="1" t="b">
        <v>1</v>
      </c>
      <c r="BL619" s="1">
        <v>1.6598839171E9</v>
      </c>
      <c r="BM619" s="1">
        <v>962.2255625</v>
      </c>
      <c r="BN619" s="1">
        <v>1017.13275</v>
      </c>
      <c r="BO619" s="1">
        <v>27.47931875</v>
      </c>
      <c r="BP619" s="1">
        <v>23.64955</v>
      </c>
      <c r="BQ619" s="1">
        <v>960.0598749999999</v>
      </c>
      <c r="BR619" s="1">
        <v>27.46971875</v>
      </c>
      <c r="BS619" s="1">
        <v>500.1235</v>
      </c>
      <c r="BT619" s="1">
        <v>99.25076874999999</v>
      </c>
      <c r="BU619" s="1">
        <v>0.10008323125</v>
      </c>
      <c r="BV619" s="1">
        <v>31.0490375</v>
      </c>
      <c r="BW619" s="1">
        <v>31.64269375</v>
      </c>
      <c r="BX619" s="1">
        <v>999.9</v>
      </c>
      <c r="BY619" s="1">
        <v>0.0</v>
      </c>
      <c r="BZ619" s="1">
        <v>0.0</v>
      </c>
      <c r="CA619" s="1">
        <v>9991.63625</v>
      </c>
      <c r="CB619" s="1">
        <v>0.0</v>
      </c>
      <c r="CC619" s="1">
        <v>157.357</v>
      </c>
      <c r="CD619" s="1">
        <v>-54.9071125</v>
      </c>
      <c r="CE619" s="1">
        <v>989.4139375</v>
      </c>
      <c r="CF619" s="1">
        <v>1041.769375</v>
      </c>
      <c r="CG619" s="1">
        <v>3.829759375</v>
      </c>
      <c r="CH619" s="1">
        <v>1017.13275</v>
      </c>
      <c r="CI619" s="1">
        <v>23.64955</v>
      </c>
      <c r="CJ619" s="1">
        <v>2.727343125</v>
      </c>
      <c r="CK619" s="1">
        <v>2.347236875</v>
      </c>
      <c r="CL619" s="1">
        <v>22.45078125</v>
      </c>
      <c r="CM619" s="1">
        <v>20.0042625</v>
      </c>
      <c r="CN619" s="1">
        <v>2000.040625</v>
      </c>
      <c r="CO619" s="1">
        <v>0.97999375</v>
      </c>
      <c r="CP619" s="1">
        <v>0.020006375</v>
      </c>
      <c r="CQ619" s="1">
        <v>0.0</v>
      </c>
      <c r="CR619" s="1">
        <v>2.5211875</v>
      </c>
      <c r="CS619" s="1">
        <v>0.0</v>
      </c>
      <c r="CT619" s="1">
        <v>15172.825</v>
      </c>
      <c r="CU619" s="1">
        <v>17412.64375</v>
      </c>
      <c r="CV619" s="1">
        <v>43.117125</v>
      </c>
      <c r="CW619" s="1">
        <v>44.9409375</v>
      </c>
      <c r="CX619" s="1">
        <v>43.0895625</v>
      </c>
      <c r="CY619" s="1">
        <v>43.35925</v>
      </c>
      <c r="CZ619" s="1">
        <v>43.269375</v>
      </c>
      <c r="DA619" s="1">
        <v>1960.02875</v>
      </c>
      <c r="DB619" s="1">
        <v>40.011875</v>
      </c>
      <c r="DC619" s="1">
        <v>0.0</v>
      </c>
      <c r="DD619" s="1">
        <v>1.6598839241E9</v>
      </c>
      <c r="DE619" s="1">
        <v>0.0</v>
      </c>
      <c r="DF619" s="1">
        <v>1.659883469E9</v>
      </c>
      <c r="DG619" s="1" t="s">
        <v>1116</v>
      </c>
      <c r="DH619" s="1">
        <v>1.659883467E9</v>
      </c>
      <c r="DI619" s="1">
        <v>1.659883469E9</v>
      </c>
      <c r="DJ619" s="1">
        <v>2.0</v>
      </c>
      <c r="DK619" s="1">
        <v>0.127</v>
      </c>
      <c r="DL619" s="1">
        <v>-0.009</v>
      </c>
      <c r="DM619" s="1">
        <v>1.356</v>
      </c>
      <c r="DN619" s="1">
        <v>0.015</v>
      </c>
      <c r="DO619" s="1">
        <v>400.0</v>
      </c>
      <c r="DP619" s="1">
        <v>25.0</v>
      </c>
      <c r="DQ619" s="1">
        <v>0.21</v>
      </c>
      <c r="DR619" s="1">
        <v>0.05</v>
      </c>
      <c r="DS619" s="1">
        <v>12.26399894401654</v>
      </c>
      <c r="DT619" s="1">
        <v>-0.2217700208668616</v>
      </c>
      <c r="DU619" s="1">
        <v>0.07978187015434487</v>
      </c>
      <c r="DV619" s="1">
        <v>1.0</v>
      </c>
      <c r="DW619" s="1">
        <v>-54.89232903225807</v>
      </c>
      <c r="DX619" s="1">
        <v>-1.321441935483914</v>
      </c>
      <c r="DY619" s="1">
        <v>0.3611011851701977</v>
      </c>
      <c r="DZ619" s="1">
        <v>0.0</v>
      </c>
      <c r="EA619" s="1">
        <v>808.724662129123</v>
      </c>
      <c r="EB619" s="1">
        <v>265.4031863353994</v>
      </c>
      <c r="EC619" s="1">
        <v>19.17705761184814</v>
      </c>
      <c r="ED619" s="1">
        <v>0.0</v>
      </c>
      <c r="EE619" s="1">
        <v>3.824774390243902</v>
      </c>
      <c r="EF619" s="1">
        <v>0.07281637630661453</v>
      </c>
      <c r="EG619" s="1">
        <v>0.0177123762778653</v>
      </c>
      <c r="EH619" s="1">
        <v>1.0</v>
      </c>
      <c r="EI619" s="1">
        <v>1.948869170352365</v>
      </c>
      <c r="EJ619" s="1">
        <v>0.09361691874636588</v>
      </c>
      <c r="EK619" s="1">
        <v>0.006806520102048258</v>
      </c>
      <c r="EL619" s="1">
        <v>1.0</v>
      </c>
      <c r="EM619" s="1">
        <v>3.0</v>
      </c>
      <c r="EN619" s="1">
        <v>5.0</v>
      </c>
      <c r="EO619" s="1" t="s">
        <v>368</v>
      </c>
      <c r="EP619" s="1">
        <v>2.94188</v>
      </c>
      <c r="EQ619" s="1">
        <v>2.80123</v>
      </c>
      <c r="ER619" s="1">
        <v>0.166152</v>
      </c>
      <c r="ES619" s="1">
        <v>0.171924</v>
      </c>
      <c r="ET619" s="1">
        <v>0.11788</v>
      </c>
      <c r="EU619" s="1">
        <v>0.106043</v>
      </c>
      <c r="EV619" s="1">
        <v>17080.9</v>
      </c>
      <c r="EW619" s="1">
        <v>17786.5</v>
      </c>
      <c r="EX619" s="1">
        <v>23828.3</v>
      </c>
      <c r="EY619" s="1">
        <v>25004.1</v>
      </c>
      <c r="EZ619" s="1">
        <v>33648.2</v>
      </c>
      <c r="FA619" s="1">
        <v>35696.8</v>
      </c>
      <c r="FB619" s="1">
        <v>43448.6</v>
      </c>
      <c r="FC619" s="1">
        <v>46221.9</v>
      </c>
      <c r="FD619" s="1">
        <v>1.94018</v>
      </c>
      <c r="FE619" s="1">
        <v>1.83395</v>
      </c>
      <c r="FF619" s="1">
        <v>0.086017</v>
      </c>
      <c r="FG619" s="1">
        <v>0.0</v>
      </c>
      <c r="FH619" s="1">
        <v>30.2609</v>
      </c>
      <c r="FI619" s="1">
        <v>999.9</v>
      </c>
      <c r="FJ619" s="1">
        <v>59.5</v>
      </c>
      <c r="FK619" s="1">
        <v>35.8</v>
      </c>
      <c r="FL619" s="1">
        <v>35.3878</v>
      </c>
      <c r="FM619" s="1">
        <v>64.0398</v>
      </c>
      <c r="FN619" s="1">
        <v>26.3542</v>
      </c>
      <c r="FO619" s="1">
        <v>1.0</v>
      </c>
      <c r="FP619" s="1">
        <v>0.463402</v>
      </c>
      <c r="FQ619" s="1">
        <v>3.5171</v>
      </c>
      <c r="FR619" s="1">
        <v>20.2829</v>
      </c>
      <c r="FS619" s="1">
        <v>5.2128</v>
      </c>
      <c r="FT619" s="1">
        <v>11.908</v>
      </c>
      <c r="FU619" s="1">
        <v>5.0031</v>
      </c>
      <c r="FV619" s="1">
        <v>3.2897</v>
      </c>
      <c r="FW619" s="1">
        <v>9999.0</v>
      </c>
      <c r="FX619" s="1">
        <v>9999.0</v>
      </c>
      <c r="FY619" s="1">
        <v>9999.0</v>
      </c>
      <c r="FZ619" s="1">
        <v>999.9</v>
      </c>
      <c r="GA619" s="1">
        <v>1.85959</v>
      </c>
      <c r="GB619" s="1">
        <v>1.85455</v>
      </c>
      <c r="GC619" s="1">
        <v>1.85776</v>
      </c>
      <c r="GD619" s="1">
        <v>1.85621</v>
      </c>
      <c r="GE619" s="1">
        <v>1.85497</v>
      </c>
      <c r="GF619" s="1">
        <v>1.85456</v>
      </c>
      <c r="GG619" s="1">
        <v>1.85333</v>
      </c>
      <c r="GH619" s="1">
        <v>1.8564</v>
      </c>
      <c r="GI619" s="1">
        <v>0.0</v>
      </c>
      <c r="GJ619" s="1">
        <v>0.0</v>
      </c>
      <c r="GK619" s="1">
        <v>0.0</v>
      </c>
      <c r="GL619" s="1">
        <v>0.0</v>
      </c>
      <c r="GM619" s="1" t="s">
        <v>350</v>
      </c>
      <c r="GN619" s="1" t="s">
        <v>351</v>
      </c>
      <c r="GO619" s="1" t="s">
        <v>352</v>
      </c>
      <c r="GP619" s="1" t="s">
        <v>352</v>
      </c>
      <c r="GQ619" s="1" t="s">
        <v>352</v>
      </c>
      <c r="GR619" s="1" t="s">
        <v>352</v>
      </c>
      <c r="GS619" s="1">
        <v>0.0</v>
      </c>
      <c r="GT619" s="1">
        <v>100.0</v>
      </c>
      <c r="GU619" s="1">
        <v>100.0</v>
      </c>
      <c r="GV619" s="1">
        <v>2.206</v>
      </c>
      <c r="GW619" s="1">
        <v>0.0098</v>
      </c>
      <c r="GX619" s="1">
        <v>0.3679439641025603</v>
      </c>
      <c r="GY619" s="1">
        <v>0.003036990343597491</v>
      </c>
      <c r="GZ619" s="1">
        <v>-1.538114387597119E-6</v>
      </c>
      <c r="HA619" s="1">
        <v>3.390969119432733E-10</v>
      </c>
      <c r="HB619" s="1">
        <v>-0.06119280848291592</v>
      </c>
      <c r="HC619" s="1">
        <v>0.009762198319610341</v>
      </c>
      <c r="HD619" s="1">
        <v>-3.338778216718564E-4</v>
      </c>
      <c r="HE619" s="1">
        <v>2.632278881966732E-6</v>
      </c>
      <c r="HF619" s="1">
        <v>6.0</v>
      </c>
      <c r="HG619" s="1">
        <v>2134.0</v>
      </c>
      <c r="HH619" s="1">
        <v>2.0</v>
      </c>
      <c r="HI619" s="1">
        <v>31.0</v>
      </c>
      <c r="HJ619" s="1">
        <v>7.6</v>
      </c>
      <c r="HK619" s="1">
        <v>7.6</v>
      </c>
      <c r="HL619" s="1">
        <v>2.28394</v>
      </c>
      <c r="HM619" s="1">
        <v>2.30225</v>
      </c>
      <c r="HN619" s="1">
        <v>1.4978</v>
      </c>
      <c r="HO619" s="1">
        <v>2.30957</v>
      </c>
      <c r="HP619" s="1">
        <v>1.54785</v>
      </c>
      <c r="HQ619" s="1">
        <v>2.35718</v>
      </c>
      <c r="HR619" s="1">
        <v>39.7925</v>
      </c>
      <c r="HS619" s="1">
        <v>15.0426</v>
      </c>
      <c r="HT619" s="1">
        <v>18.0</v>
      </c>
      <c r="HU619" s="1">
        <v>492.324</v>
      </c>
      <c r="HV619" s="1">
        <v>487.144</v>
      </c>
      <c r="HW619" s="1">
        <v>25.7343</v>
      </c>
      <c r="HX619" s="1">
        <v>32.9028</v>
      </c>
      <c r="HY619" s="1">
        <v>30.002</v>
      </c>
      <c r="HZ619" s="1">
        <v>32.5504</v>
      </c>
      <c r="IA619" s="1">
        <v>32.6428</v>
      </c>
      <c r="IB619" s="1">
        <v>45.7866</v>
      </c>
      <c r="IC619" s="1">
        <v>36.1853</v>
      </c>
      <c r="ID619" s="1">
        <v>8.40137</v>
      </c>
      <c r="IE619" s="1">
        <v>25.6633</v>
      </c>
      <c r="IF619" s="1">
        <v>1086.57</v>
      </c>
      <c r="IG619" s="1">
        <v>23.5969</v>
      </c>
      <c r="IH619" s="1">
        <v>100.468</v>
      </c>
      <c r="II619" s="1">
        <v>100.175</v>
      </c>
      <c r="IJ619" s="1" t="s">
        <v>1117</v>
      </c>
    </row>
    <row r="620" ht="15.75" customHeight="1">
      <c r="A620" s="1">
        <v>604.0</v>
      </c>
      <c r="B620" s="1">
        <v>1.6598839256E9</v>
      </c>
      <c r="C620" s="1">
        <v>3668.5</v>
      </c>
      <c r="D620" s="1" t="s">
        <v>1516</v>
      </c>
      <c r="E620" s="1" t="s">
        <v>1517</v>
      </c>
      <c r="F620" s="1">
        <v>1.0</v>
      </c>
      <c r="G620" s="1" t="s">
        <v>1105</v>
      </c>
      <c r="H620" s="1" t="s">
        <v>345</v>
      </c>
      <c r="I620" s="1" t="s">
        <v>1102</v>
      </c>
      <c r="J620" s="1" t="s">
        <v>1113</v>
      </c>
      <c r="K620" s="1" t="s">
        <v>1114</v>
      </c>
      <c r="L620" s="1" t="s">
        <v>1115</v>
      </c>
      <c r="M620" s="1" t="s">
        <v>346</v>
      </c>
      <c r="N620" s="1">
        <v>1.6598839171E9</v>
      </c>
      <c r="O620" s="1">
        <f t="shared" si="1"/>
        <v>0.003200390687</v>
      </c>
      <c r="P620" s="1">
        <f t="shared" si="2"/>
        <v>3.200390687</v>
      </c>
      <c r="Q620" s="1">
        <f t="shared" si="3"/>
        <v>12.02482778</v>
      </c>
      <c r="R620" s="1">
        <f t="shared" si="4"/>
        <v>962.2255625</v>
      </c>
      <c r="S620" s="1">
        <f t="shared" si="5"/>
        <v>811.438562</v>
      </c>
      <c r="T620" s="1">
        <f t="shared" si="6"/>
        <v>80.61711247</v>
      </c>
      <c r="U620" s="1">
        <f t="shared" si="7"/>
        <v>95.59792943</v>
      </c>
      <c r="V620" s="1">
        <f t="shared" si="8"/>
        <v>0.1618690862</v>
      </c>
      <c r="W620" s="1">
        <f t="shared" si="9"/>
        <v>2.914908892</v>
      </c>
      <c r="X620" s="1">
        <f t="shared" si="10"/>
        <v>0.157036067</v>
      </c>
      <c r="Y620" s="1">
        <f t="shared" si="11"/>
        <v>0.0985697494</v>
      </c>
      <c r="Z620" s="1">
        <f t="shared" si="12"/>
        <v>321.5231713</v>
      </c>
      <c r="AA620" s="1">
        <f t="shared" si="13"/>
        <v>32.11476472</v>
      </c>
      <c r="AB620" s="1">
        <f t="shared" si="14"/>
        <v>31.64269375</v>
      </c>
      <c r="AC620" s="1">
        <f t="shared" si="15"/>
        <v>4.679359114</v>
      </c>
      <c r="AD620" s="1">
        <f t="shared" si="16"/>
        <v>60.34679953</v>
      </c>
      <c r="AE620" s="1">
        <f t="shared" si="17"/>
        <v>2.73009373</v>
      </c>
      <c r="AF620" s="1">
        <f t="shared" si="18"/>
        <v>4.524007488</v>
      </c>
      <c r="AG620" s="1">
        <f t="shared" si="19"/>
        <v>1.949265384</v>
      </c>
      <c r="AH620" s="1">
        <f t="shared" si="20"/>
        <v>-141.1372293</v>
      </c>
      <c r="AI620" s="1">
        <f t="shared" si="21"/>
        <v>-93.29222968</v>
      </c>
      <c r="AJ620" s="1">
        <f t="shared" si="22"/>
        <v>-7.211644802</v>
      </c>
      <c r="AK620" s="1">
        <f t="shared" si="23"/>
        <v>79.88206755</v>
      </c>
      <c r="AL620" s="1">
        <f t="shared" si="24"/>
        <v>42.6088224</v>
      </c>
      <c r="AM620" s="1">
        <f t="shared" si="25"/>
        <v>3.282462074</v>
      </c>
      <c r="AN620" s="1">
        <f t="shared" si="26"/>
        <v>12.02482778</v>
      </c>
      <c r="AO620" s="1">
        <v>1070.90509784255</v>
      </c>
      <c r="AP620" s="1">
        <v>1029.724303030303</v>
      </c>
      <c r="AQ620" s="1">
        <v>5.103270754398687</v>
      </c>
      <c r="AR620" s="1">
        <v>65.94029506185815</v>
      </c>
      <c r="AS620" s="1">
        <f t="shared" si="27"/>
        <v>3.200390687</v>
      </c>
      <c r="AT620" s="1">
        <v>23.58289554717574</v>
      </c>
      <c r="AU620" s="1">
        <v>27.39429696969697</v>
      </c>
      <c r="AV620" s="1">
        <v>-0.01209624271724803</v>
      </c>
      <c r="AW620" s="1">
        <v>81.18963588158564</v>
      </c>
      <c r="AX620" s="1">
        <v>5.0</v>
      </c>
      <c r="AY620" s="1">
        <v>1.0</v>
      </c>
      <c r="AZ620" s="1">
        <f t="shared" si="28"/>
        <v>1</v>
      </c>
      <c r="BA620" s="1">
        <f t="shared" si="29"/>
        <v>0</v>
      </c>
      <c r="BB620" s="1">
        <f t="shared" si="30"/>
        <v>51740.56264</v>
      </c>
      <c r="BC620" s="1">
        <f t="shared" si="31"/>
        <v>2000.040625</v>
      </c>
      <c r="BD620" s="1">
        <f t="shared" si="32"/>
        <v>1681.234481</v>
      </c>
      <c r="BE620" s="1">
        <f t="shared" si="33"/>
        <v>0.8406001659</v>
      </c>
      <c r="BF620" s="1">
        <f t="shared" si="34"/>
        <v>0.1607583203</v>
      </c>
      <c r="BG620" s="1">
        <v>6.0</v>
      </c>
      <c r="BH620" s="1">
        <v>0.5</v>
      </c>
      <c r="BI620" s="1" t="s">
        <v>347</v>
      </c>
      <c r="BJ620" s="1">
        <v>2.0</v>
      </c>
      <c r="BK620" s="1" t="b">
        <v>1</v>
      </c>
      <c r="BL620" s="1">
        <v>1.6598839171E9</v>
      </c>
      <c r="BM620" s="1">
        <v>962.2255625</v>
      </c>
      <c r="BN620" s="1">
        <v>1017.13275</v>
      </c>
      <c r="BO620" s="1">
        <v>27.47931875</v>
      </c>
      <c r="BP620" s="1">
        <v>23.64955</v>
      </c>
      <c r="BQ620" s="1">
        <v>960.0598749999999</v>
      </c>
      <c r="BR620" s="1">
        <v>27.46971875</v>
      </c>
      <c r="BS620" s="1">
        <v>500.1235</v>
      </c>
      <c r="BT620" s="1">
        <v>99.25076874999999</v>
      </c>
      <c r="BU620" s="1">
        <v>0.10008323125</v>
      </c>
      <c r="BV620" s="1">
        <v>31.0490375</v>
      </c>
      <c r="BW620" s="1">
        <v>31.64269375</v>
      </c>
      <c r="BX620" s="1">
        <v>999.9</v>
      </c>
      <c r="BY620" s="1">
        <v>0.0</v>
      </c>
      <c r="BZ620" s="1">
        <v>0.0</v>
      </c>
      <c r="CA620" s="1">
        <v>9991.63625</v>
      </c>
      <c r="CB620" s="1">
        <v>0.0</v>
      </c>
      <c r="CC620" s="1">
        <v>157.357</v>
      </c>
      <c r="CD620" s="1">
        <v>-54.9071125</v>
      </c>
      <c r="CE620" s="1">
        <v>989.4139375</v>
      </c>
      <c r="CF620" s="1">
        <v>1041.769375</v>
      </c>
      <c r="CG620" s="1">
        <v>3.829759375</v>
      </c>
      <c r="CH620" s="1">
        <v>1017.13275</v>
      </c>
      <c r="CI620" s="1">
        <v>23.64955</v>
      </c>
      <c r="CJ620" s="1">
        <v>2.727343125</v>
      </c>
      <c r="CK620" s="1">
        <v>2.347236875</v>
      </c>
      <c r="CL620" s="1">
        <v>22.45078125</v>
      </c>
      <c r="CM620" s="1">
        <v>20.0042625</v>
      </c>
      <c r="CN620" s="1">
        <v>2000.040625</v>
      </c>
      <c r="CO620" s="1">
        <v>0.97999375</v>
      </c>
      <c r="CP620" s="1">
        <v>0.020006375</v>
      </c>
      <c r="CQ620" s="1">
        <v>0.0</v>
      </c>
      <c r="CR620" s="1">
        <v>2.5211875</v>
      </c>
      <c r="CS620" s="1">
        <v>0.0</v>
      </c>
      <c r="CT620" s="1">
        <v>15172.825</v>
      </c>
      <c r="CU620" s="1">
        <v>17412.64375</v>
      </c>
      <c r="CV620" s="1">
        <v>43.117125</v>
      </c>
      <c r="CW620" s="1">
        <v>44.9409375</v>
      </c>
      <c r="CX620" s="1">
        <v>43.0895625</v>
      </c>
      <c r="CY620" s="1">
        <v>43.35925</v>
      </c>
      <c r="CZ620" s="1">
        <v>43.269375</v>
      </c>
      <c r="DA620" s="1">
        <v>1960.02875</v>
      </c>
      <c r="DB620" s="1">
        <v>40.011875</v>
      </c>
      <c r="DC620" s="1">
        <v>0.0</v>
      </c>
      <c r="DD620" s="1">
        <v>1.6598839247E9</v>
      </c>
      <c r="DE620" s="1">
        <v>0.0</v>
      </c>
      <c r="DF620" s="1">
        <v>1.659883469E9</v>
      </c>
      <c r="DG620" s="1" t="s">
        <v>1116</v>
      </c>
      <c r="DH620" s="1">
        <v>1.659883467E9</v>
      </c>
      <c r="DI620" s="1">
        <v>1.659883469E9</v>
      </c>
      <c r="DJ620" s="1">
        <v>2.0</v>
      </c>
      <c r="DK620" s="1">
        <v>0.127</v>
      </c>
      <c r="DL620" s="1">
        <v>-0.009</v>
      </c>
      <c r="DM620" s="1">
        <v>1.356</v>
      </c>
      <c r="DN620" s="1">
        <v>0.015</v>
      </c>
      <c r="DO620" s="1">
        <v>400.0</v>
      </c>
      <c r="DP620" s="1">
        <v>25.0</v>
      </c>
      <c r="DQ620" s="1">
        <v>0.21</v>
      </c>
      <c r="DR620" s="1">
        <v>0.05</v>
      </c>
      <c r="DS620" s="1">
        <v>12.26399894401654</v>
      </c>
      <c r="DT620" s="1">
        <v>-0.2217700208668616</v>
      </c>
      <c r="DU620" s="1">
        <v>0.07978187015434487</v>
      </c>
      <c r="DV620" s="1">
        <v>1.0</v>
      </c>
      <c r="DW620" s="1">
        <v>-54.89232903225807</v>
      </c>
      <c r="DX620" s="1">
        <v>-1.321441935483914</v>
      </c>
      <c r="DY620" s="1">
        <v>0.3611011851701977</v>
      </c>
      <c r="DZ620" s="1">
        <v>0.0</v>
      </c>
      <c r="EA620" s="1">
        <v>808.724662129123</v>
      </c>
      <c r="EB620" s="1">
        <v>265.4031863353994</v>
      </c>
      <c r="EC620" s="1">
        <v>19.17705761184814</v>
      </c>
      <c r="ED620" s="1">
        <v>0.0</v>
      </c>
      <c r="EE620" s="1">
        <v>3.824774390243902</v>
      </c>
      <c r="EF620" s="1">
        <v>0.07281637630661453</v>
      </c>
      <c r="EG620" s="1">
        <v>0.0177123762778653</v>
      </c>
      <c r="EH620" s="1">
        <v>1.0</v>
      </c>
      <c r="EI620" s="1">
        <v>1.948869170352365</v>
      </c>
      <c r="EJ620" s="1">
        <v>0.09361691874636588</v>
      </c>
      <c r="EK620" s="1">
        <v>0.006806520102048258</v>
      </c>
      <c r="EL620" s="1">
        <v>1.0</v>
      </c>
      <c r="EM620" s="1">
        <v>3.0</v>
      </c>
      <c r="EN620" s="1">
        <v>5.0</v>
      </c>
      <c r="EO620" s="1" t="s">
        <v>368</v>
      </c>
      <c r="EP620" s="1">
        <v>2.94185</v>
      </c>
      <c r="EQ620" s="1">
        <v>2.80126</v>
      </c>
      <c r="ER620" s="1">
        <v>0.166413</v>
      </c>
      <c r="ES620" s="1">
        <v>0.172187</v>
      </c>
      <c r="ET620" s="1">
        <v>0.117861</v>
      </c>
      <c r="EU620" s="1">
        <v>0.10603</v>
      </c>
      <c r="EV620" s="1">
        <v>17075.5</v>
      </c>
      <c r="EW620" s="1">
        <v>17780.9</v>
      </c>
      <c r="EX620" s="1">
        <v>23828.2</v>
      </c>
      <c r="EY620" s="1">
        <v>25004.2</v>
      </c>
      <c r="EZ620" s="1">
        <v>33648.8</v>
      </c>
      <c r="FA620" s="1">
        <v>35697.2</v>
      </c>
      <c r="FB620" s="1">
        <v>43448.4</v>
      </c>
      <c r="FC620" s="1">
        <v>46221.8</v>
      </c>
      <c r="FD620" s="1">
        <v>1.94005</v>
      </c>
      <c r="FE620" s="1">
        <v>1.83405</v>
      </c>
      <c r="FF620" s="1">
        <v>0.0859238</v>
      </c>
      <c r="FG620" s="1">
        <v>0.0</v>
      </c>
      <c r="FH620" s="1">
        <v>30.2616</v>
      </c>
      <c r="FI620" s="1">
        <v>999.9</v>
      </c>
      <c r="FJ620" s="1">
        <v>59.5</v>
      </c>
      <c r="FK620" s="1">
        <v>35.8</v>
      </c>
      <c r="FL620" s="1">
        <v>35.3936</v>
      </c>
      <c r="FM620" s="1">
        <v>64.0398</v>
      </c>
      <c r="FN620" s="1">
        <v>25.629</v>
      </c>
      <c r="FO620" s="1">
        <v>1.0</v>
      </c>
      <c r="FP620" s="1">
        <v>0.463478</v>
      </c>
      <c r="FQ620" s="1">
        <v>3.53501</v>
      </c>
      <c r="FR620" s="1">
        <v>20.2826</v>
      </c>
      <c r="FS620" s="1">
        <v>5.2128</v>
      </c>
      <c r="FT620" s="1">
        <v>11.908</v>
      </c>
      <c r="FU620" s="1">
        <v>5.00315</v>
      </c>
      <c r="FV620" s="1">
        <v>3.2897</v>
      </c>
      <c r="FW620" s="1">
        <v>9999.0</v>
      </c>
      <c r="FX620" s="1">
        <v>9999.0</v>
      </c>
      <c r="FY620" s="1">
        <v>9999.0</v>
      </c>
      <c r="FZ620" s="1">
        <v>999.9</v>
      </c>
      <c r="GA620" s="1">
        <v>1.85959</v>
      </c>
      <c r="GB620" s="1">
        <v>1.85455</v>
      </c>
      <c r="GC620" s="1">
        <v>1.85776</v>
      </c>
      <c r="GD620" s="1">
        <v>1.85622</v>
      </c>
      <c r="GE620" s="1">
        <v>1.85497</v>
      </c>
      <c r="GF620" s="1">
        <v>1.85456</v>
      </c>
      <c r="GG620" s="1">
        <v>1.85333</v>
      </c>
      <c r="GH620" s="1">
        <v>1.8564</v>
      </c>
      <c r="GI620" s="1">
        <v>0.0</v>
      </c>
      <c r="GJ620" s="1">
        <v>0.0</v>
      </c>
      <c r="GK620" s="1">
        <v>0.0</v>
      </c>
      <c r="GL620" s="1">
        <v>0.0</v>
      </c>
      <c r="GM620" s="1" t="s">
        <v>350</v>
      </c>
      <c r="GN620" s="1" t="s">
        <v>351</v>
      </c>
      <c r="GO620" s="1" t="s">
        <v>352</v>
      </c>
      <c r="GP620" s="1" t="s">
        <v>352</v>
      </c>
      <c r="GQ620" s="1" t="s">
        <v>352</v>
      </c>
      <c r="GR620" s="1" t="s">
        <v>352</v>
      </c>
      <c r="GS620" s="1">
        <v>0.0</v>
      </c>
      <c r="GT620" s="1">
        <v>100.0</v>
      </c>
      <c r="GU620" s="1">
        <v>100.0</v>
      </c>
      <c r="GV620" s="1">
        <v>2.21</v>
      </c>
      <c r="GW620" s="1">
        <v>0.0099</v>
      </c>
      <c r="GX620" s="1">
        <v>0.3679439641025603</v>
      </c>
      <c r="GY620" s="1">
        <v>0.003036990343597491</v>
      </c>
      <c r="GZ620" s="1">
        <v>-1.538114387597119E-6</v>
      </c>
      <c r="HA620" s="1">
        <v>3.390969119432733E-10</v>
      </c>
      <c r="HB620" s="1">
        <v>-0.06119280848291592</v>
      </c>
      <c r="HC620" s="1">
        <v>0.009762198319610341</v>
      </c>
      <c r="HD620" s="1">
        <v>-3.338778216718564E-4</v>
      </c>
      <c r="HE620" s="1">
        <v>2.632278881966732E-6</v>
      </c>
      <c r="HF620" s="1">
        <v>6.0</v>
      </c>
      <c r="HG620" s="1">
        <v>2134.0</v>
      </c>
      <c r="HH620" s="1">
        <v>2.0</v>
      </c>
      <c r="HI620" s="1">
        <v>31.0</v>
      </c>
      <c r="HJ620" s="1">
        <v>7.6</v>
      </c>
      <c r="HK620" s="1">
        <v>7.6</v>
      </c>
      <c r="HL620" s="1">
        <v>2.2876</v>
      </c>
      <c r="HM620" s="1">
        <v>2.30225</v>
      </c>
      <c r="HN620" s="1">
        <v>1.4978</v>
      </c>
      <c r="HO620" s="1">
        <v>2.30957</v>
      </c>
      <c r="HP620" s="1">
        <v>1.54785</v>
      </c>
      <c r="HQ620" s="1">
        <v>2.43774</v>
      </c>
      <c r="HR620" s="1">
        <v>39.8177</v>
      </c>
      <c r="HS620" s="1">
        <v>15.0514</v>
      </c>
      <c r="HT620" s="1">
        <v>18.0</v>
      </c>
      <c r="HU620" s="1">
        <v>492.257</v>
      </c>
      <c r="HV620" s="1">
        <v>487.216</v>
      </c>
      <c r="HW620" s="1">
        <v>25.7282</v>
      </c>
      <c r="HX620" s="1">
        <v>32.9039</v>
      </c>
      <c r="HY620" s="1">
        <v>30.0019</v>
      </c>
      <c r="HZ620" s="1">
        <v>32.5514</v>
      </c>
      <c r="IA620" s="1">
        <v>32.6435</v>
      </c>
      <c r="IB620" s="1">
        <v>45.838</v>
      </c>
      <c r="IC620" s="1">
        <v>36.1853</v>
      </c>
      <c r="ID620" s="1">
        <v>8.40137</v>
      </c>
      <c r="IE620" s="1">
        <v>25.6633</v>
      </c>
      <c r="IF620" s="1">
        <v>1086.57</v>
      </c>
      <c r="IG620" s="1">
        <v>23.5969</v>
      </c>
      <c r="IH620" s="1">
        <v>100.468</v>
      </c>
      <c r="II620" s="1">
        <v>100.175</v>
      </c>
      <c r="IJ620" s="1" t="s">
        <v>1117</v>
      </c>
    </row>
    <row r="621" ht="15.75" customHeight="1">
      <c r="A621" s="1">
        <v>605.0</v>
      </c>
      <c r="B621" s="1">
        <v>1.6598839266E9</v>
      </c>
      <c r="C621" s="1">
        <v>3669.5</v>
      </c>
      <c r="D621" s="1" t="s">
        <v>1518</v>
      </c>
      <c r="E621" s="1" t="s">
        <v>1519</v>
      </c>
      <c r="F621" s="1">
        <v>1.0</v>
      </c>
      <c r="G621" s="1" t="s">
        <v>1105</v>
      </c>
      <c r="H621" s="1" t="s">
        <v>345</v>
      </c>
      <c r="I621" s="1" t="s">
        <v>1102</v>
      </c>
      <c r="J621" s="1" t="s">
        <v>1113</v>
      </c>
      <c r="K621" s="1" t="s">
        <v>1114</v>
      </c>
      <c r="L621" s="1" t="s">
        <v>1115</v>
      </c>
      <c r="M621" s="1" t="s">
        <v>346</v>
      </c>
      <c r="N621" s="1">
        <v>1.659883918633333E9</v>
      </c>
      <c r="O621" s="1">
        <f t="shared" si="1"/>
        <v>0.003198848617</v>
      </c>
      <c r="P621" s="1">
        <f t="shared" si="2"/>
        <v>3.198848617</v>
      </c>
      <c r="Q621" s="1">
        <f t="shared" si="3"/>
        <v>12.09674093</v>
      </c>
      <c r="R621" s="1">
        <f t="shared" si="4"/>
        <v>969.7438667</v>
      </c>
      <c r="S621" s="1">
        <f t="shared" si="5"/>
        <v>817.7501944</v>
      </c>
      <c r="T621" s="1">
        <f t="shared" si="6"/>
        <v>81.24405793</v>
      </c>
      <c r="U621" s="1">
        <f t="shared" si="7"/>
        <v>96.34473634</v>
      </c>
      <c r="V621" s="1">
        <f t="shared" si="8"/>
        <v>0.1615767621</v>
      </c>
      <c r="W621" s="1">
        <f t="shared" si="9"/>
        <v>2.915581655</v>
      </c>
      <c r="X621" s="1">
        <f t="shared" si="10"/>
        <v>0.1567619793</v>
      </c>
      <c r="Y621" s="1">
        <f t="shared" si="11"/>
        <v>0.09839687511</v>
      </c>
      <c r="Z621" s="1">
        <f t="shared" si="12"/>
        <v>321.5218698</v>
      </c>
      <c r="AA621" s="1">
        <f t="shared" si="13"/>
        <v>32.11675153</v>
      </c>
      <c r="AB621" s="1">
        <f t="shared" si="14"/>
        <v>31.64646667</v>
      </c>
      <c r="AC621" s="1">
        <f t="shared" si="15"/>
        <v>4.680361102</v>
      </c>
      <c r="AD621" s="1">
        <f t="shared" si="16"/>
        <v>60.30810689</v>
      </c>
      <c r="AE621" s="1">
        <f t="shared" si="17"/>
        <v>2.728626697</v>
      </c>
      <c r="AF621" s="1">
        <f t="shared" si="18"/>
        <v>4.52447745</v>
      </c>
      <c r="AG621" s="1">
        <f t="shared" si="19"/>
        <v>1.951734405</v>
      </c>
      <c r="AH621" s="1">
        <f t="shared" si="20"/>
        <v>-141.069224</v>
      </c>
      <c r="AI621" s="1">
        <f t="shared" si="21"/>
        <v>-93.62033751</v>
      </c>
      <c r="AJ621" s="1">
        <f t="shared" si="22"/>
        <v>-7.235537744</v>
      </c>
      <c r="AK621" s="1">
        <f t="shared" si="23"/>
        <v>79.59677055</v>
      </c>
      <c r="AL621" s="1">
        <f t="shared" si="24"/>
        <v>42.57102941</v>
      </c>
      <c r="AM621" s="1">
        <f t="shared" si="25"/>
        <v>3.282267111</v>
      </c>
      <c r="AN621" s="1">
        <f t="shared" si="26"/>
        <v>12.09674093</v>
      </c>
      <c r="AO621" s="1">
        <v>1076.032758127871</v>
      </c>
      <c r="AP621" s="1">
        <v>1034.795515151515</v>
      </c>
      <c r="AQ621" s="1">
        <v>5.097169040050564</v>
      </c>
      <c r="AR621" s="1">
        <v>65.94029506185815</v>
      </c>
      <c r="AS621" s="1">
        <f t="shared" si="27"/>
        <v>3.198848617</v>
      </c>
      <c r="AT621" s="1">
        <v>23.56445427936358</v>
      </c>
      <c r="AU621" s="1">
        <v>27.3814618181818</v>
      </c>
      <c r="AV621" s="1">
        <v>-0.01324987421826087</v>
      </c>
      <c r="AW621" s="1">
        <v>81.18963588158564</v>
      </c>
      <c r="AX621" s="1">
        <v>5.0</v>
      </c>
      <c r="AY621" s="1">
        <v>1.0</v>
      </c>
      <c r="AZ621" s="1">
        <f t="shared" si="28"/>
        <v>1</v>
      </c>
      <c r="BA621" s="1">
        <f t="shared" si="29"/>
        <v>0</v>
      </c>
      <c r="BB621" s="1">
        <f t="shared" si="30"/>
        <v>51759.33768</v>
      </c>
      <c r="BC621" s="1">
        <f t="shared" si="31"/>
        <v>2000.032667</v>
      </c>
      <c r="BD621" s="1">
        <f t="shared" si="32"/>
        <v>1681.22778</v>
      </c>
      <c r="BE621" s="1">
        <f t="shared" si="33"/>
        <v>0.8406001602</v>
      </c>
      <c r="BF621" s="1">
        <f t="shared" si="34"/>
        <v>0.1607583092</v>
      </c>
      <c r="BG621" s="1">
        <v>6.0</v>
      </c>
      <c r="BH621" s="1">
        <v>0.5</v>
      </c>
      <c r="BI621" s="1" t="s">
        <v>347</v>
      </c>
      <c r="BJ621" s="1">
        <v>2.0</v>
      </c>
      <c r="BK621" s="1" t="b">
        <v>1</v>
      </c>
      <c r="BL621" s="1">
        <v>1.659883918633333E9</v>
      </c>
      <c r="BM621" s="1">
        <v>969.7438666666669</v>
      </c>
      <c r="BN621" s="1">
        <v>1024.6352</v>
      </c>
      <c r="BO621" s="1">
        <v>27.46459333333333</v>
      </c>
      <c r="BP621" s="1">
        <v>23.63498666666667</v>
      </c>
      <c r="BQ621" s="1">
        <v>967.5704666666667</v>
      </c>
      <c r="BR621" s="1">
        <v>27.45495333333334</v>
      </c>
      <c r="BS621" s="1">
        <v>500.1225333333334</v>
      </c>
      <c r="BT621" s="1">
        <v>99.25060000000002</v>
      </c>
      <c r="BU621" s="1">
        <v>0.1001045066666667</v>
      </c>
      <c r="BV621" s="1">
        <v>31.05086</v>
      </c>
      <c r="BW621" s="1">
        <v>31.64646666666667</v>
      </c>
      <c r="BX621" s="1">
        <v>999.8999999999999</v>
      </c>
      <c r="BY621" s="1">
        <v>0.0</v>
      </c>
      <c r="BZ621" s="1">
        <v>0.0</v>
      </c>
      <c r="CA621" s="1">
        <v>9995.496000000001</v>
      </c>
      <c r="CB621" s="1">
        <v>0.0</v>
      </c>
      <c r="CC621" s="1">
        <v>157.2461333333333</v>
      </c>
      <c r="CD621" s="1">
        <v>-54.89196000000001</v>
      </c>
      <c r="CE621" s="1">
        <v>997.1293999999999</v>
      </c>
      <c r="CF621" s="1">
        <v>1049.438</v>
      </c>
      <c r="CG621" s="1">
        <v>3.829596666666667</v>
      </c>
      <c r="CH621" s="1">
        <v>1024.6352</v>
      </c>
      <c r="CI621" s="1">
        <v>23.63498666666667</v>
      </c>
      <c r="CJ621" s="1">
        <v>2.725876666666667</v>
      </c>
      <c r="CK621" s="1">
        <v>2.345787333333333</v>
      </c>
      <c r="CL621" s="1">
        <v>22.44193333333333</v>
      </c>
      <c r="CM621" s="1">
        <v>19.99428</v>
      </c>
      <c r="CN621" s="1">
        <v>2000.032666666667</v>
      </c>
      <c r="CO621" s="1">
        <v>0.9799938000000001</v>
      </c>
      <c r="CP621" s="1">
        <v>0.02000632666666667</v>
      </c>
      <c r="CQ621" s="1">
        <v>0.0</v>
      </c>
      <c r="CR621" s="1">
        <v>2.5986</v>
      </c>
      <c r="CS621" s="1">
        <v>0.0</v>
      </c>
      <c r="CT621" s="1">
        <v>15176.16</v>
      </c>
      <c r="CU621" s="1">
        <v>17412.57333333333</v>
      </c>
      <c r="CV621" s="1">
        <v>43.1208</v>
      </c>
      <c r="CW621" s="1">
        <v>44.9454</v>
      </c>
      <c r="CX621" s="1">
        <v>43.0956</v>
      </c>
      <c r="CY621" s="1">
        <v>43.3666</v>
      </c>
      <c r="CZ621" s="1">
        <v>43.27480000000001</v>
      </c>
      <c r="DA621" s="1">
        <v>1960.021333333333</v>
      </c>
      <c r="DB621" s="1">
        <v>40.01133333333333</v>
      </c>
      <c r="DC621" s="1">
        <v>0.0</v>
      </c>
      <c r="DD621" s="1">
        <v>1.6598839253E9</v>
      </c>
      <c r="DE621" s="1">
        <v>0.0</v>
      </c>
      <c r="DF621" s="1">
        <v>1.659883469E9</v>
      </c>
      <c r="DG621" s="1" t="s">
        <v>1116</v>
      </c>
      <c r="DH621" s="1">
        <v>1.659883467E9</v>
      </c>
      <c r="DI621" s="1">
        <v>1.659883469E9</v>
      </c>
      <c r="DJ621" s="1">
        <v>2.0</v>
      </c>
      <c r="DK621" s="1">
        <v>0.127</v>
      </c>
      <c r="DL621" s="1">
        <v>-0.009</v>
      </c>
      <c r="DM621" s="1">
        <v>1.356</v>
      </c>
      <c r="DN621" s="1">
        <v>0.015</v>
      </c>
      <c r="DO621" s="1">
        <v>400.0</v>
      </c>
      <c r="DP621" s="1">
        <v>25.0</v>
      </c>
      <c r="DQ621" s="1">
        <v>0.21</v>
      </c>
      <c r="DR621" s="1">
        <v>0.05</v>
      </c>
      <c r="DS621" s="1">
        <v>12.24508608844468</v>
      </c>
      <c r="DT621" s="1">
        <v>-0.5181185725459702</v>
      </c>
      <c r="DU621" s="1">
        <v>0.09948790447240548</v>
      </c>
      <c r="DV621" s="1">
        <v>0.0</v>
      </c>
      <c r="DW621" s="1">
        <v>-54.89564838709679</v>
      </c>
      <c r="DX621" s="1">
        <v>-3.012425806451339</v>
      </c>
      <c r="DY621" s="1">
        <v>0.3664071258207693</v>
      </c>
      <c r="DZ621" s="1">
        <v>0.0</v>
      </c>
      <c r="EA621" s="1">
        <v>813.3526187307536</v>
      </c>
      <c r="EB621" s="1">
        <v>270.4008749896014</v>
      </c>
      <c r="EC621" s="1">
        <v>19.54988724361966</v>
      </c>
      <c r="ED621" s="1">
        <v>0.0</v>
      </c>
      <c r="EE621" s="1">
        <v>3.827492195121951</v>
      </c>
      <c r="EF621" s="1">
        <v>0.05153331010452317</v>
      </c>
      <c r="EG621" s="1">
        <v>0.01568605354030275</v>
      </c>
      <c r="EH621" s="1">
        <v>1.0</v>
      </c>
      <c r="EI621" s="1">
        <v>1.95050827504242</v>
      </c>
      <c r="EJ621" s="1">
        <v>0.09246194381461262</v>
      </c>
      <c r="EK621" s="1">
        <v>0.006719096575304317</v>
      </c>
      <c r="EL621" s="1">
        <v>1.0</v>
      </c>
      <c r="EM621" s="1">
        <v>2.0</v>
      </c>
      <c r="EN621" s="1">
        <v>5.0</v>
      </c>
      <c r="EO621" s="1" t="s">
        <v>386</v>
      </c>
      <c r="EP621" s="1">
        <v>2.94179</v>
      </c>
      <c r="EQ621" s="1">
        <v>2.80116</v>
      </c>
      <c r="ER621" s="1">
        <v>0.166936</v>
      </c>
      <c r="ES621" s="1">
        <v>0.172707</v>
      </c>
      <c r="ET621" s="1">
        <v>0.11782</v>
      </c>
      <c r="EU621" s="1">
        <v>0.106018</v>
      </c>
      <c r="EV621" s="1">
        <v>17064.5</v>
      </c>
      <c r="EW621" s="1">
        <v>17769.6</v>
      </c>
      <c r="EX621" s="1">
        <v>23827.9</v>
      </c>
      <c r="EY621" s="1">
        <v>25004.0</v>
      </c>
      <c r="EZ621" s="1">
        <v>33650.1</v>
      </c>
      <c r="FA621" s="1">
        <v>35697.6</v>
      </c>
      <c r="FB621" s="1">
        <v>43448.0</v>
      </c>
      <c r="FC621" s="1">
        <v>46221.6</v>
      </c>
      <c r="FD621" s="1">
        <v>1.94002</v>
      </c>
      <c r="FE621" s="1">
        <v>1.8337</v>
      </c>
      <c r="FF621" s="1">
        <v>0.0858419</v>
      </c>
      <c r="FG621" s="1">
        <v>0.0</v>
      </c>
      <c r="FH621" s="1">
        <v>30.2629</v>
      </c>
      <c r="FI621" s="1">
        <v>999.9</v>
      </c>
      <c r="FJ621" s="1">
        <v>59.5</v>
      </c>
      <c r="FK621" s="1">
        <v>35.8</v>
      </c>
      <c r="FL621" s="1">
        <v>35.3898</v>
      </c>
      <c r="FM621" s="1">
        <v>63.4598</v>
      </c>
      <c r="FN621" s="1">
        <v>26.4463</v>
      </c>
      <c r="FO621" s="1">
        <v>1.0</v>
      </c>
      <c r="FP621" s="1">
        <v>0.463694</v>
      </c>
      <c r="FQ621" s="1">
        <v>3.5653</v>
      </c>
      <c r="FR621" s="1">
        <v>20.2821</v>
      </c>
      <c r="FS621" s="1">
        <v>5.21325</v>
      </c>
      <c r="FT621" s="1">
        <v>11.9081</v>
      </c>
      <c r="FU621" s="1">
        <v>5.00335</v>
      </c>
      <c r="FV621" s="1">
        <v>3.28982</v>
      </c>
      <c r="FW621" s="1">
        <v>9999.0</v>
      </c>
      <c r="FX621" s="1">
        <v>9999.0</v>
      </c>
      <c r="FY621" s="1">
        <v>9999.0</v>
      </c>
      <c r="FZ621" s="1">
        <v>999.9</v>
      </c>
      <c r="GA621" s="1">
        <v>1.85959</v>
      </c>
      <c r="GB621" s="1">
        <v>1.85455</v>
      </c>
      <c r="GC621" s="1">
        <v>1.85776</v>
      </c>
      <c r="GD621" s="1">
        <v>1.85621</v>
      </c>
      <c r="GE621" s="1">
        <v>1.85498</v>
      </c>
      <c r="GF621" s="1">
        <v>1.85456</v>
      </c>
      <c r="GG621" s="1">
        <v>1.85333</v>
      </c>
      <c r="GH621" s="1">
        <v>1.85639</v>
      </c>
      <c r="GI621" s="1">
        <v>0.0</v>
      </c>
      <c r="GJ621" s="1">
        <v>0.0</v>
      </c>
      <c r="GK621" s="1">
        <v>0.0</v>
      </c>
      <c r="GL621" s="1">
        <v>0.0</v>
      </c>
      <c r="GM621" s="1" t="s">
        <v>350</v>
      </c>
      <c r="GN621" s="1" t="s">
        <v>351</v>
      </c>
      <c r="GO621" s="1" t="s">
        <v>352</v>
      </c>
      <c r="GP621" s="1" t="s">
        <v>352</v>
      </c>
      <c r="GQ621" s="1" t="s">
        <v>352</v>
      </c>
      <c r="GR621" s="1" t="s">
        <v>352</v>
      </c>
      <c r="GS621" s="1">
        <v>0.0</v>
      </c>
      <c r="GT621" s="1">
        <v>100.0</v>
      </c>
      <c r="GU621" s="1">
        <v>100.0</v>
      </c>
      <c r="GV621" s="1">
        <v>2.21</v>
      </c>
      <c r="GW621" s="1">
        <v>0.0099</v>
      </c>
      <c r="GX621" s="1">
        <v>0.3679439641025603</v>
      </c>
      <c r="GY621" s="1">
        <v>0.003036990343597491</v>
      </c>
      <c r="GZ621" s="1">
        <v>-1.538114387597119E-6</v>
      </c>
      <c r="HA621" s="1">
        <v>3.390969119432733E-10</v>
      </c>
      <c r="HB621" s="1">
        <v>-0.06119280848291592</v>
      </c>
      <c r="HC621" s="1">
        <v>0.009762198319610341</v>
      </c>
      <c r="HD621" s="1">
        <v>-3.338778216718564E-4</v>
      </c>
      <c r="HE621" s="1">
        <v>2.632278881966732E-6</v>
      </c>
      <c r="HF621" s="1">
        <v>6.0</v>
      </c>
      <c r="HG621" s="1">
        <v>2134.0</v>
      </c>
      <c r="HH621" s="1">
        <v>2.0</v>
      </c>
      <c r="HI621" s="1">
        <v>31.0</v>
      </c>
      <c r="HJ621" s="1">
        <v>7.7</v>
      </c>
      <c r="HK621" s="1">
        <v>7.6</v>
      </c>
      <c r="HL621" s="1">
        <v>2.29858</v>
      </c>
      <c r="HM621" s="1">
        <v>2.31323</v>
      </c>
      <c r="HN621" s="1">
        <v>1.4978</v>
      </c>
      <c r="HO621" s="1">
        <v>2.30957</v>
      </c>
      <c r="HP621" s="1">
        <v>1.54785</v>
      </c>
      <c r="HQ621" s="1">
        <v>2.24243</v>
      </c>
      <c r="HR621" s="1">
        <v>39.7925</v>
      </c>
      <c r="HS621" s="1">
        <v>15.0339</v>
      </c>
      <c r="HT621" s="1">
        <v>18.0</v>
      </c>
      <c r="HU621" s="1">
        <v>492.254</v>
      </c>
      <c r="HV621" s="1">
        <v>486.997</v>
      </c>
      <c r="HW621" s="1">
        <v>25.7149</v>
      </c>
      <c r="HX621" s="1">
        <v>32.9061</v>
      </c>
      <c r="HY621" s="1">
        <v>30.0018</v>
      </c>
      <c r="HZ621" s="1">
        <v>32.5531</v>
      </c>
      <c r="IA621" s="1">
        <v>32.6453</v>
      </c>
      <c r="IB621" s="1">
        <v>46.0755</v>
      </c>
      <c r="IC621" s="1">
        <v>36.1853</v>
      </c>
      <c r="ID621" s="1">
        <v>8.40137</v>
      </c>
      <c r="IE621" s="1">
        <v>25.6633</v>
      </c>
      <c r="IF621" s="1">
        <v>1096.66</v>
      </c>
      <c r="IG621" s="1">
        <v>23.5969</v>
      </c>
      <c r="IH621" s="1">
        <v>100.467</v>
      </c>
      <c r="II621" s="1">
        <v>100.174</v>
      </c>
      <c r="IJ621" s="1" t="s">
        <v>1117</v>
      </c>
    </row>
    <row r="622" ht="15.75" customHeight="1">
      <c r="A622" s="1">
        <v>606.0</v>
      </c>
      <c r="B622" s="1">
        <v>1.6598839276E9</v>
      </c>
      <c r="C622" s="1">
        <v>3670.5</v>
      </c>
      <c r="D622" s="1" t="s">
        <v>1520</v>
      </c>
      <c r="E622" s="1" t="s">
        <v>1521</v>
      </c>
      <c r="F622" s="1">
        <v>1.0</v>
      </c>
      <c r="G622" s="1" t="s">
        <v>1105</v>
      </c>
      <c r="H622" s="1" t="s">
        <v>345</v>
      </c>
      <c r="I622" s="1" t="s">
        <v>1102</v>
      </c>
      <c r="J622" s="1" t="s">
        <v>1113</v>
      </c>
      <c r="K622" s="1" t="s">
        <v>1114</v>
      </c>
      <c r="L622" s="1" t="s">
        <v>1115</v>
      </c>
      <c r="M622" s="1" t="s">
        <v>346</v>
      </c>
      <c r="N622" s="1">
        <v>1.659883919666666E9</v>
      </c>
      <c r="O622" s="1">
        <f t="shared" si="1"/>
        <v>0.003196455446</v>
      </c>
      <c r="P622" s="1">
        <f t="shared" si="2"/>
        <v>3.196455446</v>
      </c>
      <c r="Q622" s="1">
        <f t="shared" si="3"/>
        <v>12.2707071</v>
      </c>
      <c r="R622" s="1">
        <f t="shared" si="4"/>
        <v>974.8060667</v>
      </c>
      <c r="S622" s="1">
        <f t="shared" si="5"/>
        <v>820.69441</v>
      </c>
      <c r="T622" s="1">
        <f t="shared" si="6"/>
        <v>81.53644478</v>
      </c>
      <c r="U622" s="1">
        <f t="shared" si="7"/>
        <v>96.84752333</v>
      </c>
      <c r="V622" s="1">
        <f t="shared" si="8"/>
        <v>0.1613164183</v>
      </c>
      <c r="W622" s="1">
        <f t="shared" si="9"/>
        <v>2.915805692</v>
      </c>
      <c r="X622" s="1">
        <f t="shared" si="10"/>
        <v>0.1565172477</v>
      </c>
      <c r="Y622" s="1">
        <f t="shared" si="11"/>
        <v>0.09824257338</v>
      </c>
      <c r="Z622" s="1">
        <f t="shared" si="12"/>
        <v>321.5245298</v>
      </c>
      <c r="AA622" s="1">
        <f t="shared" si="13"/>
        <v>32.11804067</v>
      </c>
      <c r="AB622" s="1">
        <f t="shared" si="14"/>
        <v>31.64844667</v>
      </c>
      <c r="AC622" s="1">
        <f t="shared" si="15"/>
        <v>4.680887013</v>
      </c>
      <c r="AD622" s="1">
        <f t="shared" si="16"/>
        <v>60.28205284</v>
      </c>
      <c r="AE622" s="1">
        <f t="shared" si="17"/>
        <v>2.727560853</v>
      </c>
      <c r="AF622" s="1">
        <f t="shared" si="18"/>
        <v>4.524664845</v>
      </c>
      <c r="AG622" s="1">
        <f t="shared" si="19"/>
        <v>1.95332616</v>
      </c>
      <c r="AH622" s="1">
        <f t="shared" si="20"/>
        <v>-140.9636852</v>
      </c>
      <c r="AI622" s="1">
        <f t="shared" si="21"/>
        <v>-93.82455157</v>
      </c>
      <c r="AJ622" s="1">
        <f t="shared" si="22"/>
        <v>-7.250860219</v>
      </c>
      <c r="AK622" s="1">
        <f t="shared" si="23"/>
        <v>79.48543286</v>
      </c>
      <c r="AL622" s="1">
        <f t="shared" si="24"/>
        <v>42.59251239</v>
      </c>
      <c r="AM622" s="1">
        <f t="shared" si="25"/>
        <v>3.282017978</v>
      </c>
      <c r="AN622" s="1">
        <f t="shared" si="26"/>
        <v>12.2707071</v>
      </c>
      <c r="AO622" s="1">
        <v>1081.196287214295</v>
      </c>
      <c r="AP622" s="1">
        <v>1039.83903030303</v>
      </c>
      <c r="AQ622" s="1">
        <v>5.079277439073017</v>
      </c>
      <c r="AR622" s="1">
        <v>65.94029506185815</v>
      </c>
      <c r="AS622" s="1">
        <f t="shared" si="27"/>
        <v>3.196455446</v>
      </c>
      <c r="AT622" s="1">
        <v>23.55411944550252</v>
      </c>
      <c r="AU622" s="1">
        <v>27.36946181818182</v>
      </c>
      <c r="AV622" s="1">
        <v>-0.013432907245442</v>
      </c>
      <c r="AW622" s="1">
        <v>81.18963588158564</v>
      </c>
      <c r="AX622" s="1">
        <v>5.0</v>
      </c>
      <c r="AY622" s="1">
        <v>1.0</v>
      </c>
      <c r="AZ622" s="1">
        <f t="shared" si="28"/>
        <v>1</v>
      </c>
      <c r="BA622" s="1">
        <f t="shared" si="29"/>
        <v>0</v>
      </c>
      <c r="BB622" s="1">
        <f t="shared" si="30"/>
        <v>51765.56852</v>
      </c>
      <c r="BC622" s="1">
        <f t="shared" si="31"/>
        <v>2000.049333</v>
      </c>
      <c r="BD622" s="1">
        <f t="shared" si="32"/>
        <v>1681.24178</v>
      </c>
      <c r="BE622" s="1">
        <f t="shared" si="33"/>
        <v>0.8406001552</v>
      </c>
      <c r="BF622" s="1">
        <f t="shared" si="34"/>
        <v>0.1607582995</v>
      </c>
      <c r="BG622" s="1">
        <v>6.0</v>
      </c>
      <c r="BH622" s="1">
        <v>0.5</v>
      </c>
      <c r="BI622" s="1" t="s">
        <v>347</v>
      </c>
      <c r="BJ622" s="1">
        <v>2.0</v>
      </c>
      <c r="BK622" s="1" t="b">
        <v>1</v>
      </c>
      <c r="BL622" s="1">
        <v>1.659883919666666E9</v>
      </c>
      <c r="BM622" s="1">
        <v>974.8060666666668</v>
      </c>
      <c r="BN622" s="1">
        <v>1029.7416</v>
      </c>
      <c r="BO622" s="1">
        <v>27.45390666666667</v>
      </c>
      <c r="BP622" s="1">
        <v>23.62463333333333</v>
      </c>
      <c r="BQ622" s="1">
        <v>972.6272666666666</v>
      </c>
      <c r="BR622" s="1">
        <v>27.44424</v>
      </c>
      <c r="BS622" s="1">
        <v>500.1336000000001</v>
      </c>
      <c r="BT622" s="1">
        <v>99.25046666666667</v>
      </c>
      <c r="BU622" s="1">
        <v>0.1000879133333333</v>
      </c>
      <c r="BV622" s="1">
        <v>31.05158666666666</v>
      </c>
      <c r="BW622" s="1">
        <v>31.64844666666666</v>
      </c>
      <c r="BX622" s="1">
        <v>999.8999999999999</v>
      </c>
      <c r="BY622" s="1">
        <v>0.0</v>
      </c>
      <c r="BZ622" s="1">
        <v>0.0</v>
      </c>
      <c r="CA622" s="1">
        <v>9996.789333333332</v>
      </c>
      <c r="CB622" s="1">
        <v>0.0</v>
      </c>
      <c r="CC622" s="1">
        <v>157.1788</v>
      </c>
      <c r="CD622" s="1">
        <v>-54.93610666666667</v>
      </c>
      <c r="CE622" s="1">
        <v>1002.323466666667</v>
      </c>
      <c r="CF622" s="1">
        <v>1054.656</v>
      </c>
      <c r="CG622" s="1">
        <v>3.829259333333333</v>
      </c>
      <c r="CH622" s="1">
        <v>1029.7416</v>
      </c>
      <c r="CI622" s="1">
        <v>23.62463333333333</v>
      </c>
      <c r="CJ622" s="1">
        <v>2.724812</v>
      </c>
      <c r="CK622" s="1">
        <v>2.344757333333334</v>
      </c>
      <c r="CL622" s="1">
        <v>22.43550666666666</v>
      </c>
      <c r="CM622" s="1">
        <v>19.98718</v>
      </c>
      <c r="CN622" s="1">
        <v>2000.049333333334</v>
      </c>
      <c r="CO622" s="1">
        <v>0.979994</v>
      </c>
      <c r="CP622" s="1">
        <v>0.02000613333333334</v>
      </c>
      <c r="CQ622" s="1">
        <v>0.0</v>
      </c>
      <c r="CR622" s="1">
        <v>2.583866666666666</v>
      </c>
      <c r="CS622" s="1">
        <v>0.0</v>
      </c>
      <c r="CT622" s="1">
        <v>15178.44</v>
      </c>
      <c r="CU622" s="1">
        <v>17412.72</v>
      </c>
      <c r="CV622" s="1">
        <v>43.1208</v>
      </c>
      <c r="CW622" s="1">
        <v>44.9496</v>
      </c>
      <c r="CX622" s="1">
        <v>43.09979999999999</v>
      </c>
      <c r="CY622" s="1">
        <v>43.3708</v>
      </c>
      <c r="CZ622" s="1">
        <v>43.27893333333334</v>
      </c>
      <c r="DA622" s="1">
        <v>1960.038</v>
      </c>
      <c r="DB622" s="1">
        <v>40.01133333333333</v>
      </c>
      <c r="DC622" s="1">
        <v>0.0</v>
      </c>
      <c r="DD622" s="1">
        <v>1.6598839265E9</v>
      </c>
      <c r="DE622" s="1">
        <v>0.0</v>
      </c>
      <c r="DF622" s="1">
        <v>1.659883469E9</v>
      </c>
      <c r="DG622" s="1" t="s">
        <v>1116</v>
      </c>
      <c r="DH622" s="1">
        <v>1.659883467E9</v>
      </c>
      <c r="DI622" s="1">
        <v>1.659883469E9</v>
      </c>
      <c r="DJ622" s="1">
        <v>2.0</v>
      </c>
      <c r="DK622" s="1">
        <v>0.127</v>
      </c>
      <c r="DL622" s="1">
        <v>-0.009</v>
      </c>
      <c r="DM622" s="1">
        <v>1.356</v>
      </c>
      <c r="DN622" s="1">
        <v>0.015</v>
      </c>
      <c r="DO622" s="1">
        <v>400.0</v>
      </c>
      <c r="DP622" s="1">
        <v>25.0</v>
      </c>
      <c r="DQ622" s="1">
        <v>0.21</v>
      </c>
      <c r="DR622" s="1">
        <v>0.05</v>
      </c>
      <c r="DS622" s="1">
        <v>12.23553776716091</v>
      </c>
      <c r="DT622" s="1">
        <v>-0.7328209665775982</v>
      </c>
      <c r="DU622" s="1">
        <v>0.1060467144002139</v>
      </c>
      <c r="DV622" s="1">
        <v>0.0</v>
      </c>
      <c r="DW622" s="1">
        <v>-54.92196129032259</v>
      </c>
      <c r="DX622" s="1">
        <v>-4.503532258064312</v>
      </c>
      <c r="DY622" s="1">
        <v>0.4004118353100959</v>
      </c>
      <c r="DZ622" s="1">
        <v>0.0</v>
      </c>
      <c r="EA622" s="1">
        <v>817.8889220783308</v>
      </c>
      <c r="EB622" s="1">
        <v>276.1529226408759</v>
      </c>
      <c r="EC622" s="1">
        <v>19.96219923456917</v>
      </c>
      <c r="ED622" s="1">
        <v>0.0</v>
      </c>
      <c r="EE622" s="1">
        <v>3.829323414634147</v>
      </c>
      <c r="EF622" s="1">
        <v>0.02670104529616752</v>
      </c>
      <c r="EG622" s="1">
        <v>0.01387845999219321</v>
      </c>
      <c r="EH622" s="1">
        <v>1.0</v>
      </c>
      <c r="EI622" s="1">
        <v>1.952089576095464</v>
      </c>
      <c r="EJ622" s="1">
        <v>0.09067272610771396</v>
      </c>
      <c r="EK622" s="1">
        <v>0.006586322472051507</v>
      </c>
      <c r="EL622" s="1">
        <v>1.0</v>
      </c>
      <c r="EM622" s="1">
        <v>2.0</v>
      </c>
      <c r="EN622" s="1">
        <v>5.0</v>
      </c>
      <c r="EO622" s="1" t="s">
        <v>386</v>
      </c>
      <c r="EP622" s="1">
        <v>2.9419</v>
      </c>
      <c r="EQ622" s="1">
        <v>2.80101</v>
      </c>
      <c r="ER622" s="1">
        <v>0.167462</v>
      </c>
      <c r="ES622" s="1">
        <v>0.173228</v>
      </c>
      <c r="ET622" s="1">
        <v>0.117785</v>
      </c>
      <c r="EU622" s="1">
        <v>0.106011</v>
      </c>
      <c r="EV622" s="1">
        <v>17053.6</v>
      </c>
      <c r="EW622" s="1">
        <v>17758.2</v>
      </c>
      <c r="EX622" s="1">
        <v>23827.6</v>
      </c>
      <c r="EY622" s="1">
        <v>25003.8</v>
      </c>
      <c r="EZ622" s="1">
        <v>33651.2</v>
      </c>
      <c r="FA622" s="1">
        <v>35697.6</v>
      </c>
      <c r="FB622" s="1">
        <v>43447.7</v>
      </c>
      <c r="FC622" s="1">
        <v>46221.3</v>
      </c>
      <c r="FD622" s="1">
        <v>1.93983</v>
      </c>
      <c r="FE622" s="1">
        <v>1.8338</v>
      </c>
      <c r="FF622" s="1">
        <v>0.0855178</v>
      </c>
      <c r="FG622" s="1">
        <v>0.0</v>
      </c>
      <c r="FH622" s="1">
        <v>30.2642</v>
      </c>
      <c r="FI622" s="1">
        <v>999.9</v>
      </c>
      <c r="FJ622" s="1">
        <v>59.5</v>
      </c>
      <c r="FK622" s="1">
        <v>35.8</v>
      </c>
      <c r="FL622" s="1">
        <v>35.3901</v>
      </c>
      <c r="FM622" s="1">
        <v>63.7198</v>
      </c>
      <c r="FN622" s="1">
        <v>25.5569</v>
      </c>
      <c r="FO622" s="1">
        <v>1.0</v>
      </c>
      <c r="FP622" s="1">
        <v>0.464118</v>
      </c>
      <c r="FQ622" s="1">
        <v>3.58953</v>
      </c>
      <c r="FR622" s="1">
        <v>20.2816</v>
      </c>
      <c r="FS622" s="1">
        <v>5.21325</v>
      </c>
      <c r="FT622" s="1">
        <v>11.9081</v>
      </c>
      <c r="FU622" s="1">
        <v>5.00325</v>
      </c>
      <c r="FV622" s="1">
        <v>3.28975</v>
      </c>
      <c r="FW622" s="1">
        <v>9999.0</v>
      </c>
      <c r="FX622" s="1">
        <v>9999.0</v>
      </c>
      <c r="FY622" s="1">
        <v>9999.0</v>
      </c>
      <c r="FZ622" s="1">
        <v>999.9</v>
      </c>
      <c r="GA622" s="1">
        <v>1.85959</v>
      </c>
      <c r="GB622" s="1">
        <v>1.85455</v>
      </c>
      <c r="GC622" s="1">
        <v>1.85776</v>
      </c>
      <c r="GD622" s="1">
        <v>1.85619</v>
      </c>
      <c r="GE622" s="1">
        <v>1.85498</v>
      </c>
      <c r="GF622" s="1">
        <v>1.85455</v>
      </c>
      <c r="GG622" s="1">
        <v>1.85332</v>
      </c>
      <c r="GH622" s="1">
        <v>1.85638</v>
      </c>
      <c r="GI622" s="1">
        <v>0.0</v>
      </c>
      <c r="GJ622" s="1">
        <v>0.0</v>
      </c>
      <c r="GK622" s="1">
        <v>0.0</v>
      </c>
      <c r="GL622" s="1">
        <v>0.0</v>
      </c>
      <c r="GM622" s="1" t="s">
        <v>350</v>
      </c>
      <c r="GN622" s="1" t="s">
        <v>351</v>
      </c>
      <c r="GO622" s="1" t="s">
        <v>352</v>
      </c>
      <c r="GP622" s="1" t="s">
        <v>352</v>
      </c>
      <c r="GQ622" s="1" t="s">
        <v>352</v>
      </c>
      <c r="GR622" s="1" t="s">
        <v>352</v>
      </c>
      <c r="GS622" s="1">
        <v>0.0</v>
      </c>
      <c r="GT622" s="1">
        <v>100.0</v>
      </c>
      <c r="GU622" s="1">
        <v>100.0</v>
      </c>
      <c r="GV622" s="1">
        <v>2.22</v>
      </c>
      <c r="GW622" s="1">
        <v>0.0099</v>
      </c>
      <c r="GX622" s="1">
        <v>0.3679439641025603</v>
      </c>
      <c r="GY622" s="1">
        <v>0.003036990343597491</v>
      </c>
      <c r="GZ622" s="1">
        <v>-1.538114387597119E-6</v>
      </c>
      <c r="HA622" s="1">
        <v>3.390969119432733E-10</v>
      </c>
      <c r="HB622" s="1">
        <v>-0.06119280848291592</v>
      </c>
      <c r="HC622" s="1">
        <v>0.009762198319610341</v>
      </c>
      <c r="HD622" s="1">
        <v>-3.338778216718564E-4</v>
      </c>
      <c r="HE622" s="1">
        <v>2.632278881966732E-6</v>
      </c>
      <c r="HF622" s="1">
        <v>6.0</v>
      </c>
      <c r="HG622" s="1">
        <v>2134.0</v>
      </c>
      <c r="HH622" s="1">
        <v>2.0</v>
      </c>
      <c r="HI622" s="1">
        <v>31.0</v>
      </c>
      <c r="HJ622" s="1">
        <v>7.7</v>
      </c>
      <c r="HK622" s="1">
        <v>7.6</v>
      </c>
      <c r="HL622" s="1">
        <v>2.30469</v>
      </c>
      <c r="HM622" s="1">
        <v>2.30713</v>
      </c>
      <c r="HN622" s="1">
        <v>1.4978</v>
      </c>
      <c r="HO622" s="1">
        <v>2.30957</v>
      </c>
      <c r="HP622" s="1">
        <v>1.54785</v>
      </c>
      <c r="HQ622" s="1">
        <v>2.43164</v>
      </c>
      <c r="HR622" s="1">
        <v>39.8177</v>
      </c>
      <c r="HS622" s="1">
        <v>15.0426</v>
      </c>
      <c r="HT622" s="1">
        <v>18.0</v>
      </c>
      <c r="HU622" s="1">
        <v>492.148</v>
      </c>
      <c r="HV622" s="1">
        <v>487.08</v>
      </c>
      <c r="HW622" s="1">
        <v>25.7004</v>
      </c>
      <c r="HX622" s="1">
        <v>32.9083</v>
      </c>
      <c r="HY622" s="1">
        <v>30.0018</v>
      </c>
      <c r="HZ622" s="1">
        <v>32.555</v>
      </c>
      <c r="IA622" s="1">
        <v>32.6475</v>
      </c>
      <c r="IB622" s="1">
        <v>46.1931</v>
      </c>
      <c r="IC622" s="1">
        <v>36.1853</v>
      </c>
      <c r="ID622" s="1">
        <v>8.40137</v>
      </c>
      <c r="IE622" s="1">
        <v>25.6633</v>
      </c>
      <c r="IF622" s="1">
        <v>1096.66</v>
      </c>
      <c r="IG622" s="1">
        <v>23.5969</v>
      </c>
      <c r="IH622" s="1">
        <v>100.466</v>
      </c>
      <c r="II622" s="1">
        <v>100.173</v>
      </c>
      <c r="IJ622" s="1" t="s">
        <v>1117</v>
      </c>
    </row>
    <row r="623" ht="15.75" customHeight="1">
      <c r="A623" s="1">
        <v>607.0</v>
      </c>
      <c r="B623" s="1">
        <v>1.6598839286E9</v>
      </c>
      <c r="C623" s="1">
        <v>3671.5</v>
      </c>
      <c r="D623" s="1" t="s">
        <v>1522</v>
      </c>
      <c r="E623" s="1" t="s">
        <v>1523</v>
      </c>
      <c r="F623" s="1">
        <v>1.0</v>
      </c>
      <c r="G623" s="1" t="s">
        <v>1105</v>
      </c>
      <c r="H623" s="1" t="s">
        <v>345</v>
      </c>
      <c r="I623" s="1" t="s">
        <v>1102</v>
      </c>
      <c r="J623" s="1" t="s">
        <v>1113</v>
      </c>
      <c r="K623" s="1" t="s">
        <v>1114</v>
      </c>
      <c r="L623" s="1" t="s">
        <v>1115</v>
      </c>
      <c r="M623" s="1" t="s">
        <v>346</v>
      </c>
      <c r="N623" s="1">
        <v>1.6598839207E9</v>
      </c>
      <c r="O623" s="1">
        <f t="shared" si="1"/>
        <v>0.003193320283</v>
      </c>
      <c r="P623" s="1">
        <f t="shared" si="2"/>
        <v>3.193320283</v>
      </c>
      <c r="Q623" s="1">
        <f t="shared" si="3"/>
        <v>12.05700689</v>
      </c>
      <c r="R623" s="1">
        <f t="shared" si="4"/>
        <v>979.8808</v>
      </c>
      <c r="S623" s="1">
        <f t="shared" si="5"/>
        <v>827.5157874</v>
      </c>
      <c r="T623" s="1">
        <f t="shared" si="6"/>
        <v>82.21405738</v>
      </c>
      <c r="U623" s="1">
        <f t="shared" si="7"/>
        <v>97.35158838</v>
      </c>
      <c r="V623" s="1">
        <f t="shared" si="8"/>
        <v>0.1610293629</v>
      </c>
      <c r="W623" s="1">
        <f t="shared" si="9"/>
        <v>2.916044066</v>
      </c>
      <c r="X623" s="1">
        <f t="shared" si="10"/>
        <v>0.1562473629</v>
      </c>
      <c r="Y623" s="1">
        <f t="shared" si="11"/>
        <v>0.09807241655</v>
      </c>
      <c r="Z623" s="1">
        <f t="shared" si="12"/>
        <v>321.523785</v>
      </c>
      <c r="AA623" s="1">
        <f t="shared" si="13"/>
        <v>32.11926485</v>
      </c>
      <c r="AB623" s="1">
        <f t="shared" si="14"/>
        <v>31.64978</v>
      </c>
      <c r="AC623" s="1">
        <f t="shared" si="15"/>
        <v>4.681241191</v>
      </c>
      <c r="AD623" s="1">
        <f t="shared" si="16"/>
        <v>60.25591602</v>
      </c>
      <c r="AE623" s="1">
        <f t="shared" si="17"/>
        <v>2.72645491</v>
      </c>
      <c r="AF623" s="1">
        <f t="shared" si="18"/>
        <v>4.524792071</v>
      </c>
      <c r="AG623" s="1">
        <f t="shared" si="19"/>
        <v>1.95478628</v>
      </c>
      <c r="AH623" s="1">
        <f t="shared" si="20"/>
        <v>-140.8254245</v>
      </c>
      <c r="AI623" s="1">
        <f t="shared" si="21"/>
        <v>-93.96427814</v>
      </c>
      <c r="AJ623" s="1">
        <f t="shared" si="22"/>
        <v>-7.261130217</v>
      </c>
      <c r="AK623" s="1">
        <f t="shared" si="23"/>
        <v>79.47295217</v>
      </c>
      <c r="AL623" s="1">
        <f t="shared" si="24"/>
        <v>42.63212187</v>
      </c>
      <c r="AM623" s="1">
        <f t="shared" si="25"/>
        <v>3.280805683</v>
      </c>
      <c r="AN623" s="1">
        <f t="shared" si="26"/>
        <v>12.05700689</v>
      </c>
      <c r="AO623" s="1">
        <v>1086.390878225547</v>
      </c>
      <c r="AP623" s="1">
        <v>1045.065878787878</v>
      </c>
      <c r="AQ623" s="1">
        <v>5.123825389387393</v>
      </c>
      <c r="AR623" s="1">
        <v>65.94029506185815</v>
      </c>
      <c r="AS623" s="1">
        <f t="shared" si="27"/>
        <v>3.193320283</v>
      </c>
      <c r="AT623" s="1">
        <v>23.54851456365964</v>
      </c>
      <c r="AU623" s="1">
        <v>27.35712909090909</v>
      </c>
      <c r="AV623" s="1">
        <v>-0.01294304420225632</v>
      </c>
      <c r="AW623" s="1">
        <v>81.18963588158564</v>
      </c>
      <c r="AX623" s="1">
        <v>5.0</v>
      </c>
      <c r="AY623" s="1">
        <v>1.0</v>
      </c>
      <c r="AZ623" s="1">
        <f t="shared" si="28"/>
        <v>1</v>
      </c>
      <c r="BA623" s="1">
        <f t="shared" si="29"/>
        <v>0</v>
      </c>
      <c r="BB623" s="1">
        <f t="shared" si="30"/>
        <v>51772.2469</v>
      </c>
      <c r="BC623" s="1">
        <f t="shared" si="31"/>
        <v>2000.044667</v>
      </c>
      <c r="BD623" s="1">
        <f t="shared" si="32"/>
        <v>1681.23786</v>
      </c>
      <c r="BE623" s="1">
        <f t="shared" si="33"/>
        <v>0.8406001566</v>
      </c>
      <c r="BF623" s="1">
        <f t="shared" si="34"/>
        <v>0.1607583022</v>
      </c>
      <c r="BG623" s="1">
        <v>6.0</v>
      </c>
      <c r="BH623" s="1">
        <v>0.5</v>
      </c>
      <c r="BI623" s="1" t="s">
        <v>347</v>
      </c>
      <c r="BJ623" s="1">
        <v>2.0</v>
      </c>
      <c r="BK623" s="1" t="b">
        <v>1</v>
      </c>
      <c r="BL623" s="1">
        <v>1.6598839207E9</v>
      </c>
      <c r="BM623" s="1">
        <v>979.8808000000002</v>
      </c>
      <c r="BN623" s="1">
        <v>1034.882466666667</v>
      </c>
      <c r="BO623" s="1">
        <v>27.44280666666667</v>
      </c>
      <c r="BP623" s="1">
        <v>23.6149</v>
      </c>
      <c r="BQ623" s="1">
        <v>977.6968666666667</v>
      </c>
      <c r="BR623" s="1">
        <v>27.43311333333333</v>
      </c>
      <c r="BS623" s="1">
        <v>500.1330666666667</v>
      </c>
      <c r="BT623" s="1">
        <v>99.25036666666666</v>
      </c>
      <c r="BU623" s="1">
        <v>0.10007308</v>
      </c>
      <c r="BV623" s="1">
        <v>31.05208</v>
      </c>
      <c r="BW623" s="1">
        <v>31.64978</v>
      </c>
      <c r="BX623" s="1">
        <v>999.8999999999999</v>
      </c>
      <c r="BY623" s="1">
        <v>0.0</v>
      </c>
      <c r="BZ623" s="1">
        <v>0.0</v>
      </c>
      <c r="CA623" s="1">
        <v>9998.161333333333</v>
      </c>
      <c r="CB623" s="1">
        <v>0.0</v>
      </c>
      <c r="CC623" s="1">
        <v>157.1224</v>
      </c>
      <c r="CD623" s="1">
        <v>-55.00254666666667</v>
      </c>
      <c r="CE623" s="1">
        <v>1007.5298</v>
      </c>
      <c r="CF623" s="1">
        <v>1059.911333333333</v>
      </c>
      <c r="CG623" s="1">
        <v>3.82789</v>
      </c>
      <c r="CH623" s="1">
        <v>1034.882466666667</v>
      </c>
      <c r="CI623" s="1">
        <v>23.6149</v>
      </c>
      <c r="CJ623" s="1">
        <v>2.723707333333333</v>
      </c>
      <c r="CK623" s="1">
        <v>2.343789333333334</v>
      </c>
      <c r="CL623" s="1">
        <v>22.42883333333333</v>
      </c>
      <c r="CM623" s="1">
        <v>19.98050666666667</v>
      </c>
      <c r="CN623" s="1">
        <v>2000.044666666667</v>
      </c>
      <c r="CO623" s="1">
        <v>0.979994</v>
      </c>
      <c r="CP623" s="1">
        <v>0.02000613333333333</v>
      </c>
      <c r="CQ623" s="1">
        <v>0.0</v>
      </c>
      <c r="CR623" s="1">
        <v>2.723399999999999</v>
      </c>
      <c r="CS623" s="1">
        <v>0.0</v>
      </c>
      <c r="CT623" s="1">
        <v>15180.33333333333</v>
      </c>
      <c r="CU623" s="1">
        <v>17412.68</v>
      </c>
      <c r="CV623" s="1">
        <v>43.125</v>
      </c>
      <c r="CW623" s="1">
        <v>44.9496</v>
      </c>
      <c r="CX623" s="1">
        <v>43.104</v>
      </c>
      <c r="CY623" s="1">
        <v>43.37493333333334</v>
      </c>
      <c r="CZ623" s="1">
        <v>43.28306666666667</v>
      </c>
      <c r="DA623" s="1">
        <v>1960.033333333333</v>
      </c>
      <c r="DB623" s="1">
        <v>40.01133333333333</v>
      </c>
      <c r="DC623" s="1">
        <v>0.0</v>
      </c>
      <c r="DD623" s="1">
        <v>1.6598839277E9</v>
      </c>
      <c r="DE623" s="1">
        <v>0.0</v>
      </c>
      <c r="DF623" s="1">
        <v>1.659883469E9</v>
      </c>
      <c r="DG623" s="1" t="s">
        <v>1116</v>
      </c>
      <c r="DH623" s="1">
        <v>1.659883467E9</v>
      </c>
      <c r="DI623" s="1">
        <v>1.659883469E9</v>
      </c>
      <c r="DJ623" s="1">
        <v>2.0</v>
      </c>
      <c r="DK623" s="1">
        <v>0.127</v>
      </c>
      <c r="DL623" s="1">
        <v>-0.009</v>
      </c>
      <c r="DM623" s="1">
        <v>1.356</v>
      </c>
      <c r="DN623" s="1">
        <v>0.015</v>
      </c>
      <c r="DO623" s="1">
        <v>400.0</v>
      </c>
      <c r="DP623" s="1">
        <v>25.0</v>
      </c>
      <c r="DQ623" s="1">
        <v>0.21</v>
      </c>
      <c r="DR623" s="1">
        <v>0.05</v>
      </c>
      <c r="DS623" s="1">
        <v>12.241770035322</v>
      </c>
      <c r="DT623" s="1">
        <v>-0.9666749703956573</v>
      </c>
      <c r="DU623" s="1">
        <v>0.1075033417633098</v>
      </c>
      <c r="DV623" s="1">
        <v>0.0</v>
      </c>
      <c r="DW623" s="1">
        <v>-55.01783</v>
      </c>
      <c r="DX623" s="1">
        <v>-6.335217797552854</v>
      </c>
      <c r="DY623" s="1">
        <v>0.4639651410397123</v>
      </c>
      <c r="DZ623" s="1">
        <v>0.0</v>
      </c>
      <c r="EA623" s="1">
        <v>823.4614615222341</v>
      </c>
      <c r="EB623" s="1">
        <v>279.6807740693272</v>
      </c>
      <c r="EC623" s="1">
        <v>20.87514336613572</v>
      </c>
      <c r="ED623" s="1">
        <v>0.0</v>
      </c>
      <c r="EE623" s="1">
        <v>3.829676</v>
      </c>
      <c r="EF623" s="1">
        <v>-0.004505065666046899</v>
      </c>
      <c r="EG623" s="1">
        <v>0.01371843427654919</v>
      </c>
      <c r="EH623" s="1">
        <v>1.0</v>
      </c>
      <c r="EI623" s="1">
        <v>1.953969786815412</v>
      </c>
      <c r="EJ623" s="1">
        <v>0.08728527722694336</v>
      </c>
      <c r="EK623" s="1">
        <v>0.006547701886438809</v>
      </c>
      <c r="EL623" s="1">
        <v>1.0</v>
      </c>
      <c r="EM623" s="1">
        <v>2.0</v>
      </c>
      <c r="EN623" s="1">
        <v>5.0</v>
      </c>
      <c r="EO623" s="1" t="s">
        <v>386</v>
      </c>
      <c r="EP623" s="1">
        <v>2.94181</v>
      </c>
      <c r="EQ623" s="1">
        <v>2.80106</v>
      </c>
      <c r="ER623" s="1">
        <v>0.167992</v>
      </c>
      <c r="ES623" s="1">
        <v>0.173745</v>
      </c>
      <c r="ET623" s="1">
        <v>0.117743</v>
      </c>
      <c r="EU623" s="1">
        <v>0.106013</v>
      </c>
      <c r="EV623" s="1">
        <v>17042.6</v>
      </c>
      <c r="EW623" s="1">
        <v>17747.0</v>
      </c>
      <c r="EX623" s="1">
        <v>23827.5</v>
      </c>
      <c r="EY623" s="1">
        <v>25003.6</v>
      </c>
      <c r="EZ623" s="1">
        <v>33652.5</v>
      </c>
      <c r="FA623" s="1">
        <v>35697.4</v>
      </c>
      <c r="FB623" s="1">
        <v>43447.3</v>
      </c>
      <c r="FC623" s="1">
        <v>46221.0</v>
      </c>
      <c r="FD623" s="1">
        <v>1.93983</v>
      </c>
      <c r="FE623" s="1">
        <v>1.83368</v>
      </c>
      <c r="FF623" s="1">
        <v>0.085175</v>
      </c>
      <c r="FG623" s="1">
        <v>0.0</v>
      </c>
      <c r="FH623" s="1">
        <v>30.2655</v>
      </c>
      <c r="FI623" s="1">
        <v>999.9</v>
      </c>
      <c r="FJ623" s="1">
        <v>59.5</v>
      </c>
      <c r="FK623" s="1">
        <v>35.8</v>
      </c>
      <c r="FL623" s="1">
        <v>35.3913</v>
      </c>
      <c r="FM623" s="1">
        <v>63.7698</v>
      </c>
      <c r="FN623" s="1">
        <v>26.4143</v>
      </c>
      <c r="FO623" s="1">
        <v>1.0</v>
      </c>
      <c r="FP623" s="1">
        <v>0.464474</v>
      </c>
      <c r="FQ623" s="1">
        <v>3.57797</v>
      </c>
      <c r="FR623" s="1">
        <v>20.2819</v>
      </c>
      <c r="FS623" s="1">
        <v>5.21325</v>
      </c>
      <c r="FT623" s="1">
        <v>11.9081</v>
      </c>
      <c r="FU623" s="1">
        <v>5.00315</v>
      </c>
      <c r="FV623" s="1">
        <v>3.2898</v>
      </c>
      <c r="FW623" s="1">
        <v>9999.0</v>
      </c>
      <c r="FX623" s="1">
        <v>9999.0</v>
      </c>
      <c r="FY623" s="1">
        <v>9999.0</v>
      </c>
      <c r="FZ623" s="1">
        <v>999.9</v>
      </c>
      <c r="GA623" s="1">
        <v>1.85959</v>
      </c>
      <c r="GB623" s="1">
        <v>1.85455</v>
      </c>
      <c r="GC623" s="1">
        <v>1.85776</v>
      </c>
      <c r="GD623" s="1">
        <v>1.85618</v>
      </c>
      <c r="GE623" s="1">
        <v>1.85496</v>
      </c>
      <c r="GF623" s="1">
        <v>1.85455</v>
      </c>
      <c r="GG623" s="1">
        <v>1.85332</v>
      </c>
      <c r="GH623" s="1">
        <v>1.85638</v>
      </c>
      <c r="GI623" s="1">
        <v>0.0</v>
      </c>
      <c r="GJ623" s="1">
        <v>0.0</v>
      </c>
      <c r="GK623" s="1">
        <v>0.0</v>
      </c>
      <c r="GL623" s="1">
        <v>0.0</v>
      </c>
      <c r="GM623" s="1" t="s">
        <v>350</v>
      </c>
      <c r="GN623" s="1" t="s">
        <v>351</v>
      </c>
      <c r="GO623" s="1" t="s">
        <v>352</v>
      </c>
      <c r="GP623" s="1" t="s">
        <v>352</v>
      </c>
      <c r="GQ623" s="1" t="s">
        <v>352</v>
      </c>
      <c r="GR623" s="1" t="s">
        <v>352</v>
      </c>
      <c r="GS623" s="1">
        <v>0.0</v>
      </c>
      <c r="GT623" s="1">
        <v>100.0</v>
      </c>
      <c r="GU623" s="1">
        <v>100.0</v>
      </c>
      <c r="GV623" s="1">
        <v>2.22</v>
      </c>
      <c r="GW623" s="1">
        <v>0.01</v>
      </c>
      <c r="GX623" s="1">
        <v>0.3679439641025603</v>
      </c>
      <c r="GY623" s="1">
        <v>0.003036990343597491</v>
      </c>
      <c r="GZ623" s="1">
        <v>-1.538114387597119E-6</v>
      </c>
      <c r="HA623" s="1">
        <v>3.390969119432733E-10</v>
      </c>
      <c r="HB623" s="1">
        <v>-0.06119280848291592</v>
      </c>
      <c r="HC623" s="1">
        <v>0.009762198319610341</v>
      </c>
      <c r="HD623" s="1">
        <v>-3.338778216718564E-4</v>
      </c>
      <c r="HE623" s="1">
        <v>2.632278881966732E-6</v>
      </c>
      <c r="HF623" s="1">
        <v>6.0</v>
      </c>
      <c r="HG623" s="1">
        <v>2134.0</v>
      </c>
      <c r="HH623" s="1">
        <v>2.0</v>
      </c>
      <c r="HI623" s="1">
        <v>31.0</v>
      </c>
      <c r="HJ623" s="1">
        <v>7.7</v>
      </c>
      <c r="HK623" s="1">
        <v>7.7</v>
      </c>
      <c r="HL623" s="1">
        <v>2.31567</v>
      </c>
      <c r="HM623" s="1">
        <v>2.31079</v>
      </c>
      <c r="HN623" s="1">
        <v>1.4978</v>
      </c>
      <c r="HO623" s="1">
        <v>2.30957</v>
      </c>
      <c r="HP623" s="1">
        <v>1.54785</v>
      </c>
      <c r="HQ623" s="1">
        <v>2.31445</v>
      </c>
      <c r="HR623" s="1">
        <v>39.8177</v>
      </c>
      <c r="HS623" s="1">
        <v>15.0339</v>
      </c>
      <c r="HT623" s="1">
        <v>18.0</v>
      </c>
      <c r="HU623" s="1">
        <v>492.163</v>
      </c>
      <c r="HV623" s="1">
        <v>487.013</v>
      </c>
      <c r="HW623" s="1">
        <v>25.6853</v>
      </c>
      <c r="HX623" s="1">
        <v>32.9105</v>
      </c>
      <c r="HY623" s="1">
        <v>30.0018</v>
      </c>
      <c r="HZ623" s="1">
        <v>32.5572</v>
      </c>
      <c r="IA623" s="1">
        <v>32.6497</v>
      </c>
      <c r="IB623" s="1">
        <v>46.43</v>
      </c>
      <c r="IC623" s="1">
        <v>36.1853</v>
      </c>
      <c r="ID623" s="1">
        <v>8.02124</v>
      </c>
      <c r="IE623" s="1">
        <v>25.6633</v>
      </c>
      <c r="IF623" s="1">
        <v>1106.73</v>
      </c>
      <c r="IG623" s="1">
        <v>23.6092</v>
      </c>
      <c r="IH623" s="1">
        <v>100.465</v>
      </c>
      <c r="II623" s="1">
        <v>100.173</v>
      </c>
      <c r="IJ623" s="1" t="s">
        <v>1117</v>
      </c>
    </row>
    <row r="624" ht="15.75" customHeight="1">
      <c r="A624" s="1">
        <v>608.0</v>
      </c>
      <c r="B624" s="1">
        <v>1.6598839296E9</v>
      </c>
      <c r="C624" s="1">
        <v>3672.5</v>
      </c>
      <c r="D624" s="1" t="s">
        <v>1524</v>
      </c>
      <c r="E624" s="1" t="s">
        <v>1525</v>
      </c>
      <c r="F624" s="1">
        <v>1.0</v>
      </c>
      <c r="G624" s="1" t="s">
        <v>1105</v>
      </c>
      <c r="H624" s="1" t="s">
        <v>345</v>
      </c>
      <c r="I624" s="1" t="s">
        <v>1102</v>
      </c>
      <c r="J624" s="1" t="s">
        <v>1113</v>
      </c>
      <c r="K624" s="1" t="s">
        <v>1114</v>
      </c>
      <c r="L624" s="1" t="s">
        <v>1115</v>
      </c>
      <c r="M624" s="1" t="s">
        <v>346</v>
      </c>
      <c r="N624" s="1">
        <v>1.659883921733333E9</v>
      </c>
      <c r="O624" s="1">
        <f t="shared" si="1"/>
        <v>0.003186853145</v>
      </c>
      <c r="P624" s="1">
        <f t="shared" si="2"/>
        <v>3.186853145</v>
      </c>
      <c r="Q624" s="1">
        <f t="shared" si="3"/>
        <v>12.18912114</v>
      </c>
      <c r="R624" s="1">
        <f t="shared" si="4"/>
        <v>984.9568</v>
      </c>
      <c r="S624" s="1">
        <f t="shared" si="5"/>
        <v>830.7540472</v>
      </c>
      <c r="T624" s="1">
        <f t="shared" si="6"/>
        <v>82.53572962</v>
      </c>
      <c r="U624" s="1">
        <f t="shared" si="7"/>
        <v>97.85583159</v>
      </c>
      <c r="V624" s="1">
        <f t="shared" si="8"/>
        <v>0.1605843809</v>
      </c>
      <c r="W624" s="1">
        <f t="shared" si="9"/>
        <v>2.916152921</v>
      </c>
      <c r="X624" s="1">
        <f t="shared" si="10"/>
        <v>0.1558285248</v>
      </c>
      <c r="Y624" s="1">
        <f t="shared" si="11"/>
        <v>0.09780839043</v>
      </c>
      <c r="Z624" s="1">
        <f t="shared" si="12"/>
        <v>321.5227596</v>
      </c>
      <c r="AA624" s="1">
        <f t="shared" si="13"/>
        <v>32.1210993</v>
      </c>
      <c r="AB624" s="1">
        <f t="shared" si="14"/>
        <v>31.65036667</v>
      </c>
      <c r="AC624" s="1">
        <f t="shared" si="15"/>
        <v>4.681397036</v>
      </c>
      <c r="AD624" s="1">
        <f t="shared" si="16"/>
        <v>60.23011156</v>
      </c>
      <c r="AE624" s="1">
        <f t="shared" si="17"/>
        <v>2.725317343</v>
      </c>
      <c r="AF624" s="1">
        <f t="shared" si="18"/>
        <v>4.524841931</v>
      </c>
      <c r="AG624" s="1">
        <f t="shared" si="19"/>
        <v>1.956079693</v>
      </c>
      <c r="AH624" s="1">
        <f t="shared" si="20"/>
        <v>-140.5402237</v>
      </c>
      <c r="AI624" s="1">
        <f t="shared" si="21"/>
        <v>-94.02962395</v>
      </c>
      <c r="AJ624" s="1">
        <f t="shared" si="22"/>
        <v>-7.26593655</v>
      </c>
      <c r="AK624" s="1">
        <f t="shared" si="23"/>
        <v>79.68697539</v>
      </c>
      <c r="AL624" s="1">
        <f t="shared" si="24"/>
        <v>42.68994005</v>
      </c>
      <c r="AM624" s="1">
        <f t="shared" si="25"/>
        <v>3.278500802</v>
      </c>
      <c r="AN624" s="1">
        <f t="shared" si="26"/>
        <v>12.18912114</v>
      </c>
      <c r="AO624" s="1">
        <v>1091.618427875493</v>
      </c>
      <c r="AP624" s="1">
        <v>1050.151454545454</v>
      </c>
      <c r="AQ624" s="1">
        <v>5.119983241153611</v>
      </c>
      <c r="AR624" s="1">
        <v>65.94029506185815</v>
      </c>
      <c r="AS624" s="1">
        <f t="shared" si="27"/>
        <v>3.186853145</v>
      </c>
      <c r="AT624" s="1">
        <v>23.5448311976276</v>
      </c>
      <c r="AU624" s="1">
        <v>27.34348060606059</v>
      </c>
      <c r="AV624" s="1">
        <v>-0.01255969874191397</v>
      </c>
      <c r="AW624" s="1">
        <v>81.18963588158564</v>
      </c>
      <c r="AX624" s="1">
        <v>5.0</v>
      </c>
      <c r="AY624" s="1">
        <v>1.0</v>
      </c>
      <c r="AZ624" s="1">
        <f t="shared" si="28"/>
        <v>1</v>
      </c>
      <c r="BA624" s="1">
        <f t="shared" si="29"/>
        <v>0</v>
      </c>
      <c r="BB624" s="1">
        <f t="shared" si="30"/>
        <v>51775.30244</v>
      </c>
      <c r="BC624" s="1">
        <f t="shared" si="31"/>
        <v>2000.038</v>
      </c>
      <c r="BD624" s="1">
        <f t="shared" si="32"/>
        <v>1681.23228</v>
      </c>
      <c r="BE624" s="1">
        <f t="shared" si="33"/>
        <v>0.8406001686</v>
      </c>
      <c r="BF624" s="1">
        <f t="shared" si="34"/>
        <v>0.1607583254</v>
      </c>
      <c r="BG624" s="1">
        <v>6.0</v>
      </c>
      <c r="BH624" s="1">
        <v>0.5</v>
      </c>
      <c r="BI624" s="1" t="s">
        <v>347</v>
      </c>
      <c r="BJ624" s="1">
        <v>2.0</v>
      </c>
      <c r="BK624" s="1" t="b">
        <v>1</v>
      </c>
      <c r="BL624" s="1">
        <v>1.659883921733333E9</v>
      </c>
      <c r="BM624" s="1">
        <v>984.9568</v>
      </c>
      <c r="BN624" s="1">
        <v>1040.044666666667</v>
      </c>
      <c r="BO624" s="1">
        <v>27.43137333333333</v>
      </c>
      <c r="BP624" s="1">
        <v>23.60614</v>
      </c>
      <c r="BQ624" s="1">
        <v>982.7674666666666</v>
      </c>
      <c r="BR624" s="1">
        <v>27.42164666666666</v>
      </c>
      <c r="BS624" s="1">
        <v>500.1368666666668</v>
      </c>
      <c r="BT624" s="1">
        <v>99.25033333333334</v>
      </c>
      <c r="BU624" s="1">
        <v>0.10004588</v>
      </c>
      <c r="BV624" s="1">
        <v>31.05227333333333</v>
      </c>
      <c r="BW624" s="1">
        <v>31.65036666666666</v>
      </c>
      <c r="BX624" s="1">
        <v>999.8999999999999</v>
      </c>
      <c r="BY624" s="1">
        <v>0.0</v>
      </c>
      <c r="BZ624" s="1">
        <v>0.0</v>
      </c>
      <c r="CA624" s="1">
        <v>9998.786666666665</v>
      </c>
      <c r="CB624" s="1">
        <v>0.0</v>
      </c>
      <c r="CC624" s="1">
        <v>157.0734666666667</v>
      </c>
      <c r="CD624" s="1">
        <v>-55.08852666666667</v>
      </c>
      <c r="CE624" s="1">
        <v>1012.736866666667</v>
      </c>
      <c r="CF624" s="1">
        <v>1065.188666666667</v>
      </c>
      <c r="CG624" s="1">
        <v>3.825219333333333</v>
      </c>
      <c r="CH624" s="1">
        <v>1040.044666666667</v>
      </c>
      <c r="CI624" s="1">
        <v>23.60614</v>
      </c>
      <c r="CJ624" s="1">
        <v>2.722571333333333</v>
      </c>
      <c r="CK624" s="1">
        <v>2.342918666666667</v>
      </c>
      <c r="CL624" s="1">
        <v>22.42196666666666</v>
      </c>
      <c r="CM624" s="1">
        <v>19.97450666666667</v>
      </c>
      <c r="CN624" s="1">
        <v>2000.038</v>
      </c>
      <c r="CO624" s="1">
        <v>0.9799938000000001</v>
      </c>
      <c r="CP624" s="1">
        <v>0.02000632666666667</v>
      </c>
      <c r="CQ624" s="1">
        <v>0.0</v>
      </c>
      <c r="CR624" s="1">
        <v>2.593733333333334</v>
      </c>
      <c r="CS624" s="1">
        <v>0.0</v>
      </c>
      <c r="CT624" s="1">
        <v>15182.1</v>
      </c>
      <c r="CU624" s="1">
        <v>17412.62666666667</v>
      </c>
      <c r="CV624" s="1">
        <v>43.125</v>
      </c>
      <c r="CW624" s="1">
        <v>44.9496</v>
      </c>
      <c r="CX624" s="1">
        <v>43.1082</v>
      </c>
      <c r="CY624" s="1">
        <v>43.38326666666667</v>
      </c>
      <c r="CZ624" s="1">
        <v>43.28720000000001</v>
      </c>
      <c r="DA624" s="1">
        <v>1960.026</v>
      </c>
      <c r="DB624" s="1">
        <v>40.01199999999999</v>
      </c>
      <c r="DC624" s="1">
        <v>0.0</v>
      </c>
      <c r="DD624" s="1">
        <v>1.6598839283E9</v>
      </c>
      <c r="DE624" s="1">
        <v>0.0</v>
      </c>
      <c r="DF624" s="1">
        <v>1.659883469E9</v>
      </c>
      <c r="DG624" s="1" t="s">
        <v>1116</v>
      </c>
      <c r="DH624" s="1">
        <v>1.659883467E9</v>
      </c>
      <c r="DI624" s="1">
        <v>1.659883469E9</v>
      </c>
      <c r="DJ624" s="1">
        <v>2.0</v>
      </c>
      <c r="DK624" s="1">
        <v>0.127</v>
      </c>
      <c r="DL624" s="1">
        <v>-0.009</v>
      </c>
      <c r="DM624" s="1">
        <v>1.356</v>
      </c>
      <c r="DN624" s="1">
        <v>0.015</v>
      </c>
      <c r="DO624" s="1">
        <v>400.0</v>
      </c>
      <c r="DP624" s="1">
        <v>25.0</v>
      </c>
      <c r="DQ624" s="1">
        <v>0.21</v>
      </c>
      <c r="DR624" s="1">
        <v>0.05</v>
      </c>
      <c r="DS624" s="1">
        <v>12.241770035322</v>
      </c>
      <c r="DT624" s="1">
        <v>-0.9666749703956573</v>
      </c>
      <c r="DU624" s="1">
        <v>0.1075033417633098</v>
      </c>
      <c r="DV624" s="1">
        <v>0.0</v>
      </c>
      <c r="DW624" s="1">
        <v>-55.01783</v>
      </c>
      <c r="DX624" s="1">
        <v>-6.335217797552854</v>
      </c>
      <c r="DY624" s="1">
        <v>0.4639651410397123</v>
      </c>
      <c r="DZ624" s="1">
        <v>0.0</v>
      </c>
      <c r="EA624" s="1">
        <v>823.4614615222341</v>
      </c>
      <c r="EB624" s="1">
        <v>279.6807740693272</v>
      </c>
      <c r="EC624" s="1">
        <v>20.87514336613572</v>
      </c>
      <c r="ED624" s="1">
        <v>0.0</v>
      </c>
      <c r="EE624" s="1">
        <v>3.829676</v>
      </c>
      <c r="EF624" s="1">
        <v>-0.004505065666046899</v>
      </c>
      <c r="EG624" s="1">
        <v>0.01371843427654919</v>
      </c>
      <c r="EH624" s="1">
        <v>1.0</v>
      </c>
      <c r="EI624" s="1">
        <v>1.953969786815412</v>
      </c>
      <c r="EJ624" s="1">
        <v>0.08728527722694336</v>
      </c>
      <c r="EK624" s="1">
        <v>0.006547701886438809</v>
      </c>
      <c r="EL624" s="1">
        <v>1.0</v>
      </c>
      <c r="EM624" s="1">
        <v>2.0</v>
      </c>
      <c r="EN624" s="1">
        <v>5.0</v>
      </c>
      <c r="EO624" s="1" t="s">
        <v>386</v>
      </c>
      <c r="EP624" s="1">
        <v>2.94186</v>
      </c>
      <c r="EQ624" s="1">
        <v>2.8008</v>
      </c>
      <c r="ER624" s="1">
        <v>0.1685</v>
      </c>
      <c r="ES624" s="1">
        <v>0.174247</v>
      </c>
      <c r="ET624" s="1">
        <v>0.117703</v>
      </c>
      <c r="EU624" s="1">
        <v>0.106018</v>
      </c>
      <c r="EV624" s="1">
        <v>17032.0</v>
      </c>
      <c r="EW624" s="1">
        <v>17736.1</v>
      </c>
      <c r="EX624" s="1">
        <v>23827.3</v>
      </c>
      <c r="EY624" s="1">
        <v>25003.6</v>
      </c>
      <c r="EZ624" s="1">
        <v>33653.8</v>
      </c>
      <c r="FA624" s="1">
        <v>35697.1</v>
      </c>
      <c r="FB624" s="1">
        <v>43447.0</v>
      </c>
      <c r="FC624" s="1">
        <v>46220.8</v>
      </c>
      <c r="FD624" s="1">
        <v>1.93978</v>
      </c>
      <c r="FE624" s="1">
        <v>1.83377</v>
      </c>
      <c r="FF624" s="1">
        <v>0.0850596</v>
      </c>
      <c r="FG624" s="1">
        <v>0.0</v>
      </c>
      <c r="FH624" s="1">
        <v>30.2668</v>
      </c>
      <c r="FI624" s="1">
        <v>999.9</v>
      </c>
      <c r="FJ624" s="1">
        <v>59.5</v>
      </c>
      <c r="FK624" s="1">
        <v>35.8</v>
      </c>
      <c r="FL624" s="1">
        <v>35.389</v>
      </c>
      <c r="FM624" s="1">
        <v>63.8498</v>
      </c>
      <c r="FN624" s="1">
        <v>25.597</v>
      </c>
      <c r="FO624" s="1">
        <v>1.0</v>
      </c>
      <c r="FP624" s="1">
        <v>0.464784</v>
      </c>
      <c r="FQ624" s="1">
        <v>3.5611</v>
      </c>
      <c r="FR624" s="1">
        <v>20.2821</v>
      </c>
      <c r="FS624" s="1">
        <v>5.21265</v>
      </c>
      <c r="FT624" s="1">
        <v>11.9081</v>
      </c>
      <c r="FU624" s="1">
        <v>5.00295</v>
      </c>
      <c r="FV624" s="1">
        <v>3.2897</v>
      </c>
      <c r="FW624" s="1">
        <v>9999.0</v>
      </c>
      <c r="FX624" s="1">
        <v>9999.0</v>
      </c>
      <c r="FY624" s="1">
        <v>9999.0</v>
      </c>
      <c r="FZ624" s="1">
        <v>999.9</v>
      </c>
      <c r="GA624" s="1">
        <v>1.85959</v>
      </c>
      <c r="GB624" s="1">
        <v>1.85455</v>
      </c>
      <c r="GC624" s="1">
        <v>1.85776</v>
      </c>
      <c r="GD624" s="1">
        <v>1.85616</v>
      </c>
      <c r="GE624" s="1">
        <v>1.85495</v>
      </c>
      <c r="GF624" s="1">
        <v>1.85455</v>
      </c>
      <c r="GG624" s="1">
        <v>1.85331</v>
      </c>
      <c r="GH624" s="1">
        <v>1.85638</v>
      </c>
      <c r="GI624" s="1">
        <v>0.0</v>
      </c>
      <c r="GJ624" s="1">
        <v>0.0</v>
      </c>
      <c r="GK624" s="1">
        <v>0.0</v>
      </c>
      <c r="GL624" s="1">
        <v>0.0</v>
      </c>
      <c r="GM624" s="1" t="s">
        <v>350</v>
      </c>
      <c r="GN624" s="1" t="s">
        <v>351</v>
      </c>
      <c r="GO624" s="1" t="s">
        <v>352</v>
      </c>
      <c r="GP624" s="1" t="s">
        <v>352</v>
      </c>
      <c r="GQ624" s="1" t="s">
        <v>352</v>
      </c>
      <c r="GR624" s="1" t="s">
        <v>352</v>
      </c>
      <c r="GS624" s="1">
        <v>0.0</v>
      </c>
      <c r="GT624" s="1">
        <v>100.0</v>
      </c>
      <c r="GU624" s="1">
        <v>100.0</v>
      </c>
      <c r="GV624" s="1">
        <v>2.23</v>
      </c>
      <c r="GW624" s="1">
        <v>0.01</v>
      </c>
      <c r="GX624" s="1">
        <v>0.3679439641025603</v>
      </c>
      <c r="GY624" s="1">
        <v>0.003036990343597491</v>
      </c>
      <c r="GZ624" s="1">
        <v>-1.538114387597119E-6</v>
      </c>
      <c r="HA624" s="1">
        <v>3.390969119432733E-10</v>
      </c>
      <c r="HB624" s="1">
        <v>-0.06119280848291592</v>
      </c>
      <c r="HC624" s="1">
        <v>0.009762198319610341</v>
      </c>
      <c r="HD624" s="1">
        <v>-3.338778216718564E-4</v>
      </c>
      <c r="HE624" s="1">
        <v>2.632278881966732E-6</v>
      </c>
      <c r="HF624" s="1">
        <v>6.0</v>
      </c>
      <c r="HG624" s="1">
        <v>2134.0</v>
      </c>
      <c r="HH624" s="1">
        <v>2.0</v>
      </c>
      <c r="HI624" s="1">
        <v>31.0</v>
      </c>
      <c r="HJ624" s="1">
        <v>7.7</v>
      </c>
      <c r="HK624" s="1">
        <v>7.7</v>
      </c>
      <c r="HL624" s="1">
        <v>2.323</v>
      </c>
      <c r="HM624" s="1">
        <v>2.31812</v>
      </c>
      <c r="HN624" s="1">
        <v>1.4978</v>
      </c>
      <c r="HO624" s="1">
        <v>2.30957</v>
      </c>
      <c r="HP624" s="1">
        <v>1.54785</v>
      </c>
      <c r="HQ624" s="1">
        <v>2.39624</v>
      </c>
      <c r="HR624" s="1">
        <v>39.8177</v>
      </c>
      <c r="HS624" s="1">
        <v>15.0426</v>
      </c>
      <c r="HT624" s="1">
        <v>18.0</v>
      </c>
      <c r="HU624" s="1">
        <v>492.148</v>
      </c>
      <c r="HV624" s="1">
        <v>487.096</v>
      </c>
      <c r="HW624" s="1">
        <v>25.672</v>
      </c>
      <c r="HX624" s="1">
        <v>32.9132</v>
      </c>
      <c r="HY624" s="1">
        <v>30.0017</v>
      </c>
      <c r="HZ624" s="1">
        <v>32.5593</v>
      </c>
      <c r="IA624" s="1">
        <v>32.6518</v>
      </c>
      <c r="IB624" s="1">
        <v>46.5479</v>
      </c>
      <c r="IC624" s="1">
        <v>36.1853</v>
      </c>
      <c r="ID624" s="1">
        <v>8.02124</v>
      </c>
      <c r="IE624" s="1">
        <v>25.6102</v>
      </c>
      <c r="IF624" s="1">
        <v>1106.73</v>
      </c>
      <c r="IG624" s="1">
        <v>23.6195</v>
      </c>
      <c r="IH624" s="1">
        <v>100.464</v>
      </c>
      <c r="II624" s="1">
        <v>100.172</v>
      </c>
      <c r="IJ624" s="1" t="s">
        <v>1117</v>
      </c>
    </row>
    <row r="625" ht="15.75" customHeight="1">
      <c r="A625" s="1">
        <v>609.0</v>
      </c>
      <c r="B625" s="1">
        <v>1.6598839306E9</v>
      </c>
      <c r="C625" s="1">
        <v>3673.5</v>
      </c>
      <c r="D625" s="1" t="s">
        <v>1526</v>
      </c>
      <c r="E625" s="1" t="s">
        <v>1527</v>
      </c>
      <c r="F625" s="1">
        <v>1.0</v>
      </c>
      <c r="G625" s="1" t="s">
        <v>1105</v>
      </c>
      <c r="H625" s="1" t="s">
        <v>345</v>
      </c>
      <c r="I625" s="1" t="s">
        <v>1102</v>
      </c>
      <c r="J625" s="1" t="s">
        <v>1113</v>
      </c>
      <c r="K625" s="1" t="s">
        <v>1114</v>
      </c>
      <c r="L625" s="1" t="s">
        <v>1115</v>
      </c>
      <c r="M625" s="1" t="s">
        <v>346</v>
      </c>
      <c r="N625" s="1">
        <v>1.659883922766666E9</v>
      </c>
      <c r="O625" s="1">
        <f t="shared" si="1"/>
        <v>0.003177392708</v>
      </c>
      <c r="P625" s="1">
        <f t="shared" si="2"/>
        <v>3.177392708</v>
      </c>
      <c r="Q625" s="1">
        <f t="shared" si="3"/>
        <v>12.70783482</v>
      </c>
      <c r="R625" s="1">
        <f t="shared" si="4"/>
        <v>990.0314</v>
      </c>
      <c r="S625" s="1">
        <f t="shared" si="5"/>
        <v>829.9639221</v>
      </c>
      <c r="T625" s="1">
        <f t="shared" si="6"/>
        <v>82.45721757</v>
      </c>
      <c r="U625" s="1">
        <f t="shared" si="7"/>
        <v>98.35997972</v>
      </c>
      <c r="V625" s="1">
        <f t="shared" si="8"/>
        <v>0.1599878602</v>
      </c>
      <c r="W625" s="1">
        <f t="shared" si="9"/>
        <v>2.91612387</v>
      </c>
      <c r="X625" s="1">
        <f t="shared" si="10"/>
        <v>0.1552666668</v>
      </c>
      <c r="Y625" s="1">
        <f t="shared" si="11"/>
        <v>0.09745424216</v>
      </c>
      <c r="Z625" s="1">
        <f t="shared" si="12"/>
        <v>321.5211636</v>
      </c>
      <c r="AA625" s="1">
        <f t="shared" si="13"/>
        <v>32.12356366</v>
      </c>
      <c r="AB625" s="1">
        <f t="shared" si="14"/>
        <v>31.65074667</v>
      </c>
      <c r="AC625" s="1">
        <f t="shared" si="15"/>
        <v>4.681497984</v>
      </c>
      <c r="AD625" s="1">
        <f t="shared" si="16"/>
        <v>60.20447147</v>
      </c>
      <c r="AE625" s="1">
        <f t="shared" si="17"/>
        <v>2.724157169</v>
      </c>
      <c r="AF625" s="1">
        <f t="shared" si="18"/>
        <v>4.524841931</v>
      </c>
      <c r="AG625" s="1">
        <f t="shared" si="19"/>
        <v>1.957340815</v>
      </c>
      <c r="AH625" s="1">
        <f t="shared" si="20"/>
        <v>-140.1230184</v>
      </c>
      <c r="AI625" s="1">
        <f t="shared" si="21"/>
        <v>-94.08842856</v>
      </c>
      <c r="AJ625" s="1">
        <f t="shared" si="22"/>
        <v>-7.270566605</v>
      </c>
      <c r="AK625" s="1">
        <f t="shared" si="23"/>
        <v>80.03915001</v>
      </c>
      <c r="AL625" s="1">
        <f t="shared" si="24"/>
        <v>42.76166228</v>
      </c>
      <c r="AM625" s="1">
        <f t="shared" si="25"/>
        <v>3.275212077</v>
      </c>
      <c r="AN625" s="1">
        <f t="shared" si="26"/>
        <v>12.70783482</v>
      </c>
      <c r="AO625" s="1">
        <v>1096.827573695531</v>
      </c>
      <c r="AP625" s="1">
        <v>1055.068787878787</v>
      </c>
      <c r="AQ625" s="1">
        <v>5.053231038348351</v>
      </c>
      <c r="AR625" s="1">
        <v>65.94029506185815</v>
      </c>
      <c r="AS625" s="1">
        <f t="shared" si="27"/>
        <v>3.177392708</v>
      </c>
      <c r="AT625" s="1">
        <v>23.5432607784328</v>
      </c>
      <c r="AU625" s="1">
        <v>27.3303612121212</v>
      </c>
      <c r="AV625" s="1">
        <v>-0.01247212521057854</v>
      </c>
      <c r="AW625" s="1">
        <v>81.18963588158564</v>
      </c>
      <c r="AX625" s="1">
        <v>5.0</v>
      </c>
      <c r="AY625" s="1">
        <v>1.0</v>
      </c>
      <c r="AZ625" s="1">
        <f t="shared" si="28"/>
        <v>1</v>
      </c>
      <c r="BA625" s="1">
        <f t="shared" si="29"/>
        <v>0</v>
      </c>
      <c r="BB625" s="1">
        <f t="shared" si="30"/>
        <v>51774.47814</v>
      </c>
      <c r="BC625" s="1">
        <f t="shared" si="31"/>
        <v>2000.028</v>
      </c>
      <c r="BD625" s="1">
        <f t="shared" si="32"/>
        <v>1681.22388</v>
      </c>
      <c r="BE625" s="1">
        <f t="shared" si="33"/>
        <v>0.8406001716</v>
      </c>
      <c r="BF625" s="1">
        <f t="shared" si="34"/>
        <v>0.1607583312</v>
      </c>
      <c r="BG625" s="1">
        <v>6.0</v>
      </c>
      <c r="BH625" s="1">
        <v>0.5</v>
      </c>
      <c r="BI625" s="1" t="s">
        <v>347</v>
      </c>
      <c r="BJ625" s="1">
        <v>2.0</v>
      </c>
      <c r="BK625" s="1" t="b">
        <v>1</v>
      </c>
      <c r="BL625" s="1">
        <v>1.659883922766666E9</v>
      </c>
      <c r="BM625" s="1">
        <v>990.0314000000001</v>
      </c>
      <c r="BN625" s="1">
        <v>1045.221333333333</v>
      </c>
      <c r="BO625" s="1">
        <v>27.4197</v>
      </c>
      <c r="BP625" s="1">
        <v>23.59826</v>
      </c>
      <c r="BQ625" s="1">
        <v>987.8369999999999</v>
      </c>
      <c r="BR625" s="1">
        <v>27.40994666666667</v>
      </c>
      <c r="BS625" s="1">
        <v>500.1371333333335</v>
      </c>
      <c r="BT625" s="1">
        <v>99.25034000000001</v>
      </c>
      <c r="BU625" s="1">
        <v>0.10002376</v>
      </c>
      <c r="BV625" s="1">
        <v>31.05227333333333</v>
      </c>
      <c r="BW625" s="1">
        <v>31.65074666666666</v>
      </c>
      <c r="BX625" s="1">
        <v>999.8999999999999</v>
      </c>
      <c r="BY625" s="1">
        <v>0.0</v>
      </c>
      <c r="BZ625" s="1">
        <v>0.0</v>
      </c>
      <c r="CA625" s="1">
        <v>9998.619999999999</v>
      </c>
      <c r="CB625" s="1">
        <v>0.0</v>
      </c>
      <c r="CC625" s="1">
        <v>157.0243333333333</v>
      </c>
      <c r="CD625" s="1">
        <v>-55.19038666666667</v>
      </c>
      <c r="CE625" s="1">
        <v>1017.942666666667</v>
      </c>
      <c r="CF625" s="1">
        <v>1070.482</v>
      </c>
      <c r="CG625" s="1">
        <v>3.821429999999999</v>
      </c>
      <c r="CH625" s="1">
        <v>1045.221333333333</v>
      </c>
      <c r="CI625" s="1">
        <v>23.59826</v>
      </c>
      <c r="CJ625" s="1">
        <v>2.721412666666666</v>
      </c>
      <c r="CK625" s="1">
        <v>2.342136666666667</v>
      </c>
      <c r="CL625" s="1">
        <v>22.41496666666666</v>
      </c>
      <c r="CM625" s="1">
        <v>19.96912</v>
      </c>
      <c r="CN625" s="1">
        <v>2000.028</v>
      </c>
      <c r="CO625" s="1">
        <v>0.9799938000000001</v>
      </c>
      <c r="CP625" s="1">
        <v>0.02000632666666667</v>
      </c>
      <c r="CQ625" s="1">
        <v>0.0</v>
      </c>
      <c r="CR625" s="1">
        <v>2.615866666666667</v>
      </c>
      <c r="CS625" s="1">
        <v>0.0</v>
      </c>
      <c r="CT625" s="1">
        <v>15183.77333333333</v>
      </c>
      <c r="CU625" s="1">
        <v>17412.54</v>
      </c>
      <c r="CV625" s="1">
        <v>43.125</v>
      </c>
      <c r="CW625" s="1">
        <v>44.9538</v>
      </c>
      <c r="CX625" s="1">
        <v>43.1124</v>
      </c>
      <c r="CY625" s="1">
        <v>43.3874</v>
      </c>
      <c r="CZ625" s="1">
        <v>43.29133333333334</v>
      </c>
      <c r="DA625" s="1">
        <v>1960.016</v>
      </c>
      <c r="DB625" s="1">
        <v>40.01199999999999</v>
      </c>
      <c r="DC625" s="1">
        <v>0.0</v>
      </c>
      <c r="DD625" s="1">
        <v>1.6598839295E9</v>
      </c>
      <c r="DE625" s="1">
        <v>0.0</v>
      </c>
      <c r="DF625" s="1">
        <v>1.659883469E9</v>
      </c>
      <c r="DG625" s="1" t="s">
        <v>1116</v>
      </c>
      <c r="DH625" s="1">
        <v>1.659883467E9</v>
      </c>
      <c r="DI625" s="1">
        <v>1.659883469E9</v>
      </c>
      <c r="DJ625" s="1">
        <v>2.0</v>
      </c>
      <c r="DK625" s="1">
        <v>0.127</v>
      </c>
      <c r="DL625" s="1">
        <v>-0.009</v>
      </c>
      <c r="DM625" s="1">
        <v>1.356</v>
      </c>
      <c r="DN625" s="1">
        <v>0.015</v>
      </c>
      <c r="DO625" s="1">
        <v>400.0</v>
      </c>
      <c r="DP625" s="1">
        <v>25.0</v>
      </c>
      <c r="DQ625" s="1">
        <v>0.21</v>
      </c>
      <c r="DR625" s="1">
        <v>0.05</v>
      </c>
      <c r="DS625" s="1">
        <v>12.22267777401778</v>
      </c>
      <c r="DT625" s="1">
        <v>-1.051628400371896</v>
      </c>
      <c r="DU625" s="1">
        <v>0.113751124453981</v>
      </c>
      <c r="DV625" s="1">
        <v>0.0</v>
      </c>
      <c r="DW625" s="1">
        <v>-55.13073225806452</v>
      </c>
      <c r="DX625" s="1">
        <v>-6.471072580645187</v>
      </c>
      <c r="DY625" s="1">
        <v>0.4860139466916276</v>
      </c>
      <c r="DZ625" s="1">
        <v>0.0</v>
      </c>
      <c r="EA625" s="1">
        <v>831.6013494146678</v>
      </c>
      <c r="EB625" s="1">
        <v>285.3787988844628</v>
      </c>
      <c r="EC625" s="1">
        <v>20.6094163754834</v>
      </c>
      <c r="ED625" s="1">
        <v>0.0</v>
      </c>
      <c r="EE625" s="1">
        <v>3.827214146341463</v>
      </c>
      <c r="EF625" s="1">
        <v>-0.03642501742160703</v>
      </c>
      <c r="EG625" s="1">
        <v>0.01568522436229896</v>
      </c>
      <c r="EH625" s="1">
        <v>1.0</v>
      </c>
      <c r="EI625" s="1">
        <v>1.956298804723699</v>
      </c>
      <c r="EJ625" s="1">
        <v>0.08184180291196341</v>
      </c>
      <c r="EK625" s="1">
        <v>0.005972029616143931</v>
      </c>
      <c r="EL625" s="1">
        <v>1.0</v>
      </c>
      <c r="EM625" s="1">
        <v>2.0</v>
      </c>
      <c r="EN625" s="1">
        <v>5.0</v>
      </c>
      <c r="EO625" s="1" t="s">
        <v>386</v>
      </c>
      <c r="EP625" s="1">
        <v>2.94191</v>
      </c>
      <c r="EQ625" s="1">
        <v>2.80098</v>
      </c>
      <c r="ER625" s="1">
        <v>0.169001</v>
      </c>
      <c r="ES625" s="1">
        <v>0.174756</v>
      </c>
      <c r="ET625" s="1">
        <v>0.117671</v>
      </c>
      <c r="EU625" s="1">
        <v>0.106025</v>
      </c>
      <c r="EV625" s="1">
        <v>17021.4</v>
      </c>
      <c r="EW625" s="1">
        <v>17725.1</v>
      </c>
      <c r="EX625" s="1">
        <v>23826.9</v>
      </c>
      <c r="EY625" s="1">
        <v>25003.5</v>
      </c>
      <c r="EZ625" s="1">
        <v>33654.7</v>
      </c>
      <c r="FA625" s="1">
        <v>35696.7</v>
      </c>
      <c r="FB625" s="1">
        <v>43446.6</v>
      </c>
      <c r="FC625" s="1">
        <v>46220.6</v>
      </c>
      <c r="FD625" s="1">
        <v>1.93985</v>
      </c>
      <c r="FE625" s="1">
        <v>1.83372</v>
      </c>
      <c r="FF625" s="1">
        <v>0.0846051</v>
      </c>
      <c r="FG625" s="1">
        <v>0.0</v>
      </c>
      <c r="FH625" s="1">
        <v>30.2681</v>
      </c>
      <c r="FI625" s="1">
        <v>999.9</v>
      </c>
      <c r="FJ625" s="1">
        <v>59.5</v>
      </c>
      <c r="FK625" s="1">
        <v>35.8</v>
      </c>
      <c r="FL625" s="1">
        <v>35.3882</v>
      </c>
      <c r="FM625" s="1">
        <v>64.0198</v>
      </c>
      <c r="FN625" s="1">
        <v>26.23</v>
      </c>
      <c r="FO625" s="1">
        <v>1.0</v>
      </c>
      <c r="FP625" s="1">
        <v>0.398082</v>
      </c>
      <c r="FQ625" s="1">
        <v>3.64154</v>
      </c>
      <c r="FR625" s="1">
        <v>20.2816</v>
      </c>
      <c r="FS625" s="1">
        <v>5.2128</v>
      </c>
      <c r="FT625" s="1">
        <v>11.9081</v>
      </c>
      <c r="FU625" s="1">
        <v>5.0029</v>
      </c>
      <c r="FV625" s="1">
        <v>3.28973</v>
      </c>
      <c r="FW625" s="1">
        <v>9999.0</v>
      </c>
      <c r="FX625" s="1">
        <v>9999.0</v>
      </c>
      <c r="FY625" s="1">
        <v>9999.0</v>
      </c>
      <c r="FZ625" s="1">
        <v>999.9</v>
      </c>
      <c r="GA625" s="1">
        <v>1.85959</v>
      </c>
      <c r="GB625" s="1">
        <v>1.85455</v>
      </c>
      <c r="GC625" s="1">
        <v>1.85776</v>
      </c>
      <c r="GD625" s="1">
        <v>1.85617</v>
      </c>
      <c r="GE625" s="1">
        <v>1.85494</v>
      </c>
      <c r="GF625" s="1">
        <v>1.85455</v>
      </c>
      <c r="GG625" s="1">
        <v>1.8533</v>
      </c>
      <c r="GH625" s="1">
        <v>1.85638</v>
      </c>
      <c r="GI625" s="1">
        <v>0.0</v>
      </c>
      <c r="GJ625" s="1">
        <v>0.0</v>
      </c>
      <c r="GK625" s="1">
        <v>0.0</v>
      </c>
      <c r="GL625" s="1">
        <v>0.0</v>
      </c>
      <c r="GM625" s="1" t="s">
        <v>350</v>
      </c>
      <c r="GN625" s="1" t="s">
        <v>351</v>
      </c>
      <c r="GO625" s="1" t="s">
        <v>352</v>
      </c>
      <c r="GP625" s="1" t="s">
        <v>352</v>
      </c>
      <c r="GQ625" s="1" t="s">
        <v>352</v>
      </c>
      <c r="GR625" s="1" t="s">
        <v>352</v>
      </c>
      <c r="GS625" s="1">
        <v>0.0</v>
      </c>
      <c r="GT625" s="1">
        <v>100.0</v>
      </c>
      <c r="GU625" s="1">
        <v>100.0</v>
      </c>
      <c r="GV625" s="1">
        <v>2.23</v>
      </c>
      <c r="GW625" s="1">
        <v>0.01</v>
      </c>
      <c r="GX625" s="1">
        <v>0.3679439641025603</v>
      </c>
      <c r="GY625" s="1">
        <v>0.003036990343597491</v>
      </c>
      <c r="GZ625" s="1">
        <v>-1.538114387597119E-6</v>
      </c>
      <c r="HA625" s="1">
        <v>3.390969119432733E-10</v>
      </c>
      <c r="HB625" s="1">
        <v>-0.06119280848291592</v>
      </c>
      <c r="HC625" s="1">
        <v>0.009762198319610341</v>
      </c>
      <c r="HD625" s="1">
        <v>-3.338778216718564E-4</v>
      </c>
      <c r="HE625" s="1">
        <v>2.632278881966732E-6</v>
      </c>
      <c r="HF625" s="1">
        <v>6.0</v>
      </c>
      <c r="HG625" s="1">
        <v>2134.0</v>
      </c>
      <c r="HH625" s="1">
        <v>2.0</v>
      </c>
      <c r="HI625" s="1">
        <v>31.0</v>
      </c>
      <c r="HJ625" s="1">
        <v>7.7</v>
      </c>
      <c r="HK625" s="1">
        <v>7.7</v>
      </c>
      <c r="HL625" s="1">
        <v>2.32544</v>
      </c>
      <c r="HM625" s="1">
        <v>2.29492</v>
      </c>
      <c r="HN625" s="1">
        <v>1.4978</v>
      </c>
      <c r="HO625" s="1">
        <v>2.30957</v>
      </c>
      <c r="HP625" s="1">
        <v>1.54785</v>
      </c>
      <c r="HQ625" s="1">
        <v>2.39502</v>
      </c>
      <c r="HR625" s="1">
        <v>39.8177</v>
      </c>
      <c r="HS625" s="1">
        <v>15.0339</v>
      </c>
      <c r="HT625" s="1">
        <v>18.0</v>
      </c>
      <c r="HU625" s="1">
        <v>492.208</v>
      </c>
      <c r="HV625" s="1">
        <v>487.079</v>
      </c>
      <c r="HW625" s="1">
        <v>25.661</v>
      </c>
      <c r="HX625" s="1">
        <v>32.9161</v>
      </c>
      <c r="HY625" s="1">
        <v>30.0016</v>
      </c>
      <c r="HZ625" s="1">
        <v>32.5615</v>
      </c>
      <c r="IA625" s="1">
        <v>32.654</v>
      </c>
      <c r="IB625" s="1">
        <v>46.7837</v>
      </c>
      <c r="IC625" s="1">
        <v>36.1853</v>
      </c>
      <c r="ID625" s="1">
        <v>8.02124</v>
      </c>
      <c r="IE625" s="1">
        <v>25.6102</v>
      </c>
      <c r="IF625" s="1">
        <v>1116.85</v>
      </c>
      <c r="IG625" s="1">
        <v>23.6213</v>
      </c>
      <c r="IH625" s="1">
        <v>100.463</v>
      </c>
      <c r="II625" s="1">
        <v>100.172</v>
      </c>
      <c r="IJ625" s="1" t="s">
        <v>1117</v>
      </c>
    </row>
    <row r="626" ht="15.75" customHeight="1">
      <c r="A626" s="1">
        <v>610.0</v>
      </c>
      <c r="B626" s="1">
        <v>1.6598839316E9</v>
      </c>
      <c r="C626" s="1">
        <v>3674.5</v>
      </c>
      <c r="D626" s="1" t="s">
        <v>1528</v>
      </c>
      <c r="E626" s="1" t="s">
        <v>1529</v>
      </c>
      <c r="F626" s="1">
        <v>1.0</v>
      </c>
      <c r="G626" s="1" t="s">
        <v>1105</v>
      </c>
      <c r="H626" s="1" t="s">
        <v>345</v>
      </c>
      <c r="I626" s="1" t="s">
        <v>1102</v>
      </c>
      <c r="J626" s="1" t="s">
        <v>1113</v>
      </c>
      <c r="K626" s="1" t="s">
        <v>1114</v>
      </c>
      <c r="L626" s="1" t="s">
        <v>1115</v>
      </c>
      <c r="M626" s="1" t="s">
        <v>346</v>
      </c>
      <c r="N626" s="1">
        <v>1.659883923799999E9</v>
      </c>
      <c r="O626" s="1">
        <f t="shared" si="1"/>
        <v>0.003164297777</v>
      </c>
      <c r="P626" s="1">
        <f t="shared" si="2"/>
        <v>3.164297777</v>
      </c>
      <c r="Q626" s="1">
        <f t="shared" si="3"/>
        <v>13.10477119</v>
      </c>
      <c r="R626" s="1">
        <f t="shared" si="4"/>
        <v>995.1074</v>
      </c>
      <c r="S626" s="1">
        <f t="shared" si="5"/>
        <v>830.2304757</v>
      </c>
      <c r="T626" s="1">
        <f t="shared" si="6"/>
        <v>82.483695</v>
      </c>
      <c r="U626" s="1">
        <f t="shared" si="7"/>
        <v>98.86427646</v>
      </c>
      <c r="V626" s="1">
        <f t="shared" si="8"/>
        <v>0.1592197608</v>
      </c>
      <c r="W626" s="1">
        <f t="shared" si="9"/>
        <v>2.915897625</v>
      </c>
      <c r="X626" s="1">
        <f t="shared" si="10"/>
        <v>0.1545427266</v>
      </c>
      <c r="Y626" s="1">
        <f t="shared" si="11"/>
        <v>0.0969979732</v>
      </c>
      <c r="Z626" s="1">
        <f t="shared" si="12"/>
        <v>321.5210572</v>
      </c>
      <c r="AA626" s="1">
        <f t="shared" si="13"/>
        <v>32.12681112</v>
      </c>
      <c r="AB626" s="1">
        <f t="shared" si="14"/>
        <v>31.65049333</v>
      </c>
      <c r="AC626" s="1">
        <f t="shared" si="15"/>
        <v>4.681430685</v>
      </c>
      <c r="AD626" s="1">
        <f t="shared" si="16"/>
        <v>60.18001177</v>
      </c>
      <c r="AE626" s="1">
        <f t="shared" si="17"/>
        <v>2.723013158</v>
      </c>
      <c r="AF626" s="1">
        <f t="shared" si="18"/>
        <v>4.524780036</v>
      </c>
      <c r="AG626" s="1">
        <f t="shared" si="19"/>
        <v>1.958417527</v>
      </c>
      <c r="AH626" s="1">
        <f t="shared" si="20"/>
        <v>-139.545532</v>
      </c>
      <c r="AI626" s="1">
        <f t="shared" si="21"/>
        <v>-94.07903278</v>
      </c>
      <c r="AJ626" s="1">
        <f t="shared" si="22"/>
        <v>-7.270386947</v>
      </c>
      <c r="AK626" s="1">
        <f t="shared" si="23"/>
        <v>80.62610552</v>
      </c>
      <c r="AL626" s="1">
        <f t="shared" si="24"/>
        <v>42.84515652</v>
      </c>
      <c r="AM626" s="1">
        <f t="shared" si="25"/>
        <v>3.271933253</v>
      </c>
      <c r="AN626" s="1">
        <f t="shared" si="26"/>
        <v>13.10477119</v>
      </c>
      <c r="AO626" s="1">
        <v>1101.953347767844</v>
      </c>
      <c r="AP626" s="1">
        <v>1060.002606060606</v>
      </c>
      <c r="AQ626" s="1">
        <v>4.99621762183952</v>
      </c>
      <c r="AR626" s="1">
        <v>65.94029506185815</v>
      </c>
      <c r="AS626" s="1">
        <f t="shared" si="27"/>
        <v>3.164297777</v>
      </c>
      <c r="AT626" s="1">
        <v>23.54367167090363</v>
      </c>
      <c r="AU626" s="1">
        <v>27.32177212121212</v>
      </c>
      <c r="AV626" s="1">
        <v>-0.01346208954683511</v>
      </c>
      <c r="AW626" s="1">
        <v>81.18963588158564</v>
      </c>
      <c r="AX626" s="1">
        <v>5.0</v>
      </c>
      <c r="AY626" s="1">
        <v>1.0</v>
      </c>
      <c r="AZ626" s="1">
        <f t="shared" si="28"/>
        <v>1</v>
      </c>
      <c r="BA626" s="1">
        <f t="shared" si="29"/>
        <v>0</v>
      </c>
      <c r="BB626" s="1">
        <f t="shared" si="30"/>
        <v>51768.09844</v>
      </c>
      <c r="BC626" s="1">
        <f t="shared" si="31"/>
        <v>2000.027333</v>
      </c>
      <c r="BD626" s="1">
        <f t="shared" si="32"/>
        <v>1681.22332</v>
      </c>
      <c r="BE626" s="1">
        <f t="shared" si="33"/>
        <v>0.8406001718</v>
      </c>
      <c r="BF626" s="1">
        <f t="shared" si="34"/>
        <v>0.1607583316</v>
      </c>
      <c r="BG626" s="1">
        <v>6.0</v>
      </c>
      <c r="BH626" s="1">
        <v>0.5</v>
      </c>
      <c r="BI626" s="1" t="s">
        <v>347</v>
      </c>
      <c r="BJ626" s="1">
        <v>2.0</v>
      </c>
      <c r="BK626" s="1" t="b">
        <v>1</v>
      </c>
      <c r="BL626" s="1">
        <v>1.659883923799999E9</v>
      </c>
      <c r="BM626" s="1">
        <v>995.1074000000001</v>
      </c>
      <c r="BN626" s="1">
        <v>1050.412666666667</v>
      </c>
      <c r="BO626" s="1">
        <v>27.40818666666667</v>
      </c>
      <c r="BP626" s="1">
        <v>23.59058666666666</v>
      </c>
      <c r="BQ626" s="1">
        <v>992.9082</v>
      </c>
      <c r="BR626" s="1">
        <v>27.39840666666667</v>
      </c>
      <c r="BS626" s="1">
        <v>500.1449333333333</v>
      </c>
      <c r="BT626" s="1">
        <v>99.25033333333334</v>
      </c>
      <c r="BU626" s="1">
        <v>0.1000246933333333</v>
      </c>
      <c r="BV626" s="1">
        <v>31.05203333333333</v>
      </c>
      <c r="BW626" s="1">
        <v>31.65049333333333</v>
      </c>
      <c r="BX626" s="1">
        <v>999.8999999999999</v>
      </c>
      <c r="BY626" s="1">
        <v>0.0</v>
      </c>
      <c r="BZ626" s="1">
        <v>0.0</v>
      </c>
      <c r="CA626" s="1">
        <v>9997.328</v>
      </c>
      <c r="CB626" s="1">
        <v>0.0</v>
      </c>
      <c r="CC626" s="1">
        <v>156.9686</v>
      </c>
      <c r="CD626" s="1">
        <v>-55.30557333333334</v>
      </c>
      <c r="CE626" s="1">
        <v>1023.15</v>
      </c>
      <c r="CF626" s="1">
        <v>1075.79</v>
      </c>
      <c r="CG626" s="1">
        <v>3.81759</v>
      </c>
      <c r="CH626" s="1">
        <v>1050.412666666667</v>
      </c>
      <c r="CI626" s="1">
        <v>23.59058666666666</v>
      </c>
      <c r="CJ626" s="1">
        <v>2.72027</v>
      </c>
      <c r="CK626" s="1">
        <v>2.341374666666666</v>
      </c>
      <c r="CL626" s="1">
        <v>22.40806</v>
      </c>
      <c r="CM626" s="1">
        <v>19.96387333333334</v>
      </c>
      <c r="CN626" s="1">
        <v>2000.027333333334</v>
      </c>
      <c r="CO626" s="1">
        <v>0.9799938000000001</v>
      </c>
      <c r="CP626" s="1">
        <v>0.02000632666666667</v>
      </c>
      <c r="CQ626" s="1">
        <v>0.0</v>
      </c>
      <c r="CR626" s="1">
        <v>2.468266666666667</v>
      </c>
      <c r="CS626" s="1">
        <v>0.0</v>
      </c>
      <c r="CT626" s="1">
        <v>15185.44</v>
      </c>
      <c r="CU626" s="1">
        <v>17412.53333333333</v>
      </c>
      <c r="CV626" s="1">
        <v>43.125</v>
      </c>
      <c r="CW626" s="1">
        <v>44.958</v>
      </c>
      <c r="CX626" s="1">
        <v>43.1166</v>
      </c>
      <c r="CY626" s="1">
        <v>43.39153333333334</v>
      </c>
      <c r="CZ626" s="1">
        <v>43.29546666666667</v>
      </c>
      <c r="DA626" s="1">
        <v>1960.015333333333</v>
      </c>
      <c r="DB626" s="1">
        <v>40.01199999999999</v>
      </c>
      <c r="DC626" s="1">
        <v>0.0</v>
      </c>
      <c r="DD626" s="1">
        <v>1.6598839307E9</v>
      </c>
      <c r="DE626" s="1">
        <v>0.0</v>
      </c>
      <c r="DF626" s="1">
        <v>1.659883469E9</v>
      </c>
      <c r="DG626" s="1" t="s">
        <v>1116</v>
      </c>
      <c r="DH626" s="1">
        <v>1.659883467E9</v>
      </c>
      <c r="DI626" s="1">
        <v>1.659883469E9</v>
      </c>
      <c r="DJ626" s="1">
        <v>2.0</v>
      </c>
      <c r="DK626" s="1">
        <v>0.127</v>
      </c>
      <c r="DL626" s="1">
        <v>-0.009</v>
      </c>
      <c r="DM626" s="1">
        <v>1.356</v>
      </c>
      <c r="DN626" s="1">
        <v>0.015</v>
      </c>
      <c r="DO626" s="1">
        <v>400.0</v>
      </c>
      <c r="DP626" s="1">
        <v>25.0</v>
      </c>
      <c r="DQ626" s="1">
        <v>0.21</v>
      </c>
      <c r="DR626" s="1">
        <v>0.05</v>
      </c>
      <c r="DS626" s="1">
        <v>12.26162120074782</v>
      </c>
      <c r="DT626" s="1">
        <v>0.2751842757902856</v>
      </c>
      <c r="DU626" s="1">
        <v>0.2050844411558138</v>
      </c>
      <c r="DV626" s="1">
        <v>1.0</v>
      </c>
      <c r="DW626" s="1">
        <v>-55.31819333333333</v>
      </c>
      <c r="DX626" s="1">
        <v>-6.385340155728483</v>
      </c>
      <c r="DY626" s="1">
        <v>0.4641420579473011</v>
      </c>
      <c r="DZ626" s="1">
        <v>0.0</v>
      </c>
      <c r="EA626" s="1">
        <v>836.8522969780607</v>
      </c>
      <c r="EB626" s="1">
        <v>272.7003521588484</v>
      </c>
      <c r="EC626" s="1">
        <v>20.43960471986891</v>
      </c>
      <c r="ED626" s="1">
        <v>0.0</v>
      </c>
      <c r="EE626" s="1">
        <v>3.823149</v>
      </c>
      <c r="EF626" s="1">
        <v>-0.08785328330206715</v>
      </c>
      <c r="EG626" s="1">
        <v>0.02001311392562386</v>
      </c>
      <c r="EH626" s="1">
        <v>1.0</v>
      </c>
      <c r="EI626" s="1">
        <v>1.957751524542432</v>
      </c>
      <c r="EJ626" s="1">
        <v>0.07685216528554836</v>
      </c>
      <c r="EK626" s="1">
        <v>0.005838085219992083</v>
      </c>
      <c r="EL626" s="1">
        <v>1.0</v>
      </c>
      <c r="EM626" s="1">
        <v>3.0</v>
      </c>
      <c r="EN626" s="1">
        <v>5.0</v>
      </c>
      <c r="EO626" s="1" t="s">
        <v>368</v>
      </c>
      <c r="EP626" s="1">
        <v>2.94181</v>
      </c>
      <c r="EQ626" s="1">
        <v>2.80104</v>
      </c>
      <c r="ER626" s="1">
        <v>0.169526</v>
      </c>
      <c r="ES626" s="1">
        <v>0.175266</v>
      </c>
      <c r="ET626" s="1">
        <v>0.117645</v>
      </c>
      <c r="EU626" s="1">
        <v>0.10603</v>
      </c>
      <c r="EV626" s="1">
        <v>17010.6</v>
      </c>
      <c r="EW626" s="1">
        <v>17714.0</v>
      </c>
      <c r="EX626" s="1">
        <v>23826.8</v>
      </c>
      <c r="EY626" s="1">
        <v>25003.3</v>
      </c>
      <c r="EZ626" s="1">
        <v>33655.5</v>
      </c>
      <c r="FA626" s="1">
        <v>35696.4</v>
      </c>
      <c r="FB626" s="1">
        <v>43446.3</v>
      </c>
      <c r="FC626" s="1">
        <v>46220.5</v>
      </c>
      <c r="FD626" s="1">
        <v>1.9397</v>
      </c>
      <c r="FE626" s="1">
        <v>1.83372</v>
      </c>
      <c r="FF626" s="1">
        <v>0.0844672</v>
      </c>
      <c r="FG626" s="1">
        <v>0.0</v>
      </c>
      <c r="FH626" s="1">
        <v>30.2695</v>
      </c>
      <c r="FI626" s="1">
        <v>999.9</v>
      </c>
      <c r="FJ626" s="1">
        <v>59.5</v>
      </c>
      <c r="FK626" s="1">
        <v>35.8</v>
      </c>
      <c r="FL626" s="1">
        <v>35.3923</v>
      </c>
      <c r="FM626" s="1">
        <v>64.1298</v>
      </c>
      <c r="FN626" s="1">
        <v>25.8854</v>
      </c>
      <c r="FO626" s="1">
        <v>1.0</v>
      </c>
      <c r="FP626" s="1">
        <v>0.398176</v>
      </c>
      <c r="FQ626" s="1">
        <v>3.6668</v>
      </c>
      <c r="FR626" s="1">
        <v>20.2809</v>
      </c>
      <c r="FS626" s="1">
        <v>5.2116</v>
      </c>
      <c r="FT626" s="1">
        <v>11.9081</v>
      </c>
      <c r="FU626" s="1">
        <v>5.0027</v>
      </c>
      <c r="FV626" s="1">
        <v>3.28958</v>
      </c>
      <c r="FW626" s="1">
        <v>9999.0</v>
      </c>
      <c r="FX626" s="1">
        <v>9999.0</v>
      </c>
      <c r="FY626" s="1">
        <v>9999.0</v>
      </c>
      <c r="FZ626" s="1">
        <v>999.9</v>
      </c>
      <c r="GA626" s="1">
        <v>1.85959</v>
      </c>
      <c r="GB626" s="1">
        <v>1.85455</v>
      </c>
      <c r="GC626" s="1">
        <v>1.85776</v>
      </c>
      <c r="GD626" s="1">
        <v>1.85616</v>
      </c>
      <c r="GE626" s="1">
        <v>1.85491</v>
      </c>
      <c r="GF626" s="1">
        <v>1.85455</v>
      </c>
      <c r="GG626" s="1">
        <v>1.85331</v>
      </c>
      <c r="GH626" s="1">
        <v>1.85638</v>
      </c>
      <c r="GI626" s="1">
        <v>0.0</v>
      </c>
      <c r="GJ626" s="1">
        <v>0.0</v>
      </c>
      <c r="GK626" s="1">
        <v>0.0</v>
      </c>
      <c r="GL626" s="1">
        <v>0.0</v>
      </c>
      <c r="GM626" s="1" t="s">
        <v>350</v>
      </c>
      <c r="GN626" s="1" t="s">
        <v>351</v>
      </c>
      <c r="GO626" s="1" t="s">
        <v>352</v>
      </c>
      <c r="GP626" s="1" t="s">
        <v>352</v>
      </c>
      <c r="GQ626" s="1" t="s">
        <v>352</v>
      </c>
      <c r="GR626" s="1" t="s">
        <v>352</v>
      </c>
      <c r="GS626" s="1">
        <v>0.0</v>
      </c>
      <c r="GT626" s="1">
        <v>100.0</v>
      </c>
      <c r="GU626" s="1">
        <v>100.0</v>
      </c>
      <c r="GV626" s="1">
        <v>2.23</v>
      </c>
      <c r="GW626" s="1">
        <v>0.01</v>
      </c>
      <c r="GX626" s="1">
        <v>0.3679439641025603</v>
      </c>
      <c r="GY626" s="1">
        <v>0.003036990343597491</v>
      </c>
      <c r="GZ626" s="1">
        <v>-1.538114387597119E-6</v>
      </c>
      <c r="HA626" s="1">
        <v>3.390969119432733E-10</v>
      </c>
      <c r="HB626" s="1">
        <v>-0.06119280848291592</v>
      </c>
      <c r="HC626" s="1">
        <v>0.009762198319610341</v>
      </c>
      <c r="HD626" s="1">
        <v>-3.338778216718564E-4</v>
      </c>
      <c r="HE626" s="1">
        <v>2.632278881966732E-6</v>
      </c>
      <c r="HF626" s="1">
        <v>6.0</v>
      </c>
      <c r="HG626" s="1">
        <v>2134.0</v>
      </c>
      <c r="HH626" s="1">
        <v>2.0</v>
      </c>
      <c r="HI626" s="1">
        <v>31.0</v>
      </c>
      <c r="HJ626" s="1">
        <v>7.7</v>
      </c>
      <c r="HK626" s="1">
        <v>7.7</v>
      </c>
      <c r="HL626" s="1">
        <v>2.34009</v>
      </c>
      <c r="HM626" s="1">
        <v>2.31689</v>
      </c>
      <c r="HN626" s="1">
        <v>1.4978</v>
      </c>
      <c r="HO626" s="1">
        <v>2.30957</v>
      </c>
      <c r="HP626" s="1">
        <v>1.54785</v>
      </c>
      <c r="HQ626" s="1">
        <v>2.32788</v>
      </c>
      <c r="HR626" s="1">
        <v>39.8177</v>
      </c>
      <c r="HS626" s="1">
        <v>15.0339</v>
      </c>
      <c r="HT626" s="1">
        <v>18.0</v>
      </c>
      <c r="HU626" s="1">
        <v>492.134</v>
      </c>
      <c r="HV626" s="1">
        <v>487.095</v>
      </c>
      <c r="HW626" s="1">
        <v>25.6495</v>
      </c>
      <c r="HX626" s="1">
        <v>32.9185</v>
      </c>
      <c r="HY626" s="1">
        <v>30.0015</v>
      </c>
      <c r="HZ626" s="1">
        <v>32.5636</v>
      </c>
      <c r="IA626" s="1">
        <v>32.6561</v>
      </c>
      <c r="IB626" s="1">
        <v>46.9016</v>
      </c>
      <c r="IC626" s="1">
        <v>36.1853</v>
      </c>
      <c r="ID626" s="1">
        <v>8.02124</v>
      </c>
      <c r="IE626" s="1">
        <v>25.6102</v>
      </c>
      <c r="IF626" s="1">
        <v>1116.85</v>
      </c>
      <c r="IG626" s="1">
        <v>23.6323</v>
      </c>
      <c r="IH626" s="1">
        <v>100.463</v>
      </c>
      <c r="II626" s="1">
        <v>100.172</v>
      </c>
      <c r="IJ626" s="1" t="s">
        <v>1117</v>
      </c>
    </row>
    <row r="627" ht="15.75" customHeight="1">
      <c r="A627" s="1">
        <v>611.0</v>
      </c>
      <c r="B627" s="1">
        <v>1.6598839326E9</v>
      </c>
      <c r="C627" s="1">
        <v>3675.5</v>
      </c>
      <c r="D627" s="1" t="s">
        <v>1530</v>
      </c>
      <c r="E627" s="1" t="s">
        <v>1531</v>
      </c>
      <c r="F627" s="1">
        <v>1.0</v>
      </c>
      <c r="G627" s="1" t="s">
        <v>1105</v>
      </c>
      <c r="H627" s="1" t="s">
        <v>345</v>
      </c>
      <c r="I627" s="1" t="s">
        <v>1102</v>
      </c>
      <c r="J627" s="1" t="s">
        <v>1113</v>
      </c>
      <c r="K627" s="1" t="s">
        <v>1114</v>
      </c>
      <c r="L627" s="1" t="s">
        <v>1115</v>
      </c>
      <c r="M627" s="1" t="s">
        <v>346</v>
      </c>
      <c r="N627" s="1">
        <v>1.659883924833333E9</v>
      </c>
      <c r="O627" s="1">
        <f t="shared" si="1"/>
        <v>0.003162501655</v>
      </c>
      <c r="P627" s="1">
        <f t="shared" si="2"/>
        <v>3.162501655</v>
      </c>
      <c r="Q627" s="1">
        <f t="shared" si="3"/>
        <v>13.13738334</v>
      </c>
      <c r="R627" s="1">
        <f t="shared" si="4"/>
        <v>1000.184267</v>
      </c>
      <c r="S627" s="1">
        <f t="shared" si="5"/>
        <v>834.651414</v>
      </c>
      <c r="T627" s="1">
        <f t="shared" si="6"/>
        <v>82.92293306</v>
      </c>
      <c r="U627" s="1">
        <f t="shared" si="7"/>
        <v>99.36868446</v>
      </c>
      <c r="V627" s="1">
        <f t="shared" si="8"/>
        <v>0.1590407011</v>
      </c>
      <c r="W627" s="1">
        <f t="shared" si="9"/>
        <v>2.915679767</v>
      </c>
      <c r="X627" s="1">
        <f t="shared" si="10"/>
        <v>0.154373677</v>
      </c>
      <c r="Y627" s="1">
        <f t="shared" si="11"/>
        <v>0.09689145397</v>
      </c>
      <c r="Z627" s="1">
        <f t="shared" si="12"/>
        <v>321.5181458</v>
      </c>
      <c r="AA627" s="1">
        <f t="shared" si="13"/>
        <v>32.12696995</v>
      </c>
      <c r="AB627" s="1">
        <f t="shared" si="14"/>
        <v>31.65016667</v>
      </c>
      <c r="AC627" s="1">
        <f t="shared" si="15"/>
        <v>4.681343906</v>
      </c>
      <c r="AD627" s="1">
        <f t="shared" si="16"/>
        <v>60.15626443</v>
      </c>
      <c r="AE627" s="1">
        <f t="shared" si="17"/>
        <v>2.72188176</v>
      </c>
      <c r="AF627" s="1">
        <f t="shared" si="18"/>
        <v>4.524685476</v>
      </c>
      <c r="AG627" s="1">
        <f t="shared" si="19"/>
        <v>1.959462147</v>
      </c>
      <c r="AH627" s="1">
        <f t="shared" si="20"/>
        <v>-139.466323</v>
      </c>
      <c r="AI627" s="1">
        <f t="shared" si="21"/>
        <v>-94.07829136</v>
      </c>
      <c r="AJ627" s="1">
        <f t="shared" si="22"/>
        <v>-7.270848042</v>
      </c>
      <c r="AK627" s="1">
        <f t="shared" si="23"/>
        <v>80.70268339</v>
      </c>
      <c r="AL627" s="1">
        <f t="shared" si="24"/>
        <v>42.92785916</v>
      </c>
      <c r="AM627" s="1">
        <f t="shared" si="25"/>
        <v>3.268666197</v>
      </c>
      <c r="AN627" s="1">
        <f t="shared" si="26"/>
        <v>13.13738334</v>
      </c>
      <c r="AO627" s="1">
        <v>1107.045593539728</v>
      </c>
      <c r="AP627" s="1">
        <v>1065.069818181818</v>
      </c>
      <c r="AQ627" s="1">
        <v>4.993342003074503</v>
      </c>
      <c r="AR627" s="1">
        <v>65.94029506185815</v>
      </c>
      <c r="AS627" s="1">
        <f t="shared" si="27"/>
        <v>3.162501655</v>
      </c>
      <c r="AT627" s="1">
        <v>23.54517304711817</v>
      </c>
      <c r="AU627" s="1">
        <v>27.31450969696969</v>
      </c>
      <c r="AV627" s="1">
        <v>-0.01241197993445593</v>
      </c>
      <c r="AW627" s="1">
        <v>81.18963588158564</v>
      </c>
      <c r="AX627" s="1">
        <v>5.0</v>
      </c>
      <c r="AY627" s="1">
        <v>1.0</v>
      </c>
      <c r="AZ627" s="1">
        <f t="shared" si="28"/>
        <v>1</v>
      </c>
      <c r="BA627" s="1">
        <f t="shared" si="29"/>
        <v>0</v>
      </c>
      <c r="BB627" s="1">
        <f t="shared" si="30"/>
        <v>51761.97914</v>
      </c>
      <c r="BC627" s="1">
        <f t="shared" si="31"/>
        <v>2000.009333</v>
      </c>
      <c r="BD627" s="1">
        <f t="shared" si="32"/>
        <v>1681.20818</v>
      </c>
      <c r="BE627" s="1">
        <f t="shared" si="33"/>
        <v>0.8406001672</v>
      </c>
      <c r="BF627" s="1">
        <f t="shared" si="34"/>
        <v>0.1607583227</v>
      </c>
      <c r="BG627" s="1">
        <v>6.0</v>
      </c>
      <c r="BH627" s="1">
        <v>0.5</v>
      </c>
      <c r="BI627" s="1" t="s">
        <v>347</v>
      </c>
      <c r="BJ627" s="1">
        <v>2.0</v>
      </c>
      <c r="BK627" s="1" t="b">
        <v>1</v>
      </c>
      <c r="BL627" s="1">
        <v>1.659883924833333E9</v>
      </c>
      <c r="BM627" s="1">
        <v>1000.184266666667</v>
      </c>
      <c r="BN627" s="1">
        <v>1055.604666666667</v>
      </c>
      <c r="BO627" s="1">
        <v>27.39679333333334</v>
      </c>
      <c r="BP627" s="1">
        <v>23.58296666666666</v>
      </c>
      <c r="BQ627" s="1">
        <v>997.98</v>
      </c>
      <c r="BR627" s="1">
        <v>27.38698</v>
      </c>
      <c r="BS627" s="1">
        <v>500.1457333333333</v>
      </c>
      <c r="BT627" s="1">
        <v>99.25035333333334</v>
      </c>
      <c r="BU627" s="1">
        <v>0.10002416</v>
      </c>
      <c r="BV627" s="1">
        <v>31.05166666666667</v>
      </c>
      <c r="BW627" s="1">
        <v>31.65016666666666</v>
      </c>
      <c r="BX627" s="1">
        <v>999.8999999999999</v>
      </c>
      <c r="BY627" s="1">
        <v>0.0</v>
      </c>
      <c r="BZ627" s="1">
        <v>0.0</v>
      </c>
      <c r="CA627" s="1">
        <v>9996.081333333334</v>
      </c>
      <c r="CB627" s="1">
        <v>0.0</v>
      </c>
      <c r="CC627" s="1">
        <v>156.9128</v>
      </c>
      <c r="CD627" s="1">
        <v>-55.42104666666667</v>
      </c>
      <c r="CE627" s="1">
        <v>1028.357866666666</v>
      </c>
      <c r="CF627" s="1">
        <v>1081.099333333333</v>
      </c>
      <c r="CG627" s="1">
        <v>3.813818666666667</v>
      </c>
      <c r="CH627" s="1">
        <v>1055.604666666667</v>
      </c>
      <c r="CI627" s="1">
        <v>23.58296666666666</v>
      </c>
      <c r="CJ627" s="1">
        <v>2.71914</v>
      </c>
      <c r="CK627" s="1">
        <v>2.340618666666666</v>
      </c>
      <c r="CL627" s="1">
        <v>22.40122666666667</v>
      </c>
      <c r="CM627" s="1">
        <v>19.95866666666667</v>
      </c>
      <c r="CN627" s="1">
        <v>2000.009333333333</v>
      </c>
      <c r="CO627" s="1">
        <v>0.9799938000000001</v>
      </c>
      <c r="CP627" s="1">
        <v>0.02000632666666667</v>
      </c>
      <c r="CQ627" s="1">
        <v>0.0</v>
      </c>
      <c r="CR627" s="1">
        <v>2.443</v>
      </c>
      <c r="CS627" s="1">
        <v>0.0</v>
      </c>
      <c r="CT627" s="1">
        <v>15187.15333333333</v>
      </c>
      <c r="CU627" s="1">
        <v>17412.38</v>
      </c>
      <c r="CV627" s="1">
        <v>43.12913333333334</v>
      </c>
      <c r="CW627" s="1">
        <v>44.9622</v>
      </c>
      <c r="CX627" s="1">
        <v>43.1208</v>
      </c>
      <c r="CY627" s="1">
        <v>43.39566666666667</v>
      </c>
      <c r="CZ627" s="1">
        <v>43.29960000000001</v>
      </c>
      <c r="DA627" s="1">
        <v>1959.998</v>
      </c>
      <c r="DB627" s="1">
        <v>40.01133333333333</v>
      </c>
      <c r="DC627" s="1">
        <v>0.0</v>
      </c>
      <c r="DD627" s="1">
        <v>1.6598839313E9</v>
      </c>
      <c r="DE627" s="1">
        <v>0.0</v>
      </c>
      <c r="DF627" s="1">
        <v>1.659883469E9</v>
      </c>
      <c r="DG627" s="1" t="s">
        <v>1116</v>
      </c>
      <c r="DH627" s="1">
        <v>1.659883467E9</v>
      </c>
      <c r="DI627" s="1">
        <v>1.659883469E9</v>
      </c>
      <c r="DJ627" s="1">
        <v>2.0</v>
      </c>
      <c r="DK627" s="1">
        <v>0.127</v>
      </c>
      <c r="DL627" s="1">
        <v>-0.009</v>
      </c>
      <c r="DM627" s="1">
        <v>1.356</v>
      </c>
      <c r="DN627" s="1">
        <v>0.015</v>
      </c>
      <c r="DO627" s="1">
        <v>400.0</v>
      </c>
      <c r="DP627" s="1">
        <v>25.0</v>
      </c>
      <c r="DQ627" s="1">
        <v>0.21</v>
      </c>
      <c r="DR627" s="1">
        <v>0.05</v>
      </c>
      <c r="DS627" s="1">
        <v>12.31195311883523</v>
      </c>
      <c r="DT627" s="1">
        <v>1.497865266509735</v>
      </c>
      <c r="DU627" s="1">
        <v>0.2849037564577331</v>
      </c>
      <c r="DV627" s="1">
        <v>0.0</v>
      </c>
      <c r="DW627" s="1">
        <v>-55.42569666666667</v>
      </c>
      <c r="DX627" s="1">
        <v>-6.250782647385921</v>
      </c>
      <c r="DY627" s="1">
        <v>0.45448823342549</v>
      </c>
      <c r="DZ627" s="1">
        <v>0.0</v>
      </c>
      <c r="EA627" s="1">
        <v>840.8616109694644</v>
      </c>
      <c r="EB627" s="1">
        <v>261.819505688045</v>
      </c>
      <c r="EC627" s="1">
        <v>19.71613558482796</v>
      </c>
      <c r="ED627" s="1">
        <v>0.0</v>
      </c>
      <c r="EE627" s="1">
        <v>3.81994525</v>
      </c>
      <c r="EF627" s="1">
        <v>-0.1269150844277719</v>
      </c>
      <c r="EG627" s="1">
        <v>0.02322321133989656</v>
      </c>
      <c r="EH627" s="1">
        <v>1.0</v>
      </c>
      <c r="EI627" s="1">
        <v>1.958792427252713</v>
      </c>
      <c r="EJ627" s="1">
        <v>0.07195298874875414</v>
      </c>
      <c r="EK627" s="1">
        <v>0.005539237504979651</v>
      </c>
      <c r="EL627" s="1">
        <v>1.0</v>
      </c>
      <c r="EM627" s="1">
        <v>2.0</v>
      </c>
      <c r="EN627" s="1">
        <v>5.0</v>
      </c>
      <c r="EO627" s="1" t="s">
        <v>386</v>
      </c>
      <c r="EP627" s="1">
        <v>2.94195</v>
      </c>
      <c r="EQ627" s="1">
        <v>2.80114</v>
      </c>
      <c r="ER627" s="1">
        <v>0.170021</v>
      </c>
      <c r="ES627" s="1">
        <v>0.175768</v>
      </c>
      <c r="ET627" s="1">
        <v>0.117629</v>
      </c>
      <c r="EU627" s="1">
        <v>0.106023</v>
      </c>
      <c r="EV627" s="1">
        <v>17000.3</v>
      </c>
      <c r="EW627" s="1">
        <v>17703.1</v>
      </c>
      <c r="EX627" s="1">
        <v>23826.7</v>
      </c>
      <c r="EY627" s="1">
        <v>25003.3</v>
      </c>
      <c r="EZ627" s="1">
        <v>33656.4</v>
      </c>
      <c r="FA627" s="1">
        <v>35696.5</v>
      </c>
      <c r="FB627" s="1">
        <v>43446.7</v>
      </c>
      <c r="FC627" s="1">
        <v>46220.2</v>
      </c>
      <c r="FD627" s="1">
        <v>1.93965</v>
      </c>
      <c r="FE627" s="1">
        <v>1.83363</v>
      </c>
      <c r="FF627" s="1">
        <v>0.0843592</v>
      </c>
      <c r="FG627" s="1">
        <v>0.0</v>
      </c>
      <c r="FH627" s="1">
        <v>30.2708</v>
      </c>
      <c r="FI627" s="1">
        <v>999.9</v>
      </c>
      <c r="FJ627" s="1">
        <v>59.5</v>
      </c>
      <c r="FK627" s="1">
        <v>35.8</v>
      </c>
      <c r="FL627" s="1">
        <v>35.3902</v>
      </c>
      <c r="FM627" s="1">
        <v>63.8198</v>
      </c>
      <c r="FN627" s="1">
        <v>25.9455</v>
      </c>
      <c r="FO627" s="1">
        <v>1.0</v>
      </c>
      <c r="FP627" s="1">
        <v>0.398488</v>
      </c>
      <c r="FQ627" s="1">
        <v>3.68855</v>
      </c>
      <c r="FR627" s="1">
        <v>20.2805</v>
      </c>
      <c r="FS627" s="1">
        <v>5.21145</v>
      </c>
      <c r="FT627" s="1">
        <v>11.9081</v>
      </c>
      <c r="FU627" s="1">
        <v>5.00285</v>
      </c>
      <c r="FV627" s="1">
        <v>3.28958</v>
      </c>
      <c r="FW627" s="1">
        <v>9999.0</v>
      </c>
      <c r="FX627" s="1">
        <v>9999.0</v>
      </c>
      <c r="FY627" s="1">
        <v>9999.0</v>
      </c>
      <c r="FZ627" s="1">
        <v>999.9</v>
      </c>
      <c r="GA627" s="1">
        <v>1.85959</v>
      </c>
      <c r="GB627" s="1">
        <v>1.85455</v>
      </c>
      <c r="GC627" s="1">
        <v>1.85776</v>
      </c>
      <c r="GD627" s="1">
        <v>1.85616</v>
      </c>
      <c r="GE627" s="1">
        <v>1.85491</v>
      </c>
      <c r="GF627" s="1">
        <v>1.85455</v>
      </c>
      <c r="GG627" s="1">
        <v>1.85331</v>
      </c>
      <c r="GH627" s="1">
        <v>1.85638</v>
      </c>
      <c r="GI627" s="1">
        <v>0.0</v>
      </c>
      <c r="GJ627" s="1">
        <v>0.0</v>
      </c>
      <c r="GK627" s="1">
        <v>0.0</v>
      </c>
      <c r="GL627" s="1">
        <v>0.0</v>
      </c>
      <c r="GM627" s="1" t="s">
        <v>350</v>
      </c>
      <c r="GN627" s="1" t="s">
        <v>351</v>
      </c>
      <c r="GO627" s="1" t="s">
        <v>352</v>
      </c>
      <c r="GP627" s="1" t="s">
        <v>352</v>
      </c>
      <c r="GQ627" s="1" t="s">
        <v>352</v>
      </c>
      <c r="GR627" s="1" t="s">
        <v>352</v>
      </c>
      <c r="GS627" s="1">
        <v>0.0</v>
      </c>
      <c r="GT627" s="1">
        <v>100.0</v>
      </c>
      <c r="GU627" s="1">
        <v>100.0</v>
      </c>
      <c r="GV627" s="1">
        <v>2.24</v>
      </c>
      <c r="GW627" s="1">
        <v>0.01</v>
      </c>
      <c r="GX627" s="1">
        <v>0.3679439641025603</v>
      </c>
      <c r="GY627" s="1">
        <v>0.003036990343597491</v>
      </c>
      <c r="GZ627" s="1">
        <v>-1.538114387597119E-6</v>
      </c>
      <c r="HA627" s="1">
        <v>3.390969119432733E-10</v>
      </c>
      <c r="HB627" s="1">
        <v>-0.06119280848291592</v>
      </c>
      <c r="HC627" s="1">
        <v>0.009762198319610341</v>
      </c>
      <c r="HD627" s="1">
        <v>-3.338778216718564E-4</v>
      </c>
      <c r="HE627" s="1">
        <v>2.632278881966732E-6</v>
      </c>
      <c r="HF627" s="1">
        <v>6.0</v>
      </c>
      <c r="HG627" s="1">
        <v>2134.0</v>
      </c>
      <c r="HH627" s="1">
        <v>2.0</v>
      </c>
      <c r="HI627" s="1">
        <v>31.0</v>
      </c>
      <c r="HJ627" s="1">
        <v>7.8</v>
      </c>
      <c r="HK627" s="1">
        <v>7.7</v>
      </c>
      <c r="HL627" s="1">
        <v>2.35107</v>
      </c>
      <c r="HM627" s="1">
        <v>2.29492</v>
      </c>
      <c r="HN627" s="1">
        <v>1.4978</v>
      </c>
      <c r="HO627" s="1">
        <v>2.30957</v>
      </c>
      <c r="HP627" s="1">
        <v>1.54785</v>
      </c>
      <c r="HQ627" s="1">
        <v>2.41455</v>
      </c>
      <c r="HR627" s="1">
        <v>39.8177</v>
      </c>
      <c r="HS627" s="1">
        <v>15.0426</v>
      </c>
      <c r="HT627" s="1">
        <v>18.0</v>
      </c>
      <c r="HU627" s="1">
        <v>492.119</v>
      </c>
      <c r="HV627" s="1">
        <v>487.046</v>
      </c>
      <c r="HW627" s="1">
        <v>25.637</v>
      </c>
      <c r="HX627" s="1">
        <v>32.9207</v>
      </c>
      <c r="HY627" s="1">
        <v>30.0015</v>
      </c>
      <c r="HZ627" s="1">
        <v>32.5658</v>
      </c>
      <c r="IA627" s="1">
        <v>32.6583</v>
      </c>
      <c r="IB627" s="1">
        <v>47.1403</v>
      </c>
      <c r="IC627" s="1">
        <v>36.1853</v>
      </c>
      <c r="ID627" s="1">
        <v>8.02124</v>
      </c>
      <c r="IE627" s="1">
        <v>25.6102</v>
      </c>
      <c r="IF627" s="1">
        <v>1126.96</v>
      </c>
      <c r="IG627" s="1">
        <v>23.6294</v>
      </c>
      <c r="IH627" s="1">
        <v>100.463</v>
      </c>
      <c r="II627" s="1">
        <v>100.171</v>
      </c>
      <c r="IJ627" s="1" t="s">
        <v>1117</v>
      </c>
    </row>
    <row r="628" ht="15.75" customHeight="1">
      <c r="A628" s="1">
        <v>612.0</v>
      </c>
      <c r="B628" s="1">
        <v>1.6598839336E9</v>
      </c>
      <c r="C628" s="1">
        <v>3676.5</v>
      </c>
      <c r="D628" s="1" t="s">
        <v>1532</v>
      </c>
      <c r="E628" s="1" t="s">
        <v>1533</v>
      </c>
      <c r="F628" s="1">
        <v>1.0</v>
      </c>
      <c r="G628" s="1" t="s">
        <v>1105</v>
      </c>
      <c r="H628" s="1" t="s">
        <v>345</v>
      </c>
      <c r="I628" s="1" t="s">
        <v>1102</v>
      </c>
      <c r="J628" s="1" t="s">
        <v>1113</v>
      </c>
      <c r="K628" s="1" t="s">
        <v>1114</v>
      </c>
      <c r="L628" s="1" t="s">
        <v>1115</v>
      </c>
      <c r="M628" s="1" t="s">
        <v>346</v>
      </c>
      <c r="N628" s="1">
        <v>1.659883925866666E9</v>
      </c>
      <c r="O628" s="1">
        <f t="shared" si="1"/>
        <v>0.003169243587</v>
      </c>
      <c r="P628" s="1">
        <f t="shared" si="2"/>
        <v>3.169243587</v>
      </c>
      <c r="Q628" s="1">
        <f t="shared" si="3"/>
        <v>12.74966005</v>
      </c>
      <c r="R628" s="1">
        <f t="shared" si="4"/>
        <v>1005.284667</v>
      </c>
      <c r="S628" s="1">
        <f t="shared" si="5"/>
        <v>843.7178389</v>
      </c>
      <c r="T628" s="1">
        <f t="shared" si="6"/>
        <v>83.82369255</v>
      </c>
      <c r="U628" s="1">
        <f t="shared" si="7"/>
        <v>99.87541916</v>
      </c>
      <c r="V628" s="1">
        <f t="shared" si="8"/>
        <v>0.1593032401</v>
      </c>
      <c r="W628" s="1">
        <f t="shared" si="9"/>
        <v>2.915643357</v>
      </c>
      <c r="X628" s="1">
        <f t="shared" si="10"/>
        <v>0.1546209826</v>
      </c>
      <c r="Y628" s="1">
        <f t="shared" si="11"/>
        <v>0.09704733291</v>
      </c>
      <c r="Z628" s="1">
        <f t="shared" si="12"/>
        <v>321.5175074</v>
      </c>
      <c r="AA628" s="1">
        <f t="shared" si="13"/>
        <v>32.12475618</v>
      </c>
      <c r="AB628" s="1">
        <f t="shared" si="14"/>
        <v>31.65</v>
      </c>
      <c r="AC628" s="1">
        <f t="shared" si="15"/>
        <v>4.681299632</v>
      </c>
      <c r="AD628" s="1">
        <f t="shared" si="16"/>
        <v>60.13371555</v>
      </c>
      <c r="AE628" s="1">
        <f t="shared" si="17"/>
        <v>2.720789125</v>
      </c>
      <c r="AF628" s="1">
        <f t="shared" si="18"/>
        <v>4.524565129</v>
      </c>
      <c r="AG628" s="1">
        <f t="shared" si="19"/>
        <v>1.960510507</v>
      </c>
      <c r="AH628" s="1">
        <f t="shared" si="20"/>
        <v>-139.7636422</v>
      </c>
      <c r="AI628" s="1">
        <f t="shared" si="21"/>
        <v>-94.12427302</v>
      </c>
      <c r="AJ628" s="1">
        <f t="shared" si="22"/>
        <v>-7.274469878</v>
      </c>
      <c r="AK628" s="1">
        <f t="shared" si="23"/>
        <v>80.3551223</v>
      </c>
      <c r="AL628" s="1">
        <f t="shared" si="24"/>
        <v>42.99885702</v>
      </c>
      <c r="AM628" s="1">
        <f t="shared" si="25"/>
        <v>3.265856749</v>
      </c>
      <c r="AN628" s="1">
        <f t="shared" si="26"/>
        <v>12.74966005</v>
      </c>
      <c r="AO628" s="1">
        <v>1112.149770461594</v>
      </c>
      <c r="AP628" s="1">
        <v>1070.258363636363</v>
      </c>
      <c r="AQ628" s="1">
        <v>5.069247310878602</v>
      </c>
      <c r="AR628" s="1">
        <v>65.94029506185815</v>
      </c>
      <c r="AS628" s="1">
        <f t="shared" si="27"/>
        <v>3.169243587</v>
      </c>
      <c r="AT628" s="1">
        <v>23.54702827124829</v>
      </c>
      <c r="AU628" s="1">
        <v>27.31007030303033</v>
      </c>
      <c r="AV628" s="1">
        <v>-0.01019531731012429</v>
      </c>
      <c r="AW628" s="1">
        <v>81.18963588158564</v>
      </c>
      <c r="AX628" s="1">
        <v>5.0</v>
      </c>
      <c r="AY628" s="1">
        <v>1.0</v>
      </c>
      <c r="AZ628" s="1">
        <f t="shared" si="28"/>
        <v>1</v>
      </c>
      <c r="BA628" s="1">
        <f t="shared" si="29"/>
        <v>0</v>
      </c>
      <c r="BB628" s="1">
        <f t="shared" si="30"/>
        <v>51761.02543</v>
      </c>
      <c r="BC628" s="1">
        <f t="shared" si="31"/>
        <v>2000.005333</v>
      </c>
      <c r="BD628" s="1">
        <f t="shared" si="32"/>
        <v>1681.20482</v>
      </c>
      <c r="BE628" s="1">
        <f t="shared" si="33"/>
        <v>0.8406001684</v>
      </c>
      <c r="BF628" s="1">
        <f t="shared" si="34"/>
        <v>0.160758325</v>
      </c>
      <c r="BG628" s="1">
        <v>6.0</v>
      </c>
      <c r="BH628" s="1">
        <v>0.5</v>
      </c>
      <c r="BI628" s="1" t="s">
        <v>347</v>
      </c>
      <c r="BJ628" s="1">
        <v>2.0</v>
      </c>
      <c r="BK628" s="1" t="b">
        <v>1</v>
      </c>
      <c r="BL628" s="1">
        <v>1.659883925866666E9</v>
      </c>
      <c r="BM628" s="1">
        <v>1005.284666666667</v>
      </c>
      <c r="BN628" s="1">
        <v>1060.806</v>
      </c>
      <c r="BO628" s="1">
        <v>27.38579333333334</v>
      </c>
      <c r="BP628" s="1">
        <v>23.57526</v>
      </c>
      <c r="BQ628" s="1">
        <v>1003.0756</v>
      </c>
      <c r="BR628" s="1">
        <v>27.37594666666666</v>
      </c>
      <c r="BS628" s="1">
        <v>500.1534</v>
      </c>
      <c r="BT628" s="1">
        <v>99.25035333333334</v>
      </c>
      <c r="BU628" s="1">
        <v>0.10003216</v>
      </c>
      <c r="BV628" s="1">
        <v>31.0512</v>
      </c>
      <c r="BW628" s="1">
        <v>31.65</v>
      </c>
      <c r="BX628" s="1">
        <v>999.8999999999999</v>
      </c>
      <c r="BY628" s="1">
        <v>0.0</v>
      </c>
      <c r="BZ628" s="1">
        <v>0.0</v>
      </c>
      <c r="CA628" s="1">
        <v>9995.873333333331</v>
      </c>
      <c r="CB628" s="1">
        <v>0.0</v>
      </c>
      <c r="CC628" s="1">
        <v>156.8556666666667</v>
      </c>
      <c r="CD628" s="1">
        <v>-55.52182666666666</v>
      </c>
      <c r="CE628" s="1">
        <v>1033.590133333333</v>
      </c>
      <c r="CF628" s="1">
        <v>1086.418</v>
      </c>
      <c r="CG628" s="1">
        <v>3.810522666666667</v>
      </c>
      <c r="CH628" s="1">
        <v>1060.806</v>
      </c>
      <c r="CI628" s="1">
        <v>23.57526</v>
      </c>
      <c r="CJ628" s="1">
        <v>2.718048</v>
      </c>
      <c r="CK628" s="1">
        <v>2.339853333333333</v>
      </c>
      <c r="CL628" s="1">
        <v>22.39461333333334</v>
      </c>
      <c r="CM628" s="1">
        <v>19.95339333333334</v>
      </c>
      <c r="CN628" s="1">
        <v>2000.005333333334</v>
      </c>
      <c r="CO628" s="1">
        <v>0.9799938000000001</v>
      </c>
      <c r="CP628" s="1">
        <v>0.02000632666666666</v>
      </c>
      <c r="CQ628" s="1">
        <v>0.0</v>
      </c>
      <c r="CR628" s="1">
        <v>2.4902</v>
      </c>
      <c r="CS628" s="1">
        <v>0.0</v>
      </c>
      <c r="CT628" s="1">
        <v>15188.78</v>
      </c>
      <c r="CU628" s="1">
        <v>17412.34666666667</v>
      </c>
      <c r="CV628" s="1">
        <v>43.13326666666667</v>
      </c>
      <c r="CW628" s="1">
        <v>44.9664</v>
      </c>
      <c r="CX628" s="1">
        <v>43.1208</v>
      </c>
      <c r="CY628" s="1">
        <v>43.39980000000001</v>
      </c>
      <c r="CZ628" s="1">
        <v>43.30373333333333</v>
      </c>
      <c r="DA628" s="1">
        <v>1959.994</v>
      </c>
      <c r="DB628" s="1">
        <v>40.01133333333333</v>
      </c>
      <c r="DC628" s="1">
        <v>0.0</v>
      </c>
      <c r="DD628" s="1">
        <v>1.6598839325E9</v>
      </c>
      <c r="DE628" s="1">
        <v>0.0</v>
      </c>
      <c r="DF628" s="1">
        <v>1.659883469E9</v>
      </c>
      <c r="DG628" s="1" t="s">
        <v>1116</v>
      </c>
      <c r="DH628" s="1">
        <v>1.659883467E9</v>
      </c>
      <c r="DI628" s="1">
        <v>1.659883469E9</v>
      </c>
      <c r="DJ628" s="1">
        <v>2.0</v>
      </c>
      <c r="DK628" s="1">
        <v>0.127</v>
      </c>
      <c r="DL628" s="1">
        <v>-0.009</v>
      </c>
      <c r="DM628" s="1">
        <v>1.356</v>
      </c>
      <c r="DN628" s="1">
        <v>0.015</v>
      </c>
      <c r="DO628" s="1">
        <v>400.0</v>
      </c>
      <c r="DP628" s="1">
        <v>25.0</v>
      </c>
      <c r="DQ628" s="1">
        <v>0.21</v>
      </c>
      <c r="DR628" s="1">
        <v>0.05</v>
      </c>
      <c r="DS628" s="1">
        <v>12.31195311883523</v>
      </c>
      <c r="DT628" s="1">
        <v>1.497865266509735</v>
      </c>
      <c r="DU628" s="1">
        <v>0.2849037564577331</v>
      </c>
      <c r="DV628" s="1">
        <v>0.0</v>
      </c>
      <c r="DW628" s="1">
        <v>-55.42569666666667</v>
      </c>
      <c r="DX628" s="1">
        <v>-6.250782647385921</v>
      </c>
      <c r="DY628" s="1">
        <v>0.45448823342549</v>
      </c>
      <c r="DZ628" s="1">
        <v>0.0</v>
      </c>
      <c r="EA628" s="1">
        <v>840.8616109694644</v>
      </c>
      <c r="EB628" s="1">
        <v>261.819505688045</v>
      </c>
      <c r="EC628" s="1">
        <v>19.71613558482796</v>
      </c>
      <c r="ED628" s="1">
        <v>0.0</v>
      </c>
      <c r="EE628" s="1">
        <v>3.81994525</v>
      </c>
      <c r="EF628" s="1">
        <v>-0.1269150844277719</v>
      </c>
      <c r="EG628" s="1">
        <v>0.02322321133989656</v>
      </c>
      <c r="EH628" s="1">
        <v>1.0</v>
      </c>
      <c r="EI628" s="1">
        <v>1.958792427252713</v>
      </c>
      <c r="EJ628" s="1">
        <v>0.07195298874875414</v>
      </c>
      <c r="EK628" s="1">
        <v>0.005539237504979651</v>
      </c>
      <c r="EL628" s="1">
        <v>1.0</v>
      </c>
      <c r="EM628" s="1">
        <v>2.0</v>
      </c>
      <c r="EN628" s="1">
        <v>5.0</v>
      </c>
      <c r="EO628" s="1" t="s">
        <v>386</v>
      </c>
      <c r="EP628" s="1">
        <v>2.94184</v>
      </c>
      <c r="EQ628" s="1">
        <v>2.80131</v>
      </c>
      <c r="ER628" s="1">
        <v>0.170572</v>
      </c>
      <c r="ES628" s="1">
        <v>0.176285</v>
      </c>
      <c r="ET628" s="1">
        <v>0.11761</v>
      </c>
      <c r="EU628" s="1">
        <v>0.10602</v>
      </c>
      <c r="EV628" s="1">
        <v>16989.2</v>
      </c>
      <c r="EW628" s="1">
        <v>17691.8</v>
      </c>
      <c r="EX628" s="1">
        <v>23826.9</v>
      </c>
      <c r="EY628" s="1">
        <v>25003.0</v>
      </c>
      <c r="EZ628" s="1">
        <v>33657.1</v>
      </c>
      <c r="FA628" s="1">
        <v>35696.5</v>
      </c>
      <c r="FB628" s="1">
        <v>43446.7</v>
      </c>
      <c r="FC628" s="1">
        <v>46220.1</v>
      </c>
      <c r="FD628" s="1">
        <v>1.93965</v>
      </c>
      <c r="FE628" s="1">
        <v>1.83337</v>
      </c>
      <c r="FF628" s="1">
        <v>0.0842251</v>
      </c>
      <c r="FG628" s="1">
        <v>0.0</v>
      </c>
      <c r="FH628" s="1">
        <v>30.2717</v>
      </c>
      <c r="FI628" s="1">
        <v>999.9</v>
      </c>
      <c r="FJ628" s="1">
        <v>59.5</v>
      </c>
      <c r="FK628" s="1">
        <v>35.8</v>
      </c>
      <c r="FL628" s="1">
        <v>35.3915</v>
      </c>
      <c r="FM628" s="1">
        <v>63.7798</v>
      </c>
      <c r="FN628" s="1">
        <v>26.1418</v>
      </c>
      <c r="FO628" s="1">
        <v>1.0</v>
      </c>
      <c r="FP628" s="1">
        <v>0.398747</v>
      </c>
      <c r="FQ628" s="1">
        <v>3.67428</v>
      </c>
      <c r="FR628" s="1">
        <v>20.2809</v>
      </c>
      <c r="FS628" s="1">
        <v>5.2113</v>
      </c>
      <c r="FT628" s="1">
        <v>11.9081</v>
      </c>
      <c r="FU628" s="1">
        <v>5.00275</v>
      </c>
      <c r="FV628" s="1">
        <v>3.2896</v>
      </c>
      <c r="FW628" s="1">
        <v>9999.0</v>
      </c>
      <c r="FX628" s="1">
        <v>9999.0</v>
      </c>
      <c r="FY628" s="1">
        <v>9999.0</v>
      </c>
      <c r="FZ628" s="1">
        <v>999.9</v>
      </c>
      <c r="GA628" s="1">
        <v>1.85959</v>
      </c>
      <c r="GB628" s="1">
        <v>1.85455</v>
      </c>
      <c r="GC628" s="1">
        <v>1.85776</v>
      </c>
      <c r="GD628" s="1">
        <v>1.85617</v>
      </c>
      <c r="GE628" s="1">
        <v>1.8549</v>
      </c>
      <c r="GF628" s="1">
        <v>1.85455</v>
      </c>
      <c r="GG628" s="1">
        <v>1.85332</v>
      </c>
      <c r="GH628" s="1">
        <v>1.85638</v>
      </c>
      <c r="GI628" s="1">
        <v>0.0</v>
      </c>
      <c r="GJ628" s="1">
        <v>0.0</v>
      </c>
      <c r="GK628" s="1">
        <v>0.0</v>
      </c>
      <c r="GL628" s="1">
        <v>0.0</v>
      </c>
      <c r="GM628" s="1" t="s">
        <v>350</v>
      </c>
      <c r="GN628" s="1" t="s">
        <v>351</v>
      </c>
      <c r="GO628" s="1" t="s">
        <v>352</v>
      </c>
      <c r="GP628" s="1" t="s">
        <v>352</v>
      </c>
      <c r="GQ628" s="1" t="s">
        <v>352</v>
      </c>
      <c r="GR628" s="1" t="s">
        <v>352</v>
      </c>
      <c r="GS628" s="1">
        <v>0.0</v>
      </c>
      <c r="GT628" s="1">
        <v>100.0</v>
      </c>
      <c r="GU628" s="1">
        <v>100.0</v>
      </c>
      <c r="GV628" s="1">
        <v>2.25</v>
      </c>
      <c r="GW628" s="1">
        <v>0.01</v>
      </c>
      <c r="GX628" s="1">
        <v>0.3679439641025603</v>
      </c>
      <c r="GY628" s="1">
        <v>0.003036990343597491</v>
      </c>
      <c r="GZ628" s="1">
        <v>-1.538114387597119E-6</v>
      </c>
      <c r="HA628" s="1">
        <v>3.390969119432733E-10</v>
      </c>
      <c r="HB628" s="1">
        <v>-0.06119280848291592</v>
      </c>
      <c r="HC628" s="1">
        <v>0.009762198319610341</v>
      </c>
      <c r="HD628" s="1">
        <v>-3.338778216718564E-4</v>
      </c>
      <c r="HE628" s="1">
        <v>2.632278881966732E-6</v>
      </c>
      <c r="HF628" s="1">
        <v>6.0</v>
      </c>
      <c r="HG628" s="1">
        <v>2134.0</v>
      </c>
      <c r="HH628" s="1">
        <v>2.0</v>
      </c>
      <c r="HI628" s="1">
        <v>31.0</v>
      </c>
      <c r="HJ628" s="1">
        <v>7.8</v>
      </c>
      <c r="HK628" s="1">
        <v>7.7</v>
      </c>
      <c r="HL628" s="1">
        <v>2.3584</v>
      </c>
      <c r="HM628" s="1">
        <v>2.31445</v>
      </c>
      <c r="HN628" s="1">
        <v>1.4978</v>
      </c>
      <c r="HO628" s="1">
        <v>2.30957</v>
      </c>
      <c r="HP628" s="1">
        <v>1.54785</v>
      </c>
      <c r="HQ628" s="1">
        <v>2.31201</v>
      </c>
      <c r="HR628" s="1">
        <v>39.8177</v>
      </c>
      <c r="HS628" s="1">
        <v>15.0426</v>
      </c>
      <c r="HT628" s="1">
        <v>18.0</v>
      </c>
      <c r="HU628" s="1">
        <v>492.135</v>
      </c>
      <c r="HV628" s="1">
        <v>486.897</v>
      </c>
      <c r="HW628" s="1">
        <v>25.6235</v>
      </c>
      <c r="HX628" s="1">
        <v>32.9229</v>
      </c>
      <c r="HY628" s="1">
        <v>30.0015</v>
      </c>
      <c r="HZ628" s="1">
        <v>32.5679</v>
      </c>
      <c r="IA628" s="1">
        <v>32.6604</v>
      </c>
      <c r="IB628" s="1">
        <v>47.2533</v>
      </c>
      <c r="IC628" s="1">
        <v>36.1853</v>
      </c>
      <c r="ID628" s="1">
        <v>8.02124</v>
      </c>
      <c r="IE628" s="1">
        <v>25.6102</v>
      </c>
      <c r="IF628" s="1">
        <v>1126.96</v>
      </c>
      <c r="IG628" s="1">
        <v>23.6496</v>
      </c>
      <c r="IH628" s="1">
        <v>100.463</v>
      </c>
      <c r="II628" s="1">
        <v>100.171</v>
      </c>
      <c r="IJ628" s="1" t="s">
        <v>1117</v>
      </c>
    </row>
    <row r="629" ht="15.75" customHeight="1">
      <c r="A629" s="1">
        <v>613.0</v>
      </c>
      <c r="B629" s="1">
        <v>1.6598839346E9</v>
      </c>
      <c r="C629" s="1">
        <v>3677.5</v>
      </c>
      <c r="D629" s="1" t="s">
        <v>1534</v>
      </c>
      <c r="E629" s="1" t="s">
        <v>1535</v>
      </c>
      <c r="F629" s="1">
        <v>1.0</v>
      </c>
      <c r="G629" s="1" t="s">
        <v>1105</v>
      </c>
      <c r="H629" s="1" t="s">
        <v>345</v>
      </c>
      <c r="I629" s="1" t="s">
        <v>1102</v>
      </c>
      <c r="J629" s="1" t="s">
        <v>1113</v>
      </c>
      <c r="K629" s="1" t="s">
        <v>1114</v>
      </c>
      <c r="L629" s="1" t="s">
        <v>1115</v>
      </c>
      <c r="M629" s="1" t="s">
        <v>346</v>
      </c>
      <c r="N629" s="1">
        <v>1.659883926899999E9</v>
      </c>
      <c r="O629" s="1">
        <f t="shared" si="1"/>
        <v>0.003178191582</v>
      </c>
      <c r="P629" s="1">
        <f t="shared" si="2"/>
        <v>3.178191582</v>
      </c>
      <c r="Q629" s="1">
        <f t="shared" si="3"/>
        <v>11.91658297</v>
      </c>
      <c r="R629" s="1">
        <f t="shared" si="4"/>
        <v>1010.408467</v>
      </c>
      <c r="S629" s="1">
        <f t="shared" si="5"/>
        <v>857.3863846</v>
      </c>
      <c r="T629" s="1">
        <f t="shared" si="6"/>
        <v>85.18162851</v>
      </c>
      <c r="U629" s="1">
        <f t="shared" si="7"/>
        <v>100.3844243</v>
      </c>
      <c r="V629" s="1">
        <f t="shared" si="8"/>
        <v>0.1596807543</v>
      </c>
      <c r="W629" s="1">
        <f t="shared" si="9"/>
        <v>2.915649302</v>
      </c>
      <c r="X629" s="1">
        <f t="shared" si="10"/>
        <v>0.1549766406</v>
      </c>
      <c r="Y629" s="1">
        <f t="shared" si="11"/>
        <v>0.09727150294</v>
      </c>
      <c r="Z629" s="1">
        <f t="shared" si="12"/>
        <v>321.5171882</v>
      </c>
      <c r="AA629" s="1">
        <f t="shared" si="13"/>
        <v>32.12178861</v>
      </c>
      <c r="AB629" s="1">
        <f t="shared" si="14"/>
        <v>31.64983333</v>
      </c>
      <c r="AC629" s="1">
        <f t="shared" si="15"/>
        <v>4.681255358</v>
      </c>
      <c r="AD629" s="1">
        <f t="shared" si="16"/>
        <v>60.1120552</v>
      </c>
      <c r="AE629" s="1">
        <f t="shared" si="17"/>
        <v>2.719710911</v>
      </c>
      <c r="AF629" s="1">
        <f t="shared" si="18"/>
        <v>4.524401806</v>
      </c>
      <c r="AG629" s="1">
        <f t="shared" si="19"/>
        <v>1.961544447</v>
      </c>
      <c r="AH629" s="1">
        <f t="shared" si="20"/>
        <v>-140.1582488</v>
      </c>
      <c r="AI629" s="1">
        <f t="shared" si="21"/>
        <v>-94.19781953</v>
      </c>
      <c r="AJ629" s="1">
        <f t="shared" si="22"/>
        <v>-7.280110445</v>
      </c>
      <c r="AK629" s="1">
        <f t="shared" si="23"/>
        <v>79.88100944</v>
      </c>
      <c r="AL629" s="1">
        <f t="shared" si="24"/>
        <v>43.0606818</v>
      </c>
      <c r="AM629" s="1">
        <f t="shared" si="25"/>
        <v>3.263207344</v>
      </c>
      <c r="AN629" s="1">
        <f t="shared" si="26"/>
        <v>11.91658297</v>
      </c>
      <c r="AO629" s="1">
        <v>1117.274444563502</v>
      </c>
      <c r="AP629" s="1">
        <v>1075.673575757576</v>
      </c>
      <c r="AQ629" s="1">
        <v>5.210957035933097</v>
      </c>
      <c r="AR629" s="1">
        <v>65.94029506185815</v>
      </c>
      <c r="AS629" s="1">
        <f t="shared" si="27"/>
        <v>3.178191582</v>
      </c>
      <c r="AT629" s="1">
        <v>23.54730119236348</v>
      </c>
      <c r="AU629" s="1">
        <v>27.30360121212121</v>
      </c>
      <c r="AV629" s="1">
        <v>-0.007495768838599844</v>
      </c>
      <c r="AW629" s="1">
        <v>81.18963588158564</v>
      </c>
      <c r="AX629" s="1">
        <v>5.0</v>
      </c>
      <c r="AY629" s="1">
        <v>1.0</v>
      </c>
      <c r="AZ629" s="1">
        <f t="shared" si="28"/>
        <v>1</v>
      </c>
      <c r="BA629" s="1">
        <f t="shared" si="29"/>
        <v>0</v>
      </c>
      <c r="BB629" s="1">
        <f t="shared" si="30"/>
        <v>51761.30064</v>
      </c>
      <c r="BC629" s="1">
        <f t="shared" si="31"/>
        <v>2000.003333</v>
      </c>
      <c r="BD629" s="1">
        <f t="shared" si="32"/>
        <v>1681.20314</v>
      </c>
      <c r="BE629" s="1">
        <f t="shared" si="33"/>
        <v>0.840600169</v>
      </c>
      <c r="BF629" s="1">
        <f t="shared" si="34"/>
        <v>0.1607583262</v>
      </c>
      <c r="BG629" s="1">
        <v>6.0</v>
      </c>
      <c r="BH629" s="1">
        <v>0.5</v>
      </c>
      <c r="BI629" s="1" t="s">
        <v>347</v>
      </c>
      <c r="BJ629" s="1">
        <v>2.0</v>
      </c>
      <c r="BK629" s="1" t="b">
        <v>1</v>
      </c>
      <c r="BL629" s="1">
        <v>1.659883926899999E9</v>
      </c>
      <c r="BM629" s="1">
        <v>1010.408466666667</v>
      </c>
      <c r="BN629" s="1">
        <v>1066.020666666667</v>
      </c>
      <c r="BO629" s="1">
        <v>27.37495333333334</v>
      </c>
      <c r="BP629" s="1">
        <v>23.56748</v>
      </c>
      <c r="BQ629" s="1">
        <v>1008.194933333333</v>
      </c>
      <c r="BR629" s="1">
        <v>27.36507333333333</v>
      </c>
      <c r="BS629" s="1">
        <v>500.1548666666667</v>
      </c>
      <c r="BT629" s="1">
        <v>99.25029333333332</v>
      </c>
      <c r="BU629" s="1">
        <v>0.1000463</v>
      </c>
      <c r="BV629" s="1">
        <v>31.05056666666666</v>
      </c>
      <c r="BW629" s="1">
        <v>31.64983333333333</v>
      </c>
      <c r="BX629" s="1">
        <v>999.8999999999999</v>
      </c>
      <c r="BY629" s="1">
        <v>0.0</v>
      </c>
      <c r="BZ629" s="1">
        <v>0.0</v>
      </c>
      <c r="CA629" s="1">
        <v>9995.913333333332</v>
      </c>
      <c r="CB629" s="1">
        <v>0.0</v>
      </c>
      <c r="CC629" s="1">
        <v>156.8056</v>
      </c>
      <c r="CD629" s="1">
        <v>-55.61190666666666</v>
      </c>
      <c r="CE629" s="1">
        <v>1038.846666666667</v>
      </c>
      <c r="CF629" s="1">
        <v>1091.749333333333</v>
      </c>
      <c r="CG629" s="1">
        <v>3.807456</v>
      </c>
      <c r="CH629" s="1">
        <v>1066.020666666667</v>
      </c>
      <c r="CI629" s="1">
        <v>23.56748</v>
      </c>
      <c r="CJ629" s="1">
        <v>2.716970666666667</v>
      </c>
      <c r="CK629" s="1">
        <v>2.33908</v>
      </c>
      <c r="CL629" s="1">
        <v>22.38809333333334</v>
      </c>
      <c r="CM629" s="1">
        <v>19.94806666666667</v>
      </c>
      <c r="CN629" s="1">
        <v>2000.003333333333</v>
      </c>
      <c r="CO629" s="1">
        <v>0.9799938000000001</v>
      </c>
      <c r="CP629" s="1">
        <v>0.02000632666666667</v>
      </c>
      <c r="CQ629" s="1">
        <v>0.0</v>
      </c>
      <c r="CR629" s="1">
        <v>2.5466</v>
      </c>
      <c r="CS629" s="1">
        <v>0.0</v>
      </c>
      <c r="CT629" s="1">
        <v>15190.41333333333</v>
      </c>
      <c r="CU629" s="1">
        <v>17412.33333333333</v>
      </c>
      <c r="CV629" s="1">
        <v>43.1374</v>
      </c>
      <c r="CW629" s="1">
        <v>44.9706</v>
      </c>
      <c r="CX629" s="1">
        <v>43.1208</v>
      </c>
      <c r="CY629" s="1">
        <v>43.40393333333334</v>
      </c>
      <c r="CZ629" s="1">
        <v>43.30373333333333</v>
      </c>
      <c r="DA629" s="1">
        <v>1959.992</v>
      </c>
      <c r="DB629" s="1">
        <v>40.01133333333333</v>
      </c>
      <c r="DC629" s="1">
        <v>0.0</v>
      </c>
      <c r="DD629" s="1">
        <v>1.6598839337E9</v>
      </c>
      <c r="DE629" s="1">
        <v>0.0</v>
      </c>
      <c r="DF629" s="1">
        <v>1.659883469E9</v>
      </c>
      <c r="DG629" s="1" t="s">
        <v>1116</v>
      </c>
      <c r="DH629" s="1">
        <v>1.659883467E9</v>
      </c>
      <c r="DI629" s="1">
        <v>1.659883469E9</v>
      </c>
      <c r="DJ629" s="1">
        <v>2.0</v>
      </c>
      <c r="DK629" s="1">
        <v>0.127</v>
      </c>
      <c r="DL629" s="1">
        <v>-0.009</v>
      </c>
      <c r="DM629" s="1">
        <v>1.356</v>
      </c>
      <c r="DN629" s="1">
        <v>0.015</v>
      </c>
      <c r="DO629" s="1">
        <v>400.0</v>
      </c>
      <c r="DP629" s="1">
        <v>25.0</v>
      </c>
      <c r="DQ629" s="1">
        <v>0.21</v>
      </c>
      <c r="DR629" s="1">
        <v>0.05</v>
      </c>
      <c r="DS629" s="1">
        <v>12.38198505594937</v>
      </c>
      <c r="DT629" s="1">
        <v>2.758776564748946</v>
      </c>
      <c r="DU629" s="1">
        <v>0.3555648327007744</v>
      </c>
      <c r="DV629" s="1">
        <v>0.0</v>
      </c>
      <c r="DW629" s="1">
        <v>-55.54790322580645</v>
      </c>
      <c r="DX629" s="1">
        <v>-5.816670967741826</v>
      </c>
      <c r="DY629" s="1">
        <v>0.4392462785447372</v>
      </c>
      <c r="DZ629" s="1">
        <v>0.0</v>
      </c>
      <c r="EA629" s="1">
        <v>848.0965243076377</v>
      </c>
      <c r="EB629" s="1">
        <v>246.3783248554334</v>
      </c>
      <c r="EC629" s="1">
        <v>18.05357267678432</v>
      </c>
      <c r="ED629" s="1">
        <v>0.0</v>
      </c>
      <c r="EE629" s="1">
        <v>3.815006097560976</v>
      </c>
      <c r="EF629" s="1">
        <v>-0.1710944947735258</v>
      </c>
      <c r="EG629" s="1">
        <v>0.02692209745009539</v>
      </c>
      <c r="EH629" s="1">
        <v>0.0</v>
      </c>
      <c r="EI629" s="1">
        <v>1.960641678593839</v>
      </c>
      <c r="EJ629" s="1">
        <v>0.0621303985830062</v>
      </c>
      <c r="EK629" s="1">
        <v>0.004750103349780974</v>
      </c>
      <c r="EL629" s="1">
        <v>1.0</v>
      </c>
      <c r="EM629" s="1">
        <v>1.0</v>
      </c>
      <c r="EN629" s="1">
        <v>5.0</v>
      </c>
      <c r="EO629" s="1" t="s">
        <v>371</v>
      </c>
      <c r="EP629" s="1">
        <v>2.94194</v>
      </c>
      <c r="EQ629" s="1">
        <v>2.80137</v>
      </c>
      <c r="ER629" s="1">
        <v>0.171102</v>
      </c>
      <c r="ES629" s="1">
        <v>0.176795</v>
      </c>
      <c r="ET629" s="1">
        <v>0.117587</v>
      </c>
      <c r="EU629" s="1">
        <v>0.106018</v>
      </c>
      <c r="EV629" s="1">
        <v>16978.5</v>
      </c>
      <c r="EW629" s="1">
        <v>17680.8</v>
      </c>
      <c r="EX629" s="1">
        <v>23827.1</v>
      </c>
      <c r="EY629" s="1">
        <v>25002.9</v>
      </c>
      <c r="EZ629" s="1">
        <v>33658.2</v>
      </c>
      <c r="FA629" s="1">
        <v>35696.6</v>
      </c>
      <c r="FB629" s="1">
        <v>43446.8</v>
      </c>
      <c r="FC629" s="1">
        <v>46220.0</v>
      </c>
      <c r="FD629" s="1">
        <v>1.9394</v>
      </c>
      <c r="FE629" s="1">
        <v>1.8335</v>
      </c>
      <c r="FF629" s="1">
        <v>0.0844263</v>
      </c>
      <c r="FG629" s="1">
        <v>0.0</v>
      </c>
      <c r="FH629" s="1">
        <v>30.2727</v>
      </c>
      <c r="FI629" s="1">
        <v>999.9</v>
      </c>
      <c r="FJ629" s="1">
        <v>59.5</v>
      </c>
      <c r="FK629" s="1">
        <v>35.8</v>
      </c>
      <c r="FL629" s="1">
        <v>35.3904</v>
      </c>
      <c r="FM629" s="1">
        <v>63.8298</v>
      </c>
      <c r="FN629" s="1">
        <v>25.6651</v>
      </c>
      <c r="FO629" s="1">
        <v>1.0</v>
      </c>
      <c r="FP629" s="1">
        <v>0.466026</v>
      </c>
      <c r="FQ629" s="1">
        <v>3.587</v>
      </c>
      <c r="FR629" s="1">
        <v>20.2816</v>
      </c>
      <c r="FS629" s="1">
        <v>5.21145</v>
      </c>
      <c r="FT629" s="1">
        <v>11.9081</v>
      </c>
      <c r="FU629" s="1">
        <v>5.00275</v>
      </c>
      <c r="FV629" s="1">
        <v>3.28963</v>
      </c>
      <c r="FW629" s="1">
        <v>9999.0</v>
      </c>
      <c r="FX629" s="1">
        <v>9999.0</v>
      </c>
      <c r="FY629" s="1">
        <v>9999.0</v>
      </c>
      <c r="FZ629" s="1">
        <v>999.9</v>
      </c>
      <c r="GA629" s="1">
        <v>1.85959</v>
      </c>
      <c r="GB629" s="1">
        <v>1.85455</v>
      </c>
      <c r="GC629" s="1">
        <v>1.85776</v>
      </c>
      <c r="GD629" s="1">
        <v>1.85616</v>
      </c>
      <c r="GE629" s="1">
        <v>1.8549</v>
      </c>
      <c r="GF629" s="1">
        <v>1.85455</v>
      </c>
      <c r="GG629" s="1">
        <v>1.85332</v>
      </c>
      <c r="GH629" s="1">
        <v>1.85638</v>
      </c>
      <c r="GI629" s="1">
        <v>0.0</v>
      </c>
      <c r="GJ629" s="1">
        <v>0.0</v>
      </c>
      <c r="GK629" s="1">
        <v>0.0</v>
      </c>
      <c r="GL629" s="1">
        <v>0.0</v>
      </c>
      <c r="GM629" s="1" t="s">
        <v>350</v>
      </c>
      <c r="GN629" s="1" t="s">
        <v>351</v>
      </c>
      <c r="GO629" s="1" t="s">
        <v>352</v>
      </c>
      <c r="GP629" s="1" t="s">
        <v>352</v>
      </c>
      <c r="GQ629" s="1" t="s">
        <v>352</v>
      </c>
      <c r="GR629" s="1" t="s">
        <v>352</v>
      </c>
      <c r="GS629" s="1">
        <v>0.0</v>
      </c>
      <c r="GT629" s="1">
        <v>100.0</v>
      </c>
      <c r="GU629" s="1">
        <v>100.0</v>
      </c>
      <c r="GV629" s="1">
        <v>2.25</v>
      </c>
      <c r="GW629" s="1">
        <v>0.0101</v>
      </c>
      <c r="GX629" s="1">
        <v>0.3679439641025603</v>
      </c>
      <c r="GY629" s="1">
        <v>0.003036990343597491</v>
      </c>
      <c r="GZ629" s="1">
        <v>-1.538114387597119E-6</v>
      </c>
      <c r="HA629" s="1">
        <v>3.390969119432733E-10</v>
      </c>
      <c r="HB629" s="1">
        <v>-0.06119280848291592</v>
      </c>
      <c r="HC629" s="1">
        <v>0.009762198319610341</v>
      </c>
      <c r="HD629" s="1">
        <v>-3.338778216718564E-4</v>
      </c>
      <c r="HE629" s="1">
        <v>2.632278881966732E-6</v>
      </c>
      <c r="HF629" s="1">
        <v>6.0</v>
      </c>
      <c r="HG629" s="1">
        <v>2134.0</v>
      </c>
      <c r="HH629" s="1">
        <v>2.0</v>
      </c>
      <c r="HI629" s="1">
        <v>31.0</v>
      </c>
      <c r="HJ629" s="1">
        <v>7.8</v>
      </c>
      <c r="HK629" s="1">
        <v>7.8</v>
      </c>
      <c r="HL629" s="1">
        <v>2.36938</v>
      </c>
      <c r="HM629" s="1">
        <v>2.26074</v>
      </c>
      <c r="HN629" s="1">
        <v>1.4978</v>
      </c>
      <c r="HO629" s="1">
        <v>2.30957</v>
      </c>
      <c r="HP629" s="1">
        <v>1.54785</v>
      </c>
      <c r="HQ629" s="1">
        <v>2.43652</v>
      </c>
      <c r="HR629" s="1">
        <v>39.8428</v>
      </c>
      <c r="HS629" s="1">
        <v>15.0339</v>
      </c>
      <c r="HT629" s="1">
        <v>18.0</v>
      </c>
      <c r="HU629" s="1">
        <v>492.0</v>
      </c>
      <c r="HV629" s="1">
        <v>486.996</v>
      </c>
      <c r="HW629" s="1">
        <v>25.6112</v>
      </c>
      <c r="HX629" s="1">
        <v>32.9251</v>
      </c>
      <c r="HY629" s="1">
        <v>30.0015</v>
      </c>
      <c r="HZ629" s="1">
        <v>32.5701</v>
      </c>
      <c r="IA629" s="1">
        <v>32.6626</v>
      </c>
      <c r="IB629" s="1">
        <v>47.4902</v>
      </c>
      <c r="IC629" s="1">
        <v>36.1853</v>
      </c>
      <c r="ID629" s="1">
        <v>8.02124</v>
      </c>
      <c r="IE629" s="1">
        <v>25.5655</v>
      </c>
      <c r="IF629" s="1">
        <v>1137.01</v>
      </c>
      <c r="IG629" s="1">
        <v>23.6536</v>
      </c>
      <c r="IH629" s="1">
        <v>100.464</v>
      </c>
      <c r="II629" s="1">
        <v>100.17</v>
      </c>
      <c r="IJ629" s="1" t="s">
        <v>1117</v>
      </c>
    </row>
    <row r="630" ht="15.75" customHeight="1">
      <c r="A630" s="1">
        <v>614.0</v>
      </c>
      <c r="B630" s="1">
        <v>1.6598839356E9</v>
      </c>
      <c r="C630" s="1">
        <v>3678.5</v>
      </c>
      <c r="D630" s="1" t="s">
        <v>1536</v>
      </c>
      <c r="E630" s="1" t="s">
        <v>1537</v>
      </c>
      <c r="F630" s="1">
        <v>1.0</v>
      </c>
      <c r="G630" s="1" t="s">
        <v>1105</v>
      </c>
      <c r="H630" s="1" t="s">
        <v>345</v>
      </c>
      <c r="I630" s="1" t="s">
        <v>1102</v>
      </c>
      <c r="J630" s="1" t="s">
        <v>1113</v>
      </c>
      <c r="K630" s="1" t="s">
        <v>1114</v>
      </c>
      <c r="L630" s="1" t="s">
        <v>1115</v>
      </c>
      <c r="M630" s="1" t="s">
        <v>346</v>
      </c>
      <c r="N630" s="1">
        <v>1.659883927933333E9</v>
      </c>
      <c r="O630" s="1">
        <f t="shared" si="1"/>
        <v>0.003178716403</v>
      </c>
      <c r="P630" s="1">
        <f t="shared" si="2"/>
        <v>3.178716403</v>
      </c>
      <c r="Q630" s="1">
        <f t="shared" si="3"/>
        <v>11.54522402</v>
      </c>
      <c r="R630" s="1">
        <f t="shared" si="4"/>
        <v>1015.547067</v>
      </c>
      <c r="S630" s="1">
        <f t="shared" si="5"/>
        <v>866.055146</v>
      </c>
      <c r="T630" s="1">
        <f t="shared" si="6"/>
        <v>86.04284489</v>
      </c>
      <c r="U630" s="1">
        <f t="shared" si="7"/>
        <v>100.8949132</v>
      </c>
      <c r="V630" s="1">
        <f t="shared" si="8"/>
        <v>0.1596181556</v>
      </c>
      <c r="W630" s="1">
        <f t="shared" si="9"/>
        <v>2.915780695</v>
      </c>
      <c r="X630" s="1">
        <f t="shared" si="10"/>
        <v>0.154917876</v>
      </c>
      <c r="Y630" s="1">
        <f t="shared" si="11"/>
        <v>0.09723444489</v>
      </c>
      <c r="Z630" s="1">
        <f t="shared" si="12"/>
        <v>321.5169754</v>
      </c>
      <c r="AA630" s="1">
        <f t="shared" si="13"/>
        <v>32.12077979</v>
      </c>
      <c r="AB630" s="1">
        <f t="shared" si="14"/>
        <v>31.64983333</v>
      </c>
      <c r="AC630" s="1">
        <f t="shared" si="15"/>
        <v>4.681255358</v>
      </c>
      <c r="AD630" s="1">
        <f t="shared" si="16"/>
        <v>60.09104894</v>
      </c>
      <c r="AE630" s="1">
        <f t="shared" si="17"/>
        <v>2.718632406</v>
      </c>
      <c r="AF630" s="1">
        <f t="shared" si="18"/>
        <v>4.524188634</v>
      </c>
      <c r="AG630" s="1">
        <f t="shared" si="19"/>
        <v>1.962622952</v>
      </c>
      <c r="AH630" s="1">
        <f t="shared" si="20"/>
        <v>-140.1813934</v>
      </c>
      <c r="AI630" s="1">
        <f t="shared" si="21"/>
        <v>-94.33201289</v>
      </c>
      <c r="AJ630" s="1">
        <f t="shared" si="22"/>
        <v>-7.290123411</v>
      </c>
      <c r="AK630" s="1">
        <f t="shared" si="23"/>
        <v>79.71344573</v>
      </c>
      <c r="AL630" s="1">
        <f t="shared" si="24"/>
        <v>43.11241192</v>
      </c>
      <c r="AM630" s="1">
        <f t="shared" si="25"/>
        <v>3.260147754</v>
      </c>
      <c r="AN630" s="1">
        <f t="shared" si="26"/>
        <v>11.54522402</v>
      </c>
      <c r="AO630" s="1">
        <v>1122.448258079027</v>
      </c>
      <c r="AP630" s="1">
        <v>1080.972242424242</v>
      </c>
      <c r="AQ630" s="1">
        <v>5.275071295835688</v>
      </c>
      <c r="AR630" s="1">
        <v>65.94029506185815</v>
      </c>
      <c r="AS630" s="1">
        <f t="shared" si="27"/>
        <v>3.178716403</v>
      </c>
      <c r="AT630" s="1">
        <v>23.54680283927144</v>
      </c>
      <c r="AU630" s="1">
        <v>27.29584969696969</v>
      </c>
      <c r="AV630" s="1">
        <v>-0.006260384477955227</v>
      </c>
      <c r="AW630" s="1">
        <v>81.18963588158564</v>
      </c>
      <c r="AX630" s="1">
        <v>5.0</v>
      </c>
      <c r="AY630" s="1">
        <v>1.0</v>
      </c>
      <c r="AZ630" s="1">
        <f t="shared" si="28"/>
        <v>1</v>
      </c>
      <c r="BA630" s="1">
        <f t="shared" si="29"/>
        <v>0</v>
      </c>
      <c r="BB630" s="1">
        <f t="shared" si="30"/>
        <v>51765.16932</v>
      </c>
      <c r="BC630" s="1">
        <f t="shared" si="31"/>
        <v>2000.002</v>
      </c>
      <c r="BD630" s="1">
        <f t="shared" si="32"/>
        <v>1681.20202</v>
      </c>
      <c r="BE630" s="1">
        <f t="shared" si="33"/>
        <v>0.8406001694</v>
      </c>
      <c r="BF630" s="1">
        <f t="shared" si="34"/>
        <v>0.1607583269</v>
      </c>
      <c r="BG630" s="1">
        <v>6.0</v>
      </c>
      <c r="BH630" s="1">
        <v>0.5</v>
      </c>
      <c r="BI630" s="1" t="s">
        <v>347</v>
      </c>
      <c r="BJ630" s="1">
        <v>2.0</v>
      </c>
      <c r="BK630" s="1" t="b">
        <v>1</v>
      </c>
      <c r="BL630" s="1">
        <v>1.659883927933333E9</v>
      </c>
      <c r="BM630" s="1">
        <v>1015.547066666667</v>
      </c>
      <c r="BN630" s="1">
        <v>1071.237333333333</v>
      </c>
      <c r="BO630" s="1">
        <v>27.36410666666667</v>
      </c>
      <c r="BP630" s="1">
        <v>23.56018666666667</v>
      </c>
      <c r="BQ630" s="1">
        <v>1013.328733333333</v>
      </c>
      <c r="BR630" s="1">
        <v>27.3542</v>
      </c>
      <c r="BS630" s="1">
        <v>500.1582666666667</v>
      </c>
      <c r="BT630" s="1">
        <v>99.25026666666666</v>
      </c>
      <c r="BU630" s="1">
        <v>0.1000406333333333</v>
      </c>
      <c r="BV630" s="1">
        <v>31.04974</v>
      </c>
      <c r="BW630" s="1">
        <v>31.64983333333333</v>
      </c>
      <c r="BX630" s="1">
        <v>999.8999999999999</v>
      </c>
      <c r="BY630" s="1">
        <v>0.0</v>
      </c>
      <c r="BZ630" s="1">
        <v>0.0</v>
      </c>
      <c r="CA630" s="1">
        <v>9996.666666666666</v>
      </c>
      <c r="CB630" s="1">
        <v>0.0</v>
      </c>
      <c r="CC630" s="1">
        <v>156.7605333333333</v>
      </c>
      <c r="CD630" s="1">
        <v>-55.68988666666666</v>
      </c>
      <c r="CE630" s="1">
        <v>1044.118666666667</v>
      </c>
      <c r="CF630" s="1">
        <v>1097.084</v>
      </c>
      <c r="CG630" s="1">
        <v>3.803905333333333</v>
      </c>
      <c r="CH630" s="1">
        <v>1071.237333333333</v>
      </c>
      <c r="CI630" s="1">
        <v>23.56018666666667</v>
      </c>
      <c r="CJ630" s="1">
        <v>2.715893333333334</v>
      </c>
      <c r="CK630" s="1">
        <v>2.338355333333333</v>
      </c>
      <c r="CL630" s="1">
        <v>22.38157333333334</v>
      </c>
      <c r="CM630" s="1">
        <v>19.94307333333334</v>
      </c>
      <c r="CN630" s="1">
        <v>2000.002</v>
      </c>
      <c r="CO630" s="1">
        <v>0.9799938000000001</v>
      </c>
      <c r="CP630" s="1">
        <v>0.02000632666666666</v>
      </c>
      <c r="CQ630" s="1">
        <v>0.0</v>
      </c>
      <c r="CR630" s="1">
        <v>2.490666666666667</v>
      </c>
      <c r="CS630" s="1">
        <v>0.0</v>
      </c>
      <c r="CT630" s="1">
        <v>15191.89333333333</v>
      </c>
      <c r="CU630" s="1">
        <v>17412.32666666666</v>
      </c>
      <c r="CV630" s="1">
        <v>43.14153333333334</v>
      </c>
      <c r="CW630" s="1">
        <v>44.9748</v>
      </c>
      <c r="CX630" s="1">
        <v>43.125</v>
      </c>
      <c r="CY630" s="1">
        <v>43.40806666666667</v>
      </c>
      <c r="CZ630" s="1">
        <v>43.30786666666667</v>
      </c>
      <c r="DA630" s="1">
        <v>1959.990666666666</v>
      </c>
      <c r="DB630" s="1">
        <v>40.01133333333333</v>
      </c>
      <c r="DC630" s="1">
        <v>0.0</v>
      </c>
      <c r="DD630" s="1">
        <v>1.6598839343E9</v>
      </c>
      <c r="DE630" s="1">
        <v>0.0</v>
      </c>
      <c r="DF630" s="1">
        <v>1.659883469E9</v>
      </c>
      <c r="DG630" s="1" t="s">
        <v>1116</v>
      </c>
      <c r="DH630" s="1">
        <v>1.659883467E9</v>
      </c>
      <c r="DI630" s="1">
        <v>1.659883469E9</v>
      </c>
      <c r="DJ630" s="1">
        <v>2.0</v>
      </c>
      <c r="DK630" s="1">
        <v>0.127</v>
      </c>
      <c r="DL630" s="1">
        <v>-0.009</v>
      </c>
      <c r="DM630" s="1">
        <v>1.356</v>
      </c>
      <c r="DN630" s="1">
        <v>0.015</v>
      </c>
      <c r="DO630" s="1">
        <v>400.0</v>
      </c>
      <c r="DP630" s="1">
        <v>25.0</v>
      </c>
      <c r="DQ630" s="1">
        <v>0.21</v>
      </c>
      <c r="DR630" s="1">
        <v>0.05</v>
      </c>
      <c r="DS630" s="1">
        <v>12.34913154836354</v>
      </c>
      <c r="DT630" s="1">
        <v>1.895375911894184</v>
      </c>
      <c r="DU630" s="1">
        <v>0.390641039541151</v>
      </c>
      <c r="DV630" s="1">
        <v>0.0</v>
      </c>
      <c r="DW630" s="1">
        <v>-55.69435999999999</v>
      </c>
      <c r="DX630" s="1">
        <v>-4.797917686318132</v>
      </c>
      <c r="DY630" s="1">
        <v>0.3596850294354776</v>
      </c>
      <c r="DZ630" s="1">
        <v>0.0</v>
      </c>
      <c r="EA630" s="1">
        <v>854.3047324044738</v>
      </c>
      <c r="EB630" s="1">
        <v>260.6866340813601</v>
      </c>
      <c r="EC630" s="1">
        <v>19.83702901639375</v>
      </c>
      <c r="ED630" s="1">
        <v>0.0</v>
      </c>
      <c r="EE630" s="1">
        <v>3.80779425</v>
      </c>
      <c r="EF630" s="1">
        <v>-0.2123845778611654</v>
      </c>
      <c r="EG630" s="1">
        <v>0.03033522440064521</v>
      </c>
      <c r="EH630" s="1">
        <v>0.0</v>
      </c>
      <c r="EI630" s="1">
        <v>1.961829765285811</v>
      </c>
      <c r="EJ630" s="1">
        <v>0.05319954713275889</v>
      </c>
      <c r="EK630" s="1">
        <v>0.004244107786539326</v>
      </c>
      <c r="EL630" s="1">
        <v>1.0</v>
      </c>
      <c r="EM630" s="1">
        <v>1.0</v>
      </c>
      <c r="EN630" s="1">
        <v>5.0</v>
      </c>
      <c r="EO630" s="1" t="s">
        <v>371</v>
      </c>
      <c r="EP630" s="1">
        <v>2.94172</v>
      </c>
      <c r="EQ630" s="1">
        <v>2.80124</v>
      </c>
      <c r="ER630" s="1">
        <v>0.171621</v>
      </c>
      <c r="ES630" s="1">
        <v>0.177304</v>
      </c>
      <c r="ET630" s="1">
        <v>0.117565</v>
      </c>
      <c r="EU630" s="1">
        <v>0.106021</v>
      </c>
      <c r="EV630" s="1">
        <v>16967.9</v>
      </c>
      <c r="EW630" s="1">
        <v>17669.8</v>
      </c>
      <c r="EX630" s="1">
        <v>23827.3</v>
      </c>
      <c r="EY630" s="1">
        <v>25002.9</v>
      </c>
      <c r="EZ630" s="1">
        <v>33659.2</v>
      </c>
      <c r="FA630" s="1">
        <v>35696.5</v>
      </c>
      <c r="FB630" s="1">
        <v>43447.0</v>
      </c>
      <c r="FC630" s="1">
        <v>46220.1</v>
      </c>
      <c r="FD630" s="1">
        <v>1.93953</v>
      </c>
      <c r="FE630" s="1">
        <v>1.83337</v>
      </c>
      <c r="FF630" s="1">
        <v>0.0844225</v>
      </c>
      <c r="FG630" s="1">
        <v>0.0</v>
      </c>
      <c r="FH630" s="1">
        <v>30.2737</v>
      </c>
      <c r="FI630" s="1">
        <v>999.9</v>
      </c>
      <c r="FJ630" s="1">
        <v>59.5</v>
      </c>
      <c r="FK630" s="1">
        <v>35.8</v>
      </c>
      <c r="FL630" s="1">
        <v>35.3939</v>
      </c>
      <c r="FM630" s="1">
        <v>63.9398</v>
      </c>
      <c r="FN630" s="1">
        <v>26.4183</v>
      </c>
      <c r="FO630" s="1">
        <v>1.0</v>
      </c>
      <c r="FP630" s="1">
        <v>0.466245</v>
      </c>
      <c r="FQ630" s="1">
        <v>3.601</v>
      </c>
      <c r="FR630" s="1">
        <v>20.2814</v>
      </c>
      <c r="FS630" s="1">
        <v>5.2119</v>
      </c>
      <c r="FT630" s="1">
        <v>11.9081</v>
      </c>
      <c r="FU630" s="1">
        <v>5.00285</v>
      </c>
      <c r="FV630" s="1">
        <v>3.28973</v>
      </c>
      <c r="FW630" s="1">
        <v>9999.0</v>
      </c>
      <c r="FX630" s="1">
        <v>9999.0</v>
      </c>
      <c r="FY630" s="1">
        <v>9999.0</v>
      </c>
      <c r="FZ630" s="1">
        <v>999.9</v>
      </c>
      <c r="GA630" s="1">
        <v>1.85959</v>
      </c>
      <c r="GB630" s="1">
        <v>1.85455</v>
      </c>
      <c r="GC630" s="1">
        <v>1.85776</v>
      </c>
      <c r="GD630" s="1">
        <v>1.85617</v>
      </c>
      <c r="GE630" s="1">
        <v>1.8549</v>
      </c>
      <c r="GF630" s="1">
        <v>1.85455</v>
      </c>
      <c r="GG630" s="1">
        <v>1.8533</v>
      </c>
      <c r="GH630" s="1">
        <v>1.85638</v>
      </c>
      <c r="GI630" s="1">
        <v>0.0</v>
      </c>
      <c r="GJ630" s="1">
        <v>0.0</v>
      </c>
      <c r="GK630" s="1">
        <v>0.0</v>
      </c>
      <c r="GL630" s="1">
        <v>0.0</v>
      </c>
      <c r="GM630" s="1" t="s">
        <v>350</v>
      </c>
      <c r="GN630" s="1" t="s">
        <v>351</v>
      </c>
      <c r="GO630" s="1" t="s">
        <v>352</v>
      </c>
      <c r="GP630" s="1" t="s">
        <v>352</v>
      </c>
      <c r="GQ630" s="1" t="s">
        <v>352</v>
      </c>
      <c r="GR630" s="1" t="s">
        <v>352</v>
      </c>
      <c r="GS630" s="1">
        <v>0.0</v>
      </c>
      <c r="GT630" s="1">
        <v>100.0</v>
      </c>
      <c r="GU630" s="1">
        <v>100.0</v>
      </c>
      <c r="GV630" s="1">
        <v>2.26</v>
      </c>
      <c r="GW630" s="1">
        <v>0.01</v>
      </c>
      <c r="GX630" s="1">
        <v>0.3679439641025603</v>
      </c>
      <c r="GY630" s="1">
        <v>0.003036990343597491</v>
      </c>
      <c r="GZ630" s="1">
        <v>-1.538114387597119E-6</v>
      </c>
      <c r="HA630" s="1">
        <v>3.390969119432733E-10</v>
      </c>
      <c r="HB630" s="1">
        <v>-0.06119280848291592</v>
      </c>
      <c r="HC630" s="1">
        <v>0.009762198319610341</v>
      </c>
      <c r="HD630" s="1">
        <v>-3.338778216718564E-4</v>
      </c>
      <c r="HE630" s="1">
        <v>2.632278881966732E-6</v>
      </c>
      <c r="HF630" s="1">
        <v>6.0</v>
      </c>
      <c r="HG630" s="1">
        <v>2134.0</v>
      </c>
      <c r="HH630" s="1">
        <v>2.0</v>
      </c>
      <c r="HI630" s="1">
        <v>31.0</v>
      </c>
      <c r="HJ630" s="1">
        <v>7.8</v>
      </c>
      <c r="HK630" s="1">
        <v>7.8</v>
      </c>
      <c r="HL630" s="1">
        <v>2.37549</v>
      </c>
      <c r="HM630" s="1">
        <v>2.31934</v>
      </c>
      <c r="HN630" s="1">
        <v>1.4978</v>
      </c>
      <c r="HO630" s="1">
        <v>2.30957</v>
      </c>
      <c r="HP630" s="1">
        <v>1.54785</v>
      </c>
      <c r="HQ630" s="1">
        <v>2.24121</v>
      </c>
      <c r="HR630" s="1">
        <v>39.8428</v>
      </c>
      <c r="HS630" s="1">
        <v>15.0251</v>
      </c>
      <c r="HT630" s="1">
        <v>18.0</v>
      </c>
      <c r="HU630" s="1">
        <v>492.09</v>
      </c>
      <c r="HV630" s="1">
        <v>486.929</v>
      </c>
      <c r="HW630" s="1">
        <v>25.6019</v>
      </c>
      <c r="HX630" s="1">
        <v>32.9278</v>
      </c>
      <c r="HY630" s="1">
        <v>30.0014</v>
      </c>
      <c r="HZ630" s="1">
        <v>32.5723</v>
      </c>
      <c r="IA630" s="1">
        <v>32.6647</v>
      </c>
      <c r="IB630" s="1">
        <v>47.6052</v>
      </c>
      <c r="IC630" s="1">
        <v>36.1853</v>
      </c>
      <c r="ID630" s="1">
        <v>8.02124</v>
      </c>
      <c r="IE630" s="1">
        <v>25.5655</v>
      </c>
      <c r="IF630" s="1">
        <v>1137.01</v>
      </c>
      <c r="IG630" s="1">
        <v>23.6642</v>
      </c>
      <c r="IH630" s="1">
        <v>100.464</v>
      </c>
      <c r="II630" s="1">
        <v>100.17</v>
      </c>
      <c r="IJ630" s="1" t="s">
        <v>1117</v>
      </c>
    </row>
    <row r="631" ht="15.75" customHeight="1">
      <c r="A631" s="1">
        <v>615.0</v>
      </c>
      <c r="B631" s="1">
        <v>1.6598839366E9</v>
      </c>
      <c r="C631" s="1">
        <v>3679.5</v>
      </c>
      <c r="D631" s="1" t="s">
        <v>1538</v>
      </c>
      <c r="E631" s="1" t="s">
        <v>1539</v>
      </c>
      <c r="F631" s="1">
        <v>1.0</v>
      </c>
      <c r="G631" s="1" t="s">
        <v>1105</v>
      </c>
      <c r="H631" s="1" t="s">
        <v>345</v>
      </c>
      <c r="I631" s="1" t="s">
        <v>1102</v>
      </c>
      <c r="J631" s="1" t="s">
        <v>1113</v>
      </c>
      <c r="K631" s="1" t="s">
        <v>1114</v>
      </c>
      <c r="L631" s="1" t="s">
        <v>1115</v>
      </c>
      <c r="M631" s="1" t="s">
        <v>346</v>
      </c>
      <c r="N631" s="1">
        <v>1.659883928966666E9</v>
      </c>
      <c r="O631" s="1">
        <f t="shared" si="1"/>
        <v>0.003173505249</v>
      </c>
      <c r="P631" s="1">
        <f t="shared" si="2"/>
        <v>3.173505249</v>
      </c>
      <c r="Q631" s="1">
        <f t="shared" si="3"/>
        <v>11.72444871</v>
      </c>
      <c r="R631" s="1">
        <f t="shared" si="4"/>
        <v>1020.701667</v>
      </c>
      <c r="S631" s="1">
        <f t="shared" si="5"/>
        <v>868.9583012</v>
      </c>
      <c r="T631" s="1">
        <f t="shared" si="6"/>
        <v>86.3311935</v>
      </c>
      <c r="U631" s="1">
        <f t="shared" si="7"/>
        <v>101.4069294</v>
      </c>
      <c r="V631" s="1">
        <f t="shared" si="8"/>
        <v>0.1592648772</v>
      </c>
      <c r="W631" s="1">
        <f t="shared" si="9"/>
        <v>2.915954315</v>
      </c>
      <c r="X631" s="1">
        <f t="shared" si="10"/>
        <v>0.1545853221</v>
      </c>
      <c r="Y631" s="1">
        <f t="shared" si="11"/>
        <v>0.09702481277</v>
      </c>
      <c r="Z631" s="1">
        <f t="shared" si="12"/>
        <v>321.5166562</v>
      </c>
      <c r="AA631" s="1">
        <f t="shared" si="13"/>
        <v>32.12111671</v>
      </c>
      <c r="AB631" s="1">
        <f t="shared" si="14"/>
        <v>31.64960667</v>
      </c>
      <c r="AC631" s="1">
        <f t="shared" si="15"/>
        <v>4.681195146</v>
      </c>
      <c r="AD631" s="1">
        <f t="shared" si="16"/>
        <v>60.07073864</v>
      </c>
      <c r="AE631" s="1">
        <f t="shared" si="17"/>
        <v>2.717564829</v>
      </c>
      <c r="AF631" s="1">
        <f t="shared" si="18"/>
        <v>4.523941091</v>
      </c>
      <c r="AG631" s="1">
        <f t="shared" si="19"/>
        <v>1.963630317</v>
      </c>
      <c r="AH631" s="1">
        <f t="shared" si="20"/>
        <v>-139.9515815</v>
      </c>
      <c r="AI631" s="1">
        <f t="shared" si="21"/>
        <v>-94.45291349</v>
      </c>
      <c r="AJ631" s="1">
        <f t="shared" si="22"/>
        <v>-7.298989505</v>
      </c>
      <c r="AK631" s="1">
        <f t="shared" si="23"/>
        <v>79.81317171</v>
      </c>
      <c r="AL631" s="1">
        <f t="shared" si="24"/>
        <v>43.15760926</v>
      </c>
      <c r="AM631" s="1">
        <f t="shared" si="25"/>
        <v>3.255905454</v>
      </c>
      <c r="AN631" s="1">
        <f t="shared" si="26"/>
        <v>11.72444871</v>
      </c>
      <c r="AO631" s="1">
        <v>1127.670775817001</v>
      </c>
      <c r="AP631" s="1">
        <v>1086.082666666666</v>
      </c>
      <c r="AQ631" s="1">
        <v>5.25415141024998</v>
      </c>
      <c r="AR631" s="1">
        <v>65.94029506185815</v>
      </c>
      <c r="AS631" s="1">
        <f t="shared" si="27"/>
        <v>3.173505249</v>
      </c>
      <c r="AT631" s="1">
        <v>23.5461777725118</v>
      </c>
      <c r="AU631" s="1">
        <v>27.28840787878787</v>
      </c>
      <c r="AV631" s="1">
        <v>-0.006138117316287554</v>
      </c>
      <c r="AW631" s="1">
        <v>81.18963588158564</v>
      </c>
      <c r="AX631" s="1">
        <v>5.0</v>
      </c>
      <c r="AY631" s="1">
        <v>1.0</v>
      </c>
      <c r="AZ631" s="1">
        <f t="shared" si="28"/>
        <v>1</v>
      </c>
      <c r="BA631" s="1">
        <f t="shared" si="29"/>
        <v>0</v>
      </c>
      <c r="BB631" s="1">
        <f t="shared" si="30"/>
        <v>51770.25799</v>
      </c>
      <c r="BC631" s="1">
        <f t="shared" si="31"/>
        <v>2000</v>
      </c>
      <c r="BD631" s="1">
        <f t="shared" si="32"/>
        <v>1681.20034</v>
      </c>
      <c r="BE631" s="1">
        <f t="shared" si="33"/>
        <v>0.84060017</v>
      </c>
      <c r="BF631" s="1">
        <f t="shared" si="34"/>
        <v>0.1607583281</v>
      </c>
      <c r="BG631" s="1">
        <v>6.0</v>
      </c>
      <c r="BH631" s="1">
        <v>0.5</v>
      </c>
      <c r="BI631" s="1" t="s">
        <v>347</v>
      </c>
      <c r="BJ631" s="1">
        <v>2.0</v>
      </c>
      <c r="BK631" s="1" t="b">
        <v>1</v>
      </c>
      <c r="BL631" s="1">
        <v>1.659883928966666E9</v>
      </c>
      <c r="BM631" s="1">
        <v>1020.701666666667</v>
      </c>
      <c r="BN631" s="1">
        <v>1076.461333333333</v>
      </c>
      <c r="BO631" s="1">
        <v>27.35338666666667</v>
      </c>
      <c r="BP631" s="1">
        <v>23.55436</v>
      </c>
      <c r="BQ631" s="1">
        <v>1018.4782</v>
      </c>
      <c r="BR631" s="1">
        <v>27.34345333333333</v>
      </c>
      <c r="BS631" s="1">
        <v>500.1563333333334</v>
      </c>
      <c r="BT631" s="1">
        <v>99.25018666666665</v>
      </c>
      <c r="BU631" s="1">
        <v>0.1000277</v>
      </c>
      <c r="BV631" s="1">
        <v>31.04878</v>
      </c>
      <c r="BW631" s="1">
        <v>31.64960666666666</v>
      </c>
      <c r="BX631" s="1">
        <v>999.8999999999999</v>
      </c>
      <c r="BY631" s="1">
        <v>0.0</v>
      </c>
      <c r="BZ631" s="1">
        <v>0.0</v>
      </c>
      <c r="CA631" s="1">
        <v>9997.666666666666</v>
      </c>
      <c r="CB631" s="1">
        <v>0.0</v>
      </c>
      <c r="CC631" s="1">
        <v>156.6987333333333</v>
      </c>
      <c r="CD631" s="1">
        <v>-55.75931999999999</v>
      </c>
      <c r="CE631" s="1">
        <v>1049.406</v>
      </c>
      <c r="CF631" s="1">
        <v>1102.427333333333</v>
      </c>
      <c r="CG631" s="1">
        <v>3.799006</v>
      </c>
      <c r="CH631" s="1">
        <v>1076.461333333333</v>
      </c>
      <c r="CI631" s="1">
        <v>23.55436</v>
      </c>
      <c r="CJ631" s="1">
        <v>2.714827333333333</v>
      </c>
      <c r="CK631" s="1">
        <v>2.337775999999999</v>
      </c>
      <c r="CL631" s="1">
        <v>22.37512</v>
      </c>
      <c r="CM631" s="1">
        <v>19.93907333333334</v>
      </c>
      <c r="CN631" s="1">
        <v>2000.0</v>
      </c>
      <c r="CO631" s="1">
        <v>0.9799938000000001</v>
      </c>
      <c r="CP631" s="1">
        <v>0.02000632666666667</v>
      </c>
      <c r="CQ631" s="1">
        <v>0.0</v>
      </c>
      <c r="CR631" s="1">
        <v>2.519666666666666</v>
      </c>
      <c r="CS631" s="1">
        <v>0.0</v>
      </c>
      <c r="CT631" s="1">
        <v>15193.26</v>
      </c>
      <c r="CU631" s="1">
        <v>17412.31333333333</v>
      </c>
      <c r="CV631" s="1">
        <v>43.14566666666667</v>
      </c>
      <c r="CW631" s="1">
        <v>44.979</v>
      </c>
      <c r="CX631" s="1">
        <v>43.125</v>
      </c>
      <c r="CY631" s="1">
        <v>43.41220000000001</v>
      </c>
      <c r="CZ631" s="1">
        <v>43.30786666666667</v>
      </c>
      <c r="DA631" s="1">
        <v>1959.988666666667</v>
      </c>
      <c r="DB631" s="1">
        <v>40.01133333333333</v>
      </c>
      <c r="DC631" s="1">
        <v>0.0</v>
      </c>
      <c r="DD631" s="1">
        <v>1.6598839355E9</v>
      </c>
      <c r="DE631" s="1">
        <v>0.0</v>
      </c>
      <c r="DF631" s="1">
        <v>1.659883469E9</v>
      </c>
      <c r="DG631" s="1" t="s">
        <v>1116</v>
      </c>
      <c r="DH631" s="1">
        <v>1.659883467E9</v>
      </c>
      <c r="DI631" s="1">
        <v>1.659883469E9</v>
      </c>
      <c r="DJ631" s="1">
        <v>2.0</v>
      </c>
      <c r="DK631" s="1">
        <v>0.127</v>
      </c>
      <c r="DL631" s="1">
        <v>-0.009</v>
      </c>
      <c r="DM631" s="1">
        <v>1.356</v>
      </c>
      <c r="DN631" s="1">
        <v>0.015</v>
      </c>
      <c r="DO631" s="1">
        <v>400.0</v>
      </c>
      <c r="DP631" s="1">
        <v>25.0</v>
      </c>
      <c r="DQ631" s="1">
        <v>0.21</v>
      </c>
      <c r="DR631" s="1">
        <v>0.05</v>
      </c>
      <c r="DS631" s="1">
        <v>12.29599438265094</v>
      </c>
      <c r="DT631" s="1">
        <v>0.8062574613347753</v>
      </c>
      <c r="DU631" s="1">
        <v>0.4351508208862819</v>
      </c>
      <c r="DV631" s="1">
        <v>0.0</v>
      </c>
      <c r="DW631" s="1">
        <v>-55.76292</v>
      </c>
      <c r="DX631" s="1">
        <v>-4.253024249165587</v>
      </c>
      <c r="DY631" s="1">
        <v>0.3256800939572455</v>
      </c>
      <c r="DZ631" s="1">
        <v>0.0</v>
      </c>
      <c r="EA631" s="1">
        <v>859.494145755009</v>
      </c>
      <c r="EB631" s="1">
        <v>272.817881134741</v>
      </c>
      <c r="EC631" s="1">
        <v>20.86814963202738</v>
      </c>
      <c r="ED631" s="1">
        <v>0.0</v>
      </c>
      <c r="EE631" s="1">
        <v>3.8033775</v>
      </c>
      <c r="EF631" s="1">
        <v>-0.2464527579737464</v>
      </c>
      <c r="EG631" s="1">
        <v>0.03297274182942631</v>
      </c>
      <c r="EH631" s="1">
        <v>0.0</v>
      </c>
      <c r="EI631" s="1">
        <v>1.962851316024214</v>
      </c>
      <c r="EJ631" s="1">
        <v>0.0480993790936246</v>
      </c>
      <c r="EK631" s="1">
        <v>0.003813183070466963</v>
      </c>
      <c r="EL631" s="1">
        <v>1.0</v>
      </c>
      <c r="EM631" s="1">
        <v>1.0</v>
      </c>
      <c r="EN631" s="1">
        <v>5.0</v>
      </c>
      <c r="EO631" s="1" t="s">
        <v>371</v>
      </c>
      <c r="EP631" s="1">
        <v>2.94182</v>
      </c>
      <c r="EQ631" s="1">
        <v>2.80122</v>
      </c>
      <c r="ER631" s="1">
        <v>0.172144</v>
      </c>
      <c r="ES631" s="1">
        <v>0.177819</v>
      </c>
      <c r="ET631" s="1">
        <v>0.117539</v>
      </c>
      <c r="EU631" s="1">
        <v>0.106028</v>
      </c>
      <c r="EV631" s="1">
        <v>16957.2</v>
      </c>
      <c r="EW631" s="1">
        <v>17658.6</v>
      </c>
      <c r="EX631" s="1">
        <v>23827.3</v>
      </c>
      <c r="EY631" s="1">
        <v>25002.8</v>
      </c>
      <c r="EZ631" s="1">
        <v>33659.9</v>
      </c>
      <c r="FA631" s="1">
        <v>35696.2</v>
      </c>
      <c r="FB631" s="1">
        <v>43446.7</v>
      </c>
      <c r="FC631" s="1">
        <v>46220.0</v>
      </c>
      <c r="FD631" s="1">
        <v>1.9392</v>
      </c>
      <c r="FE631" s="1">
        <v>1.8336</v>
      </c>
      <c r="FF631" s="1">
        <v>0.0842996</v>
      </c>
      <c r="FG631" s="1">
        <v>0.0</v>
      </c>
      <c r="FH631" s="1">
        <v>30.2747</v>
      </c>
      <c r="FI631" s="1">
        <v>999.9</v>
      </c>
      <c r="FJ631" s="1">
        <v>59.5</v>
      </c>
      <c r="FK631" s="1">
        <v>35.8</v>
      </c>
      <c r="FL631" s="1">
        <v>35.3907</v>
      </c>
      <c r="FM631" s="1">
        <v>63.9298</v>
      </c>
      <c r="FN631" s="1">
        <v>25.609</v>
      </c>
      <c r="FO631" s="1">
        <v>1.0</v>
      </c>
      <c r="FP631" s="1">
        <v>0.466446</v>
      </c>
      <c r="FQ631" s="1">
        <v>3.61641</v>
      </c>
      <c r="FR631" s="1">
        <v>20.2811</v>
      </c>
      <c r="FS631" s="1">
        <v>5.2122</v>
      </c>
      <c r="FT631" s="1">
        <v>11.9081</v>
      </c>
      <c r="FU631" s="1">
        <v>5.0028</v>
      </c>
      <c r="FV631" s="1">
        <v>3.28975</v>
      </c>
      <c r="FW631" s="1">
        <v>9999.0</v>
      </c>
      <c r="FX631" s="1">
        <v>9999.0</v>
      </c>
      <c r="FY631" s="1">
        <v>9999.0</v>
      </c>
      <c r="FZ631" s="1">
        <v>999.9</v>
      </c>
      <c r="GA631" s="1">
        <v>1.85959</v>
      </c>
      <c r="GB631" s="1">
        <v>1.85455</v>
      </c>
      <c r="GC631" s="1">
        <v>1.85776</v>
      </c>
      <c r="GD631" s="1">
        <v>1.85616</v>
      </c>
      <c r="GE631" s="1">
        <v>1.85489</v>
      </c>
      <c r="GF631" s="1">
        <v>1.85455</v>
      </c>
      <c r="GG631" s="1">
        <v>1.85329</v>
      </c>
      <c r="GH631" s="1">
        <v>1.85638</v>
      </c>
      <c r="GI631" s="1">
        <v>0.0</v>
      </c>
      <c r="GJ631" s="1">
        <v>0.0</v>
      </c>
      <c r="GK631" s="1">
        <v>0.0</v>
      </c>
      <c r="GL631" s="1">
        <v>0.0</v>
      </c>
      <c r="GM631" s="1" t="s">
        <v>350</v>
      </c>
      <c r="GN631" s="1" t="s">
        <v>351</v>
      </c>
      <c r="GO631" s="1" t="s">
        <v>352</v>
      </c>
      <c r="GP631" s="1" t="s">
        <v>352</v>
      </c>
      <c r="GQ631" s="1" t="s">
        <v>352</v>
      </c>
      <c r="GR631" s="1" t="s">
        <v>352</v>
      </c>
      <c r="GS631" s="1">
        <v>0.0</v>
      </c>
      <c r="GT631" s="1">
        <v>100.0</v>
      </c>
      <c r="GU631" s="1">
        <v>100.0</v>
      </c>
      <c r="GV631" s="1">
        <v>2.26</v>
      </c>
      <c r="GW631" s="1">
        <v>0.0101</v>
      </c>
      <c r="GX631" s="1">
        <v>0.3679439641025603</v>
      </c>
      <c r="GY631" s="1">
        <v>0.003036990343597491</v>
      </c>
      <c r="GZ631" s="1">
        <v>-1.538114387597119E-6</v>
      </c>
      <c r="HA631" s="1">
        <v>3.390969119432733E-10</v>
      </c>
      <c r="HB631" s="1">
        <v>-0.06119280848291592</v>
      </c>
      <c r="HC631" s="1">
        <v>0.009762198319610341</v>
      </c>
      <c r="HD631" s="1">
        <v>-3.338778216718564E-4</v>
      </c>
      <c r="HE631" s="1">
        <v>2.632278881966732E-6</v>
      </c>
      <c r="HF631" s="1">
        <v>6.0</v>
      </c>
      <c r="HG631" s="1">
        <v>2134.0</v>
      </c>
      <c r="HH631" s="1">
        <v>2.0</v>
      </c>
      <c r="HI631" s="1">
        <v>31.0</v>
      </c>
      <c r="HJ631" s="1">
        <v>7.8</v>
      </c>
      <c r="HK631" s="1">
        <v>7.8</v>
      </c>
      <c r="HL631" s="1">
        <v>2.38647</v>
      </c>
      <c r="HM631" s="1">
        <v>2.30835</v>
      </c>
      <c r="HN631" s="1">
        <v>1.4978</v>
      </c>
      <c r="HO631" s="1">
        <v>2.30957</v>
      </c>
      <c r="HP631" s="1">
        <v>1.54785</v>
      </c>
      <c r="HQ631" s="1">
        <v>2.43286</v>
      </c>
      <c r="HR631" s="1">
        <v>39.8428</v>
      </c>
      <c r="HS631" s="1">
        <v>15.0426</v>
      </c>
      <c r="HT631" s="1">
        <v>18.0</v>
      </c>
      <c r="HU631" s="1">
        <v>491.911</v>
      </c>
      <c r="HV631" s="1">
        <v>487.092</v>
      </c>
      <c r="HW631" s="1">
        <v>25.5925</v>
      </c>
      <c r="HX631" s="1">
        <v>32.9308</v>
      </c>
      <c r="HY631" s="1">
        <v>30.0013</v>
      </c>
      <c r="HZ631" s="1">
        <v>32.5744</v>
      </c>
      <c r="IA631" s="1">
        <v>32.6665</v>
      </c>
      <c r="IB631" s="1">
        <v>47.8364</v>
      </c>
      <c r="IC631" s="1">
        <v>35.901</v>
      </c>
      <c r="ID631" s="1">
        <v>7.62589</v>
      </c>
      <c r="IE631" s="1">
        <v>25.5655</v>
      </c>
      <c r="IF631" s="1">
        <v>1147.02</v>
      </c>
      <c r="IG631" s="1">
        <v>23.6725</v>
      </c>
      <c r="IH631" s="1">
        <v>100.464</v>
      </c>
      <c r="II631" s="1">
        <v>100.17</v>
      </c>
      <c r="IJ631" s="1" t="s">
        <v>1117</v>
      </c>
    </row>
    <row r="632" ht="15.75" customHeight="1">
      <c r="A632" s="1">
        <v>616.0</v>
      </c>
      <c r="B632" s="1">
        <v>1.6598839376E9</v>
      </c>
      <c r="C632" s="1">
        <v>3680.5</v>
      </c>
      <c r="D632" s="1" t="s">
        <v>1540</v>
      </c>
      <c r="E632" s="1" t="s">
        <v>1541</v>
      </c>
      <c r="F632" s="1">
        <v>1.0</v>
      </c>
      <c r="G632" s="1" t="s">
        <v>1105</v>
      </c>
      <c r="H632" s="1" t="s">
        <v>345</v>
      </c>
      <c r="I632" s="1" t="s">
        <v>1102</v>
      </c>
      <c r="J632" s="1" t="s">
        <v>1113</v>
      </c>
      <c r="K632" s="1" t="s">
        <v>1114</v>
      </c>
      <c r="L632" s="1" t="s">
        <v>1115</v>
      </c>
      <c r="M632" s="1" t="s">
        <v>346</v>
      </c>
      <c r="N632" s="1">
        <v>1.65988393E9</v>
      </c>
      <c r="O632" s="1">
        <f t="shared" si="1"/>
        <v>0.003160821202</v>
      </c>
      <c r="P632" s="1">
        <f t="shared" si="2"/>
        <v>3.160821202</v>
      </c>
      <c r="Q632" s="1">
        <f t="shared" si="3"/>
        <v>12.40482846</v>
      </c>
      <c r="R632" s="1">
        <f t="shared" si="4"/>
        <v>1025.842333</v>
      </c>
      <c r="S632" s="1">
        <f t="shared" si="5"/>
        <v>866.45338</v>
      </c>
      <c r="T632" s="1">
        <f t="shared" si="6"/>
        <v>86.08224361</v>
      </c>
      <c r="U632" s="1">
        <f t="shared" si="7"/>
        <v>101.9175546</v>
      </c>
      <c r="V632" s="1">
        <f t="shared" si="8"/>
        <v>0.1585334666</v>
      </c>
      <c r="W632" s="1">
        <f t="shared" si="9"/>
        <v>2.915850453</v>
      </c>
      <c r="X632" s="1">
        <f t="shared" si="10"/>
        <v>0.1538959601</v>
      </c>
      <c r="Y632" s="1">
        <f t="shared" si="11"/>
        <v>0.09659033668</v>
      </c>
      <c r="Z632" s="1">
        <f t="shared" si="12"/>
        <v>321.5170432</v>
      </c>
      <c r="AA632" s="1">
        <f t="shared" si="13"/>
        <v>32.12342568</v>
      </c>
      <c r="AB632" s="1">
        <f t="shared" si="14"/>
        <v>31.64907333</v>
      </c>
      <c r="AC632" s="1">
        <f t="shared" si="15"/>
        <v>4.681053473</v>
      </c>
      <c r="AD632" s="1">
        <f t="shared" si="16"/>
        <v>60.05074679</v>
      </c>
      <c r="AE632" s="1">
        <f t="shared" si="17"/>
        <v>2.71650041</v>
      </c>
      <c r="AF632" s="1">
        <f t="shared" si="18"/>
        <v>4.523674651</v>
      </c>
      <c r="AG632" s="1">
        <f t="shared" si="19"/>
        <v>1.964553063</v>
      </c>
      <c r="AH632" s="1">
        <f t="shared" si="20"/>
        <v>-139.392215</v>
      </c>
      <c r="AI632" s="1">
        <f t="shared" si="21"/>
        <v>-94.5281489</v>
      </c>
      <c r="AJ632" s="1">
        <f t="shared" si="22"/>
        <v>-7.305007234</v>
      </c>
      <c r="AK632" s="1">
        <f t="shared" si="23"/>
        <v>80.29167205</v>
      </c>
      <c r="AL632" s="1">
        <f t="shared" si="24"/>
        <v>43.21703038</v>
      </c>
      <c r="AM632" s="1">
        <f t="shared" si="25"/>
        <v>3.250132338</v>
      </c>
      <c r="AN632" s="1">
        <f t="shared" si="26"/>
        <v>12.40482846</v>
      </c>
      <c r="AO632" s="1">
        <v>1132.893258316769</v>
      </c>
      <c r="AP632" s="1">
        <v>1091.070181818181</v>
      </c>
      <c r="AQ632" s="1">
        <v>5.137944348897349</v>
      </c>
      <c r="AR632" s="1">
        <v>65.94029506185815</v>
      </c>
      <c r="AS632" s="1">
        <f t="shared" si="27"/>
        <v>3.160821202</v>
      </c>
      <c r="AT632" s="1">
        <v>23.54649469035552</v>
      </c>
      <c r="AU632" s="1">
        <v>27.27993272727272</v>
      </c>
      <c r="AV632" s="1">
        <v>-0.007072014646261687</v>
      </c>
      <c r="AW632" s="1">
        <v>81.18963588158564</v>
      </c>
      <c r="AX632" s="1">
        <v>5.0</v>
      </c>
      <c r="AY632" s="1">
        <v>1.0</v>
      </c>
      <c r="AZ632" s="1">
        <f t="shared" si="28"/>
        <v>1</v>
      </c>
      <c r="BA632" s="1">
        <f t="shared" si="29"/>
        <v>0</v>
      </c>
      <c r="BB632" s="1">
        <f t="shared" si="30"/>
        <v>51767.48456</v>
      </c>
      <c r="BC632" s="1">
        <f t="shared" si="31"/>
        <v>2000.002667</v>
      </c>
      <c r="BD632" s="1">
        <f t="shared" si="32"/>
        <v>1681.20256</v>
      </c>
      <c r="BE632" s="1">
        <f t="shared" si="33"/>
        <v>0.8406001592</v>
      </c>
      <c r="BF632" s="1">
        <f t="shared" si="34"/>
        <v>0.1607583073</v>
      </c>
      <c r="BG632" s="1">
        <v>6.0</v>
      </c>
      <c r="BH632" s="1">
        <v>0.5</v>
      </c>
      <c r="BI632" s="1" t="s">
        <v>347</v>
      </c>
      <c r="BJ632" s="1">
        <v>2.0</v>
      </c>
      <c r="BK632" s="1" t="b">
        <v>1</v>
      </c>
      <c r="BL632" s="1">
        <v>1.65988393E9</v>
      </c>
      <c r="BM632" s="1">
        <v>1025.842333333333</v>
      </c>
      <c r="BN632" s="1">
        <v>1081.686666666667</v>
      </c>
      <c r="BO632" s="1">
        <v>27.3427</v>
      </c>
      <c r="BP632" s="1">
        <v>23.55034000000001</v>
      </c>
      <c r="BQ632" s="1">
        <v>1023.614066666667</v>
      </c>
      <c r="BR632" s="1">
        <v>27.33274</v>
      </c>
      <c r="BS632" s="1">
        <v>500.1526666666667</v>
      </c>
      <c r="BT632" s="1">
        <v>99.25009333333333</v>
      </c>
      <c r="BU632" s="1">
        <v>0.1000224333333333</v>
      </c>
      <c r="BV632" s="1">
        <v>31.04774666666667</v>
      </c>
      <c r="BW632" s="1">
        <v>31.64907333333333</v>
      </c>
      <c r="BX632" s="1">
        <v>999.8999999999999</v>
      </c>
      <c r="BY632" s="1">
        <v>0.0</v>
      </c>
      <c r="BZ632" s="1">
        <v>0.0</v>
      </c>
      <c r="CA632" s="1">
        <v>9997.082666666665</v>
      </c>
      <c r="CB632" s="1">
        <v>0.0</v>
      </c>
      <c r="CC632" s="1">
        <v>156.6110666666667</v>
      </c>
      <c r="CD632" s="1">
        <v>-55.84439333333333</v>
      </c>
      <c r="CE632" s="1">
        <v>1054.679333333333</v>
      </c>
      <c r="CF632" s="1">
        <v>1107.774666666666</v>
      </c>
      <c r="CG632" s="1">
        <v>3.792336666666666</v>
      </c>
      <c r="CH632" s="1">
        <v>1081.686666666667</v>
      </c>
      <c r="CI632" s="1">
        <v>23.55034000000001</v>
      </c>
      <c r="CJ632" s="1">
        <v>2.713764</v>
      </c>
      <c r="CK632" s="1">
        <v>2.337375333333333</v>
      </c>
      <c r="CL632" s="1">
        <v>22.36868</v>
      </c>
      <c r="CM632" s="1">
        <v>19.93630666666667</v>
      </c>
      <c r="CN632" s="1">
        <v>2000.002666666667</v>
      </c>
      <c r="CO632" s="1">
        <v>0.979994</v>
      </c>
      <c r="CP632" s="1">
        <v>0.02000613333333334</v>
      </c>
      <c r="CQ632" s="1">
        <v>0.0</v>
      </c>
      <c r="CR632" s="1">
        <v>2.447933333333333</v>
      </c>
      <c r="CS632" s="1">
        <v>0.0</v>
      </c>
      <c r="CT632" s="1">
        <v>15194.59333333333</v>
      </c>
      <c r="CU632" s="1">
        <v>17412.34</v>
      </c>
      <c r="CV632" s="1">
        <v>43.14980000000001</v>
      </c>
      <c r="CW632" s="1">
        <v>44.9832</v>
      </c>
      <c r="CX632" s="1">
        <v>43.125</v>
      </c>
      <c r="CY632" s="1">
        <v>43.41633333333333</v>
      </c>
      <c r="CZ632" s="1">
        <v>43.312</v>
      </c>
      <c r="DA632" s="1">
        <v>1959.992</v>
      </c>
      <c r="DB632" s="1">
        <v>40.01066666666667</v>
      </c>
      <c r="DC632" s="1">
        <v>0.0</v>
      </c>
      <c r="DD632" s="1">
        <v>1.6598839367E9</v>
      </c>
      <c r="DE632" s="1">
        <v>0.0</v>
      </c>
      <c r="DF632" s="1">
        <v>1.659883469E9</v>
      </c>
      <c r="DG632" s="1" t="s">
        <v>1116</v>
      </c>
      <c r="DH632" s="1">
        <v>1.659883467E9</v>
      </c>
      <c r="DI632" s="1">
        <v>1.659883469E9</v>
      </c>
      <c r="DJ632" s="1">
        <v>2.0</v>
      </c>
      <c r="DK632" s="1">
        <v>0.127</v>
      </c>
      <c r="DL632" s="1">
        <v>-0.009</v>
      </c>
      <c r="DM632" s="1">
        <v>1.356</v>
      </c>
      <c r="DN632" s="1">
        <v>0.015</v>
      </c>
      <c r="DO632" s="1">
        <v>400.0</v>
      </c>
      <c r="DP632" s="1">
        <v>25.0</v>
      </c>
      <c r="DQ632" s="1">
        <v>0.21</v>
      </c>
      <c r="DR632" s="1">
        <v>0.05</v>
      </c>
      <c r="DS632" s="1">
        <v>12.29599438265094</v>
      </c>
      <c r="DT632" s="1">
        <v>0.8062574613347753</v>
      </c>
      <c r="DU632" s="1">
        <v>0.4351508208862819</v>
      </c>
      <c r="DV632" s="1">
        <v>0.0</v>
      </c>
      <c r="DW632" s="1">
        <v>-55.76292</v>
      </c>
      <c r="DX632" s="1">
        <v>-4.253024249165587</v>
      </c>
      <c r="DY632" s="1">
        <v>0.3256800939572455</v>
      </c>
      <c r="DZ632" s="1">
        <v>0.0</v>
      </c>
      <c r="EA632" s="1">
        <v>859.494145755009</v>
      </c>
      <c r="EB632" s="1">
        <v>272.817881134741</v>
      </c>
      <c r="EC632" s="1">
        <v>20.86814963202738</v>
      </c>
      <c r="ED632" s="1">
        <v>0.0</v>
      </c>
      <c r="EE632" s="1">
        <v>3.8033775</v>
      </c>
      <c r="EF632" s="1">
        <v>-0.2464527579737464</v>
      </c>
      <c r="EG632" s="1">
        <v>0.03297274182942631</v>
      </c>
      <c r="EH632" s="1">
        <v>0.0</v>
      </c>
      <c r="EI632" s="1">
        <v>1.962851316024214</v>
      </c>
      <c r="EJ632" s="1">
        <v>0.0480993790936246</v>
      </c>
      <c r="EK632" s="1">
        <v>0.003813183070466963</v>
      </c>
      <c r="EL632" s="1">
        <v>1.0</v>
      </c>
      <c r="EM632" s="1">
        <v>1.0</v>
      </c>
      <c r="EN632" s="1">
        <v>5.0</v>
      </c>
      <c r="EO632" s="1" t="s">
        <v>371</v>
      </c>
      <c r="EP632" s="1">
        <v>2.94163</v>
      </c>
      <c r="EQ632" s="1">
        <v>2.80123</v>
      </c>
      <c r="ER632" s="1">
        <v>0.172626</v>
      </c>
      <c r="ES632" s="1">
        <v>0.178328</v>
      </c>
      <c r="ET632" s="1">
        <v>0.117519</v>
      </c>
      <c r="EU632" s="1">
        <v>0.106038</v>
      </c>
      <c r="EV632" s="1">
        <v>16947.1</v>
      </c>
      <c r="EW632" s="1">
        <v>17647.7</v>
      </c>
      <c r="EX632" s="1">
        <v>23827.0</v>
      </c>
      <c r="EY632" s="1">
        <v>25002.9</v>
      </c>
      <c r="EZ632" s="1">
        <v>33660.7</v>
      </c>
      <c r="FA632" s="1">
        <v>35695.7</v>
      </c>
      <c r="FB632" s="1">
        <v>43446.7</v>
      </c>
      <c r="FC632" s="1">
        <v>46219.9</v>
      </c>
      <c r="FD632" s="1">
        <v>1.93925</v>
      </c>
      <c r="FE632" s="1">
        <v>1.83355</v>
      </c>
      <c r="FF632" s="1">
        <v>0.0843443</v>
      </c>
      <c r="FG632" s="1">
        <v>0.0</v>
      </c>
      <c r="FH632" s="1">
        <v>30.276</v>
      </c>
      <c r="FI632" s="1">
        <v>999.9</v>
      </c>
      <c r="FJ632" s="1">
        <v>59.5</v>
      </c>
      <c r="FK632" s="1">
        <v>35.8</v>
      </c>
      <c r="FL632" s="1">
        <v>35.3918</v>
      </c>
      <c r="FM632" s="1">
        <v>64.0098</v>
      </c>
      <c r="FN632" s="1">
        <v>26.4704</v>
      </c>
      <c r="FO632" s="1">
        <v>1.0</v>
      </c>
      <c r="FP632" s="1">
        <v>0.466717</v>
      </c>
      <c r="FQ632" s="1">
        <v>3.63058</v>
      </c>
      <c r="FR632" s="1">
        <v>20.2808</v>
      </c>
      <c r="FS632" s="1">
        <v>5.21205</v>
      </c>
      <c r="FT632" s="1">
        <v>11.9081</v>
      </c>
      <c r="FU632" s="1">
        <v>5.00275</v>
      </c>
      <c r="FV632" s="1">
        <v>3.28975</v>
      </c>
      <c r="FW632" s="1">
        <v>9999.0</v>
      </c>
      <c r="FX632" s="1">
        <v>9999.0</v>
      </c>
      <c r="FY632" s="1">
        <v>9999.0</v>
      </c>
      <c r="FZ632" s="1">
        <v>999.9</v>
      </c>
      <c r="GA632" s="1">
        <v>1.85959</v>
      </c>
      <c r="GB632" s="1">
        <v>1.85455</v>
      </c>
      <c r="GC632" s="1">
        <v>1.85775</v>
      </c>
      <c r="GD632" s="1">
        <v>1.85614</v>
      </c>
      <c r="GE632" s="1">
        <v>1.85489</v>
      </c>
      <c r="GF632" s="1">
        <v>1.85455</v>
      </c>
      <c r="GG632" s="1">
        <v>1.85329</v>
      </c>
      <c r="GH632" s="1">
        <v>1.85638</v>
      </c>
      <c r="GI632" s="1">
        <v>0.0</v>
      </c>
      <c r="GJ632" s="1">
        <v>0.0</v>
      </c>
      <c r="GK632" s="1">
        <v>0.0</v>
      </c>
      <c r="GL632" s="1">
        <v>0.0</v>
      </c>
      <c r="GM632" s="1" t="s">
        <v>350</v>
      </c>
      <c r="GN632" s="1" t="s">
        <v>351</v>
      </c>
      <c r="GO632" s="1" t="s">
        <v>352</v>
      </c>
      <c r="GP632" s="1" t="s">
        <v>352</v>
      </c>
      <c r="GQ632" s="1" t="s">
        <v>352</v>
      </c>
      <c r="GR632" s="1" t="s">
        <v>352</v>
      </c>
      <c r="GS632" s="1">
        <v>0.0</v>
      </c>
      <c r="GT632" s="1">
        <v>100.0</v>
      </c>
      <c r="GU632" s="1">
        <v>100.0</v>
      </c>
      <c r="GV632" s="1">
        <v>2.26</v>
      </c>
      <c r="GW632" s="1">
        <v>0.0101</v>
      </c>
      <c r="GX632" s="1">
        <v>0.3679439641025603</v>
      </c>
      <c r="GY632" s="1">
        <v>0.003036990343597491</v>
      </c>
      <c r="GZ632" s="1">
        <v>-1.538114387597119E-6</v>
      </c>
      <c r="HA632" s="1">
        <v>3.390969119432733E-10</v>
      </c>
      <c r="HB632" s="1">
        <v>-0.06119280848291592</v>
      </c>
      <c r="HC632" s="1">
        <v>0.009762198319610341</v>
      </c>
      <c r="HD632" s="1">
        <v>-3.338778216718564E-4</v>
      </c>
      <c r="HE632" s="1">
        <v>2.632278881966732E-6</v>
      </c>
      <c r="HF632" s="1">
        <v>6.0</v>
      </c>
      <c r="HG632" s="1">
        <v>2134.0</v>
      </c>
      <c r="HH632" s="1">
        <v>2.0</v>
      </c>
      <c r="HI632" s="1">
        <v>31.0</v>
      </c>
      <c r="HJ632" s="1">
        <v>7.8</v>
      </c>
      <c r="HK632" s="1">
        <v>7.8</v>
      </c>
      <c r="HL632" s="1">
        <v>2.39258</v>
      </c>
      <c r="HM632" s="1">
        <v>2.30713</v>
      </c>
      <c r="HN632" s="1">
        <v>1.4978</v>
      </c>
      <c r="HO632" s="1">
        <v>2.30957</v>
      </c>
      <c r="HP632" s="1">
        <v>1.54785</v>
      </c>
      <c r="HQ632" s="1">
        <v>2.31567</v>
      </c>
      <c r="HR632" s="1">
        <v>39.8428</v>
      </c>
      <c r="HS632" s="1">
        <v>15.0426</v>
      </c>
      <c r="HT632" s="1">
        <v>18.0</v>
      </c>
      <c r="HU632" s="1">
        <v>491.957</v>
      </c>
      <c r="HV632" s="1">
        <v>487.072</v>
      </c>
      <c r="HW632" s="1">
        <v>25.5825</v>
      </c>
      <c r="HX632" s="1">
        <v>32.9332</v>
      </c>
      <c r="HY632" s="1">
        <v>30.0013</v>
      </c>
      <c r="HZ632" s="1">
        <v>32.5766</v>
      </c>
      <c r="IA632" s="1">
        <v>32.6683</v>
      </c>
      <c r="IB632" s="1">
        <v>47.9477</v>
      </c>
      <c r="IC632" s="1">
        <v>35.901</v>
      </c>
      <c r="ID632" s="1">
        <v>7.62589</v>
      </c>
      <c r="IE632" s="1">
        <v>25.5655</v>
      </c>
      <c r="IF632" s="1">
        <v>1147.02</v>
      </c>
      <c r="IG632" s="1">
        <v>23.6806</v>
      </c>
      <c r="IH632" s="1">
        <v>100.463</v>
      </c>
      <c r="II632" s="1">
        <v>100.17</v>
      </c>
      <c r="IJ632" s="1" t="s">
        <v>1117</v>
      </c>
    </row>
    <row r="633" ht="15.75" customHeight="1">
      <c r="A633" s="1">
        <v>617.0</v>
      </c>
      <c r="B633" s="1">
        <v>1.6598839386E9</v>
      </c>
      <c r="C633" s="1">
        <v>3681.5</v>
      </c>
      <c r="D633" s="1" t="s">
        <v>1542</v>
      </c>
      <c r="E633" s="1" t="s">
        <v>1543</v>
      </c>
      <c r="F633" s="1">
        <v>1.0</v>
      </c>
      <c r="G633" s="1" t="s">
        <v>1105</v>
      </c>
      <c r="H633" s="1" t="s">
        <v>345</v>
      </c>
      <c r="I633" s="1" t="s">
        <v>1102</v>
      </c>
      <c r="J633" s="1" t="s">
        <v>1113</v>
      </c>
      <c r="K633" s="1" t="s">
        <v>1114</v>
      </c>
      <c r="L633" s="1" t="s">
        <v>1115</v>
      </c>
      <c r="M633" s="1" t="s">
        <v>346</v>
      </c>
      <c r="N633" s="1">
        <v>1.659883931033333E9</v>
      </c>
      <c r="O633" s="1">
        <f t="shared" si="1"/>
        <v>0.003152320214</v>
      </c>
      <c r="P633" s="1">
        <f t="shared" si="2"/>
        <v>3.152320214</v>
      </c>
      <c r="Q633" s="1">
        <f t="shared" si="3"/>
        <v>13.18891343</v>
      </c>
      <c r="R633" s="1">
        <f t="shared" si="4"/>
        <v>1030.975333</v>
      </c>
      <c r="S633" s="1">
        <f t="shared" si="5"/>
        <v>862.9994758</v>
      </c>
      <c r="T633" s="1">
        <f t="shared" si="6"/>
        <v>85.73907309</v>
      </c>
      <c r="U633" s="1">
        <f t="shared" si="7"/>
        <v>102.4274892</v>
      </c>
      <c r="V633" s="1">
        <f t="shared" si="8"/>
        <v>0.1580252916</v>
      </c>
      <c r="W633" s="1">
        <f t="shared" si="9"/>
        <v>2.915726177</v>
      </c>
      <c r="X633" s="1">
        <f t="shared" si="10"/>
        <v>0.1534168127</v>
      </c>
      <c r="Y633" s="1">
        <f t="shared" si="11"/>
        <v>0.09628836671</v>
      </c>
      <c r="Z633" s="1">
        <f t="shared" si="12"/>
        <v>321.518997</v>
      </c>
      <c r="AA633" s="1">
        <f t="shared" si="13"/>
        <v>32.12464157</v>
      </c>
      <c r="AB633" s="1">
        <f t="shared" si="14"/>
        <v>31.64844667</v>
      </c>
      <c r="AC633" s="1">
        <f t="shared" si="15"/>
        <v>4.680887013</v>
      </c>
      <c r="AD633" s="1">
        <f t="shared" si="16"/>
        <v>60.03194667</v>
      </c>
      <c r="AE633" s="1">
        <f t="shared" si="17"/>
        <v>2.715486918</v>
      </c>
      <c r="AF633" s="1">
        <f t="shared" si="18"/>
        <v>4.523403069</v>
      </c>
      <c r="AG633" s="1">
        <f t="shared" si="19"/>
        <v>1.965400095</v>
      </c>
      <c r="AH633" s="1">
        <f t="shared" si="20"/>
        <v>-139.0173214</v>
      </c>
      <c r="AI633" s="1">
        <f t="shared" si="21"/>
        <v>-94.59118886</v>
      </c>
      <c r="AJ633" s="1">
        <f t="shared" si="22"/>
        <v>-7.310129927</v>
      </c>
      <c r="AK633" s="1">
        <f t="shared" si="23"/>
        <v>80.6003568</v>
      </c>
      <c r="AL633" s="1">
        <f t="shared" si="24"/>
        <v>43.28601257</v>
      </c>
      <c r="AM633" s="1">
        <f t="shared" si="25"/>
        <v>3.243112127</v>
      </c>
      <c r="AN633" s="1">
        <f t="shared" si="26"/>
        <v>13.18891343</v>
      </c>
      <c r="AO633" s="1">
        <v>1138.122267258512</v>
      </c>
      <c r="AP633" s="1">
        <v>1095.949090909091</v>
      </c>
      <c r="AQ633" s="1">
        <v>5.01947549320599</v>
      </c>
      <c r="AR633" s="1">
        <v>65.94029506185815</v>
      </c>
      <c r="AS633" s="1">
        <f t="shared" si="27"/>
        <v>3.152320214</v>
      </c>
      <c r="AT633" s="1">
        <v>23.54775188857761</v>
      </c>
      <c r="AU633" s="1">
        <v>27.2745206060606</v>
      </c>
      <c r="AV633" s="1">
        <v>-0.007583406330047417</v>
      </c>
      <c r="AW633" s="1">
        <v>81.18963588158564</v>
      </c>
      <c r="AX633" s="1">
        <v>5.0</v>
      </c>
      <c r="AY633" s="1">
        <v>1.0</v>
      </c>
      <c r="AZ633" s="1">
        <f t="shared" si="28"/>
        <v>1</v>
      </c>
      <c r="BA633" s="1">
        <f t="shared" si="29"/>
        <v>0</v>
      </c>
      <c r="BB633" s="1">
        <f t="shared" si="30"/>
        <v>51764.13697</v>
      </c>
      <c r="BC633" s="1">
        <f t="shared" si="31"/>
        <v>2000.014667</v>
      </c>
      <c r="BD633" s="1">
        <f t="shared" si="32"/>
        <v>1681.21266</v>
      </c>
      <c r="BE633" s="1">
        <f t="shared" si="33"/>
        <v>0.8406001656</v>
      </c>
      <c r="BF633" s="1">
        <f t="shared" si="34"/>
        <v>0.1607583196</v>
      </c>
      <c r="BG633" s="1">
        <v>6.0</v>
      </c>
      <c r="BH633" s="1">
        <v>0.5</v>
      </c>
      <c r="BI633" s="1" t="s">
        <v>347</v>
      </c>
      <c r="BJ633" s="1">
        <v>2.0</v>
      </c>
      <c r="BK633" s="1" t="b">
        <v>1</v>
      </c>
      <c r="BL633" s="1">
        <v>1.659883931033333E9</v>
      </c>
      <c r="BM633" s="1">
        <v>1030.975333333333</v>
      </c>
      <c r="BN633" s="1">
        <v>1086.913333333333</v>
      </c>
      <c r="BO633" s="1">
        <v>27.33250666666667</v>
      </c>
      <c r="BP633" s="1">
        <v>23.54832666666667</v>
      </c>
      <c r="BQ633" s="1">
        <v>1028.7426</v>
      </c>
      <c r="BR633" s="1">
        <v>27.32252</v>
      </c>
      <c r="BS633" s="1">
        <v>500.1564000000001</v>
      </c>
      <c r="BT633" s="1">
        <v>99.25008</v>
      </c>
      <c r="BU633" s="1">
        <v>0.1000071</v>
      </c>
      <c r="BV633" s="1">
        <v>31.04669333333333</v>
      </c>
      <c r="BW633" s="1">
        <v>31.64844666666667</v>
      </c>
      <c r="BX633" s="1">
        <v>999.8999999999999</v>
      </c>
      <c r="BY633" s="1">
        <v>0.0</v>
      </c>
      <c r="BZ633" s="1">
        <v>0.0</v>
      </c>
      <c r="CA633" s="1">
        <v>9996.374000000002</v>
      </c>
      <c r="CB633" s="1">
        <v>0.0</v>
      </c>
      <c r="CC633" s="1">
        <v>156.5203333333333</v>
      </c>
      <c r="CD633" s="1">
        <v>-55.93784666666667</v>
      </c>
      <c r="CE633" s="1">
        <v>1059.946</v>
      </c>
      <c r="CF633" s="1">
        <v>1113.125333333333</v>
      </c>
      <c r="CG633" s="1">
        <v>3.784149333333334</v>
      </c>
      <c r="CH633" s="1">
        <v>1086.913333333333</v>
      </c>
      <c r="CI633" s="1">
        <v>23.54832666666667</v>
      </c>
      <c r="CJ633" s="1">
        <v>2.712751333333333</v>
      </c>
      <c r="CK633" s="1">
        <v>2.337175333333333</v>
      </c>
      <c r="CL633" s="1">
        <v>22.36254666666667</v>
      </c>
      <c r="CM633" s="1">
        <v>19.93492666666667</v>
      </c>
      <c r="CN633" s="1">
        <v>2000.014666666667</v>
      </c>
      <c r="CO633" s="1">
        <v>0.979994</v>
      </c>
      <c r="CP633" s="1">
        <v>0.02000613333333333</v>
      </c>
      <c r="CQ633" s="1">
        <v>0.0</v>
      </c>
      <c r="CR633" s="1">
        <v>2.4704</v>
      </c>
      <c r="CS633" s="1">
        <v>0.0</v>
      </c>
      <c r="CT633" s="1">
        <v>15195.84</v>
      </c>
      <c r="CU633" s="1">
        <v>17412.44666666667</v>
      </c>
      <c r="CV633" s="1">
        <v>43.15393333333334</v>
      </c>
      <c r="CW633" s="1">
        <v>44.9874</v>
      </c>
      <c r="CX633" s="1">
        <v>43.125</v>
      </c>
      <c r="CY633" s="1">
        <v>43.42046666666667</v>
      </c>
      <c r="CZ633" s="1">
        <v>43.312</v>
      </c>
      <c r="DA633" s="1">
        <v>1960.003333333334</v>
      </c>
      <c r="DB633" s="1">
        <v>40.01133333333333</v>
      </c>
      <c r="DC633" s="1">
        <v>0.0</v>
      </c>
      <c r="DD633" s="1">
        <v>1.6598839373E9</v>
      </c>
      <c r="DE633" s="1">
        <v>0.0</v>
      </c>
      <c r="DF633" s="1">
        <v>1.659883469E9</v>
      </c>
      <c r="DG633" s="1" t="s">
        <v>1116</v>
      </c>
      <c r="DH633" s="1">
        <v>1.659883467E9</v>
      </c>
      <c r="DI633" s="1">
        <v>1.659883469E9</v>
      </c>
      <c r="DJ633" s="1">
        <v>2.0</v>
      </c>
      <c r="DK633" s="1">
        <v>0.127</v>
      </c>
      <c r="DL633" s="1">
        <v>-0.009</v>
      </c>
      <c r="DM633" s="1">
        <v>1.356</v>
      </c>
      <c r="DN633" s="1">
        <v>0.015</v>
      </c>
      <c r="DO633" s="1">
        <v>400.0</v>
      </c>
      <c r="DP633" s="1">
        <v>25.0</v>
      </c>
      <c r="DQ633" s="1">
        <v>0.21</v>
      </c>
      <c r="DR633" s="1">
        <v>0.05</v>
      </c>
      <c r="DS633" s="1">
        <v>12.26675289581354</v>
      </c>
      <c r="DT633" s="1">
        <v>0.1696212684458665</v>
      </c>
      <c r="DU633" s="1">
        <v>0.4462839747090501</v>
      </c>
      <c r="DV633" s="1">
        <v>1.0</v>
      </c>
      <c r="DW633" s="1">
        <v>-55.85768387096774</v>
      </c>
      <c r="DX633" s="1">
        <v>-4.210785483870906</v>
      </c>
      <c r="DY633" s="1">
        <v>0.3341292874137138</v>
      </c>
      <c r="DZ633" s="1">
        <v>0.0</v>
      </c>
      <c r="EA633" s="1">
        <v>868.0003039527875</v>
      </c>
      <c r="EB633" s="1">
        <v>278.3251183256417</v>
      </c>
      <c r="EC633" s="1">
        <v>20.68719842790473</v>
      </c>
      <c r="ED633" s="1">
        <v>0.0</v>
      </c>
      <c r="EE633" s="1">
        <v>3.797068048780488</v>
      </c>
      <c r="EF633" s="1">
        <v>-0.3017431358884964</v>
      </c>
      <c r="EG633" s="1">
        <v>0.0375711022981767</v>
      </c>
      <c r="EH633" s="1">
        <v>0.0</v>
      </c>
      <c r="EI633" s="1">
        <v>1.964495307758595</v>
      </c>
      <c r="EJ633" s="1">
        <v>0.03927661759540963</v>
      </c>
      <c r="EK633" s="1">
        <v>0.002937100473438323</v>
      </c>
      <c r="EL633" s="1">
        <v>1.0</v>
      </c>
      <c r="EM633" s="1">
        <v>2.0</v>
      </c>
      <c r="EN633" s="1">
        <v>5.0</v>
      </c>
      <c r="EO633" s="1" t="s">
        <v>386</v>
      </c>
      <c r="EP633" s="1">
        <v>2.94184</v>
      </c>
      <c r="EQ633" s="1">
        <v>2.80106</v>
      </c>
      <c r="ER633" s="1">
        <v>0.173131</v>
      </c>
      <c r="ES633" s="1">
        <v>0.178838</v>
      </c>
      <c r="ET633" s="1">
        <v>0.117504</v>
      </c>
      <c r="EU633" s="1">
        <v>0.106047</v>
      </c>
      <c r="EV633" s="1">
        <v>16936.5</v>
      </c>
      <c r="EW633" s="1">
        <v>17636.7</v>
      </c>
      <c r="EX633" s="1">
        <v>23826.7</v>
      </c>
      <c r="EY633" s="1">
        <v>25002.8</v>
      </c>
      <c r="EZ633" s="1">
        <v>33661.2</v>
      </c>
      <c r="FA633" s="1">
        <v>35695.2</v>
      </c>
      <c r="FB633" s="1">
        <v>43446.5</v>
      </c>
      <c r="FC633" s="1">
        <v>46219.6</v>
      </c>
      <c r="FD633" s="1">
        <v>1.9393</v>
      </c>
      <c r="FE633" s="1">
        <v>1.83352</v>
      </c>
      <c r="FF633" s="1">
        <v>0.0842735</v>
      </c>
      <c r="FG633" s="1">
        <v>0.0</v>
      </c>
      <c r="FH633" s="1">
        <v>30.277</v>
      </c>
      <c r="FI633" s="1">
        <v>999.9</v>
      </c>
      <c r="FJ633" s="1">
        <v>59.5</v>
      </c>
      <c r="FK633" s="1">
        <v>35.8</v>
      </c>
      <c r="FL633" s="1">
        <v>35.3895</v>
      </c>
      <c r="FM633" s="1">
        <v>63.8798</v>
      </c>
      <c r="FN633" s="1">
        <v>25.5769</v>
      </c>
      <c r="FO633" s="1">
        <v>1.0</v>
      </c>
      <c r="FP633" s="1">
        <v>0.4669</v>
      </c>
      <c r="FQ633" s="1">
        <v>3.62424</v>
      </c>
      <c r="FR633" s="1">
        <v>20.281</v>
      </c>
      <c r="FS633" s="1">
        <v>5.2122</v>
      </c>
      <c r="FT633" s="1">
        <v>11.908</v>
      </c>
      <c r="FU633" s="1">
        <v>5.0029</v>
      </c>
      <c r="FV633" s="1">
        <v>3.28975</v>
      </c>
      <c r="FW633" s="1">
        <v>9999.0</v>
      </c>
      <c r="FX633" s="1">
        <v>9999.0</v>
      </c>
      <c r="FY633" s="1">
        <v>9999.0</v>
      </c>
      <c r="FZ633" s="1">
        <v>999.9</v>
      </c>
      <c r="GA633" s="1">
        <v>1.85959</v>
      </c>
      <c r="GB633" s="1">
        <v>1.85455</v>
      </c>
      <c r="GC633" s="1">
        <v>1.85775</v>
      </c>
      <c r="GD633" s="1">
        <v>1.85614</v>
      </c>
      <c r="GE633" s="1">
        <v>1.85488</v>
      </c>
      <c r="GF633" s="1">
        <v>1.85455</v>
      </c>
      <c r="GG633" s="1">
        <v>1.85329</v>
      </c>
      <c r="GH633" s="1">
        <v>1.85638</v>
      </c>
      <c r="GI633" s="1">
        <v>0.0</v>
      </c>
      <c r="GJ633" s="1">
        <v>0.0</v>
      </c>
      <c r="GK633" s="1">
        <v>0.0</v>
      </c>
      <c r="GL633" s="1">
        <v>0.0</v>
      </c>
      <c r="GM633" s="1" t="s">
        <v>350</v>
      </c>
      <c r="GN633" s="1" t="s">
        <v>351</v>
      </c>
      <c r="GO633" s="1" t="s">
        <v>352</v>
      </c>
      <c r="GP633" s="1" t="s">
        <v>352</v>
      </c>
      <c r="GQ633" s="1" t="s">
        <v>352</v>
      </c>
      <c r="GR633" s="1" t="s">
        <v>352</v>
      </c>
      <c r="GS633" s="1">
        <v>0.0</v>
      </c>
      <c r="GT633" s="1">
        <v>100.0</v>
      </c>
      <c r="GU633" s="1">
        <v>100.0</v>
      </c>
      <c r="GV633" s="1">
        <v>2.27</v>
      </c>
      <c r="GW633" s="1">
        <v>0.0102</v>
      </c>
      <c r="GX633" s="1">
        <v>0.3679439641025603</v>
      </c>
      <c r="GY633" s="1">
        <v>0.003036990343597491</v>
      </c>
      <c r="GZ633" s="1">
        <v>-1.538114387597119E-6</v>
      </c>
      <c r="HA633" s="1">
        <v>3.390969119432733E-10</v>
      </c>
      <c r="HB633" s="1">
        <v>-0.06119280848291592</v>
      </c>
      <c r="HC633" s="1">
        <v>0.009762198319610341</v>
      </c>
      <c r="HD633" s="1">
        <v>-3.338778216718564E-4</v>
      </c>
      <c r="HE633" s="1">
        <v>2.632278881966732E-6</v>
      </c>
      <c r="HF633" s="1">
        <v>6.0</v>
      </c>
      <c r="HG633" s="1">
        <v>2134.0</v>
      </c>
      <c r="HH633" s="1">
        <v>2.0</v>
      </c>
      <c r="HI633" s="1">
        <v>31.0</v>
      </c>
      <c r="HJ633" s="1">
        <v>7.9</v>
      </c>
      <c r="HK633" s="1">
        <v>7.8</v>
      </c>
      <c r="HL633" s="1">
        <v>2.40356</v>
      </c>
      <c r="HM633" s="1">
        <v>2.2998</v>
      </c>
      <c r="HN633" s="1">
        <v>1.4978</v>
      </c>
      <c r="HO633" s="1">
        <v>2.30957</v>
      </c>
      <c r="HP633" s="1">
        <v>1.54785</v>
      </c>
      <c r="HQ633" s="1">
        <v>2.3877</v>
      </c>
      <c r="HR633" s="1">
        <v>39.8428</v>
      </c>
      <c r="HS633" s="1">
        <v>15.0339</v>
      </c>
      <c r="HT633" s="1">
        <v>18.0</v>
      </c>
      <c r="HU633" s="1">
        <v>492.002</v>
      </c>
      <c r="HV633" s="1">
        <v>487.072</v>
      </c>
      <c r="HW633" s="1">
        <v>25.5718</v>
      </c>
      <c r="HX633" s="1">
        <v>32.9354</v>
      </c>
      <c r="HY633" s="1">
        <v>30.0013</v>
      </c>
      <c r="HZ633" s="1">
        <v>32.5787</v>
      </c>
      <c r="IA633" s="1">
        <v>32.6705</v>
      </c>
      <c r="IB633" s="1">
        <v>48.1817</v>
      </c>
      <c r="IC633" s="1">
        <v>35.901</v>
      </c>
      <c r="ID633" s="1">
        <v>7.62589</v>
      </c>
      <c r="IE633" s="1">
        <v>25.5655</v>
      </c>
      <c r="IF633" s="1">
        <v>1157.11</v>
      </c>
      <c r="IG633" s="1">
        <v>23.6918</v>
      </c>
      <c r="IH633" s="1">
        <v>100.463</v>
      </c>
      <c r="II633" s="1">
        <v>100.17</v>
      </c>
      <c r="IJ633" s="1" t="s">
        <v>1117</v>
      </c>
    </row>
    <row r="634" ht="15.75" customHeight="1">
      <c r="A634" s="1">
        <v>618.0</v>
      </c>
      <c r="B634" s="1">
        <v>1.6598839396E9</v>
      </c>
      <c r="C634" s="1">
        <v>3682.5</v>
      </c>
      <c r="D634" s="1" t="s">
        <v>1544</v>
      </c>
      <c r="E634" s="1" t="s">
        <v>1545</v>
      </c>
      <c r="F634" s="1">
        <v>1.0</v>
      </c>
      <c r="G634" s="1" t="s">
        <v>1105</v>
      </c>
      <c r="H634" s="1" t="s">
        <v>345</v>
      </c>
      <c r="I634" s="1" t="s">
        <v>1102</v>
      </c>
      <c r="J634" s="1" t="s">
        <v>1113</v>
      </c>
      <c r="K634" s="1" t="s">
        <v>1114</v>
      </c>
      <c r="L634" s="1" t="s">
        <v>1115</v>
      </c>
      <c r="M634" s="1" t="s">
        <v>346</v>
      </c>
      <c r="N634" s="1">
        <v>1.659883932066666E9</v>
      </c>
      <c r="O634" s="1">
        <f t="shared" si="1"/>
        <v>0.003146813109</v>
      </c>
      <c r="P634" s="1">
        <f t="shared" si="2"/>
        <v>3.146813109</v>
      </c>
      <c r="Q634" s="1">
        <f t="shared" si="3"/>
        <v>13.6046333</v>
      </c>
      <c r="R634" s="1">
        <f t="shared" si="4"/>
        <v>1036.1026</v>
      </c>
      <c r="S634" s="1">
        <f t="shared" si="5"/>
        <v>863.4032535</v>
      </c>
      <c r="T634" s="1">
        <f t="shared" si="6"/>
        <v>85.7791413</v>
      </c>
      <c r="U634" s="1">
        <f t="shared" si="7"/>
        <v>102.936827</v>
      </c>
      <c r="V634" s="1">
        <f t="shared" si="8"/>
        <v>0.1576784646</v>
      </c>
      <c r="W634" s="1">
        <f t="shared" si="9"/>
        <v>2.915550426</v>
      </c>
      <c r="X634" s="1">
        <f t="shared" si="10"/>
        <v>0.1530896084</v>
      </c>
      <c r="Y634" s="1">
        <f t="shared" si="11"/>
        <v>0.09608217171</v>
      </c>
      <c r="Z634" s="1">
        <f t="shared" si="12"/>
        <v>321.5219762</v>
      </c>
      <c r="AA634" s="1">
        <f t="shared" si="13"/>
        <v>32.12508153</v>
      </c>
      <c r="AB634" s="1">
        <f t="shared" si="14"/>
        <v>31.64768</v>
      </c>
      <c r="AC634" s="1">
        <f t="shared" si="15"/>
        <v>4.680683371</v>
      </c>
      <c r="AD634" s="1">
        <f t="shared" si="16"/>
        <v>60.01407547</v>
      </c>
      <c r="AE634" s="1">
        <f t="shared" si="17"/>
        <v>2.714512458</v>
      </c>
      <c r="AF634" s="1">
        <f t="shared" si="18"/>
        <v>4.523126344</v>
      </c>
      <c r="AG634" s="1">
        <f t="shared" si="19"/>
        <v>1.966170913</v>
      </c>
      <c r="AH634" s="1">
        <f t="shared" si="20"/>
        <v>-138.7744581</v>
      </c>
      <c r="AI634" s="1">
        <f t="shared" si="21"/>
        <v>-94.63369004</v>
      </c>
      <c r="AJ634" s="1">
        <f t="shared" si="22"/>
        <v>-7.313789011</v>
      </c>
      <c r="AK634" s="1">
        <f t="shared" si="23"/>
        <v>80.80003902</v>
      </c>
      <c r="AL634" s="1">
        <f t="shared" si="24"/>
        <v>43.36444321</v>
      </c>
      <c r="AM634" s="1">
        <f t="shared" si="25"/>
        <v>3.234829112</v>
      </c>
      <c r="AN634" s="1">
        <f t="shared" si="26"/>
        <v>13.6046333</v>
      </c>
      <c r="AO634" s="1">
        <v>1143.360297991362</v>
      </c>
      <c r="AP634" s="1">
        <v>1100.928909090909</v>
      </c>
      <c r="AQ634" s="1">
        <v>4.970507653627357</v>
      </c>
      <c r="AR634" s="1">
        <v>65.94029506185815</v>
      </c>
      <c r="AS634" s="1">
        <f t="shared" si="27"/>
        <v>3.146813109</v>
      </c>
      <c r="AT634" s="1">
        <v>23.54966478137863</v>
      </c>
      <c r="AU634" s="1">
        <v>27.26869030303029</v>
      </c>
      <c r="AV634" s="1">
        <v>-0.007362850418084503</v>
      </c>
      <c r="AW634" s="1">
        <v>81.18963588158564</v>
      </c>
      <c r="AX634" s="1">
        <v>5.0</v>
      </c>
      <c r="AY634" s="1">
        <v>1.0</v>
      </c>
      <c r="AZ634" s="1">
        <f t="shared" si="28"/>
        <v>1</v>
      </c>
      <c r="BA634" s="1">
        <f t="shared" si="29"/>
        <v>0</v>
      </c>
      <c r="BB634" s="1">
        <f t="shared" si="30"/>
        <v>51759.33167</v>
      </c>
      <c r="BC634" s="1">
        <f t="shared" si="31"/>
        <v>2000.033333</v>
      </c>
      <c r="BD634" s="1">
        <f t="shared" si="32"/>
        <v>1681.22834</v>
      </c>
      <c r="BE634" s="1">
        <f t="shared" si="33"/>
        <v>0.84060016</v>
      </c>
      <c r="BF634" s="1">
        <f t="shared" si="34"/>
        <v>0.1607583088</v>
      </c>
      <c r="BG634" s="1">
        <v>6.0</v>
      </c>
      <c r="BH634" s="1">
        <v>0.5</v>
      </c>
      <c r="BI634" s="1" t="s">
        <v>347</v>
      </c>
      <c r="BJ634" s="1">
        <v>2.0</v>
      </c>
      <c r="BK634" s="1" t="b">
        <v>1</v>
      </c>
      <c r="BL634" s="1">
        <v>1.659883932066666E9</v>
      </c>
      <c r="BM634" s="1">
        <v>1036.1026</v>
      </c>
      <c r="BN634" s="1">
        <v>1092.145333333333</v>
      </c>
      <c r="BO634" s="1">
        <v>27.32271333333333</v>
      </c>
      <c r="BP634" s="1">
        <v>23.54809333333333</v>
      </c>
      <c r="BQ634" s="1">
        <v>1033.865066666667</v>
      </c>
      <c r="BR634" s="1">
        <v>27.31270666666667</v>
      </c>
      <c r="BS634" s="1">
        <v>500.1475333333335</v>
      </c>
      <c r="BT634" s="1">
        <v>99.25004</v>
      </c>
      <c r="BU634" s="1">
        <v>0.09999250666666668</v>
      </c>
      <c r="BV634" s="1">
        <v>31.04562</v>
      </c>
      <c r="BW634" s="1">
        <v>31.64768</v>
      </c>
      <c r="BX634" s="1">
        <v>999.8999999999999</v>
      </c>
      <c r="BY634" s="1">
        <v>0.0</v>
      </c>
      <c r="BZ634" s="1">
        <v>0.0</v>
      </c>
      <c r="CA634" s="1">
        <v>9995.374</v>
      </c>
      <c r="CB634" s="1">
        <v>0.0</v>
      </c>
      <c r="CC634" s="1">
        <v>156.4472</v>
      </c>
      <c r="CD634" s="1">
        <v>-56.04323333333333</v>
      </c>
      <c r="CE634" s="1">
        <v>1065.206666666667</v>
      </c>
      <c r="CF634" s="1">
        <v>1118.484</v>
      </c>
      <c r="CG634" s="1">
        <v>3.774592666666666</v>
      </c>
      <c r="CH634" s="1">
        <v>1092.145333333333</v>
      </c>
      <c r="CI634" s="1">
        <v>23.54809333333333</v>
      </c>
      <c r="CJ634" s="1">
        <v>2.711778666666667</v>
      </c>
      <c r="CK634" s="1">
        <v>2.337151333333333</v>
      </c>
      <c r="CL634" s="1">
        <v>22.35665333333333</v>
      </c>
      <c r="CM634" s="1">
        <v>19.93476666666667</v>
      </c>
      <c r="CN634" s="1">
        <v>2000.033333333333</v>
      </c>
      <c r="CO634" s="1">
        <v>0.9799942</v>
      </c>
      <c r="CP634" s="1">
        <v>0.02000594</v>
      </c>
      <c r="CQ634" s="1">
        <v>0.0</v>
      </c>
      <c r="CR634" s="1">
        <v>2.375866666666667</v>
      </c>
      <c r="CS634" s="1">
        <v>0.0</v>
      </c>
      <c r="CT634" s="1">
        <v>15197.29333333333</v>
      </c>
      <c r="CU634" s="1">
        <v>17412.60666666667</v>
      </c>
      <c r="CV634" s="1">
        <v>43.15806666666667</v>
      </c>
      <c r="CW634" s="1">
        <v>44.9916</v>
      </c>
      <c r="CX634" s="1">
        <v>43.125</v>
      </c>
      <c r="CY634" s="1">
        <v>43.42460000000001</v>
      </c>
      <c r="CZ634" s="1">
        <v>43.3162</v>
      </c>
      <c r="DA634" s="1">
        <v>1960.022</v>
      </c>
      <c r="DB634" s="1">
        <v>40.01133333333333</v>
      </c>
      <c r="DC634" s="1">
        <v>0.0</v>
      </c>
      <c r="DD634" s="1">
        <v>1.6598839385E9</v>
      </c>
      <c r="DE634" s="1">
        <v>0.0</v>
      </c>
      <c r="DF634" s="1">
        <v>1.659883469E9</v>
      </c>
      <c r="DG634" s="1" t="s">
        <v>1116</v>
      </c>
      <c r="DH634" s="1">
        <v>1.659883467E9</v>
      </c>
      <c r="DI634" s="1">
        <v>1.659883469E9</v>
      </c>
      <c r="DJ634" s="1">
        <v>2.0</v>
      </c>
      <c r="DK634" s="1">
        <v>0.127</v>
      </c>
      <c r="DL634" s="1">
        <v>-0.009</v>
      </c>
      <c r="DM634" s="1">
        <v>1.356</v>
      </c>
      <c r="DN634" s="1">
        <v>0.015</v>
      </c>
      <c r="DO634" s="1">
        <v>400.0</v>
      </c>
      <c r="DP634" s="1">
        <v>25.0</v>
      </c>
      <c r="DQ634" s="1">
        <v>0.21</v>
      </c>
      <c r="DR634" s="1">
        <v>0.05</v>
      </c>
      <c r="DS634" s="1">
        <v>12.36915427952716</v>
      </c>
      <c r="DT634" s="1">
        <v>1.616293464237837</v>
      </c>
      <c r="DU634" s="1">
        <v>0.5201508275672057</v>
      </c>
      <c r="DV634" s="1">
        <v>0.0</v>
      </c>
      <c r="DW634" s="1">
        <v>-56.02028333333333</v>
      </c>
      <c r="DX634" s="1">
        <v>-4.708386206896464</v>
      </c>
      <c r="DY634" s="1">
        <v>0.369683042694083</v>
      </c>
      <c r="DZ634" s="1">
        <v>0.0</v>
      </c>
      <c r="EA634" s="1">
        <v>872.8335797821079</v>
      </c>
      <c r="EB634" s="1">
        <v>262.0398840322806</v>
      </c>
      <c r="EC634" s="1">
        <v>20.28420494407247</v>
      </c>
      <c r="ED634" s="1">
        <v>0.0</v>
      </c>
      <c r="EE634" s="1">
        <v>3.790124249999999</v>
      </c>
      <c r="EF634" s="1">
        <v>-0.408946153846155</v>
      </c>
      <c r="EG634" s="1">
        <v>0.04339986491266418</v>
      </c>
      <c r="EH634" s="1">
        <v>0.0</v>
      </c>
      <c r="EI634" s="1">
        <v>1.965479531076712</v>
      </c>
      <c r="EJ634" s="1">
        <v>0.03859020431435581</v>
      </c>
      <c r="EK634" s="1">
        <v>0.002958389529687867</v>
      </c>
      <c r="EL634" s="1">
        <v>1.0</v>
      </c>
      <c r="EM634" s="1">
        <v>1.0</v>
      </c>
      <c r="EN634" s="1">
        <v>5.0</v>
      </c>
      <c r="EO634" s="1" t="s">
        <v>371</v>
      </c>
      <c r="EP634" s="1">
        <v>2.94171</v>
      </c>
      <c r="EQ634" s="1">
        <v>2.80101</v>
      </c>
      <c r="ER634" s="1">
        <v>0.173607</v>
      </c>
      <c r="ES634" s="1">
        <v>0.179346</v>
      </c>
      <c r="ET634" s="1">
        <v>0.117488</v>
      </c>
      <c r="EU634" s="1">
        <v>0.10607</v>
      </c>
      <c r="EV634" s="1">
        <v>16926.4</v>
      </c>
      <c r="EW634" s="1">
        <v>17625.7</v>
      </c>
      <c r="EX634" s="1">
        <v>23826.3</v>
      </c>
      <c r="EY634" s="1">
        <v>25002.7</v>
      </c>
      <c r="EZ634" s="1">
        <v>33661.8</v>
      </c>
      <c r="FA634" s="1">
        <v>35694.0</v>
      </c>
      <c r="FB634" s="1">
        <v>43446.5</v>
      </c>
      <c r="FC634" s="1">
        <v>46219.2</v>
      </c>
      <c r="FD634" s="1">
        <v>1.93943</v>
      </c>
      <c r="FE634" s="1">
        <v>1.8335</v>
      </c>
      <c r="FF634" s="1">
        <v>0.084307</v>
      </c>
      <c r="FG634" s="1">
        <v>0.0</v>
      </c>
      <c r="FH634" s="1">
        <v>30.278</v>
      </c>
      <c r="FI634" s="1">
        <v>999.9</v>
      </c>
      <c r="FJ634" s="1">
        <v>59.4</v>
      </c>
      <c r="FK634" s="1">
        <v>35.8</v>
      </c>
      <c r="FL634" s="1">
        <v>35.3331</v>
      </c>
      <c r="FM634" s="1">
        <v>63.9598</v>
      </c>
      <c r="FN634" s="1">
        <v>26.25</v>
      </c>
      <c r="FO634" s="1">
        <v>1.0</v>
      </c>
      <c r="FP634" s="1">
        <v>0.467147</v>
      </c>
      <c r="FQ634" s="1">
        <v>3.60206</v>
      </c>
      <c r="FR634" s="1">
        <v>20.2814</v>
      </c>
      <c r="FS634" s="1">
        <v>5.21205</v>
      </c>
      <c r="FT634" s="1">
        <v>11.9077</v>
      </c>
      <c r="FU634" s="1">
        <v>5.00285</v>
      </c>
      <c r="FV634" s="1">
        <v>3.28978</v>
      </c>
      <c r="FW634" s="1">
        <v>9999.0</v>
      </c>
      <c r="FX634" s="1">
        <v>9999.0</v>
      </c>
      <c r="FY634" s="1">
        <v>9999.0</v>
      </c>
      <c r="FZ634" s="1">
        <v>999.9</v>
      </c>
      <c r="GA634" s="1">
        <v>1.85959</v>
      </c>
      <c r="GB634" s="1">
        <v>1.85455</v>
      </c>
      <c r="GC634" s="1">
        <v>1.85775</v>
      </c>
      <c r="GD634" s="1">
        <v>1.85616</v>
      </c>
      <c r="GE634" s="1">
        <v>1.8549</v>
      </c>
      <c r="GF634" s="1">
        <v>1.85455</v>
      </c>
      <c r="GG634" s="1">
        <v>1.85329</v>
      </c>
      <c r="GH634" s="1">
        <v>1.85638</v>
      </c>
      <c r="GI634" s="1">
        <v>0.0</v>
      </c>
      <c r="GJ634" s="1">
        <v>0.0</v>
      </c>
      <c r="GK634" s="1">
        <v>0.0</v>
      </c>
      <c r="GL634" s="1">
        <v>0.0</v>
      </c>
      <c r="GM634" s="1" t="s">
        <v>350</v>
      </c>
      <c r="GN634" s="1" t="s">
        <v>351</v>
      </c>
      <c r="GO634" s="1" t="s">
        <v>352</v>
      </c>
      <c r="GP634" s="1" t="s">
        <v>352</v>
      </c>
      <c r="GQ634" s="1" t="s">
        <v>352</v>
      </c>
      <c r="GR634" s="1" t="s">
        <v>352</v>
      </c>
      <c r="GS634" s="1">
        <v>0.0</v>
      </c>
      <c r="GT634" s="1">
        <v>100.0</v>
      </c>
      <c r="GU634" s="1">
        <v>100.0</v>
      </c>
      <c r="GV634" s="1">
        <v>2.28</v>
      </c>
      <c r="GW634" s="1">
        <v>0.0102</v>
      </c>
      <c r="GX634" s="1">
        <v>0.3679439641025603</v>
      </c>
      <c r="GY634" s="1">
        <v>0.003036990343597491</v>
      </c>
      <c r="GZ634" s="1">
        <v>-1.538114387597119E-6</v>
      </c>
      <c r="HA634" s="1">
        <v>3.390969119432733E-10</v>
      </c>
      <c r="HB634" s="1">
        <v>-0.06119280848291592</v>
      </c>
      <c r="HC634" s="1">
        <v>0.009762198319610341</v>
      </c>
      <c r="HD634" s="1">
        <v>-3.338778216718564E-4</v>
      </c>
      <c r="HE634" s="1">
        <v>2.632278881966732E-6</v>
      </c>
      <c r="HF634" s="1">
        <v>6.0</v>
      </c>
      <c r="HG634" s="1">
        <v>2134.0</v>
      </c>
      <c r="HH634" s="1">
        <v>2.0</v>
      </c>
      <c r="HI634" s="1">
        <v>31.0</v>
      </c>
      <c r="HJ634" s="1">
        <v>7.9</v>
      </c>
      <c r="HK634" s="1">
        <v>7.8</v>
      </c>
      <c r="HL634" s="1">
        <v>2.40967</v>
      </c>
      <c r="HM634" s="1">
        <v>2.29492</v>
      </c>
      <c r="HN634" s="1">
        <v>1.4978</v>
      </c>
      <c r="HO634" s="1">
        <v>2.30957</v>
      </c>
      <c r="HP634" s="1">
        <v>1.54785</v>
      </c>
      <c r="HQ634" s="1">
        <v>2.36328</v>
      </c>
      <c r="HR634" s="1">
        <v>39.8428</v>
      </c>
      <c r="HS634" s="1">
        <v>15.0339</v>
      </c>
      <c r="HT634" s="1">
        <v>18.0</v>
      </c>
      <c r="HU634" s="1">
        <v>492.092</v>
      </c>
      <c r="HV634" s="1">
        <v>487.072</v>
      </c>
      <c r="HW634" s="1">
        <v>25.5618</v>
      </c>
      <c r="HX634" s="1">
        <v>32.9376</v>
      </c>
      <c r="HY634" s="1">
        <v>30.0013</v>
      </c>
      <c r="HZ634" s="1">
        <v>32.5809</v>
      </c>
      <c r="IA634" s="1">
        <v>32.6727</v>
      </c>
      <c r="IB634" s="1">
        <v>48.295</v>
      </c>
      <c r="IC634" s="1">
        <v>35.901</v>
      </c>
      <c r="ID634" s="1">
        <v>7.62589</v>
      </c>
      <c r="IE634" s="1">
        <v>25.5258</v>
      </c>
      <c r="IF634" s="1">
        <v>1157.11</v>
      </c>
      <c r="IG634" s="1">
        <v>23.6928</v>
      </c>
      <c r="IH634" s="1">
        <v>100.462</v>
      </c>
      <c r="II634" s="1">
        <v>100.169</v>
      </c>
      <c r="IJ634" s="1" t="s">
        <v>1117</v>
      </c>
    </row>
    <row r="635" ht="15.75" customHeight="1">
      <c r="A635" s="1">
        <v>619.0</v>
      </c>
      <c r="B635" s="1">
        <v>1.6598839406E9</v>
      </c>
      <c r="C635" s="1">
        <v>3683.5</v>
      </c>
      <c r="D635" s="1" t="s">
        <v>1546</v>
      </c>
      <c r="E635" s="1" t="s">
        <v>1547</v>
      </c>
      <c r="F635" s="1">
        <v>1.0</v>
      </c>
      <c r="G635" s="1" t="s">
        <v>1105</v>
      </c>
      <c r="H635" s="1" t="s">
        <v>345</v>
      </c>
      <c r="I635" s="1" t="s">
        <v>1102</v>
      </c>
      <c r="J635" s="1" t="s">
        <v>1113</v>
      </c>
      <c r="K635" s="1" t="s">
        <v>1114</v>
      </c>
      <c r="L635" s="1" t="s">
        <v>1115</v>
      </c>
      <c r="M635" s="1" t="s">
        <v>346</v>
      </c>
      <c r="N635" s="1">
        <v>1.659883933099999E9</v>
      </c>
      <c r="O635" s="1">
        <f t="shared" si="1"/>
        <v>0.003145111006</v>
      </c>
      <c r="P635" s="1">
        <f t="shared" si="2"/>
        <v>3.145111006</v>
      </c>
      <c r="Q635" s="1">
        <f t="shared" si="3"/>
        <v>14.09855383</v>
      </c>
      <c r="R635" s="1">
        <f t="shared" si="4"/>
        <v>1041.211333</v>
      </c>
      <c r="S635" s="1">
        <f t="shared" si="5"/>
        <v>863.1466757</v>
      </c>
      <c r="T635" s="1">
        <f t="shared" si="6"/>
        <v>85.75364462</v>
      </c>
      <c r="U635" s="1">
        <f t="shared" si="7"/>
        <v>103.444373</v>
      </c>
      <c r="V635" s="1">
        <f t="shared" si="8"/>
        <v>0.1575314658</v>
      </c>
      <c r="W635" s="1">
        <f t="shared" si="9"/>
        <v>2.915382489</v>
      </c>
      <c r="X635" s="1">
        <f t="shared" si="10"/>
        <v>0.1529507724</v>
      </c>
      <c r="Y635" s="1">
        <f t="shared" si="11"/>
        <v>0.095994695</v>
      </c>
      <c r="Z635" s="1">
        <f t="shared" si="12"/>
        <v>321.5218698</v>
      </c>
      <c r="AA635" s="1">
        <f t="shared" si="13"/>
        <v>32.12442959</v>
      </c>
      <c r="AB635" s="1">
        <f t="shared" si="14"/>
        <v>31.64703333</v>
      </c>
      <c r="AC635" s="1">
        <f t="shared" si="15"/>
        <v>4.68051161</v>
      </c>
      <c r="AD635" s="1">
        <f t="shared" si="16"/>
        <v>59.99805678</v>
      </c>
      <c r="AE635" s="1">
        <f t="shared" si="17"/>
        <v>2.713609518</v>
      </c>
      <c r="AF635" s="1">
        <f t="shared" si="18"/>
        <v>4.52282901</v>
      </c>
      <c r="AG635" s="1">
        <f t="shared" si="19"/>
        <v>1.966902092</v>
      </c>
      <c r="AH635" s="1">
        <f t="shared" si="20"/>
        <v>-138.6993954</v>
      </c>
      <c r="AI635" s="1">
        <f t="shared" si="21"/>
        <v>-94.70787398</v>
      </c>
      <c r="AJ635" s="1">
        <f t="shared" si="22"/>
        <v>-7.319879041</v>
      </c>
      <c r="AK635" s="1">
        <f t="shared" si="23"/>
        <v>80.79472143</v>
      </c>
      <c r="AL635" s="1">
        <f t="shared" si="24"/>
        <v>43.46656935</v>
      </c>
      <c r="AM635" s="1">
        <f t="shared" si="25"/>
        <v>3.226149224</v>
      </c>
      <c r="AN635" s="1">
        <f t="shared" si="26"/>
        <v>14.09855383</v>
      </c>
      <c r="AO635" s="1">
        <v>1148.589905638519</v>
      </c>
      <c r="AP635" s="1">
        <v>1105.817393939393</v>
      </c>
      <c r="AQ635" s="1">
        <v>4.919264312882241</v>
      </c>
      <c r="AR635" s="1">
        <v>65.94029506185815</v>
      </c>
      <c r="AS635" s="1">
        <f t="shared" si="27"/>
        <v>3.145111006</v>
      </c>
      <c r="AT635" s="1">
        <v>23.55159307036075</v>
      </c>
      <c r="AU635" s="1">
        <v>27.26472666666666</v>
      </c>
      <c r="AV635" s="1">
        <v>-0.006756706138122457</v>
      </c>
      <c r="AW635" s="1">
        <v>81.18963588158564</v>
      </c>
      <c r="AX635" s="1">
        <v>5.0</v>
      </c>
      <c r="AY635" s="1">
        <v>1.0</v>
      </c>
      <c r="AZ635" s="1">
        <f t="shared" si="28"/>
        <v>1</v>
      </c>
      <c r="BA635" s="1">
        <f t="shared" si="29"/>
        <v>0</v>
      </c>
      <c r="BB635" s="1">
        <f t="shared" si="30"/>
        <v>51754.76283</v>
      </c>
      <c r="BC635" s="1">
        <f t="shared" si="31"/>
        <v>2000.032667</v>
      </c>
      <c r="BD635" s="1">
        <f t="shared" si="32"/>
        <v>1681.22778</v>
      </c>
      <c r="BE635" s="1">
        <f t="shared" si="33"/>
        <v>0.8406001602</v>
      </c>
      <c r="BF635" s="1">
        <f t="shared" si="34"/>
        <v>0.1607583092</v>
      </c>
      <c r="BG635" s="1">
        <v>6.0</v>
      </c>
      <c r="BH635" s="1">
        <v>0.5</v>
      </c>
      <c r="BI635" s="1" t="s">
        <v>347</v>
      </c>
      <c r="BJ635" s="1">
        <v>2.0</v>
      </c>
      <c r="BK635" s="1" t="b">
        <v>1</v>
      </c>
      <c r="BL635" s="1">
        <v>1.659883933099999E9</v>
      </c>
      <c r="BM635" s="1">
        <v>1041.211333333333</v>
      </c>
      <c r="BN635" s="1">
        <v>1097.384666666667</v>
      </c>
      <c r="BO635" s="1">
        <v>27.31362666666666</v>
      </c>
      <c r="BP635" s="1">
        <v>23.54916</v>
      </c>
      <c r="BQ635" s="1">
        <v>1038.968666666666</v>
      </c>
      <c r="BR635" s="1">
        <v>27.3036</v>
      </c>
      <c r="BS635" s="1">
        <v>500.1555333333334</v>
      </c>
      <c r="BT635" s="1">
        <v>99.25004666666668</v>
      </c>
      <c r="BU635" s="1">
        <v>0.09997926666666666</v>
      </c>
      <c r="BV635" s="1">
        <v>31.04446666666667</v>
      </c>
      <c r="BW635" s="1">
        <v>31.64703333333334</v>
      </c>
      <c r="BX635" s="1">
        <v>999.8999999999999</v>
      </c>
      <c r="BY635" s="1">
        <v>0.0</v>
      </c>
      <c r="BZ635" s="1">
        <v>0.0</v>
      </c>
      <c r="CA635" s="1">
        <v>9994.413999999999</v>
      </c>
      <c r="CB635" s="1">
        <v>0.0</v>
      </c>
      <c r="CC635" s="1">
        <v>156.4142</v>
      </c>
      <c r="CD635" s="1">
        <v>-56.17400666666666</v>
      </c>
      <c r="CE635" s="1">
        <v>1070.448666666667</v>
      </c>
      <c r="CF635" s="1">
        <v>1123.850666666667</v>
      </c>
      <c r="CG635" s="1">
        <v>3.764444000000001</v>
      </c>
      <c r="CH635" s="1">
        <v>1097.384666666667</v>
      </c>
      <c r="CI635" s="1">
        <v>23.54916</v>
      </c>
      <c r="CJ635" s="1">
        <v>2.710876666666666</v>
      </c>
      <c r="CK635" s="1">
        <v>2.337257333333333</v>
      </c>
      <c r="CL635" s="1">
        <v>22.35118666666666</v>
      </c>
      <c r="CM635" s="1">
        <v>19.93549333333333</v>
      </c>
      <c r="CN635" s="1">
        <v>2000.032666666666</v>
      </c>
      <c r="CO635" s="1">
        <v>0.9799942</v>
      </c>
      <c r="CP635" s="1">
        <v>0.02000594</v>
      </c>
      <c r="CQ635" s="1">
        <v>0.0</v>
      </c>
      <c r="CR635" s="1">
        <v>2.357933333333333</v>
      </c>
      <c r="CS635" s="1">
        <v>0.0</v>
      </c>
      <c r="CT635" s="1">
        <v>15198.32666666667</v>
      </c>
      <c r="CU635" s="1">
        <v>17412.59333333333</v>
      </c>
      <c r="CV635" s="1">
        <v>43.16220000000001</v>
      </c>
      <c r="CW635" s="1">
        <v>44.9916</v>
      </c>
      <c r="CX635" s="1">
        <v>43.125</v>
      </c>
      <c r="CY635" s="1">
        <v>43.42873333333333</v>
      </c>
      <c r="CZ635" s="1">
        <v>43.3204</v>
      </c>
      <c r="DA635" s="1">
        <v>1960.021333333333</v>
      </c>
      <c r="DB635" s="1">
        <v>40.01133333333333</v>
      </c>
      <c r="DC635" s="1">
        <v>0.0</v>
      </c>
      <c r="DD635" s="1">
        <v>1.6598839397E9</v>
      </c>
      <c r="DE635" s="1">
        <v>0.0</v>
      </c>
      <c r="DF635" s="1">
        <v>1.659883469E9</v>
      </c>
      <c r="DG635" s="1" t="s">
        <v>1116</v>
      </c>
      <c r="DH635" s="1">
        <v>1.659883467E9</v>
      </c>
      <c r="DI635" s="1">
        <v>1.659883469E9</v>
      </c>
      <c r="DJ635" s="1">
        <v>2.0</v>
      </c>
      <c r="DK635" s="1">
        <v>0.127</v>
      </c>
      <c r="DL635" s="1">
        <v>-0.009</v>
      </c>
      <c r="DM635" s="1">
        <v>1.356</v>
      </c>
      <c r="DN635" s="1">
        <v>0.015</v>
      </c>
      <c r="DO635" s="1">
        <v>400.0</v>
      </c>
      <c r="DP635" s="1">
        <v>25.0</v>
      </c>
      <c r="DQ635" s="1">
        <v>0.21</v>
      </c>
      <c r="DR635" s="1">
        <v>0.05</v>
      </c>
      <c r="DS635" s="1">
        <v>12.48299849465798</v>
      </c>
      <c r="DT635" s="1">
        <v>3.183383863891188</v>
      </c>
      <c r="DU635" s="1">
        <v>0.6190168973792748</v>
      </c>
      <c r="DV635" s="1">
        <v>0.0</v>
      </c>
      <c r="DW635" s="1">
        <v>-56.14374999999999</v>
      </c>
      <c r="DX635" s="1">
        <v>-5.467987541712818</v>
      </c>
      <c r="DY635" s="1">
        <v>0.4419148837728817</v>
      </c>
      <c r="DZ635" s="1">
        <v>0.0</v>
      </c>
      <c r="EA635" s="1">
        <v>876.335394112789</v>
      </c>
      <c r="EB635" s="1">
        <v>244.8849390977164</v>
      </c>
      <c r="EC635" s="1">
        <v>19.2754161733765</v>
      </c>
      <c r="ED635" s="1">
        <v>0.0</v>
      </c>
      <c r="EE635" s="1">
        <v>3.78488275</v>
      </c>
      <c r="EF635" s="1">
        <v>-0.4730038649155678</v>
      </c>
      <c r="EG635" s="1">
        <v>0.04749759904392537</v>
      </c>
      <c r="EH635" s="1">
        <v>0.0</v>
      </c>
      <c r="EI635" s="1">
        <v>1.966215519103662</v>
      </c>
      <c r="EJ635" s="1">
        <v>0.03841912377812187</v>
      </c>
      <c r="EK635" s="1">
        <v>0.002943606801943096</v>
      </c>
      <c r="EL635" s="1">
        <v>1.0</v>
      </c>
      <c r="EM635" s="1">
        <v>1.0</v>
      </c>
      <c r="EN635" s="1">
        <v>5.0</v>
      </c>
      <c r="EO635" s="1" t="s">
        <v>371</v>
      </c>
      <c r="EP635" s="1">
        <v>2.94182</v>
      </c>
      <c r="EQ635" s="1">
        <v>2.80094</v>
      </c>
      <c r="ER635" s="1">
        <v>0.174105</v>
      </c>
      <c r="ES635" s="1">
        <v>0.179849</v>
      </c>
      <c r="ET635" s="1">
        <v>0.117476</v>
      </c>
      <c r="EU635" s="1">
        <v>0.10611</v>
      </c>
      <c r="EV635" s="1">
        <v>16916.0</v>
      </c>
      <c r="EW635" s="1">
        <v>17614.8</v>
      </c>
      <c r="EX635" s="1">
        <v>23826.1</v>
      </c>
      <c r="EY635" s="1">
        <v>25002.7</v>
      </c>
      <c r="EZ635" s="1">
        <v>33662.1</v>
      </c>
      <c r="FA635" s="1">
        <v>35692.3</v>
      </c>
      <c r="FB635" s="1">
        <v>43446.3</v>
      </c>
      <c r="FC635" s="1">
        <v>46219.1</v>
      </c>
      <c r="FD635" s="1">
        <v>1.93972</v>
      </c>
      <c r="FE635" s="1">
        <v>1.83347</v>
      </c>
      <c r="FF635" s="1">
        <v>0.0843666</v>
      </c>
      <c r="FG635" s="1">
        <v>0.0</v>
      </c>
      <c r="FH635" s="1">
        <v>30.279</v>
      </c>
      <c r="FI635" s="1">
        <v>999.9</v>
      </c>
      <c r="FJ635" s="1">
        <v>59.4</v>
      </c>
      <c r="FK635" s="1">
        <v>35.8</v>
      </c>
      <c r="FL635" s="1">
        <v>35.3317</v>
      </c>
      <c r="FM635" s="1">
        <v>63.6798</v>
      </c>
      <c r="FN635" s="1">
        <v>25.8614</v>
      </c>
      <c r="FO635" s="1">
        <v>1.0</v>
      </c>
      <c r="FP635" s="1">
        <v>0.467315</v>
      </c>
      <c r="FQ635" s="1">
        <v>3.6121</v>
      </c>
      <c r="FR635" s="1">
        <v>20.2813</v>
      </c>
      <c r="FS635" s="1">
        <v>5.2119</v>
      </c>
      <c r="FT635" s="1">
        <v>11.9075</v>
      </c>
      <c r="FU635" s="1">
        <v>5.0028</v>
      </c>
      <c r="FV635" s="1">
        <v>3.28978</v>
      </c>
      <c r="FW635" s="1">
        <v>9999.0</v>
      </c>
      <c r="FX635" s="1">
        <v>9999.0</v>
      </c>
      <c r="FY635" s="1">
        <v>9999.0</v>
      </c>
      <c r="FZ635" s="1">
        <v>999.9</v>
      </c>
      <c r="GA635" s="1">
        <v>1.85959</v>
      </c>
      <c r="GB635" s="1">
        <v>1.85455</v>
      </c>
      <c r="GC635" s="1">
        <v>1.85776</v>
      </c>
      <c r="GD635" s="1">
        <v>1.85618</v>
      </c>
      <c r="GE635" s="1">
        <v>1.85492</v>
      </c>
      <c r="GF635" s="1">
        <v>1.85455</v>
      </c>
      <c r="GG635" s="1">
        <v>1.85331</v>
      </c>
      <c r="GH635" s="1">
        <v>1.85638</v>
      </c>
      <c r="GI635" s="1">
        <v>0.0</v>
      </c>
      <c r="GJ635" s="1">
        <v>0.0</v>
      </c>
      <c r="GK635" s="1">
        <v>0.0</v>
      </c>
      <c r="GL635" s="1">
        <v>0.0</v>
      </c>
      <c r="GM635" s="1" t="s">
        <v>350</v>
      </c>
      <c r="GN635" s="1" t="s">
        <v>351</v>
      </c>
      <c r="GO635" s="1" t="s">
        <v>352</v>
      </c>
      <c r="GP635" s="1" t="s">
        <v>352</v>
      </c>
      <c r="GQ635" s="1" t="s">
        <v>352</v>
      </c>
      <c r="GR635" s="1" t="s">
        <v>352</v>
      </c>
      <c r="GS635" s="1">
        <v>0.0</v>
      </c>
      <c r="GT635" s="1">
        <v>100.0</v>
      </c>
      <c r="GU635" s="1">
        <v>100.0</v>
      </c>
      <c r="GV635" s="1">
        <v>2.28</v>
      </c>
      <c r="GW635" s="1">
        <v>0.0102</v>
      </c>
      <c r="GX635" s="1">
        <v>0.3679439641025603</v>
      </c>
      <c r="GY635" s="1">
        <v>0.003036990343597491</v>
      </c>
      <c r="GZ635" s="1">
        <v>-1.538114387597119E-6</v>
      </c>
      <c r="HA635" s="1">
        <v>3.390969119432733E-10</v>
      </c>
      <c r="HB635" s="1">
        <v>-0.06119280848291592</v>
      </c>
      <c r="HC635" s="1">
        <v>0.009762198319610341</v>
      </c>
      <c r="HD635" s="1">
        <v>-3.338778216718564E-4</v>
      </c>
      <c r="HE635" s="1">
        <v>2.632278881966732E-6</v>
      </c>
      <c r="HF635" s="1">
        <v>6.0</v>
      </c>
      <c r="HG635" s="1">
        <v>2134.0</v>
      </c>
      <c r="HH635" s="1">
        <v>2.0</v>
      </c>
      <c r="HI635" s="1">
        <v>31.0</v>
      </c>
      <c r="HJ635" s="1">
        <v>7.9</v>
      </c>
      <c r="HK635" s="1">
        <v>7.9</v>
      </c>
      <c r="HL635" s="1">
        <v>2.42065</v>
      </c>
      <c r="HM635" s="1">
        <v>2.31323</v>
      </c>
      <c r="HN635" s="1">
        <v>1.4978</v>
      </c>
      <c r="HO635" s="1">
        <v>2.30957</v>
      </c>
      <c r="HP635" s="1">
        <v>1.54785</v>
      </c>
      <c r="HQ635" s="1">
        <v>2.33276</v>
      </c>
      <c r="HR635" s="1">
        <v>39.868</v>
      </c>
      <c r="HS635" s="1">
        <v>15.0339</v>
      </c>
      <c r="HT635" s="1">
        <v>18.0</v>
      </c>
      <c r="HU635" s="1">
        <v>492.286</v>
      </c>
      <c r="HV635" s="1">
        <v>487.072</v>
      </c>
      <c r="HW635" s="1">
        <v>25.5536</v>
      </c>
      <c r="HX635" s="1">
        <v>32.9398</v>
      </c>
      <c r="HY635" s="1">
        <v>30.0012</v>
      </c>
      <c r="HZ635" s="1">
        <v>32.583</v>
      </c>
      <c r="IA635" s="1">
        <v>32.6748</v>
      </c>
      <c r="IB635" s="1">
        <v>48.527</v>
      </c>
      <c r="IC635" s="1">
        <v>35.901</v>
      </c>
      <c r="ID635" s="1">
        <v>7.62589</v>
      </c>
      <c r="IE635" s="1">
        <v>25.5258</v>
      </c>
      <c r="IF635" s="1">
        <v>1167.12</v>
      </c>
      <c r="IG635" s="1">
        <v>23.7045</v>
      </c>
      <c r="IH635" s="1">
        <v>100.461</v>
      </c>
      <c r="II635" s="1">
        <v>100.169</v>
      </c>
      <c r="IJ635" s="1" t="s">
        <v>1117</v>
      </c>
    </row>
    <row r="636" ht="15.75" customHeight="1">
      <c r="A636" s="1">
        <v>620.0</v>
      </c>
      <c r="B636" s="1">
        <v>1.6598839416E9</v>
      </c>
      <c r="C636" s="1">
        <v>3684.5</v>
      </c>
      <c r="D636" s="1" t="s">
        <v>1548</v>
      </c>
      <c r="E636" s="1" t="s">
        <v>1549</v>
      </c>
      <c r="F636" s="1">
        <v>1.0</v>
      </c>
      <c r="G636" s="1" t="s">
        <v>1105</v>
      </c>
      <c r="H636" s="1" t="s">
        <v>345</v>
      </c>
      <c r="I636" s="1" t="s">
        <v>1102</v>
      </c>
      <c r="J636" s="1" t="s">
        <v>1113</v>
      </c>
      <c r="K636" s="1" t="s">
        <v>1114</v>
      </c>
      <c r="L636" s="1" t="s">
        <v>1115</v>
      </c>
      <c r="M636" s="1" t="s">
        <v>346</v>
      </c>
      <c r="N636" s="1">
        <v>1.6598839336E9</v>
      </c>
      <c r="O636" s="1">
        <f t="shared" si="1"/>
        <v>0.00314682319</v>
      </c>
      <c r="P636" s="1">
        <f t="shared" si="2"/>
        <v>3.14682319</v>
      </c>
      <c r="Q636" s="1">
        <f t="shared" si="3"/>
        <v>14.07987004</v>
      </c>
      <c r="R636" s="1">
        <f t="shared" si="4"/>
        <v>1043.675</v>
      </c>
      <c r="S636" s="1">
        <f t="shared" si="5"/>
        <v>865.7706923</v>
      </c>
      <c r="T636" s="1">
        <f t="shared" si="6"/>
        <v>86.01431324</v>
      </c>
      <c r="U636" s="1">
        <f t="shared" si="7"/>
        <v>103.6891052</v>
      </c>
      <c r="V636" s="1">
        <f t="shared" si="8"/>
        <v>0.1575915439</v>
      </c>
      <c r="W636" s="1">
        <f t="shared" si="9"/>
        <v>2.915340705</v>
      </c>
      <c r="X636" s="1">
        <f t="shared" si="10"/>
        <v>0.153007347</v>
      </c>
      <c r="Y636" s="1">
        <f t="shared" si="11"/>
        <v>0.09603035617</v>
      </c>
      <c r="Z636" s="1">
        <f t="shared" si="12"/>
        <v>321.5214394</v>
      </c>
      <c r="AA636" s="1">
        <f t="shared" si="13"/>
        <v>32.12331048</v>
      </c>
      <c r="AB636" s="1">
        <f t="shared" si="14"/>
        <v>31.64718125</v>
      </c>
      <c r="AC636" s="1">
        <f t="shared" si="15"/>
        <v>4.680550897</v>
      </c>
      <c r="AD636" s="1">
        <f t="shared" si="16"/>
        <v>59.99363681</v>
      </c>
      <c r="AE636" s="1">
        <f t="shared" si="17"/>
        <v>2.713303604</v>
      </c>
      <c r="AF636" s="1">
        <f t="shared" si="18"/>
        <v>4.522652315</v>
      </c>
      <c r="AG636" s="1">
        <f t="shared" si="19"/>
        <v>1.967247293</v>
      </c>
      <c r="AH636" s="1">
        <f t="shared" si="20"/>
        <v>-138.7749027</v>
      </c>
      <c r="AI636" s="1">
        <f t="shared" si="21"/>
        <v>-94.83749315</v>
      </c>
      <c r="AJ636" s="1">
        <f t="shared" si="22"/>
        <v>-7.329982837</v>
      </c>
      <c r="AK636" s="1">
        <f t="shared" si="23"/>
        <v>80.57906071</v>
      </c>
      <c r="AL636" s="1">
        <f t="shared" si="24"/>
        <v>43.52431521</v>
      </c>
      <c r="AM636" s="1">
        <f t="shared" si="25"/>
        <v>3.221670256</v>
      </c>
      <c r="AN636" s="1">
        <f t="shared" si="26"/>
        <v>14.07987004</v>
      </c>
      <c r="AO636" s="1">
        <v>1153.834124408862</v>
      </c>
      <c r="AP636" s="1">
        <v>1110.855575757575</v>
      </c>
      <c r="AQ636" s="1">
        <v>4.963455439182882</v>
      </c>
      <c r="AR636" s="1">
        <v>65.94029506185815</v>
      </c>
      <c r="AS636" s="1">
        <f t="shared" si="27"/>
        <v>3.14682319</v>
      </c>
      <c r="AT636" s="1">
        <v>23.55556518530818</v>
      </c>
      <c r="AU636" s="1">
        <v>27.26328666666666</v>
      </c>
      <c r="AV636" s="1">
        <v>-0.005589099081522605</v>
      </c>
      <c r="AW636" s="1">
        <v>81.18963588158564</v>
      </c>
      <c r="AX636" s="1">
        <v>5.0</v>
      </c>
      <c r="AY636" s="1">
        <v>1.0</v>
      </c>
      <c r="AZ636" s="1">
        <f t="shared" si="28"/>
        <v>1</v>
      </c>
      <c r="BA636" s="1">
        <f t="shared" si="29"/>
        <v>0</v>
      </c>
      <c r="BB636" s="1">
        <f t="shared" si="30"/>
        <v>51753.69356</v>
      </c>
      <c r="BC636" s="1">
        <f t="shared" si="31"/>
        <v>2000.03</v>
      </c>
      <c r="BD636" s="1">
        <f t="shared" si="32"/>
        <v>1681.225538</v>
      </c>
      <c r="BE636" s="1">
        <f t="shared" si="33"/>
        <v>0.8406001597</v>
      </c>
      <c r="BF636" s="1">
        <f t="shared" si="34"/>
        <v>0.1607583083</v>
      </c>
      <c r="BG636" s="1">
        <v>6.0</v>
      </c>
      <c r="BH636" s="1">
        <v>0.5</v>
      </c>
      <c r="BI636" s="1" t="s">
        <v>347</v>
      </c>
      <c r="BJ636" s="1">
        <v>2.0</v>
      </c>
      <c r="BK636" s="1" t="b">
        <v>1</v>
      </c>
      <c r="BL636" s="1">
        <v>1.6598839336E9</v>
      </c>
      <c r="BM636" s="1">
        <v>1043.675</v>
      </c>
      <c r="BN636" s="1">
        <v>1099.921875</v>
      </c>
      <c r="BO636" s="1">
        <v>27.31055625</v>
      </c>
      <c r="BP636" s="1">
        <v>23.55128125</v>
      </c>
      <c r="BQ636" s="1">
        <v>1041.43</v>
      </c>
      <c r="BR636" s="1">
        <v>27.30051875</v>
      </c>
      <c r="BS636" s="1">
        <v>500.1525</v>
      </c>
      <c r="BT636" s="1">
        <v>99.25003125</v>
      </c>
      <c r="BU636" s="1">
        <v>0.09996291875</v>
      </c>
      <c r="BV636" s="1">
        <v>31.04378125</v>
      </c>
      <c r="BW636" s="1">
        <v>31.64718125</v>
      </c>
      <c r="BX636" s="1">
        <v>999.9</v>
      </c>
      <c r="BY636" s="1">
        <v>0.0</v>
      </c>
      <c r="BZ636" s="1">
        <v>0.0</v>
      </c>
      <c r="CA636" s="1">
        <v>9994.176875000001</v>
      </c>
      <c r="CB636" s="1">
        <v>0.0</v>
      </c>
      <c r="CC636" s="1">
        <v>156.4206875</v>
      </c>
      <c r="CD636" s="1">
        <v>-56.2478375</v>
      </c>
      <c r="CE636" s="1">
        <v>1072.978125</v>
      </c>
      <c r="CF636" s="1">
        <v>1126.451875</v>
      </c>
      <c r="CG636" s="1">
        <v>3.759255</v>
      </c>
      <c r="CH636" s="1">
        <v>1099.921875</v>
      </c>
      <c r="CI636" s="1">
        <v>23.55128125</v>
      </c>
      <c r="CJ636" s="1">
        <v>2.710571875</v>
      </c>
      <c r="CK636" s="1">
        <v>2.3374675</v>
      </c>
      <c r="CL636" s="1">
        <v>22.3493375</v>
      </c>
      <c r="CM636" s="1">
        <v>19.93694375</v>
      </c>
      <c r="CN636" s="1">
        <v>2000.03</v>
      </c>
      <c r="CO636" s="1">
        <v>0.9799941249999999</v>
      </c>
      <c r="CP636" s="1">
        <v>0.0200060125</v>
      </c>
      <c r="CQ636" s="1">
        <v>0.0</v>
      </c>
      <c r="CR636" s="1">
        <v>2.3606875</v>
      </c>
      <c r="CS636" s="1">
        <v>0.0</v>
      </c>
      <c r="CT636" s="1">
        <v>15198.79375</v>
      </c>
      <c r="CU636" s="1">
        <v>17412.56875</v>
      </c>
      <c r="CV636" s="1">
        <v>43.16374999999999</v>
      </c>
      <c r="CW636" s="1">
        <v>44.992125</v>
      </c>
      <c r="CX636" s="1">
        <v>43.125</v>
      </c>
      <c r="CY636" s="1">
        <v>43.42925</v>
      </c>
      <c r="CZ636" s="1">
        <v>43.3238125</v>
      </c>
      <c r="DA636" s="1">
        <v>1960.01875</v>
      </c>
      <c r="DB636" s="1">
        <v>40.01125</v>
      </c>
      <c r="DC636" s="1">
        <v>0.0</v>
      </c>
      <c r="DD636" s="1">
        <v>1.6598839403E9</v>
      </c>
      <c r="DE636" s="1">
        <v>0.0</v>
      </c>
      <c r="DF636" s="1">
        <v>1.659883469E9</v>
      </c>
      <c r="DG636" s="1" t="s">
        <v>1116</v>
      </c>
      <c r="DH636" s="1">
        <v>1.659883467E9</v>
      </c>
      <c r="DI636" s="1">
        <v>1.659883469E9</v>
      </c>
      <c r="DJ636" s="1">
        <v>2.0</v>
      </c>
      <c r="DK636" s="1">
        <v>0.127</v>
      </c>
      <c r="DL636" s="1">
        <v>-0.009</v>
      </c>
      <c r="DM636" s="1">
        <v>1.356</v>
      </c>
      <c r="DN636" s="1">
        <v>0.015</v>
      </c>
      <c r="DO636" s="1">
        <v>400.0</v>
      </c>
      <c r="DP636" s="1">
        <v>25.0</v>
      </c>
      <c r="DQ636" s="1">
        <v>0.21</v>
      </c>
      <c r="DR636" s="1">
        <v>0.05</v>
      </c>
      <c r="DS636" s="1">
        <v>12.48299849465798</v>
      </c>
      <c r="DT636" s="1">
        <v>3.183383863891188</v>
      </c>
      <c r="DU636" s="1">
        <v>0.6190168973792748</v>
      </c>
      <c r="DV636" s="1">
        <v>0.0</v>
      </c>
      <c r="DW636" s="1">
        <v>-56.14374999999999</v>
      </c>
      <c r="DX636" s="1">
        <v>-5.467987541712818</v>
      </c>
      <c r="DY636" s="1">
        <v>0.4419148837728817</v>
      </c>
      <c r="DZ636" s="1">
        <v>0.0</v>
      </c>
      <c r="EA636" s="1">
        <v>876.335394112789</v>
      </c>
      <c r="EB636" s="1">
        <v>244.8849390977164</v>
      </c>
      <c r="EC636" s="1">
        <v>19.2754161733765</v>
      </c>
      <c r="ED636" s="1">
        <v>0.0</v>
      </c>
      <c r="EE636" s="1">
        <v>3.78488275</v>
      </c>
      <c r="EF636" s="1">
        <v>-0.4730038649155678</v>
      </c>
      <c r="EG636" s="1">
        <v>0.04749759904392537</v>
      </c>
      <c r="EH636" s="1">
        <v>0.0</v>
      </c>
      <c r="EI636" s="1">
        <v>1.966215519103662</v>
      </c>
      <c r="EJ636" s="1">
        <v>0.03841912377812187</v>
      </c>
      <c r="EK636" s="1">
        <v>0.002943606801943096</v>
      </c>
      <c r="EL636" s="1">
        <v>1.0</v>
      </c>
      <c r="EM636" s="1">
        <v>1.0</v>
      </c>
      <c r="EN636" s="1">
        <v>5.0</v>
      </c>
      <c r="EO636" s="1" t="s">
        <v>371</v>
      </c>
      <c r="EP636" s="1">
        <v>2.9419</v>
      </c>
      <c r="EQ636" s="1">
        <v>2.80081</v>
      </c>
      <c r="ER636" s="1">
        <v>0.174611</v>
      </c>
      <c r="ES636" s="1">
        <v>0.180334</v>
      </c>
      <c r="ET636" s="1">
        <v>0.117484</v>
      </c>
      <c r="EU636" s="1">
        <v>0.106153</v>
      </c>
      <c r="EV636" s="1">
        <v>16905.5</v>
      </c>
      <c r="EW636" s="1">
        <v>17604.2</v>
      </c>
      <c r="EX636" s="1">
        <v>23825.9</v>
      </c>
      <c r="EY636" s="1">
        <v>25002.4</v>
      </c>
      <c r="EZ636" s="1">
        <v>33662.0</v>
      </c>
      <c r="FA636" s="1">
        <v>35690.6</v>
      </c>
      <c r="FB636" s="1">
        <v>43446.5</v>
      </c>
      <c r="FC636" s="1">
        <v>46219.1</v>
      </c>
      <c r="FD636" s="1">
        <v>1.9396</v>
      </c>
      <c r="FE636" s="1">
        <v>1.83342</v>
      </c>
      <c r="FF636" s="1">
        <v>0.0841953</v>
      </c>
      <c r="FG636" s="1">
        <v>0.0</v>
      </c>
      <c r="FH636" s="1">
        <v>30.2796</v>
      </c>
      <c r="FI636" s="1">
        <v>999.9</v>
      </c>
      <c r="FJ636" s="1">
        <v>59.4</v>
      </c>
      <c r="FK636" s="1">
        <v>35.8</v>
      </c>
      <c r="FL636" s="1">
        <v>35.3326</v>
      </c>
      <c r="FM636" s="1">
        <v>64.0298</v>
      </c>
      <c r="FN636" s="1">
        <v>25.8614</v>
      </c>
      <c r="FO636" s="1">
        <v>1.0</v>
      </c>
      <c r="FP636" s="1">
        <v>0.467561</v>
      </c>
      <c r="FQ636" s="1">
        <v>3.62281</v>
      </c>
      <c r="FR636" s="1">
        <v>20.281</v>
      </c>
      <c r="FS636" s="1">
        <v>5.2119</v>
      </c>
      <c r="FT636" s="1">
        <v>11.9074</v>
      </c>
      <c r="FU636" s="1">
        <v>5.00295</v>
      </c>
      <c r="FV636" s="1">
        <v>3.28973</v>
      </c>
      <c r="FW636" s="1">
        <v>9999.0</v>
      </c>
      <c r="FX636" s="1">
        <v>9999.0</v>
      </c>
      <c r="FY636" s="1">
        <v>9999.0</v>
      </c>
      <c r="FZ636" s="1">
        <v>999.9</v>
      </c>
      <c r="GA636" s="1">
        <v>1.85959</v>
      </c>
      <c r="GB636" s="1">
        <v>1.85455</v>
      </c>
      <c r="GC636" s="1">
        <v>1.85776</v>
      </c>
      <c r="GD636" s="1">
        <v>1.8562</v>
      </c>
      <c r="GE636" s="1">
        <v>1.85495</v>
      </c>
      <c r="GF636" s="1">
        <v>1.85455</v>
      </c>
      <c r="GG636" s="1">
        <v>1.85331</v>
      </c>
      <c r="GH636" s="1">
        <v>1.85638</v>
      </c>
      <c r="GI636" s="1">
        <v>0.0</v>
      </c>
      <c r="GJ636" s="1">
        <v>0.0</v>
      </c>
      <c r="GK636" s="1">
        <v>0.0</v>
      </c>
      <c r="GL636" s="1">
        <v>0.0</v>
      </c>
      <c r="GM636" s="1" t="s">
        <v>350</v>
      </c>
      <c r="GN636" s="1" t="s">
        <v>351</v>
      </c>
      <c r="GO636" s="1" t="s">
        <v>352</v>
      </c>
      <c r="GP636" s="1" t="s">
        <v>352</v>
      </c>
      <c r="GQ636" s="1" t="s">
        <v>352</v>
      </c>
      <c r="GR636" s="1" t="s">
        <v>352</v>
      </c>
      <c r="GS636" s="1">
        <v>0.0</v>
      </c>
      <c r="GT636" s="1">
        <v>100.0</v>
      </c>
      <c r="GU636" s="1">
        <v>100.0</v>
      </c>
      <c r="GV636" s="1">
        <v>2.29</v>
      </c>
      <c r="GW636" s="1">
        <v>0.0101</v>
      </c>
      <c r="GX636" s="1">
        <v>0.3679439641025603</v>
      </c>
      <c r="GY636" s="1">
        <v>0.003036990343597491</v>
      </c>
      <c r="GZ636" s="1">
        <v>-1.538114387597119E-6</v>
      </c>
      <c r="HA636" s="1">
        <v>3.390969119432733E-10</v>
      </c>
      <c r="HB636" s="1">
        <v>-0.06119280848291592</v>
      </c>
      <c r="HC636" s="1">
        <v>0.009762198319610341</v>
      </c>
      <c r="HD636" s="1">
        <v>-3.338778216718564E-4</v>
      </c>
      <c r="HE636" s="1">
        <v>2.632278881966732E-6</v>
      </c>
      <c r="HF636" s="1">
        <v>6.0</v>
      </c>
      <c r="HG636" s="1">
        <v>2134.0</v>
      </c>
      <c r="HH636" s="1">
        <v>2.0</v>
      </c>
      <c r="HI636" s="1">
        <v>31.0</v>
      </c>
      <c r="HJ636" s="1">
        <v>7.9</v>
      </c>
      <c r="HK636" s="1">
        <v>7.9</v>
      </c>
      <c r="HL636" s="1">
        <v>2.42676</v>
      </c>
      <c r="HM636" s="1">
        <v>2.2937</v>
      </c>
      <c r="HN636" s="1">
        <v>1.4978</v>
      </c>
      <c r="HO636" s="1">
        <v>2.30957</v>
      </c>
      <c r="HP636" s="1">
        <v>1.54785</v>
      </c>
      <c r="HQ636" s="1">
        <v>2.43408</v>
      </c>
      <c r="HR636" s="1">
        <v>39.868</v>
      </c>
      <c r="HS636" s="1">
        <v>15.0514</v>
      </c>
      <c r="HT636" s="1">
        <v>18.0</v>
      </c>
      <c r="HU636" s="1">
        <v>492.223</v>
      </c>
      <c r="HV636" s="1">
        <v>487.055</v>
      </c>
      <c r="HW636" s="1">
        <v>25.5453</v>
      </c>
      <c r="HX636" s="1">
        <v>32.9425</v>
      </c>
      <c r="HY636" s="1">
        <v>30.0012</v>
      </c>
      <c r="HZ636" s="1">
        <v>32.5847</v>
      </c>
      <c r="IA636" s="1">
        <v>32.677</v>
      </c>
      <c r="IB636" s="1">
        <v>48.6471</v>
      </c>
      <c r="IC636" s="1">
        <v>35.901</v>
      </c>
      <c r="ID636" s="1">
        <v>7.62589</v>
      </c>
      <c r="IE636" s="1">
        <v>25.5258</v>
      </c>
      <c r="IF636" s="1">
        <v>1167.12</v>
      </c>
      <c r="IG636" s="1">
        <v>23.692</v>
      </c>
      <c r="IH636" s="1">
        <v>100.462</v>
      </c>
      <c r="II636" s="1">
        <v>100.168</v>
      </c>
      <c r="IJ636" s="1" t="s">
        <v>1117</v>
      </c>
    </row>
    <row r="637" ht="15.75" customHeight="1">
      <c r="A637" s="1">
        <v>621.0</v>
      </c>
      <c r="B637" s="1">
        <v>1.6598839426E9</v>
      </c>
      <c r="C637" s="1">
        <v>3685.5</v>
      </c>
      <c r="D637" s="1" t="s">
        <v>1550</v>
      </c>
      <c r="E637" s="1" t="s">
        <v>1551</v>
      </c>
      <c r="F637" s="1">
        <v>1.0</v>
      </c>
      <c r="G637" s="1" t="s">
        <v>1105</v>
      </c>
      <c r="H637" s="1" t="s">
        <v>345</v>
      </c>
      <c r="I637" s="1" t="s">
        <v>1102</v>
      </c>
      <c r="J637" s="1" t="s">
        <v>1113</v>
      </c>
      <c r="K637" s="1" t="s">
        <v>1114</v>
      </c>
      <c r="L637" s="1" t="s">
        <v>1115</v>
      </c>
      <c r="M637" s="1" t="s">
        <v>346</v>
      </c>
      <c r="N637" s="1">
        <v>1.659883935099999E9</v>
      </c>
      <c r="O637" s="1">
        <f t="shared" si="1"/>
        <v>0.003152786481</v>
      </c>
      <c r="P637" s="1">
        <f t="shared" si="2"/>
        <v>3.152786481</v>
      </c>
      <c r="Q637" s="1">
        <f t="shared" si="3"/>
        <v>13.82871909</v>
      </c>
      <c r="R637" s="1">
        <f t="shared" si="4"/>
        <v>1051.102667</v>
      </c>
      <c r="S637" s="1">
        <f t="shared" si="5"/>
        <v>875.7341989</v>
      </c>
      <c r="T637" s="1">
        <f t="shared" si="6"/>
        <v>87.00424707</v>
      </c>
      <c r="U637" s="1">
        <f t="shared" si="7"/>
        <v>104.4271152</v>
      </c>
      <c r="V637" s="1">
        <f t="shared" si="8"/>
        <v>0.1578369752</v>
      </c>
      <c r="W637" s="1">
        <f t="shared" si="9"/>
        <v>2.914675145</v>
      </c>
      <c r="X637" s="1">
        <f t="shared" si="10"/>
        <v>0.1532376956</v>
      </c>
      <c r="Y637" s="1">
        <f t="shared" si="11"/>
        <v>0.09617562333</v>
      </c>
      <c r="Z637" s="1">
        <f t="shared" si="12"/>
        <v>321.5188906</v>
      </c>
      <c r="AA637" s="1">
        <f t="shared" si="13"/>
        <v>32.11983085</v>
      </c>
      <c r="AB637" s="1">
        <f t="shared" si="14"/>
        <v>31.64582</v>
      </c>
      <c r="AC637" s="1">
        <f t="shared" si="15"/>
        <v>4.680189351</v>
      </c>
      <c r="AD637" s="1">
        <f t="shared" si="16"/>
        <v>59.97567018</v>
      </c>
      <c r="AE637" s="1">
        <f t="shared" si="17"/>
        <v>2.712159995</v>
      </c>
      <c r="AF637" s="1">
        <f t="shared" si="18"/>
        <v>4.522100357</v>
      </c>
      <c r="AG637" s="1">
        <f t="shared" si="19"/>
        <v>1.968029355</v>
      </c>
      <c r="AH637" s="1">
        <f t="shared" si="20"/>
        <v>-139.0378838</v>
      </c>
      <c r="AI637" s="1">
        <f t="shared" si="21"/>
        <v>-94.9384082</v>
      </c>
      <c r="AJ637" s="1">
        <f t="shared" si="22"/>
        <v>-7.339331443</v>
      </c>
      <c r="AK637" s="1">
        <f t="shared" si="23"/>
        <v>80.20326714</v>
      </c>
      <c r="AL637" s="1">
        <f t="shared" si="24"/>
        <v>43.6414014</v>
      </c>
      <c r="AM637" s="1">
        <f t="shared" si="25"/>
        <v>3.208428042</v>
      </c>
      <c r="AN637" s="1">
        <f t="shared" si="26"/>
        <v>13.82871909</v>
      </c>
      <c r="AO637" s="1">
        <v>1159.07330969524</v>
      </c>
      <c r="AP637" s="1">
        <v>1116.027090909091</v>
      </c>
      <c r="AQ637" s="1">
        <v>5.036121862691853</v>
      </c>
      <c r="AR637" s="1">
        <v>65.94029506185815</v>
      </c>
      <c r="AS637" s="1">
        <f t="shared" si="27"/>
        <v>3.152786481</v>
      </c>
      <c r="AT637" s="1">
        <v>23.56389507755778</v>
      </c>
      <c r="AU637" s="1">
        <v>27.26772242424243</v>
      </c>
      <c r="AV637" s="1">
        <v>-0.003888186416805624</v>
      </c>
      <c r="AW637" s="1">
        <v>81.18963588158564</v>
      </c>
      <c r="AX637" s="1">
        <v>5.0</v>
      </c>
      <c r="AY637" s="1">
        <v>1.0</v>
      </c>
      <c r="AZ637" s="1">
        <f t="shared" si="28"/>
        <v>1</v>
      </c>
      <c r="BA637" s="1">
        <f t="shared" si="29"/>
        <v>0</v>
      </c>
      <c r="BB637" s="1">
        <f t="shared" si="30"/>
        <v>51735.17526</v>
      </c>
      <c r="BC637" s="1">
        <f t="shared" si="31"/>
        <v>2000.014</v>
      </c>
      <c r="BD637" s="1">
        <f t="shared" si="32"/>
        <v>1681.2121</v>
      </c>
      <c r="BE637" s="1">
        <f t="shared" si="33"/>
        <v>0.8406001658</v>
      </c>
      <c r="BF637" s="1">
        <f t="shared" si="34"/>
        <v>0.16075832</v>
      </c>
      <c r="BG637" s="1">
        <v>6.0</v>
      </c>
      <c r="BH637" s="1">
        <v>0.5</v>
      </c>
      <c r="BI637" s="1" t="s">
        <v>347</v>
      </c>
      <c r="BJ637" s="1">
        <v>2.0</v>
      </c>
      <c r="BK637" s="1" t="b">
        <v>1</v>
      </c>
      <c r="BL637" s="1">
        <v>1.659883935099999E9</v>
      </c>
      <c r="BM637" s="1">
        <v>1051.102666666667</v>
      </c>
      <c r="BN637" s="1">
        <v>1107.502</v>
      </c>
      <c r="BO637" s="1">
        <v>27.29902666666667</v>
      </c>
      <c r="BP637" s="1">
        <v>23.55516</v>
      </c>
      <c r="BQ637" s="1">
        <v>1048.850666666666</v>
      </c>
      <c r="BR637" s="1">
        <v>27.28894666666667</v>
      </c>
      <c r="BS637" s="1">
        <v>500.1526000000001</v>
      </c>
      <c r="BT637" s="1">
        <v>99.25008666666666</v>
      </c>
      <c r="BU637" s="1">
        <v>0.09997546000000002</v>
      </c>
      <c r="BV637" s="1">
        <v>31.04164</v>
      </c>
      <c r="BW637" s="1">
        <v>31.64582</v>
      </c>
      <c r="BX637" s="1">
        <v>999.8999999999999</v>
      </c>
      <c r="BY637" s="1">
        <v>0.0</v>
      </c>
      <c r="BZ637" s="1">
        <v>0.0</v>
      </c>
      <c r="CA637" s="1">
        <v>9990.369999999999</v>
      </c>
      <c r="CB637" s="1">
        <v>0.0</v>
      </c>
      <c r="CC637" s="1">
        <v>156.3967333333333</v>
      </c>
      <c r="CD637" s="1">
        <v>-56.40020666666666</v>
      </c>
      <c r="CE637" s="1">
        <v>1080.602</v>
      </c>
      <c r="CF637" s="1">
        <v>1134.22</v>
      </c>
      <c r="CG637" s="1">
        <v>3.743843333333333</v>
      </c>
      <c r="CH637" s="1">
        <v>1107.502</v>
      </c>
      <c r="CI637" s="1">
        <v>23.55516</v>
      </c>
      <c r="CJ637" s="1">
        <v>2.709429333333333</v>
      </c>
      <c r="CK637" s="1">
        <v>2.337853333333334</v>
      </c>
      <c r="CL637" s="1">
        <v>22.3424</v>
      </c>
      <c r="CM637" s="1">
        <v>19.93961333333334</v>
      </c>
      <c r="CN637" s="1">
        <v>2000.014</v>
      </c>
      <c r="CO637" s="1">
        <v>0.979994</v>
      </c>
      <c r="CP637" s="1">
        <v>0.02000613333333334</v>
      </c>
      <c r="CQ637" s="1">
        <v>0.0</v>
      </c>
      <c r="CR637" s="1">
        <v>2.264466666666666</v>
      </c>
      <c r="CS637" s="1">
        <v>0.0</v>
      </c>
      <c r="CT637" s="1">
        <v>15200.36</v>
      </c>
      <c r="CU637" s="1">
        <v>17412.42666666667</v>
      </c>
      <c r="CV637" s="1">
        <v>43.17046666666667</v>
      </c>
      <c r="CW637" s="1">
        <v>44.9916</v>
      </c>
      <c r="CX637" s="1">
        <v>43.125</v>
      </c>
      <c r="CY637" s="1">
        <v>43.437</v>
      </c>
      <c r="CZ637" s="1">
        <v>43.3246</v>
      </c>
      <c r="DA637" s="1">
        <v>1960.002666666667</v>
      </c>
      <c r="DB637" s="1">
        <v>40.01133333333333</v>
      </c>
      <c r="DC637" s="1">
        <v>0.0</v>
      </c>
      <c r="DD637" s="1">
        <v>1.6598839415E9</v>
      </c>
      <c r="DE637" s="1">
        <v>0.0</v>
      </c>
      <c r="DF637" s="1">
        <v>1.659883469E9</v>
      </c>
      <c r="DG637" s="1" t="s">
        <v>1116</v>
      </c>
      <c r="DH637" s="1">
        <v>1.659883467E9</v>
      </c>
      <c r="DI637" s="1">
        <v>1.659883469E9</v>
      </c>
      <c r="DJ637" s="1">
        <v>2.0</v>
      </c>
      <c r="DK637" s="1">
        <v>0.127</v>
      </c>
      <c r="DL637" s="1">
        <v>-0.009</v>
      </c>
      <c r="DM637" s="1">
        <v>1.356</v>
      </c>
      <c r="DN637" s="1">
        <v>0.015</v>
      </c>
      <c r="DO637" s="1">
        <v>400.0</v>
      </c>
      <c r="DP637" s="1">
        <v>25.0</v>
      </c>
      <c r="DQ637" s="1">
        <v>0.21</v>
      </c>
      <c r="DR637" s="1">
        <v>0.05</v>
      </c>
      <c r="DS637" s="1">
        <v>12.66830869166396</v>
      </c>
      <c r="DT637" s="1">
        <v>5.480991010042643</v>
      </c>
      <c r="DU637" s="1">
        <v>0.7611204313318726</v>
      </c>
      <c r="DV637" s="1">
        <v>0.0</v>
      </c>
      <c r="DW637" s="1">
        <v>-56.29829677419354</v>
      </c>
      <c r="DX637" s="1">
        <v>-6.42677419354813</v>
      </c>
      <c r="DY637" s="1">
        <v>0.5298002584564881</v>
      </c>
      <c r="DZ637" s="1">
        <v>0.0</v>
      </c>
      <c r="EA637" s="1">
        <v>882.1326011797704</v>
      </c>
      <c r="EB637" s="1">
        <v>219.6840213271392</v>
      </c>
      <c r="EC637" s="1">
        <v>17.36800420575117</v>
      </c>
      <c r="ED637" s="1">
        <v>0.0</v>
      </c>
      <c r="EE637" s="1">
        <v>3.775728536585365</v>
      </c>
      <c r="EF637" s="1">
        <v>-0.5328618815331031</v>
      </c>
      <c r="EG637" s="1">
        <v>0.05332473848453251</v>
      </c>
      <c r="EH637" s="1">
        <v>0.0</v>
      </c>
      <c r="EI637" s="1">
        <v>1.96738695500293</v>
      </c>
      <c r="EJ637" s="1">
        <v>0.04086731312296578</v>
      </c>
      <c r="EK637" s="1">
        <v>0.003031969978085243</v>
      </c>
      <c r="EL637" s="1">
        <v>1.0</v>
      </c>
      <c r="EM637" s="1">
        <v>1.0</v>
      </c>
      <c r="EN637" s="1">
        <v>5.0</v>
      </c>
      <c r="EO637" s="1" t="s">
        <v>371</v>
      </c>
      <c r="EP637" s="1">
        <v>2.94157</v>
      </c>
      <c r="EQ637" s="1">
        <v>2.80091</v>
      </c>
      <c r="ER637" s="1">
        <v>0.175122</v>
      </c>
      <c r="ES637" s="1">
        <v>0.180826</v>
      </c>
      <c r="ET637" s="1">
        <v>0.117494</v>
      </c>
      <c r="EU637" s="1">
        <v>0.106194</v>
      </c>
      <c r="EV637" s="1">
        <v>16895.1</v>
      </c>
      <c r="EW637" s="1">
        <v>17593.5</v>
      </c>
      <c r="EX637" s="1">
        <v>23826.0</v>
      </c>
      <c r="EY637" s="1">
        <v>25002.3</v>
      </c>
      <c r="EZ637" s="1">
        <v>33662.0</v>
      </c>
      <c r="FA637" s="1">
        <v>35688.8</v>
      </c>
      <c r="FB637" s="1">
        <v>43447.0</v>
      </c>
      <c r="FC637" s="1">
        <v>46218.8</v>
      </c>
      <c r="FD637" s="1">
        <v>1.9395</v>
      </c>
      <c r="FE637" s="1">
        <v>1.83342</v>
      </c>
      <c r="FF637" s="1">
        <v>0.0839606</v>
      </c>
      <c r="FG637" s="1">
        <v>0.0</v>
      </c>
      <c r="FH637" s="1">
        <v>30.2803</v>
      </c>
      <c r="FI637" s="1">
        <v>999.9</v>
      </c>
      <c r="FJ637" s="1">
        <v>59.4</v>
      </c>
      <c r="FK637" s="1">
        <v>35.8</v>
      </c>
      <c r="FL637" s="1">
        <v>35.3326</v>
      </c>
      <c r="FM637" s="1">
        <v>63.9598</v>
      </c>
      <c r="FN637" s="1">
        <v>26.2901</v>
      </c>
      <c r="FO637" s="1">
        <v>1.0</v>
      </c>
      <c r="FP637" s="1">
        <v>0.467642</v>
      </c>
      <c r="FQ637" s="1">
        <v>3.63371</v>
      </c>
      <c r="FR637" s="1">
        <v>20.2808</v>
      </c>
      <c r="FS637" s="1">
        <v>5.2116</v>
      </c>
      <c r="FT637" s="1">
        <v>11.9072</v>
      </c>
      <c r="FU637" s="1">
        <v>5.0029</v>
      </c>
      <c r="FV637" s="1">
        <v>3.2897</v>
      </c>
      <c r="FW637" s="1">
        <v>9999.0</v>
      </c>
      <c r="FX637" s="1">
        <v>9999.0</v>
      </c>
      <c r="FY637" s="1">
        <v>9999.0</v>
      </c>
      <c r="FZ637" s="1">
        <v>999.9</v>
      </c>
      <c r="GA637" s="1">
        <v>1.85959</v>
      </c>
      <c r="GB637" s="1">
        <v>1.85455</v>
      </c>
      <c r="GC637" s="1">
        <v>1.85776</v>
      </c>
      <c r="GD637" s="1">
        <v>1.85619</v>
      </c>
      <c r="GE637" s="1">
        <v>1.85496</v>
      </c>
      <c r="GF637" s="1">
        <v>1.85455</v>
      </c>
      <c r="GG637" s="1">
        <v>1.85331</v>
      </c>
      <c r="GH637" s="1">
        <v>1.85638</v>
      </c>
      <c r="GI637" s="1">
        <v>0.0</v>
      </c>
      <c r="GJ637" s="1">
        <v>0.0</v>
      </c>
      <c r="GK637" s="1">
        <v>0.0</v>
      </c>
      <c r="GL637" s="1">
        <v>0.0</v>
      </c>
      <c r="GM637" s="1" t="s">
        <v>350</v>
      </c>
      <c r="GN637" s="1" t="s">
        <v>351</v>
      </c>
      <c r="GO637" s="1" t="s">
        <v>352</v>
      </c>
      <c r="GP637" s="1" t="s">
        <v>352</v>
      </c>
      <c r="GQ637" s="1" t="s">
        <v>352</v>
      </c>
      <c r="GR637" s="1" t="s">
        <v>352</v>
      </c>
      <c r="GS637" s="1">
        <v>0.0</v>
      </c>
      <c r="GT637" s="1">
        <v>100.0</v>
      </c>
      <c r="GU637" s="1">
        <v>100.0</v>
      </c>
      <c r="GV637" s="1">
        <v>2.28</v>
      </c>
      <c r="GW637" s="1">
        <v>0.0101</v>
      </c>
      <c r="GX637" s="1">
        <v>0.3679439641025603</v>
      </c>
      <c r="GY637" s="1">
        <v>0.003036990343597491</v>
      </c>
      <c r="GZ637" s="1">
        <v>-1.538114387597119E-6</v>
      </c>
      <c r="HA637" s="1">
        <v>3.390969119432733E-10</v>
      </c>
      <c r="HB637" s="1">
        <v>-0.06119280848291592</v>
      </c>
      <c r="HC637" s="1">
        <v>0.009762198319610341</v>
      </c>
      <c r="HD637" s="1">
        <v>-3.338778216718564E-4</v>
      </c>
      <c r="HE637" s="1">
        <v>2.632278881966732E-6</v>
      </c>
      <c r="HF637" s="1">
        <v>6.0</v>
      </c>
      <c r="HG637" s="1">
        <v>2134.0</v>
      </c>
      <c r="HH637" s="1">
        <v>2.0</v>
      </c>
      <c r="HI637" s="1">
        <v>31.0</v>
      </c>
      <c r="HJ637" s="1">
        <v>7.9</v>
      </c>
      <c r="HK637" s="1">
        <v>7.9</v>
      </c>
      <c r="HL637" s="1">
        <v>2.43774</v>
      </c>
      <c r="HM637" s="1">
        <v>2.2998</v>
      </c>
      <c r="HN637" s="1">
        <v>1.4978</v>
      </c>
      <c r="HO637" s="1">
        <v>2.30957</v>
      </c>
      <c r="HP637" s="1">
        <v>1.54785</v>
      </c>
      <c r="HQ637" s="1">
        <v>2.2644</v>
      </c>
      <c r="HR637" s="1">
        <v>39.868</v>
      </c>
      <c r="HS637" s="1">
        <v>15.0251</v>
      </c>
      <c r="HT637" s="1">
        <v>18.0</v>
      </c>
      <c r="HU637" s="1">
        <v>492.177</v>
      </c>
      <c r="HV637" s="1">
        <v>487.071</v>
      </c>
      <c r="HW637" s="1">
        <v>25.5366</v>
      </c>
      <c r="HX637" s="1">
        <v>32.9454</v>
      </c>
      <c r="HY637" s="1">
        <v>30.0011</v>
      </c>
      <c r="HZ637" s="1">
        <v>32.5866</v>
      </c>
      <c r="IA637" s="1">
        <v>32.6791</v>
      </c>
      <c r="IB637" s="1">
        <v>48.8767</v>
      </c>
      <c r="IC637" s="1">
        <v>35.901</v>
      </c>
      <c r="ID637" s="1">
        <v>7.62589</v>
      </c>
      <c r="IE637" s="1">
        <v>25.5258</v>
      </c>
      <c r="IF637" s="1">
        <v>1177.15</v>
      </c>
      <c r="IG637" s="1">
        <v>23.6988</v>
      </c>
      <c r="IH637" s="1">
        <v>100.462</v>
      </c>
      <c r="II637" s="1">
        <v>100.168</v>
      </c>
      <c r="IJ637" s="1" t="s">
        <v>1117</v>
      </c>
    </row>
    <row r="638" ht="15.75" customHeight="1">
      <c r="A638" s="1">
        <v>622.0</v>
      </c>
      <c r="B638" s="1">
        <v>1.6598839436E9</v>
      </c>
      <c r="C638" s="1">
        <v>3686.5</v>
      </c>
      <c r="D638" s="1" t="s">
        <v>1552</v>
      </c>
      <c r="E638" s="1" t="s">
        <v>1553</v>
      </c>
      <c r="F638" s="1">
        <v>1.0</v>
      </c>
      <c r="G638" s="1" t="s">
        <v>1105</v>
      </c>
      <c r="H638" s="1" t="s">
        <v>345</v>
      </c>
      <c r="I638" s="1" t="s">
        <v>1102</v>
      </c>
      <c r="J638" s="1" t="s">
        <v>1113</v>
      </c>
      <c r="K638" s="1" t="s">
        <v>1114</v>
      </c>
      <c r="L638" s="1" t="s">
        <v>1115</v>
      </c>
      <c r="M638" s="1" t="s">
        <v>346</v>
      </c>
      <c r="N638" s="1">
        <v>1.6598839356E9</v>
      </c>
      <c r="O638" s="1">
        <f t="shared" si="1"/>
        <v>0.003163122497</v>
      </c>
      <c r="P638" s="1">
        <f t="shared" si="2"/>
        <v>3.163122497</v>
      </c>
      <c r="Q638" s="1">
        <f t="shared" si="3"/>
        <v>12.92975913</v>
      </c>
      <c r="R638" s="1">
        <f t="shared" si="4"/>
        <v>1053.5925</v>
      </c>
      <c r="S638" s="1">
        <f t="shared" si="5"/>
        <v>887.7649058</v>
      </c>
      <c r="T638" s="1">
        <f t="shared" si="6"/>
        <v>88.19940508</v>
      </c>
      <c r="U638" s="1">
        <f t="shared" si="7"/>
        <v>104.6743694</v>
      </c>
      <c r="V638" s="1">
        <f t="shared" si="8"/>
        <v>0.1583605285</v>
      </c>
      <c r="W638" s="1">
        <f t="shared" si="9"/>
        <v>2.914587153</v>
      </c>
      <c r="X638" s="1">
        <f t="shared" si="10"/>
        <v>0.1537310326</v>
      </c>
      <c r="Y638" s="1">
        <f t="shared" si="11"/>
        <v>0.096486564</v>
      </c>
      <c r="Z638" s="1">
        <f t="shared" si="12"/>
        <v>321.5177486</v>
      </c>
      <c r="AA638" s="1">
        <f t="shared" si="13"/>
        <v>32.11644034</v>
      </c>
      <c r="AB638" s="1">
        <f t="shared" si="14"/>
        <v>31.64558125</v>
      </c>
      <c r="AC638" s="1">
        <f t="shared" si="15"/>
        <v>4.680125941</v>
      </c>
      <c r="AD638" s="1">
        <f t="shared" si="16"/>
        <v>59.97416888</v>
      </c>
      <c r="AE638" s="1">
        <f t="shared" si="17"/>
        <v>2.711980609</v>
      </c>
      <c r="AF638" s="1">
        <f t="shared" si="18"/>
        <v>4.521914451</v>
      </c>
      <c r="AG638" s="1">
        <f t="shared" si="19"/>
        <v>1.968145332</v>
      </c>
      <c r="AH638" s="1">
        <f t="shared" si="20"/>
        <v>-139.4937021</v>
      </c>
      <c r="AI638" s="1">
        <f t="shared" si="21"/>
        <v>-95.0113579</v>
      </c>
      <c r="AJ638" s="1">
        <f t="shared" si="22"/>
        <v>-7.345157914</v>
      </c>
      <c r="AK638" s="1">
        <f t="shared" si="23"/>
        <v>79.66753072</v>
      </c>
      <c r="AL638" s="1">
        <f t="shared" si="24"/>
        <v>43.66453213</v>
      </c>
      <c r="AM638" s="1">
        <f t="shared" si="25"/>
        <v>3.204023291</v>
      </c>
      <c r="AN638" s="1">
        <f t="shared" si="26"/>
        <v>12.92975913</v>
      </c>
      <c r="AO638" s="1">
        <v>1164.232158405587</v>
      </c>
      <c r="AP638" s="1">
        <v>1121.447939393939</v>
      </c>
      <c r="AQ638" s="1">
        <v>5.198905354964589</v>
      </c>
      <c r="AR638" s="1">
        <v>65.94029506185815</v>
      </c>
      <c r="AS638" s="1">
        <f t="shared" si="27"/>
        <v>3.163122497</v>
      </c>
      <c r="AT638" s="1">
        <v>23.57639939740861</v>
      </c>
      <c r="AU638" s="1">
        <v>27.27164848484847</v>
      </c>
      <c r="AV638" s="1">
        <v>-6.49075032444099E-4</v>
      </c>
      <c r="AW638" s="1">
        <v>81.18963588158564</v>
      </c>
      <c r="AX638" s="1">
        <v>5.0</v>
      </c>
      <c r="AY638" s="1">
        <v>1.0</v>
      </c>
      <c r="AZ638" s="1">
        <f t="shared" si="28"/>
        <v>1</v>
      </c>
      <c r="BA638" s="1">
        <f t="shared" si="29"/>
        <v>0</v>
      </c>
      <c r="BB638" s="1">
        <f t="shared" si="30"/>
        <v>51732.79936</v>
      </c>
      <c r="BC638" s="1">
        <f t="shared" si="31"/>
        <v>2000.006875</v>
      </c>
      <c r="BD638" s="1">
        <f t="shared" si="32"/>
        <v>1681.206113</v>
      </c>
      <c r="BE638" s="1">
        <f t="shared" si="33"/>
        <v>0.8406001667</v>
      </c>
      <c r="BF638" s="1">
        <f t="shared" si="34"/>
        <v>0.1607583217</v>
      </c>
      <c r="BG638" s="1">
        <v>6.0</v>
      </c>
      <c r="BH638" s="1">
        <v>0.5</v>
      </c>
      <c r="BI638" s="1" t="s">
        <v>347</v>
      </c>
      <c r="BJ638" s="1">
        <v>2.0</v>
      </c>
      <c r="BK638" s="1" t="b">
        <v>1</v>
      </c>
      <c r="BL638" s="1">
        <v>1.6598839356E9</v>
      </c>
      <c r="BM638" s="1">
        <v>1053.5925</v>
      </c>
      <c r="BN638" s="1">
        <v>1110.02375</v>
      </c>
      <c r="BO638" s="1">
        <v>27.29725</v>
      </c>
      <c r="BP638" s="1">
        <v>23.55850625</v>
      </c>
      <c r="BQ638" s="1">
        <v>1051.338125</v>
      </c>
      <c r="BR638" s="1">
        <v>27.2871625</v>
      </c>
      <c r="BS638" s="1">
        <v>500.15125</v>
      </c>
      <c r="BT638" s="1">
        <v>99.24998125</v>
      </c>
      <c r="BU638" s="1">
        <v>0.0999755875</v>
      </c>
      <c r="BV638" s="1">
        <v>31.04091875</v>
      </c>
      <c r="BW638" s="1">
        <v>31.64558125</v>
      </c>
      <c r="BX638" s="1">
        <v>999.9</v>
      </c>
      <c r="BY638" s="1">
        <v>0.0</v>
      </c>
      <c r="BZ638" s="1">
        <v>0.0</v>
      </c>
      <c r="CA638" s="1">
        <v>9989.878125</v>
      </c>
      <c r="CB638" s="1">
        <v>0.0</v>
      </c>
      <c r="CC638" s="1">
        <v>156.3734375</v>
      </c>
      <c r="CD638" s="1">
        <v>-56.43191874999999</v>
      </c>
      <c r="CE638" s="1">
        <v>1083.159375</v>
      </c>
      <c r="CF638" s="1">
        <v>1136.80625</v>
      </c>
      <c r="CG638" s="1">
        <v>3.738721875</v>
      </c>
      <c r="CH638" s="1">
        <v>1110.02375</v>
      </c>
      <c r="CI638" s="1">
        <v>23.55850625</v>
      </c>
      <c r="CJ638" s="1">
        <v>2.70925</v>
      </c>
      <c r="CK638" s="1">
        <v>2.3381825</v>
      </c>
      <c r="CL638" s="1">
        <v>22.3413125</v>
      </c>
      <c r="CM638" s="1">
        <v>19.9418875</v>
      </c>
      <c r="CN638" s="1">
        <v>2000.006875</v>
      </c>
      <c r="CO638" s="1">
        <v>0.9799939375</v>
      </c>
      <c r="CP638" s="1">
        <v>0.02000619375</v>
      </c>
      <c r="CQ638" s="1">
        <v>0.0</v>
      </c>
      <c r="CR638" s="1">
        <v>2.31675</v>
      </c>
      <c r="CS638" s="1">
        <v>0.0</v>
      </c>
      <c r="CT638" s="1">
        <v>15200.6</v>
      </c>
      <c r="CU638" s="1">
        <v>17412.3625</v>
      </c>
      <c r="CV638" s="1">
        <v>43.17149999999999</v>
      </c>
      <c r="CW638" s="1">
        <v>44.992125</v>
      </c>
      <c r="CX638" s="1">
        <v>43.125</v>
      </c>
      <c r="CY638" s="1">
        <v>43.4409375</v>
      </c>
      <c r="CZ638" s="1">
        <v>43.32774999999999</v>
      </c>
      <c r="DA638" s="1">
        <v>1959.995625</v>
      </c>
      <c r="DB638" s="1">
        <v>40.01125</v>
      </c>
      <c r="DC638" s="1">
        <v>0.0</v>
      </c>
      <c r="DD638" s="1">
        <v>1.6598839427E9</v>
      </c>
      <c r="DE638" s="1">
        <v>0.0</v>
      </c>
      <c r="DF638" s="1">
        <v>1.659883469E9</v>
      </c>
      <c r="DG638" s="1" t="s">
        <v>1116</v>
      </c>
      <c r="DH638" s="1">
        <v>1.659883467E9</v>
      </c>
      <c r="DI638" s="1">
        <v>1.659883469E9</v>
      </c>
      <c r="DJ638" s="1">
        <v>2.0</v>
      </c>
      <c r="DK638" s="1">
        <v>0.127</v>
      </c>
      <c r="DL638" s="1">
        <v>-0.009</v>
      </c>
      <c r="DM638" s="1">
        <v>1.356</v>
      </c>
      <c r="DN638" s="1">
        <v>0.015</v>
      </c>
      <c r="DO638" s="1">
        <v>400.0</v>
      </c>
      <c r="DP638" s="1">
        <v>25.0</v>
      </c>
      <c r="DQ638" s="1">
        <v>0.21</v>
      </c>
      <c r="DR638" s="1">
        <v>0.05</v>
      </c>
      <c r="DS638" s="1">
        <v>12.82255743514546</v>
      </c>
      <c r="DT638" s="1">
        <v>6.497936419814788</v>
      </c>
      <c r="DU638" s="1">
        <v>0.8077298335220775</v>
      </c>
      <c r="DV638" s="1">
        <v>0.0</v>
      </c>
      <c r="DW638" s="1">
        <v>-56.46318333333333</v>
      </c>
      <c r="DX638" s="1">
        <v>-6.796514349277039</v>
      </c>
      <c r="DY638" s="1">
        <v>0.5426954781970782</v>
      </c>
      <c r="DZ638" s="1">
        <v>0.0</v>
      </c>
      <c r="EA638" s="1">
        <v>886.547058660476</v>
      </c>
      <c r="EB638" s="1">
        <v>211.0589128642854</v>
      </c>
      <c r="EC638" s="1">
        <v>17.23873896454106</v>
      </c>
      <c r="ED638" s="1">
        <v>0.0</v>
      </c>
      <c r="EE638" s="1">
        <v>3.761105999999999</v>
      </c>
      <c r="EF638" s="1">
        <v>-0.5840395497185829</v>
      </c>
      <c r="EG638" s="1">
        <v>0.05637280048037348</v>
      </c>
      <c r="EH638" s="1">
        <v>0.0</v>
      </c>
      <c r="EI638" s="1">
        <v>1.967992931326711</v>
      </c>
      <c r="EJ638" s="1">
        <v>0.03904136079176451</v>
      </c>
      <c r="EK638" s="1">
        <v>0.00302459046840536</v>
      </c>
      <c r="EL638" s="1">
        <v>1.0</v>
      </c>
      <c r="EM638" s="1">
        <v>1.0</v>
      </c>
      <c r="EN638" s="1">
        <v>5.0</v>
      </c>
      <c r="EO638" s="1" t="s">
        <v>371</v>
      </c>
      <c r="EP638" s="1">
        <v>2.94195</v>
      </c>
      <c r="EQ638" s="1">
        <v>2.80102</v>
      </c>
      <c r="ER638" s="1">
        <v>0.175683</v>
      </c>
      <c r="ES638" s="1">
        <v>0.181309</v>
      </c>
      <c r="ET638" s="1">
        <v>0.117499</v>
      </c>
      <c r="EU638" s="1">
        <v>0.106223</v>
      </c>
      <c r="EV638" s="1">
        <v>16883.9</v>
      </c>
      <c r="EW638" s="1">
        <v>17583.0</v>
      </c>
      <c r="EX638" s="1">
        <v>23826.4</v>
      </c>
      <c r="EY638" s="1">
        <v>25002.2</v>
      </c>
      <c r="EZ638" s="1">
        <v>33661.7</v>
      </c>
      <c r="FA638" s="1">
        <v>35687.6</v>
      </c>
      <c r="FB638" s="1">
        <v>43446.8</v>
      </c>
      <c r="FC638" s="1">
        <v>46218.8</v>
      </c>
      <c r="FD638" s="1">
        <v>1.93935</v>
      </c>
      <c r="FE638" s="1">
        <v>1.83342</v>
      </c>
      <c r="FF638" s="1">
        <v>0.0835285</v>
      </c>
      <c r="FG638" s="1">
        <v>0.0</v>
      </c>
      <c r="FH638" s="1">
        <v>30.2806</v>
      </c>
      <c r="FI638" s="1">
        <v>999.9</v>
      </c>
      <c r="FJ638" s="1">
        <v>59.4</v>
      </c>
      <c r="FK638" s="1">
        <v>35.8</v>
      </c>
      <c r="FL638" s="1">
        <v>35.3321</v>
      </c>
      <c r="FM638" s="1">
        <v>64.0398</v>
      </c>
      <c r="FN638" s="1">
        <v>25.5729</v>
      </c>
      <c r="FO638" s="1">
        <v>1.0</v>
      </c>
      <c r="FP638" s="1">
        <v>0.467823</v>
      </c>
      <c r="FQ638" s="1">
        <v>3.6198</v>
      </c>
      <c r="FR638" s="1">
        <v>20.2811</v>
      </c>
      <c r="FS638" s="1">
        <v>5.21175</v>
      </c>
      <c r="FT638" s="1">
        <v>11.9072</v>
      </c>
      <c r="FU638" s="1">
        <v>5.00285</v>
      </c>
      <c r="FV638" s="1">
        <v>3.28965</v>
      </c>
      <c r="FW638" s="1">
        <v>9999.0</v>
      </c>
      <c r="FX638" s="1">
        <v>9999.0</v>
      </c>
      <c r="FY638" s="1">
        <v>9999.0</v>
      </c>
      <c r="FZ638" s="1">
        <v>999.9</v>
      </c>
      <c r="GA638" s="1">
        <v>1.85959</v>
      </c>
      <c r="GB638" s="1">
        <v>1.85455</v>
      </c>
      <c r="GC638" s="1">
        <v>1.85776</v>
      </c>
      <c r="GD638" s="1">
        <v>1.85618</v>
      </c>
      <c r="GE638" s="1">
        <v>1.85496</v>
      </c>
      <c r="GF638" s="1">
        <v>1.85455</v>
      </c>
      <c r="GG638" s="1">
        <v>1.85332</v>
      </c>
      <c r="GH638" s="1">
        <v>1.85638</v>
      </c>
      <c r="GI638" s="1">
        <v>0.0</v>
      </c>
      <c r="GJ638" s="1">
        <v>0.0</v>
      </c>
      <c r="GK638" s="1">
        <v>0.0</v>
      </c>
      <c r="GL638" s="1">
        <v>0.0</v>
      </c>
      <c r="GM638" s="1" t="s">
        <v>350</v>
      </c>
      <c r="GN638" s="1" t="s">
        <v>351</v>
      </c>
      <c r="GO638" s="1" t="s">
        <v>352</v>
      </c>
      <c r="GP638" s="1" t="s">
        <v>352</v>
      </c>
      <c r="GQ638" s="1" t="s">
        <v>352</v>
      </c>
      <c r="GR638" s="1" t="s">
        <v>352</v>
      </c>
      <c r="GS638" s="1">
        <v>0.0</v>
      </c>
      <c r="GT638" s="1">
        <v>100.0</v>
      </c>
      <c r="GU638" s="1">
        <v>100.0</v>
      </c>
      <c r="GV638" s="1">
        <v>2.3</v>
      </c>
      <c r="GW638" s="1">
        <v>0.0102</v>
      </c>
      <c r="GX638" s="1">
        <v>0.3679439641025603</v>
      </c>
      <c r="GY638" s="1">
        <v>0.003036990343597491</v>
      </c>
      <c r="GZ638" s="1">
        <v>-1.538114387597119E-6</v>
      </c>
      <c r="HA638" s="1">
        <v>3.390969119432733E-10</v>
      </c>
      <c r="HB638" s="1">
        <v>-0.06119280848291592</v>
      </c>
      <c r="HC638" s="1">
        <v>0.009762198319610341</v>
      </c>
      <c r="HD638" s="1">
        <v>-3.338778216718564E-4</v>
      </c>
      <c r="HE638" s="1">
        <v>2.632278881966732E-6</v>
      </c>
      <c r="HF638" s="1">
        <v>6.0</v>
      </c>
      <c r="HG638" s="1">
        <v>2134.0</v>
      </c>
      <c r="HH638" s="1">
        <v>2.0</v>
      </c>
      <c r="HI638" s="1">
        <v>31.0</v>
      </c>
      <c r="HJ638" s="1">
        <v>7.9</v>
      </c>
      <c r="HK638" s="1">
        <v>7.9</v>
      </c>
      <c r="HL638" s="1">
        <v>2.44507</v>
      </c>
      <c r="HM638" s="1">
        <v>2.30225</v>
      </c>
      <c r="HN638" s="1">
        <v>1.4978</v>
      </c>
      <c r="HO638" s="1">
        <v>2.30957</v>
      </c>
      <c r="HP638" s="1">
        <v>1.54785</v>
      </c>
      <c r="HQ638" s="1">
        <v>2.44507</v>
      </c>
      <c r="HR638" s="1">
        <v>39.868</v>
      </c>
      <c r="HS638" s="1">
        <v>15.0426</v>
      </c>
      <c r="HT638" s="1">
        <v>18.0</v>
      </c>
      <c r="HU638" s="1">
        <v>492.102</v>
      </c>
      <c r="HV638" s="1">
        <v>487.087</v>
      </c>
      <c r="HW638" s="1">
        <v>25.5275</v>
      </c>
      <c r="HX638" s="1">
        <v>32.9483</v>
      </c>
      <c r="HY638" s="1">
        <v>30.0011</v>
      </c>
      <c r="HZ638" s="1">
        <v>32.5887</v>
      </c>
      <c r="IA638" s="1">
        <v>32.6813</v>
      </c>
      <c r="IB638" s="1">
        <v>48.9944</v>
      </c>
      <c r="IC638" s="1">
        <v>35.901</v>
      </c>
      <c r="ID638" s="1">
        <v>7.2428</v>
      </c>
      <c r="IE638" s="1">
        <v>25.5258</v>
      </c>
      <c r="IF638" s="1">
        <v>1177.15</v>
      </c>
      <c r="IG638" s="1">
        <v>23.7042</v>
      </c>
      <c r="IH638" s="1">
        <v>100.463</v>
      </c>
      <c r="II638" s="1">
        <v>100.168</v>
      </c>
      <c r="IJ638" s="1" t="s">
        <v>1117</v>
      </c>
    </row>
    <row r="639" ht="15.75" customHeight="1">
      <c r="A639" s="1">
        <v>623.0</v>
      </c>
      <c r="B639" s="1">
        <v>1.6598839446E9</v>
      </c>
      <c r="C639" s="1">
        <v>3687.5</v>
      </c>
      <c r="D639" s="1" t="s">
        <v>1554</v>
      </c>
      <c r="E639" s="1" t="s">
        <v>1555</v>
      </c>
      <c r="F639" s="1">
        <v>1.0</v>
      </c>
      <c r="G639" s="1" t="s">
        <v>1105</v>
      </c>
      <c r="H639" s="1" t="s">
        <v>345</v>
      </c>
      <c r="I639" s="1" t="s">
        <v>1102</v>
      </c>
      <c r="J639" s="1" t="s">
        <v>1113</v>
      </c>
      <c r="K639" s="1" t="s">
        <v>1114</v>
      </c>
      <c r="L639" s="1" t="s">
        <v>1115</v>
      </c>
      <c r="M639" s="1" t="s">
        <v>346</v>
      </c>
      <c r="N639" s="1">
        <v>1.659883937099999E9</v>
      </c>
      <c r="O639" s="1">
        <f t="shared" si="1"/>
        <v>0.003161668921</v>
      </c>
      <c r="P639" s="1">
        <f t="shared" si="2"/>
        <v>3.161668921</v>
      </c>
      <c r="Q639" s="1">
        <f t="shared" si="3"/>
        <v>11.62558482</v>
      </c>
      <c r="R639" s="1">
        <f t="shared" si="4"/>
        <v>1061.058667</v>
      </c>
      <c r="S639" s="1">
        <f t="shared" si="5"/>
        <v>908.1957574</v>
      </c>
      <c r="T639" s="1">
        <f t="shared" si="6"/>
        <v>90.22912928</v>
      </c>
      <c r="U639" s="1">
        <f t="shared" si="7"/>
        <v>105.4160392</v>
      </c>
      <c r="V639" s="1">
        <f t="shared" si="8"/>
        <v>0.1582447612</v>
      </c>
      <c r="W639" s="1">
        <f t="shared" si="9"/>
        <v>2.914153707</v>
      </c>
      <c r="X639" s="1">
        <f t="shared" si="10"/>
        <v>0.1536212591</v>
      </c>
      <c r="Y639" s="1">
        <f t="shared" si="11"/>
        <v>0.096417438</v>
      </c>
      <c r="Z639" s="1">
        <f t="shared" si="12"/>
        <v>321.5197032</v>
      </c>
      <c r="AA639" s="1">
        <f t="shared" si="13"/>
        <v>32.11473551</v>
      </c>
      <c r="AB639" s="1">
        <f t="shared" si="14"/>
        <v>31.64429333</v>
      </c>
      <c r="AC639" s="1">
        <f t="shared" si="15"/>
        <v>4.679783898</v>
      </c>
      <c r="AD639" s="1">
        <f t="shared" si="16"/>
        <v>59.96296097</v>
      </c>
      <c r="AE639" s="1">
        <f t="shared" si="17"/>
        <v>2.711126776</v>
      </c>
      <c r="AF639" s="1">
        <f t="shared" si="18"/>
        <v>4.521335725</v>
      </c>
      <c r="AG639" s="1">
        <f t="shared" si="19"/>
        <v>1.968657123</v>
      </c>
      <c r="AH639" s="1">
        <f t="shared" si="20"/>
        <v>-139.4295994</v>
      </c>
      <c r="AI639" s="1">
        <f t="shared" si="21"/>
        <v>-95.14765893</v>
      </c>
      <c r="AJ639" s="1">
        <f t="shared" si="22"/>
        <v>-7.356661086</v>
      </c>
      <c r="AK639" s="1">
        <f t="shared" si="23"/>
        <v>79.58578375</v>
      </c>
      <c r="AL639" s="1">
        <f t="shared" si="24"/>
        <v>43.73063208</v>
      </c>
      <c r="AM639" s="1">
        <f t="shared" si="25"/>
        <v>3.191682327</v>
      </c>
      <c r="AN639" s="1">
        <f t="shared" si="26"/>
        <v>11.62558482</v>
      </c>
      <c r="AO639" s="1">
        <v>1169.324623352377</v>
      </c>
      <c r="AP639" s="1">
        <v>1127.101757575757</v>
      </c>
      <c r="AQ639" s="1">
        <v>5.399974665733493</v>
      </c>
      <c r="AR639" s="1">
        <v>65.94029506185815</v>
      </c>
      <c r="AS639" s="1">
        <f t="shared" si="27"/>
        <v>3.161668921</v>
      </c>
      <c r="AT639" s="1">
        <v>23.59062929915795</v>
      </c>
      <c r="AU639" s="1">
        <v>27.27431575757575</v>
      </c>
      <c r="AV639" s="1">
        <v>9.028583954960664E-4</v>
      </c>
      <c r="AW639" s="1">
        <v>81.18963588158564</v>
      </c>
      <c r="AX639" s="1">
        <v>5.0</v>
      </c>
      <c r="AY639" s="1">
        <v>1.0</v>
      </c>
      <c r="AZ639" s="1">
        <f t="shared" si="28"/>
        <v>1</v>
      </c>
      <c r="BA639" s="1">
        <f t="shared" si="29"/>
        <v>0</v>
      </c>
      <c r="BB639" s="1">
        <f t="shared" si="30"/>
        <v>51720.88225</v>
      </c>
      <c r="BC639" s="1">
        <f t="shared" si="31"/>
        <v>2000.019333</v>
      </c>
      <c r="BD639" s="1">
        <f t="shared" si="32"/>
        <v>1681.21656</v>
      </c>
      <c r="BE639" s="1">
        <f t="shared" si="33"/>
        <v>0.8406001542</v>
      </c>
      <c r="BF639" s="1">
        <f t="shared" si="34"/>
        <v>0.1607582976</v>
      </c>
      <c r="BG639" s="1">
        <v>6.0</v>
      </c>
      <c r="BH639" s="1">
        <v>0.5</v>
      </c>
      <c r="BI639" s="1" t="s">
        <v>347</v>
      </c>
      <c r="BJ639" s="1">
        <v>2.0</v>
      </c>
      <c r="BK639" s="1" t="b">
        <v>1</v>
      </c>
      <c r="BL639" s="1">
        <v>1.659883937099999E9</v>
      </c>
      <c r="BM639" s="1">
        <v>1061.058666666667</v>
      </c>
      <c r="BN639" s="1">
        <v>1117.582666666666</v>
      </c>
      <c r="BO639" s="1">
        <v>27.28868</v>
      </c>
      <c r="BP639" s="1">
        <v>23.56427333333334</v>
      </c>
      <c r="BQ639" s="1">
        <v>1058.798</v>
      </c>
      <c r="BR639" s="1">
        <v>27.27856666666667</v>
      </c>
      <c r="BS639" s="1">
        <v>500.1471333333333</v>
      </c>
      <c r="BT639" s="1">
        <v>99.24985999999998</v>
      </c>
      <c r="BU639" s="1">
        <v>0.1000087266666667</v>
      </c>
      <c r="BV639" s="1">
        <v>31.03867333333333</v>
      </c>
      <c r="BW639" s="1">
        <v>31.64429333333333</v>
      </c>
      <c r="BX639" s="1">
        <v>999.8999999999999</v>
      </c>
      <c r="BY639" s="1">
        <v>0.0</v>
      </c>
      <c r="BZ639" s="1">
        <v>0.0</v>
      </c>
      <c r="CA639" s="1">
        <v>9987.415333333332</v>
      </c>
      <c r="CB639" s="1">
        <v>0.0</v>
      </c>
      <c r="CC639" s="1">
        <v>156.3261333333334</v>
      </c>
      <c r="CD639" s="1">
        <v>-56.52479999999999</v>
      </c>
      <c r="CE639" s="1">
        <v>1090.826</v>
      </c>
      <c r="CF639" s="1">
        <v>1144.554666666667</v>
      </c>
      <c r="CG639" s="1">
        <v>3.724382666666668</v>
      </c>
      <c r="CH639" s="1">
        <v>1117.582666666666</v>
      </c>
      <c r="CI639" s="1">
        <v>23.56427333333334</v>
      </c>
      <c r="CJ639" s="1">
        <v>2.708396</v>
      </c>
      <c r="CK639" s="1">
        <v>2.338751333333333</v>
      </c>
      <c r="CL639" s="1">
        <v>22.33614</v>
      </c>
      <c r="CM639" s="1">
        <v>19.94582</v>
      </c>
      <c r="CN639" s="1">
        <v>2000.019333333334</v>
      </c>
      <c r="CO639" s="1">
        <v>0.9799942</v>
      </c>
      <c r="CP639" s="1">
        <v>0.02000594</v>
      </c>
      <c r="CQ639" s="1">
        <v>0.0</v>
      </c>
      <c r="CR639" s="1">
        <v>2.2858</v>
      </c>
      <c r="CS639" s="1">
        <v>0.0</v>
      </c>
      <c r="CT639" s="1">
        <v>15202.20666666667</v>
      </c>
      <c r="CU639" s="1">
        <v>17412.47333333334</v>
      </c>
      <c r="CV639" s="1">
        <v>43.17873333333333</v>
      </c>
      <c r="CW639" s="1">
        <v>45.0</v>
      </c>
      <c r="CX639" s="1">
        <v>43.125</v>
      </c>
      <c r="CY639" s="1">
        <v>43.4412</v>
      </c>
      <c r="CZ639" s="1">
        <v>43.333</v>
      </c>
      <c r="DA639" s="1">
        <v>1960.008666666667</v>
      </c>
      <c r="DB639" s="1">
        <v>40.01066666666667</v>
      </c>
      <c r="DC639" s="1">
        <v>0.0</v>
      </c>
      <c r="DD639" s="1">
        <v>1.6598839433E9</v>
      </c>
      <c r="DE639" s="1">
        <v>0.0</v>
      </c>
      <c r="DF639" s="1">
        <v>1.659883469E9</v>
      </c>
      <c r="DG639" s="1" t="s">
        <v>1116</v>
      </c>
      <c r="DH639" s="1">
        <v>1.659883467E9</v>
      </c>
      <c r="DI639" s="1">
        <v>1.659883469E9</v>
      </c>
      <c r="DJ639" s="1">
        <v>2.0</v>
      </c>
      <c r="DK639" s="1">
        <v>0.127</v>
      </c>
      <c r="DL639" s="1">
        <v>-0.009</v>
      </c>
      <c r="DM639" s="1">
        <v>1.356</v>
      </c>
      <c r="DN639" s="1">
        <v>0.015</v>
      </c>
      <c r="DO639" s="1">
        <v>400.0</v>
      </c>
      <c r="DP639" s="1">
        <v>25.0</v>
      </c>
      <c r="DQ639" s="1">
        <v>0.21</v>
      </c>
      <c r="DR639" s="1">
        <v>0.05</v>
      </c>
      <c r="DS639" s="1">
        <v>12.84729279905621</v>
      </c>
      <c r="DT639" s="1">
        <v>5.042829628490099</v>
      </c>
      <c r="DU639" s="1">
        <v>0.7983215710818478</v>
      </c>
      <c r="DV639" s="1">
        <v>0.0</v>
      </c>
      <c r="DW639" s="1">
        <v>-56.51410000000001</v>
      </c>
      <c r="DX639" s="1">
        <v>-5.791571078976579</v>
      </c>
      <c r="DY639" s="1">
        <v>0.5127945274018952</v>
      </c>
      <c r="DZ639" s="1">
        <v>0.0</v>
      </c>
      <c r="EA639" s="1">
        <v>891.0031571828674</v>
      </c>
      <c r="EB639" s="1">
        <v>228.4651786787566</v>
      </c>
      <c r="EC639" s="1">
        <v>18.70601581132216</v>
      </c>
      <c r="ED639" s="1">
        <v>0.0</v>
      </c>
      <c r="EE639" s="1">
        <v>3.75149325</v>
      </c>
      <c r="EF639" s="1">
        <v>-0.5853339962476665</v>
      </c>
      <c r="EG639" s="1">
        <v>0.05649682267116884</v>
      </c>
      <c r="EH639" s="1">
        <v>0.0</v>
      </c>
      <c r="EI639" s="1">
        <v>1.968345747420506</v>
      </c>
      <c r="EJ639" s="1">
        <v>0.03406206720326284</v>
      </c>
      <c r="EK639" s="1">
        <v>0.00283022963804912</v>
      </c>
      <c r="EL639" s="1">
        <v>1.0</v>
      </c>
      <c r="EM639" s="1">
        <v>1.0</v>
      </c>
      <c r="EN639" s="1">
        <v>5.0</v>
      </c>
      <c r="EO639" s="1" t="s">
        <v>371</v>
      </c>
      <c r="EP639" s="1">
        <v>2.94149</v>
      </c>
      <c r="EQ639" s="1">
        <v>2.80111</v>
      </c>
      <c r="ER639" s="1">
        <v>0.176196</v>
      </c>
      <c r="ES639" s="1">
        <v>0.181794</v>
      </c>
      <c r="ET639" s="1">
        <v>0.117509</v>
      </c>
      <c r="EU639" s="1">
        <v>0.10624</v>
      </c>
      <c r="EV639" s="1">
        <v>16873.4</v>
      </c>
      <c r="EW639" s="1">
        <v>17572.4</v>
      </c>
      <c r="EX639" s="1">
        <v>23826.5</v>
      </c>
      <c r="EY639" s="1">
        <v>25001.9</v>
      </c>
      <c r="EZ639" s="1">
        <v>33661.6</v>
      </c>
      <c r="FA639" s="1">
        <v>35686.7</v>
      </c>
      <c r="FB639" s="1">
        <v>43447.2</v>
      </c>
      <c r="FC639" s="1">
        <v>46218.4</v>
      </c>
      <c r="FD639" s="1">
        <v>1.93915</v>
      </c>
      <c r="FE639" s="1">
        <v>1.83337</v>
      </c>
      <c r="FF639" s="1">
        <v>0.0831112</v>
      </c>
      <c r="FG639" s="1">
        <v>0.0</v>
      </c>
      <c r="FH639" s="1">
        <v>30.2806</v>
      </c>
      <c r="FI639" s="1">
        <v>999.9</v>
      </c>
      <c r="FJ639" s="1">
        <v>59.4</v>
      </c>
      <c r="FK639" s="1">
        <v>35.8</v>
      </c>
      <c r="FL639" s="1">
        <v>35.3319</v>
      </c>
      <c r="FM639" s="1">
        <v>63.9098</v>
      </c>
      <c r="FN639" s="1">
        <v>26.4824</v>
      </c>
      <c r="FO639" s="1">
        <v>1.0</v>
      </c>
      <c r="FP639" s="1">
        <v>0.467975</v>
      </c>
      <c r="FQ639" s="1">
        <v>3.59553</v>
      </c>
      <c r="FR639" s="1">
        <v>20.2816</v>
      </c>
      <c r="FS639" s="1">
        <v>5.2116</v>
      </c>
      <c r="FT639" s="1">
        <v>11.9072</v>
      </c>
      <c r="FU639" s="1">
        <v>5.0029</v>
      </c>
      <c r="FV639" s="1">
        <v>3.28968</v>
      </c>
      <c r="FW639" s="1">
        <v>9999.0</v>
      </c>
      <c r="FX639" s="1">
        <v>9999.0</v>
      </c>
      <c r="FY639" s="1">
        <v>9999.0</v>
      </c>
      <c r="FZ639" s="1">
        <v>999.9</v>
      </c>
      <c r="GA639" s="1">
        <v>1.85959</v>
      </c>
      <c r="GB639" s="1">
        <v>1.85455</v>
      </c>
      <c r="GC639" s="1">
        <v>1.85776</v>
      </c>
      <c r="GD639" s="1">
        <v>1.85616</v>
      </c>
      <c r="GE639" s="1">
        <v>1.85494</v>
      </c>
      <c r="GF639" s="1">
        <v>1.85455</v>
      </c>
      <c r="GG639" s="1">
        <v>1.8533</v>
      </c>
      <c r="GH639" s="1">
        <v>1.85638</v>
      </c>
      <c r="GI639" s="1">
        <v>0.0</v>
      </c>
      <c r="GJ639" s="1">
        <v>0.0</v>
      </c>
      <c r="GK639" s="1">
        <v>0.0</v>
      </c>
      <c r="GL639" s="1">
        <v>0.0</v>
      </c>
      <c r="GM639" s="1" t="s">
        <v>350</v>
      </c>
      <c r="GN639" s="1" t="s">
        <v>351</v>
      </c>
      <c r="GO639" s="1" t="s">
        <v>352</v>
      </c>
      <c r="GP639" s="1" t="s">
        <v>352</v>
      </c>
      <c r="GQ639" s="1" t="s">
        <v>352</v>
      </c>
      <c r="GR639" s="1" t="s">
        <v>352</v>
      </c>
      <c r="GS639" s="1">
        <v>0.0</v>
      </c>
      <c r="GT639" s="1">
        <v>100.0</v>
      </c>
      <c r="GU639" s="1">
        <v>100.0</v>
      </c>
      <c r="GV639" s="1">
        <v>2.29</v>
      </c>
      <c r="GW639" s="1">
        <v>0.0101</v>
      </c>
      <c r="GX639" s="1">
        <v>0.3679439641025603</v>
      </c>
      <c r="GY639" s="1">
        <v>0.003036990343597491</v>
      </c>
      <c r="GZ639" s="1">
        <v>-1.538114387597119E-6</v>
      </c>
      <c r="HA639" s="1">
        <v>3.390969119432733E-10</v>
      </c>
      <c r="HB639" s="1">
        <v>-0.06119280848291592</v>
      </c>
      <c r="HC639" s="1">
        <v>0.009762198319610341</v>
      </c>
      <c r="HD639" s="1">
        <v>-3.338778216718564E-4</v>
      </c>
      <c r="HE639" s="1">
        <v>2.632278881966732E-6</v>
      </c>
      <c r="HF639" s="1">
        <v>6.0</v>
      </c>
      <c r="HG639" s="1">
        <v>2134.0</v>
      </c>
      <c r="HH639" s="1">
        <v>2.0</v>
      </c>
      <c r="HI639" s="1">
        <v>31.0</v>
      </c>
      <c r="HJ639" s="1">
        <v>8.0</v>
      </c>
      <c r="HK639" s="1">
        <v>7.9</v>
      </c>
      <c r="HL639" s="1">
        <v>2.45483</v>
      </c>
      <c r="HM639" s="1">
        <v>2.31201</v>
      </c>
      <c r="HN639" s="1">
        <v>1.4978</v>
      </c>
      <c r="HO639" s="1">
        <v>2.30957</v>
      </c>
      <c r="HP639" s="1">
        <v>1.54785</v>
      </c>
      <c r="HQ639" s="1">
        <v>2.26685</v>
      </c>
      <c r="HR639" s="1">
        <v>39.868</v>
      </c>
      <c r="HS639" s="1">
        <v>15.0251</v>
      </c>
      <c r="HT639" s="1">
        <v>18.0</v>
      </c>
      <c r="HU639" s="1">
        <v>491.998</v>
      </c>
      <c r="HV639" s="1">
        <v>487.071</v>
      </c>
      <c r="HW639" s="1">
        <v>25.5193</v>
      </c>
      <c r="HX639" s="1">
        <v>32.9508</v>
      </c>
      <c r="HY639" s="1">
        <v>30.001</v>
      </c>
      <c r="HZ639" s="1">
        <v>32.5909</v>
      </c>
      <c r="IA639" s="1">
        <v>32.6834</v>
      </c>
      <c r="IB639" s="1">
        <v>49.2285</v>
      </c>
      <c r="IC639" s="1">
        <v>35.901</v>
      </c>
      <c r="ID639" s="1">
        <v>7.2428</v>
      </c>
      <c r="IE639" s="1">
        <v>25.4932</v>
      </c>
      <c r="IF639" s="1">
        <v>1187.17</v>
      </c>
      <c r="IG639" s="1">
        <v>23.714</v>
      </c>
      <c r="IH639" s="1">
        <v>100.463</v>
      </c>
      <c r="II639" s="1">
        <v>100.167</v>
      </c>
      <c r="IJ639" s="1" t="s">
        <v>1117</v>
      </c>
    </row>
    <row r="640" ht="15.75" customHeight="1">
      <c r="A640" s="1">
        <v>624.0</v>
      </c>
      <c r="B640" s="1">
        <v>1.6598839456E9</v>
      </c>
      <c r="C640" s="1">
        <v>3688.5</v>
      </c>
      <c r="D640" s="1" t="s">
        <v>1556</v>
      </c>
      <c r="E640" s="1" t="s">
        <v>1557</v>
      </c>
      <c r="F640" s="1">
        <v>1.0</v>
      </c>
      <c r="G640" s="1" t="s">
        <v>1105</v>
      </c>
      <c r="H640" s="1" t="s">
        <v>345</v>
      </c>
      <c r="I640" s="1" t="s">
        <v>1102</v>
      </c>
      <c r="J640" s="1" t="s">
        <v>1113</v>
      </c>
      <c r="K640" s="1" t="s">
        <v>1114</v>
      </c>
      <c r="L640" s="1" t="s">
        <v>1115</v>
      </c>
      <c r="M640" s="1" t="s">
        <v>346</v>
      </c>
      <c r="N640" s="1">
        <v>1.6598839376E9</v>
      </c>
      <c r="O640" s="1">
        <f t="shared" si="1"/>
        <v>0.003153995554</v>
      </c>
      <c r="P640" s="1">
        <f t="shared" si="2"/>
        <v>3.153995554</v>
      </c>
      <c r="Q640" s="1">
        <f t="shared" si="3"/>
        <v>11.50532932</v>
      </c>
      <c r="R640" s="1">
        <f t="shared" si="4"/>
        <v>1063.5775</v>
      </c>
      <c r="S640" s="1">
        <f t="shared" si="5"/>
        <v>911.5872776</v>
      </c>
      <c r="T640" s="1">
        <f t="shared" si="6"/>
        <v>90.56597257</v>
      </c>
      <c r="U640" s="1">
        <f t="shared" si="7"/>
        <v>105.6661639</v>
      </c>
      <c r="V640" s="1">
        <f t="shared" si="8"/>
        <v>0.1578643599</v>
      </c>
      <c r="W640" s="1">
        <f t="shared" si="9"/>
        <v>2.914138792</v>
      </c>
      <c r="X640" s="1">
        <f t="shared" si="10"/>
        <v>0.153262689</v>
      </c>
      <c r="Y640" s="1">
        <f t="shared" si="11"/>
        <v>0.0961914494</v>
      </c>
      <c r="Z640" s="1">
        <f t="shared" si="12"/>
        <v>321.5181114</v>
      </c>
      <c r="AA640" s="1">
        <f t="shared" si="13"/>
        <v>32.11605191</v>
      </c>
      <c r="AB640" s="1">
        <f t="shared" si="14"/>
        <v>31.64328125</v>
      </c>
      <c r="AC640" s="1">
        <f t="shared" si="15"/>
        <v>4.679515126</v>
      </c>
      <c r="AD640" s="1">
        <f t="shared" si="16"/>
        <v>59.96336375</v>
      </c>
      <c r="AE640" s="1">
        <f t="shared" si="17"/>
        <v>2.711039967</v>
      </c>
      <c r="AF640" s="1">
        <f t="shared" si="18"/>
        <v>4.521160584</v>
      </c>
      <c r="AG640" s="1">
        <f t="shared" si="19"/>
        <v>1.968475159</v>
      </c>
      <c r="AH640" s="1">
        <f t="shared" si="20"/>
        <v>-139.0912039</v>
      </c>
      <c r="AI640" s="1">
        <f t="shared" si="21"/>
        <v>-95.09493385</v>
      </c>
      <c r="AJ640" s="1">
        <f t="shared" si="22"/>
        <v>-7.35256079</v>
      </c>
      <c r="AK640" s="1">
        <f t="shared" si="23"/>
        <v>79.97941286</v>
      </c>
      <c r="AL640" s="1">
        <f t="shared" si="24"/>
        <v>43.72215085</v>
      </c>
      <c r="AM640" s="1">
        <f t="shared" si="25"/>
        <v>3.187954727</v>
      </c>
      <c r="AN640" s="1">
        <f t="shared" si="26"/>
        <v>11.50532932</v>
      </c>
      <c r="AO640" s="1">
        <v>1174.39586345978</v>
      </c>
      <c r="AP640" s="1">
        <v>1132.341575757576</v>
      </c>
      <c r="AQ640" s="1">
        <v>5.395927927530016</v>
      </c>
      <c r="AR640" s="1">
        <v>65.94029506185815</v>
      </c>
      <c r="AS640" s="1">
        <f t="shared" si="27"/>
        <v>3.153995554</v>
      </c>
      <c r="AT640" s="1">
        <v>23.60290017414978</v>
      </c>
      <c r="AU640" s="1">
        <v>27.27584545454545</v>
      </c>
      <c r="AV640" s="1">
        <v>0.001182813022333506</v>
      </c>
      <c r="AW640" s="1">
        <v>81.18963588158564</v>
      </c>
      <c r="AX640" s="1">
        <v>5.0</v>
      </c>
      <c r="AY640" s="1">
        <v>1.0</v>
      </c>
      <c r="AZ640" s="1">
        <f t="shared" si="28"/>
        <v>1</v>
      </c>
      <c r="BA640" s="1">
        <f t="shared" si="29"/>
        <v>0</v>
      </c>
      <c r="BB640" s="1">
        <f t="shared" si="30"/>
        <v>51720.57215</v>
      </c>
      <c r="BC640" s="1">
        <f t="shared" si="31"/>
        <v>2000.009375</v>
      </c>
      <c r="BD640" s="1">
        <f t="shared" si="32"/>
        <v>1681.208194</v>
      </c>
      <c r="BE640" s="1">
        <f t="shared" si="33"/>
        <v>0.8406001566</v>
      </c>
      <c r="BF640" s="1">
        <f t="shared" si="34"/>
        <v>0.1607583022</v>
      </c>
      <c r="BG640" s="1">
        <v>6.0</v>
      </c>
      <c r="BH640" s="1">
        <v>0.5</v>
      </c>
      <c r="BI640" s="1" t="s">
        <v>347</v>
      </c>
      <c r="BJ640" s="1">
        <v>2.0</v>
      </c>
      <c r="BK640" s="1" t="b">
        <v>1</v>
      </c>
      <c r="BL640" s="1">
        <v>1.6598839376E9</v>
      </c>
      <c r="BM640" s="1">
        <v>1063.5775</v>
      </c>
      <c r="BN640" s="1">
        <v>1120.09625</v>
      </c>
      <c r="BO640" s="1">
        <v>27.2878375</v>
      </c>
      <c r="BP640" s="1">
        <v>23.567775</v>
      </c>
      <c r="BQ640" s="1">
        <v>1061.314375</v>
      </c>
      <c r="BR640" s="1">
        <v>27.277725</v>
      </c>
      <c r="BS640" s="1">
        <v>500.1468125</v>
      </c>
      <c r="BT640" s="1">
        <v>99.24973750000001</v>
      </c>
      <c r="BU640" s="1">
        <v>0.10001736875</v>
      </c>
      <c r="BV640" s="1">
        <v>31.03799375</v>
      </c>
      <c r="BW640" s="1">
        <v>31.64328125</v>
      </c>
      <c r="BX640" s="1">
        <v>999.9</v>
      </c>
      <c r="BY640" s="1">
        <v>0.0</v>
      </c>
      <c r="BZ640" s="1">
        <v>0.0</v>
      </c>
      <c r="CA640" s="1">
        <v>9987.342499999999</v>
      </c>
      <c r="CB640" s="1">
        <v>0.0</v>
      </c>
      <c r="CC640" s="1">
        <v>156.29</v>
      </c>
      <c r="CD640" s="1">
        <v>-56.51924375</v>
      </c>
      <c r="CE640" s="1">
        <v>1093.414375</v>
      </c>
      <c r="CF640" s="1">
        <v>1147.133125</v>
      </c>
      <c r="CG640" s="1">
        <v>3.720038124999999</v>
      </c>
      <c r="CH640" s="1">
        <v>1120.09625</v>
      </c>
      <c r="CI640" s="1">
        <v>23.567775</v>
      </c>
      <c r="CJ640" s="1">
        <v>2.70830875</v>
      </c>
      <c r="CK640" s="1">
        <v>2.33909625</v>
      </c>
      <c r="CL640" s="1">
        <v>22.3356125</v>
      </c>
      <c r="CM640" s="1">
        <v>19.94819375</v>
      </c>
      <c r="CN640" s="1">
        <v>2000.009375</v>
      </c>
      <c r="CO640" s="1">
        <v>0.9799941249999999</v>
      </c>
      <c r="CP640" s="1">
        <v>0.0200060125</v>
      </c>
      <c r="CQ640" s="1">
        <v>0.0</v>
      </c>
      <c r="CR640" s="1">
        <v>2.3250625</v>
      </c>
      <c r="CS640" s="1">
        <v>0.0</v>
      </c>
      <c r="CT640" s="1">
        <v>15202.31875</v>
      </c>
      <c r="CU640" s="1">
        <v>17412.38125</v>
      </c>
      <c r="CV640" s="1">
        <v>43.17925</v>
      </c>
      <c r="CW640" s="1">
        <v>45.0</v>
      </c>
      <c r="CX640" s="1">
        <v>43.125</v>
      </c>
      <c r="CY640" s="1">
        <v>43.4409375</v>
      </c>
      <c r="CZ640" s="1">
        <v>43.33562499999999</v>
      </c>
      <c r="DA640" s="1">
        <v>1959.99875</v>
      </c>
      <c r="DB640" s="1">
        <v>40.010625</v>
      </c>
      <c r="DC640" s="1">
        <v>0.0</v>
      </c>
      <c r="DD640" s="1">
        <v>1.6598839445E9</v>
      </c>
      <c r="DE640" s="1">
        <v>0.0</v>
      </c>
      <c r="DF640" s="1">
        <v>1.659883469E9</v>
      </c>
      <c r="DG640" s="1" t="s">
        <v>1116</v>
      </c>
      <c r="DH640" s="1">
        <v>1.659883467E9</v>
      </c>
      <c r="DI640" s="1">
        <v>1.659883469E9</v>
      </c>
      <c r="DJ640" s="1">
        <v>2.0</v>
      </c>
      <c r="DK640" s="1">
        <v>0.127</v>
      </c>
      <c r="DL640" s="1">
        <v>-0.009</v>
      </c>
      <c r="DM640" s="1">
        <v>1.356</v>
      </c>
      <c r="DN640" s="1">
        <v>0.015</v>
      </c>
      <c r="DO640" s="1">
        <v>400.0</v>
      </c>
      <c r="DP640" s="1">
        <v>25.0</v>
      </c>
      <c r="DQ640" s="1">
        <v>0.21</v>
      </c>
      <c r="DR640" s="1">
        <v>0.05</v>
      </c>
      <c r="DS640" s="1">
        <v>12.84729279905621</v>
      </c>
      <c r="DT640" s="1">
        <v>5.042829628490099</v>
      </c>
      <c r="DU640" s="1">
        <v>0.7983215710818478</v>
      </c>
      <c r="DV640" s="1">
        <v>0.0</v>
      </c>
      <c r="DW640" s="1">
        <v>-56.51410000000001</v>
      </c>
      <c r="DX640" s="1">
        <v>-5.791571078976579</v>
      </c>
      <c r="DY640" s="1">
        <v>0.5127945274018952</v>
      </c>
      <c r="DZ640" s="1">
        <v>0.0</v>
      </c>
      <c r="EA640" s="1">
        <v>891.0031571828674</v>
      </c>
      <c r="EB640" s="1">
        <v>228.4651786787566</v>
      </c>
      <c r="EC640" s="1">
        <v>18.70601581132216</v>
      </c>
      <c r="ED640" s="1">
        <v>0.0</v>
      </c>
      <c r="EE640" s="1">
        <v>3.75149325</v>
      </c>
      <c r="EF640" s="1">
        <v>-0.5853339962476665</v>
      </c>
      <c r="EG640" s="1">
        <v>0.05649682267116884</v>
      </c>
      <c r="EH640" s="1">
        <v>0.0</v>
      </c>
      <c r="EI640" s="1">
        <v>1.968345747420506</v>
      </c>
      <c r="EJ640" s="1">
        <v>0.03406206720326284</v>
      </c>
      <c r="EK640" s="1">
        <v>0.00283022963804912</v>
      </c>
      <c r="EL640" s="1">
        <v>1.0</v>
      </c>
      <c r="EM640" s="1">
        <v>1.0</v>
      </c>
      <c r="EN640" s="1">
        <v>5.0</v>
      </c>
      <c r="EO640" s="1" t="s">
        <v>371</v>
      </c>
      <c r="EP640" s="1">
        <v>2.94181</v>
      </c>
      <c r="EQ640" s="1">
        <v>2.80123</v>
      </c>
      <c r="ER640" s="1">
        <v>0.176708</v>
      </c>
      <c r="ES640" s="1">
        <v>0.182292</v>
      </c>
      <c r="ET640" s="1">
        <v>0.117509</v>
      </c>
      <c r="EU640" s="1">
        <v>0.106252</v>
      </c>
      <c r="EV640" s="1">
        <v>16863.0</v>
      </c>
      <c r="EW640" s="1">
        <v>17561.6</v>
      </c>
      <c r="EX640" s="1">
        <v>23826.7</v>
      </c>
      <c r="EY640" s="1">
        <v>25001.8</v>
      </c>
      <c r="EZ640" s="1">
        <v>33661.7</v>
      </c>
      <c r="FA640" s="1">
        <v>35685.8</v>
      </c>
      <c r="FB640" s="1">
        <v>43447.2</v>
      </c>
      <c r="FC640" s="1">
        <v>46217.8</v>
      </c>
      <c r="FD640" s="1">
        <v>1.93915</v>
      </c>
      <c r="FE640" s="1">
        <v>1.83337</v>
      </c>
      <c r="FF640" s="1">
        <v>0.0827648</v>
      </c>
      <c r="FG640" s="1">
        <v>0.0</v>
      </c>
      <c r="FH640" s="1">
        <v>30.2809</v>
      </c>
      <c r="FI640" s="1">
        <v>999.9</v>
      </c>
      <c r="FJ640" s="1">
        <v>59.4</v>
      </c>
      <c r="FK640" s="1">
        <v>35.9</v>
      </c>
      <c r="FL640" s="1">
        <v>35.525</v>
      </c>
      <c r="FM640" s="1">
        <v>64.0498</v>
      </c>
      <c r="FN640" s="1">
        <v>25.5489</v>
      </c>
      <c r="FO640" s="1">
        <v>1.0</v>
      </c>
      <c r="FP640" s="1">
        <v>0.468074</v>
      </c>
      <c r="FQ640" s="1">
        <v>3.60198</v>
      </c>
      <c r="FR640" s="1">
        <v>20.2815</v>
      </c>
      <c r="FS640" s="1">
        <v>5.21235</v>
      </c>
      <c r="FT640" s="1">
        <v>11.9072</v>
      </c>
      <c r="FU640" s="1">
        <v>5.003</v>
      </c>
      <c r="FV640" s="1">
        <v>3.28978</v>
      </c>
      <c r="FW640" s="1">
        <v>9999.0</v>
      </c>
      <c r="FX640" s="1">
        <v>9999.0</v>
      </c>
      <c r="FY640" s="1">
        <v>9999.0</v>
      </c>
      <c r="FZ640" s="1">
        <v>999.9</v>
      </c>
      <c r="GA640" s="1">
        <v>1.85959</v>
      </c>
      <c r="GB640" s="1">
        <v>1.85455</v>
      </c>
      <c r="GC640" s="1">
        <v>1.85776</v>
      </c>
      <c r="GD640" s="1">
        <v>1.85613</v>
      </c>
      <c r="GE640" s="1">
        <v>1.85492</v>
      </c>
      <c r="GF640" s="1">
        <v>1.85455</v>
      </c>
      <c r="GG640" s="1">
        <v>1.85328</v>
      </c>
      <c r="GH640" s="1">
        <v>1.85638</v>
      </c>
      <c r="GI640" s="1">
        <v>0.0</v>
      </c>
      <c r="GJ640" s="1">
        <v>0.0</v>
      </c>
      <c r="GK640" s="1">
        <v>0.0</v>
      </c>
      <c r="GL640" s="1">
        <v>0.0</v>
      </c>
      <c r="GM640" s="1" t="s">
        <v>350</v>
      </c>
      <c r="GN640" s="1" t="s">
        <v>351</v>
      </c>
      <c r="GO640" s="1" t="s">
        <v>352</v>
      </c>
      <c r="GP640" s="1" t="s">
        <v>352</v>
      </c>
      <c r="GQ640" s="1" t="s">
        <v>352</v>
      </c>
      <c r="GR640" s="1" t="s">
        <v>352</v>
      </c>
      <c r="GS640" s="1">
        <v>0.0</v>
      </c>
      <c r="GT640" s="1">
        <v>100.0</v>
      </c>
      <c r="GU640" s="1">
        <v>100.0</v>
      </c>
      <c r="GV640" s="1">
        <v>2.3</v>
      </c>
      <c r="GW640" s="1">
        <v>0.0102</v>
      </c>
      <c r="GX640" s="1">
        <v>0.3679439641025603</v>
      </c>
      <c r="GY640" s="1">
        <v>0.003036990343597491</v>
      </c>
      <c r="GZ640" s="1">
        <v>-1.538114387597119E-6</v>
      </c>
      <c r="HA640" s="1">
        <v>3.390969119432733E-10</v>
      </c>
      <c r="HB640" s="1">
        <v>-0.06119280848291592</v>
      </c>
      <c r="HC640" s="1">
        <v>0.009762198319610341</v>
      </c>
      <c r="HD640" s="1">
        <v>-3.338778216718564E-4</v>
      </c>
      <c r="HE640" s="1">
        <v>2.632278881966732E-6</v>
      </c>
      <c r="HF640" s="1">
        <v>6.0</v>
      </c>
      <c r="HG640" s="1">
        <v>2134.0</v>
      </c>
      <c r="HH640" s="1">
        <v>2.0</v>
      </c>
      <c r="HI640" s="1">
        <v>31.0</v>
      </c>
      <c r="HJ640" s="1">
        <v>8.0</v>
      </c>
      <c r="HK640" s="1">
        <v>7.9</v>
      </c>
      <c r="HL640" s="1">
        <v>2.46216</v>
      </c>
      <c r="HM640" s="1">
        <v>2.30347</v>
      </c>
      <c r="HN640" s="1">
        <v>1.4978</v>
      </c>
      <c r="HO640" s="1">
        <v>2.30957</v>
      </c>
      <c r="HP640" s="1">
        <v>1.54785</v>
      </c>
      <c r="HQ640" s="1">
        <v>2.43408</v>
      </c>
      <c r="HR640" s="1">
        <v>39.868</v>
      </c>
      <c r="HS640" s="1">
        <v>15.0514</v>
      </c>
      <c r="HT640" s="1">
        <v>18.0</v>
      </c>
      <c r="HU640" s="1">
        <v>492.016</v>
      </c>
      <c r="HV640" s="1">
        <v>487.087</v>
      </c>
      <c r="HW640" s="1">
        <v>25.513</v>
      </c>
      <c r="HX640" s="1">
        <v>32.953</v>
      </c>
      <c r="HY640" s="1">
        <v>30.0009</v>
      </c>
      <c r="HZ640" s="1">
        <v>32.5936</v>
      </c>
      <c r="IA640" s="1">
        <v>32.6856</v>
      </c>
      <c r="IB640" s="1">
        <v>49.3415</v>
      </c>
      <c r="IC640" s="1">
        <v>35.901</v>
      </c>
      <c r="ID640" s="1">
        <v>7.2428</v>
      </c>
      <c r="IE640" s="1">
        <v>25.4932</v>
      </c>
      <c r="IF640" s="1">
        <v>1187.17</v>
      </c>
      <c r="IG640" s="1">
        <v>23.708</v>
      </c>
      <c r="IH640" s="1">
        <v>100.464</v>
      </c>
      <c r="II640" s="1">
        <v>100.166</v>
      </c>
      <c r="IJ640" s="1" t="s">
        <v>1117</v>
      </c>
    </row>
    <row r="641" ht="15.75" customHeight="1">
      <c r="A641" s="1">
        <v>625.0</v>
      </c>
      <c r="B641" s="1">
        <v>1.6598839466E9</v>
      </c>
      <c r="C641" s="1">
        <v>3689.5</v>
      </c>
      <c r="D641" s="1" t="s">
        <v>1558</v>
      </c>
      <c r="E641" s="1" t="s">
        <v>1559</v>
      </c>
      <c r="F641" s="1">
        <v>1.0</v>
      </c>
      <c r="G641" s="1" t="s">
        <v>1105</v>
      </c>
      <c r="H641" s="1" t="s">
        <v>345</v>
      </c>
      <c r="I641" s="1" t="s">
        <v>1102</v>
      </c>
      <c r="J641" s="1" t="s">
        <v>1113</v>
      </c>
      <c r="K641" s="1" t="s">
        <v>1114</v>
      </c>
      <c r="L641" s="1" t="s">
        <v>1115</v>
      </c>
      <c r="M641" s="1" t="s">
        <v>346</v>
      </c>
      <c r="N641" s="1">
        <v>1.659883939099999E9</v>
      </c>
      <c r="O641" s="1">
        <f t="shared" si="1"/>
        <v>0.003144494086</v>
      </c>
      <c r="P641" s="1">
        <f t="shared" si="2"/>
        <v>3.144494086</v>
      </c>
      <c r="Q641" s="1">
        <f t="shared" si="3"/>
        <v>11.94765204</v>
      </c>
      <c r="R641" s="1">
        <f t="shared" si="4"/>
        <v>1071.088</v>
      </c>
      <c r="S641" s="1">
        <f t="shared" si="5"/>
        <v>913.9425998</v>
      </c>
      <c r="T641" s="1">
        <f t="shared" si="6"/>
        <v>90.79975135</v>
      </c>
      <c r="U641" s="1">
        <f t="shared" si="7"/>
        <v>106.4120702</v>
      </c>
      <c r="V641" s="1">
        <f t="shared" si="8"/>
        <v>0.157355611</v>
      </c>
      <c r="W641" s="1">
        <f t="shared" si="9"/>
        <v>2.914650561</v>
      </c>
      <c r="X641" s="1">
        <f t="shared" si="10"/>
        <v>0.1527838672</v>
      </c>
      <c r="Y641" s="1">
        <f t="shared" si="11"/>
        <v>0.09588960617</v>
      </c>
      <c r="Z641" s="1">
        <f t="shared" si="12"/>
        <v>321.5218312</v>
      </c>
      <c r="AA641" s="1">
        <f t="shared" si="13"/>
        <v>32.11648828</v>
      </c>
      <c r="AB641" s="1">
        <f t="shared" si="14"/>
        <v>31.64184</v>
      </c>
      <c r="AC641" s="1">
        <f t="shared" si="15"/>
        <v>4.679132406</v>
      </c>
      <c r="AD641" s="1">
        <f t="shared" si="16"/>
        <v>59.95635526</v>
      </c>
      <c r="AE641" s="1">
        <f t="shared" si="17"/>
        <v>2.710431531</v>
      </c>
      <c r="AF641" s="1">
        <f t="shared" si="18"/>
        <v>4.52067428</v>
      </c>
      <c r="AG641" s="1">
        <f t="shared" si="19"/>
        <v>1.968700875</v>
      </c>
      <c r="AH641" s="1">
        <f t="shared" si="20"/>
        <v>-138.6721892</v>
      </c>
      <c r="AI641" s="1">
        <f t="shared" si="21"/>
        <v>-95.18168991</v>
      </c>
      <c r="AJ641" s="1">
        <f t="shared" si="22"/>
        <v>-7.357855734</v>
      </c>
      <c r="AK641" s="1">
        <f t="shared" si="23"/>
        <v>80.31009638</v>
      </c>
      <c r="AL641" s="1">
        <f t="shared" si="24"/>
        <v>43.76667031</v>
      </c>
      <c r="AM641" s="1">
        <f t="shared" si="25"/>
        <v>3.177052027</v>
      </c>
      <c r="AN641" s="1">
        <f t="shared" si="26"/>
        <v>11.94765204</v>
      </c>
      <c r="AO641" s="1">
        <v>1179.468096250048</v>
      </c>
      <c r="AP641" s="1">
        <v>1137.397939393939</v>
      </c>
      <c r="AQ641" s="1">
        <v>5.293857988964308</v>
      </c>
      <c r="AR641" s="1">
        <v>65.94029506185815</v>
      </c>
      <c r="AS641" s="1">
        <f t="shared" si="27"/>
        <v>3.144494086</v>
      </c>
      <c r="AT641" s="1">
        <v>23.61183745307223</v>
      </c>
      <c r="AU641" s="1">
        <v>27.27533515151513</v>
      </c>
      <c r="AV641" s="1">
        <v>9.303799792559098E-4</v>
      </c>
      <c r="AW641" s="1">
        <v>81.18963588158564</v>
      </c>
      <c r="AX641" s="1">
        <v>5.0</v>
      </c>
      <c r="AY641" s="1">
        <v>1.0</v>
      </c>
      <c r="AZ641" s="1">
        <f t="shared" si="28"/>
        <v>1</v>
      </c>
      <c r="BA641" s="1">
        <f t="shared" si="29"/>
        <v>0</v>
      </c>
      <c r="BB641" s="1">
        <f t="shared" si="30"/>
        <v>51735.40677</v>
      </c>
      <c r="BC641" s="1">
        <f t="shared" si="31"/>
        <v>2000.032667</v>
      </c>
      <c r="BD641" s="1">
        <f t="shared" si="32"/>
        <v>1681.22776</v>
      </c>
      <c r="BE641" s="1">
        <f t="shared" si="33"/>
        <v>0.8406001502</v>
      </c>
      <c r="BF641" s="1">
        <f t="shared" si="34"/>
        <v>0.1607582899</v>
      </c>
      <c r="BG641" s="1">
        <v>6.0</v>
      </c>
      <c r="BH641" s="1">
        <v>0.5</v>
      </c>
      <c r="BI641" s="1" t="s">
        <v>347</v>
      </c>
      <c r="BJ641" s="1">
        <v>2.0</v>
      </c>
      <c r="BK641" s="1" t="b">
        <v>1</v>
      </c>
      <c r="BL641" s="1">
        <v>1.659883939099999E9</v>
      </c>
      <c r="BM641" s="1">
        <v>1071.088</v>
      </c>
      <c r="BN641" s="1">
        <v>1127.675333333333</v>
      </c>
      <c r="BO641" s="1">
        <v>27.28178</v>
      </c>
      <c r="BP641" s="1">
        <v>23.57438666666667</v>
      </c>
      <c r="BQ641" s="1">
        <v>1068.818</v>
      </c>
      <c r="BR641" s="1">
        <v>27.27164666666667</v>
      </c>
      <c r="BS641" s="1">
        <v>500.1427333333333</v>
      </c>
      <c r="BT641" s="1">
        <v>99.24949333333332</v>
      </c>
      <c r="BU641" s="1">
        <v>0.1000187266666667</v>
      </c>
      <c r="BV641" s="1">
        <v>31.03610666666667</v>
      </c>
      <c r="BW641" s="1">
        <v>31.64184</v>
      </c>
      <c r="BX641" s="1">
        <v>999.8999999999999</v>
      </c>
      <c r="BY641" s="1">
        <v>0.0</v>
      </c>
      <c r="BZ641" s="1">
        <v>0.0</v>
      </c>
      <c r="CA641" s="1">
        <v>9990.289333333332</v>
      </c>
      <c r="CB641" s="1">
        <v>0.0</v>
      </c>
      <c r="CC641" s="1">
        <v>156.2281333333333</v>
      </c>
      <c r="CD641" s="1">
        <v>-56.58824666666666</v>
      </c>
      <c r="CE641" s="1">
        <v>1101.128</v>
      </c>
      <c r="CF641" s="1">
        <v>1154.903333333333</v>
      </c>
      <c r="CG641" s="1">
        <v>3.707367333333334</v>
      </c>
      <c r="CH641" s="1">
        <v>1127.675333333333</v>
      </c>
      <c r="CI641" s="1">
        <v>23.57438666666667</v>
      </c>
      <c r="CJ641" s="1">
        <v>2.707700666666667</v>
      </c>
      <c r="CK641" s="1">
        <v>2.339746666666666</v>
      </c>
      <c r="CL641" s="1">
        <v>22.33192</v>
      </c>
      <c r="CM641" s="1">
        <v>19.95268</v>
      </c>
      <c r="CN641" s="1">
        <v>2000.032666666667</v>
      </c>
      <c r="CO641" s="1">
        <v>0.9799944000000002</v>
      </c>
      <c r="CP641" s="1">
        <v>0.02000574666666666</v>
      </c>
      <c r="CQ641" s="1">
        <v>0.0</v>
      </c>
      <c r="CR641" s="1">
        <v>2.4126</v>
      </c>
      <c r="CS641" s="1">
        <v>0.0</v>
      </c>
      <c r="CT641" s="1">
        <v>15203.26666666667</v>
      </c>
      <c r="CU641" s="1">
        <v>17412.58666666667</v>
      </c>
      <c r="CV641" s="1">
        <v>43.187</v>
      </c>
      <c r="CW641" s="1">
        <v>45.00413333333334</v>
      </c>
      <c r="CX641" s="1">
        <v>43.125</v>
      </c>
      <c r="CY641" s="1">
        <v>43.4412</v>
      </c>
      <c r="CZ641" s="1">
        <v>43.3414</v>
      </c>
      <c r="DA641" s="1">
        <v>1960.022</v>
      </c>
      <c r="DB641" s="1">
        <v>40.01066666666667</v>
      </c>
      <c r="DC641" s="1">
        <v>0.0</v>
      </c>
      <c r="DD641" s="1">
        <v>1.6598839457E9</v>
      </c>
      <c r="DE641" s="1">
        <v>0.0</v>
      </c>
      <c r="DF641" s="1">
        <v>1.659883469E9</v>
      </c>
      <c r="DG641" s="1" t="s">
        <v>1116</v>
      </c>
      <c r="DH641" s="1">
        <v>1.659883467E9</v>
      </c>
      <c r="DI641" s="1">
        <v>1.659883469E9</v>
      </c>
      <c r="DJ641" s="1">
        <v>2.0</v>
      </c>
      <c r="DK641" s="1">
        <v>0.127</v>
      </c>
      <c r="DL641" s="1">
        <v>-0.009</v>
      </c>
      <c r="DM641" s="1">
        <v>1.356</v>
      </c>
      <c r="DN641" s="1">
        <v>0.015</v>
      </c>
      <c r="DO641" s="1">
        <v>400.0</v>
      </c>
      <c r="DP641" s="1">
        <v>25.0</v>
      </c>
      <c r="DQ641" s="1">
        <v>0.21</v>
      </c>
      <c r="DR641" s="1">
        <v>0.05</v>
      </c>
      <c r="DS641" s="1">
        <v>12.78115921136799</v>
      </c>
      <c r="DT641" s="1">
        <v>0.8157043474137412</v>
      </c>
      <c r="DU641" s="1">
        <v>0.8713978243140023</v>
      </c>
      <c r="DV641" s="1">
        <v>0.0</v>
      </c>
      <c r="DW641" s="1">
        <v>-56.54946129032257</v>
      </c>
      <c r="DX641" s="1">
        <v>-4.14149516129024</v>
      </c>
      <c r="DY641" s="1">
        <v>0.4776432787419574</v>
      </c>
      <c r="DZ641" s="1">
        <v>0.0</v>
      </c>
      <c r="EA641" s="1">
        <v>899.9549132401886</v>
      </c>
      <c r="EB641" s="1">
        <v>275.8772192054461</v>
      </c>
      <c r="EC641" s="1">
        <v>22.13882857841604</v>
      </c>
      <c r="ED641" s="1">
        <v>0.0</v>
      </c>
      <c r="EE641" s="1">
        <v>3.739898048780488</v>
      </c>
      <c r="EF641" s="1">
        <v>-0.5738216027874534</v>
      </c>
      <c r="EG641" s="1">
        <v>0.05680373077834837</v>
      </c>
      <c r="EH641" s="1">
        <v>0.0</v>
      </c>
      <c r="EI641" s="1">
        <v>1.968660104475036</v>
      </c>
      <c r="EJ641" s="1">
        <v>0.02054893670880035</v>
      </c>
      <c r="EK641" s="1">
        <v>0.002595395831882474</v>
      </c>
      <c r="EL641" s="1">
        <v>1.0</v>
      </c>
      <c r="EM641" s="1">
        <v>1.0</v>
      </c>
      <c r="EN641" s="1">
        <v>5.0</v>
      </c>
      <c r="EO641" s="1" t="s">
        <v>371</v>
      </c>
      <c r="EP641" s="1">
        <v>2.94168</v>
      </c>
      <c r="EQ641" s="1">
        <v>2.80125</v>
      </c>
      <c r="ER641" s="1">
        <v>0.177223</v>
      </c>
      <c r="ES641" s="1">
        <v>0.182789</v>
      </c>
      <c r="ET641" s="1">
        <v>0.117503</v>
      </c>
      <c r="EU641" s="1">
        <v>0.106269</v>
      </c>
      <c r="EV641" s="1">
        <v>16852.5</v>
      </c>
      <c r="EW641" s="1">
        <v>17550.8</v>
      </c>
      <c r="EX641" s="1">
        <v>23826.8</v>
      </c>
      <c r="EY641" s="1">
        <v>25001.6</v>
      </c>
      <c r="EZ641" s="1">
        <v>33661.6</v>
      </c>
      <c r="FA641" s="1">
        <v>35685.0</v>
      </c>
      <c r="FB641" s="1">
        <v>43446.8</v>
      </c>
      <c r="FC641" s="1">
        <v>46217.7</v>
      </c>
      <c r="FD641" s="1">
        <v>1.93913</v>
      </c>
      <c r="FE641" s="1">
        <v>1.83323</v>
      </c>
      <c r="FF641" s="1">
        <v>0.0825077</v>
      </c>
      <c r="FG641" s="1">
        <v>0.0</v>
      </c>
      <c r="FH641" s="1">
        <v>30.2816</v>
      </c>
      <c r="FI641" s="1">
        <v>999.9</v>
      </c>
      <c r="FJ641" s="1">
        <v>59.4</v>
      </c>
      <c r="FK641" s="1">
        <v>35.8</v>
      </c>
      <c r="FL641" s="1">
        <v>35.3341</v>
      </c>
      <c r="FM641" s="1">
        <v>63.8598</v>
      </c>
      <c r="FN641" s="1">
        <v>26.3542</v>
      </c>
      <c r="FO641" s="1">
        <v>1.0</v>
      </c>
      <c r="FP641" s="1">
        <v>0.468364</v>
      </c>
      <c r="FQ641" s="1">
        <v>3.60908</v>
      </c>
      <c r="FR641" s="1">
        <v>20.2813</v>
      </c>
      <c r="FS641" s="1">
        <v>5.21235</v>
      </c>
      <c r="FT641" s="1">
        <v>11.9074</v>
      </c>
      <c r="FU641" s="1">
        <v>5.003</v>
      </c>
      <c r="FV641" s="1">
        <v>3.28975</v>
      </c>
      <c r="FW641" s="1">
        <v>9999.0</v>
      </c>
      <c r="FX641" s="1">
        <v>9999.0</v>
      </c>
      <c r="FY641" s="1">
        <v>9999.0</v>
      </c>
      <c r="FZ641" s="1">
        <v>999.9</v>
      </c>
      <c r="GA641" s="1">
        <v>1.85959</v>
      </c>
      <c r="GB641" s="1">
        <v>1.85455</v>
      </c>
      <c r="GC641" s="1">
        <v>1.85775</v>
      </c>
      <c r="GD641" s="1">
        <v>1.85612</v>
      </c>
      <c r="GE641" s="1">
        <v>1.8549</v>
      </c>
      <c r="GF641" s="1">
        <v>1.85455</v>
      </c>
      <c r="GG641" s="1">
        <v>1.85327</v>
      </c>
      <c r="GH641" s="1">
        <v>1.85638</v>
      </c>
      <c r="GI641" s="1">
        <v>0.0</v>
      </c>
      <c r="GJ641" s="1">
        <v>0.0</v>
      </c>
      <c r="GK641" s="1">
        <v>0.0</v>
      </c>
      <c r="GL641" s="1">
        <v>0.0</v>
      </c>
      <c r="GM641" s="1" t="s">
        <v>350</v>
      </c>
      <c r="GN641" s="1" t="s">
        <v>351</v>
      </c>
      <c r="GO641" s="1" t="s">
        <v>352</v>
      </c>
      <c r="GP641" s="1" t="s">
        <v>352</v>
      </c>
      <c r="GQ641" s="1" t="s">
        <v>352</v>
      </c>
      <c r="GR641" s="1" t="s">
        <v>352</v>
      </c>
      <c r="GS641" s="1">
        <v>0.0</v>
      </c>
      <c r="GT641" s="1">
        <v>100.0</v>
      </c>
      <c r="GU641" s="1">
        <v>100.0</v>
      </c>
      <c r="GV641" s="1">
        <v>2.31</v>
      </c>
      <c r="GW641" s="1">
        <v>0.0102</v>
      </c>
      <c r="GX641" s="1">
        <v>0.3679439641025603</v>
      </c>
      <c r="GY641" s="1">
        <v>0.003036990343597491</v>
      </c>
      <c r="GZ641" s="1">
        <v>-1.538114387597119E-6</v>
      </c>
      <c r="HA641" s="1">
        <v>3.390969119432733E-10</v>
      </c>
      <c r="HB641" s="1">
        <v>-0.06119280848291592</v>
      </c>
      <c r="HC641" s="1">
        <v>0.009762198319610341</v>
      </c>
      <c r="HD641" s="1">
        <v>-3.338778216718564E-4</v>
      </c>
      <c r="HE641" s="1">
        <v>2.632278881966732E-6</v>
      </c>
      <c r="HF641" s="1">
        <v>6.0</v>
      </c>
      <c r="HG641" s="1">
        <v>2134.0</v>
      </c>
      <c r="HH641" s="1">
        <v>2.0</v>
      </c>
      <c r="HI641" s="1">
        <v>31.0</v>
      </c>
      <c r="HJ641" s="1">
        <v>8.0</v>
      </c>
      <c r="HK641" s="1">
        <v>8.0</v>
      </c>
      <c r="HL641" s="1">
        <v>2.47192</v>
      </c>
      <c r="HM641" s="1">
        <v>2.30469</v>
      </c>
      <c r="HN641" s="1">
        <v>1.4978</v>
      </c>
      <c r="HO641" s="1">
        <v>2.30957</v>
      </c>
      <c r="HP641" s="1">
        <v>1.54785</v>
      </c>
      <c r="HQ641" s="1">
        <v>2.34131</v>
      </c>
      <c r="HR641" s="1">
        <v>39.868</v>
      </c>
      <c r="HS641" s="1">
        <v>15.0251</v>
      </c>
      <c r="HT641" s="1">
        <v>18.0</v>
      </c>
      <c r="HU641" s="1">
        <v>492.018</v>
      </c>
      <c r="HV641" s="1">
        <v>487.004</v>
      </c>
      <c r="HW641" s="1">
        <v>25.5065</v>
      </c>
      <c r="HX641" s="1">
        <v>32.9552</v>
      </c>
      <c r="HY641" s="1">
        <v>30.001</v>
      </c>
      <c r="HZ641" s="1">
        <v>32.5959</v>
      </c>
      <c r="IA641" s="1">
        <v>32.6878</v>
      </c>
      <c r="IB641" s="1">
        <v>49.5699</v>
      </c>
      <c r="IC641" s="1">
        <v>35.901</v>
      </c>
      <c r="ID641" s="1">
        <v>7.2428</v>
      </c>
      <c r="IE641" s="1">
        <v>25.4932</v>
      </c>
      <c r="IF641" s="1">
        <v>1197.2</v>
      </c>
      <c r="IG641" s="1">
        <v>23.7235</v>
      </c>
      <c r="IH641" s="1">
        <v>100.463</v>
      </c>
      <c r="II641" s="1">
        <v>100.165</v>
      </c>
      <c r="IJ641" s="1" t="s">
        <v>1117</v>
      </c>
    </row>
    <row r="642" ht="15.75" customHeight="1">
      <c r="A642" s="1">
        <v>626.0</v>
      </c>
      <c r="B642" s="1">
        <v>1.6598839476E9</v>
      </c>
      <c r="C642" s="1">
        <v>3690.5</v>
      </c>
      <c r="D642" s="1" t="s">
        <v>1560</v>
      </c>
      <c r="E642" s="1" t="s">
        <v>1561</v>
      </c>
      <c r="F642" s="1">
        <v>1.0</v>
      </c>
      <c r="G642" s="1" t="s">
        <v>1105</v>
      </c>
      <c r="H642" s="1" t="s">
        <v>345</v>
      </c>
      <c r="I642" s="1" t="s">
        <v>1102</v>
      </c>
      <c r="J642" s="1" t="s">
        <v>1113</v>
      </c>
      <c r="K642" s="1" t="s">
        <v>1114</v>
      </c>
      <c r="L642" s="1" t="s">
        <v>1115</v>
      </c>
      <c r="M642" s="1" t="s">
        <v>346</v>
      </c>
      <c r="N642" s="1">
        <v>1.6598839396E9</v>
      </c>
      <c r="O642" s="1">
        <f t="shared" si="1"/>
        <v>0.003136705016</v>
      </c>
      <c r="P642" s="1">
        <f t="shared" si="2"/>
        <v>3.136705016</v>
      </c>
      <c r="Q642" s="1">
        <f t="shared" si="3"/>
        <v>12.26791476</v>
      </c>
      <c r="R642" s="1">
        <f t="shared" si="4"/>
        <v>1073.608125</v>
      </c>
      <c r="S642" s="1">
        <f t="shared" si="5"/>
        <v>912.8060112</v>
      </c>
      <c r="T642" s="1">
        <f t="shared" si="6"/>
        <v>90.68676838</v>
      </c>
      <c r="U642" s="1">
        <f t="shared" si="7"/>
        <v>106.6623687</v>
      </c>
      <c r="V642" s="1">
        <f t="shared" si="8"/>
        <v>0.1569792612</v>
      </c>
      <c r="W642" s="1">
        <f t="shared" si="9"/>
        <v>2.914816808</v>
      </c>
      <c r="X642" s="1">
        <f t="shared" si="10"/>
        <v>0.1524292709</v>
      </c>
      <c r="Y642" s="1">
        <f t="shared" si="11"/>
        <v>0.09566610779</v>
      </c>
      <c r="Z642" s="1">
        <f t="shared" si="12"/>
        <v>321.5201064</v>
      </c>
      <c r="AA642" s="1">
        <f t="shared" si="13"/>
        <v>32.11793159</v>
      </c>
      <c r="AB642" s="1">
        <f t="shared" si="14"/>
        <v>31.6405375</v>
      </c>
      <c r="AC642" s="1">
        <f t="shared" si="15"/>
        <v>4.678786554</v>
      </c>
      <c r="AD642" s="1">
        <f t="shared" si="16"/>
        <v>59.9572388</v>
      </c>
      <c r="AE642" s="1">
        <f t="shared" si="17"/>
        <v>2.710391261</v>
      </c>
      <c r="AF642" s="1">
        <f t="shared" si="18"/>
        <v>4.520540498</v>
      </c>
      <c r="AG642" s="1">
        <f t="shared" si="19"/>
        <v>1.968395292</v>
      </c>
      <c r="AH642" s="1">
        <f t="shared" si="20"/>
        <v>-138.3286912</v>
      </c>
      <c r="AI642" s="1">
        <f t="shared" si="21"/>
        <v>-95.06402308</v>
      </c>
      <c r="AJ642" s="1">
        <f t="shared" si="22"/>
        <v>-7.348274572</v>
      </c>
      <c r="AK642" s="1">
        <f t="shared" si="23"/>
        <v>80.77911756</v>
      </c>
      <c r="AL642" s="1">
        <f t="shared" si="24"/>
        <v>43.76404266</v>
      </c>
      <c r="AM642" s="1">
        <f t="shared" si="25"/>
        <v>3.173848174</v>
      </c>
      <c r="AN642" s="1">
        <f t="shared" si="26"/>
        <v>12.26791476</v>
      </c>
      <c r="AO642" s="1">
        <v>1184.59803738618</v>
      </c>
      <c r="AP642" s="1">
        <v>1142.580545454545</v>
      </c>
      <c r="AQ642" s="1">
        <v>5.20765712597094</v>
      </c>
      <c r="AR642" s="1">
        <v>65.94029506185815</v>
      </c>
      <c r="AS642" s="1">
        <f t="shared" si="27"/>
        <v>3.136705016</v>
      </c>
      <c r="AT642" s="1">
        <v>23.61752327149401</v>
      </c>
      <c r="AU642" s="1">
        <v>27.27447272727272</v>
      </c>
      <c r="AV642" s="1">
        <v>5.291250132704079E-4</v>
      </c>
      <c r="AW642" s="1">
        <v>81.18963588158564</v>
      </c>
      <c r="AX642" s="1">
        <v>5.0</v>
      </c>
      <c r="AY642" s="1">
        <v>1.0</v>
      </c>
      <c r="AZ642" s="1">
        <f t="shared" si="28"/>
        <v>1</v>
      </c>
      <c r="BA642" s="1">
        <f t="shared" si="29"/>
        <v>0</v>
      </c>
      <c r="BB642" s="1">
        <f t="shared" si="30"/>
        <v>51740.21025</v>
      </c>
      <c r="BC642" s="1">
        <f t="shared" si="31"/>
        <v>2000.021875</v>
      </c>
      <c r="BD642" s="1">
        <f t="shared" si="32"/>
        <v>1681.218694</v>
      </c>
      <c r="BE642" s="1">
        <f t="shared" si="33"/>
        <v>0.8406001528</v>
      </c>
      <c r="BF642" s="1">
        <f t="shared" si="34"/>
        <v>0.1607582949</v>
      </c>
      <c r="BG642" s="1">
        <v>6.0</v>
      </c>
      <c r="BH642" s="1">
        <v>0.5</v>
      </c>
      <c r="BI642" s="1" t="s">
        <v>347</v>
      </c>
      <c r="BJ642" s="1">
        <v>2.0</v>
      </c>
      <c r="BK642" s="1" t="b">
        <v>1</v>
      </c>
      <c r="BL642" s="1">
        <v>1.6598839396E9</v>
      </c>
      <c r="BM642" s="1">
        <v>1073.608125</v>
      </c>
      <c r="BN642" s="1">
        <v>1130.1975</v>
      </c>
      <c r="BO642" s="1">
        <v>27.28139375</v>
      </c>
      <c r="BP642" s="1">
        <v>23.57775625</v>
      </c>
      <c r="BQ642" s="1">
        <v>1071.335625</v>
      </c>
      <c r="BR642" s="1">
        <v>27.2712625</v>
      </c>
      <c r="BS642" s="1">
        <v>500.14525</v>
      </c>
      <c r="BT642" s="1">
        <v>99.24941875</v>
      </c>
      <c r="BU642" s="1">
        <v>0.10002380625</v>
      </c>
      <c r="BV642" s="1">
        <v>31.0355875</v>
      </c>
      <c r="BW642" s="1">
        <v>31.6405375</v>
      </c>
      <c r="BX642" s="1">
        <v>999.9</v>
      </c>
      <c r="BY642" s="1">
        <v>0.0</v>
      </c>
      <c r="BZ642" s="1">
        <v>0.0</v>
      </c>
      <c r="CA642" s="1">
        <v>9991.24625</v>
      </c>
      <c r="CB642" s="1">
        <v>0.0</v>
      </c>
      <c r="CC642" s="1">
        <v>156.1890625</v>
      </c>
      <c r="CD642" s="1">
        <v>-56.59029375</v>
      </c>
      <c r="CE642" s="1">
        <v>1103.718125</v>
      </c>
      <c r="CF642" s="1">
        <v>1157.49</v>
      </c>
      <c r="CG642" s="1">
        <v>3.70361125</v>
      </c>
      <c r="CH642" s="1">
        <v>1130.1975</v>
      </c>
      <c r="CI642" s="1">
        <v>23.57775625</v>
      </c>
      <c r="CJ642" s="1">
        <v>2.707660625</v>
      </c>
      <c r="CK642" s="1">
        <v>2.340079375</v>
      </c>
      <c r="CL642" s="1">
        <v>22.331675</v>
      </c>
      <c r="CM642" s="1">
        <v>19.954975</v>
      </c>
      <c r="CN642" s="1">
        <v>2000.021875</v>
      </c>
      <c r="CO642" s="1">
        <v>0.9799943124999999</v>
      </c>
      <c r="CP642" s="1">
        <v>0.02000583125</v>
      </c>
      <c r="CQ642" s="1">
        <v>0.0</v>
      </c>
      <c r="CR642" s="1">
        <v>2.4163125</v>
      </c>
      <c r="CS642" s="1">
        <v>0.0</v>
      </c>
      <c r="CT642" s="1">
        <v>15202.88125</v>
      </c>
      <c r="CU642" s="1">
        <v>17412.49375</v>
      </c>
      <c r="CV642" s="1">
        <v>43.187</v>
      </c>
      <c r="CW642" s="1">
        <v>45.00775</v>
      </c>
      <c r="CX642" s="1">
        <v>43.125</v>
      </c>
      <c r="CY642" s="1">
        <v>43.444875</v>
      </c>
      <c r="CZ642" s="1">
        <v>43.3435</v>
      </c>
      <c r="DA642" s="1">
        <v>1960.01125</v>
      </c>
      <c r="DB642" s="1">
        <v>40.010625</v>
      </c>
      <c r="DC642" s="1">
        <v>0.0</v>
      </c>
      <c r="DD642" s="1">
        <v>1.6598839463E9</v>
      </c>
      <c r="DE642" s="1">
        <v>0.0</v>
      </c>
      <c r="DF642" s="1">
        <v>1.659883469E9</v>
      </c>
      <c r="DG642" s="1" t="s">
        <v>1116</v>
      </c>
      <c r="DH642" s="1">
        <v>1.659883467E9</v>
      </c>
      <c r="DI642" s="1">
        <v>1.659883469E9</v>
      </c>
      <c r="DJ642" s="1">
        <v>2.0</v>
      </c>
      <c r="DK642" s="1">
        <v>0.127</v>
      </c>
      <c r="DL642" s="1">
        <v>-0.009</v>
      </c>
      <c r="DM642" s="1">
        <v>1.356</v>
      </c>
      <c r="DN642" s="1">
        <v>0.015</v>
      </c>
      <c r="DO642" s="1">
        <v>400.0</v>
      </c>
      <c r="DP642" s="1">
        <v>25.0</v>
      </c>
      <c r="DQ642" s="1">
        <v>0.21</v>
      </c>
      <c r="DR642" s="1">
        <v>0.05</v>
      </c>
      <c r="DS642" s="1">
        <v>12.67779187186127</v>
      </c>
      <c r="DT642" s="1">
        <v>-0.6066774697920199</v>
      </c>
      <c r="DU642" s="1">
        <v>0.9072663636251411</v>
      </c>
      <c r="DV642" s="1">
        <v>0.0</v>
      </c>
      <c r="DW642" s="1">
        <v>-56.60698333333333</v>
      </c>
      <c r="DX642" s="1">
        <v>-2.881081201334834</v>
      </c>
      <c r="DY642" s="1">
        <v>0.453407781203141</v>
      </c>
      <c r="DZ642" s="1">
        <v>0.0</v>
      </c>
      <c r="EA642" s="1">
        <v>907.0432493040064</v>
      </c>
      <c r="EB642" s="1">
        <v>292.3115539573367</v>
      </c>
      <c r="EC642" s="1">
        <v>23.95772067036067</v>
      </c>
      <c r="ED642" s="1">
        <v>0.0</v>
      </c>
      <c r="EE642" s="1">
        <v>3.72372675</v>
      </c>
      <c r="EF642" s="1">
        <v>-0.5475373733583616</v>
      </c>
      <c r="EG642" s="1">
        <v>0.05297064136800214</v>
      </c>
      <c r="EH642" s="1">
        <v>0.0</v>
      </c>
      <c r="EI642" s="1">
        <v>1.968548943531981</v>
      </c>
      <c r="EJ642" s="1">
        <v>0.003710266389357837</v>
      </c>
      <c r="EK642" s="1">
        <v>0.002623701672152349</v>
      </c>
      <c r="EL642" s="1">
        <v>1.0</v>
      </c>
      <c r="EM642" s="1">
        <v>1.0</v>
      </c>
      <c r="EN642" s="1">
        <v>5.0</v>
      </c>
      <c r="EO642" s="1" t="s">
        <v>371</v>
      </c>
      <c r="EP642" s="1">
        <v>2.94177</v>
      </c>
      <c r="EQ642" s="1">
        <v>2.80137</v>
      </c>
      <c r="ER642" s="1">
        <v>0.177689</v>
      </c>
      <c r="ES642" s="1">
        <v>0.183291</v>
      </c>
      <c r="ET642" s="1">
        <v>0.117509</v>
      </c>
      <c r="EU642" s="1">
        <v>0.106274</v>
      </c>
      <c r="EV642" s="1">
        <v>16842.8</v>
      </c>
      <c r="EW642" s="1">
        <v>17539.8</v>
      </c>
      <c r="EX642" s="1">
        <v>23826.6</v>
      </c>
      <c r="EY642" s="1">
        <v>25001.4</v>
      </c>
      <c r="EZ642" s="1">
        <v>33661.5</v>
      </c>
      <c r="FA642" s="1">
        <v>35684.6</v>
      </c>
      <c r="FB642" s="1">
        <v>43447.0</v>
      </c>
      <c r="FC642" s="1">
        <v>46217.3</v>
      </c>
      <c r="FD642" s="1">
        <v>1.93913</v>
      </c>
      <c r="FE642" s="1">
        <v>1.83328</v>
      </c>
      <c r="FF642" s="1">
        <v>0.0823364</v>
      </c>
      <c r="FG642" s="1">
        <v>0.0</v>
      </c>
      <c r="FH642" s="1">
        <v>30.2823</v>
      </c>
      <c r="FI642" s="1">
        <v>999.9</v>
      </c>
      <c r="FJ642" s="1">
        <v>59.4</v>
      </c>
      <c r="FK642" s="1">
        <v>35.8</v>
      </c>
      <c r="FL642" s="1">
        <v>35.3318</v>
      </c>
      <c r="FM642" s="1">
        <v>64.0298</v>
      </c>
      <c r="FN642" s="1">
        <v>25.6691</v>
      </c>
      <c r="FO642" s="1">
        <v>1.0</v>
      </c>
      <c r="FP642" s="1">
        <v>0.468623</v>
      </c>
      <c r="FQ642" s="1">
        <v>3.61515</v>
      </c>
      <c r="FR642" s="1">
        <v>20.2812</v>
      </c>
      <c r="FS642" s="1">
        <v>5.2122</v>
      </c>
      <c r="FT642" s="1">
        <v>11.9075</v>
      </c>
      <c r="FU642" s="1">
        <v>5.003</v>
      </c>
      <c r="FV642" s="1">
        <v>3.28978</v>
      </c>
      <c r="FW642" s="1">
        <v>9999.0</v>
      </c>
      <c r="FX642" s="1">
        <v>9999.0</v>
      </c>
      <c r="FY642" s="1">
        <v>9999.0</v>
      </c>
      <c r="FZ642" s="1">
        <v>999.9</v>
      </c>
      <c r="GA642" s="1">
        <v>1.85958</v>
      </c>
      <c r="GB642" s="1">
        <v>1.85455</v>
      </c>
      <c r="GC642" s="1">
        <v>1.85775</v>
      </c>
      <c r="GD642" s="1">
        <v>1.85612</v>
      </c>
      <c r="GE642" s="1">
        <v>1.85489</v>
      </c>
      <c r="GF642" s="1">
        <v>1.85455</v>
      </c>
      <c r="GG642" s="1">
        <v>1.85324</v>
      </c>
      <c r="GH642" s="1">
        <v>1.85638</v>
      </c>
      <c r="GI642" s="1">
        <v>0.0</v>
      </c>
      <c r="GJ642" s="1">
        <v>0.0</v>
      </c>
      <c r="GK642" s="1">
        <v>0.0</v>
      </c>
      <c r="GL642" s="1">
        <v>0.0</v>
      </c>
      <c r="GM642" s="1" t="s">
        <v>350</v>
      </c>
      <c r="GN642" s="1" t="s">
        <v>351</v>
      </c>
      <c r="GO642" s="1" t="s">
        <v>352</v>
      </c>
      <c r="GP642" s="1" t="s">
        <v>352</v>
      </c>
      <c r="GQ642" s="1" t="s">
        <v>352</v>
      </c>
      <c r="GR642" s="1" t="s">
        <v>352</v>
      </c>
      <c r="GS642" s="1">
        <v>0.0</v>
      </c>
      <c r="GT642" s="1">
        <v>100.0</v>
      </c>
      <c r="GU642" s="1">
        <v>100.0</v>
      </c>
      <c r="GV642" s="1">
        <v>2.31</v>
      </c>
      <c r="GW642" s="1">
        <v>0.0102</v>
      </c>
      <c r="GX642" s="1">
        <v>0.3679439641025603</v>
      </c>
      <c r="GY642" s="1">
        <v>0.003036990343597491</v>
      </c>
      <c r="GZ642" s="1">
        <v>-1.538114387597119E-6</v>
      </c>
      <c r="HA642" s="1">
        <v>3.390969119432733E-10</v>
      </c>
      <c r="HB642" s="1">
        <v>-0.06119280848291592</v>
      </c>
      <c r="HC642" s="1">
        <v>0.009762198319610341</v>
      </c>
      <c r="HD642" s="1">
        <v>-3.338778216718564E-4</v>
      </c>
      <c r="HE642" s="1">
        <v>2.632278881966732E-6</v>
      </c>
      <c r="HF642" s="1">
        <v>6.0</v>
      </c>
      <c r="HG642" s="1">
        <v>2134.0</v>
      </c>
      <c r="HH642" s="1">
        <v>2.0</v>
      </c>
      <c r="HI642" s="1">
        <v>31.0</v>
      </c>
      <c r="HJ642" s="1">
        <v>8.0</v>
      </c>
      <c r="HK642" s="1">
        <v>8.0</v>
      </c>
      <c r="HL642" s="1">
        <v>2.47925</v>
      </c>
      <c r="HM642" s="1">
        <v>2.31567</v>
      </c>
      <c r="HN642" s="1">
        <v>1.4978</v>
      </c>
      <c r="HO642" s="1">
        <v>2.30957</v>
      </c>
      <c r="HP642" s="1">
        <v>1.54785</v>
      </c>
      <c r="HQ642" s="1">
        <v>2.35718</v>
      </c>
      <c r="HR642" s="1">
        <v>39.868</v>
      </c>
      <c r="HS642" s="1">
        <v>15.0339</v>
      </c>
      <c r="HT642" s="1">
        <v>18.0</v>
      </c>
      <c r="HU642" s="1">
        <v>492.034</v>
      </c>
      <c r="HV642" s="1">
        <v>487.053</v>
      </c>
      <c r="HW642" s="1">
        <v>25.4994</v>
      </c>
      <c r="HX642" s="1">
        <v>32.9574</v>
      </c>
      <c r="HY642" s="1">
        <v>30.001</v>
      </c>
      <c r="HZ642" s="1">
        <v>32.5981</v>
      </c>
      <c r="IA642" s="1">
        <v>32.6899</v>
      </c>
      <c r="IB642" s="1">
        <v>49.6805</v>
      </c>
      <c r="IC642" s="1">
        <v>35.901</v>
      </c>
      <c r="ID642" s="1">
        <v>7.2428</v>
      </c>
      <c r="IE642" s="1">
        <v>25.4932</v>
      </c>
      <c r="IF642" s="1">
        <v>1197.2</v>
      </c>
      <c r="IG642" s="1">
        <v>23.7184</v>
      </c>
      <c r="IH642" s="1">
        <v>100.463</v>
      </c>
      <c r="II642" s="1">
        <v>100.165</v>
      </c>
      <c r="IJ642" s="1" t="s">
        <v>1117</v>
      </c>
    </row>
    <row r="643" ht="15.75" customHeight="1">
      <c r="A643" s="1">
        <v>627.0</v>
      </c>
      <c r="B643" s="1">
        <v>1.6598839486E9</v>
      </c>
      <c r="C643" s="1">
        <v>3691.5</v>
      </c>
      <c r="D643" s="1" t="s">
        <v>1562</v>
      </c>
      <c r="E643" s="1" t="s">
        <v>1563</v>
      </c>
      <c r="F643" s="1">
        <v>1.0</v>
      </c>
      <c r="G643" s="1" t="s">
        <v>1105</v>
      </c>
      <c r="H643" s="1" t="s">
        <v>345</v>
      </c>
      <c r="I643" s="1" t="s">
        <v>1102</v>
      </c>
      <c r="J643" s="1" t="s">
        <v>1113</v>
      </c>
      <c r="K643" s="1" t="s">
        <v>1114</v>
      </c>
      <c r="L643" s="1" t="s">
        <v>1115</v>
      </c>
      <c r="M643" s="1" t="s">
        <v>346</v>
      </c>
      <c r="N643" s="1">
        <v>1.659883941099999E9</v>
      </c>
      <c r="O643" s="1">
        <f t="shared" si="1"/>
        <v>0.003130509847</v>
      </c>
      <c r="P643" s="1">
        <f t="shared" si="2"/>
        <v>3.130509847</v>
      </c>
      <c r="Q643" s="1">
        <f t="shared" si="3"/>
        <v>13.24917386</v>
      </c>
      <c r="R643" s="1">
        <f t="shared" si="4"/>
        <v>1081.118667</v>
      </c>
      <c r="S643" s="1">
        <f t="shared" si="5"/>
        <v>909.7075779</v>
      </c>
      <c r="T643" s="1">
        <f t="shared" si="6"/>
        <v>90.3786948</v>
      </c>
      <c r="U643" s="1">
        <f t="shared" si="7"/>
        <v>107.4082446</v>
      </c>
      <c r="V643" s="1">
        <f t="shared" si="8"/>
        <v>0.1566560178</v>
      </c>
      <c r="W643" s="1">
        <f t="shared" si="9"/>
        <v>2.914965117</v>
      </c>
      <c r="X643" s="1">
        <f t="shared" si="10"/>
        <v>0.1521246785</v>
      </c>
      <c r="Y643" s="1">
        <f t="shared" si="11"/>
        <v>0.09547412925</v>
      </c>
      <c r="Z643" s="1">
        <f t="shared" si="12"/>
        <v>321.518852</v>
      </c>
      <c r="AA643" s="1">
        <f t="shared" si="13"/>
        <v>32.11796082</v>
      </c>
      <c r="AB643" s="1">
        <f t="shared" si="14"/>
        <v>31.63899333</v>
      </c>
      <c r="AC643" s="1">
        <f t="shared" si="15"/>
        <v>4.678376561</v>
      </c>
      <c r="AD643" s="1">
        <f t="shared" si="16"/>
        <v>59.95230233</v>
      </c>
      <c r="AE643" s="1">
        <f t="shared" si="17"/>
        <v>2.709932136</v>
      </c>
      <c r="AF643" s="1">
        <f t="shared" si="18"/>
        <v>4.520146902</v>
      </c>
      <c r="AG643" s="1">
        <f t="shared" si="19"/>
        <v>1.968444425</v>
      </c>
      <c r="AH643" s="1">
        <f t="shared" si="20"/>
        <v>-138.0554843</v>
      </c>
      <c r="AI643" s="1">
        <f t="shared" si="21"/>
        <v>-95.06624085</v>
      </c>
      <c r="AJ643" s="1">
        <f t="shared" si="22"/>
        <v>-7.347960878</v>
      </c>
      <c r="AK643" s="1">
        <f t="shared" si="23"/>
        <v>81.049166</v>
      </c>
      <c r="AL643" s="1">
        <f t="shared" si="24"/>
        <v>43.82222638</v>
      </c>
      <c r="AM643" s="1">
        <f t="shared" si="25"/>
        <v>3.163401617</v>
      </c>
      <c r="AN643" s="1">
        <f t="shared" si="26"/>
        <v>13.24917386</v>
      </c>
      <c r="AO643" s="1">
        <v>1189.806392693799</v>
      </c>
      <c r="AP643" s="1">
        <v>1147.405515151515</v>
      </c>
      <c r="AQ643" s="1">
        <v>5.048648165911453</v>
      </c>
      <c r="AR643" s="1">
        <v>65.94029506185815</v>
      </c>
      <c r="AS643" s="1">
        <f t="shared" si="27"/>
        <v>3.130509847</v>
      </c>
      <c r="AT643" s="1">
        <v>23.62253514656711</v>
      </c>
      <c r="AU643" s="1">
        <v>27.2752993939394</v>
      </c>
      <c r="AV643" s="1">
        <v>5.52910126468292E-5</v>
      </c>
      <c r="AW643" s="1">
        <v>81.18963588158564</v>
      </c>
      <c r="AX643" s="1">
        <v>5.0</v>
      </c>
      <c r="AY643" s="1">
        <v>1.0</v>
      </c>
      <c r="AZ643" s="1">
        <f t="shared" si="28"/>
        <v>1</v>
      </c>
      <c r="BA643" s="1">
        <f t="shared" si="29"/>
        <v>0</v>
      </c>
      <c r="BB643" s="1">
        <f t="shared" si="30"/>
        <v>51744.6724</v>
      </c>
      <c r="BC643" s="1">
        <f t="shared" si="31"/>
        <v>2000.014</v>
      </c>
      <c r="BD643" s="1">
        <f t="shared" si="32"/>
        <v>1681.21208</v>
      </c>
      <c r="BE643" s="1">
        <f t="shared" si="33"/>
        <v>0.8406001558</v>
      </c>
      <c r="BF643" s="1">
        <f t="shared" si="34"/>
        <v>0.1607583007</v>
      </c>
      <c r="BG643" s="1">
        <v>6.0</v>
      </c>
      <c r="BH643" s="1">
        <v>0.5</v>
      </c>
      <c r="BI643" s="1" t="s">
        <v>347</v>
      </c>
      <c r="BJ643" s="1">
        <v>2.0</v>
      </c>
      <c r="BK643" s="1" t="b">
        <v>1</v>
      </c>
      <c r="BL643" s="1">
        <v>1.659883941099999E9</v>
      </c>
      <c r="BM643" s="1">
        <v>1081.118666666667</v>
      </c>
      <c r="BN643" s="1">
        <v>1137.793333333333</v>
      </c>
      <c r="BO643" s="1">
        <v>27.27684666666666</v>
      </c>
      <c r="BP643" s="1">
        <v>23.58535333333333</v>
      </c>
      <c r="BQ643" s="1">
        <v>1078.839333333333</v>
      </c>
      <c r="BR643" s="1">
        <v>27.26671333333332</v>
      </c>
      <c r="BS643" s="1">
        <v>500.1413333333334</v>
      </c>
      <c r="BT643" s="1">
        <v>99.24914666666665</v>
      </c>
      <c r="BU643" s="1">
        <v>0.1000255266666667</v>
      </c>
      <c r="BV643" s="1">
        <v>31.03406</v>
      </c>
      <c r="BW643" s="1">
        <v>31.63899333333334</v>
      </c>
      <c r="BX643" s="1">
        <v>999.8999999999999</v>
      </c>
      <c r="BY643" s="1">
        <v>0.0</v>
      </c>
      <c r="BZ643" s="1">
        <v>0.0</v>
      </c>
      <c r="CA643" s="1">
        <v>9992.120666666668</v>
      </c>
      <c r="CB643" s="1">
        <v>0.0</v>
      </c>
      <c r="CC643" s="1">
        <v>156.1084666666667</v>
      </c>
      <c r="CD643" s="1">
        <v>-56.67566666666666</v>
      </c>
      <c r="CE643" s="1">
        <v>1111.434</v>
      </c>
      <c r="CF643" s="1">
        <v>1165.278</v>
      </c>
      <c r="CG643" s="1">
        <v>3.691469333333333</v>
      </c>
      <c r="CH643" s="1">
        <v>1137.793333333333</v>
      </c>
      <c r="CI643" s="1">
        <v>23.58535333333333</v>
      </c>
      <c r="CJ643" s="1">
        <v>2.707202666666666</v>
      </c>
      <c r="CK643" s="1">
        <v>2.340827333333333</v>
      </c>
      <c r="CL643" s="1">
        <v>22.3289</v>
      </c>
      <c r="CM643" s="1">
        <v>19.96012666666667</v>
      </c>
      <c r="CN643" s="1">
        <v>2000.014</v>
      </c>
      <c r="CO643" s="1">
        <v>0.9799942</v>
      </c>
      <c r="CP643" s="1">
        <v>0.02000594</v>
      </c>
      <c r="CQ643" s="1">
        <v>0.0</v>
      </c>
      <c r="CR643" s="1">
        <v>2.4578</v>
      </c>
      <c r="CS643" s="1">
        <v>0.0</v>
      </c>
      <c r="CT643" s="1">
        <v>15202.86</v>
      </c>
      <c r="CU643" s="1">
        <v>17412.42</v>
      </c>
      <c r="CV643" s="1">
        <v>43.187</v>
      </c>
      <c r="CW643" s="1">
        <v>45.00826666666667</v>
      </c>
      <c r="CX643" s="1">
        <v>43.125</v>
      </c>
      <c r="CY643" s="1">
        <v>43.4454</v>
      </c>
      <c r="CZ643" s="1">
        <v>43.3498</v>
      </c>
      <c r="DA643" s="1">
        <v>1960.003333333333</v>
      </c>
      <c r="DB643" s="1">
        <v>40.01066666666667</v>
      </c>
      <c r="DC643" s="1">
        <v>0.0</v>
      </c>
      <c r="DD643" s="1">
        <v>1.6598839475E9</v>
      </c>
      <c r="DE643" s="1">
        <v>0.0</v>
      </c>
      <c r="DF643" s="1">
        <v>1.659883469E9</v>
      </c>
      <c r="DG643" s="1" t="s">
        <v>1116</v>
      </c>
      <c r="DH643" s="1">
        <v>1.659883467E9</v>
      </c>
      <c r="DI643" s="1">
        <v>1.659883469E9</v>
      </c>
      <c r="DJ643" s="1">
        <v>2.0</v>
      </c>
      <c r="DK643" s="1">
        <v>0.127</v>
      </c>
      <c r="DL643" s="1">
        <v>-0.009</v>
      </c>
      <c r="DM643" s="1">
        <v>1.356</v>
      </c>
      <c r="DN643" s="1">
        <v>0.015</v>
      </c>
      <c r="DO643" s="1">
        <v>400.0</v>
      </c>
      <c r="DP643" s="1">
        <v>25.0</v>
      </c>
      <c r="DQ643" s="1">
        <v>0.21</v>
      </c>
      <c r="DR643" s="1">
        <v>0.05</v>
      </c>
      <c r="DS643" s="1">
        <v>12.64310570897422</v>
      </c>
      <c r="DT643" s="1">
        <v>-0.1789394413741925</v>
      </c>
      <c r="DU643" s="1">
        <v>0.9041971409187111</v>
      </c>
      <c r="DV643" s="1">
        <v>1.0</v>
      </c>
      <c r="DW643" s="1">
        <v>-56.65939666666667</v>
      </c>
      <c r="DX643" s="1">
        <v>-2.687191101223567</v>
      </c>
      <c r="DY643" s="1">
        <v>0.4456174117508822</v>
      </c>
      <c r="DZ643" s="1">
        <v>0.0</v>
      </c>
      <c r="EA643" s="1">
        <v>912.1897830776775</v>
      </c>
      <c r="EB643" s="1">
        <v>288.093740635131</v>
      </c>
      <c r="EC643" s="1">
        <v>23.66418060871398</v>
      </c>
      <c r="ED643" s="1">
        <v>0.0</v>
      </c>
      <c r="EE643" s="1">
        <v>3.715176</v>
      </c>
      <c r="EF643" s="1">
        <v>-0.5253199249531018</v>
      </c>
      <c r="EG643" s="1">
        <v>0.05094029155786212</v>
      </c>
      <c r="EH643" s="1">
        <v>0.0</v>
      </c>
      <c r="EI643" s="1">
        <v>1.968439595742121</v>
      </c>
      <c r="EJ643" s="1">
        <v>-0.008271649990308034</v>
      </c>
      <c r="EK643" s="1">
        <v>0.002784631471140827</v>
      </c>
      <c r="EL643" s="1">
        <v>1.0</v>
      </c>
      <c r="EM643" s="1">
        <v>2.0</v>
      </c>
      <c r="EN643" s="1">
        <v>5.0</v>
      </c>
      <c r="EO643" s="1" t="s">
        <v>386</v>
      </c>
      <c r="EP643" s="1">
        <v>2.9419</v>
      </c>
      <c r="EQ643" s="1">
        <v>2.80133</v>
      </c>
      <c r="ER643" s="1">
        <v>0.178191</v>
      </c>
      <c r="ES643" s="1">
        <v>0.183785</v>
      </c>
      <c r="ET643" s="1">
        <v>0.117509</v>
      </c>
      <c r="EU643" s="1">
        <v>0.106277</v>
      </c>
      <c r="EV643" s="1">
        <v>16832.5</v>
      </c>
      <c r="EW643" s="1">
        <v>17529.2</v>
      </c>
      <c r="EX643" s="1">
        <v>23826.5</v>
      </c>
      <c r="EY643" s="1">
        <v>25001.5</v>
      </c>
      <c r="EZ643" s="1">
        <v>33661.4</v>
      </c>
      <c r="FA643" s="1">
        <v>35684.4</v>
      </c>
      <c r="FB643" s="1">
        <v>43446.9</v>
      </c>
      <c r="FC643" s="1">
        <v>46217.2</v>
      </c>
      <c r="FD643" s="1">
        <v>1.93922</v>
      </c>
      <c r="FE643" s="1">
        <v>1.83315</v>
      </c>
      <c r="FF643" s="1">
        <v>0.0823177</v>
      </c>
      <c r="FG643" s="1">
        <v>0.0</v>
      </c>
      <c r="FH643" s="1">
        <v>30.2829</v>
      </c>
      <c r="FI643" s="1">
        <v>999.9</v>
      </c>
      <c r="FJ643" s="1">
        <v>59.4</v>
      </c>
      <c r="FK643" s="1">
        <v>35.8</v>
      </c>
      <c r="FL643" s="1">
        <v>35.3315</v>
      </c>
      <c r="FM643" s="1">
        <v>64.0198</v>
      </c>
      <c r="FN643" s="1">
        <v>25.9976</v>
      </c>
      <c r="FO643" s="1">
        <v>1.0</v>
      </c>
      <c r="FP643" s="1">
        <v>0.468816</v>
      </c>
      <c r="FQ643" s="1">
        <v>3.60592</v>
      </c>
      <c r="FR643" s="1">
        <v>20.2814</v>
      </c>
      <c r="FS643" s="1">
        <v>5.21235</v>
      </c>
      <c r="FT643" s="1">
        <v>11.9075</v>
      </c>
      <c r="FU643" s="1">
        <v>5.00305</v>
      </c>
      <c r="FV643" s="1">
        <v>3.28973</v>
      </c>
      <c r="FW643" s="1">
        <v>9999.0</v>
      </c>
      <c r="FX643" s="1">
        <v>9999.0</v>
      </c>
      <c r="FY643" s="1">
        <v>9999.0</v>
      </c>
      <c r="FZ643" s="1">
        <v>999.9</v>
      </c>
      <c r="GA643" s="1">
        <v>1.85958</v>
      </c>
      <c r="GB643" s="1">
        <v>1.85455</v>
      </c>
      <c r="GC643" s="1">
        <v>1.85774</v>
      </c>
      <c r="GD643" s="1">
        <v>1.85611</v>
      </c>
      <c r="GE643" s="1">
        <v>1.85488</v>
      </c>
      <c r="GF643" s="1">
        <v>1.85455</v>
      </c>
      <c r="GG643" s="1">
        <v>1.85324</v>
      </c>
      <c r="GH643" s="1">
        <v>1.85638</v>
      </c>
      <c r="GI643" s="1">
        <v>0.0</v>
      </c>
      <c r="GJ643" s="1">
        <v>0.0</v>
      </c>
      <c r="GK643" s="1">
        <v>0.0</v>
      </c>
      <c r="GL643" s="1">
        <v>0.0</v>
      </c>
      <c r="GM643" s="1" t="s">
        <v>350</v>
      </c>
      <c r="GN643" s="1" t="s">
        <v>351</v>
      </c>
      <c r="GO643" s="1" t="s">
        <v>352</v>
      </c>
      <c r="GP643" s="1" t="s">
        <v>352</v>
      </c>
      <c r="GQ643" s="1" t="s">
        <v>352</v>
      </c>
      <c r="GR643" s="1" t="s">
        <v>352</v>
      </c>
      <c r="GS643" s="1">
        <v>0.0</v>
      </c>
      <c r="GT643" s="1">
        <v>100.0</v>
      </c>
      <c r="GU643" s="1">
        <v>100.0</v>
      </c>
      <c r="GV643" s="1">
        <v>2.31</v>
      </c>
      <c r="GW643" s="1">
        <v>0.0102</v>
      </c>
      <c r="GX643" s="1">
        <v>0.3679439641025603</v>
      </c>
      <c r="GY643" s="1">
        <v>0.003036990343597491</v>
      </c>
      <c r="GZ643" s="1">
        <v>-1.538114387597119E-6</v>
      </c>
      <c r="HA643" s="1">
        <v>3.390969119432733E-10</v>
      </c>
      <c r="HB643" s="1">
        <v>-0.06119280848291592</v>
      </c>
      <c r="HC643" s="1">
        <v>0.009762198319610341</v>
      </c>
      <c r="HD643" s="1">
        <v>-3.338778216718564E-4</v>
      </c>
      <c r="HE643" s="1">
        <v>2.632278881966732E-6</v>
      </c>
      <c r="HF643" s="1">
        <v>6.0</v>
      </c>
      <c r="HG643" s="1">
        <v>2134.0</v>
      </c>
      <c r="HH643" s="1">
        <v>2.0</v>
      </c>
      <c r="HI643" s="1">
        <v>31.0</v>
      </c>
      <c r="HJ643" s="1">
        <v>8.0</v>
      </c>
      <c r="HK643" s="1">
        <v>8.0</v>
      </c>
      <c r="HL643" s="1">
        <v>2.49023</v>
      </c>
      <c r="HM643" s="1">
        <v>2.29126</v>
      </c>
      <c r="HN643" s="1">
        <v>1.4978</v>
      </c>
      <c r="HO643" s="1">
        <v>2.30957</v>
      </c>
      <c r="HP643" s="1">
        <v>1.54785</v>
      </c>
      <c r="HQ643" s="1">
        <v>2.41943</v>
      </c>
      <c r="HR643" s="1">
        <v>39.8932</v>
      </c>
      <c r="HS643" s="1">
        <v>15.0339</v>
      </c>
      <c r="HT643" s="1">
        <v>18.0</v>
      </c>
      <c r="HU643" s="1">
        <v>492.109</v>
      </c>
      <c r="HV643" s="1">
        <v>486.987</v>
      </c>
      <c r="HW643" s="1">
        <v>25.4925</v>
      </c>
      <c r="HX643" s="1">
        <v>32.9601</v>
      </c>
      <c r="HY643" s="1">
        <v>30.001</v>
      </c>
      <c r="HZ643" s="1">
        <v>32.6002</v>
      </c>
      <c r="IA643" s="1">
        <v>32.6921</v>
      </c>
      <c r="IB643" s="1">
        <v>49.9112</v>
      </c>
      <c r="IC643" s="1">
        <v>35.6284</v>
      </c>
      <c r="ID643" s="1">
        <v>7.2428</v>
      </c>
      <c r="IE643" s="1">
        <v>25.4932</v>
      </c>
      <c r="IF643" s="1">
        <v>1207.23</v>
      </c>
      <c r="IG643" s="1">
        <v>23.7232</v>
      </c>
      <c r="IH643" s="1">
        <v>100.463</v>
      </c>
      <c r="II643" s="1">
        <v>100.164</v>
      </c>
      <c r="IJ643" s="1" t="s">
        <v>1117</v>
      </c>
    </row>
    <row r="644" ht="15.75" customHeight="1">
      <c r="A644" s="1">
        <v>628.0</v>
      </c>
      <c r="B644" s="1">
        <v>1.6598839496E9</v>
      </c>
      <c r="C644" s="1">
        <v>3692.5</v>
      </c>
      <c r="D644" s="1" t="s">
        <v>1564</v>
      </c>
      <c r="E644" s="1" t="s">
        <v>1565</v>
      </c>
      <c r="F644" s="1">
        <v>1.0</v>
      </c>
      <c r="G644" s="1" t="s">
        <v>1105</v>
      </c>
      <c r="H644" s="1" t="s">
        <v>345</v>
      </c>
      <c r="I644" s="1" t="s">
        <v>1102</v>
      </c>
      <c r="J644" s="1" t="s">
        <v>1113</v>
      </c>
      <c r="K644" s="1" t="s">
        <v>1114</v>
      </c>
      <c r="L644" s="1" t="s">
        <v>1115</v>
      </c>
      <c r="M644" s="1" t="s">
        <v>346</v>
      </c>
      <c r="N644" s="1">
        <v>1.6598839416E9</v>
      </c>
      <c r="O644" s="1">
        <f t="shared" si="1"/>
        <v>0.003127720808</v>
      </c>
      <c r="P644" s="1">
        <f t="shared" si="2"/>
        <v>3.127720808</v>
      </c>
      <c r="Q644" s="1">
        <f t="shared" si="3"/>
        <v>12.97713615</v>
      </c>
      <c r="R644" s="1">
        <f t="shared" si="4"/>
        <v>1083.636875</v>
      </c>
      <c r="S644" s="1">
        <f t="shared" si="5"/>
        <v>914.852303</v>
      </c>
      <c r="T644" s="1">
        <f t="shared" si="6"/>
        <v>90.88972628</v>
      </c>
      <c r="U644" s="1">
        <f t="shared" si="7"/>
        <v>107.6583167</v>
      </c>
      <c r="V644" s="1">
        <f t="shared" si="8"/>
        <v>0.1565353047</v>
      </c>
      <c r="W644" s="1">
        <f t="shared" si="9"/>
        <v>2.91528161</v>
      </c>
      <c r="X644" s="1">
        <f t="shared" si="10"/>
        <v>0.1520113134</v>
      </c>
      <c r="Y644" s="1">
        <f t="shared" si="11"/>
        <v>0.09540264284</v>
      </c>
      <c r="Z644" s="1">
        <f t="shared" si="12"/>
        <v>321.5174132</v>
      </c>
      <c r="AA644" s="1">
        <f t="shared" si="13"/>
        <v>32.11820993</v>
      </c>
      <c r="AB644" s="1">
        <f t="shared" si="14"/>
        <v>31.63788125</v>
      </c>
      <c r="AC644" s="1">
        <f t="shared" si="15"/>
        <v>4.67808131</v>
      </c>
      <c r="AD644" s="1">
        <f t="shared" si="16"/>
        <v>59.9533277</v>
      </c>
      <c r="AE644" s="1">
        <f t="shared" si="17"/>
        <v>2.709922873</v>
      </c>
      <c r="AF644" s="1">
        <f t="shared" si="18"/>
        <v>4.520054144</v>
      </c>
      <c r="AG644" s="1">
        <f t="shared" si="19"/>
        <v>1.968158437</v>
      </c>
      <c r="AH644" s="1">
        <f t="shared" si="20"/>
        <v>-137.9324876</v>
      </c>
      <c r="AI644" s="1">
        <f t="shared" si="21"/>
        <v>-94.95835877</v>
      </c>
      <c r="AJ644" s="1">
        <f t="shared" si="22"/>
        <v>-7.338772261</v>
      </c>
      <c r="AK644" s="1">
        <f t="shared" si="23"/>
        <v>81.28779454</v>
      </c>
      <c r="AL644" s="1">
        <f t="shared" si="24"/>
        <v>43.8248186</v>
      </c>
      <c r="AM644" s="1">
        <f t="shared" si="25"/>
        <v>3.160937824</v>
      </c>
      <c r="AN644" s="1">
        <f t="shared" si="26"/>
        <v>12.97713615</v>
      </c>
      <c r="AO644" s="1">
        <v>1195.04064043767</v>
      </c>
      <c r="AP644" s="1">
        <v>1152.69703030303</v>
      </c>
      <c r="AQ644" s="1">
        <v>5.102222415767499</v>
      </c>
      <c r="AR644" s="1">
        <v>65.94029506185815</v>
      </c>
      <c r="AS644" s="1">
        <f t="shared" si="27"/>
        <v>3.127720808</v>
      </c>
      <c r="AT644" s="1">
        <v>23.62642089252515</v>
      </c>
      <c r="AU644" s="1">
        <v>27.27619272727275</v>
      </c>
      <c r="AV644" s="1">
        <v>9.761138648590725E-6</v>
      </c>
      <c r="AW644" s="1">
        <v>81.18963588158564</v>
      </c>
      <c r="AX644" s="1">
        <v>5.0</v>
      </c>
      <c r="AY644" s="1">
        <v>1.0</v>
      </c>
      <c r="AZ644" s="1">
        <f t="shared" si="28"/>
        <v>1</v>
      </c>
      <c r="BA644" s="1">
        <f t="shared" si="29"/>
        <v>0</v>
      </c>
      <c r="BB644" s="1">
        <f t="shared" si="30"/>
        <v>51753.71193</v>
      </c>
      <c r="BC644" s="1">
        <f t="shared" si="31"/>
        <v>2000.005</v>
      </c>
      <c r="BD644" s="1">
        <f t="shared" si="32"/>
        <v>1681.204519</v>
      </c>
      <c r="BE644" s="1">
        <f t="shared" si="33"/>
        <v>0.8406001579</v>
      </c>
      <c r="BF644" s="1">
        <f t="shared" si="34"/>
        <v>0.1607583047</v>
      </c>
      <c r="BG644" s="1">
        <v>6.0</v>
      </c>
      <c r="BH644" s="1">
        <v>0.5</v>
      </c>
      <c r="BI644" s="1" t="s">
        <v>347</v>
      </c>
      <c r="BJ644" s="1">
        <v>2.0</v>
      </c>
      <c r="BK644" s="1" t="b">
        <v>1</v>
      </c>
      <c r="BL644" s="1">
        <v>1.6598839416E9</v>
      </c>
      <c r="BM644" s="1">
        <v>1083.636875</v>
      </c>
      <c r="BN644" s="1">
        <v>1140.320625</v>
      </c>
      <c r="BO644" s="1">
        <v>27.27678125</v>
      </c>
      <c r="BP644" s="1">
        <v>23.5881875</v>
      </c>
      <c r="BQ644" s="1">
        <v>1081.355</v>
      </c>
      <c r="BR644" s="1">
        <v>27.26665</v>
      </c>
      <c r="BS644" s="1">
        <v>500.1446875</v>
      </c>
      <c r="BT644" s="1">
        <v>99.24905000000001</v>
      </c>
      <c r="BU644" s="1">
        <v>0.10002086875</v>
      </c>
      <c r="BV644" s="1">
        <v>31.0337</v>
      </c>
      <c r="BW644" s="1">
        <v>31.63788125</v>
      </c>
      <c r="BX644" s="1">
        <v>999.9</v>
      </c>
      <c r="BY644" s="1">
        <v>0.0</v>
      </c>
      <c r="BZ644" s="1">
        <v>0.0</v>
      </c>
      <c r="CA644" s="1">
        <v>9993.938125</v>
      </c>
      <c r="CB644" s="1">
        <v>0.0</v>
      </c>
      <c r="CC644" s="1">
        <v>156.0786875</v>
      </c>
      <c r="CD644" s="1">
        <v>-56.6846625</v>
      </c>
      <c r="CE644" s="1">
        <v>1114.0225</v>
      </c>
      <c r="CF644" s="1">
        <v>1167.87</v>
      </c>
      <c r="CG644" s="1">
        <v>3.6885725</v>
      </c>
      <c r="CH644" s="1">
        <v>1140.320625</v>
      </c>
      <c r="CI644" s="1">
        <v>23.5881875</v>
      </c>
      <c r="CJ644" s="1">
        <v>2.70719375</v>
      </c>
      <c r="CK644" s="1">
        <v>2.34110625</v>
      </c>
      <c r="CL644" s="1">
        <v>22.32884375</v>
      </c>
      <c r="CM644" s="1">
        <v>19.96205</v>
      </c>
      <c r="CN644" s="1">
        <v>2000.005</v>
      </c>
      <c r="CO644" s="1">
        <v>0.9799941249999999</v>
      </c>
      <c r="CP644" s="1">
        <v>0.0200060125</v>
      </c>
      <c r="CQ644" s="1">
        <v>0.0</v>
      </c>
      <c r="CR644" s="1">
        <v>2.4755</v>
      </c>
      <c r="CS644" s="1">
        <v>0.0</v>
      </c>
      <c r="CT644" s="1">
        <v>15202.8375</v>
      </c>
      <c r="CU644" s="1">
        <v>17412.3375</v>
      </c>
      <c r="CV644" s="1">
        <v>43.187</v>
      </c>
      <c r="CW644" s="1">
        <v>45.011625</v>
      </c>
      <c r="CX644" s="1">
        <v>43.128875</v>
      </c>
      <c r="CY644" s="1">
        <v>43.4488125</v>
      </c>
      <c r="CZ644" s="1">
        <v>43.351375</v>
      </c>
      <c r="DA644" s="1">
        <v>1959.994375</v>
      </c>
      <c r="DB644" s="1">
        <v>40.010625</v>
      </c>
      <c r="DC644" s="1">
        <v>0.0</v>
      </c>
      <c r="DD644" s="1">
        <v>1.6598839487E9</v>
      </c>
      <c r="DE644" s="1">
        <v>0.0</v>
      </c>
      <c r="DF644" s="1">
        <v>1.659883469E9</v>
      </c>
      <c r="DG644" s="1" t="s">
        <v>1116</v>
      </c>
      <c r="DH644" s="1">
        <v>1.659883467E9</v>
      </c>
      <c r="DI644" s="1">
        <v>1.659883469E9</v>
      </c>
      <c r="DJ644" s="1">
        <v>2.0</v>
      </c>
      <c r="DK644" s="1">
        <v>0.127</v>
      </c>
      <c r="DL644" s="1">
        <v>-0.009</v>
      </c>
      <c r="DM644" s="1">
        <v>1.356</v>
      </c>
      <c r="DN644" s="1">
        <v>0.015</v>
      </c>
      <c r="DO644" s="1">
        <v>400.0</v>
      </c>
      <c r="DP644" s="1">
        <v>25.0</v>
      </c>
      <c r="DQ644" s="1">
        <v>0.21</v>
      </c>
      <c r="DR644" s="1">
        <v>0.05</v>
      </c>
      <c r="DS644" s="1">
        <v>12.64310570897422</v>
      </c>
      <c r="DT644" s="1">
        <v>-0.1789394413741925</v>
      </c>
      <c r="DU644" s="1">
        <v>0.9041971409187111</v>
      </c>
      <c r="DV644" s="1">
        <v>1.0</v>
      </c>
      <c r="DW644" s="1">
        <v>-56.65939666666667</v>
      </c>
      <c r="DX644" s="1">
        <v>-2.687191101223567</v>
      </c>
      <c r="DY644" s="1">
        <v>0.4456174117508822</v>
      </c>
      <c r="DZ644" s="1">
        <v>0.0</v>
      </c>
      <c r="EA644" s="1">
        <v>912.1897830776775</v>
      </c>
      <c r="EB644" s="1">
        <v>288.093740635131</v>
      </c>
      <c r="EC644" s="1">
        <v>23.66418060871398</v>
      </c>
      <c r="ED644" s="1">
        <v>0.0</v>
      </c>
      <c r="EE644" s="1">
        <v>3.715176</v>
      </c>
      <c r="EF644" s="1">
        <v>-0.5253199249531018</v>
      </c>
      <c r="EG644" s="1">
        <v>0.05094029155786212</v>
      </c>
      <c r="EH644" s="1">
        <v>0.0</v>
      </c>
      <c r="EI644" s="1">
        <v>1.968439595742121</v>
      </c>
      <c r="EJ644" s="1">
        <v>-0.008271649990308034</v>
      </c>
      <c r="EK644" s="1">
        <v>0.002784631471140827</v>
      </c>
      <c r="EL644" s="1">
        <v>1.0</v>
      </c>
      <c r="EM644" s="1">
        <v>2.0</v>
      </c>
      <c r="EN644" s="1">
        <v>5.0</v>
      </c>
      <c r="EO644" s="1" t="s">
        <v>386</v>
      </c>
      <c r="EP644" s="1">
        <v>2.94165</v>
      </c>
      <c r="EQ644" s="1">
        <v>2.80131</v>
      </c>
      <c r="ER644" s="1">
        <v>0.178719</v>
      </c>
      <c r="ES644" s="1">
        <v>0.184279</v>
      </c>
      <c r="ET644" s="1">
        <v>0.117498</v>
      </c>
      <c r="EU644" s="1">
        <v>0.106282</v>
      </c>
      <c r="EV644" s="1">
        <v>16821.7</v>
      </c>
      <c r="EW644" s="1">
        <v>17518.6</v>
      </c>
      <c r="EX644" s="1">
        <v>23826.6</v>
      </c>
      <c r="EY644" s="1">
        <v>25001.4</v>
      </c>
      <c r="EZ644" s="1">
        <v>33661.4</v>
      </c>
      <c r="FA644" s="1">
        <v>35684.2</v>
      </c>
      <c r="FB644" s="1">
        <v>43446.2</v>
      </c>
      <c r="FC644" s="1">
        <v>46217.2</v>
      </c>
      <c r="FD644" s="1">
        <v>1.93918</v>
      </c>
      <c r="FE644" s="1">
        <v>1.83328</v>
      </c>
      <c r="FF644" s="1">
        <v>0.0823811</v>
      </c>
      <c r="FG644" s="1">
        <v>0.0</v>
      </c>
      <c r="FH644" s="1">
        <v>30.2832</v>
      </c>
      <c r="FI644" s="1">
        <v>999.9</v>
      </c>
      <c r="FJ644" s="1">
        <v>59.4</v>
      </c>
      <c r="FK644" s="1">
        <v>35.9</v>
      </c>
      <c r="FL644" s="1">
        <v>35.527</v>
      </c>
      <c r="FM644" s="1">
        <v>63.7398</v>
      </c>
      <c r="FN644" s="1">
        <v>26.0497</v>
      </c>
      <c r="FO644" s="1">
        <v>1.0</v>
      </c>
      <c r="FP644" s="1">
        <v>0.468938</v>
      </c>
      <c r="FQ644" s="1">
        <v>3.58887</v>
      </c>
      <c r="FR644" s="1">
        <v>20.2818</v>
      </c>
      <c r="FS644" s="1">
        <v>5.21175</v>
      </c>
      <c r="FT644" s="1">
        <v>11.9075</v>
      </c>
      <c r="FU644" s="1">
        <v>5.00275</v>
      </c>
      <c r="FV644" s="1">
        <v>3.2896</v>
      </c>
      <c r="FW644" s="1">
        <v>9999.0</v>
      </c>
      <c r="FX644" s="1">
        <v>9999.0</v>
      </c>
      <c r="FY644" s="1">
        <v>9999.0</v>
      </c>
      <c r="FZ644" s="1">
        <v>999.9</v>
      </c>
      <c r="GA644" s="1">
        <v>1.85958</v>
      </c>
      <c r="GB644" s="1">
        <v>1.85455</v>
      </c>
      <c r="GC644" s="1">
        <v>1.85774</v>
      </c>
      <c r="GD644" s="1">
        <v>1.85613</v>
      </c>
      <c r="GE644" s="1">
        <v>1.85489</v>
      </c>
      <c r="GF644" s="1">
        <v>1.85455</v>
      </c>
      <c r="GG644" s="1">
        <v>1.85326</v>
      </c>
      <c r="GH644" s="1">
        <v>1.85638</v>
      </c>
      <c r="GI644" s="1">
        <v>0.0</v>
      </c>
      <c r="GJ644" s="1">
        <v>0.0</v>
      </c>
      <c r="GK644" s="1">
        <v>0.0</v>
      </c>
      <c r="GL644" s="1">
        <v>0.0</v>
      </c>
      <c r="GM644" s="1" t="s">
        <v>350</v>
      </c>
      <c r="GN644" s="1" t="s">
        <v>351</v>
      </c>
      <c r="GO644" s="1" t="s">
        <v>352</v>
      </c>
      <c r="GP644" s="1" t="s">
        <v>352</v>
      </c>
      <c r="GQ644" s="1" t="s">
        <v>352</v>
      </c>
      <c r="GR644" s="1" t="s">
        <v>352</v>
      </c>
      <c r="GS644" s="1">
        <v>0.0</v>
      </c>
      <c r="GT644" s="1">
        <v>100.0</v>
      </c>
      <c r="GU644" s="1">
        <v>100.0</v>
      </c>
      <c r="GV644" s="1">
        <v>2.32</v>
      </c>
      <c r="GW644" s="1">
        <v>0.0101</v>
      </c>
      <c r="GX644" s="1">
        <v>0.3679439641025603</v>
      </c>
      <c r="GY644" s="1">
        <v>0.003036990343597491</v>
      </c>
      <c r="GZ644" s="1">
        <v>-1.538114387597119E-6</v>
      </c>
      <c r="HA644" s="1">
        <v>3.390969119432733E-10</v>
      </c>
      <c r="HB644" s="1">
        <v>-0.06119280848291592</v>
      </c>
      <c r="HC644" s="1">
        <v>0.009762198319610341</v>
      </c>
      <c r="HD644" s="1">
        <v>-3.338778216718564E-4</v>
      </c>
      <c r="HE644" s="1">
        <v>2.632278881966732E-6</v>
      </c>
      <c r="HF644" s="1">
        <v>6.0</v>
      </c>
      <c r="HG644" s="1">
        <v>2134.0</v>
      </c>
      <c r="HH644" s="1">
        <v>2.0</v>
      </c>
      <c r="HI644" s="1">
        <v>31.0</v>
      </c>
      <c r="HJ644" s="1">
        <v>8.0</v>
      </c>
      <c r="HK644" s="1">
        <v>8.0</v>
      </c>
      <c r="HL644" s="1">
        <v>2.49634</v>
      </c>
      <c r="HM644" s="1">
        <v>2.31445</v>
      </c>
      <c r="HN644" s="1">
        <v>1.4978</v>
      </c>
      <c r="HO644" s="1">
        <v>2.30957</v>
      </c>
      <c r="HP644" s="1">
        <v>1.54785</v>
      </c>
      <c r="HQ644" s="1">
        <v>2.32056</v>
      </c>
      <c r="HR644" s="1">
        <v>39.8932</v>
      </c>
      <c r="HS644" s="1">
        <v>15.0339</v>
      </c>
      <c r="HT644" s="1">
        <v>18.0</v>
      </c>
      <c r="HU644" s="1">
        <v>492.091</v>
      </c>
      <c r="HV644" s="1">
        <v>487.086</v>
      </c>
      <c r="HW644" s="1">
        <v>25.4861</v>
      </c>
      <c r="HX644" s="1">
        <v>32.9625</v>
      </c>
      <c r="HY644" s="1">
        <v>30.0009</v>
      </c>
      <c r="HZ644" s="1">
        <v>32.6019</v>
      </c>
      <c r="IA644" s="1">
        <v>32.6942</v>
      </c>
      <c r="IB644" s="1">
        <v>50.0234</v>
      </c>
      <c r="IC644" s="1">
        <v>35.6284</v>
      </c>
      <c r="ID644" s="1">
        <v>7.2428</v>
      </c>
      <c r="IE644" s="1">
        <v>25.4654</v>
      </c>
      <c r="IF644" s="1">
        <v>1207.23</v>
      </c>
      <c r="IG644" s="1">
        <v>23.7416</v>
      </c>
      <c r="IH644" s="1">
        <v>100.462</v>
      </c>
      <c r="II644" s="1">
        <v>100.164</v>
      </c>
      <c r="IJ644" s="1" t="s">
        <v>1117</v>
      </c>
    </row>
    <row r="645" ht="15.75" customHeight="1">
      <c r="A645" s="1">
        <v>629.0</v>
      </c>
      <c r="B645" s="1">
        <v>1.6598839506E9</v>
      </c>
      <c r="C645" s="1">
        <v>3693.5</v>
      </c>
      <c r="D645" s="1" t="s">
        <v>1566</v>
      </c>
      <c r="E645" s="1" t="s">
        <v>1567</v>
      </c>
      <c r="F645" s="1">
        <v>1.0</v>
      </c>
      <c r="G645" s="1" t="s">
        <v>1105</v>
      </c>
      <c r="H645" s="1" t="s">
        <v>345</v>
      </c>
      <c r="I645" s="1" t="s">
        <v>1102</v>
      </c>
      <c r="J645" s="1" t="s">
        <v>1113</v>
      </c>
      <c r="K645" s="1" t="s">
        <v>1114</v>
      </c>
      <c r="L645" s="1" t="s">
        <v>1115</v>
      </c>
      <c r="M645" s="1" t="s">
        <v>346</v>
      </c>
      <c r="N645" s="1">
        <v>1.659883943099999E9</v>
      </c>
      <c r="O645" s="1">
        <f t="shared" si="1"/>
        <v>0.003123155294</v>
      </c>
      <c r="P645" s="1">
        <f t="shared" si="2"/>
        <v>3.123155294</v>
      </c>
      <c r="Q645" s="1">
        <f t="shared" si="3"/>
        <v>12.2817039</v>
      </c>
      <c r="R645" s="1">
        <f t="shared" si="4"/>
        <v>1091.134667</v>
      </c>
      <c r="S645" s="1">
        <f t="shared" si="5"/>
        <v>929.1052653</v>
      </c>
      <c r="T645" s="1">
        <f t="shared" si="6"/>
        <v>92.3054863</v>
      </c>
      <c r="U645" s="1">
        <f t="shared" si="7"/>
        <v>108.4029117</v>
      </c>
      <c r="V645" s="1">
        <f t="shared" si="8"/>
        <v>0.1563114754</v>
      </c>
      <c r="W645" s="1">
        <f t="shared" si="9"/>
        <v>2.915190927</v>
      </c>
      <c r="X645" s="1">
        <f t="shared" si="10"/>
        <v>0.1518000759</v>
      </c>
      <c r="Y645" s="1">
        <f t="shared" si="11"/>
        <v>0.09526953312</v>
      </c>
      <c r="Z645" s="1">
        <f t="shared" si="12"/>
        <v>321.5187456</v>
      </c>
      <c r="AA645" s="1">
        <f t="shared" si="13"/>
        <v>32.11807293</v>
      </c>
      <c r="AB645" s="1">
        <f t="shared" si="14"/>
        <v>31.63610667</v>
      </c>
      <c r="AC645" s="1">
        <f t="shared" si="15"/>
        <v>4.677610204</v>
      </c>
      <c r="AD645" s="1">
        <f t="shared" si="16"/>
        <v>59.95057405</v>
      </c>
      <c r="AE645" s="1">
        <f t="shared" si="17"/>
        <v>2.709587308</v>
      </c>
      <c r="AF645" s="1">
        <f t="shared" si="18"/>
        <v>4.519702023</v>
      </c>
      <c r="AG645" s="1">
        <f t="shared" si="19"/>
        <v>1.968022896</v>
      </c>
      <c r="AH645" s="1">
        <f t="shared" si="20"/>
        <v>-137.7311484</v>
      </c>
      <c r="AI645" s="1">
        <f t="shared" si="21"/>
        <v>-94.89129527</v>
      </c>
      <c r="AJ645" s="1">
        <f t="shared" si="22"/>
        <v>-7.33370389</v>
      </c>
      <c r="AK645" s="1">
        <f t="shared" si="23"/>
        <v>81.56259799</v>
      </c>
      <c r="AL645" s="1">
        <f t="shared" si="24"/>
        <v>43.88657922</v>
      </c>
      <c r="AM645" s="1">
        <f t="shared" si="25"/>
        <v>3.150703747</v>
      </c>
      <c r="AN645" s="1">
        <f t="shared" si="26"/>
        <v>12.2817039</v>
      </c>
      <c r="AO645" s="1">
        <v>1200.278787222474</v>
      </c>
      <c r="AP645" s="1">
        <v>1158.15593939394</v>
      </c>
      <c r="AQ645" s="1">
        <v>5.224591299020188</v>
      </c>
      <c r="AR645" s="1">
        <v>65.94029506185815</v>
      </c>
      <c r="AS645" s="1">
        <f t="shared" si="27"/>
        <v>3.123155294</v>
      </c>
      <c r="AT645" s="1">
        <v>23.62856076070665</v>
      </c>
      <c r="AU645" s="1">
        <v>27.27230060606061</v>
      </c>
      <c r="AV645" s="1">
        <v>1.272093997812989E-4</v>
      </c>
      <c r="AW645" s="1">
        <v>81.18963588158564</v>
      </c>
      <c r="AX645" s="1">
        <v>5.0</v>
      </c>
      <c r="AY645" s="1">
        <v>1.0</v>
      </c>
      <c r="AZ645" s="1">
        <f t="shared" si="28"/>
        <v>1</v>
      </c>
      <c r="BA645" s="1">
        <f t="shared" si="29"/>
        <v>0</v>
      </c>
      <c r="BB645" s="1">
        <f t="shared" si="30"/>
        <v>51751.36569</v>
      </c>
      <c r="BC645" s="1">
        <f t="shared" si="31"/>
        <v>2000.013333</v>
      </c>
      <c r="BD645" s="1">
        <f t="shared" si="32"/>
        <v>1681.21152</v>
      </c>
      <c r="BE645" s="1">
        <f t="shared" si="33"/>
        <v>0.840600156</v>
      </c>
      <c r="BF645" s="1">
        <f t="shared" si="34"/>
        <v>0.1607583011</v>
      </c>
      <c r="BG645" s="1">
        <v>6.0</v>
      </c>
      <c r="BH645" s="1">
        <v>0.5</v>
      </c>
      <c r="BI645" s="1" t="s">
        <v>347</v>
      </c>
      <c r="BJ645" s="1">
        <v>2.0</v>
      </c>
      <c r="BK645" s="1" t="b">
        <v>1</v>
      </c>
      <c r="BL645" s="1">
        <v>1.659883943099999E9</v>
      </c>
      <c r="BM645" s="1">
        <v>1091.134666666667</v>
      </c>
      <c r="BN645" s="1">
        <v>1147.908</v>
      </c>
      <c r="BO645" s="1">
        <v>27.27348</v>
      </c>
      <c r="BP645" s="1">
        <v>23.59678666666667</v>
      </c>
      <c r="BQ645" s="1">
        <v>1088.845333333333</v>
      </c>
      <c r="BR645" s="1">
        <v>27.26334666666666</v>
      </c>
      <c r="BS645" s="1">
        <v>500.1406666666666</v>
      </c>
      <c r="BT645" s="1">
        <v>99.24877999999998</v>
      </c>
      <c r="BU645" s="1">
        <v>0.1000125933333333</v>
      </c>
      <c r="BV645" s="1">
        <v>31.03233333333334</v>
      </c>
      <c r="BW645" s="1">
        <v>31.63610666666666</v>
      </c>
      <c r="BX645" s="1">
        <v>999.8999999999999</v>
      </c>
      <c r="BY645" s="1">
        <v>0.0</v>
      </c>
      <c r="BZ645" s="1">
        <v>0.0</v>
      </c>
      <c r="CA645" s="1">
        <v>9993.447333333337</v>
      </c>
      <c r="CB645" s="1">
        <v>0.0</v>
      </c>
      <c r="CC645" s="1">
        <v>155.9758</v>
      </c>
      <c r="CD645" s="1">
        <v>-56.77474666666667</v>
      </c>
      <c r="CE645" s="1">
        <v>1121.726</v>
      </c>
      <c r="CF645" s="1">
        <v>1175.650666666667</v>
      </c>
      <c r="CG645" s="1">
        <v>3.676676</v>
      </c>
      <c r="CH645" s="1">
        <v>1147.908</v>
      </c>
      <c r="CI645" s="1">
        <v>23.59678666666667</v>
      </c>
      <c r="CJ645" s="1">
        <v>2.706858666666667</v>
      </c>
      <c r="CK645" s="1">
        <v>2.341953333333334</v>
      </c>
      <c r="CL645" s="1">
        <v>22.32680666666666</v>
      </c>
      <c r="CM645" s="1">
        <v>19.96788666666667</v>
      </c>
      <c r="CN645" s="1">
        <v>2000.013333333334</v>
      </c>
      <c r="CO645" s="1">
        <v>0.9799942</v>
      </c>
      <c r="CP645" s="1">
        <v>0.02000594</v>
      </c>
      <c r="CQ645" s="1">
        <v>0.0</v>
      </c>
      <c r="CR645" s="1">
        <v>2.385600000000001</v>
      </c>
      <c r="CS645" s="1">
        <v>0.0</v>
      </c>
      <c r="CT645" s="1">
        <v>15203.24666666667</v>
      </c>
      <c r="CU645" s="1">
        <v>17412.40666666667</v>
      </c>
      <c r="CV645" s="1">
        <v>43.187</v>
      </c>
      <c r="CW645" s="1">
        <v>45.01653333333334</v>
      </c>
      <c r="CX645" s="1">
        <v>43.13326666666667</v>
      </c>
      <c r="CY645" s="1">
        <v>43.4538</v>
      </c>
      <c r="CZ645" s="1">
        <v>43.3582</v>
      </c>
      <c r="DA645" s="1">
        <v>1960.002666666667</v>
      </c>
      <c r="DB645" s="1">
        <v>40.01066666666667</v>
      </c>
      <c r="DC645" s="1">
        <v>0.0</v>
      </c>
      <c r="DD645" s="1">
        <v>1.6598839493E9</v>
      </c>
      <c r="DE645" s="1">
        <v>0.0</v>
      </c>
      <c r="DF645" s="1">
        <v>1.659883469E9</v>
      </c>
      <c r="DG645" s="1" t="s">
        <v>1116</v>
      </c>
      <c r="DH645" s="1">
        <v>1.659883467E9</v>
      </c>
      <c r="DI645" s="1">
        <v>1.659883469E9</v>
      </c>
      <c r="DJ645" s="1">
        <v>2.0</v>
      </c>
      <c r="DK645" s="1">
        <v>0.127</v>
      </c>
      <c r="DL645" s="1">
        <v>-0.009</v>
      </c>
      <c r="DM645" s="1">
        <v>1.356</v>
      </c>
      <c r="DN645" s="1">
        <v>0.015</v>
      </c>
      <c r="DO645" s="1">
        <v>400.0</v>
      </c>
      <c r="DP645" s="1">
        <v>25.0</v>
      </c>
      <c r="DQ645" s="1">
        <v>0.21</v>
      </c>
      <c r="DR645" s="1">
        <v>0.05</v>
      </c>
      <c r="DS645" s="1">
        <v>12.68545071510531</v>
      </c>
      <c r="DT645" s="1">
        <v>1.218389809589362</v>
      </c>
      <c r="DU645" s="1">
        <v>0.9128218311159696</v>
      </c>
      <c r="DV645" s="1">
        <v>0.0</v>
      </c>
      <c r="DW645" s="1">
        <v>-56.71751612903227</v>
      </c>
      <c r="DX645" s="1">
        <v>-1.89723870967732</v>
      </c>
      <c r="DY645" s="1">
        <v>0.4134773326055055</v>
      </c>
      <c r="DZ645" s="1">
        <v>0.0</v>
      </c>
      <c r="EA645" s="1">
        <v>919.7870627608372</v>
      </c>
      <c r="EB645" s="1">
        <v>280.2364988767573</v>
      </c>
      <c r="EC645" s="1">
        <v>22.57470566117457</v>
      </c>
      <c r="ED645" s="1">
        <v>0.0</v>
      </c>
      <c r="EE645" s="1">
        <v>3.705692195121951</v>
      </c>
      <c r="EF645" s="1">
        <v>-0.4934734494773523</v>
      </c>
      <c r="EG645" s="1">
        <v>0.04933392725202677</v>
      </c>
      <c r="EH645" s="1">
        <v>0.0</v>
      </c>
      <c r="EI645" s="1">
        <v>1.968314032080465</v>
      </c>
      <c r="EJ645" s="1">
        <v>-0.02915622112658943</v>
      </c>
      <c r="EK645" s="1">
        <v>0.003057370728534767</v>
      </c>
      <c r="EL645" s="1">
        <v>1.0</v>
      </c>
      <c r="EM645" s="1">
        <v>1.0</v>
      </c>
      <c r="EN645" s="1">
        <v>5.0</v>
      </c>
      <c r="EO645" s="1" t="s">
        <v>371</v>
      </c>
      <c r="EP645" s="1">
        <v>2.94199</v>
      </c>
      <c r="EQ645" s="1">
        <v>2.80135</v>
      </c>
      <c r="ER645" s="1">
        <v>0.179214</v>
      </c>
      <c r="ES645" s="1">
        <v>0.184756</v>
      </c>
      <c r="ET645" s="1">
        <v>0.117497</v>
      </c>
      <c r="EU645" s="1">
        <v>0.106302</v>
      </c>
      <c r="EV645" s="1">
        <v>16811.3</v>
      </c>
      <c r="EW645" s="1">
        <v>17508.3</v>
      </c>
      <c r="EX645" s="1">
        <v>23826.3</v>
      </c>
      <c r="EY645" s="1">
        <v>25001.4</v>
      </c>
      <c r="EZ645" s="1">
        <v>33661.3</v>
      </c>
      <c r="FA645" s="1">
        <v>35683.4</v>
      </c>
      <c r="FB645" s="1">
        <v>43446.1</v>
      </c>
      <c r="FC645" s="1">
        <v>46217.1</v>
      </c>
      <c r="FD645" s="1">
        <v>1.93922</v>
      </c>
      <c r="FE645" s="1">
        <v>1.83325</v>
      </c>
      <c r="FF645" s="1">
        <v>0.0824556</v>
      </c>
      <c r="FG645" s="1">
        <v>0.0</v>
      </c>
      <c r="FH645" s="1">
        <v>30.2832</v>
      </c>
      <c r="FI645" s="1">
        <v>999.9</v>
      </c>
      <c r="FJ645" s="1">
        <v>59.4</v>
      </c>
      <c r="FK645" s="1">
        <v>35.9</v>
      </c>
      <c r="FL645" s="1">
        <v>35.527</v>
      </c>
      <c r="FM645" s="1">
        <v>63.9098</v>
      </c>
      <c r="FN645" s="1">
        <v>25.7212</v>
      </c>
      <c r="FO645" s="1">
        <v>1.0</v>
      </c>
      <c r="FP645" s="1">
        <v>0.469009</v>
      </c>
      <c r="FQ645" s="1">
        <v>3.59556</v>
      </c>
      <c r="FR645" s="1">
        <v>20.2817</v>
      </c>
      <c r="FS645" s="1">
        <v>5.2119</v>
      </c>
      <c r="FT645" s="1">
        <v>11.9077</v>
      </c>
      <c r="FU645" s="1">
        <v>5.0027</v>
      </c>
      <c r="FV645" s="1">
        <v>3.2896</v>
      </c>
      <c r="FW645" s="1">
        <v>9999.0</v>
      </c>
      <c r="FX645" s="1">
        <v>9999.0</v>
      </c>
      <c r="FY645" s="1">
        <v>9999.0</v>
      </c>
      <c r="FZ645" s="1">
        <v>999.9</v>
      </c>
      <c r="GA645" s="1">
        <v>1.85958</v>
      </c>
      <c r="GB645" s="1">
        <v>1.85455</v>
      </c>
      <c r="GC645" s="1">
        <v>1.85774</v>
      </c>
      <c r="GD645" s="1">
        <v>1.85616</v>
      </c>
      <c r="GE645" s="1">
        <v>1.85492</v>
      </c>
      <c r="GF645" s="1">
        <v>1.85455</v>
      </c>
      <c r="GG645" s="1">
        <v>1.85327</v>
      </c>
      <c r="GH645" s="1">
        <v>1.85638</v>
      </c>
      <c r="GI645" s="1">
        <v>0.0</v>
      </c>
      <c r="GJ645" s="1">
        <v>0.0</v>
      </c>
      <c r="GK645" s="1">
        <v>0.0</v>
      </c>
      <c r="GL645" s="1">
        <v>0.0</v>
      </c>
      <c r="GM645" s="1" t="s">
        <v>350</v>
      </c>
      <c r="GN645" s="1" t="s">
        <v>351</v>
      </c>
      <c r="GO645" s="1" t="s">
        <v>352</v>
      </c>
      <c r="GP645" s="1" t="s">
        <v>352</v>
      </c>
      <c r="GQ645" s="1" t="s">
        <v>352</v>
      </c>
      <c r="GR645" s="1" t="s">
        <v>352</v>
      </c>
      <c r="GS645" s="1">
        <v>0.0</v>
      </c>
      <c r="GT645" s="1">
        <v>100.0</v>
      </c>
      <c r="GU645" s="1">
        <v>100.0</v>
      </c>
      <c r="GV645" s="1">
        <v>2.32</v>
      </c>
      <c r="GW645" s="1">
        <v>0.0102</v>
      </c>
      <c r="GX645" s="1">
        <v>0.3679439641025603</v>
      </c>
      <c r="GY645" s="1">
        <v>0.003036990343597491</v>
      </c>
      <c r="GZ645" s="1">
        <v>-1.538114387597119E-6</v>
      </c>
      <c r="HA645" s="1">
        <v>3.390969119432733E-10</v>
      </c>
      <c r="HB645" s="1">
        <v>-0.06119280848291592</v>
      </c>
      <c r="HC645" s="1">
        <v>0.009762198319610341</v>
      </c>
      <c r="HD645" s="1">
        <v>-3.338778216718564E-4</v>
      </c>
      <c r="HE645" s="1">
        <v>2.632278881966732E-6</v>
      </c>
      <c r="HF645" s="1">
        <v>6.0</v>
      </c>
      <c r="HG645" s="1">
        <v>2134.0</v>
      </c>
      <c r="HH645" s="1">
        <v>2.0</v>
      </c>
      <c r="HI645" s="1">
        <v>31.0</v>
      </c>
      <c r="HJ645" s="1">
        <v>8.1</v>
      </c>
      <c r="HK645" s="1">
        <v>8.0</v>
      </c>
      <c r="HL645" s="1">
        <v>2.50732</v>
      </c>
      <c r="HM645" s="1">
        <v>2.34741</v>
      </c>
      <c r="HN645" s="1">
        <v>1.4978</v>
      </c>
      <c r="HO645" s="1">
        <v>2.30957</v>
      </c>
      <c r="HP645" s="1">
        <v>1.54785</v>
      </c>
      <c r="HQ645" s="1">
        <v>2.44385</v>
      </c>
      <c r="HR645" s="1">
        <v>39.8932</v>
      </c>
      <c r="HS645" s="1">
        <v>15.0339</v>
      </c>
      <c r="HT645" s="1">
        <v>18.0</v>
      </c>
      <c r="HU645" s="1">
        <v>492.134</v>
      </c>
      <c r="HV645" s="1">
        <v>487.086</v>
      </c>
      <c r="HW645" s="1">
        <v>25.4811</v>
      </c>
      <c r="HX645" s="1">
        <v>32.9647</v>
      </c>
      <c r="HY645" s="1">
        <v>30.0009</v>
      </c>
      <c r="HZ645" s="1">
        <v>32.6038</v>
      </c>
      <c r="IA645" s="1">
        <v>32.6964</v>
      </c>
      <c r="IB645" s="1">
        <v>50.2609</v>
      </c>
      <c r="IC645" s="1">
        <v>35.6284</v>
      </c>
      <c r="ID645" s="1">
        <v>6.86298</v>
      </c>
      <c r="IE645" s="1">
        <v>25.4654</v>
      </c>
      <c r="IF645" s="1">
        <v>1217.25</v>
      </c>
      <c r="IG645" s="1">
        <v>23.7356</v>
      </c>
      <c r="IH645" s="1">
        <v>100.461</v>
      </c>
      <c r="II645" s="1">
        <v>100.164</v>
      </c>
      <c r="IJ645" s="1" t="s">
        <v>1117</v>
      </c>
    </row>
    <row r="646" ht="15.75" customHeight="1">
      <c r="A646" s="1">
        <v>630.0</v>
      </c>
      <c r="B646" s="1">
        <v>1.6598839516E9</v>
      </c>
      <c r="C646" s="1">
        <v>3694.5</v>
      </c>
      <c r="D646" s="1" t="s">
        <v>1568</v>
      </c>
      <c r="E646" s="1" t="s">
        <v>1569</v>
      </c>
      <c r="F646" s="1">
        <v>1.0</v>
      </c>
      <c r="G646" s="1" t="s">
        <v>1105</v>
      </c>
      <c r="H646" s="1" t="s">
        <v>345</v>
      </c>
      <c r="I646" s="1" t="s">
        <v>1102</v>
      </c>
      <c r="J646" s="1" t="s">
        <v>1113</v>
      </c>
      <c r="K646" s="1" t="s">
        <v>1114</v>
      </c>
      <c r="L646" s="1" t="s">
        <v>1115</v>
      </c>
      <c r="M646" s="1" t="s">
        <v>346</v>
      </c>
      <c r="N646" s="1">
        <v>1.6598839436E9</v>
      </c>
      <c r="O646" s="1">
        <f t="shared" si="1"/>
        <v>0.003120307435</v>
      </c>
      <c r="P646" s="1">
        <f t="shared" si="2"/>
        <v>3.120307435</v>
      </c>
      <c r="Q646" s="1">
        <f t="shared" si="3"/>
        <v>12.22782997</v>
      </c>
      <c r="R646" s="1">
        <f t="shared" si="4"/>
        <v>1093.659375</v>
      </c>
      <c r="S646" s="1">
        <f t="shared" si="5"/>
        <v>932.0028599</v>
      </c>
      <c r="T646" s="1">
        <f t="shared" si="6"/>
        <v>92.59327928</v>
      </c>
      <c r="U646" s="1">
        <f t="shared" si="7"/>
        <v>108.6536451</v>
      </c>
      <c r="V646" s="1">
        <f t="shared" si="8"/>
        <v>0.1561783995</v>
      </c>
      <c r="W646" s="1">
        <f t="shared" si="9"/>
        <v>2.915349733</v>
      </c>
      <c r="X646" s="1">
        <f t="shared" si="10"/>
        <v>0.1516747969</v>
      </c>
      <c r="Y646" s="1">
        <f t="shared" si="11"/>
        <v>0.09519056146</v>
      </c>
      <c r="Z646" s="1">
        <f t="shared" si="12"/>
        <v>321.5203059</v>
      </c>
      <c r="AA646" s="1">
        <f t="shared" si="13"/>
        <v>32.11834238</v>
      </c>
      <c r="AB646" s="1">
        <f t="shared" si="14"/>
        <v>31.6353875</v>
      </c>
      <c r="AC646" s="1">
        <f t="shared" si="15"/>
        <v>4.677419295</v>
      </c>
      <c r="AD646" s="1">
        <f t="shared" si="16"/>
        <v>59.95157268</v>
      </c>
      <c r="AE646" s="1">
        <f t="shared" si="17"/>
        <v>2.709566476</v>
      </c>
      <c r="AF646" s="1">
        <f t="shared" si="18"/>
        <v>4.51959199</v>
      </c>
      <c r="AG646" s="1">
        <f t="shared" si="19"/>
        <v>1.967852819</v>
      </c>
      <c r="AH646" s="1">
        <f t="shared" si="20"/>
        <v>-137.6055579</v>
      </c>
      <c r="AI646" s="1">
        <f t="shared" si="21"/>
        <v>-94.85055706</v>
      </c>
      <c r="AJ646" s="1">
        <f t="shared" si="22"/>
        <v>-7.330114694</v>
      </c>
      <c r="AK646" s="1">
        <f t="shared" si="23"/>
        <v>81.73407629</v>
      </c>
      <c r="AL646" s="1">
        <f t="shared" si="24"/>
        <v>43.87566191</v>
      </c>
      <c r="AM646" s="1">
        <f t="shared" si="25"/>
        <v>3.147809706</v>
      </c>
      <c r="AN646" s="1">
        <f t="shared" si="26"/>
        <v>12.22782997</v>
      </c>
      <c r="AO646" s="1">
        <v>1205.513916449222</v>
      </c>
      <c r="AP646" s="1">
        <v>1163.326303030303</v>
      </c>
      <c r="AQ646" s="1">
        <v>5.249940229926766</v>
      </c>
      <c r="AR646" s="1">
        <v>65.94029506185815</v>
      </c>
      <c r="AS646" s="1">
        <f t="shared" si="27"/>
        <v>3.120307435</v>
      </c>
      <c r="AT646" s="1">
        <v>23.62881812715076</v>
      </c>
      <c r="AU646" s="1">
        <v>27.27069151515151</v>
      </c>
      <c r="AV646" s="1">
        <v>-1.041170831759517E-4</v>
      </c>
      <c r="AW646" s="1">
        <v>81.18963588158564</v>
      </c>
      <c r="AX646" s="1">
        <v>5.0</v>
      </c>
      <c r="AY646" s="1">
        <v>1.0</v>
      </c>
      <c r="AZ646" s="1">
        <f t="shared" si="28"/>
        <v>1</v>
      </c>
      <c r="BA646" s="1">
        <f t="shared" si="29"/>
        <v>0</v>
      </c>
      <c r="BB646" s="1">
        <f t="shared" si="30"/>
        <v>51755.94272</v>
      </c>
      <c r="BC646" s="1">
        <f t="shared" si="31"/>
        <v>2000.023125</v>
      </c>
      <c r="BD646" s="1">
        <f t="shared" si="32"/>
        <v>1681.219744</v>
      </c>
      <c r="BE646" s="1">
        <f t="shared" si="33"/>
        <v>0.8406001524</v>
      </c>
      <c r="BF646" s="1">
        <f t="shared" si="34"/>
        <v>0.1607582942</v>
      </c>
      <c r="BG646" s="1">
        <v>6.0</v>
      </c>
      <c r="BH646" s="1">
        <v>0.5</v>
      </c>
      <c r="BI646" s="1" t="s">
        <v>347</v>
      </c>
      <c r="BJ646" s="1">
        <v>2.0</v>
      </c>
      <c r="BK646" s="1" t="b">
        <v>1</v>
      </c>
      <c r="BL646" s="1">
        <v>1.6598839436E9</v>
      </c>
      <c r="BM646" s="1">
        <v>1093.659375</v>
      </c>
      <c r="BN646" s="1">
        <v>1150.425</v>
      </c>
      <c r="BO646" s="1">
        <v>27.27329375</v>
      </c>
      <c r="BP646" s="1">
        <v>23.6</v>
      </c>
      <c r="BQ646" s="1">
        <v>1091.3675</v>
      </c>
      <c r="BR646" s="1">
        <v>27.2631625</v>
      </c>
      <c r="BS646" s="1">
        <v>500.1438125</v>
      </c>
      <c r="BT646" s="1">
        <v>99.24869375</v>
      </c>
      <c r="BU646" s="1">
        <v>0.10001349375</v>
      </c>
      <c r="BV646" s="1">
        <v>31.03190625</v>
      </c>
      <c r="BW646" s="1">
        <v>31.6353875</v>
      </c>
      <c r="BX646" s="1">
        <v>999.9</v>
      </c>
      <c r="BY646" s="1">
        <v>0.0</v>
      </c>
      <c r="BZ646" s="1">
        <v>0.0</v>
      </c>
      <c r="CA646" s="1">
        <v>9994.363125</v>
      </c>
      <c r="CB646" s="1">
        <v>0.0</v>
      </c>
      <c r="CC646" s="1">
        <v>155.946125</v>
      </c>
      <c r="CD646" s="1">
        <v>-56.7668625</v>
      </c>
      <c r="CE646" s="1">
        <v>1124.32125</v>
      </c>
      <c r="CF646" s="1">
        <v>1178.2325</v>
      </c>
      <c r="CG646" s="1">
        <v>3.67327875</v>
      </c>
      <c r="CH646" s="1">
        <v>1150.425</v>
      </c>
      <c r="CI646" s="1">
        <v>23.6</v>
      </c>
      <c r="CJ646" s="1">
        <v>2.706838125</v>
      </c>
      <c r="CK646" s="1">
        <v>2.34227</v>
      </c>
      <c r="CL646" s="1">
        <v>22.32668125</v>
      </c>
      <c r="CM646" s="1">
        <v>19.97006875</v>
      </c>
      <c r="CN646" s="1">
        <v>2000.023125</v>
      </c>
      <c r="CO646" s="1">
        <v>0.9799943124999999</v>
      </c>
      <c r="CP646" s="1">
        <v>0.02000583125</v>
      </c>
      <c r="CQ646" s="1">
        <v>0.0</v>
      </c>
      <c r="CR646" s="1">
        <v>2.3708125</v>
      </c>
      <c r="CS646" s="1">
        <v>0.0</v>
      </c>
      <c r="CT646" s="1">
        <v>15203.46875</v>
      </c>
      <c r="CU646" s="1">
        <v>17412.49375</v>
      </c>
      <c r="CV646" s="1">
        <v>43.187</v>
      </c>
      <c r="CW646" s="1">
        <v>45.019375</v>
      </c>
      <c r="CX646" s="1">
        <v>43.13275</v>
      </c>
      <c r="CY646" s="1">
        <v>43.4566875</v>
      </c>
      <c r="CZ646" s="1">
        <v>43.35925</v>
      </c>
      <c r="DA646" s="1">
        <v>1960.0125</v>
      </c>
      <c r="DB646" s="1">
        <v>40.010625</v>
      </c>
      <c r="DC646" s="1">
        <v>0.0</v>
      </c>
      <c r="DD646" s="1">
        <v>1.6598839505E9</v>
      </c>
      <c r="DE646" s="1">
        <v>0.0</v>
      </c>
      <c r="DF646" s="1">
        <v>1.659883469E9</v>
      </c>
      <c r="DG646" s="1" t="s">
        <v>1116</v>
      </c>
      <c r="DH646" s="1">
        <v>1.659883467E9</v>
      </c>
      <c r="DI646" s="1">
        <v>1.659883469E9</v>
      </c>
      <c r="DJ646" s="1">
        <v>2.0</v>
      </c>
      <c r="DK646" s="1">
        <v>0.127</v>
      </c>
      <c r="DL646" s="1">
        <v>-0.009</v>
      </c>
      <c r="DM646" s="1">
        <v>1.356</v>
      </c>
      <c r="DN646" s="1">
        <v>0.015</v>
      </c>
      <c r="DO646" s="1">
        <v>400.0</v>
      </c>
      <c r="DP646" s="1">
        <v>25.0</v>
      </c>
      <c r="DQ646" s="1">
        <v>0.21</v>
      </c>
      <c r="DR646" s="1">
        <v>0.05</v>
      </c>
      <c r="DS646" s="1">
        <v>12.78408848012114</v>
      </c>
      <c r="DT646" s="1">
        <v>-3.000576371760701</v>
      </c>
      <c r="DU646" s="1">
        <v>0.8546070118752789</v>
      </c>
      <c r="DV646" s="1">
        <v>0.0</v>
      </c>
      <c r="DW646" s="1">
        <v>-56.80558000000001</v>
      </c>
      <c r="DX646" s="1">
        <v>0.3505975528364236</v>
      </c>
      <c r="DY646" s="1">
        <v>0.3315140393206096</v>
      </c>
      <c r="DZ646" s="1">
        <v>1.0</v>
      </c>
      <c r="EA646" s="1">
        <v>925.3467381949931</v>
      </c>
      <c r="EB646" s="1">
        <v>307.9931560498875</v>
      </c>
      <c r="EC646" s="1">
        <v>24.78818327169731</v>
      </c>
      <c r="ED646" s="1">
        <v>0.0</v>
      </c>
      <c r="EE646" s="1">
        <v>3.69240475</v>
      </c>
      <c r="EF646" s="1">
        <v>-0.4709688180112641</v>
      </c>
      <c r="EG646" s="1">
        <v>0.0462051649703526</v>
      </c>
      <c r="EH646" s="1">
        <v>0.0</v>
      </c>
      <c r="EI646" s="1">
        <v>1.967958090335933</v>
      </c>
      <c r="EJ646" s="1">
        <v>-0.0345859071402389</v>
      </c>
      <c r="EK646" s="1">
        <v>0.003213556834975607</v>
      </c>
      <c r="EL646" s="1">
        <v>1.0</v>
      </c>
      <c r="EM646" s="1">
        <v>2.0</v>
      </c>
      <c r="EN646" s="1">
        <v>5.0</v>
      </c>
      <c r="EO646" s="1" t="s">
        <v>386</v>
      </c>
      <c r="EP646" s="1">
        <v>2.94156</v>
      </c>
      <c r="EQ646" s="1">
        <v>2.80124</v>
      </c>
      <c r="ER646" s="1">
        <v>0.179727</v>
      </c>
      <c r="ES646" s="1">
        <v>0.185232</v>
      </c>
      <c r="ET646" s="1">
        <v>0.117481</v>
      </c>
      <c r="EU646" s="1">
        <v>0.106369</v>
      </c>
      <c r="EV646" s="1">
        <v>16800.6</v>
      </c>
      <c r="EW646" s="1">
        <v>17498.0</v>
      </c>
      <c r="EX646" s="1">
        <v>23826.0</v>
      </c>
      <c r="EY646" s="1">
        <v>25001.5</v>
      </c>
      <c r="EZ646" s="1">
        <v>33661.2</v>
      </c>
      <c r="FA646" s="1">
        <v>35680.7</v>
      </c>
      <c r="FB646" s="1">
        <v>43445.2</v>
      </c>
      <c r="FC646" s="1">
        <v>46217.1</v>
      </c>
      <c r="FD646" s="1">
        <v>1.9391</v>
      </c>
      <c r="FE646" s="1">
        <v>1.83323</v>
      </c>
      <c r="FF646" s="1">
        <v>0.0827387</v>
      </c>
      <c r="FG646" s="1">
        <v>0.0</v>
      </c>
      <c r="FH646" s="1">
        <v>30.2836</v>
      </c>
      <c r="FI646" s="1">
        <v>999.9</v>
      </c>
      <c r="FJ646" s="1">
        <v>59.4</v>
      </c>
      <c r="FK646" s="1">
        <v>35.9</v>
      </c>
      <c r="FL646" s="1">
        <v>35.5323</v>
      </c>
      <c r="FM646" s="1">
        <v>64.0498</v>
      </c>
      <c r="FN646" s="1">
        <v>26.3421</v>
      </c>
      <c r="FO646" s="1">
        <v>1.0</v>
      </c>
      <c r="FP646" s="1">
        <v>0.469118</v>
      </c>
      <c r="FQ646" s="1">
        <v>3.60365</v>
      </c>
      <c r="FR646" s="1">
        <v>20.2815</v>
      </c>
      <c r="FS646" s="1">
        <v>5.21205</v>
      </c>
      <c r="FT646" s="1">
        <v>11.9078</v>
      </c>
      <c r="FU646" s="1">
        <v>5.0028</v>
      </c>
      <c r="FV646" s="1">
        <v>3.28963</v>
      </c>
      <c r="FW646" s="1">
        <v>9999.0</v>
      </c>
      <c r="FX646" s="1">
        <v>9999.0</v>
      </c>
      <c r="FY646" s="1">
        <v>9999.0</v>
      </c>
      <c r="FZ646" s="1">
        <v>999.9</v>
      </c>
      <c r="GA646" s="1">
        <v>1.85958</v>
      </c>
      <c r="GB646" s="1">
        <v>1.85455</v>
      </c>
      <c r="GC646" s="1">
        <v>1.85775</v>
      </c>
      <c r="GD646" s="1">
        <v>1.85617</v>
      </c>
      <c r="GE646" s="1">
        <v>1.85494</v>
      </c>
      <c r="GF646" s="1">
        <v>1.85455</v>
      </c>
      <c r="GG646" s="1">
        <v>1.8533</v>
      </c>
      <c r="GH646" s="1">
        <v>1.85638</v>
      </c>
      <c r="GI646" s="1">
        <v>0.0</v>
      </c>
      <c r="GJ646" s="1">
        <v>0.0</v>
      </c>
      <c r="GK646" s="1">
        <v>0.0</v>
      </c>
      <c r="GL646" s="1">
        <v>0.0</v>
      </c>
      <c r="GM646" s="1" t="s">
        <v>350</v>
      </c>
      <c r="GN646" s="1" t="s">
        <v>351</v>
      </c>
      <c r="GO646" s="1" t="s">
        <v>352</v>
      </c>
      <c r="GP646" s="1" t="s">
        <v>352</v>
      </c>
      <c r="GQ646" s="1" t="s">
        <v>352</v>
      </c>
      <c r="GR646" s="1" t="s">
        <v>352</v>
      </c>
      <c r="GS646" s="1">
        <v>0.0</v>
      </c>
      <c r="GT646" s="1">
        <v>100.0</v>
      </c>
      <c r="GU646" s="1">
        <v>100.0</v>
      </c>
      <c r="GV646" s="1">
        <v>2.33</v>
      </c>
      <c r="GW646" s="1">
        <v>0.0102</v>
      </c>
      <c r="GX646" s="1">
        <v>0.3679439641025603</v>
      </c>
      <c r="GY646" s="1">
        <v>0.003036990343597491</v>
      </c>
      <c r="GZ646" s="1">
        <v>-1.538114387597119E-6</v>
      </c>
      <c r="HA646" s="1">
        <v>3.390969119432733E-10</v>
      </c>
      <c r="HB646" s="1">
        <v>-0.06119280848291592</v>
      </c>
      <c r="HC646" s="1">
        <v>0.009762198319610341</v>
      </c>
      <c r="HD646" s="1">
        <v>-3.338778216718564E-4</v>
      </c>
      <c r="HE646" s="1">
        <v>2.632278881966732E-6</v>
      </c>
      <c r="HF646" s="1">
        <v>6.0</v>
      </c>
      <c r="HG646" s="1">
        <v>2134.0</v>
      </c>
      <c r="HH646" s="1">
        <v>2.0</v>
      </c>
      <c r="HI646" s="1">
        <v>31.0</v>
      </c>
      <c r="HJ646" s="1">
        <v>8.1</v>
      </c>
      <c r="HK646" s="1">
        <v>8.0</v>
      </c>
      <c r="HL646" s="1">
        <v>2.51343</v>
      </c>
      <c r="HM646" s="1">
        <v>2.31445</v>
      </c>
      <c r="HN646" s="1">
        <v>1.4978</v>
      </c>
      <c r="HO646" s="1">
        <v>2.30957</v>
      </c>
      <c r="HP646" s="1">
        <v>1.54785</v>
      </c>
      <c r="HQ646" s="1">
        <v>2.25464</v>
      </c>
      <c r="HR646" s="1">
        <v>39.8932</v>
      </c>
      <c r="HS646" s="1">
        <v>15.0251</v>
      </c>
      <c r="HT646" s="1">
        <v>18.0</v>
      </c>
      <c r="HU646" s="1">
        <v>492.075</v>
      </c>
      <c r="HV646" s="1">
        <v>487.083</v>
      </c>
      <c r="HW646" s="1">
        <v>25.4761</v>
      </c>
      <c r="HX646" s="1">
        <v>32.9669</v>
      </c>
      <c r="HY646" s="1">
        <v>30.0008</v>
      </c>
      <c r="HZ646" s="1">
        <v>32.606</v>
      </c>
      <c r="IA646" s="1">
        <v>32.6982</v>
      </c>
      <c r="IB646" s="1">
        <v>50.3728</v>
      </c>
      <c r="IC646" s="1">
        <v>35.6284</v>
      </c>
      <c r="ID646" s="1">
        <v>6.86298</v>
      </c>
      <c r="IE646" s="1">
        <v>25.4654</v>
      </c>
      <c r="IF646" s="1">
        <v>1217.25</v>
      </c>
      <c r="IG646" s="1">
        <v>23.7521</v>
      </c>
      <c r="IH646" s="1">
        <v>100.46</v>
      </c>
      <c r="II646" s="1">
        <v>100.164</v>
      </c>
      <c r="IJ646" s="1" t="s">
        <v>1117</v>
      </c>
    </row>
    <row r="647" ht="15.75" customHeight="1">
      <c r="A647" s="1">
        <v>631.0</v>
      </c>
      <c r="B647" s="1">
        <v>1.6598839526E9</v>
      </c>
      <c r="C647" s="1">
        <v>3695.5</v>
      </c>
      <c r="D647" s="1" t="s">
        <v>1570</v>
      </c>
      <c r="E647" s="1" t="s">
        <v>1571</v>
      </c>
      <c r="F647" s="1">
        <v>1.0</v>
      </c>
      <c r="G647" s="1" t="s">
        <v>1105</v>
      </c>
      <c r="H647" s="1" t="s">
        <v>345</v>
      </c>
      <c r="I647" s="1" t="s">
        <v>1102</v>
      </c>
      <c r="J647" s="1" t="s">
        <v>1113</v>
      </c>
      <c r="K647" s="1" t="s">
        <v>1114</v>
      </c>
      <c r="L647" s="1" t="s">
        <v>1115</v>
      </c>
      <c r="M647" s="1" t="s">
        <v>346</v>
      </c>
      <c r="N647" s="1">
        <v>1.659883945099999E9</v>
      </c>
      <c r="O647" s="1">
        <f t="shared" si="1"/>
        <v>0.003115537714</v>
      </c>
      <c r="P647" s="1">
        <f t="shared" si="2"/>
        <v>3.115537714</v>
      </c>
      <c r="Q647" s="1">
        <f t="shared" si="3"/>
        <v>11.84255954</v>
      </c>
      <c r="R647" s="1">
        <f t="shared" si="4"/>
        <v>1101.185333</v>
      </c>
      <c r="S647" s="1">
        <f t="shared" si="5"/>
        <v>943.0966383</v>
      </c>
      <c r="T647" s="1">
        <f t="shared" si="6"/>
        <v>93.69524643</v>
      </c>
      <c r="U647" s="1">
        <f t="shared" si="7"/>
        <v>109.4011228</v>
      </c>
      <c r="V647" s="1">
        <f t="shared" si="8"/>
        <v>0.1559494254</v>
      </c>
      <c r="W647" s="1">
        <f t="shared" si="9"/>
        <v>2.915696107</v>
      </c>
      <c r="X647" s="1">
        <f t="shared" si="10"/>
        <v>0.1514593311</v>
      </c>
      <c r="Y647" s="1">
        <f t="shared" si="11"/>
        <v>0.09505473069</v>
      </c>
      <c r="Z647" s="1">
        <f t="shared" si="12"/>
        <v>321.5218312</v>
      </c>
      <c r="AA647" s="1">
        <f t="shared" si="13"/>
        <v>32.11786897</v>
      </c>
      <c r="AB647" s="1">
        <f t="shared" si="14"/>
        <v>31.63391333</v>
      </c>
      <c r="AC647" s="1">
        <f t="shared" si="15"/>
        <v>4.677027987</v>
      </c>
      <c r="AD647" s="1">
        <f t="shared" si="16"/>
        <v>59.95307361</v>
      </c>
      <c r="AE647" s="1">
        <f t="shared" si="17"/>
        <v>2.70938622</v>
      </c>
      <c r="AF647" s="1">
        <f t="shared" si="18"/>
        <v>4.519178179</v>
      </c>
      <c r="AG647" s="1">
        <f t="shared" si="19"/>
        <v>1.967641767</v>
      </c>
      <c r="AH647" s="1">
        <f t="shared" si="20"/>
        <v>-137.3952132</v>
      </c>
      <c r="AI647" s="1">
        <f t="shared" si="21"/>
        <v>-94.88258862</v>
      </c>
      <c r="AJ647" s="1">
        <f t="shared" si="22"/>
        <v>-7.331607717</v>
      </c>
      <c r="AK647" s="1">
        <f t="shared" si="23"/>
        <v>81.91242168</v>
      </c>
      <c r="AL647" s="1">
        <f t="shared" si="24"/>
        <v>43.89454519</v>
      </c>
      <c r="AM647" s="1">
        <f t="shared" si="25"/>
        <v>3.136337954</v>
      </c>
      <c r="AN647" s="1">
        <f t="shared" si="26"/>
        <v>11.84255954</v>
      </c>
      <c r="AO647" s="1">
        <v>1210.672684549669</v>
      </c>
      <c r="AP647" s="1">
        <v>1168.673333333333</v>
      </c>
      <c r="AQ647" s="1">
        <v>5.305019277388928</v>
      </c>
      <c r="AR647" s="1">
        <v>65.94029506185815</v>
      </c>
      <c r="AS647" s="1">
        <f t="shared" si="27"/>
        <v>3.115537714</v>
      </c>
      <c r="AT647" s="1">
        <v>23.63069366788793</v>
      </c>
      <c r="AU647" s="1">
        <v>27.26790606060606</v>
      </c>
      <c r="AV647" s="1">
        <v>-2.466522290162897E-4</v>
      </c>
      <c r="AW647" s="1">
        <v>81.18963588158564</v>
      </c>
      <c r="AX647" s="1">
        <v>5.0</v>
      </c>
      <c r="AY647" s="1">
        <v>1.0</v>
      </c>
      <c r="AZ647" s="1">
        <f t="shared" si="28"/>
        <v>1</v>
      </c>
      <c r="BA647" s="1">
        <f t="shared" si="29"/>
        <v>0</v>
      </c>
      <c r="BB647" s="1">
        <f t="shared" si="30"/>
        <v>51766.04158</v>
      </c>
      <c r="BC647" s="1">
        <f t="shared" si="31"/>
        <v>2000.032667</v>
      </c>
      <c r="BD647" s="1">
        <f t="shared" si="32"/>
        <v>1681.22776</v>
      </c>
      <c r="BE647" s="1">
        <f t="shared" si="33"/>
        <v>0.8406001502</v>
      </c>
      <c r="BF647" s="1">
        <f t="shared" si="34"/>
        <v>0.1607582899</v>
      </c>
      <c r="BG647" s="1">
        <v>6.0</v>
      </c>
      <c r="BH647" s="1">
        <v>0.5</v>
      </c>
      <c r="BI647" s="1" t="s">
        <v>347</v>
      </c>
      <c r="BJ647" s="1">
        <v>2.0</v>
      </c>
      <c r="BK647" s="1" t="b">
        <v>1</v>
      </c>
      <c r="BL647" s="1">
        <v>1.659883945099999E9</v>
      </c>
      <c r="BM647" s="1">
        <v>1101.185333333334</v>
      </c>
      <c r="BN647" s="1">
        <v>1157.986666666667</v>
      </c>
      <c r="BO647" s="1">
        <v>27.27153333333333</v>
      </c>
      <c r="BP647" s="1">
        <v>23.61163333333333</v>
      </c>
      <c r="BQ647" s="1">
        <v>1098.886666666667</v>
      </c>
      <c r="BR647" s="1">
        <v>27.26139333333333</v>
      </c>
      <c r="BS647" s="1">
        <v>500.1456666666666</v>
      </c>
      <c r="BT647" s="1">
        <v>99.24852</v>
      </c>
      <c r="BU647" s="1">
        <v>0.09999066666666666</v>
      </c>
      <c r="BV647" s="1">
        <v>31.0303</v>
      </c>
      <c r="BW647" s="1">
        <v>31.63391333333333</v>
      </c>
      <c r="BX647" s="1">
        <v>999.8999999999999</v>
      </c>
      <c r="BY647" s="1">
        <v>0.0</v>
      </c>
      <c r="BZ647" s="1">
        <v>0.0</v>
      </c>
      <c r="CA647" s="1">
        <v>9996.359333333334</v>
      </c>
      <c r="CB647" s="1">
        <v>0.0</v>
      </c>
      <c r="CC647" s="1">
        <v>155.8584666666667</v>
      </c>
      <c r="CD647" s="1">
        <v>-56.80244666666668</v>
      </c>
      <c r="CE647" s="1">
        <v>1132.056666666667</v>
      </c>
      <c r="CF647" s="1">
        <v>1185.990666666666</v>
      </c>
      <c r="CG647" s="1">
        <v>3.659888666666667</v>
      </c>
      <c r="CH647" s="1">
        <v>1157.986666666667</v>
      </c>
      <c r="CI647" s="1">
        <v>23.61163333333333</v>
      </c>
      <c r="CJ647" s="1">
        <v>2.706659333333334</v>
      </c>
      <c r="CK647" s="1">
        <v>2.34342</v>
      </c>
      <c r="CL647" s="1">
        <v>22.32559333333333</v>
      </c>
      <c r="CM647" s="1">
        <v>19.978</v>
      </c>
      <c r="CN647" s="1">
        <v>2000.032666666667</v>
      </c>
      <c r="CO647" s="1">
        <v>0.9799944</v>
      </c>
      <c r="CP647" s="1">
        <v>0.02000574666666667</v>
      </c>
      <c r="CQ647" s="1">
        <v>0.0</v>
      </c>
      <c r="CR647" s="1">
        <v>2.392533333333333</v>
      </c>
      <c r="CS647" s="1">
        <v>0.0</v>
      </c>
      <c r="CT647" s="1">
        <v>15203.68666666667</v>
      </c>
      <c r="CU647" s="1">
        <v>17412.57333333333</v>
      </c>
      <c r="CV647" s="1">
        <v>43.1912</v>
      </c>
      <c r="CW647" s="1">
        <v>45.02480000000001</v>
      </c>
      <c r="CX647" s="1">
        <v>43.13326666666667</v>
      </c>
      <c r="CY647" s="1">
        <v>43.4622</v>
      </c>
      <c r="CZ647" s="1">
        <v>43.3666</v>
      </c>
      <c r="DA647" s="1">
        <v>1960.022</v>
      </c>
      <c r="DB647" s="1">
        <v>40.01066666666667</v>
      </c>
      <c r="DC647" s="1">
        <v>0.0</v>
      </c>
      <c r="DD647" s="1">
        <v>1.6598839517E9</v>
      </c>
      <c r="DE647" s="1">
        <v>0.0</v>
      </c>
      <c r="DF647" s="1">
        <v>1.659883469E9</v>
      </c>
      <c r="DG647" s="1" t="s">
        <v>1116</v>
      </c>
      <c r="DH647" s="1">
        <v>1.659883467E9</v>
      </c>
      <c r="DI647" s="1">
        <v>1.659883469E9</v>
      </c>
      <c r="DJ647" s="1">
        <v>2.0</v>
      </c>
      <c r="DK647" s="1">
        <v>0.127</v>
      </c>
      <c r="DL647" s="1">
        <v>-0.009</v>
      </c>
      <c r="DM647" s="1">
        <v>1.356</v>
      </c>
      <c r="DN647" s="1">
        <v>0.015</v>
      </c>
      <c r="DO647" s="1">
        <v>400.0</v>
      </c>
      <c r="DP647" s="1">
        <v>25.0</v>
      </c>
      <c r="DQ647" s="1">
        <v>0.21</v>
      </c>
      <c r="DR647" s="1">
        <v>0.05</v>
      </c>
      <c r="DS647" s="1">
        <v>12.78078684695192</v>
      </c>
      <c r="DT647" s="1">
        <v>-4.370693047002086</v>
      </c>
      <c r="DU647" s="1">
        <v>0.8320640554752995</v>
      </c>
      <c r="DV647" s="1">
        <v>0.0</v>
      </c>
      <c r="DW647" s="1">
        <v>-56.81177333333333</v>
      </c>
      <c r="DX647" s="1">
        <v>1.90363515016656</v>
      </c>
      <c r="DY647" s="1">
        <v>0.3216634607094122</v>
      </c>
      <c r="DZ647" s="1">
        <v>0.0</v>
      </c>
      <c r="EA647" s="1">
        <v>929.7142858856755</v>
      </c>
      <c r="EB647" s="1">
        <v>334.8014233360414</v>
      </c>
      <c r="EC647" s="1">
        <v>26.31546885563209</v>
      </c>
      <c r="ED647" s="1">
        <v>0.0</v>
      </c>
      <c r="EE647" s="1">
        <v>3.6840835</v>
      </c>
      <c r="EF647" s="1">
        <v>-0.4776090056285286</v>
      </c>
      <c r="EG647" s="1">
        <v>0.04687534674805082</v>
      </c>
      <c r="EH647" s="1">
        <v>0.0</v>
      </c>
      <c r="EI647" s="1">
        <v>1.967773790167281</v>
      </c>
      <c r="EJ647" s="1">
        <v>-0.03629202953307362</v>
      </c>
      <c r="EK647" s="1">
        <v>0.003249431368747485</v>
      </c>
      <c r="EL647" s="1">
        <v>1.0</v>
      </c>
      <c r="EM647" s="1">
        <v>1.0</v>
      </c>
      <c r="EN647" s="1">
        <v>5.0</v>
      </c>
      <c r="EO647" s="1" t="s">
        <v>371</v>
      </c>
      <c r="EP647" s="1">
        <v>2.94177</v>
      </c>
      <c r="EQ647" s="1">
        <v>2.80137</v>
      </c>
      <c r="ER647" s="1">
        <v>0.180267</v>
      </c>
      <c r="ES647" s="1">
        <v>0.185708</v>
      </c>
      <c r="ET647" s="1">
        <v>0.117478</v>
      </c>
      <c r="EU647" s="1">
        <v>0.106464</v>
      </c>
      <c r="EV647" s="1">
        <v>16789.5</v>
      </c>
      <c r="EW647" s="1">
        <v>17487.6</v>
      </c>
      <c r="EX647" s="1">
        <v>23826.0</v>
      </c>
      <c r="EY647" s="1">
        <v>25001.2</v>
      </c>
      <c r="EZ647" s="1">
        <v>33660.8</v>
      </c>
      <c r="FA647" s="1">
        <v>35676.8</v>
      </c>
      <c r="FB647" s="1">
        <v>43444.5</v>
      </c>
      <c r="FC647" s="1">
        <v>46217.0</v>
      </c>
      <c r="FD647" s="1">
        <v>1.93895</v>
      </c>
      <c r="FE647" s="1">
        <v>1.83325</v>
      </c>
      <c r="FF647" s="1">
        <v>0.0831634</v>
      </c>
      <c r="FG647" s="1">
        <v>0.0</v>
      </c>
      <c r="FH647" s="1">
        <v>30.2842</v>
      </c>
      <c r="FI647" s="1">
        <v>999.9</v>
      </c>
      <c r="FJ647" s="1">
        <v>59.4</v>
      </c>
      <c r="FK647" s="1">
        <v>35.9</v>
      </c>
      <c r="FL647" s="1">
        <v>35.53</v>
      </c>
      <c r="FM647" s="1">
        <v>63.9498</v>
      </c>
      <c r="FN647" s="1">
        <v>25.5849</v>
      </c>
      <c r="FO647" s="1">
        <v>1.0</v>
      </c>
      <c r="FP647" s="1">
        <v>0.469393</v>
      </c>
      <c r="FQ647" s="1">
        <v>3.60904</v>
      </c>
      <c r="FR647" s="1">
        <v>20.2815</v>
      </c>
      <c r="FS647" s="1">
        <v>5.21205</v>
      </c>
      <c r="FT647" s="1">
        <v>11.908</v>
      </c>
      <c r="FU647" s="1">
        <v>5.0027</v>
      </c>
      <c r="FV647" s="1">
        <v>3.28965</v>
      </c>
      <c r="FW647" s="1">
        <v>9999.0</v>
      </c>
      <c r="FX647" s="1">
        <v>9999.0</v>
      </c>
      <c r="FY647" s="1">
        <v>9999.0</v>
      </c>
      <c r="FZ647" s="1">
        <v>999.9</v>
      </c>
      <c r="GA647" s="1">
        <v>1.85959</v>
      </c>
      <c r="GB647" s="1">
        <v>1.85455</v>
      </c>
      <c r="GC647" s="1">
        <v>1.85776</v>
      </c>
      <c r="GD647" s="1">
        <v>1.85618</v>
      </c>
      <c r="GE647" s="1">
        <v>1.85495</v>
      </c>
      <c r="GF647" s="1">
        <v>1.85455</v>
      </c>
      <c r="GG647" s="1">
        <v>1.8533</v>
      </c>
      <c r="GH647" s="1">
        <v>1.85638</v>
      </c>
      <c r="GI647" s="1">
        <v>0.0</v>
      </c>
      <c r="GJ647" s="1">
        <v>0.0</v>
      </c>
      <c r="GK647" s="1">
        <v>0.0</v>
      </c>
      <c r="GL647" s="1">
        <v>0.0</v>
      </c>
      <c r="GM647" s="1" t="s">
        <v>350</v>
      </c>
      <c r="GN647" s="1" t="s">
        <v>351</v>
      </c>
      <c r="GO647" s="1" t="s">
        <v>352</v>
      </c>
      <c r="GP647" s="1" t="s">
        <v>352</v>
      </c>
      <c r="GQ647" s="1" t="s">
        <v>352</v>
      </c>
      <c r="GR647" s="1" t="s">
        <v>352</v>
      </c>
      <c r="GS647" s="1">
        <v>0.0</v>
      </c>
      <c r="GT647" s="1">
        <v>100.0</v>
      </c>
      <c r="GU647" s="1">
        <v>100.0</v>
      </c>
      <c r="GV647" s="1">
        <v>2.33</v>
      </c>
      <c r="GW647" s="1">
        <v>0.0101</v>
      </c>
      <c r="GX647" s="1">
        <v>0.3679439641025603</v>
      </c>
      <c r="GY647" s="1">
        <v>0.003036990343597491</v>
      </c>
      <c r="GZ647" s="1">
        <v>-1.538114387597119E-6</v>
      </c>
      <c r="HA647" s="1">
        <v>3.390969119432733E-10</v>
      </c>
      <c r="HB647" s="1">
        <v>-0.06119280848291592</v>
      </c>
      <c r="HC647" s="1">
        <v>0.009762198319610341</v>
      </c>
      <c r="HD647" s="1">
        <v>-3.338778216718564E-4</v>
      </c>
      <c r="HE647" s="1">
        <v>2.632278881966732E-6</v>
      </c>
      <c r="HF647" s="1">
        <v>6.0</v>
      </c>
      <c r="HG647" s="1">
        <v>2134.0</v>
      </c>
      <c r="HH647" s="1">
        <v>2.0</v>
      </c>
      <c r="HI647" s="1">
        <v>31.0</v>
      </c>
      <c r="HJ647" s="1">
        <v>8.1</v>
      </c>
      <c r="HK647" s="1">
        <v>8.1</v>
      </c>
      <c r="HL647" s="1">
        <v>2.52441</v>
      </c>
      <c r="HM647" s="1">
        <v>2.30103</v>
      </c>
      <c r="HN647" s="1">
        <v>1.4978</v>
      </c>
      <c r="HO647" s="1">
        <v>2.30957</v>
      </c>
      <c r="HP647" s="1">
        <v>1.54785</v>
      </c>
      <c r="HQ647" s="1">
        <v>2.4292</v>
      </c>
      <c r="HR647" s="1">
        <v>39.8932</v>
      </c>
      <c r="HS647" s="1">
        <v>15.0339</v>
      </c>
      <c r="HT647" s="1">
        <v>18.0</v>
      </c>
      <c r="HU647" s="1">
        <v>492.0</v>
      </c>
      <c r="HV647" s="1">
        <v>487.113</v>
      </c>
      <c r="HW647" s="1">
        <v>25.4701</v>
      </c>
      <c r="HX647" s="1">
        <v>32.9691</v>
      </c>
      <c r="HY647" s="1">
        <v>30.0009</v>
      </c>
      <c r="HZ647" s="1">
        <v>32.6081</v>
      </c>
      <c r="IA647" s="1">
        <v>32.7</v>
      </c>
      <c r="IB647" s="1">
        <v>50.61</v>
      </c>
      <c r="IC647" s="1">
        <v>35.6284</v>
      </c>
      <c r="ID647" s="1">
        <v>6.86298</v>
      </c>
      <c r="IE647" s="1">
        <v>25.4654</v>
      </c>
      <c r="IF647" s="1">
        <v>1227.27</v>
      </c>
      <c r="IG647" s="1">
        <v>23.7509</v>
      </c>
      <c r="IH647" s="1">
        <v>100.459</v>
      </c>
      <c r="II647" s="1">
        <v>100.164</v>
      </c>
      <c r="IJ647" s="1" t="s">
        <v>1117</v>
      </c>
    </row>
    <row r="648" ht="15.75" customHeight="1">
      <c r="A648" s="1">
        <v>632.0</v>
      </c>
      <c r="B648" s="1">
        <v>1.6598839536E9</v>
      </c>
      <c r="C648" s="1">
        <v>3696.5</v>
      </c>
      <c r="D648" s="1" t="s">
        <v>1572</v>
      </c>
      <c r="E648" s="1" t="s">
        <v>1573</v>
      </c>
      <c r="F648" s="1">
        <v>1.0</v>
      </c>
      <c r="G648" s="1" t="s">
        <v>1105</v>
      </c>
      <c r="H648" s="1" t="s">
        <v>345</v>
      </c>
      <c r="I648" s="1" t="s">
        <v>1102</v>
      </c>
      <c r="J648" s="1" t="s">
        <v>1113</v>
      </c>
      <c r="K648" s="1" t="s">
        <v>1114</v>
      </c>
      <c r="L648" s="1" t="s">
        <v>1115</v>
      </c>
      <c r="M648" s="1" t="s">
        <v>346</v>
      </c>
      <c r="N648" s="1">
        <v>1.6598839456E9</v>
      </c>
      <c r="O648" s="1">
        <f t="shared" si="1"/>
        <v>0.00310629547</v>
      </c>
      <c r="P648" s="1">
        <f t="shared" si="2"/>
        <v>3.10629547</v>
      </c>
      <c r="Q648" s="1">
        <f t="shared" si="3"/>
        <v>11.07946024</v>
      </c>
      <c r="R648" s="1">
        <f t="shared" si="4"/>
        <v>1103.74625</v>
      </c>
      <c r="S648" s="1">
        <f t="shared" si="5"/>
        <v>953.1234655</v>
      </c>
      <c r="T648" s="1">
        <f t="shared" si="6"/>
        <v>94.69135724</v>
      </c>
      <c r="U648" s="1">
        <f t="shared" si="7"/>
        <v>109.6555003</v>
      </c>
      <c r="V648" s="1">
        <f t="shared" si="8"/>
        <v>0.1554655929</v>
      </c>
      <c r="W648" s="1">
        <f t="shared" si="9"/>
        <v>2.915694007</v>
      </c>
      <c r="X648" s="1">
        <f t="shared" si="10"/>
        <v>0.1510028841</v>
      </c>
      <c r="Y648" s="1">
        <f t="shared" si="11"/>
        <v>0.09476708871</v>
      </c>
      <c r="Z648" s="1">
        <f t="shared" si="12"/>
        <v>321.5208047</v>
      </c>
      <c r="AA648" s="1">
        <f t="shared" si="13"/>
        <v>32.11976522</v>
      </c>
      <c r="AB648" s="1">
        <f t="shared" si="14"/>
        <v>31.63418125</v>
      </c>
      <c r="AC648" s="1">
        <f t="shared" si="15"/>
        <v>4.677099102</v>
      </c>
      <c r="AD648" s="1">
        <f t="shared" si="16"/>
        <v>59.95434825</v>
      </c>
      <c r="AE648" s="1">
        <f t="shared" si="17"/>
        <v>2.709365633</v>
      </c>
      <c r="AF648" s="1">
        <f t="shared" si="18"/>
        <v>4.519047763</v>
      </c>
      <c r="AG648" s="1">
        <f t="shared" si="19"/>
        <v>1.967733469</v>
      </c>
      <c r="AH648" s="1">
        <f t="shared" si="20"/>
        <v>-136.9876302</v>
      </c>
      <c r="AI648" s="1">
        <f t="shared" si="21"/>
        <v>-95.00421224</v>
      </c>
      <c r="AJ648" s="1">
        <f t="shared" si="22"/>
        <v>-7.341002294</v>
      </c>
      <c r="AK648" s="1">
        <f t="shared" si="23"/>
        <v>82.18795991</v>
      </c>
      <c r="AL648" s="1">
        <f t="shared" si="24"/>
        <v>43.84870737</v>
      </c>
      <c r="AM648" s="1">
        <f t="shared" si="25"/>
        <v>3.131143025</v>
      </c>
      <c r="AN648" s="1">
        <f t="shared" si="26"/>
        <v>11.07946024</v>
      </c>
      <c r="AO648" s="1">
        <v>1215.76588920307</v>
      </c>
      <c r="AP648" s="1">
        <v>1174.252363636363</v>
      </c>
      <c r="AQ648" s="1">
        <v>5.392270801559217</v>
      </c>
      <c r="AR648" s="1">
        <v>65.94029506185815</v>
      </c>
      <c r="AS648" s="1">
        <f t="shared" si="27"/>
        <v>3.10629547</v>
      </c>
      <c r="AT648" s="1">
        <v>23.64049803245187</v>
      </c>
      <c r="AU648" s="1">
        <v>27.26774242424242</v>
      </c>
      <c r="AV648" s="1">
        <v>-3.720687005286261E-4</v>
      </c>
      <c r="AW648" s="1">
        <v>81.18963588158564</v>
      </c>
      <c r="AX648" s="1">
        <v>5.0</v>
      </c>
      <c r="AY648" s="1">
        <v>1.0</v>
      </c>
      <c r="AZ648" s="1">
        <f t="shared" si="28"/>
        <v>1</v>
      </c>
      <c r="BA648" s="1">
        <f t="shared" si="29"/>
        <v>0</v>
      </c>
      <c r="BB648" s="1">
        <f t="shared" si="30"/>
        <v>51766.0671</v>
      </c>
      <c r="BC648" s="1">
        <f t="shared" si="31"/>
        <v>2000.02625</v>
      </c>
      <c r="BD648" s="1">
        <f t="shared" si="32"/>
        <v>1681.222369</v>
      </c>
      <c r="BE648" s="1">
        <f t="shared" si="33"/>
        <v>0.8406001515</v>
      </c>
      <c r="BF648" s="1">
        <f t="shared" si="34"/>
        <v>0.1607582924</v>
      </c>
      <c r="BG648" s="1">
        <v>6.0</v>
      </c>
      <c r="BH648" s="1">
        <v>0.5</v>
      </c>
      <c r="BI648" s="1" t="s">
        <v>347</v>
      </c>
      <c r="BJ648" s="1">
        <v>2.0</v>
      </c>
      <c r="BK648" s="1" t="b">
        <v>1</v>
      </c>
      <c r="BL648" s="1">
        <v>1.6598839456E9</v>
      </c>
      <c r="BM648" s="1">
        <v>1103.74625</v>
      </c>
      <c r="BN648" s="1">
        <v>1160.495625</v>
      </c>
      <c r="BO648" s="1">
        <v>27.2713375</v>
      </c>
      <c r="BP648" s="1">
        <v>23.61748125</v>
      </c>
      <c r="BQ648" s="1">
        <v>1101.445625</v>
      </c>
      <c r="BR648" s="1">
        <v>27.26119375</v>
      </c>
      <c r="BS648" s="1">
        <v>500.14325</v>
      </c>
      <c r="BT648" s="1">
        <v>99.24846875</v>
      </c>
      <c r="BU648" s="1">
        <v>0.1000004375</v>
      </c>
      <c r="BV648" s="1">
        <v>31.02979375</v>
      </c>
      <c r="BW648" s="1">
        <v>31.63418125</v>
      </c>
      <c r="BX648" s="1">
        <v>999.9</v>
      </c>
      <c r="BY648" s="1">
        <v>0.0</v>
      </c>
      <c r="BZ648" s="1">
        <v>0.0</v>
      </c>
      <c r="CA648" s="1">
        <v>9996.3525</v>
      </c>
      <c r="CB648" s="1">
        <v>0.0</v>
      </c>
      <c r="CC648" s="1">
        <v>155.8098125</v>
      </c>
      <c r="CD648" s="1">
        <v>-56.75043125000001</v>
      </c>
      <c r="CE648" s="1">
        <v>1134.689375</v>
      </c>
      <c r="CF648" s="1">
        <v>1188.5675</v>
      </c>
      <c r="CG648" s="1">
        <v>3.65384625</v>
      </c>
      <c r="CH648" s="1">
        <v>1160.495625</v>
      </c>
      <c r="CI648" s="1">
        <v>23.61748125</v>
      </c>
      <c r="CJ648" s="1">
        <v>2.706638125</v>
      </c>
      <c r="CK648" s="1">
        <v>2.34399875</v>
      </c>
      <c r="CL648" s="1">
        <v>22.32546875</v>
      </c>
      <c r="CM648" s="1">
        <v>19.98198125</v>
      </c>
      <c r="CN648" s="1">
        <v>2000.02625</v>
      </c>
      <c r="CO648" s="1">
        <v>0.9799943124999999</v>
      </c>
      <c r="CP648" s="1">
        <v>0.02000583125</v>
      </c>
      <c r="CQ648" s="1">
        <v>0.0</v>
      </c>
      <c r="CR648" s="1">
        <v>2.4146875</v>
      </c>
      <c r="CS648" s="1">
        <v>0.0</v>
      </c>
      <c r="CT648" s="1">
        <v>15203.7125</v>
      </c>
      <c r="CU648" s="1">
        <v>17412.51875</v>
      </c>
      <c r="CV648" s="1">
        <v>43.194875</v>
      </c>
      <c r="CW648" s="1">
        <v>45.027125</v>
      </c>
      <c r="CX648" s="1">
        <v>43.136625</v>
      </c>
      <c r="CY648" s="1">
        <v>43.4645625</v>
      </c>
      <c r="CZ648" s="1">
        <v>43.367125</v>
      </c>
      <c r="DA648" s="1">
        <v>1960.015625</v>
      </c>
      <c r="DB648" s="1">
        <v>40.010625</v>
      </c>
      <c r="DC648" s="1">
        <v>0.0</v>
      </c>
      <c r="DD648" s="1">
        <v>1.6598839523E9</v>
      </c>
      <c r="DE648" s="1">
        <v>0.0</v>
      </c>
      <c r="DF648" s="1">
        <v>1.659883469E9</v>
      </c>
      <c r="DG648" s="1" t="s">
        <v>1116</v>
      </c>
      <c r="DH648" s="1">
        <v>1.659883467E9</v>
      </c>
      <c r="DI648" s="1">
        <v>1.659883469E9</v>
      </c>
      <c r="DJ648" s="1">
        <v>2.0</v>
      </c>
      <c r="DK648" s="1">
        <v>0.127</v>
      </c>
      <c r="DL648" s="1">
        <v>-0.009</v>
      </c>
      <c r="DM648" s="1">
        <v>1.356</v>
      </c>
      <c r="DN648" s="1">
        <v>0.015</v>
      </c>
      <c r="DO648" s="1">
        <v>400.0</v>
      </c>
      <c r="DP648" s="1">
        <v>25.0</v>
      </c>
      <c r="DQ648" s="1">
        <v>0.21</v>
      </c>
      <c r="DR648" s="1">
        <v>0.05</v>
      </c>
      <c r="DS648" s="1">
        <v>12.78078684695192</v>
      </c>
      <c r="DT648" s="1">
        <v>-4.370693047002086</v>
      </c>
      <c r="DU648" s="1">
        <v>0.8320640554752995</v>
      </c>
      <c r="DV648" s="1">
        <v>0.0</v>
      </c>
      <c r="DW648" s="1">
        <v>-56.81177333333333</v>
      </c>
      <c r="DX648" s="1">
        <v>1.90363515016656</v>
      </c>
      <c r="DY648" s="1">
        <v>0.3216634607094122</v>
      </c>
      <c r="DZ648" s="1">
        <v>0.0</v>
      </c>
      <c r="EA648" s="1">
        <v>929.7142858856755</v>
      </c>
      <c r="EB648" s="1">
        <v>334.8014233360414</v>
      </c>
      <c r="EC648" s="1">
        <v>26.31546885563209</v>
      </c>
      <c r="ED648" s="1">
        <v>0.0</v>
      </c>
      <c r="EE648" s="1">
        <v>3.6840835</v>
      </c>
      <c r="EF648" s="1">
        <v>-0.4776090056285286</v>
      </c>
      <c r="EG648" s="1">
        <v>0.04687534674805082</v>
      </c>
      <c r="EH648" s="1">
        <v>0.0</v>
      </c>
      <c r="EI648" s="1">
        <v>1.967773790167281</v>
      </c>
      <c r="EJ648" s="1">
        <v>-0.03629202953307362</v>
      </c>
      <c r="EK648" s="1">
        <v>0.003249431368747485</v>
      </c>
      <c r="EL648" s="1">
        <v>1.0</v>
      </c>
      <c r="EM648" s="1">
        <v>1.0</v>
      </c>
      <c r="EN648" s="1">
        <v>5.0</v>
      </c>
      <c r="EO648" s="1" t="s">
        <v>371</v>
      </c>
      <c r="EP648" s="1">
        <v>2.94165</v>
      </c>
      <c r="EQ648" s="1">
        <v>2.80135</v>
      </c>
      <c r="ER648" s="1">
        <v>0.180777</v>
      </c>
      <c r="ES648" s="1">
        <v>0.186191</v>
      </c>
      <c r="ET648" s="1">
        <v>0.117491</v>
      </c>
      <c r="EU648" s="1">
        <v>0.106558</v>
      </c>
      <c r="EV648" s="1">
        <v>16778.9</v>
      </c>
      <c r="EW648" s="1">
        <v>17477.1</v>
      </c>
      <c r="EX648" s="1">
        <v>23825.9</v>
      </c>
      <c r="EY648" s="1">
        <v>25001.0</v>
      </c>
      <c r="EZ648" s="1">
        <v>33660.1</v>
      </c>
      <c r="FA648" s="1">
        <v>35672.8</v>
      </c>
      <c r="FB648" s="1">
        <v>43444.2</v>
      </c>
      <c r="FC648" s="1">
        <v>46216.7</v>
      </c>
      <c r="FD648" s="1">
        <v>1.93918</v>
      </c>
      <c r="FE648" s="1">
        <v>1.83302</v>
      </c>
      <c r="FF648" s="1">
        <v>0.0833496</v>
      </c>
      <c r="FG648" s="1">
        <v>0.0</v>
      </c>
      <c r="FH648" s="1">
        <v>30.2849</v>
      </c>
      <c r="FI648" s="1">
        <v>999.9</v>
      </c>
      <c r="FJ648" s="1">
        <v>59.4</v>
      </c>
      <c r="FK648" s="1">
        <v>35.9</v>
      </c>
      <c r="FL648" s="1">
        <v>35.5258</v>
      </c>
      <c r="FM648" s="1">
        <v>63.9398</v>
      </c>
      <c r="FN648" s="1">
        <v>26.4062</v>
      </c>
      <c r="FO648" s="1">
        <v>1.0</v>
      </c>
      <c r="FP648" s="1">
        <v>0.469652</v>
      </c>
      <c r="FQ648" s="1">
        <v>3.59692</v>
      </c>
      <c r="FR648" s="1">
        <v>20.2818</v>
      </c>
      <c r="FS648" s="1">
        <v>5.21235</v>
      </c>
      <c r="FT648" s="1">
        <v>11.9081</v>
      </c>
      <c r="FU648" s="1">
        <v>5.00295</v>
      </c>
      <c r="FV648" s="1">
        <v>3.28965</v>
      </c>
      <c r="FW648" s="1">
        <v>9999.0</v>
      </c>
      <c r="FX648" s="1">
        <v>9999.0</v>
      </c>
      <c r="FY648" s="1">
        <v>9999.0</v>
      </c>
      <c r="FZ648" s="1">
        <v>999.9</v>
      </c>
      <c r="GA648" s="1">
        <v>1.85959</v>
      </c>
      <c r="GB648" s="1">
        <v>1.85455</v>
      </c>
      <c r="GC648" s="1">
        <v>1.85776</v>
      </c>
      <c r="GD648" s="1">
        <v>1.85618</v>
      </c>
      <c r="GE648" s="1">
        <v>1.85495</v>
      </c>
      <c r="GF648" s="1">
        <v>1.85455</v>
      </c>
      <c r="GG648" s="1">
        <v>1.85331</v>
      </c>
      <c r="GH648" s="1">
        <v>1.85638</v>
      </c>
      <c r="GI648" s="1">
        <v>0.0</v>
      </c>
      <c r="GJ648" s="1">
        <v>0.0</v>
      </c>
      <c r="GK648" s="1">
        <v>0.0</v>
      </c>
      <c r="GL648" s="1">
        <v>0.0</v>
      </c>
      <c r="GM648" s="1" t="s">
        <v>350</v>
      </c>
      <c r="GN648" s="1" t="s">
        <v>351</v>
      </c>
      <c r="GO648" s="1" t="s">
        <v>352</v>
      </c>
      <c r="GP648" s="1" t="s">
        <v>352</v>
      </c>
      <c r="GQ648" s="1" t="s">
        <v>352</v>
      </c>
      <c r="GR648" s="1" t="s">
        <v>352</v>
      </c>
      <c r="GS648" s="1">
        <v>0.0</v>
      </c>
      <c r="GT648" s="1">
        <v>100.0</v>
      </c>
      <c r="GU648" s="1">
        <v>100.0</v>
      </c>
      <c r="GV648" s="1">
        <v>2.33</v>
      </c>
      <c r="GW648" s="1">
        <v>0.0101</v>
      </c>
      <c r="GX648" s="1">
        <v>0.3679439641025603</v>
      </c>
      <c r="GY648" s="1">
        <v>0.003036990343597491</v>
      </c>
      <c r="GZ648" s="1">
        <v>-1.538114387597119E-6</v>
      </c>
      <c r="HA648" s="1">
        <v>3.390969119432733E-10</v>
      </c>
      <c r="HB648" s="1">
        <v>-0.06119280848291592</v>
      </c>
      <c r="HC648" s="1">
        <v>0.009762198319610341</v>
      </c>
      <c r="HD648" s="1">
        <v>-3.338778216718564E-4</v>
      </c>
      <c r="HE648" s="1">
        <v>2.632278881966732E-6</v>
      </c>
      <c r="HF648" s="1">
        <v>6.0</v>
      </c>
      <c r="HG648" s="1">
        <v>2134.0</v>
      </c>
      <c r="HH648" s="1">
        <v>2.0</v>
      </c>
      <c r="HI648" s="1">
        <v>31.0</v>
      </c>
      <c r="HJ648" s="1">
        <v>8.1</v>
      </c>
      <c r="HK648" s="1">
        <v>8.1</v>
      </c>
      <c r="HL648" s="1">
        <v>2.53052</v>
      </c>
      <c r="HM648" s="1">
        <v>2.30713</v>
      </c>
      <c r="HN648" s="1">
        <v>1.4978</v>
      </c>
      <c r="HO648" s="1">
        <v>2.30957</v>
      </c>
      <c r="HP648" s="1">
        <v>1.54785</v>
      </c>
      <c r="HQ648" s="1">
        <v>2.29004</v>
      </c>
      <c r="HR648" s="1">
        <v>39.8932</v>
      </c>
      <c r="HS648" s="1">
        <v>15.0339</v>
      </c>
      <c r="HT648" s="1">
        <v>18.0</v>
      </c>
      <c r="HU648" s="1">
        <v>492.15</v>
      </c>
      <c r="HV648" s="1">
        <v>486.98</v>
      </c>
      <c r="HW648" s="1">
        <v>25.4638</v>
      </c>
      <c r="HX648" s="1">
        <v>32.9718</v>
      </c>
      <c r="HY648" s="1">
        <v>30.001</v>
      </c>
      <c r="HZ648" s="1">
        <v>32.6103</v>
      </c>
      <c r="IA648" s="1">
        <v>32.7021</v>
      </c>
      <c r="IB648" s="1">
        <v>50.7197</v>
      </c>
      <c r="IC648" s="1">
        <v>35.6284</v>
      </c>
      <c r="ID648" s="1">
        <v>6.86298</v>
      </c>
      <c r="IE648" s="1">
        <v>25.4654</v>
      </c>
      <c r="IF648" s="1">
        <v>1227.27</v>
      </c>
      <c r="IG648" s="1">
        <v>23.7447</v>
      </c>
      <c r="IH648" s="1">
        <v>100.458</v>
      </c>
      <c r="II648" s="1">
        <v>100.163</v>
      </c>
      <c r="IJ648" s="1" t="s">
        <v>1117</v>
      </c>
    </row>
    <row r="649" ht="15.75" customHeight="1">
      <c r="A649" s="1">
        <v>633.0</v>
      </c>
      <c r="B649" s="1">
        <v>1.6598839546E9</v>
      </c>
      <c r="C649" s="1">
        <v>3697.5</v>
      </c>
      <c r="D649" s="1" t="s">
        <v>1574</v>
      </c>
      <c r="E649" s="1" t="s">
        <v>1575</v>
      </c>
      <c r="F649" s="1">
        <v>1.0</v>
      </c>
      <c r="G649" s="1" t="s">
        <v>1105</v>
      </c>
      <c r="H649" s="1" t="s">
        <v>345</v>
      </c>
      <c r="I649" s="1" t="s">
        <v>1102</v>
      </c>
      <c r="J649" s="1" t="s">
        <v>1113</v>
      </c>
      <c r="K649" s="1" t="s">
        <v>1114</v>
      </c>
      <c r="L649" s="1" t="s">
        <v>1115</v>
      </c>
      <c r="M649" s="1" t="s">
        <v>346</v>
      </c>
      <c r="N649" s="1">
        <v>1.659883947099999E9</v>
      </c>
      <c r="O649" s="1">
        <f t="shared" si="1"/>
        <v>0.003093680056</v>
      </c>
      <c r="P649" s="1">
        <f t="shared" si="2"/>
        <v>3.093680056</v>
      </c>
      <c r="Q649" s="1">
        <f t="shared" si="3"/>
        <v>10.59856215</v>
      </c>
      <c r="R649" s="1">
        <f t="shared" si="4"/>
        <v>1111.362667</v>
      </c>
      <c r="S649" s="1">
        <f t="shared" si="5"/>
        <v>965.061138</v>
      </c>
      <c r="T649" s="1">
        <f t="shared" si="6"/>
        <v>95.87717701</v>
      </c>
      <c r="U649" s="1">
        <f t="shared" si="7"/>
        <v>110.4119842</v>
      </c>
      <c r="V649" s="1">
        <f t="shared" si="8"/>
        <v>0.1548432461</v>
      </c>
      <c r="W649" s="1">
        <f t="shared" si="9"/>
        <v>2.91592525</v>
      </c>
      <c r="X649" s="1">
        <f t="shared" si="10"/>
        <v>0.1504159878</v>
      </c>
      <c r="Y649" s="1">
        <f t="shared" si="11"/>
        <v>0.0943972201</v>
      </c>
      <c r="Z649" s="1">
        <f t="shared" si="12"/>
        <v>321.5198774</v>
      </c>
      <c r="AA649" s="1">
        <f t="shared" si="13"/>
        <v>32.12123293</v>
      </c>
      <c r="AB649" s="1">
        <f t="shared" si="14"/>
        <v>31.63293333</v>
      </c>
      <c r="AC649" s="1">
        <f t="shared" si="15"/>
        <v>4.676767868</v>
      </c>
      <c r="AD649" s="1">
        <f t="shared" si="16"/>
        <v>59.96058379</v>
      </c>
      <c r="AE649" s="1">
        <f t="shared" si="17"/>
        <v>2.709379631</v>
      </c>
      <c r="AF649" s="1">
        <f t="shared" si="18"/>
        <v>4.518601153</v>
      </c>
      <c r="AG649" s="1">
        <f t="shared" si="19"/>
        <v>1.967388238</v>
      </c>
      <c r="AH649" s="1">
        <f t="shared" si="20"/>
        <v>-136.4312905</v>
      </c>
      <c r="AI649" s="1">
        <f t="shared" si="21"/>
        <v>-95.08812163</v>
      </c>
      <c r="AJ649" s="1">
        <f t="shared" si="22"/>
        <v>-7.346795357</v>
      </c>
      <c r="AK649" s="1">
        <f t="shared" si="23"/>
        <v>82.65366995</v>
      </c>
      <c r="AL649" s="1">
        <f t="shared" si="24"/>
        <v>43.77165278</v>
      </c>
      <c r="AM649" s="1">
        <f t="shared" si="25"/>
        <v>3.117660137</v>
      </c>
      <c r="AN649" s="1">
        <f t="shared" si="26"/>
        <v>10.59856215</v>
      </c>
      <c r="AO649" s="1">
        <v>1220.856748174336</v>
      </c>
      <c r="AP649" s="1">
        <v>1179.683636363635</v>
      </c>
      <c r="AQ649" s="1">
        <v>5.440646855801438</v>
      </c>
      <c r="AR649" s="1">
        <v>65.94029506185815</v>
      </c>
      <c r="AS649" s="1">
        <f t="shared" si="27"/>
        <v>3.093680056</v>
      </c>
      <c r="AT649" s="1">
        <v>23.66179594899391</v>
      </c>
      <c r="AU649" s="1">
        <v>27.27399030303029</v>
      </c>
      <c r="AV649" s="1">
        <v>-3.264971926830139E-4</v>
      </c>
      <c r="AW649" s="1">
        <v>81.18963588158564</v>
      </c>
      <c r="AX649" s="1">
        <v>5.0</v>
      </c>
      <c r="AY649" s="1">
        <v>1.0</v>
      </c>
      <c r="AZ649" s="1">
        <f t="shared" si="28"/>
        <v>1</v>
      </c>
      <c r="BA649" s="1">
        <f t="shared" si="29"/>
        <v>0</v>
      </c>
      <c r="BB649" s="1">
        <f t="shared" si="30"/>
        <v>51772.92075</v>
      </c>
      <c r="BC649" s="1">
        <f t="shared" si="31"/>
        <v>2000.020667</v>
      </c>
      <c r="BD649" s="1">
        <f t="shared" si="32"/>
        <v>1681.21766</v>
      </c>
      <c r="BE649" s="1">
        <f t="shared" si="33"/>
        <v>0.8406001438</v>
      </c>
      <c r="BF649" s="1">
        <f t="shared" si="34"/>
        <v>0.1607582775</v>
      </c>
      <c r="BG649" s="1">
        <v>6.0</v>
      </c>
      <c r="BH649" s="1">
        <v>0.5</v>
      </c>
      <c r="BI649" s="1" t="s">
        <v>347</v>
      </c>
      <c r="BJ649" s="1">
        <v>2.0</v>
      </c>
      <c r="BK649" s="1" t="b">
        <v>1</v>
      </c>
      <c r="BL649" s="1">
        <v>1.659883947099999E9</v>
      </c>
      <c r="BM649" s="1">
        <v>1111.362666666667</v>
      </c>
      <c r="BN649" s="1">
        <v>1168.03</v>
      </c>
      <c r="BO649" s="1">
        <v>27.27152666666667</v>
      </c>
      <c r="BP649" s="1">
        <v>23.63342</v>
      </c>
      <c r="BQ649" s="1">
        <v>1109.054666666667</v>
      </c>
      <c r="BR649" s="1">
        <v>27.26137333333333</v>
      </c>
      <c r="BS649" s="1">
        <v>500.1453333333333</v>
      </c>
      <c r="BT649" s="1">
        <v>99.24828</v>
      </c>
      <c r="BU649" s="1">
        <v>0.1000133266666667</v>
      </c>
      <c r="BV649" s="1">
        <v>31.02806</v>
      </c>
      <c r="BW649" s="1">
        <v>31.63293333333333</v>
      </c>
      <c r="BX649" s="1">
        <v>999.8999999999999</v>
      </c>
      <c r="BY649" s="1">
        <v>0.0</v>
      </c>
      <c r="BZ649" s="1">
        <v>0.0</v>
      </c>
      <c r="CA649" s="1">
        <v>9997.692666666668</v>
      </c>
      <c r="CB649" s="1">
        <v>0.0</v>
      </c>
      <c r="CC649" s="1">
        <v>155.6918666666667</v>
      </c>
      <c r="CD649" s="1">
        <v>-56.66842666666667</v>
      </c>
      <c r="CE649" s="1">
        <v>1142.518666666667</v>
      </c>
      <c r="CF649" s="1">
        <v>1196.303333333334</v>
      </c>
      <c r="CG649" s="1">
        <v>3.638098666666667</v>
      </c>
      <c r="CH649" s="1">
        <v>1168.03</v>
      </c>
      <c r="CI649" s="1">
        <v>23.63342</v>
      </c>
      <c r="CJ649" s="1">
        <v>2.706651333333333</v>
      </c>
      <c r="CK649" s="1">
        <v>2.345575333333334</v>
      </c>
      <c r="CL649" s="1">
        <v>22.32555333333333</v>
      </c>
      <c r="CM649" s="1">
        <v>19.99283333333334</v>
      </c>
      <c r="CN649" s="1">
        <v>2000.020666666667</v>
      </c>
      <c r="CO649" s="1">
        <v>0.9799944</v>
      </c>
      <c r="CP649" s="1">
        <v>0.02000574666666666</v>
      </c>
      <c r="CQ649" s="1">
        <v>0.0</v>
      </c>
      <c r="CR649" s="1">
        <v>2.516799999999999</v>
      </c>
      <c r="CS649" s="1">
        <v>0.0</v>
      </c>
      <c r="CT649" s="1">
        <v>15203.65333333333</v>
      </c>
      <c r="CU649" s="1">
        <v>17412.46666666666</v>
      </c>
      <c r="CV649" s="1">
        <v>43.1954</v>
      </c>
      <c r="CW649" s="1">
        <v>45.03306666666667</v>
      </c>
      <c r="CX649" s="1">
        <v>43.14153333333334</v>
      </c>
      <c r="CY649" s="1">
        <v>43.4706</v>
      </c>
      <c r="CZ649" s="1">
        <v>43.3708</v>
      </c>
      <c r="DA649" s="1">
        <v>1960.010666666667</v>
      </c>
      <c r="DB649" s="1">
        <v>40.01</v>
      </c>
      <c r="DC649" s="1">
        <v>0.0</v>
      </c>
      <c r="DD649" s="1">
        <v>1.6598839535E9</v>
      </c>
      <c r="DE649" s="1">
        <v>0.0</v>
      </c>
      <c r="DF649" s="1">
        <v>1.659883469E9</v>
      </c>
      <c r="DG649" s="1" t="s">
        <v>1116</v>
      </c>
      <c r="DH649" s="1">
        <v>1.659883467E9</v>
      </c>
      <c r="DI649" s="1">
        <v>1.659883469E9</v>
      </c>
      <c r="DJ649" s="1">
        <v>2.0</v>
      </c>
      <c r="DK649" s="1">
        <v>0.127</v>
      </c>
      <c r="DL649" s="1">
        <v>-0.009</v>
      </c>
      <c r="DM649" s="1">
        <v>1.356</v>
      </c>
      <c r="DN649" s="1">
        <v>0.015</v>
      </c>
      <c r="DO649" s="1">
        <v>400.0</v>
      </c>
      <c r="DP649" s="1">
        <v>25.0</v>
      </c>
      <c r="DQ649" s="1">
        <v>0.21</v>
      </c>
      <c r="DR649" s="1">
        <v>0.05</v>
      </c>
      <c r="DS649" s="1">
        <v>12.68940537004668</v>
      </c>
      <c r="DT649" s="1">
        <v>-8.239399916155005</v>
      </c>
      <c r="DU649" s="1">
        <v>0.9168567991818277</v>
      </c>
      <c r="DV649" s="1">
        <v>0.0</v>
      </c>
      <c r="DW649" s="1">
        <v>-56.73824838709677</v>
      </c>
      <c r="DX649" s="1">
        <v>3.902709677419405</v>
      </c>
      <c r="DY649" s="1">
        <v>0.4131290877468684</v>
      </c>
      <c r="DZ649" s="1">
        <v>0.0</v>
      </c>
      <c r="EA649" s="1">
        <v>939.1831643291688</v>
      </c>
      <c r="EB649" s="1">
        <v>379.8949380258372</v>
      </c>
      <c r="EC649" s="1">
        <v>28.38970683603705</v>
      </c>
      <c r="ED649" s="1">
        <v>0.0</v>
      </c>
      <c r="EE649" s="1">
        <v>3.671367317073171</v>
      </c>
      <c r="EF649" s="1">
        <v>-0.5144121951219423</v>
      </c>
      <c r="EG649" s="1">
        <v>0.05220432240885572</v>
      </c>
      <c r="EH649" s="1">
        <v>0.0</v>
      </c>
      <c r="EI649" s="1">
        <v>1.967535100036295</v>
      </c>
      <c r="EJ649" s="1">
        <v>-0.03064598464735796</v>
      </c>
      <c r="EK649" s="1">
        <v>0.003195549728464248</v>
      </c>
      <c r="EL649" s="1">
        <v>1.0</v>
      </c>
      <c r="EM649" s="1">
        <v>1.0</v>
      </c>
      <c r="EN649" s="1">
        <v>5.0</v>
      </c>
      <c r="EO649" s="1" t="s">
        <v>371</v>
      </c>
      <c r="EP649" s="1">
        <v>2.94175</v>
      </c>
      <c r="EQ649" s="1">
        <v>2.80123</v>
      </c>
      <c r="ER649" s="1">
        <v>0.181294</v>
      </c>
      <c r="ES649" s="1">
        <v>0.186682</v>
      </c>
      <c r="ET649" s="1">
        <v>0.117511</v>
      </c>
      <c r="EU649" s="1">
        <v>0.106636</v>
      </c>
      <c r="EV649" s="1">
        <v>16768.4</v>
      </c>
      <c r="EW649" s="1">
        <v>17466.4</v>
      </c>
      <c r="EX649" s="1">
        <v>23826.0</v>
      </c>
      <c r="EY649" s="1">
        <v>25000.9</v>
      </c>
      <c r="EZ649" s="1">
        <v>33659.2</v>
      </c>
      <c r="FA649" s="1">
        <v>35669.6</v>
      </c>
      <c r="FB649" s="1">
        <v>43444.0</v>
      </c>
      <c r="FC649" s="1">
        <v>46216.5</v>
      </c>
      <c r="FD649" s="1">
        <v>1.93905</v>
      </c>
      <c r="FE649" s="1">
        <v>1.83302</v>
      </c>
      <c r="FF649" s="1">
        <v>0.0837371</v>
      </c>
      <c r="FG649" s="1">
        <v>0.0</v>
      </c>
      <c r="FH649" s="1">
        <v>30.2856</v>
      </c>
      <c r="FI649" s="1">
        <v>999.9</v>
      </c>
      <c r="FJ649" s="1">
        <v>59.4</v>
      </c>
      <c r="FK649" s="1">
        <v>35.9</v>
      </c>
      <c r="FL649" s="1">
        <v>35.5279</v>
      </c>
      <c r="FM649" s="1">
        <v>63.9298</v>
      </c>
      <c r="FN649" s="1">
        <v>25.5889</v>
      </c>
      <c r="FO649" s="1">
        <v>1.0</v>
      </c>
      <c r="FP649" s="1">
        <v>0.469969</v>
      </c>
      <c r="FQ649" s="1">
        <v>3.57682</v>
      </c>
      <c r="FR649" s="1">
        <v>20.2822</v>
      </c>
      <c r="FS649" s="1">
        <v>5.2122</v>
      </c>
      <c r="FT649" s="1">
        <v>11.9081</v>
      </c>
      <c r="FU649" s="1">
        <v>5.0029</v>
      </c>
      <c r="FV649" s="1">
        <v>3.2897</v>
      </c>
      <c r="FW649" s="1">
        <v>9999.0</v>
      </c>
      <c r="FX649" s="1">
        <v>9999.0</v>
      </c>
      <c r="FY649" s="1">
        <v>9999.0</v>
      </c>
      <c r="FZ649" s="1">
        <v>999.9</v>
      </c>
      <c r="GA649" s="1">
        <v>1.85959</v>
      </c>
      <c r="GB649" s="1">
        <v>1.85455</v>
      </c>
      <c r="GC649" s="1">
        <v>1.85776</v>
      </c>
      <c r="GD649" s="1">
        <v>1.85616</v>
      </c>
      <c r="GE649" s="1">
        <v>1.85493</v>
      </c>
      <c r="GF649" s="1">
        <v>1.85455</v>
      </c>
      <c r="GG649" s="1">
        <v>1.85331</v>
      </c>
      <c r="GH649" s="1">
        <v>1.85638</v>
      </c>
      <c r="GI649" s="1">
        <v>0.0</v>
      </c>
      <c r="GJ649" s="1">
        <v>0.0</v>
      </c>
      <c r="GK649" s="1">
        <v>0.0</v>
      </c>
      <c r="GL649" s="1">
        <v>0.0</v>
      </c>
      <c r="GM649" s="1" t="s">
        <v>350</v>
      </c>
      <c r="GN649" s="1" t="s">
        <v>351</v>
      </c>
      <c r="GO649" s="1" t="s">
        <v>352</v>
      </c>
      <c r="GP649" s="1" t="s">
        <v>352</v>
      </c>
      <c r="GQ649" s="1" t="s">
        <v>352</v>
      </c>
      <c r="GR649" s="1" t="s">
        <v>352</v>
      </c>
      <c r="GS649" s="1">
        <v>0.0</v>
      </c>
      <c r="GT649" s="1">
        <v>100.0</v>
      </c>
      <c r="GU649" s="1">
        <v>100.0</v>
      </c>
      <c r="GV649" s="1">
        <v>2.34</v>
      </c>
      <c r="GW649" s="1">
        <v>0.0102</v>
      </c>
      <c r="GX649" s="1">
        <v>0.3679439641025603</v>
      </c>
      <c r="GY649" s="1">
        <v>0.003036990343597491</v>
      </c>
      <c r="GZ649" s="1">
        <v>-1.538114387597119E-6</v>
      </c>
      <c r="HA649" s="1">
        <v>3.390969119432733E-10</v>
      </c>
      <c r="HB649" s="1">
        <v>-0.06119280848291592</v>
      </c>
      <c r="HC649" s="1">
        <v>0.009762198319610341</v>
      </c>
      <c r="HD649" s="1">
        <v>-3.338778216718564E-4</v>
      </c>
      <c r="HE649" s="1">
        <v>2.632278881966732E-6</v>
      </c>
      <c r="HF649" s="1">
        <v>6.0</v>
      </c>
      <c r="HG649" s="1">
        <v>2134.0</v>
      </c>
      <c r="HH649" s="1">
        <v>2.0</v>
      </c>
      <c r="HI649" s="1">
        <v>31.0</v>
      </c>
      <c r="HJ649" s="1">
        <v>8.1</v>
      </c>
      <c r="HK649" s="1">
        <v>8.1</v>
      </c>
      <c r="HL649" s="1">
        <v>2.5415</v>
      </c>
      <c r="HM649" s="1">
        <v>2.2937</v>
      </c>
      <c r="HN649" s="1">
        <v>1.4978</v>
      </c>
      <c r="HO649" s="1">
        <v>2.30957</v>
      </c>
      <c r="HP649" s="1">
        <v>1.54785</v>
      </c>
      <c r="HQ649" s="1">
        <v>2.40234</v>
      </c>
      <c r="HR649" s="1">
        <v>39.8932</v>
      </c>
      <c r="HS649" s="1">
        <v>15.0339</v>
      </c>
      <c r="HT649" s="1">
        <v>18.0</v>
      </c>
      <c r="HU649" s="1">
        <v>492.09</v>
      </c>
      <c r="HV649" s="1">
        <v>486.997</v>
      </c>
      <c r="HW649" s="1">
        <v>25.4582</v>
      </c>
      <c r="HX649" s="1">
        <v>32.9748</v>
      </c>
      <c r="HY649" s="1">
        <v>30.0011</v>
      </c>
      <c r="HZ649" s="1">
        <v>32.6124</v>
      </c>
      <c r="IA649" s="1">
        <v>32.7043</v>
      </c>
      <c r="IB649" s="1">
        <v>50.9453</v>
      </c>
      <c r="IC649" s="1">
        <v>35.6284</v>
      </c>
      <c r="ID649" s="1">
        <v>6.86298</v>
      </c>
      <c r="IE649" s="1">
        <v>25.4409</v>
      </c>
      <c r="IF649" s="1">
        <v>1237.29</v>
      </c>
      <c r="IG649" s="1">
        <v>23.735</v>
      </c>
      <c r="IH649" s="1">
        <v>100.458</v>
      </c>
      <c r="II649" s="1">
        <v>100.162</v>
      </c>
      <c r="IJ649" s="1" t="s">
        <v>1117</v>
      </c>
    </row>
    <row r="650" ht="15.75" customHeight="1">
      <c r="A650" s="1">
        <v>634.0</v>
      </c>
      <c r="B650" s="1">
        <v>1.6598839556E9</v>
      </c>
      <c r="C650" s="1">
        <v>3698.5</v>
      </c>
      <c r="D650" s="1" t="s">
        <v>1576</v>
      </c>
      <c r="E650" s="1" t="s">
        <v>1577</v>
      </c>
      <c r="F650" s="1">
        <v>1.0</v>
      </c>
      <c r="G650" s="1" t="s">
        <v>1105</v>
      </c>
      <c r="H650" s="1" t="s">
        <v>345</v>
      </c>
      <c r="I650" s="1" t="s">
        <v>1102</v>
      </c>
      <c r="J650" s="1" t="s">
        <v>1113</v>
      </c>
      <c r="K650" s="1" t="s">
        <v>1114</v>
      </c>
      <c r="L650" s="1" t="s">
        <v>1115</v>
      </c>
      <c r="M650" s="1" t="s">
        <v>346</v>
      </c>
      <c r="N650" s="1">
        <v>1.6598839476E9</v>
      </c>
      <c r="O650" s="1">
        <f t="shared" si="1"/>
        <v>0.003078025685</v>
      </c>
      <c r="P650" s="1">
        <f t="shared" si="2"/>
        <v>3.078025685</v>
      </c>
      <c r="Q650" s="1">
        <f t="shared" si="3"/>
        <v>10.62726326</v>
      </c>
      <c r="R650" s="1">
        <f t="shared" si="4"/>
        <v>1113.9425</v>
      </c>
      <c r="S650" s="1">
        <f t="shared" si="5"/>
        <v>966.676518</v>
      </c>
      <c r="T650" s="1">
        <f t="shared" si="6"/>
        <v>96.03763003</v>
      </c>
      <c r="U650" s="1">
        <f t="shared" si="7"/>
        <v>110.6682491</v>
      </c>
      <c r="V650" s="1">
        <f t="shared" si="8"/>
        <v>0.1540195755</v>
      </c>
      <c r="W650" s="1">
        <f t="shared" si="9"/>
        <v>2.915970744</v>
      </c>
      <c r="X650" s="1">
        <f t="shared" si="10"/>
        <v>0.1496386413</v>
      </c>
      <c r="Y650" s="1">
        <f t="shared" si="11"/>
        <v>0.09390738084</v>
      </c>
      <c r="Z650" s="1">
        <f t="shared" si="12"/>
        <v>321.5205054</v>
      </c>
      <c r="AA650" s="1">
        <f t="shared" si="13"/>
        <v>32.1249072</v>
      </c>
      <c r="AB650" s="1">
        <f t="shared" si="14"/>
        <v>31.63398125</v>
      </c>
      <c r="AC650" s="1">
        <f t="shared" si="15"/>
        <v>4.677046015</v>
      </c>
      <c r="AD650" s="1">
        <f t="shared" si="16"/>
        <v>59.96345018</v>
      </c>
      <c r="AE650" s="1">
        <f t="shared" si="17"/>
        <v>2.70944872</v>
      </c>
      <c r="AF650" s="1">
        <f t="shared" si="18"/>
        <v>4.518500373</v>
      </c>
      <c r="AG650" s="1">
        <f t="shared" si="19"/>
        <v>1.967597294</v>
      </c>
      <c r="AH650" s="1">
        <f t="shared" si="20"/>
        <v>-135.7409327</v>
      </c>
      <c r="AI650" s="1">
        <f t="shared" si="21"/>
        <v>-95.31585056</v>
      </c>
      <c r="AJ650" s="1">
        <f t="shared" si="22"/>
        <v>-7.364299354</v>
      </c>
      <c r="AK650" s="1">
        <f t="shared" si="23"/>
        <v>83.09942279</v>
      </c>
      <c r="AL650" s="1">
        <f t="shared" si="24"/>
        <v>43.71328459</v>
      </c>
      <c r="AM650" s="1">
        <f t="shared" si="25"/>
        <v>3.111936206</v>
      </c>
      <c r="AN650" s="1">
        <f t="shared" si="26"/>
        <v>10.62726326</v>
      </c>
      <c r="AO650" s="1">
        <v>1225.973269013425</v>
      </c>
      <c r="AP650" s="1">
        <v>1184.96</v>
      </c>
      <c r="AQ650" s="1">
        <v>5.402818076916515</v>
      </c>
      <c r="AR650" s="1">
        <v>65.94029506185815</v>
      </c>
      <c r="AS650" s="1">
        <f t="shared" si="27"/>
        <v>3.078025685</v>
      </c>
      <c r="AT650" s="1">
        <v>23.6913295776219</v>
      </c>
      <c r="AU650" s="1">
        <v>27.28311030303029</v>
      </c>
      <c r="AV650" s="1">
        <v>1.193375755629148E-5</v>
      </c>
      <c r="AW650" s="1">
        <v>81.18963588158564</v>
      </c>
      <c r="AX650" s="1">
        <v>5.0</v>
      </c>
      <c r="AY650" s="1">
        <v>1.0</v>
      </c>
      <c r="AZ650" s="1">
        <f t="shared" si="28"/>
        <v>1</v>
      </c>
      <c r="BA650" s="1">
        <f t="shared" si="29"/>
        <v>0</v>
      </c>
      <c r="BB650" s="1">
        <f t="shared" si="30"/>
        <v>51774.27786</v>
      </c>
      <c r="BC650" s="1">
        <f t="shared" si="31"/>
        <v>2000.024375</v>
      </c>
      <c r="BD650" s="1">
        <f t="shared" si="32"/>
        <v>1681.220794</v>
      </c>
      <c r="BE650" s="1">
        <f t="shared" si="33"/>
        <v>0.8406001521</v>
      </c>
      <c r="BF650" s="1">
        <f t="shared" si="34"/>
        <v>0.1607582935</v>
      </c>
      <c r="BG650" s="1">
        <v>6.0</v>
      </c>
      <c r="BH650" s="1">
        <v>0.5</v>
      </c>
      <c r="BI650" s="1" t="s">
        <v>347</v>
      </c>
      <c r="BJ650" s="1">
        <v>2.0</v>
      </c>
      <c r="BK650" s="1" t="b">
        <v>1</v>
      </c>
      <c r="BL650" s="1">
        <v>1.6598839476E9</v>
      </c>
      <c r="BM650" s="1">
        <v>1113.9425</v>
      </c>
      <c r="BN650" s="1">
        <v>1170.5425</v>
      </c>
      <c r="BO650" s="1">
        <v>27.27223125</v>
      </c>
      <c r="BP650" s="1">
        <v>23.6407625</v>
      </c>
      <c r="BQ650" s="1">
        <v>1111.6325</v>
      </c>
      <c r="BR650" s="1">
        <v>27.26208125</v>
      </c>
      <c r="BS650" s="1">
        <v>500.1392499999999</v>
      </c>
      <c r="BT650" s="1">
        <v>99.24825</v>
      </c>
      <c r="BU650" s="1">
        <v>0.100009975</v>
      </c>
      <c r="BV650" s="1">
        <v>31.02766875</v>
      </c>
      <c r="BW650" s="1">
        <v>31.63398125</v>
      </c>
      <c r="BX650" s="1">
        <v>999.9</v>
      </c>
      <c r="BY650" s="1">
        <v>0.0</v>
      </c>
      <c r="BZ650" s="1">
        <v>0.0</v>
      </c>
      <c r="CA650" s="1">
        <v>9997.955624999999</v>
      </c>
      <c r="CB650" s="1">
        <v>0.0</v>
      </c>
      <c r="CC650" s="1">
        <v>155.5836875</v>
      </c>
      <c r="CD650" s="1">
        <v>-56.60106875</v>
      </c>
      <c r="CE650" s="1">
        <v>1145.171875</v>
      </c>
      <c r="CF650" s="1">
        <v>1198.88625</v>
      </c>
      <c r="CG650" s="1">
        <v>3.63145875</v>
      </c>
      <c r="CH650" s="1">
        <v>1170.5425</v>
      </c>
      <c r="CI650" s="1">
        <v>23.6407625</v>
      </c>
      <c r="CJ650" s="1">
        <v>2.706720625</v>
      </c>
      <c r="CK650" s="1">
        <v>2.34630375</v>
      </c>
      <c r="CL650" s="1">
        <v>22.325975</v>
      </c>
      <c r="CM650" s="1">
        <v>19.9978375</v>
      </c>
      <c r="CN650" s="1">
        <v>2000.024375</v>
      </c>
      <c r="CO650" s="1">
        <v>0.9799943124999999</v>
      </c>
      <c r="CP650" s="1">
        <v>0.02000583125</v>
      </c>
      <c r="CQ650" s="1">
        <v>0.0</v>
      </c>
      <c r="CR650" s="1">
        <v>2.5615</v>
      </c>
      <c r="CS650" s="1">
        <v>0.0</v>
      </c>
      <c r="CT650" s="1">
        <v>15203.625</v>
      </c>
      <c r="CU650" s="1">
        <v>17412.5</v>
      </c>
      <c r="CV650" s="1">
        <v>43.194875</v>
      </c>
      <c r="CW650" s="1">
        <v>45.034875</v>
      </c>
      <c r="CX650" s="1">
        <v>43.144375</v>
      </c>
      <c r="CY650" s="1">
        <v>43.4724375</v>
      </c>
      <c r="CZ650" s="1">
        <v>43.3710625</v>
      </c>
      <c r="DA650" s="1">
        <v>1960.01375</v>
      </c>
      <c r="DB650" s="1">
        <v>40.010625</v>
      </c>
      <c r="DC650" s="1">
        <v>0.0</v>
      </c>
      <c r="DD650" s="1">
        <v>1.6598839547E9</v>
      </c>
      <c r="DE650" s="1">
        <v>0.0</v>
      </c>
      <c r="DF650" s="1">
        <v>1.659883469E9</v>
      </c>
      <c r="DG650" s="1" t="s">
        <v>1116</v>
      </c>
      <c r="DH650" s="1">
        <v>1.659883467E9</v>
      </c>
      <c r="DI650" s="1">
        <v>1.659883469E9</v>
      </c>
      <c r="DJ650" s="1">
        <v>2.0</v>
      </c>
      <c r="DK650" s="1">
        <v>0.127</v>
      </c>
      <c r="DL650" s="1">
        <v>-0.009</v>
      </c>
      <c r="DM650" s="1">
        <v>1.356</v>
      </c>
      <c r="DN650" s="1">
        <v>0.015</v>
      </c>
      <c r="DO650" s="1">
        <v>400.0</v>
      </c>
      <c r="DP650" s="1">
        <v>25.0</v>
      </c>
      <c r="DQ650" s="1">
        <v>0.21</v>
      </c>
      <c r="DR650" s="1">
        <v>0.05</v>
      </c>
      <c r="DS650" s="1">
        <v>12.42865514087151</v>
      </c>
      <c r="DT650" s="1">
        <v>-10.64896278188526</v>
      </c>
      <c r="DU650" s="1">
        <v>1.056036758630069</v>
      </c>
      <c r="DV650" s="1">
        <v>0.0</v>
      </c>
      <c r="DW650" s="1">
        <v>-56.58667333333334</v>
      </c>
      <c r="DX650" s="1">
        <v>5.673541268075629</v>
      </c>
      <c r="DY650" s="1">
        <v>0.508742236588323</v>
      </c>
      <c r="DZ650" s="1">
        <v>0.0</v>
      </c>
      <c r="EA650" s="1">
        <v>947.6888394302956</v>
      </c>
      <c r="EB650" s="1">
        <v>398.5910762491079</v>
      </c>
      <c r="EC650" s="1">
        <v>30.63857120643473</v>
      </c>
      <c r="ED650" s="1">
        <v>0.0</v>
      </c>
      <c r="EE650" s="1">
        <v>3.6528945</v>
      </c>
      <c r="EF650" s="1">
        <v>-0.558650881801138</v>
      </c>
      <c r="EG650" s="1">
        <v>0.05604115831020983</v>
      </c>
      <c r="EH650" s="1">
        <v>0.0</v>
      </c>
      <c r="EI650" s="1">
        <v>1.967495292458816</v>
      </c>
      <c r="EJ650" s="1">
        <v>-0.01821748851723853</v>
      </c>
      <c r="EK650" s="1">
        <v>0.003077683770241867</v>
      </c>
      <c r="EL650" s="1">
        <v>1.0</v>
      </c>
      <c r="EM650" s="1">
        <v>1.0</v>
      </c>
      <c r="EN650" s="1">
        <v>5.0</v>
      </c>
      <c r="EO650" s="1" t="s">
        <v>371</v>
      </c>
      <c r="EP650" s="1">
        <v>2.94178</v>
      </c>
      <c r="EQ650" s="1">
        <v>2.80116</v>
      </c>
      <c r="ER650" s="1">
        <v>0.181803</v>
      </c>
      <c r="ES650" s="1">
        <v>0.187167</v>
      </c>
      <c r="ET650" s="1">
        <v>0.117542</v>
      </c>
      <c r="EU650" s="1">
        <v>0.106675</v>
      </c>
      <c r="EV650" s="1">
        <v>16758.1</v>
      </c>
      <c r="EW650" s="1">
        <v>17455.7</v>
      </c>
      <c r="EX650" s="1">
        <v>23826.2</v>
      </c>
      <c r="EY650" s="1">
        <v>25000.6</v>
      </c>
      <c r="EZ650" s="1">
        <v>33658.1</v>
      </c>
      <c r="FA650" s="1">
        <v>35667.9</v>
      </c>
      <c r="FB650" s="1">
        <v>43444.1</v>
      </c>
      <c r="FC650" s="1">
        <v>46216.2</v>
      </c>
      <c r="FD650" s="1">
        <v>1.93902</v>
      </c>
      <c r="FE650" s="1">
        <v>1.83293</v>
      </c>
      <c r="FF650" s="1">
        <v>0.08405</v>
      </c>
      <c r="FG650" s="1">
        <v>0.0</v>
      </c>
      <c r="FH650" s="1">
        <v>30.2859</v>
      </c>
      <c r="FI650" s="1">
        <v>999.9</v>
      </c>
      <c r="FJ650" s="1">
        <v>59.4</v>
      </c>
      <c r="FK650" s="1">
        <v>35.9</v>
      </c>
      <c r="FL650" s="1">
        <v>35.5241</v>
      </c>
      <c r="FM650" s="1">
        <v>63.8598</v>
      </c>
      <c r="FN650" s="1">
        <v>26.2099</v>
      </c>
      <c r="FO650" s="1">
        <v>1.0</v>
      </c>
      <c r="FP650" s="1">
        <v>0.470066</v>
      </c>
      <c r="FQ650" s="1">
        <v>3.58269</v>
      </c>
      <c r="FR650" s="1">
        <v>20.2821</v>
      </c>
      <c r="FS650" s="1">
        <v>5.2122</v>
      </c>
      <c r="FT650" s="1">
        <v>11.908</v>
      </c>
      <c r="FU650" s="1">
        <v>5.00285</v>
      </c>
      <c r="FV650" s="1">
        <v>3.28965</v>
      </c>
      <c r="FW650" s="1">
        <v>9999.0</v>
      </c>
      <c r="FX650" s="1">
        <v>9999.0</v>
      </c>
      <c r="FY650" s="1">
        <v>9999.0</v>
      </c>
      <c r="FZ650" s="1">
        <v>999.9</v>
      </c>
      <c r="GA650" s="1">
        <v>1.85959</v>
      </c>
      <c r="GB650" s="1">
        <v>1.85455</v>
      </c>
      <c r="GC650" s="1">
        <v>1.85776</v>
      </c>
      <c r="GD650" s="1">
        <v>1.85616</v>
      </c>
      <c r="GE650" s="1">
        <v>1.85492</v>
      </c>
      <c r="GF650" s="1">
        <v>1.85455</v>
      </c>
      <c r="GG650" s="1">
        <v>1.8533</v>
      </c>
      <c r="GH650" s="1">
        <v>1.85638</v>
      </c>
      <c r="GI650" s="1">
        <v>0.0</v>
      </c>
      <c r="GJ650" s="1">
        <v>0.0</v>
      </c>
      <c r="GK650" s="1">
        <v>0.0</v>
      </c>
      <c r="GL650" s="1">
        <v>0.0</v>
      </c>
      <c r="GM650" s="1" t="s">
        <v>350</v>
      </c>
      <c r="GN650" s="1" t="s">
        <v>351</v>
      </c>
      <c r="GO650" s="1" t="s">
        <v>352</v>
      </c>
      <c r="GP650" s="1" t="s">
        <v>352</v>
      </c>
      <c r="GQ650" s="1" t="s">
        <v>352</v>
      </c>
      <c r="GR650" s="1" t="s">
        <v>352</v>
      </c>
      <c r="GS650" s="1">
        <v>0.0</v>
      </c>
      <c r="GT650" s="1">
        <v>100.0</v>
      </c>
      <c r="GU650" s="1">
        <v>100.0</v>
      </c>
      <c r="GV650" s="1">
        <v>2.35</v>
      </c>
      <c r="GW650" s="1">
        <v>0.01</v>
      </c>
      <c r="GX650" s="1">
        <v>0.3679439641025603</v>
      </c>
      <c r="GY650" s="1">
        <v>0.003036990343597491</v>
      </c>
      <c r="GZ650" s="1">
        <v>-1.538114387597119E-6</v>
      </c>
      <c r="HA650" s="1">
        <v>3.390969119432733E-10</v>
      </c>
      <c r="HB650" s="1">
        <v>-0.06119280848291592</v>
      </c>
      <c r="HC650" s="1">
        <v>0.009762198319610341</v>
      </c>
      <c r="HD650" s="1">
        <v>-3.338778216718564E-4</v>
      </c>
      <c r="HE650" s="1">
        <v>2.632278881966732E-6</v>
      </c>
      <c r="HF650" s="1">
        <v>6.0</v>
      </c>
      <c r="HG650" s="1">
        <v>2134.0</v>
      </c>
      <c r="HH650" s="1">
        <v>2.0</v>
      </c>
      <c r="HI650" s="1">
        <v>31.0</v>
      </c>
      <c r="HJ650" s="1">
        <v>8.1</v>
      </c>
      <c r="HK650" s="1">
        <v>8.1</v>
      </c>
      <c r="HL650" s="1">
        <v>2.54761</v>
      </c>
      <c r="HM650" s="1">
        <v>2.29614</v>
      </c>
      <c r="HN650" s="1">
        <v>1.4978</v>
      </c>
      <c r="HO650" s="1">
        <v>2.30957</v>
      </c>
      <c r="HP650" s="1">
        <v>1.54785</v>
      </c>
      <c r="HQ650" s="1">
        <v>2.38159</v>
      </c>
      <c r="HR650" s="1">
        <v>39.8932</v>
      </c>
      <c r="HS650" s="1">
        <v>15.0339</v>
      </c>
      <c r="HT650" s="1">
        <v>18.0</v>
      </c>
      <c r="HU650" s="1">
        <v>492.091</v>
      </c>
      <c r="HV650" s="1">
        <v>486.949</v>
      </c>
      <c r="HW650" s="1">
        <v>25.4542</v>
      </c>
      <c r="HX650" s="1">
        <v>32.9777</v>
      </c>
      <c r="HY650" s="1">
        <v>30.001</v>
      </c>
      <c r="HZ650" s="1">
        <v>32.6146</v>
      </c>
      <c r="IA650" s="1">
        <v>32.7068</v>
      </c>
      <c r="IB650" s="1">
        <v>51.0576</v>
      </c>
      <c r="IC650" s="1">
        <v>35.6284</v>
      </c>
      <c r="ID650" s="1">
        <v>6.86298</v>
      </c>
      <c r="IE650" s="1">
        <v>25.4409</v>
      </c>
      <c r="IF650" s="1">
        <v>1237.29</v>
      </c>
      <c r="IG650" s="1">
        <v>23.7333</v>
      </c>
      <c r="IH650" s="1">
        <v>100.458</v>
      </c>
      <c r="II650" s="1">
        <v>100.162</v>
      </c>
      <c r="IJ650" s="1" t="s">
        <v>1117</v>
      </c>
    </row>
    <row r="651" ht="15.75" customHeight="1">
      <c r="A651" s="1">
        <v>635.0</v>
      </c>
      <c r="B651" s="1">
        <v>1.6598839566E9</v>
      </c>
      <c r="C651" s="1">
        <v>3699.5</v>
      </c>
      <c r="D651" s="1" t="s">
        <v>1578</v>
      </c>
      <c r="E651" s="1" t="s">
        <v>1579</v>
      </c>
      <c r="F651" s="1">
        <v>1.0</v>
      </c>
      <c r="G651" s="1" t="s">
        <v>1105</v>
      </c>
      <c r="H651" s="1" t="s">
        <v>345</v>
      </c>
      <c r="I651" s="1" t="s">
        <v>1102</v>
      </c>
      <c r="J651" s="1" t="s">
        <v>1113</v>
      </c>
      <c r="K651" s="1" t="s">
        <v>1114</v>
      </c>
      <c r="L651" s="1" t="s">
        <v>1115</v>
      </c>
      <c r="M651" s="1" t="s">
        <v>346</v>
      </c>
      <c r="N651" s="1">
        <v>1.659883949099999E9</v>
      </c>
      <c r="O651" s="1">
        <f t="shared" si="1"/>
        <v>0.003064628358</v>
      </c>
      <c r="P651" s="1">
        <f t="shared" si="2"/>
        <v>3.064628358</v>
      </c>
      <c r="Q651" s="1">
        <f t="shared" si="3"/>
        <v>11.17062215</v>
      </c>
      <c r="R651" s="1">
        <f t="shared" si="4"/>
        <v>1121.618667</v>
      </c>
      <c r="S651" s="1">
        <f t="shared" si="5"/>
        <v>967.9320026</v>
      </c>
      <c r="T651" s="1">
        <f t="shared" si="6"/>
        <v>96.16217111</v>
      </c>
      <c r="U651" s="1">
        <f t="shared" si="7"/>
        <v>111.4306437</v>
      </c>
      <c r="V651" s="1">
        <f t="shared" si="8"/>
        <v>0.1533647683</v>
      </c>
      <c r="W651" s="1">
        <f t="shared" si="9"/>
        <v>2.916176071</v>
      </c>
      <c r="X651" s="1">
        <f t="shared" si="10"/>
        <v>0.1490207364</v>
      </c>
      <c r="Y651" s="1">
        <f t="shared" si="11"/>
        <v>0.09351800533</v>
      </c>
      <c r="Z651" s="1">
        <f t="shared" si="12"/>
        <v>321.5171496</v>
      </c>
      <c r="AA651" s="1">
        <f t="shared" si="13"/>
        <v>32.12695053</v>
      </c>
      <c r="AB651" s="1">
        <f t="shared" si="14"/>
        <v>31.63318</v>
      </c>
      <c r="AC651" s="1">
        <f t="shared" si="15"/>
        <v>4.676833339</v>
      </c>
      <c r="AD651" s="1">
        <f t="shared" si="16"/>
        <v>59.97323283</v>
      </c>
      <c r="AE651" s="1">
        <f t="shared" si="17"/>
        <v>2.709681372</v>
      </c>
      <c r="AF651" s="1">
        <f t="shared" si="18"/>
        <v>4.518151255</v>
      </c>
      <c r="AG651" s="1">
        <f t="shared" si="19"/>
        <v>1.967151968</v>
      </c>
      <c r="AH651" s="1">
        <f t="shared" si="20"/>
        <v>-135.1501106</v>
      </c>
      <c r="AI651" s="1">
        <f t="shared" si="21"/>
        <v>-95.40968653</v>
      </c>
      <c r="AJ651" s="1">
        <f t="shared" si="22"/>
        <v>-7.370951949</v>
      </c>
      <c r="AK651" s="1">
        <f t="shared" si="23"/>
        <v>83.58640053</v>
      </c>
      <c r="AL651" s="1">
        <f t="shared" si="24"/>
        <v>43.58255062</v>
      </c>
      <c r="AM651" s="1">
        <f t="shared" si="25"/>
        <v>3.099891787</v>
      </c>
      <c r="AN651" s="1">
        <f t="shared" si="26"/>
        <v>11.17062215</v>
      </c>
      <c r="AO651" s="1">
        <v>1231.140352232697</v>
      </c>
      <c r="AP651" s="1">
        <v>1190.082484848484</v>
      </c>
      <c r="AQ651" s="1">
        <v>5.282390004227183</v>
      </c>
      <c r="AR651" s="1">
        <v>65.94029506185815</v>
      </c>
      <c r="AS651" s="1">
        <f t="shared" si="27"/>
        <v>3.064628358</v>
      </c>
      <c r="AT651" s="1">
        <v>23.72080013237778</v>
      </c>
      <c r="AU651" s="1">
        <v>27.2939303030303</v>
      </c>
      <c r="AV651" s="1">
        <v>4.764287135541252E-4</v>
      </c>
      <c r="AW651" s="1">
        <v>81.18963588158564</v>
      </c>
      <c r="AX651" s="1">
        <v>5.0</v>
      </c>
      <c r="AY651" s="1">
        <v>1.0</v>
      </c>
      <c r="AZ651" s="1">
        <f t="shared" si="28"/>
        <v>1</v>
      </c>
      <c r="BA651" s="1">
        <f t="shared" si="29"/>
        <v>0</v>
      </c>
      <c r="BB651" s="1">
        <f t="shared" si="30"/>
        <v>51780.33127</v>
      </c>
      <c r="BC651" s="1">
        <f t="shared" si="31"/>
        <v>2000.003333</v>
      </c>
      <c r="BD651" s="1">
        <f t="shared" si="32"/>
        <v>1681.20312</v>
      </c>
      <c r="BE651" s="1">
        <f t="shared" si="33"/>
        <v>0.840600159</v>
      </c>
      <c r="BF651" s="1">
        <f t="shared" si="34"/>
        <v>0.1607583069</v>
      </c>
      <c r="BG651" s="1">
        <v>6.0</v>
      </c>
      <c r="BH651" s="1">
        <v>0.5</v>
      </c>
      <c r="BI651" s="1" t="s">
        <v>347</v>
      </c>
      <c r="BJ651" s="1">
        <v>2.0</v>
      </c>
      <c r="BK651" s="1" t="b">
        <v>1</v>
      </c>
      <c r="BL651" s="1">
        <v>1.659883949099999E9</v>
      </c>
      <c r="BM651" s="1">
        <v>1121.618666666667</v>
      </c>
      <c r="BN651" s="1">
        <v>1178.074</v>
      </c>
      <c r="BO651" s="1">
        <v>27.27462666666667</v>
      </c>
      <c r="BP651" s="1">
        <v>23.65724</v>
      </c>
      <c r="BQ651" s="1">
        <v>1119.302666666667</v>
      </c>
      <c r="BR651" s="1">
        <v>27.26448</v>
      </c>
      <c r="BS651" s="1">
        <v>500.1417333333333</v>
      </c>
      <c r="BT651" s="1">
        <v>99.24802666666666</v>
      </c>
      <c r="BU651" s="1">
        <v>0.10003792</v>
      </c>
      <c r="BV651" s="1">
        <v>31.02631333333333</v>
      </c>
      <c r="BW651" s="1">
        <v>31.63318</v>
      </c>
      <c r="BX651" s="1">
        <v>999.8999999999999</v>
      </c>
      <c r="BY651" s="1">
        <v>0.0</v>
      </c>
      <c r="BZ651" s="1">
        <v>0.0</v>
      </c>
      <c r="CA651" s="1">
        <v>9999.151333333333</v>
      </c>
      <c r="CB651" s="1">
        <v>0.0</v>
      </c>
      <c r="CC651" s="1">
        <v>155.3228</v>
      </c>
      <c r="CD651" s="1">
        <v>-56.45562666666667</v>
      </c>
      <c r="CE651" s="1">
        <v>1153.066</v>
      </c>
      <c r="CF651" s="1">
        <v>1206.620666666666</v>
      </c>
      <c r="CG651" s="1">
        <v>3.617374666666667</v>
      </c>
      <c r="CH651" s="1">
        <v>1178.074</v>
      </c>
      <c r="CI651" s="1">
        <v>23.65724</v>
      </c>
      <c r="CJ651" s="1">
        <v>2.706952</v>
      </c>
      <c r="CK651" s="1">
        <v>2.347933333333333</v>
      </c>
      <c r="CL651" s="1">
        <v>22.32738</v>
      </c>
      <c r="CM651" s="1">
        <v>20.00904666666667</v>
      </c>
      <c r="CN651" s="1">
        <v>2000.003333333333</v>
      </c>
      <c r="CO651" s="1">
        <v>0.9799942</v>
      </c>
      <c r="CP651" s="1">
        <v>0.02000594</v>
      </c>
      <c r="CQ651" s="1">
        <v>0.0</v>
      </c>
      <c r="CR651" s="1">
        <v>2.638533333333333</v>
      </c>
      <c r="CS651" s="1">
        <v>0.0</v>
      </c>
      <c r="CT651" s="1">
        <v>15203.33333333333</v>
      </c>
      <c r="CU651" s="1">
        <v>17412.32</v>
      </c>
      <c r="CV651" s="1">
        <v>43.1996</v>
      </c>
      <c r="CW651" s="1">
        <v>45.04133333333333</v>
      </c>
      <c r="CX651" s="1">
        <v>43.14980000000001</v>
      </c>
      <c r="CY651" s="1">
        <v>43.479</v>
      </c>
      <c r="CZ651" s="1">
        <v>43.3708</v>
      </c>
      <c r="DA651" s="1">
        <v>1959.992666666667</v>
      </c>
      <c r="DB651" s="1">
        <v>40.01066666666667</v>
      </c>
      <c r="DC651" s="1">
        <v>0.0</v>
      </c>
      <c r="DD651" s="1">
        <v>1.6598839553E9</v>
      </c>
      <c r="DE651" s="1">
        <v>0.0</v>
      </c>
      <c r="DF651" s="1">
        <v>1.659883469E9</v>
      </c>
      <c r="DG651" s="1" t="s">
        <v>1116</v>
      </c>
      <c r="DH651" s="1">
        <v>1.659883467E9</v>
      </c>
      <c r="DI651" s="1">
        <v>1.659883469E9</v>
      </c>
      <c r="DJ651" s="1">
        <v>2.0</v>
      </c>
      <c r="DK651" s="1">
        <v>0.127</v>
      </c>
      <c r="DL651" s="1">
        <v>-0.009</v>
      </c>
      <c r="DM651" s="1">
        <v>1.356</v>
      </c>
      <c r="DN651" s="1">
        <v>0.015</v>
      </c>
      <c r="DO651" s="1">
        <v>400.0</v>
      </c>
      <c r="DP651" s="1">
        <v>25.0</v>
      </c>
      <c r="DQ651" s="1">
        <v>0.21</v>
      </c>
      <c r="DR651" s="1">
        <v>0.05</v>
      </c>
      <c r="DS651" s="1">
        <v>12.21158888988512</v>
      </c>
      <c r="DT651" s="1">
        <v>-10.60050464782309</v>
      </c>
      <c r="DU651" s="1">
        <v>1.052737814609601</v>
      </c>
      <c r="DV651" s="1">
        <v>0.0</v>
      </c>
      <c r="DW651" s="1">
        <v>-56.47758333333333</v>
      </c>
      <c r="DX651" s="1">
        <v>5.627124360400387</v>
      </c>
      <c r="DY651" s="1">
        <v>0.5078511534451366</v>
      </c>
      <c r="DZ651" s="1">
        <v>0.0</v>
      </c>
      <c r="EA651" s="1">
        <v>954.7241008728466</v>
      </c>
      <c r="EB651" s="1">
        <v>395.6287968334091</v>
      </c>
      <c r="EC651" s="1">
        <v>30.40979387995934</v>
      </c>
      <c r="ED651" s="1">
        <v>0.0</v>
      </c>
      <c r="EE651" s="1">
        <v>3.64243075</v>
      </c>
      <c r="EF651" s="1">
        <v>-0.5762389868667868</v>
      </c>
      <c r="EG651" s="1">
        <v>0.05784079345010316</v>
      </c>
      <c r="EH651" s="1">
        <v>0.0</v>
      </c>
      <c r="EI651" s="1">
        <v>1.967408018309129</v>
      </c>
      <c r="EJ651" s="1">
        <v>-0.006535283673652241</v>
      </c>
      <c r="EK651" s="1">
        <v>0.00296437473592971</v>
      </c>
      <c r="EL651" s="1">
        <v>1.0</v>
      </c>
      <c r="EM651" s="1">
        <v>1.0</v>
      </c>
      <c r="EN651" s="1">
        <v>5.0</v>
      </c>
      <c r="EO651" s="1" t="s">
        <v>371</v>
      </c>
      <c r="EP651" s="1">
        <v>2.94175</v>
      </c>
      <c r="EQ651" s="1">
        <v>2.80104</v>
      </c>
      <c r="ER651" s="1">
        <v>0.182256</v>
      </c>
      <c r="ES651" s="1">
        <v>0.187659</v>
      </c>
      <c r="ET651" s="1">
        <v>0.117566</v>
      </c>
      <c r="EU651" s="1">
        <v>0.106688</v>
      </c>
      <c r="EV651" s="1">
        <v>16748.5</v>
      </c>
      <c r="EW651" s="1">
        <v>17445.2</v>
      </c>
      <c r="EX651" s="1">
        <v>23825.9</v>
      </c>
      <c r="EY651" s="1">
        <v>25000.6</v>
      </c>
      <c r="EZ651" s="1">
        <v>33657.1</v>
      </c>
      <c r="FA651" s="1">
        <v>35667.3</v>
      </c>
      <c r="FB651" s="1">
        <v>43444.0</v>
      </c>
      <c r="FC651" s="1">
        <v>46216.1</v>
      </c>
      <c r="FD651" s="1">
        <v>1.93908</v>
      </c>
      <c r="FE651" s="1">
        <v>1.83293</v>
      </c>
      <c r="FF651" s="1">
        <v>0.0840388</v>
      </c>
      <c r="FG651" s="1">
        <v>0.0</v>
      </c>
      <c r="FH651" s="1">
        <v>30.2862</v>
      </c>
      <c r="FI651" s="1">
        <v>999.9</v>
      </c>
      <c r="FJ651" s="1">
        <v>59.4</v>
      </c>
      <c r="FK651" s="1">
        <v>35.9</v>
      </c>
      <c r="FL651" s="1">
        <v>35.5269</v>
      </c>
      <c r="FM651" s="1">
        <v>64.0598</v>
      </c>
      <c r="FN651" s="1">
        <v>25.8774</v>
      </c>
      <c r="FO651" s="1">
        <v>1.0</v>
      </c>
      <c r="FP651" s="1">
        <v>0.470178</v>
      </c>
      <c r="FQ651" s="1">
        <v>3.59031</v>
      </c>
      <c r="FR651" s="1">
        <v>20.2819</v>
      </c>
      <c r="FS651" s="1">
        <v>5.2125</v>
      </c>
      <c r="FT651" s="1">
        <v>11.9078</v>
      </c>
      <c r="FU651" s="1">
        <v>5.00305</v>
      </c>
      <c r="FV651" s="1">
        <v>3.28965</v>
      </c>
      <c r="FW651" s="1">
        <v>9999.0</v>
      </c>
      <c r="FX651" s="1">
        <v>9999.0</v>
      </c>
      <c r="FY651" s="1">
        <v>9999.0</v>
      </c>
      <c r="FZ651" s="1">
        <v>999.9</v>
      </c>
      <c r="GA651" s="1">
        <v>1.85959</v>
      </c>
      <c r="GB651" s="1">
        <v>1.85455</v>
      </c>
      <c r="GC651" s="1">
        <v>1.85776</v>
      </c>
      <c r="GD651" s="1">
        <v>1.85615</v>
      </c>
      <c r="GE651" s="1">
        <v>1.85491</v>
      </c>
      <c r="GF651" s="1">
        <v>1.85455</v>
      </c>
      <c r="GG651" s="1">
        <v>1.8533</v>
      </c>
      <c r="GH651" s="1">
        <v>1.85638</v>
      </c>
      <c r="GI651" s="1">
        <v>0.0</v>
      </c>
      <c r="GJ651" s="1">
        <v>0.0</v>
      </c>
      <c r="GK651" s="1">
        <v>0.0</v>
      </c>
      <c r="GL651" s="1">
        <v>0.0</v>
      </c>
      <c r="GM651" s="1" t="s">
        <v>350</v>
      </c>
      <c r="GN651" s="1" t="s">
        <v>351</v>
      </c>
      <c r="GO651" s="1" t="s">
        <v>352</v>
      </c>
      <c r="GP651" s="1" t="s">
        <v>352</v>
      </c>
      <c r="GQ651" s="1" t="s">
        <v>352</v>
      </c>
      <c r="GR651" s="1" t="s">
        <v>352</v>
      </c>
      <c r="GS651" s="1">
        <v>0.0</v>
      </c>
      <c r="GT651" s="1">
        <v>100.0</v>
      </c>
      <c r="GU651" s="1">
        <v>100.0</v>
      </c>
      <c r="GV651" s="1">
        <v>2.35</v>
      </c>
      <c r="GW651" s="1">
        <v>0.0101</v>
      </c>
      <c r="GX651" s="1">
        <v>0.3679439641025603</v>
      </c>
      <c r="GY651" s="1">
        <v>0.003036990343597491</v>
      </c>
      <c r="GZ651" s="1">
        <v>-1.538114387597119E-6</v>
      </c>
      <c r="HA651" s="1">
        <v>3.390969119432733E-10</v>
      </c>
      <c r="HB651" s="1">
        <v>-0.06119280848291592</v>
      </c>
      <c r="HC651" s="1">
        <v>0.009762198319610341</v>
      </c>
      <c r="HD651" s="1">
        <v>-3.338778216718564E-4</v>
      </c>
      <c r="HE651" s="1">
        <v>2.632278881966732E-6</v>
      </c>
      <c r="HF651" s="1">
        <v>6.0</v>
      </c>
      <c r="HG651" s="1">
        <v>2134.0</v>
      </c>
      <c r="HH651" s="1">
        <v>2.0</v>
      </c>
      <c r="HI651" s="1">
        <v>31.0</v>
      </c>
      <c r="HJ651" s="1">
        <v>8.2</v>
      </c>
      <c r="HK651" s="1">
        <v>8.1</v>
      </c>
      <c r="HL651" s="1">
        <v>2.55859</v>
      </c>
      <c r="HM651" s="1">
        <v>2.31445</v>
      </c>
      <c r="HN651" s="1">
        <v>1.4978</v>
      </c>
      <c r="HO651" s="1">
        <v>2.30957</v>
      </c>
      <c r="HP651" s="1">
        <v>1.54785</v>
      </c>
      <c r="HQ651" s="1">
        <v>2.35107</v>
      </c>
      <c r="HR651" s="1">
        <v>39.9184</v>
      </c>
      <c r="HS651" s="1">
        <v>15.0164</v>
      </c>
      <c r="HT651" s="1">
        <v>18.0</v>
      </c>
      <c r="HU651" s="1">
        <v>492.136</v>
      </c>
      <c r="HV651" s="1">
        <v>486.969</v>
      </c>
      <c r="HW651" s="1">
        <v>25.45</v>
      </c>
      <c r="HX651" s="1">
        <v>32.9801</v>
      </c>
      <c r="HY651" s="1">
        <v>30.001</v>
      </c>
      <c r="HZ651" s="1">
        <v>32.6168</v>
      </c>
      <c r="IA651" s="1">
        <v>32.7093</v>
      </c>
      <c r="IB651" s="1">
        <v>51.2926</v>
      </c>
      <c r="IC651" s="1">
        <v>35.6284</v>
      </c>
      <c r="ID651" s="1">
        <v>6.86298</v>
      </c>
      <c r="IE651" s="1">
        <v>25.4409</v>
      </c>
      <c r="IF651" s="1">
        <v>1247.31</v>
      </c>
      <c r="IG651" s="1">
        <v>23.7442</v>
      </c>
      <c r="IH651" s="1">
        <v>100.458</v>
      </c>
      <c r="II651" s="1">
        <v>100.162</v>
      </c>
      <c r="IJ651" s="1" t="s">
        <v>1117</v>
      </c>
    </row>
    <row r="652" ht="15.75" customHeight="1">
      <c r="A652" s="1">
        <v>636.0</v>
      </c>
      <c r="B652" s="1">
        <v>1.6598839576E9</v>
      </c>
      <c r="C652" s="1">
        <v>3700.5</v>
      </c>
      <c r="D652" s="1" t="s">
        <v>1580</v>
      </c>
      <c r="E652" s="1" t="s">
        <v>1581</v>
      </c>
      <c r="F652" s="1">
        <v>1.0</v>
      </c>
      <c r="G652" s="1" t="s">
        <v>1105</v>
      </c>
      <c r="H652" s="1" t="s">
        <v>345</v>
      </c>
      <c r="I652" s="1" t="s">
        <v>1102</v>
      </c>
      <c r="J652" s="1" t="s">
        <v>1113</v>
      </c>
      <c r="K652" s="1" t="s">
        <v>1114</v>
      </c>
      <c r="L652" s="1" t="s">
        <v>1115</v>
      </c>
      <c r="M652" s="1" t="s">
        <v>346</v>
      </c>
      <c r="N652" s="1">
        <v>1.6598839496E9</v>
      </c>
      <c r="O652" s="1">
        <f t="shared" si="1"/>
        <v>0.003092372808</v>
      </c>
      <c r="P652" s="1">
        <f t="shared" si="2"/>
        <v>3.092372808</v>
      </c>
      <c r="Q652" s="1">
        <f t="shared" si="3"/>
        <v>12.34674507</v>
      </c>
      <c r="R652" s="1">
        <f t="shared" si="4"/>
        <v>1124.1625</v>
      </c>
      <c r="S652" s="1">
        <f t="shared" si="5"/>
        <v>959.1787694</v>
      </c>
      <c r="T652" s="1">
        <f t="shared" si="6"/>
        <v>95.29260099</v>
      </c>
      <c r="U652" s="1">
        <f t="shared" si="7"/>
        <v>111.6834233</v>
      </c>
      <c r="V652" s="1">
        <f t="shared" si="8"/>
        <v>0.1547814359</v>
      </c>
      <c r="W652" s="1">
        <f t="shared" si="9"/>
        <v>2.91621377</v>
      </c>
      <c r="X652" s="1">
        <f t="shared" si="10"/>
        <v>0.1503580812</v>
      </c>
      <c r="Y652" s="1">
        <f t="shared" si="11"/>
        <v>0.09436069216</v>
      </c>
      <c r="Z652" s="1">
        <f t="shared" si="12"/>
        <v>321.5183109</v>
      </c>
      <c r="AA652" s="1">
        <f t="shared" si="13"/>
        <v>32.11951148</v>
      </c>
      <c r="AB652" s="1">
        <f t="shared" si="14"/>
        <v>31.63434375</v>
      </c>
      <c r="AC652" s="1">
        <f t="shared" si="15"/>
        <v>4.677142236</v>
      </c>
      <c r="AD652" s="1">
        <f t="shared" si="16"/>
        <v>59.97745727</v>
      </c>
      <c r="AE652" s="1">
        <f t="shared" si="17"/>
        <v>2.709840248</v>
      </c>
      <c r="AF652" s="1">
        <f t="shared" si="18"/>
        <v>4.518097918</v>
      </c>
      <c r="AG652" s="1">
        <f t="shared" si="19"/>
        <v>1.967301988</v>
      </c>
      <c r="AH652" s="1">
        <f t="shared" si="20"/>
        <v>-136.3736408</v>
      </c>
      <c r="AI652" s="1">
        <f t="shared" si="21"/>
        <v>-95.6264409</v>
      </c>
      <c r="AJ652" s="1">
        <f t="shared" si="22"/>
        <v>-7.387636844</v>
      </c>
      <c r="AK652" s="1">
        <f t="shared" si="23"/>
        <v>82.13059236</v>
      </c>
      <c r="AL652" s="1">
        <f t="shared" si="24"/>
        <v>43.56206531</v>
      </c>
      <c r="AM652" s="1">
        <f t="shared" si="25"/>
        <v>3.095574315</v>
      </c>
      <c r="AN652" s="1">
        <f t="shared" si="26"/>
        <v>12.34674507</v>
      </c>
      <c r="AO652" s="1">
        <v>1236.385441066806</v>
      </c>
      <c r="AP652" s="1">
        <v>1194.879818181817</v>
      </c>
      <c r="AQ652" s="1">
        <v>5.089517923796601</v>
      </c>
      <c r="AR652" s="1">
        <v>65.94029506185815</v>
      </c>
      <c r="AS652" s="1">
        <f t="shared" si="27"/>
        <v>3.092372808</v>
      </c>
      <c r="AT652" s="1">
        <v>23.74276346569247</v>
      </c>
      <c r="AU652" s="1">
        <v>27.30082727272726</v>
      </c>
      <c r="AV652" s="1">
        <v>0.007925146110742638</v>
      </c>
      <c r="AW652" s="1">
        <v>81.18963588158564</v>
      </c>
      <c r="AX652" s="1">
        <v>5.0</v>
      </c>
      <c r="AY652" s="1">
        <v>1.0</v>
      </c>
      <c r="AZ652" s="1">
        <f t="shared" si="28"/>
        <v>1</v>
      </c>
      <c r="BA652" s="1">
        <f t="shared" si="29"/>
        <v>0</v>
      </c>
      <c r="BB652" s="1">
        <f t="shared" si="30"/>
        <v>51781.43781</v>
      </c>
      <c r="BC652" s="1">
        <f t="shared" si="31"/>
        <v>2000.010625</v>
      </c>
      <c r="BD652" s="1">
        <f t="shared" si="32"/>
        <v>1681.209244</v>
      </c>
      <c r="BE652" s="1">
        <f t="shared" si="33"/>
        <v>0.8406001562</v>
      </c>
      <c r="BF652" s="1">
        <f t="shared" si="34"/>
        <v>0.1607583014</v>
      </c>
      <c r="BG652" s="1">
        <v>6.0</v>
      </c>
      <c r="BH652" s="1">
        <v>0.5</v>
      </c>
      <c r="BI652" s="1" t="s">
        <v>347</v>
      </c>
      <c r="BJ652" s="1">
        <v>2.0</v>
      </c>
      <c r="BK652" s="1" t="b">
        <v>1</v>
      </c>
      <c r="BL652" s="1">
        <v>1.6598839496E9</v>
      </c>
      <c r="BM652" s="1">
        <v>1124.1625</v>
      </c>
      <c r="BN652" s="1">
        <v>1180.5975</v>
      </c>
      <c r="BO652" s="1">
        <v>27.2762125</v>
      </c>
      <c r="BP652" s="1">
        <v>23.66383125</v>
      </c>
      <c r="BQ652" s="1">
        <v>1121.844375</v>
      </c>
      <c r="BR652" s="1">
        <v>27.26606875</v>
      </c>
      <c r="BS652" s="1">
        <v>500.136375</v>
      </c>
      <c r="BT652" s="1">
        <v>99.2480875</v>
      </c>
      <c r="BU652" s="1">
        <v>0.10002573125</v>
      </c>
      <c r="BV652" s="1">
        <v>31.02610625</v>
      </c>
      <c r="BW652" s="1">
        <v>31.63434375</v>
      </c>
      <c r="BX652" s="1">
        <v>999.9</v>
      </c>
      <c r="BY652" s="1">
        <v>0.0</v>
      </c>
      <c r="BZ652" s="1">
        <v>0.0</v>
      </c>
      <c r="CA652" s="1">
        <v>9999.360625000001</v>
      </c>
      <c r="CB652" s="1">
        <v>0.0</v>
      </c>
      <c r="CC652" s="1">
        <v>155.174125</v>
      </c>
      <c r="CD652" s="1">
        <v>-56.43500625</v>
      </c>
      <c r="CE652" s="1">
        <v>1155.683125</v>
      </c>
      <c r="CF652" s="1">
        <v>1209.21375</v>
      </c>
      <c r="CG652" s="1">
        <v>3.612371875</v>
      </c>
      <c r="CH652" s="1">
        <v>1180.5975</v>
      </c>
      <c r="CI652" s="1">
        <v>23.66383125</v>
      </c>
      <c r="CJ652" s="1">
        <v>2.70711125</v>
      </c>
      <c r="CK652" s="1">
        <v>2.34858875</v>
      </c>
      <c r="CL652" s="1">
        <v>22.32834375</v>
      </c>
      <c r="CM652" s="1">
        <v>20.01355</v>
      </c>
      <c r="CN652" s="1">
        <v>2000.010625</v>
      </c>
      <c r="CO652" s="1">
        <v>0.9799943124999999</v>
      </c>
      <c r="CP652" s="1">
        <v>0.02000583125</v>
      </c>
      <c r="CQ652" s="1">
        <v>0.0</v>
      </c>
      <c r="CR652" s="1">
        <v>2.595875</v>
      </c>
      <c r="CS652" s="1">
        <v>0.0</v>
      </c>
      <c r="CT652" s="1">
        <v>15203.3</v>
      </c>
      <c r="CU652" s="1">
        <v>17412.38125</v>
      </c>
      <c r="CV652" s="1">
        <v>43.20274999999999</v>
      </c>
      <c r="CW652" s="1">
        <v>45.042625</v>
      </c>
      <c r="CX652" s="1">
        <v>43.152125</v>
      </c>
      <c r="CY652" s="1">
        <v>43.4803125</v>
      </c>
      <c r="CZ652" s="1">
        <v>43.3710625</v>
      </c>
      <c r="DA652" s="1">
        <v>1960.0</v>
      </c>
      <c r="DB652" s="1">
        <v>40.010625</v>
      </c>
      <c r="DC652" s="1">
        <v>0.0</v>
      </c>
      <c r="DD652" s="1">
        <v>1.6598839565E9</v>
      </c>
      <c r="DE652" s="1">
        <v>0.0</v>
      </c>
      <c r="DF652" s="1">
        <v>1.659883469E9</v>
      </c>
      <c r="DG652" s="1" t="s">
        <v>1116</v>
      </c>
      <c r="DH652" s="1">
        <v>1.659883467E9</v>
      </c>
      <c r="DI652" s="1">
        <v>1.659883469E9</v>
      </c>
      <c r="DJ652" s="1">
        <v>2.0</v>
      </c>
      <c r="DK652" s="1">
        <v>0.127</v>
      </c>
      <c r="DL652" s="1">
        <v>-0.009</v>
      </c>
      <c r="DM652" s="1">
        <v>1.356</v>
      </c>
      <c r="DN652" s="1">
        <v>0.015</v>
      </c>
      <c r="DO652" s="1">
        <v>400.0</v>
      </c>
      <c r="DP652" s="1">
        <v>25.0</v>
      </c>
      <c r="DQ652" s="1">
        <v>0.21</v>
      </c>
      <c r="DR652" s="1">
        <v>0.05</v>
      </c>
      <c r="DS652" s="1">
        <v>12.21158888988512</v>
      </c>
      <c r="DT652" s="1">
        <v>-10.60050464782309</v>
      </c>
      <c r="DU652" s="1">
        <v>1.052737814609601</v>
      </c>
      <c r="DV652" s="1">
        <v>0.0</v>
      </c>
      <c r="DW652" s="1">
        <v>-56.47758333333333</v>
      </c>
      <c r="DX652" s="1">
        <v>5.627124360400387</v>
      </c>
      <c r="DY652" s="1">
        <v>0.5078511534451366</v>
      </c>
      <c r="DZ652" s="1">
        <v>0.0</v>
      </c>
      <c r="EA652" s="1">
        <v>954.7241008728466</v>
      </c>
      <c r="EB652" s="1">
        <v>395.6287968334091</v>
      </c>
      <c r="EC652" s="1">
        <v>30.40979387995934</v>
      </c>
      <c r="ED652" s="1">
        <v>0.0</v>
      </c>
      <c r="EE652" s="1">
        <v>3.64243075</v>
      </c>
      <c r="EF652" s="1">
        <v>-0.5762389868667868</v>
      </c>
      <c r="EG652" s="1">
        <v>0.05784079345010316</v>
      </c>
      <c r="EH652" s="1">
        <v>0.0</v>
      </c>
      <c r="EI652" s="1">
        <v>1.967408018309129</v>
      </c>
      <c r="EJ652" s="1">
        <v>-0.006535283673652241</v>
      </c>
      <c r="EK652" s="1">
        <v>0.00296437473592971</v>
      </c>
      <c r="EL652" s="1">
        <v>1.0</v>
      </c>
      <c r="EM652" s="1">
        <v>1.0</v>
      </c>
      <c r="EN652" s="1">
        <v>5.0</v>
      </c>
      <c r="EO652" s="1" t="s">
        <v>371</v>
      </c>
      <c r="EP652" s="1">
        <v>2.94179</v>
      </c>
      <c r="EQ652" s="1">
        <v>2.80106</v>
      </c>
      <c r="ER652" s="1">
        <v>0.182725</v>
      </c>
      <c r="ES652" s="1">
        <v>0.18814</v>
      </c>
      <c r="ET652" s="1">
        <v>0.117588</v>
      </c>
      <c r="EU652" s="1">
        <v>0.106703</v>
      </c>
      <c r="EV652" s="1">
        <v>16738.7</v>
      </c>
      <c r="EW652" s="1">
        <v>17434.8</v>
      </c>
      <c r="EX652" s="1">
        <v>23825.6</v>
      </c>
      <c r="EY652" s="1">
        <v>25000.6</v>
      </c>
      <c r="EZ652" s="1">
        <v>33656.2</v>
      </c>
      <c r="FA652" s="1">
        <v>35666.7</v>
      </c>
      <c r="FB652" s="1">
        <v>43443.9</v>
      </c>
      <c r="FC652" s="1">
        <v>46216.1</v>
      </c>
      <c r="FD652" s="1">
        <v>1.93873</v>
      </c>
      <c r="FE652" s="1">
        <v>1.83302</v>
      </c>
      <c r="FF652" s="1">
        <v>0.0840835</v>
      </c>
      <c r="FG652" s="1">
        <v>0.0</v>
      </c>
      <c r="FH652" s="1">
        <v>30.2869</v>
      </c>
      <c r="FI652" s="1">
        <v>999.9</v>
      </c>
      <c r="FJ652" s="1">
        <v>59.4</v>
      </c>
      <c r="FK652" s="1">
        <v>35.9</v>
      </c>
      <c r="FL652" s="1">
        <v>35.5281</v>
      </c>
      <c r="FM652" s="1">
        <v>63.9598</v>
      </c>
      <c r="FN652" s="1">
        <v>25.8494</v>
      </c>
      <c r="FO652" s="1">
        <v>1.0</v>
      </c>
      <c r="FP652" s="1">
        <v>0.470457</v>
      </c>
      <c r="FQ652" s="1">
        <v>3.59849</v>
      </c>
      <c r="FR652" s="1">
        <v>20.2817</v>
      </c>
      <c r="FS652" s="1">
        <v>5.21175</v>
      </c>
      <c r="FT652" s="1">
        <v>11.9077</v>
      </c>
      <c r="FU652" s="1">
        <v>5.003</v>
      </c>
      <c r="FV652" s="1">
        <v>3.28968</v>
      </c>
      <c r="FW652" s="1">
        <v>9999.0</v>
      </c>
      <c r="FX652" s="1">
        <v>9999.0</v>
      </c>
      <c r="FY652" s="1">
        <v>9999.0</v>
      </c>
      <c r="FZ652" s="1">
        <v>999.9</v>
      </c>
      <c r="GA652" s="1">
        <v>1.85959</v>
      </c>
      <c r="GB652" s="1">
        <v>1.85455</v>
      </c>
      <c r="GC652" s="1">
        <v>1.85776</v>
      </c>
      <c r="GD652" s="1">
        <v>1.85615</v>
      </c>
      <c r="GE652" s="1">
        <v>1.85492</v>
      </c>
      <c r="GF652" s="1">
        <v>1.85455</v>
      </c>
      <c r="GG652" s="1">
        <v>1.85329</v>
      </c>
      <c r="GH652" s="1">
        <v>1.85638</v>
      </c>
      <c r="GI652" s="1">
        <v>0.0</v>
      </c>
      <c r="GJ652" s="1">
        <v>0.0</v>
      </c>
      <c r="GK652" s="1">
        <v>0.0</v>
      </c>
      <c r="GL652" s="1">
        <v>0.0</v>
      </c>
      <c r="GM652" s="1" t="s">
        <v>350</v>
      </c>
      <c r="GN652" s="1" t="s">
        <v>351</v>
      </c>
      <c r="GO652" s="1" t="s">
        <v>352</v>
      </c>
      <c r="GP652" s="1" t="s">
        <v>352</v>
      </c>
      <c r="GQ652" s="1" t="s">
        <v>352</v>
      </c>
      <c r="GR652" s="1" t="s">
        <v>352</v>
      </c>
      <c r="GS652" s="1">
        <v>0.0</v>
      </c>
      <c r="GT652" s="1">
        <v>100.0</v>
      </c>
      <c r="GU652" s="1">
        <v>100.0</v>
      </c>
      <c r="GV652" s="1">
        <v>2.35</v>
      </c>
      <c r="GW652" s="1">
        <v>0.01</v>
      </c>
      <c r="GX652" s="1">
        <v>0.3679439641025603</v>
      </c>
      <c r="GY652" s="1">
        <v>0.003036990343597491</v>
      </c>
      <c r="GZ652" s="1">
        <v>-1.538114387597119E-6</v>
      </c>
      <c r="HA652" s="1">
        <v>3.390969119432733E-10</v>
      </c>
      <c r="HB652" s="1">
        <v>-0.06119280848291592</v>
      </c>
      <c r="HC652" s="1">
        <v>0.009762198319610341</v>
      </c>
      <c r="HD652" s="1">
        <v>-3.338778216718564E-4</v>
      </c>
      <c r="HE652" s="1">
        <v>2.632278881966732E-6</v>
      </c>
      <c r="HF652" s="1">
        <v>6.0</v>
      </c>
      <c r="HG652" s="1">
        <v>2134.0</v>
      </c>
      <c r="HH652" s="1">
        <v>2.0</v>
      </c>
      <c r="HI652" s="1">
        <v>31.0</v>
      </c>
      <c r="HJ652" s="1">
        <v>8.2</v>
      </c>
      <c r="HK652" s="1">
        <v>8.1</v>
      </c>
      <c r="HL652" s="1">
        <v>2.5647</v>
      </c>
      <c r="HM652" s="1">
        <v>2.2937</v>
      </c>
      <c r="HN652" s="1">
        <v>1.4978</v>
      </c>
      <c r="HO652" s="1">
        <v>2.30957</v>
      </c>
      <c r="HP652" s="1">
        <v>1.54785</v>
      </c>
      <c r="HQ652" s="1">
        <v>2.42188</v>
      </c>
      <c r="HR652" s="1">
        <v>39.8932</v>
      </c>
      <c r="HS652" s="1">
        <v>15.0339</v>
      </c>
      <c r="HT652" s="1">
        <v>18.0</v>
      </c>
      <c r="HU652" s="1">
        <v>491.942</v>
      </c>
      <c r="HV652" s="1">
        <v>487.051</v>
      </c>
      <c r="HW652" s="1">
        <v>25.4457</v>
      </c>
      <c r="HX652" s="1">
        <v>32.9823</v>
      </c>
      <c r="HY652" s="1">
        <v>30.001</v>
      </c>
      <c r="HZ652" s="1">
        <v>32.6189</v>
      </c>
      <c r="IA652" s="1">
        <v>32.7115</v>
      </c>
      <c r="IB652" s="1">
        <v>51.4</v>
      </c>
      <c r="IC652" s="1">
        <v>35.6284</v>
      </c>
      <c r="ID652" s="1">
        <v>6.4795</v>
      </c>
      <c r="IE652" s="1">
        <v>25.4409</v>
      </c>
      <c r="IF652" s="1">
        <v>1247.31</v>
      </c>
      <c r="IG652" s="1">
        <v>23.7308</v>
      </c>
      <c r="IH652" s="1">
        <v>100.457</v>
      </c>
      <c r="II652" s="1">
        <v>100.162</v>
      </c>
      <c r="IJ652" s="1" t="s">
        <v>1117</v>
      </c>
    </row>
    <row r="653" ht="15.75" customHeight="1">
      <c r="A653" s="1">
        <v>637.0</v>
      </c>
      <c r="B653" s="1">
        <v>1.6598839586E9</v>
      </c>
      <c r="C653" s="1">
        <v>3701.5</v>
      </c>
      <c r="D653" s="1" t="s">
        <v>1582</v>
      </c>
      <c r="E653" s="1" t="s">
        <v>1583</v>
      </c>
      <c r="F653" s="1">
        <v>1.0</v>
      </c>
      <c r="G653" s="1" t="s">
        <v>1105</v>
      </c>
      <c r="H653" s="1" t="s">
        <v>345</v>
      </c>
      <c r="I653" s="1" t="s">
        <v>1102</v>
      </c>
      <c r="J653" s="1" t="s">
        <v>1113</v>
      </c>
      <c r="K653" s="1" t="s">
        <v>1114</v>
      </c>
      <c r="L653" s="1" t="s">
        <v>1115</v>
      </c>
      <c r="M653" s="1" t="s">
        <v>346</v>
      </c>
      <c r="N653" s="1">
        <v>1.659883951099999E9</v>
      </c>
      <c r="O653" s="1">
        <f t="shared" si="1"/>
        <v>0.003093237265</v>
      </c>
      <c r="P653" s="1">
        <f t="shared" si="2"/>
        <v>3.093237265</v>
      </c>
      <c r="Q653" s="1">
        <f t="shared" si="3"/>
        <v>13.19377119</v>
      </c>
      <c r="R653" s="1">
        <f t="shared" si="4"/>
        <v>1131.810667</v>
      </c>
      <c r="S653" s="1">
        <f t="shared" si="5"/>
        <v>957.8132485</v>
      </c>
      <c r="T653" s="1">
        <f t="shared" si="6"/>
        <v>95.15685373</v>
      </c>
      <c r="U653" s="1">
        <f t="shared" si="7"/>
        <v>112.4431534</v>
      </c>
      <c r="V653" s="1">
        <f t="shared" si="8"/>
        <v>0.1548495066</v>
      </c>
      <c r="W653" s="1">
        <f t="shared" si="9"/>
        <v>2.916664053</v>
      </c>
      <c r="X653" s="1">
        <f t="shared" si="10"/>
        <v>0.1504229827</v>
      </c>
      <c r="Y653" s="1">
        <f t="shared" si="11"/>
        <v>0.09440152988</v>
      </c>
      <c r="Z653" s="1">
        <f t="shared" si="12"/>
        <v>321.5201288</v>
      </c>
      <c r="AA653" s="1">
        <f t="shared" si="13"/>
        <v>32.11829478</v>
      </c>
      <c r="AB653" s="1">
        <f t="shared" si="14"/>
        <v>31.63429333</v>
      </c>
      <c r="AC653" s="1">
        <f t="shared" si="15"/>
        <v>4.677128853</v>
      </c>
      <c r="AD653" s="1">
        <f t="shared" si="16"/>
        <v>59.98677852</v>
      </c>
      <c r="AE653" s="1">
        <f t="shared" si="17"/>
        <v>2.710130646</v>
      </c>
      <c r="AF653" s="1">
        <f t="shared" si="18"/>
        <v>4.517879961</v>
      </c>
      <c r="AG653" s="1">
        <f t="shared" si="19"/>
        <v>1.966998207</v>
      </c>
      <c r="AH653" s="1">
        <f t="shared" si="20"/>
        <v>-136.4117634</v>
      </c>
      <c r="AI653" s="1">
        <f t="shared" si="21"/>
        <v>-95.76634561</v>
      </c>
      <c r="AJ653" s="1">
        <f t="shared" si="22"/>
        <v>-7.397270342</v>
      </c>
      <c r="AK653" s="1">
        <f t="shared" si="23"/>
        <v>81.94474947</v>
      </c>
      <c r="AL653" s="1">
        <f t="shared" si="24"/>
        <v>43.47316268</v>
      </c>
      <c r="AM653" s="1">
        <f t="shared" si="25"/>
        <v>3.085177505</v>
      </c>
      <c r="AN653" s="1">
        <f t="shared" si="26"/>
        <v>13.19377119</v>
      </c>
      <c r="AO653" s="1">
        <v>1241.649958686165</v>
      </c>
      <c r="AP653" s="1">
        <v>1199.770424242423</v>
      </c>
      <c r="AQ653" s="1">
        <v>4.960573284580575</v>
      </c>
      <c r="AR653" s="1">
        <v>65.94029506185815</v>
      </c>
      <c r="AS653" s="1">
        <f t="shared" si="27"/>
        <v>3.093237265</v>
      </c>
      <c r="AT653" s="1">
        <v>23.75457508598135</v>
      </c>
      <c r="AU653" s="1">
        <v>27.30677696969697</v>
      </c>
      <c r="AV653" s="1">
        <v>0.009000458426603426</v>
      </c>
      <c r="AW653" s="1">
        <v>81.18963588158564</v>
      </c>
      <c r="AX653" s="1">
        <v>5.0</v>
      </c>
      <c r="AY653" s="1">
        <v>1.0</v>
      </c>
      <c r="AZ653" s="1">
        <f t="shared" si="28"/>
        <v>1</v>
      </c>
      <c r="BA653" s="1">
        <f t="shared" si="29"/>
        <v>0</v>
      </c>
      <c r="BB653" s="1">
        <f t="shared" si="30"/>
        <v>51794.3604</v>
      </c>
      <c r="BC653" s="1">
        <f t="shared" si="31"/>
        <v>2000.022</v>
      </c>
      <c r="BD653" s="1">
        <f t="shared" si="32"/>
        <v>1681.2188</v>
      </c>
      <c r="BE653" s="1">
        <f t="shared" si="33"/>
        <v>0.8406001534</v>
      </c>
      <c r="BF653" s="1">
        <f t="shared" si="34"/>
        <v>0.1607582961</v>
      </c>
      <c r="BG653" s="1">
        <v>6.0</v>
      </c>
      <c r="BH653" s="1">
        <v>0.5</v>
      </c>
      <c r="BI653" s="1" t="s">
        <v>347</v>
      </c>
      <c r="BJ653" s="1">
        <v>2.0</v>
      </c>
      <c r="BK653" s="1" t="b">
        <v>1</v>
      </c>
      <c r="BL653" s="1">
        <v>1.659883951099999E9</v>
      </c>
      <c r="BM653" s="1">
        <v>1131.810666666667</v>
      </c>
      <c r="BN653" s="1">
        <v>1188.153333333333</v>
      </c>
      <c r="BO653" s="1">
        <v>27.27916</v>
      </c>
      <c r="BP653" s="1">
        <v>23.67892</v>
      </c>
      <c r="BQ653" s="1">
        <v>1129.486</v>
      </c>
      <c r="BR653" s="1">
        <v>27.26902666666667</v>
      </c>
      <c r="BS653" s="1">
        <v>500.1360666666666</v>
      </c>
      <c r="BT653" s="1">
        <v>99.24799333333334</v>
      </c>
      <c r="BU653" s="1">
        <v>0.1000308066666667</v>
      </c>
      <c r="BV653" s="1">
        <v>31.02526</v>
      </c>
      <c r="BW653" s="1">
        <v>31.63429333333333</v>
      </c>
      <c r="BX653" s="1">
        <v>999.8999999999999</v>
      </c>
      <c r="BY653" s="1">
        <v>0.0</v>
      </c>
      <c r="BZ653" s="1">
        <v>0.0</v>
      </c>
      <c r="CA653" s="1">
        <v>10001.94333333333</v>
      </c>
      <c r="CB653" s="1">
        <v>0.0</v>
      </c>
      <c r="CC653" s="1">
        <v>154.8922666666667</v>
      </c>
      <c r="CD653" s="1">
        <v>-56.34258</v>
      </c>
      <c r="CE653" s="1">
        <v>1163.549333333333</v>
      </c>
      <c r="CF653" s="1">
        <v>1216.972</v>
      </c>
      <c r="CG653" s="1">
        <v>3.600225333333333</v>
      </c>
      <c r="CH653" s="1">
        <v>1188.153333333333</v>
      </c>
      <c r="CI653" s="1">
        <v>23.67892</v>
      </c>
      <c r="CJ653" s="1">
        <v>2.707401333333333</v>
      </c>
      <c r="CK653" s="1">
        <v>2.350084666666667</v>
      </c>
      <c r="CL653" s="1">
        <v>22.33010666666667</v>
      </c>
      <c r="CM653" s="1">
        <v>20.02382666666666</v>
      </c>
      <c r="CN653" s="1">
        <v>2000.022</v>
      </c>
      <c r="CO653" s="1">
        <v>0.9799944000000002</v>
      </c>
      <c r="CP653" s="1">
        <v>0.02000574666666667</v>
      </c>
      <c r="CQ653" s="1">
        <v>0.0</v>
      </c>
      <c r="CR653" s="1">
        <v>2.6316</v>
      </c>
      <c r="CS653" s="1">
        <v>0.0</v>
      </c>
      <c r="CT653" s="1">
        <v>15203.12</v>
      </c>
      <c r="CU653" s="1">
        <v>17412.48</v>
      </c>
      <c r="CV653" s="1">
        <v>43.208</v>
      </c>
      <c r="CW653" s="1">
        <v>45.04960000000001</v>
      </c>
      <c r="CX653" s="1">
        <v>43.15806666666667</v>
      </c>
      <c r="CY653" s="1">
        <v>43.4832</v>
      </c>
      <c r="CZ653" s="1">
        <v>43.375</v>
      </c>
      <c r="DA653" s="1">
        <v>1960.011333333333</v>
      </c>
      <c r="DB653" s="1">
        <v>40.01066666666667</v>
      </c>
      <c r="DC653" s="1">
        <v>0.0</v>
      </c>
      <c r="DD653" s="1">
        <v>1.6598839577E9</v>
      </c>
      <c r="DE653" s="1">
        <v>0.0</v>
      </c>
      <c r="DF653" s="1">
        <v>1.659883469E9</v>
      </c>
      <c r="DG653" s="1" t="s">
        <v>1116</v>
      </c>
      <c r="DH653" s="1">
        <v>1.659883467E9</v>
      </c>
      <c r="DI653" s="1">
        <v>1.659883469E9</v>
      </c>
      <c r="DJ653" s="1">
        <v>2.0</v>
      </c>
      <c r="DK653" s="1">
        <v>0.127</v>
      </c>
      <c r="DL653" s="1">
        <v>-0.009</v>
      </c>
      <c r="DM653" s="1">
        <v>1.356</v>
      </c>
      <c r="DN653" s="1">
        <v>0.015</v>
      </c>
      <c r="DO653" s="1">
        <v>400.0</v>
      </c>
      <c r="DP653" s="1">
        <v>25.0</v>
      </c>
      <c r="DQ653" s="1">
        <v>0.21</v>
      </c>
      <c r="DR653" s="1">
        <v>0.05</v>
      </c>
      <c r="DS653" s="1">
        <v>11.99240572547825</v>
      </c>
      <c r="DT653" s="1">
        <v>-6.861815544378818</v>
      </c>
      <c r="DU653" s="1">
        <v>0.8773632823661078</v>
      </c>
      <c r="DV653" s="1">
        <v>0.0</v>
      </c>
      <c r="DW653" s="1">
        <v>-56.39575806451613</v>
      </c>
      <c r="DX653" s="1">
        <v>4.340700000000113</v>
      </c>
      <c r="DY653" s="1">
        <v>0.4551680297848144</v>
      </c>
      <c r="DZ653" s="1">
        <v>0.0</v>
      </c>
      <c r="EA653" s="1">
        <v>966.0157858773666</v>
      </c>
      <c r="EB653" s="1">
        <v>343.7298639567284</v>
      </c>
      <c r="EC653" s="1">
        <v>25.84352872067414</v>
      </c>
      <c r="ED653" s="1">
        <v>0.0</v>
      </c>
      <c r="EE653" s="1">
        <v>3.630407317073171</v>
      </c>
      <c r="EF653" s="1">
        <v>-0.5802470383275217</v>
      </c>
      <c r="EG653" s="1">
        <v>0.0595083760459918</v>
      </c>
      <c r="EH653" s="1">
        <v>0.0</v>
      </c>
      <c r="EI653" s="1">
        <v>1.967043801084606</v>
      </c>
      <c r="EJ653" s="1">
        <v>0.01523386763107579</v>
      </c>
      <c r="EK653" s="1">
        <v>0.002588101062618207</v>
      </c>
      <c r="EL653" s="1">
        <v>1.0</v>
      </c>
      <c r="EM653" s="1">
        <v>1.0</v>
      </c>
      <c r="EN653" s="1">
        <v>5.0</v>
      </c>
      <c r="EO653" s="1" t="s">
        <v>371</v>
      </c>
      <c r="EP653" s="1">
        <v>2.94158</v>
      </c>
      <c r="EQ653" s="1">
        <v>2.80112</v>
      </c>
      <c r="ER653" s="1">
        <v>0.183211</v>
      </c>
      <c r="ES653" s="1">
        <v>0.188609</v>
      </c>
      <c r="ET653" s="1">
        <v>0.117601</v>
      </c>
      <c r="EU653" s="1">
        <v>0.106718</v>
      </c>
      <c r="EV653" s="1">
        <v>16728.6</v>
      </c>
      <c r="EW653" s="1">
        <v>17424.7</v>
      </c>
      <c r="EX653" s="1">
        <v>23825.4</v>
      </c>
      <c r="EY653" s="1">
        <v>25000.5</v>
      </c>
      <c r="EZ653" s="1">
        <v>33655.5</v>
      </c>
      <c r="FA653" s="1">
        <v>35666.2</v>
      </c>
      <c r="FB653" s="1">
        <v>43443.5</v>
      </c>
      <c r="FC653" s="1">
        <v>46216.1</v>
      </c>
      <c r="FD653" s="1">
        <v>1.93887</v>
      </c>
      <c r="FE653" s="1">
        <v>1.83295</v>
      </c>
      <c r="FF653" s="1">
        <v>0.0838563</v>
      </c>
      <c r="FG653" s="1">
        <v>0.0</v>
      </c>
      <c r="FH653" s="1">
        <v>30.2875</v>
      </c>
      <c r="FI653" s="1">
        <v>999.9</v>
      </c>
      <c r="FJ653" s="1">
        <v>59.4</v>
      </c>
      <c r="FK653" s="1">
        <v>35.9</v>
      </c>
      <c r="FL653" s="1">
        <v>35.5273</v>
      </c>
      <c r="FM653" s="1">
        <v>64.0098</v>
      </c>
      <c r="FN653" s="1">
        <v>26.1859</v>
      </c>
      <c r="FO653" s="1">
        <v>1.0</v>
      </c>
      <c r="FP653" s="1">
        <v>0.470625</v>
      </c>
      <c r="FQ653" s="1">
        <v>3.59592</v>
      </c>
      <c r="FR653" s="1">
        <v>20.2818</v>
      </c>
      <c r="FS653" s="1">
        <v>5.21175</v>
      </c>
      <c r="FT653" s="1">
        <v>11.9075</v>
      </c>
      <c r="FU653" s="1">
        <v>5.00315</v>
      </c>
      <c r="FV653" s="1">
        <v>3.28963</v>
      </c>
      <c r="FW653" s="1">
        <v>9999.0</v>
      </c>
      <c r="FX653" s="1">
        <v>9999.0</v>
      </c>
      <c r="FY653" s="1">
        <v>9999.0</v>
      </c>
      <c r="FZ653" s="1">
        <v>999.9</v>
      </c>
      <c r="GA653" s="1">
        <v>1.85959</v>
      </c>
      <c r="GB653" s="1">
        <v>1.85455</v>
      </c>
      <c r="GC653" s="1">
        <v>1.85776</v>
      </c>
      <c r="GD653" s="1">
        <v>1.85615</v>
      </c>
      <c r="GE653" s="1">
        <v>1.8549</v>
      </c>
      <c r="GF653" s="1">
        <v>1.85455</v>
      </c>
      <c r="GG653" s="1">
        <v>1.85329</v>
      </c>
      <c r="GH653" s="1">
        <v>1.85638</v>
      </c>
      <c r="GI653" s="1">
        <v>0.0</v>
      </c>
      <c r="GJ653" s="1">
        <v>0.0</v>
      </c>
      <c r="GK653" s="1">
        <v>0.0</v>
      </c>
      <c r="GL653" s="1">
        <v>0.0</v>
      </c>
      <c r="GM653" s="1" t="s">
        <v>350</v>
      </c>
      <c r="GN653" s="1" t="s">
        <v>351</v>
      </c>
      <c r="GO653" s="1" t="s">
        <v>352</v>
      </c>
      <c r="GP653" s="1" t="s">
        <v>352</v>
      </c>
      <c r="GQ653" s="1" t="s">
        <v>352</v>
      </c>
      <c r="GR653" s="1" t="s">
        <v>352</v>
      </c>
      <c r="GS653" s="1">
        <v>0.0</v>
      </c>
      <c r="GT653" s="1">
        <v>100.0</v>
      </c>
      <c r="GU653" s="1">
        <v>100.0</v>
      </c>
      <c r="GV653" s="1">
        <v>2.36</v>
      </c>
      <c r="GW653" s="1">
        <v>0.01</v>
      </c>
      <c r="GX653" s="1">
        <v>0.3679439641025603</v>
      </c>
      <c r="GY653" s="1">
        <v>0.003036990343597491</v>
      </c>
      <c r="GZ653" s="1">
        <v>-1.538114387597119E-6</v>
      </c>
      <c r="HA653" s="1">
        <v>3.390969119432733E-10</v>
      </c>
      <c r="HB653" s="1">
        <v>-0.06119280848291592</v>
      </c>
      <c r="HC653" s="1">
        <v>0.009762198319610341</v>
      </c>
      <c r="HD653" s="1">
        <v>-3.338778216718564E-4</v>
      </c>
      <c r="HE653" s="1">
        <v>2.632278881966732E-6</v>
      </c>
      <c r="HF653" s="1">
        <v>6.0</v>
      </c>
      <c r="HG653" s="1">
        <v>2134.0</v>
      </c>
      <c r="HH653" s="1">
        <v>2.0</v>
      </c>
      <c r="HI653" s="1">
        <v>31.0</v>
      </c>
      <c r="HJ653" s="1">
        <v>8.2</v>
      </c>
      <c r="HK653" s="1">
        <v>8.2</v>
      </c>
      <c r="HL653" s="1">
        <v>2.57568</v>
      </c>
      <c r="HM653" s="1">
        <v>2.27051</v>
      </c>
      <c r="HN653" s="1">
        <v>1.4978</v>
      </c>
      <c r="HO653" s="1">
        <v>2.30957</v>
      </c>
      <c r="HP653" s="1">
        <v>1.54785</v>
      </c>
      <c r="HQ653" s="1">
        <v>2.29492</v>
      </c>
      <c r="HR653" s="1">
        <v>39.9184</v>
      </c>
      <c r="HS653" s="1">
        <v>15.0251</v>
      </c>
      <c r="HT653" s="1">
        <v>18.0</v>
      </c>
      <c r="HU653" s="1">
        <v>492.047</v>
      </c>
      <c r="HV653" s="1">
        <v>487.018</v>
      </c>
      <c r="HW653" s="1">
        <v>25.4409</v>
      </c>
      <c r="HX653" s="1">
        <v>32.9845</v>
      </c>
      <c r="HY653" s="1">
        <v>30.001</v>
      </c>
      <c r="HZ653" s="1">
        <v>32.6211</v>
      </c>
      <c r="IA653" s="1">
        <v>32.7137</v>
      </c>
      <c r="IB653" s="1">
        <v>51.6338</v>
      </c>
      <c r="IC653" s="1">
        <v>35.6284</v>
      </c>
      <c r="ID653" s="1">
        <v>6.4795</v>
      </c>
      <c r="IE653" s="1">
        <v>25.4409</v>
      </c>
      <c r="IF653" s="1">
        <v>1257.33</v>
      </c>
      <c r="IG653" s="1">
        <v>23.7288</v>
      </c>
      <c r="IH653" s="1">
        <v>100.456</v>
      </c>
      <c r="II653" s="1">
        <v>100.162</v>
      </c>
      <c r="IJ653" s="1" t="s">
        <v>1117</v>
      </c>
    </row>
    <row r="654" ht="15.75" customHeight="1">
      <c r="A654" s="1">
        <v>638.0</v>
      </c>
      <c r="B654" s="1">
        <v>1.6598839596E9</v>
      </c>
      <c r="C654" s="1">
        <v>3702.5</v>
      </c>
      <c r="D654" s="1" t="s">
        <v>1584</v>
      </c>
      <c r="E654" s="1" t="s">
        <v>1585</v>
      </c>
      <c r="F654" s="1">
        <v>1.0</v>
      </c>
      <c r="G654" s="1" t="s">
        <v>1105</v>
      </c>
      <c r="H654" s="1" t="s">
        <v>345</v>
      </c>
      <c r="I654" s="1" t="s">
        <v>1102</v>
      </c>
      <c r="J654" s="1" t="s">
        <v>1113</v>
      </c>
      <c r="K654" s="1" t="s">
        <v>1114</v>
      </c>
      <c r="L654" s="1" t="s">
        <v>1115</v>
      </c>
      <c r="M654" s="1" t="s">
        <v>346</v>
      </c>
      <c r="N654" s="1">
        <v>1.6598839516E9</v>
      </c>
      <c r="O654" s="1">
        <f t="shared" si="1"/>
        <v>0.003088123774</v>
      </c>
      <c r="P654" s="1">
        <f t="shared" si="2"/>
        <v>3.088123774</v>
      </c>
      <c r="Q654" s="1">
        <f t="shared" si="3"/>
        <v>13.14083847</v>
      </c>
      <c r="R654" s="1">
        <f t="shared" si="4"/>
        <v>1134.323125</v>
      </c>
      <c r="S654" s="1">
        <f t="shared" si="5"/>
        <v>960.5678603</v>
      </c>
      <c r="T654" s="1">
        <f t="shared" si="6"/>
        <v>95.43057378</v>
      </c>
      <c r="U654" s="1">
        <f t="shared" si="7"/>
        <v>112.6928259</v>
      </c>
      <c r="V654" s="1">
        <f t="shared" si="8"/>
        <v>0.154585547</v>
      </c>
      <c r="W654" s="1">
        <f t="shared" si="9"/>
        <v>2.91660968</v>
      </c>
      <c r="X654" s="1">
        <f t="shared" si="10"/>
        <v>0.1501737902</v>
      </c>
      <c r="Y654" s="1">
        <f t="shared" si="11"/>
        <v>0.09424451013</v>
      </c>
      <c r="Z654" s="1">
        <f t="shared" si="12"/>
        <v>321.5213034</v>
      </c>
      <c r="AA654" s="1">
        <f t="shared" si="13"/>
        <v>32.11947361</v>
      </c>
      <c r="AB654" s="1">
        <f t="shared" si="14"/>
        <v>31.6351</v>
      </c>
      <c r="AC654" s="1">
        <f t="shared" si="15"/>
        <v>4.677342978</v>
      </c>
      <c r="AD654" s="1">
        <f t="shared" si="16"/>
        <v>59.99204768</v>
      </c>
      <c r="AE654" s="1">
        <f t="shared" si="17"/>
        <v>2.710341082</v>
      </c>
      <c r="AF654" s="1">
        <f t="shared" si="18"/>
        <v>4.517833924</v>
      </c>
      <c r="AG654" s="1">
        <f t="shared" si="19"/>
        <v>1.967001896</v>
      </c>
      <c r="AH654" s="1">
        <f t="shared" si="20"/>
        <v>-136.1862584</v>
      </c>
      <c r="AI654" s="1">
        <f t="shared" si="21"/>
        <v>-95.9195075</v>
      </c>
      <c r="AJ654" s="1">
        <f t="shared" si="22"/>
        <v>-7.409262089</v>
      </c>
      <c r="AK654" s="1">
        <f t="shared" si="23"/>
        <v>82.00627542</v>
      </c>
      <c r="AL654" s="1">
        <f t="shared" si="24"/>
        <v>43.4734334</v>
      </c>
      <c r="AM654" s="1">
        <f t="shared" si="25"/>
        <v>3.081898752</v>
      </c>
      <c r="AN654" s="1">
        <f t="shared" si="26"/>
        <v>13.14083847</v>
      </c>
      <c r="AO654" s="1">
        <v>1246.880571819543</v>
      </c>
      <c r="AP654" s="1">
        <v>1204.926545454545</v>
      </c>
      <c r="AQ654" s="1">
        <v>4.98747277866517</v>
      </c>
      <c r="AR654" s="1">
        <v>65.94029506185815</v>
      </c>
      <c r="AS654" s="1">
        <f t="shared" si="27"/>
        <v>3.088123774</v>
      </c>
      <c r="AT654" s="1">
        <v>23.76064996654298</v>
      </c>
      <c r="AU654" s="1">
        <v>27.31209030303031</v>
      </c>
      <c r="AV654" s="1">
        <v>0.00818322063053615</v>
      </c>
      <c r="AW654" s="1">
        <v>81.18963588158564</v>
      </c>
      <c r="AX654" s="1">
        <v>5.0</v>
      </c>
      <c r="AY654" s="1">
        <v>1.0</v>
      </c>
      <c r="AZ654" s="1">
        <f t="shared" si="28"/>
        <v>1</v>
      </c>
      <c r="BA654" s="1">
        <f t="shared" si="29"/>
        <v>0</v>
      </c>
      <c r="BB654" s="1">
        <f t="shared" si="30"/>
        <v>51792.84871</v>
      </c>
      <c r="BC654" s="1">
        <f t="shared" si="31"/>
        <v>2000.029375</v>
      </c>
      <c r="BD654" s="1">
        <f t="shared" si="32"/>
        <v>1681.224994</v>
      </c>
      <c r="BE654" s="1">
        <f t="shared" si="33"/>
        <v>0.8406001506</v>
      </c>
      <c r="BF654" s="1">
        <f t="shared" si="34"/>
        <v>0.1607582906</v>
      </c>
      <c r="BG654" s="1">
        <v>6.0</v>
      </c>
      <c r="BH654" s="1">
        <v>0.5</v>
      </c>
      <c r="BI654" s="1" t="s">
        <v>347</v>
      </c>
      <c r="BJ654" s="1">
        <v>2.0</v>
      </c>
      <c r="BK654" s="1" t="b">
        <v>1</v>
      </c>
      <c r="BL654" s="1">
        <v>1.6598839516E9</v>
      </c>
      <c r="BM654" s="1">
        <v>1134.323125</v>
      </c>
      <c r="BN654" s="1">
        <v>1190.67125</v>
      </c>
      <c r="BO654" s="1">
        <v>27.2812625</v>
      </c>
      <c r="BP654" s="1">
        <v>23.6848375</v>
      </c>
      <c r="BQ654" s="1">
        <v>1131.99625</v>
      </c>
      <c r="BR654" s="1">
        <v>27.27113125</v>
      </c>
      <c r="BS654" s="1">
        <v>500.1334375</v>
      </c>
      <c r="BT654" s="1">
        <v>99.24805</v>
      </c>
      <c r="BU654" s="1">
        <v>0.10003119375</v>
      </c>
      <c r="BV654" s="1">
        <v>31.02508125</v>
      </c>
      <c r="BW654" s="1">
        <v>31.6351</v>
      </c>
      <c r="BX654" s="1">
        <v>999.9</v>
      </c>
      <c r="BY654" s="1">
        <v>0.0</v>
      </c>
      <c r="BZ654" s="1">
        <v>0.0</v>
      </c>
      <c r="CA654" s="1">
        <v>10001.626875</v>
      </c>
      <c r="CB654" s="1">
        <v>0.0</v>
      </c>
      <c r="CC654" s="1">
        <v>154.7968125</v>
      </c>
      <c r="CD654" s="1">
        <v>-56.34820625</v>
      </c>
      <c r="CE654" s="1">
        <v>1166.135</v>
      </c>
      <c r="CF654" s="1">
        <v>1219.55875</v>
      </c>
      <c r="CG654" s="1">
        <v>3.596411875</v>
      </c>
      <c r="CH654" s="1">
        <v>1190.67125</v>
      </c>
      <c r="CI654" s="1">
        <v>23.6848375</v>
      </c>
      <c r="CJ654" s="1">
        <v>2.70761125</v>
      </c>
      <c r="CK654" s="1">
        <v>2.350673125</v>
      </c>
      <c r="CL654" s="1">
        <v>22.33138125</v>
      </c>
      <c r="CM654" s="1">
        <v>20.02786875</v>
      </c>
      <c r="CN654" s="1">
        <v>2000.029375</v>
      </c>
      <c r="CO654" s="1">
        <v>0.9799945</v>
      </c>
      <c r="CP654" s="1">
        <v>0.02000565</v>
      </c>
      <c r="CQ654" s="1">
        <v>0.0</v>
      </c>
      <c r="CR654" s="1">
        <v>2.647125</v>
      </c>
      <c r="CS654" s="1">
        <v>0.0</v>
      </c>
      <c r="CT654" s="1">
        <v>15203.1125</v>
      </c>
      <c r="CU654" s="1">
        <v>17412.54375</v>
      </c>
      <c r="CV654" s="1">
        <v>43.21062499999999</v>
      </c>
      <c r="CW654" s="1">
        <v>45.050375</v>
      </c>
      <c r="CX654" s="1">
        <v>43.159875</v>
      </c>
      <c r="CY654" s="1">
        <v>43.48425</v>
      </c>
      <c r="CZ654" s="1">
        <v>43.378875</v>
      </c>
      <c r="DA654" s="1">
        <v>1960.01875</v>
      </c>
      <c r="DB654" s="1">
        <v>40.010625</v>
      </c>
      <c r="DC654" s="1">
        <v>0.0</v>
      </c>
      <c r="DD654" s="1">
        <v>1.6598839583E9</v>
      </c>
      <c r="DE654" s="1">
        <v>0.0</v>
      </c>
      <c r="DF654" s="1">
        <v>1.659883469E9</v>
      </c>
      <c r="DG654" s="1" t="s">
        <v>1116</v>
      </c>
      <c r="DH654" s="1">
        <v>1.659883467E9</v>
      </c>
      <c r="DI654" s="1">
        <v>1.659883469E9</v>
      </c>
      <c r="DJ654" s="1">
        <v>2.0</v>
      </c>
      <c r="DK654" s="1">
        <v>0.127</v>
      </c>
      <c r="DL654" s="1">
        <v>-0.009</v>
      </c>
      <c r="DM654" s="1">
        <v>1.356</v>
      </c>
      <c r="DN654" s="1">
        <v>0.015</v>
      </c>
      <c r="DO654" s="1">
        <v>400.0</v>
      </c>
      <c r="DP654" s="1">
        <v>25.0</v>
      </c>
      <c r="DQ654" s="1">
        <v>0.21</v>
      </c>
      <c r="DR654" s="1">
        <v>0.05</v>
      </c>
      <c r="DS654" s="1">
        <v>11.95090386239551</v>
      </c>
      <c r="DT654" s="1">
        <v>-0.9636659029074699</v>
      </c>
      <c r="DU654" s="1">
        <v>0.8308526562169166</v>
      </c>
      <c r="DV654" s="1">
        <v>0.0</v>
      </c>
      <c r="DW654" s="1">
        <v>-56.33793666666667</v>
      </c>
      <c r="DX654" s="1">
        <v>3.21186473859836</v>
      </c>
      <c r="DY654" s="1">
        <v>0.4193311630706958</v>
      </c>
      <c r="DZ654" s="1">
        <v>0.0</v>
      </c>
      <c r="EA654" s="1">
        <v>971.651178064961</v>
      </c>
      <c r="EB654" s="1">
        <v>291.4643142403771</v>
      </c>
      <c r="EC654" s="1">
        <v>23.28845959291667</v>
      </c>
      <c r="ED654" s="1">
        <v>0.0</v>
      </c>
      <c r="EE654" s="1">
        <v>3.6147505</v>
      </c>
      <c r="EF654" s="1">
        <v>-0.5654766979362137</v>
      </c>
      <c r="EG654" s="1">
        <v>0.05697977399700702</v>
      </c>
      <c r="EH654" s="1">
        <v>0.0</v>
      </c>
      <c r="EI654" s="1">
        <v>1.967027045919269</v>
      </c>
      <c r="EJ654" s="1">
        <v>0.02287406051464625</v>
      </c>
      <c r="EK654" s="1">
        <v>0.002492990129346311</v>
      </c>
      <c r="EL654" s="1">
        <v>1.0</v>
      </c>
      <c r="EM654" s="1">
        <v>1.0</v>
      </c>
      <c r="EN654" s="1">
        <v>5.0</v>
      </c>
      <c r="EO654" s="1" t="s">
        <v>371</v>
      </c>
      <c r="EP654" s="1">
        <v>2.94181</v>
      </c>
      <c r="EQ654" s="1">
        <v>2.80125</v>
      </c>
      <c r="ER654" s="1">
        <v>0.183666</v>
      </c>
      <c r="ES654" s="1">
        <v>0.189085</v>
      </c>
      <c r="ET654" s="1">
        <v>0.117618</v>
      </c>
      <c r="EU654" s="1">
        <v>0.106738</v>
      </c>
      <c r="EV654" s="1">
        <v>16719.0</v>
      </c>
      <c r="EW654" s="1">
        <v>17414.5</v>
      </c>
      <c r="EX654" s="1">
        <v>23825.1</v>
      </c>
      <c r="EY654" s="1">
        <v>25000.7</v>
      </c>
      <c r="EZ654" s="1">
        <v>33655.0</v>
      </c>
      <c r="FA654" s="1">
        <v>35665.6</v>
      </c>
      <c r="FB654" s="1">
        <v>43443.7</v>
      </c>
      <c r="FC654" s="1">
        <v>46216.4</v>
      </c>
      <c r="FD654" s="1">
        <v>1.9388</v>
      </c>
      <c r="FE654" s="1">
        <v>1.8329</v>
      </c>
      <c r="FF654" s="1">
        <v>0.0834577</v>
      </c>
      <c r="FG654" s="1">
        <v>0.0</v>
      </c>
      <c r="FH654" s="1">
        <v>30.2882</v>
      </c>
      <c r="FI654" s="1">
        <v>999.9</v>
      </c>
      <c r="FJ654" s="1">
        <v>59.4</v>
      </c>
      <c r="FK654" s="1">
        <v>35.9</v>
      </c>
      <c r="FL654" s="1">
        <v>35.5276</v>
      </c>
      <c r="FM654" s="1">
        <v>64.0898</v>
      </c>
      <c r="FN654" s="1">
        <v>25.5689</v>
      </c>
      <c r="FO654" s="1">
        <v>1.0</v>
      </c>
      <c r="FP654" s="1">
        <v>0.470826</v>
      </c>
      <c r="FQ654" s="1">
        <v>3.58529</v>
      </c>
      <c r="FR654" s="1">
        <v>20.282</v>
      </c>
      <c r="FS654" s="1">
        <v>5.2113</v>
      </c>
      <c r="FT654" s="1">
        <v>11.9075</v>
      </c>
      <c r="FU654" s="1">
        <v>5.0032</v>
      </c>
      <c r="FV654" s="1">
        <v>3.28963</v>
      </c>
      <c r="FW654" s="1">
        <v>9999.0</v>
      </c>
      <c r="FX654" s="1">
        <v>9999.0</v>
      </c>
      <c r="FY654" s="1">
        <v>9999.0</v>
      </c>
      <c r="FZ654" s="1">
        <v>999.9</v>
      </c>
      <c r="GA654" s="1">
        <v>1.85959</v>
      </c>
      <c r="GB654" s="1">
        <v>1.85455</v>
      </c>
      <c r="GC654" s="1">
        <v>1.85775</v>
      </c>
      <c r="GD654" s="1">
        <v>1.85613</v>
      </c>
      <c r="GE654" s="1">
        <v>1.8549</v>
      </c>
      <c r="GF654" s="1">
        <v>1.85455</v>
      </c>
      <c r="GG654" s="1">
        <v>1.8533</v>
      </c>
      <c r="GH654" s="1">
        <v>1.85638</v>
      </c>
      <c r="GI654" s="1">
        <v>0.0</v>
      </c>
      <c r="GJ654" s="1">
        <v>0.0</v>
      </c>
      <c r="GK654" s="1">
        <v>0.0</v>
      </c>
      <c r="GL654" s="1">
        <v>0.0</v>
      </c>
      <c r="GM654" s="1" t="s">
        <v>350</v>
      </c>
      <c r="GN654" s="1" t="s">
        <v>351</v>
      </c>
      <c r="GO654" s="1" t="s">
        <v>352</v>
      </c>
      <c r="GP654" s="1" t="s">
        <v>352</v>
      </c>
      <c r="GQ654" s="1" t="s">
        <v>352</v>
      </c>
      <c r="GR654" s="1" t="s">
        <v>352</v>
      </c>
      <c r="GS654" s="1">
        <v>0.0</v>
      </c>
      <c r="GT654" s="1">
        <v>100.0</v>
      </c>
      <c r="GU654" s="1">
        <v>100.0</v>
      </c>
      <c r="GV654" s="1">
        <v>2.36</v>
      </c>
      <c r="GW654" s="1">
        <v>0.01</v>
      </c>
      <c r="GX654" s="1">
        <v>0.3679439641025603</v>
      </c>
      <c r="GY654" s="1">
        <v>0.003036990343597491</v>
      </c>
      <c r="GZ654" s="1">
        <v>-1.538114387597119E-6</v>
      </c>
      <c r="HA654" s="1">
        <v>3.390969119432733E-10</v>
      </c>
      <c r="HB654" s="1">
        <v>-0.06119280848291592</v>
      </c>
      <c r="HC654" s="1">
        <v>0.009762198319610341</v>
      </c>
      <c r="HD654" s="1">
        <v>-3.338778216718564E-4</v>
      </c>
      <c r="HE654" s="1">
        <v>2.632278881966732E-6</v>
      </c>
      <c r="HF654" s="1">
        <v>6.0</v>
      </c>
      <c r="HG654" s="1">
        <v>2134.0</v>
      </c>
      <c r="HH654" s="1">
        <v>2.0</v>
      </c>
      <c r="HI654" s="1">
        <v>31.0</v>
      </c>
      <c r="HJ654" s="1">
        <v>8.2</v>
      </c>
      <c r="HK654" s="1">
        <v>8.2</v>
      </c>
      <c r="HL654" s="1">
        <v>2.58301</v>
      </c>
      <c r="HM654" s="1">
        <v>2.2998</v>
      </c>
      <c r="HN654" s="1">
        <v>1.4978</v>
      </c>
      <c r="HO654" s="1">
        <v>2.30957</v>
      </c>
      <c r="HP654" s="1">
        <v>1.54785</v>
      </c>
      <c r="HQ654" s="1">
        <v>2.44263</v>
      </c>
      <c r="HR654" s="1">
        <v>39.8932</v>
      </c>
      <c r="HS654" s="1">
        <v>15.0339</v>
      </c>
      <c r="HT654" s="1">
        <v>18.0</v>
      </c>
      <c r="HU654" s="1">
        <v>492.017</v>
      </c>
      <c r="HV654" s="1">
        <v>486.999</v>
      </c>
      <c r="HW654" s="1">
        <v>25.4363</v>
      </c>
      <c r="HX654" s="1">
        <v>32.9867</v>
      </c>
      <c r="HY654" s="1">
        <v>30.001</v>
      </c>
      <c r="HZ654" s="1">
        <v>32.6233</v>
      </c>
      <c r="IA654" s="1">
        <v>32.7155</v>
      </c>
      <c r="IB654" s="1">
        <v>51.7425</v>
      </c>
      <c r="IC654" s="1">
        <v>35.6284</v>
      </c>
      <c r="ID654" s="1">
        <v>6.4795</v>
      </c>
      <c r="IE654" s="1">
        <v>25.4184</v>
      </c>
      <c r="IF654" s="1">
        <v>1257.33</v>
      </c>
      <c r="IG654" s="1">
        <v>23.7305</v>
      </c>
      <c r="IH654" s="1">
        <v>100.456</v>
      </c>
      <c r="II654" s="1">
        <v>100.162</v>
      </c>
      <c r="IJ654" s="1" t="s">
        <v>1117</v>
      </c>
    </row>
    <row r="655" ht="15.75" customHeight="1">
      <c r="A655" s="1">
        <v>639.0</v>
      </c>
      <c r="B655" s="1">
        <v>1.6598839606E9</v>
      </c>
      <c r="C655" s="1">
        <v>3703.5</v>
      </c>
      <c r="D655" s="1" t="s">
        <v>1586</v>
      </c>
      <c r="E655" s="1" t="s">
        <v>1587</v>
      </c>
      <c r="F655" s="1">
        <v>1.0</v>
      </c>
      <c r="G655" s="1" t="s">
        <v>1105</v>
      </c>
      <c r="H655" s="1" t="s">
        <v>345</v>
      </c>
      <c r="I655" s="1" t="s">
        <v>1102</v>
      </c>
      <c r="J655" s="1" t="s">
        <v>1113</v>
      </c>
      <c r="K655" s="1" t="s">
        <v>1114</v>
      </c>
      <c r="L655" s="1" t="s">
        <v>1115</v>
      </c>
      <c r="M655" s="1" t="s">
        <v>346</v>
      </c>
      <c r="N655" s="1">
        <v>1.659883953099999E9</v>
      </c>
      <c r="O655" s="1">
        <f t="shared" si="1"/>
        <v>0.003080071398</v>
      </c>
      <c r="P655" s="1">
        <f t="shared" si="2"/>
        <v>3.080071398</v>
      </c>
      <c r="Q655" s="1">
        <f t="shared" si="3"/>
        <v>13.40834238</v>
      </c>
      <c r="R655" s="1">
        <f t="shared" si="4"/>
        <v>1141.885333</v>
      </c>
      <c r="S655" s="1">
        <f t="shared" si="5"/>
        <v>964.7327047</v>
      </c>
      <c r="T655" s="1">
        <f t="shared" si="6"/>
        <v>95.84443352</v>
      </c>
      <c r="U655" s="1">
        <f t="shared" si="7"/>
        <v>113.4442239</v>
      </c>
      <c r="V655" s="1">
        <f t="shared" si="8"/>
        <v>0.1541764498</v>
      </c>
      <c r="W655" s="1">
        <f t="shared" si="9"/>
        <v>2.916972941</v>
      </c>
      <c r="X655" s="1">
        <f t="shared" si="10"/>
        <v>0.1497881857</v>
      </c>
      <c r="Y655" s="1">
        <f t="shared" si="11"/>
        <v>0.09400148048</v>
      </c>
      <c r="Z655" s="1">
        <f t="shared" si="12"/>
        <v>321.5220826</v>
      </c>
      <c r="AA655" s="1">
        <f t="shared" si="13"/>
        <v>32.12086753</v>
      </c>
      <c r="AB655" s="1">
        <f t="shared" si="14"/>
        <v>31.63601333</v>
      </c>
      <c r="AC655" s="1">
        <f t="shared" si="15"/>
        <v>4.677585427</v>
      </c>
      <c r="AD655" s="1">
        <f t="shared" si="16"/>
        <v>60.00122642</v>
      </c>
      <c r="AE655" s="1">
        <f t="shared" si="17"/>
        <v>2.710665941</v>
      </c>
      <c r="AF655" s="1">
        <f t="shared" si="18"/>
        <v>4.517684226</v>
      </c>
      <c r="AG655" s="1">
        <f t="shared" si="19"/>
        <v>1.966919486</v>
      </c>
      <c r="AH655" s="1">
        <f t="shared" si="20"/>
        <v>-135.8311487</v>
      </c>
      <c r="AI655" s="1">
        <f t="shared" si="21"/>
        <v>-96.16649213</v>
      </c>
      <c r="AJ655" s="1">
        <f t="shared" si="22"/>
        <v>-7.427427429</v>
      </c>
      <c r="AK655" s="1">
        <f t="shared" si="23"/>
        <v>82.09701439</v>
      </c>
      <c r="AL655" s="1">
        <f t="shared" si="24"/>
        <v>43.46406592</v>
      </c>
      <c r="AM655" s="1">
        <f t="shared" si="25"/>
        <v>3.071571905</v>
      </c>
      <c r="AN655" s="1">
        <f t="shared" si="26"/>
        <v>13.40834238</v>
      </c>
      <c r="AO655" s="1">
        <v>1252.036339431377</v>
      </c>
      <c r="AP655" s="1">
        <v>1209.828787878788</v>
      </c>
      <c r="AQ655" s="1">
        <v>4.972884045348456</v>
      </c>
      <c r="AR655" s="1">
        <v>65.94029506185815</v>
      </c>
      <c r="AS655" s="1">
        <f t="shared" si="27"/>
        <v>3.080071398</v>
      </c>
      <c r="AT655" s="1">
        <v>23.76536445376996</v>
      </c>
      <c r="AU655" s="1">
        <v>27.3168187878788</v>
      </c>
      <c r="AV655" s="1">
        <v>0.006703041111856759</v>
      </c>
      <c r="AW655" s="1">
        <v>81.18963588158564</v>
      </c>
      <c r="AX655" s="1">
        <v>5.0</v>
      </c>
      <c r="AY655" s="1">
        <v>1.0</v>
      </c>
      <c r="AZ655" s="1">
        <f t="shared" si="28"/>
        <v>1</v>
      </c>
      <c r="BA655" s="1">
        <f t="shared" si="29"/>
        <v>0</v>
      </c>
      <c r="BB655" s="1">
        <f t="shared" si="30"/>
        <v>51803.26114</v>
      </c>
      <c r="BC655" s="1">
        <f t="shared" si="31"/>
        <v>2000.034</v>
      </c>
      <c r="BD655" s="1">
        <f t="shared" si="32"/>
        <v>1681.2289</v>
      </c>
      <c r="BE655" s="1">
        <f t="shared" si="33"/>
        <v>0.8406001598</v>
      </c>
      <c r="BF655" s="1">
        <f t="shared" si="34"/>
        <v>0.1607583084</v>
      </c>
      <c r="BG655" s="1">
        <v>6.0</v>
      </c>
      <c r="BH655" s="1">
        <v>0.5</v>
      </c>
      <c r="BI655" s="1" t="s">
        <v>347</v>
      </c>
      <c r="BJ655" s="1">
        <v>2.0</v>
      </c>
      <c r="BK655" s="1" t="b">
        <v>1</v>
      </c>
      <c r="BL655" s="1">
        <v>1.659883953099999E9</v>
      </c>
      <c r="BM655" s="1">
        <v>1141.885333333333</v>
      </c>
      <c r="BN655" s="1">
        <v>1198.236</v>
      </c>
      <c r="BO655" s="1">
        <v>27.28450666666667</v>
      </c>
      <c r="BP655" s="1">
        <v>23.70014666666667</v>
      </c>
      <c r="BQ655" s="1">
        <v>1139.552</v>
      </c>
      <c r="BR655" s="1">
        <v>27.27438666666667</v>
      </c>
      <c r="BS655" s="1">
        <v>500.1337333333333</v>
      </c>
      <c r="BT655" s="1">
        <v>99.24814666666666</v>
      </c>
      <c r="BU655" s="1">
        <v>0.1000282733333333</v>
      </c>
      <c r="BV655" s="1">
        <v>31.0245</v>
      </c>
      <c r="BW655" s="1">
        <v>31.63601333333333</v>
      </c>
      <c r="BX655" s="1">
        <v>999.8999999999999</v>
      </c>
      <c r="BY655" s="1">
        <v>0.0</v>
      </c>
      <c r="BZ655" s="1">
        <v>0.0</v>
      </c>
      <c r="CA655" s="1">
        <v>10003.69333333333</v>
      </c>
      <c r="CB655" s="1">
        <v>0.0</v>
      </c>
      <c r="CC655" s="1">
        <v>154.5819333333334</v>
      </c>
      <c r="CD655" s="1">
        <v>-56.3505</v>
      </c>
      <c r="CE655" s="1">
        <v>1173.913333333333</v>
      </c>
      <c r="CF655" s="1">
        <v>1227.325333333333</v>
      </c>
      <c r="CG655" s="1">
        <v>3.584349333333333</v>
      </c>
      <c r="CH655" s="1">
        <v>1198.236</v>
      </c>
      <c r="CI655" s="1">
        <v>23.70014666666667</v>
      </c>
      <c r="CJ655" s="1">
        <v>2.707936666666667</v>
      </c>
      <c r="CK655" s="1">
        <v>2.352195333333333</v>
      </c>
      <c r="CL655" s="1">
        <v>22.33335333333333</v>
      </c>
      <c r="CM655" s="1">
        <v>20.03832666666667</v>
      </c>
      <c r="CN655" s="1">
        <v>2000.034</v>
      </c>
      <c r="CO655" s="1">
        <v>0.9799944000000002</v>
      </c>
      <c r="CP655" s="1">
        <v>0.02000574666666667</v>
      </c>
      <c r="CQ655" s="1">
        <v>0.0</v>
      </c>
      <c r="CR655" s="1">
        <v>2.612733333333333</v>
      </c>
      <c r="CS655" s="1">
        <v>0.0</v>
      </c>
      <c r="CT655" s="1">
        <v>15202.75333333333</v>
      </c>
      <c r="CU655" s="1">
        <v>17412.59333333333</v>
      </c>
      <c r="CV655" s="1">
        <v>43.2164</v>
      </c>
      <c r="CW655" s="1">
        <v>45.05786666666667</v>
      </c>
      <c r="CX655" s="1">
        <v>43.16633333333334</v>
      </c>
      <c r="CY655" s="1">
        <v>43.4916</v>
      </c>
      <c r="CZ655" s="1">
        <v>43.37913333333334</v>
      </c>
      <c r="DA655" s="1">
        <v>1960.022666666667</v>
      </c>
      <c r="DB655" s="1">
        <v>40.01133333333333</v>
      </c>
      <c r="DC655" s="1">
        <v>0.0</v>
      </c>
      <c r="DD655" s="1">
        <v>1.6598839595E9</v>
      </c>
      <c r="DE655" s="1">
        <v>0.0</v>
      </c>
      <c r="DF655" s="1">
        <v>1.659883469E9</v>
      </c>
      <c r="DG655" s="1" t="s">
        <v>1116</v>
      </c>
      <c r="DH655" s="1">
        <v>1.659883467E9</v>
      </c>
      <c r="DI655" s="1">
        <v>1.659883469E9</v>
      </c>
      <c r="DJ655" s="1">
        <v>2.0</v>
      </c>
      <c r="DK655" s="1">
        <v>0.127</v>
      </c>
      <c r="DL655" s="1">
        <v>-0.009</v>
      </c>
      <c r="DM655" s="1">
        <v>1.356</v>
      </c>
      <c r="DN655" s="1">
        <v>0.015</v>
      </c>
      <c r="DO655" s="1">
        <v>400.0</v>
      </c>
      <c r="DP655" s="1">
        <v>25.0</v>
      </c>
      <c r="DQ655" s="1">
        <v>0.21</v>
      </c>
      <c r="DR655" s="1">
        <v>0.05</v>
      </c>
      <c r="DS655" s="1">
        <v>12.06366005224273</v>
      </c>
      <c r="DT655" s="1">
        <v>0.2733854283304409</v>
      </c>
      <c r="DU655" s="1">
        <v>0.8820533841716881</v>
      </c>
      <c r="DV655" s="1">
        <v>1.0</v>
      </c>
      <c r="DW655" s="1">
        <v>-56.34945</v>
      </c>
      <c r="DX655" s="1">
        <v>2.566630478309443</v>
      </c>
      <c r="DY655" s="1">
        <v>0.4248029917895276</v>
      </c>
      <c r="DZ655" s="1">
        <v>0.0</v>
      </c>
      <c r="EA655" s="1">
        <v>975.4348150142113</v>
      </c>
      <c r="EB655" s="1">
        <v>273.7332457398966</v>
      </c>
      <c r="EC655" s="1">
        <v>22.29520661477852</v>
      </c>
      <c r="ED655" s="1">
        <v>0.0</v>
      </c>
      <c r="EE655" s="1">
        <v>3.60663675</v>
      </c>
      <c r="EF655" s="1">
        <v>-0.551382326454033</v>
      </c>
      <c r="EG655" s="1">
        <v>0.05585308144531956</v>
      </c>
      <c r="EH655" s="1">
        <v>0.0</v>
      </c>
      <c r="EI655" s="1">
        <v>1.966921998318973</v>
      </c>
      <c r="EJ655" s="1">
        <v>0.02409102609551082</v>
      </c>
      <c r="EK655" s="1">
        <v>0.002476531535855924</v>
      </c>
      <c r="EL655" s="1">
        <v>1.0</v>
      </c>
      <c r="EM655" s="1">
        <v>2.0</v>
      </c>
      <c r="EN655" s="1">
        <v>5.0</v>
      </c>
      <c r="EO655" s="1" t="s">
        <v>386</v>
      </c>
      <c r="EP655" s="1">
        <v>2.94161</v>
      </c>
      <c r="EQ655" s="1">
        <v>2.80123</v>
      </c>
      <c r="ER655" s="1">
        <v>0.184139</v>
      </c>
      <c r="ES655" s="1">
        <v>0.189559</v>
      </c>
      <c r="ET655" s="1">
        <v>0.117635</v>
      </c>
      <c r="EU655" s="1">
        <v>0.106756</v>
      </c>
      <c r="EV655" s="1">
        <v>16709.2</v>
      </c>
      <c r="EW655" s="1">
        <v>17404.2</v>
      </c>
      <c r="EX655" s="1">
        <v>23825.0</v>
      </c>
      <c r="EY655" s="1">
        <v>25000.6</v>
      </c>
      <c r="EZ655" s="1">
        <v>33654.5</v>
      </c>
      <c r="FA655" s="1">
        <v>35665.0</v>
      </c>
      <c r="FB655" s="1">
        <v>43443.8</v>
      </c>
      <c r="FC655" s="1">
        <v>46216.5</v>
      </c>
      <c r="FD655" s="1">
        <v>1.93875</v>
      </c>
      <c r="FE655" s="1">
        <v>1.83277</v>
      </c>
      <c r="FF655" s="1">
        <v>0.0831522</v>
      </c>
      <c r="FG655" s="1">
        <v>0.0</v>
      </c>
      <c r="FH655" s="1">
        <v>30.2888</v>
      </c>
      <c r="FI655" s="1">
        <v>999.9</v>
      </c>
      <c r="FJ655" s="1">
        <v>59.4</v>
      </c>
      <c r="FK655" s="1">
        <v>35.9</v>
      </c>
      <c r="FL655" s="1">
        <v>35.5276</v>
      </c>
      <c r="FM655" s="1">
        <v>63.8998</v>
      </c>
      <c r="FN655" s="1">
        <v>26.3942</v>
      </c>
      <c r="FO655" s="1">
        <v>1.0</v>
      </c>
      <c r="FP655" s="1">
        <v>0.471059</v>
      </c>
      <c r="FQ655" s="1">
        <v>3.5935</v>
      </c>
      <c r="FR655" s="1">
        <v>20.2818</v>
      </c>
      <c r="FS655" s="1">
        <v>5.211</v>
      </c>
      <c r="FT655" s="1">
        <v>11.9075</v>
      </c>
      <c r="FU655" s="1">
        <v>5.0031</v>
      </c>
      <c r="FV655" s="1">
        <v>3.28963</v>
      </c>
      <c r="FW655" s="1">
        <v>9999.0</v>
      </c>
      <c r="FX655" s="1">
        <v>9999.0</v>
      </c>
      <c r="FY655" s="1">
        <v>9999.0</v>
      </c>
      <c r="FZ655" s="1">
        <v>999.9</v>
      </c>
      <c r="GA655" s="1">
        <v>1.85959</v>
      </c>
      <c r="GB655" s="1">
        <v>1.85455</v>
      </c>
      <c r="GC655" s="1">
        <v>1.85775</v>
      </c>
      <c r="GD655" s="1">
        <v>1.85614</v>
      </c>
      <c r="GE655" s="1">
        <v>1.85491</v>
      </c>
      <c r="GF655" s="1">
        <v>1.85455</v>
      </c>
      <c r="GG655" s="1">
        <v>1.85331</v>
      </c>
      <c r="GH655" s="1">
        <v>1.85638</v>
      </c>
      <c r="GI655" s="1">
        <v>0.0</v>
      </c>
      <c r="GJ655" s="1">
        <v>0.0</v>
      </c>
      <c r="GK655" s="1">
        <v>0.0</v>
      </c>
      <c r="GL655" s="1">
        <v>0.0</v>
      </c>
      <c r="GM655" s="1" t="s">
        <v>350</v>
      </c>
      <c r="GN655" s="1" t="s">
        <v>351</v>
      </c>
      <c r="GO655" s="1" t="s">
        <v>352</v>
      </c>
      <c r="GP655" s="1" t="s">
        <v>352</v>
      </c>
      <c r="GQ655" s="1" t="s">
        <v>352</v>
      </c>
      <c r="GR655" s="1" t="s">
        <v>352</v>
      </c>
      <c r="GS655" s="1">
        <v>0.0</v>
      </c>
      <c r="GT655" s="1">
        <v>100.0</v>
      </c>
      <c r="GU655" s="1">
        <v>100.0</v>
      </c>
      <c r="GV655" s="1">
        <v>2.36</v>
      </c>
      <c r="GW655" s="1">
        <v>0.01</v>
      </c>
      <c r="GX655" s="1">
        <v>0.3679439641025603</v>
      </c>
      <c r="GY655" s="1">
        <v>0.003036990343597491</v>
      </c>
      <c r="GZ655" s="1">
        <v>-1.538114387597119E-6</v>
      </c>
      <c r="HA655" s="1">
        <v>3.390969119432733E-10</v>
      </c>
      <c r="HB655" s="1">
        <v>-0.06119280848291592</v>
      </c>
      <c r="HC655" s="1">
        <v>0.009762198319610341</v>
      </c>
      <c r="HD655" s="1">
        <v>-3.338778216718564E-4</v>
      </c>
      <c r="HE655" s="1">
        <v>2.632278881966732E-6</v>
      </c>
      <c r="HF655" s="1">
        <v>6.0</v>
      </c>
      <c r="HG655" s="1">
        <v>2134.0</v>
      </c>
      <c r="HH655" s="1">
        <v>2.0</v>
      </c>
      <c r="HI655" s="1">
        <v>31.0</v>
      </c>
      <c r="HJ655" s="1">
        <v>8.2</v>
      </c>
      <c r="HK655" s="1">
        <v>8.2</v>
      </c>
      <c r="HL655" s="1">
        <v>2.59277</v>
      </c>
      <c r="HM655" s="1">
        <v>2.30835</v>
      </c>
      <c r="HN655" s="1">
        <v>1.4978</v>
      </c>
      <c r="HO655" s="1">
        <v>2.30957</v>
      </c>
      <c r="HP655" s="1">
        <v>1.54785</v>
      </c>
      <c r="HQ655" s="1">
        <v>2.24487</v>
      </c>
      <c r="HR655" s="1">
        <v>39.8932</v>
      </c>
      <c r="HS655" s="1">
        <v>15.0164</v>
      </c>
      <c r="HT655" s="1">
        <v>18.0</v>
      </c>
      <c r="HU655" s="1">
        <v>492.002</v>
      </c>
      <c r="HV655" s="1">
        <v>486.929</v>
      </c>
      <c r="HW655" s="1">
        <v>25.4326</v>
      </c>
      <c r="HX655" s="1">
        <v>32.9895</v>
      </c>
      <c r="HY655" s="1">
        <v>30.001</v>
      </c>
      <c r="HZ655" s="1">
        <v>32.6254</v>
      </c>
      <c r="IA655" s="1">
        <v>32.7173</v>
      </c>
      <c r="IB655" s="1">
        <v>51.9741</v>
      </c>
      <c r="IC655" s="1">
        <v>35.6284</v>
      </c>
      <c r="ID655" s="1">
        <v>6.4795</v>
      </c>
      <c r="IE655" s="1">
        <v>25.4184</v>
      </c>
      <c r="IF655" s="1">
        <v>1267.35</v>
      </c>
      <c r="IG655" s="1">
        <v>23.73</v>
      </c>
      <c r="IH655" s="1">
        <v>100.456</v>
      </c>
      <c r="II655" s="1">
        <v>100.162</v>
      </c>
      <c r="IJ655" s="1" t="s">
        <v>1117</v>
      </c>
    </row>
    <row r="656" ht="15.75" customHeight="1">
      <c r="A656" s="1">
        <v>640.0</v>
      </c>
      <c r="B656" s="1">
        <v>1.6598839616E9</v>
      </c>
      <c r="C656" s="1">
        <v>3704.5</v>
      </c>
      <c r="D656" s="1" t="s">
        <v>1588</v>
      </c>
      <c r="E656" s="1" t="s">
        <v>1589</v>
      </c>
      <c r="F656" s="1">
        <v>1.0</v>
      </c>
      <c r="G656" s="1" t="s">
        <v>1105</v>
      </c>
      <c r="H656" s="1" t="s">
        <v>345</v>
      </c>
      <c r="I656" s="1" t="s">
        <v>1102</v>
      </c>
      <c r="J656" s="1" t="s">
        <v>1113</v>
      </c>
      <c r="K656" s="1" t="s">
        <v>1114</v>
      </c>
      <c r="L656" s="1" t="s">
        <v>1115</v>
      </c>
      <c r="M656" s="1" t="s">
        <v>346</v>
      </c>
      <c r="N656" s="1">
        <v>1.6598839536E9</v>
      </c>
      <c r="O656" s="1">
        <f t="shared" si="1"/>
        <v>0.003075217716</v>
      </c>
      <c r="P656" s="1">
        <f t="shared" si="2"/>
        <v>3.075217716</v>
      </c>
      <c r="Q656" s="1">
        <f t="shared" si="3"/>
        <v>13.8303002</v>
      </c>
      <c r="R656" s="1">
        <f t="shared" si="4"/>
        <v>1144.3575</v>
      </c>
      <c r="S656" s="1">
        <f t="shared" si="5"/>
        <v>962.4974459</v>
      </c>
      <c r="T656" s="1">
        <f t="shared" si="6"/>
        <v>95.62244001</v>
      </c>
      <c r="U656" s="1">
        <f t="shared" si="7"/>
        <v>113.6899187</v>
      </c>
      <c r="V656" s="1">
        <f t="shared" si="8"/>
        <v>0.1539427553</v>
      </c>
      <c r="W656" s="1">
        <f t="shared" si="9"/>
        <v>2.916865484</v>
      </c>
      <c r="X656" s="1">
        <f t="shared" si="10"/>
        <v>0.1495674247</v>
      </c>
      <c r="Y656" s="1">
        <f t="shared" si="11"/>
        <v>0.09386238838</v>
      </c>
      <c r="Z656" s="1">
        <f t="shared" si="12"/>
        <v>321.5230354</v>
      </c>
      <c r="AA656" s="1">
        <f t="shared" si="13"/>
        <v>32.12208081</v>
      </c>
      <c r="AB656" s="1">
        <f t="shared" si="14"/>
        <v>31.6361875</v>
      </c>
      <c r="AC656" s="1">
        <f t="shared" si="15"/>
        <v>4.677631662</v>
      </c>
      <c r="AD656" s="1">
        <f t="shared" si="16"/>
        <v>60.00705001</v>
      </c>
      <c r="AE656" s="1">
        <f t="shared" si="17"/>
        <v>2.710914545</v>
      </c>
      <c r="AF656" s="1">
        <f t="shared" si="18"/>
        <v>4.517660082</v>
      </c>
      <c r="AG656" s="1">
        <f t="shared" si="19"/>
        <v>1.966717117</v>
      </c>
      <c r="AH656" s="1">
        <f t="shared" si="20"/>
        <v>-135.6171013</v>
      </c>
      <c r="AI656" s="1">
        <f t="shared" si="21"/>
        <v>-96.20508049</v>
      </c>
      <c r="AJ656" s="1">
        <f t="shared" si="22"/>
        <v>-7.430684491</v>
      </c>
      <c r="AK656" s="1">
        <f t="shared" si="23"/>
        <v>82.27016912</v>
      </c>
      <c r="AL656" s="1">
        <f t="shared" si="24"/>
        <v>43.49485993</v>
      </c>
      <c r="AM656" s="1">
        <f t="shared" si="25"/>
        <v>3.069206702</v>
      </c>
      <c r="AN656" s="1">
        <f t="shared" si="26"/>
        <v>13.8303002</v>
      </c>
      <c r="AO656" s="1">
        <v>1257.13555321724</v>
      </c>
      <c r="AP656" s="1">
        <v>1214.665393939394</v>
      </c>
      <c r="AQ656" s="1">
        <v>4.92345708677133</v>
      </c>
      <c r="AR656" s="1">
        <v>65.94029506185815</v>
      </c>
      <c r="AS656" s="1">
        <f t="shared" si="27"/>
        <v>3.075217716</v>
      </c>
      <c r="AT656" s="1">
        <v>23.77102180817578</v>
      </c>
      <c r="AU656" s="1">
        <v>27.32354545454546</v>
      </c>
      <c r="AV656" s="1">
        <v>0.005638860831623505</v>
      </c>
      <c r="AW656" s="1">
        <v>81.18963588158564</v>
      </c>
      <c r="AX656" s="1">
        <v>5.0</v>
      </c>
      <c r="AY656" s="1">
        <v>1.0</v>
      </c>
      <c r="AZ656" s="1">
        <f t="shared" si="28"/>
        <v>1</v>
      </c>
      <c r="BA656" s="1">
        <f t="shared" si="29"/>
        <v>0</v>
      </c>
      <c r="BB656" s="1">
        <f t="shared" si="30"/>
        <v>51800.22836</v>
      </c>
      <c r="BC656" s="1">
        <f t="shared" si="31"/>
        <v>2000.04</v>
      </c>
      <c r="BD656" s="1">
        <f t="shared" si="32"/>
        <v>1681.233938</v>
      </c>
      <c r="BE656" s="1">
        <f t="shared" si="33"/>
        <v>0.8406001567</v>
      </c>
      <c r="BF656" s="1">
        <f t="shared" si="34"/>
        <v>0.1607583025</v>
      </c>
      <c r="BG656" s="1">
        <v>6.0</v>
      </c>
      <c r="BH656" s="1">
        <v>0.5</v>
      </c>
      <c r="BI656" s="1" t="s">
        <v>347</v>
      </c>
      <c r="BJ656" s="1">
        <v>2.0</v>
      </c>
      <c r="BK656" s="1" t="b">
        <v>1</v>
      </c>
      <c r="BL656" s="1">
        <v>1.6598839536E9</v>
      </c>
      <c r="BM656" s="1">
        <v>1144.3575</v>
      </c>
      <c r="BN656" s="1">
        <v>1200.750625</v>
      </c>
      <c r="BO656" s="1">
        <v>27.2869875</v>
      </c>
      <c r="BP656" s="1">
        <v>23.70541875</v>
      </c>
      <c r="BQ656" s="1">
        <v>1142.021875</v>
      </c>
      <c r="BR656" s="1">
        <v>27.276875</v>
      </c>
      <c r="BS656" s="1">
        <v>500.1368125</v>
      </c>
      <c r="BT656" s="1">
        <v>99.24821875</v>
      </c>
      <c r="BU656" s="1">
        <v>0.10003450625</v>
      </c>
      <c r="BV656" s="1">
        <v>31.02440625</v>
      </c>
      <c r="BW656" s="1">
        <v>31.6361875</v>
      </c>
      <c r="BX656" s="1">
        <v>999.9</v>
      </c>
      <c r="BY656" s="1">
        <v>0.0</v>
      </c>
      <c r="BZ656" s="1">
        <v>0.0</v>
      </c>
      <c r="CA656" s="1">
        <v>10003.071875</v>
      </c>
      <c r="CB656" s="1">
        <v>0.0</v>
      </c>
      <c r="CC656" s="1">
        <v>154.547625</v>
      </c>
      <c r="CD656" s="1">
        <v>-56.3932125</v>
      </c>
      <c r="CE656" s="1">
        <v>1176.458125</v>
      </c>
      <c r="CF656" s="1">
        <v>1229.908125</v>
      </c>
      <c r="CG656" s="1">
        <v>3.581555625</v>
      </c>
      <c r="CH656" s="1">
        <v>1200.750625</v>
      </c>
      <c r="CI656" s="1">
        <v>23.70541875</v>
      </c>
      <c r="CJ656" s="1">
        <v>2.708185</v>
      </c>
      <c r="CK656" s="1">
        <v>2.352720625</v>
      </c>
      <c r="CL656" s="1">
        <v>22.33485625</v>
      </c>
      <c r="CM656" s="1">
        <v>20.04193125</v>
      </c>
      <c r="CN656" s="1">
        <v>2000.04</v>
      </c>
      <c r="CO656" s="1">
        <v>0.9799945</v>
      </c>
      <c r="CP656" s="1">
        <v>0.02000565</v>
      </c>
      <c r="CQ656" s="1">
        <v>0.0</v>
      </c>
      <c r="CR656" s="1">
        <v>2.5485625</v>
      </c>
      <c r="CS656" s="1">
        <v>0.0</v>
      </c>
      <c r="CT656" s="1">
        <v>15202.60625</v>
      </c>
      <c r="CU656" s="1">
        <v>17412.64375</v>
      </c>
      <c r="CV656" s="1">
        <v>43.2185</v>
      </c>
      <c r="CW656" s="1">
        <v>45.058125</v>
      </c>
      <c r="CX656" s="1">
        <v>43.16762499999999</v>
      </c>
      <c r="CY656" s="1">
        <v>43.492125</v>
      </c>
      <c r="CZ656" s="1">
        <v>43.38275</v>
      </c>
      <c r="DA656" s="1">
        <v>1960.02875</v>
      </c>
      <c r="DB656" s="1">
        <v>40.01125</v>
      </c>
      <c r="DC656" s="1">
        <v>0.0</v>
      </c>
      <c r="DD656" s="1">
        <v>1.6598839607E9</v>
      </c>
      <c r="DE656" s="1">
        <v>0.0</v>
      </c>
      <c r="DF656" s="1">
        <v>1.659883469E9</v>
      </c>
      <c r="DG656" s="1" t="s">
        <v>1116</v>
      </c>
      <c r="DH656" s="1">
        <v>1.659883467E9</v>
      </c>
      <c r="DI656" s="1">
        <v>1.659883469E9</v>
      </c>
      <c r="DJ656" s="1">
        <v>2.0</v>
      </c>
      <c r="DK656" s="1">
        <v>0.127</v>
      </c>
      <c r="DL656" s="1">
        <v>-0.009</v>
      </c>
      <c r="DM656" s="1">
        <v>1.356</v>
      </c>
      <c r="DN656" s="1">
        <v>0.015</v>
      </c>
      <c r="DO656" s="1">
        <v>400.0</v>
      </c>
      <c r="DP656" s="1">
        <v>25.0</v>
      </c>
      <c r="DQ656" s="1">
        <v>0.21</v>
      </c>
      <c r="DR656" s="1">
        <v>0.05</v>
      </c>
      <c r="DS656" s="1">
        <v>12.06366005224273</v>
      </c>
      <c r="DT656" s="1">
        <v>0.2733854283304409</v>
      </c>
      <c r="DU656" s="1">
        <v>0.8820533841716881</v>
      </c>
      <c r="DV656" s="1">
        <v>1.0</v>
      </c>
      <c r="DW656" s="1">
        <v>-56.34945</v>
      </c>
      <c r="DX656" s="1">
        <v>2.566630478309443</v>
      </c>
      <c r="DY656" s="1">
        <v>0.4248029917895276</v>
      </c>
      <c r="DZ656" s="1">
        <v>0.0</v>
      </c>
      <c r="EA656" s="1">
        <v>975.4348150142113</v>
      </c>
      <c r="EB656" s="1">
        <v>273.7332457398966</v>
      </c>
      <c r="EC656" s="1">
        <v>22.29520661477852</v>
      </c>
      <c r="ED656" s="1">
        <v>0.0</v>
      </c>
      <c r="EE656" s="1">
        <v>3.60663675</v>
      </c>
      <c r="EF656" s="1">
        <v>-0.551382326454033</v>
      </c>
      <c r="EG656" s="1">
        <v>0.05585308144531956</v>
      </c>
      <c r="EH656" s="1">
        <v>0.0</v>
      </c>
      <c r="EI656" s="1">
        <v>1.966921998318973</v>
      </c>
      <c r="EJ656" s="1">
        <v>0.02409102609551082</v>
      </c>
      <c r="EK656" s="1">
        <v>0.002476531535855924</v>
      </c>
      <c r="EL656" s="1">
        <v>1.0</v>
      </c>
      <c r="EM656" s="1">
        <v>2.0</v>
      </c>
      <c r="EN656" s="1">
        <v>5.0</v>
      </c>
      <c r="EO656" s="1" t="s">
        <v>386</v>
      </c>
      <c r="EP656" s="1">
        <v>2.94187</v>
      </c>
      <c r="EQ656" s="1">
        <v>2.80124</v>
      </c>
      <c r="ER656" s="1">
        <v>0.184599</v>
      </c>
      <c r="ES656" s="1">
        <v>0.190034</v>
      </c>
      <c r="ET656" s="1">
        <v>0.117648</v>
      </c>
      <c r="EU656" s="1">
        <v>0.106768</v>
      </c>
      <c r="EV656" s="1">
        <v>16699.6</v>
      </c>
      <c r="EW656" s="1">
        <v>17394.1</v>
      </c>
      <c r="EX656" s="1">
        <v>23824.8</v>
      </c>
      <c r="EY656" s="1">
        <v>25000.7</v>
      </c>
      <c r="EZ656" s="1">
        <v>33654.1</v>
      </c>
      <c r="FA656" s="1">
        <v>35664.5</v>
      </c>
      <c r="FB656" s="1">
        <v>43444.0</v>
      </c>
      <c r="FC656" s="1">
        <v>46216.5</v>
      </c>
      <c r="FD656" s="1">
        <v>1.9387</v>
      </c>
      <c r="FE656" s="1">
        <v>1.8328</v>
      </c>
      <c r="FF656" s="1">
        <v>0.0830479</v>
      </c>
      <c r="FG656" s="1">
        <v>0.0</v>
      </c>
      <c r="FH656" s="1">
        <v>30.2895</v>
      </c>
      <c r="FI656" s="1">
        <v>999.9</v>
      </c>
      <c r="FJ656" s="1">
        <v>59.4</v>
      </c>
      <c r="FK656" s="1">
        <v>35.9</v>
      </c>
      <c r="FL656" s="1">
        <v>35.5264</v>
      </c>
      <c r="FM656" s="1">
        <v>63.9498</v>
      </c>
      <c r="FN656" s="1">
        <v>25.4647</v>
      </c>
      <c r="FO656" s="1">
        <v>1.0</v>
      </c>
      <c r="FP656" s="1">
        <v>0.471237</v>
      </c>
      <c r="FQ656" s="1">
        <v>3.60093</v>
      </c>
      <c r="FR656" s="1">
        <v>20.2817</v>
      </c>
      <c r="FS656" s="1">
        <v>5.2113</v>
      </c>
      <c r="FT656" s="1">
        <v>11.9075</v>
      </c>
      <c r="FU656" s="1">
        <v>5.0031</v>
      </c>
      <c r="FV656" s="1">
        <v>3.28965</v>
      </c>
      <c r="FW656" s="1">
        <v>9999.0</v>
      </c>
      <c r="FX656" s="1">
        <v>9999.0</v>
      </c>
      <c r="FY656" s="1">
        <v>9999.0</v>
      </c>
      <c r="FZ656" s="1">
        <v>999.9</v>
      </c>
      <c r="GA656" s="1">
        <v>1.85959</v>
      </c>
      <c r="GB656" s="1">
        <v>1.85455</v>
      </c>
      <c r="GC656" s="1">
        <v>1.85776</v>
      </c>
      <c r="GD656" s="1">
        <v>1.85614</v>
      </c>
      <c r="GE656" s="1">
        <v>1.85489</v>
      </c>
      <c r="GF656" s="1">
        <v>1.85455</v>
      </c>
      <c r="GG656" s="1">
        <v>1.85331</v>
      </c>
      <c r="GH656" s="1">
        <v>1.85638</v>
      </c>
      <c r="GI656" s="1">
        <v>0.0</v>
      </c>
      <c r="GJ656" s="1">
        <v>0.0</v>
      </c>
      <c r="GK656" s="1">
        <v>0.0</v>
      </c>
      <c r="GL656" s="1">
        <v>0.0</v>
      </c>
      <c r="GM656" s="1" t="s">
        <v>350</v>
      </c>
      <c r="GN656" s="1" t="s">
        <v>351</v>
      </c>
      <c r="GO656" s="1" t="s">
        <v>352</v>
      </c>
      <c r="GP656" s="1" t="s">
        <v>352</v>
      </c>
      <c r="GQ656" s="1" t="s">
        <v>352</v>
      </c>
      <c r="GR656" s="1" t="s">
        <v>352</v>
      </c>
      <c r="GS656" s="1">
        <v>0.0</v>
      </c>
      <c r="GT656" s="1">
        <v>100.0</v>
      </c>
      <c r="GU656" s="1">
        <v>100.0</v>
      </c>
      <c r="GV656" s="1">
        <v>2.37</v>
      </c>
      <c r="GW656" s="1">
        <v>0.01</v>
      </c>
      <c r="GX656" s="1">
        <v>0.3679439641025603</v>
      </c>
      <c r="GY656" s="1">
        <v>0.003036990343597491</v>
      </c>
      <c r="GZ656" s="1">
        <v>-1.538114387597119E-6</v>
      </c>
      <c r="HA656" s="1">
        <v>3.390969119432733E-10</v>
      </c>
      <c r="HB656" s="1">
        <v>-0.06119280848291592</v>
      </c>
      <c r="HC656" s="1">
        <v>0.009762198319610341</v>
      </c>
      <c r="HD656" s="1">
        <v>-3.338778216718564E-4</v>
      </c>
      <c r="HE656" s="1">
        <v>2.632278881966732E-6</v>
      </c>
      <c r="HF656" s="1">
        <v>6.0</v>
      </c>
      <c r="HG656" s="1">
        <v>2134.0</v>
      </c>
      <c r="HH656" s="1">
        <v>2.0</v>
      </c>
      <c r="HI656" s="1">
        <v>31.0</v>
      </c>
      <c r="HJ656" s="1">
        <v>8.2</v>
      </c>
      <c r="HK656" s="1">
        <v>8.2</v>
      </c>
      <c r="HL656" s="1">
        <v>2.59888</v>
      </c>
      <c r="HM656" s="1">
        <v>2.30225</v>
      </c>
      <c r="HN656" s="1">
        <v>1.4978</v>
      </c>
      <c r="HO656" s="1">
        <v>2.30957</v>
      </c>
      <c r="HP656" s="1">
        <v>1.54785</v>
      </c>
      <c r="HQ656" s="1">
        <v>2.43286</v>
      </c>
      <c r="HR656" s="1">
        <v>39.9184</v>
      </c>
      <c r="HS656" s="1">
        <v>15.0426</v>
      </c>
      <c r="HT656" s="1">
        <v>18.0</v>
      </c>
      <c r="HU656" s="1">
        <v>491.988</v>
      </c>
      <c r="HV656" s="1">
        <v>486.962</v>
      </c>
      <c r="HW656" s="1">
        <v>25.4284</v>
      </c>
      <c r="HX656" s="1">
        <v>32.9924</v>
      </c>
      <c r="HY656" s="1">
        <v>30.001</v>
      </c>
      <c r="HZ656" s="1">
        <v>32.6276</v>
      </c>
      <c r="IA656" s="1">
        <v>32.7194</v>
      </c>
      <c r="IB656" s="1">
        <v>52.0846</v>
      </c>
      <c r="IC656" s="1">
        <v>35.6284</v>
      </c>
      <c r="ID656" s="1">
        <v>6.4795</v>
      </c>
      <c r="IE656" s="1">
        <v>25.4184</v>
      </c>
      <c r="IF656" s="1">
        <v>1267.35</v>
      </c>
      <c r="IG656" s="1">
        <v>23.7328</v>
      </c>
      <c r="IH656" s="1">
        <v>100.456</v>
      </c>
      <c r="II656" s="1">
        <v>100.162</v>
      </c>
      <c r="IJ656" s="1" t="s">
        <v>1117</v>
      </c>
    </row>
    <row r="657" ht="15.75" customHeight="1">
      <c r="A657" s="1">
        <v>641.0</v>
      </c>
      <c r="B657" s="1">
        <v>1.6598839626E9</v>
      </c>
      <c r="C657" s="1">
        <v>3705.5</v>
      </c>
      <c r="D657" s="1" t="s">
        <v>1590</v>
      </c>
      <c r="E657" s="1" t="s">
        <v>1591</v>
      </c>
      <c r="F657" s="1">
        <v>1.0</v>
      </c>
      <c r="G657" s="1" t="s">
        <v>1105</v>
      </c>
      <c r="H657" s="1" t="s">
        <v>345</v>
      </c>
      <c r="I657" s="1" t="s">
        <v>1102</v>
      </c>
      <c r="J657" s="1" t="s">
        <v>1113</v>
      </c>
      <c r="K657" s="1" t="s">
        <v>1114</v>
      </c>
      <c r="L657" s="1" t="s">
        <v>1115</v>
      </c>
      <c r="M657" s="1" t="s">
        <v>346</v>
      </c>
      <c r="N657" s="1">
        <v>1.659883955099999E9</v>
      </c>
      <c r="O657" s="1">
        <f t="shared" si="1"/>
        <v>0.003073716834</v>
      </c>
      <c r="P657" s="1">
        <f t="shared" si="2"/>
        <v>3.073716834</v>
      </c>
      <c r="Q657" s="1">
        <f t="shared" si="3"/>
        <v>13.80054519</v>
      </c>
      <c r="R657" s="1">
        <f t="shared" si="4"/>
        <v>1151.890667</v>
      </c>
      <c r="S657" s="1">
        <f t="shared" si="5"/>
        <v>970.0200235</v>
      </c>
      <c r="T657" s="1">
        <f t="shared" si="6"/>
        <v>96.36985135</v>
      </c>
      <c r="U657" s="1">
        <f t="shared" si="7"/>
        <v>114.4383926</v>
      </c>
      <c r="V657" s="1">
        <f t="shared" si="8"/>
        <v>0.1538580929</v>
      </c>
      <c r="W657" s="1">
        <f t="shared" si="9"/>
        <v>2.916640411</v>
      </c>
      <c r="X657" s="1">
        <f t="shared" si="10"/>
        <v>0.149487173</v>
      </c>
      <c r="Y657" s="1">
        <f t="shared" si="11"/>
        <v>0.09381184996</v>
      </c>
      <c r="Z657" s="1">
        <f t="shared" si="12"/>
        <v>321.5235722</v>
      </c>
      <c r="AA657" s="1">
        <f t="shared" si="13"/>
        <v>32.12202097</v>
      </c>
      <c r="AB657" s="1">
        <f t="shared" si="14"/>
        <v>31.63812</v>
      </c>
      <c r="AC657" s="1">
        <f t="shared" si="15"/>
        <v>4.678144695</v>
      </c>
      <c r="AD657" s="1">
        <f t="shared" si="16"/>
        <v>60.01830417</v>
      </c>
      <c r="AE657" s="1">
        <f t="shared" si="17"/>
        <v>2.711340597</v>
      </c>
      <c r="AF657" s="1">
        <f t="shared" si="18"/>
        <v>4.517522836</v>
      </c>
      <c r="AG657" s="1">
        <f t="shared" si="19"/>
        <v>1.966804099</v>
      </c>
      <c r="AH657" s="1">
        <f t="shared" si="20"/>
        <v>-135.5509124</v>
      </c>
      <c r="AI657" s="1">
        <f t="shared" si="21"/>
        <v>-96.58532389</v>
      </c>
      <c r="AJ657" s="1">
        <f t="shared" si="22"/>
        <v>-7.460680926</v>
      </c>
      <c r="AK657" s="1">
        <f t="shared" si="23"/>
        <v>81.92665499</v>
      </c>
      <c r="AL657" s="1">
        <f t="shared" si="24"/>
        <v>43.49900203</v>
      </c>
      <c r="AM657" s="1">
        <f t="shared" si="25"/>
        <v>3.059140227</v>
      </c>
      <c r="AN657" s="1">
        <f t="shared" si="26"/>
        <v>13.80054519</v>
      </c>
      <c r="AO657" s="1">
        <v>1262.254073099102</v>
      </c>
      <c r="AP657" s="1">
        <v>1219.696121212121</v>
      </c>
      <c r="AQ657" s="1">
        <v>4.947316574487219</v>
      </c>
      <c r="AR657" s="1">
        <v>65.94029506185815</v>
      </c>
      <c r="AS657" s="1">
        <f t="shared" si="27"/>
        <v>3.073716834</v>
      </c>
      <c r="AT657" s="1">
        <v>23.77713535851577</v>
      </c>
      <c r="AU657" s="1">
        <v>27.32774484848485</v>
      </c>
      <c r="AV657" s="1">
        <v>0.005669337566066372</v>
      </c>
      <c r="AW657" s="1">
        <v>81.18963588158564</v>
      </c>
      <c r="AX657" s="1">
        <v>5.0</v>
      </c>
      <c r="AY657" s="1">
        <v>1.0</v>
      </c>
      <c r="AZ657" s="1">
        <f t="shared" si="28"/>
        <v>1</v>
      </c>
      <c r="BA657" s="1">
        <f t="shared" si="29"/>
        <v>0</v>
      </c>
      <c r="BB657" s="1">
        <f t="shared" si="30"/>
        <v>51793.93155</v>
      </c>
      <c r="BC657" s="1">
        <f t="shared" si="31"/>
        <v>2000.043333</v>
      </c>
      <c r="BD657" s="1">
        <f t="shared" si="32"/>
        <v>1681.23674</v>
      </c>
      <c r="BE657" s="1">
        <f t="shared" si="33"/>
        <v>0.840600157</v>
      </c>
      <c r="BF657" s="1">
        <f t="shared" si="34"/>
        <v>0.160758303</v>
      </c>
      <c r="BG657" s="1">
        <v>6.0</v>
      </c>
      <c r="BH657" s="1">
        <v>0.5</v>
      </c>
      <c r="BI657" s="1" t="s">
        <v>347</v>
      </c>
      <c r="BJ657" s="1">
        <v>2.0</v>
      </c>
      <c r="BK657" s="1" t="b">
        <v>1</v>
      </c>
      <c r="BL657" s="1">
        <v>1.659883955099999E9</v>
      </c>
      <c r="BM657" s="1">
        <v>1151.890666666667</v>
      </c>
      <c r="BN657" s="1">
        <v>1208.303333333334</v>
      </c>
      <c r="BO657" s="1">
        <v>27.29126</v>
      </c>
      <c r="BP657" s="1">
        <v>23.72140666666666</v>
      </c>
      <c r="BQ657" s="1">
        <v>1149.548666666666</v>
      </c>
      <c r="BR657" s="1">
        <v>27.28116</v>
      </c>
      <c r="BS657" s="1">
        <v>500.1301999999999</v>
      </c>
      <c r="BT657" s="1">
        <v>99.24827333333333</v>
      </c>
      <c r="BU657" s="1">
        <v>0.10003806</v>
      </c>
      <c r="BV657" s="1">
        <v>31.02387333333333</v>
      </c>
      <c r="BW657" s="1">
        <v>31.63812</v>
      </c>
      <c r="BX657" s="1">
        <v>999.8999999999999</v>
      </c>
      <c r="BY657" s="1">
        <v>0.0</v>
      </c>
      <c r="BZ657" s="1">
        <v>0.0</v>
      </c>
      <c r="CA657" s="1">
        <v>10001.78</v>
      </c>
      <c r="CB657" s="1">
        <v>0.0</v>
      </c>
      <c r="CC657" s="1">
        <v>154.4220000000001</v>
      </c>
      <c r="CD657" s="1">
        <v>-56.41236666666667</v>
      </c>
      <c r="CE657" s="1">
        <v>1184.208</v>
      </c>
      <c r="CF657" s="1">
        <v>1237.664</v>
      </c>
      <c r="CG657" s="1">
        <v>3.569842</v>
      </c>
      <c r="CH657" s="1">
        <v>1208.303333333334</v>
      </c>
      <c r="CI657" s="1">
        <v>23.72140666666666</v>
      </c>
      <c r="CJ657" s="1">
        <v>2.708610666666666</v>
      </c>
      <c r="CK657" s="1">
        <v>2.354308666666667</v>
      </c>
      <c r="CL657" s="1">
        <v>22.33744</v>
      </c>
      <c r="CM657" s="1">
        <v>20.05283333333334</v>
      </c>
      <c r="CN657" s="1">
        <v>2000.043333333333</v>
      </c>
      <c r="CO657" s="1">
        <v>0.9799944</v>
      </c>
      <c r="CP657" s="1">
        <v>0.02000574666666667</v>
      </c>
      <c r="CQ657" s="1">
        <v>0.0</v>
      </c>
      <c r="CR657" s="1">
        <v>2.547733333333333</v>
      </c>
      <c r="CS657" s="1">
        <v>0.0</v>
      </c>
      <c r="CT657" s="1">
        <v>15202.96666666667</v>
      </c>
      <c r="CU657" s="1">
        <v>17412.67333333333</v>
      </c>
      <c r="CV657" s="1">
        <v>43.22479999999999</v>
      </c>
      <c r="CW657" s="1">
        <v>45.05786666666667</v>
      </c>
      <c r="CX657" s="1">
        <v>43.17460000000001</v>
      </c>
      <c r="CY657" s="1">
        <v>43.49993333333334</v>
      </c>
      <c r="CZ657" s="1">
        <v>43.3874</v>
      </c>
      <c r="DA657" s="1">
        <v>1960.032</v>
      </c>
      <c r="DB657" s="1">
        <v>40.01133333333333</v>
      </c>
      <c r="DC657" s="1">
        <v>0.0</v>
      </c>
      <c r="DD657" s="1">
        <v>1.6598839613E9</v>
      </c>
      <c r="DE657" s="1">
        <v>0.0</v>
      </c>
      <c r="DF657" s="1">
        <v>1.659883469E9</v>
      </c>
      <c r="DG657" s="1" t="s">
        <v>1116</v>
      </c>
      <c r="DH657" s="1">
        <v>1.659883467E9</v>
      </c>
      <c r="DI657" s="1">
        <v>1.659883469E9</v>
      </c>
      <c r="DJ657" s="1">
        <v>2.0</v>
      </c>
      <c r="DK657" s="1">
        <v>0.127</v>
      </c>
      <c r="DL657" s="1">
        <v>-0.009</v>
      </c>
      <c r="DM657" s="1">
        <v>1.356</v>
      </c>
      <c r="DN657" s="1">
        <v>0.015</v>
      </c>
      <c r="DO657" s="1">
        <v>400.0</v>
      </c>
      <c r="DP657" s="1">
        <v>25.0</v>
      </c>
      <c r="DQ657" s="1">
        <v>0.21</v>
      </c>
      <c r="DR657" s="1">
        <v>0.05</v>
      </c>
      <c r="DS657" s="1">
        <v>12.24184629527463</v>
      </c>
      <c r="DT657" s="1">
        <v>2.587611688255179</v>
      </c>
      <c r="DU657" s="1">
        <v>0.9669432367766155</v>
      </c>
      <c r="DV657" s="1">
        <v>0.0</v>
      </c>
      <c r="DW657" s="1">
        <v>-56.39947419354839</v>
      </c>
      <c r="DX657" s="1">
        <v>0.8351564516129711</v>
      </c>
      <c r="DY657" s="1">
        <v>0.4568440765751148</v>
      </c>
      <c r="DZ657" s="1">
        <v>1.0</v>
      </c>
      <c r="EA657" s="1">
        <v>981.4470622621797</v>
      </c>
      <c r="EB657" s="1">
        <v>253.1662400468221</v>
      </c>
      <c r="EC657" s="1">
        <v>20.79556966771291</v>
      </c>
      <c r="ED657" s="1">
        <v>0.0</v>
      </c>
      <c r="EE657" s="1">
        <v>3.597870487804878</v>
      </c>
      <c r="EF657" s="1">
        <v>-0.5231533797909264</v>
      </c>
      <c r="EG657" s="1">
        <v>0.0548677469322423</v>
      </c>
      <c r="EH657" s="1">
        <v>0.0</v>
      </c>
      <c r="EI657" s="1">
        <v>1.966865205739881</v>
      </c>
      <c r="EJ657" s="1">
        <v>0.01609042376931599</v>
      </c>
      <c r="EK657" s="1">
        <v>0.002579734119393173</v>
      </c>
      <c r="EL657" s="1">
        <v>1.0</v>
      </c>
      <c r="EM657" s="1">
        <v>2.0</v>
      </c>
      <c r="EN657" s="1">
        <v>5.0</v>
      </c>
      <c r="EO657" s="1" t="s">
        <v>386</v>
      </c>
      <c r="EP657" s="1">
        <v>2.94162</v>
      </c>
      <c r="EQ657" s="1">
        <v>2.80113</v>
      </c>
      <c r="ER657" s="1">
        <v>0.185074</v>
      </c>
      <c r="ES657" s="1">
        <v>0.190505</v>
      </c>
      <c r="ET657" s="1">
        <v>0.117664</v>
      </c>
      <c r="EU657" s="1">
        <v>0.106776</v>
      </c>
      <c r="EV657" s="1">
        <v>16689.8</v>
      </c>
      <c r="EW657" s="1">
        <v>17383.9</v>
      </c>
      <c r="EX657" s="1">
        <v>23824.7</v>
      </c>
      <c r="EY657" s="1">
        <v>25000.6</v>
      </c>
      <c r="EZ657" s="1">
        <v>33653.5</v>
      </c>
      <c r="FA657" s="1">
        <v>35664.1</v>
      </c>
      <c r="FB657" s="1">
        <v>43444.0</v>
      </c>
      <c r="FC657" s="1">
        <v>46216.3</v>
      </c>
      <c r="FD657" s="1">
        <v>1.93867</v>
      </c>
      <c r="FE657" s="1">
        <v>1.83272</v>
      </c>
      <c r="FF657" s="1">
        <v>0.082776</v>
      </c>
      <c r="FG657" s="1">
        <v>0.0</v>
      </c>
      <c r="FH657" s="1">
        <v>30.2901</v>
      </c>
      <c r="FI657" s="1">
        <v>999.9</v>
      </c>
      <c r="FJ657" s="1">
        <v>59.4</v>
      </c>
      <c r="FK657" s="1">
        <v>35.9</v>
      </c>
      <c r="FL657" s="1">
        <v>35.5299</v>
      </c>
      <c r="FM657" s="1">
        <v>64.1798</v>
      </c>
      <c r="FN657" s="1">
        <v>26.4103</v>
      </c>
      <c r="FO657" s="1">
        <v>1.0</v>
      </c>
      <c r="FP657" s="1">
        <v>0.471433</v>
      </c>
      <c r="FQ657" s="1">
        <v>3.60693</v>
      </c>
      <c r="FR657" s="1">
        <v>20.2815</v>
      </c>
      <c r="FS657" s="1">
        <v>5.2113</v>
      </c>
      <c r="FT657" s="1">
        <v>11.9077</v>
      </c>
      <c r="FU657" s="1">
        <v>5.00305</v>
      </c>
      <c r="FV657" s="1">
        <v>3.28968</v>
      </c>
      <c r="FW657" s="1">
        <v>9999.0</v>
      </c>
      <c r="FX657" s="1">
        <v>9999.0</v>
      </c>
      <c r="FY657" s="1">
        <v>9999.0</v>
      </c>
      <c r="FZ657" s="1">
        <v>999.9</v>
      </c>
      <c r="GA657" s="1">
        <v>1.85959</v>
      </c>
      <c r="GB657" s="1">
        <v>1.85455</v>
      </c>
      <c r="GC657" s="1">
        <v>1.85776</v>
      </c>
      <c r="GD657" s="1">
        <v>1.85616</v>
      </c>
      <c r="GE657" s="1">
        <v>1.85491</v>
      </c>
      <c r="GF657" s="1">
        <v>1.85455</v>
      </c>
      <c r="GG657" s="1">
        <v>1.85331</v>
      </c>
      <c r="GH657" s="1">
        <v>1.85638</v>
      </c>
      <c r="GI657" s="1">
        <v>0.0</v>
      </c>
      <c r="GJ657" s="1">
        <v>0.0</v>
      </c>
      <c r="GK657" s="1">
        <v>0.0</v>
      </c>
      <c r="GL657" s="1">
        <v>0.0</v>
      </c>
      <c r="GM657" s="1" t="s">
        <v>350</v>
      </c>
      <c r="GN657" s="1" t="s">
        <v>351</v>
      </c>
      <c r="GO657" s="1" t="s">
        <v>352</v>
      </c>
      <c r="GP657" s="1" t="s">
        <v>352</v>
      </c>
      <c r="GQ657" s="1" t="s">
        <v>352</v>
      </c>
      <c r="GR657" s="1" t="s">
        <v>352</v>
      </c>
      <c r="GS657" s="1">
        <v>0.0</v>
      </c>
      <c r="GT657" s="1">
        <v>100.0</v>
      </c>
      <c r="GU657" s="1">
        <v>100.0</v>
      </c>
      <c r="GV657" s="1">
        <v>2.37</v>
      </c>
      <c r="GW657" s="1">
        <v>0.01</v>
      </c>
      <c r="GX657" s="1">
        <v>0.3679439641025603</v>
      </c>
      <c r="GY657" s="1">
        <v>0.003036990343597491</v>
      </c>
      <c r="GZ657" s="1">
        <v>-1.538114387597119E-6</v>
      </c>
      <c r="HA657" s="1">
        <v>3.390969119432733E-10</v>
      </c>
      <c r="HB657" s="1">
        <v>-0.06119280848291592</v>
      </c>
      <c r="HC657" s="1">
        <v>0.009762198319610341</v>
      </c>
      <c r="HD657" s="1">
        <v>-3.338778216718564E-4</v>
      </c>
      <c r="HE657" s="1">
        <v>2.632278881966732E-6</v>
      </c>
      <c r="HF657" s="1">
        <v>6.0</v>
      </c>
      <c r="HG657" s="1">
        <v>2134.0</v>
      </c>
      <c r="HH657" s="1">
        <v>2.0</v>
      </c>
      <c r="HI657" s="1">
        <v>31.0</v>
      </c>
      <c r="HJ657" s="1">
        <v>8.3</v>
      </c>
      <c r="HK657" s="1">
        <v>8.2</v>
      </c>
      <c r="HL657" s="1">
        <v>2.60132</v>
      </c>
      <c r="HM657" s="1">
        <v>2.30225</v>
      </c>
      <c r="HN657" s="1">
        <v>1.4978</v>
      </c>
      <c r="HO657" s="1">
        <v>2.30957</v>
      </c>
      <c r="HP657" s="1">
        <v>1.54785</v>
      </c>
      <c r="HQ657" s="1">
        <v>2.32788</v>
      </c>
      <c r="HR657" s="1">
        <v>39.9184</v>
      </c>
      <c r="HS657" s="1">
        <v>15.0251</v>
      </c>
      <c r="HT657" s="1">
        <v>18.0</v>
      </c>
      <c r="HU657" s="1">
        <v>491.988</v>
      </c>
      <c r="HV657" s="1">
        <v>486.929</v>
      </c>
      <c r="HW657" s="1">
        <v>25.4237</v>
      </c>
      <c r="HX657" s="1">
        <v>32.9948</v>
      </c>
      <c r="HY657" s="1">
        <v>30.001</v>
      </c>
      <c r="HZ657" s="1">
        <v>32.6297</v>
      </c>
      <c r="IA657" s="1">
        <v>32.7216</v>
      </c>
      <c r="IB657" s="1">
        <v>52.3186</v>
      </c>
      <c r="IC657" s="1">
        <v>35.6284</v>
      </c>
      <c r="ID657" s="1">
        <v>6.4795</v>
      </c>
      <c r="IE657" s="1">
        <v>25.4184</v>
      </c>
      <c r="IF657" s="1">
        <v>1277.38</v>
      </c>
      <c r="IG657" s="1">
        <v>23.7193</v>
      </c>
      <c r="IH657" s="1">
        <v>100.456</v>
      </c>
      <c r="II657" s="1">
        <v>100.162</v>
      </c>
      <c r="IJ657" s="1" t="s">
        <v>1117</v>
      </c>
    </row>
    <row r="658" ht="15.75" customHeight="1">
      <c r="A658" s="1">
        <v>642.0</v>
      </c>
      <c r="B658" s="1">
        <v>1.6598839636E9</v>
      </c>
      <c r="C658" s="1">
        <v>3706.5</v>
      </c>
      <c r="D658" s="1" t="s">
        <v>1592</v>
      </c>
      <c r="E658" s="1" t="s">
        <v>1593</v>
      </c>
      <c r="F658" s="1">
        <v>1.0</v>
      </c>
      <c r="G658" s="1" t="s">
        <v>1105</v>
      </c>
      <c r="H658" s="1" t="s">
        <v>345</v>
      </c>
      <c r="I658" s="1" t="s">
        <v>1102</v>
      </c>
      <c r="J658" s="1" t="s">
        <v>1113</v>
      </c>
      <c r="K658" s="1" t="s">
        <v>1114</v>
      </c>
      <c r="L658" s="1" t="s">
        <v>1115</v>
      </c>
      <c r="M658" s="1" t="s">
        <v>346</v>
      </c>
      <c r="N658" s="1">
        <v>1.6598839556E9</v>
      </c>
      <c r="O658" s="1">
        <f t="shared" si="1"/>
        <v>0.003070751825</v>
      </c>
      <c r="P658" s="1">
        <f t="shared" si="2"/>
        <v>3.070751825</v>
      </c>
      <c r="Q658" s="1">
        <f t="shared" si="3"/>
        <v>13.73209814</v>
      </c>
      <c r="R658" s="1">
        <f t="shared" si="4"/>
        <v>1154.35</v>
      </c>
      <c r="S658" s="1">
        <f t="shared" si="5"/>
        <v>973.006204</v>
      </c>
      <c r="T658" s="1">
        <f t="shared" si="6"/>
        <v>96.66655877</v>
      </c>
      <c r="U658" s="1">
        <f t="shared" si="7"/>
        <v>114.6827653</v>
      </c>
      <c r="V658" s="1">
        <f t="shared" si="8"/>
        <v>0.1537303325</v>
      </c>
      <c r="W658" s="1">
        <f t="shared" si="9"/>
        <v>2.916464261</v>
      </c>
      <c r="X658" s="1">
        <f t="shared" si="10"/>
        <v>0.1493663023</v>
      </c>
      <c r="Y658" s="1">
        <f t="shared" si="11"/>
        <v>0.09373571077</v>
      </c>
      <c r="Z658" s="1">
        <f t="shared" si="12"/>
        <v>321.5244319</v>
      </c>
      <c r="AA658" s="1">
        <f t="shared" si="13"/>
        <v>32.12283021</v>
      </c>
      <c r="AB658" s="1">
        <f t="shared" si="14"/>
        <v>31.63786875</v>
      </c>
      <c r="AC658" s="1">
        <f t="shared" si="15"/>
        <v>4.678077992</v>
      </c>
      <c r="AD658" s="1">
        <f t="shared" si="16"/>
        <v>60.02375215</v>
      </c>
      <c r="AE658" s="1">
        <f t="shared" si="17"/>
        <v>2.711582138</v>
      </c>
      <c r="AF658" s="1">
        <f t="shared" si="18"/>
        <v>4.517515218</v>
      </c>
      <c r="AG658" s="1">
        <f t="shared" si="19"/>
        <v>1.966495854</v>
      </c>
      <c r="AH658" s="1">
        <f t="shared" si="20"/>
        <v>-135.4201555</v>
      </c>
      <c r="AI658" s="1">
        <f t="shared" si="21"/>
        <v>-96.54463744</v>
      </c>
      <c r="AJ658" s="1">
        <f t="shared" si="22"/>
        <v>-7.457978219</v>
      </c>
      <c r="AK658" s="1">
        <f t="shared" si="23"/>
        <v>82.10166074</v>
      </c>
      <c r="AL658" s="1">
        <f t="shared" si="24"/>
        <v>43.53825208</v>
      </c>
      <c r="AM658" s="1">
        <f t="shared" si="25"/>
        <v>3.05751594</v>
      </c>
      <c r="AN658" s="1">
        <f t="shared" si="26"/>
        <v>13.73209814</v>
      </c>
      <c r="AO658" s="1">
        <v>1267.402944984292</v>
      </c>
      <c r="AP658" s="1">
        <v>1224.740424242424</v>
      </c>
      <c r="AQ658" s="1">
        <v>4.983804997886113</v>
      </c>
      <c r="AR658" s="1">
        <v>65.94029506185815</v>
      </c>
      <c r="AS658" s="1">
        <f t="shared" si="27"/>
        <v>3.070751825</v>
      </c>
      <c r="AT658" s="1">
        <v>23.78206625460398</v>
      </c>
      <c r="AU658" s="1">
        <v>27.33096727272727</v>
      </c>
      <c r="AV658" s="1">
        <v>0.005389799083069856</v>
      </c>
      <c r="AW658" s="1">
        <v>81.18963588158564</v>
      </c>
      <c r="AX658" s="1">
        <v>5.0</v>
      </c>
      <c r="AY658" s="1">
        <v>1.0</v>
      </c>
      <c r="AZ658" s="1">
        <f t="shared" si="28"/>
        <v>1</v>
      </c>
      <c r="BA658" s="1">
        <f t="shared" si="29"/>
        <v>0</v>
      </c>
      <c r="BB658" s="1">
        <f t="shared" si="30"/>
        <v>51788.93744</v>
      </c>
      <c r="BC658" s="1">
        <f t="shared" si="31"/>
        <v>2000.04875</v>
      </c>
      <c r="BD658" s="1">
        <f t="shared" si="32"/>
        <v>1681.241288</v>
      </c>
      <c r="BE658" s="1">
        <f t="shared" si="33"/>
        <v>0.8406001541</v>
      </c>
      <c r="BF658" s="1">
        <f t="shared" si="34"/>
        <v>0.1607582975</v>
      </c>
      <c r="BG658" s="1">
        <v>6.0</v>
      </c>
      <c r="BH658" s="1">
        <v>0.5</v>
      </c>
      <c r="BI658" s="1" t="s">
        <v>347</v>
      </c>
      <c r="BJ658" s="1">
        <v>2.0</v>
      </c>
      <c r="BK658" s="1" t="b">
        <v>1</v>
      </c>
      <c r="BL658" s="1">
        <v>1.6598839556E9</v>
      </c>
      <c r="BM658" s="1">
        <v>1154.35</v>
      </c>
      <c r="BN658" s="1">
        <v>1210.81625</v>
      </c>
      <c r="BO658" s="1">
        <v>27.29368125</v>
      </c>
      <c r="BP658" s="1">
        <v>23.72575</v>
      </c>
      <c r="BQ658" s="1">
        <v>1152.00625</v>
      </c>
      <c r="BR658" s="1">
        <v>27.2835875</v>
      </c>
      <c r="BS658" s="1">
        <v>500.1326875</v>
      </c>
      <c r="BT658" s="1">
        <v>99.24830625000001</v>
      </c>
      <c r="BU658" s="1">
        <v>0.10004155625</v>
      </c>
      <c r="BV658" s="1">
        <v>31.02384375</v>
      </c>
      <c r="BW658" s="1">
        <v>31.63786875</v>
      </c>
      <c r="BX658" s="1">
        <v>999.9</v>
      </c>
      <c r="BY658" s="1">
        <v>0.0</v>
      </c>
      <c r="BZ658" s="1">
        <v>0.0</v>
      </c>
      <c r="CA658" s="1">
        <v>10000.77</v>
      </c>
      <c r="CB658" s="1">
        <v>0.0</v>
      </c>
      <c r="CC658" s="1">
        <v>154.443125</v>
      </c>
      <c r="CD658" s="1">
        <v>-56.4658375</v>
      </c>
      <c r="CE658" s="1">
        <v>1186.739375</v>
      </c>
      <c r="CF658" s="1">
        <v>1240.243125</v>
      </c>
      <c r="CG658" s="1">
        <v>3.56791875</v>
      </c>
      <c r="CH658" s="1">
        <v>1210.81625</v>
      </c>
      <c r="CI658" s="1">
        <v>23.72575</v>
      </c>
      <c r="CJ658" s="1">
        <v>2.708851875</v>
      </c>
      <c r="CK658" s="1">
        <v>2.354740625</v>
      </c>
      <c r="CL658" s="1">
        <v>22.33890625</v>
      </c>
      <c r="CM658" s="1">
        <v>20.0558</v>
      </c>
      <c r="CN658" s="1">
        <v>2000.04875</v>
      </c>
      <c r="CO658" s="1">
        <v>0.9799945</v>
      </c>
      <c r="CP658" s="1">
        <v>0.02000565</v>
      </c>
      <c r="CQ658" s="1">
        <v>0.0</v>
      </c>
      <c r="CR658" s="1">
        <v>2.5493125</v>
      </c>
      <c r="CS658" s="1">
        <v>0.0</v>
      </c>
      <c r="CT658" s="1">
        <v>15202.94375</v>
      </c>
      <c r="CU658" s="1">
        <v>17412.71875</v>
      </c>
      <c r="CV658" s="1">
        <v>43.226375</v>
      </c>
      <c r="CW658" s="1">
        <v>45.058125</v>
      </c>
      <c r="CX658" s="1">
        <v>43.175375</v>
      </c>
      <c r="CY658" s="1">
        <v>43.4999375</v>
      </c>
      <c r="CZ658" s="1">
        <v>43.386625</v>
      </c>
      <c r="DA658" s="1">
        <v>1960.0375</v>
      </c>
      <c r="DB658" s="1">
        <v>40.01125</v>
      </c>
      <c r="DC658" s="1">
        <v>0.0</v>
      </c>
      <c r="DD658" s="1">
        <v>1.6598839625E9</v>
      </c>
      <c r="DE658" s="1">
        <v>0.0</v>
      </c>
      <c r="DF658" s="1">
        <v>1.659883469E9</v>
      </c>
      <c r="DG658" s="1" t="s">
        <v>1116</v>
      </c>
      <c r="DH658" s="1">
        <v>1.659883467E9</v>
      </c>
      <c r="DI658" s="1">
        <v>1.659883469E9</v>
      </c>
      <c r="DJ658" s="1">
        <v>2.0</v>
      </c>
      <c r="DK658" s="1">
        <v>0.127</v>
      </c>
      <c r="DL658" s="1">
        <v>-0.009</v>
      </c>
      <c r="DM658" s="1">
        <v>1.356</v>
      </c>
      <c r="DN658" s="1">
        <v>0.015</v>
      </c>
      <c r="DO658" s="1">
        <v>400.0</v>
      </c>
      <c r="DP658" s="1">
        <v>25.0</v>
      </c>
      <c r="DQ658" s="1">
        <v>0.21</v>
      </c>
      <c r="DR658" s="1">
        <v>0.05</v>
      </c>
      <c r="DS658" s="1">
        <v>12.39860577208628</v>
      </c>
      <c r="DT658" s="1">
        <v>6.266393521678719</v>
      </c>
      <c r="DU658" s="1">
        <v>1.086325286540287</v>
      </c>
      <c r="DV658" s="1">
        <v>0.0</v>
      </c>
      <c r="DW658" s="1">
        <v>-56.42849666666667</v>
      </c>
      <c r="DX658" s="1">
        <v>-1.925560845383751</v>
      </c>
      <c r="DY658" s="1">
        <v>0.4994305160102078</v>
      </c>
      <c r="DZ658" s="1">
        <v>0.0</v>
      </c>
      <c r="EA658" s="1">
        <v>985.6096102943359</v>
      </c>
      <c r="EB658" s="1">
        <v>224.1006233474243</v>
      </c>
      <c r="EC658" s="1">
        <v>19.6115095320597</v>
      </c>
      <c r="ED658" s="1">
        <v>0.0</v>
      </c>
      <c r="EE658" s="1">
        <v>3.58645975</v>
      </c>
      <c r="EF658" s="1">
        <v>-0.4936695309568593</v>
      </c>
      <c r="EG658" s="1">
        <v>0.05190069178187799</v>
      </c>
      <c r="EH658" s="1">
        <v>0.0</v>
      </c>
      <c r="EI658" s="1">
        <v>1.966665621880336</v>
      </c>
      <c r="EJ658" s="1">
        <v>0.002041218628623239</v>
      </c>
      <c r="EK658" s="1">
        <v>0.002724832303357978</v>
      </c>
      <c r="EL658" s="1">
        <v>1.0</v>
      </c>
      <c r="EM658" s="1">
        <v>1.0</v>
      </c>
      <c r="EN658" s="1">
        <v>5.0</v>
      </c>
      <c r="EO658" s="1" t="s">
        <v>371</v>
      </c>
      <c r="EP658" s="1">
        <v>2.94169</v>
      </c>
      <c r="EQ658" s="1">
        <v>2.80111</v>
      </c>
      <c r="ER658" s="1">
        <v>0.185554</v>
      </c>
      <c r="ES658" s="1">
        <v>0.190976</v>
      </c>
      <c r="ET658" s="1">
        <v>0.117669</v>
      </c>
      <c r="EU658" s="1">
        <v>0.106786</v>
      </c>
      <c r="EV658" s="1">
        <v>16679.9</v>
      </c>
      <c r="EW658" s="1">
        <v>17373.8</v>
      </c>
      <c r="EX658" s="1">
        <v>23824.6</v>
      </c>
      <c r="EY658" s="1">
        <v>25000.6</v>
      </c>
      <c r="EZ658" s="1">
        <v>33653.1</v>
      </c>
      <c r="FA658" s="1">
        <v>35663.4</v>
      </c>
      <c r="FB658" s="1">
        <v>43443.6</v>
      </c>
      <c r="FC658" s="1">
        <v>46216.0</v>
      </c>
      <c r="FD658" s="1">
        <v>1.9387</v>
      </c>
      <c r="FE658" s="1">
        <v>1.8328</v>
      </c>
      <c r="FF658" s="1">
        <v>0.0827685</v>
      </c>
      <c r="FG658" s="1">
        <v>0.0</v>
      </c>
      <c r="FH658" s="1">
        <v>30.2908</v>
      </c>
      <c r="FI658" s="1">
        <v>999.9</v>
      </c>
      <c r="FJ658" s="1">
        <v>59.4</v>
      </c>
      <c r="FK658" s="1">
        <v>35.9</v>
      </c>
      <c r="FL658" s="1">
        <v>35.5291</v>
      </c>
      <c r="FM658" s="1">
        <v>64.1698</v>
      </c>
      <c r="FN658" s="1">
        <v>25.641</v>
      </c>
      <c r="FO658" s="1">
        <v>1.0</v>
      </c>
      <c r="FP658" s="1">
        <v>0.471778</v>
      </c>
      <c r="FQ658" s="1">
        <v>3.59938</v>
      </c>
      <c r="FR658" s="1">
        <v>20.2817</v>
      </c>
      <c r="FS658" s="1">
        <v>5.21115</v>
      </c>
      <c r="FT658" s="1">
        <v>11.9078</v>
      </c>
      <c r="FU658" s="1">
        <v>5.00295</v>
      </c>
      <c r="FV658" s="1">
        <v>3.28968</v>
      </c>
      <c r="FW658" s="1">
        <v>9999.0</v>
      </c>
      <c r="FX658" s="1">
        <v>9999.0</v>
      </c>
      <c r="FY658" s="1">
        <v>9999.0</v>
      </c>
      <c r="FZ658" s="1">
        <v>999.9</v>
      </c>
      <c r="GA658" s="1">
        <v>1.85959</v>
      </c>
      <c r="GB658" s="1">
        <v>1.85455</v>
      </c>
      <c r="GC658" s="1">
        <v>1.85776</v>
      </c>
      <c r="GD658" s="1">
        <v>1.85617</v>
      </c>
      <c r="GE658" s="1">
        <v>1.85492</v>
      </c>
      <c r="GF658" s="1">
        <v>1.85455</v>
      </c>
      <c r="GG658" s="1">
        <v>1.85331</v>
      </c>
      <c r="GH658" s="1">
        <v>1.85638</v>
      </c>
      <c r="GI658" s="1">
        <v>0.0</v>
      </c>
      <c r="GJ658" s="1">
        <v>0.0</v>
      </c>
      <c r="GK658" s="1">
        <v>0.0</v>
      </c>
      <c r="GL658" s="1">
        <v>0.0</v>
      </c>
      <c r="GM658" s="1" t="s">
        <v>350</v>
      </c>
      <c r="GN658" s="1" t="s">
        <v>351</v>
      </c>
      <c r="GO658" s="1" t="s">
        <v>352</v>
      </c>
      <c r="GP658" s="1" t="s">
        <v>352</v>
      </c>
      <c r="GQ658" s="1" t="s">
        <v>352</v>
      </c>
      <c r="GR658" s="1" t="s">
        <v>352</v>
      </c>
      <c r="GS658" s="1">
        <v>0.0</v>
      </c>
      <c r="GT658" s="1">
        <v>100.0</v>
      </c>
      <c r="GU658" s="1">
        <v>100.0</v>
      </c>
      <c r="GV658" s="1">
        <v>2.38</v>
      </c>
      <c r="GW658" s="1">
        <v>0.01</v>
      </c>
      <c r="GX658" s="1">
        <v>0.3679439641025603</v>
      </c>
      <c r="GY658" s="1">
        <v>0.003036990343597491</v>
      </c>
      <c r="GZ658" s="1">
        <v>-1.538114387597119E-6</v>
      </c>
      <c r="HA658" s="1">
        <v>3.390969119432733E-10</v>
      </c>
      <c r="HB658" s="1">
        <v>-0.06119280848291592</v>
      </c>
      <c r="HC658" s="1">
        <v>0.009762198319610341</v>
      </c>
      <c r="HD658" s="1">
        <v>-3.338778216718564E-4</v>
      </c>
      <c r="HE658" s="1">
        <v>2.632278881966732E-6</v>
      </c>
      <c r="HF658" s="1">
        <v>6.0</v>
      </c>
      <c r="HG658" s="1">
        <v>2134.0</v>
      </c>
      <c r="HH658" s="1">
        <v>2.0</v>
      </c>
      <c r="HI658" s="1">
        <v>31.0</v>
      </c>
      <c r="HJ658" s="1">
        <v>8.3</v>
      </c>
      <c r="HK658" s="1">
        <v>8.2</v>
      </c>
      <c r="HL658" s="1">
        <v>2.61597</v>
      </c>
      <c r="HM658" s="1">
        <v>2.31201</v>
      </c>
      <c r="HN658" s="1">
        <v>1.4978</v>
      </c>
      <c r="HO658" s="1">
        <v>2.30957</v>
      </c>
      <c r="HP658" s="1">
        <v>1.54785</v>
      </c>
      <c r="HQ658" s="1">
        <v>2.38159</v>
      </c>
      <c r="HR658" s="1">
        <v>39.9184</v>
      </c>
      <c r="HS658" s="1">
        <v>15.0339</v>
      </c>
      <c r="HT658" s="1">
        <v>18.0</v>
      </c>
      <c r="HU658" s="1">
        <v>492.018</v>
      </c>
      <c r="HV658" s="1">
        <v>486.995</v>
      </c>
      <c r="HW658" s="1">
        <v>25.4187</v>
      </c>
      <c r="HX658" s="1">
        <v>32.997</v>
      </c>
      <c r="HY658" s="1">
        <v>30.0011</v>
      </c>
      <c r="HZ658" s="1">
        <v>32.6319</v>
      </c>
      <c r="IA658" s="1">
        <v>32.7237</v>
      </c>
      <c r="IB658" s="1">
        <v>52.4269</v>
      </c>
      <c r="IC658" s="1">
        <v>35.6284</v>
      </c>
      <c r="ID658" s="1">
        <v>6.4795</v>
      </c>
      <c r="IE658" s="1">
        <v>25.4184</v>
      </c>
      <c r="IF658" s="1">
        <v>1277.38</v>
      </c>
      <c r="IG658" s="1">
        <v>23.7207</v>
      </c>
      <c r="IH658" s="1">
        <v>100.455</v>
      </c>
      <c r="II658" s="1">
        <v>100.162</v>
      </c>
      <c r="IJ658" s="1" t="s">
        <v>1117</v>
      </c>
    </row>
    <row r="659" ht="15.75" customHeight="1">
      <c r="A659" s="1">
        <v>643.0</v>
      </c>
      <c r="B659" s="1">
        <v>1.6598839646E9</v>
      </c>
      <c r="C659" s="1">
        <v>3707.5</v>
      </c>
      <c r="D659" s="1" t="s">
        <v>1594</v>
      </c>
      <c r="E659" s="1" t="s">
        <v>1595</v>
      </c>
      <c r="F659" s="1">
        <v>1.0</v>
      </c>
      <c r="G659" s="1" t="s">
        <v>1105</v>
      </c>
      <c r="H659" s="1" t="s">
        <v>345</v>
      </c>
      <c r="I659" s="1" t="s">
        <v>1102</v>
      </c>
      <c r="J659" s="1" t="s">
        <v>1113</v>
      </c>
      <c r="K659" s="1" t="s">
        <v>1114</v>
      </c>
      <c r="L659" s="1" t="s">
        <v>1115</v>
      </c>
      <c r="M659" s="1" t="s">
        <v>346</v>
      </c>
      <c r="N659" s="1">
        <v>1.659883957099999E9</v>
      </c>
      <c r="O659" s="1">
        <f t="shared" si="1"/>
        <v>0.003067837056</v>
      </c>
      <c r="P659" s="1">
        <f t="shared" si="2"/>
        <v>3.067837056</v>
      </c>
      <c r="Q659" s="1">
        <f t="shared" si="3"/>
        <v>13.35497228</v>
      </c>
      <c r="R659" s="1">
        <f t="shared" si="4"/>
        <v>1161.893333</v>
      </c>
      <c r="S659" s="1">
        <f t="shared" si="5"/>
        <v>984.1233978</v>
      </c>
      <c r="T659" s="1">
        <f t="shared" si="6"/>
        <v>97.77106941</v>
      </c>
      <c r="U659" s="1">
        <f t="shared" si="7"/>
        <v>115.4322253</v>
      </c>
      <c r="V659" s="1">
        <f t="shared" si="8"/>
        <v>0.1535738402</v>
      </c>
      <c r="W659" s="1">
        <f t="shared" si="9"/>
        <v>2.91607344</v>
      </c>
      <c r="X659" s="1">
        <f t="shared" si="10"/>
        <v>0.1492179889</v>
      </c>
      <c r="Y659" s="1">
        <f t="shared" si="11"/>
        <v>0.09364230826</v>
      </c>
      <c r="Z659" s="1">
        <f t="shared" si="12"/>
        <v>321.5283602</v>
      </c>
      <c r="AA659" s="1">
        <f t="shared" si="13"/>
        <v>32.12307943</v>
      </c>
      <c r="AB659" s="1">
        <f t="shared" si="14"/>
        <v>31.64008</v>
      </c>
      <c r="AC659" s="1">
        <f t="shared" si="15"/>
        <v>4.678665079</v>
      </c>
      <c r="AD659" s="1">
        <f t="shared" si="16"/>
        <v>60.0373697</v>
      </c>
      <c r="AE659" s="1">
        <f t="shared" si="17"/>
        <v>2.712093657</v>
      </c>
      <c r="AF659" s="1">
        <f t="shared" si="18"/>
        <v>4.517342567</v>
      </c>
      <c r="AG659" s="1">
        <f t="shared" si="19"/>
        <v>1.966571422</v>
      </c>
      <c r="AH659" s="1">
        <f t="shared" si="20"/>
        <v>-135.2916142</v>
      </c>
      <c r="AI659" s="1">
        <f t="shared" si="21"/>
        <v>-96.9847307</v>
      </c>
      <c r="AJ659" s="1">
        <f t="shared" si="22"/>
        <v>-7.493036063</v>
      </c>
      <c r="AK659" s="1">
        <f t="shared" si="23"/>
        <v>81.75897928</v>
      </c>
      <c r="AL659" s="1">
        <f t="shared" si="24"/>
        <v>43.5150784</v>
      </c>
      <c r="AM659" s="1">
        <f t="shared" si="25"/>
        <v>3.047072565</v>
      </c>
      <c r="AN659" s="1">
        <f t="shared" si="26"/>
        <v>13.35497228</v>
      </c>
      <c r="AO659" s="1">
        <v>1272.567685829868</v>
      </c>
      <c r="AP659" s="1">
        <v>1229.931151515151</v>
      </c>
      <c r="AQ659" s="1">
        <v>5.068211274643764</v>
      </c>
      <c r="AR659" s="1">
        <v>65.94029506185815</v>
      </c>
      <c r="AS659" s="1">
        <f t="shared" si="27"/>
        <v>3.067837056</v>
      </c>
      <c r="AT659" s="1">
        <v>23.78576837189053</v>
      </c>
      <c r="AU659" s="1">
        <v>27.33355393939393</v>
      </c>
      <c r="AV659" s="1">
        <v>0.005033841454544306</v>
      </c>
      <c r="AW659" s="1">
        <v>81.18963588158564</v>
      </c>
      <c r="AX659" s="1">
        <v>5.0</v>
      </c>
      <c r="AY659" s="1">
        <v>1.0</v>
      </c>
      <c r="AZ659" s="1">
        <f t="shared" si="28"/>
        <v>1</v>
      </c>
      <c r="BA659" s="1">
        <f t="shared" si="29"/>
        <v>0</v>
      </c>
      <c r="BB659" s="1">
        <f t="shared" si="30"/>
        <v>51777.96008</v>
      </c>
      <c r="BC659" s="1">
        <f t="shared" si="31"/>
        <v>2000.073333</v>
      </c>
      <c r="BD659" s="1">
        <f t="shared" si="32"/>
        <v>1681.26194</v>
      </c>
      <c r="BE659" s="1">
        <f t="shared" si="33"/>
        <v>0.840600148</v>
      </c>
      <c r="BF659" s="1">
        <f t="shared" si="34"/>
        <v>0.1607582856</v>
      </c>
      <c r="BG659" s="1">
        <v>6.0</v>
      </c>
      <c r="BH659" s="1">
        <v>0.5</v>
      </c>
      <c r="BI659" s="1" t="s">
        <v>347</v>
      </c>
      <c r="BJ659" s="1">
        <v>2.0</v>
      </c>
      <c r="BK659" s="1" t="b">
        <v>1</v>
      </c>
      <c r="BL659" s="1">
        <v>1.659883957099999E9</v>
      </c>
      <c r="BM659" s="1">
        <v>1161.893333333333</v>
      </c>
      <c r="BN659" s="1">
        <v>1218.345333333333</v>
      </c>
      <c r="BO659" s="1">
        <v>27.29882</v>
      </c>
      <c r="BP659" s="1">
        <v>23.74306666666667</v>
      </c>
      <c r="BQ659" s="1">
        <v>1159.543333333333</v>
      </c>
      <c r="BR659" s="1">
        <v>27.28873333333333</v>
      </c>
      <c r="BS659" s="1">
        <v>500.1288000000001</v>
      </c>
      <c r="BT659" s="1">
        <v>99.24834666666666</v>
      </c>
      <c r="BU659" s="1">
        <v>0.1000375266666667</v>
      </c>
      <c r="BV659" s="1">
        <v>31.02317333333333</v>
      </c>
      <c r="BW659" s="1">
        <v>31.64008</v>
      </c>
      <c r="BX659" s="1">
        <v>999.8999999999999</v>
      </c>
      <c r="BY659" s="1">
        <v>0.0</v>
      </c>
      <c r="BZ659" s="1">
        <v>0.0</v>
      </c>
      <c r="CA659" s="1">
        <v>9998.532666666666</v>
      </c>
      <c r="CB659" s="1">
        <v>0.0</v>
      </c>
      <c r="CC659" s="1">
        <v>154.3406</v>
      </c>
      <c r="CD659" s="1">
        <v>-56.45114000000001</v>
      </c>
      <c r="CE659" s="1">
        <v>1194.501333333334</v>
      </c>
      <c r="CF659" s="1">
        <v>1247.976666666667</v>
      </c>
      <c r="CG659" s="1">
        <v>3.555739333333334</v>
      </c>
      <c r="CH659" s="1">
        <v>1218.345333333333</v>
      </c>
      <c r="CI659" s="1">
        <v>23.74306666666667</v>
      </c>
      <c r="CJ659" s="1">
        <v>2.709362666666667</v>
      </c>
      <c r="CK659" s="1">
        <v>2.35646</v>
      </c>
      <c r="CL659" s="1">
        <v>22.34200666666667</v>
      </c>
      <c r="CM659" s="1">
        <v>20.06760666666667</v>
      </c>
      <c r="CN659" s="1">
        <v>2000.073333333333</v>
      </c>
      <c r="CO659" s="1">
        <v>0.9799948</v>
      </c>
      <c r="CP659" s="1">
        <v>0.02000536</v>
      </c>
      <c r="CQ659" s="1">
        <v>0.0</v>
      </c>
      <c r="CR659" s="1">
        <v>2.5816</v>
      </c>
      <c r="CS659" s="1">
        <v>0.0</v>
      </c>
      <c r="CT659" s="1">
        <v>15203.32</v>
      </c>
      <c r="CU659" s="1">
        <v>17412.94</v>
      </c>
      <c r="CV659" s="1">
        <v>43.2332</v>
      </c>
      <c r="CW659" s="1">
        <v>45.062</v>
      </c>
      <c r="CX659" s="1">
        <v>43.17873333333333</v>
      </c>
      <c r="CY659" s="1">
        <v>43.50413333333334</v>
      </c>
      <c r="CZ659" s="1">
        <v>43.39153333333334</v>
      </c>
      <c r="DA659" s="1">
        <v>1960.062</v>
      </c>
      <c r="DB659" s="1">
        <v>40.01133333333333</v>
      </c>
      <c r="DC659" s="1">
        <v>0.0</v>
      </c>
      <c r="DD659" s="1">
        <v>1.6598839637E9</v>
      </c>
      <c r="DE659" s="1">
        <v>0.0</v>
      </c>
      <c r="DF659" s="1">
        <v>1.659883469E9</v>
      </c>
      <c r="DG659" s="1" t="s">
        <v>1116</v>
      </c>
      <c r="DH659" s="1">
        <v>1.659883467E9</v>
      </c>
      <c r="DI659" s="1">
        <v>1.659883469E9</v>
      </c>
      <c r="DJ659" s="1">
        <v>2.0</v>
      </c>
      <c r="DK659" s="1">
        <v>0.127</v>
      </c>
      <c r="DL659" s="1">
        <v>-0.009</v>
      </c>
      <c r="DM659" s="1">
        <v>1.356</v>
      </c>
      <c r="DN659" s="1">
        <v>0.015</v>
      </c>
      <c r="DO659" s="1">
        <v>400.0</v>
      </c>
      <c r="DP659" s="1">
        <v>25.0</v>
      </c>
      <c r="DQ659" s="1">
        <v>0.21</v>
      </c>
      <c r="DR659" s="1">
        <v>0.05</v>
      </c>
      <c r="DS659" s="1">
        <v>12.42214511867529</v>
      </c>
      <c r="DT659" s="1">
        <v>9.62495616925382</v>
      </c>
      <c r="DU659" s="1">
        <v>1.109168333623782</v>
      </c>
      <c r="DV659" s="1">
        <v>0.0</v>
      </c>
      <c r="DW659" s="1">
        <v>-56.44564666666668</v>
      </c>
      <c r="DX659" s="1">
        <v>-3.83726629588419</v>
      </c>
      <c r="DY659" s="1">
        <v>0.5191049217857816</v>
      </c>
      <c r="DZ659" s="1">
        <v>0.0</v>
      </c>
      <c r="EA659" s="1">
        <v>989.8712435383762</v>
      </c>
      <c r="EB659" s="1">
        <v>195.8612464229732</v>
      </c>
      <c r="EC659" s="1">
        <v>17.43882076243176</v>
      </c>
      <c r="ED659" s="1">
        <v>0.0</v>
      </c>
      <c r="EE659" s="1">
        <v>3.58047875</v>
      </c>
      <c r="EF659" s="1">
        <v>-0.464556135084433</v>
      </c>
      <c r="EG659" s="1">
        <v>0.05000365602570973</v>
      </c>
      <c r="EH659" s="1">
        <v>0.0</v>
      </c>
      <c r="EI659" s="1">
        <v>1.966566217447417</v>
      </c>
      <c r="EJ659" s="1">
        <v>-0.00960585143651663</v>
      </c>
      <c r="EK659" s="1">
        <v>0.002863104116478191</v>
      </c>
      <c r="EL659" s="1">
        <v>1.0</v>
      </c>
      <c r="EM659" s="1">
        <v>1.0</v>
      </c>
      <c r="EN659" s="1">
        <v>5.0</v>
      </c>
      <c r="EO659" s="1" t="s">
        <v>371</v>
      </c>
      <c r="EP659" s="1">
        <v>2.94169</v>
      </c>
      <c r="EQ659" s="1">
        <v>2.80116</v>
      </c>
      <c r="ER659" s="1">
        <v>0.186044</v>
      </c>
      <c r="ES659" s="1">
        <v>0.191431</v>
      </c>
      <c r="ET659" s="1">
        <v>0.117676</v>
      </c>
      <c r="EU659" s="1">
        <v>0.106796</v>
      </c>
      <c r="EV659" s="1">
        <v>16669.8</v>
      </c>
      <c r="EW659" s="1">
        <v>17363.9</v>
      </c>
      <c r="EX659" s="1">
        <v>23824.5</v>
      </c>
      <c r="EY659" s="1">
        <v>25000.6</v>
      </c>
      <c r="EZ659" s="1">
        <v>33652.6</v>
      </c>
      <c r="FA659" s="1">
        <v>35662.9</v>
      </c>
      <c r="FB659" s="1">
        <v>43443.3</v>
      </c>
      <c r="FC659" s="1">
        <v>46215.8</v>
      </c>
      <c r="FD659" s="1">
        <v>1.93878</v>
      </c>
      <c r="FE659" s="1">
        <v>1.83275</v>
      </c>
      <c r="FF659" s="1">
        <v>0.0826046</v>
      </c>
      <c r="FG659" s="1">
        <v>0.0</v>
      </c>
      <c r="FH659" s="1">
        <v>30.2911</v>
      </c>
      <c r="FI659" s="1">
        <v>999.9</v>
      </c>
      <c r="FJ659" s="1">
        <v>59.4</v>
      </c>
      <c r="FK659" s="1">
        <v>35.9</v>
      </c>
      <c r="FL659" s="1">
        <v>35.5297</v>
      </c>
      <c r="FM659" s="1">
        <v>64.0398</v>
      </c>
      <c r="FN659" s="1">
        <v>26.0938</v>
      </c>
      <c r="FO659" s="1">
        <v>1.0</v>
      </c>
      <c r="FP659" s="1">
        <v>0.471984</v>
      </c>
      <c r="FQ659" s="1">
        <v>3.58718</v>
      </c>
      <c r="FR659" s="1">
        <v>20.282</v>
      </c>
      <c r="FS659" s="1">
        <v>5.21085</v>
      </c>
      <c r="FT659" s="1">
        <v>11.908</v>
      </c>
      <c r="FU659" s="1">
        <v>5.0028</v>
      </c>
      <c r="FV659" s="1">
        <v>3.28968</v>
      </c>
      <c r="FW659" s="1">
        <v>9999.0</v>
      </c>
      <c r="FX659" s="1">
        <v>9999.0</v>
      </c>
      <c r="FY659" s="1">
        <v>9999.0</v>
      </c>
      <c r="FZ659" s="1">
        <v>999.9</v>
      </c>
      <c r="GA659" s="1">
        <v>1.85959</v>
      </c>
      <c r="GB659" s="1">
        <v>1.85455</v>
      </c>
      <c r="GC659" s="1">
        <v>1.85776</v>
      </c>
      <c r="GD659" s="1">
        <v>1.85617</v>
      </c>
      <c r="GE659" s="1">
        <v>1.85491</v>
      </c>
      <c r="GF659" s="1">
        <v>1.85455</v>
      </c>
      <c r="GG659" s="1">
        <v>1.85331</v>
      </c>
      <c r="GH659" s="1">
        <v>1.85638</v>
      </c>
      <c r="GI659" s="1">
        <v>0.0</v>
      </c>
      <c r="GJ659" s="1">
        <v>0.0</v>
      </c>
      <c r="GK659" s="1">
        <v>0.0</v>
      </c>
      <c r="GL659" s="1">
        <v>0.0</v>
      </c>
      <c r="GM659" s="1" t="s">
        <v>350</v>
      </c>
      <c r="GN659" s="1" t="s">
        <v>351</v>
      </c>
      <c r="GO659" s="1" t="s">
        <v>352</v>
      </c>
      <c r="GP659" s="1" t="s">
        <v>352</v>
      </c>
      <c r="GQ659" s="1" t="s">
        <v>352</v>
      </c>
      <c r="GR659" s="1" t="s">
        <v>352</v>
      </c>
      <c r="GS659" s="1">
        <v>0.0</v>
      </c>
      <c r="GT659" s="1">
        <v>100.0</v>
      </c>
      <c r="GU659" s="1">
        <v>100.0</v>
      </c>
      <c r="GV659" s="1">
        <v>2.38</v>
      </c>
      <c r="GW659" s="1">
        <v>0.01</v>
      </c>
      <c r="GX659" s="1">
        <v>0.3679439641025603</v>
      </c>
      <c r="GY659" s="1">
        <v>0.003036990343597491</v>
      </c>
      <c r="GZ659" s="1">
        <v>-1.538114387597119E-6</v>
      </c>
      <c r="HA659" s="1">
        <v>3.390969119432733E-10</v>
      </c>
      <c r="HB659" s="1">
        <v>-0.06119280848291592</v>
      </c>
      <c r="HC659" s="1">
        <v>0.009762198319610341</v>
      </c>
      <c r="HD659" s="1">
        <v>-3.338778216718564E-4</v>
      </c>
      <c r="HE659" s="1">
        <v>2.632278881966732E-6</v>
      </c>
      <c r="HF659" s="1">
        <v>6.0</v>
      </c>
      <c r="HG659" s="1">
        <v>2134.0</v>
      </c>
      <c r="HH659" s="1">
        <v>2.0</v>
      </c>
      <c r="HI659" s="1">
        <v>31.0</v>
      </c>
      <c r="HJ659" s="1">
        <v>8.3</v>
      </c>
      <c r="HK659" s="1">
        <v>8.3</v>
      </c>
      <c r="HL659" s="1">
        <v>2.62695</v>
      </c>
      <c r="HM659" s="1">
        <v>2.29126</v>
      </c>
      <c r="HN659" s="1">
        <v>1.4978</v>
      </c>
      <c r="HO659" s="1">
        <v>2.30957</v>
      </c>
      <c r="HP659" s="1">
        <v>1.54785</v>
      </c>
      <c r="HQ659" s="1">
        <v>2.40234</v>
      </c>
      <c r="HR659" s="1">
        <v>39.9184</v>
      </c>
      <c r="HS659" s="1">
        <v>15.0251</v>
      </c>
      <c r="HT659" s="1">
        <v>18.0</v>
      </c>
      <c r="HU659" s="1">
        <v>492.076</v>
      </c>
      <c r="HV659" s="1">
        <v>486.978</v>
      </c>
      <c r="HW659" s="1">
        <v>25.4143</v>
      </c>
      <c r="HX659" s="1">
        <v>32.9992</v>
      </c>
      <c r="HY659" s="1">
        <v>30.0011</v>
      </c>
      <c r="HZ659" s="1">
        <v>32.6335</v>
      </c>
      <c r="IA659" s="1">
        <v>32.7259</v>
      </c>
      <c r="IB659" s="1">
        <v>52.6672</v>
      </c>
      <c r="IC659" s="1">
        <v>35.6284</v>
      </c>
      <c r="ID659" s="1">
        <v>6.0924</v>
      </c>
      <c r="IE659" s="1">
        <v>25.3955</v>
      </c>
      <c r="IF659" s="1">
        <v>1287.4</v>
      </c>
      <c r="IG659" s="1">
        <v>23.7269</v>
      </c>
      <c r="IH659" s="1">
        <v>100.455</v>
      </c>
      <c r="II659" s="1">
        <v>100.161</v>
      </c>
      <c r="IJ659" s="1" t="s">
        <v>1117</v>
      </c>
    </row>
    <row r="660" ht="15.75" customHeight="1">
      <c r="A660" s="1">
        <v>644.0</v>
      </c>
      <c r="B660" s="1">
        <v>1.6598839656E9</v>
      </c>
      <c r="C660" s="1">
        <v>3708.5</v>
      </c>
      <c r="D660" s="1" t="s">
        <v>1596</v>
      </c>
      <c r="E660" s="1" t="s">
        <v>1597</v>
      </c>
      <c r="F660" s="1">
        <v>1.0</v>
      </c>
      <c r="G660" s="1" t="s">
        <v>1105</v>
      </c>
      <c r="H660" s="1" t="s">
        <v>345</v>
      </c>
      <c r="I660" s="1" t="s">
        <v>1102</v>
      </c>
      <c r="J660" s="1" t="s">
        <v>1113</v>
      </c>
      <c r="K660" s="1" t="s">
        <v>1114</v>
      </c>
      <c r="L660" s="1" t="s">
        <v>1115</v>
      </c>
      <c r="M660" s="1" t="s">
        <v>346</v>
      </c>
      <c r="N660" s="1">
        <v>1.6598839576E9</v>
      </c>
      <c r="O660" s="1">
        <f t="shared" si="1"/>
        <v>0.00305269513</v>
      </c>
      <c r="P660" s="1">
        <f t="shared" si="2"/>
        <v>3.05269513</v>
      </c>
      <c r="Q660" s="1">
        <f t="shared" si="3"/>
        <v>12.74985932</v>
      </c>
      <c r="R660" s="1">
        <f t="shared" si="4"/>
        <v>1164.3675</v>
      </c>
      <c r="S660" s="1">
        <f t="shared" si="5"/>
        <v>992.2404192</v>
      </c>
      <c r="T660" s="1">
        <f t="shared" si="6"/>
        <v>98.57745737</v>
      </c>
      <c r="U660" s="1">
        <f t="shared" si="7"/>
        <v>115.6780004</v>
      </c>
      <c r="V660" s="1">
        <f t="shared" si="8"/>
        <v>0.1528242016</v>
      </c>
      <c r="W660" s="1">
        <f t="shared" si="9"/>
        <v>2.915979613</v>
      </c>
      <c r="X660" s="1">
        <f t="shared" si="10"/>
        <v>0.1485099932</v>
      </c>
      <c r="Y660" s="1">
        <f t="shared" si="11"/>
        <v>0.09319621578</v>
      </c>
      <c r="Z660" s="1">
        <f t="shared" si="12"/>
        <v>321.5284219</v>
      </c>
      <c r="AA660" s="1">
        <f t="shared" si="13"/>
        <v>32.12687084</v>
      </c>
      <c r="AB660" s="1">
        <f t="shared" si="14"/>
        <v>31.639525</v>
      </c>
      <c r="AC660" s="1">
        <f t="shared" si="15"/>
        <v>4.678517721</v>
      </c>
      <c r="AD660" s="1">
        <f t="shared" si="16"/>
        <v>60.0431286</v>
      </c>
      <c r="AE660" s="1">
        <f t="shared" si="17"/>
        <v>2.712325072</v>
      </c>
      <c r="AF660" s="1">
        <f t="shared" si="18"/>
        <v>4.51729471</v>
      </c>
      <c r="AG660" s="1">
        <f t="shared" si="19"/>
        <v>1.966192649</v>
      </c>
      <c r="AH660" s="1">
        <f t="shared" si="20"/>
        <v>-134.6238552</v>
      </c>
      <c r="AI660" s="1">
        <f t="shared" si="21"/>
        <v>-96.92357482</v>
      </c>
      <c r="AJ660" s="1">
        <f t="shared" si="22"/>
        <v>-7.488524759</v>
      </c>
      <c r="AK660" s="1">
        <f t="shared" si="23"/>
        <v>82.49246706</v>
      </c>
      <c r="AL660" s="1">
        <f t="shared" si="24"/>
        <v>43.52590876</v>
      </c>
      <c r="AM660" s="1">
        <f t="shared" si="25"/>
        <v>3.046124462</v>
      </c>
      <c r="AN660" s="1">
        <f t="shared" si="26"/>
        <v>12.74985932</v>
      </c>
      <c r="AO660" s="1">
        <v>1277.709547851163</v>
      </c>
      <c r="AP660" s="1">
        <v>1235.237272727272</v>
      </c>
      <c r="AQ660" s="1">
        <v>5.180193111367199</v>
      </c>
      <c r="AR660" s="1">
        <v>65.94029506185815</v>
      </c>
      <c r="AS660" s="1">
        <f t="shared" si="27"/>
        <v>3.05269513</v>
      </c>
      <c r="AT660" s="1">
        <v>23.78890588986599</v>
      </c>
      <c r="AU660" s="1">
        <v>27.33627212121211</v>
      </c>
      <c r="AV660" s="1">
        <v>0.002322654334517546</v>
      </c>
      <c r="AW660" s="1">
        <v>81.18963588158564</v>
      </c>
      <c r="AX660" s="1">
        <v>5.0</v>
      </c>
      <c r="AY660" s="1">
        <v>1.0</v>
      </c>
      <c r="AZ660" s="1">
        <f t="shared" si="28"/>
        <v>1</v>
      </c>
      <c r="BA660" s="1">
        <f t="shared" si="29"/>
        <v>0</v>
      </c>
      <c r="BB660" s="1">
        <f t="shared" si="30"/>
        <v>51775.32825</v>
      </c>
      <c r="BC660" s="1">
        <f t="shared" si="31"/>
        <v>2000.07375</v>
      </c>
      <c r="BD660" s="1">
        <f t="shared" si="32"/>
        <v>1681.262288</v>
      </c>
      <c r="BE660" s="1">
        <f t="shared" si="33"/>
        <v>0.8406001466</v>
      </c>
      <c r="BF660" s="1">
        <f t="shared" si="34"/>
        <v>0.160758283</v>
      </c>
      <c r="BG660" s="1">
        <v>6.0</v>
      </c>
      <c r="BH660" s="1">
        <v>0.5</v>
      </c>
      <c r="BI660" s="1" t="s">
        <v>347</v>
      </c>
      <c r="BJ660" s="1">
        <v>2.0</v>
      </c>
      <c r="BK660" s="1" t="b">
        <v>1</v>
      </c>
      <c r="BL660" s="1">
        <v>1.6598839576E9</v>
      </c>
      <c r="BM660" s="1">
        <v>1164.3675</v>
      </c>
      <c r="BN660" s="1">
        <v>1220.84</v>
      </c>
      <c r="BO660" s="1">
        <v>27.30115625</v>
      </c>
      <c r="BP660" s="1">
        <v>23.74653125</v>
      </c>
      <c r="BQ660" s="1">
        <v>1162.015625</v>
      </c>
      <c r="BR660" s="1">
        <v>27.291075</v>
      </c>
      <c r="BS660" s="1">
        <v>500.1306875</v>
      </c>
      <c r="BT660" s="1">
        <v>99.24831875000001</v>
      </c>
      <c r="BU660" s="1">
        <v>0.10004024375</v>
      </c>
      <c r="BV660" s="1">
        <v>31.0229875</v>
      </c>
      <c r="BW660" s="1">
        <v>31.639525</v>
      </c>
      <c r="BX660" s="1">
        <v>999.9</v>
      </c>
      <c r="BY660" s="1">
        <v>0.0</v>
      </c>
      <c r="BZ660" s="1">
        <v>0.0</v>
      </c>
      <c r="CA660" s="1">
        <v>9997.999375</v>
      </c>
      <c r="CB660" s="1">
        <v>0.0</v>
      </c>
      <c r="CC660" s="1">
        <v>154.4349375</v>
      </c>
      <c r="CD660" s="1">
        <v>-56.4718375</v>
      </c>
      <c r="CE660" s="1">
        <v>1197.048125</v>
      </c>
      <c r="CF660" s="1">
        <v>1250.536875</v>
      </c>
      <c r="CG660" s="1">
        <v>3.554613125</v>
      </c>
      <c r="CH660" s="1">
        <v>1220.84</v>
      </c>
      <c r="CI660" s="1">
        <v>23.74653125</v>
      </c>
      <c r="CJ660" s="1">
        <v>2.70959375</v>
      </c>
      <c r="CK660" s="1">
        <v>2.356803125</v>
      </c>
      <c r="CL660" s="1">
        <v>22.34340625</v>
      </c>
      <c r="CM660" s="1">
        <v>20.06995625</v>
      </c>
      <c r="CN660" s="1">
        <v>2000.07375</v>
      </c>
      <c r="CO660" s="1">
        <v>0.979994875</v>
      </c>
      <c r="CP660" s="1">
        <v>0.0200052875</v>
      </c>
      <c r="CQ660" s="1">
        <v>0.0</v>
      </c>
      <c r="CR660" s="1">
        <v>2.6214375</v>
      </c>
      <c r="CS660" s="1">
        <v>0.0</v>
      </c>
      <c r="CT660" s="1">
        <v>15203.30625</v>
      </c>
      <c r="CU660" s="1">
        <v>17412.94375</v>
      </c>
      <c r="CV660" s="1">
        <v>43.23425</v>
      </c>
      <c r="CW660" s="1">
        <v>45.062</v>
      </c>
      <c r="CX660" s="1">
        <v>43.17925</v>
      </c>
      <c r="CY660" s="1">
        <v>43.503875</v>
      </c>
      <c r="CZ660" s="1">
        <v>43.394375</v>
      </c>
      <c r="DA660" s="1">
        <v>1960.0625</v>
      </c>
      <c r="DB660" s="1">
        <v>40.01125</v>
      </c>
      <c r="DC660" s="1">
        <v>0.0</v>
      </c>
      <c r="DD660" s="1">
        <v>1.6598839643E9</v>
      </c>
      <c r="DE660" s="1">
        <v>0.0</v>
      </c>
      <c r="DF660" s="1">
        <v>1.659883469E9</v>
      </c>
      <c r="DG660" s="1" t="s">
        <v>1116</v>
      </c>
      <c r="DH660" s="1">
        <v>1.659883467E9</v>
      </c>
      <c r="DI660" s="1">
        <v>1.659883469E9</v>
      </c>
      <c r="DJ660" s="1">
        <v>2.0</v>
      </c>
      <c r="DK660" s="1">
        <v>0.127</v>
      </c>
      <c r="DL660" s="1">
        <v>-0.009</v>
      </c>
      <c r="DM660" s="1">
        <v>1.356</v>
      </c>
      <c r="DN660" s="1">
        <v>0.015</v>
      </c>
      <c r="DO660" s="1">
        <v>400.0</v>
      </c>
      <c r="DP660" s="1">
        <v>25.0</v>
      </c>
      <c r="DQ660" s="1">
        <v>0.21</v>
      </c>
      <c r="DR660" s="1">
        <v>0.05</v>
      </c>
      <c r="DS660" s="1">
        <v>12.42214511867529</v>
      </c>
      <c r="DT660" s="1">
        <v>9.62495616925382</v>
      </c>
      <c r="DU660" s="1">
        <v>1.109168333623782</v>
      </c>
      <c r="DV660" s="1">
        <v>0.0</v>
      </c>
      <c r="DW660" s="1">
        <v>-56.44564666666668</v>
      </c>
      <c r="DX660" s="1">
        <v>-3.83726629588419</v>
      </c>
      <c r="DY660" s="1">
        <v>0.5191049217857816</v>
      </c>
      <c r="DZ660" s="1">
        <v>0.0</v>
      </c>
      <c r="EA660" s="1">
        <v>989.8712435383762</v>
      </c>
      <c r="EB660" s="1">
        <v>195.8612464229732</v>
      </c>
      <c r="EC660" s="1">
        <v>17.43882076243176</v>
      </c>
      <c r="ED660" s="1">
        <v>0.0</v>
      </c>
      <c r="EE660" s="1">
        <v>3.58047875</v>
      </c>
      <c r="EF660" s="1">
        <v>-0.464556135084433</v>
      </c>
      <c r="EG660" s="1">
        <v>0.05000365602570973</v>
      </c>
      <c r="EH660" s="1">
        <v>0.0</v>
      </c>
      <c r="EI660" s="1">
        <v>1.966566217447417</v>
      </c>
      <c r="EJ660" s="1">
        <v>-0.00960585143651663</v>
      </c>
      <c r="EK660" s="1">
        <v>0.002863104116478191</v>
      </c>
      <c r="EL660" s="1">
        <v>1.0</v>
      </c>
      <c r="EM660" s="1">
        <v>1.0</v>
      </c>
      <c r="EN660" s="1">
        <v>5.0</v>
      </c>
      <c r="EO660" s="1" t="s">
        <v>371</v>
      </c>
      <c r="EP660" s="1">
        <v>2.94166</v>
      </c>
      <c r="EQ660" s="1">
        <v>2.80108</v>
      </c>
      <c r="ER660" s="1">
        <v>0.186539</v>
      </c>
      <c r="ES660" s="1">
        <v>0.191891</v>
      </c>
      <c r="ET660" s="1">
        <v>0.117691</v>
      </c>
      <c r="EU660" s="1">
        <v>0.10681</v>
      </c>
      <c r="EV660" s="1">
        <v>16659.6</v>
      </c>
      <c r="EW660" s="1">
        <v>17354.0</v>
      </c>
      <c r="EX660" s="1">
        <v>23824.5</v>
      </c>
      <c r="EY660" s="1">
        <v>25000.5</v>
      </c>
      <c r="EZ660" s="1">
        <v>33651.9</v>
      </c>
      <c r="FA660" s="1">
        <v>35662.5</v>
      </c>
      <c r="FB660" s="1">
        <v>43443.2</v>
      </c>
      <c r="FC660" s="1">
        <v>46216.0</v>
      </c>
      <c r="FD660" s="1">
        <v>1.93895</v>
      </c>
      <c r="FE660" s="1">
        <v>1.83263</v>
      </c>
      <c r="FF660" s="1">
        <v>0.0823848</v>
      </c>
      <c r="FG660" s="1">
        <v>0.0</v>
      </c>
      <c r="FH660" s="1">
        <v>30.2911</v>
      </c>
      <c r="FI660" s="1">
        <v>999.9</v>
      </c>
      <c r="FJ660" s="1">
        <v>59.4</v>
      </c>
      <c r="FK660" s="1">
        <v>35.9</v>
      </c>
      <c r="FL660" s="1">
        <v>35.525</v>
      </c>
      <c r="FM660" s="1">
        <v>64.1198</v>
      </c>
      <c r="FN660" s="1">
        <v>25.9054</v>
      </c>
      <c r="FO660" s="1">
        <v>1.0</v>
      </c>
      <c r="FP660" s="1">
        <v>0.472055</v>
      </c>
      <c r="FQ660" s="1">
        <v>3.59731</v>
      </c>
      <c r="FR660" s="1">
        <v>20.2818</v>
      </c>
      <c r="FS660" s="1">
        <v>5.211</v>
      </c>
      <c r="FT660" s="1">
        <v>11.9081</v>
      </c>
      <c r="FU660" s="1">
        <v>5.0027</v>
      </c>
      <c r="FV660" s="1">
        <v>3.28965</v>
      </c>
      <c r="FW660" s="1">
        <v>9999.0</v>
      </c>
      <c r="FX660" s="1">
        <v>9999.0</v>
      </c>
      <c r="FY660" s="1">
        <v>9999.0</v>
      </c>
      <c r="FZ660" s="1">
        <v>999.9</v>
      </c>
      <c r="GA660" s="1">
        <v>1.85958</v>
      </c>
      <c r="GB660" s="1">
        <v>1.85455</v>
      </c>
      <c r="GC660" s="1">
        <v>1.85776</v>
      </c>
      <c r="GD660" s="1">
        <v>1.85617</v>
      </c>
      <c r="GE660" s="1">
        <v>1.85493</v>
      </c>
      <c r="GF660" s="1">
        <v>1.85455</v>
      </c>
      <c r="GG660" s="1">
        <v>1.85331</v>
      </c>
      <c r="GH660" s="1">
        <v>1.85638</v>
      </c>
      <c r="GI660" s="1">
        <v>0.0</v>
      </c>
      <c r="GJ660" s="1">
        <v>0.0</v>
      </c>
      <c r="GK660" s="1">
        <v>0.0</v>
      </c>
      <c r="GL660" s="1">
        <v>0.0</v>
      </c>
      <c r="GM660" s="1" t="s">
        <v>350</v>
      </c>
      <c r="GN660" s="1" t="s">
        <v>351</v>
      </c>
      <c r="GO660" s="1" t="s">
        <v>352</v>
      </c>
      <c r="GP660" s="1" t="s">
        <v>352</v>
      </c>
      <c r="GQ660" s="1" t="s">
        <v>352</v>
      </c>
      <c r="GR660" s="1" t="s">
        <v>352</v>
      </c>
      <c r="GS660" s="1">
        <v>0.0</v>
      </c>
      <c r="GT660" s="1">
        <v>100.0</v>
      </c>
      <c r="GU660" s="1">
        <v>100.0</v>
      </c>
      <c r="GV660" s="1">
        <v>2.38</v>
      </c>
      <c r="GW660" s="1">
        <v>0.0099</v>
      </c>
      <c r="GX660" s="1">
        <v>0.3679439641025603</v>
      </c>
      <c r="GY660" s="1">
        <v>0.003036990343597491</v>
      </c>
      <c r="GZ660" s="1">
        <v>-1.538114387597119E-6</v>
      </c>
      <c r="HA660" s="1">
        <v>3.390969119432733E-10</v>
      </c>
      <c r="HB660" s="1">
        <v>-0.06119280848291592</v>
      </c>
      <c r="HC660" s="1">
        <v>0.009762198319610341</v>
      </c>
      <c r="HD660" s="1">
        <v>-3.338778216718564E-4</v>
      </c>
      <c r="HE660" s="1">
        <v>2.632278881966732E-6</v>
      </c>
      <c r="HF660" s="1">
        <v>6.0</v>
      </c>
      <c r="HG660" s="1">
        <v>2134.0</v>
      </c>
      <c r="HH660" s="1">
        <v>2.0</v>
      </c>
      <c r="HI660" s="1">
        <v>31.0</v>
      </c>
      <c r="HJ660" s="1">
        <v>8.3</v>
      </c>
      <c r="HK660" s="1">
        <v>8.3</v>
      </c>
      <c r="HL660" s="1">
        <v>2.63306</v>
      </c>
      <c r="HM660" s="1">
        <v>2.30957</v>
      </c>
      <c r="HN660" s="1">
        <v>1.4978</v>
      </c>
      <c r="HO660" s="1">
        <v>2.30957</v>
      </c>
      <c r="HP660" s="1">
        <v>1.54785</v>
      </c>
      <c r="HQ660" s="1">
        <v>2.33521</v>
      </c>
      <c r="HR660" s="1">
        <v>39.9184</v>
      </c>
      <c r="HS660" s="1">
        <v>15.0339</v>
      </c>
      <c r="HT660" s="1">
        <v>18.0</v>
      </c>
      <c r="HU660" s="1">
        <v>492.194</v>
      </c>
      <c r="HV660" s="1">
        <v>486.912</v>
      </c>
      <c r="HW660" s="1">
        <v>25.4108</v>
      </c>
      <c r="HX660" s="1">
        <v>33.0015</v>
      </c>
      <c r="HY660" s="1">
        <v>30.001</v>
      </c>
      <c r="HZ660" s="1">
        <v>32.6355</v>
      </c>
      <c r="IA660" s="1">
        <v>32.728</v>
      </c>
      <c r="IB660" s="1">
        <v>52.7734</v>
      </c>
      <c r="IC660" s="1">
        <v>35.6284</v>
      </c>
      <c r="ID660" s="1">
        <v>6.0924</v>
      </c>
      <c r="IE660" s="1">
        <v>25.3955</v>
      </c>
      <c r="IF660" s="1">
        <v>1287.4</v>
      </c>
      <c r="IG660" s="1">
        <v>23.7203</v>
      </c>
      <c r="IH660" s="1">
        <v>100.454</v>
      </c>
      <c r="II660" s="1">
        <v>100.161</v>
      </c>
      <c r="IJ660" s="1" t="s">
        <v>1117</v>
      </c>
    </row>
    <row r="661" ht="15.75" customHeight="1">
      <c r="A661" s="1">
        <v>645.0</v>
      </c>
      <c r="B661" s="1">
        <v>1.6598839661E9</v>
      </c>
      <c r="C661" s="1">
        <v>3709.0</v>
      </c>
      <c r="D661" s="1" t="s">
        <v>1598</v>
      </c>
      <c r="E661" s="1" t="s">
        <v>1599</v>
      </c>
      <c r="F661" s="1">
        <v>1.0</v>
      </c>
      <c r="G661" s="1" t="s">
        <v>1105</v>
      </c>
      <c r="H661" s="1" t="s">
        <v>345</v>
      </c>
      <c r="I661" s="1" t="s">
        <v>1102</v>
      </c>
      <c r="J661" s="1" t="s">
        <v>1113</v>
      </c>
      <c r="K661" s="1" t="s">
        <v>1114</v>
      </c>
      <c r="L661" s="1" t="s">
        <v>1115</v>
      </c>
      <c r="M661" s="1" t="s">
        <v>346</v>
      </c>
      <c r="N661" s="1">
        <v>1.6598839576E9</v>
      </c>
      <c r="O661" s="1">
        <f t="shared" si="1"/>
        <v>0.003051464332</v>
      </c>
      <c r="P661" s="1">
        <f t="shared" si="2"/>
        <v>3.051464332</v>
      </c>
      <c r="Q661" s="1">
        <f t="shared" si="3"/>
        <v>12.41639007</v>
      </c>
      <c r="R661" s="1">
        <f t="shared" si="4"/>
        <v>1164.3675</v>
      </c>
      <c r="S661" s="1">
        <f t="shared" si="5"/>
        <v>995.7077607</v>
      </c>
      <c r="T661" s="1">
        <f t="shared" si="6"/>
        <v>98.92193207</v>
      </c>
      <c r="U661" s="1">
        <f t="shared" si="7"/>
        <v>115.6780004</v>
      </c>
      <c r="V661" s="1">
        <f t="shared" si="8"/>
        <v>0.1527608002</v>
      </c>
      <c r="W661" s="1">
        <f t="shared" si="9"/>
        <v>2.915979613</v>
      </c>
      <c r="X661" s="1">
        <f t="shared" si="10"/>
        <v>0.1484501163</v>
      </c>
      <c r="Y661" s="1">
        <f t="shared" si="11"/>
        <v>0.09315848846</v>
      </c>
      <c r="Z661" s="1">
        <f t="shared" si="12"/>
        <v>321.5284219</v>
      </c>
      <c r="AA661" s="1">
        <f t="shared" si="13"/>
        <v>32.12719142</v>
      </c>
      <c r="AB661" s="1">
        <f t="shared" si="14"/>
        <v>31.639525</v>
      </c>
      <c r="AC661" s="1">
        <f t="shared" si="15"/>
        <v>4.678517721</v>
      </c>
      <c r="AD661" s="1">
        <f t="shared" si="16"/>
        <v>60.0431286</v>
      </c>
      <c r="AE661" s="1">
        <f t="shared" si="17"/>
        <v>2.712325072</v>
      </c>
      <c r="AF661" s="1">
        <f t="shared" si="18"/>
        <v>4.51729471</v>
      </c>
      <c r="AG661" s="1">
        <f t="shared" si="19"/>
        <v>1.966192649</v>
      </c>
      <c r="AH661" s="1">
        <f t="shared" si="20"/>
        <v>-134.5695771</v>
      </c>
      <c r="AI661" s="1">
        <f t="shared" si="21"/>
        <v>-96.92357482</v>
      </c>
      <c r="AJ661" s="1">
        <f t="shared" si="22"/>
        <v>-7.488524759</v>
      </c>
      <c r="AK661" s="1">
        <f t="shared" si="23"/>
        <v>82.54674523</v>
      </c>
      <c r="AL661" s="1">
        <f t="shared" si="24"/>
        <v>43.52590876</v>
      </c>
      <c r="AM661" s="1">
        <f t="shared" si="25"/>
        <v>3.046124462</v>
      </c>
      <c r="AN661" s="1">
        <f t="shared" si="26"/>
        <v>12.41639007</v>
      </c>
      <c r="AO661" s="1">
        <v>1280.245183234264</v>
      </c>
      <c r="AP661" s="1">
        <v>1237.929575757576</v>
      </c>
      <c r="AQ661" s="1">
        <v>5.229111255044044</v>
      </c>
      <c r="AR661" s="1">
        <v>65.94029506185815</v>
      </c>
      <c r="AS661" s="1">
        <f t="shared" si="27"/>
        <v>3.051464332</v>
      </c>
      <c r="AT661" s="1">
        <v>23.7905853192554</v>
      </c>
      <c r="AU661" s="1">
        <v>27.33921393939393</v>
      </c>
      <c r="AV661" s="1">
        <v>0.001897390955757967</v>
      </c>
      <c r="AW661" s="1">
        <v>81.18963588158564</v>
      </c>
      <c r="AX661" s="1">
        <v>5.0</v>
      </c>
      <c r="AY661" s="1">
        <v>1.0</v>
      </c>
      <c r="AZ661" s="1">
        <f t="shared" si="28"/>
        <v>1</v>
      </c>
      <c r="BA661" s="1">
        <f t="shared" si="29"/>
        <v>0</v>
      </c>
      <c r="BB661" s="1">
        <f t="shared" si="30"/>
        <v>51775.32825</v>
      </c>
      <c r="BC661" s="1">
        <f t="shared" si="31"/>
        <v>2000.07375</v>
      </c>
      <c r="BD661" s="1">
        <f t="shared" si="32"/>
        <v>1681.262288</v>
      </c>
      <c r="BE661" s="1">
        <f t="shared" si="33"/>
        <v>0.8406001466</v>
      </c>
      <c r="BF661" s="1">
        <f t="shared" si="34"/>
        <v>0.160758283</v>
      </c>
      <c r="BG661" s="1">
        <v>6.0</v>
      </c>
      <c r="BH661" s="1">
        <v>0.5</v>
      </c>
      <c r="BI661" s="1" t="s">
        <v>347</v>
      </c>
      <c r="BJ661" s="1">
        <v>2.0</v>
      </c>
      <c r="BK661" s="1" t="b">
        <v>1</v>
      </c>
      <c r="BL661" s="1">
        <v>1.6598839576E9</v>
      </c>
      <c r="BM661" s="1">
        <v>1164.3675</v>
      </c>
      <c r="BN661" s="1">
        <v>1220.84</v>
      </c>
      <c r="BO661" s="1">
        <v>27.30115625</v>
      </c>
      <c r="BP661" s="1">
        <v>23.74653125</v>
      </c>
      <c r="BQ661" s="1">
        <v>1162.015625</v>
      </c>
      <c r="BR661" s="1">
        <v>27.291075</v>
      </c>
      <c r="BS661" s="1">
        <v>500.1306875</v>
      </c>
      <c r="BT661" s="1">
        <v>99.24831875000001</v>
      </c>
      <c r="BU661" s="1">
        <v>0.10004024375</v>
      </c>
      <c r="BV661" s="1">
        <v>31.0229875</v>
      </c>
      <c r="BW661" s="1">
        <v>31.639525</v>
      </c>
      <c r="BX661" s="1">
        <v>999.9</v>
      </c>
      <c r="BY661" s="1">
        <v>0.0</v>
      </c>
      <c r="BZ661" s="1">
        <v>0.0</v>
      </c>
      <c r="CA661" s="1">
        <v>9997.999375</v>
      </c>
      <c r="CB661" s="1">
        <v>0.0</v>
      </c>
      <c r="CC661" s="1">
        <v>154.4349375</v>
      </c>
      <c r="CD661" s="1">
        <v>-56.4718375</v>
      </c>
      <c r="CE661" s="1">
        <v>1197.048125</v>
      </c>
      <c r="CF661" s="1">
        <v>1250.536875</v>
      </c>
      <c r="CG661" s="1">
        <v>3.554613125</v>
      </c>
      <c r="CH661" s="1">
        <v>1220.84</v>
      </c>
      <c r="CI661" s="1">
        <v>23.74653125</v>
      </c>
      <c r="CJ661" s="1">
        <v>2.70959375</v>
      </c>
      <c r="CK661" s="1">
        <v>2.356803125</v>
      </c>
      <c r="CL661" s="1">
        <v>22.34340625</v>
      </c>
      <c r="CM661" s="1">
        <v>20.06995625</v>
      </c>
      <c r="CN661" s="1">
        <v>2000.07375</v>
      </c>
      <c r="CO661" s="1">
        <v>0.979994875</v>
      </c>
      <c r="CP661" s="1">
        <v>0.0200052875</v>
      </c>
      <c r="CQ661" s="1">
        <v>0.0</v>
      </c>
      <c r="CR661" s="1">
        <v>2.6214375</v>
      </c>
      <c r="CS661" s="1">
        <v>0.0</v>
      </c>
      <c r="CT661" s="1">
        <v>15203.30625</v>
      </c>
      <c r="CU661" s="1">
        <v>17412.94375</v>
      </c>
      <c r="CV661" s="1">
        <v>43.23425</v>
      </c>
      <c r="CW661" s="1">
        <v>45.062</v>
      </c>
      <c r="CX661" s="1">
        <v>43.17925</v>
      </c>
      <c r="CY661" s="1">
        <v>43.503875</v>
      </c>
      <c r="CZ661" s="1">
        <v>43.394375</v>
      </c>
      <c r="DA661" s="1">
        <v>1960.0625</v>
      </c>
      <c r="DB661" s="1">
        <v>40.01125</v>
      </c>
      <c r="DC661" s="1">
        <v>0.0</v>
      </c>
      <c r="DD661" s="1">
        <v>1.6598839649E9</v>
      </c>
      <c r="DE661" s="1">
        <v>0.0</v>
      </c>
      <c r="DF661" s="1">
        <v>1.659883469E9</v>
      </c>
      <c r="DG661" s="1" t="s">
        <v>1116</v>
      </c>
      <c r="DH661" s="1">
        <v>1.659883467E9</v>
      </c>
      <c r="DI661" s="1">
        <v>1.659883469E9</v>
      </c>
      <c r="DJ661" s="1">
        <v>2.0</v>
      </c>
      <c r="DK661" s="1">
        <v>0.127</v>
      </c>
      <c r="DL661" s="1">
        <v>-0.009</v>
      </c>
      <c r="DM661" s="1">
        <v>1.356</v>
      </c>
      <c r="DN661" s="1">
        <v>0.015</v>
      </c>
      <c r="DO661" s="1">
        <v>400.0</v>
      </c>
      <c r="DP661" s="1">
        <v>25.0</v>
      </c>
      <c r="DQ661" s="1">
        <v>0.21</v>
      </c>
      <c r="DR661" s="1">
        <v>0.05</v>
      </c>
      <c r="DS661" s="1">
        <v>12.46054397201639</v>
      </c>
      <c r="DT661" s="1">
        <v>10.57300938752019</v>
      </c>
      <c r="DU661" s="1">
        <v>1.105583715228086</v>
      </c>
      <c r="DV661" s="1">
        <v>0.0</v>
      </c>
      <c r="DW661" s="1">
        <v>-56.46129354838711</v>
      </c>
      <c r="DX661" s="1">
        <v>-4.746062903225623</v>
      </c>
      <c r="DY661" s="1">
        <v>0.518140824010967</v>
      </c>
      <c r="DZ661" s="1">
        <v>0.0</v>
      </c>
      <c r="EA661" s="1">
        <v>997.8764338393008</v>
      </c>
      <c r="EB661" s="1">
        <v>160.3066196663376</v>
      </c>
      <c r="EC661" s="1">
        <v>13.94186183332096</v>
      </c>
      <c r="ED661" s="1">
        <v>0.0</v>
      </c>
      <c r="EE661" s="1">
        <v>3.573736341463415</v>
      </c>
      <c r="EF661" s="1">
        <v>-0.4127368641114986</v>
      </c>
      <c r="EG661" s="1">
        <v>0.04732933065524638</v>
      </c>
      <c r="EH661" s="1">
        <v>0.0</v>
      </c>
      <c r="EI661" s="1">
        <v>1.966365196310673</v>
      </c>
      <c r="EJ661" s="1">
        <v>-0.03136644477427894</v>
      </c>
      <c r="EK661" s="1">
        <v>0.003235280628608432</v>
      </c>
      <c r="EL661" s="1">
        <v>1.0</v>
      </c>
      <c r="EM661" s="1">
        <v>1.0</v>
      </c>
      <c r="EN661" s="1">
        <v>5.0</v>
      </c>
      <c r="EO661" s="1" t="s">
        <v>371</v>
      </c>
      <c r="EP661" s="1">
        <v>2.94182</v>
      </c>
      <c r="EQ661" s="1">
        <v>2.80118</v>
      </c>
      <c r="ER661" s="1">
        <v>0.186761</v>
      </c>
      <c r="ES661" s="1">
        <v>0.192128</v>
      </c>
      <c r="ET661" s="1">
        <v>0.117698</v>
      </c>
      <c r="EU661" s="1">
        <v>0.106821</v>
      </c>
      <c r="EV661" s="1">
        <v>16654.9</v>
      </c>
      <c r="EW661" s="1">
        <v>17348.9</v>
      </c>
      <c r="EX661" s="1">
        <v>23824.2</v>
      </c>
      <c r="EY661" s="1">
        <v>25000.6</v>
      </c>
      <c r="EZ661" s="1">
        <v>33651.7</v>
      </c>
      <c r="FA661" s="1">
        <v>35662.2</v>
      </c>
      <c r="FB661" s="1">
        <v>43443.3</v>
      </c>
      <c r="FC661" s="1">
        <v>46216.1</v>
      </c>
      <c r="FD661" s="1">
        <v>1.93875</v>
      </c>
      <c r="FE661" s="1">
        <v>1.8327</v>
      </c>
      <c r="FF661" s="1">
        <v>0.0823215</v>
      </c>
      <c r="FG661" s="1">
        <v>0.0</v>
      </c>
      <c r="FH661" s="1">
        <v>30.2911</v>
      </c>
      <c r="FI661" s="1">
        <v>999.9</v>
      </c>
      <c r="FJ661" s="1">
        <v>59.4</v>
      </c>
      <c r="FK661" s="1">
        <v>35.9</v>
      </c>
      <c r="FL661" s="1">
        <v>35.5237</v>
      </c>
      <c r="FM661" s="1">
        <v>64.1998</v>
      </c>
      <c r="FN661" s="1">
        <v>25.601</v>
      </c>
      <c r="FO661" s="1">
        <v>1.0</v>
      </c>
      <c r="FP661" s="1">
        <v>0.472086</v>
      </c>
      <c r="FQ661" s="1">
        <v>3.60211</v>
      </c>
      <c r="FR661" s="1">
        <v>20.2817</v>
      </c>
      <c r="FS661" s="1">
        <v>5.211</v>
      </c>
      <c r="FT661" s="1">
        <v>11.908</v>
      </c>
      <c r="FU661" s="1">
        <v>5.00275</v>
      </c>
      <c r="FV661" s="1">
        <v>3.28965</v>
      </c>
      <c r="FW661" s="1">
        <v>9999.0</v>
      </c>
      <c r="FX661" s="1">
        <v>9999.0</v>
      </c>
      <c r="FY661" s="1">
        <v>9999.0</v>
      </c>
      <c r="FZ661" s="1">
        <v>999.9</v>
      </c>
      <c r="GA661" s="1">
        <v>1.85958</v>
      </c>
      <c r="GB661" s="1">
        <v>1.85455</v>
      </c>
      <c r="GC661" s="1">
        <v>1.85776</v>
      </c>
      <c r="GD661" s="1">
        <v>1.85617</v>
      </c>
      <c r="GE661" s="1">
        <v>1.85492</v>
      </c>
      <c r="GF661" s="1">
        <v>1.85455</v>
      </c>
      <c r="GG661" s="1">
        <v>1.8533</v>
      </c>
      <c r="GH661" s="1">
        <v>1.85638</v>
      </c>
      <c r="GI661" s="1">
        <v>0.0</v>
      </c>
      <c r="GJ661" s="1">
        <v>0.0</v>
      </c>
      <c r="GK661" s="1">
        <v>0.0</v>
      </c>
      <c r="GL661" s="1">
        <v>0.0</v>
      </c>
      <c r="GM661" s="1" t="s">
        <v>350</v>
      </c>
      <c r="GN661" s="1" t="s">
        <v>351</v>
      </c>
      <c r="GO661" s="1" t="s">
        <v>352</v>
      </c>
      <c r="GP661" s="1" t="s">
        <v>352</v>
      </c>
      <c r="GQ661" s="1" t="s">
        <v>352</v>
      </c>
      <c r="GR661" s="1" t="s">
        <v>352</v>
      </c>
      <c r="GS661" s="1">
        <v>0.0</v>
      </c>
      <c r="GT661" s="1">
        <v>100.0</v>
      </c>
      <c r="GU661" s="1">
        <v>100.0</v>
      </c>
      <c r="GV661" s="1">
        <v>2.38</v>
      </c>
      <c r="GW661" s="1">
        <v>0.0099</v>
      </c>
      <c r="GX661" s="1">
        <v>0.3679439641025603</v>
      </c>
      <c r="GY661" s="1">
        <v>0.003036990343597491</v>
      </c>
      <c r="GZ661" s="1">
        <v>-1.538114387597119E-6</v>
      </c>
      <c r="HA661" s="1">
        <v>3.390969119432733E-10</v>
      </c>
      <c r="HB661" s="1">
        <v>-0.06119280848291592</v>
      </c>
      <c r="HC661" s="1">
        <v>0.009762198319610341</v>
      </c>
      <c r="HD661" s="1">
        <v>-3.338778216718564E-4</v>
      </c>
      <c r="HE661" s="1">
        <v>2.632278881966732E-6</v>
      </c>
      <c r="HF661" s="1">
        <v>6.0</v>
      </c>
      <c r="HG661" s="1">
        <v>2134.0</v>
      </c>
      <c r="HH661" s="1">
        <v>2.0</v>
      </c>
      <c r="HI661" s="1">
        <v>31.0</v>
      </c>
      <c r="HJ661" s="1">
        <v>8.3</v>
      </c>
      <c r="HK661" s="1">
        <v>8.3</v>
      </c>
      <c r="HL661" s="1">
        <v>2.6355</v>
      </c>
      <c r="HM661" s="1">
        <v>2.30469</v>
      </c>
      <c r="HN661" s="1">
        <v>1.4978</v>
      </c>
      <c r="HO661" s="1">
        <v>2.30957</v>
      </c>
      <c r="HP661" s="1">
        <v>1.54785</v>
      </c>
      <c r="HQ661" s="1">
        <v>2.29614</v>
      </c>
      <c r="HR661" s="1">
        <v>39.9184</v>
      </c>
      <c r="HS661" s="1">
        <v>15.0251</v>
      </c>
      <c r="HT661" s="1">
        <v>18.0</v>
      </c>
      <c r="HU661" s="1">
        <v>492.081</v>
      </c>
      <c r="HV661" s="1">
        <v>486.97</v>
      </c>
      <c r="HW661" s="1">
        <v>25.4093</v>
      </c>
      <c r="HX661" s="1">
        <v>33.0027</v>
      </c>
      <c r="HY661" s="1">
        <v>30.0009</v>
      </c>
      <c r="HZ661" s="1">
        <v>32.6365</v>
      </c>
      <c r="IA661" s="1">
        <v>32.7291</v>
      </c>
      <c r="IB661" s="1">
        <v>52.9375</v>
      </c>
      <c r="IC661" s="1">
        <v>35.6284</v>
      </c>
      <c r="ID661" s="1">
        <v>6.0924</v>
      </c>
      <c r="IE661" s="1">
        <v>25.3955</v>
      </c>
      <c r="IF661" s="1">
        <v>1297.43</v>
      </c>
      <c r="IG661" s="1">
        <v>23.7203</v>
      </c>
      <c r="IH661" s="1">
        <v>100.454</v>
      </c>
      <c r="II661" s="1">
        <v>100.162</v>
      </c>
      <c r="IJ661" s="1" t="s">
        <v>1117</v>
      </c>
    </row>
    <row r="662" ht="15.75" customHeight="1">
      <c r="A662" s="1">
        <v>646.0</v>
      </c>
      <c r="B662" s="1">
        <v>1.6598839676E9</v>
      </c>
      <c r="C662" s="1">
        <v>3710.5</v>
      </c>
      <c r="D662" s="1" t="s">
        <v>1600</v>
      </c>
      <c r="E662" s="1" t="s">
        <v>1601</v>
      </c>
      <c r="F662" s="1">
        <v>1.0</v>
      </c>
      <c r="G662" s="1" t="s">
        <v>1105</v>
      </c>
      <c r="H662" s="1" t="s">
        <v>345</v>
      </c>
      <c r="I662" s="1" t="s">
        <v>1102</v>
      </c>
      <c r="J662" s="1" t="s">
        <v>1113</v>
      </c>
      <c r="K662" s="1" t="s">
        <v>1114</v>
      </c>
      <c r="L662" s="1" t="s">
        <v>1115</v>
      </c>
      <c r="M662" s="1" t="s">
        <v>346</v>
      </c>
      <c r="N662" s="1">
        <v>1.65988395963125E9</v>
      </c>
      <c r="O662" s="1">
        <f t="shared" si="1"/>
        <v>0.003050486105</v>
      </c>
      <c r="P662" s="1">
        <f t="shared" si="2"/>
        <v>3.050486105</v>
      </c>
      <c r="Q662" s="1">
        <f t="shared" si="3"/>
        <v>12.61792009</v>
      </c>
      <c r="R662" s="1">
        <f t="shared" si="4"/>
        <v>1174.5125</v>
      </c>
      <c r="S662" s="1">
        <f t="shared" si="5"/>
        <v>1003.421194</v>
      </c>
      <c r="T662" s="1">
        <f t="shared" si="6"/>
        <v>99.68843509</v>
      </c>
      <c r="U662" s="1">
        <f t="shared" si="7"/>
        <v>116.6861074</v>
      </c>
      <c r="V662" s="1">
        <f t="shared" si="8"/>
        <v>0.1527728385</v>
      </c>
      <c r="W662" s="1">
        <f t="shared" si="9"/>
        <v>2.915717095</v>
      </c>
      <c r="X662" s="1">
        <f t="shared" si="10"/>
        <v>0.1484611091</v>
      </c>
      <c r="Y662" s="1">
        <f t="shared" si="11"/>
        <v>0.09316544874</v>
      </c>
      <c r="Z662" s="1">
        <f t="shared" si="12"/>
        <v>321.5269256</v>
      </c>
      <c r="AA662" s="1">
        <f t="shared" si="13"/>
        <v>32.12668036</v>
      </c>
      <c r="AB662" s="1">
        <f t="shared" si="14"/>
        <v>31.64005625</v>
      </c>
      <c r="AC662" s="1">
        <f t="shared" si="15"/>
        <v>4.678658773</v>
      </c>
      <c r="AD662" s="1">
        <f t="shared" si="16"/>
        <v>60.06649473</v>
      </c>
      <c r="AE662" s="1">
        <f t="shared" si="17"/>
        <v>2.71324911</v>
      </c>
      <c r="AF662" s="1">
        <f t="shared" si="18"/>
        <v>4.517075821</v>
      </c>
      <c r="AG662" s="1">
        <f t="shared" si="19"/>
        <v>1.965409663</v>
      </c>
      <c r="AH662" s="1">
        <f t="shared" si="20"/>
        <v>-134.5264372</v>
      </c>
      <c r="AI662" s="1">
        <f t="shared" si="21"/>
        <v>-97.13197067</v>
      </c>
      <c r="AJ662" s="1">
        <f t="shared" si="22"/>
        <v>-7.5052898</v>
      </c>
      <c r="AK662" s="1">
        <f t="shared" si="23"/>
        <v>82.36322792</v>
      </c>
      <c r="AL662" s="1">
        <f t="shared" si="24"/>
        <v>43.53136305</v>
      </c>
      <c r="AM662" s="1">
        <f t="shared" si="25"/>
        <v>3.03650539</v>
      </c>
      <c r="AN662" s="1">
        <f t="shared" si="26"/>
        <v>12.61792009</v>
      </c>
      <c r="AO662" s="1">
        <v>1287.786415595564</v>
      </c>
      <c r="AP662" s="1">
        <v>1245.499272727272</v>
      </c>
      <c r="AQ662" s="1">
        <v>5.175670832797819</v>
      </c>
      <c r="AR662" s="1">
        <v>65.94029506185815</v>
      </c>
      <c r="AS662" s="1">
        <f t="shared" si="27"/>
        <v>3.050486105</v>
      </c>
      <c r="AT662" s="1">
        <v>23.79659997061723</v>
      </c>
      <c r="AU662" s="1">
        <v>27.34683818181818</v>
      </c>
      <c r="AV662" s="1">
        <v>0.001460568085908857</v>
      </c>
      <c r="AW662" s="1">
        <v>81.18963588158564</v>
      </c>
      <c r="AX662" s="1">
        <v>5.0</v>
      </c>
      <c r="AY662" s="1">
        <v>1.0</v>
      </c>
      <c r="AZ662" s="1">
        <f t="shared" si="28"/>
        <v>1</v>
      </c>
      <c r="BA662" s="1">
        <f t="shared" si="29"/>
        <v>0</v>
      </c>
      <c r="BB662" s="1">
        <f t="shared" si="30"/>
        <v>51768.02675</v>
      </c>
      <c r="BC662" s="1">
        <f t="shared" si="31"/>
        <v>2000.064375</v>
      </c>
      <c r="BD662" s="1">
        <f t="shared" si="32"/>
        <v>1681.254413</v>
      </c>
      <c r="BE662" s="1">
        <f t="shared" si="33"/>
        <v>0.8406001494</v>
      </c>
      <c r="BF662" s="1">
        <f t="shared" si="34"/>
        <v>0.1607582884</v>
      </c>
      <c r="BG662" s="1">
        <v>6.0</v>
      </c>
      <c r="BH662" s="1">
        <v>0.5</v>
      </c>
      <c r="BI662" s="1" t="s">
        <v>347</v>
      </c>
      <c r="BJ662" s="1">
        <v>2.0</v>
      </c>
      <c r="BK662" s="1" t="b">
        <v>1</v>
      </c>
      <c r="BL662" s="1">
        <v>1.65988395963125E9</v>
      </c>
      <c r="BM662" s="1">
        <v>1174.5125</v>
      </c>
      <c r="BN662" s="1">
        <v>1231.015</v>
      </c>
      <c r="BO662" s="1">
        <v>27.31040625</v>
      </c>
      <c r="BP662" s="1">
        <v>23.76704375</v>
      </c>
      <c r="BQ662" s="1">
        <v>1172.153125</v>
      </c>
      <c r="BR662" s="1">
        <v>27.30035</v>
      </c>
      <c r="BS662" s="1">
        <v>500.13125</v>
      </c>
      <c r="BT662" s="1">
        <v>99.24850625</v>
      </c>
      <c r="BU662" s="1">
        <v>0.10003823125</v>
      </c>
      <c r="BV662" s="1">
        <v>31.0221375</v>
      </c>
      <c r="BW662" s="1">
        <v>31.64005625</v>
      </c>
      <c r="BX662" s="1">
        <v>999.9</v>
      </c>
      <c r="BY662" s="1">
        <v>0.0</v>
      </c>
      <c r="BZ662" s="1">
        <v>0.0</v>
      </c>
      <c r="CA662" s="1">
        <v>9996.480625</v>
      </c>
      <c r="CB662" s="1">
        <v>0.0</v>
      </c>
      <c r="CC662" s="1">
        <v>154.4455625</v>
      </c>
      <c r="CD662" s="1">
        <v>-56.50217499999999</v>
      </c>
      <c r="CE662" s="1">
        <v>1207.49</v>
      </c>
      <c r="CF662" s="1">
        <v>1260.985625</v>
      </c>
      <c r="CG662" s="1">
        <v>3.5433575</v>
      </c>
      <c r="CH662" s="1">
        <v>1231.015</v>
      </c>
      <c r="CI662" s="1">
        <v>23.76704375</v>
      </c>
      <c r="CJ662" s="1">
        <v>2.710516875</v>
      </c>
      <c r="CK662" s="1">
        <v>2.3588425</v>
      </c>
      <c r="CL662" s="1">
        <v>22.3490125</v>
      </c>
      <c r="CM662" s="1">
        <v>20.08395625</v>
      </c>
      <c r="CN662" s="1">
        <v>2000.064375</v>
      </c>
      <c r="CO662" s="1">
        <v>0.979994875</v>
      </c>
      <c r="CP662" s="1">
        <v>0.0200052875</v>
      </c>
      <c r="CQ662" s="1">
        <v>0.0</v>
      </c>
      <c r="CR662" s="1">
        <v>2.56925</v>
      </c>
      <c r="CS662" s="1">
        <v>0.0</v>
      </c>
      <c r="CT662" s="1">
        <v>15202.6375</v>
      </c>
      <c r="CU662" s="1">
        <v>17412.8625</v>
      </c>
      <c r="CV662" s="1">
        <v>43.242125</v>
      </c>
      <c r="CW662" s="1">
        <v>45.062</v>
      </c>
      <c r="CX662" s="1">
        <v>43.183125</v>
      </c>
      <c r="CY662" s="1">
        <v>43.511625</v>
      </c>
      <c r="CZ662" s="1">
        <v>43.402125</v>
      </c>
      <c r="DA662" s="1">
        <v>1960.053125</v>
      </c>
      <c r="DB662" s="1">
        <v>40.01125</v>
      </c>
      <c r="DC662" s="1">
        <v>0.0</v>
      </c>
      <c r="DD662" s="1">
        <v>1.6598839667E9</v>
      </c>
      <c r="DE662" s="1">
        <v>0.0</v>
      </c>
      <c r="DF662" s="1">
        <v>1.659883469E9</v>
      </c>
      <c r="DG662" s="1" t="s">
        <v>1116</v>
      </c>
      <c r="DH662" s="1">
        <v>1.659883467E9</v>
      </c>
      <c r="DI662" s="1">
        <v>1.659883469E9</v>
      </c>
      <c r="DJ662" s="1">
        <v>2.0</v>
      </c>
      <c r="DK662" s="1">
        <v>0.127</v>
      </c>
      <c r="DL662" s="1">
        <v>-0.009</v>
      </c>
      <c r="DM662" s="1">
        <v>1.356</v>
      </c>
      <c r="DN662" s="1">
        <v>0.015</v>
      </c>
      <c r="DO662" s="1">
        <v>400.0</v>
      </c>
      <c r="DP662" s="1">
        <v>25.0</v>
      </c>
      <c r="DQ662" s="1">
        <v>0.21</v>
      </c>
      <c r="DR662" s="1">
        <v>0.05</v>
      </c>
      <c r="DS662" s="1">
        <v>12.49233415633701</v>
      </c>
      <c r="DT662" s="1">
        <v>10.23221232608031</v>
      </c>
      <c r="DU662" s="1">
        <v>1.104151747129372</v>
      </c>
      <c r="DV662" s="1">
        <v>0.0</v>
      </c>
      <c r="DW662" s="1">
        <v>-56.49959333333334</v>
      </c>
      <c r="DX662" s="1">
        <v>-6.569005561735219</v>
      </c>
      <c r="DY662" s="1">
        <v>0.5422140610087086</v>
      </c>
      <c r="DZ662" s="1">
        <v>0.0</v>
      </c>
      <c r="EA662" s="1">
        <v>1003.44326752808</v>
      </c>
      <c r="EB662" s="1">
        <v>173.5333341490591</v>
      </c>
      <c r="EC662" s="1">
        <v>15.32792676497944</v>
      </c>
      <c r="ED662" s="1">
        <v>0.0</v>
      </c>
      <c r="EE662" s="1">
        <v>3.563567</v>
      </c>
      <c r="EF662" s="1">
        <v>-0.3365110694183944</v>
      </c>
      <c r="EG662" s="1">
        <v>0.04126833490704464</v>
      </c>
      <c r="EH662" s="1">
        <v>0.0</v>
      </c>
      <c r="EI662" s="1">
        <v>1.965773345174738</v>
      </c>
      <c r="EJ662" s="1">
        <v>-0.04507156252799566</v>
      </c>
      <c r="EK662" s="1">
        <v>0.003803964889186427</v>
      </c>
      <c r="EL662" s="1">
        <v>1.0</v>
      </c>
      <c r="EM662" s="1">
        <v>1.0</v>
      </c>
      <c r="EN662" s="1">
        <v>5.0</v>
      </c>
      <c r="EO662" s="1" t="s">
        <v>371</v>
      </c>
      <c r="EP662" s="1">
        <v>2.94156</v>
      </c>
      <c r="EQ662" s="1">
        <v>2.80119</v>
      </c>
      <c r="ER662" s="1">
        <v>0.187505</v>
      </c>
      <c r="ES662" s="1">
        <v>0.192835</v>
      </c>
      <c r="ET662" s="1">
        <v>0.117718</v>
      </c>
      <c r="EU662" s="1">
        <v>0.106832</v>
      </c>
      <c r="EV662" s="1">
        <v>16639.6</v>
      </c>
      <c r="EW662" s="1">
        <v>17333.5</v>
      </c>
      <c r="EX662" s="1">
        <v>23824.3</v>
      </c>
      <c r="EY662" s="1">
        <v>25000.3</v>
      </c>
      <c r="EZ662" s="1">
        <v>33651.0</v>
      </c>
      <c r="FA662" s="1">
        <v>35661.6</v>
      </c>
      <c r="FB662" s="1">
        <v>43443.4</v>
      </c>
      <c r="FC662" s="1">
        <v>46215.9</v>
      </c>
      <c r="FD662" s="1">
        <v>1.93873</v>
      </c>
      <c r="FE662" s="1">
        <v>1.83263</v>
      </c>
      <c r="FF662" s="1">
        <v>0.0820309</v>
      </c>
      <c r="FG662" s="1">
        <v>0.0</v>
      </c>
      <c r="FH662" s="1">
        <v>30.2914</v>
      </c>
      <c r="FI662" s="1">
        <v>999.9</v>
      </c>
      <c r="FJ662" s="1">
        <v>59.4</v>
      </c>
      <c r="FK662" s="1">
        <v>35.9</v>
      </c>
      <c r="FL662" s="1">
        <v>35.528</v>
      </c>
      <c r="FM662" s="1">
        <v>64.0698</v>
      </c>
      <c r="FN662" s="1">
        <v>26.2901</v>
      </c>
      <c r="FO662" s="1">
        <v>1.0</v>
      </c>
      <c r="FP662" s="1">
        <v>0.472439</v>
      </c>
      <c r="FQ662" s="1">
        <v>3.61826</v>
      </c>
      <c r="FR662" s="1">
        <v>20.2813</v>
      </c>
      <c r="FS662" s="1">
        <v>5.211</v>
      </c>
      <c r="FT662" s="1">
        <v>11.908</v>
      </c>
      <c r="FU662" s="1">
        <v>5.0027</v>
      </c>
      <c r="FV662" s="1">
        <v>3.28958</v>
      </c>
      <c r="FW662" s="1">
        <v>9999.0</v>
      </c>
      <c r="FX662" s="1">
        <v>9999.0</v>
      </c>
      <c r="FY662" s="1">
        <v>9999.0</v>
      </c>
      <c r="FZ662" s="1">
        <v>999.9</v>
      </c>
      <c r="GA662" s="1">
        <v>1.85958</v>
      </c>
      <c r="GB662" s="1">
        <v>1.85455</v>
      </c>
      <c r="GC662" s="1">
        <v>1.85776</v>
      </c>
      <c r="GD662" s="1">
        <v>1.85616</v>
      </c>
      <c r="GE662" s="1">
        <v>1.85491</v>
      </c>
      <c r="GF662" s="1">
        <v>1.85455</v>
      </c>
      <c r="GG662" s="1">
        <v>1.8533</v>
      </c>
      <c r="GH662" s="1">
        <v>1.85638</v>
      </c>
      <c r="GI662" s="1">
        <v>0.0</v>
      </c>
      <c r="GJ662" s="1">
        <v>0.0</v>
      </c>
      <c r="GK662" s="1">
        <v>0.0</v>
      </c>
      <c r="GL662" s="1">
        <v>0.0</v>
      </c>
      <c r="GM662" s="1" t="s">
        <v>350</v>
      </c>
      <c r="GN662" s="1" t="s">
        <v>351</v>
      </c>
      <c r="GO662" s="1" t="s">
        <v>352</v>
      </c>
      <c r="GP662" s="1" t="s">
        <v>352</v>
      </c>
      <c r="GQ662" s="1" t="s">
        <v>352</v>
      </c>
      <c r="GR662" s="1" t="s">
        <v>352</v>
      </c>
      <c r="GS662" s="1">
        <v>0.0</v>
      </c>
      <c r="GT662" s="1">
        <v>100.0</v>
      </c>
      <c r="GU662" s="1">
        <v>100.0</v>
      </c>
      <c r="GV662" s="1">
        <v>2.39</v>
      </c>
      <c r="GW662" s="1">
        <v>0.0099</v>
      </c>
      <c r="GX662" s="1">
        <v>0.3679439641025603</v>
      </c>
      <c r="GY662" s="1">
        <v>0.003036990343597491</v>
      </c>
      <c r="GZ662" s="1">
        <v>-1.538114387597119E-6</v>
      </c>
      <c r="HA662" s="1">
        <v>3.390969119432733E-10</v>
      </c>
      <c r="HB662" s="1">
        <v>-0.06119280848291592</v>
      </c>
      <c r="HC662" s="1">
        <v>0.009762198319610341</v>
      </c>
      <c r="HD662" s="1">
        <v>-3.338778216718564E-4</v>
      </c>
      <c r="HE662" s="1">
        <v>2.632278881966732E-6</v>
      </c>
      <c r="HF662" s="1">
        <v>6.0</v>
      </c>
      <c r="HG662" s="1">
        <v>2134.0</v>
      </c>
      <c r="HH662" s="1">
        <v>2.0</v>
      </c>
      <c r="HI662" s="1">
        <v>31.0</v>
      </c>
      <c r="HJ662" s="1">
        <v>8.3</v>
      </c>
      <c r="HK662" s="1">
        <v>8.3</v>
      </c>
      <c r="HL662" s="1">
        <v>2.65015</v>
      </c>
      <c r="HM662" s="1">
        <v>2.31201</v>
      </c>
      <c r="HN662" s="1">
        <v>1.4978</v>
      </c>
      <c r="HO662" s="1">
        <v>2.30957</v>
      </c>
      <c r="HP662" s="1">
        <v>1.54785</v>
      </c>
      <c r="HQ662" s="1">
        <v>2.27295</v>
      </c>
      <c r="HR662" s="1">
        <v>39.9437</v>
      </c>
      <c r="HS662" s="1">
        <v>15.0251</v>
      </c>
      <c r="HT662" s="1">
        <v>18.0</v>
      </c>
      <c r="HU662" s="1">
        <v>492.089</v>
      </c>
      <c r="HV662" s="1">
        <v>486.939</v>
      </c>
      <c r="HW662" s="1">
        <v>25.4029</v>
      </c>
      <c r="HX662" s="1">
        <v>33.0071</v>
      </c>
      <c r="HY662" s="1">
        <v>30.001</v>
      </c>
      <c r="HZ662" s="1">
        <v>32.6398</v>
      </c>
      <c r="IA662" s="1">
        <v>32.7317</v>
      </c>
      <c r="IB662" s="1">
        <v>53.116</v>
      </c>
      <c r="IC662" s="1">
        <v>35.6284</v>
      </c>
      <c r="ID662" s="1">
        <v>6.0924</v>
      </c>
      <c r="IE662" s="1">
        <v>25.3955</v>
      </c>
      <c r="IF662" s="1">
        <v>1297.43</v>
      </c>
      <c r="IG662" s="1">
        <v>23.7203</v>
      </c>
      <c r="IH662" s="1">
        <v>100.454</v>
      </c>
      <c r="II662" s="1">
        <v>100.161</v>
      </c>
      <c r="IJ662" s="1" t="s">
        <v>1117</v>
      </c>
    </row>
    <row r="663" ht="15.75" customHeight="1">
      <c r="A663" s="1">
        <v>647.0</v>
      </c>
      <c r="B663" s="1">
        <v>1.6598839686E9</v>
      </c>
      <c r="C663" s="1">
        <v>3711.5</v>
      </c>
      <c r="D663" s="1" t="s">
        <v>1602</v>
      </c>
      <c r="E663" s="1" t="s">
        <v>1603</v>
      </c>
      <c r="F663" s="1">
        <v>1.0</v>
      </c>
      <c r="G663" s="1" t="s">
        <v>1105</v>
      </c>
      <c r="H663" s="1" t="s">
        <v>345</v>
      </c>
      <c r="I663" s="1" t="s">
        <v>1102</v>
      </c>
      <c r="J663" s="1" t="s">
        <v>1113</v>
      </c>
      <c r="K663" s="1" t="s">
        <v>1114</v>
      </c>
      <c r="L663" s="1" t="s">
        <v>1115</v>
      </c>
      <c r="M663" s="1" t="s">
        <v>346</v>
      </c>
      <c r="N663" s="1">
        <v>1.659883961133333E9</v>
      </c>
      <c r="O663" s="1">
        <f t="shared" si="1"/>
        <v>0.003050874425</v>
      </c>
      <c r="P663" s="1">
        <f t="shared" si="2"/>
        <v>3.050874425</v>
      </c>
      <c r="Q663" s="1">
        <f t="shared" si="3"/>
        <v>12.05262923</v>
      </c>
      <c r="R663" s="1">
        <f t="shared" si="4"/>
        <v>1181.991333</v>
      </c>
      <c r="S663" s="1">
        <f t="shared" si="5"/>
        <v>1016.724651</v>
      </c>
      <c r="T663" s="1">
        <f t="shared" si="6"/>
        <v>101.0102793</v>
      </c>
      <c r="U663" s="1">
        <f t="shared" si="7"/>
        <v>117.4293105</v>
      </c>
      <c r="V663" s="1">
        <f t="shared" si="8"/>
        <v>0.1528694796</v>
      </c>
      <c r="W663" s="1">
        <f t="shared" si="9"/>
        <v>2.915592152</v>
      </c>
      <c r="X663" s="1">
        <f t="shared" si="10"/>
        <v>0.1485521971</v>
      </c>
      <c r="Y663" s="1">
        <f t="shared" si="11"/>
        <v>0.09322285797</v>
      </c>
      <c r="Z663" s="1">
        <f t="shared" si="12"/>
        <v>321.5249554</v>
      </c>
      <c r="AA663" s="1">
        <f t="shared" si="13"/>
        <v>32.12638086</v>
      </c>
      <c r="AB663" s="1">
        <f t="shared" si="14"/>
        <v>31.63958667</v>
      </c>
      <c r="AC663" s="1">
        <f t="shared" si="15"/>
        <v>4.678534094</v>
      </c>
      <c r="AD663" s="1">
        <f t="shared" si="16"/>
        <v>60.08575684</v>
      </c>
      <c r="AE663" s="1">
        <f t="shared" si="17"/>
        <v>2.714083478</v>
      </c>
      <c r="AF663" s="1">
        <f t="shared" si="18"/>
        <v>4.51701638</v>
      </c>
      <c r="AG663" s="1">
        <f t="shared" si="19"/>
        <v>1.964450615</v>
      </c>
      <c r="AH663" s="1">
        <f t="shared" si="20"/>
        <v>-134.5435622</v>
      </c>
      <c r="AI663" s="1">
        <f t="shared" si="21"/>
        <v>-97.09028039</v>
      </c>
      <c r="AJ663" s="1">
        <f t="shared" si="22"/>
        <v>-7.502364018</v>
      </c>
      <c r="AK663" s="1">
        <f t="shared" si="23"/>
        <v>82.38874883</v>
      </c>
      <c r="AL663" s="1">
        <f t="shared" si="24"/>
        <v>43.57011592</v>
      </c>
      <c r="AM663" s="1">
        <f t="shared" si="25"/>
        <v>3.032489115</v>
      </c>
      <c r="AN663" s="1">
        <f t="shared" si="26"/>
        <v>12.05262923</v>
      </c>
      <c r="AO663" s="1">
        <v>1292.886525902886</v>
      </c>
      <c r="AP663" s="1">
        <v>1250.920121212121</v>
      </c>
      <c r="AQ663" s="1">
        <v>5.24786898125116</v>
      </c>
      <c r="AR663" s="1">
        <v>65.94029506185815</v>
      </c>
      <c r="AS663" s="1">
        <f t="shared" si="27"/>
        <v>3.050874425</v>
      </c>
      <c r="AT663" s="1">
        <v>23.80107111931778</v>
      </c>
      <c r="AU663" s="1">
        <v>27.35213393939393</v>
      </c>
      <c r="AV663" s="1">
        <v>0.001400458187499581</v>
      </c>
      <c r="AW663" s="1">
        <v>81.18963588158564</v>
      </c>
      <c r="AX663" s="1">
        <v>5.0</v>
      </c>
      <c r="AY663" s="1">
        <v>1.0</v>
      </c>
      <c r="AZ663" s="1">
        <f t="shared" si="28"/>
        <v>1</v>
      </c>
      <c r="BA663" s="1">
        <f t="shared" si="29"/>
        <v>0</v>
      </c>
      <c r="BB663" s="1">
        <f t="shared" si="30"/>
        <v>51764.52401</v>
      </c>
      <c r="BC663" s="1">
        <f t="shared" si="31"/>
        <v>2000.052</v>
      </c>
      <c r="BD663" s="1">
        <f t="shared" si="32"/>
        <v>1681.24402</v>
      </c>
      <c r="BE663" s="1">
        <f t="shared" si="33"/>
        <v>0.8406001544</v>
      </c>
      <c r="BF663" s="1">
        <f t="shared" si="34"/>
        <v>0.160758298</v>
      </c>
      <c r="BG663" s="1">
        <v>6.0</v>
      </c>
      <c r="BH663" s="1">
        <v>0.5</v>
      </c>
      <c r="BI663" s="1" t="s">
        <v>347</v>
      </c>
      <c r="BJ663" s="1">
        <v>2.0</v>
      </c>
      <c r="BK663" s="1" t="b">
        <v>1</v>
      </c>
      <c r="BL663" s="1">
        <v>1.659883961133333E9</v>
      </c>
      <c r="BM663" s="1">
        <v>1181.991333333333</v>
      </c>
      <c r="BN663" s="1">
        <v>1238.562</v>
      </c>
      <c r="BO663" s="1">
        <v>27.31876</v>
      </c>
      <c r="BP663" s="1">
        <v>23.78010666666666</v>
      </c>
      <c r="BQ663" s="1">
        <v>1179.625333333333</v>
      </c>
      <c r="BR663" s="1">
        <v>27.30873333333333</v>
      </c>
      <c r="BS663" s="1">
        <v>500.1301333333333</v>
      </c>
      <c r="BT663" s="1">
        <v>99.24868000000001</v>
      </c>
      <c r="BU663" s="1">
        <v>0.1000268333333333</v>
      </c>
      <c r="BV663" s="1">
        <v>31.02190666666666</v>
      </c>
      <c r="BW663" s="1">
        <v>31.63958666666666</v>
      </c>
      <c r="BX663" s="1">
        <v>999.8999999999999</v>
      </c>
      <c r="BY663" s="1">
        <v>0.0</v>
      </c>
      <c r="BZ663" s="1">
        <v>0.0</v>
      </c>
      <c r="CA663" s="1">
        <v>9995.749333333333</v>
      </c>
      <c r="CB663" s="1">
        <v>0.0</v>
      </c>
      <c r="CC663" s="1">
        <v>154.4292666666666</v>
      </c>
      <c r="CD663" s="1">
        <v>-56.57004666666666</v>
      </c>
      <c r="CE663" s="1">
        <v>1215.188666666667</v>
      </c>
      <c r="CF663" s="1">
        <v>1268.732666666667</v>
      </c>
      <c r="CG663" s="1">
        <v>3.538656666666667</v>
      </c>
      <c r="CH663" s="1">
        <v>1238.562</v>
      </c>
      <c r="CI663" s="1">
        <v>23.78010666666666</v>
      </c>
      <c r="CJ663" s="1">
        <v>2.711351333333333</v>
      </c>
      <c r="CK663" s="1">
        <v>2.360142666666667</v>
      </c>
      <c r="CL663" s="1">
        <v>22.35407333333334</v>
      </c>
      <c r="CM663" s="1">
        <v>20.09287333333333</v>
      </c>
      <c r="CN663" s="1">
        <v>2000.052</v>
      </c>
      <c r="CO663" s="1">
        <v>0.9799947999999999</v>
      </c>
      <c r="CP663" s="1">
        <v>0.02000536</v>
      </c>
      <c r="CQ663" s="1">
        <v>0.0</v>
      </c>
      <c r="CR663" s="1">
        <v>2.608133333333334</v>
      </c>
      <c r="CS663" s="1">
        <v>0.0</v>
      </c>
      <c r="CT663" s="1">
        <v>15201.94666666667</v>
      </c>
      <c r="CU663" s="1">
        <v>17412.75333333333</v>
      </c>
      <c r="CV663" s="1">
        <v>43.2416</v>
      </c>
      <c r="CW663" s="1">
        <v>45.0662</v>
      </c>
      <c r="CX663" s="1">
        <v>43.187</v>
      </c>
      <c r="CY663" s="1">
        <v>43.51653333333334</v>
      </c>
      <c r="CZ663" s="1">
        <v>43.40806666666667</v>
      </c>
      <c r="DA663" s="1">
        <v>1960.040666666666</v>
      </c>
      <c r="DB663" s="1">
        <v>40.01133333333333</v>
      </c>
      <c r="DC663" s="1">
        <v>0.0</v>
      </c>
      <c r="DD663" s="1">
        <v>1.6598839673E9</v>
      </c>
      <c r="DE663" s="1">
        <v>0.0</v>
      </c>
      <c r="DF663" s="1">
        <v>1.659883469E9</v>
      </c>
      <c r="DG663" s="1" t="s">
        <v>1116</v>
      </c>
      <c r="DH663" s="1">
        <v>1.659883467E9</v>
      </c>
      <c r="DI663" s="1">
        <v>1.659883469E9</v>
      </c>
      <c r="DJ663" s="1">
        <v>2.0</v>
      </c>
      <c r="DK663" s="1">
        <v>0.127</v>
      </c>
      <c r="DL663" s="1">
        <v>-0.009</v>
      </c>
      <c r="DM663" s="1">
        <v>1.356</v>
      </c>
      <c r="DN663" s="1">
        <v>0.015</v>
      </c>
      <c r="DO663" s="1">
        <v>400.0</v>
      </c>
      <c r="DP663" s="1">
        <v>25.0</v>
      </c>
      <c r="DQ663" s="1">
        <v>0.21</v>
      </c>
      <c r="DR663" s="1">
        <v>0.05</v>
      </c>
      <c r="DS663" s="1">
        <v>12.52250681211346</v>
      </c>
      <c r="DT663" s="1">
        <v>9.442761104486195</v>
      </c>
      <c r="DU663" s="1">
        <v>1.096656285288351</v>
      </c>
      <c r="DV663" s="1">
        <v>0.0</v>
      </c>
      <c r="DW663" s="1">
        <v>-56.55161666666667</v>
      </c>
      <c r="DX663" s="1">
        <v>-6.01988075639604</v>
      </c>
      <c r="DY663" s="1">
        <v>0.5255123988916807</v>
      </c>
      <c r="DZ663" s="1">
        <v>0.0</v>
      </c>
      <c r="EA663" s="1">
        <v>1007.826594430513</v>
      </c>
      <c r="EB663" s="1">
        <v>182.7208333585526</v>
      </c>
      <c r="EC663" s="1">
        <v>16.17901006684689</v>
      </c>
      <c r="ED663" s="1">
        <v>0.0</v>
      </c>
      <c r="EE663" s="1">
        <v>3.5584</v>
      </c>
      <c r="EF663" s="1">
        <v>-0.275965328330207</v>
      </c>
      <c r="EG663" s="1">
        <v>0.0368233766105174</v>
      </c>
      <c r="EH663" s="1">
        <v>0.0</v>
      </c>
      <c r="EI663" s="1">
        <v>1.965183904204115</v>
      </c>
      <c r="EJ663" s="1">
        <v>-0.05434409685611998</v>
      </c>
      <c r="EK663" s="1">
        <v>0.004253105059197937</v>
      </c>
      <c r="EL663" s="1">
        <v>1.0</v>
      </c>
      <c r="EM663" s="1">
        <v>1.0</v>
      </c>
      <c r="EN663" s="1">
        <v>5.0</v>
      </c>
      <c r="EO663" s="1" t="s">
        <v>371</v>
      </c>
      <c r="EP663" s="1">
        <v>2.94176</v>
      </c>
      <c r="EQ663" s="1">
        <v>2.8009</v>
      </c>
      <c r="ER663" s="1">
        <v>0.187991</v>
      </c>
      <c r="ES663" s="1">
        <v>0.193318</v>
      </c>
      <c r="ET663" s="1">
        <v>0.117735</v>
      </c>
      <c r="EU663" s="1">
        <v>0.106837</v>
      </c>
      <c r="EV663" s="1">
        <v>16629.7</v>
      </c>
      <c r="EW663" s="1">
        <v>17323.1</v>
      </c>
      <c r="EX663" s="1">
        <v>23824.4</v>
      </c>
      <c r="EY663" s="1">
        <v>25000.3</v>
      </c>
      <c r="EZ663" s="1">
        <v>33650.7</v>
      </c>
      <c r="FA663" s="1">
        <v>35661.2</v>
      </c>
      <c r="FB663" s="1">
        <v>43443.7</v>
      </c>
      <c r="FC663" s="1">
        <v>46215.6</v>
      </c>
      <c r="FD663" s="1">
        <v>1.93865</v>
      </c>
      <c r="FE663" s="1">
        <v>1.83258</v>
      </c>
      <c r="FF663" s="1">
        <v>0.082206</v>
      </c>
      <c r="FG663" s="1">
        <v>0.0</v>
      </c>
      <c r="FH663" s="1">
        <v>30.2921</v>
      </c>
      <c r="FI663" s="1">
        <v>999.9</v>
      </c>
      <c r="FJ663" s="1">
        <v>59.4</v>
      </c>
      <c r="FK663" s="1">
        <v>35.9</v>
      </c>
      <c r="FL663" s="1">
        <v>35.5258</v>
      </c>
      <c r="FM663" s="1">
        <v>64.0298</v>
      </c>
      <c r="FN663" s="1">
        <v>25.5849</v>
      </c>
      <c r="FO663" s="1">
        <v>1.0</v>
      </c>
      <c r="FP663" s="1">
        <v>0.472624</v>
      </c>
      <c r="FQ663" s="1">
        <v>3.61791</v>
      </c>
      <c r="FR663" s="1">
        <v>20.2813</v>
      </c>
      <c r="FS663" s="1">
        <v>5.21145</v>
      </c>
      <c r="FT663" s="1">
        <v>11.9078</v>
      </c>
      <c r="FU663" s="1">
        <v>5.0025</v>
      </c>
      <c r="FV663" s="1">
        <v>3.28963</v>
      </c>
      <c r="FW663" s="1">
        <v>9999.0</v>
      </c>
      <c r="FX663" s="1">
        <v>9999.0</v>
      </c>
      <c r="FY663" s="1">
        <v>9999.0</v>
      </c>
      <c r="FZ663" s="1">
        <v>999.9</v>
      </c>
      <c r="GA663" s="1">
        <v>1.85958</v>
      </c>
      <c r="GB663" s="1">
        <v>1.85455</v>
      </c>
      <c r="GC663" s="1">
        <v>1.85776</v>
      </c>
      <c r="GD663" s="1">
        <v>1.85617</v>
      </c>
      <c r="GE663" s="1">
        <v>1.85492</v>
      </c>
      <c r="GF663" s="1">
        <v>1.85455</v>
      </c>
      <c r="GG663" s="1">
        <v>1.8533</v>
      </c>
      <c r="GH663" s="1">
        <v>1.85638</v>
      </c>
      <c r="GI663" s="1">
        <v>0.0</v>
      </c>
      <c r="GJ663" s="1">
        <v>0.0</v>
      </c>
      <c r="GK663" s="1">
        <v>0.0</v>
      </c>
      <c r="GL663" s="1">
        <v>0.0</v>
      </c>
      <c r="GM663" s="1" t="s">
        <v>350</v>
      </c>
      <c r="GN663" s="1" t="s">
        <v>351</v>
      </c>
      <c r="GO663" s="1" t="s">
        <v>352</v>
      </c>
      <c r="GP663" s="1" t="s">
        <v>352</v>
      </c>
      <c r="GQ663" s="1" t="s">
        <v>352</v>
      </c>
      <c r="GR663" s="1" t="s">
        <v>352</v>
      </c>
      <c r="GS663" s="1">
        <v>0.0</v>
      </c>
      <c r="GT663" s="1">
        <v>100.0</v>
      </c>
      <c r="GU663" s="1">
        <v>100.0</v>
      </c>
      <c r="GV663" s="1">
        <v>2.39</v>
      </c>
      <c r="GW663" s="1">
        <v>0.0099</v>
      </c>
      <c r="GX663" s="1">
        <v>0.3679439641025603</v>
      </c>
      <c r="GY663" s="1">
        <v>0.003036990343597491</v>
      </c>
      <c r="GZ663" s="1">
        <v>-1.538114387597119E-6</v>
      </c>
      <c r="HA663" s="1">
        <v>3.390969119432733E-10</v>
      </c>
      <c r="HB663" s="1">
        <v>-0.06119280848291592</v>
      </c>
      <c r="HC663" s="1">
        <v>0.009762198319610341</v>
      </c>
      <c r="HD663" s="1">
        <v>-3.338778216718564E-4</v>
      </c>
      <c r="HE663" s="1">
        <v>2.632278881966732E-6</v>
      </c>
      <c r="HF663" s="1">
        <v>6.0</v>
      </c>
      <c r="HG663" s="1">
        <v>2134.0</v>
      </c>
      <c r="HH663" s="1">
        <v>2.0</v>
      </c>
      <c r="HI663" s="1">
        <v>31.0</v>
      </c>
      <c r="HJ663" s="1">
        <v>8.4</v>
      </c>
      <c r="HK663" s="1">
        <v>8.3</v>
      </c>
      <c r="HL663" s="1">
        <v>2.66113</v>
      </c>
      <c r="HM663" s="1">
        <v>2.2876</v>
      </c>
      <c r="HN663" s="1">
        <v>1.4978</v>
      </c>
      <c r="HO663" s="1">
        <v>2.30957</v>
      </c>
      <c r="HP663" s="1">
        <v>1.54785</v>
      </c>
      <c r="HQ663" s="1">
        <v>2.44995</v>
      </c>
      <c r="HR663" s="1">
        <v>39.9437</v>
      </c>
      <c r="HS663" s="1">
        <v>15.0251</v>
      </c>
      <c r="HT663" s="1">
        <v>18.0</v>
      </c>
      <c r="HU663" s="1">
        <v>492.059</v>
      </c>
      <c r="HV663" s="1">
        <v>486.922</v>
      </c>
      <c r="HW663" s="1">
        <v>25.3985</v>
      </c>
      <c r="HX663" s="1">
        <v>33.0095</v>
      </c>
      <c r="HY663" s="1">
        <v>30.001</v>
      </c>
      <c r="HZ663" s="1">
        <v>32.6419</v>
      </c>
      <c r="IA663" s="1">
        <v>32.7338</v>
      </c>
      <c r="IB663" s="1">
        <v>53.3458</v>
      </c>
      <c r="IC663" s="1">
        <v>35.6284</v>
      </c>
      <c r="ID663" s="1">
        <v>6.0924</v>
      </c>
      <c r="IE663" s="1">
        <v>25.3955</v>
      </c>
      <c r="IF663" s="1">
        <v>1307.51</v>
      </c>
      <c r="IG663" s="1">
        <v>23.7203</v>
      </c>
      <c r="IH663" s="1">
        <v>100.455</v>
      </c>
      <c r="II663" s="1">
        <v>100.161</v>
      </c>
      <c r="IJ663" s="1" t="s">
        <v>1117</v>
      </c>
    </row>
    <row r="664" ht="15.75" customHeight="1">
      <c r="A664" s="1">
        <v>648.0</v>
      </c>
      <c r="B664" s="1">
        <v>1.6598839696E9</v>
      </c>
      <c r="C664" s="1">
        <v>3712.5</v>
      </c>
      <c r="D664" s="1" t="s">
        <v>1604</v>
      </c>
      <c r="E664" s="1" t="s">
        <v>1605</v>
      </c>
      <c r="F664" s="1">
        <v>1.0</v>
      </c>
      <c r="G664" s="1" t="s">
        <v>1105</v>
      </c>
      <c r="H664" s="1" t="s">
        <v>345</v>
      </c>
      <c r="I664" s="1" t="s">
        <v>1102</v>
      </c>
      <c r="J664" s="1" t="s">
        <v>1113</v>
      </c>
      <c r="K664" s="1" t="s">
        <v>1114</v>
      </c>
      <c r="L664" s="1" t="s">
        <v>1115</v>
      </c>
      <c r="M664" s="1" t="s">
        <v>346</v>
      </c>
      <c r="N664" s="1">
        <v>1.65988396163125E9</v>
      </c>
      <c r="O664" s="1">
        <f t="shared" si="1"/>
        <v>0.003071331029</v>
      </c>
      <c r="P664" s="1">
        <f t="shared" si="2"/>
        <v>3.071331029</v>
      </c>
      <c r="Q664" s="1">
        <f t="shared" si="3"/>
        <v>11.98738983</v>
      </c>
      <c r="R664" s="1">
        <f t="shared" si="4"/>
        <v>1184.47375</v>
      </c>
      <c r="S664" s="1">
        <f t="shared" si="5"/>
        <v>1020.695231</v>
      </c>
      <c r="T664" s="1">
        <f t="shared" si="6"/>
        <v>101.4047879</v>
      </c>
      <c r="U664" s="1">
        <f t="shared" si="7"/>
        <v>117.6759778</v>
      </c>
      <c r="V664" s="1">
        <f t="shared" si="8"/>
        <v>0.1539561845</v>
      </c>
      <c r="W664" s="1">
        <f t="shared" si="9"/>
        <v>2.915626214</v>
      </c>
      <c r="X664" s="1">
        <f t="shared" si="10"/>
        <v>0.1495782991</v>
      </c>
      <c r="Y664" s="1">
        <f t="shared" si="11"/>
        <v>0.09386940319</v>
      </c>
      <c r="Z664" s="1">
        <f t="shared" si="12"/>
        <v>321.5255291</v>
      </c>
      <c r="AA664" s="1">
        <f t="shared" si="13"/>
        <v>32.12098691</v>
      </c>
      <c r="AB664" s="1">
        <f t="shared" si="14"/>
        <v>31.63896875</v>
      </c>
      <c r="AC664" s="1">
        <f t="shared" si="15"/>
        <v>4.678370034</v>
      </c>
      <c r="AD664" s="1">
        <f t="shared" si="16"/>
        <v>60.09105058</v>
      </c>
      <c r="AE664" s="1">
        <f t="shared" si="17"/>
        <v>2.714313829</v>
      </c>
      <c r="AF664" s="1">
        <f t="shared" si="18"/>
        <v>4.517001788</v>
      </c>
      <c r="AG664" s="1">
        <f t="shared" si="19"/>
        <v>1.964056205</v>
      </c>
      <c r="AH664" s="1">
        <f t="shared" si="20"/>
        <v>-135.4456984</v>
      </c>
      <c r="AI664" s="1">
        <f t="shared" si="21"/>
        <v>-97.00319334</v>
      </c>
      <c r="AJ664" s="1">
        <f t="shared" si="22"/>
        <v>-7.495522119</v>
      </c>
      <c r="AK664" s="1">
        <f t="shared" si="23"/>
        <v>81.58111528</v>
      </c>
      <c r="AL664" s="1">
        <f t="shared" si="24"/>
        <v>43.58161886</v>
      </c>
      <c r="AM664" s="1">
        <f t="shared" si="25"/>
        <v>3.032906727</v>
      </c>
      <c r="AN664" s="1">
        <f t="shared" si="26"/>
        <v>11.98738983</v>
      </c>
      <c r="AO664" s="1">
        <v>1298.074878766264</v>
      </c>
      <c r="AP664" s="1">
        <v>1256.160363636364</v>
      </c>
      <c r="AQ664" s="1">
        <v>5.253284461225996</v>
      </c>
      <c r="AR664" s="1">
        <v>65.94029506185815</v>
      </c>
      <c r="AS664" s="1">
        <f t="shared" si="27"/>
        <v>3.071331029</v>
      </c>
      <c r="AT664" s="1">
        <v>23.80486323701229</v>
      </c>
      <c r="AU664" s="1">
        <v>27.35618727272727</v>
      </c>
      <c r="AV664" s="1">
        <v>0.005106564187037761</v>
      </c>
      <c r="AW664" s="1">
        <v>81.18963588158564</v>
      </c>
      <c r="AX664" s="1">
        <v>5.0</v>
      </c>
      <c r="AY664" s="1">
        <v>1.0</v>
      </c>
      <c r="AZ664" s="1">
        <f t="shared" si="28"/>
        <v>1</v>
      </c>
      <c r="BA664" s="1">
        <f t="shared" si="29"/>
        <v>0</v>
      </c>
      <c r="BB664" s="1">
        <f t="shared" si="30"/>
        <v>51765.50179</v>
      </c>
      <c r="BC664" s="1">
        <f t="shared" si="31"/>
        <v>2000.055625</v>
      </c>
      <c r="BD664" s="1">
        <f t="shared" si="32"/>
        <v>1681.247063</v>
      </c>
      <c r="BE664" s="1">
        <f t="shared" si="33"/>
        <v>0.8406001521</v>
      </c>
      <c r="BF664" s="1">
        <f t="shared" si="34"/>
        <v>0.1607582935</v>
      </c>
      <c r="BG664" s="1">
        <v>6.0</v>
      </c>
      <c r="BH664" s="1">
        <v>0.5</v>
      </c>
      <c r="BI664" s="1" t="s">
        <v>347</v>
      </c>
      <c r="BJ664" s="1">
        <v>2.0</v>
      </c>
      <c r="BK664" s="1" t="b">
        <v>1</v>
      </c>
      <c r="BL664" s="1">
        <v>1.65988396163125E9</v>
      </c>
      <c r="BM664" s="1">
        <v>1184.47375</v>
      </c>
      <c r="BN664" s="1">
        <v>1241.068125</v>
      </c>
      <c r="BO664" s="1">
        <v>27.32106875</v>
      </c>
      <c r="BP664" s="1">
        <v>23.78191875</v>
      </c>
      <c r="BQ664" s="1">
        <v>1182.105625</v>
      </c>
      <c r="BR664" s="1">
        <v>27.31105</v>
      </c>
      <c r="BS664" s="1">
        <v>500.127625</v>
      </c>
      <c r="BT664" s="1">
        <v>99.24875</v>
      </c>
      <c r="BU664" s="1">
        <v>0.09999268124999999</v>
      </c>
      <c r="BV664" s="1">
        <v>31.02185</v>
      </c>
      <c r="BW664" s="1">
        <v>31.63896875</v>
      </c>
      <c r="BX664" s="1">
        <v>999.9</v>
      </c>
      <c r="BY664" s="1">
        <v>0.0</v>
      </c>
      <c r="BZ664" s="1">
        <v>0.0</v>
      </c>
      <c r="CA664" s="1">
        <v>9995.936875</v>
      </c>
      <c r="CB664" s="1">
        <v>0.0</v>
      </c>
      <c r="CC664" s="1">
        <v>154.5008125</v>
      </c>
      <c r="CD664" s="1">
        <v>-56.59369375</v>
      </c>
      <c r="CE664" s="1">
        <v>1217.74375</v>
      </c>
      <c r="CF664" s="1">
        <v>1271.301875</v>
      </c>
      <c r="CG664" s="1">
        <v>3.5391575</v>
      </c>
      <c r="CH664" s="1">
        <v>1241.068125</v>
      </c>
      <c r="CI664" s="1">
        <v>23.78191875</v>
      </c>
      <c r="CJ664" s="1">
        <v>2.7115825</v>
      </c>
      <c r="CK664" s="1">
        <v>2.36032375</v>
      </c>
      <c r="CL664" s="1">
        <v>22.355475</v>
      </c>
      <c r="CM664" s="1">
        <v>20.0941125</v>
      </c>
      <c r="CN664" s="1">
        <v>2000.055625</v>
      </c>
      <c r="CO664" s="1">
        <v>0.979994875</v>
      </c>
      <c r="CP664" s="1">
        <v>0.0200052875</v>
      </c>
      <c r="CQ664" s="1">
        <v>0.0</v>
      </c>
      <c r="CR664" s="1">
        <v>2.646625</v>
      </c>
      <c r="CS664" s="1">
        <v>0.0</v>
      </c>
      <c r="CT664" s="1">
        <v>15201.61875</v>
      </c>
      <c r="CU664" s="1">
        <v>17412.78125</v>
      </c>
      <c r="CV664" s="1">
        <v>43.242125</v>
      </c>
      <c r="CW664" s="1">
        <v>45.069875</v>
      </c>
      <c r="CX664" s="1">
        <v>43.187</v>
      </c>
      <c r="CY664" s="1">
        <v>43.519375</v>
      </c>
      <c r="CZ664" s="1">
        <v>43.409875</v>
      </c>
      <c r="DA664" s="1">
        <v>1960.044375</v>
      </c>
      <c r="DB664" s="1">
        <v>40.01125</v>
      </c>
      <c r="DC664" s="1">
        <v>0.0</v>
      </c>
      <c r="DD664" s="1">
        <v>1.6598839685E9</v>
      </c>
      <c r="DE664" s="1">
        <v>0.0</v>
      </c>
      <c r="DF664" s="1">
        <v>1.659883469E9</v>
      </c>
      <c r="DG664" s="1" t="s">
        <v>1116</v>
      </c>
      <c r="DH664" s="1">
        <v>1.659883467E9</v>
      </c>
      <c r="DI664" s="1">
        <v>1.659883469E9</v>
      </c>
      <c r="DJ664" s="1">
        <v>2.0</v>
      </c>
      <c r="DK664" s="1">
        <v>0.127</v>
      </c>
      <c r="DL664" s="1">
        <v>-0.009</v>
      </c>
      <c r="DM664" s="1">
        <v>1.356</v>
      </c>
      <c r="DN664" s="1">
        <v>0.015</v>
      </c>
      <c r="DO664" s="1">
        <v>400.0</v>
      </c>
      <c r="DP664" s="1">
        <v>25.0</v>
      </c>
      <c r="DQ664" s="1">
        <v>0.21</v>
      </c>
      <c r="DR664" s="1">
        <v>0.05</v>
      </c>
      <c r="DS664" s="1">
        <v>12.52250681211346</v>
      </c>
      <c r="DT664" s="1">
        <v>9.442761104486195</v>
      </c>
      <c r="DU664" s="1">
        <v>1.096656285288351</v>
      </c>
      <c r="DV664" s="1">
        <v>0.0</v>
      </c>
      <c r="DW664" s="1">
        <v>-56.55161666666667</v>
      </c>
      <c r="DX664" s="1">
        <v>-6.01988075639604</v>
      </c>
      <c r="DY664" s="1">
        <v>0.5255123988916807</v>
      </c>
      <c r="DZ664" s="1">
        <v>0.0</v>
      </c>
      <c r="EA664" s="1">
        <v>1007.826594430513</v>
      </c>
      <c r="EB664" s="1">
        <v>182.7208333585526</v>
      </c>
      <c r="EC664" s="1">
        <v>16.17901006684689</v>
      </c>
      <c r="ED664" s="1">
        <v>0.0</v>
      </c>
      <c r="EE664" s="1">
        <v>3.5584</v>
      </c>
      <c r="EF664" s="1">
        <v>-0.275965328330207</v>
      </c>
      <c r="EG664" s="1">
        <v>0.0368233766105174</v>
      </c>
      <c r="EH664" s="1">
        <v>0.0</v>
      </c>
      <c r="EI664" s="1">
        <v>1.965183904204115</v>
      </c>
      <c r="EJ664" s="1">
        <v>-0.05434409685611998</v>
      </c>
      <c r="EK664" s="1">
        <v>0.004253105059197937</v>
      </c>
      <c r="EL664" s="1">
        <v>1.0</v>
      </c>
      <c r="EM664" s="1">
        <v>1.0</v>
      </c>
      <c r="EN664" s="1">
        <v>5.0</v>
      </c>
      <c r="EO664" s="1" t="s">
        <v>371</v>
      </c>
      <c r="EP664" s="1">
        <v>2.94131</v>
      </c>
      <c r="EQ664" s="1">
        <v>2.80059</v>
      </c>
      <c r="ER664" s="1">
        <v>0.188457</v>
      </c>
      <c r="ES664" s="1">
        <v>0.193787</v>
      </c>
      <c r="ET664" s="1">
        <v>0.117735</v>
      </c>
      <c r="EU664" s="1">
        <v>0.106838</v>
      </c>
      <c r="EV664" s="1">
        <v>16620.1</v>
      </c>
      <c r="EW664" s="1">
        <v>17312.9</v>
      </c>
      <c r="EX664" s="1">
        <v>23824.3</v>
      </c>
      <c r="EY664" s="1">
        <v>25000.2</v>
      </c>
      <c r="EZ664" s="1">
        <v>33650.8</v>
      </c>
      <c r="FA664" s="1">
        <v>35660.8</v>
      </c>
      <c r="FB664" s="1">
        <v>43443.8</v>
      </c>
      <c r="FC664" s="1">
        <v>46215.1</v>
      </c>
      <c r="FD664" s="1">
        <v>1.93858</v>
      </c>
      <c r="FE664" s="1">
        <v>1.83255</v>
      </c>
      <c r="FF664" s="1">
        <v>0.0822246</v>
      </c>
      <c r="FG664" s="1">
        <v>0.0</v>
      </c>
      <c r="FH664" s="1">
        <v>30.2928</v>
      </c>
      <c r="FI664" s="1">
        <v>999.9</v>
      </c>
      <c r="FJ664" s="1">
        <v>59.4</v>
      </c>
      <c r="FK664" s="1">
        <v>35.9</v>
      </c>
      <c r="FL664" s="1">
        <v>35.5275</v>
      </c>
      <c r="FM664" s="1">
        <v>64.1098</v>
      </c>
      <c r="FN664" s="1">
        <v>26.4704</v>
      </c>
      <c r="FO664" s="1">
        <v>1.0</v>
      </c>
      <c r="FP664" s="1">
        <v>0.472919</v>
      </c>
      <c r="FQ664" s="1">
        <v>3.61001</v>
      </c>
      <c r="FR664" s="1">
        <v>20.2812</v>
      </c>
      <c r="FS664" s="1">
        <v>5.2107</v>
      </c>
      <c r="FT664" s="1">
        <v>11.9078</v>
      </c>
      <c r="FU664" s="1">
        <v>5.0015</v>
      </c>
      <c r="FV664" s="1">
        <v>3.2896</v>
      </c>
      <c r="FW664" s="1">
        <v>9999.0</v>
      </c>
      <c r="FX664" s="1">
        <v>9999.0</v>
      </c>
      <c r="FY664" s="1">
        <v>9999.0</v>
      </c>
      <c r="FZ664" s="1">
        <v>999.9</v>
      </c>
      <c r="GA664" s="1">
        <v>1.85958</v>
      </c>
      <c r="GB664" s="1">
        <v>1.85455</v>
      </c>
      <c r="GC664" s="1">
        <v>1.85776</v>
      </c>
      <c r="GD664" s="1">
        <v>1.85619</v>
      </c>
      <c r="GE664" s="1">
        <v>1.85492</v>
      </c>
      <c r="GF664" s="1">
        <v>1.85455</v>
      </c>
      <c r="GG664" s="1">
        <v>1.85331</v>
      </c>
      <c r="GH664" s="1">
        <v>1.85638</v>
      </c>
      <c r="GI664" s="1">
        <v>0.0</v>
      </c>
      <c r="GJ664" s="1">
        <v>0.0</v>
      </c>
      <c r="GK664" s="1">
        <v>0.0</v>
      </c>
      <c r="GL664" s="1">
        <v>0.0</v>
      </c>
      <c r="GM664" s="1" t="s">
        <v>350</v>
      </c>
      <c r="GN664" s="1" t="s">
        <v>351</v>
      </c>
      <c r="GO664" s="1" t="s">
        <v>352</v>
      </c>
      <c r="GP664" s="1" t="s">
        <v>352</v>
      </c>
      <c r="GQ664" s="1" t="s">
        <v>352</v>
      </c>
      <c r="GR664" s="1" t="s">
        <v>352</v>
      </c>
      <c r="GS664" s="1">
        <v>0.0</v>
      </c>
      <c r="GT664" s="1">
        <v>100.0</v>
      </c>
      <c r="GU664" s="1">
        <v>100.0</v>
      </c>
      <c r="GV664" s="1">
        <v>2.4</v>
      </c>
      <c r="GW664" s="1">
        <v>0.0099</v>
      </c>
      <c r="GX664" s="1">
        <v>0.3679439641025603</v>
      </c>
      <c r="GY664" s="1">
        <v>0.003036990343597491</v>
      </c>
      <c r="GZ664" s="1">
        <v>-1.538114387597119E-6</v>
      </c>
      <c r="HA664" s="1">
        <v>3.390969119432733E-10</v>
      </c>
      <c r="HB664" s="1">
        <v>-0.06119280848291592</v>
      </c>
      <c r="HC664" s="1">
        <v>0.009762198319610341</v>
      </c>
      <c r="HD664" s="1">
        <v>-3.338778216718564E-4</v>
      </c>
      <c r="HE664" s="1">
        <v>2.632278881966732E-6</v>
      </c>
      <c r="HF664" s="1">
        <v>6.0</v>
      </c>
      <c r="HG664" s="1">
        <v>2134.0</v>
      </c>
      <c r="HH664" s="1">
        <v>2.0</v>
      </c>
      <c r="HI664" s="1">
        <v>31.0</v>
      </c>
      <c r="HJ664" s="1">
        <v>8.4</v>
      </c>
      <c r="HK664" s="1">
        <v>8.3</v>
      </c>
      <c r="HL664" s="1">
        <v>2.66724</v>
      </c>
      <c r="HM664" s="1">
        <v>2.30469</v>
      </c>
      <c r="HN664" s="1">
        <v>1.4978</v>
      </c>
      <c r="HO664" s="1">
        <v>2.30957</v>
      </c>
      <c r="HP664" s="1">
        <v>1.54785</v>
      </c>
      <c r="HQ664" s="1">
        <v>2.29004</v>
      </c>
      <c r="HR664" s="1">
        <v>39.9437</v>
      </c>
      <c r="HS664" s="1">
        <v>15.0251</v>
      </c>
      <c r="HT664" s="1">
        <v>18.0</v>
      </c>
      <c r="HU664" s="1">
        <v>492.03</v>
      </c>
      <c r="HV664" s="1">
        <v>486.922</v>
      </c>
      <c r="HW664" s="1">
        <v>25.3942</v>
      </c>
      <c r="HX664" s="1">
        <v>33.0117</v>
      </c>
      <c r="HY664" s="1">
        <v>30.0011</v>
      </c>
      <c r="HZ664" s="1">
        <v>32.6441</v>
      </c>
      <c r="IA664" s="1">
        <v>32.736</v>
      </c>
      <c r="IB664" s="1">
        <v>53.4565</v>
      </c>
      <c r="IC664" s="1">
        <v>35.6284</v>
      </c>
      <c r="ID664" s="1">
        <v>6.0924</v>
      </c>
      <c r="IE664" s="1">
        <v>25.3753</v>
      </c>
      <c r="IF664" s="1">
        <v>1307.51</v>
      </c>
      <c r="IG664" s="1">
        <v>23.7203</v>
      </c>
      <c r="IH664" s="1">
        <v>100.455</v>
      </c>
      <c r="II664" s="1">
        <v>100.16</v>
      </c>
      <c r="IJ664" s="1" t="s">
        <v>1117</v>
      </c>
    </row>
    <row r="665" ht="15.75" customHeight="1">
      <c r="A665" s="1">
        <v>649.0</v>
      </c>
      <c r="B665" s="1">
        <v>1.6598839701E9</v>
      </c>
      <c r="C665" s="1">
        <v>3713.0</v>
      </c>
      <c r="D665" s="1" t="s">
        <v>1606</v>
      </c>
      <c r="E665" s="1" t="s">
        <v>1607</v>
      </c>
      <c r="F665" s="1">
        <v>1.0</v>
      </c>
      <c r="G665" s="1" t="s">
        <v>1105</v>
      </c>
      <c r="H665" s="1" t="s">
        <v>345</v>
      </c>
      <c r="I665" s="1" t="s">
        <v>1102</v>
      </c>
      <c r="J665" s="1" t="s">
        <v>1113</v>
      </c>
      <c r="K665" s="1" t="s">
        <v>1114</v>
      </c>
      <c r="L665" s="1" t="s">
        <v>1115</v>
      </c>
      <c r="M665" s="1" t="s">
        <v>346</v>
      </c>
      <c r="N665" s="1">
        <v>1.65988396163125E9</v>
      </c>
      <c r="O665" s="1">
        <f t="shared" si="1"/>
        <v>0.003063613414</v>
      </c>
      <c r="P665" s="1">
        <f t="shared" si="2"/>
        <v>3.063613414</v>
      </c>
      <c r="Q665" s="1">
        <f t="shared" si="3"/>
        <v>12.22853344</v>
      </c>
      <c r="R665" s="1">
        <f t="shared" si="4"/>
        <v>1184.47375</v>
      </c>
      <c r="S665" s="1">
        <f t="shared" si="5"/>
        <v>1017.843086</v>
      </c>
      <c r="T665" s="1">
        <f t="shared" si="6"/>
        <v>101.1214309</v>
      </c>
      <c r="U665" s="1">
        <f t="shared" si="7"/>
        <v>117.6759778</v>
      </c>
      <c r="V665" s="1">
        <f t="shared" si="8"/>
        <v>0.1535580573</v>
      </c>
      <c r="W665" s="1">
        <f t="shared" si="9"/>
        <v>2.915626214</v>
      </c>
      <c r="X665" s="1">
        <f t="shared" si="10"/>
        <v>0.14920244</v>
      </c>
      <c r="Y665" s="1">
        <f t="shared" si="11"/>
        <v>0.09363256919</v>
      </c>
      <c r="Z665" s="1">
        <f t="shared" si="12"/>
        <v>321.5255291</v>
      </c>
      <c r="AA665" s="1">
        <f t="shared" si="13"/>
        <v>32.12299727</v>
      </c>
      <c r="AB665" s="1">
        <f t="shared" si="14"/>
        <v>31.63896875</v>
      </c>
      <c r="AC665" s="1">
        <f t="shared" si="15"/>
        <v>4.678370034</v>
      </c>
      <c r="AD665" s="1">
        <f t="shared" si="16"/>
        <v>60.09105058</v>
      </c>
      <c r="AE665" s="1">
        <f t="shared" si="17"/>
        <v>2.714313829</v>
      </c>
      <c r="AF665" s="1">
        <f t="shared" si="18"/>
        <v>4.517001788</v>
      </c>
      <c r="AG665" s="1">
        <f t="shared" si="19"/>
        <v>1.964056205</v>
      </c>
      <c r="AH665" s="1">
        <f t="shared" si="20"/>
        <v>-135.1053516</v>
      </c>
      <c r="AI665" s="1">
        <f t="shared" si="21"/>
        <v>-97.00319334</v>
      </c>
      <c r="AJ665" s="1">
        <f t="shared" si="22"/>
        <v>-7.495522119</v>
      </c>
      <c r="AK665" s="1">
        <f t="shared" si="23"/>
        <v>81.92146209</v>
      </c>
      <c r="AL665" s="1">
        <f t="shared" si="24"/>
        <v>43.58161886</v>
      </c>
      <c r="AM665" s="1">
        <f t="shared" si="25"/>
        <v>3.032906727</v>
      </c>
      <c r="AN665" s="1">
        <f t="shared" si="26"/>
        <v>12.22853344</v>
      </c>
      <c r="AO665" s="1">
        <v>1300.694363838886</v>
      </c>
      <c r="AP665" s="1">
        <v>1258.66296969697</v>
      </c>
      <c r="AQ665" s="1">
        <v>5.218601278870997</v>
      </c>
      <c r="AR665" s="1">
        <v>65.94029506185815</v>
      </c>
      <c r="AS665" s="1">
        <f t="shared" si="27"/>
        <v>3.063613414</v>
      </c>
      <c r="AT665" s="1">
        <v>23.80625047574715</v>
      </c>
      <c r="AU665" s="1">
        <v>27.35629151515151</v>
      </c>
      <c r="AV665" s="1">
        <v>0.003894394750732547</v>
      </c>
      <c r="AW665" s="1">
        <v>81.18963588158564</v>
      </c>
      <c r="AX665" s="1">
        <v>5.0</v>
      </c>
      <c r="AY665" s="1">
        <v>1.0</v>
      </c>
      <c r="AZ665" s="1">
        <f t="shared" si="28"/>
        <v>1</v>
      </c>
      <c r="BA665" s="1">
        <f t="shared" si="29"/>
        <v>0</v>
      </c>
      <c r="BB665" s="1">
        <f t="shared" si="30"/>
        <v>51765.50179</v>
      </c>
      <c r="BC665" s="1">
        <f t="shared" si="31"/>
        <v>2000.055625</v>
      </c>
      <c r="BD665" s="1">
        <f t="shared" si="32"/>
        <v>1681.247063</v>
      </c>
      <c r="BE665" s="1">
        <f t="shared" si="33"/>
        <v>0.8406001521</v>
      </c>
      <c r="BF665" s="1">
        <f t="shared" si="34"/>
        <v>0.1607582935</v>
      </c>
      <c r="BG665" s="1">
        <v>6.0</v>
      </c>
      <c r="BH665" s="1">
        <v>0.5</v>
      </c>
      <c r="BI665" s="1" t="s">
        <v>347</v>
      </c>
      <c r="BJ665" s="1">
        <v>2.0</v>
      </c>
      <c r="BK665" s="1" t="b">
        <v>1</v>
      </c>
      <c r="BL665" s="1">
        <v>1.65988396163125E9</v>
      </c>
      <c r="BM665" s="1">
        <v>1184.47375</v>
      </c>
      <c r="BN665" s="1">
        <v>1241.068125</v>
      </c>
      <c r="BO665" s="1">
        <v>27.32106875</v>
      </c>
      <c r="BP665" s="1">
        <v>23.78191875</v>
      </c>
      <c r="BQ665" s="1">
        <v>1182.105625</v>
      </c>
      <c r="BR665" s="1">
        <v>27.31105</v>
      </c>
      <c r="BS665" s="1">
        <v>500.127625</v>
      </c>
      <c r="BT665" s="1">
        <v>99.24875</v>
      </c>
      <c r="BU665" s="1">
        <v>0.09999268124999999</v>
      </c>
      <c r="BV665" s="1">
        <v>31.02185</v>
      </c>
      <c r="BW665" s="1">
        <v>31.63896875</v>
      </c>
      <c r="BX665" s="1">
        <v>999.9</v>
      </c>
      <c r="BY665" s="1">
        <v>0.0</v>
      </c>
      <c r="BZ665" s="1">
        <v>0.0</v>
      </c>
      <c r="CA665" s="1">
        <v>9995.936875</v>
      </c>
      <c r="CB665" s="1">
        <v>0.0</v>
      </c>
      <c r="CC665" s="1">
        <v>154.5008125</v>
      </c>
      <c r="CD665" s="1">
        <v>-56.59369375</v>
      </c>
      <c r="CE665" s="1">
        <v>1217.74375</v>
      </c>
      <c r="CF665" s="1">
        <v>1271.301875</v>
      </c>
      <c r="CG665" s="1">
        <v>3.5391575</v>
      </c>
      <c r="CH665" s="1">
        <v>1241.068125</v>
      </c>
      <c r="CI665" s="1">
        <v>23.78191875</v>
      </c>
      <c r="CJ665" s="1">
        <v>2.7115825</v>
      </c>
      <c r="CK665" s="1">
        <v>2.36032375</v>
      </c>
      <c r="CL665" s="1">
        <v>22.355475</v>
      </c>
      <c r="CM665" s="1">
        <v>20.0941125</v>
      </c>
      <c r="CN665" s="1">
        <v>2000.055625</v>
      </c>
      <c r="CO665" s="1">
        <v>0.979994875</v>
      </c>
      <c r="CP665" s="1">
        <v>0.0200052875</v>
      </c>
      <c r="CQ665" s="1">
        <v>0.0</v>
      </c>
      <c r="CR665" s="1">
        <v>2.646625</v>
      </c>
      <c r="CS665" s="1">
        <v>0.0</v>
      </c>
      <c r="CT665" s="1">
        <v>15201.61875</v>
      </c>
      <c r="CU665" s="1">
        <v>17412.78125</v>
      </c>
      <c r="CV665" s="1">
        <v>43.242125</v>
      </c>
      <c r="CW665" s="1">
        <v>45.069875</v>
      </c>
      <c r="CX665" s="1">
        <v>43.187</v>
      </c>
      <c r="CY665" s="1">
        <v>43.519375</v>
      </c>
      <c r="CZ665" s="1">
        <v>43.409875</v>
      </c>
      <c r="DA665" s="1">
        <v>1960.044375</v>
      </c>
      <c r="DB665" s="1">
        <v>40.01125</v>
      </c>
      <c r="DC665" s="1">
        <v>0.0</v>
      </c>
      <c r="DD665" s="1">
        <v>1.6598839691E9</v>
      </c>
      <c r="DE665" s="1">
        <v>0.0</v>
      </c>
      <c r="DF665" s="1">
        <v>1.659883469E9</v>
      </c>
      <c r="DG665" s="1" t="s">
        <v>1116</v>
      </c>
      <c r="DH665" s="1">
        <v>1.659883467E9</v>
      </c>
      <c r="DI665" s="1">
        <v>1.659883469E9</v>
      </c>
      <c r="DJ665" s="1">
        <v>2.0</v>
      </c>
      <c r="DK665" s="1">
        <v>0.127</v>
      </c>
      <c r="DL665" s="1">
        <v>-0.009</v>
      </c>
      <c r="DM665" s="1">
        <v>1.356</v>
      </c>
      <c r="DN665" s="1">
        <v>0.015</v>
      </c>
      <c r="DO665" s="1">
        <v>400.0</v>
      </c>
      <c r="DP665" s="1">
        <v>25.0</v>
      </c>
      <c r="DQ665" s="1">
        <v>0.21</v>
      </c>
      <c r="DR665" s="1">
        <v>0.05</v>
      </c>
      <c r="DS665" s="1">
        <v>12.60880088125016</v>
      </c>
      <c r="DT665" s="1">
        <v>4.861825772387496</v>
      </c>
      <c r="DU665" s="1">
        <v>1.011063785779327</v>
      </c>
      <c r="DV665" s="1">
        <v>0.0</v>
      </c>
      <c r="DW665" s="1">
        <v>-56.64270967741936</v>
      </c>
      <c r="DX665" s="1">
        <v>-4.893682258064445</v>
      </c>
      <c r="DY665" s="1">
        <v>0.4763603402649251</v>
      </c>
      <c r="DZ665" s="1">
        <v>0.0</v>
      </c>
      <c r="EA665" s="1">
        <v>1014.51507732924</v>
      </c>
      <c r="EB665" s="1">
        <v>245.6447762305583</v>
      </c>
      <c r="EC665" s="1">
        <v>20.18288802204109</v>
      </c>
      <c r="ED665" s="1">
        <v>0.0</v>
      </c>
      <c r="EE665" s="1">
        <v>3.553233170731707</v>
      </c>
      <c r="EF665" s="1">
        <v>-0.1924496864111391</v>
      </c>
      <c r="EG665" s="1">
        <v>0.03057876398776824</v>
      </c>
      <c r="EH665" s="1">
        <v>0.0</v>
      </c>
      <c r="EI665" s="1">
        <v>1.963920877938903</v>
      </c>
      <c r="EJ665" s="1">
        <v>-0.06275235738499597</v>
      </c>
      <c r="EK665" s="1">
        <v>0.00458584200102433</v>
      </c>
      <c r="EL665" s="1">
        <v>1.0</v>
      </c>
      <c r="EM665" s="1">
        <v>1.0</v>
      </c>
      <c r="EN665" s="1">
        <v>5.0</v>
      </c>
      <c r="EO665" s="1" t="s">
        <v>371</v>
      </c>
      <c r="EP665" s="1">
        <v>2.94156</v>
      </c>
      <c r="EQ665" s="1">
        <v>2.80053</v>
      </c>
      <c r="ER665" s="1">
        <v>0.188703</v>
      </c>
      <c r="ES665" s="1">
        <v>0.194027</v>
      </c>
      <c r="ET665" s="1">
        <v>0.11773</v>
      </c>
      <c r="EU665" s="1">
        <v>0.106841</v>
      </c>
      <c r="EV665" s="1">
        <v>16615.1</v>
      </c>
      <c r="EW665" s="1">
        <v>17307.7</v>
      </c>
      <c r="EX665" s="1">
        <v>23824.4</v>
      </c>
      <c r="EY665" s="1">
        <v>25000.2</v>
      </c>
      <c r="EZ665" s="1">
        <v>33650.9</v>
      </c>
      <c r="FA665" s="1">
        <v>35660.7</v>
      </c>
      <c r="FB665" s="1">
        <v>43443.8</v>
      </c>
      <c r="FC665" s="1">
        <v>46215.1</v>
      </c>
      <c r="FD665" s="1">
        <v>1.93858</v>
      </c>
      <c r="FE665" s="1">
        <v>1.8325</v>
      </c>
      <c r="FF665" s="1">
        <v>0.0822172</v>
      </c>
      <c r="FG665" s="1">
        <v>0.0</v>
      </c>
      <c r="FH665" s="1">
        <v>30.2931</v>
      </c>
      <c r="FI665" s="1">
        <v>999.9</v>
      </c>
      <c r="FJ665" s="1">
        <v>59.4</v>
      </c>
      <c r="FK665" s="1">
        <v>35.9</v>
      </c>
      <c r="FL665" s="1">
        <v>35.5253</v>
      </c>
      <c r="FM665" s="1">
        <v>64.0698</v>
      </c>
      <c r="FN665" s="1">
        <v>26.0657</v>
      </c>
      <c r="FO665" s="1">
        <v>1.0</v>
      </c>
      <c r="FP665" s="1">
        <v>0.473087</v>
      </c>
      <c r="FQ665" s="1">
        <v>3.61339</v>
      </c>
      <c r="FR665" s="1">
        <v>20.2811</v>
      </c>
      <c r="FS665" s="1">
        <v>5.2104</v>
      </c>
      <c r="FT665" s="1">
        <v>11.9078</v>
      </c>
      <c r="FU665" s="1">
        <v>5.00105</v>
      </c>
      <c r="FV665" s="1">
        <v>3.2896</v>
      </c>
      <c r="FW665" s="1">
        <v>9999.0</v>
      </c>
      <c r="FX665" s="1">
        <v>9999.0</v>
      </c>
      <c r="FY665" s="1">
        <v>9999.0</v>
      </c>
      <c r="FZ665" s="1">
        <v>999.9</v>
      </c>
      <c r="GA665" s="1">
        <v>1.85958</v>
      </c>
      <c r="GB665" s="1">
        <v>1.85455</v>
      </c>
      <c r="GC665" s="1">
        <v>1.85776</v>
      </c>
      <c r="GD665" s="1">
        <v>1.85618</v>
      </c>
      <c r="GE665" s="1">
        <v>1.85494</v>
      </c>
      <c r="GF665" s="1">
        <v>1.85455</v>
      </c>
      <c r="GG665" s="1">
        <v>1.85332</v>
      </c>
      <c r="GH665" s="1">
        <v>1.85638</v>
      </c>
      <c r="GI665" s="1">
        <v>0.0</v>
      </c>
      <c r="GJ665" s="1">
        <v>0.0</v>
      </c>
      <c r="GK665" s="1">
        <v>0.0</v>
      </c>
      <c r="GL665" s="1">
        <v>0.0</v>
      </c>
      <c r="GM665" s="1" t="s">
        <v>350</v>
      </c>
      <c r="GN665" s="1" t="s">
        <v>351</v>
      </c>
      <c r="GO665" s="1" t="s">
        <v>352</v>
      </c>
      <c r="GP665" s="1" t="s">
        <v>352</v>
      </c>
      <c r="GQ665" s="1" t="s">
        <v>352</v>
      </c>
      <c r="GR665" s="1" t="s">
        <v>352</v>
      </c>
      <c r="GS665" s="1">
        <v>0.0</v>
      </c>
      <c r="GT665" s="1">
        <v>100.0</v>
      </c>
      <c r="GU665" s="1">
        <v>100.0</v>
      </c>
      <c r="GV665" s="1">
        <v>2.4</v>
      </c>
      <c r="GW665" s="1">
        <v>0.0099</v>
      </c>
      <c r="GX665" s="1">
        <v>0.3679439641025603</v>
      </c>
      <c r="GY665" s="1">
        <v>0.003036990343597491</v>
      </c>
      <c r="GZ665" s="1">
        <v>-1.538114387597119E-6</v>
      </c>
      <c r="HA665" s="1">
        <v>3.390969119432733E-10</v>
      </c>
      <c r="HB665" s="1">
        <v>-0.06119280848291592</v>
      </c>
      <c r="HC665" s="1">
        <v>0.009762198319610341</v>
      </c>
      <c r="HD665" s="1">
        <v>-3.338778216718564E-4</v>
      </c>
      <c r="HE665" s="1">
        <v>2.632278881966732E-6</v>
      </c>
      <c r="HF665" s="1">
        <v>6.0</v>
      </c>
      <c r="HG665" s="1">
        <v>2134.0</v>
      </c>
      <c r="HH665" s="1">
        <v>2.0</v>
      </c>
      <c r="HI665" s="1">
        <v>31.0</v>
      </c>
      <c r="HJ665" s="1">
        <v>8.4</v>
      </c>
      <c r="HK665" s="1">
        <v>8.4</v>
      </c>
      <c r="HL665" s="1">
        <v>2.66968</v>
      </c>
      <c r="HM665" s="1">
        <v>2.29004</v>
      </c>
      <c r="HN665" s="1">
        <v>1.4978</v>
      </c>
      <c r="HO665" s="1">
        <v>2.30957</v>
      </c>
      <c r="HP665" s="1">
        <v>1.54785</v>
      </c>
      <c r="HQ665" s="1">
        <v>2.42554</v>
      </c>
      <c r="HR665" s="1">
        <v>39.9437</v>
      </c>
      <c r="HS665" s="1">
        <v>15.0339</v>
      </c>
      <c r="HT665" s="1">
        <v>18.0</v>
      </c>
      <c r="HU665" s="1">
        <v>492.037</v>
      </c>
      <c r="HV665" s="1">
        <v>486.897</v>
      </c>
      <c r="HW665" s="1">
        <v>25.3927</v>
      </c>
      <c r="HX665" s="1">
        <v>33.0128</v>
      </c>
      <c r="HY665" s="1">
        <v>30.0012</v>
      </c>
      <c r="HZ665" s="1">
        <v>32.6452</v>
      </c>
      <c r="IA665" s="1">
        <v>32.7371</v>
      </c>
      <c r="IB665" s="1">
        <v>53.6117</v>
      </c>
      <c r="IC665" s="1">
        <v>35.6284</v>
      </c>
      <c r="ID665" s="1">
        <v>6.0924</v>
      </c>
      <c r="IE665" s="1">
        <v>25.3753</v>
      </c>
      <c r="IF665" s="1">
        <v>1317.53</v>
      </c>
      <c r="IG665" s="1">
        <v>23.7237</v>
      </c>
      <c r="IH665" s="1">
        <v>100.455</v>
      </c>
      <c r="II665" s="1">
        <v>100.16</v>
      </c>
      <c r="IJ665" s="1" t="s">
        <v>1117</v>
      </c>
    </row>
    <row r="666" ht="15.75" customHeight="1">
      <c r="A666" s="1">
        <v>650.0</v>
      </c>
      <c r="B666" s="1">
        <v>1.6598839716E9</v>
      </c>
      <c r="C666" s="1">
        <v>3714.5</v>
      </c>
      <c r="D666" s="1" t="s">
        <v>1608</v>
      </c>
      <c r="E666" s="1" t="s">
        <v>1609</v>
      </c>
      <c r="F666" s="1">
        <v>1.0</v>
      </c>
      <c r="G666" s="1" t="s">
        <v>1105</v>
      </c>
      <c r="H666" s="1" t="s">
        <v>345</v>
      </c>
      <c r="I666" s="1" t="s">
        <v>1102</v>
      </c>
      <c r="J666" s="1" t="s">
        <v>1113</v>
      </c>
      <c r="K666" s="1" t="s">
        <v>1114</v>
      </c>
      <c r="L666" s="1" t="s">
        <v>1115</v>
      </c>
      <c r="M666" s="1" t="s">
        <v>346</v>
      </c>
      <c r="N666" s="1">
        <v>1.6598839636625E9</v>
      </c>
      <c r="O666" s="1">
        <f t="shared" si="1"/>
        <v>0.003048878458</v>
      </c>
      <c r="P666" s="1">
        <f t="shared" si="2"/>
        <v>3.048878458</v>
      </c>
      <c r="Q666" s="1">
        <f t="shared" si="3"/>
        <v>11.87341147</v>
      </c>
      <c r="R666" s="1">
        <f t="shared" si="4"/>
        <v>1194.5625</v>
      </c>
      <c r="S666" s="1">
        <f t="shared" si="5"/>
        <v>1030.843433</v>
      </c>
      <c r="T666" s="1">
        <f t="shared" si="6"/>
        <v>102.4129923</v>
      </c>
      <c r="U666" s="1">
        <f t="shared" si="7"/>
        <v>118.6782748</v>
      </c>
      <c r="V666" s="1">
        <f t="shared" si="8"/>
        <v>0.1529052501</v>
      </c>
      <c r="W666" s="1">
        <f t="shared" si="9"/>
        <v>2.916092457</v>
      </c>
      <c r="X666" s="1">
        <f t="shared" si="10"/>
        <v>0.1485866961</v>
      </c>
      <c r="Y666" s="1">
        <f t="shared" si="11"/>
        <v>0.09324453049</v>
      </c>
      <c r="Z666" s="1">
        <f t="shared" si="12"/>
        <v>321.5275877</v>
      </c>
      <c r="AA666" s="1">
        <f t="shared" si="13"/>
        <v>32.12659002</v>
      </c>
      <c r="AB666" s="1">
        <f t="shared" si="14"/>
        <v>31.63730625</v>
      </c>
      <c r="AC666" s="1">
        <f t="shared" si="15"/>
        <v>4.677928658</v>
      </c>
      <c r="AD666" s="1">
        <f t="shared" si="16"/>
        <v>60.11152033</v>
      </c>
      <c r="AE666" s="1">
        <f t="shared" si="17"/>
        <v>2.715223936</v>
      </c>
      <c r="AF666" s="1">
        <f t="shared" si="18"/>
        <v>4.516977646</v>
      </c>
      <c r="AG666" s="1">
        <f t="shared" si="19"/>
        <v>1.962704722</v>
      </c>
      <c r="AH666" s="1">
        <f t="shared" si="20"/>
        <v>-134.45554</v>
      </c>
      <c r="AI666" s="1">
        <f t="shared" si="21"/>
        <v>-96.77207837</v>
      </c>
      <c r="AJ666" s="1">
        <f t="shared" si="22"/>
        <v>-7.47640333</v>
      </c>
      <c r="AK666" s="1">
        <f t="shared" si="23"/>
        <v>82.823566</v>
      </c>
      <c r="AL666" s="1">
        <f t="shared" si="24"/>
        <v>43.67625973</v>
      </c>
      <c r="AM666" s="1">
        <f t="shared" si="25"/>
        <v>3.033159492</v>
      </c>
      <c r="AN666" s="1">
        <f t="shared" si="26"/>
        <v>11.87341147</v>
      </c>
      <c r="AO666" s="1">
        <v>1308.560243204393</v>
      </c>
      <c r="AP666" s="1">
        <v>1266.680545454545</v>
      </c>
      <c r="AQ666" s="1">
        <v>5.27359125185969</v>
      </c>
      <c r="AR666" s="1">
        <v>65.94029506185815</v>
      </c>
      <c r="AS666" s="1">
        <f t="shared" si="27"/>
        <v>3.048878458</v>
      </c>
      <c r="AT666" s="1">
        <v>23.80831816948442</v>
      </c>
      <c r="AU666" s="1">
        <v>27.35112909090908</v>
      </c>
      <c r="AV666" s="1">
        <v>0.002333605030289977</v>
      </c>
      <c r="AW666" s="1">
        <v>81.18963588158564</v>
      </c>
      <c r="AX666" s="1">
        <v>5.0</v>
      </c>
      <c r="AY666" s="1">
        <v>1.0</v>
      </c>
      <c r="AZ666" s="1">
        <f t="shared" si="28"/>
        <v>1</v>
      </c>
      <c r="BA666" s="1">
        <f t="shared" si="29"/>
        <v>0</v>
      </c>
      <c r="BB666" s="1">
        <f t="shared" si="30"/>
        <v>51778.75159</v>
      </c>
      <c r="BC666" s="1">
        <f t="shared" si="31"/>
        <v>2000.06875</v>
      </c>
      <c r="BD666" s="1">
        <f t="shared" si="32"/>
        <v>1681.258069</v>
      </c>
      <c r="BE666" s="1">
        <f t="shared" si="33"/>
        <v>0.8406001387</v>
      </c>
      <c r="BF666" s="1">
        <f t="shared" si="34"/>
        <v>0.1607582678</v>
      </c>
      <c r="BG666" s="1">
        <v>6.0</v>
      </c>
      <c r="BH666" s="1">
        <v>0.5</v>
      </c>
      <c r="BI666" s="1" t="s">
        <v>347</v>
      </c>
      <c r="BJ666" s="1">
        <v>2.0</v>
      </c>
      <c r="BK666" s="1" t="b">
        <v>1</v>
      </c>
      <c r="BL666" s="1">
        <v>1.6598839636625E9</v>
      </c>
      <c r="BM666" s="1">
        <v>1194.5625</v>
      </c>
      <c r="BN666" s="1">
        <v>1251.3075</v>
      </c>
      <c r="BO666" s="1">
        <v>27.33023125</v>
      </c>
      <c r="BP666" s="1">
        <v>23.79081875</v>
      </c>
      <c r="BQ666" s="1">
        <v>1192.18625</v>
      </c>
      <c r="BR666" s="1">
        <v>27.32024375</v>
      </c>
      <c r="BS666" s="1">
        <v>500.1275</v>
      </c>
      <c r="BT666" s="1">
        <v>99.24883750000001</v>
      </c>
      <c r="BU666" s="1">
        <v>0.0998987625</v>
      </c>
      <c r="BV666" s="1">
        <v>31.02175625</v>
      </c>
      <c r="BW666" s="1">
        <v>31.63730625</v>
      </c>
      <c r="BX666" s="1">
        <v>999.9</v>
      </c>
      <c r="BY666" s="1">
        <v>0.0</v>
      </c>
      <c r="BZ666" s="1">
        <v>0.0</v>
      </c>
      <c r="CA666" s="1">
        <v>9998.591875</v>
      </c>
      <c r="CB666" s="1">
        <v>0.0</v>
      </c>
      <c r="CC666" s="1">
        <v>154.80475</v>
      </c>
      <c r="CD666" s="1">
        <v>-56.744125</v>
      </c>
      <c r="CE666" s="1">
        <v>1228.1275</v>
      </c>
      <c r="CF666" s="1">
        <v>1281.80125</v>
      </c>
      <c r="CG666" s="1">
        <v>3.539421875</v>
      </c>
      <c r="CH666" s="1">
        <v>1251.3075</v>
      </c>
      <c r="CI666" s="1">
        <v>23.79081875</v>
      </c>
      <c r="CJ666" s="1">
        <v>2.712494375</v>
      </c>
      <c r="CK666" s="1">
        <v>2.361209375</v>
      </c>
      <c r="CL666" s="1">
        <v>22.361</v>
      </c>
      <c r="CM666" s="1">
        <v>20.10018125</v>
      </c>
      <c r="CN666" s="1">
        <v>2000.06875</v>
      </c>
      <c r="CO666" s="1">
        <v>0.9799950625</v>
      </c>
      <c r="CP666" s="1">
        <v>0.02000510625</v>
      </c>
      <c r="CQ666" s="1">
        <v>0.0</v>
      </c>
      <c r="CR666" s="1">
        <v>2.5848125</v>
      </c>
      <c r="CS666" s="1">
        <v>0.0</v>
      </c>
      <c r="CT666" s="1">
        <v>15200.7625</v>
      </c>
      <c r="CU666" s="1">
        <v>17412.89375</v>
      </c>
      <c r="CV666" s="1">
        <v>43.25</v>
      </c>
      <c r="CW666" s="1">
        <v>45.07774999999999</v>
      </c>
      <c r="CX666" s="1">
        <v>43.194875</v>
      </c>
      <c r="CY666" s="1">
        <v>43.527125</v>
      </c>
      <c r="CZ666" s="1">
        <v>43.41762499999999</v>
      </c>
      <c r="DA666" s="1">
        <v>1960.058125</v>
      </c>
      <c r="DB666" s="1">
        <v>40.010625</v>
      </c>
      <c r="DC666" s="1">
        <v>0.0</v>
      </c>
      <c r="DD666" s="1">
        <v>1.6598839703E9</v>
      </c>
      <c r="DE666" s="1">
        <v>0.0</v>
      </c>
      <c r="DF666" s="1">
        <v>1.659883469E9</v>
      </c>
      <c r="DG666" s="1" t="s">
        <v>1116</v>
      </c>
      <c r="DH666" s="1">
        <v>1.659883467E9</v>
      </c>
      <c r="DI666" s="1">
        <v>1.659883469E9</v>
      </c>
      <c r="DJ666" s="1">
        <v>2.0</v>
      </c>
      <c r="DK666" s="1">
        <v>0.127</v>
      </c>
      <c r="DL666" s="1">
        <v>-0.009</v>
      </c>
      <c r="DM666" s="1">
        <v>1.356</v>
      </c>
      <c r="DN666" s="1">
        <v>0.015</v>
      </c>
      <c r="DO666" s="1">
        <v>400.0</v>
      </c>
      <c r="DP666" s="1">
        <v>25.0</v>
      </c>
      <c r="DQ666" s="1">
        <v>0.21</v>
      </c>
      <c r="DR666" s="1">
        <v>0.05</v>
      </c>
      <c r="DS666" s="1">
        <v>12.76783179402143</v>
      </c>
      <c r="DT666" s="1">
        <v>-0.8548832084501198</v>
      </c>
      <c r="DU666" s="1">
        <v>0.78792841210814</v>
      </c>
      <c r="DV666" s="1">
        <v>0.0</v>
      </c>
      <c r="DW666" s="1">
        <v>-56.79402666666667</v>
      </c>
      <c r="DX666" s="1">
        <v>-2.360489432703136</v>
      </c>
      <c r="DY666" s="1">
        <v>0.3026535356182414</v>
      </c>
      <c r="DZ666" s="1">
        <v>0.0</v>
      </c>
      <c r="EA666" s="1">
        <v>1019.57239411799</v>
      </c>
      <c r="EB666" s="1">
        <v>294.9926406300062</v>
      </c>
      <c r="EC666" s="1">
        <v>23.51069049385266</v>
      </c>
      <c r="ED666" s="1">
        <v>0.0</v>
      </c>
      <c r="EE666" s="1">
        <v>3.54419575</v>
      </c>
      <c r="EF666" s="1">
        <v>-0.06331688555348292</v>
      </c>
      <c r="EG666" s="1">
        <v>0.01534086583076394</v>
      </c>
      <c r="EH666" s="1">
        <v>1.0</v>
      </c>
      <c r="EI666" s="1">
        <v>1.962955269259996</v>
      </c>
      <c r="EJ666" s="1">
        <v>-0.05777517591609799</v>
      </c>
      <c r="EK666" s="1">
        <v>0.004438279904522167</v>
      </c>
      <c r="EL666" s="1">
        <v>1.0</v>
      </c>
      <c r="EM666" s="1">
        <v>2.0</v>
      </c>
      <c r="EN666" s="1">
        <v>5.0</v>
      </c>
      <c r="EO666" s="1" t="s">
        <v>386</v>
      </c>
      <c r="EP666" s="1">
        <v>2.94168</v>
      </c>
      <c r="EQ666" s="1">
        <v>2.80077</v>
      </c>
      <c r="ER666" s="1">
        <v>0.189447</v>
      </c>
      <c r="ES666" s="1">
        <v>0.194736</v>
      </c>
      <c r="ET666" s="1">
        <v>0.117724</v>
      </c>
      <c r="EU666" s="1">
        <v>0.106854</v>
      </c>
      <c r="EV666" s="1">
        <v>16599.7</v>
      </c>
      <c r="EW666" s="1">
        <v>17292.5</v>
      </c>
      <c r="EX666" s="1">
        <v>23824.3</v>
      </c>
      <c r="EY666" s="1">
        <v>25000.2</v>
      </c>
      <c r="EZ666" s="1">
        <v>33650.6</v>
      </c>
      <c r="FA666" s="1">
        <v>35660.2</v>
      </c>
      <c r="FB666" s="1">
        <v>43443.0</v>
      </c>
      <c r="FC666" s="1">
        <v>46215.1</v>
      </c>
      <c r="FD666" s="1">
        <v>1.93867</v>
      </c>
      <c r="FE666" s="1">
        <v>1.83237</v>
      </c>
      <c r="FF666" s="1">
        <v>0.0825748</v>
      </c>
      <c r="FG666" s="1">
        <v>0.0</v>
      </c>
      <c r="FH666" s="1">
        <v>30.2938</v>
      </c>
      <c r="FI666" s="1">
        <v>999.9</v>
      </c>
      <c r="FJ666" s="1">
        <v>59.4</v>
      </c>
      <c r="FK666" s="1">
        <v>35.9</v>
      </c>
      <c r="FL666" s="1">
        <v>35.5281</v>
      </c>
      <c r="FM666" s="1">
        <v>64.0598</v>
      </c>
      <c r="FN666" s="1">
        <v>26.25</v>
      </c>
      <c r="FO666" s="1">
        <v>1.0</v>
      </c>
      <c r="FP666" s="1">
        <v>0.473422</v>
      </c>
      <c r="FQ666" s="1">
        <v>3.62778</v>
      </c>
      <c r="FR666" s="1">
        <v>20.2808</v>
      </c>
      <c r="FS666" s="1">
        <v>5.21025</v>
      </c>
      <c r="FT666" s="1">
        <v>11.9077</v>
      </c>
      <c r="FU666" s="1">
        <v>5.00105</v>
      </c>
      <c r="FV666" s="1">
        <v>3.2896</v>
      </c>
      <c r="FW666" s="1">
        <v>9999.0</v>
      </c>
      <c r="FX666" s="1">
        <v>9999.0</v>
      </c>
      <c r="FY666" s="1">
        <v>9999.0</v>
      </c>
      <c r="FZ666" s="1">
        <v>999.9</v>
      </c>
      <c r="GA666" s="1">
        <v>1.85958</v>
      </c>
      <c r="GB666" s="1">
        <v>1.85455</v>
      </c>
      <c r="GC666" s="1">
        <v>1.85776</v>
      </c>
      <c r="GD666" s="1">
        <v>1.8562</v>
      </c>
      <c r="GE666" s="1">
        <v>1.85495</v>
      </c>
      <c r="GF666" s="1">
        <v>1.85455</v>
      </c>
      <c r="GG666" s="1">
        <v>1.85332</v>
      </c>
      <c r="GH666" s="1">
        <v>1.85638</v>
      </c>
      <c r="GI666" s="1">
        <v>0.0</v>
      </c>
      <c r="GJ666" s="1">
        <v>0.0</v>
      </c>
      <c r="GK666" s="1">
        <v>0.0</v>
      </c>
      <c r="GL666" s="1">
        <v>0.0</v>
      </c>
      <c r="GM666" s="1" t="s">
        <v>350</v>
      </c>
      <c r="GN666" s="1" t="s">
        <v>351</v>
      </c>
      <c r="GO666" s="1" t="s">
        <v>352</v>
      </c>
      <c r="GP666" s="1" t="s">
        <v>352</v>
      </c>
      <c r="GQ666" s="1" t="s">
        <v>352</v>
      </c>
      <c r="GR666" s="1" t="s">
        <v>352</v>
      </c>
      <c r="GS666" s="1">
        <v>0.0</v>
      </c>
      <c r="GT666" s="1">
        <v>100.0</v>
      </c>
      <c r="GU666" s="1">
        <v>100.0</v>
      </c>
      <c r="GV666" s="1">
        <v>2.41</v>
      </c>
      <c r="GW666" s="1">
        <v>0.01</v>
      </c>
      <c r="GX666" s="1">
        <v>0.3679439641025603</v>
      </c>
      <c r="GY666" s="1">
        <v>0.003036990343597491</v>
      </c>
      <c r="GZ666" s="1">
        <v>-1.538114387597119E-6</v>
      </c>
      <c r="HA666" s="1">
        <v>3.390969119432733E-10</v>
      </c>
      <c r="HB666" s="1">
        <v>-0.06119280848291592</v>
      </c>
      <c r="HC666" s="1">
        <v>0.009762198319610341</v>
      </c>
      <c r="HD666" s="1">
        <v>-3.338778216718564E-4</v>
      </c>
      <c r="HE666" s="1">
        <v>2.632278881966732E-6</v>
      </c>
      <c r="HF666" s="1">
        <v>6.0</v>
      </c>
      <c r="HG666" s="1">
        <v>2134.0</v>
      </c>
      <c r="HH666" s="1">
        <v>2.0</v>
      </c>
      <c r="HI666" s="1">
        <v>31.0</v>
      </c>
      <c r="HJ666" s="1">
        <v>8.4</v>
      </c>
      <c r="HK666" s="1">
        <v>8.4</v>
      </c>
      <c r="HL666" s="1">
        <v>2.68433</v>
      </c>
      <c r="HM666" s="1">
        <v>2.30103</v>
      </c>
      <c r="HN666" s="1">
        <v>1.4978</v>
      </c>
      <c r="HO666" s="1">
        <v>2.30957</v>
      </c>
      <c r="HP666" s="1">
        <v>1.54785</v>
      </c>
      <c r="HQ666" s="1">
        <v>2.35596</v>
      </c>
      <c r="HR666" s="1">
        <v>39.9437</v>
      </c>
      <c r="HS666" s="1">
        <v>15.0251</v>
      </c>
      <c r="HT666" s="1">
        <v>18.0</v>
      </c>
      <c r="HU666" s="1">
        <v>492.12</v>
      </c>
      <c r="HV666" s="1">
        <v>486.839</v>
      </c>
      <c r="HW666" s="1">
        <v>25.3868</v>
      </c>
      <c r="HX666" s="1">
        <v>33.0162</v>
      </c>
      <c r="HY666" s="1">
        <v>30.0011</v>
      </c>
      <c r="HZ666" s="1">
        <v>32.6484</v>
      </c>
      <c r="IA666" s="1">
        <v>32.7403</v>
      </c>
      <c r="IB666" s="1">
        <v>53.7871</v>
      </c>
      <c r="IC666" s="1">
        <v>35.9094</v>
      </c>
      <c r="ID666" s="1">
        <v>5.70698</v>
      </c>
      <c r="IE666" s="1">
        <v>25.3753</v>
      </c>
      <c r="IF666" s="1">
        <v>1317.53</v>
      </c>
      <c r="IG666" s="1">
        <v>23.7205</v>
      </c>
      <c r="IH666" s="1">
        <v>100.454</v>
      </c>
      <c r="II666" s="1">
        <v>100.16</v>
      </c>
      <c r="IJ666" s="1" t="s">
        <v>1117</v>
      </c>
    </row>
    <row r="667" ht="15.75" customHeight="1">
      <c r="A667" s="1">
        <v>651.0</v>
      </c>
      <c r="B667" s="1">
        <v>1.6598839721E9</v>
      </c>
      <c r="C667" s="1">
        <v>3715.0</v>
      </c>
      <c r="D667" s="1" t="s">
        <v>1610</v>
      </c>
      <c r="E667" s="1" t="s">
        <v>1611</v>
      </c>
      <c r="F667" s="1">
        <v>1.0</v>
      </c>
      <c r="G667" s="1" t="s">
        <v>1105</v>
      </c>
      <c r="H667" s="1" t="s">
        <v>345</v>
      </c>
      <c r="I667" s="1" t="s">
        <v>1102</v>
      </c>
      <c r="J667" s="1" t="s">
        <v>1113</v>
      </c>
      <c r="K667" s="1" t="s">
        <v>1114</v>
      </c>
      <c r="L667" s="1" t="s">
        <v>1115</v>
      </c>
      <c r="M667" s="1" t="s">
        <v>346</v>
      </c>
      <c r="N667" s="1">
        <v>1.6598839636625E9</v>
      </c>
      <c r="O667" s="1">
        <f t="shared" si="1"/>
        <v>0.003041053316</v>
      </c>
      <c r="P667" s="1">
        <f t="shared" si="2"/>
        <v>3.041053316</v>
      </c>
      <c r="Q667" s="1">
        <f t="shared" si="3"/>
        <v>11.73687263</v>
      </c>
      <c r="R667" s="1">
        <f t="shared" si="4"/>
        <v>1194.5625</v>
      </c>
      <c r="S667" s="1">
        <f t="shared" si="5"/>
        <v>1031.963844</v>
      </c>
      <c r="T667" s="1">
        <f t="shared" si="6"/>
        <v>102.5243038</v>
      </c>
      <c r="U667" s="1">
        <f t="shared" si="7"/>
        <v>118.6782748</v>
      </c>
      <c r="V667" s="1">
        <f t="shared" si="8"/>
        <v>0.1525014591</v>
      </c>
      <c r="W667" s="1">
        <f t="shared" si="9"/>
        <v>2.916092457</v>
      </c>
      <c r="X667" s="1">
        <f t="shared" si="10"/>
        <v>0.1482053388</v>
      </c>
      <c r="Y667" s="1">
        <f t="shared" si="11"/>
        <v>0.09300424528</v>
      </c>
      <c r="Z667" s="1">
        <f t="shared" si="12"/>
        <v>321.5275877</v>
      </c>
      <c r="AA667" s="1">
        <f t="shared" si="13"/>
        <v>32.12862809</v>
      </c>
      <c r="AB667" s="1">
        <f t="shared" si="14"/>
        <v>31.63730625</v>
      </c>
      <c r="AC667" s="1">
        <f t="shared" si="15"/>
        <v>4.677928658</v>
      </c>
      <c r="AD667" s="1">
        <f t="shared" si="16"/>
        <v>60.11152033</v>
      </c>
      <c r="AE667" s="1">
        <f t="shared" si="17"/>
        <v>2.715223936</v>
      </c>
      <c r="AF667" s="1">
        <f t="shared" si="18"/>
        <v>4.516977646</v>
      </c>
      <c r="AG667" s="1">
        <f t="shared" si="19"/>
        <v>1.962704722</v>
      </c>
      <c r="AH667" s="1">
        <f t="shared" si="20"/>
        <v>-134.1104512</v>
      </c>
      <c r="AI667" s="1">
        <f t="shared" si="21"/>
        <v>-96.77207837</v>
      </c>
      <c r="AJ667" s="1">
        <f t="shared" si="22"/>
        <v>-7.47640333</v>
      </c>
      <c r="AK667" s="1">
        <f t="shared" si="23"/>
        <v>83.16865477</v>
      </c>
      <c r="AL667" s="1">
        <f t="shared" si="24"/>
        <v>43.67625973</v>
      </c>
      <c r="AM667" s="1">
        <f t="shared" si="25"/>
        <v>3.033159492</v>
      </c>
      <c r="AN667" s="1">
        <f t="shared" si="26"/>
        <v>11.73687263</v>
      </c>
      <c r="AO667" s="1">
        <v>1311.187170092348</v>
      </c>
      <c r="AP667" s="1">
        <v>1269.370121212121</v>
      </c>
      <c r="AQ667" s="1">
        <v>5.29391174932059</v>
      </c>
      <c r="AR667" s="1">
        <v>65.94029506185815</v>
      </c>
      <c r="AS667" s="1">
        <f t="shared" si="27"/>
        <v>3.041053316</v>
      </c>
      <c r="AT667" s="1">
        <v>23.80910605204695</v>
      </c>
      <c r="AU667" s="1">
        <v>27.35067333333333</v>
      </c>
      <c r="AV667" s="1">
        <v>0.001095879674898927</v>
      </c>
      <c r="AW667" s="1">
        <v>81.18963588158564</v>
      </c>
      <c r="AX667" s="1">
        <v>5.0</v>
      </c>
      <c r="AY667" s="1">
        <v>1.0</v>
      </c>
      <c r="AZ667" s="1">
        <f t="shared" si="28"/>
        <v>1</v>
      </c>
      <c r="BA667" s="1">
        <f t="shared" si="29"/>
        <v>0</v>
      </c>
      <c r="BB667" s="1">
        <f t="shared" si="30"/>
        <v>51778.75159</v>
      </c>
      <c r="BC667" s="1">
        <f t="shared" si="31"/>
        <v>2000.06875</v>
      </c>
      <c r="BD667" s="1">
        <f t="shared" si="32"/>
        <v>1681.258069</v>
      </c>
      <c r="BE667" s="1">
        <f t="shared" si="33"/>
        <v>0.8406001387</v>
      </c>
      <c r="BF667" s="1">
        <f t="shared" si="34"/>
        <v>0.1607582678</v>
      </c>
      <c r="BG667" s="1">
        <v>6.0</v>
      </c>
      <c r="BH667" s="1">
        <v>0.5</v>
      </c>
      <c r="BI667" s="1" t="s">
        <v>347</v>
      </c>
      <c r="BJ667" s="1">
        <v>2.0</v>
      </c>
      <c r="BK667" s="1" t="b">
        <v>1</v>
      </c>
      <c r="BL667" s="1">
        <v>1.6598839636625E9</v>
      </c>
      <c r="BM667" s="1">
        <v>1194.5625</v>
      </c>
      <c r="BN667" s="1">
        <v>1251.3075</v>
      </c>
      <c r="BO667" s="1">
        <v>27.33023125</v>
      </c>
      <c r="BP667" s="1">
        <v>23.79081875</v>
      </c>
      <c r="BQ667" s="1">
        <v>1192.18625</v>
      </c>
      <c r="BR667" s="1">
        <v>27.32024375</v>
      </c>
      <c r="BS667" s="1">
        <v>500.1275</v>
      </c>
      <c r="BT667" s="1">
        <v>99.24883750000001</v>
      </c>
      <c r="BU667" s="1">
        <v>0.0998987625</v>
      </c>
      <c r="BV667" s="1">
        <v>31.02175625</v>
      </c>
      <c r="BW667" s="1">
        <v>31.63730625</v>
      </c>
      <c r="BX667" s="1">
        <v>999.9</v>
      </c>
      <c r="BY667" s="1">
        <v>0.0</v>
      </c>
      <c r="BZ667" s="1">
        <v>0.0</v>
      </c>
      <c r="CA667" s="1">
        <v>9998.591875</v>
      </c>
      <c r="CB667" s="1">
        <v>0.0</v>
      </c>
      <c r="CC667" s="1">
        <v>154.80475</v>
      </c>
      <c r="CD667" s="1">
        <v>-56.744125</v>
      </c>
      <c r="CE667" s="1">
        <v>1228.1275</v>
      </c>
      <c r="CF667" s="1">
        <v>1281.80125</v>
      </c>
      <c r="CG667" s="1">
        <v>3.539421875</v>
      </c>
      <c r="CH667" s="1">
        <v>1251.3075</v>
      </c>
      <c r="CI667" s="1">
        <v>23.79081875</v>
      </c>
      <c r="CJ667" s="1">
        <v>2.712494375</v>
      </c>
      <c r="CK667" s="1">
        <v>2.361209375</v>
      </c>
      <c r="CL667" s="1">
        <v>22.361</v>
      </c>
      <c r="CM667" s="1">
        <v>20.10018125</v>
      </c>
      <c r="CN667" s="1">
        <v>2000.06875</v>
      </c>
      <c r="CO667" s="1">
        <v>0.9799950625</v>
      </c>
      <c r="CP667" s="1">
        <v>0.02000510625</v>
      </c>
      <c r="CQ667" s="1">
        <v>0.0</v>
      </c>
      <c r="CR667" s="1">
        <v>2.5848125</v>
      </c>
      <c r="CS667" s="1">
        <v>0.0</v>
      </c>
      <c r="CT667" s="1">
        <v>15200.7625</v>
      </c>
      <c r="CU667" s="1">
        <v>17412.89375</v>
      </c>
      <c r="CV667" s="1">
        <v>43.25</v>
      </c>
      <c r="CW667" s="1">
        <v>45.07774999999999</v>
      </c>
      <c r="CX667" s="1">
        <v>43.194875</v>
      </c>
      <c r="CY667" s="1">
        <v>43.527125</v>
      </c>
      <c r="CZ667" s="1">
        <v>43.41762499999999</v>
      </c>
      <c r="DA667" s="1">
        <v>1960.058125</v>
      </c>
      <c r="DB667" s="1">
        <v>40.010625</v>
      </c>
      <c r="DC667" s="1">
        <v>0.0</v>
      </c>
      <c r="DD667" s="1">
        <v>1.6598839709E9</v>
      </c>
      <c r="DE667" s="1">
        <v>0.0</v>
      </c>
      <c r="DF667" s="1">
        <v>1.659883469E9</v>
      </c>
      <c r="DG667" s="1" t="s">
        <v>1116</v>
      </c>
      <c r="DH667" s="1">
        <v>1.659883467E9</v>
      </c>
      <c r="DI667" s="1">
        <v>1.659883469E9</v>
      </c>
      <c r="DJ667" s="1">
        <v>2.0</v>
      </c>
      <c r="DK667" s="1">
        <v>0.127</v>
      </c>
      <c r="DL667" s="1">
        <v>-0.009</v>
      </c>
      <c r="DM667" s="1">
        <v>1.356</v>
      </c>
      <c r="DN667" s="1">
        <v>0.015</v>
      </c>
      <c r="DO667" s="1">
        <v>400.0</v>
      </c>
      <c r="DP667" s="1">
        <v>25.0</v>
      </c>
      <c r="DQ667" s="1">
        <v>0.21</v>
      </c>
      <c r="DR667" s="1">
        <v>0.05</v>
      </c>
      <c r="DS667" s="1">
        <v>12.76783179402143</v>
      </c>
      <c r="DT667" s="1">
        <v>-0.8548832084501198</v>
      </c>
      <c r="DU667" s="1">
        <v>0.78792841210814</v>
      </c>
      <c r="DV667" s="1">
        <v>0.0</v>
      </c>
      <c r="DW667" s="1">
        <v>-56.79402666666667</v>
      </c>
      <c r="DX667" s="1">
        <v>-2.360489432703136</v>
      </c>
      <c r="DY667" s="1">
        <v>0.3026535356182414</v>
      </c>
      <c r="DZ667" s="1">
        <v>0.0</v>
      </c>
      <c r="EA667" s="1">
        <v>1019.57239411799</v>
      </c>
      <c r="EB667" s="1">
        <v>294.9926406300062</v>
      </c>
      <c r="EC667" s="1">
        <v>23.51069049385266</v>
      </c>
      <c r="ED667" s="1">
        <v>0.0</v>
      </c>
      <c r="EE667" s="1">
        <v>3.54419575</v>
      </c>
      <c r="EF667" s="1">
        <v>-0.06331688555348292</v>
      </c>
      <c r="EG667" s="1">
        <v>0.01534086583076394</v>
      </c>
      <c r="EH667" s="1">
        <v>1.0</v>
      </c>
      <c r="EI667" s="1">
        <v>1.962955269259996</v>
      </c>
      <c r="EJ667" s="1">
        <v>-0.05777517591609799</v>
      </c>
      <c r="EK667" s="1">
        <v>0.004438279904522167</v>
      </c>
      <c r="EL667" s="1">
        <v>1.0</v>
      </c>
      <c r="EM667" s="1">
        <v>2.0</v>
      </c>
      <c r="EN667" s="1">
        <v>5.0</v>
      </c>
      <c r="EO667" s="1" t="s">
        <v>386</v>
      </c>
      <c r="EP667" s="1">
        <v>2.94162</v>
      </c>
      <c r="EQ667" s="1">
        <v>2.80088</v>
      </c>
      <c r="ER667" s="1">
        <v>0.189684</v>
      </c>
      <c r="ES667" s="1">
        <v>0.194966</v>
      </c>
      <c r="ET667" s="1">
        <v>0.117723</v>
      </c>
      <c r="EU667" s="1">
        <v>0.106858</v>
      </c>
      <c r="EV667" s="1">
        <v>16594.8</v>
      </c>
      <c r="EW667" s="1">
        <v>17287.4</v>
      </c>
      <c r="EX667" s="1">
        <v>23824.2</v>
      </c>
      <c r="EY667" s="1">
        <v>25000.1</v>
      </c>
      <c r="EZ667" s="1">
        <v>33650.4</v>
      </c>
      <c r="FA667" s="1">
        <v>35659.9</v>
      </c>
      <c r="FB667" s="1">
        <v>43442.7</v>
      </c>
      <c r="FC667" s="1">
        <v>46215.0</v>
      </c>
      <c r="FD667" s="1">
        <v>1.93855</v>
      </c>
      <c r="FE667" s="1">
        <v>1.83235</v>
      </c>
      <c r="FF667" s="1">
        <v>0.0826642</v>
      </c>
      <c r="FG667" s="1">
        <v>0.0</v>
      </c>
      <c r="FH667" s="1">
        <v>30.2938</v>
      </c>
      <c r="FI667" s="1">
        <v>999.9</v>
      </c>
      <c r="FJ667" s="1">
        <v>59.4</v>
      </c>
      <c r="FK667" s="1">
        <v>35.9</v>
      </c>
      <c r="FL667" s="1">
        <v>35.527</v>
      </c>
      <c r="FM667" s="1">
        <v>64.0498</v>
      </c>
      <c r="FN667" s="1">
        <v>26.3061</v>
      </c>
      <c r="FO667" s="1">
        <v>1.0</v>
      </c>
      <c r="FP667" s="1">
        <v>0.473542</v>
      </c>
      <c r="FQ667" s="1">
        <v>3.63013</v>
      </c>
      <c r="FR667" s="1">
        <v>20.2807</v>
      </c>
      <c r="FS667" s="1">
        <v>5.2104</v>
      </c>
      <c r="FT667" s="1">
        <v>11.9077</v>
      </c>
      <c r="FU667" s="1">
        <v>5.001</v>
      </c>
      <c r="FV667" s="1">
        <v>3.2896</v>
      </c>
      <c r="FW667" s="1">
        <v>9999.0</v>
      </c>
      <c r="FX667" s="1">
        <v>9999.0</v>
      </c>
      <c r="FY667" s="1">
        <v>9999.0</v>
      </c>
      <c r="FZ667" s="1">
        <v>999.9</v>
      </c>
      <c r="GA667" s="1">
        <v>1.85958</v>
      </c>
      <c r="GB667" s="1">
        <v>1.85455</v>
      </c>
      <c r="GC667" s="1">
        <v>1.85776</v>
      </c>
      <c r="GD667" s="1">
        <v>1.8562</v>
      </c>
      <c r="GE667" s="1">
        <v>1.85495</v>
      </c>
      <c r="GF667" s="1">
        <v>1.85455</v>
      </c>
      <c r="GG667" s="1">
        <v>1.85332</v>
      </c>
      <c r="GH667" s="1">
        <v>1.85638</v>
      </c>
      <c r="GI667" s="1">
        <v>0.0</v>
      </c>
      <c r="GJ667" s="1">
        <v>0.0</v>
      </c>
      <c r="GK667" s="1">
        <v>0.0</v>
      </c>
      <c r="GL667" s="1">
        <v>0.0</v>
      </c>
      <c r="GM667" s="1" t="s">
        <v>350</v>
      </c>
      <c r="GN667" s="1" t="s">
        <v>351</v>
      </c>
      <c r="GO667" s="1" t="s">
        <v>352</v>
      </c>
      <c r="GP667" s="1" t="s">
        <v>352</v>
      </c>
      <c r="GQ667" s="1" t="s">
        <v>352</v>
      </c>
      <c r="GR667" s="1" t="s">
        <v>352</v>
      </c>
      <c r="GS667" s="1">
        <v>0.0</v>
      </c>
      <c r="GT667" s="1">
        <v>100.0</v>
      </c>
      <c r="GU667" s="1">
        <v>100.0</v>
      </c>
      <c r="GV667" s="1">
        <v>2.42</v>
      </c>
      <c r="GW667" s="1">
        <v>0.01</v>
      </c>
      <c r="GX667" s="1">
        <v>0.3679439641025603</v>
      </c>
      <c r="GY667" s="1">
        <v>0.003036990343597491</v>
      </c>
      <c r="GZ667" s="1">
        <v>-1.538114387597119E-6</v>
      </c>
      <c r="HA667" s="1">
        <v>3.390969119432733E-10</v>
      </c>
      <c r="HB667" s="1">
        <v>-0.06119280848291592</v>
      </c>
      <c r="HC667" s="1">
        <v>0.009762198319610341</v>
      </c>
      <c r="HD667" s="1">
        <v>-3.338778216718564E-4</v>
      </c>
      <c r="HE667" s="1">
        <v>2.632278881966732E-6</v>
      </c>
      <c r="HF667" s="1">
        <v>6.0</v>
      </c>
      <c r="HG667" s="1">
        <v>2134.0</v>
      </c>
      <c r="HH667" s="1">
        <v>2.0</v>
      </c>
      <c r="HI667" s="1">
        <v>31.0</v>
      </c>
      <c r="HJ667" s="1">
        <v>8.4</v>
      </c>
      <c r="HK667" s="1">
        <v>8.4</v>
      </c>
      <c r="HL667" s="1">
        <v>2.68677</v>
      </c>
      <c r="HM667" s="1">
        <v>2.29492</v>
      </c>
      <c r="HN667" s="1">
        <v>1.4978</v>
      </c>
      <c r="HO667" s="1">
        <v>2.30957</v>
      </c>
      <c r="HP667" s="1">
        <v>1.54785</v>
      </c>
      <c r="HQ667" s="1">
        <v>2.43042</v>
      </c>
      <c r="HR667" s="1">
        <v>39.9437</v>
      </c>
      <c r="HS667" s="1">
        <v>15.0339</v>
      </c>
      <c r="HT667" s="1">
        <v>18.0</v>
      </c>
      <c r="HU667" s="1">
        <v>492.051</v>
      </c>
      <c r="HV667" s="1">
        <v>486.829</v>
      </c>
      <c r="HW667" s="1">
        <v>25.3852</v>
      </c>
      <c r="HX667" s="1">
        <v>33.0171</v>
      </c>
      <c r="HY667" s="1">
        <v>30.0012</v>
      </c>
      <c r="HZ667" s="1">
        <v>32.6493</v>
      </c>
      <c r="IA667" s="1">
        <v>32.7412</v>
      </c>
      <c r="IB667" s="1">
        <v>53.9528</v>
      </c>
      <c r="IC667" s="1">
        <v>35.9094</v>
      </c>
      <c r="ID667" s="1">
        <v>5.70698</v>
      </c>
      <c r="IE667" s="1">
        <v>25.3753</v>
      </c>
      <c r="IF667" s="1">
        <v>1327.54</v>
      </c>
      <c r="IG667" s="1">
        <v>23.7205</v>
      </c>
      <c r="IH667" s="1">
        <v>100.453</v>
      </c>
      <c r="II667" s="1">
        <v>100.159</v>
      </c>
      <c r="IJ667" s="1" t="s">
        <v>1117</v>
      </c>
    </row>
    <row r="668" ht="15.75" customHeight="1">
      <c r="A668" s="1">
        <v>652.0</v>
      </c>
      <c r="B668" s="1">
        <v>1.6598839736E9</v>
      </c>
      <c r="C668" s="1">
        <v>3716.5</v>
      </c>
      <c r="D668" s="1" t="s">
        <v>1612</v>
      </c>
      <c r="E668" s="1" t="s">
        <v>1613</v>
      </c>
      <c r="F668" s="1">
        <v>1.0</v>
      </c>
      <c r="G668" s="1" t="s">
        <v>1105</v>
      </c>
      <c r="H668" s="1" t="s">
        <v>345</v>
      </c>
      <c r="I668" s="1" t="s">
        <v>1102</v>
      </c>
      <c r="J668" s="1" t="s">
        <v>1113</v>
      </c>
      <c r="K668" s="1" t="s">
        <v>1114</v>
      </c>
      <c r="L668" s="1" t="s">
        <v>1115</v>
      </c>
      <c r="M668" s="1" t="s">
        <v>346</v>
      </c>
      <c r="N668" s="1">
        <v>1.65988396569375E9</v>
      </c>
      <c r="O668" s="1">
        <f t="shared" si="1"/>
        <v>0.003028457192</v>
      </c>
      <c r="P668" s="1">
        <f t="shared" si="2"/>
        <v>3.028457192</v>
      </c>
      <c r="Q668" s="1">
        <f t="shared" si="3"/>
        <v>11.49645386</v>
      </c>
      <c r="R668" s="1">
        <f t="shared" si="4"/>
        <v>1204.71</v>
      </c>
      <c r="S668" s="1">
        <f t="shared" si="5"/>
        <v>1043.912872</v>
      </c>
      <c r="T668" s="1">
        <f t="shared" si="6"/>
        <v>103.7114836</v>
      </c>
      <c r="U668" s="1">
        <f t="shared" si="7"/>
        <v>119.6864842</v>
      </c>
      <c r="V668" s="1">
        <f t="shared" si="8"/>
        <v>0.1519424942</v>
      </c>
      <c r="W668" s="1">
        <f t="shared" si="9"/>
        <v>2.916585404</v>
      </c>
      <c r="X668" s="1">
        <f t="shared" si="10"/>
        <v>0.1476780342</v>
      </c>
      <c r="Y668" s="1">
        <f t="shared" si="11"/>
        <v>0.09267194689</v>
      </c>
      <c r="Z668" s="1">
        <f t="shared" si="12"/>
        <v>321.5381612</v>
      </c>
      <c r="AA668" s="1">
        <f t="shared" si="13"/>
        <v>32.13157841</v>
      </c>
      <c r="AB668" s="1">
        <f t="shared" si="14"/>
        <v>31.6354875</v>
      </c>
      <c r="AC668" s="1">
        <f t="shared" si="15"/>
        <v>4.677445841</v>
      </c>
      <c r="AD668" s="1">
        <f t="shared" si="16"/>
        <v>60.1270682</v>
      </c>
      <c r="AE668" s="1">
        <f t="shared" si="17"/>
        <v>2.715892361</v>
      </c>
      <c r="AF668" s="1">
        <f t="shared" si="18"/>
        <v>4.516921317</v>
      </c>
      <c r="AG668" s="1">
        <f t="shared" si="19"/>
        <v>1.96155348</v>
      </c>
      <c r="AH668" s="1">
        <f t="shared" si="20"/>
        <v>-133.5549622</v>
      </c>
      <c r="AI668" s="1">
        <f t="shared" si="21"/>
        <v>-96.53685478</v>
      </c>
      <c r="AJ668" s="1">
        <f t="shared" si="22"/>
        <v>-7.456894977</v>
      </c>
      <c r="AK668" s="1">
        <f t="shared" si="23"/>
        <v>83.98944928</v>
      </c>
      <c r="AL668" s="1">
        <f t="shared" si="24"/>
        <v>43.71027597</v>
      </c>
      <c r="AM668" s="1">
        <f t="shared" si="25"/>
        <v>3.032574732</v>
      </c>
      <c r="AN668" s="1">
        <f t="shared" si="26"/>
        <v>11.49645386</v>
      </c>
      <c r="AO668" s="1">
        <v>1319.055125924854</v>
      </c>
      <c r="AP668" s="1">
        <v>1277.325636363636</v>
      </c>
      <c r="AQ668" s="1">
        <v>5.333975975843235</v>
      </c>
      <c r="AR668" s="1">
        <v>65.94029506185815</v>
      </c>
      <c r="AS668" s="1">
        <f t="shared" si="27"/>
        <v>3.028457192</v>
      </c>
      <c r="AT668" s="1">
        <v>23.81221941231138</v>
      </c>
      <c r="AU668" s="1">
        <v>27.35033212121212</v>
      </c>
      <c r="AV668" s="1">
        <v>-6.627323871733262E-4</v>
      </c>
      <c r="AW668" s="1">
        <v>81.18963588158564</v>
      </c>
      <c r="AX668" s="1">
        <v>5.0</v>
      </c>
      <c r="AY668" s="1">
        <v>1.0</v>
      </c>
      <c r="AZ668" s="1">
        <f t="shared" si="28"/>
        <v>1</v>
      </c>
      <c r="BA668" s="1">
        <f t="shared" si="29"/>
        <v>0</v>
      </c>
      <c r="BB668" s="1">
        <f t="shared" si="30"/>
        <v>51792.78113</v>
      </c>
      <c r="BC668" s="1">
        <f t="shared" si="31"/>
        <v>2000.135</v>
      </c>
      <c r="BD668" s="1">
        <f t="shared" si="32"/>
        <v>1681.313719</v>
      </c>
      <c r="BE668" s="1">
        <f t="shared" si="33"/>
        <v>0.8406001189</v>
      </c>
      <c r="BF668" s="1">
        <f t="shared" si="34"/>
        <v>0.1607582294</v>
      </c>
      <c r="BG668" s="1">
        <v>6.0</v>
      </c>
      <c r="BH668" s="1">
        <v>0.5</v>
      </c>
      <c r="BI668" s="1" t="s">
        <v>347</v>
      </c>
      <c r="BJ668" s="1">
        <v>2.0</v>
      </c>
      <c r="BK668" s="1" t="b">
        <v>1</v>
      </c>
      <c r="BL668" s="1">
        <v>1.65988396569375E9</v>
      </c>
      <c r="BM668" s="1">
        <v>1204.71</v>
      </c>
      <c r="BN668" s="1">
        <v>1261.5325</v>
      </c>
      <c r="BO668" s="1">
        <v>27.33694375</v>
      </c>
      <c r="BP668" s="1">
        <v>23.7982</v>
      </c>
      <c r="BQ668" s="1">
        <v>1202.325</v>
      </c>
      <c r="BR668" s="1">
        <v>27.326975</v>
      </c>
      <c r="BS668" s="1">
        <v>500.122125</v>
      </c>
      <c r="BT668" s="1">
        <v>99.24888125</v>
      </c>
      <c r="BU668" s="1">
        <v>0.09991156875000001</v>
      </c>
      <c r="BV668" s="1">
        <v>31.0215375</v>
      </c>
      <c r="BW668" s="1">
        <v>31.6354875</v>
      </c>
      <c r="BX668" s="1">
        <v>999.9</v>
      </c>
      <c r="BY668" s="1">
        <v>0.0</v>
      </c>
      <c r="BZ668" s="1">
        <v>0.0</v>
      </c>
      <c r="CA668" s="1">
        <v>10001.404375</v>
      </c>
      <c r="CB668" s="1">
        <v>0.0</v>
      </c>
      <c r="CC668" s="1">
        <v>155.3346875</v>
      </c>
      <c r="CD668" s="1">
        <v>-56.822375</v>
      </c>
      <c r="CE668" s="1">
        <v>1238.56875</v>
      </c>
      <c r="CF668" s="1">
        <v>1292.285</v>
      </c>
      <c r="CG668" s="1">
        <v>3.538748125</v>
      </c>
      <c r="CH668" s="1">
        <v>1261.5325</v>
      </c>
      <c r="CI668" s="1">
        <v>23.7982</v>
      </c>
      <c r="CJ668" s="1">
        <v>2.71316125</v>
      </c>
      <c r="CK668" s="1">
        <v>2.361943125</v>
      </c>
      <c r="CL668" s="1">
        <v>22.36504375</v>
      </c>
      <c r="CM668" s="1">
        <v>20.1052</v>
      </c>
      <c r="CN668" s="1">
        <v>2000.135</v>
      </c>
      <c r="CO668" s="1">
        <v>0.9799958125</v>
      </c>
      <c r="CP668" s="1">
        <v>0.020004375</v>
      </c>
      <c r="CQ668" s="1">
        <v>0.0</v>
      </c>
      <c r="CR668" s="1">
        <v>2.6736875</v>
      </c>
      <c r="CS668" s="1">
        <v>0.0</v>
      </c>
      <c r="CT668" s="1">
        <v>15200.44375</v>
      </c>
      <c r="CU668" s="1">
        <v>17413.475</v>
      </c>
      <c r="CV668" s="1">
        <v>43.25</v>
      </c>
      <c r="CW668" s="1">
        <v>45.08562499999999</v>
      </c>
      <c r="CX668" s="1">
        <v>43.20274999999999</v>
      </c>
      <c r="CY668" s="1">
        <v>43.534875</v>
      </c>
      <c r="CZ668" s="1">
        <v>43.425375</v>
      </c>
      <c r="DA668" s="1">
        <v>1960.124375</v>
      </c>
      <c r="DB668" s="1">
        <v>40.010625</v>
      </c>
      <c r="DC668" s="1">
        <v>0.0</v>
      </c>
      <c r="DD668" s="1">
        <v>1.6598839727E9</v>
      </c>
      <c r="DE668" s="1">
        <v>0.0</v>
      </c>
      <c r="DF668" s="1">
        <v>1.659883469E9</v>
      </c>
      <c r="DG668" s="1" t="s">
        <v>1116</v>
      </c>
      <c r="DH668" s="1">
        <v>1.659883467E9</v>
      </c>
      <c r="DI668" s="1">
        <v>1.659883469E9</v>
      </c>
      <c r="DJ668" s="1">
        <v>2.0</v>
      </c>
      <c r="DK668" s="1">
        <v>0.127</v>
      </c>
      <c r="DL668" s="1">
        <v>-0.009</v>
      </c>
      <c r="DM668" s="1">
        <v>1.356</v>
      </c>
      <c r="DN668" s="1">
        <v>0.015</v>
      </c>
      <c r="DO668" s="1">
        <v>400.0</v>
      </c>
      <c r="DP668" s="1">
        <v>25.0</v>
      </c>
      <c r="DQ668" s="1">
        <v>0.21</v>
      </c>
      <c r="DR668" s="1">
        <v>0.05</v>
      </c>
      <c r="DS668" s="1">
        <v>12.82405751619046</v>
      </c>
      <c r="DT668" s="1">
        <v>-5.159001379547222</v>
      </c>
      <c r="DU668" s="1">
        <v>0.6755789470188074</v>
      </c>
      <c r="DV668" s="1">
        <v>0.0</v>
      </c>
      <c r="DW668" s="1">
        <v>-56.84142666666667</v>
      </c>
      <c r="DX668" s="1">
        <v>-1.228533036707487</v>
      </c>
      <c r="DY668" s="1">
        <v>0.2410829482886657</v>
      </c>
      <c r="DZ668" s="1">
        <v>0.0</v>
      </c>
      <c r="EA668" s="1">
        <v>1023.783128804365</v>
      </c>
      <c r="EB668" s="1">
        <v>339.882345184352</v>
      </c>
      <c r="EC668" s="1">
        <v>26.04516867618695</v>
      </c>
      <c r="ED668" s="1">
        <v>0.0</v>
      </c>
      <c r="EE668" s="1">
        <v>3.5409365</v>
      </c>
      <c r="EF668" s="1">
        <v>-0.01588187617260841</v>
      </c>
      <c r="EG668" s="1">
        <v>0.007866624927502263</v>
      </c>
      <c r="EH668" s="1">
        <v>1.0</v>
      </c>
      <c r="EI668" s="1">
        <v>1.96225917638828</v>
      </c>
      <c r="EJ668" s="1">
        <v>-0.05019344662644049</v>
      </c>
      <c r="EK668" s="1">
        <v>0.004024252407578608</v>
      </c>
      <c r="EL668" s="1">
        <v>1.0</v>
      </c>
      <c r="EM668" s="1">
        <v>2.0</v>
      </c>
      <c r="EN668" s="1">
        <v>5.0</v>
      </c>
      <c r="EO668" s="1" t="s">
        <v>386</v>
      </c>
      <c r="EP668" s="1">
        <v>2.9419</v>
      </c>
      <c r="EQ668" s="1">
        <v>2.80176</v>
      </c>
      <c r="ER668" s="1">
        <v>0.190435</v>
      </c>
      <c r="ES668" s="1">
        <v>0.195663</v>
      </c>
      <c r="ET668" s="1">
        <v>0.117717</v>
      </c>
      <c r="EU668" s="1">
        <v>0.106877</v>
      </c>
      <c r="EV668" s="1">
        <v>16579.3</v>
      </c>
      <c r="EW668" s="1">
        <v>17272.4</v>
      </c>
      <c r="EX668" s="1">
        <v>23824.1</v>
      </c>
      <c r="EY668" s="1">
        <v>25000.1</v>
      </c>
      <c r="EZ668" s="1">
        <v>33650.0</v>
      </c>
      <c r="FA668" s="1">
        <v>35659.4</v>
      </c>
      <c r="FB668" s="1">
        <v>43441.8</v>
      </c>
      <c r="FC668" s="1">
        <v>46215.1</v>
      </c>
      <c r="FD668" s="1">
        <v>1.93845</v>
      </c>
      <c r="FE668" s="1">
        <v>1.83228</v>
      </c>
      <c r="FF668" s="1">
        <v>0.0827424</v>
      </c>
      <c r="FG668" s="1">
        <v>0.0</v>
      </c>
      <c r="FH668" s="1">
        <v>30.2947</v>
      </c>
      <c r="FI668" s="1">
        <v>999.9</v>
      </c>
      <c r="FJ668" s="1">
        <v>59.4</v>
      </c>
      <c r="FK668" s="1">
        <v>35.9</v>
      </c>
      <c r="FL668" s="1">
        <v>35.527</v>
      </c>
      <c r="FM668" s="1">
        <v>63.7998</v>
      </c>
      <c r="FN668" s="1">
        <v>25.9495</v>
      </c>
      <c r="FO668" s="1">
        <v>1.0</v>
      </c>
      <c r="FP668" s="1">
        <v>0.473996</v>
      </c>
      <c r="FQ668" s="1">
        <v>3.62732</v>
      </c>
      <c r="FR668" s="1">
        <v>20.281</v>
      </c>
      <c r="FS668" s="1">
        <v>5.211</v>
      </c>
      <c r="FT668" s="1">
        <v>11.9078</v>
      </c>
      <c r="FU668" s="1">
        <v>5.0025</v>
      </c>
      <c r="FV668" s="1">
        <v>3.2896</v>
      </c>
      <c r="FW668" s="1">
        <v>9999.0</v>
      </c>
      <c r="FX668" s="1">
        <v>9999.0</v>
      </c>
      <c r="FY668" s="1">
        <v>9999.0</v>
      </c>
      <c r="FZ668" s="1">
        <v>999.9</v>
      </c>
      <c r="GA668" s="1">
        <v>1.85958</v>
      </c>
      <c r="GB668" s="1">
        <v>1.85457</v>
      </c>
      <c r="GC668" s="1">
        <v>1.85776</v>
      </c>
      <c r="GD668" s="1">
        <v>1.85621</v>
      </c>
      <c r="GE668" s="1">
        <v>1.85497</v>
      </c>
      <c r="GF668" s="1">
        <v>1.85455</v>
      </c>
      <c r="GG668" s="1">
        <v>1.85332</v>
      </c>
      <c r="GH668" s="1">
        <v>1.85639</v>
      </c>
      <c r="GI668" s="1">
        <v>0.0</v>
      </c>
      <c r="GJ668" s="1">
        <v>0.0</v>
      </c>
      <c r="GK668" s="1">
        <v>0.0</v>
      </c>
      <c r="GL668" s="1">
        <v>0.0</v>
      </c>
      <c r="GM668" s="1" t="s">
        <v>350</v>
      </c>
      <c r="GN668" s="1" t="s">
        <v>351</v>
      </c>
      <c r="GO668" s="1" t="s">
        <v>352</v>
      </c>
      <c r="GP668" s="1" t="s">
        <v>352</v>
      </c>
      <c r="GQ668" s="1" t="s">
        <v>352</v>
      </c>
      <c r="GR668" s="1" t="s">
        <v>352</v>
      </c>
      <c r="GS668" s="1">
        <v>0.0</v>
      </c>
      <c r="GT668" s="1">
        <v>100.0</v>
      </c>
      <c r="GU668" s="1">
        <v>100.0</v>
      </c>
      <c r="GV668" s="1">
        <v>2.41</v>
      </c>
      <c r="GW668" s="1">
        <v>0.0099</v>
      </c>
      <c r="GX668" s="1">
        <v>0.3679439641025603</v>
      </c>
      <c r="GY668" s="1">
        <v>0.003036990343597491</v>
      </c>
      <c r="GZ668" s="1">
        <v>-1.538114387597119E-6</v>
      </c>
      <c r="HA668" s="1">
        <v>3.390969119432733E-10</v>
      </c>
      <c r="HB668" s="1">
        <v>-0.06119280848291592</v>
      </c>
      <c r="HC668" s="1">
        <v>0.009762198319610341</v>
      </c>
      <c r="HD668" s="1">
        <v>-3.338778216718564E-4</v>
      </c>
      <c r="HE668" s="1">
        <v>2.632278881966732E-6</v>
      </c>
      <c r="HF668" s="1">
        <v>6.0</v>
      </c>
      <c r="HG668" s="1">
        <v>2134.0</v>
      </c>
      <c r="HH668" s="1">
        <v>2.0</v>
      </c>
      <c r="HI668" s="1">
        <v>31.0</v>
      </c>
      <c r="HJ668" s="1">
        <v>8.4</v>
      </c>
      <c r="HK668" s="1">
        <v>8.4</v>
      </c>
      <c r="HL668" s="1">
        <v>2.70142</v>
      </c>
      <c r="HM668" s="1">
        <v>2.29126</v>
      </c>
      <c r="HN668" s="1">
        <v>1.4978</v>
      </c>
      <c r="HO668" s="1">
        <v>2.30957</v>
      </c>
      <c r="HP668" s="1">
        <v>1.54785</v>
      </c>
      <c r="HQ668" s="1">
        <v>2.41943</v>
      </c>
      <c r="HR668" s="1">
        <v>39.9437</v>
      </c>
      <c r="HS668" s="1">
        <v>15.0339</v>
      </c>
      <c r="HT668" s="1">
        <v>18.0</v>
      </c>
      <c r="HU668" s="1">
        <v>492.016</v>
      </c>
      <c r="HV668" s="1">
        <v>486.805</v>
      </c>
      <c r="HW668" s="1">
        <v>25.3774</v>
      </c>
      <c r="HX668" s="1">
        <v>33.0218</v>
      </c>
      <c r="HY668" s="1">
        <v>30.0012</v>
      </c>
      <c r="HZ668" s="1">
        <v>32.6527</v>
      </c>
      <c r="IA668" s="1">
        <v>32.7446</v>
      </c>
      <c r="IB668" s="1">
        <v>54.129</v>
      </c>
      <c r="IC668" s="1">
        <v>35.9094</v>
      </c>
      <c r="ID668" s="1">
        <v>5.70698</v>
      </c>
      <c r="IE668" s="1">
        <v>25.3753</v>
      </c>
      <c r="IF668" s="1">
        <v>1327.54</v>
      </c>
      <c r="IG668" s="1">
        <v>23.7206</v>
      </c>
      <c r="IH668" s="1">
        <v>100.452</v>
      </c>
      <c r="II668" s="1">
        <v>100.16</v>
      </c>
      <c r="IJ668" s="1" t="s">
        <v>1117</v>
      </c>
    </row>
    <row r="669" ht="15.75" customHeight="1">
      <c r="A669" s="1">
        <v>653.0</v>
      </c>
      <c r="B669" s="1">
        <v>1.6598839741E9</v>
      </c>
      <c r="C669" s="1">
        <v>3717.0</v>
      </c>
      <c r="D669" s="1" t="s">
        <v>1614</v>
      </c>
      <c r="E669" s="1" t="s">
        <v>1615</v>
      </c>
      <c r="F669" s="1">
        <v>1.0</v>
      </c>
      <c r="G669" s="1" t="s">
        <v>1105</v>
      </c>
      <c r="H669" s="1" t="s">
        <v>345</v>
      </c>
      <c r="I669" s="1" t="s">
        <v>1102</v>
      </c>
      <c r="J669" s="1" t="s">
        <v>1113</v>
      </c>
      <c r="K669" s="1" t="s">
        <v>1114</v>
      </c>
      <c r="L669" s="1" t="s">
        <v>1115</v>
      </c>
      <c r="M669" s="1" t="s">
        <v>346</v>
      </c>
      <c r="N669" s="1">
        <v>1.65988396569375E9</v>
      </c>
      <c r="O669" s="1">
        <f t="shared" si="1"/>
        <v>0.003027528468</v>
      </c>
      <c r="P669" s="1">
        <f t="shared" si="2"/>
        <v>3.027528468</v>
      </c>
      <c r="Q669" s="1">
        <f t="shared" si="3"/>
        <v>11.33277801</v>
      </c>
      <c r="R669" s="1">
        <f t="shared" si="4"/>
        <v>1204.71</v>
      </c>
      <c r="S669" s="1">
        <f t="shared" si="5"/>
        <v>1045.613559</v>
      </c>
      <c r="T669" s="1">
        <f t="shared" si="6"/>
        <v>103.8804448</v>
      </c>
      <c r="U669" s="1">
        <f t="shared" si="7"/>
        <v>119.6864842</v>
      </c>
      <c r="V669" s="1">
        <f t="shared" si="8"/>
        <v>0.1518945566</v>
      </c>
      <c r="W669" s="1">
        <f t="shared" si="9"/>
        <v>2.916585404</v>
      </c>
      <c r="X669" s="1">
        <f t="shared" si="10"/>
        <v>0.1476327465</v>
      </c>
      <c r="Y669" s="1">
        <f t="shared" si="11"/>
        <v>0.0926434132</v>
      </c>
      <c r="Z669" s="1">
        <f t="shared" si="12"/>
        <v>321.5381612</v>
      </c>
      <c r="AA669" s="1">
        <f t="shared" si="13"/>
        <v>32.13182026</v>
      </c>
      <c r="AB669" s="1">
        <f t="shared" si="14"/>
        <v>31.6354875</v>
      </c>
      <c r="AC669" s="1">
        <f t="shared" si="15"/>
        <v>4.677445841</v>
      </c>
      <c r="AD669" s="1">
        <f t="shared" si="16"/>
        <v>60.1270682</v>
      </c>
      <c r="AE669" s="1">
        <f t="shared" si="17"/>
        <v>2.715892361</v>
      </c>
      <c r="AF669" s="1">
        <f t="shared" si="18"/>
        <v>4.516921317</v>
      </c>
      <c r="AG669" s="1">
        <f t="shared" si="19"/>
        <v>1.96155348</v>
      </c>
      <c r="AH669" s="1">
        <f t="shared" si="20"/>
        <v>-133.5140054</v>
      </c>
      <c r="AI669" s="1">
        <f t="shared" si="21"/>
        <v>-96.53685478</v>
      </c>
      <c r="AJ669" s="1">
        <f t="shared" si="22"/>
        <v>-7.456894977</v>
      </c>
      <c r="AK669" s="1">
        <f t="shared" si="23"/>
        <v>84.03040599</v>
      </c>
      <c r="AL669" s="1">
        <f t="shared" si="24"/>
        <v>43.71027597</v>
      </c>
      <c r="AM669" s="1">
        <f t="shared" si="25"/>
        <v>3.032574732</v>
      </c>
      <c r="AN669" s="1">
        <f t="shared" si="26"/>
        <v>11.33277801</v>
      </c>
      <c r="AO669" s="1">
        <v>1321.672332396549</v>
      </c>
      <c r="AP669" s="1">
        <v>1280.033090909091</v>
      </c>
      <c r="AQ669" s="1">
        <v>5.355408214664067</v>
      </c>
      <c r="AR669" s="1">
        <v>65.94029506185815</v>
      </c>
      <c r="AS669" s="1">
        <f t="shared" si="27"/>
        <v>3.027528468</v>
      </c>
      <c r="AT669" s="1">
        <v>23.81376079808229</v>
      </c>
      <c r="AU669" s="1">
        <v>27.34989999999998</v>
      </c>
      <c r="AV669" s="1">
        <v>-5.228288881919819E-4</v>
      </c>
      <c r="AW669" s="1">
        <v>81.18963588158564</v>
      </c>
      <c r="AX669" s="1">
        <v>5.0</v>
      </c>
      <c r="AY669" s="1">
        <v>1.0</v>
      </c>
      <c r="AZ669" s="1">
        <f t="shared" si="28"/>
        <v>1</v>
      </c>
      <c r="BA669" s="1">
        <f t="shared" si="29"/>
        <v>0</v>
      </c>
      <c r="BB669" s="1">
        <f t="shared" si="30"/>
        <v>51792.78113</v>
      </c>
      <c r="BC669" s="1">
        <f t="shared" si="31"/>
        <v>2000.135</v>
      </c>
      <c r="BD669" s="1">
        <f t="shared" si="32"/>
        <v>1681.313719</v>
      </c>
      <c r="BE669" s="1">
        <f t="shared" si="33"/>
        <v>0.8406001189</v>
      </c>
      <c r="BF669" s="1">
        <f t="shared" si="34"/>
        <v>0.1607582294</v>
      </c>
      <c r="BG669" s="1">
        <v>6.0</v>
      </c>
      <c r="BH669" s="1">
        <v>0.5</v>
      </c>
      <c r="BI669" s="1" t="s">
        <v>347</v>
      </c>
      <c r="BJ669" s="1">
        <v>2.0</v>
      </c>
      <c r="BK669" s="1" t="b">
        <v>1</v>
      </c>
      <c r="BL669" s="1">
        <v>1.65988396569375E9</v>
      </c>
      <c r="BM669" s="1">
        <v>1204.71</v>
      </c>
      <c r="BN669" s="1">
        <v>1261.5325</v>
      </c>
      <c r="BO669" s="1">
        <v>27.33694375</v>
      </c>
      <c r="BP669" s="1">
        <v>23.7982</v>
      </c>
      <c r="BQ669" s="1">
        <v>1202.325</v>
      </c>
      <c r="BR669" s="1">
        <v>27.326975</v>
      </c>
      <c r="BS669" s="1">
        <v>500.122125</v>
      </c>
      <c r="BT669" s="1">
        <v>99.24888125</v>
      </c>
      <c r="BU669" s="1">
        <v>0.09991156875000001</v>
      </c>
      <c r="BV669" s="1">
        <v>31.0215375</v>
      </c>
      <c r="BW669" s="1">
        <v>31.6354875</v>
      </c>
      <c r="BX669" s="1">
        <v>999.9</v>
      </c>
      <c r="BY669" s="1">
        <v>0.0</v>
      </c>
      <c r="BZ669" s="1">
        <v>0.0</v>
      </c>
      <c r="CA669" s="1">
        <v>10001.404375</v>
      </c>
      <c r="CB669" s="1">
        <v>0.0</v>
      </c>
      <c r="CC669" s="1">
        <v>155.3346875</v>
      </c>
      <c r="CD669" s="1">
        <v>-56.822375</v>
      </c>
      <c r="CE669" s="1">
        <v>1238.56875</v>
      </c>
      <c r="CF669" s="1">
        <v>1292.285</v>
      </c>
      <c r="CG669" s="1">
        <v>3.538748125</v>
      </c>
      <c r="CH669" s="1">
        <v>1261.5325</v>
      </c>
      <c r="CI669" s="1">
        <v>23.7982</v>
      </c>
      <c r="CJ669" s="1">
        <v>2.71316125</v>
      </c>
      <c r="CK669" s="1">
        <v>2.361943125</v>
      </c>
      <c r="CL669" s="1">
        <v>22.36504375</v>
      </c>
      <c r="CM669" s="1">
        <v>20.1052</v>
      </c>
      <c r="CN669" s="1">
        <v>2000.135</v>
      </c>
      <c r="CO669" s="1">
        <v>0.9799958125</v>
      </c>
      <c r="CP669" s="1">
        <v>0.020004375</v>
      </c>
      <c r="CQ669" s="1">
        <v>0.0</v>
      </c>
      <c r="CR669" s="1">
        <v>2.6736875</v>
      </c>
      <c r="CS669" s="1">
        <v>0.0</v>
      </c>
      <c r="CT669" s="1">
        <v>15200.44375</v>
      </c>
      <c r="CU669" s="1">
        <v>17413.475</v>
      </c>
      <c r="CV669" s="1">
        <v>43.25</v>
      </c>
      <c r="CW669" s="1">
        <v>45.08562499999999</v>
      </c>
      <c r="CX669" s="1">
        <v>43.20274999999999</v>
      </c>
      <c r="CY669" s="1">
        <v>43.534875</v>
      </c>
      <c r="CZ669" s="1">
        <v>43.425375</v>
      </c>
      <c r="DA669" s="1">
        <v>1960.124375</v>
      </c>
      <c r="DB669" s="1">
        <v>40.010625</v>
      </c>
      <c r="DC669" s="1">
        <v>0.0</v>
      </c>
      <c r="DD669" s="1">
        <v>1.6598839733E9</v>
      </c>
      <c r="DE669" s="1">
        <v>0.0</v>
      </c>
      <c r="DF669" s="1">
        <v>1.659883469E9</v>
      </c>
      <c r="DG669" s="1" t="s">
        <v>1116</v>
      </c>
      <c r="DH669" s="1">
        <v>1.659883467E9</v>
      </c>
      <c r="DI669" s="1">
        <v>1.659883469E9</v>
      </c>
      <c r="DJ669" s="1">
        <v>2.0</v>
      </c>
      <c r="DK669" s="1">
        <v>0.127</v>
      </c>
      <c r="DL669" s="1">
        <v>-0.009</v>
      </c>
      <c r="DM669" s="1">
        <v>1.356</v>
      </c>
      <c r="DN669" s="1">
        <v>0.015</v>
      </c>
      <c r="DO669" s="1">
        <v>400.0</v>
      </c>
      <c r="DP669" s="1">
        <v>25.0</v>
      </c>
      <c r="DQ669" s="1">
        <v>0.21</v>
      </c>
      <c r="DR669" s="1">
        <v>0.05</v>
      </c>
      <c r="DS669" s="1">
        <v>12.75234823473698</v>
      </c>
      <c r="DT669" s="1">
        <v>-8.817707022951932</v>
      </c>
      <c r="DU669" s="1">
        <v>0.7445539570566728</v>
      </c>
      <c r="DV669" s="1">
        <v>0.0</v>
      </c>
      <c r="DW669" s="1">
        <v>-56.84433548387098</v>
      </c>
      <c r="DX669" s="1">
        <v>0.1992145161290852</v>
      </c>
      <c r="DY669" s="1">
        <v>0.2257466258075093</v>
      </c>
      <c r="DZ669" s="1">
        <v>1.0</v>
      </c>
      <c r="EA669" s="1">
        <v>1032.954896720236</v>
      </c>
      <c r="EB669" s="1">
        <v>384.7709854841096</v>
      </c>
      <c r="EC669" s="1">
        <v>27.99423587884605</v>
      </c>
      <c r="ED669" s="1">
        <v>0.0</v>
      </c>
      <c r="EE669" s="1">
        <v>3.538661219512195</v>
      </c>
      <c r="EF669" s="1">
        <v>-0.002060696864106485</v>
      </c>
      <c r="EG669" s="1">
        <v>0.004549798277555677</v>
      </c>
      <c r="EH669" s="1">
        <v>1.0</v>
      </c>
      <c r="EI669" s="1">
        <v>1.961126638348599</v>
      </c>
      <c r="EJ669" s="1">
        <v>-0.03222571679320475</v>
      </c>
      <c r="EK669" s="1">
        <v>0.002930113088279174</v>
      </c>
      <c r="EL669" s="1">
        <v>1.0</v>
      </c>
      <c r="EM669" s="1">
        <v>3.0</v>
      </c>
      <c r="EN669" s="1">
        <v>5.0</v>
      </c>
      <c r="EO669" s="1" t="s">
        <v>368</v>
      </c>
      <c r="EP669" s="1">
        <v>2.94197</v>
      </c>
      <c r="EQ669" s="1">
        <v>2.80181</v>
      </c>
      <c r="ER669" s="1">
        <v>0.190671</v>
      </c>
      <c r="ES669" s="1">
        <v>0.195884</v>
      </c>
      <c r="ET669" s="1">
        <v>0.117723</v>
      </c>
      <c r="EU669" s="1">
        <v>0.10687</v>
      </c>
      <c r="EV669" s="1">
        <v>16574.4</v>
      </c>
      <c r="EW669" s="1">
        <v>17267.5</v>
      </c>
      <c r="EX669" s="1">
        <v>23824.0</v>
      </c>
      <c r="EY669" s="1">
        <v>24999.9</v>
      </c>
      <c r="EZ669" s="1">
        <v>33649.8</v>
      </c>
      <c r="FA669" s="1">
        <v>35659.5</v>
      </c>
      <c r="FB669" s="1">
        <v>43441.8</v>
      </c>
      <c r="FC669" s="1">
        <v>46214.9</v>
      </c>
      <c r="FD669" s="1">
        <v>1.9386</v>
      </c>
      <c r="FE669" s="1">
        <v>1.83228</v>
      </c>
      <c r="FF669" s="1">
        <v>0.0828728</v>
      </c>
      <c r="FG669" s="1">
        <v>0.0</v>
      </c>
      <c r="FH669" s="1">
        <v>30.2951</v>
      </c>
      <c r="FI669" s="1">
        <v>999.9</v>
      </c>
      <c r="FJ669" s="1">
        <v>59.4</v>
      </c>
      <c r="FK669" s="1">
        <v>35.9</v>
      </c>
      <c r="FL669" s="1">
        <v>35.5248</v>
      </c>
      <c r="FM669" s="1">
        <v>63.8498</v>
      </c>
      <c r="FN669" s="1">
        <v>25.4688</v>
      </c>
      <c r="FO669" s="1">
        <v>1.0</v>
      </c>
      <c r="FP669" s="1">
        <v>0.47406</v>
      </c>
      <c r="FQ669" s="1">
        <v>3.61857</v>
      </c>
      <c r="FR669" s="1">
        <v>20.2812</v>
      </c>
      <c r="FS669" s="1">
        <v>5.21115</v>
      </c>
      <c r="FT669" s="1">
        <v>11.908</v>
      </c>
      <c r="FU669" s="1">
        <v>5.00295</v>
      </c>
      <c r="FV669" s="1">
        <v>3.2896</v>
      </c>
      <c r="FW669" s="1">
        <v>9999.0</v>
      </c>
      <c r="FX669" s="1">
        <v>9999.0</v>
      </c>
      <c r="FY669" s="1">
        <v>9999.0</v>
      </c>
      <c r="FZ669" s="1">
        <v>999.9</v>
      </c>
      <c r="GA669" s="1">
        <v>1.85958</v>
      </c>
      <c r="GB669" s="1">
        <v>1.85458</v>
      </c>
      <c r="GC669" s="1">
        <v>1.85776</v>
      </c>
      <c r="GD669" s="1">
        <v>1.85622</v>
      </c>
      <c r="GE669" s="1">
        <v>1.85498</v>
      </c>
      <c r="GF669" s="1">
        <v>1.85455</v>
      </c>
      <c r="GG669" s="1">
        <v>1.85332</v>
      </c>
      <c r="GH669" s="1">
        <v>1.8564</v>
      </c>
      <c r="GI669" s="1">
        <v>0.0</v>
      </c>
      <c r="GJ669" s="1">
        <v>0.0</v>
      </c>
      <c r="GK669" s="1">
        <v>0.0</v>
      </c>
      <c r="GL669" s="1">
        <v>0.0</v>
      </c>
      <c r="GM669" s="1" t="s">
        <v>350</v>
      </c>
      <c r="GN669" s="1" t="s">
        <v>351</v>
      </c>
      <c r="GO669" s="1" t="s">
        <v>352</v>
      </c>
      <c r="GP669" s="1" t="s">
        <v>352</v>
      </c>
      <c r="GQ669" s="1" t="s">
        <v>352</v>
      </c>
      <c r="GR669" s="1" t="s">
        <v>352</v>
      </c>
      <c r="GS669" s="1">
        <v>0.0</v>
      </c>
      <c r="GT669" s="1">
        <v>100.0</v>
      </c>
      <c r="GU669" s="1">
        <v>100.0</v>
      </c>
      <c r="GV669" s="1">
        <v>2.42</v>
      </c>
      <c r="GW669" s="1">
        <v>0.0099</v>
      </c>
      <c r="GX669" s="1">
        <v>0.3679439641025603</v>
      </c>
      <c r="GY669" s="1">
        <v>0.003036990343597491</v>
      </c>
      <c r="GZ669" s="1">
        <v>-1.538114387597119E-6</v>
      </c>
      <c r="HA669" s="1">
        <v>3.390969119432733E-10</v>
      </c>
      <c r="HB669" s="1">
        <v>-0.06119280848291592</v>
      </c>
      <c r="HC669" s="1">
        <v>0.009762198319610341</v>
      </c>
      <c r="HD669" s="1">
        <v>-3.338778216718564E-4</v>
      </c>
      <c r="HE669" s="1">
        <v>2.632278881966732E-6</v>
      </c>
      <c r="HF669" s="1">
        <v>6.0</v>
      </c>
      <c r="HG669" s="1">
        <v>2134.0</v>
      </c>
      <c r="HH669" s="1">
        <v>2.0</v>
      </c>
      <c r="HI669" s="1">
        <v>31.0</v>
      </c>
      <c r="HJ669" s="1">
        <v>8.5</v>
      </c>
      <c r="HK669" s="1">
        <v>8.4</v>
      </c>
      <c r="HL669" s="1">
        <v>2.70386</v>
      </c>
      <c r="HM669" s="1">
        <v>2.30469</v>
      </c>
      <c r="HN669" s="1">
        <v>1.4978</v>
      </c>
      <c r="HO669" s="1">
        <v>2.30957</v>
      </c>
      <c r="HP669" s="1">
        <v>1.54785</v>
      </c>
      <c r="HQ669" s="1">
        <v>2.4231</v>
      </c>
      <c r="HR669" s="1">
        <v>39.9689</v>
      </c>
      <c r="HS669" s="1">
        <v>15.0339</v>
      </c>
      <c r="HT669" s="1">
        <v>18.0</v>
      </c>
      <c r="HU669" s="1">
        <v>492.113</v>
      </c>
      <c r="HV669" s="1">
        <v>486.813</v>
      </c>
      <c r="HW669" s="1">
        <v>25.3754</v>
      </c>
      <c r="HX669" s="1">
        <v>33.0231</v>
      </c>
      <c r="HY669" s="1">
        <v>30.0012</v>
      </c>
      <c r="HZ669" s="1">
        <v>32.6538</v>
      </c>
      <c r="IA669" s="1">
        <v>32.7457</v>
      </c>
      <c r="IB669" s="1">
        <v>54.2939</v>
      </c>
      <c r="IC669" s="1">
        <v>35.9094</v>
      </c>
      <c r="ID669" s="1">
        <v>5.70698</v>
      </c>
      <c r="IE669" s="1">
        <v>25.3544</v>
      </c>
      <c r="IF669" s="1">
        <v>1337.56</v>
      </c>
      <c r="IG669" s="1">
        <v>23.7206</v>
      </c>
      <c r="IH669" s="1">
        <v>100.452</v>
      </c>
      <c r="II669" s="1">
        <v>100.159</v>
      </c>
      <c r="IJ669" s="1" t="s">
        <v>1117</v>
      </c>
    </row>
    <row r="670" ht="15.75" customHeight="1">
      <c r="A670" s="1">
        <v>654.0</v>
      </c>
      <c r="B670" s="1">
        <v>1.6598839756E9</v>
      </c>
      <c r="C670" s="1">
        <v>3718.5</v>
      </c>
      <c r="D670" s="1" t="s">
        <v>1616</v>
      </c>
      <c r="E670" s="1" t="s">
        <v>1617</v>
      </c>
      <c r="F670" s="1">
        <v>1.0</v>
      </c>
      <c r="G670" s="1" t="s">
        <v>1105</v>
      </c>
      <c r="H670" s="1" t="s">
        <v>345</v>
      </c>
      <c r="I670" s="1" t="s">
        <v>1102</v>
      </c>
      <c r="J670" s="1" t="s">
        <v>1113</v>
      </c>
      <c r="K670" s="1" t="s">
        <v>1114</v>
      </c>
      <c r="L670" s="1" t="s">
        <v>1115</v>
      </c>
      <c r="M670" s="1" t="s">
        <v>346</v>
      </c>
      <c r="N670" s="1">
        <v>1.659883967725E9</v>
      </c>
      <c r="O670" s="1">
        <f t="shared" si="1"/>
        <v>0.003026657702</v>
      </c>
      <c r="P670" s="1">
        <f t="shared" si="2"/>
        <v>3.026657702</v>
      </c>
      <c r="Q670" s="1">
        <f t="shared" si="3"/>
        <v>12.00780935</v>
      </c>
      <c r="R670" s="1">
        <f t="shared" si="4"/>
        <v>1214.916875</v>
      </c>
      <c r="S670" s="1">
        <f t="shared" si="5"/>
        <v>1048.339859</v>
      </c>
      <c r="T670" s="1">
        <f t="shared" si="6"/>
        <v>104.1516934</v>
      </c>
      <c r="U670" s="1">
        <f t="shared" si="7"/>
        <v>120.7009814</v>
      </c>
      <c r="V670" s="1">
        <f t="shared" si="8"/>
        <v>0.1519000859</v>
      </c>
      <c r="W670" s="1">
        <f t="shared" si="9"/>
        <v>2.916974094</v>
      </c>
      <c r="X670" s="1">
        <f t="shared" si="10"/>
        <v>0.147638521</v>
      </c>
      <c r="Y670" s="1">
        <f t="shared" si="11"/>
        <v>0.09264700174</v>
      </c>
      <c r="Z670" s="1">
        <f t="shared" si="12"/>
        <v>321.5340714</v>
      </c>
      <c r="AA670" s="1">
        <f t="shared" si="13"/>
        <v>32.13150452</v>
      </c>
      <c r="AB670" s="1">
        <f t="shared" si="14"/>
        <v>31.6351375</v>
      </c>
      <c r="AC670" s="1">
        <f t="shared" si="15"/>
        <v>4.677352932</v>
      </c>
      <c r="AD670" s="1">
        <f t="shared" si="16"/>
        <v>60.14043872</v>
      </c>
      <c r="AE670" s="1">
        <f t="shared" si="17"/>
        <v>2.716437256</v>
      </c>
      <c r="AF670" s="1">
        <f t="shared" si="18"/>
        <v>4.516823145</v>
      </c>
      <c r="AG670" s="1">
        <f t="shared" si="19"/>
        <v>1.960915677</v>
      </c>
      <c r="AH670" s="1">
        <f t="shared" si="20"/>
        <v>-133.4756047</v>
      </c>
      <c r="AI670" s="1">
        <f t="shared" si="21"/>
        <v>-96.55463449</v>
      </c>
      <c r="AJ670" s="1">
        <f t="shared" si="22"/>
        <v>-7.457247655</v>
      </c>
      <c r="AK670" s="1">
        <f t="shared" si="23"/>
        <v>84.04658462</v>
      </c>
      <c r="AL670" s="1">
        <f t="shared" si="24"/>
        <v>43.68208144</v>
      </c>
      <c r="AM670" s="1">
        <f t="shared" si="25"/>
        <v>3.032448108</v>
      </c>
      <c r="AN670" s="1">
        <f t="shared" si="26"/>
        <v>12.00780935</v>
      </c>
      <c r="AO670" s="1">
        <v>1329.452315521461</v>
      </c>
      <c r="AP670" s="1">
        <v>1287.68296969697</v>
      </c>
      <c r="AQ670" s="1">
        <v>5.220280200773794</v>
      </c>
      <c r="AR670" s="1">
        <v>65.94029506185815</v>
      </c>
      <c r="AS670" s="1">
        <f t="shared" si="27"/>
        <v>3.026657702</v>
      </c>
      <c r="AT670" s="1">
        <v>23.81976164569473</v>
      </c>
      <c r="AU670" s="1">
        <v>27.35287454545454</v>
      </c>
      <c r="AV670" s="1">
        <v>-2.15106777194021E-4</v>
      </c>
      <c r="AW670" s="1">
        <v>81.18963588158564</v>
      </c>
      <c r="AX670" s="1">
        <v>5.0</v>
      </c>
      <c r="AY670" s="1">
        <v>1.0</v>
      </c>
      <c r="AZ670" s="1">
        <f t="shared" si="28"/>
        <v>1</v>
      </c>
      <c r="BA670" s="1">
        <f t="shared" si="29"/>
        <v>0</v>
      </c>
      <c r="BB670" s="1">
        <f t="shared" si="30"/>
        <v>51803.88628</v>
      </c>
      <c r="BC670" s="1">
        <f t="shared" si="31"/>
        <v>2000.109375</v>
      </c>
      <c r="BD670" s="1">
        <f t="shared" si="32"/>
        <v>1681.292194</v>
      </c>
      <c r="BE670" s="1">
        <f t="shared" si="33"/>
        <v>0.8406001266</v>
      </c>
      <c r="BF670" s="1">
        <f t="shared" si="34"/>
        <v>0.1607582443</v>
      </c>
      <c r="BG670" s="1">
        <v>6.0</v>
      </c>
      <c r="BH670" s="1">
        <v>0.5</v>
      </c>
      <c r="BI670" s="1" t="s">
        <v>347</v>
      </c>
      <c r="BJ670" s="1">
        <v>2.0</v>
      </c>
      <c r="BK670" s="1" t="b">
        <v>1</v>
      </c>
      <c r="BL670" s="1">
        <v>1.659883967725E9</v>
      </c>
      <c r="BM670" s="1">
        <v>1214.916875</v>
      </c>
      <c r="BN670" s="1">
        <v>1271.741875</v>
      </c>
      <c r="BO670" s="1">
        <v>27.342325</v>
      </c>
      <c r="BP670" s="1">
        <v>23.8037875</v>
      </c>
      <c r="BQ670" s="1">
        <v>1212.523125</v>
      </c>
      <c r="BR670" s="1">
        <v>27.332375</v>
      </c>
      <c r="BS670" s="1">
        <v>500.127625</v>
      </c>
      <c r="BT670" s="1">
        <v>99.24920625000001</v>
      </c>
      <c r="BU670" s="1">
        <v>0.099962325</v>
      </c>
      <c r="BV670" s="1">
        <v>31.02115625</v>
      </c>
      <c r="BW670" s="1">
        <v>31.6351375</v>
      </c>
      <c r="BX670" s="1">
        <v>999.9</v>
      </c>
      <c r="BY670" s="1">
        <v>0.0</v>
      </c>
      <c r="BZ670" s="1">
        <v>0.0</v>
      </c>
      <c r="CA670" s="1">
        <v>10003.593125</v>
      </c>
      <c r="CB670" s="1">
        <v>0.0</v>
      </c>
      <c r="CC670" s="1">
        <v>155.81575</v>
      </c>
      <c r="CD670" s="1">
        <v>-56.824925</v>
      </c>
      <c r="CE670" s="1">
        <v>1249.06875</v>
      </c>
      <c r="CF670" s="1">
        <v>1302.75</v>
      </c>
      <c r="CG670" s="1">
        <v>3.538540625</v>
      </c>
      <c r="CH670" s="1">
        <v>1271.741875</v>
      </c>
      <c r="CI670" s="1">
        <v>23.8037875</v>
      </c>
      <c r="CJ670" s="1">
        <v>2.713704375</v>
      </c>
      <c r="CK670" s="1">
        <v>2.362505625</v>
      </c>
      <c r="CL670" s="1">
        <v>22.3683375</v>
      </c>
      <c r="CM670" s="1">
        <v>20.10904375</v>
      </c>
      <c r="CN670" s="1">
        <v>2000.109375</v>
      </c>
      <c r="CO670" s="1">
        <v>0.9799956875</v>
      </c>
      <c r="CP670" s="1">
        <v>0.0200045125</v>
      </c>
      <c r="CQ670" s="1">
        <v>0.0</v>
      </c>
      <c r="CR670" s="1">
        <v>2.6346875</v>
      </c>
      <c r="CS670" s="1">
        <v>0.0</v>
      </c>
      <c r="CT670" s="1">
        <v>15199.0875</v>
      </c>
      <c r="CU670" s="1">
        <v>17413.25625</v>
      </c>
      <c r="CV670" s="1">
        <v>43.25</v>
      </c>
      <c r="CW670" s="1">
        <v>45.0935</v>
      </c>
      <c r="CX670" s="1">
        <v>43.21062499999999</v>
      </c>
      <c r="CY670" s="1">
        <v>43.54262499999999</v>
      </c>
      <c r="CZ670" s="1">
        <v>43.42925</v>
      </c>
      <c r="DA670" s="1">
        <v>1960.09875</v>
      </c>
      <c r="DB670" s="1">
        <v>40.010625</v>
      </c>
      <c r="DC670" s="1">
        <v>0.0</v>
      </c>
      <c r="DD670" s="1">
        <v>1.6598839745E9</v>
      </c>
      <c r="DE670" s="1">
        <v>0.0</v>
      </c>
      <c r="DF670" s="1">
        <v>1.659883469E9</v>
      </c>
      <c r="DG670" s="1" t="s">
        <v>1116</v>
      </c>
      <c r="DH670" s="1">
        <v>1.659883467E9</v>
      </c>
      <c r="DI670" s="1">
        <v>1.659883469E9</v>
      </c>
      <c r="DJ670" s="1">
        <v>2.0</v>
      </c>
      <c r="DK670" s="1">
        <v>0.127</v>
      </c>
      <c r="DL670" s="1">
        <v>-0.009</v>
      </c>
      <c r="DM670" s="1">
        <v>1.356</v>
      </c>
      <c r="DN670" s="1">
        <v>0.015</v>
      </c>
      <c r="DO670" s="1">
        <v>400.0</v>
      </c>
      <c r="DP670" s="1">
        <v>25.0</v>
      </c>
      <c r="DQ670" s="1">
        <v>0.21</v>
      </c>
      <c r="DR670" s="1">
        <v>0.05</v>
      </c>
      <c r="DS670" s="1">
        <v>12.5823840488157</v>
      </c>
      <c r="DT670" s="1">
        <v>-10.55786298574689</v>
      </c>
      <c r="DU670" s="1">
        <v>0.828761946030616</v>
      </c>
      <c r="DV670" s="1">
        <v>0.0</v>
      </c>
      <c r="DW670" s="1">
        <v>-56.84665</v>
      </c>
      <c r="DX670" s="1">
        <v>2.439689432702979</v>
      </c>
      <c r="DY670" s="1">
        <v>0.2322431236872257</v>
      </c>
      <c r="DZ670" s="1">
        <v>0.0</v>
      </c>
      <c r="EA670" s="1">
        <v>1040.511276103059</v>
      </c>
      <c r="EB670" s="1">
        <v>398.1314582505465</v>
      </c>
      <c r="EC670" s="1">
        <v>29.81061452590333</v>
      </c>
      <c r="ED670" s="1">
        <v>0.0</v>
      </c>
      <c r="EE670" s="1">
        <v>3.538282</v>
      </c>
      <c r="EF670" s="1">
        <v>-0.003502063789871554</v>
      </c>
      <c r="EG670" s="1">
        <v>0.004047468468067414</v>
      </c>
      <c r="EH670" s="1">
        <v>1.0</v>
      </c>
      <c r="EI670" s="1">
        <v>1.960778520388818</v>
      </c>
      <c r="EJ670" s="1">
        <v>-0.01721504254031616</v>
      </c>
      <c r="EK670" s="1">
        <v>0.002350552864315225</v>
      </c>
      <c r="EL670" s="1">
        <v>1.0</v>
      </c>
      <c r="EM670" s="1">
        <v>2.0</v>
      </c>
      <c r="EN670" s="1">
        <v>5.0</v>
      </c>
      <c r="EO670" s="1" t="s">
        <v>386</v>
      </c>
      <c r="EP670" s="1">
        <v>2.94179</v>
      </c>
      <c r="EQ670" s="1">
        <v>2.80162</v>
      </c>
      <c r="ER670" s="1">
        <v>0.19135</v>
      </c>
      <c r="ES670" s="1">
        <v>0.196569</v>
      </c>
      <c r="ET670" s="1">
        <v>0.117723</v>
      </c>
      <c r="EU670" s="1">
        <v>0.106841</v>
      </c>
      <c r="EV670" s="1">
        <v>16560.3</v>
      </c>
      <c r="EW670" s="1">
        <v>17252.6</v>
      </c>
      <c r="EX670" s="1">
        <v>23823.9</v>
      </c>
      <c r="EY670" s="1">
        <v>24999.7</v>
      </c>
      <c r="EZ670" s="1">
        <v>33649.9</v>
      </c>
      <c r="FA670" s="1">
        <v>35660.4</v>
      </c>
      <c r="FB670" s="1">
        <v>43441.9</v>
      </c>
      <c r="FC670" s="1">
        <v>46214.6</v>
      </c>
      <c r="FD670" s="1">
        <v>1.93855</v>
      </c>
      <c r="FE670" s="1">
        <v>1.83215</v>
      </c>
      <c r="FF670" s="1">
        <v>0.0833385</v>
      </c>
      <c r="FG670" s="1">
        <v>0.0</v>
      </c>
      <c r="FH670" s="1">
        <v>30.2961</v>
      </c>
      <c r="FI670" s="1">
        <v>999.9</v>
      </c>
      <c r="FJ670" s="1">
        <v>59.4</v>
      </c>
      <c r="FK670" s="1">
        <v>35.9</v>
      </c>
      <c r="FL670" s="1">
        <v>35.5286</v>
      </c>
      <c r="FM670" s="1">
        <v>63.9298</v>
      </c>
      <c r="FN670" s="1">
        <v>25.6771</v>
      </c>
      <c r="FO670" s="1">
        <v>1.0</v>
      </c>
      <c r="FP670" s="1">
        <v>0.474446</v>
      </c>
      <c r="FQ670" s="1">
        <v>3.62318</v>
      </c>
      <c r="FR670" s="1">
        <v>20.2811</v>
      </c>
      <c r="FS670" s="1">
        <v>5.211</v>
      </c>
      <c r="FT670" s="1">
        <v>11.9081</v>
      </c>
      <c r="FU670" s="1">
        <v>5.003</v>
      </c>
      <c r="FV670" s="1">
        <v>3.28965</v>
      </c>
      <c r="FW670" s="1">
        <v>9999.0</v>
      </c>
      <c r="FX670" s="1">
        <v>9999.0</v>
      </c>
      <c r="FY670" s="1">
        <v>9999.0</v>
      </c>
      <c r="FZ670" s="1">
        <v>999.9</v>
      </c>
      <c r="GA670" s="1">
        <v>1.85959</v>
      </c>
      <c r="GB670" s="1">
        <v>1.85459</v>
      </c>
      <c r="GC670" s="1">
        <v>1.85776</v>
      </c>
      <c r="GD670" s="1">
        <v>1.85623</v>
      </c>
      <c r="GE670" s="1">
        <v>1.855</v>
      </c>
      <c r="GF670" s="1">
        <v>1.85456</v>
      </c>
      <c r="GG670" s="1">
        <v>1.85333</v>
      </c>
      <c r="GH670" s="1">
        <v>1.8564</v>
      </c>
      <c r="GI670" s="1">
        <v>0.0</v>
      </c>
      <c r="GJ670" s="1">
        <v>0.0</v>
      </c>
      <c r="GK670" s="1">
        <v>0.0</v>
      </c>
      <c r="GL670" s="1">
        <v>0.0</v>
      </c>
      <c r="GM670" s="1" t="s">
        <v>350</v>
      </c>
      <c r="GN670" s="1" t="s">
        <v>351</v>
      </c>
      <c r="GO670" s="1" t="s">
        <v>352</v>
      </c>
      <c r="GP670" s="1" t="s">
        <v>352</v>
      </c>
      <c r="GQ670" s="1" t="s">
        <v>352</v>
      </c>
      <c r="GR670" s="1" t="s">
        <v>352</v>
      </c>
      <c r="GS670" s="1">
        <v>0.0</v>
      </c>
      <c r="GT670" s="1">
        <v>100.0</v>
      </c>
      <c r="GU670" s="1">
        <v>100.0</v>
      </c>
      <c r="GV670" s="1">
        <v>2.42</v>
      </c>
      <c r="GW670" s="1">
        <v>0.0099</v>
      </c>
      <c r="GX670" s="1">
        <v>0.3679439641025603</v>
      </c>
      <c r="GY670" s="1">
        <v>0.003036990343597491</v>
      </c>
      <c r="GZ670" s="1">
        <v>-1.538114387597119E-6</v>
      </c>
      <c r="HA670" s="1">
        <v>3.390969119432733E-10</v>
      </c>
      <c r="HB670" s="1">
        <v>-0.06119280848291592</v>
      </c>
      <c r="HC670" s="1">
        <v>0.009762198319610341</v>
      </c>
      <c r="HD670" s="1">
        <v>-3.338778216718564E-4</v>
      </c>
      <c r="HE670" s="1">
        <v>2.632278881966732E-6</v>
      </c>
      <c r="HF670" s="1">
        <v>6.0</v>
      </c>
      <c r="HG670" s="1">
        <v>2134.0</v>
      </c>
      <c r="HH670" s="1">
        <v>2.0</v>
      </c>
      <c r="HI670" s="1">
        <v>31.0</v>
      </c>
      <c r="HJ670" s="1">
        <v>8.5</v>
      </c>
      <c r="HK670" s="1">
        <v>8.4</v>
      </c>
      <c r="HL670" s="1">
        <v>2.71851</v>
      </c>
      <c r="HM670" s="1">
        <v>2.29492</v>
      </c>
      <c r="HN670" s="1">
        <v>1.4978</v>
      </c>
      <c r="HO670" s="1">
        <v>2.30957</v>
      </c>
      <c r="HP670" s="1">
        <v>1.54785</v>
      </c>
      <c r="HQ670" s="1">
        <v>2.44141</v>
      </c>
      <c r="HR670" s="1">
        <v>39.9689</v>
      </c>
      <c r="HS670" s="1">
        <v>15.0339</v>
      </c>
      <c r="HT670" s="1">
        <v>18.0</v>
      </c>
      <c r="HU670" s="1">
        <v>492.106</v>
      </c>
      <c r="HV670" s="1">
        <v>486.755</v>
      </c>
      <c r="HW670" s="1">
        <v>25.3696</v>
      </c>
      <c r="HX670" s="1">
        <v>33.0264</v>
      </c>
      <c r="HY670" s="1">
        <v>30.0012</v>
      </c>
      <c r="HZ670" s="1">
        <v>32.6571</v>
      </c>
      <c r="IA670" s="1">
        <v>32.749</v>
      </c>
      <c r="IB670" s="1">
        <v>54.464</v>
      </c>
      <c r="IC670" s="1">
        <v>35.9094</v>
      </c>
      <c r="ID670" s="1">
        <v>5.70698</v>
      </c>
      <c r="IE670" s="1">
        <v>25.3544</v>
      </c>
      <c r="IF670" s="1">
        <v>1337.56</v>
      </c>
      <c r="IG670" s="1">
        <v>23.7206</v>
      </c>
      <c r="IH670" s="1">
        <v>100.452</v>
      </c>
      <c r="II670" s="1">
        <v>100.158</v>
      </c>
      <c r="IJ670" s="1" t="s">
        <v>1117</v>
      </c>
    </row>
    <row r="671" ht="15.75" customHeight="1">
      <c r="A671" s="1">
        <v>655.0</v>
      </c>
      <c r="B671" s="1">
        <v>1.6598839761E9</v>
      </c>
      <c r="C671" s="1">
        <v>3719.0</v>
      </c>
      <c r="D671" s="1" t="s">
        <v>1618</v>
      </c>
      <c r="E671" s="1" t="s">
        <v>1619</v>
      </c>
      <c r="F671" s="1">
        <v>1.0</v>
      </c>
      <c r="G671" s="1" t="s">
        <v>1105</v>
      </c>
      <c r="H671" s="1" t="s">
        <v>345</v>
      </c>
      <c r="I671" s="1" t="s">
        <v>1102</v>
      </c>
      <c r="J671" s="1" t="s">
        <v>1113</v>
      </c>
      <c r="K671" s="1" t="s">
        <v>1114</v>
      </c>
      <c r="L671" s="1" t="s">
        <v>1115</v>
      </c>
      <c r="M671" s="1" t="s">
        <v>346</v>
      </c>
      <c r="N671" s="1">
        <v>1.659883967725E9</v>
      </c>
      <c r="O671" s="1">
        <f t="shared" si="1"/>
        <v>0.00302626668</v>
      </c>
      <c r="P671" s="1">
        <f t="shared" si="2"/>
        <v>3.02626668</v>
      </c>
      <c r="Q671" s="1">
        <f t="shared" si="3"/>
        <v>12.44526154</v>
      </c>
      <c r="R671" s="1">
        <f t="shared" si="4"/>
        <v>1214.916875</v>
      </c>
      <c r="S671" s="1">
        <f t="shared" si="5"/>
        <v>1043.676871</v>
      </c>
      <c r="T671" s="1">
        <f t="shared" si="6"/>
        <v>103.6884294</v>
      </c>
      <c r="U671" s="1">
        <f t="shared" si="7"/>
        <v>120.7009814</v>
      </c>
      <c r="V671" s="1">
        <f t="shared" si="8"/>
        <v>0.1518798964</v>
      </c>
      <c r="W671" s="1">
        <f t="shared" si="9"/>
        <v>2.916974094</v>
      </c>
      <c r="X671" s="1">
        <f t="shared" si="10"/>
        <v>0.1476194471</v>
      </c>
      <c r="Y671" s="1">
        <f t="shared" si="11"/>
        <v>0.09263498425</v>
      </c>
      <c r="Z671" s="1">
        <f t="shared" si="12"/>
        <v>321.5340714</v>
      </c>
      <c r="AA671" s="1">
        <f t="shared" si="13"/>
        <v>32.13160633</v>
      </c>
      <c r="AB671" s="1">
        <f t="shared" si="14"/>
        <v>31.6351375</v>
      </c>
      <c r="AC671" s="1">
        <f t="shared" si="15"/>
        <v>4.677352932</v>
      </c>
      <c r="AD671" s="1">
        <f t="shared" si="16"/>
        <v>60.14043872</v>
      </c>
      <c r="AE671" s="1">
        <f t="shared" si="17"/>
        <v>2.716437256</v>
      </c>
      <c r="AF671" s="1">
        <f t="shared" si="18"/>
        <v>4.516823145</v>
      </c>
      <c r="AG671" s="1">
        <f t="shared" si="19"/>
        <v>1.960915677</v>
      </c>
      <c r="AH671" s="1">
        <f t="shared" si="20"/>
        <v>-133.4583606</v>
      </c>
      <c r="AI671" s="1">
        <f t="shared" si="21"/>
        <v>-96.55463449</v>
      </c>
      <c r="AJ671" s="1">
        <f t="shared" si="22"/>
        <v>-7.457247655</v>
      </c>
      <c r="AK671" s="1">
        <f t="shared" si="23"/>
        <v>84.0638287</v>
      </c>
      <c r="AL671" s="1">
        <f t="shared" si="24"/>
        <v>43.68208144</v>
      </c>
      <c r="AM671" s="1">
        <f t="shared" si="25"/>
        <v>3.032448108</v>
      </c>
      <c r="AN671" s="1">
        <f t="shared" si="26"/>
        <v>12.44526154</v>
      </c>
      <c r="AO671" s="1">
        <v>1332.000593767981</v>
      </c>
      <c r="AP671" s="1">
        <v>1290.098727272727</v>
      </c>
      <c r="AQ671" s="1">
        <v>5.141995449229618</v>
      </c>
      <c r="AR671" s="1">
        <v>65.94029506185815</v>
      </c>
      <c r="AS671" s="1">
        <f t="shared" si="27"/>
        <v>3.02626668</v>
      </c>
      <c r="AT671" s="1">
        <v>23.82074449827488</v>
      </c>
      <c r="AU671" s="1">
        <v>27.35263636363636</v>
      </c>
      <c r="AV671" s="1">
        <v>-9.493661797239748E-5</v>
      </c>
      <c r="AW671" s="1">
        <v>81.18963588158564</v>
      </c>
      <c r="AX671" s="1">
        <v>5.0</v>
      </c>
      <c r="AY671" s="1">
        <v>1.0</v>
      </c>
      <c r="AZ671" s="1">
        <f t="shared" si="28"/>
        <v>1</v>
      </c>
      <c r="BA671" s="1">
        <f t="shared" si="29"/>
        <v>0</v>
      </c>
      <c r="BB671" s="1">
        <f t="shared" si="30"/>
        <v>51803.88628</v>
      </c>
      <c r="BC671" s="1">
        <f t="shared" si="31"/>
        <v>2000.109375</v>
      </c>
      <c r="BD671" s="1">
        <f t="shared" si="32"/>
        <v>1681.292194</v>
      </c>
      <c r="BE671" s="1">
        <f t="shared" si="33"/>
        <v>0.8406001266</v>
      </c>
      <c r="BF671" s="1">
        <f t="shared" si="34"/>
        <v>0.1607582443</v>
      </c>
      <c r="BG671" s="1">
        <v>6.0</v>
      </c>
      <c r="BH671" s="1">
        <v>0.5</v>
      </c>
      <c r="BI671" s="1" t="s">
        <v>347</v>
      </c>
      <c r="BJ671" s="1">
        <v>2.0</v>
      </c>
      <c r="BK671" s="1" t="b">
        <v>1</v>
      </c>
      <c r="BL671" s="1">
        <v>1.659883967725E9</v>
      </c>
      <c r="BM671" s="1">
        <v>1214.916875</v>
      </c>
      <c r="BN671" s="1">
        <v>1271.741875</v>
      </c>
      <c r="BO671" s="1">
        <v>27.342325</v>
      </c>
      <c r="BP671" s="1">
        <v>23.8037875</v>
      </c>
      <c r="BQ671" s="1">
        <v>1212.523125</v>
      </c>
      <c r="BR671" s="1">
        <v>27.332375</v>
      </c>
      <c r="BS671" s="1">
        <v>500.127625</v>
      </c>
      <c r="BT671" s="1">
        <v>99.24920625000001</v>
      </c>
      <c r="BU671" s="1">
        <v>0.099962325</v>
      </c>
      <c r="BV671" s="1">
        <v>31.02115625</v>
      </c>
      <c r="BW671" s="1">
        <v>31.6351375</v>
      </c>
      <c r="BX671" s="1">
        <v>999.9</v>
      </c>
      <c r="BY671" s="1">
        <v>0.0</v>
      </c>
      <c r="BZ671" s="1">
        <v>0.0</v>
      </c>
      <c r="CA671" s="1">
        <v>10003.593125</v>
      </c>
      <c r="CB671" s="1">
        <v>0.0</v>
      </c>
      <c r="CC671" s="1">
        <v>155.81575</v>
      </c>
      <c r="CD671" s="1">
        <v>-56.824925</v>
      </c>
      <c r="CE671" s="1">
        <v>1249.06875</v>
      </c>
      <c r="CF671" s="1">
        <v>1302.75</v>
      </c>
      <c r="CG671" s="1">
        <v>3.538540625</v>
      </c>
      <c r="CH671" s="1">
        <v>1271.741875</v>
      </c>
      <c r="CI671" s="1">
        <v>23.8037875</v>
      </c>
      <c r="CJ671" s="1">
        <v>2.713704375</v>
      </c>
      <c r="CK671" s="1">
        <v>2.362505625</v>
      </c>
      <c r="CL671" s="1">
        <v>22.3683375</v>
      </c>
      <c r="CM671" s="1">
        <v>20.10904375</v>
      </c>
      <c r="CN671" s="1">
        <v>2000.109375</v>
      </c>
      <c r="CO671" s="1">
        <v>0.9799956875</v>
      </c>
      <c r="CP671" s="1">
        <v>0.0200045125</v>
      </c>
      <c r="CQ671" s="1">
        <v>0.0</v>
      </c>
      <c r="CR671" s="1">
        <v>2.6346875</v>
      </c>
      <c r="CS671" s="1">
        <v>0.0</v>
      </c>
      <c r="CT671" s="1">
        <v>15199.0875</v>
      </c>
      <c r="CU671" s="1">
        <v>17413.25625</v>
      </c>
      <c r="CV671" s="1">
        <v>43.25</v>
      </c>
      <c r="CW671" s="1">
        <v>45.0935</v>
      </c>
      <c r="CX671" s="1">
        <v>43.21062499999999</v>
      </c>
      <c r="CY671" s="1">
        <v>43.54262499999999</v>
      </c>
      <c r="CZ671" s="1">
        <v>43.42925</v>
      </c>
      <c r="DA671" s="1">
        <v>1960.09875</v>
      </c>
      <c r="DB671" s="1">
        <v>40.010625</v>
      </c>
      <c r="DC671" s="1">
        <v>0.0</v>
      </c>
      <c r="DD671" s="1">
        <v>1.6598839751E9</v>
      </c>
      <c r="DE671" s="1">
        <v>0.0</v>
      </c>
      <c r="DF671" s="1">
        <v>1.659883469E9</v>
      </c>
      <c r="DG671" s="1" t="s">
        <v>1116</v>
      </c>
      <c r="DH671" s="1">
        <v>1.659883467E9</v>
      </c>
      <c r="DI671" s="1">
        <v>1.659883469E9</v>
      </c>
      <c r="DJ671" s="1">
        <v>2.0</v>
      </c>
      <c r="DK671" s="1">
        <v>0.127</v>
      </c>
      <c r="DL671" s="1">
        <v>-0.009</v>
      </c>
      <c r="DM671" s="1">
        <v>1.356</v>
      </c>
      <c r="DN671" s="1">
        <v>0.015</v>
      </c>
      <c r="DO671" s="1">
        <v>400.0</v>
      </c>
      <c r="DP671" s="1">
        <v>25.0</v>
      </c>
      <c r="DQ671" s="1">
        <v>0.21</v>
      </c>
      <c r="DR671" s="1">
        <v>0.05</v>
      </c>
      <c r="DS671" s="1">
        <v>12.5823840488157</v>
      </c>
      <c r="DT671" s="1">
        <v>-10.55786298574689</v>
      </c>
      <c r="DU671" s="1">
        <v>0.828761946030616</v>
      </c>
      <c r="DV671" s="1">
        <v>0.0</v>
      </c>
      <c r="DW671" s="1">
        <v>-56.84665</v>
      </c>
      <c r="DX671" s="1">
        <v>2.439689432702979</v>
      </c>
      <c r="DY671" s="1">
        <v>0.2322431236872257</v>
      </c>
      <c r="DZ671" s="1">
        <v>0.0</v>
      </c>
      <c r="EA671" s="1">
        <v>1040.511276103059</v>
      </c>
      <c r="EB671" s="1">
        <v>398.1314582505465</v>
      </c>
      <c r="EC671" s="1">
        <v>29.81061452590333</v>
      </c>
      <c r="ED671" s="1">
        <v>0.0</v>
      </c>
      <c r="EE671" s="1">
        <v>3.538282</v>
      </c>
      <c r="EF671" s="1">
        <v>-0.003502063789871554</v>
      </c>
      <c r="EG671" s="1">
        <v>0.004047468468067414</v>
      </c>
      <c r="EH671" s="1">
        <v>1.0</v>
      </c>
      <c r="EI671" s="1">
        <v>1.960778520388818</v>
      </c>
      <c r="EJ671" s="1">
        <v>-0.01721504254031616</v>
      </c>
      <c r="EK671" s="1">
        <v>0.002350552864315225</v>
      </c>
      <c r="EL671" s="1">
        <v>1.0</v>
      </c>
      <c r="EM671" s="1">
        <v>2.0</v>
      </c>
      <c r="EN671" s="1">
        <v>5.0</v>
      </c>
      <c r="EO671" s="1" t="s">
        <v>386</v>
      </c>
      <c r="EP671" s="1">
        <v>2.94166</v>
      </c>
      <c r="EQ671" s="1">
        <v>2.80154</v>
      </c>
      <c r="ER671" s="1">
        <v>0.191598</v>
      </c>
      <c r="ES671" s="1">
        <v>0.196797</v>
      </c>
      <c r="ET671" s="1">
        <v>0.117718</v>
      </c>
      <c r="EU671" s="1">
        <v>0.106825</v>
      </c>
      <c r="EV671" s="1">
        <v>16555.3</v>
      </c>
      <c r="EW671" s="1">
        <v>17247.6</v>
      </c>
      <c r="EX671" s="1">
        <v>23823.9</v>
      </c>
      <c r="EY671" s="1">
        <v>24999.6</v>
      </c>
      <c r="EZ671" s="1">
        <v>33650.0</v>
      </c>
      <c r="FA671" s="1">
        <v>35660.9</v>
      </c>
      <c r="FB671" s="1">
        <v>43441.8</v>
      </c>
      <c r="FC671" s="1">
        <v>46214.4</v>
      </c>
      <c r="FD671" s="1">
        <v>1.9386</v>
      </c>
      <c r="FE671" s="1">
        <v>1.83215</v>
      </c>
      <c r="FF671" s="1">
        <v>0.083372</v>
      </c>
      <c r="FG671" s="1">
        <v>0.0</v>
      </c>
      <c r="FH671" s="1">
        <v>30.2963</v>
      </c>
      <c r="FI671" s="1">
        <v>999.9</v>
      </c>
      <c r="FJ671" s="1">
        <v>59.4</v>
      </c>
      <c r="FK671" s="1">
        <v>35.9</v>
      </c>
      <c r="FL671" s="1">
        <v>35.5256</v>
      </c>
      <c r="FM671" s="1">
        <v>64.0698</v>
      </c>
      <c r="FN671" s="1">
        <v>25.9856</v>
      </c>
      <c r="FO671" s="1">
        <v>1.0</v>
      </c>
      <c r="FP671" s="1">
        <v>0.474507</v>
      </c>
      <c r="FQ671" s="1">
        <v>3.62703</v>
      </c>
      <c r="FR671" s="1">
        <v>20.281</v>
      </c>
      <c r="FS671" s="1">
        <v>5.21085</v>
      </c>
      <c r="FT671" s="1">
        <v>11.9081</v>
      </c>
      <c r="FU671" s="1">
        <v>5.00305</v>
      </c>
      <c r="FV671" s="1">
        <v>3.28965</v>
      </c>
      <c r="FW671" s="1">
        <v>9999.0</v>
      </c>
      <c r="FX671" s="1">
        <v>9999.0</v>
      </c>
      <c r="FY671" s="1">
        <v>9999.0</v>
      </c>
      <c r="FZ671" s="1">
        <v>999.9</v>
      </c>
      <c r="GA671" s="1">
        <v>1.85959</v>
      </c>
      <c r="GB671" s="1">
        <v>1.85459</v>
      </c>
      <c r="GC671" s="1">
        <v>1.85776</v>
      </c>
      <c r="GD671" s="1">
        <v>1.85623</v>
      </c>
      <c r="GE671" s="1">
        <v>1.855</v>
      </c>
      <c r="GF671" s="1">
        <v>1.85456</v>
      </c>
      <c r="GG671" s="1">
        <v>1.85333</v>
      </c>
      <c r="GH671" s="1">
        <v>1.85641</v>
      </c>
      <c r="GI671" s="1">
        <v>0.0</v>
      </c>
      <c r="GJ671" s="1">
        <v>0.0</v>
      </c>
      <c r="GK671" s="1">
        <v>0.0</v>
      </c>
      <c r="GL671" s="1">
        <v>0.0</v>
      </c>
      <c r="GM671" s="1" t="s">
        <v>350</v>
      </c>
      <c r="GN671" s="1" t="s">
        <v>351</v>
      </c>
      <c r="GO671" s="1" t="s">
        <v>352</v>
      </c>
      <c r="GP671" s="1" t="s">
        <v>352</v>
      </c>
      <c r="GQ671" s="1" t="s">
        <v>352</v>
      </c>
      <c r="GR671" s="1" t="s">
        <v>352</v>
      </c>
      <c r="GS671" s="1">
        <v>0.0</v>
      </c>
      <c r="GT671" s="1">
        <v>100.0</v>
      </c>
      <c r="GU671" s="1">
        <v>100.0</v>
      </c>
      <c r="GV671" s="1">
        <v>2.43</v>
      </c>
      <c r="GW671" s="1">
        <v>0.0099</v>
      </c>
      <c r="GX671" s="1">
        <v>0.3679439641025603</v>
      </c>
      <c r="GY671" s="1">
        <v>0.003036990343597491</v>
      </c>
      <c r="GZ671" s="1">
        <v>-1.538114387597119E-6</v>
      </c>
      <c r="HA671" s="1">
        <v>3.390969119432733E-10</v>
      </c>
      <c r="HB671" s="1">
        <v>-0.06119280848291592</v>
      </c>
      <c r="HC671" s="1">
        <v>0.009762198319610341</v>
      </c>
      <c r="HD671" s="1">
        <v>-3.338778216718564E-4</v>
      </c>
      <c r="HE671" s="1">
        <v>2.632278881966732E-6</v>
      </c>
      <c r="HF671" s="1">
        <v>6.0</v>
      </c>
      <c r="HG671" s="1">
        <v>2134.0</v>
      </c>
      <c r="HH671" s="1">
        <v>2.0</v>
      </c>
      <c r="HI671" s="1">
        <v>31.0</v>
      </c>
      <c r="HJ671" s="1">
        <v>8.5</v>
      </c>
      <c r="HK671" s="1">
        <v>8.5</v>
      </c>
      <c r="HL671" s="1">
        <v>2.72095</v>
      </c>
      <c r="HM671" s="1">
        <v>2.31079</v>
      </c>
      <c r="HN671" s="1">
        <v>1.4978</v>
      </c>
      <c r="HO671" s="1">
        <v>2.30957</v>
      </c>
      <c r="HP671" s="1">
        <v>1.54785</v>
      </c>
      <c r="HQ671" s="1">
        <v>2.37061</v>
      </c>
      <c r="HR671" s="1">
        <v>39.9689</v>
      </c>
      <c r="HS671" s="1">
        <v>15.0251</v>
      </c>
      <c r="HT671" s="1">
        <v>18.0</v>
      </c>
      <c r="HU671" s="1">
        <v>492.142</v>
      </c>
      <c r="HV671" s="1">
        <v>486.762</v>
      </c>
      <c r="HW671" s="1">
        <v>25.3683</v>
      </c>
      <c r="HX671" s="1">
        <v>33.0273</v>
      </c>
      <c r="HY671" s="1">
        <v>30.0012</v>
      </c>
      <c r="HZ671" s="1">
        <v>32.6579</v>
      </c>
      <c r="IA671" s="1">
        <v>32.7498</v>
      </c>
      <c r="IB671" s="1">
        <v>54.6309</v>
      </c>
      <c r="IC671" s="1">
        <v>35.9094</v>
      </c>
      <c r="ID671" s="1">
        <v>5.70698</v>
      </c>
      <c r="IE671" s="1">
        <v>25.3544</v>
      </c>
      <c r="IF671" s="1">
        <v>1347.58</v>
      </c>
      <c r="IG671" s="1">
        <v>23.7206</v>
      </c>
      <c r="IH671" s="1">
        <v>100.451</v>
      </c>
      <c r="II671" s="1">
        <v>100.158</v>
      </c>
      <c r="IJ671" s="1" t="s">
        <v>1117</v>
      </c>
    </row>
    <row r="672" ht="15.75" customHeight="1">
      <c r="A672" s="1">
        <v>656.0</v>
      </c>
      <c r="B672" s="1">
        <v>1.6598839776E9</v>
      </c>
      <c r="C672" s="1">
        <v>3720.5</v>
      </c>
      <c r="D672" s="1" t="s">
        <v>1620</v>
      </c>
      <c r="E672" s="1" t="s">
        <v>1621</v>
      </c>
      <c r="F672" s="1">
        <v>1.0</v>
      </c>
      <c r="G672" s="1" t="s">
        <v>1105</v>
      </c>
      <c r="H672" s="1" t="s">
        <v>345</v>
      </c>
      <c r="I672" s="1" t="s">
        <v>1102</v>
      </c>
      <c r="J672" s="1" t="s">
        <v>1113</v>
      </c>
      <c r="K672" s="1" t="s">
        <v>1114</v>
      </c>
      <c r="L672" s="1" t="s">
        <v>1115</v>
      </c>
      <c r="M672" s="1" t="s">
        <v>346</v>
      </c>
      <c r="N672" s="1">
        <v>1.65988396975625E9</v>
      </c>
      <c r="O672" s="1">
        <f t="shared" si="1"/>
        <v>0.003027803107</v>
      </c>
      <c r="P672" s="1">
        <f t="shared" si="2"/>
        <v>3.027803107</v>
      </c>
      <c r="Q672" s="1">
        <f t="shared" si="3"/>
        <v>12.67829244</v>
      </c>
      <c r="R672" s="1">
        <f t="shared" si="4"/>
        <v>1225.163125</v>
      </c>
      <c r="S672" s="1">
        <f t="shared" si="5"/>
        <v>1051.188904</v>
      </c>
      <c r="T672" s="1">
        <f t="shared" si="6"/>
        <v>104.4349612</v>
      </c>
      <c r="U672" s="1">
        <f t="shared" si="7"/>
        <v>121.7191914</v>
      </c>
      <c r="V672" s="1">
        <f t="shared" si="8"/>
        <v>0.151960506</v>
      </c>
      <c r="W672" s="1">
        <f t="shared" si="9"/>
        <v>2.917113533</v>
      </c>
      <c r="X672" s="1">
        <f t="shared" si="10"/>
        <v>0.1476957991</v>
      </c>
      <c r="Y672" s="1">
        <f t="shared" si="11"/>
        <v>0.09268307214</v>
      </c>
      <c r="Z672" s="1">
        <f t="shared" si="12"/>
        <v>321.5340079</v>
      </c>
      <c r="AA672" s="1">
        <f t="shared" si="13"/>
        <v>32.13052588</v>
      </c>
      <c r="AB672" s="1">
        <f t="shared" si="14"/>
        <v>31.636475</v>
      </c>
      <c r="AC672" s="1">
        <f t="shared" si="15"/>
        <v>4.677707984</v>
      </c>
      <c r="AD672" s="1">
        <f t="shared" si="16"/>
        <v>60.15094941</v>
      </c>
      <c r="AE672" s="1">
        <f t="shared" si="17"/>
        <v>2.716814234</v>
      </c>
      <c r="AF672" s="1">
        <f t="shared" si="18"/>
        <v>4.516660602</v>
      </c>
      <c r="AG672" s="1">
        <f t="shared" si="19"/>
        <v>1.96089375</v>
      </c>
      <c r="AH672" s="1">
        <f t="shared" si="20"/>
        <v>-133.526117</v>
      </c>
      <c r="AI672" s="1">
        <f t="shared" si="21"/>
        <v>-96.86887029</v>
      </c>
      <c r="AJ672" s="1">
        <f t="shared" si="22"/>
        <v>-7.481185643</v>
      </c>
      <c r="AK672" s="1">
        <f t="shared" si="23"/>
        <v>83.65783493</v>
      </c>
      <c r="AL672" s="1">
        <f t="shared" si="24"/>
        <v>43.62277193</v>
      </c>
      <c r="AM672" s="1">
        <f t="shared" si="25"/>
        <v>3.034023136</v>
      </c>
      <c r="AN672" s="1">
        <f t="shared" si="26"/>
        <v>12.67829244</v>
      </c>
      <c r="AO672" s="1">
        <v>1339.610233840289</v>
      </c>
      <c r="AP672" s="1">
        <v>1297.784545454546</v>
      </c>
      <c r="AQ672" s="1">
        <v>5.071858326443154</v>
      </c>
      <c r="AR672" s="1">
        <v>65.94029506185815</v>
      </c>
      <c r="AS672" s="1">
        <f t="shared" si="27"/>
        <v>3.027803107</v>
      </c>
      <c r="AT672" s="1">
        <v>23.817454958761</v>
      </c>
      <c r="AU672" s="1">
        <v>27.34938424242425</v>
      </c>
      <c r="AV672" s="1">
        <v>1.854885832467282E-4</v>
      </c>
      <c r="AW672" s="1">
        <v>81.18963588158564</v>
      </c>
      <c r="AX672" s="1">
        <v>5.0</v>
      </c>
      <c r="AY672" s="1">
        <v>1.0</v>
      </c>
      <c r="AZ672" s="1">
        <f t="shared" si="28"/>
        <v>1</v>
      </c>
      <c r="BA672" s="1">
        <f t="shared" si="29"/>
        <v>0</v>
      </c>
      <c r="BB672" s="1">
        <f t="shared" si="30"/>
        <v>51807.95617</v>
      </c>
      <c r="BC672" s="1">
        <f t="shared" si="31"/>
        <v>2000.10875</v>
      </c>
      <c r="BD672" s="1">
        <f t="shared" si="32"/>
        <v>1681.291688</v>
      </c>
      <c r="BE672" s="1">
        <f t="shared" si="33"/>
        <v>0.8406001361</v>
      </c>
      <c r="BF672" s="1">
        <f t="shared" si="34"/>
        <v>0.1607582627</v>
      </c>
      <c r="BG672" s="1">
        <v>6.0</v>
      </c>
      <c r="BH672" s="1">
        <v>0.5</v>
      </c>
      <c r="BI672" s="1" t="s">
        <v>347</v>
      </c>
      <c r="BJ672" s="1">
        <v>2.0</v>
      </c>
      <c r="BK672" s="1" t="b">
        <v>1</v>
      </c>
      <c r="BL672" s="1">
        <v>1.65988396975625E9</v>
      </c>
      <c r="BM672" s="1">
        <v>1225.163125</v>
      </c>
      <c r="BN672" s="1">
        <v>1281.956875</v>
      </c>
      <c r="BO672" s="1">
        <v>27.3460625</v>
      </c>
      <c r="BP672" s="1">
        <v>23.80568125</v>
      </c>
      <c r="BQ672" s="1">
        <v>1222.761875</v>
      </c>
      <c r="BR672" s="1">
        <v>27.33611875</v>
      </c>
      <c r="BS672" s="1">
        <v>500.124875</v>
      </c>
      <c r="BT672" s="1">
        <v>99.24939375</v>
      </c>
      <c r="BU672" s="1">
        <v>0.099981825</v>
      </c>
      <c r="BV672" s="1">
        <v>31.020525</v>
      </c>
      <c r="BW672" s="1">
        <v>31.636475</v>
      </c>
      <c r="BX672" s="1">
        <v>999.9</v>
      </c>
      <c r="BY672" s="1">
        <v>0.0</v>
      </c>
      <c r="BZ672" s="1">
        <v>0.0</v>
      </c>
      <c r="CA672" s="1">
        <v>10004.37125</v>
      </c>
      <c r="CB672" s="1">
        <v>0.0</v>
      </c>
      <c r="CC672" s="1">
        <v>156.2121875</v>
      </c>
      <c r="CD672" s="1">
        <v>-56.7937625</v>
      </c>
      <c r="CE672" s="1">
        <v>1259.6075</v>
      </c>
      <c r="CF672" s="1">
        <v>1313.216875</v>
      </c>
      <c r="CG672" s="1">
        <v>3.5403875</v>
      </c>
      <c r="CH672" s="1">
        <v>1281.956875</v>
      </c>
      <c r="CI672" s="1">
        <v>23.80568125</v>
      </c>
      <c r="CJ672" s="1">
        <v>2.71408</v>
      </c>
      <c r="CK672" s="1">
        <v>2.362696875</v>
      </c>
      <c r="CL672" s="1">
        <v>22.37061875</v>
      </c>
      <c r="CM672" s="1">
        <v>20.11035625</v>
      </c>
      <c r="CN672" s="1">
        <v>2000.10875</v>
      </c>
      <c r="CO672" s="1">
        <v>0.9799955</v>
      </c>
      <c r="CP672" s="1">
        <v>0.02000469375</v>
      </c>
      <c r="CQ672" s="1">
        <v>0.0</v>
      </c>
      <c r="CR672" s="1">
        <v>2.7759375</v>
      </c>
      <c r="CS672" s="1">
        <v>0.0</v>
      </c>
      <c r="CT672" s="1">
        <v>15197.74375</v>
      </c>
      <c r="CU672" s="1">
        <v>17413.25</v>
      </c>
      <c r="CV672" s="1">
        <v>43.25775</v>
      </c>
      <c r="CW672" s="1">
        <v>45.101375</v>
      </c>
      <c r="CX672" s="1">
        <v>43.2185</v>
      </c>
      <c r="CY672" s="1">
        <v>43.550375</v>
      </c>
      <c r="CZ672" s="1">
        <v>43.433125</v>
      </c>
      <c r="DA672" s="1">
        <v>1960.0975</v>
      </c>
      <c r="DB672" s="1">
        <v>40.01125</v>
      </c>
      <c r="DC672" s="1">
        <v>0.0</v>
      </c>
      <c r="DD672" s="1">
        <v>1.6598839763E9</v>
      </c>
      <c r="DE672" s="1">
        <v>0.0</v>
      </c>
      <c r="DF672" s="1">
        <v>1.659883469E9</v>
      </c>
      <c r="DG672" s="1" t="s">
        <v>1116</v>
      </c>
      <c r="DH672" s="1">
        <v>1.659883467E9</v>
      </c>
      <c r="DI672" s="1">
        <v>1.659883469E9</v>
      </c>
      <c r="DJ672" s="1">
        <v>2.0</v>
      </c>
      <c r="DK672" s="1">
        <v>0.127</v>
      </c>
      <c r="DL672" s="1">
        <v>-0.009</v>
      </c>
      <c r="DM672" s="1">
        <v>1.356</v>
      </c>
      <c r="DN672" s="1">
        <v>0.015</v>
      </c>
      <c r="DO672" s="1">
        <v>400.0</v>
      </c>
      <c r="DP672" s="1">
        <v>25.0</v>
      </c>
      <c r="DQ672" s="1">
        <v>0.21</v>
      </c>
      <c r="DR672" s="1">
        <v>0.05</v>
      </c>
      <c r="DS672" s="1">
        <v>12.47428028557866</v>
      </c>
      <c r="DT672" s="1">
        <v>-9.939537844826928</v>
      </c>
      <c r="DU672" s="1">
        <v>0.7984400808077412</v>
      </c>
      <c r="DV672" s="1">
        <v>0.0</v>
      </c>
      <c r="DW672" s="1">
        <v>-56.81981666666668</v>
      </c>
      <c r="DX672" s="1">
        <v>2.849120355951237</v>
      </c>
      <c r="DY672" s="1">
        <v>0.2447814128065191</v>
      </c>
      <c r="DZ672" s="1">
        <v>0.0</v>
      </c>
      <c r="EA672" s="1">
        <v>1046.018233753647</v>
      </c>
      <c r="EB672" s="1">
        <v>389.7464037910196</v>
      </c>
      <c r="EC672" s="1">
        <v>29.29656181067993</v>
      </c>
      <c r="ED672" s="1">
        <v>0.0</v>
      </c>
      <c r="EE672" s="1">
        <v>3.53873725</v>
      </c>
      <c r="EF672" s="1">
        <v>-0.00481159474672458</v>
      </c>
      <c r="EG672" s="1">
        <v>0.003976086007306691</v>
      </c>
      <c r="EH672" s="1">
        <v>1.0</v>
      </c>
      <c r="EI672" s="1">
        <v>1.96065104743476</v>
      </c>
      <c r="EJ672" s="1">
        <v>-0.005268027104151235</v>
      </c>
      <c r="EK672" s="1">
        <v>0.002122455046863233</v>
      </c>
      <c r="EL672" s="1">
        <v>1.0</v>
      </c>
      <c r="EM672" s="1">
        <v>2.0</v>
      </c>
      <c r="EN672" s="1">
        <v>5.0</v>
      </c>
      <c r="EO672" s="1" t="s">
        <v>386</v>
      </c>
      <c r="EP672" s="1">
        <v>2.94175</v>
      </c>
      <c r="EQ672" s="1">
        <v>2.80139</v>
      </c>
      <c r="ER672" s="1">
        <v>0.192287</v>
      </c>
      <c r="ES672" s="1">
        <v>0.197483</v>
      </c>
      <c r="ET672" s="1">
        <v>0.117713</v>
      </c>
      <c r="EU672" s="1">
        <v>0.106772</v>
      </c>
      <c r="EV672" s="1">
        <v>16541.1</v>
      </c>
      <c r="EW672" s="1">
        <v>17232.6</v>
      </c>
      <c r="EX672" s="1">
        <v>23823.9</v>
      </c>
      <c r="EY672" s="1">
        <v>24999.3</v>
      </c>
      <c r="EZ672" s="1">
        <v>33650.4</v>
      </c>
      <c r="FA672" s="1">
        <v>35662.7</v>
      </c>
      <c r="FB672" s="1">
        <v>43442.1</v>
      </c>
      <c r="FC672" s="1">
        <v>46213.9</v>
      </c>
      <c r="FD672" s="1">
        <v>1.93852</v>
      </c>
      <c r="FE672" s="1">
        <v>1.8322</v>
      </c>
      <c r="FF672" s="1">
        <v>0.0832155</v>
      </c>
      <c r="FG672" s="1">
        <v>0.0</v>
      </c>
      <c r="FH672" s="1">
        <v>30.2974</v>
      </c>
      <c r="FI672" s="1">
        <v>999.9</v>
      </c>
      <c r="FJ672" s="1">
        <v>59.4</v>
      </c>
      <c r="FK672" s="1">
        <v>35.9</v>
      </c>
      <c r="FL672" s="1">
        <v>35.5227</v>
      </c>
      <c r="FM672" s="1">
        <v>64.0298</v>
      </c>
      <c r="FN672" s="1">
        <v>25.5449</v>
      </c>
      <c r="FO672" s="1">
        <v>1.0</v>
      </c>
      <c r="FP672" s="1">
        <v>0.474837</v>
      </c>
      <c r="FQ672" s="1">
        <v>3.63981</v>
      </c>
      <c r="FR672" s="1">
        <v>20.2807</v>
      </c>
      <c r="FS672" s="1">
        <v>5.21025</v>
      </c>
      <c r="FT672" s="1">
        <v>11.9081</v>
      </c>
      <c r="FU672" s="1">
        <v>5.0031</v>
      </c>
      <c r="FV672" s="1">
        <v>3.2897</v>
      </c>
      <c r="FW672" s="1">
        <v>9999.0</v>
      </c>
      <c r="FX672" s="1">
        <v>9999.0</v>
      </c>
      <c r="FY672" s="1">
        <v>9999.0</v>
      </c>
      <c r="FZ672" s="1">
        <v>999.9</v>
      </c>
      <c r="GA672" s="1">
        <v>1.85959</v>
      </c>
      <c r="GB672" s="1">
        <v>1.85457</v>
      </c>
      <c r="GC672" s="1">
        <v>1.85776</v>
      </c>
      <c r="GD672" s="1">
        <v>1.85622</v>
      </c>
      <c r="GE672" s="1">
        <v>1.855</v>
      </c>
      <c r="GF672" s="1">
        <v>1.85456</v>
      </c>
      <c r="GG672" s="1">
        <v>1.85333</v>
      </c>
      <c r="GH672" s="1">
        <v>1.85641</v>
      </c>
      <c r="GI672" s="1">
        <v>0.0</v>
      </c>
      <c r="GJ672" s="1">
        <v>0.0</v>
      </c>
      <c r="GK672" s="1">
        <v>0.0</v>
      </c>
      <c r="GL672" s="1">
        <v>0.0</v>
      </c>
      <c r="GM672" s="1" t="s">
        <v>350</v>
      </c>
      <c r="GN672" s="1" t="s">
        <v>351</v>
      </c>
      <c r="GO672" s="1" t="s">
        <v>352</v>
      </c>
      <c r="GP672" s="1" t="s">
        <v>352</v>
      </c>
      <c r="GQ672" s="1" t="s">
        <v>352</v>
      </c>
      <c r="GR672" s="1" t="s">
        <v>352</v>
      </c>
      <c r="GS672" s="1">
        <v>0.0</v>
      </c>
      <c r="GT672" s="1">
        <v>100.0</v>
      </c>
      <c r="GU672" s="1">
        <v>100.0</v>
      </c>
      <c r="GV672" s="1">
        <v>2.43</v>
      </c>
      <c r="GW672" s="1">
        <v>0.01</v>
      </c>
      <c r="GX672" s="1">
        <v>0.3679439641025603</v>
      </c>
      <c r="GY672" s="1">
        <v>0.003036990343597491</v>
      </c>
      <c r="GZ672" s="1">
        <v>-1.538114387597119E-6</v>
      </c>
      <c r="HA672" s="1">
        <v>3.390969119432733E-10</v>
      </c>
      <c r="HB672" s="1">
        <v>-0.06119280848291592</v>
      </c>
      <c r="HC672" s="1">
        <v>0.009762198319610341</v>
      </c>
      <c r="HD672" s="1">
        <v>-3.338778216718564E-4</v>
      </c>
      <c r="HE672" s="1">
        <v>2.632278881966732E-6</v>
      </c>
      <c r="HF672" s="1">
        <v>6.0</v>
      </c>
      <c r="HG672" s="1">
        <v>2134.0</v>
      </c>
      <c r="HH672" s="1">
        <v>2.0</v>
      </c>
      <c r="HI672" s="1">
        <v>31.0</v>
      </c>
      <c r="HJ672" s="1">
        <v>8.5</v>
      </c>
      <c r="HK672" s="1">
        <v>8.5</v>
      </c>
      <c r="HL672" s="1">
        <v>2.7356</v>
      </c>
      <c r="HM672" s="1">
        <v>2.29858</v>
      </c>
      <c r="HN672" s="1">
        <v>1.4978</v>
      </c>
      <c r="HO672" s="1">
        <v>2.30957</v>
      </c>
      <c r="HP672" s="1">
        <v>1.54785</v>
      </c>
      <c r="HQ672" s="1">
        <v>2.44141</v>
      </c>
      <c r="HR672" s="1">
        <v>39.9689</v>
      </c>
      <c r="HS672" s="1">
        <v>15.0339</v>
      </c>
      <c r="HT672" s="1">
        <v>18.0</v>
      </c>
      <c r="HU672" s="1">
        <v>492.122</v>
      </c>
      <c r="HV672" s="1">
        <v>486.819</v>
      </c>
      <c r="HW672" s="1">
        <v>25.3617</v>
      </c>
      <c r="HX672" s="1">
        <v>33.0309</v>
      </c>
      <c r="HY672" s="1">
        <v>30.0011</v>
      </c>
      <c r="HZ672" s="1">
        <v>32.6614</v>
      </c>
      <c r="IA672" s="1">
        <v>32.7529</v>
      </c>
      <c r="IB672" s="1">
        <v>54.805</v>
      </c>
      <c r="IC672" s="1">
        <v>35.9094</v>
      </c>
      <c r="ID672" s="1">
        <v>5.70698</v>
      </c>
      <c r="IE672" s="1">
        <v>25.3544</v>
      </c>
      <c r="IF672" s="1">
        <v>1347.58</v>
      </c>
      <c r="IG672" s="1">
        <v>23.7207</v>
      </c>
      <c r="IH672" s="1">
        <v>100.452</v>
      </c>
      <c r="II672" s="1">
        <v>100.157</v>
      </c>
      <c r="IJ672" s="1" t="s">
        <v>1117</v>
      </c>
    </row>
    <row r="673" ht="15.75" customHeight="1">
      <c r="A673" s="1">
        <v>657.0</v>
      </c>
      <c r="B673" s="1">
        <v>1.6598839781E9</v>
      </c>
      <c r="C673" s="1">
        <v>3721.0</v>
      </c>
      <c r="D673" s="1" t="s">
        <v>1622</v>
      </c>
      <c r="E673" s="1" t="s">
        <v>1623</v>
      </c>
      <c r="F673" s="1">
        <v>1.0</v>
      </c>
      <c r="G673" s="1" t="s">
        <v>1105</v>
      </c>
      <c r="H673" s="1" t="s">
        <v>345</v>
      </c>
      <c r="I673" s="1" t="s">
        <v>1102</v>
      </c>
      <c r="J673" s="1" t="s">
        <v>1113</v>
      </c>
      <c r="K673" s="1" t="s">
        <v>1114</v>
      </c>
      <c r="L673" s="1" t="s">
        <v>1115</v>
      </c>
      <c r="M673" s="1" t="s">
        <v>346</v>
      </c>
      <c r="N673" s="1">
        <v>1.65988396975625E9</v>
      </c>
      <c r="O673" s="1">
        <f t="shared" si="1"/>
        <v>0.003029371209</v>
      </c>
      <c r="P673" s="1">
        <f t="shared" si="2"/>
        <v>3.029371209</v>
      </c>
      <c r="Q673" s="1">
        <f t="shared" si="3"/>
        <v>12.56820828</v>
      </c>
      <c r="R673" s="1">
        <f t="shared" si="4"/>
        <v>1225.163125</v>
      </c>
      <c r="S673" s="1">
        <f t="shared" si="5"/>
        <v>1052.426982</v>
      </c>
      <c r="T673" s="1">
        <f t="shared" si="6"/>
        <v>104.5579635</v>
      </c>
      <c r="U673" s="1">
        <f t="shared" si="7"/>
        <v>121.7191914</v>
      </c>
      <c r="V673" s="1">
        <f t="shared" si="8"/>
        <v>0.1520414749</v>
      </c>
      <c r="W673" s="1">
        <f t="shared" si="9"/>
        <v>2.917113533</v>
      </c>
      <c r="X673" s="1">
        <f t="shared" si="10"/>
        <v>0.1477722909</v>
      </c>
      <c r="Y673" s="1">
        <f t="shared" si="11"/>
        <v>0.09273126614</v>
      </c>
      <c r="Z673" s="1">
        <f t="shared" si="12"/>
        <v>321.5340079</v>
      </c>
      <c r="AA673" s="1">
        <f t="shared" si="13"/>
        <v>32.1301176</v>
      </c>
      <c r="AB673" s="1">
        <f t="shared" si="14"/>
        <v>31.636475</v>
      </c>
      <c r="AC673" s="1">
        <f t="shared" si="15"/>
        <v>4.677707984</v>
      </c>
      <c r="AD673" s="1">
        <f t="shared" si="16"/>
        <v>60.15094941</v>
      </c>
      <c r="AE673" s="1">
        <f t="shared" si="17"/>
        <v>2.716814234</v>
      </c>
      <c r="AF673" s="1">
        <f t="shared" si="18"/>
        <v>4.516660602</v>
      </c>
      <c r="AG673" s="1">
        <f t="shared" si="19"/>
        <v>1.96089375</v>
      </c>
      <c r="AH673" s="1">
        <f t="shared" si="20"/>
        <v>-133.5952703</v>
      </c>
      <c r="AI673" s="1">
        <f t="shared" si="21"/>
        <v>-96.86887029</v>
      </c>
      <c r="AJ673" s="1">
        <f t="shared" si="22"/>
        <v>-7.481185643</v>
      </c>
      <c r="AK673" s="1">
        <f t="shared" si="23"/>
        <v>83.58868164</v>
      </c>
      <c r="AL673" s="1">
        <f t="shared" si="24"/>
        <v>43.62277193</v>
      </c>
      <c r="AM673" s="1">
        <f t="shared" si="25"/>
        <v>3.034023136</v>
      </c>
      <c r="AN673" s="1">
        <f t="shared" si="26"/>
        <v>12.56820828</v>
      </c>
      <c r="AO673" s="1">
        <v>1342.15280978178</v>
      </c>
      <c r="AP673" s="1">
        <v>1300.391818181818</v>
      </c>
      <c r="AQ673" s="1">
        <v>5.085500435477353</v>
      </c>
      <c r="AR673" s="1">
        <v>65.94029506185815</v>
      </c>
      <c r="AS673" s="1">
        <f t="shared" si="27"/>
        <v>3.029371209</v>
      </c>
      <c r="AT673" s="1">
        <v>23.81402166462306</v>
      </c>
      <c r="AU673" s="1">
        <v>27.34838242424241</v>
      </c>
      <c r="AV673" s="1">
        <v>9.162377403058744E-5</v>
      </c>
      <c r="AW673" s="1">
        <v>81.18963588158564</v>
      </c>
      <c r="AX673" s="1">
        <v>5.0</v>
      </c>
      <c r="AY673" s="1">
        <v>1.0</v>
      </c>
      <c r="AZ673" s="1">
        <f t="shared" si="28"/>
        <v>1</v>
      </c>
      <c r="BA673" s="1">
        <f t="shared" si="29"/>
        <v>0</v>
      </c>
      <c r="BB673" s="1">
        <f t="shared" si="30"/>
        <v>51807.95617</v>
      </c>
      <c r="BC673" s="1">
        <f t="shared" si="31"/>
        <v>2000.10875</v>
      </c>
      <c r="BD673" s="1">
        <f t="shared" si="32"/>
        <v>1681.291688</v>
      </c>
      <c r="BE673" s="1">
        <f t="shared" si="33"/>
        <v>0.8406001361</v>
      </c>
      <c r="BF673" s="1">
        <f t="shared" si="34"/>
        <v>0.1607582627</v>
      </c>
      <c r="BG673" s="1">
        <v>6.0</v>
      </c>
      <c r="BH673" s="1">
        <v>0.5</v>
      </c>
      <c r="BI673" s="1" t="s">
        <v>347</v>
      </c>
      <c r="BJ673" s="1">
        <v>2.0</v>
      </c>
      <c r="BK673" s="1" t="b">
        <v>1</v>
      </c>
      <c r="BL673" s="1">
        <v>1.65988396975625E9</v>
      </c>
      <c r="BM673" s="1">
        <v>1225.163125</v>
      </c>
      <c r="BN673" s="1">
        <v>1281.956875</v>
      </c>
      <c r="BO673" s="1">
        <v>27.3460625</v>
      </c>
      <c r="BP673" s="1">
        <v>23.80568125</v>
      </c>
      <c r="BQ673" s="1">
        <v>1222.761875</v>
      </c>
      <c r="BR673" s="1">
        <v>27.33611875</v>
      </c>
      <c r="BS673" s="1">
        <v>500.124875</v>
      </c>
      <c r="BT673" s="1">
        <v>99.24939375</v>
      </c>
      <c r="BU673" s="1">
        <v>0.099981825</v>
      </c>
      <c r="BV673" s="1">
        <v>31.020525</v>
      </c>
      <c r="BW673" s="1">
        <v>31.636475</v>
      </c>
      <c r="BX673" s="1">
        <v>999.9</v>
      </c>
      <c r="BY673" s="1">
        <v>0.0</v>
      </c>
      <c r="BZ673" s="1">
        <v>0.0</v>
      </c>
      <c r="CA673" s="1">
        <v>10004.37125</v>
      </c>
      <c r="CB673" s="1">
        <v>0.0</v>
      </c>
      <c r="CC673" s="1">
        <v>156.2121875</v>
      </c>
      <c r="CD673" s="1">
        <v>-56.7937625</v>
      </c>
      <c r="CE673" s="1">
        <v>1259.6075</v>
      </c>
      <c r="CF673" s="1">
        <v>1313.216875</v>
      </c>
      <c r="CG673" s="1">
        <v>3.5403875</v>
      </c>
      <c r="CH673" s="1">
        <v>1281.956875</v>
      </c>
      <c r="CI673" s="1">
        <v>23.80568125</v>
      </c>
      <c r="CJ673" s="1">
        <v>2.71408</v>
      </c>
      <c r="CK673" s="1">
        <v>2.362696875</v>
      </c>
      <c r="CL673" s="1">
        <v>22.37061875</v>
      </c>
      <c r="CM673" s="1">
        <v>20.11035625</v>
      </c>
      <c r="CN673" s="1">
        <v>2000.10875</v>
      </c>
      <c r="CO673" s="1">
        <v>0.9799955</v>
      </c>
      <c r="CP673" s="1">
        <v>0.02000469375</v>
      </c>
      <c r="CQ673" s="1">
        <v>0.0</v>
      </c>
      <c r="CR673" s="1">
        <v>2.7759375</v>
      </c>
      <c r="CS673" s="1">
        <v>0.0</v>
      </c>
      <c r="CT673" s="1">
        <v>15197.74375</v>
      </c>
      <c r="CU673" s="1">
        <v>17413.25</v>
      </c>
      <c r="CV673" s="1">
        <v>43.25775</v>
      </c>
      <c r="CW673" s="1">
        <v>45.101375</v>
      </c>
      <c r="CX673" s="1">
        <v>43.2185</v>
      </c>
      <c r="CY673" s="1">
        <v>43.550375</v>
      </c>
      <c r="CZ673" s="1">
        <v>43.433125</v>
      </c>
      <c r="DA673" s="1">
        <v>1960.0975</v>
      </c>
      <c r="DB673" s="1">
        <v>40.01125</v>
      </c>
      <c r="DC673" s="1">
        <v>0.0</v>
      </c>
      <c r="DD673" s="1">
        <v>1.6598839769E9</v>
      </c>
      <c r="DE673" s="1">
        <v>0.0</v>
      </c>
      <c r="DF673" s="1">
        <v>1.659883469E9</v>
      </c>
      <c r="DG673" s="1" t="s">
        <v>1116</v>
      </c>
      <c r="DH673" s="1">
        <v>1.659883467E9</v>
      </c>
      <c r="DI673" s="1">
        <v>1.659883469E9</v>
      </c>
      <c r="DJ673" s="1">
        <v>2.0</v>
      </c>
      <c r="DK673" s="1">
        <v>0.127</v>
      </c>
      <c r="DL673" s="1">
        <v>-0.009</v>
      </c>
      <c r="DM673" s="1">
        <v>1.356</v>
      </c>
      <c r="DN673" s="1">
        <v>0.015</v>
      </c>
      <c r="DO673" s="1">
        <v>400.0</v>
      </c>
      <c r="DP673" s="1">
        <v>25.0</v>
      </c>
      <c r="DQ673" s="1">
        <v>0.21</v>
      </c>
      <c r="DR673" s="1">
        <v>0.05</v>
      </c>
      <c r="DS673" s="1">
        <v>12.39359787879865</v>
      </c>
      <c r="DT673" s="1">
        <v>-6.519408724985054</v>
      </c>
      <c r="DU673" s="1">
        <v>0.6939610578139408</v>
      </c>
      <c r="DV673" s="1">
        <v>0.0</v>
      </c>
      <c r="DW673" s="1">
        <v>-56.78163548387098</v>
      </c>
      <c r="DX673" s="1">
        <v>2.695374193548402</v>
      </c>
      <c r="DY673" s="1">
        <v>0.2424070590747759</v>
      </c>
      <c r="DZ673" s="1">
        <v>0.0</v>
      </c>
      <c r="EA673" s="1">
        <v>1056.034827567957</v>
      </c>
      <c r="EB673" s="1">
        <v>349.4859964283235</v>
      </c>
      <c r="EC673" s="1">
        <v>25.77055785058018</v>
      </c>
      <c r="ED673" s="1">
        <v>0.0</v>
      </c>
      <c r="EE673" s="1">
        <v>3.540033170731707</v>
      </c>
      <c r="EF673" s="1">
        <v>0.01335198606271404</v>
      </c>
      <c r="EG673" s="1">
        <v>0.005817970243249671</v>
      </c>
      <c r="EH673" s="1">
        <v>1.0</v>
      </c>
      <c r="EI673" s="1">
        <v>1.960610773460811</v>
      </c>
      <c r="EJ673" s="1">
        <v>0.01320402588613188</v>
      </c>
      <c r="EK673" s="1">
        <v>0.002173766960035485</v>
      </c>
      <c r="EL673" s="1">
        <v>1.0</v>
      </c>
      <c r="EM673" s="1">
        <v>2.0</v>
      </c>
      <c r="EN673" s="1">
        <v>5.0</v>
      </c>
      <c r="EO673" s="1" t="s">
        <v>386</v>
      </c>
      <c r="EP673" s="1">
        <v>2.94156</v>
      </c>
      <c r="EQ673" s="1">
        <v>2.80135</v>
      </c>
      <c r="ER673" s="1">
        <v>0.192531</v>
      </c>
      <c r="ES673" s="1">
        <v>0.197713</v>
      </c>
      <c r="ET673" s="1">
        <v>0.117709</v>
      </c>
      <c r="EU673" s="1">
        <v>0.106766</v>
      </c>
      <c r="EV673" s="1">
        <v>16536.2</v>
      </c>
      <c r="EW673" s="1">
        <v>17227.6</v>
      </c>
      <c r="EX673" s="1">
        <v>23824.0</v>
      </c>
      <c r="EY673" s="1">
        <v>24999.2</v>
      </c>
      <c r="EZ673" s="1">
        <v>33650.6</v>
      </c>
      <c r="FA673" s="1">
        <v>35662.9</v>
      </c>
      <c r="FB673" s="1">
        <v>43442.1</v>
      </c>
      <c r="FC673" s="1">
        <v>46213.9</v>
      </c>
      <c r="FD673" s="1">
        <v>1.9385</v>
      </c>
      <c r="FE673" s="1">
        <v>1.83215</v>
      </c>
      <c r="FF673" s="1">
        <v>0.0831001</v>
      </c>
      <c r="FG673" s="1">
        <v>0.0</v>
      </c>
      <c r="FH673" s="1">
        <v>30.2976</v>
      </c>
      <c r="FI673" s="1">
        <v>999.9</v>
      </c>
      <c r="FJ673" s="1">
        <v>59.4</v>
      </c>
      <c r="FK673" s="1">
        <v>35.9</v>
      </c>
      <c r="FL673" s="1">
        <v>35.5271</v>
      </c>
      <c r="FM673" s="1">
        <v>63.9898</v>
      </c>
      <c r="FN673" s="1">
        <v>26.3662</v>
      </c>
      <c r="FO673" s="1">
        <v>1.0</v>
      </c>
      <c r="FP673" s="1">
        <v>0.474962</v>
      </c>
      <c r="FQ673" s="1">
        <v>3.6423</v>
      </c>
      <c r="FR673" s="1">
        <v>20.2807</v>
      </c>
      <c r="FS673" s="1">
        <v>5.21025</v>
      </c>
      <c r="FT673" s="1">
        <v>11.9081</v>
      </c>
      <c r="FU673" s="1">
        <v>5.0031</v>
      </c>
      <c r="FV673" s="1">
        <v>3.2897</v>
      </c>
      <c r="FW673" s="1">
        <v>9999.0</v>
      </c>
      <c r="FX673" s="1">
        <v>9999.0</v>
      </c>
      <c r="FY673" s="1">
        <v>9999.0</v>
      </c>
      <c r="FZ673" s="1">
        <v>999.9</v>
      </c>
      <c r="GA673" s="1">
        <v>1.85959</v>
      </c>
      <c r="GB673" s="1">
        <v>1.85456</v>
      </c>
      <c r="GC673" s="1">
        <v>1.85776</v>
      </c>
      <c r="GD673" s="1">
        <v>1.85622</v>
      </c>
      <c r="GE673" s="1">
        <v>1.855</v>
      </c>
      <c r="GF673" s="1">
        <v>1.85457</v>
      </c>
      <c r="GG673" s="1">
        <v>1.85333</v>
      </c>
      <c r="GH673" s="1">
        <v>1.85641</v>
      </c>
      <c r="GI673" s="1">
        <v>0.0</v>
      </c>
      <c r="GJ673" s="1">
        <v>0.0</v>
      </c>
      <c r="GK673" s="1">
        <v>0.0</v>
      </c>
      <c r="GL673" s="1">
        <v>0.0</v>
      </c>
      <c r="GM673" s="1" t="s">
        <v>350</v>
      </c>
      <c r="GN673" s="1" t="s">
        <v>351</v>
      </c>
      <c r="GO673" s="1" t="s">
        <v>352</v>
      </c>
      <c r="GP673" s="1" t="s">
        <v>352</v>
      </c>
      <c r="GQ673" s="1" t="s">
        <v>352</v>
      </c>
      <c r="GR673" s="1" t="s">
        <v>352</v>
      </c>
      <c r="GS673" s="1">
        <v>0.0</v>
      </c>
      <c r="GT673" s="1">
        <v>100.0</v>
      </c>
      <c r="GU673" s="1">
        <v>100.0</v>
      </c>
      <c r="GV673" s="1">
        <v>2.44</v>
      </c>
      <c r="GW673" s="1">
        <v>0.01</v>
      </c>
      <c r="GX673" s="1">
        <v>0.3679439641025603</v>
      </c>
      <c r="GY673" s="1">
        <v>0.003036990343597491</v>
      </c>
      <c r="GZ673" s="1">
        <v>-1.538114387597119E-6</v>
      </c>
      <c r="HA673" s="1">
        <v>3.390969119432733E-10</v>
      </c>
      <c r="HB673" s="1">
        <v>-0.06119280848291592</v>
      </c>
      <c r="HC673" s="1">
        <v>0.009762198319610341</v>
      </c>
      <c r="HD673" s="1">
        <v>-3.338778216718564E-4</v>
      </c>
      <c r="HE673" s="1">
        <v>2.632278881966732E-6</v>
      </c>
      <c r="HF673" s="1">
        <v>6.0</v>
      </c>
      <c r="HG673" s="1">
        <v>2134.0</v>
      </c>
      <c r="HH673" s="1">
        <v>2.0</v>
      </c>
      <c r="HI673" s="1">
        <v>31.0</v>
      </c>
      <c r="HJ673" s="1">
        <v>8.5</v>
      </c>
      <c r="HK673" s="1">
        <v>8.5</v>
      </c>
      <c r="HL673" s="1">
        <v>2.73804</v>
      </c>
      <c r="HM673" s="1">
        <v>2.30957</v>
      </c>
      <c r="HN673" s="1">
        <v>1.4978</v>
      </c>
      <c r="HO673" s="1">
        <v>2.30957</v>
      </c>
      <c r="HP673" s="1">
        <v>1.54785</v>
      </c>
      <c r="HQ673" s="1">
        <v>2.30713</v>
      </c>
      <c r="HR673" s="1">
        <v>39.9689</v>
      </c>
      <c r="HS673" s="1">
        <v>15.0251</v>
      </c>
      <c r="HT673" s="1">
        <v>18.0</v>
      </c>
      <c r="HU673" s="1">
        <v>492.113</v>
      </c>
      <c r="HV673" s="1">
        <v>486.79</v>
      </c>
      <c r="HW673" s="1">
        <v>25.3599</v>
      </c>
      <c r="HX673" s="1">
        <v>33.0318</v>
      </c>
      <c r="HY673" s="1">
        <v>30.0012</v>
      </c>
      <c r="HZ673" s="1">
        <v>32.6622</v>
      </c>
      <c r="IA673" s="1">
        <v>32.7535</v>
      </c>
      <c r="IB673" s="1">
        <v>54.9676</v>
      </c>
      <c r="IC673" s="1">
        <v>35.9094</v>
      </c>
      <c r="ID673" s="1">
        <v>5.3231</v>
      </c>
      <c r="IE673" s="1">
        <v>25.3544</v>
      </c>
      <c r="IF673" s="1">
        <v>1357.6</v>
      </c>
      <c r="IG673" s="1">
        <v>23.7211</v>
      </c>
      <c r="IH673" s="1">
        <v>100.452</v>
      </c>
      <c r="II673" s="1">
        <v>100.157</v>
      </c>
      <c r="IJ673" s="1" t="s">
        <v>1117</v>
      </c>
    </row>
    <row r="674" ht="15.75" customHeight="1">
      <c r="A674" s="1">
        <v>658.0</v>
      </c>
      <c r="B674" s="1">
        <v>1.6598839796E9</v>
      </c>
      <c r="C674" s="1">
        <v>3722.5</v>
      </c>
      <c r="D674" s="1" t="s">
        <v>1624</v>
      </c>
      <c r="E674" s="1" t="s">
        <v>1625</v>
      </c>
      <c r="F674" s="1">
        <v>1.0</v>
      </c>
      <c r="G674" s="1" t="s">
        <v>1105</v>
      </c>
      <c r="H674" s="1" t="s">
        <v>345</v>
      </c>
      <c r="I674" s="1" t="s">
        <v>1102</v>
      </c>
      <c r="J674" s="1" t="s">
        <v>1113</v>
      </c>
      <c r="K674" s="1" t="s">
        <v>1114</v>
      </c>
      <c r="L674" s="1" t="s">
        <v>1115</v>
      </c>
      <c r="M674" s="1" t="s">
        <v>346</v>
      </c>
      <c r="N674" s="1">
        <v>1.6598839717875E9</v>
      </c>
      <c r="O674" s="1">
        <f t="shared" si="1"/>
        <v>0.003035446794</v>
      </c>
      <c r="P674" s="1">
        <f t="shared" si="2"/>
        <v>3.035446794</v>
      </c>
      <c r="Q674" s="1">
        <f t="shared" si="3"/>
        <v>12.46858181</v>
      </c>
      <c r="R674" s="1">
        <f t="shared" si="4"/>
        <v>1235.436875</v>
      </c>
      <c r="S674" s="1">
        <f t="shared" si="5"/>
        <v>1063.69136</v>
      </c>
      <c r="T674" s="1">
        <f t="shared" si="6"/>
        <v>105.6773275</v>
      </c>
      <c r="U674" s="1">
        <f t="shared" si="7"/>
        <v>122.7401784</v>
      </c>
      <c r="V674" s="1">
        <f t="shared" si="8"/>
        <v>0.1523525226</v>
      </c>
      <c r="W674" s="1">
        <f t="shared" si="9"/>
        <v>2.917480052</v>
      </c>
      <c r="X674" s="1">
        <f t="shared" si="10"/>
        <v>0.1480666401</v>
      </c>
      <c r="Y674" s="1">
        <f t="shared" si="11"/>
        <v>0.09291667697</v>
      </c>
      <c r="Z674" s="1">
        <f t="shared" si="12"/>
        <v>321.5339081</v>
      </c>
      <c r="AA674" s="1">
        <f t="shared" si="13"/>
        <v>32.12760026</v>
      </c>
      <c r="AB674" s="1">
        <f t="shared" si="14"/>
        <v>31.6373</v>
      </c>
      <c r="AC674" s="1">
        <f t="shared" si="15"/>
        <v>4.677926999</v>
      </c>
      <c r="AD674" s="1">
        <f t="shared" si="16"/>
        <v>60.15795642</v>
      </c>
      <c r="AE674" s="1">
        <f t="shared" si="17"/>
        <v>2.71700583</v>
      </c>
      <c r="AF674" s="1">
        <f t="shared" si="18"/>
        <v>4.516453005</v>
      </c>
      <c r="AG674" s="1">
        <f t="shared" si="19"/>
        <v>1.960921168</v>
      </c>
      <c r="AH674" s="1">
        <f t="shared" si="20"/>
        <v>-133.8632036</v>
      </c>
      <c r="AI674" s="1">
        <f t="shared" si="21"/>
        <v>-97.13761604</v>
      </c>
      <c r="AJ674" s="1">
        <f t="shared" si="22"/>
        <v>-7.500999161</v>
      </c>
      <c r="AK674" s="1">
        <f t="shared" si="23"/>
        <v>83.03208929</v>
      </c>
      <c r="AL674" s="1">
        <f t="shared" si="24"/>
        <v>43.55098083</v>
      </c>
      <c r="AM674" s="1">
        <f t="shared" si="25"/>
        <v>3.03596643</v>
      </c>
      <c r="AN674" s="1">
        <f t="shared" si="26"/>
        <v>12.46858181</v>
      </c>
      <c r="AO674" s="1">
        <v>1349.83514957754</v>
      </c>
      <c r="AP674" s="1">
        <v>1308.058727272727</v>
      </c>
      <c r="AQ674" s="1">
        <v>5.11208660309084</v>
      </c>
      <c r="AR674" s="1">
        <v>65.94029506185815</v>
      </c>
      <c r="AS674" s="1">
        <f t="shared" si="27"/>
        <v>3.035446794</v>
      </c>
      <c r="AT674" s="1">
        <v>23.79927254055108</v>
      </c>
      <c r="AU674" s="1">
        <v>27.34282121212121</v>
      </c>
      <c r="AV674" s="1">
        <v>-2.323231888502216E-4</v>
      </c>
      <c r="AW674" s="1">
        <v>81.18963588158564</v>
      </c>
      <c r="AX674" s="1">
        <v>5.0</v>
      </c>
      <c r="AY674" s="1">
        <v>1.0</v>
      </c>
      <c r="AZ674" s="1">
        <f t="shared" si="28"/>
        <v>1</v>
      </c>
      <c r="BA674" s="1">
        <f t="shared" si="29"/>
        <v>0</v>
      </c>
      <c r="BB674" s="1">
        <f t="shared" si="30"/>
        <v>51818.50395</v>
      </c>
      <c r="BC674" s="1">
        <f t="shared" si="31"/>
        <v>2000.108125</v>
      </c>
      <c r="BD674" s="1">
        <f t="shared" si="32"/>
        <v>1681.291163</v>
      </c>
      <c r="BE674" s="1">
        <f t="shared" si="33"/>
        <v>0.8406001363</v>
      </c>
      <c r="BF674" s="1">
        <f t="shared" si="34"/>
        <v>0.1607582631</v>
      </c>
      <c r="BG674" s="1">
        <v>6.0</v>
      </c>
      <c r="BH674" s="1">
        <v>0.5</v>
      </c>
      <c r="BI674" s="1" t="s">
        <v>347</v>
      </c>
      <c r="BJ674" s="1">
        <v>2.0</v>
      </c>
      <c r="BK674" s="1" t="b">
        <v>1</v>
      </c>
      <c r="BL674" s="1">
        <v>1.6598839717875E9</v>
      </c>
      <c r="BM674" s="1">
        <v>1235.436875</v>
      </c>
      <c r="BN674" s="1">
        <v>1292.185</v>
      </c>
      <c r="BO674" s="1">
        <v>27.347925</v>
      </c>
      <c r="BP674" s="1">
        <v>23.80526875</v>
      </c>
      <c r="BQ674" s="1">
        <v>1233.026875</v>
      </c>
      <c r="BR674" s="1">
        <v>27.3379875</v>
      </c>
      <c r="BS674" s="1">
        <v>500.122875</v>
      </c>
      <c r="BT674" s="1">
        <v>99.2496375</v>
      </c>
      <c r="BU674" s="1">
        <v>0.0999778875</v>
      </c>
      <c r="BV674" s="1">
        <v>31.01971875</v>
      </c>
      <c r="BW674" s="1">
        <v>31.6373</v>
      </c>
      <c r="BX674" s="1">
        <v>999.9</v>
      </c>
      <c r="BY674" s="1">
        <v>0.0</v>
      </c>
      <c r="BZ674" s="1">
        <v>0.0</v>
      </c>
      <c r="CA674" s="1">
        <v>10006.441875</v>
      </c>
      <c r="CB674" s="1">
        <v>0.0</v>
      </c>
      <c r="CC674" s="1">
        <v>156.528625</v>
      </c>
      <c r="CD674" s="1">
        <v>-56.7485</v>
      </c>
      <c r="CE674" s="1">
        <v>1270.1725</v>
      </c>
      <c r="CF674" s="1">
        <v>1323.694375</v>
      </c>
      <c r="CG674" s="1">
        <v>3.542663125</v>
      </c>
      <c r="CH674" s="1">
        <v>1292.185</v>
      </c>
      <c r="CI674" s="1">
        <v>23.80526875</v>
      </c>
      <c r="CJ674" s="1">
        <v>2.71427125</v>
      </c>
      <c r="CK674" s="1">
        <v>2.362661875</v>
      </c>
      <c r="CL674" s="1">
        <v>22.37178125</v>
      </c>
      <c r="CM674" s="1">
        <v>20.1101125</v>
      </c>
      <c r="CN674" s="1">
        <v>2000.108125</v>
      </c>
      <c r="CO674" s="1">
        <v>0.9799955</v>
      </c>
      <c r="CP674" s="1">
        <v>0.02000469375</v>
      </c>
      <c r="CQ674" s="1">
        <v>0.0</v>
      </c>
      <c r="CR674" s="1">
        <v>2.7491875</v>
      </c>
      <c r="CS674" s="1">
        <v>0.0</v>
      </c>
      <c r="CT674" s="1">
        <v>15196.775</v>
      </c>
      <c r="CU674" s="1">
        <v>17413.24375</v>
      </c>
      <c r="CV674" s="1">
        <v>43.25775</v>
      </c>
      <c r="CW674" s="1">
        <v>45.10925</v>
      </c>
      <c r="CX674" s="1">
        <v>43.226375</v>
      </c>
      <c r="CY674" s="1">
        <v>43.55425</v>
      </c>
      <c r="CZ674" s="1">
        <v>43.437</v>
      </c>
      <c r="DA674" s="1">
        <v>1960.096875</v>
      </c>
      <c r="DB674" s="1">
        <v>40.01125</v>
      </c>
      <c r="DC674" s="1">
        <v>0.0</v>
      </c>
      <c r="DD674" s="1">
        <v>1.6598839787E9</v>
      </c>
      <c r="DE674" s="1">
        <v>0.0</v>
      </c>
      <c r="DF674" s="1">
        <v>1.659883469E9</v>
      </c>
      <c r="DG674" s="1" t="s">
        <v>1116</v>
      </c>
      <c r="DH674" s="1">
        <v>1.659883467E9</v>
      </c>
      <c r="DI674" s="1">
        <v>1.659883469E9</v>
      </c>
      <c r="DJ674" s="1">
        <v>2.0</v>
      </c>
      <c r="DK674" s="1">
        <v>0.127</v>
      </c>
      <c r="DL674" s="1">
        <v>-0.009</v>
      </c>
      <c r="DM674" s="1">
        <v>1.356</v>
      </c>
      <c r="DN674" s="1">
        <v>0.015</v>
      </c>
      <c r="DO674" s="1">
        <v>400.0</v>
      </c>
      <c r="DP674" s="1">
        <v>25.0</v>
      </c>
      <c r="DQ674" s="1">
        <v>0.21</v>
      </c>
      <c r="DR674" s="1">
        <v>0.05</v>
      </c>
      <c r="DS674" s="1">
        <v>12.26216203708515</v>
      </c>
      <c r="DT674" s="1">
        <v>-3.130366490423159</v>
      </c>
      <c r="DU674" s="1">
        <v>0.5353832219074526</v>
      </c>
      <c r="DV674" s="1">
        <v>0.0</v>
      </c>
      <c r="DW674" s="1">
        <v>-56.71866666666667</v>
      </c>
      <c r="DX674" s="1">
        <v>1.679204449388191</v>
      </c>
      <c r="DY674" s="1">
        <v>0.1929580461021396</v>
      </c>
      <c r="DZ674" s="1">
        <v>0.0</v>
      </c>
      <c r="EA674" s="1">
        <v>1062.901562965987</v>
      </c>
      <c r="EB674" s="1">
        <v>319.3970687025233</v>
      </c>
      <c r="EC674" s="1">
        <v>24.3741135502745</v>
      </c>
      <c r="ED674" s="1">
        <v>0.0</v>
      </c>
      <c r="EE674" s="1">
        <v>3.5415835</v>
      </c>
      <c r="EF674" s="1">
        <v>0.03474709193244885</v>
      </c>
      <c r="EG674" s="1">
        <v>0.007640870876411951</v>
      </c>
      <c r="EH674" s="1">
        <v>1.0</v>
      </c>
      <c r="EI674" s="1">
        <v>1.960802983218381</v>
      </c>
      <c r="EJ674" s="1">
        <v>0.01999974134268739</v>
      </c>
      <c r="EK674" s="1">
        <v>0.002292400297059031</v>
      </c>
      <c r="EL674" s="1">
        <v>1.0</v>
      </c>
      <c r="EM674" s="1">
        <v>2.0</v>
      </c>
      <c r="EN674" s="1">
        <v>5.0</v>
      </c>
      <c r="EO674" s="1" t="s">
        <v>386</v>
      </c>
      <c r="EP674" s="1">
        <v>2.94168</v>
      </c>
      <c r="EQ674" s="1">
        <v>2.80124</v>
      </c>
      <c r="ER674" s="1">
        <v>0.193223</v>
      </c>
      <c r="ES674" s="1">
        <v>0.198412</v>
      </c>
      <c r="ET674" s="1">
        <v>0.117689</v>
      </c>
      <c r="EU674" s="1">
        <v>0.106754</v>
      </c>
      <c r="EV674" s="1">
        <v>16522.0</v>
      </c>
      <c r="EW674" s="1">
        <v>17212.6</v>
      </c>
      <c r="EX674" s="1">
        <v>23824.0</v>
      </c>
      <c r="EY674" s="1">
        <v>24999.2</v>
      </c>
      <c r="EZ674" s="1">
        <v>33651.4</v>
      </c>
      <c r="FA674" s="1">
        <v>35663.2</v>
      </c>
      <c r="FB674" s="1">
        <v>43442.2</v>
      </c>
      <c r="FC674" s="1">
        <v>46213.5</v>
      </c>
      <c r="FD674" s="1">
        <v>1.93843</v>
      </c>
      <c r="FE674" s="1">
        <v>1.8323</v>
      </c>
      <c r="FF674" s="1">
        <v>0.0826903</v>
      </c>
      <c r="FG674" s="1">
        <v>0.0</v>
      </c>
      <c r="FH674" s="1">
        <v>30.2987</v>
      </c>
      <c r="FI674" s="1">
        <v>999.9</v>
      </c>
      <c r="FJ674" s="1">
        <v>59.4</v>
      </c>
      <c r="FK674" s="1">
        <v>35.9</v>
      </c>
      <c r="FL674" s="1">
        <v>35.5262</v>
      </c>
      <c r="FM674" s="1">
        <v>63.9198</v>
      </c>
      <c r="FN674" s="1">
        <v>25.6611</v>
      </c>
      <c r="FO674" s="1">
        <v>1.0</v>
      </c>
      <c r="FP674" s="1">
        <v>0.475252</v>
      </c>
      <c r="FQ674" s="1">
        <v>3.62757</v>
      </c>
      <c r="FR674" s="1">
        <v>20.281</v>
      </c>
      <c r="FS674" s="1">
        <v>5.21055</v>
      </c>
      <c r="FT674" s="1">
        <v>11.9081</v>
      </c>
      <c r="FU674" s="1">
        <v>5.00315</v>
      </c>
      <c r="FV674" s="1">
        <v>3.28982</v>
      </c>
      <c r="FW674" s="1">
        <v>9999.0</v>
      </c>
      <c r="FX674" s="1">
        <v>9999.0</v>
      </c>
      <c r="FY674" s="1">
        <v>9999.0</v>
      </c>
      <c r="FZ674" s="1">
        <v>999.9</v>
      </c>
      <c r="GA674" s="1">
        <v>1.85959</v>
      </c>
      <c r="GB674" s="1">
        <v>1.85456</v>
      </c>
      <c r="GC674" s="1">
        <v>1.85777</v>
      </c>
      <c r="GD674" s="1">
        <v>1.85622</v>
      </c>
      <c r="GE674" s="1">
        <v>1.85501</v>
      </c>
      <c r="GF674" s="1">
        <v>1.85457</v>
      </c>
      <c r="GG674" s="1">
        <v>1.85333</v>
      </c>
      <c r="GH674" s="1">
        <v>1.85644</v>
      </c>
      <c r="GI674" s="1">
        <v>0.0</v>
      </c>
      <c r="GJ674" s="1">
        <v>0.0</v>
      </c>
      <c r="GK674" s="1">
        <v>0.0</v>
      </c>
      <c r="GL674" s="1">
        <v>0.0</v>
      </c>
      <c r="GM674" s="1" t="s">
        <v>350</v>
      </c>
      <c r="GN674" s="1" t="s">
        <v>351</v>
      </c>
      <c r="GO674" s="1" t="s">
        <v>352</v>
      </c>
      <c r="GP674" s="1" t="s">
        <v>352</v>
      </c>
      <c r="GQ674" s="1" t="s">
        <v>352</v>
      </c>
      <c r="GR674" s="1" t="s">
        <v>352</v>
      </c>
      <c r="GS674" s="1">
        <v>0.0</v>
      </c>
      <c r="GT674" s="1">
        <v>100.0</v>
      </c>
      <c r="GU674" s="1">
        <v>100.0</v>
      </c>
      <c r="GV674" s="1">
        <v>2.44</v>
      </c>
      <c r="GW674" s="1">
        <v>0.01</v>
      </c>
      <c r="GX674" s="1">
        <v>0.3679439641025603</v>
      </c>
      <c r="GY674" s="1">
        <v>0.003036990343597491</v>
      </c>
      <c r="GZ674" s="1">
        <v>-1.538114387597119E-6</v>
      </c>
      <c r="HA674" s="1">
        <v>3.390969119432733E-10</v>
      </c>
      <c r="HB674" s="1">
        <v>-0.06119280848291592</v>
      </c>
      <c r="HC674" s="1">
        <v>0.009762198319610341</v>
      </c>
      <c r="HD674" s="1">
        <v>-3.338778216718564E-4</v>
      </c>
      <c r="HE674" s="1">
        <v>2.632278881966732E-6</v>
      </c>
      <c r="HF674" s="1">
        <v>6.0</v>
      </c>
      <c r="HG674" s="1">
        <v>2134.0</v>
      </c>
      <c r="HH674" s="1">
        <v>2.0</v>
      </c>
      <c r="HI674" s="1">
        <v>31.0</v>
      </c>
      <c r="HJ674" s="1">
        <v>8.5</v>
      </c>
      <c r="HK674" s="1">
        <v>8.5</v>
      </c>
      <c r="HL674" s="1">
        <v>2.75269</v>
      </c>
      <c r="HM674" s="1">
        <v>2.30835</v>
      </c>
      <c r="HN674" s="1">
        <v>1.4978</v>
      </c>
      <c r="HO674" s="1">
        <v>2.30957</v>
      </c>
      <c r="HP674" s="1">
        <v>1.54785</v>
      </c>
      <c r="HQ674" s="1">
        <v>2.37305</v>
      </c>
      <c r="HR674" s="1">
        <v>39.9689</v>
      </c>
      <c r="HS674" s="1">
        <v>15.0251</v>
      </c>
      <c r="HT674" s="1">
        <v>18.0</v>
      </c>
      <c r="HU674" s="1">
        <v>492.093</v>
      </c>
      <c r="HV674" s="1">
        <v>486.914</v>
      </c>
      <c r="HW674" s="1">
        <v>25.3523</v>
      </c>
      <c r="HX674" s="1">
        <v>33.0365</v>
      </c>
      <c r="HY674" s="1">
        <v>30.0011</v>
      </c>
      <c r="HZ674" s="1">
        <v>32.6657</v>
      </c>
      <c r="IA674" s="1">
        <v>32.7569</v>
      </c>
      <c r="IB674" s="1">
        <v>55.1293</v>
      </c>
      <c r="IC674" s="1">
        <v>35.9094</v>
      </c>
      <c r="ID674" s="1">
        <v>5.3231</v>
      </c>
      <c r="IE674" s="1">
        <v>25.3365</v>
      </c>
      <c r="IF674" s="1">
        <v>1357.6</v>
      </c>
      <c r="IG674" s="1">
        <v>23.7219</v>
      </c>
      <c r="IH674" s="1">
        <v>100.452</v>
      </c>
      <c r="II674" s="1">
        <v>100.156</v>
      </c>
      <c r="IJ674" s="1" t="s">
        <v>1117</v>
      </c>
    </row>
    <row r="675" ht="15.75" customHeight="1">
      <c r="A675" s="1">
        <v>659.0</v>
      </c>
      <c r="B675" s="1">
        <v>1.6598839801E9</v>
      </c>
      <c r="C675" s="1">
        <v>3723.0</v>
      </c>
      <c r="D675" s="1" t="s">
        <v>1626</v>
      </c>
      <c r="E675" s="1" t="s">
        <v>1627</v>
      </c>
      <c r="F675" s="1">
        <v>1.0</v>
      </c>
      <c r="G675" s="1" t="s">
        <v>1105</v>
      </c>
      <c r="H675" s="1" t="s">
        <v>345</v>
      </c>
      <c r="I675" s="1" t="s">
        <v>1102</v>
      </c>
      <c r="J675" s="1" t="s">
        <v>1113</v>
      </c>
      <c r="K675" s="1" t="s">
        <v>1114</v>
      </c>
      <c r="L675" s="1" t="s">
        <v>1115</v>
      </c>
      <c r="M675" s="1" t="s">
        <v>346</v>
      </c>
      <c r="N675" s="1">
        <v>1.6598839717875E9</v>
      </c>
      <c r="O675" s="1">
        <f t="shared" si="1"/>
        <v>0.003037225355</v>
      </c>
      <c r="P675" s="1">
        <f t="shared" si="2"/>
        <v>3.037225355</v>
      </c>
      <c r="Q675" s="1">
        <f t="shared" si="3"/>
        <v>12.35478168</v>
      </c>
      <c r="R675" s="1">
        <f t="shared" si="4"/>
        <v>1235.436875</v>
      </c>
      <c r="S675" s="1">
        <f t="shared" si="5"/>
        <v>1064.973439</v>
      </c>
      <c r="T675" s="1">
        <f t="shared" si="6"/>
        <v>105.8047016</v>
      </c>
      <c r="U675" s="1">
        <f t="shared" si="7"/>
        <v>122.7401784</v>
      </c>
      <c r="V675" s="1">
        <f t="shared" si="8"/>
        <v>0.1524443701</v>
      </c>
      <c r="W675" s="1">
        <f t="shared" si="9"/>
        <v>2.917480052</v>
      </c>
      <c r="X675" s="1">
        <f t="shared" si="10"/>
        <v>0.1481533969</v>
      </c>
      <c r="Y675" s="1">
        <f t="shared" si="11"/>
        <v>0.09297133952</v>
      </c>
      <c r="Z675" s="1">
        <f t="shared" si="12"/>
        <v>321.5339081</v>
      </c>
      <c r="AA675" s="1">
        <f t="shared" si="13"/>
        <v>32.12713724</v>
      </c>
      <c r="AB675" s="1">
        <f t="shared" si="14"/>
        <v>31.6373</v>
      </c>
      <c r="AC675" s="1">
        <f t="shared" si="15"/>
        <v>4.677926999</v>
      </c>
      <c r="AD675" s="1">
        <f t="shared" si="16"/>
        <v>60.15795642</v>
      </c>
      <c r="AE675" s="1">
        <f t="shared" si="17"/>
        <v>2.71700583</v>
      </c>
      <c r="AF675" s="1">
        <f t="shared" si="18"/>
        <v>4.516453005</v>
      </c>
      <c r="AG675" s="1">
        <f t="shared" si="19"/>
        <v>1.960921168</v>
      </c>
      <c r="AH675" s="1">
        <f t="shared" si="20"/>
        <v>-133.9416382</v>
      </c>
      <c r="AI675" s="1">
        <f t="shared" si="21"/>
        <v>-97.13761604</v>
      </c>
      <c r="AJ675" s="1">
        <f t="shared" si="22"/>
        <v>-7.500999161</v>
      </c>
      <c r="AK675" s="1">
        <f t="shared" si="23"/>
        <v>82.95365477</v>
      </c>
      <c r="AL675" s="1">
        <f t="shared" si="24"/>
        <v>43.55098083</v>
      </c>
      <c r="AM675" s="1">
        <f t="shared" si="25"/>
        <v>3.03596643</v>
      </c>
      <c r="AN675" s="1">
        <f t="shared" si="26"/>
        <v>12.35478168</v>
      </c>
      <c r="AO675" s="1">
        <v>1352.412479365202</v>
      </c>
      <c r="AP675" s="1">
        <v>1310.678606060607</v>
      </c>
      <c r="AQ675" s="1">
        <v>5.130891310659123</v>
      </c>
      <c r="AR675" s="1">
        <v>65.94029506185815</v>
      </c>
      <c r="AS675" s="1">
        <f t="shared" si="27"/>
        <v>3.037225355</v>
      </c>
      <c r="AT675" s="1">
        <v>23.79462854760386</v>
      </c>
      <c r="AU675" s="1">
        <v>27.34048545454544</v>
      </c>
      <c r="AV675" s="1">
        <v>-2.675309592681058E-4</v>
      </c>
      <c r="AW675" s="1">
        <v>81.18963588158564</v>
      </c>
      <c r="AX675" s="1">
        <v>5.0</v>
      </c>
      <c r="AY675" s="1">
        <v>1.0</v>
      </c>
      <c r="AZ675" s="1">
        <f t="shared" si="28"/>
        <v>1</v>
      </c>
      <c r="BA675" s="1">
        <f t="shared" si="29"/>
        <v>0</v>
      </c>
      <c r="BB675" s="1">
        <f t="shared" si="30"/>
        <v>51818.50395</v>
      </c>
      <c r="BC675" s="1">
        <f t="shared" si="31"/>
        <v>2000.108125</v>
      </c>
      <c r="BD675" s="1">
        <f t="shared" si="32"/>
        <v>1681.291163</v>
      </c>
      <c r="BE675" s="1">
        <f t="shared" si="33"/>
        <v>0.8406001363</v>
      </c>
      <c r="BF675" s="1">
        <f t="shared" si="34"/>
        <v>0.1607582631</v>
      </c>
      <c r="BG675" s="1">
        <v>6.0</v>
      </c>
      <c r="BH675" s="1">
        <v>0.5</v>
      </c>
      <c r="BI675" s="1" t="s">
        <v>347</v>
      </c>
      <c r="BJ675" s="1">
        <v>2.0</v>
      </c>
      <c r="BK675" s="1" t="b">
        <v>1</v>
      </c>
      <c r="BL675" s="1">
        <v>1.6598839717875E9</v>
      </c>
      <c r="BM675" s="1">
        <v>1235.436875</v>
      </c>
      <c r="BN675" s="1">
        <v>1292.185</v>
      </c>
      <c r="BO675" s="1">
        <v>27.347925</v>
      </c>
      <c r="BP675" s="1">
        <v>23.80526875</v>
      </c>
      <c r="BQ675" s="1">
        <v>1233.026875</v>
      </c>
      <c r="BR675" s="1">
        <v>27.3379875</v>
      </c>
      <c r="BS675" s="1">
        <v>500.122875</v>
      </c>
      <c r="BT675" s="1">
        <v>99.2496375</v>
      </c>
      <c r="BU675" s="1">
        <v>0.0999778875</v>
      </c>
      <c r="BV675" s="1">
        <v>31.01971875</v>
      </c>
      <c r="BW675" s="1">
        <v>31.6373</v>
      </c>
      <c r="BX675" s="1">
        <v>999.9</v>
      </c>
      <c r="BY675" s="1">
        <v>0.0</v>
      </c>
      <c r="BZ675" s="1">
        <v>0.0</v>
      </c>
      <c r="CA675" s="1">
        <v>10006.441875</v>
      </c>
      <c r="CB675" s="1">
        <v>0.0</v>
      </c>
      <c r="CC675" s="1">
        <v>156.528625</v>
      </c>
      <c r="CD675" s="1">
        <v>-56.7485</v>
      </c>
      <c r="CE675" s="1">
        <v>1270.1725</v>
      </c>
      <c r="CF675" s="1">
        <v>1323.694375</v>
      </c>
      <c r="CG675" s="1">
        <v>3.542663125</v>
      </c>
      <c r="CH675" s="1">
        <v>1292.185</v>
      </c>
      <c r="CI675" s="1">
        <v>23.80526875</v>
      </c>
      <c r="CJ675" s="1">
        <v>2.71427125</v>
      </c>
      <c r="CK675" s="1">
        <v>2.362661875</v>
      </c>
      <c r="CL675" s="1">
        <v>22.37178125</v>
      </c>
      <c r="CM675" s="1">
        <v>20.1101125</v>
      </c>
      <c r="CN675" s="1">
        <v>2000.108125</v>
      </c>
      <c r="CO675" s="1">
        <v>0.9799955</v>
      </c>
      <c r="CP675" s="1">
        <v>0.02000469375</v>
      </c>
      <c r="CQ675" s="1">
        <v>0.0</v>
      </c>
      <c r="CR675" s="1">
        <v>2.7491875</v>
      </c>
      <c r="CS675" s="1">
        <v>0.0</v>
      </c>
      <c r="CT675" s="1">
        <v>15196.775</v>
      </c>
      <c r="CU675" s="1">
        <v>17413.24375</v>
      </c>
      <c r="CV675" s="1">
        <v>43.25775</v>
      </c>
      <c r="CW675" s="1">
        <v>45.10925</v>
      </c>
      <c r="CX675" s="1">
        <v>43.226375</v>
      </c>
      <c r="CY675" s="1">
        <v>43.55425</v>
      </c>
      <c r="CZ675" s="1">
        <v>43.437</v>
      </c>
      <c r="DA675" s="1">
        <v>1960.096875</v>
      </c>
      <c r="DB675" s="1">
        <v>40.01125</v>
      </c>
      <c r="DC675" s="1">
        <v>0.0</v>
      </c>
      <c r="DD675" s="1">
        <v>1.6598839793E9</v>
      </c>
      <c r="DE675" s="1">
        <v>0.0</v>
      </c>
      <c r="DF675" s="1">
        <v>1.659883469E9</v>
      </c>
      <c r="DG675" s="1" t="s">
        <v>1116</v>
      </c>
      <c r="DH675" s="1">
        <v>1.659883467E9</v>
      </c>
      <c r="DI675" s="1">
        <v>1.659883469E9</v>
      </c>
      <c r="DJ675" s="1">
        <v>2.0</v>
      </c>
      <c r="DK675" s="1">
        <v>0.127</v>
      </c>
      <c r="DL675" s="1">
        <v>-0.009</v>
      </c>
      <c r="DM675" s="1">
        <v>1.356</v>
      </c>
      <c r="DN675" s="1">
        <v>0.015</v>
      </c>
      <c r="DO675" s="1">
        <v>400.0</v>
      </c>
      <c r="DP675" s="1">
        <v>25.0</v>
      </c>
      <c r="DQ675" s="1">
        <v>0.21</v>
      </c>
      <c r="DR675" s="1">
        <v>0.05</v>
      </c>
      <c r="DS675" s="1">
        <v>12.26216203708515</v>
      </c>
      <c r="DT675" s="1">
        <v>-3.130366490423159</v>
      </c>
      <c r="DU675" s="1">
        <v>0.5353832219074526</v>
      </c>
      <c r="DV675" s="1">
        <v>0.0</v>
      </c>
      <c r="DW675" s="1">
        <v>-56.71866666666667</v>
      </c>
      <c r="DX675" s="1">
        <v>1.679204449388191</v>
      </c>
      <c r="DY675" s="1">
        <v>0.1929580461021396</v>
      </c>
      <c r="DZ675" s="1">
        <v>0.0</v>
      </c>
      <c r="EA675" s="1">
        <v>1062.901562965987</v>
      </c>
      <c r="EB675" s="1">
        <v>319.3970687025233</v>
      </c>
      <c r="EC675" s="1">
        <v>24.3741135502745</v>
      </c>
      <c r="ED675" s="1">
        <v>0.0</v>
      </c>
      <c r="EE675" s="1">
        <v>3.5415835</v>
      </c>
      <c r="EF675" s="1">
        <v>0.03474709193244885</v>
      </c>
      <c r="EG675" s="1">
        <v>0.007640870876411951</v>
      </c>
      <c r="EH675" s="1">
        <v>1.0</v>
      </c>
      <c r="EI675" s="1">
        <v>1.960802983218381</v>
      </c>
      <c r="EJ675" s="1">
        <v>0.01999974134268739</v>
      </c>
      <c r="EK675" s="1">
        <v>0.002292400297059031</v>
      </c>
      <c r="EL675" s="1">
        <v>1.0</v>
      </c>
      <c r="EM675" s="1">
        <v>2.0</v>
      </c>
      <c r="EN675" s="1">
        <v>5.0</v>
      </c>
      <c r="EO675" s="1" t="s">
        <v>386</v>
      </c>
      <c r="EP675" s="1">
        <v>2.94143</v>
      </c>
      <c r="EQ675" s="1">
        <v>2.80127</v>
      </c>
      <c r="ER675" s="1">
        <v>0.193435</v>
      </c>
      <c r="ES675" s="1">
        <v>0.19864</v>
      </c>
      <c r="ET675" s="1">
        <v>0.117682</v>
      </c>
      <c r="EU675" s="1">
        <v>0.106758</v>
      </c>
      <c r="EV675" s="1">
        <v>16517.5</v>
      </c>
      <c r="EW675" s="1">
        <v>17207.6</v>
      </c>
      <c r="EX675" s="1">
        <v>23823.8</v>
      </c>
      <c r="EY675" s="1">
        <v>24999.1</v>
      </c>
      <c r="EZ675" s="1">
        <v>33651.7</v>
      </c>
      <c r="FA675" s="1">
        <v>35663.0</v>
      </c>
      <c r="FB675" s="1">
        <v>43442.2</v>
      </c>
      <c r="FC675" s="1">
        <v>46213.4</v>
      </c>
      <c r="FD675" s="1">
        <v>1.93832</v>
      </c>
      <c r="FE675" s="1">
        <v>1.8323</v>
      </c>
      <c r="FF675" s="1">
        <v>0.082694</v>
      </c>
      <c r="FG675" s="1">
        <v>0.0</v>
      </c>
      <c r="FH675" s="1">
        <v>30.2989</v>
      </c>
      <c r="FI675" s="1">
        <v>999.9</v>
      </c>
      <c r="FJ675" s="1">
        <v>59.4</v>
      </c>
      <c r="FK675" s="1">
        <v>35.9</v>
      </c>
      <c r="FL675" s="1">
        <v>35.5269</v>
      </c>
      <c r="FM675" s="1">
        <v>63.9998</v>
      </c>
      <c r="FN675" s="1">
        <v>26.4303</v>
      </c>
      <c r="FO675" s="1">
        <v>1.0</v>
      </c>
      <c r="FP675" s="1">
        <v>0.475335</v>
      </c>
      <c r="FQ675" s="1">
        <v>3.62868</v>
      </c>
      <c r="FR675" s="1">
        <v>20.2809</v>
      </c>
      <c r="FS675" s="1">
        <v>5.21055</v>
      </c>
      <c r="FT675" s="1">
        <v>11.908</v>
      </c>
      <c r="FU675" s="1">
        <v>5.00315</v>
      </c>
      <c r="FV675" s="1">
        <v>3.28982</v>
      </c>
      <c r="FW675" s="1">
        <v>9999.0</v>
      </c>
      <c r="FX675" s="1">
        <v>9999.0</v>
      </c>
      <c r="FY675" s="1">
        <v>9999.0</v>
      </c>
      <c r="FZ675" s="1">
        <v>999.9</v>
      </c>
      <c r="GA675" s="1">
        <v>1.85959</v>
      </c>
      <c r="GB675" s="1">
        <v>1.85457</v>
      </c>
      <c r="GC675" s="1">
        <v>1.85777</v>
      </c>
      <c r="GD675" s="1">
        <v>1.85622</v>
      </c>
      <c r="GE675" s="1">
        <v>1.85501</v>
      </c>
      <c r="GF675" s="1">
        <v>1.85458</v>
      </c>
      <c r="GG675" s="1">
        <v>1.85333</v>
      </c>
      <c r="GH675" s="1">
        <v>1.85644</v>
      </c>
      <c r="GI675" s="1">
        <v>0.0</v>
      </c>
      <c r="GJ675" s="1">
        <v>0.0</v>
      </c>
      <c r="GK675" s="1">
        <v>0.0</v>
      </c>
      <c r="GL675" s="1">
        <v>0.0</v>
      </c>
      <c r="GM675" s="1" t="s">
        <v>350</v>
      </c>
      <c r="GN675" s="1" t="s">
        <v>351</v>
      </c>
      <c r="GO675" s="1" t="s">
        <v>352</v>
      </c>
      <c r="GP675" s="1" t="s">
        <v>352</v>
      </c>
      <c r="GQ675" s="1" t="s">
        <v>352</v>
      </c>
      <c r="GR675" s="1" t="s">
        <v>352</v>
      </c>
      <c r="GS675" s="1">
        <v>0.0</v>
      </c>
      <c r="GT675" s="1">
        <v>100.0</v>
      </c>
      <c r="GU675" s="1">
        <v>100.0</v>
      </c>
      <c r="GV675" s="1">
        <v>2.44</v>
      </c>
      <c r="GW675" s="1">
        <v>0.0099</v>
      </c>
      <c r="GX675" s="1">
        <v>0.3679439641025603</v>
      </c>
      <c r="GY675" s="1">
        <v>0.003036990343597491</v>
      </c>
      <c r="GZ675" s="1">
        <v>-1.538114387597119E-6</v>
      </c>
      <c r="HA675" s="1">
        <v>3.390969119432733E-10</v>
      </c>
      <c r="HB675" s="1">
        <v>-0.06119280848291592</v>
      </c>
      <c r="HC675" s="1">
        <v>0.009762198319610341</v>
      </c>
      <c r="HD675" s="1">
        <v>-3.338778216718564E-4</v>
      </c>
      <c r="HE675" s="1">
        <v>2.632278881966732E-6</v>
      </c>
      <c r="HF675" s="1">
        <v>6.0</v>
      </c>
      <c r="HG675" s="1">
        <v>2134.0</v>
      </c>
      <c r="HH675" s="1">
        <v>2.0</v>
      </c>
      <c r="HI675" s="1">
        <v>31.0</v>
      </c>
      <c r="HJ675" s="1">
        <v>8.6</v>
      </c>
      <c r="HK675" s="1">
        <v>8.5</v>
      </c>
      <c r="HL675" s="1">
        <v>2.75391</v>
      </c>
      <c r="HM675" s="1">
        <v>2.30957</v>
      </c>
      <c r="HN675" s="1">
        <v>1.4978</v>
      </c>
      <c r="HO675" s="1">
        <v>2.30957</v>
      </c>
      <c r="HP675" s="1">
        <v>1.54785</v>
      </c>
      <c r="HQ675" s="1">
        <v>2.25464</v>
      </c>
      <c r="HR675" s="1">
        <v>39.9689</v>
      </c>
      <c r="HS675" s="1">
        <v>15.0164</v>
      </c>
      <c r="HT675" s="1">
        <v>18.0</v>
      </c>
      <c r="HU675" s="1">
        <v>492.039</v>
      </c>
      <c r="HV675" s="1">
        <v>486.921</v>
      </c>
      <c r="HW675" s="1">
        <v>25.3508</v>
      </c>
      <c r="HX675" s="1">
        <v>33.0377</v>
      </c>
      <c r="HY675" s="1">
        <v>30.0011</v>
      </c>
      <c r="HZ675" s="1">
        <v>32.6666</v>
      </c>
      <c r="IA675" s="1">
        <v>32.7578</v>
      </c>
      <c r="IB675" s="1">
        <v>55.2981</v>
      </c>
      <c r="IC675" s="1">
        <v>35.9094</v>
      </c>
      <c r="ID675" s="1">
        <v>5.3231</v>
      </c>
      <c r="IE675" s="1">
        <v>25.3365</v>
      </c>
      <c r="IF675" s="1">
        <v>1367.62</v>
      </c>
      <c r="IG675" s="1">
        <v>23.7308</v>
      </c>
      <c r="IH675" s="1">
        <v>100.452</v>
      </c>
      <c r="II675" s="1">
        <v>100.156</v>
      </c>
      <c r="IJ675" s="1" t="s">
        <v>1117</v>
      </c>
    </row>
    <row r="676" ht="15.75" customHeight="1">
      <c r="A676" s="1">
        <v>660.0</v>
      </c>
      <c r="B676" s="1">
        <v>1.6598839816E9</v>
      </c>
      <c r="C676" s="1">
        <v>3724.5</v>
      </c>
      <c r="D676" s="1" t="s">
        <v>1628</v>
      </c>
      <c r="E676" s="1" t="s">
        <v>1629</v>
      </c>
      <c r="F676" s="1">
        <v>1.0</v>
      </c>
      <c r="G676" s="1" t="s">
        <v>1105</v>
      </c>
      <c r="H676" s="1" t="s">
        <v>345</v>
      </c>
      <c r="I676" s="1" t="s">
        <v>1102</v>
      </c>
      <c r="J676" s="1" t="s">
        <v>1113</v>
      </c>
      <c r="K676" s="1" t="s">
        <v>1114</v>
      </c>
      <c r="L676" s="1" t="s">
        <v>1115</v>
      </c>
      <c r="M676" s="1" t="s">
        <v>346</v>
      </c>
      <c r="N676" s="1">
        <v>1.65988397381875E9</v>
      </c>
      <c r="O676" s="1">
        <f t="shared" si="1"/>
        <v>0.003036218814</v>
      </c>
      <c r="P676" s="1">
        <f t="shared" si="2"/>
        <v>3.036218814</v>
      </c>
      <c r="Q676" s="1">
        <f t="shared" si="3"/>
        <v>12.06386571</v>
      </c>
      <c r="R676" s="1">
        <f t="shared" si="4"/>
        <v>1245.729375</v>
      </c>
      <c r="S676" s="1">
        <f t="shared" si="5"/>
        <v>1077.946071</v>
      </c>
      <c r="T676" s="1">
        <f t="shared" si="6"/>
        <v>107.0939399</v>
      </c>
      <c r="U676" s="1">
        <f t="shared" si="7"/>
        <v>123.7632108</v>
      </c>
      <c r="V676" s="1">
        <f t="shared" si="8"/>
        <v>0.1523679631</v>
      </c>
      <c r="W676" s="1">
        <f t="shared" si="9"/>
        <v>2.917870702</v>
      </c>
      <c r="X676" s="1">
        <f t="shared" si="10"/>
        <v>0.1480817816</v>
      </c>
      <c r="Y676" s="1">
        <f t="shared" si="11"/>
        <v>0.09292616688</v>
      </c>
      <c r="Z676" s="1">
        <f t="shared" si="12"/>
        <v>321.5319131</v>
      </c>
      <c r="AA676" s="1">
        <f t="shared" si="13"/>
        <v>32.12624434</v>
      </c>
      <c r="AB676" s="1">
        <f t="shared" si="14"/>
        <v>31.63840625</v>
      </c>
      <c r="AC676" s="1">
        <f t="shared" si="15"/>
        <v>4.678220692</v>
      </c>
      <c r="AD676" s="1">
        <f t="shared" si="16"/>
        <v>60.16119919</v>
      </c>
      <c r="AE676" s="1">
        <f t="shared" si="17"/>
        <v>2.716996421</v>
      </c>
      <c r="AF676" s="1">
        <f t="shared" si="18"/>
        <v>4.516193922</v>
      </c>
      <c r="AG676" s="1">
        <f t="shared" si="19"/>
        <v>1.961224271</v>
      </c>
      <c r="AH676" s="1">
        <f t="shared" si="20"/>
        <v>-133.8972497</v>
      </c>
      <c r="AI676" s="1">
        <f t="shared" si="21"/>
        <v>-97.48293643</v>
      </c>
      <c r="AJ676" s="1">
        <f t="shared" si="22"/>
        <v>-7.526660861</v>
      </c>
      <c r="AK676" s="1">
        <f t="shared" si="23"/>
        <v>82.62506612</v>
      </c>
      <c r="AL676" s="1">
        <f t="shared" si="24"/>
        <v>43.50223555</v>
      </c>
      <c r="AM676" s="1">
        <f t="shared" si="25"/>
        <v>3.036682341</v>
      </c>
      <c r="AN676" s="1">
        <f t="shared" si="26"/>
        <v>12.06386571</v>
      </c>
      <c r="AO676" s="1">
        <v>1360.227469921718</v>
      </c>
      <c r="AP676" s="1">
        <v>1318.529090909091</v>
      </c>
      <c r="AQ676" s="1">
        <v>5.193099776442054</v>
      </c>
      <c r="AR676" s="1">
        <v>65.94029506185815</v>
      </c>
      <c r="AS676" s="1">
        <f t="shared" si="27"/>
        <v>3.036218814</v>
      </c>
      <c r="AT676" s="1">
        <v>23.78573540963956</v>
      </c>
      <c r="AU676" s="1">
        <v>27.33211818181818</v>
      </c>
      <c r="AV676" s="1">
        <v>-5.303939157524573E-4</v>
      </c>
      <c r="AW676" s="1">
        <v>81.18963588158564</v>
      </c>
      <c r="AX676" s="1">
        <v>5.0</v>
      </c>
      <c r="AY676" s="1">
        <v>1.0</v>
      </c>
      <c r="AZ676" s="1">
        <f t="shared" si="28"/>
        <v>1</v>
      </c>
      <c r="BA676" s="1">
        <f t="shared" si="29"/>
        <v>0</v>
      </c>
      <c r="BB676" s="1">
        <f t="shared" si="30"/>
        <v>51829.77536</v>
      </c>
      <c r="BC676" s="1">
        <f t="shared" si="31"/>
        <v>2000.095625</v>
      </c>
      <c r="BD676" s="1">
        <f t="shared" si="32"/>
        <v>1681.280663</v>
      </c>
      <c r="BE676" s="1">
        <f t="shared" si="33"/>
        <v>0.8406001401</v>
      </c>
      <c r="BF676" s="1">
        <f t="shared" si="34"/>
        <v>0.1607582703</v>
      </c>
      <c r="BG676" s="1">
        <v>6.0</v>
      </c>
      <c r="BH676" s="1">
        <v>0.5</v>
      </c>
      <c r="BI676" s="1" t="s">
        <v>347</v>
      </c>
      <c r="BJ676" s="1">
        <v>2.0</v>
      </c>
      <c r="BK676" s="1" t="b">
        <v>1</v>
      </c>
      <c r="BL676" s="1">
        <v>1.65988397381875E9</v>
      </c>
      <c r="BM676" s="1">
        <v>1245.729375</v>
      </c>
      <c r="BN676" s="1">
        <v>1302.4575</v>
      </c>
      <c r="BO676" s="1">
        <v>27.347725</v>
      </c>
      <c r="BP676" s="1">
        <v>23.8042375</v>
      </c>
      <c r="BQ676" s="1">
        <v>1243.31125</v>
      </c>
      <c r="BR676" s="1">
        <v>27.33779375</v>
      </c>
      <c r="BS676" s="1">
        <v>500.1235625</v>
      </c>
      <c r="BT676" s="1">
        <v>99.25004375</v>
      </c>
      <c r="BU676" s="1">
        <v>0.09995414999999999</v>
      </c>
      <c r="BV676" s="1">
        <v>31.0187125</v>
      </c>
      <c r="BW676" s="1">
        <v>31.63840625</v>
      </c>
      <c r="BX676" s="1">
        <v>999.9</v>
      </c>
      <c r="BY676" s="1">
        <v>0.0</v>
      </c>
      <c r="BZ676" s="1">
        <v>0.0</v>
      </c>
      <c r="CA676" s="1">
        <v>10008.634375</v>
      </c>
      <c r="CB676" s="1">
        <v>0.0</v>
      </c>
      <c r="CC676" s="1">
        <v>156.7903125</v>
      </c>
      <c r="CD676" s="1">
        <v>-56.7284625</v>
      </c>
      <c r="CE676" s="1">
        <v>1280.75375</v>
      </c>
      <c r="CF676" s="1">
        <v>1334.215625</v>
      </c>
      <c r="CG676" s="1">
        <v>3.543495625</v>
      </c>
      <c r="CH676" s="1">
        <v>1302.4575</v>
      </c>
      <c r="CI676" s="1">
        <v>23.8042375</v>
      </c>
      <c r="CJ676" s="1">
        <v>2.7142625</v>
      </c>
      <c r="CK676" s="1">
        <v>2.36256875</v>
      </c>
      <c r="CL676" s="1">
        <v>22.37173125</v>
      </c>
      <c r="CM676" s="1">
        <v>20.1094875</v>
      </c>
      <c r="CN676" s="1">
        <v>2000.095625</v>
      </c>
      <c r="CO676" s="1">
        <v>0.9799953125</v>
      </c>
      <c r="CP676" s="1">
        <v>0.020004875</v>
      </c>
      <c r="CQ676" s="1">
        <v>0.0</v>
      </c>
      <c r="CR676" s="1">
        <v>2.7953125</v>
      </c>
      <c r="CS676" s="1">
        <v>0.0</v>
      </c>
      <c r="CT676" s="1">
        <v>15194.2</v>
      </c>
      <c r="CU676" s="1">
        <v>17413.13125</v>
      </c>
      <c r="CV676" s="1">
        <v>43.25775</v>
      </c>
      <c r="CW676" s="1">
        <v>45.117125</v>
      </c>
      <c r="CX676" s="1">
        <v>43.23425</v>
      </c>
      <c r="CY676" s="1">
        <v>43.562</v>
      </c>
      <c r="CZ676" s="1">
        <v>43.437</v>
      </c>
      <c r="DA676" s="1">
        <v>1960.084375</v>
      </c>
      <c r="DB676" s="1">
        <v>40.01125</v>
      </c>
      <c r="DC676" s="1">
        <v>0.0</v>
      </c>
      <c r="DD676" s="1">
        <v>1.6598839805E9</v>
      </c>
      <c r="DE676" s="1">
        <v>0.0</v>
      </c>
      <c r="DF676" s="1">
        <v>1.659883469E9</v>
      </c>
      <c r="DG676" s="1" t="s">
        <v>1116</v>
      </c>
      <c r="DH676" s="1">
        <v>1.659883467E9</v>
      </c>
      <c r="DI676" s="1">
        <v>1.659883469E9</v>
      </c>
      <c r="DJ676" s="1">
        <v>2.0</v>
      </c>
      <c r="DK676" s="1">
        <v>0.127</v>
      </c>
      <c r="DL676" s="1">
        <v>-0.009</v>
      </c>
      <c r="DM676" s="1">
        <v>1.356</v>
      </c>
      <c r="DN676" s="1">
        <v>0.015</v>
      </c>
      <c r="DO676" s="1">
        <v>400.0</v>
      </c>
      <c r="DP676" s="1">
        <v>25.0</v>
      </c>
      <c r="DQ676" s="1">
        <v>0.21</v>
      </c>
      <c r="DR676" s="1">
        <v>0.05</v>
      </c>
      <c r="DS676" s="1">
        <v>12.19488742667862</v>
      </c>
      <c r="DT676" s="1">
        <v>-1.012180321086018</v>
      </c>
      <c r="DU676" s="1">
        <v>0.437521407839186</v>
      </c>
      <c r="DV676" s="1">
        <v>0.0</v>
      </c>
      <c r="DW676" s="1">
        <v>-56.71891666666667</v>
      </c>
      <c r="DX676" s="1">
        <v>1.178159733036708</v>
      </c>
      <c r="DY676" s="1">
        <v>0.1940906301762713</v>
      </c>
      <c r="DZ676" s="1">
        <v>0.0</v>
      </c>
      <c r="EA676" s="1">
        <v>1068.415035759432</v>
      </c>
      <c r="EB676" s="1">
        <v>297.5484900350046</v>
      </c>
      <c r="EC676" s="1">
        <v>22.66640014390825</v>
      </c>
      <c r="ED676" s="1">
        <v>0.0</v>
      </c>
      <c r="EE676" s="1">
        <v>3.5424755</v>
      </c>
      <c r="EF676" s="1">
        <v>0.04233005628517564</v>
      </c>
      <c r="EG676" s="1">
        <v>0.00812804464493154</v>
      </c>
      <c r="EH676" s="1">
        <v>1.0</v>
      </c>
      <c r="EI676" s="1">
        <v>1.960848450704427</v>
      </c>
      <c r="EJ676" s="1">
        <v>0.02467164753247427</v>
      </c>
      <c r="EK676" s="1">
        <v>0.002323288057009695</v>
      </c>
      <c r="EL676" s="1">
        <v>1.0</v>
      </c>
      <c r="EM676" s="1">
        <v>2.0</v>
      </c>
      <c r="EN676" s="1">
        <v>5.0</v>
      </c>
      <c r="EO676" s="1" t="s">
        <v>386</v>
      </c>
      <c r="EP676" s="1">
        <v>2.94163</v>
      </c>
      <c r="EQ676" s="1">
        <v>2.80097</v>
      </c>
      <c r="ER676" s="1">
        <v>0.194175</v>
      </c>
      <c r="ES676" s="1">
        <v>0.199326</v>
      </c>
      <c r="ET676" s="1">
        <v>0.117655</v>
      </c>
      <c r="EU676" s="1">
        <v>0.106772</v>
      </c>
      <c r="EV676" s="1">
        <v>16502.3</v>
      </c>
      <c r="EW676" s="1">
        <v>17192.7</v>
      </c>
      <c r="EX676" s="1">
        <v>23823.8</v>
      </c>
      <c r="EY676" s="1">
        <v>24999.0</v>
      </c>
      <c r="EZ676" s="1">
        <v>33652.3</v>
      </c>
      <c r="FA676" s="1">
        <v>35662.4</v>
      </c>
      <c r="FB676" s="1">
        <v>43441.6</v>
      </c>
      <c r="FC676" s="1">
        <v>46213.4</v>
      </c>
      <c r="FD676" s="1">
        <v>1.93832</v>
      </c>
      <c r="FE676" s="1">
        <v>1.83215</v>
      </c>
      <c r="FF676" s="1">
        <v>0.0827573</v>
      </c>
      <c r="FG676" s="1">
        <v>0.0</v>
      </c>
      <c r="FH676" s="1">
        <v>30.3</v>
      </c>
      <c r="FI676" s="1">
        <v>999.9</v>
      </c>
      <c r="FJ676" s="1">
        <v>59.4</v>
      </c>
      <c r="FK676" s="1">
        <v>35.9</v>
      </c>
      <c r="FL676" s="1">
        <v>35.5291</v>
      </c>
      <c r="FM676" s="1">
        <v>64.0798</v>
      </c>
      <c r="FN676" s="1">
        <v>25.9615</v>
      </c>
      <c r="FO676" s="1">
        <v>1.0</v>
      </c>
      <c r="FP676" s="1">
        <v>0.475711</v>
      </c>
      <c r="FQ676" s="1">
        <v>3.63584</v>
      </c>
      <c r="FR676" s="1">
        <v>20.2808</v>
      </c>
      <c r="FS676" s="1">
        <v>5.2104</v>
      </c>
      <c r="FT676" s="1">
        <v>11.908</v>
      </c>
      <c r="FU676" s="1">
        <v>5.00295</v>
      </c>
      <c r="FV676" s="1">
        <v>3.28985</v>
      </c>
      <c r="FW676" s="1">
        <v>9999.0</v>
      </c>
      <c r="FX676" s="1">
        <v>9999.0</v>
      </c>
      <c r="FY676" s="1">
        <v>9999.0</v>
      </c>
      <c r="FZ676" s="1">
        <v>999.9</v>
      </c>
      <c r="GA676" s="1">
        <v>1.85959</v>
      </c>
      <c r="GB676" s="1">
        <v>1.85457</v>
      </c>
      <c r="GC676" s="1">
        <v>1.85777</v>
      </c>
      <c r="GD676" s="1">
        <v>1.85623</v>
      </c>
      <c r="GE676" s="1">
        <v>1.85501</v>
      </c>
      <c r="GF676" s="1">
        <v>1.85458</v>
      </c>
      <c r="GG676" s="1">
        <v>1.85333</v>
      </c>
      <c r="GH676" s="1">
        <v>1.85645</v>
      </c>
      <c r="GI676" s="1">
        <v>0.0</v>
      </c>
      <c r="GJ676" s="1">
        <v>0.0</v>
      </c>
      <c r="GK676" s="1">
        <v>0.0</v>
      </c>
      <c r="GL676" s="1">
        <v>0.0</v>
      </c>
      <c r="GM676" s="1" t="s">
        <v>350</v>
      </c>
      <c r="GN676" s="1" t="s">
        <v>351</v>
      </c>
      <c r="GO676" s="1" t="s">
        <v>352</v>
      </c>
      <c r="GP676" s="1" t="s">
        <v>352</v>
      </c>
      <c r="GQ676" s="1" t="s">
        <v>352</v>
      </c>
      <c r="GR676" s="1" t="s">
        <v>352</v>
      </c>
      <c r="GS676" s="1">
        <v>0.0</v>
      </c>
      <c r="GT676" s="1">
        <v>100.0</v>
      </c>
      <c r="GU676" s="1">
        <v>100.0</v>
      </c>
      <c r="GV676" s="1">
        <v>2.45</v>
      </c>
      <c r="GW676" s="1">
        <v>0.01</v>
      </c>
      <c r="GX676" s="1">
        <v>0.3679439641025603</v>
      </c>
      <c r="GY676" s="1">
        <v>0.003036990343597491</v>
      </c>
      <c r="GZ676" s="1">
        <v>-1.538114387597119E-6</v>
      </c>
      <c r="HA676" s="1">
        <v>3.390969119432733E-10</v>
      </c>
      <c r="HB676" s="1">
        <v>-0.06119280848291592</v>
      </c>
      <c r="HC676" s="1">
        <v>0.009762198319610341</v>
      </c>
      <c r="HD676" s="1">
        <v>-3.338778216718564E-4</v>
      </c>
      <c r="HE676" s="1">
        <v>2.632278881966732E-6</v>
      </c>
      <c r="HF676" s="1">
        <v>6.0</v>
      </c>
      <c r="HG676" s="1">
        <v>2134.0</v>
      </c>
      <c r="HH676" s="1">
        <v>2.0</v>
      </c>
      <c r="HI676" s="1">
        <v>31.0</v>
      </c>
      <c r="HJ676" s="1">
        <v>8.6</v>
      </c>
      <c r="HK676" s="1">
        <v>8.5</v>
      </c>
      <c r="HL676" s="1">
        <v>2.76855</v>
      </c>
      <c r="HM676" s="1">
        <v>2.31079</v>
      </c>
      <c r="HN676" s="1">
        <v>1.4978</v>
      </c>
      <c r="HO676" s="1">
        <v>2.30957</v>
      </c>
      <c r="HP676" s="1">
        <v>1.54785</v>
      </c>
      <c r="HQ676" s="1">
        <v>2.31323</v>
      </c>
      <c r="HR676" s="1">
        <v>39.9942</v>
      </c>
      <c r="HS676" s="1">
        <v>15.0164</v>
      </c>
      <c r="HT676" s="1">
        <v>18.0</v>
      </c>
      <c r="HU676" s="1">
        <v>492.063</v>
      </c>
      <c r="HV676" s="1">
        <v>486.848</v>
      </c>
      <c r="HW676" s="1">
        <v>25.3447</v>
      </c>
      <c r="HX676" s="1">
        <v>33.0419</v>
      </c>
      <c r="HY676" s="1">
        <v>30.0012</v>
      </c>
      <c r="HZ676" s="1">
        <v>32.67</v>
      </c>
      <c r="IA676" s="1">
        <v>32.7612</v>
      </c>
      <c r="IB676" s="1">
        <v>55.4731</v>
      </c>
      <c r="IC676" s="1">
        <v>35.9094</v>
      </c>
      <c r="ID676" s="1">
        <v>5.3231</v>
      </c>
      <c r="IE676" s="1">
        <v>25.3365</v>
      </c>
      <c r="IF676" s="1">
        <v>1367.62</v>
      </c>
      <c r="IG676" s="1">
        <v>23.7359</v>
      </c>
      <c r="IH676" s="1">
        <v>100.451</v>
      </c>
      <c r="II676" s="1">
        <v>100.156</v>
      </c>
      <c r="IJ676" s="1" t="s">
        <v>1117</v>
      </c>
    </row>
    <row r="677" ht="15.75" customHeight="1">
      <c r="A677" s="1">
        <v>661.0</v>
      </c>
      <c r="B677" s="1">
        <v>1.6598839821E9</v>
      </c>
      <c r="C677" s="1">
        <v>3725.0</v>
      </c>
      <c r="D677" s="1" t="s">
        <v>1630</v>
      </c>
      <c r="E677" s="1" t="s">
        <v>1631</v>
      </c>
      <c r="F677" s="1">
        <v>1.0</v>
      </c>
      <c r="G677" s="1" t="s">
        <v>1105</v>
      </c>
      <c r="H677" s="1" t="s">
        <v>345</v>
      </c>
      <c r="I677" s="1" t="s">
        <v>1102</v>
      </c>
      <c r="J677" s="1" t="s">
        <v>1113</v>
      </c>
      <c r="K677" s="1" t="s">
        <v>1114</v>
      </c>
      <c r="L677" s="1" t="s">
        <v>1115</v>
      </c>
      <c r="M677" s="1" t="s">
        <v>346</v>
      </c>
      <c r="N677" s="1">
        <v>1.65988397381875E9</v>
      </c>
      <c r="O677" s="1">
        <f t="shared" si="1"/>
        <v>0.003034103996</v>
      </c>
      <c r="P677" s="1">
        <f t="shared" si="2"/>
        <v>3.034103996</v>
      </c>
      <c r="Q677" s="1">
        <f t="shared" si="3"/>
        <v>11.68138347</v>
      </c>
      <c r="R677" s="1">
        <f t="shared" si="4"/>
        <v>1245.729375</v>
      </c>
      <c r="S677" s="1">
        <f t="shared" si="5"/>
        <v>1081.909227</v>
      </c>
      <c r="T677" s="1">
        <f t="shared" si="6"/>
        <v>107.4876794</v>
      </c>
      <c r="U677" s="1">
        <f t="shared" si="7"/>
        <v>123.7632108</v>
      </c>
      <c r="V677" s="1">
        <f t="shared" si="8"/>
        <v>0.1522587716</v>
      </c>
      <c r="W677" s="1">
        <f t="shared" si="9"/>
        <v>2.917870702</v>
      </c>
      <c r="X677" s="1">
        <f t="shared" si="10"/>
        <v>0.1479786382</v>
      </c>
      <c r="Y677" s="1">
        <f t="shared" si="11"/>
        <v>0.09286117998</v>
      </c>
      <c r="Z677" s="1">
        <f t="shared" si="12"/>
        <v>321.5319131</v>
      </c>
      <c r="AA677" s="1">
        <f t="shared" si="13"/>
        <v>32.12679484</v>
      </c>
      <c r="AB677" s="1">
        <f t="shared" si="14"/>
        <v>31.63840625</v>
      </c>
      <c r="AC677" s="1">
        <f t="shared" si="15"/>
        <v>4.678220692</v>
      </c>
      <c r="AD677" s="1">
        <f t="shared" si="16"/>
        <v>60.16119919</v>
      </c>
      <c r="AE677" s="1">
        <f t="shared" si="17"/>
        <v>2.716996421</v>
      </c>
      <c r="AF677" s="1">
        <f t="shared" si="18"/>
        <v>4.516193922</v>
      </c>
      <c r="AG677" s="1">
        <f t="shared" si="19"/>
        <v>1.961224271</v>
      </c>
      <c r="AH677" s="1">
        <f t="shared" si="20"/>
        <v>-133.8039862</v>
      </c>
      <c r="AI677" s="1">
        <f t="shared" si="21"/>
        <v>-97.48293643</v>
      </c>
      <c r="AJ677" s="1">
        <f t="shared" si="22"/>
        <v>-7.526660861</v>
      </c>
      <c r="AK677" s="1">
        <f t="shared" si="23"/>
        <v>82.7183296</v>
      </c>
      <c r="AL677" s="1">
        <f t="shared" si="24"/>
        <v>43.50223555</v>
      </c>
      <c r="AM677" s="1">
        <f t="shared" si="25"/>
        <v>3.036682341</v>
      </c>
      <c r="AN677" s="1">
        <f t="shared" si="26"/>
        <v>11.68138347</v>
      </c>
      <c r="AO677" s="1">
        <v>1362.855725406775</v>
      </c>
      <c r="AP677" s="1">
        <v>1321.293757575758</v>
      </c>
      <c r="AQ677" s="1">
        <v>5.257576478080852</v>
      </c>
      <c r="AR677" s="1">
        <v>65.94029506185815</v>
      </c>
      <c r="AS677" s="1">
        <f t="shared" si="27"/>
        <v>3.034103996</v>
      </c>
      <c r="AT677" s="1">
        <v>23.78510216231794</v>
      </c>
      <c r="AU677" s="1">
        <v>27.32971696969695</v>
      </c>
      <c r="AV677" s="1">
        <v>-6.388649265961769E-4</v>
      </c>
      <c r="AW677" s="1">
        <v>81.18963588158564</v>
      </c>
      <c r="AX677" s="1">
        <v>5.0</v>
      </c>
      <c r="AY677" s="1">
        <v>1.0</v>
      </c>
      <c r="AZ677" s="1">
        <f t="shared" si="28"/>
        <v>1</v>
      </c>
      <c r="BA677" s="1">
        <f t="shared" si="29"/>
        <v>0</v>
      </c>
      <c r="BB677" s="1">
        <f t="shared" si="30"/>
        <v>51829.77536</v>
      </c>
      <c r="BC677" s="1">
        <f t="shared" si="31"/>
        <v>2000.095625</v>
      </c>
      <c r="BD677" s="1">
        <f t="shared" si="32"/>
        <v>1681.280663</v>
      </c>
      <c r="BE677" s="1">
        <f t="shared" si="33"/>
        <v>0.8406001401</v>
      </c>
      <c r="BF677" s="1">
        <f t="shared" si="34"/>
        <v>0.1607582703</v>
      </c>
      <c r="BG677" s="1">
        <v>6.0</v>
      </c>
      <c r="BH677" s="1">
        <v>0.5</v>
      </c>
      <c r="BI677" s="1" t="s">
        <v>347</v>
      </c>
      <c r="BJ677" s="1">
        <v>2.0</v>
      </c>
      <c r="BK677" s="1" t="b">
        <v>1</v>
      </c>
      <c r="BL677" s="1">
        <v>1.65988397381875E9</v>
      </c>
      <c r="BM677" s="1">
        <v>1245.729375</v>
      </c>
      <c r="BN677" s="1">
        <v>1302.4575</v>
      </c>
      <c r="BO677" s="1">
        <v>27.347725</v>
      </c>
      <c r="BP677" s="1">
        <v>23.8042375</v>
      </c>
      <c r="BQ677" s="1">
        <v>1243.31125</v>
      </c>
      <c r="BR677" s="1">
        <v>27.33779375</v>
      </c>
      <c r="BS677" s="1">
        <v>500.1235625</v>
      </c>
      <c r="BT677" s="1">
        <v>99.25004375</v>
      </c>
      <c r="BU677" s="1">
        <v>0.09995414999999999</v>
      </c>
      <c r="BV677" s="1">
        <v>31.0187125</v>
      </c>
      <c r="BW677" s="1">
        <v>31.63840625</v>
      </c>
      <c r="BX677" s="1">
        <v>999.9</v>
      </c>
      <c r="BY677" s="1">
        <v>0.0</v>
      </c>
      <c r="BZ677" s="1">
        <v>0.0</v>
      </c>
      <c r="CA677" s="1">
        <v>10008.634375</v>
      </c>
      <c r="CB677" s="1">
        <v>0.0</v>
      </c>
      <c r="CC677" s="1">
        <v>156.7903125</v>
      </c>
      <c r="CD677" s="1">
        <v>-56.7284625</v>
      </c>
      <c r="CE677" s="1">
        <v>1280.75375</v>
      </c>
      <c r="CF677" s="1">
        <v>1334.215625</v>
      </c>
      <c r="CG677" s="1">
        <v>3.543495625</v>
      </c>
      <c r="CH677" s="1">
        <v>1302.4575</v>
      </c>
      <c r="CI677" s="1">
        <v>23.8042375</v>
      </c>
      <c r="CJ677" s="1">
        <v>2.7142625</v>
      </c>
      <c r="CK677" s="1">
        <v>2.36256875</v>
      </c>
      <c r="CL677" s="1">
        <v>22.37173125</v>
      </c>
      <c r="CM677" s="1">
        <v>20.1094875</v>
      </c>
      <c r="CN677" s="1">
        <v>2000.095625</v>
      </c>
      <c r="CO677" s="1">
        <v>0.9799953125</v>
      </c>
      <c r="CP677" s="1">
        <v>0.020004875</v>
      </c>
      <c r="CQ677" s="1">
        <v>0.0</v>
      </c>
      <c r="CR677" s="1">
        <v>2.7953125</v>
      </c>
      <c r="CS677" s="1">
        <v>0.0</v>
      </c>
      <c r="CT677" s="1">
        <v>15194.2</v>
      </c>
      <c r="CU677" s="1">
        <v>17413.13125</v>
      </c>
      <c r="CV677" s="1">
        <v>43.25775</v>
      </c>
      <c r="CW677" s="1">
        <v>45.117125</v>
      </c>
      <c r="CX677" s="1">
        <v>43.23425</v>
      </c>
      <c r="CY677" s="1">
        <v>43.562</v>
      </c>
      <c r="CZ677" s="1">
        <v>43.437</v>
      </c>
      <c r="DA677" s="1">
        <v>1960.084375</v>
      </c>
      <c r="DB677" s="1">
        <v>40.01125</v>
      </c>
      <c r="DC677" s="1">
        <v>0.0</v>
      </c>
      <c r="DD677" s="1">
        <v>1.6598839811E9</v>
      </c>
      <c r="DE677" s="1">
        <v>0.0</v>
      </c>
      <c r="DF677" s="1">
        <v>1.659883469E9</v>
      </c>
      <c r="DG677" s="1" t="s">
        <v>1116</v>
      </c>
      <c r="DH677" s="1">
        <v>1.659883467E9</v>
      </c>
      <c r="DI677" s="1">
        <v>1.659883469E9</v>
      </c>
      <c r="DJ677" s="1">
        <v>2.0</v>
      </c>
      <c r="DK677" s="1">
        <v>0.127</v>
      </c>
      <c r="DL677" s="1">
        <v>-0.009</v>
      </c>
      <c r="DM677" s="1">
        <v>1.356</v>
      </c>
      <c r="DN677" s="1">
        <v>0.015</v>
      </c>
      <c r="DO677" s="1">
        <v>400.0</v>
      </c>
      <c r="DP677" s="1">
        <v>25.0</v>
      </c>
      <c r="DQ677" s="1">
        <v>0.21</v>
      </c>
      <c r="DR677" s="1">
        <v>0.05</v>
      </c>
      <c r="DS677" s="1">
        <v>12.15904961941946</v>
      </c>
      <c r="DT677" s="1">
        <v>0.6732988864036695</v>
      </c>
      <c r="DU677" s="1">
        <v>0.4037919777386573</v>
      </c>
      <c r="DV677" s="1">
        <v>0.0</v>
      </c>
      <c r="DW677" s="1">
        <v>-56.71233870967742</v>
      </c>
      <c r="DX677" s="1">
        <v>0.8965693548388409</v>
      </c>
      <c r="DY677" s="1">
        <v>0.1905433583329175</v>
      </c>
      <c r="DZ677" s="1">
        <v>1.0</v>
      </c>
      <c r="EA677" s="1">
        <v>1077.392551163188</v>
      </c>
      <c r="EB677" s="1">
        <v>275.2188106244394</v>
      </c>
      <c r="EC677" s="1">
        <v>20.29929534062271</v>
      </c>
      <c r="ED677" s="1">
        <v>0.0</v>
      </c>
      <c r="EE677" s="1">
        <v>3.542740243902438</v>
      </c>
      <c r="EF677" s="1">
        <v>0.037137073170736</v>
      </c>
      <c r="EG677" s="1">
        <v>0.008031214253121142</v>
      </c>
      <c r="EH677" s="1">
        <v>1.0</v>
      </c>
      <c r="EI677" s="1">
        <v>1.961208160585714</v>
      </c>
      <c r="EJ677" s="1">
        <v>0.03066784573201752</v>
      </c>
      <c r="EK677" s="1">
        <v>0.002455009326845542</v>
      </c>
      <c r="EL677" s="1">
        <v>1.0</v>
      </c>
      <c r="EM677" s="1">
        <v>3.0</v>
      </c>
      <c r="EN677" s="1">
        <v>5.0</v>
      </c>
      <c r="EO677" s="1" t="s">
        <v>368</v>
      </c>
      <c r="EP677" s="1">
        <v>2.94147</v>
      </c>
      <c r="EQ677" s="1">
        <v>2.80103</v>
      </c>
      <c r="ER677" s="1">
        <v>0.194395</v>
      </c>
      <c r="ES677" s="1">
        <v>0.199554</v>
      </c>
      <c r="ET677" s="1">
        <v>0.117649</v>
      </c>
      <c r="EU677" s="1">
        <v>0.106772</v>
      </c>
      <c r="EV677" s="1">
        <v>16497.7</v>
      </c>
      <c r="EW677" s="1">
        <v>17187.7</v>
      </c>
      <c r="EX677" s="1">
        <v>23823.7</v>
      </c>
      <c r="EY677" s="1">
        <v>24998.9</v>
      </c>
      <c r="EZ677" s="1">
        <v>33652.5</v>
      </c>
      <c r="FA677" s="1">
        <v>35662.3</v>
      </c>
      <c r="FB677" s="1">
        <v>43441.6</v>
      </c>
      <c r="FC677" s="1">
        <v>46213.3</v>
      </c>
      <c r="FD677" s="1">
        <v>1.9381</v>
      </c>
      <c r="FE677" s="1">
        <v>1.83218</v>
      </c>
      <c r="FF677" s="1">
        <v>0.0828728</v>
      </c>
      <c r="FG677" s="1">
        <v>0.0</v>
      </c>
      <c r="FH677" s="1">
        <v>30.3003</v>
      </c>
      <c r="FI677" s="1">
        <v>999.9</v>
      </c>
      <c r="FJ677" s="1">
        <v>59.4</v>
      </c>
      <c r="FK677" s="1">
        <v>35.9</v>
      </c>
      <c r="FL677" s="1">
        <v>35.5297</v>
      </c>
      <c r="FM677" s="1">
        <v>63.8298</v>
      </c>
      <c r="FN677" s="1">
        <v>26.1498</v>
      </c>
      <c r="FO677" s="1">
        <v>1.0</v>
      </c>
      <c r="FP677" s="1">
        <v>0.475757</v>
      </c>
      <c r="FQ677" s="1">
        <v>3.63728</v>
      </c>
      <c r="FR677" s="1">
        <v>20.2808</v>
      </c>
      <c r="FS677" s="1">
        <v>5.2104</v>
      </c>
      <c r="FT677" s="1">
        <v>11.908</v>
      </c>
      <c r="FU677" s="1">
        <v>5.003</v>
      </c>
      <c r="FV677" s="1">
        <v>3.28985</v>
      </c>
      <c r="FW677" s="1">
        <v>9999.0</v>
      </c>
      <c r="FX677" s="1">
        <v>9999.0</v>
      </c>
      <c r="FY677" s="1">
        <v>9999.0</v>
      </c>
      <c r="FZ677" s="1">
        <v>999.9</v>
      </c>
      <c r="GA677" s="1">
        <v>1.85959</v>
      </c>
      <c r="GB677" s="1">
        <v>1.85457</v>
      </c>
      <c r="GC677" s="1">
        <v>1.85777</v>
      </c>
      <c r="GD677" s="1">
        <v>1.85623</v>
      </c>
      <c r="GE677" s="1">
        <v>1.85501</v>
      </c>
      <c r="GF677" s="1">
        <v>1.85458</v>
      </c>
      <c r="GG677" s="1">
        <v>1.85333</v>
      </c>
      <c r="GH677" s="1">
        <v>1.85645</v>
      </c>
      <c r="GI677" s="1">
        <v>0.0</v>
      </c>
      <c r="GJ677" s="1">
        <v>0.0</v>
      </c>
      <c r="GK677" s="1">
        <v>0.0</v>
      </c>
      <c r="GL677" s="1">
        <v>0.0</v>
      </c>
      <c r="GM677" s="1" t="s">
        <v>350</v>
      </c>
      <c r="GN677" s="1" t="s">
        <v>351</v>
      </c>
      <c r="GO677" s="1" t="s">
        <v>352</v>
      </c>
      <c r="GP677" s="1" t="s">
        <v>352</v>
      </c>
      <c r="GQ677" s="1" t="s">
        <v>352</v>
      </c>
      <c r="GR677" s="1" t="s">
        <v>352</v>
      </c>
      <c r="GS677" s="1">
        <v>0.0</v>
      </c>
      <c r="GT677" s="1">
        <v>100.0</v>
      </c>
      <c r="GU677" s="1">
        <v>100.0</v>
      </c>
      <c r="GV677" s="1">
        <v>2.45</v>
      </c>
      <c r="GW677" s="1">
        <v>0.01</v>
      </c>
      <c r="GX677" s="1">
        <v>0.3679439641025603</v>
      </c>
      <c r="GY677" s="1">
        <v>0.003036990343597491</v>
      </c>
      <c r="GZ677" s="1">
        <v>-1.538114387597119E-6</v>
      </c>
      <c r="HA677" s="1">
        <v>3.390969119432733E-10</v>
      </c>
      <c r="HB677" s="1">
        <v>-0.06119280848291592</v>
      </c>
      <c r="HC677" s="1">
        <v>0.009762198319610341</v>
      </c>
      <c r="HD677" s="1">
        <v>-3.338778216718564E-4</v>
      </c>
      <c r="HE677" s="1">
        <v>2.632278881966732E-6</v>
      </c>
      <c r="HF677" s="1">
        <v>6.0</v>
      </c>
      <c r="HG677" s="1">
        <v>2134.0</v>
      </c>
      <c r="HH677" s="1">
        <v>2.0</v>
      </c>
      <c r="HI677" s="1">
        <v>31.0</v>
      </c>
      <c r="HJ677" s="1">
        <v>8.6</v>
      </c>
      <c r="HK677" s="1">
        <v>8.6</v>
      </c>
      <c r="HL677" s="1">
        <v>2.771</v>
      </c>
      <c r="HM677" s="1">
        <v>2.30103</v>
      </c>
      <c r="HN677" s="1">
        <v>1.4978</v>
      </c>
      <c r="HO677" s="1">
        <v>2.30957</v>
      </c>
      <c r="HP677" s="1">
        <v>1.54785</v>
      </c>
      <c r="HQ677" s="1">
        <v>2.30713</v>
      </c>
      <c r="HR677" s="1">
        <v>39.9689</v>
      </c>
      <c r="HS677" s="1">
        <v>15.0251</v>
      </c>
      <c r="HT677" s="1">
        <v>18.0</v>
      </c>
      <c r="HU677" s="1">
        <v>491.936</v>
      </c>
      <c r="HV677" s="1">
        <v>486.873</v>
      </c>
      <c r="HW677" s="1">
        <v>25.3429</v>
      </c>
      <c r="HX677" s="1">
        <v>33.043</v>
      </c>
      <c r="HY677" s="1">
        <v>30.0011</v>
      </c>
      <c r="HZ677" s="1">
        <v>32.6711</v>
      </c>
      <c r="IA677" s="1">
        <v>32.7623</v>
      </c>
      <c r="IB677" s="1">
        <v>55.6304</v>
      </c>
      <c r="IC677" s="1">
        <v>35.9094</v>
      </c>
      <c r="ID677" s="1">
        <v>5.3231</v>
      </c>
      <c r="IE677" s="1">
        <v>25.3365</v>
      </c>
      <c r="IF677" s="1">
        <v>1377.64</v>
      </c>
      <c r="IG677" s="1">
        <v>23.7336</v>
      </c>
      <c r="IH677" s="1">
        <v>100.451</v>
      </c>
      <c r="II677" s="1">
        <v>100.155</v>
      </c>
      <c r="IJ677" s="1" t="s">
        <v>1117</v>
      </c>
    </row>
    <row r="678" ht="15.75" customHeight="1">
      <c r="A678" s="1">
        <v>662.0</v>
      </c>
      <c r="B678" s="1">
        <v>1.6598839836E9</v>
      </c>
      <c r="C678" s="1">
        <v>3726.5</v>
      </c>
      <c r="D678" s="1" t="s">
        <v>1632</v>
      </c>
      <c r="E678" s="1" t="s">
        <v>1633</v>
      </c>
      <c r="F678" s="1">
        <v>1.0</v>
      </c>
      <c r="G678" s="1" t="s">
        <v>1105</v>
      </c>
      <c r="H678" s="1" t="s">
        <v>345</v>
      </c>
      <c r="I678" s="1" t="s">
        <v>1102</v>
      </c>
      <c r="J678" s="1" t="s">
        <v>1113</v>
      </c>
      <c r="K678" s="1" t="s">
        <v>1114</v>
      </c>
      <c r="L678" s="1" t="s">
        <v>1115</v>
      </c>
      <c r="M678" s="1" t="s">
        <v>346</v>
      </c>
      <c r="N678" s="1">
        <v>1.65988397581875E9</v>
      </c>
      <c r="O678" s="1">
        <f t="shared" si="1"/>
        <v>0.003026497811</v>
      </c>
      <c r="P678" s="1">
        <f t="shared" si="2"/>
        <v>3.026497811</v>
      </c>
      <c r="Q678" s="1">
        <f t="shared" si="3"/>
        <v>11.80661878</v>
      </c>
      <c r="R678" s="1">
        <f t="shared" si="4"/>
        <v>1255.88375</v>
      </c>
      <c r="S678" s="1">
        <f t="shared" si="5"/>
        <v>1090.010634</v>
      </c>
      <c r="T678" s="1">
        <f t="shared" si="6"/>
        <v>108.2927804</v>
      </c>
      <c r="U678" s="1">
        <f t="shared" si="7"/>
        <v>124.7723085</v>
      </c>
      <c r="V678" s="1">
        <f t="shared" si="8"/>
        <v>0.1517861774</v>
      </c>
      <c r="W678" s="1">
        <f t="shared" si="9"/>
        <v>2.91808596</v>
      </c>
      <c r="X678" s="1">
        <f t="shared" si="10"/>
        <v>0.1475324775</v>
      </c>
      <c r="Y678" s="1">
        <f t="shared" si="11"/>
        <v>0.0925800472</v>
      </c>
      <c r="Z678" s="1">
        <f t="shared" si="12"/>
        <v>321.5272249</v>
      </c>
      <c r="AA678" s="1">
        <f t="shared" si="13"/>
        <v>32.12732836</v>
      </c>
      <c r="AB678" s="1">
        <f t="shared" si="14"/>
        <v>31.64121875</v>
      </c>
      <c r="AC678" s="1">
        <f t="shared" si="15"/>
        <v>4.678967443</v>
      </c>
      <c r="AD678" s="1">
        <f t="shared" si="16"/>
        <v>60.16022744</v>
      </c>
      <c r="AE678" s="1">
        <f t="shared" si="17"/>
        <v>2.716744405</v>
      </c>
      <c r="AF678" s="1">
        <f t="shared" si="18"/>
        <v>4.515847963</v>
      </c>
      <c r="AG678" s="1">
        <f t="shared" si="19"/>
        <v>1.962223038</v>
      </c>
      <c r="AH678" s="1">
        <f t="shared" si="20"/>
        <v>-133.4685534</v>
      </c>
      <c r="AI678" s="1">
        <f t="shared" si="21"/>
        <v>-98.14398859</v>
      </c>
      <c r="AJ678" s="1">
        <f t="shared" si="22"/>
        <v>-7.577196697</v>
      </c>
      <c r="AK678" s="1">
        <f t="shared" si="23"/>
        <v>82.33748614</v>
      </c>
      <c r="AL678" s="1">
        <f t="shared" si="24"/>
        <v>43.44268285</v>
      </c>
      <c r="AM678" s="1">
        <f t="shared" si="25"/>
        <v>3.035932024</v>
      </c>
      <c r="AN678" s="1">
        <f t="shared" si="26"/>
        <v>11.80661878</v>
      </c>
      <c r="AO678" s="1">
        <v>1370.677515749915</v>
      </c>
      <c r="AP678" s="1">
        <v>1329.022545454545</v>
      </c>
      <c r="AQ678" s="1">
        <v>5.245781216887461</v>
      </c>
      <c r="AR678" s="1">
        <v>65.94029506185815</v>
      </c>
      <c r="AS678" s="1">
        <f t="shared" si="27"/>
        <v>3.026497811</v>
      </c>
      <c r="AT678" s="1">
        <v>23.78741494342578</v>
      </c>
      <c r="AU678" s="1">
        <v>27.32332909090911</v>
      </c>
      <c r="AV678" s="1">
        <v>-6.631217950382196E-4</v>
      </c>
      <c r="AW678" s="1">
        <v>81.18963588158564</v>
      </c>
      <c r="AX678" s="1">
        <v>5.0</v>
      </c>
      <c r="AY678" s="1">
        <v>1.0</v>
      </c>
      <c r="AZ678" s="1">
        <f t="shared" si="28"/>
        <v>1</v>
      </c>
      <c r="BA678" s="1">
        <f t="shared" si="29"/>
        <v>0</v>
      </c>
      <c r="BB678" s="1">
        <f t="shared" si="30"/>
        <v>51836.12163</v>
      </c>
      <c r="BC678" s="1">
        <f t="shared" si="31"/>
        <v>2000.06625</v>
      </c>
      <c r="BD678" s="1">
        <f t="shared" si="32"/>
        <v>1681.255988</v>
      </c>
      <c r="BE678" s="1">
        <f t="shared" si="33"/>
        <v>0.8406001489</v>
      </c>
      <c r="BF678" s="1">
        <f t="shared" si="34"/>
        <v>0.1607582873</v>
      </c>
      <c r="BG678" s="1">
        <v>6.0</v>
      </c>
      <c r="BH678" s="1">
        <v>0.5</v>
      </c>
      <c r="BI678" s="1" t="s">
        <v>347</v>
      </c>
      <c r="BJ678" s="1">
        <v>2.0</v>
      </c>
      <c r="BK678" s="1" t="b">
        <v>1</v>
      </c>
      <c r="BL678" s="1">
        <v>1.65988397581875E9</v>
      </c>
      <c r="BM678" s="1">
        <v>1255.88375</v>
      </c>
      <c r="BN678" s="1">
        <v>1312.57625</v>
      </c>
      <c r="BO678" s="1">
        <v>27.34513125</v>
      </c>
      <c r="BP678" s="1">
        <v>23.8025125</v>
      </c>
      <c r="BQ678" s="1">
        <v>1253.456875</v>
      </c>
      <c r="BR678" s="1">
        <v>27.3351875</v>
      </c>
      <c r="BS678" s="1">
        <v>500.1239375</v>
      </c>
      <c r="BT678" s="1">
        <v>99.2502875</v>
      </c>
      <c r="BU678" s="1">
        <v>0.09991785624999999</v>
      </c>
      <c r="BV678" s="1">
        <v>31.01736875</v>
      </c>
      <c r="BW678" s="1">
        <v>31.64121875</v>
      </c>
      <c r="BX678" s="1">
        <v>999.9</v>
      </c>
      <c r="BY678" s="1">
        <v>0.0</v>
      </c>
      <c r="BZ678" s="1">
        <v>0.0</v>
      </c>
      <c r="CA678" s="1">
        <v>10009.840625</v>
      </c>
      <c r="CB678" s="1">
        <v>0.0</v>
      </c>
      <c r="CC678" s="1">
        <v>157.24475</v>
      </c>
      <c r="CD678" s="1">
        <v>-56.69304375</v>
      </c>
      <c r="CE678" s="1">
        <v>1291.189375</v>
      </c>
      <c r="CF678" s="1">
        <v>1344.57875</v>
      </c>
      <c r="CG678" s="1">
        <v>3.542613125</v>
      </c>
      <c r="CH678" s="1">
        <v>1312.57625</v>
      </c>
      <c r="CI678" s="1">
        <v>23.8025125</v>
      </c>
      <c r="CJ678" s="1">
        <v>2.71401125</v>
      </c>
      <c r="CK678" s="1">
        <v>2.362404375</v>
      </c>
      <c r="CL678" s="1">
        <v>22.3702</v>
      </c>
      <c r="CM678" s="1">
        <v>20.10835625</v>
      </c>
      <c r="CN678" s="1">
        <v>2000.06625</v>
      </c>
      <c r="CO678" s="1">
        <v>0.9799949375</v>
      </c>
      <c r="CP678" s="1">
        <v>0.0200052375</v>
      </c>
      <c r="CQ678" s="1">
        <v>0.0</v>
      </c>
      <c r="CR678" s="1">
        <v>2.996125</v>
      </c>
      <c r="CS678" s="1">
        <v>0.0</v>
      </c>
      <c r="CT678" s="1">
        <v>15191.5625</v>
      </c>
      <c r="CU678" s="1">
        <v>17412.875</v>
      </c>
      <c r="CV678" s="1">
        <v>43.25775</v>
      </c>
      <c r="CW678" s="1">
        <v>45.125</v>
      </c>
      <c r="CX678" s="1">
        <v>43.242125</v>
      </c>
      <c r="CY678" s="1">
        <v>43.562</v>
      </c>
      <c r="CZ678" s="1">
        <v>43.437</v>
      </c>
      <c r="DA678" s="1">
        <v>1960.055</v>
      </c>
      <c r="DB678" s="1">
        <v>40.01125</v>
      </c>
      <c r="DC678" s="1">
        <v>0.0</v>
      </c>
      <c r="DD678" s="1">
        <v>1.6598839823E9</v>
      </c>
      <c r="DE678" s="1">
        <v>0.0</v>
      </c>
      <c r="DF678" s="1">
        <v>1.659883469E9</v>
      </c>
      <c r="DG678" s="1" t="s">
        <v>1116</v>
      </c>
      <c r="DH678" s="1">
        <v>1.659883467E9</v>
      </c>
      <c r="DI678" s="1">
        <v>1.659883469E9</v>
      </c>
      <c r="DJ678" s="1">
        <v>2.0</v>
      </c>
      <c r="DK678" s="1">
        <v>0.127</v>
      </c>
      <c r="DL678" s="1">
        <v>-0.009</v>
      </c>
      <c r="DM678" s="1">
        <v>1.356</v>
      </c>
      <c r="DN678" s="1">
        <v>0.015</v>
      </c>
      <c r="DO678" s="1">
        <v>400.0</v>
      </c>
      <c r="DP678" s="1">
        <v>25.0</v>
      </c>
      <c r="DQ678" s="1">
        <v>0.21</v>
      </c>
      <c r="DR678" s="1">
        <v>0.05</v>
      </c>
      <c r="DS678" s="1">
        <v>12.06949410407543</v>
      </c>
      <c r="DT678" s="1">
        <v>0.9356450073391918</v>
      </c>
      <c r="DU678" s="1">
        <v>0.3901387924757915</v>
      </c>
      <c r="DV678" s="1">
        <v>0.0</v>
      </c>
      <c r="DW678" s="1">
        <v>-56.69219333333334</v>
      </c>
      <c r="DX678" s="1">
        <v>0.5541196885427828</v>
      </c>
      <c r="DY678" s="1">
        <v>0.1833033550035445</v>
      </c>
      <c r="DZ678" s="1">
        <v>1.0</v>
      </c>
      <c r="EA678" s="1">
        <v>1084.231550745895</v>
      </c>
      <c r="EB678" s="1">
        <v>276.5239931437567</v>
      </c>
      <c r="EC678" s="1">
        <v>21.01242783595513</v>
      </c>
      <c r="ED678" s="1">
        <v>0.0</v>
      </c>
      <c r="EE678" s="1">
        <v>3.54240325</v>
      </c>
      <c r="EF678" s="1">
        <v>0.0241667166979344</v>
      </c>
      <c r="EG678" s="1">
        <v>0.008402383408146771</v>
      </c>
      <c r="EH678" s="1">
        <v>1.0</v>
      </c>
      <c r="EI678" s="1">
        <v>1.961782655736485</v>
      </c>
      <c r="EJ678" s="1">
        <v>0.03242581630852232</v>
      </c>
      <c r="EK678" s="1">
        <v>0.002619231044376327</v>
      </c>
      <c r="EL678" s="1">
        <v>1.0</v>
      </c>
      <c r="EM678" s="1">
        <v>3.0</v>
      </c>
      <c r="EN678" s="1">
        <v>5.0</v>
      </c>
      <c r="EO678" s="1" t="s">
        <v>368</v>
      </c>
      <c r="EP678" s="1">
        <v>2.94149</v>
      </c>
      <c r="EQ678" s="1">
        <v>2.80094</v>
      </c>
      <c r="ER678" s="1">
        <v>0.195103</v>
      </c>
      <c r="ES678" s="1">
        <v>0.200226</v>
      </c>
      <c r="ET678" s="1">
        <v>0.117623</v>
      </c>
      <c r="EU678" s="1">
        <v>0.106779</v>
      </c>
      <c r="EV678" s="1">
        <v>16483.0</v>
      </c>
      <c r="EW678" s="1">
        <v>17173.2</v>
      </c>
      <c r="EX678" s="1">
        <v>23823.4</v>
      </c>
      <c r="EY678" s="1">
        <v>24998.7</v>
      </c>
      <c r="EZ678" s="1">
        <v>33653.1</v>
      </c>
      <c r="FA678" s="1">
        <v>35661.9</v>
      </c>
      <c r="FB678" s="1">
        <v>43441.1</v>
      </c>
      <c r="FC678" s="1">
        <v>46213.0</v>
      </c>
      <c r="FD678" s="1">
        <v>1.93788</v>
      </c>
      <c r="FE678" s="1">
        <v>1.8321</v>
      </c>
      <c r="FF678" s="1">
        <v>0.0829808</v>
      </c>
      <c r="FG678" s="1">
        <v>0.0</v>
      </c>
      <c r="FH678" s="1">
        <v>30.3013</v>
      </c>
      <c r="FI678" s="1">
        <v>999.9</v>
      </c>
      <c r="FJ678" s="1">
        <v>59.4</v>
      </c>
      <c r="FK678" s="1">
        <v>35.9</v>
      </c>
      <c r="FL678" s="1">
        <v>35.525</v>
      </c>
      <c r="FM678" s="1">
        <v>64.0298</v>
      </c>
      <c r="FN678" s="1">
        <v>26.3702</v>
      </c>
      <c r="FO678" s="1">
        <v>1.0</v>
      </c>
      <c r="FP678" s="1">
        <v>0.476136</v>
      </c>
      <c r="FQ678" s="1">
        <v>3.63038</v>
      </c>
      <c r="FR678" s="1">
        <v>20.2809</v>
      </c>
      <c r="FS678" s="1">
        <v>5.20995</v>
      </c>
      <c r="FT678" s="1">
        <v>11.908</v>
      </c>
      <c r="FU678" s="1">
        <v>5.0026</v>
      </c>
      <c r="FV678" s="1">
        <v>3.28968</v>
      </c>
      <c r="FW678" s="1">
        <v>9999.0</v>
      </c>
      <c r="FX678" s="1">
        <v>9999.0</v>
      </c>
      <c r="FY678" s="1">
        <v>9999.0</v>
      </c>
      <c r="FZ678" s="1">
        <v>999.9</v>
      </c>
      <c r="GA678" s="1">
        <v>1.85959</v>
      </c>
      <c r="GB678" s="1">
        <v>1.85457</v>
      </c>
      <c r="GC678" s="1">
        <v>1.85777</v>
      </c>
      <c r="GD678" s="1">
        <v>1.85623</v>
      </c>
      <c r="GE678" s="1">
        <v>1.85501</v>
      </c>
      <c r="GF678" s="1">
        <v>1.85457</v>
      </c>
      <c r="GG678" s="1">
        <v>1.85333</v>
      </c>
      <c r="GH678" s="1">
        <v>1.85644</v>
      </c>
      <c r="GI678" s="1">
        <v>0.0</v>
      </c>
      <c r="GJ678" s="1">
        <v>0.0</v>
      </c>
      <c r="GK678" s="1">
        <v>0.0</v>
      </c>
      <c r="GL678" s="1">
        <v>0.0</v>
      </c>
      <c r="GM678" s="1" t="s">
        <v>350</v>
      </c>
      <c r="GN678" s="1" t="s">
        <v>351</v>
      </c>
      <c r="GO678" s="1" t="s">
        <v>352</v>
      </c>
      <c r="GP678" s="1" t="s">
        <v>352</v>
      </c>
      <c r="GQ678" s="1" t="s">
        <v>352</v>
      </c>
      <c r="GR678" s="1" t="s">
        <v>352</v>
      </c>
      <c r="GS678" s="1">
        <v>0.0</v>
      </c>
      <c r="GT678" s="1">
        <v>100.0</v>
      </c>
      <c r="GU678" s="1">
        <v>100.0</v>
      </c>
      <c r="GV678" s="1">
        <v>2.46</v>
      </c>
      <c r="GW678" s="1">
        <v>0.0101</v>
      </c>
      <c r="GX678" s="1">
        <v>0.3679439641025603</v>
      </c>
      <c r="GY678" s="1">
        <v>0.003036990343597491</v>
      </c>
      <c r="GZ678" s="1">
        <v>-1.538114387597119E-6</v>
      </c>
      <c r="HA678" s="1">
        <v>3.390969119432733E-10</v>
      </c>
      <c r="HB678" s="1">
        <v>-0.06119280848291592</v>
      </c>
      <c r="HC678" s="1">
        <v>0.009762198319610341</v>
      </c>
      <c r="HD678" s="1">
        <v>-3.338778216718564E-4</v>
      </c>
      <c r="HE678" s="1">
        <v>2.632278881966732E-6</v>
      </c>
      <c r="HF678" s="1">
        <v>6.0</v>
      </c>
      <c r="HG678" s="1">
        <v>2134.0</v>
      </c>
      <c r="HH678" s="1">
        <v>2.0</v>
      </c>
      <c r="HI678" s="1">
        <v>31.0</v>
      </c>
      <c r="HJ678" s="1">
        <v>8.6</v>
      </c>
      <c r="HK678" s="1">
        <v>8.6</v>
      </c>
      <c r="HL678" s="1">
        <v>2.78442</v>
      </c>
      <c r="HM678" s="1">
        <v>2.30957</v>
      </c>
      <c r="HN678" s="1">
        <v>1.4978</v>
      </c>
      <c r="HO678" s="1">
        <v>2.30957</v>
      </c>
      <c r="HP678" s="1">
        <v>1.54785</v>
      </c>
      <c r="HQ678" s="1">
        <v>2.26318</v>
      </c>
      <c r="HR678" s="1">
        <v>39.9942</v>
      </c>
      <c r="HS678" s="1">
        <v>15.0164</v>
      </c>
      <c r="HT678" s="1">
        <v>18.0</v>
      </c>
      <c r="HU678" s="1">
        <v>491.824</v>
      </c>
      <c r="HV678" s="1">
        <v>486.848</v>
      </c>
      <c r="HW678" s="1">
        <v>25.3361</v>
      </c>
      <c r="HX678" s="1">
        <v>33.0463</v>
      </c>
      <c r="HY678" s="1">
        <v>30.0011</v>
      </c>
      <c r="HZ678" s="1">
        <v>32.6743</v>
      </c>
      <c r="IA678" s="1">
        <v>32.7656</v>
      </c>
      <c r="IB678" s="1">
        <v>55.8012</v>
      </c>
      <c r="IC678" s="1">
        <v>35.9094</v>
      </c>
      <c r="ID678" s="1">
        <v>5.3231</v>
      </c>
      <c r="IE678" s="1">
        <v>25.3365</v>
      </c>
      <c r="IF678" s="1">
        <v>1377.64</v>
      </c>
      <c r="IG678" s="1">
        <v>23.7468</v>
      </c>
      <c r="IH678" s="1">
        <v>100.45</v>
      </c>
      <c r="II678" s="1">
        <v>100.155</v>
      </c>
      <c r="IJ678" s="1" t="s">
        <v>1117</v>
      </c>
    </row>
    <row r="679" ht="15.75" customHeight="1">
      <c r="A679" s="1">
        <v>663.0</v>
      </c>
      <c r="B679" s="1">
        <v>1.6598839841E9</v>
      </c>
      <c r="C679" s="1">
        <v>3727.0</v>
      </c>
      <c r="D679" s="1" t="s">
        <v>1634</v>
      </c>
      <c r="E679" s="1" t="s">
        <v>1635</v>
      </c>
      <c r="F679" s="1">
        <v>1.0</v>
      </c>
      <c r="G679" s="1" t="s">
        <v>1105</v>
      </c>
      <c r="H679" s="1" t="s">
        <v>345</v>
      </c>
      <c r="I679" s="1" t="s">
        <v>1102</v>
      </c>
      <c r="J679" s="1" t="s">
        <v>1113</v>
      </c>
      <c r="K679" s="1" t="s">
        <v>1114</v>
      </c>
      <c r="L679" s="1" t="s">
        <v>1115</v>
      </c>
      <c r="M679" s="1" t="s">
        <v>346</v>
      </c>
      <c r="N679" s="1">
        <v>1.65988397581875E9</v>
      </c>
      <c r="O679" s="1">
        <f t="shared" si="1"/>
        <v>0.002998050152</v>
      </c>
      <c r="P679" s="1">
        <f t="shared" si="2"/>
        <v>2.998050152</v>
      </c>
      <c r="Q679" s="1">
        <f t="shared" si="3"/>
        <v>11.83131339</v>
      </c>
      <c r="R679" s="1">
        <f t="shared" si="4"/>
        <v>1255.88375</v>
      </c>
      <c r="S679" s="1">
        <f t="shared" si="5"/>
        <v>1088.548851</v>
      </c>
      <c r="T679" s="1">
        <f t="shared" si="6"/>
        <v>108.1475518</v>
      </c>
      <c r="U679" s="1">
        <f t="shared" si="7"/>
        <v>124.7723085</v>
      </c>
      <c r="V679" s="1">
        <f t="shared" si="8"/>
        <v>0.1503188126</v>
      </c>
      <c r="W679" s="1">
        <f t="shared" si="9"/>
        <v>2.91808596</v>
      </c>
      <c r="X679" s="1">
        <f t="shared" si="10"/>
        <v>0.1461457415</v>
      </c>
      <c r="Y679" s="1">
        <f t="shared" si="11"/>
        <v>0.09170637264</v>
      </c>
      <c r="Z679" s="1">
        <f t="shared" si="12"/>
        <v>321.5272249</v>
      </c>
      <c r="AA679" s="1">
        <f t="shared" si="13"/>
        <v>32.13473291</v>
      </c>
      <c r="AB679" s="1">
        <f t="shared" si="14"/>
        <v>31.64121875</v>
      </c>
      <c r="AC679" s="1">
        <f t="shared" si="15"/>
        <v>4.678967443</v>
      </c>
      <c r="AD679" s="1">
        <f t="shared" si="16"/>
        <v>60.16022744</v>
      </c>
      <c r="AE679" s="1">
        <f t="shared" si="17"/>
        <v>2.716744405</v>
      </c>
      <c r="AF679" s="1">
        <f t="shared" si="18"/>
        <v>4.515847963</v>
      </c>
      <c r="AG679" s="1">
        <f t="shared" si="19"/>
        <v>1.962223038</v>
      </c>
      <c r="AH679" s="1">
        <f t="shared" si="20"/>
        <v>-132.2140117</v>
      </c>
      <c r="AI679" s="1">
        <f t="shared" si="21"/>
        <v>-98.14398859</v>
      </c>
      <c r="AJ679" s="1">
        <f t="shared" si="22"/>
        <v>-7.577196697</v>
      </c>
      <c r="AK679" s="1">
        <f t="shared" si="23"/>
        <v>83.59202787</v>
      </c>
      <c r="AL679" s="1">
        <f t="shared" si="24"/>
        <v>43.44268285</v>
      </c>
      <c r="AM679" s="1">
        <f t="shared" si="25"/>
        <v>3.035932024</v>
      </c>
      <c r="AN679" s="1">
        <f t="shared" si="26"/>
        <v>11.83131339</v>
      </c>
      <c r="AO679" s="1">
        <v>1373.2738230696</v>
      </c>
      <c r="AP679" s="1">
        <v>1331.62490909091</v>
      </c>
      <c r="AQ679" s="1">
        <v>5.238746004447039</v>
      </c>
      <c r="AR679" s="1">
        <v>65.94029506185815</v>
      </c>
      <c r="AS679" s="1">
        <f t="shared" si="27"/>
        <v>2.998050152</v>
      </c>
      <c r="AT679" s="1">
        <v>23.78868364935039</v>
      </c>
      <c r="AU679" s="1">
        <v>27.32056909090909</v>
      </c>
      <c r="AV679" s="1">
        <v>-0.005239474522879133</v>
      </c>
      <c r="AW679" s="1">
        <v>81.18963588158564</v>
      </c>
      <c r="AX679" s="1">
        <v>5.0</v>
      </c>
      <c r="AY679" s="1">
        <v>1.0</v>
      </c>
      <c r="AZ679" s="1">
        <f t="shared" si="28"/>
        <v>1</v>
      </c>
      <c r="BA679" s="1">
        <f t="shared" si="29"/>
        <v>0</v>
      </c>
      <c r="BB679" s="1">
        <f t="shared" si="30"/>
        <v>51836.12163</v>
      </c>
      <c r="BC679" s="1">
        <f t="shared" si="31"/>
        <v>2000.06625</v>
      </c>
      <c r="BD679" s="1">
        <f t="shared" si="32"/>
        <v>1681.255988</v>
      </c>
      <c r="BE679" s="1">
        <f t="shared" si="33"/>
        <v>0.8406001489</v>
      </c>
      <c r="BF679" s="1">
        <f t="shared" si="34"/>
        <v>0.1607582873</v>
      </c>
      <c r="BG679" s="1">
        <v>6.0</v>
      </c>
      <c r="BH679" s="1">
        <v>0.5</v>
      </c>
      <c r="BI679" s="1" t="s">
        <v>347</v>
      </c>
      <c r="BJ679" s="1">
        <v>2.0</v>
      </c>
      <c r="BK679" s="1" t="b">
        <v>1</v>
      </c>
      <c r="BL679" s="1">
        <v>1.65988397581875E9</v>
      </c>
      <c r="BM679" s="1">
        <v>1255.88375</v>
      </c>
      <c r="BN679" s="1">
        <v>1312.57625</v>
      </c>
      <c r="BO679" s="1">
        <v>27.34513125</v>
      </c>
      <c r="BP679" s="1">
        <v>23.8025125</v>
      </c>
      <c r="BQ679" s="1">
        <v>1253.456875</v>
      </c>
      <c r="BR679" s="1">
        <v>27.3351875</v>
      </c>
      <c r="BS679" s="1">
        <v>500.1239375</v>
      </c>
      <c r="BT679" s="1">
        <v>99.2502875</v>
      </c>
      <c r="BU679" s="1">
        <v>0.09991785624999999</v>
      </c>
      <c r="BV679" s="1">
        <v>31.01736875</v>
      </c>
      <c r="BW679" s="1">
        <v>31.64121875</v>
      </c>
      <c r="BX679" s="1">
        <v>999.9</v>
      </c>
      <c r="BY679" s="1">
        <v>0.0</v>
      </c>
      <c r="BZ679" s="1">
        <v>0.0</v>
      </c>
      <c r="CA679" s="1">
        <v>10009.840625</v>
      </c>
      <c r="CB679" s="1">
        <v>0.0</v>
      </c>
      <c r="CC679" s="1">
        <v>157.24475</v>
      </c>
      <c r="CD679" s="1">
        <v>-56.69304375</v>
      </c>
      <c r="CE679" s="1">
        <v>1291.189375</v>
      </c>
      <c r="CF679" s="1">
        <v>1344.57875</v>
      </c>
      <c r="CG679" s="1">
        <v>3.542613125</v>
      </c>
      <c r="CH679" s="1">
        <v>1312.57625</v>
      </c>
      <c r="CI679" s="1">
        <v>23.8025125</v>
      </c>
      <c r="CJ679" s="1">
        <v>2.71401125</v>
      </c>
      <c r="CK679" s="1">
        <v>2.362404375</v>
      </c>
      <c r="CL679" s="1">
        <v>22.3702</v>
      </c>
      <c r="CM679" s="1">
        <v>20.10835625</v>
      </c>
      <c r="CN679" s="1">
        <v>2000.06625</v>
      </c>
      <c r="CO679" s="1">
        <v>0.9799949375</v>
      </c>
      <c r="CP679" s="1">
        <v>0.0200052375</v>
      </c>
      <c r="CQ679" s="1">
        <v>0.0</v>
      </c>
      <c r="CR679" s="1">
        <v>2.996125</v>
      </c>
      <c r="CS679" s="1">
        <v>0.0</v>
      </c>
      <c r="CT679" s="1">
        <v>15191.5625</v>
      </c>
      <c r="CU679" s="1">
        <v>17412.875</v>
      </c>
      <c r="CV679" s="1">
        <v>43.25775</v>
      </c>
      <c r="CW679" s="1">
        <v>45.125</v>
      </c>
      <c r="CX679" s="1">
        <v>43.242125</v>
      </c>
      <c r="CY679" s="1">
        <v>43.562</v>
      </c>
      <c r="CZ679" s="1">
        <v>43.437</v>
      </c>
      <c r="DA679" s="1">
        <v>1960.055</v>
      </c>
      <c r="DB679" s="1">
        <v>40.01125</v>
      </c>
      <c r="DC679" s="1">
        <v>0.0</v>
      </c>
      <c r="DD679" s="1">
        <v>1.6598839829E9</v>
      </c>
      <c r="DE679" s="1">
        <v>0.0</v>
      </c>
      <c r="DF679" s="1">
        <v>1.659883469E9</v>
      </c>
      <c r="DG679" s="1" t="s">
        <v>1116</v>
      </c>
      <c r="DH679" s="1">
        <v>1.659883467E9</v>
      </c>
      <c r="DI679" s="1">
        <v>1.659883469E9</v>
      </c>
      <c r="DJ679" s="1">
        <v>2.0</v>
      </c>
      <c r="DK679" s="1">
        <v>0.127</v>
      </c>
      <c r="DL679" s="1">
        <v>-0.009</v>
      </c>
      <c r="DM679" s="1">
        <v>1.356</v>
      </c>
      <c r="DN679" s="1">
        <v>0.015</v>
      </c>
      <c r="DO679" s="1">
        <v>400.0</v>
      </c>
      <c r="DP679" s="1">
        <v>25.0</v>
      </c>
      <c r="DQ679" s="1">
        <v>0.21</v>
      </c>
      <c r="DR679" s="1">
        <v>0.05</v>
      </c>
      <c r="DS679" s="1">
        <v>12.06949410407543</v>
      </c>
      <c r="DT679" s="1">
        <v>0.9356450073391918</v>
      </c>
      <c r="DU679" s="1">
        <v>0.3901387924757915</v>
      </c>
      <c r="DV679" s="1">
        <v>0.0</v>
      </c>
      <c r="DW679" s="1">
        <v>-56.69219333333334</v>
      </c>
      <c r="DX679" s="1">
        <v>0.5541196885427828</v>
      </c>
      <c r="DY679" s="1">
        <v>0.1833033550035445</v>
      </c>
      <c r="DZ679" s="1">
        <v>1.0</v>
      </c>
      <c r="EA679" s="1">
        <v>1084.231550745895</v>
      </c>
      <c r="EB679" s="1">
        <v>276.5239931437567</v>
      </c>
      <c r="EC679" s="1">
        <v>21.01242783595513</v>
      </c>
      <c r="ED679" s="1">
        <v>0.0</v>
      </c>
      <c r="EE679" s="1">
        <v>3.54240325</v>
      </c>
      <c r="EF679" s="1">
        <v>0.0241667166979344</v>
      </c>
      <c r="EG679" s="1">
        <v>0.008402383408146771</v>
      </c>
      <c r="EH679" s="1">
        <v>1.0</v>
      </c>
      <c r="EI679" s="1">
        <v>1.961782655736485</v>
      </c>
      <c r="EJ679" s="1">
        <v>0.03242581630852232</v>
      </c>
      <c r="EK679" s="1">
        <v>0.002619231044376327</v>
      </c>
      <c r="EL679" s="1">
        <v>1.0</v>
      </c>
      <c r="EM679" s="1">
        <v>3.0</v>
      </c>
      <c r="EN679" s="1">
        <v>5.0</v>
      </c>
      <c r="EO679" s="1" t="s">
        <v>368</v>
      </c>
      <c r="EP679" s="1">
        <v>2.94157</v>
      </c>
      <c r="EQ679" s="1">
        <v>2.80096</v>
      </c>
      <c r="ER679" s="1">
        <v>0.19534</v>
      </c>
      <c r="ES679" s="1">
        <v>0.20045</v>
      </c>
      <c r="ET679" s="1">
        <v>0.117619</v>
      </c>
      <c r="EU679" s="1">
        <v>0.106779</v>
      </c>
      <c r="EV679" s="1">
        <v>16478.1</v>
      </c>
      <c r="EW679" s="1">
        <v>17168.4</v>
      </c>
      <c r="EX679" s="1">
        <v>23823.4</v>
      </c>
      <c r="EY679" s="1">
        <v>24998.8</v>
      </c>
      <c r="EZ679" s="1">
        <v>33653.2</v>
      </c>
      <c r="FA679" s="1">
        <v>35661.9</v>
      </c>
      <c r="FB679" s="1">
        <v>43441.0</v>
      </c>
      <c r="FC679" s="1">
        <v>46213.0</v>
      </c>
      <c r="FD679" s="1">
        <v>1.93795</v>
      </c>
      <c r="FE679" s="1">
        <v>1.83215</v>
      </c>
      <c r="FF679" s="1">
        <v>0.0829324</v>
      </c>
      <c r="FG679" s="1">
        <v>0.0</v>
      </c>
      <c r="FH679" s="1">
        <v>30.3016</v>
      </c>
      <c r="FI679" s="1">
        <v>999.9</v>
      </c>
      <c r="FJ679" s="1">
        <v>59.4</v>
      </c>
      <c r="FK679" s="1">
        <v>35.9</v>
      </c>
      <c r="FL679" s="1">
        <v>35.5241</v>
      </c>
      <c r="FM679" s="1">
        <v>63.9598</v>
      </c>
      <c r="FN679" s="1">
        <v>25.9215</v>
      </c>
      <c r="FO679" s="1">
        <v>1.0</v>
      </c>
      <c r="FP679" s="1">
        <v>0.476209</v>
      </c>
      <c r="FQ679" s="1">
        <v>3.62175</v>
      </c>
      <c r="FR679" s="1">
        <v>20.2811</v>
      </c>
      <c r="FS679" s="1">
        <v>5.20995</v>
      </c>
      <c r="FT679" s="1">
        <v>11.9081</v>
      </c>
      <c r="FU679" s="1">
        <v>5.00265</v>
      </c>
      <c r="FV679" s="1">
        <v>3.28968</v>
      </c>
      <c r="FW679" s="1">
        <v>9999.0</v>
      </c>
      <c r="FX679" s="1">
        <v>9999.0</v>
      </c>
      <c r="FY679" s="1">
        <v>9999.0</v>
      </c>
      <c r="FZ679" s="1">
        <v>999.9</v>
      </c>
      <c r="GA679" s="1">
        <v>1.85959</v>
      </c>
      <c r="GB679" s="1">
        <v>1.85456</v>
      </c>
      <c r="GC679" s="1">
        <v>1.85777</v>
      </c>
      <c r="GD679" s="1">
        <v>1.85623</v>
      </c>
      <c r="GE679" s="1">
        <v>1.85501</v>
      </c>
      <c r="GF679" s="1">
        <v>1.85457</v>
      </c>
      <c r="GG679" s="1">
        <v>1.85333</v>
      </c>
      <c r="GH679" s="1">
        <v>1.85644</v>
      </c>
      <c r="GI679" s="1">
        <v>0.0</v>
      </c>
      <c r="GJ679" s="1">
        <v>0.0</v>
      </c>
      <c r="GK679" s="1">
        <v>0.0</v>
      </c>
      <c r="GL679" s="1">
        <v>0.0</v>
      </c>
      <c r="GM679" s="1" t="s">
        <v>350</v>
      </c>
      <c r="GN679" s="1" t="s">
        <v>351</v>
      </c>
      <c r="GO679" s="1" t="s">
        <v>352</v>
      </c>
      <c r="GP679" s="1" t="s">
        <v>352</v>
      </c>
      <c r="GQ679" s="1" t="s">
        <v>352</v>
      </c>
      <c r="GR679" s="1" t="s">
        <v>352</v>
      </c>
      <c r="GS679" s="1">
        <v>0.0</v>
      </c>
      <c r="GT679" s="1">
        <v>100.0</v>
      </c>
      <c r="GU679" s="1">
        <v>100.0</v>
      </c>
      <c r="GV679" s="1">
        <v>2.46</v>
      </c>
      <c r="GW679" s="1">
        <v>0.01</v>
      </c>
      <c r="GX679" s="1">
        <v>0.3679439641025603</v>
      </c>
      <c r="GY679" s="1">
        <v>0.003036990343597491</v>
      </c>
      <c r="GZ679" s="1">
        <v>-1.538114387597119E-6</v>
      </c>
      <c r="HA679" s="1">
        <v>3.390969119432733E-10</v>
      </c>
      <c r="HB679" s="1">
        <v>-0.06119280848291592</v>
      </c>
      <c r="HC679" s="1">
        <v>0.009762198319610341</v>
      </c>
      <c r="HD679" s="1">
        <v>-3.338778216718564E-4</v>
      </c>
      <c r="HE679" s="1">
        <v>2.632278881966732E-6</v>
      </c>
      <c r="HF679" s="1">
        <v>6.0</v>
      </c>
      <c r="HG679" s="1">
        <v>2134.0</v>
      </c>
      <c r="HH679" s="1">
        <v>2.0</v>
      </c>
      <c r="HI679" s="1">
        <v>31.0</v>
      </c>
      <c r="HJ679" s="1">
        <v>8.6</v>
      </c>
      <c r="HK679" s="1">
        <v>8.6</v>
      </c>
      <c r="HL679" s="1">
        <v>2.78687</v>
      </c>
      <c r="HM679" s="1">
        <v>2.28882</v>
      </c>
      <c r="HN679" s="1">
        <v>1.4978</v>
      </c>
      <c r="HO679" s="1">
        <v>2.31079</v>
      </c>
      <c r="HP679" s="1">
        <v>1.54785</v>
      </c>
      <c r="HQ679" s="1">
        <v>2.38525</v>
      </c>
      <c r="HR679" s="1">
        <v>39.9942</v>
      </c>
      <c r="HS679" s="1">
        <v>15.0339</v>
      </c>
      <c r="HT679" s="1">
        <v>18.0</v>
      </c>
      <c r="HU679" s="1">
        <v>491.875</v>
      </c>
      <c r="HV679" s="1">
        <v>486.887</v>
      </c>
      <c r="HW679" s="1">
        <v>25.3344</v>
      </c>
      <c r="HX679" s="1">
        <v>33.0472</v>
      </c>
      <c r="HY679" s="1">
        <v>30.0011</v>
      </c>
      <c r="HZ679" s="1">
        <v>32.6752</v>
      </c>
      <c r="IA679" s="1">
        <v>32.7664</v>
      </c>
      <c r="IB679" s="1">
        <v>55.9672</v>
      </c>
      <c r="IC679" s="1">
        <v>35.9094</v>
      </c>
      <c r="ID679" s="1">
        <v>5.3231</v>
      </c>
      <c r="IE679" s="1">
        <v>25.3252</v>
      </c>
      <c r="IF679" s="1">
        <v>1387.66</v>
      </c>
      <c r="IG679" s="1">
        <v>23.7453</v>
      </c>
      <c r="IH679" s="1">
        <v>100.45</v>
      </c>
      <c r="II679" s="1">
        <v>100.155</v>
      </c>
      <c r="IJ679" s="1" t="s">
        <v>1117</v>
      </c>
    </row>
    <row r="680" ht="15.75" customHeight="1">
      <c r="A680" s="1">
        <v>664.0</v>
      </c>
      <c r="B680" s="1">
        <v>1.6598839856E9</v>
      </c>
      <c r="C680" s="1">
        <v>3728.5</v>
      </c>
      <c r="D680" s="1" t="s">
        <v>1636</v>
      </c>
      <c r="E680" s="1" t="s">
        <v>1637</v>
      </c>
      <c r="F680" s="1">
        <v>1.0</v>
      </c>
      <c r="G680" s="1" t="s">
        <v>1105</v>
      </c>
      <c r="H680" s="1" t="s">
        <v>345</v>
      </c>
      <c r="I680" s="1" t="s">
        <v>1102</v>
      </c>
      <c r="J680" s="1" t="s">
        <v>1113</v>
      </c>
      <c r="K680" s="1" t="s">
        <v>1114</v>
      </c>
      <c r="L680" s="1" t="s">
        <v>1115</v>
      </c>
      <c r="M680" s="1" t="s">
        <v>346</v>
      </c>
      <c r="N680" s="1">
        <v>1.65988397785E9</v>
      </c>
      <c r="O680" s="1">
        <f t="shared" si="1"/>
        <v>0.003002153812</v>
      </c>
      <c r="P680" s="1">
        <f t="shared" si="2"/>
        <v>3.002153812</v>
      </c>
      <c r="Q680" s="1">
        <f t="shared" si="3"/>
        <v>12.07064895</v>
      </c>
      <c r="R680" s="1">
        <f t="shared" si="4"/>
        <v>1266.166875</v>
      </c>
      <c r="S680" s="1">
        <f t="shared" si="5"/>
        <v>1096.003877</v>
      </c>
      <c r="T680" s="1">
        <f t="shared" si="6"/>
        <v>108.8886028</v>
      </c>
      <c r="U680" s="1">
        <f t="shared" si="7"/>
        <v>125.7943926</v>
      </c>
      <c r="V680" s="1">
        <f t="shared" si="8"/>
        <v>0.1504312241</v>
      </c>
      <c r="W680" s="1">
        <f t="shared" si="9"/>
        <v>2.918290396</v>
      </c>
      <c r="X680" s="1">
        <f t="shared" si="10"/>
        <v>0.1462522867</v>
      </c>
      <c r="Y680" s="1">
        <f t="shared" si="11"/>
        <v>0.09177347052</v>
      </c>
      <c r="Z680" s="1">
        <f t="shared" si="12"/>
        <v>321.5291201</v>
      </c>
      <c r="AA680" s="1">
        <f t="shared" si="13"/>
        <v>32.13154873</v>
      </c>
      <c r="AB680" s="1">
        <f t="shared" si="14"/>
        <v>31.6442125</v>
      </c>
      <c r="AC680" s="1">
        <f t="shared" si="15"/>
        <v>4.679762431</v>
      </c>
      <c r="AD680" s="1">
        <f t="shared" si="16"/>
        <v>60.15701832</v>
      </c>
      <c r="AE680" s="1">
        <f t="shared" si="17"/>
        <v>2.716281042</v>
      </c>
      <c r="AF680" s="1">
        <f t="shared" si="18"/>
        <v>4.515318609</v>
      </c>
      <c r="AG680" s="1">
        <f t="shared" si="19"/>
        <v>1.963481389</v>
      </c>
      <c r="AH680" s="1">
        <f t="shared" si="20"/>
        <v>-132.3949831</v>
      </c>
      <c r="AI680" s="1">
        <f t="shared" si="21"/>
        <v>-98.9453853</v>
      </c>
      <c r="AJ680" s="1">
        <f t="shared" si="22"/>
        <v>-7.638568732</v>
      </c>
      <c r="AK680" s="1">
        <f t="shared" si="23"/>
        <v>82.55018299</v>
      </c>
      <c r="AL680" s="1">
        <f t="shared" si="24"/>
        <v>43.37587161</v>
      </c>
      <c r="AM680" s="1">
        <f t="shared" si="25"/>
        <v>3.033547213</v>
      </c>
      <c r="AN680" s="1">
        <f t="shared" si="26"/>
        <v>12.07064895</v>
      </c>
      <c r="AO680" s="1">
        <v>1380.981580801952</v>
      </c>
      <c r="AP680" s="1">
        <v>1339.36103030303</v>
      </c>
      <c r="AQ680" s="1">
        <v>5.176455148864654</v>
      </c>
      <c r="AR680" s="1">
        <v>65.94029506185815</v>
      </c>
      <c r="AS680" s="1">
        <f t="shared" si="27"/>
        <v>3.002153812</v>
      </c>
      <c r="AT680" s="1">
        <v>23.79135031701034</v>
      </c>
      <c r="AU680" s="1">
        <v>27.31463636363637</v>
      </c>
      <c r="AV680" s="1">
        <v>-0.00314019069377068</v>
      </c>
      <c r="AW680" s="1">
        <v>81.18963588158564</v>
      </c>
      <c r="AX680" s="1">
        <v>5.0</v>
      </c>
      <c r="AY680" s="1">
        <v>1.0</v>
      </c>
      <c r="AZ680" s="1">
        <f t="shared" si="28"/>
        <v>1</v>
      </c>
      <c r="BA680" s="1">
        <f t="shared" si="29"/>
        <v>0</v>
      </c>
      <c r="BB680" s="1">
        <f t="shared" si="30"/>
        <v>51842.28462</v>
      </c>
      <c r="BC680" s="1">
        <f t="shared" si="31"/>
        <v>2000.078125</v>
      </c>
      <c r="BD680" s="1">
        <f t="shared" si="32"/>
        <v>1681.265963</v>
      </c>
      <c r="BE680" s="1">
        <f t="shared" si="33"/>
        <v>0.8406001453</v>
      </c>
      <c r="BF680" s="1">
        <f t="shared" si="34"/>
        <v>0.1607582804</v>
      </c>
      <c r="BG680" s="1">
        <v>6.0</v>
      </c>
      <c r="BH680" s="1">
        <v>0.5</v>
      </c>
      <c r="BI680" s="1" t="s">
        <v>347</v>
      </c>
      <c r="BJ680" s="1">
        <v>2.0</v>
      </c>
      <c r="BK680" s="1" t="b">
        <v>1</v>
      </c>
      <c r="BL680" s="1">
        <v>1.65988397785E9</v>
      </c>
      <c r="BM680" s="1">
        <v>1266.166875</v>
      </c>
      <c r="BN680" s="1">
        <v>1322.8125</v>
      </c>
      <c r="BO680" s="1">
        <v>27.34036875</v>
      </c>
      <c r="BP680" s="1">
        <v>23.80055</v>
      </c>
      <c r="BQ680" s="1">
        <v>1263.7325</v>
      </c>
      <c r="BR680" s="1">
        <v>27.3304125</v>
      </c>
      <c r="BS680" s="1">
        <v>500.1288125</v>
      </c>
      <c r="BT680" s="1">
        <v>99.25063125</v>
      </c>
      <c r="BU680" s="1">
        <v>0.09993228125</v>
      </c>
      <c r="BV680" s="1">
        <v>31.0153125</v>
      </c>
      <c r="BW680" s="1">
        <v>31.6442125</v>
      </c>
      <c r="BX680" s="1">
        <v>999.9</v>
      </c>
      <c r="BY680" s="1">
        <v>0.0</v>
      </c>
      <c r="BZ680" s="1">
        <v>0.0</v>
      </c>
      <c r="CA680" s="1">
        <v>10010.975</v>
      </c>
      <c r="CB680" s="1">
        <v>0.0</v>
      </c>
      <c r="CC680" s="1">
        <v>157.928625</v>
      </c>
      <c r="CD680" s="1">
        <v>-56.6462875</v>
      </c>
      <c r="CE680" s="1">
        <v>1301.755625</v>
      </c>
      <c r="CF680" s="1">
        <v>1355.063125</v>
      </c>
      <c r="CG680" s="1">
        <v>3.5398075</v>
      </c>
      <c r="CH680" s="1">
        <v>1322.8125</v>
      </c>
      <c r="CI680" s="1">
        <v>23.80055</v>
      </c>
      <c r="CJ680" s="1">
        <v>2.7135475</v>
      </c>
      <c r="CK680" s="1">
        <v>2.36221875</v>
      </c>
      <c r="CL680" s="1">
        <v>22.3673875</v>
      </c>
      <c r="CM680" s="1">
        <v>20.10708125</v>
      </c>
      <c r="CN680" s="1">
        <v>2000.078125</v>
      </c>
      <c r="CO680" s="1">
        <v>0.9799949375</v>
      </c>
      <c r="CP680" s="1">
        <v>0.0200052375</v>
      </c>
      <c r="CQ680" s="1">
        <v>0.0</v>
      </c>
      <c r="CR680" s="1">
        <v>2.8716875</v>
      </c>
      <c r="CS680" s="1">
        <v>0.0</v>
      </c>
      <c r="CT680" s="1">
        <v>15189.6125</v>
      </c>
      <c r="CU680" s="1">
        <v>17412.98125</v>
      </c>
      <c r="CV680" s="1">
        <v>43.25775</v>
      </c>
      <c r="CW680" s="1">
        <v>45.125</v>
      </c>
      <c r="CX680" s="1">
        <v>43.25</v>
      </c>
      <c r="CY680" s="1">
        <v>43.562</v>
      </c>
      <c r="CZ680" s="1">
        <v>43.437</v>
      </c>
      <c r="DA680" s="1">
        <v>1960.066875</v>
      </c>
      <c r="DB680" s="1">
        <v>40.01125</v>
      </c>
      <c r="DC680" s="1">
        <v>0.0</v>
      </c>
      <c r="DD680" s="1">
        <v>1.6598839847E9</v>
      </c>
      <c r="DE680" s="1">
        <v>0.0</v>
      </c>
      <c r="DF680" s="1">
        <v>1.659883469E9</v>
      </c>
      <c r="DG680" s="1" t="s">
        <v>1116</v>
      </c>
      <c r="DH680" s="1">
        <v>1.659883467E9</v>
      </c>
      <c r="DI680" s="1">
        <v>1.659883469E9</v>
      </c>
      <c r="DJ680" s="1">
        <v>2.0</v>
      </c>
      <c r="DK680" s="1">
        <v>0.127</v>
      </c>
      <c r="DL680" s="1">
        <v>-0.009</v>
      </c>
      <c r="DM680" s="1">
        <v>1.356</v>
      </c>
      <c r="DN680" s="1">
        <v>0.015</v>
      </c>
      <c r="DO680" s="1">
        <v>400.0</v>
      </c>
      <c r="DP680" s="1">
        <v>25.0</v>
      </c>
      <c r="DQ680" s="1">
        <v>0.21</v>
      </c>
      <c r="DR680" s="1">
        <v>0.05</v>
      </c>
      <c r="DS680" s="1">
        <v>12.04558736884875</v>
      </c>
      <c r="DT680" s="1">
        <v>0.7784244505236599</v>
      </c>
      <c r="DU680" s="1">
        <v>0.3917975890611554</v>
      </c>
      <c r="DV680" s="1">
        <v>0.0</v>
      </c>
      <c r="DW680" s="1">
        <v>-56.66461333333334</v>
      </c>
      <c r="DX680" s="1">
        <v>0.5296925472746004</v>
      </c>
      <c r="DY680" s="1">
        <v>0.1817631274183212</v>
      </c>
      <c r="DZ680" s="1">
        <v>1.0</v>
      </c>
      <c r="EA680" s="1">
        <v>1089.231146106454</v>
      </c>
      <c r="EB680" s="1">
        <v>277.2574641529379</v>
      </c>
      <c r="EC680" s="1">
        <v>21.06779794147208</v>
      </c>
      <c r="ED680" s="1">
        <v>0.0</v>
      </c>
      <c r="EE680" s="1">
        <v>3.5417395</v>
      </c>
      <c r="EF680" s="1">
        <v>0.008138611632259013</v>
      </c>
      <c r="EG680" s="1">
        <v>0.009078876017988137</v>
      </c>
      <c r="EH680" s="1">
        <v>1.0</v>
      </c>
      <c r="EI680" s="1">
        <v>1.962416230653356</v>
      </c>
      <c r="EJ680" s="1">
        <v>0.03218491169818247</v>
      </c>
      <c r="EK680" s="1">
        <v>0.002597828037676626</v>
      </c>
      <c r="EL680" s="1">
        <v>1.0</v>
      </c>
      <c r="EM680" s="1">
        <v>3.0</v>
      </c>
      <c r="EN680" s="1">
        <v>5.0</v>
      </c>
      <c r="EO680" s="1" t="s">
        <v>368</v>
      </c>
      <c r="EP680" s="1">
        <v>2.94148</v>
      </c>
      <c r="EQ680" s="1">
        <v>2.80114</v>
      </c>
      <c r="ER680" s="1">
        <v>0.196006</v>
      </c>
      <c r="ES680" s="1">
        <v>0.201119</v>
      </c>
      <c r="ET680" s="1">
        <v>0.117604</v>
      </c>
      <c r="EU680" s="1">
        <v>0.106782</v>
      </c>
      <c r="EV680" s="1">
        <v>16464.1</v>
      </c>
      <c r="EW680" s="1">
        <v>17153.9</v>
      </c>
      <c r="EX680" s="1">
        <v>23823.0</v>
      </c>
      <c r="EY680" s="1">
        <v>24998.7</v>
      </c>
      <c r="EZ680" s="1">
        <v>33653.4</v>
      </c>
      <c r="FA680" s="1">
        <v>35661.6</v>
      </c>
      <c r="FB680" s="1">
        <v>43440.5</v>
      </c>
      <c r="FC680" s="1">
        <v>46212.8</v>
      </c>
      <c r="FD680" s="1">
        <v>1.93788</v>
      </c>
      <c r="FE680" s="1">
        <v>1.83212</v>
      </c>
      <c r="FF680" s="1">
        <v>0.083182</v>
      </c>
      <c r="FG680" s="1">
        <v>0.0</v>
      </c>
      <c r="FH680" s="1">
        <v>30.3017</v>
      </c>
      <c r="FI680" s="1">
        <v>999.9</v>
      </c>
      <c r="FJ680" s="1">
        <v>59.3</v>
      </c>
      <c r="FK680" s="1">
        <v>35.9</v>
      </c>
      <c r="FL680" s="1">
        <v>35.4661</v>
      </c>
      <c r="FM680" s="1">
        <v>64.0098</v>
      </c>
      <c r="FN680" s="1">
        <v>26.4343</v>
      </c>
      <c r="FO680" s="1">
        <v>1.0</v>
      </c>
      <c r="FP680" s="1">
        <v>0.47643</v>
      </c>
      <c r="FQ680" s="1">
        <v>3.6097</v>
      </c>
      <c r="FR680" s="1">
        <v>20.2814</v>
      </c>
      <c r="FS680" s="1">
        <v>5.21025</v>
      </c>
      <c r="FT680" s="1">
        <v>11.908</v>
      </c>
      <c r="FU680" s="1">
        <v>5.00265</v>
      </c>
      <c r="FV680" s="1">
        <v>3.28965</v>
      </c>
      <c r="FW680" s="1">
        <v>9999.0</v>
      </c>
      <c r="FX680" s="1">
        <v>9999.0</v>
      </c>
      <c r="FY680" s="1">
        <v>9999.0</v>
      </c>
      <c r="FZ680" s="1">
        <v>999.9</v>
      </c>
      <c r="GA680" s="1">
        <v>1.8596</v>
      </c>
      <c r="GB680" s="1">
        <v>1.85457</v>
      </c>
      <c r="GC680" s="1">
        <v>1.85777</v>
      </c>
      <c r="GD680" s="1">
        <v>1.85622</v>
      </c>
      <c r="GE680" s="1">
        <v>1.855</v>
      </c>
      <c r="GF680" s="1">
        <v>1.85456</v>
      </c>
      <c r="GG680" s="1">
        <v>1.85333</v>
      </c>
      <c r="GH680" s="1">
        <v>1.85643</v>
      </c>
      <c r="GI680" s="1">
        <v>0.0</v>
      </c>
      <c r="GJ680" s="1">
        <v>0.0</v>
      </c>
      <c r="GK680" s="1">
        <v>0.0</v>
      </c>
      <c r="GL680" s="1">
        <v>0.0</v>
      </c>
      <c r="GM680" s="1" t="s">
        <v>350</v>
      </c>
      <c r="GN680" s="1" t="s">
        <v>351</v>
      </c>
      <c r="GO680" s="1" t="s">
        <v>352</v>
      </c>
      <c r="GP680" s="1" t="s">
        <v>352</v>
      </c>
      <c r="GQ680" s="1" t="s">
        <v>352</v>
      </c>
      <c r="GR680" s="1" t="s">
        <v>352</v>
      </c>
      <c r="GS680" s="1">
        <v>0.0</v>
      </c>
      <c r="GT680" s="1">
        <v>100.0</v>
      </c>
      <c r="GU680" s="1">
        <v>100.0</v>
      </c>
      <c r="GV680" s="1">
        <v>2.46</v>
      </c>
      <c r="GW680" s="1">
        <v>0.01</v>
      </c>
      <c r="GX680" s="1">
        <v>0.3679439641025603</v>
      </c>
      <c r="GY680" s="1">
        <v>0.003036990343597491</v>
      </c>
      <c r="GZ680" s="1">
        <v>-1.538114387597119E-6</v>
      </c>
      <c r="HA680" s="1">
        <v>3.390969119432733E-10</v>
      </c>
      <c r="HB680" s="1">
        <v>-0.06119280848291592</v>
      </c>
      <c r="HC680" s="1">
        <v>0.009762198319610341</v>
      </c>
      <c r="HD680" s="1">
        <v>-3.338778216718564E-4</v>
      </c>
      <c r="HE680" s="1">
        <v>2.632278881966732E-6</v>
      </c>
      <c r="HF680" s="1">
        <v>6.0</v>
      </c>
      <c r="HG680" s="1">
        <v>2134.0</v>
      </c>
      <c r="HH680" s="1">
        <v>2.0</v>
      </c>
      <c r="HI680" s="1">
        <v>31.0</v>
      </c>
      <c r="HJ680" s="1">
        <v>8.6</v>
      </c>
      <c r="HK680" s="1">
        <v>8.6</v>
      </c>
      <c r="HL680" s="1">
        <v>2.80151</v>
      </c>
      <c r="HM680" s="1">
        <v>2.30591</v>
      </c>
      <c r="HN680" s="1">
        <v>1.4978</v>
      </c>
      <c r="HO680" s="1">
        <v>2.31079</v>
      </c>
      <c r="HP680" s="1">
        <v>1.54785</v>
      </c>
      <c r="HQ680" s="1">
        <v>2.31201</v>
      </c>
      <c r="HR680" s="1">
        <v>39.9942</v>
      </c>
      <c r="HS680" s="1">
        <v>15.0251</v>
      </c>
      <c r="HT680" s="1">
        <v>18.0</v>
      </c>
      <c r="HU680" s="1">
        <v>491.855</v>
      </c>
      <c r="HV680" s="1">
        <v>486.891</v>
      </c>
      <c r="HW680" s="1">
        <v>25.3292</v>
      </c>
      <c r="HX680" s="1">
        <v>33.0513</v>
      </c>
      <c r="HY680" s="1">
        <v>30.001</v>
      </c>
      <c r="HZ680" s="1">
        <v>32.6786</v>
      </c>
      <c r="IA680" s="1">
        <v>32.7692</v>
      </c>
      <c r="IB680" s="1">
        <v>56.1407</v>
      </c>
      <c r="IC680" s="1">
        <v>35.9094</v>
      </c>
      <c r="ID680" s="1">
        <v>4.94901</v>
      </c>
      <c r="IE680" s="1">
        <v>25.3252</v>
      </c>
      <c r="IF680" s="1">
        <v>1387.66</v>
      </c>
      <c r="IG680" s="1">
        <v>23.752</v>
      </c>
      <c r="IH680" s="1">
        <v>100.448</v>
      </c>
      <c r="II680" s="1">
        <v>100.154</v>
      </c>
      <c r="IJ680" s="1" t="s">
        <v>1117</v>
      </c>
    </row>
    <row r="681" ht="15.75" customHeight="1">
      <c r="A681" s="1">
        <v>665.0</v>
      </c>
      <c r="B681" s="1">
        <v>1.6598839861E9</v>
      </c>
      <c r="C681" s="1">
        <v>3729.0</v>
      </c>
      <c r="D681" s="1" t="s">
        <v>1638</v>
      </c>
      <c r="E681" s="1" t="s">
        <v>1639</v>
      </c>
      <c r="F681" s="1">
        <v>1.0</v>
      </c>
      <c r="G681" s="1" t="s">
        <v>1105</v>
      </c>
      <c r="H681" s="1" t="s">
        <v>345</v>
      </c>
      <c r="I681" s="1" t="s">
        <v>1102</v>
      </c>
      <c r="J681" s="1" t="s">
        <v>1113</v>
      </c>
      <c r="K681" s="1" t="s">
        <v>1114</v>
      </c>
      <c r="L681" s="1" t="s">
        <v>1115</v>
      </c>
      <c r="M681" s="1" t="s">
        <v>346</v>
      </c>
      <c r="N681" s="1">
        <v>1.65988397785E9</v>
      </c>
      <c r="O681" s="1">
        <f t="shared" si="1"/>
        <v>0.003002617934</v>
      </c>
      <c r="P681" s="1">
        <f t="shared" si="2"/>
        <v>3.002617934</v>
      </c>
      <c r="Q681" s="1">
        <f t="shared" si="3"/>
        <v>12.37630982</v>
      </c>
      <c r="R681" s="1">
        <f t="shared" si="4"/>
        <v>1266.166875</v>
      </c>
      <c r="S681" s="1">
        <f t="shared" si="5"/>
        <v>1092.74749</v>
      </c>
      <c r="T681" s="1">
        <f t="shared" si="6"/>
        <v>108.5650789</v>
      </c>
      <c r="U681" s="1">
        <f t="shared" si="7"/>
        <v>125.7943926</v>
      </c>
      <c r="V681" s="1">
        <f t="shared" si="8"/>
        <v>0.1504551433</v>
      </c>
      <c r="W681" s="1">
        <f t="shared" si="9"/>
        <v>2.918290396</v>
      </c>
      <c r="X681" s="1">
        <f t="shared" si="10"/>
        <v>0.1462748967</v>
      </c>
      <c r="Y681" s="1">
        <f t="shared" si="11"/>
        <v>0.09178771492</v>
      </c>
      <c r="Z681" s="1">
        <f t="shared" si="12"/>
        <v>321.5291201</v>
      </c>
      <c r="AA681" s="1">
        <f t="shared" si="13"/>
        <v>32.13142793</v>
      </c>
      <c r="AB681" s="1">
        <f t="shared" si="14"/>
        <v>31.6442125</v>
      </c>
      <c r="AC681" s="1">
        <f t="shared" si="15"/>
        <v>4.679762431</v>
      </c>
      <c r="AD681" s="1">
        <f t="shared" si="16"/>
        <v>60.15701832</v>
      </c>
      <c r="AE681" s="1">
        <f t="shared" si="17"/>
        <v>2.716281042</v>
      </c>
      <c r="AF681" s="1">
        <f t="shared" si="18"/>
        <v>4.515318609</v>
      </c>
      <c r="AG681" s="1">
        <f t="shared" si="19"/>
        <v>1.963481389</v>
      </c>
      <c r="AH681" s="1">
        <f t="shared" si="20"/>
        <v>-132.4154509</v>
      </c>
      <c r="AI681" s="1">
        <f t="shared" si="21"/>
        <v>-98.9453853</v>
      </c>
      <c r="AJ681" s="1">
        <f t="shared" si="22"/>
        <v>-7.638568732</v>
      </c>
      <c r="AK681" s="1">
        <f t="shared" si="23"/>
        <v>82.52971521</v>
      </c>
      <c r="AL681" s="1">
        <f t="shared" si="24"/>
        <v>43.37587161</v>
      </c>
      <c r="AM681" s="1">
        <f t="shared" si="25"/>
        <v>3.033547213</v>
      </c>
      <c r="AN681" s="1">
        <f t="shared" si="26"/>
        <v>12.37630982</v>
      </c>
      <c r="AO681" s="1">
        <v>1383.526085723181</v>
      </c>
      <c r="AP681" s="1">
        <v>1341.807393939393</v>
      </c>
      <c r="AQ681" s="1">
        <v>5.122828974882192</v>
      </c>
      <c r="AR681" s="1">
        <v>65.94029506185815</v>
      </c>
      <c r="AS681" s="1">
        <f t="shared" si="27"/>
        <v>3.002617934</v>
      </c>
      <c r="AT681" s="1">
        <v>23.79184337142291</v>
      </c>
      <c r="AU681" s="1">
        <v>27.31343272727273</v>
      </c>
      <c r="AV681" s="1">
        <v>-0.002788206210376902</v>
      </c>
      <c r="AW681" s="1">
        <v>81.18963588158564</v>
      </c>
      <c r="AX681" s="1">
        <v>5.0</v>
      </c>
      <c r="AY681" s="1">
        <v>1.0</v>
      </c>
      <c r="AZ681" s="1">
        <f t="shared" si="28"/>
        <v>1</v>
      </c>
      <c r="BA681" s="1">
        <f t="shared" si="29"/>
        <v>0</v>
      </c>
      <c r="BB681" s="1">
        <f t="shared" si="30"/>
        <v>51842.28462</v>
      </c>
      <c r="BC681" s="1">
        <f t="shared" si="31"/>
        <v>2000.078125</v>
      </c>
      <c r="BD681" s="1">
        <f t="shared" si="32"/>
        <v>1681.265963</v>
      </c>
      <c r="BE681" s="1">
        <f t="shared" si="33"/>
        <v>0.8406001453</v>
      </c>
      <c r="BF681" s="1">
        <f t="shared" si="34"/>
        <v>0.1607582804</v>
      </c>
      <c r="BG681" s="1">
        <v>6.0</v>
      </c>
      <c r="BH681" s="1">
        <v>0.5</v>
      </c>
      <c r="BI681" s="1" t="s">
        <v>347</v>
      </c>
      <c r="BJ681" s="1">
        <v>2.0</v>
      </c>
      <c r="BK681" s="1" t="b">
        <v>1</v>
      </c>
      <c r="BL681" s="1">
        <v>1.65988397785E9</v>
      </c>
      <c r="BM681" s="1">
        <v>1266.166875</v>
      </c>
      <c r="BN681" s="1">
        <v>1322.8125</v>
      </c>
      <c r="BO681" s="1">
        <v>27.34036875</v>
      </c>
      <c r="BP681" s="1">
        <v>23.80055</v>
      </c>
      <c r="BQ681" s="1">
        <v>1263.7325</v>
      </c>
      <c r="BR681" s="1">
        <v>27.3304125</v>
      </c>
      <c r="BS681" s="1">
        <v>500.1288125</v>
      </c>
      <c r="BT681" s="1">
        <v>99.25063125</v>
      </c>
      <c r="BU681" s="1">
        <v>0.09993228125</v>
      </c>
      <c r="BV681" s="1">
        <v>31.0153125</v>
      </c>
      <c r="BW681" s="1">
        <v>31.6442125</v>
      </c>
      <c r="BX681" s="1">
        <v>999.9</v>
      </c>
      <c r="BY681" s="1">
        <v>0.0</v>
      </c>
      <c r="BZ681" s="1">
        <v>0.0</v>
      </c>
      <c r="CA681" s="1">
        <v>10010.975</v>
      </c>
      <c r="CB681" s="1">
        <v>0.0</v>
      </c>
      <c r="CC681" s="1">
        <v>157.928625</v>
      </c>
      <c r="CD681" s="1">
        <v>-56.6462875</v>
      </c>
      <c r="CE681" s="1">
        <v>1301.755625</v>
      </c>
      <c r="CF681" s="1">
        <v>1355.063125</v>
      </c>
      <c r="CG681" s="1">
        <v>3.5398075</v>
      </c>
      <c r="CH681" s="1">
        <v>1322.8125</v>
      </c>
      <c r="CI681" s="1">
        <v>23.80055</v>
      </c>
      <c r="CJ681" s="1">
        <v>2.7135475</v>
      </c>
      <c r="CK681" s="1">
        <v>2.36221875</v>
      </c>
      <c r="CL681" s="1">
        <v>22.3673875</v>
      </c>
      <c r="CM681" s="1">
        <v>20.10708125</v>
      </c>
      <c r="CN681" s="1">
        <v>2000.078125</v>
      </c>
      <c r="CO681" s="1">
        <v>0.9799949375</v>
      </c>
      <c r="CP681" s="1">
        <v>0.0200052375</v>
      </c>
      <c r="CQ681" s="1">
        <v>0.0</v>
      </c>
      <c r="CR681" s="1">
        <v>2.8716875</v>
      </c>
      <c r="CS681" s="1">
        <v>0.0</v>
      </c>
      <c r="CT681" s="1">
        <v>15189.6125</v>
      </c>
      <c r="CU681" s="1">
        <v>17412.98125</v>
      </c>
      <c r="CV681" s="1">
        <v>43.25775</v>
      </c>
      <c r="CW681" s="1">
        <v>45.125</v>
      </c>
      <c r="CX681" s="1">
        <v>43.25</v>
      </c>
      <c r="CY681" s="1">
        <v>43.562</v>
      </c>
      <c r="CZ681" s="1">
        <v>43.437</v>
      </c>
      <c r="DA681" s="1">
        <v>1960.066875</v>
      </c>
      <c r="DB681" s="1">
        <v>40.01125</v>
      </c>
      <c r="DC681" s="1">
        <v>0.0</v>
      </c>
      <c r="DD681" s="1">
        <v>1.6598839853E9</v>
      </c>
      <c r="DE681" s="1">
        <v>0.0</v>
      </c>
      <c r="DF681" s="1">
        <v>1.659883469E9</v>
      </c>
      <c r="DG681" s="1" t="s">
        <v>1116</v>
      </c>
      <c r="DH681" s="1">
        <v>1.659883467E9</v>
      </c>
      <c r="DI681" s="1">
        <v>1.659883469E9</v>
      </c>
      <c r="DJ681" s="1">
        <v>2.0</v>
      </c>
      <c r="DK681" s="1">
        <v>0.127</v>
      </c>
      <c r="DL681" s="1">
        <v>-0.009</v>
      </c>
      <c r="DM681" s="1">
        <v>1.356</v>
      </c>
      <c r="DN681" s="1">
        <v>0.015</v>
      </c>
      <c r="DO681" s="1">
        <v>400.0</v>
      </c>
      <c r="DP681" s="1">
        <v>25.0</v>
      </c>
      <c r="DQ681" s="1">
        <v>0.21</v>
      </c>
      <c r="DR681" s="1">
        <v>0.05</v>
      </c>
      <c r="DS681" s="1">
        <v>12.03725995430751</v>
      </c>
      <c r="DT681" s="1">
        <v>0.5897706808773455</v>
      </c>
      <c r="DU681" s="1">
        <v>0.3920048400514587</v>
      </c>
      <c r="DV681" s="1">
        <v>0.0</v>
      </c>
      <c r="DW681" s="1">
        <v>-56.62998709677419</v>
      </c>
      <c r="DX681" s="1">
        <v>0.2034483870968325</v>
      </c>
      <c r="DY681" s="1">
        <v>0.1605582493875974</v>
      </c>
      <c r="DZ681" s="1">
        <v>1.0</v>
      </c>
      <c r="EA681" s="1">
        <v>1097.621323395208</v>
      </c>
      <c r="EB681" s="1">
        <v>275.4428902957345</v>
      </c>
      <c r="EC681" s="1">
        <v>20.28865294990887</v>
      </c>
      <c r="ED681" s="1">
        <v>0.0</v>
      </c>
      <c r="EE681" s="1">
        <v>3.540453414634146</v>
      </c>
      <c r="EF681" s="1">
        <v>-0.01914919860626754</v>
      </c>
      <c r="EG681" s="1">
        <v>0.01035063226765753</v>
      </c>
      <c r="EH681" s="1">
        <v>1.0</v>
      </c>
      <c r="EI681" s="1">
        <v>1.963497106797667</v>
      </c>
      <c r="EJ681" s="1">
        <v>0.03017933847264135</v>
      </c>
      <c r="EK681" s="1">
        <v>0.002377268278071449</v>
      </c>
      <c r="EL681" s="1">
        <v>1.0</v>
      </c>
      <c r="EM681" s="1">
        <v>3.0</v>
      </c>
      <c r="EN681" s="1">
        <v>5.0</v>
      </c>
      <c r="EO681" s="1" t="s">
        <v>368</v>
      </c>
      <c r="EP681" s="1">
        <v>2.94149</v>
      </c>
      <c r="EQ681" s="1">
        <v>2.80114</v>
      </c>
      <c r="ER681" s="1">
        <v>0.196245</v>
      </c>
      <c r="ES681" s="1">
        <v>0.201342</v>
      </c>
      <c r="ET681" s="1">
        <v>0.117597</v>
      </c>
      <c r="EU681" s="1">
        <v>0.106784</v>
      </c>
      <c r="EV681" s="1">
        <v>16459.2</v>
      </c>
      <c r="EW681" s="1">
        <v>17149.2</v>
      </c>
      <c r="EX681" s="1">
        <v>23823.0</v>
      </c>
      <c r="EY681" s="1">
        <v>24998.8</v>
      </c>
      <c r="EZ681" s="1">
        <v>33653.5</v>
      </c>
      <c r="FA681" s="1">
        <v>35661.5</v>
      </c>
      <c r="FB681" s="1">
        <v>43440.2</v>
      </c>
      <c r="FC681" s="1">
        <v>46212.7</v>
      </c>
      <c r="FD681" s="1">
        <v>1.93792</v>
      </c>
      <c r="FE681" s="1">
        <v>1.8321</v>
      </c>
      <c r="FF681" s="1">
        <v>0.083223</v>
      </c>
      <c r="FG681" s="1">
        <v>0.0</v>
      </c>
      <c r="FH681" s="1">
        <v>30.3017</v>
      </c>
      <c r="FI681" s="1">
        <v>999.9</v>
      </c>
      <c r="FJ681" s="1">
        <v>59.3</v>
      </c>
      <c r="FK681" s="1">
        <v>35.9</v>
      </c>
      <c r="FL681" s="1">
        <v>35.4675</v>
      </c>
      <c r="FM681" s="1">
        <v>63.6098</v>
      </c>
      <c r="FN681" s="1">
        <v>26.27</v>
      </c>
      <c r="FO681" s="1">
        <v>1.0</v>
      </c>
      <c r="FP681" s="1">
        <v>0.476537</v>
      </c>
      <c r="FQ681" s="1">
        <v>3.60886</v>
      </c>
      <c r="FR681" s="1">
        <v>20.2814</v>
      </c>
      <c r="FS681" s="1">
        <v>5.21025</v>
      </c>
      <c r="FT681" s="1">
        <v>11.908</v>
      </c>
      <c r="FU681" s="1">
        <v>5.00275</v>
      </c>
      <c r="FV681" s="1">
        <v>3.28965</v>
      </c>
      <c r="FW681" s="1">
        <v>9999.0</v>
      </c>
      <c r="FX681" s="1">
        <v>9999.0</v>
      </c>
      <c r="FY681" s="1">
        <v>9999.0</v>
      </c>
      <c r="FZ681" s="1">
        <v>999.9</v>
      </c>
      <c r="GA681" s="1">
        <v>1.8596</v>
      </c>
      <c r="GB681" s="1">
        <v>1.85457</v>
      </c>
      <c r="GC681" s="1">
        <v>1.85777</v>
      </c>
      <c r="GD681" s="1">
        <v>1.85622</v>
      </c>
      <c r="GE681" s="1">
        <v>1.855</v>
      </c>
      <c r="GF681" s="1">
        <v>1.85457</v>
      </c>
      <c r="GG681" s="1">
        <v>1.85333</v>
      </c>
      <c r="GH681" s="1">
        <v>1.85642</v>
      </c>
      <c r="GI681" s="1">
        <v>0.0</v>
      </c>
      <c r="GJ681" s="1">
        <v>0.0</v>
      </c>
      <c r="GK681" s="1">
        <v>0.0</v>
      </c>
      <c r="GL681" s="1">
        <v>0.0</v>
      </c>
      <c r="GM681" s="1" t="s">
        <v>350</v>
      </c>
      <c r="GN681" s="1" t="s">
        <v>351</v>
      </c>
      <c r="GO681" s="1" t="s">
        <v>352</v>
      </c>
      <c r="GP681" s="1" t="s">
        <v>352</v>
      </c>
      <c r="GQ681" s="1" t="s">
        <v>352</v>
      </c>
      <c r="GR681" s="1" t="s">
        <v>352</v>
      </c>
      <c r="GS681" s="1">
        <v>0.0</v>
      </c>
      <c r="GT681" s="1">
        <v>100.0</v>
      </c>
      <c r="GU681" s="1">
        <v>100.0</v>
      </c>
      <c r="GV681" s="1">
        <v>2.47</v>
      </c>
      <c r="GW681" s="1">
        <v>0.01</v>
      </c>
      <c r="GX681" s="1">
        <v>0.3679439641025603</v>
      </c>
      <c r="GY681" s="1">
        <v>0.003036990343597491</v>
      </c>
      <c r="GZ681" s="1">
        <v>-1.538114387597119E-6</v>
      </c>
      <c r="HA681" s="1">
        <v>3.390969119432733E-10</v>
      </c>
      <c r="HB681" s="1">
        <v>-0.06119280848291592</v>
      </c>
      <c r="HC681" s="1">
        <v>0.009762198319610341</v>
      </c>
      <c r="HD681" s="1">
        <v>-3.338778216718564E-4</v>
      </c>
      <c r="HE681" s="1">
        <v>2.632278881966732E-6</v>
      </c>
      <c r="HF681" s="1">
        <v>6.0</v>
      </c>
      <c r="HG681" s="1">
        <v>2134.0</v>
      </c>
      <c r="HH681" s="1">
        <v>2.0</v>
      </c>
      <c r="HI681" s="1">
        <v>31.0</v>
      </c>
      <c r="HJ681" s="1">
        <v>8.7</v>
      </c>
      <c r="HK681" s="1">
        <v>8.6</v>
      </c>
      <c r="HL681" s="1">
        <v>2.80396</v>
      </c>
      <c r="HM681" s="1">
        <v>2.28882</v>
      </c>
      <c r="HN681" s="1">
        <v>1.4978</v>
      </c>
      <c r="HO681" s="1">
        <v>2.31079</v>
      </c>
      <c r="HP681" s="1">
        <v>1.54785</v>
      </c>
      <c r="HQ681" s="1">
        <v>2.42188</v>
      </c>
      <c r="HR681" s="1">
        <v>39.9942</v>
      </c>
      <c r="HS681" s="1">
        <v>15.0339</v>
      </c>
      <c r="HT681" s="1">
        <v>18.0</v>
      </c>
      <c r="HU681" s="1">
        <v>491.891</v>
      </c>
      <c r="HV681" s="1">
        <v>486.881</v>
      </c>
      <c r="HW681" s="1">
        <v>25.3281</v>
      </c>
      <c r="HX681" s="1">
        <v>33.0524</v>
      </c>
      <c r="HY681" s="1">
        <v>30.001</v>
      </c>
      <c r="HZ681" s="1">
        <v>32.6795</v>
      </c>
      <c r="IA681" s="1">
        <v>32.77</v>
      </c>
      <c r="IB681" s="1">
        <v>56.3021</v>
      </c>
      <c r="IC681" s="1">
        <v>35.9094</v>
      </c>
      <c r="ID681" s="1">
        <v>4.94901</v>
      </c>
      <c r="IE681" s="1">
        <v>25.3252</v>
      </c>
      <c r="IF681" s="1">
        <v>1397.69</v>
      </c>
      <c r="IG681" s="1">
        <v>23.7568</v>
      </c>
      <c r="IH681" s="1">
        <v>100.448</v>
      </c>
      <c r="II681" s="1">
        <v>100.154</v>
      </c>
      <c r="IJ681" s="1" t="s">
        <v>1117</v>
      </c>
    </row>
    <row r="682" ht="15.75" customHeight="1">
      <c r="A682" s="1">
        <v>666.0</v>
      </c>
      <c r="B682" s="1">
        <v>1.6598839876E9</v>
      </c>
      <c r="C682" s="1">
        <v>3730.5</v>
      </c>
      <c r="D682" s="1" t="s">
        <v>1640</v>
      </c>
      <c r="E682" s="1" t="s">
        <v>1641</v>
      </c>
      <c r="F682" s="1">
        <v>1.0</v>
      </c>
      <c r="G682" s="1" t="s">
        <v>1105</v>
      </c>
      <c r="H682" s="1" t="s">
        <v>345</v>
      </c>
      <c r="I682" s="1" t="s">
        <v>1102</v>
      </c>
      <c r="J682" s="1" t="s">
        <v>1113</v>
      </c>
      <c r="K682" s="1" t="s">
        <v>1114</v>
      </c>
      <c r="L682" s="1" t="s">
        <v>1115</v>
      </c>
      <c r="M682" s="1" t="s">
        <v>346</v>
      </c>
      <c r="N682" s="1">
        <v>1.65988397985E9</v>
      </c>
      <c r="O682" s="1">
        <f t="shared" si="1"/>
        <v>0.003005118967</v>
      </c>
      <c r="P682" s="1">
        <f t="shared" si="2"/>
        <v>3.005118967</v>
      </c>
      <c r="Q682" s="1">
        <f t="shared" si="3"/>
        <v>12.2078062</v>
      </c>
      <c r="R682" s="1">
        <f t="shared" si="4"/>
        <v>1276.256875</v>
      </c>
      <c r="S682" s="1">
        <f t="shared" si="5"/>
        <v>1104.335336</v>
      </c>
      <c r="T682" s="1">
        <f t="shared" si="6"/>
        <v>109.7169333</v>
      </c>
      <c r="U682" s="1">
        <f t="shared" si="7"/>
        <v>126.7975278</v>
      </c>
      <c r="V682" s="1">
        <f t="shared" si="8"/>
        <v>0.1504991347</v>
      </c>
      <c r="W682" s="1">
        <f t="shared" si="9"/>
        <v>2.918278339</v>
      </c>
      <c r="X682" s="1">
        <f t="shared" si="10"/>
        <v>0.1463164631</v>
      </c>
      <c r="Y682" s="1">
        <f t="shared" si="11"/>
        <v>0.09181390336</v>
      </c>
      <c r="Z682" s="1">
        <f t="shared" si="12"/>
        <v>321.5275603</v>
      </c>
      <c r="AA682" s="1">
        <f t="shared" si="13"/>
        <v>32.12816786</v>
      </c>
      <c r="AB682" s="1">
        <f t="shared" si="14"/>
        <v>31.6463875</v>
      </c>
      <c r="AC682" s="1">
        <f t="shared" si="15"/>
        <v>4.680340075</v>
      </c>
      <c r="AD682" s="1">
        <f t="shared" si="16"/>
        <v>60.1546619</v>
      </c>
      <c r="AE682" s="1">
        <f t="shared" si="17"/>
        <v>2.715771085</v>
      </c>
      <c r="AF682" s="1">
        <f t="shared" si="18"/>
        <v>4.514647742</v>
      </c>
      <c r="AG682" s="1">
        <f t="shared" si="19"/>
        <v>1.96456899</v>
      </c>
      <c r="AH682" s="1">
        <f t="shared" si="20"/>
        <v>-132.5257464</v>
      </c>
      <c r="AI682" s="1">
        <f t="shared" si="21"/>
        <v>-99.69721163</v>
      </c>
      <c r="AJ682" s="1">
        <f t="shared" si="22"/>
        <v>-7.696625175</v>
      </c>
      <c r="AK682" s="1">
        <f t="shared" si="23"/>
        <v>81.60797708</v>
      </c>
      <c r="AL682" s="1">
        <f t="shared" si="24"/>
        <v>43.31379267</v>
      </c>
      <c r="AM682" s="1">
        <f t="shared" si="25"/>
        <v>3.030702135</v>
      </c>
      <c r="AN682" s="1">
        <f t="shared" si="26"/>
        <v>12.2078062</v>
      </c>
      <c r="AO682" s="1">
        <v>1391.144161792648</v>
      </c>
      <c r="AP682" s="1">
        <v>1349.582424242424</v>
      </c>
      <c r="AQ682" s="1">
        <v>5.132507410469663</v>
      </c>
      <c r="AR682" s="1">
        <v>65.94029506185815</v>
      </c>
      <c r="AS682" s="1">
        <f t="shared" si="27"/>
        <v>3.005118967</v>
      </c>
      <c r="AT682" s="1">
        <v>23.79250784559716</v>
      </c>
      <c r="AU682" s="1">
        <v>27.30929636363635</v>
      </c>
      <c r="AV682" s="1">
        <v>-0.001578068145907304</v>
      </c>
      <c r="AW682" s="1">
        <v>81.18963588158564</v>
      </c>
      <c r="AX682" s="1">
        <v>5.0</v>
      </c>
      <c r="AY682" s="1">
        <v>1.0</v>
      </c>
      <c r="AZ682" s="1">
        <f t="shared" si="28"/>
        <v>1</v>
      </c>
      <c r="BA682" s="1">
        <f t="shared" si="29"/>
        <v>0</v>
      </c>
      <c r="BB682" s="1">
        <f t="shared" si="30"/>
        <v>51842.3973</v>
      </c>
      <c r="BC682" s="1">
        <f t="shared" si="31"/>
        <v>2000.068125</v>
      </c>
      <c r="BD682" s="1">
        <f t="shared" si="32"/>
        <v>1681.257581</v>
      </c>
      <c r="BE682" s="1">
        <f t="shared" si="33"/>
        <v>0.8406001577</v>
      </c>
      <c r="BF682" s="1">
        <f t="shared" si="34"/>
        <v>0.1607583043</v>
      </c>
      <c r="BG682" s="1">
        <v>6.0</v>
      </c>
      <c r="BH682" s="1">
        <v>0.5</v>
      </c>
      <c r="BI682" s="1" t="s">
        <v>347</v>
      </c>
      <c r="BJ682" s="1">
        <v>2.0</v>
      </c>
      <c r="BK682" s="1" t="b">
        <v>1</v>
      </c>
      <c r="BL682" s="1">
        <v>1.65988397985E9</v>
      </c>
      <c r="BM682" s="1">
        <v>1276.256875</v>
      </c>
      <c r="BN682" s="1">
        <v>1332.86</v>
      </c>
      <c r="BO682" s="1">
        <v>27.3350875</v>
      </c>
      <c r="BP682" s="1">
        <v>23.79859375</v>
      </c>
      <c r="BQ682" s="1">
        <v>1273.814375</v>
      </c>
      <c r="BR682" s="1">
        <v>27.3251125</v>
      </c>
      <c r="BS682" s="1">
        <v>500.13225</v>
      </c>
      <c r="BT682" s="1">
        <v>99.251125</v>
      </c>
      <c r="BU682" s="1">
        <v>0.0999776875</v>
      </c>
      <c r="BV682" s="1">
        <v>31.01270625</v>
      </c>
      <c r="BW682" s="1">
        <v>31.6463875</v>
      </c>
      <c r="BX682" s="1">
        <v>999.9</v>
      </c>
      <c r="BY682" s="1">
        <v>0.0</v>
      </c>
      <c r="BZ682" s="1">
        <v>0.0</v>
      </c>
      <c r="CA682" s="1">
        <v>10010.85625</v>
      </c>
      <c r="CB682" s="1">
        <v>0.0</v>
      </c>
      <c r="CC682" s="1">
        <v>158.538375</v>
      </c>
      <c r="CD682" s="1">
        <v>-56.604025</v>
      </c>
      <c r="CE682" s="1">
        <v>1312.121875</v>
      </c>
      <c r="CF682" s="1">
        <v>1365.35375</v>
      </c>
      <c r="CG682" s="1">
        <v>3.536488125</v>
      </c>
      <c r="CH682" s="1">
        <v>1332.86</v>
      </c>
      <c r="CI682" s="1">
        <v>23.79859375</v>
      </c>
      <c r="CJ682" s="1">
        <v>2.713036875</v>
      </c>
      <c r="CK682" s="1">
        <v>2.36203625</v>
      </c>
      <c r="CL682" s="1">
        <v>22.36429375</v>
      </c>
      <c r="CM682" s="1">
        <v>20.105825</v>
      </c>
      <c r="CN682" s="1">
        <v>2000.068125</v>
      </c>
      <c r="CO682" s="1">
        <v>0.9799947499999999</v>
      </c>
      <c r="CP682" s="1">
        <v>0.02000541875</v>
      </c>
      <c r="CQ682" s="1">
        <v>0.0</v>
      </c>
      <c r="CR682" s="1">
        <v>2.97275</v>
      </c>
      <c r="CS682" s="1">
        <v>0.0</v>
      </c>
      <c r="CT682" s="1">
        <v>15187.4875</v>
      </c>
      <c r="CU682" s="1">
        <v>17412.89375</v>
      </c>
      <c r="CV682" s="1">
        <v>43.25775</v>
      </c>
      <c r="CW682" s="1">
        <v>45.125</v>
      </c>
      <c r="CX682" s="1">
        <v>43.25</v>
      </c>
      <c r="CY682" s="1">
        <v>43.562</v>
      </c>
      <c r="CZ682" s="1">
        <v>43.437</v>
      </c>
      <c r="DA682" s="1">
        <v>1960.05625</v>
      </c>
      <c r="DB682" s="1">
        <v>40.011875</v>
      </c>
      <c r="DC682" s="1">
        <v>0.0</v>
      </c>
      <c r="DD682" s="1">
        <v>1.6598839865E9</v>
      </c>
      <c r="DE682" s="1">
        <v>0.0</v>
      </c>
      <c r="DF682" s="1">
        <v>1.659883469E9</v>
      </c>
      <c r="DG682" s="1" t="s">
        <v>1116</v>
      </c>
      <c r="DH682" s="1">
        <v>1.659883467E9</v>
      </c>
      <c r="DI682" s="1">
        <v>1.659883469E9</v>
      </c>
      <c r="DJ682" s="1">
        <v>2.0</v>
      </c>
      <c r="DK682" s="1">
        <v>0.127</v>
      </c>
      <c r="DL682" s="1">
        <v>-0.009</v>
      </c>
      <c r="DM682" s="1">
        <v>1.356</v>
      </c>
      <c r="DN682" s="1">
        <v>0.015</v>
      </c>
      <c r="DO682" s="1">
        <v>400.0</v>
      </c>
      <c r="DP682" s="1">
        <v>25.0</v>
      </c>
      <c r="DQ682" s="1">
        <v>0.21</v>
      </c>
      <c r="DR682" s="1">
        <v>0.05</v>
      </c>
      <c r="DS682" s="1">
        <v>12.06167171131806</v>
      </c>
      <c r="DT682" s="1">
        <v>1.53559882112574</v>
      </c>
      <c r="DU682" s="1">
        <v>0.3997975189133688</v>
      </c>
      <c r="DV682" s="1">
        <v>0.0</v>
      </c>
      <c r="DW682" s="1">
        <v>-56.59116333333333</v>
      </c>
      <c r="DX682" s="1">
        <v>-0.1215083426028698</v>
      </c>
      <c r="DY682" s="1">
        <v>0.1510330614652152</v>
      </c>
      <c r="DZ682" s="1">
        <v>1.0</v>
      </c>
      <c r="EA682" s="1">
        <v>1103.103142574732</v>
      </c>
      <c r="EB682" s="1">
        <v>268.2932872825331</v>
      </c>
      <c r="EC682" s="1">
        <v>20.4126221690136</v>
      </c>
      <c r="ED682" s="1">
        <v>0.0</v>
      </c>
      <c r="EE682" s="1">
        <v>3.538543</v>
      </c>
      <c r="EF682" s="1">
        <v>-0.05594589118200083</v>
      </c>
      <c r="EG682" s="1">
        <v>0.0126425436918367</v>
      </c>
      <c r="EH682" s="1">
        <v>1.0</v>
      </c>
      <c r="EI682" s="1">
        <v>1.964261189346256</v>
      </c>
      <c r="EJ682" s="1">
        <v>0.0303772477572406</v>
      </c>
      <c r="EK682" s="1">
        <v>0.00245573735673759</v>
      </c>
      <c r="EL682" s="1">
        <v>1.0</v>
      </c>
      <c r="EM682" s="1">
        <v>3.0</v>
      </c>
      <c r="EN682" s="1">
        <v>5.0</v>
      </c>
      <c r="EO682" s="1" t="s">
        <v>368</v>
      </c>
      <c r="EP682" s="1">
        <v>2.9416</v>
      </c>
      <c r="EQ682" s="1">
        <v>2.801</v>
      </c>
      <c r="ER682" s="1">
        <v>0.196919</v>
      </c>
      <c r="ES682" s="1">
        <v>0.202011</v>
      </c>
      <c r="ET682" s="1">
        <v>0.117588</v>
      </c>
      <c r="EU682" s="1">
        <v>0.106802</v>
      </c>
      <c r="EV682" s="1">
        <v>16445.1</v>
      </c>
      <c r="EW682" s="1">
        <v>17134.7</v>
      </c>
      <c r="EX682" s="1">
        <v>23822.6</v>
      </c>
      <c r="EY682" s="1">
        <v>24998.7</v>
      </c>
      <c r="EZ682" s="1">
        <v>33653.7</v>
      </c>
      <c r="FA682" s="1">
        <v>35660.7</v>
      </c>
      <c r="FB682" s="1">
        <v>43440.0</v>
      </c>
      <c r="FC682" s="1">
        <v>46212.6</v>
      </c>
      <c r="FD682" s="1">
        <v>1.93778</v>
      </c>
      <c r="FE682" s="1">
        <v>1.83197</v>
      </c>
      <c r="FF682" s="1">
        <v>0.0828877</v>
      </c>
      <c r="FG682" s="1">
        <v>0.0</v>
      </c>
      <c r="FH682" s="1">
        <v>30.3017</v>
      </c>
      <c r="FI682" s="1">
        <v>999.9</v>
      </c>
      <c r="FJ682" s="1">
        <v>59.4</v>
      </c>
      <c r="FK682" s="1">
        <v>36.0</v>
      </c>
      <c r="FL682" s="1">
        <v>35.7228</v>
      </c>
      <c r="FM682" s="1">
        <v>63.8998</v>
      </c>
      <c r="FN682" s="1">
        <v>26.234</v>
      </c>
      <c r="FO682" s="1">
        <v>1.0</v>
      </c>
      <c r="FP682" s="1">
        <v>0.476763</v>
      </c>
      <c r="FQ682" s="1">
        <v>3.60508</v>
      </c>
      <c r="FR682" s="1">
        <v>20.2815</v>
      </c>
      <c r="FS682" s="1">
        <v>5.2107</v>
      </c>
      <c r="FT682" s="1">
        <v>11.9078</v>
      </c>
      <c r="FU682" s="1">
        <v>5.00295</v>
      </c>
      <c r="FV682" s="1">
        <v>3.28973</v>
      </c>
      <c r="FW682" s="1">
        <v>9999.0</v>
      </c>
      <c r="FX682" s="1">
        <v>9999.0</v>
      </c>
      <c r="FY682" s="1">
        <v>9999.0</v>
      </c>
      <c r="FZ682" s="1">
        <v>999.9</v>
      </c>
      <c r="GA682" s="1">
        <v>1.85959</v>
      </c>
      <c r="GB682" s="1">
        <v>1.85456</v>
      </c>
      <c r="GC682" s="1">
        <v>1.85776</v>
      </c>
      <c r="GD682" s="1">
        <v>1.85622</v>
      </c>
      <c r="GE682" s="1">
        <v>1.855</v>
      </c>
      <c r="GF682" s="1">
        <v>1.85457</v>
      </c>
      <c r="GG682" s="1">
        <v>1.85333</v>
      </c>
      <c r="GH682" s="1">
        <v>1.8564</v>
      </c>
      <c r="GI682" s="1">
        <v>0.0</v>
      </c>
      <c r="GJ682" s="1">
        <v>0.0</v>
      </c>
      <c r="GK682" s="1">
        <v>0.0</v>
      </c>
      <c r="GL682" s="1">
        <v>0.0</v>
      </c>
      <c r="GM682" s="1" t="s">
        <v>350</v>
      </c>
      <c r="GN682" s="1" t="s">
        <v>351</v>
      </c>
      <c r="GO682" s="1" t="s">
        <v>352</v>
      </c>
      <c r="GP682" s="1" t="s">
        <v>352</v>
      </c>
      <c r="GQ682" s="1" t="s">
        <v>352</v>
      </c>
      <c r="GR682" s="1" t="s">
        <v>352</v>
      </c>
      <c r="GS682" s="1">
        <v>0.0</v>
      </c>
      <c r="GT682" s="1">
        <v>100.0</v>
      </c>
      <c r="GU682" s="1">
        <v>100.0</v>
      </c>
      <c r="GV682" s="1">
        <v>2.47</v>
      </c>
      <c r="GW682" s="1">
        <v>0.01</v>
      </c>
      <c r="GX682" s="1">
        <v>0.3679439641025603</v>
      </c>
      <c r="GY682" s="1">
        <v>0.003036990343597491</v>
      </c>
      <c r="GZ682" s="1">
        <v>-1.538114387597119E-6</v>
      </c>
      <c r="HA682" s="1">
        <v>3.390969119432733E-10</v>
      </c>
      <c r="HB682" s="1">
        <v>-0.06119280848291592</v>
      </c>
      <c r="HC682" s="1">
        <v>0.009762198319610341</v>
      </c>
      <c r="HD682" s="1">
        <v>-3.338778216718564E-4</v>
      </c>
      <c r="HE682" s="1">
        <v>2.632278881966732E-6</v>
      </c>
      <c r="HF682" s="1">
        <v>6.0</v>
      </c>
      <c r="HG682" s="1">
        <v>2134.0</v>
      </c>
      <c r="HH682" s="1">
        <v>2.0</v>
      </c>
      <c r="HI682" s="1">
        <v>31.0</v>
      </c>
      <c r="HJ682" s="1">
        <v>8.7</v>
      </c>
      <c r="HK682" s="1">
        <v>8.6</v>
      </c>
      <c r="HL682" s="1">
        <v>2.81738</v>
      </c>
      <c r="HM682" s="1">
        <v>2.29004</v>
      </c>
      <c r="HN682" s="1">
        <v>1.4978</v>
      </c>
      <c r="HO682" s="1">
        <v>2.30957</v>
      </c>
      <c r="HP682" s="1">
        <v>1.54785</v>
      </c>
      <c r="HQ682" s="1">
        <v>2.38403</v>
      </c>
      <c r="HR682" s="1">
        <v>39.9942</v>
      </c>
      <c r="HS682" s="1">
        <v>15.0251</v>
      </c>
      <c r="HT682" s="1">
        <v>18.0</v>
      </c>
      <c r="HU682" s="1">
        <v>491.825</v>
      </c>
      <c r="HV682" s="1">
        <v>486.825</v>
      </c>
      <c r="HW682" s="1">
        <v>25.3239</v>
      </c>
      <c r="HX682" s="1">
        <v>33.0559</v>
      </c>
      <c r="HY682" s="1">
        <v>30.0009</v>
      </c>
      <c r="HZ682" s="1">
        <v>32.683</v>
      </c>
      <c r="IA682" s="1">
        <v>32.7735</v>
      </c>
      <c r="IB682" s="1">
        <v>56.47</v>
      </c>
      <c r="IC682" s="1">
        <v>35.9094</v>
      </c>
      <c r="ID682" s="1">
        <v>4.94901</v>
      </c>
      <c r="IE682" s="1">
        <v>25.3252</v>
      </c>
      <c r="IF682" s="1">
        <v>1397.69</v>
      </c>
      <c r="IG682" s="1">
        <v>23.7611</v>
      </c>
      <c r="IH682" s="1">
        <v>100.447</v>
      </c>
      <c r="II682" s="1">
        <v>100.154</v>
      </c>
      <c r="IJ682" s="1" t="s">
        <v>1117</v>
      </c>
    </row>
    <row r="683" ht="15.75" customHeight="1">
      <c r="A683" s="1">
        <v>667.0</v>
      </c>
      <c r="B683" s="1">
        <v>1.6598839881E9</v>
      </c>
      <c r="C683" s="1">
        <v>3731.0</v>
      </c>
      <c r="D683" s="1" t="s">
        <v>1642</v>
      </c>
      <c r="E683" s="1" t="s">
        <v>1643</v>
      </c>
      <c r="F683" s="1">
        <v>1.0</v>
      </c>
      <c r="G683" s="1" t="s">
        <v>1105</v>
      </c>
      <c r="H683" s="1" t="s">
        <v>345</v>
      </c>
      <c r="I683" s="1" t="s">
        <v>1102</v>
      </c>
      <c r="J683" s="1" t="s">
        <v>1113</v>
      </c>
      <c r="K683" s="1" t="s">
        <v>1114</v>
      </c>
      <c r="L683" s="1" t="s">
        <v>1115</v>
      </c>
      <c r="M683" s="1" t="s">
        <v>346</v>
      </c>
      <c r="N683" s="1">
        <v>1.65988397985E9</v>
      </c>
      <c r="O683" s="1">
        <f t="shared" si="1"/>
        <v>0.003005636679</v>
      </c>
      <c r="P683" s="1">
        <f t="shared" si="2"/>
        <v>3.005636679</v>
      </c>
      <c r="Q683" s="1">
        <f t="shared" si="3"/>
        <v>12.37760767</v>
      </c>
      <c r="R683" s="1">
        <f t="shared" si="4"/>
        <v>1276.256875</v>
      </c>
      <c r="S683" s="1">
        <f t="shared" si="5"/>
        <v>1102.53867</v>
      </c>
      <c r="T683" s="1">
        <f t="shared" si="6"/>
        <v>109.5384326</v>
      </c>
      <c r="U683" s="1">
        <f t="shared" si="7"/>
        <v>126.7975278</v>
      </c>
      <c r="V683" s="1">
        <f t="shared" si="8"/>
        <v>0.1505258018</v>
      </c>
      <c r="W683" s="1">
        <f t="shared" si="9"/>
        <v>2.918278339</v>
      </c>
      <c r="X683" s="1">
        <f t="shared" si="10"/>
        <v>0.14634167</v>
      </c>
      <c r="Y683" s="1">
        <f t="shared" si="11"/>
        <v>0.09182978383</v>
      </c>
      <c r="Z683" s="1">
        <f t="shared" si="12"/>
        <v>321.5275603</v>
      </c>
      <c r="AA683" s="1">
        <f t="shared" si="13"/>
        <v>32.12803311</v>
      </c>
      <c r="AB683" s="1">
        <f t="shared" si="14"/>
        <v>31.6463875</v>
      </c>
      <c r="AC683" s="1">
        <f t="shared" si="15"/>
        <v>4.680340075</v>
      </c>
      <c r="AD683" s="1">
        <f t="shared" si="16"/>
        <v>60.1546619</v>
      </c>
      <c r="AE683" s="1">
        <f t="shared" si="17"/>
        <v>2.715771085</v>
      </c>
      <c r="AF683" s="1">
        <f t="shared" si="18"/>
        <v>4.514647742</v>
      </c>
      <c r="AG683" s="1">
        <f t="shared" si="19"/>
        <v>1.96456899</v>
      </c>
      <c r="AH683" s="1">
        <f t="shared" si="20"/>
        <v>-132.5485775</v>
      </c>
      <c r="AI683" s="1">
        <f t="shared" si="21"/>
        <v>-99.69721163</v>
      </c>
      <c r="AJ683" s="1">
        <f t="shared" si="22"/>
        <v>-7.696625175</v>
      </c>
      <c r="AK683" s="1">
        <f t="shared" si="23"/>
        <v>81.58514598</v>
      </c>
      <c r="AL683" s="1">
        <f t="shared" si="24"/>
        <v>43.31379267</v>
      </c>
      <c r="AM683" s="1">
        <f t="shared" si="25"/>
        <v>3.030702135</v>
      </c>
      <c r="AN683" s="1">
        <f t="shared" si="26"/>
        <v>12.37760767</v>
      </c>
      <c r="AO683" s="1">
        <v>1393.696896403029</v>
      </c>
      <c r="AP683" s="1">
        <v>1352.076545454546</v>
      </c>
      <c r="AQ683" s="1">
        <v>5.103508524582002</v>
      </c>
      <c r="AR683" s="1">
        <v>65.94029506185815</v>
      </c>
      <c r="AS683" s="1">
        <f t="shared" si="27"/>
        <v>3.005636679</v>
      </c>
      <c r="AT683" s="1">
        <v>23.79303675537377</v>
      </c>
      <c r="AU683" s="1">
        <v>27.30825212121212</v>
      </c>
      <c r="AV683" s="1">
        <v>-0.001235750183390312</v>
      </c>
      <c r="AW683" s="1">
        <v>81.18963588158564</v>
      </c>
      <c r="AX683" s="1">
        <v>5.0</v>
      </c>
      <c r="AY683" s="1">
        <v>1.0</v>
      </c>
      <c r="AZ683" s="1">
        <f t="shared" si="28"/>
        <v>1</v>
      </c>
      <c r="BA683" s="1">
        <f t="shared" si="29"/>
        <v>0</v>
      </c>
      <c r="BB683" s="1">
        <f t="shared" si="30"/>
        <v>51842.3973</v>
      </c>
      <c r="BC683" s="1">
        <f t="shared" si="31"/>
        <v>2000.068125</v>
      </c>
      <c r="BD683" s="1">
        <f t="shared" si="32"/>
        <v>1681.257581</v>
      </c>
      <c r="BE683" s="1">
        <f t="shared" si="33"/>
        <v>0.8406001577</v>
      </c>
      <c r="BF683" s="1">
        <f t="shared" si="34"/>
        <v>0.1607583043</v>
      </c>
      <c r="BG683" s="1">
        <v>6.0</v>
      </c>
      <c r="BH683" s="1">
        <v>0.5</v>
      </c>
      <c r="BI683" s="1" t="s">
        <v>347</v>
      </c>
      <c r="BJ683" s="1">
        <v>2.0</v>
      </c>
      <c r="BK683" s="1" t="b">
        <v>1</v>
      </c>
      <c r="BL683" s="1">
        <v>1.65988397985E9</v>
      </c>
      <c r="BM683" s="1">
        <v>1276.256875</v>
      </c>
      <c r="BN683" s="1">
        <v>1332.86</v>
      </c>
      <c r="BO683" s="1">
        <v>27.3350875</v>
      </c>
      <c r="BP683" s="1">
        <v>23.79859375</v>
      </c>
      <c r="BQ683" s="1">
        <v>1273.814375</v>
      </c>
      <c r="BR683" s="1">
        <v>27.3251125</v>
      </c>
      <c r="BS683" s="1">
        <v>500.13225</v>
      </c>
      <c r="BT683" s="1">
        <v>99.251125</v>
      </c>
      <c r="BU683" s="1">
        <v>0.0999776875</v>
      </c>
      <c r="BV683" s="1">
        <v>31.01270625</v>
      </c>
      <c r="BW683" s="1">
        <v>31.6463875</v>
      </c>
      <c r="BX683" s="1">
        <v>999.9</v>
      </c>
      <c r="BY683" s="1">
        <v>0.0</v>
      </c>
      <c r="BZ683" s="1">
        <v>0.0</v>
      </c>
      <c r="CA683" s="1">
        <v>10010.85625</v>
      </c>
      <c r="CB683" s="1">
        <v>0.0</v>
      </c>
      <c r="CC683" s="1">
        <v>158.538375</v>
      </c>
      <c r="CD683" s="1">
        <v>-56.604025</v>
      </c>
      <c r="CE683" s="1">
        <v>1312.121875</v>
      </c>
      <c r="CF683" s="1">
        <v>1365.35375</v>
      </c>
      <c r="CG683" s="1">
        <v>3.536488125</v>
      </c>
      <c r="CH683" s="1">
        <v>1332.86</v>
      </c>
      <c r="CI683" s="1">
        <v>23.79859375</v>
      </c>
      <c r="CJ683" s="1">
        <v>2.713036875</v>
      </c>
      <c r="CK683" s="1">
        <v>2.36203625</v>
      </c>
      <c r="CL683" s="1">
        <v>22.36429375</v>
      </c>
      <c r="CM683" s="1">
        <v>20.105825</v>
      </c>
      <c r="CN683" s="1">
        <v>2000.068125</v>
      </c>
      <c r="CO683" s="1">
        <v>0.9799947499999999</v>
      </c>
      <c r="CP683" s="1">
        <v>0.02000541875</v>
      </c>
      <c r="CQ683" s="1">
        <v>0.0</v>
      </c>
      <c r="CR683" s="1">
        <v>2.97275</v>
      </c>
      <c r="CS683" s="1">
        <v>0.0</v>
      </c>
      <c r="CT683" s="1">
        <v>15187.4875</v>
      </c>
      <c r="CU683" s="1">
        <v>17412.89375</v>
      </c>
      <c r="CV683" s="1">
        <v>43.25775</v>
      </c>
      <c r="CW683" s="1">
        <v>45.125</v>
      </c>
      <c r="CX683" s="1">
        <v>43.25</v>
      </c>
      <c r="CY683" s="1">
        <v>43.562</v>
      </c>
      <c r="CZ683" s="1">
        <v>43.437</v>
      </c>
      <c r="DA683" s="1">
        <v>1960.05625</v>
      </c>
      <c r="DB683" s="1">
        <v>40.011875</v>
      </c>
      <c r="DC683" s="1">
        <v>0.0</v>
      </c>
      <c r="DD683" s="1">
        <v>1.6598839871E9</v>
      </c>
      <c r="DE683" s="1">
        <v>0.0</v>
      </c>
      <c r="DF683" s="1">
        <v>1.659883469E9</v>
      </c>
      <c r="DG683" s="1" t="s">
        <v>1116</v>
      </c>
      <c r="DH683" s="1">
        <v>1.659883467E9</v>
      </c>
      <c r="DI683" s="1">
        <v>1.659883469E9</v>
      </c>
      <c r="DJ683" s="1">
        <v>2.0</v>
      </c>
      <c r="DK683" s="1">
        <v>0.127</v>
      </c>
      <c r="DL683" s="1">
        <v>-0.009</v>
      </c>
      <c r="DM683" s="1">
        <v>1.356</v>
      </c>
      <c r="DN683" s="1">
        <v>0.015</v>
      </c>
      <c r="DO683" s="1">
        <v>400.0</v>
      </c>
      <c r="DP683" s="1">
        <v>25.0</v>
      </c>
      <c r="DQ683" s="1">
        <v>0.21</v>
      </c>
      <c r="DR683" s="1">
        <v>0.05</v>
      </c>
      <c r="DS683" s="1">
        <v>12.06167171131806</v>
      </c>
      <c r="DT683" s="1">
        <v>1.53559882112574</v>
      </c>
      <c r="DU683" s="1">
        <v>0.3997975189133688</v>
      </c>
      <c r="DV683" s="1">
        <v>0.0</v>
      </c>
      <c r="DW683" s="1">
        <v>-56.59116333333333</v>
      </c>
      <c r="DX683" s="1">
        <v>-0.1215083426028698</v>
      </c>
      <c r="DY683" s="1">
        <v>0.1510330614652152</v>
      </c>
      <c r="DZ683" s="1">
        <v>1.0</v>
      </c>
      <c r="EA683" s="1">
        <v>1103.103142574732</v>
      </c>
      <c r="EB683" s="1">
        <v>268.2932872825331</v>
      </c>
      <c r="EC683" s="1">
        <v>20.4126221690136</v>
      </c>
      <c r="ED683" s="1">
        <v>0.0</v>
      </c>
      <c r="EE683" s="1">
        <v>3.538543</v>
      </c>
      <c r="EF683" s="1">
        <v>-0.05594589118200083</v>
      </c>
      <c r="EG683" s="1">
        <v>0.0126425436918367</v>
      </c>
      <c r="EH683" s="1">
        <v>1.0</v>
      </c>
      <c r="EI683" s="1">
        <v>1.964261189346256</v>
      </c>
      <c r="EJ683" s="1">
        <v>0.0303772477572406</v>
      </c>
      <c r="EK683" s="1">
        <v>0.00245573735673759</v>
      </c>
      <c r="EL683" s="1">
        <v>1.0</v>
      </c>
      <c r="EM683" s="1">
        <v>3.0</v>
      </c>
      <c r="EN683" s="1">
        <v>5.0</v>
      </c>
      <c r="EO683" s="1" t="s">
        <v>368</v>
      </c>
      <c r="EP683" s="1">
        <v>2.9414</v>
      </c>
      <c r="EQ683" s="1">
        <v>2.80099</v>
      </c>
      <c r="ER683" s="1">
        <v>0.197157</v>
      </c>
      <c r="ES683" s="1">
        <v>0.202237</v>
      </c>
      <c r="ET683" s="1">
        <v>0.117579</v>
      </c>
      <c r="EU683" s="1">
        <v>0.10681</v>
      </c>
      <c r="EV683" s="1">
        <v>16440.2</v>
      </c>
      <c r="EW683" s="1">
        <v>17129.7</v>
      </c>
      <c r="EX683" s="1">
        <v>23822.6</v>
      </c>
      <c r="EY683" s="1">
        <v>24998.6</v>
      </c>
      <c r="EZ683" s="1">
        <v>33653.8</v>
      </c>
      <c r="FA683" s="1">
        <v>35660.4</v>
      </c>
      <c r="FB683" s="1">
        <v>43439.7</v>
      </c>
      <c r="FC683" s="1">
        <v>46212.6</v>
      </c>
      <c r="FD683" s="1">
        <v>1.93775</v>
      </c>
      <c r="FE683" s="1">
        <v>1.8319</v>
      </c>
      <c r="FF683" s="1">
        <v>0.0828505</v>
      </c>
      <c r="FG683" s="1">
        <v>0.0</v>
      </c>
      <c r="FH683" s="1">
        <v>30.3017</v>
      </c>
      <c r="FI683" s="1">
        <v>999.9</v>
      </c>
      <c r="FJ683" s="1">
        <v>59.4</v>
      </c>
      <c r="FK683" s="1">
        <v>36.0</v>
      </c>
      <c r="FL683" s="1">
        <v>35.7194</v>
      </c>
      <c r="FM683" s="1">
        <v>63.9498</v>
      </c>
      <c r="FN683" s="1">
        <v>26.4984</v>
      </c>
      <c r="FO683" s="1">
        <v>1.0</v>
      </c>
      <c r="FP683" s="1">
        <v>0.476872</v>
      </c>
      <c r="FQ683" s="1">
        <v>3.6033</v>
      </c>
      <c r="FR683" s="1">
        <v>20.2815</v>
      </c>
      <c r="FS683" s="1">
        <v>5.2107</v>
      </c>
      <c r="FT683" s="1">
        <v>11.9078</v>
      </c>
      <c r="FU683" s="1">
        <v>5.00305</v>
      </c>
      <c r="FV683" s="1">
        <v>3.28973</v>
      </c>
      <c r="FW683" s="1">
        <v>9999.0</v>
      </c>
      <c r="FX683" s="1">
        <v>9999.0</v>
      </c>
      <c r="FY683" s="1">
        <v>9999.0</v>
      </c>
      <c r="FZ683" s="1">
        <v>999.9</v>
      </c>
      <c r="GA683" s="1">
        <v>1.85959</v>
      </c>
      <c r="GB683" s="1">
        <v>1.85456</v>
      </c>
      <c r="GC683" s="1">
        <v>1.85776</v>
      </c>
      <c r="GD683" s="1">
        <v>1.85621</v>
      </c>
      <c r="GE683" s="1">
        <v>1.85499</v>
      </c>
      <c r="GF683" s="1">
        <v>1.85457</v>
      </c>
      <c r="GG683" s="1">
        <v>1.85333</v>
      </c>
      <c r="GH683" s="1">
        <v>1.85639</v>
      </c>
      <c r="GI683" s="1">
        <v>0.0</v>
      </c>
      <c r="GJ683" s="1">
        <v>0.0</v>
      </c>
      <c r="GK683" s="1">
        <v>0.0</v>
      </c>
      <c r="GL683" s="1">
        <v>0.0</v>
      </c>
      <c r="GM683" s="1" t="s">
        <v>350</v>
      </c>
      <c r="GN683" s="1" t="s">
        <v>351</v>
      </c>
      <c r="GO683" s="1" t="s">
        <v>352</v>
      </c>
      <c r="GP683" s="1" t="s">
        <v>352</v>
      </c>
      <c r="GQ683" s="1" t="s">
        <v>352</v>
      </c>
      <c r="GR683" s="1" t="s">
        <v>352</v>
      </c>
      <c r="GS683" s="1">
        <v>0.0</v>
      </c>
      <c r="GT683" s="1">
        <v>100.0</v>
      </c>
      <c r="GU683" s="1">
        <v>100.0</v>
      </c>
      <c r="GV683" s="1">
        <v>2.47</v>
      </c>
      <c r="GW683" s="1">
        <v>0.0101</v>
      </c>
      <c r="GX683" s="1">
        <v>0.3679439641025603</v>
      </c>
      <c r="GY683" s="1">
        <v>0.003036990343597491</v>
      </c>
      <c r="GZ683" s="1">
        <v>-1.538114387597119E-6</v>
      </c>
      <c r="HA683" s="1">
        <v>3.390969119432733E-10</v>
      </c>
      <c r="HB683" s="1">
        <v>-0.06119280848291592</v>
      </c>
      <c r="HC683" s="1">
        <v>0.009762198319610341</v>
      </c>
      <c r="HD683" s="1">
        <v>-3.338778216718564E-4</v>
      </c>
      <c r="HE683" s="1">
        <v>2.632278881966732E-6</v>
      </c>
      <c r="HF683" s="1">
        <v>6.0</v>
      </c>
      <c r="HG683" s="1">
        <v>2134.0</v>
      </c>
      <c r="HH683" s="1">
        <v>2.0</v>
      </c>
      <c r="HI683" s="1">
        <v>31.0</v>
      </c>
      <c r="HJ683" s="1">
        <v>8.7</v>
      </c>
      <c r="HK683" s="1">
        <v>8.7</v>
      </c>
      <c r="HL683" s="1">
        <v>2.82104</v>
      </c>
      <c r="HM683" s="1">
        <v>2.29736</v>
      </c>
      <c r="HN683" s="1">
        <v>1.4978</v>
      </c>
      <c r="HO683" s="1">
        <v>2.30957</v>
      </c>
      <c r="HP683" s="1">
        <v>1.54785</v>
      </c>
      <c r="HQ683" s="1">
        <v>2.44019</v>
      </c>
      <c r="HR683" s="1">
        <v>39.9942</v>
      </c>
      <c r="HS683" s="1">
        <v>15.0339</v>
      </c>
      <c r="HT683" s="1">
        <v>18.0</v>
      </c>
      <c r="HU683" s="1">
        <v>491.818</v>
      </c>
      <c r="HV683" s="1">
        <v>486.783</v>
      </c>
      <c r="HW683" s="1">
        <v>25.322</v>
      </c>
      <c r="HX683" s="1">
        <v>33.057</v>
      </c>
      <c r="HY683" s="1">
        <v>30.001</v>
      </c>
      <c r="HZ683" s="1">
        <v>32.684</v>
      </c>
      <c r="IA683" s="1">
        <v>32.7746</v>
      </c>
      <c r="IB683" s="1">
        <v>56.6345</v>
      </c>
      <c r="IC683" s="1">
        <v>35.9094</v>
      </c>
      <c r="ID683" s="1">
        <v>4.94901</v>
      </c>
      <c r="IE683" s="1">
        <v>25.3252</v>
      </c>
      <c r="IF683" s="1">
        <v>1407.71</v>
      </c>
      <c r="IG683" s="1">
        <v>23.7719</v>
      </c>
      <c r="IH683" s="1">
        <v>100.446</v>
      </c>
      <c r="II683" s="1">
        <v>100.154</v>
      </c>
      <c r="IJ683" s="1" t="s">
        <v>1117</v>
      </c>
    </row>
    <row r="684" ht="15.75" customHeight="1">
      <c r="A684" s="1">
        <v>668.0</v>
      </c>
      <c r="B684" s="1">
        <v>1.6598839896E9</v>
      </c>
      <c r="C684" s="1">
        <v>3732.5</v>
      </c>
      <c r="D684" s="1" t="s">
        <v>1644</v>
      </c>
      <c r="E684" s="1" t="s">
        <v>1645</v>
      </c>
      <c r="F684" s="1">
        <v>1.0</v>
      </c>
      <c r="G684" s="1" t="s">
        <v>1105</v>
      </c>
      <c r="H684" s="1" t="s">
        <v>345</v>
      </c>
      <c r="I684" s="1" t="s">
        <v>1102</v>
      </c>
      <c r="J684" s="1" t="s">
        <v>1113</v>
      </c>
      <c r="K684" s="1" t="s">
        <v>1114</v>
      </c>
      <c r="L684" s="1" t="s">
        <v>1115</v>
      </c>
      <c r="M684" s="1" t="s">
        <v>346</v>
      </c>
      <c r="N684" s="1">
        <v>1.65988398185E9</v>
      </c>
      <c r="O684" s="1">
        <f t="shared" si="1"/>
        <v>0.002999486082</v>
      </c>
      <c r="P684" s="1">
        <f t="shared" si="2"/>
        <v>2.999486082</v>
      </c>
      <c r="Q684" s="1">
        <f t="shared" si="3"/>
        <v>12.48345225</v>
      </c>
      <c r="R684" s="1">
        <f t="shared" si="4"/>
        <v>1286.286875</v>
      </c>
      <c r="S684" s="1">
        <f t="shared" si="5"/>
        <v>1110.764906</v>
      </c>
      <c r="T684" s="1">
        <f t="shared" si="6"/>
        <v>110.356249</v>
      </c>
      <c r="U684" s="1">
        <f t="shared" si="7"/>
        <v>127.794634</v>
      </c>
      <c r="V684" s="1">
        <f t="shared" si="8"/>
        <v>0.1501462714</v>
      </c>
      <c r="W684" s="1">
        <f t="shared" si="9"/>
        <v>2.917835846</v>
      </c>
      <c r="X684" s="1">
        <f t="shared" si="10"/>
        <v>0.1459822857</v>
      </c>
      <c r="Y684" s="1">
        <f t="shared" si="11"/>
        <v>0.09160342743</v>
      </c>
      <c r="Z684" s="1">
        <f t="shared" si="12"/>
        <v>321.5202512</v>
      </c>
      <c r="AA684" s="1">
        <f t="shared" si="13"/>
        <v>32.12703146</v>
      </c>
      <c r="AB684" s="1">
        <f t="shared" si="14"/>
        <v>31.64733125</v>
      </c>
      <c r="AC684" s="1">
        <f t="shared" si="15"/>
        <v>4.680590739</v>
      </c>
      <c r="AD684" s="1">
        <f t="shared" si="16"/>
        <v>60.15138662</v>
      </c>
      <c r="AE684" s="1">
        <f t="shared" si="17"/>
        <v>2.715202319</v>
      </c>
      <c r="AF684" s="1">
        <f t="shared" si="18"/>
        <v>4.51394801</v>
      </c>
      <c r="AG684" s="1">
        <f t="shared" si="19"/>
        <v>1.96538842</v>
      </c>
      <c r="AH684" s="1">
        <f t="shared" si="20"/>
        <v>-132.2773362</v>
      </c>
      <c r="AI684" s="1">
        <f t="shared" si="21"/>
        <v>-100.2582293</v>
      </c>
      <c r="AJ684" s="1">
        <f t="shared" si="22"/>
        <v>-7.741041884</v>
      </c>
      <c r="AK684" s="1">
        <f t="shared" si="23"/>
        <v>81.24364379</v>
      </c>
      <c r="AL684" s="1">
        <f t="shared" si="24"/>
        <v>43.30428446</v>
      </c>
      <c r="AM684" s="1">
        <f t="shared" si="25"/>
        <v>3.027445346</v>
      </c>
      <c r="AN684" s="1">
        <f t="shared" si="26"/>
        <v>12.48345225</v>
      </c>
      <c r="AO684" s="1">
        <v>1401.370007385274</v>
      </c>
      <c r="AP684" s="1">
        <v>1359.686606060606</v>
      </c>
      <c r="AQ684" s="1">
        <v>5.090495931867253</v>
      </c>
      <c r="AR684" s="1">
        <v>65.94029506185815</v>
      </c>
      <c r="AS684" s="1">
        <f t="shared" si="27"/>
        <v>2.999486082</v>
      </c>
      <c r="AT684" s="1">
        <v>23.79711490936712</v>
      </c>
      <c r="AU684" s="1">
        <v>27.30260848484848</v>
      </c>
      <c r="AV684" s="1">
        <v>-8.335281029639936E-4</v>
      </c>
      <c r="AW684" s="1">
        <v>81.18963588158564</v>
      </c>
      <c r="AX684" s="1">
        <v>5.0</v>
      </c>
      <c r="AY684" s="1">
        <v>1.0</v>
      </c>
      <c r="AZ684" s="1">
        <f t="shared" si="28"/>
        <v>1</v>
      </c>
      <c r="BA684" s="1">
        <f t="shared" si="29"/>
        <v>0</v>
      </c>
      <c r="BB684" s="1">
        <f t="shared" si="30"/>
        <v>51830.30724</v>
      </c>
      <c r="BC684" s="1">
        <f t="shared" si="31"/>
        <v>2000.021875</v>
      </c>
      <c r="BD684" s="1">
        <f t="shared" si="32"/>
        <v>1681.218769</v>
      </c>
      <c r="BE684" s="1">
        <f t="shared" si="33"/>
        <v>0.8406001903</v>
      </c>
      <c r="BF684" s="1">
        <f t="shared" si="34"/>
        <v>0.1607583673</v>
      </c>
      <c r="BG684" s="1">
        <v>6.0</v>
      </c>
      <c r="BH684" s="1">
        <v>0.5</v>
      </c>
      <c r="BI684" s="1" t="s">
        <v>347</v>
      </c>
      <c r="BJ684" s="1">
        <v>2.0</v>
      </c>
      <c r="BK684" s="1" t="b">
        <v>1</v>
      </c>
      <c r="BL684" s="1">
        <v>1.65988398185E9</v>
      </c>
      <c r="BM684" s="1">
        <v>1286.286875</v>
      </c>
      <c r="BN684" s="1">
        <v>1342.91</v>
      </c>
      <c r="BO684" s="1">
        <v>27.32923125</v>
      </c>
      <c r="BP684" s="1">
        <v>23.79651875</v>
      </c>
      <c r="BQ684" s="1">
        <v>1283.836875</v>
      </c>
      <c r="BR684" s="1">
        <v>27.31924375</v>
      </c>
      <c r="BS684" s="1">
        <v>500.1325625</v>
      </c>
      <c r="BT684" s="1">
        <v>99.25163125</v>
      </c>
      <c r="BU684" s="1">
        <v>0.09994926875</v>
      </c>
      <c r="BV684" s="1">
        <v>31.0099875</v>
      </c>
      <c r="BW684" s="1">
        <v>31.64733125</v>
      </c>
      <c r="BX684" s="1">
        <v>999.9</v>
      </c>
      <c r="BY684" s="1">
        <v>0.0</v>
      </c>
      <c r="BZ684" s="1">
        <v>0.0</v>
      </c>
      <c r="CA684" s="1">
        <v>10008.275</v>
      </c>
      <c r="CB684" s="1">
        <v>0.0</v>
      </c>
      <c r="CC684" s="1">
        <v>159.0378125</v>
      </c>
      <c r="CD684" s="1">
        <v>-56.6240125</v>
      </c>
      <c r="CE684" s="1">
        <v>1322.42625</v>
      </c>
      <c r="CF684" s="1">
        <v>1375.64625</v>
      </c>
      <c r="CG684" s="1">
        <v>3.532709375</v>
      </c>
      <c r="CH684" s="1">
        <v>1342.91</v>
      </c>
      <c r="CI684" s="1">
        <v>23.79651875</v>
      </c>
      <c r="CJ684" s="1">
        <v>2.712469375</v>
      </c>
      <c r="CK684" s="1">
        <v>2.3618425</v>
      </c>
      <c r="CL684" s="1">
        <v>22.36085625</v>
      </c>
      <c r="CM684" s="1">
        <v>20.10450625</v>
      </c>
      <c r="CN684" s="1">
        <v>2000.021875</v>
      </c>
      <c r="CO684" s="1">
        <v>0.9799938125</v>
      </c>
      <c r="CP684" s="1">
        <v>0.02000633125</v>
      </c>
      <c r="CQ684" s="1">
        <v>0.0</v>
      </c>
      <c r="CR684" s="1">
        <v>2.9040625</v>
      </c>
      <c r="CS684" s="1">
        <v>0.0</v>
      </c>
      <c r="CT684" s="1">
        <v>15184.9</v>
      </c>
      <c r="CU684" s="1">
        <v>17412.4875</v>
      </c>
      <c r="CV684" s="1">
        <v>43.25775</v>
      </c>
      <c r="CW684" s="1">
        <v>45.125</v>
      </c>
      <c r="CX684" s="1">
        <v>43.25</v>
      </c>
      <c r="CY684" s="1">
        <v>43.562</v>
      </c>
      <c r="CZ684" s="1">
        <v>43.437</v>
      </c>
      <c r="DA684" s="1">
        <v>1960.00875</v>
      </c>
      <c r="DB684" s="1">
        <v>40.013125</v>
      </c>
      <c r="DC684" s="1">
        <v>0.0</v>
      </c>
      <c r="DD684" s="1">
        <v>1.6598839883E9</v>
      </c>
      <c r="DE684" s="1">
        <v>0.0</v>
      </c>
      <c r="DF684" s="1">
        <v>1.659883469E9</v>
      </c>
      <c r="DG684" s="1" t="s">
        <v>1116</v>
      </c>
      <c r="DH684" s="1">
        <v>1.659883467E9</v>
      </c>
      <c r="DI684" s="1">
        <v>1.659883469E9</v>
      </c>
      <c r="DJ684" s="1">
        <v>2.0</v>
      </c>
      <c r="DK684" s="1">
        <v>0.127</v>
      </c>
      <c r="DL684" s="1">
        <v>-0.009</v>
      </c>
      <c r="DM684" s="1">
        <v>1.356</v>
      </c>
      <c r="DN684" s="1">
        <v>0.015</v>
      </c>
      <c r="DO684" s="1">
        <v>400.0</v>
      </c>
      <c r="DP684" s="1">
        <v>25.0</v>
      </c>
      <c r="DQ684" s="1">
        <v>0.21</v>
      </c>
      <c r="DR684" s="1">
        <v>0.05</v>
      </c>
      <c r="DS684" s="1">
        <v>12.11251394248502</v>
      </c>
      <c r="DT684" s="1">
        <v>1.095496295799441</v>
      </c>
      <c r="DU684" s="1">
        <v>0.3918220046766513</v>
      </c>
      <c r="DV684" s="1">
        <v>0.0</v>
      </c>
      <c r="DW684" s="1">
        <v>-56.58983999999999</v>
      </c>
      <c r="DX684" s="1">
        <v>-0.2192676307007044</v>
      </c>
      <c r="DY684" s="1">
        <v>0.1503478313777751</v>
      </c>
      <c r="DZ684" s="1">
        <v>1.0</v>
      </c>
      <c r="EA684" s="1">
        <v>1107.464185001698</v>
      </c>
      <c r="EB684" s="1">
        <v>270.0004645373517</v>
      </c>
      <c r="EC684" s="1">
        <v>20.53509513049215</v>
      </c>
      <c r="ED684" s="1">
        <v>0.0</v>
      </c>
      <c r="EE684" s="1">
        <v>3.53667225</v>
      </c>
      <c r="EF684" s="1">
        <v>-0.0801869043152025</v>
      </c>
      <c r="EG684" s="1">
        <v>0.01450350397102369</v>
      </c>
      <c r="EH684" s="1">
        <v>1.0</v>
      </c>
      <c r="EI684" s="1">
        <v>1.964740100986286</v>
      </c>
      <c r="EJ684" s="1">
        <v>0.02875454674376892</v>
      </c>
      <c r="EK684" s="1">
        <v>0.002347846983555293</v>
      </c>
      <c r="EL684" s="1">
        <v>1.0</v>
      </c>
      <c r="EM684" s="1">
        <v>3.0</v>
      </c>
      <c r="EN684" s="1">
        <v>5.0</v>
      </c>
      <c r="EO684" s="1" t="s">
        <v>368</v>
      </c>
      <c r="EP684" s="1">
        <v>2.94168</v>
      </c>
      <c r="EQ684" s="1">
        <v>2.80094</v>
      </c>
      <c r="ER684" s="1">
        <v>0.197832</v>
      </c>
      <c r="ES684" s="1">
        <v>0.202922</v>
      </c>
      <c r="ET684" s="1">
        <v>0.117564</v>
      </c>
      <c r="EU684" s="1">
        <v>0.106816</v>
      </c>
      <c r="EV684" s="1">
        <v>16426.3</v>
      </c>
      <c r="EW684" s="1">
        <v>17114.8</v>
      </c>
      <c r="EX684" s="1">
        <v>23822.6</v>
      </c>
      <c r="EY684" s="1">
        <v>24998.3</v>
      </c>
      <c r="EZ684" s="1">
        <v>33654.7</v>
      </c>
      <c r="FA684" s="1">
        <v>35659.7</v>
      </c>
      <c r="FB684" s="1">
        <v>43440.0</v>
      </c>
      <c r="FC684" s="1">
        <v>46211.9</v>
      </c>
      <c r="FD684" s="1">
        <v>1.9375</v>
      </c>
      <c r="FE684" s="1">
        <v>1.83172</v>
      </c>
      <c r="FF684" s="1">
        <v>0.0823885</v>
      </c>
      <c r="FG684" s="1">
        <v>0.0</v>
      </c>
      <c r="FH684" s="1">
        <v>30.3017</v>
      </c>
      <c r="FI684" s="1">
        <v>999.9</v>
      </c>
      <c r="FJ684" s="1">
        <v>59.3</v>
      </c>
      <c r="FK684" s="1">
        <v>35.9</v>
      </c>
      <c r="FL684" s="1">
        <v>35.467</v>
      </c>
      <c r="FM684" s="1">
        <v>63.8198</v>
      </c>
      <c r="FN684" s="1">
        <v>25.8934</v>
      </c>
      <c r="FO684" s="1">
        <v>1.0</v>
      </c>
      <c r="FP684" s="1">
        <v>0.477149</v>
      </c>
      <c r="FQ684" s="1">
        <v>3.58181</v>
      </c>
      <c r="FR684" s="1">
        <v>20.282</v>
      </c>
      <c r="FS684" s="1">
        <v>5.2101</v>
      </c>
      <c r="FT684" s="1">
        <v>11.9078</v>
      </c>
      <c r="FU684" s="1">
        <v>5.00285</v>
      </c>
      <c r="FV684" s="1">
        <v>3.28965</v>
      </c>
      <c r="FW684" s="1">
        <v>9999.0</v>
      </c>
      <c r="FX684" s="1">
        <v>9999.0</v>
      </c>
      <c r="FY684" s="1">
        <v>9999.0</v>
      </c>
      <c r="FZ684" s="1">
        <v>999.9</v>
      </c>
      <c r="GA684" s="1">
        <v>1.85959</v>
      </c>
      <c r="GB684" s="1">
        <v>1.85455</v>
      </c>
      <c r="GC684" s="1">
        <v>1.85776</v>
      </c>
      <c r="GD684" s="1">
        <v>1.85622</v>
      </c>
      <c r="GE684" s="1">
        <v>1.85498</v>
      </c>
      <c r="GF684" s="1">
        <v>1.85457</v>
      </c>
      <c r="GG684" s="1">
        <v>1.85333</v>
      </c>
      <c r="GH684" s="1">
        <v>1.85638</v>
      </c>
      <c r="GI684" s="1">
        <v>0.0</v>
      </c>
      <c r="GJ684" s="1">
        <v>0.0</v>
      </c>
      <c r="GK684" s="1">
        <v>0.0</v>
      </c>
      <c r="GL684" s="1">
        <v>0.0</v>
      </c>
      <c r="GM684" s="1" t="s">
        <v>350</v>
      </c>
      <c r="GN684" s="1" t="s">
        <v>351</v>
      </c>
      <c r="GO684" s="1" t="s">
        <v>352</v>
      </c>
      <c r="GP684" s="1" t="s">
        <v>352</v>
      </c>
      <c r="GQ684" s="1" t="s">
        <v>352</v>
      </c>
      <c r="GR684" s="1" t="s">
        <v>352</v>
      </c>
      <c r="GS684" s="1">
        <v>0.0</v>
      </c>
      <c r="GT684" s="1">
        <v>100.0</v>
      </c>
      <c r="GU684" s="1">
        <v>100.0</v>
      </c>
      <c r="GV684" s="1">
        <v>2.48</v>
      </c>
      <c r="GW684" s="1">
        <v>0.01</v>
      </c>
      <c r="GX684" s="1">
        <v>0.3679439641025603</v>
      </c>
      <c r="GY684" s="1">
        <v>0.003036990343597491</v>
      </c>
      <c r="GZ684" s="1">
        <v>-1.538114387597119E-6</v>
      </c>
      <c r="HA684" s="1">
        <v>3.390969119432733E-10</v>
      </c>
      <c r="HB684" s="1">
        <v>-0.06119280848291592</v>
      </c>
      <c r="HC684" s="1">
        <v>0.009762198319610341</v>
      </c>
      <c r="HD684" s="1">
        <v>-3.338778216718564E-4</v>
      </c>
      <c r="HE684" s="1">
        <v>2.632278881966732E-6</v>
      </c>
      <c r="HF684" s="1">
        <v>6.0</v>
      </c>
      <c r="HG684" s="1">
        <v>2134.0</v>
      </c>
      <c r="HH684" s="1">
        <v>2.0</v>
      </c>
      <c r="HI684" s="1">
        <v>31.0</v>
      </c>
      <c r="HJ684" s="1">
        <v>8.7</v>
      </c>
      <c r="HK684" s="1">
        <v>8.7</v>
      </c>
      <c r="HL684" s="1">
        <v>2.83447</v>
      </c>
      <c r="HM684" s="1">
        <v>2.29126</v>
      </c>
      <c r="HN684" s="1">
        <v>1.4978</v>
      </c>
      <c r="HO684" s="1">
        <v>2.31079</v>
      </c>
      <c r="HP684" s="1">
        <v>1.54785</v>
      </c>
      <c r="HQ684" s="1">
        <v>2.43896</v>
      </c>
      <c r="HR684" s="1">
        <v>39.9942</v>
      </c>
      <c r="HS684" s="1">
        <v>15.0339</v>
      </c>
      <c r="HT684" s="1">
        <v>18.0</v>
      </c>
      <c r="HU684" s="1">
        <v>491.691</v>
      </c>
      <c r="HV684" s="1">
        <v>486.692</v>
      </c>
      <c r="HW684" s="1">
        <v>25.3186</v>
      </c>
      <c r="HX684" s="1">
        <v>33.0603</v>
      </c>
      <c r="HY684" s="1">
        <v>30.001</v>
      </c>
      <c r="HZ684" s="1">
        <v>32.6873</v>
      </c>
      <c r="IA684" s="1">
        <v>32.7778</v>
      </c>
      <c r="IB684" s="1">
        <v>56.8015</v>
      </c>
      <c r="IC684" s="1">
        <v>35.9094</v>
      </c>
      <c r="ID684" s="1">
        <v>4.94901</v>
      </c>
      <c r="IE684" s="1">
        <v>25.3242</v>
      </c>
      <c r="IF684" s="1">
        <v>1407.71</v>
      </c>
      <c r="IG684" s="1">
        <v>23.7757</v>
      </c>
      <c r="IH684" s="1">
        <v>100.447</v>
      </c>
      <c r="II684" s="1">
        <v>100.152</v>
      </c>
      <c r="IJ684" s="1" t="s">
        <v>1117</v>
      </c>
    </row>
    <row r="685" ht="15.75" customHeight="1">
      <c r="A685" s="1">
        <v>669.0</v>
      </c>
      <c r="B685" s="1">
        <v>1.6598839901E9</v>
      </c>
      <c r="C685" s="1">
        <v>3733.0</v>
      </c>
      <c r="D685" s="1" t="s">
        <v>1646</v>
      </c>
      <c r="E685" s="1" t="s">
        <v>1647</v>
      </c>
      <c r="F685" s="1">
        <v>1.0</v>
      </c>
      <c r="G685" s="1" t="s">
        <v>1105</v>
      </c>
      <c r="H685" s="1" t="s">
        <v>345</v>
      </c>
      <c r="I685" s="1" t="s">
        <v>1102</v>
      </c>
      <c r="J685" s="1" t="s">
        <v>1113</v>
      </c>
      <c r="K685" s="1" t="s">
        <v>1114</v>
      </c>
      <c r="L685" s="1" t="s">
        <v>1115</v>
      </c>
      <c r="M685" s="1" t="s">
        <v>346</v>
      </c>
      <c r="N685" s="1">
        <v>1.65988398185E9</v>
      </c>
      <c r="O685" s="1">
        <f t="shared" si="1"/>
        <v>0.002996603806</v>
      </c>
      <c r="P685" s="1">
        <f t="shared" si="2"/>
        <v>2.996603806</v>
      </c>
      <c r="Q685" s="1">
        <f t="shared" si="3"/>
        <v>12.50300691</v>
      </c>
      <c r="R685" s="1">
        <f t="shared" si="4"/>
        <v>1286.286875</v>
      </c>
      <c r="S685" s="1">
        <f t="shared" si="5"/>
        <v>1110.425044</v>
      </c>
      <c r="T685" s="1">
        <f t="shared" si="6"/>
        <v>110.3224831</v>
      </c>
      <c r="U685" s="1">
        <f t="shared" si="7"/>
        <v>127.794634</v>
      </c>
      <c r="V685" s="1">
        <f t="shared" si="8"/>
        <v>0.1499978903</v>
      </c>
      <c r="W685" s="1">
        <f t="shared" si="9"/>
        <v>2.917835846</v>
      </c>
      <c r="X685" s="1">
        <f t="shared" si="10"/>
        <v>0.1458420079</v>
      </c>
      <c r="Y685" s="1">
        <f t="shared" si="11"/>
        <v>0.09151505369</v>
      </c>
      <c r="Z685" s="1">
        <f t="shared" si="12"/>
        <v>321.5202512</v>
      </c>
      <c r="AA685" s="1">
        <f t="shared" si="13"/>
        <v>32.12778175</v>
      </c>
      <c r="AB685" s="1">
        <f t="shared" si="14"/>
        <v>31.64733125</v>
      </c>
      <c r="AC685" s="1">
        <f t="shared" si="15"/>
        <v>4.680590739</v>
      </c>
      <c r="AD685" s="1">
        <f t="shared" si="16"/>
        <v>60.15138662</v>
      </c>
      <c r="AE685" s="1">
        <f t="shared" si="17"/>
        <v>2.715202319</v>
      </c>
      <c r="AF685" s="1">
        <f t="shared" si="18"/>
        <v>4.51394801</v>
      </c>
      <c r="AG685" s="1">
        <f t="shared" si="19"/>
        <v>1.96538842</v>
      </c>
      <c r="AH685" s="1">
        <f t="shared" si="20"/>
        <v>-132.1502278</v>
      </c>
      <c r="AI685" s="1">
        <f t="shared" si="21"/>
        <v>-100.2582293</v>
      </c>
      <c r="AJ685" s="1">
        <f t="shared" si="22"/>
        <v>-7.741041884</v>
      </c>
      <c r="AK685" s="1">
        <f t="shared" si="23"/>
        <v>81.37075217</v>
      </c>
      <c r="AL685" s="1">
        <f t="shared" si="24"/>
        <v>43.30428446</v>
      </c>
      <c r="AM685" s="1">
        <f t="shared" si="25"/>
        <v>3.027445346</v>
      </c>
      <c r="AN685" s="1">
        <f t="shared" si="26"/>
        <v>12.50300691</v>
      </c>
      <c r="AO685" s="1">
        <v>1403.947454822471</v>
      </c>
      <c r="AP685" s="1">
        <v>1362.23606060606</v>
      </c>
      <c r="AQ685" s="1">
        <v>5.091261504021152</v>
      </c>
      <c r="AR685" s="1">
        <v>65.94029506185815</v>
      </c>
      <c r="AS685" s="1">
        <f t="shared" si="27"/>
        <v>2.996603806</v>
      </c>
      <c r="AT685" s="1">
        <v>23.79886176103647</v>
      </c>
      <c r="AU685" s="1">
        <v>27.30047454545454</v>
      </c>
      <c r="AV685" s="1">
        <v>-7.51121129139292E-4</v>
      </c>
      <c r="AW685" s="1">
        <v>81.18963588158564</v>
      </c>
      <c r="AX685" s="1">
        <v>5.0</v>
      </c>
      <c r="AY685" s="1">
        <v>1.0</v>
      </c>
      <c r="AZ685" s="1">
        <f t="shared" si="28"/>
        <v>1</v>
      </c>
      <c r="BA685" s="1">
        <f t="shared" si="29"/>
        <v>0</v>
      </c>
      <c r="BB685" s="1">
        <f t="shared" si="30"/>
        <v>51830.30724</v>
      </c>
      <c r="BC685" s="1">
        <f t="shared" si="31"/>
        <v>2000.021875</v>
      </c>
      <c r="BD685" s="1">
        <f t="shared" si="32"/>
        <v>1681.218769</v>
      </c>
      <c r="BE685" s="1">
        <f t="shared" si="33"/>
        <v>0.8406001903</v>
      </c>
      <c r="BF685" s="1">
        <f t="shared" si="34"/>
        <v>0.1607583673</v>
      </c>
      <c r="BG685" s="1">
        <v>6.0</v>
      </c>
      <c r="BH685" s="1">
        <v>0.5</v>
      </c>
      <c r="BI685" s="1" t="s">
        <v>347</v>
      </c>
      <c r="BJ685" s="1">
        <v>2.0</v>
      </c>
      <c r="BK685" s="1" t="b">
        <v>1</v>
      </c>
      <c r="BL685" s="1">
        <v>1.65988398185E9</v>
      </c>
      <c r="BM685" s="1">
        <v>1286.286875</v>
      </c>
      <c r="BN685" s="1">
        <v>1342.91</v>
      </c>
      <c r="BO685" s="1">
        <v>27.32923125</v>
      </c>
      <c r="BP685" s="1">
        <v>23.79651875</v>
      </c>
      <c r="BQ685" s="1">
        <v>1283.836875</v>
      </c>
      <c r="BR685" s="1">
        <v>27.31924375</v>
      </c>
      <c r="BS685" s="1">
        <v>500.1325625</v>
      </c>
      <c r="BT685" s="1">
        <v>99.25163125</v>
      </c>
      <c r="BU685" s="1">
        <v>0.09994926875</v>
      </c>
      <c r="BV685" s="1">
        <v>31.0099875</v>
      </c>
      <c r="BW685" s="1">
        <v>31.64733125</v>
      </c>
      <c r="BX685" s="1">
        <v>999.9</v>
      </c>
      <c r="BY685" s="1">
        <v>0.0</v>
      </c>
      <c r="BZ685" s="1">
        <v>0.0</v>
      </c>
      <c r="CA685" s="1">
        <v>10008.275</v>
      </c>
      <c r="CB685" s="1">
        <v>0.0</v>
      </c>
      <c r="CC685" s="1">
        <v>159.0378125</v>
      </c>
      <c r="CD685" s="1">
        <v>-56.6240125</v>
      </c>
      <c r="CE685" s="1">
        <v>1322.42625</v>
      </c>
      <c r="CF685" s="1">
        <v>1375.64625</v>
      </c>
      <c r="CG685" s="1">
        <v>3.532709375</v>
      </c>
      <c r="CH685" s="1">
        <v>1342.91</v>
      </c>
      <c r="CI685" s="1">
        <v>23.79651875</v>
      </c>
      <c r="CJ685" s="1">
        <v>2.712469375</v>
      </c>
      <c r="CK685" s="1">
        <v>2.3618425</v>
      </c>
      <c r="CL685" s="1">
        <v>22.36085625</v>
      </c>
      <c r="CM685" s="1">
        <v>20.10450625</v>
      </c>
      <c r="CN685" s="1">
        <v>2000.021875</v>
      </c>
      <c r="CO685" s="1">
        <v>0.9799938125</v>
      </c>
      <c r="CP685" s="1">
        <v>0.02000633125</v>
      </c>
      <c r="CQ685" s="1">
        <v>0.0</v>
      </c>
      <c r="CR685" s="1">
        <v>2.9040625</v>
      </c>
      <c r="CS685" s="1">
        <v>0.0</v>
      </c>
      <c r="CT685" s="1">
        <v>15184.9</v>
      </c>
      <c r="CU685" s="1">
        <v>17412.4875</v>
      </c>
      <c r="CV685" s="1">
        <v>43.25775</v>
      </c>
      <c r="CW685" s="1">
        <v>45.125</v>
      </c>
      <c r="CX685" s="1">
        <v>43.25</v>
      </c>
      <c r="CY685" s="1">
        <v>43.562</v>
      </c>
      <c r="CZ685" s="1">
        <v>43.437</v>
      </c>
      <c r="DA685" s="1">
        <v>1960.00875</v>
      </c>
      <c r="DB685" s="1">
        <v>40.013125</v>
      </c>
      <c r="DC685" s="1">
        <v>0.0</v>
      </c>
      <c r="DD685" s="1">
        <v>1.6598839889E9</v>
      </c>
      <c r="DE685" s="1">
        <v>0.0</v>
      </c>
      <c r="DF685" s="1">
        <v>1.659883469E9</v>
      </c>
      <c r="DG685" s="1" t="s">
        <v>1116</v>
      </c>
      <c r="DH685" s="1">
        <v>1.659883467E9</v>
      </c>
      <c r="DI685" s="1">
        <v>1.659883469E9</v>
      </c>
      <c r="DJ685" s="1">
        <v>2.0</v>
      </c>
      <c r="DK685" s="1">
        <v>0.127</v>
      </c>
      <c r="DL685" s="1">
        <v>-0.009</v>
      </c>
      <c r="DM685" s="1">
        <v>1.356</v>
      </c>
      <c r="DN685" s="1">
        <v>0.015</v>
      </c>
      <c r="DO685" s="1">
        <v>400.0</v>
      </c>
      <c r="DP685" s="1">
        <v>25.0</v>
      </c>
      <c r="DQ685" s="1">
        <v>0.21</v>
      </c>
      <c r="DR685" s="1">
        <v>0.05</v>
      </c>
      <c r="DS685" s="1">
        <v>12.180543026011</v>
      </c>
      <c r="DT685" s="1">
        <v>0.3749400064766668</v>
      </c>
      <c r="DU685" s="1">
        <v>0.3441897200136154</v>
      </c>
      <c r="DV685" s="1">
        <v>1.0</v>
      </c>
      <c r="DW685" s="1">
        <v>-56.6248935483871</v>
      </c>
      <c r="DX685" s="1">
        <v>-0.3351967741935873</v>
      </c>
      <c r="DY685" s="1">
        <v>0.1523489859065811</v>
      </c>
      <c r="DZ685" s="1">
        <v>1.0</v>
      </c>
      <c r="EA685" s="1">
        <v>1114.58322868784</v>
      </c>
      <c r="EB685" s="1">
        <v>285.8597785925968</v>
      </c>
      <c r="EC685" s="1">
        <v>20.90407888004036</v>
      </c>
      <c r="ED685" s="1">
        <v>0.0</v>
      </c>
      <c r="EE685" s="1">
        <v>3.533420975609756</v>
      </c>
      <c r="EF685" s="1">
        <v>-0.1112686411149896</v>
      </c>
      <c r="EG685" s="1">
        <v>0.01721430995831285</v>
      </c>
      <c r="EH685" s="1">
        <v>1.0</v>
      </c>
      <c r="EI685" s="1">
        <v>1.965499800111723</v>
      </c>
      <c r="EJ685" s="1">
        <v>0.02442711369767</v>
      </c>
      <c r="EK685" s="1">
        <v>0.00203105779720031</v>
      </c>
      <c r="EL685" s="1">
        <v>1.0</v>
      </c>
      <c r="EM685" s="1">
        <v>4.0</v>
      </c>
      <c r="EN685" s="1">
        <v>5.0</v>
      </c>
      <c r="EO685" s="1" t="s">
        <v>349</v>
      </c>
      <c r="EP685" s="1">
        <v>2.94147</v>
      </c>
      <c r="EQ685" s="1">
        <v>2.80093</v>
      </c>
      <c r="ER685" s="1">
        <v>0.198059</v>
      </c>
      <c r="ES685" s="1">
        <v>0.203139</v>
      </c>
      <c r="ET685" s="1">
        <v>0.117557</v>
      </c>
      <c r="EU685" s="1">
        <v>0.106823</v>
      </c>
      <c r="EV685" s="1">
        <v>16421.6</v>
      </c>
      <c r="EW685" s="1">
        <v>17109.9</v>
      </c>
      <c r="EX685" s="1">
        <v>23822.5</v>
      </c>
      <c r="EY685" s="1">
        <v>24998.0</v>
      </c>
      <c r="EZ685" s="1">
        <v>33654.8</v>
      </c>
      <c r="FA685" s="1">
        <v>35659.3</v>
      </c>
      <c r="FB685" s="1">
        <v>43439.8</v>
      </c>
      <c r="FC685" s="1">
        <v>46211.8</v>
      </c>
      <c r="FD685" s="1">
        <v>1.93757</v>
      </c>
      <c r="FE685" s="1">
        <v>1.83165</v>
      </c>
      <c r="FF685" s="1">
        <v>0.0821948</v>
      </c>
      <c r="FG685" s="1">
        <v>0.0</v>
      </c>
      <c r="FH685" s="1">
        <v>30.3017</v>
      </c>
      <c r="FI685" s="1">
        <v>999.9</v>
      </c>
      <c r="FJ685" s="1">
        <v>59.3</v>
      </c>
      <c r="FK685" s="1">
        <v>36.0</v>
      </c>
      <c r="FL685" s="1">
        <v>35.6628</v>
      </c>
      <c r="FM685" s="1">
        <v>63.8398</v>
      </c>
      <c r="FN685" s="1">
        <v>25.9135</v>
      </c>
      <c r="FO685" s="1">
        <v>1.0</v>
      </c>
      <c r="FP685" s="1">
        <v>0.477213</v>
      </c>
      <c r="FQ685" s="1">
        <v>3.57505</v>
      </c>
      <c r="FR685" s="1">
        <v>20.2822</v>
      </c>
      <c r="FS685" s="1">
        <v>5.2101</v>
      </c>
      <c r="FT685" s="1">
        <v>11.9077</v>
      </c>
      <c r="FU685" s="1">
        <v>5.00295</v>
      </c>
      <c r="FV685" s="1">
        <v>3.28965</v>
      </c>
      <c r="FW685" s="1">
        <v>9999.0</v>
      </c>
      <c r="FX685" s="1">
        <v>9999.0</v>
      </c>
      <c r="FY685" s="1">
        <v>9999.0</v>
      </c>
      <c r="FZ685" s="1">
        <v>999.9</v>
      </c>
      <c r="GA685" s="1">
        <v>1.85959</v>
      </c>
      <c r="GB685" s="1">
        <v>1.85455</v>
      </c>
      <c r="GC685" s="1">
        <v>1.85776</v>
      </c>
      <c r="GD685" s="1">
        <v>1.85622</v>
      </c>
      <c r="GE685" s="1">
        <v>1.85497</v>
      </c>
      <c r="GF685" s="1">
        <v>1.85456</v>
      </c>
      <c r="GG685" s="1">
        <v>1.85333</v>
      </c>
      <c r="GH685" s="1">
        <v>1.85638</v>
      </c>
      <c r="GI685" s="1">
        <v>0.0</v>
      </c>
      <c r="GJ685" s="1">
        <v>0.0</v>
      </c>
      <c r="GK685" s="1">
        <v>0.0</v>
      </c>
      <c r="GL685" s="1">
        <v>0.0</v>
      </c>
      <c r="GM685" s="1" t="s">
        <v>350</v>
      </c>
      <c r="GN685" s="1" t="s">
        <v>351</v>
      </c>
      <c r="GO685" s="1" t="s">
        <v>352</v>
      </c>
      <c r="GP685" s="1" t="s">
        <v>352</v>
      </c>
      <c r="GQ685" s="1" t="s">
        <v>352</v>
      </c>
      <c r="GR685" s="1" t="s">
        <v>352</v>
      </c>
      <c r="GS685" s="1">
        <v>0.0</v>
      </c>
      <c r="GT685" s="1">
        <v>100.0</v>
      </c>
      <c r="GU685" s="1">
        <v>100.0</v>
      </c>
      <c r="GV685" s="1">
        <v>2.48</v>
      </c>
      <c r="GW685" s="1">
        <v>0.0101</v>
      </c>
      <c r="GX685" s="1">
        <v>0.3679439641025603</v>
      </c>
      <c r="GY685" s="1">
        <v>0.003036990343597491</v>
      </c>
      <c r="GZ685" s="1">
        <v>-1.538114387597119E-6</v>
      </c>
      <c r="HA685" s="1">
        <v>3.390969119432733E-10</v>
      </c>
      <c r="HB685" s="1">
        <v>-0.06119280848291592</v>
      </c>
      <c r="HC685" s="1">
        <v>0.009762198319610341</v>
      </c>
      <c r="HD685" s="1">
        <v>-3.338778216718564E-4</v>
      </c>
      <c r="HE685" s="1">
        <v>2.632278881966732E-6</v>
      </c>
      <c r="HF685" s="1">
        <v>6.0</v>
      </c>
      <c r="HG685" s="1">
        <v>2134.0</v>
      </c>
      <c r="HH685" s="1">
        <v>2.0</v>
      </c>
      <c r="HI685" s="1">
        <v>31.0</v>
      </c>
      <c r="HJ685" s="1">
        <v>8.7</v>
      </c>
      <c r="HK685" s="1">
        <v>8.7</v>
      </c>
      <c r="HL685" s="1">
        <v>2.83691</v>
      </c>
      <c r="HM685" s="1">
        <v>2.31079</v>
      </c>
      <c r="HN685" s="1">
        <v>1.4978</v>
      </c>
      <c r="HO685" s="1">
        <v>2.30957</v>
      </c>
      <c r="HP685" s="1">
        <v>1.54785</v>
      </c>
      <c r="HQ685" s="1">
        <v>2.29248</v>
      </c>
      <c r="HR685" s="1">
        <v>40.0194</v>
      </c>
      <c r="HS685" s="1">
        <v>15.0251</v>
      </c>
      <c r="HT685" s="1">
        <v>18.0</v>
      </c>
      <c r="HU685" s="1">
        <v>491.743</v>
      </c>
      <c r="HV685" s="1">
        <v>486.651</v>
      </c>
      <c r="HW685" s="1">
        <v>25.3177</v>
      </c>
      <c r="HX685" s="1">
        <v>33.0616</v>
      </c>
      <c r="HY685" s="1">
        <v>30.001</v>
      </c>
      <c r="HZ685" s="1">
        <v>32.6884</v>
      </c>
      <c r="IA685" s="1">
        <v>32.7789</v>
      </c>
      <c r="IB685" s="1">
        <v>56.9706</v>
      </c>
      <c r="IC685" s="1">
        <v>35.9094</v>
      </c>
      <c r="ID685" s="1">
        <v>4.94901</v>
      </c>
      <c r="IE685" s="1">
        <v>25.3242</v>
      </c>
      <c r="IF685" s="1">
        <v>1417.73</v>
      </c>
      <c r="IG685" s="1">
        <v>23.7815</v>
      </c>
      <c r="IH685" s="1">
        <v>100.446</v>
      </c>
      <c r="II685" s="1">
        <v>100.152</v>
      </c>
      <c r="IJ685" s="1" t="s">
        <v>1117</v>
      </c>
    </row>
    <row r="686" ht="15.75" customHeight="1">
      <c r="A686" s="1">
        <v>670.0</v>
      </c>
      <c r="B686" s="1">
        <v>1.6598839916E9</v>
      </c>
      <c r="C686" s="1">
        <v>3734.5</v>
      </c>
      <c r="D686" s="1" t="s">
        <v>1648</v>
      </c>
      <c r="E686" s="1" t="s">
        <v>1649</v>
      </c>
      <c r="F686" s="1">
        <v>1.0</v>
      </c>
      <c r="G686" s="1" t="s">
        <v>1105</v>
      </c>
      <c r="H686" s="1" t="s">
        <v>345</v>
      </c>
      <c r="I686" s="1" t="s">
        <v>1102</v>
      </c>
      <c r="J686" s="1" t="s">
        <v>1113</v>
      </c>
      <c r="K686" s="1" t="s">
        <v>1114</v>
      </c>
      <c r="L686" s="1" t="s">
        <v>1115</v>
      </c>
      <c r="M686" s="1" t="s">
        <v>346</v>
      </c>
      <c r="N686" s="1">
        <v>1.65988398385E9</v>
      </c>
      <c r="O686" s="1">
        <f t="shared" si="1"/>
        <v>0.002987060097</v>
      </c>
      <c r="P686" s="1">
        <f t="shared" si="2"/>
        <v>2.987060097</v>
      </c>
      <c r="Q686" s="1">
        <f t="shared" si="3"/>
        <v>12.49437817</v>
      </c>
      <c r="R686" s="1">
        <f t="shared" si="4"/>
        <v>1296.3025</v>
      </c>
      <c r="S686" s="1">
        <f t="shared" si="5"/>
        <v>1119.762332</v>
      </c>
      <c r="T686" s="1">
        <f t="shared" si="6"/>
        <v>111.2505059</v>
      </c>
      <c r="U686" s="1">
        <f t="shared" si="7"/>
        <v>128.7901055</v>
      </c>
      <c r="V686" s="1">
        <f t="shared" si="8"/>
        <v>0.1494924593</v>
      </c>
      <c r="W686" s="1">
        <f t="shared" si="9"/>
        <v>2.917145058</v>
      </c>
      <c r="X686" s="1">
        <f t="shared" si="10"/>
        <v>0.1453631734</v>
      </c>
      <c r="Y686" s="1">
        <f t="shared" si="11"/>
        <v>0.09121348289</v>
      </c>
      <c r="Z686" s="1">
        <f t="shared" si="12"/>
        <v>321.5221464</v>
      </c>
      <c r="AA686" s="1">
        <f t="shared" si="13"/>
        <v>32.1272574</v>
      </c>
      <c r="AB686" s="1">
        <f t="shared" si="14"/>
        <v>31.64546875</v>
      </c>
      <c r="AC686" s="1">
        <f t="shared" si="15"/>
        <v>4.680096063</v>
      </c>
      <c r="AD686" s="1">
        <f t="shared" si="16"/>
        <v>60.14692228</v>
      </c>
      <c r="AE686" s="1">
        <f t="shared" si="17"/>
        <v>2.714494868</v>
      </c>
      <c r="AF686" s="1">
        <f t="shared" si="18"/>
        <v>4.513106847</v>
      </c>
      <c r="AG686" s="1">
        <f t="shared" si="19"/>
        <v>1.965601195</v>
      </c>
      <c r="AH686" s="1">
        <f t="shared" si="20"/>
        <v>-131.7293503</v>
      </c>
      <c r="AI686" s="1">
        <f t="shared" si="21"/>
        <v>-100.4556532</v>
      </c>
      <c r="AJ686" s="1">
        <f t="shared" si="22"/>
        <v>-7.757925724</v>
      </c>
      <c r="AK686" s="1">
        <f t="shared" si="23"/>
        <v>81.57921725</v>
      </c>
      <c r="AL686" s="1">
        <f t="shared" si="24"/>
        <v>43.32232156</v>
      </c>
      <c r="AM686" s="1">
        <f t="shared" si="25"/>
        <v>3.022051106</v>
      </c>
      <c r="AN686" s="1">
        <f t="shared" si="26"/>
        <v>12.49437817</v>
      </c>
      <c r="AO686" s="1">
        <v>1411.784119536478</v>
      </c>
      <c r="AP686" s="1">
        <v>1369.973515151514</v>
      </c>
      <c r="AQ686" s="1">
        <v>5.112269640286445</v>
      </c>
      <c r="AR686" s="1">
        <v>65.94029506185815</v>
      </c>
      <c r="AS686" s="1">
        <f t="shared" si="27"/>
        <v>2.987060097</v>
      </c>
      <c r="AT686" s="1">
        <v>23.80295406685824</v>
      </c>
      <c r="AU686" s="1">
        <v>27.29396181818181</v>
      </c>
      <c r="AV686" s="1">
        <v>-8.212587678005442E-4</v>
      </c>
      <c r="AW686" s="1">
        <v>81.18963588158564</v>
      </c>
      <c r="AX686" s="1">
        <v>5.0</v>
      </c>
      <c r="AY686" s="1">
        <v>1.0</v>
      </c>
      <c r="AZ686" s="1">
        <f t="shared" si="28"/>
        <v>1</v>
      </c>
      <c r="BA686" s="1">
        <f t="shared" si="29"/>
        <v>0</v>
      </c>
      <c r="BB686" s="1">
        <f t="shared" si="30"/>
        <v>51811.2596</v>
      </c>
      <c r="BC686" s="1">
        <f t="shared" si="31"/>
        <v>2000.03375</v>
      </c>
      <c r="BD686" s="1">
        <f t="shared" si="32"/>
        <v>1681.228744</v>
      </c>
      <c r="BE686" s="1">
        <f t="shared" si="33"/>
        <v>0.8406001867</v>
      </c>
      <c r="BF686" s="1">
        <f t="shared" si="34"/>
        <v>0.1607583604</v>
      </c>
      <c r="BG686" s="1">
        <v>6.0</v>
      </c>
      <c r="BH686" s="1">
        <v>0.5</v>
      </c>
      <c r="BI686" s="1" t="s">
        <v>347</v>
      </c>
      <c r="BJ686" s="1">
        <v>2.0</v>
      </c>
      <c r="BK686" s="1" t="b">
        <v>1</v>
      </c>
      <c r="BL686" s="1">
        <v>1.65988398385E9</v>
      </c>
      <c r="BM686" s="1">
        <v>1296.3025</v>
      </c>
      <c r="BN686" s="1">
        <v>1352.97625</v>
      </c>
      <c r="BO686" s="1">
        <v>27.322025</v>
      </c>
      <c r="BP686" s="1">
        <v>23.79551875</v>
      </c>
      <c r="BQ686" s="1">
        <v>1293.845625</v>
      </c>
      <c r="BR686" s="1">
        <v>27.312025</v>
      </c>
      <c r="BS686" s="1">
        <v>500.12375</v>
      </c>
      <c r="BT686" s="1">
        <v>99.25199375</v>
      </c>
      <c r="BU686" s="1">
        <v>0.09989791249999999</v>
      </c>
      <c r="BV686" s="1">
        <v>31.00671875</v>
      </c>
      <c r="BW686" s="1">
        <v>31.64546875</v>
      </c>
      <c r="BX686" s="1">
        <v>999.9</v>
      </c>
      <c r="BY686" s="1">
        <v>0.0</v>
      </c>
      <c r="BZ686" s="1">
        <v>0.0</v>
      </c>
      <c r="CA686" s="1">
        <v>10004.289375</v>
      </c>
      <c r="CB686" s="1">
        <v>0.0</v>
      </c>
      <c r="CC686" s="1">
        <v>159.6834375</v>
      </c>
      <c r="CD686" s="1">
        <v>-56.6741625</v>
      </c>
      <c r="CE686" s="1">
        <v>1332.714375</v>
      </c>
      <c r="CF686" s="1">
        <v>1385.956875</v>
      </c>
      <c r="CG686" s="1">
        <v>3.526510625</v>
      </c>
      <c r="CH686" s="1">
        <v>1352.97625</v>
      </c>
      <c r="CI686" s="1">
        <v>23.79551875</v>
      </c>
      <c r="CJ686" s="1">
        <v>2.711764375</v>
      </c>
      <c r="CK686" s="1">
        <v>2.361751875</v>
      </c>
      <c r="CL686" s="1">
        <v>22.35658125</v>
      </c>
      <c r="CM686" s="1">
        <v>20.1038875</v>
      </c>
      <c r="CN686" s="1">
        <v>2000.03375</v>
      </c>
      <c r="CO686" s="1">
        <v>0.97999375</v>
      </c>
      <c r="CP686" s="1">
        <v>0.020006375</v>
      </c>
      <c r="CQ686" s="1">
        <v>0.0</v>
      </c>
      <c r="CR686" s="1">
        <v>2.876125</v>
      </c>
      <c r="CS686" s="1">
        <v>0.0</v>
      </c>
      <c r="CT686" s="1">
        <v>15182.775</v>
      </c>
      <c r="CU686" s="1">
        <v>17412.59375</v>
      </c>
      <c r="CV686" s="1">
        <v>43.25775</v>
      </c>
      <c r="CW686" s="1">
        <v>45.125</v>
      </c>
      <c r="CX686" s="1">
        <v>43.25</v>
      </c>
      <c r="CY686" s="1">
        <v>43.562</v>
      </c>
      <c r="CZ686" s="1">
        <v>43.437</v>
      </c>
      <c r="DA686" s="1">
        <v>1960.020625</v>
      </c>
      <c r="DB686" s="1">
        <v>40.013125</v>
      </c>
      <c r="DC686" s="1">
        <v>0.0</v>
      </c>
      <c r="DD686" s="1">
        <v>1.6598839907E9</v>
      </c>
      <c r="DE686" s="1">
        <v>0.0</v>
      </c>
      <c r="DF686" s="1">
        <v>1.659883469E9</v>
      </c>
      <c r="DG686" s="1" t="s">
        <v>1116</v>
      </c>
      <c r="DH686" s="1">
        <v>1.659883467E9</v>
      </c>
      <c r="DI686" s="1">
        <v>1.659883469E9</v>
      </c>
      <c r="DJ686" s="1">
        <v>2.0</v>
      </c>
      <c r="DK686" s="1">
        <v>0.127</v>
      </c>
      <c r="DL686" s="1">
        <v>-0.009</v>
      </c>
      <c r="DM686" s="1">
        <v>1.356</v>
      </c>
      <c r="DN686" s="1">
        <v>0.015</v>
      </c>
      <c r="DO686" s="1">
        <v>400.0</v>
      </c>
      <c r="DP686" s="1">
        <v>25.0</v>
      </c>
      <c r="DQ686" s="1">
        <v>0.21</v>
      </c>
      <c r="DR686" s="1">
        <v>0.05</v>
      </c>
      <c r="DS686" s="1">
        <v>12.26226081953605</v>
      </c>
      <c r="DT686" s="1">
        <v>-0.4380631916154074</v>
      </c>
      <c r="DU686" s="1">
        <v>0.2871861075940492</v>
      </c>
      <c r="DV686" s="1">
        <v>1.0</v>
      </c>
      <c r="DW686" s="1">
        <v>-56.66591000000001</v>
      </c>
      <c r="DX686" s="1">
        <v>-0.2787870967742122</v>
      </c>
      <c r="DY686" s="1">
        <v>0.1516228486519533</v>
      </c>
      <c r="DZ686" s="1">
        <v>1.0</v>
      </c>
      <c r="EA686" s="1">
        <v>1119.916999962819</v>
      </c>
      <c r="EB686" s="1">
        <v>286.7790708046908</v>
      </c>
      <c r="EC686" s="1">
        <v>21.61341253603108</v>
      </c>
      <c r="ED686" s="1">
        <v>0.0</v>
      </c>
      <c r="EE686" s="1">
        <v>3.52925175</v>
      </c>
      <c r="EF686" s="1">
        <v>-0.1595051031895049</v>
      </c>
      <c r="EG686" s="1">
        <v>0.02072539612257146</v>
      </c>
      <c r="EH686" s="1">
        <v>0.0</v>
      </c>
      <c r="EI686" s="1">
        <v>1.965682156583098</v>
      </c>
      <c r="EJ686" s="1">
        <v>0.01878770461935581</v>
      </c>
      <c r="EK686" s="1">
        <v>0.001897745885840405</v>
      </c>
      <c r="EL686" s="1">
        <v>1.0</v>
      </c>
      <c r="EM686" s="1">
        <v>3.0</v>
      </c>
      <c r="EN686" s="1">
        <v>5.0</v>
      </c>
      <c r="EO686" s="1" t="s">
        <v>368</v>
      </c>
      <c r="EP686" s="1">
        <v>2.94177</v>
      </c>
      <c r="EQ686" s="1">
        <v>2.80113</v>
      </c>
      <c r="ER686" s="1">
        <v>0.19874</v>
      </c>
      <c r="ES686" s="1">
        <v>0.203803</v>
      </c>
      <c r="ET686" s="1">
        <v>0.117536</v>
      </c>
      <c r="EU686" s="1">
        <v>0.106831</v>
      </c>
      <c r="EV686" s="1">
        <v>16407.6</v>
      </c>
      <c r="EW686" s="1">
        <v>17095.5</v>
      </c>
      <c r="EX686" s="1">
        <v>23822.5</v>
      </c>
      <c r="EY686" s="1">
        <v>24997.8</v>
      </c>
      <c r="EZ686" s="1">
        <v>33655.5</v>
      </c>
      <c r="FA686" s="1">
        <v>35658.7</v>
      </c>
      <c r="FB686" s="1">
        <v>43439.7</v>
      </c>
      <c r="FC686" s="1">
        <v>46211.4</v>
      </c>
      <c r="FD686" s="1">
        <v>1.9376</v>
      </c>
      <c r="FE686" s="1">
        <v>1.83145</v>
      </c>
      <c r="FF686" s="1">
        <v>0.0815131</v>
      </c>
      <c r="FG686" s="1">
        <v>0.0</v>
      </c>
      <c r="FH686" s="1">
        <v>30.3007</v>
      </c>
      <c r="FI686" s="1">
        <v>999.9</v>
      </c>
      <c r="FJ686" s="1">
        <v>59.3</v>
      </c>
      <c r="FK686" s="1">
        <v>36.0</v>
      </c>
      <c r="FL686" s="1">
        <v>35.6607</v>
      </c>
      <c r="FM686" s="1">
        <v>64.0098</v>
      </c>
      <c r="FN686" s="1">
        <v>25.609</v>
      </c>
      <c r="FO686" s="1">
        <v>1.0</v>
      </c>
      <c r="FP686" s="1">
        <v>0.477391</v>
      </c>
      <c r="FQ686" s="1">
        <v>3.55584</v>
      </c>
      <c r="FR686" s="1">
        <v>20.2826</v>
      </c>
      <c r="FS686" s="1">
        <v>5.21025</v>
      </c>
      <c r="FT686" s="1">
        <v>11.9078</v>
      </c>
      <c r="FU686" s="1">
        <v>5.0029</v>
      </c>
      <c r="FV686" s="1">
        <v>3.28973</v>
      </c>
      <c r="FW686" s="1">
        <v>9999.0</v>
      </c>
      <c r="FX686" s="1">
        <v>9999.0</v>
      </c>
      <c r="FY686" s="1">
        <v>9999.0</v>
      </c>
      <c r="FZ686" s="1">
        <v>999.9</v>
      </c>
      <c r="GA686" s="1">
        <v>1.85959</v>
      </c>
      <c r="GB686" s="1">
        <v>1.85455</v>
      </c>
      <c r="GC686" s="1">
        <v>1.85776</v>
      </c>
      <c r="GD686" s="1">
        <v>1.85622</v>
      </c>
      <c r="GE686" s="1">
        <v>1.85496</v>
      </c>
      <c r="GF686" s="1">
        <v>1.85455</v>
      </c>
      <c r="GG686" s="1">
        <v>1.85333</v>
      </c>
      <c r="GH686" s="1">
        <v>1.85638</v>
      </c>
      <c r="GI686" s="1">
        <v>0.0</v>
      </c>
      <c r="GJ686" s="1">
        <v>0.0</v>
      </c>
      <c r="GK686" s="1">
        <v>0.0</v>
      </c>
      <c r="GL686" s="1">
        <v>0.0</v>
      </c>
      <c r="GM686" s="1" t="s">
        <v>350</v>
      </c>
      <c r="GN686" s="1" t="s">
        <v>351</v>
      </c>
      <c r="GO686" s="1" t="s">
        <v>352</v>
      </c>
      <c r="GP686" s="1" t="s">
        <v>352</v>
      </c>
      <c r="GQ686" s="1" t="s">
        <v>352</v>
      </c>
      <c r="GR686" s="1" t="s">
        <v>352</v>
      </c>
      <c r="GS686" s="1">
        <v>0.0</v>
      </c>
      <c r="GT686" s="1">
        <v>100.0</v>
      </c>
      <c r="GU686" s="1">
        <v>100.0</v>
      </c>
      <c r="GV686" s="1">
        <v>2.48</v>
      </c>
      <c r="GW686" s="1">
        <v>0.0101</v>
      </c>
      <c r="GX686" s="1">
        <v>0.3679439641025603</v>
      </c>
      <c r="GY686" s="1">
        <v>0.003036990343597491</v>
      </c>
      <c r="GZ686" s="1">
        <v>-1.538114387597119E-6</v>
      </c>
      <c r="HA686" s="1">
        <v>3.390969119432733E-10</v>
      </c>
      <c r="HB686" s="1">
        <v>-0.06119280848291592</v>
      </c>
      <c r="HC686" s="1">
        <v>0.009762198319610341</v>
      </c>
      <c r="HD686" s="1">
        <v>-3.338778216718564E-4</v>
      </c>
      <c r="HE686" s="1">
        <v>2.632278881966732E-6</v>
      </c>
      <c r="HF686" s="1">
        <v>6.0</v>
      </c>
      <c r="HG686" s="1">
        <v>2134.0</v>
      </c>
      <c r="HH686" s="1">
        <v>2.0</v>
      </c>
      <c r="HI686" s="1">
        <v>31.0</v>
      </c>
      <c r="HJ686" s="1">
        <v>8.7</v>
      </c>
      <c r="HK686" s="1">
        <v>8.7</v>
      </c>
      <c r="HL686" s="1">
        <v>2.85156</v>
      </c>
      <c r="HM686" s="1">
        <v>2.29248</v>
      </c>
      <c r="HN686" s="1">
        <v>1.4978</v>
      </c>
      <c r="HO686" s="1">
        <v>2.31079</v>
      </c>
      <c r="HP686" s="1">
        <v>1.54785</v>
      </c>
      <c r="HQ686" s="1">
        <v>2.46094</v>
      </c>
      <c r="HR686" s="1">
        <v>40.0194</v>
      </c>
      <c r="HS686" s="1">
        <v>15.0339</v>
      </c>
      <c r="HT686" s="1">
        <v>18.0</v>
      </c>
      <c r="HU686" s="1">
        <v>491.778</v>
      </c>
      <c r="HV686" s="1">
        <v>486.54</v>
      </c>
      <c r="HW686" s="1">
        <v>25.3158</v>
      </c>
      <c r="HX686" s="1">
        <v>33.0655</v>
      </c>
      <c r="HY686" s="1">
        <v>30.0009</v>
      </c>
      <c r="HZ686" s="1">
        <v>32.6911</v>
      </c>
      <c r="IA686" s="1">
        <v>32.7818</v>
      </c>
      <c r="IB686" s="1">
        <v>57.1368</v>
      </c>
      <c r="IC686" s="1">
        <v>35.9094</v>
      </c>
      <c r="ID686" s="1">
        <v>4.57369</v>
      </c>
      <c r="IE686" s="1">
        <v>25.3242</v>
      </c>
      <c r="IF686" s="1">
        <v>1417.73</v>
      </c>
      <c r="IG686" s="1">
        <v>23.7926</v>
      </c>
      <c r="IH686" s="1">
        <v>100.446</v>
      </c>
      <c r="II686" s="1">
        <v>100.151</v>
      </c>
      <c r="IJ686" s="1" t="s">
        <v>1117</v>
      </c>
    </row>
    <row r="687" ht="15.75" customHeight="1">
      <c r="A687" s="1">
        <v>671.0</v>
      </c>
      <c r="B687" s="1">
        <v>1.6598839921E9</v>
      </c>
      <c r="C687" s="1">
        <v>3735.0</v>
      </c>
      <c r="D687" s="1" t="s">
        <v>1650</v>
      </c>
      <c r="E687" s="1" t="s">
        <v>1651</v>
      </c>
      <c r="F687" s="1">
        <v>1.0</v>
      </c>
      <c r="G687" s="1" t="s">
        <v>1105</v>
      </c>
      <c r="H687" s="1" t="s">
        <v>345</v>
      </c>
      <c r="I687" s="1" t="s">
        <v>1102</v>
      </c>
      <c r="J687" s="1" t="s">
        <v>1113</v>
      </c>
      <c r="K687" s="1" t="s">
        <v>1114</v>
      </c>
      <c r="L687" s="1" t="s">
        <v>1115</v>
      </c>
      <c r="M687" s="1" t="s">
        <v>346</v>
      </c>
      <c r="N687" s="1">
        <v>1.65988398385E9</v>
      </c>
      <c r="O687" s="1">
        <f t="shared" si="1"/>
        <v>0.002983973675</v>
      </c>
      <c r="P687" s="1">
        <f t="shared" si="2"/>
        <v>2.983973675</v>
      </c>
      <c r="Q687" s="1">
        <f t="shared" si="3"/>
        <v>12.45236955</v>
      </c>
      <c r="R687" s="1">
        <f t="shared" si="4"/>
        <v>1296.3025</v>
      </c>
      <c r="S687" s="1">
        <f t="shared" si="5"/>
        <v>1120.075824</v>
      </c>
      <c r="T687" s="1">
        <f t="shared" si="6"/>
        <v>111.2816519</v>
      </c>
      <c r="U687" s="1">
        <f t="shared" si="7"/>
        <v>128.7901055</v>
      </c>
      <c r="V687" s="1">
        <f t="shared" si="8"/>
        <v>0.1493336207</v>
      </c>
      <c r="W687" s="1">
        <f t="shared" si="9"/>
        <v>2.917145058</v>
      </c>
      <c r="X687" s="1">
        <f t="shared" si="10"/>
        <v>0.1452129749</v>
      </c>
      <c r="Y687" s="1">
        <f t="shared" si="11"/>
        <v>0.09111886219</v>
      </c>
      <c r="Z687" s="1">
        <f t="shared" si="12"/>
        <v>321.5221464</v>
      </c>
      <c r="AA687" s="1">
        <f t="shared" si="13"/>
        <v>32.12806101</v>
      </c>
      <c r="AB687" s="1">
        <f t="shared" si="14"/>
        <v>31.64546875</v>
      </c>
      <c r="AC687" s="1">
        <f t="shared" si="15"/>
        <v>4.680096063</v>
      </c>
      <c r="AD687" s="1">
        <f t="shared" si="16"/>
        <v>60.14692228</v>
      </c>
      <c r="AE687" s="1">
        <f t="shared" si="17"/>
        <v>2.714494868</v>
      </c>
      <c r="AF687" s="1">
        <f t="shared" si="18"/>
        <v>4.513106847</v>
      </c>
      <c r="AG687" s="1">
        <f t="shared" si="19"/>
        <v>1.965601195</v>
      </c>
      <c r="AH687" s="1">
        <f t="shared" si="20"/>
        <v>-131.5932391</v>
      </c>
      <c r="AI687" s="1">
        <f t="shared" si="21"/>
        <v>-100.4556532</v>
      </c>
      <c r="AJ687" s="1">
        <f t="shared" si="22"/>
        <v>-7.757925724</v>
      </c>
      <c r="AK687" s="1">
        <f t="shared" si="23"/>
        <v>81.71532845</v>
      </c>
      <c r="AL687" s="1">
        <f t="shared" si="24"/>
        <v>43.32232156</v>
      </c>
      <c r="AM687" s="1">
        <f t="shared" si="25"/>
        <v>3.022051106</v>
      </c>
      <c r="AN687" s="1">
        <f t="shared" si="26"/>
        <v>12.45236955</v>
      </c>
      <c r="AO687" s="1">
        <v>1414.384209765502</v>
      </c>
      <c r="AP687" s="1">
        <v>1372.547515151515</v>
      </c>
      <c r="AQ687" s="1">
        <v>5.127287513244754</v>
      </c>
      <c r="AR687" s="1">
        <v>65.94029506185815</v>
      </c>
      <c r="AS687" s="1">
        <f t="shared" si="27"/>
        <v>2.983973675</v>
      </c>
      <c r="AT687" s="1">
        <v>23.80402994453282</v>
      </c>
      <c r="AU687" s="1">
        <v>27.29146181818181</v>
      </c>
      <c r="AV687" s="1">
        <v>-8.239109078154626E-4</v>
      </c>
      <c r="AW687" s="1">
        <v>81.18963588158564</v>
      </c>
      <c r="AX687" s="1">
        <v>5.0</v>
      </c>
      <c r="AY687" s="1">
        <v>1.0</v>
      </c>
      <c r="AZ687" s="1">
        <f t="shared" si="28"/>
        <v>1</v>
      </c>
      <c r="BA687" s="1">
        <f t="shared" si="29"/>
        <v>0</v>
      </c>
      <c r="BB687" s="1">
        <f t="shared" si="30"/>
        <v>51811.2596</v>
      </c>
      <c r="BC687" s="1">
        <f t="shared" si="31"/>
        <v>2000.03375</v>
      </c>
      <c r="BD687" s="1">
        <f t="shared" si="32"/>
        <v>1681.228744</v>
      </c>
      <c r="BE687" s="1">
        <f t="shared" si="33"/>
        <v>0.8406001867</v>
      </c>
      <c r="BF687" s="1">
        <f t="shared" si="34"/>
        <v>0.1607583604</v>
      </c>
      <c r="BG687" s="1">
        <v>6.0</v>
      </c>
      <c r="BH687" s="1">
        <v>0.5</v>
      </c>
      <c r="BI687" s="1" t="s">
        <v>347</v>
      </c>
      <c r="BJ687" s="1">
        <v>2.0</v>
      </c>
      <c r="BK687" s="1" t="b">
        <v>1</v>
      </c>
      <c r="BL687" s="1">
        <v>1.65988398385E9</v>
      </c>
      <c r="BM687" s="1">
        <v>1296.3025</v>
      </c>
      <c r="BN687" s="1">
        <v>1352.97625</v>
      </c>
      <c r="BO687" s="1">
        <v>27.322025</v>
      </c>
      <c r="BP687" s="1">
        <v>23.79551875</v>
      </c>
      <c r="BQ687" s="1">
        <v>1293.845625</v>
      </c>
      <c r="BR687" s="1">
        <v>27.312025</v>
      </c>
      <c r="BS687" s="1">
        <v>500.12375</v>
      </c>
      <c r="BT687" s="1">
        <v>99.25199375</v>
      </c>
      <c r="BU687" s="1">
        <v>0.09989791249999999</v>
      </c>
      <c r="BV687" s="1">
        <v>31.00671875</v>
      </c>
      <c r="BW687" s="1">
        <v>31.64546875</v>
      </c>
      <c r="BX687" s="1">
        <v>999.9</v>
      </c>
      <c r="BY687" s="1">
        <v>0.0</v>
      </c>
      <c r="BZ687" s="1">
        <v>0.0</v>
      </c>
      <c r="CA687" s="1">
        <v>10004.289375</v>
      </c>
      <c r="CB687" s="1">
        <v>0.0</v>
      </c>
      <c r="CC687" s="1">
        <v>159.6834375</v>
      </c>
      <c r="CD687" s="1">
        <v>-56.6741625</v>
      </c>
      <c r="CE687" s="1">
        <v>1332.714375</v>
      </c>
      <c r="CF687" s="1">
        <v>1385.956875</v>
      </c>
      <c r="CG687" s="1">
        <v>3.526510625</v>
      </c>
      <c r="CH687" s="1">
        <v>1352.97625</v>
      </c>
      <c r="CI687" s="1">
        <v>23.79551875</v>
      </c>
      <c r="CJ687" s="1">
        <v>2.711764375</v>
      </c>
      <c r="CK687" s="1">
        <v>2.361751875</v>
      </c>
      <c r="CL687" s="1">
        <v>22.35658125</v>
      </c>
      <c r="CM687" s="1">
        <v>20.1038875</v>
      </c>
      <c r="CN687" s="1">
        <v>2000.03375</v>
      </c>
      <c r="CO687" s="1">
        <v>0.97999375</v>
      </c>
      <c r="CP687" s="1">
        <v>0.020006375</v>
      </c>
      <c r="CQ687" s="1">
        <v>0.0</v>
      </c>
      <c r="CR687" s="1">
        <v>2.876125</v>
      </c>
      <c r="CS687" s="1">
        <v>0.0</v>
      </c>
      <c r="CT687" s="1">
        <v>15182.775</v>
      </c>
      <c r="CU687" s="1">
        <v>17412.59375</v>
      </c>
      <c r="CV687" s="1">
        <v>43.25775</v>
      </c>
      <c r="CW687" s="1">
        <v>45.125</v>
      </c>
      <c r="CX687" s="1">
        <v>43.25</v>
      </c>
      <c r="CY687" s="1">
        <v>43.562</v>
      </c>
      <c r="CZ687" s="1">
        <v>43.437</v>
      </c>
      <c r="DA687" s="1">
        <v>1960.020625</v>
      </c>
      <c r="DB687" s="1">
        <v>40.013125</v>
      </c>
      <c r="DC687" s="1">
        <v>0.0</v>
      </c>
      <c r="DD687" s="1">
        <v>1.6598839913E9</v>
      </c>
      <c r="DE687" s="1">
        <v>0.0</v>
      </c>
      <c r="DF687" s="1">
        <v>1.659883469E9</v>
      </c>
      <c r="DG687" s="1" t="s">
        <v>1116</v>
      </c>
      <c r="DH687" s="1">
        <v>1.659883467E9</v>
      </c>
      <c r="DI687" s="1">
        <v>1.659883469E9</v>
      </c>
      <c r="DJ687" s="1">
        <v>2.0</v>
      </c>
      <c r="DK687" s="1">
        <v>0.127</v>
      </c>
      <c r="DL687" s="1">
        <v>-0.009</v>
      </c>
      <c r="DM687" s="1">
        <v>1.356</v>
      </c>
      <c r="DN687" s="1">
        <v>0.015</v>
      </c>
      <c r="DO687" s="1">
        <v>400.0</v>
      </c>
      <c r="DP687" s="1">
        <v>25.0</v>
      </c>
      <c r="DQ687" s="1">
        <v>0.21</v>
      </c>
      <c r="DR687" s="1">
        <v>0.05</v>
      </c>
      <c r="DS687" s="1">
        <v>12.26226081953605</v>
      </c>
      <c r="DT687" s="1">
        <v>-0.4380631916154074</v>
      </c>
      <c r="DU687" s="1">
        <v>0.2871861075940492</v>
      </c>
      <c r="DV687" s="1">
        <v>1.0</v>
      </c>
      <c r="DW687" s="1">
        <v>-56.66591000000001</v>
      </c>
      <c r="DX687" s="1">
        <v>-0.2787870967742122</v>
      </c>
      <c r="DY687" s="1">
        <v>0.1516228486519533</v>
      </c>
      <c r="DZ687" s="1">
        <v>1.0</v>
      </c>
      <c r="EA687" s="1">
        <v>1119.916999962819</v>
      </c>
      <c r="EB687" s="1">
        <v>286.7790708046908</v>
      </c>
      <c r="EC687" s="1">
        <v>21.61341253603108</v>
      </c>
      <c r="ED687" s="1">
        <v>0.0</v>
      </c>
      <c r="EE687" s="1">
        <v>3.52925175</v>
      </c>
      <c r="EF687" s="1">
        <v>-0.1595051031895049</v>
      </c>
      <c r="EG687" s="1">
        <v>0.02072539612257146</v>
      </c>
      <c r="EH687" s="1">
        <v>0.0</v>
      </c>
      <c r="EI687" s="1">
        <v>1.965682156583098</v>
      </c>
      <c r="EJ687" s="1">
        <v>0.01878770461935581</v>
      </c>
      <c r="EK687" s="1">
        <v>0.001897745885840405</v>
      </c>
      <c r="EL687" s="1">
        <v>1.0</v>
      </c>
      <c r="EM687" s="1">
        <v>3.0</v>
      </c>
      <c r="EN687" s="1">
        <v>5.0</v>
      </c>
      <c r="EO687" s="1" t="s">
        <v>368</v>
      </c>
      <c r="EP687" s="1">
        <v>2.94171</v>
      </c>
      <c r="EQ687" s="1">
        <v>2.80114</v>
      </c>
      <c r="ER687" s="1">
        <v>0.198965</v>
      </c>
      <c r="ES687" s="1">
        <v>0.204027</v>
      </c>
      <c r="ET687" s="1">
        <v>0.11753</v>
      </c>
      <c r="EU687" s="1">
        <v>0.10683</v>
      </c>
      <c r="EV687" s="1">
        <v>16402.9</v>
      </c>
      <c r="EW687" s="1">
        <v>17090.7</v>
      </c>
      <c r="EX687" s="1">
        <v>23822.4</v>
      </c>
      <c r="EY687" s="1">
        <v>24997.8</v>
      </c>
      <c r="EZ687" s="1">
        <v>33655.8</v>
      </c>
      <c r="FA687" s="1">
        <v>35658.7</v>
      </c>
      <c r="FB687" s="1">
        <v>43439.8</v>
      </c>
      <c r="FC687" s="1">
        <v>46211.3</v>
      </c>
      <c r="FD687" s="1">
        <v>1.93757</v>
      </c>
      <c r="FE687" s="1">
        <v>1.83153</v>
      </c>
      <c r="FF687" s="1">
        <v>0.0812896</v>
      </c>
      <c r="FG687" s="1">
        <v>0.0</v>
      </c>
      <c r="FH687" s="1">
        <v>30.3004</v>
      </c>
      <c r="FI687" s="1">
        <v>999.9</v>
      </c>
      <c r="FJ687" s="1">
        <v>59.3</v>
      </c>
      <c r="FK687" s="1">
        <v>36.0</v>
      </c>
      <c r="FL687" s="1">
        <v>35.6623</v>
      </c>
      <c r="FM687" s="1">
        <v>63.7898</v>
      </c>
      <c r="FN687" s="1">
        <v>25.641</v>
      </c>
      <c r="FO687" s="1">
        <v>1.0</v>
      </c>
      <c r="FP687" s="1">
        <v>0.477449</v>
      </c>
      <c r="FQ687" s="1">
        <v>3.55142</v>
      </c>
      <c r="FR687" s="1">
        <v>20.2827</v>
      </c>
      <c r="FS687" s="1">
        <v>5.21025</v>
      </c>
      <c r="FT687" s="1">
        <v>11.9078</v>
      </c>
      <c r="FU687" s="1">
        <v>5.00285</v>
      </c>
      <c r="FV687" s="1">
        <v>3.28973</v>
      </c>
      <c r="FW687" s="1">
        <v>9999.0</v>
      </c>
      <c r="FX687" s="1">
        <v>9999.0</v>
      </c>
      <c r="FY687" s="1">
        <v>9999.0</v>
      </c>
      <c r="FZ687" s="1">
        <v>999.9</v>
      </c>
      <c r="GA687" s="1">
        <v>1.85959</v>
      </c>
      <c r="GB687" s="1">
        <v>1.85456</v>
      </c>
      <c r="GC687" s="1">
        <v>1.85777</v>
      </c>
      <c r="GD687" s="1">
        <v>1.85622</v>
      </c>
      <c r="GE687" s="1">
        <v>1.85496</v>
      </c>
      <c r="GF687" s="1">
        <v>1.85456</v>
      </c>
      <c r="GG687" s="1">
        <v>1.85333</v>
      </c>
      <c r="GH687" s="1">
        <v>1.85639</v>
      </c>
      <c r="GI687" s="1">
        <v>0.0</v>
      </c>
      <c r="GJ687" s="1">
        <v>0.0</v>
      </c>
      <c r="GK687" s="1">
        <v>0.0</v>
      </c>
      <c r="GL687" s="1">
        <v>0.0</v>
      </c>
      <c r="GM687" s="1" t="s">
        <v>350</v>
      </c>
      <c r="GN687" s="1" t="s">
        <v>351</v>
      </c>
      <c r="GO687" s="1" t="s">
        <v>352</v>
      </c>
      <c r="GP687" s="1" t="s">
        <v>352</v>
      </c>
      <c r="GQ687" s="1" t="s">
        <v>352</v>
      </c>
      <c r="GR687" s="1" t="s">
        <v>352</v>
      </c>
      <c r="GS687" s="1">
        <v>0.0</v>
      </c>
      <c r="GT687" s="1">
        <v>100.0</v>
      </c>
      <c r="GU687" s="1">
        <v>100.0</v>
      </c>
      <c r="GV687" s="1">
        <v>2.49</v>
      </c>
      <c r="GW687" s="1">
        <v>0.0101</v>
      </c>
      <c r="GX687" s="1">
        <v>0.3679439641025603</v>
      </c>
      <c r="GY687" s="1">
        <v>0.003036990343597491</v>
      </c>
      <c r="GZ687" s="1">
        <v>-1.538114387597119E-6</v>
      </c>
      <c r="HA687" s="1">
        <v>3.390969119432733E-10</v>
      </c>
      <c r="HB687" s="1">
        <v>-0.06119280848291592</v>
      </c>
      <c r="HC687" s="1">
        <v>0.009762198319610341</v>
      </c>
      <c r="HD687" s="1">
        <v>-3.338778216718564E-4</v>
      </c>
      <c r="HE687" s="1">
        <v>2.632278881966732E-6</v>
      </c>
      <c r="HF687" s="1">
        <v>6.0</v>
      </c>
      <c r="HG687" s="1">
        <v>2134.0</v>
      </c>
      <c r="HH687" s="1">
        <v>2.0</v>
      </c>
      <c r="HI687" s="1">
        <v>31.0</v>
      </c>
      <c r="HJ687" s="1">
        <v>8.8</v>
      </c>
      <c r="HK687" s="1">
        <v>8.7</v>
      </c>
      <c r="HL687" s="1">
        <v>2.854</v>
      </c>
      <c r="HM687" s="1">
        <v>2.30713</v>
      </c>
      <c r="HN687" s="1">
        <v>1.4978</v>
      </c>
      <c r="HO687" s="1">
        <v>2.30957</v>
      </c>
      <c r="HP687" s="1">
        <v>1.54785</v>
      </c>
      <c r="HQ687" s="1">
        <v>2.34619</v>
      </c>
      <c r="HR687" s="1">
        <v>40.0194</v>
      </c>
      <c r="HS687" s="1">
        <v>15.0251</v>
      </c>
      <c r="HT687" s="1">
        <v>18.0</v>
      </c>
      <c r="HU687" s="1">
        <v>491.768</v>
      </c>
      <c r="HV687" s="1">
        <v>486.594</v>
      </c>
      <c r="HW687" s="1">
        <v>25.3155</v>
      </c>
      <c r="HX687" s="1">
        <v>33.0664</v>
      </c>
      <c r="HY687" s="1">
        <v>30.0009</v>
      </c>
      <c r="HZ687" s="1">
        <v>32.6918</v>
      </c>
      <c r="IA687" s="1">
        <v>32.7824</v>
      </c>
      <c r="IB687" s="1">
        <v>57.2972</v>
      </c>
      <c r="IC687" s="1">
        <v>35.9094</v>
      </c>
      <c r="ID687" s="1">
        <v>4.57369</v>
      </c>
      <c r="IE687" s="1">
        <v>25.3242</v>
      </c>
      <c r="IF687" s="1">
        <v>1427.75</v>
      </c>
      <c r="IG687" s="1">
        <v>23.7959</v>
      </c>
      <c r="IH687" s="1">
        <v>100.446</v>
      </c>
      <c r="II687" s="1">
        <v>100.151</v>
      </c>
      <c r="IJ687" s="1" t="s">
        <v>1117</v>
      </c>
    </row>
    <row r="688" ht="15.75" customHeight="1">
      <c r="A688" s="1">
        <v>672.0</v>
      </c>
      <c r="B688" s="1">
        <v>1.6598839931E9</v>
      </c>
      <c r="C688" s="1">
        <v>3736.0</v>
      </c>
      <c r="D688" s="1" t="s">
        <v>1652</v>
      </c>
      <c r="E688" s="1" t="s">
        <v>1653</v>
      </c>
      <c r="F688" s="1">
        <v>1.0</v>
      </c>
      <c r="G688" s="1" t="s">
        <v>1105</v>
      </c>
      <c r="H688" s="1" t="s">
        <v>345</v>
      </c>
      <c r="I688" s="1" t="s">
        <v>1102</v>
      </c>
      <c r="J688" s="1" t="s">
        <v>1113</v>
      </c>
      <c r="K688" s="1" t="s">
        <v>1114</v>
      </c>
      <c r="L688" s="1" t="s">
        <v>1115</v>
      </c>
      <c r="M688" s="1" t="s">
        <v>346</v>
      </c>
      <c r="N688" s="1">
        <v>1.659883985366666E9</v>
      </c>
      <c r="O688" s="1">
        <f t="shared" si="1"/>
        <v>0.002978857776</v>
      </c>
      <c r="P688" s="1">
        <f t="shared" si="2"/>
        <v>2.978857776</v>
      </c>
      <c r="Q688" s="1">
        <f t="shared" si="3"/>
        <v>12.24339837</v>
      </c>
      <c r="R688" s="1">
        <f t="shared" si="4"/>
        <v>1303.924667</v>
      </c>
      <c r="S688" s="1">
        <f t="shared" si="5"/>
        <v>1129.490549</v>
      </c>
      <c r="T688" s="1">
        <f t="shared" si="6"/>
        <v>112.2172384</v>
      </c>
      <c r="U688" s="1">
        <f t="shared" si="7"/>
        <v>129.5476313</v>
      </c>
      <c r="V688" s="1">
        <f t="shared" si="8"/>
        <v>0.1490790928</v>
      </c>
      <c r="W688" s="1">
        <f t="shared" si="9"/>
        <v>2.91721459</v>
      </c>
      <c r="X688" s="1">
        <f t="shared" si="10"/>
        <v>0.1449723686</v>
      </c>
      <c r="Y688" s="1">
        <f t="shared" si="11"/>
        <v>0.09096728032</v>
      </c>
      <c r="Z688" s="1">
        <f t="shared" si="12"/>
        <v>321.5230788</v>
      </c>
      <c r="AA688" s="1">
        <f t="shared" si="13"/>
        <v>32.12659713</v>
      </c>
      <c r="AB688" s="1">
        <f t="shared" si="14"/>
        <v>31.64286</v>
      </c>
      <c r="AC688" s="1">
        <f t="shared" si="15"/>
        <v>4.679403261</v>
      </c>
      <c r="AD688" s="1">
        <f t="shared" si="16"/>
        <v>60.14322885</v>
      </c>
      <c r="AE688" s="1">
        <f t="shared" si="17"/>
        <v>2.713898179</v>
      </c>
      <c r="AF688" s="1">
        <f t="shared" si="18"/>
        <v>4.512391887</v>
      </c>
      <c r="AG688" s="1">
        <f t="shared" si="19"/>
        <v>1.965505082</v>
      </c>
      <c r="AH688" s="1">
        <f t="shared" si="20"/>
        <v>-131.3676279</v>
      </c>
      <c r="AI688" s="1">
        <f t="shared" si="21"/>
        <v>-100.484784</v>
      </c>
      <c r="AJ688" s="1">
        <f t="shared" si="22"/>
        <v>-7.759784399</v>
      </c>
      <c r="AK688" s="1">
        <f t="shared" si="23"/>
        <v>81.91088248</v>
      </c>
      <c r="AL688" s="1">
        <f t="shared" si="24"/>
        <v>43.32347447</v>
      </c>
      <c r="AM688" s="1">
        <f t="shared" si="25"/>
        <v>3.016164836</v>
      </c>
      <c r="AN688" s="1">
        <f t="shared" si="26"/>
        <v>12.24339837</v>
      </c>
      <c r="AO688" s="1">
        <v>1419.529655918091</v>
      </c>
      <c r="AP688" s="1">
        <v>1377.764848484848</v>
      </c>
      <c r="AQ688" s="1">
        <v>5.162897752175487</v>
      </c>
      <c r="AR688" s="1">
        <v>65.94029506185815</v>
      </c>
      <c r="AS688" s="1">
        <f t="shared" si="27"/>
        <v>2.978857776</v>
      </c>
      <c r="AT688" s="1">
        <v>23.80614192765196</v>
      </c>
      <c r="AU688" s="1">
        <v>27.28752363636364</v>
      </c>
      <c r="AV688" s="1">
        <v>-8.048776433816964E-4</v>
      </c>
      <c r="AW688" s="1">
        <v>81.18963588158564</v>
      </c>
      <c r="AX688" s="1">
        <v>5.0</v>
      </c>
      <c r="AY688" s="1">
        <v>1.0</v>
      </c>
      <c r="AZ688" s="1">
        <f t="shared" si="28"/>
        <v>1</v>
      </c>
      <c r="BA688" s="1">
        <f t="shared" si="29"/>
        <v>0</v>
      </c>
      <c r="BB688" s="1">
        <f t="shared" si="30"/>
        <v>51813.71246</v>
      </c>
      <c r="BC688" s="1">
        <f t="shared" si="31"/>
        <v>2000.04</v>
      </c>
      <c r="BD688" s="1">
        <f t="shared" si="32"/>
        <v>1681.23396</v>
      </c>
      <c r="BE688" s="1">
        <f t="shared" si="33"/>
        <v>0.840600168</v>
      </c>
      <c r="BF688" s="1">
        <f t="shared" si="34"/>
        <v>0.1607583242</v>
      </c>
      <c r="BG688" s="1">
        <v>6.0</v>
      </c>
      <c r="BH688" s="1">
        <v>0.5</v>
      </c>
      <c r="BI688" s="1" t="s">
        <v>347</v>
      </c>
      <c r="BJ688" s="1">
        <v>2.0</v>
      </c>
      <c r="BK688" s="1" t="b">
        <v>1</v>
      </c>
      <c r="BL688" s="1">
        <v>1.659883985366666E9</v>
      </c>
      <c r="BM688" s="1">
        <v>1303.924666666667</v>
      </c>
      <c r="BN688" s="1">
        <v>1360.618666666667</v>
      </c>
      <c r="BO688" s="1">
        <v>27.31596666666666</v>
      </c>
      <c r="BP688" s="1">
        <v>23.79628</v>
      </c>
      <c r="BQ688" s="1">
        <v>1301.461333333333</v>
      </c>
      <c r="BR688" s="1">
        <v>27.30595333333333</v>
      </c>
      <c r="BS688" s="1">
        <v>500.1198666666667</v>
      </c>
      <c r="BT688" s="1">
        <v>99.25224</v>
      </c>
      <c r="BU688" s="1">
        <v>0.09984268666666667</v>
      </c>
      <c r="BV688" s="1">
        <v>31.00394</v>
      </c>
      <c r="BW688" s="1">
        <v>31.64286</v>
      </c>
      <c r="BX688" s="1">
        <v>999.8999999999999</v>
      </c>
      <c r="BY688" s="1">
        <v>0.0</v>
      </c>
      <c r="BZ688" s="1">
        <v>0.0</v>
      </c>
      <c r="CA688" s="1">
        <v>10004.662</v>
      </c>
      <c r="CB688" s="1">
        <v>0.0</v>
      </c>
      <c r="CC688" s="1">
        <v>160.2891333333333</v>
      </c>
      <c r="CD688" s="1">
        <v>-56.69407333333334</v>
      </c>
      <c r="CE688" s="1">
        <v>1340.542666666667</v>
      </c>
      <c r="CF688" s="1">
        <v>1393.786</v>
      </c>
      <c r="CG688" s="1">
        <v>3.519689999999999</v>
      </c>
      <c r="CH688" s="1">
        <v>1360.618666666667</v>
      </c>
      <c r="CI688" s="1">
        <v>23.79628</v>
      </c>
      <c r="CJ688" s="1">
        <v>2.711169333333333</v>
      </c>
      <c r="CK688" s="1">
        <v>2.361833333333334</v>
      </c>
      <c r="CL688" s="1">
        <v>22.35297333333333</v>
      </c>
      <c r="CM688" s="1">
        <v>20.10444666666667</v>
      </c>
      <c r="CN688" s="1">
        <v>2000.04</v>
      </c>
      <c r="CO688" s="1">
        <v>0.979994</v>
      </c>
      <c r="CP688" s="1">
        <v>0.02000613333333334</v>
      </c>
      <c r="CQ688" s="1">
        <v>0.0</v>
      </c>
      <c r="CR688" s="1">
        <v>2.824333333333333</v>
      </c>
      <c r="CS688" s="1">
        <v>0.0</v>
      </c>
      <c r="CT688" s="1">
        <v>15181.22666666667</v>
      </c>
      <c r="CU688" s="1">
        <v>17412.64666666666</v>
      </c>
      <c r="CV688" s="1">
        <v>43.25</v>
      </c>
      <c r="CW688" s="1">
        <v>45.125</v>
      </c>
      <c r="CX688" s="1">
        <v>43.25</v>
      </c>
      <c r="CY688" s="1">
        <v>43.562</v>
      </c>
      <c r="CZ688" s="1">
        <v>43.4412</v>
      </c>
      <c r="DA688" s="1">
        <v>1960.028</v>
      </c>
      <c r="DB688" s="1">
        <v>40.01199999999999</v>
      </c>
      <c r="DC688" s="1">
        <v>0.0</v>
      </c>
      <c r="DD688" s="1">
        <v>1.6598839919E9</v>
      </c>
      <c r="DE688" s="1">
        <v>0.0</v>
      </c>
      <c r="DF688" s="1">
        <v>1.659883469E9</v>
      </c>
      <c r="DG688" s="1" t="s">
        <v>1116</v>
      </c>
      <c r="DH688" s="1">
        <v>1.659883467E9</v>
      </c>
      <c r="DI688" s="1">
        <v>1.659883469E9</v>
      </c>
      <c r="DJ688" s="1">
        <v>2.0</v>
      </c>
      <c r="DK688" s="1">
        <v>0.127</v>
      </c>
      <c r="DL688" s="1">
        <v>-0.009</v>
      </c>
      <c r="DM688" s="1">
        <v>1.356</v>
      </c>
      <c r="DN688" s="1">
        <v>0.015</v>
      </c>
      <c r="DO688" s="1">
        <v>400.0</v>
      </c>
      <c r="DP688" s="1">
        <v>25.0</v>
      </c>
      <c r="DQ688" s="1">
        <v>0.21</v>
      </c>
      <c r="DR688" s="1">
        <v>0.05</v>
      </c>
      <c r="DS688" s="1">
        <v>12.2515538042916</v>
      </c>
      <c r="DT688" s="1">
        <v>0.4781035318060644</v>
      </c>
      <c r="DU688" s="1">
        <v>0.2857534984064964</v>
      </c>
      <c r="DV688" s="1">
        <v>1.0</v>
      </c>
      <c r="DW688" s="1">
        <v>-56.68302666666668</v>
      </c>
      <c r="DX688" s="1">
        <v>-0.3703635150169112</v>
      </c>
      <c r="DY688" s="1">
        <v>0.1544766992857565</v>
      </c>
      <c r="DZ688" s="1">
        <v>1.0</v>
      </c>
      <c r="EA688" s="1">
        <v>1124.655038827024</v>
      </c>
      <c r="EB688" s="1">
        <v>279.0367334268923</v>
      </c>
      <c r="EC688" s="1">
        <v>21.04007917011797</v>
      </c>
      <c r="ED688" s="1">
        <v>0.0</v>
      </c>
      <c r="EE688" s="1">
        <v>3.526491249999999</v>
      </c>
      <c r="EF688" s="1">
        <v>-0.1941623639774931</v>
      </c>
      <c r="EG688" s="1">
        <v>0.02314687075907886</v>
      </c>
      <c r="EH688" s="1">
        <v>0.0</v>
      </c>
      <c r="EI688" s="1">
        <v>1.965660916085189</v>
      </c>
      <c r="EJ688" s="1">
        <v>0.01352957407037491</v>
      </c>
      <c r="EK688" s="1">
        <v>0.001922016541565966</v>
      </c>
      <c r="EL688" s="1">
        <v>1.0</v>
      </c>
      <c r="EM688" s="1">
        <v>3.0</v>
      </c>
      <c r="EN688" s="1">
        <v>5.0</v>
      </c>
      <c r="EO688" s="1" t="s">
        <v>368</v>
      </c>
      <c r="EP688" s="1">
        <v>2.94168</v>
      </c>
      <c r="EQ688" s="1">
        <v>2.80087</v>
      </c>
      <c r="ER688" s="1">
        <v>0.199414</v>
      </c>
      <c r="ES688" s="1">
        <v>0.204463</v>
      </c>
      <c r="ET688" s="1">
        <v>0.117516</v>
      </c>
      <c r="EU688" s="1">
        <v>0.106843</v>
      </c>
      <c r="EV688" s="1">
        <v>16393.6</v>
      </c>
      <c r="EW688" s="1">
        <v>17081.3</v>
      </c>
      <c r="EX688" s="1">
        <v>23822.3</v>
      </c>
      <c r="EY688" s="1">
        <v>24997.8</v>
      </c>
      <c r="EZ688" s="1">
        <v>33656.2</v>
      </c>
      <c r="FA688" s="1">
        <v>35658.2</v>
      </c>
      <c r="FB688" s="1">
        <v>43439.6</v>
      </c>
      <c r="FC688" s="1">
        <v>46211.4</v>
      </c>
      <c r="FD688" s="1">
        <v>1.93765</v>
      </c>
      <c r="FE688" s="1">
        <v>1.83155</v>
      </c>
      <c r="FF688" s="1">
        <v>0.0809878</v>
      </c>
      <c r="FG688" s="1">
        <v>0.0</v>
      </c>
      <c r="FH688" s="1">
        <v>30.2997</v>
      </c>
      <c r="FI688" s="1">
        <v>999.9</v>
      </c>
      <c r="FJ688" s="1">
        <v>59.3</v>
      </c>
      <c r="FK688" s="1">
        <v>36.0</v>
      </c>
      <c r="FL688" s="1">
        <v>35.6583</v>
      </c>
      <c r="FM688" s="1">
        <v>63.9598</v>
      </c>
      <c r="FN688" s="1">
        <v>25.9215</v>
      </c>
      <c r="FO688" s="1">
        <v>1.0</v>
      </c>
      <c r="FP688" s="1">
        <v>0.477614</v>
      </c>
      <c r="FQ688" s="1">
        <v>3.54078</v>
      </c>
      <c r="FR688" s="1">
        <v>20.2827</v>
      </c>
      <c r="FS688" s="1">
        <v>5.21025</v>
      </c>
      <c r="FT688" s="1">
        <v>11.908</v>
      </c>
      <c r="FU688" s="1">
        <v>5.0028</v>
      </c>
      <c r="FV688" s="1">
        <v>3.28973</v>
      </c>
      <c r="FW688" s="1">
        <v>9999.0</v>
      </c>
      <c r="FX688" s="1">
        <v>9999.0</v>
      </c>
      <c r="FY688" s="1">
        <v>9999.0</v>
      </c>
      <c r="FZ688" s="1">
        <v>999.9</v>
      </c>
      <c r="GA688" s="1">
        <v>1.85959</v>
      </c>
      <c r="GB688" s="1">
        <v>1.85459</v>
      </c>
      <c r="GC688" s="1">
        <v>1.85778</v>
      </c>
      <c r="GD688" s="1">
        <v>1.85622</v>
      </c>
      <c r="GE688" s="1">
        <v>1.85498</v>
      </c>
      <c r="GF688" s="1">
        <v>1.8546</v>
      </c>
      <c r="GG688" s="1">
        <v>1.85334</v>
      </c>
      <c r="GH688" s="1">
        <v>1.85641</v>
      </c>
      <c r="GI688" s="1">
        <v>0.0</v>
      </c>
      <c r="GJ688" s="1">
        <v>0.0</v>
      </c>
      <c r="GK688" s="1">
        <v>0.0</v>
      </c>
      <c r="GL688" s="1">
        <v>0.0</v>
      </c>
      <c r="GM688" s="1" t="s">
        <v>350</v>
      </c>
      <c r="GN688" s="1" t="s">
        <v>351</v>
      </c>
      <c r="GO688" s="1" t="s">
        <v>352</v>
      </c>
      <c r="GP688" s="1" t="s">
        <v>352</v>
      </c>
      <c r="GQ688" s="1" t="s">
        <v>352</v>
      </c>
      <c r="GR688" s="1" t="s">
        <v>352</v>
      </c>
      <c r="GS688" s="1">
        <v>0.0</v>
      </c>
      <c r="GT688" s="1">
        <v>100.0</v>
      </c>
      <c r="GU688" s="1">
        <v>100.0</v>
      </c>
      <c r="GV688" s="1">
        <v>2.49</v>
      </c>
      <c r="GW688" s="1">
        <v>0.0101</v>
      </c>
      <c r="GX688" s="1">
        <v>0.3679439641025603</v>
      </c>
      <c r="GY688" s="1">
        <v>0.003036990343597491</v>
      </c>
      <c r="GZ688" s="1">
        <v>-1.538114387597119E-6</v>
      </c>
      <c r="HA688" s="1">
        <v>3.390969119432733E-10</v>
      </c>
      <c r="HB688" s="1">
        <v>-0.06119280848291592</v>
      </c>
      <c r="HC688" s="1">
        <v>0.009762198319610341</v>
      </c>
      <c r="HD688" s="1">
        <v>-3.338778216718564E-4</v>
      </c>
      <c r="HE688" s="1">
        <v>2.632278881966732E-6</v>
      </c>
      <c r="HF688" s="1">
        <v>6.0</v>
      </c>
      <c r="HG688" s="1">
        <v>2134.0</v>
      </c>
      <c r="HH688" s="1">
        <v>2.0</v>
      </c>
      <c r="HI688" s="1">
        <v>31.0</v>
      </c>
      <c r="HJ688" s="1">
        <v>8.8</v>
      </c>
      <c r="HK688" s="1">
        <v>8.7</v>
      </c>
      <c r="HL688" s="1">
        <v>2.86499</v>
      </c>
      <c r="HM688" s="1">
        <v>2.28882</v>
      </c>
      <c r="HN688" s="1">
        <v>1.4978</v>
      </c>
      <c r="HO688" s="1">
        <v>2.31079</v>
      </c>
      <c r="HP688" s="1">
        <v>1.54785</v>
      </c>
      <c r="HQ688" s="1">
        <v>2.4231</v>
      </c>
      <c r="HR688" s="1">
        <v>40.0194</v>
      </c>
      <c r="HS688" s="1">
        <v>15.0339</v>
      </c>
      <c r="HT688" s="1">
        <v>18.0</v>
      </c>
      <c r="HU688" s="1">
        <v>491.829</v>
      </c>
      <c r="HV688" s="1">
        <v>486.628</v>
      </c>
      <c r="HW688" s="1">
        <v>25.315</v>
      </c>
      <c r="HX688" s="1">
        <v>33.0688</v>
      </c>
      <c r="HY688" s="1">
        <v>30.0008</v>
      </c>
      <c r="HZ688" s="1">
        <v>32.6942</v>
      </c>
      <c r="IA688" s="1">
        <v>32.7847</v>
      </c>
      <c r="IB688" s="1">
        <v>57.4182</v>
      </c>
      <c r="IC688" s="1">
        <v>35.9094</v>
      </c>
      <c r="ID688" s="1">
        <v>4.57369</v>
      </c>
      <c r="IE688" s="1">
        <v>25.3242</v>
      </c>
      <c r="IF688" s="1">
        <v>1427.75</v>
      </c>
      <c r="IG688" s="1">
        <v>23.7426</v>
      </c>
      <c r="IH688" s="1">
        <v>100.446</v>
      </c>
      <c r="II688" s="1">
        <v>100.151</v>
      </c>
      <c r="IJ688" s="1" t="s">
        <v>1117</v>
      </c>
    </row>
    <row r="689" ht="15.75" customHeight="1">
      <c r="A689" s="1">
        <v>673.0</v>
      </c>
      <c r="B689" s="1">
        <v>1.6598839941E9</v>
      </c>
      <c r="C689" s="1">
        <v>3737.0</v>
      </c>
      <c r="D689" s="1" t="s">
        <v>1654</v>
      </c>
      <c r="E689" s="1" t="s">
        <v>1655</v>
      </c>
      <c r="F689" s="1">
        <v>1.0</v>
      </c>
      <c r="G689" s="1" t="s">
        <v>1105</v>
      </c>
      <c r="H689" s="1" t="s">
        <v>345</v>
      </c>
      <c r="I689" s="1" t="s">
        <v>1102</v>
      </c>
      <c r="J689" s="1" t="s">
        <v>1113</v>
      </c>
      <c r="K689" s="1" t="s">
        <v>1114</v>
      </c>
      <c r="L689" s="1" t="s">
        <v>1115</v>
      </c>
      <c r="M689" s="1" t="s">
        <v>346</v>
      </c>
      <c r="N689" s="1">
        <v>1.65988398588125E9</v>
      </c>
      <c r="O689" s="1">
        <f t="shared" si="1"/>
        <v>0.002973382607</v>
      </c>
      <c r="P689" s="1">
        <f t="shared" si="2"/>
        <v>2.973382607</v>
      </c>
      <c r="Q689" s="1">
        <f t="shared" si="3"/>
        <v>12.5010422</v>
      </c>
      <c r="R689" s="1">
        <f t="shared" si="4"/>
        <v>1306.49375</v>
      </c>
      <c r="S689" s="1">
        <f t="shared" si="5"/>
        <v>1128.96364</v>
      </c>
      <c r="T689" s="1">
        <f t="shared" si="6"/>
        <v>112.1649845</v>
      </c>
      <c r="U689" s="1">
        <f t="shared" si="7"/>
        <v>129.8029857</v>
      </c>
      <c r="V689" s="1">
        <f t="shared" si="8"/>
        <v>0.1488182576</v>
      </c>
      <c r="W689" s="1">
        <f t="shared" si="9"/>
        <v>2.917008097</v>
      </c>
      <c r="X689" s="1">
        <f t="shared" si="10"/>
        <v>0.1447253979</v>
      </c>
      <c r="Y689" s="1">
        <f t="shared" si="11"/>
        <v>0.09081172508</v>
      </c>
      <c r="Z689" s="1">
        <f t="shared" si="12"/>
        <v>321.5219743</v>
      </c>
      <c r="AA689" s="1">
        <f t="shared" si="13"/>
        <v>32.12684475</v>
      </c>
      <c r="AB689" s="1">
        <f t="shared" si="14"/>
        <v>31.6411125</v>
      </c>
      <c r="AC689" s="1">
        <f t="shared" si="15"/>
        <v>4.67893923</v>
      </c>
      <c r="AD689" s="1">
        <f t="shared" si="16"/>
        <v>60.14289309</v>
      </c>
      <c r="AE689" s="1">
        <f t="shared" si="17"/>
        <v>2.713690196</v>
      </c>
      <c r="AF689" s="1">
        <f t="shared" si="18"/>
        <v>4.512071264</v>
      </c>
      <c r="AG689" s="1">
        <f t="shared" si="19"/>
        <v>1.965249034</v>
      </c>
      <c r="AH689" s="1">
        <f t="shared" si="20"/>
        <v>-131.126173</v>
      </c>
      <c r="AI689" s="1">
        <f t="shared" si="21"/>
        <v>-100.3988438</v>
      </c>
      <c r="AJ689" s="1">
        <f t="shared" si="22"/>
        <v>-7.753582212</v>
      </c>
      <c r="AK689" s="1">
        <f t="shared" si="23"/>
        <v>82.24337535</v>
      </c>
      <c r="AL689" s="1">
        <f t="shared" si="24"/>
        <v>43.33080369</v>
      </c>
      <c r="AM689" s="1">
        <f t="shared" si="25"/>
        <v>3.013327956</v>
      </c>
      <c r="AN689" s="1">
        <f t="shared" si="26"/>
        <v>12.5010422</v>
      </c>
      <c r="AO689" s="1">
        <v>1424.660178911575</v>
      </c>
      <c r="AP689" s="1">
        <v>1382.793151515151</v>
      </c>
      <c r="AQ689" s="1">
        <v>5.121456262976977</v>
      </c>
      <c r="AR689" s="1">
        <v>65.94029506185815</v>
      </c>
      <c r="AS689" s="1">
        <f t="shared" si="27"/>
        <v>2.973382607</v>
      </c>
      <c r="AT689" s="1">
        <v>23.80777058585636</v>
      </c>
      <c r="AU689" s="1">
        <v>27.28238181818181</v>
      </c>
      <c r="AV689" s="1">
        <v>-7.435587106527719E-4</v>
      </c>
      <c r="AW689" s="1">
        <v>81.18963588158564</v>
      </c>
      <c r="AX689" s="1">
        <v>5.0</v>
      </c>
      <c r="AY689" s="1">
        <v>1.0</v>
      </c>
      <c r="AZ689" s="1">
        <f t="shared" si="28"/>
        <v>1</v>
      </c>
      <c r="BA689" s="1">
        <f t="shared" si="29"/>
        <v>0</v>
      </c>
      <c r="BB689" s="1">
        <f t="shared" si="30"/>
        <v>51808.06464</v>
      </c>
      <c r="BC689" s="1">
        <f t="shared" si="31"/>
        <v>2000.033125</v>
      </c>
      <c r="BD689" s="1">
        <f t="shared" si="32"/>
        <v>1681.228181</v>
      </c>
      <c r="BE689" s="1">
        <f t="shared" si="33"/>
        <v>0.8406001682</v>
      </c>
      <c r="BF689" s="1">
        <f t="shared" si="34"/>
        <v>0.1607583246</v>
      </c>
      <c r="BG689" s="1">
        <v>6.0</v>
      </c>
      <c r="BH689" s="1">
        <v>0.5</v>
      </c>
      <c r="BI689" s="1" t="s">
        <v>347</v>
      </c>
      <c r="BJ689" s="1">
        <v>2.0</v>
      </c>
      <c r="BK689" s="1" t="b">
        <v>1</v>
      </c>
      <c r="BL689" s="1">
        <v>1.65988398588125E9</v>
      </c>
      <c r="BM689" s="1">
        <v>1306.49375</v>
      </c>
      <c r="BN689" s="1">
        <v>1363.20125</v>
      </c>
      <c r="BO689" s="1">
        <v>27.31385</v>
      </c>
      <c r="BP689" s="1">
        <v>23.797475</v>
      </c>
      <c r="BQ689" s="1">
        <v>1304.028125</v>
      </c>
      <c r="BR689" s="1">
        <v>27.30383125</v>
      </c>
      <c r="BS689" s="1">
        <v>500.121125</v>
      </c>
      <c r="BT689" s="1">
        <v>99.2523375</v>
      </c>
      <c r="BU689" s="1">
        <v>0.09982985625</v>
      </c>
      <c r="BV689" s="1">
        <v>31.00269375</v>
      </c>
      <c r="BW689" s="1">
        <v>31.6411125</v>
      </c>
      <c r="BX689" s="1">
        <v>999.9</v>
      </c>
      <c r="BY689" s="1">
        <v>0.0</v>
      </c>
      <c r="BZ689" s="1">
        <v>0.0</v>
      </c>
      <c r="CA689" s="1">
        <v>10003.471875</v>
      </c>
      <c r="CB689" s="1">
        <v>0.0</v>
      </c>
      <c r="CC689" s="1">
        <v>160.513375</v>
      </c>
      <c r="CD689" s="1">
        <v>-56.7075</v>
      </c>
      <c r="CE689" s="1">
        <v>1343.180625</v>
      </c>
      <c r="CF689" s="1">
        <v>1396.433125</v>
      </c>
      <c r="CG689" s="1">
        <v>3.516381875</v>
      </c>
      <c r="CH689" s="1">
        <v>1363.20125</v>
      </c>
      <c r="CI689" s="1">
        <v>23.797475</v>
      </c>
      <c r="CJ689" s="1">
        <v>2.710961875</v>
      </c>
      <c r="CK689" s="1">
        <v>2.36195375</v>
      </c>
      <c r="CL689" s="1">
        <v>22.35171875</v>
      </c>
      <c r="CM689" s="1">
        <v>20.105275</v>
      </c>
      <c r="CN689" s="1">
        <v>2000.033125</v>
      </c>
      <c r="CO689" s="1">
        <v>0.9799939375</v>
      </c>
      <c r="CP689" s="1">
        <v>0.02000619375</v>
      </c>
      <c r="CQ689" s="1">
        <v>0.0</v>
      </c>
      <c r="CR689" s="1">
        <v>2.8805</v>
      </c>
      <c r="CS689" s="1">
        <v>0.0</v>
      </c>
      <c r="CT689" s="1">
        <v>15180.6625</v>
      </c>
      <c r="CU689" s="1">
        <v>17412.5875</v>
      </c>
      <c r="CV689" s="1">
        <v>43.25</v>
      </c>
      <c r="CW689" s="1">
        <v>45.128875</v>
      </c>
      <c r="CX689" s="1">
        <v>43.253875</v>
      </c>
      <c r="CY689" s="1">
        <v>43.562</v>
      </c>
      <c r="CZ689" s="1">
        <v>43.444875</v>
      </c>
      <c r="DA689" s="1">
        <v>1960.02125</v>
      </c>
      <c r="DB689" s="1">
        <v>40.011875</v>
      </c>
      <c r="DC689" s="1">
        <v>0.0</v>
      </c>
      <c r="DD689" s="1">
        <v>1.6598839931E9</v>
      </c>
      <c r="DE689" s="1">
        <v>0.0</v>
      </c>
      <c r="DF689" s="1">
        <v>1.659883469E9</v>
      </c>
      <c r="DG689" s="1" t="s">
        <v>1116</v>
      </c>
      <c r="DH689" s="1">
        <v>1.659883467E9</v>
      </c>
      <c r="DI689" s="1">
        <v>1.659883469E9</v>
      </c>
      <c r="DJ689" s="1">
        <v>2.0</v>
      </c>
      <c r="DK689" s="1">
        <v>0.127</v>
      </c>
      <c r="DL689" s="1">
        <v>-0.009</v>
      </c>
      <c r="DM689" s="1">
        <v>1.356</v>
      </c>
      <c r="DN689" s="1">
        <v>0.015</v>
      </c>
      <c r="DO689" s="1">
        <v>400.0</v>
      </c>
      <c r="DP689" s="1">
        <v>25.0</v>
      </c>
      <c r="DQ689" s="1">
        <v>0.21</v>
      </c>
      <c r="DR689" s="1">
        <v>0.05</v>
      </c>
      <c r="DS689" s="1">
        <v>12.23486721792968</v>
      </c>
      <c r="DT689" s="1">
        <v>1.188339406261196</v>
      </c>
      <c r="DU689" s="1">
        <v>0.265571360397458</v>
      </c>
      <c r="DV689" s="1">
        <v>0.0</v>
      </c>
      <c r="DW689" s="1">
        <v>-56.70668064516128</v>
      </c>
      <c r="DX689" s="1">
        <v>-0.4286854838709102</v>
      </c>
      <c r="DY689" s="1">
        <v>0.1537933163096471</v>
      </c>
      <c r="DZ689" s="1">
        <v>1.0</v>
      </c>
      <c r="EA689" s="1">
        <v>1133.228513577892</v>
      </c>
      <c r="EB689" s="1">
        <v>265.704237335831</v>
      </c>
      <c r="EC689" s="1">
        <v>19.35561370962325</v>
      </c>
      <c r="ED689" s="1">
        <v>0.0</v>
      </c>
      <c r="EE689" s="1">
        <v>3.522298292682927</v>
      </c>
      <c r="EF689" s="1">
        <v>-0.2423412543554006</v>
      </c>
      <c r="EG689" s="1">
        <v>0.0269296541510437</v>
      </c>
      <c r="EH689" s="1">
        <v>0.0</v>
      </c>
      <c r="EI689" s="1">
        <v>1.965478958815485</v>
      </c>
      <c r="EJ689" s="1">
        <v>7.531495911965755E-4</v>
      </c>
      <c r="EK689" s="1">
        <v>0.002235492346334542</v>
      </c>
      <c r="EL689" s="1">
        <v>1.0</v>
      </c>
      <c r="EM689" s="1">
        <v>2.0</v>
      </c>
      <c r="EN689" s="1">
        <v>5.0</v>
      </c>
      <c r="EO689" s="1" t="s">
        <v>386</v>
      </c>
      <c r="EP689" s="1">
        <v>2.94162</v>
      </c>
      <c r="EQ689" s="1">
        <v>2.80069</v>
      </c>
      <c r="ER689" s="1">
        <v>0.199859</v>
      </c>
      <c r="ES689" s="1">
        <v>0.204912</v>
      </c>
      <c r="ET689" s="1">
        <v>0.117502</v>
      </c>
      <c r="EU689" s="1">
        <v>0.106852</v>
      </c>
      <c r="EV689" s="1">
        <v>16384.4</v>
      </c>
      <c r="EW689" s="1">
        <v>17071.7</v>
      </c>
      <c r="EX689" s="1">
        <v>23822.2</v>
      </c>
      <c r="EY689" s="1">
        <v>24998.0</v>
      </c>
      <c r="EZ689" s="1">
        <v>33656.8</v>
      </c>
      <c r="FA689" s="1">
        <v>35658.0</v>
      </c>
      <c r="FB689" s="1">
        <v>43439.7</v>
      </c>
      <c r="FC689" s="1">
        <v>46211.5</v>
      </c>
      <c r="FD689" s="1">
        <v>1.93753</v>
      </c>
      <c r="FE689" s="1">
        <v>1.83177</v>
      </c>
      <c r="FF689" s="1">
        <v>0.08104</v>
      </c>
      <c r="FG689" s="1">
        <v>0.0</v>
      </c>
      <c r="FH689" s="1">
        <v>30.2984</v>
      </c>
      <c r="FI689" s="1">
        <v>999.9</v>
      </c>
      <c r="FJ689" s="1">
        <v>59.3</v>
      </c>
      <c r="FK689" s="1">
        <v>36.0</v>
      </c>
      <c r="FL689" s="1">
        <v>35.6617</v>
      </c>
      <c r="FM689" s="1">
        <v>63.8898</v>
      </c>
      <c r="FN689" s="1">
        <v>25.7893</v>
      </c>
      <c r="FO689" s="1">
        <v>1.0</v>
      </c>
      <c r="FP689" s="1">
        <v>0.477696</v>
      </c>
      <c r="FQ689" s="1">
        <v>3.5291</v>
      </c>
      <c r="FR689" s="1">
        <v>20.2827</v>
      </c>
      <c r="FS689" s="1">
        <v>5.2083</v>
      </c>
      <c r="FT689" s="1">
        <v>11.908</v>
      </c>
      <c r="FU689" s="1">
        <v>5.002</v>
      </c>
      <c r="FV689" s="1">
        <v>3.28935</v>
      </c>
      <c r="FW689" s="1">
        <v>9999.0</v>
      </c>
      <c r="FX689" s="1">
        <v>9999.0</v>
      </c>
      <c r="FY689" s="1">
        <v>9999.0</v>
      </c>
      <c r="FZ689" s="1">
        <v>999.9</v>
      </c>
      <c r="GA689" s="1">
        <v>1.85959</v>
      </c>
      <c r="GB689" s="1">
        <v>1.8546</v>
      </c>
      <c r="GC689" s="1">
        <v>1.85778</v>
      </c>
      <c r="GD689" s="1">
        <v>1.85623</v>
      </c>
      <c r="GE689" s="1">
        <v>1.855</v>
      </c>
      <c r="GF689" s="1">
        <v>1.85462</v>
      </c>
      <c r="GG689" s="1">
        <v>1.85335</v>
      </c>
      <c r="GH689" s="1">
        <v>1.85642</v>
      </c>
      <c r="GI689" s="1">
        <v>0.0</v>
      </c>
      <c r="GJ689" s="1">
        <v>0.0</v>
      </c>
      <c r="GK689" s="1">
        <v>0.0</v>
      </c>
      <c r="GL689" s="1">
        <v>0.0</v>
      </c>
      <c r="GM689" s="1" t="s">
        <v>350</v>
      </c>
      <c r="GN689" s="1" t="s">
        <v>351</v>
      </c>
      <c r="GO689" s="1" t="s">
        <v>352</v>
      </c>
      <c r="GP689" s="1" t="s">
        <v>352</v>
      </c>
      <c r="GQ689" s="1" t="s">
        <v>352</v>
      </c>
      <c r="GR689" s="1" t="s">
        <v>352</v>
      </c>
      <c r="GS689" s="1">
        <v>0.0</v>
      </c>
      <c r="GT689" s="1">
        <v>100.0</v>
      </c>
      <c r="GU689" s="1">
        <v>100.0</v>
      </c>
      <c r="GV689" s="1">
        <v>2.49</v>
      </c>
      <c r="GW689" s="1">
        <v>0.0101</v>
      </c>
      <c r="GX689" s="1">
        <v>0.3679439641025603</v>
      </c>
      <c r="GY689" s="1">
        <v>0.003036990343597491</v>
      </c>
      <c r="GZ689" s="1">
        <v>-1.538114387597119E-6</v>
      </c>
      <c r="HA689" s="1">
        <v>3.390969119432733E-10</v>
      </c>
      <c r="HB689" s="1">
        <v>-0.06119280848291592</v>
      </c>
      <c r="HC689" s="1">
        <v>0.009762198319610341</v>
      </c>
      <c r="HD689" s="1">
        <v>-3.338778216718564E-4</v>
      </c>
      <c r="HE689" s="1">
        <v>2.632278881966732E-6</v>
      </c>
      <c r="HF689" s="1">
        <v>6.0</v>
      </c>
      <c r="HG689" s="1">
        <v>2134.0</v>
      </c>
      <c r="HH689" s="1">
        <v>2.0</v>
      </c>
      <c r="HI689" s="1">
        <v>31.0</v>
      </c>
      <c r="HJ689" s="1">
        <v>8.8</v>
      </c>
      <c r="HK689" s="1">
        <v>8.8</v>
      </c>
      <c r="HL689" s="1">
        <v>2.87109</v>
      </c>
      <c r="HM689" s="1">
        <v>2.30957</v>
      </c>
      <c r="HN689" s="1">
        <v>1.4978</v>
      </c>
      <c r="HO689" s="1">
        <v>2.31079</v>
      </c>
      <c r="HP689" s="1">
        <v>1.54785</v>
      </c>
      <c r="HQ689" s="1">
        <v>2.2937</v>
      </c>
      <c r="HR689" s="1">
        <v>40.0194</v>
      </c>
      <c r="HS689" s="1">
        <v>15.0251</v>
      </c>
      <c r="HT689" s="1">
        <v>18.0</v>
      </c>
      <c r="HU689" s="1">
        <v>491.77</v>
      </c>
      <c r="HV689" s="1">
        <v>486.793</v>
      </c>
      <c r="HW689" s="1">
        <v>25.3147</v>
      </c>
      <c r="HX689" s="1">
        <v>33.071</v>
      </c>
      <c r="HY689" s="1">
        <v>30.0008</v>
      </c>
      <c r="HZ689" s="1">
        <v>32.6963</v>
      </c>
      <c r="IA689" s="1">
        <v>32.7868</v>
      </c>
      <c r="IB689" s="1">
        <v>57.6297</v>
      </c>
      <c r="IC689" s="1">
        <v>35.9094</v>
      </c>
      <c r="ID689" s="1">
        <v>4.57369</v>
      </c>
      <c r="IE689" s="1">
        <v>25.5759</v>
      </c>
      <c r="IF689" s="1">
        <v>1437.77</v>
      </c>
      <c r="IG689" s="1">
        <v>23.7368</v>
      </c>
      <c r="IH689" s="1">
        <v>100.446</v>
      </c>
      <c r="II689" s="1">
        <v>100.151</v>
      </c>
      <c r="IJ689" s="1" t="s">
        <v>1117</v>
      </c>
    </row>
    <row r="690" ht="15.75" customHeight="1">
      <c r="A690" s="1">
        <v>674.0</v>
      </c>
      <c r="B690" s="1">
        <v>1.6598839951E9</v>
      </c>
      <c r="C690" s="1">
        <v>3738.0</v>
      </c>
      <c r="D690" s="1" t="s">
        <v>1656</v>
      </c>
      <c r="E690" s="1" t="s">
        <v>1657</v>
      </c>
      <c r="F690" s="1">
        <v>1.0</v>
      </c>
      <c r="G690" s="1" t="s">
        <v>1105</v>
      </c>
      <c r="H690" s="1" t="s">
        <v>345</v>
      </c>
      <c r="I690" s="1" t="s">
        <v>1102</v>
      </c>
      <c r="J690" s="1" t="s">
        <v>1113</v>
      </c>
      <c r="K690" s="1" t="s">
        <v>1114</v>
      </c>
      <c r="L690" s="1" t="s">
        <v>1115</v>
      </c>
      <c r="M690" s="1" t="s">
        <v>346</v>
      </c>
      <c r="N690" s="1">
        <v>1.659883987399999E9</v>
      </c>
      <c r="O690" s="1">
        <f t="shared" si="1"/>
        <v>0.002967786533</v>
      </c>
      <c r="P690" s="1">
        <f t="shared" si="2"/>
        <v>2.967786533</v>
      </c>
      <c r="Q690" s="1">
        <f t="shared" si="3"/>
        <v>12.4970717</v>
      </c>
      <c r="R690" s="1">
        <f t="shared" si="4"/>
        <v>1314.13</v>
      </c>
      <c r="S690" s="1">
        <f t="shared" si="5"/>
        <v>1136.128527</v>
      </c>
      <c r="T690" s="1">
        <f t="shared" si="6"/>
        <v>112.8770343</v>
      </c>
      <c r="U690" s="1">
        <f t="shared" si="7"/>
        <v>130.5618982</v>
      </c>
      <c r="V690" s="1">
        <f t="shared" si="8"/>
        <v>0.1485203288</v>
      </c>
      <c r="W690" s="1">
        <f t="shared" si="9"/>
        <v>2.916789952</v>
      </c>
      <c r="X690" s="1">
        <f t="shared" si="10"/>
        <v>0.1444433026</v>
      </c>
      <c r="Y690" s="1">
        <f t="shared" si="11"/>
        <v>0.09063404669</v>
      </c>
      <c r="Z690" s="1">
        <f t="shared" si="12"/>
        <v>321.5200996</v>
      </c>
      <c r="AA690" s="1">
        <f t="shared" si="13"/>
        <v>32.12508447</v>
      </c>
      <c r="AB690" s="1">
        <f t="shared" si="14"/>
        <v>31.63930667</v>
      </c>
      <c r="AC690" s="1">
        <f t="shared" si="15"/>
        <v>4.678459752</v>
      </c>
      <c r="AD690" s="1">
        <f t="shared" si="16"/>
        <v>60.14027468</v>
      </c>
      <c r="AE690" s="1">
        <f t="shared" si="17"/>
        <v>2.713063522</v>
      </c>
      <c r="AF690" s="1">
        <f t="shared" si="18"/>
        <v>4.51122569</v>
      </c>
      <c r="AG690" s="1">
        <f t="shared" si="19"/>
        <v>1.96539623</v>
      </c>
      <c r="AH690" s="1">
        <f t="shared" si="20"/>
        <v>-130.8793861</v>
      </c>
      <c r="AI690" s="1">
        <f t="shared" si="21"/>
        <v>-100.6242621</v>
      </c>
      <c r="AJ690" s="1">
        <f t="shared" si="22"/>
        <v>-7.771376914</v>
      </c>
      <c r="AK690" s="1">
        <f t="shared" si="23"/>
        <v>82.24507442</v>
      </c>
      <c r="AL690" s="1">
        <f t="shared" si="24"/>
        <v>43.3207118</v>
      </c>
      <c r="AM690" s="1">
        <f t="shared" si="25"/>
        <v>3.005353125</v>
      </c>
      <c r="AN690" s="1">
        <f t="shared" si="26"/>
        <v>12.4970717</v>
      </c>
      <c r="AO690" s="1">
        <v>1429.78743620001</v>
      </c>
      <c r="AP690" s="1">
        <v>1387.923757575757</v>
      </c>
      <c r="AQ690" s="1">
        <v>5.121642352191563</v>
      </c>
      <c r="AR690" s="1">
        <v>65.94029506185815</v>
      </c>
      <c r="AS690" s="1">
        <f t="shared" si="27"/>
        <v>2.967786533</v>
      </c>
      <c r="AT690" s="1">
        <v>23.81025611629092</v>
      </c>
      <c r="AU690" s="1">
        <v>27.27802848484848</v>
      </c>
      <c r="AV690" s="1">
        <v>-6.904094157658875E-4</v>
      </c>
      <c r="AW690" s="1">
        <v>81.18963588158564</v>
      </c>
      <c r="AX690" s="1">
        <v>5.0</v>
      </c>
      <c r="AY690" s="1">
        <v>1.0</v>
      </c>
      <c r="AZ690" s="1">
        <f t="shared" si="28"/>
        <v>1</v>
      </c>
      <c r="BA690" s="1">
        <f t="shared" si="29"/>
        <v>0</v>
      </c>
      <c r="BB690" s="1">
        <f t="shared" si="30"/>
        <v>51802.43658</v>
      </c>
      <c r="BC690" s="1">
        <f t="shared" si="31"/>
        <v>2000.021333</v>
      </c>
      <c r="BD690" s="1">
        <f t="shared" si="32"/>
        <v>1681.21828</v>
      </c>
      <c r="BE690" s="1">
        <f t="shared" si="33"/>
        <v>0.8406001736</v>
      </c>
      <c r="BF690" s="1">
        <f t="shared" si="34"/>
        <v>0.160758335</v>
      </c>
      <c r="BG690" s="1">
        <v>6.0</v>
      </c>
      <c r="BH690" s="1">
        <v>0.5</v>
      </c>
      <c r="BI690" s="1" t="s">
        <v>347</v>
      </c>
      <c r="BJ690" s="1">
        <v>2.0</v>
      </c>
      <c r="BK690" s="1" t="b">
        <v>1</v>
      </c>
      <c r="BL690" s="1">
        <v>1.659883987399999E9</v>
      </c>
      <c r="BM690" s="1">
        <v>1314.13</v>
      </c>
      <c r="BN690" s="1">
        <v>1370.840666666667</v>
      </c>
      <c r="BO690" s="1">
        <v>27.30749333333333</v>
      </c>
      <c r="BP690" s="1">
        <v>23.80038666666666</v>
      </c>
      <c r="BQ690" s="1">
        <v>1311.658666666666</v>
      </c>
      <c r="BR690" s="1">
        <v>27.29746</v>
      </c>
      <c r="BS690" s="1">
        <v>500.119</v>
      </c>
      <c r="BT690" s="1">
        <v>99.25255333333334</v>
      </c>
      <c r="BU690" s="1">
        <v>0.09979250666666667</v>
      </c>
      <c r="BV690" s="1">
        <v>30.99940666666667</v>
      </c>
      <c r="BW690" s="1">
        <v>31.63930666666666</v>
      </c>
      <c r="BX690" s="1">
        <v>999.8999999999999</v>
      </c>
      <c r="BY690" s="1">
        <v>0.0</v>
      </c>
      <c r="BZ690" s="1">
        <v>0.0</v>
      </c>
      <c r="CA690" s="1">
        <v>10002.20333333333</v>
      </c>
      <c r="CB690" s="1">
        <v>0.0</v>
      </c>
      <c r="CC690" s="1">
        <v>161.2117333333333</v>
      </c>
      <c r="CD690" s="1">
        <v>-56.71082000000001</v>
      </c>
      <c r="CE690" s="1">
        <v>1351.022666666667</v>
      </c>
      <c r="CF690" s="1">
        <v>1404.263333333333</v>
      </c>
      <c r="CG690" s="1">
        <v>3.507118666666666</v>
      </c>
      <c r="CH690" s="1">
        <v>1370.840666666667</v>
      </c>
      <c r="CI690" s="1">
        <v>23.80038666666666</v>
      </c>
      <c r="CJ690" s="1">
        <v>2.710337333333333</v>
      </c>
      <c r="CK690" s="1">
        <v>2.362247333333334</v>
      </c>
      <c r="CL690" s="1">
        <v>22.34792666666667</v>
      </c>
      <c r="CM690" s="1">
        <v>20.10728666666667</v>
      </c>
      <c r="CN690" s="1">
        <v>2000.021333333333</v>
      </c>
      <c r="CO690" s="1">
        <v>0.9799938000000001</v>
      </c>
      <c r="CP690" s="1">
        <v>0.02000632666666667</v>
      </c>
      <c r="CQ690" s="1">
        <v>0.0</v>
      </c>
      <c r="CR690" s="1">
        <v>2.9106</v>
      </c>
      <c r="CS690" s="1">
        <v>0.0</v>
      </c>
      <c r="CT690" s="1">
        <v>15178.40666666667</v>
      </c>
      <c r="CU690" s="1">
        <v>17412.48666666667</v>
      </c>
      <c r="CV690" s="1">
        <v>43.25</v>
      </c>
      <c r="CW690" s="1">
        <v>45.12913333333334</v>
      </c>
      <c r="CX690" s="1">
        <v>43.25413333333334</v>
      </c>
      <c r="CY690" s="1">
        <v>43.562</v>
      </c>
      <c r="CZ690" s="1">
        <v>43.4454</v>
      </c>
      <c r="DA690" s="1">
        <v>1960.009333333333</v>
      </c>
      <c r="DB690" s="1">
        <v>40.01199999999999</v>
      </c>
      <c r="DC690" s="1">
        <v>0.0</v>
      </c>
      <c r="DD690" s="1">
        <v>1.6598839937E9</v>
      </c>
      <c r="DE690" s="1">
        <v>0.0</v>
      </c>
      <c r="DF690" s="1">
        <v>1.659883469E9</v>
      </c>
      <c r="DG690" s="1" t="s">
        <v>1116</v>
      </c>
      <c r="DH690" s="1">
        <v>1.659883467E9</v>
      </c>
      <c r="DI690" s="1">
        <v>1.659883469E9</v>
      </c>
      <c r="DJ690" s="1">
        <v>2.0</v>
      </c>
      <c r="DK690" s="1">
        <v>0.127</v>
      </c>
      <c r="DL690" s="1">
        <v>-0.009</v>
      </c>
      <c r="DM690" s="1">
        <v>1.356</v>
      </c>
      <c r="DN690" s="1">
        <v>0.015</v>
      </c>
      <c r="DO690" s="1">
        <v>400.0</v>
      </c>
      <c r="DP690" s="1">
        <v>25.0</v>
      </c>
      <c r="DQ690" s="1">
        <v>0.21</v>
      </c>
      <c r="DR690" s="1">
        <v>0.05</v>
      </c>
      <c r="DS690" s="1">
        <v>12.23486721792968</v>
      </c>
      <c r="DT690" s="1">
        <v>1.188339406261196</v>
      </c>
      <c r="DU690" s="1">
        <v>0.265571360397458</v>
      </c>
      <c r="DV690" s="1">
        <v>0.0</v>
      </c>
      <c r="DW690" s="1">
        <v>-56.70668064516128</v>
      </c>
      <c r="DX690" s="1">
        <v>-0.4286854838709102</v>
      </c>
      <c r="DY690" s="1">
        <v>0.1537933163096471</v>
      </c>
      <c r="DZ690" s="1">
        <v>1.0</v>
      </c>
      <c r="EA690" s="1">
        <v>1133.228513577892</v>
      </c>
      <c r="EB690" s="1">
        <v>265.704237335831</v>
      </c>
      <c r="EC690" s="1">
        <v>19.35561370962325</v>
      </c>
      <c r="ED690" s="1">
        <v>0.0</v>
      </c>
      <c r="EE690" s="1">
        <v>3.522298292682927</v>
      </c>
      <c r="EF690" s="1">
        <v>-0.2423412543554006</v>
      </c>
      <c r="EG690" s="1">
        <v>0.0269296541510437</v>
      </c>
      <c r="EH690" s="1">
        <v>0.0</v>
      </c>
      <c r="EI690" s="1">
        <v>1.965478958815485</v>
      </c>
      <c r="EJ690" s="1">
        <v>7.531495911965755E-4</v>
      </c>
      <c r="EK690" s="1">
        <v>0.002235492346334542</v>
      </c>
      <c r="EL690" s="1">
        <v>1.0</v>
      </c>
      <c r="EM690" s="1">
        <v>2.0</v>
      </c>
      <c r="EN690" s="1">
        <v>5.0</v>
      </c>
      <c r="EO690" s="1" t="s">
        <v>386</v>
      </c>
      <c r="EP690" s="1">
        <v>2.9416</v>
      </c>
      <c r="EQ690" s="1">
        <v>2.80083</v>
      </c>
      <c r="ER690" s="1">
        <v>0.200316</v>
      </c>
      <c r="ES690" s="1">
        <v>0.205351</v>
      </c>
      <c r="ET690" s="1">
        <v>0.11749</v>
      </c>
      <c r="EU690" s="1">
        <v>0.106857</v>
      </c>
      <c r="EV690" s="1">
        <v>16375.1</v>
      </c>
      <c r="EW690" s="1">
        <v>17062.2</v>
      </c>
      <c r="EX690" s="1">
        <v>23822.3</v>
      </c>
      <c r="EY690" s="1">
        <v>24997.9</v>
      </c>
      <c r="EZ690" s="1">
        <v>33657.2</v>
      </c>
      <c r="FA690" s="1">
        <v>35657.6</v>
      </c>
      <c r="FB690" s="1">
        <v>43439.5</v>
      </c>
      <c r="FC690" s="1">
        <v>46211.3</v>
      </c>
      <c r="FD690" s="1">
        <v>1.9374</v>
      </c>
      <c r="FE690" s="1">
        <v>1.8318</v>
      </c>
      <c r="FF690" s="1">
        <v>0.0812709</v>
      </c>
      <c r="FG690" s="1">
        <v>0.0</v>
      </c>
      <c r="FH690" s="1">
        <v>30.2977</v>
      </c>
      <c r="FI690" s="1">
        <v>999.9</v>
      </c>
      <c r="FJ690" s="1">
        <v>59.3</v>
      </c>
      <c r="FK690" s="1">
        <v>36.0</v>
      </c>
      <c r="FL690" s="1">
        <v>35.6602</v>
      </c>
      <c r="FM690" s="1">
        <v>63.9398</v>
      </c>
      <c r="FN690" s="1">
        <v>25.7292</v>
      </c>
      <c r="FO690" s="1">
        <v>1.0</v>
      </c>
      <c r="FP690" s="1">
        <v>0.477741</v>
      </c>
      <c r="FQ690" s="1">
        <v>3.27601</v>
      </c>
      <c r="FR690" s="1">
        <v>20.2869</v>
      </c>
      <c r="FS690" s="1">
        <v>5.20756</v>
      </c>
      <c r="FT690" s="1">
        <v>11.9078</v>
      </c>
      <c r="FU690" s="1">
        <v>5.0018</v>
      </c>
      <c r="FV690" s="1">
        <v>3.28923</v>
      </c>
      <c r="FW690" s="1">
        <v>9999.0</v>
      </c>
      <c r="FX690" s="1">
        <v>9999.0</v>
      </c>
      <c r="FY690" s="1">
        <v>9999.0</v>
      </c>
      <c r="FZ690" s="1">
        <v>999.9</v>
      </c>
      <c r="GA690" s="1">
        <v>1.8596</v>
      </c>
      <c r="GB690" s="1">
        <v>1.8546</v>
      </c>
      <c r="GC690" s="1">
        <v>1.85779</v>
      </c>
      <c r="GD690" s="1">
        <v>1.85623</v>
      </c>
      <c r="GE690" s="1">
        <v>1.85501</v>
      </c>
      <c r="GF690" s="1">
        <v>1.85464</v>
      </c>
      <c r="GG690" s="1">
        <v>1.85335</v>
      </c>
      <c r="GH690" s="1">
        <v>1.85645</v>
      </c>
      <c r="GI690" s="1">
        <v>0.0</v>
      </c>
      <c r="GJ690" s="1">
        <v>0.0</v>
      </c>
      <c r="GK690" s="1">
        <v>0.0</v>
      </c>
      <c r="GL690" s="1">
        <v>0.0</v>
      </c>
      <c r="GM690" s="1" t="s">
        <v>350</v>
      </c>
      <c r="GN690" s="1" t="s">
        <v>351</v>
      </c>
      <c r="GO690" s="1" t="s">
        <v>352</v>
      </c>
      <c r="GP690" s="1" t="s">
        <v>352</v>
      </c>
      <c r="GQ690" s="1" t="s">
        <v>352</v>
      </c>
      <c r="GR690" s="1" t="s">
        <v>352</v>
      </c>
      <c r="GS690" s="1">
        <v>0.0</v>
      </c>
      <c r="GT690" s="1">
        <v>100.0</v>
      </c>
      <c r="GU690" s="1">
        <v>100.0</v>
      </c>
      <c r="GV690" s="1">
        <v>2.5</v>
      </c>
      <c r="GW690" s="1">
        <v>0.0101</v>
      </c>
      <c r="GX690" s="1">
        <v>0.3679439641025603</v>
      </c>
      <c r="GY690" s="1">
        <v>0.003036990343597491</v>
      </c>
      <c r="GZ690" s="1">
        <v>-1.538114387597119E-6</v>
      </c>
      <c r="HA690" s="1">
        <v>3.390969119432733E-10</v>
      </c>
      <c r="HB690" s="1">
        <v>-0.06119280848291592</v>
      </c>
      <c r="HC690" s="1">
        <v>0.009762198319610341</v>
      </c>
      <c r="HD690" s="1">
        <v>-3.338778216718564E-4</v>
      </c>
      <c r="HE690" s="1">
        <v>2.632278881966732E-6</v>
      </c>
      <c r="HF690" s="1">
        <v>6.0</v>
      </c>
      <c r="HG690" s="1">
        <v>2134.0</v>
      </c>
      <c r="HH690" s="1">
        <v>2.0</v>
      </c>
      <c r="HI690" s="1">
        <v>31.0</v>
      </c>
      <c r="HJ690" s="1">
        <v>8.8</v>
      </c>
      <c r="HK690" s="1">
        <v>8.8</v>
      </c>
      <c r="HL690" s="1">
        <v>2.88208</v>
      </c>
      <c r="HM690" s="1">
        <v>2.29248</v>
      </c>
      <c r="HN690" s="1">
        <v>1.4978</v>
      </c>
      <c r="HO690" s="1">
        <v>2.31079</v>
      </c>
      <c r="HP690" s="1">
        <v>1.54785</v>
      </c>
      <c r="HQ690" s="1">
        <v>2.44629</v>
      </c>
      <c r="HR690" s="1">
        <v>40.0194</v>
      </c>
      <c r="HS690" s="1">
        <v>15.0426</v>
      </c>
      <c r="HT690" s="1">
        <v>18.0</v>
      </c>
      <c r="HU690" s="1">
        <v>491.71</v>
      </c>
      <c r="HV690" s="1">
        <v>486.821</v>
      </c>
      <c r="HW690" s="1">
        <v>25.3154</v>
      </c>
      <c r="HX690" s="1">
        <v>33.0732</v>
      </c>
      <c r="HY690" s="1">
        <v>30.0007</v>
      </c>
      <c r="HZ690" s="1">
        <v>32.6985</v>
      </c>
      <c r="IA690" s="1">
        <v>32.7883</v>
      </c>
      <c r="IB690" s="1">
        <v>57.748</v>
      </c>
      <c r="IC690" s="1">
        <v>35.9094</v>
      </c>
      <c r="ID690" s="1">
        <v>4.57369</v>
      </c>
      <c r="IE690" s="1">
        <v>25.5759</v>
      </c>
      <c r="IF690" s="1">
        <v>1437.77</v>
      </c>
      <c r="IG690" s="1">
        <v>23.739</v>
      </c>
      <c r="IH690" s="1">
        <v>100.446</v>
      </c>
      <c r="II690" s="1">
        <v>100.151</v>
      </c>
      <c r="IJ690" s="1" t="s">
        <v>1117</v>
      </c>
    </row>
    <row r="691" ht="15.75" customHeight="1">
      <c r="A691" s="1">
        <v>675.0</v>
      </c>
      <c r="B691" s="1">
        <v>1.6598839961E9</v>
      </c>
      <c r="C691" s="1">
        <v>3739.0</v>
      </c>
      <c r="D691" s="1" t="s">
        <v>1658</v>
      </c>
      <c r="E691" s="1" t="s">
        <v>1659</v>
      </c>
      <c r="F691" s="1">
        <v>1.0</v>
      </c>
      <c r="G691" s="1" t="s">
        <v>1105</v>
      </c>
      <c r="H691" s="1" t="s">
        <v>345</v>
      </c>
      <c r="I691" s="1" t="s">
        <v>1102</v>
      </c>
      <c r="J691" s="1" t="s">
        <v>1113</v>
      </c>
      <c r="K691" s="1" t="s">
        <v>1114</v>
      </c>
      <c r="L691" s="1" t="s">
        <v>1115</v>
      </c>
      <c r="M691" s="1" t="s">
        <v>346</v>
      </c>
      <c r="N691" s="1">
        <v>1.6598839879125E9</v>
      </c>
      <c r="O691" s="1">
        <f t="shared" si="1"/>
        <v>0.002962325</v>
      </c>
      <c r="P691" s="1">
        <f t="shared" si="2"/>
        <v>2.962325</v>
      </c>
      <c r="Q691" s="1">
        <f t="shared" si="3"/>
        <v>12.4546778</v>
      </c>
      <c r="R691" s="1">
        <f t="shared" si="4"/>
        <v>1316.689375</v>
      </c>
      <c r="S691" s="1">
        <f t="shared" si="5"/>
        <v>1138.82848</v>
      </c>
      <c r="T691" s="1">
        <f t="shared" si="6"/>
        <v>113.145327</v>
      </c>
      <c r="U691" s="1">
        <f t="shared" si="7"/>
        <v>130.8162313</v>
      </c>
      <c r="V691" s="1">
        <f t="shared" si="8"/>
        <v>0.1482510382</v>
      </c>
      <c r="W691" s="1">
        <f t="shared" si="9"/>
        <v>2.91669144</v>
      </c>
      <c r="X691" s="1">
        <f t="shared" si="10"/>
        <v>0.1441884323</v>
      </c>
      <c r="Y691" s="1">
        <f t="shared" si="11"/>
        <v>0.09047350617</v>
      </c>
      <c r="Z691" s="1">
        <f t="shared" si="12"/>
        <v>321.5218746</v>
      </c>
      <c r="AA691" s="1">
        <f t="shared" si="13"/>
        <v>32.12529056</v>
      </c>
      <c r="AB691" s="1">
        <f t="shared" si="14"/>
        <v>31.63800625</v>
      </c>
      <c r="AC691" s="1">
        <f t="shared" si="15"/>
        <v>4.678114496</v>
      </c>
      <c r="AD691" s="1">
        <f t="shared" si="16"/>
        <v>60.14011573</v>
      </c>
      <c r="AE691" s="1">
        <f t="shared" si="17"/>
        <v>2.712860993</v>
      </c>
      <c r="AF691" s="1">
        <f t="shared" si="18"/>
        <v>4.510900853</v>
      </c>
      <c r="AG691" s="1">
        <f t="shared" si="19"/>
        <v>1.965253503</v>
      </c>
      <c r="AH691" s="1">
        <f t="shared" si="20"/>
        <v>-130.6385325</v>
      </c>
      <c r="AI691" s="1">
        <f t="shared" si="21"/>
        <v>-100.614967</v>
      </c>
      <c r="AJ691" s="1">
        <f t="shared" si="22"/>
        <v>-7.770823304</v>
      </c>
      <c r="AK691" s="1">
        <f t="shared" si="23"/>
        <v>82.49755181</v>
      </c>
      <c r="AL691" s="1">
        <f t="shared" si="24"/>
        <v>43.3327712</v>
      </c>
      <c r="AM691" s="1">
        <f t="shared" si="25"/>
        <v>3.002564516</v>
      </c>
      <c r="AN691" s="1">
        <f t="shared" si="26"/>
        <v>12.4546778</v>
      </c>
      <c r="AO691" s="1">
        <v>1434.936487044286</v>
      </c>
      <c r="AP691" s="1">
        <v>1393.085333333333</v>
      </c>
      <c r="AQ691" s="1">
        <v>5.129256223777611</v>
      </c>
      <c r="AR691" s="1">
        <v>65.94029506185815</v>
      </c>
      <c r="AS691" s="1">
        <f t="shared" si="27"/>
        <v>2.962325</v>
      </c>
      <c r="AT691" s="1">
        <v>23.81325064992605</v>
      </c>
      <c r="AU691" s="1">
        <v>27.27449575757575</v>
      </c>
      <c r="AV691" s="1">
        <v>-6.639052291849011E-4</v>
      </c>
      <c r="AW691" s="1">
        <v>81.18963588158564</v>
      </c>
      <c r="AX691" s="1">
        <v>5.0</v>
      </c>
      <c r="AY691" s="1">
        <v>1.0</v>
      </c>
      <c r="AZ691" s="1">
        <f t="shared" si="28"/>
        <v>1</v>
      </c>
      <c r="BA691" s="1">
        <f t="shared" si="29"/>
        <v>0</v>
      </c>
      <c r="BB691" s="1">
        <f t="shared" si="30"/>
        <v>51799.85622</v>
      </c>
      <c r="BC691" s="1">
        <f t="shared" si="31"/>
        <v>2000.0325</v>
      </c>
      <c r="BD691" s="1">
        <f t="shared" si="32"/>
        <v>1681.227656</v>
      </c>
      <c r="BE691" s="1">
        <f t="shared" si="33"/>
        <v>0.8406001684</v>
      </c>
      <c r="BF691" s="1">
        <f t="shared" si="34"/>
        <v>0.160758325</v>
      </c>
      <c r="BG691" s="1">
        <v>6.0</v>
      </c>
      <c r="BH691" s="1">
        <v>0.5</v>
      </c>
      <c r="BI691" s="1" t="s">
        <v>347</v>
      </c>
      <c r="BJ691" s="1">
        <v>2.0</v>
      </c>
      <c r="BK691" s="1" t="b">
        <v>1</v>
      </c>
      <c r="BL691" s="1">
        <v>1.6598839879125E9</v>
      </c>
      <c r="BM691" s="1">
        <v>1316.689375</v>
      </c>
      <c r="BN691" s="1">
        <v>1373.419375</v>
      </c>
      <c r="BO691" s="1">
        <v>27.30544375</v>
      </c>
      <c r="BP691" s="1">
        <v>23.80158125</v>
      </c>
      <c r="BQ691" s="1">
        <v>1314.215625</v>
      </c>
      <c r="BR691" s="1">
        <v>27.2954</v>
      </c>
      <c r="BS691" s="1">
        <v>500.118625</v>
      </c>
      <c r="BT691" s="1">
        <v>99.2526</v>
      </c>
      <c r="BU691" s="1">
        <v>0.0997862125</v>
      </c>
      <c r="BV691" s="1">
        <v>30.99814375</v>
      </c>
      <c r="BW691" s="1">
        <v>31.63800625</v>
      </c>
      <c r="BX691" s="1">
        <v>999.9</v>
      </c>
      <c r="BY691" s="1">
        <v>0.0</v>
      </c>
      <c r="BZ691" s="1">
        <v>0.0</v>
      </c>
      <c r="CA691" s="1">
        <v>10001.635625</v>
      </c>
      <c r="CB691" s="1">
        <v>0.0</v>
      </c>
      <c r="CC691" s="1">
        <v>161.451375</v>
      </c>
      <c r="CD691" s="1">
        <v>-56.7307</v>
      </c>
      <c r="CE691" s="1">
        <v>1353.650625</v>
      </c>
      <c r="CF691" s="1">
        <v>1406.906875</v>
      </c>
      <c r="CG691" s="1">
        <v>3.50387</v>
      </c>
      <c r="CH691" s="1">
        <v>1373.419375</v>
      </c>
      <c r="CI691" s="1">
        <v>23.80158125</v>
      </c>
      <c r="CJ691" s="1">
        <v>2.710135</v>
      </c>
      <c r="CK691" s="1">
        <v>2.3623675</v>
      </c>
      <c r="CL691" s="1">
        <v>22.3467</v>
      </c>
      <c r="CM691" s="1">
        <v>20.10810625</v>
      </c>
      <c r="CN691" s="1">
        <v>2000.0325</v>
      </c>
      <c r="CO691" s="1">
        <v>0.9799939375</v>
      </c>
      <c r="CP691" s="1">
        <v>0.02000619375</v>
      </c>
      <c r="CQ691" s="1">
        <v>0.0</v>
      </c>
      <c r="CR691" s="1">
        <v>2.946125</v>
      </c>
      <c r="CS691" s="1">
        <v>0.0</v>
      </c>
      <c r="CT691" s="1">
        <v>15177.975</v>
      </c>
      <c r="CU691" s="1">
        <v>17412.5875</v>
      </c>
      <c r="CV691" s="1">
        <v>43.25</v>
      </c>
      <c r="CW691" s="1">
        <v>45.128875</v>
      </c>
      <c r="CX691" s="1">
        <v>43.253875</v>
      </c>
      <c r="CY691" s="1">
        <v>43.562</v>
      </c>
      <c r="CZ691" s="1">
        <v>43.4488125</v>
      </c>
      <c r="DA691" s="1">
        <v>1960.020625</v>
      </c>
      <c r="DB691" s="1">
        <v>40.011875</v>
      </c>
      <c r="DC691" s="1">
        <v>0.0</v>
      </c>
      <c r="DD691" s="1">
        <v>1.6598839949E9</v>
      </c>
      <c r="DE691" s="1">
        <v>0.0</v>
      </c>
      <c r="DF691" s="1">
        <v>1.659883469E9</v>
      </c>
      <c r="DG691" s="1" t="s">
        <v>1116</v>
      </c>
      <c r="DH691" s="1">
        <v>1.659883467E9</v>
      </c>
      <c r="DI691" s="1">
        <v>1.659883469E9</v>
      </c>
      <c r="DJ691" s="1">
        <v>2.0</v>
      </c>
      <c r="DK691" s="1">
        <v>0.127</v>
      </c>
      <c r="DL691" s="1">
        <v>-0.009</v>
      </c>
      <c r="DM691" s="1">
        <v>1.356</v>
      </c>
      <c r="DN691" s="1">
        <v>0.015</v>
      </c>
      <c r="DO691" s="1">
        <v>400.0</v>
      </c>
      <c r="DP691" s="1">
        <v>25.0</v>
      </c>
      <c r="DQ691" s="1">
        <v>0.21</v>
      </c>
      <c r="DR691" s="1">
        <v>0.05</v>
      </c>
      <c r="DS691" s="1">
        <v>12.25091727671981</v>
      </c>
      <c r="DT691" s="1">
        <v>2.095062009074647</v>
      </c>
      <c r="DU691" s="1">
        <v>0.276587949664008</v>
      </c>
      <c r="DV691" s="1">
        <v>0.0</v>
      </c>
      <c r="DW691" s="1">
        <v>-56.71235333333333</v>
      </c>
      <c r="DX691" s="1">
        <v>-1.387995550611849</v>
      </c>
      <c r="DY691" s="1">
        <v>0.1622427003665254</v>
      </c>
      <c r="DZ691" s="1">
        <v>0.0</v>
      </c>
      <c r="EA691" s="1">
        <v>1138.891179424787</v>
      </c>
      <c r="EB691" s="1">
        <v>257.471226077402</v>
      </c>
      <c r="EC691" s="1">
        <v>19.3457752456629</v>
      </c>
      <c r="ED691" s="1">
        <v>0.0</v>
      </c>
      <c r="EE691" s="1">
        <v>3.51662225</v>
      </c>
      <c r="EF691" s="1">
        <v>-0.3161998874296545</v>
      </c>
      <c r="EG691" s="1">
        <v>0.03127186958653898</v>
      </c>
      <c r="EH691" s="1">
        <v>0.0</v>
      </c>
      <c r="EI691" s="1">
        <v>1.965303000017535</v>
      </c>
      <c r="EJ691" s="1">
        <v>-0.01118919341654381</v>
      </c>
      <c r="EK691" s="1">
        <v>0.002372046242183878</v>
      </c>
      <c r="EL691" s="1">
        <v>1.0</v>
      </c>
      <c r="EM691" s="1">
        <v>1.0</v>
      </c>
      <c r="EN691" s="1">
        <v>5.0</v>
      </c>
      <c r="EO691" s="1" t="s">
        <v>371</v>
      </c>
      <c r="EP691" s="1">
        <v>2.94134</v>
      </c>
      <c r="EQ691" s="1">
        <v>2.80086</v>
      </c>
      <c r="ER691" s="1">
        <v>0.200757</v>
      </c>
      <c r="ES691" s="1">
        <v>0.205802</v>
      </c>
      <c r="ET691" s="1">
        <v>0.117479</v>
      </c>
      <c r="EU691" s="1">
        <v>0.106863</v>
      </c>
      <c r="EV691" s="1">
        <v>16365.9</v>
      </c>
      <c r="EW691" s="1">
        <v>17052.4</v>
      </c>
      <c r="EX691" s="1">
        <v>23822.2</v>
      </c>
      <c r="EY691" s="1">
        <v>24997.8</v>
      </c>
      <c r="EZ691" s="1">
        <v>33657.5</v>
      </c>
      <c r="FA691" s="1">
        <v>35657.1</v>
      </c>
      <c r="FB691" s="1">
        <v>43439.4</v>
      </c>
      <c r="FC691" s="1">
        <v>46210.8</v>
      </c>
      <c r="FD691" s="1">
        <v>1.93735</v>
      </c>
      <c r="FE691" s="1">
        <v>1.8317</v>
      </c>
      <c r="FF691" s="1">
        <v>0.0814199</v>
      </c>
      <c r="FG691" s="1">
        <v>0.0</v>
      </c>
      <c r="FH691" s="1">
        <v>30.2964</v>
      </c>
      <c r="FI691" s="1">
        <v>999.9</v>
      </c>
      <c r="FJ691" s="1">
        <v>59.3</v>
      </c>
      <c r="FK691" s="1">
        <v>36.0</v>
      </c>
      <c r="FL691" s="1">
        <v>35.6611</v>
      </c>
      <c r="FM691" s="1">
        <v>63.9598</v>
      </c>
      <c r="FN691" s="1">
        <v>26.3622</v>
      </c>
      <c r="FO691" s="1">
        <v>1.0</v>
      </c>
      <c r="FP691" s="1">
        <v>0.477543</v>
      </c>
      <c r="FQ691" s="1">
        <v>2.98544</v>
      </c>
      <c r="FR691" s="1">
        <v>20.2918</v>
      </c>
      <c r="FS691" s="1">
        <v>5.20756</v>
      </c>
      <c r="FT691" s="1">
        <v>11.9077</v>
      </c>
      <c r="FU691" s="1">
        <v>5.00165</v>
      </c>
      <c r="FV691" s="1">
        <v>3.2892</v>
      </c>
      <c r="FW691" s="1">
        <v>9999.0</v>
      </c>
      <c r="FX691" s="1">
        <v>9999.0</v>
      </c>
      <c r="FY691" s="1">
        <v>9999.0</v>
      </c>
      <c r="FZ691" s="1">
        <v>999.9</v>
      </c>
      <c r="GA691" s="1">
        <v>1.8596</v>
      </c>
      <c r="GB691" s="1">
        <v>1.85459</v>
      </c>
      <c r="GC691" s="1">
        <v>1.85778</v>
      </c>
      <c r="GD691" s="1">
        <v>1.85623</v>
      </c>
      <c r="GE691" s="1">
        <v>1.85501</v>
      </c>
      <c r="GF691" s="1">
        <v>1.85463</v>
      </c>
      <c r="GG691" s="1">
        <v>1.85334</v>
      </c>
      <c r="GH691" s="1">
        <v>1.85644</v>
      </c>
      <c r="GI691" s="1">
        <v>0.0</v>
      </c>
      <c r="GJ691" s="1">
        <v>0.0</v>
      </c>
      <c r="GK691" s="1">
        <v>0.0</v>
      </c>
      <c r="GL691" s="1">
        <v>0.0</v>
      </c>
      <c r="GM691" s="1" t="s">
        <v>350</v>
      </c>
      <c r="GN691" s="1" t="s">
        <v>351</v>
      </c>
      <c r="GO691" s="1" t="s">
        <v>352</v>
      </c>
      <c r="GP691" s="1" t="s">
        <v>352</v>
      </c>
      <c r="GQ691" s="1" t="s">
        <v>352</v>
      </c>
      <c r="GR691" s="1" t="s">
        <v>352</v>
      </c>
      <c r="GS691" s="1">
        <v>0.0</v>
      </c>
      <c r="GT691" s="1">
        <v>100.0</v>
      </c>
      <c r="GU691" s="1">
        <v>100.0</v>
      </c>
      <c r="GV691" s="1">
        <v>2.5</v>
      </c>
      <c r="GW691" s="1">
        <v>0.0102</v>
      </c>
      <c r="GX691" s="1">
        <v>0.3679439641025603</v>
      </c>
      <c r="GY691" s="1">
        <v>0.003036990343597491</v>
      </c>
      <c r="GZ691" s="1">
        <v>-1.538114387597119E-6</v>
      </c>
      <c r="HA691" s="1">
        <v>3.390969119432733E-10</v>
      </c>
      <c r="HB691" s="1">
        <v>-0.06119280848291592</v>
      </c>
      <c r="HC691" s="1">
        <v>0.009762198319610341</v>
      </c>
      <c r="HD691" s="1">
        <v>-3.338778216718564E-4</v>
      </c>
      <c r="HE691" s="1">
        <v>2.632278881966732E-6</v>
      </c>
      <c r="HF691" s="1">
        <v>6.0</v>
      </c>
      <c r="HG691" s="1">
        <v>2134.0</v>
      </c>
      <c r="HH691" s="1">
        <v>2.0</v>
      </c>
      <c r="HI691" s="1">
        <v>31.0</v>
      </c>
      <c r="HJ691" s="1">
        <v>8.8</v>
      </c>
      <c r="HK691" s="1">
        <v>8.8</v>
      </c>
      <c r="HL691" s="1">
        <v>2.88696</v>
      </c>
      <c r="HM691" s="1">
        <v>2.30835</v>
      </c>
      <c r="HN691" s="1">
        <v>1.4978</v>
      </c>
      <c r="HO691" s="1">
        <v>2.30957</v>
      </c>
      <c r="HP691" s="1">
        <v>1.54785</v>
      </c>
      <c r="HQ691" s="1">
        <v>2.25098</v>
      </c>
      <c r="HR691" s="1">
        <v>40.0194</v>
      </c>
      <c r="HS691" s="1">
        <v>15.0426</v>
      </c>
      <c r="HT691" s="1">
        <v>18.0</v>
      </c>
      <c r="HU691" s="1">
        <v>491.696</v>
      </c>
      <c r="HV691" s="1">
        <v>486.771</v>
      </c>
      <c r="HW691" s="1">
        <v>25.3263</v>
      </c>
      <c r="HX691" s="1">
        <v>33.0755</v>
      </c>
      <c r="HY691" s="1">
        <v>30.0004</v>
      </c>
      <c r="HZ691" s="1">
        <v>32.7007</v>
      </c>
      <c r="IA691" s="1">
        <v>32.7904</v>
      </c>
      <c r="IB691" s="1">
        <v>57.9547</v>
      </c>
      <c r="IC691" s="1">
        <v>35.9094</v>
      </c>
      <c r="ID691" s="1">
        <v>4.57369</v>
      </c>
      <c r="IE691" s="1">
        <v>25.5759</v>
      </c>
      <c r="IF691" s="1">
        <v>1447.81</v>
      </c>
      <c r="IG691" s="1">
        <v>23.7422</v>
      </c>
      <c r="IH691" s="1">
        <v>100.445</v>
      </c>
      <c r="II691" s="1">
        <v>100.15</v>
      </c>
      <c r="IJ691" s="1" t="s">
        <v>1117</v>
      </c>
    </row>
    <row r="692" ht="15.75" customHeight="1">
      <c r="A692" s="1">
        <v>676.0</v>
      </c>
      <c r="B692" s="1">
        <v>1.6598839971E9</v>
      </c>
      <c r="C692" s="1">
        <v>3740.0</v>
      </c>
      <c r="D692" s="1" t="s">
        <v>1660</v>
      </c>
      <c r="E692" s="1" t="s">
        <v>1661</v>
      </c>
      <c r="F692" s="1">
        <v>1.0</v>
      </c>
      <c r="G692" s="1" t="s">
        <v>1105</v>
      </c>
      <c r="H692" s="1" t="s">
        <v>345</v>
      </c>
      <c r="I692" s="1" t="s">
        <v>1102</v>
      </c>
      <c r="J692" s="1" t="s">
        <v>1113</v>
      </c>
      <c r="K692" s="1" t="s">
        <v>1114</v>
      </c>
      <c r="L692" s="1" t="s">
        <v>1115</v>
      </c>
      <c r="M692" s="1" t="s">
        <v>346</v>
      </c>
      <c r="N692" s="1">
        <v>1.659883989433333E9</v>
      </c>
      <c r="O692" s="1">
        <f t="shared" si="1"/>
        <v>0.002957767003</v>
      </c>
      <c r="P692" s="1">
        <f t="shared" si="2"/>
        <v>2.957767003</v>
      </c>
      <c r="Q692" s="1">
        <f t="shared" si="3"/>
        <v>12.58667323</v>
      </c>
      <c r="R692" s="1">
        <f t="shared" si="4"/>
        <v>1324.305333</v>
      </c>
      <c r="S692" s="1">
        <f t="shared" si="5"/>
        <v>1144.541284</v>
      </c>
      <c r="T692" s="1">
        <f t="shared" si="6"/>
        <v>113.7131675</v>
      </c>
      <c r="U692" s="1">
        <f t="shared" si="7"/>
        <v>131.5731955</v>
      </c>
      <c r="V692" s="1">
        <f t="shared" si="8"/>
        <v>0.1480079147</v>
      </c>
      <c r="W692" s="1">
        <f t="shared" si="9"/>
        <v>2.916473154</v>
      </c>
      <c r="X692" s="1">
        <f t="shared" si="10"/>
        <v>0.1439581327</v>
      </c>
      <c r="Y692" s="1">
        <f t="shared" si="11"/>
        <v>0.09032846005</v>
      </c>
      <c r="Z692" s="1">
        <f t="shared" si="12"/>
        <v>321.5219084</v>
      </c>
      <c r="AA692" s="1">
        <f t="shared" si="13"/>
        <v>32.12308845</v>
      </c>
      <c r="AB692" s="1">
        <f t="shared" si="14"/>
        <v>31.63628</v>
      </c>
      <c r="AC692" s="1">
        <f t="shared" si="15"/>
        <v>4.677656218</v>
      </c>
      <c r="AD692" s="1">
        <f t="shared" si="16"/>
        <v>60.13895835</v>
      </c>
      <c r="AE692" s="1">
        <f t="shared" si="17"/>
        <v>2.712272028</v>
      </c>
      <c r="AF692" s="1">
        <f t="shared" si="18"/>
        <v>4.510008324</v>
      </c>
      <c r="AG692" s="1">
        <f t="shared" si="19"/>
        <v>1.96538419</v>
      </c>
      <c r="AH692" s="1">
        <f t="shared" si="20"/>
        <v>-130.4375248</v>
      </c>
      <c r="AI692" s="1">
        <f t="shared" si="21"/>
        <v>-100.8816773</v>
      </c>
      <c r="AJ692" s="1">
        <f t="shared" si="22"/>
        <v>-7.791805832</v>
      </c>
      <c r="AK692" s="1">
        <f t="shared" si="23"/>
        <v>82.41090045</v>
      </c>
      <c r="AL692" s="1">
        <f t="shared" si="24"/>
        <v>43.33090731</v>
      </c>
      <c r="AM692" s="1">
        <f t="shared" si="25"/>
        <v>2.994613995</v>
      </c>
      <c r="AN692" s="1">
        <f t="shared" si="26"/>
        <v>12.58667323</v>
      </c>
      <c r="AO692" s="1">
        <v>1440.119118487152</v>
      </c>
      <c r="AP692" s="1">
        <v>1398.173454545454</v>
      </c>
      <c r="AQ692" s="1">
        <v>5.115983241153822</v>
      </c>
      <c r="AR692" s="1">
        <v>65.94029506185815</v>
      </c>
      <c r="AS692" s="1">
        <f t="shared" si="27"/>
        <v>2.957767003</v>
      </c>
      <c r="AT692" s="1">
        <v>23.81597523646812</v>
      </c>
      <c r="AU692" s="1">
        <v>27.27173757575757</v>
      </c>
      <c r="AV692" s="1">
        <v>-6.293544804456412E-4</v>
      </c>
      <c r="AW692" s="1">
        <v>81.18963588158564</v>
      </c>
      <c r="AX692" s="1">
        <v>5.0</v>
      </c>
      <c r="AY692" s="1">
        <v>1.0</v>
      </c>
      <c r="AZ692" s="1">
        <f t="shared" si="28"/>
        <v>1</v>
      </c>
      <c r="BA692" s="1">
        <f t="shared" si="29"/>
        <v>0</v>
      </c>
      <c r="BB692" s="1">
        <f t="shared" si="30"/>
        <v>51794.25598</v>
      </c>
      <c r="BC692" s="1">
        <f t="shared" si="31"/>
        <v>2000.032667</v>
      </c>
      <c r="BD692" s="1">
        <f t="shared" si="32"/>
        <v>1681.2278</v>
      </c>
      <c r="BE692" s="1">
        <f t="shared" si="33"/>
        <v>0.8406001702</v>
      </c>
      <c r="BF692" s="1">
        <f t="shared" si="34"/>
        <v>0.1607583285</v>
      </c>
      <c r="BG692" s="1">
        <v>6.0</v>
      </c>
      <c r="BH692" s="1">
        <v>0.5</v>
      </c>
      <c r="BI692" s="1" t="s">
        <v>347</v>
      </c>
      <c r="BJ692" s="1">
        <v>2.0</v>
      </c>
      <c r="BK692" s="1" t="b">
        <v>1</v>
      </c>
      <c r="BL692" s="1">
        <v>1.659883989433333E9</v>
      </c>
      <c r="BM692" s="1">
        <v>1324.305333333333</v>
      </c>
      <c r="BN692" s="1">
        <v>1381.048666666666</v>
      </c>
      <c r="BO692" s="1">
        <v>27.29945333333334</v>
      </c>
      <c r="BP692" s="1">
        <v>23.8048</v>
      </c>
      <c r="BQ692" s="1">
        <v>1321.826</v>
      </c>
      <c r="BR692" s="1">
        <v>27.28938666666666</v>
      </c>
      <c r="BS692" s="1">
        <v>500.1118666666667</v>
      </c>
      <c r="BT692" s="1">
        <v>99.25283333333333</v>
      </c>
      <c r="BU692" s="1">
        <v>0.09977986666666666</v>
      </c>
      <c r="BV692" s="1">
        <v>30.99467333333333</v>
      </c>
      <c r="BW692" s="1">
        <v>31.63628</v>
      </c>
      <c r="BX692" s="1">
        <v>999.8999999999999</v>
      </c>
      <c r="BY692" s="1">
        <v>0.0</v>
      </c>
      <c r="BZ692" s="1">
        <v>0.0</v>
      </c>
      <c r="CA692" s="1">
        <v>10000.36466666667</v>
      </c>
      <c r="CB692" s="1">
        <v>0.0</v>
      </c>
      <c r="CC692" s="1">
        <v>162.235</v>
      </c>
      <c r="CD692" s="1">
        <v>-56.74374666666667</v>
      </c>
      <c r="CE692" s="1">
        <v>1361.472</v>
      </c>
      <c r="CF692" s="1">
        <v>1414.726666666666</v>
      </c>
      <c r="CG692" s="1">
        <v>3.494658666666667</v>
      </c>
      <c r="CH692" s="1">
        <v>1381.048666666666</v>
      </c>
      <c r="CI692" s="1">
        <v>23.8048</v>
      </c>
      <c r="CJ692" s="1">
        <v>2.709546666666666</v>
      </c>
      <c r="CK692" s="1">
        <v>2.362692666666667</v>
      </c>
      <c r="CL692" s="1">
        <v>22.34312666666667</v>
      </c>
      <c r="CM692" s="1">
        <v>20.11032666666667</v>
      </c>
      <c r="CN692" s="1">
        <v>2000.032666666667</v>
      </c>
      <c r="CO692" s="1">
        <v>0.9799938000000001</v>
      </c>
      <c r="CP692" s="1">
        <v>0.02000632666666667</v>
      </c>
      <c r="CQ692" s="1">
        <v>0.0</v>
      </c>
      <c r="CR692" s="1">
        <v>2.805666666666667</v>
      </c>
      <c r="CS692" s="1">
        <v>0.0</v>
      </c>
      <c r="CT692" s="1">
        <v>15176.82666666667</v>
      </c>
      <c r="CU692" s="1">
        <v>17412.59333333333</v>
      </c>
      <c r="CV692" s="1">
        <v>43.25</v>
      </c>
      <c r="CW692" s="1">
        <v>45.12913333333334</v>
      </c>
      <c r="CX692" s="1">
        <v>43.25413333333334</v>
      </c>
      <c r="CY692" s="1">
        <v>43.562</v>
      </c>
      <c r="CZ692" s="1">
        <v>43.4496</v>
      </c>
      <c r="DA692" s="1">
        <v>1960.020666666667</v>
      </c>
      <c r="DB692" s="1">
        <v>40.01199999999999</v>
      </c>
      <c r="DC692" s="1">
        <v>0.0</v>
      </c>
      <c r="DD692" s="1">
        <v>1.6598839961E9</v>
      </c>
      <c r="DE692" s="1">
        <v>0.0</v>
      </c>
      <c r="DF692" s="1">
        <v>1.659883469E9</v>
      </c>
      <c r="DG692" s="1" t="s">
        <v>1116</v>
      </c>
      <c r="DH692" s="1">
        <v>1.659883467E9</v>
      </c>
      <c r="DI692" s="1">
        <v>1.659883469E9</v>
      </c>
      <c r="DJ692" s="1">
        <v>2.0</v>
      </c>
      <c r="DK692" s="1">
        <v>0.127</v>
      </c>
      <c r="DL692" s="1">
        <v>-0.009</v>
      </c>
      <c r="DM692" s="1">
        <v>1.356</v>
      </c>
      <c r="DN692" s="1">
        <v>0.015</v>
      </c>
      <c r="DO692" s="1">
        <v>400.0</v>
      </c>
      <c r="DP692" s="1">
        <v>25.0</v>
      </c>
      <c r="DQ692" s="1">
        <v>0.21</v>
      </c>
      <c r="DR692" s="1">
        <v>0.05</v>
      </c>
      <c r="DS692" s="1">
        <v>12.24350962904838</v>
      </c>
      <c r="DT692" s="1">
        <v>3.145700484560534</v>
      </c>
      <c r="DU692" s="1">
        <v>0.2767471146785988</v>
      </c>
      <c r="DV692" s="1">
        <v>0.0</v>
      </c>
      <c r="DW692" s="1">
        <v>-56.73091333333333</v>
      </c>
      <c r="DX692" s="1">
        <v>-2.074214015572782</v>
      </c>
      <c r="DY692" s="1">
        <v>0.1839834480477946</v>
      </c>
      <c r="DZ692" s="1">
        <v>0.0</v>
      </c>
      <c r="EA692" s="1">
        <v>1143.544123883454</v>
      </c>
      <c r="EB692" s="1">
        <v>250.989308510043</v>
      </c>
      <c r="EC692" s="1">
        <v>18.81652730834763</v>
      </c>
      <c r="ED692" s="1">
        <v>0.0</v>
      </c>
      <c r="EE692" s="1">
        <v>3.51220775</v>
      </c>
      <c r="EF692" s="1">
        <v>-0.3455026266416507</v>
      </c>
      <c r="EG692" s="1">
        <v>0.03348428978547255</v>
      </c>
      <c r="EH692" s="1">
        <v>0.0</v>
      </c>
      <c r="EI692" s="1">
        <v>1.965301228340403</v>
      </c>
      <c r="EJ692" s="1">
        <v>-0.01806852059343231</v>
      </c>
      <c r="EK692" s="1">
        <v>0.002373635251190138</v>
      </c>
      <c r="EL692" s="1">
        <v>1.0</v>
      </c>
      <c r="EM692" s="1">
        <v>1.0</v>
      </c>
      <c r="EN692" s="1">
        <v>5.0</v>
      </c>
      <c r="EO692" s="1" t="s">
        <v>371</v>
      </c>
      <c r="EP692" s="1">
        <v>2.94171</v>
      </c>
      <c r="EQ692" s="1">
        <v>2.80107</v>
      </c>
      <c r="ER692" s="1">
        <v>0.201208</v>
      </c>
      <c r="ES692" s="1">
        <v>0.206236</v>
      </c>
      <c r="ET692" s="1">
        <v>0.117472</v>
      </c>
      <c r="EU692" s="1">
        <v>0.106875</v>
      </c>
      <c r="EV692" s="1">
        <v>16356.7</v>
      </c>
      <c r="EW692" s="1">
        <v>17042.9</v>
      </c>
      <c r="EX692" s="1">
        <v>23822.2</v>
      </c>
      <c r="EY692" s="1">
        <v>24997.6</v>
      </c>
      <c r="EZ692" s="1">
        <v>33657.6</v>
      </c>
      <c r="FA692" s="1">
        <v>35656.5</v>
      </c>
      <c r="FB692" s="1">
        <v>43439.1</v>
      </c>
      <c r="FC692" s="1">
        <v>46210.7</v>
      </c>
      <c r="FD692" s="1">
        <v>1.9374</v>
      </c>
      <c r="FE692" s="1">
        <v>1.83167</v>
      </c>
      <c r="FF692" s="1">
        <v>0.0816286</v>
      </c>
      <c r="FG692" s="1">
        <v>0.0</v>
      </c>
      <c r="FH692" s="1">
        <v>30.2951</v>
      </c>
      <c r="FI692" s="1">
        <v>999.9</v>
      </c>
      <c r="FJ692" s="1">
        <v>59.3</v>
      </c>
      <c r="FK692" s="1">
        <v>36.0</v>
      </c>
      <c r="FL692" s="1">
        <v>35.6601</v>
      </c>
      <c r="FM692" s="1">
        <v>63.8598</v>
      </c>
      <c r="FN692" s="1">
        <v>25.625</v>
      </c>
      <c r="FO692" s="1">
        <v>1.0</v>
      </c>
      <c r="FP692" s="1">
        <v>0.476756</v>
      </c>
      <c r="FQ692" s="1">
        <v>2.69698</v>
      </c>
      <c r="FR692" s="1">
        <v>20.297</v>
      </c>
      <c r="FS692" s="1">
        <v>5.20741</v>
      </c>
      <c r="FT692" s="1">
        <v>11.9072</v>
      </c>
      <c r="FU692" s="1">
        <v>5.00185</v>
      </c>
      <c r="FV692" s="1">
        <v>3.28925</v>
      </c>
      <c r="FW692" s="1">
        <v>9999.0</v>
      </c>
      <c r="FX692" s="1">
        <v>9999.0</v>
      </c>
      <c r="FY692" s="1">
        <v>9999.0</v>
      </c>
      <c r="FZ692" s="1">
        <v>999.9</v>
      </c>
      <c r="GA692" s="1">
        <v>1.8596</v>
      </c>
      <c r="GB692" s="1">
        <v>1.85457</v>
      </c>
      <c r="GC692" s="1">
        <v>1.85777</v>
      </c>
      <c r="GD692" s="1">
        <v>1.85623</v>
      </c>
      <c r="GE692" s="1">
        <v>1.855</v>
      </c>
      <c r="GF692" s="1">
        <v>1.85462</v>
      </c>
      <c r="GG692" s="1">
        <v>1.85333</v>
      </c>
      <c r="GH692" s="1">
        <v>1.85643</v>
      </c>
      <c r="GI692" s="1">
        <v>0.0</v>
      </c>
      <c r="GJ692" s="1">
        <v>0.0</v>
      </c>
      <c r="GK692" s="1">
        <v>0.0</v>
      </c>
      <c r="GL692" s="1">
        <v>0.0</v>
      </c>
      <c r="GM692" s="1" t="s">
        <v>350</v>
      </c>
      <c r="GN692" s="1" t="s">
        <v>351</v>
      </c>
      <c r="GO692" s="1" t="s">
        <v>352</v>
      </c>
      <c r="GP692" s="1" t="s">
        <v>352</v>
      </c>
      <c r="GQ692" s="1" t="s">
        <v>352</v>
      </c>
      <c r="GR692" s="1" t="s">
        <v>352</v>
      </c>
      <c r="GS692" s="1">
        <v>0.0</v>
      </c>
      <c r="GT692" s="1">
        <v>100.0</v>
      </c>
      <c r="GU692" s="1">
        <v>100.0</v>
      </c>
      <c r="GV692" s="1">
        <v>2.5</v>
      </c>
      <c r="GW692" s="1">
        <v>0.0102</v>
      </c>
      <c r="GX692" s="1">
        <v>0.3679439641025603</v>
      </c>
      <c r="GY692" s="1">
        <v>0.003036990343597491</v>
      </c>
      <c r="GZ692" s="1">
        <v>-1.538114387597119E-6</v>
      </c>
      <c r="HA692" s="1">
        <v>3.390969119432733E-10</v>
      </c>
      <c r="HB692" s="1">
        <v>-0.06119280848291592</v>
      </c>
      <c r="HC692" s="1">
        <v>0.009762198319610341</v>
      </c>
      <c r="HD692" s="1">
        <v>-3.338778216718564E-4</v>
      </c>
      <c r="HE692" s="1">
        <v>2.632278881966732E-6</v>
      </c>
      <c r="HF692" s="1">
        <v>6.0</v>
      </c>
      <c r="HG692" s="1">
        <v>2134.0</v>
      </c>
      <c r="HH692" s="1">
        <v>2.0</v>
      </c>
      <c r="HI692" s="1">
        <v>31.0</v>
      </c>
      <c r="HJ692" s="1">
        <v>8.8</v>
      </c>
      <c r="HK692" s="1">
        <v>8.8</v>
      </c>
      <c r="HL692" s="1">
        <v>2.89917</v>
      </c>
      <c r="HM692" s="1">
        <v>2.29614</v>
      </c>
      <c r="HN692" s="1">
        <v>1.4978</v>
      </c>
      <c r="HO692" s="1">
        <v>2.30957</v>
      </c>
      <c r="HP692" s="1">
        <v>1.54785</v>
      </c>
      <c r="HQ692" s="1">
        <v>2.4353</v>
      </c>
      <c r="HR692" s="1">
        <v>40.0447</v>
      </c>
      <c r="HS692" s="1">
        <v>15.0339</v>
      </c>
      <c r="HT692" s="1">
        <v>18.0</v>
      </c>
      <c r="HU692" s="1">
        <v>491.741</v>
      </c>
      <c r="HV692" s="1">
        <v>486.771</v>
      </c>
      <c r="HW692" s="1">
        <v>25.3598</v>
      </c>
      <c r="HX692" s="1">
        <v>33.0777</v>
      </c>
      <c r="HY692" s="1">
        <v>29.9996</v>
      </c>
      <c r="HZ692" s="1">
        <v>32.7028</v>
      </c>
      <c r="IA692" s="1">
        <v>32.7926</v>
      </c>
      <c r="IB692" s="1">
        <v>58.076</v>
      </c>
      <c r="IC692" s="1">
        <v>35.9094</v>
      </c>
      <c r="ID692" s="1">
        <v>4.57369</v>
      </c>
      <c r="IE692" s="1">
        <v>25.5759</v>
      </c>
      <c r="IF692" s="1">
        <v>1447.81</v>
      </c>
      <c r="IG692" s="1">
        <v>23.7425</v>
      </c>
      <c r="IH692" s="1">
        <v>100.445</v>
      </c>
      <c r="II692" s="1">
        <v>100.15</v>
      </c>
      <c r="IJ692" s="1" t="s">
        <v>1117</v>
      </c>
    </row>
    <row r="693" ht="15.75" customHeight="1">
      <c r="A693" s="1">
        <v>677.0</v>
      </c>
      <c r="B693" s="1">
        <v>1.6598839981E9</v>
      </c>
      <c r="C693" s="1">
        <v>3741.0</v>
      </c>
      <c r="D693" s="1" t="s">
        <v>1662</v>
      </c>
      <c r="E693" s="1" t="s">
        <v>1663</v>
      </c>
      <c r="F693" s="1">
        <v>1.0</v>
      </c>
      <c r="G693" s="1" t="s">
        <v>1105</v>
      </c>
      <c r="H693" s="1" t="s">
        <v>345</v>
      </c>
      <c r="I693" s="1" t="s">
        <v>1102</v>
      </c>
      <c r="J693" s="1" t="s">
        <v>1113</v>
      </c>
      <c r="K693" s="1" t="s">
        <v>1114</v>
      </c>
      <c r="L693" s="1" t="s">
        <v>1115</v>
      </c>
      <c r="M693" s="1" t="s">
        <v>346</v>
      </c>
      <c r="N693" s="1">
        <v>1.65988398994375E9</v>
      </c>
      <c r="O693" s="1">
        <f t="shared" si="1"/>
        <v>0.002955373448</v>
      </c>
      <c r="P693" s="1">
        <f t="shared" si="2"/>
        <v>2.955373448</v>
      </c>
      <c r="Q693" s="1">
        <f t="shared" si="3"/>
        <v>12.52658861</v>
      </c>
      <c r="R693" s="1">
        <f t="shared" si="4"/>
        <v>1326.85375</v>
      </c>
      <c r="S693" s="1">
        <f t="shared" si="5"/>
        <v>1147.560731</v>
      </c>
      <c r="T693" s="1">
        <f t="shared" si="6"/>
        <v>114.013259</v>
      </c>
      <c r="U693" s="1">
        <f t="shared" si="7"/>
        <v>131.8265048</v>
      </c>
      <c r="V693" s="1">
        <f t="shared" si="8"/>
        <v>0.1478930918</v>
      </c>
      <c r="W693" s="1">
        <f t="shared" si="9"/>
        <v>2.916511902</v>
      </c>
      <c r="X693" s="1">
        <f t="shared" si="10"/>
        <v>0.1438495505</v>
      </c>
      <c r="Y693" s="1">
        <f t="shared" si="11"/>
        <v>0.09026005678</v>
      </c>
      <c r="Z693" s="1">
        <f t="shared" si="12"/>
        <v>321.5209768</v>
      </c>
      <c r="AA693" s="1">
        <f t="shared" si="13"/>
        <v>32.12237633</v>
      </c>
      <c r="AB693" s="1">
        <f t="shared" si="14"/>
        <v>31.63523125</v>
      </c>
      <c r="AC693" s="1">
        <f t="shared" si="15"/>
        <v>4.677377818</v>
      </c>
      <c r="AD693" s="1">
        <f t="shared" si="16"/>
        <v>60.1395556</v>
      </c>
      <c r="AE693" s="1">
        <f t="shared" si="17"/>
        <v>2.712095277</v>
      </c>
      <c r="AF693" s="1">
        <f t="shared" si="18"/>
        <v>4.509669635</v>
      </c>
      <c r="AG693" s="1">
        <f t="shared" si="19"/>
        <v>1.965282541</v>
      </c>
      <c r="AH693" s="1">
        <f t="shared" si="20"/>
        <v>-130.331969</v>
      </c>
      <c r="AI693" s="1">
        <f t="shared" si="21"/>
        <v>-100.925209</v>
      </c>
      <c r="AJ693" s="1">
        <f t="shared" si="22"/>
        <v>-7.794973634</v>
      </c>
      <c r="AK693" s="1">
        <f t="shared" si="23"/>
        <v>82.46882516</v>
      </c>
      <c r="AL693" s="1">
        <f t="shared" si="24"/>
        <v>43.34534216</v>
      </c>
      <c r="AM693" s="1">
        <f t="shared" si="25"/>
        <v>2.992027556</v>
      </c>
      <c r="AN693" s="1">
        <f t="shared" si="26"/>
        <v>12.52658861</v>
      </c>
      <c r="AO693" s="1">
        <v>1445.304383129748</v>
      </c>
      <c r="AP693" s="1">
        <v>1403.329090909091</v>
      </c>
      <c r="AQ693" s="1">
        <v>5.135956408136185</v>
      </c>
      <c r="AR693" s="1">
        <v>65.94029506185815</v>
      </c>
      <c r="AS693" s="1">
        <f t="shared" si="27"/>
        <v>2.955373448</v>
      </c>
      <c r="AT693" s="1">
        <v>23.81829482706008</v>
      </c>
      <c r="AU693" s="1">
        <v>27.27034363636362</v>
      </c>
      <c r="AV693" s="1">
        <v>-4.847819588685536E-4</v>
      </c>
      <c r="AW693" s="1">
        <v>81.18963588158564</v>
      </c>
      <c r="AX693" s="1">
        <v>5.0</v>
      </c>
      <c r="AY693" s="1">
        <v>1.0</v>
      </c>
      <c r="AZ693" s="1">
        <f t="shared" si="28"/>
        <v>1</v>
      </c>
      <c r="BA693" s="1">
        <f t="shared" si="29"/>
        <v>0</v>
      </c>
      <c r="BB693" s="1">
        <f t="shared" si="30"/>
        <v>51795.58174</v>
      </c>
      <c r="BC693" s="1">
        <f t="shared" si="31"/>
        <v>2000.026875</v>
      </c>
      <c r="BD693" s="1">
        <f t="shared" si="32"/>
        <v>1681.222931</v>
      </c>
      <c r="BE693" s="1">
        <f t="shared" si="33"/>
        <v>0.8406001701</v>
      </c>
      <c r="BF693" s="1">
        <f t="shared" si="34"/>
        <v>0.1607583282</v>
      </c>
      <c r="BG693" s="1">
        <v>6.0</v>
      </c>
      <c r="BH693" s="1">
        <v>0.5</v>
      </c>
      <c r="BI693" s="1" t="s">
        <v>347</v>
      </c>
      <c r="BJ693" s="1">
        <v>2.0</v>
      </c>
      <c r="BK693" s="1" t="b">
        <v>1</v>
      </c>
      <c r="BL693" s="1">
        <v>1.65988398994375E9</v>
      </c>
      <c r="BM693" s="1">
        <v>1326.85375</v>
      </c>
      <c r="BN693" s="1">
        <v>1383.619375</v>
      </c>
      <c r="BO693" s="1">
        <v>27.29765</v>
      </c>
      <c r="BP693" s="1">
        <v>23.8060125</v>
      </c>
      <c r="BQ693" s="1">
        <v>1324.3725</v>
      </c>
      <c r="BR693" s="1">
        <v>27.28758125</v>
      </c>
      <c r="BS693" s="1">
        <v>500.1124375</v>
      </c>
      <c r="BT693" s="1">
        <v>99.2529</v>
      </c>
      <c r="BU693" s="1">
        <v>0.0998016875</v>
      </c>
      <c r="BV693" s="1">
        <v>30.99335625</v>
      </c>
      <c r="BW693" s="1">
        <v>31.63523125</v>
      </c>
      <c r="BX693" s="1">
        <v>999.9</v>
      </c>
      <c r="BY693" s="1">
        <v>0.0</v>
      </c>
      <c r="BZ693" s="1">
        <v>0.0</v>
      </c>
      <c r="CA693" s="1">
        <v>10000.579375</v>
      </c>
      <c r="CB693" s="1">
        <v>0.0</v>
      </c>
      <c r="CC693" s="1">
        <v>162.50375</v>
      </c>
      <c r="CD693" s="1">
        <v>-56.76598125</v>
      </c>
      <c r="CE693" s="1">
        <v>1364.089375</v>
      </c>
      <c r="CF693" s="1">
        <v>1417.361875</v>
      </c>
      <c r="CG693" s="1">
        <v>3.491643125</v>
      </c>
      <c r="CH693" s="1">
        <v>1383.619375</v>
      </c>
      <c r="CI693" s="1">
        <v>23.8060125</v>
      </c>
      <c r="CJ693" s="1">
        <v>2.70937</v>
      </c>
      <c r="CK693" s="1">
        <v>2.362815</v>
      </c>
      <c r="CL693" s="1">
        <v>22.34205</v>
      </c>
      <c r="CM693" s="1">
        <v>20.1111625</v>
      </c>
      <c r="CN693" s="1">
        <v>2000.026875</v>
      </c>
      <c r="CO693" s="1">
        <v>0.97999375</v>
      </c>
      <c r="CP693" s="1">
        <v>0.020006375</v>
      </c>
      <c r="CQ693" s="1">
        <v>0.0</v>
      </c>
      <c r="CR693" s="1">
        <v>2.7771875</v>
      </c>
      <c r="CS693" s="1">
        <v>0.0</v>
      </c>
      <c r="CT693" s="1">
        <v>15176.3</v>
      </c>
      <c r="CU693" s="1">
        <v>17412.5375</v>
      </c>
      <c r="CV693" s="1">
        <v>43.25</v>
      </c>
      <c r="CW693" s="1">
        <v>45.128875</v>
      </c>
      <c r="CX693" s="1">
        <v>43.25775</v>
      </c>
      <c r="CY693" s="1">
        <v>43.562</v>
      </c>
      <c r="CZ693" s="1">
        <v>43.45274999999999</v>
      </c>
      <c r="DA693" s="1">
        <v>1960.015</v>
      </c>
      <c r="DB693" s="1">
        <v>40.011875</v>
      </c>
      <c r="DC693" s="1">
        <v>0.0</v>
      </c>
      <c r="DD693" s="1">
        <v>1.6598839973E9</v>
      </c>
      <c r="DE693" s="1">
        <v>0.0</v>
      </c>
      <c r="DF693" s="1">
        <v>1.659883469E9</v>
      </c>
      <c r="DG693" s="1" t="s">
        <v>1116</v>
      </c>
      <c r="DH693" s="1">
        <v>1.659883467E9</v>
      </c>
      <c r="DI693" s="1">
        <v>1.659883469E9</v>
      </c>
      <c r="DJ693" s="1">
        <v>2.0</v>
      </c>
      <c r="DK693" s="1">
        <v>0.127</v>
      </c>
      <c r="DL693" s="1">
        <v>-0.009</v>
      </c>
      <c r="DM693" s="1">
        <v>1.356</v>
      </c>
      <c r="DN693" s="1">
        <v>0.015</v>
      </c>
      <c r="DO693" s="1">
        <v>400.0</v>
      </c>
      <c r="DP693" s="1">
        <v>25.0</v>
      </c>
      <c r="DQ693" s="1">
        <v>0.21</v>
      </c>
      <c r="DR693" s="1">
        <v>0.05</v>
      </c>
      <c r="DS693" s="1">
        <v>12.29669570938897</v>
      </c>
      <c r="DT693" s="1">
        <v>2.884400031141164</v>
      </c>
      <c r="DU693" s="1">
        <v>0.2628040234759327</v>
      </c>
      <c r="DV693" s="1">
        <v>0.0</v>
      </c>
      <c r="DW693" s="1">
        <v>-56.76760322580645</v>
      </c>
      <c r="DX693" s="1">
        <v>-2.447124193548091</v>
      </c>
      <c r="DY693" s="1">
        <v>0.203881375193725</v>
      </c>
      <c r="DZ693" s="1">
        <v>0.0</v>
      </c>
      <c r="EA693" s="1">
        <v>1150.902351693342</v>
      </c>
      <c r="EB693" s="1">
        <v>252.1123785172068</v>
      </c>
      <c r="EC693" s="1">
        <v>18.25192907050357</v>
      </c>
      <c r="ED693" s="1">
        <v>0.0</v>
      </c>
      <c r="EE693" s="1">
        <v>3.505474146341464</v>
      </c>
      <c r="EF693" s="1">
        <v>-0.3615062717770099</v>
      </c>
      <c r="EG693" s="1">
        <v>0.03570685511663058</v>
      </c>
      <c r="EH693" s="1">
        <v>0.0</v>
      </c>
      <c r="EI693" s="1">
        <v>1.965294058180245</v>
      </c>
      <c r="EJ693" s="1">
        <v>-0.02653153108128137</v>
      </c>
      <c r="EK693" s="1">
        <v>0.002413129011973925</v>
      </c>
      <c r="EL693" s="1">
        <v>1.0</v>
      </c>
      <c r="EM693" s="1">
        <v>1.0</v>
      </c>
      <c r="EN693" s="1">
        <v>5.0</v>
      </c>
      <c r="EO693" s="1" t="s">
        <v>371</v>
      </c>
      <c r="EP693" s="1">
        <v>2.94185</v>
      </c>
      <c r="EQ693" s="1">
        <v>2.80136</v>
      </c>
      <c r="ER693" s="1">
        <v>0.201652</v>
      </c>
      <c r="ES693" s="1">
        <v>0.20668</v>
      </c>
      <c r="ET693" s="1">
        <v>0.11747</v>
      </c>
      <c r="EU693" s="1">
        <v>0.106879</v>
      </c>
      <c r="EV693" s="1">
        <v>16347.5</v>
      </c>
      <c r="EW693" s="1">
        <v>17033.2</v>
      </c>
      <c r="EX693" s="1">
        <v>23822.1</v>
      </c>
      <c r="EY693" s="1">
        <v>24997.3</v>
      </c>
      <c r="EZ693" s="1">
        <v>33657.6</v>
      </c>
      <c r="FA693" s="1">
        <v>35656.0</v>
      </c>
      <c r="FB693" s="1">
        <v>43439.0</v>
      </c>
      <c r="FC693" s="1">
        <v>46210.2</v>
      </c>
      <c r="FD693" s="1">
        <v>1.93743</v>
      </c>
      <c r="FE693" s="1">
        <v>1.83148</v>
      </c>
      <c r="FF693" s="1">
        <v>0.081487</v>
      </c>
      <c r="FG693" s="1">
        <v>0.0</v>
      </c>
      <c r="FH693" s="1">
        <v>30.2938</v>
      </c>
      <c r="FI693" s="1">
        <v>999.9</v>
      </c>
      <c r="FJ693" s="1">
        <v>59.3</v>
      </c>
      <c r="FK693" s="1">
        <v>36.0</v>
      </c>
      <c r="FL693" s="1">
        <v>35.6618</v>
      </c>
      <c r="FM693" s="1">
        <v>63.8798</v>
      </c>
      <c r="FN693" s="1">
        <v>25.5929</v>
      </c>
      <c r="FO693" s="1">
        <v>1.0</v>
      </c>
      <c r="FP693" s="1">
        <v>0.475719</v>
      </c>
      <c r="FQ693" s="1">
        <v>2.48944</v>
      </c>
      <c r="FR693" s="1">
        <v>20.3011</v>
      </c>
      <c r="FS693" s="1">
        <v>5.20935</v>
      </c>
      <c r="FT693" s="1">
        <v>11.9071</v>
      </c>
      <c r="FU693" s="1">
        <v>5.0026</v>
      </c>
      <c r="FV693" s="1">
        <v>3.28965</v>
      </c>
      <c r="FW693" s="1">
        <v>9999.0</v>
      </c>
      <c r="FX693" s="1">
        <v>9999.0</v>
      </c>
      <c r="FY693" s="1">
        <v>9999.0</v>
      </c>
      <c r="FZ693" s="1">
        <v>999.9</v>
      </c>
      <c r="GA693" s="1">
        <v>1.85959</v>
      </c>
      <c r="GB693" s="1">
        <v>1.85457</v>
      </c>
      <c r="GC693" s="1">
        <v>1.85777</v>
      </c>
      <c r="GD693" s="1">
        <v>1.85622</v>
      </c>
      <c r="GE693" s="1">
        <v>1.855</v>
      </c>
      <c r="GF693" s="1">
        <v>1.85459</v>
      </c>
      <c r="GG693" s="1">
        <v>1.85333</v>
      </c>
      <c r="GH693" s="1">
        <v>1.85642</v>
      </c>
      <c r="GI693" s="1">
        <v>0.0</v>
      </c>
      <c r="GJ693" s="1">
        <v>0.0</v>
      </c>
      <c r="GK693" s="1">
        <v>0.0</v>
      </c>
      <c r="GL693" s="1">
        <v>0.0</v>
      </c>
      <c r="GM693" s="1" t="s">
        <v>350</v>
      </c>
      <c r="GN693" s="1" t="s">
        <v>351</v>
      </c>
      <c r="GO693" s="1" t="s">
        <v>352</v>
      </c>
      <c r="GP693" s="1" t="s">
        <v>352</v>
      </c>
      <c r="GQ693" s="1" t="s">
        <v>352</v>
      </c>
      <c r="GR693" s="1" t="s">
        <v>352</v>
      </c>
      <c r="GS693" s="1">
        <v>0.0</v>
      </c>
      <c r="GT693" s="1">
        <v>100.0</v>
      </c>
      <c r="GU693" s="1">
        <v>100.0</v>
      </c>
      <c r="GV693" s="1">
        <v>2.51</v>
      </c>
      <c r="GW693" s="1">
        <v>0.0102</v>
      </c>
      <c r="GX693" s="1">
        <v>0.3679439641025603</v>
      </c>
      <c r="GY693" s="1">
        <v>0.003036990343597491</v>
      </c>
      <c r="GZ693" s="1">
        <v>-1.538114387597119E-6</v>
      </c>
      <c r="HA693" s="1">
        <v>3.390969119432733E-10</v>
      </c>
      <c r="HB693" s="1">
        <v>-0.06119280848291592</v>
      </c>
      <c r="HC693" s="1">
        <v>0.009762198319610341</v>
      </c>
      <c r="HD693" s="1">
        <v>-3.338778216718564E-4</v>
      </c>
      <c r="HE693" s="1">
        <v>2.632278881966732E-6</v>
      </c>
      <c r="HF693" s="1">
        <v>6.0</v>
      </c>
      <c r="HG693" s="1">
        <v>2134.0</v>
      </c>
      <c r="HH693" s="1">
        <v>2.0</v>
      </c>
      <c r="HI693" s="1">
        <v>31.0</v>
      </c>
      <c r="HJ693" s="1">
        <v>8.9</v>
      </c>
      <c r="HK693" s="1">
        <v>8.8</v>
      </c>
      <c r="HL693" s="1">
        <v>2.90283</v>
      </c>
      <c r="HM693" s="1">
        <v>2.29858</v>
      </c>
      <c r="HN693" s="1">
        <v>1.4978</v>
      </c>
      <c r="HO693" s="1">
        <v>2.31079</v>
      </c>
      <c r="HP693" s="1">
        <v>1.54785</v>
      </c>
      <c r="HQ693" s="1">
        <v>2.323</v>
      </c>
      <c r="HR693" s="1">
        <v>40.0447</v>
      </c>
      <c r="HS693" s="1">
        <v>15.0426</v>
      </c>
      <c r="HT693" s="1">
        <v>18.0</v>
      </c>
      <c r="HU693" s="1">
        <v>491.771</v>
      </c>
      <c r="HV693" s="1">
        <v>486.65</v>
      </c>
      <c r="HW693" s="1">
        <v>25.4019</v>
      </c>
      <c r="HX693" s="1">
        <v>33.0799</v>
      </c>
      <c r="HY693" s="1">
        <v>29.9988</v>
      </c>
      <c r="HZ693" s="1">
        <v>32.7048</v>
      </c>
      <c r="IA693" s="1">
        <v>32.7941</v>
      </c>
      <c r="IB693" s="1">
        <v>58.2867</v>
      </c>
      <c r="IC693" s="1">
        <v>35.9094</v>
      </c>
      <c r="ID693" s="1">
        <v>4.19741</v>
      </c>
      <c r="IE693" s="1">
        <v>25.5759</v>
      </c>
      <c r="IF693" s="1">
        <v>1457.86</v>
      </c>
      <c r="IG693" s="1">
        <v>23.7339</v>
      </c>
      <c r="IH693" s="1">
        <v>100.445</v>
      </c>
      <c r="II693" s="1">
        <v>100.149</v>
      </c>
      <c r="IJ693" s="1" t="s">
        <v>1117</v>
      </c>
    </row>
    <row r="694" ht="15.75" customHeight="1">
      <c r="A694" s="1">
        <v>678.0</v>
      </c>
      <c r="B694" s="1">
        <v>1.6598839991E9</v>
      </c>
      <c r="C694" s="1">
        <v>3742.0</v>
      </c>
      <c r="D694" s="1" t="s">
        <v>1664</v>
      </c>
      <c r="E694" s="1" t="s">
        <v>1665</v>
      </c>
      <c r="F694" s="1">
        <v>1.0</v>
      </c>
      <c r="G694" s="1" t="s">
        <v>1105</v>
      </c>
      <c r="H694" s="1" t="s">
        <v>345</v>
      </c>
      <c r="I694" s="1" t="s">
        <v>1102</v>
      </c>
      <c r="J694" s="1" t="s">
        <v>1113</v>
      </c>
      <c r="K694" s="1" t="s">
        <v>1114</v>
      </c>
      <c r="L694" s="1" t="s">
        <v>1115</v>
      </c>
      <c r="M694" s="1" t="s">
        <v>346</v>
      </c>
      <c r="N694" s="1">
        <v>1.659883991466666E9</v>
      </c>
      <c r="O694" s="1">
        <f t="shared" si="1"/>
        <v>0.002954457215</v>
      </c>
      <c r="P694" s="1">
        <f t="shared" si="2"/>
        <v>2.954457215</v>
      </c>
      <c r="Q694" s="1">
        <f t="shared" si="3"/>
        <v>12.5627147</v>
      </c>
      <c r="R694" s="1">
        <f t="shared" si="4"/>
        <v>1334.457333</v>
      </c>
      <c r="S694" s="1">
        <f t="shared" si="5"/>
        <v>1154.516835</v>
      </c>
      <c r="T694" s="1">
        <f t="shared" si="6"/>
        <v>114.7048458</v>
      </c>
      <c r="U694" s="1">
        <f t="shared" si="7"/>
        <v>132.582495</v>
      </c>
      <c r="V694" s="1">
        <f t="shared" si="8"/>
        <v>0.1478751251</v>
      </c>
      <c r="W694" s="1">
        <f t="shared" si="9"/>
        <v>2.916402981</v>
      </c>
      <c r="X694" s="1">
        <f t="shared" si="10"/>
        <v>0.1438324053</v>
      </c>
      <c r="Y694" s="1">
        <f t="shared" si="11"/>
        <v>0.09024926983</v>
      </c>
      <c r="Z694" s="1">
        <f t="shared" si="12"/>
        <v>321.523398</v>
      </c>
      <c r="AA694" s="1">
        <f t="shared" si="13"/>
        <v>32.11916827</v>
      </c>
      <c r="AB694" s="1">
        <f t="shared" si="14"/>
        <v>31.63194667</v>
      </c>
      <c r="AC694" s="1">
        <f t="shared" si="15"/>
        <v>4.676505993</v>
      </c>
      <c r="AD694" s="1">
        <f t="shared" si="16"/>
        <v>60.14004596</v>
      </c>
      <c r="AE694" s="1">
        <f t="shared" si="17"/>
        <v>2.711575726</v>
      </c>
      <c r="AF694" s="1">
        <f t="shared" si="18"/>
        <v>4.508768963</v>
      </c>
      <c r="AG694" s="1">
        <f t="shared" si="19"/>
        <v>1.964930266</v>
      </c>
      <c r="AH694" s="1">
        <f t="shared" si="20"/>
        <v>-130.2915632</v>
      </c>
      <c r="AI694" s="1">
        <f t="shared" si="21"/>
        <v>-100.9557682</v>
      </c>
      <c r="AJ694" s="1">
        <f t="shared" si="22"/>
        <v>-7.797364218</v>
      </c>
      <c r="AK694" s="1">
        <f t="shared" si="23"/>
        <v>82.47870245</v>
      </c>
      <c r="AL694" s="1">
        <f t="shared" si="24"/>
        <v>43.36664772</v>
      </c>
      <c r="AM694" s="1">
        <f t="shared" si="25"/>
        <v>2.984537365</v>
      </c>
      <c r="AN694" s="1">
        <f t="shared" si="26"/>
        <v>12.5627147</v>
      </c>
      <c r="AO694" s="1">
        <v>1450.476428126363</v>
      </c>
      <c r="AP694" s="1">
        <v>1408.473454545454</v>
      </c>
      <c r="AQ694" s="1">
        <v>5.13261135304271</v>
      </c>
      <c r="AR694" s="1">
        <v>65.94029506185815</v>
      </c>
      <c r="AS694" s="1">
        <f t="shared" si="27"/>
        <v>2.954457215</v>
      </c>
      <c r="AT694" s="1">
        <v>23.82077213018447</v>
      </c>
      <c r="AU694" s="1">
        <v>27.2710515151515</v>
      </c>
      <c r="AV694" s="1">
        <v>-3.735903008112018E-4</v>
      </c>
      <c r="AW694" s="1">
        <v>81.18963588158564</v>
      </c>
      <c r="AX694" s="1">
        <v>5.0</v>
      </c>
      <c r="AY694" s="1">
        <v>1.0</v>
      </c>
      <c r="AZ694" s="1">
        <f t="shared" si="28"/>
        <v>1</v>
      </c>
      <c r="BA694" s="1">
        <f t="shared" si="29"/>
        <v>0</v>
      </c>
      <c r="BB694" s="1">
        <f t="shared" si="30"/>
        <v>51793.09491</v>
      </c>
      <c r="BC694" s="1">
        <f t="shared" si="31"/>
        <v>2000.042</v>
      </c>
      <c r="BD694" s="1">
        <f t="shared" si="32"/>
        <v>1681.23564</v>
      </c>
      <c r="BE694" s="1">
        <f t="shared" si="33"/>
        <v>0.8406001674</v>
      </c>
      <c r="BF694" s="1">
        <f t="shared" si="34"/>
        <v>0.1607583231</v>
      </c>
      <c r="BG694" s="1">
        <v>6.0</v>
      </c>
      <c r="BH694" s="1">
        <v>0.5</v>
      </c>
      <c r="BI694" s="1" t="s">
        <v>347</v>
      </c>
      <c r="BJ694" s="1">
        <v>2.0</v>
      </c>
      <c r="BK694" s="1" t="b">
        <v>1</v>
      </c>
      <c r="BL694" s="1">
        <v>1.659883991466666E9</v>
      </c>
      <c r="BM694" s="1">
        <v>1334.457333333333</v>
      </c>
      <c r="BN694" s="1">
        <v>1391.264</v>
      </c>
      <c r="BO694" s="1">
        <v>27.29230666666666</v>
      </c>
      <c r="BP694" s="1">
        <v>23.80938</v>
      </c>
      <c r="BQ694" s="1">
        <v>1331.97</v>
      </c>
      <c r="BR694" s="1">
        <v>27.28222666666666</v>
      </c>
      <c r="BS694" s="1">
        <v>500.1108666666668</v>
      </c>
      <c r="BT694" s="1">
        <v>99.25328666666665</v>
      </c>
      <c r="BU694" s="1">
        <v>0.09982992666666665</v>
      </c>
      <c r="BV694" s="1">
        <v>30.98985333333333</v>
      </c>
      <c r="BW694" s="1">
        <v>31.63194666666667</v>
      </c>
      <c r="BX694" s="1">
        <v>999.8999999999999</v>
      </c>
      <c r="BY694" s="1">
        <v>0.0</v>
      </c>
      <c r="BZ694" s="1">
        <v>0.0</v>
      </c>
      <c r="CA694" s="1">
        <v>9999.917999999998</v>
      </c>
      <c r="CB694" s="1">
        <v>0.0</v>
      </c>
      <c r="CC694" s="1">
        <v>163.2307333333333</v>
      </c>
      <c r="CD694" s="1">
        <v>-56.80718</v>
      </c>
      <c r="CE694" s="1">
        <v>1371.899333333334</v>
      </c>
      <c r="CF694" s="1">
        <v>1425.198</v>
      </c>
      <c r="CG694" s="1">
        <v>3.482938666666667</v>
      </c>
      <c r="CH694" s="1">
        <v>1391.264</v>
      </c>
      <c r="CI694" s="1">
        <v>23.80938</v>
      </c>
      <c r="CJ694" s="1">
        <v>2.708850666666666</v>
      </c>
      <c r="CK694" s="1">
        <v>2.363158666666667</v>
      </c>
      <c r="CL694" s="1">
        <v>22.33889999999999</v>
      </c>
      <c r="CM694" s="1">
        <v>20.11351333333333</v>
      </c>
      <c r="CN694" s="1">
        <v>2000.042</v>
      </c>
      <c r="CO694" s="1">
        <v>0.9799938000000001</v>
      </c>
      <c r="CP694" s="1">
        <v>0.02000632666666667</v>
      </c>
      <c r="CQ694" s="1">
        <v>0.0</v>
      </c>
      <c r="CR694" s="1">
        <v>2.618333333333333</v>
      </c>
      <c r="CS694" s="1">
        <v>0.0</v>
      </c>
      <c r="CT694" s="1">
        <v>15175.28666666667</v>
      </c>
      <c r="CU694" s="1">
        <v>17412.66666666667</v>
      </c>
      <c r="CV694" s="1">
        <v>43.25</v>
      </c>
      <c r="CW694" s="1">
        <v>45.13326666666667</v>
      </c>
      <c r="CX694" s="1">
        <v>43.2624</v>
      </c>
      <c r="CY694" s="1">
        <v>43.562</v>
      </c>
      <c r="CZ694" s="1">
        <v>43.4538</v>
      </c>
      <c r="DA694" s="1">
        <v>1960.03</v>
      </c>
      <c r="DB694" s="1">
        <v>40.01199999999999</v>
      </c>
      <c r="DC694" s="1">
        <v>0.0</v>
      </c>
      <c r="DD694" s="1">
        <v>1.6598839979E9</v>
      </c>
      <c r="DE694" s="1">
        <v>0.0</v>
      </c>
      <c r="DF694" s="1">
        <v>1.659883469E9</v>
      </c>
      <c r="DG694" s="1" t="s">
        <v>1116</v>
      </c>
      <c r="DH694" s="1">
        <v>1.659883467E9</v>
      </c>
      <c r="DI694" s="1">
        <v>1.659883469E9</v>
      </c>
      <c r="DJ694" s="1">
        <v>2.0</v>
      </c>
      <c r="DK694" s="1">
        <v>0.127</v>
      </c>
      <c r="DL694" s="1">
        <v>-0.009</v>
      </c>
      <c r="DM694" s="1">
        <v>1.356</v>
      </c>
      <c r="DN694" s="1">
        <v>0.015</v>
      </c>
      <c r="DO694" s="1">
        <v>400.0</v>
      </c>
      <c r="DP694" s="1">
        <v>25.0</v>
      </c>
      <c r="DQ694" s="1">
        <v>0.21</v>
      </c>
      <c r="DR694" s="1">
        <v>0.05</v>
      </c>
      <c r="DS694" s="1">
        <v>12.29669570938897</v>
      </c>
      <c r="DT694" s="1">
        <v>2.884400031141164</v>
      </c>
      <c r="DU694" s="1">
        <v>0.2628040234759327</v>
      </c>
      <c r="DV694" s="1">
        <v>0.0</v>
      </c>
      <c r="DW694" s="1">
        <v>-56.76760322580645</v>
      </c>
      <c r="DX694" s="1">
        <v>-2.447124193548091</v>
      </c>
      <c r="DY694" s="1">
        <v>0.203881375193725</v>
      </c>
      <c r="DZ694" s="1">
        <v>0.0</v>
      </c>
      <c r="EA694" s="1">
        <v>1150.902351693342</v>
      </c>
      <c r="EB694" s="1">
        <v>252.1123785172068</v>
      </c>
      <c r="EC694" s="1">
        <v>18.25192907050357</v>
      </c>
      <c r="ED694" s="1">
        <v>0.0</v>
      </c>
      <c r="EE694" s="1">
        <v>3.505474146341464</v>
      </c>
      <c r="EF694" s="1">
        <v>-0.3615062717770099</v>
      </c>
      <c r="EG694" s="1">
        <v>0.03570685511663058</v>
      </c>
      <c r="EH694" s="1">
        <v>0.0</v>
      </c>
      <c r="EI694" s="1">
        <v>1.965294058180245</v>
      </c>
      <c r="EJ694" s="1">
        <v>-0.02653153108128137</v>
      </c>
      <c r="EK694" s="1">
        <v>0.002413129011973925</v>
      </c>
      <c r="EL694" s="1">
        <v>1.0</v>
      </c>
      <c r="EM694" s="1">
        <v>1.0</v>
      </c>
      <c r="EN694" s="1">
        <v>5.0</v>
      </c>
      <c r="EO694" s="1" t="s">
        <v>371</v>
      </c>
      <c r="EP694" s="1">
        <v>2.94184</v>
      </c>
      <c r="EQ694" s="1">
        <v>2.80128</v>
      </c>
      <c r="ER694" s="1">
        <v>0.202093</v>
      </c>
      <c r="ES694" s="1">
        <v>0.207114</v>
      </c>
      <c r="ET694" s="1">
        <v>0.117474</v>
      </c>
      <c r="EU694" s="1">
        <v>0.106892</v>
      </c>
      <c r="EV694" s="1">
        <v>16338.4</v>
      </c>
      <c r="EW694" s="1">
        <v>17023.7</v>
      </c>
      <c r="EX694" s="1">
        <v>23822.1</v>
      </c>
      <c r="EY694" s="1">
        <v>24997.2</v>
      </c>
      <c r="EZ694" s="1">
        <v>33657.4</v>
      </c>
      <c r="FA694" s="1">
        <v>35655.4</v>
      </c>
      <c r="FB694" s="1">
        <v>43438.9</v>
      </c>
      <c r="FC694" s="1">
        <v>46210.0</v>
      </c>
      <c r="FD694" s="1">
        <v>1.93765</v>
      </c>
      <c r="FE694" s="1">
        <v>1.8315</v>
      </c>
      <c r="FF694" s="1">
        <v>0.0815466</v>
      </c>
      <c r="FG694" s="1">
        <v>0.0</v>
      </c>
      <c r="FH694" s="1">
        <v>30.2918</v>
      </c>
      <c r="FI694" s="1">
        <v>999.9</v>
      </c>
      <c r="FJ694" s="1">
        <v>59.3</v>
      </c>
      <c r="FK694" s="1">
        <v>36.0</v>
      </c>
      <c r="FL694" s="1">
        <v>35.664</v>
      </c>
      <c r="FM694" s="1">
        <v>63.9898</v>
      </c>
      <c r="FN694" s="1">
        <v>25.6931</v>
      </c>
      <c r="FO694" s="1">
        <v>1.0</v>
      </c>
      <c r="FP694" s="1">
        <v>0.474698</v>
      </c>
      <c r="FQ694" s="1">
        <v>2.52794</v>
      </c>
      <c r="FR694" s="1">
        <v>20.3009</v>
      </c>
      <c r="FS694" s="1">
        <v>5.20935</v>
      </c>
      <c r="FT694" s="1">
        <v>11.9062</v>
      </c>
      <c r="FU694" s="1">
        <v>5.0027</v>
      </c>
      <c r="FV694" s="1">
        <v>3.28973</v>
      </c>
      <c r="FW694" s="1">
        <v>9999.0</v>
      </c>
      <c r="FX694" s="1">
        <v>9999.0</v>
      </c>
      <c r="FY694" s="1">
        <v>9999.0</v>
      </c>
      <c r="FZ694" s="1">
        <v>999.9</v>
      </c>
      <c r="GA694" s="1">
        <v>1.85959</v>
      </c>
      <c r="GB694" s="1">
        <v>1.85457</v>
      </c>
      <c r="GC694" s="1">
        <v>1.85776</v>
      </c>
      <c r="GD694" s="1">
        <v>1.85622</v>
      </c>
      <c r="GE694" s="1">
        <v>1.855</v>
      </c>
      <c r="GF694" s="1">
        <v>1.85458</v>
      </c>
      <c r="GG694" s="1">
        <v>1.85333</v>
      </c>
      <c r="GH694" s="1">
        <v>1.85639</v>
      </c>
      <c r="GI694" s="1">
        <v>0.0</v>
      </c>
      <c r="GJ694" s="1">
        <v>0.0</v>
      </c>
      <c r="GK694" s="1">
        <v>0.0</v>
      </c>
      <c r="GL694" s="1">
        <v>0.0</v>
      </c>
      <c r="GM694" s="1" t="s">
        <v>350</v>
      </c>
      <c r="GN694" s="1" t="s">
        <v>351</v>
      </c>
      <c r="GO694" s="1" t="s">
        <v>352</v>
      </c>
      <c r="GP694" s="1" t="s">
        <v>352</v>
      </c>
      <c r="GQ694" s="1" t="s">
        <v>352</v>
      </c>
      <c r="GR694" s="1" t="s">
        <v>352</v>
      </c>
      <c r="GS694" s="1">
        <v>0.0</v>
      </c>
      <c r="GT694" s="1">
        <v>100.0</v>
      </c>
      <c r="GU694" s="1">
        <v>100.0</v>
      </c>
      <c r="GV694" s="1">
        <v>2.51</v>
      </c>
      <c r="GW694" s="1">
        <v>0.0102</v>
      </c>
      <c r="GX694" s="1">
        <v>0.3679439641025603</v>
      </c>
      <c r="GY694" s="1">
        <v>0.003036990343597491</v>
      </c>
      <c r="GZ694" s="1">
        <v>-1.538114387597119E-6</v>
      </c>
      <c r="HA694" s="1">
        <v>3.390969119432733E-10</v>
      </c>
      <c r="HB694" s="1">
        <v>-0.06119280848291592</v>
      </c>
      <c r="HC694" s="1">
        <v>0.009762198319610341</v>
      </c>
      <c r="HD694" s="1">
        <v>-3.338778216718564E-4</v>
      </c>
      <c r="HE694" s="1">
        <v>2.632278881966732E-6</v>
      </c>
      <c r="HF694" s="1">
        <v>6.0</v>
      </c>
      <c r="HG694" s="1">
        <v>2134.0</v>
      </c>
      <c r="HH694" s="1">
        <v>2.0</v>
      </c>
      <c r="HI694" s="1">
        <v>31.0</v>
      </c>
      <c r="HJ694" s="1">
        <v>8.9</v>
      </c>
      <c r="HK694" s="1">
        <v>8.8</v>
      </c>
      <c r="HL694" s="1">
        <v>2.91504</v>
      </c>
      <c r="HM694" s="1">
        <v>2.30347</v>
      </c>
      <c r="HN694" s="1">
        <v>1.4978</v>
      </c>
      <c r="HO694" s="1">
        <v>2.30957</v>
      </c>
      <c r="HP694" s="1">
        <v>1.54785</v>
      </c>
      <c r="HQ694" s="1">
        <v>2.36938</v>
      </c>
      <c r="HR694" s="1">
        <v>40.0447</v>
      </c>
      <c r="HS694" s="1">
        <v>15.0339</v>
      </c>
      <c r="HT694" s="1">
        <v>18.0</v>
      </c>
      <c r="HU694" s="1">
        <v>491.916</v>
      </c>
      <c r="HV694" s="1">
        <v>486.682</v>
      </c>
      <c r="HW694" s="1">
        <v>25.4585</v>
      </c>
      <c r="HX694" s="1">
        <v>33.0821</v>
      </c>
      <c r="HY694" s="1">
        <v>29.9982</v>
      </c>
      <c r="HZ694" s="1">
        <v>32.7064</v>
      </c>
      <c r="IA694" s="1">
        <v>32.7963</v>
      </c>
      <c r="IB694" s="1">
        <v>58.4071</v>
      </c>
      <c r="IC694" s="1">
        <v>36.1847</v>
      </c>
      <c r="ID694" s="1">
        <v>4.19741</v>
      </c>
      <c r="IE694" s="1">
        <v>25.5927</v>
      </c>
      <c r="IF694" s="1">
        <v>1457.86</v>
      </c>
      <c r="IG694" s="1">
        <v>23.7305</v>
      </c>
      <c r="IH694" s="1">
        <v>100.444</v>
      </c>
      <c r="II694" s="1">
        <v>100.148</v>
      </c>
      <c r="IJ694" s="1" t="s">
        <v>1117</v>
      </c>
    </row>
    <row r="695" ht="15.75" customHeight="1">
      <c r="A695" s="1">
        <v>679.0</v>
      </c>
      <c r="B695" s="1">
        <v>1.6598840001E9</v>
      </c>
      <c r="C695" s="1">
        <v>3743.0</v>
      </c>
      <c r="D695" s="1" t="s">
        <v>1666</v>
      </c>
      <c r="E695" s="1" t="s">
        <v>1667</v>
      </c>
      <c r="F695" s="1">
        <v>1.0</v>
      </c>
      <c r="G695" s="1" t="s">
        <v>1105</v>
      </c>
      <c r="H695" s="1" t="s">
        <v>345</v>
      </c>
      <c r="I695" s="1" t="s">
        <v>1102</v>
      </c>
      <c r="J695" s="1" t="s">
        <v>1113</v>
      </c>
      <c r="K695" s="1" t="s">
        <v>1114</v>
      </c>
      <c r="L695" s="1" t="s">
        <v>1115</v>
      </c>
      <c r="M695" s="1" t="s">
        <v>346</v>
      </c>
      <c r="N695" s="1">
        <v>1.659883991975E9</v>
      </c>
      <c r="O695" s="1">
        <f t="shared" si="1"/>
        <v>0.002955352029</v>
      </c>
      <c r="P695" s="1">
        <f t="shared" si="2"/>
        <v>2.955352029</v>
      </c>
      <c r="Q695" s="1">
        <f t="shared" si="3"/>
        <v>12.65586838</v>
      </c>
      <c r="R695" s="1">
        <f t="shared" si="4"/>
        <v>1336.993125</v>
      </c>
      <c r="S695" s="1">
        <f t="shared" si="5"/>
        <v>1156.001918</v>
      </c>
      <c r="T695" s="1">
        <f t="shared" si="6"/>
        <v>114.8524431</v>
      </c>
      <c r="U695" s="1">
        <f t="shared" si="7"/>
        <v>132.8344914</v>
      </c>
      <c r="V695" s="1">
        <f t="shared" si="8"/>
        <v>0.1479250695</v>
      </c>
      <c r="W695" s="1">
        <f t="shared" si="9"/>
        <v>2.916370209</v>
      </c>
      <c r="X695" s="1">
        <f t="shared" si="10"/>
        <v>0.1438796145</v>
      </c>
      <c r="Y695" s="1">
        <f t="shared" si="11"/>
        <v>0.09027901197</v>
      </c>
      <c r="Z695" s="1">
        <f t="shared" si="12"/>
        <v>321.5253658</v>
      </c>
      <c r="AA695" s="1">
        <f t="shared" si="13"/>
        <v>32.11782495</v>
      </c>
      <c r="AB695" s="1">
        <f t="shared" si="14"/>
        <v>31.6313375</v>
      </c>
      <c r="AC695" s="1">
        <f t="shared" si="15"/>
        <v>4.676344317</v>
      </c>
      <c r="AD695" s="1">
        <f t="shared" si="16"/>
        <v>60.14137274</v>
      </c>
      <c r="AE695" s="1">
        <f t="shared" si="17"/>
        <v>2.711460121</v>
      </c>
      <c r="AF695" s="1">
        <f t="shared" si="18"/>
        <v>4.508477272</v>
      </c>
      <c r="AG695" s="1">
        <f t="shared" si="19"/>
        <v>1.964884196</v>
      </c>
      <c r="AH695" s="1">
        <f t="shared" si="20"/>
        <v>-130.3310245</v>
      </c>
      <c r="AI695" s="1">
        <f t="shared" si="21"/>
        <v>-101.0372436</v>
      </c>
      <c r="AJ695" s="1">
        <f t="shared" si="22"/>
        <v>-7.803677639</v>
      </c>
      <c r="AK695" s="1">
        <f t="shared" si="23"/>
        <v>82.35342011</v>
      </c>
      <c r="AL695" s="1">
        <f t="shared" si="24"/>
        <v>43.37796445</v>
      </c>
      <c r="AM695" s="1">
        <f t="shared" si="25"/>
        <v>2.982298645</v>
      </c>
      <c r="AN695" s="1">
        <f t="shared" si="26"/>
        <v>12.65586838</v>
      </c>
      <c r="AO695" s="1">
        <v>1455.65786634197</v>
      </c>
      <c r="AP695" s="1">
        <v>1413.569393939393</v>
      </c>
      <c r="AQ695" s="1">
        <v>5.126911702160216</v>
      </c>
      <c r="AR695" s="1">
        <v>65.94029506185815</v>
      </c>
      <c r="AS695" s="1">
        <f t="shared" si="27"/>
        <v>2.955352029</v>
      </c>
      <c r="AT695" s="1">
        <v>23.82325719097025</v>
      </c>
      <c r="AU695" s="1">
        <v>27.27347090909091</v>
      </c>
      <c r="AV695" s="1">
        <v>-1.958245784312854E-4</v>
      </c>
      <c r="AW695" s="1">
        <v>81.18963588158564</v>
      </c>
      <c r="AX695" s="1">
        <v>5.0</v>
      </c>
      <c r="AY695" s="1">
        <v>1.0</v>
      </c>
      <c r="AZ695" s="1">
        <f t="shared" si="28"/>
        <v>1</v>
      </c>
      <c r="BA695" s="1">
        <f t="shared" si="29"/>
        <v>0</v>
      </c>
      <c r="BB695" s="1">
        <f t="shared" si="30"/>
        <v>51792.35846</v>
      </c>
      <c r="BC695" s="1">
        <f t="shared" si="31"/>
        <v>2000.054375</v>
      </c>
      <c r="BD695" s="1">
        <f t="shared" si="32"/>
        <v>1681.246031</v>
      </c>
      <c r="BE695" s="1">
        <f t="shared" si="33"/>
        <v>0.8406001618</v>
      </c>
      <c r="BF695" s="1">
        <f t="shared" si="34"/>
        <v>0.1607583123</v>
      </c>
      <c r="BG695" s="1">
        <v>6.0</v>
      </c>
      <c r="BH695" s="1">
        <v>0.5</v>
      </c>
      <c r="BI695" s="1" t="s">
        <v>347</v>
      </c>
      <c r="BJ695" s="1">
        <v>2.0</v>
      </c>
      <c r="BK695" s="1" t="b">
        <v>1</v>
      </c>
      <c r="BL695" s="1">
        <v>1.659883991975E9</v>
      </c>
      <c r="BM695" s="1">
        <v>1336.993125</v>
      </c>
      <c r="BN695" s="1">
        <v>1393.819375</v>
      </c>
      <c r="BO695" s="1">
        <v>27.29113125</v>
      </c>
      <c r="BP695" s="1">
        <v>23.81078125</v>
      </c>
      <c r="BQ695" s="1">
        <v>1334.504375</v>
      </c>
      <c r="BR695" s="1">
        <v>27.28105</v>
      </c>
      <c r="BS695" s="1">
        <v>500.1063125</v>
      </c>
      <c r="BT695" s="1">
        <v>99.25331249999999</v>
      </c>
      <c r="BU695" s="1">
        <v>0.09984718125</v>
      </c>
      <c r="BV695" s="1">
        <v>30.98871875</v>
      </c>
      <c r="BW695" s="1">
        <v>31.6313375</v>
      </c>
      <c r="BX695" s="1">
        <v>999.9</v>
      </c>
      <c r="BY695" s="1">
        <v>0.0</v>
      </c>
      <c r="BZ695" s="1">
        <v>0.0</v>
      </c>
      <c r="CA695" s="1">
        <v>9999.728125000001</v>
      </c>
      <c r="CB695" s="1">
        <v>0.0</v>
      </c>
      <c r="CC695" s="1">
        <v>163.514</v>
      </c>
      <c r="CD695" s="1">
        <v>-56.8264125</v>
      </c>
      <c r="CE695" s="1">
        <v>1374.504375</v>
      </c>
      <c r="CF695" s="1">
        <v>1427.8175</v>
      </c>
      <c r="CG695" s="1">
        <v>3.480364375</v>
      </c>
      <c r="CH695" s="1">
        <v>1393.819375</v>
      </c>
      <c r="CI695" s="1">
        <v>23.81078125</v>
      </c>
      <c r="CJ695" s="1">
        <v>2.708735</v>
      </c>
      <c r="CK695" s="1">
        <v>2.363298125</v>
      </c>
      <c r="CL695" s="1">
        <v>22.3382</v>
      </c>
      <c r="CM695" s="1">
        <v>20.11446875</v>
      </c>
      <c r="CN695" s="1">
        <v>2000.054375</v>
      </c>
      <c r="CO695" s="1">
        <v>0.9799939375</v>
      </c>
      <c r="CP695" s="1">
        <v>0.02000619375</v>
      </c>
      <c r="CQ695" s="1">
        <v>0.0</v>
      </c>
      <c r="CR695" s="1">
        <v>2.6043125</v>
      </c>
      <c r="CS695" s="1">
        <v>0.0</v>
      </c>
      <c r="CT695" s="1">
        <v>15174.96875</v>
      </c>
      <c r="CU695" s="1">
        <v>17412.775</v>
      </c>
      <c r="CV695" s="1">
        <v>43.25</v>
      </c>
      <c r="CW695" s="1">
        <v>45.136625</v>
      </c>
      <c r="CX695" s="1">
        <v>43.2655</v>
      </c>
      <c r="CY695" s="1">
        <v>43.562</v>
      </c>
      <c r="CZ695" s="1">
        <v>43.45274999999999</v>
      </c>
      <c r="DA695" s="1">
        <v>1960.0425</v>
      </c>
      <c r="DB695" s="1">
        <v>40.011875</v>
      </c>
      <c r="DC695" s="1">
        <v>0.0</v>
      </c>
      <c r="DD695" s="1">
        <v>1.6598839991E9</v>
      </c>
      <c r="DE695" s="1">
        <v>0.0</v>
      </c>
      <c r="DF695" s="1">
        <v>1.659883469E9</v>
      </c>
      <c r="DG695" s="1" t="s">
        <v>1116</v>
      </c>
      <c r="DH695" s="1">
        <v>1.659883467E9</v>
      </c>
      <c r="DI695" s="1">
        <v>1.659883469E9</v>
      </c>
      <c r="DJ695" s="1">
        <v>2.0</v>
      </c>
      <c r="DK695" s="1">
        <v>0.127</v>
      </c>
      <c r="DL695" s="1">
        <v>-0.009</v>
      </c>
      <c r="DM695" s="1">
        <v>1.356</v>
      </c>
      <c r="DN695" s="1">
        <v>0.015</v>
      </c>
      <c r="DO695" s="1">
        <v>400.0</v>
      </c>
      <c r="DP695" s="1">
        <v>25.0</v>
      </c>
      <c r="DQ695" s="1">
        <v>0.21</v>
      </c>
      <c r="DR695" s="1">
        <v>0.05</v>
      </c>
      <c r="DS695" s="1">
        <v>12.37335350740365</v>
      </c>
      <c r="DT695" s="1">
        <v>2.052572457862313</v>
      </c>
      <c r="DU695" s="1">
        <v>0.2009408056839513</v>
      </c>
      <c r="DV695" s="1">
        <v>0.0</v>
      </c>
      <c r="DW695" s="1">
        <v>-56.83505333333334</v>
      </c>
      <c r="DX695" s="1">
        <v>-2.892712791991169</v>
      </c>
      <c r="DY695" s="1">
        <v>0.2210712400009448</v>
      </c>
      <c r="DZ695" s="1">
        <v>0.0</v>
      </c>
      <c r="EA695" s="1">
        <v>1156.104660651693</v>
      </c>
      <c r="EB695" s="1">
        <v>259.4224482173188</v>
      </c>
      <c r="EC695" s="1">
        <v>19.38119724223781</v>
      </c>
      <c r="ED695" s="1">
        <v>0.0</v>
      </c>
      <c r="EE695" s="1">
        <v>3.49548275</v>
      </c>
      <c r="EF695" s="1">
        <v>-0.3609774484052629</v>
      </c>
      <c r="EG695" s="1">
        <v>0.03478793346747545</v>
      </c>
      <c r="EH695" s="1">
        <v>0.0</v>
      </c>
      <c r="EI695" s="1">
        <v>1.965010934077008</v>
      </c>
      <c r="EJ695" s="1">
        <v>-0.02606455901441479</v>
      </c>
      <c r="EK695" s="1">
        <v>0.002417929162026274</v>
      </c>
      <c r="EL695" s="1">
        <v>1.0</v>
      </c>
      <c r="EM695" s="1">
        <v>1.0</v>
      </c>
      <c r="EN695" s="1">
        <v>5.0</v>
      </c>
      <c r="EO695" s="1" t="s">
        <v>371</v>
      </c>
      <c r="EP695" s="1">
        <v>2.94166</v>
      </c>
      <c r="EQ695" s="1">
        <v>2.80115</v>
      </c>
      <c r="ER695" s="1">
        <v>0.202535</v>
      </c>
      <c r="ES695" s="1">
        <v>0.20754</v>
      </c>
      <c r="ET695" s="1">
        <v>0.117485</v>
      </c>
      <c r="EU695" s="1">
        <v>0.106906</v>
      </c>
      <c r="EV695" s="1">
        <v>16329.2</v>
      </c>
      <c r="EW695" s="1">
        <v>17014.4</v>
      </c>
      <c r="EX695" s="1">
        <v>23821.9</v>
      </c>
      <c r="EY695" s="1">
        <v>24997.0</v>
      </c>
      <c r="EZ695" s="1">
        <v>33656.8</v>
      </c>
      <c r="FA695" s="1">
        <v>35654.8</v>
      </c>
      <c r="FB695" s="1">
        <v>43438.6</v>
      </c>
      <c r="FC695" s="1">
        <v>46209.9</v>
      </c>
      <c r="FD695" s="1">
        <v>1.93743</v>
      </c>
      <c r="FE695" s="1">
        <v>1.83145</v>
      </c>
      <c r="FF695" s="1">
        <v>0.0821799</v>
      </c>
      <c r="FG695" s="1">
        <v>0.0</v>
      </c>
      <c r="FH695" s="1">
        <v>30.2905</v>
      </c>
      <c r="FI695" s="1">
        <v>999.9</v>
      </c>
      <c r="FJ695" s="1">
        <v>59.3</v>
      </c>
      <c r="FK695" s="1">
        <v>36.0</v>
      </c>
      <c r="FL695" s="1">
        <v>35.663</v>
      </c>
      <c r="FM695" s="1">
        <v>64.0398</v>
      </c>
      <c r="FN695" s="1">
        <v>25.8494</v>
      </c>
      <c r="FO695" s="1">
        <v>1.0</v>
      </c>
      <c r="FP695" s="1">
        <v>0.473951</v>
      </c>
      <c r="FQ695" s="1">
        <v>2.65609</v>
      </c>
      <c r="FR695" s="1">
        <v>20.2991</v>
      </c>
      <c r="FS695" s="1">
        <v>5.2095</v>
      </c>
      <c r="FT695" s="1">
        <v>11.9063</v>
      </c>
      <c r="FU695" s="1">
        <v>5.0028</v>
      </c>
      <c r="FV695" s="1">
        <v>3.28973</v>
      </c>
      <c r="FW695" s="1">
        <v>9999.0</v>
      </c>
      <c r="FX695" s="1">
        <v>9999.0</v>
      </c>
      <c r="FY695" s="1">
        <v>9999.0</v>
      </c>
      <c r="FZ695" s="1">
        <v>999.9</v>
      </c>
      <c r="GA695" s="1">
        <v>1.85959</v>
      </c>
      <c r="GB695" s="1">
        <v>1.85457</v>
      </c>
      <c r="GC695" s="1">
        <v>1.85776</v>
      </c>
      <c r="GD695" s="1">
        <v>1.85621</v>
      </c>
      <c r="GE695" s="1">
        <v>1.855</v>
      </c>
      <c r="GF695" s="1">
        <v>1.85459</v>
      </c>
      <c r="GG695" s="1">
        <v>1.85333</v>
      </c>
      <c r="GH695" s="1">
        <v>1.85639</v>
      </c>
      <c r="GI695" s="1">
        <v>0.0</v>
      </c>
      <c r="GJ695" s="1">
        <v>0.0</v>
      </c>
      <c r="GK695" s="1">
        <v>0.0</v>
      </c>
      <c r="GL695" s="1">
        <v>0.0</v>
      </c>
      <c r="GM695" s="1" t="s">
        <v>350</v>
      </c>
      <c r="GN695" s="1" t="s">
        <v>351</v>
      </c>
      <c r="GO695" s="1" t="s">
        <v>352</v>
      </c>
      <c r="GP695" s="1" t="s">
        <v>352</v>
      </c>
      <c r="GQ695" s="1" t="s">
        <v>352</v>
      </c>
      <c r="GR695" s="1" t="s">
        <v>352</v>
      </c>
      <c r="GS695" s="1">
        <v>0.0</v>
      </c>
      <c r="GT695" s="1">
        <v>100.0</v>
      </c>
      <c r="GU695" s="1">
        <v>100.0</v>
      </c>
      <c r="GV695" s="1">
        <v>2.52</v>
      </c>
      <c r="GW695" s="1">
        <v>0.0102</v>
      </c>
      <c r="GX695" s="1">
        <v>0.3679439641025603</v>
      </c>
      <c r="GY695" s="1">
        <v>0.003036990343597491</v>
      </c>
      <c r="GZ695" s="1">
        <v>-1.538114387597119E-6</v>
      </c>
      <c r="HA695" s="1">
        <v>3.390969119432733E-10</v>
      </c>
      <c r="HB695" s="1">
        <v>-0.06119280848291592</v>
      </c>
      <c r="HC695" s="1">
        <v>0.009762198319610341</v>
      </c>
      <c r="HD695" s="1">
        <v>-3.338778216718564E-4</v>
      </c>
      <c r="HE695" s="1">
        <v>2.632278881966732E-6</v>
      </c>
      <c r="HF695" s="1">
        <v>6.0</v>
      </c>
      <c r="HG695" s="1">
        <v>2134.0</v>
      </c>
      <c r="HH695" s="1">
        <v>2.0</v>
      </c>
      <c r="HI695" s="1">
        <v>31.0</v>
      </c>
      <c r="HJ695" s="1">
        <v>8.9</v>
      </c>
      <c r="HK695" s="1">
        <v>8.9</v>
      </c>
      <c r="HL695" s="1">
        <v>2.91992</v>
      </c>
      <c r="HM695" s="1">
        <v>2.28882</v>
      </c>
      <c r="HN695" s="1">
        <v>1.4978</v>
      </c>
      <c r="HO695" s="1">
        <v>2.31079</v>
      </c>
      <c r="HP695" s="1">
        <v>1.54785</v>
      </c>
      <c r="HQ695" s="1">
        <v>2.3938</v>
      </c>
      <c r="HR695" s="1">
        <v>40.0447</v>
      </c>
      <c r="HS695" s="1">
        <v>15.0514</v>
      </c>
      <c r="HT695" s="1">
        <v>18.0</v>
      </c>
      <c r="HU695" s="1">
        <v>491.797</v>
      </c>
      <c r="HV695" s="1">
        <v>486.666</v>
      </c>
      <c r="HW695" s="1">
        <v>25.5123</v>
      </c>
      <c r="HX695" s="1">
        <v>33.0843</v>
      </c>
      <c r="HY695" s="1">
        <v>29.998</v>
      </c>
      <c r="HZ695" s="1">
        <v>32.7086</v>
      </c>
      <c r="IA695" s="1">
        <v>32.7985</v>
      </c>
      <c r="IB695" s="1">
        <v>58.6183</v>
      </c>
      <c r="IC695" s="1">
        <v>36.1847</v>
      </c>
      <c r="ID695" s="1">
        <v>4.19741</v>
      </c>
      <c r="IE695" s="1">
        <v>25.5927</v>
      </c>
      <c r="IF695" s="1">
        <v>1467.89</v>
      </c>
      <c r="IG695" s="1">
        <v>23.722</v>
      </c>
      <c r="IH695" s="1">
        <v>100.444</v>
      </c>
      <c r="II695" s="1">
        <v>100.148</v>
      </c>
      <c r="IJ695" s="1" t="s">
        <v>1117</v>
      </c>
    </row>
    <row r="696" ht="15.75" customHeight="1">
      <c r="A696" s="1">
        <v>680.0</v>
      </c>
      <c r="B696" s="1">
        <v>1.6598840011E9</v>
      </c>
      <c r="C696" s="1">
        <v>3744.0</v>
      </c>
      <c r="D696" s="1" t="s">
        <v>1668</v>
      </c>
      <c r="E696" s="1" t="s">
        <v>1669</v>
      </c>
      <c r="F696" s="1">
        <v>1.0</v>
      </c>
      <c r="G696" s="1" t="s">
        <v>1105</v>
      </c>
      <c r="H696" s="1" t="s">
        <v>345</v>
      </c>
      <c r="I696" s="1" t="s">
        <v>1102</v>
      </c>
      <c r="J696" s="1" t="s">
        <v>1113</v>
      </c>
      <c r="K696" s="1" t="s">
        <v>1114</v>
      </c>
      <c r="L696" s="1" t="s">
        <v>1115</v>
      </c>
      <c r="M696" s="1" t="s">
        <v>346</v>
      </c>
      <c r="N696" s="1">
        <v>1.6598839935E9</v>
      </c>
      <c r="O696" s="1">
        <f t="shared" si="1"/>
        <v>0.002957865318</v>
      </c>
      <c r="P696" s="1">
        <f t="shared" si="2"/>
        <v>2.957865318</v>
      </c>
      <c r="Q696" s="1">
        <f t="shared" si="3"/>
        <v>12.75238448</v>
      </c>
      <c r="R696" s="1">
        <f t="shared" si="4"/>
        <v>1344.591333</v>
      </c>
      <c r="S696" s="1">
        <f t="shared" si="5"/>
        <v>1162.456711</v>
      </c>
      <c r="T696" s="1">
        <f t="shared" si="6"/>
        <v>115.4939971</v>
      </c>
      <c r="U696" s="1">
        <f t="shared" si="7"/>
        <v>133.5896864</v>
      </c>
      <c r="V696" s="1">
        <f t="shared" si="8"/>
        <v>0.1480840027</v>
      </c>
      <c r="W696" s="1">
        <f t="shared" si="9"/>
        <v>2.916027433</v>
      </c>
      <c r="X696" s="1">
        <f t="shared" si="10"/>
        <v>0.1440295158</v>
      </c>
      <c r="Y696" s="1">
        <f t="shared" si="11"/>
        <v>0.09037348048</v>
      </c>
      <c r="Z696" s="1">
        <f t="shared" si="12"/>
        <v>321.5241428</v>
      </c>
      <c r="AA696" s="1">
        <f t="shared" si="13"/>
        <v>32.11411013</v>
      </c>
      <c r="AB696" s="1">
        <f t="shared" si="14"/>
        <v>31.62844667</v>
      </c>
      <c r="AC696" s="1">
        <f t="shared" si="15"/>
        <v>4.675577144</v>
      </c>
      <c r="AD696" s="1">
        <f t="shared" si="16"/>
        <v>60.14322601</v>
      </c>
      <c r="AE696" s="1">
        <f t="shared" si="17"/>
        <v>2.711052221</v>
      </c>
      <c r="AF696" s="1">
        <f t="shared" si="18"/>
        <v>4.507660131</v>
      </c>
      <c r="AG696" s="1">
        <f t="shared" si="19"/>
        <v>1.964524924</v>
      </c>
      <c r="AH696" s="1">
        <f t="shared" si="20"/>
        <v>-130.4418605</v>
      </c>
      <c r="AI696" s="1">
        <f t="shared" si="21"/>
        <v>-101.0706312</v>
      </c>
      <c r="AJ696" s="1">
        <f t="shared" si="22"/>
        <v>-7.806940407</v>
      </c>
      <c r="AK696" s="1">
        <f t="shared" si="23"/>
        <v>82.20471067</v>
      </c>
      <c r="AL696" s="1">
        <f t="shared" si="24"/>
        <v>43.42907148</v>
      </c>
      <c r="AM696" s="1">
        <f t="shared" si="25"/>
        <v>2.975334696</v>
      </c>
      <c r="AN696" s="1">
        <f t="shared" si="26"/>
        <v>12.75238448</v>
      </c>
      <c r="AO696" s="1">
        <v>1460.805121988258</v>
      </c>
      <c r="AP696" s="1">
        <v>1418.666969696969</v>
      </c>
      <c r="AQ696" s="1">
        <v>5.11354204227379</v>
      </c>
      <c r="AR696" s="1">
        <v>65.94029506185815</v>
      </c>
      <c r="AS696" s="1">
        <f t="shared" si="27"/>
        <v>2.957865318</v>
      </c>
      <c r="AT696" s="1">
        <v>23.82631444266763</v>
      </c>
      <c r="AU696" s="1">
        <v>27.2781787878788</v>
      </c>
      <c r="AV696" s="1">
        <v>1.047869807368102E-6</v>
      </c>
      <c r="AW696" s="1">
        <v>81.18963588158564</v>
      </c>
      <c r="AX696" s="1">
        <v>5.0</v>
      </c>
      <c r="AY696" s="1">
        <v>1.0</v>
      </c>
      <c r="AZ696" s="1">
        <f t="shared" si="28"/>
        <v>1</v>
      </c>
      <c r="BA696" s="1">
        <f t="shared" si="29"/>
        <v>0</v>
      </c>
      <c r="BB696" s="1">
        <f t="shared" si="30"/>
        <v>51783.1742</v>
      </c>
      <c r="BC696" s="1">
        <f t="shared" si="31"/>
        <v>2000.046667</v>
      </c>
      <c r="BD696" s="1">
        <f t="shared" si="32"/>
        <v>1681.23956</v>
      </c>
      <c r="BE696" s="1">
        <f t="shared" si="33"/>
        <v>0.840600166</v>
      </c>
      <c r="BF696" s="1">
        <f t="shared" si="34"/>
        <v>0.1607583204</v>
      </c>
      <c r="BG696" s="1">
        <v>6.0</v>
      </c>
      <c r="BH696" s="1">
        <v>0.5</v>
      </c>
      <c r="BI696" s="1" t="s">
        <v>347</v>
      </c>
      <c r="BJ696" s="1">
        <v>2.0</v>
      </c>
      <c r="BK696" s="1" t="b">
        <v>1</v>
      </c>
      <c r="BL696" s="1">
        <v>1.6598839935E9</v>
      </c>
      <c r="BM696" s="1">
        <v>1344.591333333333</v>
      </c>
      <c r="BN696" s="1">
        <v>1401.494666666667</v>
      </c>
      <c r="BO696" s="1">
        <v>27.28696666666667</v>
      </c>
      <c r="BP696" s="1">
        <v>23.81474</v>
      </c>
      <c r="BQ696" s="1">
        <v>1342.096666666667</v>
      </c>
      <c r="BR696" s="1">
        <v>27.27687333333333</v>
      </c>
      <c r="BS696" s="1">
        <v>500.1079333333334</v>
      </c>
      <c r="BT696" s="1">
        <v>99.25350666666667</v>
      </c>
      <c r="BU696" s="1">
        <v>0.09986791999999999</v>
      </c>
      <c r="BV696" s="1">
        <v>30.98554</v>
      </c>
      <c r="BW696" s="1">
        <v>31.62844666666667</v>
      </c>
      <c r="BX696" s="1">
        <v>999.8999999999999</v>
      </c>
      <c r="BY696" s="1">
        <v>0.0</v>
      </c>
      <c r="BZ696" s="1">
        <v>0.0</v>
      </c>
      <c r="CA696" s="1">
        <v>9997.75</v>
      </c>
      <c r="CB696" s="1">
        <v>0.0</v>
      </c>
      <c r="CC696" s="1">
        <v>164.1866666666667</v>
      </c>
      <c r="CD696" s="1">
        <v>-56.90372666666666</v>
      </c>
      <c r="CE696" s="1">
        <v>1382.31</v>
      </c>
      <c r="CF696" s="1">
        <v>1435.686</v>
      </c>
      <c r="CG696" s="1">
        <v>3.472237333333334</v>
      </c>
      <c r="CH696" s="1">
        <v>1401.494666666667</v>
      </c>
      <c r="CI696" s="1">
        <v>23.81474</v>
      </c>
      <c r="CJ696" s="1">
        <v>2.708327333333334</v>
      </c>
      <c r="CK696" s="1">
        <v>2.363696</v>
      </c>
      <c r="CL696" s="1">
        <v>22.33572666666667</v>
      </c>
      <c r="CM696" s="1">
        <v>20.11719333333333</v>
      </c>
      <c r="CN696" s="1">
        <v>2000.046666666667</v>
      </c>
      <c r="CO696" s="1">
        <v>0.9799938000000001</v>
      </c>
      <c r="CP696" s="1">
        <v>0.02000632666666667</v>
      </c>
      <c r="CQ696" s="1">
        <v>0.0</v>
      </c>
      <c r="CR696" s="1">
        <v>2.696333333333333</v>
      </c>
      <c r="CS696" s="1">
        <v>0.0</v>
      </c>
      <c r="CT696" s="1">
        <v>15173.56</v>
      </c>
      <c r="CU696" s="1">
        <v>17412.70666666667</v>
      </c>
      <c r="CV696" s="1">
        <v>43.25</v>
      </c>
      <c r="CW696" s="1">
        <v>45.14153333333334</v>
      </c>
      <c r="CX696" s="1">
        <v>43.26653333333334</v>
      </c>
      <c r="CY696" s="1">
        <v>43.562</v>
      </c>
      <c r="CZ696" s="1">
        <v>43.4538</v>
      </c>
      <c r="DA696" s="1">
        <v>1960.034666666667</v>
      </c>
      <c r="DB696" s="1">
        <v>40.01199999999999</v>
      </c>
      <c r="DC696" s="1">
        <v>0.0</v>
      </c>
      <c r="DD696" s="1">
        <v>1.6598839997E9</v>
      </c>
      <c r="DE696" s="1">
        <v>0.0</v>
      </c>
      <c r="DF696" s="1">
        <v>1.659883469E9</v>
      </c>
      <c r="DG696" s="1" t="s">
        <v>1116</v>
      </c>
      <c r="DH696" s="1">
        <v>1.659883467E9</v>
      </c>
      <c r="DI696" s="1">
        <v>1.659883469E9</v>
      </c>
      <c r="DJ696" s="1">
        <v>2.0</v>
      </c>
      <c r="DK696" s="1">
        <v>0.127</v>
      </c>
      <c r="DL696" s="1">
        <v>-0.009</v>
      </c>
      <c r="DM696" s="1">
        <v>1.356</v>
      </c>
      <c r="DN696" s="1">
        <v>0.015</v>
      </c>
      <c r="DO696" s="1">
        <v>400.0</v>
      </c>
      <c r="DP696" s="1">
        <v>25.0</v>
      </c>
      <c r="DQ696" s="1">
        <v>0.21</v>
      </c>
      <c r="DR696" s="1">
        <v>0.05</v>
      </c>
      <c r="DS696" s="1">
        <v>12.44092618393808</v>
      </c>
      <c r="DT696" s="1">
        <v>1.359062711076902</v>
      </c>
      <c r="DU696" s="1">
        <v>0.1300270235224565</v>
      </c>
      <c r="DV696" s="1">
        <v>0.0</v>
      </c>
      <c r="DW696" s="1">
        <v>-56.87858333333334</v>
      </c>
      <c r="DX696" s="1">
        <v>-2.715051390433844</v>
      </c>
      <c r="DY696" s="1">
        <v>0.2097946187478492</v>
      </c>
      <c r="DZ696" s="1">
        <v>0.0</v>
      </c>
      <c r="EA696" s="1">
        <v>1160.254225497847</v>
      </c>
      <c r="EB696" s="1">
        <v>263.9309211276885</v>
      </c>
      <c r="EC696" s="1">
        <v>19.70027267335253</v>
      </c>
      <c r="ED696" s="1">
        <v>0.0</v>
      </c>
      <c r="EE696" s="1">
        <v>3.489806750000001</v>
      </c>
      <c r="EF696" s="1">
        <v>-0.3505464540337797</v>
      </c>
      <c r="EG696" s="1">
        <v>0.03383101501488684</v>
      </c>
      <c r="EH696" s="1">
        <v>0.0</v>
      </c>
      <c r="EI696" s="1">
        <v>1.964793156320859</v>
      </c>
      <c r="EJ696" s="1">
        <v>-0.02502907217732583</v>
      </c>
      <c r="EK696" s="1">
        <v>0.002393192295592418</v>
      </c>
      <c r="EL696" s="1">
        <v>1.0</v>
      </c>
      <c r="EM696" s="1">
        <v>1.0</v>
      </c>
      <c r="EN696" s="1">
        <v>5.0</v>
      </c>
      <c r="EO696" s="1" t="s">
        <v>371</v>
      </c>
      <c r="EP696" s="1">
        <v>2.94151</v>
      </c>
      <c r="EQ696" s="1">
        <v>2.80119</v>
      </c>
      <c r="ER696" s="1">
        <v>0.202976</v>
      </c>
      <c r="ES696" s="1">
        <v>0.207985</v>
      </c>
      <c r="ET696" s="1">
        <v>0.117498</v>
      </c>
      <c r="EU696" s="1">
        <v>0.106904</v>
      </c>
      <c r="EV696" s="1">
        <v>16320.0</v>
      </c>
      <c r="EW696" s="1">
        <v>17004.8</v>
      </c>
      <c r="EX696" s="1">
        <v>23821.7</v>
      </c>
      <c r="EY696" s="1">
        <v>24996.9</v>
      </c>
      <c r="EZ696" s="1">
        <v>33656.2</v>
      </c>
      <c r="FA696" s="1">
        <v>35654.4</v>
      </c>
      <c r="FB696" s="1">
        <v>43438.5</v>
      </c>
      <c r="FC696" s="1">
        <v>46209.3</v>
      </c>
      <c r="FD696" s="1">
        <v>1.93753</v>
      </c>
      <c r="FE696" s="1">
        <v>1.8313</v>
      </c>
      <c r="FF696" s="1">
        <v>0.0823885</v>
      </c>
      <c r="FG696" s="1">
        <v>0.0</v>
      </c>
      <c r="FH696" s="1">
        <v>30.2885</v>
      </c>
      <c r="FI696" s="1">
        <v>999.9</v>
      </c>
      <c r="FJ696" s="1">
        <v>59.4</v>
      </c>
      <c r="FK696" s="1">
        <v>36.0</v>
      </c>
      <c r="FL696" s="1">
        <v>35.7179</v>
      </c>
      <c r="FM696" s="1">
        <v>64.0298</v>
      </c>
      <c r="FN696" s="1">
        <v>26.1418</v>
      </c>
      <c r="FO696" s="1">
        <v>1.0</v>
      </c>
      <c r="FP696" s="1">
        <v>0.473938</v>
      </c>
      <c r="FQ696" s="1">
        <v>2.71644</v>
      </c>
      <c r="FR696" s="1">
        <v>20.2982</v>
      </c>
      <c r="FS696" s="1">
        <v>5.2095</v>
      </c>
      <c r="FT696" s="1">
        <v>11.9068</v>
      </c>
      <c r="FU696" s="1">
        <v>5.0025</v>
      </c>
      <c r="FV696" s="1">
        <v>3.28968</v>
      </c>
      <c r="FW696" s="1">
        <v>9999.0</v>
      </c>
      <c r="FX696" s="1">
        <v>9999.0</v>
      </c>
      <c r="FY696" s="1">
        <v>9999.0</v>
      </c>
      <c r="FZ696" s="1">
        <v>999.9</v>
      </c>
      <c r="GA696" s="1">
        <v>1.85959</v>
      </c>
      <c r="GB696" s="1">
        <v>1.85457</v>
      </c>
      <c r="GC696" s="1">
        <v>1.85776</v>
      </c>
      <c r="GD696" s="1">
        <v>1.85622</v>
      </c>
      <c r="GE696" s="1">
        <v>1.85501</v>
      </c>
      <c r="GF696" s="1">
        <v>1.85457</v>
      </c>
      <c r="GG696" s="1">
        <v>1.85333</v>
      </c>
      <c r="GH696" s="1">
        <v>1.85638</v>
      </c>
      <c r="GI696" s="1">
        <v>0.0</v>
      </c>
      <c r="GJ696" s="1">
        <v>0.0</v>
      </c>
      <c r="GK696" s="1">
        <v>0.0</v>
      </c>
      <c r="GL696" s="1">
        <v>0.0</v>
      </c>
      <c r="GM696" s="1" t="s">
        <v>350</v>
      </c>
      <c r="GN696" s="1" t="s">
        <v>351</v>
      </c>
      <c r="GO696" s="1" t="s">
        <v>352</v>
      </c>
      <c r="GP696" s="1" t="s">
        <v>352</v>
      </c>
      <c r="GQ696" s="1" t="s">
        <v>352</v>
      </c>
      <c r="GR696" s="1" t="s">
        <v>352</v>
      </c>
      <c r="GS696" s="1">
        <v>0.0</v>
      </c>
      <c r="GT696" s="1">
        <v>100.0</v>
      </c>
      <c r="GU696" s="1">
        <v>100.0</v>
      </c>
      <c r="GV696" s="1">
        <v>2.52</v>
      </c>
      <c r="GW696" s="1">
        <v>0.0101</v>
      </c>
      <c r="GX696" s="1">
        <v>0.3679439641025603</v>
      </c>
      <c r="GY696" s="1">
        <v>0.003036990343597491</v>
      </c>
      <c r="GZ696" s="1">
        <v>-1.538114387597119E-6</v>
      </c>
      <c r="HA696" s="1">
        <v>3.390969119432733E-10</v>
      </c>
      <c r="HB696" s="1">
        <v>-0.06119280848291592</v>
      </c>
      <c r="HC696" s="1">
        <v>0.009762198319610341</v>
      </c>
      <c r="HD696" s="1">
        <v>-3.338778216718564E-4</v>
      </c>
      <c r="HE696" s="1">
        <v>2.632278881966732E-6</v>
      </c>
      <c r="HF696" s="1">
        <v>6.0</v>
      </c>
      <c r="HG696" s="1">
        <v>2134.0</v>
      </c>
      <c r="HH696" s="1">
        <v>2.0</v>
      </c>
      <c r="HI696" s="1">
        <v>31.0</v>
      </c>
      <c r="HJ696" s="1">
        <v>8.9</v>
      </c>
      <c r="HK696" s="1">
        <v>8.9</v>
      </c>
      <c r="HL696" s="1">
        <v>2.93091</v>
      </c>
      <c r="HM696" s="1">
        <v>2.30835</v>
      </c>
      <c r="HN696" s="1">
        <v>1.4978</v>
      </c>
      <c r="HO696" s="1">
        <v>2.31079</v>
      </c>
      <c r="HP696" s="1">
        <v>1.54785</v>
      </c>
      <c r="HQ696" s="1">
        <v>2.30347</v>
      </c>
      <c r="HR696" s="1">
        <v>40.0447</v>
      </c>
      <c r="HS696" s="1">
        <v>15.0251</v>
      </c>
      <c r="HT696" s="1">
        <v>18.0</v>
      </c>
      <c r="HU696" s="1">
        <v>491.872</v>
      </c>
      <c r="HV696" s="1">
        <v>486.578</v>
      </c>
      <c r="HW696" s="1">
        <v>25.5378</v>
      </c>
      <c r="HX696" s="1">
        <v>33.0865</v>
      </c>
      <c r="HY696" s="1">
        <v>29.9983</v>
      </c>
      <c r="HZ696" s="1">
        <v>32.7106</v>
      </c>
      <c r="IA696" s="1">
        <v>32.7999</v>
      </c>
      <c r="IB696" s="1">
        <v>58.7367</v>
      </c>
      <c r="IC696" s="1">
        <v>36.1847</v>
      </c>
      <c r="ID696" s="1">
        <v>4.19741</v>
      </c>
      <c r="IE696" s="1">
        <v>25.5927</v>
      </c>
      <c r="IF696" s="1">
        <v>1467.89</v>
      </c>
      <c r="IG696" s="1">
        <v>23.7237</v>
      </c>
      <c r="IH696" s="1">
        <v>100.443</v>
      </c>
      <c r="II696" s="1">
        <v>100.147</v>
      </c>
      <c r="IJ696" s="1" t="s">
        <v>1117</v>
      </c>
    </row>
    <row r="697" ht="15.75" customHeight="1">
      <c r="A697" s="1">
        <v>681.0</v>
      </c>
      <c r="B697" s="1">
        <v>1.6598840021E9</v>
      </c>
      <c r="C697" s="1">
        <v>3745.0</v>
      </c>
      <c r="D697" s="1" t="s">
        <v>1670</v>
      </c>
      <c r="E697" s="1" t="s">
        <v>1671</v>
      </c>
      <c r="F697" s="1">
        <v>1.0</v>
      </c>
      <c r="G697" s="1" t="s">
        <v>1105</v>
      </c>
      <c r="H697" s="1" t="s">
        <v>345</v>
      </c>
      <c r="I697" s="1" t="s">
        <v>1102</v>
      </c>
      <c r="J697" s="1" t="s">
        <v>1113</v>
      </c>
      <c r="K697" s="1" t="s">
        <v>1114</v>
      </c>
      <c r="L697" s="1" t="s">
        <v>1115</v>
      </c>
      <c r="M697" s="1" t="s">
        <v>346</v>
      </c>
      <c r="N697" s="1">
        <v>1.65988399400625E9</v>
      </c>
      <c r="O697" s="1">
        <f t="shared" si="1"/>
        <v>0.002958819903</v>
      </c>
      <c r="P697" s="1">
        <f t="shared" si="2"/>
        <v>2.958819903</v>
      </c>
      <c r="Q697" s="1">
        <f t="shared" si="3"/>
        <v>12.80316383</v>
      </c>
      <c r="R697" s="1">
        <f t="shared" si="4"/>
        <v>1347.111875</v>
      </c>
      <c r="S697" s="1">
        <f t="shared" si="5"/>
        <v>1164.385356</v>
      </c>
      <c r="T697" s="1">
        <f t="shared" si="6"/>
        <v>115.6857139</v>
      </c>
      <c r="U697" s="1">
        <f t="shared" si="7"/>
        <v>133.8402258</v>
      </c>
      <c r="V697" s="1">
        <f t="shared" si="8"/>
        <v>0.1481307226</v>
      </c>
      <c r="W697" s="1">
        <f t="shared" si="9"/>
        <v>2.915868594</v>
      </c>
      <c r="X697" s="1">
        <f t="shared" si="10"/>
        <v>0.1440735002</v>
      </c>
      <c r="Y697" s="1">
        <f t="shared" si="11"/>
        <v>0.09040120696</v>
      </c>
      <c r="Z697" s="1">
        <f t="shared" si="12"/>
        <v>321.5231713</v>
      </c>
      <c r="AA697" s="1">
        <f t="shared" si="13"/>
        <v>32.11308598</v>
      </c>
      <c r="AB697" s="1">
        <f t="shared" si="14"/>
        <v>31.628475</v>
      </c>
      <c r="AC697" s="1">
        <f t="shared" si="15"/>
        <v>4.675584663</v>
      </c>
      <c r="AD697" s="1">
        <f t="shared" si="16"/>
        <v>60.14543155</v>
      </c>
      <c r="AE697" s="1">
        <f t="shared" si="17"/>
        <v>2.71102371</v>
      </c>
      <c r="AF697" s="1">
        <f t="shared" si="18"/>
        <v>4.507447432</v>
      </c>
      <c r="AG697" s="1">
        <f t="shared" si="19"/>
        <v>1.964560953</v>
      </c>
      <c r="AH697" s="1">
        <f t="shared" si="20"/>
        <v>-130.4839577</v>
      </c>
      <c r="AI697" s="1">
        <f t="shared" si="21"/>
        <v>-101.1996631</v>
      </c>
      <c r="AJ697" s="1">
        <f t="shared" si="22"/>
        <v>-7.817302185</v>
      </c>
      <c r="AK697" s="1">
        <f t="shared" si="23"/>
        <v>82.02224836</v>
      </c>
      <c r="AL697" s="1">
        <f t="shared" si="24"/>
        <v>43.44345079</v>
      </c>
      <c r="AM697" s="1">
        <f t="shared" si="25"/>
        <v>2.974186853</v>
      </c>
      <c r="AN697" s="1">
        <f t="shared" si="26"/>
        <v>12.80316383</v>
      </c>
      <c r="AO697" s="1">
        <v>1465.933925602352</v>
      </c>
      <c r="AP697" s="1">
        <v>1423.772848484848</v>
      </c>
      <c r="AQ697" s="1">
        <v>5.105835706717046</v>
      </c>
      <c r="AR697" s="1">
        <v>65.94029506185815</v>
      </c>
      <c r="AS697" s="1">
        <f t="shared" si="27"/>
        <v>2.958819903</v>
      </c>
      <c r="AT697" s="1">
        <v>23.8308463265226</v>
      </c>
      <c r="AU697" s="1">
        <v>27.28249212121212</v>
      </c>
      <c r="AV697" s="1">
        <v>2.115444544843926E-4</v>
      </c>
      <c r="AW697" s="1">
        <v>81.18963588158564</v>
      </c>
      <c r="AX697" s="1">
        <v>5.0</v>
      </c>
      <c r="AY697" s="1">
        <v>1.0</v>
      </c>
      <c r="AZ697" s="1">
        <f t="shared" si="28"/>
        <v>1</v>
      </c>
      <c r="BA697" s="1">
        <f t="shared" si="29"/>
        <v>0</v>
      </c>
      <c r="BB697" s="1">
        <f t="shared" si="30"/>
        <v>51778.80806</v>
      </c>
      <c r="BC697" s="1">
        <f t="shared" si="31"/>
        <v>2000.040625</v>
      </c>
      <c r="BD697" s="1">
        <f t="shared" si="32"/>
        <v>1681.234481</v>
      </c>
      <c r="BE697" s="1">
        <f t="shared" si="33"/>
        <v>0.8406001659</v>
      </c>
      <c r="BF697" s="1">
        <f t="shared" si="34"/>
        <v>0.1607583203</v>
      </c>
      <c r="BG697" s="1">
        <v>6.0</v>
      </c>
      <c r="BH697" s="1">
        <v>0.5</v>
      </c>
      <c r="BI697" s="1" t="s">
        <v>347</v>
      </c>
      <c r="BJ697" s="1">
        <v>2.0</v>
      </c>
      <c r="BK697" s="1" t="b">
        <v>1</v>
      </c>
      <c r="BL697" s="1">
        <v>1.65988399400625E9</v>
      </c>
      <c r="BM697" s="1">
        <v>1347.111875</v>
      </c>
      <c r="BN697" s="1">
        <v>1404.04</v>
      </c>
      <c r="BO697" s="1">
        <v>27.28665625</v>
      </c>
      <c r="BP697" s="1">
        <v>23.81574375</v>
      </c>
      <c r="BQ697" s="1">
        <v>1344.615625</v>
      </c>
      <c r="BR697" s="1">
        <v>27.2765625</v>
      </c>
      <c r="BS697" s="1">
        <v>500.1044375</v>
      </c>
      <c r="BT697" s="1">
        <v>99.253575</v>
      </c>
      <c r="BU697" s="1">
        <v>0.0998849875</v>
      </c>
      <c r="BV697" s="1">
        <v>30.9847125</v>
      </c>
      <c r="BW697" s="1">
        <v>31.628475</v>
      </c>
      <c r="BX697" s="1">
        <v>999.9</v>
      </c>
      <c r="BY697" s="1">
        <v>0.0</v>
      </c>
      <c r="BZ697" s="1">
        <v>0.0</v>
      </c>
      <c r="CA697" s="1">
        <v>9996.835625</v>
      </c>
      <c r="CB697" s="1">
        <v>0.0</v>
      </c>
      <c r="CC697" s="1">
        <v>164.5255</v>
      </c>
      <c r="CD697" s="1">
        <v>-56.928375</v>
      </c>
      <c r="CE697" s="1">
        <v>1384.90125</v>
      </c>
      <c r="CF697" s="1">
        <v>1438.295</v>
      </c>
      <c r="CG697" s="1">
        <v>3.470919375</v>
      </c>
      <c r="CH697" s="1">
        <v>1404.04</v>
      </c>
      <c r="CI697" s="1">
        <v>23.81574375</v>
      </c>
      <c r="CJ697" s="1">
        <v>2.708298125</v>
      </c>
      <c r="CK697" s="1">
        <v>2.3637975</v>
      </c>
      <c r="CL697" s="1">
        <v>22.33555</v>
      </c>
      <c r="CM697" s="1">
        <v>20.1178875</v>
      </c>
      <c r="CN697" s="1">
        <v>2000.040625</v>
      </c>
      <c r="CO697" s="1">
        <v>0.97999375</v>
      </c>
      <c r="CP697" s="1">
        <v>0.020006375</v>
      </c>
      <c r="CQ697" s="1">
        <v>0.0</v>
      </c>
      <c r="CR697" s="1">
        <v>2.635125</v>
      </c>
      <c r="CS697" s="1">
        <v>0.0</v>
      </c>
      <c r="CT697" s="1">
        <v>15173.00625</v>
      </c>
      <c r="CU697" s="1">
        <v>17412.65</v>
      </c>
      <c r="CV697" s="1">
        <v>43.25</v>
      </c>
      <c r="CW697" s="1">
        <v>45.1405</v>
      </c>
      <c r="CX697" s="1">
        <v>43.269375</v>
      </c>
      <c r="CY697" s="1">
        <v>43.562</v>
      </c>
      <c r="CZ697" s="1">
        <v>43.4566875</v>
      </c>
      <c r="DA697" s="1">
        <v>1960.02875</v>
      </c>
      <c r="DB697" s="1">
        <v>40.011875</v>
      </c>
      <c r="DC697" s="1">
        <v>0.0</v>
      </c>
      <c r="DD697" s="1">
        <v>1.6598840009E9</v>
      </c>
      <c r="DE697" s="1">
        <v>0.0</v>
      </c>
      <c r="DF697" s="1">
        <v>1.659883469E9</v>
      </c>
      <c r="DG697" s="1" t="s">
        <v>1116</v>
      </c>
      <c r="DH697" s="1">
        <v>1.659883467E9</v>
      </c>
      <c r="DI697" s="1">
        <v>1.659883469E9</v>
      </c>
      <c r="DJ697" s="1">
        <v>2.0</v>
      </c>
      <c r="DK697" s="1">
        <v>0.127</v>
      </c>
      <c r="DL697" s="1">
        <v>-0.009</v>
      </c>
      <c r="DM697" s="1">
        <v>1.356</v>
      </c>
      <c r="DN697" s="1">
        <v>0.015</v>
      </c>
      <c r="DO697" s="1">
        <v>400.0</v>
      </c>
      <c r="DP697" s="1">
        <v>25.0</v>
      </c>
      <c r="DQ697" s="1">
        <v>0.21</v>
      </c>
      <c r="DR697" s="1">
        <v>0.05</v>
      </c>
      <c r="DS697" s="1">
        <v>12.48463349618594</v>
      </c>
      <c r="DT697" s="1">
        <v>1.482048828863197</v>
      </c>
      <c r="DU697" s="1">
        <v>0.1369463573480285</v>
      </c>
      <c r="DV697" s="1">
        <v>0.0</v>
      </c>
      <c r="DW697" s="1">
        <v>-56.93770322580646</v>
      </c>
      <c r="DX697" s="1">
        <v>-2.83660161290326</v>
      </c>
      <c r="DY697" s="1">
        <v>0.2233704726549821</v>
      </c>
      <c r="DZ697" s="1">
        <v>0.0</v>
      </c>
      <c r="EA697" s="1">
        <v>1167.851861525206</v>
      </c>
      <c r="EB697" s="1">
        <v>262.7574729453519</v>
      </c>
      <c r="EC697" s="1">
        <v>18.97186966811645</v>
      </c>
      <c r="ED697" s="1">
        <v>0.0</v>
      </c>
      <c r="EE697" s="1">
        <v>3.483955365853659</v>
      </c>
      <c r="EF697" s="1">
        <v>-0.3263364459930257</v>
      </c>
      <c r="EG697" s="1">
        <v>0.03265212263653051</v>
      </c>
      <c r="EH697" s="1">
        <v>0.0</v>
      </c>
      <c r="EI697" s="1">
        <v>1.964353987558707</v>
      </c>
      <c r="EJ697" s="1">
        <v>-0.01552693605363456</v>
      </c>
      <c r="EK697" s="1">
        <v>0.002047023650557866</v>
      </c>
      <c r="EL697" s="1">
        <v>1.0</v>
      </c>
      <c r="EM697" s="1">
        <v>1.0</v>
      </c>
      <c r="EN697" s="1">
        <v>5.0</v>
      </c>
      <c r="EO697" s="1" t="s">
        <v>371</v>
      </c>
      <c r="EP697" s="1">
        <v>2.94162</v>
      </c>
      <c r="EQ697" s="1">
        <v>2.8012</v>
      </c>
      <c r="ER697" s="1">
        <v>0.203416</v>
      </c>
      <c r="ES697" s="1">
        <v>0.208417</v>
      </c>
      <c r="ET697" s="1">
        <v>0.11751</v>
      </c>
      <c r="EU697" s="1">
        <v>0.106872</v>
      </c>
      <c r="EV697" s="1">
        <v>16310.9</v>
      </c>
      <c r="EW697" s="1">
        <v>16995.4</v>
      </c>
      <c r="EX697" s="1">
        <v>23821.5</v>
      </c>
      <c r="EY697" s="1">
        <v>24996.8</v>
      </c>
      <c r="EZ697" s="1">
        <v>33655.4</v>
      </c>
      <c r="FA697" s="1">
        <v>35655.4</v>
      </c>
      <c r="FB697" s="1">
        <v>43438.1</v>
      </c>
      <c r="FC697" s="1">
        <v>46209.0</v>
      </c>
      <c r="FD697" s="1">
        <v>1.93755</v>
      </c>
      <c r="FE697" s="1">
        <v>1.83123</v>
      </c>
      <c r="FF697" s="1">
        <v>0.0826493</v>
      </c>
      <c r="FG697" s="1">
        <v>0.0</v>
      </c>
      <c r="FH697" s="1">
        <v>30.2872</v>
      </c>
      <c r="FI697" s="1">
        <v>999.9</v>
      </c>
      <c r="FJ697" s="1">
        <v>59.3</v>
      </c>
      <c r="FK697" s="1">
        <v>36.0</v>
      </c>
      <c r="FL697" s="1">
        <v>35.6611</v>
      </c>
      <c r="FM697" s="1">
        <v>63.8098</v>
      </c>
      <c r="FN697" s="1">
        <v>26.25</v>
      </c>
      <c r="FO697" s="1">
        <v>1.0</v>
      </c>
      <c r="FP697" s="1">
        <v>0.474296</v>
      </c>
      <c r="FQ697" s="1">
        <v>2.76618</v>
      </c>
      <c r="FR697" s="1">
        <v>20.2974</v>
      </c>
      <c r="FS697" s="1">
        <v>5.2095</v>
      </c>
      <c r="FT697" s="1">
        <v>11.9068</v>
      </c>
      <c r="FU697" s="1">
        <v>5.00235</v>
      </c>
      <c r="FV697" s="1">
        <v>3.28965</v>
      </c>
      <c r="FW697" s="1">
        <v>9999.0</v>
      </c>
      <c r="FX697" s="1">
        <v>9999.0</v>
      </c>
      <c r="FY697" s="1">
        <v>9999.0</v>
      </c>
      <c r="FZ697" s="1">
        <v>999.9</v>
      </c>
      <c r="GA697" s="1">
        <v>1.85959</v>
      </c>
      <c r="GB697" s="1">
        <v>1.85457</v>
      </c>
      <c r="GC697" s="1">
        <v>1.85776</v>
      </c>
      <c r="GD697" s="1">
        <v>1.85622</v>
      </c>
      <c r="GE697" s="1">
        <v>1.855</v>
      </c>
      <c r="GF697" s="1">
        <v>1.85457</v>
      </c>
      <c r="GG697" s="1">
        <v>1.85333</v>
      </c>
      <c r="GH697" s="1">
        <v>1.85638</v>
      </c>
      <c r="GI697" s="1">
        <v>0.0</v>
      </c>
      <c r="GJ697" s="1">
        <v>0.0</v>
      </c>
      <c r="GK697" s="1">
        <v>0.0</v>
      </c>
      <c r="GL697" s="1">
        <v>0.0</v>
      </c>
      <c r="GM697" s="1" t="s">
        <v>350</v>
      </c>
      <c r="GN697" s="1" t="s">
        <v>351</v>
      </c>
      <c r="GO697" s="1" t="s">
        <v>352</v>
      </c>
      <c r="GP697" s="1" t="s">
        <v>352</v>
      </c>
      <c r="GQ697" s="1" t="s">
        <v>352</v>
      </c>
      <c r="GR697" s="1" t="s">
        <v>352</v>
      </c>
      <c r="GS697" s="1">
        <v>0.0</v>
      </c>
      <c r="GT697" s="1">
        <v>100.0</v>
      </c>
      <c r="GU697" s="1">
        <v>100.0</v>
      </c>
      <c r="GV697" s="1">
        <v>2.53</v>
      </c>
      <c r="GW697" s="1">
        <v>0.0101</v>
      </c>
      <c r="GX697" s="1">
        <v>0.3679439641025603</v>
      </c>
      <c r="GY697" s="1">
        <v>0.003036990343597491</v>
      </c>
      <c r="GZ697" s="1">
        <v>-1.538114387597119E-6</v>
      </c>
      <c r="HA697" s="1">
        <v>3.390969119432733E-10</v>
      </c>
      <c r="HB697" s="1">
        <v>-0.06119280848291592</v>
      </c>
      <c r="HC697" s="1">
        <v>0.009762198319610341</v>
      </c>
      <c r="HD697" s="1">
        <v>-3.338778216718564E-4</v>
      </c>
      <c r="HE697" s="1">
        <v>2.632278881966732E-6</v>
      </c>
      <c r="HF697" s="1">
        <v>6.0</v>
      </c>
      <c r="HG697" s="1">
        <v>2134.0</v>
      </c>
      <c r="HH697" s="1">
        <v>2.0</v>
      </c>
      <c r="HI697" s="1">
        <v>31.0</v>
      </c>
      <c r="HJ697" s="1">
        <v>8.9</v>
      </c>
      <c r="HK697" s="1">
        <v>8.9</v>
      </c>
      <c r="HL697" s="1">
        <v>2.93701</v>
      </c>
      <c r="HM697" s="1">
        <v>2.28638</v>
      </c>
      <c r="HN697" s="1">
        <v>1.4978</v>
      </c>
      <c r="HO697" s="1">
        <v>2.31079</v>
      </c>
      <c r="HP697" s="1">
        <v>1.54785</v>
      </c>
      <c r="HQ697" s="1">
        <v>2.42554</v>
      </c>
      <c r="HR697" s="1">
        <v>40.0447</v>
      </c>
      <c r="HS697" s="1">
        <v>15.0514</v>
      </c>
      <c r="HT697" s="1">
        <v>18.0</v>
      </c>
      <c r="HU697" s="1">
        <v>491.897</v>
      </c>
      <c r="HV697" s="1">
        <v>486.544</v>
      </c>
      <c r="HW697" s="1">
        <v>25.5594</v>
      </c>
      <c r="HX697" s="1">
        <v>33.0887</v>
      </c>
      <c r="HY697" s="1">
        <v>29.9989</v>
      </c>
      <c r="HZ697" s="1">
        <v>32.7122</v>
      </c>
      <c r="IA697" s="1">
        <v>32.8021</v>
      </c>
      <c r="IB697" s="1">
        <v>58.9474</v>
      </c>
      <c r="IC697" s="1">
        <v>36.1847</v>
      </c>
      <c r="ID697" s="1">
        <v>4.19741</v>
      </c>
      <c r="IE697" s="1">
        <v>25.5927</v>
      </c>
      <c r="IF697" s="1">
        <v>1477.93</v>
      </c>
      <c r="IG697" s="1">
        <v>23.7145</v>
      </c>
      <c r="IH697" s="1">
        <v>100.442</v>
      </c>
      <c r="II697" s="1">
        <v>100.146</v>
      </c>
      <c r="IJ697" s="1" t="s">
        <v>1117</v>
      </c>
    </row>
    <row r="698" ht="15.75" customHeight="1">
      <c r="A698" s="1">
        <v>682.0</v>
      </c>
      <c r="B698" s="1">
        <v>1.6598840031E9</v>
      </c>
      <c r="C698" s="1">
        <v>3746.0</v>
      </c>
      <c r="D698" s="1" t="s">
        <v>1672</v>
      </c>
      <c r="E698" s="1" t="s">
        <v>1673</v>
      </c>
      <c r="F698" s="1">
        <v>1.0</v>
      </c>
      <c r="G698" s="1" t="s">
        <v>1105</v>
      </c>
      <c r="H698" s="1" t="s">
        <v>345</v>
      </c>
      <c r="I698" s="1" t="s">
        <v>1102</v>
      </c>
      <c r="J698" s="1" t="s">
        <v>1113</v>
      </c>
      <c r="K698" s="1" t="s">
        <v>1114</v>
      </c>
      <c r="L698" s="1" t="s">
        <v>1115</v>
      </c>
      <c r="M698" s="1" t="s">
        <v>346</v>
      </c>
      <c r="N698" s="1">
        <v>1.659883995533333E9</v>
      </c>
      <c r="O698" s="1">
        <f t="shared" si="1"/>
        <v>0.002958735353</v>
      </c>
      <c r="P698" s="1">
        <f t="shared" si="2"/>
        <v>2.958735353</v>
      </c>
      <c r="Q698" s="1">
        <f t="shared" si="3"/>
        <v>12.84483607</v>
      </c>
      <c r="R698" s="1">
        <f t="shared" si="4"/>
        <v>1354.712667</v>
      </c>
      <c r="S698" s="1">
        <f t="shared" si="5"/>
        <v>1171.321486</v>
      </c>
      <c r="T698" s="1">
        <f t="shared" si="6"/>
        <v>116.3750942</v>
      </c>
      <c r="U698" s="1">
        <f t="shared" si="7"/>
        <v>134.5956819</v>
      </c>
      <c r="V698" s="1">
        <f t="shared" si="8"/>
        <v>0.1481586236</v>
      </c>
      <c r="W698" s="1">
        <f t="shared" si="9"/>
        <v>2.915390177</v>
      </c>
      <c r="X698" s="1">
        <f t="shared" si="10"/>
        <v>0.1440992488</v>
      </c>
      <c r="Y698" s="1">
        <f t="shared" si="11"/>
        <v>0.09041748513</v>
      </c>
      <c r="Z698" s="1">
        <f t="shared" si="12"/>
        <v>321.520061</v>
      </c>
      <c r="AA698" s="1">
        <f t="shared" si="13"/>
        <v>32.11041133</v>
      </c>
      <c r="AB698" s="1">
        <f t="shared" si="14"/>
        <v>31.62582667</v>
      </c>
      <c r="AC698" s="1">
        <f t="shared" si="15"/>
        <v>4.67488194</v>
      </c>
      <c r="AD698" s="1">
        <f t="shared" si="16"/>
        <v>60.14832895</v>
      </c>
      <c r="AE698" s="1">
        <f t="shared" si="17"/>
        <v>2.710713341</v>
      </c>
      <c r="AF698" s="1">
        <f t="shared" si="18"/>
        <v>4.506714299</v>
      </c>
      <c r="AG698" s="1">
        <f t="shared" si="19"/>
        <v>1.964168599</v>
      </c>
      <c r="AH698" s="1">
        <f t="shared" si="20"/>
        <v>-130.4802291</v>
      </c>
      <c r="AI698" s="1">
        <f t="shared" si="21"/>
        <v>-101.2151486</v>
      </c>
      <c r="AJ698" s="1">
        <f t="shared" si="22"/>
        <v>-7.819569386</v>
      </c>
      <c r="AK698" s="1">
        <f t="shared" si="23"/>
        <v>82.00511389</v>
      </c>
      <c r="AL698" s="1">
        <f t="shared" si="24"/>
        <v>43.5034117</v>
      </c>
      <c r="AM698" s="1">
        <f t="shared" si="25"/>
        <v>2.969531194</v>
      </c>
      <c r="AN698" s="1">
        <f t="shared" si="26"/>
        <v>12.84483607</v>
      </c>
      <c r="AO698" s="1">
        <v>1471.071227969501</v>
      </c>
      <c r="AP698" s="1">
        <v>1428.872303030303</v>
      </c>
      <c r="AQ698" s="1">
        <v>5.103229390759934</v>
      </c>
      <c r="AR698" s="1">
        <v>65.94029506185815</v>
      </c>
      <c r="AS698" s="1">
        <f t="shared" si="27"/>
        <v>2.958735353</v>
      </c>
      <c r="AT698" s="1">
        <v>23.8352667190645</v>
      </c>
      <c r="AU698" s="1">
        <v>27.28587454545454</v>
      </c>
      <c r="AV698" s="1">
        <v>3.543525888288964E-4</v>
      </c>
      <c r="AW698" s="1">
        <v>81.18963588158564</v>
      </c>
      <c r="AX698" s="1">
        <v>5.0</v>
      </c>
      <c r="AY698" s="1">
        <v>1.0</v>
      </c>
      <c r="AZ698" s="1">
        <f t="shared" si="28"/>
        <v>1</v>
      </c>
      <c r="BA698" s="1">
        <f t="shared" si="29"/>
        <v>0</v>
      </c>
      <c r="BB698" s="1">
        <f t="shared" si="30"/>
        <v>51765.71893</v>
      </c>
      <c r="BC698" s="1">
        <f t="shared" si="31"/>
        <v>2000.021333</v>
      </c>
      <c r="BD698" s="1">
        <f t="shared" si="32"/>
        <v>1681.21826</v>
      </c>
      <c r="BE698" s="1">
        <f t="shared" si="33"/>
        <v>0.8406001636</v>
      </c>
      <c r="BF698" s="1">
        <f t="shared" si="34"/>
        <v>0.1607583157</v>
      </c>
      <c r="BG698" s="1">
        <v>6.0</v>
      </c>
      <c r="BH698" s="1">
        <v>0.5</v>
      </c>
      <c r="BI698" s="1" t="s">
        <v>347</v>
      </c>
      <c r="BJ698" s="1">
        <v>2.0</v>
      </c>
      <c r="BK698" s="1" t="b">
        <v>1</v>
      </c>
      <c r="BL698" s="1">
        <v>1.659883995533333E9</v>
      </c>
      <c r="BM698" s="1">
        <v>1354.712666666667</v>
      </c>
      <c r="BN698" s="1">
        <v>1411.732</v>
      </c>
      <c r="BO698" s="1">
        <v>27.28347333333334</v>
      </c>
      <c r="BP698" s="1">
        <v>23.818</v>
      </c>
      <c r="BQ698" s="1">
        <v>1352.210666666667</v>
      </c>
      <c r="BR698" s="1">
        <v>27.27337333333333</v>
      </c>
      <c r="BS698" s="1">
        <v>500.1069333333334</v>
      </c>
      <c r="BT698" s="1">
        <v>99.25375333333332</v>
      </c>
      <c r="BU698" s="1">
        <v>0.09992161999999999</v>
      </c>
      <c r="BV698" s="1">
        <v>30.98186</v>
      </c>
      <c r="BW698" s="1">
        <v>31.62582666666667</v>
      </c>
      <c r="BX698" s="1">
        <v>999.8999999999999</v>
      </c>
      <c r="BY698" s="1">
        <v>0.0</v>
      </c>
      <c r="BZ698" s="1">
        <v>0.0</v>
      </c>
      <c r="CA698" s="1">
        <v>9994.084666666668</v>
      </c>
      <c r="CB698" s="1">
        <v>0.0</v>
      </c>
      <c r="CC698" s="1">
        <v>165.3339333333333</v>
      </c>
      <c r="CD698" s="1">
        <v>-57.01985999999999</v>
      </c>
      <c r="CE698" s="1">
        <v>1392.710666666667</v>
      </c>
      <c r="CF698" s="1">
        <v>1446.178</v>
      </c>
      <c r="CG698" s="1">
        <v>3.465476</v>
      </c>
      <c r="CH698" s="1">
        <v>1411.732</v>
      </c>
      <c r="CI698" s="1">
        <v>23.818</v>
      </c>
      <c r="CJ698" s="1">
        <v>2.707986666666667</v>
      </c>
      <c r="CK698" s="1">
        <v>2.364025333333334</v>
      </c>
      <c r="CL698" s="1">
        <v>22.33366</v>
      </c>
      <c r="CM698" s="1">
        <v>20.11945333333334</v>
      </c>
      <c r="CN698" s="1">
        <v>2000.021333333333</v>
      </c>
      <c r="CO698" s="1">
        <v>0.9799936000000001</v>
      </c>
      <c r="CP698" s="1">
        <v>0.02000652</v>
      </c>
      <c r="CQ698" s="1">
        <v>0.0</v>
      </c>
      <c r="CR698" s="1">
        <v>2.532</v>
      </c>
      <c r="CS698" s="1">
        <v>0.0</v>
      </c>
      <c r="CT698" s="1">
        <v>15171.5</v>
      </c>
      <c r="CU698" s="1">
        <v>17412.48</v>
      </c>
      <c r="CV698" s="1">
        <v>43.25</v>
      </c>
      <c r="CW698" s="1">
        <v>45.14153333333334</v>
      </c>
      <c r="CX698" s="1">
        <v>43.27480000000001</v>
      </c>
      <c r="CY698" s="1">
        <v>43.562</v>
      </c>
      <c r="CZ698" s="1">
        <v>43.458</v>
      </c>
      <c r="DA698" s="1">
        <v>1960.01</v>
      </c>
      <c r="DB698" s="1">
        <v>40.01133333333333</v>
      </c>
      <c r="DC698" s="1">
        <v>0.0</v>
      </c>
      <c r="DD698" s="1">
        <v>1.6598840021E9</v>
      </c>
      <c r="DE698" s="1">
        <v>0.0</v>
      </c>
      <c r="DF698" s="1">
        <v>1.659883469E9</v>
      </c>
      <c r="DG698" s="1" t="s">
        <v>1116</v>
      </c>
      <c r="DH698" s="1">
        <v>1.659883467E9</v>
      </c>
      <c r="DI698" s="1">
        <v>1.659883469E9</v>
      </c>
      <c r="DJ698" s="1">
        <v>2.0</v>
      </c>
      <c r="DK698" s="1">
        <v>0.127</v>
      </c>
      <c r="DL698" s="1">
        <v>-0.009</v>
      </c>
      <c r="DM698" s="1">
        <v>1.356</v>
      </c>
      <c r="DN698" s="1">
        <v>0.015</v>
      </c>
      <c r="DO698" s="1">
        <v>400.0</v>
      </c>
      <c r="DP698" s="1">
        <v>25.0</v>
      </c>
      <c r="DQ698" s="1">
        <v>0.21</v>
      </c>
      <c r="DR698" s="1">
        <v>0.05</v>
      </c>
      <c r="DS698" s="1">
        <v>12.48463349618594</v>
      </c>
      <c r="DT698" s="1">
        <v>1.482048828863197</v>
      </c>
      <c r="DU698" s="1">
        <v>0.1369463573480285</v>
      </c>
      <c r="DV698" s="1">
        <v>0.0</v>
      </c>
      <c r="DW698" s="1">
        <v>-56.93770322580646</v>
      </c>
      <c r="DX698" s="1">
        <v>-2.83660161290326</v>
      </c>
      <c r="DY698" s="1">
        <v>0.2233704726549821</v>
      </c>
      <c r="DZ698" s="1">
        <v>0.0</v>
      </c>
      <c r="EA698" s="1">
        <v>1167.851861525206</v>
      </c>
      <c r="EB698" s="1">
        <v>262.7574729453519</v>
      </c>
      <c r="EC698" s="1">
        <v>18.97186966811645</v>
      </c>
      <c r="ED698" s="1">
        <v>0.0</v>
      </c>
      <c r="EE698" s="1">
        <v>3.483955365853659</v>
      </c>
      <c r="EF698" s="1">
        <v>-0.3263364459930257</v>
      </c>
      <c r="EG698" s="1">
        <v>0.03265212263653051</v>
      </c>
      <c r="EH698" s="1">
        <v>0.0</v>
      </c>
      <c r="EI698" s="1">
        <v>1.964353987558707</v>
      </c>
      <c r="EJ698" s="1">
        <v>-0.01552693605363456</v>
      </c>
      <c r="EK698" s="1">
        <v>0.002047023650557866</v>
      </c>
      <c r="EL698" s="1">
        <v>1.0</v>
      </c>
      <c r="EM698" s="1">
        <v>1.0</v>
      </c>
      <c r="EN698" s="1">
        <v>5.0</v>
      </c>
      <c r="EO698" s="1" t="s">
        <v>371</v>
      </c>
      <c r="EP698" s="1">
        <v>2.94134</v>
      </c>
      <c r="EQ698" s="1">
        <v>2.80129</v>
      </c>
      <c r="ER698" s="1">
        <v>0.203859</v>
      </c>
      <c r="ES698" s="1">
        <v>0.208853</v>
      </c>
      <c r="ET698" s="1">
        <v>0.117518</v>
      </c>
      <c r="EU698" s="1">
        <v>0.106802</v>
      </c>
      <c r="EV698" s="1">
        <v>16301.6</v>
      </c>
      <c r="EW698" s="1">
        <v>16986.0</v>
      </c>
      <c r="EX698" s="1">
        <v>23821.4</v>
      </c>
      <c r="EY698" s="1">
        <v>24996.9</v>
      </c>
      <c r="EZ698" s="1">
        <v>33654.9</v>
      </c>
      <c r="FA698" s="1">
        <v>35658.2</v>
      </c>
      <c r="FB698" s="1">
        <v>43437.8</v>
      </c>
      <c r="FC698" s="1">
        <v>46208.8</v>
      </c>
      <c r="FD698" s="1">
        <v>1.93727</v>
      </c>
      <c r="FE698" s="1">
        <v>1.83118</v>
      </c>
      <c r="FF698" s="1">
        <v>0.0827014</v>
      </c>
      <c r="FG698" s="1">
        <v>0.0</v>
      </c>
      <c r="FH698" s="1">
        <v>30.2859</v>
      </c>
      <c r="FI698" s="1">
        <v>999.9</v>
      </c>
      <c r="FJ698" s="1">
        <v>59.3</v>
      </c>
      <c r="FK698" s="1">
        <v>36.0</v>
      </c>
      <c r="FL698" s="1">
        <v>35.6609</v>
      </c>
      <c r="FM698" s="1">
        <v>63.8298</v>
      </c>
      <c r="FN698" s="1">
        <v>26.4543</v>
      </c>
      <c r="FO698" s="1">
        <v>1.0</v>
      </c>
      <c r="FP698" s="1">
        <v>0.474606</v>
      </c>
      <c r="FQ698" s="1">
        <v>2.81035</v>
      </c>
      <c r="FR698" s="1">
        <v>20.2967</v>
      </c>
      <c r="FS698" s="1">
        <v>5.20935</v>
      </c>
      <c r="FT698" s="1">
        <v>11.9072</v>
      </c>
      <c r="FU698" s="1">
        <v>5.0023</v>
      </c>
      <c r="FV698" s="1">
        <v>3.28965</v>
      </c>
      <c r="FW698" s="1">
        <v>9999.0</v>
      </c>
      <c r="FX698" s="1">
        <v>9999.0</v>
      </c>
      <c r="FY698" s="1">
        <v>9999.0</v>
      </c>
      <c r="FZ698" s="1">
        <v>999.9</v>
      </c>
      <c r="GA698" s="1">
        <v>1.85959</v>
      </c>
      <c r="GB698" s="1">
        <v>1.85457</v>
      </c>
      <c r="GC698" s="1">
        <v>1.85776</v>
      </c>
      <c r="GD698" s="1">
        <v>1.85622</v>
      </c>
      <c r="GE698" s="1">
        <v>1.855</v>
      </c>
      <c r="GF698" s="1">
        <v>1.85457</v>
      </c>
      <c r="GG698" s="1">
        <v>1.85333</v>
      </c>
      <c r="GH698" s="1">
        <v>1.85638</v>
      </c>
      <c r="GI698" s="1">
        <v>0.0</v>
      </c>
      <c r="GJ698" s="1">
        <v>0.0</v>
      </c>
      <c r="GK698" s="1">
        <v>0.0</v>
      </c>
      <c r="GL698" s="1">
        <v>0.0</v>
      </c>
      <c r="GM698" s="1" t="s">
        <v>350</v>
      </c>
      <c r="GN698" s="1" t="s">
        <v>351</v>
      </c>
      <c r="GO698" s="1" t="s">
        <v>352</v>
      </c>
      <c r="GP698" s="1" t="s">
        <v>352</v>
      </c>
      <c r="GQ698" s="1" t="s">
        <v>352</v>
      </c>
      <c r="GR698" s="1" t="s">
        <v>352</v>
      </c>
      <c r="GS698" s="1">
        <v>0.0</v>
      </c>
      <c r="GT698" s="1">
        <v>100.0</v>
      </c>
      <c r="GU698" s="1">
        <v>100.0</v>
      </c>
      <c r="GV698" s="1">
        <v>2.53</v>
      </c>
      <c r="GW698" s="1">
        <v>0.0101</v>
      </c>
      <c r="GX698" s="1">
        <v>0.3679439641025603</v>
      </c>
      <c r="GY698" s="1">
        <v>0.003036990343597491</v>
      </c>
      <c r="GZ698" s="1">
        <v>-1.538114387597119E-6</v>
      </c>
      <c r="HA698" s="1">
        <v>3.390969119432733E-10</v>
      </c>
      <c r="HB698" s="1">
        <v>-0.06119280848291592</v>
      </c>
      <c r="HC698" s="1">
        <v>0.009762198319610341</v>
      </c>
      <c r="HD698" s="1">
        <v>-3.338778216718564E-4</v>
      </c>
      <c r="HE698" s="1">
        <v>2.632278881966732E-6</v>
      </c>
      <c r="HF698" s="1">
        <v>6.0</v>
      </c>
      <c r="HG698" s="1">
        <v>2134.0</v>
      </c>
      <c r="HH698" s="1">
        <v>2.0</v>
      </c>
      <c r="HI698" s="1">
        <v>31.0</v>
      </c>
      <c r="HJ698" s="1">
        <v>8.9</v>
      </c>
      <c r="HK698" s="1">
        <v>8.9</v>
      </c>
      <c r="HL698" s="1">
        <v>2.948</v>
      </c>
      <c r="HM698" s="1">
        <v>2.30347</v>
      </c>
      <c r="HN698" s="1">
        <v>1.4978</v>
      </c>
      <c r="HO698" s="1">
        <v>2.31079</v>
      </c>
      <c r="HP698" s="1">
        <v>1.54785</v>
      </c>
      <c r="HQ698" s="1">
        <v>2.2937</v>
      </c>
      <c r="HR698" s="1">
        <v>40.0447</v>
      </c>
      <c r="HS698" s="1">
        <v>15.0164</v>
      </c>
      <c r="HT698" s="1">
        <v>18.0</v>
      </c>
      <c r="HU698" s="1">
        <v>491.748</v>
      </c>
      <c r="HV698" s="1">
        <v>486.522</v>
      </c>
      <c r="HW698" s="1">
        <v>25.5778</v>
      </c>
      <c r="HX698" s="1">
        <v>33.091</v>
      </c>
      <c r="HY698" s="1">
        <v>29.9994</v>
      </c>
      <c r="HZ698" s="1">
        <v>32.7144</v>
      </c>
      <c r="IA698" s="1">
        <v>32.8035</v>
      </c>
      <c r="IB698" s="1">
        <v>59.0668</v>
      </c>
      <c r="IC698" s="1">
        <v>36.1847</v>
      </c>
      <c r="ID698" s="1">
        <v>4.19741</v>
      </c>
      <c r="IE698" s="1">
        <v>25.5927</v>
      </c>
      <c r="IF698" s="1">
        <v>1477.93</v>
      </c>
      <c r="IG698" s="1">
        <v>23.7141</v>
      </c>
      <c r="IH698" s="1">
        <v>100.442</v>
      </c>
      <c r="II698" s="1">
        <v>100.146</v>
      </c>
      <c r="IJ698" s="1" t="s">
        <v>1117</v>
      </c>
    </row>
    <row r="699" ht="15.75" customHeight="1">
      <c r="A699" s="1">
        <v>683.0</v>
      </c>
      <c r="B699" s="1">
        <v>1.6598840041E9</v>
      </c>
      <c r="C699" s="1">
        <v>3747.0</v>
      </c>
      <c r="D699" s="1" t="s">
        <v>1674</v>
      </c>
      <c r="E699" s="1" t="s">
        <v>1675</v>
      </c>
      <c r="F699" s="1">
        <v>1.0</v>
      </c>
      <c r="G699" s="1" t="s">
        <v>1105</v>
      </c>
      <c r="H699" s="1" t="s">
        <v>345</v>
      </c>
      <c r="I699" s="1" t="s">
        <v>1102</v>
      </c>
      <c r="J699" s="1" t="s">
        <v>1113</v>
      </c>
      <c r="K699" s="1" t="s">
        <v>1114</v>
      </c>
      <c r="L699" s="1" t="s">
        <v>1115</v>
      </c>
      <c r="M699" s="1" t="s">
        <v>346</v>
      </c>
      <c r="N699" s="1">
        <v>1.6598839960375E9</v>
      </c>
      <c r="O699" s="1">
        <f t="shared" si="1"/>
        <v>0.002961919601</v>
      </c>
      <c r="P699" s="1">
        <f t="shared" si="2"/>
        <v>2.961919601</v>
      </c>
      <c r="Q699" s="1">
        <f t="shared" si="3"/>
        <v>12.76576106</v>
      </c>
      <c r="R699" s="1">
        <f t="shared" si="4"/>
        <v>1357.224375</v>
      </c>
      <c r="S699" s="1">
        <f t="shared" si="5"/>
        <v>1174.76388</v>
      </c>
      <c r="T699" s="1">
        <f t="shared" si="6"/>
        <v>116.717244</v>
      </c>
      <c r="U699" s="1">
        <f t="shared" si="7"/>
        <v>134.8453857</v>
      </c>
      <c r="V699" s="1">
        <f t="shared" si="8"/>
        <v>0.1483233486</v>
      </c>
      <c r="W699" s="1">
        <f t="shared" si="9"/>
        <v>2.915422577</v>
      </c>
      <c r="X699" s="1">
        <f t="shared" si="10"/>
        <v>0.1442551195</v>
      </c>
      <c r="Y699" s="1">
        <f t="shared" si="11"/>
        <v>0.09051566973</v>
      </c>
      <c r="Z699" s="1">
        <f t="shared" si="12"/>
        <v>321.5193446</v>
      </c>
      <c r="AA699" s="1">
        <f t="shared" si="13"/>
        <v>32.10904383</v>
      </c>
      <c r="AB699" s="1">
        <f t="shared" si="14"/>
        <v>31.62590625</v>
      </c>
      <c r="AC699" s="1">
        <f t="shared" si="15"/>
        <v>4.674903056</v>
      </c>
      <c r="AD699" s="1">
        <f t="shared" si="16"/>
        <v>60.15078704</v>
      </c>
      <c r="AE699" s="1">
        <f t="shared" si="17"/>
        <v>2.710743351</v>
      </c>
      <c r="AF699" s="1">
        <f t="shared" si="18"/>
        <v>4.50658002</v>
      </c>
      <c r="AG699" s="1">
        <f t="shared" si="19"/>
        <v>1.964159705</v>
      </c>
      <c r="AH699" s="1">
        <f t="shared" si="20"/>
        <v>-130.6206544</v>
      </c>
      <c r="AI699" s="1">
        <f t="shared" si="21"/>
        <v>-101.3109067</v>
      </c>
      <c r="AJ699" s="1">
        <f t="shared" si="22"/>
        <v>-7.826863302</v>
      </c>
      <c r="AK699" s="1">
        <f t="shared" si="23"/>
        <v>81.76092021</v>
      </c>
      <c r="AL699" s="1">
        <f t="shared" si="24"/>
        <v>43.51266664</v>
      </c>
      <c r="AM699" s="1">
        <f t="shared" si="25"/>
        <v>2.971358194</v>
      </c>
      <c r="AN699" s="1">
        <f t="shared" si="26"/>
        <v>12.76576106</v>
      </c>
      <c r="AO699" s="1">
        <v>1476.227974283252</v>
      </c>
      <c r="AP699" s="1">
        <v>1434.034242424242</v>
      </c>
      <c r="AQ699" s="1">
        <v>5.121064273682984</v>
      </c>
      <c r="AR699" s="1">
        <v>65.94029506185815</v>
      </c>
      <c r="AS699" s="1">
        <f t="shared" si="27"/>
        <v>2.961919601</v>
      </c>
      <c r="AT699" s="1">
        <v>23.83385776368871</v>
      </c>
      <c r="AU699" s="1">
        <v>27.28792848484848</v>
      </c>
      <c r="AV699" s="1">
        <v>3.883199047878575E-4</v>
      </c>
      <c r="AW699" s="1">
        <v>81.18963588158564</v>
      </c>
      <c r="AX699" s="1">
        <v>5.0</v>
      </c>
      <c r="AY699" s="1">
        <v>1.0</v>
      </c>
      <c r="AZ699" s="1">
        <f t="shared" si="28"/>
        <v>1</v>
      </c>
      <c r="BA699" s="1">
        <f t="shared" si="29"/>
        <v>0</v>
      </c>
      <c r="BB699" s="1">
        <f t="shared" si="30"/>
        <v>51766.72965</v>
      </c>
      <c r="BC699" s="1">
        <f t="shared" si="31"/>
        <v>2000.016875</v>
      </c>
      <c r="BD699" s="1">
        <f t="shared" si="32"/>
        <v>1681.214513</v>
      </c>
      <c r="BE699" s="1">
        <f t="shared" si="33"/>
        <v>0.8406001637</v>
      </c>
      <c r="BF699" s="1">
        <f t="shared" si="34"/>
        <v>0.1607583159</v>
      </c>
      <c r="BG699" s="1">
        <v>6.0</v>
      </c>
      <c r="BH699" s="1">
        <v>0.5</v>
      </c>
      <c r="BI699" s="1" t="s">
        <v>347</v>
      </c>
      <c r="BJ699" s="1">
        <v>2.0</v>
      </c>
      <c r="BK699" s="1" t="b">
        <v>1</v>
      </c>
      <c r="BL699" s="1">
        <v>1.6598839960375E9</v>
      </c>
      <c r="BM699" s="1">
        <v>1357.224375</v>
      </c>
      <c r="BN699" s="1">
        <v>1414.26625</v>
      </c>
      <c r="BO699" s="1">
        <v>27.28374375</v>
      </c>
      <c r="BP699" s="1">
        <v>23.81616875</v>
      </c>
      <c r="BQ699" s="1">
        <v>1354.720625</v>
      </c>
      <c r="BR699" s="1">
        <v>27.27364375</v>
      </c>
      <c r="BS699" s="1">
        <v>500.1111875</v>
      </c>
      <c r="BT699" s="1">
        <v>99.25385625</v>
      </c>
      <c r="BU699" s="1">
        <v>0.09993389375</v>
      </c>
      <c r="BV699" s="1">
        <v>30.9813375</v>
      </c>
      <c r="BW699" s="1">
        <v>31.62590625</v>
      </c>
      <c r="BX699" s="1">
        <v>999.9</v>
      </c>
      <c r="BY699" s="1">
        <v>0.0</v>
      </c>
      <c r="BZ699" s="1">
        <v>0.0</v>
      </c>
      <c r="CA699" s="1">
        <v>9994.259375000001</v>
      </c>
      <c r="CB699" s="1">
        <v>0.0</v>
      </c>
      <c r="CC699" s="1">
        <v>165.7395625</v>
      </c>
      <c r="CD699" s="1">
        <v>-57.04229375</v>
      </c>
      <c r="CE699" s="1">
        <v>1395.29375</v>
      </c>
      <c r="CF699" s="1">
        <v>1448.77125</v>
      </c>
      <c r="CG699" s="1">
        <v>3.46757875</v>
      </c>
      <c r="CH699" s="1">
        <v>1414.26625</v>
      </c>
      <c r="CI699" s="1">
        <v>23.81616875</v>
      </c>
      <c r="CJ699" s="1">
        <v>2.70801625</v>
      </c>
      <c r="CK699" s="1">
        <v>2.363845625</v>
      </c>
      <c r="CL699" s="1">
        <v>22.3338375</v>
      </c>
      <c r="CM699" s="1">
        <v>20.118225</v>
      </c>
      <c r="CN699" s="1">
        <v>2000.016875</v>
      </c>
      <c r="CO699" s="1">
        <v>0.9799935625</v>
      </c>
      <c r="CP699" s="1">
        <v>0.02000655625</v>
      </c>
      <c r="CQ699" s="1">
        <v>0.0</v>
      </c>
      <c r="CR699" s="1">
        <v>2.487</v>
      </c>
      <c r="CS699" s="1">
        <v>0.0</v>
      </c>
      <c r="CT699" s="1">
        <v>15170.98125</v>
      </c>
      <c r="CU699" s="1">
        <v>17412.4375</v>
      </c>
      <c r="CV699" s="1">
        <v>43.25</v>
      </c>
      <c r="CW699" s="1">
        <v>45.144375</v>
      </c>
      <c r="CX699" s="1">
        <v>43.277125</v>
      </c>
      <c r="CY699" s="1">
        <v>43.562</v>
      </c>
      <c r="CZ699" s="1">
        <v>43.4566875</v>
      </c>
      <c r="DA699" s="1">
        <v>1960.005625</v>
      </c>
      <c r="DB699" s="1">
        <v>40.01125</v>
      </c>
      <c r="DC699" s="1">
        <v>0.0</v>
      </c>
      <c r="DD699" s="1">
        <v>1.6598840033E9</v>
      </c>
      <c r="DE699" s="1">
        <v>0.0</v>
      </c>
      <c r="DF699" s="1">
        <v>1.659883469E9</v>
      </c>
      <c r="DG699" s="1" t="s">
        <v>1116</v>
      </c>
      <c r="DH699" s="1">
        <v>1.659883467E9</v>
      </c>
      <c r="DI699" s="1">
        <v>1.659883469E9</v>
      </c>
      <c r="DJ699" s="1">
        <v>2.0</v>
      </c>
      <c r="DK699" s="1">
        <v>0.127</v>
      </c>
      <c r="DL699" s="1">
        <v>-0.009</v>
      </c>
      <c r="DM699" s="1">
        <v>1.356</v>
      </c>
      <c r="DN699" s="1">
        <v>0.015</v>
      </c>
      <c r="DO699" s="1">
        <v>400.0</v>
      </c>
      <c r="DP699" s="1">
        <v>25.0</v>
      </c>
      <c r="DQ699" s="1">
        <v>0.21</v>
      </c>
      <c r="DR699" s="1">
        <v>0.05</v>
      </c>
      <c r="DS699" s="1">
        <v>12.53316474476044</v>
      </c>
      <c r="DT699" s="1">
        <v>1.790619714226583</v>
      </c>
      <c r="DU699" s="1">
        <v>0.1560090020530264</v>
      </c>
      <c r="DV699" s="1">
        <v>0.0</v>
      </c>
      <c r="DW699" s="1">
        <v>-57.03323</v>
      </c>
      <c r="DX699" s="1">
        <v>-2.588590878754097</v>
      </c>
      <c r="DY699" s="1">
        <v>0.1958299281689769</v>
      </c>
      <c r="DZ699" s="1">
        <v>0.0</v>
      </c>
      <c r="EA699" s="1">
        <v>1173.226201166035</v>
      </c>
      <c r="EB699" s="1">
        <v>261.230416776596</v>
      </c>
      <c r="EC699" s="1">
        <v>19.48911925539014</v>
      </c>
      <c r="ED699" s="1">
        <v>0.0</v>
      </c>
      <c r="EE699" s="1">
        <v>3.47790975</v>
      </c>
      <c r="EF699" s="1">
        <v>-0.2617896810506641</v>
      </c>
      <c r="EG699" s="1">
        <v>0.02833306314956961</v>
      </c>
      <c r="EH699" s="1">
        <v>0.0</v>
      </c>
      <c r="EI699" s="1">
        <v>1.964208978439093</v>
      </c>
      <c r="EJ699" s="1">
        <v>-0.006935027454472799</v>
      </c>
      <c r="EK699" s="1">
        <v>0.001824287134274561</v>
      </c>
      <c r="EL699" s="1">
        <v>1.0</v>
      </c>
      <c r="EM699" s="1">
        <v>1.0</v>
      </c>
      <c r="EN699" s="1">
        <v>5.0</v>
      </c>
      <c r="EO699" s="1" t="s">
        <v>371</v>
      </c>
      <c r="EP699" s="1">
        <v>2.94177</v>
      </c>
      <c r="EQ699" s="1">
        <v>2.80129</v>
      </c>
      <c r="ER699" s="1">
        <v>0.204302</v>
      </c>
      <c r="ES699" s="1">
        <v>0.209285</v>
      </c>
      <c r="ET699" s="1">
        <v>0.117519</v>
      </c>
      <c r="EU699" s="1">
        <v>0.106717</v>
      </c>
      <c r="EV699" s="1">
        <v>16292.5</v>
      </c>
      <c r="EW699" s="1">
        <v>16976.7</v>
      </c>
      <c r="EX699" s="1">
        <v>23821.3</v>
      </c>
      <c r="EY699" s="1">
        <v>24996.8</v>
      </c>
      <c r="EZ699" s="1">
        <v>33654.7</v>
      </c>
      <c r="FA699" s="1">
        <v>35661.5</v>
      </c>
      <c r="FB699" s="1">
        <v>43437.6</v>
      </c>
      <c r="FC699" s="1">
        <v>46208.8</v>
      </c>
      <c r="FD699" s="1">
        <v>1.93753</v>
      </c>
      <c r="FE699" s="1">
        <v>1.83107</v>
      </c>
      <c r="FF699" s="1">
        <v>0.0825524</v>
      </c>
      <c r="FG699" s="1">
        <v>0.0</v>
      </c>
      <c r="FH699" s="1">
        <v>30.2839</v>
      </c>
      <c r="FI699" s="1">
        <v>999.9</v>
      </c>
      <c r="FJ699" s="1">
        <v>59.3</v>
      </c>
      <c r="FK699" s="1">
        <v>36.0</v>
      </c>
      <c r="FL699" s="1">
        <v>35.6623</v>
      </c>
      <c r="FM699" s="1">
        <v>63.7898</v>
      </c>
      <c r="FN699" s="1">
        <v>25.9375</v>
      </c>
      <c r="FO699" s="1">
        <v>1.0</v>
      </c>
      <c r="FP699" s="1">
        <v>0.474947</v>
      </c>
      <c r="FQ699" s="1">
        <v>2.8666</v>
      </c>
      <c r="FR699" s="1">
        <v>20.2958</v>
      </c>
      <c r="FS699" s="1">
        <v>5.2092</v>
      </c>
      <c r="FT699" s="1">
        <v>11.9072</v>
      </c>
      <c r="FU699" s="1">
        <v>5.00245</v>
      </c>
      <c r="FV699" s="1">
        <v>3.28968</v>
      </c>
      <c r="FW699" s="1">
        <v>9999.0</v>
      </c>
      <c r="FX699" s="1">
        <v>9999.0</v>
      </c>
      <c r="FY699" s="1">
        <v>9999.0</v>
      </c>
      <c r="FZ699" s="1">
        <v>999.9</v>
      </c>
      <c r="GA699" s="1">
        <v>1.85959</v>
      </c>
      <c r="GB699" s="1">
        <v>1.85457</v>
      </c>
      <c r="GC699" s="1">
        <v>1.85776</v>
      </c>
      <c r="GD699" s="1">
        <v>1.85622</v>
      </c>
      <c r="GE699" s="1">
        <v>1.855</v>
      </c>
      <c r="GF699" s="1">
        <v>1.85457</v>
      </c>
      <c r="GG699" s="1">
        <v>1.85333</v>
      </c>
      <c r="GH699" s="1">
        <v>1.85638</v>
      </c>
      <c r="GI699" s="1">
        <v>0.0</v>
      </c>
      <c r="GJ699" s="1">
        <v>0.0</v>
      </c>
      <c r="GK699" s="1">
        <v>0.0</v>
      </c>
      <c r="GL699" s="1">
        <v>0.0</v>
      </c>
      <c r="GM699" s="1" t="s">
        <v>350</v>
      </c>
      <c r="GN699" s="1" t="s">
        <v>351</v>
      </c>
      <c r="GO699" s="1" t="s">
        <v>352</v>
      </c>
      <c r="GP699" s="1" t="s">
        <v>352</v>
      </c>
      <c r="GQ699" s="1" t="s">
        <v>352</v>
      </c>
      <c r="GR699" s="1" t="s">
        <v>352</v>
      </c>
      <c r="GS699" s="1">
        <v>0.0</v>
      </c>
      <c r="GT699" s="1">
        <v>100.0</v>
      </c>
      <c r="GU699" s="1">
        <v>100.0</v>
      </c>
      <c r="GV699" s="1">
        <v>2.53</v>
      </c>
      <c r="GW699" s="1">
        <v>0.0101</v>
      </c>
      <c r="GX699" s="1">
        <v>0.3679439641025603</v>
      </c>
      <c r="GY699" s="1">
        <v>0.003036990343597491</v>
      </c>
      <c r="GZ699" s="1">
        <v>-1.538114387597119E-6</v>
      </c>
      <c r="HA699" s="1">
        <v>3.390969119432733E-10</v>
      </c>
      <c r="HB699" s="1">
        <v>-0.06119280848291592</v>
      </c>
      <c r="HC699" s="1">
        <v>0.009762198319610341</v>
      </c>
      <c r="HD699" s="1">
        <v>-3.338778216718564E-4</v>
      </c>
      <c r="HE699" s="1">
        <v>2.632278881966732E-6</v>
      </c>
      <c r="HF699" s="1">
        <v>6.0</v>
      </c>
      <c r="HG699" s="1">
        <v>2134.0</v>
      </c>
      <c r="HH699" s="1">
        <v>2.0</v>
      </c>
      <c r="HI699" s="1">
        <v>31.0</v>
      </c>
      <c r="HJ699" s="1">
        <v>9.0</v>
      </c>
      <c r="HK699" s="1">
        <v>8.9</v>
      </c>
      <c r="HL699" s="1">
        <v>2.9541</v>
      </c>
      <c r="HM699" s="1">
        <v>2.30469</v>
      </c>
      <c r="HN699" s="1">
        <v>1.4978</v>
      </c>
      <c r="HO699" s="1">
        <v>2.31079</v>
      </c>
      <c r="HP699" s="1">
        <v>1.54785</v>
      </c>
      <c r="HQ699" s="1">
        <v>2.31934</v>
      </c>
      <c r="HR699" s="1">
        <v>40.07</v>
      </c>
      <c r="HS699" s="1">
        <v>15.0251</v>
      </c>
      <c r="HT699" s="1">
        <v>18.0</v>
      </c>
      <c r="HU699" s="1">
        <v>491.912</v>
      </c>
      <c r="HV699" s="1">
        <v>486.467</v>
      </c>
      <c r="HW699" s="1">
        <v>25.5913</v>
      </c>
      <c r="HX699" s="1">
        <v>33.0932</v>
      </c>
      <c r="HY699" s="1">
        <v>29.9998</v>
      </c>
      <c r="HZ699" s="1">
        <v>32.7164</v>
      </c>
      <c r="IA699" s="1">
        <v>32.8049</v>
      </c>
      <c r="IB699" s="1">
        <v>59.2786</v>
      </c>
      <c r="IC699" s="1">
        <v>36.1847</v>
      </c>
      <c r="ID699" s="1">
        <v>4.19741</v>
      </c>
      <c r="IE699" s="1">
        <v>25.6119</v>
      </c>
      <c r="IF699" s="1">
        <v>1487.95</v>
      </c>
      <c r="IG699" s="1">
        <v>23.7183</v>
      </c>
      <c r="IH699" s="1">
        <v>100.441</v>
      </c>
      <c r="II699" s="1">
        <v>100.146</v>
      </c>
      <c r="IJ699" s="1" t="s">
        <v>1117</v>
      </c>
    </row>
    <row r="700" ht="15.75" customHeight="1">
      <c r="A700" s="1">
        <v>684.0</v>
      </c>
      <c r="B700" s="1">
        <v>1.6598840051E9</v>
      </c>
      <c r="C700" s="1">
        <v>3748.0</v>
      </c>
      <c r="D700" s="1" t="s">
        <v>1676</v>
      </c>
      <c r="E700" s="1" t="s">
        <v>1677</v>
      </c>
      <c r="F700" s="1">
        <v>1.0</v>
      </c>
      <c r="G700" s="1" t="s">
        <v>1105</v>
      </c>
      <c r="H700" s="1" t="s">
        <v>345</v>
      </c>
      <c r="I700" s="1" t="s">
        <v>1102</v>
      </c>
      <c r="J700" s="1" t="s">
        <v>1113</v>
      </c>
      <c r="K700" s="1" t="s">
        <v>1114</v>
      </c>
      <c r="L700" s="1" t="s">
        <v>1115</v>
      </c>
      <c r="M700" s="1" t="s">
        <v>346</v>
      </c>
      <c r="N700" s="1">
        <v>1.659883997566666E9</v>
      </c>
      <c r="O700" s="1">
        <f t="shared" si="1"/>
        <v>0.002970748752</v>
      </c>
      <c r="P700" s="1">
        <f t="shared" si="2"/>
        <v>2.970748752</v>
      </c>
      <c r="Q700" s="1">
        <f t="shared" si="3"/>
        <v>12.60633811</v>
      </c>
      <c r="R700" s="1">
        <f t="shared" si="4"/>
        <v>1364.858</v>
      </c>
      <c r="S700" s="1">
        <f t="shared" si="5"/>
        <v>1184.338613</v>
      </c>
      <c r="T700" s="1">
        <f t="shared" si="6"/>
        <v>117.6689077</v>
      </c>
      <c r="U700" s="1">
        <f t="shared" si="7"/>
        <v>135.6042506</v>
      </c>
      <c r="V700" s="1">
        <f t="shared" si="8"/>
        <v>0.1488164766</v>
      </c>
      <c r="W700" s="1">
        <f t="shared" si="9"/>
        <v>2.915230206</v>
      </c>
      <c r="X700" s="1">
        <f t="shared" si="10"/>
        <v>0.1447212914</v>
      </c>
      <c r="Y700" s="1">
        <f t="shared" si="11"/>
        <v>0.09080935668</v>
      </c>
      <c r="Z700" s="1">
        <f t="shared" si="12"/>
        <v>321.519239</v>
      </c>
      <c r="AA700" s="1">
        <f t="shared" si="13"/>
        <v>32.10395681</v>
      </c>
      <c r="AB700" s="1">
        <f t="shared" si="14"/>
        <v>31.62324</v>
      </c>
      <c r="AC700" s="1">
        <f t="shared" si="15"/>
        <v>4.674195669</v>
      </c>
      <c r="AD700" s="1">
        <f t="shared" si="16"/>
        <v>60.15542355</v>
      </c>
      <c r="AE700" s="1">
        <f t="shared" si="17"/>
        <v>2.71051058</v>
      </c>
      <c r="AF700" s="1">
        <f t="shared" si="18"/>
        <v>4.505845725</v>
      </c>
      <c r="AG700" s="1">
        <f t="shared" si="19"/>
        <v>1.963685089</v>
      </c>
      <c r="AH700" s="1">
        <f t="shared" si="20"/>
        <v>-131.0100199</v>
      </c>
      <c r="AI700" s="1">
        <f t="shared" si="21"/>
        <v>-101.3342798</v>
      </c>
      <c r="AJ700" s="1">
        <f t="shared" si="22"/>
        <v>-7.828972444</v>
      </c>
      <c r="AK700" s="1">
        <f t="shared" si="23"/>
        <v>81.34596681</v>
      </c>
      <c r="AL700" s="1">
        <f t="shared" si="24"/>
        <v>43.53426762</v>
      </c>
      <c r="AM700" s="1">
        <f t="shared" si="25"/>
        <v>2.970918483</v>
      </c>
      <c r="AN700" s="1">
        <f t="shared" si="26"/>
        <v>12.60633811</v>
      </c>
      <c r="AO700" s="1">
        <v>1481.349948448373</v>
      </c>
      <c r="AP700" s="1">
        <v>1439.214242424242</v>
      </c>
      <c r="AQ700" s="1">
        <v>5.147692385572062</v>
      </c>
      <c r="AR700" s="1">
        <v>65.94029506185815</v>
      </c>
      <c r="AS700" s="1">
        <f t="shared" si="27"/>
        <v>2.970748752</v>
      </c>
      <c r="AT700" s="1">
        <v>23.82202000649205</v>
      </c>
      <c r="AU700" s="1">
        <v>27.28677454545454</v>
      </c>
      <c r="AV700" s="1">
        <v>3.265965926232604E-4</v>
      </c>
      <c r="AW700" s="1">
        <v>81.18963588158564</v>
      </c>
      <c r="AX700" s="1">
        <v>5.0</v>
      </c>
      <c r="AY700" s="1">
        <v>1.0</v>
      </c>
      <c r="AZ700" s="1">
        <f t="shared" si="28"/>
        <v>1</v>
      </c>
      <c r="BA700" s="1">
        <f t="shared" si="29"/>
        <v>0</v>
      </c>
      <c r="BB700" s="1">
        <f t="shared" si="30"/>
        <v>51761.76273</v>
      </c>
      <c r="BC700" s="1">
        <f t="shared" si="31"/>
        <v>2000.016667</v>
      </c>
      <c r="BD700" s="1">
        <f t="shared" si="32"/>
        <v>1681.2143</v>
      </c>
      <c r="BE700" s="1">
        <f t="shared" si="33"/>
        <v>0.840600145</v>
      </c>
      <c r="BF700" s="1">
        <f t="shared" si="34"/>
        <v>0.1607582798</v>
      </c>
      <c r="BG700" s="1">
        <v>6.0</v>
      </c>
      <c r="BH700" s="1">
        <v>0.5</v>
      </c>
      <c r="BI700" s="1" t="s">
        <v>347</v>
      </c>
      <c r="BJ700" s="1">
        <v>2.0</v>
      </c>
      <c r="BK700" s="1" t="b">
        <v>1</v>
      </c>
      <c r="BL700" s="1">
        <v>1.659883997566666E9</v>
      </c>
      <c r="BM700" s="1">
        <v>1364.858</v>
      </c>
      <c r="BN700" s="1">
        <v>1421.952</v>
      </c>
      <c r="BO700" s="1">
        <v>27.28131333333333</v>
      </c>
      <c r="BP700" s="1">
        <v>23.81426</v>
      </c>
      <c r="BQ700" s="1">
        <v>1362.348666666667</v>
      </c>
      <c r="BR700" s="1">
        <v>27.27120666666667</v>
      </c>
      <c r="BS700" s="1">
        <v>500.1136666666667</v>
      </c>
      <c r="BT700" s="1">
        <v>99.25414666666666</v>
      </c>
      <c r="BU700" s="1">
        <v>0.09996239333333334</v>
      </c>
      <c r="BV700" s="1">
        <v>30.97848</v>
      </c>
      <c r="BW700" s="1">
        <v>31.62324</v>
      </c>
      <c r="BX700" s="1">
        <v>999.8999999999999</v>
      </c>
      <c r="BY700" s="1">
        <v>0.0</v>
      </c>
      <c r="BZ700" s="1">
        <v>0.0</v>
      </c>
      <c r="CA700" s="1">
        <v>9993.131333333333</v>
      </c>
      <c r="CB700" s="1">
        <v>0.0</v>
      </c>
      <c r="CC700" s="1">
        <v>166.7727333333333</v>
      </c>
      <c r="CD700" s="1">
        <v>-57.09388</v>
      </c>
      <c r="CE700" s="1">
        <v>1403.138</v>
      </c>
      <c r="CF700" s="1">
        <v>1456.641333333333</v>
      </c>
      <c r="CG700" s="1">
        <v>3.467052666666667</v>
      </c>
      <c r="CH700" s="1">
        <v>1421.952</v>
      </c>
      <c r="CI700" s="1">
        <v>23.81426</v>
      </c>
      <c r="CJ700" s="1">
        <v>2.707783333333333</v>
      </c>
      <c r="CK700" s="1">
        <v>2.363663333333334</v>
      </c>
      <c r="CL700" s="1">
        <v>22.33242</v>
      </c>
      <c r="CM700" s="1">
        <v>20.11697333333333</v>
      </c>
      <c r="CN700" s="1">
        <v>2000.016666666667</v>
      </c>
      <c r="CO700" s="1">
        <v>0.9799938000000001</v>
      </c>
      <c r="CP700" s="1">
        <v>0.02000632666666666</v>
      </c>
      <c r="CQ700" s="1">
        <v>0.0</v>
      </c>
      <c r="CR700" s="1">
        <v>2.458999999999999</v>
      </c>
      <c r="CS700" s="1">
        <v>0.0</v>
      </c>
      <c r="CT700" s="1">
        <v>15169.52666666667</v>
      </c>
      <c r="CU700" s="1">
        <v>17412.43333333333</v>
      </c>
      <c r="CV700" s="1">
        <v>43.25</v>
      </c>
      <c r="CW700" s="1">
        <v>45.14980000000001</v>
      </c>
      <c r="CX700" s="1">
        <v>43.28306666666667</v>
      </c>
      <c r="CY700" s="1">
        <v>43.562</v>
      </c>
      <c r="CZ700" s="1">
        <v>43.458</v>
      </c>
      <c r="DA700" s="1">
        <v>1960.006666666667</v>
      </c>
      <c r="DB700" s="1">
        <v>40.01</v>
      </c>
      <c r="DC700" s="1">
        <v>0.0</v>
      </c>
      <c r="DD700" s="1">
        <v>1.6598840039E9</v>
      </c>
      <c r="DE700" s="1">
        <v>0.0</v>
      </c>
      <c r="DF700" s="1">
        <v>1.659883469E9</v>
      </c>
      <c r="DG700" s="1" t="s">
        <v>1116</v>
      </c>
      <c r="DH700" s="1">
        <v>1.659883467E9</v>
      </c>
      <c r="DI700" s="1">
        <v>1.659883469E9</v>
      </c>
      <c r="DJ700" s="1">
        <v>2.0</v>
      </c>
      <c r="DK700" s="1">
        <v>0.127</v>
      </c>
      <c r="DL700" s="1">
        <v>-0.009</v>
      </c>
      <c r="DM700" s="1">
        <v>1.356</v>
      </c>
      <c r="DN700" s="1">
        <v>0.015</v>
      </c>
      <c r="DO700" s="1">
        <v>400.0</v>
      </c>
      <c r="DP700" s="1">
        <v>25.0</v>
      </c>
      <c r="DQ700" s="1">
        <v>0.21</v>
      </c>
      <c r="DR700" s="1">
        <v>0.05</v>
      </c>
      <c r="DS700" s="1">
        <v>12.56343212429873</v>
      </c>
      <c r="DT700" s="1">
        <v>1.814279904993731</v>
      </c>
      <c r="DU700" s="1">
        <v>0.1569873961603656</v>
      </c>
      <c r="DV700" s="1">
        <v>0.0</v>
      </c>
      <c r="DW700" s="1">
        <v>-57.07256</v>
      </c>
      <c r="DX700" s="1">
        <v>-2.688448498331537</v>
      </c>
      <c r="DY700" s="1">
        <v>0.201039604058504</v>
      </c>
      <c r="DZ700" s="1">
        <v>0.0</v>
      </c>
      <c r="EA700" s="1">
        <v>1177.614286710062</v>
      </c>
      <c r="EB700" s="1">
        <v>261.9379784729471</v>
      </c>
      <c r="EC700" s="1">
        <v>19.54169316317229</v>
      </c>
      <c r="ED700" s="1">
        <v>0.0</v>
      </c>
      <c r="EE700" s="1">
        <v>3.476867</v>
      </c>
      <c r="EF700" s="1">
        <v>-0.1918694183864983</v>
      </c>
      <c r="EG700" s="1">
        <v>0.02690956783376498</v>
      </c>
      <c r="EH700" s="1">
        <v>0.0</v>
      </c>
      <c r="EI700" s="1">
        <v>1.963991185144393</v>
      </c>
      <c r="EJ700" s="1">
        <v>-9.679194864310399E-4</v>
      </c>
      <c r="EK700" s="1">
        <v>0.001570886849178456</v>
      </c>
      <c r="EL700" s="1">
        <v>1.0</v>
      </c>
      <c r="EM700" s="1">
        <v>1.0</v>
      </c>
      <c r="EN700" s="1">
        <v>5.0</v>
      </c>
      <c r="EO700" s="1" t="s">
        <v>371</v>
      </c>
      <c r="EP700" s="1">
        <v>2.94149</v>
      </c>
      <c r="EQ700" s="1">
        <v>2.8012</v>
      </c>
      <c r="ER700" s="1">
        <v>0.204747</v>
      </c>
      <c r="ES700" s="1">
        <v>0.209716</v>
      </c>
      <c r="ET700" s="1">
        <v>0.117514</v>
      </c>
      <c r="EU700" s="1">
        <v>0.106633</v>
      </c>
      <c r="EV700" s="1">
        <v>16283.3</v>
      </c>
      <c r="EW700" s="1">
        <v>16967.4</v>
      </c>
      <c r="EX700" s="1">
        <v>23821.2</v>
      </c>
      <c r="EY700" s="1">
        <v>24996.8</v>
      </c>
      <c r="EZ700" s="1">
        <v>33654.8</v>
      </c>
      <c r="FA700" s="1">
        <v>35665.0</v>
      </c>
      <c r="FB700" s="1">
        <v>43437.4</v>
      </c>
      <c r="FC700" s="1">
        <v>46208.8</v>
      </c>
      <c r="FD700" s="1">
        <v>1.9373</v>
      </c>
      <c r="FE700" s="1">
        <v>1.83105</v>
      </c>
      <c r="FF700" s="1">
        <v>0.0825524</v>
      </c>
      <c r="FG700" s="1">
        <v>0.0</v>
      </c>
      <c r="FH700" s="1">
        <v>30.2819</v>
      </c>
      <c r="FI700" s="1">
        <v>999.9</v>
      </c>
      <c r="FJ700" s="1">
        <v>59.3</v>
      </c>
      <c r="FK700" s="1">
        <v>36.0</v>
      </c>
      <c r="FL700" s="1">
        <v>35.6618</v>
      </c>
      <c r="FM700" s="1">
        <v>63.6898</v>
      </c>
      <c r="FN700" s="1">
        <v>26.4704</v>
      </c>
      <c r="FO700" s="1">
        <v>1.0</v>
      </c>
      <c r="FP700" s="1">
        <v>0.475358</v>
      </c>
      <c r="FQ700" s="1">
        <v>2.90762</v>
      </c>
      <c r="FR700" s="1">
        <v>20.2951</v>
      </c>
      <c r="FS700" s="1">
        <v>5.20905</v>
      </c>
      <c r="FT700" s="1">
        <v>11.9068</v>
      </c>
      <c r="FU700" s="1">
        <v>5.00265</v>
      </c>
      <c r="FV700" s="1">
        <v>3.2897</v>
      </c>
      <c r="FW700" s="1">
        <v>9999.0</v>
      </c>
      <c r="FX700" s="1">
        <v>9999.0</v>
      </c>
      <c r="FY700" s="1">
        <v>9999.0</v>
      </c>
      <c r="FZ700" s="1">
        <v>999.9</v>
      </c>
      <c r="GA700" s="1">
        <v>1.85959</v>
      </c>
      <c r="GB700" s="1">
        <v>1.85456</v>
      </c>
      <c r="GC700" s="1">
        <v>1.85776</v>
      </c>
      <c r="GD700" s="1">
        <v>1.85622</v>
      </c>
      <c r="GE700" s="1">
        <v>1.855</v>
      </c>
      <c r="GF700" s="1">
        <v>1.85457</v>
      </c>
      <c r="GG700" s="1">
        <v>1.85333</v>
      </c>
      <c r="GH700" s="1">
        <v>1.85638</v>
      </c>
      <c r="GI700" s="1">
        <v>0.0</v>
      </c>
      <c r="GJ700" s="1">
        <v>0.0</v>
      </c>
      <c r="GK700" s="1">
        <v>0.0</v>
      </c>
      <c r="GL700" s="1">
        <v>0.0</v>
      </c>
      <c r="GM700" s="1" t="s">
        <v>350</v>
      </c>
      <c r="GN700" s="1" t="s">
        <v>351</v>
      </c>
      <c r="GO700" s="1" t="s">
        <v>352</v>
      </c>
      <c r="GP700" s="1" t="s">
        <v>352</v>
      </c>
      <c r="GQ700" s="1" t="s">
        <v>352</v>
      </c>
      <c r="GR700" s="1" t="s">
        <v>352</v>
      </c>
      <c r="GS700" s="1">
        <v>0.0</v>
      </c>
      <c r="GT700" s="1">
        <v>100.0</v>
      </c>
      <c r="GU700" s="1">
        <v>100.0</v>
      </c>
      <c r="GV700" s="1">
        <v>2.54</v>
      </c>
      <c r="GW700" s="1">
        <v>0.0101</v>
      </c>
      <c r="GX700" s="1">
        <v>0.3679439641025603</v>
      </c>
      <c r="GY700" s="1">
        <v>0.003036990343597491</v>
      </c>
      <c r="GZ700" s="1">
        <v>-1.538114387597119E-6</v>
      </c>
      <c r="HA700" s="1">
        <v>3.390969119432733E-10</v>
      </c>
      <c r="HB700" s="1">
        <v>-0.06119280848291592</v>
      </c>
      <c r="HC700" s="1">
        <v>0.009762198319610341</v>
      </c>
      <c r="HD700" s="1">
        <v>-3.338778216718564E-4</v>
      </c>
      <c r="HE700" s="1">
        <v>2.632278881966732E-6</v>
      </c>
      <c r="HF700" s="1">
        <v>6.0</v>
      </c>
      <c r="HG700" s="1">
        <v>2134.0</v>
      </c>
      <c r="HH700" s="1">
        <v>2.0</v>
      </c>
      <c r="HI700" s="1">
        <v>31.0</v>
      </c>
      <c r="HJ700" s="1">
        <v>9.0</v>
      </c>
      <c r="HK700" s="1">
        <v>8.9</v>
      </c>
      <c r="HL700" s="1">
        <v>2.96387</v>
      </c>
      <c r="HM700" s="1">
        <v>2.29858</v>
      </c>
      <c r="HN700" s="1">
        <v>1.4978</v>
      </c>
      <c r="HO700" s="1">
        <v>2.31079</v>
      </c>
      <c r="HP700" s="1">
        <v>1.54785</v>
      </c>
      <c r="HQ700" s="1">
        <v>2.31323</v>
      </c>
      <c r="HR700" s="1">
        <v>40.0447</v>
      </c>
      <c r="HS700" s="1">
        <v>15.0251</v>
      </c>
      <c r="HT700" s="1">
        <v>18.0</v>
      </c>
      <c r="HU700" s="1">
        <v>491.788</v>
      </c>
      <c r="HV700" s="1">
        <v>486.466</v>
      </c>
      <c r="HW700" s="1">
        <v>25.6031</v>
      </c>
      <c r="HX700" s="1">
        <v>33.0954</v>
      </c>
      <c r="HY700" s="1">
        <v>30.0002</v>
      </c>
      <c r="HZ700" s="1">
        <v>32.718</v>
      </c>
      <c r="IA700" s="1">
        <v>32.8071</v>
      </c>
      <c r="IB700" s="1">
        <v>59.3919</v>
      </c>
      <c r="IC700" s="1">
        <v>36.1847</v>
      </c>
      <c r="ID700" s="1">
        <v>3.80184</v>
      </c>
      <c r="IE700" s="1">
        <v>25.6119</v>
      </c>
      <c r="IF700" s="1">
        <v>1487.95</v>
      </c>
      <c r="IG700" s="1">
        <v>23.7205</v>
      </c>
      <c r="IH700" s="1">
        <v>100.441</v>
      </c>
      <c r="II700" s="1">
        <v>100.146</v>
      </c>
      <c r="IJ700" s="1" t="s">
        <v>1117</v>
      </c>
    </row>
    <row r="701" ht="15.75" customHeight="1">
      <c r="A701" s="1">
        <v>685.0</v>
      </c>
      <c r="B701" s="1">
        <v>1.6598840061E9</v>
      </c>
      <c r="C701" s="1">
        <v>3749.0</v>
      </c>
      <c r="D701" s="1" t="s">
        <v>1678</v>
      </c>
      <c r="E701" s="1" t="s">
        <v>1679</v>
      </c>
      <c r="F701" s="1">
        <v>1.0</v>
      </c>
      <c r="G701" s="1" t="s">
        <v>1105</v>
      </c>
      <c r="H701" s="1" t="s">
        <v>345</v>
      </c>
      <c r="I701" s="1" t="s">
        <v>1102</v>
      </c>
      <c r="J701" s="1" t="s">
        <v>1113</v>
      </c>
      <c r="K701" s="1" t="s">
        <v>1114</v>
      </c>
      <c r="L701" s="1" t="s">
        <v>1115</v>
      </c>
      <c r="M701" s="1" t="s">
        <v>346</v>
      </c>
      <c r="N701" s="1">
        <v>1.65988399806875E9</v>
      </c>
      <c r="O701" s="1">
        <f t="shared" si="1"/>
        <v>0.002986378823</v>
      </c>
      <c r="P701" s="1">
        <f t="shared" si="2"/>
        <v>2.986378823</v>
      </c>
      <c r="Q701" s="1">
        <f t="shared" si="3"/>
        <v>12.40515482</v>
      </c>
      <c r="R701" s="1">
        <f t="shared" si="4"/>
        <v>1367.366875</v>
      </c>
      <c r="S701" s="1">
        <f t="shared" si="5"/>
        <v>1189.656757</v>
      </c>
      <c r="T701" s="1">
        <f t="shared" si="6"/>
        <v>118.1973572</v>
      </c>
      <c r="U701" s="1">
        <f t="shared" si="7"/>
        <v>135.8535981</v>
      </c>
      <c r="V701" s="1">
        <f t="shared" si="8"/>
        <v>0.1496244394</v>
      </c>
      <c r="W701" s="1">
        <f t="shared" si="9"/>
        <v>2.915217454</v>
      </c>
      <c r="X701" s="1">
        <f t="shared" si="10"/>
        <v>0.1454853142</v>
      </c>
      <c r="Y701" s="1">
        <f t="shared" si="11"/>
        <v>0.09129066801</v>
      </c>
      <c r="Z701" s="1">
        <f t="shared" si="12"/>
        <v>321.5186738</v>
      </c>
      <c r="AA701" s="1">
        <f t="shared" si="13"/>
        <v>32.09968732</v>
      </c>
      <c r="AB701" s="1">
        <f t="shared" si="14"/>
        <v>31.62318125</v>
      </c>
      <c r="AC701" s="1">
        <f t="shared" si="15"/>
        <v>4.674180083</v>
      </c>
      <c r="AD701" s="1">
        <f t="shared" si="16"/>
        <v>60.15651126</v>
      </c>
      <c r="AE701" s="1">
        <f t="shared" si="17"/>
        <v>2.71052887</v>
      </c>
      <c r="AF701" s="1">
        <f t="shared" si="18"/>
        <v>4.505794656</v>
      </c>
      <c r="AG701" s="1">
        <f t="shared" si="19"/>
        <v>1.963651214</v>
      </c>
      <c r="AH701" s="1">
        <f t="shared" si="20"/>
        <v>-131.6993061</v>
      </c>
      <c r="AI701" s="1">
        <f t="shared" si="21"/>
        <v>-101.3558396</v>
      </c>
      <c r="AJ701" s="1">
        <f t="shared" si="22"/>
        <v>-7.830662452</v>
      </c>
      <c r="AK701" s="1">
        <f t="shared" si="23"/>
        <v>80.63286557</v>
      </c>
      <c r="AL701" s="1">
        <f t="shared" si="24"/>
        <v>43.53610419</v>
      </c>
      <c r="AM701" s="1">
        <f t="shared" si="25"/>
        <v>2.975089103</v>
      </c>
      <c r="AN701" s="1">
        <f t="shared" si="26"/>
        <v>12.40515482</v>
      </c>
      <c r="AO701" s="1">
        <v>1486.44720173006</v>
      </c>
      <c r="AP701" s="1">
        <v>1444.417515151515</v>
      </c>
      <c r="AQ701" s="1">
        <v>5.175093334925368</v>
      </c>
      <c r="AR701" s="1">
        <v>65.94029506185815</v>
      </c>
      <c r="AS701" s="1">
        <f t="shared" si="27"/>
        <v>2.986378823</v>
      </c>
      <c r="AT701" s="1">
        <v>23.80006305464778</v>
      </c>
      <c r="AU701" s="1">
        <v>27.28388848484846</v>
      </c>
      <c r="AV701" s="1">
        <v>1.907960981040459E-4</v>
      </c>
      <c r="AW701" s="1">
        <v>81.18963588158564</v>
      </c>
      <c r="AX701" s="1">
        <v>5.0</v>
      </c>
      <c r="AY701" s="1">
        <v>1.0</v>
      </c>
      <c r="AZ701" s="1">
        <f t="shared" si="28"/>
        <v>1</v>
      </c>
      <c r="BA701" s="1">
        <f t="shared" si="29"/>
        <v>0</v>
      </c>
      <c r="BB701" s="1">
        <f t="shared" si="30"/>
        <v>51761.43578</v>
      </c>
      <c r="BC701" s="1">
        <f t="shared" si="31"/>
        <v>2000.013125</v>
      </c>
      <c r="BD701" s="1">
        <f t="shared" si="32"/>
        <v>1681.211325</v>
      </c>
      <c r="BE701" s="1">
        <f t="shared" si="33"/>
        <v>0.8406001461</v>
      </c>
      <c r="BF701" s="1">
        <f t="shared" si="34"/>
        <v>0.1607582819</v>
      </c>
      <c r="BG701" s="1">
        <v>6.0</v>
      </c>
      <c r="BH701" s="1">
        <v>0.5</v>
      </c>
      <c r="BI701" s="1" t="s">
        <v>347</v>
      </c>
      <c r="BJ701" s="1">
        <v>2.0</v>
      </c>
      <c r="BK701" s="1" t="b">
        <v>1</v>
      </c>
      <c r="BL701" s="1">
        <v>1.65988399806875E9</v>
      </c>
      <c r="BM701" s="1">
        <v>1367.366875</v>
      </c>
      <c r="BN701" s="1">
        <v>1424.478125</v>
      </c>
      <c r="BO701" s="1">
        <v>27.28148125</v>
      </c>
      <c r="BP701" s="1">
        <v>23.80960625</v>
      </c>
      <c r="BQ701" s="1">
        <v>1364.855625</v>
      </c>
      <c r="BR701" s="1">
        <v>27.271375</v>
      </c>
      <c r="BS701" s="1">
        <v>500.120125</v>
      </c>
      <c r="BT701" s="1">
        <v>99.2542</v>
      </c>
      <c r="BU701" s="1">
        <v>0.09996793124999999</v>
      </c>
      <c r="BV701" s="1">
        <v>30.97828125</v>
      </c>
      <c r="BW701" s="1">
        <v>31.62318125</v>
      </c>
      <c r="BX701" s="1">
        <v>999.9</v>
      </c>
      <c r="BY701" s="1">
        <v>0.0</v>
      </c>
      <c r="BZ701" s="1">
        <v>0.0</v>
      </c>
      <c r="CA701" s="1">
        <v>9993.053125</v>
      </c>
      <c r="CB701" s="1">
        <v>0.0</v>
      </c>
      <c r="CC701" s="1">
        <v>167.1810625</v>
      </c>
      <c r="CD701" s="1">
        <v>-57.11093125</v>
      </c>
      <c r="CE701" s="1">
        <v>1405.7175</v>
      </c>
      <c r="CF701" s="1">
        <v>1459.221875</v>
      </c>
      <c r="CG701" s="1">
        <v>3.471874375</v>
      </c>
      <c r="CH701" s="1">
        <v>1424.478125</v>
      </c>
      <c r="CI701" s="1">
        <v>23.80960625</v>
      </c>
      <c r="CJ701" s="1">
        <v>2.70780125</v>
      </c>
      <c r="CK701" s="1">
        <v>2.3632025</v>
      </c>
      <c r="CL701" s="1">
        <v>22.33253125</v>
      </c>
      <c r="CM701" s="1">
        <v>20.11381875</v>
      </c>
      <c r="CN701" s="1">
        <v>2000.013125</v>
      </c>
      <c r="CO701" s="1">
        <v>0.97999375</v>
      </c>
      <c r="CP701" s="1">
        <v>0.020006375</v>
      </c>
      <c r="CQ701" s="1">
        <v>0.0</v>
      </c>
      <c r="CR701" s="1">
        <v>2.433375</v>
      </c>
      <c r="CS701" s="1">
        <v>0.0</v>
      </c>
      <c r="CT701" s="1">
        <v>15168.98125</v>
      </c>
      <c r="CU701" s="1">
        <v>17412.4</v>
      </c>
      <c r="CV701" s="1">
        <v>43.25</v>
      </c>
      <c r="CW701" s="1">
        <v>45.152125</v>
      </c>
      <c r="CX701" s="1">
        <v>43.284875</v>
      </c>
      <c r="CY701" s="1">
        <v>43.562</v>
      </c>
      <c r="CZ701" s="1">
        <v>43.4566875</v>
      </c>
      <c r="DA701" s="1">
        <v>1960.003125</v>
      </c>
      <c r="DB701" s="1">
        <v>40.01</v>
      </c>
      <c r="DC701" s="1">
        <v>0.0</v>
      </c>
      <c r="DD701" s="1">
        <v>1.6598840051E9</v>
      </c>
      <c r="DE701" s="1">
        <v>0.0</v>
      </c>
      <c r="DF701" s="1">
        <v>1.659883469E9</v>
      </c>
      <c r="DG701" s="1" t="s">
        <v>1116</v>
      </c>
      <c r="DH701" s="1">
        <v>1.659883467E9</v>
      </c>
      <c r="DI701" s="1">
        <v>1.659883469E9</v>
      </c>
      <c r="DJ701" s="1">
        <v>2.0</v>
      </c>
      <c r="DK701" s="1">
        <v>0.127</v>
      </c>
      <c r="DL701" s="1">
        <v>-0.009</v>
      </c>
      <c r="DM701" s="1">
        <v>1.356</v>
      </c>
      <c r="DN701" s="1">
        <v>0.015</v>
      </c>
      <c r="DO701" s="1">
        <v>400.0</v>
      </c>
      <c r="DP701" s="1">
        <v>25.0</v>
      </c>
      <c r="DQ701" s="1">
        <v>0.21</v>
      </c>
      <c r="DR701" s="1">
        <v>0.05</v>
      </c>
      <c r="DS701" s="1">
        <v>12.58043799625101</v>
      </c>
      <c r="DT701" s="1">
        <v>1.544682713919387</v>
      </c>
      <c r="DU701" s="1">
        <v>0.1511483386131018</v>
      </c>
      <c r="DV701" s="1">
        <v>0.0</v>
      </c>
      <c r="DW701" s="1">
        <v>-57.11378387096775</v>
      </c>
      <c r="DX701" s="1">
        <v>-2.619517741935501</v>
      </c>
      <c r="DY701" s="1">
        <v>0.2026098365551055</v>
      </c>
      <c r="DZ701" s="1">
        <v>0.0</v>
      </c>
      <c r="EA701" s="1">
        <v>1185.720132486231</v>
      </c>
      <c r="EB701" s="1">
        <v>267.3578872204853</v>
      </c>
      <c r="EC701" s="1">
        <v>19.3294594774281</v>
      </c>
      <c r="ED701" s="1">
        <v>0.0</v>
      </c>
      <c r="EE701" s="1">
        <v>3.478898048780488</v>
      </c>
      <c r="EF701" s="1">
        <v>-0.06674299651568141</v>
      </c>
      <c r="EG701" s="1">
        <v>0.02921600707426449</v>
      </c>
      <c r="EH701" s="1">
        <v>1.0</v>
      </c>
      <c r="EI701" s="1">
        <v>1.96357397607757</v>
      </c>
      <c r="EJ701" s="1">
        <v>0.007630117336356</v>
      </c>
      <c r="EK701" s="1">
        <v>0.001172501631047459</v>
      </c>
      <c r="EL701" s="1">
        <v>1.0</v>
      </c>
      <c r="EM701" s="1">
        <v>2.0</v>
      </c>
      <c r="EN701" s="1">
        <v>5.0</v>
      </c>
      <c r="EO701" s="1" t="s">
        <v>386</v>
      </c>
      <c r="EP701" s="1">
        <v>2.94162</v>
      </c>
      <c r="EQ701" s="1">
        <v>2.80107</v>
      </c>
      <c r="ER701" s="1">
        <v>0.205185</v>
      </c>
      <c r="ES701" s="1">
        <v>0.210149</v>
      </c>
      <c r="ET701" s="1">
        <v>0.117498</v>
      </c>
      <c r="EU701" s="1">
        <v>0.106585</v>
      </c>
      <c r="EV701" s="1">
        <v>16274.2</v>
      </c>
      <c r="EW701" s="1">
        <v>16958.1</v>
      </c>
      <c r="EX701" s="1">
        <v>23821.1</v>
      </c>
      <c r="EY701" s="1">
        <v>24996.8</v>
      </c>
      <c r="EZ701" s="1">
        <v>33655.4</v>
      </c>
      <c r="FA701" s="1">
        <v>35667.0</v>
      </c>
      <c r="FB701" s="1">
        <v>43437.3</v>
      </c>
      <c r="FC701" s="1">
        <v>46208.9</v>
      </c>
      <c r="FD701" s="1">
        <v>1.9373</v>
      </c>
      <c r="FE701" s="1">
        <v>1.83113</v>
      </c>
      <c r="FF701" s="1">
        <v>0.0826195</v>
      </c>
      <c r="FG701" s="1">
        <v>0.0</v>
      </c>
      <c r="FH701" s="1">
        <v>30.28</v>
      </c>
      <c r="FI701" s="1">
        <v>999.9</v>
      </c>
      <c r="FJ701" s="1">
        <v>59.3</v>
      </c>
      <c r="FK701" s="1">
        <v>36.0</v>
      </c>
      <c r="FL701" s="1">
        <v>35.6599</v>
      </c>
      <c r="FM701" s="1">
        <v>63.9198</v>
      </c>
      <c r="FN701" s="1">
        <v>26.0016</v>
      </c>
      <c r="FO701" s="1">
        <v>1.0</v>
      </c>
      <c r="FP701" s="1">
        <v>0.475843</v>
      </c>
      <c r="FQ701" s="1">
        <v>2.94022</v>
      </c>
      <c r="FR701" s="1">
        <v>20.2947</v>
      </c>
      <c r="FS701" s="1">
        <v>5.20905</v>
      </c>
      <c r="FT701" s="1">
        <v>11.9069</v>
      </c>
      <c r="FU701" s="1">
        <v>5.00285</v>
      </c>
      <c r="FV701" s="1">
        <v>3.28975</v>
      </c>
      <c r="FW701" s="1">
        <v>9999.0</v>
      </c>
      <c r="FX701" s="1">
        <v>9999.0</v>
      </c>
      <c r="FY701" s="1">
        <v>9999.0</v>
      </c>
      <c r="FZ701" s="1">
        <v>999.9</v>
      </c>
      <c r="GA701" s="1">
        <v>1.85959</v>
      </c>
      <c r="GB701" s="1">
        <v>1.85456</v>
      </c>
      <c r="GC701" s="1">
        <v>1.85776</v>
      </c>
      <c r="GD701" s="1">
        <v>1.8562</v>
      </c>
      <c r="GE701" s="1">
        <v>1.855</v>
      </c>
      <c r="GF701" s="1">
        <v>1.85457</v>
      </c>
      <c r="GG701" s="1">
        <v>1.85333</v>
      </c>
      <c r="GH701" s="1">
        <v>1.85638</v>
      </c>
      <c r="GI701" s="1">
        <v>0.0</v>
      </c>
      <c r="GJ701" s="1">
        <v>0.0</v>
      </c>
      <c r="GK701" s="1">
        <v>0.0</v>
      </c>
      <c r="GL701" s="1">
        <v>0.0</v>
      </c>
      <c r="GM701" s="1" t="s">
        <v>350</v>
      </c>
      <c r="GN701" s="1" t="s">
        <v>351</v>
      </c>
      <c r="GO701" s="1" t="s">
        <v>352</v>
      </c>
      <c r="GP701" s="1" t="s">
        <v>352</v>
      </c>
      <c r="GQ701" s="1" t="s">
        <v>352</v>
      </c>
      <c r="GR701" s="1" t="s">
        <v>352</v>
      </c>
      <c r="GS701" s="1">
        <v>0.0</v>
      </c>
      <c r="GT701" s="1">
        <v>100.0</v>
      </c>
      <c r="GU701" s="1">
        <v>100.0</v>
      </c>
      <c r="GV701" s="1">
        <v>2.54</v>
      </c>
      <c r="GW701" s="1">
        <v>0.0101</v>
      </c>
      <c r="GX701" s="1">
        <v>0.3679439641025603</v>
      </c>
      <c r="GY701" s="1">
        <v>0.003036990343597491</v>
      </c>
      <c r="GZ701" s="1">
        <v>-1.538114387597119E-6</v>
      </c>
      <c r="HA701" s="1">
        <v>3.390969119432733E-10</v>
      </c>
      <c r="HB701" s="1">
        <v>-0.06119280848291592</v>
      </c>
      <c r="HC701" s="1">
        <v>0.009762198319610341</v>
      </c>
      <c r="HD701" s="1">
        <v>-3.338778216718564E-4</v>
      </c>
      <c r="HE701" s="1">
        <v>2.632278881966732E-6</v>
      </c>
      <c r="HF701" s="1">
        <v>6.0</v>
      </c>
      <c r="HG701" s="1">
        <v>2134.0</v>
      </c>
      <c r="HH701" s="1">
        <v>2.0</v>
      </c>
      <c r="HI701" s="1">
        <v>31.0</v>
      </c>
      <c r="HJ701" s="1">
        <v>9.0</v>
      </c>
      <c r="HK701" s="1">
        <v>9.0</v>
      </c>
      <c r="HL701" s="1">
        <v>2.96997</v>
      </c>
      <c r="HM701" s="1">
        <v>2.30835</v>
      </c>
      <c r="HN701" s="1">
        <v>1.4978</v>
      </c>
      <c r="HO701" s="1">
        <v>2.30957</v>
      </c>
      <c r="HP701" s="1">
        <v>1.54785</v>
      </c>
      <c r="HQ701" s="1">
        <v>2.38037</v>
      </c>
      <c r="HR701" s="1">
        <v>40.07</v>
      </c>
      <c r="HS701" s="1">
        <v>15.0426</v>
      </c>
      <c r="HT701" s="1">
        <v>18.0</v>
      </c>
      <c r="HU701" s="1">
        <v>491.804</v>
      </c>
      <c r="HV701" s="1">
        <v>486.527</v>
      </c>
      <c r="HW701" s="1">
        <v>25.6137</v>
      </c>
      <c r="HX701" s="1">
        <v>33.0974</v>
      </c>
      <c r="HY701" s="1">
        <v>30.0006</v>
      </c>
      <c r="HZ701" s="1">
        <v>32.7201</v>
      </c>
      <c r="IA701" s="1">
        <v>32.8085</v>
      </c>
      <c r="IB701" s="1">
        <v>59.6056</v>
      </c>
      <c r="IC701" s="1">
        <v>36.1847</v>
      </c>
      <c r="ID701" s="1">
        <v>3.80184</v>
      </c>
      <c r="IE701" s="1">
        <v>25.6119</v>
      </c>
      <c r="IF701" s="1">
        <v>1498.1</v>
      </c>
      <c r="IG701" s="1">
        <v>23.726</v>
      </c>
      <c r="IH701" s="1">
        <v>100.441</v>
      </c>
      <c r="II701" s="1">
        <v>100.146</v>
      </c>
      <c r="IJ701" s="1" t="s">
        <v>1117</v>
      </c>
    </row>
    <row r="702" ht="15.75" customHeight="1">
      <c r="A702" s="1">
        <v>686.0</v>
      </c>
      <c r="B702" s="1">
        <v>1.6598840071E9</v>
      </c>
      <c r="C702" s="1">
        <v>3750.0</v>
      </c>
      <c r="D702" s="1" t="s">
        <v>1680</v>
      </c>
      <c r="E702" s="1" t="s">
        <v>1681</v>
      </c>
      <c r="F702" s="1">
        <v>1.0</v>
      </c>
      <c r="G702" s="1" t="s">
        <v>1105</v>
      </c>
      <c r="H702" s="1" t="s">
        <v>345</v>
      </c>
      <c r="I702" s="1" t="s">
        <v>1102</v>
      </c>
      <c r="J702" s="1" t="s">
        <v>1113</v>
      </c>
      <c r="K702" s="1" t="s">
        <v>1114</v>
      </c>
      <c r="L702" s="1" t="s">
        <v>1115</v>
      </c>
      <c r="M702" s="1" t="s">
        <v>346</v>
      </c>
      <c r="N702" s="1">
        <v>1.659883999599999E9</v>
      </c>
      <c r="O702" s="1">
        <f t="shared" si="1"/>
        <v>0.003002433354</v>
      </c>
      <c r="P702" s="1">
        <f t="shared" si="2"/>
        <v>3.002433354</v>
      </c>
      <c r="Q702" s="1">
        <f t="shared" si="3"/>
        <v>12.38650617</v>
      </c>
      <c r="R702" s="1">
        <f t="shared" si="4"/>
        <v>1375.016</v>
      </c>
      <c r="S702" s="1">
        <f t="shared" si="5"/>
        <v>1197.988077</v>
      </c>
      <c r="T702" s="1">
        <f t="shared" si="6"/>
        <v>119.0252186</v>
      </c>
      <c r="U702" s="1">
        <f t="shared" si="7"/>
        <v>136.6136969</v>
      </c>
      <c r="V702" s="1">
        <f t="shared" si="8"/>
        <v>0.1504605633</v>
      </c>
      <c r="W702" s="1">
        <f t="shared" si="9"/>
        <v>2.915152369</v>
      </c>
      <c r="X702" s="1">
        <f t="shared" si="10"/>
        <v>0.1462756547</v>
      </c>
      <c r="Y702" s="1">
        <f t="shared" si="11"/>
        <v>0.09178858626</v>
      </c>
      <c r="Z702" s="1">
        <f t="shared" si="12"/>
        <v>321.5204094</v>
      </c>
      <c r="AA702" s="1">
        <f t="shared" si="13"/>
        <v>32.09340511</v>
      </c>
      <c r="AB702" s="1">
        <f t="shared" si="14"/>
        <v>31.622</v>
      </c>
      <c r="AC702" s="1">
        <f t="shared" si="15"/>
        <v>4.673866715</v>
      </c>
      <c r="AD702" s="1">
        <f t="shared" si="16"/>
        <v>60.15916802</v>
      </c>
      <c r="AE702" s="1">
        <f t="shared" si="17"/>
        <v>2.710318633</v>
      </c>
      <c r="AF702" s="1">
        <f t="shared" si="18"/>
        <v>4.505246203</v>
      </c>
      <c r="AG702" s="1">
        <f t="shared" si="19"/>
        <v>1.963548082</v>
      </c>
      <c r="AH702" s="1">
        <f t="shared" si="20"/>
        <v>-132.4073109</v>
      </c>
      <c r="AI702" s="1">
        <f t="shared" si="21"/>
        <v>-101.5034043</v>
      </c>
      <c r="AJ702" s="1">
        <f t="shared" si="22"/>
        <v>-7.842110096</v>
      </c>
      <c r="AK702" s="1">
        <f t="shared" si="23"/>
        <v>79.76758412</v>
      </c>
      <c r="AL702" s="1">
        <f t="shared" si="24"/>
        <v>43.55359504</v>
      </c>
      <c r="AM702" s="1">
        <f t="shared" si="25"/>
        <v>2.977595102</v>
      </c>
      <c r="AN702" s="1">
        <f t="shared" si="26"/>
        <v>12.38650617</v>
      </c>
      <c r="AO702" s="1">
        <v>1491.553337478879</v>
      </c>
      <c r="AP702" s="1">
        <v>1449.561939393939</v>
      </c>
      <c r="AQ702" s="1">
        <v>5.172146130006237</v>
      </c>
      <c r="AR702" s="1">
        <v>65.94029506185815</v>
      </c>
      <c r="AS702" s="1">
        <f t="shared" si="27"/>
        <v>3.002433354</v>
      </c>
      <c r="AT702" s="1">
        <v>23.77302929753537</v>
      </c>
      <c r="AU702" s="1">
        <v>27.2767103030303</v>
      </c>
      <c r="AV702" s="1">
        <v>1.582055089630137E-5</v>
      </c>
      <c r="AW702" s="1">
        <v>81.18963588158564</v>
      </c>
      <c r="AX702" s="1">
        <v>5.0</v>
      </c>
      <c r="AY702" s="1">
        <v>1.0</v>
      </c>
      <c r="AZ702" s="1">
        <f t="shared" si="28"/>
        <v>1</v>
      </c>
      <c r="BA702" s="1">
        <f t="shared" si="29"/>
        <v>0</v>
      </c>
      <c r="BB702" s="1">
        <f t="shared" si="30"/>
        <v>51759.95381</v>
      </c>
      <c r="BC702" s="1">
        <f t="shared" si="31"/>
        <v>2000.024</v>
      </c>
      <c r="BD702" s="1">
        <f t="shared" si="32"/>
        <v>1681.22046</v>
      </c>
      <c r="BE702" s="1">
        <f t="shared" si="33"/>
        <v>0.8406001428</v>
      </c>
      <c r="BF702" s="1">
        <f t="shared" si="34"/>
        <v>0.1607582756</v>
      </c>
      <c r="BG702" s="1">
        <v>6.0</v>
      </c>
      <c r="BH702" s="1">
        <v>0.5</v>
      </c>
      <c r="BI702" s="1" t="s">
        <v>347</v>
      </c>
      <c r="BJ702" s="1">
        <v>2.0</v>
      </c>
      <c r="BK702" s="1" t="b">
        <v>1</v>
      </c>
      <c r="BL702" s="1">
        <v>1.659883999599999E9</v>
      </c>
      <c r="BM702" s="1">
        <v>1375.016</v>
      </c>
      <c r="BN702" s="1">
        <v>1432.179333333333</v>
      </c>
      <c r="BO702" s="1">
        <v>27.27934</v>
      </c>
      <c r="BP702" s="1">
        <v>23.80455333333333</v>
      </c>
      <c r="BQ702" s="1">
        <v>1372.499333333333</v>
      </c>
      <c r="BR702" s="1">
        <v>27.26922666666667</v>
      </c>
      <c r="BS702" s="1">
        <v>500.1230666666667</v>
      </c>
      <c r="BT702" s="1">
        <v>99.25428000000001</v>
      </c>
      <c r="BU702" s="1">
        <v>0.09997977333333334</v>
      </c>
      <c r="BV702" s="1">
        <v>30.97614666666667</v>
      </c>
      <c r="BW702" s="1">
        <v>31.622</v>
      </c>
      <c r="BX702" s="1">
        <v>999.8999999999999</v>
      </c>
      <c r="BY702" s="1">
        <v>0.0</v>
      </c>
      <c r="BZ702" s="1">
        <v>0.0</v>
      </c>
      <c r="CA702" s="1">
        <v>9992.673333333334</v>
      </c>
      <c r="CB702" s="1">
        <v>0.0</v>
      </c>
      <c r="CC702" s="1">
        <v>168.3113333333334</v>
      </c>
      <c r="CD702" s="1">
        <v>-57.16338666666667</v>
      </c>
      <c r="CE702" s="1">
        <v>1413.578</v>
      </c>
      <c r="CF702" s="1">
        <v>1467.103333333333</v>
      </c>
      <c r="CG702" s="1">
        <v>3.474785333333334</v>
      </c>
      <c r="CH702" s="1">
        <v>1432.179333333333</v>
      </c>
      <c r="CI702" s="1">
        <v>23.80455333333333</v>
      </c>
      <c r="CJ702" s="1">
        <v>2.707590666666667</v>
      </c>
      <c r="CK702" s="1">
        <v>2.362702666666667</v>
      </c>
      <c r="CL702" s="1">
        <v>22.33125333333333</v>
      </c>
      <c r="CM702" s="1">
        <v>20.1104</v>
      </c>
      <c r="CN702" s="1">
        <v>2000.024</v>
      </c>
      <c r="CO702" s="1">
        <v>0.9799938000000001</v>
      </c>
      <c r="CP702" s="1">
        <v>0.02000632666666667</v>
      </c>
      <c r="CQ702" s="1">
        <v>0.0</v>
      </c>
      <c r="CR702" s="1">
        <v>2.408933333333333</v>
      </c>
      <c r="CS702" s="1">
        <v>0.0</v>
      </c>
      <c r="CT702" s="1">
        <v>15167.54666666667</v>
      </c>
      <c r="CU702" s="1">
        <v>17412.48666666666</v>
      </c>
      <c r="CV702" s="1">
        <v>43.25</v>
      </c>
      <c r="CW702" s="1">
        <v>45.15806666666667</v>
      </c>
      <c r="CX702" s="1">
        <v>43.29133333333333</v>
      </c>
      <c r="CY702" s="1">
        <v>43.562</v>
      </c>
      <c r="CZ702" s="1">
        <v>43.458</v>
      </c>
      <c r="DA702" s="1">
        <v>1960.014</v>
      </c>
      <c r="DB702" s="1">
        <v>40.01</v>
      </c>
      <c r="DC702" s="1">
        <v>0.0</v>
      </c>
      <c r="DD702" s="1">
        <v>1.6598840057E9</v>
      </c>
      <c r="DE702" s="1">
        <v>0.0</v>
      </c>
      <c r="DF702" s="1">
        <v>1.659883469E9</v>
      </c>
      <c r="DG702" s="1" t="s">
        <v>1116</v>
      </c>
      <c r="DH702" s="1">
        <v>1.659883467E9</v>
      </c>
      <c r="DI702" s="1">
        <v>1.659883469E9</v>
      </c>
      <c r="DJ702" s="1">
        <v>2.0</v>
      </c>
      <c r="DK702" s="1">
        <v>0.127</v>
      </c>
      <c r="DL702" s="1">
        <v>-0.009</v>
      </c>
      <c r="DM702" s="1">
        <v>1.356</v>
      </c>
      <c r="DN702" s="1">
        <v>0.015</v>
      </c>
      <c r="DO702" s="1">
        <v>400.0</v>
      </c>
      <c r="DP702" s="1">
        <v>25.0</v>
      </c>
      <c r="DQ702" s="1">
        <v>0.21</v>
      </c>
      <c r="DR702" s="1">
        <v>0.05</v>
      </c>
      <c r="DS702" s="1">
        <v>12.58335455596151</v>
      </c>
      <c r="DT702" s="1">
        <v>1.365545384174267</v>
      </c>
      <c r="DU702" s="1">
        <v>0.1530327705463208</v>
      </c>
      <c r="DV702" s="1">
        <v>0.0</v>
      </c>
      <c r="DW702" s="1">
        <v>-57.14866451612904</v>
      </c>
      <c r="DX702" s="1">
        <v>-2.567390322580583</v>
      </c>
      <c r="DY702" s="1">
        <v>0.1995705203978348</v>
      </c>
      <c r="DZ702" s="1">
        <v>0.0</v>
      </c>
      <c r="EA702" s="1">
        <v>1187.021910429588</v>
      </c>
      <c r="EB702" s="1">
        <v>271.583089019091</v>
      </c>
      <c r="EC702" s="1">
        <v>20.30798517469915</v>
      </c>
      <c r="ED702" s="1">
        <v>0.0</v>
      </c>
      <c r="EE702" s="1">
        <v>3.480278536585366</v>
      </c>
      <c r="EF702" s="1">
        <v>0.02413337979094072</v>
      </c>
      <c r="EG702" s="1">
        <v>0.0316193413764096</v>
      </c>
      <c r="EH702" s="1">
        <v>1.0</v>
      </c>
      <c r="EI702" s="1">
        <v>1.963560076439717</v>
      </c>
      <c r="EJ702" s="1">
        <v>0.00660205198437632</v>
      </c>
      <c r="EK702" s="1">
        <v>0.001155945056477553</v>
      </c>
      <c r="EL702" s="1">
        <v>1.0</v>
      </c>
      <c r="EM702" s="1">
        <v>2.0</v>
      </c>
      <c r="EN702" s="1">
        <v>5.0</v>
      </c>
      <c r="EO702" s="1" t="s">
        <v>386</v>
      </c>
      <c r="EP702" s="1">
        <v>2.94164</v>
      </c>
      <c r="EQ702" s="1">
        <v>2.80101</v>
      </c>
      <c r="ER702" s="1">
        <v>0.205626</v>
      </c>
      <c r="ES702" s="1">
        <v>0.210579</v>
      </c>
      <c r="ET702" s="1">
        <v>0.117471</v>
      </c>
      <c r="EU702" s="1">
        <v>0.106569</v>
      </c>
      <c r="EV702" s="1">
        <v>16265.1</v>
      </c>
      <c r="EW702" s="1">
        <v>16948.7</v>
      </c>
      <c r="EX702" s="1">
        <v>23821.0</v>
      </c>
      <c r="EY702" s="1">
        <v>24996.6</v>
      </c>
      <c r="EZ702" s="1">
        <v>33656.2</v>
      </c>
      <c r="FA702" s="1">
        <v>35667.4</v>
      </c>
      <c r="FB702" s="1">
        <v>43437.1</v>
      </c>
      <c r="FC702" s="1">
        <v>46208.7</v>
      </c>
      <c r="FD702" s="1">
        <v>1.9373</v>
      </c>
      <c r="FE702" s="1">
        <v>1.831</v>
      </c>
      <c r="FF702" s="1">
        <v>0.0829175</v>
      </c>
      <c r="FG702" s="1">
        <v>0.0</v>
      </c>
      <c r="FH702" s="1">
        <v>30.278</v>
      </c>
      <c r="FI702" s="1">
        <v>999.9</v>
      </c>
      <c r="FJ702" s="1">
        <v>59.3</v>
      </c>
      <c r="FK702" s="1">
        <v>36.0</v>
      </c>
      <c r="FL702" s="1">
        <v>35.6625</v>
      </c>
      <c r="FM702" s="1">
        <v>63.9398</v>
      </c>
      <c r="FN702" s="1">
        <v>26.1538</v>
      </c>
      <c r="FO702" s="1">
        <v>1.0</v>
      </c>
      <c r="FP702" s="1">
        <v>0.476126</v>
      </c>
      <c r="FQ702" s="1">
        <v>2.95837</v>
      </c>
      <c r="FR702" s="1">
        <v>20.2943</v>
      </c>
      <c r="FS702" s="1">
        <v>5.20935</v>
      </c>
      <c r="FT702" s="1">
        <v>11.9074</v>
      </c>
      <c r="FU702" s="1">
        <v>5.0029</v>
      </c>
      <c r="FV702" s="1">
        <v>3.2898</v>
      </c>
      <c r="FW702" s="1">
        <v>9999.0</v>
      </c>
      <c r="FX702" s="1">
        <v>9999.0</v>
      </c>
      <c r="FY702" s="1">
        <v>9999.0</v>
      </c>
      <c r="FZ702" s="1">
        <v>999.9</v>
      </c>
      <c r="GA702" s="1">
        <v>1.85959</v>
      </c>
      <c r="GB702" s="1">
        <v>1.85456</v>
      </c>
      <c r="GC702" s="1">
        <v>1.85776</v>
      </c>
      <c r="GD702" s="1">
        <v>1.8562</v>
      </c>
      <c r="GE702" s="1">
        <v>1.855</v>
      </c>
      <c r="GF702" s="1">
        <v>1.85455</v>
      </c>
      <c r="GG702" s="1">
        <v>1.85333</v>
      </c>
      <c r="GH702" s="1">
        <v>1.85638</v>
      </c>
      <c r="GI702" s="1">
        <v>0.0</v>
      </c>
      <c r="GJ702" s="1">
        <v>0.0</v>
      </c>
      <c r="GK702" s="1">
        <v>0.0</v>
      </c>
      <c r="GL702" s="1">
        <v>0.0</v>
      </c>
      <c r="GM702" s="1" t="s">
        <v>350</v>
      </c>
      <c r="GN702" s="1" t="s">
        <v>351</v>
      </c>
      <c r="GO702" s="1" t="s">
        <v>352</v>
      </c>
      <c r="GP702" s="1" t="s">
        <v>352</v>
      </c>
      <c r="GQ702" s="1" t="s">
        <v>352</v>
      </c>
      <c r="GR702" s="1" t="s">
        <v>352</v>
      </c>
      <c r="GS702" s="1">
        <v>0.0</v>
      </c>
      <c r="GT702" s="1">
        <v>100.0</v>
      </c>
      <c r="GU702" s="1">
        <v>100.0</v>
      </c>
      <c r="GV702" s="1">
        <v>2.54</v>
      </c>
      <c r="GW702" s="1">
        <v>0.0101</v>
      </c>
      <c r="GX702" s="1">
        <v>0.3679439641025603</v>
      </c>
      <c r="GY702" s="1">
        <v>0.003036990343597491</v>
      </c>
      <c r="GZ702" s="1">
        <v>-1.538114387597119E-6</v>
      </c>
      <c r="HA702" s="1">
        <v>3.390969119432733E-10</v>
      </c>
      <c r="HB702" s="1">
        <v>-0.06119280848291592</v>
      </c>
      <c r="HC702" s="1">
        <v>0.009762198319610341</v>
      </c>
      <c r="HD702" s="1">
        <v>-3.338778216718564E-4</v>
      </c>
      <c r="HE702" s="1">
        <v>2.632278881966732E-6</v>
      </c>
      <c r="HF702" s="1">
        <v>6.0</v>
      </c>
      <c r="HG702" s="1">
        <v>2134.0</v>
      </c>
      <c r="HH702" s="1">
        <v>2.0</v>
      </c>
      <c r="HI702" s="1">
        <v>31.0</v>
      </c>
      <c r="HJ702" s="1">
        <v>9.0</v>
      </c>
      <c r="HK702" s="1">
        <v>9.0</v>
      </c>
      <c r="HL702" s="1">
        <v>2.98096</v>
      </c>
      <c r="HM702" s="1">
        <v>2.28516</v>
      </c>
      <c r="HN702" s="1">
        <v>1.4978</v>
      </c>
      <c r="HO702" s="1">
        <v>2.31079</v>
      </c>
      <c r="HP702" s="1">
        <v>1.54785</v>
      </c>
      <c r="HQ702" s="1">
        <v>2.39136</v>
      </c>
      <c r="HR702" s="1">
        <v>40.07</v>
      </c>
      <c r="HS702" s="1">
        <v>15.0251</v>
      </c>
      <c r="HT702" s="1">
        <v>18.0</v>
      </c>
      <c r="HU702" s="1">
        <v>491.818</v>
      </c>
      <c r="HV702" s="1">
        <v>486.46</v>
      </c>
      <c r="HW702" s="1">
        <v>25.6193</v>
      </c>
      <c r="HX702" s="1">
        <v>33.0991</v>
      </c>
      <c r="HY702" s="1">
        <v>30.0008</v>
      </c>
      <c r="HZ702" s="1">
        <v>32.7221</v>
      </c>
      <c r="IA702" s="1">
        <v>32.8107</v>
      </c>
      <c r="IB702" s="1">
        <v>59.7237</v>
      </c>
      <c r="IC702" s="1">
        <v>36.1847</v>
      </c>
      <c r="ID702" s="1">
        <v>3.80184</v>
      </c>
      <c r="IE702" s="1">
        <v>25.6119</v>
      </c>
      <c r="IF702" s="1">
        <v>1498.1</v>
      </c>
      <c r="IG702" s="1">
        <v>23.7333</v>
      </c>
      <c r="IH702" s="1">
        <v>100.44</v>
      </c>
      <c r="II702" s="1">
        <v>100.146</v>
      </c>
      <c r="IJ702" s="1" t="s">
        <v>1117</v>
      </c>
    </row>
    <row r="703" ht="15.75" customHeight="1">
      <c r="A703" s="1">
        <v>687.0</v>
      </c>
      <c r="B703" s="1">
        <v>1.6598840081E9</v>
      </c>
      <c r="C703" s="1">
        <v>3751.0</v>
      </c>
      <c r="D703" s="1" t="s">
        <v>1682</v>
      </c>
      <c r="E703" s="1" t="s">
        <v>1683</v>
      </c>
      <c r="F703" s="1">
        <v>1.0</v>
      </c>
      <c r="G703" s="1" t="s">
        <v>1105</v>
      </c>
      <c r="H703" s="1" t="s">
        <v>345</v>
      </c>
      <c r="I703" s="1" t="s">
        <v>1102</v>
      </c>
      <c r="J703" s="1" t="s">
        <v>1113</v>
      </c>
      <c r="K703" s="1" t="s">
        <v>1114</v>
      </c>
      <c r="L703" s="1" t="s">
        <v>1115</v>
      </c>
      <c r="M703" s="1" t="s">
        <v>346</v>
      </c>
      <c r="N703" s="1">
        <v>1.6598840001E9</v>
      </c>
      <c r="O703" s="1">
        <f t="shared" si="1"/>
        <v>0.003012977473</v>
      </c>
      <c r="P703" s="1">
        <f t="shared" si="2"/>
        <v>3.012977473</v>
      </c>
      <c r="Q703" s="1">
        <f t="shared" si="3"/>
        <v>12.4807496</v>
      </c>
      <c r="R703" s="1">
        <f t="shared" si="4"/>
        <v>1377.515</v>
      </c>
      <c r="S703" s="1">
        <f t="shared" si="5"/>
        <v>1199.85537</v>
      </c>
      <c r="T703" s="1">
        <f t="shared" si="6"/>
        <v>119.2108532</v>
      </c>
      <c r="U703" s="1">
        <f t="shared" si="7"/>
        <v>136.8621107</v>
      </c>
      <c r="V703" s="1">
        <f t="shared" si="8"/>
        <v>0.1509939553</v>
      </c>
      <c r="W703" s="1">
        <f t="shared" si="9"/>
        <v>2.914987888</v>
      </c>
      <c r="X703" s="1">
        <f t="shared" si="10"/>
        <v>0.1467795394</v>
      </c>
      <c r="Y703" s="1">
        <f t="shared" si="11"/>
        <v>0.0921060628</v>
      </c>
      <c r="Z703" s="1">
        <f t="shared" si="12"/>
        <v>321.52017</v>
      </c>
      <c r="AA703" s="1">
        <f t="shared" si="13"/>
        <v>32.09086191</v>
      </c>
      <c r="AB703" s="1">
        <f t="shared" si="14"/>
        <v>31.62221875</v>
      </c>
      <c r="AC703" s="1">
        <f t="shared" si="15"/>
        <v>4.673924745</v>
      </c>
      <c r="AD703" s="1">
        <f t="shared" si="16"/>
        <v>60.15699108</v>
      </c>
      <c r="AE703" s="1">
        <f t="shared" si="17"/>
        <v>2.710243289</v>
      </c>
      <c r="AF703" s="1">
        <f t="shared" si="18"/>
        <v>4.505283992</v>
      </c>
      <c r="AG703" s="1">
        <f t="shared" si="19"/>
        <v>1.963681455</v>
      </c>
      <c r="AH703" s="1">
        <f t="shared" si="20"/>
        <v>-132.8723066</v>
      </c>
      <c r="AI703" s="1">
        <f t="shared" si="21"/>
        <v>-101.5089398</v>
      </c>
      <c r="AJ703" s="1">
        <f t="shared" si="22"/>
        <v>-7.842994436</v>
      </c>
      <c r="AK703" s="1">
        <f t="shared" si="23"/>
        <v>79.29592921</v>
      </c>
      <c r="AL703" s="1">
        <f t="shared" si="24"/>
        <v>43.55782383</v>
      </c>
      <c r="AM703" s="1">
        <f t="shared" si="25"/>
        <v>2.981066918</v>
      </c>
      <c r="AN703" s="1">
        <f t="shared" si="26"/>
        <v>12.4807496</v>
      </c>
      <c r="AO703" s="1">
        <v>1496.681384335895</v>
      </c>
      <c r="AP703" s="1">
        <v>1454.677212121212</v>
      </c>
      <c r="AQ703" s="1">
        <v>5.152329410359619</v>
      </c>
      <c r="AR703" s="1">
        <v>65.94029506185815</v>
      </c>
      <c r="AS703" s="1">
        <f t="shared" si="27"/>
        <v>3.012977473</v>
      </c>
      <c r="AT703" s="1">
        <v>23.74927892209733</v>
      </c>
      <c r="AU703" s="1">
        <v>27.26666484848484</v>
      </c>
      <c r="AV703" s="1">
        <v>-2.037109111998586E-4</v>
      </c>
      <c r="AW703" s="1">
        <v>81.18963588158564</v>
      </c>
      <c r="AX703" s="1">
        <v>5.0</v>
      </c>
      <c r="AY703" s="1">
        <v>1.0</v>
      </c>
      <c r="AZ703" s="1">
        <f t="shared" si="28"/>
        <v>1</v>
      </c>
      <c r="BA703" s="1">
        <f t="shared" si="29"/>
        <v>0</v>
      </c>
      <c r="BB703" s="1">
        <f t="shared" si="30"/>
        <v>51755.26272</v>
      </c>
      <c r="BC703" s="1">
        <f t="shared" si="31"/>
        <v>2000.0225</v>
      </c>
      <c r="BD703" s="1">
        <f t="shared" si="32"/>
        <v>1681.2192</v>
      </c>
      <c r="BE703" s="1">
        <f t="shared" si="33"/>
        <v>0.8406001432</v>
      </c>
      <c r="BF703" s="1">
        <f t="shared" si="34"/>
        <v>0.1607582765</v>
      </c>
      <c r="BG703" s="1">
        <v>6.0</v>
      </c>
      <c r="BH703" s="1">
        <v>0.5</v>
      </c>
      <c r="BI703" s="1" t="s">
        <v>347</v>
      </c>
      <c r="BJ703" s="1">
        <v>2.0</v>
      </c>
      <c r="BK703" s="1" t="b">
        <v>1</v>
      </c>
      <c r="BL703" s="1">
        <v>1.6598840001E9</v>
      </c>
      <c r="BM703" s="1">
        <v>1377.515</v>
      </c>
      <c r="BN703" s="1">
        <v>1434.6975</v>
      </c>
      <c r="BO703" s="1">
        <v>27.27855625</v>
      </c>
      <c r="BP703" s="1">
        <v>23.79975</v>
      </c>
      <c r="BQ703" s="1">
        <v>1374.99625</v>
      </c>
      <c r="BR703" s="1">
        <v>27.2684375</v>
      </c>
      <c r="BS703" s="1">
        <v>500.1280625</v>
      </c>
      <c r="BT703" s="1">
        <v>99.25436875</v>
      </c>
      <c r="BU703" s="1">
        <v>0.0999836</v>
      </c>
      <c r="BV703" s="1">
        <v>30.97629375</v>
      </c>
      <c r="BW703" s="1">
        <v>31.62221875</v>
      </c>
      <c r="BX703" s="1">
        <v>999.9</v>
      </c>
      <c r="BY703" s="1">
        <v>0.0</v>
      </c>
      <c r="BZ703" s="1">
        <v>0.0</v>
      </c>
      <c r="CA703" s="1">
        <v>9991.725</v>
      </c>
      <c r="CB703" s="1">
        <v>0.0</v>
      </c>
      <c r="CC703" s="1">
        <v>168.7338125</v>
      </c>
      <c r="CD703" s="1">
        <v>-57.1827625</v>
      </c>
      <c r="CE703" s="1">
        <v>1416.145625</v>
      </c>
      <c r="CF703" s="1">
        <v>1469.675625</v>
      </c>
      <c r="CG703" s="1">
        <v>3.478804375</v>
      </c>
      <c r="CH703" s="1">
        <v>1434.6975</v>
      </c>
      <c r="CI703" s="1">
        <v>23.79975</v>
      </c>
      <c r="CJ703" s="1">
        <v>2.707515625</v>
      </c>
      <c r="CK703" s="1">
        <v>2.362228125</v>
      </c>
      <c r="CL703" s="1">
        <v>22.33079375</v>
      </c>
      <c r="CM703" s="1">
        <v>20.10715</v>
      </c>
      <c r="CN703" s="1">
        <v>2000.0225</v>
      </c>
      <c r="CO703" s="1">
        <v>0.97999375</v>
      </c>
      <c r="CP703" s="1">
        <v>0.020006375</v>
      </c>
      <c r="CQ703" s="1">
        <v>0.0</v>
      </c>
      <c r="CR703" s="1">
        <v>2.4019375</v>
      </c>
      <c r="CS703" s="1">
        <v>0.0</v>
      </c>
      <c r="CT703" s="1">
        <v>15167.0375</v>
      </c>
      <c r="CU703" s="1">
        <v>17412.475</v>
      </c>
      <c r="CV703" s="1">
        <v>43.25</v>
      </c>
      <c r="CW703" s="1">
        <v>45.159875</v>
      </c>
      <c r="CX703" s="1">
        <v>43.292625</v>
      </c>
      <c r="CY703" s="1">
        <v>43.562</v>
      </c>
      <c r="CZ703" s="1">
        <v>43.4566875</v>
      </c>
      <c r="DA703" s="1">
        <v>1960.0125</v>
      </c>
      <c r="DB703" s="1">
        <v>40.01</v>
      </c>
      <c r="DC703" s="1">
        <v>0.0</v>
      </c>
      <c r="DD703" s="1">
        <v>1.6598840075E9</v>
      </c>
      <c r="DE703" s="1">
        <v>0.0</v>
      </c>
      <c r="DF703" s="1">
        <v>1.659883469E9</v>
      </c>
      <c r="DG703" s="1" t="s">
        <v>1116</v>
      </c>
      <c r="DH703" s="1">
        <v>1.659883467E9</v>
      </c>
      <c r="DI703" s="1">
        <v>1.659883469E9</v>
      </c>
      <c r="DJ703" s="1">
        <v>2.0</v>
      </c>
      <c r="DK703" s="1">
        <v>0.127</v>
      </c>
      <c r="DL703" s="1">
        <v>-0.009</v>
      </c>
      <c r="DM703" s="1">
        <v>1.356</v>
      </c>
      <c r="DN703" s="1">
        <v>0.015</v>
      </c>
      <c r="DO703" s="1">
        <v>400.0</v>
      </c>
      <c r="DP703" s="1">
        <v>25.0</v>
      </c>
      <c r="DQ703" s="1">
        <v>0.21</v>
      </c>
      <c r="DR703" s="1">
        <v>0.05</v>
      </c>
      <c r="DS703" s="1">
        <v>12.58335455596151</v>
      </c>
      <c r="DT703" s="1">
        <v>1.365545384174267</v>
      </c>
      <c r="DU703" s="1">
        <v>0.1530327705463208</v>
      </c>
      <c r="DV703" s="1">
        <v>0.0</v>
      </c>
      <c r="DW703" s="1">
        <v>-57.14866451612904</v>
      </c>
      <c r="DX703" s="1">
        <v>-2.567390322580583</v>
      </c>
      <c r="DY703" s="1">
        <v>0.1995705203978348</v>
      </c>
      <c r="DZ703" s="1">
        <v>0.0</v>
      </c>
      <c r="EA703" s="1">
        <v>1187.021910429588</v>
      </c>
      <c r="EB703" s="1">
        <v>271.583089019091</v>
      </c>
      <c r="EC703" s="1">
        <v>20.30798517469915</v>
      </c>
      <c r="ED703" s="1">
        <v>0.0</v>
      </c>
      <c r="EE703" s="1">
        <v>3.480278536585366</v>
      </c>
      <c r="EF703" s="1">
        <v>0.02413337979094072</v>
      </c>
      <c r="EG703" s="1">
        <v>0.0316193413764096</v>
      </c>
      <c r="EH703" s="1">
        <v>1.0</v>
      </c>
      <c r="EI703" s="1">
        <v>1.963560076439717</v>
      </c>
      <c r="EJ703" s="1">
        <v>0.00660205198437632</v>
      </c>
      <c r="EK703" s="1">
        <v>0.001155945056477553</v>
      </c>
      <c r="EL703" s="1">
        <v>1.0</v>
      </c>
      <c r="EM703" s="1">
        <v>2.0</v>
      </c>
      <c r="EN703" s="1">
        <v>5.0</v>
      </c>
      <c r="EO703" s="1" t="s">
        <v>386</v>
      </c>
      <c r="EP703" s="1">
        <v>2.94173</v>
      </c>
      <c r="EQ703" s="1">
        <v>2.80114</v>
      </c>
      <c r="ER703" s="1">
        <v>0.206065</v>
      </c>
      <c r="ES703" s="1">
        <v>0.211009</v>
      </c>
      <c r="ET703" s="1">
        <v>0.117443</v>
      </c>
      <c r="EU703" s="1">
        <v>0.106564</v>
      </c>
      <c r="EV703" s="1">
        <v>16255.9</v>
      </c>
      <c r="EW703" s="1">
        <v>16939.4</v>
      </c>
      <c r="EX703" s="1">
        <v>23820.7</v>
      </c>
      <c r="EY703" s="1">
        <v>24996.6</v>
      </c>
      <c r="EZ703" s="1">
        <v>33657.2</v>
      </c>
      <c r="FA703" s="1">
        <v>35667.5</v>
      </c>
      <c r="FB703" s="1">
        <v>43437.0</v>
      </c>
      <c r="FC703" s="1">
        <v>46208.5</v>
      </c>
      <c r="FD703" s="1">
        <v>1.9372</v>
      </c>
      <c r="FE703" s="1">
        <v>1.83107</v>
      </c>
      <c r="FF703" s="1">
        <v>0.083074</v>
      </c>
      <c r="FG703" s="1">
        <v>0.0</v>
      </c>
      <c r="FH703" s="1">
        <v>30.276</v>
      </c>
      <c r="FI703" s="1">
        <v>999.9</v>
      </c>
      <c r="FJ703" s="1">
        <v>59.3</v>
      </c>
      <c r="FK703" s="1">
        <v>36.0</v>
      </c>
      <c r="FL703" s="1">
        <v>35.6605</v>
      </c>
      <c r="FM703" s="1">
        <v>64.0498</v>
      </c>
      <c r="FN703" s="1">
        <v>25.6811</v>
      </c>
      <c r="FO703" s="1">
        <v>1.0</v>
      </c>
      <c r="FP703" s="1">
        <v>0.476585</v>
      </c>
      <c r="FQ703" s="1">
        <v>2.98084</v>
      </c>
      <c r="FR703" s="1">
        <v>20.2939</v>
      </c>
      <c r="FS703" s="1">
        <v>5.20935</v>
      </c>
      <c r="FT703" s="1">
        <v>11.9072</v>
      </c>
      <c r="FU703" s="1">
        <v>5.00275</v>
      </c>
      <c r="FV703" s="1">
        <v>3.28978</v>
      </c>
      <c r="FW703" s="1">
        <v>9999.0</v>
      </c>
      <c r="FX703" s="1">
        <v>9999.0</v>
      </c>
      <c r="FY703" s="1">
        <v>9999.0</v>
      </c>
      <c r="FZ703" s="1">
        <v>999.9</v>
      </c>
      <c r="GA703" s="1">
        <v>1.85959</v>
      </c>
      <c r="GB703" s="1">
        <v>1.85456</v>
      </c>
      <c r="GC703" s="1">
        <v>1.85776</v>
      </c>
      <c r="GD703" s="1">
        <v>1.85618</v>
      </c>
      <c r="GE703" s="1">
        <v>1.85498</v>
      </c>
      <c r="GF703" s="1">
        <v>1.85455</v>
      </c>
      <c r="GG703" s="1">
        <v>1.85333</v>
      </c>
      <c r="GH703" s="1">
        <v>1.85639</v>
      </c>
      <c r="GI703" s="1">
        <v>0.0</v>
      </c>
      <c r="GJ703" s="1">
        <v>0.0</v>
      </c>
      <c r="GK703" s="1">
        <v>0.0</v>
      </c>
      <c r="GL703" s="1">
        <v>0.0</v>
      </c>
      <c r="GM703" s="1" t="s">
        <v>350</v>
      </c>
      <c r="GN703" s="1" t="s">
        <v>351</v>
      </c>
      <c r="GO703" s="1" t="s">
        <v>352</v>
      </c>
      <c r="GP703" s="1" t="s">
        <v>352</v>
      </c>
      <c r="GQ703" s="1" t="s">
        <v>352</v>
      </c>
      <c r="GR703" s="1" t="s">
        <v>352</v>
      </c>
      <c r="GS703" s="1">
        <v>0.0</v>
      </c>
      <c r="GT703" s="1">
        <v>100.0</v>
      </c>
      <c r="GU703" s="1">
        <v>100.0</v>
      </c>
      <c r="GV703" s="1">
        <v>2.55</v>
      </c>
      <c r="GW703" s="1">
        <v>0.0101</v>
      </c>
      <c r="GX703" s="1">
        <v>0.3679439641025603</v>
      </c>
      <c r="GY703" s="1">
        <v>0.003036990343597491</v>
      </c>
      <c r="GZ703" s="1">
        <v>-1.538114387597119E-6</v>
      </c>
      <c r="HA703" s="1">
        <v>3.390969119432733E-10</v>
      </c>
      <c r="HB703" s="1">
        <v>-0.06119280848291592</v>
      </c>
      <c r="HC703" s="1">
        <v>0.009762198319610341</v>
      </c>
      <c r="HD703" s="1">
        <v>-3.338778216718564E-4</v>
      </c>
      <c r="HE703" s="1">
        <v>2.632278881966732E-6</v>
      </c>
      <c r="HF703" s="1">
        <v>6.0</v>
      </c>
      <c r="HG703" s="1">
        <v>2134.0</v>
      </c>
      <c r="HH703" s="1">
        <v>2.0</v>
      </c>
      <c r="HI703" s="1">
        <v>31.0</v>
      </c>
      <c r="HJ703" s="1">
        <v>9.0</v>
      </c>
      <c r="HK703" s="1">
        <v>9.0</v>
      </c>
      <c r="HL703" s="1">
        <v>2.98584</v>
      </c>
      <c r="HM703" s="1">
        <v>2.30347</v>
      </c>
      <c r="HN703" s="1">
        <v>1.4978</v>
      </c>
      <c r="HO703" s="1">
        <v>2.31079</v>
      </c>
      <c r="HP703" s="1">
        <v>1.54785</v>
      </c>
      <c r="HQ703" s="1">
        <v>2.30469</v>
      </c>
      <c r="HR703" s="1">
        <v>40.07</v>
      </c>
      <c r="HS703" s="1">
        <v>15.0339</v>
      </c>
      <c r="HT703" s="1">
        <v>18.0</v>
      </c>
      <c r="HU703" s="1">
        <v>491.769</v>
      </c>
      <c r="HV703" s="1">
        <v>486.521</v>
      </c>
      <c r="HW703" s="1">
        <v>25.626</v>
      </c>
      <c r="HX703" s="1">
        <v>33.1013</v>
      </c>
      <c r="HY703" s="1">
        <v>30.001</v>
      </c>
      <c r="HZ703" s="1">
        <v>32.7237</v>
      </c>
      <c r="IA703" s="1">
        <v>32.8121</v>
      </c>
      <c r="IB703" s="1">
        <v>59.9388</v>
      </c>
      <c r="IC703" s="1">
        <v>36.1847</v>
      </c>
      <c r="ID703" s="1">
        <v>3.80184</v>
      </c>
      <c r="IE703" s="1">
        <v>25.6119</v>
      </c>
      <c r="IF703" s="1">
        <v>1508.12</v>
      </c>
      <c r="IG703" s="1">
        <v>23.7333</v>
      </c>
      <c r="IH703" s="1">
        <v>100.439</v>
      </c>
      <c r="II703" s="1">
        <v>100.145</v>
      </c>
      <c r="IJ703" s="1" t="s">
        <v>1117</v>
      </c>
    </row>
    <row r="704" ht="15.75" customHeight="1">
      <c r="A704" s="1">
        <v>688.0</v>
      </c>
      <c r="B704" s="1">
        <v>1.6598840091E9</v>
      </c>
      <c r="C704" s="1">
        <v>3752.0</v>
      </c>
      <c r="D704" s="1" t="s">
        <v>1684</v>
      </c>
      <c r="E704" s="1" t="s">
        <v>1685</v>
      </c>
      <c r="F704" s="1">
        <v>1.0</v>
      </c>
      <c r="G704" s="1" t="s">
        <v>1105</v>
      </c>
      <c r="H704" s="1" t="s">
        <v>345</v>
      </c>
      <c r="I704" s="1" t="s">
        <v>1102</v>
      </c>
      <c r="J704" s="1" t="s">
        <v>1113</v>
      </c>
      <c r="K704" s="1" t="s">
        <v>1114</v>
      </c>
      <c r="L704" s="1" t="s">
        <v>1115</v>
      </c>
      <c r="M704" s="1" t="s">
        <v>346</v>
      </c>
      <c r="N704" s="1">
        <v>1.659884001599999E9</v>
      </c>
      <c r="O704" s="1">
        <f t="shared" si="1"/>
        <v>0.002986445684</v>
      </c>
      <c r="P704" s="1">
        <f t="shared" si="2"/>
        <v>2.986445684</v>
      </c>
      <c r="Q704" s="1">
        <f t="shared" si="3"/>
        <v>12.56237681</v>
      </c>
      <c r="R704" s="1">
        <f t="shared" si="4"/>
        <v>1385.002</v>
      </c>
      <c r="S704" s="1">
        <f t="shared" si="5"/>
        <v>1204.985311</v>
      </c>
      <c r="T704" s="1">
        <f t="shared" si="6"/>
        <v>119.7207671</v>
      </c>
      <c r="U704" s="1">
        <f t="shared" si="7"/>
        <v>137.6062432</v>
      </c>
      <c r="V704" s="1">
        <f t="shared" si="8"/>
        <v>0.149587506</v>
      </c>
      <c r="W704" s="1">
        <f t="shared" si="9"/>
        <v>2.914630937</v>
      </c>
      <c r="X704" s="1">
        <f t="shared" si="10"/>
        <v>0.1454495858</v>
      </c>
      <c r="Y704" s="1">
        <f t="shared" si="11"/>
        <v>0.09126823265</v>
      </c>
      <c r="Z704" s="1">
        <f t="shared" si="12"/>
        <v>321.5188134</v>
      </c>
      <c r="AA704" s="1">
        <f t="shared" si="13"/>
        <v>32.096928</v>
      </c>
      <c r="AB704" s="1">
        <f t="shared" si="14"/>
        <v>31.62331333</v>
      </c>
      <c r="AC704" s="1">
        <f t="shared" si="15"/>
        <v>4.674215124</v>
      </c>
      <c r="AD704" s="1">
        <f t="shared" si="16"/>
        <v>60.15546412</v>
      </c>
      <c r="AE704" s="1">
        <f t="shared" si="17"/>
        <v>2.710025032</v>
      </c>
      <c r="AF704" s="1">
        <f t="shared" si="18"/>
        <v>4.50503553</v>
      </c>
      <c r="AG704" s="1">
        <f t="shared" si="19"/>
        <v>1.964190092</v>
      </c>
      <c r="AH704" s="1">
        <f t="shared" si="20"/>
        <v>-131.7022546</v>
      </c>
      <c r="AI704" s="1">
        <f t="shared" si="21"/>
        <v>-101.8204667</v>
      </c>
      <c r="AJ704" s="1">
        <f t="shared" si="22"/>
        <v>-7.868032747</v>
      </c>
      <c r="AK704" s="1">
        <f t="shared" si="23"/>
        <v>80.12805929</v>
      </c>
      <c r="AL704" s="1">
        <f t="shared" si="24"/>
        <v>43.58565187</v>
      </c>
      <c r="AM704" s="1">
        <f t="shared" si="25"/>
        <v>2.98478248</v>
      </c>
      <c r="AN704" s="1">
        <f t="shared" si="26"/>
        <v>12.56237681</v>
      </c>
      <c r="AO704" s="1">
        <v>1501.848007387732</v>
      </c>
      <c r="AP704" s="1">
        <v>1459.812484848484</v>
      </c>
      <c r="AQ704" s="1">
        <v>5.139025138268853</v>
      </c>
      <c r="AR704" s="1">
        <v>65.94029506185815</v>
      </c>
      <c r="AS704" s="1">
        <f t="shared" si="27"/>
        <v>2.986445684</v>
      </c>
      <c r="AT704" s="1">
        <v>23.73482457534695</v>
      </c>
      <c r="AU704" s="1">
        <v>27.25704787878787</v>
      </c>
      <c r="AV704" s="1">
        <v>-0.005817772544406421</v>
      </c>
      <c r="AW704" s="1">
        <v>81.18963588158564</v>
      </c>
      <c r="AX704" s="1">
        <v>5.0</v>
      </c>
      <c r="AY704" s="1">
        <v>1.0</v>
      </c>
      <c r="AZ704" s="1">
        <f t="shared" si="28"/>
        <v>1</v>
      </c>
      <c r="BA704" s="1">
        <f t="shared" si="29"/>
        <v>0</v>
      </c>
      <c r="BB704" s="1">
        <f t="shared" si="30"/>
        <v>51745.30046</v>
      </c>
      <c r="BC704" s="1">
        <f t="shared" si="31"/>
        <v>2000.014</v>
      </c>
      <c r="BD704" s="1">
        <f t="shared" si="32"/>
        <v>1681.21206</v>
      </c>
      <c r="BE704" s="1">
        <f t="shared" si="33"/>
        <v>0.8406001458</v>
      </c>
      <c r="BF704" s="1">
        <f t="shared" si="34"/>
        <v>0.1607582814</v>
      </c>
      <c r="BG704" s="1">
        <v>6.0</v>
      </c>
      <c r="BH704" s="1">
        <v>0.5</v>
      </c>
      <c r="BI704" s="1" t="s">
        <v>347</v>
      </c>
      <c r="BJ704" s="1">
        <v>2.0</v>
      </c>
      <c r="BK704" s="1" t="b">
        <v>1</v>
      </c>
      <c r="BL704" s="1">
        <v>1.659884001599999E9</v>
      </c>
      <c r="BM704" s="1">
        <v>1385.002</v>
      </c>
      <c r="BN704" s="1">
        <v>1442.250666666667</v>
      </c>
      <c r="BO704" s="1">
        <v>27.27630666666667</v>
      </c>
      <c r="BP704" s="1">
        <v>23.79316666666666</v>
      </c>
      <c r="BQ704" s="1">
        <v>1382.478666666667</v>
      </c>
      <c r="BR704" s="1">
        <v>27.26618666666667</v>
      </c>
      <c r="BS704" s="1">
        <v>500.1295333333333</v>
      </c>
      <c r="BT704" s="1">
        <v>99.2545</v>
      </c>
      <c r="BU704" s="1">
        <v>0.1000447666666667</v>
      </c>
      <c r="BV704" s="1">
        <v>30.97532666666666</v>
      </c>
      <c r="BW704" s="1">
        <v>31.62331333333333</v>
      </c>
      <c r="BX704" s="1">
        <v>999.8999999999999</v>
      </c>
      <c r="BY704" s="1">
        <v>0.0</v>
      </c>
      <c r="BZ704" s="1">
        <v>0.0</v>
      </c>
      <c r="CA704" s="1">
        <v>9989.673333333334</v>
      </c>
      <c r="CB704" s="1">
        <v>0.0</v>
      </c>
      <c r="CC704" s="1">
        <v>169.9157333333333</v>
      </c>
      <c r="CD704" s="1">
        <v>-57.24914666666667</v>
      </c>
      <c r="CE704" s="1">
        <v>1423.839333333334</v>
      </c>
      <c r="CF704" s="1">
        <v>1477.403333333333</v>
      </c>
      <c r="CG704" s="1">
        <v>3.483139333333333</v>
      </c>
      <c r="CH704" s="1">
        <v>1442.250666666667</v>
      </c>
      <c r="CI704" s="1">
        <v>23.79316666666666</v>
      </c>
      <c r="CJ704" s="1">
        <v>2.707296666666666</v>
      </c>
      <c r="CK704" s="1">
        <v>2.361578666666666</v>
      </c>
      <c r="CL704" s="1">
        <v>22.32946</v>
      </c>
      <c r="CM704" s="1">
        <v>20.10269333333333</v>
      </c>
      <c r="CN704" s="1">
        <v>2000.014</v>
      </c>
      <c r="CO704" s="1">
        <v>0.9799936000000001</v>
      </c>
      <c r="CP704" s="1">
        <v>0.02000652</v>
      </c>
      <c r="CQ704" s="1">
        <v>0.0</v>
      </c>
      <c r="CR704" s="1">
        <v>2.311933333333334</v>
      </c>
      <c r="CS704" s="1">
        <v>0.0</v>
      </c>
      <c r="CT704" s="1">
        <v>15165.54</v>
      </c>
      <c r="CU704" s="1">
        <v>17412.39333333333</v>
      </c>
      <c r="CV704" s="1">
        <v>43.25</v>
      </c>
      <c r="CW704" s="1">
        <v>45.1622</v>
      </c>
      <c r="CX704" s="1">
        <v>43.29546666666667</v>
      </c>
      <c r="CY704" s="1">
        <v>43.562</v>
      </c>
      <c r="CZ704" s="1">
        <v>43.4496</v>
      </c>
      <c r="DA704" s="1">
        <v>1960.004</v>
      </c>
      <c r="DB704" s="1">
        <v>40.01</v>
      </c>
      <c r="DC704" s="1">
        <v>0.0</v>
      </c>
      <c r="DD704" s="1">
        <v>1.6598840081E9</v>
      </c>
      <c r="DE704" s="1">
        <v>0.0</v>
      </c>
      <c r="DF704" s="1">
        <v>1.659883469E9</v>
      </c>
      <c r="DG704" s="1" t="s">
        <v>1116</v>
      </c>
      <c r="DH704" s="1">
        <v>1.659883467E9</v>
      </c>
      <c r="DI704" s="1">
        <v>1.659883469E9</v>
      </c>
      <c r="DJ704" s="1">
        <v>2.0</v>
      </c>
      <c r="DK704" s="1">
        <v>0.127</v>
      </c>
      <c r="DL704" s="1">
        <v>-0.009</v>
      </c>
      <c r="DM704" s="1">
        <v>1.356</v>
      </c>
      <c r="DN704" s="1">
        <v>0.015</v>
      </c>
      <c r="DO704" s="1">
        <v>400.0</v>
      </c>
      <c r="DP704" s="1">
        <v>25.0</v>
      </c>
      <c r="DQ704" s="1">
        <v>0.21</v>
      </c>
      <c r="DR704" s="1">
        <v>0.05</v>
      </c>
      <c r="DS704" s="1">
        <v>12.57446155174725</v>
      </c>
      <c r="DT704" s="1">
        <v>0.4807997644478091</v>
      </c>
      <c r="DU704" s="1">
        <v>0.1569906607071366</v>
      </c>
      <c r="DV704" s="1">
        <v>1.0</v>
      </c>
      <c r="DW704" s="1">
        <v>-57.22086666666667</v>
      </c>
      <c r="DX704" s="1">
        <v>-2.219420689655029</v>
      </c>
      <c r="DY704" s="1">
        <v>0.1694109900672192</v>
      </c>
      <c r="DZ704" s="1">
        <v>0.0</v>
      </c>
      <c r="EA704" s="1">
        <v>1196.834413873166</v>
      </c>
      <c r="EB704" s="1">
        <v>288.4340576125049</v>
      </c>
      <c r="EC704" s="1">
        <v>21.62260639776328</v>
      </c>
      <c r="ED704" s="1">
        <v>0.0</v>
      </c>
      <c r="EE704" s="1">
        <v>3.48182925</v>
      </c>
      <c r="EF704" s="1">
        <v>0.156302026266407</v>
      </c>
      <c r="EG704" s="1">
        <v>0.03462528378132803</v>
      </c>
      <c r="EH704" s="1">
        <v>0.0</v>
      </c>
      <c r="EI704" s="1">
        <v>1.963676487939104</v>
      </c>
      <c r="EJ704" s="1">
        <v>0.0106846664459494</v>
      </c>
      <c r="EK704" s="1">
        <v>0.001185897154069384</v>
      </c>
      <c r="EL704" s="1">
        <v>1.0</v>
      </c>
      <c r="EM704" s="1">
        <v>2.0</v>
      </c>
      <c r="EN704" s="1">
        <v>5.0</v>
      </c>
      <c r="EO704" s="1" t="s">
        <v>386</v>
      </c>
      <c r="EP704" s="1">
        <v>2.9418</v>
      </c>
      <c r="EQ704" s="1">
        <v>2.80131</v>
      </c>
      <c r="ER704" s="1">
        <v>0.206498</v>
      </c>
      <c r="ES704" s="1">
        <v>0.211438</v>
      </c>
      <c r="ET704" s="1">
        <v>0.117414</v>
      </c>
      <c r="EU704" s="1">
        <v>0.10657</v>
      </c>
      <c r="EV704" s="1">
        <v>16246.9</v>
      </c>
      <c r="EW704" s="1">
        <v>16930.1</v>
      </c>
      <c r="EX704" s="1">
        <v>23820.6</v>
      </c>
      <c r="EY704" s="1">
        <v>24996.5</v>
      </c>
      <c r="EZ704" s="1">
        <v>33658.2</v>
      </c>
      <c r="FA704" s="1">
        <v>35667.1</v>
      </c>
      <c r="FB704" s="1">
        <v>43436.8</v>
      </c>
      <c r="FC704" s="1">
        <v>46208.3</v>
      </c>
      <c r="FD704" s="1">
        <v>1.93735</v>
      </c>
      <c r="FE704" s="1">
        <v>1.83113</v>
      </c>
      <c r="FF704" s="1">
        <v>0.0832751</v>
      </c>
      <c r="FG704" s="1">
        <v>0.0</v>
      </c>
      <c r="FH704" s="1">
        <v>30.2747</v>
      </c>
      <c r="FI704" s="1">
        <v>999.9</v>
      </c>
      <c r="FJ704" s="1">
        <v>59.3</v>
      </c>
      <c r="FK704" s="1">
        <v>36.0</v>
      </c>
      <c r="FL704" s="1">
        <v>35.6582</v>
      </c>
      <c r="FM704" s="1">
        <v>63.9498</v>
      </c>
      <c r="FN704" s="1">
        <v>25.7812</v>
      </c>
      <c r="FO704" s="1">
        <v>1.0</v>
      </c>
      <c r="FP704" s="1">
        <v>0.476852</v>
      </c>
      <c r="FQ704" s="1">
        <v>3.02009</v>
      </c>
      <c r="FR704" s="1">
        <v>20.2932</v>
      </c>
      <c r="FS704" s="1">
        <v>5.20995</v>
      </c>
      <c r="FT704" s="1">
        <v>11.9074</v>
      </c>
      <c r="FU704" s="1">
        <v>5.00305</v>
      </c>
      <c r="FV704" s="1">
        <v>3.28982</v>
      </c>
      <c r="FW704" s="1">
        <v>9999.0</v>
      </c>
      <c r="FX704" s="1">
        <v>9999.0</v>
      </c>
      <c r="FY704" s="1">
        <v>9999.0</v>
      </c>
      <c r="FZ704" s="1">
        <v>999.9</v>
      </c>
      <c r="GA704" s="1">
        <v>1.85959</v>
      </c>
      <c r="GB704" s="1">
        <v>1.85456</v>
      </c>
      <c r="GC704" s="1">
        <v>1.85776</v>
      </c>
      <c r="GD704" s="1">
        <v>1.85618</v>
      </c>
      <c r="GE704" s="1">
        <v>1.85498</v>
      </c>
      <c r="GF704" s="1">
        <v>1.85455</v>
      </c>
      <c r="GG704" s="1">
        <v>1.85333</v>
      </c>
      <c r="GH704" s="1">
        <v>1.85639</v>
      </c>
      <c r="GI704" s="1">
        <v>0.0</v>
      </c>
      <c r="GJ704" s="1">
        <v>0.0</v>
      </c>
      <c r="GK704" s="1">
        <v>0.0</v>
      </c>
      <c r="GL704" s="1">
        <v>0.0</v>
      </c>
      <c r="GM704" s="1" t="s">
        <v>350</v>
      </c>
      <c r="GN704" s="1" t="s">
        <v>351</v>
      </c>
      <c r="GO704" s="1" t="s">
        <v>352</v>
      </c>
      <c r="GP704" s="1" t="s">
        <v>352</v>
      </c>
      <c r="GQ704" s="1" t="s">
        <v>352</v>
      </c>
      <c r="GR704" s="1" t="s">
        <v>352</v>
      </c>
      <c r="GS704" s="1">
        <v>0.0</v>
      </c>
      <c r="GT704" s="1">
        <v>100.0</v>
      </c>
      <c r="GU704" s="1">
        <v>100.0</v>
      </c>
      <c r="GV704" s="1">
        <v>2.55</v>
      </c>
      <c r="GW704" s="1">
        <v>0.0102</v>
      </c>
      <c r="GX704" s="1">
        <v>0.3679439641025603</v>
      </c>
      <c r="GY704" s="1">
        <v>0.003036990343597491</v>
      </c>
      <c r="GZ704" s="1">
        <v>-1.538114387597119E-6</v>
      </c>
      <c r="HA704" s="1">
        <v>3.390969119432733E-10</v>
      </c>
      <c r="HB704" s="1">
        <v>-0.06119280848291592</v>
      </c>
      <c r="HC704" s="1">
        <v>0.009762198319610341</v>
      </c>
      <c r="HD704" s="1">
        <v>-3.338778216718564E-4</v>
      </c>
      <c r="HE704" s="1">
        <v>2.632278881966732E-6</v>
      </c>
      <c r="HF704" s="1">
        <v>6.0</v>
      </c>
      <c r="HG704" s="1">
        <v>2134.0</v>
      </c>
      <c r="HH704" s="1">
        <v>2.0</v>
      </c>
      <c r="HI704" s="1">
        <v>31.0</v>
      </c>
      <c r="HJ704" s="1">
        <v>9.0</v>
      </c>
      <c r="HK704" s="1">
        <v>9.0</v>
      </c>
      <c r="HL704" s="1">
        <v>2.99683</v>
      </c>
      <c r="HM704" s="1">
        <v>2.2876</v>
      </c>
      <c r="HN704" s="1">
        <v>1.4978</v>
      </c>
      <c r="HO704" s="1">
        <v>2.31079</v>
      </c>
      <c r="HP704" s="1">
        <v>1.54785</v>
      </c>
      <c r="HQ704" s="1">
        <v>2.45361</v>
      </c>
      <c r="HR704" s="1">
        <v>40.07</v>
      </c>
      <c r="HS704" s="1">
        <v>15.0251</v>
      </c>
      <c r="HT704" s="1">
        <v>18.0</v>
      </c>
      <c r="HU704" s="1">
        <v>491.874</v>
      </c>
      <c r="HV704" s="1">
        <v>486.565</v>
      </c>
      <c r="HW704" s="1">
        <v>25.6321</v>
      </c>
      <c r="HX704" s="1">
        <v>33.1034</v>
      </c>
      <c r="HY704" s="1">
        <v>30.0011</v>
      </c>
      <c r="HZ704" s="1">
        <v>32.7259</v>
      </c>
      <c r="IA704" s="1">
        <v>32.8136</v>
      </c>
      <c r="IB704" s="1">
        <v>60.0545</v>
      </c>
      <c r="IC704" s="1">
        <v>36.1847</v>
      </c>
      <c r="ID704" s="1">
        <v>3.80184</v>
      </c>
      <c r="IE704" s="1">
        <v>25.6278</v>
      </c>
      <c r="IF704" s="1">
        <v>1508.12</v>
      </c>
      <c r="IG704" s="1">
        <v>23.7333</v>
      </c>
      <c r="IH704" s="1">
        <v>100.439</v>
      </c>
      <c r="II704" s="1">
        <v>100.145</v>
      </c>
      <c r="IJ704" s="1" t="s">
        <v>1117</v>
      </c>
    </row>
    <row r="705" ht="15.75" customHeight="1">
      <c r="A705" s="1">
        <v>689.0</v>
      </c>
      <c r="B705" s="1">
        <v>1.6598840101E9</v>
      </c>
      <c r="C705" s="1">
        <v>3753.0</v>
      </c>
      <c r="D705" s="1" t="s">
        <v>1686</v>
      </c>
      <c r="E705" s="1" t="s">
        <v>1687</v>
      </c>
      <c r="F705" s="1">
        <v>1.0</v>
      </c>
      <c r="G705" s="1" t="s">
        <v>1105</v>
      </c>
      <c r="H705" s="1" t="s">
        <v>345</v>
      </c>
      <c r="I705" s="1" t="s">
        <v>1102</v>
      </c>
      <c r="J705" s="1" t="s">
        <v>1113</v>
      </c>
      <c r="K705" s="1" t="s">
        <v>1114</v>
      </c>
      <c r="L705" s="1" t="s">
        <v>1115</v>
      </c>
      <c r="M705" s="1" t="s">
        <v>346</v>
      </c>
      <c r="N705" s="1">
        <v>1.6598840021E9</v>
      </c>
      <c r="O705" s="1">
        <f t="shared" si="1"/>
        <v>0.002968026448</v>
      </c>
      <c r="P705" s="1">
        <f t="shared" si="2"/>
        <v>2.968026448</v>
      </c>
      <c r="Q705" s="1">
        <f t="shared" si="3"/>
        <v>12.63587282</v>
      </c>
      <c r="R705" s="1">
        <f t="shared" si="4"/>
        <v>1387.50375</v>
      </c>
      <c r="S705" s="1">
        <f t="shared" si="5"/>
        <v>1205.739932</v>
      </c>
      <c r="T705" s="1">
        <f t="shared" si="6"/>
        <v>119.7958492</v>
      </c>
      <c r="U705" s="1">
        <f t="shared" si="7"/>
        <v>137.8549268</v>
      </c>
      <c r="V705" s="1">
        <f t="shared" si="8"/>
        <v>0.1486181787</v>
      </c>
      <c r="W705" s="1">
        <f t="shared" si="9"/>
        <v>2.914485225</v>
      </c>
      <c r="X705" s="1">
        <f t="shared" si="10"/>
        <v>0.1445327255</v>
      </c>
      <c r="Y705" s="1">
        <f t="shared" si="11"/>
        <v>0.09069066069</v>
      </c>
      <c r="Z705" s="1">
        <f t="shared" si="12"/>
        <v>321.518574</v>
      </c>
      <c r="AA705" s="1">
        <f t="shared" si="13"/>
        <v>32.10207043</v>
      </c>
      <c r="AB705" s="1">
        <f t="shared" si="14"/>
        <v>31.6236625</v>
      </c>
      <c r="AC705" s="1">
        <f t="shared" si="15"/>
        <v>4.674307757</v>
      </c>
      <c r="AD705" s="1">
        <f t="shared" si="16"/>
        <v>60.15049022</v>
      </c>
      <c r="AE705" s="1">
        <f t="shared" si="17"/>
        <v>2.709846093</v>
      </c>
      <c r="AF705" s="1">
        <f t="shared" si="18"/>
        <v>4.50511057</v>
      </c>
      <c r="AG705" s="1">
        <f t="shared" si="19"/>
        <v>1.964461664</v>
      </c>
      <c r="AH705" s="1">
        <f t="shared" si="20"/>
        <v>-130.8899664</v>
      </c>
      <c r="AI705" s="1">
        <f t="shared" si="21"/>
        <v>-101.8243457</v>
      </c>
      <c r="AJ705" s="1">
        <f t="shared" si="22"/>
        <v>-7.868750742</v>
      </c>
      <c r="AK705" s="1">
        <f t="shared" si="23"/>
        <v>80.93551125</v>
      </c>
      <c r="AL705" s="1">
        <f t="shared" si="24"/>
        <v>43.58466711</v>
      </c>
      <c r="AM705" s="1">
        <f t="shared" si="25"/>
        <v>2.986635841</v>
      </c>
      <c r="AN705" s="1">
        <f t="shared" si="26"/>
        <v>12.63587282</v>
      </c>
      <c r="AO705" s="1">
        <v>1507.020396356646</v>
      </c>
      <c r="AP705" s="1">
        <v>1464.940121212122</v>
      </c>
      <c r="AQ705" s="1">
        <v>5.130255933459677</v>
      </c>
      <c r="AR705" s="1">
        <v>65.94029506185815</v>
      </c>
      <c r="AS705" s="1">
        <f t="shared" si="27"/>
        <v>2.968026448</v>
      </c>
      <c r="AT705" s="1">
        <v>23.72894203689076</v>
      </c>
      <c r="AU705" s="1">
        <v>27.2473212121212</v>
      </c>
      <c r="AV705" s="1">
        <v>-0.008583705684272282</v>
      </c>
      <c r="AW705" s="1">
        <v>81.18963588158564</v>
      </c>
      <c r="AX705" s="1">
        <v>5.0</v>
      </c>
      <c r="AY705" s="1">
        <v>1.0</v>
      </c>
      <c r="AZ705" s="1">
        <f t="shared" si="28"/>
        <v>1</v>
      </c>
      <c r="BA705" s="1">
        <f t="shared" si="29"/>
        <v>0</v>
      </c>
      <c r="BB705" s="1">
        <f t="shared" si="30"/>
        <v>51741.11737</v>
      </c>
      <c r="BC705" s="1">
        <f t="shared" si="31"/>
        <v>2000.0125</v>
      </c>
      <c r="BD705" s="1">
        <f t="shared" si="32"/>
        <v>1681.2108</v>
      </c>
      <c r="BE705" s="1">
        <f t="shared" si="33"/>
        <v>0.8406001462</v>
      </c>
      <c r="BF705" s="1">
        <f t="shared" si="34"/>
        <v>0.1607582823</v>
      </c>
      <c r="BG705" s="1">
        <v>6.0</v>
      </c>
      <c r="BH705" s="1">
        <v>0.5</v>
      </c>
      <c r="BI705" s="1" t="s">
        <v>347</v>
      </c>
      <c r="BJ705" s="1">
        <v>2.0</v>
      </c>
      <c r="BK705" s="1" t="b">
        <v>1</v>
      </c>
      <c r="BL705" s="1">
        <v>1.6598840021E9</v>
      </c>
      <c r="BM705" s="1">
        <v>1387.50375</v>
      </c>
      <c r="BN705" s="1">
        <v>1444.763125</v>
      </c>
      <c r="BO705" s="1">
        <v>27.27448125</v>
      </c>
      <c r="BP705" s="1">
        <v>23.78918125</v>
      </c>
      <c r="BQ705" s="1">
        <v>1384.97875</v>
      </c>
      <c r="BR705" s="1">
        <v>27.26435625</v>
      </c>
      <c r="BS705" s="1">
        <v>500.130875</v>
      </c>
      <c r="BT705" s="1">
        <v>99.25456875</v>
      </c>
      <c r="BU705" s="1">
        <v>0.10006490625</v>
      </c>
      <c r="BV705" s="1">
        <v>30.97561875</v>
      </c>
      <c r="BW705" s="1">
        <v>31.6236625</v>
      </c>
      <c r="BX705" s="1">
        <v>999.9</v>
      </c>
      <c r="BY705" s="1">
        <v>0.0</v>
      </c>
      <c r="BZ705" s="1">
        <v>0.0</v>
      </c>
      <c r="CA705" s="1">
        <v>9988.834375</v>
      </c>
      <c r="CB705" s="1">
        <v>0.0</v>
      </c>
      <c r="CC705" s="1">
        <v>170.379125</v>
      </c>
      <c r="CD705" s="1">
        <v>-57.2599625</v>
      </c>
      <c r="CE705" s="1">
        <v>1426.40875</v>
      </c>
      <c r="CF705" s="1">
        <v>1479.97125</v>
      </c>
      <c r="CG705" s="1">
        <v>3.485296875</v>
      </c>
      <c r="CH705" s="1">
        <v>1444.763125</v>
      </c>
      <c r="CI705" s="1">
        <v>23.78918125</v>
      </c>
      <c r="CJ705" s="1">
        <v>2.7071175</v>
      </c>
      <c r="CK705" s="1">
        <v>2.361185</v>
      </c>
      <c r="CL705" s="1">
        <v>22.32836875</v>
      </c>
      <c r="CM705" s="1">
        <v>20.09999375</v>
      </c>
      <c r="CN705" s="1">
        <v>2000.0125</v>
      </c>
      <c r="CO705" s="1">
        <v>0.9799935625</v>
      </c>
      <c r="CP705" s="1">
        <v>0.02000655625</v>
      </c>
      <c r="CQ705" s="1">
        <v>0.0</v>
      </c>
      <c r="CR705" s="1">
        <v>2.3351875</v>
      </c>
      <c r="CS705" s="1">
        <v>0.0</v>
      </c>
      <c r="CT705" s="1">
        <v>15165.0</v>
      </c>
      <c r="CU705" s="1">
        <v>17412.38125</v>
      </c>
      <c r="CV705" s="1">
        <v>43.25</v>
      </c>
      <c r="CW705" s="1">
        <v>45.16375</v>
      </c>
      <c r="CX705" s="1">
        <v>43.29649999999999</v>
      </c>
      <c r="CY705" s="1">
        <v>43.562</v>
      </c>
      <c r="CZ705" s="1">
        <v>43.45274999999999</v>
      </c>
      <c r="DA705" s="1">
        <v>1960.0025</v>
      </c>
      <c r="DB705" s="1">
        <v>40.01</v>
      </c>
      <c r="DC705" s="1">
        <v>0.0</v>
      </c>
      <c r="DD705" s="1">
        <v>1.6598840093E9</v>
      </c>
      <c r="DE705" s="1">
        <v>0.0</v>
      </c>
      <c r="DF705" s="1">
        <v>1.659883469E9</v>
      </c>
      <c r="DG705" s="1" t="s">
        <v>1116</v>
      </c>
      <c r="DH705" s="1">
        <v>1.659883467E9</v>
      </c>
      <c r="DI705" s="1">
        <v>1.659883469E9</v>
      </c>
      <c r="DJ705" s="1">
        <v>2.0</v>
      </c>
      <c r="DK705" s="1">
        <v>0.127</v>
      </c>
      <c r="DL705" s="1">
        <v>-0.009</v>
      </c>
      <c r="DM705" s="1">
        <v>1.356</v>
      </c>
      <c r="DN705" s="1">
        <v>0.015</v>
      </c>
      <c r="DO705" s="1">
        <v>400.0</v>
      </c>
      <c r="DP705" s="1">
        <v>25.0</v>
      </c>
      <c r="DQ705" s="1">
        <v>0.21</v>
      </c>
      <c r="DR705" s="1">
        <v>0.05</v>
      </c>
      <c r="DS705" s="1">
        <v>12.59324145455951</v>
      </c>
      <c r="DT705" s="1">
        <v>-0.1007904158168927</v>
      </c>
      <c r="DU705" s="1">
        <v>0.138332448533723</v>
      </c>
      <c r="DV705" s="1">
        <v>1.0</v>
      </c>
      <c r="DW705" s="1">
        <v>-57.26220967741936</v>
      </c>
      <c r="DX705" s="1">
        <v>-2.054729032257887</v>
      </c>
      <c r="DY705" s="1">
        <v>0.1636426700305718</v>
      </c>
      <c r="DZ705" s="1">
        <v>0.0</v>
      </c>
      <c r="EA705" s="1">
        <v>1205.10980259036</v>
      </c>
      <c r="EB705" s="1">
        <v>298.8681025142216</v>
      </c>
      <c r="EC705" s="1">
        <v>21.65918598153291</v>
      </c>
      <c r="ED705" s="1">
        <v>0.0</v>
      </c>
      <c r="EE705" s="1">
        <v>3.48401756097561</v>
      </c>
      <c r="EF705" s="1">
        <v>0.2114009059233384</v>
      </c>
      <c r="EG705" s="1">
        <v>0.0357773819258172</v>
      </c>
      <c r="EH705" s="1">
        <v>0.0</v>
      </c>
      <c r="EI705" s="1">
        <v>1.964291970831182</v>
      </c>
      <c r="EJ705" s="1">
        <v>0.01094843997628716</v>
      </c>
      <c r="EK705" s="1">
        <v>0.00123546359392841</v>
      </c>
      <c r="EL705" s="1">
        <v>1.0</v>
      </c>
      <c r="EM705" s="1">
        <v>2.0</v>
      </c>
      <c r="EN705" s="1">
        <v>5.0</v>
      </c>
      <c r="EO705" s="1" t="s">
        <v>386</v>
      </c>
      <c r="EP705" s="1">
        <v>2.94181</v>
      </c>
      <c r="EQ705" s="1">
        <v>2.80136</v>
      </c>
      <c r="ER705" s="1">
        <v>0.206935</v>
      </c>
      <c r="ES705" s="1">
        <v>0.211861</v>
      </c>
      <c r="ET705" s="1">
        <v>0.117381</v>
      </c>
      <c r="EU705" s="1">
        <v>0.106573</v>
      </c>
      <c r="EV705" s="1">
        <v>16237.8</v>
      </c>
      <c r="EW705" s="1">
        <v>16920.9</v>
      </c>
      <c r="EX705" s="1">
        <v>23820.4</v>
      </c>
      <c r="EY705" s="1">
        <v>24996.3</v>
      </c>
      <c r="EZ705" s="1">
        <v>33659.4</v>
      </c>
      <c r="FA705" s="1">
        <v>35666.7</v>
      </c>
      <c r="FB705" s="1">
        <v>43436.7</v>
      </c>
      <c r="FC705" s="1">
        <v>46207.8</v>
      </c>
      <c r="FD705" s="1">
        <v>1.93735</v>
      </c>
      <c r="FE705" s="1">
        <v>1.831</v>
      </c>
      <c r="FF705" s="1">
        <v>0.0835359</v>
      </c>
      <c r="FG705" s="1">
        <v>0.0</v>
      </c>
      <c r="FH705" s="1">
        <v>30.2727</v>
      </c>
      <c r="FI705" s="1">
        <v>999.9</v>
      </c>
      <c r="FJ705" s="1">
        <v>59.3</v>
      </c>
      <c r="FK705" s="1">
        <v>36.0</v>
      </c>
      <c r="FL705" s="1">
        <v>35.6638</v>
      </c>
      <c r="FM705" s="1">
        <v>64.0598</v>
      </c>
      <c r="FN705" s="1">
        <v>25.4848</v>
      </c>
      <c r="FO705" s="1">
        <v>1.0</v>
      </c>
      <c r="FP705" s="1">
        <v>0.477101</v>
      </c>
      <c r="FQ705" s="1">
        <v>3.0432</v>
      </c>
      <c r="FR705" s="1">
        <v>20.2927</v>
      </c>
      <c r="FS705" s="1">
        <v>5.20995</v>
      </c>
      <c r="FT705" s="1">
        <v>11.9075</v>
      </c>
      <c r="FU705" s="1">
        <v>5.00275</v>
      </c>
      <c r="FV705" s="1">
        <v>3.28978</v>
      </c>
      <c r="FW705" s="1">
        <v>9999.0</v>
      </c>
      <c r="FX705" s="1">
        <v>9999.0</v>
      </c>
      <c r="FY705" s="1">
        <v>9999.0</v>
      </c>
      <c r="FZ705" s="1">
        <v>999.9</v>
      </c>
      <c r="GA705" s="1">
        <v>1.85959</v>
      </c>
      <c r="GB705" s="1">
        <v>1.85457</v>
      </c>
      <c r="GC705" s="1">
        <v>1.85776</v>
      </c>
      <c r="GD705" s="1">
        <v>1.8562</v>
      </c>
      <c r="GE705" s="1">
        <v>1.85498</v>
      </c>
      <c r="GF705" s="1">
        <v>1.85455</v>
      </c>
      <c r="GG705" s="1">
        <v>1.85333</v>
      </c>
      <c r="GH705" s="1">
        <v>1.85639</v>
      </c>
      <c r="GI705" s="1">
        <v>0.0</v>
      </c>
      <c r="GJ705" s="1">
        <v>0.0</v>
      </c>
      <c r="GK705" s="1">
        <v>0.0</v>
      </c>
      <c r="GL705" s="1">
        <v>0.0</v>
      </c>
      <c r="GM705" s="1" t="s">
        <v>350</v>
      </c>
      <c r="GN705" s="1" t="s">
        <v>351</v>
      </c>
      <c r="GO705" s="1" t="s">
        <v>352</v>
      </c>
      <c r="GP705" s="1" t="s">
        <v>352</v>
      </c>
      <c r="GQ705" s="1" t="s">
        <v>352</v>
      </c>
      <c r="GR705" s="1" t="s">
        <v>352</v>
      </c>
      <c r="GS705" s="1">
        <v>0.0</v>
      </c>
      <c r="GT705" s="1">
        <v>100.0</v>
      </c>
      <c r="GU705" s="1">
        <v>100.0</v>
      </c>
      <c r="GV705" s="1">
        <v>2.55</v>
      </c>
      <c r="GW705" s="1">
        <v>0.0103</v>
      </c>
      <c r="GX705" s="1">
        <v>0.3679439641025603</v>
      </c>
      <c r="GY705" s="1">
        <v>0.003036990343597491</v>
      </c>
      <c r="GZ705" s="1">
        <v>-1.538114387597119E-6</v>
      </c>
      <c r="HA705" s="1">
        <v>3.390969119432733E-10</v>
      </c>
      <c r="HB705" s="1">
        <v>-0.06119280848291592</v>
      </c>
      <c r="HC705" s="1">
        <v>0.009762198319610341</v>
      </c>
      <c r="HD705" s="1">
        <v>-3.338778216718564E-4</v>
      </c>
      <c r="HE705" s="1">
        <v>2.632278881966732E-6</v>
      </c>
      <c r="HF705" s="1">
        <v>6.0</v>
      </c>
      <c r="HG705" s="1">
        <v>2134.0</v>
      </c>
      <c r="HH705" s="1">
        <v>2.0</v>
      </c>
      <c r="HI705" s="1">
        <v>31.0</v>
      </c>
      <c r="HJ705" s="1">
        <v>9.1</v>
      </c>
      <c r="HK705" s="1">
        <v>9.0</v>
      </c>
      <c r="HL705" s="1">
        <v>3.00171</v>
      </c>
      <c r="HM705" s="1">
        <v>2.29126</v>
      </c>
      <c r="HN705" s="1">
        <v>1.4978</v>
      </c>
      <c r="HO705" s="1">
        <v>2.31079</v>
      </c>
      <c r="HP705" s="1">
        <v>1.54785</v>
      </c>
      <c r="HQ705" s="1">
        <v>2.38281</v>
      </c>
      <c r="HR705" s="1">
        <v>40.07</v>
      </c>
      <c r="HS705" s="1">
        <v>15.0339</v>
      </c>
      <c r="HT705" s="1">
        <v>18.0</v>
      </c>
      <c r="HU705" s="1">
        <v>491.888</v>
      </c>
      <c r="HV705" s="1">
        <v>486.498</v>
      </c>
      <c r="HW705" s="1">
        <v>25.6367</v>
      </c>
      <c r="HX705" s="1">
        <v>33.105</v>
      </c>
      <c r="HY705" s="1">
        <v>30.0012</v>
      </c>
      <c r="HZ705" s="1">
        <v>32.7279</v>
      </c>
      <c r="IA705" s="1">
        <v>32.8158</v>
      </c>
      <c r="IB705" s="1">
        <v>60.2661</v>
      </c>
      <c r="IC705" s="1">
        <v>36.1847</v>
      </c>
      <c r="ID705" s="1">
        <v>3.80184</v>
      </c>
      <c r="IE705" s="1">
        <v>25.6278</v>
      </c>
      <c r="IF705" s="1">
        <v>1518.14</v>
      </c>
      <c r="IG705" s="1">
        <v>23.7333</v>
      </c>
      <c r="IH705" s="1">
        <v>100.439</v>
      </c>
      <c r="II705" s="1">
        <v>100.144</v>
      </c>
      <c r="IJ705" s="1" t="s">
        <v>1117</v>
      </c>
    </row>
    <row r="706" ht="15.75" customHeight="1">
      <c r="A706" s="1">
        <v>690.0</v>
      </c>
      <c r="B706" s="1">
        <v>1.6598840111E9</v>
      </c>
      <c r="C706" s="1">
        <v>3754.0</v>
      </c>
      <c r="D706" s="1" t="s">
        <v>1688</v>
      </c>
      <c r="E706" s="1" t="s">
        <v>1689</v>
      </c>
      <c r="F706" s="1">
        <v>1.0</v>
      </c>
      <c r="G706" s="1" t="s">
        <v>1105</v>
      </c>
      <c r="H706" s="1" t="s">
        <v>345</v>
      </c>
      <c r="I706" s="1" t="s">
        <v>1102</v>
      </c>
      <c r="J706" s="1" t="s">
        <v>1113</v>
      </c>
      <c r="K706" s="1" t="s">
        <v>1114</v>
      </c>
      <c r="L706" s="1" t="s">
        <v>1115</v>
      </c>
      <c r="M706" s="1" t="s">
        <v>346</v>
      </c>
      <c r="N706" s="1">
        <v>1.659884003599999E9</v>
      </c>
      <c r="O706" s="1">
        <f t="shared" si="1"/>
        <v>0.002956051932</v>
      </c>
      <c r="P706" s="1">
        <f t="shared" si="2"/>
        <v>2.956051932</v>
      </c>
      <c r="Q706" s="1">
        <f t="shared" si="3"/>
        <v>12.63750569</v>
      </c>
      <c r="R706" s="1">
        <f t="shared" si="4"/>
        <v>1394.992</v>
      </c>
      <c r="S706" s="1">
        <f t="shared" si="5"/>
        <v>1212.356028</v>
      </c>
      <c r="T706" s="1">
        <f t="shared" si="6"/>
        <v>120.4535737</v>
      </c>
      <c r="U706" s="1">
        <f t="shared" si="7"/>
        <v>138.5993618</v>
      </c>
      <c r="V706" s="1">
        <f t="shared" si="8"/>
        <v>0.1479554674</v>
      </c>
      <c r="W706" s="1">
        <f t="shared" si="9"/>
        <v>2.914337336</v>
      </c>
      <c r="X706" s="1">
        <f t="shared" si="10"/>
        <v>0.1439056343</v>
      </c>
      <c r="Y706" s="1">
        <f t="shared" si="11"/>
        <v>0.09029564964</v>
      </c>
      <c r="Z706" s="1">
        <f t="shared" si="12"/>
        <v>321.517111</v>
      </c>
      <c r="AA706" s="1">
        <f t="shared" si="13"/>
        <v>32.10487035</v>
      </c>
      <c r="AB706" s="1">
        <f t="shared" si="14"/>
        <v>31.62496</v>
      </c>
      <c r="AC706" s="1">
        <f t="shared" si="15"/>
        <v>4.674651994</v>
      </c>
      <c r="AD706" s="1">
        <f t="shared" si="16"/>
        <v>60.1459343</v>
      </c>
      <c r="AE706" s="1">
        <f t="shared" si="17"/>
        <v>2.709584378</v>
      </c>
      <c r="AF706" s="1">
        <f t="shared" si="18"/>
        <v>4.50501669</v>
      </c>
      <c r="AG706" s="1">
        <f t="shared" si="19"/>
        <v>1.965067616</v>
      </c>
      <c r="AH706" s="1">
        <f t="shared" si="20"/>
        <v>-130.3618902</v>
      </c>
      <c r="AI706" s="1">
        <f t="shared" si="21"/>
        <v>-102.0804525</v>
      </c>
      <c r="AJ706" s="1">
        <f t="shared" si="22"/>
        <v>-7.888978691</v>
      </c>
      <c r="AK706" s="1">
        <f t="shared" si="23"/>
        <v>81.18578958</v>
      </c>
      <c r="AL706" s="1">
        <f t="shared" si="24"/>
        <v>43.60566017</v>
      </c>
      <c r="AM706" s="1">
        <f t="shared" si="25"/>
        <v>2.990899561</v>
      </c>
      <c r="AN706" s="1">
        <f t="shared" si="26"/>
        <v>12.63750569</v>
      </c>
      <c r="AO706" s="1">
        <v>1512.159039544985</v>
      </c>
      <c r="AP706" s="1">
        <v>1470.079212121212</v>
      </c>
      <c r="AQ706" s="1">
        <v>5.129861135304271</v>
      </c>
      <c r="AR706" s="1">
        <v>65.94029506185815</v>
      </c>
      <c r="AS706" s="1">
        <f t="shared" si="27"/>
        <v>2.956051932</v>
      </c>
      <c r="AT706" s="1">
        <v>23.72776862883092</v>
      </c>
      <c r="AU706" s="1">
        <v>27.23739090909091</v>
      </c>
      <c r="AV706" s="1">
        <v>-0.009401938559138208</v>
      </c>
      <c r="AW706" s="1">
        <v>81.18963588158564</v>
      </c>
      <c r="AX706" s="1">
        <v>5.0</v>
      </c>
      <c r="AY706" s="1">
        <v>1.0</v>
      </c>
      <c r="AZ706" s="1">
        <f t="shared" si="28"/>
        <v>1</v>
      </c>
      <c r="BA706" s="1">
        <f t="shared" si="29"/>
        <v>0</v>
      </c>
      <c r="BB706" s="1">
        <f t="shared" si="30"/>
        <v>51736.98823</v>
      </c>
      <c r="BC706" s="1">
        <f t="shared" si="31"/>
        <v>2000.003333</v>
      </c>
      <c r="BD706" s="1">
        <f t="shared" si="32"/>
        <v>1681.2031</v>
      </c>
      <c r="BE706" s="1">
        <f t="shared" si="33"/>
        <v>0.840600149</v>
      </c>
      <c r="BF706" s="1">
        <f t="shared" si="34"/>
        <v>0.1607582876</v>
      </c>
      <c r="BG706" s="1">
        <v>6.0</v>
      </c>
      <c r="BH706" s="1">
        <v>0.5</v>
      </c>
      <c r="BI706" s="1" t="s">
        <v>347</v>
      </c>
      <c r="BJ706" s="1">
        <v>2.0</v>
      </c>
      <c r="BK706" s="1" t="b">
        <v>1</v>
      </c>
      <c r="BL706" s="1">
        <v>1.659884003599999E9</v>
      </c>
      <c r="BM706" s="1">
        <v>1394.992</v>
      </c>
      <c r="BN706" s="1">
        <v>1452.31</v>
      </c>
      <c r="BO706" s="1">
        <v>27.27176</v>
      </c>
      <c r="BP706" s="1">
        <v>23.78150666666667</v>
      </c>
      <c r="BQ706" s="1">
        <v>1392.462666666667</v>
      </c>
      <c r="BR706" s="1">
        <v>27.26163333333334</v>
      </c>
      <c r="BS706" s="1">
        <v>500.1354666666666</v>
      </c>
      <c r="BT706" s="1">
        <v>99.25481333333332</v>
      </c>
      <c r="BU706" s="1">
        <v>0.1001376533333333</v>
      </c>
      <c r="BV706" s="1">
        <v>30.97525333333333</v>
      </c>
      <c r="BW706" s="1">
        <v>31.62495999999999</v>
      </c>
      <c r="BX706" s="1">
        <v>999.8999999999999</v>
      </c>
      <c r="BY706" s="1">
        <v>0.0</v>
      </c>
      <c r="BZ706" s="1">
        <v>0.0</v>
      </c>
      <c r="CA706" s="1">
        <v>9987.965333333332</v>
      </c>
      <c r="CB706" s="1">
        <v>0.0</v>
      </c>
      <c r="CC706" s="1">
        <v>171.6722666666667</v>
      </c>
      <c r="CD706" s="1">
        <v>-57.31748666666667</v>
      </c>
      <c r="CE706" s="1">
        <v>1434.104</v>
      </c>
      <c r="CF706" s="1">
        <v>1487.69</v>
      </c>
      <c r="CG706" s="1">
        <v>3.490252666666667</v>
      </c>
      <c r="CH706" s="1">
        <v>1452.31</v>
      </c>
      <c r="CI706" s="1">
        <v>23.78150666666667</v>
      </c>
      <c r="CJ706" s="1">
        <v>2.706854</v>
      </c>
      <c r="CK706" s="1">
        <v>2.360428666666667</v>
      </c>
      <c r="CL706" s="1">
        <v>22.32676666666667</v>
      </c>
      <c r="CM706" s="1">
        <v>20.09481333333333</v>
      </c>
      <c r="CN706" s="1">
        <v>2000.003333333333</v>
      </c>
      <c r="CO706" s="1">
        <v>0.9799934000000001</v>
      </c>
      <c r="CP706" s="1">
        <v>0.02000671333333333</v>
      </c>
      <c r="CQ706" s="1">
        <v>0.0</v>
      </c>
      <c r="CR706" s="1">
        <v>2.220333333333333</v>
      </c>
      <c r="CS706" s="1">
        <v>0.0</v>
      </c>
      <c r="CT706" s="1">
        <v>15163.54</v>
      </c>
      <c r="CU706" s="1">
        <v>17412.29333333333</v>
      </c>
      <c r="CV706" s="1">
        <v>43.25</v>
      </c>
      <c r="CW706" s="1">
        <v>45.17046666666667</v>
      </c>
      <c r="CX706" s="1">
        <v>43.30373333333333</v>
      </c>
      <c r="CY706" s="1">
        <v>43.562</v>
      </c>
      <c r="CZ706" s="1">
        <v>43.4496</v>
      </c>
      <c r="DA706" s="1">
        <v>1959.993333333333</v>
      </c>
      <c r="DB706" s="1">
        <v>40.01</v>
      </c>
      <c r="DC706" s="1">
        <v>0.0</v>
      </c>
      <c r="DD706" s="1">
        <v>1.6598840099E9</v>
      </c>
      <c r="DE706" s="1">
        <v>0.0</v>
      </c>
      <c r="DF706" s="1">
        <v>1.659883469E9</v>
      </c>
      <c r="DG706" s="1" t="s">
        <v>1116</v>
      </c>
      <c r="DH706" s="1">
        <v>1.659883467E9</v>
      </c>
      <c r="DI706" s="1">
        <v>1.659883469E9</v>
      </c>
      <c r="DJ706" s="1">
        <v>2.0</v>
      </c>
      <c r="DK706" s="1">
        <v>0.127</v>
      </c>
      <c r="DL706" s="1">
        <v>-0.009</v>
      </c>
      <c r="DM706" s="1">
        <v>1.356</v>
      </c>
      <c r="DN706" s="1">
        <v>0.015</v>
      </c>
      <c r="DO706" s="1">
        <v>400.0</v>
      </c>
      <c r="DP706" s="1">
        <v>25.0</v>
      </c>
      <c r="DQ706" s="1">
        <v>0.21</v>
      </c>
      <c r="DR706" s="1">
        <v>0.05</v>
      </c>
      <c r="DS706" s="1">
        <v>12.59814938527606</v>
      </c>
      <c r="DT706" s="1">
        <v>-0.1640110358495629</v>
      </c>
      <c r="DU706" s="1">
        <v>0.1395805811818278</v>
      </c>
      <c r="DV706" s="1">
        <v>1.0</v>
      </c>
      <c r="DW706" s="1">
        <v>-57.2993935483871</v>
      </c>
      <c r="DX706" s="1">
        <v>-1.798045161290147</v>
      </c>
      <c r="DY706" s="1">
        <v>0.1435869635009005</v>
      </c>
      <c r="DZ706" s="1">
        <v>0.0</v>
      </c>
      <c r="EA706" s="1">
        <v>1206.28911968702</v>
      </c>
      <c r="EB706" s="1">
        <v>297.3838525783677</v>
      </c>
      <c r="EC706" s="1">
        <v>22.26457023406844</v>
      </c>
      <c r="ED706" s="1">
        <v>0.0</v>
      </c>
      <c r="EE706" s="1">
        <v>3.484754390243902</v>
      </c>
      <c r="EF706" s="1">
        <v>0.2401053658536673</v>
      </c>
      <c r="EG706" s="1">
        <v>0.03612447187891658</v>
      </c>
      <c r="EH706" s="1">
        <v>0.0</v>
      </c>
      <c r="EI706" s="1">
        <v>1.964428858055705</v>
      </c>
      <c r="EJ706" s="1">
        <v>0.01300198628029293</v>
      </c>
      <c r="EK706" s="1">
        <v>0.00142803218020569</v>
      </c>
      <c r="EL706" s="1">
        <v>1.0</v>
      </c>
      <c r="EM706" s="1">
        <v>2.0</v>
      </c>
      <c r="EN706" s="1">
        <v>5.0</v>
      </c>
      <c r="EO706" s="1" t="s">
        <v>386</v>
      </c>
      <c r="EP706" s="1">
        <v>2.94184</v>
      </c>
      <c r="EQ706" s="1">
        <v>2.80132</v>
      </c>
      <c r="ER706" s="1">
        <v>0.207366</v>
      </c>
      <c r="ES706" s="1">
        <v>0.212303</v>
      </c>
      <c r="ET706" s="1">
        <v>0.117351</v>
      </c>
      <c r="EU706" s="1">
        <v>0.106578</v>
      </c>
      <c r="EV706" s="1">
        <v>16229.0</v>
      </c>
      <c r="EW706" s="1">
        <v>16911.3</v>
      </c>
      <c r="EX706" s="1">
        <v>23820.5</v>
      </c>
      <c r="EY706" s="1">
        <v>24996.3</v>
      </c>
      <c r="EZ706" s="1">
        <v>33660.6</v>
      </c>
      <c r="FA706" s="1">
        <v>35666.3</v>
      </c>
      <c r="FB706" s="1">
        <v>43436.8</v>
      </c>
      <c r="FC706" s="1">
        <v>46207.6</v>
      </c>
      <c r="FD706" s="1">
        <v>1.93745</v>
      </c>
      <c r="FE706" s="1">
        <v>1.83102</v>
      </c>
      <c r="FF706" s="1">
        <v>0.0838265</v>
      </c>
      <c r="FG706" s="1">
        <v>0.0</v>
      </c>
      <c r="FH706" s="1">
        <v>30.2708</v>
      </c>
      <c r="FI706" s="1">
        <v>999.9</v>
      </c>
      <c r="FJ706" s="1">
        <v>59.3</v>
      </c>
      <c r="FK706" s="1">
        <v>36.0</v>
      </c>
      <c r="FL706" s="1">
        <v>35.6601</v>
      </c>
      <c r="FM706" s="1">
        <v>64.1698</v>
      </c>
      <c r="FN706" s="1">
        <v>25.5769</v>
      </c>
      <c r="FO706" s="1">
        <v>1.0</v>
      </c>
      <c r="FP706" s="1">
        <v>0.477464</v>
      </c>
      <c r="FQ706" s="1">
        <v>3.0606</v>
      </c>
      <c r="FR706" s="1">
        <v>20.2922</v>
      </c>
      <c r="FS706" s="1">
        <v>5.20965</v>
      </c>
      <c r="FT706" s="1">
        <v>11.9072</v>
      </c>
      <c r="FU706" s="1">
        <v>5.0027</v>
      </c>
      <c r="FV706" s="1">
        <v>3.28973</v>
      </c>
      <c r="FW706" s="1">
        <v>9999.0</v>
      </c>
      <c r="FX706" s="1">
        <v>9999.0</v>
      </c>
      <c r="FY706" s="1">
        <v>9999.0</v>
      </c>
      <c r="FZ706" s="1">
        <v>999.9</v>
      </c>
      <c r="GA706" s="1">
        <v>1.85959</v>
      </c>
      <c r="GB706" s="1">
        <v>1.85456</v>
      </c>
      <c r="GC706" s="1">
        <v>1.85776</v>
      </c>
      <c r="GD706" s="1">
        <v>1.8562</v>
      </c>
      <c r="GE706" s="1">
        <v>1.85497</v>
      </c>
      <c r="GF706" s="1">
        <v>1.85455</v>
      </c>
      <c r="GG706" s="1">
        <v>1.85333</v>
      </c>
      <c r="GH706" s="1">
        <v>1.85639</v>
      </c>
      <c r="GI706" s="1">
        <v>0.0</v>
      </c>
      <c r="GJ706" s="1">
        <v>0.0</v>
      </c>
      <c r="GK706" s="1">
        <v>0.0</v>
      </c>
      <c r="GL706" s="1">
        <v>0.0</v>
      </c>
      <c r="GM706" s="1" t="s">
        <v>350</v>
      </c>
      <c r="GN706" s="1" t="s">
        <v>351</v>
      </c>
      <c r="GO706" s="1" t="s">
        <v>352</v>
      </c>
      <c r="GP706" s="1" t="s">
        <v>352</v>
      </c>
      <c r="GQ706" s="1" t="s">
        <v>352</v>
      </c>
      <c r="GR706" s="1" t="s">
        <v>352</v>
      </c>
      <c r="GS706" s="1">
        <v>0.0</v>
      </c>
      <c r="GT706" s="1">
        <v>100.0</v>
      </c>
      <c r="GU706" s="1">
        <v>100.0</v>
      </c>
      <c r="GV706" s="1">
        <v>2.56</v>
      </c>
      <c r="GW706" s="1">
        <v>0.0102</v>
      </c>
      <c r="GX706" s="1">
        <v>0.3679439641025603</v>
      </c>
      <c r="GY706" s="1">
        <v>0.003036990343597491</v>
      </c>
      <c r="GZ706" s="1">
        <v>-1.538114387597119E-6</v>
      </c>
      <c r="HA706" s="1">
        <v>3.390969119432733E-10</v>
      </c>
      <c r="HB706" s="1">
        <v>-0.06119280848291592</v>
      </c>
      <c r="HC706" s="1">
        <v>0.009762198319610341</v>
      </c>
      <c r="HD706" s="1">
        <v>-3.338778216718564E-4</v>
      </c>
      <c r="HE706" s="1">
        <v>2.632278881966732E-6</v>
      </c>
      <c r="HF706" s="1">
        <v>6.0</v>
      </c>
      <c r="HG706" s="1">
        <v>2134.0</v>
      </c>
      <c r="HH706" s="1">
        <v>2.0</v>
      </c>
      <c r="HI706" s="1">
        <v>31.0</v>
      </c>
      <c r="HJ706" s="1">
        <v>9.1</v>
      </c>
      <c r="HK706" s="1">
        <v>9.0</v>
      </c>
      <c r="HL706" s="1">
        <v>3.01392</v>
      </c>
      <c r="HM706" s="1">
        <v>2.29248</v>
      </c>
      <c r="HN706" s="1">
        <v>1.4978</v>
      </c>
      <c r="HO706" s="1">
        <v>2.31079</v>
      </c>
      <c r="HP706" s="1">
        <v>1.54785</v>
      </c>
      <c r="HQ706" s="1">
        <v>2.41577</v>
      </c>
      <c r="HR706" s="1">
        <v>40.07</v>
      </c>
      <c r="HS706" s="1">
        <v>15.0251</v>
      </c>
      <c r="HT706" s="1">
        <v>18.0</v>
      </c>
      <c r="HU706" s="1">
        <v>491.959</v>
      </c>
      <c r="HV706" s="1">
        <v>486.526</v>
      </c>
      <c r="HW706" s="1">
        <v>25.6403</v>
      </c>
      <c r="HX706" s="1">
        <v>33.1072</v>
      </c>
      <c r="HY706" s="1">
        <v>30.0012</v>
      </c>
      <c r="HZ706" s="1">
        <v>32.7295</v>
      </c>
      <c r="IA706" s="1">
        <v>32.8172</v>
      </c>
      <c r="IB706" s="1">
        <v>60.3732</v>
      </c>
      <c r="IC706" s="1">
        <v>36.1847</v>
      </c>
      <c r="ID706" s="1">
        <v>3.80184</v>
      </c>
      <c r="IE706" s="1">
        <v>25.6278</v>
      </c>
      <c r="IF706" s="1">
        <v>1518.14</v>
      </c>
      <c r="IG706" s="1">
        <v>23.7333</v>
      </c>
      <c r="IH706" s="1">
        <v>100.439</v>
      </c>
      <c r="II706" s="1">
        <v>100.144</v>
      </c>
      <c r="IJ706" s="1" t="s">
        <v>1117</v>
      </c>
    </row>
    <row r="707" ht="15.75" customHeight="1">
      <c r="A707" s="1">
        <v>691.0</v>
      </c>
      <c r="B707" s="1">
        <v>1.6598840121E9</v>
      </c>
      <c r="C707" s="1">
        <v>3755.0</v>
      </c>
      <c r="D707" s="1" t="s">
        <v>1690</v>
      </c>
      <c r="E707" s="1" t="s">
        <v>1691</v>
      </c>
      <c r="F707" s="1">
        <v>1.0</v>
      </c>
      <c r="G707" s="1" t="s">
        <v>1105</v>
      </c>
      <c r="H707" s="1" t="s">
        <v>345</v>
      </c>
      <c r="I707" s="1" t="s">
        <v>1102</v>
      </c>
      <c r="J707" s="1" t="s">
        <v>1113</v>
      </c>
      <c r="K707" s="1" t="s">
        <v>1114</v>
      </c>
      <c r="L707" s="1" t="s">
        <v>1115</v>
      </c>
      <c r="M707" s="1" t="s">
        <v>346</v>
      </c>
      <c r="N707" s="1">
        <v>1.6598840041E9</v>
      </c>
      <c r="O707" s="1">
        <f t="shared" si="1"/>
        <v>0.002944541203</v>
      </c>
      <c r="P707" s="1">
        <f t="shared" si="2"/>
        <v>2.944541203</v>
      </c>
      <c r="Q707" s="1">
        <f t="shared" si="3"/>
        <v>12.69769221</v>
      </c>
      <c r="R707" s="1">
        <f t="shared" si="4"/>
        <v>1397.49375</v>
      </c>
      <c r="S707" s="1">
        <f t="shared" si="5"/>
        <v>1213.537217</v>
      </c>
      <c r="T707" s="1">
        <f t="shared" si="6"/>
        <v>120.5709155</v>
      </c>
      <c r="U707" s="1">
        <f t="shared" si="7"/>
        <v>138.8479055</v>
      </c>
      <c r="V707" s="1">
        <f t="shared" si="8"/>
        <v>0.1473295406</v>
      </c>
      <c r="W707" s="1">
        <f t="shared" si="9"/>
        <v>2.914249798</v>
      </c>
      <c r="X707" s="1">
        <f t="shared" si="10"/>
        <v>0.1433132828</v>
      </c>
      <c r="Y707" s="1">
        <f t="shared" si="11"/>
        <v>0.08992252721</v>
      </c>
      <c r="Z707" s="1">
        <f t="shared" si="12"/>
        <v>321.5168783</v>
      </c>
      <c r="AA707" s="1">
        <f t="shared" si="13"/>
        <v>32.10812182</v>
      </c>
      <c r="AB707" s="1">
        <f t="shared" si="14"/>
        <v>31.6256</v>
      </c>
      <c r="AC707" s="1">
        <f t="shared" si="15"/>
        <v>4.6748218</v>
      </c>
      <c r="AD707" s="1">
        <f t="shared" si="16"/>
        <v>60.13918974</v>
      </c>
      <c r="AE707" s="1">
        <f t="shared" si="17"/>
        <v>2.709314784</v>
      </c>
      <c r="AF707" s="1">
        <f t="shared" si="18"/>
        <v>4.505073639</v>
      </c>
      <c r="AG707" s="1">
        <f t="shared" si="19"/>
        <v>1.965507016</v>
      </c>
      <c r="AH707" s="1">
        <f t="shared" si="20"/>
        <v>-129.8542671</v>
      </c>
      <c r="AI707" s="1">
        <f t="shared" si="21"/>
        <v>-102.1431119</v>
      </c>
      <c r="AJ707" s="1">
        <f t="shared" si="22"/>
        <v>-7.89409179</v>
      </c>
      <c r="AK707" s="1">
        <f t="shared" si="23"/>
        <v>81.62540745</v>
      </c>
      <c r="AL707" s="1">
        <f t="shared" si="24"/>
        <v>43.61709315</v>
      </c>
      <c r="AM707" s="1">
        <f t="shared" si="25"/>
        <v>2.991101927</v>
      </c>
      <c r="AN707" s="1">
        <f t="shared" si="26"/>
        <v>12.69769221</v>
      </c>
      <c r="AO707" s="1">
        <v>1517.284229474985</v>
      </c>
      <c r="AP707" s="1">
        <v>1475.178606060606</v>
      </c>
      <c r="AQ707" s="1">
        <v>5.120537295506129</v>
      </c>
      <c r="AR707" s="1">
        <v>65.94029506185815</v>
      </c>
      <c r="AS707" s="1">
        <f t="shared" si="27"/>
        <v>2.944541203</v>
      </c>
      <c r="AT707" s="1">
        <v>23.72878543703823</v>
      </c>
      <c r="AU707" s="1">
        <v>27.22806909090907</v>
      </c>
      <c r="AV707" s="1">
        <v>-0.009880281998321189</v>
      </c>
      <c r="AW707" s="1">
        <v>81.18963588158564</v>
      </c>
      <c r="AX707" s="1">
        <v>5.0</v>
      </c>
      <c r="AY707" s="1">
        <v>1.0</v>
      </c>
      <c r="AZ707" s="1">
        <f t="shared" si="28"/>
        <v>1</v>
      </c>
      <c r="BA707" s="1">
        <f t="shared" si="29"/>
        <v>0</v>
      </c>
      <c r="BB707" s="1">
        <f t="shared" si="30"/>
        <v>51734.46619</v>
      </c>
      <c r="BC707" s="1">
        <f t="shared" si="31"/>
        <v>2000.001875</v>
      </c>
      <c r="BD707" s="1">
        <f t="shared" si="32"/>
        <v>1681.201875</v>
      </c>
      <c r="BE707" s="1">
        <f t="shared" si="33"/>
        <v>0.8406001494</v>
      </c>
      <c r="BF707" s="1">
        <f t="shared" si="34"/>
        <v>0.1607582884</v>
      </c>
      <c r="BG707" s="1">
        <v>6.0</v>
      </c>
      <c r="BH707" s="1">
        <v>0.5</v>
      </c>
      <c r="BI707" s="1" t="s">
        <v>347</v>
      </c>
      <c r="BJ707" s="1">
        <v>2.0</v>
      </c>
      <c r="BK707" s="1" t="b">
        <v>1</v>
      </c>
      <c r="BL707" s="1">
        <v>1.6598840041E9</v>
      </c>
      <c r="BM707" s="1">
        <v>1397.49375</v>
      </c>
      <c r="BN707" s="1">
        <v>1454.835</v>
      </c>
      <c r="BO707" s="1">
        <v>27.26905</v>
      </c>
      <c r="BP707" s="1">
        <v>23.7785375</v>
      </c>
      <c r="BQ707" s="1">
        <v>1394.9625</v>
      </c>
      <c r="BR707" s="1">
        <v>27.2589125</v>
      </c>
      <c r="BS707" s="1">
        <v>500.1335625</v>
      </c>
      <c r="BT707" s="1">
        <v>99.25479375</v>
      </c>
      <c r="BU707" s="1">
        <v>0.100144675</v>
      </c>
      <c r="BV707" s="1">
        <v>30.975475</v>
      </c>
      <c r="BW707" s="1">
        <v>31.6256</v>
      </c>
      <c r="BX707" s="1">
        <v>999.9</v>
      </c>
      <c r="BY707" s="1">
        <v>0.0</v>
      </c>
      <c r="BZ707" s="1">
        <v>0.0</v>
      </c>
      <c r="CA707" s="1">
        <v>9987.467499999999</v>
      </c>
      <c r="CB707" s="1">
        <v>0.0</v>
      </c>
      <c r="CC707" s="1">
        <v>172.1516875</v>
      </c>
      <c r="CD707" s="1">
        <v>-57.341175</v>
      </c>
      <c r="CE707" s="1">
        <v>1436.67125</v>
      </c>
      <c r="CF707" s="1">
        <v>1490.271875</v>
      </c>
      <c r="CG707" s="1">
        <v>3.490506874999999</v>
      </c>
      <c r="CH707" s="1">
        <v>1454.835</v>
      </c>
      <c r="CI707" s="1">
        <v>23.7785375</v>
      </c>
      <c r="CJ707" s="1">
        <v>2.706584375</v>
      </c>
      <c r="CK707" s="1">
        <v>2.36013375</v>
      </c>
      <c r="CL707" s="1">
        <v>22.325125</v>
      </c>
      <c r="CM707" s="1">
        <v>20.09279375</v>
      </c>
      <c r="CN707" s="1">
        <v>2000.001875</v>
      </c>
      <c r="CO707" s="1">
        <v>0.979993375</v>
      </c>
      <c r="CP707" s="1">
        <v>0.0200067375</v>
      </c>
      <c r="CQ707" s="1">
        <v>0.0</v>
      </c>
      <c r="CR707" s="1">
        <v>2.186875</v>
      </c>
      <c r="CS707" s="1">
        <v>0.0</v>
      </c>
      <c r="CT707" s="1">
        <v>15163.00625</v>
      </c>
      <c r="CU707" s="1">
        <v>17412.2875</v>
      </c>
      <c r="CV707" s="1">
        <v>43.25</v>
      </c>
      <c r="CW707" s="1">
        <v>45.17149999999999</v>
      </c>
      <c r="CX707" s="1">
        <v>43.30425</v>
      </c>
      <c r="CY707" s="1">
        <v>43.562</v>
      </c>
      <c r="CZ707" s="1">
        <v>43.4488125</v>
      </c>
      <c r="DA707" s="1">
        <v>1959.991875</v>
      </c>
      <c r="DB707" s="1">
        <v>40.01</v>
      </c>
      <c r="DC707" s="1">
        <v>0.0</v>
      </c>
      <c r="DD707" s="1">
        <v>1.6598840111E9</v>
      </c>
      <c r="DE707" s="1">
        <v>0.0</v>
      </c>
      <c r="DF707" s="1">
        <v>1.659883469E9</v>
      </c>
      <c r="DG707" s="1" t="s">
        <v>1116</v>
      </c>
      <c r="DH707" s="1">
        <v>1.659883467E9</v>
      </c>
      <c r="DI707" s="1">
        <v>1.659883469E9</v>
      </c>
      <c r="DJ707" s="1">
        <v>2.0</v>
      </c>
      <c r="DK707" s="1">
        <v>0.127</v>
      </c>
      <c r="DL707" s="1">
        <v>-0.009</v>
      </c>
      <c r="DM707" s="1">
        <v>1.356</v>
      </c>
      <c r="DN707" s="1">
        <v>0.015</v>
      </c>
      <c r="DO707" s="1">
        <v>400.0</v>
      </c>
      <c r="DP707" s="1">
        <v>25.0</v>
      </c>
      <c r="DQ707" s="1">
        <v>0.21</v>
      </c>
      <c r="DR707" s="1">
        <v>0.05</v>
      </c>
      <c r="DS707" s="1">
        <v>12.59814938527606</v>
      </c>
      <c r="DT707" s="1">
        <v>-0.1640110358495629</v>
      </c>
      <c r="DU707" s="1">
        <v>0.1395805811818278</v>
      </c>
      <c r="DV707" s="1">
        <v>1.0</v>
      </c>
      <c r="DW707" s="1">
        <v>-57.2993935483871</v>
      </c>
      <c r="DX707" s="1">
        <v>-1.798045161290147</v>
      </c>
      <c r="DY707" s="1">
        <v>0.1435869635009005</v>
      </c>
      <c r="DZ707" s="1">
        <v>0.0</v>
      </c>
      <c r="EA707" s="1">
        <v>1206.28911968702</v>
      </c>
      <c r="EB707" s="1">
        <v>297.3838525783677</v>
      </c>
      <c r="EC707" s="1">
        <v>22.26457023406844</v>
      </c>
      <c r="ED707" s="1">
        <v>0.0</v>
      </c>
      <c r="EE707" s="1">
        <v>3.484754390243902</v>
      </c>
      <c r="EF707" s="1">
        <v>0.2401053658536673</v>
      </c>
      <c r="EG707" s="1">
        <v>0.03612447187891658</v>
      </c>
      <c r="EH707" s="1">
        <v>0.0</v>
      </c>
      <c r="EI707" s="1">
        <v>1.964428858055705</v>
      </c>
      <c r="EJ707" s="1">
        <v>0.01300198628029293</v>
      </c>
      <c r="EK707" s="1">
        <v>0.00142803218020569</v>
      </c>
      <c r="EL707" s="1">
        <v>1.0</v>
      </c>
      <c r="EM707" s="1">
        <v>2.0</v>
      </c>
      <c r="EN707" s="1">
        <v>5.0</v>
      </c>
      <c r="EO707" s="1" t="s">
        <v>386</v>
      </c>
      <c r="EP707" s="1">
        <v>2.94149</v>
      </c>
      <c r="EQ707" s="1">
        <v>2.80108</v>
      </c>
      <c r="ER707" s="1">
        <v>0.207796</v>
      </c>
      <c r="ES707" s="1">
        <v>0.212732</v>
      </c>
      <c r="ET707" s="1">
        <v>0.117322</v>
      </c>
      <c r="EU707" s="1">
        <v>0.106589</v>
      </c>
      <c r="EV707" s="1">
        <v>16220.2</v>
      </c>
      <c r="EW707" s="1">
        <v>16902.0</v>
      </c>
      <c r="EX707" s="1">
        <v>23820.5</v>
      </c>
      <c r="EY707" s="1">
        <v>24996.2</v>
      </c>
      <c r="EZ707" s="1">
        <v>33661.7</v>
      </c>
      <c r="FA707" s="1">
        <v>35665.9</v>
      </c>
      <c r="FB707" s="1">
        <v>43436.7</v>
      </c>
      <c r="FC707" s="1">
        <v>46207.6</v>
      </c>
      <c r="FD707" s="1">
        <v>1.93745</v>
      </c>
      <c r="FE707" s="1">
        <v>1.83097</v>
      </c>
      <c r="FF707" s="1">
        <v>0.0842065</v>
      </c>
      <c r="FG707" s="1">
        <v>0.0</v>
      </c>
      <c r="FH707" s="1">
        <v>30.2688</v>
      </c>
      <c r="FI707" s="1">
        <v>999.9</v>
      </c>
      <c r="FJ707" s="1">
        <v>59.3</v>
      </c>
      <c r="FK707" s="1">
        <v>36.0</v>
      </c>
      <c r="FL707" s="1">
        <v>35.6583</v>
      </c>
      <c r="FM707" s="1">
        <v>64.0698</v>
      </c>
      <c r="FN707" s="1">
        <v>26.4383</v>
      </c>
      <c r="FO707" s="1">
        <v>1.0</v>
      </c>
      <c r="FP707" s="1">
        <v>0.47768</v>
      </c>
      <c r="FQ707" s="1">
        <v>3.07468</v>
      </c>
      <c r="FR707" s="1">
        <v>20.2918</v>
      </c>
      <c r="FS707" s="1">
        <v>5.20965</v>
      </c>
      <c r="FT707" s="1">
        <v>11.9069</v>
      </c>
      <c r="FU707" s="1">
        <v>5.00285</v>
      </c>
      <c r="FV707" s="1">
        <v>3.28975</v>
      </c>
      <c r="FW707" s="1">
        <v>9999.0</v>
      </c>
      <c r="FX707" s="1">
        <v>9999.0</v>
      </c>
      <c r="FY707" s="1">
        <v>9999.0</v>
      </c>
      <c r="FZ707" s="1">
        <v>999.9</v>
      </c>
      <c r="GA707" s="1">
        <v>1.85959</v>
      </c>
      <c r="GB707" s="1">
        <v>1.85456</v>
      </c>
      <c r="GC707" s="1">
        <v>1.85776</v>
      </c>
      <c r="GD707" s="1">
        <v>1.85622</v>
      </c>
      <c r="GE707" s="1">
        <v>1.85499</v>
      </c>
      <c r="GF707" s="1">
        <v>1.85455</v>
      </c>
      <c r="GG707" s="1">
        <v>1.85333</v>
      </c>
      <c r="GH707" s="1">
        <v>1.85639</v>
      </c>
      <c r="GI707" s="1">
        <v>0.0</v>
      </c>
      <c r="GJ707" s="1">
        <v>0.0</v>
      </c>
      <c r="GK707" s="1">
        <v>0.0</v>
      </c>
      <c r="GL707" s="1">
        <v>0.0</v>
      </c>
      <c r="GM707" s="1" t="s">
        <v>350</v>
      </c>
      <c r="GN707" s="1" t="s">
        <v>351</v>
      </c>
      <c r="GO707" s="1" t="s">
        <v>352</v>
      </c>
      <c r="GP707" s="1" t="s">
        <v>352</v>
      </c>
      <c r="GQ707" s="1" t="s">
        <v>352</v>
      </c>
      <c r="GR707" s="1" t="s">
        <v>352</v>
      </c>
      <c r="GS707" s="1">
        <v>0.0</v>
      </c>
      <c r="GT707" s="1">
        <v>100.0</v>
      </c>
      <c r="GU707" s="1">
        <v>100.0</v>
      </c>
      <c r="GV707" s="1">
        <v>2.56</v>
      </c>
      <c r="GW707" s="1">
        <v>0.0102</v>
      </c>
      <c r="GX707" s="1">
        <v>0.3679439641025603</v>
      </c>
      <c r="GY707" s="1">
        <v>0.003036990343597491</v>
      </c>
      <c r="GZ707" s="1">
        <v>-1.538114387597119E-6</v>
      </c>
      <c r="HA707" s="1">
        <v>3.390969119432733E-10</v>
      </c>
      <c r="HB707" s="1">
        <v>-0.06119280848291592</v>
      </c>
      <c r="HC707" s="1">
        <v>0.009762198319610341</v>
      </c>
      <c r="HD707" s="1">
        <v>-3.338778216718564E-4</v>
      </c>
      <c r="HE707" s="1">
        <v>2.632278881966732E-6</v>
      </c>
      <c r="HF707" s="1">
        <v>6.0</v>
      </c>
      <c r="HG707" s="1">
        <v>2134.0</v>
      </c>
      <c r="HH707" s="1">
        <v>2.0</v>
      </c>
      <c r="HI707" s="1">
        <v>31.0</v>
      </c>
      <c r="HJ707" s="1">
        <v>9.1</v>
      </c>
      <c r="HK707" s="1">
        <v>9.1</v>
      </c>
      <c r="HL707" s="1">
        <v>3.01758</v>
      </c>
      <c r="HM707" s="1">
        <v>2.30591</v>
      </c>
      <c r="HN707" s="1">
        <v>1.4978</v>
      </c>
      <c r="HO707" s="1">
        <v>2.30957</v>
      </c>
      <c r="HP707" s="1">
        <v>1.54785</v>
      </c>
      <c r="HQ707" s="1">
        <v>2.2937</v>
      </c>
      <c r="HR707" s="1">
        <v>40.07</v>
      </c>
      <c r="HS707" s="1">
        <v>15.0339</v>
      </c>
      <c r="HT707" s="1">
        <v>18.0</v>
      </c>
      <c r="HU707" s="1">
        <v>491.974</v>
      </c>
      <c r="HV707" s="1">
        <v>486.509</v>
      </c>
      <c r="HW707" s="1">
        <v>25.6432</v>
      </c>
      <c r="HX707" s="1">
        <v>33.1092</v>
      </c>
      <c r="HY707" s="1">
        <v>30.0013</v>
      </c>
      <c r="HZ707" s="1">
        <v>32.7315</v>
      </c>
      <c r="IA707" s="1">
        <v>32.8194</v>
      </c>
      <c r="IB707" s="1">
        <v>60.5887</v>
      </c>
      <c r="IC707" s="1">
        <v>36.1847</v>
      </c>
      <c r="ID707" s="1">
        <v>3.41377</v>
      </c>
      <c r="IE707" s="1">
        <v>25.6278</v>
      </c>
      <c r="IF707" s="1">
        <v>1528.17</v>
      </c>
      <c r="IG707" s="1">
        <v>23.7333</v>
      </c>
      <c r="IH707" s="1">
        <v>100.439</v>
      </c>
      <c r="II707" s="1">
        <v>100.143</v>
      </c>
      <c r="IJ707" s="1" t="s">
        <v>1117</v>
      </c>
    </row>
    <row r="708" ht="15.75" customHeight="1">
      <c r="A708" s="1">
        <v>692.0</v>
      </c>
      <c r="B708" s="1">
        <v>1.6598840131E9</v>
      </c>
      <c r="C708" s="1">
        <v>3756.0</v>
      </c>
      <c r="D708" s="1" t="s">
        <v>1692</v>
      </c>
      <c r="E708" s="1" t="s">
        <v>1693</v>
      </c>
      <c r="F708" s="1">
        <v>1.0</v>
      </c>
      <c r="G708" s="1" t="s">
        <v>1105</v>
      </c>
      <c r="H708" s="1" t="s">
        <v>345</v>
      </c>
      <c r="I708" s="1" t="s">
        <v>1102</v>
      </c>
      <c r="J708" s="1" t="s">
        <v>1113</v>
      </c>
      <c r="K708" s="1" t="s">
        <v>1114</v>
      </c>
      <c r="L708" s="1" t="s">
        <v>1115</v>
      </c>
      <c r="M708" s="1" t="s">
        <v>346</v>
      </c>
      <c r="N708" s="1">
        <v>1.659884005599999E9</v>
      </c>
      <c r="O708" s="1">
        <f t="shared" si="1"/>
        <v>0.002934601877</v>
      </c>
      <c r="P708" s="1">
        <f t="shared" si="2"/>
        <v>2.934601877</v>
      </c>
      <c r="Q708" s="1">
        <f t="shared" si="3"/>
        <v>12.86040652</v>
      </c>
      <c r="R708" s="1">
        <f t="shared" si="4"/>
        <v>1404.984667</v>
      </c>
      <c r="S708" s="1">
        <f t="shared" si="5"/>
        <v>1218.455315</v>
      </c>
      <c r="T708" s="1">
        <f t="shared" si="6"/>
        <v>121.0596933</v>
      </c>
      <c r="U708" s="1">
        <f t="shared" si="7"/>
        <v>139.5923271</v>
      </c>
      <c r="V708" s="1">
        <f t="shared" si="8"/>
        <v>0.146759416</v>
      </c>
      <c r="W708" s="1">
        <f t="shared" si="9"/>
        <v>2.914148654</v>
      </c>
      <c r="X708" s="1">
        <f t="shared" si="10"/>
        <v>0.1427735946</v>
      </c>
      <c r="Y708" s="1">
        <f t="shared" si="11"/>
        <v>0.08958259032</v>
      </c>
      <c r="Z708" s="1">
        <f t="shared" si="12"/>
        <v>321.5187456</v>
      </c>
      <c r="AA708" s="1">
        <f t="shared" si="13"/>
        <v>32.11097791</v>
      </c>
      <c r="AB708" s="1">
        <f t="shared" si="14"/>
        <v>31.62714667</v>
      </c>
      <c r="AC708" s="1">
        <f t="shared" si="15"/>
        <v>4.675232185</v>
      </c>
      <c r="AD708" s="1">
        <f t="shared" si="16"/>
        <v>60.13041702</v>
      </c>
      <c r="AE708" s="1">
        <f t="shared" si="17"/>
        <v>2.708953295</v>
      </c>
      <c r="AF708" s="1">
        <f t="shared" si="18"/>
        <v>4.505129732</v>
      </c>
      <c r="AG708" s="1">
        <f t="shared" si="19"/>
        <v>1.966278889</v>
      </c>
      <c r="AH708" s="1">
        <f t="shared" si="20"/>
        <v>-129.4159428</v>
      </c>
      <c r="AI708" s="1">
        <f t="shared" si="21"/>
        <v>-102.3482581</v>
      </c>
      <c r="AJ708" s="1">
        <f t="shared" si="22"/>
        <v>-7.910289832</v>
      </c>
      <c r="AK708" s="1">
        <f t="shared" si="23"/>
        <v>81.84425486</v>
      </c>
      <c r="AL708" s="1">
        <f t="shared" si="24"/>
        <v>43.64183737</v>
      </c>
      <c r="AM708" s="1">
        <f t="shared" si="25"/>
        <v>2.995446241</v>
      </c>
      <c r="AN708" s="1">
        <f t="shared" si="26"/>
        <v>12.86040652</v>
      </c>
      <c r="AO708" s="1">
        <v>1522.490959656521</v>
      </c>
      <c r="AP708" s="1">
        <v>1480.261636363636</v>
      </c>
      <c r="AQ708" s="1">
        <v>5.105894652996026</v>
      </c>
      <c r="AR708" s="1">
        <v>65.94029506185815</v>
      </c>
      <c r="AS708" s="1">
        <f t="shared" si="27"/>
        <v>2.934601877</v>
      </c>
      <c r="AT708" s="1">
        <v>23.73051424851116</v>
      </c>
      <c r="AU708" s="1">
        <v>27.21859818181817</v>
      </c>
      <c r="AV708" s="1">
        <v>-0.009942247901907064</v>
      </c>
      <c r="AW708" s="1">
        <v>81.18963588158564</v>
      </c>
      <c r="AX708" s="1">
        <v>5.0</v>
      </c>
      <c r="AY708" s="1">
        <v>1.0</v>
      </c>
      <c r="AZ708" s="1">
        <f t="shared" si="28"/>
        <v>1</v>
      </c>
      <c r="BA708" s="1">
        <f t="shared" si="29"/>
        <v>0</v>
      </c>
      <c r="BB708" s="1">
        <f t="shared" si="30"/>
        <v>51731.56149</v>
      </c>
      <c r="BC708" s="1">
        <f t="shared" si="31"/>
        <v>2000.013333</v>
      </c>
      <c r="BD708" s="1">
        <f t="shared" si="32"/>
        <v>1681.21152</v>
      </c>
      <c r="BE708" s="1">
        <f t="shared" si="33"/>
        <v>0.840600156</v>
      </c>
      <c r="BF708" s="1">
        <f t="shared" si="34"/>
        <v>0.1607583011</v>
      </c>
      <c r="BG708" s="1">
        <v>6.0</v>
      </c>
      <c r="BH708" s="1">
        <v>0.5</v>
      </c>
      <c r="BI708" s="1" t="s">
        <v>347</v>
      </c>
      <c r="BJ708" s="1">
        <v>2.0</v>
      </c>
      <c r="BK708" s="1" t="b">
        <v>1</v>
      </c>
      <c r="BL708" s="1">
        <v>1.659884005599999E9</v>
      </c>
      <c r="BM708" s="1">
        <v>1404.984666666667</v>
      </c>
      <c r="BN708" s="1">
        <v>1462.389333333333</v>
      </c>
      <c r="BO708" s="1">
        <v>27.26538</v>
      </c>
      <c r="BP708" s="1">
        <v>23.76981333333333</v>
      </c>
      <c r="BQ708" s="1">
        <v>1402.448</v>
      </c>
      <c r="BR708" s="1">
        <v>27.25523333333333</v>
      </c>
      <c r="BS708" s="1">
        <v>500.1376666666666</v>
      </c>
      <c r="BT708" s="1">
        <v>99.25490666666666</v>
      </c>
      <c r="BU708" s="1">
        <v>0.1001470733333334</v>
      </c>
      <c r="BV708" s="1">
        <v>30.97569333333333</v>
      </c>
      <c r="BW708" s="1">
        <v>31.62714666666666</v>
      </c>
      <c r="BX708" s="1">
        <v>999.8999999999999</v>
      </c>
      <c r="BY708" s="1">
        <v>0.0</v>
      </c>
      <c r="BZ708" s="1">
        <v>0.0</v>
      </c>
      <c r="CA708" s="1">
        <v>9986.878666666666</v>
      </c>
      <c r="CB708" s="1">
        <v>0.0</v>
      </c>
      <c r="CC708" s="1">
        <v>173.5106666666667</v>
      </c>
      <c r="CD708" s="1">
        <v>-57.40505333333333</v>
      </c>
      <c r="CE708" s="1">
        <v>1444.366666666666</v>
      </c>
      <c r="CF708" s="1">
        <v>1497.997333333333</v>
      </c>
      <c r="CG708" s="1">
        <v>3.495558</v>
      </c>
      <c r="CH708" s="1">
        <v>1462.389333333333</v>
      </c>
      <c r="CI708" s="1">
        <v>23.76981333333333</v>
      </c>
      <c r="CJ708" s="1">
        <v>2.706222666666667</v>
      </c>
      <c r="CK708" s="1">
        <v>2.359270666666667</v>
      </c>
      <c r="CL708" s="1">
        <v>22.32293333333334</v>
      </c>
      <c r="CM708" s="1">
        <v>20.08688</v>
      </c>
      <c r="CN708" s="1">
        <v>2000.013333333333</v>
      </c>
      <c r="CO708" s="1">
        <v>0.9799934000000001</v>
      </c>
      <c r="CP708" s="1">
        <v>0.02000671333333333</v>
      </c>
      <c r="CQ708" s="1">
        <v>0.0</v>
      </c>
      <c r="CR708" s="1">
        <v>2.2244</v>
      </c>
      <c r="CS708" s="1">
        <v>0.0</v>
      </c>
      <c r="CT708" s="1">
        <v>15161.34</v>
      </c>
      <c r="CU708" s="1">
        <v>17412.38666666667</v>
      </c>
      <c r="CV708" s="1">
        <v>43.25</v>
      </c>
      <c r="CW708" s="1">
        <v>45.17873333333333</v>
      </c>
      <c r="CX708" s="1">
        <v>43.30786666666667</v>
      </c>
      <c r="CY708" s="1">
        <v>43.562</v>
      </c>
      <c r="CZ708" s="1">
        <v>43.4454</v>
      </c>
      <c r="DA708" s="1">
        <v>1960.002666666667</v>
      </c>
      <c r="DB708" s="1">
        <v>40.01066666666667</v>
      </c>
      <c r="DC708" s="1">
        <v>0.0</v>
      </c>
      <c r="DD708" s="1">
        <v>1.6598840117E9</v>
      </c>
      <c r="DE708" s="1">
        <v>0.0</v>
      </c>
      <c r="DF708" s="1">
        <v>1.659883469E9</v>
      </c>
      <c r="DG708" s="1" t="s">
        <v>1116</v>
      </c>
      <c r="DH708" s="1">
        <v>1.659883467E9</v>
      </c>
      <c r="DI708" s="1">
        <v>1.659883469E9</v>
      </c>
      <c r="DJ708" s="1">
        <v>2.0</v>
      </c>
      <c r="DK708" s="1">
        <v>0.127</v>
      </c>
      <c r="DL708" s="1">
        <v>-0.009</v>
      </c>
      <c r="DM708" s="1">
        <v>1.356</v>
      </c>
      <c r="DN708" s="1">
        <v>0.015</v>
      </c>
      <c r="DO708" s="1">
        <v>400.0</v>
      </c>
      <c r="DP708" s="1">
        <v>25.0</v>
      </c>
      <c r="DQ708" s="1">
        <v>0.21</v>
      </c>
      <c r="DR708" s="1">
        <v>0.05</v>
      </c>
      <c r="DS708" s="1">
        <v>12.61809350894837</v>
      </c>
      <c r="DT708" s="1">
        <v>-0.2971464103686055</v>
      </c>
      <c r="DU708" s="1">
        <v>0.1319049399687826</v>
      </c>
      <c r="DV708" s="1">
        <v>1.0</v>
      </c>
      <c r="DW708" s="1">
        <v>-57.37144</v>
      </c>
      <c r="DX708" s="1">
        <v>-1.988887208008924</v>
      </c>
      <c r="DY708" s="1">
        <v>0.1568774226373359</v>
      </c>
      <c r="DZ708" s="1">
        <v>0.0</v>
      </c>
      <c r="EA708" s="1">
        <v>1215.554162238203</v>
      </c>
      <c r="EB708" s="1">
        <v>295.9488711691093</v>
      </c>
      <c r="EC708" s="1">
        <v>22.16542723617825</v>
      </c>
      <c r="ED708" s="1">
        <v>0.0</v>
      </c>
      <c r="EE708" s="1">
        <v>3.48550825</v>
      </c>
      <c r="EF708" s="1">
        <v>0.2689633395872352</v>
      </c>
      <c r="EG708" s="1">
        <v>0.03666678182548201</v>
      </c>
      <c r="EH708" s="1">
        <v>0.0</v>
      </c>
      <c r="EI708" s="1">
        <v>1.965418962444676</v>
      </c>
      <c r="EJ708" s="1">
        <v>0.02437822665388083</v>
      </c>
      <c r="EK708" s="1">
        <v>0.002421730166559939</v>
      </c>
      <c r="EL708" s="1">
        <v>1.0</v>
      </c>
      <c r="EM708" s="1">
        <v>2.0</v>
      </c>
      <c r="EN708" s="1">
        <v>5.0</v>
      </c>
      <c r="EO708" s="1" t="s">
        <v>386</v>
      </c>
      <c r="EP708" s="1">
        <v>2.94163</v>
      </c>
      <c r="EQ708" s="1">
        <v>2.80101</v>
      </c>
      <c r="ER708" s="1">
        <v>0.208224</v>
      </c>
      <c r="ES708" s="1">
        <v>0.213158</v>
      </c>
      <c r="ET708" s="1">
        <v>0.117293</v>
      </c>
      <c r="EU708" s="1">
        <v>0.106598</v>
      </c>
      <c r="EV708" s="1">
        <v>16211.4</v>
      </c>
      <c r="EW708" s="1">
        <v>16892.9</v>
      </c>
      <c r="EX708" s="1">
        <v>23820.5</v>
      </c>
      <c r="EY708" s="1">
        <v>24996.2</v>
      </c>
      <c r="EZ708" s="1">
        <v>33662.8</v>
      </c>
      <c r="FA708" s="1">
        <v>35665.6</v>
      </c>
      <c r="FB708" s="1">
        <v>43436.8</v>
      </c>
      <c r="FC708" s="1">
        <v>46207.6</v>
      </c>
      <c r="FD708" s="1">
        <v>1.93727</v>
      </c>
      <c r="FE708" s="1">
        <v>1.83107</v>
      </c>
      <c r="FF708" s="1">
        <v>0.0845641</v>
      </c>
      <c r="FG708" s="1">
        <v>0.0</v>
      </c>
      <c r="FH708" s="1">
        <v>30.2668</v>
      </c>
      <c r="FI708" s="1">
        <v>999.9</v>
      </c>
      <c r="FJ708" s="1">
        <v>59.3</v>
      </c>
      <c r="FK708" s="1">
        <v>36.0</v>
      </c>
      <c r="FL708" s="1">
        <v>35.6605</v>
      </c>
      <c r="FM708" s="1">
        <v>64.0598</v>
      </c>
      <c r="FN708" s="1">
        <v>25.5689</v>
      </c>
      <c r="FO708" s="1">
        <v>1.0</v>
      </c>
      <c r="FP708" s="1">
        <v>0.478021</v>
      </c>
      <c r="FQ708" s="1">
        <v>3.08642</v>
      </c>
      <c r="FR708" s="1">
        <v>20.2916</v>
      </c>
      <c r="FS708" s="1">
        <v>5.20935</v>
      </c>
      <c r="FT708" s="1">
        <v>11.9069</v>
      </c>
      <c r="FU708" s="1">
        <v>5.00275</v>
      </c>
      <c r="FV708" s="1">
        <v>3.28975</v>
      </c>
      <c r="FW708" s="1">
        <v>9999.0</v>
      </c>
      <c r="FX708" s="1">
        <v>9999.0</v>
      </c>
      <c r="FY708" s="1">
        <v>9999.0</v>
      </c>
      <c r="FZ708" s="1">
        <v>999.9</v>
      </c>
      <c r="GA708" s="1">
        <v>1.85959</v>
      </c>
      <c r="GB708" s="1">
        <v>1.85457</v>
      </c>
      <c r="GC708" s="1">
        <v>1.85776</v>
      </c>
      <c r="GD708" s="1">
        <v>1.85622</v>
      </c>
      <c r="GE708" s="1">
        <v>1.85499</v>
      </c>
      <c r="GF708" s="1">
        <v>1.85455</v>
      </c>
      <c r="GG708" s="1">
        <v>1.85333</v>
      </c>
      <c r="GH708" s="1">
        <v>1.85638</v>
      </c>
      <c r="GI708" s="1">
        <v>0.0</v>
      </c>
      <c r="GJ708" s="1">
        <v>0.0</v>
      </c>
      <c r="GK708" s="1">
        <v>0.0</v>
      </c>
      <c r="GL708" s="1">
        <v>0.0</v>
      </c>
      <c r="GM708" s="1" t="s">
        <v>350</v>
      </c>
      <c r="GN708" s="1" t="s">
        <v>351</v>
      </c>
      <c r="GO708" s="1" t="s">
        <v>352</v>
      </c>
      <c r="GP708" s="1" t="s">
        <v>352</v>
      </c>
      <c r="GQ708" s="1" t="s">
        <v>352</v>
      </c>
      <c r="GR708" s="1" t="s">
        <v>352</v>
      </c>
      <c r="GS708" s="1">
        <v>0.0</v>
      </c>
      <c r="GT708" s="1">
        <v>100.0</v>
      </c>
      <c r="GU708" s="1">
        <v>100.0</v>
      </c>
      <c r="GV708" s="1">
        <v>2.57</v>
      </c>
      <c r="GW708" s="1">
        <v>0.0103</v>
      </c>
      <c r="GX708" s="1">
        <v>0.3679439641025603</v>
      </c>
      <c r="GY708" s="1">
        <v>0.003036990343597491</v>
      </c>
      <c r="GZ708" s="1">
        <v>-1.538114387597119E-6</v>
      </c>
      <c r="HA708" s="1">
        <v>3.390969119432733E-10</v>
      </c>
      <c r="HB708" s="1">
        <v>-0.06119280848291592</v>
      </c>
      <c r="HC708" s="1">
        <v>0.009762198319610341</v>
      </c>
      <c r="HD708" s="1">
        <v>-3.338778216718564E-4</v>
      </c>
      <c r="HE708" s="1">
        <v>2.632278881966732E-6</v>
      </c>
      <c r="HF708" s="1">
        <v>6.0</v>
      </c>
      <c r="HG708" s="1">
        <v>2134.0</v>
      </c>
      <c r="HH708" s="1">
        <v>2.0</v>
      </c>
      <c r="HI708" s="1">
        <v>31.0</v>
      </c>
      <c r="HJ708" s="1">
        <v>9.1</v>
      </c>
      <c r="HK708" s="1">
        <v>9.1</v>
      </c>
      <c r="HL708" s="1">
        <v>3.02979</v>
      </c>
      <c r="HM708" s="1">
        <v>2.2998</v>
      </c>
      <c r="HN708" s="1">
        <v>1.4978</v>
      </c>
      <c r="HO708" s="1">
        <v>2.31079</v>
      </c>
      <c r="HP708" s="1">
        <v>1.54785</v>
      </c>
      <c r="HQ708" s="1">
        <v>2.42188</v>
      </c>
      <c r="HR708" s="1">
        <v>40.07</v>
      </c>
      <c r="HS708" s="1">
        <v>15.0251</v>
      </c>
      <c r="HT708" s="1">
        <v>18.0</v>
      </c>
      <c r="HU708" s="1">
        <v>491.879</v>
      </c>
      <c r="HV708" s="1">
        <v>486.592</v>
      </c>
      <c r="HW708" s="1">
        <v>25.6459</v>
      </c>
      <c r="HX708" s="1">
        <v>33.1109</v>
      </c>
      <c r="HY708" s="1">
        <v>30.0013</v>
      </c>
      <c r="HZ708" s="1">
        <v>32.733</v>
      </c>
      <c r="IA708" s="1">
        <v>32.8215</v>
      </c>
      <c r="IB708" s="1">
        <v>60.7035</v>
      </c>
      <c r="IC708" s="1">
        <v>36.1847</v>
      </c>
      <c r="ID708" s="1">
        <v>3.41377</v>
      </c>
      <c r="IE708" s="1">
        <v>25.6278</v>
      </c>
      <c r="IF708" s="1">
        <v>1528.17</v>
      </c>
      <c r="IG708" s="1">
        <v>23.7333</v>
      </c>
      <c r="IH708" s="1">
        <v>100.439</v>
      </c>
      <c r="II708" s="1">
        <v>100.144</v>
      </c>
      <c r="IJ708" s="1" t="s">
        <v>1117</v>
      </c>
    </row>
    <row r="709" ht="15.75" customHeight="1">
      <c r="A709" s="1">
        <v>693.0</v>
      </c>
      <c r="B709" s="1">
        <v>1.6598840141E9</v>
      </c>
      <c r="C709" s="1">
        <v>3757.0</v>
      </c>
      <c r="D709" s="1" t="s">
        <v>1694</v>
      </c>
      <c r="E709" s="1" t="s">
        <v>1695</v>
      </c>
      <c r="F709" s="1">
        <v>1.0</v>
      </c>
      <c r="G709" s="1" t="s">
        <v>1105</v>
      </c>
      <c r="H709" s="1" t="s">
        <v>345</v>
      </c>
      <c r="I709" s="1" t="s">
        <v>1102</v>
      </c>
      <c r="J709" s="1" t="s">
        <v>1113</v>
      </c>
      <c r="K709" s="1" t="s">
        <v>1114</v>
      </c>
      <c r="L709" s="1" t="s">
        <v>1115</v>
      </c>
      <c r="M709" s="1" t="s">
        <v>346</v>
      </c>
      <c r="N709" s="1">
        <v>1.6598840061E9</v>
      </c>
      <c r="O709" s="1">
        <f t="shared" si="1"/>
        <v>0.002926732292</v>
      </c>
      <c r="P709" s="1">
        <f t="shared" si="2"/>
        <v>2.926732292</v>
      </c>
      <c r="Q709" s="1">
        <f t="shared" si="3"/>
        <v>13.09302218</v>
      </c>
      <c r="R709" s="1">
        <f t="shared" si="4"/>
        <v>1407.48</v>
      </c>
      <c r="S709" s="1">
        <f t="shared" si="5"/>
        <v>1217.863688</v>
      </c>
      <c r="T709" s="1">
        <f t="shared" si="6"/>
        <v>121.0008269</v>
      </c>
      <c r="U709" s="1">
        <f t="shared" si="7"/>
        <v>139.8401524</v>
      </c>
      <c r="V709" s="1">
        <f t="shared" si="8"/>
        <v>0.1463039617</v>
      </c>
      <c r="W709" s="1">
        <f t="shared" si="9"/>
        <v>2.914380177</v>
      </c>
      <c r="X709" s="1">
        <f t="shared" si="10"/>
        <v>0.1423427871</v>
      </c>
      <c r="Y709" s="1">
        <f t="shared" si="11"/>
        <v>0.08931120469</v>
      </c>
      <c r="Z709" s="1">
        <f t="shared" si="12"/>
        <v>321.5181114</v>
      </c>
      <c r="AA709" s="1">
        <f t="shared" si="13"/>
        <v>32.1130291</v>
      </c>
      <c r="AB709" s="1">
        <f t="shared" si="14"/>
        <v>31.62831875</v>
      </c>
      <c r="AC709" s="1">
        <f t="shared" si="15"/>
        <v>4.6755432</v>
      </c>
      <c r="AD709" s="1">
        <f t="shared" si="16"/>
        <v>60.12234335</v>
      </c>
      <c r="AE709" s="1">
        <f t="shared" si="17"/>
        <v>2.708603146</v>
      </c>
      <c r="AF709" s="1">
        <f t="shared" si="18"/>
        <v>4.505152319</v>
      </c>
      <c r="AG709" s="1">
        <f t="shared" si="19"/>
        <v>1.966940054</v>
      </c>
      <c r="AH709" s="1">
        <f t="shared" si="20"/>
        <v>-129.0688941</v>
      </c>
      <c r="AI709" s="1">
        <f t="shared" si="21"/>
        <v>-102.5267338</v>
      </c>
      <c r="AJ709" s="1">
        <f t="shared" si="22"/>
        <v>-7.923503598</v>
      </c>
      <c r="AK709" s="1">
        <f t="shared" si="23"/>
        <v>81.99897992</v>
      </c>
      <c r="AL709" s="1">
        <f t="shared" si="24"/>
        <v>43.6648629</v>
      </c>
      <c r="AM709" s="1">
        <f t="shared" si="25"/>
        <v>2.993899578</v>
      </c>
      <c r="AN709" s="1">
        <f t="shared" si="26"/>
        <v>13.09302218</v>
      </c>
      <c r="AO709" s="1">
        <v>1527.734957512633</v>
      </c>
      <c r="AP709" s="1">
        <v>1485.326909090909</v>
      </c>
      <c r="AQ709" s="1">
        <v>5.085100019599712</v>
      </c>
      <c r="AR709" s="1">
        <v>65.94029506185815</v>
      </c>
      <c r="AS709" s="1">
        <f t="shared" si="27"/>
        <v>2.926732292</v>
      </c>
      <c r="AT709" s="1">
        <v>23.73286193299596</v>
      </c>
      <c r="AU709" s="1">
        <v>27.20910727272728</v>
      </c>
      <c r="AV709" s="1">
        <v>-0.009513504767336676</v>
      </c>
      <c r="AW709" s="1">
        <v>81.18963588158564</v>
      </c>
      <c r="AX709" s="1">
        <v>5.0</v>
      </c>
      <c r="AY709" s="1">
        <v>1.0</v>
      </c>
      <c r="AZ709" s="1">
        <f t="shared" si="28"/>
        <v>1</v>
      </c>
      <c r="BA709" s="1">
        <f t="shared" si="29"/>
        <v>0</v>
      </c>
      <c r="BB709" s="1">
        <f t="shared" si="30"/>
        <v>51738.11508</v>
      </c>
      <c r="BC709" s="1">
        <f t="shared" si="31"/>
        <v>2000.009375</v>
      </c>
      <c r="BD709" s="1">
        <f t="shared" si="32"/>
        <v>1681.208194</v>
      </c>
      <c r="BE709" s="1">
        <f t="shared" si="33"/>
        <v>0.8406001566</v>
      </c>
      <c r="BF709" s="1">
        <f t="shared" si="34"/>
        <v>0.1607583022</v>
      </c>
      <c r="BG709" s="1">
        <v>6.0</v>
      </c>
      <c r="BH709" s="1">
        <v>0.5</v>
      </c>
      <c r="BI709" s="1" t="s">
        <v>347</v>
      </c>
      <c r="BJ709" s="1">
        <v>2.0</v>
      </c>
      <c r="BK709" s="1" t="b">
        <v>1</v>
      </c>
      <c r="BL709" s="1">
        <v>1.6598840061E9</v>
      </c>
      <c r="BM709" s="1">
        <v>1407.48</v>
      </c>
      <c r="BN709" s="1">
        <v>1464.919375</v>
      </c>
      <c r="BO709" s="1">
        <v>27.261875</v>
      </c>
      <c r="BP709" s="1">
        <v>23.76805625</v>
      </c>
      <c r="BQ709" s="1">
        <v>1404.941875</v>
      </c>
      <c r="BR709" s="1">
        <v>27.25171875</v>
      </c>
      <c r="BS709" s="1">
        <v>500.1313125</v>
      </c>
      <c r="BT709" s="1">
        <v>99.2548625</v>
      </c>
      <c r="BU709" s="1">
        <v>0.10012119375</v>
      </c>
      <c r="BV709" s="1">
        <v>30.97578125</v>
      </c>
      <c r="BW709" s="1">
        <v>31.62831875</v>
      </c>
      <c r="BX709" s="1">
        <v>999.9</v>
      </c>
      <c r="BY709" s="1">
        <v>0.0</v>
      </c>
      <c r="BZ709" s="1">
        <v>0.0</v>
      </c>
      <c r="CA709" s="1">
        <v>9988.205000000002</v>
      </c>
      <c r="CB709" s="1">
        <v>0.0</v>
      </c>
      <c r="CC709" s="1">
        <v>174.004125</v>
      </c>
      <c r="CD709" s="1">
        <v>-57.4392875</v>
      </c>
      <c r="CE709" s="1">
        <v>1446.926875</v>
      </c>
      <c r="CF709" s="1">
        <v>1500.58625</v>
      </c>
      <c r="CG709" s="1">
        <v>3.493810625</v>
      </c>
      <c r="CH709" s="1">
        <v>1464.919375</v>
      </c>
      <c r="CI709" s="1">
        <v>23.76805625</v>
      </c>
      <c r="CJ709" s="1">
        <v>2.70587375</v>
      </c>
      <c r="CK709" s="1">
        <v>2.359095</v>
      </c>
      <c r="CL709" s="1">
        <v>22.3208125</v>
      </c>
      <c r="CM709" s="1">
        <v>20.08568125</v>
      </c>
      <c r="CN709" s="1">
        <v>2000.009375</v>
      </c>
      <c r="CO709" s="1">
        <v>0.979993375</v>
      </c>
      <c r="CP709" s="1">
        <v>0.0200067375</v>
      </c>
      <c r="CQ709" s="1">
        <v>0.0</v>
      </c>
      <c r="CR709" s="1">
        <v>2.2195</v>
      </c>
      <c r="CS709" s="1">
        <v>0.0</v>
      </c>
      <c r="CT709" s="1">
        <v>15160.475</v>
      </c>
      <c r="CU709" s="1">
        <v>17412.35625</v>
      </c>
      <c r="CV709" s="1">
        <v>43.25</v>
      </c>
      <c r="CW709" s="1">
        <v>45.17925</v>
      </c>
      <c r="CX709" s="1">
        <v>43.308125</v>
      </c>
      <c r="CY709" s="1">
        <v>43.562</v>
      </c>
      <c r="CZ709" s="1">
        <v>43.444875</v>
      </c>
      <c r="DA709" s="1">
        <v>1959.99875</v>
      </c>
      <c r="DB709" s="1">
        <v>40.010625</v>
      </c>
      <c r="DC709" s="1">
        <v>0.0</v>
      </c>
      <c r="DD709" s="1">
        <v>1.6598840135E9</v>
      </c>
      <c r="DE709" s="1">
        <v>0.0</v>
      </c>
      <c r="DF709" s="1">
        <v>1.659883469E9</v>
      </c>
      <c r="DG709" s="1" t="s">
        <v>1116</v>
      </c>
      <c r="DH709" s="1">
        <v>1.659883467E9</v>
      </c>
      <c r="DI709" s="1">
        <v>1.659883469E9</v>
      </c>
      <c r="DJ709" s="1">
        <v>2.0</v>
      </c>
      <c r="DK709" s="1">
        <v>0.127</v>
      </c>
      <c r="DL709" s="1">
        <v>-0.009</v>
      </c>
      <c r="DM709" s="1">
        <v>1.356</v>
      </c>
      <c r="DN709" s="1">
        <v>0.015</v>
      </c>
      <c r="DO709" s="1">
        <v>400.0</v>
      </c>
      <c r="DP709" s="1">
        <v>25.0</v>
      </c>
      <c r="DQ709" s="1">
        <v>0.21</v>
      </c>
      <c r="DR709" s="1">
        <v>0.05</v>
      </c>
      <c r="DS709" s="1">
        <v>12.64870026232322</v>
      </c>
      <c r="DT709" s="1">
        <v>0.05290085370565434</v>
      </c>
      <c r="DU709" s="1">
        <v>0.1513419004663188</v>
      </c>
      <c r="DV709" s="1">
        <v>1.0</v>
      </c>
      <c r="DW709" s="1">
        <v>-57.43410322580645</v>
      </c>
      <c r="DX709" s="1">
        <v>-2.411322580645077</v>
      </c>
      <c r="DY709" s="1">
        <v>0.1986570760394957</v>
      </c>
      <c r="DZ709" s="1">
        <v>0.0</v>
      </c>
      <c r="EA709" s="1">
        <v>1223.453042139447</v>
      </c>
      <c r="EB709" s="1">
        <v>286.493742403435</v>
      </c>
      <c r="EC709" s="1">
        <v>20.84516230697735</v>
      </c>
      <c r="ED709" s="1">
        <v>0.0</v>
      </c>
      <c r="EE709" s="1">
        <v>3.485239024390244</v>
      </c>
      <c r="EF709" s="1">
        <v>0.2260170731707339</v>
      </c>
      <c r="EG709" s="1">
        <v>0.03627935203961114</v>
      </c>
      <c r="EH709" s="1">
        <v>0.0</v>
      </c>
      <c r="EI709" s="1">
        <v>1.966488714539691</v>
      </c>
      <c r="EJ709" s="1">
        <v>0.03998274453712986</v>
      </c>
      <c r="EK709" s="1">
        <v>0.00347009227482547</v>
      </c>
      <c r="EL709" s="1">
        <v>1.0</v>
      </c>
      <c r="EM709" s="1">
        <v>2.0</v>
      </c>
      <c r="EN709" s="1">
        <v>5.0</v>
      </c>
      <c r="EO709" s="1" t="s">
        <v>386</v>
      </c>
      <c r="EP709" s="1">
        <v>2.94143</v>
      </c>
      <c r="EQ709" s="1">
        <v>2.80101</v>
      </c>
      <c r="ER709" s="1">
        <v>0.208655</v>
      </c>
      <c r="ES709" s="1">
        <v>0.213587</v>
      </c>
      <c r="ET709" s="1">
        <v>0.117265</v>
      </c>
      <c r="EU709" s="1">
        <v>0.106617</v>
      </c>
      <c r="EV709" s="1">
        <v>16202.5</v>
      </c>
      <c r="EW709" s="1">
        <v>16883.7</v>
      </c>
      <c r="EX709" s="1">
        <v>23820.4</v>
      </c>
      <c r="EY709" s="1">
        <v>24996.3</v>
      </c>
      <c r="EZ709" s="1">
        <v>33663.7</v>
      </c>
      <c r="FA709" s="1">
        <v>35665.1</v>
      </c>
      <c r="FB709" s="1">
        <v>43436.5</v>
      </c>
      <c r="FC709" s="1">
        <v>46207.9</v>
      </c>
      <c r="FD709" s="1">
        <v>1.9374</v>
      </c>
      <c r="FE709" s="1">
        <v>1.83102</v>
      </c>
      <c r="FF709" s="1">
        <v>0.0851899</v>
      </c>
      <c r="FG709" s="1">
        <v>0.0</v>
      </c>
      <c r="FH709" s="1">
        <v>30.2649</v>
      </c>
      <c r="FI709" s="1">
        <v>999.9</v>
      </c>
      <c r="FJ709" s="1">
        <v>59.3</v>
      </c>
      <c r="FK709" s="1">
        <v>36.0</v>
      </c>
      <c r="FL709" s="1">
        <v>35.6591</v>
      </c>
      <c r="FM709" s="1">
        <v>63.9298</v>
      </c>
      <c r="FN709" s="1">
        <v>26.258</v>
      </c>
      <c r="FO709" s="1">
        <v>1.0</v>
      </c>
      <c r="FP709" s="1">
        <v>0.478305</v>
      </c>
      <c r="FQ709" s="1">
        <v>3.11513</v>
      </c>
      <c r="FR709" s="1">
        <v>20.2911</v>
      </c>
      <c r="FS709" s="1">
        <v>5.20935</v>
      </c>
      <c r="FT709" s="1">
        <v>11.9065</v>
      </c>
      <c r="FU709" s="1">
        <v>5.00295</v>
      </c>
      <c r="FV709" s="1">
        <v>3.28975</v>
      </c>
      <c r="FW709" s="1">
        <v>9999.0</v>
      </c>
      <c r="FX709" s="1">
        <v>9999.0</v>
      </c>
      <c r="FY709" s="1">
        <v>9999.0</v>
      </c>
      <c r="FZ709" s="1">
        <v>999.9</v>
      </c>
      <c r="GA709" s="1">
        <v>1.85959</v>
      </c>
      <c r="GB709" s="1">
        <v>1.85457</v>
      </c>
      <c r="GC709" s="1">
        <v>1.85776</v>
      </c>
      <c r="GD709" s="1">
        <v>1.85622</v>
      </c>
      <c r="GE709" s="1">
        <v>1.855</v>
      </c>
      <c r="GF709" s="1">
        <v>1.85455</v>
      </c>
      <c r="GG709" s="1">
        <v>1.85333</v>
      </c>
      <c r="GH709" s="1">
        <v>1.8564</v>
      </c>
      <c r="GI709" s="1">
        <v>0.0</v>
      </c>
      <c r="GJ709" s="1">
        <v>0.0</v>
      </c>
      <c r="GK709" s="1">
        <v>0.0</v>
      </c>
      <c r="GL709" s="1">
        <v>0.0</v>
      </c>
      <c r="GM709" s="1" t="s">
        <v>350</v>
      </c>
      <c r="GN709" s="1" t="s">
        <v>351</v>
      </c>
      <c r="GO709" s="1" t="s">
        <v>352</v>
      </c>
      <c r="GP709" s="1" t="s">
        <v>352</v>
      </c>
      <c r="GQ709" s="1" t="s">
        <v>352</v>
      </c>
      <c r="GR709" s="1" t="s">
        <v>352</v>
      </c>
      <c r="GS709" s="1">
        <v>0.0</v>
      </c>
      <c r="GT709" s="1">
        <v>100.0</v>
      </c>
      <c r="GU709" s="1">
        <v>100.0</v>
      </c>
      <c r="GV709" s="1">
        <v>2.57</v>
      </c>
      <c r="GW709" s="1">
        <v>0.0103</v>
      </c>
      <c r="GX709" s="1">
        <v>0.3679439641025603</v>
      </c>
      <c r="GY709" s="1">
        <v>0.003036990343597491</v>
      </c>
      <c r="GZ709" s="1">
        <v>-1.538114387597119E-6</v>
      </c>
      <c r="HA709" s="1">
        <v>3.390969119432733E-10</v>
      </c>
      <c r="HB709" s="1">
        <v>-0.06119280848291592</v>
      </c>
      <c r="HC709" s="1">
        <v>0.009762198319610341</v>
      </c>
      <c r="HD709" s="1">
        <v>-3.338778216718564E-4</v>
      </c>
      <c r="HE709" s="1">
        <v>2.632278881966732E-6</v>
      </c>
      <c r="HF709" s="1">
        <v>6.0</v>
      </c>
      <c r="HG709" s="1">
        <v>2134.0</v>
      </c>
      <c r="HH709" s="1">
        <v>2.0</v>
      </c>
      <c r="HI709" s="1">
        <v>31.0</v>
      </c>
      <c r="HJ709" s="1">
        <v>9.1</v>
      </c>
      <c r="HK709" s="1">
        <v>9.1</v>
      </c>
      <c r="HL709" s="1">
        <v>3.03467</v>
      </c>
      <c r="HM709" s="1">
        <v>2.29004</v>
      </c>
      <c r="HN709" s="1">
        <v>1.4978</v>
      </c>
      <c r="HO709" s="1">
        <v>2.31079</v>
      </c>
      <c r="HP709" s="1">
        <v>1.54785</v>
      </c>
      <c r="HQ709" s="1">
        <v>2.45728</v>
      </c>
      <c r="HR709" s="1">
        <v>40.07</v>
      </c>
      <c r="HS709" s="1">
        <v>15.0426</v>
      </c>
      <c r="HT709" s="1">
        <v>18.0</v>
      </c>
      <c r="HU709" s="1">
        <v>491.965</v>
      </c>
      <c r="HV709" s="1">
        <v>486.57</v>
      </c>
      <c r="HW709" s="1">
        <v>25.6483</v>
      </c>
      <c r="HX709" s="1">
        <v>33.1129</v>
      </c>
      <c r="HY709" s="1">
        <v>30.0013</v>
      </c>
      <c r="HZ709" s="1">
        <v>32.7346</v>
      </c>
      <c r="IA709" s="1">
        <v>32.823</v>
      </c>
      <c r="IB709" s="1">
        <v>60.9184</v>
      </c>
      <c r="IC709" s="1">
        <v>36.1847</v>
      </c>
      <c r="ID709" s="1">
        <v>3.41377</v>
      </c>
      <c r="IE709" s="1">
        <v>25.6429</v>
      </c>
      <c r="IF709" s="1">
        <v>1538.2</v>
      </c>
      <c r="IG709" s="1">
        <v>23.7377</v>
      </c>
      <c r="IH709" s="1">
        <v>100.438</v>
      </c>
      <c r="II709" s="1">
        <v>100.144</v>
      </c>
      <c r="IJ709" s="1" t="s">
        <v>1117</v>
      </c>
    </row>
    <row r="710" ht="15.75" customHeight="1">
      <c r="A710" s="1">
        <v>694.0</v>
      </c>
      <c r="B710" s="1">
        <v>1.6598840151E9</v>
      </c>
      <c r="C710" s="1">
        <v>3758.0</v>
      </c>
      <c r="D710" s="1" t="s">
        <v>1696</v>
      </c>
      <c r="E710" s="1" t="s">
        <v>1697</v>
      </c>
      <c r="F710" s="1">
        <v>1.0</v>
      </c>
      <c r="G710" s="1" t="s">
        <v>1105</v>
      </c>
      <c r="H710" s="1" t="s">
        <v>345</v>
      </c>
      <c r="I710" s="1" t="s">
        <v>1102</v>
      </c>
      <c r="J710" s="1" t="s">
        <v>1113</v>
      </c>
      <c r="K710" s="1" t="s">
        <v>1114</v>
      </c>
      <c r="L710" s="1" t="s">
        <v>1115</v>
      </c>
      <c r="M710" s="1" t="s">
        <v>346</v>
      </c>
      <c r="N710" s="1">
        <v>1.659884007599999E9</v>
      </c>
      <c r="O710" s="1">
        <f t="shared" si="1"/>
        <v>0.002916021867</v>
      </c>
      <c r="P710" s="1">
        <f t="shared" si="2"/>
        <v>2.916021867</v>
      </c>
      <c r="Q710" s="1">
        <f t="shared" si="3"/>
        <v>13.168847</v>
      </c>
      <c r="R710" s="1">
        <f t="shared" si="4"/>
        <v>1414.968</v>
      </c>
      <c r="S710" s="1">
        <f t="shared" si="5"/>
        <v>1223.619778</v>
      </c>
      <c r="T710" s="1">
        <f t="shared" si="6"/>
        <v>121.5728547</v>
      </c>
      <c r="U710" s="1">
        <f t="shared" si="7"/>
        <v>140.5842747</v>
      </c>
      <c r="V710" s="1">
        <f t="shared" si="8"/>
        <v>0.1456589398</v>
      </c>
      <c r="W710" s="1">
        <f t="shared" si="9"/>
        <v>2.914360708</v>
      </c>
      <c r="X710" s="1">
        <f t="shared" si="10"/>
        <v>0.1417320859</v>
      </c>
      <c r="Y710" s="1">
        <f t="shared" si="11"/>
        <v>0.08892654813</v>
      </c>
      <c r="Z710" s="1">
        <f t="shared" si="12"/>
        <v>321.5162984</v>
      </c>
      <c r="AA710" s="1">
        <f t="shared" si="13"/>
        <v>32.11638824</v>
      </c>
      <c r="AB710" s="1">
        <f t="shared" si="14"/>
        <v>31.63095333</v>
      </c>
      <c r="AC710" s="1">
        <f t="shared" si="15"/>
        <v>4.67624236</v>
      </c>
      <c r="AD710" s="1">
        <f t="shared" si="16"/>
        <v>60.10822596</v>
      </c>
      <c r="AE710" s="1">
        <f t="shared" si="17"/>
        <v>2.708055484</v>
      </c>
      <c r="AF710" s="1">
        <f t="shared" si="18"/>
        <v>4.5052993</v>
      </c>
      <c r="AG710" s="1">
        <f t="shared" si="19"/>
        <v>1.968186877</v>
      </c>
      <c r="AH710" s="1">
        <f t="shared" si="20"/>
        <v>-128.5965643</v>
      </c>
      <c r="AI710" s="1">
        <f t="shared" si="21"/>
        <v>-102.8501069</v>
      </c>
      <c r="AJ710" s="1">
        <f t="shared" si="22"/>
        <v>-7.948673414</v>
      </c>
      <c r="AK710" s="1">
        <f t="shared" si="23"/>
        <v>82.12095377</v>
      </c>
      <c r="AL710" s="1">
        <f t="shared" si="24"/>
        <v>43.69319472</v>
      </c>
      <c r="AM710" s="1">
        <f t="shared" si="25"/>
        <v>2.997477063</v>
      </c>
      <c r="AN710" s="1">
        <f t="shared" si="26"/>
        <v>13.168847</v>
      </c>
      <c r="AO710" s="1">
        <v>1532.972200255505</v>
      </c>
      <c r="AP710" s="1">
        <v>1490.44103030303</v>
      </c>
      <c r="AQ710" s="1">
        <v>5.090966191989771</v>
      </c>
      <c r="AR710" s="1">
        <v>65.94029506185815</v>
      </c>
      <c r="AS710" s="1">
        <f t="shared" si="27"/>
        <v>2.916021867</v>
      </c>
      <c r="AT710" s="1">
        <v>23.73584708519361</v>
      </c>
      <c r="AU710" s="1">
        <v>27.19981393939393</v>
      </c>
      <c r="AV710" s="1">
        <v>-0.009546232494100285</v>
      </c>
      <c r="AW710" s="1">
        <v>81.18963588158564</v>
      </c>
      <c r="AX710" s="1">
        <v>5.0</v>
      </c>
      <c r="AY710" s="1">
        <v>1.0</v>
      </c>
      <c r="AZ710" s="1">
        <f t="shared" si="28"/>
        <v>1</v>
      </c>
      <c r="BA710" s="1">
        <f t="shared" si="29"/>
        <v>0</v>
      </c>
      <c r="BB710" s="1">
        <f t="shared" si="30"/>
        <v>51737.46817</v>
      </c>
      <c r="BC710" s="1">
        <f t="shared" si="31"/>
        <v>1999.998</v>
      </c>
      <c r="BD710" s="1">
        <f t="shared" si="32"/>
        <v>1681.19864</v>
      </c>
      <c r="BE710" s="1">
        <f t="shared" si="33"/>
        <v>0.8406001606</v>
      </c>
      <c r="BF710" s="1">
        <f t="shared" si="34"/>
        <v>0.16075831</v>
      </c>
      <c r="BG710" s="1">
        <v>6.0</v>
      </c>
      <c r="BH710" s="1">
        <v>0.5</v>
      </c>
      <c r="BI710" s="1" t="s">
        <v>347</v>
      </c>
      <c r="BJ710" s="1">
        <v>2.0</v>
      </c>
      <c r="BK710" s="1" t="b">
        <v>1</v>
      </c>
      <c r="BL710" s="1">
        <v>1.659884007599999E9</v>
      </c>
      <c r="BM710" s="1">
        <v>1414.968</v>
      </c>
      <c r="BN710" s="1">
        <v>1472.474</v>
      </c>
      <c r="BO710" s="1">
        <v>27.25633333333333</v>
      </c>
      <c r="BP710" s="1">
        <v>23.75833999999999</v>
      </c>
      <c r="BQ710" s="1">
        <v>1412.424666666666</v>
      </c>
      <c r="BR710" s="1">
        <v>27.24616</v>
      </c>
      <c r="BS710" s="1">
        <v>500.1342000000001</v>
      </c>
      <c r="BT710" s="1">
        <v>99.25500000000001</v>
      </c>
      <c r="BU710" s="1">
        <v>0.10009118</v>
      </c>
      <c r="BV710" s="1">
        <v>30.97635333333334</v>
      </c>
      <c r="BW710" s="1">
        <v>31.63095333333332</v>
      </c>
      <c r="BX710" s="1">
        <v>999.8999999999999</v>
      </c>
      <c r="BY710" s="1">
        <v>0.0</v>
      </c>
      <c r="BZ710" s="1">
        <v>0.0</v>
      </c>
      <c r="CA710" s="1">
        <v>9988.08</v>
      </c>
      <c r="CB710" s="1">
        <v>0.0</v>
      </c>
      <c r="CC710" s="1">
        <v>175.3964666666666</v>
      </c>
      <c r="CD710" s="1">
        <v>-57.50553333333333</v>
      </c>
      <c r="CE710" s="1">
        <v>1454.616666666666</v>
      </c>
      <c r="CF710" s="1">
        <v>1508.31</v>
      </c>
      <c r="CG710" s="1">
        <v>3.497983333333333</v>
      </c>
      <c r="CH710" s="1">
        <v>1472.474</v>
      </c>
      <c r="CI710" s="1">
        <v>23.75833999999999</v>
      </c>
      <c r="CJ710" s="1">
        <v>2.705326666666667</v>
      </c>
      <c r="CK710" s="1">
        <v>2.358134</v>
      </c>
      <c r="CL710" s="1">
        <v>22.31748666666666</v>
      </c>
      <c r="CM710" s="1">
        <v>20.0791</v>
      </c>
      <c r="CN710" s="1">
        <v>1999.998</v>
      </c>
      <c r="CO710" s="1">
        <v>0.9799932000000002</v>
      </c>
      <c r="CP710" s="1">
        <v>0.02000690666666667</v>
      </c>
      <c r="CQ710" s="1">
        <v>0.0</v>
      </c>
      <c r="CR710" s="1">
        <v>2.257533333333334</v>
      </c>
      <c r="CS710" s="1">
        <v>0.0</v>
      </c>
      <c r="CT710" s="1">
        <v>15158.4</v>
      </c>
      <c r="CU710" s="1">
        <v>17412.25333333334</v>
      </c>
      <c r="CV710" s="1">
        <v>43.25</v>
      </c>
      <c r="CW710" s="1">
        <v>45.17873333333333</v>
      </c>
      <c r="CX710" s="1">
        <v>43.30786666666667</v>
      </c>
      <c r="CY710" s="1">
        <v>43.562</v>
      </c>
      <c r="CZ710" s="1">
        <v>43.4454</v>
      </c>
      <c r="DA710" s="1">
        <v>1959.987333333333</v>
      </c>
      <c r="DB710" s="1">
        <v>40.01066666666667</v>
      </c>
      <c r="DC710" s="1">
        <v>0.0</v>
      </c>
      <c r="DD710" s="1">
        <v>1.6598840141E9</v>
      </c>
      <c r="DE710" s="1">
        <v>0.0</v>
      </c>
      <c r="DF710" s="1">
        <v>1.659883469E9</v>
      </c>
      <c r="DG710" s="1" t="s">
        <v>1116</v>
      </c>
      <c r="DH710" s="1">
        <v>1.659883467E9</v>
      </c>
      <c r="DI710" s="1">
        <v>1.659883469E9</v>
      </c>
      <c r="DJ710" s="1">
        <v>2.0</v>
      </c>
      <c r="DK710" s="1">
        <v>0.127</v>
      </c>
      <c r="DL710" s="1">
        <v>-0.009</v>
      </c>
      <c r="DM710" s="1">
        <v>1.356</v>
      </c>
      <c r="DN710" s="1">
        <v>0.015</v>
      </c>
      <c r="DO710" s="1">
        <v>400.0</v>
      </c>
      <c r="DP710" s="1">
        <v>25.0</v>
      </c>
      <c r="DQ710" s="1">
        <v>0.21</v>
      </c>
      <c r="DR710" s="1">
        <v>0.05</v>
      </c>
      <c r="DS710" s="1">
        <v>12.66952414833576</v>
      </c>
      <c r="DT710" s="1">
        <v>0.2308831874006527</v>
      </c>
      <c r="DU710" s="1">
        <v>0.1704349892459166</v>
      </c>
      <c r="DV710" s="1">
        <v>1.0</v>
      </c>
      <c r="DW710" s="1">
        <v>-57.47873225806452</v>
      </c>
      <c r="DX710" s="1">
        <v>-2.6392887096774</v>
      </c>
      <c r="DY710" s="1">
        <v>0.2154545553267097</v>
      </c>
      <c r="DZ710" s="1">
        <v>0.0</v>
      </c>
      <c r="EA710" s="1">
        <v>1224.411722313162</v>
      </c>
      <c r="EB710" s="1">
        <v>281.2052579616976</v>
      </c>
      <c r="EC710" s="1">
        <v>21.16780626657619</v>
      </c>
      <c r="ED710" s="1">
        <v>0.0</v>
      </c>
      <c r="EE710" s="1">
        <v>3.48482487804878</v>
      </c>
      <c r="EF710" s="1">
        <v>0.1849611846689894</v>
      </c>
      <c r="EG710" s="1">
        <v>0.03655555272104668</v>
      </c>
      <c r="EH710" s="1">
        <v>0.0</v>
      </c>
      <c r="EI710" s="1">
        <v>1.966823260157151</v>
      </c>
      <c r="EJ710" s="1">
        <v>0.04376163862961415</v>
      </c>
      <c r="EK710" s="1">
        <v>0.003874367911503679</v>
      </c>
      <c r="EL710" s="1">
        <v>1.0</v>
      </c>
      <c r="EM710" s="1">
        <v>2.0</v>
      </c>
      <c r="EN710" s="1">
        <v>5.0</v>
      </c>
      <c r="EO710" s="1" t="s">
        <v>386</v>
      </c>
      <c r="EP710" s="1">
        <v>2.94153</v>
      </c>
      <c r="EQ710" s="1">
        <v>2.80096</v>
      </c>
      <c r="ER710" s="1">
        <v>0.209083</v>
      </c>
      <c r="ES710" s="1">
        <v>0.213995</v>
      </c>
      <c r="ET710" s="1">
        <v>0.117238</v>
      </c>
      <c r="EU710" s="1">
        <v>0.106626</v>
      </c>
      <c r="EV710" s="1">
        <v>16193.6</v>
      </c>
      <c r="EW710" s="1">
        <v>16874.8</v>
      </c>
      <c r="EX710" s="1">
        <v>23820.2</v>
      </c>
      <c r="EY710" s="1">
        <v>24996.2</v>
      </c>
      <c r="EZ710" s="1">
        <v>33664.6</v>
      </c>
      <c r="FA710" s="1">
        <v>35664.7</v>
      </c>
      <c r="FB710" s="1">
        <v>43436.3</v>
      </c>
      <c r="FC710" s="1">
        <v>46207.8</v>
      </c>
      <c r="FD710" s="1">
        <v>1.9374</v>
      </c>
      <c r="FE710" s="1">
        <v>1.83095</v>
      </c>
      <c r="FF710" s="1">
        <v>0.085324</v>
      </c>
      <c r="FG710" s="1">
        <v>0.0</v>
      </c>
      <c r="FH710" s="1">
        <v>30.2629</v>
      </c>
      <c r="FI710" s="1">
        <v>999.9</v>
      </c>
      <c r="FJ710" s="1">
        <v>59.3</v>
      </c>
      <c r="FK710" s="1">
        <v>36.0</v>
      </c>
      <c r="FL710" s="1">
        <v>35.6601</v>
      </c>
      <c r="FM710" s="1">
        <v>63.9798</v>
      </c>
      <c r="FN710" s="1">
        <v>25.9295</v>
      </c>
      <c r="FO710" s="1">
        <v>1.0</v>
      </c>
      <c r="FP710" s="1">
        <v>0.478549</v>
      </c>
      <c r="FQ710" s="1">
        <v>3.12761</v>
      </c>
      <c r="FR710" s="1">
        <v>20.2909</v>
      </c>
      <c r="FS710" s="1">
        <v>5.2095</v>
      </c>
      <c r="FT710" s="1">
        <v>11.9068</v>
      </c>
      <c r="FU710" s="1">
        <v>5.0031</v>
      </c>
      <c r="FV710" s="1">
        <v>3.28988</v>
      </c>
      <c r="FW710" s="1">
        <v>9999.0</v>
      </c>
      <c r="FX710" s="1">
        <v>9999.0</v>
      </c>
      <c r="FY710" s="1">
        <v>9999.0</v>
      </c>
      <c r="FZ710" s="1">
        <v>999.9</v>
      </c>
      <c r="GA710" s="1">
        <v>1.85959</v>
      </c>
      <c r="GB710" s="1">
        <v>1.85459</v>
      </c>
      <c r="GC710" s="1">
        <v>1.85776</v>
      </c>
      <c r="GD710" s="1">
        <v>1.85623</v>
      </c>
      <c r="GE710" s="1">
        <v>1.855</v>
      </c>
      <c r="GF710" s="1">
        <v>1.85456</v>
      </c>
      <c r="GG710" s="1">
        <v>1.85333</v>
      </c>
      <c r="GH710" s="1">
        <v>1.85643</v>
      </c>
      <c r="GI710" s="1">
        <v>0.0</v>
      </c>
      <c r="GJ710" s="1">
        <v>0.0</v>
      </c>
      <c r="GK710" s="1">
        <v>0.0</v>
      </c>
      <c r="GL710" s="1">
        <v>0.0</v>
      </c>
      <c r="GM710" s="1" t="s">
        <v>350</v>
      </c>
      <c r="GN710" s="1" t="s">
        <v>351</v>
      </c>
      <c r="GO710" s="1" t="s">
        <v>352</v>
      </c>
      <c r="GP710" s="1" t="s">
        <v>352</v>
      </c>
      <c r="GQ710" s="1" t="s">
        <v>352</v>
      </c>
      <c r="GR710" s="1" t="s">
        <v>352</v>
      </c>
      <c r="GS710" s="1">
        <v>0.0</v>
      </c>
      <c r="GT710" s="1">
        <v>100.0</v>
      </c>
      <c r="GU710" s="1">
        <v>100.0</v>
      </c>
      <c r="GV710" s="1">
        <v>2.57</v>
      </c>
      <c r="GW710" s="1">
        <v>0.0103</v>
      </c>
      <c r="GX710" s="1">
        <v>0.3679439641025603</v>
      </c>
      <c r="GY710" s="1">
        <v>0.003036990343597491</v>
      </c>
      <c r="GZ710" s="1">
        <v>-1.538114387597119E-6</v>
      </c>
      <c r="HA710" s="1">
        <v>3.390969119432733E-10</v>
      </c>
      <c r="HB710" s="1">
        <v>-0.06119280848291592</v>
      </c>
      <c r="HC710" s="1">
        <v>0.009762198319610341</v>
      </c>
      <c r="HD710" s="1">
        <v>-3.338778216718564E-4</v>
      </c>
      <c r="HE710" s="1">
        <v>2.632278881966732E-6</v>
      </c>
      <c r="HF710" s="1">
        <v>6.0</v>
      </c>
      <c r="HG710" s="1">
        <v>2134.0</v>
      </c>
      <c r="HH710" s="1">
        <v>2.0</v>
      </c>
      <c r="HI710" s="1">
        <v>31.0</v>
      </c>
      <c r="HJ710" s="1">
        <v>9.1</v>
      </c>
      <c r="HK710" s="1">
        <v>9.1</v>
      </c>
      <c r="HL710" s="1">
        <v>3.04688</v>
      </c>
      <c r="HM710" s="1">
        <v>2.30835</v>
      </c>
      <c r="HN710" s="1">
        <v>1.4978</v>
      </c>
      <c r="HO710" s="1">
        <v>2.31079</v>
      </c>
      <c r="HP710" s="1">
        <v>1.54785</v>
      </c>
      <c r="HQ710" s="1">
        <v>2.32544</v>
      </c>
      <c r="HR710" s="1">
        <v>40.07</v>
      </c>
      <c r="HS710" s="1">
        <v>15.0251</v>
      </c>
      <c r="HT710" s="1">
        <v>18.0</v>
      </c>
      <c r="HU710" s="1">
        <v>491.98</v>
      </c>
      <c r="HV710" s="1">
        <v>486.536</v>
      </c>
      <c r="HW710" s="1">
        <v>25.6495</v>
      </c>
      <c r="HX710" s="1">
        <v>33.1144</v>
      </c>
      <c r="HY710" s="1">
        <v>30.0013</v>
      </c>
      <c r="HZ710" s="1">
        <v>32.7366</v>
      </c>
      <c r="IA710" s="1">
        <v>32.8252</v>
      </c>
      <c r="IB710" s="1">
        <v>61.034</v>
      </c>
      <c r="IC710" s="1">
        <v>36.1847</v>
      </c>
      <c r="ID710" s="1">
        <v>3.41377</v>
      </c>
      <c r="IE710" s="1">
        <v>25.6429</v>
      </c>
      <c r="IF710" s="1">
        <v>1538.2</v>
      </c>
      <c r="IG710" s="1">
        <v>23.7464</v>
      </c>
      <c r="IH710" s="1">
        <v>100.438</v>
      </c>
      <c r="II710" s="1">
        <v>100.144</v>
      </c>
      <c r="IJ710" s="1" t="s">
        <v>1117</v>
      </c>
    </row>
    <row r="711" ht="15.75" customHeight="1">
      <c r="A711" s="1">
        <v>695.0</v>
      </c>
      <c r="B711" s="1">
        <v>1.6598840161E9</v>
      </c>
      <c r="C711" s="1">
        <v>3759.0</v>
      </c>
      <c r="D711" s="1" t="s">
        <v>1698</v>
      </c>
      <c r="E711" s="1" t="s">
        <v>1699</v>
      </c>
      <c r="F711" s="1">
        <v>1.0</v>
      </c>
      <c r="G711" s="1" t="s">
        <v>1105</v>
      </c>
      <c r="H711" s="1" t="s">
        <v>345</v>
      </c>
      <c r="I711" s="1" t="s">
        <v>1102</v>
      </c>
      <c r="J711" s="1" t="s">
        <v>1113</v>
      </c>
      <c r="K711" s="1" t="s">
        <v>1114</v>
      </c>
      <c r="L711" s="1" t="s">
        <v>1115</v>
      </c>
      <c r="M711" s="1" t="s">
        <v>346</v>
      </c>
      <c r="N711" s="1">
        <v>1.6598840081E9</v>
      </c>
      <c r="O711" s="1">
        <f t="shared" si="1"/>
        <v>0.002904375346</v>
      </c>
      <c r="P711" s="1">
        <f t="shared" si="2"/>
        <v>2.904375346</v>
      </c>
      <c r="Q711" s="1">
        <f t="shared" si="3"/>
        <v>13.1789384</v>
      </c>
      <c r="R711" s="1">
        <f t="shared" si="4"/>
        <v>1417.463125</v>
      </c>
      <c r="S711" s="1">
        <f t="shared" si="5"/>
        <v>1225.266906</v>
      </c>
      <c r="T711" s="1">
        <f t="shared" si="6"/>
        <v>121.7365219</v>
      </c>
      <c r="U711" s="1">
        <f t="shared" si="7"/>
        <v>140.8321973</v>
      </c>
      <c r="V711" s="1">
        <f t="shared" si="8"/>
        <v>0.145007328</v>
      </c>
      <c r="W711" s="1">
        <f t="shared" si="9"/>
        <v>2.914580504</v>
      </c>
      <c r="X711" s="1">
        <f t="shared" si="10"/>
        <v>0.141115309</v>
      </c>
      <c r="Y711" s="1">
        <f t="shared" si="11"/>
        <v>0.08853804962</v>
      </c>
      <c r="Z711" s="1">
        <f t="shared" si="12"/>
        <v>321.5159169</v>
      </c>
      <c r="AA711" s="1">
        <f t="shared" si="13"/>
        <v>32.11931276</v>
      </c>
      <c r="AB711" s="1">
        <f t="shared" si="14"/>
        <v>31.632075</v>
      </c>
      <c r="AC711" s="1">
        <f t="shared" si="15"/>
        <v>4.676540053</v>
      </c>
      <c r="AD711" s="1">
        <f t="shared" si="16"/>
        <v>60.09920231</v>
      </c>
      <c r="AE711" s="1">
        <f t="shared" si="17"/>
        <v>2.707644566</v>
      </c>
      <c r="AF711" s="1">
        <f t="shared" si="18"/>
        <v>4.505292021</v>
      </c>
      <c r="AG711" s="1">
        <f t="shared" si="19"/>
        <v>1.968895487</v>
      </c>
      <c r="AH711" s="1">
        <f t="shared" si="20"/>
        <v>-128.0829528</v>
      </c>
      <c r="AI711" s="1">
        <f t="shared" si="21"/>
        <v>-103.0385641</v>
      </c>
      <c r="AJ711" s="1">
        <f t="shared" si="22"/>
        <v>-7.962680574</v>
      </c>
      <c r="AK711" s="1">
        <f t="shared" si="23"/>
        <v>82.43171946</v>
      </c>
      <c r="AL711" s="1">
        <f t="shared" si="24"/>
        <v>43.70746666</v>
      </c>
      <c r="AM711" s="1">
        <f t="shared" si="25"/>
        <v>2.994423635</v>
      </c>
      <c r="AN711" s="1">
        <f t="shared" si="26"/>
        <v>13.1789384</v>
      </c>
      <c r="AO711" s="1">
        <v>1538.136223352397</v>
      </c>
      <c r="AP711" s="1">
        <v>1495.554303030303</v>
      </c>
      <c r="AQ711" s="1">
        <v>5.098290031787756</v>
      </c>
      <c r="AR711" s="1">
        <v>65.94029506185815</v>
      </c>
      <c r="AS711" s="1">
        <f t="shared" si="27"/>
        <v>2.904375346</v>
      </c>
      <c r="AT711" s="1">
        <v>23.74001626136407</v>
      </c>
      <c r="AU711" s="1">
        <v>27.19037272727271</v>
      </c>
      <c r="AV711" s="1">
        <v>-0.009532556292746802</v>
      </c>
      <c r="AW711" s="1">
        <v>81.18963588158564</v>
      </c>
      <c r="AX711" s="1">
        <v>5.0</v>
      </c>
      <c r="AY711" s="1">
        <v>1.0</v>
      </c>
      <c r="AZ711" s="1">
        <f t="shared" si="28"/>
        <v>1</v>
      </c>
      <c r="BA711" s="1">
        <f t="shared" si="29"/>
        <v>0</v>
      </c>
      <c r="BB711" s="1">
        <f t="shared" si="30"/>
        <v>51743.71076</v>
      </c>
      <c r="BC711" s="1">
        <f t="shared" si="31"/>
        <v>1999.995625</v>
      </c>
      <c r="BD711" s="1">
        <f t="shared" si="32"/>
        <v>1681.196644</v>
      </c>
      <c r="BE711" s="1">
        <f t="shared" si="33"/>
        <v>0.8406001607</v>
      </c>
      <c r="BF711" s="1">
        <f t="shared" si="34"/>
        <v>0.1607583101</v>
      </c>
      <c r="BG711" s="1">
        <v>6.0</v>
      </c>
      <c r="BH711" s="1">
        <v>0.5</v>
      </c>
      <c r="BI711" s="1" t="s">
        <v>347</v>
      </c>
      <c r="BJ711" s="1">
        <v>2.0</v>
      </c>
      <c r="BK711" s="1" t="b">
        <v>1</v>
      </c>
      <c r="BL711" s="1">
        <v>1.6598840081E9</v>
      </c>
      <c r="BM711" s="1">
        <v>1417.463125</v>
      </c>
      <c r="BN711" s="1">
        <v>1474.990625</v>
      </c>
      <c r="BO711" s="1">
        <v>27.25219375</v>
      </c>
      <c r="BP711" s="1">
        <v>23.7577125</v>
      </c>
      <c r="BQ711" s="1">
        <v>1414.918125</v>
      </c>
      <c r="BR711" s="1">
        <v>27.2420125</v>
      </c>
      <c r="BS711" s="1">
        <v>500.129</v>
      </c>
      <c r="BT711" s="1">
        <v>99.2550375</v>
      </c>
      <c r="BU711" s="1">
        <v>0.1000673</v>
      </c>
      <c r="BV711" s="1">
        <v>30.976325</v>
      </c>
      <c r="BW711" s="1">
        <v>31.632075</v>
      </c>
      <c r="BX711" s="1">
        <v>999.9</v>
      </c>
      <c r="BY711" s="1">
        <v>0.0</v>
      </c>
      <c r="BZ711" s="1">
        <v>0.0</v>
      </c>
      <c r="CA711" s="1">
        <v>9989.33125</v>
      </c>
      <c r="CB711" s="1">
        <v>0.0</v>
      </c>
      <c r="CC711" s="1">
        <v>175.8410625</v>
      </c>
      <c r="CD711" s="1">
        <v>-57.527075</v>
      </c>
      <c r="CE711" s="1">
        <v>1457.175625</v>
      </c>
      <c r="CF711" s="1">
        <v>1510.886875</v>
      </c>
      <c r="CG711" s="1">
        <v>3.494474375</v>
      </c>
      <c r="CH711" s="1">
        <v>1474.990625</v>
      </c>
      <c r="CI711" s="1">
        <v>23.7577125</v>
      </c>
      <c r="CJ711" s="1">
        <v>2.704916875</v>
      </c>
      <c r="CK711" s="1">
        <v>2.3580725</v>
      </c>
      <c r="CL711" s="1">
        <v>22.31499375</v>
      </c>
      <c r="CM711" s="1">
        <v>20.07868125</v>
      </c>
      <c r="CN711" s="1">
        <v>1999.995625</v>
      </c>
      <c r="CO711" s="1">
        <v>0.9799931875000001</v>
      </c>
      <c r="CP711" s="1">
        <v>0.02000691875</v>
      </c>
      <c r="CQ711" s="1">
        <v>0.0</v>
      </c>
      <c r="CR711" s="1">
        <v>2.2165625</v>
      </c>
      <c r="CS711" s="1">
        <v>0.0</v>
      </c>
      <c r="CT711" s="1">
        <v>15157.66875</v>
      </c>
      <c r="CU711" s="1">
        <v>17412.23125</v>
      </c>
      <c r="CV711" s="1">
        <v>43.25</v>
      </c>
      <c r="CW711" s="1">
        <v>45.17925</v>
      </c>
      <c r="CX711" s="1">
        <v>43.308125</v>
      </c>
      <c r="CY711" s="1">
        <v>43.562</v>
      </c>
      <c r="CZ711" s="1">
        <v>43.444875</v>
      </c>
      <c r="DA711" s="1">
        <v>1959.985</v>
      </c>
      <c r="DB711" s="1">
        <v>40.010625</v>
      </c>
      <c r="DC711" s="1">
        <v>0.0</v>
      </c>
      <c r="DD711" s="1">
        <v>1.6598840153E9</v>
      </c>
      <c r="DE711" s="1">
        <v>0.0</v>
      </c>
      <c r="DF711" s="1">
        <v>1.659883469E9</v>
      </c>
      <c r="DG711" s="1" t="s">
        <v>1116</v>
      </c>
      <c r="DH711" s="1">
        <v>1.659883467E9</v>
      </c>
      <c r="DI711" s="1">
        <v>1.659883469E9</v>
      </c>
      <c r="DJ711" s="1">
        <v>2.0</v>
      </c>
      <c r="DK711" s="1">
        <v>0.127</v>
      </c>
      <c r="DL711" s="1">
        <v>-0.009</v>
      </c>
      <c r="DM711" s="1">
        <v>1.356</v>
      </c>
      <c r="DN711" s="1">
        <v>0.015</v>
      </c>
      <c r="DO711" s="1">
        <v>400.0</v>
      </c>
      <c r="DP711" s="1">
        <v>25.0</v>
      </c>
      <c r="DQ711" s="1">
        <v>0.21</v>
      </c>
      <c r="DR711" s="1">
        <v>0.05</v>
      </c>
      <c r="DS711" s="1">
        <v>12.66952414833576</v>
      </c>
      <c r="DT711" s="1">
        <v>0.2308831874006527</v>
      </c>
      <c r="DU711" s="1">
        <v>0.1704349892459166</v>
      </c>
      <c r="DV711" s="1">
        <v>1.0</v>
      </c>
      <c r="DW711" s="1">
        <v>-57.47873225806452</v>
      </c>
      <c r="DX711" s="1">
        <v>-2.6392887096774</v>
      </c>
      <c r="DY711" s="1">
        <v>0.2154545553267097</v>
      </c>
      <c r="DZ711" s="1">
        <v>0.0</v>
      </c>
      <c r="EA711" s="1">
        <v>1224.411722313162</v>
      </c>
      <c r="EB711" s="1">
        <v>281.2052579616976</v>
      </c>
      <c r="EC711" s="1">
        <v>21.16780626657619</v>
      </c>
      <c r="ED711" s="1">
        <v>0.0</v>
      </c>
      <c r="EE711" s="1">
        <v>3.48482487804878</v>
      </c>
      <c r="EF711" s="1">
        <v>0.1849611846689894</v>
      </c>
      <c r="EG711" s="1">
        <v>0.03655555272104668</v>
      </c>
      <c r="EH711" s="1">
        <v>0.0</v>
      </c>
      <c r="EI711" s="1">
        <v>1.966823260157151</v>
      </c>
      <c r="EJ711" s="1">
        <v>0.04376163862961415</v>
      </c>
      <c r="EK711" s="1">
        <v>0.003874367911503679</v>
      </c>
      <c r="EL711" s="1">
        <v>1.0</v>
      </c>
      <c r="EM711" s="1">
        <v>2.0</v>
      </c>
      <c r="EN711" s="1">
        <v>5.0</v>
      </c>
      <c r="EO711" s="1" t="s">
        <v>386</v>
      </c>
      <c r="EP711" s="1">
        <v>2.94166</v>
      </c>
      <c r="EQ711" s="1">
        <v>2.80106</v>
      </c>
      <c r="ER711" s="1">
        <v>0.209513</v>
      </c>
      <c r="ES711" s="1">
        <v>0.214424</v>
      </c>
      <c r="ET711" s="1">
        <v>0.117209</v>
      </c>
      <c r="EU711" s="1">
        <v>0.106633</v>
      </c>
      <c r="EV711" s="1">
        <v>16184.7</v>
      </c>
      <c r="EW711" s="1">
        <v>16865.6</v>
      </c>
      <c r="EX711" s="1">
        <v>23820.2</v>
      </c>
      <c r="EY711" s="1">
        <v>24996.2</v>
      </c>
      <c r="EZ711" s="1">
        <v>33665.6</v>
      </c>
      <c r="FA711" s="1">
        <v>35664.3</v>
      </c>
      <c r="FB711" s="1">
        <v>43436.1</v>
      </c>
      <c r="FC711" s="1">
        <v>46207.6</v>
      </c>
      <c r="FD711" s="1">
        <v>1.93722</v>
      </c>
      <c r="FE711" s="1">
        <v>1.83088</v>
      </c>
      <c r="FF711" s="1">
        <v>0.0853986</v>
      </c>
      <c r="FG711" s="1">
        <v>0.0</v>
      </c>
      <c r="FH711" s="1">
        <v>30.2609</v>
      </c>
      <c r="FI711" s="1">
        <v>999.9</v>
      </c>
      <c r="FJ711" s="1">
        <v>59.3</v>
      </c>
      <c r="FK711" s="1">
        <v>36.0</v>
      </c>
      <c r="FL711" s="1">
        <v>35.6614</v>
      </c>
      <c r="FM711" s="1">
        <v>63.9698</v>
      </c>
      <c r="FN711" s="1">
        <v>25.8734</v>
      </c>
      <c r="FO711" s="1">
        <v>1.0</v>
      </c>
      <c r="FP711" s="1">
        <v>0.478849</v>
      </c>
      <c r="FQ711" s="1">
        <v>3.12918</v>
      </c>
      <c r="FR711" s="1">
        <v>20.2909</v>
      </c>
      <c r="FS711" s="1">
        <v>5.20905</v>
      </c>
      <c r="FT711" s="1">
        <v>11.9072</v>
      </c>
      <c r="FU711" s="1">
        <v>5.0029</v>
      </c>
      <c r="FV711" s="1">
        <v>3.28978</v>
      </c>
      <c r="FW711" s="1">
        <v>9999.0</v>
      </c>
      <c r="FX711" s="1">
        <v>9999.0</v>
      </c>
      <c r="FY711" s="1">
        <v>9999.0</v>
      </c>
      <c r="FZ711" s="1">
        <v>999.9</v>
      </c>
      <c r="GA711" s="1">
        <v>1.8596</v>
      </c>
      <c r="GB711" s="1">
        <v>1.8546</v>
      </c>
      <c r="GC711" s="1">
        <v>1.85776</v>
      </c>
      <c r="GD711" s="1">
        <v>1.85623</v>
      </c>
      <c r="GE711" s="1">
        <v>1.85501</v>
      </c>
      <c r="GF711" s="1">
        <v>1.85458</v>
      </c>
      <c r="GG711" s="1">
        <v>1.85333</v>
      </c>
      <c r="GH711" s="1">
        <v>1.85646</v>
      </c>
      <c r="GI711" s="1">
        <v>0.0</v>
      </c>
      <c r="GJ711" s="1">
        <v>0.0</v>
      </c>
      <c r="GK711" s="1">
        <v>0.0</v>
      </c>
      <c r="GL711" s="1">
        <v>0.0</v>
      </c>
      <c r="GM711" s="1" t="s">
        <v>350</v>
      </c>
      <c r="GN711" s="1" t="s">
        <v>351</v>
      </c>
      <c r="GO711" s="1" t="s">
        <v>352</v>
      </c>
      <c r="GP711" s="1" t="s">
        <v>352</v>
      </c>
      <c r="GQ711" s="1" t="s">
        <v>352</v>
      </c>
      <c r="GR711" s="1" t="s">
        <v>352</v>
      </c>
      <c r="GS711" s="1">
        <v>0.0</v>
      </c>
      <c r="GT711" s="1">
        <v>100.0</v>
      </c>
      <c r="GU711" s="1">
        <v>100.0</v>
      </c>
      <c r="GV711" s="1">
        <v>2.57</v>
      </c>
      <c r="GW711" s="1">
        <v>0.0104</v>
      </c>
      <c r="GX711" s="1">
        <v>0.3679439641025603</v>
      </c>
      <c r="GY711" s="1">
        <v>0.003036990343597491</v>
      </c>
      <c r="GZ711" s="1">
        <v>-1.538114387597119E-6</v>
      </c>
      <c r="HA711" s="1">
        <v>3.390969119432733E-10</v>
      </c>
      <c r="HB711" s="1">
        <v>-0.06119280848291592</v>
      </c>
      <c r="HC711" s="1">
        <v>0.009762198319610341</v>
      </c>
      <c r="HD711" s="1">
        <v>-3.338778216718564E-4</v>
      </c>
      <c r="HE711" s="1">
        <v>2.632278881966732E-6</v>
      </c>
      <c r="HF711" s="1">
        <v>6.0</v>
      </c>
      <c r="HG711" s="1">
        <v>2134.0</v>
      </c>
      <c r="HH711" s="1">
        <v>2.0</v>
      </c>
      <c r="HI711" s="1">
        <v>31.0</v>
      </c>
      <c r="HJ711" s="1">
        <v>9.2</v>
      </c>
      <c r="HK711" s="1">
        <v>9.1</v>
      </c>
      <c r="HL711" s="1">
        <v>3.05176</v>
      </c>
      <c r="HM711" s="1">
        <v>2.29614</v>
      </c>
      <c r="HN711" s="1">
        <v>1.4978</v>
      </c>
      <c r="HO711" s="1">
        <v>2.31079</v>
      </c>
      <c r="HP711" s="1">
        <v>1.54785</v>
      </c>
      <c r="HQ711" s="1">
        <v>2.42188</v>
      </c>
      <c r="HR711" s="1">
        <v>40.07</v>
      </c>
      <c r="HS711" s="1">
        <v>15.0426</v>
      </c>
      <c r="HT711" s="1">
        <v>18.0</v>
      </c>
      <c r="HU711" s="1">
        <v>491.886</v>
      </c>
      <c r="HV711" s="1">
        <v>486.498</v>
      </c>
      <c r="HW711" s="1">
        <v>25.6501</v>
      </c>
      <c r="HX711" s="1">
        <v>33.1161</v>
      </c>
      <c r="HY711" s="1">
        <v>30.0013</v>
      </c>
      <c r="HZ711" s="1">
        <v>32.7382</v>
      </c>
      <c r="IA711" s="1">
        <v>32.8266</v>
      </c>
      <c r="IB711" s="1">
        <v>61.2423</v>
      </c>
      <c r="IC711" s="1">
        <v>36.1847</v>
      </c>
      <c r="ID711" s="1">
        <v>3.41377</v>
      </c>
      <c r="IE711" s="1">
        <v>25.6429</v>
      </c>
      <c r="IF711" s="1">
        <v>1548.23</v>
      </c>
      <c r="IG711" s="1">
        <v>23.752</v>
      </c>
      <c r="IH711" s="1">
        <v>100.437</v>
      </c>
      <c r="II711" s="1">
        <v>100.144</v>
      </c>
      <c r="IJ711" s="1" t="s">
        <v>1117</v>
      </c>
    </row>
    <row r="712" ht="15.75" customHeight="1">
      <c r="A712" s="1">
        <v>696.0</v>
      </c>
      <c r="B712" s="1">
        <v>1.6598840171E9</v>
      </c>
      <c r="C712" s="1">
        <v>3760.0</v>
      </c>
      <c r="D712" s="1" t="s">
        <v>1700</v>
      </c>
      <c r="E712" s="1" t="s">
        <v>1701</v>
      </c>
      <c r="F712" s="1">
        <v>1.0</v>
      </c>
      <c r="G712" s="1" t="s">
        <v>1105</v>
      </c>
      <c r="H712" s="1" t="s">
        <v>345</v>
      </c>
      <c r="I712" s="1" t="s">
        <v>1102</v>
      </c>
      <c r="J712" s="1" t="s">
        <v>1113</v>
      </c>
      <c r="K712" s="1" t="s">
        <v>1114</v>
      </c>
      <c r="L712" s="1" t="s">
        <v>1115</v>
      </c>
      <c r="M712" s="1" t="s">
        <v>346</v>
      </c>
      <c r="N712" s="1">
        <v>1.659884009599999E9</v>
      </c>
      <c r="O712" s="1">
        <f t="shared" si="1"/>
        <v>0.002894141251</v>
      </c>
      <c r="P712" s="1">
        <f t="shared" si="2"/>
        <v>2.894141251</v>
      </c>
      <c r="Q712" s="1">
        <f t="shared" si="3"/>
        <v>13.10812287</v>
      </c>
      <c r="R712" s="1">
        <f t="shared" si="4"/>
        <v>1424.961333</v>
      </c>
      <c r="S712" s="1">
        <f t="shared" si="5"/>
        <v>1232.670773</v>
      </c>
      <c r="T712" s="1">
        <f t="shared" si="6"/>
        <v>122.4722793</v>
      </c>
      <c r="U712" s="1">
        <f t="shared" si="7"/>
        <v>141.5773507</v>
      </c>
      <c r="V712" s="1">
        <f t="shared" si="8"/>
        <v>0.1443869282</v>
      </c>
      <c r="W712" s="1">
        <f t="shared" si="9"/>
        <v>2.914896018</v>
      </c>
      <c r="X712" s="1">
        <f t="shared" si="10"/>
        <v>0.1405280696</v>
      </c>
      <c r="Y712" s="1">
        <f t="shared" si="11"/>
        <v>0.08816815659</v>
      </c>
      <c r="Z712" s="1">
        <f t="shared" si="12"/>
        <v>321.5162984</v>
      </c>
      <c r="AA712" s="1">
        <f t="shared" si="13"/>
        <v>32.12237465</v>
      </c>
      <c r="AB712" s="1">
        <f t="shared" si="14"/>
        <v>31.63372</v>
      </c>
      <c r="AC712" s="1">
        <f t="shared" si="15"/>
        <v>4.67697667</v>
      </c>
      <c r="AD712" s="1">
        <f t="shared" si="16"/>
        <v>60.07902127</v>
      </c>
      <c r="AE712" s="1">
        <f t="shared" si="17"/>
        <v>2.706813818</v>
      </c>
      <c r="AF712" s="1">
        <f t="shared" si="18"/>
        <v>4.505422626</v>
      </c>
      <c r="AG712" s="1">
        <f t="shared" si="19"/>
        <v>1.970162852</v>
      </c>
      <c r="AH712" s="1">
        <f t="shared" si="20"/>
        <v>-127.6316292</v>
      </c>
      <c r="AI712" s="1">
        <f t="shared" si="21"/>
        <v>-103.2283432</v>
      </c>
      <c r="AJ712" s="1">
        <f t="shared" si="22"/>
        <v>-7.976567656</v>
      </c>
      <c r="AK712" s="1">
        <f t="shared" si="23"/>
        <v>82.67975834</v>
      </c>
      <c r="AL712" s="1">
        <f t="shared" si="24"/>
        <v>43.72866314</v>
      </c>
      <c r="AM712" s="1">
        <f t="shared" si="25"/>
        <v>2.996165399</v>
      </c>
      <c r="AN712" s="1">
        <f t="shared" si="26"/>
        <v>13.10812287</v>
      </c>
      <c r="AO712" s="1">
        <v>1543.230880695376</v>
      </c>
      <c r="AP712" s="1">
        <v>1500.673818181818</v>
      </c>
      <c r="AQ712" s="1">
        <v>5.110361280463269</v>
      </c>
      <c r="AR712" s="1">
        <v>65.94029506185815</v>
      </c>
      <c r="AS712" s="1">
        <f t="shared" si="27"/>
        <v>2.894141251</v>
      </c>
      <c r="AT712" s="1">
        <v>23.74404274651698</v>
      </c>
      <c r="AU712" s="1">
        <v>27.18134909090907</v>
      </c>
      <c r="AV712" s="1">
        <v>-0.009355702974641979</v>
      </c>
      <c r="AW712" s="1">
        <v>81.18963588158564</v>
      </c>
      <c r="AX712" s="1">
        <v>5.0</v>
      </c>
      <c r="AY712" s="1">
        <v>1.0</v>
      </c>
      <c r="AZ712" s="1">
        <f t="shared" si="28"/>
        <v>1</v>
      </c>
      <c r="BA712" s="1">
        <f t="shared" si="29"/>
        <v>0</v>
      </c>
      <c r="BB712" s="1">
        <f t="shared" si="30"/>
        <v>51752.58087</v>
      </c>
      <c r="BC712" s="1">
        <f t="shared" si="31"/>
        <v>1999.998</v>
      </c>
      <c r="BD712" s="1">
        <f t="shared" si="32"/>
        <v>1681.19864</v>
      </c>
      <c r="BE712" s="1">
        <f t="shared" si="33"/>
        <v>0.8406001606</v>
      </c>
      <c r="BF712" s="1">
        <f t="shared" si="34"/>
        <v>0.16075831</v>
      </c>
      <c r="BG712" s="1">
        <v>6.0</v>
      </c>
      <c r="BH712" s="1">
        <v>0.5</v>
      </c>
      <c r="BI712" s="1" t="s">
        <v>347</v>
      </c>
      <c r="BJ712" s="1">
        <v>2.0</v>
      </c>
      <c r="BK712" s="1" t="b">
        <v>1</v>
      </c>
      <c r="BL712" s="1">
        <v>1.659884009599999E9</v>
      </c>
      <c r="BM712" s="1">
        <v>1424.961333333333</v>
      </c>
      <c r="BN712" s="1">
        <v>1482.544</v>
      </c>
      <c r="BO712" s="1">
        <v>27.2438</v>
      </c>
      <c r="BP712" s="1">
        <v>23.74726666666666</v>
      </c>
      <c r="BQ712" s="1">
        <v>1422.411333333333</v>
      </c>
      <c r="BR712" s="1">
        <v>27.23359333333333</v>
      </c>
      <c r="BS712" s="1">
        <v>500.1305333333333</v>
      </c>
      <c r="BT712" s="1">
        <v>99.25518000000001</v>
      </c>
      <c r="BU712" s="1">
        <v>0.1000427666666667</v>
      </c>
      <c r="BV712" s="1">
        <v>30.97683333333334</v>
      </c>
      <c r="BW712" s="1">
        <v>31.63372</v>
      </c>
      <c r="BX712" s="1">
        <v>999.8999999999999</v>
      </c>
      <c r="BY712" s="1">
        <v>0.0</v>
      </c>
      <c r="BZ712" s="1">
        <v>0.0</v>
      </c>
      <c r="CA712" s="1">
        <v>9991.118666666669</v>
      </c>
      <c r="CB712" s="1">
        <v>0.0</v>
      </c>
      <c r="CC712" s="1">
        <v>177.1748</v>
      </c>
      <c r="CD712" s="1">
        <v>-57.58169333333333</v>
      </c>
      <c r="CE712" s="1">
        <v>1464.870666666667</v>
      </c>
      <c r="CF712" s="1">
        <v>1518.607333333333</v>
      </c>
      <c r="CG712" s="1">
        <v>3.496529333333333</v>
      </c>
      <c r="CH712" s="1">
        <v>1482.544</v>
      </c>
      <c r="CI712" s="1">
        <v>23.74726666666666</v>
      </c>
      <c r="CJ712" s="1">
        <v>2.704087333333333</v>
      </c>
      <c r="CK712" s="1">
        <v>2.357038666666667</v>
      </c>
      <c r="CL712" s="1">
        <v>22.30994666666667</v>
      </c>
      <c r="CM712" s="1">
        <v>20.0716</v>
      </c>
      <c r="CN712" s="1">
        <v>1999.998</v>
      </c>
      <c r="CO712" s="1">
        <v>0.9799932000000002</v>
      </c>
      <c r="CP712" s="1">
        <v>0.02000690666666667</v>
      </c>
      <c r="CQ712" s="1">
        <v>0.0</v>
      </c>
      <c r="CR712" s="1">
        <v>2.224533333333333</v>
      </c>
      <c r="CS712" s="1">
        <v>0.0</v>
      </c>
      <c r="CT712" s="1">
        <v>15155.82</v>
      </c>
      <c r="CU712" s="1">
        <v>17412.26</v>
      </c>
      <c r="CV712" s="1">
        <v>43.25</v>
      </c>
      <c r="CW712" s="1">
        <v>45.18286666666667</v>
      </c>
      <c r="CX712" s="1">
        <v>43.312</v>
      </c>
      <c r="CY712" s="1">
        <v>43.562</v>
      </c>
      <c r="CZ712" s="1">
        <v>43.4412</v>
      </c>
      <c r="DA712" s="1">
        <v>1959.987333333333</v>
      </c>
      <c r="DB712" s="1">
        <v>40.01066666666667</v>
      </c>
      <c r="DC712" s="1">
        <v>0.0</v>
      </c>
      <c r="DD712" s="1">
        <v>1.6598840159E9</v>
      </c>
      <c r="DE712" s="1">
        <v>0.0</v>
      </c>
      <c r="DF712" s="1">
        <v>1.659883469E9</v>
      </c>
      <c r="DG712" s="1" t="s">
        <v>1116</v>
      </c>
      <c r="DH712" s="1">
        <v>1.659883467E9</v>
      </c>
      <c r="DI712" s="1">
        <v>1.659883469E9</v>
      </c>
      <c r="DJ712" s="1">
        <v>2.0</v>
      </c>
      <c r="DK712" s="1">
        <v>0.127</v>
      </c>
      <c r="DL712" s="1">
        <v>-0.009</v>
      </c>
      <c r="DM712" s="1">
        <v>1.356</v>
      </c>
      <c r="DN712" s="1">
        <v>0.015</v>
      </c>
      <c r="DO712" s="1">
        <v>400.0</v>
      </c>
      <c r="DP712" s="1">
        <v>25.0</v>
      </c>
      <c r="DQ712" s="1">
        <v>0.21</v>
      </c>
      <c r="DR712" s="1">
        <v>0.05</v>
      </c>
      <c r="DS712" s="1">
        <v>12.73408175644201</v>
      </c>
      <c r="DT712" s="1">
        <v>1.399497019750548</v>
      </c>
      <c r="DU712" s="1">
        <v>0.2341748171102573</v>
      </c>
      <c r="DV712" s="1">
        <v>0.0</v>
      </c>
      <c r="DW712" s="1">
        <v>-57.55187333333333</v>
      </c>
      <c r="DX712" s="1">
        <v>-2.724702113459421</v>
      </c>
      <c r="DY712" s="1">
        <v>0.2145886342646219</v>
      </c>
      <c r="DZ712" s="1">
        <v>0.0</v>
      </c>
      <c r="EA712" s="1">
        <v>1232.863695204308</v>
      </c>
      <c r="EB712" s="1">
        <v>257.2408288507032</v>
      </c>
      <c r="EC712" s="1">
        <v>19.50817678897739</v>
      </c>
      <c r="ED712" s="1">
        <v>0.0</v>
      </c>
      <c r="EE712" s="1">
        <v>3.4843815</v>
      </c>
      <c r="EF712" s="1">
        <v>0.09012270168855259</v>
      </c>
      <c r="EG712" s="1">
        <v>0.03783921752296152</v>
      </c>
      <c r="EH712" s="1">
        <v>1.0</v>
      </c>
      <c r="EI712" s="1">
        <v>1.968784921334399</v>
      </c>
      <c r="EJ712" s="1">
        <v>0.06450571497063563</v>
      </c>
      <c r="EK712" s="1">
        <v>0.00534375202538856</v>
      </c>
      <c r="EL712" s="1">
        <v>1.0</v>
      </c>
      <c r="EM712" s="1">
        <v>2.0</v>
      </c>
      <c r="EN712" s="1">
        <v>5.0</v>
      </c>
      <c r="EO712" s="1" t="s">
        <v>386</v>
      </c>
      <c r="EP712" s="1">
        <v>2.94145</v>
      </c>
      <c r="EQ712" s="1">
        <v>2.80103</v>
      </c>
      <c r="ER712" s="1">
        <v>0.209945</v>
      </c>
      <c r="ES712" s="1">
        <v>0.214842</v>
      </c>
      <c r="ET712" s="1">
        <v>0.117182</v>
      </c>
      <c r="EU712" s="1">
        <v>0.106639</v>
      </c>
      <c r="EV712" s="1">
        <v>16175.7</v>
      </c>
      <c r="EW712" s="1">
        <v>16856.5</v>
      </c>
      <c r="EX712" s="1">
        <v>23820.0</v>
      </c>
      <c r="EY712" s="1">
        <v>24996.1</v>
      </c>
      <c r="EZ712" s="1">
        <v>33666.4</v>
      </c>
      <c r="FA712" s="1">
        <v>35663.9</v>
      </c>
      <c r="FB712" s="1">
        <v>43435.8</v>
      </c>
      <c r="FC712" s="1">
        <v>46207.4</v>
      </c>
      <c r="FD712" s="1">
        <v>1.9372</v>
      </c>
      <c r="FE712" s="1">
        <v>1.83072</v>
      </c>
      <c r="FF712" s="1">
        <v>0.0854209</v>
      </c>
      <c r="FG712" s="1">
        <v>0.0</v>
      </c>
      <c r="FH712" s="1">
        <v>30.2583</v>
      </c>
      <c r="FI712" s="1">
        <v>999.9</v>
      </c>
      <c r="FJ712" s="1">
        <v>59.3</v>
      </c>
      <c r="FK712" s="1">
        <v>36.0</v>
      </c>
      <c r="FL712" s="1">
        <v>35.6589</v>
      </c>
      <c r="FM712" s="1">
        <v>63.9598</v>
      </c>
      <c r="FN712" s="1">
        <v>26.262</v>
      </c>
      <c r="FO712" s="1">
        <v>1.0</v>
      </c>
      <c r="FP712" s="1">
        <v>0.479065</v>
      </c>
      <c r="FQ712" s="1">
        <v>3.12934</v>
      </c>
      <c r="FR712" s="1">
        <v>20.2909</v>
      </c>
      <c r="FS712" s="1">
        <v>5.2092</v>
      </c>
      <c r="FT712" s="1">
        <v>11.9069</v>
      </c>
      <c r="FU712" s="1">
        <v>5.00285</v>
      </c>
      <c r="FV712" s="1">
        <v>3.2898</v>
      </c>
      <c r="FW712" s="1">
        <v>9999.0</v>
      </c>
      <c r="FX712" s="1">
        <v>9999.0</v>
      </c>
      <c r="FY712" s="1">
        <v>9999.0</v>
      </c>
      <c r="FZ712" s="1">
        <v>999.9</v>
      </c>
      <c r="GA712" s="1">
        <v>1.8596</v>
      </c>
      <c r="GB712" s="1">
        <v>1.8546</v>
      </c>
      <c r="GC712" s="1">
        <v>1.85776</v>
      </c>
      <c r="GD712" s="1">
        <v>1.85623</v>
      </c>
      <c r="GE712" s="1">
        <v>1.85501</v>
      </c>
      <c r="GF712" s="1">
        <v>1.85459</v>
      </c>
      <c r="GG712" s="1">
        <v>1.85333</v>
      </c>
      <c r="GH712" s="1">
        <v>1.85647</v>
      </c>
      <c r="GI712" s="1">
        <v>0.0</v>
      </c>
      <c r="GJ712" s="1">
        <v>0.0</v>
      </c>
      <c r="GK712" s="1">
        <v>0.0</v>
      </c>
      <c r="GL712" s="1">
        <v>0.0</v>
      </c>
      <c r="GM712" s="1" t="s">
        <v>350</v>
      </c>
      <c r="GN712" s="1" t="s">
        <v>351</v>
      </c>
      <c r="GO712" s="1" t="s">
        <v>352</v>
      </c>
      <c r="GP712" s="1" t="s">
        <v>352</v>
      </c>
      <c r="GQ712" s="1" t="s">
        <v>352</v>
      </c>
      <c r="GR712" s="1" t="s">
        <v>352</v>
      </c>
      <c r="GS712" s="1">
        <v>0.0</v>
      </c>
      <c r="GT712" s="1">
        <v>100.0</v>
      </c>
      <c r="GU712" s="1">
        <v>100.0</v>
      </c>
      <c r="GV712" s="1">
        <v>2.58</v>
      </c>
      <c r="GW712" s="1">
        <v>0.0104</v>
      </c>
      <c r="GX712" s="1">
        <v>0.3679439641025603</v>
      </c>
      <c r="GY712" s="1">
        <v>0.003036990343597491</v>
      </c>
      <c r="GZ712" s="1">
        <v>-1.538114387597119E-6</v>
      </c>
      <c r="HA712" s="1">
        <v>3.390969119432733E-10</v>
      </c>
      <c r="HB712" s="1">
        <v>-0.06119280848291592</v>
      </c>
      <c r="HC712" s="1">
        <v>0.009762198319610341</v>
      </c>
      <c r="HD712" s="1">
        <v>-3.338778216718564E-4</v>
      </c>
      <c r="HE712" s="1">
        <v>2.632278881966732E-6</v>
      </c>
      <c r="HF712" s="1">
        <v>6.0</v>
      </c>
      <c r="HG712" s="1">
        <v>2134.0</v>
      </c>
      <c r="HH712" s="1">
        <v>2.0</v>
      </c>
      <c r="HI712" s="1">
        <v>31.0</v>
      </c>
      <c r="HJ712" s="1">
        <v>9.2</v>
      </c>
      <c r="HK712" s="1">
        <v>9.1</v>
      </c>
      <c r="HL712" s="1">
        <v>3.06274</v>
      </c>
      <c r="HM712" s="1">
        <v>2.30469</v>
      </c>
      <c r="HN712" s="1">
        <v>1.4978</v>
      </c>
      <c r="HO712" s="1">
        <v>2.31079</v>
      </c>
      <c r="HP712" s="1">
        <v>1.54785</v>
      </c>
      <c r="HQ712" s="1">
        <v>2.28271</v>
      </c>
      <c r="HR712" s="1">
        <v>40.07</v>
      </c>
      <c r="HS712" s="1">
        <v>15.0076</v>
      </c>
      <c r="HT712" s="1">
        <v>18.0</v>
      </c>
      <c r="HU712" s="1">
        <v>491.886</v>
      </c>
      <c r="HV712" s="1">
        <v>486.41</v>
      </c>
      <c r="HW712" s="1">
        <v>25.651</v>
      </c>
      <c r="HX712" s="1">
        <v>33.1181</v>
      </c>
      <c r="HY712" s="1">
        <v>30.0013</v>
      </c>
      <c r="HZ712" s="1">
        <v>32.7403</v>
      </c>
      <c r="IA712" s="1">
        <v>32.8281</v>
      </c>
      <c r="IB712" s="1">
        <v>61.3582</v>
      </c>
      <c r="IC712" s="1">
        <v>36.1847</v>
      </c>
      <c r="ID712" s="1">
        <v>3.41377</v>
      </c>
      <c r="IE712" s="1">
        <v>25.6429</v>
      </c>
      <c r="IF712" s="1">
        <v>1548.23</v>
      </c>
      <c r="IG712" s="1">
        <v>23.7599</v>
      </c>
      <c r="IH712" s="1">
        <v>100.437</v>
      </c>
      <c r="II712" s="1">
        <v>100.143</v>
      </c>
      <c r="IJ712" s="1" t="s">
        <v>1117</v>
      </c>
    </row>
    <row r="713" ht="15.75" customHeight="1">
      <c r="A713" s="1">
        <v>697.0</v>
      </c>
      <c r="B713" s="1">
        <v>1.6598840181E9</v>
      </c>
      <c r="C713" s="1">
        <v>3761.0</v>
      </c>
      <c r="D713" s="1" t="s">
        <v>1702</v>
      </c>
      <c r="E713" s="1" t="s">
        <v>1703</v>
      </c>
      <c r="F713" s="1">
        <v>1.0</v>
      </c>
      <c r="G713" s="1" t="s">
        <v>1105</v>
      </c>
      <c r="H713" s="1" t="s">
        <v>345</v>
      </c>
      <c r="I713" s="1" t="s">
        <v>1102</v>
      </c>
      <c r="J713" s="1" t="s">
        <v>1113</v>
      </c>
      <c r="K713" s="1" t="s">
        <v>1114</v>
      </c>
      <c r="L713" s="1" t="s">
        <v>1115</v>
      </c>
      <c r="M713" s="1" t="s">
        <v>346</v>
      </c>
      <c r="N713" s="1">
        <v>1.6598840101E9</v>
      </c>
      <c r="O713" s="1">
        <f t="shared" si="1"/>
        <v>0.002883541824</v>
      </c>
      <c r="P713" s="1">
        <f t="shared" si="2"/>
        <v>2.883541824</v>
      </c>
      <c r="Q713" s="1">
        <f t="shared" si="3"/>
        <v>12.8980564</v>
      </c>
      <c r="R713" s="1">
        <f t="shared" si="4"/>
        <v>1427.46</v>
      </c>
      <c r="S713" s="1">
        <f t="shared" si="5"/>
        <v>1236.843071</v>
      </c>
      <c r="T713" s="1">
        <f t="shared" si="6"/>
        <v>122.8868298</v>
      </c>
      <c r="U713" s="1">
        <f t="shared" si="7"/>
        <v>141.8256189</v>
      </c>
      <c r="V713" s="1">
        <f t="shared" si="8"/>
        <v>0.1437980619</v>
      </c>
      <c r="W713" s="1">
        <f t="shared" si="9"/>
        <v>2.914932063</v>
      </c>
      <c r="X713" s="1">
        <f t="shared" si="10"/>
        <v>0.1399702117</v>
      </c>
      <c r="Y713" s="1">
        <f t="shared" si="11"/>
        <v>0.08781681229</v>
      </c>
      <c r="Z713" s="1">
        <f t="shared" si="12"/>
        <v>321.5159169</v>
      </c>
      <c r="AA713" s="1">
        <f t="shared" si="13"/>
        <v>32.12505021</v>
      </c>
      <c r="AB713" s="1">
        <f t="shared" si="14"/>
        <v>31.63435</v>
      </c>
      <c r="AC713" s="1">
        <f t="shared" si="15"/>
        <v>4.677143895</v>
      </c>
      <c r="AD713" s="1">
        <f t="shared" si="16"/>
        <v>60.06941461</v>
      </c>
      <c r="AE713" s="1">
        <f t="shared" si="17"/>
        <v>2.706370065</v>
      </c>
      <c r="AF713" s="1">
        <f t="shared" si="18"/>
        <v>4.505404427</v>
      </c>
      <c r="AG713" s="1">
        <f t="shared" si="19"/>
        <v>1.97077383</v>
      </c>
      <c r="AH713" s="1">
        <f t="shared" si="20"/>
        <v>-127.1641944</v>
      </c>
      <c r="AI713" s="1">
        <f t="shared" si="21"/>
        <v>-103.3397555</v>
      </c>
      <c r="AJ713" s="1">
        <f t="shared" si="22"/>
        <v>-7.985099897</v>
      </c>
      <c r="AK713" s="1">
        <f t="shared" si="23"/>
        <v>83.02686707</v>
      </c>
      <c r="AL713" s="1">
        <f t="shared" si="24"/>
        <v>43.74055874</v>
      </c>
      <c r="AM713" s="1">
        <f t="shared" si="25"/>
        <v>2.99198949</v>
      </c>
      <c r="AN713" s="1">
        <f t="shared" si="26"/>
        <v>12.8980564</v>
      </c>
      <c r="AO713" s="1">
        <v>1548.311723693707</v>
      </c>
      <c r="AP713" s="1">
        <v>1505.858727272727</v>
      </c>
      <c r="AQ713" s="1">
        <v>5.140130775590708</v>
      </c>
      <c r="AR713" s="1">
        <v>65.94029506185815</v>
      </c>
      <c r="AS713" s="1">
        <f t="shared" si="27"/>
        <v>2.883541824</v>
      </c>
      <c r="AT713" s="1">
        <v>23.74720503485148</v>
      </c>
      <c r="AU713" s="1">
        <v>27.17252727272727</v>
      </c>
      <c r="AV713" s="1">
        <v>-0.00941168794759445</v>
      </c>
      <c r="AW713" s="1">
        <v>81.18963588158564</v>
      </c>
      <c r="AX713" s="1">
        <v>5.0</v>
      </c>
      <c r="AY713" s="1">
        <v>1.0</v>
      </c>
      <c r="AZ713" s="1">
        <f t="shared" si="28"/>
        <v>1</v>
      </c>
      <c r="BA713" s="1">
        <f t="shared" si="29"/>
        <v>0</v>
      </c>
      <c r="BB713" s="1">
        <f t="shared" si="30"/>
        <v>51753.61626</v>
      </c>
      <c r="BC713" s="1">
        <f t="shared" si="31"/>
        <v>1999.995625</v>
      </c>
      <c r="BD713" s="1">
        <f t="shared" si="32"/>
        <v>1681.196644</v>
      </c>
      <c r="BE713" s="1">
        <f t="shared" si="33"/>
        <v>0.8406001607</v>
      </c>
      <c r="BF713" s="1">
        <f t="shared" si="34"/>
        <v>0.1607583101</v>
      </c>
      <c r="BG713" s="1">
        <v>6.0</v>
      </c>
      <c r="BH713" s="1">
        <v>0.5</v>
      </c>
      <c r="BI713" s="1" t="s">
        <v>347</v>
      </c>
      <c r="BJ713" s="1">
        <v>2.0</v>
      </c>
      <c r="BK713" s="1" t="b">
        <v>1</v>
      </c>
      <c r="BL713" s="1">
        <v>1.6598840101E9</v>
      </c>
      <c r="BM713" s="1">
        <v>1427.46</v>
      </c>
      <c r="BN713" s="1">
        <v>1485.05875</v>
      </c>
      <c r="BO713" s="1">
        <v>27.23933125</v>
      </c>
      <c r="BP713" s="1">
        <v>23.74765625</v>
      </c>
      <c r="BQ713" s="1">
        <v>1424.908125</v>
      </c>
      <c r="BR713" s="1">
        <v>27.2291125</v>
      </c>
      <c r="BS713" s="1">
        <v>500.1306875</v>
      </c>
      <c r="BT713" s="1">
        <v>99.2552</v>
      </c>
      <c r="BU713" s="1">
        <v>0.10003159375</v>
      </c>
      <c r="BV713" s="1">
        <v>30.9767625</v>
      </c>
      <c r="BW713" s="1">
        <v>31.63435</v>
      </c>
      <c r="BX713" s="1">
        <v>999.9</v>
      </c>
      <c r="BY713" s="1">
        <v>0.0</v>
      </c>
      <c r="BZ713" s="1">
        <v>0.0</v>
      </c>
      <c r="CA713" s="1">
        <v>9991.3225</v>
      </c>
      <c r="CB713" s="1">
        <v>0.0</v>
      </c>
      <c r="CC713" s="1">
        <v>177.5036875</v>
      </c>
      <c r="CD713" s="1">
        <v>-57.59815625</v>
      </c>
      <c r="CE713" s="1">
        <v>1467.4325</v>
      </c>
      <c r="CF713" s="1">
        <v>1521.184375</v>
      </c>
      <c r="CG713" s="1">
        <v>3.49166875</v>
      </c>
      <c r="CH713" s="1">
        <v>1485.05875</v>
      </c>
      <c r="CI713" s="1">
        <v>23.74765625</v>
      </c>
      <c r="CJ713" s="1">
        <v>2.703644375</v>
      </c>
      <c r="CK713" s="1">
        <v>2.357078125</v>
      </c>
      <c r="CL713" s="1">
        <v>22.30725</v>
      </c>
      <c r="CM713" s="1">
        <v>20.07186875</v>
      </c>
      <c r="CN713" s="1">
        <v>1999.995625</v>
      </c>
      <c r="CO713" s="1">
        <v>0.9799931875000001</v>
      </c>
      <c r="CP713" s="1">
        <v>0.02000691875</v>
      </c>
      <c r="CQ713" s="1">
        <v>0.0</v>
      </c>
      <c r="CR713" s="1">
        <v>2.34825</v>
      </c>
      <c r="CS713" s="1">
        <v>0.0</v>
      </c>
      <c r="CT713" s="1">
        <v>15155.11875</v>
      </c>
      <c r="CU713" s="1">
        <v>17412.24375</v>
      </c>
      <c r="CV713" s="1">
        <v>43.25</v>
      </c>
      <c r="CW713" s="1">
        <v>45.183125</v>
      </c>
      <c r="CX713" s="1">
        <v>43.312</v>
      </c>
      <c r="CY713" s="1">
        <v>43.562</v>
      </c>
      <c r="CZ713" s="1">
        <v>43.4409375</v>
      </c>
      <c r="DA713" s="1">
        <v>1959.985</v>
      </c>
      <c r="DB713" s="1">
        <v>40.010625</v>
      </c>
      <c r="DC713" s="1">
        <v>0.0</v>
      </c>
      <c r="DD713" s="1">
        <v>1.6598840171E9</v>
      </c>
      <c r="DE713" s="1">
        <v>0.0</v>
      </c>
      <c r="DF713" s="1">
        <v>1.659883469E9</v>
      </c>
      <c r="DG713" s="1" t="s">
        <v>1116</v>
      </c>
      <c r="DH713" s="1">
        <v>1.659883467E9</v>
      </c>
      <c r="DI713" s="1">
        <v>1.659883469E9</v>
      </c>
      <c r="DJ713" s="1">
        <v>2.0</v>
      </c>
      <c r="DK713" s="1">
        <v>0.127</v>
      </c>
      <c r="DL713" s="1">
        <v>-0.009</v>
      </c>
      <c r="DM713" s="1">
        <v>1.356</v>
      </c>
      <c r="DN713" s="1">
        <v>0.015</v>
      </c>
      <c r="DO713" s="1">
        <v>400.0</v>
      </c>
      <c r="DP713" s="1">
        <v>25.0</v>
      </c>
      <c r="DQ713" s="1">
        <v>0.21</v>
      </c>
      <c r="DR713" s="1">
        <v>0.05</v>
      </c>
      <c r="DS713" s="1">
        <v>12.73408175644201</v>
      </c>
      <c r="DT713" s="1">
        <v>1.399497019750548</v>
      </c>
      <c r="DU713" s="1">
        <v>0.2341748171102573</v>
      </c>
      <c r="DV713" s="1">
        <v>0.0</v>
      </c>
      <c r="DW713" s="1">
        <v>-57.55187333333333</v>
      </c>
      <c r="DX713" s="1">
        <v>-2.724702113459421</v>
      </c>
      <c r="DY713" s="1">
        <v>0.2145886342646219</v>
      </c>
      <c r="DZ713" s="1">
        <v>0.0</v>
      </c>
      <c r="EA713" s="1">
        <v>1232.863695204308</v>
      </c>
      <c r="EB713" s="1">
        <v>257.2408288507032</v>
      </c>
      <c r="EC713" s="1">
        <v>19.50817678897739</v>
      </c>
      <c r="ED713" s="1">
        <v>0.0</v>
      </c>
      <c r="EE713" s="1">
        <v>3.4843815</v>
      </c>
      <c r="EF713" s="1">
        <v>0.09012270168855259</v>
      </c>
      <c r="EG713" s="1">
        <v>0.03783921752296152</v>
      </c>
      <c r="EH713" s="1">
        <v>1.0</v>
      </c>
      <c r="EI713" s="1">
        <v>1.968784921334399</v>
      </c>
      <c r="EJ713" s="1">
        <v>0.06450571497063563</v>
      </c>
      <c r="EK713" s="1">
        <v>0.00534375202538856</v>
      </c>
      <c r="EL713" s="1">
        <v>1.0</v>
      </c>
      <c r="EM713" s="1">
        <v>2.0</v>
      </c>
      <c r="EN713" s="1">
        <v>5.0</v>
      </c>
      <c r="EO713" s="1" t="s">
        <v>386</v>
      </c>
      <c r="EP713" s="1">
        <v>2.94179</v>
      </c>
      <c r="EQ713" s="1">
        <v>2.80104</v>
      </c>
      <c r="ER713" s="1">
        <v>0.210373</v>
      </c>
      <c r="ES713" s="1">
        <v>0.215268</v>
      </c>
      <c r="ET713" s="1">
        <v>0.117153</v>
      </c>
      <c r="EU713" s="1">
        <v>0.106644</v>
      </c>
      <c r="EV713" s="1">
        <v>16166.9</v>
      </c>
      <c r="EW713" s="1">
        <v>16847.3</v>
      </c>
      <c r="EX713" s="1">
        <v>23819.9</v>
      </c>
      <c r="EY713" s="1">
        <v>24996.0</v>
      </c>
      <c r="EZ713" s="1">
        <v>33667.4</v>
      </c>
      <c r="FA713" s="1">
        <v>35663.5</v>
      </c>
      <c r="FB713" s="1">
        <v>43435.7</v>
      </c>
      <c r="FC713" s="1">
        <v>46207.2</v>
      </c>
      <c r="FD713" s="1">
        <v>1.93703</v>
      </c>
      <c r="FE713" s="1">
        <v>1.83067</v>
      </c>
      <c r="FF713" s="1">
        <v>0.085339</v>
      </c>
      <c r="FG713" s="1">
        <v>0.0</v>
      </c>
      <c r="FH713" s="1">
        <v>30.2563</v>
      </c>
      <c r="FI713" s="1">
        <v>999.9</v>
      </c>
      <c r="FJ713" s="1">
        <v>59.3</v>
      </c>
      <c r="FK713" s="1">
        <v>36.0</v>
      </c>
      <c r="FL713" s="1">
        <v>35.6601</v>
      </c>
      <c r="FM713" s="1">
        <v>63.8298</v>
      </c>
      <c r="FN713" s="1">
        <v>25.625</v>
      </c>
      <c r="FO713" s="1">
        <v>1.0</v>
      </c>
      <c r="FP713" s="1">
        <v>0.479375</v>
      </c>
      <c r="FQ713" s="1">
        <v>3.12894</v>
      </c>
      <c r="FR713" s="1">
        <v>20.291</v>
      </c>
      <c r="FS713" s="1">
        <v>5.20875</v>
      </c>
      <c r="FT713" s="1">
        <v>11.9072</v>
      </c>
      <c r="FU713" s="1">
        <v>5.00285</v>
      </c>
      <c r="FV713" s="1">
        <v>3.28975</v>
      </c>
      <c r="FW713" s="1">
        <v>9999.0</v>
      </c>
      <c r="FX713" s="1">
        <v>9999.0</v>
      </c>
      <c r="FY713" s="1">
        <v>9999.0</v>
      </c>
      <c r="FZ713" s="1">
        <v>999.9</v>
      </c>
      <c r="GA713" s="1">
        <v>1.85961</v>
      </c>
      <c r="GB713" s="1">
        <v>1.8546</v>
      </c>
      <c r="GC713" s="1">
        <v>1.85776</v>
      </c>
      <c r="GD713" s="1">
        <v>1.85622</v>
      </c>
      <c r="GE713" s="1">
        <v>1.85501</v>
      </c>
      <c r="GF713" s="1">
        <v>1.85459</v>
      </c>
      <c r="GG713" s="1">
        <v>1.85333</v>
      </c>
      <c r="GH713" s="1">
        <v>1.85646</v>
      </c>
      <c r="GI713" s="1">
        <v>0.0</v>
      </c>
      <c r="GJ713" s="1">
        <v>0.0</v>
      </c>
      <c r="GK713" s="1">
        <v>0.0</v>
      </c>
      <c r="GL713" s="1">
        <v>0.0</v>
      </c>
      <c r="GM713" s="1" t="s">
        <v>350</v>
      </c>
      <c r="GN713" s="1" t="s">
        <v>351</v>
      </c>
      <c r="GO713" s="1" t="s">
        <v>352</v>
      </c>
      <c r="GP713" s="1" t="s">
        <v>352</v>
      </c>
      <c r="GQ713" s="1" t="s">
        <v>352</v>
      </c>
      <c r="GR713" s="1" t="s">
        <v>352</v>
      </c>
      <c r="GS713" s="1">
        <v>0.0</v>
      </c>
      <c r="GT713" s="1">
        <v>100.0</v>
      </c>
      <c r="GU713" s="1">
        <v>100.0</v>
      </c>
      <c r="GV713" s="1">
        <v>2.59</v>
      </c>
      <c r="GW713" s="1">
        <v>0.0104</v>
      </c>
      <c r="GX713" s="1">
        <v>0.3679439641025603</v>
      </c>
      <c r="GY713" s="1">
        <v>0.003036990343597491</v>
      </c>
      <c r="GZ713" s="1">
        <v>-1.538114387597119E-6</v>
      </c>
      <c r="HA713" s="1">
        <v>3.390969119432733E-10</v>
      </c>
      <c r="HB713" s="1">
        <v>-0.06119280848291592</v>
      </c>
      <c r="HC713" s="1">
        <v>0.009762198319610341</v>
      </c>
      <c r="HD713" s="1">
        <v>-3.338778216718564E-4</v>
      </c>
      <c r="HE713" s="1">
        <v>2.632278881966732E-6</v>
      </c>
      <c r="HF713" s="1">
        <v>6.0</v>
      </c>
      <c r="HG713" s="1">
        <v>2134.0</v>
      </c>
      <c r="HH713" s="1">
        <v>2.0</v>
      </c>
      <c r="HI713" s="1">
        <v>31.0</v>
      </c>
      <c r="HJ713" s="1">
        <v>9.2</v>
      </c>
      <c r="HK713" s="1">
        <v>9.2</v>
      </c>
      <c r="HL713" s="1">
        <v>3.06763</v>
      </c>
      <c r="HM713" s="1">
        <v>2.28882</v>
      </c>
      <c r="HN713" s="1">
        <v>1.4978</v>
      </c>
      <c r="HO713" s="1">
        <v>2.31079</v>
      </c>
      <c r="HP713" s="1">
        <v>1.54785</v>
      </c>
      <c r="HQ713" s="1">
        <v>2.43774</v>
      </c>
      <c r="HR713" s="1">
        <v>40.0953</v>
      </c>
      <c r="HS713" s="1">
        <v>15.0426</v>
      </c>
      <c r="HT713" s="1">
        <v>18.0</v>
      </c>
      <c r="HU713" s="1">
        <v>491.796</v>
      </c>
      <c r="HV713" s="1">
        <v>486.393</v>
      </c>
      <c r="HW713" s="1">
        <v>25.6524</v>
      </c>
      <c r="HX713" s="1">
        <v>33.1197</v>
      </c>
      <c r="HY713" s="1">
        <v>30.0013</v>
      </c>
      <c r="HZ713" s="1">
        <v>32.7424</v>
      </c>
      <c r="IA713" s="1">
        <v>32.8303</v>
      </c>
      <c r="IB713" s="1">
        <v>61.4446</v>
      </c>
      <c r="IC713" s="1">
        <v>36.1847</v>
      </c>
      <c r="ID713" s="1">
        <v>3.41377</v>
      </c>
      <c r="IE713" s="1">
        <v>25.6429</v>
      </c>
      <c r="IF713" s="1">
        <v>1548.23</v>
      </c>
      <c r="IG713" s="1">
        <v>23.7698</v>
      </c>
      <c r="IH713" s="1">
        <v>100.436</v>
      </c>
      <c r="II713" s="1">
        <v>100.143</v>
      </c>
      <c r="IJ713" s="1" t="s">
        <v>1117</v>
      </c>
    </row>
    <row r="714" ht="15.75" customHeight="1">
      <c r="A714" s="1">
        <v>698.0</v>
      </c>
      <c r="B714" s="1">
        <v>1.6598840191E9</v>
      </c>
      <c r="C714" s="1">
        <v>3762.0</v>
      </c>
      <c r="D714" s="1" t="s">
        <v>1704</v>
      </c>
      <c r="E714" s="1" t="s">
        <v>1705</v>
      </c>
      <c r="F714" s="1">
        <v>1.0</v>
      </c>
      <c r="G714" s="1" t="s">
        <v>1105</v>
      </c>
      <c r="H714" s="1" t="s">
        <v>345</v>
      </c>
      <c r="I714" s="1" t="s">
        <v>1102</v>
      </c>
      <c r="J714" s="1" t="s">
        <v>1113</v>
      </c>
      <c r="K714" s="1" t="s">
        <v>1114</v>
      </c>
      <c r="L714" s="1" t="s">
        <v>1115</v>
      </c>
      <c r="M714" s="1" t="s">
        <v>346</v>
      </c>
      <c r="N714" s="1">
        <v>1.659884011599999E9</v>
      </c>
      <c r="O714" s="1">
        <f t="shared" si="1"/>
        <v>0.002874932725</v>
      </c>
      <c r="P714" s="1">
        <f t="shared" si="2"/>
        <v>2.874932725</v>
      </c>
      <c r="Q714" s="1">
        <f t="shared" si="3"/>
        <v>12.85262151</v>
      </c>
      <c r="R714" s="1">
        <f t="shared" si="4"/>
        <v>1434.967333</v>
      </c>
      <c r="S714" s="1">
        <f t="shared" si="5"/>
        <v>1244.040239</v>
      </c>
      <c r="T714" s="1">
        <f t="shared" si="6"/>
        <v>123.6018676</v>
      </c>
      <c r="U714" s="1">
        <f t="shared" si="7"/>
        <v>142.5714673</v>
      </c>
      <c r="V714" s="1">
        <f t="shared" si="8"/>
        <v>0.1432449922</v>
      </c>
      <c r="W714" s="1">
        <f t="shared" si="9"/>
        <v>2.915048938</v>
      </c>
      <c r="X714" s="1">
        <f t="shared" si="10"/>
        <v>0.1394462594</v>
      </c>
      <c r="Y714" s="1">
        <f t="shared" si="11"/>
        <v>0.08748682242</v>
      </c>
      <c r="Z714" s="1">
        <f t="shared" si="12"/>
        <v>321.5191712</v>
      </c>
      <c r="AA714" s="1">
        <f t="shared" si="13"/>
        <v>32.12768026</v>
      </c>
      <c r="AB714" s="1">
        <f t="shared" si="14"/>
        <v>31.63576667</v>
      </c>
      <c r="AC714" s="1">
        <f t="shared" si="15"/>
        <v>4.677519947</v>
      </c>
      <c r="AD714" s="1">
        <f t="shared" si="16"/>
        <v>60.04292745</v>
      </c>
      <c r="AE714" s="1">
        <f t="shared" si="17"/>
        <v>2.705240091</v>
      </c>
      <c r="AF714" s="1">
        <f t="shared" si="18"/>
        <v>4.505509984</v>
      </c>
      <c r="AG714" s="1">
        <f t="shared" si="19"/>
        <v>1.972279856</v>
      </c>
      <c r="AH714" s="1">
        <f t="shared" si="20"/>
        <v>-126.7845332</v>
      </c>
      <c r="AI714" s="1">
        <f t="shared" si="21"/>
        <v>-103.5019718</v>
      </c>
      <c r="AJ714" s="1">
        <f t="shared" si="22"/>
        <v>-7.997385824</v>
      </c>
      <c r="AK714" s="1">
        <f t="shared" si="23"/>
        <v>83.23528036</v>
      </c>
      <c r="AL714" s="1">
        <f t="shared" si="24"/>
        <v>43.76869837</v>
      </c>
      <c r="AM714" s="1">
        <f t="shared" si="25"/>
        <v>2.987901466</v>
      </c>
      <c r="AN714" s="1">
        <f t="shared" si="26"/>
        <v>12.85262151</v>
      </c>
      <c r="AO714" s="1">
        <v>1553.451006429996</v>
      </c>
      <c r="AP714" s="1">
        <v>1511.00503030303</v>
      </c>
      <c r="AQ714" s="1">
        <v>5.149555749100869</v>
      </c>
      <c r="AR714" s="1">
        <v>65.94029506185815</v>
      </c>
      <c r="AS714" s="1">
        <f t="shared" si="27"/>
        <v>2.874932725</v>
      </c>
      <c r="AT714" s="1">
        <v>23.74978351622624</v>
      </c>
      <c r="AU714" s="1">
        <v>27.16351818181818</v>
      </c>
      <c r="AV714" s="1">
        <v>-0.009162853508482676</v>
      </c>
      <c r="AW714" s="1">
        <v>81.18963588158564</v>
      </c>
      <c r="AX714" s="1">
        <v>5.0</v>
      </c>
      <c r="AY714" s="1">
        <v>1.0</v>
      </c>
      <c r="AZ714" s="1">
        <f t="shared" si="28"/>
        <v>1</v>
      </c>
      <c r="BA714" s="1">
        <f t="shared" si="29"/>
        <v>0</v>
      </c>
      <c r="BB714" s="1">
        <f t="shared" si="30"/>
        <v>51756.86274</v>
      </c>
      <c r="BC714" s="1">
        <f t="shared" si="31"/>
        <v>2000.016</v>
      </c>
      <c r="BD714" s="1">
        <f t="shared" si="32"/>
        <v>1681.21376</v>
      </c>
      <c r="BE714" s="1">
        <f t="shared" si="33"/>
        <v>0.8406001552</v>
      </c>
      <c r="BF714" s="1">
        <f t="shared" si="34"/>
        <v>0.1607582995</v>
      </c>
      <c r="BG714" s="1">
        <v>6.0</v>
      </c>
      <c r="BH714" s="1">
        <v>0.5</v>
      </c>
      <c r="BI714" s="1" t="s">
        <v>347</v>
      </c>
      <c r="BJ714" s="1">
        <v>2.0</v>
      </c>
      <c r="BK714" s="1" t="b">
        <v>1</v>
      </c>
      <c r="BL714" s="1">
        <v>1.659884011599999E9</v>
      </c>
      <c r="BM714" s="1">
        <v>1434.967333333333</v>
      </c>
      <c r="BN714" s="1">
        <v>1492.62</v>
      </c>
      <c r="BO714" s="1">
        <v>27.22796666666666</v>
      </c>
      <c r="BP714" s="1">
        <v>23.74100666666666</v>
      </c>
      <c r="BQ714" s="1">
        <v>1432.41</v>
      </c>
      <c r="BR714" s="1">
        <v>27.21772</v>
      </c>
      <c r="BS714" s="1">
        <v>500.1285333333334</v>
      </c>
      <c r="BT714" s="1">
        <v>99.25517999999998</v>
      </c>
      <c r="BU714" s="1">
        <v>0.1000206333333333</v>
      </c>
      <c r="BV714" s="1">
        <v>30.97717333333334</v>
      </c>
      <c r="BW714" s="1">
        <v>31.63576666666667</v>
      </c>
      <c r="BX714" s="1">
        <v>999.8999999999999</v>
      </c>
      <c r="BY714" s="1">
        <v>0.0</v>
      </c>
      <c r="BZ714" s="1">
        <v>0.0</v>
      </c>
      <c r="CA714" s="1">
        <v>9991.992000000002</v>
      </c>
      <c r="CB714" s="1">
        <v>0.0</v>
      </c>
      <c r="CC714" s="1">
        <v>178.6996</v>
      </c>
      <c r="CD714" s="1">
        <v>-57.65216666666667</v>
      </c>
      <c r="CE714" s="1">
        <v>1475.132666666667</v>
      </c>
      <c r="CF714" s="1">
        <v>1528.919333333333</v>
      </c>
      <c r="CG714" s="1">
        <v>3.486947999999999</v>
      </c>
      <c r="CH714" s="1">
        <v>1492.62</v>
      </c>
      <c r="CI714" s="1">
        <v>23.74100666666666</v>
      </c>
      <c r="CJ714" s="1">
        <v>2.702516000000001</v>
      </c>
      <c r="CK714" s="1">
        <v>2.356418666666667</v>
      </c>
      <c r="CL714" s="1">
        <v>22.30039333333333</v>
      </c>
      <c r="CM714" s="1">
        <v>20.06734666666667</v>
      </c>
      <c r="CN714" s="1">
        <v>2000.016</v>
      </c>
      <c r="CO714" s="1">
        <v>0.9799934000000001</v>
      </c>
      <c r="CP714" s="1">
        <v>0.02000671333333333</v>
      </c>
      <c r="CQ714" s="1">
        <v>0.0</v>
      </c>
      <c r="CR714" s="1">
        <v>2.322533333333333</v>
      </c>
      <c r="CS714" s="1">
        <v>0.0</v>
      </c>
      <c r="CT714" s="1">
        <v>15153.6</v>
      </c>
      <c r="CU714" s="1">
        <v>17412.42666666667</v>
      </c>
      <c r="CV714" s="1">
        <v>43.25</v>
      </c>
      <c r="CW714" s="1">
        <v>45.187</v>
      </c>
      <c r="CX714" s="1">
        <v>43.312</v>
      </c>
      <c r="CY714" s="1">
        <v>43.562</v>
      </c>
      <c r="CZ714" s="1">
        <v>43.4412</v>
      </c>
      <c r="DA714" s="1">
        <v>1960.005333333333</v>
      </c>
      <c r="DB714" s="1">
        <v>40.01066666666667</v>
      </c>
      <c r="DC714" s="1">
        <v>0.0</v>
      </c>
      <c r="DD714" s="1">
        <v>1.6598840177E9</v>
      </c>
      <c r="DE714" s="1">
        <v>0.0</v>
      </c>
      <c r="DF714" s="1">
        <v>1.659883469E9</v>
      </c>
      <c r="DG714" s="1" t="s">
        <v>1116</v>
      </c>
      <c r="DH714" s="1">
        <v>1.659883467E9</v>
      </c>
      <c r="DI714" s="1">
        <v>1.659883469E9</v>
      </c>
      <c r="DJ714" s="1">
        <v>2.0</v>
      </c>
      <c r="DK714" s="1">
        <v>0.127</v>
      </c>
      <c r="DL714" s="1">
        <v>-0.009</v>
      </c>
      <c r="DM714" s="1">
        <v>1.356</v>
      </c>
      <c r="DN714" s="1">
        <v>0.015</v>
      </c>
      <c r="DO714" s="1">
        <v>400.0</v>
      </c>
      <c r="DP714" s="1">
        <v>25.0</v>
      </c>
      <c r="DQ714" s="1">
        <v>0.21</v>
      </c>
      <c r="DR714" s="1">
        <v>0.05</v>
      </c>
      <c r="DS714" s="1">
        <v>12.7658347412608</v>
      </c>
      <c r="DT714" s="1">
        <v>2.811034418710858</v>
      </c>
      <c r="DU714" s="1">
        <v>0.2671117842754897</v>
      </c>
      <c r="DV714" s="1">
        <v>0.0</v>
      </c>
      <c r="DW714" s="1">
        <v>-57.62233333333334</v>
      </c>
      <c r="DX714" s="1">
        <v>-2.865365072302672</v>
      </c>
      <c r="DY714" s="1">
        <v>0.221841962266435</v>
      </c>
      <c r="DZ714" s="1">
        <v>0.0</v>
      </c>
      <c r="EA714" s="1">
        <v>1241.560045770787</v>
      </c>
      <c r="EB714" s="1">
        <v>235.7088503109889</v>
      </c>
      <c r="EC714" s="1">
        <v>17.84252358005461</v>
      </c>
      <c r="ED714" s="1">
        <v>0.0</v>
      </c>
      <c r="EE714" s="1">
        <v>3.481922249999999</v>
      </c>
      <c r="EF714" s="1">
        <v>-0.08586180112571233</v>
      </c>
      <c r="EG714" s="1">
        <v>0.04093117854933449</v>
      </c>
      <c r="EH714" s="1">
        <v>1.0</v>
      </c>
      <c r="EI714" s="1">
        <v>1.970720669945113</v>
      </c>
      <c r="EJ714" s="1">
        <v>0.08095653380894831</v>
      </c>
      <c r="EK714" s="1">
        <v>0.006259877420798561</v>
      </c>
      <c r="EL714" s="1">
        <v>1.0</v>
      </c>
      <c r="EM714" s="1">
        <v>2.0</v>
      </c>
      <c r="EN714" s="1">
        <v>5.0</v>
      </c>
      <c r="EO714" s="1" t="s">
        <v>386</v>
      </c>
      <c r="EP714" s="1">
        <v>2.94159</v>
      </c>
      <c r="EQ714" s="1">
        <v>2.80119</v>
      </c>
      <c r="ER714" s="1">
        <v>0.210802</v>
      </c>
      <c r="ES714" s="1">
        <v>0.215691</v>
      </c>
      <c r="ET714" s="1">
        <v>0.117126</v>
      </c>
      <c r="EU714" s="1">
        <v>0.106651</v>
      </c>
      <c r="EV714" s="1">
        <v>16158.0</v>
      </c>
      <c r="EW714" s="1">
        <v>16838.0</v>
      </c>
      <c r="EX714" s="1">
        <v>23819.9</v>
      </c>
      <c r="EY714" s="1">
        <v>24995.8</v>
      </c>
      <c r="EZ714" s="1">
        <v>33668.3</v>
      </c>
      <c r="FA714" s="1">
        <v>35663.0</v>
      </c>
      <c r="FB714" s="1">
        <v>43435.4</v>
      </c>
      <c r="FC714" s="1">
        <v>46206.9</v>
      </c>
      <c r="FD714" s="1">
        <v>1.93705</v>
      </c>
      <c r="FE714" s="1">
        <v>1.8306</v>
      </c>
      <c r="FF714" s="1">
        <v>0.085637</v>
      </c>
      <c r="FG714" s="1">
        <v>0.0</v>
      </c>
      <c r="FH714" s="1">
        <v>30.2544</v>
      </c>
      <c r="FI714" s="1">
        <v>999.9</v>
      </c>
      <c r="FJ714" s="1">
        <v>59.3</v>
      </c>
      <c r="FK714" s="1">
        <v>36.0</v>
      </c>
      <c r="FL714" s="1">
        <v>35.6592</v>
      </c>
      <c r="FM714" s="1">
        <v>63.8798</v>
      </c>
      <c r="FN714" s="1">
        <v>26.3622</v>
      </c>
      <c r="FO714" s="1">
        <v>1.0</v>
      </c>
      <c r="FP714" s="1">
        <v>0.479616</v>
      </c>
      <c r="FQ714" s="1">
        <v>3.1415</v>
      </c>
      <c r="FR714" s="1">
        <v>20.2909</v>
      </c>
      <c r="FS714" s="1">
        <v>5.21025</v>
      </c>
      <c r="FT714" s="1">
        <v>11.9071</v>
      </c>
      <c r="FU714" s="1">
        <v>5.0031</v>
      </c>
      <c r="FV714" s="1">
        <v>3.28988</v>
      </c>
      <c r="FW714" s="1">
        <v>9999.0</v>
      </c>
      <c r="FX714" s="1">
        <v>9999.0</v>
      </c>
      <c r="FY714" s="1">
        <v>9999.0</v>
      </c>
      <c r="FZ714" s="1">
        <v>999.9</v>
      </c>
      <c r="GA714" s="1">
        <v>1.85961</v>
      </c>
      <c r="GB714" s="1">
        <v>1.85459</v>
      </c>
      <c r="GC714" s="1">
        <v>1.85776</v>
      </c>
      <c r="GD714" s="1">
        <v>1.85622</v>
      </c>
      <c r="GE714" s="1">
        <v>1.85501</v>
      </c>
      <c r="GF714" s="1">
        <v>1.85459</v>
      </c>
      <c r="GG714" s="1">
        <v>1.85333</v>
      </c>
      <c r="GH714" s="1">
        <v>1.85644</v>
      </c>
      <c r="GI714" s="1">
        <v>0.0</v>
      </c>
      <c r="GJ714" s="1">
        <v>0.0</v>
      </c>
      <c r="GK714" s="1">
        <v>0.0</v>
      </c>
      <c r="GL714" s="1">
        <v>0.0</v>
      </c>
      <c r="GM714" s="1" t="s">
        <v>350</v>
      </c>
      <c r="GN714" s="1" t="s">
        <v>351</v>
      </c>
      <c r="GO714" s="1" t="s">
        <v>352</v>
      </c>
      <c r="GP714" s="1" t="s">
        <v>352</v>
      </c>
      <c r="GQ714" s="1" t="s">
        <v>352</v>
      </c>
      <c r="GR714" s="1" t="s">
        <v>352</v>
      </c>
      <c r="GS714" s="1">
        <v>0.0</v>
      </c>
      <c r="GT714" s="1">
        <v>100.0</v>
      </c>
      <c r="GU714" s="1">
        <v>100.0</v>
      </c>
      <c r="GV714" s="1">
        <v>2.58</v>
      </c>
      <c r="GW714" s="1">
        <v>0.0105</v>
      </c>
      <c r="GX714" s="1">
        <v>0.3679439641025603</v>
      </c>
      <c r="GY714" s="1">
        <v>0.003036990343597491</v>
      </c>
      <c r="GZ714" s="1">
        <v>-1.538114387597119E-6</v>
      </c>
      <c r="HA714" s="1">
        <v>3.390969119432733E-10</v>
      </c>
      <c r="HB714" s="1">
        <v>-0.06119280848291592</v>
      </c>
      <c r="HC714" s="1">
        <v>0.009762198319610341</v>
      </c>
      <c r="HD714" s="1">
        <v>-3.338778216718564E-4</v>
      </c>
      <c r="HE714" s="1">
        <v>2.632278881966732E-6</v>
      </c>
      <c r="HF714" s="1">
        <v>6.0</v>
      </c>
      <c r="HG714" s="1">
        <v>2134.0</v>
      </c>
      <c r="HH714" s="1">
        <v>2.0</v>
      </c>
      <c r="HI714" s="1">
        <v>31.0</v>
      </c>
      <c r="HJ714" s="1">
        <v>9.2</v>
      </c>
      <c r="HK714" s="1">
        <v>9.2</v>
      </c>
      <c r="HL714" s="1">
        <v>3.07739</v>
      </c>
      <c r="HM714" s="1">
        <v>2.30591</v>
      </c>
      <c r="HN714" s="1">
        <v>1.4978</v>
      </c>
      <c r="HO714" s="1">
        <v>2.30957</v>
      </c>
      <c r="HP714" s="1">
        <v>1.54785</v>
      </c>
      <c r="HQ714" s="1">
        <v>2.27783</v>
      </c>
      <c r="HR714" s="1">
        <v>40.0953</v>
      </c>
      <c r="HS714" s="1">
        <v>15.0164</v>
      </c>
      <c r="HT714" s="1">
        <v>18.0</v>
      </c>
      <c r="HU714" s="1">
        <v>491.822</v>
      </c>
      <c r="HV714" s="1">
        <v>486.354</v>
      </c>
      <c r="HW714" s="1">
        <v>25.6541</v>
      </c>
      <c r="HX714" s="1">
        <v>33.1218</v>
      </c>
      <c r="HY714" s="1">
        <v>30.0013</v>
      </c>
      <c r="HZ714" s="1">
        <v>32.744</v>
      </c>
      <c r="IA714" s="1">
        <v>32.8317</v>
      </c>
      <c r="IB714" s="1">
        <v>61.6616</v>
      </c>
      <c r="IC714" s="1">
        <v>36.1847</v>
      </c>
      <c r="ID714" s="1">
        <v>3.0358</v>
      </c>
      <c r="IE714" s="1">
        <v>25.6597</v>
      </c>
      <c r="IF714" s="1">
        <v>1559.51</v>
      </c>
      <c r="IG714" s="1">
        <v>23.7806</v>
      </c>
      <c r="IH714" s="1">
        <v>100.436</v>
      </c>
      <c r="II714" s="1">
        <v>100.142</v>
      </c>
      <c r="IJ714" s="1" t="s">
        <v>1117</v>
      </c>
    </row>
    <row r="715" ht="15.75" customHeight="1">
      <c r="A715" s="1">
        <v>699.0</v>
      </c>
      <c r="B715" s="1">
        <v>1.6598840201E9</v>
      </c>
      <c r="C715" s="1">
        <v>3763.0</v>
      </c>
      <c r="D715" s="1" t="s">
        <v>1706</v>
      </c>
      <c r="E715" s="1" t="s">
        <v>1707</v>
      </c>
      <c r="F715" s="1">
        <v>1.0</v>
      </c>
      <c r="G715" s="1" t="s">
        <v>1105</v>
      </c>
      <c r="H715" s="1" t="s">
        <v>345</v>
      </c>
      <c r="I715" s="1" t="s">
        <v>1102</v>
      </c>
      <c r="J715" s="1" t="s">
        <v>1113</v>
      </c>
      <c r="K715" s="1" t="s">
        <v>1114</v>
      </c>
      <c r="L715" s="1" t="s">
        <v>1115</v>
      </c>
      <c r="M715" s="1" t="s">
        <v>346</v>
      </c>
      <c r="N715" s="1">
        <v>1.6598840121E9</v>
      </c>
      <c r="O715" s="1">
        <f t="shared" si="1"/>
        <v>0.002867363436</v>
      </c>
      <c r="P715" s="1">
        <f t="shared" si="2"/>
        <v>2.867363436</v>
      </c>
      <c r="Q715" s="1">
        <f t="shared" si="3"/>
        <v>12.83723494</v>
      </c>
      <c r="R715" s="1">
        <f t="shared" si="4"/>
        <v>1437.469375</v>
      </c>
      <c r="S715" s="1">
        <f t="shared" si="5"/>
        <v>1246.191284</v>
      </c>
      <c r="T715" s="1">
        <f t="shared" si="6"/>
        <v>123.8154935</v>
      </c>
      <c r="U715" s="1">
        <f t="shared" si="7"/>
        <v>142.8199526</v>
      </c>
      <c r="V715" s="1">
        <f t="shared" si="8"/>
        <v>0.1428105435</v>
      </c>
      <c r="W715" s="1">
        <f t="shared" si="9"/>
        <v>2.915354343</v>
      </c>
      <c r="X715" s="1">
        <f t="shared" si="10"/>
        <v>0.1390348754</v>
      </c>
      <c r="Y715" s="1">
        <f t="shared" si="11"/>
        <v>0.08722771153</v>
      </c>
      <c r="Z715" s="1">
        <f t="shared" si="12"/>
        <v>321.5185104</v>
      </c>
      <c r="AA715" s="1">
        <f t="shared" si="13"/>
        <v>32.12950684</v>
      </c>
      <c r="AB715" s="1">
        <f t="shared" si="14"/>
        <v>31.6364125</v>
      </c>
      <c r="AC715" s="1">
        <f t="shared" si="15"/>
        <v>4.677691392</v>
      </c>
      <c r="AD715" s="1">
        <f t="shared" si="16"/>
        <v>60.03287263</v>
      </c>
      <c r="AE715" s="1">
        <f t="shared" si="17"/>
        <v>2.704782507</v>
      </c>
      <c r="AF715" s="1">
        <f t="shared" si="18"/>
        <v>4.505502383</v>
      </c>
      <c r="AG715" s="1">
        <f t="shared" si="19"/>
        <v>1.972908885</v>
      </c>
      <c r="AH715" s="1">
        <f t="shared" si="20"/>
        <v>-126.4507275</v>
      </c>
      <c r="AI715" s="1">
        <f t="shared" si="21"/>
        <v>-103.6189725</v>
      </c>
      <c r="AJ715" s="1">
        <f t="shared" si="22"/>
        <v>-8.005611835</v>
      </c>
      <c r="AK715" s="1">
        <f t="shared" si="23"/>
        <v>83.44319855</v>
      </c>
      <c r="AL715" s="1">
        <f t="shared" si="24"/>
        <v>43.78452484</v>
      </c>
      <c r="AM715" s="1">
        <f t="shared" si="25"/>
        <v>2.983010831</v>
      </c>
      <c r="AN715" s="1">
        <f t="shared" si="26"/>
        <v>12.83723494</v>
      </c>
      <c r="AO715" s="1">
        <v>1558.635300956832</v>
      </c>
      <c r="AP715" s="1">
        <v>1516.165030303029</v>
      </c>
      <c r="AQ715" s="1">
        <v>5.157946914600668</v>
      </c>
      <c r="AR715" s="1">
        <v>65.94029506185815</v>
      </c>
      <c r="AS715" s="1">
        <f t="shared" si="27"/>
        <v>2.867363436</v>
      </c>
      <c r="AT715" s="1">
        <v>23.75180605529371</v>
      </c>
      <c r="AU715" s="1">
        <v>27.15452909090908</v>
      </c>
      <c r="AV715" s="1">
        <v>-0.008819203699641644</v>
      </c>
      <c r="AW715" s="1">
        <v>81.18963588158564</v>
      </c>
      <c r="AX715" s="1">
        <v>5.0</v>
      </c>
      <c r="AY715" s="1">
        <v>1.0</v>
      </c>
      <c r="AZ715" s="1">
        <f t="shared" si="28"/>
        <v>1</v>
      </c>
      <c r="BA715" s="1">
        <f t="shared" si="29"/>
        <v>0</v>
      </c>
      <c r="BB715" s="1">
        <f t="shared" si="30"/>
        <v>51765.53405</v>
      </c>
      <c r="BC715" s="1">
        <f t="shared" si="31"/>
        <v>2000.011875</v>
      </c>
      <c r="BD715" s="1">
        <f t="shared" si="32"/>
        <v>1681.210294</v>
      </c>
      <c r="BE715" s="1">
        <f t="shared" si="33"/>
        <v>0.8406001558</v>
      </c>
      <c r="BF715" s="1">
        <f t="shared" si="34"/>
        <v>0.1607583007</v>
      </c>
      <c r="BG715" s="1">
        <v>6.0</v>
      </c>
      <c r="BH715" s="1">
        <v>0.5</v>
      </c>
      <c r="BI715" s="1" t="s">
        <v>347</v>
      </c>
      <c r="BJ715" s="1">
        <v>2.0</v>
      </c>
      <c r="BK715" s="1" t="b">
        <v>1</v>
      </c>
      <c r="BL715" s="1">
        <v>1.6598840121E9</v>
      </c>
      <c r="BM715" s="1">
        <v>1437.469375</v>
      </c>
      <c r="BN715" s="1">
        <v>1495.14125</v>
      </c>
      <c r="BO715" s="1">
        <v>27.22338125</v>
      </c>
      <c r="BP715" s="1">
        <v>23.74213125</v>
      </c>
      <c r="BQ715" s="1">
        <v>1434.91</v>
      </c>
      <c r="BR715" s="1">
        <v>27.213125</v>
      </c>
      <c r="BS715" s="1">
        <v>500.13125</v>
      </c>
      <c r="BT715" s="1">
        <v>99.25511875</v>
      </c>
      <c r="BU715" s="1">
        <v>0.10000845</v>
      </c>
      <c r="BV715" s="1">
        <v>30.97714375</v>
      </c>
      <c r="BW715" s="1">
        <v>31.6364125</v>
      </c>
      <c r="BX715" s="1">
        <v>999.9</v>
      </c>
      <c r="BY715" s="1">
        <v>0.0</v>
      </c>
      <c r="BZ715" s="1">
        <v>0.0</v>
      </c>
      <c r="CA715" s="1">
        <v>9993.7425</v>
      </c>
      <c r="CB715" s="1">
        <v>0.0</v>
      </c>
      <c r="CC715" s="1">
        <v>178.9840625</v>
      </c>
      <c r="CD715" s="1">
        <v>-57.67115</v>
      </c>
      <c r="CE715" s="1">
        <v>1477.6975</v>
      </c>
      <c r="CF715" s="1">
        <v>1531.503125</v>
      </c>
      <c r="CG715" s="1">
        <v>3.481241875</v>
      </c>
      <c r="CH715" s="1">
        <v>1495.14125</v>
      </c>
      <c r="CI715" s="1">
        <v>23.74213125</v>
      </c>
      <c r="CJ715" s="1">
        <v>2.702059375</v>
      </c>
      <c r="CK715" s="1">
        <v>2.35652875</v>
      </c>
      <c r="CL715" s="1">
        <v>22.29761875</v>
      </c>
      <c r="CM715" s="1">
        <v>20.0681</v>
      </c>
      <c r="CN715" s="1">
        <v>2000.011875</v>
      </c>
      <c r="CO715" s="1">
        <v>0.979993375</v>
      </c>
      <c r="CP715" s="1">
        <v>0.0200067375</v>
      </c>
      <c r="CQ715" s="1">
        <v>0.0</v>
      </c>
      <c r="CR715" s="1">
        <v>2.321</v>
      </c>
      <c r="CS715" s="1">
        <v>0.0</v>
      </c>
      <c r="CT715" s="1">
        <v>15153.29375</v>
      </c>
      <c r="CU715" s="1">
        <v>17412.39375</v>
      </c>
      <c r="CV715" s="1">
        <v>43.25</v>
      </c>
      <c r="CW715" s="1">
        <v>45.187</v>
      </c>
      <c r="CX715" s="1">
        <v>43.312</v>
      </c>
      <c r="CY715" s="1">
        <v>43.562</v>
      </c>
      <c r="CZ715" s="1">
        <v>43.4409375</v>
      </c>
      <c r="DA715" s="1">
        <v>1960.00125</v>
      </c>
      <c r="DB715" s="1">
        <v>40.010625</v>
      </c>
      <c r="DC715" s="1">
        <v>0.0</v>
      </c>
      <c r="DD715" s="1">
        <v>1.6598840189E9</v>
      </c>
      <c r="DE715" s="1">
        <v>0.0</v>
      </c>
      <c r="DF715" s="1">
        <v>1.659883469E9</v>
      </c>
      <c r="DG715" s="1" t="s">
        <v>1116</v>
      </c>
      <c r="DH715" s="1">
        <v>1.659883467E9</v>
      </c>
      <c r="DI715" s="1">
        <v>1.659883469E9</v>
      </c>
      <c r="DJ715" s="1">
        <v>2.0</v>
      </c>
      <c r="DK715" s="1">
        <v>0.127</v>
      </c>
      <c r="DL715" s="1">
        <v>-0.009</v>
      </c>
      <c r="DM715" s="1">
        <v>1.356</v>
      </c>
      <c r="DN715" s="1">
        <v>0.015</v>
      </c>
      <c r="DO715" s="1">
        <v>400.0</v>
      </c>
      <c r="DP715" s="1">
        <v>25.0</v>
      </c>
      <c r="DQ715" s="1">
        <v>0.21</v>
      </c>
      <c r="DR715" s="1">
        <v>0.05</v>
      </c>
      <c r="DS715" s="1">
        <v>12.77275050653479</v>
      </c>
      <c r="DT715" s="1">
        <v>2.787564781008032</v>
      </c>
      <c r="DU715" s="1">
        <v>0.2639717214091791</v>
      </c>
      <c r="DV715" s="1">
        <v>0.0</v>
      </c>
      <c r="DW715" s="1">
        <v>-57.67118387096775</v>
      </c>
      <c r="DX715" s="1">
        <v>-2.907967741935352</v>
      </c>
      <c r="DY715" s="1">
        <v>0.2299806430799503</v>
      </c>
      <c r="DZ715" s="1">
        <v>0.0</v>
      </c>
      <c r="EA715" s="1">
        <v>1249.350046876298</v>
      </c>
      <c r="EB715" s="1">
        <v>220.8164303372077</v>
      </c>
      <c r="EC715" s="1">
        <v>16.06961213504988</v>
      </c>
      <c r="ED715" s="1">
        <v>0.0</v>
      </c>
      <c r="EE715" s="1">
        <v>3.477999512195121</v>
      </c>
      <c r="EF715" s="1">
        <v>-0.2101505226480885</v>
      </c>
      <c r="EG715" s="1">
        <v>0.04484670262513638</v>
      </c>
      <c r="EH715" s="1">
        <v>0.0</v>
      </c>
      <c r="EI715" s="1">
        <v>1.972591228188914</v>
      </c>
      <c r="EJ715" s="1">
        <v>0.08881369935639429</v>
      </c>
      <c r="EK715" s="1">
        <v>0.006496885894724299</v>
      </c>
      <c r="EL715" s="1">
        <v>1.0</v>
      </c>
      <c r="EM715" s="1">
        <v>1.0</v>
      </c>
      <c r="EN715" s="1">
        <v>5.0</v>
      </c>
      <c r="EO715" s="1" t="s">
        <v>371</v>
      </c>
      <c r="EP715" s="1">
        <v>2.94176</v>
      </c>
      <c r="EQ715" s="1">
        <v>2.80121</v>
      </c>
      <c r="ER715" s="1">
        <v>0.211234</v>
      </c>
      <c r="ES715" s="1">
        <v>0.216111</v>
      </c>
      <c r="ET715" s="1">
        <v>0.117101</v>
      </c>
      <c r="EU715" s="1">
        <v>0.106662</v>
      </c>
      <c r="EV715" s="1">
        <v>16149.1</v>
      </c>
      <c r="EW715" s="1">
        <v>16828.9</v>
      </c>
      <c r="EX715" s="1">
        <v>23819.8</v>
      </c>
      <c r="EY715" s="1">
        <v>24995.6</v>
      </c>
      <c r="EZ715" s="1">
        <v>33669.2</v>
      </c>
      <c r="FA715" s="1">
        <v>35662.4</v>
      </c>
      <c r="FB715" s="1">
        <v>43435.4</v>
      </c>
      <c r="FC715" s="1">
        <v>46206.6</v>
      </c>
      <c r="FD715" s="1">
        <v>1.93718</v>
      </c>
      <c r="FE715" s="1">
        <v>1.8308</v>
      </c>
      <c r="FF715" s="1">
        <v>0.0858381</v>
      </c>
      <c r="FG715" s="1">
        <v>0.0</v>
      </c>
      <c r="FH715" s="1">
        <v>30.2524</v>
      </c>
      <c r="FI715" s="1">
        <v>999.9</v>
      </c>
      <c r="FJ715" s="1">
        <v>59.3</v>
      </c>
      <c r="FK715" s="1">
        <v>36.0</v>
      </c>
      <c r="FL715" s="1">
        <v>35.6596</v>
      </c>
      <c r="FM715" s="1">
        <v>64.0498</v>
      </c>
      <c r="FN715" s="1">
        <v>25.5369</v>
      </c>
      <c r="FO715" s="1">
        <v>1.0</v>
      </c>
      <c r="FP715" s="1">
        <v>0.479926</v>
      </c>
      <c r="FQ715" s="1">
        <v>3.13743</v>
      </c>
      <c r="FR715" s="1">
        <v>20.2907</v>
      </c>
      <c r="FS715" s="1">
        <v>5.20905</v>
      </c>
      <c r="FT715" s="1">
        <v>11.9068</v>
      </c>
      <c r="FU715" s="1">
        <v>5.00275</v>
      </c>
      <c r="FV715" s="1">
        <v>3.2897</v>
      </c>
      <c r="FW715" s="1">
        <v>9999.0</v>
      </c>
      <c r="FX715" s="1">
        <v>9999.0</v>
      </c>
      <c r="FY715" s="1">
        <v>9999.0</v>
      </c>
      <c r="FZ715" s="1">
        <v>999.9</v>
      </c>
      <c r="GA715" s="1">
        <v>1.8596</v>
      </c>
      <c r="GB715" s="1">
        <v>1.85459</v>
      </c>
      <c r="GC715" s="1">
        <v>1.85776</v>
      </c>
      <c r="GD715" s="1">
        <v>1.85622</v>
      </c>
      <c r="GE715" s="1">
        <v>1.85501</v>
      </c>
      <c r="GF715" s="1">
        <v>1.85458</v>
      </c>
      <c r="GG715" s="1">
        <v>1.85333</v>
      </c>
      <c r="GH715" s="1">
        <v>1.85641</v>
      </c>
      <c r="GI715" s="1">
        <v>0.0</v>
      </c>
      <c r="GJ715" s="1">
        <v>0.0</v>
      </c>
      <c r="GK715" s="1">
        <v>0.0</v>
      </c>
      <c r="GL715" s="1">
        <v>0.0</v>
      </c>
      <c r="GM715" s="1" t="s">
        <v>350</v>
      </c>
      <c r="GN715" s="1" t="s">
        <v>351</v>
      </c>
      <c r="GO715" s="1" t="s">
        <v>352</v>
      </c>
      <c r="GP715" s="1" t="s">
        <v>352</v>
      </c>
      <c r="GQ715" s="1" t="s">
        <v>352</v>
      </c>
      <c r="GR715" s="1" t="s">
        <v>352</v>
      </c>
      <c r="GS715" s="1">
        <v>0.0</v>
      </c>
      <c r="GT715" s="1">
        <v>100.0</v>
      </c>
      <c r="GU715" s="1">
        <v>100.0</v>
      </c>
      <c r="GV715" s="1">
        <v>2.59</v>
      </c>
      <c r="GW715" s="1">
        <v>0.0105</v>
      </c>
      <c r="GX715" s="1">
        <v>0.3679439641025603</v>
      </c>
      <c r="GY715" s="1">
        <v>0.003036990343597491</v>
      </c>
      <c r="GZ715" s="1">
        <v>-1.538114387597119E-6</v>
      </c>
      <c r="HA715" s="1">
        <v>3.390969119432733E-10</v>
      </c>
      <c r="HB715" s="1">
        <v>-0.06119280848291592</v>
      </c>
      <c r="HC715" s="1">
        <v>0.009762198319610341</v>
      </c>
      <c r="HD715" s="1">
        <v>-3.338778216718564E-4</v>
      </c>
      <c r="HE715" s="1">
        <v>2.632278881966732E-6</v>
      </c>
      <c r="HF715" s="1">
        <v>6.0</v>
      </c>
      <c r="HG715" s="1">
        <v>2134.0</v>
      </c>
      <c r="HH715" s="1">
        <v>2.0</v>
      </c>
      <c r="HI715" s="1">
        <v>31.0</v>
      </c>
      <c r="HJ715" s="1">
        <v>9.2</v>
      </c>
      <c r="HK715" s="1">
        <v>9.2</v>
      </c>
      <c r="HL715" s="1">
        <v>3.08228</v>
      </c>
      <c r="HM715" s="1">
        <v>2.29614</v>
      </c>
      <c r="HN715" s="1">
        <v>1.4978</v>
      </c>
      <c r="HO715" s="1">
        <v>2.31079</v>
      </c>
      <c r="HP715" s="1">
        <v>1.54785</v>
      </c>
      <c r="HQ715" s="1">
        <v>2.43042</v>
      </c>
      <c r="HR715" s="1">
        <v>40.0953</v>
      </c>
      <c r="HS715" s="1">
        <v>15.0339</v>
      </c>
      <c r="HT715" s="1">
        <v>18.0</v>
      </c>
      <c r="HU715" s="1">
        <v>491.912</v>
      </c>
      <c r="HV715" s="1">
        <v>486.502</v>
      </c>
      <c r="HW715" s="1">
        <v>25.6554</v>
      </c>
      <c r="HX715" s="1">
        <v>33.1233</v>
      </c>
      <c r="HY715" s="1">
        <v>30.0013</v>
      </c>
      <c r="HZ715" s="1">
        <v>32.746</v>
      </c>
      <c r="IA715" s="1">
        <v>32.8339</v>
      </c>
      <c r="IB715" s="1">
        <v>61.7593</v>
      </c>
      <c r="IC715" s="1">
        <v>36.1847</v>
      </c>
      <c r="ID715" s="1">
        <v>3.0358</v>
      </c>
      <c r="IE715" s="1">
        <v>25.6597</v>
      </c>
      <c r="IF715" s="1">
        <v>1559.51</v>
      </c>
      <c r="IG715" s="1">
        <v>23.7834</v>
      </c>
      <c r="IH715" s="1">
        <v>100.436</v>
      </c>
      <c r="II715" s="1">
        <v>100.141</v>
      </c>
      <c r="IJ715" s="1" t="s">
        <v>1117</v>
      </c>
    </row>
    <row r="716" ht="15.75" customHeight="1">
      <c r="A716" s="1">
        <v>700.0</v>
      </c>
      <c r="B716" s="1">
        <v>1.6598840211E9</v>
      </c>
      <c r="C716" s="1">
        <v>3764.0</v>
      </c>
      <c r="D716" s="1" t="s">
        <v>1708</v>
      </c>
      <c r="E716" s="1" t="s">
        <v>1709</v>
      </c>
      <c r="F716" s="1">
        <v>1.0</v>
      </c>
      <c r="G716" s="1" t="s">
        <v>1105</v>
      </c>
      <c r="H716" s="1" t="s">
        <v>345</v>
      </c>
      <c r="I716" s="1" t="s">
        <v>1102</v>
      </c>
      <c r="J716" s="1" t="s">
        <v>1113</v>
      </c>
      <c r="K716" s="1" t="s">
        <v>1114</v>
      </c>
      <c r="L716" s="1" t="s">
        <v>1115</v>
      </c>
      <c r="M716" s="1" t="s">
        <v>346</v>
      </c>
      <c r="N716" s="1">
        <v>1.659884013599999E9</v>
      </c>
      <c r="O716" s="1">
        <f t="shared" si="1"/>
        <v>0.002856784479</v>
      </c>
      <c r="P716" s="1">
        <f t="shared" si="2"/>
        <v>2.856784479</v>
      </c>
      <c r="Q716" s="1">
        <f t="shared" si="3"/>
        <v>12.83097309</v>
      </c>
      <c r="R716" s="1">
        <f t="shared" si="4"/>
        <v>1444.974</v>
      </c>
      <c r="S716" s="1">
        <f t="shared" si="5"/>
        <v>1252.791577</v>
      </c>
      <c r="T716" s="1">
        <f t="shared" si="6"/>
        <v>124.4711307</v>
      </c>
      <c r="U716" s="1">
        <f t="shared" si="7"/>
        <v>143.5654189</v>
      </c>
      <c r="V716" s="1">
        <f t="shared" si="8"/>
        <v>0.1421202964</v>
      </c>
      <c r="W716" s="1">
        <f t="shared" si="9"/>
        <v>2.915366751</v>
      </c>
      <c r="X716" s="1">
        <f t="shared" si="10"/>
        <v>0.1383805389</v>
      </c>
      <c r="Y716" s="1">
        <f t="shared" si="11"/>
        <v>0.08681564257</v>
      </c>
      <c r="Z716" s="1">
        <f t="shared" si="12"/>
        <v>321.5157664</v>
      </c>
      <c r="AA716" s="1">
        <f t="shared" si="13"/>
        <v>32.13263803</v>
      </c>
      <c r="AB716" s="1">
        <f t="shared" si="14"/>
        <v>31.639</v>
      </c>
      <c r="AC716" s="1">
        <f t="shared" si="15"/>
        <v>4.678378331</v>
      </c>
      <c r="AD716" s="1">
        <f t="shared" si="16"/>
        <v>60.00192829</v>
      </c>
      <c r="AE716" s="1">
        <f t="shared" si="17"/>
        <v>2.703449398</v>
      </c>
      <c r="AF716" s="1">
        <f t="shared" si="18"/>
        <v>4.505604195</v>
      </c>
      <c r="AG716" s="1">
        <f t="shared" si="19"/>
        <v>1.974928933</v>
      </c>
      <c r="AH716" s="1">
        <f t="shared" si="20"/>
        <v>-125.9841955</v>
      </c>
      <c r="AI716" s="1">
        <f t="shared" si="21"/>
        <v>-103.9638195</v>
      </c>
      <c r="AJ716" s="1">
        <f t="shared" si="22"/>
        <v>-8.032338752</v>
      </c>
      <c r="AK716" s="1">
        <f t="shared" si="23"/>
        <v>83.53541268</v>
      </c>
      <c r="AL716" s="1">
        <f t="shared" si="24"/>
        <v>43.82444204</v>
      </c>
      <c r="AM716" s="1">
        <f t="shared" si="25"/>
        <v>2.971364182</v>
      </c>
      <c r="AN716" s="1">
        <f t="shared" si="26"/>
        <v>12.83097309</v>
      </c>
      <c r="AO716" s="1">
        <v>1563.852049635183</v>
      </c>
      <c r="AP716" s="1">
        <v>1521.347090909091</v>
      </c>
      <c r="AQ716" s="1">
        <v>5.166114840539027</v>
      </c>
      <c r="AR716" s="1">
        <v>65.94029506185815</v>
      </c>
      <c r="AS716" s="1">
        <f t="shared" si="27"/>
        <v>2.856784479</v>
      </c>
      <c r="AT716" s="1">
        <v>23.7541717432666</v>
      </c>
      <c r="AU716" s="1">
        <v>27.14656060606059</v>
      </c>
      <c r="AV716" s="1">
        <v>-0.009128590960311432</v>
      </c>
      <c r="AW716" s="1">
        <v>81.18963588158564</v>
      </c>
      <c r="AX716" s="1">
        <v>5.0</v>
      </c>
      <c r="AY716" s="1">
        <v>1.0</v>
      </c>
      <c r="AZ716" s="1">
        <f t="shared" si="28"/>
        <v>1</v>
      </c>
      <c r="BA716" s="1">
        <f t="shared" si="29"/>
        <v>0</v>
      </c>
      <c r="BB716" s="1">
        <f t="shared" si="30"/>
        <v>51765.81623</v>
      </c>
      <c r="BC716" s="1">
        <f t="shared" si="31"/>
        <v>1999.994667</v>
      </c>
      <c r="BD716" s="1">
        <f t="shared" si="32"/>
        <v>1681.19584</v>
      </c>
      <c r="BE716" s="1">
        <f t="shared" si="33"/>
        <v>0.8406001616</v>
      </c>
      <c r="BF716" s="1">
        <f t="shared" si="34"/>
        <v>0.1607583119</v>
      </c>
      <c r="BG716" s="1">
        <v>6.0</v>
      </c>
      <c r="BH716" s="1">
        <v>0.5</v>
      </c>
      <c r="BI716" s="1" t="s">
        <v>347</v>
      </c>
      <c r="BJ716" s="1">
        <v>2.0</v>
      </c>
      <c r="BK716" s="1" t="b">
        <v>1</v>
      </c>
      <c r="BL716" s="1">
        <v>1.659884013599999E9</v>
      </c>
      <c r="BM716" s="1">
        <v>1444.974</v>
      </c>
      <c r="BN716" s="1">
        <v>1502.700666666667</v>
      </c>
      <c r="BO716" s="1">
        <v>27.20999333333333</v>
      </c>
      <c r="BP716" s="1">
        <v>23.74227333333333</v>
      </c>
      <c r="BQ716" s="1">
        <v>1442.409333333333</v>
      </c>
      <c r="BR716" s="1">
        <v>27.1997</v>
      </c>
      <c r="BS716" s="1">
        <v>500.1292</v>
      </c>
      <c r="BT716" s="1">
        <v>99.25500000000001</v>
      </c>
      <c r="BU716" s="1">
        <v>0.1000187466666667</v>
      </c>
      <c r="BV716" s="1">
        <v>30.97754000000001</v>
      </c>
      <c r="BW716" s="1">
        <v>31.639</v>
      </c>
      <c r="BX716" s="1">
        <v>999.8999999999999</v>
      </c>
      <c r="BY716" s="1">
        <v>0.0</v>
      </c>
      <c r="BZ716" s="1">
        <v>0.0</v>
      </c>
      <c r="CA716" s="1">
        <v>9993.825333333336</v>
      </c>
      <c r="CB716" s="1">
        <v>0.0</v>
      </c>
      <c r="CC716" s="1">
        <v>180.1043333333333</v>
      </c>
      <c r="CD716" s="1">
        <v>-57.72661333333334</v>
      </c>
      <c r="CE716" s="1">
        <v>1485.390666666667</v>
      </c>
      <c r="CF716" s="1">
        <v>1539.246666666667</v>
      </c>
      <c r="CG716" s="1">
        <v>3.467709333333333</v>
      </c>
      <c r="CH716" s="1">
        <v>1502.700666666667</v>
      </c>
      <c r="CI716" s="1">
        <v>23.74227333333333</v>
      </c>
      <c r="CJ716" s="1">
        <v>2.700727333333333</v>
      </c>
      <c r="CK716" s="1">
        <v>2.356540666666667</v>
      </c>
      <c r="CL716" s="1">
        <v>22.28951333333334</v>
      </c>
      <c r="CM716" s="1">
        <v>20.06818</v>
      </c>
      <c r="CN716" s="1">
        <v>1999.994666666667</v>
      </c>
      <c r="CO716" s="1">
        <v>0.9799932000000001</v>
      </c>
      <c r="CP716" s="1">
        <v>0.02000690666666667</v>
      </c>
      <c r="CQ716" s="1">
        <v>0.0</v>
      </c>
      <c r="CR716" s="1">
        <v>2.273600000000001</v>
      </c>
      <c r="CS716" s="1">
        <v>0.0</v>
      </c>
      <c r="CT716" s="1">
        <v>15151.63333333334</v>
      </c>
      <c r="CU716" s="1">
        <v>17412.25333333333</v>
      </c>
      <c r="CV716" s="1">
        <v>43.25</v>
      </c>
      <c r="CW716" s="1">
        <v>45.187</v>
      </c>
      <c r="CX716" s="1">
        <v>43.312</v>
      </c>
      <c r="CY716" s="1">
        <v>43.562</v>
      </c>
      <c r="CZ716" s="1">
        <v>43.4412</v>
      </c>
      <c r="DA716" s="1">
        <v>1959.984</v>
      </c>
      <c r="DB716" s="1">
        <v>40.01066666666667</v>
      </c>
      <c r="DC716" s="1">
        <v>0.0</v>
      </c>
      <c r="DD716" s="1">
        <v>1.6598840201E9</v>
      </c>
      <c r="DE716" s="1">
        <v>0.0</v>
      </c>
      <c r="DF716" s="1">
        <v>1.659883469E9</v>
      </c>
      <c r="DG716" s="1" t="s">
        <v>1116</v>
      </c>
      <c r="DH716" s="1">
        <v>1.659883467E9</v>
      </c>
      <c r="DI716" s="1">
        <v>1.659883469E9</v>
      </c>
      <c r="DJ716" s="1">
        <v>2.0</v>
      </c>
      <c r="DK716" s="1">
        <v>0.127</v>
      </c>
      <c r="DL716" s="1">
        <v>-0.009</v>
      </c>
      <c r="DM716" s="1">
        <v>1.356</v>
      </c>
      <c r="DN716" s="1">
        <v>0.015</v>
      </c>
      <c r="DO716" s="1">
        <v>400.0</v>
      </c>
      <c r="DP716" s="1">
        <v>25.0</v>
      </c>
      <c r="DQ716" s="1">
        <v>0.21</v>
      </c>
      <c r="DR716" s="1">
        <v>0.05</v>
      </c>
      <c r="DS716" s="1">
        <v>12.79237615057223</v>
      </c>
      <c r="DT716" s="1">
        <v>2.704588811365689</v>
      </c>
      <c r="DU716" s="1">
        <v>0.26093272751492</v>
      </c>
      <c r="DV716" s="1">
        <v>0.0</v>
      </c>
      <c r="DW716" s="1">
        <v>-57.70690967741935</v>
      </c>
      <c r="DX716" s="1">
        <v>-2.664149999999982</v>
      </c>
      <c r="DY716" s="1">
        <v>0.2174153989780838</v>
      </c>
      <c r="DZ716" s="1">
        <v>0.0</v>
      </c>
      <c r="EA716" s="1">
        <v>1253.52390959623</v>
      </c>
      <c r="EB716" s="1">
        <v>221.4605001021713</v>
      </c>
      <c r="EC716" s="1">
        <v>16.12002709732968</v>
      </c>
      <c r="ED716" s="1">
        <v>0.0</v>
      </c>
      <c r="EE716" s="1">
        <v>3.475370243902439</v>
      </c>
      <c r="EF716" s="1">
        <v>-0.3164650871080106</v>
      </c>
      <c r="EG716" s="1">
        <v>0.04834900334371699</v>
      </c>
      <c r="EH716" s="1">
        <v>0.0</v>
      </c>
      <c r="EI716" s="1">
        <v>1.973881035213398</v>
      </c>
      <c r="EJ716" s="1">
        <v>0.08803489401261985</v>
      </c>
      <c r="EK716" s="1">
        <v>0.006447625827254022</v>
      </c>
      <c r="EL716" s="1">
        <v>1.0</v>
      </c>
      <c r="EM716" s="1">
        <v>1.0</v>
      </c>
      <c r="EN716" s="1">
        <v>5.0</v>
      </c>
      <c r="EO716" s="1" t="s">
        <v>371</v>
      </c>
      <c r="EP716" s="1">
        <v>2.94153</v>
      </c>
      <c r="EQ716" s="1">
        <v>2.8014</v>
      </c>
      <c r="ER716" s="1">
        <v>0.21166</v>
      </c>
      <c r="ES716" s="1">
        <v>0.21651</v>
      </c>
      <c r="ET716" s="1">
        <v>0.117076</v>
      </c>
      <c r="EU716" s="1">
        <v>0.106675</v>
      </c>
      <c r="EV716" s="1">
        <v>16140.3</v>
      </c>
      <c r="EW716" s="1">
        <v>16820.1</v>
      </c>
      <c r="EX716" s="1">
        <v>23819.7</v>
      </c>
      <c r="EY716" s="1">
        <v>24995.4</v>
      </c>
      <c r="EZ716" s="1">
        <v>33670.0</v>
      </c>
      <c r="FA716" s="1">
        <v>35661.7</v>
      </c>
      <c r="FB716" s="1">
        <v>43435.2</v>
      </c>
      <c r="FC716" s="1">
        <v>46206.3</v>
      </c>
      <c r="FD716" s="1">
        <v>1.93732</v>
      </c>
      <c r="FE716" s="1">
        <v>1.83065</v>
      </c>
      <c r="FF716" s="1">
        <v>0.0861958</v>
      </c>
      <c r="FG716" s="1">
        <v>0.0</v>
      </c>
      <c r="FH716" s="1">
        <v>30.2504</v>
      </c>
      <c r="FI716" s="1">
        <v>999.9</v>
      </c>
      <c r="FJ716" s="1">
        <v>59.3</v>
      </c>
      <c r="FK716" s="1">
        <v>36.0</v>
      </c>
      <c r="FL716" s="1">
        <v>35.6584</v>
      </c>
      <c r="FM716" s="1">
        <v>64.1898</v>
      </c>
      <c r="FN716" s="1">
        <v>26.4103</v>
      </c>
      <c r="FO716" s="1">
        <v>1.0</v>
      </c>
      <c r="FP716" s="1">
        <v>0.480147</v>
      </c>
      <c r="FQ716" s="1">
        <v>3.13021</v>
      </c>
      <c r="FR716" s="1">
        <v>20.2909</v>
      </c>
      <c r="FS716" s="1">
        <v>5.21025</v>
      </c>
      <c r="FT716" s="1">
        <v>11.9069</v>
      </c>
      <c r="FU716" s="1">
        <v>5.0029</v>
      </c>
      <c r="FV716" s="1">
        <v>3.28988</v>
      </c>
      <c r="FW716" s="1">
        <v>9999.0</v>
      </c>
      <c r="FX716" s="1">
        <v>9999.0</v>
      </c>
      <c r="FY716" s="1">
        <v>9999.0</v>
      </c>
      <c r="FZ716" s="1">
        <v>999.9</v>
      </c>
      <c r="GA716" s="1">
        <v>1.85959</v>
      </c>
      <c r="GB716" s="1">
        <v>1.85461</v>
      </c>
      <c r="GC716" s="1">
        <v>1.85776</v>
      </c>
      <c r="GD716" s="1">
        <v>1.85623</v>
      </c>
      <c r="GE716" s="1">
        <v>1.85501</v>
      </c>
      <c r="GF716" s="1">
        <v>1.85457</v>
      </c>
      <c r="GG716" s="1">
        <v>1.85333</v>
      </c>
      <c r="GH716" s="1">
        <v>1.85642</v>
      </c>
      <c r="GI716" s="1">
        <v>0.0</v>
      </c>
      <c r="GJ716" s="1">
        <v>0.0</v>
      </c>
      <c r="GK716" s="1">
        <v>0.0</v>
      </c>
      <c r="GL716" s="1">
        <v>0.0</v>
      </c>
      <c r="GM716" s="1" t="s">
        <v>350</v>
      </c>
      <c r="GN716" s="1" t="s">
        <v>351</v>
      </c>
      <c r="GO716" s="1" t="s">
        <v>352</v>
      </c>
      <c r="GP716" s="1" t="s">
        <v>352</v>
      </c>
      <c r="GQ716" s="1" t="s">
        <v>352</v>
      </c>
      <c r="GR716" s="1" t="s">
        <v>352</v>
      </c>
      <c r="GS716" s="1">
        <v>0.0</v>
      </c>
      <c r="GT716" s="1">
        <v>100.0</v>
      </c>
      <c r="GU716" s="1">
        <v>100.0</v>
      </c>
      <c r="GV716" s="1">
        <v>2.59</v>
      </c>
      <c r="GW716" s="1">
        <v>0.0105</v>
      </c>
      <c r="GX716" s="1">
        <v>0.3679439641025603</v>
      </c>
      <c r="GY716" s="1">
        <v>0.003036990343597491</v>
      </c>
      <c r="GZ716" s="1">
        <v>-1.538114387597119E-6</v>
      </c>
      <c r="HA716" s="1">
        <v>3.390969119432733E-10</v>
      </c>
      <c r="HB716" s="1">
        <v>-0.06119280848291592</v>
      </c>
      <c r="HC716" s="1">
        <v>0.009762198319610341</v>
      </c>
      <c r="HD716" s="1">
        <v>-3.338778216718564E-4</v>
      </c>
      <c r="HE716" s="1">
        <v>2.632278881966732E-6</v>
      </c>
      <c r="HF716" s="1">
        <v>6.0</v>
      </c>
      <c r="HG716" s="1">
        <v>2134.0</v>
      </c>
      <c r="HH716" s="1">
        <v>2.0</v>
      </c>
      <c r="HI716" s="1">
        <v>31.0</v>
      </c>
      <c r="HJ716" s="1">
        <v>9.2</v>
      </c>
      <c r="HK716" s="1">
        <v>9.2</v>
      </c>
      <c r="HL716" s="1">
        <v>3.09326</v>
      </c>
      <c r="HM716" s="1">
        <v>2.2876</v>
      </c>
      <c r="HN716" s="1">
        <v>1.4978</v>
      </c>
      <c r="HO716" s="1">
        <v>2.31079</v>
      </c>
      <c r="HP716" s="1">
        <v>1.54785</v>
      </c>
      <c r="HQ716" s="1">
        <v>2.34985</v>
      </c>
      <c r="HR716" s="1">
        <v>40.0953</v>
      </c>
      <c r="HS716" s="1">
        <v>15.0251</v>
      </c>
      <c r="HT716" s="1">
        <v>18.0</v>
      </c>
      <c r="HU716" s="1">
        <v>492.012</v>
      </c>
      <c r="HV716" s="1">
        <v>486.42</v>
      </c>
      <c r="HW716" s="1">
        <v>25.6567</v>
      </c>
      <c r="HX716" s="1">
        <v>33.1249</v>
      </c>
      <c r="HY716" s="1">
        <v>30.0013</v>
      </c>
      <c r="HZ716" s="1">
        <v>32.7475</v>
      </c>
      <c r="IA716" s="1">
        <v>32.836</v>
      </c>
      <c r="IB716" s="1">
        <v>61.9827</v>
      </c>
      <c r="IC716" s="1">
        <v>36.1847</v>
      </c>
      <c r="ID716" s="1">
        <v>3.0358</v>
      </c>
      <c r="IE716" s="1">
        <v>25.6597</v>
      </c>
      <c r="IF716" s="1">
        <v>1569.53</v>
      </c>
      <c r="IG716" s="1">
        <v>23.7954</v>
      </c>
      <c r="IH716" s="1">
        <v>100.435</v>
      </c>
      <c r="II716" s="1">
        <v>100.141</v>
      </c>
      <c r="IJ716" s="1" t="s">
        <v>1117</v>
      </c>
    </row>
    <row r="717" ht="15.75" customHeight="1">
      <c r="A717" s="1">
        <v>701.0</v>
      </c>
      <c r="B717" s="1">
        <v>1.6598840221E9</v>
      </c>
      <c r="C717" s="1">
        <v>3765.0</v>
      </c>
      <c r="D717" s="1" t="s">
        <v>1710</v>
      </c>
      <c r="E717" s="1" t="s">
        <v>1711</v>
      </c>
      <c r="F717" s="1">
        <v>1.0</v>
      </c>
      <c r="G717" s="1" t="s">
        <v>1105</v>
      </c>
      <c r="H717" s="1" t="s">
        <v>345</v>
      </c>
      <c r="I717" s="1" t="s">
        <v>1102</v>
      </c>
      <c r="J717" s="1" t="s">
        <v>1113</v>
      </c>
      <c r="K717" s="1" t="s">
        <v>1114</v>
      </c>
      <c r="L717" s="1" t="s">
        <v>1115</v>
      </c>
      <c r="M717" s="1" t="s">
        <v>346</v>
      </c>
      <c r="N717" s="1">
        <v>1.6598840141E9</v>
      </c>
      <c r="O717" s="1">
        <f t="shared" si="1"/>
        <v>0.002849937945</v>
      </c>
      <c r="P717" s="1">
        <f t="shared" si="2"/>
        <v>2.849937945</v>
      </c>
      <c r="Q717" s="1">
        <f t="shared" si="3"/>
        <v>12.94104035</v>
      </c>
      <c r="R717" s="1">
        <f t="shared" si="4"/>
        <v>1447.478125</v>
      </c>
      <c r="S717" s="1">
        <f t="shared" si="5"/>
        <v>1253.551221</v>
      </c>
      <c r="T717" s="1">
        <f t="shared" si="6"/>
        <v>124.546642</v>
      </c>
      <c r="U717" s="1">
        <f t="shared" si="7"/>
        <v>143.814259</v>
      </c>
      <c r="V717" s="1">
        <f t="shared" si="8"/>
        <v>0.1417231866</v>
      </c>
      <c r="W717" s="1">
        <f t="shared" si="9"/>
        <v>2.915502592</v>
      </c>
      <c r="X717" s="1">
        <f t="shared" si="10"/>
        <v>0.1380041728</v>
      </c>
      <c r="Y717" s="1">
        <f t="shared" si="11"/>
        <v>0.08657861803</v>
      </c>
      <c r="Z717" s="1">
        <f t="shared" si="12"/>
        <v>321.5157174</v>
      </c>
      <c r="AA717" s="1">
        <f t="shared" si="13"/>
        <v>32.1345562</v>
      </c>
      <c r="AB717" s="1">
        <f t="shared" si="14"/>
        <v>31.6397625</v>
      </c>
      <c r="AC717" s="1">
        <f t="shared" si="15"/>
        <v>4.678580779</v>
      </c>
      <c r="AD717" s="1">
        <f t="shared" si="16"/>
        <v>59.99151501</v>
      </c>
      <c r="AE717" s="1">
        <f t="shared" si="17"/>
        <v>2.703008733</v>
      </c>
      <c r="AF717" s="1">
        <f t="shared" si="18"/>
        <v>4.505651729</v>
      </c>
      <c r="AG717" s="1">
        <f t="shared" si="19"/>
        <v>1.975572046</v>
      </c>
      <c r="AH717" s="1">
        <f t="shared" si="20"/>
        <v>-125.6822634</v>
      </c>
      <c r="AI717" s="1">
        <f t="shared" si="21"/>
        <v>-104.0594354</v>
      </c>
      <c r="AJ717" s="1">
        <f t="shared" si="22"/>
        <v>-8.039389099</v>
      </c>
      <c r="AK717" s="1">
        <f t="shared" si="23"/>
        <v>83.73462955</v>
      </c>
      <c r="AL717" s="1">
        <f t="shared" si="24"/>
        <v>43.81718833</v>
      </c>
      <c r="AM717" s="1">
        <f t="shared" si="25"/>
        <v>2.966385979</v>
      </c>
      <c r="AN717" s="1">
        <f t="shared" si="26"/>
        <v>12.94104035</v>
      </c>
      <c r="AO717" s="1">
        <v>1569.056045892274</v>
      </c>
      <c r="AP717" s="1">
        <v>1526.474181818181</v>
      </c>
      <c r="AQ717" s="1">
        <v>5.154854984106006</v>
      </c>
      <c r="AR717" s="1">
        <v>65.94029506185815</v>
      </c>
      <c r="AS717" s="1">
        <f t="shared" si="27"/>
        <v>2.849937945</v>
      </c>
      <c r="AT717" s="1">
        <v>23.75705621108231</v>
      </c>
      <c r="AU717" s="1">
        <v>27.13871393939393</v>
      </c>
      <c r="AV717" s="1">
        <v>-0.008695459495838413</v>
      </c>
      <c r="AW717" s="1">
        <v>81.18963588158564</v>
      </c>
      <c r="AX717" s="1">
        <v>5.0</v>
      </c>
      <c r="AY717" s="1">
        <v>1.0</v>
      </c>
      <c r="AZ717" s="1">
        <f t="shared" si="28"/>
        <v>1</v>
      </c>
      <c r="BA717" s="1">
        <f t="shared" si="29"/>
        <v>0</v>
      </c>
      <c r="BB717" s="1">
        <f t="shared" si="30"/>
        <v>51769.6407</v>
      </c>
      <c r="BC717" s="1">
        <f t="shared" si="31"/>
        <v>1999.994375</v>
      </c>
      <c r="BD717" s="1">
        <f t="shared" si="32"/>
        <v>1681.195594</v>
      </c>
      <c r="BE717" s="1">
        <f t="shared" si="33"/>
        <v>0.8406001611</v>
      </c>
      <c r="BF717" s="1">
        <f t="shared" si="34"/>
        <v>0.1607583109</v>
      </c>
      <c r="BG717" s="1">
        <v>6.0</v>
      </c>
      <c r="BH717" s="1">
        <v>0.5</v>
      </c>
      <c r="BI717" s="1" t="s">
        <v>347</v>
      </c>
      <c r="BJ717" s="1">
        <v>2.0</v>
      </c>
      <c r="BK717" s="1" t="b">
        <v>1</v>
      </c>
      <c r="BL717" s="1">
        <v>1.6598840141E9</v>
      </c>
      <c r="BM717" s="1">
        <v>1447.478125</v>
      </c>
      <c r="BN717" s="1">
        <v>1505.19625</v>
      </c>
      <c r="BO717" s="1">
        <v>27.20555</v>
      </c>
      <c r="BP717" s="1">
        <v>23.74363125</v>
      </c>
      <c r="BQ717" s="1">
        <v>1444.911875</v>
      </c>
      <c r="BR717" s="1">
        <v>27.19525</v>
      </c>
      <c r="BS717" s="1">
        <v>500.13025</v>
      </c>
      <c r="BT717" s="1">
        <v>99.25502499999999</v>
      </c>
      <c r="BU717" s="1">
        <v>0.1000232625</v>
      </c>
      <c r="BV717" s="1">
        <v>30.977725</v>
      </c>
      <c r="BW717" s="1">
        <v>31.6397625</v>
      </c>
      <c r="BX717" s="1">
        <v>999.9</v>
      </c>
      <c r="BY717" s="1">
        <v>0.0</v>
      </c>
      <c r="BZ717" s="1">
        <v>0.0</v>
      </c>
      <c r="CA717" s="1">
        <v>9994.59875</v>
      </c>
      <c r="CB717" s="1">
        <v>0.0</v>
      </c>
      <c r="CC717" s="1">
        <v>180.395875</v>
      </c>
      <c r="CD717" s="1">
        <v>-57.71810625</v>
      </c>
      <c r="CE717" s="1">
        <v>1487.958125</v>
      </c>
      <c r="CF717" s="1">
        <v>1541.805</v>
      </c>
      <c r="CG717" s="1">
        <v>3.461910625</v>
      </c>
      <c r="CH717" s="1">
        <v>1505.19625</v>
      </c>
      <c r="CI717" s="1">
        <v>23.74363125</v>
      </c>
      <c r="CJ717" s="1">
        <v>2.7002875</v>
      </c>
      <c r="CK717" s="1">
        <v>2.35667625</v>
      </c>
      <c r="CL717" s="1">
        <v>22.28683125</v>
      </c>
      <c r="CM717" s="1">
        <v>20.06910625</v>
      </c>
      <c r="CN717" s="1">
        <v>1999.994375</v>
      </c>
      <c r="CO717" s="1">
        <v>0.9799931875000001</v>
      </c>
      <c r="CP717" s="1">
        <v>0.02000691875</v>
      </c>
      <c r="CQ717" s="1">
        <v>0.0</v>
      </c>
      <c r="CR717" s="1">
        <v>2.224375</v>
      </c>
      <c r="CS717" s="1">
        <v>0.0</v>
      </c>
      <c r="CT717" s="1">
        <v>15151.3125</v>
      </c>
      <c r="CU717" s="1">
        <v>17412.25</v>
      </c>
      <c r="CV717" s="1">
        <v>43.25</v>
      </c>
      <c r="CW717" s="1">
        <v>45.187</v>
      </c>
      <c r="CX717" s="1">
        <v>43.312</v>
      </c>
      <c r="CY717" s="1">
        <v>43.562</v>
      </c>
      <c r="CZ717" s="1">
        <v>43.4409375</v>
      </c>
      <c r="DA717" s="1">
        <v>1959.98375</v>
      </c>
      <c r="DB717" s="1">
        <v>40.010625</v>
      </c>
      <c r="DC717" s="1">
        <v>0.0</v>
      </c>
      <c r="DD717" s="1">
        <v>1.6598840207E9</v>
      </c>
      <c r="DE717" s="1">
        <v>0.0</v>
      </c>
      <c r="DF717" s="1">
        <v>1.659883469E9</v>
      </c>
      <c r="DG717" s="1" t="s">
        <v>1116</v>
      </c>
      <c r="DH717" s="1">
        <v>1.659883467E9</v>
      </c>
      <c r="DI717" s="1">
        <v>1.659883469E9</v>
      </c>
      <c r="DJ717" s="1">
        <v>2.0</v>
      </c>
      <c r="DK717" s="1">
        <v>0.127</v>
      </c>
      <c r="DL717" s="1">
        <v>-0.009</v>
      </c>
      <c r="DM717" s="1">
        <v>1.356</v>
      </c>
      <c r="DN717" s="1">
        <v>0.015</v>
      </c>
      <c r="DO717" s="1">
        <v>400.0</v>
      </c>
      <c r="DP717" s="1">
        <v>25.0</v>
      </c>
      <c r="DQ717" s="1">
        <v>0.21</v>
      </c>
      <c r="DR717" s="1">
        <v>0.05</v>
      </c>
      <c r="DS717" s="1">
        <v>12.79237615057223</v>
      </c>
      <c r="DT717" s="1">
        <v>2.704588811365689</v>
      </c>
      <c r="DU717" s="1">
        <v>0.26093272751492</v>
      </c>
      <c r="DV717" s="1">
        <v>0.0</v>
      </c>
      <c r="DW717" s="1">
        <v>-57.70690967741935</v>
      </c>
      <c r="DX717" s="1">
        <v>-2.664149999999982</v>
      </c>
      <c r="DY717" s="1">
        <v>0.2174153989780838</v>
      </c>
      <c r="DZ717" s="1">
        <v>0.0</v>
      </c>
      <c r="EA717" s="1">
        <v>1253.52390959623</v>
      </c>
      <c r="EB717" s="1">
        <v>221.4605001021713</v>
      </c>
      <c r="EC717" s="1">
        <v>16.12002709732968</v>
      </c>
      <c r="ED717" s="1">
        <v>0.0</v>
      </c>
      <c r="EE717" s="1">
        <v>3.475370243902439</v>
      </c>
      <c r="EF717" s="1">
        <v>-0.3164650871080106</v>
      </c>
      <c r="EG717" s="1">
        <v>0.04834900334371699</v>
      </c>
      <c r="EH717" s="1">
        <v>0.0</v>
      </c>
      <c r="EI717" s="1">
        <v>1.973881035213398</v>
      </c>
      <c r="EJ717" s="1">
        <v>0.08803489401261985</v>
      </c>
      <c r="EK717" s="1">
        <v>0.006447625827254022</v>
      </c>
      <c r="EL717" s="1">
        <v>1.0</v>
      </c>
      <c r="EM717" s="1">
        <v>1.0</v>
      </c>
      <c r="EN717" s="1">
        <v>5.0</v>
      </c>
      <c r="EO717" s="1" t="s">
        <v>371</v>
      </c>
      <c r="EP717" s="1">
        <v>2.94157</v>
      </c>
      <c r="EQ717" s="1">
        <v>2.80132</v>
      </c>
      <c r="ER717" s="1">
        <v>0.212085</v>
      </c>
      <c r="ES717" s="1">
        <v>0.216909</v>
      </c>
      <c r="ET717" s="1">
        <v>0.117054</v>
      </c>
      <c r="EU717" s="1">
        <v>0.10668</v>
      </c>
      <c r="EV717" s="1">
        <v>16131.5</v>
      </c>
      <c r="EW717" s="1">
        <v>16811.4</v>
      </c>
      <c r="EX717" s="1">
        <v>23819.7</v>
      </c>
      <c r="EY717" s="1">
        <v>24995.2</v>
      </c>
      <c r="EZ717" s="1">
        <v>33670.8</v>
      </c>
      <c r="FA717" s="1">
        <v>35661.1</v>
      </c>
      <c r="FB717" s="1">
        <v>43435.1</v>
      </c>
      <c r="FC717" s="1">
        <v>46205.8</v>
      </c>
      <c r="FD717" s="1">
        <v>1.9372</v>
      </c>
      <c r="FE717" s="1">
        <v>1.83075</v>
      </c>
      <c r="FF717" s="1">
        <v>0.0863075</v>
      </c>
      <c r="FG717" s="1">
        <v>0.0</v>
      </c>
      <c r="FH717" s="1">
        <v>30.2485</v>
      </c>
      <c r="FI717" s="1">
        <v>999.9</v>
      </c>
      <c r="FJ717" s="1">
        <v>59.3</v>
      </c>
      <c r="FK717" s="1">
        <v>36.0</v>
      </c>
      <c r="FL717" s="1">
        <v>35.6592</v>
      </c>
      <c r="FM717" s="1">
        <v>63.9398</v>
      </c>
      <c r="FN717" s="1">
        <v>25.7652</v>
      </c>
      <c r="FO717" s="1">
        <v>1.0</v>
      </c>
      <c r="FP717" s="1">
        <v>0.48029</v>
      </c>
      <c r="FQ717" s="1">
        <v>3.12233</v>
      </c>
      <c r="FR717" s="1">
        <v>20.2907</v>
      </c>
      <c r="FS717" s="1">
        <v>5.20905</v>
      </c>
      <c r="FT717" s="1">
        <v>11.9068</v>
      </c>
      <c r="FU717" s="1">
        <v>5.0025</v>
      </c>
      <c r="FV717" s="1">
        <v>3.28968</v>
      </c>
      <c r="FW717" s="1">
        <v>9999.0</v>
      </c>
      <c r="FX717" s="1">
        <v>9999.0</v>
      </c>
      <c r="FY717" s="1">
        <v>9999.0</v>
      </c>
      <c r="FZ717" s="1">
        <v>999.9</v>
      </c>
      <c r="GA717" s="1">
        <v>1.85959</v>
      </c>
      <c r="GB717" s="1">
        <v>1.85461</v>
      </c>
      <c r="GC717" s="1">
        <v>1.85776</v>
      </c>
      <c r="GD717" s="1">
        <v>1.85623</v>
      </c>
      <c r="GE717" s="1">
        <v>1.85501</v>
      </c>
      <c r="GF717" s="1">
        <v>1.85458</v>
      </c>
      <c r="GG717" s="1">
        <v>1.85333</v>
      </c>
      <c r="GH717" s="1">
        <v>1.85644</v>
      </c>
      <c r="GI717" s="1">
        <v>0.0</v>
      </c>
      <c r="GJ717" s="1">
        <v>0.0</v>
      </c>
      <c r="GK717" s="1">
        <v>0.0</v>
      </c>
      <c r="GL717" s="1">
        <v>0.0</v>
      </c>
      <c r="GM717" s="1" t="s">
        <v>350</v>
      </c>
      <c r="GN717" s="1" t="s">
        <v>351</v>
      </c>
      <c r="GO717" s="1" t="s">
        <v>352</v>
      </c>
      <c r="GP717" s="1" t="s">
        <v>352</v>
      </c>
      <c r="GQ717" s="1" t="s">
        <v>352</v>
      </c>
      <c r="GR717" s="1" t="s">
        <v>352</v>
      </c>
      <c r="GS717" s="1">
        <v>0.0</v>
      </c>
      <c r="GT717" s="1">
        <v>100.0</v>
      </c>
      <c r="GU717" s="1">
        <v>100.0</v>
      </c>
      <c r="GV717" s="1">
        <v>2.6</v>
      </c>
      <c r="GW717" s="1">
        <v>0.0105</v>
      </c>
      <c r="GX717" s="1">
        <v>0.3679439641025603</v>
      </c>
      <c r="GY717" s="1">
        <v>0.003036990343597491</v>
      </c>
      <c r="GZ717" s="1">
        <v>-1.538114387597119E-6</v>
      </c>
      <c r="HA717" s="1">
        <v>3.390969119432733E-10</v>
      </c>
      <c r="HB717" s="1">
        <v>-0.06119280848291592</v>
      </c>
      <c r="HC717" s="1">
        <v>0.009762198319610341</v>
      </c>
      <c r="HD717" s="1">
        <v>-3.338778216718564E-4</v>
      </c>
      <c r="HE717" s="1">
        <v>2.632278881966732E-6</v>
      </c>
      <c r="HF717" s="1">
        <v>6.0</v>
      </c>
      <c r="HG717" s="1">
        <v>2134.0</v>
      </c>
      <c r="HH717" s="1">
        <v>2.0</v>
      </c>
      <c r="HI717" s="1">
        <v>31.0</v>
      </c>
      <c r="HJ717" s="1">
        <v>9.3</v>
      </c>
      <c r="HK717" s="1">
        <v>9.2</v>
      </c>
      <c r="HL717" s="1">
        <v>3.09937</v>
      </c>
      <c r="HM717" s="1">
        <v>2.30713</v>
      </c>
      <c r="HN717" s="1">
        <v>1.4978</v>
      </c>
      <c r="HO717" s="1">
        <v>2.31079</v>
      </c>
      <c r="HP717" s="1">
        <v>1.54785</v>
      </c>
      <c r="HQ717" s="1">
        <v>2.36938</v>
      </c>
      <c r="HR717" s="1">
        <v>40.0953</v>
      </c>
      <c r="HS717" s="1">
        <v>15.0339</v>
      </c>
      <c r="HT717" s="1">
        <v>18.0</v>
      </c>
      <c r="HU717" s="1">
        <v>491.948</v>
      </c>
      <c r="HV717" s="1">
        <v>486.497</v>
      </c>
      <c r="HW717" s="1">
        <v>25.6584</v>
      </c>
      <c r="HX717" s="1">
        <v>33.127</v>
      </c>
      <c r="HY717" s="1">
        <v>30.0012</v>
      </c>
      <c r="HZ717" s="1">
        <v>32.7491</v>
      </c>
      <c r="IA717" s="1">
        <v>32.8375</v>
      </c>
      <c r="IB717" s="1">
        <v>62.085</v>
      </c>
      <c r="IC717" s="1">
        <v>36.1847</v>
      </c>
      <c r="ID717" s="1">
        <v>3.0358</v>
      </c>
      <c r="IE717" s="1">
        <v>25.6597</v>
      </c>
      <c r="IF717" s="1">
        <v>1569.53</v>
      </c>
      <c r="IG717" s="1">
        <v>23.8071</v>
      </c>
      <c r="IH717" s="1">
        <v>100.435</v>
      </c>
      <c r="II717" s="1">
        <v>100.14</v>
      </c>
      <c r="IJ717" s="1" t="s">
        <v>1117</v>
      </c>
    </row>
    <row r="718" ht="15.75" customHeight="1">
      <c r="A718" s="1">
        <v>702.0</v>
      </c>
      <c r="B718" s="1">
        <v>1.6598840231E9</v>
      </c>
      <c r="C718" s="1">
        <v>3766.0</v>
      </c>
      <c r="D718" s="1" t="s">
        <v>1712</v>
      </c>
      <c r="E718" s="1" t="s">
        <v>1713</v>
      </c>
      <c r="F718" s="1">
        <v>1.0</v>
      </c>
      <c r="G718" s="1" t="s">
        <v>1105</v>
      </c>
      <c r="H718" s="1" t="s">
        <v>345</v>
      </c>
      <c r="I718" s="1" t="s">
        <v>1102</v>
      </c>
      <c r="J718" s="1" t="s">
        <v>1113</v>
      </c>
      <c r="K718" s="1" t="s">
        <v>1114</v>
      </c>
      <c r="L718" s="1" t="s">
        <v>1115</v>
      </c>
      <c r="M718" s="1" t="s">
        <v>346</v>
      </c>
      <c r="N718" s="1">
        <v>1.659884015599999E9</v>
      </c>
      <c r="O718" s="1">
        <f t="shared" si="1"/>
        <v>0.002842699225</v>
      </c>
      <c r="P718" s="1">
        <f t="shared" si="2"/>
        <v>2.842699225</v>
      </c>
      <c r="Q718" s="1">
        <f t="shared" si="3"/>
        <v>13.01807342</v>
      </c>
      <c r="R718" s="1">
        <f t="shared" si="4"/>
        <v>1454.976</v>
      </c>
      <c r="S718" s="1">
        <f t="shared" si="5"/>
        <v>1259.351016</v>
      </c>
      <c r="T718" s="1">
        <f t="shared" si="6"/>
        <v>125.1228995</v>
      </c>
      <c r="U718" s="1">
        <f t="shared" si="7"/>
        <v>144.5592322</v>
      </c>
      <c r="V718" s="1">
        <f t="shared" si="8"/>
        <v>0.1412017839</v>
      </c>
      <c r="W718" s="1">
        <f t="shared" si="9"/>
        <v>2.91591374</v>
      </c>
      <c r="X718" s="1">
        <f t="shared" si="10"/>
        <v>0.1375102065</v>
      </c>
      <c r="Y718" s="1">
        <f t="shared" si="11"/>
        <v>0.08626751393</v>
      </c>
      <c r="Z718" s="1">
        <f t="shared" si="12"/>
        <v>321.5157664</v>
      </c>
      <c r="AA718" s="1">
        <f t="shared" si="13"/>
        <v>32.13653201</v>
      </c>
      <c r="AB718" s="1">
        <f t="shared" si="14"/>
        <v>31.64242667</v>
      </c>
      <c r="AC718" s="1">
        <f t="shared" si="15"/>
        <v>4.67928819</v>
      </c>
      <c r="AD718" s="1">
        <f t="shared" si="16"/>
        <v>59.96049476</v>
      </c>
      <c r="AE718" s="1">
        <f t="shared" si="17"/>
        <v>2.701648301</v>
      </c>
      <c r="AF718" s="1">
        <f t="shared" si="18"/>
        <v>4.505713824</v>
      </c>
      <c r="AG718" s="1">
        <f t="shared" si="19"/>
        <v>1.977639889</v>
      </c>
      <c r="AH718" s="1">
        <f t="shared" si="20"/>
        <v>-125.3630358</v>
      </c>
      <c r="AI718" s="1">
        <f t="shared" si="21"/>
        <v>-104.4549337</v>
      </c>
      <c r="AJ718" s="1">
        <f t="shared" si="22"/>
        <v>-8.06892214</v>
      </c>
      <c r="AK718" s="1">
        <f t="shared" si="23"/>
        <v>83.62887475</v>
      </c>
      <c r="AL718" s="1">
        <f t="shared" si="24"/>
        <v>43.83392066</v>
      </c>
      <c r="AM718" s="1">
        <f t="shared" si="25"/>
        <v>2.951543377</v>
      </c>
      <c r="AN718" s="1">
        <f t="shared" si="26"/>
        <v>13.01807342</v>
      </c>
      <c r="AO718" s="1">
        <v>1574.104730346941</v>
      </c>
      <c r="AP718" s="1">
        <v>1531.559575757576</v>
      </c>
      <c r="AQ718" s="1">
        <v>5.129412671113407</v>
      </c>
      <c r="AR718" s="1">
        <v>65.94029506185815</v>
      </c>
      <c r="AS718" s="1">
        <f t="shared" si="27"/>
        <v>2.842699225</v>
      </c>
      <c r="AT718" s="1">
        <v>23.76029215517236</v>
      </c>
      <c r="AU718" s="1">
        <v>27.13183272727273</v>
      </c>
      <c r="AV718" s="1">
        <v>-0.008426633141404195</v>
      </c>
      <c r="AW718" s="1">
        <v>81.18963588158564</v>
      </c>
      <c r="AX718" s="1">
        <v>5.0</v>
      </c>
      <c r="AY718" s="1">
        <v>1.0</v>
      </c>
      <c r="AZ718" s="1">
        <f t="shared" si="28"/>
        <v>1</v>
      </c>
      <c r="BA718" s="1">
        <f t="shared" si="29"/>
        <v>0</v>
      </c>
      <c r="BB718" s="1">
        <f t="shared" si="30"/>
        <v>51781.26963</v>
      </c>
      <c r="BC718" s="1">
        <f t="shared" si="31"/>
        <v>1999.994667</v>
      </c>
      <c r="BD718" s="1">
        <f t="shared" si="32"/>
        <v>1681.19584</v>
      </c>
      <c r="BE718" s="1">
        <f t="shared" si="33"/>
        <v>0.8406001616</v>
      </c>
      <c r="BF718" s="1">
        <f t="shared" si="34"/>
        <v>0.1607583119</v>
      </c>
      <c r="BG718" s="1">
        <v>6.0</v>
      </c>
      <c r="BH718" s="1">
        <v>0.5</v>
      </c>
      <c r="BI718" s="1" t="s">
        <v>347</v>
      </c>
      <c r="BJ718" s="1">
        <v>2.0</v>
      </c>
      <c r="BK718" s="1" t="b">
        <v>1</v>
      </c>
      <c r="BL718" s="1">
        <v>1.659884015599999E9</v>
      </c>
      <c r="BM718" s="1">
        <v>1454.976</v>
      </c>
      <c r="BN718" s="1">
        <v>1512.715333333333</v>
      </c>
      <c r="BO718" s="1">
        <v>27.19185333333333</v>
      </c>
      <c r="BP718" s="1">
        <v>23.74718666666667</v>
      </c>
      <c r="BQ718" s="1">
        <v>1452.404666666667</v>
      </c>
      <c r="BR718" s="1">
        <v>27.18152</v>
      </c>
      <c r="BS718" s="1">
        <v>500.1271333333333</v>
      </c>
      <c r="BT718" s="1">
        <v>99.25503333333333</v>
      </c>
      <c r="BU718" s="1">
        <v>0.10002968</v>
      </c>
      <c r="BV718" s="1">
        <v>30.97796666666667</v>
      </c>
      <c r="BW718" s="1">
        <v>31.64242666666667</v>
      </c>
      <c r="BX718" s="1">
        <v>999.8999999999999</v>
      </c>
      <c r="BY718" s="1">
        <v>0.0</v>
      </c>
      <c r="BZ718" s="1">
        <v>0.0</v>
      </c>
      <c r="CA718" s="1">
        <v>9996.946666666669</v>
      </c>
      <c r="CB718" s="1">
        <v>0.0</v>
      </c>
      <c r="CC718" s="1">
        <v>181.5189333333333</v>
      </c>
      <c r="CD718" s="1">
        <v>-57.73866666666667</v>
      </c>
      <c r="CE718" s="1">
        <v>1495.645333333333</v>
      </c>
      <c r="CF718" s="1">
        <v>1549.512</v>
      </c>
      <c r="CG718" s="1">
        <v>3.444654666666667</v>
      </c>
      <c r="CH718" s="1">
        <v>1512.715333333333</v>
      </c>
      <c r="CI718" s="1">
        <v>23.74718666666667</v>
      </c>
      <c r="CJ718" s="1">
        <v>2.698928</v>
      </c>
      <c r="CK718" s="1">
        <v>2.357029333333334</v>
      </c>
      <c r="CL718" s="1">
        <v>22.27856</v>
      </c>
      <c r="CM718" s="1">
        <v>20.07152</v>
      </c>
      <c r="CN718" s="1">
        <v>1999.994666666667</v>
      </c>
      <c r="CO718" s="1">
        <v>0.9799932000000001</v>
      </c>
      <c r="CP718" s="1">
        <v>0.02000690666666667</v>
      </c>
      <c r="CQ718" s="1">
        <v>0.0</v>
      </c>
      <c r="CR718" s="1">
        <v>2.320933333333334</v>
      </c>
      <c r="CS718" s="1">
        <v>0.0</v>
      </c>
      <c r="CT718" s="1">
        <v>15149.75333333333</v>
      </c>
      <c r="CU718" s="1">
        <v>17412.26</v>
      </c>
      <c r="CV718" s="1">
        <v>43.25</v>
      </c>
      <c r="CW718" s="1">
        <v>45.187</v>
      </c>
      <c r="CX718" s="1">
        <v>43.312</v>
      </c>
      <c r="CY718" s="1">
        <v>43.562</v>
      </c>
      <c r="CZ718" s="1">
        <v>43.4412</v>
      </c>
      <c r="DA718" s="1">
        <v>1959.984</v>
      </c>
      <c r="DB718" s="1">
        <v>40.01066666666667</v>
      </c>
      <c r="DC718" s="1">
        <v>0.0</v>
      </c>
      <c r="DD718" s="1">
        <v>1.6598840219E9</v>
      </c>
      <c r="DE718" s="1">
        <v>0.0</v>
      </c>
      <c r="DF718" s="1">
        <v>1.659883469E9</v>
      </c>
      <c r="DG718" s="1" t="s">
        <v>1116</v>
      </c>
      <c r="DH718" s="1">
        <v>1.659883467E9</v>
      </c>
      <c r="DI718" s="1">
        <v>1.659883469E9</v>
      </c>
      <c r="DJ718" s="1">
        <v>2.0</v>
      </c>
      <c r="DK718" s="1">
        <v>0.127</v>
      </c>
      <c r="DL718" s="1">
        <v>-0.009</v>
      </c>
      <c r="DM718" s="1">
        <v>1.356</v>
      </c>
      <c r="DN718" s="1">
        <v>0.015</v>
      </c>
      <c r="DO718" s="1">
        <v>400.0</v>
      </c>
      <c r="DP718" s="1">
        <v>25.0</v>
      </c>
      <c r="DQ718" s="1">
        <v>0.21</v>
      </c>
      <c r="DR718" s="1">
        <v>0.05</v>
      </c>
      <c r="DS718" s="1">
        <v>12.81357554005639</v>
      </c>
      <c r="DT718" s="1">
        <v>2.158963256299636</v>
      </c>
      <c r="DU718" s="1">
        <v>0.2449183504036621</v>
      </c>
      <c r="DV718" s="1">
        <v>0.0</v>
      </c>
      <c r="DW718" s="1">
        <v>-57.74093666666666</v>
      </c>
      <c r="DX718" s="1">
        <v>-1.547781090100309</v>
      </c>
      <c r="DY718" s="1">
        <v>0.1874775444034718</v>
      </c>
      <c r="DZ718" s="1">
        <v>0.0</v>
      </c>
      <c r="EA718" s="1">
        <v>1258.476654946318</v>
      </c>
      <c r="EB718" s="1">
        <v>227.88420390712</v>
      </c>
      <c r="EC718" s="1">
        <v>17.14026261800439</v>
      </c>
      <c r="ED718" s="1">
        <v>0.0</v>
      </c>
      <c r="EE718" s="1">
        <v>3.470293499999999</v>
      </c>
      <c r="EF718" s="1">
        <v>-0.5175320825516</v>
      </c>
      <c r="EG718" s="1">
        <v>0.05541240892390441</v>
      </c>
      <c r="EH718" s="1">
        <v>0.0</v>
      </c>
      <c r="EI718" s="1">
        <v>1.975604976116933</v>
      </c>
      <c r="EJ718" s="1">
        <v>0.08486840151753769</v>
      </c>
      <c r="EK718" s="1">
        <v>0.00642833274630882</v>
      </c>
      <c r="EL718" s="1">
        <v>1.0</v>
      </c>
      <c r="EM718" s="1">
        <v>1.0</v>
      </c>
      <c r="EN718" s="1">
        <v>5.0</v>
      </c>
      <c r="EO718" s="1" t="s">
        <v>371</v>
      </c>
      <c r="EP718" s="1">
        <v>2.94154</v>
      </c>
      <c r="EQ718" s="1">
        <v>2.80138</v>
      </c>
      <c r="ER718" s="1">
        <v>0.212505</v>
      </c>
      <c r="ES718" s="1">
        <v>0.217308</v>
      </c>
      <c r="ET718" s="1">
        <v>0.117033</v>
      </c>
      <c r="EU718" s="1">
        <v>0.106686</v>
      </c>
      <c r="EV718" s="1">
        <v>16122.8</v>
      </c>
      <c r="EW718" s="1">
        <v>16802.8</v>
      </c>
      <c r="EX718" s="1">
        <v>23819.5</v>
      </c>
      <c r="EY718" s="1">
        <v>24995.3</v>
      </c>
      <c r="EZ718" s="1">
        <v>33671.5</v>
      </c>
      <c r="FA718" s="1">
        <v>35660.8</v>
      </c>
      <c r="FB718" s="1">
        <v>43435.0</v>
      </c>
      <c r="FC718" s="1">
        <v>46205.7</v>
      </c>
      <c r="FD718" s="1">
        <v>1.9371</v>
      </c>
      <c r="FE718" s="1">
        <v>1.83067</v>
      </c>
      <c r="FF718" s="1">
        <v>0.0863075</v>
      </c>
      <c r="FG718" s="1">
        <v>0.0</v>
      </c>
      <c r="FH718" s="1">
        <v>30.2465</v>
      </c>
      <c r="FI718" s="1">
        <v>999.9</v>
      </c>
      <c r="FJ718" s="1">
        <v>59.3</v>
      </c>
      <c r="FK718" s="1">
        <v>36.0</v>
      </c>
      <c r="FL718" s="1">
        <v>35.6595</v>
      </c>
      <c r="FM718" s="1">
        <v>63.9298</v>
      </c>
      <c r="FN718" s="1">
        <v>25.9776</v>
      </c>
      <c r="FO718" s="1">
        <v>1.0</v>
      </c>
      <c r="FP718" s="1">
        <v>0.480556</v>
      </c>
      <c r="FQ718" s="1">
        <v>3.11325</v>
      </c>
      <c r="FR718" s="1">
        <v>20.2908</v>
      </c>
      <c r="FS718" s="1">
        <v>5.2092</v>
      </c>
      <c r="FT718" s="1">
        <v>11.9069</v>
      </c>
      <c r="FU718" s="1">
        <v>5.0027</v>
      </c>
      <c r="FV718" s="1">
        <v>3.28978</v>
      </c>
      <c r="FW718" s="1">
        <v>9999.0</v>
      </c>
      <c r="FX718" s="1">
        <v>9999.0</v>
      </c>
      <c r="FY718" s="1">
        <v>9999.0</v>
      </c>
      <c r="FZ718" s="1">
        <v>999.9</v>
      </c>
      <c r="GA718" s="1">
        <v>1.85959</v>
      </c>
      <c r="GB718" s="1">
        <v>1.85463</v>
      </c>
      <c r="GC718" s="1">
        <v>1.85776</v>
      </c>
      <c r="GD718" s="1">
        <v>1.85623</v>
      </c>
      <c r="GE718" s="1">
        <v>1.85501</v>
      </c>
      <c r="GF718" s="1">
        <v>1.85458</v>
      </c>
      <c r="GG718" s="1">
        <v>1.85333</v>
      </c>
      <c r="GH718" s="1">
        <v>1.85646</v>
      </c>
      <c r="GI718" s="1">
        <v>0.0</v>
      </c>
      <c r="GJ718" s="1">
        <v>0.0</v>
      </c>
      <c r="GK718" s="1">
        <v>0.0</v>
      </c>
      <c r="GL718" s="1">
        <v>0.0</v>
      </c>
      <c r="GM718" s="1" t="s">
        <v>350</v>
      </c>
      <c r="GN718" s="1" t="s">
        <v>351</v>
      </c>
      <c r="GO718" s="1" t="s">
        <v>352</v>
      </c>
      <c r="GP718" s="1" t="s">
        <v>352</v>
      </c>
      <c r="GQ718" s="1" t="s">
        <v>352</v>
      </c>
      <c r="GR718" s="1" t="s">
        <v>352</v>
      </c>
      <c r="GS718" s="1">
        <v>0.0</v>
      </c>
      <c r="GT718" s="1">
        <v>100.0</v>
      </c>
      <c r="GU718" s="1">
        <v>100.0</v>
      </c>
      <c r="GV718" s="1">
        <v>2.6</v>
      </c>
      <c r="GW718" s="1">
        <v>0.0105</v>
      </c>
      <c r="GX718" s="1">
        <v>0.3679439641025603</v>
      </c>
      <c r="GY718" s="1">
        <v>0.003036990343597491</v>
      </c>
      <c r="GZ718" s="1">
        <v>-1.538114387597119E-6</v>
      </c>
      <c r="HA718" s="1">
        <v>3.390969119432733E-10</v>
      </c>
      <c r="HB718" s="1">
        <v>-0.06119280848291592</v>
      </c>
      <c r="HC718" s="1">
        <v>0.009762198319610341</v>
      </c>
      <c r="HD718" s="1">
        <v>-3.338778216718564E-4</v>
      </c>
      <c r="HE718" s="1">
        <v>2.632278881966732E-6</v>
      </c>
      <c r="HF718" s="1">
        <v>6.0</v>
      </c>
      <c r="HG718" s="1">
        <v>2134.0</v>
      </c>
      <c r="HH718" s="1">
        <v>2.0</v>
      </c>
      <c r="HI718" s="1">
        <v>31.0</v>
      </c>
      <c r="HJ718" s="1">
        <v>9.3</v>
      </c>
      <c r="HK718" s="1">
        <v>9.2</v>
      </c>
      <c r="HL718" s="1">
        <v>3.10913</v>
      </c>
      <c r="HM718" s="1">
        <v>2.28394</v>
      </c>
      <c r="HN718" s="1">
        <v>1.4978</v>
      </c>
      <c r="HO718" s="1">
        <v>2.31079</v>
      </c>
      <c r="HP718" s="1">
        <v>1.54785</v>
      </c>
      <c r="HQ718" s="1">
        <v>2.43652</v>
      </c>
      <c r="HR718" s="1">
        <v>40.0953</v>
      </c>
      <c r="HS718" s="1">
        <v>15.0251</v>
      </c>
      <c r="HT718" s="1">
        <v>18.0</v>
      </c>
      <c r="HU718" s="1">
        <v>491.902</v>
      </c>
      <c r="HV718" s="1">
        <v>486.463</v>
      </c>
      <c r="HW718" s="1">
        <v>25.6603</v>
      </c>
      <c r="HX718" s="1">
        <v>33.1286</v>
      </c>
      <c r="HY718" s="1">
        <v>30.0012</v>
      </c>
      <c r="HZ718" s="1">
        <v>32.7511</v>
      </c>
      <c r="IA718" s="1">
        <v>32.8396</v>
      </c>
      <c r="IB718" s="1">
        <v>62.2976</v>
      </c>
      <c r="IC718" s="1">
        <v>36.1847</v>
      </c>
      <c r="ID718" s="1">
        <v>3.0358</v>
      </c>
      <c r="IE718" s="1">
        <v>25.6597</v>
      </c>
      <c r="IF718" s="1">
        <v>1579.59</v>
      </c>
      <c r="IG718" s="1">
        <v>23.8183</v>
      </c>
      <c r="IH718" s="1">
        <v>100.435</v>
      </c>
      <c r="II718" s="1">
        <v>100.139</v>
      </c>
      <c r="IJ718" s="1" t="s">
        <v>1117</v>
      </c>
    </row>
    <row r="719" ht="15.75" customHeight="1">
      <c r="A719" s="1">
        <v>703.0</v>
      </c>
      <c r="B719" s="1">
        <v>1.6598840241E9</v>
      </c>
      <c r="C719" s="1">
        <v>3767.0</v>
      </c>
      <c r="D719" s="1" t="s">
        <v>1714</v>
      </c>
      <c r="E719" s="1" t="s">
        <v>1715</v>
      </c>
      <c r="F719" s="1">
        <v>1.0</v>
      </c>
      <c r="G719" s="1" t="s">
        <v>1105</v>
      </c>
      <c r="H719" s="1" t="s">
        <v>345</v>
      </c>
      <c r="I719" s="1" t="s">
        <v>1102</v>
      </c>
      <c r="J719" s="1" t="s">
        <v>1113</v>
      </c>
      <c r="K719" s="1" t="s">
        <v>1114</v>
      </c>
      <c r="L719" s="1" t="s">
        <v>1115</v>
      </c>
      <c r="M719" s="1" t="s">
        <v>346</v>
      </c>
      <c r="N719" s="1">
        <v>1.6598840161E9</v>
      </c>
      <c r="O719" s="1">
        <f t="shared" si="1"/>
        <v>0.002837480266</v>
      </c>
      <c r="P719" s="1">
        <f t="shared" si="2"/>
        <v>2.837480266</v>
      </c>
      <c r="Q719" s="1">
        <f t="shared" si="3"/>
        <v>12.98061563</v>
      </c>
      <c r="R719" s="1">
        <f t="shared" si="4"/>
        <v>1457.47625</v>
      </c>
      <c r="S719" s="1">
        <f t="shared" si="5"/>
        <v>1261.87299</v>
      </c>
      <c r="T719" s="1">
        <f t="shared" si="6"/>
        <v>125.3735847</v>
      </c>
      <c r="U719" s="1">
        <f t="shared" si="7"/>
        <v>144.8077767</v>
      </c>
      <c r="V719" s="1">
        <f t="shared" si="8"/>
        <v>0.140897602</v>
      </c>
      <c r="W719" s="1">
        <f t="shared" si="9"/>
        <v>2.915880275</v>
      </c>
      <c r="X719" s="1">
        <f t="shared" si="10"/>
        <v>0.1372216486</v>
      </c>
      <c r="Y719" s="1">
        <f t="shared" si="11"/>
        <v>0.08608581221</v>
      </c>
      <c r="Z719" s="1">
        <f t="shared" si="12"/>
        <v>321.5153184</v>
      </c>
      <c r="AA719" s="1">
        <f t="shared" si="13"/>
        <v>32.13812802</v>
      </c>
      <c r="AB719" s="1">
        <f t="shared" si="14"/>
        <v>31.64284375</v>
      </c>
      <c r="AC719" s="1">
        <f t="shared" si="15"/>
        <v>4.679398946</v>
      </c>
      <c r="AD719" s="1">
        <f t="shared" si="16"/>
        <v>59.95051811</v>
      </c>
      <c r="AE719" s="1">
        <f t="shared" si="17"/>
        <v>2.701233762</v>
      </c>
      <c r="AF719" s="1">
        <f t="shared" si="18"/>
        <v>4.505772173</v>
      </c>
      <c r="AG719" s="1">
        <f t="shared" si="19"/>
        <v>1.978165184</v>
      </c>
      <c r="AH719" s="1">
        <f t="shared" si="20"/>
        <v>-125.1328797</v>
      </c>
      <c r="AI719" s="1">
        <f t="shared" si="21"/>
        <v>-104.483603</v>
      </c>
      <c r="AJ719" s="1">
        <f t="shared" si="22"/>
        <v>-8.071255053</v>
      </c>
      <c r="AK719" s="1">
        <f t="shared" si="23"/>
        <v>83.82758062</v>
      </c>
      <c r="AL719" s="1">
        <f t="shared" si="24"/>
        <v>43.80716544</v>
      </c>
      <c r="AM719" s="1">
        <f t="shared" si="25"/>
        <v>2.946779459</v>
      </c>
      <c r="AN719" s="1">
        <f t="shared" si="26"/>
        <v>12.98061563</v>
      </c>
      <c r="AO719" s="1">
        <v>1579.03714144255</v>
      </c>
      <c r="AP719" s="1">
        <v>1536.651393939394</v>
      </c>
      <c r="AQ719" s="1">
        <v>5.107538409618588</v>
      </c>
      <c r="AR719" s="1">
        <v>65.94029506185815</v>
      </c>
      <c r="AS719" s="1">
        <f t="shared" si="27"/>
        <v>2.837480266</v>
      </c>
      <c r="AT719" s="1">
        <v>23.76321449905602</v>
      </c>
      <c r="AU719" s="1">
        <v>27.12492666666666</v>
      </c>
      <c r="AV719" s="1">
        <v>-0.007838857741204429</v>
      </c>
      <c r="AW719" s="1">
        <v>81.18963588158564</v>
      </c>
      <c r="AX719" s="1">
        <v>5.0</v>
      </c>
      <c r="AY719" s="1">
        <v>1.0</v>
      </c>
      <c r="AZ719" s="1">
        <f t="shared" si="28"/>
        <v>1</v>
      </c>
      <c r="BA719" s="1">
        <f t="shared" si="29"/>
        <v>0</v>
      </c>
      <c r="BB719" s="1">
        <f t="shared" si="30"/>
        <v>51780.28287</v>
      </c>
      <c r="BC719" s="1">
        <f t="shared" si="31"/>
        <v>1999.991875</v>
      </c>
      <c r="BD719" s="1">
        <f t="shared" si="32"/>
        <v>1681.193494</v>
      </c>
      <c r="BE719" s="1">
        <f t="shared" si="33"/>
        <v>0.8406001618</v>
      </c>
      <c r="BF719" s="1">
        <f t="shared" si="34"/>
        <v>0.1607583123</v>
      </c>
      <c r="BG719" s="1">
        <v>6.0</v>
      </c>
      <c r="BH719" s="1">
        <v>0.5</v>
      </c>
      <c r="BI719" s="1" t="s">
        <v>347</v>
      </c>
      <c r="BJ719" s="1">
        <v>2.0</v>
      </c>
      <c r="BK719" s="1" t="b">
        <v>1</v>
      </c>
      <c r="BL719" s="1">
        <v>1.6598840161E9</v>
      </c>
      <c r="BM719" s="1">
        <v>1457.47625</v>
      </c>
      <c r="BN719" s="1">
        <v>1515.18375</v>
      </c>
      <c r="BO719" s="1">
        <v>27.18765625</v>
      </c>
      <c r="BP719" s="1">
        <v>23.74855</v>
      </c>
      <c r="BQ719" s="1">
        <v>1454.903125</v>
      </c>
      <c r="BR719" s="1">
        <v>27.1773125</v>
      </c>
      <c r="BS719" s="1">
        <v>500.129375</v>
      </c>
      <c r="BT719" s="1">
        <v>99.25511875</v>
      </c>
      <c r="BU719" s="1">
        <v>0.100034825</v>
      </c>
      <c r="BV719" s="1">
        <v>30.97819375</v>
      </c>
      <c r="BW719" s="1">
        <v>31.64284375</v>
      </c>
      <c r="BX719" s="1">
        <v>999.9</v>
      </c>
      <c r="BY719" s="1">
        <v>0.0</v>
      </c>
      <c r="BZ719" s="1">
        <v>0.0</v>
      </c>
      <c r="CA719" s="1">
        <v>9996.746875</v>
      </c>
      <c r="CB719" s="1">
        <v>0.0</v>
      </c>
      <c r="CC719" s="1">
        <v>181.846</v>
      </c>
      <c r="CD719" s="1">
        <v>-57.70701875</v>
      </c>
      <c r="CE719" s="1">
        <v>1498.20875</v>
      </c>
      <c r="CF719" s="1">
        <v>1552.043125</v>
      </c>
      <c r="CG719" s="1">
        <v>3.43909375</v>
      </c>
      <c r="CH719" s="1">
        <v>1515.18375</v>
      </c>
      <c r="CI719" s="1">
        <v>23.74855</v>
      </c>
      <c r="CJ719" s="1">
        <v>2.69851375</v>
      </c>
      <c r="CK719" s="1">
        <v>2.357166875</v>
      </c>
      <c r="CL719" s="1">
        <v>22.2760375</v>
      </c>
      <c r="CM719" s="1">
        <v>20.0724625</v>
      </c>
      <c r="CN719" s="1">
        <v>1999.991875</v>
      </c>
      <c r="CO719" s="1">
        <v>0.9799931875000001</v>
      </c>
      <c r="CP719" s="1">
        <v>0.02000691875</v>
      </c>
      <c r="CQ719" s="1">
        <v>0.0</v>
      </c>
      <c r="CR719" s="1">
        <v>2.3521875</v>
      </c>
      <c r="CS719" s="1">
        <v>0.0</v>
      </c>
      <c r="CT719" s="1">
        <v>15149.33125</v>
      </c>
      <c r="CU719" s="1">
        <v>17412.23125</v>
      </c>
      <c r="CV719" s="1">
        <v>43.25</v>
      </c>
      <c r="CW719" s="1">
        <v>45.187</v>
      </c>
      <c r="CX719" s="1">
        <v>43.312</v>
      </c>
      <c r="CY719" s="1">
        <v>43.562</v>
      </c>
      <c r="CZ719" s="1">
        <v>43.4409375</v>
      </c>
      <c r="DA719" s="1">
        <v>1959.98125</v>
      </c>
      <c r="DB719" s="1">
        <v>40.010625</v>
      </c>
      <c r="DC719" s="1">
        <v>0.0</v>
      </c>
      <c r="DD719" s="1">
        <v>1.6598840231E9</v>
      </c>
      <c r="DE719" s="1">
        <v>0.0</v>
      </c>
      <c r="DF719" s="1">
        <v>1.659883469E9</v>
      </c>
      <c r="DG719" s="1" t="s">
        <v>1116</v>
      </c>
      <c r="DH719" s="1">
        <v>1.659883467E9</v>
      </c>
      <c r="DI719" s="1">
        <v>1.659883469E9</v>
      </c>
      <c r="DJ719" s="1">
        <v>2.0</v>
      </c>
      <c r="DK719" s="1">
        <v>0.127</v>
      </c>
      <c r="DL719" s="1">
        <v>-0.009</v>
      </c>
      <c r="DM719" s="1">
        <v>1.356</v>
      </c>
      <c r="DN719" s="1">
        <v>0.015</v>
      </c>
      <c r="DO719" s="1">
        <v>400.0</v>
      </c>
      <c r="DP719" s="1">
        <v>25.0</v>
      </c>
      <c r="DQ719" s="1">
        <v>0.21</v>
      </c>
      <c r="DR719" s="1">
        <v>0.05</v>
      </c>
      <c r="DS719" s="1">
        <v>12.88464792873858</v>
      </c>
      <c r="DT719" s="1">
        <v>1.427572658746738</v>
      </c>
      <c r="DU719" s="1">
        <v>0.2004422315950858</v>
      </c>
      <c r="DV719" s="1">
        <v>0.0</v>
      </c>
      <c r="DW719" s="1">
        <v>-57.72194193548385</v>
      </c>
      <c r="DX719" s="1">
        <v>-0.1133177419354753</v>
      </c>
      <c r="DY719" s="1">
        <v>0.2088824144827056</v>
      </c>
      <c r="DZ719" s="1">
        <v>1.0</v>
      </c>
      <c r="EA719" s="1">
        <v>1264.9823004762</v>
      </c>
      <c r="EB719" s="1">
        <v>240.1269573245887</v>
      </c>
      <c r="EC719" s="1">
        <v>17.44085342931325</v>
      </c>
      <c r="ED719" s="1">
        <v>0.0</v>
      </c>
      <c r="EE719" s="1">
        <v>3.46183756097561</v>
      </c>
      <c r="EF719" s="1">
        <v>-0.6044050871080091</v>
      </c>
      <c r="EG719" s="1">
        <v>0.06167974687479649</v>
      </c>
      <c r="EH719" s="1">
        <v>0.0</v>
      </c>
      <c r="EI719" s="1">
        <v>1.977966122301486</v>
      </c>
      <c r="EJ719" s="1">
        <v>0.07773942675737361</v>
      </c>
      <c r="EK719" s="1">
        <v>0.005736552742824232</v>
      </c>
      <c r="EL719" s="1">
        <v>1.0</v>
      </c>
      <c r="EM719" s="1">
        <v>2.0</v>
      </c>
      <c r="EN719" s="1">
        <v>5.0</v>
      </c>
      <c r="EO719" s="1" t="s">
        <v>386</v>
      </c>
      <c r="EP719" s="1">
        <v>2.94146</v>
      </c>
      <c r="EQ719" s="1">
        <v>2.8012</v>
      </c>
      <c r="ER719" s="1">
        <v>0.212923</v>
      </c>
      <c r="ES719" s="1">
        <v>0.217704</v>
      </c>
      <c r="ET719" s="1">
        <v>0.117008</v>
      </c>
      <c r="EU719" s="1">
        <v>0.106697</v>
      </c>
      <c r="EV719" s="1">
        <v>16114.2</v>
      </c>
      <c r="EW719" s="1">
        <v>16794.2</v>
      </c>
      <c r="EX719" s="1">
        <v>23819.4</v>
      </c>
      <c r="EY719" s="1">
        <v>24995.2</v>
      </c>
      <c r="EZ719" s="1">
        <v>33672.4</v>
      </c>
      <c r="FA719" s="1">
        <v>35660.4</v>
      </c>
      <c r="FB719" s="1">
        <v>43434.8</v>
      </c>
      <c r="FC719" s="1">
        <v>46205.7</v>
      </c>
      <c r="FD719" s="1">
        <v>1.93695</v>
      </c>
      <c r="FE719" s="1">
        <v>1.83057</v>
      </c>
      <c r="FF719" s="1">
        <v>0.0864938</v>
      </c>
      <c r="FG719" s="1">
        <v>0.0</v>
      </c>
      <c r="FH719" s="1">
        <v>30.2445</v>
      </c>
      <c r="FI719" s="1">
        <v>999.9</v>
      </c>
      <c r="FJ719" s="1">
        <v>59.3</v>
      </c>
      <c r="FK719" s="1">
        <v>36.0</v>
      </c>
      <c r="FL719" s="1">
        <v>35.6615</v>
      </c>
      <c r="FM719" s="1">
        <v>64.0098</v>
      </c>
      <c r="FN719" s="1">
        <v>26.1258</v>
      </c>
      <c r="FO719" s="1">
        <v>1.0</v>
      </c>
      <c r="FP719" s="1">
        <v>0.480628</v>
      </c>
      <c r="FQ719" s="1">
        <v>3.12539</v>
      </c>
      <c r="FR719" s="1">
        <v>20.2906</v>
      </c>
      <c r="FS719" s="1">
        <v>5.20905</v>
      </c>
      <c r="FT719" s="1">
        <v>11.9066</v>
      </c>
      <c r="FU719" s="1">
        <v>5.00285</v>
      </c>
      <c r="FV719" s="1">
        <v>3.2898</v>
      </c>
      <c r="FW719" s="1">
        <v>9999.0</v>
      </c>
      <c r="FX719" s="1">
        <v>9999.0</v>
      </c>
      <c r="FY719" s="1">
        <v>9999.0</v>
      </c>
      <c r="FZ719" s="1">
        <v>999.9</v>
      </c>
      <c r="GA719" s="1">
        <v>1.85959</v>
      </c>
      <c r="GB719" s="1">
        <v>1.85463</v>
      </c>
      <c r="GC719" s="1">
        <v>1.85776</v>
      </c>
      <c r="GD719" s="1">
        <v>1.85623</v>
      </c>
      <c r="GE719" s="1">
        <v>1.85501</v>
      </c>
      <c r="GF719" s="1">
        <v>1.85457</v>
      </c>
      <c r="GG719" s="1">
        <v>1.85334</v>
      </c>
      <c r="GH719" s="1">
        <v>1.85645</v>
      </c>
      <c r="GI719" s="1">
        <v>0.0</v>
      </c>
      <c r="GJ719" s="1">
        <v>0.0</v>
      </c>
      <c r="GK719" s="1">
        <v>0.0</v>
      </c>
      <c r="GL719" s="1">
        <v>0.0</v>
      </c>
      <c r="GM719" s="1" t="s">
        <v>350</v>
      </c>
      <c r="GN719" s="1" t="s">
        <v>351</v>
      </c>
      <c r="GO719" s="1" t="s">
        <v>352</v>
      </c>
      <c r="GP719" s="1" t="s">
        <v>352</v>
      </c>
      <c r="GQ719" s="1" t="s">
        <v>352</v>
      </c>
      <c r="GR719" s="1" t="s">
        <v>352</v>
      </c>
      <c r="GS719" s="1">
        <v>0.0</v>
      </c>
      <c r="GT719" s="1">
        <v>100.0</v>
      </c>
      <c r="GU719" s="1">
        <v>100.0</v>
      </c>
      <c r="GV719" s="1">
        <v>2.61</v>
      </c>
      <c r="GW719" s="1">
        <v>0.0105</v>
      </c>
      <c r="GX719" s="1">
        <v>0.3679439641025603</v>
      </c>
      <c r="GY719" s="1">
        <v>0.003036990343597491</v>
      </c>
      <c r="GZ719" s="1">
        <v>-1.538114387597119E-6</v>
      </c>
      <c r="HA719" s="1">
        <v>3.390969119432733E-10</v>
      </c>
      <c r="HB719" s="1">
        <v>-0.06119280848291592</v>
      </c>
      <c r="HC719" s="1">
        <v>0.009762198319610341</v>
      </c>
      <c r="HD719" s="1">
        <v>-3.338778216718564E-4</v>
      </c>
      <c r="HE719" s="1">
        <v>2.632278881966732E-6</v>
      </c>
      <c r="HF719" s="1">
        <v>6.0</v>
      </c>
      <c r="HG719" s="1">
        <v>2134.0</v>
      </c>
      <c r="HH719" s="1">
        <v>2.0</v>
      </c>
      <c r="HI719" s="1">
        <v>31.0</v>
      </c>
      <c r="HJ719" s="1">
        <v>9.3</v>
      </c>
      <c r="HK719" s="1">
        <v>9.3</v>
      </c>
      <c r="HL719" s="1">
        <v>3.11523</v>
      </c>
      <c r="HM719" s="1">
        <v>2.30835</v>
      </c>
      <c r="HN719" s="1">
        <v>1.4978</v>
      </c>
      <c r="HO719" s="1">
        <v>2.31079</v>
      </c>
      <c r="HP719" s="1">
        <v>1.54785</v>
      </c>
      <c r="HQ719" s="1">
        <v>2.29736</v>
      </c>
      <c r="HR719" s="1">
        <v>40.1206</v>
      </c>
      <c r="HS719" s="1">
        <v>15.0251</v>
      </c>
      <c r="HT719" s="1">
        <v>18.0</v>
      </c>
      <c r="HU719" s="1">
        <v>491.823</v>
      </c>
      <c r="HV719" s="1">
        <v>486.414</v>
      </c>
      <c r="HW719" s="1">
        <v>25.6626</v>
      </c>
      <c r="HX719" s="1">
        <v>33.1308</v>
      </c>
      <c r="HY719" s="1">
        <v>30.0011</v>
      </c>
      <c r="HZ719" s="1">
        <v>32.7527</v>
      </c>
      <c r="IA719" s="1">
        <v>32.8418</v>
      </c>
      <c r="IB719" s="1">
        <v>62.4012</v>
      </c>
      <c r="IC719" s="1">
        <v>36.1847</v>
      </c>
      <c r="ID719" s="1">
        <v>3.0358</v>
      </c>
      <c r="IE719" s="1">
        <v>25.6738</v>
      </c>
      <c r="IF719" s="1">
        <v>1579.59</v>
      </c>
      <c r="IG719" s="1">
        <v>23.8276</v>
      </c>
      <c r="IH719" s="1">
        <v>100.434</v>
      </c>
      <c r="II719" s="1">
        <v>100.139</v>
      </c>
      <c r="IJ719" s="1" t="s">
        <v>1117</v>
      </c>
    </row>
    <row r="720" ht="15.75" customHeight="1">
      <c r="A720" s="1">
        <v>704.0</v>
      </c>
      <c r="B720" s="1">
        <v>1.6598840251E9</v>
      </c>
      <c r="C720" s="1">
        <v>3768.0</v>
      </c>
      <c r="D720" s="1" t="s">
        <v>1716</v>
      </c>
      <c r="E720" s="1" t="s">
        <v>1717</v>
      </c>
      <c r="F720" s="1">
        <v>1.0</v>
      </c>
      <c r="G720" s="1" t="s">
        <v>1105</v>
      </c>
      <c r="H720" s="1" t="s">
        <v>345</v>
      </c>
      <c r="I720" s="1" t="s">
        <v>1102</v>
      </c>
      <c r="J720" s="1" t="s">
        <v>1113</v>
      </c>
      <c r="K720" s="1" t="s">
        <v>1114</v>
      </c>
      <c r="L720" s="1" t="s">
        <v>1115</v>
      </c>
      <c r="M720" s="1" t="s">
        <v>346</v>
      </c>
      <c r="N720" s="1">
        <v>1.659884017599999E9</v>
      </c>
      <c r="O720" s="1">
        <f t="shared" si="1"/>
        <v>0.002832307301</v>
      </c>
      <c r="P720" s="1">
        <f t="shared" si="2"/>
        <v>2.832307301</v>
      </c>
      <c r="Q720" s="1">
        <f t="shared" si="3"/>
        <v>12.98435861</v>
      </c>
      <c r="R720" s="1">
        <f t="shared" si="4"/>
        <v>1464.964</v>
      </c>
      <c r="S720" s="1">
        <f t="shared" si="5"/>
        <v>1268.606898</v>
      </c>
      <c r="T720" s="1">
        <f t="shared" si="6"/>
        <v>126.042621</v>
      </c>
      <c r="U720" s="1">
        <f t="shared" si="7"/>
        <v>145.5517092</v>
      </c>
      <c r="V720" s="1">
        <f t="shared" si="8"/>
        <v>0.1404872166</v>
      </c>
      <c r="W720" s="1">
        <f t="shared" si="9"/>
        <v>2.916572507</v>
      </c>
      <c r="X720" s="1">
        <f t="shared" si="10"/>
        <v>0.1368331895</v>
      </c>
      <c r="Y720" s="1">
        <f t="shared" si="11"/>
        <v>0.08584112727</v>
      </c>
      <c r="Z720" s="1">
        <f t="shared" si="12"/>
        <v>321.5152344</v>
      </c>
      <c r="AA720" s="1">
        <f t="shared" si="13"/>
        <v>32.13921196</v>
      </c>
      <c r="AB720" s="1">
        <f t="shared" si="14"/>
        <v>31.64541333</v>
      </c>
      <c r="AC720" s="1">
        <f t="shared" si="15"/>
        <v>4.680081345</v>
      </c>
      <c r="AD720" s="1">
        <f t="shared" si="16"/>
        <v>59.92117336</v>
      </c>
      <c r="AE720" s="1">
        <f t="shared" si="17"/>
        <v>2.699910464</v>
      </c>
      <c r="AF720" s="1">
        <f t="shared" si="18"/>
        <v>4.505770352</v>
      </c>
      <c r="AG720" s="1">
        <f t="shared" si="19"/>
        <v>1.980170881</v>
      </c>
      <c r="AH720" s="1">
        <f t="shared" si="20"/>
        <v>-124.904752</v>
      </c>
      <c r="AI720" s="1">
        <f t="shared" si="21"/>
        <v>-104.9135581</v>
      </c>
      <c r="AJ720" s="1">
        <f t="shared" si="22"/>
        <v>-8.102647525</v>
      </c>
      <c r="AK720" s="1">
        <f t="shared" si="23"/>
        <v>83.5942768</v>
      </c>
      <c r="AL720" s="1">
        <f t="shared" si="24"/>
        <v>43.8088476</v>
      </c>
      <c r="AM720" s="1">
        <f t="shared" si="25"/>
        <v>2.93163914</v>
      </c>
      <c r="AN720" s="1">
        <f t="shared" si="26"/>
        <v>12.98435861</v>
      </c>
      <c r="AO720" s="1">
        <v>1583.924598729745</v>
      </c>
      <c r="AP720" s="1">
        <v>1541.687696969697</v>
      </c>
      <c r="AQ720" s="1">
        <v>5.077787077767604</v>
      </c>
      <c r="AR720" s="1">
        <v>65.94029506185815</v>
      </c>
      <c r="AS720" s="1">
        <f t="shared" si="27"/>
        <v>2.832307301</v>
      </c>
      <c r="AT720" s="1">
        <v>23.76555166360924</v>
      </c>
      <c r="AU720" s="1">
        <v>27.1171309090909</v>
      </c>
      <c r="AV720" s="1">
        <v>-0.007186384668338757</v>
      </c>
      <c r="AW720" s="1">
        <v>81.18963588158564</v>
      </c>
      <c r="AX720" s="1">
        <v>5.0</v>
      </c>
      <c r="AY720" s="1">
        <v>1.0</v>
      </c>
      <c r="AZ720" s="1">
        <f t="shared" si="28"/>
        <v>1</v>
      </c>
      <c r="BA720" s="1">
        <f t="shared" si="29"/>
        <v>0</v>
      </c>
      <c r="BB720" s="1">
        <f t="shared" si="30"/>
        <v>51799.93511</v>
      </c>
      <c r="BC720" s="1">
        <f t="shared" si="31"/>
        <v>1999.991333</v>
      </c>
      <c r="BD720" s="1">
        <f t="shared" si="32"/>
        <v>1681.19304</v>
      </c>
      <c r="BE720" s="1">
        <f t="shared" si="33"/>
        <v>0.8406001626</v>
      </c>
      <c r="BF720" s="1">
        <f t="shared" si="34"/>
        <v>0.1607583138</v>
      </c>
      <c r="BG720" s="1">
        <v>6.0</v>
      </c>
      <c r="BH720" s="1">
        <v>0.5</v>
      </c>
      <c r="BI720" s="1" t="s">
        <v>347</v>
      </c>
      <c r="BJ720" s="1">
        <v>2.0</v>
      </c>
      <c r="BK720" s="1" t="b">
        <v>1</v>
      </c>
      <c r="BL720" s="1">
        <v>1.659884017599999E9</v>
      </c>
      <c r="BM720" s="1">
        <v>1464.964</v>
      </c>
      <c r="BN720" s="1">
        <v>1522.674</v>
      </c>
      <c r="BO720" s="1">
        <v>27.17434</v>
      </c>
      <c r="BP720" s="1">
        <v>23.75282</v>
      </c>
      <c r="BQ720" s="1">
        <v>1462.384666666667</v>
      </c>
      <c r="BR720" s="1">
        <v>27.16395333333333</v>
      </c>
      <c r="BS720" s="1">
        <v>500.124</v>
      </c>
      <c r="BT720" s="1">
        <v>99.25515333333331</v>
      </c>
      <c r="BU720" s="1">
        <v>0.09999068000000001</v>
      </c>
      <c r="BV720" s="1">
        <v>30.97818666666667</v>
      </c>
      <c r="BW720" s="1">
        <v>31.64541333333333</v>
      </c>
      <c r="BX720" s="1">
        <v>999.8999999999999</v>
      </c>
      <c r="BY720" s="1">
        <v>0.0</v>
      </c>
      <c r="BZ720" s="1">
        <v>0.0</v>
      </c>
      <c r="CA720" s="1">
        <v>10000.69866666667</v>
      </c>
      <c r="CB720" s="1">
        <v>0.0</v>
      </c>
      <c r="CC720" s="1">
        <v>182.9114666666666</v>
      </c>
      <c r="CD720" s="1">
        <v>-57.70989333333333</v>
      </c>
      <c r="CE720" s="1">
        <v>1505.884666666667</v>
      </c>
      <c r="CF720" s="1">
        <v>1559.722</v>
      </c>
      <c r="CG720" s="1">
        <v>3.421502666666667</v>
      </c>
      <c r="CH720" s="1">
        <v>1522.674</v>
      </c>
      <c r="CI720" s="1">
        <v>23.75282</v>
      </c>
      <c r="CJ720" s="1">
        <v>2.697192666666667</v>
      </c>
      <c r="CK720" s="1">
        <v>2.357591333333334</v>
      </c>
      <c r="CL720" s="1">
        <v>22.26799333333334</v>
      </c>
      <c r="CM720" s="1">
        <v>20.07537333333333</v>
      </c>
      <c r="CN720" s="1">
        <v>1999.991333333334</v>
      </c>
      <c r="CO720" s="1">
        <v>0.9799932000000002</v>
      </c>
      <c r="CP720" s="1">
        <v>0.02000690666666667</v>
      </c>
      <c r="CQ720" s="1">
        <v>0.0</v>
      </c>
      <c r="CR720" s="1">
        <v>2.306666666666667</v>
      </c>
      <c r="CS720" s="1">
        <v>0.0</v>
      </c>
      <c r="CT720" s="1">
        <v>15147.73333333333</v>
      </c>
      <c r="CU720" s="1">
        <v>17412.23333333333</v>
      </c>
      <c r="CV720" s="1">
        <v>43.25</v>
      </c>
      <c r="CW720" s="1">
        <v>45.187</v>
      </c>
      <c r="CX720" s="1">
        <v>43.312</v>
      </c>
      <c r="CY720" s="1">
        <v>43.562</v>
      </c>
      <c r="CZ720" s="1">
        <v>43.437</v>
      </c>
      <c r="DA720" s="1">
        <v>1959.980666666666</v>
      </c>
      <c r="DB720" s="1">
        <v>40.01066666666667</v>
      </c>
      <c r="DC720" s="1">
        <v>0.0</v>
      </c>
      <c r="DD720" s="1">
        <v>1.6598840237E9</v>
      </c>
      <c r="DE720" s="1">
        <v>0.0</v>
      </c>
      <c r="DF720" s="1">
        <v>1.659883469E9</v>
      </c>
      <c r="DG720" s="1" t="s">
        <v>1116</v>
      </c>
      <c r="DH720" s="1">
        <v>1.659883467E9</v>
      </c>
      <c r="DI720" s="1">
        <v>1.659883469E9</v>
      </c>
      <c r="DJ720" s="1">
        <v>2.0</v>
      </c>
      <c r="DK720" s="1">
        <v>0.127</v>
      </c>
      <c r="DL720" s="1">
        <v>-0.009</v>
      </c>
      <c r="DM720" s="1">
        <v>1.356</v>
      </c>
      <c r="DN720" s="1">
        <v>0.015</v>
      </c>
      <c r="DO720" s="1">
        <v>400.0</v>
      </c>
      <c r="DP720" s="1">
        <v>25.0</v>
      </c>
      <c r="DQ720" s="1">
        <v>0.21</v>
      </c>
      <c r="DR720" s="1">
        <v>0.05</v>
      </c>
      <c r="DS720" s="1">
        <v>12.91384896984324</v>
      </c>
      <c r="DT720" s="1">
        <v>0.9645938536840741</v>
      </c>
      <c r="DU720" s="1">
        <v>0.1762692515630938</v>
      </c>
      <c r="DV720" s="1">
        <v>0.0</v>
      </c>
      <c r="DW720" s="1">
        <v>-57.70618387096773</v>
      </c>
      <c r="DX720" s="1">
        <v>0.9437903225806971</v>
      </c>
      <c r="DY720" s="1">
        <v>0.2340015537538353</v>
      </c>
      <c r="DZ720" s="1">
        <v>1.0</v>
      </c>
      <c r="EA720" s="1">
        <v>1268.936754238308</v>
      </c>
      <c r="EB720" s="1">
        <v>246.3935799866964</v>
      </c>
      <c r="EC720" s="1">
        <v>17.87871567587197</v>
      </c>
      <c r="ED720" s="1">
        <v>0.0</v>
      </c>
      <c r="EE720" s="1">
        <v>3.454093414634146</v>
      </c>
      <c r="EF720" s="1">
        <v>-0.658848501742161</v>
      </c>
      <c r="EG720" s="1">
        <v>0.06551908430260966</v>
      </c>
      <c r="EH720" s="1">
        <v>0.0</v>
      </c>
      <c r="EI720" s="1">
        <v>1.979238166892778</v>
      </c>
      <c r="EJ720" s="1">
        <v>0.07208512442089875</v>
      </c>
      <c r="EK720" s="1">
        <v>0.005330811956884998</v>
      </c>
      <c r="EL720" s="1">
        <v>1.0</v>
      </c>
      <c r="EM720" s="1">
        <v>2.0</v>
      </c>
      <c r="EN720" s="1">
        <v>5.0</v>
      </c>
      <c r="EO720" s="1" t="s">
        <v>386</v>
      </c>
      <c r="EP720" s="1">
        <v>2.94179</v>
      </c>
      <c r="EQ720" s="1">
        <v>2.80132</v>
      </c>
      <c r="ER720" s="1">
        <v>0.213336</v>
      </c>
      <c r="ES720" s="1">
        <v>0.218117</v>
      </c>
      <c r="ET720" s="1">
        <v>0.116987</v>
      </c>
      <c r="EU720" s="1">
        <v>0.106698</v>
      </c>
      <c r="EV720" s="1">
        <v>16105.6</v>
      </c>
      <c r="EW720" s="1">
        <v>16785.5</v>
      </c>
      <c r="EX720" s="1">
        <v>23819.4</v>
      </c>
      <c r="EY720" s="1">
        <v>24995.5</v>
      </c>
      <c r="EZ720" s="1">
        <v>33673.2</v>
      </c>
      <c r="FA720" s="1">
        <v>35660.4</v>
      </c>
      <c r="FB720" s="1">
        <v>43434.9</v>
      </c>
      <c r="FC720" s="1">
        <v>46205.7</v>
      </c>
      <c r="FD720" s="1">
        <v>1.93677</v>
      </c>
      <c r="FE720" s="1">
        <v>1.83065</v>
      </c>
      <c r="FF720" s="1">
        <v>0.0868738</v>
      </c>
      <c r="FG720" s="1">
        <v>0.0</v>
      </c>
      <c r="FH720" s="1">
        <v>30.2426</v>
      </c>
      <c r="FI720" s="1">
        <v>999.9</v>
      </c>
      <c r="FJ720" s="1">
        <v>59.3</v>
      </c>
      <c r="FK720" s="1">
        <v>36.0</v>
      </c>
      <c r="FL720" s="1">
        <v>35.6592</v>
      </c>
      <c r="FM720" s="1">
        <v>63.9698</v>
      </c>
      <c r="FN720" s="1">
        <v>25.6971</v>
      </c>
      <c r="FO720" s="1">
        <v>1.0</v>
      </c>
      <c r="FP720" s="1">
        <v>0.480869</v>
      </c>
      <c r="FQ720" s="1">
        <v>3.11993</v>
      </c>
      <c r="FR720" s="1">
        <v>20.2907</v>
      </c>
      <c r="FS720" s="1">
        <v>5.2089</v>
      </c>
      <c r="FT720" s="1">
        <v>11.9068</v>
      </c>
      <c r="FU720" s="1">
        <v>5.00305</v>
      </c>
      <c r="FV720" s="1">
        <v>3.28985</v>
      </c>
      <c r="FW720" s="1">
        <v>9999.0</v>
      </c>
      <c r="FX720" s="1">
        <v>9999.0</v>
      </c>
      <c r="FY720" s="1">
        <v>9999.0</v>
      </c>
      <c r="FZ720" s="1">
        <v>999.9</v>
      </c>
      <c r="GA720" s="1">
        <v>1.85959</v>
      </c>
      <c r="GB720" s="1">
        <v>1.85461</v>
      </c>
      <c r="GC720" s="1">
        <v>1.85776</v>
      </c>
      <c r="GD720" s="1">
        <v>1.85623</v>
      </c>
      <c r="GE720" s="1">
        <v>1.85501</v>
      </c>
      <c r="GF720" s="1">
        <v>1.85457</v>
      </c>
      <c r="GG720" s="1">
        <v>1.85334</v>
      </c>
      <c r="GH720" s="1">
        <v>1.85644</v>
      </c>
      <c r="GI720" s="1">
        <v>0.0</v>
      </c>
      <c r="GJ720" s="1">
        <v>0.0</v>
      </c>
      <c r="GK720" s="1">
        <v>0.0</v>
      </c>
      <c r="GL720" s="1">
        <v>0.0</v>
      </c>
      <c r="GM720" s="1" t="s">
        <v>350</v>
      </c>
      <c r="GN720" s="1" t="s">
        <v>351</v>
      </c>
      <c r="GO720" s="1" t="s">
        <v>352</v>
      </c>
      <c r="GP720" s="1" t="s">
        <v>352</v>
      </c>
      <c r="GQ720" s="1" t="s">
        <v>352</v>
      </c>
      <c r="GR720" s="1" t="s">
        <v>352</v>
      </c>
      <c r="GS720" s="1">
        <v>0.0</v>
      </c>
      <c r="GT720" s="1">
        <v>100.0</v>
      </c>
      <c r="GU720" s="1">
        <v>100.0</v>
      </c>
      <c r="GV720" s="1">
        <v>2.6</v>
      </c>
      <c r="GW720" s="1">
        <v>0.0105</v>
      </c>
      <c r="GX720" s="1">
        <v>0.3679439641025603</v>
      </c>
      <c r="GY720" s="1">
        <v>0.003036990343597491</v>
      </c>
      <c r="GZ720" s="1">
        <v>-1.538114387597119E-6</v>
      </c>
      <c r="HA720" s="1">
        <v>3.390969119432733E-10</v>
      </c>
      <c r="HB720" s="1">
        <v>-0.06119280848291592</v>
      </c>
      <c r="HC720" s="1">
        <v>0.009762198319610341</v>
      </c>
      <c r="HD720" s="1">
        <v>-3.338778216718564E-4</v>
      </c>
      <c r="HE720" s="1">
        <v>2.632278881966732E-6</v>
      </c>
      <c r="HF720" s="1">
        <v>6.0</v>
      </c>
      <c r="HG720" s="1">
        <v>2134.0</v>
      </c>
      <c r="HH720" s="1">
        <v>2.0</v>
      </c>
      <c r="HI720" s="1">
        <v>31.0</v>
      </c>
      <c r="HJ720" s="1">
        <v>9.3</v>
      </c>
      <c r="HK720" s="1">
        <v>9.3</v>
      </c>
      <c r="HL720" s="1">
        <v>3.125</v>
      </c>
      <c r="HM720" s="1">
        <v>2.2876</v>
      </c>
      <c r="HN720" s="1">
        <v>1.4978</v>
      </c>
      <c r="HO720" s="1">
        <v>2.31079</v>
      </c>
      <c r="HP720" s="1">
        <v>1.54785</v>
      </c>
      <c r="HQ720" s="1">
        <v>2.43408</v>
      </c>
      <c r="HR720" s="1">
        <v>40.1206</v>
      </c>
      <c r="HS720" s="1">
        <v>15.0251</v>
      </c>
      <c r="HT720" s="1">
        <v>18.0</v>
      </c>
      <c r="HU720" s="1">
        <v>491.734</v>
      </c>
      <c r="HV720" s="1">
        <v>486.475</v>
      </c>
      <c r="HW720" s="1">
        <v>25.6644</v>
      </c>
      <c r="HX720" s="1">
        <v>33.1329</v>
      </c>
      <c r="HY720" s="1">
        <v>30.0011</v>
      </c>
      <c r="HZ720" s="1">
        <v>32.7548</v>
      </c>
      <c r="IA720" s="1">
        <v>32.8433</v>
      </c>
      <c r="IB720" s="1">
        <v>62.6207</v>
      </c>
      <c r="IC720" s="1">
        <v>36.1847</v>
      </c>
      <c r="ID720" s="1">
        <v>3.0358</v>
      </c>
      <c r="IE720" s="1">
        <v>25.6738</v>
      </c>
      <c r="IF720" s="1">
        <v>1589.6</v>
      </c>
      <c r="IG720" s="1">
        <v>23.8384</v>
      </c>
      <c r="IH720" s="1">
        <v>100.434</v>
      </c>
      <c r="II720" s="1">
        <v>100.14</v>
      </c>
      <c r="IJ720" s="1" t="s">
        <v>1117</v>
      </c>
    </row>
    <row r="721" ht="15.75" customHeight="1">
      <c r="A721" s="1">
        <v>705.0</v>
      </c>
      <c r="B721" s="1">
        <v>1.6598840261E9</v>
      </c>
      <c r="C721" s="1">
        <v>3769.0</v>
      </c>
      <c r="D721" s="1" t="s">
        <v>1718</v>
      </c>
      <c r="E721" s="1" t="s">
        <v>1719</v>
      </c>
      <c r="F721" s="1">
        <v>1.0</v>
      </c>
      <c r="G721" s="1" t="s">
        <v>1105</v>
      </c>
      <c r="H721" s="1" t="s">
        <v>345</v>
      </c>
      <c r="I721" s="1" t="s">
        <v>1102</v>
      </c>
      <c r="J721" s="1" t="s">
        <v>1113</v>
      </c>
      <c r="K721" s="1" t="s">
        <v>1114</v>
      </c>
      <c r="L721" s="1" t="s">
        <v>1115</v>
      </c>
      <c r="M721" s="1" t="s">
        <v>346</v>
      </c>
      <c r="N721" s="1">
        <v>1.6598840181E9</v>
      </c>
      <c r="O721" s="1">
        <f t="shared" si="1"/>
        <v>0.002823689007</v>
      </c>
      <c r="P721" s="1">
        <f t="shared" si="2"/>
        <v>2.823689007</v>
      </c>
      <c r="Q721" s="1">
        <f t="shared" si="3"/>
        <v>13.08873224</v>
      </c>
      <c r="R721" s="1">
        <f t="shared" si="4"/>
        <v>1467.450625</v>
      </c>
      <c r="S721" s="1">
        <f t="shared" si="5"/>
        <v>1269.297468</v>
      </c>
      <c r="T721" s="1">
        <f t="shared" si="6"/>
        <v>126.1112419</v>
      </c>
      <c r="U721" s="1">
        <f t="shared" si="7"/>
        <v>145.7987788</v>
      </c>
      <c r="V721" s="1">
        <f t="shared" si="8"/>
        <v>0.1400048938</v>
      </c>
      <c r="W721" s="1">
        <f t="shared" si="9"/>
        <v>2.916598821</v>
      </c>
      <c r="X721" s="1">
        <f t="shared" si="10"/>
        <v>0.1363755966</v>
      </c>
      <c r="Y721" s="1">
        <f t="shared" si="11"/>
        <v>0.08555298966</v>
      </c>
      <c r="Z721" s="1">
        <f t="shared" si="12"/>
        <v>321.5150192</v>
      </c>
      <c r="AA721" s="1">
        <f t="shared" si="13"/>
        <v>32.14167097</v>
      </c>
      <c r="AB721" s="1">
        <f t="shared" si="14"/>
        <v>31.64618125</v>
      </c>
      <c r="AC721" s="1">
        <f t="shared" si="15"/>
        <v>4.680285296</v>
      </c>
      <c r="AD721" s="1">
        <f t="shared" si="16"/>
        <v>59.91159417</v>
      </c>
      <c r="AE721" s="1">
        <f t="shared" si="17"/>
        <v>2.699513613</v>
      </c>
      <c r="AF721" s="1">
        <f t="shared" si="18"/>
        <v>4.505828381</v>
      </c>
      <c r="AG721" s="1">
        <f t="shared" si="19"/>
        <v>1.980771683</v>
      </c>
      <c r="AH721" s="1">
        <f t="shared" si="20"/>
        <v>-124.5246852</v>
      </c>
      <c r="AI721" s="1">
        <f t="shared" si="21"/>
        <v>-104.9997417</v>
      </c>
      <c r="AJ721" s="1">
        <f t="shared" si="22"/>
        <v>-8.109270199</v>
      </c>
      <c r="AK721" s="1">
        <f t="shared" si="23"/>
        <v>83.88132211</v>
      </c>
      <c r="AL721" s="1">
        <f t="shared" si="24"/>
        <v>43.79356867</v>
      </c>
      <c r="AM721" s="1">
        <f t="shared" si="25"/>
        <v>2.92707872</v>
      </c>
      <c r="AN721" s="1">
        <f t="shared" si="26"/>
        <v>13.08873224</v>
      </c>
      <c r="AO721" s="1">
        <v>1588.84622154528</v>
      </c>
      <c r="AP721" s="1">
        <v>1546.679818181818</v>
      </c>
      <c r="AQ721" s="1">
        <v>5.03945485854668</v>
      </c>
      <c r="AR721" s="1">
        <v>65.94029506185815</v>
      </c>
      <c r="AS721" s="1">
        <f t="shared" si="27"/>
        <v>2.823689007</v>
      </c>
      <c r="AT721" s="1">
        <v>23.76820696845172</v>
      </c>
      <c r="AU721" s="1">
        <v>27.11009636363634</v>
      </c>
      <c r="AV721" s="1">
        <v>-0.007245234324874044</v>
      </c>
      <c r="AW721" s="1">
        <v>81.18963588158564</v>
      </c>
      <c r="AX721" s="1">
        <v>5.0</v>
      </c>
      <c r="AY721" s="1">
        <v>1.0</v>
      </c>
      <c r="AZ721" s="1">
        <f t="shared" si="28"/>
        <v>1</v>
      </c>
      <c r="BA721" s="1">
        <f t="shared" si="29"/>
        <v>0</v>
      </c>
      <c r="BB721" s="1">
        <f t="shared" si="30"/>
        <v>51800.64374</v>
      </c>
      <c r="BC721" s="1">
        <f t="shared" si="31"/>
        <v>1999.99</v>
      </c>
      <c r="BD721" s="1">
        <f t="shared" si="32"/>
        <v>1681.191919</v>
      </c>
      <c r="BE721" s="1">
        <f t="shared" si="33"/>
        <v>0.8406001624</v>
      </c>
      <c r="BF721" s="1">
        <f t="shared" si="34"/>
        <v>0.1607583134</v>
      </c>
      <c r="BG721" s="1">
        <v>6.0</v>
      </c>
      <c r="BH721" s="1">
        <v>0.5</v>
      </c>
      <c r="BI721" s="1" t="s">
        <v>347</v>
      </c>
      <c r="BJ721" s="1">
        <v>2.0</v>
      </c>
      <c r="BK721" s="1" t="b">
        <v>1</v>
      </c>
      <c r="BL721" s="1">
        <v>1.6598840181E9</v>
      </c>
      <c r="BM721" s="1">
        <v>1467.450625</v>
      </c>
      <c r="BN721" s="1">
        <v>1525.1425</v>
      </c>
      <c r="BO721" s="1">
        <v>27.17034375</v>
      </c>
      <c r="BP721" s="1">
        <v>23.7541625</v>
      </c>
      <c r="BQ721" s="1">
        <v>1464.869375</v>
      </c>
      <c r="BR721" s="1">
        <v>27.15995</v>
      </c>
      <c r="BS721" s="1">
        <v>500.1284375</v>
      </c>
      <c r="BT721" s="1">
        <v>99.25515625</v>
      </c>
      <c r="BU721" s="1">
        <v>0.09999501250000001</v>
      </c>
      <c r="BV721" s="1">
        <v>30.9784125</v>
      </c>
      <c r="BW721" s="1">
        <v>31.64618125</v>
      </c>
      <c r="BX721" s="1">
        <v>999.9</v>
      </c>
      <c r="BY721" s="1">
        <v>0.0</v>
      </c>
      <c r="BZ721" s="1">
        <v>0.0</v>
      </c>
      <c r="CA721" s="1">
        <v>10000.84875</v>
      </c>
      <c r="CB721" s="1">
        <v>0.0</v>
      </c>
      <c r="CC721" s="1">
        <v>183.25275</v>
      </c>
      <c r="CD721" s="1">
        <v>-57.69151875</v>
      </c>
      <c r="CE721" s="1">
        <v>1508.434375</v>
      </c>
      <c r="CF721" s="1">
        <v>1562.2525</v>
      </c>
      <c r="CG721" s="1">
        <v>3.416164375</v>
      </c>
      <c r="CH721" s="1">
        <v>1525.1425</v>
      </c>
      <c r="CI721" s="1">
        <v>23.7541625</v>
      </c>
      <c r="CJ721" s="1">
        <v>2.69679625</v>
      </c>
      <c r="CK721" s="1">
        <v>2.357725</v>
      </c>
      <c r="CL721" s="1">
        <v>22.265575</v>
      </c>
      <c r="CM721" s="1">
        <v>20.0762875</v>
      </c>
      <c r="CN721" s="1">
        <v>1999.99</v>
      </c>
      <c r="CO721" s="1">
        <v>0.9799931875000001</v>
      </c>
      <c r="CP721" s="1">
        <v>0.02000691875</v>
      </c>
      <c r="CQ721" s="1">
        <v>0.0</v>
      </c>
      <c r="CR721" s="1">
        <v>2.295125</v>
      </c>
      <c r="CS721" s="1">
        <v>0.0</v>
      </c>
      <c r="CT721" s="1">
        <v>15147.46875</v>
      </c>
      <c r="CU721" s="1">
        <v>17412.21875</v>
      </c>
      <c r="CV721" s="1">
        <v>43.25</v>
      </c>
      <c r="CW721" s="1">
        <v>45.187</v>
      </c>
      <c r="CX721" s="1">
        <v>43.312</v>
      </c>
      <c r="CY721" s="1">
        <v>43.562</v>
      </c>
      <c r="CZ721" s="1">
        <v>43.437</v>
      </c>
      <c r="DA721" s="1">
        <v>1959.979375</v>
      </c>
      <c r="DB721" s="1">
        <v>40.010625</v>
      </c>
      <c r="DC721" s="1">
        <v>0.0</v>
      </c>
      <c r="DD721" s="1">
        <v>1.6598840249E9</v>
      </c>
      <c r="DE721" s="1">
        <v>0.0</v>
      </c>
      <c r="DF721" s="1">
        <v>1.659883469E9</v>
      </c>
      <c r="DG721" s="1" t="s">
        <v>1116</v>
      </c>
      <c r="DH721" s="1">
        <v>1.659883467E9</v>
      </c>
      <c r="DI721" s="1">
        <v>1.659883469E9</v>
      </c>
      <c r="DJ721" s="1">
        <v>2.0</v>
      </c>
      <c r="DK721" s="1">
        <v>0.127</v>
      </c>
      <c r="DL721" s="1">
        <v>-0.009</v>
      </c>
      <c r="DM721" s="1">
        <v>1.356</v>
      </c>
      <c r="DN721" s="1">
        <v>0.015</v>
      </c>
      <c r="DO721" s="1">
        <v>400.0</v>
      </c>
      <c r="DP721" s="1">
        <v>25.0</v>
      </c>
      <c r="DQ721" s="1">
        <v>0.21</v>
      </c>
      <c r="DR721" s="1">
        <v>0.05</v>
      </c>
      <c r="DS721" s="1">
        <v>12.91384896984324</v>
      </c>
      <c r="DT721" s="1">
        <v>0.9645938536840741</v>
      </c>
      <c r="DU721" s="1">
        <v>0.1762692515630938</v>
      </c>
      <c r="DV721" s="1">
        <v>0.0</v>
      </c>
      <c r="DW721" s="1">
        <v>-57.70618387096773</v>
      </c>
      <c r="DX721" s="1">
        <v>0.9437903225806971</v>
      </c>
      <c r="DY721" s="1">
        <v>0.2340015537538353</v>
      </c>
      <c r="DZ721" s="1">
        <v>1.0</v>
      </c>
      <c r="EA721" s="1">
        <v>1268.936754238308</v>
      </c>
      <c r="EB721" s="1">
        <v>246.3935799866964</v>
      </c>
      <c r="EC721" s="1">
        <v>17.87871567587197</v>
      </c>
      <c r="ED721" s="1">
        <v>0.0</v>
      </c>
      <c r="EE721" s="1">
        <v>3.454093414634146</v>
      </c>
      <c r="EF721" s="1">
        <v>-0.658848501742161</v>
      </c>
      <c r="EG721" s="1">
        <v>0.06551908430260966</v>
      </c>
      <c r="EH721" s="1">
        <v>0.0</v>
      </c>
      <c r="EI721" s="1">
        <v>1.979238166892778</v>
      </c>
      <c r="EJ721" s="1">
        <v>0.07208512442089875</v>
      </c>
      <c r="EK721" s="1">
        <v>0.005330811956884998</v>
      </c>
      <c r="EL721" s="1">
        <v>1.0</v>
      </c>
      <c r="EM721" s="1">
        <v>2.0</v>
      </c>
      <c r="EN721" s="1">
        <v>5.0</v>
      </c>
      <c r="EO721" s="1" t="s">
        <v>386</v>
      </c>
      <c r="EP721" s="1">
        <v>2.94148</v>
      </c>
      <c r="EQ721" s="1">
        <v>2.80128</v>
      </c>
      <c r="ER721" s="1">
        <v>0.213746</v>
      </c>
      <c r="ES721" s="1">
        <v>0.218529</v>
      </c>
      <c r="ET721" s="1">
        <v>0.116965</v>
      </c>
      <c r="EU721" s="1">
        <v>0.10671</v>
      </c>
      <c r="EV721" s="1">
        <v>16097.1</v>
      </c>
      <c r="EW721" s="1">
        <v>16776.7</v>
      </c>
      <c r="EX721" s="1">
        <v>23819.3</v>
      </c>
      <c r="EY721" s="1">
        <v>24995.6</v>
      </c>
      <c r="EZ721" s="1">
        <v>33674.0</v>
      </c>
      <c r="FA721" s="1">
        <v>35660.2</v>
      </c>
      <c r="FB721" s="1">
        <v>43434.8</v>
      </c>
      <c r="FC721" s="1">
        <v>46206.1</v>
      </c>
      <c r="FD721" s="1">
        <v>1.9369</v>
      </c>
      <c r="FE721" s="1">
        <v>1.83053</v>
      </c>
      <c r="FF721" s="1">
        <v>0.0874177</v>
      </c>
      <c r="FG721" s="1">
        <v>0.0</v>
      </c>
      <c r="FH721" s="1">
        <v>30.2406</v>
      </c>
      <c r="FI721" s="1">
        <v>999.9</v>
      </c>
      <c r="FJ721" s="1">
        <v>59.3</v>
      </c>
      <c r="FK721" s="1">
        <v>36.0</v>
      </c>
      <c r="FL721" s="1">
        <v>35.6618</v>
      </c>
      <c r="FM721" s="1">
        <v>64.0798</v>
      </c>
      <c r="FN721" s="1">
        <v>26.3742</v>
      </c>
      <c r="FO721" s="1">
        <v>1.0</v>
      </c>
      <c r="FP721" s="1">
        <v>0.481054</v>
      </c>
      <c r="FQ721" s="1">
        <v>3.11288</v>
      </c>
      <c r="FR721" s="1">
        <v>20.2908</v>
      </c>
      <c r="FS721" s="1">
        <v>5.20905</v>
      </c>
      <c r="FT721" s="1">
        <v>11.9069</v>
      </c>
      <c r="FU721" s="1">
        <v>5.00305</v>
      </c>
      <c r="FV721" s="1">
        <v>3.28988</v>
      </c>
      <c r="FW721" s="1">
        <v>9999.0</v>
      </c>
      <c r="FX721" s="1">
        <v>9999.0</v>
      </c>
      <c r="FY721" s="1">
        <v>9999.0</v>
      </c>
      <c r="FZ721" s="1">
        <v>999.9</v>
      </c>
      <c r="GA721" s="1">
        <v>1.85959</v>
      </c>
      <c r="GB721" s="1">
        <v>1.85461</v>
      </c>
      <c r="GC721" s="1">
        <v>1.85776</v>
      </c>
      <c r="GD721" s="1">
        <v>1.85623</v>
      </c>
      <c r="GE721" s="1">
        <v>1.85501</v>
      </c>
      <c r="GF721" s="1">
        <v>1.85457</v>
      </c>
      <c r="GG721" s="1">
        <v>1.85333</v>
      </c>
      <c r="GH721" s="1">
        <v>1.85644</v>
      </c>
      <c r="GI721" s="1">
        <v>0.0</v>
      </c>
      <c r="GJ721" s="1">
        <v>0.0</v>
      </c>
      <c r="GK721" s="1">
        <v>0.0</v>
      </c>
      <c r="GL721" s="1">
        <v>0.0</v>
      </c>
      <c r="GM721" s="1" t="s">
        <v>350</v>
      </c>
      <c r="GN721" s="1" t="s">
        <v>351</v>
      </c>
      <c r="GO721" s="1" t="s">
        <v>352</v>
      </c>
      <c r="GP721" s="1" t="s">
        <v>352</v>
      </c>
      <c r="GQ721" s="1" t="s">
        <v>352</v>
      </c>
      <c r="GR721" s="1" t="s">
        <v>352</v>
      </c>
      <c r="GS721" s="1">
        <v>0.0</v>
      </c>
      <c r="GT721" s="1">
        <v>100.0</v>
      </c>
      <c r="GU721" s="1">
        <v>100.0</v>
      </c>
      <c r="GV721" s="1">
        <v>2.62</v>
      </c>
      <c r="GW721" s="1">
        <v>0.0106</v>
      </c>
      <c r="GX721" s="1">
        <v>0.3679439641025603</v>
      </c>
      <c r="GY721" s="1">
        <v>0.003036990343597491</v>
      </c>
      <c r="GZ721" s="1">
        <v>-1.538114387597119E-6</v>
      </c>
      <c r="HA721" s="1">
        <v>3.390969119432733E-10</v>
      </c>
      <c r="HB721" s="1">
        <v>-0.06119280848291592</v>
      </c>
      <c r="HC721" s="1">
        <v>0.009762198319610341</v>
      </c>
      <c r="HD721" s="1">
        <v>-3.338778216718564E-4</v>
      </c>
      <c r="HE721" s="1">
        <v>2.632278881966732E-6</v>
      </c>
      <c r="HF721" s="1">
        <v>6.0</v>
      </c>
      <c r="HG721" s="1">
        <v>2134.0</v>
      </c>
      <c r="HH721" s="1">
        <v>2.0</v>
      </c>
      <c r="HI721" s="1">
        <v>31.0</v>
      </c>
      <c r="HJ721" s="1">
        <v>9.3</v>
      </c>
      <c r="HK721" s="1">
        <v>9.3</v>
      </c>
      <c r="HL721" s="1">
        <v>3.1311</v>
      </c>
      <c r="HM721" s="1">
        <v>2.30469</v>
      </c>
      <c r="HN721" s="1">
        <v>1.4978</v>
      </c>
      <c r="HO721" s="1">
        <v>2.31079</v>
      </c>
      <c r="HP721" s="1">
        <v>1.54785</v>
      </c>
      <c r="HQ721" s="1">
        <v>2.25708</v>
      </c>
      <c r="HR721" s="1">
        <v>40.1206</v>
      </c>
      <c r="HS721" s="1">
        <v>15.0251</v>
      </c>
      <c r="HT721" s="1">
        <v>18.0</v>
      </c>
      <c r="HU721" s="1">
        <v>491.823</v>
      </c>
      <c r="HV721" s="1">
        <v>486.408</v>
      </c>
      <c r="HW721" s="1">
        <v>25.6664</v>
      </c>
      <c r="HX721" s="1">
        <v>33.1345</v>
      </c>
      <c r="HY721" s="1">
        <v>30.0011</v>
      </c>
      <c r="HZ721" s="1">
        <v>32.7568</v>
      </c>
      <c r="IA721" s="1">
        <v>32.8455</v>
      </c>
      <c r="IB721" s="1">
        <v>62.7243</v>
      </c>
      <c r="IC721" s="1">
        <v>36.1847</v>
      </c>
      <c r="ID721" s="1">
        <v>3.0358</v>
      </c>
      <c r="IE721" s="1">
        <v>25.6738</v>
      </c>
      <c r="IF721" s="1">
        <v>1589.6</v>
      </c>
      <c r="IG721" s="1">
        <v>23.8517</v>
      </c>
      <c r="IH721" s="1">
        <v>100.434</v>
      </c>
      <c r="II721" s="1">
        <v>100.14</v>
      </c>
      <c r="IJ721" s="1" t="s">
        <v>1117</v>
      </c>
    </row>
    <row r="722" ht="15.75" customHeight="1">
      <c r="A722" s="1">
        <v>706.0</v>
      </c>
      <c r="B722" s="1">
        <v>1.6598840271E9</v>
      </c>
      <c r="C722" s="1">
        <v>3770.0</v>
      </c>
      <c r="D722" s="1" t="s">
        <v>1720</v>
      </c>
      <c r="E722" s="1" t="s">
        <v>1721</v>
      </c>
      <c r="F722" s="1">
        <v>1.0</v>
      </c>
      <c r="G722" s="1" t="s">
        <v>1105</v>
      </c>
      <c r="H722" s="1" t="s">
        <v>345</v>
      </c>
      <c r="I722" s="1" t="s">
        <v>1102</v>
      </c>
      <c r="J722" s="1" t="s">
        <v>1113</v>
      </c>
      <c r="K722" s="1" t="s">
        <v>1114</v>
      </c>
      <c r="L722" s="1" t="s">
        <v>1115</v>
      </c>
      <c r="M722" s="1" t="s">
        <v>346</v>
      </c>
      <c r="N722" s="1">
        <v>1.659884019599999E9</v>
      </c>
      <c r="O722" s="1">
        <f t="shared" si="1"/>
        <v>0.002814768974</v>
      </c>
      <c r="P722" s="1">
        <f t="shared" si="2"/>
        <v>2.814768974</v>
      </c>
      <c r="Q722" s="1">
        <f t="shared" si="3"/>
        <v>13.14942569</v>
      </c>
      <c r="R722" s="1">
        <f t="shared" si="4"/>
        <v>1474.922</v>
      </c>
      <c r="S722" s="1">
        <f t="shared" si="5"/>
        <v>1275.144051</v>
      </c>
      <c r="T722" s="1">
        <f t="shared" si="6"/>
        <v>126.6921953</v>
      </c>
      <c r="U722" s="1">
        <f t="shared" si="7"/>
        <v>146.5411739</v>
      </c>
      <c r="V722" s="1">
        <f t="shared" si="8"/>
        <v>0.1394031646</v>
      </c>
      <c r="W722" s="1">
        <f t="shared" si="9"/>
        <v>2.917032938</v>
      </c>
      <c r="X722" s="1">
        <f t="shared" si="10"/>
        <v>0.135805086</v>
      </c>
      <c r="Y722" s="1">
        <f t="shared" si="11"/>
        <v>0.08519371668</v>
      </c>
      <c r="Z722" s="1">
        <f t="shared" si="12"/>
        <v>321.5141704</v>
      </c>
      <c r="AA722" s="1">
        <f t="shared" si="13"/>
        <v>32.14401517</v>
      </c>
      <c r="AB722" s="1">
        <f t="shared" si="14"/>
        <v>31.64906</v>
      </c>
      <c r="AC722" s="1">
        <f t="shared" si="15"/>
        <v>4.681049932</v>
      </c>
      <c r="AD722" s="1">
        <f t="shared" si="16"/>
        <v>59.88256086</v>
      </c>
      <c r="AE722" s="1">
        <f t="shared" si="17"/>
        <v>2.698234273</v>
      </c>
      <c r="AF722" s="1">
        <f t="shared" si="18"/>
        <v>4.505876559</v>
      </c>
      <c r="AG722" s="1">
        <f t="shared" si="19"/>
        <v>1.982815659</v>
      </c>
      <c r="AH722" s="1">
        <f t="shared" si="20"/>
        <v>-124.1313117</v>
      </c>
      <c r="AI722" s="1">
        <f t="shared" si="21"/>
        <v>-105.4386045</v>
      </c>
      <c r="AJ722" s="1">
        <f t="shared" si="22"/>
        <v>-8.142075418</v>
      </c>
      <c r="AK722" s="1">
        <f t="shared" si="23"/>
        <v>83.8021788</v>
      </c>
      <c r="AL722" s="1">
        <f t="shared" si="24"/>
        <v>43.78757028</v>
      </c>
      <c r="AM722" s="1">
        <f t="shared" si="25"/>
        <v>2.912312829</v>
      </c>
      <c r="AN722" s="1">
        <f t="shared" si="26"/>
        <v>13.14942569</v>
      </c>
      <c r="AO722" s="1">
        <v>1593.865305307728</v>
      </c>
      <c r="AP722" s="1">
        <v>1551.704848484847</v>
      </c>
      <c r="AQ722" s="1">
        <v>5.023991330258492</v>
      </c>
      <c r="AR722" s="1">
        <v>65.94029506185815</v>
      </c>
      <c r="AS722" s="1">
        <f t="shared" si="27"/>
        <v>2.814768974</v>
      </c>
      <c r="AT722" s="1">
        <v>23.77049369317376</v>
      </c>
      <c r="AU722" s="1">
        <v>27.10274363636364</v>
      </c>
      <c r="AV722" s="1">
        <v>-0.00736958104485343</v>
      </c>
      <c r="AW722" s="1">
        <v>81.18963588158564</v>
      </c>
      <c r="AX722" s="1">
        <v>5.0</v>
      </c>
      <c r="AY722" s="1">
        <v>1.0</v>
      </c>
      <c r="AZ722" s="1">
        <f t="shared" si="28"/>
        <v>1</v>
      </c>
      <c r="BA722" s="1">
        <f t="shared" si="29"/>
        <v>0</v>
      </c>
      <c r="BB722" s="1">
        <f t="shared" si="30"/>
        <v>51812.93822</v>
      </c>
      <c r="BC722" s="1">
        <f t="shared" si="31"/>
        <v>1999.984667</v>
      </c>
      <c r="BD722" s="1">
        <f t="shared" si="32"/>
        <v>1681.18744</v>
      </c>
      <c r="BE722" s="1">
        <f t="shared" si="33"/>
        <v>0.8406001646</v>
      </c>
      <c r="BF722" s="1">
        <f t="shared" si="34"/>
        <v>0.1607583177</v>
      </c>
      <c r="BG722" s="1">
        <v>6.0</v>
      </c>
      <c r="BH722" s="1">
        <v>0.5</v>
      </c>
      <c r="BI722" s="1" t="s">
        <v>347</v>
      </c>
      <c r="BJ722" s="1">
        <v>2.0</v>
      </c>
      <c r="BK722" s="1" t="b">
        <v>1</v>
      </c>
      <c r="BL722" s="1">
        <v>1.659884019599999E9</v>
      </c>
      <c r="BM722" s="1">
        <v>1474.922</v>
      </c>
      <c r="BN722" s="1">
        <v>1532.606</v>
      </c>
      <c r="BO722" s="1">
        <v>27.15745333333333</v>
      </c>
      <c r="BP722" s="1">
        <v>23.75850666666667</v>
      </c>
      <c r="BQ722" s="1">
        <v>1472.335333333333</v>
      </c>
      <c r="BR722" s="1">
        <v>27.14703333333333</v>
      </c>
      <c r="BS722" s="1">
        <v>500.1352666666665</v>
      </c>
      <c r="BT722" s="1">
        <v>99.25523333333334</v>
      </c>
      <c r="BU722" s="1">
        <v>0.09996908</v>
      </c>
      <c r="BV722" s="1">
        <v>30.97860000000001</v>
      </c>
      <c r="BW722" s="1">
        <v>31.64906</v>
      </c>
      <c r="BX722" s="1">
        <v>999.8999999999999</v>
      </c>
      <c r="BY722" s="1">
        <v>0.0</v>
      </c>
      <c r="BZ722" s="1">
        <v>0.0</v>
      </c>
      <c r="CA722" s="1">
        <v>10003.322</v>
      </c>
      <c r="CB722" s="1">
        <v>0.0</v>
      </c>
      <c r="CC722" s="1">
        <v>184.2032666666667</v>
      </c>
      <c r="CD722" s="1">
        <v>-57.68369333333333</v>
      </c>
      <c r="CE722" s="1">
        <v>1516.094666666667</v>
      </c>
      <c r="CF722" s="1">
        <v>1569.904666666666</v>
      </c>
      <c r="CG722" s="1">
        <v>3.398938</v>
      </c>
      <c r="CH722" s="1">
        <v>1532.606</v>
      </c>
      <c r="CI722" s="1">
        <v>23.75850666666667</v>
      </c>
      <c r="CJ722" s="1">
        <v>2.695519333333333</v>
      </c>
      <c r="CK722" s="1">
        <v>2.358158</v>
      </c>
      <c r="CL722" s="1">
        <v>22.25780000000001</v>
      </c>
      <c r="CM722" s="1">
        <v>20.07925333333333</v>
      </c>
      <c r="CN722" s="1">
        <v>1999.984666666667</v>
      </c>
      <c r="CO722" s="1">
        <v>0.9799932000000002</v>
      </c>
      <c r="CP722" s="1">
        <v>0.02000690666666667</v>
      </c>
      <c r="CQ722" s="1">
        <v>0.0</v>
      </c>
      <c r="CR722" s="1">
        <v>2.312266666666667</v>
      </c>
      <c r="CS722" s="1">
        <v>0.0</v>
      </c>
      <c r="CT722" s="1">
        <v>15146.14</v>
      </c>
      <c r="CU722" s="1">
        <v>17412.16666666667</v>
      </c>
      <c r="CV722" s="1">
        <v>43.25</v>
      </c>
      <c r="CW722" s="1">
        <v>45.187</v>
      </c>
      <c r="CX722" s="1">
        <v>43.312</v>
      </c>
      <c r="CY722" s="1">
        <v>43.562</v>
      </c>
      <c r="CZ722" s="1">
        <v>43.437</v>
      </c>
      <c r="DA722" s="1">
        <v>1959.974</v>
      </c>
      <c r="DB722" s="1">
        <v>40.01066666666667</v>
      </c>
      <c r="DC722" s="1">
        <v>0.0</v>
      </c>
      <c r="DD722" s="1">
        <v>1.6598840261E9</v>
      </c>
      <c r="DE722" s="1">
        <v>0.0</v>
      </c>
      <c r="DF722" s="1">
        <v>1.659883469E9</v>
      </c>
      <c r="DG722" s="1" t="s">
        <v>1116</v>
      </c>
      <c r="DH722" s="1">
        <v>1.659883467E9</v>
      </c>
      <c r="DI722" s="1">
        <v>1.659883469E9</v>
      </c>
      <c r="DJ722" s="1">
        <v>2.0</v>
      </c>
      <c r="DK722" s="1">
        <v>0.127</v>
      </c>
      <c r="DL722" s="1">
        <v>-0.009</v>
      </c>
      <c r="DM722" s="1">
        <v>1.356</v>
      </c>
      <c r="DN722" s="1">
        <v>0.015</v>
      </c>
      <c r="DO722" s="1">
        <v>400.0</v>
      </c>
      <c r="DP722" s="1">
        <v>25.0</v>
      </c>
      <c r="DQ722" s="1">
        <v>0.21</v>
      </c>
      <c r="DR722" s="1">
        <v>0.05</v>
      </c>
      <c r="DS722" s="1">
        <v>12.94301274081152</v>
      </c>
      <c r="DT722" s="1">
        <v>0.6917465776437213</v>
      </c>
      <c r="DU722" s="1">
        <v>0.1608791235714271</v>
      </c>
      <c r="DV722" s="1">
        <v>0.0</v>
      </c>
      <c r="DW722" s="1">
        <v>-57.70175333333332</v>
      </c>
      <c r="DX722" s="1">
        <v>2.439537263626264</v>
      </c>
      <c r="DY722" s="1">
        <v>0.2445892062667975</v>
      </c>
      <c r="DZ722" s="1">
        <v>0.0</v>
      </c>
      <c r="EA722" s="1">
        <v>1273.932548869928</v>
      </c>
      <c r="EB722" s="1">
        <v>250.9840927072295</v>
      </c>
      <c r="EC722" s="1">
        <v>18.79153247056656</v>
      </c>
      <c r="ED722" s="1">
        <v>0.0</v>
      </c>
      <c r="EE722" s="1">
        <v>3.436827249999999</v>
      </c>
      <c r="EF722" s="1">
        <v>-0.691318086303955</v>
      </c>
      <c r="EG722" s="1">
        <v>0.06657288013851814</v>
      </c>
      <c r="EH722" s="1">
        <v>0.0</v>
      </c>
      <c r="EI722" s="1">
        <v>1.980804752266978</v>
      </c>
      <c r="EJ722" s="1">
        <v>0.06791733875458322</v>
      </c>
      <c r="EK722" s="1">
        <v>0.00516629942223519</v>
      </c>
      <c r="EL722" s="1">
        <v>1.0</v>
      </c>
      <c r="EM722" s="1">
        <v>1.0</v>
      </c>
      <c r="EN722" s="1">
        <v>5.0</v>
      </c>
      <c r="EO722" s="1" t="s">
        <v>371</v>
      </c>
      <c r="EP722" s="1">
        <v>2.94182</v>
      </c>
      <c r="EQ722" s="1">
        <v>2.80148</v>
      </c>
      <c r="ER722" s="1">
        <v>0.214163</v>
      </c>
      <c r="ES722" s="1">
        <v>0.218933</v>
      </c>
      <c r="ET722" s="1">
        <v>0.116945</v>
      </c>
      <c r="EU722" s="1">
        <v>0.106721</v>
      </c>
      <c r="EV722" s="1">
        <v>16088.6</v>
      </c>
      <c r="EW722" s="1">
        <v>16768.0</v>
      </c>
      <c r="EX722" s="1">
        <v>23819.3</v>
      </c>
      <c r="EY722" s="1">
        <v>24995.5</v>
      </c>
      <c r="EZ722" s="1">
        <v>33674.7</v>
      </c>
      <c r="FA722" s="1">
        <v>35659.8</v>
      </c>
      <c r="FB722" s="1">
        <v>43434.7</v>
      </c>
      <c r="FC722" s="1">
        <v>46206.2</v>
      </c>
      <c r="FD722" s="1">
        <v>1.937</v>
      </c>
      <c r="FE722" s="1">
        <v>1.83055</v>
      </c>
      <c r="FF722" s="1">
        <v>0.0879019</v>
      </c>
      <c r="FG722" s="1">
        <v>0.0</v>
      </c>
      <c r="FH722" s="1">
        <v>30.2386</v>
      </c>
      <c r="FI722" s="1">
        <v>999.9</v>
      </c>
      <c r="FJ722" s="1">
        <v>59.3</v>
      </c>
      <c r="FK722" s="1">
        <v>36.0</v>
      </c>
      <c r="FL722" s="1">
        <v>35.6597</v>
      </c>
      <c r="FM722" s="1">
        <v>64.1898</v>
      </c>
      <c r="FN722" s="1">
        <v>25.4768</v>
      </c>
      <c r="FO722" s="1">
        <v>1.0</v>
      </c>
      <c r="FP722" s="1">
        <v>0.481077</v>
      </c>
      <c r="FQ722" s="1">
        <v>3.10769</v>
      </c>
      <c r="FR722" s="1">
        <v>20.2908</v>
      </c>
      <c r="FS722" s="1">
        <v>5.20935</v>
      </c>
      <c r="FT722" s="1">
        <v>11.9068</v>
      </c>
      <c r="FU722" s="1">
        <v>5.0031</v>
      </c>
      <c r="FV722" s="1">
        <v>3.28982</v>
      </c>
      <c r="FW722" s="1">
        <v>9999.0</v>
      </c>
      <c r="FX722" s="1">
        <v>9999.0</v>
      </c>
      <c r="FY722" s="1">
        <v>9999.0</v>
      </c>
      <c r="FZ722" s="1">
        <v>999.9</v>
      </c>
      <c r="GA722" s="1">
        <v>1.85959</v>
      </c>
      <c r="GB722" s="1">
        <v>1.8546</v>
      </c>
      <c r="GC722" s="1">
        <v>1.85776</v>
      </c>
      <c r="GD722" s="1">
        <v>1.85623</v>
      </c>
      <c r="GE722" s="1">
        <v>1.85501</v>
      </c>
      <c r="GF722" s="1">
        <v>1.85457</v>
      </c>
      <c r="GG722" s="1">
        <v>1.85333</v>
      </c>
      <c r="GH722" s="1">
        <v>1.85642</v>
      </c>
      <c r="GI722" s="1">
        <v>0.0</v>
      </c>
      <c r="GJ722" s="1">
        <v>0.0</v>
      </c>
      <c r="GK722" s="1">
        <v>0.0</v>
      </c>
      <c r="GL722" s="1">
        <v>0.0</v>
      </c>
      <c r="GM722" s="1" t="s">
        <v>350</v>
      </c>
      <c r="GN722" s="1" t="s">
        <v>351</v>
      </c>
      <c r="GO722" s="1" t="s">
        <v>352</v>
      </c>
      <c r="GP722" s="1" t="s">
        <v>352</v>
      </c>
      <c r="GQ722" s="1" t="s">
        <v>352</v>
      </c>
      <c r="GR722" s="1" t="s">
        <v>352</v>
      </c>
      <c r="GS722" s="1">
        <v>0.0</v>
      </c>
      <c r="GT722" s="1">
        <v>100.0</v>
      </c>
      <c r="GU722" s="1">
        <v>100.0</v>
      </c>
      <c r="GV722" s="1">
        <v>2.61</v>
      </c>
      <c r="GW722" s="1">
        <v>0.0106</v>
      </c>
      <c r="GX722" s="1">
        <v>0.3679439641025603</v>
      </c>
      <c r="GY722" s="1">
        <v>0.003036990343597491</v>
      </c>
      <c r="GZ722" s="1">
        <v>-1.538114387597119E-6</v>
      </c>
      <c r="HA722" s="1">
        <v>3.390969119432733E-10</v>
      </c>
      <c r="HB722" s="1">
        <v>-0.06119280848291592</v>
      </c>
      <c r="HC722" s="1">
        <v>0.009762198319610341</v>
      </c>
      <c r="HD722" s="1">
        <v>-3.338778216718564E-4</v>
      </c>
      <c r="HE722" s="1">
        <v>2.632278881966732E-6</v>
      </c>
      <c r="HF722" s="1">
        <v>6.0</v>
      </c>
      <c r="HG722" s="1">
        <v>2134.0</v>
      </c>
      <c r="HH722" s="1">
        <v>2.0</v>
      </c>
      <c r="HI722" s="1">
        <v>31.0</v>
      </c>
      <c r="HJ722" s="1">
        <v>9.3</v>
      </c>
      <c r="HK722" s="1">
        <v>9.3</v>
      </c>
      <c r="HL722" s="1">
        <v>3.14209</v>
      </c>
      <c r="HM722" s="1">
        <v>2.28271</v>
      </c>
      <c r="HN722" s="1">
        <v>1.4978</v>
      </c>
      <c r="HO722" s="1">
        <v>2.31079</v>
      </c>
      <c r="HP722" s="1">
        <v>1.54785</v>
      </c>
      <c r="HQ722" s="1">
        <v>2.44873</v>
      </c>
      <c r="HR722" s="1">
        <v>40.1206</v>
      </c>
      <c r="HS722" s="1">
        <v>14.9638</v>
      </c>
      <c r="HT722" s="1">
        <v>18.0</v>
      </c>
      <c r="HU722" s="1">
        <v>491.894</v>
      </c>
      <c r="HV722" s="1">
        <v>486.436</v>
      </c>
      <c r="HW722" s="1">
        <v>25.6689</v>
      </c>
      <c r="HX722" s="1">
        <v>33.1366</v>
      </c>
      <c r="HY722" s="1">
        <v>30.0009</v>
      </c>
      <c r="HZ722" s="1">
        <v>32.7584</v>
      </c>
      <c r="IA722" s="1">
        <v>32.8469</v>
      </c>
      <c r="IB722" s="1">
        <v>62.945</v>
      </c>
      <c r="IC722" s="1">
        <v>36.1847</v>
      </c>
      <c r="ID722" s="1">
        <v>2.64148</v>
      </c>
      <c r="IE722" s="1">
        <v>25.6738</v>
      </c>
      <c r="IF722" s="1">
        <v>1599.68</v>
      </c>
      <c r="IG722" s="1">
        <v>23.8584</v>
      </c>
      <c r="IH722" s="1">
        <v>100.434</v>
      </c>
      <c r="II722" s="1">
        <v>100.141</v>
      </c>
      <c r="IJ722" s="1" t="s">
        <v>1117</v>
      </c>
    </row>
    <row r="723" ht="15.75" customHeight="1">
      <c r="A723" s="1">
        <v>707.0</v>
      </c>
      <c r="B723" s="1">
        <v>1.6598840281E9</v>
      </c>
      <c r="C723" s="1">
        <v>3771.0</v>
      </c>
      <c r="D723" s="1" t="s">
        <v>1722</v>
      </c>
      <c r="E723" s="1" t="s">
        <v>1723</v>
      </c>
      <c r="F723" s="1">
        <v>1.0</v>
      </c>
      <c r="G723" s="1" t="s">
        <v>1105</v>
      </c>
      <c r="H723" s="1" t="s">
        <v>345</v>
      </c>
      <c r="I723" s="1" t="s">
        <v>1102</v>
      </c>
      <c r="J723" s="1" t="s">
        <v>1113</v>
      </c>
      <c r="K723" s="1" t="s">
        <v>1114</v>
      </c>
      <c r="L723" s="1" t="s">
        <v>1115</v>
      </c>
      <c r="M723" s="1" t="s">
        <v>346</v>
      </c>
      <c r="N723" s="1">
        <v>1.6598840201E9</v>
      </c>
      <c r="O723" s="1">
        <f t="shared" si="1"/>
        <v>0.002808005308</v>
      </c>
      <c r="P723" s="1">
        <f t="shared" si="2"/>
        <v>2.808005308</v>
      </c>
      <c r="Q723" s="1">
        <f t="shared" si="3"/>
        <v>13.17976456</v>
      </c>
      <c r="R723" s="1">
        <f t="shared" si="4"/>
        <v>1477.399375</v>
      </c>
      <c r="S723" s="1">
        <f t="shared" si="5"/>
        <v>1276.750483</v>
      </c>
      <c r="T723" s="1">
        <f t="shared" si="6"/>
        <v>126.8518484</v>
      </c>
      <c r="U723" s="1">
        <f t="shared" si="7"/>
        <v>146.7873668</v>
      </c>
      <c r="V723" s="1">
        <f t="shared" si="8"/>
        <v>0.1390078104</v>
      </c>
      <c r="W723" s="1">
        <f t="shared" si="9"/>
        <v>2.916894111</v>
      </c>
      <c r="X723" s="1">
        <f t="shared" si="10"/>
        <v>0.1354296638</v>
      </c>
      <c r="Y723" s="1">
        <f t="shared" si="11"/>
        <v>0.08495735074</v>
      </c>
      <c r="Z723" s="1">
        <f t="shared" si="12"/>
        <v>321.5162162</v>
      </c>
      <c r="AA723" s="1">
        <f t="shared" si="13"/>
        <v>32.14622714</v>
      </c>
      <c r="AB723" s="1">
        <f t="shared" si="14"/>
        <v>31.6503625</v>
      </c>
      <c r="AC723" s="1">
        <f t="shared" si="15"/>
        <v>4.681395929</v>
      </c>
      <c r="AD723" s="1">
        <f t="shared" si="16"/>
        <v>59.87294186</v>
      </c>
      <c r="AE723" s="1">
        <f t="shared" si="17"/>
        <v>2.697860469</v>
      </c>
      <c r="AF723" s="1">
        <f t="shared" si="18"/>
        <v>4.50597613</v>
      </c>
      <c r="AG723" s="1">
        <f t="shared" si="19"/>
        <v>1.983535461</v>
      </c>
      <c r="AH723" s="1">
        <f t="shared" si="20"/>
        <v>-123.8330341</v>
      </c>
      <c r="AI723" s="1">
        <f t="shared" si="21"/>
        <v>-105.5774753</v>
      </c>
      <c r="AJ723" s="1">
        <f t="shared" si="22"/>
        <v>-8.153255136</v>
      </c>
      <c r="AK723" s="1">
        <f t="shared" si="23"/>
        <v>83.95245169</v>
      </c>
      <c r="AL723" s="1">
        <f t="shared" si="24"/>
        <v>43.77456228</v>
      </c>
      <c r="AM723" s="1">
        <f t="shared" si="25"/>
        <v>2.907912247</v>
      </c>
      <c r="AN723" s="1">
        <f t="shared" si="26"/>
        <v>13.17976456</v>
      </c>
      <c r="AO723" s="1">
        <v>1598.9741656657</v>
      </c>
      <c r="AP723" s="1">
        <v>1556.757272727272</v>
      </c>
      <c r="AQ723" s="1">
        <v>5.027676450520088</v>
      </c>
      <c r="AR723" s="1">
        <v>65.94029506185815</v>
      </c>
      <c r="AS723" s="1">
        <f t="shared" si="27"/>
        <v>2.808005308</v>
      </c>
      <c r="AT723" s="1">
        <v>23.77304032222902</v>
      </c>
      <c r="AU723" s="1">
        <v>27.09678181818181</v>
      </c>
      <c r="AV723" s="1">
        <v>-0.0072689338283357</v>
      </c>
      <c r="AW723" s="1">
        <v>81.18963588158564</v>
      </c>
      <c r="AX723" s="1">
        <v>5.0</v>
      </c>
      <c r="AY723" s="1">
        <v>1.0</v>
      </c>
      <c r="AZ723" s="1">
        <f t="shared" si="28"/>
        <v>1</v>
      </c>
      <c r="BA723" s="1">
        <f t="shared" si="29"/>
        <v>0</v>
      </c>
      <c r="BB723" s="1">
        <f t="shared" si="30"/>
        <v>51808.93077</v>
      </c>
      <c r="BC723" s="1">
        <f t="shared" si="31"/>
        <v>1999.9975</v>
      </c>
      <c r="BD723" s="1">
        <f t="shared" si="32"/>
        <v>1681.198219</v>
      </c>
      <c r="BE723" s="1">
        <f t="shared" si="33"/>
        <v>0.8406001601</v>
      </c>
      <c r="BF723" s="1">
        <f t="shared" si="34"/>
        <v>0.160758309</v>
      </c>
      <c r="BG723" s="1">
        <v>6.0</v>
      </c>
      <c r="BH723" s="1">
        <v>0.5</v>
      </c>
      <c r="BI723" s="1" t="s">
        <v>347</v>
      </c>
      <c r="BJ723" s="1">
        <v>2.0</v>
      </c>
      <c r="BK723" s="1" t="b">
        <v>1</v>
      </c>
      <c r="BL723" s="1">
        <v>1.6598840201E9</v>
      </c>
      <c r="BM723" s="1">
        <v>1477.399375</v>
      </c>
      <c r="BN723" s="1">
        <v>1535.06875</v>
      </c>
      <c r="BO723" s="1">
        <v>27.15368125</v>
      </c>
      <c r="BP723" s="1">
        <v>23.75985</v>
      </c>
      <c r="BQ723" s="1">
        <v>1474.81125</v>
      </c>
      <c r="BR723" s="1">
        <v>27.14325</v>
      </c>
      <c r="BS723" s="1">
        <v>500.1341875</v>
      </c>
      <c r="BT723" s="1">
        <v>99.25523749999999</v>
      </c>
      <c r="BU723" s="1">
        <v>0.1000007</v>
      </c>
      <c r="BV723" s="1">
        <v>30.9789875</v>
      </c>
      <c r="BW723" s="1">
        <v>31.6503625</v>
      </c>
      <c r="BX723" s="1">
        <v>999.9</v>
      </c>
      <c r="BY723" s="1">
        <v>0.0</v>
      </c>
      <c r="BZ723" s="1">
        <v>0.0</v>
      </c>
      <c r="CA723" s="1">
        <v>10002.528125</v>
      </c>
      <c r="CB723" s="1">
        <v>0.0</v>
      </c>
      <c r="CC723" s="1">
        <v>184.547375</v>
      </c>
      <c r="CD723" s="1">
        <v>-57.66888125</v>
      </c>
      <c r="CE723" s="1">
        <v>1518.635625</v>
      </c>
      <c r="CF723" s="1">
        <v>1572.429375</v>
      </c>
      <c r="CG723" s="1">
        <v>3.39382625</v>
      </c>
      <c r="CH723" s="1">
        <v>1535.06875</v>
      </c>
      <c r="CI723" s="1">
        <v>23.75985</v>
      </c>
      <c r="CJ723" s="1">
        <v>2.695145</v>
      </c>
      <c r="CK723" s="1">
        <v>2.35829125</v>
      </c>
      <c r="CL723" s="1">
        <v>22.25551875</v>
      </c>
      <c r="CM723" s="1">
        <v>20.08016875</v>
      </c>
      <c r="CN723" s="1">
        <v>1999.9975</v>
      </c>
      <c r="CO723" s="1">
        <v>0.979993375</v>
      </c>
      <c r="CP723" s="1">
        <v>0.0200067375</v>
      </c>
      <c r="CQ723" s="1">
        <v>0.0</v>
      </c>
      <c r="CR723" s="1">
        <v>2.346125</v>
      </c>
      <c r="CS723" s="1">
        <v>0.0</v>
      </c>
      <c r="CT723" s="1">
        <v>15146.31875</v>
      </c>
      <c r="CU723" s="1">
        <v>17412.28125</v>
      </c>
      <c r="CV723" s="1">
        <v>43.25</v>
      </c>
      <c r="CW723" s="1">
        <v>45.187</v>
      </c>
      <c r="CX723" s="1">
        <v>43.312</v>
      </c>
      <c r="CY723" s="1">
        <v>43.562</v>
      </c>
      <c r="CZ723" s="1">
        <v>43.437</v>
      </c>
      <c r="DA723" s="1">
        <v>1959.986875</v>
      </c>
      <c r="DB723" s="1">
        <v>40.010625</v>
      </c>
      <c r="DC723" s="1">
        <v>0.0</v>
      </c>
      <c r="DD723" s="1">
        <v>1.6598840267E9</v>
      </c>
      <c r="DE723" s="1">
        <v>0.0</v>
      </c>
      <c r="DF723" s="1">
        <v>1.659883469E9</v>
      </c>
      <c r="DG723" s="1" t="s">
        <v>1116</v>
      </c>
      <c r="DH723" s="1">
        <v>1.659883467E9</v>
      </c>
      <c r="DI723" s="1">
        <v>1.659883469E9</v>
      </c>
      <c r="DJ723" s="1">
        <v>2.0</v>
      </c>
      <c r="DK723" s="1">
        <v>0.127</v>
      </c>
      <c r="DL723" s="1">
        <v>-0.009</v>
      </c>
      <c r="DM723" s="1">
        <v>1.356</v>
      </c>
      <c r="DN723" s="1">
        <v>0.015</v>
      </c>
      <c r="DO723" s="1">
        <v>400.0</v>
      </c>
      <c r="DP723" s="1">
        <v>25.0</v>
      </c>
      <c r="DQ723" s="1">
        <v>0.21</v>
      </c>
      <c r="DR723" s="1">
        <v>0.05</v>
      </c>
      <c r="DS723" s="1">
        <v>12.99929688518307</v>
      </c>
      <c r="DT723" s="1">
        <v>0.1978587613392046</v>
      </c>
      <c r="DU723" s="1">
        <v>0.1303853127254722</v>
      </c>
      <c r="DV723" s="1">
        <v>1.0</v>
      </c>
      <c r="DW723" s="1">
        <v>-57.67375806451611</v>
      </c>
      <c r="DX723" s="1">
        <v>2.725785483871094</v>
      </c>
      <c r="DY723" s="1">
        <v>0.2534519828217047</v>
      </c>
      <c r="DZ723" s="1">
        <v>0.0</v>
      </c>
      <c r="EA723" s="1">
        <v>1280.744798447577</v>
      </c>
      <c r="EB723" s="1">
        <v>257.206906107849</v>
      </c>
      <c r="EC723" s="1">
        <v>18.60865954168238</v>
      </c>
      <c r="ED723" s="1">
        <v>0.0</v>
      </c>
      <c r="EE723" s="1">
        <v>3.423096097560975</v>
      </c>
      <c r="EF723" s="1">
        <v>-0.6832515679442527</v>
      </c>
      <c r="EG723" s="1">
        <v>0.06746493202444998</v>
      </c>
      <c r="EH723" s="1">
        <v>0.0</v>
      </c>
      <c r="EI723" s="1">
        <v>1.98316874575677</v>
      </c>
      <c r="EJ723" s="1">
        <v>0.06574658230222537</v>
      </c>
      <c r="EK723" s="1">
        <v>0.004832718439334966</v>
      </c>
      <c r="EL723" s="1">
        <v>1.0</v>
      </c>
      <c r="EM723" s="1">
        <v>2.0</v>
      </c>
      <c r="EN723" s="1">
        <v>5.0</v>
      </c>
      <c r="EO723" s="1" t="s">
        <v>386</v>
      </c>
      <c r="EP723" s="1">
        <v>2.94156</v>
      </c>
      <c r="EQ723" s="1">
        <v>2.80168</v>
      </c>
      <c r="ER723" s="1">
        <v>0.214575</v>
      </c>
      <c r="ES723" s="1">
        <v>0.219338</v>
      </c>
      <c r="ET723" s="1">
        <v>0.116928</v>
      </c>
      <c r="EU723" s="1">
        <v>0.106727</v>
      </c>
      <c r="EV723" s="1">
        <v>16080.1</v>
      </c>
      <c r="EW723" s="1">
        <v>16759.3</v>
      </c>
      <c r="EX723" s="1">
        <v>23819.2</v>
      </c>
      <c r="EY723" s="1">
        <v>24995.6</v>
      </c>
      <c r="EZ723" s="1">
        <v>33675.2</v>
      </c>
      <c r="FA723" s="1">
        <v>35659.5</v>
      </c>
      <c r="FB723" s="1">
        <v>43434.5</v>
      </c>
      <c r="FC723" s="1">
        <v>46206.1</v>
      </c>
      <c r="FD723" s="1">
        <v>1.93695</v>
      </c>
      <c r="FE723" s="1">
        <v>1.8305</v>
      </c>
      <c r="FF723" s="1">
        <v>0.0883117</v>
      </c>
      <c r="FG723" s="1">
        <v>0.0</v>
      </c>
      <c r="FH723" s="1">
        <v>30.2367</v>
      </c>
      <c r="FI723" s="1">
        <v>999.9</v>
      </c>
      <c r="FJ723" s="1">
        <v>59.3</v>
      </c>
      <c r="FK723" s="1">
        <v>36.0</v>
      </c>
      <c r="FL723" s="1">
        <v>35.664</v>
      </c>
      <c r="FM723" s="1">
        <v>64.0298</v>
      </c>
      <c r="FN723" s="1">
        <v>26.3421</v>
      </c>
      <c r="FO723" s="1">
        <v>1.0</v>
      </c>
      <c r="FP723" s="1">
        <v>0.481214</v>
      </c>
      <c r="FQ723" s="1">
        <v>3.10322</v>
      </c>
      <c r="FR723" s="1">
        <v>20.2908</v>
      </c>
      <c r="FS723" s="1">
        <v>5.20965</v>
      </c>
      <c r="FT723" s="1">
        <v>11.9071</v>
      </c>
      <c r="FU723" s="1">
        <v>5.0031</v>
      </c>
      <c r="FV723" s="1">
        <v>3.28975</v>
      </c>
      <c r="FW723" s="1">
        <v>9999.0</v>
      </c>
      <c r="FX723" s="1">
        <v>9999.0</v>
      </c>
      <c r="FY723" s="1">
        <v>9999.0</v>
      </c>
      <c r="FZ723" s="1">
        <v>999.9</v>
      </c>
      <c r="GA723" s="1">
        <v>1.85959</v>
      </c>
      <c r="GB723" s="1">
        <v>1.85459</v>
      </c>
      <c r="GC723" s="1">
        <v>1.85776</v>
      </c>
      <c r="GD723" s="1">
        <v>1.85623</v>
      </c>
      <c r="GE723" s="1">
        <v>1.855</v>
      </c>
      <c r="GF723" s="1">
        <v>1.85458</v>
      </c>
      <c r="GG723" s="1">
        <v>1.85333</v>
      </c>
      <c r="GH723" s="1">
        <v>1.85642</v>
      </c>
      <c r="GI723" s="1">
        <v>0.0</v>
      </c>
      <c r="GJ723" s="1">
        <v>0.0</v>
      </c>
      <c r="GK723" s="1">
        <v>0.0</v>
      </c>
      <c r="GL723" s="1">
        <v>0.0</v>
      </c>
      <c r="GM723" s="1" t="s">
        <v>350</v>
      </c>
      <c r="GN723" s="1" t="s">
        <v>351</v>
      </c>
      <c r="GO723" s="1" t="s">
        <v>352</v>
      </c>
      <c r="GP723" s="1" t="s">
        <v>352</v>
      </c>
      <c r="GQ723" s="1" t="s">
        <v>352</v>
      </c>
      <c r="GR723" s="1" t="s">
        <v>352</v>
      </c>
      <c r="GS723" s="1">
        <v>0.0</v>
      </c>
      <c r="GT723" s="1">
        <v>100.0</v>
      </c>
      <c r="GU723" s="1">
        <v>100.0</v>
      </c>
      <c r="GV723" s="1">
        <v>2.62</v>
      </c>
      <c r="GW723" s="1">
        <v>0.0106</v>
      </c>
      <c r="GX723" s="1">
        <v>0.3679439641025603</v>
      </c>
      <c r="GY723" s="1">
        <v>0.003036990343597491</v>
      </c>
      <c r="GZ723" s="1">
        <v>-1.538114387597119E-6</v>
      </c>
      <c r="HA723" s="1">
        <v>3.390969119432733E-10</v>
      </c>
      <c r="HB723" s="1">
        <v>-0.06119280848291592</v>
      </c>
      <c r="HC723" s="1">
        <v>0.009762198319610341</v>
      </c>
      <c r="HD723" s="1">
        <v>-3.338778216718564E-4</v>
      </c>
      <c r="HE723" s="1">
        <v>2.632278881966732E-6</v>
      </c>
      <c r="HF723" s="1">
        <v>6.0</v>
      </c>
      <c r="HG723" s="1">
        <v>2134.0</v>
      </c>
      <c r="HH723" s="1">
        <v>2.0</v>
      </c>
      <c r="HI723" s="1">
        <v>31.0</v>
      </c>
      <c r="HJ723" s="1">
        <v>9.4</v>
      </c>
      <c r="HK723" s="1">
        <v>9.3</v>
      </c>
      <c r="HL723" s="1">
        <v>3.14697</v>
      </c>
      <c r="HM723" s="1">
        <v>2.29858</v>
      </c>
      <c r="HN723" s="1">
        <v>1.4978</v>
      </c>
      <c r="HO723" s="1">
        <v>2.31079</v>
      </c>
      <c r="HP723" s="1">
        <v>1.54785</v>
      </c>
      <c r="HQ723" s="1">
        <v>2.32178</v>
      </c>
      <c r="HR723" s="1">
        <v>40.1206</v>
      </c>
      <c r="HS723" s="1">
        <v>15.0251</v>
      </c>
      <c r="HT723" s="1">
        <v>18.0</v>
      </c>
      <c r="HU723" s="1">
        <v>491.878</v>
      </c>
      <c r="HV723" s="1">
        <v>486.414</v>
      </c>
      <c r="HW723" s="1">
        <v>25.6717</v>
      </c>
      <c r="HX723" s="1">
        <v>33.1381</v>
      </c>
      <c r="HY723" s="1">
        <v>30.0009</v>
      </c>
      <c r="HZ723" s="1">
        <v>32.7604</v>
      </c>
      <c r="IA723" s="1">
        <v>32.8483</v>
      </c>
      <c r="IB723" s="1">
        <v>63.0502</v>
      </c>
      <c r="IC723" s="1">
        <v>36.1847</v>
      </c>
      <c r="ID723" s="1">
        <v>2.64148</v>
      </c>
      <c r="IE723" s="1">
        <v>25.6738</v>
      </c>
      <c r="IF723" s="1">
        <v>1599.68</v>
      </c>
      <c r="IG723" s="1">
        <v>23.8696</v>
      </c>
      <c r="IH723" s="1">
        <v>100.433</v>
      </c>
      <c r="II723" s="1">
        <v>100.14</v>
      </c>
      <c r="IJ723" s="1" t="s">
        <v>1117</v>
      </c>
    </row>
    <row r="724" ht="15.75" customHeight="1">
      <c r="A724" s="1">
        <v>708.0</v>
      </c>
      <c r="B724" s="1">
        <v>1.6598840291E9</v>
      </c>
      <c r="C724" s="1">
        <v>3772.0</v>
      </c>
      <c r="D724" s="1" t="s">
        <v>1724</v>
      </c>
      <c r="E724" s="1" t="s">
        <v>1725</v>
      </c>
      <c r="F724" s="1">
        <v>1.0</v>
      </c>
      <c r="G724" s="1" t="s">
        <v>1105</v>
      </c>
      <c r="H724" s="1" t="s">
        <v>345</v>
      </c>
      <c r="I724" s="1" t="s">
        <v>1102</v>
      </c>
      <c r="J724" s="1" t="s">
        <v>1113</v>
      </c>
      <c r="K724" s="1" t="s">
        <v>1114</v>
      </c>
      <c r="L724" s="1" t="s">
        <v>1115</v>
      </c>
      <c r="M724" s="1" t="s">
        <v>346</v>
      </c>
      <c r="N724" s="1">
        <v>1.659884021599999E9</v>
      </c>
      <c r="O724" s="1">
        <f t="shared" si="1"/>
        <v>0.002802417099</v>
      </c>
      <c r="P724" s="1">
        <f t="shared" si="2"/>
        <v>2.802417099</v>
      </c>
      <c r="Q724" s="1">
        <f t="shared" si="3"/>
        <v>13.06601653</v>
      </c>
      <c r="R724" s="1">
        <f t="shared" si="4"/>
        <v>1484.870667</v>
      </c>
      <c r="S724" s="1">
        <f t="shared" si="5"/>
        <v>1284.806712</v>
      </c>
      <c r="T724" s="1">
        <f t="shared" si="6"/>
        <v>127.6525236</v>
      </c>
      <c r="U724" s="1">
        <f t="shared" si="7"/>
        <v>147.5299639</v>
      </c>
      <c r="V724" s="1">
        <f t="shared" si="8"/>
        <v>0.1385899129</v>
      </c>
      <c r="W724" s="1">
        <f t="shared" si="9"/>
        <v>2.916743905</v>
      </c>
      <c r="X724" s="1">
        <f t="shared" si="10"/>
        <v>0.1350327733</v>
      </c>
      <c r="Y724" s="1">
        <f t="shared" si="11"/>
        <v>0.08470747373</v>
      </c>
      <c r="Z724" s="1">
        <f t="shared" si="12"/>
        <v>321.5153022</v>
      </c>
      <c r="AA724" s="1">
        <f t="shared" si="13"/>
        <v>32.14845133</v>
      </c>
      <c r="AB724" s="1">
        <f t="shared" si="14"/>
        <v>31.6529</v>
      </c>
      <c r="AC724" s="1">
        <f t="shared" si="15"/>
        <v>4.682070058</v>
      </c>
      <c r="AD724" s="1">
        <f t="shared" si="16"/>
        <v>59.84371455</v>
      </c>
      <c r="AE724" s="1">
        <f t="shared" si="17"/>
        <v>2.696654084</v>
      </c>
      <c r="AF724" s="1">
        <f t="shared" si="18"/>
        <v>4.50616093</v>
      </c>
      <c r="AG724" s="1">
        <f t="shared" si="19"/>
        <v>1.985415974</v>
      </c>
      <c r="AH724" s="1">
        <f t="shared" si="20"/>
        <v>-123.5865941</v>
      </c>
      <c r="AI724" s="1">
        <f t="shared" si="21"/>
        <v>-105.8579669</v>
      </c>
      <c r="AJ724" s="1">
        <f t="shared" si="22"/>
        <v>-8.175468473</v>
      </c>
      <c r="AK724" s="1">
        <f t="shared" si="23"/>
        <v>83.89527274</v>
      </c>
      <c r="AL724" s="1">
        <f t="shared" si="24"/>
        <v>43.7371665</v>
      </c>
      <c r="AM724" s="1">
        <f t="shared" si="25"/>
        <v>2.893808159</v>
      </c>
      <c r="AN724" s="1">
        <f t="shared" si="26"/>
        <v>13.06601653</v>
      </c>
      <c r="AO724" s="1">
        <v>1604.060796863285</v>
      </c>
      <c r="AP724" s="1">
        <v>1561.850424242424</v>
      </c>
      <c r="AQ724" s="1">
        <v>5.053528092289055</v>
      </c>
      <c r="AR724" s="1">
        <v>65.94029506185815</v>
      </c>
      <c r="AS724" s="1">
        <f t="shared" si="27"/>
        <v>2.802417099</v>
      </c>
      <c r="AT724" s="1">
        <v>23.77571349495048</v>
      </c>
      <c r="AU724" s="1">
        <v>27.09126909090909</v>
      </c>
      <c r="AV724" s="1">
        <v>-0.007012069335146968</v>
      </c>
      <c r="AW724" s="1">
        <v>81.18963588158564</v>
      </c>
      <c r="AX724" s="1">
        <v>5.0</v>
      </c>
      <c r="AY724" s="1">
        <v>1.0</v>
      </c>
      <c r="AZ724" s="1">
        <f t="shared" si="28"/>
        <v>1</v>
      </c>
      <c r="BA724" s="1">
        <f t="shared" si="29"/>
        <v>0</v>
      </c>
      <c r="BB724" s="1">
        <f t="shared" si="30"/>
        <v>51804.54654</v>
      </c>
      <c r="BC724" s="1">
        <f t="shared" si="31"/>
        <v>1999.992</v>
      </c>
      <c r="BD724" s="1">
        <f t="shared" si="32"/>
        <v>1681.19358</v>
      </c>
      <c r="BE724" s="1">
        <f t="shared" si="33"/>
        <v>0.8406001524</v>
      </c>
      <c r="BF724" s="1">
        <f t="shared" si="34"/>
        <v>0.1607582941</v>
      </c>
      <c r="BG724" s="1">
        <v>6.0</v>
      </c>
      <c r="BH724" s="1">
        <v>0.5</v>
      </c>
      <c r="BI724" s="1" t="s">
        <v>347</v>
      </c>
      <c r="BJ724" s="1">
        <v>2.0</v>
      </c>
      <c r="BK724" s="1" t="b">
        <v>1</v>
      </c>
      <c r="BL724" s="1">
        <v>1.659884021599999E9</v>
      </c>
      <c r="BM724" s="1">
        <v>1484.870666666667</v>
      </c>
      <c r="BN724" s="1">
        <v>1542.495333333333</v>
      </c>
      <c r="BO724" s="1">
        <v>27.14148666666667</v>
      </c>
      <c r="BP724" s="1">
        <v>23.76411999999999</v>
      </c>
      <c r="BQ724" s="1">
        <v>1482.276666666667</v>
      </c>
      <c r="BR724" s="1">
        <v>27.13102666666667</v>
      </c>
      <c r="BS724" s="1">
        <v>500.141</v>
      </c>
      <c r="BT724" s="1">
        <v>99.25536666666666</v>
      </c>
      <c r="BU724" s="1">
        <v>0.10006354</v>
      </c>
      <c r="BV724" s="1">
        <v>30.97970666666667</v>
      </c>
      <c r="BW724" s="1">
        <v>31.6529</v>
      </c>
      <c r="BX724" s="1">
        <v>999.8999999999999</v>
      </c>
      <c r="BY724" s="1">
        <v>0.0</v>
      </c>
      <c r="BZ724" s="1">
        <v>0.0</v>
      </c>
      <c r="CA724" s="1">
        <v>10001.65666666667</v>
      </c>
      <c r="CB724" s="1">
        <v>0.0</v>
      </c>
      <c r="CC724" s="1">
        <v>185.4400666666666</v>
      </c>
      <c r="CD724" s="1">
        <v>-57.62424666666666</v>
      </c>
      <c r="CE724" s="1">
        <v>1526.296</v>
      </c>
      <c r="CF724" s="1">
        <v>1580.043333333334</v>
      </c>
      <c r="CG724" s="1">
        <v>3.377368666666666</v>
      </c>
      <c r="CH724" s="1">
        <v>1542.495333333333</v>
      </c>
      <c r="CI724" s="1">
        <v>23.76411999999999</v>
      </c>
      <c r="CJ724" s="1">
        <v>2.693938</v>
      </c>
      <c r="CK724" s="1">
        <v>2.358718</v>
      </c>
      <c r="CL724" s="1">
        <v>22.24816</v>
      </c>
      <c r="CM724" s="1">
        <v>20.08308666666667</v>
      </c>
      <c r="CN724" s="1">
        <v>1999.992</v>
      </c>
      <c r="CO724" s="1">
        <v>0.9799934000000001</v>
      </c>
      <c r="CP724" s="1">
        <v>0.02000671333333334</v>
      </c>
      <c r="CQ724" s="1">
        <v>0.0</v>
      </c>
      <c r="CR724" s="1">
        <v>2.3574</v>
      </c>
      <c r="CS724" s="1">
        <v>0.0</v>
      </c>
      <c r="CT724" s="1">
        <v>15145.80666666667</v>
      </c>
      <c r="CU724" s="1">
        <v>17412.23333333333</v>
      </c>
      <c r="CV724" s="1">
        <v>43.25</v>
      </c>
      <c r="CW724" s="1">
        <v>45.187</v>
      </c>
      <c r="CX724" s="1">
        <v>43.312</v>
      </c>
      <c r="CY724" s="1">
        <v>43.562</v>
      </c>
      <c r="CZ724" s="1">
        <v>43.437</v>
      </c>
      <c r="DA724" s="1">
        <v>1959.982</v>
      </c>
      <c r="DB724" s="1">
        <v>40.01</v>
      </c>
      <c r="DC724" s="1">
        <v>0.0</v>
      </c>
      <c r="DD724" s="1">
        <v>1.6598840279E9</v>
      </c>
      <c r="DE724" s="1">
        <v>0.0</v>
      </c>
      <c r="DF724" s="1">
        <v>1.659883469E9</v>
      </c>
      <c r="DG724" s="1" t="s">
        <v>1116</v>
      </c>
      <c r="DH724" s="1">
        <v>1.659883467E9</v>
      </c>
      <c r="DI724" s="1">
        <v>1.659883469E9</v>
      </c>
      <c r="DJ724" s="1">
        <v>2.0</v>
      </c>
      <c r="DK724" s="1">
        <v>0.127</v>
      </c>
      <c r="DL724" s="1">
        <v>-0.009</v>
      </c>
      <c r="DM724" s="1">
        <v>1.356</v>
      </c>
      <c r="DN724" s="1">
        <v>0.015</v>
      </c>
      <c r="DO724" s="1">
        <v>400.0</v>
      </c>
      <c r="DP724" s="1">
        <v>25.0</v>
      </c>
      <c r="DQ724" s="1">
        <v>0.21</v>
      </c>
      <c r="DR724" s="1">
        <v>0.05</v>
      </c>
      <c r="DS724" s="1">
        <v>13.02354414450437</v>
      </c>
      <c r="DT724" s="1">
        <v>0.1025865258560312</v>
      </c>
      <c r="DU724" s="1">
        <v>0.1266012166059523</v>
      </c>
      <c r="DV724" s="1">
        <v>1.0</v>
      </c>
      <c r="DW724" s="1">
        <v>-57.64741935483871</v>
      </c>
      <c r="DX724" s="1">
        <v>2.892653225806443</v>
      </c>
      <c r="DY724" s="1">
        <v>0.2589164747861994</v>
      </c>
      <c r="DZ724" s="1">
        <v>0.0</v>
      </c>
      <c r="EA724" s="1">
        <v>1284.81273860076</v>
      </c>
      <c r="EB724" s="1">
        <v>256.042133635289</v>
      </c>
      <c r="EC724" s="1">
        <v>18.52825861992062</v>
      </c>
      <c r="ED724" s="1">
        <v>0.0</v>
      </c>
      <c r="EE724" s="1">
        <v>3.412024390243902</v>
      </c>
      <c r="EF724" s="1">
        <v>-0.6727185365853673</v>
      </c>
      <c r="EG724" s="1">
        <v>0.06644865980952407</v>
      </c>
      <c r="EH724" s="1">
        <v>0.0</v>
      </c>
      <c r="EI724" s="1">
        <v>1.984515196492391</v>
      </c>
      <c r="EJ724" s="1">
        <v>0.06814819611815981</v>
      </c>
      <c r="EK724" s="1">
        <v>0.005036828992135456</v>
      </c>
      <c r="EL724" s="1">
        <v>1.0</v>
      </c>
      <c r="EM724" s="1">
        <v>2.0</v>
      </c>
      <c r="EN724" s="1">
        <v>5.0</v>
      </c>
      <c r="EO724" s="1" t="s">
        <v>386</v>
      </c>
      <c r="EP724" s="1">
        <v>2.94173</v>
      </c>
      <c r="EQ724" s="1">
        <v>2.80165</v>
      </c>
      <c r="ER724" s="1">
        <v>0.214992</v>
      </c>
      <c r="ES724" s="1">
        <v>0.219739</v>
      </c>
      <c r="ET724" s="1">
        <v>0.116911</v>
      </c>
      <c r="EU724" s="1">
        <v>0.106744</v>
      </c>
      <c r="EV724" s="1">
        <v>16071.5</v>
      </c>
      <c r="EW724" s="1">
        <v>16750.5</v>
      </c>
      <c r="EX724" s="1">
        <v>23819.2</v>
      </c>
      <c r="EY724" s="1">
        <v>24995.3</v>
      </c>
      <c r="EZ724" s="1">
        <v>33675.9</v>
      </c>
      <c r="FA724" s="1">
        <v>35658.7</v>
      </c>
      <c r="FB724" s="1">
        <v>43434.5</v>
      </c>
      <c r="FC724" s="1">
        <v>46205.9</v>
      </c>
      <c r="FD724" s="1">
        <v>1.93712</v>
      </c>
      <c r="FE724" s="1">
        <v>1.83048</v>
      </c>
      <c r="FF724" s="1">
        <v>0.0884235</v>
      </c>
      <c r="FG724" s="1">
        <v>0.0</v>
      </c>
      <c r="FH724" s="1">
        <v>30.2353</v>
      </c>
      <c r="FI724" s="1">
        <v>999.9</v>
      </c>
      <c r="FJ724" s="1">
        <v>59.3</v>
      </c>
      <c r="FK724" s="1">
        <v>36.0</v>
      </c>
      <c r="FL724" s="1">
        <v>35.6588</v>
      </c>
      <c r="FM724" s="1">
        <v>63.9298</v>
      </c>
      <c r="FN724" s="1">
        <v>25.621</v>
      </c>
      <c r="FO724" s="1">
        <v>1.0</v>
      </c>
      <c r="FP724" s="1">
        <v>0.481291</v>
      </c>
      <c r="FQ724" s="1">
        <v>3.11618</v>
      </c>
      <c r="FR724" s="1">
        <v>20.2905</v>
      </c>
      <c r="FS724" s="1">
        <v>5.20965</v>
      </c>
      <c r="FT724" s="1">
        <v>11.9071</v>
      </c>
      <c r="FU724" s="1">
        <v>5.00285</v>
      </c>
      <c r="FV724" s="1">
        <v>3.2897</v>
      </c>
      <c r="FW724" s="1">
        <v>9999.0</v>
      </c>
      <c r="FX724" s="1">
        <v>9999.0</v>
      </c>
      <c r="FY724" s="1">
        <v>9999.0</v>
      </c>
      <c r="FZ724" s="1">
        <v>999.9</v>
      </c>
      <c r="GA724" s="1">
        <v>1.85959</v>
      </c>
      <c r="GB724" s="1">
        <v>1.85458</v>
      </c>
      <c r="GC724" s="1">
        <v>1.85776</v>
      </c>
      <c r="GD724" s="1">
        <v>1.85623</v>
      </c>
      <c r="GE724" s="1">
        <v>1.855</v>
      </c>
      <c r="GF724" s="1">
        <v>1.85458</v>
      </c>
      <c r="GG724" s="1">
        <v>1.85333</v>
      </c>
      <c r="GH724" s="1">
        <v>1.8564</v>
      </c>
      <c r="GI724" s="1">
        <v>0.0</v>
      </c>
      <c r="GJ724" s="1">
        <v>0.0</v>
      </c>
      <c r="GK724" s="1">
        <v>0.0</v>
      </c>
      <c r="GL724" s="1">
        <v>0.0</v>
      </c>
      <c r="GM724" s="1" t="s">
        <v>350</v>
      </c>
      <c r="GN724" s="1" t="s">
        <v>351</v>
      </c>
      <c r="GO724" s="1" t="s">
        <v>352</v>
      </c>
      <c r="GP724" s="1" t="s">
        <v>352</v>
      </c>
      <c r="GQ724" s="1" t="s">
        <v>352</v>
      </c>
      <c r="GR724" s="1" t="s">
        <v>352</v>
      </c>
      <c r="GS724" s="1">
        <v>0.0</v>
      </c>
      <c r="GT724" s="1">
        <v>100.0</v>
      </c>
      <c r="GU724" s="1">
        <v>100.0</v>
      </c>
      <c r="GV724" s="1">
        <v>2.62</v>
      </c>
      <c r="GW724" s="1">
        <v>0.0106</v>
      </c>
      <c r="GX724" s="1">
        <v>0.3679439641025603</v>
      </c>
      <c r="GY724" s="1">
        <v>0.003036990343597491</v>
      </c>
      <c r="GZ724" s="1">
        <v>-1.538114387597119E-6</v>
      </c>
      <c r="HA724" s="1">
        <v>3.390969119432733E-10</v>
      </c>
      <c r="HB724" s="1">
        <v>-0.06119280848291592</v>
      </c>
      <c r="HC724" s="1">
        <v>0.009762198319610341</v>
      </c>
      <c r="HD724" s="1">
        <v>-3.338778216718564E-4</v>
      </c>
      <c r="HE724" s="1">
        <v>2.632278881966732E-6</v>
      </c>
      <c r="HF724" s="1">
        <v>6.0</v>
      </c>
      <c r="HG724" s="1">
        <v>2134.0</v>
      </c>
      <c r="HH724" s="1">
        <v>2.0</v>
      </c>
      <c r="HI724" s="1">
        <v>31.0</v>
      </c>
      <c r="HJ724" s="1">
        <v>9.4</v>
      </c>
      <c r="HK724" s="1">
        <v>9.3</v>
      </c>
      <c r="HL724" s="1">
        <v>3.15796</v>
      </c>
      <c r="HM724" s="1">
        <v>2.29492</v>
      </c>
      <c r="HN724" s="1">
        <v>1.4978</v>
      </c>
      <c r="HO724" s="1">
        <v>2.31079</v>
      </c>
      <c r="HP724" s="1">
        <v>1.54785</v>
      </c>
      <c r="HQ724" s="1">
        <v>2.39868</v>
      </c>
      <c r="HR724" s="1">
        <v>40.1206</v>
      </c>
      <c r="HS724" s="1">
        <v>15.0251</v>
      </c>
      <c r="HT724" s="1">
        <v>18.0</v>
      </c>
      <c r="HU724" s="1">
        <v>491.993</v>
      </c>
      <c r="HV724" s="1">
        <v>486.413</v>
      </c>
      <c r="HW724" s="1">
        <v>25.6747</v>
      </c>
      <c r="HX724" s="1">
        <v>33.1395</v>
      </c>
      <c r="HY724" s="1">
        <v>30.0008</v>
      </c>
      <c r="HZ724" s="1">
        <v>32.7619</v>
      </c>
      <c r="IA724" s="1">
        <v>32.8505</v>
      </c>
      <c r="IB724" s="1">
        <v>63.2759</v>
      </c>
      <c r="IC724" s="1">
        <v>36.1847</v>
      </c>
      <c r="ID724" s="1">
        <v>2.64148</v>
      </c>
      <c r="IE724" s="1">
        <v>25.685</v>
      </c>
      <c r="IF724" s="1">
        <v>1609.77</v>
      </c>
      <c r="IG724" s="1">
        <v>23.8799</v>
      </c>
      <c r="IH724" s="1">
        <v>100.433</v>
      </c>
      <c r="II724" s="1">
        <v>100.14</v>
      </c>
      <c r="IJ724" s="1" t="s">
        <v>1117</v>
      </c>
    </row>
    <row r="725" ht="15.75" customHeight="1">
      <c r="A725" s="1">
        <v>709.0</v>
      </c>
      <c r="B725" s="1">
        <v>1.6598840301E9</v>
      </c>
      <c r="C725" s="1">
        <v>3773.0</v>
      </c>
      <c r="D725" s="1" t="s">
        <v>1726</v>
      </c>
      <c r="E725" s="1" t="s">
        <v>1727</v>
      </c>
      <c r="F725" s="1">
        <v>1.0</v>
      </c>
      <c r="G725" s="1" t="s">
        <v>1105</v>
      </c>
      <c r="H725" s="1" t="s">
        <v>345</v>
      </c>
      <c r="I725" s="1" t="s">
        <v>1102</v>
      </c>
      <c r="J725" s="1" t="s">
        <v>1113</v>
      </c>
      <c r="K725" s="1" t="s">
        <v>1114</v>
      </c>
      <c r="L725" s="1" t="s">
        <v>1115</v>
      </c>
      <c r="M725" s="1" t="s">
        <v>346</v>
      </c>
      <c r="N725" s="1">
        <v>1.6598840221E9</v>
      </c>
      <c r="O725" s="1">
        <f t="shared" si="1"/>
        <v>0.002798267627</v>
      </c>
      <c r="P725" s="1">
        <f t="shared" si="2"/>
        <v>2.798267627</v>
      </c>
      <c r="Q725" s="1">
        <f t="shared" si="3"/>
        <v>12.87641214</v>
      </c>
      <c r="R725" s="1">
        <f t="shared" si="4"/>
        <v>1487.34875</v>
      </c>
      <c r="S725" s="1">
        <f t="shared" si="5"/>
        <v>1289.118207</v>
      </c>
      <c r="T725" s="1">
        <f t="shared" si="6"/>
        <v>128.0809129</v>
      </c>
      <c r="U725" s="1">
        <f t="shared" si="7"/>
        <v>147.7761967</v>
      </c>
      <c r="V725" s="1">
        <f t="shared" si="8"/>
        <v>0.1383321251</v>
      </c>
      <c r="W725" s="1">
        <f t="shared" si="9"/>
        <v>2.916738837</v>
      </c>
      <c r="X725" s="1">
        <f t="shared" si="10"/>
        <v>0.1347880181</v>
      </c>
      <c r="Y725" s="1">
        <f t="shared" si="11"/>
        <v>0.08455337236</v>
      </c>
      <c r="Z725" s="1">
        <f t="shared" si="12"/>
        <v>321.5144843</v>
      </c>
      <c r="AA725" s="1">
        <f t="shared" si="13"/>
        <v>32.15005933</v>
      </c>
      <c r="AB725" s="1">
        <f t="shared" si="14"/>
        <v>31.65409375</v>
      </c>
      <c r="AC725" s="1">
        <f t="shared" si="15"/>
        <v>4.682387226</v>
      </c>
      <c r="AD725" s="1">
        <f t="shared" si="16"/>
        <v>59.83427954</v>
      </c>
      <c r="AE725" s="1">
        <f t="shared" si="17"/>
        <v>2.696310547</v>
      </c>
      <c r="AF725" s="1">
        <f t="shared" si="18"/>
        <v>4.506297339</v>
      </c>
      <c r="AG725" s="1">
        <f t="shared" si="19"/>
        <v>1.986076679</v>
      </c>
      <c r="AH725" s="1">
        <f t="shared" si="20"/>
        <v>-123.4036024</v>
      </c>
      <c r="AI725" s="1">
        <f t="shared" si="21"/>
        <v>-105.9620248</v>
      </c>
      <c r="AJ725" s="1">
        <f t="shared" si="22"/>
        <v>-8.183588724</v>
      </c>
      <c r="AK725" s="1">
        <f t="shared" si="23"/>
        <v>83.96526836</v>
      </c>
      <c r="AL725" s="1">
        <f t="shared" si="24"/>
        <v>43.72018152</v>
      </c>
      <c r="AM725" s="1">
        <f t="shared" si="25"/>
        <v>2.889541052</v>
      </c>
      <c r="AN725" s="1">
        <f t="shared" si="26"/>
        <v>12.87641214</v>
      </c>
      <c r="AO725" s="1">
        <v>1609.103553431594</v>
      </c>
      <c r="AP725" s="1">
        <v>1566.969818181818</v>
      </c>
      <c r="AQ725" s="1">
        <v>5.083696018227056</v>
      </c>
      <c r="AR725" s="1">
        <v>65.94029506185815</v>
      </c>
      <c r="AS725" s="1">
        <f t="shared" si="27"/>
        <v>2.798267627</v>
      </c>
      <c r="AT725" s="1">
        <v>23.77862669164099</v>
      </c>
      <c r="AU725" s="1">
        <v>27.08624181818181</v>
      </c>
      <c r="AV725" s="1">
        <v>-0.006520248473060006</v>
      </c>
      <c r="AW725" s="1">
        <v>81.18963588158564</v>
      </c>
      <c r="AX725" s="1">
        <v>5.0</v>
      </c>
      <c r="AY725" s="1">
        <v>1.0</v>
      </c>
      <c r="AZ725" s="1">
        <f t="shared" si="28"/>
        <v>1</v>
      </c>
      <c r="BA725" s="1">
        <f t="shared" si="29"/>
        <v>0</v>
      </c>
      <c r="BB725" s="1">
        <f t="shared" si="30"/>
        <v>51804.31211</v>
      </c>
      <c r="BC725" s="1">
        <f t="shared" si="31"/>
        <v>1999.986875</v>
      </c>
      <c r="BD725" s="1">
        <f t="shared" si="32"/>
        <v>1681.189275</v>
      </c>
      <c r="BE725" s="1">
        <f t="shared" si="33"/>
        <v>0.8406001539</v>
      </c>
      <c r="BF725" s="1">
        <f t="shared" si="34"/>
        <v>0.1607582971</v>
      </c>
      <c r="BG725" s="1">
        <v>6.0</v>
      </c>
      <c r="BH725" s="1">
        <v>0.5</v>
      </c>
      <c r="BI725" s="1" t="s">
        <v>347</v>
      </c>
      <c r="BJ725" s="1">
        <v>2.0</v>
      </c>
      <c r="BK725" s="1" t="b">
        <v>1</v>
      </c>
      <c r="BL725" s="1">
        <v>1.6598840221E9</v>
      </c>
      <c r="BM725" s="1">
        <v>1487.34875</v>
      </c>
      <c r="BN725" s="1">
        <v>1544.954375</v>
      </c>
      <c r="BO725" s="1">
        <v>27.138025</v>
      </c>
      <c r="BP725" s="1">
        <v>23.76560625</v>
      </c>
      <c r="BQ725" s="1">
        <v>1484.753125</v>
      </c>
      <c r="BR725" s="1">
        <v>27.12755625</v>
      </c>
      <c r="BS725" s="1">
        <v>500.138</v>
      </c>
      <c r="BT725" s="1">
        <v>99.2553625</v>
      </c>
      <c r="BU725" s="1">
        <v>0.10008238125</v>
      </c>
      <c r="BV725" s="1">
        <v>30.9802375</v>
      </c>
      <c r="BW725" s="1">
        <v>31.65409375</v>
      </c>
      <c r="BX725" s="1">
        <v>999.9</v>
      </c>
      <c r="BY725" s="1">
        <v>0.0</v>
      </c>
      <c r="BZ725" s="1">
        <v>0.0</v>
      </c>
      <c r="CA725" s="1">
        <v>10001.628125</v>
      </c>
      <c r="CB725" s="1">
        <v>0.0</v>
      </c>
      <c r="CC725" s="1">
        <v>185.8244375</v>
      </c>
      <c r="CD725" s="1">
        <v>-57.6052</v>
      </c>
      <c r="CE725" s="1">
        <v>1528.838125</v>
      </c>
      <c r="CF725" s="1">
        <v>1582.565</v>
      </c>
      <c r="CG725" s="1">
        <v>3.37241875</v>
      </c>
      <c r="CH725" s="1">
        <v>1544.954375</v>
      </c>
      <c r="CI725" s="1">
        <v>23.76560625</v>
      </c>
      <c r="CJ725" s="1">
        <v>2.693594375</v>
      </c>
      <c r="CK725" s="1">
        <v>2.358865625</v>
      </c>
      <c r="CL725" s="1">
        <v>22.2460625</v>
      </c>
      <c r="CM725" s="1">
        <v>20.0841</v>
      </c>
      <c r="CN725" s="1">
        <v>1999.986875</v>
      </c>
      <c r="CO725" s="1">
        <v>0.979993375</v>
      </c>
      <c r="CP725" s="1">
        <v>0.0200067375</v>
      </c>
      <c r="CQ725" s="1">
        <v>0.0</v>
      </c>
      <c r="CR725" s="1">
        <v>2.4244375</v>
      </c>
      <c r="CS725" s="1">
        <v>0.0</v>
      </c>
      <c r="CT725" s="1">
        <v>15145.8375</v>
      </c>
      <c r="CU725" s="1">
        <v>17412.1875</v>
      </c>
      <c r="CV725" s="1">
        <v>43.25</v>
      </c>
      <c r="CW725" s="1">
        <v>45.187</v>
      </c>
      <c r="CX725" s="1">
        <v>43.312</v>
      </c>
      <c r="CY725" s="1">
        <v>43.562</v>
      </c>
      <c r="CZ725" s="1">
        <v>43.437</v>
      </c>
      <c r="DA725" s="1">
        <v>1959.976875</v>
      </c>
      <c r="DB725" s="1">
        <v>40.01</v>
      </c>
      <c r="DC725" s="1">
        <v>0.0</v>
      </c>
      <c r="DD725" s="1">
        <v>1.6598840291E9</v>
      </c>
      <c r="DE725" s="1">
        <v>0.0</v>
      </c>
      <c r="DF725" s="1">
        <v>1.659883469E9</v>
      </c>
      <c r="DG725" s="1" t="s">
        <v>1116</v>
      </c>
      <c r="DH725" s="1">
        <v>1.659883467E9</v>
      </c>
      <c r="DI725" s="1">
        <v>1.659883469E9</v>
      </c>
      <c r="DJ725" s="1">
        <v>2.0</v>
      </c>
      <c r="DK725" s="1">
        <v>0.127</v>
      </c>
      <c r="DL725" s="1">
        <v>-0.009</v>
      </c>
      <c r="DM725" s="1">
        <v>1.356</v>
      </c>
      <c r="DN725" s="1">
        <v>0.015</v>
      </c>
      <c r="DO725" s="1">
        <v>400.0</v>
      </c>
      <c r="DP725" s="1">
        <v>25.0</v>
      </c>
      <c r="DQ725" s="1">
        <v>0.21</v>
      </c>
      <c r="DR725" s="1">
        <v>0.05</v>
      </c>
      <c r="DS725" s="1">
        <v>13.02354414450437</v>
      </c>
      <c r="DT725" s="1">
        <v>0.1025865258560312</v>
      </c>
      <c r="DU725" s="1">
        <v>0.1266012166059523</v>
      </c>
      <c r="DV725" s="1">
        <v>1.0</v>
      </c>
      <c r="DW725" s="1">
        <v>-57.64741935483871</v>
      </c>
      <c r="DX725" s="1">
        <v>2.892653225806443</v>
      </c>
      <c r="DY725" s="1">
        <v>0.2589164747861994</v>
      </c>
      <c r="DZ725" s="1">
        <v>0.0</v>
      </c>
      <c r="EA725" s="1">
        <v>1284.81273860076</v>
      </c>
      <c r="EB725" s="1">
        <v>256.042133635289</v>
      </c>
      <c r="EC725" s="1">
        <v>18.52825861992062</v>
      </c>
      <c r="ED725" s="1">
        <v>0.0</v>
      </c>
      <c r="EE725" s="1">
        <v>3.412024390243902</v>
      </c>
      <c r="EF725" s="1">
        <v>-0.6727185365853673</v>
      </c>
      <c r="EG725" s="1">
        <v>0.06644865980952407</v>
      </c>
      <c r="EH725" s="1">
        <v>0.0</v>
      </c>
      <c r="EI725" s="1">
        <v>1.984515196492391</v>
      </c>
      <c r="EJ725" s="1">
        <v>0.06814819611815981</v>
      </c>
      <c r="EK725" s="1">
        <v>0.005036828992135456</v>
      </c>
      <c r="EL725" s="1">
        <v>1.0</v>
      </c>
      <c r="EM725" s="1">
        <v>2.0</v>
      </c>
      <c r="EN725" s="1">
        <v>5.0</v>
      </c>
      <c r="EO725" s="1" t="s">
        <v>386</v>
      </c>
      <c r="EP725" s="1">
        <v>2.94169</v>
      </c>
      <c r="EQ725" s="1">
        <v>2.80155</v>
      </c>
      <c r="ER725" s="1">
        <v>0.215407</v>
      </c>
      <c r="ES725" s="1">
        <v>0.220148</v>
      </c>
      <c r="ET725" s="1">
        <v>0.116897</v>
      </c>
      <c r="EU725" s="1">
        <v>0.10675</v>
      </c>
      <c r="EV725" s="1">
        <v>16062.9</v>
      </c>
      <c r="EW725" s="1">
        <v>16741.6</v>
      </c>
      <c r="EX725" s="1">
        <v>23819.1</v>
      </c>
      <c r="EY725" s="1">
        <v>24995.2</v>
      </c>
      <c r="EZ725" s="1">
        <v>33676.2</v>
      </c>
      <c r="FA725" s="1">
        <v>35658.3</v>
      </c>
      <c r="FB725" s="1">
        <v>43434.2</v>
      </c>
      <c r="FC725" s="1">
        <v>46205.6</v>
      </c>
      <c r="FD725" s="1">
        <v>1.93697</v>
      </c>
      <c r="FE725" s="1">
        <v>1.8305</v>
      </c>
      <c r="FF725" s="1">
        <v>0.0885502</v>
      </c>
      <c r="FG725" s="1">
        <v>0.0</v>
      </c>
      <c r="FH725" s="1">
        <v>30.2334</v>
      </c>
      <c r="FI725" s="1">
        <v>999.9</v>
      </c>
      <c r="FJ725" s="1">
        <v>59.3</v>
      </c>
      <c r="FK725" s="1">
        <v>36.0</v>
      </c>
      <c r="FL725" s="1">
        <v>35.6634</v>
      </c>
      <c r="FM725" s="1">
        <v>63.7998</v>
      </c>
      <c r="FN725" s="1">
        <v>26.0817</v>
      </c>
      <c r="FO725" s="1">
        <v>1.0</v>
      </c>
      <c r="FP725" s="1">
        <v>0.481486</v>
      </c>
      <c r="FQ725" s="1">
        <v>3.11427</v>
      </c>
      <c r="FR725" s="1">
        <v>20.2905</v>
      </c>
      <c r="FS725" s="1">
        <v>5.20965</v>
      </c>
      <c r="FT725" s="1">
        <v>11.9069</v>
      </c>
      <c r="FU725" s="1">
        <v>5.0027</v>
      </c>
      <c r="FV725" s="1">
        <v>3.2897</v>
      </c>
      <c r="FW725" s="1">
        <v>9999.0</v>
      </c>
      <c r="FX725" s="1">
        <v>9999.0</v>
      </c>
      <c r="FY725" s="1">
        <v>9999.0</v>
      </c>
      <c r="FZ725" s="1">
        <v>999.9</v>
      </c>
      <c r="GA725" s="1">
        <v>1.85959</v>
      </c>
      <c r="GB725" s="1">
        <v>1.85458</v>
      </c>
      <c r="GC725" s="1">
        <v>1.85776</v>
      </c>
      <c r="GD725" s="1">
        <v>1.85623</v>
      </c>
      <c r="GE725" s="1">
        <v>1.855</v>
      </c>
      <c r="GF725" s="1">
        <v>1.85459</v>
      </c>
      <c r="GG725" s="1">
        <v>1.85333</v>
      </c>
      <c r="GH725" s="1">
        <v>1.85638</v>
      </c>
      <c r="GI725" s="1">
        <v>0.0</v>
      </c>
      <c r="GJ725" s="1">
        <v>0.0</v>
      </c>
      <c r="GK725" s="1">
        <v>0.0</v>
      </c>
      <c r="GL725" s="1">
        <v>0.0</v>
      </c>
      <c r="GM725" s="1" t="s">
        <v>350</v>
      </c>
      <c r="GN725" s="1" t="s">
        <v>351</v>
      </c>
      <c r="GO725" s="1" t="s">
        <v>352</v>
      </c>
      <c r="GP725" s="1" t="s">
        <v>352</v>
      </c>
      <c r="GQ725" s="1" t="s">
        <v>352</v>
      </c>
      <c r="GR725" s="1" t="s">
        <v>352</v>
      </c>
      <c r="GS725" s="1">
        <v>0.0</v>
      </c>
      <c r="GT725" s="1">
        <v>100.0</v>
      </c>
      <c r="GU725" s="1">
        <v>100.0</v>
      </c>
      <c r="GV725" s="1">
        <v>2.63</v>
      </c>
      <c r="GW725" s="1">
        <v>0.0106</v>
      </c>
      <c r="GX725" s="1">
        <v>0.3679439641025603</v>
      </c>
      <c r="GY725" s="1">
        <v>0.003036990343597491</v>
      </c>
      <c r="GZ725" s="1">
        <v>-1.538114387597119E-6</v>
      </c>
      <c r="HA725" s="1">
        <v>3.390969119432733E-10</v>
      </c>
      <c r="HB725" s="1">
        <v>-0.06119280848291592</v>
      </c>
      <c r="HC725" s="1">
        <v>0.009762198319610341</v>
      </c>
      <c r="HD725" s="1">
        <v>-3.338778216718564E-4</v>
      </c>
      <c r="HE725" s="1">
        <v>2.632278881966732E-6</v>
      </c>
      <c r="HF725" s="1">
        <v>6.0</v>
      </c>
      <c r="HG725" s="1">
        <v>2134.0</v>
      </c>
      <c r="HH725" s="1">
        <v>2.0</v>
      </c>
      <c r="HI725" s="1">
        <v>31.0</v>
      </c>
      <c r="HJ725" s="1">
        <v>9.4</v>
      </c>
      <c r="HK725" s="1">
        <v>9.4</v>
      </c>
      <c r="HL725" s="1">
        <v>3.16284</v>
      </c>
      <c r="HM725" s="1">
        <v>2.28638</v>
      </c>
      <c r="HN725" s="1">
        <v>1.4978</v>
      </c>
      <c r="HO725" s="1">
        <v>2.31079</v>
      </c>
      <c r="HP725" s="1">
        <v>1.54785</v>
      </c>
      <c r="HQ725" s="1">
        <v>2.39868</v>
      </c>
      <c r="HR725" s="1">
        <v>40.1206</v>
      </c>
      <c r="HS725" s="1">
        <v>15.0339</v>
      </c>
      <c r="HT725" s="1">
        <v>18.0</v>
      </c>
      <c r="HU725" s="1">
        <v>491.914</v>
      </c>
      <c r="HV725" s="1">
        <v>486.441</v>
      </c>
      <c r="HW725" s="1">
        <v>25.6769</v>
      </c>
      <c r="HX725" s="1">
        <v>33.141</v>
      </c>
      <c r="HY725" s="1">
        <v>30.0009</v>
      </c>
      <c r="HZ725" s="1">
        <v>32.7635</v>
      </c>
      <c r="IA725" s="1">
        <v>32.852</v>
      </c>
      <c r="IB725" s="1">
        <v>63.3757</v>
      </c>
      <c r="IC725" s="1">
        <v>36.1847</v>
      </c>
      <c r="ID725" s="1">
        <v>2.64148</v>
      </c>
      <c r="IE725" s="1">
        <v>25.685</v>
      </c>
      <c r="IF725" s="1">
        <v>1609.77</v>
      </c>
      <c r="IG725" s="1">
        <v>23.8917</v>
      </c>
      <c r="IH725" s="1">
        <v>100.433</v>
      </c>
      <c r="II725" s="1">
        <v>100.139</v>
      </c>
      <c r="IJ725" s="1" t="s">
        <v>1117</v>
      </c>
    </row>
    <row r="726" ht="15.75" customHeight="1">
      <c r="A726" s="1">
        <v>710.0</v>
      </c>
      <c r="B726" s="1">
        <v>1.6598840311E9</v>
      </c>
      <c r="C726" s="1">
        <v>3774.0</v>
      </c>
      <c r="D726" s="1" t="s">
        <v>1728</v>
      </c>
      <c r="E726" s="1" t="s">
        <v>1729</v>
      </c>
      <c r="F726" s="1">
        <v>1.0</v>
      </c>
      <c r="G726" s="1" t="s">
        <v>1105</v>
      </c>
      <c r="H726" s="1" t="s">
        <v>345</v>
      </c>
      <c r="I726" s="1" t="s">
        <v>1102</v>
      </c>
      <c r="J726" s="1" t="s">
        <v>1113</v>
      </c>
      <c r="K726" s="1" t="s">
        <v>1114</v>
      </c>
      <c r="L726" s="1" t="s">
        <v>1115</v>
      </c>
      <c r="M726" s="1" t="s">
        <v>346</v>
      </c>
      <c r="N726" s="1">
        <v>1.659884023599999E9</v>
      </c>
      <c r="O726" s="1">
        <f t="shared" si="1"/>
        <v>0.002796612087</v>
      </c>
      <c r="P726" s="1">
        <f t="shared" si="2"/>
        <v>2.796612087</v>
      </c>
      <c r="Q726" s="1">
        <f t="shared" si="3"/>
        <v>12.72802088</v>
      </c>
      <c r="R726" s="1">
        <f t="shared" si="4"/>
        <v>1494.819333</v>
      </c>
      <c r="S726" s="1">
        <f t="shared" si="5"/>
        <v>1297.82473</v>
      </c>
      <c r="T726" s="1">
        <f t="shared" si="6"/>
        <v>128.9459411</v>
      </c>
      <c r="U726" s="1">
        <f t="shared" si="7"/>
        <v>148.5184256</v>
      </c>
      <c r="V726" s="1">
        <f t="shared" si="8"/>
        <v>0.1381321906</v>
      </c>
      <c r="W726" s="1">
        <f t="shared" si="9"/>
        <v>2.916574625</v>
      </c>
      <c r="X726" s="1">
        <f t="shared" si="10"/>
        <v>0.1345979865</v>
      </c>
      <c r="Y726" s="1">
        <f t="shared" si="11"/>
        <v>0.08443374418</v>
      </c>
      <c r="Z726" s="1">
        <f t="shared" si="12"/>
        <v>321.5166854</v>
      </c>
      <c r="AA726" s="1">
        <f t="shared" si="13"/>
        <v>32.15173282</v>
      </c>
      <c r="AB726" s="1">
        <f t="shared" si="14"/>
        <v>31.65601333</v>
      </c>
      <c r="AC726" s="1">
        <f t="shared" si="15"/>
        <v>4.682897281</v>
      </c>
      <c r="AD726" s="1">
        <f t="shared" si="16"/>
        <v>59.80536089</v>
      </c>
      <c r="AE726" s="1">
        <f t="shared" si="17"/>
        <v>2.695187075</v>
      </c>
      <c r="AF726" s="1">
        <f t="shared" si="18"/>
        <v>4.506597795</v>
      </c>
      <c r="AG726" s="1">
        <f t="shared" si="19"/>
        <v>1.987710206</v>
      </c>
      <c r="AH726" s="1">
        <f t="shared" si="20"/>
        <v>-123.330593</v>
      </c>
      <c r="AI726" s="1">
        <f t="shared" si="21"/>
        <v>-106.0740535</v>
      </c>
      <c r="AJ726" s="1">
        <f t="shared" si="22"/>
        <v>-8.192826848</v>
      </c>
      <c r="AK726" s="1">
        <f t="shared" si="23"/>
        <v>83.91921207</v>
      </c>
      <c r="AL726" s="1">
        <f t="shared" si="24"/>
        <v>43.67947153</v>
      </c>
      <c r="AM726" s="1">
        <f t="shared" si="25"/>
        <v>2.876311172</v>
      </c>
      <c r="AN726" s="1">
        <f t="shared" si="26"/>
        <v>12.72802088</v>
      </c>
      <c r="AO726" s="1">
        <v>1614.132000858794</v>
      </c>
      <c r="AP726" s="1">
        <v>1572.084060606061</v>
      </c>
      <c r="AQ726" s="1">
        <v>5.102404872326945</v>
      </c>
      <c r="AR726" s="1">
        <v>65.94029506185815</v>
      </c>
      <c r="AS726" s="1">
        <f t="shared" si="27"/>
        <v>2.796612087</v>
      </c>
      <c r="AT726" s="1">
        <v>23.78229893824728</v>
      </c>
      <c r="AU726" s="1">
        <v>27.08207030303031</v>
      </c>
      <c r="AV726" s="1">
        <v>-0.005593017809744022</v>
      </c>
      <c r="AW726" s="1">
        <v>81.18963588158564</v>
      </c>
      <c r="AX726" s="1">
        <v>5.0</v>
      </c>
      <c r="AY726" s="1">
        <v>1.0</v>
      </c>
      <c r="AZ726" s="1">
        <f t="shared" si="28"/>
        <v>1</v>
      </c>
      <c r="BA726" s="1">
        <f t="shared" si="29"/>
        <v>0</v>
      </c>
      <c r="BB726" s="1">
        <f t="shared" si="30"/>
        <v>51799.44954</v>
      </c>
      <c r="BC726" s="1">
        <f t="shared" si="31"/>
        <v>2000.000667</v>
      </c>
      <c r="BD726" s="1">
        <f t="shared" si="32"/>
        <v>1681.20086</v>
      </c>
      <c r="BE726" s="1">
        <f t="shared" si="33"/>
        <v>0.8406001498</v>
      </c>
      <c r="BF726" s="1">
        <f t="shared" si="34"/>
        <v>0.1607582891</v>
      </c>
      <c r="BG726" s="1">
        <v>6.0</v>
      </c>
      <c r="BH726" s="1">
        <v>0.5</v>
      </c>
      <c r="BI726" s="1" t="s">
        <v>347</v>
      </c>
      <c r="BJ726" s="1">
        <v>2.0</v>
      </c>
      <c r="BK726" s="1" t="b">
        <v>1</v>
      </c>
      <c r="BL726" s="1">
        <v>1.659884023599999E9</v>
      </c>
      <c r="BM726" s="1">
        <v>1494.819333333333</v>
      </c>
      <c r="BN726" s="1">
        <v>1552.378</v>
      </c>
      <c r="BO726" s="1">
        <v>27.12672</v>
      </c>
      <c r="BP726" s="1">
        <v>23.76972</v>
      </c>
      <c r="BQ726" s="1">
        <v>1492.218</v>
      </c>
      <c r="BR726" s="1">
        <v>27.11622</v>
      </c>
      <c r="BS726" s="1">
        <v>500.1405333333333</v>
      </c>
      <c r="BT726" s="1">
        <v>99.25529333333334</v>
      </c>
      <c r="BU726" s="1">
        <v>0.1001420266666667</v>
      </c>
      <c r="BV726" s="1">
        <v>30.98140666666667</v>
      </c>
      <c r="BW726" s="1">
        <v>31.65601333333333</v>
      </c>
      <c r="BX726" s="1">
        <v>999.8999999999999</v>
      </c>
      <c r="BY726" s="1">
        <v>0.0</v>
      </c>
      <c r="BZ726" s="1">
        <v>0.0</v>
      </c>
      <c r="CA726" s="1">
        <v>10000.69666666667</v>
      </c>
      <c r="CB726" s="1">
        <v>0.0</v>
      </c>
      <c r="CC726" s="1">
        <v>186.7263333333333</v>
      </c>
      <c r="CD726" s="1">
        <v>-57.55868666666666</v>
      </c>
      <c r="CE726" s="1">
        <v>1536.498666666667</v>
      </c>
      <c r="CF726" s="1">
        <v>1590.176</v>
      </c>
      <c r="CG726" s="1">
        <v>3.356999333333333</v>
      </c>
      <c r="CH726" s="1">
        <v>1552.378</v>
      </c>
      <c r="CI726" s="1">
        <v>23.76972</v>
      </c>
      <c r="CJ726" s="1">
        <v>2.692470666666666</v>
      </c>
      <c r="CK726" s="1">
        <v>2.359272</v>
      </c>
      <c r="CL726" s="1">
        <v>22.23921333333334</v>
      </c>
      <c r="CM726" s="1">
        <v>20.08688666666666</v>
      </c>
      <c r="CN726" s="1">
        <v>2000.000666666667</v>
      </c>
      <c r="CO726" s="1">
        <v>0.9799936000000001</v>
      </c>
      <c r="CP726" s="1">
        <v>0.02000652</v>
      </c>
      <c r="CQ726" s="1">
        <v>0.0</v>
      </c>
      <c r="CR726" s="1">
        <v>2.473266666666667</v>
      </c>
      <c r="CS726" s="1">
        <v>0.0</v>
      </c>
      <c r="CT726" s="1">
        <v>15145.78666666667</v>
      </c>
      <c r="CU726" s="1">
        <v>17412.31333333334</v>
      </c>
      <c r="CV726" s="1">
        <v>43.25413333333334</v>
      </c>
      <c r="CW726" s="1">
        <v>45.187</v>
      </c>
      <c r="CX726" s="1">
        <v>43.312</v>
      </c>
      <c r="CY726" s="1">
        <v>43.562</v>
      </c>
      <c r="CZ726" s="1">
        <v>43.437</v>
      </c>
      <c r="DA726" s="1">
        <v>1959.990666666667</v>
      </c>
      <c r="DB726" s="1">
        <v>40.01</v>
      </c>
      <c r="DC726" s="1">
        <v>0.0</v>
      </c>
      <c r="DD726" s="1">
        <v>1.6598840297E9</v>
      </c>
      <c r="DE726" s="1">
        <v>0.0</v>
      </c>
      <c r="DF726" s="1">
        <v>1.659883469E9</v>
      </c>
      <c r="DG726" s="1" t="s">
        <v>1116</v>
      </c>
      <c r="DH726" s="1">
        <v>1.659883467E9</v>
      </c>
      <c r="DI726" s="1">
        <v>1.659883469E9</v>
      </c>
      <c r="DJ726" s="1">
        <v>2.0</v>
      </c>
      <c r="DK726" s="1">
        <v>0.127</v>
      </c>
      <c r="DL726" s="1">
        <v>-0.009</v>
      </c>
      <c r="DM726" s="1">
        <v>1.356</v>
      </c>
      <c r="DN726" s="1">
        <v>0.015</v>
      </c>
      <c r="DO726" s="1">
        <v>400.0</v>
      </c>
      <c r="DP726" s="1">
        <v>25.0</v>
      </c>
      <c r="DQ726" s="1">
        <v>0.21</v>
      </c>
      <c r="DR726" s="1">
        <v>0.05</v>
      </c>
      <c r="DS726" s="1">
        <v>13.01696679125348</v>
      </c>
      <c r="DT726" s="1">
        <v>0.03074034821514431</v>
      </c>
      <c r="DU726" s="1">
        <v>0.1252173516674877</v>
      </c>
      <c r="DV726" s="1">
        <v>1.0</v>
      </c>
      <c r="DW726" s="1">
        <v>-57.58641333333333</v>
      </c>
      <c r="DX726" s="1">
        <v>3.000528587319288</v>
      </c>
      <c r="DY726" s="1">
        <v>0.2594290882345737</v>
      </c>
      <c r="DZ726" s="1">
        <v>0.0</v>
      </c>
      <c r="EA726" s="1">
        <v>1290.275760896338</v>
      </c>
      <c r="EB726" s="1">
        <v>255.9772533637723</v>
      </c>
      <c r="EC726" s="1">
        <v>19.13750816853427</v>
      </c>
      <c r="ED726" s="1">
        <v>0.0</v>
      </c>
      <c r="EE726" s="1">
        <v>3.39261575</v>
      </c>
      <c r="EF726" s="1">
        <v>-0.6502170731707326</v>
      </c>
      <c r="EG726" s="1">
        <v>0.06267499110041823</v>
      </c>
      <c r="EH726" s="1">
        <v>0.0</v>
      </c>
      <c r="EI726" s="1">
        <v>1.986052233781371</v>
      </c>
      <c r="EJ726" s="1">
        <v>0.07336240448821364</v>
      </c>
      <c r="EK726" s="1">
        <v>0.005583223295121178</v>
      </c>
      <c r="EL726" s="1">
        <v>1.0</v>
      </c>
      <c r="EM726" s="1">
        <v>2.0</v>
      </c>
      <c r="EN726" s="1">
        <v>5.0</v>
      </c>
      <c r="EO726" s="1" t="s">
        <v>386</v>
      </c>
      <c r="EP726" s="1">
        <v>2.94151</v>
      </c>
      <c r="EQ726" s="1">
        <v>2.8013</v>
      </c>
      <c r="ER726" s="1">
        <v>0.215823</v>
      </c>
      <c r="ES726" s="1">
        <v>0.220557</v>
      </c>
      <c r="ET726" s="1">
        <v>0.116881</v>
      </c>
      <c r="EU726" s="1">
        <v>0.106755</v>
      </c>
      <c r="EV726" s="1">
        <v>16054.3</v>
      </c>
      <c r="EW726" s="1">
        <v>16732.8</v>
      </c>
      <c r="EX726" s="1">
        <v>23819.0</v>
      </c>
      <c r="EY726" s="1">
        <v>24995.2</v>
      </c>
      <c r="EZ726" s="1">
        <v>33676.8</v>
      </c>
      <c r="FA726" s="1">
        <v>35658.0</v>
      </c>
      <c r="FB726" s="1">
        <v>43434.1</v>
      </c>
      <c r="FC726" s="1">
        <v>46205.4</v>
      </c>
      <c r="FD726" s="1">
        <v>1.9369</v>
      </c>
      <c r="FE726" s="1">
        <v>1.8305</v>
      </c>
      <c r="FF726" s="1">
        <v>0.0886694</v>
      </c>
      <c r="FG726" s="1">
        <v>0.0</v>
      </c>
      <c r="FH726" s="1">
        <v>30.2321</v>
      </c>
      <c r="FI726" s="1">
        <v>999.9</v>
      </c>
      <c r="FJ726" s="1">
        <v>59.3</v>
      </c>
      <c r="FK726" s="1">
        <v>36.1</v>
      </c>
      <c r="FL726" s="1">
        <v>35.8597</v>
      </c>
      <c r="FM726" s="1">
        <v>63.9398</v>
      </c>
      <c r="FN726" s="1">
        <v>25.9736</v>
      </c>
      <c r="FO726" s="1">
        <v>1.0</v>
      </c>
      <c r="FP726" s="1">
        <v>0.481664</v>
      </c>
      <c r="FQ726" s="1">
        <v>3.10992</v>
      </c>
      <c r="FR726" s="1">
        <v>20.2906</v>
      </c>
      <c r="FS726" s="1">
        <v>5.20935</v>
      </c>
      <c r="FT726" s="1">
        <v>11.9071</v>
      </c>
      <c r="FU726" s="1">
        <v>5.0026</v>
      </c>
      <c r="FV726" s="1">
        <v>3.28973</v>
      </c>
      <c r="FW726" s="1">
        <v>9999.0</v>
      </c>
      <c r="FX726" s="1">
        <v>9999.0</v>
      </c>
      <c r="FY726" s="1">
        <v>9999.0</v>
      </c>
      <c r="FZ726" s="1">
        <v>999.9</v>
      </c>
      <c r="GA726" s="1">
        <v>1.85959</v>
      </c>
      <c r="GB726" s="1">
        <v>1.85458</v>
      </c>
      <c r="GC726" s="1">
        <v>1.85776</v>
      </c>
      <c r="GD726" s="1">
        <v>1.85623</v>
      </c>
      <c r="GE726" s="1">
        <v>1.85499</v>
      </c>
      <c r="GF726" s="1">
        <v>1.85459</v>
      </c>
      <c r="GG726" s="1">
        <v>1.85333</v>
      </c>
      <c r="GH726" s="1">
        <v>1.85639</v>
      </c>
      <c r="GI726" s="1">
        <v>0.0</v>
      </c>
      <c r="GJ726" s="1">
        <v>0.0</v>
      </c>
      <c r="GK726" s="1">
        <v>0.0</v>
      </c>
      <c r="GL726" s="1">
        <v>0.0</v>
      </c>
      <c r="GM726" s="1" t="s">
        <v>350</v>
      </c>
      <c r="GN726" s="1" t="s">
        <v>351</v>
      </c>
      <c r="GO726" s="1" t="s">
        <v>352</v>
      </c>
      <c r="GP726" s="1" t="s">
        <v>352</v>
      </c>
      <c r="GQ726" s="1" t="s">
        <v>352</v>
      </c>
      <c r="GR726" s="1" t="s">
        <v>352</v>
      </c>
      <c r="GS726" s="1">
        <v>0.0</v>
      </c>
      <c r="GT726" s="1">
        <v>100.0</v>
      </c>
      <c r="GU726" s="1">
        <v>100.0</v>
      </c>
      <c r="GV726" s="1">
        <v>2.63</v>
      </c>
      <c r="GW726" s="1">
        <v>0.0106</v>
      </c>
      <c r="GX726" s="1">
        <v>0.3679439641025603</v>
      </c>
      <c r="GY726" s="1">
        <v>0.003036990343597491</v>
      </c>
      <c r="GZ726" s="1">
        <v>-1.538114387597119E-6</v>
      </c>
      <c r="HA726" s="1">
        <v>3.390969119432733E-10</v>
      </c>
      <c r="HB726" s="1">
        <v>-0.06119280848291592</v>
      </c>
      <c r="HC726" s="1">
        <v>0.009762198319610341</v>
      </c>
      <c r="HD726" s="1">
        <v>-3.338778216718564E-4</v>
      </c>
      <c r="HE726" s="1">
        <v>2.632278881966732E-6</v>
      </c>
      <c r="HF726" s="1">
        <v>6.0</v>
      </c>
      <c r="HG726" s="1">
        <v>2134.0</v>
      </c>
      <c r="HH726" s="1">
        <v>2.0</v>
      </c>
      <c r="HI726" s="1">
        <v>31.0</v>
      </c>
      <c r="HJ726" s="1">
        <v>9.4</v>
      </c>
      <c r="HK726" s="1">
        <v>9.4</v>
      </c>
      <c r="HL726" s="1">
        <v>3.16528</v>
      </c>
      <c r="HM726" s="1">
        <v>2.30713</v>
      </c>
      <c r="HN726" s="1">
        <v>1.4978</v>
      </c>
      <c r="HO726" s="1">
        <v>2.31079</v>
      </c>
      <c r="HP726" s="1">
        <v>1.54785</v>
      </c>
      <c r="HQ726" s="1">
        <v>2.31689</v>
      </c>
      <c r="HR726" s="1">
        <v>40.146</v>
      </c>
      <c r="HS726" s="1">
        <v>15.0076</v>
      </c>
      <c r="HT726" s="1">
        <v>18.0</v>
      </c>
      <c r="HU726" s="1">
        <v>491.884</v>
      </c>
      <c r="HV726" s="1">
        <v>486.457</v>
      </c>
      <c r="HW726" s="1">
        <v>25.6788</v>
      </c>
      <c r="HX726" s="1">
        <v>33.1427</v>
      </c>
      <c r="HY726" s="1">
        <v>30.0009</v>
      </c>
      <c r="HZ726" s="1">
        <v>32.7655</v>
      </c>
      <c r="IA726" s="1">
        <v>32.8541</v>
      </c>
      <c r="IB726" s="1">
        <v>63.5953</v>
      </c>
      <c r="IC726" s="1">
        <v>36.1847</v>
      </c>
      <c r="ID726" s="1">
        <v>2.64148</v>
      </c>
      <c r="IE726" s="1">
        <v>25.685</v>
      </c>
      <c r="IF726" s="1">
        <v>1619.79</v>
      </c>
      <c r="IG726" s="1">
        <v>23.9029</v>
      </c>
      <c r="IH726" s="1">
        <v>100.433</v>
      </c>
      <c r="II726" s="1">
        <v>100.139</v>
      </c>
      <c r="IJ726" s="1" t="s">
        <v>1117</v>
      </c>
    </row>
    <row r="727" ht="15.75" customHeight="1">
      <c r="A727" s="1">
        <v>711.0</v>
      </c>
      <c r="B727" s="1">
        <v>1.6598840321E9</v>
      </c>
      <c r="C727" s="1">
        <v>3775.0</v>
      </c>
      <c r="D727" s="1" t="s">
        <v>1730</v>
      </c>
      <c r="E727" s="1" t="s">
        <v>1731</v>
      </c>
      <c r="F727" s="1">
        <v>1.0</v>
      </c>
      <c r="G727" s="1" t="s">
        <v>1105</v>
      </c>
      <c r="H727" s="1" t="s">
        <v>345</v>
      </c>
      <c r="I727" s="1" t="s">
        <v>1102</v>
      </c>
      <c r="J727" s="1" t="s">
        <v>1113</v>
      </c>
      <c r="K727" s="1" t="s">
        <v>1114</v>
      </c>
      <c r="L727" s="1" t="s">
        <v>1115</v>
      </c>
      <c r="M727" s="1" t="s">
        <v>346</v>
      </c>
      <c r="N727" s="1">
        <v>1.6598840241E9</v>
      </c>
      <c r="O727" s="1">
        <f t="shared" si="1"/>
        <v>0.002791910493</v>
      </c>
      <c r="P727" s="1">
        <f t="shared" si="2"/>
        <v>2.791910493</v>
      </c>
      <c r="Q727" s="1">
        <f t="shared" si="3"/>
        <v>12.62447437</v>
      </c>
      <c r="R727" s="1">
        <f t="shared" si="4"/>
        <v>1497.298125</v>
      </c>
      <c r="S727" s="1">
        <f t="shared" si="5"/>
        <v>1301.125356</v>
      </c>
      <c r="T727" s="1">
        <f t="shared" si="6"/>
        <v>129.2737404</v>
      </c>
      <c r="U727" s="1">
        <f t="shared" si="7"/>
        <v>148.7645509</v>
      </c>
      <c r="V727" s="1">
        <f t="shared" si="8"/>
        <v>0.1378536507</v>
      </c>
      <c r="W727" s="1">
        <f t="shared" si="9"/>
        <v>2.916695618</v>
      </c>
      <c r="X727" s="1">
        <f t="shared" si="10"/>
        <v>0.1343336319</v>
      </c>
      <c r="Y727" s="1">
        <f t="shared" si="11"/>
        <v>0.08426729334</v>
      </c>
      <c r="Z727" s="1">
        <f t="shared" si="12"/>
        <v>321.5155815</v>
      </c>
      <c r="AA727" s="1">
        <f t="shared" si="13"/>
        <v>32.15359832</v>
      </c>
      <c r="AB727" s="1">
        <f t="shared" si="14"/>
        <v>31.65696875</v>
      </c>
      <c r="AC727" s="1">
        <f t="shared" si="15"/>
        <v>4.683151165</v>
      </c>
      <c r="AD727" s="1">
        <f t="shared" si="16"/>
        <v>59.79616554</v>
      </c>
      <c r="AE727" s="1">
        <f t="shared" si="17"/>
        <v>2.694879224</v>
      </c>
      <c r="AF727" s="1">
        <f t="shared" si="18"/>
        <v>4.506775978</v>
      </c>
      <c r="AG727" s="1">
        <f t="shared" si="19"/>
        <v>1.98827194</v>
      </c>
      <c r="AH727" s="1">
        <f t="shared" si="20"/>
        <v>-123.1232527</v>
      </c>
      <c r="AI727" s="1">
        <f t="shared" si="21"/>
        <v>-106.1196651</v>
      </c>
      <c r="AJ727" s="1">
        <f t="shared" si="22"/>
        <v>-8.196076359</v>
      </c>
      <c r="AK727" s="1">
        <f t="shared" si="23"/>
        <v>84.07658725</v>
      </c>
      <c r="AL727" s="1">
        <f t="shared" si="24"/>
        <v>43.67602455</v>
      </c>
      <c r="AM727" s="1">
        <f t="shared" si="25"/>
        <v>2.872375879</v>
      </c>
      <c r="AN727" s="1">
        <f t="shared" si="26"/>
        <v>12.62447437</v>
      </c>
      <c r="AO727" s="1">
        <v>1619.193746936242</v>
      </c>
      <c r="AP727" s="1">
        <v>1577.204</v>
      </c>
      <c r="AQ727" s="1">
        <v>5.115725903263734</v>
      </c>
      <c r="AR727" s="1">
        <v>65.94029506185815</v>
      </c>
      <c r="AS727" s="1">
        <f t="shared" si="27"/>
        <v>2.791910493</v>
      </c>
      <c r="AT727" s="1">
        <v>23.78583785254757</v>
      </c>
      <c r="AU727" s="1">
        <v>27.07785939393939</v>
      </c>
      <c r="AV727" s="1">
        <v>-0.005233703545795378</v>
      </c>
      <c r="AW727" s="1">
        <v>81.18963588158564</v>
      </c>
      <c r="AX727" s="1">
        <v>5.0</v>
      </c>
      <c r="AY727" s="1">
        <v>1.0</v>
      </c>
      <c r="AZ727" s="1">
        <f t="shared" si="28"/>
        <v>1</v>
      </c>
      <c r="BA727" s="1">
        <f t="shared" si="29"/>
        <v>0</v>
      </c>
      <c r="BB727" s="1">
        <f t="shared" si="30"/>
        <v>51802.76439</v>
      </c>
      <c r="BC727" s="1">
        <f t="shared" si="31"/>
        <v>1999.99375</v>
      </c>
      <c r="BD727" s="1">
        <f t="shared" si="32"/>
        <v>1681.19505</v>
      </c>
      <c r="BE727" s="1">
        <f t="shared" si="33"/>
        <v>0.8406001519</v>
      </c>
      <c r="BF727" s="1">
        <f t="shared" si="34"/>
        <v>0.1607582931</v>
      </c>
      <c r="BG727" s="1">
        <v>6.0</v>
      </c>
      <c r="BH727" s="1">
        <v>0.5</v>
      </c>
      <c r="BI727" s="1" t="s">
        <v>347</v>
      </c>
      <c r="BJ727" s="1">
        <v>2.0</v>
      </c>
      <c r="BK727" s="1" t="b">
        <v>1</v>
      </c>
      <c r="BL727" s="1">
        <v>1.6598840241E9</v>
      </c>
      <c r="BM727" s="1">
        <v>1497.298125</v>
      </c>
      <c r="BN727" s="1">
        <v>1554.854375</v>
      </c>
      <c r="BO727" s="1">
        <v>27.12365</v>
      </c>
      <c r="BP727" s="1">
        <v>23.77121875</v>
      </c>
      <c r="BQ727" s="1">
        <v>1494.695</v>
      </c>
      <c r="BR727" s="1">
        <v>27.11314375</v>
      </c>
      <c r="BS727" s="1">
        <v>500.1385</v>
      </c>
      <c r="BT727" s="1">
        <v>99.25520625</v>
      </c>
      <c r="BU727" s="1">
        <v>0.100124775</v>
      </c>
      <c r="BV727" s="1">
        <v>30.9821</v>
      </c>
      <c r="BW727" s="1">
        <v>31.65696875</v>
      </c>
      <c r="BX727" s="1">
        <v>999.9</v>
      </c>
      <c r="BY727" s="1">
        <v>0.0</v>
      </c>
      <c r="BZ727" s="1">
        <v>0.0</v>
      </c>
      <c r="CA727" s="1">
        <v>10001.396875</v>
      </c>
      <c r="CB727" s="1">
        <v>0.0</v>
      </c>
      <c r="CC727" s="1">
        <v>187.0661875</v>
      </c>
      <c r="CD727" s="1">
        <v>-57.55603125</v>
      </c>
      <c r="CE727" s="1">
        <v>1539.041875</v>
      </c>
      <c r="CF727" s="1">
        <v>1592.715</v>
      </c>
      <c r="CG727" s="1">
        <v>3.352433125</v>
      </c>
      <c r="CH727" s="1">
        <v>1554.854375</v>
      </c>
      <c r="CI727" s="1">
        <v>23.77121875</v>
      </c>
      <c r="CJ727" s="1">
        <v>2.69216375</v>
      </c>
      <c r="CK727" s="1">
        <v>2.359418125</v>
      </c>
      <c r="CL727" s="1">
        <v>22.2373375</v>
      </c>
      <c r="CM727" s="1">
        <v>20.0878875</v>
      </c>
      <c r="CN727" s="1">
        <v>1999.99375</v>
      </c>
      <c r="CO727" s="1">
        <v>0.9799935625</v>
      </c>
      <c r="CP727" s="1">
        <v>0.02000655625</v>
      </c>
      <c r="CQ727" s="1">
        <v>0.0</v>
      </c>
      <c r="CR727" s="1">
        <v>2.5245</v>
      </c>
      <c r="CS727" s="1">
        <v>0.0</v>
      </c>
      <c r="CT727" s="1">
        <v>15145.64375</v>
      </c>
      <c r="CU727" s="1">
        <v>17412.25</v>
      </c>
      <c r="CV727" s="1">
        <v>43.253875</v>
      </c>
      <c r="CW727" s="1">
        <v>45.187</v>
      </c>
      <c r="CX727" s="1">
        <v>43.312</v>
      </c>
      <c r="CY727" s="1">
        <v>43.562</v>
      </c>
      <c r="CZ727" s="1">
        <v>43.4409375</v>
      </c>
      <c r="DA727" s="1">
        <v>1959.98375</v>
      </c>
      <c r="DB727" s="1">
        <v>40.01</v>
      </c>
      <c r="DC727" s="1">
        <v>0.0</v>
      </c>
      <c r="DD727" s="1">
        <v>1.6598840309E9</v>
      </c>
      <c r="DE727" s="1">
        <v>0.0</v>
      </c>
      <c r="DF727" s="1">
        <v>1.659883469E9</v>
      </c>
      <c r="DG727" s="1" t="s">
        <v>1116</v>
      </c>
      <c r="DH727" s="1">
        <v>1.659883467E9</v>
      </c>
      <c r="DI727" s="1">
        <v>1.659883469E9</v>
      </c>
      <c r="DJ727" s="1">
        <v>2.0</v>
      </c>
      <c r="DK727" s="1">
        <v>0.127</v>
      </c>
      <c r="DL727" s="1">
        <v>-0.009</v>
      </c>
      <c r="DM727" s="1">
        <v>1.356</v>
      </c>
      <c r="DN727" s="1">
        <v>0.015</v>
      </c>
      <c r="DO727" s="1">
        <v>400.0</v>
      </c>
      <c r="DP727" s="1">
        <v>25.0</v>
      </c>
      <c r="DQ727" s="1">
        <v>0.21</v>
      </c>
      <c r="DR727" s="1">
        <v>0.05</v>
      </c>
      <c r="DS727" s="1">
        <v>12.96806687963825</v>
      </c>
      <c r="DT727" s="1">
        <v>-0.05979876656303191</v>
      </c>
      <c r="DU727" s="1">
        <v>0.1401121785017817</v>
      </c>
      <c r="DV727" s="1">
        <v>1.0</v>
      </c>
      <c r="DW727" s="1">
        <v>-57.55245161290323</v>
      </c>
      <c r="DX727" s="1">
        <v>2.567075806451688</v>
      </c>
      <c r="DY727" s="1">
        <v>0.2473516953794253</v>
      </c>
      <c r="DZ727" s="1">
        <v>0.0</v>
      </c>
      <c r="EA727" s="1">
        <v>1298.434777368016</v>
      </c>
      <c r="EB727" s="1">
        <v>256.9703105329953</v>
      </c>
      <c r="EC727" s="1">
        <v>18.61310861828852</v>
      </c>
      <c r="ED727" s="1">
        <v>0.0</v>
      </c>
      <c r="EE727" s="1">
        <v>3.379599268292683</v>
      </c>
      <c r="EF727" s="1">
        <v>-0.629069477351918</v>
      </c>
      <c r="EG727" s="1">
        <v>0.06218148298564353</v>
      </c>
      <c r="EH727" s="1">
        <v>0.0</v>
      </c>
      <c r="EI727" s="1">
        <v>1.98800455548498</v>
      </c>
      <c r="EJ727" s="1">
        <v>0.0791448258193597</v>
      </c>
      <c r="EK727" s="1">
        <v>0.005778539110993713</v>
      </c>
      <c r="EL727" s="1">
        <v>1.0</v>
      </c>
      <c r="EM727" s="1">
        <v>2.0</v>
      </c>
      <c r="EN727" s="1">
        <v>5.0</v>
      </c>
      <c r="EO727" s="1" t="s">
        <v>386</v>
      </c>
      <c r="EP727" s="1">
        <v>2.94167</v>
      </c>
      <c r="EQ727" s="1">
        <v>2.80117</v>
      </c>
      <c r="ER727" s="1">
        <v>0.216236</v>
      </c>
      <c r="ES727" s="1">
        <v>0.220973</v>
      </c>
      <c r="ET727" s="1">
        <v>0.116866</v>
      </c>
      <c r="EU727" s="1">
        <v>0.106762</v>
      </c>
      <c r="EV727" s="1">
        <v>16045.8</v>
      </c>
      <c r="EW727" s="1">
        <v>16723.8</v>
      </c>
      <c r="EX727" s="1">
        <v>23818.9</v>
      </c>
      <c r="EY727" s="1">
        <v>24995.2</v>
      </c>
      <c r="EZ727" s="1">
        <v>33677.2</v>
      </c>
      <c r="FA727" s="1">
        <v>35657.6</v>
      </c>
      <c r="FB727" s="1">
        <v>43434.0</v>
      </c>
      <c r="FC727" s="1">
        <v>46205.3</v>
      </c>
      <c r="FD727" s="1">
        <v>1.93695</v>
      </c>
      <c r="FE727" s="1">
        <v>1.83043</v>
      </c>
      <c r="FF727" s="1">
        <v>0.0886023</v>
      </c>
      <c r="FG727" s="1">
        <v>0.0</v>
      </c>
      <c r="FH727" s="1">
        <v>30.2314</v>
      </c>
      <c r="FI727" s="1">
        <v>999.9</v>
      </c>
      <c r="FJ727" s="1">
        <v>59.3</v>
      </c>
      <c r="FK727" s="1">
        <v>36.1</v>
      </c>
      <c r="FL727" s="1">
        <v>35.8587</v>
      </c>
      <c r="FM727" s="1">
        <v>63.7798</v>
      </c>
      <c r="FN727" s="1">
        <v>25.7292</v>
      </c>
      <c r="FO727" s="1">
        <v>1.0</v>
      </c>
      <c r="FP727" s="1">
        <v>0.481799</v>
      </c>
      <c r="FQ727" s="1">
        <v>3.10617</v>
      </c>
      <c r="FR727" s="1">
        <v>20.2907</v>
      </c>
      <c r="FS727" s="1">
        <v>5.20905</v>
      </c>
      <c r="FT727" s="1">
        <v>11.9072</v>
      </c>
      <c r="FU727" s="1">
        <v>5.00245</v>
      </c>
      <c r="FV727" s="1">
        <v>3.2898</v>
      </c>
      <c r="FW727" s="1">
        <v>9999.0</v>
      </c>
      <c r="FX727" s="1">
        <v>9999.0</v>
      </c>
      <c r="FY727" s="1">
        <v>9999.0</v>
      </c>
      <c r="FZ727" s="1">
        <v>999.9</v>
      </c>
      <c r="GA727" s="1">
        <v>1.85959</v>
      </c>
      <c r="GB727" s="1">
        <v>1.85458</v>
      </c>
      <c r="GC727" s="1">
        <v>1.85776</v>
      </c>
      <c r="GD727" s="1">
        <v>1.85623</v>
      </c>
      <c r="GE727" s="1">
        <v>1.855</v>
      </c>
      <c r="GF727" s="1">
        <v>1.85458</v>
      </c>
      <c r="GG727" s="1">
        <v>1.85333</v>
      </c>
      <c r="GH727" s="1">
        <v>1.8564</v>
      </c>
      <c r="GI727" s="1">
        <v>0.0</v>
      </c>
      <c r="GJ727" s="1">
        <v>0.0</v>
      </c>
      <c r="GK727" s="1">
        <v>0.0</v>
      </c>
      <c r="GL727" s="1">
        <v>0.0</v>
      </c>
      <c r="GM727" s="1" t="s">
        <v>350</v>
      </c>
      <c r="GN727" s="1" t="s">
        <v>351</v>
      </c>
      <c r="GO727" s="1" t="s">
        <v>352</v>
      </c>
      <c r="GP727" s="1" t="s">
        <v>352</v>
      </c>
      <c r="GQ727" s="1" t="s">
        <v>352</v>
      </c>
      <c r="GR727" s="1" t="s">
        <v>352</v>
      </c>
      <c r="GS727" s="1">
        <v>0.0</v>
      </c>
      <c r="GT727" s="1">
        <v>100.0</v>
      </c>
      <c r="GU727" s="1">
        <v>100.0</v>
      </c>
      <c r="GV727" s="1">
        <v>2.63</v>
      </c>
      <c r="GW727" s="1">
        <v>0.0106</v>
      </c>
      <c r="GX727" s="1">
        <v>0.3679439641025603</v>
      </c>
      <c r="GY727" s="1">
        <v>0.003036990343597491</v>
      </c>
      <c r="GZ727" s="1">
        <v>-1.538114387597119E-6</v>
      </c>
      <c r="HA727" s="1">
        <v>3.390969119432733E-10</v>
      </c>
      <c r="HB727" s="1">
        <v>-0.06119280848291592</v>
      </c>
      <c r="HC727" s="1">
        <v>0.009762198319610341</v>
      </c>
      <c r="HD727" s="1">
        <v>-3.338778216718564E-4</v>
      </c>
      <c r="HE727" s="1">
        <v>2.632278881966732E-6</v>
      </c>
      <c r="HF727" s="1">
        <v>6.0</v>
      </c>
      <c r="HG727" s="1">
        <v>2134.0</v>
      </c>
      <c r="HH727" s="1">
        <v>2.0</v>
      </c>
      <c r="HI727" s="1">
        <v>31.0</v>
      </c>
      <c r="HJ727" s="1">
        <v>9.4</v>
      </c>
      <c r="HK727" s="1">
        <v>9.4</v>
      </c>
      <c r="HL727" s="1">
        <v>3.17871</v>
      </c>
      <c r="HM727" s="1">
        <v>2.28516</v>
      </c>
      <c r="HN727" s="1">
        <v>1.4978</v>
      </c>
      <c r="HO727" s="1">
        <v>2.31079</v>
      </c>
      <c r="HP727" s="1">
        <v>1.54785</v>
      </c>
      <c r="HQ727" s="1">
        <v>2.4231</v>
      </c>
      <c r="HR727" s="1">
        <v>40.146</v>
      </c>
      <c r="HS727" s="1">
        <v>15.0339</v>
      </c>
      <c r="HT727" s="1">
        <v>18.0</v>
      </c>
      <c r="HU727" s="1">
        <v>491.924</v>
      </c>
      <c r="HV727" s="1">
        <v>486.423</v>
      </c>
      <c r="HW727" s="1">
        <v>25.681</v>
      </c>
      <c r="HX727" s="1">
        <v>33.1447</v>
      </c>
      <c r="HY727" s="1">
        <v>30.0009</v>
      </c>
      <c r="HZ727" s="1">
        <v>32.7671</v>
      </c>
      <c r="IA727" s="1">
        <v>32.8563</v>
      </c>
      <c r="IB727" s="1">
        <v>63.6973</v>
      </c>
      <c r="IC727" s="1">
        <v>36.1847</v>
      </c>
      <c r="ID727" s="1">
        <v>2.64148</v>
      </c>
      <c r="IE727" s="1">
        <v>25.685</v>
      </c>
      <c r="IF727" s="1">
        <v>1619.79</v>
      </c>
      <c r="IG727" s="1">
        <v>23.9163</v>
      </c>
      <c r="IH727" s="1">
        <v>100.432</v>
      </c>
      <c r="II727" s="1">
        <v>100.139</v>
      </c>
      <c r="IJ727" s="1" t="s">
        <v>1117</v>
      </c>
    </row>
    <row r="728" ht="15.75" customHeight="1">
      <c r="A728" s="1">
        <v>712.0</v>
      </c>
      <c r="B728" s="1">
        <v>1.6598840331E9</v>
      </c>
      <c r="C728" s="1">
        <v>3776.0</v>
      </c>
      <c r="D728" s="1" t="s">
        <v>1732</v>
      </c>
      <c r="E728" s="1" t="s">
        <v>1733</v>
      </c>
      <c r="F728" s="1">
        <v>1.0</v>
      </c>
      <c r="G728" s="1" t="s">
        <v>1105</v>
      </c>
      <c r="H728" s="1" t="s">
        <v>345</v>
      </c>
      <c r="I728" s="1" t="s">
        <v>1102</v>
      </c>
      <c r="J728" s="1" t="s">
        <v>1113</v>
      </c>
      <c r="K728" s="1" t="s">
        <v>1114</v>
      </c>
      <c r="L728" s="1" t="s">
        <v>1115</v>
      </c>
      <c r="M728" s="1" t="s">
        <v>346</v>
      </c>
      <c r="N728" s="1">
        <v>1.659884025599999E9</v>
      </c>
      <c r="O728" s="1">
        <f t="shared" si="1"/>
        <v>0.002796884528</v>
      </c>
      <c r="P728" s="1">
        <f t="shared" si="2"/>
        <v>2.796884528</v>
      </c>
      <c r="Q728" s="1">
        <f t="shared" si="3"/>
        <v>12.69589299</v>
      </c>
      <c r="R728" s="1">
        <f t="shared" si="4"/>
        <v>1504.758</v>
      </c>
      <c r="S728" s="1">
        <f t="shared" si="5"/>
        <v>1307.604958</v>
      </c>
      <c r="T728" s="1">
        <f t="shared" si="6"/>
        <v>129.9174152</v>
      </c>
      <c r="U728" s="1">
        <f t="shared" si="7"/>
        <v>149.5056046</v>
      </c>
      <c r="V728" s="1">
        <f t="shared" si="8"/>
        <v>0.1379829705</v>
      </c>
      <c r="W728" s="1">
        <f t="shared" si="9"/>
        <v>2.916885484</v>
      </c>
      <c r="X728" s="1">
        <f t="shared" si="10"/>
        <v>0.1344566586</v>
      </c>
      <c r="Y728" s="1">
        <f t="shared" si="11"/>
        <v>0.08434473069</v>
      </c>
      <c r="Z728" s="1">
        <f t="shared" si="12"/>
        <v>321.518175</v>
      </c>
      <c r="AA728" s="1">
        <f t="shared" si="13"/>
        <v>32.15392624</v>
      </c>
      <c r="AB728" s="1">
        <f t="shared" si="14"/>
        <v>31.65949333</v>
      </c>
      <c r="AC728" s="1">
        <f t="shared" si="15"/>
        <v>4.68382208</v>
      </c>
      <c r="AD728" s="1">
        <f t="shared" si="16"/>
        <v>59.7671167</v>
      </c>
      <c r="AE728" s="1">
        <f t="shared" si="17"/>
        <v>2.693828119</v>
      </c>
      <c r="AF728" s="1">
        <f t="shared" si="18"/>
        <v>4.507207755</v>
      </c>
      <c r="AG728" s="1">
        <f t="shared" si="19"/>
        <v>1.989993961</v>
      </c>
      <c r="AH728" s="1">
        <f t="shared" si="20"/>
        <v>-123.3426077</v>
      </c>
      <c r="AI728" s="1">
        <f t="shared" si="21"/>
        <v>-106.2593882</v>
      </c>
      <c r="AJ728" s="1">
        <f t="shared" si="22"/>
        <v>-8.206503667</v>
      </c>
      <c r="AK728" s="1">
        <f t="shared" si="23"/>
        <v>83.70967542</v>
      </c>
      <c r="AL728" s="1">
        <f t="shared" si="24"/>
        <v>43.64309287</v>
      </c>
      <c r="AM728" s="1">
        <f t="shared" si="25"/>
        <v>2.859789492</v>
      </c>
      <c r="AN728" s="1">
        <f t="shared" si="26"/>
        <v>12.69589299</v>
      </c>
      <c r="AO728" s="1">
        <v>1624.331791304453</v>
      </c>
      <c r="AP728" s="1">
        <v>1582.294727272727</v>
      </c>
      <c r="AQ728" s="1">
        <v>5.107892424771445</v>
      </c>
      <c r="AR728" s="1">
        <v>65.94029506185815</v>
      </c>
      <c r="AS728" s="1">
        <f t="shared" si="27"/>
        <v>2.796884528</v>
      </c>
      <c r="AT728" s="1">
        <v>23.78918123831501</v>
      </c>
      <c r="AU728" s="1">
        <v>27.07237575757574</v>
      </c>
      <c r="AV728" s="1">
        <v>-0.002932083600641848</v>
      </c>
      <c r="AW728" s="1">
        <v>81.18963588158564</v>
      </c>
      <c r="AX728" s="1">
        <v>5.0</v>
      </c>
      <c r="AY728" s="1">
        <v>1.0</v>
      </c>
      <c r="AZ728" s="1">
        <f t="shared" si="28"/>
        <v>1</v>
      </c>
      <c r="BA728" s="1">
        <f t="shared" si="29"/>
        <v>0</v>
      </c>
      <c r="BB728" s="1">
        <f t="shared" si="30"/>
        <v>51807.86639</v>
      </c>
      <c r="BC728" s="1">
        <f t="shared" si="31"/>
        <v>2000.01</v>
      </c>
      <c r="BD728" s="1">
        <f t="shared" si="32"/>
        <v>1681.2087</v>
      </c>
      <c r="BE728" s="1">
        <f t="shared" si="33"/>
        <v>0.840600147</v>
      </c>
      <c r="BF728" s="1">
        <f t="shared" si="34"/>
        <v>0.1607582837</v>
      </c>
      <c r="BG728" s="1">
        <v>6.0</v>
      </c>
      <c r="BH728" s="1">
        <v>0.5</v>
      </c>
      <c r="BI728" s="1" t="s">
        <v>347</v>
      </c>
      <c r="BJ728" s="1">
        <v>2.0</v>
      </c>
      <c r="BK728" s="1" t="b">
        <v>1</v>
      </c>
      <c r="BL728" s="1">
        <v>1.659884025599999E9</v>
      </c>
      <c r="BM728" s="1">
        <v>1504.758</v>
      </c>
      <c r="BN728" s="1">
        <v>1562.278</v>
      </c>
      <c r="BO728" s="1">
        <v>27.11309333333333</v>
      </c>
      <c r="BP728" s="1">
        <v>23.7753</v>
      </c>
      <c r="BQ728" s="1">
        <v>1502.149333333334</v>
      </c>
      <c r="BR728" s="1">
        <v>27.10256666666667</v>
      </c>
      <c r="BS728" s="1">
        <v>500.1361333333334</v>
      </c>
      <c r="BT728" s="1">
        <v>99.25511333333334</v>
      </c>
      <c r="BU728" s="1">
        <v>0.1001349133333333</v>
      </c>
      <c r="BV728" s="1">
        <v>30.98378</v>
      </c>
      <c r="BW728" s="1">
        <v>31.65949333333334</v>
      </c>
      <c r="BX728" s="1">
        <v>999.8999999999999</v>
      </c>
      <c r="BY728" s="1">
        <v>0.0</v>
      </c>
      <c r="BZ728" s="1">
        <v>0.0</v>
      </c>
      <c r="CA728" s="1">
        <v>10002.49133333333</v>
      </c>
      <c r="CB728" s="1">
        <v>0.0</v>
      </c>
      <c r="CC728" s="1">
        <v>188.0032666666666</v>
      </c>
      <c r="CD728" s="1">
        <v>-57.51987333333333</v>
      </c>
      <c r="CE728" s="1">
        <v>1546.693333333333</v>
      </c>
      <c r="CF728" s="1">
        <v>1600.326</v>
      </c>
      <c r="CG728" s="1">
        <v>3.337801999999999</v>
      </c>
      <c r="CH728" s="1">
        <v>1562.278</v>
      </c>
      <c r="CI728" s="1">
        <v>23.7753</v>
      </c>
      <c r="CJ728" s="1">
        <v>2.691114</v>
      </c>
      <c r="CK728" s="1">
        <v>2.359820666666666</v>
      </c>
      <c r="CL728" s="1">
        <v>22.23094</v>
      </c>
      <c r="CM728" s="1">
        <v>20.09064666666666</v>
      </c>
      <c r="CN728" s="1">
        <v>2000.01</v>
      </c>
      <c r="CO728" s="1">
        <v>0.9799938000000001</v>
      </c>
      <c r="CP728" s="1">
        <v>0.02000632666666666</v>
      </c>
      <c r="CQ728" s="1">
        <v>0.0</v>
      </c>
      <c r="CR728" s="1">
        <v>2.420533333333333</v>
      </c>
      <c r="CS728" s="1">
        <v>0.0</v>
      </c>
      <c r="CT728" s="1">
        <v>15145.70666666667</v>
      </c>
      <c r="CU728" s="1">
        <v>17412.38666666667</v>
      </c>
      <c r="CV728" s="1">
        <v>43.25413333333334</v>
      </c>
      <c r="CW728" s="1">
        <v>45.187</v>
      </c>
      <c r="CX728" s="1">
        <v>43.312</v>
      </c>
      <c r="CY728" s="1">
        <v>43.562</v>
      </c>
      <c r="CZ728" s="1">
        <v>43.4412</v>
      </c>
      <c r="DA728" s="1">
        <v>1960.0</v>
      </c>
      <c r="DB728" s="1">
        <v>40.01</v>
      </c>
      <c r="DC728" s="1">
        <v>0.0</v>
      </c>
      <c r="DD728" s="1">
        <v>1.6598840321E9</v>
      </c>
      <c r="DE728" s="1">
        <v>0.0</v>
      </c>
      <c r="DF728" s="1">
        <v>1.659883469E9</v>
      </c>
      <c r="DG728" s="1" t="s">
        <v>1116</v>
      </c>
      <c r="DH728" s="1">
        <v>1.659883467E9</v>
      </c>
      <c r="DI728" s="1">
        <v>1.659883469E9</v>
      </c>
      <c r="DJ728" s="1">
        <v>2.0</v>
      </c>
      <c r="DK728" s="1">
        <v>0.127</v>
      </c>
      <c r="DL728" s="1">
        <v>-0.009</v>
      </c>
      <c r="DM728" s="1">
        <v>1.356</v>
      </c>
      <c r="DN728" s="1">
        <v>0.015</v>
      </c>
      <c r="DO728" s="1">
        <v>400.0</v>
      </c>
      <c r="DP728" s="1">
        <v>25.0</v>
      </c>
      <c r="DQ728" s="1">
        <v>0.21</v>
      </c>
      <c r="DR728" s="1">
        <v>0.05</v>
      </c>
      <c r="DS728" s="1">
        <v>12.9320796668866</v>
      </c>
      <c r="DT728" s="1">
        <v>-0.2401868912135354</v>
      </c>
      <c r="DU728" s="1">
        <v>0.1566442673357218</v>
      </c>
      <c r="DV728" s="1">
        <v>1.0</v>
      </c>
      <c r="DW728" s="1">
        <v>-57.53446774193549</v>
      </c>
      <c r="DX728" s="1">
        <v>2.034290322580473</v>
      </c>
      <c r="DY728" s="1">
        <v>0.2343277390365851</v>
      </c>
      <c r="DZ728" s="1">
        <v>0.0</v>
      </c>
      <c r="EA728" s="1">
        <v>1303.123758522139</v>
      </c>
      <c r="EB728" s="1">
        <v>262.1584058927923</v>
      </c>
      <c r="EC728" s="1">
        <v>19.01623595870185</v>
      </c>
      <c r="ED728" s="1">
        <v>0.0</v>
      </c>
      <c r="EE728" s="1">
        <v>3.369293658536585</v>
      </c>
      <c r="EF728" s="1">
        <v>-0.6106105923344846</v>
      </c>
      <c r="EG728" s="1">
        <v>0.0603704924997626</v>
      </c>
      <c r="EH728" s="1">
        <v>0.0</v>
      </c>
      <c r="EI728" s="1">
        <v>1.989118799428133</v>
      </c>
      <c r="EJ728" s="1">
        <v>0.07877983252072143</v>
      </c>
      <c r="EK728" s="1">
        <v>0.005756375442130613</v>
      </c>
      <c r="EL728" s="1">
        <v>1.0</v>
      </c>
      <c r="EM728" s="1">
        <v>2.0</v>
      </c>
      <c r="EN728" s="1">
        <v>5.0</v>
      </c>
      <c r="EO728" s="1" t="s">
        <v>386</v>
      </c>
      <c r="EP728" s="1">
        <v>2.94138</v>
      </c>
      <c r="EQ728" s="1">
        <v>2.80105</v>
      </c>
      <c r="ER728" s="1">
        <v>0.21665</v>
      </c>
      <c r="ES728" s="1">
        <v>0.221388</v>
      </c>
      <c r="ET728" s="1">
        <v>0.116849</v>
      </c>
      <c r="EU728" s="1">
        <v>0.106768</v>
      </c>
      <c r="EV728" s="1">
        <v>16037.2</v>
      </c>
      <c r="EW728" s="1">
        <v>16714.9</v>
      </c>
      <c r="EX728" s="1">
        <v>23818.9</v>
      </c>
      <c r="EY728" s="1">
        <v>24995.2</v>
      </c>
      <c r="EZ728" s="1">
        <v>33677.7</v>
      </c>
      <c r="FA728" s="1">
        <v>35657.5</v>
      </c>
      <c r="FB728" s="1">
        <v>43433.8</v>
      </c>
      <c r="FC728" s="1">
        <v>46205.4</v>
      </c>
      <c r="FD728" s="1">
        <v>1.93683</v>
      </c>
      <c r="FE728" s="1">
        <v>1.83038</v>
      </c>
      <c r="FF728" s="1">
        <v>0.0888184</v>
      </c>
      <c r="FG728" s="1">
        <v>0.0</v>
      </c>
      <c r="FH728" s="1">
        <v>30.2307</v>
      </c>
      <c r="FI728" s="1">
        <v>999.9</v>
      </c>
      <c r="FJ728" s="1">
        <v>59.3</v>
      </c>
      <c r="FK728" s="1">
        <v>36.1</v>
      </c>
      <c r="FL728" s="1">
        <v>35.86</v>
      </c>
      <c r="FM728" s="1">
        <v>64.0098</v>
      </c>
      <c r="FN728" s="1">
        <v>26.3662</v>
      </c>
      <c r="FO728" s="1">
        <v>1.0</v>
      </c>
      <c r="FP728" s="1">
        <v>0.482025</v>
      </c>
      <c r="FQ728" s="1">
        <v>3.10315</v>
      </c>
      <c r="FR728" s="1">
        <v>20.2908</v>
      </c>
      <c r="FS728" s="1">
        <v>5.20905</v>
      </c>
      <c r="FT728" s="1">
        <v>11.9072</v>
      </c>
      <c r="FU728" s="1">
        <v>5.00255</v>
      </c>
      <c r="FV728" s="1">
        <v>3.2898</v>
      </c>
      <c r="FW728" s="1">
        <v>9999.0</v>
      </c>
      <c r="FX728" s="1">
        <v>9999.0</v>
      </c>
      <c r="FY728" s="1">
        <v>9999.0</v>
      </c>
      <c r="FZ728" s="1">
        <v>999.9</v>
      </c>
      <c r="GA728" s="1">
        <v>1.85959</v>
      </c>
      <c r="GB728" s="1">
        <v>1.85458</v>
      </c>
      <c r="GC728" s="1">
        <v>1.85776</v>
      </c>
      <c r="GD728" s="1">
        <v>1.85623</v>
      </c>
      <c r="GE728" s="1">
        <v>1.855</v>
      </c>
      <c r="GF728" s="1">
        <v>1.85458</v>
      </c>
      <c r="GG728" s="1">
        <v>1.85333</v>
      </c>
      <c r="GH728" s="1">
        <v>1.8564</v>
      </c>
      <c r="GI728" s="1">
        <v>0.0</v>
      </c>
      <c r="GJ728" s="1">
        <v>0.0</v>
      </c>
      <c r="GK728" s="1">
        <v>0.0</v>
      </c>
      <c r="GL728" s="1">
        <v>0.0</v>
      </c>
      <c r="GM728" s="1" t="s">
        <v>350</v>
      </c>
      <c r="GN728" s="1" t="s">
        <v>351</v>
      </c>
      <c r="GO728" s="1" t="s">
        <v>352</v>
      </c>
      <c r="GP728" s="1" t="s">
        <v>352</v>
      </c>
      <c r="GQ728" s="1" t="s">
        <v>352</v>
      </c>
      <c r="GR728" s="1" t="s">
        <v>352</v>
      </c>
      <c r="GS728" s="1">
        <v>0.0</v>
      </c>
      <c r="GT728" s="1">
        <v>100.0</v>
      </c>
      <c r="GU728" s="1">
        <v>100.0</v>
      </c>
      <c r="GV728" s="1">
        <v>2.64</v>
      </c>
      <c r="GW728" s="1">
        <v>0.0106</v>
      </c>
      <c r="GX728" s="1">
        <v>0.3679439641025603</v>
      </c>
      <c r="GY728" s="1">
        <v>0.003036990343597491</v>
      </c>
      <c r="GZ728" s="1">
        <v>-1.538114387597119E-6</v>
      </c>
      <c r="HA728" s="1">
        <v>3.390969119432733E-10</v>
      </c>
      <c r="HB728" s="1">
        <v>-0.06119280848291592</v>
      </c>
      <c r="HC728" s="1">
        <v>0.009762198319610341</v>
      </c>
      <c r="HD728" s="1">
        <v>-3.338778216718564E-4</v>
      </c>
      <c r="HE728" s="1">
        <v>2.632278881966732E-6</v>
      </c>
      <c r="HF728" s="1">
        <v>6.0</v>
      </c>
      <c r="HG728" s="1">
        <v>2134.0</v>
      </c>
      <c r="HH728" s="1">
        <v>2.0</v>
      </c>
      <c r="HI728" s="1">
        <v>31.0</v>
      </c>
      <c r="HJ728" s="1">
        <v>9.4</v>
      </c>
      <c r="HK728" s="1">
        <v>9.4</v>
      </c>
      <c r="HL728" s="1">
        <v>3.1897</v>
      </c>
      <c r="HM728" s="1">
        <v>2.30835</v>
      </c>
      <c r="HN728" s="1">
        <v>1.4978</v>
      </c>
      <c r="HO728" s="1">
        <v>2.31079</v>
      </c>
      <c r="HP728" s="1">
        <v>1.54785</v>
      </c>
      <c r="HQ728" s="1">
        <v>2.27905</v>
      </c>
      <c r="HR728" s="1">
        <v>40.146</v>
      </c>
      <c r="HS728" s="1">
        <v>15.0164</v>
      </c>
      <c r="HT728" s="1">
        <v>18.0</v>
      </c>
      <c r="HU728" s="1">
        <v>491.865</v>
      </c>
      <c r="HV728" s="1">
        <v>486.402</v>
      </c>
      <c r="HW728" s="1">
        <v>25.6835</v>
      </c>
      <c r="HX728" s="1">
        <v>33.1464</v>
      </c>
      <c r="HY728" s="1">
        <v>30.0009</v>
      </c>
      <c r="HZ728" s="1">
        <v>32.7693</v>
      </c>
      <c r="IA728" s="1">
        <v>32.8578</v>
      </c>
      <c r="IB728" s="1">
        <v>63.9185</v>
      </c>
      <c r="IC728" s="1">
        <v>36.1847</v>
      </c>
      <c r="ID728" s="1">
        <v>2.26191</v>
      </c>
      <c r="IE728" s="1">
        <v>25.685</v>
      </c>
      <c r="IF728" s="1">
        <v>1629.81</v>
      </c>
      <c r="IG728" s="1">
        <v>23.9287</v>
      </c>
      <c r="IH728" s="1">
        <v>100.432</v>
      </c>
      <c r="II728" s="1">
        <v>100.139</v>
      </c>
      <c r="IJ728" s="1" t="s">
        <v>1117</v>
      </c>
    </row>
    <row r="729" ht="15.75" customHeight="1">
      <c r="A729" s="1">
        <v>713.0</v>
      </c>
      <c r="B729" s="1">
        <v>1.6598840341E9</v>
      </c>
      <c r="C729" s="1">
        <v>3777.0</v>
      </c>
      <c r="D729" s="1" t="s">
        <v>1734</v>
      </c>
      <c r="E729" s="1" t="s">
        <v>1735</v>
      </c>
      <c r="F729" s="1">
        <v>1.0</v>
      </c>
      <c r="G729" s="1" t="s">
        <v>1105</v>
      </c>
      <c r="H729" s="1" t="s">
        <v>345</v>
      </c>
      <c r="I729" s="1" t="s">
        <v>1102</v>
      </c>
      <c r="J729" s="1" t="s">
        <v>1113</v>
      </c>
      <c r="K729" s="1" t="s">
        <v>1114</v>
      </c>
      <c r="L729" s="1" t="s">
        <v>1115</v>
      </c>
      <c r="M729" s="1" t="s">
        <v>346</v>
      </c>
      <c r="N729" s="1">
        <v>1.6598840261E9</v>
      </c>
      <c r="O729" s="1">
        <f t="shared" si="1"/>
        <v>0.002793604162</v>
      </c>
      <c r="P729" s="1">
        <f t="shared" si="2"/>
        <v>2.793604162</v>
      </c>
      <c r="Q729" s="1">
        <f t="shared" si="3"/>
        <v>12.79991052</v>
      </c>
      <c r="R729" s="1">
        <f t="shared" si="4"/>
        <v>1507.2375</v>
      </c>
      <c r="S729" s="1">
        <f t="shared" si="5"/>
        <v>1308.561983</v>
      </c>
      <c r="T729" s="1">
        <f t="shared" si="6"/>
        <v>130.0124555</v>
      </c>
      <c r="U729" s="1">
        <f t="shared" si="7"/>
        <v>149.751904</v>
      </c>
      <c r="V729" s="1">
        <f t="shared" si="8"/>
        <v>0.1377791385</v>
      </c>
      <c r="W729" s="1">
        <f t="shared" si="9"/>
        <v>2.916919134</v>
      </c>
      <c r="X729" s="1">
        <f t="shared" si="10"/>
        <v>0.1342631338</v>
      </c>
      <c r="Y729" s="1">
        <f t="shared" si="11"/>
        <v>0.08422288436</v>
      </c>
      <c r="Z729" s="1">
        <f t="shared" si="12"/>
        <v>321.5166788</v>
      </c>
      <c r="AA729" s="1">
        <f t="shared" si="13"/>
        <v>32.15562832</v>
      </c>
      <c r="AB729" s="1">
        <f t="shared" si="14"/>
        <v>31.66039375</v>
      </c>
      <c r="AC729" s="1">
        <f t="shared" si="15"/>
        <v>4.684061389</v>
      </c>
      <c r="AD729" s="1">
        <f t="shared" si="16"/>
        <v>59.7576844</v>
      </c>
      <c r="AE729" s="1">
        <f t="shared" si="17"/>
        <v>2.693536611</v>
      </c>
      <c r="AF729" s="1">
        <f t="shared" si="18"/>
        <v>4.507431368</v>
      </c>
      <c r="AG729" s="1">
        <f t="shared" si="19"/>
        <v>1.990524778</v>
      </c>
      <c r="AH729" s="1">
        <f t="shared" si="20"/>
        <v>-123.1979436</v>
      </c>
      <c r="AI729" s="1">
        <f t="shared" si="21"/>
        <v>-106.2653973</v>
      </c>
      <c r="AJ729" s="1">
        <f t="shared" si="22"/>
        <v>-8.206944693</v>
      </c>
      <c r="AK729" s="1">
        <f t="shared" si="23"/>
        <v>83.84639322</v>
      </c>
      <c r="AL729" s="1">
        <f t="shared" si="24"/>
        <v>43.65133426</v>
      </c>
      <c r="AM729" s="1">
        <f t="shared" si="25"/>
        <v>2.856088451</v>
      </c>
      <c r="AN729" s="1">
        <f t="shared" si="26"/>
        <v>12.79991052</v>
      </c>
      <c r="AO729" s="1">
        <v>1629.538170929008</v>
      </c>
      <c r="AP729" s="1">
        <v>1587.395151515151</v>
      </c>
      <c r="AQ729" s="1">
        <v>5.103653250157442</v>
      </c>
      <c r="AR729" s="1">
        <v>65.94029506185815</v>
      </c>
      <c r="AS729" s="1">
        <f t="shared" si="27"/>
        <v>2.793604162</v>
      </c>
      <c r="AT729" s="1">
        <v>23.7914834844857</v>
      </c>
      <c r="AU729" s="1">
        <v>27.06630181818184</v>
      </c>
      <c r="AV729" s="1">
        <v>-0.002213723398834355</v>
      </c>
      <c r="AW729" s="1">
        <v>81.18963588158564</v>
      </c>
      <c r="AX729" s="1">
        <v>5.0</v>
      </c>
      <c r="AY729" s="1">
        <v>1.0</v>
      </c>
      <c r="AZ729" s="1">
        <f t="shared" si="28"/>
        <v>1</v>
      </c>
      <c r="BA729" s="1">
        <f t="shared" si="29"/>
        <v>0</v>
      </c>
      <c r="BB729" s="1">
        <f t="shared" si="30"/>
        <v>51808.67303</v>
      </c>
      <c r="BC729" s="1">
        <f t="shared" si="31"/>
        <v>2000.000625</v>
      </c>
      <c r="BD729" s="1">
        <f t="shared" si="32"/>
        <v>1681.200825</v>
      </c>
      <c r="BE729" s="1">
        <f t="shared" si="33"/>
        <v>0.8406001498</v>
      </c>
      <c r="BF729" s="1">
        <f t="shared" si="34"/>
        <v>0.1607582891</v>
      </c>
      <c r="BG729" s="1">
        <v>6.0</v>
      </c>
      <c r="BH729" s="1">
        <v>0.5</v>
      </c>
      <c r="BI729" s="1" t="s">
        <v>347</v>
      </c>
      <c r="BJ729" s="1">
        <v>2.0</v>
      </c>
      <c r="BK729" s="1" t="b">
        <v>1</v>
      </c>
      <c r="BL729" s="1">
        <v>1.6598840261E9</v>
      </c>
      <c r="BM729" s="1">
        <v>1507.2375</v>
      </c>
      <c r="BN729" s="1">
        <v>1564.769375</v>
      </c>
      <c r="BO729" s="1">
        <v>27.11016875</v>
      </c>
      <c r="BP729" s="1">
        <v>23.776675</v>
      </c>
      <c r="BQ729" s="1">
        <v>1504.626875</v>
      </c>
      <c r="BR729" s="1">
        <v>27.0996375</v>
      </c>
      <c r="BS729" s="1">
        <v>500.134625</v>
      </c>
      <c r="BT729" s="1">
        <v>99.25509375</v>
      </c>
      <c r="BU729" s="1">
        <v>0.1001200125</v>
      </c>
      <c r="BV729" s="1">
        <v>30.98465</v>
      </c>
      <c r="BW729" s="1">
        <v>31.66039375</v>
      </c>
      <c r="BX729" s="1">
        <v>999.9</v>
      </c>
      <c r="BY729" s="1">
        <v>0.0</v>
      </c>
      <c r="BZ729" s="1">
        <v>0.0</v>
      </c>
      <c r="CA729" s="1">
        <v>10002.685625</v>
      </c>
      <c r="CB729" s="1">
        <v>0.0</v>
      </c>
      <c r="CC729" s="1">
        <v>188.2451875</v>
      </c>
      <c r="CD729" s="1">
        <v>-57.53221875</v>
      </c>
      <c r="CE729" s="1">
        <v>1549.236875</v>
      </c>
      <c r="CF729" s="1">
        <v>1602.880625</v>
      </c>
      <c r="CG729" s="1">
        <v>3.3335025</v>
      </c>
      <c r="CH729" s="1">
        <v>1564.769375</v>
      </c>
      <c r="CI729" s="1">
        <v>23.776675</v>
      </c>
      <c r="CJ729" s="1">
        <v>2.690823125</v>
      </c>
      <c r="CK729" s="1">
        <v>2.359956875</v>
      </c>
      <c r="CL729" s="1">
        <v>22.2291625</v>
      </c>
      <c r="CM729" s="1">
        <v>20.09158125</v>
      </c>
      <c r="CN729" s="1">
        <v>2000.000625</v>
      </c>
      <c r="CO729" s="1">
        <v>0.97999375</v>
      </c>
      <c r="CP729" s="1">
        <v>0.020006375</v>
      </c>
      <c r="CQ729" s="1">
        <v>0.0</v>
      </c>
      <c r="CR729" s="1">
        <v>2.4551875</v>
      </c>
      <c r="CS729" s="1">
        <v>0.0</v>
      </c>
      <c r="CT729" s="1">
        <v>15145.43125</v>
      </c>
      <c r="CU729" s="1">
        <v>17412.30625</v>
      </c>
      <c r="CV729" s="1">
        <v>43.253875</v>
      </c>
      <c r="CW729" s="1">
        <v>45.187</v>
      </c>
      <c r="CX729" s="1">
        <v>43.312</v>
      </c>
      <c r="CY729" s="1">
        <v>43.562</v>
      </c>
      <c r="CZ729" s="1">
        <v>43.4409375</v>
      </c>
      <c r="DA729" s="1">
        <v>1959.990625</v>
      </c>
      <c r="DB729" s="1">
        <v>40.01</v>
      </c>
      <c r="DC729" s="1">
        <v>0.0</v>
      </c>
      <c r="DD729" s="1">
        <v>1.6598840327E9</v>
      </c>
      <c r="DE729" s="1">
        <v>0.0</v>
      </c>
      <c r="DF729" s="1">
        <v>1.659883469E9</v>
      </c>
      <c r="DG729" s="1" t="s">
        <v>1116</v>
      </c>
      <c r="DH729" s="1">
        <v>1.659883467E9</v>
      </c>
      <c r="DI729" s="1">
        <v>1.659883469E9</v>
      </c>
      <c r="DJ729" s="1">
        <v>2.0</v>
      </c>
      <c r="DK729" s="1">
        <v>0.127</v>
      </c>
      <c r="DL729" s="1">
        <v>-0.009</v>
      </c>
      <c r="DM729" s="1">
        <v>1.356</v>
      </c>
      <c r="DN729" s="1">
        <v>0.015</v>
      </c>
      <c r="DO729" s="1">
        <v>400.0</v>
      </c>
      <c r="DP729" s="1">
        <v>25.0</v>
      </c>
      <c r="DQ729" s="1">
        <v>0.21</v>
      </c>
      <c r="DR729" s="1">
        <v>0.05</v>
      </c>
      <c r="DS729" s="1">
        <v>12.9320796668866</v>
      </c>
      <c r="DT729" s="1">
        <v>-0.2401868912135354</v>
      </c>
      <c r="DU729" s="1">
        <v>0.1566442673357218</v>
      </c>
      <c r="DV729" s="1">
        <v>1.0</v>
      </c>
      <c r="DW729" s="1">
        <v>-57.53446774193549</v>
      </c>
      <c r="DX729" s="1">
        <v>2.034290322580473</v>
      </c>
      <c r="DY729" s="1">
        <v>0.2343277390365851</v>
      </c>
      <c r="DZ729" s="1">
        <v>0.0</v>
      </c>
      <c r="EA729" s="1">
        <v>1303.123758522139</v>
      </c>
      <c r="EB729" s="1">
        <v>262.1584058927923</v>
      </c>
      <c r="EC729" s="1">
        <v>19.01623595870185</v>
      </c>
      <c r="ED729" s="1">
        <v>0.0</v>
      </c>
      <c r="EE729" s="1">
        <v>3.369293658536585</v>
      </c>
      <c r="EF729" s="1">
        <v>-0.6106105923344846</v>
      </c>
      <c r="EG729" s="1">
        <v>0.0603704924997626</v>
      </c>
      <c r="EH729" s="1">
        <v>0.0</v>
      </c>
      <c r="EI729" s="1">
        <v>1.989118799428133</v>
      </c>
      <c r="EJ729" s="1">
        <v>0.07877983252072143</v>
      </c>
      <c r="EK729" s="1">
        <v>0.005756375442130613</v>
      </c>
      <c r="EL729" s="1">
        <v>1.0</v>
      </c>
      <c r="EM729" s="1">
        <v>2.0</v>
      </c>
      <c r="EN729" s="1">
        <v>5.0</v>
      </c>
      <c r="EO729" s="1" t="s">
        <v>386</v>
      </c>
      <c r="EP729" s="1">
        <v>2.94177</v>
      </c>
      <c r="EQ729" s="1">
        <v>2.80114</v>
      </c>
      <c r="ER729" s="1">
        <v>0.217063</v>
      </c>
      <c r="ES729" s="1">
        <v>0.221799</v>
      </c>
      <c r="ET729" s="1">
        <v>0.116831</v>
      </c>
      <c r="EU729" s="1">
        <v>0.106777</v>
      </c>
      <c r="EV729" s="1">
        <v>16028.7</v>
      </c>
      <c r="EW729" s="1">
        <v>16706.0</v>
      </c>
      <c r="EX729" s="1">
        <v>23818.8</v>
      </c>
      <c r="EY729" s="1">
        <v>24995.2</v>
      </c>
      <c r="EZ729" s="1">
        <v>33678.3</v>
      </c>
      <c r="FA729" s="1">
        <v>35657.1</v>
      </c>
      <c r="FB729" s="1">
        <v>43433.7</v>
      </c>
      <c r="FC729" s="1">
        <v>46205.3</v>
      </c>
      <c r="FD729" s="1">
        <v>1.93662</v>
      </c>
      <c r="FE729" s="1">
        <v>1.83048</v>
      </c>
      <c r="FF729" s="1">
        <v>0.0888184</v>
      </c>
      <c r="FG729" s="1">
        <v>0.0</v>
      </c>
      <c r="FH729" s="1">
        <v>30.2301</v>
      </c>
      <c r="FI729" s="1">
        <v>999.9</v>
      </c>
      <c r="FJ729" s="1">
        <v>59.3</v>
      </c>
      <c r="FK729" s="1">
        <v>36.1</v>
      </c>
      <c r="FL729" s="1">
        <v>35.8567</v>
      </c>
      <c r="FM729" s="1">
        <v>64.0898</v>
      </c>
      <c r="FN729" s="1">
        <v>25.4487</v>
      </c>
      <c r="FO729" s="1">
        <v>1.0</v>
      </c>
      <c r="FP729" s="1">
        <v>0.482185</v>
      </c>
      <c r="FQ729" s="1">
        <v>3.11484</v>
      </c>
      <c r="FR729" s="1">
        <v>20.2906</v>
      </c>
      <c r="FS729" s="1">
        <v>5.20875</v>
      </c>
      <c r="FT729" s="1">
        <v>11.9072</v>
      </c>
      <c r="FU729" s="1">
        <v>5.0027</v>
      </c>
      <c r="FV729" s="1">
        <v>3.28978</v>
      </c>
      <c r="FW729" s="1">
        <v>9999.0</v>
      </c>
      <c r="FX729" s="1">
        <v>9999.0</v>
      </c>
      <c r="FY729" s="1">
        <v>9999.0</v>
      </c>
      <c r="FZ729" s="1">
        <v>999.9</v>
      </c>
      <c r="GA729" s="1">
        <v>1.85959</v>
      </c>
      <c r="GB729" s="1">
        <v>1.85457</v>
      </c>
      <c r="GC729" s="1">
        <v>1.85776</v>
      </c>
      <c r="GD729" s="1">
        <v>1.85623</v>
      </c>
      <c r="GE729" s="1">
        <v>1.85499</v>
      </c>
      <c r="GF729" s="1">
        <v>1.85455</v>
      </c>
      <c r="GG729" s="1">
        <v>1.85333</v>
      </c>
      <c r="GH729" s="1">
        <v>1.8564</v>
      </c>
      <c r="GI729" s="1">
        <v>0.0</v>
      </c>
      <c r="GJ729" s="1">
        <v>0.0</v>
      </c>
      <c r="GK729" s="1">
        <v>0.0</v>
      </c>
      <c r="GL729" s="1">
        <v>0.0</v>
      </c>
      <c r="GM729" s="1" t="s">
        <v>350</v>
      </c>
      <c r="GN729" s="1" t="s">
        <v>351</v>
      </c>
      <c r="GO729" s="1" t="s">
        <v>352</v>
      </c>
      <c r="GP729" s="1" t="s">
        <v>352</v>
      </c>
      <c r="GQ729" s="1" t="s">
        <v>352</v>
      </c>
      <c r="GR729" s="1" t="s">
        <v>352</v>
      </c>
      <c r="GS729" s="1">
        <v>0.0</v>
      </c>
      <c r="GT729" s="1">
        <v>100.0</v>
      </c>
      <c r="GU729" s="1">
        <v>100.0</v>
      </c>
      <c r="GV729" s="1">
        <v>2.64</v>
      </c>
      <c r="GW729" s="1">
        <v>0.0107</v>
      </c>
      <c r="GX729" s="1">
        <v>0.3679439641025603</v>
      </c>
      <c r="GY729" s="1">
        <v>0.003036990343597491</v>
      </c>
      <c r="GZ729" s="1">
        <v>-1.538114387597119E-6</v>
      </c>
      <c r="HA729" s="1">
        <v>3.390969119432733E-10</v>
      </c>
      <c r="HB729" s="1">
        <v>-0.06119280848291592</v>
      </c>
      <c r="HC729" s="1">
        <v>0.009762198319610341</v>
      </c>
      <c r="HD729" s="1">
        <v>-3.338778216718564E-4</v>
      </c>
      <c r="HE729" s="1">
        <v>2.632278881966732E-6</v>
      </c>
      <c r="HF729" s="1">
        <v>6.0</v>
      </c>
      <c r="HG729" s="1">
        <v>2134.0</v>
      </c>
      <c r="HH729" s="1">
        <v>2.0</v>
      </c>
      <c r="HI729" s="1">
        <v>31.0</v>
      </c>
      <c r="HJ729" s="1">
        <v>9.5</v>
      </c>
      <c r="HK729" s="1">
        <v>9.4</v>
      </c>
      <c r="HL729" s="1">
        <v>3.1958</v>
      </c>
      <c r="HM729" s="1">
        <v>2.29248</v>
      </c>
      <c r="HN729" s="1">
        <v>1.4978</v>
      </c>
      <c r="HO729" s="1">
        <v>2.31079</v>
      </c>
      <c r="HP729" s="1">
        <v>1.54785</v>
      </c>
      <c r="HQ729" s="1">
        <v>2.41089</v>
      </c>
      <c r="HR729" s="1">
        <v>40.146</v>
      </c>
      <c r="HS729" s="1">
        <v>15.0339</v>
      </c>
      <c r="HT729" s="1">
        <v>18.0</v>
      </c>
      <c r="HU729" s="1">
        <v>491.76</v>
      </c>
      <c r="HV729" s="1">
        <v>486.484</v>
      </c>
      <c r="HW729" s="1">
        <v>25.6861</v>
      </c>
      <c r="HX729" s="1">
        <v>33.1484</v>
      </c>
      <c r="HY729" s="1">
        <v>30.0009</v>
      </c>
      <c r="HZ729" s="1">
        <v>32.7713</v>
      </c>
      <c r="IA729" s="1">
        <v>32.8599</v>
      </c>
      <c r="IB729" s="1">
        <v>64.0189</v>
      </c>
      <c r="IC729" s="1">
        <v>35.8869</v>
      </c>
      <c r="ID729" s="1">
        <v>2.26191</v>
      </c>
      <c r="IE729" s="1">
        <v>25.6898</v>
      </c>
      <c r="IF729" s="1">
        <v>1629.81</v>
      </c>
      <c r="IG729" s="1">
        <v>23.9424</v>
      </c>
      <c r="IH729" s="1">
        <v>100.432</v>
      </c>
      <c r="II729" s="1">
        <v>100.139</v>
      </c>
      <c r="IJ729" s="1" t="s">
        <v>1117</v>
      </c>
    </row>
    <row r="730" ht="15.75" customHeight="1">
      <c r="A730" s="1">
        <v>714.0</v>
      </c>
      <c r="B730" s="1">
        <v>1.6598840351E9</v>
      </c>
      <c r="C730" s="1">
        <v>3778.0</v>
      </c>
      <c r="D730" s="1" t="s">
        <v>1736</v>
      </c>
      <c r="E730" s="1" t="s">
        <v>1737</v>
      </c>
      <c r="F730" s="1">
        <v>1.0</v>
      </c>
      <c r="G730" s="1" t="s">
        <v>1105</v>
      </c>
      <c r="H730" s="1" t="s">
        <v>345</v>
      </c>
      <c r="I730" s="1" t="s">
        <v>1102</v>
      </c>
      <c r="J730" s="1" t="s">
        <v>1113</v>
      </c>
      <c r="K730" s="1" t="s">
        <v>1114</v>
      </c>
      <c r="L730" s="1" t="s">
        <v>1115</v>
      </c>
      <c r="M730" s="1" t="s">
        <v>346</v>
      </c>
      <c r="N730" s="1">
        <v>1.659884027599999E9</v>
      </c>
      <c r="O730" s="1">
        <f t="shared" si="1"/>
        <v>0.002770733005</v>
      </c>
      <c r="P730" s="1">
        <f t="shared" si="2"/>
        <v>2.770733005</v>
      </c>
      <c r="Q730" s="1">
        <f t="shared" si="3"/>
        <v>12.88181394</v>
      </c>
      <c r="R730" s="1">
        <f t="shared" si="4"/>
        <v>1514.684</v>
      </c>
      <c r="S730" s="1">
        <f t="shared" si="5"/>
        <v>1313.390365</v>
      </c>
      <c r="T730" s="1">
        <f t="shared" si="6"/>
        <v>130.4923476</v>
      </c>
      <c r="U730" s="1">
        <f t="shared" si="7"/>
        <v>150.4919453</v>
      </c>
      <c r="V730" s="1">
        <f t="shared" si="8"/>
        <v>0.1365017244</v>
      </c>
      <c r="W730" s="1">
        <f t="shared" si="9"/>
        <v>2.916726034</v>
      </c>
      <c r="X730" s="1">
        <f t="shared" si="10"/>
        <v>0.1330495124</v>
      </c>
      <c r="Y730" s="1">
        <f t="shared" si="11"/>
        <v>0.08345884081</v>
      </c>
      <c r="Z730" s="1">
        <f t="shared" si="12"/>
        <v>321.5160856</v>
      </c>
      <c r="AA730" s="1">
        <f t="shared" si="13"/>
        <v>32.16379413</v>
      </c>
      <c r="AB730" s="1">
        <f t="shared" si="14"/>
        <v>31.66318667</v>
      </c>
      <c r="AC730" s="1">
        <f t="shared" si="15"/>
        <v>4.684803746</v>
      </c>
      <c r="AD730" s="1">
        <f t="shared" si="16"/>
        <v>59.72876591</v>
      </c>
      <c r="AE730" s="1">
        <f t="shared" si="17"/>
        <v>2.692562196</v>
      </c>
      <c r="AF730" s="1">
        <f t="shared" si="18"/>
        <v>4.507982302</v>
      </c>
      <c r="AG730" s="1">
        <f t="shared" si="19"/>
        <v>1.992241549</v>
      </c>
      <c r="AH730" s="1">
        <f t="shared" si="20"/>
        <v>-122.1893255</v>
      </c>
      <c r="AI730" s="1">
        <f t="shared" si="21"/>
        <v>-106.3605073</v>
      </c>
      <c r="AJ730" s="1">
        <f t="shared" si="22"/>
        <v>-8.215033811</v>
      </c>
      <c r="AK730" s="1">
        <f t="shared" si="23"/>
        <v>84.75121902</v>
      </c>
      <c r="AL730" s="1">
        <f t="shared" si="24"/>
        <v>43.61338581</v>
      </c>
      <c r="AM730" s="1">
        <f t="shared" si="25"/>
        <v>2.843941003</v>
      </c>
      <c r="AN730" s="1">
        <f t="shared" si="26"/>
        <v>12.88181394</v>
      </c>
      <c r="AO730" s="1">
        <v>1634.76010783311</v>
      </c>
      <c r="AP730" s="1">
        <v>1592.511393939393</v>
      </c>
      <c r="AQ730" s="1">
        <v>5.104520536660207</v>
      </c>
      <c r="AR730" s="1">
        <v>65.94029506185815</v>
      </c>
      <c r="AS730" s="1">
        <f t="shared" si="27"/>
        <v>2.770733005</v>
      </c>
      <c r="AT730" s="1">
        <v>23.79348886606497</v>
      </c>
      <c r="AU730" s="1">
        <v>27.06028181818182</v>
      </c>
      <c r="AV730" s="1">
        <v>-0.005132700382312043</v>
      </c>
      <c r="AW730" s="1">
        <v>81.18963588158564</v>
      </c>
      <c r="AX730" s="1">
        <v>5.0</v>
      </c>
      <c r="AY730" s="1">
        <v>1.0</v>
      </c>
      <c r="AZ730" s="1">
        <f t="shared" si="28"/>
        <v>1</v>
      </c>
      <c r="BA730" s="1">
        <f t="shared" si="29"/>
        <v>0</v>
      </c>
      <c r="BB730" s="1">
        <f t="shared" si="30"/>
        <v>51802.82797</v>
      </c>
      <c r="BC730" s="1">
        <f t="shared" si="31"/>
        <v>1999.996667</v>
      </c>
      <c r="BD730" s="1">
        <f t="shared" si="32"/>
        <v>1681.19752</v>
      </c>
      <c r="BE730" s="1">
        <f t="shared" si="33"/>
        <v>0.840600161</v>
      </c>
      <c r="BF730" s="1">
        <f t="shared" si="34"/>
        <v>0.1607583107</v>
      </c>
      <c r="BG730" s="1">
        <v>6.0</v>
      </c>
      <c r="BH730" s="1">
        <v>0.5</v>
      </c>
      <c r="BI730" s="1" t="s">
        <v>347</v>
      </c>
      <c r="BJ730" s="1">
        <v>2.0</v>
      </c>
      <c r="BK730" s="1" t="b">
        <v>1</v>
      </c>
      <c r="BL730" s="1">
        <v>1.659884027599999E9</v>
      </c>
      <c r="BM730" s="1">
        <v>1514.684</v>
      </c>
      <c r="BN730" s="1">
        <v>1572.174666666667</v>
      </c>
      <c r="BO730" s="1">
        <v>27.10032666666667</v>
      </c>
      <c r="BP730" s="1">
        <v>23.78092666666667</v>
      </c>
      <c r="BQ730" s="1">
        <v>1512.068666666667</v>
      </c>
      <c r="BR730" s="1">
        <v>27.08977333333333</v>
      </c>
      <c r="BS730" s="1">
        <v>500.1270000000001</v>
      </c>
      <c r="BT730" s="1">
        <v>99.2552</v>
      </c>
      <c r="BU730" s="1">
        <v>0.1001409666666667</v>
      </c>
      <c r="BV730" s="1">
        <v>30.98679333333333</v>
      </c>
      <c r="BW730" s="1">
        <v>31.66318666666667</v>
      </c>
      <c r="BX730" s="1">
        <v>999.8999999999999</v>
      </c>
      <c r="BY730" s="1">
        <v>0.0</v>
      </c>
      <c r="BZ730" s="1">
        <v>0.0</v>
      </c>
      <c r="CA730" s="1">
        <v>10001.57133333333</v>
      </c>
      <c r="CB730" s="1">
        <v>0.0</v>
      </c>
      <c r="CC730" s="1">
        <v>189.1945333333333</v>
      </c>
      <c r="CD730" s="1">
        <v>-57.49077333333333</v>
      </c>
      <c r="CE730" s="1">
        <v>1556.876</v>
      </c>
      <c r="CF730" s="1">
        <v>1610.474</v>
      </c>
      <c r="CG730" s="1">
        <v>3.319412</v>
      </c>
      <c r="CH730" s="1">
        <v>1572.174666666667</v>
      </c>
      <c r="CI730" s="1">
        <v>23.78092666666667</v>
      </c>
      <c r="CJ730" s="1">
        <v>2.689849333333333</v>
      </c>
      <c r="CK730" s="1">
        <v>2.360381333333334</v>
      </c>
      <c r="CL730" s="1">
        <v>22.22321333333333</v>
      </c>
      <c r="CM730" s="1">
        <v>20.09449333333333</v>
      </c>
      <c r="CN730" s="1">
        <v>1999.996666666666</v>
      </c>
      <c r="CO730" s="1">
        <v>0.9799936000000001</v>
      </c>
      <c r="CP730" s="1">
        <v>0.02000652</v>
      </c>
      <c r="CQ730" s="1">
        <v>0.0</v>
      </c>
      <c r="CR730" s="1">
        <v>2.5558</v>
      </c>
      <c r="CS730" s="1">
        <v>0.0</v>
      </c>
      <c r="CT730" s="1">
        <v>15144.80666666667</v>
      </c>
      <c r="CU730" s="1">
        <v>17412.27333333333</v>
      </c>
      <c r="CV730" s="1">
        <v>43.25413333333334</v>
      </c>
      <c r="CW730" s="1">
        <v>45.187</v>
      </c>
      <c r="CX730" s="1">
        <v>43.3162</v>
      </c>
      <c r="CY730" s="1">
        <v>43.562</v>
      </c>
      <c r="CZ730" s="1">
        <v>43.4412</v>
      </c>
      <c r="DA730" s="1">
        <v>1959.986</v>
      </c>
      <c r="DB730" s="1">
        <v>40.01066666666667</v>
      </c>
      <c r="DC730" s="1">
        <v>0.0</v>
      </c>
      <c r="DD730" s="1">
        <v>1.6598840339E9</v>
      </c>
      <c r="DE730" s="1">
        <v>0.0</v>
      </c>
      <c r="DF730" s="1">
        <v>1.659883469E9</v>
      </c>
      <c r="DG730" s="1" t="s">
        <v>1116</v>
      </c>
      <c r="DH730" s="1">
        <v>1.659883467E9</v>
      </c>
      <c r="DI730" s="1">
        <v>1.659883469E9</v>
      </c>
      <c r="DJ730" s="1">
        <v>2.0</v>
      </c>
      <c r="DK730" s="1">
        <v>0.127</v>
      </c>
      <c r="DL730" s="1">
        <v>-0.009</v>
      </c>
      <c r="DM730" s="1">
        <v>1.356</v>
      </c>
      <c r="DN730" s="1">
        <v>0.015</v>
      </c>
      <c r="DO730" s="1">
        <v>400.0</v>
      </c>
      <c r="DP730" s="1">
        <v>25.0</v>
      </c>
      <c r="DQ730" s="1">
        <v>0.21</v>
      </c>
      <c r="DR730" s="1">
        <v>0.05</v>
      </c>
      <c r="DS730" s="1">
        <v>12.91631935361661</v>
      </c>
      <c r="DT730" s="1">
        <v>-0.7019365560744584</v>
      </c>
      <c r="DU730" s="1">
        <v>0.1652894865526598</v>
      </c>
      <c r="DV730" s="1">
        <v>0.0</v>
      </c>
      <c r="DW730" s="1">
        <v>-57.49816000000001</v>
      </c>
      <c r="DX730" s="1">
        <v>0.4639341490545416</v>
      </c>
      <c r="DY730" s="1">
        <v>0.1925641773539405</v>
      </c>
      <c r="DZ730" s="1">
        <v>1.0</v>
      </c>
      <c r="EA730" s="1">
        <v>1308.817387595518</v>
      </c>
      <c r="EB730" s="1">
        <v>269.9808148368811</v>
      </c>
      <c r="EC730" s="1">
        <v>20.23234312580503</v>
      </c>
      <c r="ED730" s="1">
        <v>0.0</v>
      </c>
      <c r="EE730" s="1">
        <v>3.35166775</v>
      </c>
      <c r="EF730" s="1">
        <v>-0.5810029643527266</v>
      </c>
      <c r="EG730" s="1">
        <v>0.05604437494019804</v>
      </c>
      <c r="EH730" s="1">
        <v>0.0</v>
      </c>
      <c r="EI730" s="1">
        <v>1.990570066746886</v>
      </c>
      <c r="EJ730" s="1">
        <v>0.07518172534044787</v>
      </c>
      <c r="EK730" s="1">
        <v>0.005696689984840856</v>
      </c>
      <c r="EL730" s="1">
        <v>1.0</v>
      </c>
      <c r="EM730" s="1">
        <v>2.0</v>
      </c>
      <c r="EN730" s="1">
        <v>5.0</v>
      </c>
      <c r="EO730" s="1" t="s">
        <v>386</v>
      </c>
      <c r="EP730" s="1">
        <v>2.94138</v>
      </c>
      <c r="EQ730" s="1">
        <v>2.80131</v>
      </c>
      <c r="ER730" s="1">
        <v>0.217475</v>
      </c>
      <c r="ES730" s="1">
        <v>0.222209</v>
      </c>
      <c r="ET730" s="1">
        <v>0.116815</v>
      </c>
      <c r="EU730" s="1">
        <v>0.106793</v>
      </c>
      <c r="EV730" s="1">
        <v>16020.1</v>
      </c>
      <c r="EW730" s="1">
        <v>16697.1</v>
      </c>
      <c r="EX730" s="1">
        <v>23818.6</v>
      </c>
      <c r="EY730" s="1">
        <v>24995.0</v>
      </c>
      <c r="EZ730" s="1">
        <v>33678.8</v>
      </c>
      <c r="FA730" s="1">
        <v>35656.2</v>
      </c>
      <c r="FB730" s="1">
        <v>43433.5</v>
      </c>
      <c r="FC730" s="1">
        <v>46205.0</v>
      </c>
      <c r="FD730" s="1">
        <v>1.93677</v>
      </c>
      <c r="FE730" s="1">
        <v>1.83048</v>
      </c>
      <c r="FF730" s="1">
        <v>0.0887588</v>
      </c>
      <c r="FG730" s="1">
        <v>0.0</v>
      </c>
      <c r="FH730" s="1">
        <v>30.2294</v>
      </c>
      <c r="FI730" s="1">
        <v>999.9</v>
      </c>
      <c r="FJ730" s="1">
        <v>59.3</v>
      </c>
      <c r="FK730" s="1">
        <v>36.1</v>
      </c>
      <c r="FL730" s="1">
        <v>35.8605</v>
      </c>
      <c r="FM730" s="1">
        <v>64.1098</v>
      </c>
      <c r="FN730" s="1">
        <v>26.3902</v>
      </c>
      <c r="FO730" s="1">
        <v>1.0</v>
      </c>
      <c r="FP730" s="1">
        <v>0.482426</v>
      </c>
      <c r="FQ730" s="1">
        <v>3.12083</v>
      </c>
      <c r="FR730" s="1">
        <v>20.2904</v>
      </c>
      <c r="FS730" s="1">
        <v>5.20875</v>
      </c>
      <c r="FT730" s="1">
        <v>11.9072</v>
      </c>
      <c r="FU730" s="1">
        <v>5.00265</v>
      </c>
      <c r="FV730" s="1">
        <v>3.28975</v>
      </c>
      <c r="FW730" s="1">
        <v>9999.0</v>
      </c>
      <c r="FX730" s="1">
        <v>9999.0</v>
      </c>
      <c r="FY730" s="1">
        <v>9999.0</v>
      </c>
      <c r="FZ730" s="1">
        <v>999.9</v>
      </c>
      <c r="GA730" s="1">
        <v>1.85959</v>
      </c>
      <c r="GB730" s="1">
        <v>1.85456</v>
      </c>
      <c r="GC730" s="1">
        <v>1.85776</v>
      </c>
      <c r="GD730" s="1">
        <v>1.85623</v>
      </c>
      <c r="GE730" s="1">
        <v>1.85499</v>
      </c>
      <c r="GF730" s="1">
        <v>1.85455</v>
      </c>
      <c r="GG730" s="1">
        <v>1.85333</v>
      </c>
      <c r="GH730" s="1">
        <v>1.8564</v>
      </c>
      <c r="GI730" s="1">
        <v>0.0</v>
      </c>
      <c r="GJ730" s="1">
        <v>0.0</v>
      </c>
      <c r="GK730" s="1">
        <v>0.0</v>
      </c>
      <c r="GL730" s="1">
        <v>0.0</v>
      </c>
      <c r="GM730" s="1" t="s">
        <v>350</v>
      </c>
      <c r="GN730" s="1" t="s">
        <v>351</v>
      </c>
      <c r="GO730" s="1" t="s">
        <v>352</v>
      </c>
      <c r="GP730" s="1" t="s">
        <v>352</v>
      </c>
      <c r="GQ730" s="1" t="s">
        <v>352</v>
      </c>
      <c r="GR730" s="1" t="s">
        <v>352</v>
      </c>
      <c r="GS730" s="1">
        <v>0.0</v>
      </c>
      <c r="GT730" s="1">
        <v>100.0</v>
      </c>
      <c r="GU730" s="1">
        <v>100.0</v>
      </c>
      <c r="GV730" s="1">
        <v>2.64</v>
      </c>
      <c r="GW730" s="1">
        <v>0.0107</v>
      </c>
      <c r="GX730" s="1">
        <v>0.3679439641025603</v>
      </c>
      <c r="GY730" s="1">
        <v>0.003036990343597491</v>
      </c>
      <c r="GZ730" s="1">
        <v>-1.538114387597119E-6</v>
      </c>
      <c r="HA730" s="1">
        <v>3.390969119432733E-10</v>
      </c>
      <c r="HB730" s="1">
        <v>-0.06119280848291592</v>
      </c>
      <c r="HC730" s="1">
        <v>0.009762198319610341</v>
      </c>
      <c r="HD730" s="1">
        <v>-3.338778216718564E-4</v>
      </c>
      <c r="HE730" s="1">
        <v>2.632278881966732E-6</v>
      </c>
      <c r="HF730" s="1">
        <v>6.0</v>
      </c>
      <c r="HG730" s="1">
        <v>2134.0</v>
      </c>
      <c r="HH730" s="1">
        <v>2.0</v>
      </c>
      <c r="HI730" s="1">
        <v>31.0</v>
      </c>
      <c r="HJ730" s="1">
        <v>9.5</v>
      </c>
      <c r="HK730" s="1">
        <v>9.4</v>
      </c>
      <c r="HL730" s="1">
        <v>3.20557</v>
      </c>
      <c r="HM730" s="1">
        <v>2.29004</v>
      </c>
      <c r="HN730" s="1">
        <v>1.4978</v>
      </c>
      <c r="HO730" s="1">
        <v>2.31079</v>
      </c>
      <c r="HP730" s="1">
        <v>1.54785</v>
      </c>
      <c r="HQ730" s="1">
        <v>2.30835</v>
      </c>
      <c r="HR730" s="1">
        <v>40.146</v>
      </c>
      <c r="HS730" s="1">
        <v>15.0076</v>
      </c>
      <c r="HT730" s="1">
        <v>18.0</v>
      </c>
      <c r="HU730" s="1">
        <v>491.861</v>
      </c>
      <c r="HV730" s="1">
        <v>486.5</v>
      </c>
      <c r="HW730" s="1">
        <v>25.6882</v>
      </c>
      <c r="HX730" s="1">
        <v>33.1499</v>
      </c>
      <c r="HY730" s="1">
        <v>30.001</v>
      </c>
      <c r="HZ730" s="1">
        <v>32.7729</v>
      </c>
      <c r="IA730" s="1">
        <v>32.8621</v>
      </c>
      <c r="IB730" s="1">
        <v>64.2384</v>
      </c>
      <c r="IC730" s="1">
        <v>35.8869</v>
      </c>
      <c r="ID730" s="1">
        <v>2.26191</v>
      </c>
      <c r="IE730" s="1">
        <v>25.6898</v>
      </c>
      <c r="IF730" s="1">
        <v>1639.83</v>
      </c>
      <c r="IG730" s="1">
        <v>23.9546</v>
      </c>
      <c r="IH730" s="1">
        <v>100.431</v>
      </c>
      <c r="II730" s="1">
        <v>100.138</v>
      </c>
      <c r="IJ730" s="1" t="s">
        <v>1117</v>
      </c>
    </row>
    <row r="731" ht="15.75" customHeight="1">
      <c r="A731" s="1">
        <v>715.0</v>
      </c>
      <c r="B731" s="1">
        <v>1.6598840361E9</v>
      </c>
      <c r="C731" s="1">
        <v>3779.0</v>
      </c>
      <c r="D731" s="1" t="s">
        <v>1738</v>
      </c>
      <c r="E731" s="1" t="s">
        <v>1739</v>
      </c>
      <c r="F731" s="1">
        <v>1.0</v>
      </c>
      <c r="G731" s="1" t="s">
        <v>1105</v>
      </c>
      <c r="H731" s="1" t="s">
        <v>345</v>
      </c>
      <c r="I731" s="1" t="s">
        <v>1102</v>
      </c>
      <c r="J731" s="1" t="s">
        <v>1113</v>
      </c>
      <c r="K731" s="1" t="s">
        <v>1114</v>
      </c>
      <c r="L731" s="1" t="s">
        <v>1115</v>
      </c>
      <c r="M731" s="1" t="s">
        <v>346</v>
      </c>
      <c r="N731" s="1">
        <v>1.6598840281E9</v>
      </c>
      <c r="O731" s="1">
        <f t="shared" si="1"/>
        <v>0.002760871322</v>
      </c>
      <c r="P731" s="1">
        <f t="shared" si="2"/>
        <v>2.760871322</v>
      </c>
      <c r="Q731" s="1">
        <f t="shared" si="3"/>
        <v>12.95334802</v>
      </c>
      <c r="R731" s="1">
        <f t="shared" si="4"/>
        <v>1517.1675</v>
      </c>
      <c r="S731" s="1">
        <f t="shared" si="5"/>
        <v>1314.355829</v>
      </c>
      <c r="T731" s="1">
        <f t="shared" si="6"/>
        <v>130.5883002</v>
      </c>
      <c r="U731" s="1">
        <f t="shared" si="7"/>
        <v>150.7387274</v>
      </c>
      <c r="V731" s="1">
        <f t="shared" si="8"/>
        <v>0.135971477</v>
      </c>
      <c r="W731" s="1">
        <f t="shared" si="9"/>
        <v>2.916620265</v>
      </c>
      <c r="X731" s="1">
        <f t="shared" si="10"/>
        <v>0.1325455501</v>
      </c>
      <c r="Y731" s="1">
        <f t="shared" si="11"/>
        <v>0.08314158515</v>
      </c>
      <c r="Z731" s="1">
        <f t="shared" si="12"/>
        <v>321.5147199</v>
      </c>
      <c r="AA731" s="1">
        <f t="shared" si="13"/>
        <v>32.16732471</v>
      </c>
      <c r="AB731" s="1">
        <f t="shared" si="14"/>
        <v>31.66384375</v>
      </c>
      <c r="AC731" s="1">
        <f t="shared" si="15"/>
        <v>4.684978413</v>
      </c>
      <c r="AD731" s="1">
        <f t="shared" si="16"/>
        <v>59.71929368</v>
      </c>
      <c r="AE731" s="1">
        <f t="shared" si="17"/>
        <v>2.692278217</v>
      </c>
      <c r="AF731" s="1">
        <f t="shared" si="18"/>
        <v>4.508221801</v>
      </c>
      <c r="AG731" s="1">
        <f t="shared" si="19"/>
        <v>1.992700196</v>
      </c>
      <c r="AH731" s="1">
        <f t="shared" si="20"/>
        <v>-121.7544253</v>
      </c>
      <c r="AI731" s="1">
        <f t="shared" si="21"/>
        <v>-106.3134746</v>
      </c>
      <c r="AJ731" s="1">
        <f t="shared" si="22"/>
        <v>-8.211763197</v>
      </c>
      <c r="AK731" s="1">
        <f t="shared" si="23"/>
        <v>85.23505684</v>
      </c>
      <c r="AL731" s="1">
        <f t="shared" si="24"/>
        <v>43.62447505</v>
      </c>
      <c r="AM731" s="1">
        <f t="shared" si="25"/>
        <v>2.840242108</v>
      </c>
      <c r="AN731" s="1">
        <f t="shared" si="26"/>
        <v>12.95334802</v>
      </c>
      <c r="AO731" s="1">
        <v>1639.969122404769</v>
      </c>
      <c r="AP731" s="1">
        <v>1597.619515151515</v>
      </c>
      <c r="AQ731" s="1">
        <v>5.107051971286453</v>
      </c>
      <c r="AR731" s="1">
        <v>65.94029506185815</v>
      </c>
      <c r="AS731" s="1">
        <f t="shared" si="27"/>
        <v>2.760871322</v>
      </c>
      <c r="AT731" s="1">
        <v>23.79576371935687</v>
      </c>
      <c r="AU731" s="1">
        <v>27.05446363636361</v>
      </c>
      <c r="AV731" s="1">
        <v>-0.005666818840913745</v>
      </c>
      <c r="AW731" s="1">
        <v>81.18963588158564</v>
      </c>
      <c r="AX731" s="1">
        <v>5.0</v>
      </c>
      <c r="AY731" s="1">
        <v>1.0</v>
      </c>
      <c r="AZ731" s="1">
        <f t="shared" si="28"/>
        <v>1</v>
      </c>
      <c r="BA731" s="1">
        <f t="shared" si="29"/>
        <v>0</v>
      </c>
      <c r="BB731" s="1">
        <f t="shared" si="30"/>
        <v>51799.6668</v>
      </c>
      <c r="BC731" s="1">
        <f t="shared" si="31"/>
        <v>1999.988125</v>
      </c>
      <c r="BD731" s="1">
        <f t="shared" si="32"/>
        <v>1681.190344</v>
      </c>
      <c r="BE731" s="1">
        <f t="shared" si="33"/>
        <v>0.8406001629</v>
      </c>
      <c r="BF731" s="1">
        <f t="shared" si="34"/>
        <v>0.1607583145</v>
      </c>
      <c r="BG731" s="1">
        <v>6.0</v>
      </c>
      <c r="BH731" s="1">
        <v>0.5</v>
      </c>
      <c r="BI731" s="1" t="s">
        <v>347</v>
      </c>
      <c r="BJ731" s="1">
        <v>2.0</v>
      </c>
      <c r="BK731" s="1" t="b">
        <v>1</v>
      </c>
      <c r="BL731" s="1">
        <v>1.6598840281E9</v>
      </c>
      <c r="BM731" s="1">
        <v>1517.1675</v>
      </c>
      <c r="BN731" s="1">
        <v>1574.673125</v>
      </c>
      <c r="BO731" s="1">
        <v>27.0974625</v>
      </c>
      <c r="BP731" s="1">
        <v>23.782375</v>
      </c>
      <c r="BQ731" s="1">
        <v>1514.55</v>
      </c>
      <c r="BR731" s="1">
        <v>27.0869</v>
      </c>
      <c r="BS731" s="1">
        <v>500.12775</v>
      </c>
      <c r="BT731" s="1">
        <v>99.2552125</v>
      </c>
      <c r="BU731" s="1">
        <v>0.10015028125</v>
      </c>
      <c r="BV731" s="1">
        <v>30.987725</v>
      </c>
      <c r="BW731" s="1">
        <v>31.66384375</v>
      </c>
      <c r="BX731" s="1">
        <v>999.9</v>
      </c>
      <c r="BY731" s="1">
        <v>0.0</v>
      </c>
      <c r="BZ731" s="1">
        <v>0.0</v>
      </c>
      <c r="CA731" s="1">
        <v>10000.965625</v>
      </c>
      <c r="CB731" s="1">
        <v>0.0</v>
      </c>
      <c r="CC731" s="1">
        <v>189.416</v>
      </c>
      <c r="CD731" s="1">
        <v>-57.50586875</v>
      </c>
      <c r="CE731" s="1">
        <v>1559.42375</v>
      </c>
      <c r="CF731" s="1">
        <v>1613.035625</v>
      </c>
      <c r="CG731" s="1">
        <v>3.315095</v>
      </c>
      <c r="CH731" s="1">
        <v>1574.673125</v>
      </c>
      <c r="CI731" s="1">
        <v>23.782375</v>
      </c>
      <c r="CJ731" s="1">
        <v>2.689565</v>
      </c>
      <c r="CK731" s="1">
        <v>2.360525625</v>
      </c>
      <c r="CL731" s="1">
        <v>22.22148125</v>
      </c>
      <c r="CM731" s="1">
        <v>20.09548125</v>
      </c>
      <c r="CN731" s="1">
        <v>1999.988125</v>
      </c>
      <c r="CO731" s="1">
        <v>0.9799935625</v>
      </c>
      <c r="CP731" s="1">
        <v>0.02000655625</v>
      </c>
      <c r="CQ731" s="1">
        <v>0.0</v>
      </c>
      <c r="CR731" s="1">
        <v>2.5871875</v>
      </c>
      <c r="CS731" s="1">
        <v>0.0</v>
      </c>
      <c r="CT731" s="1">
        <v>15144.59375</v>
      </c>
      <c r="CU731" s="1">
        <v>17412.19375</v>
      </c>
      <c r="CV731" s="1">
        <v>43.25775</v>
      </c>
      <c r="CW731" s="1">
        <v>45.187</v>
      </c>
      <c r="CX731" s="1">
        <v>43.3159375</v>
      </c>
      <c r="CY731" s="1">
        <v>43.562</v>
      </c>
      <c r="CZ731" s="1">
        <v>43.4409375</v>
      </c>
      <c r="DA731" s="1">
        <v>1959.9775</v>
      </c>
      <c r="DB731" s="1">
        <v>40.010625</v>
      </c>
      <c r="DC731" s="1">
        <v>0.0</v>
      </c>
      <c r="DD731" s="1">
        <v>1.6598840351E9</v>
      </c>
      <c r="DE731" s="1">
        <v>0.0</v>
      </c>
      <c r="DF731" s="1">
        <v>1.659883469E9</v>
      </c>
      <c r="DG731" s="1" t="s">
        <v>1116</v>
      </c>
      <c r="DH731" s="1">
        <v>1.659883467E9</v>
      </c>
      <c r="DI731" s="1">
        <v>1.659883469E9</v>
      </c>
      <c r="DJ731" s="1">
        <v>2.0</v>
      </c>
      <c r="DK731" s="1">
        <v>0.127</v>
      </c>
      <c r="DL731" s="1">
        <v>-0.009</v>
      </c>
      <c r="DM731" s="1">
        <v>1.356</v>
      </c>
      <c r="DN731" s="1">
        <v>0.015</v>
      </c>
      <c r="DO731" s="1">
        <v>400.0</v>
      </c>
      <c r="DP731" s="1">
        <v>25.0</v>
      </c>
      <c r="DQ731" s="1">
        <v>0.21</v>
      </c>
      <c r="DR731" s="1">
        <v>0.05</v>
      </c>
      <c r="DS731" s="1">
        <v>12.92078029545806</v>
      </c>
      <c r="DT731" s="1">
        <v>-0.9114202999214279</v>
      </c>
      <c r="DU731" s="1">
        <v>0.1648416451652567</v>
      </c>
      <c r="DV731" s="1">
        <v>0.0</v>
      </c>
      <c r="DW731" s="1">
        <v>-57.49631935483872</v>
      </c>
      <c r="DX731" s="1">
        <v>-0.8545693548384158</v>
      </c>
      <c r="DY731" s="1">
        <v>0.1751791385785766</v>
      </c>
      <c r="DZ731" s="1">
        <v>1.0</v>
      </c>
      <c r="EA731" s="1">
        <v>1316.3513260876</v>
      </c>
      <c r="EB731" s="1">
        <v>276.1489641794733</v>
      </c>
      <c r="EC731" s="1">
        <v>20.01326148628266</v>
      </c>
      <c r="ED731" s="1">
        <v>0.0</v>
      </c>
      <c r="EE731" s="1">
        <v>3.33973731707317</v>
      </c>
      <c r="EF731" s="1">
        <v>-0.5660251567944271</v>
      </c>
      <c r="EG731" s="1">
        <v>0.05595319703694828</v>
      </c>
      <c r="EH731" s="1">
        <v>0.0</v>
      </c>
      <c r="EI731" s="1">
        <v>1.992514411154399</v>
      </c>
      <c r="EJ731" s="1">
        <v>0.06919797668993835</v>
      </c>
      <c r="EK731" s="1">
        <v>0.005142361224546217</v>
      </c>
      <c r="EL731" s="1">
        <v>1.0</v>
      </c>
      <c r="EM731" s="1">
        <v>2.0</v>
      </c>
      <c r="EN731" s="1">
        <v>5.0</v>
      </c>
      <c r="EO731" s="1" t="s">
        <v>386</v>
      </c>
      <c r="EP731" s="1">
        <v>2.94157</v>
      </c>
      <c r="EQ731" s="1">
        <v>2.80139</v>
      </c>
      <c r="ER731" s="1">
        <v>0.217889</v>
      </c>
      <c r="ES731" s="1">
        <v>0.22261</v>
      </c>
      <c r="ET731" s="1">
        <v>0.116797</v>
      </c>
      <c r="EU731" s="1">
        <v>0.106813</v>
      </c>
      <c r="EV731" s="1">
        <v>16011.5</v>
      </c>
      <c r="EW731" s="1">
        <v>16688.3</v>
      </c>
      <c r="EX731" s="1">
        <v>23818.5</v>
      </c>
      <c r="EY731" s="1">
        <v>24994.8</v>
      </c>
      <c r="EZ731" s="1">
        <v>33679.5</v>
      </c>
      <c r="FA731" s="1">
        <v>35655.2</v>
      </c>
      <c r="FB731" s="1">
        <v>43433.4</v>
      </c>
      <c r="FC731" s="1">
        <v>46204.7</v>
      </c>
      <c r="FD731" s="1">
        <v>1.93677</v>
      </c>
      <c r="FE731" s="1">
        <v>1.8305</v>
      </c>
      <c r="FF731" s="1">
        <v>0.0889748</v>
      </c>
      <c r="FG731" s="1">
        <v>0.0</v>
      </c>
      <c r="FH731" s="1">
        <v>30.2288</v>
      </c>
      <c r="FI731" s="1">
        <v>999.9</v>
      </c>
      <c r="FJ731" s="1">
        <v>59.3</v>
      </c>
      <c r="FK731" s="1">
        <v>36.1</v>
      </c>
      <c r="FL731" s="1">
        <v>35.8578</v>
      </c>
      <c r="FM731" s="1">
        <v>63.9798</v>
      </c>
      <c r="FN731" s="1">
        <v>25.617</v>
      </c>
      <c r="FO731" s="1">
        <v>1.0</v>
      </c>
      <c r="FP731" s="1">
        <v>0.48267</v>
      </c>
      <c r="FQ731" s="1">
        <v>3.12477</v>
      </c>
      <c r="FR731" s="1">
        <v>20.2904</v>
      </c>
      <c r="FS731" s="1">
        <v>5.2089</v>
      </c>
      <c r="FT731" s="1">
        <v>11.9072</v>
      </c>
      <c r="FU731" s="1">
        <v>5.00275</v>
      </c>
      <c r="FV731" s="1">
        <v>3.28973</v>
      </c>
      <c r="FW731" s="1">
        <v>9999.0</v>
      </c>
      <c r="FX731" s="1">
        <v>9999.0</v>
      </c>
      <c r="FY731" s="1">
        <v>9999.0</v>
      </c>
      <c r="FZ731" s="1">
        <v>999.9</v>
      </c>
      <c r="GA731" s="1">
        <v>1.85959</v>
      </c>
      <c r="GB731" s="1">
        <v>1.85456</v>
      </c>
      <c r="GC731" s="1">
        <v>1.85776</v>
      </c>
      <c r="GD731" s="1">
        <v>1.85623</v>
      </c>
      <c r="GE731" s="1">
        <v>1.85499</v>
      </c>
      <c r="GF731" s="1">
        <v>1.85455</v>
      </c>
      <c r="GG731" s="1">
        <v>1.85333</v>
      </c>
      <c r="GH731" s="1">
        <v>1.85639</v>
      </c>
      <c r="GI731" s="1">
        <v>0.0</v>
      </c>
      <c r="GJ731" s="1">
        <v>0.0</v>
      </c>
      <c r="GK731" s="1">
        <v>0.0</v>
      </c>
      <c r="GL731" s="1">
        <v>0.0</v>
      </c>
      <c r="GM731" s="1" t="s">
        <v>350</v>
      </c>
      <c r="GN731" s="1" t="s">
        <v>351</v>
      </c>
      <c r="GO731" s="1" t="s">
        <v>352</v>
      </c>
      <c r="GP731" s="1" t="s">
        <v>352</v>
      </c>
      <c r="GQ731" s="1" t="s">
        <v>352</v>
      </c>
      <c r="GR731" s="1" t="s">
        <v>352</v>
      </c>
      <c r="GS731" s="1">
        <v>0.0</v>
      </c>
      <c r="GT731" s="1">
        <v>100.0</v>
      </c>
      <c r="GU731" s="1">
        <v>100.0</v>
      </c>
      <c r="GV731" s="1">
        <v>2.64</v>
      </c>
      <c r="GW731" s="1">
        <v>0.0107</v>
      </c>
      <c r="GX731" s="1">
        <v>0.3679439641025603</v>
      </c>
      <c r="GY731" s="1">
        <v>0.003036990343597491</v>
      </c>
      <c r="GZ731" s="1">
        <v>-1.538114387597119E-6</v>
      </c>
      <c r="HA731" s="1">
        <v>3.390969119432733E-10</v>
      </c>
      <c r="HB731" s="1">
        <v>-0.06119280848291592</v>
      </c>
      <c r="HC731" s="1">
        <v>0.009762198319610341</v>
      </c>
      <c r="HD731" s="1">
        <v>-3.338778216718564E-4</v>
      </c>
      <c r="HE731" s="1">
        <v>2.632278881966732E-6</v>
      </c>
      <c r="HF731" s="1">
        <v>6.0</v>
      </c>
      <c r="HG731" s="1">
        <v>2134.0</v>
      </c>
      <c r="HH731" s="1">
        <v>2.0</v>
      </c>
      <c r="HI731" s="1">
        <v>31.0</v>
      </c>
      <c r="HJ731" s="1">
        <v>9.5</v>
      </c>
      <c r="HK731" s="1">
        <v>9.5</v>
      </c>
      <c r="HL731" s="1">
        <v>3.21167</v>
      </c>
      <c r="HM731" s="1">
        <v>2.29614</v>
      </c>
      <c r="HN731" s="1">
        <v>1.4978</v>
      </c>
      <c r="HO731" s="1">
        <v>2.31079</v>
      </c>
      <c r="HP731" s="1">
        <v>1.54785</v>
      </c>
      <c r="HQ731" s="1">
        <v>2.40967</v>
      </c>
      <c r="HR731" s="1">
        <v>40.146</v>
      </c>
      <c r="HS731" s="1">
        <v>15.0339</v>
      </c>
      <c r="HT731" s="1">
        <v>18.0</v>
      </c>
      <c r="HU731" s="1">
        <v>491.877</v>
      </c>
      <c r="HV731" s="1">
        <v>486.528</v>
      </c>
      <c r="HW731" s="1">
        <v>25.6898</v>
      </c>
      <c r="HX731" s="1">
        <v>33.1515</v>
      </c>
      <c r="HY731" s="1">
        <v>30.001</v>
      </c>
      <c r="HZ731" s="1">
        <v>32.7751</v>
      </c>
      <c r="IA731" s="1">
        <v>32.8636</v>
      </c>
      <c r="IB731" s="1">
        <v>64.3417</v>
      </c>
      <c r="IC731" s="1">
        <v>35.8869</v>
      </c>
      <c r="ID731" s="1">
        <v>2.26191</v>
      </c>
      <c r="IE731" s="1">
        <v>25.6898</v>
      </c>
      <c r="IF731" s="1">
        <v>1639.83</v>
      </c>
      <c r="IG731" s="1">
        <v>23.9677</v>
      </c>
      <c r="IH731" s="1">
        <v>100.431</v>
      </c>
      <c r="II731" s="1">
        <v>100.137</v>
      </c>
      <c r="IJ731" s="1" t="s">
        <v>1117</v>
      </c>
    </row>
    <row r="732" ht="15.75" customHeight="1">
      <c r="A732" s="1">
        <v>716.0</v>
      </c>
      <c r="B732" s="1">
        <v>1.6598840371E9</v>
      </c>
      <c r="C732" s="1">
        <v>3780.0</v>
      </c>
      <c r="D732" s="1" t="s">
        <v>1740</v>
      </c>
      <c r="E732" s="1" t="s">
        <v>1741</v>
      </c>
      <c r="F732" s="1">
        <v>1.0</v>
      </c>
      <c r="G732" s="1" t="s">
        <v>1105</v>
      </c>
      <c r="H732" s="1" t="s">
        <v>345</v>
      </c>
      <c r="I732" s="1" t="s">
        <v>1102</v>
      </c>
      <c r="J732" s="1" t="s">
        <v>1113</v>
      </c>
      <c r="K732" s="1" t="s">
        <v>1114</v>
      </c>
      <c r="L732" s="1" t="s">
        <v>1115</v>
      </c>
      <c r="M732" s="1" t="s">
        <v>346</v>
      </c>
      <c r="N732" s="1">
        <v>1.659884029599999E9</v>
      </c>
      <c r="O732" s="1">
        <f t="shared" si="1"/>
        <v>0.002753122922</v>
      </c>
      <c r="P732" s="1">
        <f t="shared" si="2"/>
        <v>2.753122922</v>
      </c>
      <c r="Q732" s="1">
        <f t="shared" si="3"/>
        <v>12.94237556</v>
      </c>
      <c r="R732" s="1">
        <f t="shared" si="4"/>
        <v>1524.599333</v>
      </c>
      <c r="S732" s="1">
        <f t="shared" si="5"/>
        <v>1321.083839</v>
      </c>
      <c r="T732" s="1">
        <f t="shared" si="6"/>
        <v>131.2567784</v>
      </c>
      <c r="U732" s="1">
        <f t="shared" si="7"/>
        <v>151.4771364</v>
      </c>
      <c r="V732" s="1">
        <f t="shared" si="8"/>
        <v>0.1354708194</v>
      </c>
      <c r="W732" s="1">
        <f t="shared" si="9"/>
        <v>2.916566448</v>
      </c>
      <c r="X732" s="1">
        <f t="shared" si="10"/>
        <v>0.1320696742</v>
      </c>
      <c r="Y732" s="1">
        <f t="shared" si="11"/>
        <v>0.08284201365</v>
      </c>
      <c r="Z732" s="1">
        <f t="shared" si="12"/>
        <v>321.5142768</v>
      </c>
      <c r="AA732" s="1">
        <f t="shared" si="13"/>
        <v>32.17153332</v>
      </c>
      <c r="AB732" s="1">
        <f t="shared" si="14"/>
        <v>31.66632</v>
      </c>
      <c r="AC732" s="1">
        <f t="shared" si="15"/>
        <v>4.685636707</v>
      </c>
      <c r="AD732" s="1">
        <f t="shared" si="16"/>
        <v>59.69165954</v>
      </c>
      <c r="AE732" s="1">
        <f t="shared" si="17"/>
        <v>2.69136618</v>
      </c>
      <c r="AF732" s="1">
        <f t="shared" si="18"/>
        <v>4.508780961</v>
      </c>
      <c r="AG732" s="1">
        <f t="shared" si="19"/>
        <v>1.994270527</v>
      </c>
      <c r="AH732" s="1">
        <f t="shared" si="20"/>
        <v>-121.4127209</v>
      </c>
      <c r="AI732" s="1">
        <f t="shared" si="21"/>
        <v>-106.3588809</v>
      </c>
      <c r="AJ732" s="1">
        <f t="shared" si="22"/>
        <v>-8.215610367</v>
      </c>
      <c r="AK732" s="1">
        <f t="shared" si="23"/>
        <v>85.5270647</v>
      </c>
      <c r="AL732" s="1">
        <f t="shared" si="24"/>
        <v>43.61410208</v>
      </c>
      <c r="AM732" s="1">
        <f t="shared" si="25"/>
        <v>2.828218105</v>
      </c>
      <c r="AN732" s="1">
        <f t="shared" si="26"/>
        <v>12.94237556</v>
      </c>
      <c r="AO732" s="1">
        <v>1645.133918206084</v>
      </c>
      <c r="AP732" s="1">
        <v>1602.749393939393</v>
      </c>
      <c r="AQ732" s="1">
        <v>5.116403467896081</v>
      </c>
      <c r="AR732" s="1">
        <v>65.94029506185815</v>
      </c>
      <c r="AS732" s="1">
        <f t="shared" si="27"/>
        <v>2.753122922</v>
      </c>
      <c r="AT732" s="1">
        <v>23.79809956230038</v>
      </c>
      <c r="AU732" s="1">
        <v>27.04968484848484</v>
      </c>
      <c r="AV732" s="1">
        <v>-0.005965817581283422</v>
      </c>
      <c r="AW732" s="1">
        <v>81.18963588158564</v>
      </c>
      <c r="AX732" s="1">
        <v>5.0</v>
      </c>
      <c r="AY732" s="1">
        <v>1.0</v>
      </c>
      <c r="AZ732" s="1">
        <f t="shared" si="28"/>
        <v>1</v>
      </c>
      <c r="BA732" s="1">
        <f t="shared" si="29"/>
        <v>0</v>
      </c>
      <c r="BB732" s="1">
        <f t="shared" si="30"/>
        <v>51797.76845</v>
      </c>
      <c r="BC732" s="1">
        <f t="shared" si="31"/>
        <v>1999.985333</v>
      </c>
      <c r="BD732" s="1">
        <f t="shared" si="32"/>
        <v>1681.188</v>
      </c>
      <c r="BE732" s="1">
        <f t="shared" si="33"/>
        <v>0.8406001644</v>
      </c>
      <c r="BF732" s="1">
        <f t="shared" si="34"/>
        <v>0.1607583173</v>
      </c>
      <c r="BG732" s="1">
        <v>6.0</v>
      </c>
      <c r="BH732" s="1">
        <v>0.5</v>
      </c>
      <c r="BI732" s="1" t="s">
        <v>347</v>
      </c>
      <c r="BJ732" s="1">
        <v>2.0</v>
      </c>
      <c r="BK732" s="1" t="b">
        <v>1</v>
      </c>
      <c r="BL732" s="1">
        <v>1.659884029599999E9</v>
      </c>
      <c r="BM732" s="1">
        <v>1524.599333333333</v>
      </c>
      <c r="BN732" s="1">
        <v>1582.096</v>
      </c>
      <c r="BO732" s="1">
        <v>27.08828</v>
      </c>
      <c r="BP732" s="1">
        <v>23.78718666666667</v>
      </c>
      <c r="BQ732" s="1">
        <v>1521.976</v>
      </c>
      <c r="BR732" s="1">
        <v>27.07769333333334</v>
      </c>
      <c r="BS732" s="1">
        <v>500.1264</v>
      </c>
      <c r="BT732" s="1">
        <v>99.25521333333333</v>
      </c>
      <c r="BU732" s="1">
        <v>0.1001603</v>
      </c>
      <c r="BV732" s="1">
        <v>30.9899</v>
      </c>
      <c r="BW732" s="1">
        <v>31.66632</v>
      </c>
      <c r="BX732" s="1">
        <v>999.8999999999999</v>
      </c>
      <c r="BY732" s="1">
        <v>0.0</v>
      </c>
      <c r="BZ732" s="1">
        <v>0.0</v>
      </c>
      <c r="CA732" s="1">
        <v>10000.658</v>
      </c>
      <c r="CB732" s="1">
        <v>0.0</v>
      </c>
      <c r="CC732" s="1">
        <v>190.3633333333333</v>
      </c>
      <c r="CD732" s="1">
        <v>-57.49693333333334</v>
      </c>
      <c r="CE732" s="1">
        <v>1567.048666666666</v>
      </c>
      <c r="CF732" s="1">
        <v>1620.648</v>
      </c>
      <c r="CG732" s="1">
        <v>3.301103333333333</v>
      </c>
      <c r="CH732" s="1">
        <v>1582.096</v>
      </c>
      <c r="CI732" s="1">
        <v>23.78718666666667</v>
      </c>
      <c r="CJ732" s="1">
        <v>2.688653333333333</v>
      </c>
      <c r="CK732" s="1">
        <v>2.361002666666667</v>
      </c>
      <c r="CL732" s="1">
        <v>22.21592</v>
      </c>
      <c r="CM732" s="1">
        <v>20.09874666666666</v>
      </c>
      <c r="CN732" s="1">
        <v>1999.985333333333</v>
      </c>
      <c r="CO732" s="1">
        <v>0.9799936000000001</v>
      </c>
      <c r="CP732" s="1">
        <v>0.02000652</v>
      </c>
      <c r="CQ732" s="1">
        <v>0.0</v>
      </c>
      <c r="CR732" s="1">
        <v>2.692866666666667</v>
      </c>
      <c r="CS732" s="1">
        <v>0.0</v>
      </c>
      <c r="CT732" s="1">
        <v>15144.02666666667</v>
      </c>
      <c r="CU732" s="1">
        <v>17412.16666666667</v>
      </c>
      <c r="CV732" s="1">
        <v>43.2624</v>
      </c>
      <c r="CW732" s="1">
        <v>45.187</v>
      </c>
      <c r="CX732" s="1">
        <v>43.3162</v>
      </c>
      <c r="CY732" s="1">
        <v>43.562</v>
      </c>
      <c r="CZ732" s="1">
        <v>43.4412</v>
      </c>
      <c r="DA732" s="1">
        <v>1959.974666666667</v>
      </c>
      <c r="DB732" s="1">
        <v>40.01066666666667</v>
      </c>
      <c r="DC732" s="1">
        <v>0.0</v>
      </c>
      <c r="DD732" s="1">
        <v>1.6598840357E9</v>
      </c>
      <c r="DE732" s="1">
        <v>0.0</v>
      </c>
      <c r="DF732" s="1">
        <v>1.659883469E9</v>
      </c>
      <c r="DG732" s="1" t="s">
        <v>1116</v>
      </c>
      <c r="DH732" s="1">
        <v>1.659883467E9</v>
      </c>
      <c r="DI732" s="1">
        <v>1.659883469E9</v>
      </c>
      <c r="DJ732" s="1">
        <v>2.0</v>
      </c>
      <c r="DK732" s="1">
        <v>0.127</v>
      </c>
      <c r="DL732" s="1">
        <v>-0.009</v>
      </c>
      <c r="DM732" s="1">
        <v>1.356</v>
      </c>
      <c r="DN732" s="1">
        <v>0.015</v>
      </c>
      <c r="DO732" s="1">
        <v>400.0</v>
      </c>
      <c r="DP732" s="1">
        <v>25.0</v>
      </c>
      <c r="DQ732" s="1">
        <v>0.21</v>
      </c>
      <c r="DR732" s="1">
        <v>0.05</v>
      </c>
      <c r="DS732" s="1">
        <v>12.92991261385029</v>
      </c>
      <c r="DT732" s="1">
        <v>-1.042795124049071</v>
      </c>
      <c r="DU732" s="1">
        <v>0.1623075361026558</v>
      </c>
      <c r="DV732" s="1">
        <v>0.0</v>
      </c>
      <c r="DW732" s="1">
        <v>-57.49587096774194</v>
      </c>
      <c r="DX732" s="1">
        <v>-1.70948225806445</v>
      </c>
      <c r="DY732" s="1">
        <v>0.1738948981676601</v>
      </c>
      <c r="DZ732" s="1">
        <v>0.0</v>
      </c>
      <c r="EA732" s="1">
        <v>1320.634920602849</v>
      </c>
      <c r="EB732" s="1">
        <v>276.6682205193179</v>
      </c>
      <c r="EC732" s="1">
        <v>20.04766339271818</v>
      </c>
      <c r="ED732" s="1">
        <v>0.0</v>
      </c>
      <c r="EE732" s="1">
        <v>3.329966829268292</v>
      </c>
      <c r="EF732" s="1">
        <v>-0.5595618815330967</v>
      </c>
      <c r="EG732" s="1">
        <v>0.0552916839969154</v>
      </c>
      <c r="EH732" s="1">
        <v>0.0</v>
      </c>
      <c r="EI732" s="1">
        <v>1.993543949796639</v>
      </c>
      <c r="EJ732" s="1">
        <v>0.06619029576708324</v>
      </c>
      <c r="EK732" s="1">
        <v>0.00495057857446694</v>
      </c>
      <c r="EL732" s="1">
        <v>1.0</v>
      </c>
      <c r="EM732" s="1">
        <v>1.0</v>
      </c>
      <c r="EN732" s="1">
        <v>5.0</v>
      </c>
      <c r="EO732" s="1" t="s">
        <v>371</v>
      </c>
      <c r="EP732" s="1">
        <v>2.94152</v>
      </c>
      <c r="EQ732" s="1">
        <v>2.8014</v>
      </c>
      <c r="ER732" s="1">
        <v>0.218301</v>
      </c>
      <c r="ES732" s="1">
        <v>0.223017</v>
      </c>
      <c r="ET732" s="1">
        <v>0.116781</v>
      </c>
      <c r="EU732" s="1">
        <v>0.106854</v>
      </c>
      <c r="EV732" s="1">
        <v>16003.0</v>
      </c>
      <c r="EW732" s="1">
        <v>16679.4</v>
      </c>
      <c r="EX732" s="1">
        <v>23818.4</v>
      </c>
      <c r="EY732" s="1">
        <v>24994.7</v>
      </c>
      <c r="EZ732" s="1">
        <v>33680.0</v>
      </c>
      <c r="FA732" s="1">
        <v>35653.4</v>
      </c>
      <c r="FB732" s="1">
        <v>43433.3</v>
      </c>
      <c r="FC732" s="1">
        <v>46204.4</v>
      </c>
      <c r="FD732" s="1">
        <v>1.9367</v>
      </c>
      <c r="FE732" s="1">
        <v>1.83043</v>
      </c>
      <c r="FF732" s="1">
        <v>0.0889301</v>
      </c>
      <c r="FG732" s="1">
        <v>0.0</v>
      </c>
      <c r="FH732" s="1">
        <v>30.2281</v>
      </c>
      <c r="FI732" s="1">
        <v>999.9</v>
      </c>
      <c r="FJ732" s="1">
        <v>59.3</v>
      </c>
      <c r="FK732" s="1">
        <v>36.1</v>
      </c>
      <c r="FL732" s="1">
        <v>35.8577</v>
      </c>
      <c r="FM732" s="1">
        <v>63.9398</v>
      </c>
      <c r="FN732" s="1">
        <v>26.1739</v>
      </c>
      <c r="FO732" s="1">
        <v>1.0</v>
      </c>
      <c r="FP732" s="1">
        <v>0.482716</v>
      </c>
      <c r="FQ732" s="1">
        <v>3.12816</v>
      </c>
      <c r="FR732" s="1">
        <v>20.2903</v>
      </c>
      <c r="FS732" s="1">
        <v>5.20875</v>
      </c>
      <c r="FT732" s="1">
        <v>11.9075</v>
      </c>
      <c r="FU732" s="1">
        <v>5.0027</v>
      </c>
      <c r="FV732" s="1">
        <v>3.28973</v>
      </c>
      <c r="FW732" s="1">
        <v>9999.0</v>
      </c>
      <c r="FX732" s="1">
        <v>9999.0</v>
      </c>
      <c r="FY732" s="1">
        <v>9999.0</v>
      </c>
      <c r="FZ732" s="1">
        <v>999.9</v>
      </c>
      <c r="GA732" s="1">
        <v>1.85959</v>
      </c>
      <c r="GB732" s="1">
        <v>1.85455</v>
      </c>
      <c r="GC732" s="1">
        <v>1.85776</v>
      </c>
      <c r="GD732" s="1">
        <v>1.85622</v>
      </c>
      <c r="GE732" s="1">
        <v>1.85497</v>
      </c>
      <c r="GF732" s="1">
        <v>1.85455</v>
      </c>
      <c r="GG732" s="1">
        <v>1.85333</v>
      </c>
      <c r="GH732" s="1">
        <v>1.85638</v>
      </c>
      <c r="GI732" s="1">
        <v>0.0</v>
      </c>
      <c r="GJ732" s="1">
        <v>0.0</v>
      </c>
      <c r="GK732" s="1">
        <v>0.0</v>
      </c>
      <c r="GL732" s="1">
        <v>0.0</v>
      </c>
      <c r="GM732" s="1" t="s">
        <v>350</v>
      </c>
      <c r="GN732" s="1" t="s">
        <v>351</v>
      </c>
      <c r="GO732" s="1" t="s">
        <v>352</v>
      </c>
      <c r="GP732" s="1" t="s">
        <v>352</v>
      </c>
      <c r="GQ732" s="1" t="s">
        <v>352</v>
      </c>
      <c r="GR732" s="1" t="s">
        <v>352</v>
      </c>
      <c r="GS732" s="1">
        <v>0.0</v>
      </c>
      <c r="GT732" s="1">
        <v>100.0</v>
      </c>
      <c r="GU732" s="1">
        <v>100.0</v>
      </c>
      <c r="GV732" s="1">
        <v>2.64</v>
      </c>
      <c r="GW732" s="1">
        <v>0.0107</v>
      </c>
      <c r="GX732" s="1">
        <v>0.3679439641025603</v>
      </c>
      <c r="GY732" s="1">
        <v>0.003036990343597491</v>
      </c>
      <c r="GZ732" s="1">
        <v>-1.538114387597119E-6</v>
      </c>
      <c r="HA732" s="1">
        <v>3.390969119432733E-10</v>
      </c>
      <c r="HB732" s="1">
        <v>-0.06119280848291592</v>
      </c>
      <c r="HC732" s="1">
        <v>0.009762198319610341</v>
      </c>
      <c r="HD732" s="1">
        <v>-3.338778216718564E-4</v>
      </c>
      <c r="HE732" s="1">
        <v>2.632278881966732E-6</v>
      </c>
      <c r="HF732" s="1">
        <v>6.0</v>
      </c>
      <c r="HG732" s="1">
        <v>2134.0</v>
      </c>
      <c r="HH732" s="1">
        <v>2.0</v>
      </c>
      <c r="HI732" s="1">
        <v>31.0</v>
      </c>
      <c r="HJ732" s="1">
        <v>9.5</v>
      </c>
      <c r="HK732" s="1">
        <v>9.5</v>
      </c>
      <c r="HL732" s="1">
        <v>3.22144</v>
      </c>
      <c r="HM732" s="1">
        <v>2.28149</v>
      </c>
      <c r="HN732" s="1">
        <v>1.4978</v>
      </c>
      <c r="HO732" s="1">
        <v>2.31079</v>
      </c>
      <c r="HP732" s="1">
        <v>1.54785</v>
      </c>
      <c r="HQ732" s="1">
        <v>2.37793</v>
      </c>
      <c r="HR732" s="1">
        <v>40.146</v>
      </c>
      <c r="HS732" s="1">
        <v>15.0164</v>
      </c>
      <c r="HT732" s="1">
        <v>18.0</v>
      </c>
      <c r="HU732" s="1">
        <v>491.846</v>
      </c>
      <c r="HV732" s="1">
        <v>486.494</v>
      </c>
      <c r="HW732" s="1">
        <v>25.6913</v>
      </c>
      <c r="HX732" s="1">
        <v>33.1536</v>
      </c>
      <c r="HY732" s="1">
        <v>30.0009</v>
      </c>
      <c r="HZ732" s="1">
        <v>32.7771</v>
      </c>
      <c r="IA732" s="1">
        <v>32.8657</v>
      </c>
      <c r="IB732" s="1">
        <v>64.5602</v>
      </c>
      <c r="IC732" s="1">
        <v>35.8869</v>
      </c>
      <c r="ID732" s="1">
        <v>2.26191</v>
      </c>
      <c r="IE732" s="1">
        <v>25.6898</v>
      </c>
      <c r="IF732" s="1">
        <v>1649.85</v>
      </c>
      <c r="IG732" s="1">
        <v>23.9832</v>
      </c>
      <c r="IH732" s="1">
        <v>100.431</v>
      </c>
      <c r="II732" s="1">
        <v>100.137</v>
      </c>
      <c r="IJ732" s="1" t="s">
        <v>1117</v>
      </c>
    </row>
    <row r="733" ht="15.75" customHeight="1">
      <c r="A733" s="1">
        <v>717.0</v>
      </c>
      <c r="B733" s="1">
        <v>1.6598840381E9</v>
      </c>
      <c r="C733" s="1">
        <v>3781.0</v>
      </c>
      <c r="D733" s="1" t="s">
        <v>1742</v>
      </c>
      <c r="E733" s="1" t="s">
        <v>1743</v>
      </c>
      <c r="F733" s="1">
        <v>1.0</v>
      </c>
      <c r="G733" s="1" t="s">
        <v>1105</v>
      </c>
      <c r="H733" s="1" t="s">
        <v>345</v>
      </c>
      <c r="I733" s="1" t="s">
        <v>1102</v>
      </c>
      <c r="J733" s="1" t="s">
        <v>1113</v>
      </c>
      <c r="K733" s="1" t="s">
        <v>1114</v>
      </c>
      <c r="L733" s="1" t="s">
        <v>1115</v>
      </c>
      <c r="M733" s="1" t="s">
        <v>346</v>
      </c>
      <c r="N733" s="1">
        <v>1.6598840301E9</v>
      </c>
      <c r="O733" s="1">
        <f t="shared" si="1"/>
        <v>0.002746983602</v>
      </c>
      <c r="P733" s="1">
        <f t="shared" si="2"/>
        <v>2.746983602</v>
      </c>
      <c r="Q733" s="1">
        <f t="shared" si="3"/>
        <v>12.81962894</v>
      </c>
      <c r="R733" s="1">
        <f t="shared" si="4"/>
        <v>1527.089375</v>
      </c>
      <c r="S733" s="1">
        <f t="shared" si="5"/>
        <v>1324.566641</v>
      </c>
      <c r="T733" s="1">
        <f t="shared" si="6"/>
        <v>131.6027709</v>
      </c>
      <c r="U733" s="1">
        <f t="shared" si="7"/>
        <v>151.7244863</v>
      </c>
      <c r="V733" s="1">
        <f t="shared" si="8"/>
        <v>0.1351320955</v>
      </c>
      <c r="W733" s="1">
        <f t="shared" si="9"/>
        <v>2.916661492</v>
      </c>
      <c r="X733" s="1">
        <f t="shared" si="10"/>
        <v>0.1317478156</v>
      </c>
      <c r="Y733" s="1">
        <f t="shared" si="11"/>
        <v>0.08263938942</v>
      </c>
      <c r="Z733" s="1">
        <f t="shared" si="12"/>
        <v>321.5129244</v>
      </c>
      <c r="AA733" s="1">
        <f t="shared" si="13"/>
        <v>32.17410622</v>
      </c>
      <c r="AB733" s="1">
        <f t="shared" si="14"/>
        <v>31.66685625</v>
      </c>
      <c r="AC733" s="1">
        <f t="shared" si="15"/>
        <v>4.685779276</v>
      </c>
      <c r="AD733" s="1">
        <f t="shared" si="16"/>
        <v>59.68215732</v>
      </c>
      <c r="AE733" s="1">
        <f t="shared" si="17"/>
        <v>2.691094069</v>
      </c>
      <c r="AF733" s="1">
        <f t="shared" si="18"/>
        <v>4.509042887</v>
      </c>
      <c r="AG733" s="1">
        <f t="shared" si="19"/>
        <v>1.994685207</v>
      </c>
      <c r="AH733" s="1">
        <f t="shared" si="20"/>
        <v>-121.1419768</v>
      </c>
      <c r="AI733" s="1">
        <f t="shared" si="21"/>
        <v>-106.2864771</v>
      </c>
      <c r="AJ733" s="1">
        <f t="shared" si="22"/>
        <v>-8.209812964</v>
      </c>
      <c r="AK733" s="1">
        <f t="shared" si="23"/>
        <v>85.87465756</v>
      </c>
      <c r="AL733" s="1">
        <f t="shared" si="24"/>
        <v>43.62825356</v>
      </c>
      <c r="AM733" s="1">
        <f t="shared" si="25"/>
        <v>2.823568685</v>
      </c>
      <c r="AN733" s="1">
        <f t="shared" si="26"/>
        <v>12.81962894</v>
      </c>
      <c r="AO733" s="1">
        <v>1650.268579511245</v>
      </c>
      <c r="AP733" s="1">
        <v>1607.921090909091</v>
      </c>
      <c r="AQ733" s="1">
        <v>5.138468855691922</v>
      </c>
      <c r="AR733" s="1">
        <v>65.94029506185815</v>
      </c>
      <c r="AS733" s="1">
        <f t="shared" si="27"/>
        <v>2.746983602</v>
      </c>
      <c r="AT733" s="1">
        <v>23.80206724265791</v>
      </c>
      <c r="AU733" s="1">
        <v>27.04480545454544</v>
      </c>
      <c r="AV733" s="1">
        <v>-0.005703497634591794</v>
      </c>
      <c r="AW733" s="1">
        <v>81.18963588158564</v>
      </c>
      <c r="AX733" s="1">
        <v>5.0</v>
      </c>
      <c r="AY733" s="1">
        <v>1.0</v>
      </c>
      <c r="AZ733" s="1">
        <f t="shared" si="28"/>
        <v>1</v>
      </c>
      <c r="BA733" s="1">
        <f t="shared" si="29"/>
        <v>0</v>
      </c>
      <c r="BB733" s="1">
        <f t="shared" si="30"/>
        <v>51800.29229</v>
      </c>
      <c r="BC733" s="1">
        <f t="shared" si="31"/>
        <v>1999.976875</v>
      </c>
      <c r="BD733" s="1">
        <f t="shared" si="32"/>
        <v>1681.180894</v>
      </c>
      <c r="BE733" s="1">
        <f t="shared" si="33"/>
        <v>0.8406001663</v>
      </c>
      <c r="BF733" s="1">
        <f t="shared" si="34"/>
        <v>0.160758321</v>
      </c>
      <c r="BG733" s="1">
        <v>6.0</v>
      </c>
      <c r="BH733" s="1">
        <v>0.5</v>
      </c>
      <c r="BI733" s="1" t="s">
        <v>347</v>
      </c>
      <c r="BJ733" s="1">
        <v>2.0</v>
      </c>
      <c r="BK733" s="1" t="b">
        <v>1</v>
      </c>
      <c r="BL733" s="1">
        <v>1.6598840301E9</v>
      </c>
      <c r="BM733" s="1">
        <v>1527.089375</v>
      </c>
      <c r="BN733" s="1">
        <v>1584.6025</v>
      </c>
      <c r="BO733" s="1">
        <v>27.08555</v>
      </c>
      <c r="BP733" s="1">
        <v>23.7899</v>
      </c>
      <c r="BQ733" s="1">
        <v>1524.464375</v>
      </c>
      <c r="BR733" s="1">
        <v>27.07495625</v>
      </c>
      <c r="BS733" s="1">
        <v>500.1303125</v>
      </c>
      <c r="BT733" s="1">
        <v>99.25518124999999</v>
      </c>
      <c r="BU733" s="1">
        <v>0.10016021875</v>
      </c>
      <c r="BV733" s="1">
        <v>30.99091875</v>
      </c>
      <c r="BW733" s="1">
        <v>31.66685625</v>
      </c>
      <c r="BX733" s="1">
        <v>999.9</v>
      </c>
      <c r="BY733" s="1">
        <v>0.0</v>
      </c>
      <c r="BZ733" s="1">
        <v>0.0</v>
      </c>
      <c r="CA733" s="1">
        <v>10001.204375</v>
      </c>
      <c r="CB733" s="1">
        <v>0.0</v>
      </c>
      <c r="CC733" s="1">
        <v>190.599375</v>
      </c>
      <c r="CD733" s="1">
        <v>-57.513075</v>
      </c>
      <c r="CE733" s="1">
        <v>1569.60375</v>
      </c>
      <c r="CF733" s="1">
        <v>1623.22</v>
      </c>
      <c r="CG733" s="1">
        <v>3.29566</v>
      </c>
      <c r="CH733" s="1">
        <v>1584.6025</v>
      </c>
      <c r="CI733" s="1">
        <v>23.7899</v>
      </c>
      <c r="CJ733" s="1">
        <v>2.688381875</v>
      </c>
      <c r="CK733" s="1">
        <v>2.36127125</v>
      </c>
      <c r="CL733" s="1">
        <v>22.2142625</v>
      </c>
      <c r="CM733" s="1">
        <v>20.10058125</v>
      </c>
      <c r="CN733" s="1">
        <v>1999.976875</v>
      </c>
      <c r="CO733" s="1">
        <v>0.9799935625</v>
      </c>
      <c r="CP733" s="1">
        <v>0.02000655625</v>
      </c>
      <c r="CQ733" s="1">
        <v>0.0</v>
      </c>
      <c r="CR733" s="1">
        <v>2.72475</v>
      </c>
      <c r="CS733" s="1">
        <v>0.0</v>
      </c>
      <c r="CT733" s="1">
        <v>15143.80625</v>
      </c>
      <c r="CU733" s="1">
        <v>17412.09375</v>
      </c>
      <c r="CV733" s="1">
        <v>43.2655</v>
      </c>
      <c r="CW733" s="1">
        <v>45.187</v>
      </c>
      <c r="CX733" s="1">
        <v>43.3159375</v>
      </c>
      <c r="CY733" s="1">
        <v>43.562</v>
      </c>
      <c r="CZ733" s="1">
        <v>43.4409375</v>
      </c>
      <c r="DA733" s="1">
        <v>1959.96625</v>
      </c>
      <c r="DB733" s="1">
        <v>40.010625</v>
      </c>
      <c r="DC733" s="1">
        <v>0.0</v>
      </c>
      <c r="DD733" s="1">
        <v>1.6598840369E9</v>
      </c>
      <c r="DE733" s="1">
        <v>0.0</v>
      </c>
      <c r="DF733" s="1">
        <v>1.659883469E9</v>
      </c>
      <c r="DG733" s="1" t="s">
        <v>1116</v>
      </c>
      <c r="DH733" s="1">
        <v>1.659883467E9</v>
      </c>
      <c r="DI733" s="1">
        <v>1.659883469E9</v>
      </c>
      <c r="DJ733" s="1">
        <v>2.0</v>
      </c>
      <c r="DK733" s="1">
        <v>0.127</v>
      </c>
      <c r="DL733" s="1">
        <v>-0.009</v>
      </c>
      <c r="DM733" s="1">
        <v>1.356</v>
      </c>
      <c r="DN733" s="1">
        <v>0.015</v>
      </c>
      <c r="DO733" s="1">
        <v>400.0</v>
      </c>
      <c r="DP733" s="1">
        <v>25.0</v>
      </c>
      <c r="DQ733" s="1">
        <v>0.21</v>
      </c>
      <c r="DR733" s="1">
        <v>0.05</v>
      </c>
      <c r="DS733" s="1">
        <v>12.92991261385029</v>
      </c>
      <c r="DT733" s="1">
        <v>-1.042795124049071</v>
      </c>
      <c r="DU733" s="1">
        <v>0.1623075361026558</v>
      </c>
      <c r="DV733" s="1">
        <v>0.0</v>
      </c>
      <c r="DW733" s="1">
        <v>-57.49587096774194</v>
      </c>
      <c r="DX733" s="1">
        <v>-1.70948225806445</v>
      </c>
      <c r="DY733" s="1">
        <v>0.1738948981676601</v>
      </c>
      <c r="DZ733" s="1">
        <v>0.0</v>
      </c>
      <c r="EA733" s="1">
        <v>1320.634920602849</v>
      </c>
      <c r="EB733" s="1">
        <v>276.6682205193179</v>
      </c>
      <c r="EC733" s="1">
        <v>20.04766339271818</v>
      </c>
      <c r="ED733" s="1">
        <v>0.0</v>
      </c>
      <c r="EE733" s="1">
        <v>3.329966829268292</v>
      </c>
      <c r="EF733" s="1">
        <v>-0.5595618815330967</v>
      </c>
      <c r="EG733" s="1">
        <v>0.0552916839969154</v>
      </c>
      <c r="EH733" s="1">
        <v>0.0</v>
      </c>
      <c r="EI733" s="1">
        <v>1.993543949796639</v>
      </c>
      <c r="EJ733" s="1">
        <v>0.06619029576708324</v>
      </c>
      <c r="EK733" s="1">
        <v>0.00495057857446694</v>
      </c>
      <c r="EL733" s="1">
        <v>1.0</v>
      </c>
      <c r="EM733" s="1">
        <v>1.0</v>
      </c>
      <c r="EN733" s="1">
        <v>5.0</v>
      </c>
      <c r="EO733" s="1" t="s">
        <v>371</v>
      </c>
      <c r="EP733" s="1">
        <v>2.94145</v>
      </c>
      <c r="EQ733" s="1">
        <v>2.8014</v>
      </c>
      <c r="ER733" s="1">
        <v>0.218712</v>
      </c>
      <c r="ES733" s="1">
        <v>0.223418</v>
      </c>
      <c r="ET733" s="1">
        <v>0.116765</v>
      </c>
      <c r="EU733" s="1">
        <v>0.106905</v>
      </c>
      <c r="EV733" s="1">
        <v>15994.6</v>
      </c>
      <c r="EW733" s="1">
        <v>16670.8</v>
      </c>
      <c r="EX733" s="1">
        <v>23818.6</v>
      </c>
      <c r="EY733" s="1">
        <v>24994.6</v>
      </c>
      <c r="EZ733" s="1">
        <v>33680.8</v>
      </c>
      <c r="FA733" s="1">
        <v>35651.3</v>
      </c>
      <c r="FB733" s="1">
        <v>43433.6</v>
      </c>
      <c r="FC733" s="1">
        <v>46204.4</v>
      </c>
      <c r="FD733" s="1">
        <v>1.93692</v>
      </c>
      <c r="FE733" s="1">
        <v>1.8302</v>
      </c>
      <c r="FF733" s="1">
        <v>0.0892356</v>
      </c>
      <c r="FG733" s="1">
        <v>0.0</v>
      </c>
      <c r="FH733" s="1">
        <v>30.2281</v>
      </c>
      <c r="FI733" s="1">
        <v>999.9</v>
      </c>
      <c r="FJ733" s="1">
        <v>59.3</v>
      </c>
      <c r="FK733" s="1">
        <v>36.1</v>
      </c>
      <c r="FL733" s="1">
        <v>35.8568</v>
      </c>
      <c r="FM733" s="1">
        <v>64.0198</v>
      </c>
      <c r="FN733" s="1">
        <v>25.8333</v>
      </c>
      <c r="FO733" s="1">
        <v>1.0</v>
      </c>
      <c r="FP733" s="1">
        <v>0.482812</v>
      </c>
      <c r="FQ733" s="1">
        <v>3.13129</v>
      </c>
      <c r="FR733" s="1">
        <v>20.2903</v>
      </c>
      <c r="FS733" s="1">
        <v>5.20905</v>
      </c>
      <c r="FT733" s="1">
        <v>11.9077</v>
      </c>
      <c r="FU733" s="1">
        <v>5.0026</v>
      </c>
      <c r="FV733" s="1">
        <v>3.28978</v>
      </c>
      <c r="FW733" s="1">
        <v>9999.0</v>
      </c>
      <c r="FX733" s="1">
        <v>9999.0</v>
      </c>
      <c r="FY733" s="1">
        <v>9999.0</v>
      </c>
      <c r="FZ733" s="1">
        <v>999.9</v>
      </c>
      <c r="GA733" s="1">
        <v>1.85959</v>
      </c>
      <c r="GB733" s="1">
        <v>1.85455</v>
      </c>
      <c r="GC733" s="1">
        <v>1.85776</v>
      </c>
      <c r="GD733" s="1">
        <v>1.85622</v>
      </c>
      <c r="GE733" s="1">
        <v>1.85496</v>
      </c>
      <c r="GF733" s="1">
        <v>1.85455</v>
      </c>
      <c r="GG733" s="1">
        <v>1.85333</v>
      </c>
      <c r="GH733" s="1">
        <v>1.85638</v>
      </c>
      <c r="GI733" s="1">
        <v>0.0</v>
      </c>
      <c r="GJ733" s="1">
        <v>0.0</v>
      </c>
      <c r="GK733" s="1">
        <v>0.0</v>
      </c>
      <c r="GL733" s="1">
        <v>0.0</v>
      </c>
      <c r="GM733" s="1" t="s">
        <v>350</v>
      </c>
      <c r="GN733" s="1" t="s">
        <v>351</v>
      </c>
      <c r="GO733" s="1" t="s">
        <v>352</v>
      </c>
      <c r="GP733" s="1" t="s">
        <v>352</v>
      </c>
      <c r="GQ733" s="1" t="s">
        <v>352</v>
      </c>
      <c r="GR733" s="1" t="s">
        <v>352</v>
      </c>
      <c r="GS733" s="1">
        <v>0.0</v>
      </c>
      <c r="GT733" s="1">
        <v>100.0</v>
      </c>
      <c r="GU733" s="1">
        <v>100.0</v>
      </c>
      <c r="GV733" s="1">
        <v>2.65</v>
      </c>
      <c r="GW733" s="1">
        <v>0.0107</v>
      </c>
      <c r="GX733" s="1">
        <v>0.3679439641025603</v>
      </c>
      <c r="GY733" s="1">
        <v>0.003036990343597491</v>
      </c>
      <c r="GZ733" s="1">
        <v>-1.538114387597119E-6</v>
      </c>
      <c r="HA733" s="1">
        <v>3.390969119432733E-10</v>
      </c>
      <c r="HB733" s="1">
        <v>-0.06119280848291592</v>
      </c>
      <c r="HC733" s="1">
        <v>0.009762198319610341</v>
      </c>
      <c r="HD733" s="1">
        <v>-3.338778216718564E-4</v>
      </c>
      <c r="HE733" s="1">
        <v>2.632278881966732E-6</v>
      </c>
      <c r="HF733" s="1">
        <v>6.0</v>
      </c>
      <c r="HG733" s="1">
        <v>2134.0</v>
      </c>
      <c r="HH733" s="1">
        <v>2.0</v>
      </c>
      <c r="HI733" s="1">
        <v>31.0</v>
      </c>
      <c r="HJ733" s="1">
        <v>9.5</v>
      </c>
      <c r="HK733" s="1">
        <v>9.5</v>
      </c>
      <c r="HL733" s="1">
        <v>3.22754</v>
      </c>
      <c r="HM733" s="1">
        <v>2.30225</v>
      </c>
      <c r="HN733" s="1">
        <v>1.4978</v>
      </c>
      <c r="HO733" s="1">
        <v>2.31079</v>
      </c>
      <c r="HP733" s="1">
        <v>1.54785</v>
      </c>
      <c r="HQ733" s="1">
        <v>2.35107</v>
      </c>
      <c r="HR733" s="1">
        <v>40.146</v>
      </c>
      <c r="HS733" s="1">
        <v>15.0251</v>
      </c>
      <c r="HT733" s="1">
        <v>18.0</v>
      </c>
      <c r="HU733" s="1">
        <v>491.992</v>
      </c>
      <c r="HV733" s="1">
        <v>486.362</v>
      </c>
      <c r="HW733" s="1">
        <v>25.6926</v>
      </c>
      <c r="HX733" s="1">
        <v>33.1552</v>
      </c>
      <c r="HY733" s="1">
        <v>30.0008</v>
      </c>
      <c r="HZ733" s="1">
        <v>32.7787</v>
      </c>
      <c r="IA733" s="1">
        <v>32.8679</v>
      </c>
      <c r="IB733" s="1">
        <v>64.6639</v>
      </c>
      <c r="IC733" s="1">
        <v>35.8869</v>
      </c>
      <c r="ID733" s="1">
        <v>2.26191</v>
      </c>
      <c r="IE733" s="1">
        <v>25.6898</v>
      </c>
      <c r="IF733" s="1">
        <v>1649.85</v>
      </c>
      <c r="IG733" s="1">
        <v>23.9959</v>
      </c>
      <c r="IH733" s="1">
        <v>100.431</v>
      </c>
      <c r="II733" s="1">
        <v>100.137</v>
      </c>
      <c r="IJ733" s="1" t="s">
        <v>1117</v>
      </c>
    </row>
    <row r="734" ht="15.75" customHeight="1">
      <c r="A734" s="1">
        <v>718.0</v>
      </c>
      <c r="B734" s="1">
        <v>1.6598840391E9</v>
      </c>
      <c r="C734" s="1">
        <v>3782.0</v>
      </c>
      <c r="D734" s="1" t="s">
        <v>1744</v>
      </c>
      <c r="E734" s="1" t="s">
        <v>1745</v>
      </c>
      <c r="F734" s="1">
        <v>1.0</v>
      </c>
      <c r="G734" s="1" t="s">
        <v>1105</v>
      </c>
      <c r="H734" s="1" t="s">
        <v>345</v>
      </c>
      <c r="I734" s="1" t="s">
        <v>1102</v>
      </c>
      <c r="J734" s="1" t="s">
        <v>1113</v>
      </c>
      <c r="K734" s="1" t="s">
        <v>1114</v>
      </c>
      <c r="L734" s="1" t="s">
        <v>1115</v>
      </c>
      <c r="M734" s="1" t="s">
        <v>346</v>
      </c>
      <c r="N734" s="1">
        <v>1.659884031599999E9</v>
      </c>
      <c r="O734" s="1">
        <f t="shared" si="1"/>
        <v>0.002738544924</v>
      </c>
      <c r="P734" s="1">
        <f t="shared" si="2"/>
        <v>2.738544924</v>
      </c>
      <c r="Q734" s="1">
        <f t="shared" si="3"/>
        <v>12.86918294</v>
      </c>
      <c r="R734" s="1">
        <f t="shared" si="4"/>
        <v>1534.522667</v>
      </c>
      <c r="S734" s="1">
        <f t="shared" si="5"/>
        <v>1330.514656</v>
      </c>
      <c r="T734" s="1">
        <f t="shared" si="6"/>
        <v>132.193474</v>
      </c>
      <c r="U734" s="1">
        <f t="shared" si="7"/>
        <v>152.462719</v>
      </c>
      <c r="V734" s="1">
        <f t="shared" si="8"/>
        <v>0.1345838792</v>
      </c>
      <c r="W734" s="1">
        <f t="shared" si="9"/>
        <v>2.916935158</v>
      </c>
      <c r="X734" s="1">
        <f t="shared" si="10"/>
        <v>0.131226942</v>
      </c>
      <c r="Y734" s="1">
        <f t="shared" si="11"/>
        <v>0.08231147213</v>
      </c>
      <c r="Z734" s="1">
        <f t="shared" si="12"/>
        <v>321.511936</v>
      </c>
      <c r="AA734" s="1">
        <f t="shared" si="13"/>
        <v>32.17863385</v>
      </c>
      <c r="AB734" s="1">
        <f t="shared" si="14"/>
        <v>31.6702</v>
      </c>
      <c r="AC734" s="1">
        <f t="shared" si="15"/>
        <v>4.68666834</v>
      </c>
      <c r="AD734" s="1">
        <f t="shared" si="16"/>
        <v>59.65451195</v>
      </c>
      <c r="AE734" s="1">
        <f t="shared" si="17"/>
        <v>2.690221986</v>
      </c>
      <c r="AF734" s="1">
        <f t="shared" si="18"/>
        <v>4.509670599</v>
      </c>
      <c r="AG734" s="1">
        <f t="shared" si="19"/>
        <v>1.996446354</v>
      </c>
      <c r="AH734" s="1">
        <f t="shared" si="20"/>
        <v>-120.7698311</v>
      </c>
      <c r="AI734" s="1">
        <f t="shared" si="21"/>
        <v>-106.4383749</v>
      </c>
      <c r="AJ734" s="1">
        <f t="shared" si="22"/>
        <v>-8.221008996</v>
      </c>
      <c r="AK734" s="1">
        <f t="shared" si="23"/>
        <v>86.08272094</v>
      </c>
      <c r="AL734" s="1">
        <f t="shared" si="24"/>
        <v>43.66635028</v>
      </c>
      <c r="AM734" s="1">
        <f t="shared" si="25"/>
        <v>2.810320581</v>
      </c>
      <c r="AN734" s="1">
        <f t="shared" si="26"/>
        <v>12.86918294</v>
      </c>
      <c r="AO734" s="1">
        <v>1655.409875164589</v>
      </c>
      <c r="AP734" s="1">
        <v>1613.028121212121</v>
      </c>
      <c r="AQ734" s="1">
        <v>5.133393684042691</v>
      </c>
      <c r="AR734" s="1">
        <v>65.94029506185815</v>
      </c>
      <c r="AS734" s="1">
        <f t="shared" si="27"/>
        <v>2.738544924</v>
      </c>
      <c r="AT734" s="1">
        <v>23.81014531816811</v>
      </c>
      <c r="AU734" s="1">
        <v>27.04020666666665</v>
      </c>
      <c r="AV734" s="1">
        <v>-0.0052600689543747</v>
      </c>
      <c r="AW734" s="1">
        <v>81.18963588158564</v>
      </c>
      <c r="AX734" s="1">
        <v>5.0</v>
      </c>
      <c r="AY734" s="1">
        <v>1.0</v>
      </c>
      <c r="AZ734" s="1">
        <f t="shared" si="28"/>
        <v>1</v>
      </c>
      <c r="BA734" s="1">
        <f t="shared" si="29"/>
        <v>0</v>
      </c>
      <c r="BB734" s="1">
        <f t="shared" si="30"/>
        <v>51807.64125</v>
      </c>
      <c r="BC734" s="1">
        <f t="shared" si="31"/>
        <v>1999.970667</v>
      </c>
      <c r="BD734" s="1">
        <f t="shared" si="32"/>
        <v>1681.17568</v>
      </c>
      <c r="BE734" s="1">
        <f t="shared" si="33"/>
        <v>0.8406001688</v>
      </c>
      <c r="BF734" s="1">
        <f t="shared" si="34"/>
        <v>0.1607583258</v>
      </c>
      <c r="BG734" s="1">
        <v>6.0</v>
      </c>
      <c r="BH734" s="1">
        <v>0.5</v>
      </c>
      <c r="BI734" s="1" t="s">
        <v>347</v>
      </c>
      <c r="BJ734" s="1">
        <v>2.0</v>
      </c>
      <c r="BK734" s="1" t="b">
        <v>1</v>
      </c>
      <c r="BL734" s="1">
        <v>1.659884031599999E9</v>
      </c>
      <c r="BM734" s="1">
        <v>1534.522666666667</v>
      </c>
      <c r="BN734" s="1">
        <v>1592.082</v>
      </c>
      <c r="BO734" s="1">
        <v>27.07682666666667</v>
      </c>
      <c r="BP734" s="1">
        <v>23.79662666666667</v>
      </c>
      <c r="BQ734" s="1">
        <v>1531.892</v>
      </c>
      <c r="BR734" s="1">
        <v>27.06621333333333</v>
      </c>
      <c r="BS734" s="1">
        <v>500.1328</v>
      </c>
      <c r="BT734" s="1">
        <v>99.25498666666667</v>
      </c>
      <c r="BU734" s="1">
        <v>0.1001563666666667</v>
      </c>
      <c r="BV734" s="1">
        <v>30.99336</v>
      </c>
      <c r="BW734" s="1">
        <v>31.6702</v>
      </c>
      <c r="BX734" s="1">
        <v>999.8999999999999</v>
      </c>
      <c r="BY734" s="1">
        <v>0.0</v>
      </c>
      <c r="BZ734" s="1">
        <v>0.0</v>
      </c>
      <c r="CA734" s="1">
        <v>10002.788</v>
      </c>
      <c r="CB734" s="1">
        <v>0.0</v>
      </c>
      <c r="CC734" s="1">
        <v>191.4608666666667</v>
      </c>
      <c r="CD734" s="1">
        <v>-57.55924</v>
      </c>
      <c r="CE734" s="1">
        <v>1577.229333333333</v>
      </c>
      <c r="CF734" s="1">
        <v>1630.892666666667</v>
      </c>
      <c r="CG734" s="1">
        <v>3.280211333333334</v>
      </c>
      <c r="CH734" s="1">
        <v>1592.082</v>
      </c>
      <c r="CI734" s="1">
        <v>23.79662666666667</v>
      </c>
      <c r="CJ734" s="1">
        <v>2.687511333333333</v>
      </c>
      <c r="CK734" s="1">
        <v>2.361934666666667</v>
      </c>
      <c r="CL734" s="1">
        <v>22.20894666666667</v>
      </c>
      <c r="CM734" s="1">
        <v>20.10512</v>
      </c>
      <c r="CN734" s="1">
        <v>1999.970666666667</v>
      </c>
      <c r="CO734" s="1">
        <v>0.9799936000000001</v>
      </c>
      <c r="CP734" s="1">
        <v>0.02000652</v>
      </c>
      <c r="CQ734" s="1">
        <v>0.0</v>
      </c>
      <c r="CR734" s="1">
        <v>2.630266666666667</v>
      </c>
      <c r="CS734" s="1">
        <v>0.0</v>
      </c>
      <c r="CT734" s="1">
        <v>15143.58666666667</v>
      </c>
      <c r="CU734" s="1">
        <v>17412.04</v>
      </c>
      <c r="CV734" s="1">
        <v>43.27066666666667</v>
      </c>
      <c r="CW734" s="1">
        <v>45.187</v>
      </c>
      <c r="CX734" s="1">
        <v>43.3162</v>
      </c>
      <c r="CY734" s="1">
        <v>43.562</v>
      </c>
      <c r="CZ734" s="1">
        <v>43.4412</v>
      </c>
      <c r="DA734" s="1">
        <v>1959.96</v>
      </c>
      <c r="DB734" s="1">
        <v>40.01066666666667</v>
      </c>
      <c r="DC734" s="1">
        <v>0.0</v>
      </c>
      <c r="DD734" s="1">
        <v>1.6598840381E9</v>
      </c>
      <c r="DE734" s="1">
        <v>0.0</v>
      </c>
      <c r="DF734" s="1">
        <v>1.659883469E9</v>
      </c>
      <c r="DG734" s="1" t="s">
        <v>1116</v>
      </c>
      <c r="DH734" s="1">
        <v>1.659883467E9</v>
      </c>
      <c r="DI734" s="1">
        <v>1.659883469E9</v>
      </c>
      <c r="DJ734" s="1">
        <v>2.0</v>
      </c>
      <c r="DK734" s="1">
        <v>0.127</v>
      </c>
      <c r="DL734" s="1">
        <v>-0.009</v>
      </c>
      <c r="DM734" s="1">
        <v>1.356</v>
      </c>
      <c r="DN734" s="1">
        <v>0.015</v>
      </c>
      <c r="DO734" s="1">
        <v>400.0</v>
      </c>
      <c r="DP734" s="1">
        <v>25.0</v>
      </c>
      <c r="DQ734" s="1">
        <v>0.21</v>
      </c>
      <c r="DR734" s="1">
        <v>0.05</v>
      </c>
      <c r="DS734" s="1">
        <v>12.92379363427052</v>
      </c>
      <c r="DT734" s="1">
        <v>-1.088456415628716</v>
      </c>
      <c r="DU734" s="1">
        <v>0.1627026666659987</v>
      </c>
      <c r="DV734" s="1">
        <v>0.0</v>
      </c>
      <c r="DW734" s="1">
        <v>-57.52606000000001</v>
      </c>
      <c r="DX734" s="1">
        <v>-2.452266073414701</v>
      </c>
      <c r="DY734" s="1">
        <v>0.1930632497395608</v>
      </c>
      <c r="DZ734" s="1">
        <v>0.0</v>
      </c>
      <c r="EA734" s="1">
        <v>1326.158011404962</v>
      </c>
      <c r="EB734" s="1">
        <v>275.4918473303226</v>
      </c>
      <c r="EC734" s="1">
        <v>20.6228201374964</v>
      </c>
      <c r="ED734" s="1">
        <v>0.0</v>
      </c>
      <c r="EE734" s="1">
        <v>3.31203625</v>
      </c>
      <c r="EF734" s="1">
        <v>-0.5649799249531038</v>
      </c>
      <c r="EG734" s="1">
        <v>0.05455532910209138</v>
      </c>
      <c r="EH734" s="1">
        <v>0.0</v>
      </c>
      <c r="EI734" s="1">
        <v>1.994731954377088</v>
      </c>
      <c r="EJ734" s="1">
        <v>0.06076843251794031</v>
      </c>
      <c r="EK734" s="1">
        <v>0.004740246649220778</v>
      </c>
      <c r="EL734" s="1">
        <v>1.0</v>
      </c>
      <c r="EM734" s="1">
        <v>1.0</v>
      </c>
      <c r="EN734" s="1">
        <v>5.0</v>
      </c>
      <c r="EO734" s="1" t="s">
        <v>371</v>
      </c>
      <c r="EP734" s="1">
        <v>2.94166</v>
      </c>
      <c r="EQ734" s="1">
        <v>2.80136</v>
      </c>
      <c r="ER734" s="1">
        <v>0.219121</v>
      </c>
      <c r="ES734" s="1">
        <v>0.223823</v>
      </c>
      <c r="ET734" s="1">
        <v>0.116752</v>
      </c>
      <c r="EU734" s="1">
        <v>0.10696</v>
      </c>
      <c r="EV734" s="1">
        <v>15986.3</v>
      </c>
      <c r="EW734" s="1">
        <v>16662.0</v>
      </c>
      <c r="EX734" s="1">
        <v>23818.7</v>
      </c>
      <c r="EY734" s="1">
        <v>24994.5</v>
      </c>
      <c r="EZ734" s="1">
        <v>33681.4</v>
      </c>
      <c r="FA734" s="1">
        <v>35649.1</v>
      </c>
      <c r="FB734" s="1">
        <v>43433.7</v>
      </c>
      <c r="FC734" s="1">
        <v>46204.3</v>
      </c>
      <c r="FD734" s="1">
        <v>1.9366</v>
      </c>
      <c r="FE734" s="1">
        <v>1.83013</v>
      </c>
      <c r="FF734" s="1">
        <v>0.0898167</v>
      </c>
      <c r="FG734" s="1">
        <v>0.0</v>
      </c>
      <c r="FH734" s="1">
        <v>30.2281</v>
      </c>
      <c r="FI734" s="1">
        <v>999.9</v>
      </c>
      <c r="FJ734" s="1">
        <v>59.3</v>
      </c>
      <c r="FK734" s="1">
        <v>36.1</v>
      </c>
      <c r="FL734" s="1">
        <v>35.8595</v>
      </c>
      <c r="FM734" s="1">
        <v>64.0398</v>
      </c>
      <c r="FN734" s="1">
        <v>25.7412</v>
      </c>
      <c r="FO734" s="1">
        <v>1.0</v>
      </c>
      <c r="FP734" s="1">
        <v>0.482917</v>
      </c>
      <c r="FQ734" s="1">
        <v>3.14024</v>
      </c>
      <c r="FR734" s="1">
        <v>20.2903</v>
      </c>
      <c r="FS734" s="1">
        <v>5.20905</v>
      </c>
      <c r="FT734" s="1">
        <v>11.9077</v>
      </c>
      <c r="FU734" s="1">
        <v>5.0026</v>
      </c>
      <c r="FV734" s="1">
        <v>3.2898</v>
      </c>
      <c r="FW734" s="1">
        <v>9999.0</v>
      </c>
      <c r="FX734" s="1">
        <v>9999.0</v>
      </c>
      <c r="FY734" s="1">
        <v>9999.0</v>
      </c>
      <c r="FZ734" s="1">
        <v>999.9</v>
      </c>
      <c r="GA734" s="1">
        <v>1.85959</v>
      </c>
      <c r="GB734" s="1">
        <v>1.85455</v>
      </c>
      <c r="GC734" s="1">
        <v>1.85776</v>
      </c>
      <c r="GD734" s="1">
        <v>1.85622</v>
      </c>
      <c r="GE734" s="1">
        <v>1.85496</v>
      </c>
      <c r="GF734" s="1">
        <v>1.85455</v>
      </c>
      <c r="GG734" s="1">
        <v>1.85333</v>
      </c>
      <c r="GH734" s="1">
        <v>1.85638</v>
      </c>
      <c r="GI734" s="1">
        <v>0.0</v>
      </c>
      <c r="GJ734" s="1">
        <v>0.0</v>
      </c>
      <c r="GK734" s="1">
        <v>0.0</v>
      </c>
      <c r="GL734" s="1">
        <v>0.0</v>
      </c>
      <c r="GM734" s="1" t="s">
        <v>350</v>
      </c>
      <c r="GN734" s="1" t="s">
        <v>351</v>
      </c>
      <c r="GO734" s="1" t="s">
        <v>352</v>
      </c>
      <c r="GP734" s="1" t="s">
        <v>352</v>
      </c>
      <c r="GQ734" s="1" t="s">
        <v>352</v>
      </c>
      <c r="GR734" s="1" t="s">
        <v>352</v>
      </c>
      <c r="GS734" s="1">
        <v>0.0</v>
      </c>
      <c r="GT734" s="1">
        <v>100.0</v>
      </c>
      <c r="GU734" s="1">
        <v>100.0</v>
      </c>
      <c r="GV734" s="1">
        <v>2.65</v>
      </c>
      <c r="GW734" s="1">
        <v>0.0108</v>
      </c>
      <c r="GX734" s="1">
        <v>0.3679439641025603</v>
      </c>
      <c r="GY734" s="1">
        <v>0.003036990343597491</v>
      </c>
      <c r="GZ734" s="1">
        <v>-1.538114387597119E-6</v>
      </c>
      <c r="HA734" s="1">
        <v>3.390969119432733E-10</v>
      </c>
      <c r="HB734" s="1">
        <v>-0.06119280848291592</v>
      </c>
      <c r="HC734" s="1">
        <v>0.009762198319610341</v>
      </c>
      <c r="HD734" s="1">
        <v>-3.338778216718564E-4</v>
      </c>
      <c r="HE734" s="1">
        <v>2.632278881966732E-6</v>
      </c>
      <c r="HF734" s="1">
        <v>6.0</v>
      </c>
      <c r="HG734" s="1">
        <v>2134.0</v>
      </c>
      <c r="HH734" s="1">
        <v>2.0</v>
      </c>
      <c r="HI734" s="1">
        <v>31.0</v>
      </c>
      <c r="HJ734" s="1">
        <v>9.5</v>
      </c>
      <c r="HK734" s="1">
        <v>9.5</v>
      </c>
      <c r="HL734" s="1">
        <v>3.22998</v>
      </c>
      <c r="HM734" s="1">
        <v>2.28149</v>
      </c>
      <c r="HN734" s="1">
        <v>1.4978</v>
      </c>
      <c r="HO734" s="1">
        <v>2.31079</v>
      </c>
      <c r="HP734" s="1">
        <v>1.54785</v>
      </c>
      <c r="HQ734" s="1">
        <v>2.42676</v>
      </c>
      <c r="HR734" s="1">
        <v>40.146</v>
      </c>
      <c r="HS734" s="1">
        <v>15.0251</v>
      </c>
      <c r="HT734" s="1">
        <v>18.0</v>
      </c>
      <c r="HU734" s="1">
        <v>491.812</v>
      </c>
      <c r="HV734" s="1">
        <v>486.324</v>
      </c>
      <c r="HW734" s="1">
        <v>25.6938</v>
      </c>
      <c r="HX734" s="1">
        <v>33.1573</v>
      </c>
      <c r="HY734" s="1">
        <v>30.0008</v>
      </c>
      <c r="HZ734" s="1">
        <v>32.7809</v>
      </c>
      <c r="IA734" s="1">
        <v>32.8694</v>
      </c>
      <c r="IB734" s="1">
        <v>64.8826</v>
      </c>
      <c r="IC734" s="1">
        <v>35.8869</v>
      </c>
      <c r="ID734" s="1">
        <v>2.26191</v>
      </c>
      <c r="IE734" s="1">
        <v>25.6349</v>
      </c>
      <c r="IF734" s="1">
        <v>1659.88</v>
      </c>
      <c r="IG734" s="1">
        <v>24.0085</v>
      </c>
      <c r="IH734" s="1">
        <v>100.431</v>
      </c>
      <c r="II734" s="1">
        <v>100.136</v>
      </c>
      <c r="IJ734" s="1" t="s">
        <v>1117</v>
      </c>
    </row>
    <row r="735" ht="15.75" customHeight="1">
      <c r="A735" s="1">
        <v>719.0</v>
      </c>
      <c r="B735" s="1">
        <v>1.6598840401E9</v>
      </c>
      <c r="C735" s="1">
        <v>3783.0</v>
      </c>
      <c r="D735" s="1" t="s">
        <v>1746</v>
      </c>
      <c r="E735" s="1" t="s">
        <v>1747</v>
      </c>
      <c r="F735" s="1">
        <v>1.0</v>
      </c>
      <c r="G735" s="1" t="s">
        <v>1105</v>
      </c>
      <c r="H735" s="1" t="s">
        <v>345</v>
      </c>
      <c r="I735" s="1" t="s">
        <v>1102</v>
      </c>
      <c r="J735" s="1" t="s">
        <v>1113</v>
      </c>
      <c r="K735" s="1" t="s">
        <v>1114</v>
      </c>
      <c r="L735" s="1" t="s">
        <v>1115</v>
      </c>
      <c r="M735" s="1" t="s">
        <v>346</v>
      </c>
      <c r="N735" s="1">
        <v>1.6598840321E9</v>
      </c>
      <c r="O735" s="1">
        <f t="shared" si="1"/>
        <v>0.002731702395</v>
      </c>
      <c r="P735" s="1">
        <f t="shared" si="2"/>
        <v>2.731702395</v>
      </c>
      <c r="Q735" s="1">
        <f t="shared" si="3"/>
        <v>12.87871156</v>
      </c>
      <c r="R735" s="1">
        <f t="shared" si="4"/>
        <v>1537.016875</v>
      </c>
      <c r="S735" s="1">
        <f t="shared" si="5"/>
        <v>1332.36595</v>
      </c>
      <c r="T735" s="1">
        <f t="shared" si="6"/>
        <v>132.3773839</v>
      </c>
      <c r="U735" s="1">
        <f t="shared" si="7"/>
        <v>152.7105019</v>
      </c>
      <c r="V735" s="1">
        <f t="shared" si="8"/>
        <v>0.1341979279</v>
      </c>
      <c r="W735" s="1">
        <f t="shared" si="9"/>
        <v>2.917089268</v>
      </c>
      <c r="X735" s="1">
        <f t="shared" si="10"/>
        <v>0.1308601312</v>
      </c>
      <c r="Y735" s="1">
        <f t="shared" si="11"/>
        <v>0.08208055516</v>
      </c>
      <c r="Z735" s="1">
        <f t="shared" si="12"/>
        <v>321.5133234</v>
      </c>
      <c r="AA735" s="1">
        <f t="shared" si="13"/>
        <v>32.18149207</v>
      </c>
      <c r="AB735" s="1">
        <f t="shared" si="14"/>
        <v>31.67149375</v>
      </c>
      <c r="AC735" s="1">
        <f t="shared" si="15"/>
        <v>4.687012372</v>
      </c>
      <c r="AD735" s="1">
        <f t="shared" si="16"/>
        <v>59.64516788</v>
      </c>
      <c r="AE735" s="1">
        <f t="shared" si="17"/>
        <v>2.689973533</v>
      </c>
      <c r="AF735" s="1">
        <f t="shared" si="18"/>
        <v>4.509960536</v>
      </c>
      <c r="AG735" s="1">
        <f t="shared" si="19"/>
        <v>1.99703884</v>
      </c>
      <c r="AH735" s="1">
        <f t="shared" si="20"/>
        <v>-120.4680756</v>
      </c>
      <c r="AI735" s="1">
        <f t="shared" si="21"/>
        <v>-106.4701439</v>
      </c>
      <c r="AJ735" s="1">
        <f t="shared" si="22"/>
        <v>-8.223126434</v>
      </c>
      <c r="AK735" s="1">
        <f t="shared" si="23"/>
        <v>86.35197752</v>
      </c>
      <c r="AL735" s="1">
        <f t="shared" si="24"/>
        <v>43.68236285</v>
      </c>
      <c r="AM735" s="1">
        <f t="shared" si="25"/>
        <v>2.804447464</v>
      </c>
      <c r="AN735" s="1">
        <f t="shared" si="26"/>
        <v>12.87871156</v>
      </c>
      <c r="AO735" s="1">
        <v>1660.577569867044</v>
      </c>
      <c r="AP735" s="1">
        <v>1618.172121212122</v>
      </c>
      <c r="AQ735" s="1">
        <v>5.135786253973658</v>
      </c>
      <c r="AR735" s="1">
        <v>65.94029506185815</v>
      </c>
      <c r="AS735" s="1">
        <f t="shared" si="27"/>
        <v>2.731702395</v>
      </c>
      <c r="AT735" s="1">
        <v>23.8229994428077</v>
      </c>
      <c r="AU735" s="1">
        <v>27.03657757575757</v>
      </c>
      <c r="AV735" s="1">
        <v>-0.003929204270792411</v>
      </c>
      <c r="AW735" s="1">
        <v>81.18963588158564</v>
      </c>
      <c r="AX735" s="1">
        <v>5.0</v>
      </c>
      <c r="AY735" s="1">
        <v>1.0</v>
      </c>
      <c r="AZ735" s="1">
        <f t="shared" si="28"/>
        <v>1</v>
      </c>
      <c r="BA735" s="1">
        <f t="shared" si="29"/>
        <v>0</v>
      </c>
      <c r="BB735" s="1">
        <f t="shared" si="30"/>
        <v>51811.82407</v>
      </c>
      <c r="BC735" s="1">
        <f t="shared" si="31"/>
        <v>1999.979375</v>
      </c>
      <c r="BD735" s="1">
        <f t="shared" si="32"/>
        <v>1681.182994</v>
      </c>
      <c r="BE735" s="1">
        <f t="shared" si="33"/>
        <v>0.8406001656</v>
      </c>
      <c r="BF735" s="1">
        <f t="shared" si="34"/>
        <v>0.1607583195</v>
      </c>
      <c r="BG735" s="1">
        <v>6.0</v>
      </c>
      <c r="BH735" s="1">
        <v>0.5</v>
      </c>
      <c r="BI735" s="1" t="s">
        <v>347</v>
      </c>
      <c r="BJ735" s="1">
        <v>2.0</v>
      </c>
      <c r="BK735" s="1" t="b">
        <v>1</v>
      </c>
      <c r="BL735" s="1">
        <v>1.6598840321E9</v>
      </c>
      <c r="BM735" s="1">
        <v>1537.016875</v>
      </c>
      <c r="BN735" s="1">
        <v>1594.5925</v>
      </c>
      <c r="BO735" s="1">
        <v>27.07433125</v>
      </c>
      <c r="BP735" s="1">
        <v>23.80100625</v>
      </c>
      <c r="BQ735" s="1">
        <v>1534.385</v>
      </c>
      <c r="BR735" s="1">
        <v>27.0637125</v>
      </c>
      <c r="BS735" s="1">
        <v>500.137125</v>
      </c>
      <c r="BT735" s="1">
        <v>99.25497499999999</v>
      </c>
      <c r="BU735" s="1">
        <v>0.10014878125</v>
      </c>
      <c r="BV735" s="1">
        <v>30.9944875</v>
      </c>
      <c r="BW735" s="1">
        <v>31.67149375</v>
      </c>
      <c r="BX735" s="1">
        <v>999.9</v>
      </c>
      <c r="BY735" s="1">
        <v>0.0</v>
      </c>
      <c r="BZ735" s="1">
        <v>0.0</v>
      </c>
      <c r="CA735" s="1">
        <v>10003.67</v>
      </c>
      <c r="CB735" s="1">
        <v>0.0</v>
      </c>
      <c r="CC735" s="1">
        <v>191.69775</v>
      </c>
      <c r="CD735" s="1">
        <v>-57.57555625000001</v>
      </c>
      <c r="CE735" s="1">
        <v>1579.78875</v>
      </c>
      <c r="CF735" s="1">
        <v>1633.471875</v>
      </c>
      <c r="CG735" s="1">
        <v>3.2733375</v>
      </c>
      <c r="CH735" s="1">
        <v>1594.5925</v>
      </c>
      <c r="CI735" s="1">
        <v>23.80100625</v>
      </c>
      <c r="CJ735" s="1">
        <v>2.687263125</v>
      </c>
      <c r="CK735" s="1">
        <v>2.36236875</v>
      </c>
      <c r="CL735" s="1">
        <v>22.20743125</v>
      </c>
      <c r="CM735" s="1">
        <v>20.1080875</v>
      </c>
      <c r="CN735" s="1">
        <v>1999.979375</v>
      </c>
      <c r="CO735" s="1">
        <v>0.97999375</v>
      </c>
      <c r="CP735" s="1">
        <v>0.020006375</v>
      </c>
      <c r="CQ735" s="1">
        <v>0.0</v>
      </c>
      <c r="CR735" s="1">
        <v>2.6336875</v>
      </c>
      <c r="CS735" s="1">
        <v>0.0</v>
      </c>
      <c r="CT735" s="1">
        <v>15143.44375</v>
      </c>
      <c r="CU735" s="1">
        <v>17412.11875</v>
      </c>
      <c r="CV735" s="1">
        <v>43.27325</v>
      </c>
      <c r="CW735" s="1">
        <v>45.187</v>
      </c>
      <c r="CX735" s="1">
        <v>43.319875</v>
      </c>
      <c r="CY735" s="1">
        <v>43.562</v>
      </c>
      <c r="CZ735" s="1">
        <v>43.4409375</v>
      </c>
      <c r="DA735" s="1">
        <v>1959.96875</v>
      </c>
      <c r="DB735" s="1">
        <v>40.010625</v>
      </c>
      <c r="DC735" s="1">
        <v>0.0</v>
      </c>
      <c r="DD735" s="1">
        <v>1.6598840387E9</v>
      </c>
      <c r="DE735" s="1">
        <v>0.0</v>
      </c>
      <c r="DF735" s="1">
        <v>1.659883469E9</v>
      </c>
      <c r="DG735" s="1" t="s">
        <v>1116</v>
      </c>
      <c r="DH735" s="1">
        <v>1.659883467E9</v>
      </c>
      <c r="DI735" s="1">
        <v>1.659883469E9</v>
      </c>
      <c r="DJ735" s="1">
        <v>2.0</v>
      </c>
      <c r="DK735" s="1">
        <v>0.127</v>
      </c>
      <c r="DL735" s="1">
        <v>-0.009</v>
      </c>
      <c r="DM735" s="1">
        <v>1.356</v>
      </c>
      <c r="DN735" s="1">
        <v>0.015</v>
      </c>
      <c r="DO735" s="1">
        <v>400.0</v>
      </c>
      <c r="DP735" s="1">
        <v>25.0</v>
      </c>
      <c r="DQ735" s="1">
        <v>0.21</v>
      </c>
      <c r="DR735" s="1">
        <v>0.05</v>
      </c>
      <c r="DS735" s="1">
        <v>12.90934004022179</v>
      </c>
      <c r="DT735" s="1">
        <v>-1.007353324946353</v>
      </c>
      <c r="DU735" s="1">
        <v>0.1614350863940762</v>
      </c>
      <c r="DV735" s="1">
        <v>0.0</v>
      </c>
      <c r="DW735" s="1">
        <v>-57.57444193548388</v>
      </c>
      <c r="DX735" s="1">
        <v>-2.357288709677486</v>
      </c>
      <c r="DY735" s="1">
        <v>0.1917603860571056</v>
      </c>
      <c r="DZ735" s="1">
        <v>0.0</v>
      </c>
      <c r="EA735" s="1">
        <v>1333.920348258855</v>
      </c>
      <c r="EB735" s="1">
        <v>275.3429334899027</v>
      </c>
      <c r="EC735" s="1">
        <v>19.95712112395247</v>
      </c>
      <c r="ED735" s="1">
        <v>0.0</v>
      </c>
      <c r="EE735" s="1">
        <v>3.297925121951219</v>
      </c>
      <c r="EF735" s="1">
        <v>-0.5965764459930348</v>
      </c>
      <c r="EG735" s="1">
        <v>0.05942426014076919</v>
      </c>
      <c r="EH735" s="1">
        <v>0.0</v>
      </c>
      <c r="EI735" s="1">
        <v>1.996765993106661</v>
      </c>
      <c r="EJ735" s="1">
        <v>0.05405510705901352</v>
      </c>
      <c r="EK735" s="1">
        <v>0.004060046902195537</v>
      </c>
      <c r="EL735" s="1">
        <v>1.0</v>
      </c>
      <c r="EM735" s="1">
        <v>1.0</v>
      </c>
      <c r="EN735" s="1">
        <v>5.0</v>
      </c>
      <c r="EO735" s="1" t="s">
        <v>371</v>
      </c>
      <c r="EP735" s="1">
        <v>2.94142</v>
      </c>
      <c r="EQ735" s="1">
        <v>2.80131</v>
      </c>
      <c r="ER735" s="1">
        <v>0.219532</v>
      </c>
      <c r="ES735" s="1">
        <v>0.224235</v>
      </c>
      <c r="ET735" s="1">
        <v>0.116744</v>
      </c>
      <c r="EU735" s="1">
        <v>0.10701</v>
      </c>
      <c r="EV735" s="1">
        <v>15977.9</v>
      </c>
      <c r="EW735" s="1">
        <v>16653.0</v>
      </c>
      <c r="EX735" s="1">
        <v>23818.7</v>
      </c>
      <c r="EY735" s="1">
        <v>24994.4</v>
      </c>
      <c r="EZ735" s="1">
        <v>33681.8</v>
      </c>
      <c r="FA735" s="1">
        <v>35647.1</v>
      </c>
      <c r="FB735" s="1">
        <v>43433.7</v>
      </c>
      <c r="FC735" s="1">
        <v>46204.3</v>
      </c>
      <c r="FD735" s="1">
        <v>1.93655</v>
      </c>
      <c r="FE735" s="1">
        <v>1.8301</v>
      </c>
      <c r="FF735" s="1">
        <v>0.0901222</v>
      </c>
      <c r="FG735" s="1">
        <v>0.0</v>
      </c>
      <c r="FH735" s="1">
        <v>30.2288</v>
      </c>
      <c r="FI735" s="1">
        <v>999.9</v>
      </c>
      <c r="FJ735" s="1">
        <v>59.3</v>
      </c>
      <c r="FK735" s="1">
        <v>36.1</v>
      </c>
      <c r="FL735" s="1">
        <v>35.855</v>
      </c>
      <c r="FM735" s="1">
        <v>64.1198</v>
      </c>
      <c r="FN735" s="1">
        <v>26.274</v>
      </c>
      <c r="FO735" s="1">
        <v>1.0</v>
      </c>
      <c r="FP735" s="1">
        <v>0.483163</v>
      </c>
      <c r="FQ735" s="1">
        <v>3.21654</v>
      </c>
      <c r="FR735" s="1">
        <v>20.2888</v>
      </c>
      <c r="FS735" s="1">
        <v>5.20845</v>
      </c>
      <c r="FT735" s="1">
        <v>11.9078</v>
      </c>
      <c r="FU735" s="1">
        <v>5.00235</v>
      </c>
      <c r="FV735" s="1">
        <v>3.28975</v>
      </c>
      <c r="FW735" s="1">
        <v>9999.0</v>
      </c>
      <c r="FX735" s="1">
        <v>9999.0</v>
      </c>
      <c r="FY735" s="1">
        <v>9999.0</v>
      </c>
      <c r="FZ735" s="1">
        <v>999.9</v>
      </c>
      <c r="GA735" s="1">
        <v>1.85959</v>
      </c>
      <c r="GB735" s="1">
        <v>1.85455</v>
      </c>
      <c r="GC735" s="1">
        <v>1.85776</v>
      </c>
      <c r="GD735" s="1">
        <v>1.85622</v>
      </c>
      <c r="GE735" s="1">
        <v>1.85495</v>
      </c>
      <c r="GF735" s="1">
        <v>1.85456</v>
      </c>
      <c r="GG735" s="1">
        <v>1.85333</v>
      </c>
      <c r="GH735" s="1">
        <v>1.85638</v>
      </c>
      <c r="GI735" s="1">
        <v>0.0</v>
      </c>
      <c r="GJ735" s="1">
        <v>0.0</v>
      </c>
      <c r="GK735" s="1">
        <v>0.0</v>
      </c>
      <c r="GL735" s="1">
        <v>0.0</v>
      </c>
      <c r="GM735" s="1" t="s">
        <v>350</v>
      </c>
      <c r="GN735" s="1" t="s">
        <v>351</v>
      </c>
      <c r="GO735" s="1" t="s">
        <v>352</v>
      </c>
      <c r="GP735" s="1" t="s">
        <v>352</v>
      </c>
      <c r="GQ735" s="1" t="s">
        <v>352</v>
      </c>
      <c r="GR735" s="1" t="s">
        <v>352</v>
      </c>
      <c r="GS735" s="1">
        <v>0.0</v>
      </c>
      <c r="GT735" s="1">
        <v>100.0</v>
      </c>
      <c r="GU735" s="1">
        <v>100.0</v>
      </c>
      <c r="GV735" s="1">
        <v>2.66</v>
      </c>
      <c r="GW735" s="1">
        <v>0.0107</v>
      </c>
      <c r="GX735" s="1">
        <v>0.3679439641025603</v>
      </c>
      <c r="GY735" s="1">
        <v>0.003036990343597491</v>
      </c>
      <c r="GZ735" s="1">
        <v>-1.538114387597119E-6</v>
      </c>
      <c r="HA735" s="1">
        <v>3.390969119432733E-10</v>
      </c>
      <c r="HB735" s="1">
        <v>-0.06119280848291592</v>
      </c>
      <c r="HC735" s="1">
        <v>0.009762198319610341</v>
      </c>
      <c r="HD735" s="1">
        <v>-3.338778216718564E-4</v>
      </c>
      <c r="HE735" s="1">
        <v>2.632278881966732E-6</v>
      </c>
      <c r="HF735" s="1">
        <v>6.0</v>
      </c>
      <c r="HG735" s="1">
        <v>2134.0</v>
      </c>
      <c r="HH735" s="1">
        <v>2.0</v>
      </c>
      <c r="HI735" s="1">
        <v>31.0</v>
      </c>
      <c r="HJ735" s="1">
        <v>9.6</v>
      </c>
      <c r="HK735" s="1">
        <v>9.5</v>
      </c>
      <c r="HL735" s="1">
        <v>3.24341</v>
      </c>
      <c r="HM735" s="1">
        <v>2.30591</v>
      </c>
      <c r="HN735" s="1">
        <v>1.4978</v>
      </c>
      <c r="HO735" s="1">
        <v>2.31079</v>
      </c>
      <c r="HP735" s="1">
        <v>1.54785</v>
      </c>
      <c r="HQ735" s="1">
        <v>2.28271</v>
      </c>
      <c r="HR735" s="1">
        <v>40.146</v>
      </c>
      <c r="HS735" s="1">
        <v>15.0164</v>
      </c>
      <c r="HT735" s="1">
        <v>18.0</v>
      </c>
      <c r="HU735" s="1">
        <v>491.797</v>
      </c>
      <c r="HV735" s="1">
        <v>486.323</v>
      </c>
      <c r="HW735" s="1">
        <v>25.6944</v>
      </c>
      <c r="HX735" s="1">
        <v>33.1588</v>
      </c>
      <c r="HY735" s="1">
        <v>30.0009</v>
      </c>
      <c r="HZ735" s="1">
        <v>32.7829</v>
      </c>
      <c r="IA735" s="1">
        <v>32.8715</v>
      </c>
      <c r="IB735" s="1">
        <v>64.9786</v>
      </c>
      <c r="IC735" s="1">
        <v>35.5865</v>
      </c>
      <c r="ID735" s="1">
        <v>2.26191</v>
      </c>
      <c r="IE735" s="1">
        <v>25.6349</v>
      </c>
      <c r="IF735" s="1">
        <v>1659.88</v>
      </c>
      <c r="IG735" s="1">
        <v>24.0197</v>
      </c>
      <c r="IH735" s="1">
        <v>100.432</v>
      </c>
      <c r="II735" s="1">
        <v>100.136</v>
      </c>
      <c r="IJ735" s="1" t="s">
        <v>1117</v>
      </c>
    </row>
    <row r="736" ht="15.75" customHeight="1">
      <c r="A736" s="1">
        <v>720.0</v>
      </c>
      <c r="B736" s="1">
        <v>1.6598840411E9</v>
      </c>
      <c r="C736" s="1">
        <v>3784.0</v>
      </c>
      <c r="D736" s="1" t="s">
        <v>1748</v>
      </c>
      <c r="E736" s="1" t="s">
        <v>1749</v>
      </c>
      <c r="F736" s="1">
        <v>1.0</v>
      </c>
      <c r="G736" s="1" t="s">
        <v>1105</v>
      </c>
      <c r="H736" s="1" t="s">
        <v>345</v>
      </c>
      <c r="I736" s="1" t="s">
        <v>1102</v>
      </c>
      <c r="J736" s="1" t="s">
        <v>1113</v>
      </c>
      <c r="K736" s="1" t="s">
        <v>1114</v>
      </c>
      <c r="L736" s="1" t="s">
        <v>1115</v>
      </c>
      <c r="M736" s="1" t="s">
        <v>346</v>
      </c>
      <c r="N736" s="1">
        <v>1.659884033599999E9</v>
      </c>
      <c r="O736" s="1">
        <f t="shared" si="1"/>
        <v>0.002721414983</v>
      </c>
      <c r="P736" s="1">
        <f t="shared" si="2"/>
        <v>2.721414983</v>
      </c>
      <c r="Q736" s="1">
        <f t="shared" si="3"/>
        <v>12.96580716</v>
      </c>
      <c r="R736" s="1">
        <f t="shared" si="4"/>
        <v>1544.469333</v>
      </c>
      <c r="S736" s="1">
        <f t="shared" si="5"/>
        <v>1337.757771</v>
      </c>
      <c r="T736" s="1">
        <f t="shared" si="6"/>
        <v>132.9131021</v>
      </c>
      <c r="U736" s="1">
        <f t="shared" si="7"/>
        <v>153.450957</v>
      </c>
      <c r="V736" s="1">
        <f t="shared" si="8"/>
        <v>0.1335570143</v>
      </c>
      <c r="W736" s="1">
        <f t="shared" si="9"/>
        <v>2.916978896</v>
      </c>
      <c r="X736" s="1">
        <f t="shared" si="10"/>
        <v>0.1302504784</v>
      </c>
      <c r="Y736" s="1">
        <f t="shared" si="11"/>
        <v>0.08169680988</v>
      </c>
      <c r="Z736" s="1">
        <f t="shared" si="12"/>
        <v>321.5144896</v>
      </c>
      <c r="AA736" s="1">
        <f t="shared" si="13"/>
        <v>32.18716934</v>
      </c>
      <c r="AB736" s="1">
        <f t="shared" si="14"/>
        <v>31.67523333</v>
      </c>
      <c r="AC736" s="1">
        <f t="shared" si="15"/>
        <v>4.688006921</v>
      </c>
      <c r="AD736" s="1">
        <f t="shared" si="16"/>
        <v>59.61750216</v>
      </c>
      <c r="AE736" s="1">
        <f t="shared" si="17"/>
        <v>2.689178503</v>
      </c>
      <c r="AF736" s="1">
        <f t="shared" si="18"/>
        <v>4.510719849</v>
      </c>
      <c r="AG736" s="1">
        <f t="shared" si="19"/>
        <v>1.998828418</v>
      </c>
      <c r="AH736" s="1">
        <f t="shared" si="20"/>
        <v>-120.0144007</v>
      </c>
      <c r="AI736" s="1">
        <f t="shared" si="21"/>
        <v>-106.5898923</v>
      </c>
      <c r="AJ736" s="1">
        <f t="shared" si="22"/>
        <v>-8.232958164</v>
      </c>
      <c r="AK736" s="1">
        <f t="shared" si="23"/>
        <v>86.67723841</v>
      </c>
      <c r="AL736" s="1">
        <f t="shared" si="24"/>
        <v>43.73107259</v>
      </c>
      <c r="AM736" s="1">
        <f t="shared" si="25"/>
        <v>2.789998523</v>
      </c>
      <c r="AN736" s="1">
        <f t="shared" si="26"/>
        <v>12.96580716</v>
      </c>
      <c r="AO736" s="1">
        <v>1665.74333577607</v>
      </c>
      <c r="AP736" s="1">
        <v>1623.279393939393</v>
      </c>
      <c r="AQ736" s="1">
        <v>5.126480577451929</v>
      </c>
      <c r="AR736" s="1">
        <v>65.94029506185815</v>
      </c>
      <c r="AS736" s="1">
        <f t="shared" si="27"/>
        <v>2.721414983</v>
      </c>
      <c r="AT736" s="1">
        <v>23.84003732254851</v>
      </c>
      <c r="AU736" s="1">
        <v>27.03356909090908</v>
      </c>
      <c r="AV736" s="1">
        <v>-0.002669292491258923</v>
      </c>
      <c r="AW736" s="1">
        <v>81.18963588158564</v>
      </c>
      <c r="AX736" s="1">
        <v>5.0</v>
      </c>
      <c r="AY736" s="1">
        <v>1.0</v>
      </c>
      <c r="AZ736" s="1">
        <f t="shared" si="28"/>
        <v>1</v>
      </c>
      <c r="BA736" s="1">
        <f t="shared" si="29"/>
        <v>0</v>
      </c>
      <c r="BB736" s="1">
        <f t="shared" si="30"/>
        <v>51808.18722</v>
      </c>
      <c r="BC736" s="1">
        <f t="shared" si="31"/>
        <v>1999.986667</v>
      </c>
      <c r="BD736" s="1">
        <f t="shared" si="32"/>
        <v>1681.18912</v>
      </c>
      <c r="BE736" s="1">
        <f t="shared" si="33"/>
        <v>0.840600164</v>
      </c>
      <c r="BF736" s="1">
        <f t="shared" si="34"/>
        <v>0.1607583165</v>
      </c>
      <c r="BG736" s="1">
        <v>6.0</v>
      </c>
      <c r="BH736" s="1">
        <v>0.5</v>
      </c>
      <c r="BI736" s="1" t="s">
        <v>347</v>
      </c>
      <c r="BJ736" s="1">
        <v>2.0</v>
      </c>
      <c r="BK736" s="1" t="b">
        <v>1</v>
      </c>
      <c r="BL736" s="1">
        <v>1.659884033599999E9</v>
      </c>
      <c r="BM736" s="1">
        <v>1544.469333333333</v>
      </c>
      <c r="BN736" s="1">
        <v>1602.101333333333</v>
      </c>
      <c r="BO736" s="1">
        <v>27.06632666666667</v>
      </c>
      <c r="BP736" s="1">
        <v>23.80986</v>
      </c>
      <c r="BQ736" s="1">
        <v>1541.832666666667</v>
      </c>
      <c r="BR736" s="1">
        <v>27.05569333333334</v>
      </c>
      <c r="BS736" s="1">
        <v>500.1402666666667</v>
      </c>
      <c r="BT736" s="1">
        <v>99.25496666666668</v>
      </c>
      <c r="BU736" s="1">
        <v>0.1001669666666667</v>
      </c>
      <c r="BV736" s="1">
        <v>30.99743999999999</v>
      </c>
      <c r="BW736" s="1">
        <v>31.67523333333333</v>
      </c>
      <c r="BX736" s="1">
        <v>999.8999999999999</v>
      </c>
      <c r="BY736" s="1">
        <v>0.0</v>
      </c>
      <c r="BZ736" s="1">
        <v>0.0</v>
      </c>
      <c r="CA736" s="1">
        <v>10003.04</v>
      </c>
      <c r="CB736" s="1">
        <v>0.0</v>
      </c>
      <c r="CC736" s="1">
        <v>192.4702</v>
      </c>
      <c r="CD736" s="1">
        <v>-57.63158666666666</v>
      </c>
      <c r="CE736" s="1">
        <v>1587.436666666667</v>
      </c>
      <c r="CF736" s="1">
        <v>1641.178666666666</v>
      </c>
      <c r="CG736" s="1">
        <v>3.256482666666666</v>
      </c>
      <c r="CH736" s="1">
        <v>1602.101333333333</v>
      </c>
      <c r="CI736" s="1">
        <v>23.80986</v>
      </c>
      <c r="CJ736" s="1">
        <v>2.686468000000001</v>
      </c>
      <c r="CK736" s="1">
        <v>2.363246666666667</v>
      </c>
      <c r="CL736" s="1">
        <v>22.20258</v>
      </c>
      <c r="CM736" s="1">
        <v>20.11409333333333</v>
      </c>
      <c r="CN736" s="1">
        <v>1999.986666666667</v>
      </c>
      <c r="CO736" s="1">
        <v>0.979994</v>
      </c>
      <c r="CP736" s="1">
        <v>0.02000613333333334</v>
      </c>
      <c r="CQ736" s="1">
        <v>0.0</v>
      </c>
      <c r="CR736" s="1">
        <v>2.634266666666667</v>
      </c>
      <c r="CS736" s="1">
        <v>0.0</v>
      </c>
      <c r="CT736" s="1">
        <v>15143.32</v>
      </c>
      <c r="CU736" s="1">
        <v>17412.18</v>
      </c>
      <c r="CV736" s="1">
        <v>43.27893333333334</v>
      </c>
      <c r="CW736" s="1">
        <v>45.187</v>
      </c>
      <c r="CX736" s="1">
        <v>43.3246</v>
      </c>
      <c r="CY736" s="1">
        <v>43.562</v>
      </c>
      <c r="CZ736" s="1">
        <v>43.4412</v>
      </c>
      <c r="DA736" s="1">
        <v>1959.976</v>
      </c>
      <c r="DB736" s="1">
        <v>40.01066666666667</v>
      </c>
      <c r="DC736" s="1">
        <v>0.0</v>
      </c>
      <c r="DD736" s="1">
        <v>1.6598840399E9</v>
      </c>
      <c r="DE736" s="1">
        <v>0.0</v>
      </c>
      <c r="DF736" s="1">
        <v>1.659883469E9</v>
      </c>
      <c r="DG736" s="1" t="s">
        <v>1116</v>
      </c>
      <c r="DH736" s="1">
        <v>1.659883467E9</v>
      </c>
      <c r="DI736" s="1">
        <v>1.659883469E9</v>
      </c>
      <c r="DJ736" s="1">
        <v>2.0</v>
      </c>
      <c r="DK736" s="1">
        <v>0.127</v>
      </c>
      <c r="DL736" s="1">
        <v>-0.009</v>
      </c>
      <c r="DM736" s="1">
        <v>1.356</v>
      </c>
      <c r="DN736" s="1">
        <v>0.015</v>
      </c>
      <c r="DO736" s="1">
        <v>400.0</v>
      </c>
      <c r="DP736" s="1">
        <v>25.0</v>
      </c>
      <c r="DQ736" s="1">
        <v>0.21</v>
      </c>
      <c r="DR736" s="1">
        <v>0.05</v>
      </c>
      <c r="DS736" s="1">
        <v>12.90135914486924</v>
      </c>
      <c r="DT736" s="1">
        <v>-0.8851466047908407</v>
      </c>
      <c r="DU736" s="1">
        <v>0.1616578985590031</v>
      </c>
      <c r="DV736" s="1">
        <v>0.0</v>
      </c>
      <c r="DW736" s="1">
        <v>-57.61610645161291</v>
      </c>
      <c r="DX736" s="1">
        <v>-2.41296290322558</v>
      </c>
      <c r="DY736" s="1">
        <v>0.1956616037555229</v>
      </c>
      <c r="DZ736" s="1">
        <v>0.0</v>
      </c>
      <c r="EA736" s="1">
        <v>1338.3087246464</v>
      </c>
      <c r="EB736" s="1">
        <v>272.833256441018</v>
      </c>
      <c r="EC736" s="1">
        <v>19.78420101010589</v>
      </c>
      <c r="ED736" s="1">
        <v>0.0</v>
      </c>
      <c r="EE736" s="1">
        <v>3.286484390243903</v>
      </c>
      <c r="EF736" s="1">
        <v>-0.6243932404181187</v>
      </c>
      <c r="EG736" s="1">
        <v>0.06247060038476558</v>
      </c>
      <c r="EH736" s="1">
        <v>0.0</v>
      </c>
      <c r="EI736" s="1">
        <v>1.997989267065348</v>
      </c>
      <c r="EJ736" s="1">
        <v>0.05322066741418683</v>
      </c>
      <c r="EK736" s="1">
        <v>0.003980269435154555</v>
      </c>
      <c r="EL736" s="1">
        <v>1.0</v>
      </c>
      <c r="EM736" s="1">
        <v>1.0</v>
      </c>
      <c r="EN736" s="1">
        <v>5.0</v>
      </c>
      <c r="EO736" s="1" t="s">
        <v>371</v>
      </c>
      <c r="EP736" s="1">
        <v>2.94192</v>
      </c>
      <c r="EQ736" s="1">
        <v>2.80135</v>
      </c>
      <c r="ER736" s="1">
        <v>0.21994</v>
      </c>
      <c r="ES736" s="1">
        <v>0.224637</v>
      </c>
      <c r="ET736" s="1">
        <v>0.116738</v>
      </c>
      <c r="EU736" s="1">
        <v>0.10704</v>
      </c>
      <c r="EV736" s="1">
        <v>15969.5</v>
      </c>
      <c r="EW736" s="1">
        <v>16644.3</v>
      </c>
      <c r="EX736" s="1">
        <v>23818.7</v>
      </c>
      <c r="EY736" s="1">
        <v>24994.3</v>
      </c>
      <c r="EZ736" s="1">
        <v>33682.1</v>
      </c>
      <c r="FA736" s="1">
        <v>35645.8</v>
      </c>
      <c r="FB736" s="1">
        <v>43433.8</v>
      </c>
      <c r="FC736" s="1">
        <v>46204.1</v>
      </c>
      <c r="FD736" s="1">
        <v>1.9366</v>
      </c>
      <c r="FE736" s="1">
        <v>1.83022</v>
      </c>
      <c r="FF736" s="1">
        <v>0.090152</v>
      </c>
      <c r="FG736" s="1">
        <v>0.0</v>
      </c>
      <c r="FH736" s="1">
        <v>30.2294</v>
      </c>
      <c r="FI736" s="1">
        <v>999.9</v>
      </c>
      <c r="FJ736" s="1">
        <v>59.3</v>
      </c>
      <c r="FK736" s="1">
        <v>36.1</v>
      </c>
      <c r="FL736" s="1">
        <v>35.857</v>
      </c>
      <c r="FM736" s="1">
        <v>63.9298</v>
      </c>
      <c r="FN736" s="1">
        <v>25.4768</v>
      </c>
      <c r="FO736" s="1">
        <v>1.0</v>
      </c>
      <c r="FP736" s="1">
        <v>0.483529</v>
      </c>
      <c r="FQ736" s="1">
        <v>3.28886</v>
      </c>
      <c r="FR736" s="1">
        <v>20.2875</v>
      </c>
      <c r="FS736" s="1">
        <v>5.2092</v>
      </c>
      <c r="FT736" s="1">
        <v>11.9077</v>
      </c>
      <c r="FU736" s="1">
        <v>5.00255</v>
      </c>
      <c r="FV736" s="1">
        <v>3.2898</v>
      </c>
      <c r="FW736" s="1">
        <v>9999.0</v>
      </c>
      <c r="FX736" s="1">
        <v>9999.0</v>
      </c>
      <c r="FY736" s="1">
        <v>9999.0</v>
      </c>
      <c r="FZ736" s="1">
        <v>999.9</v>
      </c>
      <c r="GA736" s="1">
        <v>1.85959</v>
      </c>
      <c r="GB736" s="1">
        <v>1.85456</v>
      </c>
      <c r="GC736" s="1">
        <v>1.85776</v>
      </c>
      <c r="GD736" s="1">
        <v>1.85622</v>
      </c>
      <c r="GE736" s="1">
        <v>1.85496</v>
      </c>
      <c r="GF736" s="1">
        <v>1.85456</v>
      </c>
      <c r="GG736" s="1">
        <v>1.85333</v>
      </c>
      <c r="GH736" s="1">
        <v>1.85638</v>
      </c>
      <c r="GI736" s="1">
        <v>0.0</v>
      </c>
      <c r="GJ736" s="1">
        <v>0.0</v>
      </c>
      <c r="GK736" s="1">
        <v>0.0</v>
      </c>
      <c r="GL736" s="1">
        <v>0.0</v>
      </c>
      <c r="GM736" s="1" t="s">
        <v>350</v>
      </c>
      <c r="GN736" s="1" t="s">
        <v>351</v>
      </c>
      <c r="GO736" s="1" t="s">
        <v>352</v>
      </c>
      <c r="GP736" s="1" t="s">
        <v>352</v>
      </c>
      <c r="GQ736" s="1" t="s">
        <v>352</v>
      </c>
      <c r="GR736" s="1" t="s">
        <v>352</v>
      </c>
      <c r="GS736" s="1">
        <v>0.0</v>
      </c>
      <c r="GT736" s="1">
        <v>100.0</v>
      </c>
      <c r="GU736" s="1">
        <v>100.0</v>
      </c>
      <c r="GV736" s="1">
        <v>2.66</v>
      </c>
      <c r="GW736" s="1">
        <v>0.0108</v>
      </c>
      <c r="GX736" s="1">
        <v>0.3679439641025603</v>
      </c>
      <c r="GY736" s="1">
        <v>0.003036990343597491</v>
      </c>
      <c r="GZ736" s="1">
        <v>-1.538114387597119E-6</v>
      </c>
      <c r="HA736" s="1">
        <v>3.390969119432733E-10</v>
      </c>
      <c r="HB736" s="1">
        <v>-0.06119280848291592</v>
      </c>
      <c r="HC736" s="1">
        <v>0.009762198319610341</v>
      </c>
      <c r="HD736" s="1">
        <v>-3.338778216718564E-4</v>
      </c>
      <c r="HE736" s="1">
        <v>2.632278881966732E-6</v>
      </c>
      <c r="HF736" s="1">
        <v>6.0</v>
      </c>
      <c r="HG736" s="1">
        <v>2134.0</v>
      </c>
      <c r="HH736" s="1">
        <v>2.0</v>
      </c>
      <c r="HI736" s="1">
        <v>31.0</v>
      </c>
      <c r="HJ736" s="1">
        <v>9.6</v>
      </c>
      <c r="HK736" s="1">
        <v>9.5</v>
      </c>
      <c r="HL736" s="1">
        <v>3.24585</v>
      </c>
      <c r="HM736" s="1">
        <v>2.29004</v>
      </c>
      <c r="HN736" s="1">
        <v>1.4978</v>
      </c>
      <c r="HO736" s="1">
        <v>2.31079</v>
      </c>
      <c r="HP736" s="1">
        <v>1.54785</v>
      </c>
      <c r="HQ736" s="1">
        <v>2.42554</v>
      </c>
      <c r="HR736" s="1">
        <v>40.146</v>
      </c>
      <c r="HS736" s="1">
        <v>15.0164</v>
      </c>
      <c r="HT736" s="1">
        <v>18.0</v>
      </c>
      <c r="HU736" s="1">
        <v>491.838</v>
      </c>
      <c r="HV736" s="1">
        <v>486.422</v>
      </c>
      <c r="HW736" s="1">
        <v>25.6913</v>
      </c>
      <c r="HX736" s="1">
        <v>33.1604</v>
      </c>
      <c r="HY736" s="1">
        <v>30.0011</v>
      </c>
      <c r="HZ736" s="1">
        <v>32.7845</v>
      </c>
      <c r="IA736" s="1">
        <v>32.8737</v>
      </c>
      <c r="IB736" s="1">
        <v>65.2023</v>
      </c>
      <c r="IC736" s="1">
        <v>35.5865</v>
      </c>
      <c r="ID736" s="1">
        <v>1.87316</v>
      </c>
      <c r="IE736" s="1">
        <v>25.6349</v>
      </c>
      <c r="IF736" s="1">
        <v>1669.9</v>
      </c>
      <c r="IG736" s="1">
        <v>24.0283</v>
      </c>
      <c r="IH736" s="1">
        <v>100.432</v>
      </c>
      <c r="II736" s="1">
        <v>100.136</v>
      </c>
      <c r="IJ736" s="1" t="s">
        <v>1117</v>
      </c>
    </row>
    <row r="737" ht="15.75" customHeight="1">
      <c r="A737" s="1">
        <v>721.0</v>
      </c>
      <c r="B737" s="1">
        <v>1.6598840421E9</v>
      </c>
      <c r="C737" s="1">
        <v>3785.0</v>
      </c>
      <c r="D737" s="1" t="s">
        <v>1750</v>
      </c>
      <c r="E737" s="1" t="s">
        <v>1751</v>
      </c>
      <c r="F737" s="1">
        <v>1.0</v>
      </c>
      <c r="G737" s="1" t="s">
        <v>1105</v>
      </c>
      <c r="H737" s="1" t="s">
        <v>345</v>
      </c>
      <c r="I737" s="1" t="s">
        <v>1102</v>
      </c>
      <c r="J737" s="1" t="s">
        <v>1113</v>
      </c>
      <c r="K737" s="1" t="s">
        <v>1114</v>
      </c>
      <c r="L737" s="1" t="s">
        <v>1115</v>
      </c>
      <c r="M737" s="1" t="s">
        <v>346</v>
      </c>
      <c r="N737" s="1">
        <v>1.6598840341E9</v>
      </c>
      <c r="O737" s="1">
        <f t="shared" si="1"/>
        <v>0.002710144576</v>
      </c>
      <c r="P737" s="1">
        <f t="shared" si="2"/>
        <v>2.710144576</v>
      </c>
      <c r="Q737" s="1">
        <f t="shared" si="3"/>
        <v>13.11616004</v>
      </c>
      <c r="R737" s="1">
        <f t="shared" si="4"/>
        <v>1546.961875</v>
      </c>
      <c r="S737" s="1">
        <f t="shared" si="5"/>
        <v>1337.643682</v>
      </c>
      <c r="T737" s="1">
        <f t="shared" si="6"/>
        <v>132.9018075</v>
      </c>
      <c r="U737" s="1">
        <f t="shared" si="7"/>
        <v>153.6986509</v>
      </c>
      <c r="V737" s="1">
        <f t="shared" si="8"/>
        <v>0.1329537253</v>
      </c>
      <c r="W737" s="1">
        <f t="shared" si="9"/>
        <v>2.916912122</v>
      </c>
      <c r="X737" s="1">
        <f t="shared" si="10"/>
        <v>0.129676526</v>
      </c>
      <c r="Y737" s="1">
        <f t="shared" si="11"/>
        <v>0.08133554392</v>
      </c>
      <c r="Z737" s="1">
        <f t="shared" si="12"/>
        <v>321.5154182</v>
      </c>
      <c r="AA737" s="1">
        <f t="shared" si="13"/>
        <v>32.19127508</v>
      </c>
      <c r="AB737" s="1">
        <f t="shared" si="14"/>
        <v>31.67644375</v>
      </c>
      <c r="AC737" s="1">
        <f t="shared" si="15"/>
        <v>4.688328873</v>
      </c>
      <c r="AD737" s="1">
        <f t="shared" si="16"/>
        <v>59.60897089</v>
      </c>
      <c r="AE737" s="1">
        <f t="shared" si="17"/>
        <v>2.688968653</v>
      </c>
      <c r="AF737" s="1">
        <f t="shared" si="18"/>
        <v>4.511013381</v>
      </c>
      <c r="AG737" s="1">
        <f t="shared" si="19"/>
        <v>1.99936022</v>
      </c>
      <c r="AH737" s="1">
        <f t="shared" si="20"/>
        <v>-119.5173758</v>
      </c>
      <c r="AI737" s="1">
        <f t="shared" si="21"/>
        <v>-106.5983292</v>
      </c>
      <c r="AJ737" s="1">
        <f t="shared" si="22"/>
        <v>-8.23389375</v>
      </c>
      <c r="AK737" s="1">
        <f t="shared" si="23"/>
        <v>87.16581944</v>
      </c>
      <c r="AL737" s="1">
        <f t="shared" si="24"/>
        <v>43.75247248</v>
      </c>
      <c r="AM737" s="1">
        <f t="shared" si="25"/>
        <v>2.784155135</v>
      </c>
      <c r="AN737" s="1">
        <f t="shared" si="26"/>
        <v>13.11616004</v>
      </c>
      <c r="AO737" s="1">
        <v>1670.946068726769</v>
      </c>
      <c r="AP737" s="1">
        <v>1628.372969696969</v>
      </c>
      <c r="AQ737" s="1">
        <v>5.111896057426486</v>
      </c>
      <c r="AR737" s="1">
        <v>65.94029506185815</v>
      </c>
      <c r="AS737" s="1">
        <f t="shared" si="27"/>
        <v>2.710144576</v>
      </c>
      <c r="AT737" s="1">
        <v>23.8578427736283</v>
      </c>
      <c r="AU737" s="1">
        <v>27.03220484848484</v>
      </c>
      <c r="AV737" s="1">
        <v>-0.001726163487584176</v>
      </c>
      <c r="AW737" s="1">
        <v>81.18963588158564</v>
      </c>
      <c r="AX737" s="1">
        <v>5.0</v>
      </c>
      <c r="AY737" s="1">
        <v>1.0</v>
      </c>
      <c r="AZ737" s="1">
        <f t="shared" si="28"/>
        <v>1</v>
      </c>
      <c r="BA737" s="1">
        <f t="shared" si="29"/>
        <v>0</v>
      </c>
      <c r="BB737" s="1">
        <f t="shared" si="30"/>
        <v>51806.09776</v>
      </c>
      <c r="BC737" s="1">
        <f t="shared" si="31"/>
        <v>1999.9925</v>
      </c>
      <c r="BD737" s="1">
        <f t="shared" si="32"/>
        <v>1681.194019</v>
      </c>
      <c r="BE737" s="1">
        <f t="shared" si="33"/>
        <v>0.8406001616</v>
      </c>
      <c r="BF737" s="1">
        <f t="shared" si="34"/>
        <v>0.1607583119</v>
      </c>
      <c r="BG737" s="1">
        <v>6.0</v>
      </c>
      <c r="BH737" s="1">
        <v>0.5</v>
      </c>
      <c r="BI737" s="1" t="s">
        <v>347</v>
      </c>
      <c r="BJ737" s="1">
        <v>2.0</v>
      </c>
      <c r="BK737" s="1" t="b">
        <v>1</v>
      </c>
      <c r="BL737" s="1">
        <v>1.6598840341E9</v>
      </c>
      <c r="BM737" s="1">
        <v>1546.961875</v>
      </c>
      <c r="BN737" s="1">
        <v>1604.616875</v>
      </c>
      <c r="BO737" s="1">
        <v>27.06420625</v>
      </c>
      <c r="BP737" s="1">
        <v>23.8145625</v>
      </c>
      <c r="BQ737" s="1">
        <v>1544.323125</v>
      </c>
      <c r="BR737" s="1">
        <v>27.05356875</v>
      </c>
      <c r="BS737" s="1">
        <v>500.14175</v>
      </c>
      <c r="BT737" s="1">
        <v>99.255</v>
      </c>
      <c r="BU737" s="1">
        <v>0.10016409375</v>
      </c>
      <c r="BV737" s="1">
        <v>30.99858125</v>
      </c>
      <c r="BW737" s="1">
        <v>31.67644375</v>
      </c>
      <c r="BX737" s="1">
        <v>999.9</v>
      </c>
      <c r="BY737" s="1">
        <v>0.0</v>
      </c>
      <c r="BZ737" s="1">
        <v>0.0</v>
      </c>
      <c r="CA737" s="1">
        <v>10002.655</v>
      </c>
      <c r="CB737" s="1">
        <v>0.0</v>
      </c>
      <c r="CC737" s="1">
        <v>192.7298125</v>
      </c>
      <c r="CD737" s="1">
        <v>-57.65484375</v>
      </c>
      <c r="CE737" s="1">
        <v>1589.995</v>
      </c>
      <c r="CF737" s="1">
        <v>1643.76375</v>
      </c>
      <c r="CG737" s="1">
        <v>3.249659375</v>
      </c>
      <c r="CH737" s="1">
        <v>1604.616875</v>
      </c>
      <c r="CI737" s="1">
        <v>23.8145625</v>
      </c>
      <c r="CJ737" s="1">
        <v>2.68625875</v>
      </c>
      <c r="CK737" s="1">
        <v>2.363714375</v>
      </c>
      <c r="CL737" s="1">
        <v>22.2013</v>
      </c>
      <c r="CM737" s="1">
        <v>20.1172875</v>
      </c>
      <c r="CN737" s="1">
        <v>1999.9925</v>
      </c>
      <c r="CO737" s="1">
        <v>0.979994125</v>
      </c>
      <c r="CP737" s="1">
        <v>0.0200060125</v>
      </c>
      <c r="CQ737" s="1">
        <v>0.0</v>
      </c>
      <c r="CR737" s="1">
        <v>2.64325</v>
      </c>
      <c r="CS737" s="1">
        <v>0.0</v>
      </c>
      <c r="CT737" s="1">
        <v>15142.95</v>
      </c>
      <c r="CU737" s="1">
        <v>17412.23125</v>
      </c>
      <c r="CV737" s="1">
        <v>43.281</v>
      </c>
      <c r="CW737" s="1">
        <v>45.1909375</v>
      </c>
      <c r="CX737" s="1">
        <v>43.32774999999999</v>
      </c>
      <c r="CY737" s="1">
        <v>43.562</v>
      </c>
      <c r="CZ737" s="1">
        <v>43.4409375</v>
      </c>
      <c r="DA737" s="1">
        <v>1959.981875</v>
      </c>
      <c r="DB737" s="1">
        <v>40.010625</v>
      </c>
      <c r="DC737" s="1">
        <v>0.0</v>
      </c>
      <c r="DD737" s="1">
        <v>1.6598840411E9</v>
      </c>
      <c r="DE737" s="1">
        <v>0.0</v>
      </c>
      <c r="DF737" s="1">
        <v>1.659883469E9</v>
      </c>
      <c r="DG737" s="1" t="s">
        <v>1116</v>
      </c>
      <c r="DH737" s="1">
        <v>1.659883467E9</v>
      </c>
      <c r="DI737" s="1">
        <v>1.659883469E9</v>
      </c>
      <c r="DJ737" s="1">
        <v>2.0</v>
      </c>
      <c r="DK737" s="1">
        <v>0.127</v>
      </c>
      <c r="DL737" s="1">
        <v>-0.009</v>
      </c>
      <c r="DM737" s="1">
        <v>1.356</v>
      </c>
      <c r="DN737" s="1">
        <v>0.015</v>
      </c>
      <c r="DO737" s="1">
        <v>400.0</v>
      </c>
      <c r="DP737" s="1">
        <v>25.0</v>
      </c>
      <c r="DQ737" s="1">
        <v>0.21</v>
      </c>
      <c r="DR737" s="1">
        <v>0.05</v>
      </c>
      <c r="DS737" s="1">
        <v>12.90135914486924</v>
      </c>
      <c r="DT737" s="1">
        <v>-0.8851466047908407</v>
      </c>
      <c r="DU737" s="1">
        <v>0.1616578985590031</v>
      </c>
      <c r="DV737" s="1">
        <v>0.0</v>
      </c>
      <c r="DW737" s="1">
        <v>-57.61610645161291</v>
      </c>
      <c r="DX737" s="1">
        <v>-2.41296290322558</v>
      </c>
      <c r="DY737" s="1">
        <v>0.1956616037555229</v>
      </c>
      <c r="DZ737" s="1">
        <v>0.0</v>
      </c>
      <c r="EA737" s="1">
        <v>1338.3087246464</v>
      </c>
      <c r="EB737" s="1">
        <v>272.833256441018</v>
      </c>
      <c r="EC737" s="1">
        <v>19.78420101010589</v>
      </c>
      <c r="ED737" s="1">
        <v>0.0</v>
      </c>
      <c r="EE737" s="1">
        <v>3.286484390243903</v>
      </c>
      <c r="EF737" s="1">
        <v>-0.6243932404181187</v>
      </c>
      <c r="EG737" s="1">
        <v>0.06247060038476558</v>
      </c>
      <c r="EH737" s="1">
        <v>0.0</v>
      </c>
      <c r="EI737" s="1">
        <v>1.997989267065348</v>
      </c>
      <c r="EJ737" s="1">
        <v>0.05322066741418683</v>
      </c>
      <c r="EK737" s="1">
        <v>0.003980269435154555</v>
      </c>
      <c r="EL737" s="1">
        <v>1.0</v>
      </c>
      <c r="EM737" s="1">
        <v>1.0</v>
      </c>
      <c r="EN737" s="1">
        <v>5.0</v>
      </c>
      <c r="EO737" s="1" t="s">
        <v>371</v>
      </c>
      <c r="EP737" s="1">
        <v>2.94143</v>
      </c>
      <c r="EQ737" s="1">
        <v>2.80134</v>
      </c>
      <c r="ER737" s="1">
        <v>0.220349</v>
      </c>
      <c r="ES737" s="1">
        <v>0.225039</v>
      </c>
      <c r="ET737" s="1">
        <v>0.116732</v>
      </c>
      <c r="EU737" s="1">
        <v>0.107063</v>
      </c>
      <c r="EV737" s="1">
        <v>15961.0</v>
      </c>
      <c r="EW737" s="1">
        <v>16635.5</v>
      </c>
      <c r="EX737" s="1">
        <v>23818.6</v>
      </c>
      <c r="EY737" s="1">
        <v>24994.1</v>
      </c>
      <c r="EZ737" s="1">
        <v>33682.3</v>
      </c>
      <c r="FA737" s="1">
        <v>35644.6</v>
      </c>
      <c r="FB737" s="1">
        <v>43433.7</v>
      </c>
      <c r="FC737" s="1">
        <v>46203.8</v>
      </c>
      <c r="FD737" s="1">
        <v>1.9364</v>
      </c>
      <c r="FE737" s="1">
        <v>1.8304</v>
      </c>
      <c r="FF737" s="1">
        <v>0.090234</v>
      </c>
      <c r="FG737" s="1">
        <v>0.0</v>
      </c>
      <c r="FH737" s="1">
        <v>30.2301</v>
      </c>
      <c r="FI737" s="1">
        <v>999.9</v>
      </c>
      <c r="FJ737" s="1">
        <v>59.3</v>
      </c>
      <c r="FK737" s="1">
        <v>36.1</v>
      </c>
      <c r="FL737" s="1">
        <v>35.8551</v>
      </c>
      <c r="FM737" s="1">
        <v>63.9798</v>
      </c>
      <c r="FN737" s="1">
        <v>26.3982</v>
      </c>
      <c r="FO737" s="1">
        <v>1.0</v>
      </c>
      <c r="FP737" s="1">
        <v>0.483935</v>
      </c>
      <c r="FQ737" s="1">
        <v>3.34923</v>
      </c>
      <c r="FR737" s="1">
        <v>20.2862</v>
      </c>
      <c r="FS737" s="1">
        <v>5.2092</v>
      </c>
      <c r="FT737" s="1">
        <v>11.9077</v>
      </c>
      <c r="FU737" s="1">
        <v>5.0024</v>
      </c>
      <c r="FV737" s="1">
        <v>3.28975</v>
      </c>
      <c r="FW737" s="1">
        <v>9999.0</v>
      </c>
      <c r="FX737" s="1">
        <v>9999.0</v>
      </c>
      <c r="FY737" s="1">
        <v>9999.0</v>
      </c>
      <c r="FZ737" s="1">
        <v>999.9</v>
      </c>
      <c r="GA737" s="1">
        <v>1.85959</v>
      </c>
      <c r="GB737" s="1">
        <v>1.85456</v>
      </c>
      <c r="GC737" s="1">
        <v>1.85776</v>
      </c>
      <c r="GD737" s="1">
        <v>1.85622</v>
      </c>
      <c r="GE737" s="1">
        <v>1.85497</v>
      </c>
      <c r="GF737" s="1">
        <v>1.85456</v>
      </c>
      <c r="GG737" s="1">
        <v>1.85333</v>
      </c>
      <c r="GH737" s="1">
        <v>1.85638</v>
      </c>
      <c r="GI737" s="1">
        <v>0.0</v>
      </c>
      <c r="GJ737" s="1">
        <v>0.0</v>
      </c>
      <c r="GK737" s="1">
        <v>0.0</v>
      </c>
      <c r="GL737" s="1">
        <v>0.0</v>
      </c>
      <c r="GM737" s="1" t="s">
        <v>350</v>
      </c>
      <c r="GN737" s="1" t="s">
        <v>351</v>
      </c>
      <c r="GO737" s="1" t="s">
        <v>352</v>
      </c>
      <c r="GP737" s="1" t="s">
        <v>352</v>
      </c>
      <c r="GQ737" s="1" t="s">
        <v>352</v>
      </c>
      <c r="GR737" s="1" t="s">
        <v>352</v>
      </c>
      <c r="GS737" s="1">
        <v>0.0</v>
      </c>
      <c r="GT737" s="1">
        <v>100.0</v>
      </c>
      <c r="GU737" s="1">
        <v>100.0</v>
      </c>
      <c r="GV737" s="1">
        <v>2.67</v>
      </c>
      <c r="GW737" s="1">
        <v>0.0108</v>
      </c>
      <c r="GX737" s="1">
        <v>0.3679439641025603</v>
      </c>
      <c r="GY737" s="1">
        <v>0.003036990343597491</v>
      </c>
      <c r="GZ737" s="1">
        <v>-1.538114387597119E-6</v>
      </c>
      <c r="HA737" s="1">
        <v>3.390969119432733E-10</v>
      </c>
      <c r="HB737" s="1">
        <v>-0.06119280848291592</v>
      </c>
      <c r="HC737" s="1">
        <v>0.009762198319610341</v>
      </c>
      <c r="HD737" s="1">
        <v>-3.338778216718564E-4</v>
      </c>
      <c r="HE737" s="1">
        <v>2.632278881966732E-6</v>
      </c>
      <c r="HF737" s="1">
        <v>6.0</v>
      </c>
      <c r="HG737" s="1">
        <v>2134.0</v>
      </c>
      <c r="HH737" s="1">
        <v>2.0</v>
      </c>
      <c r="HI737" s="1">
        <v>31.0</v>
      </c>
      <c r="HJ737" s="1">
        <v>9.6</v>
      </c>
      <c r="HK737" s="1">
        <v>9.6</v>
      </c>
      <c r="HL737" s="1">
        <v>3.25928</v>
      </c>
      <c r="HM737" s="1">
        <v>2.2998</v>
      </c>
      <c r="HN737" s="1">
        <v>1.4978</v>
      </c>
      <c r="HO737" s="1">
        <v>2.31079</v>
      </c>
      <c r="HP737" s="1">
        <v>1.54785</v>
      </c>
      <c r="HQ737" s="1">
        <v>2.28516</v>
      </c>
      <c r="HR737" s="1">
        <v>40.146</v>
      </c>
      <c r="HS737" s="1">
        <v>15.0164</v>
      </c>
      <c r="HT737" s="1">
        <v>18.0</v>
      </c>
      <c r="HU737" s="1">
        <v>491.733</v>
      </c>
      <c r="HV737" s="1">
        <v>486.55</v>
      </c>
      <c r="HW737" s="1">
        <v>25.684</v>
      </c>
      <c r="HX737" s="1">
        <v>33.1625</v>
      </c>
      <c r="HY737" s="1">
        <v>30.0012</v>
      </c>
      <c r="HZ737" s="1">
        <v>32.7866</v>
      </c>
      <c r="IA737" s="1">
        <v>32.8752</v>
      </c>
      <c r="IB737" s="1">
        <v>65.3053</v>
      </c>
      <c r="IC737" s="1">
        <v>35.5865</v>
      </c>
      <c r="ID737" s="1">
        <v>1.87316</v>
      </c>
      <c r="IE737" s="1">
        <v>25.6349</v>
      </c>
      <c r="IF737" s="1">
        <v>1669.9</v>
      </c>
      <c r="IG737" s="1">
        <v>24.045</v>
      </c>
      <c r="IH737" s="1">
        <v>100.431</v>
      </c>
      <c r="II737" s="1">
        <v>100.135</v>
      </c>
      <c r="IJ737" s="1" t="s">
        <v>1117</v>
      </c>
    </row>
    <row r="738" ht="15.75" customHeight="1">
      <c r="A738" s="1">
        <v>722.0</v>
      </c>
      <c r="B738" s="1">
        <v>1.6598840431E9</v>
      </c>
      <c r="C738" s="1">
        <v>3786.0</v>
      </c>
      <c r="D738" s="1" t="s">
        <v>1752</v>
      </c>
      <c r="E738" s="1" t="s">
        <v>1753</v>
      </c>
      <c r="F738" s="1">
        <v>1.0</v>
      </c>
      <c r="G738" s="1" t="s">
        <v>1105</v>
      </c>
      <c r="H738" s="1" t="s">
        <v>345</v>
      </c>
      <c r="I738" s="1" t="s">
        <v>1102</v>
      </c>
      <c r="J738" s="1" t="s">
        <v>1113</v>
      </c>
      <c r="K738" s="1" t="s">
        <v>1114</v>
      </c>
      <c r="L738" s="1" t="s">
        <v>1115</v>
      </c>
      <c r="M738" s="1" t="s">
        <v>346</v>
      </c>
      <c r="N738" s="1">
        <v>1.659884035599999E9</v>
      </c>
      <c r="O738" s="1">
        <f t="shared" si="1"/>
        <v>0.002700831289</v>
      </c>
      <c r="P738" s="1">
        <f t="shared" si="2"/>
        <v>2.700831289</v>
      </c>
      <c r="Q738" s="1">
        <f t="shared" si="3"/>
        <v>13.11224159</v>
      </c>
      <c r="R738" s="1">
        <f t="shared" si="4"/>
        <v>1554.436667</v>
      </c>
      <c r="S738" s="1">
        <f t="shared" si="5"/>
        <v>1344.221496</v>
      </c>
      <c r="T738" s="1">
        <f t="shared" si="6"/>
        <v>133.5552474</v>
      </c>
      <c r="U738" s="1">
        <f t="shared" si="7"/>
        <v>154.4411944</v>
      </c>
      <c r="V738" s="1">
        <f t="shared" si="8"/>
        <v>0.1323869194</v>
      </c>
      <c r="W738" s="1">
        <f t="shared" si="9"/>
        <v>2.917124577</v>
      </c>
      <c r="X738" s="1">
        <f t="shared" si="10"/>
        <v>0.1291374658</v>
      </c>
      <c r="Y738" s="1">
        <f t="shared" si="11"/>
        <v>0.08099622355</v>
      </c>
      <c r="Z738" s="1">
        <f t="shared" si="12"/>
        <v>321.512468</v>
      </c>
      <c r="AA738" s="1">
        <f t="shared" si="13"/>
        <v>32.19681795</v>
      </c>
      <c r="AB738" s="1">
        <f t="shared" si="14"/>
        <v>31.67926667</v>
      </c>
      <c r="AC738" s="1">
        <f t="shared" si="15"/>
        <v>4.6890798</v>
      </c>
      <c r="AD738" s="1">
        <f t="shared" si="16"/>
        <v>59.58266186</v>
      </c>
      <c r="AE738" s="1">
        <f t="shared" si="17"/>
        <v>2.68827517</v>
      </c>
      <c r="AF738" s="1">
        <f t="shared" si="18"/>
        <v>4.511841341</v>
      </c>
      <c r="AG738" s="1">
        <f t="shared" si="19"/>
        <v>2.00080463</v>
      </c>
      <c r="AH738" s="1">
        <f t="shared" si="20"/>
        <v>-119.1066598</v>
      </c>
      <c r="AI738" s="1">
        <f t="shared" si="21"/>
        <v>-106.5438414</v>
      </c>
      <c r="AJ738" s="1">
        <f t="shared" si="22"/>
        <v>-8.229330657</v>
      </c>
      <c r="AK738" s="1">
        <f t="shared" si="23"/>
        <v>87.63263608</v>
      </c>
      <c r="AL738" s="1">
        <f t="shared" si="24"/>
        <v>43.78696967</v>
      </c>
      <c r="AM738" s="1">
        <f t="shared" si="25"/>
        <v>2.769357952</v>
      </c>
      <c r="AN738" s="1">
        <f t="shared" si="26"/>
        <v>13.11224159</v>
      </c>
      <c r="AO738" s="1">
        <v>1676.158892718075</v>
      </c>
      <c r="AP738" s="1">
        <v>1633.523878787878</v>
      </c>
      <c r="AQ738" s="1">
        <v>5.124684829942806</v>
      </c>
      <c r="AR738" s="1">
        <v>65.94029506185815</v>
      </c>
      <c r="AS738" s="1">
        <f t="shared" si="27"/>
        <v>2.700831289</v>
      </c>
      <c r="AT738" s="1">
        <v>23.87154817611027</v>
      </c>
      <c r="AU738" s="1">
        <v>27.03106727272727</v>
      </c>
      <c r="AV738" s="1">
        <v>-0.001094376852550213</v>
      </c>
      <c r="AW738" s="1">
        <v>81.18963588158564</v>
      </c>
      <c r="AX738" s="1">
        <v>5.0</v>
      </c>
      <c r="AY738" s="1">
        <v>1.0</v>
      </c>
      <c r="AZ738" s="1">
        <f t="shared" si="28"/>
        <v>1</v>
      </c>
      <c r="BA738" s="1">
        <f t="shared" si="29"/>
        <v>0</v>
      </c>
      <c r="BB738" s="1">
        <f t="shared" si="30"/>
        <v>51811.57974</v>
      </c>
      <c r="BC738" s="1">
        <f t="shared" si="31"/>
        <v>1999.974</v>
      </c>
      <c r="BD738" s="1">
        <f t="shared" si="32"/>
        <v>1681.17848</v>
      </c>
      <c r="BE738" s="1">
        <f t="shared" si="33"/>
        <v>0.8406001678</v>
      </c>
      <c r="BF738" s="1">
        <f t="shared" si="34"/>
        <v>0.1607583239</v>
      </c>
      <c r="BG738" s="1">
        <v>6.0</v>
      </c>
      <c r="BH738" s="1">
        <v>0.5</v>
      </c>
      <c r="BI738" s="1" t="s">
        <v>347</v>
      </c>
      <c r="BJ738" s="1">
        <v>2.0</v>
      </c>
      <c r="BK738" s="1" t="b">
        <v>1</v>
      </c>
      <c r="BL738" s="1">
        <v>1.659884035599999E9</v>
      </c>
      <c r="BM738" s="1">
        <v>1554.436666666667</v>
      </c>
      <c r="BN738" s="1">
        <v>1612.131333333333</v>
      </c>
      <c r="BO738" s="1">
        <v>27.05724666666666</v>
      </c>
      <c r="BP738" s="1">
        <v>23.8248</v>
      </c>
      <c r="BQ738" s="1">
        <v>1551.792</v>
      </c>
      <c r="BR738" s="1">
        <v>27.04658666666667</v>
      </c>
      <c r="BS738" s="1">
        <v>500.1338666666667</v>
      </c>
      <c r="BT738" s="1">
        <v>99.25495333333332</v>
      </c>
      <c r="BU738" s="1">
        <v>0.1001363666666667</v>
      </c>
      <c r="BV738" s="1">
        <v>31.00179999999999</v>
      </c>
      <c r="BW738" s="1">
        <v>31.67926666666667</v>
      </c>
      <c r="BX738" s="1">
        <v>999.8999999999999</v>
      </c>
      <c r="BY738" s="1">
        <v>0.0</v>
      </c>
      <c r="BZ738" s="1">
        <v>0.0</v>
      </c>
      <c r="CA738" s="1">
        <v>10003.874</v>
      </c>
      <c r="CB738" s="1">
        <v>0.0</v>
      </c>
      <c r="CC738" s="1">
        <v>193.4924</v>
      </c>
      <c r="CD738" s="1">
        <v>-57.69486666666666</v>
      </c>
      <c r="CE738" s="1">
        <v>1597.666</v>
      </c>
      <c r="CF738" s="1">
        <v>1651.479333333333</v>
      </c>
      <c r="CG738" s="1">
        <v>3.232457333333333</v>
      </c>
      <c r="CH738" s="1">
        <v>1612.131333333333</v>
      </c>
      <c r="CI738" s="1">
        <v>23.8248</v>
      </c>
      <c r="CJ738" s="1">
        <v>2.685566666666667</v>
      </c>
      <c r="CK738" s="1">
        <v>2.364729333333333</v>
      </c>
      <c r="CL738" s="1">
        <v>22.19706666666667</v>
      </c>
      <c r="CM738" s="1">
        <v>20.12422</v>
      </c>
      <c r="CN738" s="1">
        <v>1999.974</v>
      </c>
      <c r="CO738" s="1">
        <v>0.979994</v>
      </c>
      <c r="CP738" s="1">
        <v>0.02000613333333333</v>
      </c>
      <c r="CQ738" s="1">
        <v>0.0</v>
      </c>
      <c r="CR738" s="1">
        <v>2.700466666666666</v>
      </c>
      <c r="CS738" s="1">
        <v>0.0</v>
      </c>
      <c r="CT738" s="1">
        <v>15141.94666666666</v>
      </c>
      <c r="CU738" s="1">
        <v>17412.06666666667</v>
      </c>
      <c r="CV738" s="1">
        <v>43.28720000000001</v>
      </c>
      <c r="CW738" s="1">
        <v>45.1954</v>
      </c>
      <c r="CX738" s="1">
        <v>43.333</v>
      </c>
      <c r="CY738" s="1">
        <v>43.562</v>
      </c>
      <c r="CZ738" s="1">
        <v>43.4412</v>
      </c>
      <c r="DA738" s="1">
        <v>1959.963333333333</v>
      </c>
      <c r="DB738" s="1">
        <v>40.01066666666667</v>
      </c>
      <c r="DC738" s="1">
        <v>0.0</v>
      </c>
      <c r="DD738" s="1">
        <v>1.6598840417E9</v>
      </c>
      <c r="DE738" s="1">
        <v>0.0</v>
      </c>
      <c r="DF738" s="1">
        <v>1.659883469E9</v>
      </c>
      <c r="DG738" s="1" t="s">
        <v>1116</v>
      </c>
      <c r="DH738" s="1">
        <v>1.659883467E9</v>
      </c>
      <c r="DI738" s="1">
        <v>1.659883469E9</v>
      </c>
      <c r="DJ738" s="1">
        <v>2.0</v>
      </c>
      <c r="DK738" s="1">
        <v>0.127</v>
      </c>
      <c r="DL738" s="1">
        <v>-0.009</v>
      </c>
      <c r="DM738" s="1">
        <v>1.356</v>
      </c>
      <c r="DN738" s="1">
        <v>0.015</v>
      </c>
      <c r="DO738" s="1">
        <v>400.0</v>
      </c>
      <c r="DP738" s="1">
        <v>25.0</v>
      </c>
      <c r="DQ738" s="1">
        <v>0.21</v>
      </c>
      <c r="DR738" s="1">
        <v>0.05</v>
      </c>
      <c r="DS738" s="1">
        <v>12.90225620611875</v>
      </c>
      <c r="DT738" s="1">
        <v>-0.1687041431181044</v>
      </c>
      <c r="DU738" s="1">
        <v>0.158043777167564</v>
      </c>
      <c r="DV738" s="1">
        <v>1.0</v>
      </c>
      <c r="DW738" s="1">
        <v>-57.67837666666667</v>
      </c>
      <c r="DX738" s="1">
        <v>-2.77935750834253</v>
      </c>
      <c r="DY738" s="1">
        <v>0.2112122481980844</v>
      </c>
      <c r="DZ738" s="1">
        <v>0.0</v>
      </c>
      <c r="EA738" s="1">
        <v>1343.676608804355</v>
      </c>
      <c r="EB738" s="1">
        <v>262.5631324615881</v>
      </c>
      <c r="EC738" s="1">
        <v>19.69542809677793</v>
      </c>
      <c r="ED738" s="1">
        <v>0.0</v>
      </c>
      <c r="EE738" s="1">
        <v>3.26697275</v>
      </c>
      <c r="EF738" s="1">
        <v>-0.6674610506566611</v>
      </c>
      <c r="EG738" s="1">
        <v>0.0652886421204906</v>
      </c>
      <c r="EH738" s="1">
        <v>0.0</v>
      </c>
      <c r="EI738" s="1">
        <v>1.99936621532614</v>
      </c>
      <c r="EJ738" s="1">
        <v>0.05477936584109176</v>
      </c>
      <c r="EK738" s="1">
        <v>0.004226725634780817</v>
      </c>
      <c r="EL738" s="1">
        <v>1.0</v>
      </c>
      <c r="EM738" s="1">
        <v>2.0</v>
      </c>
      <c r="EN738" s="1">
        <v>5.0</v>
      </c>
      <c r="EO738" s="1" t="s">
        <v>386</v>
      </c>
      <c r="EP738" s="1">
        <v>2.94174</v>
      </c>
      <c r="EQ738" s="1">
        <v>2.80138</v>
      </c>
      <c r="ER738" s="1">
        <v>0.220758</v>
      </c>
      <c r="ES738" s="1">
        <v>0.22542</v>
      </c>
      <c r="ET738" s="1">
        <v>0.116727</v>
      </c>
      <c r="EU738" s="1">
        <v>0.107117</v>
      </c>
      <c r="EV738" s="1">
        <v>15952.6</v>
      </c>
      <c r="EW738" s="1">
        <v>16627.1</v>
      </c>
      <c r="EX738" s="1">
        <v>23818.5</v>
      </c>
      <c r="EY738" s="1">
        <v>24993.9</v>
      </c>
      <c r="EZ738" s="1">
        <v>33682.4</v>
      </c>
      <c r="FA738" s="1">
        <v>35642.3</v>
      </c>
      <c r="FB738" s="1">
        <v>43433.6</v>
      </c>
      <c r="FC738" s="1">
        <v>46203.5</v>
      </c>
      <c r="FD738" s="1">
        <v>1.93655</v>
      </c>
      <c r="FE738" s="1">
        <v>1.8305</v>
      </c>
      <c r="FF738" s="1">
        <v>0.0905544</v>
      </c>
      <c r="FG738" s="1">
        <v>0.0</v>
      </c>
      <c r="FH738" s="1">
        <v>30.2307</v>
      </c>
      <c r="FI738" s="1">
        <v>999.9</v>
      </c>
      <c r="FJ738" s="1">
        <v>59.3</v>
      </c>
      <c r="FK738" s="1">
        <v>36.1</v>
      </c>
      <c r="FL738" s="1">
        <v>35.858</v>
      </c>
      <c r="FM738" s="1">
        <v>64.1498</v>
      </c>
      <c r="FN738" s="1">
        <v>25.5008</v>
      </c>
      <c r="FO738" s="1">
        <v>1.0</v>
      </c>
      <c r="FP738" s="1">
        <v>0.484408</v>
      </c>
      <c r="FQ738" s="1">
        <v>3.40169</v>
      </c>
      <c r="FR738" s="1">
        <v>20.2852</v>
      </c>
      <c r="FS738" s="1">
        <v>5.2095</v>
      </c>
      <c r="FT738" s="1">
        <v>11.9075</v>
      </c>
      <c r="FU738" s="1">
        <v>5.00245</v>
      </c>
      <c r="FV738" s="1">
        <v>3.28973</v>
      </c>
      <c r="FW738" s="1">
        <v>9999.0</v>
      </c>
      <c r="FX738" s="1">
        <v>9999.0</v>
      </c>
      <c r="FY738" s="1">
        <v>9999.0</v>
      </c>
      <c r="FZ738" s="1">
        <v>999.9</v>
      </c>
      <c r="GA738" s="1">
        <v>1.85959</v>
      </c>
      <c r="GB738" s="1">
        <v>1.85456</v>
      </c>
      <c r="GC738" s="1">
        <v>1.85776</v>
      </c>
      <c r="GD738" s="1">
        <v>1.85623</v>
      </c>
      <c r="GE738" s="1">
        <v>1.85497</v>
      </c>
      <c r="GF738" s="1">
        <v>1.85456</v>
      </c>
      <c r="GG738" s="1">
        <v>1.85333</v>
      </c>
      <c r="GH738" s="1">
        <v>1.85638</v>
      </c>
      <c r="GI738" s="1">
        <v>0.0</v>
      </c>
      <c r="GJ738" s="1">
        <v>0.0</v>
      </c>
      <c r="GK738" s="1">
        <v>0.0</v>
      </c>
      <c r="GL738" s="1">
        <v>0.0</v>
      </c>
      <c r="GM738" s="1" t="s">
        <v>350</v>
      </c>
      <c r="GN738" s="1" t="s">
        <v>351</v>
      </c>
      <c r="GO738" s="1" t="s">
        <v>352</v>
      </c>
      <c r="GP738" s="1" t="s">
        <v>352</v>
      </c>
      <c r="GQ738" s="1" t="s">
        <v>352</v>
      </c>
      <c r="GR738" s="1" t="s">
        <v>352</v>
      </c>
      <c r="GS738" s="1">
        <v>0.0</v>
      </c>
      <c r="GT738" s="1">
        <v>100.0</v>
      </c>
      <c r="GU738" s="1">
        <v>100.0</v>
      </c>
      <c r="GV738" s="1">
        <v>2.67</v>
      </c>
      <c r="GW738" s="1">
        <v>0.0107</v>
      </c>
      <c r="GX738" s="1">
        <v>0.3679439641025603</v>
      </c>
      <c r="GY738" s="1">
        <v>0.003036990343597491</v>
      </c>
      <c r="GZ738" s="1">
        <v>-1.538114387597119E-6</v>
      </c>
      <c r="HA738" s="1">
        <v>3.390969119432733E-10</v>
      </c>
      <c r="HB738" s="1">
        <v>-0.06119280848291592</v>
      </c>
      <c r="HC738" s="1">
        <v>0.009762198319610341</v>
      </c>
      <c r="HD738" s="1">
        <v>-3.338778216718564E-4</v>
      </c>
      <c r="HE738" s="1">
        <v>2.632278881966732E-6</v>
      </c>
      <c r="HF738" s="1">
        <v>6.0</v>
      </c>
      <c r="HG738" s="1">
        <v>2134.0</v>
      </c>
      <c r="HH738" s="1">
        <v>2.0</v>
      </c>
      <c r="HI738" s="1">
        <v>31.0</v>
      </c>
      <c r="HJ738" s="1">
        <v>9.6</v>
      </c>
      <c r="HK738" s="1">
        <v>9.6</v>
      </c>
      <c r="HL738" s="1">
        <v>3.26172</v>
      </c>
      <c r="HM738" s="1">
        <v>2.29736</v>
      </c>
      <c r="HN738" s="1">
        <v>1.4978</v>
      </c>
      <c r="HO738" s="1">
        <v>2.31079</v>
      </c>
      <c r="HP738" s="1">
        <v>1.54785</v>
      </c>
      <c r="HQ738" s="1">
        <v>2.40234</v>
      </c>
      <c r="HR738" s="1">
        <v>40.1713</v>
      </c>
      <c r="HS738" s="1">
        <v>15.0164</v>
      </c>
      <c r="HT738" s="1">
        <v>18.0</v>
      </c>
      <c r="HU738" s="1">
        <v>491.838</v>
      </c>
      <c r="HV738" s="1">
        <v>486.631</v>
      </c>
      <c r="HW738" s="1">
        <v>25.674</v>
      </c>
      <c r="HX738" s="1">
        <v>33.1641</v>
      </c>
      <c r="HY738" s="1">
        <v>30.0014</v>
      </c>
      <c r="HZ738" s="1">
        <v>32.7887</v>
      </c>
      <c r="IA738" s="1">
        <v>32.8773</v>
      </c>
      <c r="IB738" s="1">
        <v>65.5375</v>
      </c>
      <c r="IC738" s="1">
        <v>35.5865</v>
      </c>
      <c r="ID738" s="1">
        <v>1.87316</v>
      </c>
      <c r="IE738" s="1">
        <v>25.6349</v>
      </c>
      <c r="IF738" s="1">
        <v>1679.92</v>
      </c>
      <c r="IG738" s="1">
        <v>24.0583</v>
      </c>
      <c r="IH738" s="1">
        <v>100.431</v>
      </c>
      <c r="II738" s="1">
        <v>100.134</v>
      </c>
      <c r="IJ738" s="1" t="s">
        <v>1117</v>
      </c>
    </row>
    <row r="739" ht="15.75" customHeight="1">
      <c r="A739" s="1">
        <v>723.0</v>
      </c>
      <c r="B739" s="1">
        <v>1.6598840441E9</v>
      </c>
      <c r="C739" s="1">
        <v>3787.0</v>
      </c>
      <c r="D739" s="1" t="s">
        <v>1754</v>
      </c>
      <c r="E739" s="1" t="s">
        <v>1755</v>
      </c>
      <c r="F739" s="1">
        <v>1.0</v>
      </c>
      <c r="G739" s="1" t="s">
        <v>1105</v>
      </c>
      <c r="H739" s="1" t="s">
        <v>345</v>
      </c>
      <c r="I739" s="1" t="s">
        <v>1102</v>
      </c>
      <c r="J739" s="1" t="s">
        <v>1113</v>
      </c>
      <c r="K739" s="1" t="s">
        <v>1114</v>
      </c>
      <c r="L739" s="1" t="s">
        <v>1115</v>
      </c>
      <c r="M739" s="1" t="s">
        <v>346</v>
      </c>
      <c r="N739" s="1">
        <v>1.6598840361E9</v>
      </c>
      <c r="O739" s="1">
        <f t="shared" si="1"/>
        <v>0.002694294942</v>
      </c>
      <c r="P739" s="1">
        <f t="shared" si="2"/>
        <v>2.694294942</v>
      </c>
      <c r="Q739" s="1">
        <f t="shared" si="3"/>
        <v>13.02996626</v>
      </c>
      <c r="R739" s="1">
        <f t="shared" si="4"/>
        <v>1556.93375</v>
      </c>
      <c r="S739" s="1">
        <f t="shared" si="5"/>
        <v>1347.192152</v>
      </c>
      <c r="T739" s="1">
        <f t="shared" si="6"/>
        <v>133.8504074</v>
      </c>
      <c r="U739" s="1">
        <f t="shared" si="7"/>
        <v>154.6893044</v>
      </c>
      <c r="V739" s="1">
        <f t="shared" si="8"/>
        <v>0.1320206108</v>
      </c>
      <c r="W739" s="1">
        <f t="shared" si="9"/>
        <v>2.917068709</v>
      </c>
      <c r="X739" s="1">
        <f t="shared" si="10"/>
        <v>0.1287888178</v>
      </c>
      <c r="Y739" s="1">
        <f t="shared" si="11"/>
        <v>0.0807767856</v>
      </c>
      <c r="Z739" s="1">
        <f t="shared" si="12"/>
        <v>321.5136227</v>
      </c>
      <c r="AA739" s="1">
        <f t="shared" si="13"/>
        <v>32.19966572</v>
      </c>
      <c r="AB739" s="1">
        <f t="shared" si="14"/>
        <v>31.68069375</v>
      </c>
      <c r="AC739" s="1">
        <f t="shared" si="15"/>
        <v>4.689459459</v>
      </c>
      <c r="AD739" s="1">
        <f t="shared" si="16"/>
        <v>59.57488228</v>
      </c>
      <c r="AE739" s="1">
        <f t="shared" si="17"/>
        <v>2.688095628</v>
      </c>
      <c r="AF739" s="1">
        <f t="shared" si="18"/>
        <v>4.512129148</v>
      </c>
      <c r="AG739" s="1">
        <f t="shared" si="19"/>
        <v>2.001363831</v>
      </c>
      <c r="AH739" s="1">
        <f t="shared" si="20"/>
        <v>-118.8184069</v>
      </c>
      <c r="AI739" s="1">
        <f t="shared" si="21"/>
        <v>-106.590291</v>
      </c>
      <c r="AJ739" s="1">
        <f t="shared" si="22"/>
        <v>-8.233179362</v>
      </c>
      <c r="AK739" s="1">
        <f t="shared" si="23"/>
        <v>87.87174543</v>
      </c>
      <c r="AL739" s="1">
        <f t="shared" si="24"/>
        <v>43.79130717</v>
      </c>
      <c r="AM739" s="1">
        <f t="shared" si="25"/>
        <v>2.762743132</v>
      </c>
      <c r="AN739" s="1">
        <f t="shared" si="26"/>
        <v>13.02996626</v>
      </c>
      <c r="AO739" s="1">
        <v>1681.308972497413</v>
      </c>
      <c r="AP739" s="1">
        <v>1638.693393939394</v>
      </c>
      <c r="AQ739" s="1">
        <v>5.140404872326846</v>
      </c>
      <c r="AR739" s="1">
        <v>65.94029506185815</v>
      </c>
      <c r="AS739" s="1">
        <f t="shared" si="27"/>
        <v>2.694294942</v>
      </c>
      <c r="AT739" s="1">
        <v>23.87982525040442</v>
      </c>
      <c r="AU739" s="1">
        <v>27.02880060606058</v>
      </c>
      <c r="AV739" s="1">
        <v>-6.321172914352241E-4</v>
      </c>
      <c r="AW739" s="1">
        <v>81.18963588158564</v>
      </c>
      <c r="AX739" s="1">
        <v>5.0</v>
      </c>
      <c r="AY739" s="1">
        <v>1.0</v>
      </c>
      <c r="AZ739" s="1">
        <f t="shared" si="28"/>
        <v>1</v>
      </c>
      <c r="BA739" s="1">
        <f t="shared" si="29"/>
        <v>0</v>
      </c>
      <c r="BB739" s="1">
        <f t="shared" si="30"/>
        <v>51809.80318</v>
      </c>
      <c r="BC739" s="1">
        <f t="shared" si="31"/>
        <v>1999.98125</v>
      </c>
      <c r="BD739" s="1">
        <f t="shared" si="32"/>
        <v>1681.184569</v>
      </c>
      <c r="BE739" s="1">
        <f t="shared" si="33"/>
        <v>0.840600165</v>
      </c>
      <c r="BF739" s="1">
        <f t="shared" si="34"/>
        <v>0.1607583185</v>
      </c>
      <c r="BG739" s="1">
        <v>6.0</v>
      </c>
      <c r="BH739" s="1">
        <v>0.5</v>
      </c>
      <c r="BI739" s="1" t="s">
        <v>347</v>
      </c>
      <c r="BJ739" s="1">
        <v>2.0</v>
      </c>
      <c r="BK739" s="1" t="b">
        <v>1</v>
      </c>
      <c r="BL739" s="1">
        <v>1.6598840361E9</v>
      </c>
      <c r="BM739" s="1">
        <v>1556.93375</v>
      </c>
      <c r="BN739" s="1">
        <v>1614.63</v>
      </c>
      <c r="BO739" s="1">
        <v>27.0554375</v>
      </c>
      <c r="BP739" s="1">
        <v>23.83068125</v>
      </c>
      <c r="BQ739" s="1">
        <v>1554.286875</v>
      </c>
      <c r="BR739" s="1">
        <v>27.04476875</v>
      </c>
      <c r="BS739" s="1">
        <v>500.1300625</v>
      </c>
      <c r="BT739" s="1">
        <v>99.25496249999999</v>
      </c>
      <c r="BU739" s="1">
        <v>0.10013490625</v>
      </c>
      <c r="BV739" s="1">
        <v>31.00291875</v>
      </c>
      <c r="BW739" s="1">
        <v>31.68069375</v>
      </c>
      <c r="BX739" s="1">
        <v>999.9</v>
      </c>
      <c r="BY739" s="1">
        <v>0.0</v>
      </c>
      <c r="BZ739" s="1">
        <v>0.0</v>
      </c>
      <c r="CA739" s="1">
        <v>10003.55375</v>
      </c>
      <c r="CB739" s="1">
        <v>0.0</v>
      </c>
      <c r="CC739" s="1">
        <v>193.7816875</v>
      </c>
      <c r="CD739" s="1">
        <v>-57.69678125</v>
      </c>
      <c r="CE739" s="1">
        <v>1600.229375</v>
      </c>
      <c r="CF739" s="1">
        <v>1654.049375</v>
      </c>
      <c r="CG739" s="1">
        <v>3.224760625</v>
      </c>
      <c r="CH739" s="1">
        <v>1614.63</v>
      </c>
      <c r="CI739" s="1">
        <v>23.83068125</v>
      </c>
      <c r="CJ739" s="1">
        <v>2.685386875</v>
      </c>
      <c r="CK739" s="1">
        <v>2.36531375</v>
      </c>
      <c r="CL739" s="1">
        <v>22.19596875</v>
      </c>
      <c r="CM739" s="1">
        <v>20.12820625</v>
      </c>
      <c r="CN739" s="1">
        <v>1999.98125</v>
      </c>
      <c r="CO739" s="1">
        <v>0.9799941249999999</v>
      </c>
      <c r="CP739" s="1">
        <v>0.0200060125</v>
      </c>
      <c r="CQ739" s="1">
        <v>0.0</v>
      </c>
      <c r="CR739" s="1">
        <v>2.7408125</v>
      </c>
      <c r="CS739" s="1">
        <v>0.0</v>
      </c>
      <c r="CT739" s="1">
        <v>15141.6125</v>
      </c>
      <c r="CU739" s="1">
        <v>17412.13125</v>
      </c>
      <c r="CV739" s="1">
        <v>43.28874999999999</v>
      </c>
      <c r="CW739" s="1">
        <v>45.1988125</v>
      </c>
      <c r="CX739" s="1">
        <v>43.335625</v>
      </c>
      <c r="CY739" s="1">
        <v>43.562</v>
      </c>
      <c r="CZ739" s="1">
        <v>43.4409375</v>
      </c>
      <c r="DA739" s="1">
        <v>1959.970625</v>
      </c>
      <c r="DB739" s="1">
        <v>40.010625</v>
      </c>
      <c r="DC739" s="1">
        <v>0.0</v>
      </c>
      <c r="DD739" s="1">
        <v>1.6598840429E9</v>
      </c>
      <c r="DE739" s="1">
        <v>0.0</v>
      </c>
      <c r="DF739" s="1">
        <v>1.659883469E9</v>
      </c>
      <c r="DG739" s="1" t="s">
        <v>1116</v>
      </c>
      <c r="DH739" s="1">
        <v>1.659883467E9</v>
      </c>
      <c r="DI739" s="1">
        <v>1.659883469E9</v>
      </c>
      <c r="DJ739" s="1">
        <v>2.0</v>
      </c>
      <c r="DK739" s="1">
        <v>0.127</v>
      </c>
      <c r="DL739" s="1">
        <v>-0.009</v>
      </c>
      <c r="DM739" s="1">
        <v>1.356</v>
      </c>
      <c r="DN739" s="1">
        <v>0.015</v>
      </c>
      <c r="DO739" s="1">
        <v>400.0</v>
      </c>
      <c r="DP739" s="1">
        <v>25.0</v>
      </c>
      <c r="DQ739" s="1">
        <v>0.21</v>
      </c>
      <c r="DR739" s="1">
        <v>0.05</v>
      </c>
      <c r="DS739" s="1">
        <v>12.8961857043578</v>
      </c>
      <c r="DT739" s="1">
        <v>0.8825190468344828</v>
      </c>
      <c r="DU739" s="1">
        <v>0.1489026944491812</v>
      </c>
      <c r="DV739" s="1">
        <v>0.0</v>
      </c>
      <c r="DW739" s="1">
        <v>-57.70223870967741</v>
      </c>
      <c r="DX739" s="1">
        <v>-2.290137096773946</v>
      </c>
      <c r="DY739" s="1">
        <v>0.198994821909321</v>
      </c>
      <c r="DZ739" s="1">
        <v>0.0</v>
      </c>
      <c r="EA739" s="1">
        <v>1351.418965912216</v>
      </c>
      <c r="EB739" s="1">
        <v>243.0974196073853</v>
      </c>
      <c r="EC739" s="1">
        <v>17.61704759684346</v>
      </c>
      <c r="ED739" s="1">
        <v>0.0</v>
      </c>
      <c r="EE739" s="1">
        <v>3.251734146341463</v>
      </c>
      <c r="EF739" s="1">
        <v>-0.7064445993031365</v>
      </c>
      <c r="EG739" s="1">
        <v>0.07081767985728443</v>
      </c>
      <c r="EH739" s="1">
        <v>0.0</v>
      </c>
      <c r="EI739" s="1">
        <v>2.001060272478832</v>
      </c>
      <c r="EJ739" s="1">
        <v>0.05988095050282806</v>
      </c>
      <c r="EK739" s="1">
        <v>0.004464390699000956</v>
      </c>
      <c r="EL739" s="1">
        <v>1.0</v>
      </c>
      <c r="EM739" s="1">
        <v>1.0</v>
      </c>
      <c r="EN739" s="1">
        <v>5.0</v>
      </c>
      <c r="EO739" s="1" t="s">
        <v>371</v>
      </c>
      <c r="EP739" s="1">
        <v>2.94157</v>
      </c>
      <c r="EQ739" s="1">
        <v>2.80129</v>
      </c>
      <c r="ER739" s="1">
        <v>0.221166</v>
      </c>
      <c r="ES739" s="1">
        <v>0.225815</v>
      </c>
      <c r="ET739" s="1">
        <v>0.116718</v>
      </c>
      <c r="EU739" s="1">
        <v>0.107202</v>
      </c>
      <c r="EV739" s="1">
        <v>15944.2</v>
      </c>
      <c r="EW739" s="1">
        <v>16618.5</v>
      </c>
      <c r="EX739" s="1">
        <v>23818.5</v>
      </c>
      <c r="EY739" s="1">
        <v>24993.8</v>
      </c>
      <c r="EZ739" s="1">
        <v>33682.6</v>
      </c>
      <c r="FA739" s="1">
        <v>35638.6</v>
      </c>
      <c r="FB739" s="1">
        <v>43433.4</v>
      </c>
      <c r="FC739" s="1">
        <v>46203.1</v>
      </c>
      <c r="FD739" s="1">
        <v>1.93652</v>
      </c>
      <c r="FE739" s="1">
        <v>1.8305</v>
      </c>
      <c r="FF739" s="1">
        <v>0.0906214</v>
      </c>
      <c r="FG739" s="1">
        <v>0.0</v>
      </c>
      <c r="FH739" s="1">
        <v>30.2314</v>
      </c>
      <c r="FI739" s="1">
        <v>999.9</v>
      </c>
      <c r="FJ739" s="1">
        <v>59.3</v>
      </c>
      <c r="FK739" s="1">
        <v>36.1</v>
      </c>
      <c r="FL739" s="1">
        <v>35.8567</v>
      </c>
      <c r="FM739" s="1">
        <v>63.9898</v>
      </c>
      <c r="FN739" s="1">
        <v>26.1498</v>
      </c>
      <c r="FO739" s="1">
        <v>1.0</v>
      </c>
      <c r="FP739" s="1">
        <v>0.484797</v>
      </c>
      <c r="FQ739" s="1">
        <v>3.37988</v>
      </c>
      <c r="FR739" s="1">
        <v>20.2856</v>
      </c>
      <c r="FS739" s="1">
        <v>5.2098</v>
      </c>
      <c r="FT739" s="1">
        <v>11.9074</v>
      </c>
      <c r="FU739" s="1">
        <v>5.0024</v>
      </c>
      <c r="FV739" s="1">
        <v>3.28973</v>
      </c>
      <c r="FW739" s="1">
        <v>9999.0</v>
      </c>
      <c r="FX739" s="1">
        <v>9999.0</v>
      </c>
      <c r="FY739" s="1">
        <v>9999.0</v>
      </c>
      <c r="FZ739" s="1">
        <v>999.9</v>
      </c>
      <c r="GA739" s="1">
        <v>1.85959</v>
      </c>
      <c r="GB739" s="1">
        <v>1.85456</v>
      </c>
      <c r="GC739" s="1">
        <v>1.85776</v>
      </c>
      <c r="GD739" s="1">
        <v>1.85623</v>
      </c>
      <c r="GE739" s="1">
        <v>1.85496</v>
      </c>
      <c r="GF739" s="1">
        <v>1.85455</v>
      </c>
      <c r="GG739" s="1">
        <v>1.85333</v>
      </c>
      <c r="GH739" s="1">
        <v>1.85638</v>
      </c>
      <c r="GI739" s="1">
        <v>0.0</v>
      </c>
      <c r="GJ739" s="1">
        <v>0.0</v>
      </c>
      <c r="GK739" s="1">
        <v>0.0</v>
      </c>
      <c r="GL739" s="1">
        <v>0.0</v>
      </c>
      <c r="GM739" s="1" t="s">
        <v>350</v>
      </c>
      <c r="GN739" s="1" t="s">
        <v>351</v>
      </c>
      <c r="GO739" s="1" t="s">
        <v>352</v>
      </c>
      <c r="GP739" s="1" t="s">
        <v>352</v>
      </c>
      <c r="GQ739" s="1" t="s">
        <v>352</v>
      </c>
      <c r="GR739" s="1" t="s">
        <v>352</v>
      </c>
      <c r="GS739" s="1">
        <v>0.0</v>
      </c>
      <c r="GT739" s="1">
        <v>100.0</v>
      </c>
      <c r="GU739" s="1">
        <v>100.0</v>
      </c>
      <c r="GV739" s="1">
        <v>2.68</v>
      </c>
      <c r="GW739" s="1">
        <v>0.0108</v>
      </c>
      <c r="GX739" s="1">
        <v>0.3679439641025603</v>
      </c>
      <c r="GY739" s="1">
        <v>0.003036990343597491</v>
      </c>
      <c r="GZ739" s="1">
        <v>-1.538114387597119E-6</v>
      </c>
      <c r="HA739" s="1">
        <v>3.390969119432733E-10</v>
      </c>
      <c r="HB739" s="1">
        <v>-0.06119280848291592</v>
      </c>
      <c r="HC739" s="1">
        <v>0.009762198319610341</v>
      </c>
      <c r="HD739" s="1">
        <v>-3.338778216718564E-4</v>
      </c>
      <c r="HE739" s="1">
        <v>2.632278881966732E-6</v>
      </c>
      <c r="HF739" s="1">
        <v>6.0</v>
      </c>
      <c r="HG739" s="1">
        <v>2134.0</v>
      </c>
      <c r="HH739" s="1">
        <v>2.0</v>
      </c>
      <c r="HI739" s="1">
        <v>31.0</v>
      </c>
      <c r="HJ739" s="1">
        <v>9.6</v>
      </c>
      <c r="HK739" s="1">
        <v>9.6</v>
      </c>
      <c r="HL739" s="1">
        <v>3.27637</v>
      </c>
      <c r="HM739" s="1">
        <v>2.28638</v>
      </c>
      <c r="HN739" s="1">
        <v>1.4978</v>
      </c>
      <c r="HO739" s="1">
        <v>2.31079</v>
      </c>
      <c r="HP739" s="1">
        <v>1.54785</v>
      </c>
      <c r="HQ739" s="1">
        <v>2.37427</v>
      </c>
      <c r="HR739" s="1">
        <v>40.1713</v>
      </c>
      <c r="HS739" s="1">
        <v>15.0251</v>
      </c>
      <c r="HT739" s="1">
        <v>18.0</v>
      </c>
      <c r="HU739" s="1">
        <v>491.834</v>
      </c>
      <c r="HV739" s="1">
        <v>486.648</v>
      </c>
      <c r="HW739" s="1">
        <v>25.6624</v>
      </c>
      <c r="HX739" s="1">
        <v>33.1663</v>
      </c>
      <c r="HY739" s="1">
        <v>30.0015</v>
      </c>
      <c r="HZ739" s="1">
        <v>32.7903</v>
      </c>
      <c r="IA739" s="1">
        <v>32.8795</v>
      </c>
      <c r="IB739" s="1">
        <v>65.6318</v>
      </c>
      <c r="IC739" s="1">
        <v>35.5865</v>
      </c>
      <c r="ID739" s="1">
        <v>1.87316</v>
      </c>
      <c r="IE739" s="1">
        <v>25.6187</v>
      </c>
      <c r="IF739" s="1">
        <v>1679.92</v>
      </c>
      <c r="IG739" s="1">
        <v>24.0699</v>
      </c>
      <c r="IH739" s="1">
        <v>100.431</v>
      </c>
      <c r="II739" s="1">
        <v>100.134</v>
      </c>
      <c r="IJ739" s="1" t="s">
        <v>1117</v>
      </c>
    </row>
    <row r="740" ht="15.75" customHeight="1">
      <c r="A740" s="1">
        <v>724.0</v>
      </c>
      <c r="B740" s="1">
        <v>1.6598840451E9</v>
      </c>
      <c r="C740" s="1">
        <v>3788.0</v>
      </c>
      <c r="D740" s="1" t="s">
        <v>1756</v>
      </c>
      <c r="E740" s="1" t="s">
        <v>1757</v>
      </c>
      <c r="F740" s="1">
        <v>1.0</v>
      </c>
      <c r="G740" s="1" t="s">
        <v>1105</v>
      </c>
      <c r="H740" s="1" t="s">
        <v>345</v>
      </c>
      <c r="I740" s="1" t="s">
        <v>1102</v>
      </c>
      <c r="J740" s="1" t="s">
        <v>1113</v>
      </c>
      <c r="K740" s="1" t="s">
        <v>1114</v>
      </c>
      <c r="L740" s="1" t="s">
        <v>1115</v>
      </c>
      <c r="M740" s="1" t="s">
        <v>346</v>
      </c>
      <c r="N740" s="1">
        <v>1.659884037599999E9</v>
      </c>
      <c r="O740" s="1">
        <f t="shared" si="1"/>
        <v>0.002684791801</v>
      </c>
      <c r="P740" s="1">
        <f t="shared" si="2"/>
        <v>2.684791801</v>
      </c>
      <c r="Q740" s="1">
        <f t="shared" si="3"/>
        <v>12.89419253</v>
      </c>
      <c r="R740" s="1">
        <f t="shared" si="4"/>
        <v>1564.418667</v>
      </c>
      <c r="S740" s="1">
        <f t="shared" si="5"/>
        <v>1355.379737</v>
      </c>
      <c r="T740" s="1">
        <f t="shared" si="6"/>
        <v>134.6636896</v>
      </c>
      <c r="U740" s="1">
        <f t="shared" si="7"/>
        <v>155.4327426</v>
      </c>
      <c r="V740" s="1">
        <f t="shared" si="8"/>
        <v>0.1314470828</v>
      </c>
      <c r="W740" s="1">
        <f t="shared" si="9"/>
        <v>2.917444596</v>
      </c>
      <c r="X740" s="1">
        <f t="shared" si="10"/>
        <v>0.128243343</v>
      </c>
      <c r="Y740" s="1">
        <f t="shared" si="11"/>
        <v>0.08043342905</v>
      </c>
      <c r="Z740" s="1">
        <f t="shared" si="12"/>
        <v>321.5164048</v>
      </c>
      <c r="AA740" s="1">
        <f t="shared" si="13"/>
        <v>32.20533815</v>
      </c>
      <c r="AB740" s="1">
        <f t="shared" si="14"/>
        <v>31.68363333</v>
      </c>
      <c r="AC740" s="1">
        <f t="shared" si="15"/>
        <v>4.690241587</v>
      </c>
      <c r="AD740" s="1">
        <f t="shared" si="16"/>
        <v>59.54946704</v>
      </c>
      <c r="AE740" s="1">
        <f t="shared" si="17"/>
        <v>2.687458739</v>
      </c>
      <c r="AF740" s="1">
        <f t="shared" si="18"/>
        <v>4.512985375</v>
      </c>
      <c r="AG740" s="1">
        <f t="shared" si="19"/>
        <v>2.002782848</v>
      </c>
      <c r="AH740" s="1">
        <f t="shared" si="20"/>
        <v>-118.3993184</v>
      </c>
      <c r="AI740" s="1">
        <f t="shared" si="21"/>
        <v>-106.5429468</v>
      </c>
      <c r="AJ740" s="1">
        <f t="shared" si="22"/>
        <v>-8.228716307</v>
      </c>
      <c r="AK740" s="1">
        <f t="shared" si="23"/>
        <v>88.34542322</v>
      </c>
      <c r="AL740" s="1">
        <f t="shared" si="24"/>
        <v>43.83368432</v>
      </c>
      <c r="AM740" s="1">
        <f t="shared" si="25"/>
        <v>2.745425387</v>
      </c>
      <c r="AN740" s="1">
        <f t="shared" si="26"/>
        <v>12.89419253</v>
      </c>
      <c r="AO740" s="1">
        <v>1686.35531714971</v>
      </c>
      <c r="AP740" s="1">
        <v>1643.849454545454</v>
      </c>
      <c r="AQ740" s="1">
        <v>5.151473602459532</v>
      </c>
      <c r="AR740" s="1">
        <v>65.94029506185815</v>
      </c>
      <c r="AS740" s="1">
        <f t="shared" si="27"/>
        <v>2.684791801</v>
      </c>
      <c r="AT740" s="1">
        <v>23.88965704204273</v>
      </c>
      <c r="AU740" s="1">
        <v>27.02595878787879</v>
      </c>
      <c r="AV740" s="1">
        <v>-3.830997612810222E-4</v>
      </c>
      <c r="AW740" s="1">
        <v>81.18963588158564</v>
      </c>
      <c r="AX740" s="1">
        <v>5.0</v>
      </c>
      <c r="AY740" s="1">
        <v>1.0</v>
      </c>
      <c r="AZ740" s="1">
        <f t="shared" si="28"/>
        <v>1</v>
      </c>
      <c r="BA740" s="1">
        <f t="shared" si="29"/>
        <v>0</v>
      </c>
      <c r="BB740" s="1">
        <f t="shared" si="30"/>
        <v>51819.90593</v>
      </c>
      <c r="BC740" s="1">
        <f t="shared" si="31"/>
        <v>1999.998667</v>
      </c>
      <c r="BD740" s="1">
        <f t="shared" si="32"/>
        <v>1681.1992</v>
      </c>
      <c r="BE740" s="1">
        <f t="shared" si="33"/>
        <v>0.8406001604</v>
      </c>
      <c r="BF740" s="1">
        <f t="shared" si="34"/>
        <v>0.1607583096</v>
      </c>
      <c r="BG740" s="1">
        <v>6.0</v>
      </c>
      <c r="BH740" s="1">
        <v>0.5</v>
      </c>
      <c r="BI740" s="1" t="s">
        <v>347</v>
      </c>
      <c r="BJ740" s="1">
        <v>2.0</v>
      </c>
      <c r="BK740" s="1" t="b">
        <v>1</v>
      </c>
      <c r="BL740" s="1">
        <v>1.659884037599999E9</v>
      </c>
      <c r="BM740" s="1">
        <v>1564.418666666667</v>
      </c>
      <c r="BN740" s="1">
        <v>1622.158</v>
      </c>
      <c r="BO740" s="1">
        <v>27.04906666666666</v>
      </c>
      <c r="BP740" s="1">
        <v>23.84450666666667</v>
      </c>
      <c r="BQ740" s="1">
        <v>1561.766</v>
      </c>
      <c r="BR740" s="1">
        <v>27.03838666666667</v>
      </c>
      <c r="BS740" s="1">
        <v>500.1306</v>
      </c>
      <c r="BT740" s="1">
        <v>99.25488000000001</v>
      </c>
      <c r="BU740" s="1">
        <v>0.10007268</v>
      </c>
      <c r="BV740" s="1">
        <v>31.00624666666666</v>
      </c>
      <c r="BW740" s="1">
        <v>31.68363333333334</v>
      </c>
      <c r="BX740" s="1">
        <v>999.8999999999999</v>
      </c>
      <c r="BY740" s="1">
        <v>0.0</v>
      </c>
      <c r="BZ740" s="1">
        <v>0.0</v>
      </c>
      <c r="CA740" s="1">
        <v>10005.71066666667</v>
      </c>
      <c r="CB740" s="1">
        <v>0.0</v>
      </c>
      <c r="CC740" s="1">
        <v>194.4549333333333</v>
      </c>
      <c r="CD740" s="1">
        <v>-57.74008666666666</v>
      </c>
      <c r="CE740" s="1">
        <v>1607.912</v>
      </c>
      <c r="CF740" s="1">
        <v>1661.784666666667</v>
      </c>
      <c r="CG740" s="1">
        <v>3.204561333333333</v>
      </c>
      <c r="CH740" s="1">
        <v>1622.158</v>
      </c>
      <c r="CI740" s="1">
        <v>23.84450666666667</v>
      </c>
      <c r="CJ740" s="1">
        <v>2.684752666666667</v>
      </c>
      <c r="CK740" s="1">
        <v>2.366684</v>
      </c>
      <c r="CL740" s="1">
        <v>22.19209333333333</v>
      </c>
      <c r="CM740" s="1">
        <v>20.13756666666666</v>
      </c>
      <c r="CN740" s="1">
        <v>1999.998666666667</v>
      </c>
      <c r="CO740" s="1">
        <v>0.9799944</v>
      </c>
      <c r="CP740" s="1">
        <v>0.02000574666666667</v>
      </c>
      <c r="CQ740" s="1">
        <v>0.0</v>
      </c>
      <c r="CR740" s="1">
        <v>2.730266666666666</v>
      </c>
      <c r="CS740" s="1">
        <v>0.0</v>
      </c>
      <c r="CT740" s="1">
        <v>15140.74</v>
      </c>
      <c r="CU740" s="1">
        <v>17412.28666666667</v>
      </c>
      <c r="CV740" s="1">
        <v>43.29546666666667</v>
      </c>
      <c r="CW740" s="1">
        <v>45.2038</v>
      </c>
      <c r="CX740" s="1">
        <v>43.3372</v>
      </c>
      <c r="CY740" s="1">
        <v>43.562</v>
      </c>
      <c r="CZ740" s="1">
        <v>43.4454</v>
      </c>
      <c r="DA740" s="1">
        <v>1959.988</v>
      </c>
      <c r="DB740" s="1">
        <v>40.01066666666667</v>
      </c>
      <c r="DC740" s="1">
        <v>0.0</v>
      </c>
      <c r="DD740" s="1">
        <v>1.6598840441E9</v>
      </c>
      <c r="DE740" s="1">
        <v>0.0</v>
      </c>
      <c r="DF740" s="1">
        <v>1.659883469E9</v>
      </c>
      <c r="DG740" s="1" t="s">
        <v>1116</v>
      </c>
      <c r="DH740" s="1">
        <v>1.659883467E9</v>
      </c>
      <c r="DI740" s="1">
        <v>1.659883469E9</v>
      </c>
      <c r="DJ740" s="1">
        <v>2.0</v>
      </c>
      <c r="DK740" s="1">
        <v>0.127</v>
      </c>
      <c r="DL740" s="1">
        <v>-0.009</v>
      </c>
      <c r="DM740" s="1">
        <v>1.356</v>
      </c>
      <c r="DN740" s="1">
        <v>0.015</v>
      </c>
      <c r="DO740" s="1">
        <v>400.0</v>
      </c>
      <c r="DP740" s="1">
        <v>25.0</v>
      </c>
      <c r="DQ740" s="1">
        <v>0.21</v>
      </c>
      <c r="DR740" s="1">
        <v>0.05</v>
      </c>
      <c r="DS740" s="1">
        <v>12.88551376896196</v>
      </c>
      <c r="DT740" s="1">
        <v>1.564304900758355</v>
      </c>
      <c r="DU740" s="1">
        <v>0.1418303579371082</v>
      </c>
      <c r="DV740" s="1">
        <v>0.0</v>
      </c>
      <c r="DW740" s="1">
        <v>-57.72162258064517</v>
      </c>
      <c r="DX740" s="1">
        <v>-1.69506774193537</v>
      </c>
      <c r="DY740" s="1">
        <v>0.1785255935563043</v>
      </c>
      <c r="DZ740" s="1">
        <v>0.0</v>
      </c>
      <c r="EA740" s="1">
        <v>1355.758958068433</v>
      </c>
      <c r="EB740" s="1">
        <v>236.4998111871143</v>
      </c>
      <c r="EC740" s="1">
        <v>17.10190641654461</v>
      </c>
      <c r="ED740" s="1">
        <v>0.0</v>
      </c>
      <c r="EE740" s="1">
        <v>3.238734390243903</v>
      </c>
      <c r="EF740" s="1">
        <v>-0.7513302439024415</v>
      </c>
      <c r="EG740" s="1">
        <v>0.07547833147459722</v>
      </c>
      <c r="EH740" s="1">
        <v>0.0</v>
      </c>
      <c r="EI740" s="1">
        <v>2.002022729917499</v>
      </c>
      <c r="EJ740" s="1">
        <v>0.06397564923147099</v>
      </c>
      <c r="EK740" s="1">
        <v>0.004731896124303735</v>
      </c>
      <c r="EL740" s="1">
        <v>1.0</v>
      </c>
      <c r="EM740" s="1">
        <v>1.0</v>
      </c>
      <c r="EN740" s="1">
        <v>5.0</v>
      </c>
      <c r="EO740" s="1" t="s">
        <v>371</v>
      </c>
      <c r="EP740" s="1">
        <v>2.94135</v>
      </c>
      <c r="EQ740" s="1">
        <v>2.80133</v>
      </c>
      <c r="ER740" s="1">
        <v>0.221572</v>
      </c>
      <c r="ES740" s="1">
        <v>0.226216</v>
      </c>
      <c r="ET740" s="1">
        <v>0.116711</v>
      </c>
      <c r="EU740" s="1">
        <v>0.107299</v>
      </c>
      <c r="EV740" s="1">
        <v>15935.7</v>
      </c>
      <c r="EW740" s="1">
        <v>16609.8</v>
      </c>
      <c r="EX740" s="1">
        <v>23818.3</v>
      </c>
      <c r="EY740" s="1">
        <v>24993.7</v>
      </c>
      <c r="EZ740" s="1">
        <v>33682.6</v>
      </c>
      <c r="FA740" s="1">
        <v>35634.4</v>
      </c>
      <c r="FB740" s="1">
        <v>43433.0</v>
      </c>
      <c r="FC740" s="1">
        <v>46202.7</v>
      </c>
      <c r="FD740" s="1">
        <v>1.9366</v>
      </c>
      <c r="FE740" s="1">
        <v>1.83045</v>
      </c>
      <c r="FF740" s="1">
        <v>0.0911132</v>
      </c>
      <c r="FG740" s="1">
        <v>0.0</v>
      </c>
      <c r="FH740" s="1">
        <v>30.2321</v>
      </c>
      <c r="FI740" s="1">
        <v>999.9</v>
      </c>
      <c r="FJ740" s="1">
        <v>59.3</v>
      </c>
      <c r="FK740" s="1">
        <v>36.1</v>
      </c>
      <c r="FL740" s="1">
        <v>35.8594</v>
      </c>
      <c r="FM740" s="1">
        <v>63.7698</v>
      </c>
      <c r="FN740" s="1">
        <v>25.9054</v>
      </c>
      <c r="FO740" s="1">
        <v>1.0</v>
      </c>
      <c r="FP740" s="1">
        <v>0.485124</v>
      </c>
      <c r="FQ740" s="1">
        <v>3.37577</v>
      </c>
      <c r="FR740" s="1">
        <v>20.2856</v>
      </c>
      <c r="FS740" s="1">
        <v>5.2098</v>
      </c>
      <c r="FT740" s="1">
        <v>11.9075</v>
      </c>
      <c r="FU740" s="1">
        <v>5.00235</v>
      </c>
      <c r="FV740" s="1">
        <v>3.28985</v>
      </c>
      <c r="FW740" s="1">
        <v>9999.0</v>
      </c>
      <c r="FX740" s="1">
        <v>9999.0</v>
      </c>
      <c r="FY740" s="1">
        <v>9999.0</v>
      </c>
      <c r="FZ740" s="1">
        <v>999.9</v>
      </c>
      <c r="GA740" s="1">
        <v>1.85959</v>
      </c>
      <c r="GB740" s="1">
        <v>1.85456</v>
      </c>
      <c r="GC740" s="1">
        <v>1.85775</v>
      </c>
      <c r="GD740" s="1">
        <v>1.85623</v>
      </c>
      <c r="GE740" s="1">
        <v>1.85496</v>
      </c>
      <c r="GF740" s="1">
        <v>1.85455</v>
      </c>
      <c r="GG740" s="1">
        <v>1.85333</v>
      </c>
      <c r="GH740" s="1">
        <v>1.85638</v>
      </c>
      <c r="GI740" s="1">
        <v>0.0</v>
      </c>
      <c r="GJ740" s="1">
        <v>0.0</v>
      </c>
      <c r="GK740" s="1">
        <v>0.0</v>
      </c>
      <c r="GL740" s="1">
        <v>0.0</v>
      </c>
      <c r="GM740" s="1" t="s">
        <v>350</v>
      </c>
      <c r="GN740" s="1" t="s">
        <v>351</v>
      </c>
      <c r="GO740" s="1" t="s">
        <v>352</v>
      </c>
      <c r="GP740" s="1" t="s">
        <v>352</v>
      </c>
      <c r="GQ740" s="1" t="s">
        <v>352</v>
      </c>
      <c r="GR740" s="1" t="s">
        <v>352</v>
      </c>
      <c r="GS740" s="1">
        <v>0.0</v>
      </c>
      <c r="GT740" s="1">
        <v>100.0</v>
      </c>
      <c r="GU740" s="1">
        <v>100.0</v>
      </c>
      <c r="GV740" s="1">
        <v>2.68</v>
      </c>
      <c r="GW740" s="1">
        <v>0.0108</v>
      </c>
      <c r="GX740" s="1">
        <v>0.3679439641025603</v>
      </c>
      <c r="GY740" s="1">
        <v>0.003036990343597491</v>
      </c>
      <c r="GZ740" s="1">
        <v>-1.538114387597119E-6</v>
      </c>
      <c r="HA740" s="1">
        <v>3.390969119432733E-10</v>
      </c>
      <c r="HB740" s="1">
        <v>-0.06119280848291592</v>
      </c>
      <c r="HC740" s="1">
        <v>0.009762198319610341</v>
      </c>
      <c r="HD740" s="1">
        <v>-3.338778216718564E-4</v>
      </c>
      <c r="HE740" s="1">
        <v>2.632278881966732E-6</v>
      </c>
      <c r="HF740" s="1">
        <v>6.0</v>
      </c>
      <c r="HG740" s="1">
        <v>2134.0</v>
      </c>
      <c r="HH740" s="1">
        <v>2.0</v>
      </c>
      <c r="HI740" s="1">
        <v>31.0</v>
      </c>
      <c r="HJ740" s="1">
        <v>9.6</v>
      </c>
      <c r="HK740" s="1">
        <v>9.6</v>
      </c>
      <c r="HL740" s="1">
        <v>3.28735</v>
      </c>
      <c r="HM740" s="1">
        <v>2.27783</v>
      </c>
      <c r="HN740" s="1">
        <v>1.4978</v>
      </c>
      <c r="HO740" s="1">
        <v>2.31079</v>
      </c>
      <c r="HP740" s="1">
        <v>1.54785</v>
      </c>
      <c r="HQ740" s="1">
        <v>2.34253</v>
      </c>
      <c r="HR740" s="1">
        <v>40.1713</v>
      </c>
      <c r="HS740" s="1">
        <v>14.9989</v>
      </c>
      <c r="HT740" s="1">
        <v>18.0</v>
      </c>
      <c r="HU740" s="1">
        <v>491.894</v>
      </c>
      <c r="HV740" s="1">
        <v>486.631</v>
      </c>
      <c r="HW740" s="1">
        <v>25.6527</v>
      </c>
      <c r="HX740" s="1">
        <v>33.1684</v>
      </c>
      <c r="HY740" s="1">
        <v>30.0015</v>
      </c>
      <c r="HZ740" s="1">
        <v>32.7924</v>
      </c>
      <c r="IA740" s="1">
        <v>32.8817</v>
      </c>
      <c r="IB740" s="1">
        <v>65.8492</v>
      </c>
      <c r="IC740" s="1">
        <v>35.5865</v>
      </c>
      <c r="ID740" s="1">
        <v>1.87316</v>
      </c>
      <c r="IE740" s="1">
        <v>25.6187</v>
      </c>
      <c r="IF740" s="1">
        <v>1689.94</v>
      </c>
      <c r="IG740" s="1">
        <v>24.079</v>
      </c>
      <c r="IH740" s="1">
        <v>100.43</v>
      </c>
      <c r="II740" s="1">
        <v>100.133</v>
      </c>
      <c r="IJ740" s="1" t="s">
        <v>1117</v>
      </c>
    </row>
    <row r="741" ht="15.75" customHeight="1">
      <c r="A741" s="1">
        <v>725.0</v>
      </c>
      <c r="B741" s="1">
        <v>1.6598840461E9</v>
      </c>
      <c r="C741" s="1">
        <v>3789.0</v>
      </c>
      <c r="D741" s="1" t="s">
        <v>1758</v>
      </c>
      <c r="E741" s="1" t="s">
        <v>1759</v>
      </c>
      <c r="F741" s="1">
        <v>1.0</v>
      </c>
      <c r="G741" s="1" t="s">
        <v>1105</v>
      </c>
      <c r="H741" s="1" t="s">
        <v>345</v>
      </c>
      <c r="I741" s="1" t="s">
        <v>1102</v>
      </c>
      <c r="J741" s="1" t="s">
        <v>1113</v>
      </c>
      <c r="K741" s="1" t="s">
        <v>1114</v>
      </c>
      <c r="L741" s="1" t="s">
        <v>1115</v>
      </c>
      <c r="M741" s="1" t="s">
        <v>346</v>
      </c>
      <c r="N741" s="1">
        <v>1.6598840381E9</v>
      </c>
      <c r="O741" s="1">
        <f t="shared" si="1"/>
        <v>0.002667638394</v>
      </c>
      <c r="P741" s="1">
        <f t="shared" si="2"/>
        <v>2.667638394</v>
      </c>
      <c r="Q741" s="1">
        <f t="shared" si="3"/>
        <v>12.7466017</v>
      </c>
      <c r="R741" s="1">
        <f t="shared" si="4"/>
        <v>1566.920625</v>
      </c>
      <c r="S741" s="1">
        <f t="shared" si="5"/>
        <v>1358.524425</v>
      </c>
      <c r="T741" s="1">
        <f t="shared" si="6"/>
        <v>134.9760734</v>
      </c>
      <c r="U741" s="1">
        <f t="shared" si="7"/>
        <v>155.6812594</v>
      </c>
      <c r="V741" s="1">
        <f t="shared" si="8"/>
        <v>0.1305386462</v>
      </c>
      <c r="W741" s="1">
        <f t="shared" si="9"/>
        <v>2.917716285</v>
      </c>
      <c r="X741" s="1">
        <f t="shared" si="10"/>
        <v>0.127378749</v>
      </c>
      <c r="Y741" s="1">
        <f t="shared" si="11"/>
        <v>0.07988925148</v>
      </c>
      <c r="Z741" s="1">
        <f t="shared" si="12"/>
        <v>321.5174132</v>
      </c>
      <c r="AA741" s="1">
        <f t="shared" si="13"/>
        <v>32.21077072</v>
      </c>
      <c r="AB741" s="1">
        <f t="shared" si="14"/>
        <v>31.68571875</v>
      </c>
      <c r="AC741" s="1">
        <f t="shared" si="15"/>
        <v>4.690796517</v>
      </c>
      <c r="AD741" s="1">
        <f t="shared" si="16"/>
        <v>59.54249848</v>
      </c>
      <c r="AE741" s="1">
        <f t="shared" si="17"/>
        <v>2.687307547</v>
      </c>
      <c r="AF741" s="1">
        <f t="shared" si="18"/>
        <v>4.51325963</v>
      </c>
      <c r="AG741" s="1">
        <f t="shared" si="19"/>
        <v>2.003488971</v>
      </c>
      <c r="AH741" s="1">
        <f t="shared" si="20"/>
        <v>-117.6428532</v>
      </c>
      <c r="AI741" s="1">
        <f t="shared" si="21"/>
        <v>-106.7132491</v>
      </c>
      <c r="AJ741" s="1">
        <f t="shared" si="22"/>
        <v>-8.241229966</v>
      </c>
      <c r="AK741" s="1">
        <f t="shared" si="23"/>
        <v>88.92008094</v>
      </c>
      <c r="AL741" s="1">
        <f t="shared" si="24"/>
        <v>43.84192091</v>
      </c>
      <c r="AM741" s="1">
        <f t="shared" si="25"/>
        <v>2.736793262</v>
      </c>
      <c r="AN741" s="1">
        <f t="shared" si="26"/>
        <v>12.7466017</v>
      </c>
      <c r="AO741" s="1">
        <v>1691.372617437186</v>
      </c>
      <c r="AP741" s="1">
        <v>1649.009575757576</v>
      </c>
      <c r="AQ741" s="1">
        <v>5.158827327294158</v>
      </c>
      <c r="AR741" s="1">
        <v>65.94029506185815</v>
      </c>
      <c r="AS741" s="1">
        <f t="shared" si="27"/>
        <v>2.667638394</v>
      </c>
      <c r="AT741" s="1">
        <v>23.9074925577411</v>
      </c>
      <c r="AU741" s="1">
        <v>27.02450909090908</v>
      </c>
      <c r="AV741" s="1">
        <v>-4.926153721545428E-4</v>
      </c>
      <c r="AW741" s="1">
        <v>81.18963588158564</v>
      </c>
      <c r="AX741" s="1">
        <v>5.0</v>
      </c>
      <c r="AY741" s="1">
        <v>1.0</v>
      </c>
      <c r="AZ741" s="1">
        <f t="shared" si="28"/>
        <v>1</v>
      </c>
      <c r="BA741" s="1">
        <f t="shared" si="29"/>
        <v>0</v>
      </c>
      <c r="BB741" s="1">
        <f t="shared" si="30"/>
        <v>51827.43767</v>
      </c>
      <c r="BC741" s="1">
        <f t="shared" si="31"/>
        <v>2000.005</v>
      </c>
      <c r="BD741" s="1">
        <f t="shared" si="32"/>
        <v>1681.204519</v>
      </c>
      <c r="BE741" s="1">
        <f t="shared" si="33"/>
        <v>0.8406001579</v>
      </c>
      <c r="BF741" s="1">
        <f t="shared" si="34"/>
        <v>0.1607583047</v>
      </c>
      <c r="BG741" s="1">
        <v>6.0</v>
      </c>
      <c r="BH741" s="1">
        <v>0.5</v>
      </c>
      <c r="BI741" s="1" t="s">
        <v>347</v>
      </c>
      <c r="BJ741" s="1">
        <v>2.0</v>
      </c>
      <c r="BK741" s="1" t="b">
        <v>1</v>
      </c>
      <c r="BL741" s="1">
        <v>1.6598840381E9</v>
      </c>
      <c r="BM741" s="1">
        <v>1566.920625</v>
      </c>
      <c r="BN741" s="1">
        <v>1624.6625</v>
      </c>
      <c r="BO741" s="1">
        <v>27.04755625</v>
      </c>
      <c r="BP741" s="1">
        <v>23.85303125</v>
      </c>
      <c r="BQ741" s="1">
        <v>1564.26625</v>
      </c>
      <c r="BR741" s="1">
        <v>27.03686875</v>
      </c>
      <c r="BS741" s="1">
        <v>500.125</v>
      </c>
      <c r="BT741" s="1">
        <v>99.25485625</v>
      </c>
      <c r="BU741" s="1">
        <v>0.10005484375</v>
      </c>
      <c r="BV741" s="1">
        <v>31.0073125</v>
      </c>
      <c r="BW741" s="1">
        <v>31.68571875</v>
      </c>
      <c r="BX741" s="1">
        <v>999.9</v>
      </c>
      <c r="BY741" s="1">
        <v>0.0</v>
      </c>
      <c r="BZ741" s="1">
        <v>0.0</v>
      </c>
      <c r="CA741" s="1">
        <v>10007.26625</v>
      </c>
      <c r="CB741" s="1">
        <v>0.0</v>
      </c>
      <c r="CC741" s="1">
        <v>194.759875</v>
      </c>
      <c r="CD741" s="1">
        <v>-57.7421625</v>
      </c>
      <c r="CE741" s="1">
        <v>1610.48125</v>
      </c>
      <c r="CF741" s="1">
        <v>1664.365</v>
      </c>
      <c r="CG741" s="1">
        <v>3.1945225</v>
      </c>
      <c r="CH741" s="1">
        <v>1624.6625</v>
      </c>
      <c r="CI741" s="1">
        <v>23.85303125</v>
      </c>
      <c r="CJ741" s="1">
        <v>2.684601875</v>
      </c>
      <c r="CK741" s="1">
        <v>2.36753</v>
      </c>
      <c r="CL741" s="1">
        <v>22.19116875</v>
      </c>
      <c r="CM741" s="1">
        <v>20.14333125</v>
      </c>
      <c r="CN741" s="1">
        <v>2000.005</v>
      </c>
      <c r="CO741" s="1">
        <v>0.9799945</v>
      </c>
      <c r="CP741" s="1">
        <v>0.02000565</v>
      </c>
      <c r="CQ741" s="1">
        <v>0.0</v>
      </c>
      <c r="CR741" s="1">
        <v>2.763375</v>
      </c>
      <c r="CS741" s="1">
        <v>0.0</v>
      </c>
      <c r="CT741" s="1">
        <v>15140.38125</v>
      </c>
      <c r="CU741" s="1">
        <v>17412.34375</v>
      </c>
      <c r="CV741" s="1">
        <v>43.29649999999999</v>
      </c>
      <c r="CW741" s="1">
        <v>45.2066875</v>
      </c>
      <c r="CX741" s="1">
        <v>43.3395625</v>
      </c>
      <c r="CY741" s="1">
        <v>43.562</v>
      </c>
      <c r="CZ741" s="1">
        <v>43.4488125</v>
      </c>
      <c r="DA741" s="1">
        <v>1959.994375</v>
      </c>
      <c r="DB741" s="1">
        <v>40.010625</v>
      </c>
      <c r="DC741" s="1">
        <v>0.0</v>
      </c>
      <c r="DD741" s="1">
        <v>1.6598840447E9</v>
      </c>
      <c r="DE741" s="1">
        <v>0.0</v>
      </c>
      <c r="DF741" s="1">
        <v>1.659883469E9</v>
      </c>
      <c r="DG741" s="1" t="s">
        <v>1116</v>
      </c>
      <c r="DH741" s="1">
        <v>1.659883467E9</v>
      </c>
      <c r="DI741" s="1">
        <v>1.659883469E9</v>
      </c>
      <c r="DJ741" s="1">
        <v>2.0</v>
      </c>
      <c r="DK741" s="1">
        <v>0.127</v>
      </c>
      <c r="DL741" s="1">
        <v>-0.009</v>
      </c>
      <c r="DM741" s="1">
        <v>1.356</v>
      </c>
      <c r="DN741" s="1">
        <v>0.015</v>
      </c>
      <c r="DO741" s="1">
        <v>400.0</v>
      </c>
      <c r="DP741" s="1">
        <v>25.0</v>
      </c>
      <c r="DQ741" s="1">
        <v>0.21</v>
      </c>
      <c r="DR741" s="1">
        <v>0.05</v>
      </c>
      <c r="DS741" s="1">
        <v>12.88551376896196</v>
      </c>
      <c r="DT741" s="1">
        <v>1.564304900758355</v>
      </c>
      <c r="DU741" s="1">
        <v>0.1418303579371082</v>
      </c>
      <c r="DV741" s="1">
        <v>0.0</v>
      </c>
      <c r="DW741" s="1">
        <v>-57.72162258064517</v>
      </c>
      <c r="DX741" s="1">
        <v>-1.69506774193537</v>
      </c>
      <c r="DY741" s="1">
        <v>0.1785255935563043</v>
      </c>
      <c r="DZ741" s="1">
        <v>0.0</v>
      </c>
      <c r="EA741" s="1">
        <v>1355.758958068433</v>
      </c>
      <c r="EB741" s="1">
        <v>236.4998111871143</v>
      </c>
      <c r="EC741" s="1">
        <v>17.10190641654461</v>
      </c>
      <c r="ED741" s="1">
        <v>0.0</v>
      </c>
      <c r="EE741" s="1">
        <v>3.238734390243903</v>
      </c>
      <c r="EF741" s="1">
        <v>-0.7513302439024415</v>
      </c>
      <c r="EG741" s="1">
        <v>0.07547833147459722</v>
      </c>
      <c r="EH741" s="1">
        <v>0.0</v>
      </c>
      <c r="EI741" s="1">
        <v>2.002022729917499</v>
      </c>
      <c r="EJ741" s="1">
        <v>0.06397564923147099</v>
      </c>
      <c r="EK741" s="1">
        <v>0.004731896124303735</v>
      </c>
      <c r="EL741" s="1">
        <v>1.0</v>
      </c>
      <c r="EM741" s="1">
        <v>1.0</v>
      </c>
      <c r="EN741" s="1">
        <v>5.0</v>
      </c>
      <c r="EO741" s="1" t="s">
        <v>371</v>
      </c>
      <c r="EP741" s="1">
        <v>2.94169</v>
      </c>
      <c r="EQ741" s="1">
        <v>2.80124</v>
      </c>
      <c r="ER741" s="1">
        <v>0.221979</v>
      </c>
      <c r="ES741" s="1">
        <v>0.226627</v>
      </c>
      <c r="ET741" s="1">
        <v>0.116709</v>
      </c>
      <c r="EU741" s="1">
        <v>0.1074</v>
      </c>
      <c r="EV741" s="1">
        <v>15927.3</v>
      </c>
      <c r="EW741" s="1">
        <v>16600.9</v>
      </c>
      <c r="EX741" s="1">
        <v>23818.2</v>
      </c>
      <c r="EY741" s="1">
        <v>24993.5</v>
      </c>
      <c r="EZ741" s="1">
        <v>33682.3</v>
      </c>
      <c r="FA741" s="1">
        <v>35630.2</v>
      </c>
      <c r="FB741" s="1">
        <v>43432.5</v>
      </c>
      <c r="FC741" s="1">
        <v>46202.5</v>
      </c>
      <c r="FD741" s="1">
        <v>1.9366</v>
      </c>
      <c r="FE741" s="1">
        <v>1.83025</v>
      </c>
      <c r="FF741" s="1">
        <v>0.0914931</v>
      </c>
      <c r="FG741" s="1">
        <v>0.0</v>
      </c>
      <c r="FH741" s="1">
        <v>30.2327</v>
      </c>
      <c r="FI741" s="1">
        <v>999.9</v>
      </c>
      <c r="FJ741" s="1">
        <v>59.3</v>
      </c>
      <c r="FK741" s="1">
        <v>36.1</v>
      </c>
      <c r="FL741" s="1">
        <v>35.8559</v>
      </c>
      <c r="FM741" s="1">
        <v>63.6998</v>
      </c>
      <c r="FN741" s="1">
        <v>25.6931</v>
      </c>
      <c r="FO741" s="1">
        <v>1.0</v>
      </c>
      <c r="FP741" s="1">
        <v>0.48544</v>
      </c>
      <c r="FQ741" s="1">
        <v>3.37816</v>
      </c>
      <c r="FR741" s="1">
        <v>20.2856</v>
      </c>
      <c r="FS741" s="1">
        <v>5.20965</v>
      </c>
      <c r="FT741" s="1">
        <v>11.9077</v>
      </c>
      <c r="FU741" s="1">
        <v>5.00235</v>
      </c>
      <c r="FV741" s="1">
        <v>3.28988</v>
      </c>
      <c r="FW741" s="1">
        <v>9999.0</v>
      </c>
      <c r="FX741" s="1">
        <v>9999.0</v>
      </c>
      <c r="FY741" s="1">
        <v>9999.0</v>
      </c>
      <c r="FZ741" s="1">
        <v>999.9</v>
      </c>
      <c r="GA741" s="1">
        <v>1.85959</v>
      </c>
      <c r="GB741" s="1">
        <v>1.85456</v>
      </c>
      <c r="GC741" s="1">
        <v>1.85775</v>
      </c>
      <c r="GD741" s="1">
        <v>1.85622</v>
      </c>
      <c r="GE741" s="1">
        <v>1.85496</v>
      </c>
      <c r="GF741" s="1">
        <v>1.85455</v>
      </c>
      <c r="GG741" s="1">
        <v>1.85333</v>
      </c>
      <c r="GH741" s="1">
        <v>1.85638</v>
      </c>
      <c r="GI741" s="1">
        <v>0.0</v>
      </c>
      <c r="GJ741" s="1">
        <v>0.0</v>
      </c>
      <c r="GK741" s="1">
        <v>0.0</v>
      </c>
      <c r="GL741" s="1">
        <v>0.0</v>
      </c>
      <c r="GM741" s="1" t="s">
        <v>350</v>
      </c>
      <c r="GN741" s="1" t="s">
        <v>351</v>
      </c>
      <c r="GO741" s="1" t="s">
        <v>352</v>
      </c>
      <c r="GP741" s="1" t="s">
        <v>352</v>
      </c>
      <c r="GQ741" s="1" t="s">
        <v>352</v>
      </c>
      <c r="GR741" s="1" t="s">
        <v>352</v>
      </c>
      <c r="GS741" s="1">
        <v>0.0</v>
      </c>
      <c r="GT741" s="1">
        <v>100.0</v>
      </c>
      <c r="GU741" s="1">
        <v>100.0</v>
      </c>
      <c r="GV741" s="1">
        <v>2.68</v>
      </c>
      <c r="GW741" s="1">
        <v>0.0108</v>
      </c>
      <c r="GX741" s="1">
        <v>0.3679439641025603</v>
      </c>
      <c r="GY741" s="1">
        <v>0.003036990343597491</v>
      </c>
      <c r="GZ741" s="1">
        <v>-1.538114387597119E-6</v>
      </c>
      <c r="HA741" s="1">
        <v>3.390969119432733E-10</v>
      </c>
      <c r="HB741" s="1">
        <v>-0.06119280848291592</v>
      </c>
      <c r="HC741" s="1">
        <v>0.009762198319610341</v>
      </c>
      <c r="HD741" s="1">
        <v>-3.338778216718564E-4</v>
      </c>
      <c r="HE741" s="1">
        <v>2.632278881966732E-6</v>
      </c>
      <c r="HF741" s="1">
        <v>6.0</v>
      </c>
      <c r="HG741" s="1">
        <v>2134.0</v>
      </c>
      <c r="HH741" s="1">
        <v>2.0</v>
      </c>
      <c r="HI741" s="1">
        <v>31.0</v>
      </c>
      <c r="HJ741" s="1">
        <v>9.7</v>
      </c>
      <c r="HK741" s="1">
        <v>9.6</v>
      </c>
      <c r="HL741" s="1">
        <v>3.29224</v>
      </c>
      <c r="HM741" s="1">
        <v>2.28027</v>
      </c>
      <c r="HN741" s="1">
        <v>1.4978</v>
      </c>
      <c r="HO741" s="1">
        <v>2.31079</v>
      </c>
      <c r="HP741" s="1">
        <v>1.54785</v>
      </c>
      <c r="HQ741" s="1">
        <v>2.42188</v>
      </c>
      <c r="HR741" s="1">
        <v>40.1713</v>
      </c>
      <c r="HS741" s="1">
        <v>15.0251</v>
      </c>
      <c r="HT741" s="1">
        <v>18.0</v>
      </c>
      <c r="HU741" s="1">
        <v>491.909</v>
      </c>
      <c r="HV741" s="1">
        <v>486.515</v>
      </c>
      <c r="HW741" s="1">
        <v>25.6452</v>
      </c>
      <c r="HX741" s="1">
        <v>33.17</v>
      </c>
      <c r="HY741" s="1">
        <v>30.0015</v>
      </c>
      <c r="HZ741" s="1">
        <v>32.7945</v>
      </c>
      <c r="IA741" s="1">
        <v>32.8839</v>
      </c>
      <c r="IB741" s="1">
        <v>65.9469</v>
      </c>
      <c r="IC741" s="1">
        <v>35.5865</v>
      </c>
      <c r="ID741" s="1">
        <v>1.87316</v>
      </c>
      <c r="IE741" s="1">
        <v>25.6187</v>
      </c>
      <c r="IF741" s="1">
        <v>1689.94</v>
      </c>
      <c r="IG741" s="1">
        <v>24.0928</v>
      </c>
      <c r="IH741" s="1">
        <v>100.429</v>
      </c>
      <c r="II741" s="1">
        <v>100.133</v>
      </c>
      <c r="IJ741" s="1" t="s">
        <v>1117</v>
      </c>
    </row>
    <row r="742" ht="15.75" customHeight="1">
      <c r="A742" s="1">
        <v>726.0</v>
      </c>
      <c r="B742" s="1">
        <v>1.6598840471E9</v>
      </c>
      <c r="C742" s="1">
        <v>3790.0</v>
      </c>
      <c r="D742" s="1" t="s">
        <v>1760</v>
      </c>
      <c r="E742" s="1" t="s">
        <v>1761</v>
      </c>
      <c r="F742" s="1">
        <v>1.0</v>
      </c>
      <c r="G742" s="1" t="s">
        <v>1105</v>
      </c>
      <c r="H742" s="1" t="s">
        <v>345</v>
      </c>
      <c r="I742" s="1" t="s">
        <v>1102</v>
      </c>
      <c r="J742" s="1" t="s">
        <v>1113</v>
      </c>
      <c r="K742" s="1" t="s">
        <v>1114</v>
      </c>
      <c r="L742" s="1" t="s">
        <v>1115</v>
      </c>
      <c r="M742" s="1" t="s">
        <v>346</v>
      </c>
      <c r="N742" s="1">
        <v>1.659884039599999E9</v>
      </c>
      <c r="O742" s="1">
        <f t="shared" si="1"/>
        <v>0.002644672042</v>
      </c>
      <c r="P742" s="1">
        <f t="shared" si="2"/>
        <v>2.644672042</v>
      </c>
      <c r="Q742" s="1">
        <f t="shared" si="3"/>
        <v>12.75891639</v>
      </c>
      <c r="R742" s="1">
        <f t="shared" si="4"/>
        <v>1574.412667</v>
      </c>
      <c r="S742" s="1">
        <f t="shared" si="5"/>
        <v>1364.077929</v>
      </c>
      <c r="T742" s="1">
        <f t="shared" si="6"/>
        <v>135.5279981</v>
      </c>
      <c r="U742" s="1">
        <f t="shared" si="7"/>
        <v>156.4258114</v>
      </c>
      <c r="V742" s="1">
        <f t="shared" si="8"/>
        <v>0.1292781117</v>
      </c>
      <c r="W742" s="1">
        <f t="shared" si="9"/>
        <v>2.917942072</v>
      </c>
      <c r="X742" s="1">
        <f t="shared" si="10"/>
        <v>0.1261783994</v>
      </c>
      <c r="Y742" s="1">
        <f t="shared" si="11"/>
        <v>0.07913380625</v>
      </c>
      <c r="Z742" s="1">
        <f t="shared" si="12"/>
        <v>321.5184264</v>
      </c>
      <c r="AA742" s="1">
        <f t="shared" si="13"/>
        <v>32.21996641</v>
      </c>
      <c r="AB742" s="1">
        <f t="shared" si="14"/>
        <v>31.68972667</v>
      </c>
      <c r="AC742" s="1">
        <f t="shared" si="15"/>
        <v>4.691863186</v>
      </c>
      <c r="AD742" s="1">
        <f t="shared" si="16"/>
        <v>59.51850268</v>
      </c>
      <c r="AE742" s="1">
        <f t="shared" si="17"/>
        <v>2.68673013</v>
      </c>
      <c r="AF742" s="1">
        <f t="shared" si="18"/>
        <v>4.514109074</v>
      </c>
      <c r="AG742" s="1">
        <f t="shared" si="19"/>
        <v>2.005133056</v>
      </c>
      <c r="AH742" s="1">
        <f t="shared" si="20"/>
        <v>-116.6300371</v>
      </c>
      <c r="AI742" s="1">
        <f t="shared" si="21"/>
        <v>-106.8327398</v>
      </c>
      <c r="AJ742" s="1">
        <f t="shared" si="22"/>
        <v>-8.250116761</v>
      </c>
      <c r="AK742" s="1">
        <f t="shared" si="23"/>
        <v>89.80553273</v>
      </c>
      <c r="AL742" s="1">
        <f t="shared" si="24"/>
        <v>43.90046143</v>
      </c>
      <c r="AM742" s="1">
        <f t="shared" si="25"/>
        <v>2.715901719</v>
      </c>
      <c r="AN742" s="1">
        <f t="shared" si="26"/>
        <v>12.75891639</v>
      </c>
      <c r="AO742" s="1">
        <v>1696.506960239342</v>
      </c>
      <c r="AP742" s="1">
        <v>1654.153757575757</v>
      </c>
      <c r="AQ742" s="1">
        <v>5.154074881330699</v>
      </c>
      <c r="AR742" s="1">
        <v>65.94029506185815</v>
      </c>
      <c r="AS742" s="1">
        <f t="shared" si="27"/>
        <v>2.644672042</v>
      </c>
      <c r="AT742" s="1">
        <v>23.93436006904599</v>
      </c>
      <c r="AU742" s="1">
        <v>27.02452666666666</v>
      </c>
      <c r="AV742" s="1">
        <v>-4.909171139344215E-4</v>
      </c>
      <c r="AW742" s="1">
        <v>81.18963588158564</v>
      </c>
      <c r="AX742" s="1">
        <v>5.0</v>
      </c>
      <c r="AY742" s="1">
        <v>1.0</v>
      </c>
      <c r="AZ742" s="1">
        <f t="shared" si="28"/>
        <v>1</v>
      </c>
      <c r="BA742" s="1">
        <f t="shared" si="29"/>
        <v>0</v>
      </c>
      <c r="BB742" s="1">
        <f t="shared" si="30"/>
        <v>51833.28867</v>
      </c>
      <c r="BC742" s="1">
        <f t="shared" si="31"/>
        <v>2000.011333</v>
      </c>
      <c r="BD742" s="1">
        <f t="shared" si="32"/>
        <v>1681.20984</v>
      </c>
      <c r="BE742" s="1">
        <f t="shared" si="33"/>
        <v>0.8406001566</v>
      </c>
      <c r="BF742" s="1">
        <f t="shared" si="34"/>
        <v>0.1607583022</v>
      </c>
      <c r="BG742" s="1">
        <v>6.0</v>
      </c>
      <c r="BH742" s="1">
        <v>0.5</v>
      </c>
      <c r="BI742" s="1" t="s">
        <v>347</v>
      </c>
      <c r="BJ742" s="1">
        <v>2.0</v>
      </c>
      <c r="BK742" s="1" t="b">
        <v>1</v>
      </c>
      <c r="BL742" s="1">
        <v>1.659884039599999E9</v>
      </c>
      <c r="BM742" s="1">
        <v>1574.412666666667</v>
      </c>
      <c r="BN742" s="1">
        <v>1632.209333333333</v>
      </c>
      <c r="BO742" s="1">
        <v>27.04171333333333</v>
      </c>
      <c r="BP742" s="1">
        <v>23.87158666666667</v>
      </c>
      <c r="BQ742" s="1">
        <v>1571.752666666667</v>
      </c>
      <c r="BR742" s="1">
        <v>27.03100666666666</v>
      </c>
      <c r="BS742" s="1">
        <v>500.13</v>
      </c>
      <c r="BT742" s="1">
        <v>99.25498666666667</v>
      </c>
      <c r="BU742" s="1">
        <v>0.1000392866666666</v>
      </c>
      <c r="BV742" s="1">
        <v>31.01061333333333</v>
      </c>
      <c r="BW742" s="1">
        <v>31.68972666666666</v>
      </c>
      <c r="BX742" s="1">
        <v>999.8999999999999</v>
      </c>
      <c r="BY742" s="1">
        <v>0.0</v>
      </c>
      <c r="BZ742" s="1">
        <v>0.0</v>
      </c>
      <c r="CA742" s="1">
        <v>10008.544</v>
      </c>
      <c r="CB742" s="1">
        <v>0.0</v>
      </c>
      <c r="CC742" s="1">
        <v>195.4546</v>
      </c>
      <c r="CD742" s="1">
        <v>-57.79731333333333</v>
      </c>
      <c r="CE742" s="1">
        <v>1618.172</v>
      </c>
      <c r="CF742" s="1">
        <v>1672.128666666667</v>
      </c>
      <c r="CG742" s="1">
        <v>3.170120666666667</v>
      </c>
      <c r="CH742" s="1">
        <v>1632.209333333333</v>
      </c>
      <c r="CI742" s="1">
        <v>23.87158666666667</v>
      </c>
      <c r="CJ742" s="1">
        <v>2.684025333333333</v>
      </c>
      <c r="CK742" s="1">
        <v>2.369375333333333</v>
      </c>
      <c r="CL742" s="1">
        <v>22.18764666666667</v>
      </c>
      <c r="CM742" s="1">
        <v>20.15591333333333</v>
      </c>
      <c r="CN742" s="1">
        <v>2000.011333333333</v>
      </c>
      <c r="CO742" s="1">
        <v>0.9799945999999999</v>
      </c>
      <c r="CP742" s="1">
        <v>0.02000555333333334</v>
      </c>
      <c r="CQ742" s="1">
        <v>0.0</v>
      </c>
      <c r="CR742" s="1">
        <v>2.756533333333333</v>
      </c>
      <c r="CS742" s="1">
        <v>0.0</v>
      </c>
      <c r="CT742" s="1">
        <v>15139.38</v>
      </c>
      <c r="CU742" s="1">
        <v>17412.4</v>
      </c>
      <c r="CV742" s="1">
        <v>43.29960000000001</v>
      </c>
      <c r="CW742" s="1">
        <v>45.2122</v>
      </c>
      <c r="CX742" s="1">
        <v>43.3456</v>
      </c>
      <c r="CY742" s="1">
        <v>43.562</v>
      </c>
      <c r="CZ742" s="1">
        <v>43.4496</v>
      </c>
      <c r="DA742" s="1">
        <v>1960.000666666667</v>
      </c>
      <c r="DB742" s="1">
        <v>40.01066666666667</v>
      </c>
      <c r="DC742" s="1">
        <v>0.0</v>
      </c>
      <c r="DD742" s="1">
        <v>1.6598840459E9</v>
      </c>
      <c r="DE742" s="1">
        <v>0.0</v>
      </c>
      <c r="DF742" s="1">
        <v>1.659883469E9</v>
      </c>
      <c r="DG742" s="1" t="s">
        <v>1116</v>
      </c>
      <c r="DH742" s="1">
        <v>1.659883467E9</v>
      </c>
      <c r="DI742" s="1">
        <v>1.659883469E9</v>
      </c>
      <c r="DJ742" s="1">
        <v>2.0</v>
      </c>
      <c r="DK742" s="1">
        <v>0.127</v>
      </c>
      <c r="DL742" s="1">
        <v>-0.009</v>
      </c>
      <c r="DM742" s="1">
        <v>1.356</v>
      </c>
      <c r="DN742" s="1">
        <v>0.015</v>
      </c>
      <c r="DO742" s="1">
        <v>400.0</v>
      </c>
      <c r="DP742" s="1">
        <v>25.0</v>
      </c>
      <c r="DQ742" s="1">
        <v>0.21</v>
      </c>
      <c r="DR742" s="1">
        <v>0.05</v>
      </c>
      <c r="DS742" s="1">
        <v>12.88222753155145</v>
      </c>
      <c r="DT742" s="1">
        <v>1.219091581193694</v>
      </c>
      <c r="DU742" s="1">
        <v>0.1415731361629352</v>
      </c>
      <c r="DV742" s="1">
        <v>0.0</v>
      </c>
      <c r="DW742" s="1">
        <v>-57.77418000000001</v>
      </c>
      <c r="DX742" s="1">
        <v>-0.6886478309231612</v>
      </c>
      <c r="DY742" s="1">
        <v>0.1174125700255304</v>
      </c>
      <c r="DZ742" s="1">
        <v>1.0</v>
      </c>
      <c r="EA742" s="1">
        <v>1361.109958390666</v>
      </c>
      <c r="EB742" s="1">
        <v>238.0814573580768</v>
      </c>
      <c r="EC742" s="1">
        <v>17.78979908125849</v>
      </c>
      <c r="ED742" s="1">
        <v>0.0</v>
      </c>
      <c r="EE742" s="1">
        <v>3.21419475</v>
      </c>
      <c r="EF742" s="1">
        <v>-0.8550890431519703</v>
      </c>
      <c r="EG742" s="1">
        <v>0.08422051193110558</v>
      </c>
      <c r="EH742" s="1">
        <v>0.0</v>
      </c>
      <c r="EI742" s="1">
        <v>2.003443121168584</v>
      </c>
      <c r="EJ742" s="1">
        <v>0.07048673452593338</v>
      </c>
      <c r="EK742" s="1">
        <v>0.005354768922083283</v>
      </c>
      <c r="EL742" s="1">
        <v>1.0</v>
      </c>
      <c r="EM742" s="1">
        <v>2.0</v>
      </c>
      <c r="EN742" s="1">
        <v>5.0</v>
      </c>
      <c r="EO742" s="1" t="s">
        <v>386</v>
      </c>
      <c r="EP742" s="1">
        <v>2.94138</v>
      </c>
      <c r="EQ742" s="1">
        <v>2.80106</v>
      </c>
      <c r="ER742" s="1">
        <v>0.222387</v>
      </c>
      <c r="ES742" s="1">
        <v>0.227054</v>
      </c>
      <c r="ET742" s="1">
        <v>0.116713</v>
      </c>
      <c r="EU742" s="1">
        <v>0.107469</v>
      </c>
      <c r="EV742" s="1">
        <v>15918.7</v>
      </c>
      <c r="EW742" s="1">
        <v>16591.7</v>
      </c>
      <c r="EX742" s="1">
        <v>23817.9</v>
      </c>
      <c r="EY742" s="1">
        <v>24993.6</v>
      </c>
      <c r="EZ742" s="1">
        <v>33681.8</v>
      </c>
      <c r="FA742" s="1">
        <v>35627.2</v>
      </c>
      <c r="FB742" s="1">
        <v>43432.1</v>
      </c>
      <c r="FC742" s="1">
        <v>46202.2</v>
      </c>
      <c r="FD742" s="1">
        <v>1.93657</v>
      </c>
      <c r="FE742" s="1">
        <v>1.83025</v>
      </c>
      <c r="FF742" s="1">
        <v>0.0913665</v>
      </c>
      <c r="FG742" s="1">
        <v>0.0</v>
      </c>
      <c r="FH742" s="1">
        <v>30.234</v>
      </c>
      <c r="FI742" s="1">
        <v>999.9</v>
      </c>
      <c r="FJ742" s="1">
        <v>59.3</v>
      </c>
      <c r="FK742" s="1">
        <v>36.1</v>
      </c>
      <c r="FL742" s="1">
        <v>35.855</v>
      </c>
      <c r="FM742" s="1">
        <v>64.0798</v>
      </c>
      <c r="FN742" s="1">
        <v>26.2901</v>
      </c>
      <c r="FO742" s="1">
        <v>1.0</v>
      </c>
      <c r="FP742" s="1">
        <v>0.485716</v>
      </c>
      <c r="FQ742" s="1">
        <v>3.38039</v>
      </c>
      <c r="FR742" s="1">
        <v>20.2855</v>
      </c>
      <c r="FS742" s="1">
        <v>5.2089</v>
      </c>
      <c r="FT742" s="1">
        <v>11.9077</v>
      </c>
      <c r="FU742" s="1">
        <v>5.00215</v>
      </c>
      <c r="FV742" s="1">
        <v>3.28985</v>
      </c>
      <c r="FW742" s="1">
        <v>9999.0</v>
      </c>
      <c r="FX742" s="1">
        <v>9999.0</v>
      </c>
      <c r="FY742" s="1">
        <v>9999.0</v>
      </c>
      <c r="FZ742" s="1">
        <v>999.9</v>
      </c>
      <c r="GA742" s="1">
        <v>1.85959</v>
      </c>
      <c r="GB742" s="1">
        <v>1.85456</v>
      </c>
      <c r="GC742" s="1">
        <v>1.85775</v>
      </c>
      <c r="GD742" s="1">
        <v>1.85622</v>
      </c>
      <c r="GE742" s="1">
        <v>1.85495</v>
      </c>
      <c r="GF742" s="1">
        <v>1.85455</v>
      </c>
      <c r="GG742" s="1">
        <v>1.85333</v>
      </c>
      <c r="GH742" s="1">
        <v>1.85638</v>
      </c>
      <c r="GI742" s="1">
        <v>0.0</v>
      </c>
      <c r="GJ742" s="1">
        <v>0.0</v>
      </c>
      <c r="GK742" s="1">
        <v>0.0</v>
      </c>
      <c r="GL742" s="1">
        <v>0.0</v>
      </c>
      <c r="GM742" s="1" t="s">
        <v>350</v>
      </c>
      <c r="GN742" s="1" t="s">
        <v>351</v>
      </c>
      <c r="GO742" s="1" t="s">
        <v>352</v>
      </c>
      <c r="GP742" s="1" t="s">
        <v>352</v>
      </c>
      <c r="GQ742" s="1" t="s">
        <v>352</v>
      </c>
      <c r="GR742" s="1" t="s">
        <v>352</v>
      </c>
      <c r="GS742" s="1">
        <v>0.0</v>
      </c>
      <c r="GT742" s="1">
        <v>100.0</v>
      </c>
      <c r="GU742" s="1">
        <v>100.0</v>
      </c>
      <c r="GV742" s="1">
        <v>2.68</v>
      </c>
      <c r="GW742" s="1">
        <v>0.0108</v>
      </c>
      <c r="GX742" s="1">
        <v>0.3679439641025603</v>
      </c>
      <c r="GY742" s="1">
        <v>0.003036990343597491</v>
      </c>
      <c r="GZ742" s="1">
        <v>-1.538114387597119E-6</v>
      </c>
      <c r="HA742" s="1">
        <v>3.390969119432733E-10</v>
      </c>
      <c r="HB742" s="1">
        <v>-0.06119280848291592</v>
      </c>
      <c r="HC742" s="1">
        <v>0.009762198319610341</v>
      </c>
      <c r="HD742" s="1">
        <v>-3.338778216718564E-4</v>
      </c>
      <c r="HE742" s="1">
        <v>2.632278881966732E-6</v>
      </c>
      <c r="HF742" s="1">
        <v>6.0</v>
      </c>
      <c r="HG742" s="1">
        <v>2134.0</v>
      </c>
      <c r="HH742" s="1">
        <v>2.0</v>
      </c>
      <c r="HI742" s="1">
        <v>31.0</v>
      </c>
      <c r="HJ742" s="1">
        <v>9.7</v>
      </c>
      <c r="HK742" s="1">
        <v>9.6</v>
      </c>
      <c r="HL742" s="1">
        <v>3.302</v>
      </c>
      <c r="HM742" s="1">
        <v>2.30591</v>
      </c>
      <c r="HN742" s="1">
        <v>1.4978</v>
      </c>
      <c r="HO742" s="1">
        <v>2.31079</v>
      </c>
      <c r="HP742" s="1">
        <v>1.54785</v>
      </c>
      <c r="HQ742" s="1">
        <v>2.23999</v>
      </c>
      <c r="HR742" s="1">
        <v>40.1713</v>
      </c>
      <c r="HS742" s="1">
        <v>15.0076</v>
      </c>
      <c r="HT742" s="1">
        <v>18.0</v>
      </c>
      <c r="HU742" s="1">
        <v>491.905</v>
      </c>
      <c r="HV742" s="1">
        <v>486.531</v>
      </c>
      <c r="HW742" s="1">
        <v>25.6383</v>
      </c>
      <c r="HX742" s="1">
        <v>33.1723</v>
      </c>
      <c r="HY742" s="1">
        <v>30.0015</v>
      </c>
      <c r="HZ742" s="1">
        <v>32.7961</v>
      </c>
      <c r="IA742" s="1">
        <v>32.886</v>
      </c>
      <c r="IB742" s="1">
        <v>66.1572</v>
      </c>
      <c r="IC742" s="1">
        <v>35.5865</v>
      </c>
      <c r="ID742" s="1">
        <v>1.87316</v>
      </c>
      <c r="IE742" s="1">
        <v>25.6187</v>
      </c>
      <c r="IF742" s="1">
        <v>1699.97</v>
      </c>
      <c r="IG742" s="1">
        <v>24.0981</v>
      </c>
      <c r="IH742" s="1">
        <v>100.428</v>
      </c>
      <c r="II742" s="1">
        <v>100.132</v>
      </c>
      <c r="IJ742" s="1" t="s">
        <v>1117</v>
      </c>
    </row>
    <row r="743" ht="15.75" customHeight="1">
      <c r="A743" s="1">
        <v>727.0</v>
      </c>
      <c r="B743" s="1">
        <v>1.6598840481E9</v>
      </c>
      <c r="C743" s="1">
        <v>3791.0</v>
      </c>
      <c r="D743" s="1" t="s">
        <v>1762</v>
      </c>
      <c r="E743" s="1" t="s">
        <v>1763</v>
      </c>
      <c r="F743" s="1">
        <v>1.0</v>
      </c>
      <c r="G743" s="1" t="s">
        <v>1105</v>
      </c>
      <c r="H743" s="1" t="s">
        <v>345</v>
      </c>
      <c r="I743" s="1" t="s">
        <v>1102</v>
      </c>
      <c r="J743" s="1" t="s">
        <v>1113</v>
      </c>
      <c r="K743" s="1" t="s">
        <v>1114</v>
      </c>
      <c r="L743" s="1" t="s">
        <v>1115</v>
      </c>
      <c r="M743" s="1" t="s">
        <v>346</v>
      </c>
      <c r="N743" s="1">
        <v>1.6598840401E9</v>
      </c>
      <c r="O743" s="1">
        <f t="shared" si="1"/>
        <v>0.002620257313</v>
      </c>
      <c r="P743" s="1">
        <f t="shared" si="2"/>
        <v>2.620257313</v>
      </c>
      <c r="Q743" s="1">
        <f t="shared" si="3"/>
        <v>12.84058739</v>
      </c>
      <c r="R743" s="1">
        <f t="shared" si="4"/>
        <v>1576.915625</v>
      </c>
      <c r="S743" s="1">
        <f t="shared" si="5"/>
        <v>1363.927875</v>
      </c>
      <c r="T743" s="1">
        <f t="shared" si="6"/>
        <v>135.5131387</v>
      </c>
      <c r="U743" s="1">
        <f t="shared" si="7"/>
        <v>156.6745499</v>
      </c>
      <c r="V743" s="1">
        <f t="shared" si="8"/>
        <v>0.1280169718</v>
      </c>
      <c r="W743" s="1">
        <f t="shared" si="9"/>
        <v>2.918020208</v>
      </c>
      <c r="X743" s="1">
        <f t="shared" si="10"/>
        <v>0.1249767548</v>
      </c>
      <c r="Y743" s="1">
        <f t="shared" si="11"/>
        <v>0.07837760961</v>
      </c>
      <c r="Z743" s="1">
        <f t="shared" si="12"/>
        <v>321.5162162</v>
      </c>
      <c r="AA743" s="1">
        <f t="shared" si="13"/>
        <v>32.22727036</v>
      </c>
      <c r="AB743" s="1">
        <f t="shared" si="14"/>
        <v>31.69160625</v>
      </c>
      <c r="AC743" s="1">
        <f t="shared" si="15"/>
        <v>4.692363492</v>
      </c>
      <c r="AD743" s="1">
        <f t="shared" si="16"/>
        <v>59.5132138</v>
      </c>
      <c r="AE743" s="1">
        <f t="shared" si="17"/>
        <v>2.686643468</v>
      </c>
      <c r="AF743" s="1">
        <f t="shared" si="18"/>
        <v>4.514364621</v>
      </c>
      <c r="AG743" s="1">
        <f t="shared" si="19"/>
        <v>2.005720024</v>
      </c>
      <c r="AH743" s="1">
        <f t="shared" si="20"/>
        <v>-115.5533475</v>
      </c>
      <c r="AI743" s="1">
        <f t="shared" si="21"/>
        <v>-106.9750877</v>
      </c>
      <c r="AJ743" s="1">
        <f t="shared" si="22"/>
        <v>-8.26100529</v>
      </c>
      <c r="AK743" s="1">
        <f t="shared" si="23"/>
        <v>90.72677571</v>
      </c>
      <c r="AL743" s="1">
        <f t="shared" si="24"/>
        <v>43.93498768</v>
      </c>
      <c r="AM743" s="1">
        <f t="shared" si="25"/>
        <v>2.706958839</v>
      </c>
      <c r="AN743" s="1">
        <f t="shared" si="26"/>
        <v>12.84058739</v>
      </c>
      <c r="AO743" s="1">
        <v>1701.769832542484</v>
      </c>
      <c r="AP743" s="1">
        <v>1659.309696969696</v>
      </c>
      <c r="AQ743" s="1">
        <v>5.155318802711869</v>
      </c>
      <c r="AR743" s="1">
        <v>65.94029506185815</v>
      </c>
      <c r="AS743" s="1">
        <f t="shared" si="27"/>
        <v>2.620257313</v>
      </c>
      <c r="AT743" s="1">
        <v>23.96660773482795</v>
      </c>
      <c r="AU743" s="1">
        <v>27.02718121212121</v>
      </c>
      <c r="AV743" s="1">
        <v>-3.200156253950396E-4</v>
      </c>
      <c r="AW743" s="1">
        <v>81.18963588158564</v>
      </c>
      <c r="AX743" s="1">
        <v>5.0</v>
      </c>
      <c r="AY743" s="1">
        <v>1.0</v>
      </c>
      <c r="AZ743" s="1">
        <f t="shared" si="28"/>
        <v>1</v>
      </c>
      <c r="BA743" s="1">
        <f t="shared" si="29"/>
        <v>0</v>
      </c>
      <c r="BB743" s="1">
        <f t="shared" si="30"/>
        <v>51835.33925</v>
      </c>
      <c r="BC743" s="1">
        <f t="shared" si="31"/>
        <v>1999.9975</v>
      </c>
      <c r="BD743" s="1">
        <f t="shared" si="32"/>
        <v>1681.198219</v>
      </c>
      <c r="BE743" s="1">
        <f t="shared" si="33"/>
        <v>0.8406001601</v>
      </c>
      <c r="BF743" s="1">
        <f t="shared" si="34"/>
        <v>0.160758309</v>
      </c>
      <c r="BG743" s="1">
        <v>6.0</v>
      </c>
      <c r="BH743" s="1">
        <v>0.5</v>
      </c>
      <c r="BI743" s="1" t="s">
        <v>347</v>
      </c>
      <c r="BJ743" s="1">
        <v>2.0</v>
      </c>
      <c r="BK743" s="1" t="b">
        <v>1</v>
      </c>
      <c r="BL743" s="1">
        <v>1.6598840401E9</v>
      </c>
      <c r="BM743" s="1">
        <v>1576.915625</v>
      </c>
      <c r="BN743" s="1">
        <v>1634.745</v>
      </c>
      <c r="BO743" s="1">
        <v>27.04083125</v>
      </c>
      <c r="BP743" s="1">
        <v>23.8811375</v>
      </c>
      <c r="BQ743" s="1">
        <v>1574.25375</v>
      </c>
      <c r="BR743" s="1">
        <v>27.030125</v>
      </c>
      <c r="BS743" s="1">
        <v>500.1295625</v>
      </c>
      <c r="BT743" s="1">
        <v>99.25504375</v>
      </c>
      <c r="BU743" s="1">
        <v>0.10001835625</v>
      </c>
      <c r="BV743" s="1">
        <v>31.01160625</v>
      </c>
      <c r="BW743" s="1">
        <v>31.69160625</v>
      </c>
      <c r="BX743" s="1">
        <v>999.9</v>
      </c>
      <c r="BY743" s="1">
        <v>0.0</v>
      </c>
      <c r="BZ743" s="1">
        <v>0.0</v>
      </c>
      <c r="CA743" s="1">
        <v>10008.985</v>
      </c>
      <c r="CB743" s="1">
        <v>0.0</v>
      </c>
      <c r="CC743" s="1">
        <v>195.7751875</v>
      </c>
      <c r="CD743" s="1">
        <v>-57.83029999999999</v>
      </c>
      <c r="CE743" s="1">
        <v>1620.743125</v>
      </c>
      <c r="CF743" s="1">
        <v>1674.743125</v>
      </c>
      <c r="CG743" s="1">
        <v>3.1596925</v>
      </c>
      <c r="CH743" s="1">
        <v>1634.745</v>
      </c>
      <c r="CI743" s="1">
        <v>23.8811375</v>
      </c>
      <c r="CJ743" s="1">
        <v>2.683939375</v>
      </c>
      <c r="CK743" s="1">
        <v>2.370324375</v>
      </c>
      <c r="CL743" s="1">
        <v>22.18711875</v>
      </c>
      <c r="CM743" s="1">
        <v>20.162375</v>
      </c>
      <c r="CN743" s="1">
        <v>1999.9975</v>
      </c>
      <c r="CO743" s="1">
        <v>0.9799945</v>
      </c>
      <c r="CP743" s="1">
        <v>0.02000565</v>
      </c>
      <c r="CQ743" s="1">
        <v>0.0</v>
      </c>
      <c r="CR743" s="1">
        <v>2.7533125</v>
      </c>
      <c r="CS743" s="1">
        <v>0.0</v>
      </c>
      <c r="CT743" s="1">
        <v>15138.85</v>
      </c>
      <c r="CU743" s="1">
        <v>17412.28125</v>
      </c>
      <c r="CV743" s="1">
        <v>43.300375</v>
      </c>
      <c r="CW743" s="1">
        <v>45.2145625</v>
      </c>
      <c r="CX743" s="1">
        <v>43.3474375</v>
      </c>
      <c r="CY743" s="1">
        <v>43.562</v>
      </c>
      <c r="CZ743" s="1">
        <v>43.45274999999999</v>
      </c>
      <c r="DA743" s="1">
        <v>1959.986875</v>
      </c>
      <c r="DB743" s="1">
        <v>40.010625</v>
      </c>
      <c r="DC743" s="1">
        <v>0.0</v>
      </c>
      <c r="DD743" s="1">
        <v>1.6598840471E9</v>
      </c>
      <c r="DE743" s="1">
        <v>0.0</v>
      </c>
      <c r="DF743" s="1">
        <v>1.659883469E9</v>
      </c>
      <c r="DG743" s="1" t="s">
        <v>1116</v>
      </c>
      <c r="DH743" s="1">
        <v>1.659883467E9</v>
      </c>
      <c r="DI743" s="1">
        <v>1.659883469E9</v>
      </c>
      <c r="DJ743" s="1">
        <v>2.0</v>
      </c>
      <c r="DK743" s="1">
        <v>0.127</v>
      </c>
      <c r="DL743" s="1">
        <v>-0.009</v>
      </c>
      <c r="DM743" s="1">
        <v>1.356</v>
      </c>
      <c r="DN743" s="1">
        <v>0.015</v>
      </c>
      <c r="DO743" s="1">
        <v>400.0</v>
      </c>
      <c r="DP743" s="1">
        <v>25.0</v>
      </c>
      <c r="DQ743" s="1">
        <v>0.21</v>
      </c>
      <c r="DR743" s="1">
        <v>0.05</v>
      </c>
      <c r="DS743" s="1">
        <v>12.89610221142953</v>
      </c>
      <c r="DT743" s="1">
        <v>0.5623368316570613</v>
      </c>
      <c r="DU743" s="1">
        <v>0.1278523348327467</v>
      </c>
      <c r="DV743" s="1">
        <v>0.0</v>
      </c>
      <c r="DW743" s="1">
        <v>-57.81136000000001</v>
      </c>
      <c r="DX743" s="1">
        <v>-0.7425797552836654</v>
      </c>
      <c r="DY743" s="1">
        <v>0.1248596748353927</v>
      </c>
      <c r="DZ743" s="1">
        <v>1.0</v>
      </c>
      <c r="EA743" s="1">
        <v>1365.235743863763</v>
      </c>
      <c r="EB743" s="1">
        <v>241.1798229935177</v>
      </c>
      <c r="EC743" s="1">
        <v>18.02695769888146</v>
      </c>
      <c r="ED743" s="1">
        <v>0.0</v>
      </c>
      <c r="EE743" s="1">
        <v>3.19862275</v>
      </c>
      <c r="EF743" s="1">
        <v>-0.925756435272051</v>
      </c>
      <c r="EG743" s="1">
        <v>0.09118616435587965</v>
      </c>
      <c r="EH743" s="1">
        <v>0.0</v>
      </c>
      <c r="EI743" s="1">
        <v>2.004595589636691</v>
      </c>
      <c r="EJ743" s="1">
        <v>0.07546680704676526</v>
      </c>
      <c r="EK743" s="1">
        <v>0.005701572520785948</v>
      </c>
      <c r="EL743" s="1">
        <v>1.0</v>
      </c>
      <c r="EM743" s="1">
        <v>2.0</v>
      </c>
      <c r="EN743" s="1">
        <v>5.0</v>
      </c>
      <c r="EO743" s="1" t="s">
        <v>386</v>
      </c>
      <c r="EP743" s="1">
        <v>2.94175</v>
      </c>
      <c r="EQ743" s="1">
        <v>2.801</v>
      </c>
      <c r="ER743" s="1">
        <v>0.222791</v>
      </c>
      <c r="ES743" s="1">
        <v>0.22746</v>
      </c>
      <c r="ET743" s="1">
        <v>0.116723</v>
      </c>
      <c r="EU743" s="1">
        <v>0.107505</v>
      </c>
      <c r="EV743" s="1">
        <v>15910.2</v>
      </c>
      <c r="EW743" s="1">
        <v>16582.9</v>
      </c>
      <c r="EX743" s="1">
        <v>23817.6</v>
      </c>
      <c r="EY743" s="1">
        <v>24993.4</v>
      </c>
      <c r="EZ743" s="1">
        <v>33681.1</v>
      </c>
      <c r="FA743" s="1">
        <v>35625.7</v>
      </c>
      <c r="FB743" s="1">
        <v>43431.7</v>
      </c>
      <c r="FC743" s="1">
        <v>46202.0</v>
      </c>
      <c r="FD743" s="1">
        <v>1.93657</v>
      </c>
      <c r="FE743" s="1">
        <v>1.8302</v>
      </c>
      <c r="FF743" s="1">
        <v>0.0914633</v>
      </c>
      <c r="FG743" s="1">
        <v>0.0</v>
      </c>
      <c r="FH743" s="1">
        <v>30.2347</v>
      </c>
      <c r="FI743" s="1">
        <v>999.9</v>
      </c>
      <c r="FJ743" s="1">
        <v>59.3</v>
      </c>
      <c r="FK743" s="1">
        <v>36.1</v>
      </c>
      <c r="FL743" s="1">
        <v>35.8574</v>
      </c>
      <c r="FM743" s="1">
        <v>64.0398</v>
      </c>
      <c r="FN743" s="1">
        <v>25.5168</v>
      </c>
      <c r="FO743" s="1">
        <v>1.0</v>
      </c>
      <c r="FP743" s="1">
        <v>0.485968</v>
      </c>
      <c r="FQ743" s="1">
        <v>3.38264</v>
      </c>
      <c r="FR743" s="1">
        <v>20.2856</v>
      </c>
      <c r="FS743" s="1">
        <v>5.20935</v>
      </c>
      <c r="FT743" s="1">
        <v>11.9078</v>
      </c>
      <c r="FU743" s="1">
        <v>5.0022</v>
      </c>
      <c r="FV743" s="1">
        <v>3.2899</v>
      </c>
      <c r="FW743" s="1">
        <v>9999.0</v>
      </c>
      <c r="FX743" s="1">
        <v>9999.0</v>
      </c>
      <c r="FY743" s="1">
        <v>9999.0</v>
      </c>
      <c r="FZ743" s="1">
        <v>999.9</v>
      </c>
      <c r="GA743" s="1">
        <v>1.85959</v>
      </c>
      <c r="GB743" s="1">
        <v>1.85456</v>
      </c>
      <c r="GC743" s="1">
        <v>1.85775</v>
      </c>
      <c r="GD743" s="1">
        <v>1.85622</v>
      </c>
      <c r="GE743" s="1">
        <v>1.85497</v>
      </c>
      <c r="GF743" s="1">
        <v>1.85455</v>
      </c>
      <c r="GG743" s="1">
        <v>1.85333</v>
      </c>
      <c r="GH743" s="1">
        <v>1.85638</v>
      </c>
      <c r="GI743" s="1">
        <v>0.0</v>
      </c>
      <c r="GJ743" s="1">
        <v>0.0</v>
      </c>
      <c r="GK743" s="1">
        <v>0.0</v>
      </c>
      <c r="GL743" s="1">
        <v>0.0</v>
      </c>
      <c r="GM743" s="1" t="s">
        <v>350</v>
      </c>
      <c r="GN743" s="1" t="s">
        <v>351</v>
      </c>
      <c r="GO743" s="1" t="s">
        <v>352</v>
      </c>
      <c r="GP743" s="1" t="s">
        <v>352</v>
      </c>
      <c r="GQ743" s="1" t="s">
        <v>352</v>
      </c>
      <c r="GR743" s="1" t="s">
        <v>352</v>
      </c>
      <c r="GS743" s="1">
        <v>0.0</v>
      </c>
      <c r="GT743" s="1">
        <v>100.0</v>
      </c>
      <c r="GU743" s="1">
        <v>100.0</v>
      </c>
      <c r="GV743" s="1">
        <v>2.69</v>
      </c>
      <c r="GW743" s="1">
        <v>0.0108</v>
      </c>
      <c r="GX743" s="1">
        <v>0.3679439641025603</v>
      </c>
      <c r="GY743" s="1">
        <v>0.003036990343597491</v>
      </c>
      <c r="GZ743" s="1">
        <v>-1.538114387597119E-6</v>
      </c>
      <c r="HA743" s="1">
        <v>3.390969119432733E-10</v>
      </c>
      <c r="HB743" s="1">
        <v>-0.06119280848291592</v>
      </c>
      <c r="HC743" s="1">
        <v>0.009762198319610341</v>
      </c>
      <c r="HD743" s="1">
        <v>-3.338778216718564E-4</v>
      </c>
      <c r="HE743" s="1">
        <v>2.632278881966732E-6</v>
      </c>
      <c r="HF743" s="1">
        <v>6.0</v>
      </c>
      <c r="HG743" s="1">
        <v>2134.0</v>
      </c>
      <c r="HH743" s="1">
        <v>2.0</v>
      </c>
      <c r="HI743" s="1">
        <v>31.0</v>
      </c>
      <c r="HJ743" s="1">
        <v>9.7</v>
      </c>
      <c r="HK743" s="1">
        <v>9.7</v>
      </c>
      <c r="HL743" s="1">
        <v>3.30688</v>
      </c>
      <c r="HM743" s="1">
        <v>2.29614</v>
      </c>
      <c r="HN743" s="1">
        <v>1.4978</v>
      </c>
      <c r="HO743" s="1">
        <v>2.31079</v>
      </c>
      <c r="HP743" s="1">
        <v>1.54785</v>
      </c>
      <c r="HQ743" s="1">
        <v>2.44629</v>
      </c>
      <c r="HR743" s="1">
        <v>40.1713</v>
      </c>
      <c r="HS743" s="1">
        <v>15.0251</v>
      </c>
      <c r="HT743" s="1">
        <v>18.0</v>
      </c>
      <c r="HU743" s="1">
        <v>491.92</v>
      </c>
      <c r="HV743" s="1">
        <v>486.515</v>
      </c>
      <c r="HW743" s="1">
        <v>25.6319</v>
      </c>
      <c r="HX743" s="1">
        <v>33.1743</v>
      </c>
      <c r="HY743" s="1">
        <v>30.0015</v>
      </c>
      <c r="HZ743" s="1">
        <v>32.7982</v>
      </c>
      <c r="IA743" s="1">
        <v>32.8882</v>
      </c>
      <c r="IB743" s="1">
        <v>66.2597</v>
      </c>
      <c r="IC743" s="1">
        <v>35.5865</v>
      </c>
      <c r="ID743" s="1">
        <v>1.4848</v>
      </c>
      <c r="IE743" s="1">
        <v>25.6187</v>
      </c>
      <c r="IF743" s="1">
        <v>1699.97</v>
      </c>
      <c r="IG743" s="1">
        <v>24.1033</v>
      </c>
      <c r="IH743" s="1">
        <v>100.427</v>
      </c>
      <c r="II743" s="1">
        <v>100.132</v>
      </c>
      <c r="IJ743" s="1" t="s">
        <v>1117</v>
      </c>
    </row>
    <row r="744" ht="15.75" customHeight="1">
      <c r="A744" s="1">
        <v>728.0</v>
      </c>
      <c r="B744" s="1">
        <v>1.6598840491E9</v>
      </c>
      <c r="C744" s="1">
        <v>3792.0</v>
      </c>
      <c r="D744" s="1" t="s">
        <v>1764</v>
      </c>
      <c r="E744" s="1" t="s">
        <v>1765</v>
      </c>
      <c r="F744" s="1">
        <v>1.0</v>
      </c>
      <c r="G744" s="1" t="s">
        <v>1105</v>
      </c>
      <c r="H744" s="1" t="s">
        <v>345</v>
      </c>
      <c r="I744" s="1" t="s">
        <v>1102</v>
      </c>
      <c r="J744" s="1" t="s">
        <v>1113</v>
      </c>
      <c r="K744" s="1" t="s">
        <v>1114</v>
      </c>
      <c r="L744" s="1" t="s">
        <v>1115</v>
      </c>
      <c r="M744" s="1" t="s">
        <v>346</v>
      </c>
      <c r="N744" s="1">
        <v>1.659884041599999E9</v>
      </c>
      <c r="O744" s="1">
        <f t="shared" si="1"/>
        <v>0.002600907241</v>
      </c>
      <c r="P744" s="1">
        <f t="shared" si="2"/>
        <v>2.600907241</v>
      </c>
      <c r="Q744" s="1">
        <f t="shared" si="3"/>
        <v>12.90330777</v>
      </c>
      <c r="R744" s="1">
        <f t="shared" si="4"/>
        <v>1584.422667</v>
      </c>
      <c r="S744" s="1">
        <f t="shared" si="5"/>
        <v>1369.019258</v>
      </c>
      <c r="T744" s="1">
        <f t="shared" si="6"/>
        <v>136.0190746</v>
      </c>
      <c r="U744" s="1">
        <f t="shared" si="7"/>
        <v>157.4205064</v>
      </c>
      <c r="V744" s="1">
        <f t="shared" si="8"/>
        <v>0.1269437724</v>
      </c>
      <c r="W744" s="1">
        <f t="shared" si="9"/>
        <v>2.917936957</v>
      </c>
      <c r="X744" s="1">
        <f t="shared" si="10"/>
        <v>0.123953591</v>
      </c>
      <c r="Y744" s="1">
        <f t="shared" si="11"/>
        <v>0.0777337839</v>
      </c>
      <c r="Z744" s="1">
        <f t="shared" si="12"/>
        <v>321.5147024</v>
      </c>
      <c r="AA744" s="1">
        <f t="shared" si="13"/>
        <v>32.23548149</v>
      </c>
      <c r="AB744" s="1">
        <f t="shared" si="14"/>
        <v>31.69605333</v>
      </c>
      <c r="AC744" s="1">
        <f t="shared" si="15"/>
        <v>4.693547398</v>
      </c>
      <c r="AD744" s="1">
        <f t="shared" si="16"/>
        <v>59.49296023</v>
      </c>
      <c r="AE744" s="1">
        <f t="shared" si="17"/>
        <v>2.686212091</v>
      </c>
      <c r="AF744" s="1">
        <f t="shared" si="18"/>
        <v>4.515176384</v>
      </c>
      <c r="AG744" s="1">
        <f t="shared" si="19"/>
        <v>2.007335308</v>
      </c>
      <c r="AH744" s="1">
        <f t="shared" si="20"/>
        <v>-114.7000093</v>
      </c>
      <c r="AI744" s="1">
        <f t="shared" si="21"/>
        <v>-107.1754923</v>
      </c>
      <c r="AJ744" s="1">
        <f t="shared" si="22"/>
        <v>-8.277027493</v>
      </c>
      <c r="AK744" s="1">
        <f t="shared" si="23"/>
        <v>91.36217323</v>
      </c>
      <c r="AL744" s="1">
        <f t="shared" si="24"/>
        <v>43.99714838</v>
      </c>
      <c r="AM744" s="1">
        <f t="shared" si="25"/>
        <v>2.684760317</v>
      </c>
      <c r="AN744" s="1">
        <f t="shared" si="26"/>
        <v>12.90330777</v>
      </c>
      <c r="AO744" s="1">
        <v>1707.198220607552</v>
      </c>
      <c r="AP744" s="1">
        <v>1664.535151515151</v>
      </c>
      <c r="AQ744" s="1">
        <v>5.179734573004876</v>
      </c>
      <c r="AR744" s="1">
        <v>65.94029506185815</v>
      </c>
      <c r="AS744" s="1">
        <f t="shared" si="27"/>
        <v>2.600907241</v>
      </c>
      <c r="AT744" s="1">
        <v>23.99605068946283</v>
      </c>
      <c r="AU744" s="1">
        <v>27.03224606060606</v>
      </c>
      <c r="AV744" s="1">
        <v>-4.791832244894155E-5</v>
      </c>
      <c r="AW744" s="1">
        <v>81.18963588158564</v>
      </c>
      <c r="AX744" s="1">
        <v>5.0</v>
      </c>
      <c r="AY744" s="1">
        <v>1.0</v>
      </c>
      <c r="AZ744" s="1">
        <f t="shared" si="28"/>
        <v>1</v>
      </c>
      <c r="BA744" s="1">
        <f t="shared" si="29"/>
        <v>0</v>
      </c>
      <c r="BB744" s="1">
        <f t="shared" si="30"/>
        <v>51832.43874</v>
      </c>
      <c r="BC744" s="1">
        <f t="shared" si="31"/>
        <v>1999.988</v>
      </c>
      <c r="BD744" s="1">
        <f t="shared" si="32"/>
        <v>1681.19024</v>
      </c>
      <c r="BE744" s="1">
        <f t="shared" si="33"/>
        <v>0.8406001636</v>
      </c>
      <c r="BF744" s="1">
        <f t="shared" si="34"/>
        <v>0.1607583157</v>
      </c>
      <c r="BG744" s="1">
        <v>6.0</v>
      </c>
      <c r="BH744" s="1">
        <v>0.5</v>
      </c>
      <c r="BI744" s="1" t="s">
        <v>347</v>
      </c>
      <c r="BJ744" s="1">
        <v>2.0</v>
      </c>
      <c r="BK744" s="1" t="b">
        <v>1</v>
      </c>
      <c r="BL744" s="1">
        <v>1.659884041599999E9</v>
      </c>
      <c r="BM744" s="1">
        <v>1584.422666666667</v>
      </c>
      <c r="BN744" s="1">
        <v>1642.308</v>
      </c>
      <c r="BO744" s="1">
        <v>27.03647333333334</v>
      </c>
      <c r="BP744" s="1">
        <v>23.90272000000001</v>
      </c>
      <c r="BQ744" s="1">
        <v>1581.755333333333</v>
      </c>
      <c r="BR744" s="1">
        <v>27.02574666666667</v>
      </c>
      <c r="BS744" s="1">
        <v>500.1364666666667</v>
      </c>
      <c r="BT744" s="1">
        <v>99.25509333333333</v>
      </c>
      <c r="BU744" s="1">
        <v>0.10002808</v>
      </c>
      <c r="BV744" s="1">
        <v>31.01476</v>
      </c>
      <c r="BW744" s="1">
        <v>31.69605333333334</v>
      </c>
      <c r="BX744" s="1">
        <v>999.8999999999999</v>
      </c>
      <c r="BY744" s="1">
        <v>0.0</v>
      </c>
      <c r="BZ744" s="1">
        <v>0.0</v>
      </c>
      <c r="CA744" s="1">
        <v>10008.504</v>
      </c>
      <c r="CB744" s="1">
        <v>0.0</v>
      </c>
      <c r="CC744" s="1">
        <v>196.6598</v>
      </c>
      <c r="CD744" s="1">
        <v>-57.88566</v>
      </c>
      <c r="CE744" s="1">
        <v>1628.452</v>
      </c>
      <c r="CF744" s="1">
        <v>1682.528</v>
      </c>
      <c r="CG744" s="1">
        <v>3.133746</v>
      </c>
      <c r="CH744" s="1">
        <v>1642.308</v>
      </c>
      <c r="CI744" s="1">
        <v>23.90272000000001</v>
      </c>
      <c r="CJ744" s="1">
        <v>2.683508</v>
      </c>
      <c r="CK744" s="1">
        <v>2.372467333333333</v>
      </c>
      <c r="CL744" s="1">
        <v>22.18448</v>
      </c>
      <c r="CM744" s="1">
        <v>20.17698</v>
      </c>
      <c r="CN744" s="1">
        <v>1999.988</v>
      </c>
      <c r="CO744" s="1">
        <v>0.9799944</v>
      </c>
      <c r="CP744" s="1">
        <v>0.02000574666666666</v>
      </c>
      <c r="CQ744" s="1">
        <v>0.0</v>
      </c>
      <c r="CR744" s="1">
        <v>2.707</v>
      </c>
      <c r="CS744" s="1">
        <v>0.0</v>
      </c>
      <c r="CT744" s="1">
        <v>15137.86</v>
      </c>
      <c r="CU744" s="1">
        <v>17412.19333333334</v>
      </c>
      <c r="CV744" s="1">
        <v>43.30786666666667</v>
      </c>
      <c r="CW744" s="1">
        <v>45.2206</v>
      </c>
      <c r="CX744" s="1">
        <v>43.354</v>
      </c>
      <c r="CY744" s="1">
        <v>43.562</v>
      </c>
      <c r="CZ744" s="1">
        <v>43.458</v>
      </c>
      <c r="DA744" s="1">
        <v>1959.977333333333</v>
      </c>
      <c r="DB744" s="1">
        <v>40.01066666666667</v>
      </c>
      <c r="DC744" s="1">
        <v>0.0</v>
      </c>
      <c r="DD744" s="1">
        <v>1.6598840477E9</v>
      </c>
      <c r="DE744" s="1">
        <v>0.0</v>
      </c>
      <c r="DF744" s="1">
        <v>1.659883469E9</v>
      </c>
      <c r="DG744" s="1" t="s">
        <v>1116</v>
      </c>
      <c r="DH744" s="1">
        <v>1.659883467E9</v>
      </c>
      <c r="DI744" s="1">
        <v>1.659883469E9</v>
      </c>
      <c r="DJ744" s="1">
        <v>2.0</v>
      </c>
      <c r="DK744" s="1">
        <v>0.127</v>
      </c>
      <c r="DL744" s="1">
        <v>-0.009</v>
      </c>
      <c r="DM744" s="1">
        <v>1.356</v>
      </c>
      <c r="DN744" s="1">
        <v>0.015</v>
      </c>
      <c r="DO744" s="1">
        <v>400.0</v>
      </c>
      <c r="DP744" s="1">
        <v>25.0</v>
      </c>
      <c r="DQ744" s="1">
        <v>0.21</v>
      </c>
      <c r="DR744" s="1">
        <v>0.05</v>
      </c>
      <c r="DS744" s="1">
        <v>12.9127995873204</v>
      </c>
      <c r="DT744" s="1">
        <v>-0.130840149955464</v>
      </c>
      <c r="DU744" s="1">
        <v>0.1083169876670167</v>
      </c>
      <c r="DV744" s="1">
        <v>1.0</v>
      </c>
      <c r="DW744" s="1">
        <v>-57.87278064516129</v>
      </c>
      <c r="DX744" s="1">
        <v>-1.43581451612896</v>
      </c>
      <c r="DY744" s="1">
        <v>0.1870457412046837</v>
      </c>
      <c r="DZ744" s="1">
        <v>0.0</v>
      </c>
      <c r="EA744" s="1">
        <v>1372.071136766627</v>
      </c>
      <c r="EB744" s="1">
        <v>246.0572396725241</v>
      </c>
      <c r="EC744" s="1">
        <v>17.79106125376022</v>
      </c>
      <c r="ED744" s="1">
        <v>0.0</v>
      </c>
      <c r="EE744" s="1">
        <v>3.178430975609756</v>
      </c>
      <c r="EF744" s="1">
        <v>-0.9913549128919846</v>
      </c>
      <c r="EG744" s="1">
        <v>0.09960516777672064</v>
      </c>
      <c r="EH744" s="1">
        <v>0.0</v>
      </c>
      <c r="EI744" s="1">
        <v>2.006553450661504</v>
      </c>
      <c r="EJ744" s="1">
        <v>0.07821329892529537</v>
      </c>
      <c r="EK744" s="1">
        <v>0.005700558171532323</v>
      </c>
      <c r="EL744" s="1">
        <v>1.0</v>
      </c>
      <c r="EM744" s="1">
        <v>2.0</v>
      </c>
      <c r="EN744" s="1">
        <v>5.0</v>
      </c>
      <c r="EO744" s="1" t="s">
        <v>386</v>
      </c>
      <c r="EP744" s="1">
        <v>2.94146</v>
      </c>
      <c r="EQ744" s="1">
        <v>2.80096</v>
      </c>
      <c r="ER744" s="1">
        <v>0.223203</v>
      </c>
      <c r="ES744" s="1">
        <v>0.227864</v>
      </c>
      <c r="ET744" s="1">
        <v>0.116733</v>
      </c>
      <c r="EU744" s="1">
        <v>0.107529</v>
      </c>
      <c r="EV744" s="1">
        <v>15901.7</v>
      </c>
      <c r="EW744" s="1">
        <v>16574.1</v>
      </c>
      <c r="EX744" s="1">
        <v>23817.5</v>
      </c>
      <c r="EY744" s="1">
        <v>24993.3</v>
      </c>
      <c r="EZ744" s="1">
        <v>33680.6</v>
      </c>
      <c r="FA744" s="1">
        <v>35624.6</v>
      </c>
      <c r="FB744" s="1">
        <v>43431.4</v>
      </c>
      <c r="FC744" s="1">
        <v>46201.8</v>
      </c>
      <c r="FD744" s="1">
        <v>1.93655</v>
      </c>
      <c r="FE744" s="1">
        <v>1.8302</v>
      </c>
      <c r="FF744" s="1">
        <v>0.0914708</v>
      </c>
      <c r="FG744" s="1">
        <v>0.0</v>
      </c>
      <c r="FH744" s="1">
        <v>30.236</v>
      </c>
      <c r="FI744" s="1">
        <v>999.9</v>
      </c>
      <c r="FJ744" s="1">
        <v>59.3</v>
      </c>
      <c r="FK744" s="1">
        <v>36.1</v>
      </c>
      <c r="FL744" s="1">
        <v>35.8564</v>
      </c>
      <c r="FM744" s="1">
        <v>63.7898</v>
      </c>
      <c r="FN744" s="1">
        <v>26.3381</v>
      </c>
      <c r="FO744" s="1">
        <v>1.0</v>
      </c>
      <c r="FP744" s="1">
        <v>0.48625</v>
      </c>
      <c r="FQ744" s="1">
        <v>3.36482</v>
      </c>
      <c r="FR744" s="1">
        <v>20.2859</v>
      </c>
      <c r="FS744" s="1">
        <v>5.2089</v>
      </c>
      <c r="FT744" s="1">
        <v>11.9077</v>
      </c>
      <c r="FU744" s="1">
        <v>5.00205</v>
      </c>
      <c r="FV744" s="1">
        <v>3.28975</v>
      </c>
      <c r="FW744" s="1">
        <v>9999.0</v>
      </c>
      <c r="FX744" s="1">
        <v>9999.0</v>
      </c>
      <c r="FY744" s="1">
        <v>9999.0</v>
      </c>
      <c r="FZ744" s="1">
        <v>999.9</v>
      </c>
      <c r="GA744" s="1">
        <v>1.85959</v>
      </c>
      <c r="GB744" s="1">
        <v>1.85457</v>
      </c>
      <c r="GC744" s="1">
        <v>1.85776</v>
      </c>
      <c r="GD744" s="1">
        <v>1.85622</v>
      </c>
      <c r="GE744" s="1">
        <v>1.85498</v>
      </c>
      <c r="GF744" s="1">
        <v>1.85455</v>
      </c>
      <c r="GG744" s="1">
        <v>1.85333</v>
      </c>
      <c r="GH744" s="1">
        <v>1.85638</v>
      </c>
      <c r="GI744" s="1">
        <v>0.0</v>
      </c>
      <c r="GJ744" s="1">
        <v>0.0</v>
      </c>
      <c r="GK744" s="1">
        <v>0.0</v>
      </c>
      <c r="GL744" s="1">
        <v>0.0</v>
      </c>
      <c r="GM744" s="1" t="s">
        <v>350</v>
      </c>
      <c r="GN744" s="1" t="s">
        <v>351</v>
      </c>
      <c r="GO744" s="1" t="s">
        <v>352</v>
      </c>
      <c r="GP744" s="1" t="s">
        <v>352</v>
      </c>
      <c r="GQ744" s="1" t="s">
        <v>352</v>
      </c>
      <c r="GR744" s="1" t="s">
        <v>352</v>
      </c>
      <c r="GS744" s="1">
        <v>0.0</v>
      </c>
      <c r="GT744" s="1">
        <v>100.0</v>
      </c>
      <c r="GU744" s="1">
        <v>100.0</v>
      </c>
      <c r="GV744" s="1">
        <v>2.69</v>
      </c>
      <c r="GW744" s="1">
        <v>0.0108</v>
      </c>
      <c r="GX744" s="1">
        <v>0.3679439641025603</v>
      </c>
      <c r="GY744" s="1">
        <v>0.003036990343597491</v>
      </c>
      <c r="GZ744" s="1">
        <v>-1.538114387597119E-6</v>
      </c>
      <c r="HA744" s="1">
        <v>3.390969119432733E-10</v>
      </c>
      <c r="HB744" s="1">
        <v>-0.06119280848291592</v>
      </c>
      <c r="HC744" s="1">
        <v>0.009762198319610341</v>
      </c>
      <c r="HD744" s="1">
        <v>-3.338778216718564E-4</v>
      </c>
      <c r="HE744" s="1">
        <v>2.632278881966732E-6</v>
      </c>
      <c r="HF744" s="1">
        <v>6.0</v>
      </c>
      <c r="HG744" s="1">
        <v>2134.0</v>
      </c>
      <c r="HH744" s="1">
        <v>2.0</v>
      </c>
      <c r="HI744" s="1">
        <v>31.0</v>
      </c>
      <c r="HJ744" s="1">
        <v>9.7</v>
      </c>
      <c r="HK744" s="1">
        <v>9.7</v>
      </c>
      <c r="HL744" s="1">
        <v>3.31787</v>
      </c>
      <c r="HM744" s="1">
        <v>2.2937</v>
      </c>
      <c r="HN744" s="1">
        <v>1.4978</v>
      </c>
      <c r="HO744" s="1">
        <v>2.31079</v>
      </c>
      <c r="HP744" s="1">
        <v>1.54785</v>
      </c>
      <c r="HQ744" s="1">
        <v>2.30469</v>
      </c>
      <c r="HR744" s="1">
        <v>40.1713</v>
      </c>
      <c r="HS744" s="1">
        <v>15.0076</v>
      </c>
      <c r="HT744" s="1">
        <v>18.0</v>
      </c>
      <c r="HU744" s="1">
        <v>491.92</v>
      </c>
      <c r="HV744" s="1">
        <v>486.526</v>
      </c>
      <c r="HW744" s="1">
        <v>25.626</v>
      </c>
      <c r="HX744" s="1">
        <v>33.176</v>
      </c>
      <c r="HY744" s="1">
        <v>30.0014</v>
      </c>
      <c r="HZ744" s="1">
        <v>32.8003</v>
      </c>
      <c r="IA744" s="1">
        <v>32.8897</v>
      </c>
      <c r="IB744" s="1">
        <v>66.4722</v>
      </c>
      <c r="IC744" s="1">
        <v>35.5865</v>
      </c>
      <c r="ID744" s="1">
        <v>1.4848</v>
      </c>
      <c r="IE744" s="1">
        <v>25.5935</v>
      </c>
      <c r="IF744" s="1">
        <v>1709.99</v>
      </c>
      <c r="IG744" s="1">
        <v>24.1169</v>
      </c>
      <c r="IH744" s="1">
        <v>100.426</v>
      </c>
      <c r="II744" s="1">
        <v>100.131</v>
      </c>
      <c r="IJ744" s="1" t="s">
        <v>1117</v>
      </c>
    </row>
    <row r="745" ht="15.75" customHeight="1">
      <c r="A745" s="1">
        <v>729.0</v>
      </c>
      <c r="B745" s="1">
        <v>1.6598840501E9</v>
      </c>
      <c r="C745" s="1">
        <v>3793.0</v>
      </c>
      <c r="D745" s="1" t="s">
        <v>1766</v>
      </c>
      <c r="E745" s="1" t="s">
        <v>1767</v>
      </c>
      <c r="F745" s="1">
        <v>1.0</v>
      </c>
      <c r="G745" s="1" t="s">
        <v>1105</v>
      </c>
      <c r="H745" s="1" t="s">
        <v>345</v>
      </c>
      <c r="I745" s="1" t="s">
        <v>1102</v>
      </c>
      <c r="J745" s="1" t="s">
        <v>1113</v>
      </c>
      <c r="K745" s="1" t="s">
        <v>1114</v>
      </c>
      <c r="L745" s="1" t="s">
        <v>1115</v>
      </c>
      <c r="M745" s="1" t="s">
        <v>346</v>
      </c>
      <c r="N745" s="1">
        <v>1.6598840421E9</v>
      </c>
      <c r="O745" s="1">
        <f t="shared" si="1"/>
        <v>0.002587925002</v>
      </c>
      <c r="P745" s="1">
        <f t="shared" si="2"/>
        <v>2.587925002</v>
      </c>
      <c r="Q745" s="1">
        <f t="shared" si="3"/>
        <v>12.87635224</v>
      </c>
      <c r="R745" s="1">
        <f t="shared" si="4"/>
        <v>1586.936875</v>
      </c>
      <c r="S745" s="1">
        <f t="shared" si="5"/>
        <v>1370.923764</v>
      </c>
      <c r="T745" s="1">
        <f t="shared" si="6"/>
        <v>136.2083031</v>
      </c>
      <c r="U745" s="1">
        <f t="shared" si="7"/>
        <v>157.670313</v>
      </c>
      <c r="V745" s="1">
        <f t="shared" si="8"/>
        <v>0.1262665261</v>
      </c>
      <c r="W745" s="1">
        <f t="shared" si="9"/>
        <v>2.91774846</v>
      </c>
      <c r="X745" s="1">
        <f t="shared" si="10"/>
        <v>0.1233075781</v>
      </c>
      <c r="Y745" s="1">
        <f t="shared" si="11"/>
        <v>0.07732731073</v>
      </c>
      <c r="Z745" s="1">
        <f t="shared" si="12"/>
        <v>321.5125254</v>
      </c>
      <c r="AA745" s="1">
        <f t="shared" si="13"/>
        <v>32.23992298</v>
      </c>
      <c r="AB745" s="1">
        <f t="shared" si="14"/>
        <v>31.697675</v>
      </c>
      <c r="AC745" s="1">
        <f t="shared" si="15"/>
        <v>4.693979184</v>
      </c>
      <c r="AD745" s="1">
        <f t="shared" si="16"/>
        <v>59.48937389</v>
      </c>
      <c r="AE745" s="1">
        <f t="shared" si="17"/>
        <v>2.686203683</v>
      </c>
      <c r="AF745" s="1">
        <f t="shared" si="18"/>
        <v>4.51543445</v>
      </c>
      <c r="AG745" s="1">
        <f t="shared" si="19"/>
        <v>2.007775501</v>
      </c>
      <c r="AH745" s="1">
        <f t="shared" si="20"/>
        <v>-114.1274926</v>
      </c>
      <c r="AI745" s="1">
        <f t="shared" si="21"/>
        <v>-107.2659648</v>
      </c>
      <c r="AJ745" s="1">
        <f t="shared" si="22"/>
        <v>-8.284656908</v>
      </c>
      <c r="AK745" s="1">
        <f t="shared" si="23"/>
        <v>91.83441114</v>
      </c>
      <c r="AL745" s="1">
        <f t="shared" si="24"/>
        <v>44.02507899</v>
      </c>
      <c r="AM745" s="1">
        <f t="shared" si="25"/>
        <v>2.677280814</v>
      </c>
      <c r="AN745" s="1">
        <f t="shared" si="26"/>
        <v>12.87635224</v>
      </c>
      <c r="AO745" s="1">
        <v>1712.62741706607</v>
      </c>
      <c r="AP745" s="1">
        <v>1669.806545454545</v>
      </c>
      <c r="AQ745" s="1">
        <v>5.216649084026238</v>
      </c>
      <c r="AR745" s="1">
        <v>65.94029506185815</v>
      </c>
      <c r="AS745" s="1">
        <f t="shared" si="27"/>
        <v>2.587925002</v>
      </c>
      <c r="AT745" s="1">
        <v>24.0169638434046</v>
      </c>
      <c r="AU745" s="1">
        <v>27.03572727272727</v>
      </c>
      <c r="AV745" s="1">
        <v>3.063634969512152E-4</v>
      </c>
      <c r="AW745" s="1">
        <v>81.18963588158564</v>
      </c>
      <c r="AX745" s="1">
        <v>5.0</v>
      </c>
      <c r="AY745" s="1">
        <v>1.0</v>
      </c>
      <c r="AZ745" s="1">
        <f t="shared" si="28"/>
        <v>1</v>
      </c>
      <c r="BA745" s="1">
        <f t="shared" si="29"/>
        <v>0</v>
      </c>
      <c r="BB745" s="1">
        <f t="shared" si="30"/>
        <v>51826.91591</v>
      </c>
      <c r="BC745" s="1">
        <f t="shared" si="31"/>
        <v>1999.974375</v>
      </c>
      <c r="BD745" s="1">
        <f t="shared" si="32"/>
        <v>1681.178794</v>
      </c>
      <c r="BE745" s="1">
        <f t="shared" si="33"/>
        <v>0.8406001671</v>
      </c>
      <c r="BF745" s="1">
        <f t="shared" si="34"/>
        <v>0.1607583224</v>
      </c>
      <c r="BG745" s="1">
        <v>6.0</v>
      </c>
      <c r="BH745" s="1">
        <v>0.5</v>
      </c>
      <c r="BI745" s="1" t="s">
        <v>347</v>
      </c>
      <c r="BJ745" s="1">
        <v>2.0</v>
      </c>
      <c r="BK745" s="1" t="b">
        <v>1</v>
      </c>
      <c r="BL745" s="1">
        <v>1.6598840421E9</v>
      </c>
      <c r="BM745" s="1">
        <v>1586.936875</v>
      </c>
      <c r="BN745" s="1">
        <v>1644.849375</v>
      </c>
      <c r="BO745" s="1">
        <v>27.0363875</v>
      </c>
      <c r="BP745" s="1">
        <v>23.911375</v>
      </c>
      <c r="BQ745" s="1">
        <v>1584.2675</v>
      </c>
      <c r="BR745" s="1">
        <v>27.02565625</v>
      </c>
      <c r="BS745" s="1">
        <v>500.1381875</v>
      </c>
      <c r="BT745" s="1">
        <v>99.2551</v>
      </c>
      <c r="BU745" s="1">
        <v>0.10002586875</v>
      </c>
      <c r="BV745" s="1">
        <v>31.0157625</v>
      </c>
      <c r="BW745" s="1">
        <v>31.697675</v>
      </c>
      <c r="BX745" s="1">
        <v>999.9</v>
      </c>
      <c r="BY745" s="1">
        <v>0.0</v>
      </c>
      <c r="BZ745" s="1">
        <v>0.0</v>
      </c>
      <c r="CA745" s="1">
        <v>10007.425625</v>
      </c>
      <c r="CB745" s="1">
        <v>0.0</v>
      </c>
      <c r="CC745" s="1">
        <v>196.9840625</v>
      </c>
      <c r="CD745" s="1">
        <v>-57.91283125</v>
      </c>
      <c r="CE745" s="1">
        <v>1631.035625</v>
      </c>
      <c r="CF745" s="1">
        <v>1685.146875</v>
      </c>
      <c r="CG745" s="1">
        <v>3.125001875</v>
      </c>
      <c r="CH745" s="1">
        <v>1644.849375</v>
      </c>
      <c r="CI745" s="1">
        <v>23.911375</v>
      </c>
      <c r="CJ745" s="1">
        <v>2.683499375</v>
      </c>
      <c r="CK745" s="1">
        <v>2.37332625</v>
      </c>
      <c r="CL745" s="1">
        <v>22.184425</v>
      </c>
      <c r="CM745" s="1">
        <v>20.182825</v>
      </c>
      <c r="CN745" s="1">
        <v>1999.974375</v>
      </c>
      <c r="CO745" s="1">
        <v>0.9799943124999999</v>
      </c>
      <c r="CP745" s="1">
        <v>0.02000583125</v>
      </c>
      <c r="CQ745" s="1">
        <v>0.0</v>
      </c>
      <c r="CR745" s="1">
        <v>2.7864375</v>
      </c>
      <c r="CS745" s="1">
        <v>0.0</v>
      </c>
      <c r="CT745" s="1">
        <v>15137.21875</v>
      </c>
      <c r="CU745" s="1">
        <v>17412.075</v>
      </c>
      <c r="CV745" s="1">
        <v>43.308125</v>
      </c>
      <c r="CW745" s="1">
        <v>45.2224375</v>
      </c>
      <c r="CX745" s="1">
        <v>43.3553125</v>
      </c>
      <c r="CY745" s="1">
        <v>43.562</v>
      </c>
      <c r="CZ745" s="1">
        <v>43.46062499999999</v>
      </c>
      <c r="DA745" s="1">
        <v>1959.96375</v>
      </c>
      <c r="DB745" s="1">
        <v>40.010625</v>
      </c>
      <c r="DC745" s="1">
        <v>0.0</v>
      </c>
      <c r="DD745" s="1">
        <v>1.6598840489E9</v>
      </c>
      <c r="DE745" s="1">
        <v>0.0</v>
      </c>
      <c r="DF745" s="1">
        <v>1.659883469E9</v>
      </c>
      <c r="DG745" s="1" t="s">
        <v>1116</v>
      </c>
      <c r="DH745" s="1">
        <v>1.659883467E9</v>
      </c>
      <c r="DI745" s="1">
        <v>1.659883469E9</v>
      </c>
      <c r="DJ745" s="1">
        <v>2.0</v>
      </c>
      <c r="DK745" s="1">
        <v>0.127</v>
      </c>
      <c r="DL745" s="1">
        <v>-0.009</v>
      </c>
      <c r="DM745" s="1">
        <v>1.356</v>
      </c>
      <c r="DN745" s="1">
        <v>0.015</v>
      </c>
      <c r="DO745" s="1">
        <v>400.0</v>
      </c>
      <c r="DP745" s="1">
        <v>25.0</v>
      </c>
      <c r="DQ745" s="1">
        <v>0.21</v>
      </c>
      <c r="DR745" s="1">
        <v>0.05</v>
      </c>
      <c r="DS745" s="1">
        <v>12.9127995873204</v>
      </c>
      <c r="DT745" s="1">
        <v>-0.130840149955464</v>
      </c>
      <c r="DU745" s="1">
        <v>0.1083169876670167</v>
      </c>
      <c r="DV745" s="1">
        <v>1.0</v>
      </c>
      <c r="DW745" s="1">
        <v>-57.87278064516129</v>
      </c>
      <c r="DX745" s="1">
        <v>-1.43581451612896</v>
      </c>
      <c r="DY745" s="1">
        <v>0.1870457412046837</v>
      </c>
      <c r="DZ745" s="1">
        <v>0.0</v>
      </c>
      <c r="EA745" s="1">
        <v>1372.071136766627</v>
      </c>
      <c r="EB745" s="1">
        <v>246.0572396725241</v>
      </c>
      <c r="EC745" s="1">
        <v>17.79106125376022</v>
      </c>
      <c r="ED745" s="1">
        <v>0.0</v>
      </c>
      <c r="EE745" s="1">
        <v>3.178430975609756</v>
      </c>
      <c r="EF745" s="1">
        <v>-0.9913549128919846</v>
      </c>
      <c r="EG745" s="1">
        <v>0.09960516777672064</v>
      </c>
      <c r="EH745" s="1">
        <v>0.0</v>
      </c>
      <c r="EI745" s="1">
        <v>2.006553450661504</v>
      </c>
      <c r="EJ745" s="1">
        <v>0.07821329892529537</v>
      </c>
      <c r="EK745" s="1">
        <v>0.005700558171532323</v>
      </c>
      <c r="EL745" s="1">
        <v>1.0</v>
      </c>
      <c r="EM745" s="1">
        <v>2.0</v>
      </c>
      <c r="EN745" s="1">
        <v>5.0</v>
      </c>
      <c r="EO745" s="1" t="s">
        <v>386</v>
      </c>
      <c r="EP745" s="1">
        <v>2.94162</v>
      </c>
      <c r="EQ745" s="1">
        <v>2.80103</v>
      </c>
      <c r="ER745" s="1">
        <v>0.223613</v>
      </c>
      <c r="ES745" s="1">
        <v>0.228263</v>
      </c>
      <c r="ET745" s="1">
        <v>0.116745</v>
      </c>
      <c r="EU745" s="1">
        <v>0.107546</v>
      </c>
      <c r="EV745" s="1">
        <v>15893.1</v>
      </c>
      <c r="EW745" s="1">
        <v>16565.4</v>
      </c>
      <c r="EX745" s="1">
        <v>23817.3</v>
      </c>
      <c r="EY745" s="1">
        <v>24993.2</v>
      </c>
      <c r="EZ745" s="1">
        <v>33679.9</v>
      </c>
      <c r="FA745" s="1">
        <v>35623.7</v>
      </c>
      <c r="FB745" s="1">
        <v>43431.2</v>
      </c>
      <c r="FC745" s="1">
        <v>46201.6</v>
      </c>
      <c r="FD745" s="1">
        <v>1.9366</v>
      </c>
      <c r="FE745" s="1">
        <v>1.8303</v>
      </c>
      <c r="FF745" s="1">
        <v>0.0913814</v>
      </c>
      <c r="FG745" s="1">
        <v>0.0</v>
      </c>
      <c r="FH745" s="1">
        <v>30.2373</v>
      </c>
      <c r="FI745" s="1">
        <v>999.9</v>
      </c>
      <c r="FJ745" s="1">
        <v>59.3</v>
      </c>
      <c r="FK745" s="1">
        <v>36.1</v>
      </c>
      <c r="FL745" s="1">
        <v>35.8549</v>
      </c>
      <c r="FM745" s="1">
        <v>63.8098</v>
      </c>
      <c r="FN745" s="1">
        <v>25.5569</v>
      </c>
      <c r="FO745" s="1">
        <v>1.0</v>
      </c>
      <c r="FP745" s="1">
        <v>0.486443</v>
      </c>
      <c r="FQ745" s="1">
        <v>3.37956</v>
      </c>
      <c r="FR745" s="1">
        <v>20.2856</v>
      </c>
      <c r="FS745" s="1">
        <v>5.20875</v>
      </c>
      <c r="FT745" s="1">
        <v>11.9077</v>
      </c>
      <c r="FU745" s="1">
        <v>5.002</v>
      </c>
      <c r="FV745" s="1">
        <v>3.28973</v>
      </c>
      <c r="FW745" s="1">
        <v>9999.0</v>
      </c>
      <c r="FX745" s="1">
        <v>9999.0</v>
      </c>
      <c r="FY745" s="1">
        <v>9999.0</v>
      </c>
      <c r="FZ745" s="1">
        <v>999.9</v>
      </c>
      <c r="GA745" s="1">
        <v>1.85959</v>
      </c>
      <c r="GB745" s="1">
        <v>1.85457</v>
      </c>
      <c r="GC745" s="1">
        <v>1.85776</v>
      </c>
      <c r="GD745" s="1">
        <v>1.85623</v>
      </c>
      <c r="GE745" s="1">
        <v>1.85499</v>
      </c>
      <c r="GF745" s="1">
        <v>1.85455</v>
      </c>
      <c r="GG745" s="1">
        <v>1.85333</v>
      </c>
      <c r="GH745" s="1">
        <v>1.85638</v>
      </c>
      <c r="GI745" s="1">
        <v>0.0</v>
      </c>
      <c r="GJ745" s="1">
        <v>0.0</v>
      </c>
      <c r="GK745" s="1">
        <v>0.0</v>
      </c>
      <c r="GL745" s="1">
        <v>0.0</v>
      </c>
      <c r="GM745" s="1" t="s">
        <v>350</v>
      </c>
      <c r="GN745" s="1" t="s">
        <v>351</v>
      </c>
      <c r="GO745" s="1" t="s">
        <v>352</v>
      </c>
      <c r="GP745" s="1" t="s">
        <v>352</v>
      </c>
      <c r="GQ745" s="1" t="s">
        <v>352</v>
      </c>
      <c r="GR745" s="1" t="s">
        <v>352</v>
      </c>
      <c r="GS745" s="1">
        <v>0.0</v>
      </c>
      <c r="GT745" s="1">
        <v>100.0</v>
      </c>
      <c r="GU745" s="1">
        <v>100.0</v>
      </c>
      <c r="GV745" s="1">
        <v>2.7</v>
      </c>
      <c r="GW745" s="1">
        <v>0.0108</v>
      </c>
      <c r="GX745" s="1">
        <v>0.3679439641025603</v>
      </c>
      <c r="GY745" s="1">
        <v>0.003036990343597491</v>
      </c>
      <c r="GZ745" s="1">
        <v>-1.538114387597119E-6</v>
      </c>
      <c r="HA745" s="1">
        <v>3.390969119432733E-10</v>
      </c>
      <c r="HB745" s="1">
        <v>-0.06119280848291592</v>
      </c>
      <c r="HC745" s="1">
        <v>0.009762198319610341</v>
      </c>
      <c r="HD745" s="1">
        <v>-3.338778216718564E-4</v>
      </c>
      <c r="HE745" s="1">
        <v>2.632278881966732E-6</v>
      </c>
      <c r="HF745" s="1">
        <v>6.0</v>
      </c>
      <c r="HG745" s="1">
        <v>2134.0</v>
      </c>
      <c r="HH745" s="1">
        <v>2.0</v>
      </c>
      <c r="HI745" s="1">
        <v>31.0</v>
      </c>
      <c r="HJ745" s="1">
        <v>9.7</v>
      </c>
      <c r="HK745" s="1">
        <v>9.7</v>
      </c>
      <c r="HL745" s="1">
        <v>3.32275</v>
      </c>
      <c r="HM745" s="1">
        <v>2.30347</v>
      </c>
      <c r="HN745" s="1">
        <v>1.4978</v>
      </c>
      <c r="HO745" s="1">
        <v>2.31079</v>
      </c>
      <c r="HP745" s="1">
        <v>1.54785</v>
      </c>
      <c r="HQ745" s="1">
        <v>2.39014</v>
      </c>
      <c r="HR745" s="1">
        <v>40.1713</v>
      </c>
      <c r="HS745" s="1">
        <v>15.0251</v>
      </c>
      <c r="HT745" s="1">
        <v>18.0</v>
      </c>
      <c r="HU745" s="1">
        <v>491.96</v>
      </c>
      <c r="HV745" s="1">
        <v>486.608</v>
      </c>
      <c r="HW745" s="1">
        <v>25.6213</v>
      </c>
      <c r="HX745" s="1">
        <v>33.1782</v>
      </c>
      <c r="HY745" s="1">
        <v>30.0014</v>
      </c>
      <c r="HZ745" s="1">
        <v>32.8019</v>
      </c>
      <c r="IA745" s="1">
        <v>32.8918</v>
      </c>
      <c r="IB745" s="1">
        <v>66.5661</v>
      </c>
      <c r="IC745" s="1">
        <v>35.5865</v>
      </c>
      <c r="ID745" s="1">
        <v>1.4848</v>
      </c>
      <c r="IE745" s="1">
        <v>25.5935</v>
      </c>
      <c r="IF745" s="1">
        <v>1709.99</v>
      </c>
      <c r="IG745" s="1">
        <v>24.12</v>
      </c>
      <c r="IH745" s="1">
        <v>100.426</v>
      </c>
      <c r="II745" s="1">
        <v>100.131</v>
      </c>
      <c r="IJ745" s="1" t="s">
        <v>1117</v>
      </c>
    </row>
    <row r="746" ht="15.75" customHeight="1">
      <c r="A746" s="1">
        <v>730.0</v>
      </c>
      <c r="B746" s="1">
        <v>1.6598840511E9</v>
      </c>
      <c r="C746" s="1">
        <v>3794.0</v>
      </c>
      <c r="D746" s="1" t="s">
        <v>1768</v>
      </c>
      <c r="E746" s="1" t="s">
        <v>1769</v>
      </c>
      <c r="F746" s="1">
        <v>1.0</v>
      </c>
      <c r="G746" s="1" t="s">
        <v>1105</v>
      </c>
      <c r="H746" s="1" t="s">
        <v>345</v>
      </c>
      <c r="I746" s="1" t="s">
        <v>1102</v>
      </c>
      <c r="J746" s="1" t="s">
        <v>1113</v>
      </c>
      <c r="K746" s="1" t="s">
        <v>1114</v>
      </c>
      <c r="L746" s="1" t="s">
        <v>1115</v>
      </c>
      <c r="M746" s="1" t="s">
        <v>346</v>
      </c>
      <c r="N746" s="1">
        <v>1.659884043599999E9</v>
      </c>
      <c r="O746" s="1">
        <f t="shared" si="1"/>
        <v>0.002581334256</v>
      </c>
      <c r="P746" s="1">
        <f t="shared" si="2"/>
        <v>2.581334256</v>
      </c>
      <c r="Q746" s="1">
        <f t="shared" si="3"/>
        <v>12.77940836</v>
      </c>
      <c r="R746" s="1">
        <f t="shared" si="4"/>
        <v>1594.462667</v>
      </c>
      <c r="S746" s="1">
        <f t="shared" si="5"/>
        <v>1378.848113</v>
      </c>
      <c r="T746" s="1">
        <f t="shared" si="6"/>
        <v>136.995442</v>
      </c>
      <c r="U746" s="1">
        <f t="shared" si="7"/>
        <v>158.4178241</v>
      </c>
      <c r="V746" s="1">
        <f t="shared" si="8"/>
        <v>0.125834185</v>
      </c>
      <c r="W746" s="1">
        <f t="shared" si="9"/>
        <v>2.917869547</v>
      </c>
      <c r="X746" s="1">
        <f t="shared" si="10"/>
        <v>0.1228953302</v>
      </c>
      <c r="Y746" s="1">
        <f t="shared" si="11"/>
        <v>0.0770679091</v>
      </c>
      <c r="Z746" s="1">
        <f t="shared" si="12"/>
        <v>321.5135998</v>
      </c>
      <c r="AA746" s="1">
        <f t="shared" si="13"/>
        <v>32.24477251</v>
      </c>
      <c r="AB746" s="1">
        <f t="shared" si="14"/>
        <v>31.70264667</v>
      </c>
      <c r="AC746" s="1">
        <f t="shared" si="15"/>
        <v>4.69530316</v>
      </c>
      <c r="AD746" s="1">
        <f t="shared" si="16"/>
        <v>59.47269334</v>
      </c>
      <c r="AE746" s="1">
        <f t="shared" si="17"/>
        <v>2.685936997</v>
      </c>
      <c r="AF746" s="1">
        <f t="shared" si="18"/>
        <v>4.516252496</v>
      </c>
      <c r="AG746" s="1">
        <f t="shared" si="19"/>
        <v>2.009366162</v>
      </c>
      <c r="AH746" s="1">
        <f t="shared" si="20"/>
        <v>-113.8368407</v>
      </c>
      <c r="AI746" s="1">
        <f t="shared" si="21"/>
        <v>-107.5526534</v>
      </c>
      <c r="AJ746" s="1">
        <f t="shared" si="22"/>
        <v>-8.306788175</v>
      </c>
      <c r="AK746" s="1">
        <f t="shared" si="23"/>
        <v>91.8173175</v>
      </c>
      <c r="AL746" s="1">
        <f t="shared" si="24"/>
        <v>44.07861938</v>
      </c>
      <c r="AM746" s="1">
        <f t="shared" si="25"/>
        <v>2.654871764</v>
      </c>
      <c r="AN746" s="1">
        <f t="shared" si="26"/>
        <v>12.77940836</v>
      </c>
      <c r="AO746" s="1">
        <v>1717.96273585138</v>
      </c>
      <c r="AP746" s="1">
        <v>1675.086545454545</v>
      </c>
      <c r="AQ746" s="1">
        <v>5.250452096845896</v>
      </c>
      <c r="AR746" s="1">
        <v>65.94029506185815</v>
      </c>
      <c r="AS746" s="1">
        <f t="shared" si="27"/>
        <v>2.581334256</v>
      </c>
      <c r="AT746" s="1">
        <v>24.02951304471767</v>
      </c>
      <c r="AU746" s="1">
        <v>27.03903393939394</v>
      </c>
      <c r="AV746" s="1">
        <v>5.422267310894224E-4</v>
      </c>
      <c r="AW746" s="1">
        <v>81.18963588158564</v>
      </c>
      <c r="AX746" s="1">
        <v>5.0</v>
      </c>
      <c r="AY746" s="1">
        <v>1.0</v>
      </c>
      <c r="AZ746" s="1">
        <f t="shared" si="28"/>
        <v>1</v>
      </c>
      <c r="BA746" s="1">
        <f t="shared" si="29"/>
        <v>0</v>
      </c>
      <c r="BB746" s="1">
        <f t="shared" si="30"/>
        <v>51829.80994</v>
      </c>
      <c r="BC746" s="1">
        <f t="shared" si="31"/>
        <v>1999.981333</v>
      </c>
      <c r="BD746" s="1">
        <f t="shared" si="32"/>
        <v>1681.18462</v>
      </c>
      <c r="BE746" s="1">
        <f t="shared" si="33"/>
        <v>0.8406001556</v>
      </c>
      <c r="BF746" s="1">
        <f t="shared" si="34"/>
        <v>0.1607583003</v>
      </c>
      <c r="BG746" s="1">
        <v>6.0</v>
      </c>
      <c r="BH746" s="1">
        <v>0.5</v>
      </c>
      <c r="BI746" s="1" t="s">
        <v>347</v>
      </c>
      <c r="BJ746" s="1">
        <v>2.0</v>
      </c>
      <c r="BK746" s="1" t="b">
        <v>1</v>
      </c>
      <c r="BL746" s="1">
        <v>1.659884043599999E9</v>
      </c>
      <c r="BM746" s="1">
        <v>1594.462666666667</v>
      </c>
      <c r="BN746" s="1">
        <v>1652.42</v>
      </c>
      <c r="BO746" s="1">
        <v>27.03374</v>
      </c>
      <c r="BP746" s="1">
        <v>23.93491333333333</v>
      </c>
      <c r="BQ746" s="1">
        <v>1591.788</v>
      </c>
      <c r="BR746" s="1">
        <v>27.023</v>
      </c>
      <c r="BS746" s="1">
        <v>500.1442666666666</v>
      </c>
      <c r="BT746" s="1">
        <v>99.25499333333333</v>
      </c>
      <c r="BU746" s="1">
        <v>0.09999778</v>
      </c>
      <c r="BV746" s="1">
        <v>31.01894</v>
      </c>
      <c r="BW746" s="1">
        <v>31.70264666666667</v>
      </c>
      <c r="BX746" s="1">
        <v>999.8999999999999</v>
      </c>
      <c r="BY746" s="1">
        <v>0.0</v>
      </c>
      <c r="BZ746" s="1">
        <v>0.0</v>
      </c>
      <c r="CA746" s="1">
        <v>10008.12866666667</v>
      </c>
      <c r="CB746" s="1">
        <v>0.0</v>
      </c>
      <c r="CC746" s="1">
        <v>197.9504</v>
      </c>
      <c r="CD746" s="1">
        <v>-57.95749333333333</v>
      </c>
      <c r="CE746" s="1">
        <v>1638.766</v>
      </c>
      <c r="CF746" s="1">
        <v>1692.943333333333</v>
      </c>
      <c r="CG746" s="1">
        <v>3.098818666666666</v>
      </c>
      <c r="CH746" s="1">
        <v>1652.42</v>
      </c>
      <c r="CI746" s="1">
        <v>23.93491333333333</v>
      </c>
      <c r="CJ746" s="1">
        <v>2.683234</v>
      </c>
      <c r="CK746" s="1">
        <v>2.375659333333334</v>
      </c>
      <c r="CL746" s="1">
        <v>22.1828</v>
      </c>
      <c r="CM746" s="1">
        <v>20.19871999999999</v>
      </c>
      <c r="CN746" s="1">
        <v>1999.981333333333</v>
      </c>
      <c r="CO746" s="1">
        <v>0.9799946</v>
      </c>
      <c r="CP746" s="1">
        <v>0.02000555333333333</v>
      </c>
      <c r="CQ746" s="1">
        <v>0.0</v>
      </c>
      <c r="CR746" s="1">
        <v>2.686133333333333</v>
      </c>
      <c r="CS746" s="1">
        <v>0.0</v>
      </c>
      <c r="CT746" s="1">
        <v>15135.91333333333</v>
      </c>
      <c r="CU746" s="1">
        <v>17412.14</v>
      </c>
      <c r="CV746" s="1">
        <v>43.312</v>
      </c>
      <c r="CW746" s="1">
        <v>45.229</v>
      </c>
      <c r="CX746" s="1">
        <v>43.3582</v>
      </c>
      <c r="CY746" s="1">
        <v>43.562</v>
      </c>
      <c r="CZ746" s="1">
        <v>43.4664</v>
      </c>
      <c r="DA746" s="1">
        <v>1959.971333333333</v>
      </c>
      <c r="DB746" s="1">
        <v>40.01</v>
      </c>
      <c r="DC746" s="1">
        <v>0.0</v>
      </c>
      <c r="DD746" s="1">
        <v>1.6598840501E9</v>
      </c>
      <c r="DE746" s="1">
        <v>0.0</v>
      </c>
      <c r="DF746" s="1">
        <v>1.659883469E9</v>
      </c>
      <c r="DG746" s="1" t="s">
        <v>1116</v>
      </c>
      <c r="DH746" s="1">
        <v>1.659883467E9</v>
      </c>
      <c r="DI746" s="1">
        <v>1.659883469E9</v>
      </c>
      <c r="DJ746" s="1">
        <v>2.0</v>
      </c>
      <c r="DK746" s="1">
        <v>0.127</v>
      </c>
      <c r="DL746" s="1">
        <v>-0.009</v>
      </c>
      <c r="DM746" s="1">
        <v>1.356</v>
      </c>
      <c r="DN746" s="1">
        <v>0.015</v>
      </c>
      <c r="DO746" s="1">
        <v>400.0</v>
      </c>
      <c r="DP746" s="1">
        <v>25.0</v>
      </c>
      <c r="DQ746" s="1">
        <v>0.21</v>
      </c>
      <c r="DR746" s="1">
        <v>0.05</v>
      </c>
      <c r="DS746" s="1">
        <v>12.9160571321999</v>
      </c>
      <c r="DT746" s="1">
        <v>-0.3330445696850747</v>
      </c>
      <c r="DU746" s="1">
        <v>0.1041587761680837</v>
      </c>
      <c r="DV746" s="1">
        <v>1.0</v>
      </c>
      <c r="DW746" s="1">
        <v>-57.93144666666667</v>
      </c>
      <c r="DX746" s="1">
        <v>-2.113099888765377</v>
      </c>
      <c r="DY746" s="1">
        <v>0.2235288031154423</v>
      </c>
      <c r="DZ746" s="1">
        <v>0.0</v>
      </c>
      <c r="EA746" s="1">
        <v>1376.978771739299</v>
      </c>
      <c r="EB746" s="1">
        <v>245.3501355198999</v>
      </c>
      <c r="EC746" s="1">
        <v>18.32871837807241</v>
      </c>
      <c r="ED746" s="1">
        <v>0.0</v>
      </c>
      <c r="EE746" s="1">
        <v>3.15240025</v>
      </c>
      <c r="EF746" s="1">
        <v>-1.055042589118214</v>
      </c>
      <c r="EG746" s="1">
        <v>0.1026509165202021</v>
      </c>
      <c r="EH746" s="1">
        <v>0.0</v>
      </c>
      <c r="EI746" s="1">
        <v>2.00784092868884</v>
      </c>
      <c r="EJ746" s="1">
        <v>0.07427623260502682</v>
      </c>
      <c r="EK746" s="1">
        <v>0.005638952200953275</v>
      </c>
      <c r="EL746" s="1">
        <v>1.0</v>
      </c>
      <c r="EM746" s="1">
        <v>2.0</v>
      </c>
      <c r="EN746" s="1">
        <v>5.0</v>
      </c>
      <c r="EO746" s="1" t="s">
        <v>386</v>
      </c>
      <c r="EP746" s="1">
        <v>2.94151</v>
      </c>
      <c r="EQ746" s="1">
        <v>2.80112</v>
      </c>
      <c r="ER746" s="1">
        <v>0.224018</v>
      </c>
      <c r="ES746" s="1">
        <v>0.228655</v>
      </c>
      <c r="ET746" s="1">
        <v>0.116751</v>
      </c>
      <c r="EU746" s="1">
        <v>0.107565</v>
      </c>
      <c r="EV746" s="1">
        <v>15884.8</v>
      </c>
      <c r="EW746" s="1">
        <v>16556.9</v>
      </c>
      <c r="EX746" s="1">
        <v>23817.3</v>
      </c>
      <c r="EY746" s="1">
        <v>24993.1</v>
      </c>
      <c r="EZ746" s="1">
        <v>33679.6</v>
      </c>
      <c r="FA746" s="1">
        <v>35622.9</v>
      </c>
      <c r="FB746" s="1">
        <v>43431.0</v>
      </c>
      <c r="FC746" s="1">
        <v>46201.4</v>
      </c>
      <c r="FD746" s="1">
        <v>1.93657</v>
      </c>
      <c r="FE746" s="1">
        <v>1.8302</v>
      </c>
      <c r="FF746" s="1">
        <v>0.0913888</v>
      </c>
      <c r="FG746" s="1">
        <v>0.0</v>
      </c>
      <c r="FH746" s="1">
        <v>30.2386</v>
      </c>
      <c r="FI746" s="1">
        <v>999.9</v>
      </c>
      <c r="FJ746" s="1">
        <v>59.3</v>
      </c>
      <c r="FK746" s="1">
        <v>36.1</v>
      </c>
      <c r="FL746" s="1">
        <v>35.8586</v>
      </c>
      <c r="FM746" s="1">
        <v>63.8298</v>
      </c>
      <c r="FN746" s="1">
        <v>26.0457</v>
      </c>
      <c r="FO746" s="1">
        <v>1.0</v>
      </c>
      <c r="FP746" s="1">
        <v>0.486705</v>
      </c>
      <c r="FQ746" s="1">
        <v>3.39687</v>
      </c>
      <c r="FR746" s="1">
        <v>20.2852</v>
      </c>
      <c r="FS746" s="1">
        <v>5.20935</v>
      </c>
      <c r="FT746" s="1">
        <v>11.908</v>
      </c>
      <c r="FU746" s="1">
        <v>5.00205</v>
      </c>
      <c r="FV746" s="1">
        <v>3.28978</v>
      </c>
      <c r="FW746" s="1">
        <v>9999.0</v>
      </c>
      <c r="FX746" s="1">
        <v>9999.0</v>
      </c>
      <c r="FY746" s="1">
        <v>9999.0</v>
      </c>
      <c r="FZ746" s="1">
        <v>999.9</v>
      </c>
      <c r="GA746" s="1">
        <v>1.85959</v>
      </c>
      <c r="GB746" s="1">
        <v>1.85457</v>
      </c>
      <c r="GC746" s="1">
        <v>1.85776</v>
      </c>
      <c r="GD746" s="1">
        <v>1.85623</v>
      </c>
      <c r="GE746" s="1">
        <v>1.855</v>
      </c>
      <c r="GF746" s="1">
        <v>1.85455</v>
      </c>
      <c r="GG746" s="1">
        <v>1.85333</v>
      </c>
      <c r="GH746" s="1">
        <v>1.85639</v>
      </c>
      <c r="GI746" s="1">
        <v>0.0</v>
      </c>
      <c r="GJ746" s="1">
        <v>0.0</v>
      </c>
      <c r="GK746" s="1">
        <v>0.0</v>
      </c>
      <c r="GL746" s="1">
        <v>0.0</v>
      </c>
      <c r="GM746" s="1" t="s">
        <v>350</v>
      </c>
      <c r="GN746" s="1" t="s">
        <v>351</v>
      </c>
      <c r="GO746" s="1" t="s">
        <v>352</v>
      </c>
      <c r="GP746" s="1" t="s">
        <v>352</v>
      </c>
      <c r="GQ746" s="1" t="s">
        <v>352</v>
      </c>
      <c r="GR746" s="1" t="s">
        <v>352</v>
      </c>
      <c r="GS746" s="1">
        <v>0.0</v>
      </c>
      <c r="GT746" s="1">
        <v>100.0</v>
      </c>
      <c r="GU746" s="1">
        <v>100.0</v>
      </c>
      <c r="GV746" s="1">
        <v>2.7</v>
      </c>
      <c r="GW746" s="1">
        <v>0.0107</v>
      </c>
      <c r="GX746" s="1">
        <v>0.3679439641025603</v>
      </c>
      <c r="GY746" s="1">
        <v>0.003036990343597491</v>
      </c>
      <c r="GZ746" s="1">
        <v>-1.538114387597119E-6</v>
      </c>
      <c r="HA746" s="1">
        <v>3.390969119432733E-10</v>
      </c>
      <c r="HB746" s="1">
        <v>-0.06119280848291592</v>
      </c>
      <c r="HC746" s="1">
        <v>0.009762198319610341</v>
      </c>
      <c r="HD746" s="1">
        <v>-3.338778216718564E-4</v>
      </c>
      <c r="HE746" s="1">
        <v>2.632278881966732E-6</v>
      </c>
      <c r="HF746" s="1">
        <v>6.0</v>
      </c>
      <c r="HG746" s="1">
        <v>2134.0</v>
      </c>
      <c r="HH746" s="1">
        <v>2.0</v>
      </c>
      <c r="HI746" s="1">
        <v>31.0</v>
      </c>
      <c r="HJ746" s="1">
        <v>9.7</v>
      </c>
      <c r="HK746" s="1">
        <v>9.7</v>
      </c>
      <c r="HL746" s="1">
        <v>3.33252</v>
      </c>
      <c r="HM746" s="1">
        <v>2.29736</v>
      </c>
      <c r="HN746" s="1">
        <v>1.4978</v>
      </c>
      <c r="HO746" s="1">
        <v>2.31079</v>
      </c>
      <c r="HP746" s="1">
        <v>1.54785</v>
      </c>
      <c r="HQ746" s="1">
        <v>2.38525</v>
      </c>
      <c r="HR746" s="1">
        <v>40.1713</v>
      </c>
      <c r="HS746" s="1">
        <v>15.0164</v>
      </c>
      <c r="HT746" s="1">
        <v>18.0</v>
      </c>
      <c r="HU746" s="1">
        <v>491.961</v>
      </c>
      <c r="HV746" s="1">
        <v>486.558</v>
      </c>
      <c r="HW746" s="1">
        <v>25.6168</v>
      </c>
      <c r="HX746" s="1">
        <v>33.1803</v>
      </c>
      <c r="HY746" s="1">
        <v>30.0013</v>
      </c>
      <c r="HZ746" s="1">
        <v>32.804</v>
      </c>
      <c r="IA746" s="1">
        <v>32.894</v>
      </c>
      <c r="IB746" s="1">
        <v>66.7812</v>
      </c>
      <c r="IC746" s="1">
        <v>35.5865</v>
      </c>
      <c r="ID746" s="1">
        <v>1.4848</v>
      </c>
      <c r="IE746" s="1">
        <v>25.5935</v>
      </c>
      <c r="IF746" s="1">
        <v>1720.01</v>
      </c>
      <c r="IG746" s="1">
        <v>24.1318</v>
      </c>
      <c r="IH746" s="1">
        <v>100.425</v>
      </c>
      <c r="II746" s="1">
        <v>100.13</v>
      </c>
      <c r="IJ746" s="1" t="s">
        <v>1117</v>
      </c>
    </row>
    <row r="747" ht="15.75" customHeight="1">
      <c r="A747" s="1">
        <v>731.0</v>
      </c>
      <c r="B747" s="1">
        <v>1.6598840521E9</v>
      </c>
      <c r="C747" s="1">
        <v>3795.0</v>
      </c>
      <c r="D747" s="1" t="s">
        <v>1770</v>
      </c>
      <c r="E747" s="1" t="s">
        <v>1771</v>
      </c>
      <c r="F747" s="1">
        <v>1.0</v>
      </c>
      <c r="G747" s="1" t="s">
        <v>1105</v>
      </c>
      <c r="H747" s="1" t="s">
        <v>345</v>
      </c>
      <c r="I747" s="1" t="s">
        <v>1102</v>
      </c>
      <c r="J747" s="1" t="s">
        <v>1113</v>
      </c>
      <c r="K747" s="1" t="s">
        <v>1114</v>
      </c>
      <c r="L747" s="1" t="s">
        <v>1115</v>
      </c>
      <c r="M747" s="1" t="s">
        <v>346</v>
      </c>
      <c r="N747" s="1">
        <v>1.6598840441E9</v>
      </c>
      <c r="O747" s="1">
        <f t="shared" si="1"/>
        <v>0.002576048213</v>
      </c>
      <c r="P747" s="1">
        <f t="shared" si="2"/>
        <v>2.576048213</v>
      </c>
      <c r="Q747" s="1">
        <f t="shared" si="3"/>
        <v>12.90317424</v>
      </c>
      <c r="R747" s="1">
        <f t="shared" si="4"/>
        <v>1596.985</v>
      </c>
      <c r="S747" s="1">
        <f t="shared" si="5"/>
        <v>1379.333298</v>
      </c>
      <c r="T747" s="1">
        <f t="shared" si="6"/>
        <v>137.0435401</v>
      </c>
      <c r="U747" s="1">
        <f t="shared" si="7"/>
        <v>158.668306</v>
      </c>
      <c r="V747" s="1">
        <f t="shared" si="8"/>
        <v>0.1255491969</v>
      </c>
      <c r="W747" s="1">
        <f t="shared" si="9"/>
        <v>2.917977341</v>
      </c>
      <c r="X747" s="1">
        <f t="shared" si="10"/>
        <v>0.1226235775</v>
      </c>
      <c r="Y747" s="1">
        <f t="shared" si="11"/>
        <v>0.07689691301</v>
      </c>
      <c r="Z747" s="1">
        <f t="shared" si="12"/>
        <v>321.514185</v>
      </c>
      <c r="AA747" s="1">
        <f t="shared" si="13"/>
        <v>32.24714396</v>
      </c>
      <c r="AB747" s="1">
        <f t="shared" si="14"/>
        <v>31.7040125</v>
      </c>
      <c r="AC747" s="1">
        <f t="shared" si="15"/>
        <v>4.695666944</v>
      </c>
      <c r="AD747" s="1">
        <f t="shared" si="16"/>
        <v>59.47008079</v>
      </c>
      <c r="AE747" s="1">
        <f t="shared" si="17"/>
        <v>2.685977489</v>
      </c>
      <c r="AF747" s="1">
        <f t="shared" si="18"/>
        <v>4.516518984</v>
      </c>
      <c r="AG747" s="1">
        <f t="shared" si="19"/>
        <v>2.009689455</v>
      </c>
      <c r="AH747" s="1">
        <f t="shared" si="20"/>
        <v>-113.6037262</v>
      </c>
      <c r="AI747" s="1">
        <f t="shared" si="21"/>
        <v>-107.6086715</v>
      </c>
      <c r="AJ747" s="1">
        <f t="shared" si="22"/>
        <v>-8.310906026</v>
      </c>
      <c r="AK747" s="1">
        <f t="shared" si="23"/>
        <v>91.99088134</v>
      </c>
      <c r="AL747" s="1">
        <f t="shared" si="24"/>
        <v>44.09332644</v>
      </c>
      <c r="AM747" s="1">
        <f t="shared" si="25"/>
        <v>2.648928969</v>
      </c>
      <c r="AN747" s="1">
        <f t="shared" si="26"/>
        <v>12.90317424</v>
      </c>
      <c r="AO747" s="1">
        <v>1723.20208420355</v>
      </c>
      <c r="AP747" s="1">
        <v>1680.260424242424</v>
      </c>
      <c r="AQ747" s="1">
        <v>5.233759420955649</v>
      </c>
      <c r="AR747" s="1">
        <v>65.94029506185815</v>
      </c>
      <c r="AS747" s="1">
        <f t="shared" si="27"/>
        <v>2.576048213</v>
      </c>
      <c r="AT747" s="1">
        <v>24.03753188065556</v>
      </c>
      <c r="AU747" s="1">
        <v>27.04088484848484</v>
      </c>
      <c r="AV747" s="1">
        <v>5.379653066310229E-4</v>
      </c>
      <c r="AW747" s="1">
        <v>81.18963588158564</v>
      </c>
      <c r="AX747" s="1">
        <v>5.0</v>
      </c>
      <c r="AY747" s="1">
        <v>1.0</v>
      </c>
      <c r="AZ747" s="1">
        <f t="shared" si="28"/>
        <v>1</v>
      </c>
      <c r="BA747" s="1">
        <f t="shared" si="29"/>
        <v>0</v>
      </c>
      <c r="BB747" s="1">
        <f t="shared" si="30"/>
        <v>51832.69268</v>
      </c>
      <c r="BC747" s="1">
        <f t="shared" si="31"/>
        <v>1999.985</v>
      </c>
      <c r="BD747" s="1">
        <f t="shared" si="32"/>
        <v>1681.1877</v>
      </c>
      <c r="BE747" s="1">
        <f t="shared" si="33"/>
        <v>0.8406001545</v>
      </c>
      <c r="BF747" s="1">
        <f t="shared" si="34"/>
        <v>0.1607582982</v>
      </c>
      <c r="BG747" s="1">
        <v>6.0</v>
      </c>
      <c r="BH747" s="1">
        <v>0.5</v>
      </c>
      <c r="BI747" s="1" t="s">
        <v>347</v>
      </c>
      <c r="BJ747" s="1">
        <v>2.0</v>
      </c>
      <c r="BK747" s="1" t="b">
        <v>1</v>
      </c>
      <c r="BL747" s="1">
        <v>1.6598840441E9</v>
      </c>
      <c r="BM747" s="1">
        <v>1596.985</v>
      </c>
      <c r="BN747" s="1">
        <v>1654.95625</v>
      </c>
      <c r="BO747" s="1">
        <v>27.03416875</v>
      </c>
      <c r="BP747" s="1">
        <v>23.9423</v>
      </c>
      <c r="BQ747" s="1">
        <v>1594.308125</v>
      </c>
      <c r="BR747" s="1">
        <v>27.02343125</v>
      </c>
      <c r="BS747" s="1">
        <v>500.1475</v>
      </c>
      <c r="BT747" s="1">
        <v>99.254925</v>
      </c>
      <c r="BU747" s="1">
        <v>0.09998816875</v>
      </c>
      <c r="BV747" s="1">
        <v>31.019975</v>
      </c>
      <c r="BW747" s="1">
        <v>31.7040125</v>
      </c>
      <c r="BX747" s="1">
        <v>999.9</v>
      </c>
      <c r="BY747" s="1">
        <v>0.0</v>
      </c>
      <c r="BZ747" s="1">
        <v>0.0</v>
      </c>
      <c r="CA747" s="1">
        <v>10008.751875</v>
      </c>
      <c r="CB747" s="1">
        <v>0.0</v>
      </c>
      <c r="CC747" s="1">
        <v>198.2806875</v>
      </c>
      <c r="CD747" s="1">
        <v>-57.97159375</v>
      </c>
      <c r="CE747" s="1">
        <v>1641.35875</v>
      </c>
      <c r="CF747" s="1">
        <v>1695.554375</v>
      </c>
      <c r="CG747" s="1">
        <v>3.0918625</v>
      </c>
      <c r="CH747" s="1">
        <v>1654.95625</v>
      </c>
      <c r="CI747" s="1">
        <v>23.9423</v>
      </c>
      <c r="CJ747" s="1">
        <v>2.683275</v>
      </c>
      <c r="CK747" s="1">
        <v>2.376390625</v>
      </c>
      <c r="CL747" s="1">
        <v>22.18305</v>
      </c>
      <c r="CM747" s="1">
        <v>20.20369375</v>
      </c>
      <c r="CN747" s="1">
        <v>1999.985</v>
      </c>
      <c r="CO747" s="1">
        <v>0.9799946875000001</v>
      </c>
      <c r="CP747" s="1">
        <v>0.02000546875</v>
      </c>
      <c r="CQ747" s="1">
        <v>0.0</v>
      </c>
      <c r="CR747" s="1">
        <v>2.687</v>
      </c>
      <c r="CS747" s="1">
        <v>0.0</v>
      </c>
      <c r="CT747" s="1">
        <v>15135.39375</v>
      </c>
      <c r="CU747" s="1">
        <v>17412.16875</v>
      </c>
      <c r="CV747" s="1">
        <v>43.312</v>
      </c>
      <c r="CW747" s="1">
        <v>45.2303125</v>
      </c>
      <c r="CX747" s="1">
        <v>43.35925</v>
      </c>
      <c r="CY747" s="1">
        <v>43.562</v>
      </c>
      <c r="CZ747" s="1">
        <v>43.4685</v>
      </c>
      <c r="DA747" s="1">
        <v>1959.975</v>
      </c>
      <c r="DB747" s="1">
        <v>40.01</v>
      </c>
      <c r="DC747" s="1">
        <v>0.0</v>
      </c>
      <c r="DD747" s="1">
        <v>1.6598840507E9</v>
      </c>
      <c r="DE747" s="1">
        <v>0.0</v>
      </c>
      <c r="DF747" s="1">
        <v>1.659883469E9</v>
      </c>
      <c r="DG747" s="1" t="s">
        <v>1116</v>
      </c>
      <c r="DH747" s="1">
        <v>1.659883467E9</v>
      </c>
      <c r="DI747" s="1">
        <v>1.659883469E9</v>
      </c>
      <c r="DJ747" s="1">
        <v>2.0</v>
      </c>
      <c r="DK747" s="1">
        <v>0.127</v>
      </c>
      <c r="DL747" s="1">
        <v>-0.009</v>
      </c>
      <c r="DM747" s="1">
        <v>1.356</v>
      </c>
      <c r="DN747" s="1">
        <v>0.015</v>
      </c>
      <c r="DO747" s="1">
        <v>400.0</v>
      </c>
      <c r="DP747" s="1">
        <v>25.0</v>
      </c>
      <c r="DQ747" s="1">
        <v>0.21</v>
      </c>
      <c r="DR747" s="1">
        <v>0.05</v>
      </c>
      <c r="DS747" s="1">
        <v>12.90213371188681</v>
      </c>
      <c r="DT747" s="1">
        <v>-0.5357619906500534</v>
      </c>
      <c r="DU747" s="1">
        <v>0.1098509138680158</v>
      </c>
      <c r="DV747" s="1">
        <v>0.0</v>
      </c>
      <c r="DW747" s="1">
        <v>-57.97195806451614</v>
      </c>
      <c r="DX747" s="1">
        <v>-2.217769354838598</v>
      </c>
      <c r="DY747" s="1">
        <v>0.23039529673486</v>
      </c>
      <c r="DZ747" s="1">
        <v>0.0</v>
      </c>
      <c r="EA747" s="1">
        <v>1384.247154134636</v>
      </c>
      <c r="EB747" s="1">
        <v>244.3409959704738</v>
      </c>
      <c r="EC747" s="1">
        <v>17.66690760148568</v>
      </c>
      <c r="ED747" s="1">
        <v>0.0</v>
      </c>
      <c r="EE747" s="1">
        <v>3.133768292682927</v>
      </c>
      <c r="EF747" s="1">
        <v>-1.049436167247392</v>
      </c>
      <c r="EG747" s="1">
        <v>0.1045883208958666</v>
      </c>
      <c r="EH747" s="1">
        <v>0.0</v>
      </c>
      <c r="EI747" s="1">
        <v>2.00963045499936</v>
      </c>
      <c r="EJ747" s="1">
        <v>0.0643991453850626</v>
      </c>
      <c r="EK747" s="1">
        <v>0.004879787954255933</v>
      </c>
      <c r="EL747" s="1">
        <v>1.0</v>
      </c>
      <c r="EM747" s="1">
        <v>1.0</v>
      </c>
      <c r="EN747" s="1">
        <v>5.0</v>
      </c>
      <c r="EO747" s="1" t="s">
        <v>371</v>
      </c>
      <c r="EP747" s="1">
        <v>2.9414</v>
      </c>
      <c r="EQ747" s="1">
        <v>2.80124</v>
      </c>
      <c r="ER747" s="1">
        <v>0.224425</v>
      </c>
      <c r="ES747" s="1">
        <v>0.229053</v>
      </c>
      <c r="ET747" s="1">
        <v>0.116754</v>
      </c>
      <c r="EU747" s="1">
        <v>0.107582</v>
      </c>
      <c r="EV747" s="1">
        <v>15876.4</v>
      </c>
      <c r="EW747" s="1">
        <v>16548.4</v>
      </c>
      <c r="EX747" s="1">
        <v>23817.3</v>
      </c>
      <c r="EY747" s="1">
        <v>24993.1</v>
      </c>
      <c r="EZ747" s="1">
        <v>33679.5</v>
      </c>
      <c r="FA747" s="1">
        <v>35622.2</v>
      </c>
      <c r="FB747" s="1">
        <v>43431.0</v>
      </c>
      <c r="FC747" s="1">
        <v>46201.4</v>
      </c>
      <c r="FD747" s="1">
        <v>1.93648</v>
      </c>
      <c r="FE747" s="1">
        <v>1.83022</v>
      </c>
      <c r="FF747" s="1">
        <v>0.0914782</v>
      </c>
      <c r="FG747" s="1">
        <v>0.0</v>
      </c>
      <c r="FH747" s="1">
        <v>30.2399</v>
      </c>
      <c r="FI747" s="1">
        <v>999.9</v>
      </c>
      <c r="FJ747" s="1">
        <v>59.3</v>
      </c>
      <c r="FK747" s="1">
        <v>36.1</v>
      </c>
      <c r="FL747" s="1">
        <v>35.8598</v>
      </c>
      <c r="FM747" s="1">
        <v>63.7598</v>
      </c>
      <c r="FN747" s="1">
        <v>25.9655</v>
      </c>
      <c r="FO747" s="1">
        <v>1.0</v>
      </c>
      <c r="FP747" s="1">
        <v>0.486898</v>
      </c>
      <c r="FQ747" s="1">
        <v>3.4113</v>
      </c>
      <c r="FR747" s="1">
        <v>20.2848</v>
      </c>
      <c r="FS747" s="1">
        <v>5.20935</v>
      </c>
      <c r="FT747" s="1">
        <v>11.9078</v>
      </c>
      <c r="FU747" s="1">
        <v>5.0022</v>
      </c>
      <c r="FV747" s="1">
        <v>3.2898</v>
      </c>
      <c r="FW747" s="1">
        <v>9999.0</v>
      </c>
      <c r="FX747" s="1">
        <v>9999.0</v>
      </c>
      <c r="FY747" s="1">
        <v>9999.0</v>
      </c>
      <c r="FZ747" s="1">
        <v>999.9</v>
      </c>
      <c r="GA747" s="1">
        <v>1.85959</v>
      </c>
      <c r="GB747" s="1">
        <v>1.85457</v>
      </c>
      <c r="GC747" s="1">
        <v>1.85776</v>
      </c>
      <c r="GD747" s="1">
        <v>1.85623</v>
      </c>
      <c r="GE747" s="1">
        <v>1.85498</v>
      </c>
      <c r="GF747" s="1">
        <v>1.85455</v>
      </c>
      <c r="GG747" s="1">
        <v>1.85333</v>
      </c>
      <c r="GH747" s="1">
        <v>1.85639</v>
      </c>
      <c r="GI747" s="1">
        <v>0.0</v>
      </c>
      <c r="GJ747" s="1">
        <v>0.0</v>
      </c>
      <c r="GK747" s="1">
        <v>0.0</v>
      </c>
      <c r="GL747" s="1">
        <v>0.0</v>
      </c>
      <c r="GM747" s="1" t="s">
        <v>350</v>
      </c>
      <c r="GN747" s="1" t="s">
        <v>351</v>
      </c>
      <c r="GO747" s="1" t="s">
        <v>352</v>
      </c>
      <c r="GP747" s="1" t="s">
        <v>352</v>
      </c>
      <c r="GQ747" s="1" t="s">
        <v>352</v>
      </c>
      <c r="GR747" s="1" t="s">
        <v>352</v>
      </c>
      <c r="GS747" s="1">
        <v>0.0</v>
      </c>
      <c r="GT747" s="1">
        <v>100.0</v>
      </c>
      <c r="GU747" s="1">
        <v>100.0</v>
      </c>
      <c r="GV747" s="1">
        <v>2.7</v>
      </c>
      <c r="GW747" s="1">
        <v>0.0107</v>
      </c>
      <c r="GX747" s="1">
        <v>0.3679439641025603</v>
      </c>
      <c r="GY747" s="1">
        <v>0.003036990343597491</v>
      </c>
      <c r="GZ747" s="1">
        <v>-1.538114387597119E-6</v>
      </c>
      <c r="HA747" s="1">
        <v>3.390969119432733E-10</v>
      </c>
      <c r="HB747" s="1">
        <v>-0.06119280848291592</v>
      </c>
      <c r="HC747" s="1">
        <v>0.009762198319610341</v>
      </c>
      <c r="HD747" s="1">
        <v>-3.338778216718564E-4</v>
      </c>
      <c r="HE747" s="1">
        <v>2.632278881966732E-6</v>
      </c>
      <c r="HF747" s="1">
        <v>6.0</v>
      </c>
      <c r="HG747" s="1">
        <v>2134.0</v>
      </c>
      <c r="HH747" s="1">
        <v>2.0</v>
      </c>
      <c r="HI747" s="1">
        <v>31.0</v>
      </c>
      <c r="HJ747" s="1">
        <v>9.8</v>
      </c>
      <c r="HK747" s="1">
        <v>9.7</v>
      </c>
      <c r="HL747" s="1">
        <v>3.33862</v>
      </c>
      <c r="HM747" s="1">
        <v>2.30835</v>
      </c>
      <c r="HN747" s="1">
        <v>1.4978</v>
      </c>
      <c r="HO747" s="1">
        <v>2.31079</v>
      </c>
      <c r="HP747" s="1">
        <v>1.54785</v>
      </c>
      <c r="HQ747" s="1">
        <v>2.33154</v>
      </c>
      <c r="HR747" s="1">
        <v>40.1967</v>
      </c>
      <c r="HS747" s="1">
        <v>15.0076</v>
      </c>
      <c r="HT747" s="1">
        <v>18.0</v>
      </c>
      <c r="HU747" s="1">
        <v>491.915</v>
      </c>
      <c r="HV747" s="1">
        <v>486.586</v>
      </c>
      <c r="HW747" s="1">
        <v>25.6113</v>
      </c>
      <c r="HX747" s="1">
        <v>33.1819</v>
      </c>
      <c r="HY747" s="1">
        <v>30.0013</v>
      </c>
      <c r="HZ747" s="1">
        <v>32.8061</v>
      </c>
      <c r="IA747" s="1">
        <v>32.8955</v>
      </c>
      <c r="IB747" s="1">
        <v>66.8789</v>
      </c>
      <c r="IC747" s="1">
        <v>35.5865</v>
      </c>
      <c r="ID747" s="1">
        <v>1.4848</v>
      </c>
      <c r="IE747" s="1">
        <v>25.5935</v>
      </c>
      <c r="IF747" s="1">
        <v>1720.01</v>
      </c>
      <c r="IG747" s="1">
        <v>24.1433</v>
      </c>
      <c r="IH747" s="1">
        <v>100.425</v>
      </c>
      <c r="II747" s="1">
        <v>100.13</v>
      </c>
      <c r="IJ747" s="1" t="s">
        <v>1117</v>
      </c>
    </row>
    <row r="748" ht="15.75" customHeight="1">
      <c r="A748" s="1">
        <v>732.0</v>
      </c>
      <c r="B748" s="1">
        <v>1.6598840531E9</v>
      </c>
      <c r="C748" s="1">
        <v>3796.0</v>
      </c>
      <c r="D748" s="1" t="s">
        <v>1772</v>
      </c>
      <c r="E748" s="1" t="s">
        <v>1773</v>
      </c>
      <c r="F748" s="1">
        <v>1.0</v>
      </c>
      <c r="G748" s="1" t="s">
        <v>1105</v>
      </c>
      <c r="H748" s="1" t="s">
        <v>345</v>
      </c>
      <c r="I748" s="1" t="s">
        <v>1102</v>
      </c>
      <c r="J748" s="1" t="s">
        <v>1113</v>
      </c>
      <c r="K748" s="1" t="s">
        <v>1114</v>
      </c>
      <c r="L748" s="1" t="s">
        <v>1115</v>
      </c>
      <c r="M748" s="1" t="s">
        <v>346</v>
      </c>
      <c r="N748" s="1">
        <v>1.659884045599999E9</v>
      </c>
      <c r="O748" s="1">
        <f t="shared" si="1"/>
        <v>0.002569792864</v>
      </c>
      <c r="P748" s="1">
        <f t="shared" si="2"/>
        <v>2.569792864</v>
      </c>
      <c r="Q748" s="1">
        <f t="shared" si="3"/>
        <v>13.16513919</v>
      </c>
      <c r="R748" s="1">
        <f t="shared" si="4"/>
        <v>1604.514</v>
      </c>
      <c r="S748" s="1">
        <f t="shared" si="5"/>
        <v>1382.673378</v>
      </c>
      <c r="T748" s="1">
        <f t="shared" si="6"/>
        <v>137.3754139</v>
      </c>
      <c r="U748" s="1">
        <f t="shared" si="7"/>
        <v>159.4163729</v>
      </c>
      <c r="V748" s="1">
        <f t="shared" si="8"/>
        <v>0.1251324291</v>
      </c>
      <c r="W748" s="1">
        <f t="shared" si="9"/>
        <v>2.918028584</v>
      </c>
      <c r="X748" s="1">
        <f t="shared" si="10"/>
        <v>0.1222260085</v>
      </c>
      <c r="Y748" s="1">
        <f t="shared" si="11"/>
        <v>0.07664676311</v>
      </c>
      <c r="Z748" s="1">
        <f t="shared" si="12"/>
        <v>321.5140254</v>
      </c>
      <c r="AA748" s="1">
        <f t="shared" si="13"/>
        <v>32.25186685</v>
      </c>
      <c r="AB748" s="1">
        <f t="shared" si="14"/>
        <v>31.70963333</v>
      </c>
      <c r="AC748" s="1">
        <f t="shared" si="15"/>
        <v>4.697164287</v>
      </c>
      <c r="AD748" s="1">
        <f t="shared" si="16"/>
        <v>59.45664</v>
      </c>
      <c r="AE748" s="1">
        <f t="shared" si="17"/>
        <v>2.685847858</v>
      </c>
      <c r="AF748" s="1">
        <f t="shared" si="18"/>
        <v>4.517321965</v>
      </c>
      <c r="AG748" s="1">
        <f t="shared" si="19"/>
        <v>2.011316429</v>
      </c>
      <c r="AH748" s="1">
        <f t="shared" si="20"/>
        <v>-113.3278653</v>
      </c>
      <c r="AI748" s="1">
        <f t="shared" si="21"/>
        <v>-108.0042464</v>
      </c>
      <c r="AJ748" s="1">
        <f t="shared" si="22"/>
        <v>-8.341670192</v>
      </c>
      <c r="AK748" s="1">
        <f t="shared" si="23"/>
        <v>91.84024353</v>
      </c>
      <c r="AL748" s="1">
        <f t="shared" si="24"/>
        <v>44.14267132</v>
      </c>
      <c r="AM748" s="1">
        <f t="shared" si="25"/>
        <v>2.627587323</v>
      </c>
      <c r="AN748" s="1">
        <f t="shared" si="26"/>
        <v>13.16513919</v>
      </c>
      <c r="AO748" s="1">
        <v>1728.386081566642</v>
      </c>
      <c r="AP748" s="1">
        <v>1685.372848484848</v>
      </c>
      <c r="AQ748" s="1">
        <v>5.185243340744724</v>
      </c>
      <c r="AR748" s="1">
        <v>65.94029506185815</v>
      </c>
      <c r="AS748" s="1">
        <f t="shared" si="27"/>
        <v>2.569792864</v>
      </c>
      <c r="AT748" s="1">
        <v>24.04417900563395</v>
      </c>
      <c r="AU748" s="1">
        <v>27.04099151515152</v>
      </c>
      <c r="AV748" s="1">
        <v>4.242400676028522E-4</v>
      </c>
      <c r="AW748" s="1">
        <v>81.18963588158564</v>
      </c>
      <c r="AX748" s="1">
        <v>5.0</v>
      </c>
      <c r="AY748" s="1">
        <v>1.0</v>
      </c>
      <c r="AZ748" s="1">
        <f t="shared" si="28"/>
        <v>1</v>
      </c>
      <c r="BA748" s="1">
        <f t="shared" si="29"/>
        <v>0</v>
      </c>
      <c r="BB748" s="1">
        <f t="shared" si="30"/>
        <v>51833.61691</v>
      </c>
      <c r="BC748" s="1">
        <f t="shared" si="31"/>
        <v>1999.984</v>
      </c>
      <c r="BD748" s="1">
        <f t="shared" si="32"/>
        <v>1681.18686</v>
      </c>
      <c r="BE748" s="1">
        <f t="shared" si="33"/>
        <v>0.8406001548</v>
      </c>
      <c r="BF748" s="1">
        <f t="shared" si="34"/>
        <v>0.1607582988</v>
      </c>
      <c r="BG748" s="1">
        <v>6.0</v>
      </c>
      <c r="BH748" s="1">
        <v>0.5</v>
      </c>
      <c r="BI748" s="1" t="s">
        <v>347</v>
      </c>
      <c r="BJ748" s="1">
        <v>2.0</v>
      </c>
      <c r="BK748" s="1" t="b">
        <v>1</v>
      </c>
      <c r="BL748" s="1">
        <v>1.659884045599999E9</v>
      </c>
      <c r="BM748" s="1">
        <v>1604.514</v>
      </c>
      <c r="BN748" s="1">
        <v>1662.528</v>
      </c>
      <c r="BO748" s="1">
        <v>27.03286</v>
      </c>
      <c r="BP748" s="1">
        <v>23.96586000000001</v>
      </c>
      <c r="BQ748" s="1">
        <v>1601.831333333333</v>
      </c>
      <c r="BR748" s="1">
        <v>27.02212</v>
      </c>
      <c r="BS748" s="1">
        <v>500.1413999999999</v>
      </c>
      <c r="BT748" s="1">
        <v>99.25496666666668</v>
      </c>
      <c r="BU748" s="1">
        <v>0.09996131333333333</v>
      </c>
      <c r="BV748" s="1">
        <v>31.02309333333334</v>
      </c>
      <c r="BW748" s="1">
        <v>31.70963333333333</v>
      </c>
      <c r="BX748" s="1">
        <v>999.8999999999999</v>
      </c>
      <c r="BY748" s="1">
        <v>0.0</v>
      </c>
      <c r="BZ748" s="1">
        <v>0.0</v>
      </c>
      <c r="CA748" s="1">
        <v>10009.04066666667</v>
      </c>
      <c r="CB748" s="1">
        <v>0.0</v>
      </c>
      <c r="CC748" s="1">
        <v>199.2601333333333</v>
      </c>
      <c r="CD748" s="1">
        <v>-58.01494</v>
      </c>
      <c r="CE748" s="1">
        <v>1649.094</v>
      </c>
      <c r="CF748" s="1">
        <v>1703.352666666667</v>
      </c>
      <c r="CG748" s="1">
        <v>3.066995333333333</v>
      </c>
      <c r="CH748" s="1">
        <v>1662.528</v>
      </c>
      <c r="CI748" s="1">
        <v>23.96586000000001</v>
      </c>
      <c r="CJ748" s="1">
        <v>2.683146</v>
      </c>
      <c r="CK748" s="1">
        <v>2.37873</v>
      </c>
      <c r="CL748" s="1">
        <v>22.18226</v>
      </c>
      <c r="CM748" s="1">
        <v>20.21962666666667</v>
      </c>
      <c r="CN748" s="1">
        <v>1999.984</v>
      </c>
      <c r="CO748" s="1">
        <v>0.9799948</v>
      </c>
      <c r="CP748" s="1">
        <v>0.02000536</v>
      </c>
      <c r="CQ748" s="1">
        <v>0.0</v>
      </c>
      <c r="CR748" s="1">
        <v>2.6934</v>
      </c>
      <c r="CS748" s="1">
        <v>0.0</v>
      </c>
      <c r="CT748" s="1">
        <v>15133.95333333333</v>
      </c>
      <c r="CU748" s="1">
        <v>17412.16</v>
      </c>
      <c r="CV748" s="1">
        <v>43.312</v>
      </c>
      <c r="CW748" s="1">
        <v>45.23739999999999</v>
      </c>
      <c r="CX748" s="1">
        <v>43.3666</v>
      </c>
      <c r="CY748" s="1">
        <v>43.562</v>
      </c>
      <c r="CZ748" s="1">
        <v>43.47479999999999</v>
      </c>
      <c r="DA748" s="1">
        <v>1959.973999999999</v>
      </c>
      <c r="DB748" s="1">
        <v>40.01</v>
      </c>
      <c r="DC748" s="1">
        <v>0.0</v>
      </c>
      <c r="DD748" s="1">
        <v>1.6598840519E9</v>
      </c>
      <c r="DE748" s="1">
        <v>0.0</v>
      </c>
      <c r="DF748" s="1">
        <v>1.659883469E9</v>
      </c>
      <c r="DG748" s="1" t="s">
        <v>1116</v>
      </c>
      <c r="DH748" s="1">
        <v>1.659883467E9</v>
      </c>
      <c r="DI748" s="1">
        <v>1.659883469E9</v>
      </c>
      <c r="DJ748" s="1">
        <v>2.0</v>
      </c>
      <c r="DK748" s="1">
        <v>0.127</v>
      </c>
      <c r="DL748" s="1">
        <v>-0.009</v>
      </c>
      <c r="DM748" s="1">
        <v>1.356</v>
      </c>
      <c r="DN748" s="1">
        <v>0.015</v>
      </c>
      <c r="DO748" s="1">
        <v>400.0</v>
      </c>
      <c r="DP748" s="1">
        <v>25.0</v>
      </c>
      <c r="DQ748" s="1">
        <v>0.21</v>
      </c>
      <c r="DR748" s="1">
        <v>0.05</v>
      </c>
      <c r="DS748" s="1">
        <v>12.90353389874798</v>
      </c>
      <c r="DT748" s="1">
        <v>-0.4449310523797119</v>
      </c>
      <c r="DU748" s="1">
        <v>0.1103678430725502</v>
      </c>
      <c r="DV748" s="1">
        <v>1.0</v>
      </c>
      <c r="DW748" s="1">
        <v>-57.99924516129033</v>
      </c>
      <c r="DX748" s="1">
        <v>-2.284988709677254</v>
      </c>
      <c r="DY748" s="1">
        <v>0.2330343237057022</v>
      </c>
      <c r="DZ748" s="1">
        <v>0.0</v>
      </c>
      <c r="EA748" s="1">
        <v>1388.277122381403</v>
      </c>
      <c r="EB748" s="1">
        <v>242.747211737081</v>
      </c>
      <c r="EC748" s="1">
        <v>17.55300240689946</v>
      </c>
      <c r="ED748" s="1">
        <v>0.0</v>
      </c>
      <c r="EE748" s="1">
        <v>3.11923487804878</v>
      </c>
      <c r="EF748" s="1">
        <v>-1.037186550522644</v>
      </c>
      <c r="EG748" s="1">
        <v>0.1035910729537871</v>
      </c>
      <c r="EH748" s="1">
        <v>0.0</v>
      </c>
      <c r="EI748" s="1">
        <v>2.010609527151483</v>
      </c>
      <c r="EJ748" s="1">
        <v>0.05575775547814287</v>
      </c>
      <c r="EK748" s="1">
        <v>0.00430449579993976</v>
      </c>
      <c r="EL748" s="1">
        <v>1.0</v>
      </c>
      <c r="EM748" s="1">
        <v>2.0</v>
      </c>
      <c r="EN748" s="1">
        <v>5.0</v>
      </c>
      <c r="EO748" s="1" t="s">
        <v>386</v>
      </c>
      <c r="EP748" s="1">
        <v>2.94166</v>
      </c>
      <c r="EQ748" s="1">
        <v>2.80123</v>
      </c>
      <c r="ER748" s="1">
        <v>0.224826</v>
      </c>
      <c r="ES748" s="1">
        <v>0.229438</v>
      </c>
      <c r="ET748" s="1">
        <v>0.11676</v>
      </c>
      <c r="EU748" s="1">
        <v>0.107599</v>
      </c>
      <c r="EV748" s="1">
        <v>15868.1</v>
      </c>
      <c r="EW748" s="1">
        <v>16540.0</v>
      </c>
      <c r="EX748" s="1">
        <v>23817.2</v>
      </c>
      <c r="EY748" s="1">
        <v>24993.0</v>
      </c>
      <c r="EZ748" s="1">
        <v>33679.1</v>
      </c>
      <c r="FA748" s="1">
        <v>35621.6</v>
      </c>
      <c r="FB748" s="1">
        <v>43430.8</v>
      </c>
      <c r="FC748" s="1">
        <v>46201.4</v>
      </c>
      <c r="FD748" s="1">
        <v>1.93638</v>
      </c>
      <c r="FE748" s="1">
        <v>1.83018</v>
      </c>
      <c r="FF748" s="1">
        <v>0.0916943</v>
      </c>
      <c r="FG748" s="1">
        <v>0.0</v>
      </c>
      <c r="FH748" s="1">
        <v>30.2412</v>
      </c>
      <c r="FI748" s="1">
        <v>999.9</v>
      </c>
      <c r="FJ748" s="1">
        <v>59.3</v>
      </c>
      <c r="FK748" s="1">
        <v>36.1</v>
      </c>
      <c r="FL748" s="1">
        <v>35.8543</v>
      </c>
      <c r="FM748" s="1">
        <v>64.0198</v>
      </c>
      <c r="FN748" s="1">
        <v>25.613</v>
      </c>
      <c r="FO748" s="1">
        <v>1.0</v>
      </c>
      <c r="FP748" s="1">
        <v>0.487198</v>
      </c>
      <c r="FQ748" s="1">
        <v>3.42315</v>
      </c>
      <c r="FR748" s="1">
        <v>20.2845</v>
      </c>
      <c r="FS748" s="1">
        <v>5.2098</v>
      </c>
      <c r="FT748" s="1">
        <v>11.908</v>
      </c>
      <c r="FU748" s="1">
        <v>5.0022</v>
      </c>
      <c r="FV748" s="1">
        <v>3.28988</v>
      </c>
      <c r="FW748" s="1">
        <v>9999.0</v>
      </c>
      <c r="FX748" s="1">
        <v>9999.0</v>
      </c>
      <c r="FY748" s="1">
        <v>9999.0</v>
      </c>
      <c r="FZ748" s="1">
        <v>999.9</v>
      </c>
      <c r="GA748" s="1">
        <v>1.85959</v>
      </c>
      <c r="GB748" s="1">
        <v>1.85457</v>
      </c>
      <c r="GC748" s="1">
        <v>1.85776</v>
      </c>
      <c r="GD748" s="1">
        <v>1.85623</v>
      </c>
      <c r="GE748" s="1">
        <v>1.85499</v>
      </c>
      <c r="GF748" s="1">
        <v>1.85455</v>
      </c>
      <c r="GG748" s="1">
        <v>1.85333</v>
      </c>
      <c r="GH748" s="1">
        <v>1.85642</v>
      </c>
      <c r="GI748" s="1">
        <v>0.0</v>
      </c>
      <c r="GJ748" s="1">
        <v>0.0</v>
      </c>
      <c r="GK748" s="1">
        <v>0.0</v>
      </c>
      <c r="GL748" s="1">
        <v>0.0</v>
      </c>
      <c r="GM748" s="1" t="s">
        <v>350</v>
      </c>
      <c r="GN748" s="1" t="s">
        <v>351</v>
      </c>
      <c r="GO748" s="1" t="s">
        <v>352</v>
      </c>
      <c r="GP748" s="1" t="s">
        <v>352</v>
      </c>
      <c r="GQ748" s="1" t="s">
        <v>352</v>
      </c>
      <c r="GR748" s="1" t="s">
        <v>352</v>
      </c>
      <c r="GS748" s="1">
        <v>0.0</v>
      </c>
      <c r="GT748" s="1">
        <v>100.0</v>
      </c>
      <c r="GU748" s="1">
        <v>100.0</v>
      </c>
      <c r="GV748" s="1">
        <v>2.71</v>
      </c>
      <c r="GW748" s="1">
        <v>0.0107</v>
      </c>
      <c r="GX748" s="1">
        <v>0.3679439641025603</v>
      </c>
      <c r="GY748" s="1">
        <v>0.003036990343597491</v>
      </c>
      <c r="GZ748" s="1">
        <v>-1.538114387597119E-6</v>
      </c>
      <c r="HA748" s="1">
        <v>3.390969119432733E-10</v>
      </c>
      <c r="HB748" s="1">
        <v>-0.06119280848291592</v>
      </c>
      <c r="HC748" s="1">
        <v>0.009762198319610341</v>
      </c>
      <c r="HD748" s="1">
        <v>-3.338778216718564E-4</v>
      </c>
      <c r="HE748" s="1">
        <v>2.632278881966732E-6</v>
      </c>
      <c r="HF748" s="1">
        <v>6.0</v>
      </c>
      <c r="HG748" s="1">
        <v>2134.0</v>
      </c>
      <c r="HH748" s="1">
        <v>2.0</v>
      </c>
      <c r="HI748" s="1">
        <v>31.0</v>
      </c>
      <c r="HJ748" s="1">
        <v>9.8</v>
      </c>
      <c r="HK748" s="1">
        <v>9.7</v>
      </c>
      <c r="HL748" s="1">
        <v>3.34961</v>
      </c>
      <c r="HM748" s="1">
        <v>2.29614</v>
      </c>
      <c r="HN748" s="1">
        <v>1.4978</v>
      </c>
      <c r="HO748" s="1">
        <v>2.31079</v>
      </c>
      <c r="HP748" s="1">
        <v>1.54785</v>
      </c>
      <c r="HQ748" s="1">
        <v>2.4585</v>
      </c>
      <c r="HR748" s="1">
        <v>40.1967</v>
      </c>
      <c r="HS748" s="1">
        <v>15.0076</v>
      </c>
      <c r="HT748" s="1">
        <v>18.0</v>
      </c>
      <c r="HU748" s="1">
        <v>491.866</v>
      </c>
      <c r="HV748" s="1">
        <v>486.569</v>
      </c>
      <c r="HW748" s="1">
        <v>25.6052</v>
      </c>
      <c r="HX748" s="1">
        <v>33.1841</v>
      </c>
      <c r="HY748" s="1">
        <v>30.0013</v>
      </c>
      <c r="HZ748" s="1">
        <v>32.8076</v>
      </c>
      <c r="IA748" s="1">
        <v>32.8977</v>
      </c>
      <c r="IB748" s="1">
        <v>67.102</v>
      </c>
      <c r="IC748" s="1">
        <v>35.5865</v>
      </c>
      <c r="ID748" s="1">
        <v>1.4848</v>
      </c>
      <c r="IE748" s="1">
        <v>25.5935</v>
      </c>
      <c r="IF748" s="1">
        <v>1730.03</v>
      </c>
      <c r="IG748" s="1">
        <v>24.1486</v>
      </c>
      <c r="IH748" s="1">
        <v>100.425</v>
      </c>
      <c r="II748" s="1">
        <v>100.13</v>
      </c>
      <c r="IJ748" s="1" t="s">
        <v>1117</v>
      </c>
    </row>
    <row r="749" ht="15.75" customHeight="1">
      <c r="A749" s="1">
        <v>733.0</v>
      </c>
      <c r="B749" s="1">
        <v>1.6598840541E9</v>
      </c>
      <c r="C749" s="1">
        <v>3797.0</v>
      </c>
      <c r="D749" s="1" t="s">
        <v>1774</v>
      </c>
      <c r="E749" s="1" t="s">
        <v>1775</v>
      </c>
      <c r="F749" s="1">
        <v>1.0</v>
      </c>
      <c r="G749" s="1" t="s">
        <v>1105</v>
      </c>
      <c r="H749" s="1" t="s">
        <v>345</v>
      </c>
      <c r="I749" s="1" t="s">
        <v>1102</v>
      </c>
      <c r="J749" s="1" t="s">
        <v>1113</v>
      </c>
      <c r="K749" s="1" t="s">
        <v>1114</v>
      </c>
      <c r="L749" s="1" t="s">
        <v>1115</v>
      </c>
      <c r="M749" s="1" t="s">
        <v>346</v>
      </c>
      <c r="N749" s="1">
        <v>1.6598840461E9</v>
      </c>
      <c r="O749" s="1">
        <f t="shared" si="1"/>
        <v>0.002564576863</v>
      </c>
      <c r="P749" s="1">
        <f t="shared" si="2"/>
        <v>2.564576863</v>
      </c>
      <c r="Q749" s="1">
        <f t="shared" si="3"/>
        <v>13.28491294</v>
      </c>
      <c r="R749" s="1">
        <f t="shared" si="4"/>
        <v>1607.033125</v>
      </c>
      <c r="S749" s="1">
        <f t="shared" si="5"/>
        <v>1383.191267</v>
      </c>
      <c r="T749" s="1">
        <f t="shared" si="6"/>
        <v>137.4269032</v>
      </c>
      <c r="U749" s="1">
        <f t="shared" si="7"/>
        <v>159.6667005</v>
      </c>
      <c r="V749" s="1">
        <f t="shared" si="8"/>
        <v>0.1248533686</v>
      </c>
      <c r="W749" s="1">
        <f t="shared" si="9"/>
        <v>2.917943245</v>
      </c>
      <c r="X749" s="1">
        <f t="shared" si="10"/>
        <v>0.1219596529</v>
      </c>
      <c r="Y749" s="1">
        <f t="shared" si="11"/>
        <v>0.07647918597</v>
      </c>
      <c r="Z749" s="1">
        <f t="shared" si="12"/>
        <v>321.5150828</v>
      </c>
      <c r="AA749" s="1">
        <f t="shared" si="13"/>
        <v>32.25420752</v>
      </c>
      <c r="AB749" s="1">
        <f t="shared" si="14"/>
        <v>31.71095625</v>
      </c>
      <c r="AC749" s="1">
        <f t="shared" si="15"/>
        <v>4.697516762</v>
      </c>
      <c r="AD749" s="1">
        <f t="shared" si="16"/>
        <v>59.45465614</v>
      </c>
      <c r="AE749" s="1">
        <f t="shared" si="17"/>
        <v>2.685902805</v>
      </c>
      <c r="AF749" s="1">
        <f t="shared" si="18"/>
        <v>4.517565115</v>
      </c>
      <c r="AG749" s="1">
        <f t="shared" si="19"/>
        <v>2.011613956</v>
      </c>
      <c r="AH749" s="1">
        <f t="shared" si="20"/>
        <v>-113.0978396</v>
      </c>
      <c r="AI749" s="1">
        <f t="shared" si="21"/>
        <v>-108.0606697</v>
      </c>
      <c r="AJ749" s="1">
        <f t="shared" si="22"/>
        <v>-8.346365384</v>
      </c>
      <c r="AK749" s="1">
        <f t="shared" si="23"/>
        <v>92.010208</v>
      </c>
      <c r="AL749" s="1">
        <f t="shared" si="24"/>
        <v>44.14916722</v>
      </c>
      <c r="AM749" s="1">
        <f t="shared" si="25"/>
        <v>2.622925065</v>
      </c>
      <c r="AN749" s="1">
        <f t="shared" si="26"/>
        <v>13.28491294</v>
      </c>
      <c r="AO749" s="1">
        <v>1733.536666574593</v>
      </c>
      <c r="AP749" s="1">
        <v>1690.516666666666</v>
      </c>
      <c r="AQ749" s="1">
        <v>5.158114259902758</v>
      </c>
      <c r="AR749" s="1">
        <v>65.94029506185815</v>
      </c>
      <c r="AS749" s="1">
        <f t="shared" si="27"/>
        <v>2.564576863</v>
      </c>
      <c r="AT749" s="1">
        <v>24.04996183313599</v>
      </c>
      <c r="AU749" s="1">
        <v>27.04160666666667</v>
      </c>
      <c r="AV749" s="1">
        <v>2.784864986135663E-4</v>
      </c>
      <c r="AW749" s="1">
        <v>81.18963588158564</v>
      </c>
      <c r="AX749" s="1">
        <v>5.0</v>
      </c>
      <c r="AY749" s="1">
        <v>1.0</v>
      </c>
      <c r="AZ749" s="1">
        <f t="shared" si="28"/>
        <v>1</v>
      </c>
      <c r="BA749" s="1">
        <f t="shared" si="29"/>
        <v>0</v>
      </c>
      <c r="BB749" s="1">
        <f t="shared" si="30"/>
        <v>51831.03331</v>
      </c>
      <c r="BC749" s="1">
        <f t="shared" si="31"/>
        <v>1999.990625</v>
      </c>
      <c r="BD749" s="1">
        <f t="shared" si="32"/>
        <v>1681.192425</v>
      </c>
      <c r="BE749" s="1">
        <f t="shared" si="33"/>
        <v>0.8406001528</v>
      </c>
      <c r="BF749" s="1">
        <f t="shared" si="34"/>
        <v>0.1607582949</v>
      </c>
      <c r="BG749" s="1">
        <v>6.0</v>
      </c>
      <c r="BH749" s="1">
        <v>0.5</v>
      </c>
      <c r="BI749" s="1" t="s">
        <v>347</v>
      </c>
      <c r="BJ749" s="1">
        <v>2.0</v>
      </c>
      <c r="BK749" s="1" t="b">
        <v>1</v>
      </c>
      <c r="BL749" s="1">
        <v>1.6598840461E9</v>
      </c>
      <c r="BM749" s="1">
        <v>1607.033125</v>
      </c>
      <c r="BN749" s="1">
        <v>1665.05375</v>
      </c>
      <c r="BO749" s="1">
        <v>27.03340625</v>
      </c>
      <c r="BP749" s="1">
        <v>23.97185625</v>
      </c>
      <c r="BQ749" s="1">
        <v>1604.34875</v>
      </c>
      <c r="BR749" s="1">
        <v>27.02266875</v>
      </c>
      <c r="BS749" s="1">
        <v>500.1424375</v>
      </c>
      <c r="BT749" s="1">
        <v>99.2549875</v>
      </c>
      <c r="BU749" s="1">
        <v>0.09996541875</v>
      </c>
      <c r="BV749" s="1">
        <v>31.0240375</v>
      </c>
      <c r="BW749" s="1">
        <v>31.71095625</v>
      </c>
      <c r="BX749" s="1">
        <v>999.9</v>
      </c>
      <c r="BY749" s="1">
        <v>0.0</v>
      </c>
      <c r="BZ749" s="1">
        <v>0.0</v>
      </c>
      <c r="CA749" s="1">
        <v>10008.550625</v>
      </c>
      <c r="CB749" s="1">
        <v>0.0</v>
      </c>
      <c r="CC749" s="1">
        <v>199.5961875</v>
      </c>
      <c r="CD749" s="1">
        <v>-58.02105</v>
      </c>
      <c r="CE749" s="1">
        <v>1651.684375</v>
      </c>
      <c r="CF749" s="1">
        <v>1705.950625</v>
      </c>
      <c r="CG749" s="1">
        <v>3.061546875</v>
      </c>
      <c r="CH749" s="1">
        <v>1665.05375</v>
      </c>
      <c r="CI749" s="1">
        <v>23.97185625</v>
      </c>
      <c r="CJ749" s="1">
        <v>2.683200625</v>
      </c>
      <c r="CK749" s="1">
        <v>2.379325625</v>
      </c>
      <c r="CL749" s="1">
        <v>22.18259375</v>
      </c>
      <c r="CM749" s="1">
        <v>20.223675</v>
      </c>
      <c r="CN749" s="1">
        <v>1999.990625</v>
      </c>
      <c r="CO749" s="1">
        <v>0.979994875</v>
      </c>
      <c r="CP749" s="1">
        <v>0.0200052875</v>
      </c>
      <c r="CQ749" s="1">
        <v>0.0</v>
      </c>
      <c r="CR749" s="1">
        <v>2.677125</v>
      </c>
      <c r="CS749" s="1">
        <v>0.0</v>
      </c>
      <c r="CT749" s="1">
        <v>15133.33125</v>
      </c>
      <c r="CU749" s="1">
        <v>17412.21875</v>
      </c>
      <c r="CV749" s="1">
        <v>43.312</v>
      </c>
      <c r="CW749" s="1">
        <v>45.2381875</v>
      </c>
      <c r="CX749" s="1">
        <v>43.367125</v>
      </c>
      <c r="CY749" s="1">
        <v>43.562</v>
      </c>
      <c r="CZ749" s="1">
        <v>43.476375</v>
      </c>
      <c r="DA749" s="1">
        <v>1959.980625</v>
      </c>
      <c r="DB749" s="1">
        <v>40.01</v>
      </c>
      <c r="DC749" s="1">
        <v>0.0</v>
      </c>
      <c r="DD749" s="1">
        <v>1.6598840531E9</v>
      </c>
      <c r="DE749" s="1">
        <v>0.0</v>
      </c>
      <c r="DF749" s="1">
        <v>1.659883469E9</v>
      </c>
      <c r="DG749" s="1" t="s">
        <v>1116</v>
      </c>
      <c r="DH749" s="1">
        <v>1.659883467E9</v>
      </c>
      <c r="DI749" s="1">
        <v>1.659883469E9</v>
      </c>
      <c r="DJ749" s="1">
        <v>2.0</v>
      </c>
      <c r="DK749" s="1">
        <v>0.127</v>
      </c>
      <c r="DL749" s="1">
        <v>-0.009</v>
      </c>
      <c r="DM749" s="1">
        <v>1.356</v>
      </c>
      <c r="DN749" s="1">
        <v>0.015</v>
      </c>
      <c r="DO749" s="1">
        <v>400.0</v>
      </c>
      <c r="DP749" s="1">
        <v>25.0</v>
      </c>
      <c r="DQ749" s="1">
        <v>0.21</v>
      </c>
      <c r="DR749" s="1">
        <v>0.05</v>
      </c>
      <c r="DS749" s="1">
        <v>12.90353389874798</v>
      </c>
      <c r="DT749" s="1">
        <v>-0.4449310523797119</v>
      </c>
      <c r="DU749" s="1">
        <v>0.1103678430725502</v>
      </c>
      <c r="DV749" s="1">
        <v>1.0</v>
      </c>
      <c r="DW749" s="1">
        <v>-57.99924516129033</v>
      </c>
      <c r="DX749" s="1">
        <v>-2.284988709677254</v>
      </c>
      <c r="DY749" s="1">
        <v>0.2330343237057022</v>
      </c>
      <c r="DZ749" s="1">
        <v>0.0</v>
      </c>
      <c r="EA749" s="1">
        <v>1388.277122381403</v>
      </c>
      <c r="EB749" s="1">
        <v>242.747211737081</v>
      </c>
      <c r="EC749" s="1">
        <v>17.55300240689946</v>
      </c>
      <c r="ED749" s="1">
        <v>0.0</v>
      </c>
      <c r="EE749" s="1">
        <v>3.11923487804878</v>
      </c>
      <c r="EF749" s="1">
        <v>-1.037186550522644</v>
      </c>
      <c r="EG749" s="1">
        <v>0.1035910729537871</v>
      </c>
      <c r="EH749" s="1">
        <v>0.0</v>
      </c>
      <c r="EI749" s="1">
        <v>2.010609527151483</v>
      </c>
      <c r="EJ749" s="1">
        <v>0.05575775547814287</v>
      </c>
      <c r="EK749" s="1">
        <v>0.00430449579993976</v>
      </c>
      <c r="EL749" s="1">
        <v>1.0</v>
      </c>
      <c r="EM749" s="1">
        <v>2.0</v>
      </c>
      <c r="EN749" s="1">
        <v>5.0</v>
      </c>
      <c r="EO749" s="1" t="s">
        <v>386</v>
      </c>
      <c r="EP749" s="1">
        <v>2.94123</v>
      </c>
      <c r="EQ749" s="1">
        <v>2.8012</v>
      </c>
      <c r="ER749" s="1">
        <v>0.225224</v>
      </c>
      <c r="ES749" s="1">
        <v>0.229827</v>
      </c>
      <c r="ET749" s="1">
        <v>0.116755</v>
      </c>
      <c r="EU749" s="1">
        <v>0.107612</v>
      </c>
      <c r="EV749" s="1">
        <v>15859.9</v>
      </c>
      <c r="EW749" s="1">
        <v>16531.5</v>
      </c>
      <c r="EX749" s="1">
        <v>23817.1</v>
      </c>
      <c r="EY749" s="1">
        <v>24992.9</v>
      </c>
      <c r="EZ749" s="1">
        <v>33679.2</v>
      </c>
      <c r="FA749" s="1">
        <v>35620.8</v>
      </c>
      <c r="FB749" s="1">
        <v>43430.6</v>
      </c>
      <c r="FC749" s="1">
        <v>46201.1</v>
      </c>
      <c r="FD749" s="1">
        <v>1.93633</v>
      </c>
      <c r="FE749" s="1">
        <v>1.8302</v>
      </c>
      <c r="FF749" s="1">
        <v>0.0916049</v>
      </c>
      <c r="FG749" s="1">
        <v>0.0</v>
      </c>
      <c r="FH749" s="1">
        <v>30.2426</v>
      </c>
      <c r="FI749" s="1">
        <v>999.9</v>
      </c>
      <c r="FJ749" s="1">
        <v>59.3</v>
      </c>
      <c r="FK749" s="1">
        <v>36.1</v>
      </c>
      <c r="FL749" s="1">
        <v>35.8603</v>
      </c>
      <c r="FM749" s="1">
        <v>64.0098</v>
      </c>
      <c r="FN749" s="1">
        <v>26.3982</v>
      </c>
      <c r="FO749" s="1">
        <v>1.0</v>
      </c>
      <c r="FP749" s="1">
        <v>0.48748</v>
      </c>
      <c r="FQ749" s="1">
        <v>3.40094</v>
      </c>
      <c r="FR749" s="1">
        <v>20.2848</v>
      </c>
      <c r="FS749" s="1">
        <v>5.20995</v>
      </c>
      <c r="FT749" s="1">
        <v>11.9078</v>
      </c>
      <c r="FU749" s="1">
        <v>5.00215</v>
      </c>
      <c r="FV749" s="1">
        <v>3.28988</v>
      </c>
      <c r="FW749" s="1">
        <v>9999.0</v>
      </c>
      <c r="FX749" s="1">
        <v>9999.0</v>
      </c>
      <c r="FY749" s="1">
        <v>9999.0</v>
      </c>
      <c r="FZ749" s="1">
        <v>999.9</v>
      </c>
      <c r="GA749" s="1">
        <v>1.85959</v>
      </c>
      <c r="GB749" s="1">
        <v>1.85457</v>
      </c>
      <c r="GC749" s="1">
        <v>1.85776</v>
      </c>
      <c r="GD749" s="1">
        <v>1.85623</v>
      </c>
      <c r="GE749" s="1">
        <v>1.85499</v>
      </c>
      <c r="GF749" s="1">
        <v>1.85455</v>
      </c>
      <c r="GG749" s="1">
        <v>1.85333</v>
      </c>
      <c r="GH749" s="1">
        <v>1.85644</v>
      </c>
      <c r="GI749" s="1">
        <v>0.0</v>
      </c>
      <c r="GJ749" s="1">
        <v>0.0</v>
      </c>
      <c r="GK749" s="1">
        <v>0.0</v>
      </c>
      <c r="GL749" s="1">
        <v>0.0</v>
      </c>
      <c r="GM749" s="1" t="s">
        <v>350</v>
      </c>
      <c r="GN749" s="1" t="s">
        <v>351</v>
      </c>
      <c r="GO749" s="1" t="s">
        <v>352</v>
      </c>
      <c r="GP749" s="1" t="s">
        <v>352</v>
      </c>
      <c r="GQ749" s="1" t="s">
        <v>352</v>
      </c>
      <c r="GR749" s="1" t="s">
        <v>352</v>
      </c>
      <c r="GS749" s="1">
        <v>0.0</v>
      </c>
      <c r="GT749" s="1">
        <v>100.0</v>
      </c>
      <c r="GU749" s="1">
        <v>100.0</v>
      </c>
      <c r="GV749" s="1">
        <v>2.72</v>
      </c>
      <c r="GW749" s="1">
        <v>0.0108</v>
      </c>
      <c r="GX749" s="1">
        <v>0.3679439641025603</v>
      </c>
      <c r="GY749" s="1">
        <v>0.003036990343597491</v>
      </c>
      <c r="GZ749" s="1">
        <v>-1.538114387597119E-6</v>
      </c>
      <c r="HA749" s="1">
        <v>3.390969119432733E-10</v>
      </c>
      <c r="HB749" s="1">
        <v>-0.06119280848291592</v>
      </c>
      <c r="HC749" s="1">
        <v>0.009762198319610341</v>
      </c>
      <c r="HD749" s="1">
        <v>-3.338778216718564E-4</v>
      </c>
      <c r="HE749" s="1">
        <v>2.632278881966732E-6</v>
      </c>
      <c r="HF749" s="1">
        <v>6.0</v>
      </c>
      <c r="HG749" s="1">
        <v>2134.0</v>
      </c>
      <c r="HH749" s="1">
        <v>2.0</v>
      </c>
      <c r="HI749" s="1">
        <v>31.0</v>
      </c>
      <c r="HJ749" s="1">
        <v>9.8</v>
      </c>
      <c r="HK749" s="1">
        <v>9.8</v>
      </c>
      <c r="HL749" s="1">
        <v>3.35449</v>
      </c>
      <c r="HM749" s="1">
        <v>2.30347</v>
      </c>
      <c r="HN749" s="1">
        <v>1.4978</v>
      </c>
      <c r="HO749" s="1">
        <v>2.31079</v>
      </c>
      <c r="HP749" s="1">
        <v>1.54785</v>
      </c>
      <c r="HQ749" s="1">
        <v>2.23511</v>
      </c>
      <c r="HR749" s="1">
        <v>40.1967</v>
      </c>
      <c r="HS749" s="1">
        <v>15.0076</v>
      </c>
      <c r="HT749" s="1">
        <v>18.0</v>
      </c>
      <c r="HU749" s="1">
        <v>491.852</v>
      </c>
      <c r="HV749" s="1">
        <v>486.602</v>
      </c>
      <c r="HW749" s="1">
        <v>25.5987</v>
      </c>
      <c r="HX749" s="1">
        <v>33.1862</v>
      </c>
      <c r="HY749" s="1">
        <v>30.0013</v>
      </c>
      <c r="HZ749" s="1">
        <v>32.8098</v>
      </c>
      <c r="IA749" s="1">
        <v>32.8998</v>
      </c>
      <c r="IB749" s="1">
        <v>67.1955</v>
      </c>
      <c r="IC749" s="1">
        <v>35.5865</v>
      </c>
      <c r="ID749" s="1">
        <v>1.4848</v>
      </c>
      <c r="IE749" s="1">
        <v>25.5581</v>
      </c>
      <c r="IF749" s="1">
        <v>1730.03</v>
      </c>
      <c r="IG749" s="1">
        <v>24.1649</v>
      </c>
      <c r="IH749" s="1">
        <v>100.425</v>
      </c>
      <c r="II749" s="1">
        <v>100.13</v>
      </c>
      <c r="IJ749" s="1" t="s">
        <v>1117</v>
      </c>
    </row>
    <row r="750" ht="15.75" customHeight="1">
      <c r="A750" s="1">
        <v>734.0</v>
      </c>
      <c r="B750" s="1">
        <v>1.6598840546E9</v>
      </c>
      <c r="C750" s="1">
        <v>3797.5</v>
      </c>
      <c r="D750" s="1" t="s">
        <v>1774</v>
      </c>
      <c r="E750" s="1" t="s">
        <v>1775</v>
      </c>
      <c r="F750" s="1">
        <v>1.0</v>
      </c>
      <c r="G750" s="1" t="s">
        <v>1105</v>
      </c>
      <c r="H750" s="1" t="s">
        <v>345</v>
      </c>
      <c r="I750" s="1" t="s">
        <v>1102</v>
      </c>
      <c r="J750" s="1" t="s">
        <v>1113</v>
      </c>
      <c r="K750" s="1" t="s">
        <v>1114</v>
      </c>
      <c r="L750" s="1" t="s">
        <v>1115</v>
      </c>
      <c r="M750" s="1" t="s">
        <v>346</v>
      </c>
      <c r="N750" s="1">
        <v>1.6598840461E9</v>
      </c>
      <c r="O750" s="1">
        <f t="shared" si="1"/>
        <v>0.002561414254</v>
      </c>
      <c r="P750" s="1">
        <f t="shared" si="2"/>
        <v>2.561414254</v>
      </c>
      <c r="Q750" s="1">
        <f t="shared" si="3"/>
        <v>13.31717241</v>
      </c>
      <c r="R750" s="1">
        <f t="shared" si="4"/>
        <v>1607.033125</v>
      </c>
      <c r="S750" s="1">
        <f t="shared" si="5"/>
        <v>1382.564057</v>
      </c>
      <c r="T750" s="1">
        <f t="shared" si="6"/>
        <v>137.3645868</v>
      </c>
      <c r="U750" s="1">
        <f t="shared" si="7"/>
        <v>159.6667005</v>
      </c>
      <c r="V750" s="1">
        <f t="shared" si="8"/>
        <v>0.1246957591</v>
      </c>
      <c r="W750" s="1">
        <f t="shared" si="9"/>
        <v>2.917943245</v>
      </c>
      <c r="X750" s="1">
        <f t="shared" si="10"/>
        <v>0.1218092536</v>
      </c>
      <c r="Y750" s="1">
        <f t="shared" si="11"/>
        <v>0.07638455936</v>
      </c>
      <c r="Z750" s="1">
        <f t="shared" si="12"/>
        <v>321.5150828</v>
      </c>
      <c r="AA750" s="1">
        <f t="shared" si="13"/>
        <v>32.25503074</v>
      </c>
      <c r="AB750" s="1">
        <f t="shared" si="14"/>
        <v>31.71095625</v>
      </c>
      <c r="AC750" s="1">
        <f t="shared" si="15"/>
        <v>4.697516762</v>
      </c>
      <c r="AD750" s="1">
        <f t="shared" si="16"/>
        <v>59.45465614</v>
      </c>
      <c r="AE750" s="1">
        <f t="shared" si="17"/>
        <v>2.685902805</v>
      </c>
      <c r="AF750" s="1">
        <f t="shared" si="18"/>
        <v>4.517565115</v>
      </c>
      <c r="AG750" s="1">
        <f t="shared" si="19"/>
        <v>2.011613956</v>
      </c>
      <c r="AH750" s="1">
        <f t="shared" si="20"/>
        <v>-112.9583686</v>
      </c>
      <c r="AI750" s="1">
        <f t="shared" si="21"/>
        <v>-108.0606697</v>
      </c>
      <c r="AJ750" s="1">
        <f t="shared" si="22"/>
        <v>-8.346365384</v>
      </c>
      <c r="AK750" s="1">
        <f t="shared" si="23"/>
        <v>92.14967904</v>
      </c>
      <c r="AL750" s="1">
        <f t="shared" si="24"/>
        <v>44.14916722</v>
      </c>
      <c r="AM750" s="1">
        <f t="shared" si="25"/>
        <v>2.622925065</v>
      </c>
      <c r="AN750" s="1">
        <f t="shared" si="26"/>
        <v>13.31717241</v>
      </c>
      <c r="AO750" s="1">
        <v>1736.089506858834</v>
      </c>
      <c r="AP750" s="1">
        <v>1693.088787878787</v>
      </c>
      <c r="AQ750" s="1">
        <v>5.146725612945271</v>
      </c>
      <c r="AR750" s="1">
        <v>65.94029506185815</v>
      </c>
      <c r="AS750" s="1">
        <f t="shared" si="27"/>
        <v>2.561414254</v>
      </c>
      <c r="AT750" s="1">
        <v>24.05262288590098</v>
      </c>
      <c r="AU750" s="1">
        <v>27.04118484848484</v>
      </c>
      <c r="AV750" s="1">
        <v>1.831705431678219E-4</v>
      </c>
      <c r="AW750" s="1">
        <v>81.18963588158564</v>
      </c>
      <c r="AX750" s="1">
        <v>5.0</v>
      </c>
      <c r="AY750" s="1">
        <v>1.0</v>
      </c>
      <c r="AZ750" s="1">
        <f t="shared" si="28"/>
        <v>1</v>
      </c>
      <c r="BA750" s="1">
        <f t="shared" si="29"/>
        <v>0</v>
      </c>
      <c r="BB750" s="1">
        <f t="shared" si="30"/>
        <v>51831.03331</v>
      </c>
      <c r="BC750" s="1">
        <f t="shared" si="31"/>
        <v>1999.990625</v>
      </c>
      <c r="BD750" s="1">
        <f t="shared" si="32"/>
        <v>1681.192425</v>
      </c>
      <c r="BE750" s="1">
        <f t="shared" si="33"/>
        <v>0.8406001528</v>
      </c>
      <c r="BF750" s="1">
        <f t="shared" si="34"/>
        <v>0.1607582949</v>
      </c>
      <c r="BG750" s="1">
        <v>6.0</v>
      </c>
      <c r="BH750" s="1">
        <v>0.5</v>
      </c>
      <c r="BI750" s="1" t="s">
        <v>347</v>
      </c>
      <c r="BJ750" s="1">
        <v>2.0</v>
      </c>
      <c r="BK750" s="1" t="b">
        <v>1</v>
      </c>
      <c r="BL750" s="1">
        <v>1.6598840461E9</v>
      </c>
      <c r="BM750" s="1">
        <v>1607.033125</v>
      </c>
      <c r="BN750" s="1">
        <v>1665.05375</v>
      </c>
      <c r="BO750" s="1">
        <v>27.03340625</v>
      </c>
      <c r="BP750" s="1">
        <v>23.97185625</v>
      </c>
      <c r="BQ750" s="1">
        <v>1604.34875</v>
      </c>
      <c r="BR750" s="1">
        <v>27.02266875</v>
      </c>
      <c r="BS750" s="1">
        <v>500.1424375</v>
      </c>
      <c r="BT750" s="1">
        <v>99.2549875</v>
      </c>
      <c r="BU750" s="1">
        <v>0.09996541875</v>
      </c>
      <c r="BV750" s="1">
        <v>31.0240375</v>
      </c>
      <c r="BW750" s="1">
        <v>31.71095625</v>
      </c>
      <c r="BX750" s="1">
        <v>999.9</v>
      </c>
      <c r="BY750" s="1">
        <v>0.0</v>
      </c>
      <c r="BZ750" s="1">
        <v>0.0</v>
      </c>
      <c r="CA750" s="1">
        <v>10008.550625</v>
      </c>
      <c r="CB750" s="1">
        <v>0.0</v>
      </c>
      <c r="CC750" s="1">
        <v>199.5961875</v>
      </c>
      <c r="CD750" s="1">
        <v>-58.02105</v>
      </c>
      <c r="CE750" s="1">
        <v>1651.684375</v>
      </c>
      <c r="CF750" s="1">
        <v>1705.950625</v>
      </c>
      <c r="CG750" s="1">
        <v>3.061546875</v>
      </c>
      <c r="CH750" s="1">
        <v>1665.05375</v>
      </c>
      <c r="CI750" s="1">
        <v>23.97185625</v>
      </c>
      <c r="CJ750" s="1">
        <v>2.683200625</v>
      </c>
      <c r="CK750" s="1">
        <v>2.379325625</v>
      </c>
      <c r="CL750" s="1">
        <v>22.18259375</v>
      </c>
      <c r="CM750" s="1">
        <v>20.223675</v>
      </c>
      <c r="CN750" s="1">
        <v>1999.990625</v>
      </c>
      <c r="CO750" s="1">
        <v>0.979994875</v>
      </c>
      <c r="CP750" s="1">
        <v>0.0200052875</v>
      </c>
      <c r="CQ750" s="1">
        <v>0.0</v>
      </c>
      <c r="CR750" s="1">
        <v>2.677125</v>
      </c>
      <c r="CS750" s="1">
        <v>0.0</v>
      </c>
      <c r="CT750" s="1">
        <v>15133.33125</v>
      </c>
      <c r="CU750" s="1">
        <v>17412.21875</v>
      </c>
      <c r="CV750" s="1">
        <v>43.312</v>
      </c>
      <c r="CW750" s="1">
        <v>45.2381875</v>
      </c>
      <c r="CX750" s="1">
        <v>43.367125</v>
      </c>
      <c r="CY750" s="1">
        <v>43.562</v>
      </c>
      <c r="CZ750" s="1">
        <v>43.476375</v>
      </c>
      <c r="DA750" s="1">
        <v>1959.980625</v>
      </c>
      <c r="DB750" s="1">
        <v>40.01</v>
      </c>
      <c r="DC750" s="1">
        <v>0.0</v>
      </c>
      <c r="DD750" s="1">
        <v>1.6598840537E9</v>
      </c>
      <c r="DE750" s="1">
        <v>0.0</v>
      </c>
      <c r="DF750" s="1">
        <v>1.659883469E9</v>
      </c>
      <c r="DG750" s="1" t="s">
        <v>1116</v>
      </c>
      <c r="DH750" s="1">
        <v>1.659883467E9</v>
      </c>
      <c r="DI750" s="1">
        <v>1.659883469E9</v>
      </c>
      <c r="DJ750" s="1">
        <v>2.0</v>
      </c>
      <c r="DK750" s="1">
        <v>0.127</v>
      </c>
      <c r="DL750" s="1">
        <v>-0.009</v>
      </c>
      <c r="DM750" s="1">
        <v>1.356</v>
      </c>
      <c r="DN750" s="1">
        <v>0.015</v>
      </c>
      <c r="DO750" s="1">
        <v>400.0</v>
      </c>
      <c r="DP750" s="1">
        <v>25.0</v>
      </c>
      <c r="DQ750" s="1">
        <v>0.21</v>
      </c>
      <c r="DR750" s="1">
        <v>0.05</v>
      </c>
      <c r="DS750" s="1">
        <v>12.94079567963384</v>
      </c>
      <c r="DT750" s="1">
        <v>0.1324588701561648</v>
      </c>
      <c r="DU750" s="1">
        <v>0.1437935858924843</v>
      </c>
      <c r="DV750" s="1">
        <v>1.0</v>
      </c>
      <c r="DW750" s="1">
        <v>-58.03797333333333</v>
      </c>
      <c r="DX750" s="1">
        <v>-2.032044493882112</v>
      </c>
      <c r="DY750" s="1">
        <v>0.2244668318977711</v>
      </c>
      <c r="DZ750" s="1">
        <v>0.0</v>
      </c>
      <c r="EA750" s="1">
        <v>1392.875328871132</v>
      </c>
      <c r="EB750" s="1">
        <v>236.4458626350039</v>
      </c>
      <c r="EC750" s="1">
        <v>17.69520732464298</v>
      </c>
      <c r="ED750" s="1">
        <v>0.0</v>
      </c>
      <c r="EE750" s="1">
        <v>3.09351875</v>
      </c>
      <c r="EF750" s="1">
        <v>-0.9896322326454187</v>
      </c>
      <c r="EG750" s="1">
        <v>0.09738397201766569</v>
      </c>
      <c r="EH750" s="1">
        <v>0.0</v>
      </c>
      <c r="EI750" s="1">
        <v>2.011714743405367</v>
      </c>
      <c r="EJ750" s="1">
        <v>0.04670199228090875</v>
      </c>
      <c r="EK750" s="1">
        <v>0.003743799756755901</v>
      </c>
      <c r="EL750" s="1">
        <v>1.0</v>
      </c>
      <c r="EM750" s="1">
        <v>2.0</v>
      </c>
      <c r="EN750" s="1">
        <v>5.0</v>
      </c>
      <c r="EO750" s="1" t="s">
        <v>386</v>
      </c>
      <c r="EP750" s="1">
        <v>2.94129</v>
      </c>
      <c r="EQ750" s="1">
        <v>2.80119</v>
      </c>
      <c r="ER750" s="1">
        <v>0.225426</v>
      </c>
      <c r="ES750" s="1">
        <v>0.23002</v>
      </c>
      <c r="ET750" s="1">
        <v>0.116755</v>
      </c>
      <c r="EU750" s="1">
        <v>0.107618</v>
      </c>
      <c r="EV750" s="1">
        <v>15855.7</v>
      </c>
      <c r="EW750" s="1">
        <v>16527.3</v>
      </c>
      <c r="EX750" s="1">
        <v>23817.0</v>
      </c>
      <c r="EY750" s="1">
        <v>24992.8</v>
      </c>
      <c r="EZ750" s="1">
        <v>33679.2</v>
      </c>
      <c r="FA750" s="1">
        <v>35620.5</v>
      </c>
      <c r="FB750" s="1">
        <v>43430.6</v>
      </c>
      <c r="FC750" s="1">
        <v>46201.0</v>
      </c>
      <c r="FD750" s="1">
        <v>1.93633</v>
      </c>
      <c r="FE750" s="1">
        <v>1.8301</v>
      </c>
      <c r="FF750" s="1">
        <v>0.0916049</v>
      </c>
      <c r="FG750" s="1">
        <v>0.0</v>
      </c>
      <c r="FH750" s="1">
        <v>30.2431</v>
      </c>
      <c r="FI750" s="1">
        <v>999.9</v>
      </c>
      <c r="FJ750" s="1">
        <v>59.3</v>
      </c>
      <c r="FK750" s="1">
        <v>36.1</v>
      </c>
      <c r="FL750" s="1">
        <v>35.8585</v>
      </c>
      <c r="FM750" s="1">
        <v>64.0098</v>
      </c>
      <c r="FN750" s="1">
        <v>26.3822</v>
      </c>
      <c r="FO750" s="1">
        <v>1.0</v>
      </c>
      <c r="FP750" s="1">
        <v>0.487536</v>
      </c>
      <c r="FQ750" s="1">
        <v>3.40637</v>
      </c>
      <c r="FR750" s="1">
        <v>20.2847</v>
      </c>
      <c r="FS750" s="1">
        <v>5.20995</v>
      </c>
      <c r="FT750" s="1">
        <v>11.9078</v>
      </c>
      <c r="FU750" s="1">
        <v>5.00215</v>
      </c>
      <c r="FV750" s="1">
        <v>3.28988</v>
      </c>
      <c r="FW750" s="1">
        <v>9999.0</v>
      </c>
      <c r="FX750" s="1">
        <v>9999.0</v>
      </c>
      <c r="FY750" s="1">
        <v>9999.0</v>
      </c>
      <c r="FZ750" s="1">
        <v>999.9</v>
      </c>
      <c r="GA750" s="1">
        <v>1.85959</v>
      </c>
      <c r="GB750" s="1">
        <v>1.85457</v>
      </c>
      <c r="GC750" s="1">
        <v>1.85776</v>
      </c>
      <c r="GD750" s="1">
        <v>1.85623</v>
      </c>
      <c r="GE750" s="1">
        <v>1.85499</v>
      </c>
      <c r="GF750" s="1">
        <v>1.85455</v>
      </c>
      <c r="GG750" s="1">
        <v>1.85333</v>
      </c>
      <c r="GH750" s="1">
        <v>1.85644</v>
      </c>
      <c r="GI750" s="1">
        <v>0.0</v>
      </c>
      <c r="GJ750" s="1">
        <v>0.0</v>
      </c>
      <c r="GK750" s="1">
        <v>0.0</v>
      </c>
      <c r="GL750" s="1">
        <v>0.0</v>
      </c>
      <c r="GM750" s="1" t="s">
        <v>350</v>
      </c>
      <c r="GN750" s="1" t="s">
        <v>351</v>
      </c>
      <c r="GO750" s="1" t="s">
        <v>352</v>
      </c>
      <c r="GP750" s="1" t="s">
        <v>352</v>
      </c>
      <c r="GQ750" s="1" t="s">
        <v>352</v>
      </c>
      <c r="GR750" s="1" t="s">
        <v>352</v>
      </c>
      <c r="GS750" s="1">
        <v>0.0</v>
      </c>
      <c r="GT750" s="1">
        <v>100.0</v>
      </c>
      <c r="GU750" s="1">
        <v>100.0</v>
      </c>
      <c r="GV750" s="1">
        <v>2.72</v>
      </c>
      <c r="GW750" s="1">
        <v>0.0107</v>
      </c>
      <c r="GX750" s="1">
        <v>0.3679439641025603</v>
      </c>
      <c r="GY750" s="1">
        <v>0.003036990343597491</v>
      </c>
      <c r="GZ750" s="1">
        <v>-1.538114387597119E-6</v>
      </c>
      <c r="HA750" s="1">
        <v>3.390969119432733E-10</v>
      </c>
      <c r="HB750" s="1">
        <v>-0.06119280848291592</v>
      </c>
      <c r="HC750" s="1">
        <v>0.009762198319610341</v>
      </c>
      <c r="HD750" s="1">
        <v>-3.338778216718564E-4</v>
      </c>
      <c r="HE750" s="1">
        <v>2.632278881966732E-6</v>
      </c>
      <c r="HF750" s="1">
        <v>6.0</v>
      </c>
      <c r="HG750" s="1">
        <v>2134.0</v>
      </c>
      <c r="HH750" s="1">
        <v>2.0</v>
      </c>
      <c r="HI750" s="1">
        <v>31.0</v>
      </c>
      <c r="HJ750" s="1">
        <v>9.8</v>
      </c>
      <c r="HK750" s="1">
        <v>9.8</v>
      </c>
      <c r="HL750" s="1">
        <v>3.35571</v>
      </c>
      <c r="HM750" s="1">
        <v>2.28027</v>
      </c>
      <c r="HN750" s="1">
        <v>1.4978</v>
      </c>
      <c r="HO750" s="1">
        <v>2.31079</v>
      </c>
      <c r="HP750" s="1">
        <v>1.54785</v>
      </c>
      <c r="HQ750" s="1">
        <v>2.40479</v>
      </c>
      <c r="HR750" s="1">
        <v>40.1967</v>
      </c>
      <c r="HS750" s="1">
        <v>15.0164</v>
      </c>
      <c r="HT750" s="1">
        <v>18.0</v>
      </c>
      <c r="HU750" s="1">
        <v>491.858</v>
      </c>
      <c r="HV750" s="1">
        <v>486.541</v>
      </c>
      <c r="HW750" s="1">
        <v>25.5965</v>
      </c>
      <c r="HX750" s="1">
        <v>33.1868</v>
      </c>
      <c r="HY750" s="1">
        <v>30.0013</v>
      </c>
      <c r="HZ750" s="1">
        <v>32.8107</v>
      </c>
      <c r="IA750" s="1">
        <v>32.9004</v>
      </c>
      <c r="IB750" s="1">
        <v>67.3569</v>
      </c>
      <c r="IC750" s="1">
        <v>35.5865</v>
      </c>
      <c r="ID750" s="1">
        <v>1.4848</v>
      </c>
      <c r="IE750" s="1">
        <v>25.5581</v>
      </c>
      <c r="IF750" s="1">
        <v>1740.05</v>
      </c>
      <c r="IG750" s="1">
        <v>24.1683</v>
      </c>
      <c r="IH750" s="1">
        <v>100.424</v>
      </c>
      <c r="II750" s="1">
        <v>100.129</v>
      </c>
      <c r="IJ750" s="1" t="s">
        <v>1117</v>
      </c>
    </row>
    <row r="751" ht="15.75" customHeight="1">
      <c r="A751" s="1">
        <v>735.0</v>
      </c>
      <c r="B751" s="1">
        <v>1.6598840561E9</v>
      </c>
      <c r="C751" s="1">
        <v>3799.0</v>
      </c>
      <c r="D751" s="1" t="s">
        <v>1776</v>
      </c>
      <c r="E751" s="1" t="s">
        <v>1777</v>
      </c>
      <c r="F751" s="1">
        <v>1.0</v>
      </c>
      <c r="G751" s="1" t="s">
        <v>1105</v>
      </c>
      <c r="H751" s="1" t="s">
        <v>345</v>
      </c>
      <c r="I751" s="1" t="s">
        <v>1102</v>
      </c>
      <c r="J751" s="1" t="s">
        <v>1113</v>
      </c>
      <c r="K751" s="1" t="s">
        <v>1114</v>
      </c>
      <c r="L751" s="1" t="s">
        <v>1115</v>
      </c>
      <c r="M751" s="1" t="s">
        <v>346</v>
      </c>
      <c r="N751" s="1">
        <v>1.65988404813125E9</v>
      </c>
      <c r="O751" s="1">
        <f t="shared" si="1"/>
        <v>0.002553317178</v>
      </c>
      <c r="P751" s="1">
        <f t="shared" si="2"/>
        <v>2.553317178</v>
      </c>
      <c r="Q751" s="1">
        <f t="shared" si="3"/>
        <v>13.16767336</v>
      </c>
      <c r="R751" s="1">
        <f t="shared" si="4"/>
        <v>1617.244375</v>
      </c>
      <c r="S751" s="1">
        <f t="shared" si="5"/>
        <v>1393.656164</v>
      </c>
      <c r="T751" s="1">
        <f t="shared" si="6"/>
        <v>138.4670105</v>
      </c>
      <c r="U751" s="1">
        <f t="shared" si="7"/>
        <v>160.6816657</v>
      </c>
      <c r="V751" s="1">
        <f t="shared" si="8"/>
        <v>0.1241961696</v>
      </c>
      <c r="W751" s="1">
        <f t="shared" si="9"/>
        <v>2.917509605</v>
      </c>
      <c r="X751" s="1">
        <f t="shared" si="10"/>
        <v>0.121332046</v>
      </c>
      <c r="Y751" s="1">
        <f t="shared" si="11"/>
        <v>0.07608435762</v>
      </c>
      <c r="Z751" s="1">
        <f t="shared" si="12"/>
        <v>321.5140853</v>
      </c>
      <c r="AA751" s="1">
        <f t="shared" si="13"/>
        <v>32.26121802</v>
      </c>
      <c r="AB751" s="1">
        <f t="shared" si="14"/>
        <v>31.71675625</v>
      </c>
      <c r="AC751" s="1">
        <f t="shared" si="15"/>
        <v>4.69906237</v>
      </c>
      <c r="AD751" s="1">
        <f t="shared" si="16"/>
        <v>59.4420147</v>
      </c>
      <c r="AE751" s="1">
        <f t="shared" si="17"/>
        <v>2.685931676</v>
      </c>
      <c r="AF751" s="1">
        <f t="shared" si="18"/>
        <v>4.518574429</v>
      </c>
      <c r="AG751" s="1">
        <f t="shared" si="19"/>
        <v>2.013130694</v>
      </c>
      <c r="AH751" s="1">
        <f t="shared" si="20"/>
        <v>-112.6012876</v>
      </c>
      <c r="AI751" s="1">
        <f t="shared" si="21"/>
        <v>-108.3405102</v>
      </c>
      <c r="AJ751" s="1">
        <f t="shared" si="22"/>
        <v>-8.36962432</v>
      </c>
      <c r="AK751" s="1">
        <f t="shared" si="23"/>
        <v>92.20266319</v>
      </c>
      <c r="AL751" s="1">
        <f t="shared" si="24"/>
        <v>44.17266435</v>
      </c>
      <c r="AM751" s="1">
        <f t="shared" si="25"/>
        <v>2.600402492</v>
      </c>
      <c r="AN751" s="1">
        <f t="shared" si="26"/>
        <v>13.16767336</v>
      </c>
      <c r="AO751" s="1">
        <v>1743.719660030066</v>
      </c>
      <c r="AP751" s="1">
        <v>1700.853939393938</v>
      </c>
      <c r="AQ751" s="1">
        <v>5.155990506464324</v>
      </c>
      <c r="AR751" s="1">
        <v>65.94029506185815</v>
      </c>
      <c r="AS751" s="1">
        <f t="shared" si="27"/>
        <v>2.553317178</v>
      </c>
      <c r="AT751" s="1">
        <v>24.05995892166843</v>
      </c>
      <c r="AU751" s="1">
        <v>27.04000909090909</v>
      </c>
      <c r="AV751" s="1">
        <v>4.33878861444188E-5</v>
      </c>
      <c r="AW751" s="1">
        <v>81.18963588158564</v>
      </c>
      <c r="AX751" s="1">
        <v>5.0</v>
      </c>
      <c r="AY751" s="1">
        <v>1.0</v>
      </c>
      <c r="AZ751" s="1">
        <f t="shared" si="28"/>
        <v>1</v>
      </c>
      <c r="BA751" s="1">
        <f t="shared" si="29"/>
        <v>0</v>
      </c>
      <c r="BB751" s="1">
        <f t="shared" si="30"/>
        <v>51818.05904</v>
      </c>
      <c r="BC751" s="1">
        <f t="shared" si="31"/>
        <v>1999.984375</v>
      </c>
      <c r="BD751" s="1">
        <f t="shared" si="32"/>
        <v>1681.187175</v>
      </c>
      <c r="BE751" s="1">
        <f t="shared" si="33"/>
        <v>0.8406001547</v>
      </c>
      <c r="BF751" s="1">
        <f t="shared" si="34"/>
        <v>0.1607582985</v>
      </c>
      <c r="BG751" s="1">
        <v>6.0</v>
      </c>
      <c r="BH751" s="1">
        <v>0.5</v>
      </c>
      <c r="BI751" s="1" t="s">
        <v>347</v>
      </c>
      <c r="BJ751" s="1">
        <v>2.0</v>
      </c>
      <c r="BK751" s="1" t="b">
        <v>1</v>
      </c>
      <c r="BL751" s="1">
        <v>1.65988404813125E9</v>
      </c>
      <c r="BM751" s="1">
        <v>1617.244375</v>
      </c>
      <c r="BN751" s="1">
        <v>1675.2825</v>
      </c>
      <c r="BO751" s="1">
        <v>27.033625</v>
      </c>
      <c r="BP751" s="1">
        <v>23.99831875</v>
      </c>
      <c r="BQ751" s="1">
        <v>1614.5525</v>
      </c>
      <c r="BR751" s="1">
        <v>27.022875</v>
      </c>
      <c r="BS751" s="1">
        <v>500.134875</v>
      </c>
      <c r="BT751" s="1">
        <v>99.25524375</v>
      </c>
      <c r="BU751" s="1">
        <v>0.09997316875000001</v>
      </c>
      <c r="BV751" s="1">
        <v>31.02795625</v>
      </c>
      <c r="BW751" s="1">
        <v>31.71675625</v>
      </c>
      <c r="BX751" s="1">
        <v>999.9</v>
      </c>
      <c r="BY751" s="1">
        <v>0.0</v>
      </c>
      <c r="BZ751" s="1">
        <v>0.0</v>
      </c>
      <c r="CA751" s="1">
        <v>10006.045625</v>
      </c>
      <c r="CB751" s="1">
        <v>0.0</v>
      </c>
      <c r="CC751" s="1">
        <v>201.0026875</v>
      </c>
      <c r="CD751" s="1">
        <v>-58.03903125</v>
      </c>
      <c r="CE751" s="1">
        <v>1662.18</v>
      </c>
      <c r="CF751" s="1">
        <v>1716.4775</v>
      </c>
      <c r="CG751" s="1">
        <v>3.035295625</v>
      </c>
      <c r="CH751" s="1">
        <v>1675.2825</v>
      </c>
      <c r="CI751" s="1">
        <v>23.99831875</v>
      </c>
      <c r="CJ751" s="1">
        <v>2.68322875</v>
      </c>
      <c r="CK751" s="1">
        <v>2.38195875</v>
      </c>
      <c r="CL751" s="1">
        <v>22.1827625</v>
      </c>
      <c r="CM751" s="1">
        <v>20.24158125</v>
      </c>
      <c r="CN751" s="1">
        <v>1999.984375</v>
      </c>
      <c r="CO751" s="1">
        <v>0.979994875</v>
      </c>
      <c r="CP751" s="1">
        <v>0.0200052875</v>
      </c>
      <c r="CQ751" s="1">
        <v>0.0</v>
      </c>
      <c r="CR751" s="1">
        <v>2.7185</v>
      </c>
      <c r="CS751" s="1">
        <v>0.0</v>
      </c>
      <c r="CT751" s="1">
        <v>15130.81875</v>
      </c>
      <c r="CU751" s="1">
        <v>17412.1625</v>
      </c>
      <c r="CV751" s="1">
        <v>43.312</v>
      </c>
      <c r="CW751" s="1">
        <v>45.2460625</v>
      </c>
      <c r="CX751" s="1">
        <v>43.3710625</v>
      </c>
      <c r="CY751" s="1">
        <v>43.562</v>
      </c>
      <c r="CZ751" s="1">
        <v>43.48425</v>
      </c>
      <c r="DA751" s="1">
        <v>1959.974375</v>
      </c>
      <c r="DB751" s="1">
        <v>40.01</v>
      </c>
      <c r="DC751" s="1">
        <v>0.0</v>
      </c>
      <c r="DD751" s="1">
        <v>1.6598840549E9</v>
      </c>
      <c r="DE751" s="1">
        <v>0.0</v>
      </c>
      <c r="DF751" s="1">
        <v>1.659883469E9</v>
      </c>
      <c r="DG751" s="1" t="s">
        <v>1116</v>
      </c>
      <c r="DH751" s="1">
        <v>1.659883467E9</v>
      </c>
      <c r="DI751" s="1">
        <v>1.659883469E9</v>
      </c>
      <c r="DJ751" s="1">
        <v>2.0</v>
      </c>
      <c r="DK751" s="1">
        <v>0.127</v>
      </c>
      <c r="DL751" s="1">
        <v>-0.009</v>
      </c>
      <c r="DM751" s="1">
        <v>1.356</v>
      </c>
      <c r="DN751" s="1">
        <v>0.015</v>
      </c>
      <c r="DO751" s="1">
        <v>400.0</v>
      </c>
      <c r="DP751" s="1">
        <v>25.0</v>
      </c>
      <c r="DQ751" s="1">
        <v>0.21</v>
      </c>
      <c r="DR751" s="1">
        <v>0.05</v>
      </c>
      <c r="DS751" s="1">
        <v>12.97832961528375</v>
      </c>
      <c r="DT751" s="1">
        <v>0.6529850135213155</v>
      </c>
      <c r="DU751" s="1">
        <v>0.1716286134010264</v>
      </c>
      <c r="DV751" s="1">
        <v>0.0</v>
      </c>
      <c r="DW751" s="1">
        <v>-58.04451612903226</v>
      </c>
      <c r="DX751" s="1">
        <v>-1.504635483870885</v>
      </c>
      <c r="DY751" s="1">
        <v>0.2171299835118457</v>
      </c>
      <c r="DZ751" s="1">
        <v>0.0</v>
      </c>
      <c r="EA751" s="1">
        <v>1399.512176911182</v>
      </c>
      <c r="EB751" s="1">
        <v>231.2546158268384</v>
      </c>
      <c r="EC751" s="1">
        <v>16.7721030953769</v>
      </c>
      <c r="ED751" s="1">
        <v>0.0</v>
      </c>
      <c r="EE751" s="1">
        <v>3.076701951219512</v>
      </c>
      <c r="EF751" s="1">
        <v>-0.9161843205574944</v>
      </c>
      <c r="EG751" s="1">
        <v>0.09347138720197228</v>
      </c>
      <c r="EH751" s="1">
        <v>0.0</v>
      </c>
      <c r="EI751" s="1">
        <v>2.013045503698672</v>
      </c>
      <c r="EJ751" s="1">
        <v>0.03757985860882383</v>
      </c>
      <c r="EK751" s="1">
        <v>0.00299514681143188</v>
      </c>
      <c r="EL751" s="1">
        <v>1.0</v>
      </c>
      <c r="EM751" s="1">
        <v>1.0</v>
      </c>
      <c r="EN751" s="1">
        <v>5.0</v>
      </c>
      <c r="EO751" s="1" t="s">
        <v>371</v>
      </c>
      <c r="EP751" s="1">
        <v>2.94147</v>
      </c>
      <c r="EQ751" s="1">
        <v>2.80125</v>
      </c>
      <c r="ER751" s="1">
        <v>0.226023</v>
      </c>
      <c r="ES751" s="1">
        <v>0.2306</v>
      </c>
      <c r="ET751" s="1">
        <v>0.116751</v>
      </c>
      <c r="EU751" s="1">
        <v>0.107635</v>
      </c>
      <c r="EV751" s="1">
        <v>15843.3</v>
      </c>
      <c r="EW751" s="1">
        <v>16514.6</v>
      </c>
      <c r="EX751" s="1">
        <v>23816.9</v>
      </c>
      <c r="EY751" s="1">
        <v>24992.6</v>
      </c>
      <c r="EZ751" s="1">
        <v>33679.3</v>
      </c>
      <c r="FA751" s="1">
        <v>35619.5</v>
      </c>
      <c r="FB751" s="1">
        <v>43430.5</v>
      </c>
      <c r="FC751" s="1">
        <v>46200.5</v>
      </c>
      <c r="FD751" s="1">
        <v>1.93642</v>
      </c>
      <c r="FE751" s="1">
        <v>1.8301</v>
      </c>
      <c r="FF751" s="1">
        <v>0.0916198</v>
      </c>
      <c r="FG751" s="1">
        <v>0.0</v>
      </c>
      <c r="FH751" s="1">
        <v>30.2458</v>
      </c>
      <c r="FI751" s="1">
        <v>999.9</v>
      </c>
      <c r="FJ751" s="1">
        <v>59.3</v>
      </c>
      <c r="FK751" s="1">
        <v>36.1</v>
      </c>
      <c r="FL751" s="1">
        <v>35.8569</v>
      </c>
      <c r="FM751" s="1">
        <v>64.0498</v>
      </c>
      <c r="FN751" s="1">
        <v>26.254</v>
      </c>
      <c r="FO751" s="1">
        <v>1.0</v>
      </c>
      <c r="FP751" s="1">
        <v>0.487947</v>
      </c>
      <c r="FQ751" s="1">
        <v>3.44547</v>
      </c>
      <c r="FR751" s="1">
        <v>20.2839</v>
      </c>
      <c r="FS751" s="1">
        <v>5.2101</v>
      </c>
      <c r="FT751" s="1">
        <v>11.9075</v>
      </c>
      <c r="FU751" s="1">
        <v>5.00185</v>
      </c>
      <c r="FV751" s="1">
        <v>3.28982</v>
      </c>
      <c r="FW751" s="1">
        <v>9999.0</v>
      </c>
      <c r="FX751" s="1">
        <v>9999.0</v>
      </c>
      <c r="FY751" s="1">
        <v>9999.0</v>
      </c>
      <c r="FZ751" s="1">
        <v>999.9</v>
      </c>
      <c r="GA751" s="1">
        <v>1.8596</v>
      </c>
      <c r="GB751" s="1">
        <v>1.85457</v>
      </c>
      <c r="GC751" s="1">
        <v>1.85776</v>
      </c>
      <c r="GD751" s="1">
        <v>1.85623</v>
      </c>
      <c r="GE751" s="1">
        <v>1.85501</v>
      </c>
      <c r="GF751" s="1">
        <v>1.85456</v>
      </c>
      <c r="GG751" s="1">
        <v>1.85334</v>
      </c>
      <c r="GH751" s="1">
        <v>1.85645</v>
      </c>
      <c r="GI751" s="1">
        <v>0.0</v>
      </c>
      <c r="GJ751" s="1">
        <v>0.0</v>
      </c>
      <c r="GK751" s="1">
        <v>0.0</v>
      </c>
      <c r="GL751" s="1">
        <v>0.0</v>
      </c>
      <c r="GM751" s="1" t="s">
        <v>350</v>
      </c>
      <c r="GN751" s="1" t="s">
        <v>351</v>
      </c>
      <c r="GO751" s="1" t="s">
        <v>352</v>
      </c>
      <c r="GP751" s="1" t="s">
        <v>352</v>
      </c>
      <c r="GQ751" s="1" t="s">
        <v>352</v>
      </c>
      <c r="GR751" s="1" t="s">
        <v>352</v>
      </c>
      <c r="GS751" s="1">
        <v>0.0</v>
      </c>
      <c r="GT751" s="1">
        <v>100.0</v>
      </c>
      <c r="GU751" s="1">
        <v>100.0</v>
      </c>
      <c r="GV751" s="1">
        <v>2.72</v>
      </c>
      <c r="GW751" s="1">
        <v>0.0107</v>
      </c>
      <c r="GX751" s="1">
        <v>0.3679439641025603</v>
      </c>
      <c r="GY751" s="1">
        <v>0.003036990343597491</v>
      </c>
      <c r="GZ751" s="1">
        <v>-1.538114387597119E-6</v>
      </c>
      <c r="HA751" s="1">
        <v>3.390969119432733E-10</v>
      </c>
      <c r="HB751" s="1">
        <v>-0.06119280848291592</v>
      </c>
      <c r="HC751" s="1">
        <v>0.009762198319610341</v>
      </c>
      <c r="HD751" s="1">
        <v>-3.338778216718564E-4</v>
      </c>
      <c r="HE751" s="1">
        <v>2.632278881966732E-6</v>
      </c>
      <c r="HF751" s="1">
        <v>6.0</v>
      </c>
      <c r="HG751" s="1">
        <v>2134.0</v>
      </c>
      <c r="HH751" s="1">
        <v>2.0</v>
      </c>
      <c r="HI751" s="1">
        <v>31.0</v>
      </c>
      <c r="HJ751" s="1">
        <v>9.8</v>
      </c>
      <c r="HK751" s="1">
        <v>9.8</v>
      </c>
      <c r="HL751" s="1">
        <v>3.36914</v>
      </c>
      <c r="HM751" s="1">
        <v>2.29126</v>
      </c>
      <c r="HN751" s="1">
        <v>1.4978</v>
      </c>
      <c r="HO751" s="1">
        <v>2.31079</v>
      </c>
      <c r="HP751" s="1">
        <v>1.54785</v>
      </c>
      <c r="HQ751" s="1">
        <v>2.3291</v>
      </c>
      <c r="HR751" s="1">
        <v>40.1967</v>
      </c>
      <c r="HS751" s="1">
        <v>15.0076</v>
      </c>
      <c r="HT751" s="1">
        <v>18.0</v>
      </c>
      <c r="HU751" s="1">
        <v>491.937</v>
      </c>
      <c r="HV751" s="1">
        <v>486.563</v>
      </c>
      <c r="HW751" s="1">
        <v>25.5875</v>
      </c>
      <c r="HX751" s="1">
        <v>33.1899</v>
      </c>
      <c r="HY751" s="1">
        <v>30.0013</v>
      </c>
      <c r="HZ751" s="1">
        <v>32.8135</v>
      </c>
      <c r="IA751" s="1">
        <v>32.9035</v>
      </c>
      <c r="IB751" s="1">
        <v>67.5105</v>
      </c>
      <c r="IC751" s="1">
        <v>35.3035</v>
      </c>
      <c r="ID751" s="1">
        <v>1.10263</v>
      </c>
      <c r="IE751" s="1">
        <v>25.5581</v>
      </c>
      <c r="IF751" s="1">
        <v>1740.05</v>
      </c>
      <c r="IG751" s="1">
        <v>24.1864</v>
      </c>
      <c r="IH751" s="1">
        <v>100.424</v>
      </c>
      <c r="II751" s="1">
        <v>100.128</v>
      </c>
      <c r="IJ751" s="1" t="s">
        <v>1117</v>
      </c>
    </row>
    <row r="752" ht="15.75" customHeight="1">
      <c r="A752" s="1">
        <v>736.0</v>
      </c>
      <c r="B752" s="1">
        <v>1.6598840566E9</v>
      </c>
      <c r="C752" s="1">
        <v>3799.5</v>
      </c>
      <c r="D752" s="1" t="s">
        <v>1776</v>
      </c>
      <c r="E752" s="1" t="s">
        <v>1777</v>
      </c>
      <c r="F752" s="1">
        <v>1.0</v>
      </c>
      <c r="G752" s="1" t="s">
        <v>1105</v>
      </c>
      <c r="H752" s="1" t="s">
        <v>345</v>
      </c>
      <c r="I752" s="1" t="s">
        <v>1102</v>
      </c>
      <c r="J752" s="1" t="s">
        <v>1113</v>
      </c>
      <c r="K752" s="1" t="s">
        <v>1114</v>
      </c>
      <c r="L752" s="1" t="s">
        <v>1115</v>
      </c>
      <c r="M752" s="1" t="s">
        <v>346</v>
      </c>
      <c r="N752" s="1">
        <v>1.65988404813125E9</v>
      </c>
      <c r="O752" s="1">
        <f t="shared" si="1"/>
        <v>0.002550870752</v>
      </c>
      <c r="P752" s="1">
        <f t="shared" si="2"/>
        <v>2.550870752</v>
      </c>
      <c r="Q752" s="1">
        <f t="shared" si="3"/>
        <v>13.15138594</v>
      </c>
      <c r="R752" s="1">
        <f t="shared" si="4"/>
        <v>1617.244375</v>
      </c>
      <c r="S752" s="1">
        <f t="shared" si="5"/>
        <v>1393.702965</v>
      </c>
      <c r="T752" s="1">
        <f t="shared" si="6"/>
        <v>138.4716604</v>
      </c>
      <c r="U752" s="1">
        <f t="shared" si="7"/>
        <v>160.6816657</v>
      </c>
      <c r="V752" s="1">
        <f t="shared" si="8"/>
        <v>0.1240743718</v>
      </c>
      <c r="W752" s="1">
        <f t="shared" si="9"/>
        <v>2.917509605</v>
      </c>
      <c r="X752" s="1">
        <f t="shared" si="10"/>
        <v>0.1212157934</v>
      </c>
      <c r="Y752" s="1">
        <f t="shared" si="11"/>
        <v>0.0760112174</v>
      </c>
      <c r="Z752" s="1">
        <f t="shared" si="12"/>
        <v>321.5140853</v>
      </c>
      <c r="AA752" s="1">
        <f t="shared" si="13"/>
        <v>32.2618549</v>
      </c>
      <c r="AB752" s="1">
        <f t="shared" si="14"/>
        <v>31.71675625</v>
      </c>
      <c r="AC752" s="1">
        <f t="shared" si="15"/>
        <v>4.69906237</v>
      </c>
      <c r="AD752" s="1">
        <f t="shared" si="16"/>
        <v>59.4420147</v>
      </c>
      <c r="AE752" s="1">
        <f t="shared" si="17"/>
        <v>2.685931676</v>
      </c>
      <c r="AF752" s="1">
        <f t="shared" si="18"/>
        <v>4.518574429</v>
      </c>
      <c r="AG752" s="1">
        <f t="shared" si="19"/>
        <v>2.013130694</v>
      </c>
      <c r="AH752" s="1">
        <f t="shared" si="20"/>
        <v>-112.4934002</v>
      </c>
      <c r="AI752" s="1">
        <f t="shared" si="21"/>
        <v>-108.3405102</v>
      </c>
      <c r="AJ752" s="1">
        <f t="shared" si="22"/>
        <v>-8.36962432</v>
      </c>
      <c r="AK752" s="1">
        <f t="shared" si="23"/>
        <v>92.31055058</v>
      </c>
      <c r="AL752" s="1">
        <f t="shared" si="24"/>
        <v>44.17266435</v>
      </c>
      <c r="AM752" s="1">
        <f t="shared" si="25"/>
        <v>2.600402492</v>
      </c>
      <c r="AN752" s="1">
        <f t="shared" si="26"/>
        <v>13.15138594</v>
      </c>
      <c r="AO752" s="1">
        <v>1746.243894272271</v>
      </c>
      <c r="AP752" s="1">
        <v>1703.416424242424</v>
      </c>
      <c r="AQ752" s="1">
        <v>5.152467451261159</v>
      </c>
      <c r="AR752" s="1">
        <v>65.94029506185815</v>
      </c>
      <c r="AS752" s="1">
        <f t="shared" si="27"/>
        <v>2.550870752</v>
      </c>
      <c r="AT752" s="1">
        <v>24.06210760893393</v>
      </c>
      <c r="AU752" s="1">
        <v>27.0394993939394</v>
      </c>
      <c r="AV752" s="1">
        <v>1.26853906970552E-5</v>
      </c>
      <c r="AW752" s="1">
        <v>81.18963588158564</v>
      </c>
      <c r="AX752" s="1">
        <v>5.0</v>
      </c>
      <c r="AY752" s="1">
        <v>1.0</v>
      </c>
      <c r="AZ752" s="1">
        <f t="shared" si="28"/>
        <v>1</v>
      </c>
      <c r="BA752" s="1">
        <f t="shared" si="29"/>
        <v>0</v>
      </c>
      <c r="BB752" s="1">
        <f t="shared" si="30"/>
        <v>51818.05904</v>
      </c>
      <c r="BC752" s="1">
        <f t="shared" si="31"/>
        <v>1999.984375</v>
      </c>
      <c r="BD752" s="1">
        <f t="shared" si="32"/>
        <v>1681.187175</v>
      </c>
      <c r="BE752" s="1">
        <f t="shared" si="33"/>
        <v>0.8406001547</v>
      </c>
      <c r="BF752" s="1">
        <f t="shared" si="34"/>
        <v>0.1607582985</v>
      </c>
      <c r="BG752" s="1">
        <v>6.0</v>
      </c>
      <c r="BH752" s="1">
        <v>0.5</v>
      </c>
      <c r="BI752" s="1" t="s">
        <v>347</v>
      </c>
      <c r="BJ752" s="1">
        <v>2.0</v>
      </c>
      <c r="BK752" s="1" t="b">
        <v>1</v>
      </c>
      <c r="BL752" s="1">
        <v>1.65988404813125E9</v>
      </c>
      <c r="BM752" s="1">
        <v>1617.244375</v>
      </c>
      <c r="BN752" s="1">
        <v>1675.2825</v>
      </c>
      <c r="BO752" s="1">
        <v>27.033625</v>
      </c>
      <c r="BP752" s="1">
        <v>23.99831875</v>
      </c>
      <c r="BQ752" s="1">
        <v>1614.5525</v>
      </c>
      <c r="BR752" s="1">
        <v>27.022875</v>
      </c>
      <c r="BS752" s="1">
        <v>500.134875</v>
      </c>
      <c r="BT752" s="1">
        <v>99.25524375</v>
      </c>
      <c r="BU752" s="1">
        <v>0.09997316875000001</v>
      </c>
      <c r="BV752" s="1">
        <v>31.02795625</v>
      </c>
      <c r="BW752" s="1">
        <v>31.71675625</v>
      </c>
      <c r="BX752" s="1">
        <v>999.9</v>
      </c>
      <c r="BY752" s="1">
        <v>0.0</v>
      </c>
      <c r="BZ752" s="1">
        <v>0.0</v>
      </c>
      <c r="CA752" s="1">
        <v>10006.045625</v>
      </c>
      <c r="CB752" s="1">
        <v>0.0</v>
      </c>
      <c r="CC752" s="1">
        <v>201.0026875</v>
      </c>
      <c r="CD752" s="1">
        <v>-58.03903125</v>
      </c>
      <c r="CE752" s="1">
        <v>1662.18</v>
      </c>
      <c r="CF752" s="1">
        <v>1716.4775</v>
      </c>
      <c r="CG752" s="1">
        <v>3.035295625</v>
      </c>
      <c r="CH752" s="1">
        <v>1675.2825</v>
      </c>
      <c r="CI752" s="1">
        <v>23.99831875</v>
      </c>
      <c r="CJ752" s="1">
        <v>2.68322875</v>
      </c>
      <c r="CK752" s="1">
        <v>2.38195875</v>
      </c>
      <c r="CL752" s="1">
        <v>22.1827625</v>
      </c>
      <c r="CM752" s="1">
        <v>20.24158125</v>
      </c>
      <c r="CN752" s="1">
        <v>1999.984375</v>
      </c>
      <c r="CO752" s="1">
        <v>0.979994875</v>
      </c>
      <c r="CP752" s="1">
        <v>0.0200052875</v>
      </c>
      <c r="CQ752" s="1">
        <v>0.0</v>
      </c>
      <c r="CR752" s="1">
        <v>2.7185</v>
      </c>
      <c r="CS752" s="1">
        <v>0.0</v>
      </c>
      <c r="CT752" s="1">
        <v>15130.81875</v>
      </c>
      <c r="CU752" s="1">
        <v>17412.1625</v>
      </c>
      <c r="CV752" s="1">
        <v>43.312</v>
      </c>
      <c r="CW752" s="1">
        <v>45.2460625</v>
      </c>
      <c r="CX752" s="1">
        <v>43.3710625</v>
      </c>
      <c r="CY752" s="1">
        <v>43.562</v>
      </c>
      <c r="CZ752" s="1">
        <v>43.48425</v>
      </c>
      <c r="DA752" s="1">
        <v>1959.974375</v>
      </c>
      <c r="DB752" s="1">
        <v>40.01</v>
      </c>
      <c r="DC752" s="1">
        <v>0.0</v>
      </c>
      <c r="DD752" s="1">
        <v>1.6598840555E9</v>
      </c>
      <c r="DE752" s="1">
        <v>0.0</v>
      </c>
      <c r="DF752" s="1">
        <v>1.659883469E9</v>
      </c>
      <c r="DG752" s="1" t="s">
        <v>1116</v>
      </c>
      <c r="DH752" s="1">
        <v>1.659883467E9</v>
      </c>
      <c r="DI752" s="1">
        <v>1.659883469E9</v>
      </c>
      <c r="DJ752" s="1">
        <v>2.0</v>
      </c>
      <c r="DK752" s="1">
        <v>0.127</v>
      </c>
      <c r="DL752" s="1">
        <v>-0.009</v>
      </c>
      <c r="DM752" s="1">
        <v>1.356</v>
      </c>
      <c r="DN752" s="1">
        <v>0.015</v>
      </c>
      <c r="DO752" s="1">
        <v>400.0</v>
      </c>
      <c r="DP752" s="1">
        <v>25.0</v>
      </c>
      <c r="DQ752" s="1">
        <v>0.21</v>
      </c>
      <c r="DR752" s="1">
        <v>0.05</v>
      </c>
      <c r="DS752" s="1">
        <v>12.97832961528375</v>
      </c>
      <c r="DT752" s="1">
        <v>0.6529850135213155</v>
      </c>
      <c r="DU752" s="1">
        <v>0.1716286134010264</v>
      </c>
      <c r="DV752" s="1">
        <v>0.0</v>
      </c>
      <c r="DW752" s="1">
        <v>-58.04451612903226</v>
      </c>
      <c r="DX752" s="1">
        <v>-1.504635483870885</v>
      </c>
      <c r="DY752" s="1">
        <v>0.2171299835118457</v>
      </c>
      <c r="DZ752" s="1">
        <v>0.0</v>
      </c>
      <c r="EA752" s="1">
        <v>1399.512176911182</v>
      </c>
      <c r="EB752" s="1">
        <v>231.2546158268384</v>
      </c>
      <c r="EC752" s="1">
        <v>16.7721030953769</v>
      </c>
      <c r="ED752" s="1">
        <v>0.0</v>
      </c>
      <c r="EE752" s="1">
        <v>3.076701951219512</v>
      </c>
      <c r="EF752" s="1">
        <v>-0.9161843205574944</v>
      </c>
      <c r="EG752" s="1">
        <v>0.09347138720197228</v>
      </c>
      <c r="EH752" s="1">
        <v>0.0</v>
      </c>
      <c r="EI752" s="1">
        <v>2.013045503698672</v>
      </c>
      <c r="EJ752" s="1">
        <v>0.03757985860882383</v>
      </c>
      <c r="EK752" s="1">
        <v>0.00299514681143188</v>
      </c>
      <c r="EL752" s="1">
        <v>1.0</v>
      </c>
      <c r="EM752" s="1">
        <v>1.0</v>
      </c>
      <c r="EN752" s="1">
        <v>5.0</v>
      </c>
      <c r="EO752" s="1" t="s">
        <v>371</v>
      </c>
      <c r="EP752" s="1">
        <v>2.94154</v>
      </c>
      <c r="EQ752" s="1">
        <v>2.80126</v>
      </c>
      <c r="ER752" s="1">
        <v>0.226226</v>
      </c>
      <c r="ES752" s="1">
        <v>0.230796</v>
      </c>
      <c r="ET752" s="1">
        <v>0.11675</v>
      </c>
      <c r="EU752" s="1">
        <v>0.107643</v>
      </c>
      <c r="EV752" s="1">
        <v>15839.2</v>
      </c>
      <c r="EW752" s="1">
        <v>16510.4</v>
      </c>
      <c r="EX752" s="1">
        <v>23817.0</v>
      </c>
      <c r="EY752" s="1">
        <v>24992.5</v>
      </c>
      <c r="EZ752" s="1">
        <v>33679.3</v>
      </c>
      <c r="FA752" s="1">
        <v>35619.1</v>
      </c>
      <c r="FB752" s="1">
        <v>43430.5</v>
      </c>
      <c r="FC752" s="1">
        <v>46200.5</v>
      </c>
      <c r="FD752" s="1">
        <v>1.93638</v>
      </c>
      <c r="FE752" s="1">
        <v>1.8301</v>
      </c>
      <c r="FF752" s="1">
        <v>0.0915751</v>
      </c>
      <c r="FG752" s="1">
        <v>0.0</v>
      </c>
      <c r="FH752" s="1">
        <v>30.2464</v>
      </c>
      <c r="FI752" s="1">
        <v>999.9</v>
      </c>
      <c r="FJ752" s="1">
        <v>59.3</v>
      </c>
      <c r="FK752" s="1">
        <v>36.1</v>
      </c>
      <c r="FL752" s="1">
        <v>35.8553</v>
      </c>
      <c r="FM752" s="1">
        <v>64.0498</v>
      </c>
      <c r="FN752" s="1">
        <v>25.641</v>
      </c>
      <c r="FO752" s="1">
        <v>1.0</v>
      </c>
      <c r="FP752" s="1">
        <v>0.488044</v>
      </c>
      <c r="FQ752" s="1">
        <v>3.46051</v>
      </c>
      <c r="FR752" s="1">
        <v>20.2836</v>
      </c>
      <c r="FS752" s="1">
        <v>5.2101</v>
      </c>
      <c r="FT752" s="1">
        <v>11.9075</v>
      </c>
      <c r="FU752" s="1">
        <v>5.00195</v>
      </c>
      <c r="FV752" s="1">
        <v>3.28985</v>
      </c>
      <c r="FW752" s="1">
        <v>9999.0</v>
      </c>
      <c r="FX752" s="1">
        <v>9999.0</v>
      </c>
      <c r="FY752" s="1">
        <v>9999.0</v>
      </c>
      <c r="FZ752" s="1">
        <v>999.9</v>
      </c>
      <c r="GA752" s="1">
        <v>1.8596</v>
      </c>
      <c r="GB752" s="1">
        <v>1.85458</v>
      </c>
      <c r="GC752" s="1">
        <v>1.85776</v>
      </c>
      <c r="GD752" s="1">
        <v>1.85623</v>
      </c>
      <c r="GE752" s="1">
        <v>1.85501</v>
      </c>
      <c r="GF752" s="1">
        <v>1.85457</v>
      </c>
      <c r="GG752" s="1">
        <v>1.85334</v>
      </c>
      <c r="GH752" s="1">
        <v>1.85645</v>
      </c>
      <c r="GI752" s="1">
        <v>0.0</v>
      </c>
      <c r="GJ752" s="1">
        <v>0.0</v>
      </c>
      <c r="GK752" s="1">
        <v>0.0</v>
      </c>
      <c r="GL752" s="1">
        <v>0.0</v>
      </c>
      <c r="GM752" s="1" t="s">
        <v>350</v>
      </c>
      <c r="GN752" s="1" t="s">
        <v>351</v>
      </c>
      <c r="GO752" s="1" t="s">
        <v>352</v>
      </c>
      <c r="GP752" s="1" t="s">
        <v>352</v>
      </c>
      <c r="GQ752" s="1" t="s">
        <v>352</v>
      </c>
      <c r="GR752" s="1" t="s">
        <v>352</v>
      </c>
      <c r="GS752" s="1">
        <v>0.0</v>
      </c>
      <c r="GT752" s="1">
        <v>100.0</v>
      </c>
      <c r="GU752" s="1">
        <v>100.0</v>
      </c>
      <c r="GV752" s="1">
        <v>2.72</v>
      </c>
      <c r="GW752" s="1">
        <v>0.0107</v>
      </c>
      <c r="GX752" s="1">
        <v>0.3679439641025603</v>
      </c>
      <c r="GY752" s="1">
        <v>0.003036990343597491</v>
      </c>
      <c r="GZ752" s="1">
        <v>-1.538114387597119E-6</v>
      </c>
      <c r="HA752" s="1">
        <v>3.390969119432733E-10</v>
      </c>
      <c r="HB752" s="1">
        <v>-0.06119280848291592</v>
      </c>
      <c r="HC752" s="1">
        <v>0.009762198319610341</v>
      </c>
      <c r="HD752" s="1">
        <v>-3.338778216718564E-4</v>
      </c>
      <c r="HE752" s="1">
        <v>2.632278881966732E-6</v>
      </c>
      <c r="HF752" s="1">
        <v>6.0</v>
      </c>
      <c r="HG752" s="1">
        <v>2134.0</v>
      </c>
      <c r="HH752" s="1">
        <v>2.0</v>
      </c>
      <c r="HI752" s="1">
        <v>31.0</v>
      </c>
      <c r="HJ752" s="1">
        <v>9.8</v>
      </c>
      <c r="HK752" s="1">
        <v>9.8</v>
      </c>
      <c r="HL752" s="1">
        <v>3.37158</v>
      </c>
      <c r="HM752" s="1">
        <v>2.28149</v>
      </c>
      <c r="HN752" s="1">
        <v>1.4978</v>
      </c>
      <c r="HO752" s="1">
        <v>2.31079</v>
      </c>
      <c r="HP752" s="1">
        <v>1.54785</v>
      </c>
      <c r="HQ752" s="1">
        <v>2.44385</v>
      </c>
      <c r="HR752" s="1">
        <v>40.1967</v>
      </c>
      <c r="HS752" s="1">
        <v>15.0164</v>
      </c>
      <c r="HT752" s="1">
        <v>18.0</v>
      </c>
      <c r="HU752" s="1">
        <v>491.913</v>
      </c>
      <c r="HV752" s="1">
        <v>486.57</v>
      </c>
      <c r="HW752" s="1">
        <v>25.5835</v>
      </c>
      <c r="HX752" s="1">
        <v>33.1905</v>
      </c>
      <c r="HY752" s="1">
        <v>30.0013</v>
      </c>
      <c r="HZ752" s="1">
        <v>32.8143</v>
      </c>
      <c r="IA752" s="1">
        <v>32.9043</v>
      </c>
      <c r="IB752" s="1">
        <v>67.6703</v>
      </c>
      <c r="IC752" s="1">
        <v>35.3035</v>
      </c>
      <c r="ID752" s="1">
        <v>1.10263</v>
      </c>
      <c r="IE752" s="1">
        <v>25.5581</v>
      </c>
      <c r="IF752" s="1">
        <v>1750.07</v>
      </c>
      <c r="IG752" s="1">
        <v>24.1901</v>
      </c>
      <c r="IH752" s="1">
        <v>100.424</v>
      </c>
      <c r="II752" s="1">
        <v>100.128</v>
      </c>
      <c r="IJ752" s="1" t="s">
        <v>1117</v>
      </c>
    </row>
    <row r="753" ht="15.75" customHeight="1">
      <c r="A753" s="1">
        <v>737.0</v>
      </c>
      <c r="B753" s="1">
        <v>1.6598840581E9</v>
      </c>
      <c r="C753" s="1">
        <v>3801.0</v>
      </c>
      <c r="D753" s="1" t="s">
        <v>1778</v>
      </c>
      <c r="E753" s="1" t="s">
        <v>1779</v>
      </c>
      <c r="F753" s="1">
        <v>1.0</v>
      </c>
      <c r="G753" s="1" t="s">
        <v>1105</v>
      </c>
      <c r="H753" s="1" t="s">
        <v>345</v>
      </c>
      <c r="I753" s="1" t="s">
        <v>1102</v>
      </c>
      <c r="J753" s="1" t="s">
        <v>1113</v>
      </c>
      <c r="K753" s="1" t="s">
        <v>1114</v>
      </c>
      <c r="L753" s="1" t="s">
        <v>1115</v>
      </c>
      <c r="M753" s="1" t="s">
        <v>346</v>
      </c>
      <c r="N753" s="1">
        <v>1.6598840501625E9</v>
      </c>
      <c r="O753" s="1">
        <f t="shared" si="1"/>
        <v>0.002543929182</v>
      </c>
      <c r="P753" s="1">
        <f t="shared" si="2"/>
        <v>2.543929182</v>
      </c>
      <c r="Q753" s="1">
        <f t="shared" si="3"/>
        <v>13.16291688</v>
      </c>
      <c r="R753" s="1">
        <f t="shared" si="4"/>
        <v>1627.4575</v>
      </c>
      <c r="S753" s="1">
        <f t="shared" si="5"/>
        <v>1402.814232</v>
      </c>
      <c r="T753" s="1">
        <f t="shared" si="6"/>
        <v>139.3770967</v>
      </c>
      <c r="U753" s="1">
        <f t="shared" si="7"/>
        <v>161.6966068</v>
      </c>
      <c r="V753" s="1">
        <f t="shared" si="8"/>
        <v>0.1236440124</v>
      </c>
      <c r="W753" s="1">
        <f t="shared" si="9"/>
        <v>2.917224802</v>
      </c>
      <c r="X753" s="1">
        <f t="shared" si="10"/>
        <v>0.1208047152</v>
      </c>
      <c r="Y753" s="1">
        <f t="shared" si="11"/>
        <v>0.07575261611</v>
      </c>
      <c r="Z753" s="1">
        <f t="shared" si="12"/>
        <v>321.5132873</v>
      </c>
      <c r="AA753" s="1">
        <f t="shared" si="13"/>
        <v>32.26760972</v>
      </c>
      <c r="AB753" s="1">
        <f t="shared" si="14"/>
        <v>31.72204375</v>
      </c>
      <c r="AC753" s="1">
        <f t="shared" si="15"/>
        <v>4.700471792</v>
      </c>
      <c r="AD753" s="1">
        <f t="shared" si="16"/>
        <v>59.43051288</v>
      </c>
      <c r="AE753" s="1">
        <f t="shared" si="17"/>
        <v>2.686000431</v>
      </c>
      <c r="AF753" s="1">
        <f t="shared" si="18"/>
        <v>4.519564616</v>
      </c>
      <c r="AG753" s="1">
        <f t="shared" si="19"/>
        <v>2.014471361</v>
      </c>
      <c r="AH753" s="1">
        <f t="shared" si="20"/>
        <v>-112.1872769</v>
      </c>
      <c r="AI753" s="1">
        <f t="shared" si="21"/>
        <v>-108.5569976</v>
      </c>
      <c r="AJ753" s="1">
        <f t="shared" si="22"/>
        <v>-8.387544835</v>
      </c>
      <c r="AK753" s="1">
        <f t="shared" si="23"/>
        <v>92.38146786</v>
      </c>
      <c r="AL753" s="1">
        <f t="shared" si="24"/>
        <v>44.18309557</v>
      </c>
      <c r="AM753" s="1">
        <f t="shared" si="25"/>
        <v>2.580068479</v>
      </c>
      <c r="AN753" s="1">
        <f t="shared" si="26"/>
        <v>13.16291688</v>
      </c>
      <c r="AO753" s="1">
        <v>1753.867373434623</v>
      </c>
      <c r="AP753" s="1">
        <v>1711.101272727272</v>
      </c>
      <c r="AQ753" s="1">
        <v>5.137713600867173</v>
      </c>
      <c r="AR753" s="1">
        <v>65.94029506185815</v>
      </c>
      <c r="AS753" s="1">
        <f t="shared" si="27"/>
        <v>2.543929182</v>
      </c>
      <c r="AT753" s="1">
        <v>24.06809143852299</v>
      </c>
      <c r="AU753" s="1">
        <v>27.03795212121211</v>
      </c>
      <c r="AV753" s="1">
        <v>-6.862046105670802E-5</v>
      </c>
      <c r="AW753" s="1">
        <v>81.18963588158564</v>
      </c>
      <c r="AX753" s="1">
        <v>5.0</v>
      </c>
      <c r="AY753" s="1">
        <v>1.0</v>
      </c>
      <c r="AZ753" s="1">
        <f t="shared" si="28"/>
        <v>1</v>
      </c>
      <c r="BA753" s="1">
        <f t="shared" si="29"/>
        <v>0</v>
      </c>
      <c r="BB753" s="1">
        <f t="shared" si="30"/>
        <v>51809.32148</v>
      </c>
      <c r="BC753" s="1">
        <f t="shared" si="31"/>
        <v>1999.979375</v>
      </c>
      <c r="BD753" s="1">
        <f t="shared" si="32"/>
        <v>1681.182975</v>
      </c>
      <c r="BE753" s="1">
        <f t="shared" si="33"/>
        <v>0.8406001562</v>
      </c>
      <c r="BF753" s="1">
        <f t="shared" si="34"/>
        <v>0.1607583014</v>
      </c>
      <c r="BG753" s="1">
        <v>6.0</v>
      </c>
      <c r="BH753" s="1">
        <v>0.5</v>
      </c>
      <c r="BI753" s="1" t="s">
        <v>347</v>
      </c>
      <c r="BJ753" s="1">
        <v>2.0</v>
      </c>
      <c r="BK753" s="1" t="b">
        <v>1</v>
      </c>
      <c r="BL753" s="1">
        <v>1.6598840501625E9</v>
      </c>
      <c r="BM753" s="1">
        <v>1627.4575</v>
      </c>
      <c r="BN753" s="1">
        <v>1685.50125</v>
      </c>
      <c r="BO753" s="1">
        <v>27.03428125</v>
      </c>
      <c r="BP753" s="1">
        <v>24.0226625</v>
      </c>
      <c r="BQ753" s="1">
        <v>1624.758125</v>
      </c>
      <c r="BR753" s="1">
        <v>27.023525</v>
      </c>
      <c r="BS753" s="1">
        <v>500.1266875</v>
      </c>
      <c r="BT753" s="1">
        <v>99.255375</v>
      </c>
      <c r="BU753" s="1">
        <v>0.09997335625</v>
      </c>
      <c r="BV753" s="1">
        <v>31.0318</v>
      </c>
      <c r="BW753" s="1">
        <v>31.72204375</v>
      </c>
      <c r="BX753" s="1">
        <v>999.9</v>
      </c>
      <c r="BY753" s="1">
        <v>0.0</v>
      </c>
      <c r="BZ753" s="1">
        <v>0.0</v>
      </c>
      <c r="CA753" s="1">
        <v>10004.404375</v>
      </c>
      <c r="CB753" s="1">
        <v>0.0</v>
      </c>
      <c r="CC753" s="1">
        <v>202.522125</v>
      </c>
      <c r="CD753" s="1">
        <v>-58.044275</v>
      </c>
      <c r="CE753" s="1">
        <v>1672.6775</v>
      </c>
      <c r="CF753" s="1">
        <v>1726.99</v>
      </c>
      <c r="CG753" s="1">
        <v>3.011601875</v>
      </c>
      <c r="CH753" s="1">
        <v>1685.50125</v>
      </c>
      <c r="CI753" s="1">
        <v>24.0226625</v>
      </c>
      <c r="CJ753" s="1">
        <v>2.6832975</v>
      </c>
      <c r="CK753" s="1">
        <v>2.384378125</v>
      </c>
      <c r="CL753" s="1">
        <v>22.18318125</v>
      </c>
      <c r="CM753" s="1">
        <v>20.25803125</v>
      </c>
      <c r="CN753" s="1">
        <v>1999.979375</v>
      </c>
      <c r="CO753" s="1">
        <v>0.979994875</v>
      </c>
      <c r="CP753" s="1">
        <v>0.0200052875</v>
      </c>
      <c r="CQ753" s="1">
        <v>0.0</v>
      </c>
      <c r="CR753" s="1">
        <v>2.8260625</v>
      </c>
      <c r="CS753" s="1">
        <v>0.0</v>
      </c>
      <c r="CT753" s="1">
        <v>15129.00625</v>
      </c>
      <c r="CU753" s="1">
        <v>17412.11875</v>
      </c>
      <c r="CV753" s="1">
        <v>43.3159375</v>
      </c>
      <c r="CW753" s="1">
        <v>45.25</v>
      </c>
      <c r="CX753" s="1">
        <v>43.3710625</v>
      </c>
      <c r="CY753" s="1">
        <v>43.5659375</v>
      </c>
      <c r="CZ753" s="1">
        <v>43.492125</v>
      </c>
      <c r="DA753" s="1">
        <v>1959.969375</v>
      </c>
      <c r="DB753" s="1">
        <v>40.01</v>
      </c>
      <c r="DC753" s="1">
        <v>0.0</v>
      </c>
      <c r="DD753" s="1">
        <v>1.6598840567E9</v>
      </c>
      <c r="DE753" s="1">
        <v>0.0</v>
      </c>
      <c r="DF753" s="1">
        <v>1.659883469E9</v>
      </c>
      <c r="DG753" s="1" t="s">
        <v>1116</v>
      </c>
      <c r="DH753" s="1">
        <v>1.659883467E9</v>
      </c>
      <c r="DI753" s="1">
        <v>1.659883469E9</v>
      </c>
      <c r="DJ753" s="1">
        <v>2.0</v>
      </c>
      <c r="DK753" s="1">
        <v>0.127</v>
      </c>
      <c r="DL753" s="1">
        <v>-0.009</v>
      </c>
      <c r="DM753" s="1">
        <v>1.356</v>
      </c>
      <c r="DN753" s="1">
        <v>0.015</v>
      </c>
      <c r="DO753" s="1">
        <v>400.0</v>
      </c>
      <c r="DP753" s="1">
        <v>25.0</v>
      </c>
      <c r="DQ753" s="1">
        <v>0.21</v>
      </c>
      <c r="DR753" s="1">
        <v>0.05</v>
      </c>
      <c r="DS753" s="1">
        <v>12.98891802146749</v>
      </c>
      <c r="DT753" s="1">
        <v>1.012939406562792</v>
      </c>
      <c r="DU753" s="1">
        <v>0.1793852196991891</v>
      </c>
      <c r="DV753" s="1">
        <v>0.0</v>
      </c>
      <c r="DW753" s="1">
        <v>-58.0456935483871</v>
      </c>
      <c r="DX753" s="1">
        <v>-1.257924193548282</v>
      </c>
      <c r="DY753" s="1">
        <v>0.2166495563830154</v>
      </c>
      <c r="DZ753" s="1">
        <v>0.0</v>
      </c>
      <c r="EA753" s="1">
        <v>1403.491202885351</v>
      </c>
      <c r="EB753" s="1">
        <v>229.6804814010365</v>
      </c>
      <c r="EC753" s="1">
        <v>16.65463023164831</v>
      </c>
      <c r="ED753" s="1">
        <v>0.0</v>
      </c>
      <c r="EE753" s="1">
        <v>3.063047804878049</v>
      </c>
      <c r="EF753" s="1">
        <v>-0.8535068989547011</v>
      </c>
      <c r="EG753" s="1">
        <v>0.08796956950330079</v>
      </c>
      <c r="EH753" s="1">
        <v>0.0</v>
      </c>
      <c r="EI753" s="1">
        <v>2.013711053449082</v>
      </c>
      <c r="EJ753" s="1">
        <v>0.03340422746682611</v>
      </c>
      <c r="EK753" s="1">
        <v>0.002689944574164538</v>
      </c>
      <c r="EL753" s="1">
        <v>1.0</v>
      </c>
      <c r="EM753" s="1">
        <v>1.0</v>
      </c>
      <c r="EN753" s="1">
        <v>5.0</v>
      </c>
      <c r="EO753" s="1" t="s">
        <v>371</v>
      </c>
      <c r="EP753" s="1">
        <v>2.94165</v>
      </c>
      <c r="EQ753" s="1">
        <v>2.80128</v>
      </c>
      <c r="ER753" s="1">
        <v>0.226818</v>
      </c>
      <c r="ES753" s="1">
        <v>0.231372</v>
      </c>
      <c r="ET753" s="1">
        <v>0.116744</v>
      </c>
      <c r="EU753" s="1">
        <v>0.107662</v>
      </c>
      <c r="EV753" s="1">
        <v>15827.0</v>
      </c>
      <c r="EW753" s="1">
        <v>16497.8</v>
      </c>
      <c r="EX753" s="1">
        <v>23816.9</v>
      </c>
      <c r="EY753" s="1">
        <v>24992.3</v>
      </c>
      <c r="EZ753" s="1">
        <v>33679.6</v>
      </c>
      <c r="FA753" s="1">
        <v>35618.0</v>
      </c>
      <c r="FB753" s="1">
        <v>43430.5</v>
      </c>
      <c r="FC753" s="1">
        <v>46199.9</v>
      </c>
      <c r="FD753" s="1">
        <v>1.93635</v>
      </c>
      <c r="FE753" s="1">
        <v>1.82992</v>
      </c>
      <c r="FF753" s="1">
        <v>0.091739</v>
      </c>
      <c r="FG753" s="1">
        <v>0.0</v>
      </c>
      <c r="FH753" s="1">
        <v>30.2491</v>
      </c>
      <c r="FI753" s="1">
        <v>999.9</v>
      </c>
      <c r="FJ753" s="1">
        <v>59.3</v>
      </c>
      <c r="FK753" s="1">
        <v>36.1</v>
      </c>
      <c r="FL753" s="1">
        <v>35.8567</v>
      </c>
      <c r="FM753" s="1">
        <v>64.1198</v>
      </c>
      <c r="FN753" s="1">
        <v>25.8694</v>
      </c>
      <c r="FO753" s="1">
        <v>1.0</v>
      </c>
      <c r="FP753" s="1">
        <v>0.48842</v>
      </c>
      <c r="FQ753" s="1">
        <v>3.48866</v>
      </c>
      <c r="FR753" s="1">
        <v>20.283</v>
      </c>
      <c r="FS753" s="1">
        <v>5.20995</v>
      </c>
      <c r="FT753" s="1">
        <v>11.9074</v>
      </c>
      <c r="FU753" s="1">
        <v>5.0019</v>
      </c>
      <c r="FV753" s="1">
        <v>3.28982</v>
      </c>
      <c r="FW753" s="1">
        <v>9999.0</v>
      </c>
      <c r="FX753" s="1">
        <v>9999.0</v>
      </c>
      <c r="FY753" s="1">
        <v>9999.0</v>
      </c>
      <c r="FZ753" s="1">
        <v>999.9</v>
      </c>
      <c r="GA753" s="1">
        <v>1.8596</v>
      </c>
      <c r="GB753" s="1">
        <v>1.85459</v>
      </c>
      <c r="GC753" s="1">
        <v>1.85776</v>
      </c>
      <c r="GD753" s="1">
        <v>1.85623</v>
      </c>
      <c r="GE753" s="1">
        <v>1.85501</v>
      </c>
      <c r="GF753" s="1">
        <v>1.85457</v>
      </c>
      <c r="GG753" s="1">
        <v>1.85335</v>
      </c>
      <c r="GH753" s="1">
        <v>1.85643</v>
      </c>
      <c r="GI753" s="1">
        <v>0.0</v>
      </c>
      <c r="GJ753" s="1">
        <v>0.0</v>
      </c>
      <c r="GK753" s="1">
        <v>0.0</v>
      </c>
      <c r="GL753" s="1">
        <v>0.0</v>
      </c>
      <c r="GM753" s="1" t="s">
        <v>350</v>
      </c>
      <c r="GN753" s="1" t="s">
        <v>351</v>
      </c>
      <c r="GO753" s="1" t="s">
        <v>352</v>
      </c>
      <c r="GP753" s="1" t="s">
        <v>352</v>
      </c>
      <c r="GQ753" s="1" t="s">
        <v>352</v>
      </c>
      <c r="GR753" s="1" t="s">
        <v>352</v>
      </c>
      <c r="GS753" s="1">
        <v>0.0</v>
      </c>
      <c r="GT753" s="1">
        <v>100.0</v>
      </c>
      <c r="GU753" s="1">
        <v>100.0</v>
      </c>
      <c r="GV753" s="1">
        <v>2.72</v>
      </c>
      <c r="GW753" s="1">
        <v>0.0107</v>
      </c>
      <c r="GX753" s="1">
        <v>0.3679439641025603</v>
      </c>
      <c r="GY753" s="1">
        <v>0.003036990343597491</v>
      </c>
      <c r="GZ753" s="1">
        <v>-1.538114387597119E-6</v>
      </c>
      <c r="HA753" s="1">
        <v>3.390969119432733E-10</v>
      </c>
      <c r="HB753" s="1">
        <v>-0.06119280848291592</v>
      </c>
      <c r="HC753" s="1">
        <v>0.009762198319610341</v>
      </c>
      <c r="HD753" s="1">
        <v>-3.338778216718564E-4</v>
      </c>
      <c r="HE753" s="1">
        <v>2.632278881966732E-6</v>
      </c>
      <c r="HF753" s="1">
        <v>6.0</v>
      </c>
      <c r="HG753" s="1">
        <v>2134.0</v>
      </c>
      <c r="HH753" s="1">
        <v>2.0</v>
      </c>
      <c r="HI753" s="1">
        <v>31.0</v>
      </c>
      <c r="HJ753" s="1">
        <v>9.9</v>
      </c>
      <c r="HK753" s="1">
        <v>9.8</v>
      </c>
      <c r="HL753" s="1">
        <v>3.38501</v>
      </c>
      <c r="HM753" s="1">
        <v>2.28027</v>
      </c>
      <c r="HN753" s="1">
        <v>1.4978</v>
      </c>
      <c r="HO753" s="1">
        <v>2.31079</v>
      </c>
      <c r="HP753" s="1">
        <v>1.54785</v>
      </c>
      <c r="HQ753" s="1">
        <v>2.4292</v>
      </c>
      <c r="HR753" s="1">
        <v>40.1967</v>
      </c>
      <c r="HS753" s="1">
        <v>15.0164</v>
      </c>
      <c r="HT753" s="1">
        <v>18.0</v>
      </c>
      <c r="HU753" s="1">
        <v>491.922</v>
      </c>
      <c r="HV753" s="1">
        <v>486.476</v>
      </c>
      <c r="HW753" s="1">
        <v>25.5735</v>
      </c>
      <c r="HX753" s="1">
        <v>33.193</v>
      </c>
      <c r="HY753" s="1">
        <v>30.0013</v>
      </c>
      <c r="HZ753" s="1">
        <v>32.8177</v>
      </c>
      <c r="IA753" s="1">
        <v>32.9071</v>
      </c>
      <c r="IB753" s="1">
        <v>67.8344</v>
      </c>
      <c r="IC753" s="1">
        <v>35.3035</v>
      </c>
      <c r="ID753" s="1">
        <v>1.10263</v>
      </c>
      <c r="IE753" s="1">
        <v>25.5581</v>
      </c>
      <c r="IF753" s="1">
        <v>1750.07</v>
      </c>
      <c r="IG753" s="1">
        <v>24.2087</v>
      </c>
      <c r="IH753" s="1">
        <v>100.424</v>
      </c>
      <c r="II753" s="1">
        <v>100.127</v>
      </c>
      <c r="IJ753" s="1" t="s">
        <v>1117</v>
      </c>
    </row>
    <row r="754" ht="15.75" customHeight="1">
      <c r="A754" s="1">
        <v>738.0</v>
      </c>
      <c r="B754" s="1">
        <v>1.6598840586E9</v>
      </c>
      <c r="C754" s="1">
        <v>3801.5</v>
      </c>
      <c r="D754" s="1" t="s">
        <v>1778</v>
      </c>
      <c r="E754" s="1" t="s">
        <v>1779</v>
      </c>
      <c r="F754" s="1">
        <v>1.0</v>
      </c>
      <c r="G754" s="1" t="s">
        <v>1105</v>
      </c>
      <c r="H754" s="1" t="s">
        <v>345</v>
      </c>
      <c r="I754" s="1" t="s">
        <v>1102</v>
      </c>
      <c r="J754" s="1" t="s">
        <v>1113</v>
      </c>
      <c r="K754" s="1" t="s">
        <v>1114</v>
      </c>
      <c r="L754" s="1" t="s">
        <v>1115</v>
      </c>
      <c r="M754" s="1" t="s">
        <v>346</v>
      </c>
      <c r="N754" s="1">
        <v>1.6598840501625E9</v>
      </c>
      <c r="O754" s="1">
        <f t="shared" si="1"/>
        <v>0.00254206771</v>
      </c>
      <c r="P754" s="1">
        <f t="shared" si="2"/>
        <v>2.54206771</v>
      </c>
      <c r="Q754" s="1">
        <f t="shared" si="3"/>
        <v>13.15559327</v>
      </c>
      <c r="R754" s="1">
        <f t="shared" si="4"/>
        <v>1627.4575</v>
      </c>
      <c r="S754" s="1">
        <f t="shared" si="5"/>
        <v>1402.783712</v>
      </c>
      <c r="T754" s="1">
        <f t="shared" si="6"/>
        <v>139.3740643</v>
      </c>
      <c r="U754" s="1">
        <f t="shared" si="7"/>
        <v>161.6966068</v>
      </c>
      <c r="V754" s="1">
        <f t="shared" si="8"/>
        <v>0.1235514174</v>
      </c>
      <c r="W754" s="1">
        <f t="shared" si="9"/>
        <v>2.917224802</v>
      </c>
      <c r="X754" s="1">
        <f t="shared" si="10"/>
        <v>0.1207163186</v>
      </c>
      <c r="Y754" s="1">
        <f t="shared" si="11"/>
        <v>0.07569700304</v>
      </c>
      <c r="Z754" s="1">
        <f t="shared" si="12"/>
        <v>321.5132873</v>
      </c>
      <c r="AA754" s="1">
        <f t="shared" si="13"/>
        <v>32.26809437</v>
      </c>
      <c r="AB754" s="1">
        <f t="shared" si="14"/>
        <v>31.72204375</v>
      </c>
      <c r="AC754" s="1">
        <f t="shared" si="15"/>
        <v>4.700471792</v>
      </c>
      <c r="AD754" s="1">
        <f t="shared" si="16"/>
        <v>59.43051288</v>
      </c>
      <c r="AE754" s="1">
        <f t="shared" si="17"/>
        <v>2.686000431</v>
      </c>
      <c r="AF754" s="1">
        <f t="shared" si="18"/>
        <v>4.519564616</v>
      </c>
      <c r="AG754" s="1">
        <f t="shared" si="19"/>
        <v>2.014471361</v>
      </c>
      <c r="AH754" s="1">
        <f t="shared" si="20"/>
        <v>-112.105186</v>
      </c>
      <c r="AI754" s="1">
        <f t="shared" si="21"/>
        <v>-108.5569976</v>
      </c>
      <c r="AJ754" s="1">
        <f t="shared" si="22"/>
        <v>-8.387544835</v>
      </c>
      <c r="AK754" s="1">
        <f t="shared" si="23"/>
        <v>92.46355877</v>
      </c>
      <c r="AL754" s="1">
        <f t="shared" si="24"/>
        <v>44.18309557</v>
      </c>
      <c r="AM754" s="1">
        <f t="shared" si="25"/>
        <v>2.580068479</v>
      </c>
      <c r="AN754" s="1">
        <f t="shared" si="26"/>
        <v>13.15559327</v>
      </c>
      <c r="AO754" s="1">
        <v>1756.433212530256</v>
      </c>
      <c r="AP754" s="1">
        <v>1713.674545454544</v>
      </c>
      <c r="AQ754" s="1">
        <v>5.138016758845574</v>
      </c>
      <c r="AR754" s="1">
        <v>65.94029506185815</v>
      </c>
      <c r="AS754" s="1">
        <f t="shared" si="27"/>
        <v>2.54206771</v>
      </c>
      <c r="AT754" s="1">
        <v>24.06985404900351</v>
      </c>
      <c r="AU754" s="1">
        <v>27.03757636363635</v>
      </c>
      <c r="AV754" s="1">
        <v>-7.384778252756389E-5</v>
      </c>
      <c r="AW754" s="1">
        <v>81.18963588158564</v>
      </c>
      <c r="AX754" s="1">
        <v>5.0</v>
      </c>
      <c r="AY754" s="1">
        <v>1.0</v>
      </c>
      <c r="AZ754" s="1">
        <f t="shared" si="28"/>
        <v>1</v>
      </c>
      <c r="BA754" s="1">
        <f t="shared" si="29"/>
        <v>0</v>
      </c>
      <c r="BB754" s="1">
        <f t="shared" si="30"/>
        <v>51809.32148</v>
      </c>
      <c r="BC754" s="1">
        <f t="shared" si="31"/>
        <v>1999.979375</v>
      </c>
      <c r="BD754" s="1">
        <f t="shared" si="32"/>
        <v>1681.182975</v>
      </c>
      <c r="BE754" s="1">
        <f t="shared" si="33"/>
        <v>0.8406001562</v>
      </c>
      <c r="BF754" s="1">
        <f t="shared" si="34"/>
        <v>0.1607583014</v>
      </c>
      <c r="BG754" s="1">
        <v>6.0</v>
      </c>
      <c r="BH754" s="1">
        <v>0.5</v>
      </c>
      <c r="BI754" s="1" t="s">
        <v>347</v>
      </c>
      <c r="BJ754" s="1">
        <v>2.0</v>
      </c>
      <c r="BK754" s="1" t="b">
        <v>1</v>
      </c>
      <c r="BL754" s="1">
        <v>1.6598840501625E9</v>
      </c>
      <c r="BM754" s="1">
        <v>1627.4575</v>
      </c>
      <c r="BN754" s="1">
        <v>1685.50125</v>
      </c>
      <c r="BO754" s="1">
        <v>27.03428125</v>
      </c>
      <c r="BP754" s="1">
        <v>24.0226625</v>
      </c>
      <c r="BQ754" s="1">
        <v>1624.758125</v>
      </c>
      <c r="BR754" s="1">
        <v>27.023525</v>
      </c>
      <c r="BS754" s="1">
        <v>500.1266875</v>
      </c>
      <c r="BT754" s="1">
        <v>99.255375</v>
      </c>
      <c r="BU754" s="1">
        <v>0.09997335625</v>
      </c>
      <c r="BV754" s="1">
        <v>31.0318</v>
      </c>
      <c r="BW754" s="1">
        <v>31.72204375</v>
      </c>
      <c r="BX754" s="1">
        <v>999.9</v>
      </c>
      <c r="BY754" s="1">
        <v>0.0</v>
      </c>
      <c r="BZ754" s="1">
        <v>0.0</v>
      </c>
      <c r="CA754" s="1">
        <v>10004.404375</v>
      </c>
      <c r="CB754" s="1">
        <v>0.0</v>
      </c>
      <c r="CC754" s="1">
        <v>202.522125</v>
      </c>
      <c r="CD754" s="1">
        <v>-58.044275</v>
      </c>
      <c r="CE754" s="1">
        <v>1672.6775</v>
      </c>
      <c r="CF754" s="1">
        <v>1726.99</v>
      </c>
      <c r="CG754" s="1">
        <v>3.011601875</v>
      </c>
      <c r="CH754" s="1">
        <v>1685.50125</v>
      </c>
      <c r="CI754" s="1">
        <v>24.0226625</v>
      </c>
      <c r="CJ754" s="1">
        <v>2.6832975</v>
      </c>
      <c r="CK754" s="1">
        <v>2.384378125</v>
      </c>
      <c r="CL754" s="1">
        <v>22.18318125</v>
      </c>
      <c r="CM754" s="1">
        <v>20.25803125</v>
      </c>
      <c r="CN754" s="1">
        <v>1999.979375</v>
      </c>
      <c r="CO754" s="1">
        <v>0.979994875</v>
      </c>
      <c r="CP754" s="1">
        <v>0.0200052875</v>
      </c>
      <c r="CQ754" s="1">
        <v>0.0</v>
      </c>
      <c r="CR754" s="1">
        <v>2.8260625</v>
      </c>
      <c r="CS754" s="1">
        <v>0.0</v>
      </c>
      <c r="CT754" s="1">
        <v>15129.00625</v>
      </c>
      <c r="CU754" s="1">
        <v>17412.11875</v>
      </c>
      <c r="CV754" s="1">
        <v>43.3159375</v>
      </c>
      <c r="CW754" s="1">
        <v>45.25</v>
      </c>
      <c r="CX754" s="1">
        <v>43.3710625</v>
      </c>
      <c r="CY754" s="1">
        <v>43.5659375</v>
      </c>
      <c r="CZ754" s="1">
        <v>43.492125</v>
      </c>
      <c r="DA754" s="1">
        <v>1959.969375</v>
      </c>
      <c r="DB754" s="1">
        <v>40.01</v>
      </c>
      <c r="DC754" s="1">
        <v>0.0</v>
      </c>
      <c r="DD754" s="1">
        <v>1.6598840579E9</v>
      </c>
      <c r="DE754" s="1">
        <v>0.0</v>
      </c>
      <c r="DF754" s="1">
        <v>1.659883469E9</v>
      </c>
      <c r="DG754" s="1" t="s">
        <v>1116</v>
      </c>
      <c r="DH754" s="1">
        <v>1.659883467E9</v>
      </c>
      <c r="DI754" s="1">
        <v>1.659883469E9</v>
      </c>
      <c r="DJ754" s="1">
        <v>2.0</v>
      </c>
      <c r="DK754" s="1">
        <v>0.127</v>
      </c>
      <c r="DL754" s="1">
        <v>-0.009</v>
      </c>
      <c r="DM754" s="1">
        <v>1.356</v>
      </c>
      <c r="DN754" s="1">
        <v>0.015</v>
      </c>
      <c r="DO754" s="1">
        <v>400.0</v>
      </c>
      <c r="DP754" s="1">
        <v>25.0</v>
      </c>
      <c r="DQ754" s="1">
        <v>0.21</v>
      </c>
      <c r="DR754" s="1">
        <v>0.05</v>
      </c>
      <c r="DS754" s="1">
        <v>12.99498015906021</v>
      </c>
      <c r="DT754" s="1">
        <v>1.43796595381693</v>
      </c>
      <c r="DU754" s="1">
        <v>0.1796324991122168</v>
      </c>
      <c r="DV754" s="1">
        <v>0.0</v>
      </c>
      <c r="DW754" s="1">
        <v>-58.05984</v>
      </c>
      <c r="DX754" s="1">
        <v>-0.6742478309231529</v>
      </c>
      <c r="DY754" s="1">
        <v>0.2098529860005174</v>
      </c>
      <c r="DZ754" s="1">
        <v>1.0</v>
      </c>
      <c r="EA754" s="1">
        <v>1408.606022504056</v>
      </c>
      <c r="EB754" s="1">
        <v>228.5902564968827</v>
      </c>
      <c r="EC754" s="1">
        <v>17.11127782904092</v>
      </c>
      <c r="ED754" s="1">
        <v>0.0</v>
      </c>
      <c r="EE754" s="1">
        <v>3.03972975</v>
      </c>
      <c r="EF754" s="1">
        <v>-0.73781166979363</v>
      </c>
      <c r="EG754" s="1">
        <v>0.07575205949304281</v>
      </c>
      <c r="EH754" s="1">
        <v>0.0</v>
      </c>
      <c r="EI754" s="1">
        <v>2.014485378705842</v>
      </c>
      <c r="EJ754" s="1">
        <v>0.02853061384611715</v>
      </c>
      <c r="EK754" s="1">
        <v>0.002345054609861896</v>
      </c>
      <c r="EL754" s="1">
        <v>1.0</v>
      </c>
      <c r="EM754" s="1">
        <v>2.0</v>
      </c>
      <c r="EN754" s="1">
        <v>5.0</v>
      </c>
      <c r="EO754" s="1" t="s">
        <v>386</v>
      </c>
      <c r="EP754" s="1">
        <v>2.94149</v>
      </c>
      <c r="EQ754" s="1">
        <v>2.80126</v>
      </c>
      <c r="ER754" s="1">
        <v>0.227015</v>
      </c>
      <c r="ES754" s="1">
        <v>0.231566</v>
      </c>
      <c r="ET754" s="1">
        <v>0.116741</v>
      </c>
      <c r="EU754" s="1">
        <v>0.107679</v>
      </c>
      <c r="EV754" s="1">
        <v>15822.9</v>
      </c>
      <c r="EW754" s="1">
        <v>16493.6</v>
      </c>
      <c r="EX754" s="1">
        <v>23816.8</v>
      </c>
      <c r="EY754" s="1">
        <v>24992.3</v>
      </c>
      <c r="EZ754" s="1">
        <v>33679.6</v>
      </c>
      <c r="FA754" s="1">
        <v>35617.2</v>
      </c>
      <c r="FB754" s="1">
        <v>43430.4</v>
      </c>
      <c r="FC754" s="1">
        <v>46199.8</v>
      </c>
      <c r="FD754" s="1">
        <v>1.9362</v>
      </c>
      <c r="FE754" s="1">
        <v>1.83005</v>
      </c>
      <c r="FF754" s="1">
        <v>0.0917092</v>
      </c>
      <c r="FG754" s="1">
        <v>0.0</v>
      </c>
      <c r="FH754" s="1">
        <v>30.2499</v>
      </c>
      <c r="FI754" s="1">
        <v>999.9</v>
      </c>
      <c r="FJ754" s="1">
        <v>59.3</v>
      </c>
      <c r="FK754" s="1">
        <v>36.1</v>
      </c>
      <c r="FL754" s="1">
        <v>35.8568</v>
      </c>
      <c r="FM754" s="1">
        <v>64.1198</v>
      </c>
      <c r="FN754" s="1">
        <v>25.6811</v>
      </c>
      <c r="FO754" s="1">
        <v>1.0</v>
      </c>
      <c r="FP754" s="1">
        <v>0.488537</v>
      </c>
      <c r="FQ754" s="1">
        <v>3.48065</v>
      </c>
      <c r="FR754" s="1">
        <v>20.2831</v>
      </c>
      <c r="FS754" s="1">
        <v>5.20995</v>
      </c>
      <c r="FT754" s="1">
        <v>11.9074</v>
      </c>
      <c r="FU754" s="1">
        <v>5.00185</v>
      </c>
      <c r="FV754" s="1">
        <v>3.28982</v>
      </c>
      <c r="FW754" s="1">
        <v>9999.0</v>
      </c>
      <c r="FX754" s="1">
        <v>9999.0</v>
      </c>
      <c r="FY754" s="1">
        <v>9999.0</v>
      </c>
      <c r="FZ754" s="1">
        <v>999.9</v>
      </c>
      <c r="GA754" s="1">
        <v>1.8596</v>
      </c>
      <c r="GB754" s="1">
        <v>1.85459</v>
      </c>
      <c r="GC754" s="1">
        <v>1.85776</v>
      </c>
      <c r="GD754" s="1">
        <v>1.85623</v>
      </c>
      <c r="GE754" s="1">
        <v>1.85501</v>
      </c>
      <c r="GF754" s="1">
        <v>1.85457</v>
      </c>
      <c r="GG754" s="1">
        <v>1.85334</v>
      </c>
      <c r="GH754" s="1">
        <v>1.85643</v>
      </c>
      <c r="GI754" s="1">
        <v>0.0</v>
      </c>
      <c r="GJ754" s="1">
        <v>0.0</v>
      </c>
      <c r="GK754" s="1">
        <v>0.0</v>
      </c>
      <c r="GL754" s="1">
        <v>0.0</v>
      </c>
      <c r="GM754" s="1" t="s">
        <v>350</v>
      </c>
      <c r="GN754" s="1" t="s">
        <v>351</v>
      </c>
      <c r="GO754" s="1" t="s">
        <v>352</v>
      </c>
      <c r="GP754" s="1" t="s">
        <v>352</v>
      </c>
      <c r="GQ754" s="1" t="s">
        <v>352</v>
      </c>
      <c r="GR754" s="1" t="s">
        <v>352</v>
      </c>
      <c r="GS754" s="1">
        <v>0.0</v>
      </c>
      <c r="GT754" s="1">
        <v>100.0</v>
      </c>
      <c r="GU754" s="1">
        <v>100.0</v>
      </c>
      <c r="GV754" s="1">
        <v>2.72</v>
      </c>
      <c r="GW754" s="1">
        <v>0.0108</v>
      </c>
      <c r="GX754" s="1">
        <v>0.3679439641025603</v>
      </c>
      <c r="GY754" s="1">
        <v>0.003036990343597491</v>
      </c>
      <c r="GZ754" s="1">
        <v>-1.538114387597119E-6</v>
      </c>
      <c r="HA754" s="1">
        <v>3.390969119432733E-10</v>
      </c>
      <c r="HB754" s="1">
        <v>-0.06119280848291592</v>
      </c>
      <c r="HC754" s="1">
        <v>0.009762198319610341</v>
      </c>
      <c r="HD754" s="1">
        <v>-3.338778216718564E-4</v>
      </c>
      <c r="HE754" s="1">
        <v>2.632278881966732E-6</v>
      </c>
      <c r="HF754" s="1">
        <v>6.0</v>
      </c>
      <c r="HG754" s="1">
        <v>2134.0</v>
      </c>
      <c r="HH754" s="1">
        <v>2.0</v>
      </c>
      <c r="HI754" s="1">
        <v>31.0</v>
      </c>
      <c r="HJ754" s="1">
        <v>9.9</v>
      </c>
      <c r="HK754" s="1">
        <v>9.8</v>
      </c>
      <c r="HL754" s="1">
        <v>3.38867</v>
      </c>
      <c r="HM754" s="1">
        <v>2.29004</v>
      </c>
      <c r="HN754" s="1">
        <v>1.4978</v>
      </c>
      <c r="HO754" s="1">
        <v>2.31079</v>
      </c>
      <c r="HP754" s="1">
        <v>1.54785</v>
      </c>
      <c r="HQ754" s="1">
        <v>2.41821</v>
      </c>
      <c r="HR754" s="1">
        <v>40.1967</v>
      </c>
      <c r="HS754" s="1">
        <v>15.0164</v>
      </c>
      <c r="HT754" s="1">
        <v>18.0</v>
      </c>
      <c r="HU754" s="1">
        <v>491.837</v>
      </c>
      <c r="HV754" s="1">
        <v>486.564</v>
      </c>
      <c r="HW754" s="1">
        <v>25.5704</v>
      </c>
      <c r="HX754" s="1">
        <v>33.1939</v>
      </c>
      <c r="HY754" s="1">
        <v>30.0013</v>
      </c>
      <c r="HZ754" s="1">
        <v>32.8182</v>
      </c>
      <c r="IA754" s="1">
        <v>32.908</v>
      </c>
      <c r="IB754" s="1">
        <v>67.991</v>
      </c>
      <c r="IC754" s="1">
        <v>35.3035</v>
      </c>
      <c r="ID754" s="1">
        <v>1.10263</v>
      </c>
      <c r="IE754" s="1">
        <v>25.5581</v>
      </c>
      <c r="IF754" s="1">
        <v>1760.09</v>
      </c>
      <c r="IG754" s="1">
        <v>24.2162</v>
      </c>
      <c r="IH754" s="1">
        <v>100.424</v>
      </c>
      <c r="II754" s="1">
        <v>100.127</v>
      </c>
      <c r="IJ754" s="1" t="s">
        <v>1117</v>
      </c>
    </row>
    <row r="755" ht="15.75" customHeight="1">
      <c r="A755" s="1">
        <v>739.0</v>
      </c>
      <c r="B755" s="1">
        <v>1.6598840601E9</v>
      </c>
      <c r="C755" s="1">
        <v>3803.0</v>
      </c>
      <c r="D755" s="1" t="s">
        <v>1780</v>
      </c>
      <c r="E755" s="1" t="s">
        <v>1781</v>
      </c>
      <c r="F755" s="1">
        <v>1.0</v>
      </c>
      <c r="G755" s="1" t="s">
        <v>1105</v>
      </c>
      <c r="H755" s="1" t="s">
        <v>345</v>
      </c>
      <c r="I755" s="1" t="s">
        <v>1102</v>
      </c>
      <c r="J755" s="1" t="s">
        <v>1113</v>
      </c>
      <c r="K755" s="1" t="s">
        <v>1114</v>
      </c>
      <c r="L755" s="1" t="s">
        <v>1115</v>
      </c>
      <c r="M755" s="1" t="s">
        <v>346</v>
      </c>
      <c r="N755" s="1">
        <v>1.65988405219375E9</v>
      </c>
      <c r="O755" s="1">
        <f t="shared" si="1"/>
        <v>0.002536170041</v>
      </c>
      <c r="P755" s="1">
        <f t="shared" si="2"/>
        <v>2.536170041</v>
      </c>
      <c r="Q755" s="1">
        <f t="shared" si="3"/>
        <v>13.09448909</v>
      </c>
      <c r="R755" s="1">
        <f t="shared" si="4"/>
        <v>1637.6725</v>
      </c>
      <c r="S755" s="1">
        <f t="shared" si="5"/>
        <v>1412.912763</v>
      </c>
      <c r="T755" s="1">
        <f t="shared" si="6"/>
        <v>140.3805325</v>
      </c>
      <c r="U755" s="1">
        <f t="shared" si="7"/>
        <v>162.7116293</v>
      </c>
      <c r="V755" s="1">
        <f t="shared" si="8"/>
        <v>0.1231757711</v>
      </c>
      <c r="W755" s="1">
        <f t="shared" si="9"/>
        <v>2.916918195</v>
      </c>
      <c r="X755" s="1">
        <f t="shared" si="10"/>
        <v>0.1203573851</v>
      </c>
      <c r="Y755" s="1">
        <f t="shared" si="11"/>
        <v>0.07547121541</v>
      </c>
      <c r="Z755" s="1">
        <f t="shared" si="12"/>
        <v>321.5112923</v>
      </c>
      <c r="AA755" s="1">
        <f t="shared" si="13"/>
        <v>32.27336072</v>
      </c>
      <c r="AB755" s="1">
        <f t="shared" si="14"/>
        <v>31.7272375</v>
      </c>
      <c r="AC755" s="1">
        <f t="shared" si="15"/>
        <v>4.701856582</v>
      </c>
      <c r="AD755" s="1">
        <f t="shared" si="16"/>
        <v>59.41997622</v>
      </c>
      <c r="AE755" s="1">
        <f t="shared" si="17"/>
        <v>2.686079207</v>
      </c>
      <c r="AF755" s="1">
        <f t="shared" si="18"/>
        <v>4.520498624</v>
      </c>
      <c r="AG755" s="1">
        <f t="shared" si="19"/>
        <v>2.015777374</v>
      </c>
      <c r="AH755" s="1">
        <f t="shared" si="20"/>
        <v>-111.8450988</v>
      </c>
      <c r="AI755" s="1">
        <f t="shared" si="21"/>
        <v>-108.7922848</v>
      </c>
      <c r="AJ755" s="1">
        <f t="shared" si="22"/>
        <v>-8.406973013</v>
      </c>
      <c r="AK755" s="1">
        <f t="shared" si="23"/>
        <v>92.46693562</v>
      </c>
      <c r="AL755" s="1">
        <f t="shared" si="24"/>
        <v>44.20244781</v>
      </c>
      <c r="AM755" s="1">
        <f t="shared" si="25"/>
        <v>2.560314297</v>
      </c>
      <c r="AN755" s="1">
        <f t="shared" si="26"/>
        <v>13.09448909</v>
      </c>
      <c r="AO755" s="1">
        <v>1764.095388802278</v>
      </c>
      <c r="AP755" s="1">
        <v>1721.398909090909</v>
      </c>
      <c r="AQ755" s="1">
        <v>5.140553230557726</v>
      </c>
      <c r="AR755" s="1">
        <v>65.94029506185815</v>
      </c>
      <c r="AS755" s="1">
        <f t="shared" si="27"/>
        <v>2.536170041</v>
      </c>
      <c r="AT755" s="1">
        <v>24.07458340349329</v>
      </c>
      <c r="AU755" s="1">
        <v>27.03554484848484</v>
      </c>
      <c r="AV755" s="1">
        <v>-9.54155233662602E-5</v>
      </c>
      <c r="AW755" s="1">
        <v>81.18963588158564</v>
      </c>
      <c r="AX755" s="1">
        <v>5.0</v>
      </c>
      <c r="AY755" s="1">
        <v>1.0</v>
      </c>
      <c r="AZ755" s="1">
        <f t="shared" si="28"/>
        <v>1</v>
      </c>
      <c r="BA755" s="1">
        <f t="shared" si="29"/>
        <v>0</v>
      </c>
      <c r="BB755" s="1">
        <f t="shared" si="30"/>
        <v>51800.00137</v>
      </c>
      <c r="BC755" s="1">
        <f t="shared" si="31"/>
        <v>1999.966875</v>
      </c>
      <c r="BD755" s="1">
        <f t="shared" si="32"/>
        <v>1681.172475</v>
      </c>
      <c r="BE755" s="1">
        <f t="shared" si="33"/>
        <v>0.8406001599</v>
      </c>
      <c r="BF755" s="1">
        <f t="shared" si="34"/>
        <v>0.1607583087</v>
      </c>
      <c r="BG755" s="1">
        <v>6.0</v>
      </c>
      <c r="BH755" s="1">
        <v>0.5</v>
      </c>
      <c r="BI755" s="1" t="s">
        <v>347</v>
      </c>
      <c r="BJ755" s="1">
        <v>2.0</v>
      </c>
      <c r="BK755" s="1" t="b">
        <v>1</v>
      </c>
      <c r="BL755" s="1">
        <v>1.65988405219375E9</v>
      </c>
      <c r="BM755" s="1">
        <v>1637.6725</v>
      </c>
      <c r="BN755" s="1">
        <v>1695.731875</v>
      </c>
      <c r="BO755" s="1">
        <v>27.03505625</v>
      </c>
      <c r="BP755" s="1">
        <v>24.04651875</v>
      </c>
      <c r="BQ755" s="1">
        <v>1634.96625</v>
      </c>
      <c r="BR755" s="1">
        <v>27.02430625</v>
      </c>
      <c r="BS755" s="1">
        <v>500.130125</v>
      </c>
      <c r="BT755" s="1">
        <v>99.25543125</v>
      </c>
      <c r="BU755" s="1">
        <v>0.09998279375</v>
      </c>
      <c r="BV755" s="1">
        <v>31.035425</v>
      </c>
      <c r="BW755" s="1">
        <v>31.7272375</v>
      </c>
      <c r="BX755" s="1">
        <v>999.9</v>
      </c>
      <c r="BY755" s="1">
        <v>0.0</v>
      </c>
      <c r="BZ755" s="1">
        <v>0.0</v>
      </c>
      <c r="CA755" s="1">
        <v>10002.64625</v>
      </c>
      <c r="CB755" s="1">
        <v>0.0</v>
      </c>
      <c r="CC755" s="1">
        <v>204.04925</v>
      </c>
      <c r="CD755" s="1">
        <v>-58.05891875</v>
      </c>
      <c r="CE755" s="1">
        <v>1683.1775</v>
      </c>
      <c r="CF755" s="1">
        <v>1737.51375</v>
      </c>
      <c r="CG755" s="1">
        <v>2.9885225</v>
      </c>
      <c r="CH755" s="1">
        <v>1695.731875</v>
      </c>
      <c r="CI755" s="1">
        <v>24.04651875</v>
      </c>
      <c r="CJ755" s="1">
        <v>2.68337625</v>
      </c>
      <c r="CK755" s="1">
        <v>2.3867475</v>
      </c>
      <c r="CL755" s="1">
        <v>22.1836625</v>
      </c>
      <c r="CM755" s="1">
        <v>20.274125</v>
      </c>
      <c r="CN755" s="1">
        <v>1999.966875</v>
      </c>
      <c r="CO755" s="1">
        <v>0.979994875</v>
      </c>
      <c r="CP755" s="1">
        <v>0.0200052875</v>
      </c>
      <c r="CQ755" s="1">
        <v>0.0</v>
      </c>
      <c r="CR755" s="1">
        <v>2.7105</v>
      </c>
      <c r="CS755" s="1">
        <v>0.0</v>
      </c>
      <c r="CT755" s="1">
        <v>15127.38125</v>
      </c>
      <c r="CU755" s="1">
        <v>17412.0125</v>
      </c>
      <c r="CV755" s="1">
        <v>43.319875</v>
      </c>
      <c r="CW755" s="1">
        <v>45.25</v>
      </c>
      <c r="CX755" s="1">
        <v>43.3710625</v>
      </c>
      <c r="CY755" s="1">
        <v>43.569875</v>
      </c>
      <c r="CZ755" s="1">
        <v>43.5</v>
      </c>
      <c r="DA755" s="1">
        <v>1959.956875</v>
      </c>
      <c r="DB755" s="1">
        <v>40.01</v>
      </c>
      <c r="DC755" s="1">
        <v>0.0</v>
      </c>
      <c r="DD755" s="1">
        <v>1.6598840591E9</v>
      </c>
      <c r="DE755" s="1">
        <v>0.0</v>
      </c>
      <c r="DF755" s="1">
        <v>1.659883469E9</v>
      </c>
      <c r="DG755" s="1" t="s">
        <v>1116</v>
      </c>
      <c r="DH755" s="1">
        <v>1.659883467E9</v>
      </c>
      <c r="DI755" s="1">
        <v>1.659883469E9</v>
      </c>
      <c r="DJ755" s="1">
        <v>2.0</v>
      </c>
      <c r="DK755" s="1">
        <v>0.127</v>
      </c>
      <c r="DL755" s="1">
        <v>-0.009</v>
      </c>
      <c r="DM755" s="1">
        <v>1.356</v>
      </c>
      <c r="DN755" s="1">
        <v>0.015</v>
      </c>
      <c r="DO755" s="1">
        <v>400.0</v>
      </c>
      <c r="DP755" s="1">
        <v>25.0</v>
      </c>
      <c r="DQ755" s="1">
        <v>0.21</v>
      </c>
      <c r="DR755" s="1">
        <v>0.05</v>
      </c>
      <c r="DS755" s="1">
        <v>13.0025034377572</v>
      </c>
      <c r="DT755" s="1">
        <v>1.93956952792463</v>
      </c>
      <c r="DU755" s="1">
        <v>0.1839082526976662</v>
      </c>
      <c r="DV755" s="1">
        <v>0.0</v>
      </c>
      <c r="DW755" s="1">
        <v>-58.06777096774194</v>
      </c>
      <c r="DX755" s="1">
        <v>0.2901677419354534</v>
      </c>
      <c r="DY755" s="1">
        <v>0.1910880901296206</v>
      </c>
      <c r="DZ755" s="1">
        <v>1.0</v>
      </c>
      <c r="EA755" s="1">
        <v>1415.710438253923</v>
      </c>
      <c r="EB755" s="1">
        <v>227.5078573862946</v>
      </c>
      <c r="EC755" s="1">
        <v>16.48403464653578</v>
      </c>
      <c r="ED755" s="1">
        <v>0.0</v>
      </c>
      <c r="EE755" s="1">
        <v>3.025375609756098</v>
      </c>
      <c r="EF755" s="1">
        <v>-0.6695308013937273</v>
      </c>
      <c r="EG755" s="1">
        <v>0.07096624917655696</v>
      </c>
      <c r="EH755" s="1">
        <v>0.0</v>
      </c>
      <c r="EI755" s="1">
        <v>2.015591748560678</v>
      </c>
      <c r="EJ755" s="1">
        <v>0.02348347980564165</v>
      </c>
      <c r="EK755" s="1">
        <v>0.001819003693742606</v>
      </c>
      <c r="EL755" s="1">
        <v>1.0</v>
      </c>
      <c r="EM755" s="1">
        <v>2.0</v>
      </c>
      <c r="EN755" s="1">
        <v>5.0</v>
      </c>
      <c r="EO755" s="1" t="s">
        <v>386</v>
      </c>
      <c r="EP755" s="1">
        <v>2.94175</v>
      </c>
      <c r="EQ755" s="1">
        <v>2.80122</v>
      </c>
      <c r="ER755" s="1">
        <v>0.227609</v>
      </c>
      <c r="ES755" s="1">
        <v>0.232143</v>
      </c>
      <c r="ET755" s="1">
        <v>0.116732</v>
      </c>
      <c r="EU755" s="1">
        <v>0.107759</v>
      </c>
      <c r="EV755" s="1">
        <v>15810.5</v>
      </c>
      <c r="EW755" s="1">
        <v>16481.2</v>
      </c>
      <c r="EX755" s="1">
        <v>23816.6</v>
      </c>
      <c r="EY755" s="1">
        <v>24992.2</v>
      </c>
      <c r="EZ755" s="1">
        <v>33679.6</v>
      </c>
      <c r="FA755" s="1">
        <v>35614.0</v>
      </c>
      <c r="FB755" s="1">
        <v>43430.0</v>
      </c>
      <c r="FC755" s="1">
        <v>46199.8</v>
      </c>
      <c r="FD755" s="1">
        <v>1.9359</v>
      </c>
      <c r="FE755" s="1">
        <v>1.83005</v>
      </c>
      <c r="FF755" s="1">
        <v>0.0917763</v>
      </c>
      <c r="FG755" s="1">
        <v>0.0</v>
      </c>
      <c r="FH755" s="1">
        <v>30.2531</v>
      </c>
      <c r="FI755" s="1">
        <v>999.9</v>
      </c>
      <c r="FJ755" s="1">
        <v>59.3</v>
      </c>
      <c r="FK755" s="1">
        <v>36.1</v>
      </c>
      <c r="FL755" s="1">
        <v>35.8561</v>
      </c>
      <c r="FM755" s="1">
        <v>64.0398</v>
      </c>
      <c r="FN755" s="1">
        <v>25.4848</v>
      </c>
      <c r="FO755" s="1">
        <v>1.0</v>
      </c>
      <c r="FP755" s="1">
        <v>0.488943</v>
      </c>
      <c r="FQ755" s="1">
        <v>3.49164</v>
      </c>
      <c r="FR755" s="1">
        <v>20.283</v>
      </c>
      <c r="FS755" s="1">
        <v>5.2098</v>
      </c>
      <c r="FT755" s="1">
        <v>11.9075</v>
      </c>
      <c r="FU755" s="1">
        <v>5.00195</v>
      </c>
      <c r="FV755" s="1">
        <v>3.28982</v>
      </c>
      <c r="FW755" s="1">
        <v>9999.0</v>
      </c>
      <c r="FX755" s="1">
        <v>9999.0</v>
      </c>
      <c r="FY755" s="1">
        <v>9999.0</v>
      </c>
      <c r="FZ755" s="1">
        <v>999.9</v>
      </c>
      <c r="GA755" s="1">
        <v>1.85959</v>
      </c>
      <c r="GB755" s="1">
        <v>1.85458</v>
      </c>
      <c r="GC755" s="1">
        <v>1.85776</v>
      </c>
      <c r="GD755" s="1">
        <v>1.85623</v>
      </c>
      <c r="GE755" s="1">
        <v>1.855</v>
      </c>
      <c r="GF755" s="1">
        <v>1.85456</v>
      </c>
      <c r="GG755" s="1">
        <v>1.85333</v>
      </c>
      <c r="GH755" s="1">
        <v>1.85644</v>
      </c>
      <c r="GI755" s="1">
        <v>0.0</v>
      </c>
      <c r="GJ755" s="1">
        <v>0.0</v>
      </c>
      <c r="GK755" s="1">
        <v>0.0</v>
      </c>
      <c r="GL755" s="1">
        <v>0.0</v>
      </c>
      <c r="GM755" s="1" t="s">
        <v>350</v>
      </c>
      <c r="GN755" s="1" t="s">
        <v>351</v>
      </c>
      <c r="GO755" s="1" t="s">
        <v>352</v>
      </c>
      <c r="GP755" s="1" t="s">
        <v>352</v>
      </c>
      <c r="GQ755" s="1" t="s">
        <v>352</v>
      </c>
      <c r="GR755" s="1" t="s">
        <v>352</v>
      </c>
      <c r="GS755" s="1">
        <v>0.0</v>
      </c>
      <c r="GT755" s="1">
        <v>100.0</v>
      </c>
      <c r="GU755" s="1">
        <v>100.0</v>
      </c>
      <c r="GV755" s="1">
        <v>2.73</v>
      </c>
      <c r="GW755" s="1">
        <v>0.0108</v>
      </c>
      <c r="GX755" s="1">
        <v>0.3679439641025603</v>
      </c>
      <c r="GY755" s="1">
        <v>0.003036990343597491</v>
      </c>
      <c r="GZ755" s="1">
        <v>-1.538114387597119E-6</v>
      </c>
      <c r="HA755" s="1">
        <v>3.390969119432733E-10</v>
      </c>
      <c r="HB755" s="1">
        <v>-0.06119280848291592</v>
      </c>
      <c r="HC755" s="1">
        <v>0.009762198319610341</v>
      </c>
      <c r="HD755" s="1">
        <v>-3.338778216718564E-4</v>
      </c>
      <c r="HE755" s="1">
        <v>2.632278881966732E-6</v>
      </c>
      <c r="HF755" s="1">
        <v>6.0</v>
      </c>
      <c r="HG755" s="1">
        <v>2134.0</v>
      </c>
      <c r="HH755" s="1">
        <v>2.0</v>
      </c>
      <c r="HI755" s="1">
        <v>31.0</v>
      </c>
      <c r="HJ755" s="1">
        <v>9.9</v>
      </c>
      <c r="HK755" s="1">
        <v>9.9</v>
      </c>
      <c r="HL755" s="1">
        <v>3.40088</v>
      </c>
      <c r="HM755" s="1">
        <v>2.28394</v>
      </c>
      <c r="HN755" s="1">
        <v>1.4978</v>
      </c>
      <c r="HO755" s="1">
        <v>2.31079</v>
      </c>
      <c r="HP755" s="1">
        <v>1.54785</v>
      </c>
      <c r="HQ755" s="1">
        <v>2.45117</v>
      </c>
      <c r="HR755" s="1">
        <v>40.1967</v>
      </c>
      <c r="HS755" s="1">
        <v>15.0164</v>
      </c>
      <c r="HT755" s="1">
        <v>18.0</v>
      </c>
      <c r="HU755" s="1">
        <v>491.679</v>
      </c>
      <c r="HV755" s="1">
        <v>486.59</v>
      </c>
      <c r="HW755" s="1">
        <v>25.5589</v>
      </c>
      <c r="HX755" s="1">
        <v>33.1974</v>
      </c>
      <c r="HY755" s="1">
        <v>30.0013</v>
      </c>
      <c r="HZ755" s="1">
        <v>32.8214</v>
      </c>
      <c r="IA755" s="1">
        <v>32.9115</v>
      </c>
      <c r="IB755" s="1">
        <v>68.1476</v>
      </c>
      <c r="IC755" s="1">
        <v>35.3035</v>
      </c>
      <c r="ID755" s="1">
        <v>1.10263</v>
      </c>
      <c r="IE755" s="1">
        <v>25.5142</v>
      </c>
      <c r="IF755" s="1">
        <v>1760.09</v>
      </c>
      <c r="IG755" s="1">
        <v>24.2367</v>
      </c>
      <c r="IH755" s="1">
        <v>100.423</v>
      </c>
      <c r="II755" s="1">
        <v>100.127</v>
      </c>
      <c r="IJ755" s="1" t="s">
        <v>1117</v>
      </c>
    </row>
    <row r="756" ht="15.75" customHeight="1">
      <c r="A756" s="1">
        <v>740.0</v>
      </c>
      <c r="B756" s="1">
        <v>1.6598840606E9</v>
      </c>
      <c r="C756" s="1">
        <v>3803.5</v>
      </c>
      <c r="D756" s="1" t="s">
        <v>1780</v>
      </c>
      <c r="E756" s="1" t="s">
        <v>1781</v>
      </c>
      <c r="F756" s="1">
        <v>1.0</v>
      </c>
      <c r="G756" s="1" t="s">
        <v>1105</v>
      </c>
      <c r="H756" s="1" t="s">
        <v>345</v>
      </c>
      <c r="I756" s="1" t="s">
        <v>1102</v>
      </c>
      <c r="J756" s="1" t="s">
        <v>1113</v>
      </c>
      <c r="K756" s="1" t="s">
        <v>1114</v>
      </c>
      <c r="L756" s="1" t="s">
        <v>1115</v>
      </c>
      <c r="M756" s="1" t="s">
        <v>346</v>
      </c>
      <c r="N756" s="1">
        <v>1.65988405219375E9</v>
      </c>
      <c r="O756" s="1">
        <f t="shared" si="1"/>
        <v>0.002532962429</v>
      </c>
      <c r="P756" s="1">
        <f t="shared" si="2"/>
        <v>2.532962429</v>
      </c>
      <c r="Q756" s="1">
        <f t="shared" si="3"/>
        <v>13.00351974</v>
      </c>
      <c r="R756" s="1">
        <f t="shared" si="4"/>
        <v>1637.6725</v>
      </c>
      <c r="S756" s="1">
        <f t="shared" si="5"/>
        <v>1413.882699</v>
      </c>
      <c r="T756" s="1">
        <f t="shared" si="6"/>
        <v>140.4769009</v>
      </c>
      <c r="U756" s="1">
        <f t="shared" si="7"/>
        <v>162.7116293</v>
      </c>
      <c r="V756" s="1">
        <f t="shared" si="8"/>
        <v>0.1230163485</v>
      </c>
      <c r="W756" s="1">
        <f t="shared" si="9"/>
        <v>2.916918195</v>
      </c>
      <c r="X756" s="1">
        <f t="shared" si="10"/>
        <v>0.1202051636</v>
      </c>
      <c r="Y756" s="1">
        <f t="shared" si="11"/>
        <v>0.07537545043</v>
      </c>
      <c r="Z756" s="1">
        <f t="shared" si="12"/>
        <v>321.5112923</v>
      </c>
      <c r="AA756" s="1">
        <f t="shared" si="13"/>
        <v>32.27419592</v>
      </c>
      <c r="AB756" s="1">
        <f t="shared" si="14"/>
        <v>31.7272375</v>
      </c>
      <c r="AC756" s="1">
        <f t="shared" si="15"/>
        <v>4.701856582</v>
      </c>
      <c r="AD756" s="1">
        <f t="shared" si="16"/>
        <v>59.41997622</v>
      </c>
      <c r="AE756" s="1">
        <f t="shared" si="17"/>
        <v>2.686079207</v>
      </c>
      <c r="AF756" s="1">
        <f t="shared" si="18"/>
        <v>4.520498624</v>
      </c>
      <c r="AG756" s="1">
        <f t="shared" si="19"/>
        <v>2.015777374</v>
      </c>
      <c r="AH756" s="1">
        <f t="shared" si="20"/>
        <v>-111.7036431</v>
      </c>
      <c r="AI756" s="1">
        <f t="shared" si="21"/>
        <v>-108.7922848</v>
      </c>
      <c r="AJ756" s="1">
        <f t="shared" si="22"/>
        <v>-8.406973013</v>
      </c>
      <c r="AK756" s="1">
        <f t="shared" si="23"/>
        <v>92.60839131</v>
      </c>
      <c r="AL756" s="1">
        <f t="shared" si="24"/>
        <v>44.20244781</v>
      </c>
      <c r="AM756" s="1">
        <f t="shared" si="25"/>
        <v>2.560314297</v>
      </c>
      <c r="AN756" s="1">
        <f t="shared" si="26"/>
        <v>13.00351974</v>
      </c>
      <c r="AO756" s="1">
        <v>1766.644098056395</v>
      </c>
      <c r="AP756" s="1">
        <v>1723.998303030303</v>
      </c>
      <c r="AQ756" s="1">
        <v>5.152368545773935</v>
      </c>
      <c r="AR756" s="1">
        <v>65.94029506185815</v>
      </c>
      <c r="AS756" s="1">
        <f t="shared" si="27"/>
        <v>2.532962429</v>
      </c>
      <c r="AT756" s="1">
        <v>24.07733826244797</v>
      </c>
      <c r="AU756" s="1">
        <v>27.03457454545454</v>
      </c>
      <c r="AV756" s="1">
        <v>-9.792461781532404E-5</v>
      </c>
      <c r="AW756" s="1">
        <v>81.18963588158564</v>
      </c>
      <c r="AX756" s="1">
        <v>5.0</v>
      </c>
      <c r="AY756" s="1">
        <v>1.0</v>
      </c>
      <c r="AZ756" s="1">
        <f t="shared" si="28"/>
        <v>1</v>
      </c>
      <c r="BA756" s="1">
        <f t="shared" si="29"/>
        <v>0</v>
      </c>
      <c r="BB756" s="1">
        <f t="shared" si="30"/>
        <v>51800.00137</v>
      </c>
      <c r="BC756" s="1">
        <f t="shared" si="31"/>
        <v>1999.966875</v>
      </c>
      <c r="BD756" s="1">
        <f t="shared" si="32"/>
        <v>1681.172475</v>
      </c>
      <c r="BE756" s="1">
        <f t="shared" si="33"/>
        <v>0.8406001599</v>
      </c>
      <c r="BF756" s="1">
        <f t="shared" si="34"/>
        <v>0.1607583087</v>
      </c>
      <c r="BG756" s="1">
        <v>6.0</v>
      </c>
      <c r="BH756" s="1">
        <v>0.5</v>
      </c>
      <c r="BI756" s="1" t="s">
        <v>347</v>
      </c>
      <c r="BJ756" s="1">
        <v>2.0</v>
      </c>
      <c r="BK756" s="1" t="b">
        <v>1</v>
      </c>
      <c r="BL756" s="1">
        <v>1.65988405219375E9</v>
      </c>
      <c r="BM756" s="1">
        <v>1637.6725</v>
      </c>
      <c r="BN756" s="1">
        <v>1695.731875</v>
      </c>
      <c r="BO756" s="1">
        <v>27.03505625</v>
      </c>
      <c r="BP756" s="1">
        <v>24.04651875</v>
      </c>
      <c r="BQ756" s="1">
        <v>1634.96625</v>
      </c>
      <c r="BR756" s="1">
        <v>27.02430625</v>
      </c>
      <c r="BS756" s="1">
        <v>500.130125</v>
      </c>
      <c r="BT756" s="1">
        <v>99.25543125</v>
      </c>
      <c r="BU756" s="1">
        <v>0.09998279375</v>
      </c>
      <c r="BV756" s="1">
        <v>31.035425</v>
      </c>
      <c r="BW756" s="1">
        <v>31.7272375</v>
      </c>
      <c r="BX756" s="1">
        <v>999.9</v>
      </c>
      <c r="BY756" s="1">
        <v>0.0</v>
      </c>
      <c r="BZ756" s="1">
        <v>0.0</v>
      </c>
      <c r="CA756" s="1">
        <v>10002.64625</v>
      </c>
      <c r="CB756" s="1">
        <v>0.0</v>
      </c>
      <c r="CC756" s="1">
        <v>204.04925</v>
      </c>
      <c r="CD756" s="1">
        <v>-58.05891875</v>
      </c>
      <c r="CE756" s="1">
        <v>1683.1775</v>
      </c>
      <c r="CF756" s="1">
        <v>1737.51375</v>
      </c>
      <c r="CG756" s="1">
        <v>2.9885225</v>
      </c>
      <c r="CH756" s="1">
        <v>1695.731875</v>
      </c>
      <c r="CI756" s="1">
        <v>24.04651875</v>
      </c>
      <c r="CJ756" s="1">
        <v>2.68337625</v>
      </c>
      <c r="CK756" s="1">
        <v>2.3867475</v>
      </c>
      <c r="CL756" s="1">
        <v>22.1836625</v>
      </c>
      <c r="CM756" s="1">
        <v>20.274125</v>
      </c>
      <c r="CN756" s="1">
        <v>1999.966875</v>
      </c>
      <c r="CO756" s="1">
        <v>0.979994875</v>
      </c>
      <c r="CP756" s="1">
        <v>0.0200052875</v>
      </c>
      <c r="CQ756" s="1">
        <v>0.0</v>
      </c>
      <c r="CR756" s="1">
        <v>2.7105</v>
      </c>
      <c r="CS756" s="1">
        <v>0.0</v>
      </c>
      <c r="CT756" s="1">
        <v>15127.38125</v>
      </c>
      <c r="CU756" s="1">
        <v>17412.0125</v>
      </c>
      <c r="CV756" s="1">
        <v>43.319875</v>
      </c>
      <c r="CW756" s="1">
        <v>45.25</v>
      </c>
      <c r="CX756" s="1">
        <v>43.3710625</v>
      </c>
      <c r="CY756" s="1">
        <v>43.569875</v>
      </c>
      <c r="CZ756" s="1">
        <v>43.5</v>
      </c>
      <c r="DA756" s="1">
        <v>1959.956875</v>
      </c>
      <c r="DB756" s="1">
        <v>40.01</v>
      </c>
      <c r="DC756" s="1">
        <v>0.0</v>
      </c>
      <c r="DD756" s="1">
        <v>1.6598840597E9</v>
      </c>
      <c r="DE756" s="1">
        <v>0.0</v>
      </c>
      <c r="DF756" s="1">
        <v>1.659883469E9</v>
      </c>
      <c r="DG756" s="1" t="s">
        <v>1116</v>
      </c>
      <c r="DH756" s="1">
        <v>1.659883467E9</v>
      </c>
      <c r="DI756" s="1">
        <v>1.659883469E9</v>
      </c>
      <c r="DJ756" s="1">
        <v>2.0</v>
      </c>
      <c r="DK756" s="1">
        <v>0.127</v>
      </c>
      <c r="DL756" s="1">
        <v>-0.009</v>
      </c>
      <c r="DM756" s="1">
        <v>1.356</v>
      </c>
      <c r="DN756" s="1">
        <v>0.015</v>
      </c>
      <c r="DO756" s="1">
        <v>400.0</v>
      </c>
      <c r="DP756" s="1">
        <v>25.0</v>
      </c>
      <c r="DQ756" s="1">
        <v>0.21</v>
      </c>
      <c r="DR756" s="1">
        <v>0.05</v>
      </c>
      <c r="DS756" s="1">
        <v>13.0025034377572</v>
      </c>
      <c r="DT756" s="1">
        <v>1.93956952792463</v>
      </c>
      <c r="DU756" s="1">
        <v>0.1839082526976662</v>
      </c>
      <c r="DV756" s="1">
        <v>0.0</v>
      </c>
      <c r="DW756" s="1">
        <v>-58.06777096774194</v>
      </c>
      <c r="DX756" s="1">
        <v>0.2901677419354534</v>
      </c>
      <c r="DY756" s="1">
        <v>0.1910880901296206</v>
      </c>
      <c r="DZ756" s="1">
        <v>1.0</v>
      </c>
      <c r="EA756" s="1">
        <v>1415.710438253923</v>
      </c>
      <c r="EB756" s="1">
        <v>227.5078573862946</v>
      </c>
      <c r="EC756" s="1">
        <v>16.48403464653578</v>
      </c>
      <c r="ED756" s="1">
        <v>0.0</v>
      </c>
      <c r="EE756" s="1">
        <v>3.025375609756098</v>
      </c>
      <c r="EF756" s="1">
        <v>-0.6695308013937273</v>
      </c>
      <c r="EG756" s="1">
        <v>0.07096624917655696</v>
      </c>
      <c r="EH756" s="1">
        <v>0.0</v>
      </c>
      <c r="EI756" s="1">
        <v>2.015591748560678</v>
      </c>
      <c r="EJ756" s="1">
        <v>0.02348347980564165</v>
      </c>
      <c r="EK756" s="1">
        <v>0.001819003693742606</v>
      </c>
      <c r="EL756" s="1">
        <v>1.0</v>
      </c>
      <c r="EM756" s="1">
        <v>2.0</v>
      </c>
      <c r="EN756" s="1">
        <v>5.0</v>
      </c>
      <c r="EO756" s="1" t="s">
        <v>386</v>
      </c>
      <c r="EP756" s="1">
        <v>2.94139</v>
      </c>
      <c r="EQ756" s="1">
        <v>2.80115</v>
      </c>
      <c r="ER756" s="1">
        <v>0.227807</v>
      </c>
      <c r="ES756" s="1">
        <v>0.232337</v>
      </c>
      <c r="ET756" s="1">
        <v>0.116728</v>
      </c>
      <c r="EU756" s="1">
        <v>0.107795</v>
      </c>
      <c r="EV756" s="1">
        <v>15806.4</v>
      </c>
      <c r="EW756" s="1">
        <v>16477.0</v>
      </c>
      <c r="EX756" s="1">
        <v>23816.5</v>
      </c>
      <c r="EY756" s="1">
        <v>24992.2</v>
      </c>
      <c r="EZ756" s="1">
        <v>33679.6</v>
      </c>
      <c r="FA756" s="1">
        <v>35612.6</v>
      </c>
      <c r="FB756" s="1">
        <v>43429.8</v>
      </c>
      <c r="FC756" s="1">
        <v>46199.8</v>
      </c>
      <c r="FD756" s="1">
        <v>1.9359</v>
      </c>
      <c r="FE756" s="1">
        <v>1.83</v>
      </c>
      <c r="FF756" s="1">
        <v>0.0916719</v>
      </c>
      <c r="FG756" s="1">
        <v>0.0</v>
      </c>
      <c r="FH756" s="1">
        <v>30.2539</v>
      </c>
      <c r="FI756" s="1">
        <v>999.9</v>
      </c>
      <c r="FJ756" s="1">
        <v>59.3</v>
      </c>
      <c r="FK756" s="1">
        <v>36.1</v>
      </c>
      <c r="FL756" s="1">
        <v>35.8586</v>
      </c>
      <c r="FM756" s="1">
        <v>64.0398</v>
      </c>
      <c r="FN756" s="1">
        <v>26.0857</v>
      </c>
      <c r="FO756" s="1">
        <v>1.0</v>
      </c>
      <c r="FP756" s="1">
        <v>0.489057</v>
      </c>
      <c r="FQ756" s="1">
        <v>3.50354</v>
      </c>
      <c r="FR756" s="1">
        <v>20.2827</v>
      </c>
      <c r="FS756" s="1">
        <v>5.2098</v>
      </c>
      <c r="FT756" s="1">
        <v>11.9075</v>
      </c>
      <c r="FU756" s="1">
        <v>5.00175</v>
      </c>
      <c r="FV756" s="1">
        <v>3.2898</v>
      </c>
      <c r="FW756" s="1">
        <v>9999.0</v>
      </c>
      <c r="FX756" s="1">
        <v>9999.0</v>
      </c>
      <c r="FY756" s="1">
        <v>9999.0</v>
      </c>
      <c r="FZ756" s="1">
        <v>999.9</v>
      </c>
      <c r="GA756" s="1">
        <v>1.85959</v>
      </c>
      <c r="GB756" s="1">
        <v>1.85457</v>
      </c>
      <c r="GC756" s="1">
        <v>1.85776</v>
      </c>
      <c r="GD756" s="1">
        <v>1.85623</v>
      </c>
      <c r="GE756" s="1">
        <v>1.855</v>
      </c>
      <c r="GF756" s="1">
        <v>1.85455</v>
      </c>
      <c r="GG756" s="1">
        <v>1.85333</v>
      </c>
      <c r="GH756" s="1">
        <v>1.85644</v>
      </c>
      <c r="GI756" s="1">
        <v>0.0</v>
      </c>
      <c r="GJ756" s="1">
        <v>0.0</v>
      </c>
      <c r="GK756" s="1">
        <v>0.0</v>
      </c>
      <c r="GL756" s="1">
        <v>0.0</v>
      </c>
      <c r="GM756" s="1" t="s">
        <v>350</v>
      </c>
      <c r="GN756" s="1" t="s">
        <v>351</v>
      </c>
      <c r="GO756" s="1" t="s">
        <v>352</v>
      </c>
      <c r="GP756" s="1" t="s">
        <v>352</v>
      </c>
      <c r="GQ756" s="1" t="s">
        <v>352</v>
      </c>
      <c r="GR756" s="1" t="s">
        <v>352</v>
      </c>
      <c r="GS756" s="1">
        <v>0.0</v>
      </c>
      <c r="GT756" s="1">
        <v>100.0</v>
      </c>
      <c r="GU756" s="1">
        <v>100.0</v>
      </c>
      <c r="GV756" s="1">
        <v>2.73</v>
      </c>
      <c r="GW756" s="1">
        <v>0.0107</v>
      </c>
      <c r="GX756" s="1">
        <v>0.3679439641025603</v>
      </c>
      <c r="GY756" s="1">
        <v>0.003036990343597491</v>
      </c>
      <c r="GZ756" s="1">
        <v>-1.538114387597119E-6</v>
      </c>
      <c r="HA756" s="1">
        <v>3.390969119432733E-10</v>
      </c>
      <c r="HB756" s="1">
        <v>-0.06119280848291592</v>
      </c>
      <c r="HC756" s="1">
        <v>0.009762198319610341</v>
      </c>
      <c r="HD756" s="1">
        <v>-3.338778216718564E-4</v>
      </c>
      <c r="HE756" s="1">
        <v>2.632278881966732E-6</v>
      </c>
      <c r="HF756" s="1">
        <v>6.0</v>
      </c>
      <c r="HG756" s="1">
        <v>2134.0</v>
      </c>
      <c r="HH756" s="1">
        <v>2.0</v>
      </c>
      <c r="HI756" s="1">
        <v>31.0</v>
      </c>
      <c r="HJ756" s="1">
        <v>9.9</v>
      </c>
      <c r="HK756" s="1">
        <v>9.9</v>
      </c>
      <c r="HL756" s="1">
        <v>3.40454</v>
      </c>
      <c r="HM756" s="1">
        <v>2.30225</v>
      </c>
      <c r="HN756" s="1">
        <v>1.4978</v>
      </c>
      <c r="HO756" s="1">
        <v>2.31079</v>
      </c>
      <c r="HP756" s="1">
        <v>1.54785</v>
      </c>
      <c r="HQ756" s="1">
        <v>2.34497</v>
      </c>
      <c r="HR756" s="1">
        <v>40.222</v>
      </c>
      <c r="HS756" s="1">
        <v>15.0076</v>
      </c>
      <c r="HT756" s="1">
        <v>18.0</v>
      </c>
      <c r="HU756" s="1">
        <v>491.685</v>
      </c>
      <c r="HV756" s="1">
        <v>486.564</v>
      </c>
      <c r="HW756" s="1">
        <v>25.5563</v>
      </c>
      <c r="HX756" s="1">
        <v>33.1983</v>
      </c>
      <c r="HY756" s="1">
        <v>30.0013</v>
      </c>
      <c r="HZ756" s="1">
        <v>32.8223</v>
      </c>
      <c r="IA756" s="1">
        <v>32.9123</v>
      </c>
      <c r="IB756" s="1">
        <v>68.3033</v>
      </c>
      <c r="IC756" s="1">
        <v>35.3035</v>
      </c>
      <c r="ID756" s="1">
        <v>1.10263</v>
      </c>
      <c r="IE756" s="1">
        <v>25.5142</v>
      </c>
      <c r="IF756" s="1">
        <v>1770.11</v>
      </c>
      <c r="IG756" s="1">
        <v>24.2384</v>
      </c>
      <c r="IH756" s="1">
        <v>100.422</v>
      </c>
      <c r="II756" s="1">
        <v>100.127</v>
      </c>
      <c r="IJ756" s="1" t="s">
        <v>1117</v>
      </c>
    </row>
    <row r="757" ht="15.75" customHeight="1">
      <c r="A757" s="1">
        <v>741.0</v>
      </c>
      <c r="B757" s="1">
        <v>1.6598840621E9</v>
      </c>
      <c r="C757" s="1">
        <v>3805.0</v>
      </c>
      <c r="D757" s="1" t="s">
        <v>1782</v>
      </c>
      <c r="E757" s="1" t="s">
        <v>1783</v>
      </c>
      <c r="F757" s="1">
        <v>1.0</v>
      </c>
      <c r="G757" s="1" t="s">
        <v>1105</v>
      </c>
      <c r="H757" s="1" t="s">
        <v>345</v>
      </c>
      <c r="I757" s="1" t="s">
        <v>1102</v>
      </c>
      <c r="J757" s="1" t="s">
        <v>1113</v>
      </c>
      <c r="K757" s="1" t="s">
        <v>1114</v>
      </c>
      <c r="L757" s="1" t="s">
        <v>1115</v>
      </c>
      <c r="M757" s="1" t="s">
        <v>346</v>
      </c>
      <c r="N757" s="1">
        <v>1.659884054225E9</v>
      </c>
      <c r="O757" s="1">
        <f t="shared" si="1"/>
        <v>0.002515400884</v>
      </c>
      <c r="P757" s="1">
        <f t="shared" si="2"/>
        <v>2.515400884</v>
      </c>
      <c r="Q757" s="1">
        <f t="shared" si="3"/>
        <v>12.83960556</v>
      </c>
      <c r="R757" s="1">
        <f t="shared" si="4"/>
        <v>1647.89375</v>
      </c>
      <c r="S757" s="1">
        <f t="shared" si="5"/>
        <v>1424.633133</v>
      </c>
      <c r="T757" s="1">
        <f t="shared" si="6"/>
        <v>141.5451627</v>
      </c>
      <c r="U757" s="1">
        <f t="shared" si="7"/>
        <v>163.7273369</v>
      </c>
      <c r="V757" s="1">
        <f t="shared" si="8"/>
        <v>0.1220890931</v>
      </c>
      <c r="W757" s="1">
        <f t="shared" si="9"/>
        <v>2.916311322</v>
      </c>
      <c r="X757" s="1">
        <f t="shared" si="10"/>
        <v>0.1193190518</v>
      </c>
      <c r="Y757" s="1">
        <f t="shared" si="11"/>
        <v>0.07481805</v>
      </c>
      <c r="Z757" s="1">
        <f t="shared" si="12"/>
        <v>321.509796</v>
      </c>
      <c r="AA757" s="1">
        <f t="shared" si="13"/>
        <v>32.28253439</v>
      </c>
      <c r="AB757" s="1">
        <f t="shared" si="14"/>
        <v>31.73085625</v>
      </c>
      <c r="AC757" s="1">
        <f t="shared" si="15"/>
        <v>4.702821645</v>
      </c>
      <c r="AD757" s="1">
        <f t="shared" si="16"/>
        <v>59.40984319</v>
      </c>
      <c r="AE757" s="1">
        <f t="shared" si="17"/>
        <v>2.68616274</v>
      </c>
      <c r="AF757" s="1">
        <f t="shared" si="18"/>
        <v>4.52141025</v>
      </c>
      <c r="AG757" s="1">
        <f t="shared" si="19"/>
        <v>2.016658906</v>
      </c>
      <c r="AH757" s="1">
        <f t="shared" si="20"/>
        <v>-110.929179</v>
      </c>
      <c r="AI757" s="1">
        <f t="shared" si="21"/>
        <v>-108.7824247</v>
      </c>
      <c r="AJ757" s="1">
        <f t="shared" si="22"/>
        <v>-8.408256893</v>
      </c>
      <c r="AK757" s="1">
        <f t="shared" si="23"/>
        <v>93.38993541</v>
      </c>
      <c r="AL757" s="1">
        <f t="shared" si="24"/>
        <v>44.22075748</v>
      </c>
      <c r="AM757" s="1">
        <f t="shared" si="25"/>
        <v>2.542281148</v>
      </c>
      <c r="AN757" s="1">
        <f t="shared" si="26"/>
        <v>12.83960556</v>
      </c>
      <c r="AO757" s="1">
        <v>1774.310294223538</v>
      </c>
      <c r="AP757" s="1">
        <v>1731.771575757576</v>
      </c>
      <c r="AQ757" s="1">
        <v>5.170631744543998</v>
      </c>
      <c r="AR757" s="1">
        <v>65.94029506185815</v>
      </c>
      <c r="AS757" s="1">
        <f t="shared" si="27"/>
        <v>2.515400884</v>
      </c>
      <c r="AT757" s="1">
        <v>24.09451845537891</v>
      </c>
      <c r="AU757" s="1">
        <v>27.03140484848484</v>
      </c>
      <c r="AV757" s="1">
        <v>-1.214668721946375E-4</v>
      </c>
      <c r="AW757" s="1">
        <v>81.18963588158564</v>
      </c>
      <c r="AX757" s="1">
        <v>5.0</v>
      </c>
      <c r="AY757" s="1">
        <v>1.0</v>
      </c>
      <c r="AZ757" s="1">
        <f t="shared" si="28"/>
        <v>1</v>
      </c>
      <c r="BA757" s="1">
        <f t="shared" si="29"/>
        <v>0</v>
      </c>
      <c r="BB757" s="1">
        <f t="shared" si="30"/>
        <v>51782.17513</v>
      </c>
      <c r="BC757" s="1">
        <f t="shared" si="31"/>
        <v>1999.9575</v>
      </c>
      <c r="BD757" s="1">
        <f t="shared" si="32"/>
        <v>1681.1646</v>
      </c>
      <c r="BE757" s="1">
        <f t="shared" si="33"/>
        <v>0.8406001628</v>
      </c>
      <c r="BF757" s="1">
        <f t="shared" si="34"/>
        <v>0.1607583141</v>
      </c>
      <c r="BG757" s="1">
        <v>6.0</v>
      </c>
      <c r="BH757" s="1">
        <v>0.5</v>
      </c>
      <c r="BI757" s="1" t="s">
        <v>347</v>
      </c>
      <c r="BJ757" s="1">
        <v>2.0</v>
      </c>
      <c r="BK757" s="1" t="b">
        <v>1</v>
      </c>
      <c r="BL757" s="1">
        <v>1.659884054225E9</v>
      </c>
      <c r="BM757" s="1">
        <v>1647.89375</v>
      </c>
      <c r="BN757" s="1">
        <v>1705.970625</v>
      </c>
      <c r="BO757" s="1">
        <v>27.03586875</v>
      </c>
      <c r="BP757" s="1">
        <v>24.06839375</v>
      </c>
      <c r="BQ757" s="1">
        <v>1645.180625</v>
      </c>
      <c r="BR757" s="1">
        <v>27.025125</v>
      </c>
      <c r="BS757" s="1">
        <v>500.1319375</v>
      </c>
      <c r="BT757" s="1">
        <v>99.25551250000001</v>
      </c>
      <c r="BU757" s="1">
        <v>0.100005325</v>
      </c>
      <c r="BV757" s="1">
        <v>31.0389625</v>
      </c>
      <c r="BW757" s="1">
        <v>31.73085625</v>
      </c>
      <c r="BX757" s="1">
        <v>999.9</v>
      </c>
      <c r="BY757" s="1">
        <v>0.0</v>
      </c>
      <c r="BZ757" s="1">
        <v>0.0</v>
      </c>
      <c r="CA757" s="1">
        <v>9999.17</v>
      </c>
      <c r="CB757" s="1">
        <v>0.0</v>
      </c>
      <c r="CC757" s="1">
        <v>205.47475</v>
      </c>
      <c r="CD757" s="1">
        <v>-58.07728125</v>
      </c>
      <c r="CE757" s="1">
        <v>1693.68375</v>
      </c>
      <c r="CF757" s="1">
        <v>1748.044375</v>
      </c>
      <c r="CG757" s="1">
        <v>2.967465</v>
      </c>
      <c r="CH757" s="1">
        <v>1705.970625</v>
      </c>
      <c r="CI757" s="1">
        <v>24.06839375</v>
      </c>
      <c r="CJ757" s="1">
        <v>2.68345875</v>
      </c>
      <c r="CK757" s="1">
        <v>2.388919375</v>
      </c>
      <c r="CL757" s="1">
        <v>22.18416875</v>
      </c>
      <c r="CM757" s="1">
        <v>20.28885</v>
      </c>
      <c r="CN757" s="1">
        <v>1999.9575</v>
      </c>
      <c r="CO757" s="1">
        <v>0.979994875</v>
      </c>
      <c r="CP757" s="1">
        <v>0.0200052875</v>
      </c>
      <c r="CQ757" s="1">
        <v>0.0</v>
      </c>
      <c r="CR757" s="1">
        <v>2.6205</v>
      </c>
      <c r="CS757" s="1">
        <v>0.0</v>
      </c>
      <c r="CT757" s="1">
        <v>15126.0</v>
      </c>
      <c r="CU757" s="1">
        <v>17411.925</v>
      </c>
      <c r="CV757" s="1">
        <v>43.32774999999999</v>
      </c>
      <c r="CW757" s="1">
        <v>45.25</v>
      </c>
      <c r="CX757" s="1">
        <v>43.375</v>
      </c>
      <c r="CY757" s="1">
        <v>43.5738125</v>
      </c>
      <c r="CZ757" s="1">
        <v>43.5</v>
      </c>
      <c r="DA757" s="1">
        <v>1959.9475</v>
      </c>
      <c r="DB757" s="1">
        <v>40.01</v>
      </c>
      <c r="DC757" s="1">
        <v>0.0</v>
      </c>
      <c r="DD757" s="1">
        <v>1.6598840609E9</v>
      </c>
      <c r="DE757" s="1">
        <v>0.0</v>
      </c>
      <c r="DF757" s="1">
        <v>1.659883469E9</v>
      </c>
      <c r="DG757" s="1" t="s">
        <v>1116</v>
      </c>
      <c r="DH757" s="1">
        <v>1.659883467E9</v>
      </c>
      <c r="DI757" s="1">
        <v>1.659883469E9</v>
      </c>
      <c r="DJ757" s="1">
        <v>2.0</v>
      </c>
      <c r="DK757" s="1">
        <v>0.127</v>
      </c>
      <c r="DL757" s="1">
        <v>-0.009</v>
      </c>
      <c r="DM757" s="1">
        <v>1.356</v>
      </c>
      <c r="DN757" s="1">
        <v>0.015</v>
      </c>
      <c r="DO757" s="1">
        <v>400.0</v>
      </c>
      <c r="DP757" s="1">
        <v>25.0</v>
      </c>
      <c r="DQ757" s="1">
        <v>0.21</v>
      </c>
      <c r="DR757" s="1">
        <v>0.05</v>
      </c>
      <c r="DS757" s="1">
        <v>13.01656119408475</v>
      </c>
      <c r="DT757" s="1">
        <v>1.920512698183493</v>
      </c>
      <c r="DU757" s="1">
        <v>0.1832586976758152</v>
      </c>
      <c r="DV757" s="1">
        <v>0.0</v>
      </c>
      <c r="DW757" s="1">
        <v>-58.07782903225807</v>
      </c>
      <c r="DX757" s="1">
        <v>1.245498387096912</v>
      </c>
      <c r="DY757" s="1">
        <v>0.1734745666838809</v>
      </c>
      <c r="DZ757" s="1">
        <v>0.0</v>
      </c>
      <c r="EA757" s="1">
        <v>1419.741717235351</v>
      </c>
      <c r="EB757" s="1">
        <v>234.3065331963685</v>
      </c>
      <c r="EC757" s="1">
        <v>16.99579231685277</v>
      </c>
      <c r="ED757" s="1">
        <v>0.0</v>
      </c>
      <c r="EE757" s="1">
        <v>3.013151219512195</v>
      </c>
      <c r="EF757" s="1">
        <v>-0.6320448083623679</v>
      </c>
      <c r="EG757" s="1">
        <v>0.0670973291313564</v>
      </c>
      <c r="EH757" s="1">
        <v>0.0</v>
      </c>
      <c r="EI757" s="1">
        <v>2.016130878963085</v>
      </c>
      <c r="EJ757" s="1">
        <v>0.02434391737755289</v>
      </c>
      <c r="EK757" s="1">
        <v>0.001890461854514363</v>
      </c>
      <c r="EL757" s="1">
        <v>1.0</v>
      </c>
      <c r="EM757" s="1">
        <v>1.0</v>
      </c>
      <c r="EN757" s="1">
        <v>5.0</v>
      </c>
      <c r="EO757" s="1" t="s">
        <v>371</v>
      </c>
      <c r="EP757" s="1">
        <v>2.94159</v>
      </c>
      <c r="EQ757" s="1">
        <v>2.80116</v>
      </c>
      <c r="ER757" s="1">
        <v>0.228392</v>
      </c>
      <c r="ES757" s="1">
        <v>0.232928</v>
      </c>
      <c r="ET757" s="1">
        <v>0.116721</v>
      </c>
      <c r="EU757" s="1">
        <v>0.107894</v>
      </c>
      <c r="EV757" s="1">
        <v>15794.2</v>
      </c>
      <c r="EW757" s="1">
        <v>16464.2</v>
      </c>
      <c r="EX757" s="1">
        <v>23816.3</v>
      </c>
      <c r="EY757" s="1">
        <v>24992.1</v>
      </c>
      <c r="EZ757" s="1">
        <v>33679.7</v>
      </c>
      <c r="FA757" s="1">
        <v>35608.6</v>
      </c>
      <c r="FB757" s="1">
        <v>43429.4</v>
      </c>
      <c r="FC757" s="1">
        <v>46199.7</v>
      </c>
      <c r="FD757" s="1">
        <v>1.9357</v>
      </c>
      <c r="FE757" s="1">
        <v>1.83013</v>
      </c>
      <c r="FF757" s="1">
        <v>0.0912696</v>
      </c>
      <c r="FG757" s="1">
        <v>0.0</v>
      </c>
      <c r="FH757" s="1">
        <v>30.257</v>
      </c>
      <c r="FI757" s="1">
        <v>999.9</v>
      </c>
      <c r="FJ757" s="1">
        <v>59.3</v>
      </c>
      <c r="FK757" s="1">
        <v>36.1</v>
      </c>
      <c r="FL757" s="1">
        <v>35.8566</v>
      </c>
      <c r="FM757" s="1">
        <v>63.8998</v>
      </c>
      <c r="FN757" s="1">
        <v>25.4808</v>
      </c>
      <c r="FO757" s="1">
        <v>1.0</v>
      </c>
      <c r="FP757" s="1">
        <v>0.489416</v>
      </c>
      <c r="FQ757" s="1">
        <v>3.54869</v>
      </c>
      <c r="FR757" s="1">
        <v>20.2819</v>
      </c>
      <c r="FS757" s="1">
        <v>5.21025</v>
      </c>
      <c r="FT757" s="1">
        <v>11.9077</v>
      </c>
      <c r="FU757" s="1">
        <v>5.0019</v>
      </c>
      <c r="FV757" s="1">
        <v>3.28982</v>
      </c>
      <c r="FW757" s="1">
        <v>9999.0</v>
      </c>
      <c r="FX757" s="1">
        <v>9999.0</v>
      </c>
      <c r="FY757" s="1">
        <v>9999.0</v>
      </c>
      <c r="FZ757" s="1">
        <v>999.9</v>
      </c>
      <c r="GA757" s="1">
        <v>1.85959</v>
      </c>
      <c r="GB757" s="1">
        <v>1.85455</v>
      </c>
      <c r="GC757" s="1">
        <v>1.85776</v>
      </c>
      <c r="GD757" s="1">
        <v>1.85623</v>
      </c>
      <c r="GE757" s="1">
        <v>1.85499</v>
      </c>
      <c r="GF757" s="1">
        <v>1.85455</v>
      </c>
      <c r="GG757" s="1">
        <v>1.85333</v>
      </c>
      <c r="GH757" s="1">
        <v>1.85643</v>
      </c>
      <c r="GI757" s="1">
        <v>0.0</v>
      </c>
      <c r="GJ757" s="1">
        <v>0.0</v>
      </c>
      <c r="GK757" s="1">
        <v>0.0</v>
      </c>
      <c r="GL757" s="1">
        <v>0.0</v>
      </c>
      <c r="GM757" s="1" t="s">
        <v>350</v>
      </c>
      <c r="GN757" s="1" t="s">
        <v>351</v>
      </c>
      <c r="GO757" s="1" t="s">
        <v>352</v>
      </c>
      <c r="GP757" s="1" t="s">
        <v>352</v>
      </c>
      <c r="GQ757" s="1" t="s">
        <v>352</v>
      </c>
      <c r="GR757" s="1" t="s">
        <v>352</v>
      </c>
      <c r="GS757" s="1">
        <v>0.0</v>
      </c>
      <c r="GT757" s="1">
        <v>100.0</v>
      </c>
      <c r="GU757" s="1">
        <v>100.0</v>
      </c>
      <c r="GV757" s="1">
        <v>2.74</v>
      </c>
      <c r="GW757" s="1">
        <v>0.0108</v>
      </c>
      <c r="GX757" s="1">
        <v>0.3679439641025603</v>
      </c>
      <c r="GY757" s="1">
        <v>0.003036990343597491</v>
      </c>
      <c r="GZ757" s="1">
        <v>-1.538114387597119E-6</v>
      </c>
      <c r="HA757" s="1">
        <v>3.390969119432733E-10</v>
      </c>
      <c r="HB757" s="1">
        <v>-0.06119280848291592</v>
      </c>
      <c r="HC757" s="1">
        <v>0.009762198319610341</v>
      </c>
      <c r="HD757" s="1">
        <v>-3.338778216718564E-4</v>
      </c>
      <c r="HE757" s="1">
        <v>2.632278881966732E-6</v>
      </c>
      <c r="HF757" s="1">
        <v>6.0</v>
      </c>
      <c r="HG757" s="1">
        <v>2134.0</v>
      </c>
      <c r="HH757" s="1">
        <v>2.0</v>
      </c>
      <c r="HI757" s="1">
        <v>31.0</v>
      </c>
      <c r="HJ757" s="1">
        <v>9.9</v>
      </c>
      <c r="HK757" s="1">
        <v>9.9</v>
      </c>
      <c r="HL757" s="1">
        <v>3.41797</v>
      </c>
      <c r="HM757" s="1">
        <v>2.29126</v>
      </c>
      <c r="HN757" s="1">
        <v>1.4978</v>
      </c>
      <c r="HO757" s="1">
        <v>2.31079</v>
      </c>
      <c r="HP757" s="1">
        <v>1.54785</v>
      </c>
      <c r="HQ757" s="1">
        <v>2.39258</v>
      </c>
      <c r="HR757" s="1">
        <v>40.222</v>
      </c>
      <c r="HS757" s="1">
        <v>15.0164</v>
      </c>
      <c r="HT757" s="1">
        <v>18.0</v>
      </c>
      <c r="HU757" s="1">
        <v>491.589</v>
      </c>
      <c r="HV757" s="1">
        <v>486.673</v>
      </c>
      <c r="HW757" s="1">
        <v>25.5431</v>
      </c>
      <c r="HX757" s="1">
        <v>33.2019</v>
      </c>
      <c r="HY757" s="1">
        <v>30.0013</v>
      </c>
      <c r="HZ757" s="1">
        <v>32.8258</v>
      </c>
      <c r="IA757" s="1">
        <v>32.9158</v>
      </c>
      <c r="IB757" s="1">
        <v>68.4567</v>
      </c>
      <c r="IC757" s="1">
        <v>35.3035</v>
      </c>
      <c r="ID757" s="1">
        <v>1.10263</v>
      </c>
      <c r="IE757" s="1">
        <v>25.5142</v>
      </c>
      <c r="IF757" s="1">
        <v>1770.11</v>
      </c>
      <c r="IG757" s="1">
        <v>24.2524</v>
      </c>
      <c r="IH757" s="1">
        <v>100.422</v>
      </c>
      <c r="II757" s="1">
        <v>100.127</v>
      </c>
      <c r="IJ757" s="1" t="s">
        <v>1117</v>
      </c>
    </row>
    <row r="758" ht="15.75" customHeight="1">
      <c r="A758" s="1">
        <v>742.0</v>
      </c>
      <c r="B758" s="1">
        <v>1.6598840626E9</v>
      </c>
      <c r="C758" s="1">
        <v>3805.5</v>
      </c>
      <c r="D758" s="1" t="s">
        <v>1782</v>
      </c>
      <c r="E758" s="1" t="s">
        <v>1783</v>
      </c>
      <c r="F758" s="1">
        <v>1.0</v>
      </c>
      <c r="G758" s="1" t="s">
        <v>1105</v>
      </c>
      <c r="H758" s="1" t="s">
        <v>345</v>
      </c>
      <c r="I758" s="1" t="s">
        <v>1102</v>
      </c>
      <c r="J758" s="1" t="s">
        <v>1113</v>
      </c>
      <c r="K758" s="1" t="s">
        <v>1114</v>
      </c>
      <c r="L758" s="1" t="s">
        <v>1115</v>
      </c>
      <c r="M758" s="1" t="s">
        <v>346</v>
      </c>
      <c r="N758" s="1">
        <v>1.659884054225E9</v>
      </c>
      <c r="O758" s="1">
        <f t="shared" si="1"/>
        <v>0.002507302014</v>
      </c>
      <c r="P758" s="1">
        <f t="shared" si="2"/>
        <v>2.507302014</v>
      </c>
      <c r="Q758" s="1">
        <f t="shared" si="3"/>
        <v>12.99066987</v>
      </c>
      <c r="R758" s="1">
        <f t="shared" si="4"/>
        <v>1647.89375</v>
      </c>
      <c r="S758" s="1">
        <f t="shared" si="5"/>
        <v>1422.093523</v>
      </c>
      <c r="T758" s="1">
        <f t="shared" si="6"/>
        <v>141.2928384</v>
      </c>
      <c r="U758" s="1">
        <f t="shared" si="7"/>
        <v>163.7273369</v>
      </c>
      <c r="V758" s="1">
        <f t="shared" si="8"/>
        <v>0.1216869222</v>
      </c>
      <c r="W758" s="1">
        <f t="shared" si="9"/>
        <v>2.916311322</v>
      </c>
      <c r="X758" s="1">
        <f t="shared" si="10"/>
        <v>0.1189348787</v>
      </c>
      <c r="Y758" s="1">
        <f t="shared" si="11"/>
        <v>0.07457637548</v>
      </c>
      <c r="Z758" s="1">
        <f t="shared" si="12"/>
        <v>321.509796</v>
      </c>
      <c r="AA758" s="1">
        <f t="shared" si="13"/>
        <v>32.28464358</v>
      </c>
      <c r="AB758" s="1">
        <f t="shared" si="14"/>
        <v>31.73085625</v>
      </c>
      <c r="AC758" s="1">
        <f t="shared" si="15"/>
        <v>4.702821645</v>
      </c>
      <c r="AD758" s="1">
        <f t="shared" si="16"/>
        <v>59.40984319</v>
      </c>
      <c r="AE758" s="1">
        <f t="shared" si="17"/>
        <v>2.68616274</v>
      </c>
      <c r="AF758" s="1">
        <f t="shared" si="18"/>
        <v>4.52141025</v>
      </c>
      <c r="AG758" s="1">
        <f t="shared" si="19"/>
        <v>2.016658906</v>
      </c>
      <c r="AH758" s="1">
        <f t="shared" si="20"/>
        <v>-110.5720188</v>
      </c>
      <c r="AI758" s="1">
        <f t="shared" si="21"/>
        <v>-108.7824247</v>
      </c>
      <c r="AJ758" s="1">
        <f t="shared" si="22"/>
        <v>-8.408256893</v>
      </c>
      <c r="AK758" s="1">
        <f t="shared" si="23"/>
        <v>93.74709557</v>
      </c>
      <c r="AL758" s="1">
        <f t="shared" si="24"/>
        <v>44.22075748</v>
      </c>
      <c r="AM758" s="1">
        <f t="shared" si="25"/>
        <v>2.542281148</v>
      </c>
      <c r="AN758" s="1">
        <f t="shared" si="26"/>
        <v>12.99066987</v>
      </c>
      <c r="AO758" s="1">
        <v>1776.890429550255</v>
      </c>
      <c r="AP758" s="1">
        <v>1734.286727272728</v>
      </c>
      <c r="AQ758" s="1">
        <v>5.147302867660329</v>
      </c>
      <c r="AR758" s="1">
        <v>65.94029506185815</v>
      </c>
      <c r="AS758" s="1">
        <f t="shared" si="27"/>
        <v>2.507302014</v>
      </c>
      <c r="AT758" s="1">
        <v>24.1034230322723</v>
      </c>
      <c r="AU758" s="1">
        <v>27.03095333333333</v>
      </c>
      <c r="AV758" s="1">
        <v>-1.36533333333348E-4</v>
      </c>
      <c r="AW758" s="1">
        <v>81.18963588158564</v>
      </c>
      <c r="AX758" s="1">
        <v>5.0</v>
      </c>
      <c r="AY758" s="1">
        <v>1.0</v>
      </c>
      <c r="AZ758" s="1">
        <f t="shared" si="28"/>
        <v>1</v>
      </c>
      <c r="BA758" s="1">
        <f t="shared" si="29"/>
        <v>0</v>
      </c>
      <c r="BB758" s="1">
        <f t="shared" si="30"/>
        <v>51782.17513</v>
      </c>
      <c r="BC758" s="1">
        <f t="shared" si="31"/>
        <v>1999.9575</v>
      </c>
      <c r="BD758" s="1">
        <f t="shared" si="32"/>
        <v>1681.1646</v>
      </c>
      <c r="BE758" s="1">
        <f t="shared" si="33"/>
        <v>0.8406001628</v>
      </c>
      <c r="BF758" s="1">
        <f t="shared" si="34"/>
        <v>0.1607583141</v>
      </c>
      <c r="BG758" s="1">
        <v>6.0</v>
      </c>
      <c r="BH758" s="1">
        <v>0.5</v>
      </c>
      <c r="BI758" s="1" t="s">
        <v>347</v>
      </c>
      <c r="BJ758" s="1">
        <v>2.0</v>
      </c>
      <c r="BK758" s="1" t="b">
        <v>1</v>
      </c>
      <c r="BL758" s="1">
        <v>1.659884054225E9</v>
      </c>
      <c r="BM758" s="1">
        <v>1647.89375</v>
      </c>
      <c r="BN758" s="1">
        <v>1705.970625</v>
      </c>
      <c r="BO758" s="1">
        <v>27.03586875</v>
      </c>
      <c r="BP758" s="1">
        <v>24.06839375</v>
      </c>
      <c r="BQ758" s="1">
        <v>1645.180625</v>
      </c>
      <c r="BR758" s="1">
        <v>27.025125</v>
      </c>
      <c r="BS758" s="1">
        <v>500.1319375</v>
      </c>
      <c r="BT758" s="1">
        <v>99.25551250000001</v>
      </c>
      <c r="BU758" s="1">
        <v>0.100005325</v>
      </c>
      <c r="BV758" s="1">
        <v>31.0389625</v>
      </c>
      <c r="BW758" s="1">
        <v>31.73085625</v>
      </c>
      <c r="BX758" s="1">
        <v>999.9</v>
      </c>
      <c r="BY758" s="1">
        <v>0.0</v>
      </c>
      <c r="BZ758" s="1">
        <v>0.0</v>
      </c>
      <c r="CA758" s="1">
        <v>9999.17</v>
      </c>
      <c r="CB758" s="1">
        <v>0.0</v>
      </c>
      <c r="CC758" s="1">
        <v>205.47475</v>
      </c>
      <c r="CD758" s="1">
        <v>-58.07728125</v>
      </c>
      <c r="CE758" s="1">
        <v>1693.68375</v>
      </c>
      <c r="CF758" s="1">
        <v>1748.044375</v>
      </c>
      <c r="CG758" s="1">
        <v>2.967465</v>
      </c>
      <c r="CH758" s="1">
        <v>1705.970625</v>
      </c>
      <c r="CI758" s="1">
        <v>24.06839375</v>
      </c>
      <c r="CJ758" s="1">
        <v>2.68345875</v>
      </c>
      <c r="CK758" s="1">
        <v>2.388919375</v>
      </c>
      <c r="CL758" s="1">
        <v>22.18416875</v>
      </c>
      <c r="CM758" s="1">
        <v>20.28885</v>
      </c>
      <c r="CN758" s="1">
        <v>1999.9575</v>
      </c>
      <c r="CO758" s="1">
        <v>0.979994875</v>
      </c>
      <c r="CP758" s="1">
        <v>0.0200052875</v>
      </c>
      <c r="CQ758" s="1">
        <v>0.0</v>
      </c>
      <c r="CR758" s="1">
        <v>2.6205</v>
      </c>
      <c r="CS758" s="1">
        <v>0.0</v>
      </c>
      <c r="CT758" s="1">
        <v>15126.0</v>
      </c>
      <c r="CU758" s="1">
        <v>17411.925</v>
      </c>
      <c r="CV758" s="1">
        <v>43.32774999999999</v>
      </c>
      <c r="CW758" s="1">
        <v>45.25</v>
      </c>
      <c r="CX758" s="1">
        <v>43.375</v>
      </c>
      <c r="CY758" s="1">
        <v>43.5738125</v>
      </c>
      <c r="CZ758" s="1">
        <v>43.5</v>
      </c>
      <c r="DA758" s="1">
        <v>1959.9475</v>
      </c>
      <c r="DB758" s="1">
        <v>40.01</v>
      </c>
      <c r="DC758" s="1">
        <v>0.0</v>
      </c>
      <c r="DD758" s="1">
        <v>1.6598840615E9</v>
      </c>
      <c r="DE758" s="1">
        <v>0.0</v>
      </c>
      <c r="DF758" s="1">
        <v>1.659883469E9</v>
      </c>
      <c r="DG758" s="1" t="s">
        <v>1116</v>
      </c>
      <c r="DH758" s="1">
        <v>1.659883467E9</v>
      </c>
      <c r="DI758" s="1">
        <v>1.659883469E9</v>
      </c>
      <c r="DJ758" s="1">
        <v>2.0</v>
      </c>
      <c r="DK758" s="1">
        <v>0.127</v>
      </c>
      <c r="DL758" s="1">
        <v>-0.009</v>
      </c>
      <c r="DM758" s="1">
        <v>1.356</v>
      </c>
      <c r="DN758" s="1">
        <v>0.015</v>
      </c>
      <c r="DO758" s="1">
        <v>400.0</v>
      </c>
      <c r="DP758" s="1">
        <v>25.0</v>
      </c>
      <c r="DQ758" s="1">
        <v>0.21</v>
      </c>
      <c r="DR758" s="1">
        <v>0.05</v>
      </c>
      <c r="DS758" s="1">
        <v>13.01639330512867</v>
      </c>
      <c r="DT758" s="1">
        <v>0.9313343600294043</v>
      </c>
      <c r="DU758" s="1">
        <v>0.176625228496102</v>
      </c>
      <c r="DV758" s="1">
        <v>0.0</v>
      </c>
      <c r="DW758" s="1">
        <v>-58.07997666666667</v>
      </c>
      <c r="DX758" s="1">
        <v>2.194376863181204</v>
      </c>
      <c r="DY758" s="1">
        <v>0.1695734957343145</v>
      </c>
      <c r="DZ758" s="1">
        <v>0.0</v>
      </c>
      <c r="EA758" s="1">
        <v>1425.087986866814</v>
      </c>
      <c r="EB758" s="1">
        <v>250.5850138676228</v>
      </c>
      <c r="EC758" s="1">
        <v>18.81048210778257</v>
      </c>
      <c r="ED758" s="1">
        <v>0.0</v>
      </c>
      <c r="EE758" s="1">
        <v>2.9901115</v>
      </c>
      <c r="EF758" s="1">
        <v>-0.569683227016896</v>
      </c>
      <c r="EG758" s="1">
        <v>0.05867927098004882</v>
      </c>
      <c r="EH758" s="1">
        <v>0.0</v>
      </c>
      <c r="EI758" s="1">
        <v>2.016609591852774</v>
      </c>
      <c r="EJ758" s="1">
        <v>0.02697357828110635</v>
      </c>
      <c r="EK758" s="1">
        <v>0.002104850591889915</v>
      </c>
      <c r="EL758" s="1">
        <v>1.0</v>
      </c>
      <c r="EM758" s="1">
        <v>1.0</v>
      </c>
      <c r="EN758" s="1">
        <v>5.0</v>
      </c>
      <c r="EO758" s="1" t="s">
        <v>371</v>
      </c>
      <c r="EP758" s="1">
        <v>2.94133</v>
      </c>
      <c r="EQ758" s="1">
        <v>2.80115</v>
      </c>
      <c r="ER758" s="1">
        <v>0.228585</v>
      </c>
      <c r="ES758" s="1">
        <v>0.233129</v>
      </c>
      <c r="ET758" s="1">
        <v>0.116721</v>
      </c>
      <c r="EU758" s="1">
        <v>0.107917</v>
      </c>
      <c r="EV758" s="1">
        <v>15790.2</v>
      </c>
      <c r="EW758" s="1">
        <v>16459.8</v>
      </c>
      <c r="EX758" s="1">
        <v>23816.2</v>
      </c>
      <c r="EY758" s="1">
        <v>24992.1</v>
      </c>
      <c r="EZ758" s="1">
        <v>33679.6</v>
      </c>
      <c r="FA758" s="1">
        <v>35607.6</v>
      </c>
      <c r="FB758" s="1">
        <v>43429.4</v>
      </c>
      <c r="FC758" s="1">
        <v>46199.6</v>
      </c>
      <c r="FD758" s="1">
        <v>1.93575</v>
      </c>
      <c r="FE758" s="1">
        <v>1.83005</v>
      </c>
      <c r="FF758" s="1">
        <v>0.0912696</v>
      </c>
      <c r="FG758" s="1">
        <v>0.0</v>
      </c>
      <c r="FH758" s="1">
        <v>30.2578</v>
      </c>
      <c r="FI758" s="1">
        <v>999.9</v>
      </c>
      <c r="FJ758" s="1">
        <v>59.3</v>
      </c>
      <c r="FK758" s="1">
        <v>36.1</v>
      </c>
      <c r="FL758" s="1">
        <v>35.861</v>
      </c>
      <c r="FM758" s="1">
        <v>63.8998</v>
      </c>
      <c r="FN758" s="1">
        <v>26.4143</v>
      </c>
      <c r="FO758" s="1">
        <v>1.0</v>
      </c>
      <c r="FP758" s="1">
        <v>0.489533</v>
      </c>
      <c r="FQ758" s="1">
        <v>3.55834</v>
      </c>
      <c r="FR758" s="1">
        <v>20.2816</v>
      </c>
      <c r="FS758" s="1">
        <v>5.21025</v>
      </c>
      <c r="FT758" s="1">
        <v>11.9077</v>
      </c>
      <c r="FU758" s="1">
        <v>5.00195</v>
      </c>
      <c r="FV758" s="1">
        <v>3.28982</v>
      </c>
      <c r="FW758" s="1">
        <v>9999.0</v>
      </c>
      <c r="FX758" s="1">
        <v>9999.0</v>
      </c>
      <c r="FY758" s="1">
        <v>9999.0</v>
      </c>
      <c r="FZ758" s="1">
        <v>999.9</v>
      </c>
      <c r="GA758" s="1">
        <v>1.85959</v>
      </c>
      <c r="GB758" s="1">
        <v>1.85456</v>
      </c>
      <c r="GC758" s="1">
        <v>1.85776</v>
      </c>
      <c r="GD758" s="1">
        <v>1.85623</v>
      </c>
      <c r="GE758" s="1">
        <v>1.855</v>
      </c>
      <c r="GF758" s="1">
        <v>1.85455</v>
      </c>
      <c r="GG758" s="1">
        <v>1.85333</v>
      </c>
      <c r="GH758" s="1">
        <v>1.85643</v>
      </c>
      <c r="GI758" s="1">
        <v>0.0</v>
      </c>
      <c r="GJ758" s="1">
        <v>0.0</v>
      </c>
      <c r="GK758" s="1">
        <v>0.0</v>
      </c>
      <c r="GL758" s="1">
        <v>0.0</v>
      </c>
      <c r="GM758" s="1" t="s">
        <v>350</v>
      </c>
      <c r="GN758" s="1" t="s">
        <v>351</v>
      </c>
      <c r="GO758" s="1" t="s">
        <v>352</v>
      </c>
      <c r="GP758" s="1" t="s">
        <v>352</v>
      </c>
      <c r="GQ758" s="1" t="s">
        <v>352</v>
      </c>
      <c r="GR758" s="1" t="s">
        <v>352</v>
      </c>
      <c r="GS758" s="1">
        <v>0.0</v>
      </c>
      <c r="GT758" s="1">
        <v>100.0</v>
      </c>
      <c r="GU758" s="1">
        <v>100.0</v>
      </c>
      <c r="GV758" s="1">
        <v>2.75</v>
      </c>
      <c r="GW758" s="1">
        <v>0.0108</v>
      </c>
      <c r="GX758" s="1">
        <v>0.3679439641025603</v>
      </c>
      <c r="GY758" s="1">
        <v>0.003036990343597491</v>
      </c>
      <c r="GZ758" s="1">
        <v>-1.538114387597119E-6</v>
      </c>
      <c r="HA758" s="1">
        <v>3.390969119432733E-10</v>
      </c>
      <c r="HB758" s="1">
        <v>-0.06119280848291592</v>
      </c>
      <c r="HC758" s="1">
        <v>0.009762198319610341</v>
      </c>
      <c r="HD758" s="1">
        <v>-3.338778216718564E-4</v>
      </c>
      <c r="HE758" s="1">
        <v>2.632278881966732E-6</v>
      </c>
      <c r="HF758" s="1">
        <v>6.0</v>
      </c>
      <c r="HG758" s="1">
        <v>2134.0</v>
      </c>
      <c r="HH758" s="1">
        <v>2.0</v>
      </c>
      <c r="HI758" s="1">
        <v>31.0</v>
      </c>
      <c r="HJ758" s="1">
        <v>9.9</v>
      </c>
      <c r="HK758" s="1">
        <v>9.9</v>
      </c>
      <c r="HL758" s="1">
        <v>3.41919</v>
      </c>
      <c r="HM758" s="1">
        <v>2.30347</v>
      </c>
      <c r="HN758" s="1">
        <v>1.4978</v>
      </c>
      <c r="HO758" s="1">
        <v>2.31079</v>
      </c>
      <c r="HP758" s="1">
        <v>1.54785</v>
      </c>
      <c r="HQ758" s="1">
        <v>2.31201</v>
      </c>
      <c r="HR758" s="1">
        <v>40.222</v>
      </c>
      <c r="HS758" s="1">
        <v>15.0076</v>
      </c>
      <c r="HT758" s="1">
        <v>18.0</v>
      </c>
      <c r="HU758" s="1">
        <v>491.626</v>
      </c>
      <c r="HV758" s="1">
        <v>486.63</v>
      </c>
      <c r="HW758" s="1">
        <v>25.5395</v>
      </c>
      <c r="HX758" s="1">
        <v>33.2028</v>
      </c>
      <c r="HY758" s="1">
        <v>30.0013</v>
      </c>
      <c r="HZ758" s="1">
        <v>32.8267</v>
      </c>
      <c r="IA758" s="1">
        <v>32.9167</v>
      </c>
      <c r="IB758" s="1">
        <v>68.6089</v>
      </c>
      <c r="IC758" s="1">
        <v>35.3035</v>
      </c>
      <c r="ID758" s="1">
        <v>1.10263</v>
      </c>
      <c r="IE758" s="1">
        <v>25.5142</v>
      </c>
      <c r="IF758" s="1">
        <v>1780.12</v>
      </c>
      <c r="IG758" s="1">
        <v>24.2559</v>
      </c>
      <c r="IH758" s="1">
        <v>100.421</v>
      </c>
      <c r="II758" s="1">
        <v>100.126</v>
      </c>
      <c r="IJ758" s="1" t="s">
        <v>1117</v>
      </c>
    </row>
    <row r="759" ht="15.75" customHeight="1">
      <c r="A759" s="1">
        <v>743.0</v>
      </c>
      <c r="B759" s="1">
        <v>1.6598840641E9</v>
      </c>
      <c r="C759" s="1">
        <v>3807.0</v>
      </c>
      <c r="D759" s="1" t="s">
        <v>1784</v>
      </c>
      <c r="E759" s="1" t="s">
        <v>1785</v>
      </c>
      <c r="F759" s="1">
        <v>1.0</v>
      </c>
      <c r="G759" s="1" t="s">
        <v>1105</v>
      </c>
      <c r="H759" s="1" t="s">
        <v>345</v>
      </c>
      <c r="I759" s="1" t="s">
        <v>1102</v>
      </c>
      <c r="J759" s="1" t="s">
        <v>1113</v>
      </c>
      <c r="K759" s="1" t="s">
        <v>1114</v>
      </c>
      <c r="L759" s="1" t="s">
        <v>1115</v>
      </c>
      <c r="M759" s="1" t="s">
        <v>346</v>
      </c>
      <c r="N759" s="1">
        <v>1.65988405625625E9</v>
      </c>
      <c r="O759" s="1">
        <f t="shared" si="1"/>
        <v>0.00248149474</v>
      </c>
      <c r="P759" s="1">
        <f t="shared" si="2"/>
        <v>2.48149474</v>
      </c>
      <c r="Q759" s="1">
        <f t="shared" si="3"/>
        <v>13.32857344</v>
      </c>
      <c r="R759" s="1">
        <f t="shared" si="4"/>
        <v>1658.1</v>
      </c>
      <c r="S759" s="1">
        <f t="shared" si="5"/>
        <v>1425.588285</v>
      </c>
      <c r="T759" s="1">
        <f t="shared" si="6"/>
        <v>141.6400162</v>
      </c>
      <c r="U759" s="1">
        <f t="shared" si="7"/>
        <v>164.7413305</v>
      </c>
      <c r="V759" s="1">
        <f t="shared" si="8"/>
        <v>0.1203616105</v>
      </c>
      <c r="W759" s="1">
        <f t="shared" si="9"/>
        <v>2.916283205</v>
      </c>
      <c r="X759" s="1">
        <f t="shared" si="10"/>
        <v>0.1176684464</v>
      </c>
      <c r="Y759" s="1">
        <f t="shared" si="11"/>
        <v>0.07377973003</v>
      </c>
      <c r="Z759" s="1">
        <f t="shared" si="12"/>
        <v>321.5111925</v>
      </c>
      <c r="AA759" s="1">
        <f t="shared" si="13"/>
        <v>32.29483723</v>
      </c>
      <c r="AB759" s="1">
        <f t="shared" si="14"/>
        <v>31.73383125</v>
      </c>
      <c r="AC759" s="1">
        <f t="shared" si="15"/>
        <v>4.70361516</v>
      </c>
      <c r="AD759" s="1">
        <f t="shared" si="16"/>
        <v>59.39989216</v>
      </c>
      <c r="AE759" s="1">
        <f t="shared" si="17"/>
        <v>2.686241972</v>
      </c>
      <c r="AF759" s="1">
        <f t="shared" si="18"/>
        <v>4.522301092</v>
      </c>
      <c r="AG759" s="1">
        <f t="shared" si="19"/>
        <v>2.017373188</v>
      </c>
      <c r="AH759" s="1">
        <f t="shared" si="20"/>
        <v>-109.433918</v>
      </c>
      <c r="AI759" s="1">
        <f t="shared" si="21"/>
        <v>-108.7057125</v>
      </c>
      <c r="AJ759" s="1">
        <f t="shared" si="22"/>
        <v>-8.402674775</v>
      </c>
      <c r="AK759" s="1">
        <f t="shared" si="23"/>
        <v>94.96888716</v>
      </c>
      <c r="AL759" s="1">
        <f t="shared" si="24"/>
        <v>44.23611706</v>
      </c>
      <c r="AM759" s="1">
        <f t="shared" si="25"/>
        <v>2.526458887</v>
      </c>
      <c r="AN759" s="1">
        <f t="shared" si="26"/>
        <v>13.32857344</v>
      </c>
      <c r="AO759" s="1">
        <v>1784.726661838783</v>
      </c>
      <c r="AP759" s="1">
        <v>1741.91090909091</v>
      </c>
      <c r="AQ759" s="1">
        <v>5.10800082379424</v>
      </c>
      <c r="AR759" s="1">
        <v>65.94029506185815</v>
      </c>
      <c r="AS759" s="1">
        <f t="shared" si="27"/>
        <v>2.48149474</v>
      </c>
      <c r="AT759" s="1">
        <v>24.13550712889369</v>
      </c>
      <c r="AU759" s="1">
        <v>27.0328903030303</v>
      </c>
      <c r="AV759" s="1">
        <v>-1.334165448575988E-4</v>
      </c>
      <c r="AW759" s="1">
        <v>81.18963588158564</v>
      </c>
      <c r="AX759" s="1">
        <v>5.0</v>
      </c>
      <c r="AY759" s="1">
        <v>1.0</v>
      </c>
      <c r="AZ759" s="1">
        <f t="shared" si="28"/>
        <v>1</v>
      </c>
      <c r="BA759" s="1">
        <f t="shared" si="29"/>
        <v>0</v>
      </c>
      <c r="BB759" s="1">
        <f t="shared" si="30"/>
        <v>51780.78756</v>
      </c>
      <c r="BC759" s="1">
        <f t="shared" si="31"/>
        <v>1999.96625</v>
      </c>
      <c r="BD759" s="1">
        <f t="shared" si="32"/>
        <v>1681.17195</v>
      </c>
      <c r="BE759" s="1">
        <f t="shared" si="33"/>
        <v>0.8406001601</v>
      </c>
      <c r="BF759" s="1">
        <f t="shared" si="34"/>
        <v>0.160758309</v>
      </c>
      <c r="BG759" s="1">
        <v>6.0</v>
      </c>
      <c r="BH759" s="1">
        <v>0.5</v>
      </c>
      <c r="BI759" s="1" t="s">
        <v>347</v>
      </c>
      <c r="BJ759" s="1">
        <v>2.0</v>
      </c>
      <c r="BK759" s="1" t="b">
        <v>1</v>
      </c>
      <c r="BL759" s="1">
        <v>1.65988405625625E9</v>
      </c>
      <c r="BM759" s="1">
        <v>1658.1</v>
      </c>
      <c r="BN759" s="1">
        <v>1716.195</v>
      </c>
      <c r="BO759" s="1">
        <v>27.036675</v>
      </c>
      <c r="BP759" s="1">
        <v>24.08766875</v>
      </c>
      <c r="BQ759" s="1">
        <v>1655.38</v>
      </c>
      <c r="BR759" s="1">
        <v>27.025925</v>
      </c>
      <c r="BS759" s="1">
        <v>500.1315625</v>
      </c>
      <c r="BT759" s="1">
        <v>99.25546875</v>
      </c>
      <c r="BU759" s="1">
        <v>0.100016775</v>
      </c>
      <c r="BV759" s="1">
        <v>31.04241875</v>
      </c>
      <c r="BW759" s="1">
        <v>31.73383125</v>
      </c>
      <c r="BX759" s="1">
        <v>999.9</v>
      </c>
      <c r="BY759" s="1">
        <v>0.0</v>
      </c>
      <c r="BZ759" s="1">
        <v>0.0</v>
      </c>
      <c r="CA759" s="1">
        <v>9999.01375</v>
      </c>
      <c r="CB759" s="1">
        <v>0.0</v>
      </c>
      <c r="CC759" s="1">
        <v>206.862125</v>
      </c>
      <c r="CD759" s="1">
        <v>-58.09486875</v>
      </c>
      <c r="CE759" s="1">
        <v>1704.174375</v>
      </c>
      <c r="CF759" s="1">
        <v>1758.555625</v>
      </c>
      <c r="CG759" s="1">
        <v>2.948985</v>
      </c>
      <c r="CH759" s="1">
        <v>1716.195</v>
      </c>
      <c r="CI759" s="1">
        <v>24.08766875</v>
      </c>
      <c r="CJ759" s="1">
        <v>2.683536875</v>
      </c>
      <c r="CK759" s="1">
        <v>2.3908325</v>
      </c>
      <c r="CL759" s="1">
        <v>22.18465</v>
      </c>
      <c r="CM759" s="1">
        <v>20.3018</v>
      </c>
      <c r="CN759" s="1">
        <v>1999.96625</v>
      </c>
      <c r="CO759" s="1">
        <v>0.9799950625</v>
      </c>
      <c r="CP759" s="1">
        <v>0.02000510625</v>
      </c>
      <c r="CQ759" s="1">
        <v>0.0</v>
      </c>
      <c r="CR759" s="1">
        <v>2.6108125</v>
      </c>
      <c r="CS759" s="1">
        <v>0.0</v>
      </c>
      <c r="CT759" s="1">
        <v>15124.7625</v>
      </c>
      <c r="CU759" s="1">
        <v>17412.0</v>
      </c>
      <c r="CV759" s="1">
        <v>43.33562499999999</v>
      </c>
      <c r="CW759" s="1">
        <v>45.25</v>
      </c>
      <c r="CX759" s="1">
        <v>43.375</v>
      </c>
      <c r="CY759" s="1">
        <v>43.57774999999999</v>
      </c>
      <c r="CZ759" s="1">
        <v>43.5</v>
      </c>
      <c r="DA759" s="1">
        <v>1959.95625</v>
      </c>
      <c r="DB759" s="1">
        <v>40.01</v>
      </c>
      <c r="DC759" s="1">
        <v>0.0</v>
      </c>
      <c r="DD759" s="1">
        <v>1.6598840627E9</v>
      </c>
      <c r="DE759" s="1">
        <v>0.0</v>
      </c>
      <c r="DF759" s="1">
        <v>1.659883469E9</v>
      </c>
      <c r="DG759" s="1" t="s">
        <v>1116</v>
      </c>
      <c r="DH759" s="1">
        <v>1.659883467E9</v>
      </c>
      <c r="DI759" s="1">
        <v>1.659883469E9</v>
      </c>
      <c r="DJ759" s="1">
        <v>2.0</v>
      </c>
      <c r="DK759" s="1">
        <v>0.127</v>
      </c>
      <c r="DL759" s="1">
        <v>-0.009</v>
      </c>
      <c r="DM759" s="1">
        <v>1.356</v>
      </c>
      <c r="DN759" s="1">
        <v>0.015</v>
      </c>
      <c r="DO759" s="1">
        <v>400.0</v>
      </c>
      <c r="DP759" s="1">
        <v>25.0</v>
      </c>
      <c r="DQ759" s="1">
        <v>0.21</v>
      </c>
      <c r="DR759" s="1">
        <v>0.05</v>
      </c>
      <c r="DS759" s="1">
        <v>13.04940893644375</v>
      </c>
      <c r="DT759" s="1">
        <v>0.6068097193363093</v>
      </c>
      <c r="DU759" s="1">
        <v>0.1656866341279968</v>
      </c>
      <c r="DV759" s="1">
        <v>0.0</v>
      </c>
      <c r="DW759" s="1">
        <v>-58.08243548387097</v>
      </c>
      <c r="DX759" s="1">
        <v>1.217370967742158</v>
      </c>
      <c r="DY759" s="1">
        <v>0.1661061428014593</v>
      </c>
      <c r="DZ759" s="1">
        <v>0.0</v>
      </c>
      <c r="EA759" s="1">
        <v>1432.079229356303</v>
      </c>
      <c r="EB759" s="1">
        <v>255.72491593784</v>
      </c>
      <c r="EC759" s="1">
        <v>18.57002545556023</v>
      </c>
      <c r="ED759" s="1">
        <v>0.0</v>
      </c>
      <c r="EE759" s="1">
        <v>2.974102926829268</v>
      </c>
      <c r="EF759" s="1">
        <v>-0.5544579094076666</v>
      </c>
      <c r="EG759" s="1">
        <v>0.05766025512172108</v>
      </c>
      <c r="EH759" s="1">
        <v>0.0</v>
      </c>
      <c r="EI759" s="1">
        <v>2.01720586326012</v>
      </c>
      <c r="EJ759" s="1">
        <v>0.02893374009233688</v>
      </c>
      <c r="EK759" s="1">
        <v>0.002150651841662501</v>
      </c>
      <c r="EL759" s="1">
        <v>1.0</v>
      </c>
      <c r="EM759" s="1">
        <v>1.0</v>
      </c>
      <c r="EN759" s="1">
        <v>5.0</v>
      </c>
      <c r="EO759" s="1" t="s">
        <v>371</v>
      </c>
      <c r="EP759" s="1">
        <v>2.94146</v>
      </c>
      <c r="EQ759" s="1">
        <v>2.80126</v>
      </c>
      <c r="ER759" s="1">
        <v>0.229177</v>
      </c>
      <c r="ES759" s="1">
        <v>0.233719</v>
      </c>
      <c r="ET759" s="1">
        <v>0.116727</v>
      </c>
      <c r="EU759" s="1">
        <v>0.107964</v>
      </c>
      <c r="EV759" s="1">
        <v>15778.1</v>
      </c>
      <c r="EW759" s="1">
        <v>16447.0</v>
      </c>
      <c r="EX759" s="1">
        <v>23816.3</v>
      </c>
      <c r="EY759" s="1">
        <v>24991.9</v>
      </c>
      <c r="EZ759" s="1">
        <v>33679.5</v>
      </c>
      <c r="FA759" s="1">
        <v>35605.5</v>
      </c>
      <c r="FB759" s="1">
        <v>43429.6</v>
      </c>
      <c r="FC759" s="1">
        <v>46199.3</v>
      </c>
      <c r="FD759" s="1">
        <v>1.93592</v>
      </c>
      <c r="FE759" s="1">
        <v>1.83</v>
      </c>
      <c r="FF759" s="1">
        <v>0.0913888</v>
      </c>
      <c r="FG759" s="1">
        <v>0.0</v>
      </c>
      <c r="FH759" s="1">
        <v>30.2603</v>
      </c>
      <c r="FI759" s="1">
        <v>999.9</v>
      </c>
      <c r="FJ759" s="1">
        <v>59.3</v>
      </c>
      <c r="FK759" s="1">
        <v>36.1</v>
      </c>
      <c r="FL759" s="1">
        <v>35.8571</v>
      </c>
      <c r="FM759" s="1">
        <v>64.0898</v>
      </c>
      <c r="FN759" s="1">
        <v>25.7973</v>
      </c>
      <c r="FO759" s="1">
        <v>1.0</v>
      </c>
      <c r="FP759" s="1">
        <v>0.489982</v>
      </c>
      <c r="FQ759" s="1">
        <v>3.54038</v>
      </c>
      <c r="FR759" s="1">
        <v>20.2819</v>
      </c>
      <c r="FS759" s="1">
        <v>5.21025</v>
      </c>
      <c r="FT759" s="1">
        <v>11.908</v>
      </c>
      <c r="FU759" s="1">
        <v>5.0018</v>
      </c>
      <c r="FV759" s="1">
        <v>3.2898</v>
      </c>
      <c r="FW759" s="1">
        <v>9999.0</v>
      </c>
      <c r="FX759" s="1">
        <v>9999.0</v>
      </c>
      <c r="FY759" s="1">
        <v>9999.0</v>
      </c>
      <c r="FZ759" s="1">
        <v>999.9</v>
      </c>
      <c r="GA759" s="1">
        <v>1.85959</v>
      </c>
      <c r="GB759" s="1">
        <v>1.8546</v>
      </c>
      <c r="GC759" s="1">
        <v>1.85777</v>
      </c>
      <c r="GD759" s="1">
        <v>1.85623</v>
      </c>
      <c r="GE759" s="1">
        <v>1.855</v>
      </c>
      <c r="GF759" s="1">
        <v>1.85457</v>
      </c>
      <c r="GG759" s="1">
        <v>1.85333</v>
      </c>
      <c r="GH759" s="1">
        <v>1.85644</v>
      </c>
      <c r="GI759" s="1">
        <v>0.0</v>
      </c>
      <c r="GJ759" s="1">
        <v>0.0</v>
      </c>
      <c r="GK759" s="1">
        <v>0.0</v>
      </c>
      <c r="GL759" s="1">
        <v>0.0</v>
      </c>
      <c r="GM759" s="1" t="s">
        <v>350</v>
      </c>
      <c r="GN759" s="1" t="s">
        <v>351</v>
      </c>
      <c r="GO759" s="1" t="s">
        <v>352</v>
      </c>
      <c r="GP759" s="1" t="s">
        <v>352</v>
      </c>
      <c r="GQ759" s="1" t="s">
        <v>352</v>
      </c>
      <c r="GR759" s="1" t="s">
        <v>352</v>
      </c>
      <c r="GS759" s="1">
        <v>0.0</v>
      </c>
      <c r="GT759" s="1">
        <v>100.0</v>
      </c>
      <c r="GU759" s="1">
        <v>100.0</v>
      </c>
      <c r="GV759" s="1">
        <v>2.75</v>
      </c>
      <c r="GW759" s="1">
        <v>0.0108</v>
      </c>
      <c r="GX759" s="1">
        <v>0.3679439641025603</v>
      </c>
      <c r="GY759" s="1">
        <v>0.003036990343597491</v>
      </c>
      <c r="GZ759" s="1">
        <v>-1.538114387597119E-6</v>
      </c>
      <c r="HA759" s="1">
        <v>3.390969119432733E-10</v>
      </c>
      <c r="HB759" s="1">
        <v>-0.06119280848291592</v>
      </c>
      <c r="HC759" s="1">
        <v>0.009762198319610341</v>
      </c>
      <c r="HD759" s="1">
        <v>-3.338778216718564E-4</v>
      </c>
      <c r="HE759" s="1">
        <v>2.632278881966732E-6</v>
      </c>
      <c r="HF759" s="1">
        <v>6.0</v>
      </c>
      <c r="HG759" s="1">
        <v>2134.0</v>
      </c>
      <c r="HH759" s="1">
        <v>2.0</v>
      </c>
      <c r="HI759" s="1">
        <v>31.0</v>
      </c>
      <c r="HJ759" s="1">
        <v>10.0</v>
      </c>
      <c r="HK759" s="1">
        <v>9.9</v>
      </c>
      <c r="HL759" s="1">
        <v>3.43262</v>
      </c>
      <c r="HM759" s="1">
        <v>2.29736</v>
      </c>
      <c r="HN759" s="1">
        <v>1.4978</v>
      </c>
      <c r="HO759" s="1">
        <v>2.31079</v>
      </c>
      <c r="HP759" s="1">
        <v>1.54785</v>
      </c>
      <c r="HQ759" s="1">
        <v>2.35107</v>
      </c>
      <c r="HR759" s="1">
        <v>40.222</v>
      </c>
      <c r="HS759" s="1">
        <v>15.0076</v>
      </c>
      <c r="HT759" s="1">
        <v>18.0</v>
      </c>
      <c r="HU759" s="1">
        <v>491.755</v>
      </c>
      <c r="HV759" s="1">
        <v>486.623</v>
      </c>
      <c r="HW759" s="1">
        <v>25.5236</v>
      </c>
      <c r="HX759" s="1">
        <v>33.2056</v>
      </c>
      <c r="HY759" s="1">
        <v>30.0013</v>
      </c>
      <c r="HZ759" s="1">
        <v>32.8301</v>
      </c>
      <c r="IA759" s="1">
        <v>32.9202</v>
      </c>
      <c r="IB759" s="1">
        <v>68.7651</v>
      </c>
      <c r="IC759" s="1">
        <v>35.3035</v>
      </c>
      <c r="ID759" s="1">
        <v>0.72674</v>
      </c>
      <c r="IE759" s="1">
        <v>25.463</v>
      </c>
      <c r="IF759" s="1">
        <v>1780.12</v>
      </c>
      <c r="IG759" s="1">
        <v>24.2724</v>
      </c>
      <c r="IH759" s="1">
        <v>100.422</v>
      </c>
      <c r="II759" s="1">
        <v>100.126</v>
      </c>
      <c r="IJ759" s="1" t="s">
        <v>1117</v>
      </c>
    </row>
    <row r="760" ht="15.75" customHeight="1">
      <c r="A760" s="1">
        <v>744.0</v>
      </c>
      <c r="B760" s="1">
        <v>1.6598840646E9</v>
      </c>
      <c r="C760" s="1">
        <v>3807.5</v>
      </c>
      <c r="D760" s="1" t="s">
        <v>1784</v>
      </c>
      <c r="E760" s="1" t="s">
        <v>1785</v>
      </c>
      <c r="F760" s="1">
        <v>1.0</v>
      </c>
      <c r="G760" s="1" t="s">
        <v>1105</v>
      </c>
      <c r="H760" s="1" t="s">
        <v>345</v>
      </c>
      <c r="I760" s="1" t="s">
        <v>1102</v>
      </c>
      <c r="J760" s="1" t="s">
        <v>1113</v>
      </c>
      <c r="K760" s="1" t="s">
        <v>1114</v>
      </c>
      <c r="L760" s="1" t="s">
        <v>1115</v>
      </c>
      <c r="M760" s="1" t="s">
        <v>346</v>
      </c>
      <c r="N760" s="1">
        <v>1.65988405625625E9</v>
      </c>
      <c r="O760" s="1">
        <f t="shared" si="1"/>
        <v>0.002473999302</v>
      </c>
      <c r="P760" s="1">
        <f t="shared" si="2"/>
        <v>2.473999302</v>
      </c>
      <c r="Q760" s="1">
        <f t="shared" si="3"/>
        <v>13.31813144</v>
      </c>
      <c r="R760" s="1">
        <f t="shared" si="4"/>
        <v>1658.1</v>
      </c>
      <c r="S760" s="1">
        <f t="shared" si="5"/>
        <v>1425.187402</v>
      </c>
      <c r="T760" s="1">
        <f t="shared" si="6"/>
        <v>141.6001863</v>
      </c>
      <c r="U760" s="1">
        <f t="shared" si="7"/>
        <v>164.7413305</v>
      </c>
      <c r="V760" s="1">
        <f t="shared" si="8"/>
        <v>0.1199897739</v>
      </c>
      <c r="W760" s="1">
        <f t="shared" si="9"/>
        <v>2.916283205</v>
      </c>
      <c r="X760" s="1">
        <f t="shared" si="10"/>
        <v>0.1173130249</v>
      </c>
      <c r="Y760" s="1">
        <f t="shared" si="11"/>
        <v>0.07355616238</v>
      </c>
      <c r="Z760" s="1">
        <f t="shared" si="12"/>
        <v>321.5111925</v>
      </c>
      <c r="AA760" s="1">
        <f t="shared" si="13"/>
        <v>32.29678928</v>
      </c>
      <c r="AB760" s="1">
        <f t="shared" si="14"/>
        <v>31.73383125</v>
      </c>
      <c r="AC760" s="1">
        <f t="shared" si="15"/>
        <v>4.70361516</v>
      </c>
      <c r="AD760" s="1">
        <f t="shared" si="16"/>
        <v>59.39989216</v>
      </c>
      <c r="AE760" s="1">
        <f t="shared" si="17"/>
        <v>2.686241972</v>
      </c>
      <c r="AF760" s="1">
        <f t="shared" si="18"/>
        <v>4.522301092</v>
      </c>
      <c r="AG760" s="1">
        <f t="shared" si="19"/>
        <v>2.017373188</v>
      </c>
      <c r="AH760" s="1">
        <f t="shared" si="20"/>
        <v>-109.1033692</v>
      </c>
      <c r="AI760" s="1">
        <f t="shared" si="21"/>
        <v>-108.7057125</v>
      </c>
      <c r="AJ760" s="1">
        <f t="shared" si="22"/>
        <v>-8.402674775</v>
      </c>
      <c r="AK760" s="1">
        <f t="shared" si="23"/>
        <v>95.29943601</v>
      </c>
      <c r="AL760" s="1">
        <f t="shared" si="24"/>
        <v>44.23611706</v>
      </c>
      <c r="AM760" s="1">
        <f t="shared" si="25"/>
        <v>2.526458887</v>
      </c>
      <c r="AN760" s="1">
        <f t="shared" si="26"/>
        <v>13.31813144</v>
      </c>
      <c r="AO760" s="1">
        <v>1787.385791491531</v>
      </c>
      <c r="AP760" s="1">
        <v>1744.519454545455</v>
      </c>
      <c r="AQ760" s="1">
        <v>5.120257337890211</v>
      </c>
      <c r="AR760" s="1">
        <v>65.94029506185815</v>
      </c>
      <c r="AS760" s="1">
        <f t="shared" si="27"/>
        <v>2.473999302</v>
      </c>
      <c r="AT760" s="1">
        <v>24.14561552981208</v>
      </c>
      <c r="AU760" s="1">
        <v>27.03396424242423</v>
      </c>
      <c r="AV760" s="1">
        <v>-8.912294524766145E-5</v>
      </c>
      <c r="AW760" s="1">
        <v>81.18963588158564</v>
      </c>
      <c r="AX760" s="1">
        <v>5.0</v>
      </c>
      <c r="AY760" s="1">
        <v>1.0</v>
      </c>
      <c r="AZ760" s="1">
        <f t="shared" si="28"/>
        <v>1</v>
      </c>
      <c r="BA760" s="1">
        <f t="shared" si="29"/>
        <v>0</v>
      </c>
      <c r="BB760" s="1">
        <f t="shared" si="30"/>
        <v>51780.78756</v>
      </c>
      <c r="BC760" s="1">
        <f t="shared" si="31"/>
        <v>1999.96625</v>
      </c>
      <c r="BD760" s="1">
        <f t="shared" si="32"/>
        <v>1681.17195</v>
      </c>
      <c r="BE760" s="1">
        <f t="shared" si="33"/>
        <v>0.8406001601</v>
      </c>
      <c r="BF760" s="1">
        <f t="shared" si="34"/>
        <v>0.160758309</v>
      </c>
      <c r="BG760" s="1">
        <v>6.0</v>
      </c>
      <c r="BH760" s="1">
        <v>0.5</v>
      </c>
      <c r="BI760" s="1" t="s">
        <v>347</v>
      </c>
      <c r="BJ760" s="1">
        <v>2.0</v>
      </c>
      <c r="BK760" s="1" t="b">
        <v>1</v>
      </c>
      <c r="BL760" s="1">
        <v>1.65988405625625E9</v>
      </c>
      <c r="BM760" s="1">
        <v>1658.1</v>
      </c>
      <c r="BN760" s="1">
        <v>1716.195</v>
      </c>
      <c r="BO760" s="1">
        <v>27.036675</v>
      </c>
      <c r="BP760" s="1">
        <v>24.08766875</v>
      </c>
      <c r="BQ760" s="1">
        <v>1655.38</v>
      </c>
      <c r="BR760" s="1">
        <v>27.025925</v>
      </c>
      <c r="BS760" s="1">
        <v>500.1315625</v>
      </c>
      <c r="BT760" s="1">
        <v>99.25546875</v>
      </c>
      <c r="BU760" s="1">
        <v>0.100016775</v>
      </c>
      <c r="BV760" s="1">
        <v>31.04241875</v>
      </c>
      <c r="BW760" s="1">
        <v>31.73383125</v>
      </c>
      <c r="BX760" s="1">
        <v>999.9</v>
      </c>
      <c r="BY760" s="1">
        <v>0.0</v>
      </c>
      <c r="BZ760" s="1">
        <v>0.0</v>
      </c>
      <c r="CA760" s="1">
        <v>9999.01375</v>
      </c>
      <c r="CB760" s="1">
        <v>0.0</v>
      </c>
      <c r="CC760" s="1">
        <v>206.862125</v>
      </c>
      <c r="CD760" s="1">
        <v>-58.09486875</v>
      </c>
      <c r="CE760" s="1">
        <v>1704.174375</v>
      </c>
      <c r="CF760" s="1">
        <v>1758.555625</v>
      </c>
      <c r="CG760" s="1">
        <v>2.948985</v>
      </c>
      <c r="CH760" s="1">
        <v>1716.195</v>
      </c>
      <c r="CI760" s="1">
        <v>24.08766875</v>
      </c>
      <c r="CJ760" s="1">
        <v>2.683536875</v>
      </c>
      <c r="CK760" s="1">
        <v>2.3908325</v>
      </c>
      <c r="CL760" s="1">
        <v>22.18465</v>
      </c>
      <c r="CM760" s="1">
        <v>20.3018</v>
      </c>
      <c r="CN760" s="1">
        <v>1999.96625</v>
      </c>
      <c r="CO760" s="1">
        <v>0.9799950625</v>
      </c>
      <c r="CP760" s="1">
        <v>0.02000510625</v>
      </c>
      <c r="CQ760" s="1">
        <v>0.0</v>
      </c>
      <c r="CR760" s="1">
        <v>2.6108125</v>
      </c>
      <c r="CS760" s="1">
        <v>0.0</v>
      </c>
      <c r="CT760" s="1">
        <v>15124.7625</v>
      </c>
      <c r="CU760" s="1">
        <v>17412.0</v>
      </c>
      <c r="CV760" s="1">
        <v>43.33562499999999</v>
      </c>
      <c r="CW760" s="1">
        <v>45.25</v>
      </c>
      <c r="CX760" s="1">
        <v>43.375</v>
      </c>
      <c r="CY760" s="1">
        <v>43.57774999999999</v>
      </c>
      <c r="CZ760" s="1">
        <v>43.5</v>
      </c>
      <c r="DA760" s="1">
        <v>1959.95625</v>
      </c>
      <c r="DB760" s="1">
        <v>40.01</v>
      </c>
      <c r="DC760" s="1">
        <v>0.0</v>
      </c>
      <c r="DD760" s="1">
        <v>1.6598840639E9</v>
      </c>
      <c r="DE760" s="1">
        <v>0.0</v>
      </c>
      <c r="DF760" s="1">
        <v>1.659883469E9</v>
      </c>
      <c r="DG760" s="1" t="s">
        <v>1116</v>
      </c>
      <c r="DH760" s="1">
        <v>1.659883467E9</v>
      </c>
      <c r="DI760" s="1">
        <v>1.659883469E9</v>
      </c>
      <c r="DJ760" s="1">
        <v>2.0</v>
      </c>
      <c r="DK760" s="1">
        <v>0.127</v>
      </c>
      <c r="DL760" s="1">
        <v>-0.009</v>
      </c>
      <c r="DM760" s="1">
        <v>1.356</v>
      </c>
      <c r="DN760" s="1">
        <v>0.015</v>
      </c>
      <c r="DO760" s="1">
        <v>400.0</v>
      </c>
      <c r="DP760" s="1">
        <v>25.0</v>
      </c>
      <c r="DQ760" s="1">
        <v>0.21</v>
      </c>
      <c r="DR760" s="1">
        <v>0.05</v>
      </c>
      <c r="DS760" s="1">
        <v>13.04940893644375</v>
      </c>
      <c r="DT760" s="1">
        <v>0.6068097193363093</v>
      </c>
      <c r="DU760" s="1">
        <v>0.1656866341279968</v>
      </c>
      <c r="DV760" s="1">
        <v>0.0</v>
      </c>
      <c r="DW760" s="1">
        <v>-58.08243548387097</v>
      </c>
      <c r="DX760" s="1">
        <v>1.217370967742158</v>
      </c>
      <c r="DY760" s="1">
        <v>0.1661061428014593</v>
      </c>
      <c r="DZ760" s="1">
        <v>0.0</v>
      </c>
      <c r="EA760" s="1">
        <v>1432.079229356303</v>
      </c>
      <c r="EB760" s="1">
        <v>255.72491593784</v>
      </c>
      <c r="EC760" s="1">
        <v>18.57002545556023</v>
      </c>
      <c r="ED760" s="1">
        <v>0.0</v>
      </c>
      <c r="EE760" s="1">
        <v>2.974102926829268</v>
      </c>
      <c r="EF760" s="1">
        <v>-0.5544579094076666</v>
      </c>
      <c r="EG760" s="1">
        <v>0.05766025512172108</v>
      </c>
      <c r="EH760" s="1">
        <v>0.0</v>
      </c>
      <c r="EI760" s="1">
        <v>2.01720586326012</v>
      </c>
      <c r="EJ760" s="1">
        <v>0.02893374009233688</v>
      </c>
      <c r="EK760" s="1">
        <v>0.002150651841662501</v>
      </c>
      <c r="EL760" s="1">
        <v>1.0</v>
      </c>
      <c r="EM760" s="1">
        <v>1.0</v>
      </c>
      <c r="EN760" s="1">
        <v>5.0</v>
      </c>
      <c r="EO760" s="1" t="s">
        <v>371</v>
      </c>
      <c r="EP760" s="1">
        <v>2.94143</v>
      </c>
      <c r="EQ760" s="1">
        <v>2.80135</v>
      </c>
      <c r="ER760" s="1">
        <v>0.229378</v>
      </c>
      <c r="ES760" s="1">
        <v>0.233909</v>
      </c>
      <c r="ET760" s="1">
        <v>0.116728</v>
      </c>
      <c r="EU760" s="1">
        <v>0.107971</v>
      </c>
      <c r="EV760" s="1">
        <v>15774.0</v>
      </c>
      <c r="EW760" s="1">
        <v>16442.8</v>
      </c>
      <c r="EX760" s="1">
        <v>23816.3</v>
      </c>
      <c r="EY760" s="1">
        <v>24991.8</v>
      </c>
      <c r="EZ760" s="1">
        <v>33679.5</v>
      </c>
      <c r="FA760" s="1">
        <v>35605.0</v>
      </c>
      <c r="FB760" s="1">
        <v>43429.5</v>
      </c>
      <c r="FC760" s="1">
        <v>46199.0</v>
      </c>
      <c r="FD760" s="1">
        <v>1.93585</v>
      </c>
      <c r="FE760" s="1">
        <v>1.83008</v>
      </c>
      <c r="FF760" s="1">
        <v>0.0914037</v>
      </c>
      <c r="FG760" s="1">
        <v>0.0</v>
      </c>
      <c r="FH760" s="1">
        <v>30.2611</v>
      </c>
      <c r="FI760" s="1">
        <v>999.9</v>
      </c>
      <c r="FJ760" s="1">
        <v>59.3</v>
      </c>
      <c r="FK760" s="1">
        <v>36.1</v>
      </c>
      <c r="FL760" s="1">
        <v>35.8569</v>
      </c>
      <c r="FM760" s="1">
        <v>64.0898</v>
      </c>
      <c r="FN760" s="1">
        <v>26.1218</v>
      </c>
      <c r="FO760" s="1">
        <v>1.0</v>
      </c>
      <c r="FP760" s="1">
        <v>0.490107</v>
      </c>
      <c r="FQ760" s="1">
        <v>3.54998</v>
      </c>
      <c r="FR760" s="1">
        <v>20.2817</v>
      </c>
      <c r="FS760" s="1">
        <v>5.21025</v>
      </c>
      <c r="FT760" s="1">
        <v>11.908</v>
      </c>
      <c r="FU760" s="1">
        <v>5.0019</v>
      </c>
      <c r="FV760" s="1">
        <v>3.2898</v>
      </c>
      <c r="FW760" s="1">
        <v>9999.0</v>
      </c>
      <c r="FX760" s="1">
        <v>9999.0</v>
      </c>
      <c r="FY760" s="1">
        <v>9999.0</v>
      </c>
      <c r="FZ760" s="1">
        <v>999.9</v>
      </c>
      <c r="GA760" s="1">
        <v>1.85959</v>
      </c>
      <c r="GB760" s="1">
        <v>1.85461</v>
      </c>
      <c r="GC760" s="1">
        <v>1.85777</v>
      </c>
      <c r="GD760" s="1">
        <v>1.85623</v>
      </c>
      <c r="GE760" s="1">
        <v>1.855</v>
      </c>
      <c r="GF760" s="1">
        <v>1.85457</v>
      </c>
      <c r="GG760" s="1">
        <v>1.85334</v>
      </c>
      <c r="GH760" s="1">
        <v>1.85644</v>
      </c>
      <c r="GI760" s="1">
        <v>0.0</v>
      </c>
      <c r="GJ760" s="1">
        <v>0.0</v>
      </c>
      <c r="GK760" s="1">
        <v>0.0</v>
      </c>
      <c r="GL760" s="1">
        <v>0.0</v>
      </c>
      <c r="GM760" s="1" t="s">
        <v>350</v>
      </c>
      <c r="GN760" s="1" t="s">
        <v>351</v>
      </c>
      <c r="GO760" s="1" t="s">
        <v>352</v>
      </c>
      <c r="GP760" s="1" t="s">
        <v>352</v>
      </c>
      <c r="GQ760" s="1" t="s">
        <v>352</v>
      </c>
      <c r="GR760" s="1" t="s">
        <v>352</v>
      </c>
      <c r="GS760" s="1">
        <v>0.0</v>
      </c>
      <c r="GT760" s="1">
        <v>100.0</v>
      </c>
      <c r="GU760" s="1">
        <v>100.0</v>
      </c>
      <c r="GV760" s="1">
        <v>2.75</v>
      </c>
      <c r="GW760" s="1">
        <v>0.0108</v>
      </c>
      <c r="GX760" s="1">
        <v>0.3679439641025603</v>
      </c>
      <c r="GY760" s="1">
        <v>0.003036990343597491</v>
      </c>
      <c r="GZ760" s="1">
        <v>-1.538114387597119E-6</v>
      </c>
      <c r="HA760" s="1">
        <v>3.390969119432733E-10</v>
      </c>
      <c r="HB760" s="1">
        <v>-0.06119280848291592</v>
      </c>
      <c r="HC760" s="1">
        <v>0.009762198319610341</v>
      </c>
      <c r="HD760" s="1">
        <v>-3.338778216718564E-4</v>
      </c>
      <c r="HE760" s="1">
        <v>2.632278881966732E-6</v>
      </c>
      <c r="HF760" s="1">
        <v>6.0</v>
      </c>
      <c r="HG760" s="1">
        <v>2134.0</v>
      </c>
      <c r="HH760" s="1">
        <v>2.0</v>
      </c>
      <c r="HI760" s="1">
        <v>31.0</v>
      </c>
      <c r="HJ760" s="1">
        <v>10.0</v>
      </c>
      <c r="HK760" s="1">
        <v>9.9</v>
      </c>
      <c r="HL760" s="1">
        <v>3.43506</v>
      </c>
      <c r="HM760" s="1">
        <v>2.30225</v>
      </c>
      <c r="HN760" s="1">
        <v>1.4978</v>
      </c>
      <c r="HO760" s="1">
        <v>2.31079</v>
      </c>
      <c r="HP760" s="1">
        <v>1.54785</v>
      </c>
      <c r="HQ760" s="1">
        <v>2.2998</v>
      </c>
      <c r="HR760" s="1">
        <v>40.222</v>
      </c>
      <c r="HS760" s="1">
        <v>15.0076</v>
      </c>
      <c r="HT760" s="1">
        <v>18.0</v>
      </c>
      <c r="HU760" s="1">
        <v>491.716</v>
      </c>
      <c r="HV760" s="1">
        <v>486.677</v>
      </c>
      <c r="HW760" s="1">
        <v>25.5202</v>
      </c>
      <c r="HX760" s="1">
        <v>33.2065</v>
      </c>
      <c r="HY760" s="1">
        <v>30.0013</v>
      </c>
      <c r="HZ760" s="1">
        <v>32.831</v>
      </c>
      <c r="IA760" s="1">
        <v>32.9207</v>
      </c>
      <c r="IB760" s="1">
        <v>68.9278</v>
      </c>
      <c r="IC760" s="1">
        <v>35.3035</v>
      </c>
      <c r="ID760" s="1">
        <v>0.72674</v>
      </c>
      <c r="IE760" s="1">
        <v>25.463</v>
      </c>
      <c r="IF760" s="1">
        <v>1790.14</v>
      </c>
      <c r="IG760" s="1">
        <v>24.2803</v>
      </c>
      <c r="IH760" s="1">
        <v>100.422</v>
      </c>
      <c r="II760" s="1">
        <v>100.125</v>
      </c>
      <c r="IJ760" s="1" t="s">
        <v>1117</v>
      </c>
    </row>
    <row r="761" ht="15.75" customHeight="1">
      <c r="A761" s="1">
        <v>745.0</v>
      </c>
      <c r="B761" s="1">
        <v>1.6598840661E9</v>
      </c>
      <c r="C761" s="1">
        <v>3809.0</v>
      </c>
      <c r="D761" s="1" t="s">
        <v>1786</v>
      </c>
      <c r="E761" s="1" t="s">
        <v>1787</v>
      </c>
      <c r="F761" s="1">
        <v>1.0</v>
      </c>
      <c r="G761" s="1" t="s">
        <v>1105</v>
      </c>
      <c r="H761" s="1" t="s">
        <v>345</v>
      </c>
      <c r="I761" s="1" t="s">
        <v>1102</v>
      </c>
      <c r="J761" s="1" t="s">
        <v>1113</v>
      </c>
      <c r="K761" s="1" t="s">
        <v>1114</v>
      </c>
      <c r="L761" s="1" t="s">
        <v>1115</v>
      </c>
      <c r="M761" s="1" t="s">
        <v>346</v>
      </c>
      <c r="N761" s="1">
        <v>1.6598840582875E9</v>
      </c>
      <c r="O761" s="1">
        <f t="shared" si="1"/>
        <v>0.002456864377</v>
      </c>
      <c r="P761" s="1">
        <f t="shared" si="2"/>
        <v>2.456864377</v>
      </c>
      <c r="Q761" s="1">
        <f t="shared" si="3"/>
        <v>13.10644482</v>
      </c>
      <c r="R761" s="1">
        <f t="shared" si="4"/>
        <v>1668.301875</v>
      </c>
      <c r="S761" s="1">
        <f t="shared" si="5"/>
        <v>1436.549462</v>
      </c>
      <c r="T761" s="1">
        <f t="shared" si="6"/>
        <v>142.7291621</v>
      </c>
      <c r="U761" s="1">
        <f t="shared" si="7"/>
        <v>165.7550507</v>
      </c>
      <c r="V761" s="1">
        <f t="shared" si="8"/>
        <v>0.1190832045</v>
      </c>
      <c r="W761" s="1">
        <f t="shared" si="9"/>
        <v>2.916960528</v>
      </c>
      <c r="X761" s="1">
        <f t="shared" si="10"/>
        <v>0.1164468693</v>
      </c>
      <c r="Y761" s="1">
        <f t="shared" si="11"/>
        <v>0.07301129643</v>
      </c>
      <c r="Z761" s="1">
        <f t="shared" si="12"/>
        <v>321.5152823</v>
      </c>
      <c r="AA761" s="1">
        <f t="shared" si="13"/>
        <v>32.30410799</v>
      </c>
      <c r="AB761" s="1">
        <f t="shared" si="14"/>
        <v>31.73735625</v>
      </c>
      <c r="AC761" s="1">
        <f t="shared" si="15"/>
        <v>4.704555526</v>
      </c>
      <c r="AD761" s="1">
        <f t="shared" si="16"/>
        <v>59.38981292</v>
      </c>
      <c r="AE761" s="1">
        <f t="shared" si="17"/>
        <v>2.686261728</v>
      </c>
      <c r="AF761" s="1">
        <f t="shared" si="18"/>
        <v>4.523101852</v>
      </c>
      <c r="AG761" s="1">
        <f t="shared" si="19"/>
        <v>2.018293798</v>
      </c>
      <c r="AH761" s="1">
        <f t="shared" si="20"/>
        <v>-108.347719</v>
      </c>
      <c r="AI761" s="1">
        <f t="shared" si="21"/>
        <v>-108.7968123</v>
      </c>
      <c r="AJ761" s="1">
        <f t="shared" si="22"/>
        <v>-8.408038574</v>
      </c>
      <c r="AK761" s="1">
        <f t="shared" si="23"/>
        <v>95.96271236</v>
      </c>
      <c r="AL761" s="1">
        <f t="shared" si="24"/>
        <v>44.21802915</v>
      </c>
      <c r="AM761" s="1">
        <f t="shared" si="25"/>
        <v>2.510750865</v>
      </c>
      <c r="AN761" s="1">
        <f t="shared" si="26"/>
        <v>13.10644482</v>
      </c>
      <c r="AO761" s="1">
        <v>1795.364472968617</v>
      </c>
      <c r="AP761" s="1">
        <v>1752.392181818182</v>
      </c>
      <c r="AQ761" s="1">
        <v>5.191056184578264</v>
      </c>
      <c r="AR761" s="1">
        <v>65.94029506185815</v>
      </c>
      <c r="AS761" s="1">
        <f t="shared" si="27"/>
        <v>2.456864377</v>
      </c>
      <c r="AT761" s="1">
        <v>24.16818303299619</v>
      </c>
      <c r="AU761" s="1">
        <v>27.03552666666667</v>
      </c>
      <c r="AV761" s="1">
        <v>6.559623967428412E-5</v>
      </c>
      <c r="AW761" s="1">
        <v>81.18963588158564</v>
      </c>
      <c r="AX761" s="1">
        <v>5.0</v>
      </c>
      <c r="AY761" s="1">
        <v>1.0</v>
      </c>
      <c r="AZ761" s="1">
        <f t="shared" si="28"/>
        <v>1</v>
      </c>
      <c r="BA761" s="1">
        <f t="shared" si="29"/>
        <v>0</v>
      </c>
      <c r="BB761" s="1">
        <f t="shared" si="30"/>
        <v>51799.48411</v>
      </c>
      <c r="BC761" s="1">
        <f t="shared" si="31"/>
        <v>1999.991875</v>
      </c>
      <c r="BD761" s="1">
        <f t="shared" si="32"/>
        <v>1681.193475</v>
      </c>
      <c r="BE761" s="1">
        <f t="shared" si="33"/>
        <v>0.8406001524</v>
      </c>
      <c r="BF761" s="1">
        <f t="shared" si="34"/>
        <v>0.1607582942</v>
      </c>
      <c r="BG761" s="1">
        <v>6.0</v>
      </c>
      <c r="BH761" s="1">
        <v>0.5</v>
      </c>
      <c r="BI761" s="1" t="s">
        <v>347</v>
      </c>
      <c r="BJ761" s="1">
        <v>2.0</v>
      </c>
      <c r="BK761" s="1" t="b">
        <v>1</v>
      </c>
      <c r="BL761" s="1">
        <v>1.6598840582875E9</v>
      </c>
      <c r="BM761" s="1">
        <v>1668.301875</v>
      </c>
      <c r="BN761" s="1">
        <v>1726.374375</v>
      </c>
      <c r="BO761" s="1">
        <v>27.03685625</v>
      </c>
      <c r="BP761" s="1">
        <v>24.1062</v>
      </c>
      <c r="BQ761" s="1">
        <v>1665.575</v>
      </c>
      <c r="BR761" s="1">
        <v>27.0261125</v>
      </c>
      <c r="BS761" s="1">
        <v>500.134</v>
      </c>
      <c r="BT761" s="1">
        <v>99.25551875000001</v>
      </c>
      <c r="BU761" s="1">
        <v>0.10003143125</v>
      </c>
      <c r="BV761" s="1">
        <v>31.045525</v>
      </c>
      <c r="BW761" s="1">
        <v>31.73735625</v>
      </c>
      <c r="BX761" s="1">
        <v>999.9</v>
      </c>
      <c r="BY761" s="1">
        <v>0.0</v>
      </c>
      <c r="BZ761" s="1">
        <v>0.0</v>
      </c>
      <c r="CA761" s="1">
        <v>10002.879375</v>
      </c>
      <c r="CB761" s="1">
        <v>0.0</v>
      </c>
      <c r="CC761" s="1">
        <v>208.289</v>
      </c>
      <c r="CD761" s="1">
        <v>-58.0724</v>
      </c>
      <c r="CE761" s="1">
        <v>1714.660625</v>
      </c>
      <c r="CF761" s="1">
        <v>1769.02</v>
      </c>
      <c r="CG761" s="1">
        <v>2.930640625</v>
      </c>
      <c r="CH761" s="1">
        <v>1726.374375</v>
      </c>
      <c r="CI761" s="1">
        <v>24.1062</v>
      </c>
      <c r="CJ761" s="1">
        <v>2.68355625</v>
      </c>
      <c r="CK761" s="1">
        <v>2.39267375</v>
      </c>
      <c r="CL761" s="1">
        <v>22.184775</v>
      </c>
      <c r="CM761" s="1">
        <v>20.31425</v>
      </c>
      <c r="CN761" s="1">
        <v>1999.991875</v>
      </c>
      <c r="CO761" s="1">
        <v>0.9799954375</v>
      </c>
      <c r="CP761" s="1">
        <v>0.02000474375</v>
      </c>
      <c r="CQ761" s="1">
        <v>0.0</v>
      </c>
      <c r="CR761" s="1">
        <v>2.5354375</v>
      </c>
      <c r="CS761" s="1">
        <v>0.0</v>
      </c>
      <c r="CT761" s="1">
        <v>15123.65625</v>
      </c>
      <c r="CU761" s="1">
        <v>17412.225</v>
      </c>
      <c r="CV761" s="1">
        <v>43.3435</v>
      </c>
      <c r="CW761" s="1">
        <v>45.25</v>
      </c>
      <c r="CX761" s="1">
        <v>43.375</v>
      </c>
      <c r="CY761" s="1">
        <v>43.58562499999999</v>
      </c>
      <c r="CZ761" s="1">
        <v>43.5</v>
      </c>
      <c r="DA761" s="1">
        <v>1959.981875</v>
      </c>
      <c r="DB761" s="1">
        <v>40.01</v>
      </c>
      <c r="DC761" s="1">
        <v>0.0</v>
      </c>
      <c r="DD761" s="1">
        <v>1.6598840651E9</v>
      </c>
      <c r="DE761" s="1">
        <v>0.0</v>
      </c>
      <c r="DF761" s="1">
        <v>1.659883469E9</v>
      </c>
      <c r="DG761" s="1" t="s">
        <v>1116</v>
      </c>
      <c r="DH761" s="1">
        <v>1.659883467E9</v>
      </c>
      <c r="DI761" s="1">
        <v>1.659883469E9</v>
      </c>
      <c r="DJ761" s="1">
        <v>2.0</v>
      </c>
      <c r="DK761" s="1">
        <v>0.127</v>
      </c>
      <c r="DL761" s="1">
        <v>-0.009</v>
      </c>
      <c r="DM761" s="1">
        <v>1.356</v>
      </c>
      <c r="DN761" s="1">
        <v>0.015</v>
      </c>
      <c r="DO761" s="1">
        <v>400.0</v>
      </c>
      <c r="DP761" s="1">
        <v>25.0</v>
      </c>
      <c r="DQ761" s="1">
        <v>0.21</v>
      </c>
      <c r="DR761" s="1">
        <v>0.05</v>
      </c>
      <c r="DS761" s="1">
        <v>13.08294775162316</v>
      </c>
      <c r="DT761" s="1">
        <v>0.6821051304465062</v>
      </c>
      <c r="DU761" s="1">
        <v>0.1730507026846182</v>
      </c>
      <c r="DV761" s="1">
        <v>0.0</v>
      </c>
      <c r="DW761" s="1">
        <v>-58.07974516129031</v>
      </c>
      <c r="DX761" s="1">
        <v>0.5412725806453085</v>
      </c>
      <c r="DY761" s="1">
        <v>0.162860204922979</v>
      </c>
      <c r="DZ761" s="1">
        <v>1.0</v>
      </c>
      <c r="EA761" s="1">
        <v>1435.969034020167</v>
      </c>
      <c r="EB761" s="1">
        <v>251.1876405420001</v>
      </c>
      <c r="EC761" s="1">
        <v>18.27083981775261</v>
      </c>
      <c r="ED761" s="1">
        <v>0.0</v>
      </c>
      <c r="EE761" s="1">
        <v>2.96206512195122</v>
      </c>
      <c r="EF761" s="1">
        <v>-0.5370148432055736</v>
      </c>
      <c r="EG761" s="1">
        <v>0.05548717079241023</v>
      </c>
      <c r="EH761" s="1">
        <v>0.0</v>
      </c>
      <c r="EI761" s="1">
        <v>2.017602770007031</v>
      </c>
      <c r="EJ761" s="1">
        <v>0.02945359506963703</v>
      </c>
      <c r="EK761" s="1">
        <v>0.002180352593026067</v>
      </c>
      <c r="EL761" s="1">
        <v>1.0</v>
      </c>
      <c r="EM761" s="1">
        <v>2.0</v>
      </c>
      <c r="EN761" s="1">
        <v>5.0</v>
      </c>
      <c r="EO761" s="1" t="s">
        <v>386</v>
      </c>
      <c r="EP761" s="1">
        <v>2.94148</v>
      </c>
      <c r="EQ761" s="1">
        <v>2.80138</v>
      </c>
      <c r="ER761" s="1">
        <v>0.229975</v>
      </c>
      <c r="ES761" s="1">
        <v>0.234467</v>
      </c>
      <c r="ET761" s="1">
        <v>0.116732</v>
      </c>
      <c r="EU761" s="1">
        <v>0.108003</v>
      </c>
      <c r="EV761" s="1">
        <v>15761.8</v>
      </c>
      <c r="EW761" s="1">
        <v>16430.6</v>
      </c>
      <c r="EX761" s="1">
        <v>23816.4</v>
      </c>
      <c r="EY761" s="1">
        <v>24991.5</v>
      </c>
      <c r="EZ761" s="1">
        <v>33679.4</v>
      </c>
      <c r="FA761" s="1">
        <v>35603.6</v>
      </c>
      <c r="FB761" s="1">
        <v>43429.5</v>
      </c>
      <c r="FC761" s="1">
        <v>46198.7</v>
      </c>
      <c r="FD761" s="1">
        <v>1.93592</v>
      </c>
      <c r="FE761" s="1">
        <v>1.8299</v>
      </c>
      <c r="FF761" s="1">
        <v>0.0916794</v>
      </c>
      <c r="FG761" s="1">
        <v>0.0</v>
      </c>
      <c r="FH761" s="1">
        <v>30.2642</v>
      </c>
      <c r="FI761" s="1">
        <v>999.9</v>
      </c>
      <c r="FJ761" s="1">
        <v>59.3</v>
      </c>
      <c r="FK761" s="1">
        <v>36.1</v>
      </c>
      <c r="FL761" s="1">
        <v>35.8594</v>
      </c>
      <c r="FM761" s="1">
        <v>63.9798</v>
      </c>
      <c r="FN761" s="1">
        <v>26.222</v>
      </c>
      <c r="FO761" s="1">
        <v>1.0</v>
      </c>
      <c r="FP761" s="1">
        <v>0.490567</v>
      </c>
      <c r="FQ761" s="1">
        <v>3.60616</v>
      </c>
      <c r="FR761" s="1">
        <v>20.2805</v>
      </c>
      <c r="FS761" s="1">
        <v>5.2104</v>
      </c>
      <c r="FT761" s="1">
        <v>11.9078</v>
      </c>
      <c r="FU761" s="1">
        <v>5.0017</v>
      </c>
      <c r="FV761" s="1">
        <v>3.2897</v>
      </c>
      <c r="FW761" s="1">
        <v>9999.0</v>
      </c>
      <c r="FX761" s="1">
        <v>9999.0</v>
      </c>
      <c r="FY761" s="1">
        <v>9999.0</v>
      </c>
      <c r="FZ761" s="1">
        <v>999.9</v>
      </c>
      <c r="GA761" s="1">
        <v>1.85959</v>
      </c>
      <c r="GB761" s="1">
        <v>1.85463</v>
      </c>
      <c r="GC761" s="1">
        <v>1.85778</v>
      </c>
      <c r="GD761" s="1">
        <v>1.85623</v>
      </c>
      <c r="GE761" s="1">
        <v>1.85501</v>
      </c>
      <c r="GF761" s="1">
        <v>1.85456</v>
      </c>
      <c r="GG761" s="1">
        <v>1.85335</v>
      </c>
      <c r="GH761" s="1">
        <v>1.85646</v>
      </c>
      <c r="GI761" s="1">
        <v>0.0</v>
      </c>
      <c r="GJ761" s="1">
        <v>0.0</v>
      </c>
      <c r="GK761" s="1">
        <v>0.0</v>
      </c>
      <c r="GL761" s="1">
        <v>0.0</v>
      </c>
      <c r="GM761" s="1" t="s">
        <v>350</v>
      </c>
      <c r="GN761" s="1" t="s">
        <v>351</v>
      </c>
      <c r="GO761" s="1" t="s">
        <v>352</v>
      </c>
      <c r="GP761" s="1" t="s">
        <v>352</v>
      </c>
      <c r="GQ761" s="1" t="s">
        <v>352</v>
      </c>
      <c r="GR761" s="1" t="s">
        <v>352</v>
      </c>
      <c r="GS761" s="1">
        <v>0.0</v>
      </c>
      <c r="GT761" s="1">
        <v>100.0</v>
      </c>
      <c r="GU761" s="1">
        <v>100.0</v>
      </c>
      <c r="GV761" s="1">
        <v>2.75</v>
      </c>
      <c r="GW761" s="1">
        <v>0.0108</v>
      </c>
      <c r="GX761" s="1">
        <v>0.3679439641025603</v>
      </c>
      <c r="GY761" s="1">
        <v>0.003036990343597491</v>
      </c>
      <c r="GZ761" s="1">
        <v>-1.538114387597119E-6</v>
      </c>
      <c r="HA761" s="1">
        <v>3.390969119432733E-10</v>
      </c>
      <c r="HB761" s="1">
        <v>-0.06119280848291592</v>
      </c>
      <c r="HC761" s="1">
        <v>0.009762198319610341</v>
      </c>
      <c r="HD761" s="1">
        <v>-3.338778216718564E-4</v>
      </c>
      <c r="HE761" s="1">
        <v>2.632278881966732E-6</v>
      </c>
      <c r="HF761" s="1">
        <v>6.0</v>
      </c>
      <c r="HG761" s="1">
        <v>2134.0</v>
      </c>
      <c r="HH761" s="1">
        <v>2.0</v>
      </c>
      <c r="HI761" s="1">
        <v>31.0</v>
      </c>
      <c r="HJ761" s="1">
        <v>10.0</v>
      </c>
      <c r="HK761" s="1">
        <v>10.0</v>
      </c>
      <c r="HL761" s="1">
        <v>3.44849</v>
      </c>
      <c r="HM761" s="1">
        <v>2.30225</v>
      </c>
      <c r="HN761" s="1">
        <v>1.4978</v>
      </c>
      <c r="HO761" s="1">
        <v>2.31079</v>
      </c>
      <c r="HP761" s="1">
        <v>1.54785</v>
      </c>
      <c r="HQ761" s="1">
        <v>2.28394</v>
      </c>
      <c r="HR761" s="1">
        <v>40.222</v>
      </c>
      <c r="HS761" s="1">
        <v>15.0076</v>
      </c>
      <c r="HT761" s="1">
        <v>18.0</v>
      </c>
      <c r="HU761" s="1">
        <v>491.78</v>
      </c>
      <c r="HV761" s="1">
        <v>486.584</v>
      </c>
      <c r="HW761" s="1">
        <v>25.5067</v>
      </c>
      <c r="HX761" s="1">
        <v>33.2099</v>
      </c>
      <c r="HY761" s="1">
        <v>30.0013</v>
      </c>
      <c r="HZ761" s="1">
        <v>32.8338</v>
      </c>
      <c r="IA761" s="1">
        <v>32.9238</v>
      </c>
      <c r="IB761" s="1">
        <v>69.0913</v>
      </c>
      <c r="IC761" s="1">
        <v>35.3035</v>
      </c>
      <c r="ID761" s="1">
        <v>0.72674</v>
      </c>
      <c r="IE761" s="1">
        <v>25.463</v>
      </c>
      <c r="IF761" s="1">
        <v>1790.14</v>
      </c>
      <c r="IG761" s="1">
        <v>24.2929</v>
      </c>
      <c r="IH761" s="1">
        <v>100.422</v>
      </c>
      <c r="II761" s="1">
        <v>100.124</v>
      </c>
      <c r="IJ761" s="1" t="s">
        <v>1117</v>
      </c>
    </row>
    <row r="762" ht="15.75" customHeight="1">
      <c r="A762" s="1">
        <v>746.0</v>
      </c>
      <c r="B762" s="1">
        <v>1.6598840666E9</v>
      </c>
      <c r="C762" s="1">
        <v>3809.5</v>
      </c>
      <c r="D762" s="1" t="s">
        <v>1786</v>
      </c>
      <c r="E762" s="1" t="s">
        <v>1787</v>
      </c>
      <c r="F762" s="1">
        <v>1.0</v>
      </c>
      <c r="G762" s="1" t="s">
        <v>1105</v>
      </c>
      <c r="H762" s="1" t="s">
        <v>345</v>
      </c>
      <c r="I762" s="1" t="s">
        <v>1102</v>
      </c>
      <c r="J762" s="1" t="s">
        <v>1113</v>
      </c>
      <c r="K762" s="1" t="s">
        <v>1114</v>
      </c>
      <c r="L762" s="1" t="s">
        <v>1115</v>
      </c>
      <c r="M762" s="1" t="s">
        <v>346</v>
      </c>
      <c r="N762" s="1">
        <v>1.6598840582875E9</v>
      </c>
      <c r="O762" s="1">
        <f t="shared" si="1"/>
        <v>0.002453140723</v>
      </c>
      <c r="P762" s="1">
        <f t="shared" si="2"/>
        <v>2.453140723</v>
      </c>
      <c r="Q762" s="1">
        <f t="shared" si="3"/>
        <v>12.93586771</v>
      </c>
      <c r="R762" s="1">
        <f t="shared" si="4"/>
        <v>1668.301875</v>
      </c>
      <c r="S762" s="1">
        <f t="shared" si="5"/>
        <v>1438.581538</v>
      </c>
      <c r="T762" s="1">
        <f t="shared" si="6"/>
        <v>142.9310602</v>
      </c>
      <c r="U762" s="1">
        <f t="shared" si="7"/>
        <v>165.7550507</v>
      </c>
      <c r="V762" s="1">
        <f t="shared" si="8"/>
        <v>0.1188986481</v>
      </c>
      <c r="W762" s="1">
        <f t="shared" si="9"/>
        <v>2.916960528</v>
      </c>
      <c r="X762" s="1">
        <f t="shared" si="10"/>
        <v>0.116270381</v>
      </c>
      <c r="Y762" s="1">
        <f t="shared" si="11"/>
        <v>0.07290028854</v>
      </c>
      <c r="Z762" s="1">
        <f t="shared" si="12"/>
        <v>321.5152823</v>
      </c>
      <c r="AA762" s="1">
        <f t="shared" si="13"/>
        <v>32.30507754</v>
      </c>
      <c r="AB762" s="1">
        <f t="shared" si="14"/>
        <v>31.73735625</v>
      </c>
      <c r="AC762" s="1">
        <f t="shared" si="15"/>
        <v>4.704555526</v>
      </c>
      <c r="AD762" s="1">
        <f t="shared" si="16"/>
        <v>59.38981292</v>
      </c>
      <c r="AE762" s="1">
        <f t="shared" si="17"/>
        <v>2.686261728</v>
      </c>
      <c r="AF762" s="1">
        <f t="shared" si="18"/>
        <v>4.523101852</v>
      </c>
      <c r="AG762" s="1">
        <f t="shared" si="19"/>
        <v>2.018293798</v>
      </c>
      <c r="AH762" s="1">
        <f t="shared" si="20"/>
        <v>-108.1835059</v>
      </c>
      <c r="AI762" s="1">
        <f t="shared" si="21"/>
        <v>-108.7968123</v>
      </c>
      <c r="AJ762" s="1">
        <f t="shared" si="22"/>
        <v>-8.408038574</v>
      </c>
      <c r="AK762" s="1">
        <f t="shared" si="23"/>
        <v>96.12692551</v>
      </c>
      <c r="AL762" s="1">
        <f t="shared" si="24"/>
        <v>44.21802915</v>
      </c>
      <c r="AM762" s="1">
        <f t="shared" si="25"/>
        <v>2.510750865</v>
      </c>
      <c r="AN762" s="1">
        <f t="shared" si="26"/>
        <v>12.93586771</v>
      </c>
      <c r="AO762" s="1">
        <v>1797.972388593352</v>
      </c>
      <c r="AP762" s="1">
        <v>1755.047272727272</v>
      </c>
      <c r="AQ762" s="1">
        <v>5.222464399242293</v>
      </c>
      <c r="AR762" s="1">
        <v>65.94029506185815</v>
      </c>
      <c r="AS762" s="1">
        <f t="shared" si="27"/>
        <v>2.453140723</v>
      </c>
      <c r="AT762" s="1">
        <v>24.17300966949987</v>
      </c>
      <c r="AU762" s="1">
        <v>27.03591636363637</v>
      </c>
      <c r="AV762" s="1">
        <v>7.962509008744283E-5</v>
      </c>
      <c r="AW762" s="1">
        <v>81.18963588158564</v>
      </c>
      <c r="AX762" s="1">
        <v>5.0</v>
      </c>
      <c r="AY762" s="1">
        <v>1.0</v>
      </c>
      <c r="AZ762" s="1">
        <f t="shared" si="28"/>
        <v>1</v>
      </c>
      <c r="BA762" s="1">
        <f t="shared" si="29"/>
        <v>0</v>
      </c>
      <c r="BB762" s="1">
        <f t="shared" si="30"/>
        <v>51799.48411</v>
      </c>
      <c r="BC762" s="1">
        <f t="shared" si="31"/>
        <v>1999.991875</v>
      </c>
      <c r="BD762" s="1">
        <f t="shared" si="32"/>
        <v>1681.193475</v>
      </c>
      <c r="BE762" s="1">
        <f t="shared" si="33"/>
        <v>0.8406001524</v>
      </c>
      <c r="BF762" s="1">
        <f t="shared" si="34"/>
        <v>0.1607582942</v>
      </c>
      <c r="BG762" s="1">
        <v>6.0</v>
      </c>
      <c r="BH762" s="1">
        <v>0.5</v>
      </c>
      <c r="BI762" s="1" t="s">
        <v>347</v>
      </c>
      <c r="BJ762" s="1">
        <v>2.0</v>
      </c>
      <c r="BK762" s="1" t="b">
        <v>1</v>
      </c>
      <c r="BL762" s="1">
        <v>1.6598840582875E9</v>
      </c>
      <c r="BM762" s="1">
        <v>1668.301875</v>
      </c>
      <c r="BN762" s="1">
        <v>1726.374375</v>
      </c>
      <c r="BO762" s="1">
        <v>27.03685625</v>
      </c>
      <c r="BP762" s="1">
        <v>24.1062</v>
      </c>
      <c r="BQ762" s="1">
        <v>1665.575</v>
      </c>
      <c r="BR762" s="1">
        <v>27.0261125</v>
      </c>
      <c r="BS762" s="1">
        <v>500.134</v>
      </c>
      <c r="BT762" s="1">
        <v>99.25551875000001</v>
      </c>
      <c r="BU762" s="1">
        <v>0.10003143125</v>
      </c>
      <c r="BV762" s="1">
        <v>31.045525</v>
      </c>
      <c r="BW762" s="1">
        <v>31.73735625</v>
      </c>
      <c r="BX762" s="1">
        <v>999.9</v>
      </c>
      <c r="BY762" s="1">
        <v>0.0</v>
      </c>
      <c r="BZ762" s="1">
        <v>0.0</v>
      </c>
      <c r="CA762" s="1">
        <v>10002.879375</v>
      </c>
      <c r="CB762" s="1">
        <v>0.0</v>
      </c>
      <c r="CC762" s="1">
        <v>208.289</v>
      </c>
      <c r="CD762" s="1">
        <v>-58.0724</v>
      </c>
      <c r="CE762" s="1">
        <v>1714.660625</v>
      </c>
      <c r="CF762" s="1">
        <v>1769.02</v>
      </c>
      <c r="CG762" s="1">
        <v>2.930640625</v>
      </c>
      <c r="CH762" s="1">
        <v>1726.374375</v>
      </c>
      <c r="CI762" s="1">
        <v>24.1062</v>
      </c>
      <c r="CJ762" s="1">
        <v>2.68355625</v>
      </c>
      <c r="CK762" s="1">
        <v>2.39267375</v>
      </c>
      <c r="CL762" s="1">
        <v>22.184775</v>
      </c>
      <c r="CM762" s="1">
        <v>20.31425</v>
      </c>
      <c r="CN762" s="1">
        <v>1999.991875</v>
      </c>
      <c r="CO762" s="1">
        <v>0.9799954375</v>
      </c>
      <c r="CP762" s="1">
        <v>0.02000474375</v>
      </c>
      <c r="CQ762" s="1">
        <v>0.0</v>
      </c>
      <c r="CR762" s="1">
        <v>2.5354375</v>
      </c>
      <c r="CS762" s="1">
        <v>0.0</v>
      </c>
      <c r="CT762" s="1">
        <v>15123.65625</v>
      </c>
      <c r="CU762" s="1">
        <v>17412.225</v>
      </c>
      <c r="CV762" s="1">
        <v>43.3435</v>
      </c>
      <c r="CW762" s="1">
        <v>45.25</v>
      </c>
      <c r="CX762" s="1">
        <v>43.375</v>
      </c>
      <c r="CY762" s="1">
        <v>43.58562499999999</v>
      </c>
      <c r="CZ762" s="1">
        <v>43.5</v>
      </c>
      <c r="DA762" s="1">
        <v>1959.981875</v>
      </c>
      <c r="DB762" s="1">
        <v>40.01</v>
      </c>
      <c r="DC762" s="1">
        <v>0.0</v>
      </c>
      <c r="DD762" s="1">
        <v>1.6598840657E9</v>
      </c>
      <c r="DE762" s="1">
        <v>0.0</v>
      </c>
      <c r="DF762" s="1">
        <v>1.659883469E9</v>
      </c>
      <c r="DG762" s="1" t="s">
        <v>1116</v>
      </c>
      <c r="DH762" s="1">
        <v>1.659883467E9</v>
      </c>
      <c r="DI762" s="1">
        <v>1.659883469E9</v>
      </c>
      <c r="DJ762" s="1">
        <v>2.0</v>
      </c>
      <c r="DK762" s="1">
        <v>0.127</v>
      </c>
      <c r="DL762" s="1">
        <v>-0.009</v>
      </c>
      <c r="DM762" s="1">
        <v>1.356</v>
      </c>
      <c r="DN762" s="1">
        <v>0.015</v>
      </c>
      <c r="DO762" s="1">
        <v>400.0</v>
      </c>
      <c r="DP762" s="1">
        <v>25.0</v>
      </c>
      <c r="DQ762" s="1">
        <v>0.21</v>
      </c>
      <c r="DR762" s="1">
        <v>0.05</v>
      </c>
      <c r="DS762" s="1">
        <v>13.10755266039298</v>
      </c>
      <c r="DT762" s="1">
        <v>0.4250110227509203</v>
      </c>
      <c r="DU762" s="1">
        <v>0.1602130932471199</v>
      </c>
      <c r="DV762" s="1">
        <v>1.0</v>
      </c>
      <c r="DW762" s="1">
        <v>-58.05137666666667</v>
      </c>
      <c r="DX762" s="1">
        <v>-0.06779532814215851</v>
      </c>
      <c r="DY762" s="1">
        <v>0.1523235606274428</v>
      </c>
      <c r="DZ762" s="1">
        <v>1.0</v>
      </c>
      <c r="EA762" s="1">
        <v>1440.91552939683</v>
      </c>
      <c r="EB762" s="1">
        <v>249.9320085804934</v>
      </c>
      <c r="EC762" s="1">
        <v>18.77577219330762</v>
      </c>
      <c r="ED762" s="1">
        <v>0.0</v>
      </c>
      <c r="EE762" s="1">
        <v>2.944431750000001</v>
      </c>
      <c r="EF762" s="1">
        <v>-0.5398751594746736</v>
      </c>
      <c r="EG762" s="1">
        <v>0.05449207735476321</v>
      </c>
      <c r="EH762" s="1">
        <v>0.0</v>
      </c>
      <c r="EI762" s="1">
        <v>2.018196116153868</v>
      </c>
      <c r="EJ762" s="1">
        <v>0.02941245198892335</v>
      </c>
      <c r="EK762" s="1">
        <v>0.002246523647317588</v>
      </c>
      <c r="EL762" s="1">
        <v>1.0</v>
      </c>
      <c r="EM762" s="1">
        <v>3.0</v>
      </c>
      <c r="EN762" s="1">
        <v>5.0</v>
      </c>
      <c r="EO762" s="1" t="s">
        <v>368</v>
      </c>
      <c r="EP762" s="1">
        <v>2.94168</v>
      </c>
      <c r="EQ762" s="1">
        <v>2.80134</v>
      </c>
      <c r="ER762" s="1">
        <v>0.230171</v>
      </c>
      <c r="ES762" s="1">
        <v>0.234651</v>
      </c>
      <c r="ET762" s="1">
        <v>0.11673</v>
      </c>
      <c r="EU762" s="1">
        <v>0.108011</v>
      </c>
      <c r="EV762" s="1">
        <v>15757.7</v>
      </c>
      <c r="EW762" s="1">
        <v>16426.5</v>
      </c>
      <c r="EX762" s="1">
        <v>23816.3</v>
      </c>
      <c r="EY762" s="1">
        <v>24991.4</v>
      </c>
      <c r="EZ762" s="1">
        <v>33679.4</v>
      </c>
      <c r="FA762" s="1">
        <v>35603.1</v>
      </c>
      <c r="FB762" s="1">
        <v>43429.4</v>
      </c>
      <c r="FC762" s="1">
        <v>46198.5</v>
      </c>
      <c r="FD762" s="1">
        <v>1.93585</v>
      </c>
      <c r="FE762" s="1">
        <v>1.82992</v>
      </c>
      <c r="FF762" s="1">
        <v>0.0916794</v>
      </c>
      <c r="FG762" s="1">
        <v>0.0</v>
      </c>
      <c r="FH762" s="1">
        <v>30.2647</v>
      </c>
      <c r="FI762" s="1">
        <v>999.9</v>
      </c>
      <c r="FJ762" s="1">
        <v>59.3</v>
      </c>
      <c r="FK762" s="1">
        <v>36.2</v>
      </c>
      <c r="FL762" s="1">
        <v>36.052</v>
      </c>
      <c r="FM762" s="1">
        <v>63.9798</v>
      </c>
      <c r="FN762" s="1">
        <v>25.7812</v>
      </c>
      <c r="FO762" s="1">
        <v>1.0</v>
      </c>
      <c r="FP762" s="1">
        <v>0.490706</v>
      </c>
      <c r="FQ762" s="1">
        <v>3.6277</v>
      </c>
      <c r="FR762" s="1">
        <v>20.2801</v>
      </c>
      <c r="FS762" s="1">
        <v>5.2104</v>
      </c>
      <c r="FT762" s="1">
        <v>11.9078</v>
      </c>
      <c r="FU762" s="1">
        <v>5.0016</v>
      </c>
      <c r="FV762" s="1">
        <v>3.28973</v>
      </c>
      <c r="FW762" s="1">
        <v>9999.0</v>
      </c>
      <c r="FX762" s="1">
        <v>9999.0</v>
      </c>
      <c r="FY762" s="1">
        <v>9999.0</v>
      </c>
      <c r="FZ762" s="1">
        <v>999.9</v>
      </c>
      <c r="GA762" s="1">
        <v>1.8596</v>
      </c>
      <c r="GB762" s="1">
        <v>1.85463</v>
      </c>
      <c r="GC762" s="1">
        <v>1.85779</v>
      </c>
      <c r="GD762" s="1">
        <v>1.85623</v>
      </c>
      <c r="GE762" s="1">
        <v>1.85501</v>
      </c>
      <c r="GF762" s="1">
        <v>1.85457</v>
      </c>
      <c r="GG762" s="1">
        <v>1.85335</v>
      </c>
      <c r="GH762" s="1">
        <v>1.85647</v>
      </c>
      <c r="GI762" s="1">
        <v>0.0</v>
      </c>
      <c r="GJ762" s="1">
        <v>0.0</v>
      </c>
      <c r="GK762" s="1">
        <v>0.0</v>
      </c>
      <c r="GL762" s="1">
        <v>0.0</v>
      </c>
      <c r="GM762" s="1" t="s">
        <v>350</v>
      </c>
      <c r="GN762" s="1" t="s">
        <v>351</v>
      </c>
      <c r="GO762" s="1" t="s">
        <v>352</v>
      </c>
      <c r="GP762" s="1" t="s">
        <v>352</v>
      </c>
      <c r="GQ762" s="1" t="s">
        <v>352</v>
      </c>
      <c r="GR762" s="1" t="s">
        <v>352</v>
      </c>
      <c r="GS762" s="1">
        <v>0.0</v>
      </c>
      <c r="GT762" s="1">
        <v>100.0</v>
      </c>
      <c r="GU762" s="1">
        <v>100.0</v>
      </c>
      <c r="GV762" s="1">
        <v>2.76</v>
      </c>
      <c r="GW762" s="1">
        <v>0.0108</v>
      </c>
      <c r="GX762" s="1">
        <v>0.3679439641025603</v>
      </c>
      <c r="GY762" s="1">
        <v>0.003036990343597491</v>
      </c>
      <c r="GZ762" s="1">
        <v>-1.538114387597119E-6</v>
      </c>
      <c r="HA762" s="1">
        <v>3.390969119432733E-10</v>
      </c>
      <c r="HB762" s="1">
        <v>-0.06119280848291592</v>
      </c>
      <c r="HC762" s="1">
        <v>0.009762198319610341</v>
      </c>
      <c r="HD762" s="1">
        <v>-3.338778216718564E-4</v>
      </c>
      <c r="HE762" s="1">
        <v>2.632278881966732E-6</v>
      </c>
      <c r="HF762" s="1">
        <v>6.0</v>
      </c>
      <c r="HG762" s="1">
        <v>2134.0</v>
      </c>
      <c r="HH762" s="1">
        <v>2.0</v>
      </c>
      <c r="HI762" s="1">
        <v>31.0</v>
      </c>
      <c r="HJ762" s="1">
        <v>10.0</v>
      </c>
      <c r="HK762" s="1">
        <v>10.0</v>
      </c>
      <c r="HL762" s="1">
        <v>3.45093</v>
      </c>
      <c r="HM762" s="1">
        <v>2.28394</v>
      </c>
      <c r="HN762" s="1">
        <v>1.4978</v>
      </c>
      <c r="HO762" s="1">
        <v>2.31079</v>
      </c>
      <c r="HP762" s="1">
        <v>1.54785</v>
      </c>
      <c r="HQ762" s="1">
        <v>2.38647</v>
      </c>
      <c r="HR762" s="1">
        <v>40.222</v>
      </c>
      <c r="HS762" s="1">
        <v>15.0076</v>
      </c>
      <c r="HT762" s="1">
        <v>18.0</v>
      </c>
      <c r="HU762" s="1">
        <v>491.742</v>
      </c>
      <c r="HV762" s="1">
        <v>486.607</v>
      </c>
      <c r="HW762" s="1">
        <v>25.5003</v>
      </c>
      <c r="HX762" s="1">
        <v>33.2105</v>
      </c>
      <c r="HY762" s="1">
        <v>30.0013</v>
      </c>
      <c r="HZ762" s="1">
        <v>32.8346</v>
      </c>
      <c r="IA762" s="1">
        <v>32.9247</v>
      </c>
      <c r="IB762" s="1">
        <v>69.2495</v>
      </c>
      <c r="IC762" s="1">
        <v>35.3035</v>
      </c>
      <c r="ID762" s="1">
        <v>0.72674</v>
      </c>
      <c r="IE762" s="1">
        <v>25.463</v>
      </c>
      <c r="IF762" s="1">
        <v>1800.16</v>
      </c>
      <c r="IG762" s="1">
        <v>24.3039</v>
      </c>
      <c r="IH762" s="1">
        <v>100.422</v>
      </c>
      <c r="II762" s="1">
        <v>100.124</v>
      </c>
      <c r="IJ762" s="1" t="s">
        <v>1117</v>
      </c>
    </row>
    <row r="763" ht="15.75" customHeight="1">
      <c r="A763" s="1">
        <v>747.0</v>
      </c>
      <c r="B763" s="1">
        <v>1.6598840681E9</v>
      </c>
      <c r="C763" s="1">
        <v>3811.0</v>
      </c>
      <c r="D763" s="1" t="s">
        <v>1788</v>
      </c>
      <c r="E763" s="1" t="s">
        <v>1789</v>
      </c>
      <c r="F763" s="1">
        <v>1.0</v>
      </c>
      <c r="G763" s="1" t="s">
        <v>1105</v>
      </c>
      <c r="H763" s="1" t="s">
        <v>345</v>
      </c>
      <c r="I763" s="1" t="s">
        <v>1102</v>
      </c>
      <c r="J763" s="1" t="s">
        <v>1113</v>
      </c>
      <c r="K763" s="1" t="s">
        <v>1114</v>
      </c>
      <c r="L763" s="1" t="s">
        <v>1115</v>
      </c>
      <c r="M763" s="1" t="s">
        <v>346</v>
      </c>
      <c r="N763" s="1">
        <v>1.65988406031875E9</v>
      </c>
      <c r="O763" s="1">
        <f t="shared" si="1"/>
        <v>0.00244135549</v>
      </c>
      <c r="P763" s="1">
        <f t="shared" si="2"/>
        <v>2.44135549</v>
      </c>
      <c r="Q763" s="1">
        <f t="shared" si="3"/>
        <v>12.8931542</v>
      </c>
      <c r="R763" s="1">
        <f t="shared" si="4"/>
        <v>1678.49625</v>
      </c>
      <c r="S763" s="1">
        <f t="shared" si="5"/>
        <v>1448.055561</v>
      </c>
      <c r="T763" s="1">
        <f t="shared" si="6"/>
        <v>143.8728171</v>
      </c>
      <c r="U763" s="1">
        <f t="shared" si="7"/>
        <v>166.7684518</v>
      </c>
      <c r="V763" s="1">
        <f t="shared" si="8"/>
        <v>0.1182531462</v>
      </c>
      <c r="W763" s="1">
        <f t="shared" si="9"/>
        <v>2.916556032</v>
      </c>
      <c r="X763" s="1">
        <f t="shared" si="10"/>
        <v>0.1156526511</v>
      </c>
      <c r="Y763" s="1">
        <f t="shared" si="11"/>
        <v>0.07251178803</v>
      </c>
      <c r="Z763" s="1">
        <f t="shared" si="12"/>
        <v>321.5112923</v>
      </c>
      <c r="AA763" s="1">
        <f t="shared" si="13"/>
        <v>32.31074545</v>
      </c>
      <c r="AB763" s="1">
        <f t="shared" si="14"/>
        <v>31.74098125</v>
      </c>
      <c r="AC763" s="1">
        <f t="shared" si="15"/>
        <v>4.70552274</v>
      </c>
      <c r="AD763" s="1">
        <f t="shared" si="16"/>
        <v>59.38010273</v>
      </c>
      <c r="AE763" s="1">
        <f t="shared" si="17"/>
        <v>2.686199528</v>
      </c>
      <c r="AF763" s="1">
        <f t="shared" si="18"/>
        <v>4.523736748</v>
      </c>
      <c r="AG763" s="1">
        <f t="shared" si="19"/>
        <v>2.019323212</v>
      </c>
      <c r="AH763" s="1">
        <f t="shared" si="20"/>
        <v>-107.6637771</v>
      </c>
      <c r="AI763" s="1">
        <f t="shared" si="21"/>
        <v>-108.9645138</v>
      </c>
      <c r="AJ763" s="1">
        <f t="shared" si="22"/>
        <v>-8.422419485</v>
      </c>
      <c r="AK763" s="1">
        <f t="shared" si="23"/>
        <v>96.46058179</v>
      </c>
      <c r="AL763" s="1">
        <f t="shared" si="24"/>
        <v>44.17190186</v>
      </c>
      <c r="AM763" s="1">
        <f t="shared" si="25"/>
        <v>2.494399262</v>
      </c>
      <c r="AN763" s="1">
        <f t="shared" si="26"/>
        <v>12.8931542</v>
      </c>
      <c r="AO763" s="1">
        <v>1805.57163085828</v>
      </c>
      <c r="AP763" s="1">
        <v>1762.787939393939</v>
      </c>
      <c r="AQ763" s="1">
        <v>5.205242516950636</v>
      </c>
      <c r="AR763" s="1">
        <v>65.94029506185815</v>
      </c>
      <c r="AS763" s="1">
        <f t="shared" si="27"/>
        <v>2.44135549</v>
      </c>
      <c r="AT763" s="1">
        <v>24.18435085813307</v>
      </c>
      <c r="AU763" s="1">
        <v>27.03353454545454</v>
      </c>
      <c r="AV763" s="1">
        <v>7.595075699773909E-5</v>
      </c>
      <c r="AW763" s="1">
        <v>81.18963588158564</v>
      </c>
      <c r="AX763" s="1">
        <v>5.0</v>
      </c>
      <c r="AY763" s="1">
        <v>1.0</v>
      </c>
      <c r="AZ763" s="1">
        <f t="shared" si="28"/>
        <v>1</v>
      </c>
      <c r="BA763" s="1">
        <f t="shared" si="29"/>
        <v>0</v>
      </c>
      <c r="BB763" s="1">
        <f t="shared" si="30"/>
        <v>51787.58924</v>
      </c>
      <c r="BC763" s="1">
        <f t="shared" si="31"/>
        <v>1999.966875</v>
      </c>
      <c r="BD763" s="1">
        <f t="shared" si="32"/>
        <v>1681.172475</v>
      </c>
      <c r="BE763" s="1">
        <f t="shared" si="33"/>
        <v>0.8406001599</v>
      </c>
      <c r="BF763" s="1">
        <f t="shared" si="34"/>
        <v>0.1607583087</v>
      </c>
      <c r="BG763" s="1">
        <v>6.0</v>
      </c>
      <c r="BH763" s="1">
        <v>0.5</v>
      </c>
      <c r="BI763" s="1" t="s">
        <v>347</v>
      </c>
      <c r="BJ763" s="1">
        <v>2.0</v>
      </c>
      <c r="BK763" s="1" t="b">
        <v>1</v>
      </c>
      <c r="BL763" s="1">
        <v>1.65988406031875E9</v>
      </c>
      <c r="BM763" s="1">
        <v>1678.49625</v>
      </c>
      <c r="BN763" s="1">
        <v>1736.51125</v>
      </c>
      <c r="BO763" s="1">
        <v>27.03614375</v>
      </c>
      <c r="BP763" s="1">
        <v>24.12456875</v>
      </c>
      <c r="BQ763" s="1">
        <v>1675.7625</v>
      </c>
      <c r="BR763" s="1">
        <v>27.02539375</v>
      </c>
      <c r="BS763" s="1">
        <v>500.1335</v>
      </c>
      <c r="BT763" s="1">
        <v>99.2557875</v>
      </c>
      <c r="BU763" s="1">
        <v>0.10008044375</v>
      </c>
      <c r="BV763" s="1">
        <v>31.0479875</v>
      </c>
      <c r="BW763" s="1">
        <v>31.74098125</v>
      </c>
      <c r="BX763" s="1">
        <v>999.9</v>
      </c>
      <c r="BY763" s="1">
        <v>0.0</v>
      </c>
      <c r="BZ763" s="1">
        <v>0.0</v>
      </c>
      <c r="CA763" s="1">
        <v>10000.540625</v>
      </c>
      <c r="CB763" s="1">
        <v>0.0</v>
      </c>
      <c r="CC763" s="1">
        <v>209.585625</v>
      </c>
      <c r="CD763" s="1">
        <v>-58.01439375</v>
      </c>
      <c r="CE763" s="1">
        <v>1725.138125</v>
      </c>
      <c r="CF763" s="1">
        <v>1779.44125</v>
      </c>
      <c r="CG763" s="1">
        <v>2.911555</v>
      </c>
      <c r="CH763" s="1">
        <v>1736.51125</v>
      </c>
      <c r="CI763" s="1">
        <v>24.12456875</v>
      </c>
      <c r="CJ763" s="1">
        <v>2.6834925</v>
      </c>
      <c r="CK763" s="1">
        <v>2.394504375</v>
      </c>
      <c r="CL763" s="1">
        <v>22.18438125</v>
      </c>
      <c r="CM763" s="1">
        <v>20.326625</v>
      </c>
      <c r="CN763" s="1">
        <v>1999.966875</v>
      </c>
      <c r="CO763" s="1">
        <v>0.97999525</v>
      </c>
      <c r="CP763" s="1">
        <v>0.020004925</v>
      </c>
      <c r="CQ763" s="1">
        <v>0.0</v>
      </c>
      <c r="CR763" s="1">
        <v>2.528875</v>
      </c>
      <c r="CS763" s="1">
        <v>0.0</v>
      </c>
      <c r="CT763" s="1">
        <v>15121.3375</v>
      </c>
      <c r="CU763" s="1">
        <v>17412.00625</v>
      </c>
      <c r="CV763" s="1">
        <v>43.351375</v>
      </c>
      <c r="CW763" s="1">
        <v>45.25</v>
      </c>
      <c r="CX763" s="1">
        <v>43.375</v>
      </c>
      <c r="CY763" s="1">
        <v>43.5935</v>
      </c>
      <c r="CZ763" s="1">
        <v>43.5</v>
      </c>
      <c r="DA763" s="1">
        <v>1959.956875</v>
      </c>
      <c r="DB763" s="1">
        <v>40.01</v>
      </c>
      <c r="DC763" s="1">
        <v>0.0</v>
      </c>
      <c r="DD763" s="1">
        <v>1.6598840669E9</v>
      </c>
      <c r="DE763" s="1">
        <v>0.0</v>
      </c>
      <c r="DF763" s="1">
        <v>1.659883469E9</v>
      </c>
      <c r="DG763" s="1" t="s">
        <v>1116</v>
      </c>
      <c r="DH763" s="1">
        <v>1.659883467E9</v>
      </c>
      <c r="DI763" s="1">
        <v>1.659883469E9</v>
      </c>
      <c r="DJ763" s="1">
        <v>2.0</v>
      </c>
      <c r="DK763" s="1">
        <v>0.127</v>
      </c>
      <c r="DL763" s="1">
        <v>-0.009</v>
      </c>
      <c r="DM763" s="1">
        <v>1.356</v>
      </c>
      <c r="DN763" s="1">
        <v>0.015</v>
      </c>
      <c r="DO763" s="1">
        <v>400.0</v>
      </c>
      <c r="DP763" s="1">
        <v>25.0</v>
      </c>
      <c r="DQ763" s="1">
        <v>0.21</v>
      </c>
      <c r="DR763" s="1">
        <v>0.05</v>
      </c>
      <c r="DS763" s="1">
        <v>13.11490861889746</v>
      </c>
      <c r="DT763" s="1">
        <v>-0.6488665287683484</v>
      </c>
      <c r="DU763" s="1">
        <v>0.148196137494873</v>
      </c>
      <c r="DV763" s="1">
        <v>0.0</v>
      </c>
      <c r="DW763" s="1">
        <v>-58.01382258064516</v>
      </c>
      <c r="DX763" s="1">
        <v>0.2943145161290655</v>
      </c>
      <c r="DY763" s="1">
        <v>0.1666773524288625</v>
      </c>
      <c r="DZ763" s="1">
        <v>1.0</v>
      </c>
      <c r="EA763" s="1">
        <v>1448.1773980905</v>
      </c>
      <c r="EB763" s="1">
        <v>261.5866197268842</v>
      </c>
      <c r="EC763" s="1">
        <v>18.99771782228242</v>
      </c>
      <c r="ED763" s="1">
        <v>0.0</v>
      </c>
      <c r="EE763" s="1">
        <v>2.933418780487806</v>
      </c>
      <c r="EF763" s="1">
        <v>-0.5671875261324001</v>
      </c>
      <c r="EG763" s="1">
        <v>0.05809824073551252</v>
      </c>
      <c r="EH763" s="1">
        <v>0.0</v>
      </c>
      <c r="EI763" s="1">
        <v>2.019153677973853</v>
      </c>
      <c r="EJ763" s="1">
        <v>0.02917685877909339</v>
      </c>
      <c r="EK763" s="1">
        <v>0.002162979638736191</v>
      </c>
      <c r="EL763" s="1">
        <v>1.0</v>
      </c>
      <c r="EM763" s="1">
        <v>2.0</v>
      </c>
      <c r="EN763" s="1">
        <v>5.0</v>
      </c>
      <c r="EO763" s="1" t="s">
        <v>386</v>
      </c>
      <c r="EP763" s="1">
        <v>2.94135</v>
      </c>
      <c r="EQ763" s="1">
        <v>2.80137</v>
      </c>
      <c r="ER763" s="1">
        <v>0.230757</v>
      </c>
      <c r="ES763" s="1">
        <v>0.235223</v>
      </c>
      <c r="ET763" s="1">
        <v>0.116722</v>
      </c>
      <c r="EU763" s="1">
        <v>0.10803</v>
      </c>
      <c r="EV763" s="1">
        <v>15745.4</v>
      </c>
      <c r="EW763" s="1">
        <v>16414.0</v>
      </c>
      <c r="EX763" s="1">
        <v>23816.0</v>
      </c>
      <c r="EY763" s="1">
        <v>24991.1</v>
      </c>
      <c r="EZ763" s="1">
        <v>33679.4</v>
      </c>
      <c r="FA763" s="1">
        <v>35602.0</v>
      </c>
      <c r="FB763" s="1">
        <v>43429.1</v>
      </c>
      <c r="FC763" s="1">
        <v>46198.1</v>
      </c>
      <c r="FD763" s="1">
        <v>1.93578</v>
      </c>
      <c r="FE763" s="1">
        <v>1.82975</v>
      </c>
      <c r="FF763" s="1">
        <v>0.091292</v>
      </c>
      <c r="FG763" s="1">
        <v>0.0</v>
      </c>
      <c r="FH763" s="1">
        <v>30.2675</v>
      </c>
      <c r="FI763" s="1">
        <v>999.9</v>
      </c>
      <c r="FJ763" s="1">
        <v>59.3</v>
      </c>
      <c r="FK763" s="1">
        <v>36.2</v>
      </c>
      <c r="FL763" s="1">
        <v>36.0507</v>
      </c>
      <c r="FM763" s="1">
        <v>63.8698</v>
      </c>
      <c r="FN763" s="1">
        <v>26.3462</v>
      </c>
      <c r="FO763" s="1">
        <v>1.0</v>
      </c>
      <c r="FP763" s="1">
        <v>0.491123</v>
      </c>
      <c r="FQ763" s="1">
        <v>3.6645</v>
      </c>
      <c r="FR763" s="1">
        <v>20.2794</v>
      </c>
      <c r="FS763" s="1">
        <v>5.21055</v>
      </c>
      <c r="FT763" s="1">
        <v>11.9078</v>
      </c>
      <c r="FU763" s="1">
        <v>5.0016</v>
      </c>
      <c r="FV763" s="1">
        <v>3.28978</v>
      </c>
      <c r="FW763" s="1">
        <v>9999.0</v>
      </c>
      <c r="FX763" s="1">
        <v>9999.0</v>
      </c>
      <c r="FY763" s="1">
        <v>9999.0</v>
      </c>
      <c r="FZ763" s="1">
        <v>999.9</v>
      </c>
      <c r="GA763" s="1">
        <v>1.85961</v>
      </c>
      <c r="GB763" s="1">
        <v>1.85462</v>
      </c>
      <c r="GC763" s="1">
        <v>1.85779</v>
      </c>
      <c r="GD763" s="1">
        <v>1.85623</v>
      </c>
      <c r="GE763" s="1">
        <v>1.85501</v>
      </c>
      <c r="GF763" s="1">
        <v>1.85459</v>
      </c>
      <c r="GG763" s="1">
        <v>1.85335</v>
      </c>
      <c r="GH763" s="1">
        <v>1.85648</v>
      </c>
      <c r="GI763" s="1">
        <v>0.0</v>
      </c>
      <c r="GJ763" s="1">
        <v>0.0</v>
      </c>
      <c r="GK763" s="1">
        <v>0.0</v>
      </c>
      <c r="GL763" s="1">
        <v>0.0</v>
      </c>
      <c r="GM763" s="1" t="s">
        <v>350</v>
      </c>
      <c r="GN763" s="1" t="s">
        <v>351</v>
      </c>
      <c r="GO763" s="1" t="s">
        <v>352</v>
      </c>
      <c r="GP763" s="1" t="s">
        <v>352</v>
      </c>
      <c r="GQ763" s="1" t="s">
        <v>352</v>
      </c>
      <c r="GR763" s="1" t="s">
        <v>352</v>
      </c>
      <c r="GS763" s="1">
        <v>0.0</v>
      </c>
      <c r="GT763" s="1">
        <v>100.0</v>
      </c>
      <c r="GU763" s="1">
        <v>100.0</v>
      </c>
      <c r="GV763" s="1">
        <v>2.77</v>
      </c>
      <c r="GW763" s="1">
        <v>0.0107</v>
      </c>
      <c r="GX763" s="1">
        <v>0.3679439641025603</v>
      </c>
      <c r="GY763" s="1">
        <v>0.003036990343597491</v>
      </c>
      <c r="GZ763" s="1">
        <v>-1.538114387597119E-6</v>
      </c>
      <c r="HA763" s="1">
        <v>3.390969119432733E-10</v>
      </c>
      <c r="HB763" s="1">
        <v>-0.06119280848291592</v>
      </c>
      <c r="HC763" s="1">
        <v>0.009762198319610341</v>
      </c>
      <c r="HD763" s="1">
        <v>-3.338778216718564E-4</v>
      </c>
      <c r="HE763" s="1">
        <v>2.632278881966732E-6</v>
      </c>
      <c r="HF763" s="1">
        <v>6.0</v>
      </c>
      <c r="HG763" s="1">
        <v>2134.0</v>
      </c>
      <c r="HH763" s="1">
        <v>2.0</v>
      </c>
      <c r="HI763" s="1">
        <v>31.0</v>
      </c>
      <c r="HJ763" s="1">
        <v>10.0</v>
      </c>
      <c r="HK763" s="1">
        <v>10.0</v>
      </c>
      <c r="HL763" s="1">
        <v>3.46436</v>
      </c>
      <c r="HM763" s="1">
        <v>2.30103</v>
      </c>
      <c r="HN763" s="1">
        <v>1.4978</v>
      </c>
      <c r="HO763" s="1">
        <v>2.31079</v>
      </c>
      <c r="HP763" s="1">
        <v>1.54785</v>
      </c>
      <c r="HQ763" s="1">
        <v>2.31323</v>
      </c>
      <c r="HR763" s="1">
        <v>40.2474</v>
      </c>
      <c r="HS763" s="1">
        <v>15.0076</v>
      </c>
      <c r="HT763" s="1">
        <v>18.0</v>
      </c>
      <c r="HU763" s="1">
        <v>491.721</v>
      </c>
      <c r="HV763" s="1">
        <v>486.513</v>
      </c>
      <c r="HW763" s="1">
        <v>25.4854</v>
      </c>
      <c r="HX763" s="1">
        <v>33.2138</v>
      </c>
      <c r="HY763" s="1">
        <v>30.0014</v>
      </c>
      <c r="HZ763" s="1">
        <v>32.838</v>
      </c>
      <c r="IA763" s="1">
        <v>32.9274</v>
      </c>
      <c r="IB763" s="1">
        <v>69.3984</v>
      </c>
      <c r="IC763" s="1">
        <v>35.0043</v>
      </c>
      <c r="ID763" s="1">
        <v>0.72674</v>
      </c>
      <c r="IE763" s="1">
        <v>25.463</v>
      </c>
      <c r="IF763" s="1">
        <v>1800.16</v>
      </c>
      <c r="IG763" s="1">
        <v>24.3208</v>
      </c>
      <c r="IH763" s="1">
        <v>100.421</v>
      </c>
      <c r="II763" s="1">
        <v>100.123</v>
      </c>
      <c r="IJ763" s="1" t="s">
        <v>1117</v>
      </c>
    </row>
    <row r="764" ht="15.75" customHeight="1">
      <c r="A764" s="1">
        <v>748.0</v>
      </c>
      <c r="B764" s="1">
        <v>1.6598840686E9</v>
      </c>
      <c r="C764" s="1">
        <v>3811.5</v>
      </c>
      <c r="D764" s="1" t="s">
        <v>1788</v>
      </c>
      <c r="E764" s="1" t="s">
        <v>1789</v>
      </c>
      <c r="F764" s="1">
        <v>1.0</v>
      </c>
      <c r="G764" s="1" t="s">
        <v>1105</v>
      </c>
      <c r="H764" s="1" t="s">
        <v>345</v>
      </c>
      <c r="I764" s="1" t="s">
        <v>1102</v>
      </c>
      <c r="J764" s="1" t="s">
        <v>1113</v>
      </c>
      <c r="K764" s="1" t="s">
        <v>1114</v>
      </c>
      <c r="L764" s="1" t="s">
        <v>1115</v>
      </c>
      <c r="M764" s="1" t="s">
        <v>346</v>
      </c>
      <c r="N764" s="1">
        <v>1.65988406031875E9</v>
      </c>
      <c r="O764" s="1">
        <f t="shared" si="1"/>
        <v>0.00243739991</v>
      </c>
      <c r="P764" s="1">
        <f t="shared" si="2"/>
        <v>2.43739991</v>
      </c>
      <c r="Q764" s="1">
        <f t="shared" si="3"/>
        <v>12.89715431</v>
      </c>
      <c r="R764" s="1">
        <f t="shared" si="4"/>
        <v>1678.49625</v>
      </c>
      <c r="S764" s="1">
        <f t="shared" si="5"/>
        <v>1447.716279</v>
      </c>
      <c r="T764" s="1">
        <f t="shared" si="6"/>
        <v>143.8391074</v>
      </c>
      <c r="U764" s="1">
        <f t="shared" si="7"/>
        <v>166.7684518</v>
      </c>
      <c r="V764" s="1">
        <f t="shared" si="8"/>
        <v>0.1180572544</v>
      </c>
      <c r="W764" s="1">
        <f t="shared" si="9"/>
        <v>2.916556032</v>
      </c>
      <c r="X764" s="1">
        <f t="shared" si="10"/>
        <v>0.1154652661</v>
      </c>
      <c r="Y764" s="1">
        <f t="shared" si="11"/>
        <v>0.07239393138</v>
      </c>
      <c r="Z764" s="1">
        <f t="shared" si="12"/>
        <v>321.5112923</v>
      </c>
      <c r="AA764" s="1">
        <f t="shared" si="13"/>
        <v>32.31177552</v>
      </c>
      <c r="AB764" s="1">
        <f t="shared" si="14"/>
        <v>31.74098125</v>
      </c>
      <c r="AC764" s="1">
        <f t="shared" si="15"/>
        <v>4.70552274</v>
      </c>
      <c r="AD764" s="1">
        <f t="shared" si="16"/>
        <v>59.38010273</v>
      </c>
      <c r="AE764" s="1">
        <f t="shared" si="17"/>
        <v>2.686199528</v>
      </c>
      <c r="AF764" s="1">
        <f t="shared" si="18"/>
        <v>4.523736748</v>
      </c>
      <c r="AG764" s="1">
        <f t="shared" si="19"/>
        <v>2.019323212</v>
      </c>
      <c r="AH764" s="1">
        <f t="shared" si="20"/>
        <v>-107.489336</v>
      </c>
      <c r="AI764" s="1">
        <f t="shared" si="21"/>
        <v>-108.9645138</v>
      </c>
      <c r="AJ764" s="1">
        <f t="shared" si="22"/>
        <v>-8.422419485</v>
      </c>
      <c r="AK764" s="1">
        <f t="shared" si="23"/>
        <v>96.63502288</v>
      </c>
      <c r="AL764" s="1">
        <f t="shared" si="24"/>
        <v>44.17190186</v>
      </c>
      <c r="AM764" s="1">
        <f t="shared" si="25"/>
        <v>2.494399262</v>
      </c>
      <c r="AN764" s="1">
        <f t="shared" si="26"/>
        <v>12.89715431</v>
      </c>
      <c r="AO764" s="1">
        <v>1808.058825470458</v>
      </c>
      <c r="AP764" s="1">
        <v>1765.352181818181</v>
      </c>
      <c r="AQ764" s="1">
        <v>5.189401773147236</v>
      </c>
      <c r="AR764" s="1">
        <v>65.94029506185815</v>
      </c>
      <c r="AS764" s="1">
        <f t="shared" si="27"/>
        <v>2.43739991</v>
      </c>
      <c r="AT764" s="1">
        <v>24.18763159213797</v>
      </c>
      <c r="AU764" s="1">
        <v>27.03241696969696</v>
      </c>
      <c r="AV764" s="1">
        <v>4.211499455727621E-5</v>
      </c>
      <c r="AW764" s="1">
        <v>81.18963588158564</v>
      </c>
      <c r="AX764" s="1">
        <v>5.0</v>
      </c>
      <c r="AY764" s="1">
        <v>1.0</v>
      </c>
      <c r="AZ764" s="1">
        <f t="shared" si="28"/>
        <v>1</v>
      </c>
      <c r="BA764" s="1">
        <f t="shared" si="29"/>
        <v>0</v>
      </c>
      <c r="BB764" s="1">
        <f t="shared" si="30"/>
        <v>51787.58924</v>
      </c>
      <c r="BC764" s="1">
        <f t="shared" si="31"/>
        <v>1999.966875</v>
      </c>
      <c r="BD764" s="1">
        <f t="shared" si="32"/>
        <v>1681.172475</v>
      </c>
      <c r="BE764" s="1">
        <f t="shared" si="33"/>
        <v>0.8406001599</v>
      </c>
      <c r="BF764" s="1">
        <f t="shared" si="34"/>
        <v>0.1607583087</v>
      </c>
      <c r="BG764" s="1">
        <v>6.0</v>
      </c>
      <c r="BH764" s="1">
        <v>0.5</v>
      </c>
      <c r="BI764" s="1" t="s">
        <v>347</v>
      </c>
      <c r="BJ764" s="1">
        <v>2.0</v>
      </c>
      <c r="BK764" s="1" t="b">
        <v>1</v>
      </c>
      <c r="BL764" s="1">
        <v>1.65988406031875E9</v>
      </c>
      <c r="BM764" s="1">
        <v>1678.49625</v>
      </c>
      <c r="BN764" s="1">
        <v>1736.51125</v>
      </c>
      <c r="BO764" s="1">
        <v>27.03614375</v>
      </c>
      <c r="BP764" s="1">
        <v>24.12456875</v>
      </c>
      <c r="BQ764" s="1">
        <v>1675.7625</v>
      </c>
      <c r="BR764" s="1">
        <v>27.02539375</v>
      </c>
      <c r="BS764" s="1">
        <v>500.1335</v>
      </c>
      <c r="BT764" s="1">
        <v>99.2557875</v>
      </c>
      <c r="BU764" s="1">
        <v>0.10008044375</v>
      </c>
      <c r="BV764" s="1">
        <v>31.0479875</v>
      </c>
      <c r="BW764" s="1">
        <v>31.74098125</v>
      </c>
      <c r="BX764" s="1">
        <v>999.9</v>
      </c>
      <c r="BY764" s="1">
        <v>0.0</v>
      </c>
      <c r="BZ764" s="1">
        <v>0.0</v>
      </c>
      <c r="CA764" s="1">
        <v>10000.540625</v>
      </c>
      <c r="CB764" s="1">
        <v>0.0</v>
      </c>
      <c r="CC764" s="1">
        <v>209.585625</v>
      </c>
      <c r="CD764" s="1">
        <v>-58.01439375</v>
      </c>
      <c r="CE764" s="1">
        <v>1725.138125</v>
      </c>
      <c r="CF764" s="1">
        <v>1779.44125</v>
      </c>
      <c r="CG764" s="1">
        <v>2.911555</v>
      </c>
      <c r="CH764" s="1">
        <v>1736.51125</v>
      </c>
      <c r="CI764" s="1">
        <v>24.12456875</v>
      </c>
      <c r="CJ764" s="1">
        <v>2.6834925</v>
      </c>
      <c r="CK764" s="1">
        <v>2.394504375</v>
      </c>
      <c r="CL764" s="1">
        <v>22.18438125</v>
      </c>
      <c r="CM764" s="1">
        <v>20.326625</v>
      </c>
      <c r="CN764" s="1">
        <v>1999.966875</v>
      </c>
      <c r="CO764" s="1">
        <v>0.97999525</v>
      </c>
      <c r="CP764" s="1">
        <v>0.020004925</v>
      </c>
      <c r="CQ764" s="1">
        <v>0.0</v>
      </c>
      <c r="CR764" s="1">
        <v>2.528875</v>
      </c>
      <c r="CS764" s="1">
        <v>0.0</v>
      </c>
      <c r="CT764" s="1">
        <v>15121.3375</v>
      </c>
      <c r="CU764" s="1">
        <v>17412.00625</v>
      </c>
      <c r="CV764" s="1">
        <v>43.351375</v>
      </c>
      <c r="CW764" s="1">
        <v>45.25</v>
      </c>
      <c r="CX764" s="1">
        <v>43.375</v>
      </c>
      <c r="CY764" s="1">
        <v>43.5935</v>
      </c>
      <c r="CZ764" s="1">
        <v>43.5</v>
      </c>
      <c r="DA764" s="1">
        <v>1959.956875</v>
      </c>
      <c r="DB764" s="1">
        <v>40.01</v>
      </c>
      <c r="DC764" s="1">
        <v>0.0</v>
      </c>
      <c r="DD764" s="1">
        <v>1.6598840675E9</v>
      </c>
      <c r="DE764" s="1">
        <v>0.0</v>
      </c>
      <c r="DF764" s="1">
        <v>1.659883469E9</v>
      </c>
      <c r="DG764" s="1" t="s">
        <v>1116</v>
      </c>
      <c r="DH764" s="1">
        <v>1.659883467E9</v>
      </c>
      <c r="DI764" s="1">
        <v>1.659883469E9</v>
      </c>
      <c r="DJ764" s="1">
        <v>2.0</v>
      </c>
      <c r="DK764" s="1">
        <v>0.127</v>
      </c>
      <c r="DL764" s="1">
        <v>-0.009</v>
      </c>
      <c r="DM764" s="1">
        <v>1.356</v>
      </c>
      <c r="DN764" s="1">
        <v>0.015</v>
      </c>
      <c r="DO764" s="1">
        <v>400.0</v>
      </c>
      <c r="DP764" s="1">
        <v>25.0</v>
      </c>
      <c r="DQ764" s="1">
        <v>0.21</v>
      </c>
      <c r="DR764" s="1">
        <v>0.05</v>
      </c>
      <c r="DS764" s="1">
        <v>13.11490861889746</v>
      </c>
      <c r="DT764" s="1">
        <v>-0.6488665287683484</v>
      </c>
      <c r="DU764" s="1">
        <v>0.148196137494873</v>
      </c>
      <c r="DV764" s="1">
        <v>0.0</v>
      </c>
      <c r="DW764" s="1">
        <v>-58.01382258064516</v>
      </c>
      <c r="DX764" s="1">
        <v>0.2943145161290655</v>
      </c>
      <c r="DY764" s="1">
        <v>0.1666773524288625</v>
      </c>
      <c r="DZ764" s="1">
        <v>1.0</v>
      </c>
      <c r="EA764" s="1">
        <v>1448.1773980905</v>
      </c>
      <c r="EB764" s="1">
        <v>261.5866197268842</v>
      </c>
      <c r="EC764" s="1">
        <v>18.99771782228242</v>
      </c>
      <c r="ED764" s="1">
        <v>0.0</v>
      </c>
      <c r="EE764" s="1">
        <v>2.933418780487806</v>
      </c>
      <c r="EF764" s="1">
        <v>-0.5671875261324001</v>
      </c>
      <c r="EG764" s="1">
        <v>0.05809824073551252</v>
      </c>
      <c r="EH764" s="1">
        <v>0.0</v>
      </c>
      <c r="EI764" s="1">
        <v>2.019153677973853</v>
      </c>
      <c r="EJ764" s="1">
        <v>0.02917685877909339</v>
      </c>
      <c r="EK764" s="1">
        <v>0.002162979638736191</v>
      </c>
      <c r="EL764" s="1">
        <v>1.0</v>
      </c>
      <c r="EM764" s="1">
        <v>2.0</v>
      </c>
      <c r="EN764" s="1">
        <v>5.0</v>
      </c>
      <c r="EO764" s="1" t="s">
        <v>386</v>
      </c>
      <c r="EP764" s="1">
        <v>2.94138</v>
      </c>
      <c r="EQ764" s="1">
        <v>2.80131</v>
      </c>
      <c r="ER764" s="1">
        <v>0.230945</v>
      </c>
      <c r="ES764" s="1">
        <v>0.235418</v>
      </c>
      <c r="ET764" s="1">
        <v>0.116721</v>
      </c>
      <c r="EU764" s="1">
        <v>0.108037</v>
      </c>
      <c r="EV764" s="1">
        <v>15741.5</v>
      </c>
      <c r="EW764" s="1">
        <v>16409.8</v>
      </c>
      <c r="EX764" s="1">
        <v>23815.9</v>
      </c>
      <c r="EY764" s="1">
        <v>24991.1</v>
      </c>
      <c r="EZ764" s="1">
        <v>33679.5</v>
      </c>
      <c r="FA764" s="1">
        <v>35601.7</v>
      </c>
      <c r="FB764" s="1">
        <v>43429.1</v>
      </c>
      <c r="FC764" s="1">
        <v>46198.1</v>
      </c>
      <c r="FD764" s="1">
        <v>1.93578</v>
      </c>
      <c r="FE764" s="1">
        <v>1.82978</v>
      </c>
      <c r="FF764" s="1">
        <v>0.0913367</v>
      </c>
      <c r="FG764" s="1">
        <v>0.0</v>
      </c>
      <c r="FH764" s="1">
        <v>30.2683</v>
      </c>
      <c r="FI764" s="1">
        <v>999.9</v>
      </c>
      <c r="FJ764" s="1">
        <v>59.3</v>
      </c>
      <c r="FK764" s="1">
        <v>36.2</v>
      </c>
      <c r="FL764" s="1">
        <v>36.0559</v>
      </c>
      <c r="FM764" s="1">
        <v>63.8698</v>
      </c>
      <c r="FN764" s="1">
        <v>26.1899</v>
      </c>
      <c r="FO764" s="1">
        <v>1.0</v>
      </c>
      <c r="FP764" s="1">
        <v>0.491192</v>
      </c>
      <c r="FQ764" s="1">
        <v>3.65047</v>
      </c>
      <c r="FR764" s="1">
        <v>20.2798</v>
      </c>
      <c r="FS764" s="1">
        <v>5.21055</v>
      </c>
      <c r="FT764" s="1">
        <v>11.9078</v>
      </c>
      <c r="FU764" s="1">
        <v>5.00145</v>
      </c>
      <c r="FV764" s="1">
        <v>3.28978</v>
      </c>
      <c r="FW764" s="1">
        <v>9999.0</v>
      </c>
      <c r="FX764" s="1">
        <v>9999.0</v>
      </c>
      <c r="FY764" s="1">
        <v>9999.0</v>
      </c>
      <c r="FZ764" s="1">
        <v>999.9</v>
      </c>
      <c r="GA764" s="1">
        <v>1.85961</v>
      </c>
      <c r="GB764" s="1">
        <v>1.85461</v>
      </c>
      <c r="GC764" s="1">
        <v>1.85779</v>
      </c>
      <c r="GD764" s="1">
        <v>1.85623</v>
      </c>
      <c r="GE764" s="1">
        <v>1.85501</v>
      </c>
      <c r="GF764" s="1">
        <v>1.8546</v>
      </c>
      <c r="GG764" s="1">
        <v>1.85335</v>
      </c>
      <c r="GH764" s="1">
        <v>1.85648</v>
      </c>
      <c r="GI764" s="1">
        <v>0.0</v>
      </c>
      <c r="GJ764" s="1">
        <v>0.0</v>
      </c>
      <c r="GK764" s="1">
        <v>0.0</v>
      </c>
      <c r="GL764" s="1">
        <v>0.0</v>
      </c>
      <c r="GM764" s="1" t="s">
        <v>350</v>
      </c>
      <c r="GN764" s="1" t="s">
        <v>351</v>
      </c>
      <c r="GO764" s="1" t="s">
        <v>352</v>
      </c>
      <c r="GP764" s="1" t="s">
        <v>352</v>
      </c>
      <c r="GQ764" s="1" t="s">
        <v>352</v>
      </c>
      <c r="GR764" s="1" t="s">
        <v>352</v>
      </c>
      <c r="GS764" s="1">
        <v>0.0</v>
      </c>
      <c r="GT764" s="1">
        <v>100.0</v>
      </c>
      <c r="GU764" s="1">
        <v>100.0</v>
      </c>
      <c r="GV764" s="1">
        <v>2.76</v>
      </c>
      <c r="GW764" s="1">
        <v>0.0107</v>
      </c>
      <c r="GX764" s="1">
        <v>0.3679439641025603</v>
      </c>
      <c r="GY764" s="1">
        <v>0.003036990343597491</v>
      </c>
      <c r="GZ764" s="1">
        <v>-1.538114387597119E-6</v>
      </c>
      <c r="HA764" s="1">
        <v>3.390969119432733E-10</v>
      </c>
      <c r="HB764" s="1">
        <v>-0.06119280848291592</v>
      </c>
      <c r="HC764" s="1">
        <v>0.009762198319610341</v>
      </c>
      <c r="HD764" s="1">
        <v>-3.338778216718564E-4</v>
      </c>
      <c r="HE764" s="1">
        <v>2.632278881966732E-6</v>
      </c>
      <c r="HF764" s="1">
        <v>6.0</v>
      </c>
      <c r="HG764" s="1">
        <v>2134.0</v>
      </c>
      <c r="HH764" s="1">
        <v>2.0</v>
      </c>
      <c r="HI764" s="1">
        <v>31.0</v>
      </c>
      <c r="HJ764" s="1">
        <v>10.0</v>
      </c>
      <c r="HK764" s="1">
        <v>10.0</v>
      </c>
      <c r="HL764" s="1">
        <v>3.4668</v>
      </c>
      <c r="HM764" s="1">
        <v>2.27783</v>
      </c>
      <c r="HN764" s="1">
        <v>1.4978</v>
      </c>
      <c r="HO764" s="1">
        <v>2.31079</v>
      </c>
      <c r="HP764" s="1">
        <v>1.54785</v>
      </c>
      <c r="HQ764" s="1">
        <v>2.44263</v>
      </c>
      <c r="HR764" s="1">
        <v>40.2474</v>
      </c>
      <c r="HS764" s="1">
        <v>15.0164</v>
      </c>
      <c r="HT764" s="1">
        <v>18.0</v>
      </c>
      <c r="HU764" s="1">
        <v>491.725</v>
      </c>
      <c r="HV764" s="1">
        <v>486.535</v>
      </c>
      <c r="HW764" s="1">
        <v>25.4806</v>
      </c>
      <c r="HX764" s="1">
        <v>33.2147</v>
      </c>
      <c r="HY764" s="1">
        <v>30.0014</v>
      </c>
      <c r="HZ764" s="1">
        <v>32.8386</v>
      </c>
      <c r="IA764" s="1">
        <v>32.9283</v>
      </c>
      <c r="IB764" s="1">
        <v>69.5539</v>
      </c>
      <c r="IC764" s="1">
        <v>35.0043</v>
      </c>
      <c r="ID764" s="1">
        <v>0.72674</v>
      </c>
      <c r="IE764" s="1">
        <v>25.463</v>
      </c>
      <c r="IF764" s="1">
        <v>1810.18</v>
      </c>
      <c r="IG764" s="1">
        <v>24.3257</v>
      </c>
      <c r="IH764" s="1">
        <v>100.421</v>
      </c>
      <c r="II764" s="1">
        <v>100.123</v>
      </c>
      <c r="IJ764" s="1" t="s">
        <v>1117</v>
      </c>
    </row>
    <row r="765" ht="15.75" customHeight="1">
      <c r="A765" s="1">
        <v>749.0</v>
      </c>
      <c r="B765" s="1">
        <v>1.6598840701E9</v>
      </c>
      <c r="C765" s="1">
        <v>3813.0</v>
      </c>
      <c r="D765" s="1" t="s">
        <v>1790</v>
      </c>
      <c r="E765" s="1" t="s">
        <v>1791</v>
      </c>
      <c r="F765" s="1">
        <v>1.0</v>
      </c>
      <c r="G765" s="1" t="s">
        <v>1105</v>
      </c>
      <c r="H765" s="1" t="s">
        <v>345</v>
      </c>
      <c r="I765" s="1" t="s">
        <v>1102</v>
      </c>
      <c r="J765" s="1" t="s">
        <v>1113</v>
      </c>
      <c r="K765" s="1" t="s">
        <v>1114</v>
      </c>
      <c r="L765" s="1" t="s">
        <v>1115</v>
      </c>
      <c r="M765" s="1" t="s">
        <v>346</v>
      </c>
      <c r="N765" s="1">
        <v>1.65988406235E9</v>
      </c>
      <c r="O765" s="1">
        <f t="shared" si="1"/>
        <v>0.002427688371</v>
      </c>
      <c r="P765" s="1">
        <f t="shared" si="2"/>
        <v>2.427688371</v>
      </c>
      <c r="Q765" s="1">
        <f t="shared" si="3"/>
        <v>13.19408153</v>
      </c>
      <c r="R765" s="1">
        <f t="shared" si="4"/>
        <v>1688.6825</v>
      </c>
      <c r="S765" s="1">
        <f t="shared" si="5"/>
        <v>1452.714403</v>
      </c>
      <c r="T765" s="1">
        <f t="shared" si="6"/>
        <v>144.3360365</v>
      </c>
      <c r="U765" s="1">
        <f t="shared" si="7"/>
        <v>167.7809061</v>
      </c>
      <c r="V765" s="1">
        <f t="shared" si="8"/>
        <v>0.1175263037</v>
      </c>
      <c r="W765" s="1">
        <f t="shared" si="9"/>
        <v>2.916341683</v>
      </c>
      <c r="X765" s="1">
        <f t="shared" si="10"/>
        <v>0.1149571198</v>
      </c>
      <c r="Y765" s="1">
        <f t="shared" si="11"/>
        <v>0.07207435303</v>
      </c>
      <c r="Z765" s="1">
        <f t="shared" si="12"/>
        <v>321.5124893</v>
      </c>
      <c r="AA765" s="1">
        <f t="shared" si="13"/>
        <v>32.31660849</v>
      </c>
      <c r="AB765" s="1">
        <f t="shared" si="14"/>
        <v>31.7436625</v>
      </c>
      <c r="AC765" s="1">
        <f t="shared" si="15"/>
        <v>4.706238256</v>
      </c>
      <c r="AD765" s="1">
        <f t="shared" si="16"/>
        <v>59.36978859</v>
      </c>
      <c r="AE765" s="1">
        <f t="shared" si="17"/>
        <v>2.686071651</v>
      </c>
      <c r="AF765" s="1">
        <f t="shared" si="18"/>
        <v>4.524307253</v>
      </c>
      <c r="AG765" s="1">
        <f t="shared" si="19"/>
        <v>2.020166604</v>
      </c>
      <c r="AH765" s="1">
        <f t="shared" si="20"/>
        <v>-107.0610571</v>
      </c>
      <c r="AI765" s="1">
        <f t="shared" si="21"/>
        <v>-109.0302052</v>
      </c>
      <c r="AJ765" s="1">
        <f t="shared" si="22"/>
        <v>-8.428319784</v>
      </c>
      <c r="AK765" s="1">
        <f t="shared" si="23"/>
        <v>96.99290711</v>
      </c>
      <c r="AL765" s="1">
        <f t="shared" si="24"/>
        <v>44.16363911</v>
      </c>
      <c r="AM765" s="1">
        <f t="shared" si="25"/>
        <v>2.477817308</v>
      </c>
      <c r="AN765" s="1">
        <f t="shared" si="26"/>
        <v>13.19408153</v>
      </c>
      <c r="AO765" s="1">
        <v>1815.587170703885</v>
      </c>
      <c r="AP765" s="1">
        <v>1772.933575757575</v>
      </c>
      <c r="AQ765" s="1">
        <v>5.108587572043799</v>
      </c>
      <c r="AR765" s="1">
        <v>65.94029506185815</v>
      </c>
      <c r="AS765" s="1">
        <f t="shared" si="27"/>
        <v>2.427688371</v>
      </c>
      <c r="AT765" s="1">
        <v>24.19562679083714</v>
      </c>
      <c r="AU765" s="1">
        <v>27.02979878787878</v>
      </c>
      <c r="AV765" s="1">
        <v>-7.085781381726654E-5</v>
      </c>
      <c r="AW765" s="1">
        <v>81.18963588158564</v>
      </c>
      <c r="AX765" s="1">
        <v>5.0</v>
      </c>
      <c r="AY765" s="1">
        <v>1.0</v>
      </c>
      <c r="AZ765" s="1">
        <f t="shared" si="28"/>
        <v>1</v>
      </c>
      <c r="BA765" s="1">
        <f t="shared" si="29"/>
        <v>0</v>
      </c>
      <c r="BB765" s="1">
        <f t="shared" si="30"/>
        <v>51781.13322</v>
      </c>
      <c r="BC765" s="1">
        <f t="shared" si="31"/>
        <v>1999.974375</v>
      </c>
      <c r="BD765" s="1">
        <f t="shared" si="32"/>
        <v>1681.178775</v>
      </c>
      <c r="BE765" s="1">
        <f t="shared" si="33"/>
        <v>0.8406001577</v>
      </c>
      <c r="BF765" s="1">
        <f t="shared" si="34"/>
        <v>0.1607583043</v>
      </c>
      <c r="BG765" s="1">
        <v>6.0</v>
      </c>
      <c r="BH765" s="1">
        <v>0.5</v>
      </c>
      <c r="BI765" s="1" t="s">
        <v>347</v>
      </c>
      <c r="BJ765" s="1">
        <v>2.0</v>
      </c>
      <c r="BK765" s="1" t="b">
        <v>1</v>
      </c>
      <c r="BL765" s="1">
        <v>1.65988406235E9</v>
      </c>
      <c r="BM765" s="1">
        <v>1688.6825</v>
      </c>
      <c r="BN765" s="1">
        <v>1746.684375</v>
      </c>
      <c r="BO765" s="1">
        <v>27.03479375</v>
      </c>
      <c r="BP765" s="1">
        <v>24.142575</v>
      </c>
      <c r="BQ765" s="1">
        <v>1685.94125</v>
      </c>
      <c r="BR765" s="1">
        <v>27.02404375</v>
      </c>
      <c r="BS765" s="1">
        <v>500.134375</v>
      </c>
      <c r="BT765" s="1">
        <v>99.25599375</v>
      </c>
      <c r="BU765" s="1">
        <v>0.10010550625</v>
      </c>
      <c r="BV765" s="1">
        <v>31.0502</v>
      </c>
      <c r="BW765" s="1">
        <v>31.7436625</v>
      </c>
      <c r="BX765" s="1">
        <v>999.9</v>
      </c>
      <c r="BY765" s="1">
        <v>0.0</v>
      </c>
      <c r="BZ765" s="1">
        <v>0.0</v>
      </c>
      <c r="CA765" s="1">
        <v>9999.295</v>
      </c>
      <c r="CB765" s="1">
        <v>0.0</v>
      </c>
      <c r="CC765" s="1">
        <v>210.7835625</v>
      </c>
      <c r="CD765" s="1">
        <v>-58.00180625</v>
      </c>
      <c r="CE765" s="1">
        <v>1735.604375</v>
      </c>
      <c r="CF765" s="1">
        <v>1789.899375</v>
      </c>
      <c r="CG765" s="1">
        <v>2.8922025</v>
      </c>
      <c r="CH765" s="1">
        <v>1746.684375</v>
      </c>
      <c r="CI765" s="1">
        <v>24.142575</v>
      </c>
      <c r="CJ765" s="1">
        <v>2.683364375</v>
      </c>
      <c r="CK765" s="1">
        <v>2.396295625</v>
      </c>
      <c r="CL765" s="1">
        <v>22.18359375</v>
      </c>
      <c r="CM765" s="1">
        <v>20.3387375</v>
      </c>
      <c r="CN765" s="1">
        <v>1999.974375</v>
      </c>
      <c r="CO765" s="1">
        <v>0.9799954375</v>
      </c>
      <c r="CP765" s="1">
        <v>0.02000474375</v>
      </c>
      <c r="CQ765" s="1">
        <v>0.0</v>
      </c>
      <c r="CR765" s="1">
        <v>2.50975</v>
      </c>
      <c r="CS765" s="1">
        <v>0.0</v>
      </c>
      <c r="CT765" s="1">
        <v>15119.575</v>
      </c>
      <c r="CU765" s="1">
        <v>17412.075</v>
      </c>
      <c r="CV765" s="1">
        <v>43.35925</v>
      </c>
      <c r="CW765" s="1">
        <v>45.25775</v>
      </c>
      <c r="CX765" s="1">
        <v>43.378875</v>
      </c>
      <c r="CY765" s="1">
        <v>43.601375</v>
      </c>
      <c r="CZ765" s="1">
        <v>43.5</v>
      </c>
      <c r="DA765" s="1">
        <v>1959.964375</v>
      </c>
      <c r="DB765" s="1">
        <v>40.01</v>
      </c>
      <c r="DC765" s="1">
        <v>0.0</v>
      </c>
      <c r="DD765" s="1">
        <v>1.6598840687E9</v>
      </c>
      <c r="DE765" s="1">
        <v>0.0</v>
      </c>
      <c r="DF765" s="1">
        <v>1.659883469E9</v>
      </c>
      <c r="DG765" s="1" t="s">
        <v>1116</v>
      </c>
      <c r="DH765" s="1">
        <v>1.659883467E9</v>
      </c>
      <c r="DI765" s="1">
        <v>1.659883469E9</v>
      </c>
      <c r="DJ765" s="1">
        <v>2.0</v>
      </c>
      <c r="DK765" s="1">
        <v>0.127</v>
      </c>
      <c r="DL765" s="1">
        <v>-0.009</v>
      </c>
      <c r="DM765" s="1">
        <v>1.356</v>
      </c>
      <c r="DN765" s="1">
        <v>0.015</v>
      </c>
      <c r="DO765" s="1">
        <v>400.0</v>
      </c>
      <c r="DP765" s="1">
        <v>25.0</v>
      </c>
      <c r="DQ765" s="1">
        <v>0.21</v>
      </c>
      <c r="DR765" s="1">
        <v>0.05</v>
      </c>
      <c r="DS765" s="1">
        <v>13.09859845438704</v>
      </c>
      <c r="DT765" s="1">
        <v>-1.023139583775535</v>
      </c>
      <c r="DU765" s="1">
        <v>0.1562961792030766</v>
      </c>
      <c r="DV765" s="1">
        <v>0.0</v>
      </c>
      <c r="DW765" s="1">
        <v>-57.98988387096774</v>
      </c>
      <c r="DX765" s="1">
        <v>0.3156725806453989</v>
      </c>
      <c r="DY765" s="1">
        <v>0.1685645852997411</v>
      </c>
      <c r="DZ765" s="1">
        <v>1.0</v>
      </c>
      <c r="EA765" s="1">
        <v>1452.66417594775</v>
      </c>
      <c r="EB765" s="1">
        <v>262.0428303968748</v>
      </c>
      <c r="EC765" s="1">
        <v>19.03080408898252</v>
      </c>
      <c r="ED765" s="1">
        <v>0.0</v>
      </c>
      <c r="EE765" s="1">
        <v>2.925147073170732</v>
      </c>
      <c r="EF765" s="1">
        <v>-0.5887837630662004</v>
      </c>
      <c r="EG765" s="1">
        <v>0.05986514565758944</v>
      </c>
      <c r="EH765" s="1">
        <v>0.0</v>
      </c>
      <c r="EI765" s="1">
        <v>2.019584991603641</v>
      </c>
      <c r="EJ765" s="1">
        <v>0.02823710613417042</v>
      </c>
      <c r="EK765" s="1">
        <v>0.002103777734109102</v>
      </c>
      <c r="EL765" s="1">
        <v>1.0</v>
      </c>
      <c r="EM765" s="1">
        <v>2.0</v>
      </c>
      <c r="EN765" s="1">
        <v>5.0</v>
      </c>
      <c r="EO765" s="1" t="s">
        <v>386</v>
      </c>
      <c r="EP765" s="1">
        <v>2.94151</v>
      </c>
      <c r="EQ765" s="1">
        <v>2.80134</v>
      </c>
      <c r="ER765" s="1">
        <v>0.231521</v>
      </c>
      <c r="ES765" s="1">
        <v>0.23601</v>
      </c>
      <c r="ET765" s="1">
        <v>0.11671</v>
      </c>
      <c r="EU765" s="1">
        <v>0.108051</v>
      </c>
      <c r="EV765" s="1">
        <v>15729.7</v>
      </c>
      <c r="EW765" s="1">
        <v>16397.1</v>
      </c>
      <c r="EX765" s="1">
        <v>23815.9</v>
      </c>
      <c r="EY765" s="1">
        <v>24991.2</v>
      </c>
      <c r="EZ765" s="1">
        <v>33679.9</v>
      </c>
      <c r="FA765" s="1">
        <v>35601.0</v>
      </c>
      <c r="FB765" s="1">
        <v>43429.1</v>
      </c>
      <c r="FC765" s="1">
        <v>46197.9</v>
      </c>
      <c r="FD765" s="1">
        <v>1.93585</v>
      </c>
      <c r="FE765" s="1">
        <v>1.82978</v>
      </c>
      <c r="FF765" s="1">
        <v>0.0908896</v>
      </c>
      <c r="FG765" s="1">
        <v>0.0</v>
      </c>
      <c r="FH765" s="1">
        <v>30.2708</v>
      </c>
      <c r="FI765" s="1">
        <v>999.9</v>
      </c>
      <c r="FJ765" s="1">
        <v>59.3</v>
      </c>
      <c r="FK765" s="1">
        <v>36.2</v>
      </c>
      <c r="FL765" s="1">
        <v>36.0545</v>
      </c>
      <c r="FM765" s="1">
        <v>64.0298</v>
      </c>
      <c r="FN765" s="1">
        <v>26.0176</v>
      </c>
      <c r="FO765" s="1">
        <v>1.0</v>
      </c>
      <c r="FP765" s="1">
        <v>0.491677</v>
      </c>
      <c r="FQ765" s="1">
        <v>3.65343</v>
      </c>
      <c r="FR765" s="1">
        <v>20.2797</v>
      </c>
      <c r="FS765" s="1">
        <v>5.21025</v>
      </c>
      <c r="FT765" s="1">
        <v>11.908</v>
      </c>
      <c r="FU765" s="1">
        <v>5.00135</v>
      </c>
      <c r="FV765" s="1">
        <v>3.28973</v>
      </c>
      <c r="FW765" s="1">
        <v>9999.0</v>
      </c>
      <c r="FX765" s="1">
        <v>9999.0</v>
      </c>
      <c r="FY765" s="1">
        <v>9999.0</v>
      </c>
      <c r="FZ765" s="1">
        <v>999.9</v>
      </c>
      <c r="GA765" s="1">
        <v>1.85961</v>
      </c>
      <c r="GB765" s="1">
        <v>1.85462</v>
      </c>
      <c r="GC765" s="1">
        <v>1.85778</v>
      </c>
      <c r="GD765" s="1">
        <v>1.85623</v>
      </c>
      <c r="GE765" s="1">
        <v>1.85501</v>
      </c>
      <c r="GF765" s="1">
        <v>1.8546</v>
      </c>
      <c r="GG765" s="1">
        <v>1.85336</v>
      </c>
      <c r="GH765" s="1">
        <v>1.85647</v>
      </c>
      <c r="GI765" s="1">
        <v>0.0</v>
      </c>
      <c r="GJ765" s="1">
        <v>0.0</v>
      </c>
      <c r="GK765" s="1">
        <v>0.0</v>
      </c>
      <c r="GL765" s="1">
        <v>0.0</v>
      </c>
      <c r="GM765" s="1" t="s">
        <v>350</v>
      </c>
      <c r="GN765" s="1" t="s">
        <v>351</v>
      </c>
      <c r="GO765" s="1" t="s">
        <v>352</v>
      </c>
      <c r="GP765" s="1" t="s">
        <v>352</v>
      </c>
      <c r="GQ765" s="1" t="s">
        <v>352</v>
      </c>
      <c r="GR765" s="1" t="s">
        <v>352</v>
      </c>
      <c r="GS765" s="1">
        <v>0.0</v>
      </c>
      <c r="GT765" s="1">
        <v>100.0</v>
      </c>
      <c r="GU765" s="1">
        <v>100.0</v>
      </c>
      <c r="GV765" s="1">
        <v>2.77</v>
      </c>
      <c r="GW765" s="1">
        <v>0.0108</v>
      </c>
      <c r="GX765" s="1">
        <v>0.3679439641025603</v>
      </c>
      <c r="GY765" s="1">
        <v>0.003036990343597491</v>
      </c>
      <c r="GZ765" s="1">
        <v>-1.538114387597119E-6</v>
      </c>
      <c r="HA765" s="1">
        <v>3.390969119432733E-10</v>
      </c>
      <c r="HB765" s="1">
        <v>-0.06119280848291592</v>
      </c>
      <c r="HC765" s="1">
        <v>0.009762198319610341</v>
      </c>
      <c r="HD765" s="1">
        <v>-3.338778216718564E-4</v>
      </c>
      <c r="HE765" s="1">
        <v>2.632278881966732E-6</v>
      </c>
      <c r="HF765" s="1">
        <v>6.0</v>
      </c>
      <c r="HG765" s="1">
        <v>2134.0</v>
      </c>
      <c r="HH765" s="1">
        <v>2.0</v>
      </c>
      <c r="HI765" s="1">
        <v>31.0</v>
      </c>
      <c r="HJ765" s="1">
        <v>10.1</v>
      </c>
      <c r="HK765" s="1">
        <v>10.0</v>
      </c>
      <c r="HL765" s="1">
        <v>3.479</v>
      </c>
      <c r="HM765" s="1">
        <v>2.28516</v>
      </c>
      <c r="HN765" s="1">
        <v>1.4978</v>
      </c>
      <c r="HO765" s="1">
        <v>2.31079</v>
      </c>
      <c r="HP765" s="1">
        <v>1.54785</v>
      </c>
      <c r="HQ765" s="1">
        <v>2.39014</v>
      </c>
      <c r="HR765" s="1">
        <v>40.2474</v>
      </c>
      <c r="HS765" s="1">
        <v>15.0076</v>
      </c>
      <c r="HT765" s="1">
        <v>18.0</v>
      </c>
      <c r="HU765" s="1">
        <v>491.792</v>
      </c>
      <c r="HV765" s="1">
        <v>486.561</v>
      </c>
      <c r="HW765" s="1">
        <v>25.4638</v>
      </c>
      <c r="HX765" s="1">
        <v>33.2175</v>
      </c>
      <c r="HY765" s="1">
        <v>30.0014</v>
      </c>
      <c r="HZ765" s="1">
        <v>32.8418</v>
      </c>
      <c r="IA765" s="1">
        <v>32.9318</v>
      </c>
      <c r="IB765" s="1">
        <v>69.712</v>
      </c>
      <c r="IC765" s="1">
        <v>35.0043</v>
      </c>
      <c r="ID765" s="1">
        <v>0.337366</v>
      </c>
      <c r="IE765" s="1">
        <v>25.4087</v>
      </c>
      <c r="IF765" s="1">
        <v>1810.18</v>
      </c>
      <c r="IG765" s="1">
        <v>24.3429</v>
      </c>
      <c r="IH765" s="1">
        <v>100.421</v>
      </c>
      <c r="II765" s="1">
        <v>100.123</v>
      </c>
      <c r="IJ765" s="1" t="s">
        <v>1117</v>
      </c>
    </row>
    <row r="766" ht="15.75" customHeight="1">
      <c r="A766" s="1">
        <v>750.0</v>
      </c>
      <c r="B766" s="1">
        <v>1.6598840706E9</v>
      </c>
      <c r="C766" s="1">
        <v>3813.5</v>
      </c>
      <c r="D766" s="1" t="s">
        <v>1790</v>
      </c>
      <c r="E766" s="1" t="s">
        <v>1791</v>
      </c>
      <c r="F766" s="1">
        <v>1.0</v>
      </c>
      <c r="G766" s="1" t="s">
        <v>1105</v>
      </c>
      <c r="H766" s="1" t="s">
        <v>345</v>
      </c>
      <c r="I766" s="1" t="s">
        <v>1102</v>
      </c>
      <c r="J766" s="1" t="s">
        <v>1113</v>
      </c>
      <c r="K766" s="1" t="s">
        <v>1114</v>
      </c>
      <c r="L766" s="1" t="s">
        <v>1115</v>
      </c>
      <c r="M766" s="1" t="s">
        <v>346</v>
      </c>
      <c r="N766" s="1">
        <v>1.65988406235E9</v>
      </c>
      <c r="O766" s="1">
        <f t="shared" si="1"/>
        <v>0.002424938438</v>
      </c>
      <c r="P766" s="1">
        <f t="shared" si="2"/>
        <v>2.424938438</v>
      </c>
      <c r="Q766" s="1">
        <f t="shared" si="3"/>
        <v>13.32762637</v>
      </c>
      <c r="R766" s="1">
        <f t="shared" si="4"/>
        <v>1688.6825</v>
      </c>
      <c r="S766" s="1">
        <f t="shared" si="5"/>
        <v>1450.68516</v>
      </c>
      <c r="T766" s="1">
        <f t="shared" si="6"/>
        <v>144.1344187</v>
      </c>
      <c r="U766" s="1">
        <f t="shared" si="7"/>
        <v>167.7809061</v>
      </c>
      <c r="V766" s="1">
        <f t="shared" si="8"/>
        <v>0.1173902108</v>
      </c>
      <c r="W766" s="1">
        <f t="shared" si="9"/>
        <v>2.916341683</v>
      </c>
      <c r="X766" s="1">
        <f t="shared" si="10"/>
        <v>0.1148269036</v>
      </c>
      <c r="Y766" s="1">
        <f t="shared" si="11"/>
        <v>0.07199245589</v>
      </c>
      <c r="Z766" s="1">
        <f t="shared" si="12"/>
        <v>321.5124893</v>
      </c>
      <c r="AA766" s="1">
        <f t="shared" si="13"/>
        <v>32.31732464</v>
      </c>
      <c r="AB766" s="1">
        <f t="shared" si="14"/>
        <v>31.7436625</v>
      </c>
      <c r="AC766" s="1">
        <f t="shared" si="15"/>
        <v>4.706238256</v>
      </c>
      <c r="AD766" s="1">
        <f t="shared" si="16"/>
        <v>59.36978859</v>
      </c>
      <c r="AE766" s="1">
        <f t="shared" si="17"/>
        <v>2.686071651</v>
      </c>
      <c r="AF766" s="1">
        <f t="shared" si="18"/>
        <v>4.524307253</v>
      </c>
      <c r="AG766" s="1">
        <f t="shared" si="19"/>
        <v>2.020166604</v>
      </c>
      <c r="AH766" s="1">
        <f t="shared" si="20"/>
        <v>-106.9397851</v>
      </c>
      <c r="AI766" s="1">
        <f t="shared" si="21"/>
        <v>-109.0302052</v>
      </c>
      <c r="AJ766" s="1">
        <f t="shared" si="22"/>
        <v>-8.428319784</v>
      </c>
      <c r="AK766" s="1">
        <f t="shared" si="23"/>
        <v>97.11417913</v>
      </c>
      <c r="AL766" s="1">
        <f t="shared" si="24"/>
        <v>44.16363911</v>
      </c>
      <c r="AM766" s="1">
        <f t="shared" si="25"/>
        <v>2.477817308</v>
      </c>
      <c r="AN766" s="1">
        <f t="shared" si="26"/>
        <v>13.32762637</v>
      </c>
      <c r="AO766" s="1">
        <v>1818.179692493173</v>
      </c>
      <c r="AP766" s="1">
        <v>1775.462727272727</v>
      </c>
      <c r="AQ766" s="1">
        <v>5.089105880479371</v>
      </c>
      <c r="AR766" s="1">
        <v>65.94029506185815</v>
      </c>
      <c r="AS766" s="1">
        <f t="shared" si="27"/>
        <v>2.424938438</v>
      </c>
      <c r="AT766" s="1">
        <v>24.19764956471196</v>
      </c>
      <c r="AU766" s="1">
        <v>27.02874666666665</v>
      </c>
      <c r="AV766" s="1">
        <v>-9.15619998938688E-5</v>
      </c>
      <c r="AW766" s="1">
        <v>81.18963588158564</v>
      </c>
      <c r="AX766" s="1">
        <v>5.0</v>
      </c>
      <c r="AY766" s="1">
        <v>1.0</v>
      </c>
      <c r="AZ766" s="1">
        <f t="shared" si="28"/>
        <v>1</v>
      </c>
      <c r="BA766" s="1">
        <f t="shared" si="29"/>
        <v>0</v>
      </c>
      <c r="BB766" s="1">
        <f t="shared" si="30"/>
        <v>51781.13322</v>
      </c>
      <c r="BC766" s="1">
        <f t="shared" si="31"/>
        <v>1999.974375</v>
      </c>
      <c r="BD766" s="1">
        <f t="shared" si="32"/>
        <v>1681.178775</v>
      </c>
      <c r="BE766" s="1">
        <f t="shared" si="33"/>
        <v>0.8406001577</v>
      </c>
      <c r="BF766" s="1">
        <f t="shared" si="34"/>
        <v>0.1607583043</v>
      </c>
      <c r="BG766" s="1">
        <v>6.0</v>
      </c>
      <c r="BH766" s="1">
        <v>0.5</v>
      </c>
      <c r="BI766" s="1" t="s">
        <v>347</v>
      </c>
      <c r="BJ766" s="1">
        <v>2.0</v>
      </c>
      <c r="BK766" s="1" t="b">
        <v>1</v>
      </c>
      <c r="BL766" s="1">
        <v>1.65988406235E9</v>
      </c>
      <c r="BM766" s="1">
        <v>1688.6825</v>
      </c>
      <c r="BN766" s="1">
        <v>1746.684375</v>
      </c>
      <c r="BO766" s="1">
        <v>27.03479375</v>
      </c>
      <c r="BP766" s="1">
        <v>24.142575</v>
      </c>
      <c r="BQ766" s="1">
        <v>1685.94125</v>
      </c>
      <c r="BR766" s="1">
        <v>27.02404375</v>
      </c>
      <c r="BS766" s="1">
        <v>500.134375</v>
      </c>
      <c r="BT766" s="1">
        <v>99.25599375</v>
      </c>
      <c r="BU766" s="1">
        <v>0.10010550625</v>
      </c>
      <c r="BV766" s="1">
        <v>31.0502</v>
      </c>
      <c r="BW766" s="1">
        <v>31.7436625</v>
      </c>
      <c r="BX766" s="1">
        <v>999.9</v>
      </c>
      <c r="BY766" s="1">
        <v>0.0</v>
      </c>
      <c r="BZ766" s="1">
        <v>0.0</v>
      </c>
      <c r="CA766" s="1">
        <v>9999.295</v>
      </c>
      <c r="CB766" s="1">
        <v>0.0</v>
      </c>
      <c r="CC766" s="1">
        <v>210.7835625</v>
      </c>
      <c r="CD766" s="1">
        <v>-58.00180625</v>
      </c>
      <c r="CE766" s="1">
        <v>1735.604375</v>
      </c>
      <c r="CF766" s="1">
        <v>1789.899375</v>
      </c>
      <c r="CG766" s="1">
        <v>2.8922025</v>
      </c>
      <c r="CH766" s="1">
        <v>1746.684375</v>
      </c>
      <c r="CI766" s="1">
        <v>24.142575</v>
      </c>
      <c r="CJ766" s="1">
        <v>2.683364375</v>
      </c>
      <c r="CK766" s="1">
        <v>2.396295625</v>
      </c>
      <c r="CL766" s="1">
        <v>22.18359375</v>
      </c>
      <c r="CM766" s="1">
        <v>20.3387375</v>
      </c>
      <c r="CN766" s="1">
        <v>1999.974375</v>
      </c>
      <c r="CO766" s="1">
        <v>0.9799954375</v>
      </c>
      <c r="CP766" s="1">
        <v>0.02000474375</v>
      </c>
      <c r="CQ766" s="1">
        <v>0.0</v>
      </c>
      <c r="CR766" s="1">
        <v>2.50975</v>
      </c>
      <c r="CS766" s="1">
        <v>0.0</v>
      </c>
      <c r="CT766" s="1">
        <v>15119.575</v>
      </c>
      <c r="CU766" s="1">
        <v>17412.075</v>
      </c>
      <c r="CV766" s="1">
        <v>43.35925</v>
      </c>
      <c r="CW766" s="1">
        <v>45.25775</v>
      </c>
      <c r="CX766" s="1">
        <v>43.378875</v>
      </c>
      <c r="CY766" s="1">
        <v>43.601375</v>
      </c>
      <c r="CZ766" s="1">
        <v>43.5</v>
      </c>
      <c r="DA766" s="1">
        <v>1959.964375</v>
      </c>
      <c r="DB766" s="1">
        <v>40.01</v>
      </c>
      <c r="DC766" s="1">
        <v>0.0</v>
      </c>
      <c r="DD766" s="1">
        <v>1.6598840699E9</v>
      </c>
      <c r="DE766" s="1">
        <v>0.0</v>
      </c>
      <c r="DF766" s="1">
        <v>1.659883469E9</v>
      </c>
      <c r="DG766" s="1" t="s">
        <v>1116</v>
      </c>
      <c r="DH766" s="1">
        <v>1.659883467E9</v>
      </c>
      <c r="DI766" s="1">
        <v>1.659883469E9</v>
      </c>
      <c r="DJ766" s="1">
        <v>2.0</v>
      </c>
      <c r="DK766" s="1">
        <v>0.127</v>
      </c>
      <c r="DL766" s="1">
        <v>-0.009</v>
      </c>
      <c r="DM766" s="1">
        <v>1.356</v>
      </c>
      <c r="DN766" s="1">
        <v>0.015</v>
      </c>
      <c r="DO766" s="1">
        <v>400.0</v>
      </c>
      <c r="DP766" s="1">
        <v>25.0</v>
      </c>
      <c r="DQ766" s="1">
        <v>0.21</v>
      </c>
      <c r="DR766" s="1">
        <v>0.05</v>
      </c>
      <c r="DS766" s="1">
        <v>13.08659007248257</v>
      </c>
      <c r="DT766" s="1">
        <v>-0.5920536640094781</v>
      </c>
      <c r="DU766" s="1">
        <v>0.1466170192163881</v>
      </c>
      <c r="DV766" s="1">
        <v>0.0</v>
      </c>
      <c r="DW766" s="1">
        <v>-57.99391333333333</v>
      </c>
      <c r="DX766" s="1">
        <v>-0.2398451612903117</v>
      </c>
      <c r="DY766" s="1">
        <v>0.177016328311512</v>
      </c>
      <c r="DZ766" s="1">
        <v>1.0</v>
      </c>
      <c r="EA766" s="1">
        <v>1458.04498020231</v>
      </c>
      <c r="EB766" s="1">
        <v>254.558047563455</v>
      </c>
      <c r="EC766" s="1">
        <v>19.09805472624581</v>
      </c>
      <c r="ED766" s="1">
        <v>0.0</v>
      </c>
      <c r="EE766" s="1">
        <v>2.9106645</v>
      </c>
      <c r="EF766" s="1">
        <v>-0.6196781988743001</v>
      </c>
      <c r="EG766" s="1">
        <v>0.06096792992836477</v>
      </c>
      <c r="EH766" s="1">
        <v>0.0</v>
      </c>
      <c r="EI766" s="1">
        <v>2.020102716888168</v>
      </c>
      <c r="EJ766" s="1">
        <v>0.0262317119656592</v>
      </c>
      <c r="EK766" s="1">
        <v>0.002036590944390369</v>
      </c>
      <c r="EL766" s="1">
        <v>1.0</v>
      </c>
      <c r="EM766" s="1">
        <v>2.0</v>
      </c>
      <c r="EN766" s="1">
        <v>5.0</v>
      </c>
      <c r="EO766" s="1" t="s">
        <v>386</v>
      </c>
      <c r="EP766" s="1">
        <v>2.94145</v>
      </c>
      <c r="EQ766" s="1">
        <v>2.80127</v>
      </c>
      <c r="ER766" s="1">
        <v>0.231718</v>
      </c>
      <c r="ES766" s="1">
        <v>0.236202</v>
      </c>
      <c r="ET766" s="1">
        <v>0.116706</v>
      </c>
      <c r="EU766" s="1">
        <v>0.108075</v>
      </c>
      <c r="EV766" s="1">
        <v>15725.7</v>
      </c>
      <c r="EW766" s="1">
        <v>16393.0</v>
      </c>
      <c r="EX766" s="1">
        <v>23816.0</v>
      </c>
      <c r="EY766" s="1">
        <v>24991.2</v>
      </c>
      <c r="EZ766" s="1">
        <v>33680.0</v>
      </c>
      <c r="FA766" s="1">
        <v>35600.2</v>
      </c>
      <c r="FB766" s="1">
        <v>43429.1</v>
      </c>
      <c r="FC766" s="1">
        <v>46198.0</v>
      </c>
      <c r="FD766" s="1">
        <v>1.93598</v>
      </c>
      <c r="FE766" s="1">
        <v>1.82985</v>
      </c>
      <c r="FF766" s="1">
        <v>0.0908002</v>
      </c>
      <c r="FG766" s="1">
        <v>0.0</v>
      </c>
      <c r="FH766" s="1">
        <v>30.2715</v>
      </c>
      <c r="FI766" s="1">
        <v>999.9</v>
      </c>
      <c r="FJ766" s="1">
        <v>59.3</v>
      </c>
      <c r="FK766" s="1">
        <v>36.2</v>
      </c>
      <c r="FL766" s="1">
        <v>36.0534</v>
      </c>
      <c r="FM766" s="1">
        <v>64.0298</v>
      </c>
      <c r="FN766" s="1">
        <v>26.3221</v>
      </c>
      <c r="FO766" s="1">
        <v>1.0</v>
      </c>
      <c r="FP766" s="1">
        <v>0.491806</v>
      </c>
      <c r="FQ766" s="1">
        <v>3.66678</v>
      </c>
      <c r="FR766" s="1">
        <v>20.2794</v>
      </c>
      <c r="FS766" s="1">
        <v>5.21025</v>
      </c>
      <c r="FT766" s="1">
        <v>11.908</v>
      </c>
      <c r="FU766" s="1">
        <v>5.00145</v>
      </c>
      <c r="FV766" s="1">
        <v>3.2897</v>
      </c>
      <c r="FW766" s="1">
        <v>9999.0</v>
      </c>
      <c r="FX766" s="1">
        <v>9999.0</v>
      </c>
      <c r="FY766" s="1">
        <v>9999.0</v>
      </c>
      <c r="FZ766" s="1">
        <v>999.9</v>
      </c>
      <c r="GA766" s="1">
        <v>1.8596</v>
      </c>
      <c r="GB766" s="1">
        <v>1.85462</v>
      </c>
      <c r="GC766" s="1">
        <v>1.85777</v>
      </c>
      <c r="GD766" s="1">
        <v>1.85623</v>
      </c>
      <c r="GE766" s="1">
        <v>1.85501</v>
      </c>
      <c r="GF766" s="1">
        <v>1.85459</v>
      </c>
      <c r="GG766" s="1">
        <v>1.85336</v>
      </c>
      <c r="GH766" s="1">
        <v>1.85647</v>
      </c>
      <c r="GI766" s="1">
        <v>0.0</v>
      </c>
      <c r="GJ766" s="1">
        <v>0.0</v>
      </c>
      <c r="GK766" s="1">
        <v>0.0</v>
      </c>
      <c r="GL766" s="1">
        <v>0.0</v>
      </c>
      <c r="GM766" s="1" t="s">
        <v>350</v>
      </c>
      <c r="GN766" s="1" t="s">
        <v>351</v>
      </c>
      <c r="GO766" s="1" t="s">
        <v>352</v>
      </c>
      <c r="GP766" s="1" t="s">
        <v>352</v>
      </c>
      <c r="GQ766" s="1" t="s">
        <v>352</v>
      </c>
      <c r="GR766" s="1" t="s">
        <v>352</v>
      </c>
      <c r="GS766" s="1">
        <v>0.0</v>
      </c>
      <c r="GT766" s="1">
        <v>100.0</v>
      </c>
      <c r="GU766" s="1">
        <v>100.0</v>
      </c>
      <c r="GV766" s="1">
        <v>2.77</v>
      </c>
      <c r="GW766" s="1">
        <v>0.0108</v>
      </c>
      <c r="GX766" s="1">
        <v>0.3679439641025603</v>
      </c>
      <c r="GY766" s="1">
        <v>0.003036990343597491</v>
      </c>
      <c r="GZ766" s="1">
        <v>-1.538114387597119E-6</v>
      </c>
      <c r="HA766" s="1">
        <v>3.390969119432733E-10</v>
      </c>
      <c r="HB766" s="1">
        <v>-0.06119280848291592</v>
      </c>
      <c r="HC766" s="1">
        <v>0.009762198319610341</v>
      </c>
      <c r="HD766" s="1">
        <v>-3.338778216718564E-4</v>
      </c>
      <c r="HE766" s="1">
        <v>2.632278881966732E-6</v>
      </c>
      <c r="HF766" s="1">
        <v>6.0</v>
      </c>
      <c r="HG766" s="1">
        <v>2134.0</v>
      </c>
      <c r="HH766" s="1">
        <v>2.0</v>
      </c>
      <c r="HI766" s="1">
        <v>31.0</v>
      </c>
      <c r="HJ766" s="1">
        <v>10.1</v>
      </c>
      <c r="HK766" s="1">
        <v>10.0</v>
      </c>
      <c r="HL766" s="1">
        <v>3.48267</v>
      </c>
      <c r="HM766" s="1">
        <v>2.28516</v>
      </c>
      <c r="HN766" s="1">
        <v>1.4978</v>
      </c>
      <c r="HO766" s="1">
        <v>2.31079</v>
      </c>
      <c r="HP766" s="1">
        <v>1.54785</v>
      </c>
      <c r="HQ766" s="1">
        <v>2.44629</v>
      </c>
      <c r="HR766" s="1">
        <v>40.2474</v>
      </c>
      <c r="HS766" s="1">
        <v>15.0076</v>
      </c>
      <c r="HT766" s="1">
        <v>18.0</v>
      </c>
      <c r="HU766" s="1">
        <v>491.873</v>
      </c>
      <c r="HV766" s="1">
        <v>486.618</v>
      </c>
      <c r="HW766" s="1">
        <v>25.46</v>
      </c>
      <c r="HX766" s="1">
        <v>33.2184</v>
      </c>
      <c r="HY766" s="1">
        <v>30.0014</v>
      </c>
      <c r="HZ766" s="1">
        <v>32.8426</v>
      </c>
      <c r="IA766" s="1">
        <v>32.9327</v>
      </c>
      <c r="IB766" s="1">
        <v>69.8694</v>
      </c>
      <c r="IC766" s="1">
        <v>35.0043</v>
      </c>
      <c r="ID766" s="1">
        <v>0.337366</v>
      </c>
      <c r="IE766" s="1">
        <v>25.4087</v>
      </c>
      <c r="IF766" s="1">
        <v>1820.2</v>
      </c>
      <c r="IG766" s="1">
        <v>24.3555</v>
      </c>
      <c r="IH766" s="1">
        <v>100.421</v>
      </c>
      <c r="II766" s="1">
        <v>100.123</v>
      </c>
      <c r="IJ766" s="1" t="s">
        <v>1117</v>
      </c>
    </row>
    <row r="767" ht="15.75" customHeight="1">
      <c r="A767" s="1">
        <v>751.0</v>
      </c>
      <c r="B767" s="1">
        <v>1.6598840716E9</v>
      </c>
      <c r="C767" s="1">
        <v>3814.5</v>
      </c>
      <c r="D767" s="1" t="s">
        <v>1792</v>
      </c>
      <c r="E767" s="1" t="s">
        <v>1793</v>
      </c>
      <c r="F767" s="1">
        <v>1.0</v>
      </c>
      <c r="G767" s="1" t="s">
        <v>1105</v>
      </c>
      <c r="H767" s="1" t="s">
        <v>345</v>
      </c>
      <c r="I767" s="1" t="s">
        <v>1102</v>
      </c>
      <c r="J767" s="1" t="s">
        <v>1113</v>
      </c>
      <c r="K767" s="1" t="s">
        <v>1114</v>
      </c>
      <c r="L767" s="1" t="s">
        <v>1115</v>
      </c>
      <c r="M767" s="1" t="s">
        <v>346</v>
      </c>
      <c r="N767" s="1">
        <v>1.659884063866666E9</v>
      </c>
      <c r="O767" s="1">
        <f t="shared" si="1"/>
        <v>0.002420957919</v>
      </c>
      <c r="P767" s="1">
        <f t="shared" si="2"/>
        <v>2.420957919</v>
      </c>
      <c r="Q767" s="1">
        <f t="shared" si="3"/>
        <v>13.32681948</v>
      </c>
      <c r="R767" s="1">
        <f t="shared" si="4"/>
        <v>1696.282</v>
      </c>
      <c r="S767" s="1">
        <f t="shared" si="5"/>
        <v>1457.677064</v>
      </c>
      <c r="T767" s="1">
        <f t="shared" si="6"/>
        <v>144.8291299</v>
      </c>
      <c r="U767" s="1">
        <f t="shared" si="7"/>
        <v>168.5359893</v>
      </c>
      <c r="V767" s="1">
        <f t="shared" si="8"/>
        <v>0.117159202</v>
      </c>
      <c r="W767" s="1">
        <f t="shared" si="9"/>
        <v>2.9166768</v>
      </c>
      <c r="X767" s="1">
        <f t="shared" si="10"/>
        <v>0.1146061416</v>
      </c>
      <c r="Y767" s="1">
        <f t="shared" si="11"/>
        <v>0.07185358711</v>
      </c>
      <c r="Z767" s="1">
        <f t="shared" si="12"/>
        <v>321.5135998</v>
      </c>
      <c r="AA767" s="1">
        <f t="shared" si="13"/>
        <v>32.31983111</v>
      </c>
      <c r="AB767" s="1">
        <f t="shared" si="14"/>
        <v>31.74529333</v>
      </c>
      <c r="AC767" s="1">
        <f t="shared" si="15"/>
        <v>4.706673505</v>
      </c>
      <c r="AD767" s="1">
        <f t="shared" si="16"/>
        <v>59.36148459</v>
      </c>
      <c r="AE767" s="1">
        <f t="shared" si="17"/>
        <v>2.685940883</v>
      </c>
      <c r="AF767" s="1">
        <f t="shared" si="18"/>
        <v>4.524719861</v>
      </c>
      <c r="AG767" s="1">
        <f t="shared" si="19"/>
        <v>2.020732621</v>
      </c>
      <c r="AH767" s="1">
        <f t="shared" si="20"/>
        <v>-106.7642442</v>
      </c>
      <c r="AI767" s="1">
        <f t="shared" si="21"/>
        <v>-109.0475822</v>
      </c>
      <c r="AJ767" s="1">
        <f t="shared" si="22"/>
        <v>-8.428828724</v>
      </c>
      <c r="AK767" s="1">
        <f t="shared" si="23"/>
        <v>97.27294464</v>
      </c>
      <c r="AL767" s="1">
        <f t="shared" si="24"/>
        <v>44.18601177</v>
      </c>
      <c r="AM767" s="1">
        <f t="shared" si="25"/>
        <v>2.463635511</v>
      </c>
      <c r="AN767" s="1">
        <f t="shared" si="26"/>
        <v>13.32681948</v>
      </c>
      <c r="AO767" s="1">
        <v>1823.452784542441</v>
      </c>
      <c r="AP767" s="1">
        <v>1780.633515151515</v>
      </c>
      <c r="AQ767" s="1">
        <v>5.109013416508652</v>
      </c>
      <c r="AR767" s="1">
        <v>65.94029506185815</v>
      </c>
      <c r="AS767" s="1">
        <f t="shared" si="27"/>
        <v>2.420957919</v>
      </c>
      <c r="AT767" s="1">
        <v>24.1995515068382</v>
      </c>
      <c r="AU767" s="1">
        <v>27.02610242424243</v>
      </c>
      <c r="AV767" s="1">
        <v>-1.043737560425788E-4</v>
      </c>
      <c r="AW767" s="1">
        <v>81.18963588158564</v>
      </c>
      <c r="AX767" s="1">
        <v>5.0</v>
      </c>
      <c r="AY767" s="1">
        <v>1.0</v>
      </c>
      <c r="AZ767" s="1">
        <f t="shared" si="28"/>
        <v>1</v>
      </c>
      <c r="BA767" s="1">
        <f t="shared" si="29"/>
        <v>0</v>
      </c>
      <c r="BB767" s="1">
        <f t="shared" si="30"/>
        <v>51790.37267</v>
      </c>
      <c r="BC767" s="1">
        <f t="shared" si="31"/>
        <v>1999.981333</v>
      </c>
      <c r="BD767" s="1">
        <f t="shared" si="32"/>
        <v>1681.18462</v>
      </c>
      <c r="BE767" s="1">
        <f t="shared" si="33"/>
        <v>0.8406001556</v>
      </c>
      <c r="BF767" s="1">
        <f t="shared" si="34"/>
        <v>0.1607583003</v>
      </c>
      <c r="BG767" s="1">
        <v>6.0</v>
      </c>
      <c r="BH767" s="1">
        <v>0.5</v>
      </c>
      <c r="BI767" s="1" t="s">
        <v>347</v>
      </c>
      <c r="BJ767" s="1">
        <v>2.0</v>
      </c>
      <c r="BK767" s="1" t="b">
        <v>1</v>
      </c>
      <c r="BL767" s="1">
        <v>1.659884063866666E9</v>
      </c>
      <c r="BM767" s="1">
        <v>1696.282</v>
      </c>
      <c r="BN767" s="1">
        <v>1754.304666666666</v>
      </c>
      <c r="BO767" s="1">
        <v>27.03347333333333</v>
      </c>
      <c r="BP767" s="1">
        <v>24.15779333333333</v>
      </c>
      <c r="BQ767" s="1">
        <v>1693.535333333333</v>
      </c>
      <c r="BR767" s="1">
        <v>27.02273333333333</v>
      </c>
      <c r="BS767" s="1">
        <v>500.1324666666667</v>
      </c>
      <c r="BT767" s="1">
        <v>99.25602666666667</v>
      </c>
      <c r="BU767" s="1">
        <v>0.10008826</v>
      </c>
      <c r="BV767" s="1">
        <v>31.0518</v>
      </c>
      <c r="BW767" s="1">
        <v>31.74529333333333</v>
      </c>
      <c r="BX767" s="1">
        <v>999.8999999999999</v>
      </c>
      <c r="BY767" s="1">
        <v>0.0</v>
      </c>
      <c r="BZ767" s="1">
        <v>0.0</v>
      </c>
      <c r="CA767" s="1">
        <v>10001.20666666667</v>
      </c>
      <c r="CB767" s="1">
        <v>0.0</v>
      </c>
      <c r="CC767" s="1">
        <v>211.7207333333334</v>
      </c>
      <c r="CD767" s="1">
        <v>-58.02204</v>
      </c>
      <c r="CE767" s="1">
        <v>1743.413333333334</v>
      </c>
      <c r="CF767" s="1">
        <v>1797.736</v>
      </c>
      <c r="CG767" s="1">
        <v>2.875673333333334</v>
      </c>
      <c r="CH767" s="1">
        <v>1754.304666666666</v>
      </c>
      <c r="CI767" s="1">
        <v>24.15779333333333</v>
      </c>
      <c r="CJ767" s="1">
        <v>2.683234666666666</v>
      </c>
      <c r="CK767" s="1">
        <v>2.397806000000001</v>
      </c>
      <c r="CL767" s="1">
        <v>22.1828</v>
      </c>
      <c r="CM767" s="1">
        <v>20.34894666666667</v>
      </c>
      <c r="CN767" s="1">
        <v>1999.981333333333</v>
      </c>
      <c r="CO767" s="1">
        <v>0.9799956</v>
      </c>
      <c r="CP767" s="1">
        <v>0.02000458666666667</v>
      </c>
      <c r="CQ767" s="1">
        <v>0.0</v>
      </c>
      <c r="CR767" s="1">
        <v>2.579866666666667</v>
      </c>
      <c r="CS767" s="1">
        <v>0.0</v>
      </c>
      <c r="CT767" s="1">
        <v>15118.70666666667</v>
      </c>
      <c r="CU767" s="1">
        <v>17412.13333333334</v>
      </c>
      <c r="CV767" s="1">
        <v>43.3666</v>
      </c>
      <c r="CW767" s="1">
        <v>45.2624</v>
      </c>
      <c r="CX767" s="1">
        <v>43.37913333333334</v>
      </c>
      <c r="CY767" s="1">
        <v>43.6082</v>
      </c>
      <c r="CZ767" s="1">
        <v>43.5</v>
      </c>
      <c r="DA767" s="1">
        <v>1959.971333333334</v>
      </c>
      <c r="DB767" s="1">
        <v>40.01</v>
      </c>
      <c r="DC767" s="1">
        <v>0.0</v>
      </c>
      <c r="DD767" s="1">
        <v>1.6598840705E9</v>
      </c>
      <c r="DE767" s="1">
        <v>0.0</v>
      </c>
      <c r="DF767" s="1">
        <v>1.659883469E9</v>
      </c>
      <c r="DG767" s="1" t="s">
        <v>1116</v>
      </c>
      <c r="DH767" s="1">
        <v>1.659883467E9</v>
      </c>
      <c r="DI767" s="1">
        <v>1.659883469E9</v>
      </c>
      <c r="DJ767" s="1">
        <v>2.0</v>
      </c>
      <c r="DK767" s="1">
        <v>0.127</v>
      </c>
      <c r="DL767" s="1">
        <v>-0.009</v>
      </c>
      <c r="DM767" s="1">
        <v>1.356</v>
      </c>
      <c r="DN767" s="1">
        <v>0.015</v>
      </c>
      <c r="DO767" s="1">
        <v>400.0</v>
      </c>
      <c r="DP767" s="1">
        <v>25.0</v>
      </c>
      <c r="DQ767" s="1">
        <v>0.21</v>
      </c>
      <c r="DR767" s="1">
        <v>0.05</v>
      </c>
      <c r="DS767" s="1">
        <v>13.08659007248257</v>
      </c>
      <c r="DT767" s="1">
        <v>-0.5920536640094781</v>
      </c>
      <c r="DU767" s="1">
        <v>0.1466170192163881</v>
      </c>
      <c r="DV767" s="1">
        <v>0.0</v>
      </c>
      <c r="DW767" s="1">
        <v>-57.99391333333333</v>
      </c>
      <c r="DX767" s="1">
        <v>-0.2398451612903117</v>
      </c>
      <c r="DY767" s="1">
        <v>0.177016328311512</v>
      </c>
      <c r="DZ767" s="1">
        <v>1.0</v>
      </c>
      <c r="EA767" s="1">
        <v>1458.04498020231</v>
      </c>
      <c r="EB767" s="1">
        <v>254.558047563455</v>
      </c>
      <c r="EC767" s="1">
        <v>19.09805472624581</v>
      </c>
      <c r="ED767" s="1">
        <v>0.0</v>
      </c>
      <c r="EE767" s="1">
        <v>2.9106645</v>
      </c>
      <c r="EF767" s="1">
        <v>-0.6196781988743001</v>
      </c>
      <c r="EG767" s="1">
        <v>0.06096792992836477</v>
      </c>
      <c r="EH767" s="1">
        <v>0.0</v>
      </c>
      <c r="EI767" s="1">
        <v>2.020102716888168</v>
      </c>
      <c r="EJ767" s="1">
        <v>0.0262317119656592</v>
      </c>
      <c r="EK767" s="1">
        <v>0.002036590944390369</v>
      </c>
      <c r="EL767" s="1">
        <v>1.0</v>
      </c>
      <c r="EM767" s="1">
        <v>2.0</v>
      </c>
      <c r="EN767" s="1">
        <v>5.0</v>
      </c>
      <c r="EO767" s="1" t="s">
        <v>386</v>
      </c>
      <c r="EP767" s="1">
        <v>2.94142</v>
      </c>
      <c r="EQ767" s="1">
        <v>2.80115</v>
      </c>
      <c r="ER767" s="1">
        <v>0.232103</v>
      </c>
      <c r="ES767" s="1">
        <v>0.236583</v>
      </c>
      <c r="ET767" s="1">
        <v>0.116699</v>
      </c>
      <c r="EU767" s="1">
        <v>0.10814</v>
      </c>
      <c r="EV767" s="1">
        <v>15717.8</v>
      </c>
      <c r="EW767" s="1">
        <v>16384.9</v>
      </c>
      <c r="EX767" s="1">
        <v>23816.0</v>
      </c>
      <c r="EY767" s="1">
        <v>24991.3</v>
      </c>
      <c r="EZ767" s="1">
        <v>33680.4</v>
      </c>
      <c r="FA767" s="1">
        <v>35597.7</v>
      </c>
      <c r="FB767" s="1">
        <v>43429.1</v>
      </c>
      <c r="FC767" s="1">
        <v>46198.1</v>
      </c>
      <c r="FD767" s="1">
        <v>1.93603</v>
      </c>
      <c r="FE767" s="1">
        <v>1.82992</v>
      </c>
      <c r="FF767" s="1">
        <v>0.090763</v>
      </c>
      <c r="FG767" s="1">
        <v>0.0</v>
      </c>
      <c r="FH767" s="1">
        <v>30.2737</v>
      </c>
      <c r="FI767" s="1">
        <v>999.9</v>
      </c>
      <c r="FJ767" s="1">
        <v>59.3</v>
      </c>
      <c r="FK767" s="1">
        <v>36.2</v>
      </c>
      <c r="FL767" s="1">
        <v>36.0513</v>
      </c>
      <c r="FM767" s="1">
        <v>63.6298</v>
      </c>
      <c r="FN767" s="1">
        <v>26.3221</v>
      </c>
      <c r="FO767" s="1">
        <v>1.0</v>
      </c>
      <c r="FP767" s="1">
        <v>0.492119</v>
      </c>
      <c r="FQ767" s="1">
        <v>3.70288</v>
      </c>
      <c r="FR767" s="1">
        <v>20.2786</v>
      </c>
      <c r="FS767" s="1">
        <v>5.2101</v>
      </c>
      <c r="FT767" s="1">
        <v>11.908</v>
      </c>
      <c r="FU767" s="1">
        <v>5.00155</v>
      </c>
      <c r="FV767" s="1">
        <v>3.28965</v>
      </c>
      <c r="FW767" s="1">
        <v>9999.0</v>
      </c>
      <c r="FX767" s="1">
        <v>9999.0</v>
      </c>
      <c r="FY767" s="1">
        <v>9999.0</v>
      </c>
      <c r="FZ767" s="1">
        <v>999.9</v>
      </c>
      <c r="GA767" s="1">
        <v>1.85959</v>
      </c>
      <c r="GB767" s="1">
        <v>1.85463</v>
      </c>
      <c r="GC767" s="1">
        <v>1.85777</v>
      </c>
      <c r="GD767" s="1">
        <v>1.85623</v>
      </c>
      <c r="GE767" s="1">
        <v>1.855</v>
      </c>
      <c r="GF767" s="1">
        <v>1.85458</v>
      </c>
      <c r="GG767" s="1">
        <v>1.85335</v>
      </c>
      <c r="GH767" s="1">
        <v>1.85644</v>
      </c>
      <c r="GI767" s="1">
        <v>0.0</v>
      </c>
      <c r="GJ767" s="1">
        <v>0.0</v>
      </c>
      <c r="GK767" s="1">
        <v>0.0</v>
      </c>
      <c r="GL767" s="1">
        <v>0.0</v>
      </c>
      <c r="GM767" s="1" t="s">
        <v>350</v>
      </c>
      <c r="GN767" s="1" t="s">
        <v>351</v>
      </c>
      <c r="GO767" s="1" t="s">
        <v>352</v>
      </c>
      <c r="GP767" s="1" t="s">
        <v>352</v>
      </c>
      <c r="GQ767" s="1" t="s">
        <v>352</v>
      </c>
      <c r="GR767" s="1" t="s">
        <v>352</v>
      </c>
      <c r="GS767" s="1">
        <v>0.0</v>
      </c>
      <c r="GT767" s="1">
        <v>100.0</v>
      </c>
      <c r="GU767" s="1">
        <v>100.0</v>
      </c>
      <c r="GV767" s="1">
        <v>2.78</v>
      </c>
      <c r="GW767" s="1">
        <v>0.0108</v>
      </c>
      <c r="GX767" s="1">
        <v>0.3679439641025603</v>
      </c>
      <c r="GY767" s="1">
        <v>0.003036990343597491</v>
      </c>
      <c r="GZ767" s="1">
        <v>-1.538114387597119E-6</v>
      </c>
      <c r="HA767" s="1">
        <v>3.390969119432733E-10</v>
      </c>
      <c r="HB767" s="1">
        <v>-0.06119280848291592</v>
      </c>
      <c r="HC767" s="1">
        <v>0.009762198319610341</v>
      </c>
      <c r="HD767" s="1">
        <v>-3.338778216718564E-4</v>
      </c>
      <c r="HE767" s="1">
        <v>2.632278881966732E-6</v>
      </c>
      <c r="HF767" s="1">
        <v>6.0</v>
      </c>
      <c r="HG767" s="1">
        <v>2134.0</v>
      </c>
      <c r="HH767" s="1">
        <v>2.0</v>
      </c>
      <c r="HI767" s="1">
        <v>31.0</v>
      </c>
      <c r="HJ767" s="1">
        <v>10.1</v>
      </c>
      <c r="HK767" s="1">
        <v>10.0</v>
      </c>
      <c r="HL767" s="1">
        <v>3.49243</v>
      </c>
      <c r="HM767" s="1">
        <v>2.29614</v>
      </c>
      <c r="HN767" s="1">
        <v>1.4978</v>
      </c>
      <c r="HO767" s="1">
        <v>2.31079</v>
      </c>
      <c r="HP767" s="1">
        <v>1.54785</v>
      </c>
      <c r="HQ767" s="1">
        <v>2.30835</v>
      </c>
      <c r="HR767" s="1">
        <v>40.2474</v>
      </c>
      <c r="HS767" s="1">
        <v>15.0076</v>
      </c>
      <c r="HT767" s="1">
        <v>18.0</v>
      </c>
      <c r="HU767" s="1">
        <v>491.917</v>
      </c>
      <c r="HV767" s="1">
        <v>486.685</v>
      </c>
      <c r="HW767" s="1">
        <v>25.4488</v>
      </c>
      <c r="HX767" s="1">
        <v>33.2208</v>
      </c>
      <c r="HY767" s="1">
        <v>30.0014</v>
      </c>
      <c r="HZ767" s="1">
        <v>32.8445</v>
      </c>
      <c r="IA767" s="1">
        <v>32.9351</v>
      </c>
      <c r="IB767" s="1">
        <v>69.9763</v>
      </c>
      <c r="IC767" s="1">
        <v>35.0043</v>
      </c>
      <c r="ID767" s="1">
        <v>0.337366</v>
      </c>
      <c r="IE767" s="1">
        <v>25.4087</v>
      </c>
      <c r="IF767" s="1">
        <v>1820.2</v>
      </c>
      <c r="IG767" s="1">
        <v>24.3672</v>
      </c>
      <c r="IH767" s="1">
        <v>100.421</v>
      </c>
      <c r="II767" s="1">
        <v>100.123</v>
      </c>
      <c r="IJ767" s="1" t="s">
        <v>1117</v>
      </c>
    </row>
    <row r="768" ht="15.75" customHeight="1">
      <c r="A768" s="1">
        <v>752.0</v>
      </c>
      <c r="B768" s="1">
        <v>1.6598840726E9</v>
      </c>
      <c r="C768" s="1">
        <v>3815.5</v>
      </c>
      <c r="D768" s="1" t="s">
        <v>1794</v>
      </c>
      <c r="E768" s="1" t="s">
        <v>1795</v>
      </c>
      <c r="F768" s="1">
        <v>1.0</v>
      </c>
      <c r="G768" s="1" t="s">
        <v>1105</v>
      </c>
      <c r="H768" s="1" t="s">
        <v>345</v>
      </c>
      <c r="I768" s="1" t="s">
        <v>1102</v>
      </c>
      <c r="J768" s="1" t="s">
        <v>1113</v>
      </c>
      <c r="K768" s="1" t="s">
        <v>1114</v>
      </c>
      <c r="L768" s="1" t="s">
        <v>1115</v>
      </c>
      <c r="M768" s="1" t="s">
        <v>346</v>
      </c>
      <c r="N768" s="1">
        <v>1.65988406438125E9</v>
      </c>
      <c r="O768" s="1">
        <f t="shared" si="1"/>
        <v>0.002415086857</v>
      </c>
      <c r="P768" s="1">
        <f t="shared" si="2"/>
        <v>2.415086857</v>
      </c>
      <c r="Q768" s="1">
        <f t="shared" si="3"/>
        <v>13.47180093</v>
      </c>
      <c r="R768" s="1">
        <f t="shared" si="4"/>
        <v>1698.856875</v>
      </c>
      <c r="S768" s="1">
        <f t="shared" si="5"/>
        <v>1457.717324</v>
      </c>
      <c r="T768" s="1">
        <f t="shared" si="6"/>
        <v>144.8333418</v>
      </c>
      <c r="U768" s="1">
        <f t="shared" si="7"/>
        <v>168.7920657</v>
      </c>
      <c r="V768" s="1">
        <f t="shared" si="8"/>
        <v>0.1168613254</v>
      </c>
      <c r="W768" s="1">
        <f t="shared" si="9"/>
        <v>2.916597973</v>
      </c>
      <c r="X768" s="1">
        <f t="shared" si="10"/>
        <v>0.1143210121</v>
      </c>
      <c r="Y768" s="1">
        <f t="shared" si="11"/>
        <v>0.07167427034</v>
      </c>
      <c r="Z768" s="1">
        <f t="shared" si="12"/>
        <v>321.5138858</v>
      </c>
      <c r="AA768" s="1">
        <f t="shared" si="13"/>
        <v>32.32169319</v>
      </c>
      <c r="AB768" s="1">
        <f t="shared" si="14"/>
        <v>31.74555</v>
      </c>
      <c r="AC768" s="1">
        <f t="shared" si="15"/>
        <v>4.706742009</v>
      </c>
      <c r="AD768" s="1">
        <f t="shared" si="16"/>
        <v>59.35910533</v>
      </c>
      <c r="AE768" s="1">
        <f t="shared" si="17"/>
        <v>2.685879153</v>
      </c>
      <c r="AF768" s="1">
        <f t="shared" si="18"/>
        <v>4.524797229</v>
      </c>
      <c r="AG768" s="1">
        <f t="shared" si="19"/>
        <v>2.020862856</v>
      </c>
      <c r="AH768" s="1">
        <f t="shared" si="20"/>
        <v>-106.5053304</v>
      </c>
      <c r="AI768" s="1">
        <f t="shared" si="21"/>
        <v>-109.0378214</v>
      </c>
      <c r="AJ768" s="1">
        <f t="shared" si="22"/>
        <v>-8.428325162</v>
      </c>
      <c r="AK768" s="1">
        <f t="shared" si="23"/>
        <v>97.54240883</v>
      </c>
      <c r="AL768" s="1">
        <f t="shared" si="24"/>
        <v>44.19749418</v>
      </c>
      <c r="AM768" s="1">
        <f t="shared" si="25"/>
        <v>2.458239707</v>
      </c>
      <c r="AN768" s="1">
        <f t="shared" si="26"/>
        <v>13.47180093</v>
      </c>
      <c r="AO768" s="1">
        <v>1828.768176213335</v>
      </c>
      <c r="AP768" s="1">
        <v>1785.749696969696</v>
      </c>
      <c r="AQ768" s="1">
        <v>5.113124624392491</v>
      </c>
      <c r="AR768" s="1">
        <v>65.94029506185815</v>
      </c>
      <c r="AS768" s="1">
        <f t="shared" si="27"/>
        <v>2.415086857</v>
      </c>
      <c r="AT768" s="1">
        <v>24.20327226188034</v>
      </c>
      <c r="AU768" s="1">
        <v>27.02303151515152</v>
      </c>
      <c r="AV768" s="1">
        <v>-1.168458995837122E-4</v>
      </c>
      <c r="AW768" s="1">
        <v>81.18963588158564</v>
      </c>
      <c r="AX768" s="1">
        <v>5.0</v>
      </c>
      <c r="AY768" s="1">
        <v>1.0</v>
      </c>
      <c r="AZ768" s="1">
        <f t="shared" si="28"/>
        <v>1</v>
      </c>
      <c r="BA768" s="1">
        <f t="shared" si="29"/>
        <v>0</v>
      </c>
      <c r="BB768" s="1">
        <f t="shared" si="30"/>
        <v>51788.08756</v>
      </c>
      <c r="BC768" s="1">
        <f t="shared" si="31"/>
        <v>1999.983125</v>
      </c>
      <c r="BD768" s="1">
        <f t="shared" si="32"/>
        <v>1681.186125</v>
      </c>
      <c r="BE768" s="1">
        <f t="shared" si="33"/>
        <v>0.8406001551</v>
      </c>
      <c r="BF768" s="1">
        <f t="shared" si="34"/>
        <v>0.1607582993</v>
      </c>
      <c r="BG768" s="1">
        <v>6.0</v>
      </c>
      <c r="BH768" s="1">
        <v>0.5</v>
      </c>
      <c r="BI768" s="1" t="s">
        <v>347</v>
      </c>
      <c r="BJ768" s="1">
        <v>2.0</v>
      </c>
      <c r="BK768" s="1" t="b">
        <v>1</v>
      </c>
      <c r="BL768" s="1">
        <v>1.65988406438125E9</v>
      </c>
      <c r="BM768" s="1">
        <v>1698.856875</v>
      </c>
      <c r="BN768" s="1">
        <v>1756.889375</v>
      </c>
      <c r="BO768" s="1">
        <v>27.0328125</v>
      </c>
      <c r="BP768" s="1">
        <v>24.16345625</v>
      </c>
      <c r="BQ768" s="1">
        <v>1696.108125</v>
      </c>
      <c r="BR768" s="1">
        <v>27.022075</v>
      </c>
      <c r="BS768" s="1">
        <v>500.13725</v>
      </c>
      <c r="BT768" s="1">
        <v>99.25618125</v>
      </c>
      <c r="BU768" s="1">
        <v>0.10007895625</v>
      </c>
      <c r="BV768" s="1">
        <v>31.0521</v>
      </c>
      <c r="BW768" s="1">
        <v>31.74555</v>
      </c>
      <c r="BX768" s="1">
        <v>999.9</v>
      </c>
      <c r="BY768" s="1">
        <v>0.0</v>
      </c>
      <c r="BZ768" s="1">
        <v>0.0</v>
      </c>
      <c r="CA768" s="1">
        <v>10000.740625</v>
      </c>
      <c r="CB768" s="1">
        <v>0.0</v>
      </c>
      <c r="CC768" s="1">
        <v>212.0189375</v>
      </c>
      <c r="CD768" s="1">
        <v>-58.03185000000001</v>
      </c>
      <c r="CE768" s="1">
        <v>1746.058125</v>
      </c>
      <c r="CF768" s="1">
        <v>1800.395</v>
      </c>
      <c r="CG768" s="1">
        <v>2.86935375</v>
      </c>
      <c r="CH768" s="1">
        <v>1756.889375</v>
      </c>
      <c r="CI768" s="1">
        <v>24.16345625</v>
      </c>
      <c r="CJ768" s="1">
        <v>2.683173125</v>
      </c>
      <c r="CK768" s="1">
        <v>2.398371875</v>
      </c>
      <c r="CL768" s="1">
        <v>22.182425</v>
      </c>
      <c r="CM768" s="1">
        <v>20.3527625</v>
      </c>
      <c r="CN768" s="1">
        <v>1999.983125</v>
      </c>
      <c r="CO768" s="1">
        <v>0.9799956249999999</v>
      </c>
      <c r="CP768" s="1">
        <v>0.0200045625</v>
      </c>
      <c r="CQ768" s="1">
        <v>0.0</v>
      </c>
      <c r="CR768" s="1">
        <v>2.5319375</v>
      </c>
      <c r="CS768" s="1">
        <v>0.0</v>
      </c>
      <c r="CT768" s="1">
        <v>15118.1125</v>
      </c>
      <c r="CU768" s="1">
        <v>17412.15</v>
      </c>
      <c r="CV768" s="1">
        <v>43.367125</v>
      </c>
      <c r="CW768" s="1">
        <v>45.2655</v>
      </c>
      <c r="CX768" s="1">
        <v>43.38275</v>
      </c>
      <c r="CY768" s="1">
        <v>43.60925</v>
      </c>
      <c r="CZ768" s="1">
        <v>43.5</v>
      </c>
      <c r="DA768" s="1">
        <v>1959.973125</v>
      </c>
      <c r="DB768" s="1">
        <v>40.01</v>
      </c>
      <c r="DC768" s="1">
        <v>0.0</v>
      </c>
      <c r="DD768" s="1">
        <v>1.6598840717E9</v>
      </c>
      <c r="DE768" s="1">
        <v>0.0</v>
      </c>
      <c r="DF768" s="1">
        <v>1.659883469E9</v>
      </c>
      <c r="DG768" s="1" t="s">
        <v>1116</v>
      </c>
      <c r="DH768" s="1">
        <v>1.659883467E9</v>
      </c>
      <c r="DI768" s="1">
        <v>1.659883469E9</v>
      </c>
      <c r="DJ768" s="1">
        <v>2.0</v>
      </c>
      <c r="DK768" s="1">
        <v>0.127</v>
      </c>
      <c r="DL768" s="1">
        <v>-0.009</v>
      </c>
      <c r="DM768" s="1">
        <v>1.356</v>
      </c>
      <c r="DN768" s="1">
        <v>0.015</v>
      </c>
      <c r="DO768" s="1">
        <v>400.0</v>
      </c>
      <c r="DP768" s="1">
        <v>25.0</v>
      </c>
      <c r="DQ768" s="1">
        <v>0.21</v>
      </c>
      <c r="DR768" s="1">
        <v>0.05</v>
      </c>
      <c r="DS768" s="1">
        <v>13.09647658685456</v>
      </c>
      <c r="DT768" s="1">
        <v>0.2301751041795341</v>
      </c>
      <c r="DU768" s="1">
        <v>0.1577756906232482</v>
      </c>
      <c r="DV768" s="1">
        <v>1.0</v>
      </c>
      <c r="DW768" s="1">
        <v>-58.01945161290323</v>
      </c>
      <c r="DX768" s="1">
        <v>-0.698017741935332</v>
      </c>
      <c r="DY768" s="1">
        <v>0.189130761850218</v>
      </c>
      <c r="DZ768" s="1">
        <v>1.0</v>
      </c>
      <c r="EA768" s="1">
        <v>1465.277975783801</v>
      </c>
      <c r="EB768" s="1">
        <v>241.293591335899</v>
      </c>
      <c r="EC768" s="1">
        <v>17.5480710593886</v>
      </c>
      <c r="ED768" s="1">
        <v>0.0</v>
      </c>
      <c r="EE768" s="1">
        <v>2.898831707317073</v>
      </c>
      <c r="EF768" s="1">
        <v>-0.6326845296167195</v>
      </c>
      <c r="EG768" s="1">
        <v>0.06352544133719233</v>
      </c>
      <c r="EH768" s="1">
        <v>0.0</v>
      </c>
      <c r="EI768" s="1">
        <v>2.020715875804602</v>
      </c>
      <c r="EJ768" s="1">
        <v>0.02021308565201752</v>
      </c>
      <c r="EK768" s="1">
        <v>0.001629765858347338</v>
      </c>
      <c r="EL768" s="1">
        <v>1.0</v>
      </c>
      <c r="EM768" s="1">
        <v>3.0</v>
      </c>
      <c r="EN768" s="1">
        <v>5.0</v>
      </c>
      <c r="EO768" s="1" t="s">
        <v>368</v>
      </c>
      <c r="EP768" s="1">
        <v>2.94156</v>
      </c>
      <c r="EQ768" s="1">
        <v>2.80109</v>
      </c>
      <c r="ER768" s="1">
        <v>0.232487</v>
      </c>
      <c r="ES768" s="1">
        <v>0.236953</v>
      </c>
      <c r="ET768" s="1">
        <v>0.116689</v>
      </c>
      <c r="EU768" s="1">
        <v>0.108229</v>
      </c>
      <c r="EV768" s="1">
        <v>15709.9</v>
      </c>
      <c r="EW768" s="1">
        <v>16376.8</v>
      </c>
      <c r="EX768" s="1">
        <v>23815.9</v>
      </c>
      <c r="EY768" s="1">
        <v>24991.2</v>
      </c>
      <c r="EZ768" s="1">
        <v>33680.6</v>
      </c>
      <c r="FA768" s="1">
        <v>35594.1</v>
      </c>
      <c r="FB768" s="1">
        <v>43429.0</v>
      </c>
      <c r="FC768" s="1">
        <v>46198.0</v>
      </c>
      <c r="FD768" s="1">
        <v>1.93598</v>
      </c>
      <c r="FE768" s="1">
        <v>1.82995</v>
      </c>
      <c r="FF768" s="1">
        <v>0.0907406</v>
      </c>
      <c r="FG768" s="1">
        <v>0.0</v>
      </c>
      <c r="FH768" s="1">
        <v>30.2752</v>
      </c>
      <c r="FI768" s="1">
        <v>999.9</v>
      </c>
      <c r="FJ768" s="1">
        <v>59.3</v>
      </c>
      <c r="FK768" s="1">
        <v>36.2</v>
      </c>
      <c r="FL768" s="1">
        <v>36.0539</v>
      </c>
      <c r="FM768" s="1">
        <v>63.9798</v>
      </c>
      <c r="FN768" s="1">
        <v>26.0176</v>
      </c>
      <c r="FO768" s="1">
        <v>1.0</v>
      </c>
      <c r="FP768" s="1">
        <v>0.492401</v>
      </c>
      <c r="FQ768" s="1">
        <v>3.72815</v>
      </c>
      <c r="FR768" s="1">
        <v>20.278</v>
      </c>
      <c r="FS768" s="1">
        <v>5.21025</v>
      </c>
      <c r="FT768" s="1">
        <v>11.908</v>
      </c>
      <c r="FU768" s="1">
        <v>5.00165</v>
      </c>
      <c r="FV768" s="1">
        <v>3.28965</v>
      </c>
      <c r="FW768" s="1">
        <v>9999.0</v>
      </c>
      <c r="FX768" s="1">
        <v>9999.0</v>
      </c>
      <c r="FY768" s="1">
        <v>9999.0</v>
      </c>
      <c r="FZ768" s="1">
        <v>999.9</v>
      </c>
      <c r="GA768" s="1">
        <v>1.85959</v>
      </c>
      <c r="GB768" s="1">
        <v>1.85463</v>
      </c>
      <c r="GC768" s="1">
        <v>1.85777</v>
      </c>
      <c r="GD768" s="1">
        <v>1.85623</v>
      </c>
      <c r="GE768" s="1">
        <v>1.855</v>
      </c>
      <c r="GF768" s="1">
        <v>1.85456</v>
      </c>
      <c r="GG768" s="1">
        <v>1.85335</v>
      </c>
      <c r="GH768" s="1">
        <v>1.85643</v>
      </c>
      <c r="GI768" s="1">
        <v>0.0</v>
      </c>
      <c r="GJ768" s="1">
        <v>0.0</v>
      </c>
      <c r="GK768" s="1">
        <v>0.0</v>
      </c>
      <c r="GL768" s="1">
        <v>0.0</v>
      </c>
      <c r="GM768" s="1" t="s">
        <v>350</v>
      </c>
      <c r="GN768" s="1" t="s">
        <v>351</v>
      </c>
      <c r="GO768" s="1" t="s">
        <v>352</v>
      </c>
      <c r="GP768" s="1" t="s">
        <v>352</v>
      </c>
      <c r="GQ768" s="1" t="s">
        <v>352</v>
      </c>
      <c r="GR768" s="1" t="s">
        <v>352</v>
      </c>
      <c r="GS768" s="1">
        <v>0.0</v>
      </c>
      <c r="GT768" s="1">
        <v>100.0</v>
      </c>
      <c r="GU768" s="1">
        <v>100.0</v>
      </c>
      <c r="GV768" s="1">
        <v>2.78</v>
      </c>
      <c r="GW768" s="1">
        <v>0.0108</v>
      </c>
      <c r="GX768" s="1">
        <v>0.3679439641025603</v>
      </c>
      <c r="GY768" s="1">
        <v>0.003036990343597491</v>
      </c>
      <c r="GZ768" s="1">
        <v>-1.538114387597119E-6</v>
      </c>
      <c r="HA768" s="1">
        <v>3.390969119432733E-10</v>
      </c>
      <c r="HB768" s="1">
        <v>-0.06119280848291592</v>
      </c>
      <c r="HC768" s="1">
        <v>0.009762198319610341</v>
      </c>
      <c r="HD768" s="1">
        <v>-3.338778216718564E-4</v>
      </c>
      <c r="HE768" s="1">
        <v>2.632278881966732E-6</v>
      </c>
      <c r="HF768" s="1">
        <v>6.0</v>
      </c>
      <c r="HG768" s="1">
        <v>2134.0</v>
      </c>
      <c r="HH768" s="1">
        <v>2.0</v>
      </c>
      <c r="HI768" s="1">
        <v>31.0</v>
      </c>
      <c r="HJ768" s="1">
        <v>10.1</v>
      </c>
      <c r="HK768" s="1">
        <v>10.1</v>
      </c>
      <c r="HL768" s="1">
        <v>3.49854</v>
      </c>
      <c r="HM768" s="1">
        <v>2.2937</v>
      </c>
      <c r="HN768" s="1">
        <v>1.4978</v>
      </c>
      <c r="HO768" s="1">
        <v>2.31079</v>
      </c>
      <c r="HP768" s="1">
        <v>1.54785</v>
      </c>
      <c r="HQ768" s="1">
        <v>2.41577</v>
      </c>
      <c r="HR768" s="1">
        <v>40.2474</v>
      </c>
      <c r="HS768" s="1">
        <v>15.0164</v>
      </c>
      <c r="HT768" s="1">
        <v>18.0</v>
      </c>
      <c r="HU768" s="1">
        <v>491.898</v>
      </c>
      <c r="HV768" s="1">
        <v>486.716</v>
      </c>
      <c r="HW768" s="1">
        <v>25.4383</v>
      </c>
      <c r="HX768" s="1">
        <v>33.2224</v>
      </c>
      <c r="HY768" s="1">
        <v>30.0014</v>
      </c>
      <c r="HZ768" s="1">
        <v>32.8462</v>
      </c>
      <c r="IA768" s="1">
        <v>32.937</v>
      </c>
      <c r="IB768" s="1">
        <v>70.1835</v>
      </c>
      <c r="IC768" s="1">
        <v>35.0043</v>
      </c>
      <c r="ID768" s="1">
        <v>0.337366</v>
      </c>
      <c r="IE768" s="1">
        <v>25.4087</v>
      </c>
      <c r="IF768" s="1">
        <v>1830.22</v>
      </c>
      <c r="IG768" s="1">
        <v>24.3809</v>
      </c>
      <c r="IH768" s="1">
        <v>100.42</v>
      </c>
      <c r="II768" s="1">
        <v>100.123</v>
      </c>
      <c r="IJ768" s="1" t="s">
        <v>1117</v>
      </c>
    </row>
    <row r="769" ht="15.75" customHeight="1">
      <c r="A769" s="1">
        <v>753.0</v>
      </c>
      <c r="B769" s="1">
        <v>1.6598840736E9</v>
      </c>
      <c r="C769" s="1">
        <v>3816.5</v>
      </c>
      <c r="D769" s="1" t="s">
        <v>1796</v>
      </c>
      <c r="E769" s="1" t="s">
        <v>1797</v>
      </c>
      <c r="F769" s="1">
        <v>1.0</v>
      </c>
      <c r="G769" s="1" t="s">
        <v>1105</v>
      </c>
      <c r="H769" s="1" t="s">
        <v>345</v>
      </c>
      <c r="I769" s="1" t="s">
        <v>1102</v>
      </c>
      <c r="J769" s="1" t="s">
        <v>1113</v>
      </c>
      <c r="K769" s="1" t="s">
        <v>1114</v>
      </c>
      <c r="L769" s="1" t="s">
        <v>1115</v>
      </c>
      <c r="M769" s="1" t="s">
        <v>346</v>
      </c>
      <c r="N769" s="1">
        <v>1.659884065899999E9</v>
      </c>
      <c r="O769" s="1">
        <f t="shared" si="1"/>
        <v>0.002402788795</v>
      </c>
      <c r="P769" s="1">
        <f t="shared" si="2"/>
        <v>2.402788795</v>
      </c>
      <c r="Q769" s="1">
        <f t="shared" si="3"/>
        <v>13.58575281</v>
      </c>
      <c r="R769" s="1">
        <f t="shared" si="4"/>
        <v>1706.467333</v>
      </c>
      <c r="S769" s="1">
        <f t="shared" si="5"/>
        <v>1462.488215</v>
      </c>
      <c r="T769" s="1">
        <f t="shared" si="6"/>
        <v>145.3074792</v>
      </c>
      <c r="U769" s="1">
        <f t="shared" si="7"/>
        <v>169.548352</v>
      </c>
      <c r="V769" s="1">
        <f t="shared" si="8"/>
        <v>0.1162203027</v>
      </c>
      <c r="W769" s="1">
        <f t="shared" si="9"/>
        <v>2.916922155</v>
      </c>
      <c r="X769" s="1">
        <f t="shared" si="10"/>
        <v>0.1137077318</v>
      </c>
      <c r="Y769" s="1">
        <f t="shared" si="11"/>
        <v>0.07128855271</v>
      </c>
      <c r="Z769" s="1">
        <f t="shared" si="12"/>
        <v>321.512323</v>
      </c>
      <c r="AA769" s="1">
        <f t="shared" si="13"/>
        <v>32.32588075</v>
      </c>
      <c r="AB769" s="1">
        <f t="shared" si="14"/>
        <v>31.74706</v>
      </c>
      <c r="AC769" s="1">
        <f t="shared" si="15"/>
        <v>4.707145045</v>
      </c>
      <c r="AD769" s="1">
        <f t="shared" si="16"/>
        <v>59.35199233</v>
      </c>
      <c r="AE769" s="1">
        <f t="shared" si="17"/>
        <v>2.685729763</v>
      </c>
      <c r="AF769" s="1">
        <f t="shared" si="18"/>
        <v>4.525087798</v>
      </c>
      <c r="AG769" s="1">
        <f t="shared" si="19"/>
        <v>2.021415283</v>
      </c>
      <c r="AH769" s="1">
        <f t="shared" si="20"/>
        <v>-105.9629859</v>
      </c>
      <c r="AI769" s="1">
        <f t="shared" si="21"/>
        <v>-109.1102229</v>
      </c>
      <c r="AJ769" s="1">
        <f t="shared" si="22"/>
        <v>-8.433093851</v>
      </c>
      <c r="AK769" s="1">
        <f t="shared" si="23"/>
        <v>98.00602041</v>
      </c>
      <c r="AL769" s="1">
        <f t="shared" si="24"/>
        <v>44.21319422</v>
      </c>
      <c r="AM769" s="1">
        <f t="shared" si="25"/>
        <v>2.440536339</v>
      </c>
      <c r="AN769" s="1">
        <f t="shared" si="26"/>
        <v>13.58575281</v>
      </c>
      <c r="AO769" s="1">
        <v>1833.987232775214</v>
      </c>
      <c r="AP769" s="1">
        <v>1790.840242424241</v>
      </c>
      <c r="AQ769" s="1">
        <v>5.110865882071595</v>
      </c>
      <c r="AR769" s="1">
        <v>65.94029506185815</v>
      </c>
      <c r="AS769" s="1">
        <f t="shared" si="27"/>
        <v>2.402788795</v>
      </c>
      <c r="AT769" s="1">
        <v>24.21460716291214</v>
      </c>
      <c r="AU769" s="1">
        <v>27.02017454545453</v>
      </c>
      <c r="AV769" s="1">
        <v>-1.426901453727725E-4</v>
      </c>
      <c r="AW769" s="1">
        <v>81.18963588158564</v>
      </c>
      <c r="AX769" s="1">
        <v>5.0</v>
      </c>
      <c r="AY769" s="1">
        <v>1.0</v>
      </c>
      <c r="AZ769" s="1">
        <f t="shared" si="28"/>
        <v>1</v>
      </c>
      <c r="BA769" s="1">
        <f t="shared" si="29"/>
        <v>0</v>
      </c>
      <c r="BB769" s="1">
        <f t="shared" si="30"/>
        <v>51797.09939</v>
      </c>
      <c r="BC769" s="1">
        <f t="shared" si="31"/>
        <v>1999.973333</v>
      </c>
      <c r="BD769" s="1">
        <f t="shared" si="32"/>
        <v>1681.1779</v>
      </c>
      <c r="BE769" s="1">
        <f t="shared" si="33"/>
        <v>0.840600158</v>
      </c>
      <c r="BF769" s="1">
        <f t="shared" si="34"/>
        <v>0.1607583049</v>
      </c>
      <c r="BG769" s="1">
        <v>6.0</v>
      </c>
      <c r="BH769" s="1">
        <v>0.5</v>
      </c>
      <c r="BI769" s="1" t="s">
        <v>347</v>
      </c>
      <c r="BJ769" s="1">
        <v>2.0</v>
      </c>
      <c r="BK769" s="1" t="b">
        <v>1</v>
      </c>
      <c r="BL769" s="1">
        <v>1.659884065899999E9</v>
      </c>
      <c r="BM769" s="1">
        <v>1706.467333333333</v>
      </c>
      <c r="BN769" s="1">
        <v>1764.504666666667</v>
      </c>
      <c r="BO769" s="1">
        <v>27.03128666666667</v>
      </c>
      <c r="BP769" s="1">
        <v>24.1826</v>
      </c>
      <c r="BQ769" s="1">
        <v>1703.712666666666</v>
      </c>
      <c r="BR769" s="1">
        <v>27.02054666666667</v>
      </c>
      <c r="BS769" s="1">
        <v>500.139</v>
      </c>
      <c r="BT769" s="1">
        <v>99.25629333333333</v>
      </c>
      <c r="BU769" s="1">
        <v>0.1000486666666666</v>
      </c>
      <c r="BV769" s="1">
        <v>31.05322666666667</v>
      </c>
      <c r="BW769" s="1">
        <v>31.74706</v>
      </c>
      <c r="BX769" s="1">
        <v>999.8999999999999</v>
      </c>
      <c r="BY769" s="1">
        <v>0.0</v>
      </c>
      <c r="BZ769" s="1">
        <v>0.0</v>
      </c>
      <c r="CA769" s="1">
        <v>10002.582</v>
      </c>
      <c r="CB769" s="1">
        <v>0.0</v>
      </c>
      <c r="CC769" s="1">
        <v>212.8369333333334</v>
      </c>
      <c r="CD769" s="1">
        <v>-58.03702666666666</v>
      </c>
      <c r="CE769" s="1">
        <v>1753.877333333334</v>
      </c>
      <c r="CF769" s="1">
        <v>1808.234</v>
      </c>
      <c r="CG769" s="1">
        <v>2.848688666666667</v>
      </c>
      <c r="CH769" s="1">
        <v>1764.504666666667</v>
      </c>
      <c r="CI769" s="1">
        <v>24.1826</v>
      </c>
      <c r="CJ769" s="1">
        <v>2.683024666666666</v>
      </c>
      <c r="CK769" s="1">
        <v>2.400274666666666</v>
      </c>
      <c r="CL769" s="1">
        <v>22.18151333333333</v>
      </c>
      <c r="CM769" s="1">
        <v>20.36560666666667</v>
      </c>
      <c r="CN769" s="1">
        <v>1999.973333333334</v>
      </c>
      <c r="CO769" s="1">
        <v>0.9799956</v>
      </c>
      <c r="CP769" s="1">
        <v>0.02000458666666667</v>
      </c>
      <c r="CQ769" s="1">
        <v>0.0</v>
      </c>
      <c r="CR769" s="1">
        <v>2.3694</v>
      </c>
      <c r="CS769" s="1">
        <v>0.0</v>
      </c>
      <c r="CT769" s="1">
        <v>15116.66666666667</v>
      </c>
      <c r="CU769" s="1">
        <v>17412.06666666667</v>
      </c>
      <c r="CV769" s="1">
        <v>43.3708</v>
      </c>
      <c r="CW769" s="1">
        <v>45.27066666666667</v>
      </c>
      <c r="CX769" s="1">
        <v>43.3874</v>
      </c>
      <c r="CY769" s="1">
        <v>43.6124</v>
      </c>
      <c r="CZ769" s="1">
        <v>43.5</v>
      </c>
      <c r="DA769" s="1">
        <v>1959.963333333334</v>
      </c>
      <c r="DB769" s="1">
        <v>40.01</v>
      </c>
      <c r="DC769" s="1">
        <v>0.0</v>
      </c>
      <c r="DD769" s="1">
        <v>1.6598840723E9</v>
      </c>
      <c r="DE769" s="1">
        <v>0.0</v>
      </c>
      <c r="DF769" s="1">
        <v>1.659883469E9</v>
      </c>
      <c r="DG769" s="1" t="s">
        <v>1116</v>
      </c>
      <c r="DH769" s="1">
        <v>1.659883467E9</v>
      </c>
      <c r="DI769" s="1">
        <v>1.659883469E9</v>
      </c>
      <c r="DJ769" s="1">
        <v>2.0</v>
      </c>
      <c r="DK769" s="1">
        <v>0.127</v>
      </c>
      <c r="DL769" s="1">
        <v>-0.009</v>
      </c>
      <c r="DM769" s="1">
        <v>1.356</v>
      </c>
      <c r="DN769" s="1">
        <v>0.015</v>
      </c>
      <c r="DO769" s="1">
        <v>400.0</v>
      </c>
      <c r="DP769" s="1">
        <v>25.0</v>
      </c>
      <c r="DQ769" s="1">
        <v>0.21</v>
      </c>
      <c r="DR769" s="1">
        <v>0.05</v>
      </c>
      <c r="DS769" s="1">
        <v>13.11502725572917</v>
      </c>
      <c r="DT769" s="1">
        <v>0.8552304897842068</v>
      </c>
      <c r="DU769" s="1">
        <v>0.1810181891761143</v>
      </c>
      <c r="DV769" s="1">
        <v>0.0</v>
      </c>
      <c r="DW769" s="1">
        <v>-58.03041935483871</v>
      </c>
      <c r="DX769" s="1">
        <v>-0.887816129032157</v>
      </c>
      <c r="DY769" s="1">
        <v>0.1925252416117131</v>
      </c>
      <c r="DZ769" s="1">
        <v>1.0</v>
      </c>
      <c r="EA769" s="1">
        <v>1469.186891644343</v>
      </c>
      <c r="EB769" s="1">
        <v>234.2450635254178</v>
      </c>
      <c r="EC769" s="1">
        <v>17.05118366474365</v>
      </c>
      <c r="ED769" s="1">
        <v>0.0</v>
      </c>
      <c r="EE769" s="1">
        <v>2.888110975609756</v>
      </c>
      <c r="EF769" s="1">
        <v>-0.6616078745644585</v>
      </c>
      <c r="EG769" s="1">
        <v>0.06632010429119153</v>
      </c>
      <c r="EH769" s="1">
        <v>0.0</v>
      </c>
      <c r="EI769" s="1">
        <v>2.021065439096064</v>
      </c>
      <c r="EJ769" s="1">
        <v>0.01721756225952733</v>
      </c>
      <c r="EK769" s="1">
        <v>0.001415426297435038</v>
      </c>
      <c r="EL769" s="1">
        <v>1.0</v>
      </c>
      <c r="EM769" s="1">
        <v>2.0</v>
      </c>
      <c r="EN769" s="1">
        <v>5.0</v>
      </c>
      <c r="EO769" s="1" t="s">
        <v>386</v>
      </c>
      <c r="EP769" s="1">
        <v>2.94159</v>
      </c>
      <c r="EQ769" s="1">
        <v>2.80101</v>
      </c>
      <c r="ER769" s="1">
        <v>0.232875</v>
      </c>
      <c r="ES769" s="1">
        <v>0.23732</v>
      </c>
      <c r="ET769" s="1">
        <v>0.116687</v>
      </c>
      <c r="EU769" s="1">
        <v>0.108317</v>
      </c>
      <c r="EV769" s="1">
        <v>15701.9</v>
      </c>
      <c r="EW769" s="1">
        <v>16368.8</v>
      </c>
      <c r="EX769" s="1">
        <v>23815.9</v>
      </c>
      <c r="EY769" s="1">
        <v>24991.1</v>
      </c>
      <c r="EZ769" s="1">
        <v>33680.7</v>
      </c>
      <c r="FA769" s="1">
        <v>35590.5</v>
      </c>
      <c r="FB769" s="1">
        <v>43428.9</v>
      </c>
      <c r="FC769" s="1">
        <v>46198.0</v>
      </c>
      <c r="FD769" s="1">
        <v>1.93585</v>
      </c>
      <c r="FE769" s="1">
        <v>1.83003</v>
      </c>
      <c r="FF769" s="1">
        <v>0.0907369</v>
      </c>
      <c r="FG769" s="1">
        <v>0.0</v>
      </c>
      <c r="FH769" s="1">
        <v>30.277</v>
      </c>
      <c r="FI769" s="1">
        <v>999.9</v>
      </c>
      <c r="FJ769" s="1">
        <v>59.3</v>
      </c>
      <c r="FK769" s="1">
        <v>36.2</v>
      </c>
      <c r="FL769" s="1">
        <v>36.0569</v>
      </c>
      <c r="FM769" s="1">
        <v>63.8798</v>
      </c>
      <c r="FN769" s="1">
        <v>25.8854</v>
      </c>
      <c r="FO769" s="1">
        <v>1.0</v>
      </c>
      <c r="FP769" s="1">
        <v>0.492711</v>
      </c>
      <c r="FQ769" s="1">
        <v>3.72242</v>
      </c>
      <c r="FR769" s="1">
        <v>20.278</v>
      </c>
      <c r="FS769" s="1">
        <v>5.21055</v>
      </c>
      <c r="FT769" s="1">
        <v>11.9081</v>
      </c>
      <c r="FU769" s="1">
        <v>5.00175</v>
      </c>
      <c r="FV769" s="1">
        <v>3.28973</v>
      </c>
      <c r="FW769" s="1">
        <v>9999.0</v>
      </c>
      <c r="FX769" s="1">
        <v>9999.0</v>
      </c>
      <c r="FY769" s="1">
        <v>9999.0</v>
      </c>
      <c r="FZ769" s="1">
        <v>999.9</v>
      </c>
      <c r="GA769" s="1">
        <v>1.85959</v>
      </c>
      <c r="GB769" s="1">
        <v>1.85463</v>
      </c>
      <c r="GC769" s="1">
        <v>1.85776</v>
      </c>
      <c r="GD769" s="1">
        <v>1.85623</v>
      </c>
      <c r="GE769" s="1">
        <v>1.855</v>
      </c>
      <c r="GF769" s="1">
        <v>1.85457</v>
      </c>
      <c r="GG769" s="1">
        <v>1.85334</v>
      </c>
      <c r="GH769" s="1">
        <v>1.85641</v>
      </c>
      <c r="GI769" s="1">
        <v>0.0</v>
      </c>
      <c r="GJ769" s="1">
        <v>0.0</v>
      </c>
      <c r="GK769" s="1">
        <v>0.0</v>
      </c>
      <c r="GL769" s="1">
        <v>0.0</v>
      </c>
      <c r="GM769" s="1" t="s">
        <v>350</v>
      </c>
      <c r="GN769" s="1" t="s">
        <v>351</v>
      </c>
      <c r="GO769" s="1" t="s">
        <v>352</v>
      </c>
      <c r="GP769" s="1" t="s">
        <v>352</v>
      </c>
      <c r="GQ769" s="1" t="s">
        <v>352</v>
      </c>
      <c r="GR769" s="1" t="s">
        <v>352</v>
      </c>
      <c r="GS769" s="1">
        <v>0.0</v>
      </c>
      <c r="GT769" s="1">
        <v>100.0</v>
      </c>
      <c r="GU769" s="1">
        <v>100.0</v>
      </c>
      <c r="GV769" s="1">
        <v>2.78</v>
      </c>
      <c r="GW769" s="1">
        <v>0.0107</v>
      </c>
      <c r="GX769" s="1">
        <v>0.3679439641025603</v>
      </c>
      <c r="GY769" s="1">
        <v>0.003036990343597491</v>
      </c>
      <c r="GZ769" s="1">
        <v>-1.538114387597119E-6</v>
      </c>
      <c r="HA769" s="1">
        <v>3.390969119432733E-10</v>
      </c>
      <c r="HB769" s="1">
        <v>-0.06119280848291592</v>
      </c>
      <c r="HC769" s="1">
        <v>0.009762198319610341</v>
      </c>
      <c r="HD769" s="1">
        <v>-3.338778216718564E-4</v>
      </c>
      <c r="HE769" s="1">
        <v>2.632278881966732E-6</v>
      </c>
      <c r="HF769" s="1">
        <v>6.0</v>
      </c>
      <c r="HG769" s="1">
        <v>2134.0</v>
      </c>
      <c r="HH769" s="1">
        <v>2.0</v>
      </c>
      <c r="HI769" s="1">
        <v>31.0</v>
      </c>
      <c r="HJ769" s="1">
        <v>10.1</v>
      </c>
      <c r="HK769" s="1">
        <v>10.1</v>
      </c>
      <c r="HL769" s="1">
        <v>3.5083</v>
      </c>
      <c r="HM769" s="1">
        <v>2.27783</v>
      </c>
      <c r="HN769" s="1">
        <v>1.4978</v>
      </c>
      <c r="HO769" s="1">
        <v>2.31079</v>
      </c>
      <c r="HP769" s="1">
        <v>1.54785</v>
      </c>
      <c r="HQ769" s="1">
        <v>2.40356</v>
      </c>
      <c r="HR769" s="1">
        <v>40.2728</v>
      </c>
      <c r="HS769" s="1">
        <v>14.9989</v>
      </c>
      <c r="HT769" s="1">
        <v>18.0</v>
      </c>
      <c r="HU769" s="1">
        <v>491.84</v>
      </c>
      <c r="HV769" s="1">
        <v>486.784</v>
      </c>
      <c r="HW769" s="1">
        <v>25.4242</v>
      </c>
      <c r="HX769" s="1">
        <v>33.2245</v>
      </c>
      <c r="HY769" s="1">
        <v>30.0014</v>
      </c>
      <c r="HZ769" s="1">
        <v>32.8486</v>
      </c>
      <c r="IA769" s="1">
        <v>32.9394</v>
      </c>
      <c r="IB769" s="1">
        <v>70.295</v>
      </c>
      <c r="IC769" s="1">
        <v>35.0043</v>
      </c>
      <c r="ID769" s="1">
        <v>0.337366</v>
      </c>
      <c r="IE769" s="1">
        <v>25.4087</v>
      </c>
      <c r="IF769" s="1">
        <v>1830.22</v>
      </c>
      <c r="IG769" s="1">
        <v>24.3876</v>
      </c>
      <c r="IH769" s="1">
        <v>100.42</v>
      </c>
      <c r="II769" s="1">
        <v>100.123</v>
      </c>
      <c r="IJ769" s="1" t="s">
        <v>1117</v>
      </c>
    </row>
    <row r="770" ht="15.75" customHeight="1">
      <c r="A770" s="1">
        <v>754.0</v>
      </c>
      <c r="B770" s="1">
        <v>1.6598840746E9</v>
      </c>
      <c r="C770" s="1">
        <v>3817.5</v>
      </c>
      <c r="D770" s="1" t="s">
        <v>1798</v>
      </c>
      <c r="E770" s="1" t="s">
        <v>1799</v>
      </c>
      <c r="F770" s="1">
        <v>1.0</v>
      </c>
      <c r="G770" s="1" t="s">
        <v>1105</v>
      </c>
      <c r="H770" s="1" t="s">
        <v>345</v>
      </c>
      <c r="I770" s="1" t="s">
        <v>1102</v>
      </c>
      <c r="J770" s="1" t="s">
        <v>1113</v>
      </c>
      <c r="K770" s="1" t="s">
        <v>1114</v>
      </c>
      <c r="L770" s="1" t="s">
        <v>1115</v>
      </c>
      <c r="M770" s="1" t="s">
        <v>346</v>
      </c>
      <c r="N770" s="1">
        <v>1.6598840664125E9</v>
      </c>
      <c r="O770" s="1">
        <f t="shared" si="1"/>
        <v>0.002384144714</v>
      </c>
      <c r="P770" s="1">
        <f t="shared" si="2"/>
        <v>2.384144714</v>
      </c>
      <c r="Q770" s="1">
        <f t="shared" si="3"/>
        <v>13.38710774</v>
      </c>
      <c r="R770" s="1">
        <f t="shared" si="4"/>
        <v>1709.03375</v>
      </c>
      <c r="S770" s="1">
        <f t="shared" si="5"/>
        <v>1466.24176</v>
      </c>
      <c r="T770" s="1">
        <f t="shared" si="6"/>
        <v>145.6806751</v>
      </c>
      <c r="U770" s="1">
        <f t="shared" si="7"/>
        <v>169.8036418</v>
      </c>
      <c r="V770" s="1">
        <f t="shared" si="8"/>
        <v>0.1152899099</v>
      </c>
      <c r="W770" s="1">
        <f t="shared" si="9"/>
        <v>2.916801432</v>
      </c>
      <c r="X770" s="1">
        <f t="shared" si="10"/>
        <v>0.1128168452</v>
      </c>
      <c r="Y770" s="1">
        <f t="shared" si="11"/>
        <v>0.07072830489</v>
      </c>
      <c r="Z770" s="1">
        <f t="shared" si="12"/>
        <v>321.5120903</v>
      </c>
      <c r="AA770" s="1">
        <f t="shared" si="13"/>
        <v>32.33087495</v>
      </c>
      <c r="AB770" s="1">
        <f t="shared" si="14"/>
        <v>31.7474</v>
      </c>
      <c r="AC770" s="1">
        <f t="shared" si="15"/>
        <v>4.7072358</v>
      </c>
      <c r="AD770" s="1">
        <f t="shared" si="16"/>
        <v>59.35020939</v>
      </c>
      <c r="AE770" s="1">
        <f t="shared" si="17"/>
        <v>2.685663178</v>
      </c>
      <c r="AF770" s="1">
        <f t="shared" si="18"/>
        <v>4.525111547</v>
      </c>
      <c r="AG770" s="1">
        <f t="shared" si="19"/>
        <v>2.021572622</v>
      </c>
      <c r="AH770" s="1">
        <f t="shared" si="20"/>
        <v>-105.1407819</v>
      </c>
      <c r="AI770" s="1">
        <f t="shared" si="21"/>
        <v>-109.1446922</v>
      </c>
      <c r="AJ770" s="1">
        <f t="shared" si="22"/>
        <v>-8.436125087</v>
      </c>
      <c r="AK770" s="1">
        <f t="shared" si="23"/>
        <v>98.79049108</v>
      </c>
      <c r="AL770" s="1">
        <f t="shared" si="24"/>
        <v>44.21531344</v>
      </c>
      <c r="AM770" s="1">
        <f t="shared" si="25"/>
        <v>2.433362447</v>
      </c>
      <c r="AN770" s="1">
        <f t="shared" si="26"/>
        <v>13.38710774</v>
      </c>
      <c r="AO770" s="1">
        <v>1839.078696285653</v>
      </c>
      <c r="AP770" s="1">
        <v>1796.030848484849</v>
      </c>
      <c r="AQ770" s="1">
        <v>5.13889634774494</v>
      </c>
      <c r="AR770" s="1">
        <v>65.94029506185815</v>
      </c>
      <c r="AS770" s="1">
        <f t="shared" si="27"/>
        <v>2.384144714</v>
      </c>
      <c r="AT770" s="1">
        <v>24.23579434863535</v>
      </c>
      <c r="AU770" s="1">
        <v>27.01968181818183</v>
      </c>
      <c r="AV770" s="1">
        <v>-1.567701877334348E-4</v>
      </c>
      <c r="AW770" s="1">
        <v>81.18963588158564</v>
      </c>
      <c r="AX770" s="1">
        <v>5.0</v>
      </c>
      <c r="AY770" s="1">
        <v>1.0</v>
      </c>
      <c r="AZ770" s="1">
        <f t="shared" si="28"/>
        <v>1</v>
      </c>
      <c r="BA770" s="1">
        <f t="shared" si="29"/>
        <v>0</v>
      </c>
      <c r="BB770" s="1">
        <f t="shared" si="30"/>
        <v>51793.66101</v>
      </c>
      <c r="BC770" s="1">
        <f t="shared" si="31"/>
        <v>1999.971875</v>
      </c>
      <c r="BD770" s="1">
        <f t="shared" si="32"/>
        <v>1681.176675</v>
      </c>
      <c r="BE770" s="1">
        <f t="shared" si="33"/>
        <v>0.8406001584</v>
      </c>
      <c r="BF770" s="1">
        <f t="shared" si="34"/>
        <v>0.1607583058</v>
      </c>
      <c r="BG770" s="1">
        <v>6.0</v>
      </c>
      <c r="BH770" s="1">
        <v>0.5</v>
      </c>
      <c r="BI770" s="1" t="s">
        <v>347</v>
      </c>
      <c r="BJ770" s="1">
        <v>2.0</v>
      </c>
      <c r="BK770" s="1" t="b">
        <v>1</v>
      </c>
      <c r="BL770" s="1">
        <v>1.6598840664125E9</v>
      </c>
      <c r="BM770" s="1">
        <v>1709.03375</v>
      </c>
      <c r="BN770" s="1">
        <v>1767.06625</v>
      </c>
      <c r="BO770" s="1">
        <v>27.03056875</v>
      </c>
      <c r="BP770" s="1">
        <v>24.1902625</v>
      </c>
      <c r="BQ770" s="1">
        <v>1706.276875</v>
      </c>
      <c r="BR770" s="1">
        <v>27.019825</v>
      </c>
      <c r="BS770" s="1">
        <v>500.1405625</v>
      </c>
      <c r="BT770" s="1">
        <v>99.256475</v>
      </c>
      <c r="BU770" s="1">
        <v>0.1000425375</v>
      </c>
      <c r="BV770" s="1">
        <v>31.05331875</v>
      </c>
      <c r="BW770" s="1">
        <v>31.7474</v>
      </c>
      <c r="BX770" s="1">
        <v>999.9</v>
      </c>
      <c r="BY770" s="1">
        <v>0.0</v>
      </c>
      <c r="BZ770" s="1">
        <v>0.0</v>
      </c>
      <c r="CA770" s="1">
        <v>10001.87375</v>
      </c>
      <c r="CB770" s="1">
        <v>0.0</v>
      </c>
      <c r="CC770" s="1">
        <v>213.1480625</v>
      </c>
      <c r="CD770" s="1">
        <v>-58.032525</v>
      </c>
      <c r="CE770" s="1">
        <v>1756.51375</v>
      </c>
      <c r="CF770" s="1">
        <v>1810.87375</v>
      </c>
      <c r="CG770" s="1">
        <v>2.840305625</v>
      </c>
      <c r="CH770" s="1">
        <v>1767.06625</v>
      </c>
      <c r="CI770" s="1">
        <v>24.1902625</v>
      </c>
      <c r="CJ770" s="1">
        <v>2.682958125</v>
      </c>
      <c r="CK770" s="1">
        <v>2.40104</v>
      </c>
      <c r="CL770" s="1">
        <v>22.18110625</v>
      </c>
      <c r="CM770" s="1">
        <v>20.37075625</v>
      </c>
      <c r="CN770" s="1">
        <v>1999.971875</v>
      </c>
      <c r="CO770" s="1">
        <v>0.9799956249999999</v>
      </c>
      <c r="CP770" s="1">
        <v>0.0200045625</v>
      </c>
      <c r="CQ770" s="1">
        <v>0.0</v>
      </c>
      <c r="CR770" s="1">
        <v>2.417875</v>
      </c>
      <c r="CS770" s="1">
        <v>0.0</v>
      </c>
      <c r="CT770" s="1">
        <v>15116.58125</v>
      </c>
      <c r="CU770" s="1">
        <v>17412.05625</v>
      </c>
      <c r="CV770" s="1">
        <v>43.3710625</v>
      </c>
      <c r="CW770" s="1">
        <v>45.27325</v>
      </c>
      <c r="CX770" s="1">
        <v>43.3905</v>
      </c>
      <c r="CY770" s="1">
        <v>43.6131875</v>
      </c>
      <c r="CZ770" s="1">
        <v>43.5</v>
      </c>
      <c r="DA770" s="1">
        <v>1959.961875</v>
      </c>
      <c r="DB770" s="1">
        <v>40.01</v>
      </c>
      <c r="DC770" s="1">
        <v>0.0</v>
      </c>
      <c r="DD770" s="1">
        <v>1.6598840735E9</v>
      </c>
      <c r="DE770" s="1">
        <v>0.0</v>
      </c>
      <c r="DF770" s="1">
        <v>1.659883469E9</v>
      </c>
      <c r="DG770" s="1" t="s">
        <v>1116</v>
      </c>
      <c r="DH770" s="1">
        <v>1.659883467E9</v>
      </c>
      <c r="DI770" s="1">
        <v>1.659883469E9</v>
      </c>
      <c r="DJ770" s="1">
        <v>2.0</v>
      </c>
      <c r="DK770" s="1">
        <v>0.127</v>
      </c>
      <c r="DL770" s="1">
        <v>-0.009</v>
      </c>
      <c r="DM770" s="1">
        <v>1.356</v>
      </c>
      <c r="DN770" s="1">
        <v>0.015</v>
      </c>
      <c r="DO770" s="1">
        <v>400.0</v>
      </c>
      <c r="DP770" s="1">
        <v>25.0</v>
      </c>
      <c r="DQ770" s="1">
        <v>0.21</v>
      </c>
      <c r="DR770" s="1">
        <v>0.05</v>
      </c>
      <c r="DS770" s="1">
        <v>13.15514398233908</v>
      </c>
      <c r="DT770" s="1">
        <v>1.747407773325229</v>
      </c>
      <c r="DU770" s="1">
        <v>0.2215282655197778</v>
      </c>
      <c r="DV770" s="1">
        <v>0.0</v>
      </c>
      <c r="DW770" s="1">
        <v>-58.0429</v>
      </c>
      <c r="DX770" s="1">
        <v>-0.522858286985475</v>
      </c>
      <c r="DY770" s="1">
        <v>0.1912508283206467</v>
      </c>
      <c r="DZ770" s="1">
        <v>1.0</v>
      </c>
      <c r="EA770" s="1">
        <v>1473.819225405962</v>
      </c>
      <c r="EB770" s="1">
        <v>222.7300988077277</v>
      </c>
      <c r="EC770" s="1">
        <v>16.76769141437571</v>
      </c>
      <c r="ED770" s="1">
        <v>0.0</v>
      </c>
      <c r="EE770" s="1">
        <v>2.86697575</v>
      </c>
      <c r="EF770" s="1">
        <v>-0.7280943714821866</v>
      </c>
      <c r="EG770" s="1">
        <v>0.07145418038461777</v>
      </c>
      <c r="EH770" s="1">
        <v>0.0</v>
      </c>
      <c r="EI770" s="1">
        <v>2.021438981424</v>
      </c>
      <c r="EJ770" s="1">
        <v>0.01592237596319009</v>
      </c>
      <c r="EK770" s="1">
        <v>0.001352350912062714</v>
      </c>
      <c r="EL770" s="1">
        <v>1.0</v>
      </c>
      <c r="EM770" s="1">
        <v>2.0</v>
      </c>
      <c r="EN770" s="1">
        <v>5.0</v>
      </c>
      <c r="EO770" s="1" t="s">
        <v>386</v>
      </c>
      <c r="EP770" s="1">
        <v>2.94141</v>
      </c>
      <c r="EQ770" s="1">
        <v>2.80105</v>
      </c>
      <c r="ER770" s="1">
        <v>0.233262</v>
      </c>
      <c r="ES770" s="1">
        <v>0.237703</v>
      </c>
      <c r="ET770" s="1">
        <v>0.116684</v>
      </c>
      <c r="EU770" s="1">
        <v>0.108393</v>
      </c>
      <c r="EV770" s="1">
        <v>15693.9</v>
      </c>
      <c r="EW770" s="1">
        <v>16360.5</v>
      </c>
      <c r="EX770" s="1">
        <v>23815.9</v>
      </c>
      <c r="EY770" s="1">
        <v>24991.0</v>
      </c>
      <c r="EZ770" s="1">
        <v>33680.7</v>
      </c>
      <c r="FA770" s="1">
        <v>35587.5</v>
      </c>
      <c r="FB770" s="1">
        <v>43428.7</v>
      </c>
      <c r="FC770" s="1">
        <v>46197.9</v>
      </c>
      <c r="FD770" s="1">
        <v>1.93555</v>
      </c>
      <c r="FE770" s="1">
        <v>1.82995</v>
      </c>
      <c r="FF770" s="1">
        <v>0.0907704</v>
      </c>
      <c r="FG770" s="1">
        <v>0.0</v>
      </c>
      <c r="FH770" s="1">
        <v>30.2785</v>
      </c>
      <c r="FI770" s="1">
        <v>999.9</v>
      </c>
      <c r="FJ770" s="1">
        <v>59.3</v>
      </c>
      <c r="FK770" s="1">
        <v>36.2</v>
      </c>
      <c r="FL770" s="1">
        <v>36.0541</v>
      </c>
      <c r="FM770" s="1">
        <v>63.9298</v>
      </c>
      <c r="FN770" s="1">
        <v>25.8093</v>
      </c>
      <c r="FO770" s="1">
        <v>1.0</v>
      </c>
      <c r="FP770" s="1">
        <v>0.492995</v>
      </c>
      <c r="FQ770" s="1">
        <v>3.70666</v>
      </c>
      <c r="FR770" s="1">
        <v>20.2784</v>
      </c>
      <c r="FS770" s="1">
        <v>5.21055</v>
      </c>
      <c r="FT770" s="1">
        <v>11.9081</v>
      </c>
      <c r="FU770" s="1">
        <v>5.0017</v>
      </c>
      <c r="FV770" s="1">
        <v>3.28973</v>
      </c>
      <c r="FW770" s="1">
        <v>9999.0</v>
      </c>
      <c r="FX770" s="1">
        <v>9999.0</v>
      </c>
      <c r="FY770" s="1">
        <v>9999.0</v>
      </c>
      <c r="FZ770" s="1">
        <v>999.9</v>
      </c>
      <c r="GA770" s="1">
        <v>1.85959</v>
      </c>
      <c r="GB770" s="1">
        <v>1.85462</v>
      </c>
      <c r="GC770" s="1">
        <v>1.85776</v>
      </c>
      <c r="GD770" s="1">
        <v>1.85623</v>
      </c>
      <c r="GE770" s="1">
        <v>1.85501</v>
      </c>
      <c r="GF770" s="1">
        <v>1.85457</v>
      </c>
      <c r="GG770" s="1">
        <v>1.85333</v>
      </c>
      <c r="GH770" s="1">
        <v>1.8564</v>
      </c>
      <c r="GI770" s="1">
        <v>0.0</v>
      </c>
      <c r="GJ770" s="1">
        <v>0.0</v>
      </c>
      <c r="GK770" s="1">
        <v>0.0</v>
      </c>
      <c r="GL770" s="1">
        <v>0.0</v>
      </c>
      <c r="GM770" s="1" t="s">
        <v>350</v>
      </c>
      <c r="GN770" s="1" t="s">
        <v>351</v>
      </c>
      <c r="GO770" s="1" t="s">
        <v>352</v>
      </c>
      <c r="GP770" s="1" t="s">
        <v>352</v>
      </c>
      <c r="GQ770" s="1" t="s">
        <v>352</v>
      </c>
      <c r="GR770" s="1" t="s">
        <v>352</v>
      </c>
      <c r="GS770" s="1">
        <v>0.0</v>
      </c>
      <c r="GT770" s="1">
        <v>100.0</v>
      </c>
      <c r="GU770" s="1">
        <v>100.0</v>
      </c>
      <c r="GV770" s="1">
        <v>2.79</v>
      </c>
      <c r="GW770" s="1">
        <v>0.0108</v>
      </c>
      <c r="GX770" s="1">
        <v>0.3679439641025603</v>
      </c>
      <c r="GY770" s="1">
        <v>0.003036990343597491</v>
      </c>
      <c r="GZ770" s="1">
        <v>-1.538114387597119E-6</v>
      </c>
      <c r="HA770" s="1">
        <v>3.390969119432733E-10</v>
      </c>
      <c r="HB770" s="1">
        <v>-0.06119280848291592</v>
      </c>
      <c r="HC770" s="1">
        <v>0.009762198319610341</v>
      </c>
      <c r="HD770" s="1">
        <v>-3.338778216718564E-4</v>
      </c>
      <c r="HE770" s="1">
        <v>2.632278881966732E-6</v>
      </c>
      <c r="HF770" s="1">
        <v>6.0</v>
      </c>
      <c r="HG770" s="1">
        <v>2134.0</v>
      </c>
      <c r="HH770" s="1">
        <v>2.0</v>
      </c>
      <c r="HI770" s="1">
        <v>31.0</v>
      </c>
      <c r="HJ770" s="1">
        <v>10.1</v>
      </c>
      <c r="HK770" s="1">
        <v>10.1</v>
      </c>
      <c r="HL770" s="1">
        <v>3.5144</v>
      </c>
      <c r="HM770" s="1">
        <v>2.30225</v>
      </c>
      <c r="HN770" s="1">
        <v>1.4978</v>
      </c>
      <c r="HO770" s="1">
        <v>2.31079</v>
      </c>
      <c r="HP770" s="1">
        <v>1.54785</v>
      </c>
      <c r="HQ770" s="1">
        <v>2.31567</v>
      </c>
      <c r="HR770" s="1">
        <v>40.2728</v>
      </c>
      <c r="HS770" s="1">
        <v>15.0076</v>
      </c>
      <c r="HT770" s="1">
        <v>18.0</v>
      </c>
      <c r="HU770" s="1">
        <v>491.674</v>
      </c>
      <c r="HV770" s="1">
        <v>486.749</v>
      </c>
      <c r="HW770" s="1">
        <v>25.4133</v>
      </c>
      <c r="HX770" s="1">
        <v>33.2265</v>
      </c>
      <c r="HY770" s="1">
        <v>30.0014</v>
      </c>
      <c r="HZ770" s="1">
        <v>32.8506</v>
      </c>
      <c r="IA770" s="1">
        <v>32.9414</v>
      </c>
      <c r="IB770" s="1">
        <v>70.4963</v>
      </c>
      <c r="IC770" s="1">
        <v>35.0043</v>
      </c>
      <c r="ID770" s="1">
        <v>0.337366</v>
      </c>
      <c r="IE770" s="1">
        <v>25.3529</v>
      </c>
      <c r="IF770" s="1">
        <v>1840.26</v>
      </c>
      <c r="IG770" s="1">
        <v>24.4002</v>
      </c>
      <c r="IH770" s="1">
        <v>100.42</v>
      </c>
      <c r="II770" s="1">
        <v>100.123</v>
      </c>
      <c r="IJ770" s="1" t="s">
        <v>1117</v>
      </c>
    </row>
    <row r="771" ht="15.75" customHeight="1">
      <c r="A771" s="1">
        <v>755.0</v>
      </c>
      <c r="B771" s="1">
        <v>1.6598840756E9</v>
      </c>
      <c r="C771" s="1">
        <v>3818.5</v>
      </c>
      <c r="D771" s="1" t="s">
        <v>1800</v>
      </c>
      <c r="E771" s="1" t="s">
        <v>1801</v>
      </c>
      <c r="F771" s="1">
        <v>1.0</v>
      </c>
      <c r="G771" s="1" t="s">
        <v>1105</v>
      </c>
      <c r="H771" s="1" t="s">
        <v>345</v>
      </c>
      <c r="I771" s="1" t="s">
        <v>1102</v>
      </c>
      <c r="J771" s="1" t="s">
        <v>1113</v>
      </c>
      <c r="K771" s="1" t="s">
        <v>1114</v>
      </c>
      <c r="L771" s="1" t="s">
        <v>1115</v>
      </c>
      <c r="M771" s="1" t="s">
        <v>346</v>
      </c>
      <c r="N771" s="1">
        <v>1.659884067933333E9</v>
      </c>
      <c r="O771" s="1">
        <f t="shared" si="1"/>
        <v>0.002360907511</v>
      </c>
      <c r="P771" s="1">
        <f t="shared" si="2"/>
        <v>2.360907511</v>
      </c>
      <c r="Q771" s="1">
        <f t="shared" si="3"/>
        <v>13.17415212</v>
      </c>
      <c r="R771" s="1">
        <f t="shared" si="4"/>
        <v>1716.657333</v>
      </c>
      <c r="S771" s="1">
        <f t="shared" si="5"/>
        <v>1474.712785</v>
      </c>
      <c r="T771" s="1">
        <f t="shared" si="6"/>
        <v>146.5227229</v>
      </c>
      <c r="U771" s="1">
        <f t="shared" si="7"/>
        <v>170.5615557</v>
      </c>
      <c r="V771" s="1">
        <f t="shared" si="8"/>
        <v>0.1141169656</v>
      </c>
      <c r="W771" s="1">
        <f t="shared" si="9"/>
        <v>2.91695243</v>
      </c>
      <c r="X771" s="1">
        <f t="shared" si="10"/>
        <v>0.1116935189</v>
      </c>
      <c r="Y771" s="1">
        <f t="shared" si="11"/>
        <v>0.07002189987</v>
      </c>
      <c r="Z771" s="1">
        <f t="shared" si="12"/>
        <v>321.5147702</v>
      </c>
      <c r="AA771" s="1">
        <f t="shared" si="13"/>
        <v>32.33768692</v>
      </c>
      <c r="AB771" s="1">
        <f t="shared" si="14"/>
        <v>31.74854</v>
      </c>
      <c r="AC771" s="1">
        <f t="shared" si="15"/>
        <v>4.707540104</v>
      </c>
      <c r="AD771" s="1">
        <f t="shared" si="16"/>
        <v>59.34461721</v>
      </c>
      <c r="AE771" s="1">
        <f t="shared" si="17"/>
        <v>2.685533784</v>
      </c>
      <c r="AF771" s="1">
        <f t="shared" si="18"/>
        <v>4.525319921</v>
      </c>
      <c r="AG771" s="1">
        <f t="shared" si="19"/>
        <v>2.02200632</v>
      </c>
      <c r="AH771" s="1">
        <f t="shared" si="20"/>
        <v>-104.1160213</v>
      </c>
      <c r="AI771" s="1">
        <f t="shared" si="21"/>
        <v>-109.2025654</v>
      </c>
      <c r="AJ771" s="1">
        <f t="shared" si="22"/>
        <v>-8.440242379</v>
      </c>
      <c r="AK771" s="1">
        <f t="shared" si="23"/>
        <v>99.75594113</v>
      </c>
      <c r="AL771" s="1">
        <f t="shared" si="24"/>
        <v>44.24302037</v>
      </c>
      <c r="AM771" s="1">
        <f t="shared" si="25"/>
        <v>2.414177452</v>
      </c>
      <c r="AN771" s="1">
        <f t="shared" si="26"/>
        <v>13.17415212</v>
      </c>
      <c r="AO771" s="1">
        <v>1844.125046586843</v>
      </c>
      <c r="AP771" s="1">
        <v>1801.223212121212</v>
      </c>
      <c r="AQ771" s="1">
        <v>5.161275791484555</v>
      </c>
      <c r="AR771" s="1">
        <v>65.94029506185815</v>
      </c>
      <c r="AS771" s="1">
        <f t="shared" si="27"/>
        <v>2.360907511</v>
      </c>
      <c r="AT771" s="1">
        <v>24.26386392695653</v>
      </c>
      <c r="AU771" s="1">
        <v>27.02045151515152</v>
      </c>
      <c r="AV771" s="1">
        <v>-1.330479062386905E-4</v>
      </c>
      <c r="AW771" s="1">
        <v>81.18963588158564</v>
      </c>
      <c r="AX771" s="1">
        <v>5.0</v>
      </c>
      <c r="AY771" s="1">
        <v>1.0</v>
      </c>
      <c r="AZ771" s="1">
        <f t="shared" si="28"/>
        <v>1</v>
      </c>
      <c r="BA771" s="1">
        <f t="shared" si="29"/>
        <v>0</v>
      </c>
      <c r="BB771" s="1">
        <f t="shared" si="30"/>
        <v>51797.81553</v>
      </c>
      <c r="BC771" s="1">
        <f t="shared" si="31"/>
        <v>1999.988667</v>
      </c>
      <c r="BD771" s="1">
        <f t="shared" si="32"/>
        <v>1681.19078</v>
      </c>
      <c r="BE771" s="1">
        <f t="shared" si="33"/>
        <v>0.8406001534</v>
      </c>
      <c r="BF771" s="1">
        <f t="shared" si="34"/>
        <v>0.1607582961</v>
      </c>
      <c r="BG771" s="1">
        <v>6.0</v>
      </c>
      <c r="BH771" s="1">
        <v>0.5</v>
      </c>
      <c r="BI771" s="1" t="s">
        <v>347</v>
      </c>
      <c r="BJ771" s="1">
        <v>2.0</v>
      </c>
      <c r="BK771" s="1" t="b">
        <v>1</v>
      </c>
      <c r="BL771" s="1">
        <v>1.659884067933333E9</v>
      </c>
      <c r="BM771" s="1">
        <v>1716.657333333333</v>
      </c>
      <c r="BN771" s="1">
        <v>1774.705333333333</v>
      </c>
      <c r="BO771" s="1">
        <v>27.02919333333333</v>
      </c>
      <c r="BP771" s="1">
        <v>24.2113</v>
      </c>
      <c r="BQ771" s="1">
        <v>1713.894666666667</v>
      </c>
      <c r="BR771" s="1">
        <v>27.01844666666667</v>
      </c>
      <c r="BS771" s="1">
        <v>500.1447333333334</v>
      </c>
      <c r="BT771" s="1">
        <v>99.25676666666666</v>
      </c>
      <c r="BU771" s="1">
        <v>0.1000195733333333</v>
      </c>
      <c r="BV771" s="1">
        <v>31.05412666666667</v>
      </c>
      <c r="BW771" s="1">
        <v>31.74854</v>
      </c>
      <c r="BX771" s="1">
        <v>999.8999999999999</v>
      </c>
      <c r="BY771" s="1">
        <v>0.0</v>
      </c>
      <c r="BZ771" s="1">
        <v>0.0</v>
      </c>
      <c r="CA771" s="1">
        <v>10002.70733333333</v>
      </c>
      <c r="CB771" s="1">
        <v>0.0</v>
      </c>
      <c r="CC771" s="1">
        <v>213.9242666666667</v>
      </c>
      <c r="CD771" s="1">
        <v>-58.0482</v>
      </c>
      <c r="CE771" s="1">
        <v>1764.346666666667</v>
      </c>
      <c r="CF771" s="1">
        <v>1818.741333333333</v>
      </c>
      <c r="CG771" s="1">
        <v>2.817892666666667</v>
      </c>
      <c r="CH771" s="1">
        <v>1774.705333333333</v>
      </c>
      <c r="CI771" s="1">
        <v>24.2113</v>
      </c>
      <c r="CJ771" s="1">
        <v>2.682829333333333</v>
      </c>
      <c r="CK771" s="1">
        <v>2.403135333333333</v>
      </c>
      <c r="CL771" s="1">
        <v>22.18032</v>
      </c>
      <c r="CM771" s="1">
        <v>20.38488666666666</v>
      </c>
      <c r="CN771" s="1">
        <v>1999.988666666667</v>
      </c>
      <c r="CO771" s="1">
        <v>0.9799957999999999</v>
      </c>
      <c r="CP771" s="1">
        <v>0.02000439333333333</v>
      </c>
      <c r="CQ771" s="1">
        <v>0.0</v>
      </c>
      <c r="CR771" s="1">
        <v>2.350133333333333</v>
      </c>
      <c r="CS771" s="1">
        <v>0.0</v>
      </c>
      <c r="CT771" s="1">
        <v>15115.73333333333</v>
      </c>
      <c r="CU771" s="1">
        <v>17412.2</v>
      </c>
      <c r="CV771" s="1">
        <v>43.375</v>
      </c>
      <c r="CW771" s="1">
        <v>45.27893333333334</v>
      </c>
      <c r="CX771" s="1">
        <v>43.39566666666667</v>
      </c>
      <c r="CY771" s="1">
        <v>43.6166</v>
      </c>
      <c r="CZ771" s="1">
        <v>43.50413333333334</v>
      </c>
      <c r="DA771" s="1">
        <v>1959.978666666667</v>
      </c>
      <c r="DB771" s="1">
        <v>40.01</v>
      </c>
      <c r="DC771" s="1">
        <v>0.0</v>
      </c>
      <c r="DD771" s="1">
        <v>1.6598840747E9</v>
      </c>
      <c r="DE771" s="1">
        <v>0.0</v>
      </c>
      <c r="DF771" s="1">
        <v>1.659883469E9</v>
      </c>
      <c r="DG771" s="1" t="s">
        <v>1116</v>
      </c>
      <c r="DH771" s="1">
        <v>1.659883467E9</v>
      </c>
      <c r="DI771" s="1">
        <v>1.659883469E9</v>
      </c>
      <c r="DJ771" s="1">
        <v>2.0</v>
      </c>
      <c r="DK771" s="1">
        <v>0.127</v>
      </c>
      <c r="DL771" s="1">
        <v>-0.009</v>
      </c>
      <c r="DM771" s="1">
        <v>1.356</v>
      </c>
      <c r="DN771" s="1">
        <v>0.015</v>
      </c>
      <c r="DO771" s="1">
        <v>400.0</v>
      </c>
      <c r="DP771" s="1">
        <v>25.0</v>
      </c>
      <c r="DQ771" s="1">
        <v>0.21</v>
      </c>
      <c r="DR771" s="1">
        <v>0.05</v>
      </c>
      <c r="DS771" s="1">
        <v>13.15514398233908</v>
      </c>
      <c r="DT771" s="1">
        <v>1.747407773325229</v>
      </c>
      <c r="DU771" s="1">
        <v>0.2215282655197778</v>
      </c>
      <c r="DV771" s="1">
        <v>0.0</v>
      </c>
      <c r="DW771" s="1">
        <v>-58.0429</v>
      </c>
      <c r="DX771" s="1">
        <v>-0.522858286985475</v>
      </c>
      <c r="DY771" s="1">
        <v>0.1912508283206467</v>
      </c>
      <c r="DZ771" s="1">
        <v>1.0</v>
      </c>
      <c r="EA771" s="1">
        <v>1473.819225405962</v>
      </c>
      <c r="EB771" s="1">
        <v>222.7300988077277</v>
      </c>
      <c r="EC771" s="1">
        <v>16.76769141437571</v>
      </c>
      <c r="ED771" s="1">
        <v>0.0</v>
      </c>
      <c r="EE771" s="1">
        <v>2.86697575</v>
      </c>
      <c r="EF771" s="1">
        <v>-0.7280943714821866</v>
      </c>
      <c r="EG771" s="1">
        <v>0.07145418038461777</v>
      </c>
      <c r="EH771" s="1">
        <v>0.0</v>
      </c>
      <c r="EI771" s="1">
        <v>2.021438981424</v>
      </c>
      <c r="EJ771" s="1">
        <v>0.01592237596319009</v>
      </c>
      <c r="EK771" s="1">
        <v>0.001352350912062714</v>
      </c>
      <c r="EL771" s="1">
        <v>1.0</v>
      </c>
      <c r="EM771" s="1">
        <v>2.0</v>
      </c>
      <c r="EN771" s="1">
        <v>5.0</v>
      </c>
      <c r="EO771" s="1" t="s">
        <v>386</v>
      </c>
      <c r="EP771" s="1">
        <v>2.94166</v>
      </c>
      <c r="EQ771" s="1">
        <v>2.80115</v>
      </c>
      <c r="ER771" s="1">
        <v>0.233648</v>
      </c>
      <c r="ES771" s="1">
        <v>0.238078</v>
      </c>
      <c r="ET771" s="1">
        <v>0.116684</v>
      </c>
      <c r="EU771" s="1">
        <v>0.108434</v>
      </c>
      <c r="EV771" s="1">
        <v>15685.8</v>
      </c>
      <c r="EW771" s="1">
        <v>16352.3</v>
      </c>
      <c r="EX771" s="1">
        <v>23815.7</v>
      </c>
      <c r="EY771" s="1">
        <v>24990.8</v>
      </c>
      <c r="EZ771" s="1">
        <v>33680.5</v>
      </c>
      <c r="FA771" s="1">
        <v>35585.8</v>
      </c>
      <c r="FB771" s="1">
        <v>43428.5</v>
      </c>
      <c r="FC771" s="1">
        <v>46197.9</v>
      </c>
      <c r="FD771" s="1">
        <v>1.93557</v>
      </c>
      <c r="FE771" s="1">
        <v>1.8299</v>
      </c>
      <c r="FF771" s="1">
        <v>0.0907592</v>
      </c>
      <c r="FG771" s="1">
        <v>0.0</v>
      </c>
      <c r="FH771" s="1">
        <v>30.28</v>
      </c>
      <c r="FI771" s="1">
        <v>999.9</v>
      </c>
      <c r="FJ771" s="1">
        <v>59.3</v>
      </c>
      <c r="FK771" s="1">
        <v>36.2</v>
      </c>
      <c r="FL771" s="1">
        <v>36.0515</v>
      </c>
      <c r="FM771" s="1">
        <v>64.0698</v>
      </c>
      <c r="FN771" s="1">
        <v>25.5689</v>
      </c>
      <c r="FO771" s="1">
        <v>1.0</v>
      </c>
      <c r="FP771" s="1">
        <v>0.493265</v>
      </c>
      <c r="FQ771" s="1">
        <v>3.73982</v>
      </c>
      <c r="FR771" s="1">
        <v>20.2776</v>
      </c>
      <c r="FS771" s="1">
        <v>5.2104</v>
      </c>
      <c r="FT771" s="1">
        <v>11.9081</v>
      </c>
      <c r="FU771" s="1">
        <v>5.00155</v>
      </c>
      <c r="FV771" s="1">
        <v>3.28965</v>
      </c>
      <c r="FW771" s="1">
        <v>9999.0</v>
      </c>
      <c r="FX771" s="1">
        <v>9999.0</v>
      </c>
      <c r="FY771" s="1">
        <v>9999.0</v>
      </c>
      <c r="FZ771" s="1">
        <v>999.9</v>
      </c>
      <c r="GA771" s="1">
        <v>1.85959</v>
      </c>
      <c r="GB771" s="1">
        <v>1.85459</v>
      </c>
      <c r="GC771" s="1">
        <v>1.85776</v>
      </c>
      <c r="GD771" s="1">
        <v>1.85623</v>
      </c>
      <c r="GE771" s="1">
        <v>1.855</v>
      </c>
      <c r="GF771" s="1">
        <v>1.85457</v>
      </c>
      <c r="GG771" s="1">
        <v>1.85334</v>
      </c>
      <c r="GH771" s="1">
        <v>1.85639</v>
      </c>
      <c r="GI771" s="1">
        <v>0.0</v>
      </c>
      <c r="GJ771" s="1">
        <v>0.0</v>
      </c>
      <c r="GK771" s="1">
        <v>0.0</v>
      </c>
      <c r="GL771" s="1">
        <v>0.0</v>
      </c>
      <c r="GM771" s="1" t="s">
        <v>350</v>
      </c>
      <c r="GN771" s="1" t="s">
        <v>351</v>
      </c>
      <c r="GO771" s="1" t="s">
        <v>352</v>
      </c>
      <c r="GP771" s="1" t="s">
        <v>352</v>
      </c>
      <c r="GQ771" s="1" t="s">
        <v>352</v>
      </c>
      <c r="GR771" s="1" t="s">
        <v>352</v>
      </c>
      <c r="GS771" s="1">
        <v>0.0</v>
      </c>
      <c r="GT771" s="1">
        <v>100.0</v>
      </c>
      <c r="GU771" s="1">
        <v>100.0</v>
      </c>
      <c r="GV771" s="1">
        <v>2.79</v>
      </c>
      <c r="GW771" s="1">
        <v>0.0108</v>
      </c>
      <c r="GX771" s="1">
        <v>0.3679439641025603</v>
      </c>
      <c r="GY771" s="1">
        <v>0.003036990343597491</v>
      </c>
      <c r="GZ771" s="1">
        <v>-1.538114387597119E-6</v>
      </c>
      <c r="HA771" s="1">
        <v>3.390969119432733E-10</v>
      </c>
      <c r="HB771" s="1">
        <v>-0.06119280848291592</v>
      </c>
      <c r="HC771" s="1">
        <v>0.009762198319610341</v>
      </c>
      <c r="HD771" s="1">
        <v>-3.338778216718564E-4</v>
      </c>
      <c r="HE771" s="1">
        <v>2.632278881966732E-6</v>
      </c>
      <c r="HF771" s="1">
        <v>6.0</v>
      </c>
      <c r="HG771" s="1">
        <v>2134.0</v>
      </c>
      <c r="HH771" s="1">
        <v>2.0</v>
      </c>
      <c r="HI771" s="1">
        <v>31.0</v>
      </c>
      <c r="HJ771" s="1">
        <v>10.1</v>
      </c>
      <c r="HK771" s="1">
        <v>10.1</v>
      </c>
      <c r="HL771" s="1">
        <v>3.52417</v>
      </c>
      <c r="HM771" s="1">
        <v>2.28516</v>
      </c>
      <c r="HN771" s="1">
        <v>1.4978</v>
      </c>
      <c r="HO771" s="1">
        <v>2.31079</v>
      </c>
      <c r="HP771" s="1">
        <v>1.54785</v>
      </c>
      <c r="HQ771" s="1">
        <v>2.44995</v>
      </c>
      <c r="HR771" s="1">
        <v>40.2728</v>
      </c>
      <c r="HS771" s="1">
        <v>14.9989</v>
      </c>
      <c r="HT771" s="1">
        <v>18.0</v>
      </c>
      <c r="HU771" s="1">
        <v>491.706</v>
      </c>
      <c r="HV771" s="1">
        <v>486.734</v>
      </c>
      <c r="HW771" s="1">
        <v>25.4025</v>
      </c>
      <c r="HX771" s="1">
        <v>33.229</v>
      </c>
      <c r="HY771" s="1">
        <v>30.0014</v>
      </c>
      <c r="HZ771" s="1">
        <v>32.853</v>
      </c>
      <c r="IA771" s="1">
        <v>32.9438</v>
      </c>
      <c r="IB771" s="1">
        <v>70.6095</v>
      </c>
      <c r="IC771" s="1">
        <v>35.0043</v>
      </c>
      <c r="ID771" s="1">
        <v>0.337366</v>
      </c>
      <c r="IE771" s="1">
        <v>25.3529</v>
      </c>
      <c r="IF771" s="1">
        <v>1840.26</v>
      </c>
      <c r="IG771" s="1">
        <v>24.4147</v>
      </c>
      <c r="IH771" s="1">
        <v>100.419</v>
      </c>
      <c r="II771" s="1">
        <v>100.122</v>
      </c>
      <c r="IJ771" s="1" t="s">
        <v>1117</v>
      </c>
    </row>
    <row r="772" ht="15.75" customHeight="1">
      <c r="A772" s="1">
        <v>756.0</v>
      </c>
      <c r="B772" s="1">
        <v>1.6598840766E9</v>
      </c>
      <c r="C772" s="1">
        <v>3819.5</v>
      </c>
      <c r="D772" s="1" t="s">
        <v>1802</v>
      </c>
      <c r="E772" s="1" t="s">
        <v>1803</v>
      </c>
      <c r="F772" s="1">
        <v>1.0</v>
      </c>
      <c r="G772" s="1" t="s">
        <v>1105</v>
      </c>
      <c r="H772" s="1" t="s">
        <v>345</v>
      </c>
      <c r="I772" s="1" t="s">
        <v>1102</v>
      </c>
      <c r="J772" s="1" t="s">
        <v>1113</v>
      </c>
      <c r="K772" s="1" t="s">
        <v>1114</v>
      </c>
      <c r="L772" s="1" t="s">
        <v>1115</v>
      </c>
      <c r="M772" s="1" t="s">
        <v>346</v>
      </c>
      <c r="N772" s="1">
        <v>1.65988406844375E9</v>
      </c>
      <c r="O772" s="1">
        <f t="shared" si="1"/>
        <v>0.002337906065</v>
      </c>
      <c r="P772" s="1">
        <f t="shared" si="2"/>
        <v>2.337906065</v>
      </c>
      <c r="Q772" s="1">
        <f t="shared" si="3"/>
        <v>13.12382922</v>
      </c>
      <c r="R772" s="1">
        <f t="shared" si="4"/>
        <v>1719.213125</v>
      </c>
      <c r="S772" s="1">
        <f t="shared" si="5"/>
        <v>1476.05285</v>
      </c>
      <c r="T772" s="1">
        <f t="shared" si="6"/>
        <v>146.6561178</v>
      </c>
      <c r="U772" s="1">
        <f t="shared" si="7"/>
        <v>170.8157824</v>
      </c>
      <c r="V772" s="1">
        <f t="shared" si="8"/>
        <v>0.1129731807</v>
      </c>
      <c r="W772" s="1">
        <f t="shared" si="9"/>
        <v>2.916741015</v>
      </c>
      <c r="X772" s="1">
        <f t="shared" si="10"/>
        <v>0.1105973573</v>
      </c>
      <c r="Y772" s="1">
        <f t="shared" si="11"/>
        <v>0.0693326452</v>
      </c>
      <c r="Z772" s="1">
        <f t="shared" si="12"/>
        <v>321.5146838</v>
      </c>
      <c r="AA772" s="1">
        <f t="shared" si="13"/>
        <v>32.34372929</v>
      </c>
      <c r="AB772" s="1">
        <f t="shared" si="14"/>
        <v>31.7489375</v>
      </c>
      <c r="AC772" s="1">
        <f t="shared" si="15"/>
        <v>4.707646214</v>
      </c>
      <c r="AD772" s="1">
        <f t="shared" si="16"/>
        <v>59.34378782</v>
      </c>
      <c r="AE772" s="1">
        <f t="shared" si="17"/>
        <v>2.685491214</v>
      </c>
      <c r="AF772" s="1">
        <f t="shared" si="18"/>
        <v>4.525311431</v>
      </c>
      <c r="AG772" s="1">
        <f t="shared" si="19"/>
        <v>2.022155</v>
      </c>
      <c r="AH772" s="1">
        <f t="shared" si="20"/>
        <v>-103.1016575</v>
      </c>
      <c r="AI772" s="1">
        <f t="shared" si="21"/>
        <v>-109.2623325</v>
      </c>
      <c r="AJ772" s="1">
        <f t="shared" si="22"/>
        <v>-8.445489062</v>
      </c>
      <c r="AK772" s="1">
        <f t="shared" si="23"/>
        <v>100.7052047</v>
      </c>
      <c r="AL772" s="1">
        <f t="shared" si="24"/>
        <v>44.25124606</v>
      </c>
      <c r="AM772" s="1">
        <f t="shared" si="25"/>
        <v>2.407387721</v>
      </c>
      <c r="AN772" s="1">
        <f t="shared" si="26"/>
        <v>13.12382922</v>
      </c>
      <c r="AO772" s="1">
        <v>1849.235263264894</v>
      </c>
      <c r="AP772" s="1">
        <v>1806.369515151514</v>
      </c>
      <c r="AQ772" s="1">
        <v>5.166228276647371</v>
      </c>
      <c r="AR772" s="1">
        <v>65.94029506185815</v>
      </c>
      <c r="AS772" s="1">
        <f t="shared" si="27"/>
        <v>2.337906065</v>
      </c>
      <c r="AT772" s="1">
        <v>24.29215870105073</v>
      </c>
      <c r="AU772" s="1">
        <v>27.02142242424243</v>
      </c>
      <c r="AV772" s="1">
        <v>-5.892519498674833E-5</v>
      </c>
      <c r="AW772" s="1">
        <v>81.18963588158564</v>
      </c>
      <c r="AX772" s="1">
        <v>5.0</v>
      </c>
      <c r="AY772" s="1">
        <v>1.0</v>
      </c>
      <c r="AZ772" s="1">
        <f t="shared" si="28"/>
        <v>1</v>
      </c>
      <c r="BA772" s="1">
        <f t="shared" si="29"/>
        <v>0</v>
      </c>
      <c r="BB772" s="1">
        <f t="shared" si="30"/>
        <v>51791.82376</v>
      </c>
      <c r="BC772" s="1">
        <f t="shared" si="31"/>
        <v>1999.988125</v>
      </c>
      <c r="BD772" s="1">
        <f t="shared" si="32"/>
        <v>1681.190325</v>
      </c>
      <c r="BE772" s="1">
        <f t="shared" si="33"/>
        <v>0.8406001536</v>
      </c>
      <c r="BF772" s="1">
        <f t="shared" si="34"/>
        <v>0.1607582964</v>
      </c>
      <c r="BG772" s="1">
        <v>6.0</v>
      </c>
      <c r="BH772" s="1">
        <v>0.5</v>
      </c>
      <c r="BI772" s="1" t="s">
        <v>347</v>
      </c>
      <c r="BJ772" s="1">
        <v>2.0</v>
      </c>
      <c r="BK772" s="1" t="b">
        <v>1</v>
      </c>
      <c r="BL772" s="1">
        <v>1.65988406844375E9</v>
      </c>
      <c r="BM772" s="1">
        <v>1719.213125</v>
      </c>
      <c r="BN772" s="1">
        <v>1777.264375</v>
      </c>
      <c r="BO772" s="1">
        <v>27.02871875</v>
      </c>
      <c r="BP772" s="1">
        <v>24.21875</v>
      </c>
      <c r="BQ772" s="1">
        <v>1716.448125</v>
      </c>
      <c r="BR772" s="1">
        <v>27.01796875</v>
      </c>
      <c r="BS772" s="1">
        <v>500.144875</v>
      </c>
      <c r="BT772" s="1">
        <v>99.256925</v>
      </c>
      <c r="BU772" s="1">
        <v>0.1000307875</v>
      </c>
      <c r="BV772" s="1">
        <v>31.05409375</v>
      </c>
      <c r="BW772" s="1">
        <v>31.7489375</v>
      </c>
      <c r="BX772" s="1">
        <v>999.9</v>
      </c>
      <c r="BY772" s="1">
        <v>0.0</v>
      </c>
      <c r="BZ772" s="1">
        <v>0.0</v>
      </c>
      <c r="CA772" s="1">
        <v>10001.483125</v>
      </c>
      <c r="CB772" s="1">
        <v>0.0</v>
      </c>
      <c r="CC772" s="1">
        <v>214.2100625</v>
      </c>
      <c r="CD772" s="1">
        <v>-58.0514375</v>
      </c>
      <c r="CE772" s="1">
        <v>1766.9725</v>
      </c>
      <c r="CF772" s="1">
        <v>1821.3775</v>
      </c>
      <c r="CG772" s="1">
        <v>2.80996875</v>
      </c>
      <c r="CH772" s="1">
        <v>1777.264375</v>
      </c>
      <c r="CI772" s="1">
        <v>24.21875</v>
      </c>
      <c r="CJ772" s="1">
        <v>2.682786875</v>
      </c>
      <c r="CK772" s="1">
        <v>2.40387875</v>
      </c>
      <c r="CL772" s="1">
        <v>22.18005625</v>
      </c>
      <c r="CM772" s="1">
        <v>20.3898875</v>
      </c>
      <c r="CN772" s="1">
        <v>1999.988125</v>
      </c>
      <c r="CO772" s="1">
        <v>0.9799958124999999</v>
      </c>
      <c r="CP772" s="1">
        <v>0.02000438125</v>
      </c>
      <c r="CQ772" s="1">
        <v>0.0</v>
      </c>
      <c r="CR772" s="1">
        <v>2.3888125</v>
      </c>
      <c r="CS772" s="1">
        <v>0.0</v>
      </c>
      <c r="CT772" s="1">
        <v>15115.76875</v>
      </c>
      <c r="CU772" s="1">
        <v>17412.19375</v>
      </c>
      <c r="CV772" s="1">
        <v>43.375</v>
      </c>
      <c r="CW772" s="1">
        <v>45.277125</v>
      </c>
      <c r="CX772" s="1">
        <v>43.39825</v>
      </c>
      <c r="CY772" s="1">
        <v>43.617125</v>
      </c>
      <c r="CZ772" s="1">
        <v>43.50775</v>
      </c>
      <c r="DA772" s="1">
        <v>1959.978125</v>
      </c>
      <c r="DB772" s="1">
        <v>40.01</v>
      </c>
      <c r="DC772" s="1">
        <v>0.0</v>
      </c>
      <c r="DD772" s="1">
        <v>1.6598840759E9</v>
      </c>
      <c r="DE772" s="1">
        <v>0.0</v>
      </c>
      <c r="DF772" s="1">
        <v>1.659883469E9</v>
      </c>
      <c r="DG772" s="1" t="s">
        <v>1116</v>
      </c>
      <c r="DH772" s="1">
        <v>1.659883467E9</v>
      </c>
      <c r="DI772" s="1">
        <v>1.659883469E9</v>
      </c>
      <c r="DJ772" s="1">
        <v>2.0</v>
      </c>
      <c r="DK772" s="1">
        <v>0.127</v>
      </c>
      <c r="DL772" s="1">
        <v>-0.009</v>
      </c>
      <c r="DM772" s="1">
        <v>1.356</v>
      </c>
      <c r="DN772" s="1">
        <v>0.015</v>
      </c>
      <c r="DO772" s="1">
        <v>400.0</v>
      </c>
      <c r="DP772" s="1">
        <v>25.0</v>
      </c>
      <c r="DQ772" s="1">
        <v>0.21</v>
      </c>
      <c r="DR772" s="1">
        <v>0.05</v>
      </c>
      <c r="DS772" s="1">
        <v>13.16898813902405</v>
      </c>
      <c r="DT772" s="1">
        <v>1.901501355876936</v>
      </c>
      <c r="DU772" s="1">
        <v>0.2252867665189454</v>
      </c>
      <c r="DV772" s="1">
        <v>0.0</v>
      </c>
      <c r="DW772" s="1">
        <v>-58.04867419354839</v>
      </c>
      <c r="DX772" s="1">
        <v>-0.08749838709656428</v>
      </c>
      <c r="DY772" s="1">
        <v>0.1836842029974308</v>
      </c>
      <c r="DZ772" s="1">
        <v>1.0</v>
      </c>
      <c r="EA772" s="1">
        <v>1480.612310715453</v>
      </c>
      <c r="EB772" s="1">
        <v>219.202220518527</v>
      </c>
      <c r="EC772" s="1">
        <v>15.9774460235077</v>
      </c>
      <c r="ED772" s="1">
        <v>0.0</v>
      </c>
      <c r="EE772" s="1">
        <v>2.849451463414634</v>
      </c>
      <c r="EF772" s="1">
        <v>-0.7808531707317011</v>
      </c>
      <c r="EG772" s="1">
        <v>0.07868759063416311</v>
      </c>
      <c r="EH772" s="1">
        <v>0.0</v>
      </c>
      <c r="EI772" s="1">
        <v>2.021941329459641</v>
      </c>
      <c r="EJ772" s="1">
        <v>0.01682179131741971</v>
      </c>
      <c r="EK772" s="1">
        <v>0.00137732796015661</v>
      </c>
      <c r="EL772" s="1">
        <v>1.0</v>
      </c>
      <c r="EM772" s="1">
        <v>2.0</v>
      </c>
      <c r="EN772" s="1">
        <v>5.0</v>
      </c>
      <c r="EO772" s="1" t="s">
        <v>386</v>
      </c>
      <c r="EP772" s="1">
        <v>2.94127</v>
      </c>
      <c r="EQ772" s="1">
        <v>2.80119</v>
      </c>
      <c r="ER772" s="1">
        <v>0.234033</v>
      </c>
      <c r="ES772" s="1">
        <v>0.238468</v>
      </c>
      <c r="ET772" s="1">
        <v>0.11669</v>
      </c>
      <c r="EU772" s="1">
        <v>0.108449</v>
      </c>
      <c r="EV772" s="1">
        <v>15677.9</v>
      </c>
      <c r="EW772" s="1">
        <v>16343.8</v>
      </c>
      <c r="EX772" s="1">
        <v>23815.6</v>
      </c>
      <c r="EY772" s="1">
        <v>24990.7</v>
      </c>
      <c r="EZ772" s="1">
        <v>33680.2</v>
      </c>
      <c r="FA772" s="1">
        <v>35584.9</v>
      </c>
      <c r="FB772" s="1">
        <v>43428.3</v>
      </c>
      <c r="FC772" s="1">
        <v>46197.4</v>
      </c>
      <c r="FD772" s="1">
        <v>1.9354</v>
      </c>
      <c r="FE772" s="1">
        <v>1.82985</v>
      </c>
      <c r="FF772" s="1">
        <v>0.0907145</v>
      </c>
      <c r="FG772" s="1">
        <v>0.0</v>
      </c>
      <c r="FH772" s="1">
        <v>30.2815</v>
      </c>
      <c r="FI772" s="1">
        <v>999.9</v>
      </c>
      <c r="FJ772" s="1">
        <v>59.3</v>
      </c>
      <c r="FK772" s="1">
        <v>36.2</v>
      </c>
      <c r="FL772" s="1">
        <v>36.0502</v>
      </c>
      <c r="FM772" s="1">
        <v>64.0898</v>
      </c>
      <c r="FN772" s="1">
        <v>26.2019</v>
      </c>
      <c r="FO772" s="1">
        <v>1.0</v>
      </c>
      <c r="FP772" s="1">
        <v>0.493529</v>
      </c>
      <c r="FQ772" s="1">
        <v>3.76861</v>
      </c>
      <c r="FR772" s="1">
        <v>20.277</v>
      </c>
      <c r="FS772" s="1">
        <v>5.21025</v>
      </c>
      <c r="FT772" s="1">
        <v>11.9081</v>
      </c>
      <c r="FU772" s="1">
        <v>5.00145</v>
      </c>
      <c r="FV772" s="1">
        <v>3.28968</v>
      </c>
      <c r="FW772" s="1">
        <v>9999.0</v>
      </c>
      <c r="FX772" s="1">
        <v>9999.0</v>
      </c>
      <c r="FY772" s="1">
        <v>9999.0</v>
      </c>
      <c r="FZ772" s="1">
        <v>999.9</v>
      </c>
      <c r="GA772" s="1">
        <v>1.85959</v>
      </c>
      <c r="GB772" s="1">
        <v>1.85459</v>
      </c>
      <c r="GC772" s="1">
        <v>1.85776</v>
      </c>
      <c r="GD772" s="1">
        <v>1.85623</v>
      </c>
      <c r="GE772" s="1">
        <v>1.855</v>
      </c>
      <c r="GF772" s="1">
        <v>1.85457</v>
      </c>
      <c r="GG772" s="1">
        <v>1.85333</v>
      </c>
      <c r="GH772" s="1">
        <v>1.8564</v>
      </c>
      <c r="GI772" s="1">
        <v>0.0</v>
      </c>
      <c r="GJ772" s="1">
        <v>0.0</v>
      </c>
      <c r="GK772" s="1">
        <v>0.0</v>
      </c>
      <c r="GL772" s="1">
        <v>0.0</v>
      </c>
      <c r="GM772" s="1" t="s">
        <v>350</v>
      </c>
      <c r="GN772" s="1" t="s">
        <v>351</v>
      </c>
      <c r="GO772" s="1" t="s">
        <v>352</v>
      </c>
      <c r="GP772" s="1" t="s">
        <v>352</v>
      </c>
      <c r="GQ772" s="1" t="s">
        <v>352</v>
      </c>
      <c r="GR772" s="1" t="s">
        <v>352</v>
      </c>
      <c r="GS772" s="1">
        <v>0.0</v>
      </c>
      <c r="GT772" s="1">
        <v>100.0</v>
      </c>
      <c r="GU772" s="1">
        <v>100.0</v>
      </c>
      <c r="GV772" s="1">
        <v>2.8</v>
      </c>
      <c r="GW772" s="1">
        <v>0.0108</v>
      </c>
      <c r="GX772" s="1">
        <v>0.3679439641025603</v>
      </c>
      <c r="GY772" s="1">
        <v>0.003036990343597491</v>
      </c>
      <c r="GZ772" s="1">
        <v>-1.538114387597119E-6</v>
      </c>
      <c r="HA772" s="1">
        <v>3.390969119432733E-10</v>
      </c>
      <c r="HB772" s="1">
        <v>-0.06119280848291592</v>
      </c>
      <c r="HC772" s="1">
        <v>0.009762198319610341</v>
      </c>
      <c r="HD772" s="1">
        <v>-3.338778216718564E-4</v>
      </c>
      <c r="HE772" s="1">
        <v>2.632278881966732E-6</v>
      </c>
      <c r="HF772" s="1">
        <v>6.0</v>
      </c>
      <c r="HG772" s="1">
        <v>2134.0</v>
      </c>
      <c r="HH772" s="1">
        <v>2.0</v>
      </c>
      <c r="HI772" s="1">
        <v>31.0</v>
      </c>
      <c r="HJ772" s="1">
        <v>10.2</v>
      </c>
      <c r="HK772" s="1">
        <v>10.1</v>
      </c>
      <c r="HL772" s="1">
        <v>3.52905</v>
      </c>
      <c r="HM772" s="1">
        <v>2.30347</v>
      </c>
      <c r="HN772" s="1">
        <v>1.4978</v>
      </c>
      <c r="HO772" s="1">
        <v>2.31079</v>
      </c>
      <c r="HP772" s="1">
        <v>1.54785</v>
      </c>
      <c r="HQ772" s="1">
        <v>2.24243</v>
      </c>
      <c r="HR772" s="1">
        <v>40.2728</v>
      </c>
      <c r="HS772" s="1">
        <v>14.9989</v>
      </c>
      <c r="HT772" s="1">
        <v>18.0</v>
      </c>
      <c r="HU772" s="1">
        <v>491.62</v>
      </c>
      <c r="HV772" s="1">
        <v>486.721</v>
      </c>
      <c r="HW772" s="1">
        <v>25.3929</v>
      </c>
      <c r="HX772" s="1">
        <v>33.2316</v>
      </c>
      <c r="HY772" s="1">
        <v>30.0014</v>
      </c>
      <c r="HZ772" s="1">
        <v>32.8556</v>
      </c>
      <c r="IA772" s="1">
        <v>32.9464</v>
      </c>
      <c r="IB772" s="1">
        <v>70.8043</v>
      </c>
      <c r="IC772" s="1">
        <v>35.0043</v>
      </c>
      <c r="ID772" s="1">
        <v>0.337366</v>
      </c>
      <c r="IE772" s="1">
        <v>25.3529</v>
      </c>
      <c r="IF772" s="1">
        <v>1850.28</v>
      </c>
      <c r="IG772" s="1">
        <v>24.4226</v>
      </c>
      <c r="IH772" s="1">
        <v>100.419</v>
      </c>
      <c r="II772" s="1">
        <v>100.121</v>
      </c>
      <c r="IJ772" s="1" t="s">
        <v>1117</v>
      </c>
    </row>
    <row r="773" ht="15.75" customHeight="1">
      <c r="A773" s="1">
        <v>757.0</v>
      </c>
      <c r="B773" s="1">
        <v>1.6598840776E9</v>
      </c>
      <c r="C773" s="1">
        <v>3820.5</v>
      </c>
      <c r="D773" s="1" t="s">
        <v>1804</v>
      </c>
      <c r="E773" s="1" t="s">
        <v>1805</v>
      </c>
      <c r="F773" s="1">
        <v>1.0</v>
      </c>
      <c r="G773" s="1" t="s">
        <v>1105</v>
      </c>
      <c r="H773" s="1" t="s">
        <v>345</v>
      </c>
      <c r="I773" s="1" t="s">
        <v>1102</v>
      </c>
      <c r="J773" s="1" t="s">
        <v>1113</v>
      </c>
      <c r="K773" s="1" t="s">
        <v>1114</v>
      </c>
      <c r="L773" s="1" t="s">
        <v>1115</v>
      </c>
      <c r="M773" s="1" t="s">
        <v>346</v>
      </c>
      <c r="N773" s="1">
        <v>1.659884069966666E9</v>
      </c>
      <c r="O773" s="1">
        <f t="shared" si="1"/>
        <v>0.002320865201</v>
      </c>
      <c r="P773" s="1">
        <f t="shared" si="2"/>
        <v>2.320865201</v>
      </c>
      <c r="Q773" s="1">
        <f t="shared" si="3"/>
        <v>13.09679122</v>
      </c>
      <c r="R773" s="1">
        <f t="shared" si="4"/>
        <v>1726.841333</v>
      </c>
      <c r="S773" s="1">
        <f t="shared" si="5"/>
        <v>1482.385194</v>
      </c>
      <c r="T773" s="1">
        <f t="shared" si="6"/>
        <v>147.2858774</v>
      </c>
      <c r="U773" s="1">
        <f t="shared" si="7"/>
        <v>171.5743937</v>
      </c>
      <c r="V773" s="1">
        <f t="shared" si="8"/>
        <v>0.1121050849</v>
      </c>
      <c r="W773" s="1">
        <f t="shared" si="9"/>
        <v>2.916699836</v>
      </c>
      <c r="X773" s="1">
        <f t="shared" si="10"/>
        <v>0.1097651936</v>
      </c>
      <c r="Y773" s="1">
        <f t="shared" si="11"/>
        <v>0.0688094082</v>
      </c>
      <c r="Z773" s="1">
        <f t="shared" si="12"/>
        <v>321.513387</v>
      </c>
      <c r="AA773" s="1">
        <f t="shared" si="13"/>
        <v>32.34863506</v>
      </c>
      <c r="AB773" s="1">
        <f t="shared" si="14"/>
        <v>31.75047333</v>
      </c>
      <c r="AC773" s="1">
        <f t="shared" si="15"/>
        <v>4.708056214</v>
      </c>
      <c r="AD773" s="1">
        <f t="shared" si="16"/>
        <v>59.34058862</v>
      </c>
      <c r="AE773" s="1">
        <f t="shared" si="17"/>
        <v>2.68541678</v>
      </c>
      <c r="AF773" s="1">
        <f t="shared" si="18"/>
        <v>4.525429968</v>
      </c>
      <c r="AG773" s="1">
        <f t="shared" si="19"/>
        <v>2.022639434</v>
      </c>
      <c r="AH773" s="1">
        <f t="shared" si="20"/>
        <v>-102.3501554</v>
      </c>
      <c r="AI773" s="1">
        <f t="shared" si="21"/>
        <v>-109.430025</v>
      </c>
      <c r="AJ773" s="1">
        <f t="shared" si="22"/>
        <v>-8.458653565</v>
      </c>
      <c r="AK773" s="1">
        <f t="shared" si="23"/>
        <v>101.2745531</v>
      </c>
      <c r="AL773" s="1">
        <f t="shared" si="24"/>
        <v>44.28934735</v>
      </c>
      <c r="AM773" s="1">
        <f t="shared" si="25"/>
        <v>2.390920307</v>
      </c>
      <c r="AN773" s="1">
        <f t="shared" si="26"/>
        <v>13.09679122</v>
      </c>
      <c r="AO773" s="1">
        <v>1854.416004409805</v>
      </c>
      <c r="AP773" s="1">
        <v>1811.551151515151</v>
      </c>
      <c r="AQ773" s="1">
        <v>5.172438390018673</v>
      </c>
      <c r="AR773" s="1">
        <v>65.94029506185815</v>
      </c>
      <c r="AS773" s="1">
        <f t="shared" si="27"/>
        <v>2.320865201</v>
      </c>
      <c r="AT773" s="1">
        <v>24.31376188773597</v>
      </c>
      <c r="AU773" s="1">
        <v>27.02274909090907</v>
      </c>
      <c r="AV773" s="1">
        <v>-4.68804279068894E-7</v>
      </c>
      <c r="AW773" s="1">
        <v>81.18963588158564</v>
      </c>
      <c r="AX773" s="1">
        <v>5.0</v>
      </c>
      <c r="AY773" s="1">
        <v>1.0</v>
      </c>
      <c r="AZ773" s="1">
        <f t="shared" si="28"/>
        <v>1</v>
      </c>
      <c r="BA773" s="1">
        <f t="shared" si="29"/>
        <v>0</v>
      </c>
      <c r="BB773" s="1">
        <f t="shared" si="30"/>
        <v>51790.58498</v>
      </c>
      <c r="BC773" s="1">
        <f t="shared" si="31"/>
        <v>1999.98</v>
      </c>
      <c r="BD773" s="1">
        <f t="shared" si="32"/>
        <v>1681.1835</v>
      </c>
      <c r="BE773" s="1">
        <f t="shared" si="33"/>
        <v>0.840600156</v>
      </c>
      <c r="BF773" s="1">
        <f t="shared" si="34"/>
        <v>0.1607583011</v>
      </c>
      <c r="BG773" s="1">
        <v>6.0</v>
      </c>
      <c r="BH773" s="1">
        <v>0.5</v>
      </c>
      <c r="BI773" s="1" t="s">
        <v>347</v>
      </c>
      <c r="BJ773" s="1">
        <v>2.0</v>
      </c>
      <c r="BK773" s="1" t="b">
        <v>1</v>
      </c>
      <c r="BL773" s="1">
        <v>1.659884069966666E9</v>
      </c>
      <c r="BM773" s="1">
        <v>1726.841333333333</v>
      </c>
      <c r="BN773" s="1">
        <v>1784.926</v>
      </c>
      <c r="BO773" s="1">
        <v>27.02786</v>
      </c>
      <c r="BP773" s="1">
        <v>24.23711999999999</v>
      </c>
      <c r="BQ773" s="1">
        <v>1724.07</v>
      </c>
      <c r="BR773" s="1">
        <v>27.0171</v>
      </c>
      <c r="BS773" s="1">
        <v>500.1466666666666</v>
      </c>
      <c r="BT773" s="1">
        <v>99.25731333333331</v>
      </c>
      <c r="BU773" s="1">
        <v>0.10004534</v>
      </c>
      <c r="BV773" s="1">
        <v>31.05455333333334</v>
      </c>
      <c r="BW773" s="1">
        <v>31.75047333333333</v>
      </c>
      <c r="BX773" s="1">
        <v>999.8999999999999</v>
      </c>
      <c r="BY773" s="1">
        <v>0.0</v>
      </c>
      <c r="BZ773" s="1">
        <v>0.0</v>
      </c>
      <c r="CA773" s="1">
        <v>10001.20866666667</v>
      </c>
      <c r="CB773" s="1">
        <v>0.0</v>
      </c>
      <c r="CC773" s="1">
        <v>215.0076</v>
      </c>
      <c r="CD773" s="1">
        <v>-58.08436</v>
      </c>
      <c r="CE773" s="1">
        <v>1774.810666666667</v>
      </c>
      <c r="CF773" s="1">
        <v>1829.262666666667</v>
      </c>
      <c r="CG773" s="1">
        <v>2.79074</v>
      </c>
      <c r="CH773" s="1">
        <v>1784.926</v>
      </c>
      <c r="CI773" s="1">
        <v>24.23711999999999</v>
      </c>
      <c r="CJ773" s="1">
        <v>2.682712</v>
      </c>
      <c r="CK773" s="1">
        <v>2.405712</v>
      </c>
      <c r="CL773" s="1">
        <v>22.1796</v>
      </c>
      <c r="CM773" s="1">
        <v>20.40223333333333</v>
      </c>
      <c r="CN773" s="1">
        <v>1999.98</v>
      </c>
      <c r="CO773" s="1">
        <v>0.9799957999999999</v>
      </c>
      <c r="CP773" s="1">
        <v>0.02000439333333333</v>
      </c>
      <c r="CQ773" s="1">
        <v>0.0</v>
      </c>
      <c r="CR773" s="1">
        <v>2.3664</v>
      </c>
      <c r="CS773" s="1">
        <v>0.0</v>
      </c>
      <c r="CT773" s="1">
        <v>15114.58666666667</v>
      </c>
      <c r="CU773" s="1">
        <v>17412.12666666667</v>
      </c>
      <c r="CV773" s="1">
        <v>43.375</v>
      </c>
      <c r="CW773" s="1">
        <v>45.28306666666667</v>
      </c>
      <c r="CX773" s="1">
        <v>43.40393333333334</v>
      </c>
      <c r="CY773" s="1">
        <v>43.6208</v>
      </c>
      <c r="CZ773" s="1">
        <v>43.5124</v>
      </c>
      <c r="DA773" s="1">
        <v>1959.97</v>
      </c>
      <c r="DB773" s="1">
        <v>40.01</v>
      </c>
      <c r="DC773" s="1">
        <v>0.0</v>
      </c>
      <c r="DD773" s="1">
        <v>1.6598840765E9</v>
      </c>
      <c r="DE773" s="1">
        <v>0.0</v>
      </c>
      <c r="DF773" s="1">
        <v>1.659883469E9</v>
      </c>
      <c r="DG773" s="1" t="s">
        <v>1116</v>
      </c>
      <c r="DH773" s="1">
        <v>1.659883467E9</v>
      </c>
      <c r="DI773" s="1">
        <v>1.659883469E9</v>
      </c>
      <c r="DJ773" s="1">
        <v>2.0</v>
      </c>
      <c r="DK773" s="1">
        <v>0.127</v>
      </c>
      <c r="DL773" s="1">
        <v>-0.009</v>
      </c>
      <c r="DM773" s="1">
        <v>1.356</v>
      </c>
      <c r="DN773" s="1">
        <v>0.015</v>
      </c>
      <c r="DO773" s="1">
        <v>400.0</v>
      </c>
      <c r="DP773" s="1">
        <v>25.0</v>
      </c>
      <c r="DQ773" s="1">
        <v>0.21</v>
      </c>
      <c r="DR773" s="1">
        <v>0.05</v>
      </c>
      <c r="DS773" s="1">
        <v>13.18031719533598</v>
      </c>
      <c r="DT773" s="1">
        <v>1.491324883678062</v>
      </c>
      <c r="DU773" s="1">
        <v>0.2177379496843619</v>
      </c>
      <c r="DV773" s="1">
        <v>0.0</v>
      </c>
      <c r="DW773" s="1">
        <v>-58.06727741935484</v>
      </c>
      <c r="DX773" s="1">
        <v>0.1737677419357091</v>
      </c>
      <c r="DY773" s="1">
        <v>0.1746535680853767</v>
      </c>
      <c r="DZ773" s="1">
        <v>1.0</v>
      </c>
      <c r="EA773" s="1">
        <v>1484.26412512435</v>
      </c>
      <c r="EB773" s="1">
        <v>226.3388276671625</v>
      </c>
      <c r="EC773" s="1">
        <v>16.47696017480825</v>
      </c>
      <c r="ED773" s="1">
        <v>0.0</v>
      </c>
      <c r="EE773" s="1">
        <v>2.835853658536585</v>
      </c>
      <c r="EF773" s="1">
        <v>-0.8031050174215995</v>
      </c>
      <c r="EG773" s="1">
        <v>0.08090015055477855</v>
      </c>
      <c r="EH773" s="1">
        <v>0.0</v>
      </c>
      <c r="EI773" s="1">
        <v>2.022229767073672</v>
      </c>
      <c r="EJ773" s="1">
        <v>0.01729947916395625</v>
      </c>
      <c r="EK773" s="1">
        <v>0.001406999473054905</v>
      </c>
      <c r="EL773" s="1">
        <v>1.0</v>
      </c>
      <c r="EM773" s="1">
        <v>2.0</v>
      </c>
      <c r="EN773" s="1">
        <v>5.0</v>
      </c>
      <c r="EO773" s="1" t="s">
        <v>386</v>
      </c>
      <c r="EP773" s="1">
        <v>2.94158</v>
      </c>
      <c r="EQ773" s="1">
        <v>2.80138</v>
      </c>
      <c r="ER773" s="1">
        <v>0.234417</v>
      </c>
      <c r="ES773" s="1">
        <v>0.238855</v>
      </c>
      <c r="ET773" s="1">
        <v>0.11669</v>
      </c>
      <c r="EU773" s="1">
        <v>0.10847</v>
      </c>
      <c r="EV773" s="1">
        <v>15669.8</v>
      </c>
      <c r="EW773" s="1">
        <v>16335.4</v>
      </c>
      <c r="EX773" s="1">
        <v>23815.4</v>
      </c>
      <c r="EY773" s="1">
        <v>24990.5</v>
      </c>
      <c r="EZ773" s="1">
        <v>33680.0</v>
      </c>
      <c r="FA773" s="1">
        <v>35583.8</v>
      </c>
      <c r="FB773" s="1">
        <v>43428.1</v>
      </c>
      <c r="FC773" s="1">
        <v>46197.0</v>
      </c>
      <c r="FD773" s="1">
        <v>1.9354</v>
      </c>
      <c r="FE773" s="1">
        <v>1.82992</v>
      </c>
      <c r="FF773" s="1">
        <v>0.0908151</v>
      </c>
      <c r="FG773" s="1">
        <v>0.0</v>
      </c>
      <c r="FH773" s="1">
        <v>30.2826</v>
      </c>
      <c r="FI773" s="1">
        <v>999.9</v>
      </c>
      <c r="FJ773" s="1">
        <v>59.3</v>
      </c>
      <c r="FK773" s="1">
        <v>36.2</v>
      </c>
      <c r="FL773" s="1">
        <v>36.0518</v>
      </c>
      <c r="FM773" s="1">
        <v>64.1398</v>
      </c>
      <c r="FN773" s="1">
        <v>25.4046</v>
      </c>
      <c r="FO773" s="1">
        <v>1.0</v>
      </c>
      <c r="FP773" s="1">
        <v>0.493814</v>
      </c>
      <c r="FQ773" s="1">
        <v>3.79749</v>
      </c>
      <c r="FR773" s="1">
        <v>20.2763</v>
      </c>
      <c r="FS773" s="1">
        <v>5.20965</v>
      </c>
      <c r="FT773" s="1">
        <v>11.9081</v>
      </c>
      <c r="FU773" s="1">
        <v>5.00135</v>
      </c>
      <c r="FV773" s="1">
        <v>3.28965</v>
      </c>
      <c r="FW773" s="1">
        <v>9999.0</v>
      </c>
      <c r="FX773" s="1">
        <v>9999.0</v>
      </c>
      <c r="FY773" s="1">
        <v>9999.0</v>
      </c>
      <c r="FZ773" s="1">
        <v>999.9</v>
      </c>
      <c r="GA773" s="1">
        <v>1.85959</v>
      </c>
      <c r="GB773" s="1">
        <v>1.85459</v>
      </c>
      <c r="GC773" s="1">
        <v>1.85776</v>
      </c>
      <c r="GD773" s="1">
        <v>1.85623</v>
      </c>
      <c r="GE773" s="1">
        <v>1.855</v>
      </c>
      <c r="GF773" s="1">
        <v>1.85457</v>
      </c>
      <c r="GG773" s="1">
        <v>1.85334</v>
      </c>
      <c r="GH773" s="1">
        <v>1.85641</v>
      </c>
      <c r="GI773" s="1">
        <v>0.0</v>
      </c>
      <c r="GJ773" s="1">
        <v>0.0</v>
      </c>
      <c r="GK773" s="1">
        <v>0.0</v>
      </c>
      <c r="GL773" s="1">
        <v>0.0</v>
      </c>
      <c r="GM773" s="1" t="s">
        <v>350</v>
      </c>
      <c r="GN773" s="1" t="s">
        <v>351</v>
      </c>
      <c r="GO773" s="1" t="s">
        <v>352</v>
      </c>
      <c r="GP773" s="1" t="s">
        <v>352</v>
      </c>
      <c r="GQ773" s="1" t="s">
        <v>352</v>
      </c>
      <c r="GR773" s="1" t="s">
        <v>352</v>
      </c>
      <c r="GS773" s="1">
        <v>0.0</v>
      </c>
      <c r="GT773" s="1">
        <v>100.0</v>
      </c>
      <c r="GU773" s="1">
        <v>100.0</v>
      </c>
      <c r="GV773" s="1">
        <v>2.8</v>
      </c>
      <c r="GW773" s="1">
        <v>0.0108</v>
      </c>
      <c r="GX773" s="1">
        <v>0.3679439641025603</v>
      </c>
      <c r="GY773" s="1">
        <v>0.003036990343597491</v>
      </c>
      <c r="GZ773" s="1">
        <v>-1.538114387597119E-6</v>
      </c>
      <c r="HA773" s="1">
        <v>3.390969119432733E-10</v>
      </c>
      <c r="HB773" s="1">
        <v>-0.06119280848291592</v>
      </c>
      <c r="HC773" s="1">
        <v>0.009762198319610341</v>
      </c>
      <c r="HD773" s="1">
        <v>-3.338778216718564E-4</v>
      </c>
      <c r="HE773" s="1">
        <v>2.632278881966732E-6</v>
      </c>
      <c r="HF773" s="1">
        <v>6.0</v>
      </c>
      <c r="HG773" s="1">
        <v>2134.0</v>
      </c>
      <c r="HH773" s="1">
        <v>2.0</v>
      </c>
      <c r="HI773" s="1">
        <v>31.0</v>
      </c>
      <c r="HJ773" s="1">
        <v>10.2</v>
      </c>
      <c r="HK773" s="1">
        <v>10.1</v>
      </c>
      <c r="HL773" s="1">
        <v>3.54004</v>
      </c>
      <c r="HM773" s="1">
        <v>2.2937</v>
      </c>
      <c r="HN773" s="1">
        <v>1.4978</v>
      </c>
      <c r="HO773" s="1">
        <v>2.31079</v>
      </c>
      <c r="HP773" s="1">
        <v>1.54785</v>
      </c>
      <c r="HQ773" s="1">
        <v>2.42676</v>
      </c>
      <c r="HR773" s="1">
        <v>40.2728</v>
      </c>
      <c r="HS773" s="1">
        <v>14.9901</v>
      </c>
      <c r="HT773" s="1">
        <v>18.0</v>
      </c>
      <c r="HU773" s="1">
        <v>491.632</v>
      </c>
      <c r="HV773" s="1">
        <v>486.784</v>
      </c>
      <c r="HW773" s="1">
        <v>25.3799</v>
      </c>
      <c r="HX773" s="1">
        <v>33.2334</v>
      </c>
      <c r="HY773" s="1">
        <v>30.0014</v>
      </c>
      <c r="HZ773" s="1">
        <v>32.8574</v>
      </c>
      <c r="IA773" s="1">
        <v>32.9481</v>
      </c>
      <c r="IB773" s="1">
        <v>70.9109</v>
      </c>
      <c r="IC773" s="1">
        <v>35.0043</v>
      </c>
      <c r="ID773" s="1">
        <v>0.0</v>
      </c>
      <c r="IE773" s="1">
        <v>25.3529</v>
      </c>
      <c r="IF773" s="1">
        <v>1850.28</v>
      </c>
      <c r="IG773" s="1">
        <v>24.4337</v>
      </c>
      <c r="IH773" s="1">
        <v>100.418</v>
      </c>
      <c r="II773" s="1">
        <v>100.121</v>
      </c>
      <c r="IJ773" s="1" t="s">
        <v>1117</v>
      </c>
    </row>
    <row r="774" ht="15.75" customHeight="1">
      <c r="A774" s="1">
        <v>758.0</v>
      </c>
      <c r="B774" s="1">
        <v>1.6598840786E9</v>
      </c>
      <c r="C774" s="1">
        <v>3821.5</v>
      </c>
      <c r="D774" s="1" t="s">
        <v>1806</v>
      </c>
      <c r="E774" s="1" t="s">
        <v>1807</v>
      </c>
      <c r="F774" s="1">
        <v>1.0</v>
      </c>
      <c r="G774" s="1" t="s">
        <v>1105</v>
      </c>
      <c r="H774" s="1" t="s">
        <v>345</v>
      </c>
      <c r="I774" s="1" t="s">
        <v>1102</v>
      </c>
      <c r="J774" s="1" t="s">
        <v>1113</v>
      </c>
      <c r="K774" s="1" t="s">
        <v>1114</v>
      </c>
      <c r="L774" s="1" t="s">
        <v>1115</v>
      </c>
      <c r="M774" s="1" t="s">
        <v>346</v>
      </c>
      <c r="N774" s="1">
        <v>1.659884070475E9</v>
      </c>
      <c r="O774" s="1">
        <f t="shared" si="1"/>
        <v>0.002310626354</v>
      </c>
      <c r="P774" s="1">
        <f t="shared" si="2"/>
        <v>2.310626354</v>
      </c>
      <c r="Q774" s="1">
        <f t="shared" si="3"/>
        <v>13.24079171</v>
      </c>
      <c r="R774" s="1">
        <f t="shared" si="4"/>
        <v>1729.3875</v>
      </c>
      <c r="S774" s="1">
        <f t="shared" si="5"/>
        <v>1481.925072</v>
      </c>
      <c r="T774" s="1">
        <f t="shared" si="6"/>
        <v>147.2403608</v>
      </c>
      <c r="U774" s="1">
        <f t="shared" si="7"/>
        <v>171.8276074</v>
      </c>
      <c r="V774" s="1">
        <f t="shared" si="8"/>
        <v>0.1115898557</v>
      </c>
      <c r="W774" s="1">
        <f t="shared" si="9"/>
        <v>2.916545312</v>
      </c>
      <c r="X774" s="1">
        <f t="shared" si="10"/>
        <v>0.1092710632</v>
      </c>
      <c r="Y774" s="1">
        <f t="shared" si="11"/>
        <v>0.06849873563</v>
      </c>
      <c r="Z774" s="1">
        <f t="shared" si="12"/>
        <v>321.5126888</v>
      </c>
      <c r="AA774" s="1">
        <f t="shared" si="13"/>
        <v>32.35138876</v>
      </c>
      <c r="AB774" s="1">
        <f t="shared" si="14"/>
        <v>31.7510625</v>
      </c>
      <c r="AC774" s="1">
        <f t="shared" si="15"/>
        <v>4.708213505</v>
      </c>
      <c r="AD774" s="1">
        <f t="shared" si="16"/>
        <v>59.33989415</v>
      </c>
      <c r="AE774" s="1">
        <f t="shared" si="17"/>
        <v>2.685389625</v>
      </c>
      <c r="AF774" s="1">
        <f t="shared" si="18"/>
        <v>4.525437168</v>
      </c>
      <c r="AG774" s="1">
        <f t="shared" si="19"/>
        <v>2.022823879</v>
      </c>
      <c r="AH774" s="1">
        <f t="shared" si="20"/>
        <v>-101.8986222</v>
      </c>
      <c r="AI774" s="1">
        <f t="shared" si="21"/>
        <v>-109.5124767</v>
      </c>
      <c r="AJ774" s="1">
        <f t="shared" si="22"/>
        <v>-8.465501113</v>
      </c>
      <c r="AK774" s="1">
        <f t="shared" si="23"/>
        <v>101.6360888</v>
      </c>
      <c r="AL774" s="1">
        <f t="shared" si="24"/>
        <v>44.30859142</v>
      </c>
      <c r="AM774" s="1">
        <f t="shared" si="25"/>
        <v>2.385090216</v>
      </c>
      <c r="AN774" s="1">
        <f t="shared" si="26"/>
        <v>13.24079171</v>
      </c>
      <c r="AO774" s="1">
        <v>1859.648141180413</v>
      </c>
      <c r="AP774" s="1">
        <v>1816.68503030303</v>
      </c>
      <c r="AQ774" s="1">
        <v>5.15716177473973</v>
      </c>
      <c r="AR774" s="1">
        <v>65.94029506185815</v>
      </c>
      <c r="AS774" s="1">
        <f t="shared" si="27"/>
        <v>2.310626354</v>
      </c>
      <c r="AT774" s="1">
        <v>24.32619084979437</v>
      </c>
      <c r="AU774" s="1">
        <v>27.02296121212121</v>
      </c>
      <c r="AV774" s="1">
        <v>4.23516864767481E-5</v>
      </c>
      <c r="AW774" s="1">
        <v>81.18963588158564</v>
      </c>
      <c r="AX774" s="1">
        <v>5.0</v>
      </c>
      <c r="AY774" s="1">
        <v>1.0</v>
      </c>
      <c r="AZ774" s="1">
        <f t="shared" si="28"/>
        <v>1</v>
      </c>
      <c r="BA774" s="1">
        <f t="shared" si="29"/>
        <v>0</v>
      </c>
      <c r="BB774" s="1">
        <f t="shared" si="30"/>
        <v>51786.19712</v>
      </c>
      <c r="BC774" s="1">
        <f t="shared" si="31"/>
        <v>1999.975625</v>
      </c>
      <c r="BD774" s="1">
        <f t="shared" si="32"/>
        <v>1681.179825</v>
      </c>
      <c r="BE774" s="1">
        <f t="shared" si="33"/>
        <v>0.8406001573</v>
      </c>
      <c r="BF774" s="1">
        <f t="shared" si="34"/>
        <v>0.1607583036</v>
      </c>
      <c r="BG774" s="1">
        <v>6.0</v>
      </c>
      <c r="BH774" s="1">
        <v>0.5</v>
      </c>
      <c r="BI774" s="1" t="s">
        <v>347</v>
      </c>
      <c r="BJ774" s="1">
        <v>2.0</v>
      </c>
      <c r="BK774" s="1" t="b">
        <v>1</v>
      </c>
      <c r="BL774" s="1">
        <v>1.659884070475E9</v>
      </c>
      <c r="BM774" s="1">
        <v>1729.3875</v>
      </c>
      <c r="BN774" s="1">
        <v>1787.490625</v>
      </c>
      <c r="BO774" s="1">
        <v>27.02755</v>
      </c>
      <c r="BP774" s="1">
        <v>24.24360625</v>
      </c>
      <c r="BQ774" s="1">
        <v>1726.614375</v>
      </c>
      <c r="BR774" s="1">
        <v>27.0167875</v>
      </c>
      <c r="BS774" s="1">
        <v>500.14525</v>
      </c>
      <c r="BT774" s="1">
        <v>99.25743750000001</v>
      </c>
      <c r="BU774" s="1">
        <v>0.10005606875</v>
      </c>
      <c r="BV774" s="1">
        <v>31.05458125</v>
      </c>
      <c r="BW774" s="1">
        <v>31.7510625</v>
      </c>
      <c r="BX774" s="1">
        <v>999.9</v>
      </c>
      <c r="BY774" s="1">
        <v>0.0</v>
      </c>
      <c r="BZ774" s="1">
        <v>0.0</v>
      </c>
      <c r="CA774" s="1">
        <v>10000.313125</v>
      </c>
      <c r="CB774" s="1">
        <v>0.0</v>
      </c>
      <c r="CC774" s="1">
        <v>215.2184375</v>
      </c>
      <c r="CD774" s="1">
        <v>-58.102875</v>
      </c>
      <c r="CE774" s="1">
        <v>1777.426875</v>
      </c>
      <c r="CF774" s="1">
        <v>1831.903125</v>
      </c>
      <c r="CG774" s="1">
        <v>2.783944375</v>
      </c>
      <c r="CH774" s="1">
        <v>1787.490625</v>
      </c>
      <c r="CI774" s="1">
        <v>24.24360625</v>
      </c>
      <c r="CJ774" s="1">
        <v>2.682684375</v>
      </c>
      <c r="CK774" s="1">
        <v>2.40635875</v>
      </c>
      <c r="CL774" s="1">
        <v>22.17943125</v>
      </c>
      <c r="CM774" s="1">
        <v>20.40658125</v>
      </c>
      <c r="CN774" s="1">
        <v>1999.975625</v>
      </c>
      <c r="CO774" s="1">
        <v>0.9799958124999999</v>
      </c>
      <c r="CP774" s="1">
        <v>0.02000438125</v>
      </c>
      <c r="CQ774" s="1">
        <v>0.0</v>
      </c>
      <c r="CR774" s="1">
        <v>2.383625</v>
      </c>
      <c r="CS774" s="1">
        <v>0.0</v>
      </c>
      <c r="CT774" s="1">
        <v>15114.4125</v>
      </c>
      <c r="CU774" s="1">
        <v>17412.0875</v>
      </c>
      <c r="CV774" s="1">
        <v>43.378875</v>
      </c>
      <c r="CW774" s="1">
        <v>45.284875</v>
      </c>
      <c r="CX774" s="1">
        <v>43.406</v>
      </c>
      <c r="CY774" s="1">
        <v>43.6210625</v>
      </c>
      <c r="CZ774" s="1">
        <v>43.5155</v>
      </c>
      <c r="DA774" s="1">
        <v>1959.965625</v>
      </c>
      <c r="DB774" s="1">
        <v>40.01</v>
      </c>
      <c r="DC774" s="1">
        <v>0.0</v>
      </c>
      <c r="DD774" s="1">
        <v>1.6598840777E9</v>
      </c>
      <c r="DE774" s="1">
        <v>0.0</v>
      </c>
      <c r="DF774" s="1">
        <v>1.659883469E9</v>
      </c>
      <c r="DG774" s="1" t="s">
        <v>1116</v>
      </c>
      <c r="DH774" s="1">
        <v>1.659883467E9</v>
      </c>
      <c r="DI774" s="1">
        <v>1.659883469E9</v>
      </c>
      <c r="DJ774" s="1">
        <v>2.0</v>
      </c>
      <c r="DK774" s="1">
        <v>0.127</v>
      </c>
      <c r="DL774" s="1">
        <v>-0.009</v>
      </c>
      <c r="DM774" s="1">
        <v>1.356</v>
      </c>
      <c r="DN774" s="1">
        <v>0.015</v>
      </c>
      <c r="DO774" s="1">
        <v>400.0</v>
      </c>
      <c r="DP774" s="1">
        <v>25.0</v>
      </c>
      <c r="DQ774" s="1">
        <v>0.21</v>
      </c>
      <c r="DR774" s="1">
        <v>0.05</v>
      </c>
      <c r="DS774" s="1">
        <v>13.20422876760923</v>
      </c>
      <c r="DT774" s="1">
        <v>0.5707550963891834</v>
      </c>
      <c r="DU774" s="1">
        <v>0.1923673710528886</v>
      </c>
      <c r="DV774" s="1">
        <v>0.0</v>
      </c>
      <c r="DW774" s="1">
        <v>-58.08191999999999</v>
      </c>
      <c r="DX774" s="1">
        <v>-0.3986189098999003</v>
      </c>
      <c r="DY774" s="1">
        <v>0.1820360374577887</v>
      </c>
      <c r="DZ774" s="1">
        <v>1.0</v>
      </c>
      <c r="EA774" s="1">
        <v>1488.947875669052</v>
      </c>
      <c r="EB774" s="1">
        <v>232.0132433094656</v>
      </c>
      <c r="EC774" s="1">
        <v>17.42005931353053</v>
      </c>
      <c r="ED774" s="1">
        <v>0.0</v>
      </c>
      <c r="EE774" s="1">
        <v>2.81190925</v>
      </c>
      <c r="EF774" s="1">
        <v>-0.8060148968105109</v>
      </c>
      <c r="EG774" s="1">
        <v>0.07932615922214752</v>
      </c>
      <c r="EH774" s="1">
        <v>0.0</v>
      </c>
      <c r="EI774" s="1">
        <v>2.022642558320403</v>
      </c>
      <c r="EJ774" s="1">
        <v>0.01659360167523132</v>
      </c>
      <c r="EK774" s="1">
        <v>0.001382773422158211</v>
      </c>
      <c r="EL774" s="1">
        <v>1.0</v>
      </c>
      <c r="EM774" s="1">
        <v>2.0</v>
      </c>
      <c r="EN774" s="1">
        <v>5.0</v>
      </c>
      <c r="EO774" s="1" t="s">
        <v>386</v>
      </c>
      <c r="EP774" s="1">
        <v>2.94136</v>
      </c>
      <c r="EQ774" s="1">
        <v>2.80136</v>
      </c>
      <c r="ER774" s="1">
        <v>0.234796</v>
      </c>
      <c r="ES774" s="1">
        <v>0.239234</v>
      </c>
      <c r="ET774" s="1">
        <v>0.116693</v>
      </c>
      <c r="EU774" s="1">
        <v>0.108483</v>
      </c>
      <c r="EV774" s="1">
        <v>15661.9</v>
      </c>
      <c r="EW774" s="1">
        <v>16327.0</v>
      </c>
      <c r="EX774" s="1">
        <v>23815.2</v>
      </c>
      <c r="EY774" s="1">
        <v>24990.2</v>
      </c>
      <c r="EZ774" s="1">
        <v>33679.7</v>
      </c>
      <c r="FA774" s="1">
        <v>35582.9</v>
      </c>
      <c r="FB774" s="1">
        <v>43427.8</v>
      </c>
      <c r="FC774" s="1">
        <v>46196.5</v>
      </c>
      <c r="FD774" s="1">
        <v>1.93535</v>
      </c>
      <c r="FE774" s="1">
        <v>1.82985</v>
      </c>
      <c r="FF774" s="1">
        <v>0.0909939</v>
      </c>
      <c r="FG774" s="1">
        <v>0.0</v>
      </c>
      <c r="FH774" s="1">
        <v>30.2842</v>
      </c>
      <c r="FI774" s="1">
        <v>999.9</v>
      </c>
      <c r="FJ774" s="1">
        <v>59.3</v>
      </c>
      <c r="FK774" s="1">
        <v>36.2</v>
      </c>
      <c r="FL774" s="1">
        <v>36.0554</v>
      </c>
      <c r="FM774" s="1">
        <v>64.0698</v>
      </c>
      <c r="FN774" s="1">
        <v>26.258</v>
      </c>
      <c r="FO774" s="1">
        <v>1.0</v>
      </c>
      <c r="FP774" s="1">
        <v>0.494101</v>
      </c>
      <c r="FQ774" s="1">
        <v>3.79158</v>
      </c>
      <c r="FR774" s="1">
        <v>20.2765</v>
      </c>
      <c r="FS774" s="1">
        <v>5.2095</v>
      </c>
      <c r="FT774" s="1">
        <v>11.9081</v>
      </c>
      <c r="FU774" s="1">
        <v>5.0014</v>
      </c>
      <c r="FV774" s="1">
        <v>3.28965</v>
      </c>
      <c r="FW774" s="1">
        <v>9999.0</v>
      </c>
      <c r="FX774" s="1">
        <v>9999.0</v>
      </c>
      <c r="FY774" s="1">
        <v>9999.0</v>
      </c>
      <c r="FZ774" s="1">
        <v>999.9</v>
      </c>
      <c r="GA774" s="1">
        <v>1.85959</v>
      </c>
      <c r="GB774" s="1">
        <v>1.85461</v>
      </c>
      <c r="GC774" s="1">
        <v>1.85776</v>
      </c>
      <c r="GD774" s="1">
        <v>1.85623</v>
      </c>
      <c r="GE774" s="1">
        <v>1.855</v>
      </c>
      <c r="GF774" s="1">
        <v>1.85457</v>
      </c>
      <c r="GG774" s="1">
        <v>1.85335</v>
      </c>
      <c r="GH774" s="1">
        <v>1.85643</v>
      </c>
      <c r="GI774" s="1">
        <v>0.0</v>
      </c>
      <c r="GJ774" s="1">
        <v>0.0</v>
      </c>
      <c r="GK774" s="1">
        <v>0.0</v>
      </c>
      <c r="GL774" s="1">
        <v>0.0</v>
      </c>
      <c r="GM774" s="1" t="s">
        <v>350</v>
      </c>
      <c r="GN774" s="1" t="s">
        <v>351</v>
      </c>
      <c r="GO774" s="1" t="s">
        <v>352</v>
      </c>
      <c r="GP774" s="1" t="s">
        <v>352</v>
      </c>
      <c r="GQ774" s="1" t="s">
        <v>352</v>
      </c>
      <c r="GR774" s="1" t="s">
        <v>352</v>
      </c>
      <c r="GS774" s="1">
        <v>0.0</v>
      </c>
      <c r="GT774" s="1">
        <v>100.0</v>
      </c>
      <c r="GU774" s="1">
        <v>100.0</v>
      </c>
      <c r="GV774" s="1">
        <v>2.8</v>
      </c>
      <c r="GW774" s="1">
        <v>0.0108</v>
      </c>
      <c r="GX774" s="1">
        <v>0.3679439641025603</v>
      </c>
      <c r="GY774" s="1">
        <v>0.003036990343597491</v>
      </c>
      <c r="GZ774" s="1">
        <v>-1.538114387597119E-6</v>
      </c>
      <c r="HA774" s="1">
        <v>3.390969119432733E-10</v>
      </c>
      <c r="HB774" s="1">
        <v>-0.06119280848291592</v>
      </c>
      <c r="HC774" s="1">
        <v>0.009762198319610341</v>
      </c>
      <c r="HD774" s="1">
        <v>-3.338778216718564E-4</v>
      </c>
      <c r="HE774" s="1">
        <v>2.632278881966732E-6</v>
      </c>
      <c r="HF774" s="1">
        <v>6.0</v>
      </c>
      <c r="HG774" s="1">
        <v>2134.0</v>
      </c>
      <c r="HH774" s="1">
        <v>2.0</v>
      </c>
      <c r="HI774" s="1">
        <v>31.0</v>
      </c>
      <c r="HJ774" s="1">
        <v>10.2</v>
      </c>
      <c r="HK774" s="1">
        <v>10.2</v>
      </c>
      <c r="HL774" s="1">
        <v>3.5437</v>
      </c>
      <c r="HM774" s="1">
        <v>2.29248</v>
      </c>
      <c r="HN774" s="1">
        <v>1.4978</v>
      </c>
      <c r="HO774" s="1">
        <v>2.31079</v>
      </c>
      <c r="HP774" s="1">
        <v>1.54785</v>
      </c>
      <c r="HQ774" s="1">
        <v>2.33276</v>
      </c>
      <c r="HR774" s="1">
        <v>40.2728</v>
      </c>
      <c r="HS774" s="1">
        <v>15.0076</v>
      </c>
      <c r="HT774" s="1">
        <v>18.0</v>
      </c>
      <c r="HU774" s="1">
        <v>491.621</v>
      </c>
      <c r="HV774" s="1">
        <v>486.754</v>
      </c>
      <c r="HW774" s="1">
        <v>25.3679</v>
      </c>
      <c r="HX774" s="1">
        <v>33.2361</v>
      </c>
      <c r="HY774" s="1">
        <v>30.0014</v>
      </c>
      <c r="HZ774" s="1">
        <v>32.86</v>
      </c>
      <c r="IA774" s="1">
        <v>32.9508</v>
      </c>
      <c r="IB774" s="1">
        <v>71.1155</v>
      </c>
      <c r="IC774" s="1">
        <v>35.0043</v>
      </c>
      <c r="ID774" s="1">
        <v>0.0</v>
      </c>
      <c r="IE774" s="1">
        <v>25.3529</v>
      </c>
      <c r="IF774" s="1">
        <v>1860.3</v>
      </c>
      <c r="IG774" s="1">
        <v>24.4429</v>
      </c>
      <c r="IH774" s="1">
        <v>100.418</v>
      </c>
      <c r="II774" s="1">
        <v>100.119</v>
      </c>
      <c r="IJ774" s="1" t="s">
        <v>1117</v>
      </c>
    </row>
    <row r="775" ht="15.75" customHeight="1">
      <c r="A775" s="1">
        <v>759.0</v>
      </c>
      <c r="B775" s="1">
        <v>1.6598840796E9</v>
      </c>
      <c r="C775" s="1">
        <v>3822.5</v>
      </c>
      <c r="D775" s="1" t="s">
        <v>1808</v>
      </c>
      <c r="E775" s="1" t="s">
        <v>1809</v>
      </c>
      <c r="F775" s="1">
        <v>1.0</v>
      </c>
      <c r="G775" s="1" t="s">
        <v>1105</v>
      </c>
      <c r="H775" s="1" t="s">
        <v>345</v>
      </c>
      <c r="I775" s="1" t="s">
        <v>1102</v>
      </c>
      <c r="J775" s="1" t="s">
        <v>1113</v>
      </c>
      <c r="K775" s="1" t="s">
        <v>1114</v>
      </c>
      <c r="L775" s="1" t="s">
        <v>1115</v>
      </c>
      <c r="M775" s="1" t="s">
        <v>346</v>
      </c>
      <c r="N775" s="1">
        <v>1.659884072E9</v>
      </c>
      <c r="O775" s="1">
        <f t="shared" si="1"/>
        <v>0.002305089352</v>
      </c>
      <c r="P775" s="1">
        <f t="shared" si="2"/>
        <v>2.305089352</v>
      </c>
      <c r="Q775" s="1">
        <f t="shared" si="3"/>
        <v>13.36407149</v>
      </c>
      <c r="R775" s="1">
        <f t="shared" si="4"/>
        <v>1737.042</v>
      </c>
      <c r="S775" s="1">
        <f t="shared" si="5"/>
        <v>1487.022681</v>
      </c>
      <c r="T775" s="1">
        <f t="shared" si="6"/>
        <v>147.7474995</v>
      </c>
      <c r="U775" s="1">
        <f t="shared" si="7"/>
        <v>172.5889022</v>
      </c>
      <c r="V775" s="1">
        <f t="shared" si="8"/>
        <v>0.1112846089</v>
      </c>
      <c r="W775" s="1">
        <f t="shared" si="9"/>
        <v>2.916133701</v>
      </c>
      <c r="X775" s="1">
        <f t="shared" si="10"/>
        <v>0.1089780254</v>
      </c>
      <c r="Y775" s="1">
        <f t="shared" si="11"/>
        <v>0.06831452131</v>
      </c>
      <c r="Z775" s="1">
        <f t="shared" si="12"/>
        <v>321.5111526</v>
      </c>
      <c r="AA775" s="1">
        <f t="shared" si="13"/>
        <v>32.3532369</v>
      </c>
      <c r="AB775" s="1">
        <f t="shared" si="14"/>
        <v>31.75294</v>
      </c>
      <c r="AC775" s="1">
        <f t="shared" si="15"/>
        <v>4.708714772</v>
      </c>
      <c r="AD775" s="1">
        <f t="shared" si="16"/>
        <v>59.33724067</v>
      </c>
      <c r="AE775" s="1">
        <f t="shared" si="17"/>
        <v>2.685307104</v>
      </c>
      <c r="AF775" s="1">
        <f t="shared" si="18"/>
        <v>4.525500468</v>
      </c>
      <c r="AG775" s="1">
        <f t="shared" si="19"/>
        <v>2.023407668</v>
      </c>
      <c r="AH775" s="1">
        <f t="shared" si="20"/>
        <v>-101.6544404</v>
      </c>
      <c r="AI775" s="1">
        <f t="shared" si="21"/>
        <v>-109.7536085</v>
      </c>
      <c r="AJ775" s="1">
        <f t="shared" si="22"/>
        <v>-8.485427369</v>
      </c>
      <c r="AK775" s="1">
        <f t="shared" si="23"/>
        <v>101.6176763</v>
      </c>
      <c r="AL775" s="1">
        <f t="shared" si="24"/>
        <v>44.30814226</v>
      </c>
      <c r="AM775" s="1">
        <f t="shared" si="25"/>
        <v>2.370081214</v>
      </c>
      <c r="AN775" s="1">
        <f t="shared" si="26"/>
        <v>13.36407149</v>
      </c>
      <c r="AO775" s="1">
        <v>1864.948511565839</v>
      </c>
      <c r="AP775" s="1">
        <v>1821.83915151515</v>
      </c>
      <c r="AQ775" s="1">
        <v>5.156045820088031</v>
      </c>
      <c r="AR775" s="1">
        <v>65.94029506185815</v>
      </c>
      <c r="AS775" s="1">
        <f t="shared" si="27"/>
        <v>2.305089352</v>
      </c>
      <c r="AT775" s="1">
        <v>24.33313240788897</v>
      </c>
      <c r="AU775" s="1">
        <v>27.02340424242423</v>
      </c>
      <c r="AV775" s="1">
        <v>4.862659181618841E-5</v>
      </c>
      <c r="AW775" s="1">
        <v>81.18963588158564</v>
      </c>
      <c r="AX775" s="1">
        <v>5.0</v>
      </c>
      <c r="AY775" s="1">
        <v>1.0</v>
      </c>
      <c r="AZ775" s="1">
        <f t="shared" si="28"/>
        <v>1</v>
      </c>
      <c r="BA775" s="1">
        <f t="shared" si="29"/>
        <v>0</v>
      </c>
      <c r="BB775" s="1">
        <f t="shared" si="30"/>
        <v>51774.4821</v>
      </c>
      <c r="BC775" s="1">
        <f t="shared" si="31"/>
        <v>1999.966</v>
      </c>
      <c r="BD775" s="1">
        <f t="shared" si="32"/>
        <v>1681.17174</v>
      </c>
      <c r="BE775" s="1">
        <f t="shared" si="33"/>
        <v>0.8406001602</v>
      </c>
      <c r="BF775" s="1">
        <f t="shared" si="34"/>
        <v>0.1607583092</v>
      </c>
      <c r="BG775" s="1">
        <v>6.0</v>
      </c>
      <c r="BH775" s="1">
        <v>0.5</v>
      </c>
      <c r="BI775" s="1" t="s">
        <v>347</v>
      </c>
      <c r="BJ775" s="1">
        <v>2.0</v>
      </c>
      <c r="BK775" s="1" t="b">
        <v>1</v>
      </c>
      <c r="BL775" s="1">
        <v>1.659884072E9</v>
      </c>
      <c r="BM775" s="1">
        <v>1737.042</v>
      </c>
      <c r="BN775" s="1">
        <v>1795.135333333333</v>
      </c>
      <c r="BO775" s="1">
        <v>27.02659999999999</v>
      </c>
      <c r="BP775" s="1">
        <v>24.26016666666666</v>
      </c>
      <c r="BQ775" s="1">
        <v>1734.262666666667</v>
      </c>
      <c r="BR775" s="1">
        <v>27.01584666666666</v>
      </c>
      <c r="BS775" s="1">
        <v>500.1442</v>
      </c>
      <c r="BT775" s="1">
        <v>99.25783999999999</v>
      </c>
      <c r="BU775" s="1">
        <v>0.1000927133333333</v>
      </c>
      <c r="BV775" s="1">
        <v>31.05482666666667</v>
      </c>
      <c r="BW775" s="1">
        <v>31.75294</v>
      </c>
      <c r="BX775" s="1">
        <v>999.8999999999999</v>
      </c>
      <c r="BY775" s="1">
        <v>0.0</v>
      </c>
      <c r="BZ775" s="1">
        <v>0.0</v>
      </c>
      <c r="CA775" s="1">
        <v>9997.920666666667</v>
      </c>
      <c r="CB775" s="1">
        <v>0.0</v>
      </c>
      <c r="CC775" s="1">
        <v>215.9456666666667</v>
      </c>
      <c r="CD775" s="1">
        <v>-58.09283333333334</v>
      </c>
      <c r="CE775" s="1">
        <v>1785.292666666667</v>
      </c>
      <c r="CF775" s="1">
        <v>1839.768666666667</v>
      </c>
      <c r="CG775" s="1">
        <v>2.766445333333333</v>
      </c>
      <c r="CH775" s="1">
        <v>1795.135333333333</v>
      </c>
      <c r="CI775" s="1">
        <v>24.26016666666666</v>
      </c>
      <c r="CJ775" s="1">
        <v>2.682602000000001</v>
      </c>
      <c r="CK775" s="1">
        <v>2.408011333333334</v>
      </c>
      <c r="CL775" s="1">
        <v>22.17892666666667</v>
      </c>
      <c r="CM775" s="1">
        <v>20.4177</v>
      </c>
      <c r="CN775" s="1">
        <v>1999.966</v>
      </c>
      <c r="CO775" s="1">
        <v>0.9799957999999999</v>
      </c>
      <c r="CP775" s="1">
        <v>0.02000439333333333</v>
      </c>
      <c r="CQ775" s="1">
        <v>0.0</v>
      </c>
      <c r="CR775" s="1">
        <v>2.3724</v>
      </c>
      <c r="CS775" s="1">
        <v>0.0</v>
      </c>
      <c r="CT775" s="1">
        <v>15113.2</v>
      </c>
      <c r="CU775" s="1">
        <v>17412.0</v>
      </c>
      <c r="CV775" s="1">
        <v>43.38326666666667</v>
      </c>
      <c r="CW775" s="1">
        <v>45.29133333333333</v>
      </c>
      <c r="CX775" s="1">
        <v>43.41220000000001</v>
      </c>
      <c r="CY775" s="1">
        <v>43.625</v>
      </c>
      <c r="CZ775" s="1">
        <v>43.52066666666667</v>
      </c>
      <c r="DA775" s="1">
        <v>1959.956</v>
      </c>
      <c r="DB775" s="1">
        <v>40.01</v>
      </c>
      <c r="DC775" s="1">
        <v>0.0</v>
      </c>
      <c r="DD775" s="1">
        <v>1.6598840783E9</v>
      </c>
      <c r="DE775" s="1">
        <v>0.0</v>
      </c>
      <c r="DF775" s="1">
        <v>1.659883469E9</v>
      </c>
      <c r="DG775" s="1" t="s">
        <v>1116</v>
      </c>
      <c r="DH775" s="1">
        <v>1.659883467E9</v>
      </c>
      <c r="DI775" s="1">
        <v>1.659883469E9</v>
      </c>
      <c r="DJ775" s="1">
        <v>2.0</v>
      </c>
      <c r="DK775" s="1">
        <v>0.127</v>
      </c>
      <c r="DL775" s="1">
        <v>-0.009</v>
      </c>
      <c r="DM775" s="1">
        <v>1.356</v>
      </c>
      <c r="DN775" s="1">
        <v>0.015</v>
      </c>
      <c r="DO775" s="1">
        <v>400.0</v>
      </c>
      <c r="DP775" s="1">
        <v>25.0</v>
      </c>
      <c r="DQ775" s="1">
        <v>0.21</v>
      </c>
      <c r="DR775" s="1">
        <v>0.05</v>
      </c>
      <c r="DS775" s="1">
        <v>13.20422876760923</v>
      </c>
      <c r="DT775" s="1">
        <v>0.5707550963891834</v>
      </c>
      <c r="DU775" s="1">
        <v>0.1923673710528886</v>
      </c>
      <c r="DV775" s="1">
        <v>0.0</v>
      </c>
      <c r="DW775" s="1">
        <v>-58.08191999999999</v>
      </c>
      <c r="DX775" s="1">
        <v>-0.3986189098999003</v>
      </c>
      <c r="DY775" s="1">
        <v>0.1820360374577887</v>
      </c>
      <c r="DZ775" s="1">
        <v>1.0</v>
      </c>
      <c r="EA775" s="1">
        <v>1488.947875669052</v>
      </c>
      <c r="EB775" s="1">
        <v>232.0132433094656</v>
      </c>
      <c r="EC775" s="1">
        <v>17.42005931353053</v>
      </c>
      <c r="ED775" s="1">
        <v>0.0</v>
      </c>
      <c r="EE775" s="1">
        <v>2.81190925</v>
      </c>
      <c r="EF775" s="1">
        <v>-0.8060148968105109</v>
      </c>
      <c r="EG775" s="1">
        <v>0.07932615922214752</v>
      </c>
      <c r="EH775" s="1">
        <v>0.0</v>
      </c>
      <c r="EI775" s="1">
        <v>2.022642558320403</v>
      </c>
      <c r="EJ775" s="1">
        <v>0.01659360167523132</v>
      </c>
      <c r="EK775" s="1">
        <v>0.001382773422158211</v>
      </c>
      <c r="EL775" s="1">
        <v>1.0</v>
      </c>
      <c r="EM775" s="1">
        <v>2.0</v>
      </c>
      <c r="EN775" s="1">
        <v>5.0</v>
      </c>
      <c r="EO775" s="1" t="s">
        <v>386</v>
      </c>
      <c r="EP775" s="1">
        <v>2.94153</v>
      </c>
      <c r="EQ775" s="1">
        <v>2.80135</v>
      </c>
      <c r="ER775" s="1">
        <v>0.235181</v>
      </c>
      <c r="ES775" s="1">
        <v>0.239614</v>
      </c>
      <c r="ET775" s="1">
        <v>0.116694</v>
      </c>
      <c r="EU775" s="1">
        <v>0.108494</v>
      </c>
      <c r="EV775" s="1">
        <v>15654.0</v>
      </c>
      <c r="EW775" s="1">
        <v>16318.8</v>
      </c>
      <c r="EX775" s="1">
        <v>23815.2</v>
      </c>
      <c r="EY775" s="1">
        <v>24990.2</v>
      </c>
      <c r="EZ775" s="1">
        <v>33679.5</v>
      </c>
      <c r="FA775" s="1">
        <v>35582.2</v>
      </c>
      <c r="FB775" s="1">
        <v>43427.7</v>
      </c>
      <c r="FC775" s="1">
        <v>46196.2</v>
      </c>
      <c r="FD775" s="1">
        <v>1.93545</v>
      </c>
      <c r="FE775" s="1">
        <v>1.82975</v>
      </c>
      <c r="FF775" s="1">
        <v>0.0910088</v>
      </c>
      <c r="FG775" s="1">
        <v>0.0</v>
      </c>
      <c r="FH775" s="1">
        <v>30.2849</v>
      </c>
      <c r="FI775" s="1">
        <v>999.9</v>
      </c>
      <c r="FJ775" s="1">
        <v>59.3</v>
      </c>
      <c r="FK775" s="1">
        <v>36.2</v>
      </c>
      <c r="FL775" s="1">
        <v>36.0507</v>
      </c>
      <c r="FM775" s="1">
        <v>63.9398</v>
      </c>
      <c r="FN775" s="1">
        <v>25.633</v>
      </c>
      <c r="FO775" s="1">
        <v>1.0</v>
      </c>
      <c r="FP775" s="1">
        <v>0.494385</v>
      </c>
      <c r="FQ775" s="1">
        <v>3.76893</v>
      </c>
      <c r="FR775" s="1">
        <v>20.277</v>
      </c>
      <c r="FS775" s="1">
        <v>5.20965</v>
      </c>
      <c r="FT775" s="1">
        <v>11.9081</v>
      </c>
      <c r="FU775" s="1">
        <v>5.00155</v>
      </c>
      <c r="FV775" s="1">
        <v>3.28968</v>
      </c>
      <c r="FW775" s="1">
        <v>9999.0</v>
      </c>
      <c r="FX775" s="1">
        <v>9999.0</v>
      </c>
      <c r="FY775" s="1">
        <v>9999.0</v>
      </c>
      <c r="FZ775" s="1">
        <v>999.9</v>
      </c>
      <c r="GA775" s="1">
        <v>1.8596</v>
      </c>
      <c r="GB775" s="1">
        <v>1.85463</v>
      </c>
      <c r="GC775" s="1">
        <v>1.85776</v>
      </c>
      <c r="GD775" s="1">
        <v>1.85623</v>
      </c>
      <c r="GE775" s="1">
        <v>1.85501</v>
      </c>
      <c r="GF775" s="1">
        <v>1.85458</v>
      </c>
      <c r="GG775" s="1">
        <v>1.85335</v>
      </c>
      <c r="GH775" s="1">
        <v>1.85644</v>
      </c>
      <c r="GI775" s="1">
        <v>0.0</v>
      </c>
      <c r="GJ775" s="1">
        <v>0.0</v>
      </c>
      <c r="GK775" s="1">
        <v>0.0</v>
      </c>
      <c r="GL775" s="1">
        <v>0.0</v>
      </c>
      <c r="GM775" s="1" t="s">
        <v>350</v>
      </c>
      <c r="GN775" s="1" t="s">
        <v>351</v>
      </c>
      <c r="GO775" s="1" t="s">
        <v>352</v>
      </c>
      <c r="GP775" s="1" t="s">
        <v>352</v>
      </c>
      <c r="GQ775" s="1" t="s">
        <v>352</v>
      </c>
      <c r="GR775" s="1" t="s">
        <v>352</v>
      </c>
      <c r="GS775" s="1">
        <v>0.0</v>
      </c>
      <c r="GT775" s="1">
        <v>100.0</v>
      </c>
      <c r="GU775" s="1">
        <v>100.0</v>
      </c>
      <c r="GV775" s="1">
        <v>2.81</v>
      </c>
      <c r="GW775" s="1">
        <v>0.0108</v>
      </c>
      <c r="GX775" s="1">
        <v>0.3679439641025603</v>
      </c>
      <c r="GY775" s="1">
        <v>0.003036990343597491</v>
      </c>
      <c r="GZ775" s="1">
        <v>-1.538114387597119E-6</v>
      </c>
      <c r="HA775" s="1">
        <v>3.390969119432733E-10</v>
      </c>
      <c r="HB775" s="1">
        <v>-0.06119280848291592</v>
      </c>
      <c r="HC775" s="1">
        <v>0.009762198319610341</v>
      </c>
      <c r="HD775" s="1">
        <v>-3.338778216718564E-4</v>
      </c>
      <c r="HE775" s="1">
        <v>2.632278881966732E-6</v>
      </c>
      <c r="HF775" s="1">
        <v>6.0</v>
      </c>
      <c r="HG775" s="1">
        <v>2134.0</v>
      </c>
      <c r="HH775" s="1">
        <v>2.0</v>
      </c>
      <c r="HI775" s="1">
        <v>31.0</v>
      </c>
      <c r="HJ775" s="1">
        <v>10.2</v>
      </c>
      <c r="HK775" s="1">
        <v>10.2</v>
      </c>
      <c r="HL775" s="1">
        <v>3.55469</v>
      </c>
      <c r="HM775" s="1">
        <v>2.29614</v>
      </c>
      <c r="HN775" s="1">
        <v>1.4978</v>
      </c>
      <c r="HO775" s="1">
        <v>2.31079</v>
      </c>
      <c r="HP775" s="1">
        <v>1.54785</v>
      </c>
      <c r="HQ775" s="1">
        <v>2.38647</v>
      </c>
      <c r="HR775" s="1">
        <v>40.2728</v>
      </c>
      <c r="HS775" s="1">
        <v>14.9901</v>
      </c>
      <c r="HT775" s="1">
        <v>18.0</v>
      </c>
      <c r="HU775" s="1">
        <v>491.693</v>
      </c>
      <c r="HV775" s="1">
        <v>486.701</v>
      </c>
      <c r="HW775" s="1">
        <v>25.3544</v>
      </c>
      <c r="HX775" s="1">
        <v>33.2373</v>
      </c>
      <c r="HY775" s="1">
        <v>30.0014</v>
      </c>
      <c r="HZ775" s="1">
        <v>32.8617</v>
      </c>
      <c r="IA775" s="1">
        <v>32.9525</v>
      </c>
      <c r="IB775" s="1">
        <v>71.2194</v>
      </c>
      <c r="IC775" s="1">
        <v>35.0043</v>
      </c>
      <c r="ID775" s="1">
        <v>0.0</v>
      </c>
      <c r="IE775" s="1">
        <v>25.2985</v>
      </c>
      <c r="IF775" s="1">
        <v>1860.3</v>
      </c>
      <c r="IG775" s="1">
        <v>24.4541</v>
      </c>
      <c r="IH775" s="1">
        <v>100.417</v>
      </c>
      <c r="II775" s="1">
        <v>100.119</v>
      </c>
      <c r="IJ775" s="1" t="s">
        <v>1117</v>
      </c>
    </row>
    <row r="776" ht="15.75" customHeight="1">
      <c r="A776" s="1">
        <v>760.0</v>
      </c>
      <c r="B776" s="1">
        <v>1.6598840806E9</v>
      </c>
      <c r="C776" s="1">
        <v>3823.5</v>
      </c>
      <c r="D776" s="1" t="s">
        <v>1810</v>
      </c>
      <c r="E776" s="1" t="s">
        <v>1811</v>
      </c>
      <c r="F776" s="1">
        <v>1.0</v>
      </c>
      <c r="G776" s="1" t="s">
        <v>1105</v>
      </c>
      <c r="H776" s="1" t="s">
        <v>345</v>
      </c>
      <c r="I776" s="1" t="s">
        <v>1102</v>
      </c>
      <c r="J776" s="1" t="s">
        <v>1113</v>
      </c>
      <c r="K776" s="1" t="s">
        <v>1114</v>
      </c>
      <c r="L776" s="1" t="s">
        <v>1115</v>
      </c>
      <c r="M776" s="1" t="s">
        <v>346</v>
      </c>
      <c r="N776" s="1">
        <v>1.65988407250625E9</v>
      </c>
      <c r="O776" s="1">
        <f t="shared" si="1"/>
        <v>0.002301177933</v>
      </c>
      <c r="P776" s="1">
        <f t="shared" si="2"/>
        <v>2.301177933</v>
      </c>
      <c r="Q776" s="1">
        <f t="shared" si="3"/>
        <v>13.28820681</v>
      </c>
      <c r="R776" s="1">
        <f t="shared" si="4"/>
        <v>1739.58375</v>
      </c>
      <c r="S776" s="1">
        <f t="shared" si="5"/>
        <v>1490.223238</v>
      </c>
      <c r="T776" s="1">
        <f t="shared" si="6"/>
        <v>148.0656063</v>
      </c>
      <c r="U776" s="1">
        <f t="shared" si="7"/>
        <v>172.841569</v>
      </c>
      <c r="V776" s="1">
        <f t="shared" si="8"/>
        <v>0.1110812996</v>
      </c>
      <c r="W776" s="1">
        <f t="shared" si="9"/>
        <v>2.916254097</v>
      </c>
      <c r="X776" s="1">
        <f t="shared" si="10"/>
        <v>0.1087831353</v>
      </c>
      <c r="Y776" s="1">
        <f t="shared" si="11"/>
        <v>0.06819198034</v>
      </c>
      <c r="Z776" s="1">
        <f t="shared" si="12"/>
        <v>321.512988</v>
      </c>
      <c r="AA776" s="1">
        <f t="shared" si="13"/>
        <v>32.35421496</v>
      </c>
      <c r="AB776" s="1">
        <f t="shared" si="14"/>
        <v>31.7535875</v>
      </c>
      <c r="AC776" s="1">
        <f t="shared" si="15"/>
        <v>4.708887657</v>
      </c>
      <c r="AD776" s="1">
        <f t="shared" si="16"/>
        <v>59.33697322</v>
      </c>
      <c r="AE776" s="1">
        <f t="shared" si="17"/>
        <v>2.685294745</v>
      </c>
      <c r="AF776" s="1">
        <f t="shared" si="18"/>
        <v>4.525500038</v>
      </c>
      <c r="AG776" s="1">
        <f t="shared" si="19"/>
        <v>2.023592911</v>
      </c>
      <c r="AH776" s="1">
        <f t="shared" si="20"/>
        <v>-101.4819469</v>
      </c>
      <c r="AI776" s="1">
        <f t="shared" si="21"/>
        <v>-109.8602025</v>
      </c>
      <c r="AJ776" s="1">
        <f t="shared" si="22"/>
        <v>-8.49334491</v>
      </c>
      <c r="AK776" s="1">
        <f t="shared" si="23"/>
        <v>101.6774937</v>
      </c>
      <c r="AL776" s="1">
        <f t="shared" si="24"/>
        <v>44.32173777</v>
      </c>
      <c r="AM776" s="1">
        <f t="shared" si="25"/>
        <v>2.365040527</v>
      </c>
      <c r="AN776" s="1">
        <f t="shared" si="26"/>
        <v>13.28820681</v>
      </c>
      <c r="AO776" s="1">
        <v>1870.226316715921</v>
      </c>
      <c r="AP776" s="1">
        <v>1827.074424242424</v>
      </c>
      <c r="AQ776" s="1">
        <v>5.182194758955875</v>
      </c>
      <c r="AR776" s="1">
        <v>65.94029506185815</v>
      </c>
      <c r="AS776" s="1">
        <f t="shared" si="27"/>
        <v>2.301177933</v>
      </c>
      <c r="AT776" s="1">
        <v>24.33863523274775</v>
      </c>
      <c r="AU776" s="1">
        <v>27.02449393939394</v>
      </c>
      <c r="AV776" s="1">
        <v>2.803365974002597E-5</v>
      </c>
      <c r="AW776" s="1">
        <v>81.18963588158564</v>
      </c>
      <c r="AX776" s="1">
        <v>5.0</v>
      </c>
      <c r="AY776" s="1">
        <v>1.0</v>
      </c>
      <c r="AZ776" s="1">
        <f t="shared" si="28"/>
        <v>1</v>
      </c>
      <c r="BA776" s="1">
        <f t="shared" si="29"/>
        <v>0</v>
      </c>
      <c r="BB776" s="1">
        <f t="shared" si="30"/>
        <v>51777.90087</v>
      </c>
      <c r="BC776" s="1">
        <f t="shared" si="31"/>
        <v>1999.9775</v>
      </c>
      <c r="BD776" s="1">
        <f t="shared" si="32"/>
        <v>1681.1814</v>
      </c>
      <c r="BE776" s="1">
        <f t="shared" si="33"/>
        <v>0.8406001568</v>
      </c>
      <c r="BF776" s="1">
        <f t="shared" si="34"/>
        <v>0.1607583025</v>
      </c>
      <c r="BG776" s="1">
        <v>6.0</v>
      </c>
      <c r="BH776" s="1">
        <v>0.5</v>
      </c>
      <c r="BI776" s="1" t="s">
        <v>347</v>
      </c>
      <c r="BJ776" s="1">
        <v>2.0</v>
      </c>
      <c r="BK776" s="1" t="b">
        <v>1</v>
      </c>
      <c r="BL776" s="1">
        <v>1.65988407250625E9</v>
      </c>
      <c r="BM776" s="1">
        <v>1739.58375</v>
      </c>
      <c r="BN776" s="1">
        <v>1797.690625</v>
      </c>
      <c r="BO776" s="1">
        <v>27.02645625</v>
      </c>
      <c r="BP776" s="1">
        <v>24.26588125</v>
      </c>
      <c r="BQ776" s="1">
        <v>1736.8025</v>
      </c>
      <c r="BR776" s="1">
        <v>27.0157</v>
      </c>
      <c r="BS776" s="1">
        <v>500.1396875</v>
      </c>
      <c r="BT776" s="1">
        <v>99.25791874999999</v>
      </c>
      <c r="BU776" s="1">
        <v>0.10008515</v>
      </c>
      <c r="BV776" s="1">
        <v>31.054825</v>
      </c>
      <c r="BW776" s="1">
        <v>31.7535875</v>
      </c>
      <c r="BX776" s="1">
        <v>999.9</v>
      </c>
      <c r="BY776" s="1">
        <v>0.0</v>
      </c>
      <c r="BZ776" s="1">
        <v>0.0</v>
      </c>
      <c r="CA776" s="1">
        <v>9998.600625</v>
      </c>
      <c r="CB776" s="1">
        <v>0.0</v>
      </c>
      <c r="CC776" s="1">
        <v>216.11425</v>
      </c>
      <c r="CD776" s="1">
        <v>-58.10612499999999</v>
      </c>
      <c r="CE776" s="1">
        <v>1787.905</v>
      </c>
      <c r="CF776" s="1">
        <v>1842.398125</v>
      </c>
      <c r="CG776" s="1">
        <v>2.760586875</v>
      </c>
      <c r="CH776" s="1">
        <v>1797.690625</v>
      </c>
      <c r="CI776" s="1">
        <v>24.26588125</v>
      </c>
      <c r="CJ776" s="1">
        <v>2.682589375</v>
      </c>
      <c r="CK776" s="1">
        <v>2.40858</v>
      </c>
      <c r="CL776" s="1">
        <v>22.17885</v>
      </c>
      <c r="CM776" s="1">
        <v>20.421525</v>
      </c>
      <c r="CN776" s="1">
        <v>1999.9775</v>
      </c>
      <c r="CO776" s="1">
        <v>0.9799958124999999</v>
      </c>
      <c r="CP776" s="1">
        <v>0.02000438125</v>
      </c>
      <c r="CQ776" s="1">
        <v>0.0</v>
      </c>
      <c r="CR776" s="1">
        <v>2.2869375</v>
      </c>
      <c r="CS776" s="1">
        <v>0.0</v>
      </c>
      <c r="CT776" s="1">
        <v>15113.59375</v>
      </c>
      <c r="CU776" s="1">
        <v>17412.1</v>
      </c>
      <c r="CV776" s="1">
        <v>43.386625</v>
      </c>
      <c r="CW776" s="1">
        <v>45.28875</v>
      </c>
      <c r="CX776" s="1">
        <v>43.41374999999999</v>
      </c>
      <c r="CY776" s="1">
        <v>43.625</v>
      </c>
      <c r="CZ776" s="1">
        <v>43.52325</v>
      </c>
      <c r="DA776" s="1">
        <v>1959.9675</v>
      </c>
      <c r="DB776" s="1">
        <v>40.01</v>
      </c>
      <c r="DC776" s="1">
        <v>0.0</v>
      </c>
      <c r="DD776" s="1">
        <v>1.6598840795E9</v>
      </c>
      <c r="DE776" s="1">
        <v>0.0</v>
      </c>
      <c r="DF776" s="1">
        <v>1.659883469E9</v>
      </c>
      <c r="DG776" s="1" t="s">
        <v>1116</v>
      </c>
      <c r="DH776" s="1">
        <v>1.659883467E9</v>
      </c>
      <c r="DI776" s="1">
        <v>1.659883469E9</v>
      </c>
      <c r="DJ776" s="1">
        <v>2.0</v>
      </c>
      <c r="DK776" s="1">
        <v>0.127</v>
      </c>
      <c r="DL776" s="1">
        <v>-0.009</v>
      </c>
      <c r="DM776" s="1">
        <v>1.356</v>
      </c>
      <c r="DN776" s="1">
        <v>0.015</v>
      </c>
      <c r="DO776" s="1">
        <v>400.0</v>
      </c>
      <c r="DP776" s="1">
        <v>25.0</v>
      </c>
      <c r="DQ776" s="1">
        <v>0.21</v>
      </c>
      <c r="DR776" s="1">
        <v>0.05</v>
      </c>
      <c r="DS776" s="1">
        <v>13.21134875057141</v>
      </c>
      <c r="DT776" s="1">
        <v>0.9009277484170037</v>
      </c>
      <c r="DU776" s="1">
        <v>0.1941287544349726</v>
      </c>
      <c r="DV776" s="1">
        <v>0.0</v>
      </c>
      <c r="DW776" s="1">
        <v>-58.09494516129032</v>
      </c>
      <c r="DX776" s="1">
        <v>-1.337424193548339</v>
      </c>
      <c r="DY776" s="1">
        <v>0.19137092144148</v>
      </c>
      <c r="DZ776" s="1">
        <v>0.0</v>
      </c>
      <c r="EA776" s="1">
        <v>1495.759321973364</v>
      </c>
      <c r="EB776" s="1">
        <v>219.8504950739049</v>
      </c>
      <c r="EC776" s="1">
        <v>15.97073891168402</v>
      </c>
      <c r="ED776" s="1">
        <v>0.0</v>
      </c>
      <c r="EE776" s="1">
        <v>2.795531951219512</v>
      </c>
      <c r="EF776" s="1">
        <v>-0.7876235540069683</v>
      </c>
      <c r="EG776" s="1">
        <v>0.07942682471305035</v>
      </c>
      <c r="EH776" s="1">
        <v>0.0</v>
      </c>
      <c r="EI776" s="1">
        <v>2.023310791143283</v>
      </c>
      <c r="EJ776" s="1">
        <v>0.01684705241786361</v>
      </c>
      <c r="EK776" s="1">
        <v>0.001382601684076883</v>
      </c>
      <c r="EL776" s="1">
        <v>1.0</v>
      </c>
      <c r="EM776" s="1">
        <v>1.0</v>
      </c>
      <c r="EN776" s="1">
        <v>5.0</v>
      </c>
      <c r="EO776" s="1" t="s">
        <v>371</v>
      </c>
      <c r="EP776" s="1">
        <v>2.94142</v>
      </c>
      <c r="EQ776" s="1">
        <v>2.80115</v>
      </c>
      <c r="ER776" s="1">
        <v>0.235566</v>
      </c>
      <c r="ES776" s="1">
        <v>0.239984</v>
      </c>
      <c r="ET776" s="1">
        <v>0.116695</v>
      </c>
      <c r="EU776" s="1">
        <v>0.10851</v>
      </c>
      <c r="EV776" s="1">
        <v>15646.0</v>
      </c>
      <c r="EW776" s="1">
        <v>16310.6</v>
      </c>
      <c r="EX776" s="1">
        <v>23815.1</v>
      </c>
      <c r="EY776" s="1">
        <v>24989.8</v>
      </c>
      <c r="EZ776" s="1">
        <v>33679.4</v>
      </c>
      <c r="FA776" s="1">
        <v>35581.4</v>
      </c>
      <c r="FB776" s="1">
        <v>43427.6</v>
      </c>
      <c r="FC776" s="1">
        <v>46196.0</v>
      </c>
      <c r="FD776" s="1">
        <v>1.93545</v>
      </c>
      <c r="FE776" s="1">
        <v>1.8297</v>
      </c>
      <c r="FF776" s="1">
        <v>0.0909045</v>
      </c>
      <c r="FG776" s="1">
        <v>0.0</v>
      </c>
      <c r="FH776" s="1">
        <v>30.2859</v>
      </c>
      <c r="FI776" s="1">
        <v>999.9</v>
      </c>
      <c r="FJ776" s="1">
        <v>59.3</v>
      </c>
      <c r="FK776" s="1">
        <v>36.2</v>
      </c>
      <c r="FL776" s="1">
        <v>36.0544</v>
      </c>
      <c r="FM776" s="1">
        <v>64.1098</v>
      </c>
      <c r="FN776" s="1">
        <v>25.9215</v>
      </c>
      <c r="FO776" s="1">
        <v>1.0</v>
      </c>
      <c r="FP776" s="1">
        <v>0.494728</v>
      </c>
      <c r="FQ776" s="1">
        <v>3.79927</v>
      </c>
      <c r="FR776" s="1">
        <v>20.2763</v>
      </c>
      <c r="FS776" s="1">
        <v>5.2095</v>
      </c>
      <c r="FT776" s="1">
        <v>11.9081</v>
      </c>
      <c r="FU776" s="1">
        <v>5.00155</v>
      </c>
      <c r="FV776" s="1">
        <v>3.28968</v>
      </c>
      <c r="FW776" s="1">
        <v>9999.0</v>
      </c>
      <c r="FX776" s="1">
        <v>9999.0</v>
      </c>
      <c r="FY776" s="1">
        <v>9999.0</v>
      </c>
      <c r="FZ776" s="1">
        <v>999.9</v>
      </c>
      <c r="GA776" s="1">
        <v>1.8596</v>
      </c>
      <c r="GB776" s="1">
        <v>1.85463</v>
      </c>
      <c r="GC776" s="1">
        <v>1.85776</v>
      </c>
      <c r="GD776" s="1">
        <v>1.85623</v>
      </c>
      <c r="GE776" s="1">
        <v>1.85501</v>
      </c>
      <c r="GF776" s="1">
        <v>1.85458</v>
      </c>
      <c r="GG776" s="1">
        <v>1.85335</v>
      </c>
      <c r="GH776" s="1">
        <v>1.85643</v>
      </c>
      <c r="GI776" s="1">
        <v>0.0</v>
      </c>
      <c r="GJ776" s="1">
        <v>0.0</v>
      </c>
      <c r="GK776" s="1">
        <v>0.0</v>
      </c>
      <c r="GL776" s="1">
        <v>0.0</v>
      </c>
      <c r="GM776" s="1" t="s">
        <v>350</v>
      </c>
      <c r="GN776" s="1" t="s">
        <v>351</v>
      </c>
      <c r="GO776" s="1" t="s">
        <v>352</v>
      </c>
      <c r="GP776" s="1" t="s">
        <v>352</v>
      </c>
      <c r="GQ776" s="1" t="s">
        <v>352</v>
      </c>
      <c r="GR776" s="1" t="s">
        <v>352</v>
      </c>
      <c r="GS776" s="1">
        <v>0.0</v>
      </c>
      <c r="GT776" s="1">
        <v>100.0</v>
      </c>
      <c r="GU776" s="1">
        <v>100.0</v>
      </c>
      <c r="GV776" s="1">
        <v>2.81</v>
      </c>
      <c r="GW776" s="1">
        <v>0.0108</v>
      </c>
      <c r="GX776" s="1">
        <v>0.3679439641025603</v>
      </c>
      <c r="GY776" s="1">
        <v>0.003036990343597491</v>
      </c>
      <c r="GZ776" s="1">
        <v>-1.538114387597119E-6</v>
      </c>
      <c r="HA776" s="1">
        <v>3.390969119432733E-10</v>
      </c>
      <c r="HB776" s="1">
        <v>-0.06119280848291592</v>
      </c>
      <c r="HC776" s="1">
        <v>0.009762198319610341</v>
      </c>
      <c r="HD776" s="1">
        <v>-3.338778216718564E-4</v>
      </c>
      <c r="HE776" s="1">
        <v>2.632278881966732E-6</v>
      </c>
      <c r="HF776" s="1">
        <v>6.0</v>
      </c>
      <c r="HG776" s="1">
        <v>2134.0</v>
      </c>
      <c r="HH776" s="1">
        <v>2.0</v>
      </c>
      <c r="HI776" s="1">
        <v>31.0</v>
      </c>
      <c r="HJ776" s="1">
        <v>10.2</v>
      </c>
      <c r="HK776" s="1">
        <v>10.2</v>
      </c>
      <c r="HL776" s="1">
        <v>3.55957</v>
      </c>
      <c r="HM776" s="1">
        <v>2.27661</v>
      </c>
      <c r="HN776" s="1">
        <v>1.4978</v>
      </c>
      <c r="HO776" s="1">
        <v>2.31079</v>
      </c>
      <c r="HP776" s="1">
        <v>1.54785</v>
      </c>
      <c r="HQ776" s="1">
        <v>2.42188</v>
      </c>
      <c r="HR776" s="1">
        <v>40.2728</v>
      </c>
      <c r="HS776" s="1">
        <v>15.0164</v>
      </c>
      <c r="HT776" s="1">
        <v>18.0</v>
      </c>
      <c r="HU776" s="1">
        <v>491.708</v>
      </c>
      <c r="HV776" s="1">
        <v>486.684</v>
      </c>
      <c r="HW776" s="1">
        <v>25.3424</v>
      </c>
      <c r="HX776" s="1">
        <v>33.2394</v>
      </c>
      <c r="HY776" s="1">
        <v>30.0014</v>
      </c>
      <c r="HZ776" s="1">
        <v>32.8639</v>
      </c>
      <c r="IA776" s="1">
        <v>32.9547</v>
      </c>
      <c r="IB776" s="1">
        <v>71.4208</v>
      </c>
      <c r="IC776" s="1">
        <v>35.0043</v>
      </c>
      <c r="ID776" s="1">
        <v>0.0</v>
      </c>
      <c r="IE776" s="1">
        <v>25.2985</v>
      </c>
      <c r="IF776" s="1">
        <v>1870.33</v>
      </c>
      <c r="IG776" s="1">
        <v>24.4643</v>
      </c>
      <c r="IH776" s="1">
        <v>100.417</v>
      </c>
      <c r="II776" s="1">
        <v>100.118</v>
      </c>
      <c r="IJ776" s="1" t="s">
        <v>1117</v>
      </c>
    </row>
    <row r="777" ht="15.75" customHeight="1">
      <c r="A777" s="1">
        <v>761.0</v>
      </c>
      <c r="B777" s="1">
        <v>1.6598840816E9</v>
      </c>
      <c r="C777" s="1">
        <v>3824.5</v>
      </c>
      <c r="D777" s="1" t="s">
        <v>1812</v>
      </c>
      <c r="E777" s="1" t="s">
        <v>1813</v>
      </c>
      <c r="F777" s="1">
        <v>1.0</v>
      </c>
      <c r="G777" s="1" t="s">
        <v>1105</v>
      </c>
      <c r="H777" s="1" t="s">
        <v>345</v>
      </c>
      <c r="I777" s="1" t="s">
        <v>1102</v>
      </c>
      <c r="J777" s="1" t="s">
        <v>1113</v>
      </c>
      <c r="K777" s="1" t="s">
        <v>1114</v>
      </c>
      <c r="L777" s="1" t="s">
        <v>1115</v>
      </c>
      <c r="M777" s="1" t="s">
        <v>346</v>
      </c>
      <c r="N777" s="1">
        <v>1.659884074033333E9</v>
      </c>
      <c r="O777" s="1">
        <f t="shared" si="1"/>
        <v>0.00229717049</v>
      </c>
      <c r="P777" s="1">
        <f t="shared" si="2"/>
        <v>2.29717049</v>
      </c>
      <c r="Q777" s="1">
        <f t="shared" si="3"/>
        <v>13.19684452</v>
      </c>
      <c r="R777" s="1">
        <f t="shared" si="4"/>
        <v>1747.244</v>
      </c>
      <c r="S777" s="1">
        <f t="shared" si="5"/>
        <v>1498.565172</v>
      </c>
      <c r="T777" s="1">
        <f t="shared" si="6"/>
        <v>148.8950208</v>
      </c>
      <c r="U777" s="1">
        <f t="shared" si="7"/>
        <v>173.6033484</v>
      </c>
      <c r="V777" s="1">
        <f t="shared" si="8"/>
        <v>0.110861863</v>
      </c>
      <c r="W777" s="1">
        <f t="shared" si="9"/>
        <v>2.915647023</v>
      </c>
      <c r="X777" s="1">
        <f t="shared" si="10"/>
        <v>0.1085722028</v>
      </c>
      <c r="Y777" s="1">
        <f t="shared" si="11"/>
        <v>0.06805940495</v>
      </c>
      <c r="Z777" s="1">
        <f t="shared" si="12"/>
        <v>321.511791</v>
      </c>
      <c r="AA777" s="1">
        <f t="shared" si="13"/>
        <v>32.35558454</v>
      </c>
      <c r="AB777" s="1">
        <f t="shared" si="14"/>
        <v>31.75468</v>
      </c>
      <c r="AC777" s="1">
        <f t="shared" si="15"/>
        <v>4.70917937</v>
      </c>
      <c r="AD777" s="1">
        <f t="shared" si="16"/>
        <v>59.33415406</v>
      </c>
      <c r="AE777" s="1">
        <f t="shared" si="17"/>
        <v>2.685179663</v>
      </c>
      <c r="AF777" s="1">
        <f t="shared" si="18"/>
        <v>4.525521102</v>
      </c>
      <c r="AG777" s="1">
        <f t="shared" si="19"/>
        <v>2.023999708</v>
      </c>
      <c r="AH777" s="1">
        <f t="shared" si="20"/>
        <v>-101.3052186</v>
      </c>
      <c r="AI777" s="1">
        <f t="shared" si="21"/>
        <v>-109.9962243</v>
      </c>
      <c r="AJ777" s="1">
        <f t="shared" si="22"/>
        <v>-8.50568067</v>
      </c>
      <c r="AK777" s="1">
        <f t="shared" si="23"/>
        <v>101.7046674</v>
      </c>
      <c r="AL777" s="1">
        <f t="shared" si="24"/>
        <v>44.33830451</v>
      </c>
      <c r="AM777" s="1">
        <f t="shared" si="25"/>
        <v>2.349742039</v>
      </c>
      <c r="AN777" s="1">
        <f t="shared" si="26"/>
        <v>13.19684452</v>
      </c>
      <c r="AO777" s="1">
        <v>1875.447453690884</v>
      </c>
      <c r="AP777" s="1">
        <v>1832.299454545456</v>
      </c>
      <c r="AQ777" s="1">
        <v>5.203043882182115</v>
      </c>
      <c r="AR777" s="1">
        <v>65.94029506185815</v>
      </c>
      <c r="AS777" s="1">
        <f t="shared" si="27"/>
        <v>2.29717049</v>
      </c>
      <c r="AT777" s="1">
        <v>24.34391201489937</v>
      </c>
      <c r="AU777" s="1">
        <v>27.02506181818181</v>
      </c>
      <c r="AV777" s="1">
        <v>3.450372546579212E-5</v>
      </c>
      <c r="AW777" s="1">
        <v>81.18963588158564</v>
      </c>
      <c r="AX777" s="1">
        <v>5.0</v>
      </c>
      <c r="AY777" s="1">
        <v>1.0</v>
      </c>
      <c r="AZ777" s="1">
        <f t="shared" si="28"/>
        <v>1</v>
      </c>
      <c r="BA777" s="1">
        <f t="shared" si="29"/>
        <v>0</v>
      </c>
      <c r="BB777" s="1">
        <f t="shared" si="30"/>
        <v>51760.66738</v>
      </c>
      <c r="BC777" s="1">
        <f t="shared" si="31"/>
        <v>1999.97</v>
      </c>
      <c r="BD777" s="1">
        <f t="shared" si="32"/>
        <v>1681.1751</v>
      </c>
      <c r="BE777" s="1">
        <f t="shared" si="33"/>
        <v>0.840600159</v>
      </c>
      <c r="BF777" s="1">
        <f t="shared" si="34"/>
        <v>0.1607583069</v>
      </c>
      <c r="BG777" s="1">
        <v>6.0</v>
      </c>
      <c r="BH777" s="1">
        <v>0.5</v>
      </c>
      <c r="BI777" s="1" t="s">
        <v>347</v>
      </c>
      <c r="BJ777" s="1">
        <v>2.0</v>
      </c>
      <c r="BK777" s="1" t="b">
        <v>1</v>
      </c>
      <c r="BL777" s="1">
        <v>1.659884074033333E9</v>
      </c>
      <c r="BM777" s="1">
        <v>1747.244</v>
      </c>
      <c r="BN777" s="1">
        <v>1805.360666666666</v>
      </c>
      <c r="BO777" s="1">
        <v>27.02519333333333</v>
      </c>
      <c r="BP777" s="1">
        <v>24.28246</v>
      </c>
      <c r="BQ777" s="1">
        <v>1744.456666666667</v>
      </c>
      <c r="BR777" s="1">
        <v>27.01443333333333</v>
      </c>
      <c r="BS777" s="1">
        <v>500.1375333333334</v>
      </c>
      <c r="BT777" s="1">
        <v>99.25829999999999</v>
      </c>
      <c r="BU777" s="1">
        <v>0.1000886533333333</v>
      </c>
      <c r="BV777" s="1">
        <v>31.05490666666667</v>
      </c>
      <c r="BW777" s="1">
        <v>31.75468</v>
      </c>
      <c r="BX777" s="1">
        <v>999.8999999999999</v>
      </c>
      <c r="BY777" s="1">
        <v>0.0</v>
      </c>
      <c r="BZ777" s="1">
        <v>0.0</v>
      </c>
      <c r="CA777" s="1">
        <v>9995.094000000001</v>
      </c>
      <c r="CB777" s="1">
        <v>0.0</v>
      </c>
      <c r="CC777" s="1">
        <v>216.7592666666667</v>
      </c>
      <c r="CD777" s="1">
        <v>-58.11627333333333</v>
      </c>
      <c r="CE777" s="1">
        <v>1795.775333333333</v>
      </c>
      <c r="CF777" s="1">
        <v>1850.29</v>
      </c>
      <c r="CG777" s="1">
        <v>2.742742</v>
      </c>
      <c r="CH777" s="1">
        <v>1805.360666666666</v>
      </c>
      <c r="CI777" s="1">
        <v>24.28246</v>
      </c>
      <c r="CJ777" s="1">
        <v>2.682474</v>
      </c>
      <c r="CK777" s="1">
        <v>2.410234666666667</v>
      </c>
      <c r="CL777" s="1">
        <v>22.17814</v>
      </c>
      <c r="CM777" s="1">
        <v>20.43266</v>
      </c>
      <c r="CN777" s="1">
        <v>1999.97</v>
      </c>
      <c r="CO777" s="1">
        <v>0.9799957999999999</v>
      </c>
      <c r="CP777" s="1">
        <v>0.02000439333333333</v>
      </c>
      <c r="CQ777" s="1">
        <v>0.0</v>
      </c>
      <c r="CR777" s="1">
        <v>2.2658</v>
      </c>
      <c r="CS777" s="1">
        <v>0.0</v>
      </c>
      <c r="CT777" s="1">
        <v>15112.33333333333</v>
      </c>
      <c r="CU777" s="1">
        <v>17412.03333333333</v>
      </c>
      <c r="CV777" s="1">
        <v>43.39153333333334</v>
      </c>
      <c r="CW777" s="1">
        <v>45.29546666666667</v>
      </c>
      <c r="CX777" s="1">
        <v>43.42046666666667</v>
      </c>
      <c r="CY777" s="1">
        <v>43.625</v>
      </c>
      <c r="CZ777" s="1">
        <v>43.52893333333334</v>
      </c>
      <c r="DA777" s="1">
        <v>1959.96</v>
      </c>
      <c r="DB777" s="1">
        <v>40.01</v>
      </c>
      <c r="DC777" s="1">
        <v>0.0</v>
      </c>
      <c r="DD777" s="1">
        <v>1.6598840807E9</v>
      </c>
      <c r="DE777" s="1">
        <v>0.0</v>
      </c>
      <c r="DF777" s="1">
        <v>1.659883469E9</v>
      </c>
      <c r="DG777" s="1" t="s">
        <v>1116</v>
      </c>
      <c r="DH777" s="1">
        <v>1.659883467E9</v>
      </c>
      <c r="DI777" s="1">
        <v>1.659883469E9</v>
      </c>
      <c r="DJ777" s="1">
        <v>2.0</v>
      </c>
      <c r="DK777" s="1">
        <v>0.127</v>
      </c>
      <c r="DL777" s="1">
        <v>-0.009</v>
      </c>
      <c r="DM777" s="1">
        <v>1.356</v>
      </c>
      <c r="DN777" s="1">
        <v>0.015</v>
      </c>
      <c r="DO777" s="1">
        <v>400.0</v>
      </c>
      <c r="DP777" s="1">
        <v>25.0</v>
      </c>
      <c r="DQ777" s="1">
        <v>0.21</v>
      </c>
      <c r="DR777" s="1">
        <v>0.05</v>
      </c>
      <c r="DS777" s="1">
        <v>13.21460861849128</v>
      </c>
      <c r="DT777" s="1">
        <v>1.13841465586489</v>
      </c>
      <c r="DU777" s="1">
        <v>0.195346073927213</v>
      </c>
      <c r="DV777" s="1">
        <v>0.0</v>
      </c>
      <c r="DW777" s="1">
        <v>-58.09967096774193</v>
      </c>
      <c r="DX777" s="1">
        <v>-1.840529032258009</v>
      </c>
      <c r="DY777" s="1">
        <v>0.195454920458201</v>
      </c>
      <c r="DZ777" s="1">
        <v>0.0</v>
      </c>
      <c r="EA777" s="1">
        <v>1499.625217864126</v>
      </c>
      <c r="EB777" s="1">
        <v>214.8863720011358</v>
      </c>
      <c r="EC777" s="1">
        <v>15.59217388111119</v>
      </c>
      <c r="ED777" s="1">
        <v>0.0</v>
      </c>
      <c r="EE777" s="1">
        <v>2.783086585365854</v>
      </c>
      <c r="EF777" s="1">
        <v>-0.7692840418118412</v>
      </c>
      <c r="EG777" s="1">
        <v>0.0777332043692463</v>
      </c>
      <c r="EH777" s="1">
        <v>0.0</v>
      </c>
      <c r="EI777" s="1">
        <v>2.023658510895075</v>
      </c>
      <c r="EJ777" s="1">
        <v>0.01779824939373242</v>
      </c>
      <c r="EK777" s="1">
        <v>0.001454796760466294</v>
      </c>
      <c r="EL777" s="1">
        <v>1.0</v>
      </c>
      <c r="EM777" s="1">
        <v>1.0</v>
      </c>
      <c r="EN777" s="1">
        <v>5.0</v>
      </c>
      <c r="EO777" s="1" t="s">
        <v>371</v>
      </c>
      <c r="EP777" s="1">
        <v>2.9413</v>
      </c>
      <c r="EQ777" s="1">
        <v>2.80105</v>
      </c>
      <c r="ER777" s="1">
        <v>0.235951</v>
      </c>
      <c r="ES777" s="1">
        <v>0.240359</v>
      </c>
      <c r="ET777" s="1">
        <v>0.116693</v>
      </c>
      <c r="EU777" s="1">
        <v>0.108516</v>
      </c>
      <c r="EV777" s="1">
        <v>15638.0</v>
      </c>
      <c r="EW777" s="1">
        <v>16302.4</v>
      </c>
      <c r="EX777" s="1">
        <v>23815.0</v>
      </c>
      <c r="EY777" s="1">
        <v>24989.7</v>
      </c>
      <c r="EZ777" s="1">
        <v>33679.4</v>
      </c>
      <c r="FA777" s="1">
        <v>35581.1</v>
      </c>
      <c r="FB777" s="1">
        <v>43427.5</v>
      </c>
      <c r="FC777" s="1">
        <v>46195.8</v>
      </c>
      <c r="FD777" s="1">
        <v>1.93557</v>
      </c>
      <c r="FE777" s="1">
        <v>1.8295</v>
      </c>
      <c r="FF777" s="1">
        <v>0.0908598</v>
      </c>
      <c r="FG777" s="1">
        <v>0.0</v>
      </c>
      <c r="FH777" s="1">
        <v>30.2869</v>
      </c>
      <c r="FI777" s="1">
        <v>999.9</v>
      </c>
      <c r="FJ777" s="1">
        <v>59.3</v>
      </c>
      <c r="FK777" s="1">
        <v>36.2</v>
      </c>
      <c r="FL777" s="1">
        <v>36.0534</v>
      </c>
      <c r="FM777" s="1">
        <v>63.9198</v>
      </c>
      <c r="FN777" s="1">
        <v>26.1579</v>
      </c>
      <c r="FO777" s="1">
        <v>1.0</v>
      </c>
      <c r="FP777" s="1">
        <v>0.494919</v>
      </c>
      <c r="FQ777" s="1">
        <v>3.82005</v>
      </c>
      <c r="FR777" s="1">
        <v>20.2759</v>
      </c>
      <c r="FS777" s="1">
        <v>5.2095</v>
      </c>
      <c r="FT777" s="1">
        <v>11.9081</v>
      </c>
      <c r="FU777" s="1">
        <v>5.00155</v>
      </c>
      <c r="FV777" s="1">
        <v>3.28965</v>
      </c>
      <c r="FW777" s="1">
        <v>9999.0</v>
      </c>
      <c r="FX777" s="1">
        <v>9999.0</v>
      </c>
      <c r="FY777" s="1">
        <v>9999.0</v>
      </c>
      <c r="FZ777" s="1">
        <v>999.9</v>
      </c>
      <c r="GA777" s="1">
        <v>1.8596</v>
      </c>
      <c r="GB777" s="1">
        <v>1.85461</v>
      </c>
      <c r="GC777" s="1">
        <v>1.85776</v>
      </c>
      <c r="GD777" s="1">
        <v>1.85623</v>
      </c>
      <c r="GE777" s="1">
        <v>1.85501</v>
      </c>
      <c r="GF777" s="1">
        <v>1.85458</v>
      </c>
      <c r="GG777" s="1">
        <v>1.85335</v>
      </c>
      <c r="GH777" s="1">
        <v>1.85643</v>
      </c>
      <c r="GI777" s="1">
        <v>0.0</v>
      </c>
      <c r="GJ777" s="1">
        <v>0.0</v>
      </c>
      <c r="GK777" s="1">
        <v>0.0</v>
      </c>
      <c r="GL777" s="1">
        <v>0.0</v>
      </c>
      <c r="GM777" s="1" t="s">
        <v>350</v>
      </c>
      <c r="GN777" s="1" t="s">
        <v>351</v>
      </c>
      <c r="GO777" s="1" t="s">
        <v>352</v>
      </c>
      <c r="GP777" s="1" t="s">
        <v>352</v>
      </c>
      <c r="GQ777" s="1" t="s">
        <v>352</v>
      </c>
      <c r="GR777" s="1" t="s">
        <v>352</v>
      </c>
      <c r="GS777" s="1">
        <v>0.0</v>
      </c>
      <c r="GT777" s="1">
        <v>100.0</v>
      </c>
      <c r="GU777" s="1">
        <v>100.0</v>
      </c>
      <c r="GV777" s="1">
        <v>2.82</v>
      </c>
      <c r="GW777" s="1">
        <v>0.0108</v>
      </c>
      <c r="GX777" s="1">
        <v>0.3679439641025603</v>
      </c>
      <c r="GY777" s="1">
        <v>0.003036990343597491</v>
      </c>
      <c r="GZ777" s="1">
        <v>-1.538114387597119E-6</v>
      </c>
      <c r="HA777" s="1">
        <v>3.390969119432733E-10</v>
      </c>
      <c r="HB777" s="1">
        <v>-0.06119280848291592</v>
      </c>
      <c r="HC777" s="1">
        <v>0.009762198319610341</v>
      </c>
      <c r="HD777" s="1">
        <v>-3.338778216718564E-4</v>
      </c>
      <c r="HE777" s="1">
        <v>2.632278881966732E-6</v>
      </c>
      <c r="HF777" s="1">
        <v>6.0</v>
      </c>
      <c r="HG777" s="1">
        <v>2134.0</v>
      </c>
      <c r="HH777" s="1">
        <v>2.0</v>
      </c>
      <c r="HI777" s="1">
        <v>31.0</v>
      </c>
      <c r="HJ777" s="1">
        <v>10.2</v>
      </c>
      <c r="HK777" s="1">
        <v>10.2</v>
      </c>
      <c r="HL777" s="1">
        <v>3.57056</v>
      </c>
      <c r="HM777" s="1">
        <v>2.2998</v>
      </c>
      <c r="HN777" s="1">
        <v>1.4978</v>
      </c>
      <c r="HO777" s="1">
        <v>2.31079</v>
      </c>
      <c r="HP777" s="1">
        <v>1.54785</v>
      </c>
      <c r="HQ777" s="1">
        <v>2.29492</v>
      </c>
      <c r="HR777" s="1">
        <v>40.2982</v>
      </c>
      <c r="HS777" s="1">
        <v>14.9901</v>
      </c>
      <c r="HT777" s="1">
        <v>18.0</v>
      </c>
      <c r="HU777" s="1">
        <v>491.798</v>
      </c>
      <c r="HV777" s="1">
        <v>486.568</v>
      </c>
      <c r="HW777" s="1">
        <v>25.3335</v>
      </c>
      <c r="HX777" s="1">
        <v>33.2416</v>
      </c>
      <c r="HY777" s="1">
        <v>30.0014</v>
      </c>
      <c r="HZ777" s="1">
        <v>32.8661</v>
      </c>
      <c r="IA777" s="1">
        <v>32.9569</v>
      </c>
      <c r="IB777" s="1">
        <v>71.5264</v>
      </c>
      <c r="IC777" s="1">
        <v>34.6979</v>
      </c>
      <c r="ID777" s="1">
        <v>0.0</v>
      </c>
      <c r="IE777" s="1">
        <v>25.2985</v>
      </c>
      <c r="IF777" s="1">
        <v>1870.33</v>
      </c>
      <c r="IG777" s="1">
        <v>24.4797</v>
      </c>
      <c r="IH777" s="1">
        <v>100.417</v>
      </c>
      <c r="II777" s="1">
        <v>100.118</v>
      </c>
      <c r="IJ777" s="1" t="s">
        <v>1117</v>
      </c>
    </row>
    <row r="778" ht="15.75" customHeight="1">
      <c r="A778" s="1">
        <v>762.0</v>
      </c>
      <c r="B778" s="1">
        <v>1.6598840826E9</v>
      </c>
      <c r="C778" s="1">
        <v>3825.5</v>
      </c>
      <c r="D778" s="1" t="s">
        <v>1814</v>
      </c>
      <c r="E778" s="1" t="s">
        <v>1815</v>
      </c>
      <c r="F778" s="1">
        <v>1.0</v>
      </c>
      <c r="G778" s="1" t="s">
        <v>1105</v>
      </c>
      <c r="H778" s="1" t="s">
        <v>345</v>
      </c>
      <c r="I778" s="1" t="s">
        <v>1102</v>
      </c>
      <c r="J778" s="1" t="s">
        <v>1113</v>
      </c>
      <c r="K778" s="1" t="s">
        <v>1114</v>
      </c>
      <c r="L778" s="1" t="s">
        <v>1115</v>
      </c>
      <c r="M778" s="1" t="s">
        <v>346</v>
      </c>
      <c r="N778" s="1">
        <v>1.6598840745375E9</v>
      </c>
      <c r="O778" s="1">
        <f t="shared" si="1"/>
        <v>0.002292221282</v>
      </c>
      <c r="P778" s="1">
        <f t="shared" si="2"/>
        <v>2.292221282</v>
      </c>
      <c r="Q778" s="1">
        <f t="shared" si="3"/>
        <v>13.10822066</v>
      </c>
      <c r="R778" s="1">
        <f t="shared" si="4"/>
        <v>1749.7825</v>
      </c>
      <c r="S778" s="1">
        <f t="shared" si="5"/>
        <v>1501.870431</v>
      </c>
      <c r="T778" s="1">
        <f t="shared" si="6"/>
        <v>149.2234718</v>
      </c>
      <c r="U778" s="1">
        <f t="shared" si="7"/>
        <v>173.8556231</v>
      </c>
      <c r="V778" s="1">
        <f t="shared" si="8"/>
        <v>0.1106090272</v>
      </c>
      <c r="W778" s="1">
        <f t="shared" si="9"/>
        <v>2.915913828</v>
      </c>
      <c r="X778" s="1">
        <f t="shared" si="10"/>
        <v>0.108329887</v>
      </c>
      <c r="Y778" s="1">
        <f t="shared" si="11"/>
        <v>0.06790703961</v>
      </c>
      <c r="Z778" s="1">
        <f t="shared" si="12"/>
        <v>321.5115915</v>
      </c>
      <c r="AA778" s="1">
        <f t="shared" si="13"/>
        <v>32.35676777</v>
      </c>
      <c r="AB778" s="1">
        <f t="shared" si="14"/>
        <v>31.7552375</v>
      </c>
      <c r="AC778" s="1">
        <f t="shared" si="15"/>
        <v>4.709328237</v>
      </c>
      <c r="AD778" s="1">
        <f t="shared" si="16"/>
        <v>59.33397509</v>
      </c>
      <c r="AE778" s="1">
        <f t="shared" si="17"/>
        <v>2.685172456</v>
      </c>
      <c r="AF778" s="1">
        <f t="shared" si="18"/>
        <v>4.525522607</v>
      </c>
      <c r="AG778" s="1">
        <f t="shared" si="19"/>
        <v>2.024155781</v>
      </c>
      <c r="AH778" s="1">
        <f t="shared" si="20"/>
        <v>-101.0869585</v>
      </c>
      <c r="AI778" s="1">
        <f t="shared" si="21"/>
        <v>-110.0930133</v>
      </c>
      <c r="AJ778" s="1">
        <f t="shared" si="22"/>
        <v>-8.512409775</v>
      </c>
      <c r="AK778" s="1">
        <f t="shared" si="23"/>
        <v>101.8192099</v>
      </c>
      <c r="AL778" s="1">
        <f t="shared" si="24"/>
        <v>44.34248321</v>
      </c>
      <c r="AM778" s="1">
        <f t="shared" si="25"/>
        <v>2.345655849</v>
      </c>
      <c r="AN778" s="1">
        <f t="shared" si="26"/>
        <v>13.10822066</v>
      </c>
      <c r="AO778" s="1">
        <v>1880.6358592236</v>
      </c>
      <c r="AP778" s="1">
        <v>1837.517393939394</v>
      </c>
      <c r="AQ778" s="1">
        <v>5.218324953910431</v>
      </c>
      <c r="AR778" s="1">
        <v>65.94029506185815</v>
      </c>
      <c r="AS778" s="1">
        <f t="shared" si="27"/>
        <v>2.292221282</v>
      </c>
      <c r="AT778" s="1">
        <v>24.34881967713616</v>
      </c>
      <c r="AU778" s="1">
        <v>27.02419575757575</v>
      </c>
      <c r="AV778" s="1">
        <v>3.702166110725208E-5</v>
      </c>
      <c r="AW778" s="1">
        <v>81.18963588158564</v>
      </c>
      <c r="AX778" s="1">
        <v>5.0</v>
      </c>
      <c r="AY778" s="1">
        <v>1.0</v>
      </c>
      <c r="AZ778" s="1">
        <f t="shared" si="28"/>
        <v>1</v>
      </c>
      <c r="BA778" s="1">
        <f t="shared" si="29"/>
        <v>0</v>
      </c>
      <c r="BB778" s="1">
        <f t="shared" si="30"/>
        <v>51768.23863</v>
      </c>
      <c r="BC778" s="1">
        <f t="shared" si="31"/>
        <v>1999.96875</v>
      </c>
      <c r="BD778" s="1">
        <f t="shared" si="32"/>
        <v>1681.17405</v>
      </c>
      <c r="BE778" s="1">
        <f t="shared" si="33"/>
        <v>0.8406001594</v>
      </c>
      <c r="BF778" s="1">
        <f t="shared" si="34"/>
        <v>0.1607583076</v>
      </c>
      <c r="BG778" s="1">
        <v>6.0</v>
      </c>
      <c r="BH778" s="1">
        <v>0.5</v>
      </c>
      <c r="BI778" s="1" t="s">
        <v>347</v>
      </c>
      <c r="BJ778" s="1">
        <v>2.0</v>
      </c>
      <c r="BK778" s="1" t="b">
        <v>1</v>
      </c>
      <c r="BL778" s="1">
        <v>1.6598840745375E9</v>
      </c>
      <c r="BM778" s="1">
        <v>1749.7825</v>
      </c>
      <c r="BN778" s="1">
        <v>1807.903125</v>
      </c>
      <c r="BO778" s="1">
        <v>27.0251125</v>
      </c>
      <c r="BP778" s="1">
        <v>24.28713125</v>
      </c>
      <c r="BQ778" s="1">
        <v>1746.993125</v>
      </c>
      <c r="BR778" s="1">
        <v>27.01435</v>
      </c>
      <c r="BS778" s="1">
        <v>500.134375</v>
      </c>
      <c r="BT778" s="1">
        <v>99.25835000000001</v>
      </c>
      <c r="BU778" s="1">
        <v>0.10006918125</v>
      </c>
      <c r="BV778" s="1">
        <v>31.0549125</v>
      </c>
      <c r="BW778" s="1">
        <v>31.7552375</v>
      </c>
      <c r="BX778" s="1">
        <v>999.9</v>
      </c>
      <c r="BY778" s="1">
        <v>0.0</v>
      </c>
      <c r="BZ778" s="1">
        <v>0.0</v>
      </c>
      <c r="CA778" s="1">
        <v>9996.613125</v>
      </c>
      <c r="CB778" s="1">
        <v>0.0</v>
      </c>
      <c r="CC778" s="1">
        <v>216.9486875</v>
      </c>
      <c r="CD778" s="1">
        <v>-58.1203125</v>
      </c>
      <c r="CE778" s="1">
        <v>1798.38375</v>
      </c>
      <c r="CF778" s="1">
        <v>1852.905</v>
      </c>
      <c r="CG778" s="1">
        <v>2.737985625</v>
      </c>
      <c r="CH778" s="1">
        <v>1807.903125</v>
      </c>
      <c r="CI778" s="1">
        <v>24.28713125</v>
      </c>
      <c r="CJ778" s="1">
        <v>2.6824675</v>
      </c>
      <c r="CK778" s="1">
        <v>2.410699999999999</v>
      </c>
      <c r="CL778" s="1">
        <v>22.1781</v>
      </c>
      <c r="CM778" s="1">
        <v>20.4357875</v>
      </c>
      <c r="CN778" s="1">
        <v>1999.96875</v>
      </c>
      <c r="CO778" s="1">
        <v>0.9799958124999999</v>
      </c>
      <c r="CP778" s="1">
        <v>0.02000438125</v>
      </c>
      <c r="CQ778" s="1">
        <v>0.0</v>
      </c>
      <c r="CR778" s="1">
        <v>2.2920625</v>
      </c>
      <c r="CS778" s="1">
        <v>0.0</v>
      </c>
      <c r="CT778" s="1">
        <v>15112.71875</v>
      </c>
      <c r="CU778" s="1">
        <v>17412.01875</v>
      </c>
      <c r="CV778" s="1">
        <v>43.394375</v>
      </c>
      <c r="CW778" s="1">
        <v>45.29649999999999</v>
      </c>
      <c r="CX778" s="1">
        <v>43.42149999999999</v>
      </c>
      <c r="CY778" s="1">
        <v>43.628875</v>
      </c>
      <c r="CZ778" s="1">
        <v>43.531</v>
      </c>
      <c r="DA778" s="1">
        <v>1959.95875</v>
      </c>
      <c r="DB778" s="1">
        <v>40.01</v>
      </c>
      <c r="DC778" s="1">
        <v>0.0</v>
      </c>
      <c r="DD778" s="1">
        <v>1.6598840819E9</v>
      </c>
      <c r="DE778" s="1">
        <v>0.0</v>
      </c>
      <c r="DF778" s="1">
        <v>1.659883469E9</v>
      </c>
      <c r="DG778" s="1" t="s">
        <v>1116</v>
      </c>
      <c r="DH778" s="1">
        <v>1.659883467E9</v>
      </c>
      <c r="DI778" s="1">
        <v>1.659883469E9</v>
      </c>
      <c r="DJ778" s="1">
        <v>2.0</v>
      </c>
      <c r="DK778" s="1">
        <v>0.127</v>
      </c>
      <c r="DL778" s="1">
        <v>-0.009</v>
      </c>
      <c r="DM778" s="1">
        <v>1.356</v>
      </c>
      <c r="DN778" s="1">
        <v>0.015</v>
      </c>
      <c r="DO778" s="1">
        <v>400.0</v>
      </c>
      <c r="DP778" s="1">
        <v>25.0</v>
      </c>
      <c r="DQ778" s="1">
        <v>0.21</v>
      </c>
      <c r="DR778" s="1">
        <v>0.05</v>
      </c>
      <c r="DS778" s="1">
        <v>13.22444055841383</v>
      </c>
      <c r="DT778" s="1">
        <v>0.7583745784741334</v>
      </c>
      <c r="DU778" s="1">
        <v>0.1885041259450112</v>
      </c>
      <c r="DV778" s="1">
        <v>0.0</v>
      </c>
      <c r="DW778" s="1">
        <v>-58.14579333333334</v>
      </c>
      <c r="DX778" s="1">
        <v>-1.598421357063365</v>
      </c>
      <c r="DY778" s="1">
        <v>0.1784886997979301</v>
      </c>
      <c r="DZ778" s="1">
        <v>0.0</v>
      </c>
      <c r="EA778" s="1">
        <v>1504.502767419698</v>
      </c>
      <c r="EB778" s="1">
        <v>221.2181976655667</v>
      </c>
      <c r="EC778" s="1">
        <v>16.59946547450167</v>
      </c>
      <c r="ED778" s="1">
        <v>0.0</v>
      </c>
      <c r="EE778" s="1">
        <v>2.76356</v>
      </c>
      <c r="EF778" s="1">
        <v>-0.7532803001876263</v>
      </c>
      <c r="EG778" s="1">
        <v>0.07469167597530534</v>
      </c>
      <c r="EH778" s="1">
        <v>0.0</v>
      </c>
      <c r="EI778" s="1">
        <v>2.023981225559642</v>
      </c>
      <c r="EJ778" s="1">
        <v>0.01942155530012265</v>
      </c>
      <c r="EK778" s="1">
        <v>0.001574389087335345</v>
      </c>
      <c r="EL778" s="1">
        <v>1.0</v>
      </c>
      <c r="EM778" s="1">
        <v>1.0</v>
      </c>
      <c r="EN778" s="1">
        <v>5.0</v>
      </c>
      <c r="EO778" s="1" t="s">
        <v>371</v>
      </c>
      <c r="EP778" s="1">
        <v>2.94141</v>
      </c>
      <c r="EQ778" s="1">
        <v>2.80105</v>
      </c>
      <c r="ER778" s="1">
        <v>0.236336</v>
      </c>
      <c r="ES778" s="1">
        <v>0.240731</v>
      </c>
      <c r="ET778" s="1">
        <v>0.116689</v>
      </c>
      <c r="EU778" s="1">
        <v>0.108523</v>
      </c>
      <c r="EV778" s="1">
        <v>15630.1</v>
      </c>
      <c r="EW778" s="1">
        <v>16294.4</v>
      </c>
      <c r="EX778" s="1">
        <v>23814.9</v>
      </c>
      <c r="EY778" s="1">
        <v>24989.6</v>
      </c>
      <c r="EZ778" s="1">
        <v>33679.5</v>
      </c>
      <c r="FA778" s="1">
        <v>35580.8</v>
      </c>
      <c r="FB778" s="1">
        <v>43427.4</v>
      </c>
      <c r="FC778" s="1">
        <v>46195.7</v>
      </c>
      <c r="FD778" s="1">
        <v>1.93555</v>
      </c>
      <c r="FE778" s="1">
        <v>1.82957</v>
      </c>
      <c r="FF778" s="1">
        <v>0.090912</v>
      </c>
      <c r="FG778" s="1">
        <v>0.0</v>
      </c>
      <c r="FH778" s="1">
        <v>30.2875</v>
      </c>
      <c r="FI778" s="1">
        <v>999.9</v>
      </c>
      <c r="FJ778" s="1">
        <v>59.3</v>
      </c>
      <c r="FK778" s="1">
        <v>36.2</v>
      </c>
      <c r="FL778" s="1">
        <v>36.0498</v>
      </c>
      <c r="FM778" s="1">
        <v>63.8498</v>
      </c>
      <c r="FN778" s="1">
        <v>25.9575</v>
      </c>
      <c r="FO778" s="1">
        <v>1.0</v>
      </c>
      <c r="FP778" s="1">
        <v>0.495239</v>
      </c>
      <c r="FQ778" s="1">
        <v>3.84202</v>
      </c>
      <c r="FR778" s="1">
        <v>20.2754</v>
      </c>
      <c r="FS778" s="1">
        <v>5.20965</v>
      </c>
      <c r="FT778" s="1">
        <v>11.9081</v>
      </c>
      <c r="FU778" s="1">
        <v>5.00145</v>
      </c>
      <c r="FV778" s="1">
        <v>3.28965</v>
      </c>
      <c r="FW778" s="1">
        <v>9999.0</v>
      </c>
      <c r="FX778" s="1">
        <v>9999.0</v>
      </c>
      <c r="FY778" s="1">
        <v>9999.0</v>
      </c>
      <c r="FZ778" s="1">
        <v>999.9</v>
      </c>
      <c r="GA778" s="1">
        <v>1.85959</v>
      </c>
      <c r="GB778" s="1">
        <v>1.8546</v>
      </c>
      <c r="GC778" s="1">
        <v>1.85776</v>
      </c>
      <c r="GD778" s="1">
        <v>1.85623</v>
      </c>
      <c r="GE778" s="1">
        <v>1.855</v>
      </c>
      <c r="GF778" s="1">
        <v>1.85457</v>
      </c>
      <c r="GG778" s="1">
        <v>1.85335</v>
      </c>
      <c r="GH778" s="1">
        <v>1.85642</v>
      </c>
      <c r="GI778" s="1">
        <v>0.0</v>
      </c>
      <c r="GJ778" s="1">
        <v>0.0</v>
      </c>
      <c r="GK778" s="1">
        <v>0.0</v>
      </c>
      <c r="GL778" s="1">
        <v>0.0</v>
      </c>
      <c r="GM778" s="1" t="s">
        <v>350</v>
      </c>
      <c r="GN778" s="1" t="s">
        <v>351</v>
      </c>
      <c r="GO778" s="1" t="s">
        <v>352</v>
      </c>
      <c r="GP778" s="1" t="s">
        <v>352</v>
      </c>
      <c r="GQ778" s="1" t="s">
        <v>352</v>
      </c>
      <c r="GR778" s="1" t="s">
        <v>352</v>
      </c>
      <c r="GS778" s="1">
        <v>0.0</v>
      </c>
      <c r="GT778" s="1">
        <v>100.0</v>
      </c>
      <c r="GU778" s="1">
        <v>100.0</v>
      </c>
      <c r="GV778" s="1">
        <v>2.82</v>
      </c>
      <c r="GW778" s="1">
        <v>0.0107</v>
      </c>
      <c r="GX778" s="1">
        <v>0.3679439641025603</v>
      </c>
      <c r="GY778" s="1">
        <v>0.003036990343597491</v>
      </c>
      <c r="GZ778" s="1">
        <v>-1.538114387597119E-6</v>
      </c>
      <c r="HA778" s="1">
        <v>3.390969119432733E-10</v>
      </c>
      <c r="HB778" s="1">
        <v>-0.06119280848291592</v>
      </c>
      <c r="HC778" s="1">
        <v>0.009762198319610341</v>
      </c>
      <c r="HD778" s="1">
        <v>-3.338778216718564E-4</v>
      </c>
      <c r="HE778" s="1">
        <v>2.632278881966732E-6</v>
      </c>
      <c r="HF778" s="1">
        <v>6.0</v>
      </c>
      <c r="HG778" s="1">
        <v>2134.0</v>
      </c>
      <c r="HH778" s="1">
        <v>2.0</v>
      </c>
      <c r="HI778" s="1">
        <v>31.0</v>
      </c>
      <c r="HJ778" s="1">
        <v>10.3</v>
      </c>
      <c r="HK778" s="1">
        <v>10.2</v>
      </c>
      <c r="HL778" s="1">
        <v>3.57544</v>
      </c>
      <c r="HM778" s="1">
        <v>2.28394</v>
      </c>
      <c r="HN778" s="1">
        <v>1.4978</v>
      </c>
      <c r="HO778" s="1">
        <v>2.31079</v>
      </c>
      <c r="HP778" s="1">
        <v>1.54785</v>
      </c>
      <c r="HQ778" s="1">
        <v>2.44873</v>
      </c>
      <c r="HR778" s="1">
        <v>40.2982</v>
      </c>
      <c r="HS778" s="1">
        <v>15.0164</v>
      </c>
      <c r="HT778" s="1">
        <v>18.0</v>
      </c>
      <c r="HU778" s="1">
        <v>491.796</v>
      </c>
      <c r="HV778" s="1">
        <v>486.634</v>
      </c>
      <c r="HW778" s="1">
        <v>25.3226</v>
      </c>
      <c r="HX778" s="1">
        <v>33.2438</v>
      </c>
      <c r="HY778" s="1">
        <v>30.0014</v>
      </c>
      <c r="HZ778" s="1">
        <v>32.8677</v>
      </c>
      <c r="IA778" s="1">
        <v>32.9591</v>
      </c>
      <c r="IB778" s="1">
        <v>71.7284</v>
      </c>
      <c r="IC778" s="1">
        <v>34.6979</v>
      </c>
      <c r="ID778" s="1">
        <v>0.0</v>
      </c>
      <c r="IE778" s="1">
        <v>25.2985</v>
      </c>
      <c r="IF778" s="1">
        <v>1880.36</v>
      </c>
      <c r="IG778" s="1">
        <v>24.4927</v>
      </c>
      <c r="IH778" s="1">
        <v>100.417</v>
      </c>
      <c r="II778" s="1">
        <v>100.118</v>
      </c>
      <c r="IJ778" s="1" t="s">
        <v>1117</v>
      </c>
    </row>
    <row r="779" ht="15.75" customHeight="1">
      <c r="A779" s="1">
        <v>763.0</v>
      </c>
      <c r="B779" s="1">
        <v>1.6598840836E9</v>
      </c>
      <c r="C779" s="1">
        <v>3826.5</v>
      </c>
      <c r="D779" s="1" t="s">
        <v>1816</v>
      </c>
      <c r="E779" s="1" t="s">
        <v>1817</v>
      </c>
      <c r="F779" s="1">
        <v>1.0</v>
      </c>
      <c r="G779" s="1" t="s">
        <v>1105</v>
      </c>
      <c r="H779" s="1" t="s">
        <v>345</v>
      </c>
      <c r="I779" s="1" t="s">
        <v>1102</v>
      </c>
      <c r="J779" s="1" t="s">
        <v>1113</v>
      </c>
      <c r="K779" s="1" t="s">
        <v>1114</v>
      </c>
      <c r="L779" s="1" t="s">
        <v>1115</v>
      </c>
      <c r="M779" s="1" t="s">
        <v>346</v>
      </c>
      <c r="N779" s="1">
        <v>1.659884076066666E9</v>
      </c>
      <c r="O779" s="1">
        <f t="shared" si="1"/>
        <v>0.002286765691</v>
      </c>
      <c r="P779" s="1">
        <f t="shared" si="2"/>
        <v>2.286765691</v>
      </c>
      <c r="Q779" s="1">
        <f t="shared" si="3"/>
        <v>13.14784868</v>
      </c>
      <c r="R779" s="1">
        <f t="shared" si="4"/>
        <v>1757.446667</v>
      </c>
      <c r="S779" s="1">
        <f t="shared" si="5"/>
        <v>1508.201708</v>
      </c>
      <c r="T779" s="1">
        <f t="shared" si="6"/>
        <v>149.8529256</v>
      </c>
      <c r="U779" s="1">
        <f t="shared" si="7"/>
        <v>174.6175748</v>
      </c>
      <c r="V779" s="1">
        <f t="shared" si="8"/>
        <v>0.1103177579</v>
      </c>
      <c r="W779" s="1">
        <f t="shared" si="9"/>
        <v>2.916229833</v>
      </c>
      <c r="X779" s="1">
        <f t="shared" si="10"/>
        <v>0.108050713</v>
      </c>
      <c r="Y779" s="1">
        <f t="shared" si="11"/>
        <v>0.06773150033</v>
      </c>
      <c r="Z779" s="1">
        <f t="shared" si="12"/>
        <v>321.5125358</v>
      </c>
      <c r="AA779" s="1">
        <f t="shared" si="13"/>
        <v>32.35821721</v>
      </c>
      <c r="AB779" s="1">
        <f t="shared" si="14"/>
        <v>31.75626</v>
      </c>
      <c r="AC779" s="1">
        <f t="shared" si="15"/>
        <v>4.709601281</v>
      </c>
      <c r="AD779" s="1">
        <f t="shared" si="16"/>
        <v>59.33056482</v>
      </c>
      <c r="AE779" s="1">
        <f t="shared" si="17"/>
        <v>2.685041716</v>
      </c>
      <c r="AF779" s="1">
        <f t="shared" si="18"/>
        <v>4.525562371</v>
      </c>
      <c r="AG779" s="1">
        <f t="shared" si="19"/>
        <v>2.024559566</v>
      </c>
      <c r="AH779" s="1">
        <f t="shared" si="20"/>
        <v>-100.846367</v>
      </c>
      <c r="AI779" s="1">
        <f t="shared" si="21"/>
        <v>-110.2414635</v>
      </c>
      <c r="AJ779" s="1">
        <f t="shared" si="22"/>
        <v>-8.523013762</v>
      </c>
      <c r="AK779" s="1">
        <f t="shared" si="23"/>
        <v>101.9016915</v>
      </c>
      <c r="AL779" s="1">
        <f t="shared" si="24"/>
        <v>44.40002933</v>
      </c>
      <c r="AM779" s="1">
        <f t="shared" si="25"/>
        <v>2.330095206</v>
      </c>
      <c r="AN779" s="1">
        <f t="shared" si="26"/>
        <v>13.14784868</v>
      </c>
      <c r="AO779" s="1">
        <v>1885.790690493997</v>
      </c>
      <c r="AP779" s="1">
        <v>1842.694666666667</v>
      </c>
      <c r="AQ779" s="1">
        <v>5.204469679486173</v>
      </c>
      <c r="AR779" s="1">
        <v>65.94029506185815</v>
      </c>
      <c r="AS779" s="1">
        <f t="shared" si="27"/>
        <v>2.286765691</v>
      </c>
      <c r="AT779" s="1">
        <v>24.35288712598796</v>
      </c>
      <c r="AU779" s="1">
        <v>27.0220103030303</v>
      </c>
      <c r="AV779" s="1">
        <v>2.16507411259311E-5</v>
      </c>
      <c r="AW779" s="1">
        <v>81.18963588158564</v>
      </c>
      <c r="AX779" s="1">
        <v>5.0</v>
      </c>
      <c r="AY779" s="1">
        <v>1.0</v>
      </c>
      <c r="AZ779" s="1">
        <f t="shared" si="28"/>
        <v>1</v>
      </c>
      <c r="BA779" s="1">
        <f t="shared" si="29"/>
        <v>0</v>
      </c>
      <c r="BB779" s="1">
        <f t="shared" si="30"/>
        <v>51777.18662</v>
      </c>
      <c r="BC779" s="1">
        <f t="shared" si="31"/>
        <v>1999.974667</v>
      </c>
      <c r="BD779" s="1">
        <f t="shared" si="32"/>
        <v>1681.17902</v>
      </c>
      <c r="BE779" s="1">
        <f t="shared" si="33"/>
        <v>0.8406001576</v>
      </c>
      <c r="BF779" s="1">
        <f t="shared" si="34"/>
        <v>0.1607583042</v>
      </c>
      <c r="BG779" s="1">
        <v>6.0</v>
      </c>
      <c r="BH779" s="1">
        <v>0.5</v>
      </c>
      <c r="BI779" s="1" t="s">
        <v>347</v>
      </c>
      <c r="BJ779" s="1">
        <v>2.0</v>
      </c>
      <c r="BK779" s="1" t="b">
        <v>1</v>
      </c>
      <c r="BL779" s="1">
        <v>1.659884076066666E9</v>
      </c>
      <c r="BM779" s="1">
        <v>1757.446666666666</v>
      </c>
      <c r="BN779" s="1">
        <v>1815.625333333333</v>
      </c>
      <c r="BO779" s="1">
        <v>27.02372666666667</v>
      </c>
      <c r="BP779" s="1">
        <v>24.30389333333333</v>
      </c>
      <c r="BQ779" s="1">
        <v>1754.651333333333</v>
      </c>
      <c r="BR779" s="1">
        <v>27.01296</v>
      </c>
      <c r="BS779" s="1">
        <v>500.1322666666667</v>
      </c>
      <c r="BT779" s="1">
        <v>99.25864666666666</v>
      </c>
      <c r="BU779" s="1">
        <v>0.10002984</v>
      </c>
      <c r="BV779" s="1">
        <v>31.05506666666667</v>
      </c>
      <c r="BW779" s="1">
        <v>31.75626</v>
      </c>
      <c r="BX779" s="1">
        <v>999.8999999999999</v>
      </c>
      <c r="BY779" s="1">
        <v>0.0</v>
      </c>
      <c r="BZ779" s="1">
        <v>0.0</v>
      </c>
      <c r="CA779" s="1">
        <v>9998.388666666668</v>
      </c>
      <c r="CB779" s="1">
        <v>0.0</v>
      </c>
      <c r="CC779" s="1">
        <v>217.6193333333333</v>
      </c>
      <c r="CD779" s="1">
        <v>-58.17844</v>
      </c>
      <c r="CE779" s="1">
        <v>1806.257333333333</v>
      </c>
      <c r="CF779" s="1">
        <v>1860.850666666667</v>
      </c>
      <c r="CG779" s="1">
        <v>2.719838</v>
      </c>
      <c r="CH779" s="1">
        <v>1815.625333333333</v>
      </c>
      <c r="CI779" s="1">
        <v>24.30389333333333</v>
      </c>
      <c r="CJ779" s="1">
        <v>2.682338</v>
      </c>
      <c r="CK779" s="1">
        <v>2.412370666666667</v>
      </c>
      <c r="CL779" s="1">
        <v>22.17730666666667</v>
      </c>
      <c r="CM779" s="1">
        <v>20.44702666666667</v>
      </c>
      <c r="CN779" s="1">
        <v>1999.974666666667</v>
      </c>
      <c r="CO779" s="1">
        <v>0.979996</v>
      </c>
      <c r="CP779" s="1">
        <v>0.02000420000000001</v>
      </c>
      <c r="CQ779" s="1">
        <v>0.0</v>
      </c>
      <c r="CR779" s="1">
        <v>2.288200000000001</v>
      </c>
      <c r="CS779" s="1">
        <v>0.0</v>
      </c>
      <c r="CT779" s="1">
        <v>15113.23333333333</v>
      </c>
      <c r="CU779" s="1">
        <v>17412.07333333333</v>
      </c>
      <c r="CV779" s="1">
        <v>43.39980000000001</v>
      </c>
      <c r="CW779" s="1">
        <v>45.30373333333333</v>
      </c>
      <c r="CX779" s="1">
        <v>43.42873333333333</v>
      </c>
      <c r="CY779" s="1">
        <v>43.62913333333334</v>
      </c>
      <c r="CZ779" s="1">
        <v>43.53720000000001</v>
      </c>
      <c r="DA779" s="1">
        <v>1959.964666666667</v>
      </c>
      <c r="DB779" s="1">
        <v>40.01</v>
      </c>
      <c r="DC779" s="1">
        <v>0.0</v>
      </c>
      <c r="DD779" s="1">
        <v>1.6598840825E9</v>
      </c>
      <c r="DE779" s="1">
        <v>0.0</v>
      </c>
      <c r="DF779" s="1">
        <v>1.659883469E9</v>
      </c>
      <c r="DG779" s="1" t="s">
        <v>1116</v>
      </c>
      <c r="DH779" s="1">
        <v>1.659883467E9</v>
      </c>
      <c r="DI779" s="1">
        <v>1.659883469E9</v>
      </c>
      <c r="DJ779" s="1">
        <v>2.0</v>
      </c>
      <c r="DK779" s="1">
        <v>0.127</v>
      </c>
      <c r="DL779" s="1">
        <v>-0.009</v>
      </c>
      <c r="DM779" s="1">
        <v>1.356</v>
      </c>
      <c r="DN779" s="1">
        <v>0.015</v>
      </c>
      <c r="DO779" s="1">
        <v>400.0</v>
      </c>
      <c r="DP779" s="1">
        <v>25.0</v>
      </c>
      <c r="DQ779" s="1">
        <v>0.21</v>
      </c>
      <c r="DR779" s="1">
        <v>0.05</v>
      </c>
      <c r="DS779" s="1">
        <v>13.22444055841383</v>
      </c>
      <c r="DT779" s="1">
        <v>0.7583745784741334</v>
      </c>
      <c r="DU779" s="1">
        <v>0.1885041259450112</v>
      </c>
      <c r="DV779" s="1">
        <v>0.0</v>
      </c>
      <c r="DW779" s="1">
        <v>-58.14579333333334</v>
      </c>
      <c r="DX779" s="1">
        <v>-1.598421357063365</v>
      </c>
      <c r="DY779" s="1">
        <v>0.1784886997979301</v>
      </c>
      <c r="DZ779" s="1">
        <v>0.0</v>
      </c>
      <c r="EA779" s="1">
        <v>1504.502767419698</v>
      </c>
      <c r="EB779" s="1">
        <v>221.2181976655667</v>
      </c>
      <c r="EC779" s="1">
        <v>16.59946547450167</v>
      </c>
      <c r="ED779" s="1">
        <v>0.0</v>
      </c>
      <c r="EE779" s="1">
        <v>2.76356</v>
      </c>
      <c r="EF779" s="1">
        <v>-0.7532803001876263</v>
      </c>
      <c r="EG779" s="1">
        <v>0.07469167597530534</v>
      </c>
      <c r="EH779" s="1">
        <v>0.0</v>
      </c>
      <c r="EI779" s="1">
        <v>2.023981225559642</v>
      </c>
      <c r="EJ779" s="1">
        <v>0.01942155530012265</v>
      </c>
      <c r="EK779" s="1">
        <v>0.001574389087335345</v>
      </c>
      <c r="EL779" s="1">
        <v>1.0</v>
      </c>
      <c r="EM779" s="1">
        <v>1.0</v>
      </c>
      <c r="EN779" s="1">
        <v>5.0</v>
      </c>
      <c r="EO779" s="1" t="s">
        <v>371</v>
      </c>
      <c r="EP779" s="1">
        <v>2.94123</v>
      </c>
      <c r="EQ779" s="1">
        <v>2.80109</v>
      </c>
      <c r="ER779" s="1">
        <v>0.236715</v>
      </c>
      <c r="ES779" s="1">
        <v>0.241108</v>
      </c>
      <c r="ET779" s="1">
        <v>0.11668</v>
      </c>
      <c r="EU779" s="1">
        <v>0.108536</v>
      </c>
      <c r="EV779" s="1">
        <v>15622.2</v>
      </c>
      <c r="EW779" s="1">
        <v>16286.1</v>
      </c>
      <c r="EX779" s="1">
        <v>23814.8</v>
      </c>
      <c r="EY779" s="1">
        <v>24989.4</v>
      </c>
      <c r="EZ779" s="1">
        <v>33679.8</v>
      </c>
      <c r="FA779" s="1">
        <v>35580.1</v>
      </c>
      <c r="FB779" s="1">
        <v>43427.3</v>
      </c>
      <c r="FC779" s="1">
        <v>46195.5</v>
      </c>
      <c r="FD779" s="1">
        <v>1.93547</v>
      </c>
      <c r="FE779" s="1">
        <v>1.82957</v>
      </c>
      <c r="FF779" s="1">
        <v>0.0909343</v>
      </c>
      <c r="FG779" s="1">
        <v>0.0</v>
      </c>
      <c r="FH779" s="1">
        <v>30.2885</v>
      </c>
      <c r="FI779" s="1">
        <v>999.9</v>
      </c>
      <c r="FJ779" s="1">
        <v>59.3</v>
      </c>
      <c r="FK779" s="1">
        <v>36.2</v>
      </c>
      <c r="FL779" s="1">
        <v>36.0544</v>
      </c>
      <c r="FM779" s="1">
        <v>63.8998</v>
      </c>
      <c r="FN779" s="1">
        <v>26.3181</v>
      </c>
      <c r="FO779" s="1">
        <v>1.0</v>
      </c>
      <c r="FP779" s="1">
        <v>0.495518</v>
      </c>
      <c r="FQ779" s="1">
        <v>3.83241</v>
      </c>
      <c r="FR779" s="1">
        <v>20.2756</v>
      </c>
      <c r="FS779" s="1">
        <v>5.20935</v>
      </c>
      <c r="FT779" s="1">
        <v>11.908</v>
      </c>
      <c r="FU779" s="1">
        <v>5.0013</v>
      </c>
      <c r="FV779" s="1">
        <v>3.28965</v>
      </c>
      <c r="FW779" s="1">
        <v>9999.0</v>
      </c>
      <c r="FX779" s="1">
        <v>9999.0</v>
      </c>
      <c r="FY779" s="1">
        <v>9999.0</v>
      </c>
      <c r="FZ779" s="1">
        <v>999.9</v>
      </c>
      <c r="GA779" s="1">
        <v>1.8596</v>
      </c>
      <c r="GB779" s="1">
        <v>1.85462</v>
      </c>
      <c r="GC779" s="1">
        <v>1.85776</v>
      </c>
      <c r="GD779" s="1">
        <v>1.85623</v>
      </c>
      <c r="GE779" s="1">
        <v>1.855</v>
      </c>
      <c r="GF779" s="1">
        <v>1.85458</v>
      </c>
      <c r="GG779" s="1">
        <v>1.85334</v>
      </c>
      <c r="GH779" s="1">
        <v>1.85642</v>
      </c>
      <c r="GI779" s="1">
        <v>0.0</v>
      </c>
      <c r="GJ779" s="1">
        <v>0.0</v>
      </c>
      <c r="GK779" s="1">
        <v>0.0</v>
      </c>
      <c r="GL779" s="1">
        <v>0.0</v>
      </c>
      <c r="GM779" s="1" t="s">
        <v>350</v>
      </c>
      <c r="GN779" s="1" t="s">
        <v>351</v>
      </c>
      <c r="GO779" s="1" t="s">
        <v>352</v>
      </c>
      <c r="GP779" s="1" t="s">
        <v>352</v>
      </c>
      <c r="GQ779" s="1" t="s">
        <v>352</v>
      </c>
      <c r="GR779" s="1" t="s">
        <v>352</v>
      </c>
      <c r="GS779" s="1">
        <v>0.0</v>
      </c>
      <c r="GT779" s="1">
        <v>100.0</v>
      </c>
      <c r="GU779" s="1">
        <v>100.0</v>
      </c>
      <c r="GV779" s="1">
        <v>2.83</v>
      </c>
      <c r="GW779" s="1">
        <v>0.0107</v>
      </c>
      <c r="GX779" s="1">
        <v>0.3679439641025603</v>
      </c>
      <c r="GY779" s="1">
        <v>0.003036990343597491</v>
      </c>
      <c r="GZ779" s="1">
        <v>-1.538114387597119E-6</v>
      </c>
      <c r="HA779" s="1">
        <v>3.390969119432733E-10</v>
      </c>
      <c r="HB779" s="1">
        <v>-0.06119280848291592</v>
      </c>
      <c r="HC779" s="1">
        <v>0.009762198319610341</v>
      </c>
      <c r="HD779" s="1">
        <v>-3.338778216718564E-4</v>
      </c>
      <c r="HE779" s="1">
        <v>2.632278881966732E-6</v>
      </c>
      <c r="HF779" s="1">
        <v>6.0</v>
      </c>
      <c r="HG779" s="1">
        <v>2134.0</v>
      </c>
      <c r="HH779" s="1">
        <v>2.0</v>
      </c>
      <c r="HI779" s="1">
        <v>31.0</v>
      </c>
      <c r="HJ779" s="1">
        <v>10.3</v>
      </c>
      <c r="HK779" s="1">
        <v>10.2</v>
      </c>
      <c r="HL779" s="1">
        <v>3.58521</v>
      </c>
      <c r="HM779" s="1">
        <v>2.2937</v>
      </c>
      <c r="HN779" s="1">
        <v>1.4978</v>
      </c>
      <c r="HO779" s="1">
        <v>2.31079</v>
      </c>
      <c r="HP779" s="1">
        <v>1.54785</v>
      </c>
      <c r="HQ779" s="1">
        <v>2.27539</v>
      </c>
      <c r="HR779" s="1">
        <v>40.2982</v>
      </c>
      <c r="HS779" s="1">
        <v>14.9901</v>
      </c>
      <c r="HT779" s="1">
        <v>18.0</v>
      </c>
      <c r="HU779" s="1">
        <v>491.764</v>
      </c>
      <c r="HV779" s="1">
        <v>486.65</v>
      </c>
      <c r="HW779" s="1">
        <v>25.3093</v>
      </c>
      <c r="HX779" s="1">
        <v>33.2461</v>
      </c>
      <c r="HY779" s="1">
        <v>30.0014</v>
      </c>
      <c r="HZ779" s="1">
        <v>32.8697</v>
      </c>
      <c r="IA779" s="1">
        <v>32.9612</v>
      </c>
      <c r="IB779" s="1">
        <v>71.8322</v>
      </c>
      <c r="IC779" s="1">
        <v>34.6979</v>
      </c>
      <c r="ID779" s="1">
        <v>0.0</v>
      </c>
      <c r="IE779" s="1">
        <v>25.2985</v>
      </c>
      <c r="IF779" s="1">
        <v>1880.36</v>
      </c>
      <c r="IG779" s="1">
        <v>24.511</v>
      </c>
      <c r="IH779" s="1">
        <v>100.416</v>
      </c>
      <c r="II779" s="1">
        <v>100.117</v>
      </c>
      <c r="IJ779" s="1" t="s">
        <v>1117</v>
      </c>
    </row>
    <row r="780" ht="15.75" customHeight="1">
      <c r="A780" s="1">
        <v>764.0</v>
      </c>
      <c r="B780" s="1">
        <v>1.6598840846E9</v>
      </c>
      <c r="C780" s="1">
        <v>3827.5</v>
      </c>
      <c r="D780" s="1" t="s">
        <v>1818</v>
      </c>
      <c r="E780" s="1" t="s">
        <v>1819</v>
      </c>
      <c r="F780" s="1">
        <v>1.0</v>
      </c>
      <c r="G780" s="1" t="s">
        <v>1105</v>
      </c>
      <c r="H780" s="1" t="s">
        <v>345</v>
      </c>
      <c r="I780" s="1" t="s">
        <v>1102</v>
      </c>
      <c r="J780" s="1" t="s">
        <v>1113</v>
      </c>
      <c r="K780" s="1" t="s">
        <v>1114</v>
      </c>
      <c r="L780" s="1" t="s">
        <v>1115</v>
      </c>
      <c r="M780" s="1" t="s">
        <v>346</v>
      </c>
      <c r="N780" s="1">
        <v>1.65988407656875E9</v>
      </c>
      <c r="O780" s="1">
        <f t="shared" si="1"/>
        <v>0.002282191556</v>
      </c>
      <c r="P780" s="1">
        <f t="shared" si="2"/>
        <v>2.282191556</v>
      </c>
      <c r="Q780" s="1">
        <f t="shared" si="3"/>
        <v>13.25971098</v>
      </c>
      <c r="R780" s="1">
        <f t="shared" si="4"/>
        <v>1759.975625</v>
      </c>
      <c r="S780" s="1">
        <f t="shared" si="5"/>
        <v>1508.607833</v>
      </c>
      <c r="T780" s="1">
        <f t="shared" si="6"/>
        <v>149.8932572</v>
      </c>
      <c r="U780" s="1">
        <f t="shared" si="7"/>
        <v>174.8688249</v>
      </c>
      <c r="V780" s="1">
        <f t="shared" si="8"/>
        <v>0.1100799031</v>
      </c>
      <c r="W780" s="1">
        <f t="shared" si="9"/>
        <v>2.916453047</v>
      </c>
      <c r="X780" s="1">
        <f t="shared" si="10"/>
        <v>0.1078226848</v>
      </c>
      <c r="Y780" s="1">
        <f t="shared" si="11"/>
        <v>0.06758812505</v>
      </c>
      <c r="Z780" s="1">
        <f t="shared" si="12"/>
        <v>321.5115915</v>
      </c>
      <c r="AA780" s="1">
        <f t="shared" si="13"/>
        <v>32.35942468</v>
      </c>
      <c r="AB780" s="1">
        <f t="shared" si="14"/>
        <v>31.75699375</v>
      </c>
      <c r="AC780" s="1">
        <f t="shared" si="15"/>
        <v>4.709797228</v>
      </c>
      <c r="AD780" s="1">
        <f t="shared" si="16"/>
        <v>59.32961671</v>
      </c>
      <c r="AE780" s="1">
        <f t="shared" si="17"/>
        <v>2.685016344</v>
      </c>
      <c r="AF780" s="1">
        <f t="shared" si="18"/>
        <v>4.525591926</v>
      </c>
      <c r="AG780" s="1">
        <f t="shared" si="19"/>
        <v>2.024780884</v>
      </c>
      <c r="AH780" s="1">
        <f t="shared" si="20"/>
        <v>-100.6446476</v>
      </c>
      <c r="AI780" s="1">
        <f t="shared" si="21"/>
        <v>-110.3472544</v>
      </c>
      <c r="AJ780" s="1">
        <f t="shared" si="22"/>
        <v>-8.530575421</v>
      </c>
      <c r="AK780" s="1">
        <f t="shared" si="23"/>
        <v>101.9891141</v>
      </c>
      <c r="AL780" s="1">
        <f t="shared" si="24"/>
        <v>44.40409706</v>
      </c>
      <c r="AM780" s="1">
        <f t="shared" si="25"/>
        <v>2.326694487</v>
      </c>
      <c r="AN780" s="1">
        <f t="shared" si="26"/>
        <v>13.25971098</v>
      </c>
      <c r="AO780" s="1">
        <v>1890.949601952195</v>
      </c>
      <c r="AP780" s="1">
        <v>1847.839575757574</v>
      </c>
      <c r="AQ780" s="1">
        <v>5.180628935682785</v>
      </c>
      <c r="AR780" s="1">
        <v>65.94029506185815</v>
      </c>
      <c r="AS780" s="1">
        <f t="shared" si="27"/>
        <v>2.282191556</v>
      </c>
      <c r="AT780" s="1">
        <v>24.35513375226287</v>
      </c>
      <c r="AU780" s="1">
        <v>27.01918666666667</v>
      </c>
      <c r="AV780" s="1">
        <v>-2.158584165845964E-5</v>
      </c>
      <c r="AW780" s="1">
        <v>81.18963588158564</v>
      </c>
      <c r="AX780" s="1">
        <v>5.0</v>
      </c>
      <c r="AY780" s="1">
        <v>1.0</v>
      </c>
      <c r="AZ780" s="1">
        <f t="shared" si="28"/>
        <v>1</v>
      </c>
      <c r="BA780" s="1">
        <f t="shared" si="29"/>
        <v>0</v>
      </c>
      <c r="BB780" s="1">
        <f t="shared" si="30"/>
        <v>51783.50203</v>
      </c>
      <c r="BC780" s="1">
        <f t="shared" si="31"/>
        <v>1999.96875</v>
      </c>
      <c r="BD780" s="1">
        <f t="shared" si="32"/>
        <v>1681.17405</v>
      </c>
      <c r="BE780" s="1">
        <f t="shared" si="33"/>
        <v>0.8406001594</v>
      </c>
      <c r="BF780" s="1">
        <f t="shared" si="34"/>
        <v>0.1607583076</v>
      </c>
      <c r="BG780" s="1">
        <v>6.0</v>
      </c>
      <c r="BH780" s="1">
        <v>0.5</v>
      </c>
      <c r="BI780" s="1" t="s">
        <v>347</v>
      </c>
      <c r="BJ780" s="1">
        <v>2.0</v>
      </c>
      <c r="BK780" s="1" t="b">
        <v>1</v>
      </c>
      <c r="BL780" s="1">
        <v>1.65988407656875E9</v>
      </c>
      <c r="BM780" s="1">
        <v>1759.975625</v>
      </c>
      <c r="BN780" s="1">
        <v>1818.15875</v>
      </c>
      <c r="BO780" s="1">
        <v>27.023475</v>
      </c>
      <c r="BP780" s="1">
        <v>24.307625</v>
      </c>
      <c r="BQ780" s="1">
        <v>1757.17875</v>
      </c>
      <c r="BR780" s="1">
        <v>27.0127125</v>
      </c>
      <c r="BS780" s="1">
        <v>500.1349375</v>
      </c>
      <c r="BT780" s="1">
        <v>99.25864375</v>
      </c>
      <c r="BU780" s="1">
        <v>0.100019175</v>
      </c>
      <c r="BV780" s="1">
        <v>31.05518125</v>
      </c>
      <c r="BW780" s="1">
        <v>31.75699375</v>
      </c>
      <c r="BX780" s="1">
        <v>999.9</v>
      </c>
      <c r="BY780" s="1">
        <v>0.0</v>
      </c>
      <c r="BZ780" s="1">
        <v>0.0</v>
      </c>
      <c r="CA780" s="1">
        <v>9999.664375</v>
      </c>
      <c r="CB780" s="1">
        <v>0.0</v>
      </c>
      <c r="CC780" s="1">
        <v>217.7223125</v>
      </c>
      <c r="CD780" s="1">
        <v>-58.18308125</v>
      </c>
      <c r="CE780" s="1">
        <v>1808.85625</v>
      </c>
      <c r="CF780" s="1">
        <v>1863.455</v>
      </c>
      <c r="CG780" s="1">
        <v>2.71586</v>
      </c>
      <c r="CH780" s="1">
        <v>1818.15875</v>
      </c>
      <c r="CI780" s="1">
        <v>24.307625</v>
      </c>
      <c r="CJ780" s="1">
        <v>2.682313125</v>
      </c>
      <c r="CK780" s="1">
        <v>2.412740625</v>
      </c>
      <c r="CL780" s="1">
        <v>22.17715625</v>
      </c>
      <c r="CM780" s="1">
        <v>20.4495125</v>
      </c>
      <c r="CN780" s="1">
        <v>1999.96875</v>
      </c>
      <c r="CO780" s="1">
        <v>0.979996</v>
      </c>
      <c r="CP780" s="1">
        <v>0.0200042</v>
      </c>
      <c r="CQ780" s="1">
        <v>0.0</v>
      </c>
      <c r="CR780" s="1">
        <v>2.2695625</v>
      </c>
      <c r="CS780" s="1">
        <v>0.0</v>
      </c>
      <c r="CT780" s="1">
        <v>15113.1625</v>
      </c>
      <c r="CU780" s="1">
        <v>17412.025</v>
      </c>
      <c r="CV780" s="1">
        <v>43.402125</v>
      </c>
      <c r="CW780" s="1">
        <v>45.30425</v>
      </c>
      <c r="CX780" s="1">
        <v>43.42925</v>
      </c>
      <c r="CY780" s="1">
        <v>43.628875</v>
      </c>
      <c r="CZ780" s="1">
        <v>43.53874999999999</v>
      </c>
      <c r="DA780" s="1">
        <v>1959.95875</v>
      </c>
      <c r="DB780" s="1">
        <v>40.01</v>
      </c>
      <c r="DC780" s="1">
        <v>0.0</v>
      </c>
      <c r="DD780" s="1">
        <v>1.6598840837E9</v>
      </c>
      <c r="DE780" s="1">
        <v>0.0</v>
      </c>
      <c r="DF780" s="1">
        <v>1.659883469E9</v>
      </c>
      <c r="DG780" s="1" t="s">
        <v>1116</v>
      </c>
      <c r="DH780" s="1">
        <v>1.659883467E9</v>
      </c>
      <c r="DI780" s="1">
        <v>1.659883469E9</v>
      </c>
      <c r="DJ780" s="1">
        <v>2.0</v>
      </c>
      <c r="DK780" s="1">
        <v>0.127</v>
      </c>
      <c r="DL780" s="1">
        <v>-0.009</v>
      </c>
      <c r="DM780" s="1">
        <v>1.356</v>
      </c>
      <c r="DN780" s="1">
        <v>0.015</v>
      </c>
      <c r="DO780" s="1">
        <v>400.0</v>
      </c>
      <c r="DP780" s="1">
        <v>25.0</v>
      </c>
      <c r="DQ780" s="1">
        <v>0.21</v>
      </c>
      <c r="DR780" s="1">
        <v>0.05</v>
      </c>
      <c r="DS780" s="1">
        <v>13.24591729973586</v>
      </c>
      <c r="DT780" s="1">
        <v>-0.2551191655211531</v>
      </c>
      <c r="DU780" s="1">
        <v>0.1608966684951573</v>
      </c>
      <c r="DV780" s="1">
        <v>1.0</v>
      </c>
      <c r="DW780" s="1">
        <v>-58.1821870967742</v>
      </c>
      <c r="DX780" s="1">
        <v>-1.005396774193577</v>
      </c>
      <c r="DY780" s="1">
        <v>0.1405646097384615</v>
      </c>
      <c r="DZ780" s="1">
        <v>0.0</v>
      </c>
      <c r="EA780" s="1">
        <v>1511.095305227275</v>
      </c>
      <c r="EB780" s="1">
        <v>239.4429372802227</v>
      </c>
      <c r="EC780" s="1">
        <v>17.36713921153323</v>
      </c>
      <c r="ED780" s="1">
        <v>0.0</v>
      </c>
      <c r="EE780" s="1">
        <v>2.751175853658537</v>
      </c>
      <c r="EF780" s="1">
        <v>-0.7272050174216079</v>
      </c>
      <c r="EG780" s="1">
        <v>0.07427529034597298</v>
      </c>
      <c r="EH780" s="1">
        <v>0.0</v>
      </c>
      <c r="EI780" s="1">
        <v>2.024445759312723</v>
      </c>
      <c r="EJ780" s="1">
        <v>0.02273644933543412</v>
      </c>
      <c r="EK780" s="1">
        <v>0.001702024782940648</v>
      </c>
      <c r="EL780" s="1">
        <v>1.0</v>
      </c>
      <c r="EM780" s="1">
        <v>2.0</v>
      </c>
      <c r="EN780" s="1">
        <v>5.0</v>
      </c>
      <c r="EO780" s="1" t="s">
        <v>386</v>
      </c>
      <c r="EP780" s="1">
        <v>2.9413</v>
      </c>
      <c r="EQ780" s="1">
        <v>2.80125</v>
      </c>
      <c r="ER780" s="1">
        <v>0.237092</v>
      </c>
      <c r="ES780" s="1">
        <v>0.241472</v>
      </c>
      <c r="ET780" s="1">
        <v>0.116674</v>
      </c>
      <c r="EU780" s="1">
        <v>0.108563</v>
      </c>
      <c r="EV780" s="1">
        <v>15614.3</v>
      </c>
      <c r="EW780" s="1">
        <v>16278.2</v>
      </c>
      <c r="EX780" s="1">
        <v>23814.6</v>
      </c>
      <c r="EY780" s="1">
        <v>24989.3</v>
      </c>
      <c r="EZ780" s="1">
        <v>33679.8</v>
      </c>
      <c r="FA780" s="1">
        <v>35578.9</v>
      </c>
      <c r="FB780" s="1">
        <v>43426.9</v>
      </c>
      <c r="FC780" s="1">
        <v>46195.4</v>
      </c>
      <c r="FD780" s="1">
        <v>1.93543</v>
      </c>
      <c r="FE780" s="1">
        <v>1.82965</v>
      </c>
      <c r="FF780" s="1">
        <v>0.0912473</v>
      </c>
      <c r="FG780" s="1">
        <v>0.0</v>
      </c>
      <c r="FH780" s="1">
        <v>30.2895</v>
      </c>
      <c r="FI780" s="1">
        <v>999.9</v>
      </c>
      <c r="FJ780" s="1">
        <v>59.3</v>
      </c>
      <c r="FK780" s="1">
        <v>36.2</v>
      </c>
      <c r="FL780" s="1">
        <v>36.0513</v>
      </c>
      <c r="FM780" s="1">
        <v>63.9498</v>
      </c>
      <c r="FN780" s="1">
        <v>26.2861</v>
      </c>
      <c r="FO780" s="1">
        <v>1.0</v>
      </c>
      <c r="FP780" s="1">
        <v>0.495775</v>
      </c>
      <c r="FQ780" s="1">
        <v>3.81441</v>
      </c>
      <c r="FR780" s="1">
        <v>20.2761</v>
      </c>
      <c r="FS780" s="1">
        <v>5.2098</v>
      </c>
      <c r="FT780" s="1">
        <v>11.908</v>
      </c>
      <c r="FU780" s="1">
        <v>5.00145</v>
      </c>
      <c r="FV780" s="1">
        <v>3.28968</v>
      </c>
      <c r="FW780" s="1">
        <v>9999.0</v>
      </c>
      <c r="FX780" s="1">
        <v>9999.0</v>
      </c>
      <c r="FY780" s="1">
        <v>9999.0</v>
      </c>
      <c r="FZ780" s="1">
        <v>999.9</v>
      </c>
      <c r="GA780" s="1">
        <v>1.85961</v>
      </c>
      <c r="GB780" s="1">
        <v>1.85464</v>
      </c>
      <c r="GC780" s="1">
        <v>1.85777</v>
      </c>
      <c r="GD780" s="1">
        <v>1.85623</v>
      </c>
      <c r="GE780" s="1">
        <v>1.85501</v>
      </c>
      <c r="GF780" s="1">
        <v>1.85459</v>
      </c>
      <c r="GG780" s="1">
        <v>1.85334</v>
      </c>
      <c r="GH780" s="1">
        <v>1.85645</v>
      </c>
      <c r="GI780" s="1">
        <v>0.0</v>
      </c>
      <c r="GJ780" s="1">
        <v>0.0</v>
      </c>
      <c r="GK780" s="1">
        <v>0.0</v>
      </c>
      <c r="GL780" s="1">
        <v>0.0</v>
      </c>
      <c r="GM780" s="1" t="s">
        <v>350</v>
      </c>
      <c r="GN780" s="1" t="s">
        <v>351</v>
      </c>
      <c r="GO780" s="1" t="s">
        <v>352</v>
      </c>
      <c r="GP780" s="1" t="s">
        <v>352</v>
      </c>
      <c r="GQ780" s="1" t="s">
        <v>352</v>
      </c>
      <c r="GR780" s="1" t="s">
        <v>352</v>
      </c>
      <c r="GS780" s="1">
        <v>0.0</v>
      </c>
      <c r="GT780" s="1">
        <v>100.0</v>
      </c>
      <c r="GU780" s="1">
        <v>100.0</v>
      </c>
      <c r="GV780" s="1">
        <v>2.83</v>
      </c>
      <c r="GW780" s="1">
        <v>0.0108</v>
      </c>
      <c r="GX780" s="1">
        <v>0.3679439641025603</v>
      </c>
      <c r="GY780" s="1">
        <v>0.003036990343597491</v>
      </c>
      <c r="GZ780" s="1">
        <v>-1.538114387597119E-6</v>
      </c>
      <c r="HA780" s="1">
        <v>3.390969119432733E-10</v>
      </c>
      <c r="HB780" s="1">
        <v>-0.06119280848291592</v>
      </c>
      <c r="HC780" s="1">
        <v>0.009762198319610341</v>
      </c>
      <c r="HD780" s="1">
        <v>-3.338778216718564E-4</v>
      </c>
      <c r="HE780" s="1">
        <v>2.632278881966732E-6</v>
      </c>
      <c r="HF780" s="1">
        <v>6.0</v>
      </c>
      <c r="HG780" s="1">
        <v>2134.0</v>
      </c>
      <c r="HH780" s="1">
        <v>2.0</v>
      </c>
      <c r="HI780" s="1">
        <v>31.0</v>
      </c>
      <c r="HJ780" s="1">
        <v>10.3</v>
      </c>
      <c r="HK780" s="1">
        <v>10.3</v>
      </c>
      <c r="HL780" s="1">
        <v>3.59131</v>
      </c>
      <c r="HM780" s="1">
        <v>2.28638</v>
      </c>
      <c r="HN780" s="1">
        <v>1.4978</v>
      </c>
      <c r="HO780" s="1">
        <v>2.31079</v>
      </c>
      <c r="HP780" s="1">
        <v>1.54785</v>
      </c>
      <c r="HQ780" s="1">
        <v>2.41577</v>
      </c>
      <c r="HR780" s="1">
        <v>40.2982</v>
      </c>
      <c r="HS780" s="1">
        <v>15.0076</v>
      </c>
      <c r="HT780" s="1">
        <v>18.0</v>
      </c>
      <c r="HU780" s="1">
        <v>491.749</v>
      </c>
      <c r="HV780" s="1">
        <v>486.716</v>
      </c>
      <c r="HW780" s="1">
        <v>25.2985</v>
      </c>
      <c r="HX780" s="1">
        <v>33.2483</v>
      </c>
      <c r="HY780" s="1">
        <v>30.0014</v>
      </c>
      <c r="HZ780" s="1">
        <v>32.8719</v>
      </c>
      <c r="IA780" s="1">
        <v>32.9634</v>
      </c>
      <c r="IB780" s="1">
        <v>72.0415</v>
      </c>
      <c r="IC780" s="1">
        <v>34.6979</v>
      </c>
      <c r="ID780" s="1">
        <v>0.0</v>
      </c>
      <c r="IE780" s="1">
        <v>25.2431</v>
      </c>
      <c r="IF780" s="1">
        <v>1890.39</v>
      </c>
      <c r="IG780" s="1">
        <v>24.5204</v>
      </c>
      <c r="IH780" s="1">
        <v>100.415</v>
      </c>
      <c r="II780" s="1">
        <v>100.117</v>
      </c>
      <c r="IJ780" s="1" t="s">
        <v>1117</v>
      </c>
    </row>
    <row r="781" ht="15.75" customHeight="1">
      <c r="A781" s="1">
        <v>765.0</v>
      </c>
      <c r="B781" s="1">
        <v>1.6598840856E9</v>
      </c>
      <c r="C781" s="1">
        <v>3828.5</v>
      </c>
      <c r="D781" s="1" t="s">
        <v>1820</v>
      </c>
      <c r="E781" s="1" t="s">
        <v>1821</v>
      </c>
      <c r="F781" s="1">
        <v>1.0</v>
      </c>
      <c r="G781" s="1" t="s">
        <v>1105</v>
      </c>
      <c r="H781" s="1" t="s">
        <v>345</v>
      </c>
      <c r="I781" s="1" t="s">
        <v>1102</v>
      </c>
      <c r="J781" s="1" t="s">
        <v>1113</v>
      </c>
      <c r="K781" s="1" t="s">
        <v>1114</v>
      </c>
      <c r="L781" s="1" t="s">
        <v>1115</v>
      </c>
      <c r="M781" s="1" t="s">
        <v>346</v>
      </c>
      <c r="N781" s="1">
        <v>1.659884078099999E9</v>
      </c>
      <c r="O781" s="1">
        <f t="shared" si="1"/>
        <v>0.002278426113</v>
      </c>
      <c r="P781" s="1">
        <f t="shared" si="2"/>
        <v>2.278426113</v>
      </c>
      <c r="Q781" s="1">
        <f t="shared" si="3"/>
        <v>13.49929374</v>
      </c>
      <c r="R781" s="1">
        <f t="shared" si="4"/>
        <v>1767.659333</v>
      </c>
      <c r="S781" s="1">
        <f t="shared" si="5"/>
        <v>1512.141677</v>
      </c>
      <c r="T781" s="1">
        <f t="shared" si="6"/>
        <v>150.2447348</v>
      </c>
      <c r="U781" s="1">
        <f t="shared" si="7"/>
        <v>175.6326883</v>
      </c>
      <c r="V781" s="1">
        <f t="shared" si="8"/>
        <v>0.1098572926</v>
      </c>
      <c r="W781" s="1">
        <f t="shared" si="9"/>
        <v>2.916818339</v>
      </c>
      <c r="X781" s="1">
        <f t="shared" si="10"/>
        <v>0.1076093693</v>
      </c>
      <c r="Y781" s="1">
        <f t="shared" si="11"/>
        <v>0.06745399167</v>
      </c>
      <c r="Z781" s="1">
        <f t="shared" si="12"/>
        <v>321.510195</v>
      </c>
      <c r="AA781" s="1">
        <f t="shared" si="13"/>
        <v>32.36036389</v>
      </c>
      <c r="AB781" s="1">
        <f t="shared" si="14"/>
        <v>31.75900667</v>
      </c>
      <c r="AC781" s="1">
        <f t="shared" si="15"/>
        <v>4.710334809</v>
      </c>
      <c r="AD781" s="1">
        <f t="shared" si="16"/>
        <v>59.32635306</v>
      </c>
      <c r="AE781" s="1">
        <f t="shared" si="17"/>
        <v>2.684886815</v>
      </c>
      <c r="AF781" s="1">
        <f t="shared" si="18"/>
        <v>4.525622556</v>
      </c>
      <c r="AG781" s="1">
        <f t="shared" si="19"/>
        <v>2.025447993</v>
      </c>
      <c r="AH781" s="1">
        <f t="shared" si="20"/>
        <v>-100.4785916</v>
      </c>
      <c r="AI781" s="1">
        <f t="shared" si="21"/>
        <v>-110.6589362</v>
      </c>
      <c r="AJ781" s="1">
        <f t="shared" si="22"/>
        <v>-8.553689046</v>
      </c>
      <c r="AK781" s="1">
        <f t="shared" si="23"/>
        <v>101.8189782</v>
      </c>
      <c r="AL781" s="1">
        <f t="shared" si="24"/>
        <v>44.4261521</v>
      </c>
      <c r="AM781" s="1">
        <f t="shared" si="25"/>
        <v>2.309706873</v>
      </c>
      <c r="AN781" s="1">
        <f t="shared" si="26"/>
        <v>13.49929374</v>
      </c>
      <c r="AO781" s="1">
        <v>1896.133939139093</v>
      </c>
      <c r="AP781" s="1">
        <v>1852.928424242425</v>
      </c>
      <c r="AQ781" s="1">
        <v>5.14203211326131</v>
      </c>
      <c r="AR781" s="1">
        <v>65.94029506185815</v>
      </c>
      <c r="AS781" s="1">
        <f t="shared" si="27"/>
        <v>2.278426113</v>
      </c>
      <c r="AT781" s="1">
        <v>24.35667163244788</v>
      </c>
      <c r="AU781" s="1">
        <v>27.01667212121212</v>
      </c>
      <c r="AV781" s="1">
        <v>-7.19777523931979E-5</v>
      </c>
      <c r="AW781" s="1">
        <v>81.18963588158564</v>
      </c>
      <c r="AX781" s="1">
        <v>5.0</v>
      </c>
      <c r="AY781" s="1">
        <v>1.0</v>
      </c>
      <c r="AZ781" s="1">
        <f t="shared" si="28"/>
        <v>1</v>
      </c>
      <c r="BA781" s="1">
        <f t="shared" si="29"/>
        <v>0</v>
      </c>
      <c r="BB781" s="1">
        <f t="shared" si="30"/>
        <v>51793.8556</v>
      </c>
      <c r="BC781" s="1">
        <f t="shared" si="31"/>
        <v>1999.96</v>
      </c>
      <c r="BD781" s="1">
        <f t="shared" si="32"/>
        <v>1681.1667</v>
      </c>
      <c r="BE781" s="1">
        <f t="shared" si="33"/>
        <v>0.840600162</v>
      </c>
      <c r="BF781" s="1">
        <f t="shared" si="34"/>
        <v>0.1607583127</v>
      </c>
      <c r="BG781" s="1">
        <v>6.0</v>
      </c>
      <c r="BH781" s="1">
        <v>0.5</v>
      </c>
      <c r="BI781" s="1" t="s">
        <v>347</v>
      </c>
      <c r="BJ781" s="1">
        <v>2.0</v>
      </c>
      <c r="BK781" s="1" t="b">
        <v>1</v>
      </c>
      <c r="BL781" s="1">
        <v>1.659884078099999E9</v>
      </c>
      <c r="BM781" s="1">
        <v>1767.659333333333</v>
      </c>
      <c r="BN781" s="1">
        <v>1825.854666666667</v>
      </c>
      <c r="BO781" s="1">
        <v>27.02210666666667</v>
      </c>
      <c r="BP781" s="1">
        <v>24.32606666666667</v>
      </c>
      <c r="BQ781" s="1">
        <v>1764.857333333333</v>
      </c>
      <c r="BR781" s="1">
        <v>27.01133333333333</v>
      </c>
      <c r="BS781" s="1">
        <v>500.1321333333333</v>
      </c>
      <c r="BT781" s="1">
        <v>99.25892</v>
      </c>
      <c r="BU781" s="1">
        <v>0.09998078666666667</v>
      </c>
      <c r="BV781" s="1">
        <v>31.0553</v>
      </c>
      <c r="BW781" s="1">
        <v>31.75900666666667</v>
      </c>
      <c r="BX781" s="1">
        <v>999.8999999999999</v>
      </c>
      <c r="BY781" s="1">
        <v>0.0</v>
      </c>
      <c r="BZ781" s="1">
        <v>0.0</v>
      </c>
      <c r="CA781" s="1">
        <v>10001.724</v>
      </c>
      <c r="CB781" s="1">
        <v>0.0</v>
      </c>
      <c r="CC781" s="1">
        <v>218.2949333333333</v>
      </c>
      <c r="CD781" s="1">
        <v>-58.19473333333333</v>
      </c>
      <c r="CE781" s="1">
        <v>1816.752</v>
      </c>
      <c r="CF781" s="1">
        <v>1871.377333333334</v>
      </c>
      <c r="CG781" s="1">
        <v>2.696039333333333</v>
      </c>
      <c r="CH781" s="1">
        <v>1825.854666666667</v>
      </c>
      <c r="CI781" s="1">
        <v>24.32606666666667</v>
      </c>
      <c r="CJ781" s="1">
        <v>2.682184</v>
      </c>
      <c r="CK781" s="1">
        <v>2.414579333333334</v>
      </c>
      <c r="CL781" s="1">
        <v>22.17637333333333</v>
      </c>
      <c r="CM781" s="1">
        <v>20.46186666666667</v>
      </c>
      <c r="CN781" s="1">
        <v>1999.96</v>
      </c>
      <c r="CO781" s="1">
        <v>0.979996</v>
      </c>
      <c r="CP781" s="1">
        <v>0.02000420000000001</v>
      </c>
      <c r="CQ781" s="1">
        <v>0.0</v>
      </c>
      <c r="CR781" s="1">
        <v>2.305533333333333</v>
      </c>
      <c r="CS781" s="1">
        <v>0.0</v>
      </c>
      <c r="CT781" s="1">
        <v>15113.47333333333</v>
      </c>
      <c r="CU781" s="1">
        <v>17411.94666666667</v>
      </c>
      <c r="CV781" s="1">
        <v>43.40806666666667</v>
      </c>
      <c r="CW781" s="1">
        <v>45.30373333333333</v>
      </c>
      <c r="CX781" s="1">
        <v>43.43286666666667</v>
      </c>
      <c r="CY781" s="1">
        <v>43.62913333333334</v>
      </c>
      <c r="CZ781" s="1">
        <v>43.54546666666667</v>
      </c>
      <c r="DA781" s="1">
        <v>1959.95</v>
      </c>
      <c r="DB781" s="1">
        <v>40.01</v>
      </c>
      <c r="DC781" s="1">
        <v>0.0</v>
      </c>
      <c r="DD781" s="1">
        <v>1.6598840843E9</v>
      </c>
      <c r="DE781" s="1">
        <v>0.0</v>
      </c>
      <c r="DF781" s="1">
        <v>1.659883469E9</v>
      </c>
      <c r="DG781" s="1" t="s">
        <v>1116</v>
      </c>
      <c r="DH781" s="1">
        <v>1.659883467E9</v>
      </c>
      <c r="DI781" s="1">
        <v>1.659883469E9</v>
      </c>
      <c r="DJ781" s="1">
        <v>2.0</v>
      </c>
      <c r="DK781" s="1">
        <v>0.127</v>
      </c>
      <c r="DL781" s="1">
        <v>-0.009</v>
      </c>
      <c r="DM781" s="1">
        <v>1.356</v>
      </c>
      <c r="DN781" s="1">
        <v>0.015</v>
      </c>
      <c r="DO781" s="1">
        <v>400.0</v>
      </c>
      <c r="DP781" s="1">
        <v>25.0</v>
      </c>
      <c r="DQ781" s="1">
        <v>0.21</v>
      </c>
      <c r="DR781" s="1">
        <v>0.05</v>
      </c>
      <c r="DS781" s="1">
        <v>13.26374245279308</v>
      </c>
      <c r="DT781" s="1">
        <v>-0.746351649560777</v>
      </c>
      <c r="DU781" s="1">
        <v>0.1407768534093971</v>
      </c>
      <c r="DV781" s="1">
        <v>0.0</v>
      </c>
      <c r="DW781" s="1">
        <v>-58.20144193548387</v>
      </c>
      <c r="DX781" s="1">
        <v>-0.670166129032204</v>
      </c>
      <c r="DY781" s="1">
        <v>0.1239188464257135</v>
      </c>
      <c r="DZ781" s="1">
        <v>1.0</v>
      </c>
      <c r="EA781" s="1">
        <v>1514.974632438264</v>
      </c>
      <c r="EB781" s="1">
        <v>246.2378795845309</v>
      </c>
      <c r="EC781" s="1">
        <v>17.83409052360192</v>
      </c>
      <c r="ED781" s="1">
        <v>0.0</v>
      </c>
      <c r="EE781" s="1">
        <v>2.74114756097561</v>
      </c>
      <c r="EF781" s="1">
        <v>-0.7125439024390141</v>
      </c>
      <c r="EG781" s="1">
        <v>0.07311225584692878</v>
      </c>
      <c r="EH781" s="1">
        <v>0.0</v>
      </c>
      <c r="EI781" s="1">
        <v>2.024778214788628</v>
      </c>
      <c r="EJ781" s="1">
        <v>0.0249715325509108</v>
      </c>
      <c r="EK781" s="1">
        <v>0.001834109161781796</v>
      </c>
      <c r="EL781" s="1">
        <v>1.0</v>
      </c>
      <c r="EM781" s="1">
        <v>2.0</v>
      </c>
      <c r="EN781" s="1">
        <v>5.0</v>
      </c>
      <c r="EO781" s="1" t="s">
        <v>386</v>
      </c>
      <c r="EP781" s="1">
        <v>2.94152</v>
      </c>
      <c r="EQ781" s="1">
        <v>2.80121</v>
      </c>
      <c r="ER781" s="1">
        <v>0.237465</v>
      </c>
      <c r="ES781" s="1">
        <v>0.241835</v>
      </c>
      <c r="ET781" s="1">
        <v>0.116665</v>
      </c>
      <c r="EU781" s="1">
        <v>0.108606</v>
      </c>
      <c r="EV781" s="1">
        <v>15606.5</v>
      </c>
      <c r="EW781" s="1">
        <v>16270.2</v>
      </c>
      <c r="EX781" s="1">
        <v>23814.4</v>
      </c>
      <c r="EY781" s="1">
        <v>24989.1</v>
      </c>
      <c r="EZ781" s="1">
        <v>33680.0</v>
      </c>
      <c r="FA781" s="1">
        <v>35577.0</v>
      </c>
      <c r="FB781" s="1">
        <v>43426.7</v>
      </c>
      <c r="FC781" s="1">
        <v>46195.1</v>
      </c>
      <c r="FD781" s="1">
        <v>1.93535</v>
      </c>
      <c r="FE781" s="1">
        <v>1.8296</v>
      </c>
      <c r="FF781" s="1">
        <v>0.0916421</v>
      </c>
      <c r="FG781" s="1">
        <v>0.0</v>
      </c>
      <c r="FH781" s="1">
        <v>30.2901</v>
      </c>
      <c r="FI781" s="1">
        <v>999.9</v>
      </c>
      <c r="FJ781" s="1">
        <v>59.3</v>
      </c>
      <c r="FK781" s="1">
        <v>36.2</v>
      </c>
      <c r="FL781" s="1">
        <v>36.0505</v>
      </c>
      <c r="FM781" s="1">
        <v>63.7898</v>
      </c>
      <c r="FN781" s="1">
        <v>26.0737</v>
      </c>
      <c r="FO781" s="1">
        <v>1.0</v>
      </c>
      <c r="FP781" s="1">
        <v>0.49607</v>
      </c>
      <c r="FQ781" s="1">
        <v>3.84457</v>
      </c>
      <c r="FR781" s="1">
        <v>20.2754</v>
      </c>
      <c r="FS781" s="1">
        <v>5.2101</v>
      </c>
      <c r="FT781" s="1">
        <v>11.9078</v>
      </c>
      <c r="FU781" s="1">
        <v>5.00145</v>
      </c>
      <c r="FV781" s="1">
        <v>3.28968</v>
      </c>
      <c r="FW781" s="1">
        <v>9999.0</v>
      </c>
      <c r="FX781" s="1">
        <v>9999.0</v>
      </c>
      <c r="FY781" s="1">
        <v>9999.0</v>
      </c>
      <c r="FZ781" s="1">
        <v>999.9</v>
      </c>
      <c r="GA781" s="1">
        <v>1.85961</v>
      </c>
      <c r="GB781" s="1">
        <v>1.85465</v>
      </c>
      <c r="GC781" s="1">
        <v>1.85778</v>
      </c>
      <c r="GD781" s="1">
        <v>1.85623</v>
      </c>
      <c r="GE781" s="1">
        <v>1.85501</v>
      </c>
      <c r="GF781" s="1">
        <v>1.85459</v>
      </c>
      <c r="GG781" s="1">
        <v>1.85335</v>
      </c>
      <c r="GH781" s="1">
        <v>1.85644</v>
      </c>
      <c r="GI781" s="1">
        <v>0.0</v>
      </c>
      <c r="GJ781" s="1">
        <v>0.0</v>
      </c>
      <c r="GK781" s="1">
        <v>0.0</v>
      </c>
      <c r="GL781" s="1">
        <v>0.0</v>
      </c>
      <c r="GM781" s="1" t="s">
        <v>350</v>
      </c>
      <c r="GN781" s="1" t="s">
        <v>351</v>
      </c>
      <c r="GO781" s="1" t="s">
        <v>352</v>
      </c>
      <c r="GP781" s="1" t="s">
        <v>352</v>
      </c>
      <c r="GQ781" s="1" t="s">
        <v>352</v>
      </c>
      <c r="GR781" s="1" t="s">
        <v>352</v>
      </c>
      <c r="GS781" s="1">
        <v>0.0</v>
      </c>
      <c r="GT781" s="1">
        <v>100.0</v>
      </c>
      <c r="GU781" s="1">
        <v>100.0</v>
      </c>
      <c r="GV781" s="1">
        <v>2.83</v>
      </c>
      <c r="GW781" s="1">
        <v>0.0108</v>
      </c>
      <c r="GX781" s="1">
        <v>0.3679439641025603</v>
      </c>
      <c r="GY781" s="1">
        <v>0.003036990343597491</v>
      </c>
      <c r="GZ781" s="1">
        <v>-1.538114387597119E-6</v>
      </c>
      <c r="HA781" s="1">
        <v>3.390969119432733E-10</v>
      </c>
      <c r="HB781" s="1">
        <v>-0.06119280848291592</v>
      </c>
      <c r="HC781" s="1">
        <v>0.009762198319610341</v>
      </c>
      <c r="HD781" s="1">
        <v>-3.338778216718564E-4</v>
      </c>
      <c r="HE781" s="1">
        <v>2.632278881966732E-6</v>
      </c>
      <c r="HF781" s="1">
        <v>6.0</v>
      </c>
      <c r="HG781" s="1">
        <v>2134.0</v>
      </c>
      <c r="HH781" s="1">
        <v>2.0</v>
      </c>
      <c r="HI781" s="1">
        <v>31.0</v>
      </c>
      <c r="HJ781" s="1">
        <v>10.3</v>
      </c>
      <c r="HK781" s="1">
        <v>10.3</v>
      </c>
      <c r="HL781" s="1">
        <v>3.60107</v>
      </c>
      <c r="HM781" s="1">
        <v>2.28149</v>
      </c>
      <c r="HN781" s="1">
        <v>1.4978</v>
      </c>
      <c r="HO781" s="1">
        <v>2.31079</v>
      </c>
      <c r="HP781" s="1">
        <v>1.54785</v>
      </c>
      <c r="HQ781" s="1">
        <v>2.37793</v>
      </c>
      <c r="HR781" s="1">
        <v>40.2982</v>
      </c>
      <c r="HS781" s="1">
        <v>14.9901</v>
      </c>
      <c r="HT781" s="1">
        <v>18.0</v>
      </c>
      <c r="HU781" s="1">
        <v>491.72</v>
      </c>
      <c r="HV781" s="1">
        <v>486.7</v>
      </c>
      <c r="HW781" s="1">
        <v>25.2884</v>
      </c>
      <c r="HX781" s="1">
        <v>33.2505</v>
      </c>
      <c r="HY781" s="1">
        <v>30.0014</v>
      </c>
      <c r="HZ781" s="1">
        <v>32.8741</v>
      </c>
      <c r="IA781" s="1">
        <v>32.9656</v>
      </c>
      <c r="IB781" s="1">
        <v>72.1474</v>
      </c>
      <c r="IC781" s="1">
        <v>34.6979</v>
      </c>
      <c r="ID781" s="1">
        <v>0.0</v>
      </c>
      <c r="IE781" s="1">
        <v>25.2431</v>
      </c>
      <c r="IF781" s="1">
        <v>1890.39</v>
      </c>
      <c r="IG781" s="1">
        <v>24.5356</v>
      </c>
      <c r="IH781" s="1">
        <v>100.415</v>
      </c>
      <c r="II781" s="1">
        <v>100.116</v>
      </c>
      <c r="IJ781" s="1" t="s">
        <v>1117</v>
      </c>
    </row>
    <row r="782" ht="15.75" customHeight="1">
      <c r="A782" s="1">
        <v>766.0</v>
      </c>
      <c r="B782" s="1">
        <v>1.6598840866E9</v>
      </c>
      <c r="C782" s="1">
        <v>3829.5</v>
      </c>
      <c r="D782" s="1" t="s">
        <v>1822</v>
      </c>
      <c r="E782" s="1" t="s">
        <v>1823</v>
      </c>
      <c r="F782" s="1">
        <v>1.0</v>
      </c>
      <c r="G782" s="1" t="s">
        <v>1105</v>
      </c>
      <c r="H782" s="1" t="s">
        <v>345</v>
      </c>
      <c r="I782" s="1" t="s">
        <v>1102</v>
      </c>
      <c r="J782" s="1" t="s">
        <v>1113</v>
      </c>
      <c r="K782" s="1" t="s">
        <v>1114</v>
      </c>
      <c r="L782" s="1" t="s">
        <v>1115</v>
      </c>
      <c r="M782" s="1" t="s">
        <v>346</v>
      </c>
      <c r="N782" s="1">
        <v>1.6598840786E9</v>
      </c>
      <c r="O782" s="1">
        <f t="shared" si="1"/>
        <v>0.002272625982</v>
      </c>
      <c r="P782" s="1">
        <f t="shared" si="2"/>
        <v>2.272625982</v>
      </c>
      <c r="Q782" s="1">
        <f t="shared" si="3"/>
        <v>13.597271</v>
      </c>
      <c r="R782" s="1">
        <f t="shared" si="4"/>
        <v>1770.1725</v>
      </c>
      <c r="S782" s="1">
        <f t="shared" si="5"/>
        <v>1512.582759</v>
      </c>
      <c r="T782" s="1">
        <f t="shared" si="6"/>
        <v>150.2886174</v>
      </c>
      <c r="U782" s="1">
        <f t="shared" si="7"/>
        <v>175.8824606</v>
      </c>
      <c r="V782" s="1">
        <f t="shared" si="8"/>
        <v>0.109548637</v>
      </c>
      <c r="W782" s="1">
        <f t="shared" si="9"/>
        <v>2.916970947</v>
      </c>
      <c r="X782" s="1">
        <f t="shared" si="10"/>
        <v>0.1073133034</v>
      </c>
      <c r="Y782" s="1">
        <f t="shared" si="11"/>
        <v>0.06726785148</v>
      </c>
      <c r="Z782" s="1">
        <f t="shared" si="12"/>
        <v>321.5120903</v>
      </c>
      <c r="AA782" s="1">
        <f t="shared" si="13"/>
        <v>32.3619093</v>
      </c>
      <c r="AB782" s="1">
        <f t="shared" si="14"/>
        <v>31.7603875</v>
      </c>
      <c r="AC782" s="1">
        <f t="shared" si="15"/>
        <v>4.710703613</v>
      </c>
      <c r="AD782" s="1">
        <f t="shared" si="16"/>
        <v>59.32503597</v>
      </c>
      <c r="AE782" s="1">
        <f t="shared" si="17"/>
        <v>2.684840598</v>
      </c>
      <c r="AF782" s="1">
        <f t="shared" si="18"/>
        <v>4.525645125</v>
      </c>
      <c r="AG782" s="1">
        <f t="shared" si="19"/>
        <v>2.025863015</v>
      </c>
      <c r="AH782" s="1">
        <f t="shared" si="20"/>
        <v>-100.2228058</v>
      </c>
      <c r="AI782" s="1">
        <f t="shared" si="21"/>
        <v>-110.8681151</v>
      </c>
      <c r="AJ782" s="1">
        <f t="shared" si="22"/>
        <v>-8.569471805</v>
      </c>
      <c r="AK782" s="1">
        <f t="shared" si="23"/>
        <v>101.8516975</v>
      </c>
      <c r="AL782" s="1">
        <f t="shared" si="24"/>
        <v>44.42652103</v>
      </c>
      <c r="AM782" s="1">
        <f t="shared" si="25"/>
        <v>2.305795171</v>
      </c>
      <c r="AN782" s="1">
        <f t="shared" si="26"/>
        <v>13.597271</v>
      </c>
      <c r="AO782" s="1">
        <v>1901.261458271983</v>
      </c>
      <c r="AP782" s="1">
        <v>1858.041575757576</v>
      </c>
      <c r="AQ782" s="1">
        <v>5.121609658294061</v>
      </c>
      <c r="AR782" s="1">
        <v>65.94029506185815</v>
      </c>
      <c r="AS782" s="1">
        <f t="shared" si="27"/>
        <v>2.272625982</v>
      </c>
      <c r="AT782" s="1">
        <v>24.36092010989524</v>
      </c>
      <c r="AU782" s="1">
        <v>27.01428545454546</v>
      </c>
      <c r="AV782" s="1">
        <v>-9.706013170277073E-5</v>
      </c>
      <c r="AW782" s="1">
        <v>81.18963588158564</v>
      </c>
      <c r="AX782" s="1">
        <v>5.0</v>
      </c>
      <c r="AY782" s="1">
        <v>1.0</v>
      </c>
      <c r="AZ782" s="1">
        <f t="shared" si="28"/>
        <v>1</v>
      </c>
      <c r="BA782" s="1">
        <f t="shared" si="29"/>
        <v>0</v>
      </c>
      <c r="BB782" s="1">
        <f t="shared" si="30"/>
        <v>51798.17338</v>
      </c>
      <c r="BC782" s="1">
        <f t="shared" si="31"/>
        <v>1999.971875</v>
      </c>
      <c r="BD782" s="1">
        <f t="shared" si="32"/>
        <v>1681.176675</v>
      </c>
      <c r="BE782" s="1">
        <f t="shared" si="33"/>
        <v>0.8406001584</v>
      </c>
      <c r="BF782" s="1">
        <f t="shared" si="34"/>
        <v>0.1607583058</v>
      </c>
      <c r="BG782" s="1">
        <v>6.0</v>
      </c>
      <c r="BH782" s="1">
        <v>0.5</v>
      </c>
      <c r="BI782" s="1" t="s">
        <v>347</v>
      </c>
      <c r="BJ782" s="1">
        <v>2.0</v>
      </c>
      <c r="BK782" s="1" t="b">
        <v>1</v>
      </c>
      <c r="BL782" s="1">
        <v>1.6598840786E9</v>
      </c>
      <c r="BM782" s="1">
        <v>1770.1725</v>
      </c>
      <c r="BN782" s="1">
        <v>1828.36625</v>
      </c>
      <c r="BO782" s="1">
        <v>27.02163125</v>
      </c>
      <c r="BP782" s="1">
        <v>24.3301875</v>
      </c>
      <c r="BQ782" s="1">
        <v>1767.36875</v>
      </c>
      <c r="BR782" s="1">
        <v>27.01085625</v>
      </c>
      <c r="BS782" s="1">
        <v>500.138</v>
      </c>
      <c r="BT782" s="1">
        <v>99.25896875000001</v>
      </c>
      <c r="BU782" s="1">
        <v>0.09996978125</v>
      </c>
      <c r="BV782" s="1">
        <v>31.0553875</v>
      </c>
      <c r="BW782" s="1">
        <v>31.7603875</v>
      </c>
      <c r="BX782" s="1">
        <v>999.9</v>
      </c>
      <c r="BY782" s="1">
        <v>0.0</v>
      </c>
      <c r="BZ782" s="1">
        <v>0.0</v>
      </c>
      <c r="CA782" s="1">
        <v>10002.59125</v>
      </c>
      <c r="CB782" s="1">
        <v>0.0</v>
      </c>
      <c r="CC782" s="1">
        <v>218.2894375</v>
      </c>
      <c r="CD782" s="1">
        <v>-58.192925</v>
      </c>
      <c r="CE782" s="1">
        <v>1819.334375</v>
      </c>
      <c r="CF782" s="1">
        <v>1873.959375</v>
      </c>
      <c r="CG782" s="1">
        <v>2.6914425</v>
      </c>
      <c r="CH782" s="1">
        <v>1828.36625</v>
      </c>
      <c r="CI782" s="1">
        <v>24.3301875</v>
      </c>
      <c r="CJ782" s="1">
        <v>2.682138125</v>
      </c>
      <c r="CK782" s="1">
        <v>2.414989375</v>
      </c>
      <c r="CL782" s="1">
        <v>22.17609375</v>
      </c>
      <c r="CM782" s="1">
        <v>20.46461875</v>
      </c>
      <c r="CN782" s="1">
        <v>1999.971875</v>
      </c>
      <c r="CO782" s="1">
        <v>0.9799961875000001</v>
      </c>
      <c r="CP782" s="1">
        <v>0.02000401875</v>
      </c>
      <c r="CQ782" s="1">
        <v>0.0</v>
      </c>
      <c r="CR782" s="1">
        <v>2.3099375</v>
      </c>
      <c r="CS782" s="1">
        <v>0.0</v>
      </c>
      <c r="CT782" s="1">
        <v>15113.5625</v>
      </c>
      <c r="CU782" s="1">
        <v>17412.05</v>
      </c>
      <c r="CV782" s="1">
        <v>43.409875</v>
      </c>
      <c r="CW782" s="1">
        <v>45.30425</v>
      </c>
      <c r="CX782" s="1">
        <v>43.433125</v>
      </c>
      <c r="CY782" s="1">
        <v>43.628875</v>
      </c>
      <c r="CZ782" s="1">
        <v>43.54649999999999</v>
      </c>
      <c r="DA782" s="1">
        <v>1959.961875</v>
      </c>
      <c r="DB782" s="1">
        <v>40.01</v>
      </c>
      <c r="DC782" s="1">
        <v>0.0</v>
      </c>
      <c r="DD782" s="1">
        <v>1.6598840855E9</v>
      </c>
      <c r="DE782" s="1">
        <v>0.0</v>
      </c>
      <c r="DF782" s="1">
        <v>1.659883469E9</v>
      </c>
      <c r="DG782" s="1" t="s">
        <v>1116</v>
      </c>
      <c r="DH782" s="1">
        <v>1.659883467E9</v>
      </c>
      <c r="DI782" s="1">
        <v>1.659883469E9</v>
      </c>
      <c r="DJ782" s="1">
        <v>2.0</v>
      </c>
      <c r="DK782" s="1">
        <v>0.127</v>
      </c>
      <c r="DL782" s="1">
        <v>-0.009</v>
      </c>
      <c r="DM782" s="1">
        <v>1.356</v>
      </c>
      <c r="DN782" s="1">
        <v>0.015</v>
      </c>
      <c r="DO782" s="1">
        <v>400.0</v>
      </c>
      <c r="DP782" s="1">
        <v>25.0</v>
      </c>
      <c r="DQ782" s="1">
        <v>0.21</v>
      </c>
      <c r="DR782" s="1">
        <v>0.05</v>
      </c>
      <c r="DS782" s="1">
        <v>13.2911629946905</v>
      </c>
      <c r="DT782" s="1">
        <v>-0.4038754003461739</v>
      </c>
      <c r="DU782" s="1">
        <v>0.1558982207204281</v>
      </c>
      <c r="DV782" s="1">
        <v>1.0</v>
      </c>
      <c r="DW782" s="1">
        <v>-58.19396000000001</v>
      </c>
      <c r="DX782" s="1">
        <v>-0.6730892102335093</v>
      </c>
      <c r="DY782" s="1">
        <v>0.1260508061589976</v>
      </c>
      <c r="DZ782" s="1">
        <v>1.0</v>
      </c>
      <c r="EA782" s="1">
        <v>1519.686037613081</v>
      </c>
      <c r="EB782" s="1">
        <v>242.0178481062347</v>
      </c>
      <c r="EC782" s="1">
        <v>18.12942790158833</v>
      </c>
      <c r="ED782" s="1">
        <v>0.0</v>
      </c>
      <c r="EE782" s="1">
        <v>2.7221195</v>
      </c>
      <c r="EF782" s="1">
        <v>-0.6901371106941849</v>
      </c>
      <c r="EG782" s="1">
        <v>0.06965239744438093</v>
      </c>
      <c r="EH782" s="1">
        <v>0.0</v>
      </c>
      <c r="EI782" s="1">
        <v>2.025499796988246</v>
      </c>
      <c r="EJ782" s="1">
        <v>0.02970199620388764</v>
      </c>
      <c r="EK782" s="1">
        <v>0.002312528401962725</v>
      </c>
      <c r="EL782" s="1">
        <v>1.0</v>
      </c>
      <c r="EM782" s="1">
        <v>3.0</v>
      </c>
      <c r="EN782" s="1">
        <v>5.0</v>
      </c>
      <c r="EO782" s="1" t="s">
        <v>368</v>
      </c>
      <c r="EP782" s="1">
        <v>2.9413</v>
      </c>
      <c r="EQ782" s="1">
        <v>2.80109</v>
      </c>
      <c r="ER782" s="1">
        <v>0.237847</v>
      </c>
      <c r="ES782" s="1">
        <v>0.242208</v>
      </c>
      <c r="ET782" s="1">
        <v>0.116659</v>
      </c>
      <c r="EU782" s="1">
        <v>0.10866</v>
      </c>
      <c r="EV782" s="1">
        <v>15598.5</v>
      </c>
      <c r="EW782" s="1">
        <v>16262.2</v>
      </c>
      <c r="EX782" s="1">
        <v>23814.1</v>
      </c>
      <c r="EY782" s="1">
        <v>24989.1</v>
      </c>
      <c r="EZ782" s="1">
        <v>33679.9</v>
      </c>
      <c r="FA782" s="1">
        <v>35574.8</v>
      </c>
      <c r="FB782" s="1">
        <v>43426.2</v>
      </c>
      <c r="FC782" s="1">
        <v>46195.0</v>
      </c>
      <c r="FD782" s="1">
        <v>1.93515</v>
      </c>
      <c r="FE782" s="1">
        <v>1.82955</v>
      </c>
      <c r="FF782" s="1">
        <v>0.0917539</v>
      </c>
      <c r="FG782" s="1">
        <v>0.0</v>
      </c>
      <c r="FH782" s="1">
        <v>30.2911</v>
      </c>
      <c r="FI782" s="1">
        <v>999.9</v>
      </c>
      <c r="FJ782" s="1">
        <v>59.3</v>
      </c>
      <c r="FK782" s="1">
        <v>36.2</v>
      </c>
      <c r="FL782" s="1">
        <v>36.0529</v>
      </c>
      <c r="FM782" s="1">
        <v>63.7198</v>
      </c>
      <c r="FN782" s="1">
        <v>26.2139</v>
      </c>
      <c r="FO782" s="1">
        <v>1.0</v>
      </c>
      <c r="FP782" s="1">
        <v>0.496286</v>
      </c>
      <c r="FQ782" s="1">
        <v>3.87117</v>
      </c>
      <c r="FR782" s="1">
        <v>20.2748</v>
      </c>
      <c r="FS782" s="1">
        <v>5.21025</v>
      </c>
      <c r="FT782" s="1">
        <v>11.9078</v>
      </c>
      <c r="FU782" s="1">
        <v>5.0015</v>
      </c>
      <c r="FV782" s="1">
        <v>3.2897</v>
      </c>
      <c r="FW782" s="1">
        <v>9999.0</v>
      </c>
      <c r="FX782" s="1">
        <v>9999.0</v>
      </c>
      <c r="FY782" s="1">
        <v>9999.0</v>
      </c>
      <c r="FZ782" s="1">
        <v>999.9</v>
      </c>
      <c r="GA782" s="1">
        <v>1.85962</v>
      </c>
      <c r="GB782" s="1">
        <v>1.85468</v>
      </c>
      <c r="GC782" s="1">
        <v>1.85779</v>
      </c>
      <c r="GD782" s="1">
        <v>1.85623</v>
      </c>
      <c r="GE782" s="1">
        <v>1.85501</v>
      </c>
      <c r="GF782" s="1">
        <v>1.85459</v>
      </c>
      <c r="GG782" s="1">
        <v>1.85334</v>
      </c>
      <c r="GH782" s="1">
        <v>1.85646</v>
      </c>
      <c r="GI782" s="1">
        <v>0.0</v>
      </c>
      <c r="GJ782" s="1">
        <v>0.0</v>
      </c>
      <c r="GK782" s="1">
        <v>0.0</v>
      </c>
      <c r="GL782" s="1">
        <v>0.0</v>
      </c>
      <c r="GM782" s="1" t="s">
        <v>350</v>
      </c>
      <c r="GN782" s="1" t="s">
        <v>351</v>
      </c>
      <c r="GO782" s="1" t="s">
        <v>352</v>
      </c>
      <c r="GP782" s="1" t="s">
        <v>352</v>
      </c>
      <c r="GQ782" s="1" t="s">
        <v>352</v>
      </c>
      <c r="GR782" s="1" t="s">
        <v>352</v>
      </c>
      <c r="GS782" s="1">
        <v>0.0</v>
      </c>
      <c r="GT782" s="1">
        <v>100.0</v>
      </c>
      <c r="GU782" s="1">
        <v>100.0</v>
      </c>
      <c r="GV782" s="1">
        <v>2.83</v>
      </c>
      <c r="GW782" s="1">
        <v>0.0108</v>
      </c>
      <c r="GX782" s="1">
        <v>0.3679439641025603</v>
      </c>
      <c r="GY782" s="1">
        <v>0.003036990343597491</v>
      </c>
      <c r="GZ782" s="1">
        <v>-1.538114387597119E-6</v>
      </c>
      <c r="HA782" s="1">
        <v>3.390969119432733E-10</v>
      </c>
      <c r="HB782" s="1">
        <v>-0.06119280848291592</v>
      </c>
      <c r="HC782" s="1">
        <v>0.009762198319610341</v>
      </c>
      <c r="HD782" s="1">
        <v>-3.338778216718564E-4</v>
      </c>
      <c r="HE782" s="1">
        <v>2.632278881966732E-6</v>
      </c>
      <c r="HF782" s="1">
        <v>6.0</v>
      </c>
      <c r="HG782" s="1">
        <v>2134.0</v>
      </c>
      <c r="HH782" s="1">
        <v>2.0</v>
      </c>
      <c r="HI782" s="1">
        <v>31.0</v>
      </c>
      <c r="HJ782" s="1">
        <v>10.3</v>
      </c>
      <c r="HK782" s="1">
        <v>10.3</v>
      </c>
      <c r="HL782" s="1">
        <v>3.60596</v>
      </c>
      <c r="HM782" s="1">
        <v>2.29492</v>
      </c>
      <c r="HN782" s="1">
        <v>1.4978</v>
      </c>
      <c r="HO782" s="1">
        <v>2.31079</v>
      </c>
      <c r="HP782" s="1">
        <v>1.54785</v>
      </c>
      <c r="HQ782" s="1">
        <v>2.27783</v>
      </c>
      <c r="HR782" s="1">
        <v>40.2982</v>
      </c>
      <c r="HS782" s="1">
        <v>14.9989</v>
      </c>
      <c r="HT782" s="1">
        <v>18.0</v>
      </c>
      <c r="HU782" s="1">
        <v>491.618</v>
      </c>
      <c r="HV782" s="1">
        <v>486.683</v>
      </c>
      <c r="HW782" s="1">
        <v>25.2783</v>
      </c>
      <c r="HX782" s="1">
        <v>33.2527</v>
      </c>
      <c r="HY782" s="1">
        <v>30.0014</v>
      </c>
      <c r="HZ782" s="1">
        <v>32.8768</v>
      </c>
      <c r="IA782" s="1">
        <v>32.9678</v>
      </c>
      <c r="IB782" s="1">
        <v>72.3499</v>
      </c>
      <c r="IC782" s="1">
        <v>34.6979</v>
      </c>
      <c r="ID782" s="1">
        <v>0.0</v>
      </c>
      <c r="IE782" s="1">
        <v>25.2431</v>
      </c>
      <c r="IF782" s="1">
        <v>1900.42</v>
      </c>
      <c r="IG782" s="1">
        <v>24.5491</v>
      </c>
      <c r="IH782" s="1">
        <v>100.414</v>
      </c>
      <c r="II782" s="1">
        <v>100.116</v>
      </c>
      <c r="IJ782" s="1" t="s">
        <v>1117</v>
      </c>
    </row>
    <row r="783" ht="15.75" customHeight="1">
      <c r="A783" s="1">
        <v>767.0</v>
      </c>
      <c r="B783" s="1">
        <v>1.6598840876E9</v>
      </c>
      <c r="C783" s="1">
        <v>3830.5</v>
      </c>
      <c r="D783" s="1" t="s">
        <v>1824</v>
      </c>
      <c r="E783" s="1" t="s">
        <v>1825</v>
      </c>
      <c r="F783" s="1">
        <v>1.0</v>
      </c>
      <c r="G783" s="1" t="s">
        <v>1105</v>
      </c>
      <c r="H783" s="1" t="s">
        <v>345</v>
      </c>
      <c r="I783" s="1" t="s">
        <v>1102</v>
      </c>
      <c r="J783" s="1" t="s">
        <v>1113</v>
      </c>
      <c r="K783" s="1" t="s">
        <v>1114</v>
      </c>
      <c r="L783" s="1" t="s">
        <v>1115</v>
      </c>
      <c r="M783" s="1" t="s">
        <v>346</v>
      </c>
      <c r="N783" s="1">
        <v>1.659884080099999E9</v>
      </c>
      <c r="O783" s="1">
        <f t="shared" si="1"/>
        <v>0.002262847893</v>
      </c>
      <c r="P783" s="1">
        <f t="shared" si="2"/>
        <v>2.262847893</v>
      </c>
      <c r="Q783" s="1">
        <f t="shared" si="3"/>
        <v>13.37568368</v>
      </c>
      <c r="R783" s="1">
        <f t="shared" si="4"/>
        <v>1777.713333</v>
      </c>
      <c r="S783" s="1">
        <f t="shared" si="5"/>
        <v>1522.147891</v>
      </c>
      <c r="T783" s="1">
        <f t="shared" si="6"/>
        <v>151.2393612</v>
      </c>
      <c r="U783" s="1">
        <f t="shared" si="7"/>
        <v>176.6321331</v>
      </c>
      <c r="V783" s="1">
        <f t="shared" si="8"/>
        <v>0.109016154</v>
      </c>
      <c r="W783" s="1">
        <f t="shared" si="9"/>
        <v>2.916910418</v>
      </c>
      <c r="X783" s="1">
        <f t="shared" si="10"/>
        <v>0.1068022165</v>
      </c>
      <c r="Y783" s="1">
        <f t="shared" si="11"/>
        <v>0.066946554</v>
      </c>
      <c r="Z783" s="1">
        <f t="shared" si="12"/>
        <v>321.5104078</v>
      </c>
      <c r="AA783" s="1">
        <f t="shared" si="13"/>
        <v>32.36436979</v>
      </c>
      <c r="AB783" s="1">
        <f t="shared" si="14"/>
        <v>31.76354</v>
      </c>
      <c r="AC783" s="1">
        <f t="shared" si="15"/>
        <v>4.711545702</v>
      </c>
      <c r="AD783" s="1">
        <f t="shared" si="16"/>
        <v>59.32335745</v>
      </c>
      <c r="AE783" s="1">
        <f t="shared" si="17"/>
        <v>2.684749205</v>
      </c>
      <c r="AF783" s="1">
        <f t="shared" si="18"/>
        <v>4.525619116</v>
      </c>
      <c r="AG783" s="1">
        <f t="shared" si="19"/>
        <v>2.026796497</v>
      </c>
      <c r="AH783" s="1">
        <f t="shared" si="20"/>
        <v>-99.7915921</v>
      </c>
      <c r="AI783" s="1">
        <f t="shared" si="21"/>
        <v>-111.3774222</v>
      </c>
      <c r="AJ783" s="1">
        <f t="shared" si="22"/>
        <v>-8.609146544</v>
      </c>
      <c r="AK783" s="1">
        <f t="shared" si="23"/>
        <v>101.732247</v>
      </c>
      <c r="AL783" s="1">
        <f t="shared" si="24"/>
        <v>44.42745572</v>
      </c>
      <c r="AM783" s="1">
        <f t="shared" si="25"/>
        <v>2.289618951</v>
      </c>
      <c r="AN783" s="1">
        <f t="shared" si="26"/>
        <v>13.37568368</v>
      </c>
      <c r="AO783" s="1">
        <v>1906.334494557727</v>
      </c>
      <c r="AP783" s="1">
        <v>1863.252424242424</v>
      </c>
      <c r="AQ783" s="1">
        <v>5.147449578302717</v>
      </c>
      <c r="AR783" s="1">
        <v>65.94029506185815</v>
      </c>
      <c r="AS783" s="1">
        <f t="shared" si="27"/>
        <v>2.262847893</v>
      </c>
      <c r="AT783" s="1">
        <v>24.37029935778926</v>
      </c>
      <c r="AU783" s="1">
        <v>27.01232666666667</v>
      </c>
      <c r="AV783" s="1">
        <v>-1.026101433854816E-4</v>
      </c>
      <c r="AW783" s="1">
        <v>81.18963588158564</v>
      </c>
      <c r="AX783" s="1">
        <v>5.0</v>
      </c>
      <c r="AY783" s="1">
        <v>1.0</v>
      </c>
      <c r="AZ783" s="1">
        <f t="shared" si="28"/>
        <v>1</v>
      </c>
      <c r="BA783" s="1">
        <f t="shared" si="29"/>
        <v>0</v>
      </c>
      <c r="BB783" s="1">
        <f t="shared" si="30"/>
        <v>51796.47768</v>
      </c>
      <c r="BC783" s="1">
        <f t="shared" si="31"/>
        <v>1999.961333</v>
      </c>
      <c r="BD783" s="1">
        <f t="shared" si="32"/>
        <v>1681.16782</v>
      </c>
      <c r="BE783" s="1">
        <f t="shared" si="33"/>
        <v>0.8406001616</v>
      </c>
      <c r="BF783" s="1">
        <f t="shared" si="34"/>
        <v>0.1607583119</v>
      </c>
      <c r="BG783" s="1">
        <v>6.0</v>
      </c>
      <c r="BH783" s="1">
        <v>0.5</v>
      </c>
      <c r="BI783" s="1" t="s">
        <v>347</v>
      </c>
      <c r="BJ783" s="1">
        <v>2.0</v>
      </c>
      <c r="BK783" s="1" t="b">
        <v>1</v>
      </c>
      <c r="BL783" s="1">
        <v>1.659884080099999E9</v>
      </c>
      <c r="BM783" s="1">
        <v>1777.713333333333</v>
      </c>
      <c r="BN783" s="1">
        <v>1835.895333333334</v>
      </c>
      <c r="BO783" s="1">
        <v>27.02064666666667</v>
      </c>
      <c r="BP783" s="1">
        <v>24.34804666666667</v>
      </c>
      <c r="BQ783" s="1">
        <v>1774.903333333333</v>
      </c>
      <c r="BR783" s="1">
        <v>27.00986</v>
      </c>
      <c r="BS783" s="1">
        <v>500.1313999999999</v>
      </c>
      <c r="BT783" s="1">
        <v>99.25921333333332</v>
      </c>
      <c r="BU783" s="1">
        <v>0.09996330666666667</v>
      </c>
      <c r="BV783" s="1">
        <v>31.05528666666666</v>
      </c>
      <c r="BW783" s="1">
        <v>31.76354</v>
      </c>
      <c r="BX783" s="1">
        <v>999.8999999999999</v>
      </c>
      <c r="BY783" s="1">
        <v>0.0</v>
      </c>
      <c r="BZ783" s="1">
        <v>0.0</v>
      </c>
      <c r="CA783" s="1">
        <v>10002.22066666667</v>
      </c>
      <c r="CB783" s="1">
        <v>0.0</v>
      </c>
      <c r="CC783" s="1">
        <v>218.5874666666667</v>
      </c>
      <c r="CD783" s="1">
        <v>-58.18100666666666</v>
      </c>
      <c r="CE783" s="1">
        <v>1827.082666666667</v>
      </c>
      <c r="CF783" s="1">
        <v>1881.71</v>
      </c>
      <c r="CG783" s="1">
        <v>2.672592666666667</v>
      </c>
      <c r="CH783" s="1">
        <v>1835.895333333334</v>
      </c>
      <c r="CI783" s="1">
        <v>24.34804666666667</v>
      </c>
      <c r="CJ783" s="1">
        <v>2.682046666666666</v>
      </c>
      <c r="CK783" s="1">
        <v>2.416768</v>
      </c>
      <c r="CL783" s="1">
        <v>22.17553333333333</v>
      </c>
      <c r="CM783" s="1">
        <v>20.47656666666666</v>
      </c>
      <c r="CN783" s="1">
        <v>1999.961333333333</v>
      </c>
      <c r="CO783" s="1">
        <v>0.9799962</v>
      </c>
      <c r="CP783" s="1">
        <v>0.02000400666666667</v>
      </c>
      <c r="CQ783" s="1">
        <v>0.0</v>
      </c>
      <c r="CR783" s="1">
        <v>2.272466666666667</v>
      </c>
      <c r="CS783" s="1">
        <v>0.0</v>
      </c>
      <c r="CT783" s="1">
        <v>15114.16666666667</v>
      </c>
      <c r="CU783" s="1">
        <v>17411.96</v>
      </c>
      <c r="CV783" s="1">
        <v>43.41633333333333</v>
      </c>
      <c r="CW783" s="1">
        <v>45.30373333333333</v>
      </c>
      <c r="CX783" s="1">
        <v>43.437</v>
      </c>
      <c r="CY783" s="1">
        <v>43.62913333333334</v>
      </c>
      <c r="CZ783" s="1">
        <v>43.55373333333333</v>
      </c>
      <c r="DA783" s="1">
        <v>1959.951333333333</v>
      </c>
      <c r="DB783" s="1">
        <v>40.01</v>
      </c>
      <c r="DC783" s="1">
        <v>0.0</v>
      </c>
      <c r="DD783" s="1">
        <v>1.6598840867E9</v>
      </c>
      <c r="DE783" s="1">
        <v>0.0</v>
      </c>
      <c r="DF783" s="1">
        <v>1.659883469E9</v>
      </c>
      <c r="DG783" s="1" t="s">
        <v>1116</v>
      </c>
      <c r="DH783" s="1">
        <v>1.659883467E9</v>
      </c>
      <c r="DI783" s="1">
        <v>1.659883469E9</v>
      </c>
      <c r="DJ783" s="1">
        <v>2.0</v>
      </c>
      <c r="DK783" s="1">
        <v>0.127</v>
      </c>
      <c r="DL783" s="1">
        <v>-0.009</v>
      </c>
      <c r="DM783" s="1">
        <v>1.356</v>
      </c>
      <c r="DN783" s="1">
        <v>0.015</v>
      </c>
      <c r="DO783" s="1">
        <v>400.0</v>
      </c>
      <c r="DP783" s="1">
        <v>25.0</v>
      </c>
      <c r="DQ783" s="1">
        <v>0.21</v>
      </c>
      <c r="DR783" s="1">
        <v>0.05</v>
      </c>
      <c r="DS783" s="1">
        <v>13.30350617363596</v>
      </c>
      <c r="DT783" s="1">
        <v>0.08249998662072101</v>
      </c>
      <c r="DU783" s="1">
        <v>0.1714352073869899</v>
      </c>
      <c r="DV783" s="1">
        <v>1.0</v>
      </c>
      <c r="DW783" s="1">
        <v>-58.18511333333334</v>
      </c>
      <c r="DX783" s="1">
        <v>-0.5647982202447256</v>
      </c>
      <c r="DY783" s="1">
        <v>0.1282001943142915</v>
      </c>
      <c r="DZ783" s="1">
        <v>1.0</v>
      </c>
      <c r="EA783" s="1">
        <v>1523.449386635041</v>
      </c>
      <c r="EB783" s="1">
        <v>239.4118300491425</v>
      </c>
      <c r="EC783" s="1">
        <v>17.94908581786902</v>
      </c>
      <c r="ED783" s="1">
        <v>0.0</v>
      </c>
      <c r="EE783" s="1">
        <v>2.71049075</v>
      </c>
      <c r="EF783" s="1">
        <v>-0.6763714446529152</v>
      </c>
      <c r="EG783" s="1">
        <v>0.06836448245936996</v>
      </c>
      <c r="EH783" s="1">
        <v>0.0</v>
      </c>
      <c r="EI783" s="1">
        <v>2.026176953744188</v>
      </c>
      <c r="EJ783" s="1">
        <v>0.03320162522794374</v>
      </c>
      <c r="EK783" s="1">
        <v>0.002631864385979047</v>
      </c>
      <c r="EL783" s="1">
        <v>1.0</v>
      </c>
      <c r="EM783" s="1">
        <v>3.0</v>
      </c>
      <c r="EN783" s="1">
        <v>5.0</v>
      </c>
      <c r="EO783" s="1" t="s">
        <v>368</v>
      </c>
      <c r="EP783" s="1">
        <v>2.94169</v>
      </c>
      <c r="EQ783" s="1">
        <v>2.80098</v>
      </c>
      <c r="ER783" s="1">
        <v>0.238228</v>
      </c>
      <c r="ES783" s="1">
        <v>0.242579</v>
      </c>
      <c r="ET783" s="1">
        <v>0.116657</v>
      </c>
      <c r="EU783" s="1">
        <v>0.10871</v>
      </c>
      <c r="EV783" s="1">
        <v>15590.5</v>
      </c>
      <c r="EW783" s="1">
        <v>16254.1</v>
      </c>
      <c r="EX783" s="1">
        <v>23814.0</v>
      </c>
      <c r="EY783" s="1">
        <v>24989.0</v>
      </c>
      <c r="EZ783" s="1">
        <v>33679.6</v>
      </c>
      <c r="FA783" s="1">
        <v>35572.7</v>
      </c>
      <c r="FB783" s="1">
        <v>43425.8</v>
      </c>
      <c r="FC783" s="1">
        <v>46194.9</v>
      </c>
      <c r="FD783" s="1">
        <v>1.93512</v>
      </c>
      <c r="FE783" s="1">
        <v>1.82948</v>
      </c>
      <c r="FF783" s="1">
        <v>0.0918843</v>
      </c>
      <c r="FG783" s="1">
        <v>0.0</v>
      </c>
      <c r="FH783" s="1">
        <v>30.2921</v>
      </c>
      <c r="FI783" s="1">
        <v>999.9</v>
      </c>
      <c r="FJ783" s="1">
        <v>59.3</v>
      </c>
      <c r="FK783" s="1">
        <v>36.2</v>
      </c>
      <c r="FL783" s="1">
        <v>36.0539</v>
      </c>
      <c r="FM783" s="1">
        <v>64.0698</v>
      </c>
      <c r="FN783" s="1">
        <v>25.629</v>
      </c>
      <c r="FO783" s="1">
        <v>1.0</v>
      </c>
      <c r="FP783" s="1">
        <v>0.496634</v>
      </c>
      <c r="FQ783" s="1">
        <v>3.89549</v>
      </c>
      <c r="FR783" s="1">
        <v>20.2743</v>
      </c>
      <c r="FS783" s="1">
        <v>5.2107</v>
      </c>
      <c r="FT783" s="1">
        <v>11.908</v>
      </c>
      <c r="FU783" s="1">
        <v>5.0016</v>
      </c>
      <c r="FV783" s="1">
        <v>3.28975</v>
      </c>
      <c r="FW783" s="1">
        <v>9999.0</v>
      </c>
      <c r="FX783" s="1">
        <v>9999.0</v>
      </c>
      <c r="FY783" s="1">
        <v>9999.0</v>
      </c>
      <c r="FZ783" s="1">
        <v>999.9</v>
      </c>
      <c r="GA783" s="1">
        <v>1.85962</v>
      </c>
      <c r="GB783" s="1">
        <v>1.85468</v>
      </c>
      <c r="GC783" s="1">
        <v>1.8578</v>
      </c>
      <c r="GD783" s="1">
        <v>1.85623</v>
      </c>
      <c r="GE783" s="1">
        <v>1.85501</v>
      </c>
      <c r="GF783" s="1">
        <v>1.8546</v>
      </c>
      <c r="GG783" s="1">
        <v>1.85335</v>
      </c>
      <c r="GH783" s="1">
        <v>1.85647</v>
      </c>
      <c r="GI783" s="1">
        <v>0.0</v>
      </c>
      <c r="GJ783" s="1">
        <v>0.0</v>
      </c>
      <c r="GK783" s="1">
        <v>0.0</v>
      </c>
      <c r="GL783" s="1">
        <v>0.0</v>
      </c>
      <c r="GM783" s="1" t="s">
        <v>350</v>
      </c>
      <c r="GN783" s="1" t="s">
        <v>351</v>
      </c>
      <c r="GO783" s="1" t="s">
        <v>352</v>
      </c>
      <c r="GP783" s="1" t="s">
        <v>352</v>
      </c>
      <c r="GQ783" s="1" t="s">
        <v>352</v>
      </c>
      <c r="GR783" s="1" t="s">
        <v>352</v>
      </c>
      <c r="GS783" s="1">
        <v>0.0</v>
      </c>
      <c r="GT783" s="1">
        <v>100.0</v>
      </c>
      <c r="GU783" s="1">
        <v>100.0</v>
      </c>
      <c r="GV783" s="1">
        <v>2.84</v>
      </c>
      <c r="GW783" s="1">
        <v>0.0108</v>
      </c>
      <c r="GX783" s="1">
        <v>0.3679439641025603</v>
      </c>
      <c r="GY783" s="1">
        <v>0.003036990343597491</v>
      </c>
      <c r="GZ783" s="1">
        <v>-1.538114387597119E-6</v>
      </c>
      <c r="HA783" s="1">
        <v>3.390969119432733E-10</v>
      </c>
      <c r="HB783" s="1">
        <v>-0.06119280848291592</v>
      </c>
      <c r="HC783" s="1">
        <v>0.009762198319610341</v>
      </c>
      <c r="HD783" s="1">
        <v>-3.338778216718564E-4</v>
      </c>
      <c r="HE783" s="1">
        <v>2.632278881966732E-6</v>
      </c>
      <c r="HF783" s="1">
        <v>6.0</v>
      </c>
      <c r="HG783" s="1">
        <v>2134.0</v>
      </c>
      <c r="HH783" s="1">
        <v>2.0</v>
      </c>
      <c r="HI783" s="1">
        <v>31.0</v>
      </c>
      <c r="HJ783" s="1">
        <v>10.3</v>
      </c>
      <c r="HK783" s="1">
        <v>10.3</v>
      </c>
      <c r="HL783" s="1">
        <v>3.61694</v>
      </c>
      <c r="HM783" s="1">
        <v>2.28271</v>
      </c>
      <c r="HN783" s="1">
        <v>1.4978</v>
      </c>
      <c r="HO783" s="1">
        <v>2.31079</v>
      </c>
      <c r="HP783" s="1">
        <v>1.54785</v>
      </c>
      <c r="HQ783" s="1">
        <v>2.4231</v>
      </c>
      <c r="HR783" s="1">
        <v>40.2982</v>
      </c>
      <c r="HS783" s="1">
        <v>14.9989</v>
      </c>
      <c r="HT783" s="1">
        <v>18.0</v>
      </c>
      <c r="HU783" s="1">
        <v>491.621</v>
      </c>
      <c r="HV783" s="1">
        <v>486.652</v>
      </c>
      <c r="HW783" s="1">
        <v>25.2661</v>
      </c>
      <c r="HX783" s="1">
        <v>33.255</v>
      </c>
      <c r="HY783" s="1">
        <v>30.0014</v>
      </c>
      <c r="HZ783" s="1">
        <v>32.8792</v>
      </c>
      <c r="IA783" s="1">
        <v>32.9703</v>
      </c>
      <c r="IB783" s="1">
        <v>72.4475</v>
      </c>
      <c r="IC783" s="1">
        <v>34.6979</v>
      </c>
      <c r="ID783" s="1">
        <v>0.0</v>
      </c>
      <c r="IE783" s="1">
        <v>25.2431</v>
      </c>
      <c r="IF783" s="1">
        <v>1900.42</v>
      </c>
      <c r="IG783" s="1">
        <v>24.5582</v>
      </c>
      <c r="IH783" s="1">
        <v>100.413</v>
      </c>
      <c r="II783" s="1">
        <v>100.115</v>
      </c>
      <c r="IJ783" s="1" t="s">
        <v>1117</v>
      </c>
    </row>
    <row r="784" ht="15.75" customHeight="1">
      <c r="A784" s="1">
        <v>768.0</v>
      </c>
      <c r="B784" s="1">
        <v>1.6598840886E9</v>
      </c>
      <c r="C784" s="1">
        <v>3831.5</v>
      </c>
      <c r="D784" s="1" t="s">
        <v>1826</v>
      </c>
      <c r="E784" s="1" t="s">
        <v>1827</v>
      </c>
      <c r="F784" s="1">
        <v>1.0</v>
      </c>
      <c r="G784" s="1" t="s">
        <v>1105</v>
      </c>
      <c r="H784" s="1" t="s">
        <v>345</v>
      </c>
      <c r="I784" s="1" t="s">
        <v>1102</v>
      </c>
      <c r="J784" s="1" t="s">
        <v>1113</v>
      </c>
      <c r="K784" s="1" t="s">
        <v>1114</v>
      </c>
      <c r="L784" s="1" t="s">
        <v>1115</v>
      </c>
      <c r="M784" s="1" t="s">
        <v>346</v>
      </c>
      <c r="N784" s="1">
        <v>1.6598840806E9</v>
      </c>
      <c r="O784" s="1">
        <f t="shared" si="1"/>
        <v>0.002249917816</v>
      </c>
      <c r="P784" s="1">
        <f t="shared" si="2"/>
        <v>2.249917816</v>
      </c>
      <c r="Q784" s="1">
        <f t="shared" si="3"/>
        <v>13.12297626</v>
      </c>
      <c r="R784" s="1">
        <f t="shared" si="4"/>
        <v>1780.23</v>
      </c>
      <c r="S784" s="1">
        <f t="shared" si="5"/>
        <v>1527.130299</v>
      </c>
      <c r="T784" s="1">
        <f t="shared" si="6"/>
        <v>151.7345454</v>
      </c>
      <c r="U784" s="1">
        <f t="shared" si="7"/>
        <v>176.8823459</v>
      </c>
      <c r="V784" s="1">
        <f t="shared" si="8"/>
        <v>0.1083580071</v>
      </c>
      <c r="W784" s="1">
        <f t="shared" si="9"/>
        <v>2.916819529</v>
      </c>
      <c r="X784" s="1">
        <f t="shared" si="10"/>
        <v>0.106170365</v>
      </c>
      <c r="Y784" s="1">
        <f t="shared" si="11"/>
        <v>0.0665493505</v>
      </c>
      <c r="Z784" s="1">
        <f t="shared" si="12"/>
        <v>321.5094968</v>
      </c>
      <c r="AA784" s="1">
        <f t="shared" si="13"/>
        <v>32.3677824</v>
      </c>
      <c r="AB784" s="1">
        <f t="shared" si="14"/>
        <v>31.76486875</v>
      </c>
      <c r="AC784" s="1">
        <f t="shared" si="15"/>
        <v>4.711900675</v>
      </c>
      <c r="AD784" s="1">
        <f t="shared" si="16"/>
        <v>59.32208312</v>
      </c>
      <c r="AE784" s="1">
        <f t="shared" si="17"/>
        <v>2.684693574</v>
      </c>
      <c r="AF784" s="1">
        <f t="shared" si="18"/>
        <v>4.525622556</v>
      </c>
      <c r="AG784" s="1">
        <f t="shared" si="19"/>
        <v>2.027207101</v>
      </c>
      <c r="AH784" s="1">
        <f t="shared" si="20"/>
        <v>-99.22137569</v>
      </c>
      <c r="AI784" s="1">
        <f t="shared" si="21"/>
        <v>-111.5808031</v>
      </c>
      <c r="AJ784" s="1">
        <f t="shared" si="22"/>
        <v>-8.625193125</v>
      </c>
      <c r="AK784" s="1">
        <f t="shared" si="23"/>
        <v>102.0821248</v>
      </c>
      <c r="AL784" s="1">
        <f t="shared" si="24"/>
        <v>44.43240998</v>
      </c>
      <c r="AM784" s="1">
        <f t="shared" si="25"/>
        <v>2.285101294</v>
      </c>
      <c r="AN784" s="1">
        <f t="shared" si="26"/>
        <v>13.12297626</v>
      </c>
      <c r="AO784" s="1">
        <v>1911.409877831653</v>
      </c>
      <c r="AP784" s="1">
        <v>1868.475272727272</v>
      </c>
      <c r="AQ784" s="1">
        <v>5.179012592714501</v>
      </c>
      <c r="AR784" s="1">
        <v>65.94029506185815</v>
      </c>
      <c r="AS784" s="1">
        <f t="shared" si="27"/>
        <v>2.249917816</v>
      </c>
      <c r="AT784" s="1">
        <v>24.3847636422417</v>
      </c>
      <c r="AU784" s="1">
        <v>27.01167454545453</v>
      </c>
      <c r="AV784" s="1">
        <v>-1.001337400935064E-4</v>
      </c>
      <c r="AW784" s="1">
        <v>81.18963588158564</v>
      </c>
      <c r="AX784" s="1">
        <v>5.0</v>
      </c>
      <c r="AY784" s="1">
        <v>1.0</v>
      </c>
      <c r="AZ784" s="1">
        <f t="shared" si="28"/>
        <v>1</v>
      </c>
      <c r="BA784" s="1">
        <f t="shared" si="29"/>
        <v>0</v>
      </c>
      <c r="BB784" s="1">
        <f t="shared" si="30"/>
        <v>51793.89775</v>
      </c>
      <c r="BC784" s="1">
        <f t="shared" si="31"/>
        <v>1999.955625</v>
      </c>
      <c r="BD784" s="1">
        <f t="shared" si="32"/>
        <v>1681.163025</v>
      </c>
      <c r="BE784" s="1">
        <f t="shared" si="33"/>
        <v>0.8406001633</v>
      </c>
      <c r="BF784" s="1">
        <f t="shared" si="34"/>
        <v>0.1607583152</v>
      </c>
      <c r="BG784" s="1">
        <v>6.0</v>
      </c>
      <c r="BH784" s="1">
        <v>0.5</v>
      </c>
      <c r="BI784" s="1" t="s">
        <v>347</v>
      </c>
      <c r="BJ784" s="1">
        <v>2.0</v>
      </c>
      <c r="BK784" s="1" t="b">
        <v>1</v>
      </c>
      <c r="BL784" s="1">
        <v>1.6598840806E9</v>
      </c>
      <c r="BM784" s="1">
        <v>1780.23</v>
      </c>
      <c r="BN784" s="1">
        <v>1838.415</v>
      </c>
      <c r="BO784" s="1">
        <v>27.0200625</v>
      </c>
      <c r="BP784" s="1">
        <v>24.35274375</v>
      </c>
      <c r="BQ784" s="1">
        <v>1777.418125</v>
      </c>
      <c r="BR784" s="1">
        <v>27.009275</v>
      </c>
      <c r="BS784" s="1">
        <v>500.1331875</v>
      </c>
      <c r="BT784" s="1">
        <v>99.25931250000001</v>
      </c>
      <c r="BU784" s="1">
        <v>0.09995337500000001</v>
      </c>
      <c r="BV784" s="1">
        <v>31.0553</v>
      </c>
      <c r="BW784" s="1">
        <v>31.76486875</v>
      </c>
      <c r="BX784" s="1">
        <v>999.9</v>
      </c>
      <c r="BY784" s="1">
        <v>0.0</v>
      </c>
      <c r="BZ784" s="1">
        <v>0.0</v>
      </c>
      <c r="CA784" s="1">
        <v>10001.69125</v>
      </c>
      <c r="CB784" s="1">
        <v>0.0</v>
      </c>
      <c r="CC784" s="1">
        <v>218.5736875</v>
      </c>
      <c r="CD784" s="1">
        <v>-58.18447500000001</v>
      </c>
      <c r="CE784" s="1">
        <v>1829.668125</v>
      </c>
      <c r="CF784" s="1">
        <v>1884.3025</v>
      </c>
      <c r="CG784" s="1">
        <v>2.66731125</v>
      </c>
      <c r="CH784" s="1">
        <v>1838.415</v>
      </c>
      <c r="CI784" s="1">
        <v>24.35274375</v>
      </c>
      <c r="CJ784" s="1">
        <v>2.68199125</v>
      </c>
      <c r="CK784" s="1">
        <v>2.417236875</v>
      </c>
      <c r="CL784" s="1">
        <v>22.17519375</v>
      </c>
      <c r="CM784" s="1">
        <v>20.47970625</v>
      </c>
      <c r="CN784" s="1">
        <v>1999.955625</v>
      </c>
      <c r="CO784" s="1">
        <v>0.9799961875000001</v>
      </c>
      <c r="CP784" s="1">
        <v>0.02000401875</v>
      </c>
      <c r="CQ784" s="1">
        <v>0.0</v>
      </c>
      <c r="CR784" s="1">
        <v>2.25425</v>
      </c>
      <c r="CS784" s="1">
        <v>0.0</v>
      </c>
      <c r="CT784" s="1">
        <v>15114.11875</v>
      </c>
      <c r="CU784" s="1">
        <v>17411.9125</v>
      </c>
      <c r="CV784" s="1">
        <v>43.417625</v>
      </c>
      <c r="CW784" s="1">
        <v>45.30425</v>
      </c>
      <c r="CX784" s="1">
        <v>43.437</v>
      </c>
      <c r="CY784" s="1">
        <v>43.63275</v>
      </c>
      <c r="CZ784" s="1">
        <v>43.55425</v>
      </c>
      <c r="DA784" s="1">
        <v>1959.945625</v>
      </c>
      <c r="DB784" s="1">
        <v>40.01</v>
      </c>
      <c r="DC784" s="1">
        <v>0.0</v>
      </c>
      <c r="DD784" s="1">
        <v>1.6598840879E9</v>
      </c>
      <c r="DE784" s="1">
        <v>0.0</v>
      </c>
      <c r="DF784" s="1">
        <v>1.659883469E9</v>
      </c>
      <c r="DG784" s="1" t="s">
        <v>1116</v>
      </c>
      <c r="DH784" s="1">
        <v>1.659883467E9</v>
      </c>
      <c r="DI784" s="1">
        <v>1.659883469E9</v>
      </c>
      <c r="DJ784" s="1">
        <v>2.0</v>
      </c>
      <c r="DK784" s="1">
        <v>0.127</v>
      </c>
      <c r="DL784" s="1">
        <v>-0.009</v>
      </c>
      <c r="DM784" s="1">
        <v>1.356</v>
      </c>
      <c r="DN784" s="1">
        <v>0.015</v>
      </c>
      <c r="DO784" s="1">
        <v>400.0</v>
      </c>
      <c r="DP784" s="1">
        <v>25.0</v>
      </c>
      <c r="DQ784" s="1">
        <v>0.21</v>
      </c>
      <c r="DR784" s="1">
        <v>0.05</v>
      </c>
      <c r="DS784" s="1">
        <v>13.30350617363596</v>
      </c>
      <c r="DT784" s="1">
        <v>0.08249998662072101</v>
      </c>
      <c r="DU784" s="1">
        <v>0.1714352073869899</v>
      </c>
      <c r="DV784" s="1">
        <v>1.0</v>
      </c>
      <c r="DW784" s="1">
        <v>-58.18511333333334</v>
      </c>
      <c r="DX784" s="1">
        <v>-0.5647982202447256</v>
      </c>
      <c r="DY784" s="1">
        <v>0.1282001943142915</v>
      </c>
      <c r="DZ784" s="1">
        <v>1.0</v>
      </c>
      <c r="EA784" s="1">
        <v>1523.449386635041</v>
      </c>
      <c r="EB784" s="1">
        <v>239.4118300491425</v>
      </c>
      <c r="EC784" s="1">
        <v>17.94908581786902</v>
      </c>
      <c r="ED784" s="1">
        <v>0.0</v>
      </c>
      <c r="EE784" s="1">
        <v>2.71049075</v>
      </c>
      <c r="EF784" s="1">
        <v>-0.6763714446529152</v>
      </c>
      <c r="EG784" s="1">
        <v>0.06836448245936996</v>
      </c>
      <c r="EH784" s="1">
        <v>0.0</v>
      </c>
      <c r="EI784" s="1">
        <v>2.026176953744188</v>
      </c>
      <c r="EJ784" s="1">
        <v>0.03320162522794374</v>
      </c>
      <c r="EK784" s="1">
        <v>0.002631864385979047</v>
      </c>
      <c r="EL784" s="1">
        <v>1.0</v>
      </c>
      <c r="EM784" s="1">
        <v>3.0</v>
      </c>
      <c r="EN784" s="1">
        <v>5.0</v>
      </c>
      <c r="EO784" s="1" t="s">
        <v>368</v>
      </c>
      <c r="EP784" s="1">
        <v>2.94152</v>
      </c>
      <c r="EQ784" s="1">
        <v>2.80096</v>
      </c>
      <c r="ER784" s="1">
        <v>0.238605</v>
      </c>
      <c r="ES784" s="1">
        <v>0.242969</v>
      </c>
      <c r="ET784" s="1">
        <v>0.116651</v>
      </c>
      <c r="EU784" s="1">
        <v>0.108743</v>
      </c>
      <c r="EV784" s="1">
        <v>15582.8</v>
      </c>
      <c r="EW784" s="1">
        <v>16245.8</v>
      </c>
      <c r="EX784" s="1">
        <v>23813.9</v>
      </c>
      <c r="EY784" s="1">
        <v>24989.1</v>
      </c>
      <c r="EZ784" s="1">
        <v>33679.8</v>
      </c>
      <c r="FA784" s="1">
        <v>35571.2</v>
      </c>
      <c r="FB784" s="1">
        <v>43425.8</v>
      </c>
      <c r="FC784" s="1">
        <v>46194.6</v>
      </c>
      <c r="FD784" s="1">
        <v>1.93485</v>
      </c>
      <c r="FE784" s="1">
        <v>1.82952</v>
      </c>
      <c r="FF784" s="1">
        <v>0.0916533</v>
      </c>
      <c r="FG784" s="1">
        <v>0.0</v>
      </c>
      <c r="FH784" s="1">
        <v>30.2928</v>
      </c>
      <c r="FI784" s="1">
        <v>999.9</v>
      </c>
      <c r="FJ784" s="1">
        <v>59.3</v>
      </c>
      <c r="FK784" s="1">
        <v>36.2</v>
      </c>
      <c r="FL784" s="1">
        <v>36.0551</v>
      </c>
      <c r="FM784" s="1">
        <v>64.0298</v>
      </c>
      <c r="FN784" s="1">
        <v>25.5288</v>
      </c>
      <c r="FO784" s="1">
        <v>1.0</v>
      </c>
      <c r="FP784" s="1">
        <v>0.496954</v>
      </c>
      <c r="FQ784" s="1">
        <v>3.87098</v>
      </c>
      <c r="FR784" s="1">
        <v>20.2749</v>
      </c>
      <c r="FS784" s="1">
        <v>5.2104</v>
      </c>
      <c r="FT784" s="1">
        <v>11.908</v>
      </c>
      <c r="FU784" s="1">
        <v>5.0016</v>
      </c>
      <c r="FV784" s="1">
        <v>3.28973</v>
      </c>
      <c r="FW784" s="1">
        <v>9999.0</v>
      </c>
      <c r="FX784" s="1">
        <v>9999.0</v>
      </c>
      <c r="FY784" s="1">
        <v>9999.0</v>
      </c>
      <c r="FZ784" s="1">
        <v>999.9</v>
      </c>
      <c r="GA784" s="1">
        <v>1.85961</v>
      </c>
      <c r="GB784" s="1">
        <v>1.85467</v>
      </c>
      <c r="GC784" s="1">
        <v>1.85779</v>
      </c>
      <c r="GD784" s="1">
        <v>1.85623</v>
      </c>
      <c r="GE784" s="1">
        <v>1.85501</v>
      </c>
      <c r="GF784" s="1">
        <v>1.85461</v>
      </c>
      <c r="GG784" s="1">
        <v>1.85335</v>
      </c>
      <c r="GH784" s="1">
        <v>1.85647</v>
      </c>
      <c r="GI784" s="1">
        <v>0.0</v>
      </c>
      <c r="GJ784" s="1">
        <v>0.0</v>
      </c>
      <c r="GK784" s="1">
        <v>0.0</v>
      </c>
      <c r="GL784" s="1">
        <v>0.0</v>
      </c>
      <c r="GM784" s="1" t="s">
        <v>350</v>
      </c>
      <c r="GN784" s="1" t="s">
        <v>351</v>
      </c>
      <c r="GO784" s="1" t="s">
        <v>352</v>
      </c>
      <c r="GP784" s="1" t="s">
        <v>352</v>
      </c>
      <c r="GQ784" s="1" t="s">
        <v>352</v>
      </c>
      <c r="GR784" s="1" t="s">
        <v>352</v>
      </c>
      <c r="GS784" s="1">
        <v>0.0</v>
      </c>
      <c r="GT784" s="1">
        <v>100.0</v>
      </c>
      <c r="GU784" s="1">
        <v>100.0</v>
      </c>
      <c r="GV784" s="1">
        <v>2.84</v>
      </c>
      <c r="GW784" s="1">
        <v>0.0108</v>
      </c>
      <c r="GX784" s="1">
        <v>0.3679439641025603</v>
      </c>
      <c r="GY784" s="1">
        <v>0.003036990343597491</v>
      </c>
      <c r="GZ784" s="1">
        <v>-1.538114387597119E-6</v>
      </c>
      <c r="HA784" s="1">
        <v>3.390969119432733E-10</v>
      </c>
      <c r="HB784" s="1">
        <v>-0.06119280848291592</v>
      </c>
      <c r="HC784" s="1">
        <v>0.009762198319610341</v>
      </c>
      <c r="HD784" s="1">
        <v>-3.338778216718564E-4</v>
      </c>
      <c r="HE784" s="1">
        <v>2.632278881966732E-6</v>
      </c>
      <c r="HF784" s="1">
        <v>6.0</v>
      </c>
      <c r="HG784" s="1">
        <v>2134.0</v>
      </c>
      <c r="HH784" s="1">
        <v>2.0</v>
      </c>
      <c r="HI784" s="1">
        <v>31.0</v>
      </c>
      <c r="HJ784" s="1">
        <v>10.4</v>
      </c>
      <c r="HK784" s="1">
        <v>10.3</v>
      </c>
      <c r="HL784" s="1">
        <v>3.62061</v>
      </c>
      <c r="HM784" s="1">
        <v>2.30347</v>
      </c>
      <c r="HN784" s="1">
        <v>1.4978</v>
      </c>
      <c r="HO784" s="1">
        <v>2.31079</v>
      </c>
      <c r="HP784" s="1">
        <v>1.54785</v>
      </c>
      <c r="HQ784" s="1">
        <v>2.27661</v>
      </c>
      <c r="HR784" s="1">
        <v>40.2982</v>
      </c>
      <c r="HS784" s="1">
        <v>14.9989</v>
      </c>
      <c r="HT784" s="1">
        <v>18.0</v>
      </c>
      <c r="HU784" s="1">
        <v>491.471</v>
      </c>
      <c r="HV784" s="1">
        <v>486.705</v>
      </c>
      <c r="HW784" s="1">
        <v>25.2504</v>
      </c>
      <c r="HX784" s="1">
        <v>33.2572</v>
      </c>
      <c r="HY784" s="1">
        <v>30.0014</v>
      </c>
      <c r="HZ784" s="1">
        <v>32.8813</v>
      </c>
      <c r="IA784" s="1">
        <v>32.9729</v>
      </c>
      <c r="IB784" s="1">
        <v>72.6416</v>
      </c>
      <c r="IC784" s="1">
        <v>34.4226</v>
      </c>
      <c r="ID784" s="1">
        <v>0.0</v>
      </c>
      <c r="IE784" s="1">
        <v>25.2431</v>
      </c>
      <c r="IF784" s="1">
        <v>1910.57</v>
      </c>
      <c r="IG784" s="1">
        <v>24.5701</v>
      </c>
      <c r="IH784" s="1">
        <v>100.413</v>
      </c>
      <c r="II784" s="1">
        <v>100.115</v>
      </c>
      <c r="IJ784" s="1" t="s">
        <v>1117</v>
      </c>
    </row>
    <row r="785" ht="15.75" customHeight="1">
      <c r="A785" s="1">
        <v>769.0</v>
      </c>
      <c r="B785" s="1">
        <v>1.6598840896E9</v>
      </c>
      <c r="C785" s="1">
        <v>3832.5</v>
      </c>
      <c r="D785" s="1" t="s">
        <v>1828</v>
      </c>
      <c r="E785" s="1" t="s">
        <v>1829</v>
      </c>
      <c r="F785" s="1">
        <v>1.0</v>
      </c>
      <c r="G785" s="1" t="s">
        <v>1105</v>
      </c>
      <c r="H785" s="1" t="s">
        <v>345</v>
      </c>
      <c r="I785" s="1" t="s">
        <v>1102</v>
      </c>
      <c r="J785" s="1" t="s">
        <v>1113</v>
      </c>
      <c r="K785" s="1" t="s">
        <v>1114</v>
      </c>
      <c r="L785" s="1" t="s">
        <v>1115</v>
      </c>
      <c r="M785" s="1" t="s">
        <v>346</v>
      </c>
      <c r="N785" s="1">
        <v>1.659884082099999E9</v>
      </c>
      <c r="O785" s="1">
        <f t="shared" si="1"/>
        <v>0.00223492246</v>
      </c>
      <c r="P785" s="1">
        <f t="shared" si="2"/>
        <v>2.23492246</v>
      </c>
      <c r="Q785" s="1">
        <f t="shared" si="3"/>
        <v>12.92614327</v>
      </c>
      <c r="R785" s="1">
        <f t="shared" si="4"/>
        <v>1787.787333</v>
      </c>
      <c r="S785" s="1">
        <f t="shared" si="5"/>
        <v>1535.958644</v>
      </c>
      <c r="T785" s="1">
        <f t="shared" si="6"/>
        <v>152.6118314</v>
      </c>
      <c r="U785" s="1">
        <f t="shared" si="7"/>
        <v>177.6333628</v>
      </c>
      <c r="V785" s="1">
        <f t="shared" si="8"/>
        <v>0.1075767969</v>
      </c>
      <c r="W785" s="1">
        <f t="shared" si="9"/>
        <v>2.916942519</v>
      </c>
      <c r="X785" s="1">
        <f t="shared" si="10"/>
        <v>0.1054203355</v>
      </c>
      <c r="Y785" s="1">
        <f t="shared" si="11"/>
        <v>0.06607785871</v>
      </c>
      <c r="Z785" s="1">
        <f t="shared" si="12"/>
        <v>321.508599</v>
      </c>
      <c r="AA785" s="1">
        <f t="shared" si="13"/>
        <v>32.37167009</v>
      </c>
      <c r="AB785" s="1">
        <f t="shared" si="14"/>
        <v>31.76767333</v>
      </c>
      <c r="AC785" s="1">
        <f t="shared" si="15"/>
        <v>4.712649989</v>
      </c>
      <c r="AD785" s="1">
        <f t="shared" si="16"/>
        <v>59.32060857</v>
      </c>
      <c r="AE785" s="1">
        <f t="shared" si="17"/>
        <v>2.684632962</v>
      </c>
      <c r="AF785" s="1">
        <f t="shared" si="18"/>
        <v>4.525632873</v>
      </c>
      <c r="AG785" s="1">
        <f t="shared" si="19"/>
        <v>2.028017027</v>
      </c>
      <c r="AH785" s="1">
        <f t="shared" si="20"/>
        <v>-98.56008048</v>
      </c>
      <c r="AI785" s="1">
        <f t="shared" si="21"/>
        <v>-112.0202614</v>
      </c>
      <c r="AJ785" s="1">
        <f t="shared" si="22"/>
        <v>-8.658919597</v>
      </c>
      <c r="AK785" s="1">
        <f t="shared" si="23"/>
        <v>102.2693375</v>
      </c>
      <c r="AL785" s="1">
        <f t="shared" si="24"/>
        <v>44.46700127</v>
      </c>
      <c r="AM785" s="1">
        <f t="shared" si="25"/>
        <v>2.273001572</v>
      </c>
      <c r="AN785" s="1">
        <f t="shared" si="26"/>
        <v>12.92614327</v>
      </c>
      <c r="AO785" s="1">
        <v>1916.595882879169</v>
      </c>
      <c r="AP785" s="1">
        <v>1873.719333333333</v>
      </c>
      <c r="AQ785" s="1">
        <v>5.214512447555475</v>
      </c>
      <c r="AR785" s="1">
        <v>65.94029506185815</v>
      </c>
      <c r="AS785" s="1">
        <f t="shared" si="27"/>
        <v>2.23492246</v>
      </c>
      <c r="AT785" s="1">
        <v>24.40163403260489</v>
      </c>
      <c r="AU785" s="1">
        <v>27.01086545454545</v>
      </c>
      <c r="AV785" s="1">
        <v>-7.172222315902087E-5</v>
      </c>
      <c r="AW785" s="1">
        <v>81.18963588158564</v>
      </c>
      <c r="AX785" s="1">
        <v>5.0</v>
      </c>
      <c r="AY785" s="1">
        <v>1.0</v>
      </c>
      <c r="AZ785" s="1">
        <f t="shared" si="28"/>
        <v>1</v>
      </c>
      <c r="BA785" s="1">
        <f t="shared" si="29"/>
        <v>0</v>
      </c>
      <c r="BB785" s="1">
        <f t="shared" si="30"/>
        <v>51797.38333</v>
      </c>
      <c r="BC785" s="1">
        <f t="shared" si="31"/>
        <v>1999.95</v>
      </c>
      <c r="BD785" s="1">
        <f t="shared" si="32"/>
        <v>1681.1583</v>
      </c>
      <c r="BE785" s="1">
        <f t="shared" si="33"/>
        <v>0.840600165</v>
      </c>
      <c r="BF785" s="1">
        <f t="shared" si="34"/>
        <v>0.1607583185</v>
      </c>
      <c r="BG785" s="1">
        <v>6.0</v>
      </c>
      <c r="BH785" s="1">
        <v>0.5</v>
      </c>
      <c r="BI785" s="1" t="s">
        <v>347</v>
      </c>
      <c r="BJ785" s="1">
        <v>2.0</v>
      </c>
      <c r="BK785" s="1" t="b">
        <v>1</v>
      </c>
      <c r="BL785" s="1">
        <v>1.659884082099999E9</v>
      </c>
      <c r="BM785" s="1">
        <v>1787.787333333333</v>
      </c>
      <c r="BN785" s="1">
        <v>1846.008666666667</v>
      </c>
      <c r="BO785" s="1">
        <v>27.01943333333334</v>
      </c>
      <c r="BP785" s="1">
        <v>24.36623333333333</v>
      </c>
      <c r="BQ785" s="1">
        <v>1784.97</v>
      </c>
      <c r="BR785" s="1">
        <v>27.00864666666666</v>
      </c>
      <c r="BS785" s="1">
        <v>500.1326</v>
      </c>
      <c r="BT785" s="1">
        <v>99.25938000000001</v>
      </c>
      <c r="BU785" s="1">
        <v>0.09995625999999999</v>
      </c>
      <c r="BV785" s="1">
        <v>31.05534</v>
      </c>
      <c r="BW785" s="1">
        <v>31.76767333333333</v>
      </c>
      <c r="BX785" s="1">
        <v>999.8999999999999</v>
      </c>
      <c r="BY785" s="1">
        <v>0.0</v>
      </c>
      <c r="BZ785" s="1">
        <v>0.0</v>
      </c>
      <c r="CA785" s="1">
        <v>10002.38733333333</v>
      </c>
      <c r="CB785" s="1">
        <v>0.0</v>
      </c>
      <c r="CC785" s="1">
        <v>218.7114666666667</v>
      </c>
      <c r="CD785" s="1">
        <v>-58.22061333333333</v>
      </c>
      <c r="CE785" s="1">
        <v>1837.434</v>
      </c>
      <c r="CF785" s="1">
        <v>1892.112</v>
      </c>
      <c r="CG785" s="1">
        <v>2.653198</v>
      </c>
      <c r="CH785" s="1">
        <v>1846.008666666667</v>
      </c>
      <c r="CI785" s="1">
        <v>24.36623333333333</v>
      </c>
      <c r="CJ785" s="1">
        <v>2.681930666666666</v>
      </c>
      <c r="CK785" s="1">
        <v>2.418577333333333</v>
      </c>
      <c r="CL785" s="1">
        <v>22.17482666666667</v>
      </c>
      <c r="CM785" s="1">
        <v>20.48869333333333</v>
      </c>
      <c r="CN785" s="1">
        <v>1999.95</v>
      </c>
      <c r="CO785" s="1">
        <v>0.9799962</v>
      </c>
      <c r="CP785" s="1">
        <v>0.02000400666666667</v>
      </c>
      <c r="CQ785" s="1">
        <v>0.0</v>
      </c>
      <c r="CR785" s="1">
        <v>2.264733333333333</v>
      </c>
      <c r="CS785" s="1">
        <v>0.0</v>
      </c>
      <c r="CT785" s="1">
        <v>15114.32666666667</v>
      </c>
      <c r="CU785" s="1">
        <v>17411.86</v>
      </c>
      <c r="CV785" s="1">
        <v>43.42460000000001</v>
      </c>
      <c r="CW785" s="1">
        <v>45.30373333333333</v>
      </c>
      <c r="CX785" s="1">
        <v>43.4412</v>
      </c>
      <c r="CY785" s="1">
        <v>43.6374</v>
      </c>
      <c r="CZ785" s="1">
        <v>43.562</v>
      </c>
      <c r="DA785" s="1">
        <v>1959.94</v>
      </c>
      <c r="DB785" s="1">
        <v>40.01</v>
      </c>
      <c r="DC785" s="1">
        <v>0.0</v>
      </c>
      <c r="DD785" s="1">
        <v>1.6598840885E9</v>
      </c>
      <c r="DE785" s="1">
        <v>0.0</v>
      </c>
      <c r="DF785" s="1">
        <v>1.659883469E9</v>
      </c>
      <c r="DG785" s="1" t="s">
        <v>1116</v>
      </c>
      <c r="DH785" s="1">
        <v>1.659883467E9</v>
      </c>
      <c r="DI785" s="1">
        <v>1.659883469E9</v>
      </c>
      <c r="DJ785" s="1">
        <v>2.0</v>
      </c>
      <c r="DK785" s="1">
        <v>0.127</v>
      </c>
      <c r="DL785" s="1">
        <v>-0.009</v>
      </c>
      <c r="DM785" s="1">
        <v>1.356</v>
      </c>
      <c r="DN785" s="1">
        <v>0.015</v>
      </c>
      <c r="DO785" s="1">
        <v>400.0</v>
      </c>
      <c r="DP785" s="1">
        <v>25.0</v>
      </c>
      <c r="DQ785" s="1">
        <v>0.21</v>
      </c>
      <c r="DR785" s="1">
        <v>0.05</v>
      </c>
      <c r="DS785" s="1">
        <v>13.28317678886029</v>
      </c>
      <c r="DT785" s="1">
        <v>0.2690366656940567</v>
      </c>
      <c r="DU785" s="1">
        <v>0.1622080697665375</v>
      </c>
      <c r="DV785" s="1">
        <v>1.0</v>
      </c>
      <c r="DW785" s="1">
        <v>-58.19262258064516</v>
      </c>
      <c r="DX785" s="1">
        <v>-0.4895419354836576</v>
      </c>
      <c r="DY785" s="1">
        <v>0.1290189751227595</v>
      </c>
      <c r="DZ785" s="1">
        <v>1.0</v>
      </c>
      <c r="EA785" s="1">
        <v>1530.787883731334</v>
      </c>
      <c r="EB785" s="1">
        <v>239.8962463784032</v>
      </c>
      <c r="EC785" s="1">
        <v>17.41816573183847</v>
      </c>
      <c r="ED785" s="1">
        <v>0.0</v>
      </c>
      <c r="EE785" s="1">
        <v>2.695561707317073</v>
      </c>
      <c r="EF785" s="1">
        <v>-0.661778885017417</v>
      </c>
      <c r="EG785" s="1">
        <v>0.06834510334137779</v>
      </c>
      <c r="EH785" s="1">
        <v>0.0</v>
      </c>
      <c r="EI785" s="1">
        <v>2.027318393674329</v>
      </c>
      <c r="EJ785" s="1">
        <v>0.03947012840676779</v>
      </c>
      <c r="EK785" s="1">
        <v>0.003030622478114689</v>
      </c>
      <c r="EL785" s="1">
        <v>1.0</v>
      </c>
      <c r="EM785" s="1">
        <v>3.0</v>
      </c>
      <c r="EN785" s="1">
        <v>5.0</v>
      </c>
      <c r="EO785" s="1" t="s">
        <v>368</v>
      </c>
      <c r="EP785" s="1">
        <v>2.94156</v>
      </c>
      <c r="EQ785" s="1">
        <v>2.80103</v>
      </c>
      <c r="ER785" s="1">
        <v>0.238986</v>
      </c>
      <c r="ES785" s="1">
        <v>0.243352</v>
      </c>
      <c r="ET785" s="1">
        <v>0.116647</v>
      </c>
      <c r="EU785" s="1">
        <v>0.108767</v>
      </c>
      <c r="EV785" s="1">
        <v>15575.0</v>
      </c>
      <c r="EW785" s="1">
        <v>16237.4</v>
      </c>
      <c r="EX785" s="1">
        <v>23814.0</v>
      </c>
      <c r="EY785" s="1">
        <v>24989.0</v>
      </c>
      <c r="EZ785" s="1">
        <v>33680.0</v>
      </c>
      <c r="FA785" s="1">
        <v>35570.0</v>
      </c>
      <c r="FB785" s="1">
        <v>43425.7</v>
      </c>
      <c r="FC785" s="1">
        <v>46194.3</v>
      </c>
      <c r="FD785" s="1">
        <v>1.93473</v>
      </c>
      <c r="FE785" s="1">
        <v>1.8296</v>
      </c>
      <c r="FF785" s="1">
        <v>0.0914261</v>
      </c>
      <c r="FG785" s="1">
        <v>0.0</v>
      </c>
      <c r="FH785" s="1">
        <v>30.2938</v>
      </c>
      <c r="FI785" s="1">
        <v>999.9</v>
      </c>
      <c r="FJ785" s="1">
        <v>59.3</v>
      </c>
      <c r="FK785" s="1">
        <v>36.2</v>
      </c>
      <c r="FL785" s="1">
        <v>36.0534</v>
      </c>
      <c r="FM785" s="1">
        <v>64.0198</v>
      </c>
      <c r="FN785" s="1">
        <v>25.4607</v>
      </c>
      <c r="FO785" s="1">
        <v>1.0</v>
      </c>
      <c r="FP785" s="1">
        <v>0.497187</v>
      </c>
      <c r="FQ785" s="1">
        <v>3.86445</v>
      </c>
      <c r="FR785" s="1">
        <v>20.2751</v>
      </c>
      <c r="FS785" s="1">
        <v>5.2104</v>
      </c>
      <c r="FT785" s="1">
        <v>11.9081</v>
      </c>
      <c r="FU785" s="1">
        <v>5.0018</v>
      </c>
      <c r="FV785" s="1">
        <v>3.28978</v>
      </c>
      <c r="FW785" s="1">
        <v>9999.0</v>
      </c>
      <c r="FX785" s="1">
        <v>9999.0</v>
      </c>
      <c r="FY785" s="1">
        <v>9999.0</v>
      </c>
      <c r="FZ785" s="1">
        <v>999.9</v>
      </c>
      <c r="GA785" s="1">
        <v>1.85961</v>
      </c>
      <c r="GB785" s="1">
        <v>1.85467</v>
      </c>
      <c r="GC785" s="1">
        <v>1.85779</v>
      </c>
      <c r="GD785" s="1">
        <v>1.85623</v>
      </c>
      <c r="GE785" s="1">
        <v>1.85501</v>
      </c>
      <c r="GF785" s="1">
        <v>1.85462</v>
      </c>
      <c r="GG785" s="1">
        <v>1.85335</v>
      </c>
      <c r="GH785" s="1">
        <v>1.85646</v>
      </c>
      <c r="GI785" s="1">
        <v>0.0</v>
      </c>
      <c r="GJ785" s="1">
        <v>0.0</v>
      </c>
      <c r="GK785" s="1">
        <v>0.0</v>
      </c>
      <c r="GL785" s="1">
        <v>0.0</v>
      </c>
      <c r="GM785" s="1" t="s">
        <v>350</v>
      </c>
      <c r="GN785" s="1" t="s">
        <v>351</v>
      </c>
      <c r="GO785" s="1" t="s">
        <v>352</v>
      </c>
      <c r="GP785" s="1" t="s">
        <v>352</v>
      </c>
      <c r="GQ785" s="1" t="s">
        <v>352</v>
      </c>
      <c r="GR785" s="1" t="s">
        <v>352</v>
      </c>
      <c r="GS785" s="1">
        <v>0.0</v>
      </c>
      <c r="GT785" s="1">
        <v>100.0</v>
      </c>
      <c r="GU785" s="1">
        <v>100.0</v>
      </c>
      <c r="GV785" s="1">
        <v>2.85</v>
      </c>
      <c r="GW785" s="1">
        <v>0.0108</v>
      </c>
      <c r="GX785" s="1">
        <v>0.3679439641025603</v>
      </c>
      <c r="GY785" s="1">
        <v>0.003036990343597491</v>
      </c>
      <c r="GZ785" s="1">
        <v>-1.538114387597119E-6</v>
      </c>
      <c r="HA785" s="1">
        <v>3.390969119432733E-10</v>
      </c>
      <c r="HB785" s="1">
        <v>-0.06119280848291592</v>
      </c>
      <c r="HC785" s="1">
        <v>0.009762198319610341</v>
      </c>
      <c r="HD785" s="1">
        <v>-3.338778216718564E-4</v>
      </c>
      <c r="HE785" s="1">
        <v>2.632278881966732E-6</v>
      </c>
      <c r="HF785" s="1">
        <v>6.0</v>
      </c>
      <c r="HG785" s="1">
        <v>2134.0</v>
      </c>
      <c r="HH785" s="1">
        <v>2.0</v>
      </c>
      <c r="HI785" s="1">
        <v>31.0</v>
      </c>
      <c r="HJ785" s="1">
        <v>10.4</v>
      </c>
      <c r="HK785" s="1">
        <v>10.3</v>
      </c>
      <c r="HL785" s="1">
        <v>3.63159</v>
      </c>
      <c r="HM785" s="1">
        <v>2.28271</v>
      </c>
      <c r="HN785" s="1">
        <v>1.4978</v>
      </c>
      <c r="HO785" s="1">
        <v>2.31079</v>
      </c>
      <c r="HP785" s="1">
        <v>1.54785</v>
      </c>
      <c r="HQ785" s="1">
        <v>2.44385</v>
      </c>
      <c r="HR785" s="1">
        <v>40.2982</v>
      </c>
      <c r="HS785" s="1">
        <v>14.9989</v>
      </c>
      <c r="HT785" s="1">
        <v>18.0</v>
      </c>
      <c r="HU785" s="1">
        <v>491.412</v>
      </c>
      <c r="HV785" s="1">
        <v>486.771</v>
      </c>
      <c r="HW785" s="1">
        <v>25.2417</v>
      </c>
      <c r="HX785" s="1">
        <v>33.2594</v>
      </c>
      <c r="HY785" s="1">
        <v>30.0014</v>
      </c>
      <c r="HZ785" s="1">
        <v>32.8835</v>
      </c>
      <c r="IA785" s="1">
        <v>32.9751</v>
      </c>
      <c r="IB785" s="1">
        <v>72.7438</v>
      </c>
      <c r="IC785" s="1">
        <v>34.4226</v>
      </c>
      <c r="ID785" s="1">
        <v>0.0</v>
      </c>
      <c r="IE785" s="1">
        <v>25.1869</v>
      </c>
      <c r="IF785" s="1">
        <v>1910.57</v>
      </c>
      <c r="IG785" s="1">
        <v>24.59</v>
      </c>
      <c r="IH785" s="1">
        <v>100.413</v>
      </c>
      <c r="II785" s="1">
        <v>100.115</v>
      </c>
      <c r="IJ785" s="1" t="s">
        <v>1117</v>
      </c>
    </row>
    <row r="786" ht="15.75" customHeight="1">
      <c r="A786" s="1">
        <v>770.0</v>
      </c>
      <c r="B786" s="1">
        <v>1.6598840906E9</v>
      </c>
      <c r="C786" s="1">
        <v>3833.5</v>
      </c>
      <c r="D786" s="1" t="s">
        <v>1830</v>
      </c>
      <c r="E786" s="1" t="s">
        <v>1831</v>
      </c>
      <c r="F786" s="1">
        <v>1.0</v>
      </c>
      <c r="G786" s="1" t="s">
        <v>1105</v>
      </c>
      <c r="H786" s="1" t="s">
        <v>345</v>
      </c>
      <c r="I786" s="1" t="s">
        <v>1102</v>
      </c>
      <c r="J786" s="1" t="s">
        <v>1113</v>
      </c>
      <c r="K786" s="1" t="s">
        <v>1114</v>
      </c>
      <c r="L786" s="1" t="s">
        <v>1115</v>
      </c>
      <c r="M786" s="1" t="s">
        <v>346</v>
      </c>
      <c r="N786" s="1">
        <v>1.6598840826E9</v>
      </c>
      <c r="O786" s="1">
        <f t="shared" si="1"/>
        <v>0.002220682961</v>
      </c>
      <c r="P786" s="1">
        <f t="shared" si="2"/>
        <v>2.220682961</v>
      </c>
      <c r="Q786" s="1">
        <f t="shared" si="3"/>
        <v>13.00172867</v>
      </c>
      <c r="R786" s="1">
        <f t="shared" si="4"/>
        <v>1790.310625</v>
      </c>
      <c r="S786" s="1">
        <f t="shared" si="5"/>
        <v>1535.997626</v>
      </c>
      <c r="T786" s="1">
        <f t="shared" si="6"/>
        <v>152.6157282</v>
      </c>
      <c r="U786" s="1">
        <f t="shared" si="7"/>
        <v>177.8841029</v>
      </c>
      <c r="V786" s="1">
        <f t="shared" si="8"/>
        <v>0.1068643603</v>
      </c>
      <c r="W786" s="1">
        <f t="shared" si="9"/>
        <v>2.916903094</v>
      </c>
      <c r="X786" s="1">
        <f t="shared" si="10"/>
        <v>0.1047360344</v>
      </c>
      <c r="Y786" s="1">
        <f t="shared" si="11"/>
        <v>0.06564771263</v>
      </c>
      <c r="Z786" s="1">
        <f t="shared" si="12"/>
        <v>321.5104935</v>
      </c>
      <c r="AA786" s="1">
        <f t="shared" si="13"/>
        <v>32.37535924</v>
      </c>
      <c r="AB786" s="1">
        <f t="shared" si="14"/>
        <v>31.7683375</v>
      </c>
      <c r="AC786" s="1">
        <f t="shared" si="15"/>
        <v>4.712827453</v>
      </c>
      <c r="AD786" s="1">
        <f t="shared" si="16"/>
        <v>59.3193013</v>
      </c>
      <c r="AE786" s="1">
        <f t="shared" si="17"/>
        <v>2.684566723</v>
      </c>
      <c r="AF786" s="1">
        <f t="shared" si="18"/>
        <v>4.525620943</v>
      </c>
      <c r="AG786" s="1">
        <f t="shared" si="19"/>
        <v>2.028260729</v>
      </c>
      <c r="AH786" s="1">
        <f t="shared" si="20"/>
        <v>-97.93211858</v>
      </c>
      <c r="AI786" s="1">
        <f t="shared" si="21"/>
        <v>-112.1304647</v>
      </c>
      <c r="AJ786" s="1">
        <f t="shared" si="22"/>
        <v>-8.667581633</v>
      </c>
      <c r="AK786" s="1">
        <f t="shared" si="23"/>
        <v>102.7803286</v>
      </c>
      <c r="AL786" s="1">
        <f t="shared" si="24"/>
        <v>44.48336947</v>
      </c>
      <c r="AM786" s="1">
        <f t="shared" si="25"/>
        <v>2.268525143</v>
      </c>
      <c r="AN786" s="1">
        <f t="shared" si="26"/>
        <v>13.00172867</v>
      </c>
      <c r="AO786" s="1">
        <v>1921.921078031391</v>
      </c>
      <c r="AP786" s="1">
        <v>1878.927151515151</v>
      </c>
      <c r="AQ786" s="1">
        <v>5.219145015893949</v>
      </c>
      <c r="AR786" s="1">
        <v>65.94029506185815</v>
      </c>
      <c r="AS786" s="1">
        <f t="shared" si="27"/>
        <v>2.220682961</v>
      </c>
      <c r="AT786" s="1">
        <v>24.41654878640615</v>
      </c>
      <c r="AU786" s="1">
        <v>27.00901636363637</v>
      </c>
      <c r="AV786" s="1">
        <v>-4.500786667889374E-5</v>
      </c>
      <c r="AW786" s="1">
        <v>81.18963588158564</v>
      </c>
      <c r="AX786" s="1">
        <v>5.0</v>
      </c>
      <c r="AY786" s="1">
        <v>1.0</v>
      </c>
      <c r="AZ786" s="1">
        <f t="shared" si="28"/>
        <v>1</v>
      </c>
      <c r="BA786" s="1">
        <f t="shared" si="29"/>
        <v>0</v>
      </c>
      <c r="BB786" s="1">
        <f t="shared" si="30"/>
        <v>51796.27258</v>
      </c>
      <c r="BC786" s="1">
        <f t="shared" si="31"/>
        <v>1999.961875</v>
      </c>
      <c r="BD786" s="1">
        <f t="shared" si="32"/>
        <v>1681.168275</v>
      </c>
      <c r="BE786" s="1">
        <f t="shared" si="33"/>
        <v>0.8406001613</v>
      </c>
      <c r="BF786" s="1">
        <f t="shared" si="34"/>
        <v>0.1607583112</v>
      </c>
      <c r="BG786" s="1">
        <v>6.0</v>
      </c>
      <c r="BH786" s="1">
        <v>0.5</v>
      </c>
      <c r="BI786" s="1" t="s">
        <v>347</v>
      </c>
      <c r="BJ786" s="1">
        <v>2.0</v>
      </c>
      <c r="BK786" s="1" t="b">
        <v>1</v>
      </c>
      <c r="BL786" s="1">
        <v>1.6598840826E9</v>
      </c>
      <c r="BM786" s="1">
        <v>1790.310625</v>
      </c>
      <c r="BN786" s="1">
        <v>1848.549375</v>
      </c>
      <c r="BO786" s="1">
        <v>27.0187625</v>
      </c>
      <c r="BP786" s="1">
        <v>24.3707625</v>
      </c>
      <c r="BQ786" s="1">
        <v>1787.49125</v>
      </c>
      <c r="BR786" s="1">
        <v>27.007975</v>
      </c>
      <c r="BS786" s="1">
        <v>500.1281875</v>
      </c>
      <c r="BT786" s="1">
        <v>99.2594</v>
      </c>
      <c r="BU786" s="1">
        <v>0.09995161250000001</v>
      </c>
      <c r="BV786" s="1">
        <v>31.05529375</v>
      </c>
      <c r="BW786" s="1">
        <v>31.7683375</v>
      </c>
      <c r="BX786" s="1">
        <v>999.9</v>
      </c>
      <c r="BY786" s="1">
        <v>0.0</v>
      </c>
      <c r="BZ786" s="1">
        <v>0.0</v>
      </c>
      <c r="CA786" s="1">
        <v>10002.16</v>
      </c>
      <c r="CB786" s="1">
        <v>0.0</v>
      </c>
      <c r="CC786" s="1">
        <v>218.6726875</v>
      </c>
      <c r="CD786" s="1">
        <v>-58.23835625</v>
      </c>
      <c r="CE786" s="1">
        <v>1840.025625</v>
      </c>
      <c r="CF786" s="1">
        <v>1894.725</v>
      </c>
      <c r="CG786" s="1">
        <v>2.647994375</v>
      </c>
      <c r="CH786" s="1">
        <v>1848.549375</v>
      </c>
      <c r="CI786" s="1">
        <v>24.3707625</v>
      </c>
      <c r="CJ786" s="1">
        <v>2.681864375</v>
      </c>
      <c r="CK786" s="1">
        <v>2.4190275</v>
      </c>
      <c r="CL786" s="1">
        <v>22.17441875</v>
      </c>
      <c r="CM786" s="1">
        <v>20.49170625</v>
      </c>
      <c r="CN786" s="1">
        <v>1999.961875</v>
      </c>
      <c r="CO786" s="1">
        <v>0.979996375</v>
      </c>
      <c r="CP786" s="1">
        <v>0.0200038375</v>
      </c>
      <c r="CQ786" s="1">
        <v>0.0</v>
      </c>
      <c r="CR786" s="1">
        <v>2.2836875</v>
      </c>
      <c r="CS786" s="1">
        <v>0.0</v>
      </c>
      <c r="CT786" s="1">
        <v>15114.33125</v>
      </c>
      <c r="CU786" s="1">
        <v>17411.9625</v>
      </c>
      <c r="CV786" s="1">
        <v>43.42931249999999</v>
      </c>
      <c r="CW786" s="1">
        <v>45.30425</v>
      </c>
      <c r="CX786" s="1">
        <v>43.444875</v>
      </c>
      <c r="CY786" s="1">
        <v>43.6405</v>
      </c>
      <c r="CZ786" s="1">
        <v>43.562</v>
      </c>
      <c r="DA786" s="1">
        <v>1959.9525</v>
      </c>
      <c r="DB786" s="1">
        <v>40.01</v>
      </c>
      <c r="DC786" s="1">
        <v>0.0</v>
      </c>
      <c r="DD786" s="1">
        <v>1.6598840897E9</v>
      </c>
      <c r="DE786" s="1">
        <v>0.0</v>
      </c>
      <c r="DF786" s="1">
        <v>1.659883469E9</v>
      </c>
      <c r="DG786" s="1" t="s">
        <v>1116</v>
      </c>
      <c r="DH786" s="1">
        <v>1.659883467E9</v>
      </c>
      <c r="DI786" s="1">
        <v>1.659883469E9</v>
      </c>
      <c r="DJ786" s="1">
        <v>2.0</v>
      </c>
      <c r="DK786" s="1">
        <v>0.127</v>
      </c>
      <c r="DL786" s="1">
        <v>-0.009</v>
      </c>
      <c r="DM786" s="1">
        <v>1.356</v>
      </c>
      <c r="DN786" s="1">
        <v>0.015</v>
      </c>
      <c r="DO786" s="1">
        <v>400.0</v>
      </c>
      <c r="DP786" s="1">
        <v>25.0</v>
      </c>
      <c r="DQ786" s="1">
        <v>0.21</v>
      </c>
      <c r="DR786" s="1">
        <v>0.05</v>
      </c>
      <c r="DS786" s="1">
        <v>13.22992259057677</v>
      </c>
      <c r="DT786" s="1">
        <v>0.128457777997807</v>
      </c>
      <c r="DU786" s="1">
        <v>0.1713347760051318</v>
      </c>
      <c r="DV786" s="1">
        <v>1.0</v>
      </c>
      <c r="DW786" s="1">
        <v>-58.24626666666666</v>
      </c>
      <c r="DX786" s="1">
        <v>-0.3820992213569243</v>
      </c>
      <c r="DY786" s="1">
        <v>0.1268421311009167</v>
      </c>
      <c r="DZ786" s="1">
        <v>1.0</v>
      </c>
      <c r="EA786" s="1">
        <v>1536.40694837343</v>
      </c>
      <c r="EB786" s="1">
        <v>248.7982479578452</v>
      </c>
      <c r="EC786" s="1">
        <v>18.70032960495508</v>
      </c>
      <c r="ED786" s="1">
        <v>0.0</v>
      </c>
      <c r="EE786" s="1">
        <v>2.67335275</v>
      </c>
      <c r="EF786" s="1">
        <v>-0.6040999249530999</v>
      </c>
      <c r="EG786" s="1">
        <v>0.06062280103176943</v>
      </c>
      <c r="EH786" s="1">
        <v>0.0</v>
      </c>
      <c r="EI786" s="1">
        <v>2.028024888584255</v>
      </c>
      <c r="EJ786" s="1">
        <v>0.03994347760879869</v>
      </c>
      <c r="EK786" s="1">
        <v>0.003143644953533498</v>
      </c>
      <c r="EL786" s="1">
        <v>1.0</v>
      </c>
      <c r="EM786" s="1">
        <v>3.0</v>
      </c>
      <c r="EN786" s="1">
        <v>5.0</v>
      </c>
      <c r="EO786" s="1" t="s">
        <v>368</v>
      </c>
      <c r="EP786" s="1">
        <v>2.94136</v>
      </c>
      <c r="EQ786" s="1">
        <v>2.80113</v>
      </c>
      <c r="ER786" s="1">
        <v>0.239358</v>
      </c>
      <c r="ES786" s="1">
        <v>0.243724</v>
      </c>
      <c r="ET786" s="1">
        <v>0.116641</v>
      </c>
      <c r="EU786" s="1">
        <v>0.108798</v>
      </c>
      <c r="EV786" s="1">
        <v>15567.4</v>
      </c>
      <c r="EW786" s="1">
        <v>16229.4</v>
      </c>
      <c r="EX786" s="1">
        <v>23814.0</v>
      </c>
      <c r="EY786" s="1">
        <v>24988.9</v>
      </c>
      <c r="EZ786" s="1">
        <v>33680.2</v>
      </c>
      <c r="FA786" s="1">
        <v>35568.6</v>
      </c>
      <c r="FB786" s="1">
        <v>43425.8</v>
      </c>
      <c r="FC786" s="1">
        <v>46194.1</v>
      </c>
      <c r="FD786" s="1">
        <v>1.93473</v>
      </c>
      <c r="FE786" s="1">
        <v>1.82955</v>
      </c>
      <c r="FF786" s="1">
        <v>0.0912249</v>
      </c>
      <c r="FG786" s="1">
        <v>0.0</v>
      </c>
      <c r="FH786" s="1">
        <v>30.2947</v>
      </c>
      <c r="FI786" s="1">
        <v>999.9</v>
      </c>
      <c r="FJ786" s="1">
        <v>59.3</v>
      </c>
      <c r="FK786" s="1">
        <v>36.2</v>
      </c>
      <c r="FL786" s="1">
        <v>36.0534</v>
      </c>
      <c r="FM786" s="1">
        <v>63.7398</v>
      </c>
      <c r="FN786" s="1">
        <v>25.9696</v>
      </c>
      <c r="FO786" s="1">
        <v>1.0</v>
      </c>
      <c r="FP786" s="1">
        <v>0.497482</v>
      </c>
      <c r="FQ786" s="1">
        <v>3.90011</v>
      </c>
      <c r="FR786" s="1">
        <v>20.2742</v>
      </c>
      <c r="FS786" s="1">
        <v>5.21025</v>
      </c>
      <c r="FT786" s="1">
        <v>11.908</v>
      </c>
      <c r="FU786" s="1">
        <v>5.00185</v>
      </c>
      <c r="FV786" s="1">
        <v>3.28975</v>
      </c>
      <c r="FW786" s="1">
        <v>9999.0</v>
      </c>
      <c r="FX786" s="1">
        <v>9999.0</v>
      </c>
      <c r="FY786" s="1">
        <v>9999.0</v>
      </c>
      <c r="FZ786" s="1">
        <v>999.9</v>
      </c>
      <c r="GA786" s="1">
        <v>1.85961</v>
      </c>
      <c r="GB786" s="1">
        <v>1.85465</v>
      </c>
      <c r="GC786" s="1">
        <v>1.85778</v>
      </c>
      <c r="GD786" s="1">
        <v>1.85623</v>
      </c>
      <c r="GE786" s="1">
        <v>1.85501</v>
      </c>
      <c r="GF786" s="1">
        <v>1.8546</v>
      </c>
      <c r="GG786" s="1">
        <v>1.85335</v>
      </c>
      <c r="GH786" s="1">
        <v>1.85644</v>
      </c>
      <c r="GI786" s="1">
        <v>0.0</v>
      </c>
      <c r="GJ786" s="1">
        <v>0.0</v>
      </c>
      <c r="GK786" s="1">
        <v>0.0</v>
      </c>
      <c r="GL786" s="1">
        <v>0.0</v>
      </c>
      <c r="GM786" s="1" t="s">
        <v>350</v>
      </c>
      <c r="GN786" s="1" t="s">
        <v>351</v>
      </c>
      <c r="GO786" s="1" t="s">
        <v>352</v>
      </c>
      <c r="GP786" s="1" t="s">
        <v>352</v>
      </c>
      <c r="GQ786" s="1" t="s">
        <v>352</v>
      </c>
      <c r="GR786" s="1" t="s">
        <v>352</v>
      </c>
      <c r="GS786" s="1">
        <v>0.0</v>
      </c>
      <c r="GT786" s="1">
        <v>100.0</v>
      </c>
      <c r="GU786" s="1">
        <v>100.0</v>
      </c>
      <c r="GV786" s="1">
        <v>2.85</v>
      </c>
      <c r="GW786" s="1">
        <v>0.0108</v>
      </c>
      <c r="GX786" s="1">
        <v>0.3679439641025603</v>
      </c>
      <c r="GY786" s="1">
        <v>0.003036990343597491</v>
      </c>
      <c r="GZ786" s="1">
        <v>-1.538114387597119E-6</v>
      </c>
      <c r="HA786" s="1">
        <v>3.390969119432733E-10</v>
      </c>
      <c r="HB786" s="1">
        <v>-0.06119280848291592</v>
      </c>
      <c r="HC786" s="1">
        <v>0.009762198319610341</v>
      </c>
      <c r="HD786" s="1">
        <v>-3.338778216718564E-4</v>
      </c>
      <c r="HE786" s="1">
        <v>2.632278881966732E-6</v>
      </c>
      <c r="HF786" s="1">
        <v>6.0</v>
      </c>
      <c r="HG786" s="1">
        <v>2134.0</v>
      </c>
      <c r="HH786" s="1">
        <v>2.0</v>
      </c>
      <c r="HI786" s="1">
        <v>31.0</v>
      </c>
      <c r="HJ786" s="1">
        <v>10.4</v>
      </c>
      <c r="HK786" s="1">
        <v>10.4</v>
      </c>
      <c r="HL786" s="1">
        <v>3.63647</v>
      </c>
      <c r="HM786" s="1">
        <v>2.27661</v>
      </c>
      <c r="HN786" s="1">
        <v>1.4978</v>
      </c>
      <c r="HO786" s="1">
        <v>2.31079</v>
      </c>
      <c r="HP786" s="1">
        <v>1.54785</v>
      </c>
      <c r="HQ786" s="1">
        <v>2.4353</v>
      </c>
      <c r="HR786" s="1">
        <v>40.3237</v>
      </c>
      <c r="HS786" s="1">
        <v>15.0076</v>
      </c>
      <c r="HT786" s="1">
        <v>18.0</v>
      </c>
      <c r="HU786" s="1">
        <v>491.427</v>
      </c>
      <c r="HV786" s="1">
        <v>486.754</v>
      </c>
      <c r="HW786" s="1">
        <v>25.2297</v>
      </c>
      <c r="HX786" s="1">
        <v>33.2617</v>
      </c>
      <c r="HY786" s="1">
        <v>30.0014</v>
      </c>
      <c r="HZ786" s="1">
        <v>32.8857</v>
      </c>
      <c r="IA786" s="1">
        <v>32.9772</v>
      </c>
      <c r="IB786" s="1">
        <v>72.9483</v>
      </c>
      <c r="IC786" s="1">
        <v>34.4226</v>
      </c>
      <c r="ID786" s="1">
        <v>0.0</v>
      </c>
      <c r="IE786" s="1">
        <v>25.1869</v>
      </c>
      <c r="IF786" s="1">
        <v>1920.63</v>
      </c>
      <c r="IG786" s="1">
        <v>24.6002</v>
      </c>
      <c r="IH786" s="1">
        <v>100.413</v>
      </c>
      <c r="II786" s="1">
        <v>100.114</v>
      </c>
      <c r="IJ786" s="1" t="s">
        <v>1117</v>
      </c>
    </row>
    <row r="787" ht="15.75" customHeight="1">
      <c r="A787" s="1">
        <v>771.0</v>
      </c>
      <c r="B787" s="1">
        <v>1.6598840916E9</v>
      </c>
      <c r="C787" s="1">
        <v>3834.5</v>
      </c>
      <c r="D787" s="1" t="s">
        <v>1832</v>
      </c>
      <c r="E787" s="1" t="s">
        <v>1833</v>
      </c>
      <c r="F787" s="1">
        <v>1.0</v>
      </c>
      <c r="G787" s="1" t="s">
        <v>1105</v>
      </c>
      <c r="H787" s="1" t="s">
        <v>345</v>
      </c>
      <c r="I787" s="1" t="s">
        <v>1102</v>
      </c>
      <c r="J787" s="1" t="s">
        <v>1113</v>
      </c>
      <c r="K787" s="1" t="s">
        <v>1114</v>
      </c>
      <c r="L787" s="1" t="s">
        <v>1115</v>
      </c>
      <c r="M787" s="1" t="s">
        <v>346</v>
      </c>
      <c r="N787" s="1">
        <v>1.659884084099999E9</v>
      </c>
      <c r="O787" s="1">
        <f t="shared" si="1"/>
        <v>0.002211329313</v>
      </c>
      <c r="P787" s="1">
        <f t="shared" si="2"/>
        <v>2.211329313</v>
      </c>
      <c r="Q787" s="1">
        <f t="shared" si="3"/>
        <v>13.41183144</v>
      </c>
      <c r="R787" s="1">
        <f t="shared" si="4"/>
        <v>1797.868667</v>
      </c>
      <c r="S787" s="1">
        <f t="shared" si="5"/>
        <v>1536.212281</v>
      </c>
      <c r="T787" s="1">
        <f t="shared" si="6"/>
        <v>152.6370538</v>
      </c>
      <c r="U787" s="1">
        <f t="shared" si="7"/>
        <v>178.6350622</v>
      </c>
      <c r="V787" s="1">
        <f t="shared" si="8"/>
        <v>0.1063644818</v>
      </c>
      <c r="W787" s="1">
        <f t="shared" si="9"/>
        <v>2.917372808</v>
      </c>
      <c r="X787" s="1">
        <f t="shared" si="10"/>
        <v>0.1042561412</v>
      </c>
      <c r="Y787" s="1">
        <f t="shared" si="11"/>
        <v>0.0653460335</v>
      </c>
      <c r="Z787" s="1">
        <f t="shared" si="12"/>
        <v>321.5091302</v>
      </c>
      <c r="AA787" s="1">
        <f t="shared" si="13"/>
        <v>32.37766182</v>
      </c>
      <c r="AB787" s="1">
        <f t="shared" si="14"/>
        <v>31.77075333</v>
      </c>
      <c r="AC787" s="1">
        <f t="shared" si="15"/>
        <v>4.713473007</v>
      </c>
      <c r="AD787" s="1">
        <f t="shared" si="16"/>
        <v>59.31679434</v>
      </c>
      <c r="AE787" s="1">
        <f t="shared" si="17"/>
        <v>2.684464424</v>
      </c>
      <c r="AF787" s="1">
        <f t="shared" si="18"/>
        <v>4.525639751</v>
      </c>
      <c r="AG787" s="1">
        <f t="shared" si="19"/>
        <v>2.029008583</v>
      </c>
      <c r="AH787" s="1">
        <f t="shared" si="20"/>
        <v>-97.5196227</v>
      </c>
      <c r="AI787" s="1">
        <f t="shared" si="21"/>
        <v>-112.5170185</v>
      </c>
      <c r="AJ787" s="1">
        <f t="shared" si="22"/>
        <v>-8.696168264</v>
      </c>
      <c r="AK787" s="1">
        <f t="shared" si="23"/>
        <v>102.7763208</v>
      </c>
      <c r="AL787" s="1">
        <f t="shared" si="24"/>
        <v>44.52302682</v>
      </c>
      <c r="AM787" s="1">
        <f t="shared" si="25"/>
        <v>2.257659038</v>
      </c>
      <c r="AN787" s="1">
        <f t="shared" si="26"/>
        <v>13.41183144</v>
      </c>
      <c r="AO787" s="1">
        <v>1927.347719224965</v>
      </c>
      <c r="AP787" s="1">
        <v>1884.037454545455</v>
      </c>
      <c r="AQ787" s="1">
        <v>5.182802722501291</v>
      </c>
      <c r="AR787" s="1">
        <v>65.94029506185815</v>
      </c>
      <c r="AS787" s="1">
        <f t="shared" si="27"/>
        <v>2.211329313</v>
      </c>
      <c r="AT787" s="1">
        <v>24.42611228994062</v>
      </c>
      <c r="AU787" s="1">
        <v>27.00765575757574</v>
      </c>
      <c r="AV787" s="1">
        <v>-4.442242846318268E-5</v>
      </c>
      <c r="AW787" s="1">
        <v>81.18963588158564</v>
      </c>
      <c r="AX787" s="1">
        <v>5.0</v>
      </c>
      <c r="AY787" s="1">
        <v>1.0</v>
      </c>
      <c r="AZ787" s="1">
        <f t="shared" si="28"/>
        <v>1</v>
      </c>
      <c r="BA787" s="1">
        <f t="shared" si="29"/>
        <v>0</v>
      </c>
      <c r="BB787" s="1">
        <f t="shared" si="30"/>
        <v>51809.59375</v>
      </c>
      <c r="BC787" s="1">
        <f t="shared" si="31"/>
        <v>1999.953333</v>
      </c>
      <c r="BD787" s="1">
        <f t="shared" si="32"/>
        <v>1681.1611</v>
      </c>
      <c r="BE787" s="1">
        <f t="shared" si="33"/>
        <v>0.8406001638</v>
      </c>
      <c r="BF787" s="1">
        <f t="shared" si="34"/>
        <v>0.1607583161</v>
      </c>
      <c r="BG787" s="1">
        <v>6.0</v>
      </c>
      <c r="BH787" s="1">
        <v>0.5</v>
      </c>
      <c r="BI787" s="1" t="s">
        <v>347</v>
      </c>
      <c r="BJ787" s="1">
        <v>2.0</v>
      </c>
      <c r="BK787" s="1" t="b">
        <v>1</v>
      </c>
      <c r="BL787" s="1">
        <v>1.659884084099999E9</v>
      </c>
      <c r="BM787" s="1">
        <v>1797.868666666666</v>
      </c>
      <c r="BN787" s="1">
        <v>1856.152</v>
      </c>
      <c r="BO787" s="1">
        <v>27.01773333333333</v>
      </c>
      <c r="BP787" s="1">
        <v>24.38242</v>
      </c>
      <c r="BQ787" s="1">
        <v>1795.044</v>
      </c>
      <c r="BR787" s="1">
        <v>27.00694666666667</v>
      </c>
      <c r="BS787" s="1">
        <v>500.1292666666666</v>
      </c>
      <c r="BT787" s="1">
        <v>99.25941999999999</v>
      </c>
      <c r="BU787" s="1">
        <v>0.09993005333333332</v>
      </c>
      <c r="BV787" s="1">
        <v>31.05536666666666</v>
      </c>
      <c r="BW787" s="1">
        <v>31.77075333333334</v>
      </c>
      <c r="BX787" s="1">
        <v>999.8999999999999</v>
      </c>
      <c r="BY787" s="1">
        <v>0.0</v>
      </c>
      <c r="BZ787" s="1">
        <v>0.0</v>
      </c>
      <c r="CA787" s="1">
        <v>10004.84266666667</v>
      </c>
      <c r="CB787" s="1">
        <v>0.0</v>
      </c>
      <c r="CC787" s="1">
        <v>218.666</v>
      </c>
      <c r="CD787" s="1">
        <v>-58.28340666666667</v>
      </c>
      <c r="CE787" s="1">
        <v>1847.791333333334</v>
      </c>
      <c r="CF787" s="1">
        <v>1902.540666666667</v>
      </c>
      <c r="CG787" s="1">
        <v>2.635308000000001</v>
      </c>
      <c r="CH787" s="1">
        <v>1856.152</v>
      </c>
      <c r="CI787" s="1">
        <v>24.38242</v>
      </c>
      <c r="CJ787" s="1">
        <v>2.681762666666666</v>
      </c>
      <c r="CK787" s="1">
        <v>2.420184666666667</v>
      </c>
      <c r="CL787" s="1">
        <v>22.1738</v>
      </c>
      <c r="CM787" s="1">
        <v>20.49946</v>
      </c>
      <c r="CN787" s="1">
        <v>1999.953333333333</v>
      </c>
      <c r="CO787" s="1">
        <v>0.9799963999999999</v>
      </c>
      <c r="CP787" s="1">
        <v>0.02000381333333334</v>
      </c>
      <c r="CQ787" s="1">
        <v>0.0</v>
      </c>
      <c r="CR787" s="1">
        <v>2.371</v>
      </c>
      <c r="CS787" s="1">
        <v>0.0</v>
      </c>
      <c r="CT787" s="1">
        <v>15113.98666666667</v>
      </c>
      <c r="CU787" s="1">
        <v>17411.89333333333</v>
      </c>
      <c r="CV787" s="1">
        <v>43.43706666666667</v>
      </c>
      <c r="CW787" s="1">
        <v>45.30786666666667</v>
      </c>
      <c r="CX787" s="1">
        <v>43.4496</v>
      </c>
      <c r="CY787" s="1">
        <v>43.64566666666667</v>
      </c>
      <c r="CZ787" s="1">
        <v>43.562</v>
      </c>
      <c r="DA787" s="1">
        <v>1959.944</v>
      </c>
      <c r="DB787" s="1">
        <v>40.01</v>
      </c>
      <c r="DC787" s="1">
        <v>0.0</v>
      </c>
      <c r="DD787" s="1">
        <v>1.6598840903E9</v>
      </c>
      <c r="DE787" s="1">
        <v>0.0</v>
      </c>
      <c r="DF787" s="1">
        <v>1.659883469E9</v>
      </c>
      <c r="DG787" s="1" t="s">
        <v>1116</v>
      </c>
      <c r="DH787" s="1">
        <v>1.659883467E9</v>
      </c>
      <c r="DI787" s="1">
        <v>1.659883469E9</v>
      </c>
      <c r="DJ787" s="1">
        <v>2.0</v>
      </c>
      <c r="DK787" s="1">
        <v>0.127</v>
      </c>
      <c r="DL787" s="1">
        <v>-0.009</v>
      </c>
      <c r="DM787" s="1">
        <v>1.356</v>
      </c>
      <c r="DN787" s="1">
        <v>0.015</v>
      </c>
      <c r="DO787" s="1">
        <v>400.0</v>
      </c>
      <c r="DP787" s="1">
        <v>25.0</v>
      </c>
      <c r="DQ787" s="1">
        <v>0.21</v>
      </c>
      <c r="DR787" s="1">
        <v>0.05</v>
      </c>
      <c r="DS787" s="1">
        <v>13.22992259057677</v>
      </c>
      <c r="DT787" s="1">
        <v>0.128457777997807</v>
      </c>
      <c r="DU787" s="1">
        <v>0.1713347760051318</v>
      </c>
      <c r="DV787" s="1">
        <v>1.0</v>
      </c>
      <c r="DW787" s="1">
        <v>-58.24626666666666</v>
      </c>
      <c r="DX787" s="1">
        <v>-0.3820992213569243</v>
      </c>
      <c r="DY787" s="1">
        <v>0.1268421311009167</v>
      </c>
      <c r="DZ787" s="1">
        <v>1.0</v>
      </c>
      <c r="EA787" s="1">
        <v>1536.40694837343</v>
      </c>
      <c r="EB787" s="1">
        <v>248.7982479578452</v>
      </c>
      <c r="EC787" s="1">
        <v>18.70032960495508</v>
      </c>
      <c r="ED787" s="1">
        <v>0.0</v>
      </c>
      <c r="EE787" s="1">
        <v>2.67335275</v>
      </c>
      <c r="EF787" s="1">
        <v>-0.6040999249530999</v>
      </c>
      <c r="EG787" s="1">
        <v>0.06062280103176943</v>
      </c>
      <c r="EH787" s="1">
        <v>0.0</v>
      </c>
      <c r="EI787" s="1">
        <v>2.028024888584255</v>
      </c>
      <c r="EJ787" s="1">
        <v>0.03994347760879869</v>
      </c>
      <c r="EK787" s="1">
        <v>0.003143644953533498</v>
      </c>
      <c r="EL787" s="1">
        <v>1.0</v>
      </c>
      <c r="EM787" s="1">
        <v>3.0</v>
      </c>
      <c r="EN787" s="1">
        <v>5.0</v>
      </c>
      <c r="EO787" s="1" t="s">
        <v>368</v>
      </c>
      <c r="EP787" s="1">
        <v>2.94141</v>
      </c>
      <c r="EQ787" s="1">
        <v>2.80117</v>
      </c>
      <c r="ER787" s="1">
        <v>0.239729</v>
      </c>
      <c r="ES787" s="1">
        <v>0.244077</v>
      </c>
      <c r="ET787" s="1">
        <v>0.116635</v>
      </c>
      <c r="EU787" s="1">
        <v>0.108867</v>
      </c>
      <c r="EV787" s="1">
        <v>15559.7</v>
      </c>
      <c r="EW787" s="1">
        <v>16221.7</v>
      </c>
      <c r="EX787" s="1">
        <v>23814.0</v>
      </c>
      <c r="EY787" s="1">
        <v>24988.8</v>
      </c>
      <c r="EZ787" s="1">
        <v>33680.5</v>
      </c>
      <c r="FA787" s="1">
        <v>35565.8</v>
      </c>
      <c r="FB787" s="1">
        <v>43425.9</v>
      </c>
      <c r="FC787" s="1">
        <v>46194.0</v>
      </c>
      <c r="FD787" s="1">
        <v>1.93477</v>
      </c>
      <c r="FE787" s="1">
        <v>1.8297</v>
      </c>
      <c r="FF787" s="1">
        <v>0.0913404</v>
      </c>
      <c r="FG787" s="1">
        <v>0.0</v>
      </c>
      <c r="FH787" s="1">
        <v>30.2954</v>
      </c>
      <c r="FI787" s="1">
        <v>999.9</v>
      </c>
      <c r="FJ787" s="1">
        <v>59.3</v>
      </c>
      <c r="FK787" s="1">
        <v>36.2</v>
      </c>
      <c r="FL787" s="1">
        <v>36.0509</v>
      </c>
      <c r="FM787" s="1">
        <v>64.1498</v>
      </c>
      <c r="FN787" s="1">
        <v>25.5569</v>
      </c>
      <c r="FO787" s="1">
        <v>1.0</v>
      </c>
      <c r="FP787" s="1">
        <v>0.497703</v>
      </c>
      <c r="FQ787" s="1">
        <v>3.92166</v>
      </c>
      <c r="FR787" s="1">
        <v>20.2736</v>
      </c>
      <c r="FS787" s="1">
        <v>5.2101</v>
      </c>
      <c r="FT787" s="1">
        <v>11.908</v>
      </c>
      <c r="FU787" s="1">
        <v>5.00185</v>
      </c>
      <c r="FV787" s="1">
        <v>3.28978</v>
      </c>
      <c r="FW787" s="1">
        <v>9999.0</v>
      </c>
      <c r="FX787" s="1">
        <v>9999.0</v>
      </c>
      <c r="FY787" s="1">
        <v>9999.0</v>
      </c>
      <c r="FZ787" s="1">
        <v>999.9</v>
      </c>
      <c r="GA787" s="1">
        <v>1.8596</v>
      </c>
      <c r="GB787" s="1">
        <v>1.85461</v>
      </c>
      <c r="GC787" s="1">
        <v>1.85776</v>
      </c>
      <c r="GD787" s="1">
        <v>1.85623</v>
      </c>
      <c r="GE787" s="1">
        <v>1.85501</v>
      </c>
      <c r="GF787" s="1">
        <v>1.85459</v>
      </c>
      <c r="GG787" s="1">
        <v>1.85333</v>
      </c>
      <c r="GH787" s="1">
        <v>1.85642</v>
      </c>
      <c r="GI787" s="1">
        <v>0.0</v>
      </c>
      <c r="GJ787" s="1">
        <v>0.0</v>
      </c>
      <c r="GK787" s="1">
        <v>0.0</v>
      </c>
      <c r="GL787" s="1">
        <v>0.0</v>
      </c>
      <c r="GM787" s="1" t="s">
        <v>350</v>
      </c>
      <c r="GN787" s="1" t="s">
        <v>351</v>
      </c>
      <c r="GO787" s="1" t="s">
        <v>352</v>
      </c>
      <c r="GP787" s="1" t="s">
        <v>352</v>
      </c>
      <c r="GQ787" s="1" t="s">
        <v>352</v>
      </c>
      <c r="GR787" s="1" t="s">
        <v>352</v>
      </c>
      <c r="GS787" s="1">
        <v>0.0</v>
      </c>
      <c r="GT787" s="1">
        <v>100.0</v>
      </c>
      <c r="GU787" s="1">
        <v>100.0</v>
      </c>
      <c r="GV787" s="1">
        <v>2.85</v>
      </c>
      <c r="GW787" s="1">
        <v>0.0108</v>
      </c>
      <c r="GX787" s="1">
        <v>0.3679439641025603</v>
      </c>
      <c r="GY787" s="1">
        <v>0.003036990343597491</v>
      </c>
      <c r="GZ787" s="1">
        <v>-1.538114387597119E-6</v>
      </c>
      <c r="HA787" s="1">
        <v>3.390969119432733E-10</v>
      </c>
      <c r="HB787" s="1">
        <v>-0.06119280848291592</v>
      </c>
      <c r="HC787" s="1">
        <v>0.009762198319610341</v>
      </c>
      <c r="HD787" s="1">
        <v>-3.338778216718564E-4</v>
      </c>
      <c r="HE787" s="1">
        <v>2.632278881966732E-6</v>
      </c>
      <c r="HF787" s="1">
        <v>6.0</v>
      </c>
      <c r="HG787" s="1">
        <v>2134.0</v>
      </c>
      <c r="HH787" s="1">
        <v>2.0</v>
      </c>
      <c r="HI787" s="1">
        <v>31.0</v>
      </c>
      <c r="HJ787" s="1">
        <v>10.4</v>
      </c>
      <c r="HK787" s="1">
        <v>10.4</v>
      </c>
      <c r="HL787" s="1">
        <v>3.64746</v>
      </c>
      <c r="HM787" s="1">
        <v>2.29126</v>
      </c>
      <c r="HN787" s="1">
        <v>1.4978</v>
      </c>
      <c r="HO787" s="1">
        <v>2.31079</v>
      </c>
      <c r="HP787" s="1">
        <v>1.54785</v>
      </c>
      <c r="HQ787" s="1">
        <v>2.41089</v>
      </c>
      <c r="HR787" s="1">
        <v>40.3237</v>
      </c>
      <c r="HS787" s="1">
        <v>14.9901</v>
      </c>
      <c r="HT787" s="1">
        <v>18.0</v>
      </c>
      <c r="HU787" s="1">
        <v>491.472</v>
      </c>
      <c r="HV787" s="1">
        <v>486.87</v>
      </c>
      <c r="HW787" s="1">
        <v>25.2219</v>
      </c>
      <c r="HX787" s="1">
        <v>33.2639</v>
      </c>
      <c r="HY787" s="1">
        <v>30.0014</v>
      </c>
      <c r="HZ787" s="1">
        <v>32.8879</v>
      </c>
      <c r="IA787" s="1">
        <v>32.9794</v>
      </c>
      <c r="IB787" s="1">
        <v>73.0654</v>
      </c>
      <c r="IC787" s="1">
        <v>34.4226</v>
      </c>
      <c r="ID787" s="1">
        <v>0.0</v>
      </c>
      <c r="IE787" s="1">
        <v>25.1869</v>
      </c>
      <c r="IF787" s="1">
        <v>1920.63</v>
      </c>
      <c r="IG787" s="1">
        <v>24.6154</v>
      </c>
      <c r="IH787" s="1">
        <v>100.413</v>
      </c>
      <c r="II787" s="1">
        <v>100.114</v>
      </c>
      <c r="IJ787" s="1" t="s">
        <v>1117</v>
      </c>
    </row>
    <row r="788" ht="15.75" customHeight="1">
      <c r="A788" s="1">
        <v>772.0</v>
      </c>
      <c r="B788" s="1">
        <v>1.6598840926E9</v>
      </c>
      <c r="C788" s="1">
        <v>3835.5</v>
      </c>
      <c r="D788" s="1" t="s">
        <v>1834</v>
      </c>
      <c r="E788" s="1" t="s">
        <v>1835</v>
      </c>
      <c r="F788" s="1">
        <v>1.0</v>
      </c>
      <c r="G788" s="1" t="s">
        <v>1105</v>
      </c>
      <c r="H788" s="1" t="s">
        <v>345</v>
      </c>
      <c r="I788" s="1" t="s">
        <v>1102</v>
      </c>
      <c r="J788" s="1" t="s">
        <v>1113</v>
      </c>
      <c r="K788" s="1" t="s">
        <v>1114</v>
      </c>
      <c r="L788" s="1" t="s">
        <v>1115</v>
      </c>
      <c r="M788" s="1" t="s">
        <v>346</v>
      </c>
      <c r="N788" s="1">
        <v>1.6598840846E9</v>
      </c>
      <c r="O788" s="1">
        <f t="shared" si="1"/>
        <v>0.002203117059</v>
      </c>
      <c r="P788" s="1">
        <f t="shared" si="2"/>
        <v>2.203117059</v>
      </c>
      <c r="Q788" s="1">
        <f t="shared" si="3"/>
        <v>13.69071007</v>
      </c>
      <c r="R788" s="1">
        <f t="shared" si="4"/>
        <v>1800.388125</v>
      </c>
      <c r="S788" s="1">
        <f t="shared" si="5"/>
        <v>1533.649235</v>
      </c>
      <c r="T788" s="1">
        <f t="shared" si="6"/>
        <v>152.3823737</v>
      </c>
      <c r="U788" s="1">
        <f t="shared" si="7"/>
        <v>178.8853734</v>
      </c>
      <c r="V788" s="1">
        <f t="shared" si="8"/>
        <v>0.1059487239</v>
      </c>
      <c r="W788" s="1">
        <f t="shared" si="9"/>
        <v>2.91734039</v>
      </c>
      <c r="X788" s="1">
        <f t="shared" si="10"/>
        <v>0.1038566358</v>
      </c>
      <c r="Y788" s="1">
        <f t="shared" si="11"/>
        <v>0.06509492239</v>
      </c>
      <c r="Z788" s="1">
        <f t="shared" si="12"/>
        <v>321.5088975</v>
      </c>
      <c r="AA788" s="1">
        <f t="shared" si="13"/>
        <v>32.37964558</v>
      </c>
      <c r="AB788" s="1">
        <f t="shared" si="14"/>
        <v>31.7713875</v>
      </c>
      <c r="AC788" s="1">
        <f t="shared" si="15"/>
        <v>4.71364248</v>
      </c>
      <c r="AD788" s="1">
        <f t="shared" si="16"/>
        <v>59.31580956</v>
      </c>
      <c r="AE788" s="1">
        <f t="shared" si="17"/>
        <v>2.684394357</v>
      </c>
      <c r="AF788" s="1">
        <f t="shared" si="18"/>
        <v>4.525596762</v>
      </c>
      <c r="AG788" s="1">
        <f t="shared" si="19"/>
        <v>2.029248124</v>
      </c>
      <c r="AH788" s="1">
        <f t="shared" si="20"/>
        <v>-97.15746229</v>
      </c>
      <c r="AI788" s="1">
        <f t="shared" si="21"/>
        <v>-112.641723</v>
      </c>
      <c r="AJ788" s="1">
        <f t="shared" si="22"/>
        <v>-8.705923196</v>
      </c>
      <c r="AK788" s="1">
        <f t="shared" si="23"/>
        <v>103.003789</v>
      </c>
      <c r="AL788" s="1">
        <f t="shared" si="24"/>
        <v>44.52588805</v>
      </c>
      <c r="AM788" s="1">
        <f t="shared" si="25"/>
        <v>2.25171844</v>
      </c>
      <c r="AN788" s="1">
        <f t="shared" si="26"/>
        <v>13.69071007</v>
      </c>
      <c r="AO788" s="1">
        <v>1932.702685694994</v>
      </c>
      <c r="AP788" s="1">
        <v>1889.172121212121</v>
      </c>
      <c r="AQ788" s="1">
        <v>5.158919791264969</v>
      </c>
      <c r="AR788" s="1">
        <v>65.94029506185815</v>
      </c>
      <c r="AS788" s="1">
        <f t="shared" si="27"/>
        <v>2.203117059</v>
      </c>
      <c r="AT788" s="1">
        <v>24.43419488357793</v>
      </c>
      <c r="AU788" s="1">
        <v>27.00621393939394</v>
      </c>
      <c r="AV788" s="1">
        <v>-4.577052354898451E-5</v>
      </c>
      <c r="AW788" s="1">
        <v>81.18963588158564</v>
      </c>
      <c r="AX788" s="1">
        <v>5.0</v>
      </c>
      <c r="AY788" s="1">
        <v>1.0</v>
      </c>
      <c r="AZ788" s="1">
        <f t="shared" si="28"/>
        <v>1</v>
      </c>
      <c r="BA788" s="1">
        <f t="shared" si="29"/>
        <v>0</v>
      </c>
      <c r="BB788" s="1">
        <f t="shared" si="30"/>
        <v>51808.7016</v>
      </c>
      <c r="BC788" s="1">
        <f t="shared" si="31"/>
        <v>1999.951875</v>
      </c>
      <c r="BD788" s="1">
        <f t="shared" si="32"/>
        <v>1681.159875</v>
      </c>
      <c r="BE788" s="1">
        <f t="shared" si="33"/>
        <v>0.8406001643</v>
      </c>
      <c r="BF788" s="1">
        <f t="shared" si="34"/>
        <v>0.160758317</v>
      </c>
      <c r="BG788" s="1">
        <v>6.0</v>
      </c>
      <c r="BH788" s="1">
        <v>0.5</v>
      </c>
      <c r="BI788" s="1" t="s">
        <v>347</v>
      </c>
      <c r="BJ788" s="1">
        <v>2.0</v>
      </c>
      <c r="BK788" s="1" t="b">
        <v>1</v>
      </c>
      <c r="BL788" s="1">
        <v>1.6598840846E9</v>
      </c>
      <c r="BM788" s="1">
        <v>1800.388125</v>
      </c>
      <c r="BN788" s="1">
        <v>1858.67</v>
      </c>
      <c r="BO788" s="1">
        <v>27.01703125</v>
      </c>
      <c r="BP788" s="1">
        <v>24.3886</v>
      </c>
      <c r="BQ788" s="1">
        <v>1797.56125</v>
      </c>
      <c r="BR788" s="1">
        <v>27.0062375</v>
      </c>
      <c r="BS788" s="1">
        <v>500.1196875000001</v>
      </c>
      <c r="BT788" s="1">
        <v>99.25940625000001</v>
      </c>
      <c r="BU788" s="1">
        <v>0.09993238125000001</v>
      </c>
      <c r="BV788" s="1">
        <v>31.0552</v>
      </c>
      <c r="BW788" s="1">
        <v>31.7713875</v>
      </c>
      <c r="BX788" s="1">
        <v>999.9</v>
      </c>
      <c r="BY788" s="1">
        <v>0.0</v>
      </c>
      <c r="BZ788" s="1">
        <v>0.0</v>
      </c>
      <c r="CA788" s="1">
        <v>10004.65875</v>
      </c>
      <c r="CB788" s="1">
        <v>0.0</v>
      </c>
      <c r="CC788" s="1">
        <v>218.6209375</v>
      </c>
      <c r="CD788" s="1">
        <v>-58.28225625</v>
      </c>
      <c r="CE788" s="1">
        <v>1850.379375</v>
      </c>
      <c r="CF788" s="1">
        <v>1905.13375</v>
      </c>
      <c r="CG788" s="1">
        <v>2.628421875</v>
      </c>
      <c r="CH788" s="1">
        <v>1858.67</v>
      </c>
      <c r="CI788" s="1">
        <v>24.3886</v>
      </c>
      <c r="CJ788" s="1">
        <v>2.6816925</v>
      </c>
      <c r="CK788" s="1">
        <v>2.420798125</v>
      </c>
      <c r="CL788" s="1">
        <v>22.17336875</v>
      </c>
      <c r="CM788" s="1">
        <v>20.5035625</v>
      </c>
      <c r="CN788" s="1">
        <v>1999.951875</v>
      </c>
      <c r="CO788" s="1">
        <v>0.979996375</v>
      </c>
      <c r="CP788" s="1">
        <v>0.0200038375</v>
      </c>
      <c r="CQ788" s="1">
        <v>0.0</v>
      </c>
      <c r="CR788" s="1">
        <v>2.4068125</v>
      </c>
      <c r="CS788" s="1">
        <v>0.0</v>
      </c>
      <c r="CT788" s="1">
        <v>15113.99375</v>
      </c>
      <c r="CU788" s="1">
        <v>17411.88125</v>
      </c>
      <c r="CV788" s="1">
        <v>43.4370625</v>
      </c>
      <c r="CW788" s="1">
        <v>45.308125</v>
      </c>
      <c r="CX788" s="1">
        <v>43.45274999999999</v>
      </c>
      <c r="CY788" s="1">
        <v>43.64825</v>
      </c>
      <c r="CZ788" s="1">
        <v>43.562</v>
      </c>
      <c r="DA788" s="1">
        <v>1959.9425</v>
      </c>
      <c r="DB788" s="1">
        <v>40.01</v>
      </c>
      <c r="DC788" s="1">
        <v>0.0</v>
      </c>
      <c r="DD788" s="1">
        <v>1.6598840915E9</v>
      </c>
      <c r="DE788" s="1">
        <v>0.0</v>
      </c>
      <c r="DF788" s="1">
        <v>1.659883469E9</v>
      </c>
      <c r="DG788" s="1" t="s">
        <v>1116</v>
      </c>
      <c r="DH788" s="1">
        <v>1.659883467E9</v>
      </c>
      <c r="DI788" s="1">
        <v>1.659883469E9</v>
      </c>
      <c r="DJ788" s="1">
        <v>2.0</v>
      </c>
      <c r="DK788" s="1">
        <v>0.127</v>
      </c>
      <c r="DL788" s="1">
        <v>-0.009</v>
      </c>
      <c r="DM788" s="1">
        <v>1.356</v>
      </c>
      <c r="DN788" s="1">
        <v>0.015</v>
      </c>
      <c r="DO788" s="1">
        <v>400.0</v>
      </c>
      <c r="DP788" s="1">
        <v>25.0</v>
      </c>
      <c r="DQ788" s="1">
        <v>0.21</v>
      </c>
      <c r="DR788" s="1">
        <v>0.05</v>
      </c>
      <c r="DS788" s="1">
        <v>13.23462264731198</v>
      </c>
      <c r="DT788" s="1">
        <v>-0.1357074221644032</v>
      </c>
      <c r="DU788" s="1">
        <v>0.1802847532641086</v>
      </c>
      <c r="DV788" s="1">
        <v>1.0</v>
      </c>
      <c r="DW788" s="1">
        <v>-58.28504838709679</v>
      </c>
      <c r="DX788" s="1">
        <v>-0.5034193548385306</v>
      </c>
      <c r="DY788" s="1">
        <v>0.1322128168863044</v>
      </c>
      <c r="DZ788" s="1">
        <v>1.0</v>
      </c>
      <c r="EA788" s="1">
        <v>1543.413395874809</v>
      </c>
      <c r="EB788" s="1">
        <v>253.2606118008706</v>
      </c>
      <c r="EC788" s="1">
        <v>18.43627395168747</v>
      </c>
      <c r="ED788" s="1">
        <v>0.0</v>
      </c>
      <c r="EE788" s="1">
        <v>2.65778756097561</v>
      </c>
      <c r="EF788" s="1">
        <v>-0.5862687804878054</v>
      </c>
      <c r="EG788" s="1">
        <v>0.05968671628903902</v>
      </c>
      <c r="EH788" s="1">
        <v>0.0</v>
      </c>
      <c r="EI788" s="1">
        <v>2.028889662430171</v>
      </c>
      <c r="EJ788" s="1">
        <v>0.03844314654913414</v>
      </c>
      <c r="EK788" s="1">
        <v>0.002993549064224781</v>
      </c>
      <c r="EL788" s="1">
        <v>1.0</v>
      </c>
      <c r="EM788" s="1">
        <v>3.0</v>
      </c>
      <c r="EN788" s="1">
        <v>5.0</v>
      </c>
      <c r="EO788" s="1" t="s">
        <v>368</v>
      </c>
      <c r="EP788" s="1">
        <v>2.94149</v>
      </c>
      <c r="EQ788" s="1">
        <v>2.80118</v>
      </c>
      <c r="ER788" s="1">
        <v>0.240105</v>
      </c>
      <c r="ES788" s="1">
        <v>0.244427</v>
      </c>
      <c r="ET788" s="1">
        <v>0.116632</v>
      </c>
      <c r="EU788" s="1">
        <v>0.108948</v>
      </c>
      <c r="EV788" s="1">
        <v>15551.9</v>
      </c>
      <c r="EW788" s="1">
        <v>16214.1</v>
      </c>
      <c r="EX788" s="1">
        <v>23813.9</v>
      </c>
      <c r="EY788" s="1">
        <v>24988.7</v>
      </c>
      <c r="EZ788" s="1">
        <v>33680.5</v>
      </c>
      <c r="FA788" s="1">
        <v>35562.6</v>
      </c>
      <c r="FB788" s="1">
        <v>43425.7</v>
      </c>
      <c r="FC788" s="1">
        <v>46194.0</v>
      </c>
      <c r="FD788" s="1">
        <v>1.9346</v>
      </c>
      <c r="FE788" s="1">
        <v>1.82965</v>
      </c>
      <c r="FF788" s="1">
        <v>0.0914186</v>
      </c>
      <c r="FG788" s="1">
        <v>0.0</v>
      </c>
      <c r="FH788" s="1">
        <v>30.2964</v>
      </c>
      <c r="FI788" s="1">
        <v>999.9</v>
      </c>
      <c r="FJ788" s="1">
        <v>59.3</v>
      </c>
      <c r="FK788" s="1">
        <v>36.2</v>
      </c>
      <c r="FL788" s="1">
        <v>36.0541</v>
      </c>
      <c r="FM788" s="1">
        <v>64.0498</v>
      </c>
      <c r="FN788" s="1">
        <v>25.5929</v>
      </c>
      <c r="FO788" s="1">
        <v>1.0</v>
      </c>
      <c r="FP788" s="1">
        <v>0.498117</v>
      </c>
      <c r="FQ788" s="1">
        <v>3.95251</v>
      </c>
      <c r="FR788" s="1">
        <v>20.2729</v>
      </c>
      <c r="FS788" s="1">
        <v>5.21025</v>
      </c>
      <c r="FT788" s="1">
        <v>11.908</v>
      </c>
      <c r="FU788" s="1">
        <v>5.0017</v>
      </c>
      <c r="FV788" s="1">
        <v>3.28978</v>
      </c>
      <c r="FW788" s="1">
        <v>9999.0</v>
      </c>
      <c r="FX788" s="1">
        <v>9999.0</v>
      </c>
      <c r="FY788" s="1">
        <v>9999.0</v>
      </c>
      <c r="FZ788" s="1">
        <v>999.9</v>
      </c>
      <c r="GA788" s="1">
        <v>1.8596</v>
      </c>
      <c r="GB788" s="1">
        <v>1.85462</v>
      </c>
      <c r="GC788" s="1">
        <v>1.85776</v>
      </c>
      <c r="GD788" s="1">
        <v>1.85623</v>
      </c>
      <c r="GE788" s="1">
        <v>1.85501</v>
      </c>
      <c r="GF788" s="1">
        <v>1.85459</v>
      </c>
      <c r="GG788" s="1">
        <v>1.85334</v>
      </c>
      <c r="GH788" s="1">
        <v>1.85641</v>
      </c>
      <c r="GI788" s="1">
        <v>0.0</v>
      </c>
      <c r="GJ788" s="1">
        <v>0.0</v>
      </c>
      <c r="GK788" s="1">
        <v>0.0</v>
      </c>
      <c r="GL788" s="1">
        <v>0.0</v>
      </c>
      <c r="GM788" s="1" t="s">
        <v>350</v>
      </c>
      <c r="GN788" s="1" t="s">
        <v>351</v>
      </c>
      <c r="GO788" s="1" t="s">
        <v>352</v>
      </c>
      <c r="GP788" s="1" t="s">
        <v>352</v>
      </c>
      <c r="GQ788" s="1" t="s">
        <v>352</v>
      </c>
      <c r="GR788" s="1" t="s">
        <v>352</v>
      </c>
      <c r="GS788" s="1">
        <v>0.0</v>
      </c>
      <c r="GT788" s="1">
        <v>100.0</v>
      </c>
      <c r="GU788" s="1">
        <v>100.0</v>
      </c>
      <c r="GV788" s="1">
        <v>2.86</v>
      </c>
      <c r="GW788" s="1">
        <v>0.0108</v>
      </c>
      <c r="GX788" s="1">
        <v>0.3679439641025603</v>
      </c>
      <c r="GY788" s="1">
        <v>0.003036990343597491</v>
      </c>
      <c r="GZ788" s="1">
        <v>-1.538114387597119E-6</v>
      </c>
      <c r="HA788" s="1">
        <v>3.390969119432733E-10</v>
      </c>
      <c r="HB788" s="1">
        <v>-0.06119280848291592</v>
      </c>
      <c r="HC788" s="1">
        <v>0.009762198319610341</v>
      </c>
      <c r="HD788" s="1">
        <v>-3.338778216718564E-4</v>
      </c>
      <c r="HE788" s="1">
        <v>2.632278881966732E-6</v>
      </c>
      <c r="HF788" s="1">
        <v>6.0</v>
      </c>
      <c r="HG788" s="1">
        <v>2134.0</v>
      </c>
      <c r="HH788" s="1">
        <v>2.0</v>
      </c>
      <c r="HI788" s="1">
        <v>31.0</v>
      </c>
      <c r="HJ788" s="1">
        <v>10.4</v>
      </c>
      <c r="HK788" s="1">
        <v>10.4</v>
      </c>
      <c r="HL788" s="1">
        <v>3.65234</v>
      </c>
      <c r="HM788" s="1">
        <v>2.28027</v>
      </c>
      <c r="HN788" s="1">
        <v>1.4978</v>
      </c>
      <c r="HO788" s="1">
        <v>2.31079</v>
      </c>
      <c r="HP788" s="1">
        <v>1.54785</v>
      </c>
      <c r="HQ788" s="1">
        <v>2.43286</v>
      </c>
      <c r="HR788" s="1">
        <v>40.3237</v>
      </c>
      <c r="HS788" s="1">
        <v>15.0076</v>
      </c>
      <c r="HT788" s="1">
        <v>18.0</v>
      </c>
      <c r="HU788" s="1">
        <v>491.382</v>
      </c>
      <c r="HV788" s="1">
        <v>486.856</v>
      </c>
      <c r="HW788" s="1">
        <v>25.2071</v>
      </c>
      <c r="HX788" s="1">
        <v>33.2661</v>
      </c>
      <c r="HY788" s="1">
        <v>30.0014</v>
      </c>
      <c r="HZ788" s="1">
        <v>32.89</v>
      </c>
      <c r="IA788" s="1">
        <v>32.982</v>
      </c>
      <c r="IB788" s="1">
        <v>73.265</v>
      </c>
      <c r="IC788" s="1">
        <v>34.4226</v>
      </c>
      <c r="ID788" s="1">
        <v>0.0</v>
      </c>
      <c r="IE788" s="1">
        <v>25.1869</v>
      </c>
      <c r="IF788" s="1">
        <v>1930.66</v>
      </c>
      <c r="IG788" s="1">
        <v>24.6254</v>
      </c>
      <c r="IH788" s="1">
        <v>100.412</v>
      </c>
      <c r="II788" s="1">
        <v>100.114</v>
      </c>
      <c r="IJ788" s="1" t="s">
        <v>1117</v>
      </c>
    </row>
    <row r="789" ht="15.75" customHeight="1">
      <c r="A789" s="1">
        <v>773.0</v>
      </c>
      <c r="B789" s="1">
        <v>1.6598840936E9</v>
      </c>
      <c r="C789" s="1">
        <v>3836.5</v>
      </c>
      <c r="D789" s="1" t="s">
        <v>1836</v>
      </c>
      <c r="E789" s="1" t="s">
        <v>1837</v>
      </c>
      <c r="F789" s="1">
        <v>1.0</v>
      </c>
      <c r="G789" s="1" t="s">
        <v>1105</v>
      </c>
      <c r="H789" s="1" t="s">
        <v>345</v>
      </c>
      <c r="I789" s="1" t="s">
        <v>1102</v>
      </c>
      <c r="J789" s="1" t="s">
        <v>1113</v>
      </c>
      <c r="K789" s="1" t="s">
        <v>1114</v>
      </c>
      <c r="L789" s="1" t="s">
        <v>1115</v>
      </c>
      <c r="M789" s="1" t="s">
        <v>346</v>
      </c>
      <c r="N789" s="1">
        <v>1.659884086099999E9</v>
      </c>
      <c r="O789" s="1">
        <f t="shared" si="1"/>
        <v>0.002191014784</v>
      </c>
      <c r="P789" s="1">
        <f t="shared" si="2"/>
        <v>2.191014784</v>
      </c>
      <c r="Q789" s="1">
        <f t="shared" si="3"/>
        <v>13.68442331</v>
      </c>
      <c r="R789" s="1">
        <f t="shared" si="4"/>
        <v>1807.947333</v>
      </c>
      <c r="S789" s="1">
        <f t="shared" si="5"/>
        <v>1539.800072</v>
      </c>
      <c r="T789" s="1">
        <f t="shared" si="6"/>
        <v>152.9934561</v>
      </c>
      <c r="U789" s="1">
        <f t="shared" si="7"/>
        <v>179.63638</v>
      </c>
      <c r="V789" s="1">
        <f t="shared" si="8"/>
        <v>0.105311878</v>
      </c>
      <c r="W789" s="1">
        <f t="shared" si="9"/>
        <v>2.917678475</v>
      </c>
      <c r="X789" s="1">
        <f t="shared" si="10"/>
        <v>0.1032448349</v>
      </c>
      <c r="Y789" s="1">
        <f t="shared" si="11"/>
        <v>0.06471035822</v>
      </c>
      <c r="Z789" s="1">
        <f t="shared" si="12"/>
        <v>321.5116838</v>
      </c>
      <c r="AA789" s="1">
        <f t="shared" si="13"/>
        <v>32.38253671</v>
      </c>
      <c r="AB789" s="1">
        <f t="shared" si="14"/>
        <v>31.77384</v>
      </c>
      <c r="AC789" s="1">
        <f t="shared" si="15"/>
        <v>4.714297932</v>
      </c>
      <c r="AD789" s="1">
        <f t="shared" si="16"/>
        <v>59.31294808</v>
      </c>
      <c r="AE789" s="1">
        <f t="shared" si="17"/>
        <v>2.68424446</v>
      </c>
      <c r="AF789" s="1">
        <f t="shared" si="18"/>
        <v>4.525562371</v>
      </c>
      <c r="AG789" s="1">
        <f t="shared" si="19"/>
        <v>2.030053472</v>
      </c>
      <c r="AH789" s="1">
        <f t="shared" si="20"/>
        <v>-96.62375198</v>
      </c>
      <c r="AI789" s="1">
        <f t="shared" si="21"/>
        <v>-113.0615229</v>
      </c>
      <c r="AJ789" s="1">
        <f t="shared" si="22"/>
        <v>-8.737456334</v>
      </c>
      <c r="AK789" s="1">
        <f t="shared" si="23"/>
        <v>103.0889526</v>
      </c>
      <c r="AL789" s="1">
        <f t="shared" si="24"/>
        <v>44.52223877</v>
      </c>
      <c r="AM789" s="1">
        <f t="shared" si="25"/>
        <v>2.23787111</v>
      </c>
      <c r="AN789" s="1">
        <f t="shared" si="26"/>
        <v>13.68442331</v>
      </c>
      <c r="AO789" s="1">
        <v>1937.856217552271</v>
      </c>
      <c r="AP789" s="1">
        <v>1894.356181818181</v>
      </c>
      <c r="AQ789" s="1">
        <v>5.154542332591759</v>
      </c>
      <c r="AR789" s="1">
        <v>65.94029506185815</v>
      </c>
      <c r="AS789" s="1">
        <f t="shared" si="27"/>
        <v>2.191014784</v>
      </c>
      <c r="AT789" s="1">
        <v>24.44765402634241</v>
      </c>
      <c r="AU789" s="1">
        <v>27.00559333333332</v>
      </c>
      <c r="AV789" s="1">
        <v>-5.673647839844776E-5</v>
      </c>
      <c r="AW789" s="1">
        <v>81.18963588158564</v>
      </c>
      <c r="AX789" s="1">
        <v>5.0</v>
      </c>
      <c r="AY789" s="1">
        <v>1.0</v>
      </c>
      <c r="AZ789" s="1">
        <f t="shared" si="28"/>
        <v>1</v>
      </c>
      <c r="BA789" s="1">
        <f t="shared" si="29"/>
        <v>0</v>
      </c>
      <c r="BB789" s="1">
        <f t="shared" si="30"/>
        <v>51818.32173</v>
      </c>
      <c r="BC789" s="1">
        <f t="shared" si="31"/>
        <v>1999.969333</v>
      </c>
      <c r="BD789" s="1">
        <f t="shared" si="32"/>
        <v>1681.17454</v>
      </c>
      <c r="BE789" s="1">
        <f t="shared" si="33"/>
        <v>0.840600159</v>
      </c>
      <c r="BF789" s="1">
        <f t="shared" si="34"/>
        <v>0.1607583069</v>
      </c>
      <c r="BG789" s="1">
        <v>6.0</v>
      </c>
      <c r="BH789" s="1">
        <v>0.5</v>
      </c>
      <c r="BI789" s="1" t="s">
        <v>347</v>
      </c>
      <c r="BJ789" s="1">
        <v>2.0</v>
      </c>
      <c r="BK789" s="1" t="b">
        <v>1</v>
      </c>
      <c r="BL789" s="1">
        <v>1.659884086099999E9</v>
      </c>
      <c r="BM789" s="1">
        <v>1807.947333333333</v>
      </c>
      <c r="BN789" s="1">
        <v>1866.214666666666</v>
      </c>
      <c r="BO789" s="1">
        <v>27.01553333333333</v>
      </c>
      <c r="BP789" s="1">
        <v>24.40328666666667</v>
      </c>
      <c r="BQ789" s="1">
        <v>1805.114666666667</v>
      </c>
      <c r="BR789" s="1">
        <v>27.00474000000001</v>
      </c>
      <c r="BS789" s="1">
        <v>500.1244</v>
      </c>
      <c r="BT789" s="1">
        <v>99.25939999999999</v>
      </c>
      <c r="BU789" s="1">
        <v>0.09989920666666667</v>
      </c>
      <c r="BV789" s="1">
        <v>31.05506666666667</v>
      </c>
      <c r="BW789" s="1">
        <v>31.77384</v>
      </c>
      <c r="BX789" s="1">
        <v>999.8999999999999</v>
      </c>
      <c r="BY789" s="1">
        <v>0.0</v>
      </c>
      <c r="BZ789" s="1">
        <v>0.0</v>
      </c>
      <c r="CA789" s="1">
        <v>10006.592</v>
      </c>
      <c r="CB789" s="1">
        <v>0.0</v>
      </c>
      <c r="CC789" s="1">
        <v>218.5768666666667</v>
      </c>
      <c r="CD789" s="1">
        <v>-58.26791333333333</v>
      </c>
      <c r="CE789" s="1">
        <v>1858.146</v>
      </c>
      <c r="CF789" s="1">
        <v>1912.896666666667</v>
      </c>
      <c r="CG789" s="1">
        <v>2.612234666666667</v>
      </c>
      <c r="CH789" s="1">
        <v>1866.214666666666</v>
      </c>
      <c r="CI789" s="1">
        <v>24.40328666666667</v>
      </c>
      <c r="CJ789" s="1">
        <v>2.681544</v>
      </c>
      <c r="CK789" s="1">
        <v>2.422256</v>
      </c>
      <c r="CL789" s="1">
        <v>22.17246</v>
      </c>
      <c r="CM789" s="1">
        <v>20.51332</v>
      </c>
      <c r="CN789" s="1">
        <v>1999.969333333333</v>
      </c>
      <c r="CO789" s="1">
        <v>0.9799965999999999</v>
      </c>
      <c r="CP789" s="1">
        <v>0.02000362</v>
      </c>
      <c r="CQ789" s="1">
        <v>0.0</v>
      </c>
      <c r="CR789" s="1">
        <v>2.432733333333333</v>
      </c>
      <c r="CS789" s="1">
        <v>0.0</v>
      </c>
      <c r="CT789" s="1">
        <v>15114.00666666667</v>
      </c>
      <c r="CU789" s="1">
        <v>17412.03333333333</v>
      </c>
      <c r="CV789" s="1">
        <v>43.4454</v>
      </c>
      <c r="CW789" s="1">
        <v>45.31206666666667</v>
      </c>
      <c r="CX789" s="1">
        <v>43.458</v>
      </c>
      <c r="CY789" s="1">
        <v>43.65393333333334</v>
      </c>
      <c r="CZ789" s="1">
        <v>43.562</v>
      </c>
      <c r="DA789" s="1">
        <v>1959.96</v>
      </c>
      <c r="DB789" s="1">
        <v>40.01</v>
      </c>
      <c r="DC789" s="1">
        <v>0.0</v>
      </c>
      <c r="DD789" s="1">
        <v>1.6598840927E9</v>
      </c>
      <c r="DE789" s="1">
        <v>0.0</v>
      </c>
      <c r="DF789" s="1">
        <v>1.659883469E9</v>
      </c>
      <c r="DG789" s="1" t="s">
        <v>1116</v>
      </c>
      <c r="DH789" s="1">
        <v>1.659883467E9</v>
      </c>
      <c r="DI789" s="1">
        <v>1.659883469E9</v>
      </c>
      <c r="DJ789" s="1">
        <v>2.0</v>
      </c>
      <c r="DK789" s="1">
        <v>0.127</v>
      </c>
      <c r="DL789" s="1">
        <v>-0.009</v>
      </c>
      <c r="DM789" s="1">
        <v>1.356</v>
      </c>
      <c r="DN789" s="1">
        <v>0.015</v>
      </c>
      <c r="DO789" s="1">
        <v>400.0</v>
      </c>
      <c r="DP789" s="1">
        <v>25.0</v>
      </c>
      <c r="DQ789" s="1">
        <v>0.21</v>
      </c>
      <c r="DR789" s="1">
        <v>0.05</v>
      </c>
      <c r="DS789" s="1">
        <v>13.26495459728172</v>
      </c>
      <c r="DT789" s="1">
        <v>0.3246847812139073</v>
      </c>
      <c r="DU789" s="1">
        <v>0.200661016619156</v>
      </c>
      <c r="DV789" s="1">
        <v>1.0</v>
      </c>
      <c r="DW789" s="1">
        <v>-58.28880322580646</v>
      </c>
      <c r="DX789" s="1">
        <v>-0.1706564516126819</v>
      </c>
      <c r="DY789" s="1">
        <v>0.1298319024462787</v>
      </c>
      <c r="DZ789" s="1">
        <v>1.0</v>
      </c>
      <c r="EA789" s="1">
        <v>1546.991382681629</v>
      </c>
      <c r="EB789" s="1">
        <v>245.2584287763488</v>
      </c>
      <c r="EC789" s="1">
        <v>17.94565454560873</v>
      </c>
      <c r="ED789" s="1">
        <v>0.0</v>
      </c>
      <c r="EE789" s="1">
        <v>2.644893170731707</v>
      </c>
      <c r="EF789" s="1">
        <v>-0.5877478745644483</v>
      </c>
      <c r="EG789" s="1">
        <v>0.0598685665086456</v>
      </c>
      <c r="EH789" s="1">
        <v>0.0</v>
      </c>
      <c r="EI789" s="1">
        <v>2.02942832060115</v>
      </c>
      <c r="EJ789" s="1">
        <v>0.03659402733744559</v>
      </c>
      <c r="EK789" s="1">
        <v>0.002887901855408265</v>
      </c>
      <c r="EL789" s="1">
        <v>1.0</v>
      </c>
      <c r="EM789" s="1">
        <v>3.0</v>
      </c>
      <c r="EN789" s="1">
        <v>5.0</v>
      </c>
      <c r="EO789" s="1" t="s">
        <v>368</v>
      </c>
      <c r="EP789" s="1">
        <v>2.94128</v>
      </c>
      <c r="EQ789" s="1">
        <v>2.80109</v>
      </c>
      <c r="ER789" s="1">
        <v>0.240473</v>
      </c>
      <c r="ES789" s="1">
        <v>0.244777</v>
      </c>
      <c r="ET789" s="1">
        <v>0.116634</v>
      </c>
      <c r="EU789" s="1">
        <v>0.109034</v>
      </c>
      <c r="EV789" s="1">
        <v>15544.3</v>
      </c>
      <c r="EW789" s="1">
        <v>16206.5</v>
      </c>
      <c r="EX789" s="1">
        <v>23813.7</v>
      </c>
      <c r="EY789" s="1">
        <v>24988.6</v>
      </c>
      <c r="EZ789" s="1">
        <v>33680.3</v>
      </c>
      <c r="FA789" s="1">
        <v>35559.3</v>
      </c>
      <c r="FB789" s="1">
        <v>43425.5</v>
      </c>
      <c r="FC789" s="1">
        <v>46194.1</v>
      </c>
      <c r="FD789" s="1">
        <v>1.93475</v>
      </c>
      <c r="FE789" s="1">
        <v>1.82955</v>
      </c>
      <c r="FF789" s="1">
        <v>0.0912622</v>
      </c>
      <c r="FG789" s="1">
        <v>0.0</v>
      </c>
      <c r="FH789" s="1">
        <v>30.2974</v>
      </c>
      <c r="FI789" s="1">
        <v>999.9</v>
      </c>
      <c r="FJ789" s="1">
        <v>59.3</v>
      </c>
      <c r="FK789" s="1">
        <v>36.2</v>
      </c>
      <c r="FL789" s="1">
        <v>36.0519</v>
      </c>
      <c r="FM789" s="1">
        <v>63.9498</v>
      </c>
      <c r="FN789" s="1">
        <v>26.0377</v>
      </c>
      <c r="FO789" s="1">
        <v>1.0</v>
      </c>
      <c r="FP789" s="1">
        <v>0.498356</v>
      </c>
      <c r="FQ789" s="1">
        <v>3.9363</v>
      </c>
      <c r="FR789" s="1">
        <v>20.2732</v>
      </c>
      <c r="FS789" s="1">
        <v>5.2101</v>
      </c>
      <c r="FT789" s="1">
        <v>11.908</v>
      </c>
      <c r="FU789" s="1">
        <v>5.00165</v>
      </c>
      <c r="FV789" s="1">
        <v>3.28985</v>
      </c>
      <c r="FW789" s="1">
        <v>9999.0</v>
      </c>
      <c r="FX789" s="1">
        <v>9999.0</v>
      </c>
      <c r="FY789" s="1">
        <v>9999.0</v>
      </c>
      <c r="FZ789" s="1">
        <v>999.9</v>
      </c>
      <c r="GA789" s="1">
        <v>1.8596</v>
      </c>
      <c r="GB789" s="1">
        <v>1.85461</v>
      </c>
      <c r="GC789" s="1">
        <v>1.85776</v>
      </c>
      <c r="GD789" s="1">
        <v>1.85623</v>
      </c>
      <c r="GE789" s="1">
        <v>1.85501</v>
      </c>
      <c r="GF789" s="1">
        <v>1.85459</v>
      </c>
      <c r="GG789" s="1">
        <v>1.85333</v>
      </c>
      <c r="GH789" s="1">
        <v>1.85641</v>
      </c>
      <c r="GI789" s="1">
        <v>0.0</v>
      </c>
      <c r="GJ789" s="1">
        <v>0.0</v>
      </c>
      <c r="GK789" s="1">
        <v>0.0</v>
      </c>
      <c r="GL789" s="1">
        <v>0.0</v>
      </c>
      <c r="GM789" s="1" t="s">
        <v>350</v>
      </c>
      <c r="GN789" s="1" t="s">
        <v>351</v>
      </c>
      <c r="GO789" s="1" t="s">
        <v>352</v>
      </c>
      <c r="GP789" s="1" t="s">
        <v>352</v>
      </c>
      <c r="GQ789" s="1" t="s">
        <v>352</v>
      </c>
      <c r="GR789" s="1" t="s">
        <v>352</v>
      </c>
      <c r="GS789" s="1">
        <v>0.0</v>
      </c>
      <c r="GT789" s="1">
        <v>100.0</v>
      </c>
      <c r="GU789" s="1">
        <v>100.0</v>
      </c>
      <c r="GV789" s="1">
        <v>2.87</v>
      </c>
      <c r="GW789" s="1">
        <v>0.0108</v>
      </c>
      <c r="GX789" s="1">
        <v>0.3679439641025603</v>
      </c>
      <c r="GY789" s="1">
        <v>0.003036990343597491</v>
      </c>
      <c r="GZ789" s="1">
        <v>-1.538114387597119E-6</v>
      </c>
      <c r="HA789" s="1">
        <v>3.390969119432733E-10</v>
      </c>
      <c r="HB789" s="1">
        <v>-0.06119280848291592</v>
      </c>
      <c r="HC789" s="1">
        <v>0.009762198319610341</v>
      </c>
      <c r="HD789" s="1">
        <v>-3.338778216718564E-4</v>
      </c>
      <c r="HE789" s="1">
        <v>2.632278881966732E-6</v>
      </c>
      <c r="HF789" s="1">
        <v>6.0</v>
      </c>
      <c r="HG789" s="1">
        <v>2134.0</v>
      </c>
      <c r="HH789" s="1">
        <v>2.0</v>
      </c>
      <c r="HI789" s="1">
        <v>31.0</v>
      </c>
      <c r="HJ789" s="1">
        <v>10.4</v>
      </c>
      <c r="HK789" s="1">
        <v>10.4</v>
      </c>
      <c r="HL789" s="1">
        <v>3.66333</v>
      </c>
      <c r="HM789" s="1">
        <v>2.30103</v>
      </c>
      <c r="HN789" s="1">
        <v>1.4978</v>
      </c>
      <c r="HO789" s="1">
        <v>2.31079</v>
      </c>
      <c r="HP789" s="1">
        <v>1.54785</v>
      </c>
      <c r="HQ789" s="1">
        <v>2.31567</v>
      </c>
      <c r="HR789" s="1">
        <v>40.3237</v>
      </c>
      <c r="HS789" s="1">
        <v>14.9901</v>
      </c>
      <c r="HT789" s="1">
        <v>18.0</v>
      </c>
      <c r="HU789" s="1">
        <v>491.488</v>
      </c>
      <c r="HV789" s="1">
        <v>486.809</v>
      </c>
      <c r="HW789" s="1">
        <v>25.1975</v>
      </c>
      <c r="HX789" s="1">
        <v>33.2683</v>
      </c>
      <c r="HY789" s="1">
        <v>30.0014</v>
      </c>
      <c r="HZ789" s="1">
        <v>32.8922</v>
      </c>
      <c r="IA789" s="1">
        <v>32.9845</v>
      </c>
      <c r="IB789" s="1">
        <v>73.3714</v>
      </c>
      <c r="IC789" s="1">
        <v>34.4226</v>
      </c>
      <c r="ID789" s="1">
        <v>0.0</v>
      </c>
      <c r="IE789" s="1">
        <v>25.1869</v>
      </c>
      <c r="IF789" s="1">
        <v>1930.66</v>
      </c>
      <c r="IG789" s="1">
        <v>24.6338</v>
      </c>
      <c r="IH789" s="1">
        <v>100.412</v>
      </c>
      <c r="II789" s="1">
        <v>100.114</v>
      </c>
      <c r="IJ789" s="1" t="s">
        <v>1117</v>
      </c>
    </row>
    <row r="790" ht="15.75" customHeight="1">
      <c r="A790" s="1">
        <v>774.0</v>
      </c>
      <c r="B790" s="1">
        <v>1.6598840946E9</v>
      </c>
      <c r="C790" s="1">
        <v>3837.5</v>
      </c>
      <c r="D790" s="1" t="s">
        <v>1838</v>
      </c>
      <c r="E790" s="1" t="s">
        <v>1839</v>
      </c>
      <c r="F790" s="1">
        <v>1.0</v>
      </c>
      <c r="G790" s="1" t="s">
        <v>1105</v>
      </c>
      <c r="H790" s="1" t="s">
        <v>345</v>
      </c>
      <c r="I790" s="1" t="s">
        <v>1102</v>
      </c>
      <c r="J790" s="1" t="s">
        <v>1113</v>
      </c>
      <c r="K790" s="1" t="s">
        <v>1114</v>
      </c>
      <c r="L790" s="1" t="s">
        <v>1115</v>
      </c>
      <c r="M790" s="1" t="s">
        <v>346</v>
      </c>
      <c r="N790" s="1">
        <v>1.6598840866E9</v>
      </c>
      <c r="O790" s="1">
        <f t="shared" si="1"/>
        <v>0.002174541712</v>
      </c>
      <c r="P790" s="1">
        <f t="shared" si="2"/>
        <v>2.174541712</v>
      </c>
      <c r="Q790" s="1">
        <f t="shared" si="3"/>
        <v>13.49390908</v>
      </c>
      <c r="R790" s="1">
        <f t="shared" si="4"/>
        <v>1810.465625</v>
      </c>
      <c r="S790" s="1">
        <f t="shared" si="5"/>
        <v>1543.552522</v>
      </c>
      <c r="T790" s="1">
        <f t="shared" si="6"/>
        <v>153.3662129</v>
      </c>
      <c r="U790" s="1">
        <f t="shared" si="7"/>
        <v>179.8864973</v>
      </c>
      <c r="V790" s="1">
        <f t="shared" si="8"/>
        <v>0.1044970615</v>
      </c>
      <c r="W790" s="1">
        <f t="shared" si="9"/>
        <v>2.917646958</v>
      </c>
      <c r="X790" s="1">
        <f t="shared" si="10"/>
        <v>0.1024615261</v>
      </c>
      <c r="Y790" s="1">
        <f t="shared" si="11"/>
        <v>0.06421803605</v>
      </c>
      <c r="Z790" s="1">
        <f t="shared" si="12"/>
        <v>321.5101581</v>
      </c>
      <c r="AA790" s="1">
        <f t="shared" si="13"/>
        <v>32.38664398</v>
      </c>
      <c r="AB790" s="1">
        <f t="shared" si="14"/>
        <v>31.774175</v>
      </c>
      <c r="AC790" s="1">
        <f t="shared" si="15"/>
        <v>4.714387469</v>
      </c>
      <c r="AD790" s="1">
        <f t="shared" si="16"/>
        <v>59.31249497</v>
      </c>
      <c r="AE790" s="1">
        <f t="shared" si="17"/>
        <v>2.684195588</v>
      </c>
      <c r="AF790" s="1">
        <f t="shared" si="18"/>
        <v>4.525514546</v>
      </c>
      <c r="AG790" s="1">
        <f t="shared" si="19"/>
        <v>2.030191882</v>
      </c>
      <c r="AH790" s="1">
        <f t="shared" si="20"/>
        <v>-95.8972895</v>
      </c>
      <c r="AI790" s="1">
        <f t="shared" si="21"/>
        <v>-113.1421612</v>
      </c>
      <c r="AJ790" s="1">
        <f t="shared" si="22"/>
        <v>-8.743789016</v>
      </c>
      <c r="AK790" s="1">
        <f t="shared" si="23"/>
        <v>103.7269184</v>
      </c>
      <c r="AL790" s="1">
        <f t="shared" si="24"/>
        <v>44.51677883</v>
      </c>
      <c r="AM790" s="1">
        <f t="shared" si="25"/>
        <v>2.230333951</v>
      </c>
      <c r="AN790" s="1">
        <f t="shared" si="26"/>
        <v>13.49390908</v>
      </c>
      <c r="AO790" s="1">
        <v>1942.840727771115</v>
      </c>
      <c r="AP790" s="1">
        <v>1899.529696969696</v>
      </c>
      <c r="AQ790" s="1">
        <v>5.16316317917021</v>
      </c>
      <c r="AR790" s="1">
        <v>65.94029506185815</v>
      </c>
      <c r="AS790" s="1">
        <f t="shared" si="27"/>
        <v>2.174541712</v>
      </c>
      <c r="AT790" s="1">
        <v>24.46889053076674</v>
      </c>
      <c r="AU790" s="1">
        <v>27.00755636363635</v>
      </c>
      <c r="AV790" s="1">
        <v>-4.576953837572458E-5</v>
      </c>
      <c r="AW790" s="1">
        <v>81.18963588158564</v>
      </c>
      <c r="AX790" s="1">
        <v>5.0</v>
      </c>
      <c r="AY790" s="1">
        <v>1.0</v>
      </c>
      <c r="AZ790" s="1">
        <f t="shared" si="28"/>
        <v>1</v>
      </c>
      <c r="BA790" s="1">
        <f t="shared" si="29"/>
        <v>0</v>
      </c>
      <c r="BB790" s="1">
        <f t="shared" si="30"/>
        <v>51817.45741</v>
      </c>
      <c r="BC790" s="1">
        <f t="shared" si="31"/>
        <v>1999.96</v>
      </c>
      <c r="BD790" s="1">
        <f t="shared" si="32"/>
        <v>1681.166681</v>
      </c>
      <c r="BE790" s="1">
        <f t="shared" si="33"/>
        <v>0.8406001524</v>
      </c>
      <c r="BF790" s="1">
        <f t="shared" si="34"/>
        <v>0.1607582942</v>
      </c>
      <c r="BG790" s="1">
        <v>6.0</v>
      </c>
      <c r="BH790" s="1">
        <v>0.5</v>
      </c>
      <c r="BI790" s="1" t="s">
        <v>347</v>
      </c>
      <c r="BJ790" s="1">
        <v>2.0</v>
      </c>
      <c r="BK790" s="1" t="b">
        <v>1</v>
      </c>
      <c r="BL790" s="1">
        <v>1.6598840866E9</v>
      </c>
      <c r="BM790" s="1">
        <v>1810.465625</v>
      </c>
      <c r="BN790" s="1">
        <v>1868.7175</v>
      </c>
      <c r="BO790" s="1">
        <v>27.01505625</v>
      </c>
      <c r="BP790" s="1">
        <v>24.411575</v>
      </c>
      <c r="BQ790" s="1">
        <v>1807.630625</v>
      </c>
      <c r="BR790" s="1">
        <v>27.0042625</v>
      </c>
      <c r="BS790" s="1">
        <v>500.118375</v>
      </c>
      <c r="BT790" s="1">
        <v>99.25934375</v>
      </c>
      <c r="BU790" s="1">
        <v>0.0999010625</v>
      </c>
      <c r="BV790" s="1">
        <v>31.05488125</v>
      </c>
      <c r="BW790" s="1">
        <v>31.774175</v>
      </c>
      <c r="BX790" s="1">
        <v>999.9</v>
      </c>
      <c r="BY790" s="1">
        <v>0.0</v>
      </c>
      <c r="BZ790" s="1">
        <v>0.0</v>
      </c>
      <c r="CA790" s="1">
        <v>10006.4175</v>
      </c>
      <c r="CB790" s="1">
        <v>0.0</v>
      </c>
      <c r="CC790" s="1">
        <v>218.5138125</v>
      </c>
      <c r="CD790" s="1">
        <v>-58.25285</v>
      </c>
      <c r="CE790" s="1">
        <v>1860.733125</v>
      </c>
      <c r="CF790" s="1">
        <v>1915.47875</v>
      </c>
      <c r="CG790" s="1">
        <v>2.603470625</v>
      </c>
      <c r="CH790" s="1">
        <v>1868.7175</v>
      </c>
      <c r="CI790" s="1">
        <v>24.411575</v>
      </c>
      <c r="CJ790" s="1">
        <v>2.681495</v>
      </c>
      <c r="CK790" s="1">
        <v>2.423076875</v>
      </c>
      <c r="CL790" s="1">
        <v>22.1721625</v>
      </c>
      <c r="CM790" s="1">
        <v>20.51880625</v>
      </c>
      <c r="CN790" s="1">
        <v>1999.96</v>
      </c>
      <c r="CO790" s="1">
        <v>0.9799965625</v>
      </c>
      <c r="CP790" s="1">
        <v>0.02000365625</v>
      </c>
      <c r="CQ790" s="1">
        <v>0.0</v>
      </c>
      <c r="CR790" s="1">
        <v>2.487875</v>
      </c>
      <c r="CS790" s="1">
        <v>0.0</v>
      </c>
      <c r="CT790" s="1">
        <v>15113.64375</v>
      </c>
      <c r="CU790" s="1">
        <v>17411.95</v>
      </c>
      <c r="CV790" s="1">
        <v>43.4488125</v>
      </c>
      <c r="CW790" s="1">
        <v>45.316</v>
      </c>
      <c r="CX790" s="1">
        <v>43.46062499999999</v>
      </c>
      <c r="CY790" s="1">
        <v>43.656</v>
      </c>
      <c r="CZ790" s="1">
        <v>43.5659375</v>
      </c>
      <c r="DA790" s="1">
        <v>1959.95125</v>
      </c>
      <c r="DB790" s="1">
        <v>40.00937499999999</v>
      </c>
      <c r="DC790" s="1">
        <v>0.0</v>
      </c>
      <c r="DD790" s="1">
        <v>1.6598840933E9</v>
      </c>
      <c r="DE790" s="1">
        <v>0.0</v>
      </c>
      <c r="DF790" s="1">
        <v>1.659883469E9</v>
      </c>
      <c r="DG790" s="1" t="s">
        <v>1116</v>
      </c>
      <c r="DH790" s="1">
        <v>1.659883467E9</v>
      </c>
      <c r="DI790" s="1">
        <v>1.659883469E9</v>
      </c>
      <c r="DJ790" s="1">
        <v>2.0</v>
      </c>
      <c r="DK790" s="1">
        <v>0.127</v>
      </c>
      <c r="DL790" s="1">
        <v>-0.009</v>
      </c>
      <c r="DM790" s="1">
        <v>1.356</v>
      </c>
      <c r="DN790" s="1">
        <v>0.015</v>
      </c>
      <c r="DO790" s="1">
        <v>400.0</v>
      </c>
      <c r="DP790" s="1">
        <v>25.0</v>
      </c>
      <c r="DQ790" s="1">
        <v>0.21</v>
      </c>
      <c r="DR790" s="1">
        <v>0.05</v>
      </c>
      <c r="DS790" s="1">
        <v>13.31429136503964</v>
      </c>
      <c r="DT790" s="1">
        <v>0.8930800362427558</v>
      </c>
      <c r="DU790" s="1">
        <v>0.2294197806061087</v>
      </c>
      <c r="DV790" s="1">
        <v>0.0</v>
      </c>
      <c r="DW790" s="1">
        <v>-58.25464000000001</v>
      </c>
      <c r="DX790" s="1">
        <v>0.1961753058954905</v>
      </c>
      <c r="DY790" s="1">
        <v>0.1511481141132766</v>
      </c>
      <c r="DZ790" s="1">
        <v>1.0</v>
      </c>
      <c r="EA790" s="1">
        <v>1551.432502778565</v>
      </c>
      <c r="EB790" s="1">
        <v>230.5537281207498</v>
      </c>
      <c r="EC790" s="1">
        <v>17.52951024076874</v>
      </c>
      <c r="ED790" s="1">
        <v>0.0</v>
      </c>
      <c r="EE790" s="1">
        <v>2.623689</v>
      </c>
      <c r="EF790" s="1">
        <v>-0.6497169230769249</v>
      </c>
      <c r="EG790" s="1">
        <v>0.06543590615250927</v>
      </c>
      <c r="EH790" s="1">
        <v>0.0</v>
      </c>
      <c r="EI790" s="1">
        <v>2.03002854397148</v>
      </c>
      <c r="EJ790" s="1">
        <v>0.03372145032123971</v>
      </c>
      <c r="EK790" s="1">
        <v>0.002797055202205358</v>
      </c>
      <c r="EL790" s="1">
        <v>1.0</v>
      </c>
      <c r="EM790" s="1">
        <v>2.0</v>
      </c>
      <c r="EN790" s="1">
        <v>5.0</v>
      </c>
      <c r="EO790" s="1" t="s">
        <v>386</v>
      </c>
      <c r="EP790" s="1">
        <v>2.94151</v>
      </c>
      <c r="EQ790" s="1">
        <v>2.80118</v>
      </c>
      <c r="ER790" s="1">
        <v>0.240848</v>
      </c>
      <c r="ES790" s="1">
        <v>0.245144</v>
      </c>
      <c r="ET790" s="1">
        <v>0.116639</v>
      </c>
      <c r="EU790" s="1">
        <v>0.109107</v>
      </c>
      <c r="EV790" s="1">
        <v>15536.5</v>
      </c>
      <c r="EW790" s="1">
        <v>16198.5</v>
      </c>
      <c r="EX790" s="1">
        <v>23813.7</v>
      </c>
      <c r="EY790" s="1">
        <v>24988.5</v>
      </c>
      <c r="EZ790" s="1">
        <v>33680.0</v>
      </c>
      <c r="FA790" s="1">
        <v>35556.2</v>
      </c>
      <c r="FB790" s="1">
        <v>43425.3</v>
      </c>
      <c r="FC790" s="1">
        <v>46193.9</v>
      </c>
      <c r="FD790" s="1">
        <v>1.93458</v>
      </c>
      <c r="FE790" s="1">
        <v>1.82957</v>
      </c>
      <c r="FF790" s="1">
        <v>0.091169</v>
      </c>
      <c r="FG790" s="1">
        <v>0.0</v>
      </c>
      <c r="FH790" s="1">
        <v>30.298</v>
      </c>
      <c r="FI790" s="1">
        <v>999.9</v>
      </c>
      <c r="FJ790" s="1">
        <v>59.3</v>
      </c>
      <c r="FK790" s="1">
        <v>36.2</v>
      </c>
      <c r="FL790" s="1">
        <v>36.0547</v>
      </c>
      <c r="FM790" s="1">
        <v>63.7298</v>
      </c>
      <c r="FN790" s="1">
        <v>25.5248</v>
      </c>
      <c r="FO790" s="1">
        <v>1.0</v>
      </c>
      <c r="FP790" s="1">
        <v>0.498608</v>
      </c>
      <c r="FQ790" s="1">
        <v>3.91669</v>
      </c>
      <c r="FR790" s="1">
        <v>20.2738</v>
      </c>
      <c r="FS790" s="1">
        <v>5.21025</v>
      </c>
      <c r="FT790" s="1">
        <v>11.9081</v>
      </c>
      <c r="FU790" s="1">
        <v>5.0016</v>
      </c>
      <c r="FV790" s="1">
        <v>3.28988</v>
      </c>
      <c r="FW790" s="1">
        <v>9999.0</v>
      </c>
      <c r="FX790" s="1">
        <v>9999.0</v>
      </c>
      <c r="FY790" s="1">
        <v>9999.0</v>
      </c>
      <c r="FZ790" s="1">
        <v>999.9</v>
      </c>
      <c r="GA790" s="1">
        <v>1.85961</v>
      </c>
      <c r="GB790" s="1">
        <v>1.85461</v>
      </c>
      <c r="GC790" s="1">
        <v>1.85777</v>
      </c>
      <c r="GD790" s="1">
        <v>1.85623</v>
      </c>
      <c r="GE790" s="1">
        <v>1.85501</v>
      </c>
      <c r="GF790" s="1">
        <v>1.8546</v>
      </c>
      <c r="GG790" s="1">
        <v>1.85334</v>
      </c>
      <c r="GH790" s="1">
        <v>1.85643</v>
      </c>
      <c r="GI790" s="1">
        <v>0.0</v>
      </c>
      <c r="GJ790" s="1">
        <v>0.0</v>
      </c>
      <c r="GK790" s="1">
        <v>0.0</v>
      </c>
      <c r="GL790" s="1">
        <v>0.0</v>
      </c>
      <c r="GM790" s="1" t="s">
        <v>350</v>
      </c>
      <c r="GN790" s="1" t="s">
        <v>351</v>
      </c>
      <c r="GO790" s="1" t="s">
        <v>352</v>
      </c>
      <c r="GP790" s="1" t="s">
        <v>352</v>
      </c>
      <c r="GQ790" s="1" t="s">
        <v>352</v>
      </c>
      <c r="GR790" s="1" t="s">
        <v>352</v>
      </c>
      <c r="GS790" s="1">
        <v>0.0</v>
      </c>
      <c r="GT790" s="1">
        <v>100.0</v>
      </c>
      <c r="GU790" s="1">
        <v>100.0</v>
      </c>
      <c r="GV790" s="1">
        <v>2.87</v>
      </c>
      <c r="GW790" s="1">
        <v>0.0108</v>
      </c>
      <c r="GX790" s="1">
        <v>0.3679439641025603</v>
      </c>
      <c r="GY790" s="1">
        <v>0.003036990343597491</v>
      </c>
      <c r="GZ790" s="1">
        <v>-1.538114387597119E-6</v>
      </c>
      <c r="HA790" s="1">
        <v>3.390969119432733E-10</v>
      </c>
      <c r="HB790" s="1">
        <v>-0.06119280848291592</v>
      </c>
      <c r="HC790" s="1">
        <v>0.009762198319610341</v>
      </c>
      <c r="HD790" s="1">
        <v>-3.338778216718564E-4</v>
      </c>
      <c r="HE790" s="1">
        <v>2.632278881966732E-6</v>
      </c>
      <c r="HF790" s="1">
        <v>6.0</v>
      </c>
      <c r="HG790" s="1">
        <v>2134.0</v>
      </c>
      <c r="HH790" s="1">
        <v>2.0</v>
      </c>
      <c r="HI790" s="1">
        <v>31.0</v>
      </c>
      <c r="HJ790" s="1">
        <v>10.5</v>
      </c>
      <c r="HK790" s="1">
        <v>10.4</v>
      </c>
      <c r="HL790" s="1">
        <v>3.66699</v>
      </c>
      <c r="HM790" s="1">
        <v>2.27783</v>
      </c>
      <c r="HN790" s="1">
        <v>1.4978</v>
      </c>
      <c r="HO790" s="1">
        <v>2.31079</v>
      </c>
      <c r="HP790" s="1">
        <v>1.54785</v>
      </c>
      <c r="HQ790" s="1">
        <v>2.44995</v>
      </c>
      <c r="HR790" s="1">
        <v>40.3237</v>
      </c>
      <c r="HS790" s="1">
        <v>15.0076</v>
      </c>
      <c r="HT790" s="1">
        <v>18.0</v>
      </c>
      <c r="HU790" s="1">
        <v>491.398</v>
      </c>
      <c r="HV790" s="1">
        <v>486.842</v>
      </c>
      <c r="HW790" s="1">
        <v>25.1857</v>
      </c>
      <c r="HX790" s="1">
        <v>33.2706</v>
      </c>
      <c r="HY790" s="1">
        <v>30.0014</v>
      </c>
      <c r="HZ790" s="1">
        <v>32.8944</v>
      </c>
      <c r="IA790" s="1">
        <v>32.9867</v>
      </c>
      <c r="IB790" s="1">
        <v>73.4497</v>
      </c>
      <c r="IC790" s="1">
        <v>34.4226</v>
      </c>
      <c r="ID790" s="1">
        <v>0.0</v>
      </c>
      <c r="IE790" s="1">
        <v>25.1338</v>
      </c>
      <c r="IF790" s="1">
        <v>1930.66</v>
      </c>
      <c r="IG790" s="1">
        <v>24.6418</v>
      </c>
      <c r="IH790" s="1">
        <v>100.412</v>
      </c>
      <c r="II790" s="1">
        <v>100.113</v>
      </c>
      <c r="IJ790" s="1" t="s">
        <v>1117</v>
      </c>
    </row>
    <row r="791" ht="15.75" customHeight="1">
      <c r="A791" s="1">
        <v>775.0</v>
      </c>
      <c r="B791" s="1">
        <v>1.6598840956E9</v>
      </c>
      <c r="C791" s="1">
        <v>3838.5</v>
      </c>
      <c r="D791" s="1" t="s">
        <v>1840</v>
      </c>
      <c r="E791" s="1" t="s">
        <v>1841</v>
      </c>
      <c r="F791" s="1">
        <v>1.0</v>
      </c>
      <c r="G791" s="1" t="s">
        <v>1105</v>
      </c>
      <c r="H791" s="1" t="s">
        <v>345</v>
      </c>
      <c r="I791" s="1" t="s">
        <v>1102</v>
      </c>
      <c r="J791" s="1" t="s">
        <v>1113</v>
      </c>
      <c r="K791" s="1" t="s">
        <v>1114</v>
      </c>
      <c r="L791" s="1" t="s">
        <v>1115</v>
      </c>
      <c r="M791" s="1" t="s">
        <v>346</v>
      </c>
      <c r="N791" s="1">
        <v>1.659884088099999E9</v>
      </c>
      <c r="O791" s="1">
        <f t="shared" si="1"/>
        <v>0.002153853455</v>
      </c>
      <c r="P791" s="1">
        <f t="shared" si="2"/>
        <v>2.153853455</v>
      </c>
      <c r="Q791" s="1">
        <f t="shared" si="3"/>
        <v>13.25439175</v>
      </c>
      <c r="R791" s="1">
        <f t="shared" si="4"/>
        <v>1818.024667</v>
      </c>
      <c r="S791" s="1">
        <f t="shared" si="5"/>
        <v>1552.490975</v>
      </c>
      <c r="T791" s="1">
        <f t="shared" si="6"/>
        <v>154.2541627</v>
      </c>
      <c r="U791" s="1">
        <f t="shared" si="7"/>
        <v>180.6373611</v>
      </c>
      <c r="V791" s="1">
        <f t="shared" si="8"/>
        <v>0.1034510701</v>
      </c>
      <c r="W791" s="1">
        <f t="shared" si="9"/>
        <v>2.917660728</v>
      </c>
      <c r="X791" s="1">
        <f t="shared" si="10"/>
        <v>0.1014556712</v>
      </c>
      <c r="Y791" s="1">
        <f t="shared" si="11"/>
        <v>0.0635858675</v>
      </c>
      <c r="Z791" s="1">
        <f t="shared" si="12"/>
        <v>321.510262</v>
      </c>
      <c r="AA791" s="1">
        <f t="shared" si="13"/>
        <v>32.39182317</v>
      </c>
      <c r="AB791" s="1">
        <f t="shared" si="14"/>
        <v>31.77590667</v>
      </c>
      <c r="AC791" s="1">
        <f t="shared" si="15"/>
        <v>4.714850328</v>
      </c>
      <c r="AD791" s="1">
        <f t="shared" si="16"/>
        <v>59.30979628</v>
      </c>
      <c r="AE791" s="1">
        <f t="shared" si="17"/>
        <v>2.684042671</v>
      </c>
      <c r="AF791" s="1">
        <f t="shared" si="18"/>
        <v>4.525462638</v>
      </c>
      <c r="AG791" s="1">
        <f t="shared" si="19"/>
        <v>2.030807656</v>
      </c>
      <c r="AH791" s="1">
        <f t="shared" si="20"/>
        <v>-94.98493738</v>
      </c>
      <c r="AI791" s="1">
        <f t="shared" si="21"/>
        <v>-113.446737</v>
      </c>
      <c r="AJ791" s="1">
        <f t="shared" si="22"/>
        <v>-8.767351877</v>
      </c>
      <c r="AK791" s="1">
        <f t="shared" si="23"/>
        <v>104.3112357</v>
      </c>
      <c r="AL791" s="1">
        <f t="shared" si="24"/>
        <v>44.51063961</v>
      </c>
      <c r="AM791" s="1">
        <f t="shared" si="25"/>
        <v>2.213901401</v>
      </c>
      <c r="AN791" s="1">
        <f t="shared" si="26"/>
        <v>13.25439175</v>
      </c>
      <c r="AO791" s="1">
        <v>1947.82245796476</v>
      </c>
      <c r="AP791" s="1">
        <v>1904.72696969697</v>
      </c>
      <c r="AQ791" s="1">
        <v>5.17840710055179</v>
      </c>
      <c r="AR791" s="1">
        <v>65.94029506185815</v>
      </c>
      <c r="AS791" s="1">
        <f t="shared" si="27"/>
        <v>2.153853455</v>
      </c>
      <c r="AT791" s="1">
        <v>24.49614551034086</v>
      </c>
      <c r="AU791" s="1">
        <v>27.01045454545455</v>
      </c>
      <c r="AV791" s="1">
        <v>-1.598561235619278E-5</v>
      </c>
      <c r="AW791" s="1">
        <v>81.18963588158564</v>
      </c>
      <c r="AX791" s="1">
        <v>5.0</v>
      </c>
      <c r="AY791" s="1">
        <v>1.0</v>
      </c>
      <c r="AZ791" s="1">
        <f t="shared" si="28"/>
        <v>1</v>
      </c>
      <c r="BA791" s="1">
        <f t="shared" si="29"/>
        <v>0</v>
      </c>
      <c r="BB791" s="1">
        <f t="shared" si="30"/>
        <v>51817.88068</v>
      </c>
      <c r="BC791" s="1">
        <f t="shared" si="31"/>
        <v>1999.960667</v>
      </c>
      <c r="BD791" s="1">
        <f t="shared" si="32"/>
        <v>1681.16724</v>
      </c>
      <c r="BE791" s="1">
        <f t="shared" si="33"/>
        <v>0.8406001516</v>
      </c>
      <c r="BF791" s="1">
        <f t="shared" si="34"/>
        <v>0.1607582926</v>
      </c>
      <c r="BG791" s="1">
        <v>6.0</v>
      </c>
      <c r="BH791" s="1">
        <v>0.5</v>
      </c>
      <c r="BI791" s="1" t="s">
        <v>347</v>
      </c>
      <c r="BJ791" s="1">
        <v>2.0</v>
      </c>
      <c r="BK791" s="1" t="b">
        <v>1</v>
      </c>
      <c r="BL791" s="1">
        <v>1.659884088099999E9</v>
      </c>
      <c r="BM791" s="1">
        <v>1818.024666666667</v>
      </c>
      <c r="BN791" s="1">
        <v>1876.253333333333</v>
      </c>
      <c r="BO791" s="1">
        <v>27.01354666666667</v>
      </c>
      <c r="BP791" s="1">
        <v>24.42925333333334</v>
      </c>
      <c r="BQ791" s="1">
        <v>1815.184</v>
      </c>
      <c r="BR791" s="1">
        <v>27.00274666666667</v>
      </c>
      <c r="BS791" s="1">
        <v>500.1203333333332</v>
      </c>
      <c r="BT791" s="1">
        <v>99.25925333333332</v>
      </c>
      <c r="BU791" s="1">
        <v>0.09988319333333334</v>
      </c>
      <c r="BV791" s="1">
        <v>31.05468</v>
      </c>
      <c r="BW791" s="1">
        <v>31.77590666666667</v>
      </c>
      <c r="BX791" s="1">
        <v>999.8999999999999</v>
      </c>
      <c r="BY791" s="1">
        <v>0.0</v>
      </c>
      <c r="BZ791" s="1">
        <v>0.0</v>
      </c>
      <c r="CA791" s="1">
        <v>10006.50533333333</v>
      </c>
      <c r="CB791" s="1">
        <v>0.0</v>
      </c>
      <c r="CC791" s="1">
        <v>218.4442</v>
      </c>
      <c r="CD791" s="1">
        <v>-58.23030666666666</v>
      </c>
      <c r="CE791" s="1">
        <v>1868.498666666667</v>
      </c>
      <c r="CF791" s="1">
        <v>1923.238666666666</v>
      </c>
      <c r="CG791" s="1">
        <v>2.584274666666666</v>
      </c>
      <c r="CH791" s="1">
        <v>1876.253333333333</v>
      </c>
      <c r="CI791" s="1">
        <v>24.42925333333334</v>
      </c>
      <c r="CJ791" s="1">
        <v>2.681342666666667</v>
      </c>
      <c r="CK791" s="1">
        <v>2.42483</v>
      </c>
      <c r="CL791" s="1">
        <v>22.17122666666667</v>
      </c>
      <c r="CM791" s="1">
        <v>20.53052666666667</v>
      </c>
      <c r="CN791" s="1">
        <v>1999.960666666667</v>
      </c>
      <c r="CO791" s="1">
        <v>0.9799967999999999</v>
      </c>
      <c r="CP791" s="1">
        <v>0.02000342666666666</v>
      </c>
      <c r="CQ791" s="1">
        <v>0.0</v>
      </c>
      <c r="CR791" s="1">
        <v>2.519733333333333</v>
      </c>
      <c r="CS791" s="1">
        <v>0.0</v>
      </c>
      <c r="CT791" s="1">
        <v>15113.17333333334</v>
      </c>
      <c r="CU791" s="1">
        <v>17411.96</v>
      </c>
      <c r="CV791" s="1">
        <v>43.4538</v>
      </c>
      <c r="CW791" s="1">
        <v>45.3246</v>
      </c>
      <c r="CX791" s="1">
        <v>43.4664</v>
      </c>
      <c r="CY791" s="1">
        <v>43.66220000000001</v>
      </c>
      <c r="CZ791" s="1">
        <v>43.5704</v>
      </c>
      <c r="DA791" s="1">
        <v>1959.952</v>
      </c>
      <c r="DB791" s="1">
        <v>40.00933333333333</v>
      </c>
      <c r="DC791" s="1">
        <v>0.0</v>
      </c>
      <c r="DD791" s="1">
        <v>1.6598840945E9</v>
      </c>
      <c r="DE791" s="1">
        <v>0.0</v>
      </c>
      <c r="DF791" s="1">
        <v>1.659883469E9</v>
      </c>
      <c r="DG791" s="1" t="s">
        <v>1116</v>
      </c>
      <c r="DH791" s="1">
        <v>1.659883467E9</v>
      </c>
      <c r="DI791" s="1">
        <v>1.659883469E9</v>
      </c>
      <c r="DJ791" s="1">
        <v>2.0</v>
      </c>
      <c r="DK791" s="1">
        <v>0.127</v>
      </c>
      <c r="DL791" s="1">
        <v>-0.009</v>
      </c>
      <c r="DM791" s="1">
        <v>1.356</v>
      </c>
      <c r="DN791" s="1">
        <v>0.015</v>
      </c>
      <c r="DO791" s="1">
        <v>400.0</v>
      </c>
      <c r="DP791" s="1">
        <v>25.0</v>
      </c>
      <c r="DQ791" s="1">
        <v>0.21</v>
      </c>
      <c r="DR791" s="1">
        <v>0.05</v>
      </c>
      <c r="DS791" s="1">
        <v>13.31429136503964</v>
      </c>
      <c r="DT791" s="1">
        <v>0.8930800362427558</v>
      </c>
      <c r="DU791" s="1">
        <v>0.2294197806061087</v>
      </c>
      <c r="DV791" s="1">
        <v>0.0</v>
      </c>
      <c r="DW791" s="1">
        <v>-58.25464000000001</v>
      </c>
      <c r="DX791" s="1">
        <v>0.1961753058954905</v>
      </c>
      <c r="DY791" s="1">
        <v>0.1511481141132766</v>
      </c>
      <c r="DZ791" s="1">
        <v>1.0</v>
      </c>
      <c r="EA791" s="1">
        <v>1551.432502778565</v>
      </c>
      <c r="EB791" s="1">
        <v>230.5537281207498</v>
      </c>
      <c r="EC791" s="1">
        <v>17.52951024076874</v>
      </c>
      <c r="ED791" s="1">
        <v>0.0</v>
      </c>
      <c r="EE791" s="1">
        <v>2.623689</v>
      </c>
      <c r="EF791" s="1">
        <v>-0.6497169230769249</v>
      </c>
      <c r="EG791" s="1">
        <v>0.06543590615250927</v>
      </c>
      <c r="EH791" s="1">
        <v>0.0</v>
      </c>
      <c r="EI791" s="1">
        <v>2.03002854397148</v>
      </c>
      <c r="EJ791" s="1">
        <v>0.03372145032123971</v>
      </c>
      <c r="EK791" s="1">
        <v>0.002797055202205358</v>
      </c>
      <c r="EL791" s="1">
        <v>1.0</v>
      </c>
      <c r="EM791" s="1">
        <v>2.0</v>
      </c>
      <c r="EN791" s="1">
        <v>5.0</v>
      </c>
      <c r="EO791" s="1" t="s">
        <v>386</v>
      </c>
      <c r="EP791" s="1">
        <v>2.94129</v>
      </c>
      <c r="EQ791" s="1">
        <v>2.8012</v>
      </c>
      <c r="ER791" s="1">
        <v>0.241212</v>
      </c>
      <c r="ES791" s="1">
        <v>0.245517</v>
      </c>
      <c r="ET791" s="1">
        <v>0.116648</v>
      </c>
      <c r="EU791" s="1">
        <v>0.109141</v>
      </c>
      <c r="EV791" s="1">
        <v>15528.9</v>
      </c>
      <c r="EW791" s="1">
        <v>16190.3</v>
      </c>
      <c r="EX791" s="1">
        <v>23813.6</v>
      </c>
      <c r="EY791" s="1">
        <v>24988.2</v>
      </c>
      <c r="EZ791" s="1">
        <v>33679.6</v>
      </c>
      <c r="FA791" s="1">
        <v>35554.5</v>
      </c>
      <c r="FB791" s="1">
        <v>43425.2</v>
      </c>
      <c r="FC791" s="1">
        <v>46193.5</v>
      </c>
      <c r="FD791" s="1">
        <v>1.93455</v>
      </c>
      <c r="FE791" s="1">
        <v>1.82943</v>
      </c>
      <c r="FF791" s="1">
        <v>0.0909232</v>
      </c>
      <c r="FG791" s="1">
        <v>0.0</v>
      </c>
      <c r="FH791" s="1">
        <v>30.299</v>
      </c>
      <c r="FI791" s="1">
        <v>999.9</v>
      </c>
      <c r="FJ791" s="1">
        <v>59.3</v>
      </c>
      <c r="FK791" s="1">
        <v>36.2</v>
      </c>
      <c r="FL791" s="1">
        <v>36.0533</v>
      </c>
      <c r="FM791" s="1">
        <v>63.7198</v>
      </c>
      <c r="FN791" s="1">
        <v>26.2981</v>
      </c>
      <c r="FO791" s="1">
        <v>1.0</v>
      </c>
      <c r="FP791" s="1">
        <v>0.498885</v>
      </c>
      <c r="FQ791" s="1">
        <v>3.94114</v>
      </c>
      <c r="FR791" s="1">
        <v>20.2732</v>
      </c>
      <c r="FS791" s="1">
        <v>5.2104</v>
      </c>
      <c r="FT791" s="1">
        <v>11.9081</v>
      </c>
      <c r="FU791" s="1">
        <v>5.0017</v>
      </c>
      <c r="FV791" s="1">
        <v>3.28993</v>
      </c>
      <c r="FW791" s="1">
        <v>9999.0</v>
      </c>
      <c r="FX791" s="1">
        <v>9999.0</v>
      </c>
      <c r="FY791" s="1">
        <v>9999.0</v>
      </c>
      <c r="FZ791" s="1">
        <v>999.9</v>
      </c>
      <c r="GA791" s="1">
        <v>1.8596</v>
      </c>
      <c r="GB791" s="1">
        <v>1.85461</v>
      </c>
      <c r="GC791" s="1">
        <v>1.85777</v>
      </c>
      <c r="GD791" s="1">
        <v>1.85623</v>
      </c>
      <c r="GE791" s="1">
        <v>1.85501</v>
      </c>
      <c r="GF791" s="1">
        <v>1.85461</v>
      </c>
      <c r="GG791" s="1">
        <v>1.85334</v>
      </c>
      <c r="GH791" s="1">
        <v>1.85643</v>
      </c>
      <c r="GI791" s="1">
        <v>0.0</v>
      </c>
      <c r="GJ791" s="1">
        <v>0.0</v>
      </c>
      <c r="GK791" s="1">
        <v>0.0</v>
      </c>
      <c r="GL791" s="1">
        <v>0.0</v>
      </c>
      <c r="GM791" s="1" t="s">
        <v>350</v>
      </c>
      <c r="GN791" s="1" t="s">
        <v>351</v>
      </c>
      <c r="GO791" s="1" t="s">
        <v>352</v>
      </c>
      <c r="GP791" s="1" t="s">
        <v>352</v>
      </c>
      <c r="GQ791" s="1" t="s">
        <v>352</v>
      </c>
      <c r="GR791" s="1" t="s">
        <v>352</v>
      </c>
      <c r="GS791" s="1">
        <v>0.0</v>
      </c>
      <c r="GT791" s="1">
        <v>100.0</v>
      </c>
      <c r="GU791" s="1">
        <v>100.0</v>
      </c>
      <c r="GV791" s="1">
        <v>2.87</v>
      </c>
      <c r="GW791" s="1">
        <v>0.0108</v>
      </c>
      <c r="GX791" s="1">
        <v>0.3679439641025603</v>
      </c>
      <c r="GY791" s="1">
        <v>0.003036990343597491</v>
      </c>
      <c r="GZ791" s="1">
        <v>-1.538114387597119E-6</v>
      </c>
      <c r="HA791" s="1">
        <v>3.390969119432733E-10</v>
      </c>
      <c r="HB791" s="1">
        <v>-0.06119280848291592</v>
      </c>
      <c r="HC791" s="1">
        <v>0.009762198319610341</v>
      </c>
      <c r="HD791" s="1">
        <v>-3.338778216718564E-4</v>
      </c>
      <c r="HE791" s="1">
        <v>2.632278881966732E-6</v>
      </c>
      <c r="HF791" s="1">
        <v>6.0</v>
      </c>
      <c r="HG791" s="1">
        <v>2134.0</v>
      </c>
      <c r="HH791" s="1">
        <v>2.0</v>
      </c>
      <c r="HI791" s="1">
        <v>31.0</v>
      </c>
      <c r="HJ791" s="1">
        <v>10.5</v>
      </c>
      <c r="HK791" s="1">
        <v>10.4</v>
      </c>
      <c r="HL791" s="1">
        <v>3.67554</v>
      </c>
      <c r="HM791" s="1">
        <v>2.29736</v>
      </c>
      <c r="HN791" s="1">
        <v>1.4978</v>
      </c>
      <c r="HO791" s="1">
        <v>2.31079</v>
      </c>
      <c r="HP791" s="1">
        <v>1.54785</v>
      </c>
      <c r="HQ791" s="1">
        <v>2.24121</v>
      </c>
      <c r="HR791" s="1">
        <v>40.3237</v>
      </c>
      <c r="HS791" s="1">
        <v>14.9901</v>
      </c>
      <c r="HT791" s="1">
        <v>18.0</v>
      </c>
      <c r="HU791" s="1">
        <v>491.399</v>
      </c>
      <c r="HV791" s="1">
        <v>486.759</v>
      </c>
      <c r="HW791" s="1">
        <v>25.1762</v>
      </c>
      <c r="HX791" s="1">
        <v>33.2733</v>
      </c>
      <c r="HY791" s="1">
        <v>30.0014</v>
      </c>
      <c r="HZ791" s="1">
        <v>32.8966</v>
      </c>
      <c r="IA791" s="1">
        <v>32.9889</v>
      </c>
      <c r="IB791" s="1">
        <v>73.6369</v>
      </c>
      <c r="IC791" s="1">
        <v>34.4226</v>
      </c>
      <c r="ID791" s="1">
        <v>0.0</v>
      </c>
      <c r="IE791" s="1">
        <v>25.1338</v>
      </c>
      <c r="IF791" s="1">
        <v>1940.76</v>
      </c>
      <c r="IG791" s="1">
        <v>24.6507</v>
      </c>
      <c r="IH791" s="1">
        <v>100.411</v>
      </c>
      <c r="II791" s="1">
        <v>100.112</v>
      </c>
      <c r="IJ791" s="1" t="s">
        <v>1117</v>
      </c>
    </row>
    <row r="792" ht="15.75" customHeight="1">
      <c r="A792" s="1">
        <v>776.0</v>
      </c>
      <c r="B792" s="1">
        <v>1.6598840966E9</v>
      </c>
      <c r="C792" s="1">
        <v>3839.5</v>
      </c>
      <c r="D792" s="1" t="s">
        <v>1842</v>
      </c>
      <c r="E792" s="1" t="s">
        <v>1843</v>
      </c>
      <c r="F792" s="1">
        <v>1.0</v>
      </c>
      <c r="G792" s="1" t="s">
        <v>1105</v>
      </c>
      <c r="H792" s="1" t="s">
        <v>345</v>
      </c>
      <c r="I792" s="1" t="s">
        <v>1102</v>
      </c>
      <c r="J792" s="1" t="s">
        <v>1113</v>
      </c>
      <c r="K792" s="1" t="s">
        <v>1114</v>
      </c>
      <c r="L792" s="1" t="s">
        <v>1115</v>
      </c>
      <c r="M792" s="1" t="s">
        <v>346</v>
      </c>
      <c r="N792" s="1">
        <v>1.6598840886E9</v>
      </c>
      <c r="O792" s="1">
        <f t="shared" si="1"/>
        <v>0.002134446245</v>
      </c>
      <c r="P792" s="1">
        <f t="shared" si="2"/>
        <v>2.134446245</v>
      </c>
      <c r="Q792" s="1">
        <f t="shared" si="3"/>
        <v>13.36439796</v>
      </c>
      <c r="R792" s="1">
        <f t="shared" si="4"/>
        <v>1820.536875</v>
      </c>
      <c r="S792" s="1">
        <f t="shared" si="5"/>
        <v>1551.333447</v>
      </c>
      <c r="T792" s="1">
        <f t="shared" si="6"/>
        <v>154.1389414</v>
      </c>
      <c r="U792" s="1">
        <f t="shared" si="7"/>
        <v>180.886725</v>
      </c>
      <c r="V792" s="1">
        <f t="shared" si="8"/>
        <v>0.1025010389</v>
      </c>
      <c r="W792" s="1">
        <f t="shared" si="9"/>
        <v>2.917894546</v>
      </c>
      <c r="X792" s="1">
        <f t="shared" si="10"/>
        <v>0.1005419005</v>
      </c>
      <c r="Y792" s="1">
        <f t="shared" si="11"/>
        <v>0.06301158972</v>
      </c>
      <c r="Z792" s="1">
        <f t="shared" si="12"/>
        <v>321.5118531</v>
      </c>
      <c r="AA792" s="1">
        <f t="shared" si="13"/>
        <v>32.39666106</v>
      </c>
      <c r="AB792" s="1">
        <f t="shared" si="14"/>
        <v>31.775875</v>
      </c>
      <c r="AC792" s="1">
        <f t="shared" si="15"/>
        <v>4.714841863</v>
      </c>
      <c r="AD792" s="1">
        <f t="shared" si="16"/>
        <v>59.31026446</v>
      </c>
      <c r="AE792" s="1">
        <f t="shared" si="17"/>
        <v>2.684044928</v>
      </c>
      <c r="AF792" s="1">
        <f t="shared" si="18"/>
        <v>4.52543072</v>
      </c>
      <c r="AG792" s="1">
        <f t="shared" si="19"/>
        <v>2.030796935</v>
      </c>
      <c r="AH792" s="1">
        <f t="shared" si="20"/>
        <v>-94.12907941</v>
      </c>
      <c r="AI792" s="1">
        <f t="shared" si="21"/>
        <v>-113.4703141</v>
      </c>
      <c r="AJ792" s="1">
        <f t="shared" si="22"/>
        <v>-8.768464546</v>
      </c>
      <c r="AK792" s="1">
        <f t="shared" si="23"/>
        <v>105.1439951</v>
      </c>
      <c r="AL792" s="1">
        <f t="shared" si="24"/>
        <v>44.52262131</v>
      </c>
      <c r="AM792" s="1">
        <f t="shared" si="25"/>
        <v>2.206867825</v>
      </c>
      <c r="AN792" s="1">
        <f t="shared" si="26"/>
        <v>13.36439796</v>
      </c>
      <c r="AO792" s="1">
        <v>1952.932078320977</v>
      </c>
      <c r="AP792" s="1">
        <v>1909.829878787879</v>
      </c>
      <c r="AQ792" s="1">
        <v>5.153624188915348</v>
      </c>
      <c r="AR792" s="1">
        <v>65.94029506185815</v>
      </c>
      <c r="AS792" s="1">
        <f t="shared" si="27"/>
        <v>2.134446245</v>
      </c>
      <c r="AT792" s="1">
        <v>24.523242288012</v>
      </c>
      <c r="AU792" s="1">
        <v>27.01453757575758</v>
      </c>
      <c r="AV792" s="1">
        <v>3.47727599212201E-5</v>
      </c>
      <c r="AW792" s="1">
        <v>81.18963588158564</v>
      </c>
      <c r="AX792" s="1">
        <v>5.0</v>
      </c>
      <c r="AY792" s="1">
        <v>1.0</v>
      </c>
      <c r="AZ792" s="1">
        <f t="shared" si="28"/>
        <v>1</v>
      </c>
      <c r="BA792" s="1">
        <f t="shared" si="29"/>
        <v>0</v>
      </c>
      <c r="BB792" s="1">
        <f t="shared" si="30"/>
        <v>51824.53702</v>
      </c>
      <c r="BC792" s="1">
        <f t="shared" si="31"/>
        <v>1999.970625</v>
      </c>
      <c r="BD792" s="1">
        <f t="shared" si="32"/>
        <v>1681.175605</v>
      </c>
      <c r="BE792" s="1">
        <f t="shared" si="33"/>
        <v>0.8406001491</v>
      </c>
      <c r="BF792" s="1">
        <f t="shared" si="34"/>
        <v>0.1607582877</v>
      </c>
      <c r="BG792" s="1">
        <v>6.0</v>
      </c>
      <c r="BH792" s="1">
        <v>0.5</v>
      </c>
      <c r="BI792" s="1" t="s">
        <v>347</v>
      </c>
      <c r="BJ792" s="1">
        <v>2.0</v>
      </c>
      <c r="BK792" s="1" t="b">
        <v>1</v>
      </c>
      <c r="BL792" s="1">
        <v>1.6598840886E9</v>
      </c>
      <c r="BM792" s="1">
        <v>1820.536875</v>
      </c>
      <c r="BN792" s="1">
        <v>1878.770625</v>
      </c>
      <c r="BO792" s="1">
        <v>27.01360625</v>
      </c>
      <c r="BP792" s="1">
        <v>24.43755</v>
      </c>
      <c r="BQ792" s="1">
        <v>1817.694375</v>
      </c>
      <c r="BR792" s="1">
        <v>27.00280625</v>
      </c>
      <c r="BS792" s="1">
        <v>500.1255</v>
      </c>
      <c r="BT792" s="1">
        <v>99.25912500000001</v>
      </c>
      <c r="BU792" s="1">
        <v>0.0998759125</v>
      </c>
      <c r="BV792" s="1">
        <v>31.05455625</v>
      </c>
      <c r="BW792" s="1">
        <v>31.775875</v>
      </c>
      <c r="BX792" s="1">
        <v>999.9</v>
      </c>
      <c r="BY792" s="1">
        <v>0.0</v>
      </c>
      <c r="BZ792" s="1">
        <v>0.0</v>
      </c>
      <c r="CA792" s="1">
        <v>10007.855</v>
      </c>
      <c r="CB792" s="1">
        <v>0.0</v>
      </c>
      <c r="CC792" s="1">
        <v>218.3666875</v>
      </c>
      <c r="CD792" s="1">
        <v>-58.23520000000001</v>
      </c>
      <c r="CE792" s="1">
        <v>1871.08125</v>
      </c>
      <c r="CF792" s="1">
        <v>1925.835625</v>
      </c>
      <c r="CG792" s="1">
        <v>2.57604</v>
      </c>
      <c r="CH792" s="1">
        <v>1878.770625</v>
      </c>
      <c r="CI792" s="1">
        <v>24.43755</v>
      </c>
      <c r="CJ792" s="1">
        <v>2.681345</v>
      </c>
      <c r="CK792" s="1">
        <v>2.42565</v>
      </c>
      <c r="CL792" s="1">
        <v>22.17124375</v>
      </c>
      <c r="CM792" s="1">
        <v>20.536</v>
      </c>
      <c r="CN792" s="1">
        <v>1999.970625</v>
      </c>
      <c r="CO792" s="1">
        <v>0.9799969374999999</v>
      </c>
      <c r="CP792" s="1">
        <v>0.02000329375</v>
      </c>
      <c r="CQ792" s="1">
        <v>0.0</v>
      </c>
      <c r="CR792" s="1">
        <v>2.5040625</v>
      </c>
      <c r="CS792" s="1">
        <v>0.0</v>
      </c>
      <c r="CT792" s="1">
        <v>15113.14375</v>
      </c>
      <c r="CU792" s="1">
        <v>17412.05</v>
      </c>
      <c r="CV792" s="1">
        <v>43.4566875</v>
      </c>
      <c r="CW792" s="1">
        <v>45.32774999999999</v>
      </c>
      <c r="CX792" s="1">
        <v>43.4685</v>
      </c>
      <c r="CY792" s="1">
        <v>43.66374999999999</v>
      </c>
      <c r="CZ792" s="1">
        <v>43.5738125</v>
      </c>
      <c r="DA792" s="1">
        <v>1959.9625</v>
      </c>
      <c r="DB792" s="1">
        <v>40.00937499999999</v>
      </c>
      <c r="DC792" s="1">
        <v>0.0</v>
      </c>
      <c r="DD792" s="1">
        <v>1.6598840957E9</v>
      </c>
      <c r="DE792" s="1">
        <v>0.0</v>
      </c>
      <c r="DF792" s="1">
        <v>1.659883469E9</v>
      </c>
      <c r="DG792" s="1" t="s">
        <v>1116</v>
      </c>
      <c r="DH792" s="1">
        <v>1.659883467E9</v>
      </c>
      <c r="DI792" s="1">
        <v>1.659883469E9</v>
      </c>
      <c r="DJ792" s="1">
        <v>2.0</v>
      </c>
      <c r="DK792" s="1">
        <v>0.127</v>
      </c>
      <c r="DL792" s="1">
        <v>-0.009</v>
      </c>
      <c r="DM792" s="1">
        <v>1.356</v>
      </c>
      <c r="DN792" s="1">
        <v>0.015</v>
      </c>
      <c r="DO792" s="1">
        <v>400.0</v>
      </c>
      <c r="DP792" s="1">
        <v>25.0</v>
      </c>
      <c r="DQ792" s="1">
        <v>0.21</v>
      </c>
      <c r="DR792" s="1">
        <v>0.05</v>
      </c>
      <c r="DS792" s="1">
        <v>13.31442403490254</v>
      </c>
      <c r="DT792" s="1">
        <v>1.145473405938144</v>
      </c>
      <c r="DU792" s="1">
        <v>0.2351077042147988</v>
      </c>
      <c r="DV792" s="1">
        <v>0.0</v>
      </c>
      <c r="DW792" s="1">
        <v>-58.2296806451613</v>
      </c>
      <c r="DX792" s="1">
        <v>0.3906048387097579</v>
      </c>
      <c r="DY792" s="1">
        <v>0.15805640769196</v>
      </c>
      <c r="DZ792" s="1">
        <v>1.0</v>
      </c>
      <c r="EA792" s="1">
        <v>1558.490097781225</v>
      </c>
      <c r="EB792" s="1">
        <v>218.7202678985483</v>
      </c>
      <c r="EC792" s="1">
        <v>16.10526840995142</v>
      </c>
      <c r="ED792" s="1">
        <v>0.0</v>
      </c>
      <c r="EE792" s="1">
        <v>2.607820487804878</v>
      </c>
      <c r="EF792" s="1">
        <v>-0.7296382578397178</v>
      </c>
      <c r="EG792" s="1">
        <v>0.07494275607133037</v>
      </c>
      <c r="EH792" s="1">
        <v>0.0</v>
      </c>
      <c r="EI792" s="1">
        <v>2.030723133232779</v>
      </c>
      <c r="EJ792" s="1">
        <v>0.02827737995200509</v>
      </c>
      <c r="EK792" s="1">
        <v>0.002495554941418484</v>
      </c>
      <c r="EL792" s="1">
        <v>1.0</v>
      </c>
      <c r="EM792" s="1">
        <v>2.0</v>
      </c>
      <c r="EN792" s="1">
        <v>5.0</v>
      </c>
      <c r="EO792" s="1" t="s">
        <v>386</v>
      </c>
      <c r="EP792" s="1">
        <v>2.94171</v>
      </c>
      <c r="EQ792" s="1">
        <v>2.80126</v>
      </c>
      <c r="ER792" s="1">
        <v>0.241578</v>
      </c>
      <c r="ES792" s="1">
        <v>0.24589</v>
      </c>
      <c r="ET792" s="1">
        <v>0.11666</v>
      </c>
      <c r="EU792" s="1">
        <v>0.109166</v>
      </c>
      <c r="EV792" s="1">
        <v>15521.3</v>
      </c>
      <c r="EW792" s="1">
        <v>16182.2</v>
      </c>
      <c r="EX792" s="1">
        <v>23813.3</v>
      </c>
      <c r="EY792" s="1">
        <v>24988.2</v>
      </c>
      <c r="EZ792" s="1">
        <v>33679.0</v>
      </c>
      <c r="FA792" s="1">
        <v>35553.5</v>
      </c>
      <c r="FB792" s="1">
        <v>43425.0</v>
      </c>
      <c r="FC792" s="1">
        <v>46193.4</v>
      </c>
      <c r="FD792" s="1">
        <v>1.93477</v>
      </c>
      <c r="FE792" s="1">
        <v>1.82932</v>
      </c>
      <c r="FF792" s="1">
        <v>0.0908747</v>
      </c>
      <c r="FG792" s="1">
        <v>0.0</v>
      </c>
      <c r="FH792" s="1">
        <v>30.3</v>
      </c>
      <c r="FI792" s="1">
        <v>999.9</v>
      </c>
      <c r="FJ792" s="1">
        <v>59.3</v>
      </c>
      <c r="FK792" s="1">
        <v>36.2</v>
      </c>
      <c r="FL792" s="1">
        <v>36.0541</v>
      </c>
      <c r="FM792" s="1">
        <v>63.6498</v>
      </c>
      <c r="FN792" s="1">
        <v>25.4127</v>
      </c>
      <c r="FO792" s="1">
        <v>1.0</v>
      </c>
      <c r="FP792" s="1">
        <v>0.499144</v>
      </c>
      <c r="FQ792" s="1">
        <v>3.96621</v>
      </c>
      <c r="FR792" s="1">
        <v>20.2726</v>
      </c>
      <c r="FS792" s="1">
        <v>5.2104</v>
      </c>
      <c r="FT792" s="1">
        <v>11.908</v>
      </c>
      <c r="FU792" s="1">
        <v>5.0017</v>
      </c>
      <c r="FV792" s="1">
        <v>3.28988</v>
      </c>
      <c r="FW792" s="1">
        <v>9999.0</v>
      </c>
      <c r="FX792" s="1">
        <v>9999.0</v>
      </c>
      <c r="FY792" s="1">
        <v>9999.0</v>
      </c>
      <c r="FZ792" s="1">
        <v>999.9</v>
      </c>
      <c r="GA792" s="1">
        <v>1.8596</v>
      </c>
      <c r="GB792" s="1">
        <v>1.8546</v>
      </c>
      <c r="GC792" s="1">
        <v>1.85777</v>
      </c>
      <c r="GD792" s="1">
        <v>1.85623</v>
      </c>
      <c r="GE792" s="1">
        <v>1.85501</v>
      </c>
      <c r="GF792" s="1">
        <v>1.8546</v>
      </c>
      <c r="GG792" s="1">
        <v>1.85334</v>
      </c>
      <c r="GH792" s="1">
        <v>1.85642</v>
      </c>
      <c r="GI792" s="1">
        <v>0.0</v>
      </c>
      <c r="GJ792" s="1">
        <v>0.0</v>
      </c>
      <c r="GK792" s="1">
        <v>0.0</v>
      </c>
      <c r="GL792" s="1">
        <v>0.0</v>
      </c>
      <c r="GM792" s="1" t="s">
        <v>350</v>
      </c>
      <c r="GN792" s="1" t="s">
        <v>351</v>
      </c>
      <c r="GO792" s="1" t="s">
        <v>352</v>
      </c>
      <c r="GP792" s="1" t="s">
        <v>352</v>
      </c>
      <c r="GQ792" s="1" t="s">
        <v>352</v>
      </c>
      <c r="GR792" s="1" t="s">
        <v>352</v>
      </c>
      <c r="GS792" s="1">
        <v>0.0</v>
      </c>
      <c r="GT792" s="1">
        <v>100.0</v>
      </c>
      <c r="GU792" s="1">
        <v>100.0</v>
      </c>
      <c r="GV792" s="1">
        <v>2.88</v>
      </c>
      <c r="GW792" s="1">
        <v>0.0107</v>
      </c>
      <c r="GX792" s="1">
        <v>0.3679439641025603</v>
      </c>
      <c r="GY792" s="1">
        <v>0.003036990343597491</v>
      </c>
      <c r="GZ792" s="1">
        <v>-1.538114387597119E-6</v>
      </c>
      <c r="HA792" s="1">
        <v>3.390969119432733E-10</v>
      </c>
      <c r="HB792" s="1">
        <v>-0.06119280848291592</v>
      </c>
      <c r="HC792" s="1">
        <v>0.009762198319610341</v>
      </c>
      <c r="HD792" s="1">
        <v>-3.338778216718564E-4</v>
      </c>
      <c r="HE792" s="1">
        <v>2.632278881966732E-6</v>
      </c>
      <c r="HF792" s="1">
        <v>6.0</v>
      </c>
      <c r="HG792" s="1">
        <v>2134.0</v>
      </c>
      <c r="HH792" s="1">
        <v>2.0</v>
      </c>
      <c r="HI792" s="1">
        <v>31.0</v>
      </c>
      <c r="HJ792" s="1">
        <v>10.5</v>
      </c>
      <c r="HK792" s="1">
        <v>10.5</v>
      </c>
      <c r="HL792" s="1">
        <v>3.68042</v>
      </c>
      <c r="HM792" s="1">
        <v>2.28394</v>
      </c>
      <c r="HN792" s="1">
        <v>1.4978</v>
      </c>
      <c r="HO792" s="1">
        <v>2.31079</v>
      </c>
      <c r="HP792" s="1">
        <v>1.54785</v>
      </c>
      <c r="HQ792" s="1">
        <v>2.4353</v>
      </c>
      <c r="HR792" s="1">
        <v>40.3237</v>
      </c>
      <c r="HS792" s="1">
        <v>15.0076</v>
      </c>
      <c r="HT792" s="1">
        <v>18.0</v>
      </c>
      <c r="HU792" s="1">
        <v>491.549</v>
      </c>
      <c r="HV792" s="1">
        <v>486.709</v>
      </c>
      <c r="HW792" s="1">
        <v>25.1661</v>
      </c>
      <c r="HX792" s="1">
        <v>33.2758</v>
      </c>
      <c r="HY792" s="1">
        <v>30.0014</v>
      </c>
      <c r="HZ792" s="1">
        <v>32.8988</v>
      </c>
      <c r="IA792" s="1">
        <v>32.9911</v>
      </c>
      <c r="IB792" s="1">
        <v>73.7155</v>
      </c>
      <c r="IC792" s="1">
        <v>34.4226</v>
      </c>
      <c r="ID792" s="1">
        <v>0.0</v>
      </c>
      <c r="IE792" s="1">
        <v>25.1338</v>
      </c>
      <c r="IF792" s="1">
        <v>1940.76</v>
      </c>
      <c r="IG792" s="1">
        <v>24.6605</v>
      </c>
      <c r="IH792" s="1">
        <v>100.411</v>
      </c>
      <c r="II792" s="1">
        <v>100.112</v>
      </c>
      <c r="IJ792" s="1" t="s">
        <v>1117</v>
      </c>
    </row>
    <row r="793" ht="15.75" customHeight="1">
      <c r="A793" s="1">
        <v>777.0</v>
      </c>
      <c r="B793" s="1">
        <v>1.6598840976E9</v>
      </c>
      <c r="C793" s="1">
        <v>3840.5</v>
      </c>
      <c r="D793" s="1" t="s">
        <v>1844</v>
      </c>
      <c r="E793" s="1" t="s">
        <v>1845</v>
      </c>
      <c r="F793" s="1">
        <v>1.0</v>
      </c>
      <c r="G793" s="1" t="s">
        <v>1105</v>
      </c>
      <c r="H793" s="1" t="s">
        <v>345</v>
      </c>
      <c r="I793" s="1" t="s">
        <v>1102</v>
      </c>
      <c r="J793" s="1" t="s">
        <v>1113</v>
      </c>
      <c r="K793" s="1" t="s">
        <v>1114</v>
      </c>
      <c r="L793" s="1" t="s">
        <v>1115</v>
      </c>
      <c r="M793" s="1" t="s">
        <v>346</v>
      </c>
      <c r="N793" s="1">
        <v>1.659884090099999E9</v>
      </c>
      <c r="O793" s="1">
        <f t="shared" si="1"/>
        <v>0.002120498858</v>
      </c>
      <c r="P793" s="1">
        <f t="shared" si="2"/>
        <v>2.120498858</v>
      </c>
      <c r="Q793" s="1">
        <f t="shared" si="3"/>
        <v>13.65322559</v>
      </c>
      <c r="R793" s="1">
        <f t="shared" si="4"/>
        <v>1828.076</v>
      </c>
      <c r="S793" s="1">
        <f t="shared" si="5"/>
        <v>1552.626633</v>
      </c>
      <c r="T793" s="1">
        <f t="shared" si="6"/>
        <v>154.267403</v>
      </c>
      <c r="U793" s="1">
        <f t="shared" si="7"/>
        <v>181.635772</v>
      </c>
      <c r="V793" s="1">
        <f t="shared" si="8"/>
        <v>0.1017873246</v>
      </c>
      <c r="W793" s="1">
        <f t="shared" si="9"/>
        <v>2.91786093</v>
      </c>
      <c r="X793" s="1">
        <f t="shared" si="10"/>
        <v>0.09985507513</v>
      </c>
      <c r="Y793" s="1">
        <f t="shared" si="11"/>
        <v>0.06257997174</v>
      </c>
      <c r="Z793" s="1">
        <f t="shared" si="12"/>
        <v>321.5116445</v>
      </c>
      <c r="AA793" s="1">
        <f t="shared" si="13"/>
        <v>32.40008197</v>
      </c>
      <c r="AB793" s="1">
        <f t="shared" si="14"/>
        <v>31.77771333</v>
      </c>
      <c r="AC793" s="1">
        <f t="shared" si="15"/>
        <v>4.715333275</v>
      </c>
      <c r="AD793" s="1">
        <f t="shared" si="16"/>
        <v>59.30856372</v>
      </c>
      <c r="AE793" s="1">
        <f t="shared" si="17"/>
        <v>2.683933862</v>
      </c>
      <c r="AF793" s="1">
        <f t="shared" si="18"/>
        <v>4.525373224</v>
      </c>
      <c r="AG793" s="1">
        <f t="shared" si="19"/>
        <v>2.031399412</v>
      </c>
      <c r="AH793" s="1">
        <f t="shared" si="20"/>
        <v>-93.51399963</v>
      </c>
      <c r="AI793" s="1">
        <f t="shared" si="21"/>
        <v>-113.7932574</v>
      </c>
      <c r="AJ793" s="1">
        <f t="shared" si="22"/>
        <v>-8.793591493</v>
      </c>
      <c r="AK793" s="1">
        <f t="shared" si="23"/>
        <v>105.410796</v>
      </c>
      <c r="AL793" s="1">
        <f t="shared" si="24"/>
        <v>44.54443068</v>
      </c>
      <c r="AM793" s="1">
        <f t="shared" si="25"/>
        <v>2.189058645</v>
      </c>
      <c r="AN793" s="1">
        <f t="shared" si="26"/>
        <v>13.65322559</v>
      </c>
      <c r="AO793" s="1">
        <v>1958.201187568814</v>
      </c>
      <c r="AP793" s="1">
        <v>1914.903515151516</v>
      </c>
      <c r="AQ793" s="1">
        <v>5.122616633286654</v>
      </c>
      <c r="AR793" s="1">
        <v>65.94029506185815</v>
      </c>
      <c r="AS793" s="1">
        <f t="shared" si="27"/>
        <v>2.120498858</v>
      </c>
      <c r="AT793" s="1">
        <v>24.54404209467638</v>
      </c>
      <c r="AU793" s="1">
        <v>27.01875151515151</v>
      </c>
      <c r="AV793" s="1">
        <v>8.444123448409506E-5</v>
      </c>
      <c r="AW793" s="1">
        <v>81.18963588158564</v>
      </c>
      <c r="AX793" s="1">
        <v>5.0</v>
      </c>
      <c r="AY793" s="1">
        <v>1.0</v>
      </c>
      <c r="AZ793" s="1">
        <f t="shared" si="28"/>
        <v>1</v>
      </c>
      <c r="BA793" s="1">
        <f t="shared" si="29"/>
        <v>0</v>
      </c>
      <c r="BB793" s="1">
        <f t="shared" si="30"/>
        <v>51823.62012</v>
      </c>
      <c r="BC793" s="1">
        <f t="shared" si="31"/>
        <v>1999.969333</v>
      </c>
      <c r="BD793" s="1">
        <f t="shared" si="32"/>
        <v>1681.174519</v>
      </c>
      <c r="BE793" s="1">
        <f t="shared" si="33"/>
        <v>0.8406001488</v>
      </c>
      <c r="BF793" s="1">
        <f t="shared" si="34"/>
        <v>0.1607582872</v>
      </c>
      <c r="BG793" s="1">
        <v>6.0</v>
      </c>
      <c r="BH793" s="1">
        <v>0.5</v>
      </c>
      <c r="BI793" s="1" t="s">
        <v>347</v>
      </c>
      <c r="BJ793" s="1">
        <v>2.0</v>
      </c>
      <c r="BK793" s="1" t="b">
        <v>1</v>
      </c>
      <c r="BL793" s="1">
        <v>1.659884090099999E9</v>
      </c>
      <c r="BM793" s="1">
        <v>1828.076</v>
      </c>
      <c r="BN793" s="1">
        <v>1886.317333333333</v>
      </c>
      <c r="BO793" s="1">
        <v>27.01249333333334</v>
      </c>
      <c r="BP793" s="1">
        <v>24.45720000000001</v>
      </c>
      <c r="BQ793" s="1">
        <v>1825.228</v>
      </c>
      <c r="BR793" s="1">
        <v>27.0017</v>
      </c>
      <c r="BS793" s="1">
        <v>500.1210666666666</v>
      </c>
      <c r="BT793" s="1">
        <v>99.2591</v>
      </c>
      <c r="BU793" s="1">
        <v>0.09988286666666667</v>
      </c>
      <c r="BV793" s="1">
        <v>31.05433333333333</v>
      </c>
      <c r="BW793" s="1">
        <v>31.77771333333333</v>
      </c>
      <c r="BX793" s="1">
        <v>999.8999999999999</v>
      </c>
      <c r="BY793" s="1">
        <v>0.0</v>
      </c>
      <c r="BZ793" s="1">
        <v>0.0</v>
      </c>
      <c r="CA793" s="1">
        <v>10007.66533333333</v>
      </c>
      <c r="CB793" s="1">
        <v>0.0</v>
      </c>
      <c r="CC793" s="1">
        <v>218.1246</v>
      </c>
      <c r="CD793" s="1">
        <v>-58.24236666666665</v>
      </c>
      <c r="CE793" s="1">
        <v>1878.828</v>
      </c>
      <c r="CF793" s="1">
        <v>1933.61</v>
      </c>
      <c r="CG793" s="1">
        <v>2.555288</v>
      </c>
      <c r="CH793" s="1">
        <v>1886.317333333333</v>
      </c>
      <c r="CI793" s="1">
        <v>24.45720000000001</v>
      </c>
      <c r="CJ793" s="1">
        <v>2.681233999999999</v>
      </c>
      <c r="CK793" s="1">
        <v>2.427598666666666</v>
      </c>
      <c r="CL793" s="1">
        <v>22.17056666666667</v>
      </c>
      <c r="CM793" s="1">
        <v>20.54902</v>
      </c>
      <c r="CN793" s="1">
        <v>1999.969333333334</v>
      </c>
      <c r="CO793" s="1">
        <v>0.9799969999999998</v>
      </c>
      <c r="CP793" s="1">
        <v>0.02000323333333334</v>
      </c>
      <c r="CQ793" s="1">
        <v>0.0</v>
      </c>
      <c r="CR793" s="1">
        <v>2.548733333333333</v>
      </c>
      <c r="CS793" s="1">
        <v>0.0</v>
      </c>
      <c r="CT793" s="1">
        <v>15112.78666666667</v>
      </c>
      <c r="CU793" s="1">
        <v>17412.04666666667</v>
      </c>
      <c r="CV793" s="1">
        <v>43.4622</v>
      </c>
      <c r="CW793" s="1">
        <v>45.333</v>
      </c>
      <c r="CX793" s="1">
        <v>43.47479999999999</v>
      </c>
      <c r="CY793" s="1">
        <v>43.66633333333333</v>
      </c>
      <c r="CZ793" s="1">
        <v>43.5746</v>
      </c>
      <c r="DA793" s="1">
        <v>1959.961333333333</v>
      </c>
      <c r="DB793" s="1">
        <v>40.00933333333333</v>
      </c>
      <c r="DC793" s="1">
        <v>0.0</v>
      </c>
      <c r="DD793" s="1">
        <v>1.6598840963E9</v>
      </c>
      <c r="DE793" s="1">
        <v>0.0</v>
      </c>
      <c r="DF793" s="1">
        <v>1.659883469E9</v>
      </c>
      <c r="DG793" s="1" t="s">
        <v>1116</v>
      </c>
      <c r="DH793" s="1">
        <v>1.659883467E9</v>
      </c>
      <c r="DI793" s="1">
        <v>1.659883469E9</v>
      </c>
      <c r="DJ793" s="1">
        <v>2.0</v>
      </c>
      <c r="DK793" s="1">
        <v>0.127</v>
      </c>
      <c r="DL793" s="1">
        <v>-0.009</v>
      </c>
      <c r="DM793" s="1">
        <v>1.356</v>
      </c>
      <c r="DN793" s="1">
        <v>0.015</v>
      </c>
      <c r="DO793" s="1">
        <v>400.0</v>
      </c>
      <c r="DP793" s="1">
        <v>25.0</v>
      </c>
      <c r="DQ793" s="1">
        <v>0.21</v>
      </c>
      <c r="DR793" s="1">
        <v>0.05</v>
      </c>
      <c r="DS793" s="1">
        <v>13.33456213172444</v>
      </c>
      <c r="DT793" s="1">
        <v>0.9660742104167369</v>
      </c>
      <c r="DU793" s="1">
        <v>0.2324216968971913</v>
      </c>
      <c r="DV793" s="1">
        <v>0.0</v>
      </c>
      <c r="DW793" s="1">
        <v>-58.23694</v>
      </c>
      <c r="DX793" s="1">
        <v>-0.02258509454948633</v>
      </c>
      <c r="DY793" s="1">
        <v>0.1639334653652716</v>
      </c>
      <c r="DZ793" s="1">
        <v>1.0</v>
      </c>
      <c r="EA793" s="1">
        <v>1563.057990469637</v>
      </c>
      <c r="EB793" s="1">
        <v>213.5094786997285</v>
      </c>
      <c r="EC793" s="1">
        <v>16.2280422709403</v>
      </c>
      <c r="ED793" s="1">
        <v>0.0</v>
      </c>
      <c r="EE793" s="1">
        <v>2.58785975</v>
      </c>
      <c r="EF793" s="1">
        <v>-0.8187551594746788</v>
      </c>
      <c r="EG793" s="1">
        <v>0.08078013470177864</v>
      </c>
      <c r="EH793" s="1">
        <v>0.0</v>
      </c>
      <c r="EI793" s="1">
        <v>2.031023183186832</v>
      </c>
      <c r="EJ793" s="1">
        <v>0.01847819948947915</v>
      </c>
      <c r="EK793" s="1">
        <v>0.00214585173554809</v>
      </c>
      <c r="EL793" s="1">
        <v>1.0</v>
      </c>
      <c r="EM793" s="1">
        <v>2.0</v>
      </c>
      <c r="EN793" s="1">
        <v>5.0</v>
      </c>
      <c r="EO793" s="1" t="s">
        <v>386</v>
      </c>
      <c r="EP793" s="1">
        <v>2.94149</v>
      </c>
      <c r="EQ793" s="1">
        <v>2.80136</v>
      </c>
      <c r="ER793" s="1">
        <v>0.24195</v>
      </c>
      <c r="ES793" s="1">
        <v>0.246246</v>
      </c>
      <c r="ET793" s="1">
        <v>0.11667</v>
      </c>
      <c r="EU793" s="1">
        <v>0.109189</v>
      </c>
      <c r="EV793" s="1">
        <v>15513.5</v>
      </c>
      <c r="EW793" s="1">
        <v>16174.5</v>
      </c>
      <c r="EX793" s="1">
        <v>23813.2</v>
      </c>
      <c r="EY793" s="1">
        <v>24988.1</v>
      </c>
      <c r="EZ793" s="1">
        <v>33678.5</v>
      </c>
      <c r="FA793" s="1">
        <v>35552.4</v>
      </c>
      <c r="FB793" s="1">
        <v>43424.9</v>
      </c>
      <c r="FC793" s="1">
        <v>46193.2</v>
      </c>
      <c r="FD793" s="1">
        <v>1.93473</v>
      </c>
      <c r="FE793" s="1">
        <v>1.82927</v>
      </c>
      <c r="FF793" s="1">
        <v>0.0911057</v>
      </c>
      <c r="FG793" s="1">
        <v>0.0</v>
      </c>
      <c r="FH793" s="1">
        <v>30.3007</v>
      </c>
      <c r="FI793" s="1">
        <v>999.9</v>
      </c>
      <c r="FJ793" s="1">
        <v>59.3</v>
      </c>
      <c r="FK793" s="1">
        <v>36.2</v>
      </c>
      <c r="FL793" s="1">
        <v>36.0551</v>
      </c>
      <c r="FM793" s="1">
        <v>63.5798</v>
      </c>
      <c r="FN793" s="1">
        <v>26.1258</v>
      </c>
      <c r="FO793" s="1">
        <v>1.0</v>
      </c>
      <c r="FP793" s="1">
        <v>0.499428</v>
      </c>
      <c r="FQ793" s="1">
        <v>3.98754</v>
      </c>
      <c r="FR793" s="1">
        <v>20.2721</v>
      </c>
      <c r="FS793" s="1">
        <v>5.21055</v>
      </c>
      <c r="FT793" s="1">
        <v>11.908</v>
      </c>
      <c r="FU793" s="1">
        <v>5.0017</v>
      </c>
      <c r="FV793" s="1">
        <v>3.28993</v>
      </c>
      <c r="FW793" s="1">
        <v>9999.0</v>
      </c>
      <c r="FX793" s="1">
        <v>9999.0</v>
      </c>
      <c r="FY793" s="1">
        <v>9999.0</v>
      </c>
      <c r="FZ793" s="1">
        <v>999.9</v>
      </c>
      <c r="GA793" s="1">
        <v>1.8596</v>
      </c>
      <c r="GB793" s="1">
        <v>1.85458</v>
      </c>
      <c r="GC793" s="1">
        <v>1.85776</v>
      </c>
      <c r="GD793" s="1">
        <v>1.85623</v>
      </c>
      <c r="GE793" s="1">
        <v>1.85501</v>
      </c>
      <c r="GF793" s="1">
        <v>1.85458</v>
      </c>
      <c r="GG793" s="1">
        <v>1.85334</v>
      </c>
      <c r="GH793" s="1">
        <v>1.85641</v>
      </c>
      <c r="GI793" s="1">
        <v>0.0</v>
      </c>
      <c r="GJ793" s="1">
        <v>0.0</v>
      </c>
      <c r="GK793" s="1">
        <v>0.0</v>
      </c>
      <c r="GL793" s="1">
        <v>0.0</v>
      </c>
      <c r="GM793" s="1" t="s">
        <v>350</v>
      </c>
      <c r="GN793" s="1" t="s">
        <v>351</v>
      </c>
      <c r="GO793" s="1" t="s">
        <v>352</v>
      </c>
      <c r="GP793" s="1" t="s">
        <v>352</v>
      </c>
      <c r="GQ793" s="1" t="s">
        <v>352</v>
      </c>
      <c r="GR793" s="1" t="s">
        <v>352</v>
      </c>
      <c r="GS793" s="1">
        <v>0.0</v>
      </c>
      <c r="GT793" s="1">
        <v>100.0</v>
      </c>
      <c r="GU793" s="1">
        <v>100.0</v>
      </c>
      <c r="GV793" s="1">
        <v>2.88</v>
      </c>
      <c r="GW793" s="1">
        <v>0.0108</v>
      </c>
      <c r="GX793" s="1">
        <v>0.3679439641025603</v>
      </c>
      <c r="GY793" s="1">
        <v>0.003036990343597491</v>
      </c>
      <c r="GZ793" s="1">
        <v>-1.538114387597119E-6</v>
      </c>
      <c r="HA793" s="1">
        <v>3.390969119432733E-10</v>
      </c>
      <c r="HB793" s="1">
        <v>-0.06119280848291592</v>
      </c>
      <c r="HC793" s="1">
        <v>0.009762198319610341</v>
      </c>
      <c r="HD793" s="1">
        <v>-3.338778216718564E-4</v>
      </c>
      <c r="HE793" s="1">
        <v>2.632278881966732E-6</v>
      </c>
      <c r="HF793" s="1">
        <v>6.0</v>
      </c>
      <c r="HG793" s="1">
        <v>2134.0</v>
      </c>
      <c r="HH793" s="1">
        <v>2.0</v>
      </c>
      <c r="HI793" s="1">
        <v>31.0</v>
      </c>
      <c r="HJ793" s="1">
        <v>10.5</v>
      </c>
      <c r="HK793" s="1">
        <v>10.5</v>
      </c>
      <c r="HL793" s="1">
        <v>3.68896</v>
      </c>
      <c r="HM793" s="1">
        <v>2.28149</v>
      </c>
      <c r="HN793" s="1">
        <v>1.4978</v>
      </c>
      <c r="HO793" s="1">
        <v>2.31079</v>
      </c>
      <c r="HP793" s="1">
        <v>1.54785</v>
      </c>
      <c r="HQ793" s="1">
        <v>2.34863</v>
      </c>
      <c r="HR793" s="1">
        <v>40.3237</v>
      </c>
      <c r="HS793" s="1">
        <v>14.9901</v>
      </c>
      <c r="HT793" s="1">
        <v>18.0</v>
      </c>
      <c r="HU793" s="1">
        <v>491.535</v>
      </c>
      <c r="HV793" s="1">
        <v>486.692</v>
      </c>
      <c r="HW793" s="1">
        <v>25.1547</v>
      </c>
      <c r="HX793" s="1">
        <v>33.278</v>
      </c>
      <c r="HY793" s="1">
        <v>30.0014</v>
      </c>
      <c r="HZ793" s="1">
        <v>32.901</v>
      </c>
      <c r="IA793" s="1">
        <v>32.9933</v>
      </c>
      <c r="IB793" s="1">
        <v>73.9166</v>
      </c>
      <c r="IC793" s="1">
        <v>34.4226</v>
      </c>
      <c r="ID793" s="1">
        <v>0.0</v>
      </c>
      <c r="IE793" s="1">
        <v>25.1338</v>
      </c>
      <c r="IF793" s="1">
        <v>1950.77</v>
      </c>
      <c r="IG793" s="1">
        <v>24.6723</v>
      </c>
      <c r="IH793" s="1">
        <v>100.41</v>
      </c>
      <c r="II793" s="1">
        <v>100.112</v>
      </c>
      <c r="IJ793" s="1" t="s">
        <v>1117</v>
      </c>
    </row>
    <row r="794" ht="15.75" customHeight="1">
      <c r="A794" s="1">
        <v>778.0</v>
      </c>
      <c r="B794" s="1">
        <v>1.6598840986E9</v>
      </c>
      <c r="C794" s="1">
        <v>3841.5</v>
      </c>
      <c r="D794" s="1" t="s">
        <v>1846</v>
      </c>
      <c r="E794" s="1" t="s">
        <v>1847</v>
      </c>
      <c r="F794" s="1">
        <v>1.0</v>
      </c>
      <c r="G794" s="1" t="s">
        <v>1105</v>
      </c>
      <c r="H794" s="1" t="s">
        <v>345</v>
      </c>
      <c r="I794" s="1" t="s">
        <v>1102</v>
      </c>
      <c r="J794" s="1" t="s">
        <v>1113</v>
      </c>
      <c r="K794" s="1" t="s">
        <v>1114</v>
      </c>
      <c r="L794" s="1" t="s">
        <v>1115</v>
      </c>
      <c r="M794" s="1" t="s">
        <v>346</v>
      </c>
      <c r="N794" s="1">
        <v>1.6598840906E9</v>
      </c>
      <c r="O794" s="1">
        <f t="shared" si="1"/>
        <v>0.002112097037</v>
      </c>
      <c r="P794" s="1">
        <f t="shared" si="2"/>
        <v>2.112097037</v>
      </c>
      <c r="Q794" s="1">
        <f t="shared" si="3"/>
        <v>13.78158848</v>
      </c>
      <c r="R794" s="1">
        <f t="shared" si="4"/>
        <v>1830.5825</v>
      </c>
      <c r="S794" s="1">
        <f t="shared" si="5"/>
        <v>1552.162381</v>
      </c>
      <c r="T794" s="1">
        <f t="shared" si="6"/>
        <v>154.2212354</v>
      </c>
      <c r="U794" s="1">
        <f t="shared" si="7"/>
        <v>181.884768</v>
      </c>
      <c r="V794" s="1">
        <f t="shared" si="8"/>
        <v>0.1013740837</v>
      </c>
      <c r="W794" s="1">
        <f t="shared" si="9"/>
        <v>2.917837801</v>
      </c>
      <c r="X794" s="1">
        <f t="shared" si="10"/>
        <v>0.09945731761</v>
      </c>
      <c r="Y794" s="1">
        <f t="shared" si="11"/>
        <v>0.06233001869</v>
      </c>
      <c r="Z794" s="1">
        <f t="shared" si="12"/>
        <v>321.5134491</v>
      </c>
      <c r="AA794" s="1">
        <f t="shared" si="13"/>
        <v>32.40205017</v>
      </c>
      <c r="AB794" s="1">
        <f t="shared" si="14"/>
        <v>31.77806875</v>
      </c>
      <c r="AC794" s="1">
        <f t="shared" si="15"/>
        <v>4.715428287</v>
      </c>
      <c r="AD794" s="1">
        <f t="shared" si="16"/>
        <v>59.31056669</v>
      </c>
      <c r="AE794" s="1">
        <f t="shared" si="17"/>
        <v>2.683987854</v>
      </c>
      <c r="AF794" s="1">
        <f t="shared" si="18"/>
        <v>4.525311431</v>
      </c>
      <c r="AG794" s="1">
        <f t="shared" si="19"/>
        <v>2.031440433</v>
      </c>
      <c r="AH794" s="1">
        <f t="shared" si="20"/>
        <v>-93.14347933</v>
      </c>
      <c r="AI794" s="1">
        <f t="shared" si="21"/>
        <v>-113.8859527</v>
      </c>
      <c r="AJ794" s="1">
        <f t="shared" si="22"/>
        <v>-8.800829508</v>
      </c>
      <c r="AK794" s="1">
        <f t="shared" si="23"/>
        <v>105.6831876</v>
      </c>
      <c r="AL794" s="1">
        <f t="shared" si="24"/>
        <v>44.54248555</v>
      </c>
      <c r="AM794" s="1">
        <f t="shared" si="25"/>
        <v>2.183307327</v>
      </c>
      <c r="AN794" s="1">
        <f t="shared" si="26"/>
        <v>13.78158848</v>
      </c>
      <c r="AO794" s="1">
        <v>1963.531272578423</v>
      </c>
      <c r="AP794" s="1">
        <v>1920.067696969696</v>
      </c>
      <c r="AQ794" s="1">
        <v>5.124299525322682</v>
      </c>
      <c r="AR794" s="1">
        <v>65.94029506185815</v>
      </c>
      <c r="AS794" s="1">
        <f t="shared" si="27"/>
        <v>2.112097037</v>
      </c>
      <c r="AT794" s="1">
        <v>24.55708900028602</v>
      </c>
      <c r="AU794" s="1">
        <v>27.02174545454546</v>
      </c>
      <c r="AV794" s="1">
        <v>1.146416826157872E-4</v>
      </c>
      <c r="AW794" s="1">
        <v>81.18963588158564</v>
      </c>
      <c r="AX794" s="1">
        <v>5.0</v>
      </c>
      <c r="AY794" s="1">
        <v>1.0</v>
      </c>
      <c r="AZ794" s="1">
        <f t="shared" si="28"/>
        <v>1</v>
      </c>
      <c r="BA794" s="1">
        <f t="shared" si="29"/>
        <v>0</v>
      </c>
      <c r="BB794" s="1">
        <f t="shared" si="30"/>
        <v>51823.00364</v>
      </c>
      <c r="BC794" s="1">
        <f t="shared" si="31"/>
        <v>1999.980625</v>
      </c>
      <c r="BD794" s="1">
        <f t="shared" si="32"/>
        <v>1681.184005</v>
      </c>
      <c r="BE794" s="1">
        <f t="shared" si="33"/>
        <v>0.8406001461</v>
      </c>
      <c r="BF794" s="1">
        <f t="shared" si="34"/>
        <v>0.1607582819</v>
      </c>
      <c r="BG794" s="1">
        <v>6.0</v>
      </c>
      <c r="BH794" s="1">
        <v>0.5</v>
      </c>
      <c r="BI794" s="1" t="s">
        <v>347</v>
      </c>
      <c r="BJ794" s="1">
        <v>2.0</v>
      </c>
      <c r="BK794" s="1" t="b">
        <v>1</v>
      </c>
      <c r="BL794" s="1">
        <v>1.6598840906E9</v>
      </c>
      <c r="BM794" s="1">
        <v>1830.5825</v>
      </c>
      <c r="BN794" s="1">
        <v>1888.814375</v>
      </c>
      <c r="BO794" s="1">
        <v>27.01304375</v>
      </c>
      <c r="BP794" s="1">
        <v>24.4645125</v>
      </c>
      <c r="BQ794" s="1">
        <v>1827.7325</v>
      </c>
      <c r="BR794" s="1">
        <v>27.00225</v>
      </c>
      <c r="BS794" s="1">
        <v>500.1303125</v>
      </c>
      <c r="BT794" s="1">
        <v>99.25906875000001</v>
      </c>
      <c r="BU794" s="1">
        <v>0.09988831875</v>
      </c>
      <c r="BV794" s="1">
        <v>31.05409375</v>
      </c>
      <c r="BW794" s="1">
        <v>31.77806875</v>
      </c>
      <c r="BX794" s="1">
        <v>999.9</v>
      </c>
      <c r="BY794" s="1">
        <v>0.0</v>
      </c>
      <c r="BZ794" s="1">
        <v>0.0</v>
      </c>
      <c r="CA794" s="1">
        <v>10007.53625</v>
      </c>
      <c r="CB794" s="1">
        <v>0.0</v>
      </c>
      <c r="CC794" s="1">
        <v>218.0425625</v>
      </c>
      <c r="CD794" s="1">
        <v>-58.23279375</v>
      </c>
      <c r="CE794" s="1">
        <v>1881.405625</v>
      </c>
      <c r="CF794" s="1">
        <v>1936.184375</v>
      </c>
      <c r="CG794" s="1">
        <v>2.54852625</v>
      </c>
      <c r="CH794" s="1">
        <v>1888.814375</v>
      </c>
      <c r="CI794" s="1">
        <v>24.4645125</v>
      </c>
      <c r="CJ794" s="1">
        <v>2.6812875</v>
      </c>
      <c r="CK794" s="1">
        <v>2.42832375</v>
      </c>
      <c r="CL794" s="1">
        <v>22.17089375</v>
      </c>
      <c r="CM794" s="1">
        <v>20.55385625</v>
      </c>
      <c r="CN794" s="1">
        <v>1999.980625</v>
      </c>
      <c r="CO794" s="1">
        <v>0.9799971249999999</v>
      </c>
      <c r="CP794" s="1">
        <v>0.0200031125</v>
      </c>
      <c r="CQ794" s="1">
        <v>0.0</v>
      </c>
      <c r="CR794" s="1">
        <v>2.495</v>
      </c>
      <c r="CS794" s="1">
        <v>0.0</v>
      </c>
      <c r="CT794" s="1">
        <v>15112.76875</v>
      </c>
      <c r="CU794" s="1">
        <v>17412.14375</v>
      </c>
      <c r="CV794" s="1">
        <v>43.4645625</v>
      </c>
      <c r="CW794" s="1">
        <v>45.33562499999999</v>
      </c>
      <c r="CX794" s="1">
        <v>43.476375</v>
      </c>
      <c r="CY794" s="1">
        <v>43.667625</v>
      </c>
      <c r="CZ794" s="1">
        <v>43.57774999999999</v>
      </c>
      <c r="DA794" s="1">
        <v>1959.9725</v>
      </c>
      <c r="DB794" s="1">
        <v>40.00937499999999</v>
      </c>
      <c r="DC794" s="1">
        <v>0.0</v>
      </c>
      <c r="DD794" s="1">
        <v>1.6598840975E9</v>
      </c>
      <c r="DE794" s="1">
        <v>0.0</v>
      </c>
      <c r="DF794" s="1">
        <v>1.659883469E9</v>
      </c>
      <c r="DG794" s="1" t="s">
        <v>1116</v>
      </c>
      <c r="DH794" s="1">
        <v>1.659883467E9</v>
      </c>
      <c r="DI794" s="1">
        <v>1.659883469E9</v>
      </c>
      <c r="DJ794" s="1">
        <v>2.0</v>
      </c>
      <c r="DK794" s="1">
        <v>0.127</v>
      </c>
      <c r="DL794" s="1">
        <v>-0.009</v>
      </c>
      <c r="DM794" s="1">
        <v>1.356</v>
      </c>
      <c r="DN794" s="1">
        <v>0.015</v>
      </c>
      <c r="DO794" s="1">
        <v>400.0</v>
      </c>
      <c r="DP794" s="1">
        <v>25.0</v>
      </c>
      <c r="DQ794" s="1">
        <v>0.21</v>
      </c>
      <c r="DR794" s="1">
        <v>0.05</v>
      </c>
      <c r="DS794" s="1">
        <v>13.33456213172444</v>
      </c>
      <c r="DT794" s="1">
        <v>0.9660742104167369</v>
      </c>
      <c r="DU794" s="1">
        <v>0.2324216968971913</v>
      </c>
      <c r="DV794" s="1">
        <v>0.0</v>
      </c>
      <c r="DW794" s="1">
        <v>-58.23694</v>
      </c>
      <c r="DX794" s="1">
        <v>-0.02258509454948633</v>
      </c>
      <c r="DY794" s="1">
        <v>0.1639334653652716</v>
      </c>
      <c r="DZ794" s="1">
        <v>1.0</v>
      </c>
      <c r="EA794" s="1">
        <v>1563.057990469637</v>
      </c>
      <c r="EB794" s="1">
        <v>213.5094786997285</v>
      </c>
      <c r="EC794" s="1">
        <v>16.2280422709403</v>
      </c>
      <c r="ED794" s="1">
        <v>0.0</v>
      </c>
      <c r="EE794" s="1">
        <v>2.58785975</v>
      </c>
      <c r="EF794" s="1">
        <v>-0.8187551594746788</v>
      </c>
      <c r="EG794" s="1">
        <v>0.08078013470177864</v>
      </c>
      <c r="EH794" s="1">
        <v>0.0</v>
      </c>
      <c r="EI794" s="1">
        <v>2.031023183186832</v>
      </c>
      <c r="EJ794" s="1">
        <v>0.01847819948947915</v>
      </c>
      <c r="EK794" s="1">
        <v>0.00214585173554809</v>
      </c>
      <c r="EL794" s="1">
        <v>1.0</v>
      </c>
      <c r="EM794" s="1">
        <v>2.0</v>
      </c>
      <c r="EN794" s="1">
        <v>5.0</v>
      </c>
      <c r="EO794" s="1" t="s">
        <v>386</v>
      </c>
      <c r="EP794" s="1">
        <v>2.94162</v>
      </c>
      <c r="EQ794" s="1">
        <v>2.80105</v>
      </c>
      <c r="ER794" s="1">
        <v>0.242313</v>
      </c>
      <c r="ES794" s="1">
        <v>0.24658</v>
      </c>
      <c r="ET794" s="1">
        <v>0.116675</v>
      </c>
      <c r="EU794" s="1">
        <v>0.1092</v>
      </c>
      <c r="EV794" s="1">
        <v>15505.9</v>
      </c>
      <c r="EW794" s="1">
        <v>16167.2</v>
      </c>
      <c r="EX794" s="1">
        <v>23813.0</v>
      </c>
      <c r="EY794" s="1">
        <v>24988.0</v>
      </c>
      <c r="EZ794" s="1">
        <v>33678.1</v>
      </c>
      <c r="FA794" s="1">
        <v>35551.9</v>
      </c>
      <c r="FB794" s="1">
        <v>43424.7</v>
      </c>
      <c r="FC794" s="1">
        <v>46193.0</v>
      </c>
      <c r="FD794" s="1">
        <v>1.93477</v>
      </c>
      <c r="FE794" s="1">
        <v>1.82913</v>
      </c>
      <c r="FF794" s="1">
        <v>0.0913776</v>
      </c>
      <c r="FG794" s="1">
        <v>0.0</v>
      </c>
      <c r="FH794" s="1">
        <v>30.3013</v>
      </c>
      <c r="FI794" s="1">
        <v>999.9</v>
      </c>
      <c r="FJ794" s="1">
        <v>59.3</v>
      </c>
      <c r="FK794" s="1">
        <v>36.2</v>
      </c>
      <c r="FL794" s="1">
        <v>36.0539</v>
      </c>
      <c r="FM794" s="1">
        <v>63.6298</v>
      </c>
      <c r="FN794" s="1">
        <v>25.6851</v>
      </c>
      <c r="FO794" s="1">
        <v>1.0</v>
      </c>
      <c r="FP794" s="1">
        <v>0.499756</v>
      </c>
      <c r="FQ794" s="1">
        <v>3.97594</v>
      </c>
      <c r="FR794" s="1">
        <v>20.2723</v>
      </c>
      <c r="FS794" s="1">
        <v>5.2101</v>
      </c>
      <c r="FT794" s="1">
        <v>11.908</v>
      </c>
      <c r="FU794" s="1">
        <v>5.0016</v>
      </c>
      <c r="FV794" s="1">
        <v>3.28988</v>
      </c>
      <c r="FW794" s="1">
        <v>9999.0</v>
      </c>
      <c r="FX794" s="1">
        <v>9999.0</v>
      </c>
      <c r="FY794" s="1">
        <v>9999.0</v>
      </c>
      <c r="FZ794" s="1">
        <v>999.9</v>
      </c>
      <c r="GA794" s="1">
        <v>1.85959</v>
      </c>
      <c r="GB794" s="1">
        <v>1.85459</v>
      </c>
      <c r="GC794" s="1">
        <v>1.85776</v>
      </c>
      <c r="GD794" s="1">
        <v>1.85623</v>
      </c>
      <c r="GE794" s="1">
        <v>1.85501</v>
      </c>
      <c r="GF794" s="1">
        <v>1.85458</v>
      </c>
      <c r="GG794" s="1">
        <v>1.85333</v>
      </c>
      <c r="GH794" s="1">
        <v>1.8564</v>
      </c>
      <c r="GI794" s="1">
        <v>0.0</v>
      </c>
      <c r="GJ794" s="1">
        <v>0.0</v>
      </c>
      <c r="GK794" s="1">
        <v>0.0</v>
      </c>
      <c r="GL794" s="1">
        <v>0.0</v>
      </c>
      <c r="GM794" s="1" t="s">
        <v>350</v>
      </c>
      <c r="GN794" s="1" t="s">
        <v>351</v>
      </c>
      <c r="GO794" s="1" t="s">
        <v>352</v>
      </c>
      <c r="GP794" s="1" t="s">
        <v>352</v>
      </c>
      <c r="GQ794" s="1" t="s">
        <v>352</v>
      </c>
      <c r="GR794" s="1" t="s">
        <v>352</v>
      </c>
      <c r="GS794" s="1">
        <v>0.0</v>
      </c>
      <c r="GT794" s="1">
        <v>100.0</v>
      </c>
      <c r="GU794" s="1">
        <v>100.0</v>
      </c>
      <c r="GV794" s="1">
        <v>2.88</v>
      </c>
      <c r="GW794" s="1">
        <v>0.0107</v>
      </c>
      <c r="GX794" s="1">
        <v>0.3679439641025603</v>
      </c>
      <c r="GY794" s="1">
        <v>0.003036990343597491</v>
      </c>
      <c r="GZ794" s="1">
        <v>-1.538114387597119E-6</v>
      </c>
      <c r="HA794" s="1">
        <v>3.390969119432733E-10</v>
      </c>
      <c r="HB794" s="1">
        <v>-0.06119280848291592</v>
      </c>
      <c r="HC794" s="1">
        <v>0.009762198319610341</v>
      </c>
      <c r="HD794" s="1">
        <v>-3.338778216718564E-4</v>
      </c>
      <c r="HE794" s="1">
        <v>2.632278881966732E-6</v>
      </c>
      <c r="HF794" s="1">
        <v>6.0</v>
      </c>
      <c r="HG794" s="1">
        <v>2134.0</v>
      </c>
      <c r="HH794" s="1">
        <v>2.0</v>
      </c>
      <c r="HI794" s="1">
        <v>31.0</v>
      </c>
      <c r="HJ794" s="1">
        <v>10.5</v>
      </c>
      <c r="HK794" s="1">
        <v>10.5</v>
      </c>
      <c r="HL794" s="1">
        <v>3.69507</v>
      </c>
      <c r="HM794" s="1">
        <v>2.30103</v>
      </c>
      <c r="HN794" s="1">
        <v>1.4978</v>
      </c>
      <c r="HO794" s="1">
        <v>2.31079</v>
      </c>
      <c r="HP794" s="1">
        <v>1.54785</v>
      </c>
      <c r="HQ794" s="1">
        <v>2.35474</v>
      </c>
      <c r="HR794" s="1">
        <v>40.3491</v>
      </c>
      <c r="HS794" s="1">
        <v>14.9989</v>
      </c>
      <c r="HT794" s="1">
        <v>18.0</v>
      </c>
      <c r="HU794" s="1">
        <v>491.58</v>
      </c>
      <c r="HV794" s="1">
        <v>486.61</v>
      </c>
      <c r="HW794" s="1">
        <v>25.1428</v>
      </c>
      <c r="HX794" s="1">
        <v>33.2803</v>
      </c>
      <c r="HY794" s="1">
        <v>30.0014</v>
      </c>
      <c r="HZ794" s="1">
        <v>32.9032</v>
      </c>
      <c r="IA794" s="1">
        <v>32.9955</v>
      </c>
      <c r="IB794" s="1">
        <v>74.0132</v>
      </c>
      <c r="IC794" s="1">
        <v>34.4226</v>
      </c>
      <c r="ID794" s="1">
        <v>0.0</v>
      </c>
      <c r="IE794" s="1">
        <v>25.1338</v>
      </c>
      <c r="IF794" s="1">
        <v>1950.77</v>
      </c>
      <c r="IG794" s="1">
        <v>24.6865</v>
      </c>
      <c r="IH794" s="1">
        <v>100.41</v>
      </c>
      <c r="II794" s="1">
        <v>100.111</v>
      </c>
      <c r="IJ794" s="1" t="s">
        <v>1117</v>
      </c>
    </row>
    <row r="795" ht="15.75" customHeight="1">
      <c r="A795" s="1">
        <v>779.0</v>
      </c>
      <c r="B795" s="1">
        <v>1.6598840996E9</v>
      </c>
      <c r="C795" s="1">
        <v>3842.5</v>
      </c>
      <c r="D795" s="1" t="s">
        <v>1848</v>
      </c>
      <c r="E795" s="1" t="s">
        <v>1849</v>
      </c>
      <c r="F795" s="1">
        <v>1.0</v>
      </c>
      <c r="G795" s="1" t="s">
        <v>1105</v>
      </c>
      <c r="H795" s="1" t="s">
        <v>345</v>
      </c>
      <c r="I795" s="1" t="s">
        <v>1102</v>
      </c>
      <c r="J795" s="1" t="s">
        <v>1113</v>
      </c>
      <c r="K795" s="1" t="s">
        <v>1114</v>
      </c>
      <c r="L795" s="1" t="s">
        <v>1115</v>
      </c>
      <c r="M795" s="1" t="s">
        <v>346</v>
      </c>
      <c r="N795" s="1">
        <v>1.659884092099999E9</v>
      </c>
      <c r="O795" s="1">
        <f t="shared" si="1"/>
        <v>0.002105443288</v>
      </c>
      <c r="P795" s="1">
        <f t="shared" si="2"/>
        <v>2.105443288</v>
      </c>
      <c r="Q795" s="1">
        <f t="shared" si="3"/>
        <v>13.88377521</v>
      </c>
      <c r="R795" s="1">
        <f t="shared" si="4"/>
        <v>1838.111333</v>
      </c>
      <c r="S795" s="1">
        <f t="shared" si="5"/>
        <v>1557.048188</v>
      </c>
      <c r="T795" s="1">
        <f t="shared" si="6"/>
        <v>154.7067989</v>
      </c>
      <c r="U795" s="1">
        <f t="shared" si="7"/>
        <v>182.6329606</v>
      </c>
      <c r="V795" s="1">
        <f t="shared" si="8"/>
        <v>0.1010169787</v>
      </c>
      <c r="W795" s="1">
        <f t="shared" si="9"/>
        <v>2.917598206</v>
      </c>
      <c r="X795" s="1">
        <f t="shared" si="10"/>
        <v>0.0991134032</v>
      </c>
      <c r="Y795" s="1">
        <f t="shared" si="11"/>
        <v>0.06211391793</v>
      </c>
      <c r="Z795" s="1">
        <f t="shared" si="12"/>
        <v>321.5166453</v>
      </c>
      <c r="AA795" s="1">
        <f t="shared" si="13"/>
        <v>32.40326412</v>
      </c>
      <c r="AB795" s="1">
        <f t="shared" si="14"/>
        <v>31.78025333</v>
      </c>
      <c r="AC795" s="1">
        <f t="shared" si="15"/>
        <v>4.716012325</v>
      </c>
      <c r="AD795" s="1">
        <f t="shared" si="16"/>
        <v>59.31187446</v>
      </c>
      <c r="AE795" s="1">
        <f t="shared" si="17"/>
        <v>2.683949067</v>
      </c>
      <c r="AF795" s="1">
        <f t="shared" si="18"/>
        <v>4.525146257</v>
      </c>
      <c r="AG795" s="1">
        <f t="shared" si="19"/>
        <v>2.032063257</v>
      </c>
      <c r="AH795" s="1">
        <f t="shared" si="20"/>
        <v>-92.85004898</v>
      </c>
      <c r="AI795" s="1">
        <f t="shared" si="21"/>
        <v>-114.3209554</v>
      </c>
      <c r="AJ795" s="1">
        <f t="shared" si="22"/>
        <v>-8.83523827</v>
      </c>
      <c r="AK795" s="1">
        <f t="shared" si="23"/>
        <v>105.5104026</v>
      </c>
      <c r="AL795" s="1">
        <f t="shared" si="24"/>
        <v>44.52254288</v>
      </c>
      <c r="AM795" s="1">
        <f t="shared" si="25"/>
        <v>2.164573194</v>
      </c>
      <c r="AN795" s="1">
        <f t="shared" si="26"/>
        <v>13.88377521</v>
      </c>
      <c r="AO795" s="1">
        <v>1968.740581892291</v>
      </c>
      <c r="AP795" s="1">
        <v>1925.175818181818</v>
      </c>
      <c r="AQ795" s="1">
        <v>5.119340598643953</v>
      </c>
      <c r="AR795" s="1">
        <v>65.94029506185815</v>
      </c>
      <c r="AS795" s="1">
        <f t="shared" si="27"/>
        <v>2.105443288</v>
      </c>
      <c r="AT795" s="1">
        <v>24.56560281465908</v>
      </c>
      <c r="AU795" s="1">
        <v>27.02242545454544</v>
      </c>
      <c r="AV795" s="1">
        <v>1.313634875355423E-4</v>
      </c>
      <c r="AW795" s="1">
        <v>81.18963588158564</v>
      </c>
      <c r="AX795" s="1">
        <v>5.0</v>
      </c>
      <c r="AY795" s="1">
        <v>1.0</v>
      </c>
      <c r="AZ795" s="1">
        <f t="shared" si="28"/>
        <v>1</v>
      </c>
      <c r="BA795" s="1">
        <f t="shared" si="29"/>
        <v>0</v>
      </c>
      <c r="BB795" s="1">
        <f t="shared" si="30"/>
        <v>51816.31251</v>
      </c>
      <c r="BC795" s="1">
        <f t="shared" si="31"/>
        <v>2000.000667</v>
      </c>
      <c r="BD795" s="1">
        <f t="shared" si="32"/>
        <v>1681.200839</v>
      </c>
      <c r="BE795" s="1">
        <f t="shared" si="33"/>
        <v>0.8406001394</v>
      </c>
      <c r="BF795" s="1">
        <f t="shared" si="34"/>
        <v>0.160758269</v>
      </c>
      <c r="BG795" s="1">
        <v>6.0</v>
      </c>
      <c r="BH795" s="1">
        <v>0.5</v>
      </c>
      <c r="BI795" s="1" t="s">
        <v>347</v>
      </c>
      <c r="BJ795" s="1">
        <v>2.0</v>
      </c>
      <c r="BK795" s="1" t="b">
        <v>1</v>
      </c>
      <c r="BL795" s="1">
        <v>1.659884092099999E9</v>
      </c>
      <c r="BM795" s="1">
        <v>1838.111333333334</v>
      </c>
      <c r="BN795" s="1">
        <v>1896.298666666667</v>
      </c>
      <c r="BO795" s="1">
        <v>27.01263333333333</v>
      </c>
      <c r="BP795" s="1">
        <v>24.48592666666667</v>
      </c>
      <c r="BQ795" s="1">
        <v>1835.255333333333</v>
      </c>
      <c r="BR795" s="1">
        <v>27.00183333333333</v>
      </c>
      <c r="BS795" s="1">
        <v>500.1219333333333</v>
      </c>
      <c r="BT795" s="1">
        <v>99.25914666666667</v>
      </c>
      <c r="BU795" s="1">
        <v>0.09988413333333333</v>
      </c>
      <c r="BV795" s="1">
        <v>31.05345333333333</v>
      </c>
      <c r="BW795" s="1">
        <v>31.78025333333334</v>
      </c>
      <c r="BX795" s="1">
        <v>999.8999999999999</v>
      </c>
      <c r="BY795" s="1">
        <v>0.0</v>
      </c>
      <c r="BZ795" s="1">
        <v>0.0</v>
      </c>
      <c r="CA795" s="1">
        <v>10006.15866666667</v>
      </c>
      <c r="CB795" s="1">
        <v>0.0</v>
      </c>
      <c r="CC795" s="1">
        <v>217.7332666666667</v>
      </c>
      <c r="CD795" s="1">
        <v>-58.18837999999999</v>
      </c>
      <c r="CE795" s="1">
        <v>1889.143333333333</v>
      </c>
      <c r="CF795" s="1">
        <v>1943.899333333334</v>
      </c>
      <c r="CG795" s="1">
        <v>2.526696666666667</v>
      </c>
      <c r="CH795" s="1">
        <v>1896.298666666667</v>
      </c>
      <c r="CI795" s="1">
        <v>24.48592666666667</v>
      </c>
      <c r="CJ795" s="1">
        <v>2.681248666666666</v>
      </c>
      <c r="CK795" s="1">
        <v>2.430451333333334</v>
      </c>
      <c r="CL795" s="1">
        <v>22.17065333333333</v>
      </c>
      <c r="CM795" s="1">
        <v>20.56806666666667</v>
      </c>
      <c r="CN795" s="1">
        <v>2000.000666666667</v>
      </c>
      <c r="CO795" s="1">
        <v>0.9799971999999998</v>
      </c>
      <c r="CP795" s="1">
        <v>0.02000304</v>
      </c>
      <c r="CQ795" s="1">
        <v>0.0</v>
      </c>
      <c r="CR795" s="1">
        <v>2.527933333333334</v>
      </c>
      <c r="CS795" s="1">
        <v>0.0</v>
      </c>
      <c r="CT795" s="1">
        <v>15112.56</v>
      </c>
      <c r="CU795" s="1">
        <v>17412.31333333334</v>
      </c>
      <c r="CV795" s="1">
        <v>43.4706</v>
      </c>
      <c r="CW795" s="1">
        <v>45.3414</v>
      </c>
      <c r="CX795" s="1">
        <v>43.4832</v>
      </c>
      <c r="CY795" s="1">
        <v>43.67460000000001</v>
      </c>
      <c r="CZ795" s="1">
        <v>43.583</v>
      </c>
      <c r="DA795" s="1">
        <v>1959.992666666666</v>
      </c>
      <c r="DB795" s="1">
        <v>40.00933333333333</v>
      </c>
      <c r="DC795" s="1">
        <v>0.0</v>
      </c>
      <c r="DD795" s="1">
        <v>1.6598840987E9</v>
      </c>
      <c r="DE795" s="1">
        <v>0.0</v>
      </c>
      <c r="DF795" s="1">
        <v>1.659883469E9</v>
      </c>
      <c r="DG795" s="1" t="s">
        <v>1116</v>
      </c>
      <c r="DH795" s="1">
        <v>1.659883467E9</v>
      </c>
      <c r="DI795" s="1">
        <v>1.659883469E9</v>
      </c>
      <c r="DJ795" s="1">
        <v>2.0</v>
      </c>
      <c r="DK795" s="1">
        <v>0.127</v>
      </c>
      <c r="DL795" s="1">
        <v>-0.009</v>
      </c>
      <c r="DM795" s="1">
        <v>1.356</v>
      </c>
      <c r="DN795" s="1">
        <v>0.015</v>
      </c>
      <c r="DO795" s="1">
        <v>400.0</v>
      </c>
      <c r="DP795" s="1">
        <v>25.0</v>
      </c>
      <c r="DQ795" s="1">
        <v>0.21</v>
      </c>
      <c r="DR795" s="1">
        <v>0.05</v>
      </c>
      <c r="DS795" s="1">
        <v>13.38620126080067</v>
      </c>
      <c r="DT795" s="1">
        <v>1.291915576456104</v>
      </c>
      <c r="DU795" s="1">
        <v>0.2462822341679427</v>
      </c>
      <c r="DV795" s="1">
        <v>0.0</v>
      </c>
      <c r="DW795" s="1">
        <v>-58.22264838709678</v>
      </c>
      <c r="DX795" s="1">
        <v>0.2986548387099681</v>
      </c>
      <c r="DY795" s="1">
        <v>0.1714677828687208</v>
      </c>
      <c r="DZ795" s="1">
        <v>1.0</v>
      </c>
      <c r="EA795" s="1">
        <v>1568.674525872379</v>
      </c>
      <c r="EB795" s="1">
        <v>201.8739801806286</v>
      </c>
      <c r="EC795" s="1">
        <v>14.99048564246807</v>
      </c>
      <c r="ED795" s="1">
        <v>0.0</v>
      </c>
      <c r="EE795" s="1">
        <v>2.572914390243902</v>
      </c>
      <c r="EF795" s="1">
        <v>-0.8433344947735129</v>
      </c>
      <c r="EG795" s="1">
        <v>0.08463247353024553</v>
      </c>
      <c r="EH795" s="1">
        <v>0.0</v>
      </c>
      <c r="EI795" s="1">
        <v>2.031647914947238</v>
      </c>
      <c r="EJ795" s="1">
        <v>0.005604638071038086</v>
      </c>
      <c r="EK795" s="1">
        <v>0.001372708102229069</v>
      </c>
      <c r="EL795" s="1">
        <v>1.0</v>
      </c>
      <c r="EM795" s="1">
        <v>2.0</v>
      </c>
      <c r="EN795" s="1">
        <v>5.0</v>
      </c>
      <c r="EO795" s="1" t="s">
        <v>386</v>
      </c>
      <c r="EP795" s="1">
        <v>2.94149</v>
      </c>
      <c r="EQ795" s="1">
        <v>2.80111</v>
      </c>
      <c r="ER795" s="1">
        <v>0.242685</v>
      </c>
      <c r="ES795" s="1">
        <v>0.246901</v>
      </c>
      <c r="ET795" s="1">
        <v>0.116678</v>
      </c>
      <c r="EU795" s="1">
        <v>0.109215</v>
      </c>
      <c r="EV795" s="1">
        <v>15498.3</v>
      </c>
      <c r="EW795" s="1">
        <v>16160.2</v>
      </c>
      <c r="EX795" s="1">
        <v>23813.0</v>
      </c>
      <c r="EY795" s="1">
        <v>24987.9</v>
      </c>
      <c r="EZ795" s="1">
        <v>33678.0</v>
      </c>
      <c r="FA795" s="1">
        <v>35551.2</v>
      </c>
      <c r="FB795" s="1">
        <v>43424.6</v>
      </c>
      <c r="FC795" s="1">
        <v>46192.9</v>
      </c>
      <c r="FD795" s="1">
        <v>1.93445</v>
      </c>
      <c r="FE795" s="1">
        <v>1.82925</v>
      </c>
      <c r="FF795" s="1">
        <v>0.0915602</v>
      </c>
      <c r="FG795" s="1">
        <v>0.0</v>
      </c>
      <c r="FH795" s="1">
        <v>30.302</v>
      </c>
      <c r="FI795" s="1">
        <v>999.9</v>
      </c>
      <c r="FJ795" s="1">
        <v>59.3</v>
      </c>
      <c r="FK795" s="1">
        <v>36.2</v>
      </c>
      <c r="FL795" s="1">
        <v>36.055</v>
      </c>
      <c r="FM795" s="1">
        <v>63.6198</v>
      </c>
      <c r="FN795" s="1">
        <v>25.7933</v>
      </c>
      <c r="FO795" s="1">
        <v>1.0</v>
      </c>
      <c r="FP795" s="1">
        <v>0.499995</v>
      </c>
      <c r="FQ795" s="1">
        <v>3.95674</v>
      </c>
      <c r="FR795" s="1">
        <v>20.2728</v>
      </c>
      <c r="FS795" s="1">
        <v>5.2101</v>
      </c>
      <c r="FT795" s="1">
        <v>11.908</v>
      </c>
      <c r="FU795" s="1">
        <v>5.00155</v>
      </c>
      <c r="FV795" s="1">
        <v>3.28988</v>
      </c>
      <c r="FW795" s="1">
        <v>9999.0</v>
      </c>
      <c r="FX795" s="1">
        <v>9999.0</v>
      </c>
      <c r="FY795" s="1">
        <v>9999.0</v>
      </c>
      <c r="FZ795" s="1">
        <v>999.9</v>
      </c>
      <c r="GA795" s="1">
        <v>1.8596</v>
      </c>
      <c r="GB795" s="1">
        <v>1.85462</v>
      </c>
      <c r="GC795" s="1">
        <v>1.85776</v>
      </c>
      <c r="GD795" s="1">
        <v>1.85623</v>
      </c>
      <c r="GE795" s="1">
        <v>1.85501</v>
      </c>
      <c r="GF795" s="1">
        <v>1.85459</v>
      </c>
      <c r="GG795" s="1">
        <v>1.85333</v>
      </c>
      <c r="GH795" s="1">
        <v>1.85642</v>
      </c>
      <c r="GI795" s="1">
        <v>0.0</v>
      </c>
      <c r="GJ795" s="1">
        <v>0.0</v>
      </c>
      <c r="GK795" s="1">
        <v>0.0</v>
      </c>
      <c r="GL795" s="1">
        <v>0.0</v>
      </c>
      <c r="GM795" s="1" t="s">
        <v>350</v>
      </c>
      <c r="GN795" s="1" t="s">
        <v>351</v>
      </c>
      <c r="GO795" s="1" t="s">
        <v>352</v>
      </c>
      <c r="GP795" s="1" t="s">
        <v>352</v>
      </c>
      <c r="GQ795" s="1" t="s">
        <v>352</v>
      </c>
      <c r="GR795" s="1" t="s">
        <v>352</v>
      </c>
      <c r="GS795" s="1">
        <v>0.0</v>
      </c>
      <c r="GT795" s="1">
        <v>100.0</v>
      </c>
      <c r="GU795" s="1">
        <v>100.0</v>
      </c>
      <c r="GV795" s="1">
        <v>2.89</v>
      </c>
      <c r="GW795" s="1">
        <v>0.0108</v>
      </c>
      <c r="GX795" s="1">
        <v>0.3679439641025603</v>
      </c>
      <c r="GY795" s="1">
        <v>0.003036990343597491</v>
      </c>
      <c r="GZ795" s="1">
        <v>-1.538114387597119E-6</v>
      </c>
      <c r="HA795" s="1">
        <v>3.390969119432733E-10</v>
      </c>
      <c r="HB795" s="1">
        <v>-0.06119280848291592</v>
      </c>
      <c r="HC795" s="1">
        <v>0.009762198319610341</v>
      </c>
      <c r="HD795" s="1">
        <v>-3.338778216718564E-4</v>
      </c>
      <c r="HE795" s="1">
        <v>2.632278881966732E-6</v>
      </c>
      <c r="HF795" s="1">
        <v>6.0</v>
      </c>
      <c r="HG795" s="1">
        <v>2134.0</v>
      </c>
      <c r="HH795" s="1">
        <v>2.0</v>
      </c>
      <c r="HI795" s="1">
        <v>31.0</v>
      </c>
      <c r="HJ795" s="1">
        <v>10.5</v>
      </c>
      <c r="HK795" s="1">
        <v>10.5</v>
      </c>
      <c r="HL795" s="1">
        <v>3.70483</v>
      </c>
      <c r="HM795" s="1">
        <v>2.27539</v>
      </c>
      <c r="HN795" s="1">
        <v>1.4978</v>
      </c>
      <c r="HO795" s="1">
        <v>2.31079</v>
      </c>
      <c r="HP795" s="1">
        <v>1.54785</v>
      </c>
      <c r="HQ795" s="1">
        <v>2.41577</v>
      </c>
      <c r="HR795" s="1">
        <v>40.3491</v>
      </c>
      <c r="HS795" s="1">
        <v>14.9901</v>
      </c>
      <c r="HT795" s="1">
        <v>18.0</v>
      </c>
      <c r="HU795" s="1">
        <v>491.4</v>
      </c>
      <c r="HV795" s="1">
        <v>486.709</v>
      </c>
      <c r="HW795" s="1">
        <v>25.1315</v>
      </c>
      <c r="HX795" s="1">
        <v>33.2825</v>
      </c>
      <c r="HY795" s="1">
        <v>30.0014</v>
      </c>
      <c r="HZ795" s="1">
        <v>32.9053</v>
      </c>
      <c r="IA795" s="1">
        <v>32.9976</v>
      </c>
      <c r="IB795" s="1">
        <v>74.2222</v>
      </c>
      <c r="IC795" s="1">
        <v>34.1451</v>
      </c>
      <c r="ID795" s="1">
        <v>0.0</v>
      </c>
      <c r="IE795" s="1">
        <v>25.0823</v>
      </c>
      <c r="IF795" s="1">
        <v>1960.79</v>
      </c>
      <c r="IG795" s="1">
        <v>24.6973</v>
      </c>
      <c r="IH795" s="1">
        <v>100.409</v>
      </c>
      <c r="II795" s="1">
        <v>100.111</v>
      </c>
      <c r="IJ795" s="1" t="s">
        <v>1117</v>
      </c>
    </row>
    <row r="796" ht="15.75" customHeight="1">
      <c r="A796" s="1">
        <v>780.0</v>
      </c>
      <c r="B796" s="1">
        <v>1.6598841006E9</v>
      </c>
      <c r="C796" s="1">
        <v>3843.5</v>
      </c>
      <c r="D796" s="1" t="s">
        <v>1850</v>
      </c>
      <c r="E796" s="1" t="s">
        <v>1851</v>
      </c>
      <c r="F796" s="1">
        <v>1.0</v>
      </c>
      <c r="G796" s="1" t="s">
        <v>1105</v>
      </c>
      <c r="H796" s="1" t="s">
        <v>345</v>
      </c>
      <c r="I796" s="1" t="s">
        <v>1102</v>
      </c>
      <c r="J796" s="1" t="s">
        <v>1113</v>
      </c>
      <c r="K796" s="1" t="s">
        <v>1114</v>
      </c>
      <c r="L796" s="1" t="s">
        <v>1115</v>
      </c>
      <c r="M796" s="1" t="s">
        <v>346</v>
      </c>
      <c r="N796" s="1">
        <v>1.6598840926E9</v>
      </c>
      <c r="O796" s="1">
        <f t="shared" si="1"/>
        <v>0.002099616453</v>
      </c>
      <c r="P796" s="1">
        <f t="shared" si="2"/>
        <v>2.099616453</v>
      </c>
      <c r="Q796" s="1">
        <f t="shared" si="3"/>
        <v>13.59480419</v>
      </c>
      <c r="R796" s="1">
        <f t="shared" si="4"/>
        <v>1840.61625</v>
      </c>
      <c r="S796" s="1">
        <f t="shared" si="5"/>
        <v>1563.429702</v>
      </c>
      <c r="T796" s="1">
        <f t="shared" si="6"/>
        <v>155.3408755</v>
      </c>
      <c r="U796" s="1">
        <f t="shared" si="7"/>
        <v>182.881865</v>
      </c>
      <c r="V796" s="1">
        <f t="shared" si="8"/>
        <v>0.1007264781</v>
      </c>
      <c r="W796" s="1">
        <f t="shared" si="9"/>
        <v>2.917298476</v>
      </c>
      <c r="X796" s="1">
        <f t="shared" si="10"/>
        <v>0.0988335342</v>
      </c>
      <c r="Y796" s="1">
        <f t="shared" si="11"/>
        <v>0.06193806935</v>
      </c>
      <c r="Z796" s="1">
        <f t="shared" si="12"/>
        <v>321.5182371</v>
      </c>
      <c r="AA796" s="1">
        <f t="shared" si="13"/>
        <v>32.40451632</v>
      </c>
      <c r="AB796" s="1">
        <f t="shared" si="14"/>
        <v>31.7808875</v>
      </c>
      <c r="AC796" s="1">
        <f t="shared" si="15"/>
        <v>4.716181878</v>
      </c>
      <c r="AD796" s="1">
        <f t="shared" si="16"/>
        <v>59.31450187</v>
      </c>
      <c r="AE796" s="1">
        <f t="shared" si="17"/>
        <v>2.684006261</v>
      </c>
      <c r="AF796" s="1">
        <f t="shared" si="18"/>
        <v>4.525042234</v>
      </c>
      <c r="AG796" s="1">
        <f t="shared" si="19"/>
        <v>2.032175617</v>
      </c>
      <c r="AH796" s="1">
        <f t="shared" si="20"/>
        <v>-92.59308558</v>
      </c>
      <c r="AI796" s="1">
        <f t="shared" si="21"/>
        <v>-114.4723863</v>
      </c>
      <c r="AJ796" s="1">
        <f t="shared" si="22"/>
        <v>-8.847860587</v>
      </c>
      <c r="AK796" s="1">
        <f t="shared" si="23"/>
        <v>105.6049047</v>
      </c>
      <c r="AL796" s="1">
        <f t="shared" si="24"/>
        <v>44.46684727</v>
      </c>
      <c r="AM796" s="1">
        <f t="shared" si="25"/>
        <v>2.159929752</v>
      </c>
      <c r="AN796" s="1">
        <f t="shared" si="26"/>
        <v>13.59480419</v>
      </c>
      <c r="AO796" s="1">
        <v>1973.661898116435</v>
      </c>
      <c r="AP796" s="1">
        <v>1930.350484848485</v>
      </c>
      <c r="AQ796" s="1">
        <v>5.139106461116104</v>
      </c>
      <c r="AR796" s="1">
        <v>65.94029506185815</v>
      </c>
      <c r="AS796" s="1">
        <f t="shared" si="27"/>
        <v>2.099616453</v>
      </c>
      <c r="AT796" s="1">
        <v>24.57169887304306</v>
      </c>
      <c r="AU796" s="1">
        <v>27.02191999999999</v>
      </c>
      <c r="AV796" s="1">
        <v>9.674333892930539E-5</v>
      </c>
      <c r="AW796" s="1">
        <v>81.18963588158564</v>
      </c>
      <c r="AX796" s="1">
        <v>5.0</v>
      </c>
      <c r="AY796" s="1">
        <v>1.0</v>
      </c>
      <c r="AZ796" s="1">
        <f t="shared" si="28"/>
        <v>1</v>
      </c>
      <c r="BA796" s="1">
        <f t="shared" si="29"/>
        <v>0</v>
      </c>
      <c r="BB796" s="1">
        <f t="shared" si="30"/>
        <v>51807.8725</v>
      </c>
      <c r="BC796" s="1">
        <f t="shared" si="31"/>
        <v>2000.010625</v>
      </c>
      <c r="BD796" s="1">
        <f t="shared" si="32"/>
        <v>1681.209205</v>
      </c>
      <c r="BE796" s="1">
        <f t="shared" si="33"/>
        <v>0.8406001371</v>
      </c>
      <c r="BF796" s="1">
        <f t="shared" si="34"/>
        <v>0.1607582645</v>
      </c>
      <c r="BG796" s="1">
        <v>6.0</v>
      </c>
      <c r="BH796" s="1">
        <v>0.5</v>
      </c>
      <c r="BI796" s="1" t="s">
        <v>347</v>
      </c>
      <c r="BJ796" s="1">
        <v>2.0</v>
      </c>
      <c r="BK796" s="1" t="b">
        <v>1</v>
      </c>
      <c r="BL796" s="1">
        <v>1.6598840926E9</v>
      </c>
      <c r="BM796" s="1">
        <v>1840.61625</v>
      </c>
      <c r="BN796" s="1">
        <v>1898.7325</v>
      </c>
      <c r="BO796" s="1">
        <v>27.01320625</v>
      </c>
      <c r="BP796" s="1">
        <v>24.49194375</v>
      </c>
      <c r="BQ796" s="1">
        <v>1837.758125</v>
      </c>
      <c r="BR796" s="1">
        <v>27.0024125</v>
      </c>
      <c r="BS796" s="1">
        <v>500.126375</v>
      </c>
      <c r="BT796" s="1">
        <v>99.25914375</v>
      </c>
      <c r="BU796" s="1">
        <v>0.099897</v>
      </c>
      <c r="BV796" s="1">
        <v>31.05305</v>
      </c>
      <c r="BW796" s="1">
        <v>31.7808875</v>
      </c>
      <c r="BX796" s="1">
        <v>999.9</v>
      </c>
      <c r="BY796" s="1">
        <v>0.0</v>
      </c>
      <c r="BZ796" s="1">
        <v>0.0</v>
      </c>
      <c r="CA796" s="1">
        <v>10004.445625</v>
      </c>
      <c r="CB796" s="1">
        <v>0.0</v>
      </c>
      <c r="CC796" s="1">
        <v>217.60125</v>
      </c>
      <c r="CD796" s="1">
        <v>-58.1175375</v>
      </c>
      <c r="CE796" s="1">
        <v>1891.71875</v>
      </c>
      <c r="CF796" s="1">
        <v>1946.406875</v>
      </c>
      <c r="CG796" s="1">
        <v>2.52125625</v>
      </c>
      <c r="CH796" s="1">
        <v>1898.7325</v>
      </c>
      <c r="CI796" s="1">
        <v>24.49194375</v>
      </c>
      <c r="CJ796" s="1">
        <v>2.681305625</v>
      </c>
      <c r="CK796" s="1">
        <v>2.43104875</v>
      </c>
      <c r="CL796" s="1">
        <v>22.171</v>
      </c>
      <c r="CM796" s="1">
        <v>20.57205</v>
      </c>
      <c r="CN796" s="1">
        <v>2000.010625</v>
      </c>
      <c r="CO796" s="1">
        <v>0.9799973124999999</v>
      </c>
      <c r="CP796" s="1">
        <v>0.02000293125</v>
      </c>
      <c r="CQ796" s="1">
        <v>0.0</v>
      </c>
      <c r="CR796" s="1">
        <v>2.52675</v>
      </c>
      <c r="CS796" s="1">
        <v>0.0</v>
      </c>
      <c r="CT796" s="1">
        <v>15112.39375</v>
      </c>
      <c r="CU796" s="1">
        <v>17412.4</v>
      </c>
      <c r="CV796" s="1">
        <v>43.4724375</v>
      </c>
      <c r="CW796" s="1">
        <v>45.3435</v>
      </c>
      <c r="CX796" s="1">
        <v>43.48425</v>
      </c>
      <c r="CY796" s="1">
        <v>43.675375</v>
      </c>
      <c r="CZ796" s="1">
        <v>43.58562499999999</v>
      </c>
      <c r="DA796" s="1">
        <v>1960.0025</v>
      </c>
      <c r="DB796" s="1">
        <v>40.00937499999999</v>
      </c>
      <c r="DC796" s="1">
        <v>0.0</v>
      </c>
      <c r="DD796" s="1">
        <v>1.6598840993E9</v>
      </c>
      <c r="DE796" s="1">
        <v>0.0</v>
      </c>
      <c r="DF796" s="1">
        <v>1.659883469E9</v>
      </c>
      <c r="DG796" s="1" t="s">
        <v>1116</v>
      </c>
      <c r="DH796" s="1">
        <v>1.659883467E9</v>
      </c>
      <c r="DI796" s="1">
        <v>1.659883469E9</v>
      </c>
      <c r="DJ796" s="1">
        <v>2.0</v>
      </c>
      <c r="DK796" s="1">
        <v>0.127</v>
      </c>
      <c r="DL796" s="1">
        <v>-0.009</v>
      </c>
      <c r="DM796" s="1">
        <v>1.356</v>
      </c>
      <c r="DN796" s="1">
        <v>0.015</v>
      </c>
      <c r="DO796" s="1">
        <v>400.0</v>
      </c>
      <c r="DP796" s="1">
        <v>25.0</v>
      </c>
      <c r="DQ796" s="1">
        <v>0.21</v>
      </c>
      <c r="DR796" s="1">
        <v>0.05</v>
      </c>
      <c r="DS796" s="1">
        <v>13.44798324984754</v>
      </c>
      <c r="DT796" s="1">
        <v>1.751224230284981</v>
      </c>
      <c r="DU796" s="1">
        <v>0.2712029702298294</v>
      </c>
      <c r="DV796" s="1">
        <v>0.0</v>
      </c>
      <c r="DW796" s="1">
        <v>-58.13455</v>
      </c>
      <c r="DX796" s="1">
        <v>2.299293437152262</v>
      </c>
      <c r="DY796" s="1">
        <v>0.3268904941515834</v>
      </c>
      <c r="DZ796" s="1">
        <v>0.0</v>
      </c>
      <c r="EA796" s="1">
        <v>1572.459114678809</v>
      </c>
      <c r="EB796" s="1">
        <v>190.5945482854358</v>
      </c>
      <c r="EC796" s="1">
        <v>14.68585773634841</v>
      </c>
      <c r="ED796" s="1">
        <v>0.0</v>
      </c>
      <c r="EE796" s="1">
        <v>2.552734</v>
      </c>
      <c r="EF796" s="1">
        <v>-0.8667966979362125</v>
      </c>
      <c r="EG796" s="1">
        <v>0.08456578125341245</v>
      </c>
      <c r="EH796" s="1">
        <v>0.0</v>
      </c>
      <c r="EI796" s="1">
        <v>2.032039506090699</v>
      </c>
      <c r="EJ796" s="1">
        <v>0.001971714596082445</v>
      </c>
      <c r="EK796" s="1">
        <v>9.661115546884734E-4</v>
      </c>
      <c r="EL796" s="1">
        <v>1.0</v>
      </c>
      <c r="EM796" s="1">
        <v>1.0</v>
      </c>
      <c r="EN796" s="1">
        <v>5.0</v>
      </c>
      <c r="EO796" s="1" t="s">
        <v>371</v>
      </c>
      <c r="EP796" s="1">
        <v>2.94127</v>
      </c>
      <c r="EQ796" s="1">
        <v>2.80105</v>
      </c>
      <c r="ER796" s="1">
        <v>0.243049</v>
      </c>
      <c r="ES796" s="1">
        <v>0.247219</v>
      </c>
      <c r="ET796" s="1">
        <v>0.116674</v>
      </c>
      <c r="EU796" s="1">
        <v>0.109227</v>
      </c>
      <c r="EV796" s="1">
        <v>15490.9</v>
      </c>
      <c r="EW796" s="1">
        <v>16153.2</v>
      </c>
      <c r="EX796" s="1">
        <v>23813.1</v>
      </c>
      <c r="EY796" s="1">
        <v>24987.6</v>
      </c>
      <c r="EZ796" s="1">
        <v>33678.2</v>
      </c>
      <c r="FA796" s="1">
        <v>35550.4</v>
      </c>
      <c r="FB796" s="1">
        <v>43424.7</v>
      </c>
      <c r="FC796" s="1">
        <v>46192.5</v>
      </c>
      <c r="FD796" s="1">
        <v>1.93438</v>
      </c>
      <c r="FE796" s="1">
        <v>1.82938</v>
      </c>
      <c r="FF796" s="1">
        <v>0.0915788</v>
      </c>
      <c r="FG796" s="1">
        <v>0.0</v>
      </c>
      <c r="FH796" s="1">
        <v>30.3026</v>
      </c>
      <c r="FI796" s="1">
        <v>999.9</v>
      </c>
      <c r="FJ796" s="1">
        <v>59.3</v>
      </c>
      <c r="FK796" s="1">
        <v>36.2</v>
      </c>
      <c r="FL796" s="1">
        <v>36.0499</v>
      </c>
      <c r="FM796" s="1">
        <v>63.8498</v>
      </c>
      <c r="FN796" s="1">
        <v>26.1458</v>
      </c>
      <c r="FO796" s="1">
        <v>1.0</v>
      </c>
      <c r="FP796" s="1">
        <v>0.500254</v>
      </c>
      <c r="FQ796" s="1">
        <v>3.98008</v>
      </c>
      <c r="FR796" s="1">
        <v>20.2723</v>
      </c>
      <c r="FS796" s="1">
        <v>5.2098</v>
      </c>
      <c r="FT796" s="1">
        <v>11.908</v>
      </c>
      <c r="FU796" s="1">
        <v>5.0015</v>
      </c>
      <c r="FV796" s="1">
        <v>3.2899</v>
      </c>
      <c r="FW796" s="1">
        <v>9999.0</v>
      </c>
      <c r="FX796" s="1">
        <v>9999.0</v>
      </c>
      <c r="FY796" s="1">
        <v>9999.0</v>
      </c>
      <c r="FZ796" s="1">
        <v>999.9</v>
      </c>
      <c r="GA796" s="1">
        <v>1.85962</v>
      </c>
      <c r="GB796" s="1">
        <v>1.85462</v>
      </c>
      <c r="GC796" s="1">
        <v>1.85777</v>
      </c>
      <c r="GD796" s="1">
        <v>1.85623</v>
      </c>
      <c r="GE796" s="1">
        <v>1.85501</v>
      </c>
      <c r="GF796" s="1">
        <v>1.85461</v>
      </c>
      <c r="GG796" s="1">
        <v>1.85335</v>
      </c>
      <c r="GH796" s="1">
        <v>1.85644</v>
      </c>
      <c r="GI796" s="1">
        <v>0.0</v>
      </c>
      <c r="GJ796" s="1">
        <v>0.0</v>
      </c>
      <c r="GK796" s="1">
        <v>0.0</v>
      </c>
      <c r="GL796" s="1">
        <v>0.0</v>
      </c>
      <c r="GM796" s="1" t="s">
        <v>350</v>
      </c>
      <c r="GN796" s="1" t="s">
        <v>351</v>
      </c>
      <c r="GO796" s="1" t="s">
        <v>352</v>
      </c>
      <c r="GP796" s="1" t="s">
        <v>352</v>
      </c>
      <c r="GQ796" s="1" t="s">
        <v>352</v>
      </c>
      <c r="GR796" s="1" t="s">
        <v>352</v>
      </c>
      <c r="GS796" s="1">
        <v>0.0</v>
      </c>
      <c r="GT796" s="1">
        <v>100.0</v>
      </c>
      <c r="GU796" s="1">
        <v>100.0</v>
      </c>
      <c r="GV796" s="1">
        <v>2.9</v>
      </c>
      <c r="GW796" s="1">
        <v>0.0108</v>
      </c>
      <c r="GX796" s="1">
        <v>0.3679439641025603</v>
      </c>
      <c r="GY796" s="1">
        <v>0.003036990343597491</v>
      </c>
      <c r="GZ796" s="1">
        <v>-1.538114387597119E-6</v>
      </c>
      <c r="HA796" s="1">
        <v>3.390969119432733E-10</v>
      </c>
      <c r="HB796" s="1">
        <v>-0.06119280848291592</v>
      </c>
      <c r="HC796" s="1">
        <v>0.009762198319610341</v>
      </c>
      <c r="HD796" s="1">
        <v>-3.338778216718564E-4</v>
      </c>
      <c r="HE796" s="1">
        <v>2.632278881966732E-6</v>
      </c>
      <c r="HF796" s="1">
        <v>6.0</v>
      </c>
      <c r="HG796" s="1">
        <v>2134.0</v>
      </c>
      <c r="HH796" s="1">
        <v>2.0</v>
      </c>
      <c r="HI796" s="1">
        <v>31.0</v>
      </c>
      <c r="HJ796" s="1">
        <v>10.6</v>
      </c>
      <c r="HK796" s="1">
        <v>10.5</v>
      </c>
      <c r="HL796" s="1">
        <v>3.71094</v>
      </c>
      <c r="HM796" s="1">
        <v>2.30225</v>
      </c>
      <c r="HN796" s="1">
        <v>1.4978</v>
      </c>
      <c r="HO796" s="1">
        <v>2.31079</v>
      </c>
      <c r="HP796" s="1">
        <v>1.54785</v>
      </c>
      <c r="HQ796" s="1">
        <v>2.30713</v>
      </c>
      <c r="HR796" s="1">
        <v>40.3491</v>
      </c>
      <c r="HS796" s="1">
        <v>14.9901</v>
      </c>
      <c r="HT796" s="1">
        <v>18.0</v>
      </c>
      <c r="HU796" s="1">
        <v>491.37</v>
      </c>
      <c r="HV796" s="1">
        <v>486.806</v>
      </c>
      <c r="HW796" s="1">
        <v>25.1225</v>
      </c>
      <c r="HX796" s="1">
        <v>33.2847</v>
      </c>
      <c r="HY796" s="1">
        <v>30.0014</v>
      </c>
      <c r="HZ796" s="1">
        <v>32.9075</v>
      </c>
      <c r="IA796" s="1">
        <v>32.9995</v>
      </c>
      <c r="IB796" s="1">
        <v>74.3223</v>
      </c>
      <c r="IC796" s="1">
        <v>34.1451</v>
      </c>
      <c r="ID796" s="1">
        <v>0.0</v>
      </c>
      <c r="IE796" s="1">
        <v>25.0823</v>
      </c>
      <c r="IF796" s="1">
        <v>1960.79</v>
      </c>
      <c r="IG796" s="1">
        <v>24.7102</v>
      </c>
      <c r="IH796" s="1">
        <v>100.41</v>
      </c>
      <c r="II796" s="1">
        <v>100.11</v>
      </c>
      <c r="IJ796" s="1" t="s">
        <v>1117</v>
      </c>
    </row>
    <row r="797" ht="15.75" customHeight="1">
      <c r="A797" s="1">
        <v>781.0</v>
      </c>
      <c r="B797" s="1">
        <v>1.6598841016E9</v>
      </c>
      <c r="C797" s="1">
        <v>3844.5</v>
      </c>
      <c r="D797" s="1" t="s">
        <v>1852</v>
      </c>
      <c r="E797" s="1" t="s">
        <v>1853</v>
      </c>
      <c r="F797" s="1">
        <v>1.0</v>
      </c>
      <c r="G797" s="1" t="s">
        <v>1105</v>
      </c>
      <c r="H797" s="1" t="s">
        <v>345</v>
      </c>
      <c r="I797" s="1" t="s">
        <v>1102</v>
      </c>
      <c r="J797" s="1" t="s">
        <v>1113</v>
      </c>
      <c r="K797" s="1" t="s">
        <v>1114</v>
      </c>
      <c r="L797" s="1" t="s">
        <v>1115</v>
      </c>
      <c r="M797" s="1" t="s">
        <v>346</v>
      </c>
      <c r="N797" s="1">
        <v>1.659884094099999E9</v>
      </c>
      <c r="O797" s="1">
        <f t="shared" si="1"/>
        <v>0.002094709953</v>
      </c>
      <c r="P797" s="1">
        <f t="shared" si="2"/>
        <v>2.094709953</v>
      </c>
      <c r="Q797" s="1">
        <f t="shared" si="3"/>
        <v>13.22188086</v>
      </c>
      <c r="R797" s="1">
        <f t="shared" si="4"/>
        <v>1848.154</v>
      </c>
      <c r="S797" s="1">
        <f t="shared" si="5"/>
        <v>1576.112275</v>
      </c>
      <c r="T797" s="1">
        <f t="shared" si="6"/>
        <v>156.6009058</v>
      </c>
      <c r="U797" s="1">
        <f t="shared" si="7"/>
        <v>183.6306938</v>
      </c>
      <c r="V797" s="1">
        <f t="shared" si="8"/>
        <v>0.1004750407</v>
      </c>
      <c r="W797" s="1">
        <f t="shared" si="9"/>
        <v>2.916744516</v>
      </c>
      <c r="X797" s="1">
        <f t="shared" si="10"/>
        <v>0.09859108975</v>
      </c>
      <c r="Y797" s="1">
        <f t="shared" si="11"/>
        <v>0.06178575433</v>
      </c>
      <c r="Z797" s="1">
        <f t="shared" si="12"/>
        <v>321.5195173</v>
      </c>
      <c r="AA797" s="1">
        <f t="shared" si="13"/>
        <v>32.40503077</v>
      </c>
      <c r="AB797" s="1">
        <f t="shared" si="14"/>
        <v>31.78184</v>
      </c>
      <c r="AC797" s="1">
        <f t="shared" si="15"/>
        <v>4.716436551</v>
      </c>
      <c r="AD797" s="1">
        <f t="shared" si="16"/>
        <v>59.31840727</v>
      </c>
      <c r="AE797" s="1">
        <f t="shared" si="17"/>
        <v>2.68402847</v>
      </c>
      <c r="AF797" s="1">
        <f t="shared" si="18"/>
        <v>4.524781755</v>
      </c>
      <c r="AG797" s="1">
        <f t="shared" si="19"/>
        <v>2.032408081</v>
      </c>
      <c r="AH797" s="1">
        <f t="shared" si="20"/>
        <v>-92.37670892</v>
      </c>
      <c r="AI797" s="1">
        <f t="shared" si="21"/>
        <v>-114.7592476</v>
      </c>
      <c r="AJ797" s="1">
        <f t="shared" si="22"/>
        <v>-8.871715015</v>
      </c>
      <c r="AK797" s="1">
        <f t="shared" si="23"/>
        <v>105.5118457</v>
      </c>
      <c r="AL797" s="1">
        <f t="shared" si="24"/>
        <v>44.39051027</v>
      </c>
      <c r="AM797" s="1">
        <f t="shared" si="25"/>
        <v>2.142398455</v>
      </c>
      <c r="AN797" s="1">
        <f t="shared" si="26"/>
        <v>13.22188086</v>
      </c>
      <c r="AO797" s="1">
        <v>1978.341391080706</v>
      </c>
      <c r="AP797" s="1">
        <v>1935.481818181818</v>
      </c>
      <c r="AQ797" s="1">
        <v>5.140242807269013</v>
      </c>
      <c r="AR797" s="1">
        <v>65.94029506185815</v>
      </c>
      <c r="AS797" s="1">
        <f t="shared" si="27"/>
        <v>2.094709953</v>
      </c>
      <c r="AT797" s="1">
        <v>24.57630568987912</v>
      </c>
      <c r="AU797" s="1">
        <v>27.02114727272728</v>
      </c>
      <c r="AV797" s="1">
        <v>4.690349559167056E-5</v>
      </c>
      <c r="AW797" s="1">
        <v>81.18963588158564</v>
      </c>
      <c r="AX797" s="1">
        <v>5.0</v>
      </c>
      <c r="AY797" s="1">
        <v>1.0</v>
      </c>
      <c r="AZ797" s="1">
        <f t="shared" si="28"/>
        <v>1</v>
      </c>
      <c r="BA797" s="1">
        <f t="shared" si="29"/>
        <v>0</v>
      </c>
      <c r="BB797" s="1">
        <f t="shared" si="30"/>
        <v>51792.31866</v>
      </c>
      <c r="BC797" s="1">
        <f t="shared" si="31"/>
        <v>2000.018667</v>
      </c>
      <c r="BD797" s="1">
        <f t="shared" si="32"/>
        <v>1681.215959</v>
      </c>
      <c r="BE797" s="1">
        <f t="shared" si="33"/>
        <v>0.8406001338</v>
      </c>
      <c r="BF797" s="1">
        <f t="shared" si="34"/>
        <v>0.1607582582</v>
      </c>
      <c r="BG797" s="1">
        <v>6.0</v>
      </c>
      <c r="BH797" s="1">
        <v>0.5</v>
      </c>
      <c r="BI797" s="1" t="s">
        <v>347</v>
      </c>
      <c r="BJ797" s="1">
        <v>2.0</v>
      </c>
      <c r="BK797" s="1" t="b">
        <v>1</v>
      </c>
      <c r="BL797" s="1">
        <v>1.659884094099999E9</v>
      </c>
      <c r="BM797" s="1">
        <v>1848.154</v>
      </c>
      <c r="BN797" s="1">
        <v>1906.16</v>
      </c>
      <c r="BO797" s="1">
        <v>27.01344666666666</v>
      </c>
      <c r="BP797" s="1">
        <v>24.51262000000001</v>
      </c>
      <c r="BQ797" s="1">
        <v>1845.289333333333</v>
      </c>
      <c r="BR797" s="1">
        <v>27.00265333333333</v>
      </c>
      <c r="BS797" s="1">
        <v>500.1206</v>
      </c>
      <c r="BT797" s="1">
        <v>99.25906666666667</v>
      </c>
      <c r="BU797" s="1">
        <v>0.09991195333333332</v>
      </c>
      <c r="BV797" s="1">
        <v>31.05203999999999</v>
      </c>
      <c r="BW797" s="1">
        <v>31.78184</v>
      </c>
      <c r="BX797" s="1">
        <v>999.8999999999999</v>
      </c>
      <c r="BY797" s="1">
        <v>0.0</v>
      </c>
      <c r="BZ797" s="1">
        <v>0.0</v>
      </c>
      <c r="CA797" s="1">
        <v>10001.28733333333</v>
      </c>
      <c r="CB797" s="1">
        <v>0.0</v>
      </c>
      <c r="CC797" s="1">
        <v>217.3187333333333</v>
      </c>
      <c r="CD797" s="1">
        <v>-58.00773333333333</v>
      </c>
      <c r="CE797" s="1">
        <v>1899.465333333333</v>
      </c>
      <c r="CF797" s="1">
        <v>1954.062666666667</v>
      </c>
      <c r="CG797" s="1">
        <v>2.500821333333334</v>
      </c>
      <c r="CH797" s="1">
        <v>1906.16</v>
      </c>
      <c r="CI797" s="1">
        <v>24.51262000000001</v>
      </c>
      <c r="CJ797" s="1">
        <v>2.681328</v>
      </c>
      <c r="CK797" s="1">
        <v>2.433099333333333</v>
      </c>
      <c r="CL797" s="1">
        <v>22.17113333333333</v>
      </c>
      <c r="CM797" s="1">
        <v>20.58574</v>
      </c>
      <c r="CN797" s="1">
        <v>2000.018666666667</v>
      </c>
      <c r="CO797" s="1">
        <v>0.9799973999999998</v>
      </c>
      <c r="CP797" s="1">
        <v>0.02000284666666667</v>
      </c>
      <c r="CQ797" s="1">
        <v>0.0</v>
      </c>
      <c r="CR797" s="1">
        <v>2.515066666666667</v>
      </c>
      <c r="CS797" s="1">
        <v>0.0</v>
      </c>
      <c r="CT797" s="1">
        <v>15112.06</v>
      </c>
      <c r="CU797" s="1">
        <v>17412.47333333334</v>
      </c>
      <c r="CV797" s="1">
        <v>43.479</v>
      </c>
      <c r="CW797" s="1">
        <v>45.34979999999999</v>
      </c>
      <c r="CX797" s="1">
        <v>43.4916</v>
      </c>
      <c r="CY797" s="1">
        <v>43.68286666666667</v>
      </c>
      <c r="CZ797" s="1">
        <v>43.5914</v>
      </c>
      <c r="DA797" s="1">
        <v>1960.011333333334</v>
      </c>
      <c r="DB797" s="1">
        <v>40.00933333333332</v>
      </c>
      <c r="DC797" s="1">
        <v>0.0</v>
      </c>
      <c r="DD797" s="1">
        <v>1.6598841005E9</v>
      </c>
      <c r="DE797" s="1">
        <v>0.0</v>
      </c>
      <c r="DF797" s="1">
        <v>1.659883469E9</v>
      </c>
      <c r="DG797" s="1" t="s">
        <v>1116</v>
      </c>
      <c r="DH797" s="1">
        <v>1.659883467E9</v>
      </c>
      <c r="DI797" s="1">
        <v>1.659883469E9</v>
      </c>
      <c r="DJ797" s="1">
        <v>2.0</v>
      </c>
      <c r="DK797" s="1">
        <v>0.127</v>
      </c>
      <c r="DL797" s="1">
        <v>-0.009</v>
      </c>
      <c r="DM797" s="1">
        <v>1.356</v>
      </c>
      <c r="DN797" s="1">
        <v>0.015</v>
      </c>
      <c r="DO797" s="1">
        <v>400.0</v>
      </c>
      <c r="DP797" s="1">
        <v>25.0</v>
      </c>
      <c r="DQ797" s="1">
        <v>0.21</v>
      </c>
      <c r="DR797" s="1">
        <v>0.05</v>
      </c>
      <c r="DS797" s="1">
        <v>13.44798324984754</v>
      </c>
      <c r="DT797" s="1">
        <v>1.751224230284981</v>
      </c>
      <c r="DU797" s="1">
        <v>0.2712029702298294</v>
      </c>
      <c r="DV797" s="1">
        <v>0.0</v>
      </c>
      <c r="DW797" s="1">
        <v>-58.13455</v>
      </c>
      <c r="DX797" s="1">
        <v>2.299293437152262</v>
      </c>
      <c r="DY797" s="1">
        <v>0.3268904941515834</v>
      </c>
      <c r="DZ797" s="1">
        <v>0.0</v>
      </c>
      <c r="EA797" s="1">
        <v>1572.459114678809</v>
      </c>
      <c r="EB797" s="1">
        <v>190.5945482854358</v>
      </c>
      <c r="EC797" s="1">
        <v>14.68585773634841</v>
      </c>
      <c r="ED797" s="1">
        <v>0.0</v>
      </c>
      <c r="EE797" s="1">
        <v>2.552734</v>
      </c>
      <c r="EF797" s="1">
        <v>-0.8667966979362125</v>
      </c>
      <c r="EG797" s="1">
        <v>0.08456578125341245</v>
      </c>
      <c r="EH797" s="1">
        <v>0.0</v>
      </c>
      <c r="EI797" s="1">
        <v>2.032039506090699</v>
      </c>
      <c r="EJ797" s="1">
        <v>0.001971714596082445</v>
      </c>
      <c r="EK797" s="1">
        <v>9.661115546884734E-4</v>
      </c>
      <c r="EL797" s="1">
        <v>1.0</v>
      </c>
      <c r="EM797" s="1">
        <v>1.0</v>
      </c>
      <c r="EN797" s="1">
        <v>5.0</v>
      </c>
      <c r="EO797" s="1" t="s">
        <v>371</v>
      </c>
      <c r="EP797" s="1">
        <v>2.94162</v>
      </c>
      <c r="EQ797" s="1">
        <v>2.80107</v>
      </c>
      <c r="ER797" s="1">
        <v>0.243409</v>
      </c>
      <c r="ES797" s="1">
        <v>0.247543</v>
      </c>
      <c r="ET797" s="1">
        <v>0.116673</v>
      </c>
      <c r="EU797" s="1">
        <v>0.109238</v>
      </c>
      <c r="EV797" s="1">
        <v>15483.5</v>
      </c>
      <c r="EW797" s="1">
        <v>16146.1</v>
      </c>
      <c r="EX797" s="1">
        <v>23813.1</v>
      </c>
      <c r="EY797" s="1">
        <v>24987.4</v>
      </c>
      <c r="EZ797" s="1">
        <v>33678.2</v>
      </c>
      <c r="FA797" s="1">
        <v>35549.9</v>
      </c>
      <c r="FB797" s="1">
        <v>43424.6</v>
      </c>
      <c r="FC797" s="1">
        <v>46192.4</v>
      </c>
      <c r="FD797" s="1">
        <v>1.93415</v>
      </c>
      <c r="FE797" s="1">
        <v>1.8294</v>
      </c>
      <c r="FF797" s="1">
        <v>0.0914633</v>
      </c>
      <c r="FG797" s="1">
        <v>0.0</v>
      </c>
      <c r="FH797" s="1">
        <v>30.3033</v>
      </c>
      <c r="FI797" s="1">
        <v>999.9</v>
      </c>
      <c r="FJ797" s="1">
        <v>59.3</v>
      </c>
      <c r="FK797" s="1">
        <v>36.2</v>
      </c>
      <c r="FL797" s="1">
        <v>36.0535</v>
      </c>
      <c r="FM797" s="1">
        <v>63.8998</v>
      </c>
      <c r="FN797" s="1">
        <v>25.4127</v>
      </c>
      <c r="FO797" s="1">
        <v>1.0</v>
      </c>
      <c r="FP797" s="1">
        <v>0.500478</v>
      </c>
      <c r="FQ797" s="1">
        <v>4.00376</v>
      </c>
      <c r="FR797" s="1">
        <v>20.2717</v>
      </c>
      <c r="FS797" s="1">
        <v>5.21025</v>
      </c>
      <c r="FT797" s="1">
        <v>11.908</v>
      </c>
      <c r="FU797" s="1">
        <v>5.0016</v>
      </c>
      <c r="FV797" s="1">
        <v>3.28978</v>
      </c>
      <c r="FW797" s="1">
        <v>9999.0</v>
      </c>
      <c r="FX797" s="1">
        <v>9999.0</v>
      </c>
      <c r="FY797" s="1">
        <v>9999.0</v>
      </c>
      <c r="FZ797" s="1">
        <v>999.9</v>
      </c>
      <c r="GA797" s="1">
        <v>1.85963</v>
      </c>
      <c r="GB797" s="1">
        <v>1.85465</v>
      </c>
      <c r="GC797" s="1">
        <v>1.85777</v>
      </c>
      <c r="GD797" s="1">
        <v>1.85623</v>
      </c>
      <c r="GE797" s="1">
        <v>1.85501</v>
      </c>
      <c r="GF797" s="1">
        <v>1.85465</v>
      </c>
      <c r="GG797" s="1">
        <v>1.85337</v>
      </c>
      <c r="GH797" s="1">
        <v>1.85648</v>
      </c>
      <c r="GI797" s="1">
        <v>0.0</v>
      </c>
      <c r="GJ797" s="1">
        <v>0.0</v>
      </c>
      <c r="GK797" s="1">
        <v>0.0</v>
      </c>
      <c r="GL797" s="1">
        <v>0.0</v>
      </c>
      <c r="GM797" s="1" t="s">
        <v>350</v>
      </c>
      <c r="GN797" s="1" t="s">
        <v>351</v>
      </c>
      <c r="GO797" s="1" t="s">
        <v>352</v>
      </c>
      <c r="GP797" s="1" t="s">
        <v>352</v>
      </c>
      <c r="GQ797" s="1" t="s">
        <v>352</v>
      </c>
      <c r="GR797" s="1" t="s">
        <v>352</v>
      </c>
      <c r="GS797" s="1">
        <v>0.0</v>
      </c>
      <c r="GT797" s="1">
        <v>100.0</v>
      </c>
      <c r="GU797" s="1">
        <v>100.0</v>
      </c>
      <c r="GV797" s="1">
        <v>2.89</v>
      </c>
      <c r="GW797" s="1">
        <v>0.0108</v>
      </c>
      <c r="GX797" s="1">
        <v>0.3679439641025603</v>
      </c>
      <c r="GY797" s="1">
        <v>0.003036990343597491</v>
      </c>
      <c r="GZ797" s="1">
        <v>-1.538114387597119E-6</v>
      </c>
      <c r="HA797" s="1">
        <v>3.390969119432733E-10</v>
      </c>
      <c r="HB797" s="1">
        <v>-0.06119280848291592</v>
      </c>
      <c r="HC797" s="1">
        <v>0.009762198319610341</v>
      </c>
      <c r="HD797" s="1">
        <v>-3.338778216718564E-4</v>
      </c>
      <c r="HE797" s="1">
        <v>2.632278881966732E-6</v>
      </c>
      <c r="HF797" s="1">
        <v>6.0</v>
      </c>
      <c r="HG797" s="1">
        <v>2134.0</v>
      </c>
      <c r="HH797" s="1">
        <v>2.0</v>
      </c>
      <c r="HI797" s="1">
        <v>31.0</v>
      </c>
      <c r="HJ797" s="1">
        <v>10.6</v>
      </c>
      <c r="HK797" s="1">
        <v>10.5</v>
      </c>
      <c r="HL797" s="1">
        <v>3.7207</v>
      </c>
      <c r="HM797" s="1">
        <v>2.27905</v>
      </c>
      <c r="HN797" s="1">
        <v>1.4978</v>
      </c>
      <c r="HO797" s="1">
        <v>2.31079</v>
      </c>
      <c r="HP797" s="1">
        <v>1.54785</v>
      </c>
      <c r="HQ797" s="1">
        <v>2.44507</v>
      </c>
      <c r="HR797" s="1">
        <v>40.3491</v>
      </c>
      <c r="HS797" s="1">
        <v>14.9989</v>
      </c>
      <c r="HT797" s="1">
        <v>18.0</v>
      </c>
      <c r="HU797" s="1">
        <v>491.251</v>
      </c>
      <c r="HV797" s="1">
        <v>486.836</v>
      </c>
      <c r="HW797" s="1">
        <v>25.1127</v>
      </c>
      <c r="HX797" s="1">
        <v>33.2869</v>
      </c>
      <c r="HY797" s="1">
        <v>30.0014</v>
      </c>
      <c r="HZ797" s="1">
        <v>32.9097</v>
      </c>
      <c r="IA797" s="1">
        <v>33.0013</v>
      </c>
      <c r="IB797" s="1">
        <v>74.5329</v>
      </c>
      <c r="IC797" s="1">
        <v>34.1451</v>
      </c>
      <c r="ID797" s="1">
        <v>0.0</v>
      </c>
      <c r="IE797" s="1">
        <v>25.0823</v>
      </c>
      <c r="IF797" s="1">
        <v>1970.81</v>
      </c>
      <c r="IG797" s="1">
        <v>24.7189</v>
      </c>
      <c r="IH797" s="1">
        <v>100.41</v>
      </c>
      <c r="II797" s="1">
        <v>100.11</v>
      </c>
      <c r="IJ797" s="1" t="s">
        <v>1117</v>
      </c>
    </row>
    <row r="798" ht="15.75" customHeight="1">
      <c r="A798" s="1">
        <v>782.0</v>
      </c>
      <c r="B798" s="1">
        <v>1.6598841026E9</v>
      </c>
      <c r="C798" s="1">
        <v>3845.5</v>
      </c>
      <c r="D798" s="1" t="s">
        <v>1854</v>
      </c>
      <c r="E798" s="1" t="s">
        <v>1855</v>
      </c>
      <c r="F798" s="1">
        <v>1.0</v>
      </c>
      <c r="G798" s="1" t="s">
        <v>1105</v>
      </c>
      <c r="H798" s="1" t="s">
        <v>345</v>
      </c>
      <c r="I798" s="1" t="s">
        <v>1102</v>
      </c>
      <c r="J798" s="1" t="s">
        <v>1113</v>
      </c>
      <c r="K798" s="1" t="s">
        <v>1114</v>
      </c>
      <c r="L798" s="1" t="s">
        <v>1115</v>
      </c>
      <c r="M798" s="1" t="s">
        <v>346</v>
      </c>
      <c r="N798" s="1">
        <v>1.6598840946E9</v>
      </c>
      <c r="O798" s="1">
        <f t="shared" si="1"/>
        <v>0.002091418355</v>
      </c>
      <c r="P798" s="1">
        <f t="shared" si="2"/>
        <v>2.091418355</v>
      </c>
      <c r="Q798" s="1">
        <f t="shared" si="3"/>
        <v>13.00989768</v>
      </c>
      <c r="R798" s="1">
        <f t="shared" si="4"/>
        <v>1850.646875</v>
      </c>
      <c r="S798" s="1">
        <f t="shared" si="5"/>
        <v>1581.561157</v>
      </c>
      <c r="T798" s="1">
        <f t="shared" si="6"/>
        <v>157.142301</v>
      </c>
      <c r="U798" s="1">
        <f t="shared" si="7"/>
        <v>183.8783831</v>
      </c>
      <c r="V798" s="1">
        <f t="shared" si="8"/>
        <v>0.1003113461</v>
      </c>
      <c r="W798" s="1">
        <f t="shared" si="9"/>
        <v>2.916490836</v>
      </c>
      <c r="X798" s="1">
        <f t="shared" si="10"/>
        <v>0.09843330695</v>
      </c>
      <c r="Y798" s="1">
        <f t="shared" si="11"/>
        <v>0.06168662259</v>
      </c>
      <c r="Z798" s="1">
        <f t="shared" si="12"/>
        <v>321.5205299</v>
      </c>
      <c r="AA798" s="1">
        <f t="shared" si="13"/>
        <v>32.4055761</v>
      </c>
      <c r="AB798" s="1">
        <f t="shared" si="14"/>
        <v>31.78224375</v>
      </c>
      <c r="AC798" s="1">
        <f t="shared" si="15"/>
        <v>4.716544507</v>
      </c>
      <c r="AD798" s="1">
        <f t="shared" si="16"/>
        <v>59.32097158</v>
      </c>
      <c r="AE798" s="1">
        <f t="shared" si="17"/>
        <v>2.684079099</v>
      </c>
      <c r="AF798" s="1">
        <f t="shared" si="18"/>
        <v>4.524671507</v>
      </c>
      <c r="AG798" s="1">
        <f t="shared" si="19"/>
        <v>2.032465408</v>
      </c>
      <c r="AH798" s="1">
        <f t="shared" si="20"/>
        <v>-92.23154946</v>
      </c>
      <c r="AI798" s="1">
        <f t="shared" si="21"/>
        <v>-114.8799672</v>
      </c>
      <c r="AJ798" s="1">
        <f t="shared" si="22"/>
        <v>-8.881818982</v>
      </c>
      <c r="AK798" s="1">
        <f t="shared" si="23"/>
        <v>105.5271942</v>
      </c>
      <c r="AL798" s="1">
        <f t="shared" si="24"/>
        <v>44.3047538</v>
      </c>
      <c r="AM798" s="1">
        <f t="shared" si="25"/>
        <v>2.138549118</v>
      </c>
      <c r="AN798" s="1">
        <f t="shared" si="26"/>
        <v>13.00989768</v>
      </c>
      <c r="AO798" s="1">
        <v>1982.902805577274</v>
      </c>
      <c r="AP798" s="1">
        <v>1940.505151515152</v>
      </c>
      <c r="AQ798" s="1">
        <v>5.101297830574338</v>
      </c>
      <c r="AR798" s="1">
        <v>65.94029506185815</v>
      </c>
      <c r="AS798" s="1">
        <f t="shared" si="27"/>
        <v>2.091418355</v>
      </c>
      <c r="AT798" s="1">
        <v>24.58008560966086</v>
      </c>
      <c r="AU798" s="1">
        <v>27.02136484848486</v>
      </c>
      <c r="AV798" s="1">
        <v>4.684082599519356E-6</v>
      </c>
      <c r="AW798" s="1">
        <v>81.18963588158564</v>
      </c>
      <c r="AX798" s="1">
        <v>5.0</v>
      </c>
      <c r="AY798" s="1">
        <v>1.0</v>
      </c>
      <c r="AZ798" s="1">
        <f t="shared" si="28"/>
        <v>1</v>
      </c>
      <c r="BA798" s="1">
        <f t="shared" si="29"/>
        <v>0</v>
      </c>
      <c r="BB798" s="1">
        <f t="shared" si="30"/>
        <v>51785.19099</v>
      </c>
      <c r="BC798" s="1">
        <f t="shared" si="31"/>
        <v>2000.025</v>
      </c>
      <c r="BD798" s="1">
        <f t="shared" si="32"/>
        <v>1681.22128</v>
      </c>
      <c r="BE798" s="1">
        <f t="shared" si="33"/>
        <v>0.8406001324</v>
      </c>
      <c r="BF798" s="1">
        <f t="shared" si="34"/>
        <v>0.1607582555</v>
      </c>
      <c r="BG798" s="1">
        <v>6.0</v>
      </c>
      <c r="BH798" s="1">
        <v>0.5</v>
      </c>
      <c r="BI798" s="1" t="s">
        <v>347</v>
      </c>
      <c r="BJ798" s="1">
        <v>2.0</v>
      </c>
      <c r="BK798" s="1" t="b">
        <v>1</v>
      </c>
      <c r="BL798" s="1">
        <v>1.6598840946E9</v>
      </c>
      <c r="BM798" s="1">
        <v>1850.646875</v>
      </c>
      <c r="BN798" s="1">
        <v>1908.548125</v>
      </c>
      <c r="BO798" s="1">
        <v>27.01395625</v>
      </c>
      <c r="BP798" s="1">
        <v>24.5176125</v>
      </c>
      <c r="BQ798" s="1">
        <v>1847.78</v>
      </c>
      <c r="BR798" s="1">
        <v>27.00316875</v>
      </c>
      <c r="BS798" s="1">
        <v>500.11825</v>
      </c>
      <c r="BT798" s="1">
        <v>99.25905</v>
      </c>
      <c r="BU798" s="1">
        <v>0.09992851875</v>
      </c>
      <c r="BV798" s="1">
        <v>31.0516125</v>
      </c>
      <c r="BW798" s="1">
        <v>31.78224375</v>
      </c>
      <c r="BX798" s="1">
        <v>999.9</v>
      </c>
      <c r="BY798" s="1">
        <v>0.0</v>
      </c>
      <c r="BZ798" s="1">
        <v>0.0</v>
      </c>
      <c r="CA798" s="1">
        <v>9999.839375</v>
      </c>
      <c r="CB798" s="1">
        <v>0.0</v>
      </c>
      <c r="CC798" s="1">
        <v>217.14725</v>
      </c>
      <c r="CD798" s="1">
        <v>-57.90258125</v>
      </c>
      <c r="CE798" s="1">
        <v>1902.02875</v>
      </c>
      <c r="CF798" s="1">
        <v>1956.520625</v>
      </c>
      <c r="CG798" s="1">
        <v>2.49634125</v>
      </c>
      <c r="CH798" s="1">
        <v>1908.548125</v>
      </c>
      <c r="CI798" s="1">
        <v>24.5176125</v>
      </c>
      <c r="CJ798" s="1">
        <v>2.68137875</v>
      </c>
      <c r="CK798" s="1">
        <v>2.433594375</v>
      </c>
      <c r="CL798" s="1">
        <v>22.17144375</v>
      </c>
      <c r="CM798" s="1">
        <v>20.5890375</v>
      </c>
      <c r="CN798" s="1">
        <v>2000.025</v>
      </c>
      <c r="CO798" s="1">
        <v>0.9799975</v>
      </c>
      <c r="CP798" s="1">
        <v>0.02000275</v>
      </c>
      <c r="CQ798" s="1">
        <v>0.0</v>
      </c>
      <c r="CR798" s="1">
        <v>2.51625</v>
      </c>
      <c r="CS798" s="1">
        <v>0.0</v>
      </c>
      <c r="CT798" s="1">
        <v>15111.6</v>
      </c>
      <c r="CU798" s="1">
        <v>17412.53125</v>
      </c>
      <c r="CV798" s="1">
        <v>43.4803125</v>
      </c>
      <c r="CW798" s="1">
        <v>45.351375</v>
      </c>
      <c r="CX798" s="1">
        <v>43.492125</v>
      </c>
      <c r="CY798" s="1">
        <v>43.683125</v>
      </c>
      <c r="CZ798" s="1">
        <v>43.5935</v>
      </c>
      <c r="DA798" s="1">
        <v>1960.018125</v>
      </c>
      <c r="DB798" s="1">
        <v>40.00937499999999</v>
      </c>
      <c r="DC798" s="1">
        <v>0.0</v>
      </c>
      <c r="DD798" s="1">
        <v>1.6598841017E9</v>
      </c>
      <c r="DE798" s="1">
        <v>0.0</v>
      </c>
      <c r="DF798" s="1">
        <v>1.659883469E9</v>
      </c>
      <c r="DG798" s="1" t="s">
        <v>1116</v>
      </c>
      <c r="DH798" s="1">
        <v>1.659883467E9</v>
      </c>
      <c r="DI798" s="1">
        <v>1.659883469E9</v>
      </c>
      <c r="DJ798" s="1">
        <v>2.0</v>
      </c>
      <c r="DK798" s="1">
        <v>0.127</v>
      </c>
      <c r="DL798" s="1">
        <v>-0.009</v>
      </c>
      <c r="DM798" s="1">
        <v>1.356</v>
      </c>
      <c r="DN798" s="1">
        <v>0.015</v>
      </c>
      <c r="DO798" s="1">
        <v>400.0</v>
      </c>
      <c r="DP798" s="1">
        <v>25.0</v>
      </c>
      <c r="DQ798" s="1">
        <v>0.21</v>
      </c>
      <c r="DR798" s="1">
        <v>0.05</v>
      </c>
      <c r="DS798" s="1">
        <v>13.44032587203971</v>
      </c>
      <c r="DT798" s="1">
        <v>1.784328485748296</v>
      </c>
      <c r="DU798" s="1">
        <v>0.2733496187922003</v>
      </c>
      <c r="DV798" s="1">
        <v>0.0</v>
      </c>
      <c r="DW798" s="1">
        <v>-57.98023548387098</v>
      </c>
      <c r="DX798" s="1">
        <v>5.277953225806561</v>
      </c>
      <c r="DY798" s="1">
        <v>0.5689731858007455</v>
      </c>
      <c r="DZ798" s="1">
        <v>0.0</v>
      </c>
      <c r="EA798" s="1">
        <v>1579.159928664603</v>
      </c>
      <c r="EB798" s="1">
        <v>184.63643605111</v>
      </c>
      <c r="EC798" s="1">
        <v>13.798344430181</v>
      </c>
      <c r="ED798" s="1">
        <v>0.0</v>
      </c>
      <c r="EE798" s="1">
        <v>2.538349268292682</v>
      </c>
      <c r="EF798" s="1">
        <v>-0.8388639721254311</v>
      </c>
      <c r="EG798" s="1">
        <v>0.08426981010175921</v>
      </c>
      <c r="EH798" s="1">
        <v>0.0</v>
      </c>
      <c r="EI798" s="1">
        <v>2.032385781637724</v>
      </c>
      <c r="EJ798" s="1">
        <v>0.001398143621525339</v>
      </c>
      <c r="EK798" s="1">
        <v>9.079719345015693E-4</v>
      </c>
      <c r="EL798" s="1">
        <v>1.0</v>
      </c>
      <c r="EM798" s="1">
        <v>1.0</v>
      </c>
      <c r="EN798" s="1">
        <v>5.0</v>
      </c>
      <c r="EO798" s="1" t="s">
        <v>371</v>
      </c>
      <c r="EP798" s="1">
        <v>2.94119</v>
      </c>
      <c r="EQ798" s="1">
        <v>2.80143</v>
      </c>
      <c r="ER798" s="1">
        <v>0.243765</v>
      </c>
      <c r="ES798" s="1">
        <v>0.247892</v>
      </c>
      <c r="ET798" s="1">
        <v>0.116674</v>
      </c>
      <c r="EU798" s="1">
        <v>0.109266</v>
      </c>
      <c r="EV798" s="1">
        <v>15476.2</v>
      </c>
      <c r="EW798" s="1">
        <v>16138.5</v>
      </c>
      <c r="EX798" s="1">
        <v>23813.1</v>
      </c>
      <c r="EY798" s="1">
        <v>24987.3</v>
      </c>
      <c r="EZ798" s="1">
        <v>33678.2</v>
      </c>
      <c r="FA798" s="1">
        <v>35548.5</v>
      </c>
      <c r="FB798" s="1">
        <v>43424.6</v>
      </c>
      <c r="FC798" s="1">
        <v>46192.0</v>
      </c>
      <c r="FD798" s="1">
        <v>1.93415</v>
      </c>
      <c r="FE798" s="1">
        <v>1.82945</v>
      </c>
      <c r="FF798" s="1">
        <v>0.0913143</v>
      </c>
      <c r="FG798" s="1">
        <v>0.0</v>
      </c>
      <c r="FH798" s="1">
        <v>30.3039</v>
      </c>
      <c r="FI798" s="1">
        <v>999.9</v>
      </c>
      <c r="FJ798" s="1">
        <v>59.3</v>
      </c>
      <c r="FK798" s="1">
        <v>36.2</v>
      </c>
      <c r="FL798" s="1">
        <v>36.0549</v>
      </c>
      <c r="FM798" s="1">
        <v>63.9198</v>
      </c>
      <c r="FN798" s="1">
        <v>26.3381</v>
      </c>
      <c r="FO798" s="1">
        <v>1.0</v>
      </c>
      <c r="FP798" s="1">
        <v>0.50078</v>
      </c>
      <c r="FQ798" s="1">
        <v>4.02357</v>
      </c>
      <c r="FR798" s="1">
        <v>20.2713</v>
      </c>
      <c r="FS798" s="1">
        <v>5.21025</v>
      </c>
      <c r="FT798" s="1">
        <v>11.908</v>
      </c>
      <c r="FU798" s="1">
        <v>5.0017</v>
      </c>
      <c r="FV798" s="1">
        <v>3.28975</v>
      </c>
      <c r="FW798" s="1">
        <v>9999.0</v>
      </c>
      <c r="FX798" s="1">
        <v>9999.0</v>
      </c>
      <c r="FY798" s="1">
        <v>9999.0</v>
      </c>
      <c r="FZ798" s="1">
        <v>999.9</v>
      </c>
      <c r="GA798" s="1">
        <v>1.85965</v>
      </c>
      <c r="GB798" s="1">
        <v>1.85465</v>
      </c>
      <c r="GC798" s="1">
        <v>1.85778</v>
      </c>
      <c r="GD798" s="1">
        <v>1.85623</v>
      </c>
      <c r="GE798" s="1">
        <v>1.85501</v>
      </c>
      <c r="GF798" s="1">
        <v>1.85466</v>
      </c>
      <c r="GG798" s="1">
        <v>1.85337</v>
      </c>
      <c r="GH798" s="1">
        <v>1.85648</v>
      </c>
      <c r="GI798" s="1">
        <v>0.0</v>
      </c>
      <c r="GJ798" s="1">
        <v>0.0</v>
      </c>
      <c r="GK798" s="1">
        <v>0.0</v>
      </c>
      <c r="GL798" s="1">
        <v>0.0</v>
      </c>
      <c r="GM798" s="1" t="s">
        <v>350</v>
      </c>
      <c r="GN798" s="1" t="s">
        <v>351</v>
      </c>
      <c r="GO798" s="1" t="s">
        <v>352</v>
      </c>
      <c r="GP798" s="1" t="s">
        <v>352</v>
      </c>
      <c r="GQ798" s="1" t="s">
        <v>352</v>
      </c>
      <c r="GR798" s="1" t="s">
        <v>352</v>
      </c>
      <c r="GS798" s="1">
        <v>0.0</v>
      </c>
      <c r="GT798" s="1">
        <v>100.0</v>
      </c>
      <c r="GU798" s="1">
        <v>100.0</v>
      </c>
      <c r="GV798" s="1">
        <v>2.9</v>
      </c>
      <c r="GW798" s="1">
        <v>0.0108</v>
      </c>
      <c r="GX798" s="1">
        <v>0.3679439641025603</v>
      </c>
      <c r="GY798" s="1">
        <v>0.003036990343597491</v>
      </c>
      <c r="GZ798" s="1">
        <v>-1.538114387597119E-6</v>
      </c>
      <c r="HA798" s="1">
        <v>3.390969119432733E-10</v>
      </c>
      <c r="HB798" s="1">
        <v>-0.06119280848291592</v>
      </c>
      <c r="HC798" s="1">
        <v>0.009762198319610341</v>
      </c>
      <c r="HD798" s="1">
        <v>-3.338778216718564E-4</v>
      </c>
      <c r="HE798" s="1">
        <v>2.632278881966732E-6</v>
      </c>
      <c r="HF798" s="1">
        <v>6.0</v>
      </c>
      <c r="HG798" s="1">
        <v>2134.0</v>
      </c>
      <c r="HH798" s="1">
        <v>2.0</v>
      </c>
      <c r="HI798" s="1">
        <v>31.0</v>
      </c>
      <c r="HJ798" s="1">
        <v>10.6</v>
      </c>
      <c r="HK798" s="1">
        <v>10.6</v>
      </c>
      <c r="HL798" s="1">
        <v>3.72559</v>
      </c>
      <c r="HM798" s="1">
        <v>2.29248</v>
      </c>
      <c r="HN798" s="1">
        <v>1.4978</v>
      </c>
      <c r="HO798" s="1">
        <v>2.31079</v>
      </c>
      <c r="HP798" s="1">
        <v>1.54785</v>
      </c>
      <c r="HQ798" s="1">
        <v>2.28516</v>
      </c>
      <c r="HR798" s="1">
        <v>40.3491</v>
      </c>
      <c r="HS798" s="1">
        <v>14.9901</v>
      </c>
      <c r="HT798" s="1">
        <v>18.0</v>
      </c>
      <c r="HU798" s="1">
        <v>491.266</v>
      </c>
      <c r="HV798" s="1">
        <v>486.885</v>
      </c>
      <c r="HW798" s="1">
        <v>25.1017</v>
      </c>
      <c r="HX798" s="1">
        <v>33.2892</v>
      </c>
      <c r="HY798" s="1">
        <v>30.0014</v>
      </c>
      <c r="HZ798" s="1">
        <v>32.9119</v>
      </c>
      <c r="IA798" s="1">
        <v>33.0035</v>
      </c>
      <c r="IB798" s="1">
        <v>74.6207</v>
      </c>
      <c r="IC798" s="1">
        <v>34.1451</v>
      </c>
      <c r="ID798" s="1">
        <v>0.0</v>
      </c>
      <c r="IE798" s="1">
        <v>25.0823</v>
      </c>
      <c r="IF798" s="1">
        <v>1970.81</v>
      </c>
      <c r="IG798" s="1">
        <v>24.731</v>
      </c>
      <c r="IH798" s="1">
        <v>100.41</v>
      </c>
      <c r="II798" s="1">
        <v>100.109</v>
      </c>
      <c r="IJ798" s="1" t="s">
        <v>1117</v>
      </c>
    </row>
    <row r="799" ht="15.75" customHeight="1">
      <c r="A799" s="1">
        <v>783.0</v>
      </c>
      <c r="B799" s="1">
        <v>1.6598841036E9</v>
      </c>
      <c r="C799" s="1">
        <v>3846.5</v>
      </c>
      <c r="D799" s="1" t="s">
        <v>1856</v>
      </c>
      <c r="E799" s="1" t="s">
        <v>1857</v>
      </c>
      <c r="F799" s="1">
        <v>1.0</v>
      </c>
      <c r="G799" s="1" t="s">
        <v>1105</v>
      </c>
      <c r="H799" s="1" t="s">
        <v>345</v>
      </c>
      <c r="I799" s="1" t="s">
        <v>1102</v>
      </c>
      <c r="J799" s="1" t="s">
        <v>1113</v>
      </c>
      <c r="K799" s="1" t="s">
        <v>1114</v>
      </c>
      <c r="L799" s="1" t="s">
        <v>1115</v>
      </c>
      <c r="M799" s="1" t="s">
        <v>346</v>
      </c>
      <c r="N799" s="1">
        <v>1.659884096099999E9</v>
      </c>
      <c r="O799" s="1">
        <f t="shared" si="1"/>
        <v>0.002088558672</v>
      </c>
      <c r="P799" s="1">
        <f t="shared" si="2"/>
        <v>2.088558672</v>
      </c>
      <c r="Q799" s="1">
        <f t="shared" si="3"/>
        <v>12.90160508</v>
      </c>
      <c r="R799" s="1">
        <f t="shared" si="4"/>
        <v>1858.156667</v>
      </c>
      <c r="S799" s="1">
        <f t="shared" si="5"/>
        <v>1590.270231</v>
      </c>
      <c r="T799" s="1">
        <f t="shared" si="6"/>
        <v>158.0073114</v>
      </c>
      <c r="U799" s="1">
        <f t="shared" si="7"/>
        <v>184.624181</v>
      </c>
      <c r="V799" s="1">
        <f t="shared" si="8"/>
        <v>0.1001740094</v>
      </c>
      <c r="W799" s="1">
        <f t="shared" si="9"/>
        <v>2.916251438</v>
      </c>
      <c r="X799" s="1">
        <f t="shared" si="10"/>
        <v>0.0983009068</v>
      </c>
      <c r="Y799" s="1">
        <f t="shared" si="11"/>
        <v>0.06160344035</v>
      </c>
      <c r="Z799" s="1">
        <f t="shared" si="12"/>
        <v>321.5220701</v>
      </c>
      <c r="AA799" s="1">
        <f t="shared" si="13"/>
        <v>32.40539498</v>
      </c>
      <c r="AB799" s="1">
        <f t="shared" si="14"/>
        <v>31.78230667</v>
      </c>
      <c r="AC799" s="1">
        <f t="shared" si="15"/>
        <v>4.71656133</v>
      </c>
      <c r="AD799" s="1">
        <f t="shared" si="16"/>
        <v>59.32597119</v>
      </c>
      <c r="AE799" s="1">
        <f t="shared" si="17"/>
        <v>2.684146332</v>
      </c>
      <c r="AF799" s="1">
        <f t="shared" si="18"/>
        <v>4.524403526</v>
      </c>
      <c r="AG799" s="1">
        <f t="shared" si="19"/>
        <v>2.032414998</v>
      </c>
      <c r="AH799" s="1">
        <f t="shared" si="20"/>
        <v>-92.10543745</v>
      </c>
      <c r="AI799" s="1">
        <f t="shared" si="21"/>
        <v>-115.043808</v>
      </c>
      <c r="AJ799" s="1">
        <f t="shared" si="22"/>
        <v>-8.895173557</v>
      </c>
      <c r="AK799" s="1">
        <f t="shared" si="23"/>
        <v>105.4776511</v>
      </c>
      <c r="AL799" s="1">
        <f t="shared" si="24"/>
        <v>44.21303926</v>
      </c>
      <c r="AM799" s="1">
        <f t="shared" si="25"/>
        <v>2.122575411</v>
      </c>
      <c r="AN799" s="1">
        <f t="shared" si="26"/>
        <v>12.90160508</v>
      </c>
      <c r="AO799" s="1">
        <v>1987.46938073073</v>
      </c>
      <c r="AP799" s="1">
        <v>1945.48315151515</v>
      </c>
      <c r="AQ799" s="1">
        <v>5.047492008893513</v>
      </c>
      <c r="AR799" s="1">
        <v>65.94029506185815</v>
      </c>
      <c r="AS799" s="1">
        <f t="shared" si="27"/>
        <v>2.088558672</v>
      </c>
      <c r="AT799" s="1">
        <v>24.58333805976758</v>
      </c>
      <c r="AU799" s="1">
        <v>27.02137333333333</v>
      </c>
      <c r="AV799" s="1">
        <v>-1.148456532422999E-5</v>
      </c>
      <c r="AW799" s="1">
        <v>81.18963588158564</v>
      </c>
      <c r="AX799" s="1">
        <v>5.0</v>
      </c>
      <c r="AY799" s="1">
        <v>1.0</v>
      </c>
      <c r="AZ799" s="1">
        <f t="shared" si="28"/>
        <v>1</v>
      </c>
      <c r="BA799" s="1">
        <f t="shared" si="29"/>
        <v>0</v>
      </c>
      <c r="BB799" s="1">
        <f t="shared" si="30"/>
        <v>51778.56807</v>
      </c>
      <c r="BC799" s="1">
        <f t="shared" si="31"/>
        <v>2000.034667</v>
      </c>
      <c r="BD799" s="1">
        <f t="shared" si="32"/>
        <v>1681.229398</v>
      </c>
      <c r="BE799" s="1">
        <f t="shared" si="33"/>
        <v>0.8406001288</v>
      </c>
      <c r="BF799" s="1">
        <f t="shared" si="34"/>
        <v>0.1607582486</v>
      </c>
      <c r="BG799" s="1">
        <v>6.0</v>
      </c>
      <c r="BH799" s="1">
        <v>0.5</v>
      </c>
      <c r="BI799" s="1" t="s">
        <v>347</v>
      </c>
      <c r="BJ799" s="1">
        <v>2.0</v>
      </c>
      <c r="BK799" s="1" t="b">
        <v>1</v>
      </c>
      <c r="BL799" s="1">
        <v>1.659884096099999E9</v>
      </c>
      <c r="BM799" s="1">
        <v>1858.156666666667</v>
      </c>
      <c r="BN799" s="1">
        <v>1915.931333333333</v>
      </c>
      <c r="BO799" s="1">
        <v>27.01468666666666</v>
      </c>
      <c r="BP799" s="1">
        <v>24.537</v>
      </c>
      <c r="BQ799" s="1">
        <v>1855.284</v>
      </c>
      <c r="BR799" s="1">
        <v>27.00390666666667</v>
      </c>
      <c r="BS799" s="1">
        <v>500.1200666666667</v>
      </c>
      <c r="BT799" s="1">
        <v>99.25879333333334</v>
      </c>
      <c r="BU799" s="1">
        <v>0.09998750666666666</v>
      </c>
      <c r="BV799" s="1">
        <v>31.05057333333333</v>
      </c>
      <c r="BW799" s="1">
        <v>31.78230666666667</v>
      </c>
      <c r="BX799" s="1">
        <v>999.8999999999999</v>
      </c>
      <c r="BY799" s="1">
        <v>0.0</v>
      </c>
      <c r="BZ799" s="1">
        <v>0.0</v>
      </c>
      <c r="CA799" s="1">
        <v>9998.497333333335</v>
      </c>
      <c r="CB799" s="1">
        <v>0.0</v>
      </c>
      <c r="CC799" s="1">
        <v>216.7899333333333</v>
      </c>
      <c r="CD799" s="1">
        <v>-57.77553999999999</v>
      </c>
      <c r="CE799" s="1">
        <v>1909.748666666667</v>
      </c>
      <c r="CF799" s="1">
        <v>1964.127333333334</v>
      </c>
      <c r="CG799" s="1">
        <v>2.477687333333333</v>
      </c>
      <c r="CH799" s="1">
        <v>1915.931333333333</v>
      </c>
      <c r="CI799" s="1">
        <v>24.537</v>
      </c>
      <c r="CJ799" s="1">
        <v>2.681444666666666</v>
      </c>
      <c r="CK799" s="1">
        <v>2.435512666666667</v>
      </c>
      <c r="CL799" s="1">
        <v>22.17184666666667</v>
      </c>
      <c r="CM799" s="1">
        <v>20.60182666666667</v>
      </c>
      <c r="CN799" s="1">
        <v>2000.034666666667</v>
      </c>
      <c r="CO799" s="1">
        <v>0.9799975999999998</v>
      </c>
      <c r="CP799" s="1">
        <v>0.02000265333333333</v>
      </c>
      <c r="CQ799" s="1">
        <v>0.0</v>
      </c>
      <c r="CR799" s="1">
        <v>2.605</v>
      </c>
      <c r="CS799" s="1">
        <v>0.0</v>
      </c>
      <c r="CT799" s="1">
        <v>15110.76</v>
      </c>
      <c r="CU799" s="1">
        <v>17412.60666666667</v>
      </c>
      <c r="CV799" s="1">
        <v>43.48739999999999</v>
      </c>
      <c r="CW799" s="1">
        <v>45.3582</v>
      </c>
      <c r="CX799" s="1">
        <v>43.5</v>
      </c>
      <c r="CY799" s="1">
        <v>43.687</v>
      </c>
      <c r="CZ799" s="1">
        <v>43.5998</v>
      </c>
      <c r="DA799" s="1">
        <v>1960.028</v>
      </c>
      <c r="DB799" s="1">
        <v>40.00933333333332</v>
      </c>
      <c r="DC799" s="1">
        <v>0.0</v>
      </c>
      <c r="DD799" s="1">
        <v>1.6598841023E9</v>
      </c>
      <c r="DE799" s="1">
        <v>0.0</v>
      </c>
      <c r="DF799" s="1">
        <v>1.659883469E9</v>
      </c>
      <c r="DG799" s="1" t="s">
        <v>1116</v>
      </c>
      <c r="DH799" s="1">
        <v>1.659883467E9</v>
      </c>
      <c r="DI799" s="1">
        <v>1.659883469E9</v>
      </c>
      <c r="DJ799" s="1">
        <v>2.0</v>
      </c>
      <c r="DK799" s="1">
        <v>0.127</v>
      </c>
      <c r="DL799" s="1">
        <v>-0.009</v>
      </c>
      <c r="DM799" s="1">
        <v>1.356</v>
      </c>
      <c r="DN799" s="1">
        <v>0.015</v>
      </c>
      <c r="DO799" s="1">
        <v>400.0</v>
      </c>
      <c r="DP799" s="1">
        <v>25.0</v>
      </c>
      <c r="DQ799" s="1">
        <v>0.21</v>
      </c>
      <c r="DR799" s="1">
        <v>0.05</v>
      </c>
      <c r="DS799" s="1">
        <v>13.39891430950393</v>
      </c>
      <c r="DT799" s="1">
        <v>0.9860826543651485</v>
      </c>
      <c r="DU799" s="1">
        <v>0.3031741011919853</v>
      </c>
      <c r="DV799" s="1">
        <v>0.0</v>
      </c>
      <c r="DW799" s="1">
        <v>-57.80206333333334</v>
      </c>
      <c r="DX799" s="1">
        <v>8.746243381535221</v>
      </c>
      <c r="DY799" s="1">
        <v>0.7436514588987387</v>
      </c>
      <c r="DZ799" s="1">
        <v>0.0</v>
      </c>
      <c r="EA799" s="1">
        <v>1584.541763205758</v>
      </c>
      <c r="EB799" s="1">
        <v>204.8814197467257</v>
      </c>
      <c r="EC799" s="1">
        <v>16.0281465586134</v>
      </c>
      <c r="ED799" s="1">
        <v>0.0</v>
      </c>
      <c r="EE799" s="1">
        <v>2.5168795</v>
      </c>
      <c r="EF799" s="1">
        <v>-0.7939276547842442</v>
      </c>
      <c r="EG799" s="1">
        <v>0.07860146840072392</v>
      </c>
      <c r="EH799" s="1">
        <v>0.0</v>
      </c>
      <c r="EI799" s="1">
        <v>2.032463821404176</v>
      </c>
      <c r="EJ799" s="1">
        <v>0.003460251292097715</v>
      </c>
      <c r="EK799" s="1">
        <v>9.364969058648656E-4</v>
      </c>
      <c r="EL799" s="1">
        <v>1.0</v>
      </c>
      <c r="EM799" s="1">
        <v>1.0</v>
      </c>
      <c r="EN799" s="1">
        <v>5.0</v>
      </c>
      <c r="EO799" s="1" t="s">
        <v>371</v>
      </c>
      <c r="EP799" s="1">
        <v>2.94168</v>
      </c>
      <c r="EQ799" s="1">
        <v>2.80145</v>
      </c>
      <c r="ER799" s="1">
        <v>0.244114</v>
      </c>
      <c r="ES799" s="1">
        <v>0.248255</v>
      </c>
      <c r="ET799" s="1">
        <v>0.11667</v>
      </c>
      <c r="EU799" s="1">
        <v>0.109314</v>
      </c>
      <c r="EV799" s="1">
        <v>15468.9</v>
      </c>
      <c r="EW799" s="1">
        <v>16130.6</v>
      </c>
      <c r="EX799" s="1">
        <v>23813.0</v>
      </c>
      <c r="EY799" s="1">
        <v>24987.2</v>
      </c>
      <c r="EZ799" s="1">
        <v>33678.2</v>
      </c>
      <c r="FA799" s="1">
        <v>35546.5</v>
      </c>
      <c r="FB799" s="1">
        <v>43424.4</v>
      </c>
      <c r="FC799" s="1">
        <v>46191.9</v>
      </c>
      <c r="FD799" s="1">
        <v>1.9343</v>
      </c>
      <c r="FE799" s="1">
        <v>1.82932</v>
      </c>
      <c r="FF799" s="1">
        <v>0.0911653</v>
      </c>
      <c r="FG799" s="1">
        <v>0.0</v>
      </c>
      <c r="FH799" s="1">
        <v>30.3046</v>
      </c>
      <c r="FI799" s="1">
        <v>999.9</v>
      </c>
      <c r="FJ799" s="1">
        <v>59.3</v>
      </c>
      <c r="FK799" s="1">
        <v>36.2</v>
      </c>
      <c r="FL799" s="1">
        <v>36.0531</v>
      </c>
      <c r="FM799" s="1">
        <v>63.9698</v>
      </c>
      <c r="FN799" s="1">
        <v>25.4247</v>
      </c>
      <c r="FO799" s="1">
        <v>1.0</v>
      </c>
      <c r="FP799" s="1">
        <v>0.501059</v>
      </c>
      <c r="FQ799" s="1">
        <v>4.01059</v>
      </c>
      <c r="FR799" s="1">
        <v>20.2716</v>
      </c>
      <c r="FS799" s="1">
        <v>5.2101</v>
      </c>
      <c r="FT799" s="1">
        <v>11.9077</v>
      </c>
      <c r="FU799" s="1">
        <v>5.0016</v>
      </c>
      <c r="FV799" s="1">
        <v>3.2897</v>
      </c>
      <c r="FW799" s="1">
        <v>9999.0</v>
      </c>
      <c r="FX799" s="1">
        <v>9999.0</v>
      </c>
      <c r="FY799" s="1">
        <v>9999.0</v>
      </c>
      <c r="FZ799" s="1">
        <v>999.9</v>
      </c>
      <c r="GA799" s="1">
        <v>1.85966</v>
      </c>
      <c r="GB799" s="1">
        <v>1.85465</v>
      </c>
      <c r="GC799" s="1">
        <v>1.85778</v>
      </c>
      <c r="GD799" s="1">
        <v>1.85623</v>
      </c>
      <c r="GE799" s="1">
        <v>1.85501</v>
      </c>
      <c r="GF799" s="1">
        <v>1.85466</v>
      </c>
      <c r="GG799" s="1">
        <v>1.85339</v>
      </c>
      <c r="GH799" s="1">
        <v>1.8565</v>
      </c>
      <c r="GI799" s="1">
        <v>0.0</v>
      </c>
      <c r="GJ799" s="1">
        <v>0.0</v>
      </c>
      <c r="GK799" s="1">
        <v>0.0</v>
      </c>
      <c r="GL799" s="1">
        <v>0.0</v>
      </c>
      <c r="GM799" s="1" t="s">
        <v>350</v>
      </c>
      <c r="GN799" s="1" t="s">
        <v>351</v>
      </c>
      <c r="GO799" s="1" t="s">
        <v>352</v>
      </c>
      <c r="GP799" s="1" t="s">
        <v>352</v>
      </c>
      <c r="GQ799" s="1" t="s">
        <v>352</v>
      </c>
      <c r="GR799" s="1" t="s">
        <v>352</v>
      </c>
      <c r="GS799" s="1">
        <v>0.0</v>
      </c>
      <c r="GT799" s="1">
        <v>100.0</v>
      </c>
      <c r="GU799" s="1">
        <v>100.0</v>
      </c>
      <c r="GV799" s="1">
        <v>2.9</v>
      </c>
      <c r="GW799" s="1">
        <v>0.0108</v>
      </c>
      <c r="GX799" s="1">
        <v>0.3679439641025603</v>
      </c>
      <c r="GY799" s="1">
        <v>0.003036990343597491</v>
      </c>
      <c r="GZ799" s="1">
        <v>-1.538114387597119E-6</v>
      </c>
      <c r="HA799" s="1">
        <v>3.390969119432733E-10</v>
      </c>
      <c r="HB799" s="1">
        <v>-0.06119280848291592</v>
      </c>
      <c r="HC799" s="1">
        <v>0.009762198319610341</v>
      </c>
      <c r="HD799" s="1">
        <v>-3.338778216718564E-4</v>
      </c>
      <c r="HE799" s="1">
        <v>2.632278881966732E-6</v>
      </c>
      <c r="HF799" s="1">
        <v>6.0</v>
      </c>
      <c r="HG799" s="1">
        <v>2134.0</v>
      </c>
      <c r="HH799" s="1">
        <v>2.0</v>
      </c>
      <c r="HI799" s="1">
        <v>31.0</v>
      </c>
      <c r="HJ799" s="1">
        <v>10.6</v>
      </c>
      <c r="HK799" s="1">
        <v>10.6</v>
      </c>
      <c r="HL799" s="1">
        <v>3.73535</v>
      </c>
      <c r="HM799" s="1">
        <v>2.2876</v>
      </c>
      <c r="HN799" s="1">
        <v>1.4978</v>
      </c>
      <c r="HO799" s="1">
        <v>2.31079</v>
      </c>
      <c r="HP799" s="1">
        <v>1.54785</v>
      </c>
      <c r="HQ799" s="1">
        <v>2.41333</v>
      </c>
      <c r="HR799" s="1">
        <v>40.3491</v>
      </c>
      <c r="HS799" s="1">
        <v>14.9901</v>
      </c>
      <c r="HT799" s="1">
        <v>18.0</v>
      </c>
      <c r="HU799" s="1">
        <v>491.371</v>
      </c>
      <c r="HV799" s="1">
        <v>486.819</v>
      </c>
      <c r="HW799" s="1">
        <v>25.09</v>
      </c>
      <c r="HX799" s="1">
        <v>33.2914</v>
      </c>
      <c r="HY799" s="1">
        <v>30.0014</v>
      </c>
      <c r="HZ799" s="1">
        <v>32.9141</v>
      </c>
      <c r="IA799" s="1">
        <v>33.0057</v>
      </c>
      <c r="IB799" s="1">
        <v>74.8261</v>
      </c>
      <c r="IC799" s="1">
        <v>34.1451</v>
      </c>
      <c r="ID799" s="1">
        <v>0.0</v>
      </c>
      <c r="IE799" s="1">
        <v>25.0823</v>
      </c>
      <c r="IF799" s="1">
        <v>1980.83</v>
      </c>
      <c r="IG799" s="1">
        <v>24.7443</v>
      </c>
      <c r="IH799" s="1">
        <v>100.409</v>
      </c>
      <c r="II799" s="1">
        <v>100.109</v>
      </c>
      <c r="IJ799" s="1" t="s">
        <v>1117</v>
      </c>
    </row>
    <row r="800" ht="15.75" customHeight="1">
      <c r="A800" s="1">
        <v>784.0</v>
      </c>
      <c r="B800" s="1">
        <v>1.6598841046E9</v>
      </c>
      <c r="C800" s="1">
        <v>3847.5</v>
      </c>
      <c r="D800" s="1" t="s">
        <v>1858</v>
      </c>
      <c r="E800" s="1" t="s">
        <v>1859</v>
      </c>
      <c r="F800" s="1">
        <v>1.0</v>
      </c>
      <c r="G800" s="1" t="s">
        <v>1105</v>
      </c>
      <c r="H800" s="1" t="s">
        <v>345</v>
      </c>
      <c r="I800" s="1" t="s">
        <v>1102</v>
      </c>
      <c r="J800" s="1" t="s">
        <v>1113</v>
      </c>
      <c r="K800" s="1" t="s">
        <v>1114</v>
      </c>
      <c r="L800" s="1" t="s">
        <v>1115</v>
      </c>
      <c r="M800" s="1" t="s">
        <v>346</v>
      </c>
      <c r="N800" s="1">
        <v>1.6598840966E9</v>
      </c>
      <c r="O800" s="1">
        <f t="shared" si="1"/>
        <v>0.002083253107</v>
      </c>
      <c r="P800" s="1">
        <f t="shared" si="2"/>
        <v>2.083253107</v>
      </c>
      <c r="Q800" s="1">
        <f t="shared" si="3"/>
        <v>13.07334857</v>
      </c>
      <c r="R800" s="1">
        <f t="shared" si="4"/>
        <v>1860.62875</v>
      </c>
      <c r="S800" s="1">
        <f t="shared" si="5"/>
        <v>1589.384548</v>
      </c>
      <c r="T800" s="1">
        <f t="shared" si="6"/>
        <v>157.9193562</v>
      </c>
      <c r="U800" s="1">
        <f t="shared" si="7"/>
        <v>184.8698571</v>
      </c>
      <c r="V800" s="1">
        <f t="shared" si="8"/>
        <v>0.09991447221</v>
      </c>
      <c r="W800" s="1">
        <f t="shared" si="9"/>
        <v>2.916227082</v>
      </c>
      <c r="X800" s="1">
        <f t="shared" si="10"/>
        <v>0.09805095042</v>
      </c>
      <c r="Y800" s="1">
        <f t="shared" si="11"/>
        <v>0.06144637908</v>
      </c>
      <c r="Z800" s="1">
        <f t="shared" si="12"/>
        <v>321.5207294</v>
      </c>
      <c r="AA800" s="1">
        <f t="shared" si="13"/>
        <v>32.40626898</v>
      </c>
      <c r="AB800" s="1">
        <f t="shared" si="14"/>
        <v>31.7824625</v>
      </c>
      <c r="AC800" s="1">
        <f t="shared" si="15"/>
        <v>4.716602998</v>
      </c>
      <c r="AD800" s="1">
        <f t="shared" si="16"/>
        <v>59.32851344</v>
      </c>
      <c r="AE800" s="1">
        <f t="shared" si="17"/>
        <v>2.684183201</v>
      </c>
      <c r="AF800" s="1">
        <f t="shared" si="18"/>
        <v>4.524271796</v>
      </c>
      <c r="AG800" s="1">
        <f t="shared" si="19"/>
        <v>2.032419797</v>
      </c>
      <c r="AH800" s="1">
        <f t="shared" si="20"/>
        <v>-91.87146203</v>
      </c>
      <c r="AI800" s="1">
        <f t="shared" si="21"/>
        <v>-115.1476603</v>
      </c>
      <c r="AJ800" s="1">
        <f t="shared" si="22"/>
        <v>-8.90326221</v>
      </c>
      <c r="AK800" s="1">
        <f t="shared" si="23"/>
        <v>105.5983449</v>
      </c>
      <c r="AL800" s="1">
        <f t="shared" si="24"/>
        <v>44.16313798</v>
      </c>
      <c r="AM800" s="1">
        <f t="shared" si="25"/>
        <v>2.118338323</v>
      </c>
      <c r="AN800" s="1">
        <f t="shared" si="26"/>
        <v>13.07334857</v>
      </c>
      <c r="AO800" s="1">
        <v>1992.255912717815</v>
      </c>
      <c r="AP800" s="1">
        <v>1950.392424242424</v>
      </c>
      <c r="AQ800" s="1">
        <v>4.982892958247385</v>
      </c>
      <c r="AR800" s="1">
        <v>65.94029506185815</v>
      </c>
      <c r="AS800" s="1">
        <f t="shared" si="27"/>
        <v>2.083253107</v>
      </c>
      <c r="AT800" s="1">
        <v>24.58869271834129</v>
      </c>
      <c r="AU800" s="1">
        <v>27.02047757575758</v>
      </c>
      <c r="AV800" s="1">
        <v>-5.684609169973109E-7</v>
      </c>
      <c r="AW800" s="1">
        <v>81.18963588158564</v>
      </c>
      <c r="AX800" s="1">
        <v>5.0</v>
      </c>
      <c r="AY800" s="1">
        <v>1.0</v>
      </c>
      <c r="AZ800" s="1">
        <f t="shared" si="28"/>
        <v>1</v>
      </c>
      <c r="BA800" s="1">
        <f t="shared" si="29"/>
        <v>0</v>
      </c>
      <c r="BB800" s="1">
        <f t="shared" si="30"/>
        <v>51777.96412</v>
      </c>
      <c r="BC800" s="1">
        <f t="shared" si="31"/>
        <v>2000.02625</v>
      </c>
      <c r="BD800" s="1">
        <f t="shared" si="32"/>
        <v>1681.22233</v>
      </c>
      <c r="BE800" s="1">
        <f t="shared" si="33"/>
        <v>0.840600132</v>
      </c>
      <c r="BF800" s="1">
        <f t="shared" si="34"/>
        <v>0.1607582548</v>
      </c>
      <c r="BG800" s="1">
        <v>6.0</v>
      </c>
      <c r="BH800" s="1">
        <v>0.5</v>
      </c>
      <c r="BI800" s="1" t="s">
        <v>347</v>
      </c>
      <c r="BJ800" s="1">
        <v>2.0</v>
      </c>
      <c r="BK800" s="1" t="b">
        <v>1</v>
      </c>
      <c r="BL800" s="1">
        <v>1.6598840966E9</v>
      </c>
      <c r="BM800" s="1">
        <v>1860.62875</v>
      </c>
      <c r="BN800" s="1">
        <v>1918.340625</v>
      </c>
      <c r="BO800" s="1">
        <v>27.01505</v>
      </c>
      <c r="BP800" s="1">
        <v>24.5423</v>
      </c>
      <c r="BQ800" s="1">
        <v>1857.75375</v>
      </c>
      <c r="BR800" s="1">
        <v>27.00426875</v>
      </c>
      <c r="BS800" s="1">
        <v>500.118</v>
      </c>
      <c r="BT800" s="1">
        <v>99.25880624999999</v>
      </c>
      <c r="BU800" s="1">
        <v>0.1000030375</v>
      </c>
      <c r="BV800" s="1">
        <v>31.0500625</v>
      </c>
      <c r="BW800" s="1">
        <v>31.7824625</v>
      </c>
      <c r="BX800" s="1">
        <v>999.9</v>
      </c>
      <c r="BY800" s="1">
        <v>0.0</v>
      </c>
      <c r="BZ800" s="1">
        <v>0.0</v>
      </c>
      <c r="CA800" s="1">
        <v>9998.356875</v>
      </c>
      <c r="CB800" s="1">
        <v>0.0</v>
      </c>
      <c r="CC800" s="1">
        <v>216.6096875</v>
      </c>
      <c r="CD800" s="1">
        <v>-57.71271875</v>
      </c>
      <c r="CE800" s="1">
        <v>1912.29</v>
      </c>
      <c r="CF800" s="1">
        <v>1966.6075</v>
      </c>
      <c r="CG800" s="1">
        <v>2.47275375</v>
      </c>
      <c r="CH800" s="1">
        <v>1918.340625</v>
      </c>
      <c r="CI800" s="1">
        <v>24.5423</v>
      </c>
      <c r="CJ800" s="1">
        <v>2.68148125</v>
      </c>
      <c r="CK800" s="1">
        <v>2.43603875</v>
      </c>
      <c r="CL800" s="1">
        <v>22.17206875</v>
      </c>
      <c r="CM800" s="1">
        <v>20.605325</v>
      </c>
      <c r="CN800" s="1">
        <v>2000.02625</v>
      </c>
      <c r="CO800" s="1">
        <v>0.9799975</v>
      </c>
      <c r="CP800" s="1">
        <v>0.02000275</v>
      </c>
      <c r="CQ800" s="1">
        <v>0.0</v>
      </c>
      <c r="CR800" s="1">
        <v>2.5301875</v>
      </c>
      <c r="CS800" s="1">
        <v>0.0</v>
      </c>
      <c r="CT800" s="1">
        <v>15110.25625</v>
      </c>
      <c r="CU800" s="1">
        <v>17412.5375</v>
      </c>
      <c r="CV800" s="1">
        <v>43.4881875</v>
      </c>
      <c r="CW800" s="1">
        <v>45.35925</v>
      </c>
      <c r="CX800" s="1">
        <v>43.5</v>
      </c>
      <c r="CY800" s="1">
        <v>43.687</v>
      </c>
      <c r="CZ800" s="1">
        <v>43.601375</v>
      </c>
      <c r="DA800" s="1">
        <v>1960.019375</v>
      </c>
      <c r="DB800" s="1">
        <v>40.00937499999999</v>
      </c>
      <c r="DC800" s="1">
        <v>0.0</v>
      </c>
      <c r="DD800" s="1">
        <v>1.6598841035E9</v>
      </c>
      <c r="DE800" s="1">
        <v>0.0</v>
      </c>
      <c r="DF800" s="1">
        <v>1.659883469E9</v>
      </c>
      <c r="DG800" s="1" t="s">
        <v>1116</v>
      </c>
      <c r="DH800" s="1">
        <v>1.659883467E9</v>
      </c>
      <c r="DI800" s="1">
        <v>1.659883469E9</v>
      </c>
      <c r="DJ800" s="1">
        <v>2.0</v>
      </c>
      <c r="DK800" s="1">
        <v>0.127</v>
      </c>
      <c r="DL800" s="1">
        <v>-0.009</v>
      </c>
      <c r="DM800" s="1">
        <v>1.356</v>
      </c>
      <c r="DN800" s="1">
        <v>0.015</v>
      </c>
      <c r="DO800" s="1">
        <v>400.0</v>
      </c>
      <c r="DP800" s="1">
        <v>25.0</v>
      </c>
      <c r="DQ800" s="1">
        <v>0.21</v>
      </c>
      <c r="DR800" s="1">
        <v>0.05</v>
      </c>
      <c r="DS800" s="1">
        <v>13.39891430950393</v>
      </c>
      <c r="DT800" s="1">
        <v>0.9860826543651485</v>
      </c>
      <c r="DU800" s="1">
        <v>0.3031741011919853</v>
      </c>
      <c r="DV800" s="1">
        <v>0.0</v>
      </c>
      <c r="DW800" s="1">
        <v>-57.80206333333334</v>
      </c>
      <c r="DX800" s="1">
        <v>8.746243381535221</v>
      </c>
      <c r="DY800" s="1">
        <v>0.7436514588987387</v>
      </c>
      <c r="DZ800" s="1">
        <v>0.0</v>
      </c>
      <c r="EA800" s="1">
        <v>1584.541763205758</v>
      </c>
      <c r="EB800" s="1">
        <v>204.8814197467257</v>
      </c>
      <c r="EC800" s="1">
        <v>16.0281465586134</v>
      </c>
      <c r="ED800" s="1">
        <v>0.0</v>
      </c>
      <c r="EE800" s="1">
        <v>2.5168795</v>
      </c>
      <c r="EF800" s="1">
        <v>-0.7939276547842442</v>
      </c>
      <c r="EG800" s="1">
        <v>0.07860146840072392</v>
      </c>
      <c r="EH800" s="1">
        <v>0.0</v>
      </c>
      <c r="EI800" s="1">
        <v>2.032463821404176</v>
      </c>
      <c r="EJ800" s="1">
        <v>0.003460251292097715</v>
      </c>
      <c r="EK800" s="1">
        <v>9.364969058648656E-4</v>
      </c>
      <c r="EL800" s="1">
        <v>1.0</v>
      </c>
      <c r="EM800" s="1">
        <v>1.0</v>
      </c>
      <c r="EN800" s="1">
        <v>5.0</v>
      </c>
      <c r="EO800" s="1" t="s">
        <v>371</v>
      </c>
      <c r="EP800" s="1">
        <v>2.94151</v>
      </c>
      <c r="EQ800" s="1">
        <v>2.80139</v>
      </c>
      <c r="ER800" s="1">
        <v>0.244465</v>
      </c>
      <c r="ES800" s="1">
        <v>0.248624</v>
      </c>
      <c r="ET800" s="1">
        <v>0.116669</v>
      </c>
      <c r="EU800" s="1">
        <v>0.109366</v>
      </c>
      <c r="EV800" s="1">
        <v>15461.6</v>
      </c>
      <c r="EW800" s="1">
        <v>16122.7</v>
      </c>
      <c r="EX800" s="1">
        <v>23812.8</v>
      </c>
      <c r="EY800" s="1">
        <v>24987.4</v>
      </c>
      <c r="EZ800" s="1">
        <v>33678.0</v>
      </c>
      <c r="FA800" s="1">
        <v>35544.5</v>
      </c>
      <c r="FB800" s="1">
        <v>43424.1</v>
      </c>
      <c r="FC800" s="1">
        <v>46191.9</v>
      </c>
      <c r="FD800" s="1">
        <v>1.93438</v>
      </c>
      <c r="FE800" s="1">
        <v>1.8291</v>
      </c>
      <c r="FF800" s="1">
        <v>0.0910163</v>
      </c>
      <c r="FG800" s="1">
        <v>0.0</v>
      </c>
      <c r="FH800" s="1">
        <v>30.3052</v>
      </c>
      <c r="FI800" s="1">
        <v>999.9</v>
      </c>
      <c r="FJ800" s="1">
        <v>59.3</v>
      </c>
      <c r="FK800" s="1">
        <v>36.2</v>
      </c>
      <c r="FL800" s="1">
        <v>36.0529</v>
      </c>
      <c r="FM800" s="1">
        <v>63.8398</v>
      </c>
      <c r="FN800" s="1">
        <v>25.9335</v>
      </c>
      <c r="FO800" s="1">
        <v>1.0</v>
      </c>
      <c r="FP800" s="1">
        <v>0.501349</v>
      </c>
      <c r="FQ800" s="1">
        <v>3.98849</v>
      </c>
      <c r="FR800" s="1">
        <v>20.2721</v>
      </c>
      <c r="FS800" s="1">
        <v>5.21025</v>
      </c>
      <c r="FT800" s="1">
        <v>11.9077</v>
      </c>
      <c r="FU800" s="1">
        <v>5.00175</v>
      </c>
      <c r="FV800" s="1">
        <v>3.2897</v>
      </c>
      <c r="FW800" s="1">
        <v>9999.0</v>
      </c>
      <c r="FX800" s="1">
        <v>9999.0</v>
      </c>
      <c r="FY800" s="1">
        <v>9999.0</v>
      </c>
      <c r="FZ800" s="1">
        <v>999.9</v>
      </c>
      <c r="GA800" s="1">
        <v>1.85966</v>
      </c>
      <c r="GB800" s="1">
        <v>1.85467</v>
      </c>
      <c r="GC800" s="1">
        <v>1.85778</v>
      </c>
      <c r="GD800" s="1">
        <v>1.85623</v>
      </c>
      <c r="GE800" s="1">
        <v>1.85501</v>
      </c>
      <c r="GF800" s="1">
        <v>1.85465</v>
      </c>
      <c r="GG800" s="1">
        <v>1.85338</v>
      </c>
      <c r="GH800" s="1">
        <v>1.8565</v>
      </c>
      <c r="GI800" s="1">
        <v>0.0</v>
      </c>
      <c r="GJ800" s="1">
        <v>0.0</v>
      </c>
      <c r="GK800" s="1">
        <v>0.0</v>
      </c>
      <c r="GL800" s="1">
        <v>0.0</v>
      </c>
      <c r="GM800" s="1" t="s">
        <v>350</v>
      </c>
      <c r="GN800" s="1" t="s">
        <v>351</v>
      </c>
      <c r="GO800" s="1" t="s">
        <v>352</v>
      </c>
      <c r="GP800" s="1" t="s">
        <v>352</v>
      </c>
      <c r="GQ800" s="1" t="s">
        <v>352</v>
      </c>
      <c r="GR800" s="1" t="s">
        <v>352</v>
      </c>
      <c r="GS800" s="1">
        <v>0.0</v>
      </c>
      <c r="GT800" s="1">
        <v>100.0</v>
      </c>
      <c r="GU800" s="1">
        <v>100.0</v>
      </c>
      <c r="GV800" s="1">
        <v>2.91</v>
      </c>
      <c r="GW800" s="1">
        <v>0.0108</v>
      </c>
      <c r="GX800" s="1">
        <v>0.3679439641025603</v>
      </c>
      <c r="GY800" s="1">
        <v>0.003036990343597491</v>
      </c>
      <c r="GZ800" s="1">
        <v>-1.538114387597119E-6</v>
      </c>
      <c r="HA800" s="1">
        <v>3.390969119432733E-10</v>
      </c>
      <c r="HB800" s="1">
        <v>-0.06119280848291592</v>
      </c>
      <c r="HC800" s="1">
        <v>0.009762198319610341</v>
      </c>
      <c r="HD800" s="1">
        <v>-3.338778216718564E-4</v>
      </c>
      <c r="HE800" s="1">
        <v>2.632278881966732E-6</v>
      </c>
      <c r="HF800" s="1">
        <v>6.0</v>
      </c>
      <c r="HG800" s="1">
        <v>2134.0</v>
      </c>
      <c r="HH800" s="1">
        <v>2.0</v>
      </c>
      <c r="HI800" s="1">
        <v>31.0</v>
      </c>
      <c r="HJ800" s="1">
        <v>10.6</v>
      </c>
      <c r="HK800" s="1">
        <v>10.6</v>
      </c>
      <c r="HL800" s="1">
        <v>3.74023</v>
      </c>
      <c r="HM800" s="1">
        <v>2.28149</v>
      </c>
      <c r="HN800" s="1">
        <v>1.4978</v>
      </c>
      <c r="HO800" s="1">
        <v>2.31079</v>
      </c>
      <c r="HP800" s="1">
        <v>1.54785</v>
      </c>
      <c r="HQ800" s="1">
        <v>2.38159</v>
      </c>
      <c r="HR800" s="1">
        <v>40.3491</v>
      </c>
      <c r="HS800" s="1">
        <v>14.9989</v>
      </c>
      <c r="HT800" s="1">
        <v>18.0</v>
      </c>
      <c r="HU800" s="1">
        <v>491.432</v>
      </c>
      <c r="HV800" s="1">
        <v>486.686</v>
      </c>
      <c r="HW800" s="1">
        <v>25.0791</v>
      </c>
      <c r="HX800" s="1">
        <v>33.2942</v>
      </c>
      <c r="HY800" s="1">
        <v>30.0014</v>
      </c>
      <c r="HZ800" s="1">
        <v>32.9162</v>
      </c>
      <c r="IA800" s="1">
        <v>33.0079</v>
      </c>
      <c r="IB800" s="1">
        <v>74.9164</v>
      </c>
      <c r="IC800" s="1">
        <v>34.1451</v>
      </c>
      <c r="ID800" s="1">
        <v>0.0</v>
      </c>
      <c r="IE800" s="1">
        <v>25.0372</v>
      </c>
      <c r="IF800" s="1">
        <v>1980.83</v>
      </c>
      <c r="IG800" s="1">
        <v>24.7561</v>
      </c>
      <c r="IH800" s="1">
        <v>100.409</v>
      </c>
      <c r="II800" s="1">
        <v>100.109</v>
      </c>
      <c r="IJ800" s="1" t="s">
        <v>1117</v>
      </c>
    </row>
    <row r="801" ht="15.75" customHeight="1">
      <c r="A801" s="1">
        <v>785.0</v>
      </c>
      <c r="B801" s="1">
        <v>1.6598841056E9</v>
      </c>
      <c r="C801" s="1">
        <v>3848.5</v>
      </c>
      <c r="D801" s="1" t="s">
        <v>1860</v>
      </c>
      <c r="E801" s="1" t="s">
        <v>1861</v>
      </c>
      <c r="F801" s="1">
        <v>1.0</v>
      </c>
      <c r="G801" s="1" t="s">
        <v>1105</v>
      </c>
      <c r="H801" s="1" t="s">
        <v>345</v>
      </c>
      <c r="I801" s="1" t="s">
        <v>1102</v>
      </c>
      <c r="J801" s="1" t="s">
        <v>1113</v>
      </c>
      <c r="K801" s="1" t="s">
        <v>1114</v>
      </c>
      <c r="L801" s="1" t="s">
        <v>1115</v>
      </c>
      <c r="M801" s="1" t="s">
        <v>346</v>
      </c>
      <c r="N801" s="1">
        <v>1.659884098099999E9</v>
      </c>
      <c r="O801" s="1">
        <f t="shared" si="1"/>
        <v>0.002073905732</v>
      </c>
      <c r="P801" s="1">
        <f t="shared" si="2"/>
        <v>2.073905732</v>
      </c>
      <c r="Q801" s="1">
        <f t="shared" si="3"/>
        <v>13.40871519</v>
      </c>
      <c r="R801" s="1">
        <f t="shared" si="4"/>
        <v>1868.082</v>
      </c>
      <c r="S801" s="1">
        <f t="shared" si="5"/>
        <v>1590.247403</v>
      </c>
      <c r="T801" s="1">
        <f t="shared" si="6"/>
        <v>158.004962</v>
      </c>
      <c r="U801" s="1">
        <f t="shared" si="7"/>
        <v>185.6102546</v>
      </c>
      <c r="V801" s="1">
        <f t="shared" si="8"/>
        <v>0.09945598818</v>
      </c>
      <c r="W801" s="1">
        <f t="shared" si="9"/>
        <v>2.916242324</v>
      </c>
      <c r="X801" s="1">
        <f t="shared" si="10"/>
        <v>0.09760936878</v>
      </c>
      <c r="Y801" s="1">
        <f t="shared" si="11"/>
        <v>0.06116891111</v>
      </c>
      <c r="Z801" s="1">
        <f t="shared" si="12"/>
        <v>321.5217131</v>
      </c>
      <c r="AA801" s="1">
        <f t="shared" si="13"/>
        <v>32.40744129</v>
      </c>
      <c r="AB801" s="1">
        <f t="shared" si="14"/>
        <v>31.78294667</v>
      </c>
      <c r="AC801" s="1">
        <f t="shared" si="15"/>
        <v>4.71673246</v>
      </c>
      <c r="AD801" s="1">
        <f t="shared" si="16"/>
        <v>59.33498283</v>
      </c>
      <c r="AE801" s="1">
        <f t="shared" si="17"/>
        <v>2.68428273</v>
      </c>
      <c r="AF801" s="1">
        <f t="shared" si="18"/>
        <v>4.523946248</v>
      </c>
      <c r="AG801" s="1">
        <f t="shared" si="19"/>
        <v>2.03244973</v>
      </c>
      <c r="AH801" s="1">
        <f t="shared" si="20"/>
        <v>-91.45924278</v>
      </c>
      <c r="AI801" s="1">
        <f t="shared" si="21"/>
        <v>-115.4228738</v>
      </c>
      <c r="AJ801" s="1">
        <f t="shared" si="22"/>
        <v>-8.92446102</v>
      </c>
      <c r="AK801" s="1">
        <f t="shared" si="23"/>
        <v>105.7151355</v>
      </c>
      <c r="AL801" s="1">
        <f t="shared" si="24"/>
        <v>44.07048976</v>
      </c>
      <c r="AM801" s="1">
        <f t="shared" si="25"/>
        <v>2.101594961</v>
      </c>
      <c r="AN801" s="1">
        <f t="shared" si="26"/>
        <v>13.40871519</v>
      </c>
      <c r="AO801" s="1">
        <v>1997.315821146749</v>
      </c>
      <c r="AP801" s="1">
        <v>1955.290363636363</v>
      </c>
      <c r="AQ801" s="1">
        <v>4.934609367975625</v>
      </c>
      <c r="AR801" s="1">
        <v>65.94029506185815</v>
      </c>
      <c r="AS801" s="1">
        <f t="shared" si="27"/>
        <v>2.073905732</v>
      </c>
      <c r="AT801" s="1">
        <v>24.59901663842986</v>
      </c>
      <c r="AU801" s="1">
        <v>27.01988242424243</v>
      </c>
      <c r="AV801" s="1">
        <v>-8.82385809058243E-6</v>
      </c>
      <c r="AW801" s="1">
        <v>81.18963588158564</v>
      </c>
      <c r="AX801" s="1">
        <v>5.0</v>
      </c>
      <c r="AY801" s="1">
        <v>1.0</v>
      </c>
      <c r="AZ801" s="1">
        <f t="shared" si="28"/>
        <v>1</v>
      </c>
      <c r="BA801" s="1">
        <f t="shared" si="29"/>
        <v>0</v>
      </c>
      <c r="BB801" s="1">
        <f t="shared" si="30"/>
        <v>51778.60928</v>
      </c>
      <c r="BC801" s="1">
        <f t="shared" si="31"/>
        <v>2000.032667</v>
      </c>
      <c r="BD801" s="1">
        <f t="shared" si="32"/>
        <v>1681.227699</v>
      </c>
      <c r="BE801" s="1">
        <f t="shared" si="33"/>
        <v>0.8406001196</v>
      </c>
      <c r="BF801" s="1">
        <f t="shared" si="34"/>
        <v>0.1607582308</v>
      </c>
      <c r="BG801" s="1">
        <v>6.0</v>
      </c>
      <c r="BH801" s="1">
        <v>0.5</v>
      </c>
      <c r="BI801" s="1" t="s">
        <v>347</v>
      </c>
      <c r="BJ801" s="1">
        <v>2.0</v>
      </c>
      <c r="BK801" s="1" t="b">
        <v>1</v>
      </c>
      <c r="BL801" s="1">
        <v>1.659884098099999E9</v>
      </c>
      <c r="BM801" s="1">
        <v>1868.082</v>
      </c>
      <c r="BN801" s="1">
        <v>1925.662666666667</v>
      </c>
      <c r="BO801" s="1">
        <v>27.01607333333333</v>
      </c>
      <c r="BP801" s="1">
        <v>24.56293333333333</v>
      </c>
      <c r="BQ801" s="1">
        <v>1865.201333333333</v>
      </c>
      <c r="BR801" s="1">
        <v>27.00529333333333</v>
      </c>
      <c r="BS801" s="1">
        <v>500.1308</v>
      </c>
      <c r="BT801" s="1">
        <v>99.25869333333334</v>
      </c>
      <c r="BU801" s="1">
        <v>0.1000364333333333</v>
      </c>
      <c r="BV801" s="1">
        <v>31.04880000000001</v>
      </c>
      <c r="BW801" s="1">
        <v>31.78294666666666</v>
      </c>
      <c r="BX801" s="1">
        <v>999.8999999999999</v>
      </c>
      <c r="BY801" s="1">
        <v>0.0</v>
      </c>
      <c r="BZ801" s="1">
        <v>0.0</v>
      </c>
      <c r="CA801" s="1">
        <v>9998.455333333335</v>
      </c>
      <c r="CB801" s="1">
        <v>0.0</v>
      </c>
      <c r="CC801" s="1">
        <v>216.1932</v>
      </c>
      <c r="CD801" s="1">
        <v>-57.58119333333332</v>
      </c>
      <c r="CE801" s="1">
        <v>1919.952666666667</v>
      </c>
      <c r="CF801" s="1">
        <v>1974.155333333333</v>
      </c>
      <c r="CG801" s="1">
        <v>2.453147333333333</v>
      </c>
      <c r="CH801" s="1">
        <v>1925.662666666667</v>
      </c>
      <c r="CI801" s="1">
        <v>24.56293333333333</v>
      </c>
      <c r="CJ801" s="1">
        <v>2.681579999999999</v>
      </c>
      <c r="CK801" s="1">
        <v>2.438084</v>
      </c>
      <c r="CL801" s="1">
        <v>22.17267333333333</v>
      </c>
      <c r="CM801" s="1">
        <v>20.61895333333333</v>
      </c>
      <c r="CN801" s="1">
        <v>2000.032666666667</v>
      </c>
      <c r="CO801" s="1">
        <v>0.9799975999999998</v>
      </c>
      <c r="CP801" s="1">
        <v>0.02000265333333333</v>
      </c>
      <c r="CQ801" s="1">
        <v>0.0</v>
      </c>
      <c r="CR801" s="1">
        <v>2.6344</v>
      </c>
      <c r="CS801" s="1">
        <v>0.0</v>
      </c>
      <c r="CT801" s="1">
        <v>15109.19333333333</v>
      </c>
      <c r="CU801" s="1">
        <v>17412.6</v>
      </c>
      <c r="CV801" s="1">
        <v>43.4916</v>
      </c>
      <c r="CW801" s="1">
        <v>45.3666</v>
      </c>
      <c r="CX801" s="1">
        <v>43.5</v>
      </c>
      <c r="CY801" s="1">
        <v>43.6912</v>
      </c>
      <c r="CZ801" s="1">
        <v>43.6082</v>
      </c>
      <c r="DA801" s="1">
        <v>1960.026</v>
      </c>
      <c r="DB801" s="1">
        <v>40.00866666666666</v>
      </c>
      <c r="DC801" s="1">
        <v>0.0</v>
      </c>
      <c r="DD801" s="1">
        <v>1.6598841047E9</v>
      </c>
      <c r="DE801" s="1">
        <v>0.0</v>
      </c>
      <c r="DF801" s="1">
        <v>1.659883469E9</v>
      </c>
      <c r="DG801" s="1" t="s">
        <v>1116</v>
      </c>
      <c r="DH801" s="1">
        <v>1.659883467E9</v>
      </c>
      <c r="DI801" s="1">
        <v>1.659883469E9</v>
      </c>
      <c r="DJ801" s="1">
        <v>2.0</v>
      </c>
      <c r="DK801" s="1">
        <v>0.127</v>
      </c>
      <c r="DL801" s="1">
        <v>-0.009</v>
      </c>
      <c r="DM801" s="1">
        <v>1.356</v>
      </c>
      <c r="DN801" s="1">
        <v>0.015</v>
      </c>
      <c r="DO801" s="1">
        <v>400.0</v>
      </c>
      <c r="DP801" s="1">
        <v>25.0</v>
      </c>
      <c r="DQ801" s="1">
        <v>0.21</v>
      </c>
      <c r="DR801" s="1">
        <v>0.05</v>
      </c>
      <c r="DS801" s="1">
        <v>13.36941830055003</v>
      </c>
      <c r="DT801" s="1">
        <v>-0.16497069535596</v>
      </c>
      <c r="DU801" s="1">
        <v>0.3144272436686845</v>
      </c>
      <c r="DV801" s="1">
        <v>1.0</v>
      </c>
      <c r="DW801" s="1">
        <v>-57.66826451612904</v>
      </c>
      <c r="DX801" s="1">
        <v>9.05587741935503</v>
      </c>
      <c r="DY801" s="1">
        <v>0.772259588876605</v>
      </c>
      <c r="DZ801" s="1">
        <v>0.0</v>
      </c>
      <c r="EA801" s="1">
        <v>1591.190584575071</v>
      </c>
      <c r="EB801" s="1">
        <v>239.1784329702934</v>
      </c>
      <c r="EC801" s="1">
        <v>18.04762339629583</v>
      </c>
      <c r="ED801" s="1">
        <v>0.0</v>
      </c>
      <c r="EE801" s="1">
        <v>2.501404634146342</v>
      </c>
      <c r="EF801" s="1">
        <v>-0.7515221602787504</v>
      </c>
      <c r="EG801" s="1">
        <v>0.07643584496555172</v>
      </c>
      <c r="EH801" s="1">
        <v>0.0</v>
      </c>
      <c r="EI801" s="1">
        <v>2.03243968565801</v>
      </c>
      <c r="EJ801" s="1">
        <v>0.005711389480765849</v>
      </c>
      <c r="EK801" s="1">
        <v>9.271201761556318E-4</v>
      </c>
      <c r="EL801" s="1">
        <v>1.0</v>
      </c>
      <c r="EM801" s="1">
        <v>2.0</v>
      </c>
      <c r="EN801" s="1">
        <v>5.0</v>
      </c>
      <c r="EO801" s="1" t="s">
        <v>386</v>
      </c>
      <c r="EP801" s="1">
        <v>2.94143</v>
      </c>
      <c r="EQ801" s="1">
        <v>2.80137</v>
      </c>
      <c r="ER801" s="1">
        <v>0.244811</v>
      </c>
      <c r="ES801" s="1">
        <v>0.248989</v>
      </c>
      <c r="ET801" s="1">
        <v>0.116667</v>
      </c>
      <c r="EU801" s="1">
        <v>0.109417</v>
      </c>
      <c r="EV801" s="1">
        <v>15454.3</v>
      </c>
      <c r="EW801" s="1">
        <v>16114.8</v>
      </c>
      <c r="EX801" s="1">
        <v>23812.6</v>
      </c>
      <c r="EY801" s="1">
        <v>24987.2</v>
      </c>
      <c r="EZ801" s="1">
        <v>33677.7</v>
      </c>
      <c r="FA801" s="1">
        <v>35542.2</v>
      </c>
      <c r="FB801" s="1">
        <v>43423.6</v>
      </c>
      <c r="FC801" s="1">
        <v>46191.6</v>
      </c>
      <c r="FD801" s="1">
        <v>1.93463</v>
      </c>
      <c r="FE801" s="1">
        <v>1.829</v>
      </c>
      <c r="FF801" s="1">
        <v>0.090789</v>
      </c>
      <c r="FG801" s="1">
        <v>0.0</v>
      </c>
      <c r="FH801" s="1">
        <v>30.3059</v>
      </c>
      <c r="FI801" s="1">
        <v>999.9</v>
      </c>
      <c r="FJ801" s="1">
        <v>59.3</v>
      </c>
      <c r="FK801" s="1">
        <v>36.2</v>
      </c>
      <c r="FL801" s="1">
        <v>36.053</v>
      </c>
      <c r="FM801" s="1">
        <v>63.8598</v>
      </c>
      <c r="FN801" s="1">
        <v>25.8213</v>
      </c>
      <c r="FO801" s="1">
        <v>1.0</v>
      </c>
      <c r="FP801" s="1">
        <v>0.501555</v>
      </c>
      <c r="FQ801" s="1">
        <v>4.00511</v>
      </c>
      <c r="FR801" s="1">
        <v>20.2717</v>
      </c>
      <c r="FS801" s="1">
        <v>5.2098</v>
      </c>
      <c r="FT801" s="1">
        <v>11.9077</v>
      </c>
      <c r="FU801" s="1">
        <v>5.0017</v>
      </c>
      <c r="FV801" s="1">
        <v>3.28975</v>
      </c>
      <c r="FW801" s="1">
        <v>9999.0</v>
      </c>
      <c r="FX801" s="1">
        <v>9999.0</v>
      </c>
      <c r="FY801" s="1">
        <v>9999.0</v>
      </c>
      <c r="FZ801" s="1">
        <v>999.9</v>
      </c>
      <c r="GA801" s="1">
        <v>1.85965</v>
      </c>
      <c r="GB801" s="1">
        <v>1.85465</v>
      </c>
      <c r="GC801" s="1">
        <v>1.85778</v>
      </c>
      <c r="GD801" s="1">
        <v>1.85623</v>
      </c>
      <c r="GE801" s="1">
        <v>1.85501</v>
      </c>
      <c r="GF801" s="1">
        <v>1.85464</v>
      </c>
      <c r="GG801" s="1">
        <v>1.85337</v>
      </c>
      <c r="GH801" s="1">
        <v>1.85648</v>
      </c>
      <c r="GI801" s="1">
        <v>0.0</v>
      </c>
      <c r="GJ801" s="1">
        <v>0.0</v>
      </c>
      <c r="GK801" s="1">
        <v>0.0</v>
      </c>
      <c r="GL801" s="1">
        <v>0.0</v>
      </c>
      <c r="GM801" s="1" t="s">
        <v>350</v>
      </c>
      <c r="GN801" s="1" t="s">
        <v>351</v>
      </c>
      <c r="GO801" s="1" t="s">
        <v>352</v>
      </c>
      <c r="GP801" s="1" t="s">
        <v>352</v>
      </c>
      <c r="GQ801" s="1" t="s">
        <v>352</v>
      </c>
      <c r="GR801" s="1" t="s">
        <v>352</v>
      </c>
      <c r="GS801" s="1">
        <v>0.0</v>
      </c>
      <c r="GT801" s="1">
        <v>100.0</v>
      </c>
      <c r="GU801" s="1">
        <v>100.0</v>
      </c>
      <c r="GV801" s="1">
        <v>2.92</v>
      </c>
      <c r="GW801" s="1">
        <v>0.0108</v>
      </c>
      <c r="GX801" s="1">
        <v>0.3679439641025603</v>
      </c>
      <c r="GY801" s="1">
        <v>0.003036990343597491</v>
      </c>
      <c r="GZ801" s="1">
        <v>-1.538114387597119E-6</v>
      </c>
      <c r="HA801" s="1">
        <v>3.390969119432733E-10</v>
      </c>
      <c r="HB801" s="1">
        <v>-0.06119280848291592</v>
      </c>
      <c r="HC801" s="1">
        <v>0.009762198319610341</v>
      </c>
      <c r="HD801" s="1">
        <v>-3.338778216718564E-4</v>
      </c>
      <c r="HE801" s="1">
        <v>2.632278881966732E-6</v>
      </c>
      <c r="HF801" s="1">
        <v>6.0</v>
      </c>
      <c r="HG801" s="1">
        <v>2134.0</v>
      </c>
      <c r="HH801" s="1">
        <v>2.0</v>
      </c>
      <c r="HI801" s="1">
        <v>31.0</v>
      </c>
      <c r="HJ801" s="1">
        <v>10.6</v>
      </c>
      <c r="HK801" s="1">
        <v>10.6</v>
      </c>
      <c r="HL801" s="1">
        <v>3.75</v>
      </c>
      <c r="HM801" s="1">
        <v>2.29492</v>
      </c>
      <c r="HN801" s="1">
        <v>1.4978</v>
      </c>
      <c r="HO801" s="1">
        <v>2.31079</v>
      </c>
      <c r="HP801" s="1">
        <v>1.54785</v>
      </c>
      <c r="HQ801" s="1">
        <v>2.33887</v>
      </c>
      <c r="HR801" s="1">
        <v>40.3745</v>
      </c>
      <c r="HS801" s="1">
        <v>14.9901</v>
      </c>
      <c r="HT801" s="1">
        <v>18.0</v>
      </c>
      <c r="HU801" s="1">
        <v>491.597</v>
      </c>
      <c r="HV801" s="1">
        <v>486.637</v>
      </c>
      <c r="HW801" s="1">
        <v>25.0706</v>
      </c>
      <c r="HX801" s="1">
        <v>33.2966</v>
      </c>
      <c r="HY801" s="1">
        <v>30.0013</v>
      </c>
      <c r="HZ801" s="1">
        <v>32.9184</v>
      </c>
      <c r="IA801" s="1">
        <v>33.0101</v>
      </c>
      <c r="IB801" s="1">
        <v>75.1275</v>
      </c>
      <c r="IC801" s="1">
        <v>34.1451</v>
      </c>
      <c r="ID801" s="1">
        <v>0.0</v>
      </c>
      <c r="IE801" s="1">
        <v>25.0372</v>
      </c>
      <c r="IF801" s="1">
        <v>1990.84</v>
      </c>
      <c r="IG801" s="1">
        <v>24.7641</v>
      </c>
      <c r="IH801" s="1">
        <v>100.407</v>
      </c>
      <c r="II801" s="1">
        <v>100.108</v>
      </c>
      <c r="IJ801" s="1" t="s">
        <v>1117</v>
      </c>
    </row>
    <row r="802" ht="15.75" customHeight="1">
      <c r="A802" s="1">
        <v>786.0</v>
      </c>
      <c r="B802" s="1">
        <v>1.6598841066E9</v>
      </c>
      <c r="C802" s="1">
        <v>3849.5</v>
      </c>
      <c r="D802" s="1" t="s">
        <v>1862</v>
      </c>
      <c r="E802" s="1" t="s">
        <v>1863</v>
      </c>
      <c r="F802" s="1">
        <v>1.0</v>
      </c>
      <c r="G802" s="1" t="s">
        <v>1105</v>
      </c>
      <c r="H802" s="1" t="s">
        <v>345</v>
      </c>
      <c r="I802" s="1" t="s">
        <v>1102</v>
      </c>
      <c r="J802" s="1" t="s">
        <v>1113</v>
      </c>
      <c r="K802" s="1" t="s">
        <v>1114</v>
      </c>
      <c r="L802" s="1" t="s">
        <v>1115</v>
      </c>
      <c r="M802" s="1" t="s">
        <v>346</v>
      </c>
      <c r="N802" s="1">
        <v>1.6598840986E9</v>
      </c>
      <c r="O802" s="1">
        <f t="shared" si="1"/>
        <v>0.002061679487</v>
      </c>
      <c r="P802" s="1">
        <f t="shared" si="2"/>
        <v>2.061679487</v>
      </c>
      <c r="Q802" s="1">
        <f t="shared" si="3"/>
        <v>13.66448284</v>
      </c>
      <c r="R802" s="1">
        <f t="shared" si="4"/>
        <v>1870.53375</v>
      </c>
      <c r="S802" s="1">
        <f t="shared" si="5"/>
        <v>1587.21234</v>
      </c>
      <c r="T802" s="1">
        <f t="shared" si="6"/>
        <v>157.7033986</v>
      </c>
      <c r="U802" s="1">
        <f t="shared" si="7"/>
        <v>185.8538534</v>
      </c>
      <c r="V802" s="1">
        <f t="shared" si="8"/>
        <v>0.09886361473</v>
      </c>
      <c r="W802" s="1">
        <f t="shared" si="9"/>
        <v>2.916149618</v>
      </c>
      <c r="X802" s="1">
        <f t="shared" si="10"/>
        <v>0.09703865287</v>
      </c>
      <c r="Y802" s="1">
        <f t="shared" si="11"/>
        <v>0.06081031769</v>
      </c>
      <c r="Z802" s="1">
        <f t="shared" si="12"/>
        <v>321.5195605</v>
      </c>
      <c r="AA802" s="1">
        <f t="shared" si="13"/>
        <v>32.4100847</v>
      </c>
      <c r="AB802" s="1">
        <f t="shared" si="14"/>
        <v>31.78268125</v>
      </c>
      <c r="AC802" s="1">
        <f t="shared" si="15"/>
        <v>4.716661489</v>
      </c>
      <c r="AD802" s="1">
        <f t="shared" si="16"/>
        <v>59.33751273</v>
      </c>
      <c r="AE802" s="1">
        <f t="shared" si="17"/>
        <v>2.684310162</v>
      </c>
      <c r="AF802" s="1">
        <f t="shared" si="18"/>
        <v>4.523799597</v>
      </c>
      <c r="AG802" s="1">
        <f t="shared" si="19"/>
        <v>2.032351328</v>
      </c>
      <c r="AH802" s="1">
        <f t="shared" si="20"/>
        <v>-90.92006539</v>
      </c>
      <c r="AI802" s="1">
        <f t="shared" si="21"/>
        <v>-115.4668933</v>
      </c>
      <c r="AJ802" s="1">
        <f t="shared" si="22"/>
        <v>-8.928111725</v>
      </c>
      <c r="AK802" s="1">
        <f t="shared" si="23"/>
        <v>106.2044901</v>
      </c>
      <c r="AL802" s="1">
        <f t="shared" si="24"/>
        <v>44.06498869</v>
      </c>
      <c r="AM802" s="1">
        <f t="shared" si="25"/>
        <v>2.096967686</v>
      </c>
      <c r="AN802" s="1">
        <f t="shared" si="26"/>
        <v>13.66448284</v>
      </c>
      <c r="AO802" s="1">
        <v>2002.582413926141</v>
      </c>
      <c r="AP802" s="1">
        <v>1960.251999999999</v>
      </c>
      <c r="AQ802" s="1">
        <v>4.932705221444043</v>
      </c>
      <c r="AR802" s="1">
        <v>65.94029506185815</v>
      </c>
      <c r="AS802" s="1">
        <f t="shared" si="27"/>
        <v>2.061679487</v>
      </c>
      <c r="AT802" s="1">
        <v>24.6135680044061</v>
      </c>
      <c r="AU802" s="1">
        <v>27.02023030303029</v>
      </c>
      <c r="AV802" s="1">
        <v>-1.87211145213352E-5</v>
      </c>
      <c r="AW802" s="1">
        <v>81.18963588158564</v>
      </c>
      <c r="AX802" s="1">
        <v>5.0</v>
      </c>
      <c r="AY802" s="1">
        <v>1.0</v>
      </c>
      <c r="AZ802" s="1">
        <f t="shared" si="28"/>
        <v>1</v>
      </c>
      <c r="BA802" s="1">
        <f t="shared" si="29"/>
        <v>0</v>
      </c>
      <c r="BB802" s="1">
        <f t="shared" si="30"/>
        <v>51776.07485</v>
      </c>
      <c r="BC802" s="1">
        <f t="shared" si="31"/>
        <v>2000.019375</v>
      </c>
      <c r="BD802" s="1">
        <f t="shared" si="32"/>
        <v>1681.216518</v>
      </c>
      <c r="BE802" s="1">
        <f t="shared" si="33"/>
        <v>0.8406001155</v>
      </c>
      <c r="BF802" s="1">
        <f t="shared" si="34"/>
        <v>0.1607582229</v>
      </c>
      <c r="BG802" s="1">
        <v>6.0</v>
      </c>
      <c r="BH802" s="1">
        <v>0.5</v>
      </c>
      <c r="BI802" s="1" t="s">
        <v>347</v>
      </c>
      <c r="BJ802" s="1">
        <v>2.0</v>
      </c>
      <c r="BK802" s="1" t="b">
        <v>1</v>
      </c>
      <c r="BL802" s="1">
        <v>1.6598840986E9</v>
      </c>
      <c r="BM802" s="1">
        <v>1870.53375</v>
      </c>
      <c r="BN802" s="1">
        <v>1928.10375</v>
      </c>
      <c r="BO802" s="1">
        <v>27.01635</v>
      </c>
      <c r="BP802" s="1">
        <v>24.56860625</v>
      </c>
      <c r="BQ802" s="1">
        <v>1867.650625</v>
      </c>
      <c r="BR802" s="1">
        <v>27.005575</v>
      </c>
      <c r="BS802" s="1">
        <v>500.129625</v>
      </c>
      <c r="BT802" s="1">
        <v>99.25868125</v>
      </c>
      <c r="BU802" s="1">
        <v>0.10004640625</v>
      </c>
      <c r="BV802" s="1">
        <v>31.04823125</v>
      </c>
      <c r="BW802" s="1">
        <v>31.78268125</v>
      </c>
      <c r="BX802" s="1">
        <v>999.9</v>
      </c>
      <c r="BY802" s="1">
        <v>0.0</v>
      </c>
      <c r="BZ802" s="1">
        <v>0.0</v>
      </c>
      <c r="CA802" s="1">
        <v>9997.926875</v>
      </c>
      <c r="CB802" s="1">
        <v>0.0</v>
      </c>
      <c r="CC802" s="1">
        <v>216.0130625</v>
      </c>
      <c r="CD802" s="1">
        <v>-57.57054375</v>
      </c>
      <c r="CE802" s="1">
        <v>1922.473125</v>
      </c>
      <c r="CF802" s="1">
        <v>1976.669375</v>
      </c>
      <c r="CG802" s="1">
        <v>2.447755</v>
      </c>
      <c r="CH802" s="1">
        <v>1928.10375</v>
      </c>
      <c r="CI802" s="1">
        <v>24.56860625</v>
      </c>
      <c r="CJ802" s="1">
        <v>2.6816075</v>
      </c>
      <c r="CK802" s="1">
        <v>2.438646875</v>
      </c>
      <c r="CL802" s="1">
        <v>22.17284375</v>
      </c>
      <c r="CM802" s="1">
        <v>20.62269375</v>
      </c>
      <c r="CN802" s="1">
        <v>2000.019375</v>
      </c>
      <c r="CO802" s="1">
        <v>0.9799975</v>
      </c>
      <c r="CP802" s="1">
        <v>0.02000275</v>
      </c>
      <c r="CQ802" s="1">
        <v>0.0</v>
      </c>
      <c r="CR802" s="1">
        <v>2.594</v>
      </c>
      <c r="CS802" s="1">
        <v>0.0</v>
      </c>
      <c r="CT802" s="1">
        <v>15108.61875</v>
      </c>
      <c r="CU802" s="1">
        <v>17412.4875</v>
      </c>
      <c r="CV802" s="1">
        <v>43.492125</v>
      </c>
      <c r="CW802" s="1">
        <v>45.367125</v>
      </c>
      <c r="CX802" s="1">
        <v>43.5</v>
      </c>
      <c r="CY802" s="1">
        <v>43.694875</v>
      </c>
      <c r="CZ802" s="1">
        <v>43.60925</v>
      </c>
      <c r="DA802" s="1">
        <v>1960.013125</v>
      </c>
      <c r="DB802" s="1">
        <v>40.00812499999999</v>
      </c>
      <c r="DC802" s="1">
        <v>0.0</v>
      </c>
      <c r="DD802" s="1">
        <v>1.6598841053E9</v>
      </c>
      <c r="DE802" s="1">
        <v>0.0</v>
      </c>
      <c r="DF802" s="1">
        <v>1.659883469E9</v>
      </c>
      <c r="DG802" s="1" t="s">
        <v>1116</v>
      </c>
      <c r="DH802" s="1">
        <v>1.659883467E9</v>
      </c>
      <c r="DI802" s="1">
        <v>1.659883469E9</v>
      </c>
      <c r="DJ802" s="1">
        <v>2.0</v>
      </c>
      <c r="DK802" s="1">
        <v>0.127</v>
      </c>
      <c r="DL802" s="1">
        <v>-0.009</v>
      </c>
      <c r="DM802" s="1">
        <v>1.356</v>
      </c>
      <c r="DN802" s="1">
        <v>0.015</v>
      </c>
      <c r="DO802" s="1">
        <v>400.0</v>
      </c>
      <c r="DP802" s="1">
        <v>25.0</v>
      </c>
      <c r="DQ802" s="1">
        <v>0.21</v>
      </c>
      <c r="DR802" s="1">
        <v>0.05</v>
      </c>
      <c r="DS802" s="1">
        <v>13.42403375654942</v>
      </c>
      <c r="DT802" s="1">
        <v>-1.514805001169359</v>
      </c>
      <c r="DU802" s="1">
        <v>0.2819454244064357</v>
      </c>
      <c r="DV802" s="1">
        <v>0.0</v>
      </c>
      <c r="DW802" s="1">
        <v>-57.51883666666667</v>
      </c>
      <c r="DX802" s="1">
        <v>7.656024026696377</v>
      </c>
      <c r="DY802" s="1">
        <v>0.7140200760405053</v>
      </c>
      <c r="DZ802" s="1">
        <v>0.0</v>
      </c>
      <c r="EA802" s="1">
        <v>1595.589340098906</v>
      </c>
      <c r="EB802" s="1">
        <v>252.4753485840093</v>
      </c>
      <c r="EC802" s="1">
        <v>19.38264801916997</v>
      </c>
      <c r="ED802" s="1">
        <v>0.0</v>
      </c>
      <c r="EE802" s="1">
        <v>2.47844825</v>
      </c>
      <c r="EF802" s="1">
        <v>-0.701655872420268</v>
      </c>
      <c r="EG802" s="1">
        <v>0.06975756987193216</v>
      </c>
      <c r="EH802" s="1">
        <v>0.0</v>
      </c>
      <c r="EI802" s="1">
        <v>2.032419030599775</v>
      </c>
      <c r="EJ802" s="1">
        <v>0.0032883629262793</v>
      </c>
      <c r="EK802" s="1">
        <v>9.237731259811599E-4</v>
      </c>
      <c r="EL802" s="1">
        <v>1.0</v>
      </c>
      <c r="EM802" s="1">
        <v>1.0</v>
      </c>
      <c r="EN802" s="1">
        <v>5.0</v>
      </c>
      <c r="EO802" s="1" t="s">
        <v>371</v>
      </c>
      <c r="EP802" s="1">
        <v>2.94166</v>
      </c>
      <c r="EQ802" s="1">
        <v>2.80122</v>
      </c>
      <c r="ER802" s="1">
        <v>0.245161</v>
      </c>
      <c r="ES802" s="1">
        <v>0.249342</v>
      </c>
      <c r="ET802" s="1">
        <v>0.116667</v>
      </c>
      <c r="EU802" s="1">
        <v>0.109461</v>
      </c>
      <c r="EV802" s="1">
        <v>15446.9</v>
      </c>
      <c r="EW802" s="1">
        <v>16107.0</v>
      </c>
      <c r="EX802" s="1">
        <v>23812.3</v>
      </c>
      <c r="EY802" s="1">
        <v>24987.0</v>
      </c>
      <c r="EZ802" s="1">
        <v>33677.5</v>
      </c>
      <c r="FA802" s="1">
        <v>35540.3</v>
      </c>
      <c r="FB802" s="1">
        <v>43423.3</v>
      </c>
      <c r="FC802" s="1">
        <v>46191.4</v>
      </c>
      <c r="FD802" s="1">
        <v>1.93455</v>
      </c>
      <c r="FE802" s="1">
        <v>1.82897</v>
      </c>
      <c r="FF802" s="1">
        <v>0.09045</v>
      </c>
      <c r="FG802" s="1">
        <v>0.0</v>
      </c>
      <c r="FH802" s="1">
        <v>30.3066</v>
      </c>
      <c r="FI802" s="1">
        <v>999.9</v>
      </c>
      <c r="FJ802" s="1">
        <v>59.3</v>
      </c>
      <c r="FK802" s="1">
        <v>36.2</v>
      </c>
      <c r="FL802" s="1">
        <v>36.0549</v>
      </c>
      <c r="FM802" s="1">
        <v>63.9098</v>
      </c>
      <c r="FN802" s="1">
        <v>25.5729</v>
      </c>
      <c r="FO802" s="1">
        <v>1.0</v>
      </c>
      <c r="FP802" s="1">
        <v>0.501796</v>
      </c>
      <c r="FQ802" s="1">
        <v>4.02176</v>
      </c>
      <c r="FR802" s="1">
        <v>20.2714</v>
      </c>
      <c r="FS802" s="1">
        <v>5.20995</v>
      </c>
      <c r="FT802" s="1">
        <v>11.9077</v>
      </c>
      <c r="FU802" s="1">
        <v>5.00165</v>
      </c>
      <c r="FV802" s="1">
        <v>3.28978</v>
      </c>
      <c r="FW802" s="1">
        <v>9999.0</v>
      </c>
      <c r="FX802" s="1">
        <v>9999.0</v>
      </c>
      <c r="FY802" s="1">
        <v>9999.0</v>
      </c>
      <c r="FZ802" s="1">
        <v>999.9</v>
      </c>
      <c r="GA802" s="1">
        <v>1.85964</v>
      </c>
      <c r="GB802" s="1">
        <v>1.85465</v>
      </c>
      <c r="GC802" s="1">
        <v>1.85777</v>
      </c>
      <c r="GD802" s="1">
        <v>1.85623</v>
      </c>
      <c r="GE802" s="1">
        <v>1.85501</v>
      </c>
      <c r="GF802" s="1">
        <v>1.85463</v>
      </c>
      <c r="GG802" s="1">
        <v>1.85336</v>
      </c>
      <c r="GH802" s="1">
        <v>1.85647</v>
      </c>
      <c r="GI802" s="1">
        <v>0.0</v>
      </c>
      <c r="GJ802" s="1">
        <v>0.0</v>
      </c>
      <c r="GK802" s="1">
        <v>0.0</v>
      </c>
      <c r="GL802" s="1">
        <v>0.0</v>
      </c>
      <c r="GM802" s="1" t="s">
        <v>350</v>
      </c>
      <c r="GN802" s="1" t="s">
        <v>351</v>
      </c>
      <c r="GO802" s="1" t="s">
        <v>352</v>
      </c>
      <c r="GP802" s="1" t="s">
        <v>352</v>
      </c>
      <c r="GQ802" s="1" t="s">
        <v>352</v>
      </c>
      <c r="GR802" s="1" t="s">
        <v>352</v>
      </c>
      <c r="GS802" s="1">
        <v>0.0</v>
      </c>
      <c r="GT802" s="1">
        <v>100.0</v>
      </c>
      <c r="GU802" s="1">
        <v>100.0</v>
      </c>
      <c r="GV802" s="1">
        <v>2.92</v>
      </c>
      <c r="GW802" s="1">
        <v>0.0108</v>
      </c>
      <c r="GX802" s="1">
        <v>0.3679439641025603</v>
      </c>
      <c r="GY802" s="1">
        <v>0.003036990343597491</v>
      </c>
      <c r="GZ802" s="1">
        <v>-1.538114387597119E-6</v>
      </c>
      <c r="HA802" s="1">
        <v>3.390969119432733E-10</v>
      </c>
      <c r="HB802" s="1">
        <v>-0.06119280848291592</v>
      </c>
      <c r="HC802" s="1">
        <v>0.009762198319610341</v>
      </c>
      <c r="HD802" s="1">
        <v>-3.338778216718564E-4</v>
      </c>
      <c r="HE802" s="1">
        <v>2.632278881966732E-6</v>
      </c>
      <c r="HF802" s="1">
        <v>6.0</v>
      </c>
      <c r="HG802" s="1">
        <v>2134.0</v>
      </c>
      <c r="HH802" s="1">
        <v>2.0</v>
      </c>
      <c r="HI802" s="1">
        <v>31.0</v>
      </c>
      <c r="HJ802" s="1">
        <v>10.7</v>
      </c>
      <c r="HK802" s="1">
        <v>10.6</v>
      </c>
      <c r="HL802" s="1">
        <v>3.7561</v>
      </c>
      <c r="HM802" s="1">
        <v>2.27539</v>
      </c>
      <c r="HN802" s="1">
        <v>1.4978</v>
      </c>
      <c r="HO802" s="1">
        <v>2.31079</v>
      </c>
      <c r="HP802" s="1">
        <v>1.54785</v>
      </c>
      <c r="HQ802" s="1">
        <v>2.44629</v>
      </c>
      <c r="HR802" s="1">
        <v>40.3745</v>
      </c>
      <c r="HS802" s="1">
        <v>14.9989</v>
      </c>
      <c r="HT802" s="1">
        <v>18.0</v>
      </c>
      <c r="HU802" s="1">
        <v>491.567</v>
      </c>
      <c r="HV802" s="1">
        <v>486.636</v>
      </c>
      <c r="HW802" s="1">
        <v>25.0616</v>
      </c>
      <c r="HX802" s="1">
        <v>33.2988</v>
      </c>
      <c r="HY802" s="1">
        <v>30.0013</v>
      </c>
      <c r="HZ802" s="1">
        <v>32.9206</v>
      </c>
      <c r="IA802" s="1">
        <v>33.0122</v>
      </c>
      <c r="IB802" s="1">
        <v>75.222</v>
      </c>
      <c r="IC802" s="1">
        <v>34.1451</v>
      </c>
      <c r="ID802" s="1">
        <v>0.0</v>
      </c>
      <c r="IE802" s="1">
        <v>25.0372</v>
      </c>
      <c r="IF802" s="1">
        <v>1990.84</v>
      </c>
      <c r="IG802" s="1">
        <v>24.7773</v>
      </c>
      <c r="IH802" s="1">
        <v>100.407</v>
      </c>
      <c r="II802" s="1">
        <v>100.108</v>
      </c>
      <c r="IJ802" s="1" t="s">
        <v>1117</v>
      </c>
    </row>
    <row r="803" ht="15.75" customHeight="1">
      <c r="A803" s="1">
        <v>787.0</v>
      </c>
      <c r="B803" s="1">
        <v>1.6598841991E9</v>
      </c>
      <c r="C803" s="1">
        <v>3942.0</v>
      </c>
      <c r="D803" s="1" t="s">
        <v>1864</v>
      </c>
      <c r="E803" s="1" t="s">
        <v>1865</v>
      </c>
      <c r="F803" s="1">
        <v>1.0</v>
      </c>
      <c r="G803" s="1" t="s">
        <v>1105</v>
      </c>
      <c r="H803" s="1" t="s">
        <v>345</v>
      </c>
      <c r="I803" s="1" t="s">
        <v>1102</v>
      </c>
      <c r="J803" s="1" t="s">
        <v>1113</v>
      </c>
      <c r="K803" s="1" t="s">
        <v>1114</v>
      </c>
      <c r="L803" s="1" t="s">
        <v>1115</v>
      </c>
      <c r="M803" s="1" t="s">
        <v>1106</v>
      </c>
      <c r="N803" s="1">
        <v>1.659884191349999E9</v>
      </c>
      <c r="O803" s="1">
        <f t="shared" si="1"/>
        <v>0.001565868038</v>
      </c>
      <c r="P803" s="1">
        <f t="shared" si="2"/>
        <v>1.565868038</v>
      </c>
      <c r="Q803" s="1">
        <f t="shared" si="3"/>
        <v>5.206802472</v>
      </c>
      <c r="R803" s="1">
        <f t="shared" si="4"/>
        <v>392.9377667</v>
      </c>
      <c r="S803" s="1">
        <f t="shared" si="5"/>
        <v>268.9181977</v>
      </c>
      <c r="T803" s="1">
        <f t="shared" si="6"/>
        <v>26.72005296</v>
      </c>
      <c r="U803" s="1">
        <f t="shared" si="7"/>
        <v>39.04279453</v>
      </c>
      <c r="V803" s="1">
        <f t="shared" si="8"/>
        <v>0.07475902159</v>
      </c>
      <c r="W803" s="1">
        <f t="shared" si="9"/>
        <v>2.916247328</v>
      </c>
      <c r="X803" s="1">
        <f t="shared" si="10"/>
        <v>0.07371043045</v>
      </c>
      <c r="Y803" s="1">
        <f t="shared" si="11"/>
        <v>0.04616200546</v>
      </c>
      <c r="Z803" s="1">
        <f t="shared" si="12"/>
        <v>321.5153462</v>
      </c>
      <c r="AA803" s="1">
        <f t="shared" si="13"/>
        <v>32.50409576</v>
      </c>
      <c r="AB803" s="1">
        <f t="shared" si="14"/>
        <v>31.82352</v>
      </c>
      <c r="AC803" s="1">
        <f t="shared" si="15"/>
        <v>4.727592429</v>
      </c>
      <c r="AD803" s="1">
        <f t="shared" si="16"/>
        <v>59.70766868</v>
      </c>
      <c r="AE803" s="1">
        <f t="shared" si="17"/>
        <v>2.6956586</v>
      </c>
      <c r="AF803" s="1">
        <f t="shared" si="18"/>
        <v>4.514761102</v>
      </c>
      <c r="AG803" s="1">
        <f t="shared" si="19"/>
        <v>2.031933828</v>
      </c>
      <c r="AH803" s="1">
        <f t="shared" si="20"/>
        <v>-69.05478047</v>
      </c>
      <c r="AI803" s="1">
        <f t="shared" si="21"/>
        <v>-127.4074837</v>
      </c>
      <c r="AJ803" s="1">
        <f t="shared" si="22"/>
        <v>-9.851332413</v>
      </c>
      <c r="AK803" s="1">
        <f t="shared" si="23"/>
        <v>115.2017496</v>
      </c>
      <c r="AL803" s="1">
        <f t="shared" si="24"/>
        <v>5.220133782</v>
      </c>
      <c r="AM803" s="1">
        <f t="shared" si="25"/>
        <v>1.579474048</v>
      </c>
      <c r="AN803" s="1">
        <f t="shared" si="26"/>
        <v>5.206802472</v>
      </c>
      <c r="AO803" s="1">
        <v>410.3701834758624</v>
      </c>
      <c r="AP803" s="1">
        <v>403.9593515151516</v>
      </c>
      <c r="AQ803" s="1">
        <v>4.099896489926903E-4</v>
      </c>
      <c r="AR803" s="1">
        <v>65.94029506185815</v>
      </c>
      <c r="AS803" s="1">
        <f t="shared" si="27"/>
        <v>1.565868038</v>
      </c>
      <c r="AT803" s="1">
        <v>25.30343661756412</v>
      </c>
      <c r="AU803" s="1">
        <v>27.13111030303028</v>
      </c>
      <c r="AV803" s="1">
        <v>-8.333804202944423E-6</v>
      </c>
      <c r="AW803" s="1">
        <v>81.18963588158564</v>
      </c>
      <c r="AX803" s="1">
        <v>5.0</v>
      </c>
      <c r="AY803" s="1">
        <v>1.0</v>
      </c>
      <c r="AZ803" s="1">
        <f t="shared" si="28"/>
        <v>1</v>
      </c>
      <c r="BA803" s="1">
        <f t="shared" si="29"/>
        <v>0</v>
      </c>
      <c r="BB803" s="1">
        <f t="shared" si="30"/>
        <v>51784.87992</v>
      </c>
      <c r="BC803" s="1">
        <f t="shared" si="31"/>
        <v>1999.995667</v>
      </c>
      <c r="BD803" s="1">
        <f t="shared" si="32"/>
        <v>1681.19638</v>
      </c>
      <c r="BE803" s="1">
        <f t="shared" si="33"/>
        <v>0.8406000111</v>
      </c>
      <c r="BF803" s="1">
        <f t="shared" si="34"/>
        <v>0.1607580214</v>
      </c>
      <c r="BG803" s="1">
        <v>6.0</v>
      </c>
      <c r="BH803" s="1">
        <v>0.5</v>
      </c>
      <c r="BI803" s="1" t="s">
        <v>347</v>
      </c>
      <c r="BJ803" s="1">
        <v>2.0</v>
      </c>
      <c r="BK803" s="1" t="b">
        <v>1</v>
      </c>
      <c r="BL803" s="1">
        <v>1.659884191349999E9</v>
      </c>
      <c r="BM803" s="1">
        <v>392.9377666666666</v>
      </c>
      <c r="BN803" s="1">
        <v>399.945</v>
      </c>
      <c r="BO803" s="1">
        <v>27.12987333333333</v>
      </c>
      <c r="BP803" s="1">
        <v>25.28636999999999</v>
      </c>
      <c r="BQ803" s="1">
        <v>391.6557666666666</v>
      </c>
      <c r="BR803" s="1">
        <v>27.11937333333333</v>
      </c>
      <c r="BS803" s="1">
        <v>500.1205333333334</v>
      </c>
      <c r="BT803" s="1">
        <v>99.26133333333333</v>
      </c>
      <c r="BU803" s="1">
        <v>0.09993412666666668</v>
      </c>
      <c r="BV803" s="1">
        <v>31.01314666666666</v>
      </c>
      <c r="BW803" s="1">
        <v>31.82352000000001</v>
      </c>
      <c r="BX803" s="1">
        <v>999.9000000000002</v>
      </c>
      <c r="BY803" s="1">
        <v>0.0</v>
      </c>
      <c r="BZ803" s="1">
        <v>0.0</v>
      </c>
      <c r="CA803" s="1">
        <v>9998.217999999999</v>
      </c>
      <c r="CB803" s="1">
        <v>0.0</v>
      </c>
      <c r="CC803" s="1">
        <v>184.1465333333333</v>
      </c>
      <c r="CD803" s="1">
        <v>-6.947375333333334</v>
      </c>
      <c r="CE803" s="1">
        <v>403.9568666666666</v>
      </c>
      <c r="CF803" s="1">
        <v>410.3205666666666</v>
      </c>
      <c r="CG803" s="1">
        <v>1.843490333333334</v>
      </c>
      <c r="CH803" s="1">
        <v>399.945</v>
      </c>
      <c r="CI803" s="1">
        <v>25.28636999999999</v>
      </c>
      <c r="CJ803" s="1">
        <v>2.692947</v>
      </c>
      <c r="CK803" s="1">
        <v>2.50996</v>
      </c>
      <c r="CL803" s="1">
        <v>22.24214666666667</v>
      </c>
      <c r="CM803" s="1">
        <v>21.09122333333333</v>
      </c>
      <c r="CN803" s="1">
        <v>1999.995666666667</v>
      </c>
      <c r="CO803" s="1">
        <v>0.9799993999999999</v>
      </c>
      <c r="CP803" s="1">
        <v>0.0200009</v>
      </c>
      <c r="CQ803" s="1">
        <v>0.0</v>
      </c>
      <c r="CR803" s="1">
        <v>2.533166666666666</v>
      </c>
      <c r="CS803" s="1">
        <v>0.0</v>
      </c>
      <c r="CT803" s="1">
        <v>14731.96666666667</v>
      </c>
      <c r="CU803" s="1">
        <v>17412.29</v>
      </c>
      <c r="CV803" s="1">
        <v>43.7269</v>
      </c>
      <c r="CW803" s="1">
        <v>45.56199999999998</v>
      </c>
      <c r="CX803" s="1">
        <v>43.7395</v>
      </c>
      <c r="CY803" s="1">
        <v>43.93699999999998</v>
      </c>
      <c r="CZ803" s="1">
        <v>43.8645</v>
      </c>
      <c r="DA803" s="1">
        <v>1959.995666666667</v>
      </c>
      <c r="DB803" s="1">
        <v>40.00066666666667</v>
      </c>
      <c r="DC803" s="1">
        <v>0.0</v>
      </c>
      <c r="DD803" s="1">
        <v>1.6598841977E9</v>
      </c>
      <c r="DE803" s="1">
        <v>0.0</v>
      </c>
      <c r="DF803" s="1">
        <v>1.6598842211E9</v>
      </c>
      <c r="DG803" s="1" t="s">
        <v>1866</v>
      </c>
      <c r="DH803" s="1">
        <v>1.6598842211E9</v>
      </c>
      <c r="DI803" s="1">
        <v>1.659883469E9</v>
      </c>
      <c r="DJ803" s="1">
        <v>3.0</v>
      </c>
      <c r="DK803" s="1">
        <v>-0.073</v>
      </c>
      <c r="DL803" s="1">
        <v>-0.009</v>
      </c>
      <c r="DM803" s="1">
        <v>1.282</v>
      </c>
      <c r="DN803" s="1">
        <v>0.015</v>
      </c>
      <c r="DO803" s="1">
        <v>400.0</v>
      </c>
      <c r="DP803" s="1">
        <v>25.0</v>
      </c>
      <c r="DQ803" s="1">
        <v>0.6</v>
      </c>
      <c r="DR803" s="1">
        <v>0.05</v>
      </c>
      <c r="DS803" s="1">
        <v>5.158885096945005</v>
      </c>
      <c r="DT803" s="1">
        <v>0.4804861447199045</v>
      </c>
      <c r="DU803" s="1">
        <v>0.09181757532613591</v>
      </c>
      <c r="DV803" s="1">
        <v>1.0</v>
      </c>
      <c r="DW803" s="1">
        <v>-6.95061741935484</v>
      </c>
      <c r="DX803" s="1">
        <v>-0.5440940322580476</v>
      </c>
      <c r="DY803" s="1">
        <v>0.06575027324696035</v>
      </c>
      <c r="DZ803" s="1">
        <v>1.0</v>
      </c>
      <c r="EA803" s="1">
        <v>271.9579587680746</v>
      </c>
      <c r="EB803" s="1">
        <v>-22.64791026940723</v>
      </c>
      <c r="EC803" s="1">
        <v>2.462973745936523</v>
      </c>
      <c r="ED803" s="1">
        <v>0.0</v>
      </c>
      <c r="EE803" s="1">
        <v>1.857029756097561</v>
      </c>
      <c r="EF803" s="1">
        <v>-0.1945314982578378</v>
      </c>
      <c r="EG803" s="1">
        <v>0.01969223488014142</v>
      </c>
      <c r="EH803" s="1">
        <v>0.0</v>
      </c>
      <c r="EI803" s="1">
        <v>2.031276782185141</v>
      </c>
      <c r="EJ803" s="1">
        <v>0.04474374244516176</v>
      </c>
      <c r="EK803" s="1">
        <v>0.003522454764288898</v>
      </c>
      <c r="EL803" s="1">
        <v>1.0</v>
      </c>
      <c r="EM803" s="1">
        <v>3.0</v>
      </c>
      <c r="EN803" s="1">
        <v>5.0</v>
      </c>
      <c r="EO803" s="1" t="s">
        <v>368</v>
      </c>
      <c r="EP803" s="1">
        <v>2.94117</v>
      </c>
      <c r="EQ803" s="1">
        <v>2.80126</v>
      </c>
      <c r="ER803" s="1">
        <v>0.0861774</v>
      </c>
      <c r="ES803" s="1">
        <v>0.0873955</v>
      </c>
      <c r="ET803" s="1">
        <v>0.11695</v>
      </c>
      <c r="EU803" s="1">
        <v>0.111565</v>
      </c>
      <c r="EV803" s="1">
        <v>18699.2</v>
      </c>
      <c r="EW803" s="1">
        <v>19580.8</v>
      </c>
      <c r="EX803" s="1">
        <v>23805.0</v>
      </c>
      <c r="EY803" s="1">
        <v>24978.9</v>
      </c>
      <c r="EZ803" s="1">
        <v>33650.4</v>
      </c>
      <c r="FA803" s="1">
        <v>35438.6</v>
      </c>
      <c r="FB803" s="1">
        <v>43411.1</v>
      </c>
      <c r="FC803" s="1">
        <v>46177.2</v>
      </c>
      <c r="FD803" s="1">
        <v>1.93215</v>
      </c>
      <c r="FE803" s="1">
        <v>1.8208</v>
      </c>
      <c r="FF803" s="1">
        <v>0.0887215</v>
      </c>
      <c r="FG803" s="1">
        <v>0.0</v>
      </c>
      <c r="FH803" s="1">
        <v>30.3925</v>
      </c>
      <c r="FI803" s="1">
        <v>999.9</v>
      </c>
      <c r="FJ803" s="1">
        <v>59.2</v>
      </c>
      <c r="FK803" s="1">
        <v>36.4</v>
      </c>
      <c r="FL803" s="1">
        <v>36.3865</v>
      </c>
      <c r="FM803" s="1">
        <v>63.8498</v>
      </c>
      <c r="FN803" s="1">
        <v>26.2179</v>
      </c>
      <c r="FO803" s="1">
        <v>1.0</v>
      </c>
      <c r="FP803" s="1">
        <v>0.520917</v>
      </c>
      <c r="FQ803" s="1">
        <v>4.01213</v>
      </c>
      <c r="FR803" s="1">
        <v>20.2731</v>
      </c>
      <c r="FS803" s="1">
        <v>5.22073</v>
      </c>
      <c r="FT803" s="1">
        <v>11.9081</v>
      </c>
      <c r="FU803" s="1">
        <v>5.005</v>
      </c>
      <c r="FV803" s="1">
        <v>3.29108</v>
      </c>
      <c r="FW803" s="1">
        <v>9999.0</v>
      </c>
      <c r="FX803" s="1">
        <v>9999.0</v>
      </c>
      <c r="FY803" s="1">
        <v>9999.0</v>
      </c>
      <c r="FZ803" s="1">
        <v>999.9</v>
      </c>
      <c r="GA803" s="1">
        <v>1.85961</v>
      </c>
      <c r="GB803" s="1">
        <v>1.85462</v>
      </c>
      <c r="GC803" s="1">
        <v>1.85777</v>
      </c>
      <c r="GD803" s="1">
        <v>1.85623</v>
      </c>
      <c r="GE803" s="1">
        <v>1.85501</v>
      </c>
      <c r="GF803" s="1">
        <v>1.85461</v>
      </c>
      <c r="GG803" s="1">
        <v>1.85334</v>
      </c>
      <c r="GH803" s="1">
        <v>1.85642</v>
      </c>
      <c r="GI803" s="1">
        <v>0.0</v>
      </c>
      <c r="GJ803" s="1">
        <v>0.0</v>
      </c>
      <c r="GK803" s="1">
        <v>0.0</v>
      </c>
      <c r="GL803" s="1">
        <v>0.0</v>
      </c>
      <c r="GM803" s="1" t="s">
        <v>350</v>
      </c>
      <c r="GN803" s="1" t="s">
        <v>351</v>
      </c>
      <c r="GO803" s="1" t="s">
        <v>352</v>
      </c>
      <c r="GP803" s="1" t="s">
        <v>352</v>
      </c>
      <c r="GQ803" s="1" t="s">
        <v>352</v>
      </c>
      <c r="GR803" s="1" t="s">
        <v>352</v>
      </c>
      <c r="GS803" s="1">
        <v>0.0</v>
      </c>
      <c r="GT803" s="1">
        <v>100.0</v>
      </c>
      <c r="GU803" s="1">
        <v>100.0</v>
      </c>
      <c r="GV803" s="1">
        <v>1.282</v>
      </c>
      <c r="GW803" s="1">
        <v>0.0105</v>
      </c>
      <c r="GX803" s="1">
        <v>0.3679439641025603</v>
      </c>
      <c r="GY803" s="1">
        <v>0.003036990343597491</v>
      </c>
      <c r="GZ803" s="1">
        <v>-1.538114387597119E-6</v>
      </c>
      <c r="HA803" s="1">
        <v>3.390969119432733E-10</v>
      </c>
      <c r="HB803" s="1">
        <v>-0.06119280848291592</v>
      </c>
      <c r="HC803" s="1">
        <v>0.009762198319610341</v>
      </c>
      <c r="HD803" s="1">
        <v>-3.338778216718564E-4</v>
      </c>
      <c r="HE803" s="1">
        <v>2.632278881966732E-6</v>
      </c>
      <c r="HF803" s="1">
        <v>6.0</v>
      </c>
      <c r="HG803" s="1">
        <v>2134.0</v>
      </c>
      <c r="HH803" s="1">
        <v>2.0</v>
      </c>
      <c r="HI803" s="1">
        <v>31.0</v>
      </c>
      <c r="HJ803" s="1">
        <v>12.2</v>
      </c>
      <c r="HK803" s="1">
        <v>12.2</v>
      </c>
      <c r="HL803" s="1">
        <v>1.01929</v>
      </c>
      <c r="HM803" s="1">
        <v>2.33398</v>
      </c>
      <c r="HN803" s="1">
        <v>1.4978</v>
      </c>
      <c r="HO803" s="1">
        <v>2.31079</v>
      </c>
      <c r="HP803" s="1">
        <v>1.54785</v>
      </c>
      <c r="HQ803" s="1">
        <v>2.31812</v>
      </c>
      <c r="HR803" s="1">
        <v>40.6042</v>
      </c>
      <c r="HS803" s="1">
        <v>14.9638</v>
      </c>
      <c r="HT803" s="1">
        <v>18.0</v>
      </c>
      <c r="HU803" s="1">
        <v>491.542</v>
      </c>
      <c r="HV803" s="1">
        <v>482.731</v>
      </c>
      <c r="HW803" s="1">
        <v>24.7688</v>
      </c>
      <c r="HX803" s="1">
        <v>33.5154</v>
      </c>
      <c r="HY803" s="1">
        <v>30.001</v>
      </c>
      <c r="HZ803" s="1">
        <v>33.122</v>
      </c>
      <c r="IA803" s="1">
        <v>33.2125</v>
      </c>
      <c r="IB803" s="1">
        <v>20.4285</v>
      </c>
      <c r="IC803" s="1">
        <v>32.7495</v>
      </c>
      <c r="ID803" s="1">
        <v>0.0</v>
      </c>
      <c r="IE803" s="1">
        <v>24.7586</v>
      </c>
      <c r="IF803" s="1">
        <v>400.0</v>
      </c>
      <c r="IG803" s="1">
        <v>25.3889</v>
      </c>
      <c r="IH803" s="1">
        <v>100.377</v>
      </c>
      <c r="II803" s="1">
        <v>100.076</v>
      </c>
      <c r="IJ803" s="1" t="s">
        <v>1117</v>
      </c>
    </row>
    <row r="804" ht="15.75" customHeight="1">
      <c r="A804" s="1">
        <v>788.0</v>
      </c>
      <c r="B804" s="1">
        <v>1.6598844311E9</v>
      </c>
      <c r="C804" s="1">
        <v>4174.0</v>
      </c>
      <c r="D804" s="1" t="s">
        <v>1867</v>
      </c>
      <c r="E804" s="1" t="s">
        <v>1868</v>
      </c>
      <c r="F804" s="1">
        <v>1.0</v>
      </c>
      <c r="G804" s="1" t="s">
        <v>1105</v>
      </c>
      <c r="H804" s="1" t="s">
        <v>345</v>
      </c>
      <c r="I804" s="1" t="s">
        <v>1102</v>
      </c>
      <c r="J804" s="1" t="s">
        <v>1113</v>
      </c>
      <c r="K804" s="1" t="s">
        <v>1114</v>
      </c>
      <c r="L804" s="1" t="s">
        <v>1115</v>
      </c>
      <c r="M804" s="1" t="s">
        <v>1869</v>
      </c>
      <c r="N804" s="1">
        <v>1.659884425349999E9</v>
      </c>
      <c r="O804" s="1">
        <f t="shared" si="1"/>
        <v>0.001696715512</v>
      </c>
      <c r="P804" s="1">
        <f t="shared" si="2"/>
        <v>1.696715512</v>
      </c>
      <c r="Q804" s="1">
        <f t="shared" si="3"/>
        <v>6.018852884</v>
      </c>
      <c r="R804" s="1">
        <f t="shared" si="4"/>
        <v>394.7970909</v>
      </c>
      <c r="S804" s="1">
        <f t="shared" si="5"/>
        <v>260.3578168</v>
      </c>
      <c r="T804" s="1">
        <f t="shared" si="6"/>
        <v>25.86490092</v>
      </c>
      <c r="U804" s="1">
        <f t="shared" si="7"/>
        <v>39.22059173</v>
      </c>
      <c r="V804" s="1">
        <f t="shared" si="8"/>
        <v>0.07925728309</v>
      </c>
      <c r="W804" s="1">
        <f t="shared" si="9"/>
        <v>2.916722383</v>
      </c>
      <c r="X804" s="1">
        <f t="shared" si="10"/>
        <v>0.07807996814</v>
      </c>
      <c r="Y804" s="1">
        <f t="shared" si="11"/>
        <v>0.04890430029</v>
      </c>
      <c r="Z804" s="1">
        <f t="shared" si="12"/>
        <v>321.5142833</v>
      </c>
      <c r="AA804" s="1">
        <f t="shared" si="13"/>
        <v>32.48389824</v>
      </c>
      <c r="AB804" s="1">
        <f t="shared" si="14"/>
        <v>31.85131818</v>
      </c>
      <c r="AC804" s="1">
        <f t="shared" si="15"/>
        <v>4.735045527</v>
      </c>
      <c r="AD804" s="1">
        <f t="shared" si="16"/>
        <v>58.79454769</v>
      </c>
      <c r="AE804" s="1">
        <f t="shared" si="17"/>
        <v>2.656571194</v>
      </c>
      <c r="AF804" s="1">
        <f t="shared" si="18"/>
        <v>4.518397195</v>
      </c>
      <c r="AG804" s="1">
        <f t="shared" si="19"/>
        <v>2.078474333</v>
      </c>
      <c r="AH804" s="1">
        <f t="shared" si="20"/>
        <v>-74.82515406</v>
      </c>
      <c r="AI804" s="1">
        <f t="shared" si="21"/>
        <v>-129.5788441</v>
      </c>
      <c r="AJ804" s="1">
        <f t="shared" si="22"/>
        <v>-10.01966324</v>
      </c>
      <c r="AK804" s="1">
        <f t="shared" si="23"/>
        <v>107.0906219</v>
      </c>
      <c r="AL804" s="1">
        <f t="shared" si="24"/>
        <v>3.857452289</v>
      </c>
      <c r="AM804" s="1">
        <f t="shared" si="25"/>
        <v>1.090876835</v>
      </c>
      <c r="AN804" s="1">
        <f t="shared" si="26"/>
        <v>6.018852884</v>
      </c>
      <c r="AO804" s="1">
        <v>410.4241202677122</v>
      </c>
      <c r="AP804" s="1">
        <v>403.1518121212121</v>
      </c>
      <c r="AQ804" s="1">
        <v>-0.02438728361659073</v>
      </c>
      <c r="AR804" s="1">
        <v>66.14628573258308</v>
      </c>
      <c r="AS804" s="1">
        <f t="shared" si="27"/>
        <v>1.696715512</v>
      </c>
      <c r="AT804" s="1">
        <v>25.54620002051555</v>
      </c>
      <c r="AU804" s="1">
        <v>27.44143757575758</v>
      </c>
      <c r="AV804" s="1">
        <v>0.01287573854018501</v>
      </c>
      <c r="AW804" s="1">
        <v>80.83884404279839</v>
      </c>
      <c r="AX804" s="1">
        <v>4.0</v>
      </c>
      <c r="AY804" s="1">
        <v>1.0</v>
      </c>
      <c r="AZ804" s="1">
        <f t="shared" si="28"/>
        <v>1</v>
      </c>
      <c r="BA804" s="1">
        <f t="shared" si="29"/>
        <v>0</v>
      </c>
      <c r="BB804" s="1">
        <f t="shared" si="30"/>
        <v>51795.81542</v>
      </c>
      <c r="BC804" s="1">
        <f t="shared" si="31"/>
        <v>1999.990909</v>
      </c>
      <c r="BD804" s="1">
        <f t="shared" si="32"/>
        <v>1681.192226</v>
      </c>
      <c r="BE804" s="1">
        <f t="shared" si="33"/>
        <v>0.8405999339</v>
      </c>
      <c r="BF804" s="1">
        <f t="shared" si="34"/>
        <v>0.1607578724</v>
      </c>
      <c r="BG804" s="1">
        <v>6.0</v>
      </c>
      <c r="BH804" s="1">
        <v>0.5</v>
      </c>
      <c r="BI804" s="1" t="s">
        <v>347</v>
      </c>
      <c r="BJ804" s="1">
        <v>2.0</v>
      </c>
      <c r="BK804" s="1" t="b">
        <v>1</v>
      </c>
      <c r="BL804" s="1">
        <v>1.659884425349999E9</v>
      </c>
      <c r="BM804" s="1">
        <v>394.7970909090909</v>
      </c>
      <c r="BN804" s="1">
        <v>399.9340454545454</v>
      </c>
      <c r="BO804" s="1">
        <v>26.74122272727273</v>
      </c>
      <c r="BP804" s="1">
        <v>25.46935454545454</v>
      </c>
      <c r="BQ804" s="1">
        <v>393.4560909090909</v>
      </c>
      <c r="BR804" s="1">
        <v>26.73022272727273</v>
      </c>
      <c r="BS804" s="1">
        <v>500.8563636363635</v>
      </c>
      <c r="BT804" s="1">
        <v>99.2546181818182</v>
      </c>
      <c r="BU804" s="1">
        <v>0.0890513590909091</v>
      </c>
      <c r="BV804" s="1">
        <v>31.02726818181818</v>
      </c>
      <c r="BW804" s="1">
        <v>31.85131818181818</v>
      </c>
      <c r="BX804" s="1">
        <v>999.9000000000003</v>
      </c>
      <c r="BY804" s="1">
        <v>0.0</v>
      </c>
      <c r="BZ804" s="1">
        <v>0.0</v>
      </c>
      <c r="CA804" s="1">
        <v>10001.60909090909</v>
      </c>
      <c r="CB804" s="1">
        <v>0.0</v>
      </c>
      <c r="CC804" s="1">
        <v>220.6678636363637</v>
      </c>
      <c r="CD804" s="1">
        <v>-5.135662613636363</v>
      </c>
      <c r="CE804" s="1">
        <v>405.6423636363636</v>
      </c>
      <c r="CF804" s="1">
        <v>410.3862727272727</v>
      </c>
      <c r="CG804" s="1">
        <v>1.269391338181818</v>
      </c>
      <c r="CH804" s="1">
        <v>399.9340454545454</v>
      </c>
      <c r="CI804" s="1">
        <v>25.46935454545454</v>
      </c>
      <c r="CJ804" s="1">
        <v>2.653943636363637</v>
      </c>
      <c r="CK804" s="1">
        <v>2.527950909090909</v>
      </c>
      <c r="CL804" s="1">
        <v>21.99600454545455</v>
      </c>
      <c r="CM804" s="1">
        <v>21.20753181818182</v>
      </c>
      <c r="CN804" s="1">
        <v>1999.990909090909</v>
      </c>
      <c r="CO804" s="1">
        <v>0.9800025454545451</v>
      </c>
      <c r="CP804" s="1">
        <v>0.01999777272727273</v>
      </c>
      <c r="CQ804" s="1">
        <v>0.0</v>
      </c>
      <c r="CR804" s="1">
        <v>2.856409090909091</v>
      </c>
      <c r="CS804" s="1">
        <v>0.0</v>
      </c>
      <c r="CT804" s="1">
        <v>14494.0</v>
      </c>
      <c r="CU804" s="1">
        <v>17412.24545454546</v>
      </c>
      <c r="CV804" s="1">
        <v>44.0</v>
      </c>
      <c r="CW804" s="1">
        <v>45.71277272727273</v>
      </c>
      <c r="CX804" s="1">
        <v>44.062</v>
      </c>
      <c r="CY804" s="1">
        <v>44.07059090909091</v>
      </c>
      <c r="CZ804" s="1">
        <v>44.062</v>
      </c>
      <c r="DA804" s="1">
        <v>1959.997727272727</v>
      </c>
      <c r="DB804" s="1">
        <v>39.99545454545455</v>
      </c>
      <c r="DC804" s="1">
        <v>0.0</v>
      </c>
      <c r="DD804" s="1">
        <v>1.6598844299E9</v>
      </c>
      <c r="DE804" s="1">
        <v>0.0</v>
      </c>
      <c r="DF804" s="1">
        <v>1.6598844526E9</v>
      </c>
      <c r="DG804" s="1" t="s">
        <v>1870</v>
      </c>
      <c r="DH804" s="1">
        <v>1.6598844481E9</v>
      </c>
      <c r="DI804" s="1">
        <v>1.6598844526E9</v>
      </c>
      <c r="DJ804" s="1">
        <v>5.0</v>
      </c>
      <c r="DK804" s="1">
        <v>-0.012</v>
      </c>
      <c r="DL804" s="1">
        <v>0.0</v>
      </c>
      <c r="DM804" s="1">
        <v>1.341</v>
      </c>
      <c r="DN804" s="1">
        <v>0.011</v>
      </c>
      <c r="DO804" s="1">
        <v>400.0</v>
      </c>
      <c r="DP804" s="1">
        <v>25.0</v>
      </c>
      <c r="DQ804" s="1">
        <v>0.23</v>
      </c>
      <c r="DR804" s="1">
        <v>0.06</v>
      </c>
      <c r="DS804" s="1">
        <v>4.227705396363878</v>
      </c>
      <c r="DT804" s="1">
        <v>48.25874061869941</v>
      </c>
      <c r="DU804" s="1">
        <v>4.652388835849472</v>
      </c>
      <c r="DV804" s="1">
        <v>0.0</v>
      </c>
      <c r="DW804" s="1">
        <v>-3.515950076666667</v>
      </c>
      <c r="DX804" s="1">
        <v>-44.99807384756394</v>
      </c>
      <c r="DY804" s="1">
        <v>3.489787792035717</v>
      </c>
      <c r="DZ804" s="1">
        <v>0.0</v>
      </c>
      <c r="EA804" s="1">
        <v>296.0364651014526</v>
      </c>
      <c r="EB804" s="1">
        <v>952.0208438954811</v>
      </c>
      <c r="EC804" s="1">
        <v>497.6322872605541</v>
      </c>
      <c r="ED804" s="1">
        <v>0.0</v>
      </c>
      <c r="EE804" s="1">
        <v>0.6506227252500001</v>
      </c>
      <c r="EF804" s="1">
        <v>7.533269783527206</v>
      </c>
      <c r="EG804" s="1">
        <v>0.8213775043866998</v>
      </c>
      <c r="EH804" s="1">
        <v>0.0</v>
      </c>
      <c r="EI804" s="1">
        <v>2.130192131302031</v>
      </c>
      <c r="EJ804" s="1">
        <v>-1.094304844484094</v>
      </c>
      <c r="EK804" s="1">
        <v>0.08894039996139726</v>
      </c>
      <c r="EL804" s="1">
        <v>0.0</v>
      </c>
      <c r="EM804" s="1">
        <v>0.0</v>
      </c>
      <c r="EN804" s="1">
        <v>5.0</v>
      </c>
      <c r="EO804" s="1" t="s">
        <v>1871</v>
      </c>
      <c r="EP804" s="1">
        <v>2.93982</v>
      </c>
      <c r="EQ804" s="1">
        <v>2.78674</v>
      </c>
      <c r="ER804" s="1">
        <v>0.0859382</v>
      </c>
      <c r="ES804" s="1">
        <v>0.0873164</v>
      </c>
      <c r="ET804" s="1">
        <v>0.117779</v>
      </c>
      <c r="EU804" s="1">
        <v>0.111819</v>
      </c>
      <c r="EV804" s="1">
        <v>18692.1</v>
      </c>
      <c r="EW804" s="1">
        <v>19569.0</v>
      </c>
      <c r="EX804" s="1">
        <v>23791.7</v>
      </c>
      <c r="EY804" s="1">
        <v>24963.9</v>
      </c>
      <c r="EZ804" s="1">
        <v>33601.2</v>
      </c>
      <c r="FA804" s="1">
        <v>35408.3</v>
      </c>
      <c r="FB804" s="1">
        <v>43389.0</v>
      </c>
      <c r="FC804" s="1">
        <v>46150.3</v>
      </c>
      <c r="FD804" s="1">
        <v>1.9295</v>
      </c>
      <c r="FE804" s="1">
        <v>1.81122</v>
      </c>
      <c r="FF804" s="1">
        <v>0.0859424</v>
      </c>
      <c r="FG804" s="1">
        <v>0.0</v>
      </c>
      <c r="FH804" s="1">
        <v>30.4612</v>
      </c>
      <c r="FI804" s="1">
        <v>999.9</v>
      </c>
      <c r="FJ804" s="1">
        <v>58.7</v>
      </c>
      <c r="FK804" s="1">
        <v>36.9</v>
      </c>
      <c r="FL804" s="1">
        <v>37.0842</v>
      </c>
      <c r="FM804" s="1">
        <v>63.8098</v>
      </c>
      <c r="FN804" s="1">
        <v>24.8197</v>
      </c>
      <c r="FO804" s="1">
        <v>1.0</v>
      </c>
      <c r="FP804" s="1">
        <v>0.552828</v>
      </c>
      <c r="FQ804" s="1">
        <v>4.03763</v>
      </c>
      <c r="FR804" s="1">
        <v>20.2716</v>
      </c>
      <c r="FS804" s="1">
        <v>5.21639</v>
      </c>
      <c r="FT804" s="1">
        <v>11.908</v>
      </c>
      <c r="FU804" s="1">
        <v>5.00395</v>
      </c>
      <c r="FV804" s="1">
        <v>3.29055</v>
      </c>
      <c r="FW804" s="1">
        <v>9999.0</v>
      </c>
      <c r="FX804" s="1">
        <v>9999.0</v>
      </c>
      <c r="FY804" s="1">
        <v>9999.0</v>
      </c>
      <c r="FZ804" s="1">
        <v>999.9</v>
      </c>
      <c r="GA804" s="1">
        <v>1.8596</v>
      </c>
      <c r="GB804" s="1">
        <v>1.85457</v>
      </c>
      <c r="GC804" s="1">
        <v>1.85777</v>
      </c>
      <c r="GD804" s="1">
        <v>1.85623</v>
      </c>
      <c r="GE804" s="1">
        <v>1.855</v>
      </c>
      <c r="GF804" s="1">
        <v>1.85455</v>
      </c>
      <c r="GG804" s="1">
        <v>1.85335</v>
      </c>
      <c r="GH804" s="1">
        <v>1.85639</v>
      </c>
      <c r="GI804" s="1">
        <v>0.0</v>
      </c>
      <c r="GJ804" s="1">
        <v>0.0</v>
      </c>
      <c r="GK804" s="1">
        <v>0.0</v>
      </c>
      <c r="GL804" s="1">
        <v>0.0</v>
      </c>
      <c r="GM804" s="1" t="s">
        <v>350</v>
      </c>
      <c r="GN804" s="1" t="s">
        <v>351</v>
      </c>
      <c r="GO804" s="1" t="s">
        <v>352</v>
      </c>
      <c r="GP804" s="1" t="s">
        <v>352</v>
      </c>
      <c r="GQ804" s="1" t="s">
        <v>352</v>
      </c>
      <c r="GR804" s="1" t="s">
        <v>352</v>
      </c>
      <c r="GS804" s="1">
        <v>0.0</v>
      </c>
      <c r="GT804" s="1">
        <v>100.0</v>
      </c>
      <c r="GU804" s="1">
        <v>100.0</v>
      </c>
      <c r="GV804" s="1">
        <v>1.341</v>
      </c>
      <c r="GW804" s="1">
        <v>0.011</v>
      </c>
      <c r="GX804" s="1">
        <v>0.3648273029313073</v>
      </c>
      <c r="GY804" s="1">
        <v>0.003036990343597491</v>
      </c>
      <c r="GZ804" s="1">
        <v>-1.538114387597119E-6</v>
      </c>
      <c r="HA804" s="1">
        <v>3.390969119432733E-10</v>
      </c>
      <c r="HB804" s="1">
        <v>-0.06451309725311229</v>
      </c>
      <c r="HC804" s="1">
        <v>0.009762198319610341</v>
      </c>
      <c r="HD804" s="1">
        <v>-3.338778216718564E-4</v>
      </c>
      <c r="HE804" s="1">
        <v>2.632278881966732E-6</v>
      </c>
      <c r="HF804" s="1">
        <v>6.0</v>
      </c>
      <c r="HG804" s="1">
        <v>2134.0</v>
      </c>
      <c r="HH804" s="1">
        <v>2.0</v>
      </c>
      <c r="HI804" s="1">
        <v>31.0</v>
      </c>
      <c r="HJ804" s="1">
        <v>0.3</v>
      </c>
      <c r="HK804" s="1">
        <v>0.2</v>
      </c>
      <c r="HL804" s="1">
        <v>1.02051</v>
      </c>
      <c r="HM804" s="1">
        <v>2.34253</v>
      </c>
      <c r="HN804" s="1">
        <v>1.4978</v>
      </c>
      <c r="HO804" s="1">
        <v>2.31079</v>
      </c>
      <c r="HP804" s="1">
        <v>1.54785</v>
      </c>
      <c r="HQ804" s="1">
        <v>2.33765</v>
      </c>
      <c r="HR804" s="1">
        <v>41.1187</v>
      </c>
      <c r="HS804" s="1">
        <v>14.9201</v>
      </c>
      <c r="HT804" s="1">
        <v>18.0</v>
      </c>
      <c r="HU804" s="1">
        <v>492.756</v>
      </c>
      <c r="HV804" s="1">
        <v>479.33</v>
      </c>
      <c r="HW804" s="1">
        <v>24.8665</v>
      </c>
      <c r="HX804" s="1">
        <v>33.8664</v>
      </c>
      <c r="HY804" s="1">
        <v>30.0009</v>
      </c>
      <c r="HZ804" s="1">
        <v>33.5234</v>
      </c>
      <c r="IA804" s="1">
        <v>33.6055</v>
      </c>
      <c r="IB804" s="1">
        <v>20.4481</v>
      </c>
      <c r="IC804" s="1">
        <v>33.9255</v>
      </c>
      <c r="ID804" s="1">
        <v>0.0</v>
      </c>
      <c r="IE804" s="1">
        <v>24.849</v>
      </c>
      <c r="IF804" s="1">
        <v>400.0</v>
      </c>
      <c r="IG804" s="1">
        <v>25.2935</v>
      </c>
      <c r="IH804" s="1">
        <v>100.325</v>
      </c>
      <c r="II804" s="1">
        <v>100.017</v>
      </c>
      <c r="IJ804" s="1" t="s">
        <v>1117</v>
      </c>
    </row>
    <row r="805" ht="15.75" customHeight="1">
      <c r="A805" s="1">
        <v>789.0</v>
      </c>
      <c r="B805" s="1">
        <v>1.6598846211E9</v>
      </c>
      <c r="C805" s="1">
        <v>4364.0</v>
      </c>
      <c r="D805" s="1" t="s">
        <v>1872</v>
      </c>
      <c r="E805" s="1" t="s">
        <v>1873</v>
      </c>
      <c r="F805" s="1">
        <v>1.0</v>
      </c>
      <c r="G805" s="1" t="s">
        <v>1105</v>
      </c>
      <c r="H805" s="1" t="s">
        <v>345</v>
      </c>
      <c r="I805" s="1" t="s">
        <v>1102</v>
      </c>
      <c r="J805" s="1" t="s">
        <v>1113</v>
      </c>
      <c r="K805" s="1" t="s">
        <v>1114</v>
      </c>
      <c r="L805" s="1" t="s">
        <v>1115</v>
      </c>
      <c r="M805" s="1" t="s">
        <v>1869</v>
      </c>
      <c r="N805" s="1">
        <v>1.659884613349999E9</v>
      </c>
      <c r="O805" s="1">
        <f t="shared" si="1"/>
        <v>0.002461659816</v>
      </c>
      <c r="P805" s="1">
        <f t="shared" si="2"/>
        <v>2.461659816</v>
      </c>
      <c r="Q805" s="1">
        <f t="shared" si="3"/>
        <v>0.4990922136</v>
      </c>
      <c r="R805" s="1">
        <f t="shared" si="4"/>
        <v>99.26809</v>
      </c>
      <c r="S805" s="1">
        <f t="shared" si="5"/>
        <v>89.32071628</v>
      </c>
      <c r="T805" s="1">
        <f t="shared" si="6"/>
        <v>8.874101388</v>
      </c>
      <c r="U805" s="1">
        <f t="shared" si="7"/>
        <v>9.862382792</v>
      </c>
      <c r="V805" s="1">
        <f t="shared" si="8"/>
        <v>0.1199101269</v>
      </c>
      <c r="W805" s="1">
        <f t="shared" si="9"/>
        <v>2.916015022</v>
      </c>
      <c r="X805" s="1">
        <f t="shared" si="10"/>
        <v>0.1172366476</v>
      </c>
      <c r="Y805" s="1">
        <f t="shared" si="11"/>
        <v>0.07350814167</v>
      </c>
      <c r="Z805" s="1">
        <f t="shared" si="12"/>
        <v>321.514815</v>
      </c>
      <c r="AA805" s="1">
        <f t="shared" si="13"/>
        <v>32.25031382</v>
      </c>
      <c r="AB805" s="1">
        <f t="shared" si="14"/>
        <v>31.77403667</v>
      </c>
      <c r="AC805" s="1">
        <f t="shared" si="15"/>
        <v>4.714350496</v>
      </c>
      <c r="AD805" s="1">
        <f t="shared" si="16"/>
        <v>60.01040667</v>
      </c>
      <c r="AE805" s="1">
        <f t="shared" si="17"/>
        <v>2.706147704</v>
      </c>
      <c r="AF805" s="1">
        <f t="shared" si="18"/>
        <v>4.509464031</v>
      </c>
      <c r="AG805" s="1">
        <f t="shared" si="19"/>
        <v>2.008202792</v>
      </c>
      <c r="AH805" s="1">
        <f t="shared" si="20"/>
        <v>-108.5591979</v>
      </c>
      <c r="AI805" s="1">
        <f t="shared" si="21"/>
        <v>-122.8550656</v>
      </c>
      <c r="AJ805" s="1">
        <f t="shared" si="22"/>
        <v>-9.496808571</v>
      </c>
      <c r="AK805" s="1">
        <f t="shared" si="23"/>
        <v>80.60374295</v>
      </c>
      <c r="AL805" s="1">
        <f t="shared" si="24"/>
        <v>0.3577118403</v>
      </c>
      <c r="AM805" s="1">
        <f t="shared" si="25"/>
        <v>2.444271614</v>
      </c>
      <c r="AN805" s="1">
        <f t="shared" si="26"/>
        <v>0.4990922136</v>
      </c>
      <c r="AO805" s="1">
        <v>102.488349788289</v>
      </c>
      <c r="AP805" s="1">
        <v>101.8734606060606</v>
      </c>
      <c r="AQ805" s="1">
        <v>2.25490118117501E-4</v>
      </c>
      <c r="AR805" s="1">
        <v>65.98155169523211</v>
      </c>
      <c r="AS805" s="1">
        <f t="shared" si="27"/>
        <v>2.461659816</v>
      </c>
      <c r="AT805" s="1">
        <v>24.38067965911324</v>
      </c>
      <c r="AU805" s="1">
        <v>27.25251818181818</v>
      </c>
      <c r="AV805" s="1">
        <v>1.422788215835814E-4</v>
      </c>
      <c r="AW805" s="1">
        <v>81.04174356121108</v>
      </c>
      <c r="AX805" s="1">
        <v>4.0</v>
      </c>
      <c r="AY805" s="1">
        <v>1.0</v>
      </c>
      <c r="AZ805" s="1">
        <f t="shared" si="28"/>
        <v>1</v>
      </c>
      <c r="BA805" s="1">
        <f t="shared" si="29"/>
        <v>0</v>
      </c>
      <c r="BB805" s="1">
        <f t="shared" si="30"/>
        <v>51781.57093</v>
      </c>
      <c r="BC805" s="1">
        <f t="shared" si="31"/>
        <v>1999.992333</v>
      </c>
      <c r="BD805" s="1">
        <f t="shared" si="32"/>
        <v>1681.19358</v>
      </c>
      <c r="BE805" s="1">
        <f t="shared" si="33"/>
        <v>0.8406000123</v>
      </c>
      <c r="BF805" s="1">
        <f t="shared" si="34"/>
        <v>0.1607580237</v>
      </c>
      <c r="BG805" s="1">
        <v>6.0</v>
      </c>
      <c r="BH805" s="1">
        <v>0.5</v>
      </c>
      <c r="BI805" s="1" t="s">
        <v>347</v>
      </c>
      <c r="BJ805" s="1">
        <v>2.0</v>
      </c>
      <c r="BK805" s="1" t="b">
        <v>1</v>
      </c>
      <c r="BL805" s="1">
        <v>1.659884613349999E9</v>
      </c>
      <c r="BM805" s="1">
        <v>99.26808999999997</v>
      </c>
      <c r="BN805" s="1">
        <v>99.98832333333334</v>
      </c>
      <c r="BO805" s="1">
        <v>27.23825666666667</v>
      </c>
      <c r="BP805" s="1">
        <v>24.38576333333333</v>
      </c>
      <c r="BQ805" s="1">
        <v>98.47408999999998</v>
      </c>
      <c r="BR805" s="1">
        <v>27.22825666666667</v>
      </c>
      <c r="BS805" s="1">
        <v>500.1296</v>
      </c>
      <c r="BT805" s="1">
        <v>99.25089</v>
      </c>
      <c r="BU805" s="1">
        <v>0.1000977366666667</v>
      </c>
      <c r="BV805" s="1">
        <v>30.99255666666667</v>
      </c>
      <c r="BW805" s="1">
        <v>31.77403666666667</v>
      </c>
      <c r="BX805" s="1">
        <v>999.9000000000002</v>
      </c>
      <c r="BY805" s="1">
        <v>0.0</v>
      </c>
      <c r="BZ805" s="1">
        <v>0.0</v>
      </c>
      <c r="CA805" s="1">
        <v>9997.942666666666</v>
      </c>
      <c r="CB805" s="1">
        <v>0.0</v>
      </c>
      <c r="CC805" s="1">
        <v>265.0164666666666</v>
      </c>
      <c r="CD805" s="1">
        <v>-0.8765301666666667</v>
      </c>
      <c r="CE805" s="1">
        <v>101.8867</v>
      </c>
      <c r="CF805" s="1">
        <v>102.4874666666667</v>
      </c>
      <c r="CG805" s="1">
        <v>2.849274666666667</v>
      </c>
      <c r="CH805" s="1">
        <v>99.98832333333334</v>
      </c>
      <c r="CI805" s="1">
        <v>24.38576333333333</v>
      </c>
      <c r="CJ805" s="1">
        <v>2.703102333333333</v>
      </c>
      <c r="CK805" s="1">
        <v>2.420309666666667</v>
      </c>
      <c r="CL805" s="1">
        <v>22.30398666666667</v>
      </c>
      <c r="CM805" s="1">
        <v>20.50030666666667</v>
      </c>
      <c r="CN805" s="1">
        <v>1999.992333333333</v>
      </c>
      <c r="CO805" s="1">
        <v>0.9799993999999999</v>
      </c>
      <c r="CP805" s="1">
        <v>0.0200009</v>
      </c>
      <c r="CQ805" s="1">
        <v>0.0</v>
      </c>
      <c r="CR805" s="1">
        <v>2.4026</v>
      </c>
      <c r="CS805" s="1">
        <v>0.0</v>
      </c>
      <c r="CT805" s="1">
        <v>14360.10333333333</v>
      </c>
      <c r="CU805" s="1">
        <v>17412.24666666667</v>
      </c>
      <c r="CV805" s="1">
        <v>43.75</v>
      </c>
      <c r="CW805" s="1">
        <v>45.18079999999998</v>
      </c>
      <c r="CX805" s="1">
        <v>43.81199999999998</v>
      </c>
      <c r="CY805" s="1">
        <v>43.5</v>
      </c>
      <c r="CZ805" s="1">
        <v>43.75</v>
      </c>
      <c r="DA805" s="1">
        <v>1959.991666666667</v>
      </c>
      <c r="DB805" s="1">
        <v>40.00066666666667</v>
      </c>
      <c r="DC805" s="1">
        <v>0.0</v>
      </c>
      <c r="DD805" s="1">
        <v>1.6598846201E9</v>
      </c>
      <c r="DE805" s="1">
        <v>0.0</v>
      </c>
      <c r="DF805" s="1">
        <v>1.6598846441E9</v>
      </c>
      <c r="DG805" s="1" t="s">
        <v>1874</v>
      </c>
      <c r="DH805" s="1">
        <v>1.6598846411E9</v>
      </c>
      <c r="DI805" s="1">
        <v>1.6598846441E9</v>
      </c>
      <c r="DJ805" s="1">
        <v>6.0</v>
      </c>
      <c r="DK805" s="1">
        <v>0.155</v>
      </c>
      <c r="DL805" s="1">
        <v>-0.003</v>
      </c>
      <c r="DM805" s="1">
        <v>0.794</v>
      </c>
      <c r="DN805" s="1">
        <v>0.01</v>
      </c>
      <c r="DO805" s="1">
        <v>100.0</v>
      </c>
      <c r="DP805" s="1">
        <v>24.0</v>
      </c>
      <c r="DQ805" s="1">
        <v>0.47</v>
      </c>
      <c r="DR805" s="1">
        <v>0.05</v>
      </c>
      <c r="DS805" s="1">
        <v>0.4845270171769144</v>
      </c>
      <c r="DT805" s="1">
        <v>0.160579940264659</v>
      </c>
      <c r="DU805" s="1">
        <v>0.03261174699763904</v>
      </c>
      <c r="DV805" s="1">
        <v>1.0</v>
      </c>
      <c r="DW805" s="1">
        <v>-0.8758448</v>
      </c>
      <c r="DX805" s="1">
        <v>-0.03790702558398217</v>
      </c>
      <c r="DY805" s="1">
        <v>0.04004044934513098</v>
      </c>
      <c r="DZ805" s="1">
        <v>1.0</v>
      </c>
      <c r="EA805" s="1">
        <v>89.29923151700893</v>
      </c>
      <c r="EB805" s="1">
        <v>-1.818920143378219</v>
      </c>
      <c r="EC805" s="1">
        <v>0.4414637418792313</v>
      </c>
      <c r="ED805" s="1">
        <v>1.0</v>
      </c>
      <c r="EE805" s="1">
        <v>2.839351</v>
      </c>
      <c r="EF805" s="1">
        <v>0.2015428142589096</v>
      </c>
      <c r="EG805" s="1">
        <v>0.01942958849281167</v>
      </c>
      <c r="EH805" s="1">
        <v>0.0</v>
      </c>
      <c r="EI805" s="1">
        <v>2.00870028688314</v>
      </c>
      <c r="EJ805" s="1">
        <v>-0.008328776667320348</v>
      </c>
      <c r="EK805" s="1">
        <v>0.001417178629622762</v>
      </c>
      <c r="EL805" s="1">
        <v>1.0</v>
      </c>
      <c r="EM805" s="1">
        <v>4.0</v>
      </c>
      <c r="EN805" s="1">
        <v>5.0</v>
      </c>
      <c r="EO805" s="1" t="s">
        <v>349</v>
      </c>
      <c r="EP805" s="1">
        <v>2.94109</v>
      </c>
      <c r="EQ805" s="1">
        <v>2.80095</v>
      </c>
      <c r="ER805" s="1">
        <v>0.0256964</v>
      </c>
      <c r="ES805" s="1">
        <v>0.0259691</v>
      </c>
      <c r="ET805" s="1">
        <v>0.117191</v>
      </c>
      <c r="EU805" s="1">
        <v>0.108395</v>
      </c>
      <c r="EV805" s="1">
        <v>19922.3</v>
      </c>
      <c r="EW805" s="1">
        <v>20883.1</v>
      </c>
      <c r="EX805" s="1">
        <v>23790.9</v>
      </c>
      <c r="EY805" s="1">
        <v>24963.6</v>
      </c>
      <c r="EZ805" s="1">
        <v>33620.5</v>
      </c>
      <c r="FA805" s="1">
        <v>35542.3</v>
      </c>
      <c r="FB805" s="1">
        <v>43388.2</v>
      </c>
      <c r="FC805" s="1">
        <v>46150.2</v>
      </c>
      <c r="FD805" s="1">
        <v>1.92895</v>
      </c>
      <c r="FE805" s="1">
        <v>1.80737</v>
      </c>
      <c r="FF805" s="1">
        <v>0.0974685</v>
      </c>
      <c r="FG805" s="1">
        <v>0.0</v>
      </c>
      <c r="FH805" s="1">
        <v>30.1849</v>
      </c>
      <c r="FI805" s="1">
        <v>999.9</v>
      </c>
      <c r="FJ805" s="1">
        <v>57.7</v>
      </c>
      <c r="FK805" s="1">
        <v>37.3</v>
      </c>
      <c r="FL805" s="1">
        <v>37.2568</v>
      </c>
      <c r="FM805" s="1">
        <v>63.6799</v>
      </c>
      <c r="FN805" s="1">
        <v>25.5769</v>
      </c>
      <c r="FO805" s="1">
        <v>1.0</v>
      </c>
      <c r="FP805" s="1">
        <v>0.547388</v>
      </c>
      <c r="FQ805" s="1">
        <v>2.59136</v>
      </c>
      <c r="FR805" s="1">
        <v>20.2999</v>
      </c>
      <c r="FS805" s="1">
        <v>5.22178</v>
      </c>
      <c r="FT805" s="1">
        <v>11.908</v>
      </c>
      <c r="FU805" s="1">
        <v>5.0051</v>
      </c>
      <c r="FV805" s="1">
        <v>3.29108</v>
      </c>
      <c r="FW805" s="1">
        <v>9999.0</v>
      </c>
      <c r="FX805" s="1">
        <v>9999.0</v>
      </c>
      <c r="FY805" s="1">
        <v>9999.0</v>
      </c>
      <c r="FZ805" s="1">
        <v>999.9</v>
      </c>
      <c r="GA805" s="1">
        <v>1.85965</v>
      </c>
      <c r="GB805" s="1">
        <v>1.85462</v>
      </c>
      <c r="GC805" s="1">
        <v>1.85778</v>
      </c>
      <c r="GD805" s="1">
        <v>1.85623</v>
      </c>
      <c r="GE805" s="1">
        <v>1.85501</v>
      </c>
      <c r="GF805" s="1">
        <v>1.85458</v>
      </c>
      <c r="GG805" s="1">
        <v>1.85339</v>
      </c>
      <c r="GH805" s="1">
        <v>1.8564</v>
      </c>
      <c r="GI805" s="1">
        <v>0.0</v>
      </c>
      <c r="GJ805" s="1">
        <v>0.0</v>
      </c>
      <c r="GK805" s="1">
        <v>0.0</v>
      </c>
      <c r="GL805" s="1">
        <v>0.0</v>
      </c>
      <c r="GM805" s="1" t="s">
        <v>350</v>
      </c>
      <c r="GN805" s="1" t="s">
        <v>351</v>
      </c>
      <c r="GO805" s="1" t="s">
        <v>352</v>
      </c>
      <c r="GP805" s="1" t="s">
        <v>352</v>
      </c>
      <c r="GQ805" s="1" t="s">
        <v>352</v>
      </c>
      <c r="GR805" s="1" t="s">
        <v>352</v>
      </c>
      <c r="GS805" s="1">
        <v>0.0</v>
      </c>
      <c r="GT805" s="1">
        <v>100.0</v>
      </c>
      <c r="GU805" s="1">
        <v>100.0</v>
      </c>
      <c r="GV805" s="1">
        <v>0.794</v>
      </c>
      <c r="GW805" s="1">
        <v>0.01</v>
      </c>
      <c r="GX805" s="1">
        <v>0.3531483032501034</v>
      </c>
      <c r="GY805" s="1">
        <v>0.003036990343597491</v>
      </c>
      <c r="GZ805" s="1">
        <v>-1.538114387597119E-6</v>
      </c>
      <c r="HA805" s="1">
        <v>3.390969119432733E-10</v>
      </c>
      <c r="HB805" s="1">
        <v>-0.06462214296206632</v>
      </c>
      <c r="HC805" s="1">
        <v>0.009762198319610341</v>
      </c>
      <c r="HD805" s="1">
        <v>-3.338778216718564E-4</v>
      </c>
      <c r="HE805" s="1">
        <v>2.632278881966732E-6</v>
      </c>
      <c r="HF805" s="1">
        <v>6.0</v>
      </c>
      <c r="HG805" s="1">
        <v>2134.0</v>
      </c>
      <c r="HH805" s="1">
        <v>2.0</v>
      </c>
      <c r="HI805" s="1">
        <v>31.0</v>
      </c>
      <c r="HJ805" s="1">
        <v>2.9</v>
      </c>
      <c r="HK805" s="1">
        <v>2.8</v>
      </c>
      <c r="HL805" s="1">
        <v>0.373535</v>
      </c>
      <c r="HM805" s="1">
        <v>2.37427</v>
      </c>
      <c r="HN805" s="1">
        <v>1.4978</v>
      </c>
      <c r="HO805" s="1">
        <v>2.31079</v>
      </c>
      <c r="HP805" s="1">
        <v>1.54785</v>
      </c>
      <c r="HQ805" s="1">
        <v>2.42554</v>
      </c>
      <c r="HR805" s="1">
        <v>41.3261</v>
      </c>
      <c r="HS805" s="1">
        <v>14.9026</v>
      </c>
      <c r="HT805" s="1">
        <v>18.0</v>
      </c>
      <c r="HU805" s="1">
        <v>493.036</v>
      </c>
      <c r="HV805" s="1">
        <v>477.475</v>
      </c>
      <c r="HW805" s="1">
        <v>26.4703</v>
      </c>
      <c r="HX805" s="1">
        <v>33.8735</v>
      </c>
      <c r="HY805" s="1">
        <v>30.0001</v>
      </c>
      <c r="HZ805" s="1">
        <v>33.6113</v>
      </c>
      <c r="IA805" s="1">
        <v>33.6977</v>
      </c>
      <c r="IB805" s="1">
        <v>7.52242</v>
      </c>
      <c r="IC805" s="1">
        <v>36.2954</v>
      </c>
      <c r="ID805" s="1">
        <v>0.0</v>
      </c>
      <c r="IE805" s="1">
        <v>26.472</v>
      </c>
      <c r="IF805" s="1">
        <v>100.0</v>
      </c>
      <c r="IG805" s="1">
        <v>24.4031</v>
      </c>
      <c r="IH805" s="1">
        <v>100.322</v>
      </c>
      <c r="II805" s="1">
        <v>100.017</v>
      </c>
      <c r="IJ805" s="1" t="s">
        <v>1117</v>
      </c>
    </row>
    <row r="806" ht="15.75" customHeight="1">
      <c r="A806" s="1">
        <v>790.0</v>
      </c>
      <c r="B806" s="1">
        <v>1.6598848296E9</v>
      </c>
      <c r="C806" s="1">
        <v>4572.5</v>
      </c>
      <c r="D806" s="1" t="s">
        <v>1875</v>
      </c>
      <c r="E806" s="1" t="s">
        <v>1876</v>
      </c>
      <c r="F806" s="1">
        <v>1.0</v>
      </c>
      <c r="G806" s="1" t="s">
        <v>1105</v>
      </c>
      <c r="H806" s="1" t="s">
        <v>345</v>
      </c>
      <c r="I806" s="1" t="s">
        <v>1102</v>
      </c>
      <c r="J806" s="1" t="s">
        <v>1113</v>
      </c>
      <c r="K806" s="1" t="s">
        <v>1114</v>
      </c>
      <c r="L806" s="1" t="s">
        <v>1115</v>
      </c>
      <c r="M806" s="1" t="s">
        <v>1869</v>
      </c>
      <c r="N806" s="1">
        <v>1.659884821849999E9</v>
      </c>
      <c r="O806" s="1">
        <f t="shared" si="1"/>
        <v>0.003216035689</v>
      </c>
      <c r="P806" s="1">
        <f t="shared" si="2"/>
        <v>3.216035689</v>
      </c>
      <c r="Q806" s="1">
        <f t="shared" si="3"/>
        <v>-0.5493907853</v>
      </c>
      <c r="R806" s="1">
        <f t="shared" si="4"/>
        <v>50.66252333</v>
      </c>
      <c r="S806" s="1">
        <f t="shared" si="5"/>
        <v>54.48320144</v>
      </c>
      <c r="T806" s="1">
        <f t="shared" si="6"/>
        <v>5.412759704</v>
      </c>
      <c r="U806" s="1">
        <f t="shared" si="7"/>
        <v>5.033185598</v>
      </c>
      <c r="V806" s="1">
        <f t="shared" si="8"/>
        <v>0.1635046807</v>
      </c>
      <c r="W806" s="1">
        <f t="shared" si="9"/>
        <v>2.916223287</v>
      </c>
      <c r="X806" s="1">
        <f t="shared" si="10"/>
        <v>0.1585772491</v>
      </c>
      <c r="Y806" s="1">
        <f t="shared" si="11"/>
        <v>0.09954112146</v>
      </c>
      <c r="Z806" s="1">
        <f t="shared" si="12"/>
        <v>321.5149298</v>
      </c>
      <c r="AA806" s="1">
        <f t="shared" si="13"/>
        <v>31.96678883</v>
      </c>
      <c r="AB806" s="1">
        <f t="shared" si="14"/>
        <v>31.54881333</v>
      </c>
      <c r="AC806" s="1">
        <f t="shared" si="15"/>
        <v>4.654486999</v>
      </c>
      <c r="AD806" s="1">
        <f t="shared" si="16"/>
        <v>60.49274714</v>
      </c>
      <c r="AE806" s="1">
        <f t="shared" si="17"/>
        <v>2.714390154</v>
      </c>
      <c r="AF806" s="1">
        <f t="shared" si="18"/>
        <v>4.487133223</v>
      </c>
      <c r="AG806" s="1">
        <f t="shared" si="19"/>
        <v>1.940096844</v>
      </c>
      <c r="AH806" s="1">
        <f t="shared" si="20"/>
        <v>-141.8271739</v>
      </c>
      <c r="AI806" s="1">
        <f t="shared" si="21"/>
        <v>-101.137687</v>
      </c>
      <c r="AJ806" s="1">
        <f t="shared" si="22"/>
        <v>-7.805449574</v>
      </c>
      <c r="AK806" s="1">
        <f t="shared" si="23"/>
        <v>70.74461928</v>
      </c>
      <c r="AL806" s="1">
        <f t="shared" si="24"/>
        <v>-0.7223260222</v>
      </c>
      <c r="AM806" s="1">
        <f t="shared" si="25"/>
        <v>3.210029419</v>
      </c>
      <c r="AN806" s="1">
        <f t="shared" si="26"/>
        <v>-0.5493907853</v>
      </c>
      <c r="AO806" s="1">
        <v>51.18182648609899</v>
      </c>
      <c r="AP806" s="1">
        <v>51.96294545454544</v>
      </c>
      <c r="AQ806" s="1">
        <v>-0.02042228133241823</v>
      </c>
      <c r="AR806" s="1">
        <v>66.18333678497517</v>
      </c>
      <c r="AS806" s="1">
        <f t="shared" si="27"/>
        <v>3.216035689</v>
      </c>
      <c r="AT806" s="1">
        <v>23.49391303716745</v>
      </c>
      <c r="AU806" s="1">
        <v>27.28871575757574</v>
      </c>
      <c r="AV806" s="1">
        <v>-0.006594716876391998</v>
      </c>
      <c r="AW806" s="1">
        <v>80.79690975862181</v>
      </c>
      <c r="AX806" s="1">
        <v>3.0</v>
      </c>
      <c r="AY806" s="1">
        <v>1.0</v>
      </c>
      <c r="AZ806" s="1">
        <f t="shared" si="28"/>
        <v>1</v>
      </c>
      <c r="BA806" s="1">
        <f t="shared" si="29"/>
        <v>0</v>
      </c>
      <c r="BB806" s="1">
        <f t="shared" si="30"/>
        <v>51802.23745</v>
      </c>
      <c r="BC806" s="1">
        <f t="shared" si="31"/>
        <v>1999.989667</v>
      </c>
      <c r="BD806" s="1">
        <f t="shared" si="32"/>
        <v>1681.19162</v>
      </c>
      <c r="BE806" s="1">
        <f t="shared" si="33"/>
        <v>0.8406001531</v>
      </c>
      <c r="BF806" s="1">
        <f t="shared" si="34"/>
        <v>0.1607582955</v>
      </c>
      <c r="BG806" s="1">
        <v>6.0</v>
      </c>
      <c r="BH806" s="1">
        <v>0.5</v>
      </c>
      <c r="BI806" s="1" t="s">
        <v>347</v>
      </c>
      <c r="BJ806" s="1">
        <v>2.0</v>
      </c>
      <c r="BK806" s="1" t="b">
        <v>1</v>
      </c>
      <c r="BL806" s="1">
        <v>1.659884821849999E9</v>
      </c>
      <c r="BM806" s="1">
        <v>50.66252333333335</v>
      </c>
      <c r="BN806" s="1">
        <v>49.99105666666667</v>
      </c>
      <c r="BO806" s="1">
        <v>27.32223</v>
      </c>
      <c r="BP806" s="1">
        <v>23.57639333333334</v>
      </c>
      <c r="BQ806" s="1">
        <v>49.94052333333335</v>
      </c>
      <c r="BR806" s="1">
        <v>27.31223</v>
      </c>
      <c r="BS806" s="1">
        <v>500.1271333333333</v>
      </c>
      <c r="BT806" s="1">
        <v>99.24732333333333</v>
      </c>
      <c r="BU806" s="1">
        <v>0.09999035333333332</v>
      </c>
      <c r="BV806" s="1">
        <v>30.90552333333334</v>
      </c>
      <c r="BW806" s="1">
        <v>31.54881333333334</v>
      </c>
      <c r="BX806" s="1">
        <v>999.9000000000002</v>
      </c>
      <c r="BY806" s="1">
        <v>0.0</v>
      </c>
      <c r="BZ806" s="1">
        <v>0.0</v>
      </c>
      <c r="CA806" s="1">
        <v>9999.492</v>
      </c>
      <c r="CB806" s="1">
        <v>0.0</v>
      </c>
      <c r="CC806" s="1">
        <v>145.525</v>
      </c>
      <c r="CD806" s="1">
        <v>0.6051867333333332</v>
      </c>
      <c r="CE806" s="1">
        <v>52.01715666666668</v>
      </c>
      <c r="CF806" s="1">
        <v>51.19813333333333</v>
      </c>
      <c r="CG806" s="1">
        <v>3.739728666666667</v>
      </c>
      <c r="CH806" s="1">
        <v>49.99105666666667</v>
      </c>
      <c r="CI806" s="1">
        <v>23.57639333333334</v>
      </c>
      <c r="CJ806" s="1">
        <v>2.711051666666666</v>
      </c>
      <c r="CK806" s="1">
        <v>2.339893</v>
      </c>
      <c r="CL806" s="1">
        <v>22.35226333333333</v>
      </c>
      <c r="CM806" s="1">
        <v>19.95364666666666</v>
      </c>
      <c r="CN806" s="1">
        <v>1999.989666666667</v>
      </c>
      <c r="CO806" s="1">
        <v>0.9799963</v>
      </c>
      <c r="CP806" s="1">
        <v>0.02000391000000001</v>
      </c>
      <c r="CQ806" s="1">
        <v>0.0</v>
      </c>
      <c r="CR806" s="1">
        <v>2.544666666666666</v>
      </c>
      <c r="CS806" s="1">
        <v>0.0</v>
      </c>
      <c r="CT806" s="1">
        <v>14317.89333333333</v>
      </c>
      <c r="CU806" s="1">
        <v>17412.21666666667</v>
      </c>
      <c r="CV806" s="1">
        <v>43.52480000000001</v>
      </c>
      <c r="CW806" s="1">
        <v>44.7872</v>
      </c>
      <c r="CX806" s="1">
        <v>43.56199999999998</v>
      </c>
      <c r="CY806" s="1">
        <v>43.24986666666666</v>
      </c>
      <c r="CZ806" s="1">
        <v>43.58299999999998</v>
      </c>
      <c r="DA806" s="1">
        <v>1959.979666666667</v>
      </c>
      <c r="DB806" s="1">
        <v>40.01</v>
      </c>
      <c r="DC806" s="1">
        <v>0.0</v>
      </c>
      <c r="DD806" s="1">
        <v>1.6598848283E9</v>
      </c>
      <c r="DE806" s="1">
        <v>0.0</v>
      </c>
      <c r="DF806" s="1">
        <v>1.6598848621E9</v>
      </c>
      <c r="DG806" s="1" t="s">
        <v>1877</v>
      </c>
      <c r="DH806" s="1">
        <v>1.6598848621E9</v>
      </c>
      <c r="DI806" s="1">
        <v>1.6598848526E9</v>
      </c>
      <c r="DJ806" s="1">
        <v>7.0</v>
      </c>
      <c r="DK806" s="1">
        <v>0.069</v>
      </c>
      <c r="DL806" s="1">
        <v>-0.002</v>
      </c>
      <c r="DM806" s="1">
        <v>0.722</v>
      </c>
      <c r="DN806" s="1">
        <v>0.01</v>
      </c>
      <c r="DO806" s="1">
        <v>50.0</v>
      </c>
      <c r="DP806" s="1">
        <v>23.0</v>
      </c>
      <c r="DQ806" s="1">
        <v>0.29</v>
      </c>
      <c r="DR806" s="1">
        <v>0.02</v>
      </c>
      <c r="DS806" s="1">
        <v>-0.675652405841827</v>
      </c>
      <c r="DT806" s="1">
        <v>0.1178600011866442</v>
      </c>
      <c r="DU806" s="1">
        <v>0.04474272694256343</v>
      </c>
      <c r="DV806" s="1">
        <v>1.0</v>
      </c>
      <c r="DW806" s="1">
        <v>0.6051867333333332</v>
      </c>
      <c r="DX806" s="1">
        <v>0.02412627363737497</v>
      </c>
      <c r="DY806" s="1">
        <v>0.0316393504146691</v>
      </c>
      <c r="DZ806" s="1">
        <v>1.0</v>
      </c>
      <c r="EA806" s="1">
        <v>55.75207071347817</v>
      </c>
      <c r="EB806" s="1">
        <v>-1.584130278893893</v>
      </c>
      <c r="EC806" s="1">
        <v>0.4806637674128442</v>
      </c>
      <c r="ED806" s="1">
        <v>1.0</v>
      </c>
      <c r="EE806" s="1">
        <v>3.727651</v>
      </c>
      <c r="EF806" s="1">
        <v>0.4400237898686563</v>
      </c>
      <c r="EG806" s="1">
        <v>0.04877633733686855</v>
      </c>
      <c r="EH806" s="1">
        <v>0.0</v>
      </c>
      <c r="EI806" s="1">
        <v>1.940663339009443</v>
      </c>
      <c r="EJ806" s="1">
        <v>0.01079996398921881</v>
      </c>
      <c r="EK806" s="1">
        <v>0.001164036472320673</v>
      </c>
      <c r="EL806" s="1">
        <v>1.0</v>
      </c>
      <c r="EM806" s="1">
        <v>4.0</v>
      </c>
      <c r="EN806" s="1">
        <v>5.0</v>
      </c>
      <c r="EO806" s="1" t="s">
        <v>349</v>
      </c>
      <c r="EP806" s="1">
        <v>2.94107</v>
      </c>
      <c r="EQ806" s="1">
        <v>2.80121</v>
      </c>
      <c r="ER806" s="1">
        <v>0.013264</v>
      </c>
      <c r="ES806" s="1">
        <v>0.0132359</v>
      </c>
      <c r="ET806" s="1">
        <v>0.117302</v>
      </c>
      <c r="EU806" s="1">
        <v>0.105538</v>
      </c>
      <c r="EV806" s="1">
        <v>20180.3</v>
      </c>
      <c r="EW806" s="1">
        <v>21160.0</v>
      </c>
      <c r="EX806" s="1">
        <v>23795.2</v>
      </c>
      <c r="EY806" s="1">
        <v>24967.9</v>
      </c>
      <c r="EZ806" s="1">
        <v>33621.4</v>
      </c>
      <c r="FA806" s="1">
        <v>35661.2</v>
      </c>
      <c r="FB806" s="1">
        <v>43395.3</v>
      </c>
      <c r="FC806" s="1">
        <v>46157.1</v>
      </c>
      <c r="FD806" s="1">
        <v>1.93085</v>
      </c>
      <c r="FE806" s="1">
        <v>1.80547</v>
      </c>
      <c r="FF806" s="1">
        <v>0.0985824</v>
      </c>
      <c r="FG806" s="1">
        <v>0.0</v>
      </c>
      <c r="FH806" s="1">
        <v>29.9363</v>
      </c>
      <c r="FI806" s="1">
        <v>999.9</v>
      </c>
      <c r="FJ806" s="1">
        <v>56.7</v>
      </c>
      <c r="FK806" s="1">
        <v>37.6</v>
      </c>
      <c r="FL806" s="1">
        <v>37.2147</v>
      </c>
      <c r="FM806" s="1">
        <v>63.7299</v>
      </c>
      <c r="FN806" s="1">
        <v>25.8534</v>
      </c>
      <c r="FO806" s="1">
        <v>1.0</v>
      </c>
      <c r="FP806" s="1">
        <v>0.534992</v>
      </c>
      <c r="FQ806" s="1">
        <v>1.91446</v>
      </c>
      <c r="FR806" s="1">
        <v>20.309</v>
      </c>
      <c r="FS806" s="1">
        <v>5.22028</v>
      </c>
      <c r="FT806" s="1">
        <v>11.9078</v>
      </c>
      <c r="FU806" s="1">
        <v>5.00545</v>
      </c>
      <c r="FV806" s="1">
        <v>3.29108</v>
      </c>
      <c r="FW806" s="1">
        <v>9999.0</v>
      </c>
      <c r="FX806" s="1">
        <v>9999.0</v>
      </c>
      <c r="FY806" s="1">
        <v>9999.0</v>
      </c>
      <c r="FZ806" s="1">
        <v>999.9</v>
      </c>
      <c r="GA806" s="1">
        <v>1.85963</v>
      </c>
      <c r="GB806" s="1">
        <v>1.85463</v>
      </c>
      <c r="GC806" s="1">
        <v>1.85779</v>
      </c>
      <c r="GD806" s="1">
        <v>1.85623</v>
      </c>
      <c r="GE806" s="1">
        <v>1.85501</v>
      </c>
      <c r="GF806" s="1">
        <v>1.85462</v>
      </c>
      <c r="GG806" s="1">
        <v>1.8534</v>
      </c>
      <c r="GH806" s="1">
        <v>1.8564</v>
      </c>
      <c r="GI806" s="1">
        <v>0.0</v>
      </c>
      <c r="GJ806" s="1">
        <v>0.0</v>
      </c>
      <c r="GK806" s="1">
        <v>0.0</v>
      </c>
      <c r="GL806" s="1">
        <v>0.0</v>
      </c>
      <c r="GM806" s="1" t="s">
        <v>350</v>
      </c>
      <c r="GN806" s="1" t="s">
        <v>351</v>
      </c>
      <c r="GO806" s="1" t="s">
        <v>352</v>
      </c>
      <c r="GP806" s="1" t="s">
        <v>352</v>
      </c>
      <c r="GQ806" s="1" t="s">
        <v>352</v>
      </c>
      <c r="GR806" s="1" t="s">
        <v>352</v>
      </c>
      <c r="GS806" s="1">
        <v>0.0</v>
      </c>
      <c r="GT806" s="1">
        <v>100.0</v>
      </c>
      <c r="GU806" s="1">
        <v>100.0</v>
      </c>
      <c r="GV806" s="1">
        <v>0.722</v>
      </c>
      <c r="GW806" s="1">
        <v>0.01</v>
      </c>
      <c r="GX806" s="1">
        <v>0.5078486632582279</v>
      </c>
      <c r="GY806" s="1">
        <v>0.003036990343597491</v>
      </c>
      <c r="GZ806" s="1">
        <v>-1.538114387597119E-6</v>
      </c>
      <c r="HA806" s="1">
        <v>3.390969119432733E-10</v>
      </c>
      <c r="HB806" s="1">
        <v>-0.06730026288878753</v>
      </c>
      <c r="HC806" s="1">
        <v>0.009762198319610341</v>
      </c>
      <c r="HD806" s="1">
        <v>-3.338778216718564E-4</v>
      </c>
      <c r="HE806" s="1">
        <v>2.632278881966732E-6</v>
      </c>
      <c r="HF806" s="1">
        <v>6.0</v>
      </c>
      <c r="HG806" s="1">
        <v>2134.0</v>
      </c>
      <c r="HH806" s="1">
        <v>2.0</v>
      </c>
      <c r="HI806" s="1">
        <v>31.0</v>
      </c>
      <c r="HJ806" s="1">
        <v>3.1</v>
      </c>
      <c r="HK806" s="1">
        <v>3.1</v>
      </c>
      <c r="HL806" s="1">
        <v>0.262451</v>
      </c>
      <c r="HM806" s="1">
        <v>2.41089</v>
      </c>
      <c r="HN806" s="1">
        <v>1.4978</v>
      </c>
      <c r="HO806" s="1">
        <v>2.30957</v>
      </c>
      <c r="HP806" s="1">
        <v>1.54785</v>
      </c>
      <c r="HQ806" s="1">
        <v>2.38892</v>
      </c>
      <c r="HR806" s="1">
        <v>41.3781</v>
      </c>
      <c r="HS806" s="1">
        <v>14.8675</v>
      </c>
      <c r="HT806" s="1">
        <v>18.0</v>
      </c>
      <c r="HU806" s="1">
        <v>493.819</v>
      </c>
      <c r="HV806" s="1">
        <v>475.871</v>
      </c>
      <c r="HW806" s="1">
        <v>26.9365</v>
      </c>
      <c r="HX806" s="1">
        <v>33.7691</v>
      </c>
      <c r="HY806" s="1">
        <v>29.9991</v>
      </c>
      <c r="HZ806" s="1">
        <v>33.5591</v>
      </c>
      <c r="IA806" s="1">
        <v>33.6478</v>
      </c>
      <c r="IB806" s="1">
        <v>5.29506</v>
      </c>
      <c r="IC806" s="1">
        <v>38.4849</v>
      </c>
      <c r="ID806" s="1">
        <v>0.0</v>
      </c>
      <c r="IE806" s="1">
        <v>27.0005</v>
      </c>
      <c r="IF806" s="1">
        <v>50.0</v>
      </c>
      <c r="IG806" s="1">
        <v>23.5168</v>
      </c>
      <c r="IH806" s="1">
        <v>100.339</v>
      </c>
      <c r="II806" s="1">
        <v>100.033</v>
      </c>
      <c r="IJ806" s="1" t="s">
        <v>1117</v>
      </c>
    </row>
    <row r="807" ht="15.75" customHeight="1">
      <c r="A807" s="1">
        <v>791.0</v>
      </c>
      <c r="B807" s="1">
        <v>1.6598850236E9</v>
      </c>
      <c r="C807" s="1">
        <v>4766.5</v>
      </c>
      <c r="D807" s="1" t="s">
        <v>1878</v>
      </c>
      <c r="E807" s="1" t="s">
        <v>1879</v>
      </c>
      <c r="F807" s="1">
        <v>1.0</v>
      </c>
      <c r="G807" s="1" t="s">
        <v>1105</v>
      </c>
      <c r="H807" s="1" t="s">
        <v>345</v>
      </c>
      <c r="I807" s="1" t="s">
        <v>1102</v>
      </c>
      <c r="J807" s="1" t="s">
        <v>1113</v>
      </c>
      <c r="K807" s="1" t="s">
        <v>1114</v>
      </c>
      <c r="L807" s="1" t="s">
        <v>1115</v>
      </c>
      <c r="M807" s="1" t="s">
        <v>1869</v>
      </c>
      <c r="N807" s="1">
        <v>1.659885015849999E9</v>
      </c>
      <c r="O807" s="1">
        <f t="shared" si="1"/>
        <v>0.003520162095</v>
      </c>
      <c r="P807" s="1">
        <f t="shared" si="2"/>
        <v>3.520162095</v>
      </c>
      <c r="Q807" s="1">
        <f t="shared" si="3"/>
        <v>7.029216994</v>
      </c>
      <c r="R807" s="1">
        <f t="shared" si="4"/>
        <v>389.7764</v>
      </c>
      <c r="S807" s="1">
        <f t="shared" si="5"/>
        <v>314.4264021</v>
      </c>
      <c r="T807" s="1">
        <f t="shared" si="6"/>
        <v>31.23509946</v>
      </c>
      <c r="U807" s="1">
        <f t="shared" si="7"/>
        <v>38.72036361</v>
      </c>
      <c r="V807" s="1">
        <f t="shared" si="8"/>
        <v>0.1807451301</v>
      </c>
      <c r="W807" s="1">
        <f t="shared" si="9"/>
        <v>2.915382336</v>
      </c>
      <c r="X807" s="1">
        <f t="shared" si="10"/>
        <v>0.1747426416</v>
      </c>
      <c r="Y807" s="1">
        <f t="shared" si="11"/>
        <v>0.1097368445</v>
      </c>
      <c r="Z807" s="1">
        <f t="shared" si="12"/>
        <v>321.5149364</v>
      </c>
      <c r="AA807" s="1">
        <f t="shared" si="13"/>
        <v>31.87526396</v>
      </c>
      <c r="AB807" s="1">
        <f t="shared" si="14"/>
        <v>31.46623333</v>
      </c>
      <c r="AC807" s="1">
        <f t="shared" si="15"/>
        <v>4.632703995</v>
      </c>
      <c r="AD807" s="1">
        <f t="shared" si="16"/>
        <v>60.33636435</v>
      </c>
      <c r="AE807" s="1">
        <f t="shared" si="17"/>
        <v>2.705429846</v>
      </c>
      <c r="AF807" s="1">
        <f t="shared" si="18"/>
        <v>4.483912605</v>
      </c>
      <c r="AG807" s="1">
        <f t="shared" si="19"/>
        <v>1.927274149</v>
      </c>
      <c r="AH807" s="1">
        <f t="shared" si="20"/>
        <v>-155.2391484</v>
      </c>
      <c r="AI807" s="1">
        <f t="shared" si="21"/>
        <v>-90.10685939</v>
      </c>
      <c r="AJ807" s="1">
        <f t="shared" si="22"/>
        <v>-6.952870245</v>
      </c>
      <c r="AK807" s="1">
        <f t="shared" si="23"/>
        <v>69.21605841</v>
      </c>
      <c r="AL807" s="1">
        <f t="shared" si="24"/>
        <v>7.165340909</v>
      </c>
      <c r="AM807" s="1">
        <f t="shared" si="25"/>
        <v>3.512063714</v>
      </c>
      <c r="AN807" s="1">
        <f t="shared" si="26"/>
        <v>7.029216994</v>
      </c>
      <c r="AO807" s="1">
        <v>409.5009242232427</v>
      </c>
      <c r="AP807" s="1">
        <v>400.8657939393938</v>
      </c>
      <c r="AQ807" s="1">
        <v>4.69495848678364E-4</v>
      </c>
      <c r="AR807" s="1">
        <v>65.61908551894611</v>
      </c>
      <c r="AS807" s="1">
        <f t="shared" si="27"/>
        <v>3.520162095</v>
      </c>
      <c r="AT807" s="1">
        <v>23.10071095846195</v>
      </c>
      <c r="AU807" s="1">
        <v>27.21042848484847</v>
      </c>
      <c r="AV807" s="1">
        <v>-2.30039484241793E-4</v>
      </c>
      <c r="AW807" s="1">
        <v>81.58862038245466</v>
      </c>
      <c r="AX807" s="1">
        <v>3.0</v>
      </c>
      <c r="AY807" s="1">
        <v>1.0</v>
      </c>
      <c r="AZ807" s="1">
        <f t="shared" si="28"/>
        <v>1</v>
      </c>
      <c r="BA807" s="1">
        <f t="shared" si="29"/>
        <v>0</v>
      </c>
      <c r="BB807" s="1">
        <f t="shared" si="30"/>
        <v>51780.34835</v>
      </c>
      <c r="BC807" s="1">
        <f t="shared" si="31"/>
        <v>1999.997</v>
      </c>
      <c r="BD807" s="1">
        <f t="shared" si="32"/>
        <v>1681.197177</v>
      </c>
      <c r="BE807" s="1">
        <f t="shared" si="33"/>
        <v>0.8405998494</v>
      </c>
      <c r="BF807" s="1">
        <f t="shared" si="34"/>
        <v>0.1607577093</v>
      </c>
      <c r="BG807" s="1">
        <v>6.0</v>
      </c>
      <c r="BH807" s="1">
        <v>0.5</v>
      </c>
      <c r="BI807" s="1" t="s">
        <v>347</v>
      </c>
      <c r="BJ807" s="1">
        <v>2.0</v>
      </c>
      <c r="BK807" s="1" t="b">
        <v>1</v>
      </c>
      <c r="BL807" s="1">
        <v>1.659885015849999E9</v>
      </c>
      <c r="BM807" s="1">
        <v>389.7763999999999</v>
      </c>
      <c r="BN807" s="1">
        <v>400.015</v>
      </c>
      <c r="BO807" s="1">
        <v>27.23406</v>
      </c>
      <c r="BP807" s="1">
        <v>23.13536666666667</v>
      </c>
      <c r="BQ807" s="1">
        <v>388.4103999999999</v>
      </c>
      <c r="BR807" s="1">
        <v>27.22806</v>
      </c>
      <c r="BS807" s="1">
        <v>500.1227</v>
      </c>
      <c r="BT807" s="1">
        <v>99.23988666666665</v>
      </c>
      <c r="BU807" s="1">
        <v>0.1000518566666667</v>
      </c>
      <c r="BV807" s="1">
        <v>30.89294</v>
      </c>
      <c r="BW807" s="1">
        <v>31.46623333333333</v>
      </c>
      <c r="BX807" s="1">
        <v>999.9000000000002</v>
      </c>
      <c r="BY807" s="1">
        <v>0.0</v>
      </c>
      <c r="BZ807" s="1">
        <v>0.0</v>
      </c>
      <c r="CA807" s="1">
        <v>9995.436333333335</v>
      </c>
      <c r="CB807" s="1">
        <v>0.0</v>
      </c>
      <c r="CC807" s="1">
        <v>86.18094333333333</v>
      </c>
      <c r="CD807" s="1">
        <v>-10.06076333333333</v>
      </c>
      <c r="CE807" s="1">
        <v>400.8699666666668</v>
      </c>
      <c r="CF807" s="1">
        <v>409.4886</v>
      </c>
      <c r="CG807" s="1">
        <v>4.094842666666668</v>
      </c>
      <c r="CH807" s="1">
        <v>400.015</v>
      </c>
      <c r="CI807" s="1">
        <v>23.13536666666667</v>
      </c>
      <c r="CJ807" s="1">
        <v>2.702323</v>
      </c>
      <c r="CK807" s="1">
        <v>2.295952</v>
      </c>
      <c r="CL807" s="1">
        <v>22.29926666666667</v>
      </c>
      <c r="CM807" s="1">
        <v>19.64801666666666</v>
      </c>
      <c r="CN807" s="1">
        <v>1999.997</v>
      </c>
      <c r="CO807" s="1">
        <v>0.9800070000000003</v>
      </c>
      <c r="CP807" s="1">
        <v>0.01999347</v>
      </c>
      <c r="CQ807" s="1">
        <v>0.0</v>
      </c>
      <c r="CR807" s="1">
        <v>2.491966666666667</v>
      </c>
      <c r="CS807" s="1">
        <v>0.0</v>
      </c>
      <c r="CT807" s="1">
        <v>14329.43333333333</v>
      </c>
      <c r="CU807" s="1">
        <v>17412.32</v>
      </c>
      <c r="CV807" s="1">
        <v>42.96219999999998</v>
      </c>
      <c r="CW807" s="1">
        <v>44.14566666666667</v>
      </c>
      <c r="CX807" s="1">
        <v>43.05373333333332</v>
      </c>
      <c r="CY807" s="1">
        <v>42.5</v>
      </c>
      <c r="CZ807" s="1">
        <v>43.0</v>
      </c>
      <c r="DA807" s="1">
        <v>1960.012</v>
      </c>
      <c r="DB807" s="1">
        <v>39.99</v>
      </c>
      <c r="DC807" s="1">
        <v>0.0</v>
      </c>
      <c r="DD807" s="1">
        <v>1.6598850227E9</v>
      </c>
      <c r="DE807" s="1">
        <v>0.0</v>
      </c>
      <c r="DF807" s="1">
        <v>1.6598850456E9</v>
      </c>
      <c r="DG807" s="1" t="s">
        <v>1880</v>
      </c>
      <c r="DH807" s="1">
        <v>1.6598850416E9</v>
      </c>
      <c r="DI807" s="1">
        <v>1.6598850456E9</v>
      </c>
      <c r="DJ807" s="1">
        <v>8.0</v>
      </c>
      <c r="DK807" s="1">
        <v>-0.198</v>
      </c>
      <c r="DL807" s="1">
        <v>-0.004</v>
      </c>
      <c r="DM807" s="1">
        <v>1.366</v>
      </c>
      <c r="DN807" s="1">
        <v>0.006</v>
      </c>
      <c r="DO807" s="1">
        <v>400.0</v>
      </c>
      <c r="DP807" s="1">
        <v>23.0</v>
      </c>
      <c r="DQ807" s="1">
        <v>0.31</v>
      </c>
      <c r="DR807" s="1">
        <v>0.03</v>
      </c>
      <c r="DS807" s="1">
        <v>7.024851861155379</v>
      </c>
      <c r="DT807" s="1">
        <v>-0.1320273105605222</v>
      </c>
      <c r="DU807" s="1">
        <v>0.0766728162053601</v>
      </c>
      <c r="DV807" s="1">
        <v>1.0</v>
      </c>
      <c r="DW807" s="1">
        <v>-10.05956451612903</v>
      </c>
      <c r="DX807" s="1">
        <v>-0.2631435483870913</v>
      </c>
      <c r="DY807" s="1">
        <v>0.04174607525216503</v>
      </c>
      <c r="DZ807" s="1">
        <v>1.0</v>
      </c>
      <c r="EA807" s="1">
        <v>314.1448431853015</v>
      </c>
      <c r="EB807" s="1">
        <v>3.752203910681291</v>
      </c>
      <c r="EC807" s="1">
        <v>0.7948657664247397</v>
      </c>
      <c r="ED807" s="1">
        <v>0.0</v>
      </c>
      <c r="EE807" s="1">
        <v>4.081619024390243</v>
      </c>
      <c r="EF807" s="1">
        <v>0.2669669686411145</v>
      </c>
      <c r="EG807" s="1">
        <v>0.02707633723516856</v>
      </c>
      <c r="EH807" s="1">
        <v>0.0</v>
      </c>
      <c r="EI807" s="1">
        <v>1.927098641567325</v>
      </c>
      <c r="EJ807" s="1">
        <v>0.03424174229085588</v>
      </c>
      <c r="EK807" s="1">
        <v>0.002531798241293809</v>
      </c>
      <c r="EL807" s="1">
        <v>1.0</v>
      </c>
      <c r="EM807" s="1">
        <v>3.0</v>
      </c>
      <c r="EN807" s="1">
        <v>5.0</v>
      </c>
      <c r="EO807" s="1" t="s">
        <v>368</v>
      </c>
      <c r="EP807" s="1">
        <v>2.94134</v>
      </c>
      <c r="EQ807" s="1">
        <v>2.80102</v>
      </c>
      <c r="ER807" s="1">
        <v>0.0855768</v>
      </c>
      <c r="ES807" s="1">
        <v>0.0873474</v>
      </c>
      <c r="ET807" s="1">
        <v>0.117142</v>
      </c>
      <c r="EU807" s="1">
        <v>0.104387</v>
      </c>
      <c r="EV807" s="1">
        <v>18715.2</v>
      </c>
      <c r="EW807" s="1">
        <v>19587.5</v>
      </c>
      <c r="EX807" s="1">
        <v>23808.9</v>
      </c>
      <c r="EY807" s="1">
        <v>24985.4</v>
      </c>
      <c r="EZ807" s="1">
        <v>33648.3</v>
      </c>
      <c r="FA807" s="1">
        <v>35734.8</v>
      </c>
      <c r="FB807" s="1">
        <v>43417.5</v>
      </c>
      <c r="FC807" s="1">
        <v>46189.3</v>
      </c>
      <c r="FD807" s="1">
        <v>1.93505</v>
      </c>
      <c r="FE807" s="1">
        <v>1.81025</v>
      </c>
      <c r="FF807" s="1">
        <v>0.11</v>
      </c>
      <c r="FG807" s="1">
        <v>0.0</v>
      </c>
      <c r="FH807" s="1">
        <v>29.689</v>
      </c>
      <c r="FI807" s="1">
        <v>999.9</v>
      </c>
      <c r="FJ807" s="1">
        <v>55.5</v>
      </c>
      <c r="FK807" s="1">
        <v>37.8</v>
      </c>
      <c r="FL807" s="1">
        <v>36.8276</v>
      </c>
      <c r="FM807" s="1">
        <v>63.7399</v>
      </c>
      <c r="FN807" s="1">
        <v>25.8133</v>
      </c>
      <c r="FO807" s="1">
        <v>1.0</v>
      </c>
      <c r="FP807" s="1">
        <v>0.499223</v>
      </c>
      <c r="FQ807" s="1">
        <v>1.38152</v>
      </c>
      <c r="FR807" s="1">
        <v>20.3141</v>
      </c>
      <c r="FS807" s="1">
        <v>5.22043</v>
      </c>
      <c r="FT807" s="1">
        <v>11.9081</v>
      </c>
      <c r="FU807" s="1">
        <v>5.0053</v>
      </c>
      <c r="FV807" s="1">
        <v>3.29108</v>
      </c>
      <c r="FW807" s="1">
        <v>9999.0</v>
      </c>
      <c r="FX807" s="1">
        <v>9999.0</v>
      </c>
      <c r="FY807" s="1">
        <v>9999.0</v>
      </c>
      <c r="FZ807" s="1">
        <v>999.9</v>
      </c>
      <c r="GA807" s="1">
        <v>1.85966</v>
      </c>
      <c r="GB807" s="1">
        <v>1.85467</v>
      </c>
      <c r="GC807" s="1">
        <v>1.85781</v>
      </c>
      <c r="GD807" s="1">
        <v>1.85628</v>
      </c>
      <c r="GE807" s="1">
        <v>1.85501</v>
      </c>
      <c r="GF807" s="1">
        <v>1.85463</v>
      </c>
      <c r="GG807" s="1">
        <v>1.85347</v>
      </c>
      <c r="GH807" s="1">
        <v>1.8564</v>
      </c>
      <c r="GI807" s="1">
        <v>0.0</v>
      </c>
      <c r="GJ807" s="1">
        <v>0.0</v>
      </c>
      <c r="GK807" s="1">
        <v>0.0</v>
      </c>
      <c r="GL807" s="1">
        <v>0.0</v>
      </c>
      <c r="GM807" s="1" t="s">
        <v>350</v>
      </c>
      <c r="GN807" s="1" t="s">
        <v>351</v>
      </c>
      <c r="GO807" s="1" t="s">
        <v>352</v>
      </c>
      <c r="GP807" s="1" t="s">
        <v>352</v>
      </c>
      <c r="GQ807" s="1" t="s">
        <v>352</v>
      </c>
      <c r="GR807" s="1" t="s">
        <v>352</v>
      </c>
      <c r="GS807" s="1">
        <v>0.0</v>
      </c>
      <c r="GT807" s="1">
        <v>100.0</v>
      </c>
      <c r="GU807" s="1">
        <v>100.0</v>
      </c>
      <c r="GV807" s="1">
        <v>1.366</v>
      </c>
      <c r="GW807" s="1">
        <v>0.006</v>
      </c>
      <c r="GX807" s="1">
        <v>0.5764653284249339</v>
      </c>
      <c r="GY807" s="1">
        <v>0.003036990343597491</v>
      </c>
      <c r="GZ807" s="1">
        <v>-1.538114387597119E-6</v>
      </c>
      <c r="HA807" s="1">
        <v>3.390969119432733E-10</v>
      </c>
      <c r="HB807" s="1">
        <v>-0.06925504200748957</v>
      </c>
      <c r="HC807" s="1">
        <v>0.009762198319610341</v>
      </c>
      <c r="HD807" s="1">
        <v>-3.338778216718564E-4</v>
      </c>
      <c r="HE807" s="1">
        <v>2.632278881966732E-6</v>
      </c>
      <c r="HF807" s="1">
        <v>6.0</v>
      </c>
      <c r="HG807" s="1">
        <v>2134.0</v>
      </c>
      <c r="HH807" s="1">
        <v>2.0</v>
      </c>
      <c r="HI807" s="1">
        <v>31.0</v>
      </c>
      <c r="HJ807" s="1">
        <v>2.7</v>
      </c>
      <c r="HK807" s="1">
        <v>2.9</v>
      </c>
      <c r="HL807" s="1">
        <v>1.02173</v>
      </c>
      <c r="HM807" s="1">
        <v>2.36694</v>
      </c>
      <c r="HN807" s="1">
        <v>1.4978</v>
      </c>
      <c r="HO807" s="1">
        <v>2.30957</v>
      </c>
      <c r="HP807" s="1">
        <v>1.54785</v>
      </c>
      <c r="HQ807" s="1">
        <v>2.43164</v>
      </c>
      <c r="HR807" s="1">
        <v>41.4301</v>
      </c>
      <c r="HS807" s="1">
        <v>14.8325</v>
      </c>
      <c r="HT807" s="1">
        <v>18.0</v>
      </c>
      <c r="HU807" s="1">
        <v>494.322</v>
      </c>
      <c r="HV807" s="1">
        <v>476.925</v>
      </c>
      <c r="HW807" s="1">
        <v>27.4643</v>
      </c>
      <c r="HX807" s="1">
        <v>33.376</v>
      </c>
      <c r="HY807" s="1">
        <v>29.9993</v>
      </c>
      <c r="HZ807" s="1">
        <v>33.2694</v>
      </c>
      <c r="IA807" s="1">
        <v>33.3638</v>
      </c>
      <c r="IB807" s="1">
        <v>20.4753</v>
      </c>
      <c r="IC807" s="1">
        <v>38.6301</v>
      </c>
      <c r="ID807" s="1">
        <v>0.0</v>
      </c>
      <c r="IE807" s="1">
        <v>27.4715</v>
      </c>
      <c r="IF807" s="1">
        <v>400.0</v>
      </c>
      <c r="IG807" s="1">
        <v>23.0622</v>
      </c>
      <c r="IH807" s="1">
        <v>100.393</v>
      </c>
      <c r="II807" s="1">
        <v>100.102</v>
      </c>
      <c r="IJ807" s="1" t="s">
        <v>1117</v>
      </c>
    </row>
    <row r="808" ht="15.75" customHeight="1">
      <c r="A808" s="1">
        <v>792.0</v>
      </c>
      <c r="B808" s="1">
        <v>1.6598852191E9</v>
      </c>
      <c r="C808" s="1">
        <v>4962.0</v>
      </c>
      <c r="D808" s="1" t="s">
        <v>1881</v>
      </c>
      <c r="E808" s="1" t="s">
        <v>1882</v>
      </c>
      <c r="F808" s="1">
        <v>1.0</v>
      </c>
      <c r="G808" s="1" t="s">
        <v>1105</v>
      </c>
      <c r="H808" s="1" t="s">
        <v>345</v>
      </c>
      <c r="I808" s="1" t="s">
        <v>1102</v>
      </c>
      <c r="J808" s="1" t="s">
        <v>1113</v>
      </c>
      <c r="K808" s="1" t="s">
        <v>1114</v>
      </c>
      <c r="L808" s="1" t="s">
        <v>1115</v>
      </c>
      <c r="M808" s="1" t="s">
        <v>1869</v>
      </c>
      <c r="N808" s="1">
        <v>1.659885211349999E9</v>
      </c>
      <c r="O808" s="1">
        <f t="shared" si="1"/>
        <v>0.002771016543</v>
      </c>
      <c r="P808" s="1">
        <f t="shared" si="2"/>
        <v>2.771016543</v>
      </c>
      <c r="Q808" s="1">
        <f t="shared" si="3"/>
        <v>9.827019923</v>
      </c>
      <c r="R808" s="1">
        <f t="shared" si="4"/>
        <v>586.0270667</v>
      </c>
      <c r="S808" s="1">
        <f t="shared" si="5"/>
        <v>449.89269</v>
      </c>
      <c r="T808" s="1">
        <f t="shared" si="6"/>
        <v>44.69029199</v>
      </c>
      <c r="U808" s="1">
        <f t="shared" si="7"/>
        <v>58.21326131</v>
      </c>
      <c r="V808" s="1">
        <f t="shared" si="8"/>
        <v>0.1352837689</v>
      </c>
      <c r="W808" s="1">
        <f t="shared" si="9"/>
        <v>2.915194301</v>
      </c>
      <c r="X808" s="1">
        <f t="shared" si="10"/>
        <v>0.1318903294</v>
      </c>
      <c r="Y808" s="1">
        <f t="shared" si="11"/>
        <v>0.08272925319</v>
      </c>
      <c r="Z808" s="1">
        <f t="shared" si="12"/>
        <v>321.5158466</v>
      </c>
      <c r="AA808" s="1">
        <f t="shared" si="13"/>
        <v>32.17648625</v>
      </c>
      <c r="AB808" s="1">
        <f t="shared" si="14"/>
        <v>31.71495667</v>
      </c>
      <c r="AC808" s="1">
        <f t="shared" si="15"/>
        <v>4.698582762</v>
      </c>
      <c r="AD808" s="1">
        <f t="shared" si="16"/>
        <v>59.61163733</v>
      </c>
      <c r="AE808" s="1">
        <f t="shared" si="17"/>
        <v>2.689152632</v>
      </c>
      <c r="AF808" s="1">
        <f t="shared" si="18"/>
        <v>4.511120231</v>
      </c>
      <c r="AG808" s="1">
        <f t="shared" si="19"/>
        <v>2.009430131</v>
      </c>
      <c r="AH808" s="1">
        <f t="shared" si="20"/>
        <v>-122.2018296</v>
      </c>
      <c r="AI808" s="1">
        <f t="shared" si="21"/>
        <v>-112.5231053</v>
      </c>
      <c r="AJ808" s="1">
        <f t="shared" si="22"/>
        <v>-8.698328307</v>
      </c>
      <c r="AK808" s="1">
        <f t="shared" si="23"/>
        <v>78.09258342</v>
      </c>
      <c r="AL808" s="1">
        <f t="shared" si="24"/>
        <v>9.985246368</v>
      </c>
      <c r="AM808" s="1">
        <f t="shared" si="25"/>
        <v>2.797979449</v>
      </c>
      <c r="AN808" s="1">
        <f t="shared" si="26"/>
        <v>9.827019923</v>
      </c>
      <c r="AO808" s="1">
        <v>614.6280846699191</v>
      </c>
      <c r="AP808" s="1">
        <v>602.3375999999998</v>
      </c>
      <c r="AQ808" s="1">
        <v>0.04144782333617046</v>
      </c>
      <c r="AR808" s="1">
        <v>65.59567079356745</v>
      </c>
      <c r="AS808" s="1">
        <f t="shared" si="27"/>
        <v>2.771016543</v>
      </c>
      <c r="AT808" s="1">
        <v>23.81439117715733</v>
      </c>
      <c r="AU808" s="1">
        <v>27.05124424242424</v>
      </c>
      <c r="AV808" s="1">
        <v>-3.665942822881136E-4</v>
      </c>
      <c r="AW808" s="1">
        <v>81.62707424668436</v>
      </c>
      <c r="AX808" s="1">
        <v>3.0</v>
      </c>
      <c r="AY808" s="1">
        <v>1.0</v>
      </c>
      <c r="AZ808" s="1">
        <f t="shared" si="28"/>
        <v>1</v>
      </c>
      <c r="BA808" s="1">
        <f t="shared" si="29"/>
        <v>0</v>
      </c>
      <c r="BB808" s="1">
        <f t="shared" si="30"/>
        <v>51756.85312</v>
      </c>
      <c r="BC808" s="1">
        <f t="shared" si="31"/>
        <v>2000.002667</v>
      </c>
      <c r="BD808" s="1">
        <f t="shared" si="32"/>
        <v>1681.20194</v>
      </c>
      <c r="BE808" s="1">
        <f t="shared" si="33"/>
        <v>0.8405998492</v>
      </c>
      <c r="BF808" s="1">
        <f t="shared" si="34"/>
        <v>0.160757709</v>
      </c>
      <c r="BG808" s="1">
        <v>6.0</v>
      </c>
      <c r="BH808" s="1">
        <v>0.5</v>
      </c>
      <c r="BI808" s="1" t="s">
        <v>347</v>
      </c>
      <c r="BJ808" s="1">
        <v>2.0</v>
      </c>
      <c r="BK808" s="1" t="b">
        <v>1</v>
      </c>
      <c r="BL808" s="1">
        <v>1.659885211349999E9</v>
      </c>
      <c r="BM808" s="1">
        <v>586.0270666666667</v>
      </c>
      <c r="BN808" s="1">
        <v>599.9737</v>
      </c>
      <c r="BO808" s="1">
        <v>27.07143</v>
      </c>
      <c r="BP808" s="1">
        <v>23.80552</v>
      </c>
      <c r="BQ808" s="1">
        <v>584.2600666666666</v>
      </c>
      <c r="BR808" s="1">
        <v>27.06142999999999</v>
      </c>
      <c r="BS808" s="1">
        <v>500.1180333333334</v>
      </c>
      <c r="BT808" s="1">
        <v>99.23544</v>
      </c>
      <c r="BU808" s="1">
        <v>0.1000081733333334</v>
      </c>
      <c r="BV808" s="1">
        <v>30.99899666666666</v>
      </c>
      <c r="BW808" s="1">
        <v>31.71495666666666</v>
      </c>
      <c r="BX808" s="1">
        <v>999.9000000000002</v>
      </c>
      <c r="BY808" s="1">
        <v>0.0</v>
      </c>
      <c r="BZ808" s="1">
        <v>0.0</v>
      </c>
      <c r="CA808" s="1">
        <v>9994.81</v>
      </c>
      <c r="CB808" s="1">
        <v>0.0</v>
      </c>
      <c r="CC808" s="1">
        <v>362.7133666666667</v>
      </c>
      <c r="CD808" s="1">
        <v>-14.0181</v>
      </c>
      <c r="CE808" s="1">
        <v>602.2522333333333</v>
      </c>
      <c r="CF808" s="1">
        <v>614.6047666666666</v>
      </c>
      <c r="CG808" s="1">
        <v>3.254137333333334</v>
      </c>
      <c r="CH808" s="1">
        <v>599.9737</v>
      </c>
      <c r="CI808" s="1">
        <v>23.80552</v>
      </c>
      <c r="CJ808" s="1">
        <v>2.685277333333334</v>
      </c>
      <c r="CK808" s="1">
        <v>2.362350333333334</v>
      </c>
      <c r="CL808" s="1">
        <v>22.19529</v>
      </c>
      <c r="CM808" s="1">
        <v>20.10798333333333</v>
      </c>
      <c r="CN808" s="1">
        <v>2000.002666666667</v>
      </c>
      <c r="CO808" s="1">
        <v>0.9800052999999997</v>
      </c>
      <c r="CP808" s="1">
        <v>0.01999511</v>
      </c>
      <c r="CQ808" s="1">
        <v>0.0</v>
      </c>
      <c r="CR808" s="1">
        <v>2.632833333333333</v>
      </c>
      <c r="CS808" s="1">
        <v>0.0</v>
      </c>
      <c r="CT808" s="1">
        <v>14540.11333333333</v>
      </c>
      <c r="CU808" s="1">
        <v>17412.36</v>
      </c>
      <c r="CV808" s="1">
        <v>42.69539999999998</v>
      </c>
      <c r="CW808" s="1">
        <v>43.875</v>
      </c>
      <c r="CX808" s="1">
        <v>42.76033333333333</v>
      </c>
      <c r="CY808" s="1">
        <v>42.2458</v>
      </c>
      <c r="CZ808" s="1">
        <v>42.75</v>
      </c>
      <c r="DA808" s="1">
        <v>1960.012666666667</v>
      </c>
      <c r="DB808" s="1">
        <v>39.99</v>
      </c>
      <c r="DC808" s="1">
        <v>0.0</v>
      </c>
      <c r="DD808" s="1">
        <v>1.6598852177E9</v>
      </c>
      <c r="DE808" s="1">
        <v>0.0</v>
      </c>
      <c r="DF808" s="1">
        <v>1.6598852451E9</v>
      </c>
      <c r="DG808" s="1" t="s">
        <v>1883</v>
      </c>
      <c r="DH808" s="1">
        <v>1.6598852451E9</v>
      </c>
      <c r="DI808" s="1">
        <v>1.6598852426E9</v>
      </c>
      <c r="DJ808" s="1">
        <v>9.0</v>
      </c>
      <c r="DK808" s="1">
        <v>0.049</v>
      </c>
      <c r="DL808" s="1">
        <v>0.005</v>
      </c>
      <c r="DM808" s="1">
        <v>1.767</v>
      </c>
      <c r="DN808" s="1">
        <v>0.01</v>
      </c>
      <c r="DO808" s="1">
        <v>600.0</v>
      </c>
      <c r="DP808" s="1">
        <v>24.0</v>
      </c>
      <c r="DQ808" s="1">
        <v>0.2</v>
      </c>
      <c r="DR808" s="1">
        <v>0.03</v>
      </c>
      <c r="DS808" s="1">
        <v>10.05259007848881</v>
      </c>
      <c r="DT808" s="1">
        <v>0.1387203159799219</v>
      </c>
      <c r="DU808" s="1">
        <v>0.06866304624158215</v>
      </c>
      <c r="DV808" s="1">
        <v>1.0</v>
      </c>
      <c r="DW808" s="1">
        <v>-14.02257741935484</v>
      </c>
      <c r="DX808" s="1">
        <v>-0.05635645161284847</v>
      </c>
      <c r="DY808" s="1">
        <v>0.03992373139905819</v>
      </c>
      <c r="DZ808" s="1">
        <v>1.0</v>
      </c>
      <c r="EA808" s="1">
        <v>448.4129499945433</v>
      </c>
      <c r="EB808" s="1">
        <v>-9.154009374420157</v>
      </c>
      <c r="EC808" s="1">
        <v>1.203147921469393</v>
      </c>
      <c r="ED808" s="1">
        <v>0.0</v>
      </c>
      <c r="EE808" s="1">
        <v>3.265580731707317</v>
      </c>
      <c r="EF808" s="1">
        <v>-0.1663607665505174</v>
      </c>
      <c r="EG808" s="1">
        <v>0.02504639007047057</v>
      </c>
      <c r="EH808" s="1">
        <v>0.0</v>
      </c>
      <c r="EI808" s="1">
        <v>2.010190260446133</v>
      </c>
      <c r="EJ808" s="1">
        <v>0.02814133906368643</v>
      </c>
      <c r="EK808" s="1">
        <v>0.002301598402554001</v>
      </c>
      <c r="EL808" s="1">
        <v>1.0</v>
      </c>
      <c r="EM808" s="1">
        <v>3.0</v>
      </c>
      <c r="EN808" s="1">
        <v>5.0</v>
      </c>
      <c r="EO808" s="1" t="s">
        <v>368</v>
      </c>
      <c r="EP808" s="1">
        <v>2.94142</v>
      </c>
      <c r="EQ808" s="1">
        <v>2.80111</v>
      </c>
      <c r="ER808" s="1">
        <v>0.115755</v>
      </c>
      <c r="ES808" s="1">
        <v>0.117716</v>
      </c>
      <c r="ET808" s="1">
        <v>0.116733</v>
      </c>
      <c r="EU808" s="1">
        <v>0.106846</v>
      </c>
      <c r="EV808" s="1">
        <v>18103.9</v>
      </c>
      <c r="EW808" s="1">
        <v>18941.8</v>
      </c>
      <c r="EX808" s="1">
        <v>23816.3</v>
      </c>
      <c r="EY808" s="1">
        <v>24992.3</v>
      </c>
      <c r="EZ808" s="1">
        <v>33675.2</v>
      </c>
      <c r="FA808" s="1">
        <v>35646.7</v>
      </c>
      <c r="FB808" s="1">
        <v>43430.1</v>
      </c>
      <c r="FC808" s="1">
        <v>46201.2</v>
      </c>
      <c r="FD808" s="1">
        <v>1.9369</v>
      </c>
      <c r="FE808" s="1">
        <v>1.8137</v>
      </c>
      <c r="FF808" s="1">
        <v>0.108495</v>
      </c>
      <c r="FG808" s="1">
        <v>0.0</v>
      </c>
      <c r="FH808" s="1">
        <v>29.957</v>
      </c>
      <c r="FI808" s="1">
        <v>999.9</v>
      </c>
      <c r="FJ808" s="1">
        <v>54.7</v>
      </c>
      <c r="FK808" s="1">
        <v>37.9</v>
      </c>
      <c r="FL808" s="1">
        <v>36.4997</v>
      </c>
      <c r="FM808" s="1">
        <v>63.61</v>
      </c>
      <c r="FN808" s="1">
        <v>26.1498</v>
      </c>
      <c r="FO808" s="1">
        <v>1.0</v>
      </c>
      <c r="FP808" s="1">
        <v>0.48377</v>
      </c>
      <c r="FQ808" s="1">
        <v>1.67988</v>
      </c>
      <c r="FR808" s="1">
        <v>20.3111</v>
      </c>
      <c r="FS808" s="1">
        <v>5.21909</v>
      </c>
      <c r="FT808" s="1">
        <v>11.9081</v>
      </c>
      <c r="FU808" s="1">
        <v>5.0051</v>
      </c>
      <c r="FV808" s="1">
        <v>3.291</v>
      </c>
      <c r="FW808" s="1">
        <v>9999.0</v>
      </c>
      <c r="FX808" s="1">
        <v>9999.0</v>
      </c>
      <c r="FY808" s="1">
        <v>9999.0</v>
      </c>
      <c r="FZ808" s="1">
        <v>999.9</v>
      </c>
      <c r="GA808" s="1">
        <v>1.85963</v>
      </c>
      <c r="GB808" s="1">
        <v>1.85468</v>
      </c>
      <c r="GC808" s="1">
        <v>1.8578</v>
      </c>
      <c r="GD808" s="1">
        <v>1.85624</v>
      </c>
      <c r="GE808" s="1">
        <v>1.85501</v>
      </c>
      <c r="GF808" s="1">
        <v>1.8546</v>
      </c>
      <c r="GG808" s="1">
        <v>1.85345</v>
      </c>
      <c r="GH808" s="1">
        <v>1.8564</v>
      </c>
      <c r="GI808" s="1">
        <v>0.0</v>
      </c>
      <c r="GJ808" s="1">
        <v>0.0</v>
      </c>
      <c r="GK808" s="1">
        <v>0.0</v>
      </c>
      <c r="GL808" s="1">
        <v>0.0</v>
      </c>
      <c r="GM808" s="1" t="s">
        <v>350</v>
      </c>
      <c r="GN808" s="1" t="s">
        <v>351</v>
      </c>
      <c r="GO808" s="1" t="s">
        <v>352</v>
      </c>
      <c r="GP808" s="1" t="s">
        <v>352</v>
      </c>
      <c r="GQ808" s="1" t="s">
        <v>352</v>
      </c>
      <c r="GR808" s="1" t="s">
        <v>352</v>
      </c>
      <c r="GS808" s="1">
        <v>0.0</v>
      </c>
      <c r="GT808" s="1">
        <v>100.0</v>
      </c>
      <c r="GU808" s="1">
        <v>100.0</v>
      </c>
      <c r="GV808" s="1">
        <v>1.767</v>
      </c>
      <c r="GW808" s="1">
        <v>0.01</v>
      </c>
      <c r="GX808" s="1">
        <v>0.378540319388447</v>
      </c>
      <c r="GY808" s="1">
        <v>0.003036990343597491</v>
      </c>
      <c r="GZ808" s="1">
        <v>-1.538114387597119E-6</v>
      </c>
      <c r="HA808" s="1">
        <v>3.390969119432733E-10</v>
      </c>
      <c r="HB808" s="1">
        <v>-0.07360248847750149</v>
      </c>
      <c r="HC808" s="1">
        <v>0.009762198319610341</v>
      </c>
      <c r="HD808" s="1">
        <v>-3.338778216718564E-4</v>
      </c>
      <c r="HE808" s="1">
        <v>2.632278881966732E-6</v>
      </c>
      <c r="HF808" s="1">
        <v>6.0</v>
      </c>
      <c r="HG808" s="1">
        <v>2134.0</v>
      </c>
      <c r="HH808" s="1">
        <v>2.0</v>
      </c>
      <c r="HI808" s="1">
        <v>31.0</v>
      </c>
      <c r="HJ808" s="1">
        <v>3.0</v>
      </c>
      <c r="HK808" s="1">
        <v>2.9</v>
      </c>
      <c r="HL808" s="1">
        <v>1.41968</v>
      </c>
      <c r="HM808" s="1">
        <v>2.36328</v>
      </c>
      <c r="HN808" s="1">
        <v>1.4978</v>
      </c>
      <c r="HO808" s="1">
        <v>2.30957</v>
      </c>
      <c r="HP808" s="1">
        <v>1.54785</v>
      </c>
      <c r="HQ808" s="1">
        <v>2.41943</v>
      </c>
      <c r="HR808" s="1">
        <v>41.4562</v>
      </c>
      <c r="HS808" s="1">
        <v>14.7887</v>
      </c>
      <c r="HT808" s="1">
        <v>18.0</v>
      </c>
      <c r="HU808" s="1">
        <v>494.045</v>
      </c>
      <c r="HV808" s="1">
        <v>477.813</v>
      </c>
      <c r="HW808" s="1">
        <v>27.1936</v>
      </c>
      <c r="HX808" s="1">
        <v>33.1813</v>
      </c>
      <c r="HY808" s="1">
        <v>29.9992</v>
      </c>
      <c r="HZ808" s="1">
        <v>33.0716</v>
      </c>
      <c r="IA808" s="1">
        <v>33.1772</v>
      </c>
      <c r="IB808" s="1">
        <v>28.4181</v>
      </c>
      <c r="IC808" s="1">
        <v>35.6687</v>
      </c>
      <c r="ID808" s="1">
        <v>0.0</v>
      </c>
      <c r="IE808" s="1">
        <v>27.2338</v>
      </c>
      <c r="IF808" s="1">
        <v>600.0</v>
      </c>
      <c r="IG808" s="1">
        <v>23.9617</v>
      </c>
      <c r="IH808" s="1">
        <v>100.423</v>
      </c>
      <c r="II808" s="1">
        <v>100.129</v>
      </c>
      <c r="IJ808" s="1" t="s">
        <v>1117</v>
      </c>
    </row>
    <row r="809" ht="15.75" customHeight="1">
      <c r="A809" s="1">
        <v>793.0</v>
      </c>
      <c r="B809" s="1">
        <v>1.6598854285E9</v>
      </c>
      <c r="C809" s="1">
        <v>5171.400000095367</v>
      </c>
      <c r="D809" s="1" t="s">
        <v>1884</v>
      </c>
      <c r="E809" s="1" t="s">
        <v>1885</v>
      </c>
      <c r="F809" s="1">
        <v>1.0</v>
      </c>
      <c r="G809" s="1" t="s">
        <v>1105</v>
      </c>
      <c r="H809" s="1" t="s">
        <v>345</v>
      </c>
      <c r="I809" s="1" t="s">
        <v>1102</v>
      </c>
      <c r="J809" s="1" t="s">
        <v>1113</v>
      </c>
      <c r="K809" s="1" t="s">
        <v>1114</v>
      </c>
      <c r="L809" s="1" t="s">
        <v>1115</v>
      </c>
      <c r="M809" s="1" t="s">
        <v>1869</v>
      </c>
      <c r="N809" s="1">
        <v>1.65988542075E9</v>
      </c>
      <c r="O809" s="1">
        <f t="shared" si="1"/>
        <v>0.002072234362</v>
      </c>
      <c r="P809" s="1">
        <f t="shared" si="2"/>
        <v>2.072234362</v>
      </c>
      <c r="Q809" s="1">
        <f t="shared" si="3"/>
        <v>11.34429727</v>
      </c>
      <c r="R809" s="1">
        <f t="shared" si="4"/>
        <v>784.2986333</v>
      </c>
      <c r="S809" s="1">
        <f t="shared" si="5"/>
        <v>576.8012914</v>
      </c>
      <c r="T809" s="1">
        <f t="shared" si="6"/>
        <v>57.2973044</v>
      </c>
      <c r="U809" s="1">
        <f t="shared" si="7"/>
        <v>77.90932199</v>
      </c>
      <c r="V809" s="1">
        <f t="shared" si="8"/>
        <v>0.09995132506</v>
      </c>
      <c r="W809" s="1">
        <f t="shared" si="9"/>
        <v>2.915776631</v>
      </c>
      <c r="X809" s="1">
        <f t="shared" si="10"/>
        <v>0.09808615983</v>
      </c>
      <c r="Y809" s="1">
        <f t="shared" si="11"/>
        <v>0.06146852858</v>
      </c>
      <c r="Z809" s="1">
        <f t="shared" si="12"/>
        <v>321.5131334</v>
      </c>
      <c r="AA809" s="1">
        <f t="shared" si="13"/>
        <v>32.37063667</v>
      </c>
      <c r="AB809" s="1">
        <f t="shared" si="14"/>
        <v>31.82876667</v>
      </c>
      <c r="AC809" s="1">
        <f t="shared" si="15"/>
        <v>4.728998354</v>
      </c>
      <c r="AD809" s="1">
        <f t="shared" si="16"/>
        <v>60.00751405</v>
      </c>
      <c r="AE809" s="1">
        <f t="shared" si="17"/>
        <v>2.708922011</v>
      </c>
      <c r="AF809" s="1">
        <f t="shared" si="18"/>
        <v>4.514304674</v>
      </c>
      <c r="AG809" s="1">
        <f t="shared" si="19"/>
        <v>2.020076343</v>
      </c>
      <c r="AH809" s="1">
        <f t="shared" si="20"/>
        <v>-91.38553538</v>
      </c>
      <c r="AI809" s="1">
        <f t="shared" si="21"/>
        <v>-128.4904309</v>
      </c>
      <c r="AJ809" s="1">
        <f t="shared" si="22"/>
        <v>-9.936841663</v>
      </c>
      <c r="AK809" s="1">
        <f t="shared" si="23"/>
        <v>91.70032545</v>
      </c>
      <c r="AL809" s="1">
        <f t="shared" si="24"/>
        <v>11.41517117</v>
      </c>
      <c r="AM809" s="1">
        <f t="shared" si="25"/>
        <v>2.086628759</v>
      </c>
      <c r="AN809" s="1">
        <f t="shared" si="26"/>
        <v>11.34429727</v>
      </c>
      <c r="AO809" s="1">
        <v>820.3022872861322</v>
      </c>
      <c r="AP809" s="1">
        <v>806.2116060606064</v>
      </c>
      <c r="AQ809" s="1">
        <v>0.02605063340211253</v>
      </c>
      <c r="AR809" s="1">
        <v>65.56730396244649</v>
      </c>
      <c r="AS809" s="1">
        <f t="shared" si="27"/>
        <v>2.072234362</v>
      </c>
      <c r="AT809" s="1">
        <v>24.84205294825135</v>
      </c>
      <c r="AU809" s="1">
        <v>27.26039696969697</v>
      </c>
      <c r="AV809" s="1">
        <v>-7.298851538365071E-7</v>
      </c>
      <c r="AW809" s="1">
        <v>81.45601251343409</v>
      </c>
      <c r="AX809" s="1">
        <v>4.0</v>
      </c>
      <c r="AY809" s="1">
        <v>1.0</v>
      </c>
      <c r="AZ809" s="1">
        <f t="shared" si="28"/>
        <v>1</v>
      </c>
      <c r="BA809" s="1">
        <f t="shared" si="29"/>
        <v>0</v>
      </c>
      <c r="BB809" s="1">
        <f t="shared" si="30"/>
        <v>51771.29112</v>
      </c>
      <c r="BC809" s="1">
        <f t="shared" si="31"/>
        <v>1999.985667</v>
      </c>
      <c r="BD809" s="1">
        <f t="shared" si="32"/>
        <v>1681.18766</v>
      </c>
      <c r="BE809" s="1">
        <f t="shared" si="33"/>
        <v>0.8405998543</v>
      </c>
      <c r="BF809" s="1">
        <f t="shared" si="34"/>
        <v>0.1607577188</v>
      </c>
      <c r="BG809" s="1">
        <v>6.0</v>
      </c>
      <c r="BH809" s="1">
        <v>0.5</v>
      </c>
      <c r="BI809" s="1" t="s">
        <v>347</v>
      </c>
      <c r="BJ809" s="1">
        <v>2.0</v>
      </c>
      <c r="BK809" s="1" t="b">
        <v>1</v>
      </c>
      <c r="BL809" s="1">
        <v>1.65988542075E9</v>
      </c>
      <c r="BM809" s="1">
        <v>784.2986333333332</v>
      </c>
      <c r="BN809" s="1">
        <v>799.9571000000001</v>
      </c>
      <c r="BO809" s="1">
        <v>27.27021333333333</v>
      </c>
      <c r="BP809" s="1">
        <v>24.8351</v>
      </c>
      <c r="BQ809" s="1">
        <v>782.1046333333333</v>
      </c>
      <c r="BR809" s="1">
        <v>27.25521333333333</v>
      </c>
      <c r="BS809" s="1">
        <v>500.1145333333333</v>
      </c>
      <c r="BT809" s="1">
        <v>99.23637666666669</v>
      </c>
      <c r="BU809" s="1">
        <v>0.09992035333333334</v>
      </c>
      <c r="BV809" s="1">
        <v>31.01137333333333</v>
      </c>
      <c r="BW809" s="1">
        <v>31.82876666666667</v>
      </c>
      <c r="BX809" s="1">
        <v>999.9000000000002</v>
      </c>
      <c r="BY809" s="1">
        <v>0.0</v>
      </c>
      <c r="BZ809" s="1">
        <v>0.0</v>
      </c>
      <c r="CA809" s="1">
        <v>9998.042666666668</v>
      </c>
      <c r="CB809" s="1">
        <v>0.0</v>
      </c>
      <c r="CC809" s="1">
        <v>1572.497333333333</v>
      </c>
      <c r="CD809" s="1">
        <v>-15.82818333333334</v>
      </c>
      <c r="CE809" s="1">
        <v>806.1012</v>
      </c>
      <c r="CF809" s="1">
        <v>820.3301666666667</v>
      </c>
      <c r="CG809" s="1">
        <v>2.422367666666666</v>
      </c>
      <c r="CH809" s="1">
        <v>799.9571000000001</v>
      </c>
      <c r="CI809" s="1">
        <v>24.8351</v>
      </c>
      <c r="CJ809" s="1">
        <v>2.704931999999999</v>
      </c>
      <c r="CK809" s="1">
        <v>2.464544000000001</v>
      </c>
      <c r="CL809" s="1">
        <v>22.31511333333333</v>
      </c>
      <c r="CM809" s="1">
        <v>20.79422666666667</v>
      </c>
      <c r="CN809" s="1">
        <v>1999.985666666667</v>
      </c>
      <c r="CO809" s="1">
        <v>0.9800051999999996</v>
      </c>
      <c r="CP809" s="1">
        <v>0.01999520666666667</v>
      </c>
      <c r="CQ809" s="1">
        <v>0.0</v>
      </c>
      <c r="CR809" s="1">
        <v>2.5925</v>
      </c>
      <c r="CS809" s="1">
        <v>0.0</v>
      </c>
      <c r="CT809" s="1">
        <v>14727.69666666666</v>
      </c>
      <c r="CU809" s="1">
        <v>17412.21666666666</v>
      </c>
      <c r="CV809" s="1">
        <v>42.68286666666664</v>
      </c>
      <c r="CW809" s="1">
        <v>43.8874</v>
      </c>
      <c r="CX809" s="1">
        <v>42.75</v>
      </c>
      <c r="CY809" s="1">
        <v>42.40393333333331</v>
      </c>
      <c r="CZ809" s="1">
        <v>42.78719999999998</v>
      </c>
      <c r="DA809" s="1">
        <v>1959.995666666667</v>
      </c>
      <c r="DB809" s="1">
        <v>39.99</v>
      </c>
      <c r="DC809" s="1">
        <v>0.0</v>
      </c>
      <c r="DD809" s="1">
        <v>1.6598854277E9</v>
      </c>
      <c r="DE809" s="1">
        <v>0.0</v>
      </c>
      <c r="DF809" s="1">
        <v>1.659885464E9</v>
      </c>
      <c r="DG809" s="1" t="s">
        <v>1886</v>
      </c>
      <c r="DH809" s="1">
        <v>1.659885459E9</v>
      </c>
      <c r="DI809" s="1">
        <v>1.659885464E9</v>
      </c>
      <c r="DJ809" s="1">
        <v>10.0</v>
      </c>
      <c r="DK809" s="1">
        <v>0.15</v>
      </c>
      <c r="DL809" s="1">
        <v>0.008</v>
      </c>
      <c r="DM809" s="1">
        <v>2.194</v>
      </c>
      <c r="DN809" s="1">
        <v>0.015</v>
      </c>
      <c r="DO809" s="1">
        <v>800.0</v>
      </c>
      <c r="DP809" s="1">
        <v>25.0</v>
      </c>
      <c r="DQ809" s="1">
        <v>0.23</v>
      </c>
      <c r="DR809" s="1">
        <v>0.09</v>
      </c>
      <c r="DS809" s="1">
        <v>11.58774589397081</v>
      </c>
      <c r="DT809" s="1">
        <v>-0.9775201809283393</v>
      </c>
      <c r="DU809" s="1">
        <v>0.1120552900309185</v>
      </c>
      <c r="DV809" s="1">
        <v>0.0</v>
      </c>
      <c r="DW809" s="1">
        <v>-15.83690645161291</v>
      </c>
      <c r="DX809" s="1">
        <v>0.4928854838709809</v>
      </c>
      <c r="DY809" s="1">
        <v>0.0671477087999761</v>
      </c>
      <c r="DZ809" s="1">
        <v>1.0</v>
      </c>
      <c r="EA809" s="1">
        <v>573.6654908224886</v>
      </c>
      <c r="EB809" s="1">
        <v>17.86851203871947</v>
      </c>
      <c r="EC809" s="1">
        <v>2.044936070509562</v>
      </c>
      <c r="ED809" s="1">
        <v>0.0</v>
      </c>
      <c r="EE809" s="1">
        <v>2.421931707317073</v>
      </c>
      <c r="EF809" s="1">
        <v>-0.01407951219512015</v>
      </c>
      <c r="EG809" s="1">
        <v>0.01577318207258208</v>
      </c>
      <c r="EH809" s="1">
        <v>1.0</v>
      </c>
      <c r="EI809" s="1">
        <v>2.02128163328449</v>
      </c>
      <c r="EJ809" s="1">
        <v>0.009068157323530402</v>
      </c>
      <c r="EK809" s="1">
        <v>0.001397025593763297</v>
      </c>
      <c r="EL809" s="1">
        <v>1.0</v>
      </c>
      <c r="EM809" s="1">
        <v>3.0</v>
      </c>
      <c r="EN809" s="1">
        <v>5.0</v>
      </c>
      <c r="EO809" s="1" t="s">
        <v>368</v>
      </c>
      <c r="EP809" s="1">
        <v>2.94145</v>
      </c>
      <c r="EQ809" s="1">
        <v>2.80117</v>
      </c>
      <c r="ER809" s="1">
        <v>0.141407</v>
      </c>
      <c r="ES809" s="1">
        <v>0.143326</v>
      </c>
      <c r="ET809" s="1">
        <v>0.117338</v>
      </c>
      <c r="EU809" s="1">
        <v>0.110172</v>
      </c>
      <c r="EV809" s="1">
        <v>17574.1</v>
      </c>
      <c r="EW809" s="1">
        <v>18386.4</v>
      </c>
      <c r="EX809" s="1">
        <v>23811.3</v>
      </c>
      <c r="EY809" s="1">
        <v>24986.2</v>
      </c>
      <c r="EZ809" s="1">
        <v>33646.3</v>
      </c>
      <c r="FA809" s="1">
        <v>35506.5</v>
      </c>
      <c r="FB809" s="1">
        <v>43421.6</v>
      </c>
      <c r="FC809" s="1">
        <v>46190.3</v>
      </c>
      <c r="FD809" s="1">
        <v>1.93498</v>
      </c>
      <c r="FE809" s="1">
        <v>1.81288</v>
      </c>
      <c r="FF809" s="1">
        <v>0.0893176</v>
      </c>
      <c r="FG809" s="1">
        <v>0.0</v>
      </c>
      <c r="FH809" s="1">
        <v>30.3858</v>
      </c>
      <c r="FI809" s="1">
        <v>999.9</v>
      </c>
      <c r="FJ809" s="1">
        <v>53.9</v>
      </c>
      <c r="FK809" s="1">
        <v>38.1</v>
      </c>
      <c r="FL809" s="1">
        <v>36.3525</v>
      </c>
      <c r="FM809" s="1">
        <v>63.89</v>
      </c>
      <c r="FN809" s="1">
        <v>25.6971</v>
      </c>
      <c r="FO809" s="1">
        <v>1.0</v>
      </c>
      <c r="FP809" s="1">
        <v>0.501458</v>
      </c>
      <c r="FQ809" s="1">
        <v>3.09942</v>
      </c>
      <c r="FR809" s="1">
        <v>20.2912</v>
      </c>
      <c r="FS809" s="1">
        <v>5.21939</v>
      </c>
      <c r="FT809" s="1">
        <v>11.908</v>
      </c>
      <c r="FU809" s="1">
        <v>5.00495</v>
      </c>
      <c r="FV809" s="1">
        <v>3.29103</v>
      </c>
      <c r="FW809" s="1">
        <v>9999.0</v>
      </c>
      <c r="FX809" s="1">
        <v>9999.0</v>
      </c>
      <c r="FY809" s="1">
        <v>9999.0</v>
      </c>
      <c r="FZ809" s="1">
        <v>999.9</v>
      </c>
      <c r="GA809" s="1">
        <v>1.85974</v>
      </c>
      <c r="GB809" s="1">
        <v>1.85471</v>
      </c>
      <c r="GC809" s="1">
        <v>1.85787</v>
      </c>
      <c r="GD809" s="1">
        <v>1.85634</v>
      </c>
      <c r="GE809" s="1">
        <v>1.85505</v>
      </c>
      <c r="GF809" s="1">
        <v>1.85471</v>
      </c>
      <c r="GG809" s="1">
        <v>1.85349</v>
      </c>
      <c r="GH809" s="1">
        <v>1.85652</v>
      </c>
      <c r="GI809" s="1">
        <v>0.0</v>
      </c>
      <c r="GJ809" s="1">
        <v>0.0</v>
      </c>
      <c r="GK809" s="1">
        <v>0.0</v>
      </c>
      <c r="GL809" s="1">
        <v>0.0</v>
      </c>
      <c r="GM809" s="1" t="s">
        <v>350</v>
      </c>
      <c r="GN809" s="1" t="s">
        <v>351</v>
      </c>
      <c r="GO809" s="1" t="s">
        <v>352</v>
      </c>
      <c r="GP809" s="1" t="s">
        <v>352</v>
      </c>
      <c r="GQ809" s="1" t="s">
        <v>352</v>
      </c>
      <c r="GR809" s="1" t="s">
        <v>352</v>
      </c>
      <c r="GS809" s="1">
        <v>0.0</v>
      </c>
      <c r="GT809" s="1">
        <v>100.0</v>
      </c>
      <c r="GU809" s="1">
        <v>100.0</v>
      </c>
      <c r="GV809" s="1">
        <v>2.194</v>
      </c>
      <c r="GW809" s="1">
        <v>0.015</v>
      </c>
      <c r="GX809" s="1">
        <v>0.4276169690384571</v>
      </c>
      <c r="GY809" s="1">
        <v>0.003036990343597491</v>
      </c>
      <c r="GZ809" s="1">
        <v>-1.538114387597119E-6</v>
      </c>
      <c r="HA809" s="1">
        <v>3.390969119432733E-10</v>
      </c>
      <c r="HB809" s="1">
        <v>-0.06910312736900036</v>
      </c>
      <c r="HC809" s="1">
        <v>0.009762198319610341</v>
      </c>
      <c r="HD809" s="1">
        <v>-3.338778216718564E-4</v>
      </c>
      <c r="HE809" s="1">
        <v>2.632278881966732E-6</v>
      </c>
      <c r="HF809" s="1">
        <v>6.0</v>
      </c>
      <c r="HG809" s="1">
        <v>2134.0</v>
      </c>
      <c r="HH809" s="1">
        <v>2.0</v>
      </c>
      <c r="HI809" s="1">
        <v>31.0</v>
      </c>
      <c r="HJ809" s="1">
        <v>3.1</v>
      </c>
      <c r="HK809" s="1">
        <v>3.1</v>
      </c>
      <c r="HL809" s="1">
        <v>1.79688</v>
      </c>
      <c r="HM809" s="1">
        <v>2.34619</v>
      </c>
      <c r="HN809" s="1">
        <v>1.4978</v>
      </c>
      <c r="HO809" s="1">
        <v>2.30957</v>
      </c>
      <c r="HP809" s="1">
        <v>1.54785</v>
      </c>
      <c r="HQ809" s="1">
        <v>2.4646</v>
      </c>
      <c r="HR809" s="1">
        <v>41.5866</v>
      </c>
      <c r="HS809" s="1">
        <v>14.7362</v>
      </c>
      <c r="HT809" s="1">
        <v>18.0</v>
      </c>
      <c r="HU809" s="1">
        <v>493.25</v>
      </c>
      <c r="HV809" s="1">
        <v>477.636</v>
      </c>
      <c r="HW809" s="1">
        <v>25.7601</v>
      </c>
      <c r="HX809" s="1">
        <v>33.3276</v>
      </c>
      <c r="HY809" s="1">
        <v>30.0004</v>
      </c>
      <c r="HZ809" s="1">
        <v>33.1235</v>
      </c>
      <c r="IA809" s="1">
        <v>33.2268</v>
      </c>
      <c r="IB809" s="1">
        <v>35.9826</v>
      </c>
      <c r="IC809" s="1">
        <v>32.3524</v>
      </c>
      <c r="ID809" s="1">
        <v>0.0</v>
      </c>
      <c r="IE809" s="1">
        <v>25.7629</v>
      </c>
      <c r="IF809" s="1">
        <v>800.0</v>
      </c>
      <c r="IG809" s="1">
        <v>24.9196</v>
      </c>
      <c r="IH809" s="1">
        <v>100.403</v>
      </c>
      <c r="II809" s="1">
        <v>100.105</v>
      </c>
      <c r="IJ809" s="1" t="s">
        <v>1117</v>
      </c>
    </row>
    <row r="810" ht="15.75" customHeight="1">
      <c r="A810" s="1">
        <v>794.0</v>
      </c>
      <c r="B810" s="1">
        <v>1.659885624E9</v>
      </c>
      <c r="C810" s="1">
        <v>5366.900000095367</v>
      </c>
      <c r="D810" s="1" t="s">
        <v>1887</v>
      </c>
      <c r="E810" s="1" t="s">
        <v>1888</v>
      </c>
      <c r="F810" s="1">
        <v>1.0</v>
      </c>
      <c r="G810" s="1" t="s">
        <v>1105</v>
      </c>
      <c r="H810" s="1" t="s">
        <v>345</v>
      </c>
      <c r="I810" s="1" t="s">
        <v>1102</v>
      </c>
      <c r="J810" s="1" t="s">
        <v>1113</v>
      </c>
      <c r="K810" s="1" t="s">
        <v>1114</v>
      </c>
      <c r="L810" s="1" t="s">
        <v>1115</v>
      </c>
      <c r="M810" s="1" t="s">
        <v>1869</v>
      </c>
      <c r="N810" s="1">
        <v>1.659885616E9</v>
      </c>
      <c r="O810" s="1">
        <f t="shared" si="1"/>
        <v>0.00195311925</v>
      </c>
      <c r="P810" s="1">
        <f t="shared" si="2"/>
        <v>1.95311925</v>
      </c>
      <c r="Q810" s="1">
        <f t="shared" si="3"/>
        <v>12.31178736</v>
      </c>
      <c r="R810" s="1">
        <f t="shared" si="4"/>
        <v>982.8691613</v>
      </c>
      <c r="S810" s="1">
        <f t="shared" si="5"/>
        <v>739.2439955</v>
      </c>
      <c r="T810" s="1">
        <f t="shared" si="6"/>
        <v>73.43529009</v>
      </c>
      <c r="U810" s="1">
        <f t="shared" si="7"/>
        <v>97.63661581</v>
      </c>
      <c r="V810" s="1">
        <f t="shared" si="8"/>
        <v>0.09329908738</v>
      </c>
      <c r="W810" s="1">
        <f t="shared" si="9"/>
        <v>2.916096233</v>
      </c>
      <c r="X810" s="1">
        <f t="shared" si="10"/>
        <v>0.09167192806</v>
      </c>
      <c r="Y810" s="1">
        <f t="shared" si="11"/>
        <v>0.05743878509</v>
      </c>
      <c r="Z810" s="1">
        <f t="shared" si="12"/>
        <v>321.5150905</v>
      </c>
      <c r="AA810" s="1">
        <f t="shared" si="13"/>
        <v>32.39089026</v>
      </c>
      <c r="AB810" s="1">
        <f t="shared" si="14"/>
        <v>31.87397742</v>
      </c>
      <c r="AC810" s="1">
        <f t="shared" si="15"/>
        <v>4.741128365</v>
      </c>
      <c r="AD810" s="1">
        <f t="shared" si="16"/>
        <v>59.93449283</v>
      </c>
      <c r="AE810" s="1">
        <f t="shared" si="17"/>
        <v>2.703982613</v>
      </c>
      <c r="AF810" s="1">
        <f t="shared" si="18"/>
        <v>4.511563351</v>
      </c>
      <c r="AG810" s="1">
        <f t="shared" si="19"/>
        <v>2.037145751</v>
      </c>
      <c r="AH810" s="1">
        <f t="shared" si="20"/>
        <v>-86.13255891</v>
      </c>
      <c r="AI810" s="1">
        <f t="shared" si="21"/>
        <v>-137.2871534</v>
      </c>
      <c r="AJ810" s="1">
        <f t="shared" si="22"/>
        <v>-10.61778535</v>
      </c>
      <c r="AK810" s="1">
        <f t="shared" si="23"/>
        <v>87.4775928</v>
      </c>
      <c r="AL810" s="1">
        <f t="shared" si="24"/>
        <v>12.34489084</v>
      </c>
      <c r="AM810" s="1">
        <f t="shared" si="25"/>
        <v>1.952231635</v>
      </c>
      <c r="AN810" s="1">
        <f t="shared" si="26"/>
        <v>12.31178736</v>
      </c>
      <c r="AO810" s="1">
        <v>1025.613214383417</v>
      </c>
      <c r="AP810" s="1">
        <v>1010.426666666666</v>
      </c>
      <c r="AQ810" s="1">
        <v>0.00740787850807881</v>
      </c>
      <c r="AR810" s="1">
        <v>65.60837728572531</v>
      </c>
      <c r="AS810" s="1">
        <f t="shared" si="27"/>
        <v>1.95311925</v>
      </c>
      <c r="AT810" s="1">
        <v>24.94534878746225</v>
      </c>
      <c r="AU810" s="1">
        <v>27.22463212121211</v>
      </c>
      <c r="AV810" s="1">
        <v>1.605594361168811E-5</v>
      </c>
      <c r="AW810" s="1">
        <v>81.60594002553488</v>
      </c>
      <c r="AX810" s="1">
        <v>4.0</v>
      </c>
      <c r="AY810" s="1">
        <v>1.0</v>
      </c>
      <c r="AZ810" s="1">
        <f t="shared" si="28"/>
        <v>1</v>
      </c>
      <c r="BA810" s="1">
        <f t="shared" si="29"/>
        <v>0</v>
      </c>
      <c r="BB810" s="1">
        <f t="shared" si="30"/>
        <v>51782.21687</v>
      </c>
      <c r="BC810" s="1">
        <f t="shared" si="31"/>
        <v>1999.990323</v>
      </c>
      <c r="BD810" s="1">
        <f t="shared" si="32"/>
        <v>1681.1922</v>
      </c>
      <c r="BE810" s="1">
        <f t="shared" si="33"/>
        <v>0.8406001674</v>
      </c>
      <c r="BF810" s="1">
        <f t="shared" si="34"/>
        <v>0.1607583231</v>
      </c>
      <c r="BG810" s="1">
        <v>6.0</v>
      </c>
      <c r="BH810" s="1">
        <v>0.5</v>
      </c>
      <c r="BI810" s="1" t="s">
        <v>347</v>
      </c>
      <c r="BJ810" s="1">
        <v>2.0</v>
      </c>
      <c r="BK810" s="1" t="b">
        <v>1</v>
      </c>
      <c r="BL810" s="1">
        <v>1.659885616E9</v>
      </c>
      <c r="BM810" s="1">
        <v>982.8691612903224</v>
      </c>
      <c r="BN810" s="1">
        <v>999.9814516129031</v>
      </c>
      <c r="BO810" s="1">
        <v>27.21992258064516</v>
      </c>
      <c r="BP810" s="1">
        <v>24.94156129032258</v>
      </c>
      <c r="BQ810" s="1">
        <v>980.4591612903224</v>
      </c>
      <c r="BR810" s="1">
        <v>27.21092258064516</v>
      </c>
      <c r="BS810" s="1">
        <v>500.1205161290322</v>
      </c>
      <c r="BT810" s="1">
        <v>99.2382806451613</v>
      </c>
      <c r="BU810" s="1">
        <v>0.1000846774193549</v>
      </c>
      <c r="BV810" s="1">
        <v>31.00071935483871</v>
      </c>
      <c r="BW810" s="1">
        <v>31.87397741935484</v>
      </c>
      <c r="BX810" s="1">
        <v>999.9000000000003</v>
      </c>
      <c r="BY810" s="1">
        <v>0.0</v>
      </c>
      <c r="BZ810" s="1">
        <v>0.0</v>
      </c>
      <c r="CA810" s="1">
        <v>9999.677096774196</v>
      </c>
      <c r="CB810" s="1">
        <v>0.0</v>
      </c>
      <c r="CC810" s="1">
        <v>1486.597096774193</v>
      </c>
      <c r="CD810" s="1">
        <v>-17.12572580645162</v>
      </c>
      <c r="CE810" s="1">
        <v>1010.358709677419</v>
      </c>
      <c r="CF810" s="1">
        <v>1025.56064516129</v>
      </c>
      <c r="CG810" s="1">
        <v>2.279333225806452</v>
      </c>
      <c r="CH810" s="1">
        <v>999.9814516129031</v>
      </c>
      <c r="CI810" s="1">
        <v>24.94156129032258</v>
      </c>
      <c r="CJ810" s="1">
        <v>2.701353225806452</v>
      </c>
      <c r="CK810" s="1">
        <v>2.475155483870967</v>
      </c>
      <c r="CL810" s="1">
        <v>22.29334838709677</v>
      </c>
      <c r="CM810" s="1">
        <v>20.86404838709678</v>
      </c>
      <c r="CN810" s="1">
        <v>1999.990322580645</v>
      </c>
      <c r="CO810" s="1">
        <v>0.9799939677419356</v>
      </c>
      <c r="CP810" s="1">
        <v>0.02000616451612902</v>
      </c>
      <c r="CQ810" s="1">
        <v>0.0</v>
      </c>
      <c r="CR810" s="1">
        <v>2.692677419354838</v>
      </c>
      <c r="CS810" s="1">
        <v>0.0</v>
      </c>
      <c r="CT810" s="1">
        <v>14756.60645161291</v>
      </c>
      <c r="CU810" s="1">
        <v>17412.20967741936</v>
      </c>
      <c r="CV810" s="1">
        <v>43.0</v>
      </c>
      <c r="CW810" s="1">
        <v>44.27599999999998</v>
      </c>
      <c r="CX810" s="1">
        <v>43.02199999999998</v>
      </c>
      <c r="CY810" s="1">
        <v>42.79599999999998</v>
      </c>
      <c r="CZ810" s="1">
        <v>43.06199999999997</v>
      </c>
      <c r="DA810" s="1">
        <v>1959.97935483871</v>
      </c>
      <c r="DB810" s="1">
        <v>40.01096774193548</v>
      </c>
      <c r="DC810" s="1">
        <v>0.0</v>
      </c>
      <c r="DD810" s="1">
        <v>1.6598856227E9</v>
      </c>
      <c r="DE810" s="1">
        <v>0.0</v>
      </c>
      <c r="DF810" s="1">
        <v>1.659885654E9</v>
      </c>
      <c r="DG810" s="1" t="s">
        <v>1889</v>
      </c>
      <c r="DH810" s="1">
        <v>1.659885654E9</v>
      </c>
      <c r="DI810" s="1">
        <v>1.659885651E9</v>
      </c>
      <c r="DJ810" s="1">
        <v>11.0</v>
      </c>
      <c r="DK810" s="1">
        <v>-0.003</v>
      </c>
      <c r="DL810" s="1">
        <v>-0.006</v>
      </c>
      <c r="DM810" s="1">
        <v>2.41</v>
      </c>
      <c r="DN810" s="1">
        <v>0.009</v>
      </c>
      <c r="DO810" s="1">
        <v>1000.0</v>
      </c>
      <c r="DP810" s="1">
        <v>25.0</v>
      </c>
      <c r="DQ810" s="1">
        <v>0.27</v>
      </c>
      <c r="DR810" s="1">
        <v>0.06</v>
      </c>
      <c r="DS810" s="1">
        <v>12.35227765225389</v>
      </c>
      <c r="DT810" s="1">
        <v>-0.7785021032627261</v>
      </c>
      <c r="DU810" s="1">
        <v>0.06450923777046114</v>
      </c>
      <c r="DV810" s="1">
        <v>0.0</v>
      </c>
      <c r="DW810" s="1">
        <v>-17.13731612903226</v>
      </c>
      <c r="DX810" s="1">
        <v>0.3464661290322322</v>
      </c>
      <c r="DY810" s="1">
        <v>0.08651612229679319</v>
      </c>
      <c r="DZ810" s="1">
        <v>1.0</v>
      </c>
      <c r="EA810" s="1">
        <v>738.7127209728316</v>
      </c>
      <c r="EB810" s="1">
        <v>9.832624853245308</v>
      </c>
      <c r="EC810" s="1">
        <v>0.9281617697564445</v>
      </c>
      <c r="ED810" s="1">
        <v>0.0</v>
      </c>
      <c r="EE810" s="1">
        <v>2.280648780487805</v>
      </c>
      <c r="EF810" s="1">
        <v>-0.02401714285713969</v>
      </c>
      <c r="EG810" s="1">
        <v>0.002592367027539317</v>
      </c>
      <c r="EH810" s="1">
        <v>1.0</v>
      </c>
      <c r="EI810" s="1">
        <v>2.03680328295993</v>
      </c>
      <c r="EJ810" s="1">
        <v>0.01863132423444762</v>
      </c>
      <c r="EK810" s="1">
        <v>0.00184834042667199</v>
      </c>
      <c r="EL810" s="1">
        <v>1.0</v>
      </c>
      <c r="EM810" s="1">
        <v>3.0</v>
      </c>
      <c r="EN810" s="1">
        <v>5.0</v>
      </c>
      <c r="EO810" s="1" t="s">
        <v>368</v>
      </c>
      <c r="EP810" s="1">
        <v>2.94122</v>
      </c>
      <c r="EQ810" s="1">
        <v>2.80147</v>
      </c>
      <c r="ER810" s="1">
        <v>0.163841</v>
      </c>
      <c r="ES810" s="1">
        <v>0.165691</v>
      </c>
      <c r="ET810" s="1">
        <v>0.117138</v>
      </c>
      <c r="EU810" s="1">
        <v>0.11021</v>
      </c>
      <c r="EV810" s="1">
        <v>17102.8</v>
      </c>
      <c r="EW810" s="1">
        <v>17893.1</v>
      </c>
      <c r="EX810" s="1">
        <v>23797.2</v>
      </c>
      <c r="EY810" s="1">
        <v>24970.5</v>
      </c>
      <c r="EZ810" s="1">
        <v>33636.6</v>
      </c>
      <c r="FA810" s="1">
        <v>35485.2</v>
      </c>
      <c r="FB810" s="1">
        <v>43398.7</v>
      </c>
      <c r="FC810" s="1">
        <v>46162.7</v>
      </c>
      <c r="FD810" s="1">
        <v>1.93175</v>
      </c>
      <c r="FE810" s="1">
        <v>1.80718</v>
      </c>
      <c r="FF810" s="1">
        <v>0.081677</v>
      </c>
      <c r="FG810" s="1">
        <v>0.0</v>
      </c>
      <c r="FH810" s="1">
        <v>30.5554</v>
      </c>
      <c r="FI810" s="1">
        <v>999.9</v>
      </c>
      <c r="FJ810" s="1">
        <v>53.4</v>
      </c>
      <c r="FK810" s="1">
        <v>38.3</v>
      </c>
      <c r="FL810" s="1">
        <v>36.4106</v>
      </c>
      <c r="FM810" s="1">
        <v>63.9401</v>
      </c>
      <c r="FN810" s="1">
        <v>25.7853</v>
      </c>
      <c r="FO810" s="1">
        <v>1.0</v>
      </c>
      <c r="FP810" s="1">
        <v>0.533234</v>
      </c>
      <c r="FQ810" s="1">
        <v>3.1062</v>
      </c>
      <c r="FR810" s="1">
        <v>20.2914</v>
      </c>
      <c r="FS810" s="1">
        <v>5.21939</v>
      </c>
      <c r="FT810" s="1">
        <v>11.9081</v>
      </c>
      <c r="FU810" s="1">
        <v>5.00485</v>
      </c>
      <c r="FV810" s="1">
        <v>3.29108</v>
      </c>
      <c r="FW810" s="1">
        <v>9999.0</v>
      </c>
      <c r="FX810" s="1">
        <v>9999.0</v>
      </c>
      <c r="FY810" s="1">
        <v>9999.0</v>
      </c>
      <c r="FZ810" s="1">
        <v>999.9</v>
      </c>
      <c r="GA810" s="1">
        <v>1.85972</v>
      </c>
      <c r="GB810" s="1">
        <v>1.85471</v>
      </c>
      <c r="GC810" s="1">
        <v>1.85788</v>
      </c>
      <c r="GD810" s="1">
        <v>1.85636</v>
      </c>
      <c r="GE810" s="1">
        <v>1.85502</v>
      </c>
      <c r="GF810" s="1">
        <v>1.8547</v>
      </c>
      <c r="GG810" s="1">
        <v>1.85349</v>
      </c>
      <c r="GH810" s="1">
        <v>1.85648</v>
      </c>
      <c r="GI810" s="1">
        <v>0.0</v>
      </c>
      <c r="GJ810" s="1">
        <v>0.0</v>
      </c>
      <c r="GK810" s="1">
        <v>0.0</v>
      </c>
      <c r="GL810" s="1">
        <v>0.0</v>
      </c>
      <c r="GM810" s="1" t="s">
        <v>350</v>
      </c>
      <c r="GN810" s="1" t="s">
        <v>351</v>
      </c>
      <c r="GO810" s="1" t="s">
        <v>352</v>
      </c>
      <c r="GP810" s="1" t="s">
        <v>352</v>
      </c>
      <c r="GQ810" s="1" t="s">
        <v>352</v>
      </c>
      <c r="GR810" s="1" t="s">
        <v>352</v>
      </c>
      <c r="GS810" s="1">
        <v>0.0</v>
      </c>
      <c r="GT810" s="1">
        <v>100.0</v>
      </c>
      <c r="GU810" s="1">
        <v>100.0</v>
      </c>
      <c r="GV810" s="1">
        <v>2.41</v>
      </c>
      <c r="GW810" s="1">
        <v>0.009</v>
      </c>
      <c r="GX810" s="1">
        <v>0.5777738008551402</v>
      </c>
      <c r="GY810" s="1">
        <v>0.003036990343597491</v>
      </c>
      <c r="GZ810" s="1">
        <v>-1.538114387597119E-6</v>
      </c>
      <c r="HA810" s="1">
        <v>3.390969119432733E-10</v>
      </c>
      <c r="HB810" s="1">
        <v>-0.06149052706120661</v>
      </c>
      <c r="HC810" s="1">
        <v>0.009762198319610341</v>
      </c>
      <c r="HD810" s="1">
        <v>-3.338778216718564E-4</v>
      </c>
      <c r="HE810" s="1">
        <v>2.632278881966732E-6</v>
      </c>
      <c r="HF810" s="1">
        <v>6.0</v>
      </c>
      <c r="HG810" s="1">
        <v>2134.0</v>
      </c>
      <c r="HH810" s="1">
        <v>2.0</v>
      </c>
      <c r="HI810" s="1">
        <v>31.0</v>
      </c>
      <c r="HJ810" s="1">
        <v>2.8</v>
      </c>
      <c r="HK810" s="1">
        <v>2.7</v>
      </c>
      <c r="HL810" s="1">
        <v>2.1582</v>
      </c>
      <c r="HM810" s="1">
        <v>2.35107</v>
      </c>
      <c r="HN810" s="1">
        <v>1.4978</v>
      </c>
      <c r="HO810" s="1">
        <v>2.30835</v>
      </c>
      <c r="HP810" s="1">
        <v>1.54785</v>
      </c>
      <c r="HQ810" s="1">
        <v>2.34375</v>
      </c>
      <c r="HR810" s="1">
        <v>41.7174</v>
      </c>
      <c r="HS810" s="1">
        <v>14.6837</v>
      </c>
      <c r="HT810" s="1">
        <v>18.0</v>
      </c>
      <c r="HU810" s="1">
        <v>493.036</v>
      </c>
      <c r="HV810" s="1">
        <v>475.682</v>
      </c>
      <c r="HW810" s="1">
        <v>25.9334</v>
      </c>
      <c r="HX810" s="1">
        <v>33.6476</v>
      </c>
      <c r="HY810" s="1">
        <v>30.001</v>
      </c>
      <c r="HZ810" s="1">
        <v>33.3698</v>
      </c>
      <c r="IA810" s="1">
        <v>33.469</v>
      </c>
      <c r="IB810" s="1">
        <v>43.2078</v>
      </c>
      <c r="IC810" s="1">
        <v>32.462</v>
      </c>
      <c r="ID810" s="1">
        <v>0.0</v>
      </c>
      <c r="IE810" s="1">
        <v>25.9246</v>
      </c>
      <c r="IF810" s="1">
        <v>1000.0</v>
      </c>
      <c r="IG810" s="1">
        <v>24.9195</v>
      </c>
      <c r="IH810" s="1">
        <v>100.347</v>
      </c>
      <c r="II810" s="1">
        <v>100.044</v>
      </c>
      <c r="IJ810" s="1" t="s">
        <v>1117</v>
      </c>
    </row>
    <row r="811" ht="15.75" customHeight="1">
      <c r="A811" s="1">
        <v>795.0</v>
      </c>
      <c r="B811" s="1">
        <v>1.659885819E9</v>
      </c>
      <c r="C811" s="1">
        <v>5561.900000095367</v>
      </c>
      <c r="D811" s="1" t="s">
        <v>1890</v>
      </c>
      <c r="E811" s="1" t="s">
        <v>1891</v>
      </c>
      <c r="F811" s="1">
        <v>1.0</v>
      </c>
      <c r="G811" s="1" t="s">
        <v>1105</v>
      </c>
      <c r="H811" s="1" t="s">
        <v>345</v>
      </c>
      <c r="I811" s="1" t="s">
        <v>1102</v>
      </c>
      <c r="J811" s="1" t="s">
        <v>1113</v>
      </c>
      <c r="K811" s="1" t="s">
        <v>1114</v>
      </c>
      <c r="L811" s="1" t="s">
        <v>1115</v>
      </c>
      <c r="M811" s="1" t="s">
        <v>1869</v>
      </c>
      <c r="N811" s="1">
        <v>1.659885811E9</v>
      </c>
      <c r="O811" s="1">
        <f t="shared" si="1"/>
        <v>0.001867452983</v>
      </c>
      <c r="P811" s="1">
        <f t="shared" si="2"/>
        <v>1.867452983</v>
      </c>
      <c r="Q811" s="1">
        <f t="shared" si="3"/>
        <v>12.11749314</v>
      </c>
      <c r="R811" s="1">
        <f t="shared" si="4"/>
        <v>1182.026226</v>
      </c>
      <c r="S811" s="1">
        <f t="shared" si="5"/>
        <v>929.0930764</v>
      </c>
      <c r="T811" s="1">
        <f t="shared" si="6"/>
        <v>92.29063431</v>
      </c>
      <c r="U811" s="1">
        <f t="shared" si="7"/>
        <v>117.4155237</v>
      </c>
      <c r="V811" s="1">
        <f t="shared" si="8"/>
        <v>0.09043590652</v>
      </c>
      <c r="W811" s="1">
        <f t="shared" si="9"/>
        <v>2.914744587</v>
      </c>
      <c r="X811" s="1">
        <f t="shared" si="10"/>
        <v>0.08890550495</v>
      </c>
      <c r="Y811" s="1">
        <f t="shared" si="11"/>
        <v>0.05570128387</v>
      </c>
      <c r="Z811" s="1">
        <f t="shared" si="12"/>
        <v>321.5174804</v>
      </c>
      <c r="AA811" s="1">
        <f t="shared" si="13"/>
        <v>32.24132271</v>
      </c>
      <c r="AB811" s="1">
        <f t="shared" si="14"/>
        <v>31.72803548</v>
      </c>
      <c r="AC811" s="1">
        <f t="shared" si="15"/>
        <v>4.702069377</v>
      </c>
      <c r="AD811" s="1">
        <f t="shared" si="16"/>
        <v>60.28724382</v>
      </c>
      <c r="AE811" s="1">
        <f t="shared" si="17"/>
        <v>2.693233241</v>
      </c>
      <c r="AF811" s="1">
        <f t="shared" si="18"/>
        <v>4.467335161</v>
      </c>
      <c r="AG811" s="1">
        <f t="shared" si="19"/>
        <v>2.008836136</v>
      </c>
      <c r="AH811" s="1">
        <f t="shared" si="20"/>
        <v>-82.35467656</v>
      </c>
      <c r="AI811" s="1">
        <f t="shared" si="21"/>
        <v>-141.4242185</v>
      </c>
      <c r="AJ811" s="1">
        <f t="shared" si="22"/>
        <v>-10.92564971</v>
      </c>
      <c r="AK811" s="1">
        <f t="shared" si="23"/>
        <v>86.81293564</v>
      </c>
      <c r="AL811" s="1">
        <f t="shared" si="24"/>
        <v>12.76635674</v>
      </c>
      <c r="AM811" s="1">
        <f t="shared" si="25"/>
        <v>1.880127967</v>
      </c>
      <c r="AN811" s="1">
        <f t="shared" si="26"/>
        <v>12.11749314</v>
      </c>
      <c r="AO811" s="1">
        <v>1230.670579277114</v>
      </c>
      <c r="AP811" s="1">
        <v>1215.242060606061</v>
      </c>
      <c r="AQ811" s="1">
        <v>0.1008039850882628</v>
      </c>
      <c r="AR811" s="1">
        <v>65.63988648967184</v>
      </c>
      <c r="AS811" s="1">
        <f t="shared" si="27"/>
        <v>1.867452983</v>
      </c>
      <c r="AT811" s="1">
        <v>24.90663048090503</v>
      </c>
      <c r="AU811" s="1">
        <v>27.08830060606061</v>
      </c>
      <c r="AV811" s="1">
        <v>-3.047070873866597E-4</v>
      </c>
      <c r="AW811" s="1">
        <v>81.55564672269215</v>
      </c>
      <c r="AX811" s="1">
        <v>4.0</v>
      </c>
      <c r="AY811" s="1">
        <v>1.0</v>
      </c>
      <c r="AZ811" s="1">
        <f t="shared" si="28"/>
        <v>1</v>
      </c>
      <c r="BA811" s="1">
        <f t="shared" si="29"/>
        <v>0</v>
      </c>
      <c r="BB811" s="1">
        <f t="shared" si="30"/>
        <v>51773.1767</v>
      </c>
      <c r="BC811" s="1">
        <f t="shared" si="31"/>
        <v>2000.012903</v>
      </c>
      <c r="BD811" s="1">
        <f t="shared" si="32"/>
        <v>1681.210539</v>
      </c>
      <c r="BE811" s="1">
        <f t="shared" si="33"/>
        <v>0.8405998461</v>
      </c>
      <c r="BF811" s="1">
        <f t="shared" si="34"/>
        <v>0.160757703</v>
      </c>
      <c r="BG811" s="1">
        <v>6.0</v>
      </c>
      <c r="BH811" s="1">
        <v>0.5</v>
      </c>
      <c r="BI811" s="1" t="s">
        <v>347</v>
      </c>
      <c r="BJ811" s="1">
        <v>2.0</v>
      </c>
      <c r="BK811" s="1" t="b">
        <v>1</v>
      </c>
      <c r="BL811" s="1">
        <v>1.659885811E9</v>
      </c>
      <c r="BM811" s="1">
        <v>1182.026225806452</v>
      </c>
      <c r="BN811" s="1">
        <v>1200.008387096774</v>
      </c>
      <c r="BO811" s="1">
        <v>27.11287419354839</v>
      </c>
      <c r="BP811" s="1">
        <v>24.91841612903226</v>
      </c>
      <c r="BQ811" s="1">
        <v>1179.573225806452</v>
      </c>
      <c r="BR811" s="1">
        <v>27.10287419354838</v>
      </c>
      <c r="BS811" s="1">
        <v>500.1195483870967</v>
      </c>
      <c r="BT811" s="1">
        <v>99.23403548387097</v>
      </c>
      <c r="BU811" s="1">
        <v>0.1000750096774193</v>
      </c>
      <c r="BV811" s="1">
        <v>30.82804516129032</v>
      </c>
      <c r="BW811" s="1">
        <v>31.72803548387097</v>
      </c>
      <c r="BX811" s="1">
        <v>999.9000000000003</v>
      </c>
      <c r="BY811" s="1">
        <v>0.0</v>
      </c>
      <c r="BZ811" s="1">
        <v>0.0</v>
      </c>
      <c r="CA811" s="1">
        <v>9992.38258064516</v>
      </c>
      <c r="CB811" s="1">
        <v>0.0</v>
      </c>
      <c r="CC811" s="1">
        <v>664.6300322580645</v>
      </c>
      <c r="CD811" s="1">
        <v>-17.86174838709677</v>
      </c>
      <c r="CE811" s="1">
        <v>1215.085161290323</v>
      </c>
      <c r="CF811" s="1">
        <v>1230.674838709677</v>
      </c>
      <c r="CG811" s="1">
        <v>2.189023548387097</v>
      </c>
      <c r="CH811" s="1">
        <v>1200.008387096774</v>
      </c>
      <c r="CI811" s="1">
        <v>24.91841612903226</v>
      </c>
      <c r="CJ811" s="1">
        <v>2.68998</v>
      </c>
      <c r="CK811" s="1">
        <v>2.472755161290323</v>
      </c>
      <c r="CL811" s="1">
        <v>22.22403870967742</v>
      </c>
      <c r="CM811" s="1">
        <v>20.84826451612903</v>
      </c>
      <c r="CN811" s="1">
        <v>2000.012903225807</v>
      </c>
      <c r="CO811" s="1">
        <v>0.9800054838709674</v>
      </c>
      <c r="CP811" s="1">
        <v>0.01999493225806451</v>
      </c>
      <c r="CQ811" s="1">
        <v>0.0</v>
      </c>
      <c r="CR811" s="1">
        <v>2.846258064516129</v>
      </c>
      <c r="CS811" s="1">
        <v>0.0</v>
      </c>
      <c r="CT811" s="1">
        <v>14693.21612903226</v>
      </c>
      <c r="CU811" s="1">
        <v>17412.46774193548</v>
      </c>
      <c r="CV811" s="1">
        <v>42.9856451612903</v>
      </c>
      <c r="CW811" s="1">
        <v>44.52400000000001</v>
      </c>
      <c r="CX811" s="1">
        <v>43.17699999999998</v>
      </c>
      <c r="CY811" s="1">
        <v>42.84251612903224</v>
      </c>
      <c r="CZ811" s="1">
        <v>43.11077419354837</v>
      </c>
      <c r="DA811" s="1">
        <v>1960.022903225807</v>
      </c>
      <c r="DB811" s="1">
        <v>39.99</v>
      </c>
      <c r="DC811" s="1">
        <v>0.0</v>
      </c>
      <c r="DD811" s="1">
        <v>1.6598858177E9</v>
      </c>
      <c r="DE811" s="1">
        <v>0.0</v>
      </c>
      <c r="DF811" s="1">
        <v>1.659885859E9</v>
      </c>
      <c r="DG811" s="1" t="s">
        <v>1892</v>
      </c>
      <c r="DH811" s="1">
        <v>1.659885859E9</v>
      </c>
      <c r="DI811" s="1">
        <v>1.659885842E9</v>
      </c>
      <c r="DJ811" s="1">
        <v>12.0</v>
      </c>
      <c r="DK811" s="1">
        <v>-0.136</v>
      </c>
      <c r="DL811" s="1">
        <v>0.0</v>
      </c>
      <c r="DM811" s="1">
        <v>2.453</v>
      </c>
      <c r="DN811" s="1">
        <v>0.01</v>
      </c>
      <c r="DO811" s="1">
        <v>1200.0</v>
      </c>
      <c r="DP811" s="1">
        <v>25.0</v>
      </c>
      <c r="DQ811" s="1">
        <v>0.18</v>
      </c>
      <c r="DR811" s="1">
        <v>0.04</v>
      </c>
      <c r="DS811" s="1">
        <v>12.70436948430327</v>
      </c>
      <c r="DT811" s="1">
        <v>0.952266039673187</v>
      </c>
      <c r="DU811" s="1">
        <v>0.312189916505191</v>
      </c>
      <c r="DV811" s="1">
        <v>0.0</v>
      </c>
      <c r="DW811" s="1">
        <v>-17.86940333333333</v>
      </c>
      <c r="DX811" s="1">
        <v>-0.6279857619576981</v>
      </c>
      <c r="DY811" s="1">
        <v>0.1367202118277406</v>
      </c>
      <c r="DZ811" s="1">
        <v>1.0</v>
      </c>
      <c r="EA811" s="1">
        <v>918.8413838618425</v>
      </c>
      <c r="EB811" s="1">
        <v>-17.58491259892691</v>
      </c>
      <c r="EC811" s="1">
        <v>5.526768401602837</v>
      </c>
      <c r="ED811" s="1">
        <v>0.0</v>
      </c>
      <c r="EE811" s="1">
        <v>2.1908025</v>
      </c>
      <c r="EF811" s="1">
        <v>-0.03541958724202816</v>
      </c>
      <c r="EG811" s="1">
        <v>0.003619459041072281</v>
      </c>
      <c r="EH811" s="1">
        <v>1.0</v>
      </c>
      <c r="EI811" s="1">
        <v>2.009603647645452</v>
      </c>
      <c r="EJ811" s="1">
        <v>-0.01412433444337896</v>
      </c>
      <c r="EK811" s="1">
        <v>0.001229194031464461</v>
      </c>
      <c r="EL811" s="1">
        <v>1.0</v>
      </c>
      <c r="EM811" s="1">
        <v>3.0</v>
      </c>
      <c r="EN811" s="1">
        <v>5.0</v>
      </c>
      <c r="EO811" s="1" t="s">
        <v>368</v>
      </c>
      <c r="EP811" s="1">
        <v>2.94087</v>
      </c>
      <c r="EQ811" s="1">
        <v>2.80158</v>
      </c>
      <c r="ER811" s="1">
        <v>0.184043</v>
      </c>
      <c r="ES811" s="1">
        <v>0.185781</v>
      </c>
      <c r="ET811" s="1">
        <v>0.116692</v>
      </c>
      <c r="EU811" s="1">
        <v>0.110024</v>
      </c>
      <c r="EV811" s="1">
        <v>16684.0</v>
      </c>
      <c r="EW811" s="1">
        <v>17455.1</v>
      </c>
      <c r="EX811" s="1">
        <v>23791.3</v>
      </c>
      <c r="EY811" s="1">
        <v>24962.7</v>
      </c>
      <c r="EZ811" s="1">
        <v>33646.8</v>
      </c>
      <c r="FA811" s="1">
        <v>35483.4</v>
      </c>
      <c r="FB811" s="1">
        <v>43389.1</v>
      </c>
      <c r="FC811" s="1">
        <v>46149.2</v>
      </c>
      <c r="FD811" s="1">
        <v>1.92945</v>
      </c>
      <c r="FE811" s="1">
        <v>1.80448</v>
      </c>
      <c r="FF811" s="1">
        <v>0.0880249</v>
      </c>
      <c r="FG811" s="1">
        <v>0.0</v>
      </c>
      <c r="FH811" s="1">
        <v>30.2799</v>
      </c>
      <c r="FI811" s="1">
        <v>999.9</v>
      </c>
      <c r="FJ811" s="1">
        <v>52.8</v>
      </c>
      <c r="FK811" s="1">
        <v>38.6</v>
      </c>
      <c r="FL811" s="1">
        <v>36.5901</v>
      </c>
      <c r="FM811" s="1">
        <v>63.6701</v>
      </c>
      <c r="FN811" s="1">
        <v>26.4623</v>
      </c>
      <c r="FO811" s="1">
        <v>1.0</v>
      </c>
      <c r="FP811" s="1">
        <v>0.541443</v>
      </c>
      <c r="FQ811" s="1">
        <v>1.6996</v>
      </c>
      <c r="FR811" s="1">
        <v>20.3104</v>
      </c>
      <c r="FS811" s="1">
        <v>5.21489</v>
      </c>
      <c r="FT811" s="1">
        <v>11.9078</v>
      </c>
      <c r="FU811" s="1">
        <v>5.00385</v>
      </c>
      <c r="FV811" s="1">
        <v>3.2904</v>
      </c>
      <c r="FW811" s="1">
        <v>9999.0</v>
      </c>
      <c r="FX811" s="1">
        <v>9999.0</v>
      </c>
      <c r="FY811" s="1">
        <v>9999.0</v>
      </c>
      <c r="FZ811" s="1">
        <v>999.9</v>
      </c>
      <c r="GA811" s="1">
        <v>1.85972</v>
      </c>
      <c r="GB811" s="1">
        <v>1.85471</v>
      </c>
      <c r="GC811" s="1">
        <v>1.8579</v>
      </c>
      <c r="GD811" s="1">
        <v>1.85638</v>
      </c>
      <c r="GE811" s="1">
        <v>1.85504</v>
      </c>
      <c r="GF811" s="1">
        <v>1.85471</v>
      </c>
      <c r="GG811" s="1">
        <v>1.85349</v>
      </c>
      <c r="GH811" s="1">
        <v>1.85652</v>
      </c>
      <c r="GI811" s="1">
        <v>0.0</v>
      </c>
      <c r="GJ811" s="1">
        <v>0.0</v>
      </c>
      <c r="GK811" s="1">
        <v>0.0</v>
      </c>
      <c r="GL811" s="1">
        <v>0.0</v>
      </c>
      <c r="GM811" s="1" t="s">
        <v>350</v>
      </c>
      <c r="GN811" s="1" t="s">
        <v>351</v>
      </c>
      <c r="GO811" s="1" t="s">
        <v>352</v>
      </c>
      <c r="GP811" s="1" t="s">
        <v>352</v>
      </c>
      <c r="GQ811" s="1" t="s">
        <v>352</v>
      </c>
      <c r="GR811" s="1" t="s">
        <v>352</v>
      </c>
      <c r="GS811" s="1">
        <v>0.0</v>
      </c>
      <c r="GT811" s="1">
        <v>100.0</v>
      </c>
      <c r="GU811" s="1">
        <v>100.0</v>
      </c>
      <c r="GV811" s="1">
        <v>2.453</v>
      </c>
      <c r="GW811" s="1">
        <v>0.01</v>
      </c>
      <c r="GX811" s="1">
        <v>0.5746169599643621</v>
      </c>
      <c r="GY811" s="1">
        <v>0.003036990343597491</v>
      </c>
      <c r="GZ811" s="1">
        <v>-1.538114387597119E-6</v>
      </c>
      <c r="HA811" s="1">
        <v>3.390969119432733E-10</v>
      </c>
      <c r="HB811" s="1">
        <v>-0.06717249959211936</v>
      </c>
      <c r="HC811" s="1">
        <v>0.009762198319610341</v>
      </c>
      <c r="HD811" s="1">
        <v>-3.338778216718564E-4</v>
      </c>
      <c r="HE811" s="1">
        <v>2.632278881966732E-6</v>
      </c>
      <c r="HF811" s="1">
        <v>6.0</v>
      </c>
      <c r="HG811" s="1">
        <v>2134.0</v>
      </c>
      <c r="HH811" s="1">
        <v>2.0</v>
      </c>
      <c r="HI811" s="1">
        <v>31.0</v>
      </c>
      <c r="HJ811" s="1">
        <v>2.8</v>
      </c>
      <c r="HK811" s="1">
        <v>2.8</v>
      </c>
      <c r="HL811" s="1">
        <v>2.50732</v>
      </c>
      <c r="HM811" s="1">
        <v>2.35229</v>
      </c>
      <c r="HN811" s="1">
        <v>1.4978</v>
      </c>
      <c r="HO811" s="1">
        <v>2.30835</v>
      </c>
      <c r="HP811" s="1">
        <v>1.54785</v>
      </c>
      <c r="HQ811" s="1">
        <v>2.36938</v>
      </c>
      <c r="HR811" s="1">
        <v>41.9275</v>
      </c>
      <c r="HS811" s="1">
        <v>14.6574</v>
      </c>
      <c r="HT811" s="1">
        <v>18.0</v>
      </c>
      <c r="HU811" s="1">
        <v>492.967</v>
      </c>
      <c r="HV811" s="1">
        <v>475.183</v>
      </c>
      <c r="HW811" s="1">
        <v>26.8014</v>
      </c>
      <c r="HX811" s="1">
        <v>33.8278</v>
      </c>
      <c r="HY811" s="1">
        <v>29.999</v>
      </c>
      <c r="HZ811" s="1">
        <v>33.558</v>
      </c>
      <c r="IA811" s="1">
        <v>33.6431</v>
      </c>
      <c r="IB811" s="1">
        <v>50.1986</v>
      </c>
      <c r="IC811" s="1">
        <v>32.2828</v>
      </c>
      <c r="ID811" s="1">
        <v>0.0</v>
      </c>
      <c r="IE811" s="1">
        <v>26.9414</v>
      </c>
      <c r="IF811" s="1">
        <v>1200.0</v>
      </c>
      <c r="IG811" s="1">
        <v>24.8928</v>
      </c>
      <c r="IH811" s="1">
        <v>100.324</v>
      </c>
      <c r="II811" s="1">
        <v>100.014</v>
      </c>
      <c r="IJ811" s="1" t="s">
        <v>1117</v>
      </c>
    </row>
    <row r="812" ht="15.75" customHeight="1">
      <c r="A812" s="1">
        <v>796.0</v>
      </c>
      <c r="B812" s="1">
        <v>1.6598860325E9</v>
      </c>
      <c r="C812" s="1">
        <v>5775.400000095367</v>
      </c>
      <c r="D812" s="1" t="s">
        <v>1893</v>
      </c>
      <c r="E812" s="1" t="s">
        <v>1894</v>
      </c>
      <c r="F812" s="1">
        <v>1.0</v>
      </c>
      <c r="G812" s="1" t="s">
        <v>1105</v>
      </c>
      <c r="H812" s="1" t="s">
        <v>345</v>
      </c>
      <c r="I812" s="1" t="s">
        <v>1102</v>
      </c>
      <c r="J812" s="1" t="s">
        <v>1113</v>
      </c>
      <c r="K812" s="1" t="s">
        <v>1114</v>
      </c>
      <c r="L812" s="1" t="s">
        <v>1115</v>
      </c>
      <c r="M812" s="1" t="s">
        <v>1869</v>
      </c>
      <c r="N812" s="1">
        <v>1.65988602475E9</v>
      </c>
      <c r="O812" s="1">
        <f t="shared" si="1"/>
        <v>0.001684391802</v>
      </c>
      <c r="P812" s="1">
        <f t="shared" si="2"/>
        <v>1.684391802</v>
      </c>
      <c r="Q812" s="1">
        <f t="shared" si="3"/>
        <v>12.99832188</v>
      </c>
      <c r="R812" s="1">
        <f t="shared" si="4"/>
        <v>1481.418333</v>
      </c>
      <c r="S812" s="1">
        <f t="shared" si="5"/>
        <v>1174.4739</v>
      </c>
      <c r="T812" s="1">
        <f t="shared" si="6"/>
        <v>116.6644052</v>
      </c>
      <c r="U812" s="1">
        <f t="shared" si="7"/>
        <v>147.1542184</v>
      </c>
      <c r="V812" s="1">
        <f t="shared" si="8"/>
        <v>0.08045724241</v>
      </c>
      <c r="W812" s="1">
        <f t="shared" si="9"/>
        <v>2.914833216</v>
      </c>
      <c r="X812" s="1">
        <f t="shared" si="10"/>
        <v>0.07924352917</v>
      </c>
      <c r="Y812" s="1">
        <f t="shared" si="11"/>
        <v>0.04963472782</v>
      </c>
      <c r="Z812" s="1">
        <f t="shared" si="12"/>
        <v>321.5127882</v>
      </c>
      <c r="AA812" s="1">
        <f t="shared" si="13"/>
        <v>32.45243211</v>
      </c>
      <c r="AB812" s="1">
        <f t="shared" si="14"/>
        <v>31.86995667</v>
      </c>
      <c r="AC812" s="1">
        <f t="shared" si="15"/>
        <v>4.740048504</v>
      </c>
      <c r="AD812" s="1">
        <f t="shared" si="16"/>
        <v>60.0496986</v>
      </c>
      <c r="AE812" s="1">
        <f t="shared" si="17"/>
        <v>2.707785228</v>
      </c>
      <c r="AF812" s="1">
        <f t="shared" si="18"/>
        <v>4.509240331</v>
      </c>
      <c r="AG812" s="1">
        <f t="shared" si="19"/>
        <v>2.032263276</v>
      </c>
      <c r="AH812" s="1">
        <f t="shared" si="20"/>
        <v>-74.28167847</v>
      </c>
      <c r="AI812" s="1">
        <f t="shared" si="21"/>
        <v>-138.0152898</v>
      </c>
      <c r="AJ812" s="1">
        <f t="shared" si="22"/>
        <v>-10.67803802</v>
      </c>
      <c r="AK812" s="1">
        <f t="shared" si="23"/>
        <v>98.53778188</v>
      </c>
      <c r="AL812" s="1">
        <f t="shared" si="24"/>
        <v>12.98708202</v>
      </c>
      <c r="AM812" s="1">
        <f t="shared" si="25"/>
        <v>1.692446428</v>
      </c>
      <c r="AN812" s="1">
        <f t="shared" si="26"/>
        <v>12.99832188</v>
      </c>
      <c r="AO812" s="1">
        <v>1538.891542603493</v>
      </c>
      <c r="AP812" s="1">
        <v>1522.746242424241</v>
      </c>
      <c r="AQ812" s="1">
        <v>0.02851512518382106</v>
      </c>
      <c r="AR812" s="1">
        <v>65.6326806232955</v>
      </c>
      <c r="AS812" s="1">
        <f t="shared" si="27"/>
        <v>1.684391802</v>
      </c>
      <c r="AT812" s="1">
        <v>25.28388495773698</v>
      </c>
      <c r="AU812" s="1">
        <v>27.24965333333333</v>
      </c>
      <c r="AV812" s="1">
        <v>-1.373984030319516E-5</v>
      </c>
      <c r="AW812" s="1">
        <v>81.56675932350542</v>
      </c>
      <c r="AX812" s="1">
        <v>3.0</v>
      </c>
      <c r="AY812" s="1">
        <v>1.0</v>
      </c>
      <c r="AZ812" s="1">
        <f t="shared" si="28"/>
        <v>1</v>
      </c>
      <c r="BA812" s="1">
        <f t="shared" si="29"/>
        <v>0</v>
      </c>
      <c r="BB812" s="1">
        <f t="shared" si="30"/>
        <v>51747.80243</v>
      </c>
      <c r="BC812" s="1">
        <f t="shared" si="31"/>
        <v>1999.982667</v>
      </c>
      <c r="BD812" s="1">
        <f t="shared" si="32"/>
        <v>1681.185209</v>
      </c>
      <c r="BE812" s="1">
        <f t="shared" si="33"/>
        <v>0.8405998898</v>
      </c>
      <c r="BF812" s="1">
        <f t="shared" si="34"/>
        <v>0.1607577873</v>
      </c>
      <c r="BG812" s="1">
        <v>6.0</v>
      </c>
      <c r="BH812" s="1">
        <v>0.5</v>
      </c>
      <c r="BI812" s="1" t="s">
        <v>347</v>
      </c>
      <c r="BJ812" s="1">
        <v>2.0</v>
      </c>
      <c r="BK812" s="1" t="b">
        <v>1</v>
      </c>
      <c r="BL812" s="1">
        <v>1.65988602475E9</v>
      </c>
      <c r="BM812" s="1">
        <v>1481.418333333334</v>
      </c>
      <c r="BN812" s="1">
        <v>1500.006666666666</v>
      </c>
      <c r="BO812" s="1">
        <v>27.25958333333333</v>
      </c>
      <c r="BP812" s="1">
        <v>25.28452333333333</v>
      </c>
      <c r="BQ812" s="1">
        <v>1478.461333333333</v>
      </c>
      <c r="BR812" s="1">
        <v>27.25158333333333</v>
      </c>
      <c r="BS812" s="1">
        <v>500.1299333333333</v>
      </c>
      <c r="BT812" s="1">
        <v>99.23313333333336</v>
      </c>
      <c r="BU812" s="1">
        <v>0.10019816</v>
      </c>
      <c r="BV812" s="1">
        <v>30.99168666666666</v>
      </c>
      <c r="BW812" s="1">
        <v>31.86995666666666</v>
      </c>
      <c r="BX812" s="1">
        <v>999.9000000000002</v>
      </c>
      <c r="BY812" s="1">
        <v>0.0</v>
      </c>
      <c r="BZ812" s="1">
        <v>0.0</v>
      </c>
      <c r="CA812" s="1">
        <v>9992.979666666664</v>
      </c>
      <c r="CB812" s="1">
        <v>0.0</v>
      </c>
      <c r="CC812" s="1">
        <v>465.3408999999999</v>
      </c>
      <c r="CD812" s="1">
        <v>-18.88273</v>
      </c>
      <c r="CE812" s="1">
        <v>1522.625333333333</v>
      </c>
      <c r="CF812" s="1">
        <v>1538.917666666667</v>
      </c>
      <c r="CG812" s="1">
        <v>1.971408666666667</v>
      </c>
      <c r="CH812" s="1">
        <v>1500.006666666666</v>
      </c>
      <c r="CI812" s="1">
        <v>25.28452333333333</v>
      </c>
      <c r="CJ812" s="1">
        <v>2.704691333333334</v>
      </c>
      <c r="CK812" s="1">
        <v>2.509062999999999</v>
      </c>
      <c r="CL812" s="1">
        <v>22.31365</v>
      </c>
      <c r="CM812" s="1">
        <v>21.08540666666666</v>
      </c>
      <c r="CN812" s="1">
        <v>1999.982666666667</v>
      </c>
      <c r="CO812" s="1">
        <v>0.9800032999999998</v>
      </c>
      <c r="CP812" s="1">
        <v>0.01999704333333334</v>
      </c>
      <c r="CQ812" s="1">
        <v>0.0</v>
      </c>
      <c r="CR812" s="1">
        <v>2.717833333333334</v>
      </c>
      <c r="CS812" s="1">
        <v>0.0</v>
      </c>
      <c r="CT812" s="1">
        <v>14627.16</v>
      </c>
      <c r="CU812" s="1">
        <v>17412.19</v>
      </c>
      <c r="CV812" s="1">
        <v>42.625</v>
      </c>
      <c r="CW812" s="1">
        <v>44.07039999999997</v>
      </c>
      <c r="CX812" s="1">
        <v>42.75</v>
      </c>
      <c r="CY812" s="1">
        <v>42.28719999999999</v>
      </c>
      <c r="CZ812" s="1">
        <v>42.68286666666665</v>
      </c>
      <c r="DA812" s="1">
        <v>1959.991666666666</v>
      </c>
      <c r="DB812" s="1">
        <v>39.99233333333333</v>
      </c>
      <c r="DC812" s="1">
        <v>0.0</v>
      </c>
      <c r="DD812" s="1">
        <v>1.6598860313E9</v>
      </c>
      <c r="DE812" s="1">
        <v>0.0</v>
      </c>
      <c r="DF812" s="1">
        <v>1.6598860695E9</v>
      </c>
      <c r="DG812" s="1" t="s">
        <v>1895</v>
      </c>
      <c r="DH812" s="1">
        <v>1.6598860695E9</v>
      </c>
      <c r="DI812" s="1">
        <v>1.6598860535E9</v>
      </c>
      <c r="DJ812" s="1">
        <v>13.0</v>
      </c>
      <c r="DK812" s="1">
        <v>0.28</v>
      </c>
      <c r="DL812" s="1">
        <v>-0.001</v>
      </c>
      <c r="DM812" s="1">
        <v>2.957</v>
      </c>
      <c r="DN812" s="1">
        <v>0.008</v>
      </c>
      <c r="DO812" s="1">
        <v>1500.0</v>
      </c>
      <c r="DP812" s="1">
        <v>25.0</v>
      </c>
      <c r="DQ812" s="1">
        <v>0.83</v>
      </c>
      <c r="DR812" s="1">
        <v>0.07</v>
      </c>
      <c r="DS812" s="1">
        <v>13.19004626551563</v>
      </c>
      <c r="DT812" s="1">
        <v>-0.7850004599841448</v>
      </c>
      <c r="DU812" s="1">
        <v>0.1360528983872564</v>
      </c>
      <c r="DV812" s="1">
        <v>0.0</v>
      </c>
      <c r="DW812" s="1">
        <v>-18.88273</v>
      </c>
      <c r="DX812" s="1">
        <v>1.270715906562865</v>
      </c>
      <c r="DY812" s="1">
        <v>0.1099775042148772</v>
      </c>
      <c r="DZ812" s="1">
        <v>0.0</v>
      </c>
      <c r="EA812" s="1">
        <v>1171.083404529086</v>
      </c>
      <c r="EB812" s="1">
        <v>10.63926603759473</v>
      </c>
      <c r="EC812" s="1">
        <v>2.607031212454101</v>
      </c>
      <c r="ED812" s="1">
        <v>0.0</v>
      </c>
      <c r="EE812" s="1">
        <v>1.97415875</v>
      </c>
      <c r="EF812" s="1">
        <v>-0.06078855534709194</v>
      </c>
      <c r="EG812" s="1">
        <v>0.005965357150875364</v>
      </c>
      <c r="EH812" s="1">
        <v>1.0</v>
      </c>
      <c r="EI812" s="1">
        <v>2.032725288784667</v>
      </c>
      <c r="EJ812" s="1">
        <v>-0.009446746916190582</v>
      </c>
      <c r="EK812" s="1">
        <v>0.001509419364799427</v>
      </c>
      <c r="EL812" s="1">
        <v>1.0</v>
      </c>
      <c r="EM812" s="1">
        <v>2.0</v>
      </c>
      <c r="EN812" s="1">
        <v>5.0</v>
      </c>
      <c r="EO812" s="1" t="s">
        <v>386</v>
      </c>
      <c r="EP812" s="1">
        <v>2.94128</v>
      </c>
      <c r="EQ812" s="1">
        <v>2.80159</v>
      </c>
      <c r="ER812" s="1">
        <v>0.211236</v>
      </c>
      <c r="ES812" s="1">
        <v>0.21287</v>
      </c>
      <c r="ET812" s="1">
        <v>0.117217</v>
      </c>
      <c r="EU812" s="1">
        <v>0.111248</v>
      </c>
      <c r="EV812" s="1">
        <v>16135.1</v>
      </c>
      <c r="EW812" s="1">
        <v>16883.7</v>
      </c>
      <c r="EX812" s="1">
        <v>23801.7</v>
      </c>
      <c r="EY812" s="1">
        <v>24976.4</v>
      </c>
      <c r="EZ812" s="1">
        <v>33642.1</v>
      </c>
      <c r="FA812" s="1">
        <v>35453.1</v>
      </c>
      <c r="FB812" s="1">
        <v>43406.9</v>
      </c>
      <c r="FC812" s="1">
        <v>46172.5</v>
      </c>
      <c r="FD812" s="1">
        <v>1.9326</v>
      </c>
      <c r="FE812" s="1">
        <v>1.8105</v>
      </c>
      <c r="FF812" s="1">
        <v>0.109822</v>
      </c>
      <c r="FG812" s="1">
        <v>0.0</v>
      </c>
      <c r="FH812" s="1">
        <v>30.0783</v>
      </c>
      <c r="FI812" s="1">
        <v>999.9</v>
      </c>
      <c r="FJ812" s="1">
        <v>51.7</v>
      </c>
      <c r="FK812" s="1">
        <v>38.7</v>
      </c>
      <c r="FL812" s="1">
        <v>36.0196</v>
      </c>
      <c r="FM812" s="1">
        <v>63.8801</v>
      </c>
      <c r="FN812" s="1">
        <v>25.4647</v>
      </c>
      <c r="FO812" s="1">
        <v>1.0</v>
      </c>
      <c r="FP812" s="1">
        <v>0.516466</v>
      </c>
      <c r="FQ812" s="1">
        <v>2.04273</v>
      </c>
      <c r="FR812" s="1">
        <v>20.3076</v>
      </c>
      <c r="FS812" s="1">
        <v>5.21954</v>
      </c>
      <c r="FT812" s="1">
        <v>11.9078</v>
      </c>
      <c r="FU812" s="1">
        <v>5.00455</v>
      </c>
      <c r="FV812" s="1">
        <v>3.291</v>
      </c>
      <c r="FW812" s="1">
        <v>9999.0</v>
      </c>
      <c r="FX812" s="1">
        <v>9999.0</v>
      </c>
      <c r="FY812" s="1">
        <v>9999.0</v>
      </c>
      <c r="FZ812" s="1">
        <v>999.9</v>
      </c>
      <c r="GA812" s="1">
        <v>1.85972</v>
      </c>
      <c r="GB812" s="1">
        <v>1.8547</v>
      </c>
      <c r="GC812" s="1">
        <v>1.85784</v>
      </c>
      <c r="GD812" s="1">
        <v>1.85633</v>
      </c>
      <c r="GE812" s="1">
        <v>1.85501</v>
      </c>
      <c r="GF812" s="1">
        <v>1.85468</v>
      </c>
      <c r="GG812" s="1">
        <v>1.85349</v>
      </c>
      <c r="GH812" s="1">
        <v>1.85649</v>
      </c>
      <c r="GI812" s="1">
        <v>0.0</v>
      </c>
      <c r="GJ812" s="1">
        <v>0.0</v>
      </c>
      <c r="GK812" s="1">
        <v>0.0</v>
      </c>
      <c r="GL812" s="1">
        <v>0.0</v>
      </c>
      <c r="GM812" s="1" t="s">
        <v>350</v>
      </c>
      <c r="GN812" s="1" t="s">
        <v>351</v>
      </c>
      <c r="GO812" s="1" t="s">
        <v>352</v>
      </c>
      <c r="GP812" s="1" t="s">
        <v>352</v>
      </c>
      <c r="GQ812" s="1" t="s">
        <v>352</v>
      </c>
      <c r="GR812" s="1" t="s">
        <v>352</v>
      </c>
      <c r="GS812" s="1">
        <v>0.0</v>
      </c>
      <c r="GT812" s="1">
        <v>100.0</v>
      </c>
      <c r="GU812" s="1">
        <v>100.0</v>
      </c>
      <c r="GV812" s="1">
        <v>2.957</v>
      </c>
      <c r="GW812" s="1">
        <v>0.008</v>
      </c>
      <c r="GX812" s="1">
        <v>0.4393825874008047</v>
      </c>
      <c r="GY812" s="1">
        <v>0.003036990343597491</v>
      </c>
      <c r="GZ812" s="1">
        <v>-1.538114387597119E-6</v>
      </c>
      <c r="HA812" s="1">
        <v>3.390969119432733E-10</v>
      </c>
      <c r="HB812" s="1">
        <v>-0.0670002660616326</v>
      </c>
      <c r="HC812" s="1">
        <v>0.009762198319610341</v>
      </c>
      <c r="HD812" s="1">
        <v>-3.338778216718564E-4</v>
      </c>
      <c r="HE812" s="1">
        <v>2.632278881966732E-6</v>
      </c>
      <c r="HF812" s="1">
        <v>6.0</v>
      </c>
      <c r="HG812" s="1">
        <v>2134.0</v>
      </c>
      <c r="HH812" s="1">
        <v>2.0</v>
      </c>
      <c r="HI812" s="1">
        <v>31.0</v>
      </c>
      <c r="HJ812" s="1">
        <v>2.9</v>
      </c>
      <c r="HK812" s="1">
        <v>3.2</v>
      </c>
      <c r="HL812" s="1">
        <v>3.0127</v>
      </c>
      <c r="HM812" s="1">
        <v>2.32544</v>
      </c>
      <c r="HN812" s="1">
        <v>1.4978</v>
      </c>
      <c r="HO812" s="1">
        <v>2.30835</v>
      </c>
      <c r="HP812" s="1">
        <v>1.54785</v>
      </c>
      <c r="HQ812" s="1">
        <v>2.42188</v>
      </c>
      <c r="HR812" s="1">
        <v>41.7961</v>
      </c>
      <c r="HS812" s="1">
        <v>14.6224</v>
      </c>
      <c r="HT812" s="1">
        <v>18.0</v>
      </c>
      <c r="HU812" s="1">
        <v>493.574</v>
      </c>
      <c r="HV812" s="1">
        <v>477.848</v>
      </c>
      <c r="HW812" s="1">
        <v>27.0673</v>
      </c>
      <c r="HX812" s="1">
        <v>33.5208</v>
      </c>
      <c r="HY812" s="1">
        <v>29.9994</v>
      </c>
      <c r="HZ812" s="1">
        <v>33.3732</v>
      </c>
      <c r="IA812" s="1">
        <v>33.4678</v>
      </c>
      <c r="IB812" s="1">
        <v>60.3125</v>
      </c>
      <c r="IC812" s="1">
        <v>29.8076</v>
      </c>
      <c r="ID812" s="1">
        <v>0.0</v>
      </c>
      <c r="IE812" s="1">
        <v>27.0701</v>
      </c>
      <c r="IF812" s="1">
        <v>1500.0</v>
      </c>
      <c r="IG812" s="1">
        <v>25.3078</v>
      </c>
      <c r="IH812" s="1">
        <v>100.366</v>
      </c>
      <c r="II812" s="1">
        <v>100.066</v>
      </c>
      <c r="IJ812" s="1" t="s">
        <v>1117</v>
      </c>
    </row>
    <row r="813" ht="15.75" customHeight="1">
      <c r="A813" s="1">
        <v>797.0</v>
      </c>
      <c r="B813" s="1">
        <v>1.6598862145E9</v>
      </c>
      <c r="C813" s="1">
        <v>5957.400000095367</v>
      </c>
      <c r="D813" s="1" t="s">
        <v>1896</v>
      </c>
      <c r="E813" s="1" t="s">
        <v>1897</v>
      </c>
      <c r="F813" s="1">
        <v>1.0</v>
      </c>
      <c r="G813" s="1" t="s">
        <v>1105</v>
      </c>
      <c r="H813" s="1" t="s">
        <v>345</v>
      </c>
      <c r="I813" s="1" t="s">
        <v>1102</v>
      </c>
      <c r="J813" s="1" t="s">
        <v>1113</v>
      </c>
      <c r="K813" s="1" t="s">
        <v>1114</v>
      </c>
      <c r="L813" s="1" t="s">
        <v>1115</v>
      </c>
      <c r="M813" s="1" t="s">
        <v>1869</v>
      </c>
      <c r="N813" s="1">
        <v>1.6598862065E9</v>
      </c>
      <c r="O813" s="1">
        <f t="shared" si="1"/>
        <v>0.001549741032</v>
      </c>
      <c r="P813" s="1">
        <f t="shared" si="2"/>
        <v>1.549741032</v>
      </c>
      <c r="Q813" s="1">
        <f t="shared" si="3"/>
        <v>12.80810778</v>
      </c>
      <c r="R813" s="1">
        <f t="shared" si="4"/>
        <v>1781.093129</v>
      </c>
      <c r="S813" s="1">
        <f t="shared" si="5"/>
        <v>1442.39453</v>
      </c>
      <c r="T813" s="1">
        <f t="shared" si="6"/>
        <v>143.2677799</v>
      </c>
      <c r="U813" s="1">
        <f t="shared" si="7"/>
        <v>176.9094745</v>
      </c>
      <c r="V813" s="1">
        <f t="shared" si="8"/>
        <v>0.07316673715</v>
      </c>
      <c r="W813" s="1">
        <f t="shared" si="9"/>
        <v>2.915842803</v>
      </c>
      <c r="X813" s="1">
        <f t="shared" si="10"/>
        <v>0.07216187697</v>
      </c>
      <c r="Y813" s="1">
        <f t="shared" si="11"/>
        <v>0.04519030604</v>
      </c>
      <c r="Z813" s="1">
        <f t="shared" si="12"/>
        <v>321.5165113</v>
      </c>
      <c r="AA813" s="1">
        <f t="shared" si="13"/>
        <v>32.50498465</v>
      </c>
      <c r="AB813" s="1">
        <f t="shared" si="14"/>
        <v>31.93687742</v>
      </c>
      <c r="AC813" s="1">
        <f t="shared" si="15"/>
        <v>4.758049442</v>
      </c>
      <c r="AD813" s="1">
        <f t="shared" si="16"/>
        <v>59.92803585</v>
      </c>
      <c r="AE813" s="1">
        <f t="shared" si="17"/>
        <v>2.705065594</v>
      </c>
      <c r="AF813" s="1">
        <f t="shared" si="18"/>
        <v>4.513856587</v>
      </c>
      <c r="AG813" s="1">
        <f t="shared" si="19"/>
        <v>2.052983849</v>
      </c>
      <c r="AH813" s="1">
        <f t="shared" si="20"/>
        <v>-68.34357949</v>
      </c>
      <c r="AI813" s="1">
        <f t="shared" si="21"/>
        <v>-145.7619353</v>
      </c>
      <c r="AJ813" s="1">
        <f t="shared" si="22"/>
        <v>-11.27819719</v>
      </c>
      <c r="AK813" s="1">
        <f t="shared" si="23"/>
        <v>96.13279925</v>
      </c>
      <c r="AL813" s="1">
        <f t="shared" si="24"/>
        <v>12.98159618</v>
      </c>
      <c r="AM813" s="1">
        <f t="shared" si="25"/>
        <v>1.555557785</v>
      </c>
      <c r="AN813" s="1">
        <f t="shared" si="26"/>
        <v>12.80810778</v>
      </c>
      <c r="AO813" s="1">
        <v>1846.99171422454</v>
      </c>
      <c r="AP813" s="1">
        <v>1831.271818181817</v>
      </c>
      <c r="AQ813" s="1">
        <v>-0.00912754188418406</v>
      </c>
      <c r="AR813" s="1">
        <v>65.59574199227384</v>
      </c>
      <c r="AS813" s="1">
        <f t="shared" si="27"/>
        <v>1.549741032</v>
      </c>
      <c r="AT813" s="1">
        <v>25.41908984880576</v>
      </c>
      <c r="AU813" s="1">
        <v>27.22783757575757</v>
      </c>
      <c r="AV813" s="1">
        <v>-1.892869650453187E-5</v>
      </c>
      <c r="AW813" s="1">
        <v>81.62594811358285</v>
      </c>
      <c r="AX813" s="1">
        <v>4.0</v>
      </c>
      <c r="AY813" s="1">
        <v>1.0</v>
      </c>
      <c r="AZ813" s="1">
        <f t="shared" si="28"/>
        <v>1</v>
      </c>
      <c r="BA813" s="1">
        <f t="shared" si="29"/>
        <v>0</v>
      </c>
      <c r="BB813" s="1">
        <f t="shared" si="30"/>
        <v>51773.25095</v>
      </c>
      <c r="BC813" s="1">
        <f t="shared" si="31"/>
        <v>2000.006129</v>
      </c>
      <c r="BD813" s="1">
        <f t="shared" si="32"/>
        <v>1681.204906</v>
      </c>
      <c r="BE813" s="1">
        <f t="shared" si="33"/>
        <v>0.8405998772</v>
      </c>
      <c r="BF813" s="1">
        <f t="shared" si="34"/>
        <v>0.160757763</v>
      </c>
      <c r="BG813" s="1">
        <v>6.0</v>
      </c>
      <c r="BH813" s="1">
        <v>0.5</v>
      </c>
      <c r="BI813" s="1" t="s">
        <v>347</v>
      </c>
      <c r="BJ813" s="1">
        <v>2.0</v>
      </c>
      <c r="BK813" s="1" t="b">
        <v>1</v>
      </c>
      <c r="BL813" s="1">
        <v>1.6598862065E9</v>
      </c>
      <c r="BM813" s="1">
        <v>1781.093129032258</v>
      </c>
      <c r="BN813" s="1">
        <v>1799.99129032258</v>
      </c>
      <c r="BO813" s="1">
        <v>27.2341193548387</v>
      </c>
      <c r="BP813" s="1">
        <v>25.41871612903227</v>
      </c>
      <c r="BQ813" s="1">
        <v>1778.136129032258</v>
      </c>
      <c r="BR813" s="1">
        <v>27.2231193548387</v>
      </c>
      <c r="BS813" s="1">
        <v>500.1181612903226</v>
      </c>
      <c r="BT813" s="1">
        <v>99.2263064516129</v>
      </c>
      <c r="BU813" s="1">
        <v>0.1000407064516129</v>
      </c>
      <c r="BV813" s="1">
        <v>31.00963225806451</v>
      </c>
      <c r="BW813" s="1">
        <v>31.93687741935484</v>
      </c>
      <c r="BX813" s="1">
        <v>999.9000000000003</v>
      </c>
      <c r="BY813" s="1">
        <v>0.0</v>
      </c>
      <c r="BZ813" s="1">
        <v>0.0</v>
      </c>
      <c r="CA813" s="1">
        <v>9999.435483870968</v>
      </c>
      <c r="CB813" s="1">
        <v>0.0</v>
      </c>
      <c r="CC813" s="1">
        <v>1447.380806451613</v>
      </c>
      <c r="CD813" s="1">
        <v>-18.69182580645161</v>
      </c>
      <c r="CE813" s="1">
        <v>1831.155483870968</v>
      </c>
      <c r="CF813" s="1">
        <v>1846.938064516129</v>
      </c>
      <c r="CG813" s="1">
        <v>1.807872258064516</v>
      </c>
      <c r="CH813" s="1">
        <v>1799.99129032258</v>
      </c>
      <c r="CI813" s="1">
        <v>25.41871612903227</v>
      </c>
      <c r="CJ813" s="1">
        <v>2.701593225806451</v>
      </c>
      <c r="CK813" s="1">
        <v>2.522204516129032</v>
      </c>
      <c r="CL813" s="1">
        <v>22.29481935483871</v>
      </c>
      <c r="CM813" s="1">
        <v>21.17051290322581</v>
      </c>
      <c r="CN813" s="1">
        <v>2000.006129032258</v>
      </c>
      <c r="CO813" s="1">
        <v>0.9800036451612901</v>
      </c>
      <c r="CP813" s="1">
        <v>0.01999670967741936</v>
      </c>
      <c r="CQ813" s="1">
        <v>0.0</v>
      </c>
      <c r="CR813" s="1">
        <v>2.614483870967742</v>
      </c>
      <c r="CS813" s="1">
        <v>0.0</v>
      </c>
      <c r="CT813" s="1">
        <v>14627.2064516129</v>
      </c>
      <c r="CU813" s="1">
        <v>17412.3935483871</v>
      </c>
      <c r="CV813" s="1">
        <v>42.62093548387096</v>
      </c>
      <c r="CW813" s="1">
        <v>44.21138709677419</v>
      </c>
      <c r="CX813" s="1">
        <v>42.754</v>
      </c>
      <c r="CY813" s="1">
        <v>42.31199999999998</v>
      </c>
      <c r="CZ813" s="1">
        <v>42.68699999999997</v>
      </c>
      <c r="DA813" s="1">
        <v>1960.014193548387</v>
      </c>
      <c r="DB813" s="1">
        <v>39.99193548387097</v>
      </c>
      <c r="DC813" s="1">
        <v>0.0</v>
      </c>
      <c r="DD813" s="1">
        <v>1.6598862137E9</v>
      </c>
      <c r="DE813" s="1">
        <v>0.0</v>
      </c>
      <c r="DF813" s="1">
        <v>1.659886255E9</v>
      </c>
      <c r="DG813" s="1" t="s">
        <v>1898</v>
      </c>
      <c r="DH813" s="1">
        <v>1.6598860695E9</v>
      </c>
      <c r="DI813" s="1">
        <v>1.6598862375E9</v>
      </c>
      <c r="DJ813" s="1">
        <v>14.0</v>
      </c>
      <c r="DK813" s="1">
        <v>0.28</v>
      </c>
      <c r="DL813" s="1">
        <v>0.003</v>
      </c>
      <c r="DM813" s="1">
        <v>2.957</v>
      </c>
      <c r="DN813" s="1">
        <v>0.011</v>
      </c>
      <c r="DO813" s="1">
        <v>1500.0</v>
      </c>
      <c r="DP813" s="1">
        <v>25.0</v>
      </c>
      <c r="DQ813" s="1">
        <v>0.83</v>
      </c>
      <c r="DR813" s="1">
        <v>0.11</v>
      </c>
      <c r="DS813" s="1">
        <v>12.73643801242002</v>
      </c>
      <c r="DT813" s="1">
        <v>-1.93609167181023</v>
      </c>
      <c r="DU813" s="1">
        <v>0.1908818460058359</v>
      </c>
      <c r="DV813" s="1">
        <v>0.0</v>
      </c>
      <c r="DW813" s="1">
        <v>-18.69511290322581</v>
      </c>
      <c r="DX813" s="1">
        <v>0.9524758064516172</v>
      </c>
      <c r="DY813" s="1">
        <v>0.1049322446273735</v>
      </c>
      <c r="DZ813" s="1">
        <v>1.0</v>
      </c>
      <c r="EA813" s="1">
        <v>1444.888809262406</v>
      </c>
      <c r="EB813" s="1">
        <v>31.15528429070466</v>
      </c>
      <c r="EC813" s="1">
        <v>4.070657280259218</v>
      </c>
      <c r="ED813" s="1">
        <v>0.0</v>
      </c>
      <c r="EE813" s="1">
        <v>1.817797804878049</v>
      </c>
      <c r="EF813" s="1">
        <v>-0.1348028571428597</v>
      </c>
      <c r="EG813" s="1">
        <v>0.0176568204899859</v>
      </c>
      <c r="EH813" s="1">
        <v>1.0</v>
      </c>
      <c r="EI813" s="1">
        <v>2.053906033976305</v>
      </c>
      <c r="EJ813" s="1">
        <v>-0.01825399720882872</v>
      </c>
      <c r="EK813" s="1">
        <v>0.001366803673813012</v>
      </c>
      <c r="EL813" s="1">
        <v>1.0</v>
      </c>
      <c r="EM813" s="1">
        <v>3.0</v>
      </c>
      <c r="EN813" s="1">
        <v>5.0</v>
      </c>
      <c r="EO813" s="1" t="s">
        <v>368</v>
      </c>
      <c r="EP813" s="1">
        <v>2.94141</v>
      </c>
      <c r="EQ813" s="1">
        <v>2.80154</v>
      </c>
      <c r="ER813" s="1">
        <v>0.235399</v>
      </c>
      <c r="ES813" s="1">
        <v>0.236895</v>
      </c>
      <c r="ET813" s="1">
        <v>0.117192</v>
      </c>
      <c r="EU813" s="1">
        <v>0.111692</v>
      </c>
      <c r="EV813" s="1">
        <v>15643.9</v>
      </c>
      <c r="EW813" s="1">
        <v>16371.4</v>
      </c>
      <c r="EX813" s="1">
        <v>23807.6</v>
      </c>
      <c r="EY813" s="1">
        <v>24982.1</v>
      </c>
      <c r="EZ813" s="1">
        <v>33651.5</v>
      </c>
      <c r="FA813" s="1">
        <v>35444.4</v>
      </c>
      <c r="FB813" s="1">
        <v>43416.2</v>
      </c>
      <c r="FC813" s="1">
        <v>46183.3</v>
      </c>
      <c r="FD813" s="1">
        <v>1.93377</v>
      </c>
      <c r="FE813" s="1">
        <v>1.81285</v>
      </c>
      <c r="FF813" s="1">
        <v>0.101589</v>
      </c>
      <c r="FG813" s="1">
        <v>0.0</v>
      </c>
      <c r="FH813" s="1">
        <v>30.2841</v>
      </c>
      <c r="FI813" s="1">
        <v>999.9</v>
      </c>
      <c r="FJ813" s="1">
        <v>51.6</v>
      </c>
      <c r="FK813" s="1">
        <v>38.8</v>
      </c>
      <c r="FL813" s="1">
        <v>36.1505</v>
      </c>
      <c r="FM813" s="1">
        <v>63.7701</v>
      </c>
      <c r="FN813" s="1">
        <v>25.5128</v>
      </c>
      <c r="FO813" s="1">
        <v>1.0</v>
      </c>
      <c r="FP813" s="1">
        <v>0.505094</v>
      </c>
      <c r="FQ813" s="1">
        <v>2.42825</v>
      </c>
      <c r="FR813" s="1">
        <v>20.302</v>
      </c>
      <c r="FS813" s="1">
        <v>5.21909</v>
      </c>
      <c r="FT813" s="1">
        <v>11.9081</v>
      </c>
      <c r="FU813" s="1">
        <v>5.0039</v>
      </c>
      <c r="FV813" s="1">
        <v>3.29108</v>
      </c>
      <c r="FW813" s="1">
        <v>9999.0</v>
      </c>
      <c r="FX813" s="1">
        <v>9999.0</v>
      </c>
      <c r="FY813" s="1">
        <v>9999.0</v>
      </c>
      <c r="FZ813" s="1">
        <v>999.9</v>
      </c>
      <c r="GA813" s="1">
        <v>1.85974</v>
      </c>
      <c r="GB813" s="1">
        <v>1.85471</v>
      </c>
      <c r="GC813" s="1">
        <v>1.8579</v>
      </c>
      <c r="GD813" s="1">
        <v>1.85638</v>
      </c>
      <c r="GE813" s="1">
        <v>1.85506</v>
      </c>
      <c r="GF813" s="1">
        <v>1.85471</v>
      </c>
      <c r="GG813" s="1">
        <v>1.85349</v>
      </c>
      <c r="GH813" s="1">
        <v>1.85654</v>
      </c>
      <c r="GI813" s="1">
        <v>0.0</v>
      </c>
      <c r="GJ813" s="1">
        <v>0.0</v>
      </c>
      <c r="GK813" s="1">
        <v>0.0</v>
      </c>
      <c r="GL813" s="1">
        <v>0.0</v>
      </c>
      <c r="GM813" s="1" t="s">
        <v>350</v>
      </c>
      <c r="GN813" s="1" t="s">
        <v>351</v>
      </c>
      <c r="GO813" s="1" t="s">
        <v>352</v>
      </c>
      <c r="GP813" s="1" t="s">
        <v>352</v>
      </c>
      <c r="GQ813" s="1" t="s">
        <v>352</v>
      </c>
      <c r="GR813" s="1" t="s">
        <v>352</v>
      </c>
      <c r="GS813" s="1">
        <v>0.0</v>
      </c>
      <c r="GT813" s="1">
        <v>100.0</v>
      </c>
      <c r="GU813" s="1">
        <v>100.0</v>
      </c>
      <c r="GV813" s="1">
        <v>2.957</v>
      </c>
      <c r="GW813" s="1">
        <v>0.011</v>
      </c>
      <c r="GX813" s="1">
        <v>0.719853499997961</v>
      </c>
      <c r="GY813" s="1">
        <v>0.003036990343597491</v>
      </c>
      <c r="GZ813" s="1">
        <v>-1.538114387597119E-6</v>
      </c>
      <c r="HA813" s="1">
        <v>3.390969119432733E-10</v>
      </c>
      <c r="HB813" s="1">
        <v>-0.06795729335737954</v>
      </c>
      <c r="HC813" s="1">
        <v>0.009762198319610341</v>
      </c>
      <c r="HD813" s="1">
        <v>-3.338778216718564E-4</v>
      </c>
      <c r="HE813" s="1">
        <v>2.632278881966732E-6</v>
      </c>
      <c r="HF813" s="1">
        <v>6.0</v>
      </c>
      <c r="HG813" s="1">
        <v>2134.0</v>
      </c>
      <c r="HH813" s="1">
        <v>2.0</v>
      </c>
      <c r="HI813" s="1">
        <v>31.0</v>
      </c>
      <c r="HJ813" s="1">
        <v>2.4</v>
      </c>
      <c r="HK813" s="1">
        <v>2.7</v>
      </c>
      <c r="HL813" s="1">
        <v>3.49243</v>
      </c>
      <c r="HM813" s="1">
        <v>2.32788</v>
      </c>
      <c r="HN813" s="1">
        <v>1.4978</v>
      </c>
      <c r="HO813" s="1">
        <v>2.30835</v>
      </c>
      <c r="HP813" s="1">
        <v>1.54785</v>
      </c>
      <c r="HQ813" s="1">
        <v>2.39258</v>
      </c>
      <c r="HR813" s="1">
        <v>41.7961</v>
      </c>
      <c r="HS813" s="1">
        <v>14.5786</v>
      </c>
      <c r="HT813" s="1">
        <v>18.0</v>
      </c>
      <c r="HU813" s="1">
        <v>493.28</v>
      </c>
      <c r="HV813" s="1">
        <v>478.38</v>
      </c>
      <c r="HW813" s="1">
        <v>26.5125</v>
      </c>
      <c r="HX813" s="1">
        <v>33.3767</v>
      </c>
      <c r="HY813" s="1">
        <v>29.9999</v>
      </c>
      <c r="HZ813" s="1">
        <v>33.2305</v>
      </c>
      <c r="IA813" s="1">
        <v>33.3303</v>
      </c>
      <c r="IB813" s="1">
        <v>69.9215</v>
      </c>
      <c r="IC813" s="1">
        <v>29.6717</v>
      </c>
      <c r="ID813" s="1">
        <v>0.0</v>
      </c>
      <c r="IE813" s="1">
        <v>26.6005</v>
      </c>
      <c r="IF813" s="1">
        <v>1800.0</v>
      </c>
      <c r="IG813" s="1">
        <v>25.5062</v>
      </c>
      <c r="IH813" s="1">
        <v>100.389</v>
      </c>
      <c r="II813" s="1">
        <v>100.089</v>
      </c>
      <c r="IJ813" s="1" t="s">
        <v>1117</v>
      </c>
    </row>
    <row r="814" ht="15.75" customHeight="1">
      <c r="A814" s="1">
        <v>798.0</v>
      </c>
      <c r="B814" s="1">
        <v>1.659886357E9</v>
      </c>
      <c r="C814" s="1">
        <v>6099.900000095367</v>
      </c>
      <c r="D814" s="1" t="s">
        <v>1899</v>
      </c>
      <c r="E814" s="1" t="s">
        <v>1900</v>
      </c>
      <c r="F814" s="1">
        <v>1.0</v>
      </c>
      <c r="G814" s="1" t="s">
        <v>1105</v>
      </c>
      <c r="H814" s="1" t="s">
        <v>345</v>
      </c>
      <c r="I814" s="1" t="s">
        <v>1102</v>
      </c>
      <c r="J814" s="1" t="s">
        <v>1113</v>
      </c>
      <c r="K814" s="1" t="s">
        <v>1114</v>
      </c>
      <c r="L814" s="1" t="s">
        <v>1115</v>
      </c>
      <c r="M814" s="1" t="s">
        <v>1869</v>
      </c>
      <c r="N814" s="1">
        <v>1.659886349E9</v>
      </c>
      <c r="O814" s="1">
        <f t="shared" si="1"/>
        <v>0.001464278328</v>
      </c>
      <c r="P814" s="1">
        <f t="shared" si="2"/>
        <v>1.464278328</v>
      </c>
      <c r="Q814" s="1">
        <f t="shared" si="3"/>
        <v>12.50419208</v>
      </c>
      <c r="R814" s="1">
        <f t="shared" si="4"/>
        <v>1980.579581</v>
      </c>
      <c r="S814" s="1">
        <f t="shared" si="5"/>
        <v>1625.479007</v>
      </c>
      <c r="T814" s="1">
        <f t="shared" si="6"/>
        <v>161.4485408</v>
      </c>
      <c r="U814" s="1">
        <f t="shared" si="7"/>
        <v>196.718433</v>
      </c>
      <c r="V814" s="1">
        <f t="shared" si="8"/>
        <v>0.06900415444</v>
      </c>
      <c r="W814" s="1">
        <f t="shared" si="9"/>
        <v>2.916332632</v>
      </c>
      <c r="X814" s="1">
        <f t="shared" si="10"/>
        <v>0.06810977272</v>
      </c>
      <c r="Y814" s="1">
        <f t="shared" si="11"/>
        <v>0.04264799873</v>
      </c>
      <c r="Z814" s="1">
        <f t="shared" si="12"/>
        <v>321.5154226</v>
      </c>
      <c r="AA814" s="1">
        <f t="shared" si="13"/>
        <v>32.53981768</v>
      </c>
      <c r="AB814" s="1">
        <f t="shared" si="14"/>
        <v>31.95620968</v>
      </c>
      <c r="AC814" s="1">
        <f t="shared" si="15"/>
        <v>4.763260672</v>
      </c>
      <c r="AD814" s="1">
        <f t="shared" si="16"/>
        <v>59.95438734</v>
      </c>
      <c r="AE814" s="1">
        <f t="shared" si="17"/>
        <v>2.708235125</v>
      </c>
      <c r="AF814" s="1">
        <f t="shared" si="18"/>
        <v>4.517159202</v>
      </c>
      <c r="AG814" s="1">
        <f t="shared" si="19"/>
        <v>2.055025547</v>
      </c>
      <c r="AH814" s="1">
        <f t="shared" si="20"/>
        <v>-64.57467425</v>
      </c>
      <c r="AI814" s="1">
        <f t="shared" si="21"/>
        <v>-146.8088935</v>
      </c>
      <c r="AJ814" s="1">
        <f t="shared" si="22"/>
        <v>-11.35909668</v>
      </c>
      <c r="AK814" s="1">
        <f t="shared" si="23"/>
        <v>98.77275812</v>
      </c>
      <c r="AL814" s="1">
        <f t="shared" si="24"/>
        <v>13.24441608</v>
      </c>
      <c r="AM814" s="1">
        <f t="shared" si="25"/>
        <v>1.472254226</v>
      </c>
      <c r="AN814" s="1">
        <f t="shared" si="26"/>
        <v>12.50419208</v>
      </c>
      <c r="AO814" s="1">
        <v>2052.404077498665</v>
      </c>
      <c r="AP814" s="1">
        <v>2036.694969696969</v>
      </c>
      <c r="AQ814" s="1">
        <v>0.06113223959203523</v>
      </c>
      <c r="AR814" s="1">
        <v>65.58536315413703</v>
      </c>
      <c r="AS814" s="1">
        <f t="shared" si="27"/>
        <v>1.464278328</v>
      </c>
      <c r="AT814" s="1">
        <v>25.55442500837292</v>
      </c>
      <c r="AU814" s="1">
        <v>27.26310787878787</v>
      </c>
      <c r="AV814" s="1">
        <v>1.807818842772061E-5</v>
      </c>
      <c r="AW814" s="1">
        <v>81.64307592079989</v>
      </c>
      <c r="AX814" s="1">
        <v>4.0</v>
      </c>
      <c r="AY814" s="1">
        <v>1.0</v>
      </c>
      <c r="AZ814" s="1">
        <f t="shared" si="28"/>
        <v>1</v>
      </c>
      <c r="BA814" s="1">
        <f t="shared" si="29"/>
        <v>0</v>
      </c>
      <c r="BB814" s="1">
        <f t="shared" si="30"/>
        <v>51784.91002</v>
      </c>
      <c r="BC814" s="1">
        <f t="shared" si="31"/>
        <v>1999.999677</v>
      </c>
      <c r="BD814" s="1">
        <f t="shared" si="32"/>
        <v>1681.199457</v>
      </c>
      <c r="BE814" s="1">
        <f t="shared" si="33"/>
        <v>0.8405998638</v>
      </c>
      <c r="BF814" s="1">
        <f t="shared" si="34"/>
        <v>0.1607577372</v>
      </c>
      <c r="BG814" s="1">
        <v>6.0</v>
      </c>
      <c r="BH814" s="1">
        <v>0.5</v>
      </c>
      <c r="BI814" s="1" t="s">
        <v>347</v>
      </c>
      <c r="BJ814" s="1">
        <v>2.0</v>
      </c>
      <c r="BK814" s="1" t="b">
        <v>1</v>
      </c>
      <c r="BL814" s="1">
        <v>1.659886349E9</v>
      </c>
      <c r="BM814" s="1">
        <v>1980.579580645161</v>
      </c>
      <c r="BN814" s="1">
        <v>1999.967096774193</v>
      </c>
      <c r="BO814" s="1">
        <v>27.26676451612903</v>
      </c>
      <c r="BP814" s="1">
        <v>25.54866451612904</v>
      </c>
      <c r="BQ814" s="1">
        <v>1977.622580645161</v>
      </c>
      <c r="BR814" s="1">
        <v>27.25376451612903</v>
      </c>
      <c r="BS814" s="1">
        <v>500.125935483871</v>
      </c>
      <c r="BT814" s="1">
        <v>99.22362258064517</v>
      </c>
      <c r="BU814" s="1">
        <v>0.1000475612903226</v>
      </c>
      <c r="BV814" s="1">
        <v>31.02246129032257</v>
      </c>
      <c r="BW814" s="1">
        <v>31.95620967741936</v>
      </c>
      <c r="BX814" s="1">
        <v>999.9000000000003</v>
      </c>
      <c r="BY814" s="1">
        <v>0.0</v>
      </c>
      <c r="BZ814" s="1">
        <v>0.0</v>
      </c>
      <c r="CA814" s="1">
        <v>10002.50548387097</v>
      </c>
      <c r="CB814" s="1">
        <v>0.0</v>
      </c>
      <c r="CC814" s="1">
        <v>1252.213225806451</v>
      </c>
      <c r="CD814" s="1">
        <v>-19.01193870967742</v>
      </c>
      <c r="CE814" s="1">
        <v>2036.469677419355</v>
      </c>
      <c r="CF814" s="1">
        <v>2052.403870967742</v>
      </c>
      <c r="CG814" s="1">
        <v>1.711816451612903</v>
      </c>
      <c r="CH814" s="1">
        <v>1999.967096774193</v>
      </c>
      <c r="CI814" s="1">
        <v>25.54866451612904</v>
      </c>
      <c r="CJ814" s="1">
        <v>2.704883870967743</v>
      </c>
      <c r="CK814" s="1">
        <v>2.53503064516129</v>
      </c>
      <c r="CL814" s="1">
        <v>22.31482258064516</v>
      </c>
      <c r="CM814" s="1">
        <v>21.25317741935484</v>
      </c>
      <c r="CN814" s="1">
        <v>1999.999677419355</v>
      </c>
      <c r="CO814" s="1">
        <v>0.980006612903226</v>
      </c>
      <c r="CP814" s="1">
        <v>0.01999383548387097</v>
      </c>
      <c r="CQ814" s="1">
        <v>0.0</v>
      </c>
      <c r="CR814" s="1">
        <v>2.553806451612903</v>
      </c>
      <c r="CS814" s="1">
        <v>0.0</v>
      </c>
      <c r="CT814" s="1">
        <v>14613.58064516129</v>
      </c>
      <c r="CU814" s="1">
        <v>17412.35161290323</v>
      </c>
      <c r="CV814" s="1">
        <v>42.87093548387097</v>
      </c>
      <c r="CW814" s="1">
        <v>44.75587096774191</v>
      </c>
      <c r="CX814" s="1">
        <v>42.96748387096774</v>
      </c>
      <c r="CY814" s="1">
        <v>42.73574193548387</v>
      </c>
      <c r="CZ814" s="1">
        <v>42.92899999999997</v>
      </c>
      <c r="DA814" s="1">
        <v>1960.011290322581</v>
      </c>
      <c r="DB814" s="1">
        <v>39.99096774193548</v>
      </c>
      <c r="DC814" s="1">
        <v>0.0</v>
      </c>
      <c r="DD814" s="1">
        <v>1.6598863559E9</v>
      </c>
      <c r="DE814" s="1">
        <v>0.0</v>
      </c>
      <c r="DF814" s="1">
        <v>1.6598863975E9</v>
      </c>
      <c r="DG814" s="1" t="s">
        <v>1901</v>
      </c>
      <c r="DH814" s="1">
        <v>1.6598860695E9</v>
      </c>
      <c r="DI814" s="1">
        <v>1.6598863815E9</v>
      </c>
      <c r="DJ814" s="1">
        <v>15.0</v>
      </c>
      <c r="DK814" s="1">
        <v>0.28</v>
      </c>
      <c r="DL814" s="1">
        <v>0.003</v>
      </c>
      <c r="DM814" s="1">
        <v>2.957</v>
      </c>
      <c r="DN814" s="1">
        <v>0.013</v>
      </c>
      <c r="DO814" s="1">
        <v>1500.0</v>
      </c>
      <c r="DP814" s="1">
        <v>26.0</v>
      </c>
      <c r="DQ814" s="1">
        <v>0.83</v>
      </c>
      <c r="DR814" s="1">
        <v>0.09</v>
      </c>
      <c r="DS814" s="1">
        <v>12.84363999836052</v>
      </c>
      <c r="DT814" s="1">
        <v>-0.9097830966731888</v>
      </c>
      <c r="DU814" s="1">
        <v>0.239262934074731</v>
      </c>
      <c r="DV814" s="1">
        <v>0.0</v>
      </c>
      <c r="DW814" s="1">
        <v>-19.01193870967742</v>
      </c>
      <c r="DX814" s="1">
        <v>0.4520419354838856</v>
      </c>
      <c r="DY814" s="1">
        <v>0.07943016278231683</v>
      </c>
      <c r="DZ814" s="1">
        <v>1.0</v>
      </c>
      <c r="EA814" s="1">
        <v>1619.175710184772</v>
      </c>
      <c r="EB814" s="1">
        <v>13.61562809564188</v>
      </c>
      <c r="EC814" s="1">
        <v>5.453800495443051</v>
      </c>
      <c r="ED814" s="1">
        <v>0.0</v>
      </c>
      <c r="EE814" s="1">
        <v>1.714294634146341</v>
      </c>
      <c r="EF814" s="1">
        <v>-0.06054209059233493</v>
      </c>
      <c r="EG814" s="1">
        <v>0.006176110188563107</v>
      </c>
      <c r="EH814" s="1">
        <v>1.0</v>
      </c>
      <c r="EI814" s="1">
        <v>2.055643290596779</v>
      </c>
      <c r="EJ814" s="1">
        <v>-0.01632860061562186</v>
      </c>
      <c r="EK814" s="1">
        <v>0.002292320175904659</v>
      </c>
      <c r="EL814" s="1">
        <v>1.0</v>
      </c>
      <c r="EM814" s="1">
        <v>3.0</v>
      </c>
      <c r="EN814" s="1">
        <v>5.0</v>
      </c>
      <c r="EO814" s="1" t="s">
        <v>368</v>
      </c>
      <c r="EP814" s="1">
        <v>2.94121</v>
      </c>
      <c r="EQ814" s="1">
        <v>2.80104</v>
      </c>
      <c r="ER814" s="1">
        <v>0.250025</v>
      </c>
      <c r="ES814" s="1">
        <v>0.251484</v>
      </c>
      <c r="ET814" s="1">
        <v>0.117279</v>
      </c>
      <c r="EU814" s="1">
        <v>0.112129</v>
      </c>
      <c r="EV814" s="1">
        <v>15341.6</v>
      </c>
      <c r="EW814" s="1">
        <v>16054.5</v>
      </c>
      <c r="EX814" s="1">
        <v>23804.8</v>
      </c>
      <c r="EY814" s="1">
        <v>24978.2</v>
      </c>
      <c r="EZ814" s="1">
        <v>33645.2</v>
      </c>
      <c r="FA814" s="1">
        <v>35422.0</v>
      </c>
      <c r="FB814" s="1">
        <v>43411.8</v>
      </c>
      <c r="FC814" s="1">
        <v>46175.8</v>
      </c>
      <c r="FD814" s="1">
        <v>1.93327</v>
      </c>
      <c r="FE814" s="1">
        <v>1.8114</v>
      </c>
      <c r="FF814" s="1">
        <v>0.0848994</v>
      </c>
      <c r="FG814" s="1">
        <v>0.0</v>
      </c>
      <c r="FH814" s="1">
        <v>30.579</v>
      </c>
      <c r="FI814" s="1">
        <v>999.9</v>
      </c>
      <c r="FJ814" s="1">
        <v>51.5</v>
      </c>
      <c r="FK814" s="1">
        <v>38.9</v>
      </c>
      <c r="FL814" s="1">
        <v>36.2738</v>
      </c>
      <c r="FM814" s="1">
        <v>63.7502</v>
      </c>
      <c r="FN814" s="1">
        <v>25.5329</v>
      </c>
      <c r="FO814" s="1">
        <v>1.0</v>
      </c>
      <c r="FP814" s="1">
        <v>0.516486</v>
      </c>
      <c r="FQ814" s="1">
        <v>3.3279</v>
      </c>
      <c r="FR814" s="1">
        <v>20.2867</v>
      </c>
      <c r="FS814" s="1">
        <v>5.22118</v>
      </c>
      <c r="FT814" s="1">
        <v>11.9081</v>
      </c>
      <c r="FU814" s="1">
        <v>5.00545</v>
      </c>
      <c r="FV814" s="1">
        <v>3.29115</v>
      </c>
      <c r="FW814" s="1">
        <v>9999.0</v>
      </c>
      <c r="FX814" s="1">
        <v>9999.0</v>
      </c>
      <c r="FY814" s="1">
        <v>9999.0</v>
      </c>
      <c r="FZ814" s="1">
        <v>999.9</v>
      </c>
      <c r="GA814" s="1">
        <v>1.85974</v>
      </c>
      <c r="GB814" s="1">
        <v>1.85471</v>
      </c>
      <c r="GC814" s="1">
        <v>1.85791</v>
      </c>
      <c r="GD814" s="1">
        <v>1.85638</v>
      </c>
      <c r="GE814" s="1">
        <v>1.85512</v>
      </c>
      <c r="GF814" s="1">
        <v>1.85471</v>
      </c>
      <c r="GG814" s="1">
        <v>1.85353</v>
      </c>
      <c r="GH814" s="1">
        <v>1.85654</v>
      </c>
      <c r="GI814" s="1">
        <v>0.0</v>
      </c>
      <c r="GJ814" s="1">
        <v>0.0</v>
      </c>
      <c r="GK814" s="1">
        <v>0.0</v>
      </c>
      <c r="GL814" s="1">
        <v>0.0</v>
      </c>
      <c r="GM814" s="1" t="s">
        <v>350</v>
      </c>
      <c r="GN814" s="1" t="s">
        <v>351</v>
      </c>
      <c r="GO814" s="1" t="s">
        <v>352</v>
      </c>
      <c r="GP814" s="1" t="s">
        <v>352</v>
      </c>
      <c r="GQ814" s="1" t="s">
        <v>352</v>
      </c>
      <c r="GR814" s="1" t="s">
        <v>352</v>
      </c>
      <c r="GS814" s="1">
        <v>0.0</v>
      </c>
      <c r="GT814" s="1">
        <v>100.0</v>
      </c>
      <c r="GU814" s="1">
        <v>100.0</v>
      </c>
      <c r="GV814" s="1">
        <v>2.957</v>
      </c>
      <c r="GW814" s="1">
        <v>0.013</v>
      </c>
      <c r="GX814" s="1">
        <v>0.719853499997961</v>
      </c>
      <c r="GY814" s="1">
        <v>0.003036990343597491</v>
      </c>
      <c r="GZ814" s="1">
        <v>-1.538114387597119E-6</v>
      </c>
      <c r="HA814" s="1">
        <v>3.390969119432733E-10</v>
      </c>
      <c r="HB814" s="1">
        <v>-0.06463663456380586</v>
      </c>
      <c r="HC814" s="1">
        <v>0.009762198319610341</v>
      </c>
      <c r="HD814" s="1">
        <v>-3.338778216718564E-4</v>
      </c>
      <c r="HE814" s="1">
        <v>2.632278881966732E-6</v>
      </c>
      <c r="HF814" s="1">
        <v>6.0</v>
      </c>
      <c r="HG814" s="1">
        <v>2134.0</v>
      </c>
      <c r="HH814" s="1">
        <v>2.0</v>
      </c>
      <c r="HI814" s="1">
        <v>31.0</v>
      </c>
      <c r="HJ814" s="1">
        <v>4.8</v>
      </c>
      <c r="HK814" s="1">
        <v>2.0</v>
      </c>
      <c r="HL814" s="1">
        <v>3.79883</v>
      </c>
      <c r="HM814" s="1">
        <v>2.34009</v>
      </c>
      <c r="HN814" s="1">
        <v>1.4978</v>
      </c>
      <c r="HO814" s="1">
        <v>2.30835</v>
      </c>
      <c r="HP814" s="1">
        <v>1.54785</v>
      </c>
      <c r="HQ814" s="1">
        <v>2.26562</v>
      </c>
      <c r="HR814" s="1">
        <v>41.8749</v>
      </c>
      <c r="HS814" s="1">
        <v>14.5173</v>
      </c>
      <c r="HT814" s="1">
        <v>18.0</v>
      </c>
      <c r="HU814" s="1">
        <v>493.104</v>
      </c>
      <c r="HV814" s="1">
        <v>477.582</v>
      </c>
      <c r="HW814" s="1">
        <v>25.5903</v>
      </c>
      <c r="HX814" s="1">
        <v>33.4436</v>
      </c>
      <c r="HY814" s="1">
        <v>30.0004</v>
      </c>
      <c r="HZ814" s="1">
        <v>33.2482</v>
      </c>
      <c r="IA814" s="1">
        <v>33.3511</v>
      </c>
      <c r="IB814" s="1">
        <v>76.0339</v>
      </c>
      <c r="IC814" s="1">
        <v>29.7399</v>
      </c>
      <c r="ID814" s="1">
        <v>0.0</v>
      </c>
      <c r="IE814" s="1">
        <v>25.5901</v>
      </c>
      <c r="IF814" s="1">
        <v>2000.0</v>
      </c>
      <c r="IG814" s="1">
        <v>25.5276</v>
      </c>
      <c r="IH814" s="1">
        <v>100.378</v>
      </c>
      <c r="II814" s="1">
        <v>100.073</v>
      </c>
      <c r="IJ814" s="1" t="s">
        <v>1117</v>
      </c>
    </row>
    <row r="815" ht="15.75" customHeight="1">
      <c r="A815" s="1">
        <v>799.0</v>
      </c>
      <c r="B815" s="1">
        <v>1.659886973E9</v>
      </c>
      <c r="C815" s="1">
        <v>6715.900000095367</v>
      </c>
      <c r="D815" s="1" t="s">
        <v>1902</v>
      </c>
      <c r="E815" s="1" t="s">
        <v>1903</v>
      </c>
      <c r="F815" s="1">
        <v>1.0</v>
      </c>
      <c r="G815" s="1" t="s">
        <v>1115</v>
      </c>
      <c r="H815" s="1" t="s">
        <v>345</v>
      </c>
      <c r="I815" s="1" t="s">
        <v>1102</v>
      </c>
      <c r="J815" s="1" t="s">
        <v>1113</v>
      </c>
      <c r="K815" s="1" t="s">
        <v>1114</v>
      </c>
      <c r="L815" s="1" t="s">
        <v>1904</v>
      </c>
      <c r="M815" s="1" t="s">
        <v>346</v>
      </c>
      <c r="N815" s="1">
        <v>1.65988696525E9</v>
      </c>
      <c r="O815" s="1">
        <f t="shared" si="1"/>
        <v>0.002009173431</v>
      </c>
      <c r="P815" s="1">
        <f t="shared" si="2"/>
        <v>2.009173431</v>
      </c>
      <c r="Q815" s="1">
        <f t="shared" si="3"/>
        <v>5.152516377</v>
      </c>
      <c r="R815" s="1">
        <f t="shared" si="4"/>
        <v>392.4859333</v>
      </c>
      <c r="S815" s="1">
        <f t="shared" si="5"/>
        <v>294.1371306</v>
      </c>
      <c r="T815" s="1">
        <f t="shared" si="6"/>
        <v>29.21113375</v>
      </c>
      <c r="U815" s="1">
        <f t="shared" si="7"/>
        <v>38.97827883</v>
      </c>
      <c r="V815" s="1">
        <f t="shared" si="8"/>
        <v>0.09654107162</v>
      </c>
      <c r="W815" s="1">
        <f t="shared" si="9"/>
        <v>2.915926603</v>
      </c>
      <c r="X815" s="1">
        <f t="shared" si="10"/>
        <v>0.09479990363</v>
      </c>
      <c r="Y815" s="1">
        <f t="shared" si="11"/>
        <v>0.05940376115</v>
      </c>
      <c r="Z815" s="1">
        <f t="shared" si="12"/>
        <v>321.520303</v>
      </c>
      <c r="AA815" s="1">
        <f t="shared" si="13"/>
        <v>32.32223569</v>
      </c>
      <c r="AB815" s="1">
        <f t="shared" si="14"/>
        <v>31.83813667</v>
      </c>
      <c r="AC815" s="1">
        <f t="shared" si="15"/>
        <v>4.731510096</v>
      </c>
      <c r="AD815" s="1">
        <f t="shared" si="16"/>
        <v>60.15455133</v>
      </c>
      <c r="AE815" s="1">
        <f t="shared" si="17"/>
        <v>2.705533118</v>
      </c>
      <c r="AF815" s="1">
        <f t="shared" si="18"/>
        <v>4.497636602</v>
      </c>
      <c r="AG815" s="1">
        <f t="shared" si="19"/>
        <v>2.025976978</v>
      </c>
      <c r="AH815" s="1">
        <f t="shared" si="20"/>
        <v>-88.60454832</v>
      </c>
      <c r="AI815" s="1">
        <f t="shared" si="21"/>
        <v>-140.1672988</v>
      </c>
      <c r="AJ815" s="1">
        <f t="shared" si="22"/>
        <v>-10.83635775</v>
      </c>
      <c r="AK815" s="1">
        <f t="shared" si="23"/>
        <v>81.91209814</v>
      </c>
      <c r="AL815" s="1">
        <f t="shared" si="24"/>
        <v>5.467484656</v>
      </c>
      <c r="AM815" s="1">
        <f t="shared" si="25"/>
        <v>2.009270076</v>
      </c>
      <c r="AN815" s="1">
        <f t="shared" si="26"/>
        <v>5.152516377</v>
      </c>
      <c r="AO815" s="1">
        <v>410.2150899230392</v>
      </c>
      <c r="AP815" s="1">
        <v>403.8717272727272</v>
      </c>
      <c r="AQ815" s="1">
        <v>7.927165050311291E-4</v>
      </c>
      <c r="AR815" s="1">
        <v>65.64716321073254</v>
      </c>
      <c r="AS815" s="1">
        <f t="shared" si="27"/>
        <v>2.009173431</v>
      </c>
      <c r="AT815" s="1">
        <v>24.90556500800519</v>
      </c>
      <c r="AU815" s="1">
        <v>27.24932121212122</v>
      </c>
      <c r="AV815" s="1">
        <v>1.493672624153975E-4</v>
      </c>
      <c r="AW815" s="1">
        <v>81.54498358579677</v>
      </c>
      <c r="AX815" s="1">
        <v>3.0</v>
      </c>
      <c r="AY815" s="1">
        <v>1.0</v>
      </c>
      <c r="AZ815" s="1">
        <f t="shared" si="28"/>
        <v>1</v>
      </c>
      <c r="BA815" s="1">
        <f t="shared" si="29"/>
        <v>0</v>
      </c>
      <c r="BB815" s="1">
        <f t="shared" si="30"/>
        <v>51786.06043</v>
      </c>
      <c r="BC815" s="1">
        <f t="shared" si="31"/>
        <v>2000.023333</v>
      </c>
      <c r="BD815" s="1">
        <f t="shared" si="32"/>
        <v>1681.2199</v>
      </c>
      <c r="BE815" s="1">
        <f t="shared" si="33"/>
        <v>0.840600143</v>
      </c>
      <c r="BF815" s="1">
        <f t="shared" si="34"/>
        <v>0.160758276</v>
      </c>
      <c r="BG815" s="1">
        <v>6.0</v>
      </c>
      <c r="BH815" s="1">
        <v>0.5</v>
      </c>
      <c r="BI815" s="1" t="s">
        <v>347</v>
      </c>
      <c r="BJ815" s="1">
        <v>2.0</v>
      </c>
      <c r="BK815" s="1" t="b">
        <v>1</v>
      </c>
      <c r="BL815" s="1">
        <v>1.65988696525E9</v>
      </c>
      <c r="BM815" s="1">
        <v>392.4859333333334</v>
      </c>
      <c r="BN815" s="1">
        <v>399.9913333333333</v>
      </c>
      <c r="BO815" s="1">
        <v>27.24296</v>
      </c>
      <c r="BP815" s="1">
        <v>24.89812</v>
      </c>
      <c r="BQ815" s="1">
        <v>391.1609333333334</v>
      </c>
      <c r="BR815" s="1">
        <v>27.22696</v>
      </c>
      <c r="BS815" s="1">
        <v>500.1275000000001</v>
      </c>
      <c r="BT815" s="1">
        <v>99.21122666666669</v>
      </c>
      <c r="BU815" s="1">
        <v>0.1000492833333333</v>
      </c>
      <c r="BV815" s="1">
        <v>30.94650666666667</v>
      </c>
      <c r="BW815" s="1">
        <v>31.83813666666666</v>
      </c>
      <c r="BX815" s="1">
        <v>999.9000000000002</v>
      </c>
      <c r="BY815" s="1">
        <v>0.0</v>
      </c>
      <c r="BZ815" s="1">
        <v>0.0</v>
      </c>
      <c r="CA815" s="1">
        <v>10001.43433333333</v>
      </c>
      <c r="CB815" s="1">
        <v>0.0</v>
      </c>
      <c r="CC815" s="1">
        <v>1291.841666666667</v>
      </c>
      <c r="CD815" s="1">
        <v>-7.137666666666666</v>
      </c>
      <c r="CE815" s="1">
        <v>403.8530666666667</v>
      </c>
      <c r="CF815" s="1">
        <v>410.2046333333333</v>
      </c>
      <c r="CG815" s="1">
        <v>2.338201</v>
      </c>
      <c r="CH815" s="1">
        <v>399.9913333333333</v>
      </c>
      <c r="CI815" s="1">
        <v>24.89812</v>
      </c>
      <c r="CJ815" s="1">
        <v>2.702148666666667</v>
      </c>
      <c r="CK815" s="1">
        <v>2.470173000000001</v>
      </c>
      <c r="CL815" s="1">
        <v>22.29818666666667</v>
      </c>
      <c r="CM815" s="1">
        <v>20.8313</v>
      </c>
      <c r="CN815" s="1">
        <v>2000.023333333333</v>
      </c>
      <c r="CO815" s="1">
        <v>0.9799952</v>
      </c>
      <c r="CP815" s="1">
        <v>0.02000497333333333</v>
      </c>
      <c r="CQ815" s="1">
        <v>0.0</v>
      </c>
      <c r="CR815" s="1">
        <v>2.596266666666666</v>
      </c>
      <c r="CS815" s="1">
        <v>0.0</v>
      </c>
      <c r="CT815" s="1">
        <v>17292.36333333333</v>
      </c>
      <c r="CU815" s="1">
        <v>17412.49</v>
      </c>
      <c r="CV815" s="1">
        <v>43.74159999999999</v>
      </c>
      <c r="CW815" s="1">
        <v>45.43699999999998</v>
      </c>
      <c r="CX815" s="1">
        <v>43.875</v>
      </c>
      <c r="CY815" s="1">
        <v>43.625</v>
      </c>
      <c r="CZ815" s="1">
        <v>43.78719999999998</v>
      </c>
      <c r="DA815" s="1">
        <v>1960.013333333333</v>
      </c>
      <c r="DB815" s="1">
        <v>40.01</v>
      </c>
      <c r="DC815" s="1">
        <v>0.0</v>
      </c>
      <c r="DD815" s="1">
        <v>1.6598869721E9</v>
      </c>
      <c r="DE815" s="1">
        <v>0.0</v>
      </c>
      <c r="DF815" s="1">
        <v>1.6598870025E9</v>
      </c>
      <c r="DG815" s="1" t="s">
        <v>1905</v>
      </c>
      <c r="DH815" s="1">
        <v>1.659886993E9</v>
      </c>
      <c r="DI815" s="1">
        <v>1.6598870025E9</v>
      </c>
      <c r="DJ815" s="1">
        <v>16.0</v>
      </c>
      <c r="DK815" s="1">
        <v>-0.383</v>
      </c>
      <c r="DL815" s="1">
        <v>0.001</v>
      </c>
      <c r="DM815" s="1">
        <v>1.325</v>
      </c>
      <c r="DN815" s="1">
        <v>0.016</v>
      </c>
      <c r="DO815" s="1">
        <v>400.0</v>
      </c>
      <c r="DP815" s="1">
        <v>25.0</v>
      </c>
      <c r="DQ815" s="1">
        <v>0.27</v>
      </c>
      <c r="DR815" s="1">
        <v>0.06</v>
      </c>
      <c r="DS815" s="1">
        <v>5.149985752083473</v>
      </c>
      <c r="DT815" s="1">
        <v>-0.04318411571105961</v>
      </c>
      <c r="DU815" s="1">
        <v>0.03324513466907771</v>
      </c>
      <c r="DV815" s="1">
        <v>1.0</v>
      </c>
      <c r="DW815" s="1">
        <v>-7.137154999999999</v>
      </c>
      <c r="DX815" s="1">
        <v>0.2059581757508264</v>
      </c>
      <c r="DY815" s="1">
        <v>0.04675615080749623</v>
      </c>
      <c r="DZ815" s="1">
        <v>1.0</v>
      </c>
      <c r="EA815" s="1">
        <v>294.9396097802467</v>
      </c>
      <c r="EB815" s="1">
        <v>-4.238969849931838</v>
      </c>
      <c r="EC815" s="1">
        <v>0.8044813109824661</v>
      </c>
      <c r="ED815" s="1">
        <v>0.0</v>
      </c>
      <c r="EE815" s="1">
        <v>2.33246625</v>
      </c>
      <c r="EF815" s="1">
        <v>0.0993596622889255</v>
      </c>
      <c r="EG815" s="1">
        <v>0.01036429102435379</v>
      </c>
      <c r="EH815" s="1">
        <v>1.0</v>
      </c>
      <c r="EI815" s="1">
        <v>2.026517670096374</v>
      </c>
      <c r="EJ815" s="1">
        <v>-0.001277729857379084</v>
      </c>
      <c r="EK815" s="1">
        <v>9.335386485033158E-4</v>
      </c>
      <c r="EL815" s="1">
        <v>1.0</v>
      </c>
      <c r="EM815" s="1">
        <v>4.0</v>
      </c>
      <c r="EN815" s="1">
        <v>5.0</v>
      </c>
      <c r="EO815" s="1" t="s">
        <v>349</v>
      </c>
      <c r="EP815" s="1">
        <v>2.94057</v>
      </c>
      <c r="EQ815" s="1">
        <v>2.80103</v>
      </c>
      <c r="ER815" s="1">
        <v>0.0858627</v>
      </c>
      <c r="ES815" s="1">
        <v>0.0871809</v>
      </c>
      <c r="ET815" s="1">
        <v>0.117016</v>
      </c>
      <c r="EU815" s="1">
        <v>0.109921</v>
      </c>
      <c r="EV815" s="1">
        <v>18678.6</v>
      </c>
      <c r="EW815" s="1">
        <v>19555.4</v>
      </c>
      <c r="EX815" s="1">
        <v>23774.7</v>
      </c>
      <c r="EY815" s="1">
        <v>24945.2</v>
      </c>
      <c r="EZ815" s="1">
        <v>33609.2</v>
      </c>
      <c r="FA815" s="1">
        <v>35459.4</v>
      </c>
      <c r="FB815" s="1">
        <v>43362.6</v>
      </c>
      <c r="FC815" s="1">
        <v>46117.5</v>
      </c>
      <c r="FD815" s="1">
        <v>1.9267</v>
      </c>
      <c r="FE815" s="1">
        <v>1.79093</v>
      </c>
      <c r="FF815" s="1">
        <v>0.0862032</v>
      </c>
      <c r="FG815" s="1">
        <v>0.0</v>
      </c>
      <c r="FH815" s="1">
        <v>30.4554</v>
      </c>
      <c r="FI815" s="1">
        <v>999.9</v>
      </c>
      <c r="FJ815" s="1">
        <v>50.8</v>
      </c>
      <c r="FK815" s="1">
        <v>39.3</v>
      </c>
      <c r="FL815" s="1">
        <v>36.5667</v>
      </c>
      <c r="FM815" s="1">
        <v>63.5602</v>
      </c>
      <c r="FN815" s="1">
        <v>25.5168</v>
      </c>
      <c r="FO815" s="1">
        <v>1.0</v>
      </c>
      <c r="FP815" s="1">
        <v>0.586989</v>
      </c>
      <c r="FQ815" s="1">
        <v>2.80335</v>
      </c>
      <c r="FR815" s="1">
        <v>20.2966</v>
      </c>
      <c r="FS815" s="1">
        <v>5.21744</v>
      </c>
      <c r="FT815" s="1">
        <v>11.9081</v>
      </c>
      <c r="FU815" s="1">
        <v>5.0036</v>
      </c>
      <c r="FV815" s="1">
        <v>3.2912</v>
      </c>
      <c r="FW815" s="1">
        <v>9999.0</v>
      </c>
      <c r="FX815" s="1">
        <v>9999.0</v>
      </c>
      <c r="FY815" s="1">
        <v>9999.0</v>
      </c>
      <c r="FZ815" s="1">
        <v>999.9</v>
      </c>
      <c r="GA815" s="1">
        <v>1.85972</v>
      </c>
      <c r="GB815" s="1">
        <v>1.85471</v>
      </c>
      <c r="GC815" s="1">
        <v>1.85791</v>
      </c>
      <c r="GD815" s="1">
        <v>1.85637</v>
      </c>
      <c r="GE815" s="1">
        <v>1.85507</v>
      </c>
      <c r="GF815" s="1">
        <v>1.8547</v>
      </c>
      <c r="GG815" s="1">
        <v>1.85349</v>
      </c>
      <c r="GH815" s="1">
        <v>1.85649</v>
      </c>
      <c r="GI815" s="1">
        <v>0.0</v>
      </c>
      <c r="GJ815" s="1">
        <v>0.0</v>
      </c>
      <c r="GK815" s="1">
        <v>0.0</v>
      </c>
      <c r="GL815" s="1">
        <v>0.0</v>
      </c>
      <c r="GM815" s="1" t="s">
        <v>350</v>
      </c>
      <c r="GN815" s="1" t="s">
        <v>351</v>
      </c>
      <c r="GO815" s="1" t="s">
        <v>352</v>
      </c>
      <c r="GP815" s="1" t="s">
        <v>352</v>
      </c>
      <c r="GQ815" s="1" t="s">
        <v>352</v>
      </c>
      <c r="GR815" s="1" t="s">
        <v>352</v>
      </c>
      <c r="GS815" s="1">
        <v>0.0</v>
      </c>
      <c r="GT815" s="1">
        <v>100.0</v>
      </c>
      <c r="GU815" s="1">
        <v>100.0</v>
      </c>
      <c r="GV815" s="1">
        <v>1.325</v>
      </c>
      <c r="GW815" s="1">
        <v>0.016</v>
      </c>
      <c r="GX815" s="1">
        <v>0.719853499997961</v>
      </c>
      <c r="GY815" s="1">
        <v>0.003036990343597491</v>
      </c>
      <c r="GZ815" s="1">
        <v>-1.538114387597119E-6</v>
      </c>
      <c r="HA815" s="1">
        <v>3.390969119432733E-10</v>
      </c>
      <c r="HB815" s="1">
        <v>-0.0620517586649833</v>
      </c>
      <c r="HC815" s="1">
        <v>0.009762198319610341</v>
      </c>
      <c r="HD815" s="1">
        <v>-3.338778216718564E-4</v>
      </c>
      <c r="HE815" s="1">
        <v>2.632278881966732E-6</v>
      </c>
      <c r="HF815" s="1">
        <v>6.0</v>
      </c>
      <c r="HG815" s="1">
        <v>2134.0</v>
      </c>
      <c r="HH815" s="1">
        <v>2.0</v>
      </c>
      <c r="HI815" s="1">
        <v>31.0</v>
      </c>
      <c r="HJ815" s="1">
        <v>15.1</v>
      </c>
      <c r="HK815" s="1">
        <v>9.9</v>
      </c>
      <c r="HL815" s="1">
        <v>1.02661</v>
      </c>
      <c r="HM815" s="1">
        <v>2.35962</v>
      </c>
      <c r="HN815" s="1">
        <v>1.4978</v>
      </c>
      <c r="HO815" s="1">
        <v>2.30835</v>
      </c>
      <c r="HP815" s="1">
        <v>1.54785</v>
      </c>
      <c r="HQ815" s="1">
        <v>2.38037</v>
      </c>
      <c r="HR815" s="1">
        <v>42.4571</v>
      </c>
      <c r="HS815" s="1">
        <v>14.421</v>
      </c>
      <c r="HT815" s="1">
        <v>18.0</v>
      </c>
      <c r="HU815" s="1">
        <v>494.348</v>
      </c>
      <c r="HV815" s="1">
        <v>469.493</v>
      </c>
      <c r="HW815" s="1">
        <v>26.0052</v>
      </c>
      <c r="HX815" s="1">
        <v>34.2705</v>
      </c>
      <c r="HY815" s="1">
        <v>29.9997</v>
      </c>
      <c r="HZ815" s="1">
        <v>33.9951</v>
      </c>
      <c r="IA815" s="1">
        <v>34.079</v>
      </c>
      <c r="IB815" s="1">
        <v>20.5573</v>
      </c>
      <c r="IC815" s="1">
        <v>32.7222</v>
      </c>
      <c r="ID815" s="1">
        <v>0.0</v>
      </c>
      <c r="IE815" s="1">
        <v>26.0101</v>
      </c>
      <c r="IF815" s="1">
        <v>400.0</v>
      </c>
      <c r="IG815" s="1">
        <v>24.8583</v>
      </c>
      <c r="IH815" s="1">
        <v>100.26</v>
      </c>
      <c r="II815" s="1">
        <v>99.9449</v>
      </c>
      <c r="IJ815" s="1" t="s">
        <v>1117</v>
      </c>
    </row>
    <row r="816" ht="15.75" customHeight="1">
      <c r="A816" s="1">
        <v>800.0</v>
      </c>
      <c r="B816" s="1">
        <v>1.6598872491E9</v>
      </c>
      <c r="C816" s="1">
        <v>6992.0</v>
      </c>
      <c r="D816" s="1" t="s">
        <v>1906</v>
      </c>
      <c r="E816" s="1" t="s">
        <v>1907</v>
      </c>
      <c r="F816" s="1">
        <v>1.0</v>
      </c>
      <c r="G816" s="1" t="s">
        <v>1115</v>
      </c>
      <c r="H816" s="1" t="s">
        <v>345</v>
      </c>
      <c r="I816" s="1" t="s">
        <v>1102</v>
      </c>
      <c r="J816" s="1" t="s">
        <v>1113</v>
      </c>
      <c r="K816" s="1" t="s">
        <v>1114</v>
      </c>
      <c r="L816" s="1" t="s">
        <v>1904</v>
      </c>
      <c r="M816" s="1" t="s">
        <v>346</v>
      </c>
      <c r="N816" s="1">
        <v>1.659887241099999E9</v>
      </c>
      <c r="O816" s="1">
        <f t="shared" si="1"/>
        <v>0.00201397768</v>
      </c>
      <c r="P816" s="1">
        <f t="shared" si="2"/>
        <v>2.01397768</v>
      </c>
      <c r="Q816" s="1">
        <f t="shared" si="3"/>
        <v>-0.5827598133</v>
      </c>
      <c r="R816" s="1">
        <f t="shared" si="4"/>
        <v>50.5887129</v>
      </c>
      <c r="S816" s="1">
        <f t="shared" si="5"/>
        <v>58.54659823</v>
      </c>
      <c r="T816" s="1">
        <f t="shared" si="6"/>
        <v>5.813640499</v>
      </c>
      <c r="U816" s="1">
        <f t="shared" si="7"/>
        <v>5.023427475</v>
      </c>
      <c r="V816" s="1">
        <f t="shared" si="8"/>
        <v>0.09656896387</v>
      </c>
      <c r="W816" s="1">
        <f t="shared" si="9"/>
        <v>2.915523328</v>
      </c>
      <c r="X816" s="1">
        <f t="shared" si="10"/>
        <v>0.09482656313</v>
      </c>
      <c r="Y816" s="1">
        <f t="shared" si="11"/>
        <v>0.05942053115</v>
      </c>
      <c r="Z816" s="1">
        <f t="shared" si="12"/>
        <v>321.5151375</v>
      </c>
      <c r="AA816" s="1">
        <f t="shared" si="13"/>
        <v>32.27290592</v>
      </c>
      <c r="AB816" s="1">
        <f t="shared" si="14"/>
        <v>31.85442903</v>
      </c>
      <c r="AC816" s="1">
        <f t="shared" si="15"/>
        <v>4.735880227</v>
      </c>
      <c r="AD816" s="1">
        <f t="shared" si="16"/>
        <v>60.32935826</v>
      </c>
      <c r="AE816" s="1">
        <f t="shared" si="17"/>
        <v>2.705933221</v>
      </c>
      <c r="AF816" s="1">
        <f t="shared" si="18"/>
        <v>4.485267702</v>
      </c>
      <c r="AG816" s="1">
        <f t="shared" si="19"/>
        <v>2.029947006</v>
      </c>
      <c r="AH816" s="1">
        <f t="shared" si="20"/>
        <v>-88.8164157</v>
      </c>
      <c r="AI816" s="1">
        <f t="shared" si="21"/>
        <v>-150.2961214</v>
      </c>
      <c r="AJ816" s="1">
        <f t="shared" si="22"/>
        <v>-11.61919847</v>
      </c>
      <c r="AK816" s="1">
        <f t="shared" si="23"/>
        <v>70.78340185</v>
      </c>
      <c r="AL816" s="1">
        <f t="shared" si="24"/>
        <v>-0.5989503244</v>
      </c>
      <c r="AM816" s="1">
        <f t="shared" si="25"/>
        <v>2.045310402</v>
      </c>
      <c r="AN816" s="1">
        <f t="shared" si="26"/>
        <v>-0.5827598133</v>
      </c>
      <c r="AO816" s="1">
        <v>51.31365318967951</v>
      </c>
      <c r="AP816" s="1">
        <v>52.02759454545453</v>
      </c>
      <c r="AQ816" s="1">
        <v>5.8276459465003E-4</v>
      </c>
      <c r="AR816" s="1">
        <v>66.27246196861341</v>
      </c>
      <c r="AS816" s="1">
        <f t="shared" si="27"/>
        <v>2.01397768</v>
      </c>
      <c r="AT816" s="1">
        <v>24.82506570069275</v>
      </c>
      <c r="AU816" s="1">
        <v>27.21229818181817</v>
      </c>
      <c r="AV816" s="1">
        <v>-0.005809191917063996</v>
      </c>
      <c r="AW816" s="1">
        <v>80.69783231761454</v>
      </c>
      <c r="AX816" s="1">
        <v>2.0</v>
      </c>
      <c r="AY816" s="1">
        <v>0.0</v>
      </c>
      <c r="AZ816" s="1">
        <f t="shared" si="28"/>
        <v>1</v>
      </c>
      <c r="BA816" s="1">
        <f t="shared" si="29"/>
        <v>0</v>
      </c>
      <c r="BB816" s="1">
        <f t="shared" si="30"/>
        <v>51782.58632</v>
      </c>
      <c r="BC816" s="1">
        <f t="shared" si="31"/>
        <v>1999.990968</v>
      </c>
      <c r="BD816" s="1">
        <f t="shared" si="32"/>
        <v>1681.192713</v>
      </c>
      <c r="BE816" s="1">
        <f t="shared" si="33"/>
        <v>0.8406001527</v>
      </c>
      <c r="BF816" s="1">
        <f t="shared" si="34"/>
        <v>0.1607582947</v>
      </c>
      <c r="BG816" s="1">
        <v>6.0</v>
      </c>
      <c r="BH816" s="1">
        <v>0.5</v>
      </c>
      <c r="BI816" s="1" t="s">
        <v>347</v>
      </c>
      <c r="BJ816" s="1">
        <v>2.0</v>
      </c>
      <c r="BK816" s="1" t="b">
        <v>1</v>
      </c>
      <c r="BL816" s="1">
        <v>1.659887241099999E9</v>
      </c>
      <c r="BM816" s="1">
        <v>50.58871290322581</v>
      </c>
      <c r="BN816" s="1">
        <v>49.99427741935484</v>
      </c>
      <c r="BO816" s="1">
        <v>27.25025483870968</v>
      </c>
      <c r="BP816" s="1">
        <v>24.86333225806451</v>
      </c>
      <c r="BQ816" s="1">
        <v>50.1032129032258</v>
      </c>
      <c r="BR816" s="1">
        <v>27.23947419354838</v>
      </c>
      <c r="BS816" s="1">
        <v>500.1189032258064</v>
      </c>
      <c r="BT816" s="1">
        <v>99.19942258064515</v>
      </c>
      <c r="BU816" s="1">
        <v>0.09995048064516128</v>
      </c>
      <c r="BV816" s="1">
        <v>30.89823548387096</v>
      </c>
      <c r="BW816" s="1">
        <v>31.85442903225806</v>
      </c>
      <c r="BX816" s="1">
        <v>999.9000000000003</v>
      </c>
      <c r="BY816" s="1">
        <v>0.0</v>
      </c>
      <c r="BZ816" s="1">
        <v>0.0</v>
      </c>
      <c r="CA816" s="1">
        <v>10000.31935483871</v>
      </c>
      <c r="CB816" s="1">
        <v>0.0</v>
      </c>
      <c r="CC816" s="1">
        <v>191.2203225806452</v>
      </c>
      <c r="CD816" s="1">
        <v>0.594440935483871</v>
      </c>
      <c r="CE816" s="1">
        <v>52.00589032258063</v>
      </c>
      <c r="CF816" s="1">
        <v>51.26899354838709</v>
      </c>
      <c r="CG816" s="1">
        <v>2.386926774193549</v>
      </c>
      <c r="CH816" s="1">
        <v>49.99427741935484</v>
      </c>
      <c r="CI816" s="1">
        <v>24.86333225806451</v>
      </c>
      <c r="CJ816" s="1">
        <v>2.703209032258065</v>
      </c>
      <c r="CK816" s="1">
        <v>2.466427419354839</v>
      </c>
      <c r="CL816" s="1">
        <v>22.30463870967742</v>
      </c>
      <c r="CM816" s="1">
        <v>20.80662580645161</v>
      </c>
      <c r="CN816" s="1">
        <v>1999.990967741935</v>
      </c>
      <c r="CO816" s="1">
        <v>0.9799963870967743</v>
      </c>
      <c r="CP816" s="1">
        <v>0.02000382580645162</v>
      </c>
      <c r="CQ816" s="1">
        <v>0.0</v>
      </c>
      <c r="CR816" s="1">
        <v>2.651612903225806</v>
      </c>
      <c r="CS816" s="1">
        <v>0.0</v>
      </c>
      <c r="CT816" s="1">
        <v>16528.84838709678</v>
      </c>
      <c r="CU816" s="1">
        <v>17412.23870967742</v>
      </c>
      <c r="CV816" s="1">
        <v>43.75</v>
      </c>
      <c r="CW816" s="1">
        <v>45.125</v>
      </c>
      <c r="CX816" s="1">
        <v>43.81199999999997</v>
      </c>
      <c r="CY816" s="1">
        <v>43.44512903225804</v>
      </c>
      <c r="CZ816" s="1">
        <v>43.75</v>
      </c>
      <c r="DA816" s="1">
        <v>1959.980967741936</v>
      </c>
      <c r="DB816" s="1">
        <v>40.01</v>
      </c>
      <c r="DC816" s="1">
        <v>0.0</v>
      </c>
      <c r="DD816" s="1">
        <v>1.6598872481E9</v>
      </c>
      <c r="DE816" s="1">
        <v>0.0</v>
      </c>
      <c r="DF816" s="1">
        <v>1.6598870025E9</v>
      </c>
      <c r="DG816" s="1" t="s">
        <v>1905</v>
      </c>
      <c r="DH816" s="1">
        <v>1.659886993E9</v>
      </c>
      <c r="DI816" s="1">
        <v>1.6598870025E9</v>
      </c>
      <c r="DJ816" s="1">
        <v>16.0</v>
      </c>
      <c r="DK816" s="1">
        <v>-0.383</v>
      </c>
      <c r="DL816" s="1">
        <v>0.001</v>
      </c>
      <c r="DM816" s="1">
        <v>1.325</v>
      </c>
      <c r="DN816" s="1">
        <v>0.016</v>
      </c>
      <c r="DO816" s="1">
        <v>400.0</v>
      </c>
      <c r="DP816" s="1">
        <v>25.0</v>
      </c>
      <c r="DQ816" s="1">
        <v>0.27</v>
      </c>
      <c r="DR816" s="1">
        <v>0.06</v>
      </c>
      <c r="DS816" s="1">
        <v>-0.6013915732844509</v>
      </c>
      <c r="DT816" s="1">
        <v>0.05226746476429348</v>
      </c>
      <c r="DU816" s="1">
        <v>0.01492929164916982</v>
      </c>
      <c r="DV816" s="1">
        <v>1.0</v>
      </c>
      <c r="DW816" s="1">
        <v>0.594440935483871</v>
      </c>
      <c r="DX816" s="1">
        <v>-0.2509485000000017</v>
      </c>
      <c r="DY816" s="1">
        <v>0.02947339307823625</v>
      </c>
      <c r="DZ816" s="1">
        <v>1.0</v>
      </c>
      <c r="EA816" s="1">
        <v>58.86497987879876</v>
      </c>
      <c r="EB816" s="1">
        <v>-1.940957001800172</v>
      </c>
      <c r="EC816" s="1">
        <v>0.2453457594698545</v>
      </c>
      <c r="ED816" s="1">
        <v>1.0</v>
      </c>
      <c r="EE816" s="1">
        <v>2.385911951219512</v>
      </c>
      <c r="EF816" s="1">
        <v>0.0836688359519771</v>
      </c>
      <c r="EG816" s="1">
        <v>0.01326961359547558</v>
      </c>
      <c r="EH816" s="1">
        <v>1.0</v>
      </c>
      <c r="EI816" s="1">
        <v>2.029898996551747</v>
      </c>
      <c r="EJ816" s="1">
        <v>0.004257946238058244</v>
      </c>
      <c r="EK816" s="1">
        <v>6.963135190774691E-4</v>
      </c>
      <c r="EL816" s="1">
        <v>1.0</v>
      </c>
      <c r="EM816" s="1">
        <v>5.0</v>
      </c>
      <c r="EN816" s="1">
        <v>5.0</v>
      </c>
      <c r="EO816" s="1" t="s">
        <v>1110</v>
      </c>
      <c r="EP816" s="1">
        <v>2.9405</v>
      </c>
      <c r="EQ816" s="1">
        <v>2.80026</v>
      </c>
      <c r="ER816" s="1">
        <v>0.0133035</v>
      </c>
      <c r="ES816" s="1">
        <v>0.0132084</v>
      </c>
      <c r="ET816" s="1">
        <v>0.116878</v>
      </c>
      <c r="EU816" s="1">
        <v>0.109621</v>
      </c>
      <c r="EV816" s="1">
        <v>20160.7</v>
      </c>
      <c r="EW816" s="1">
        <v>21141.0</v>
      </c>
      <c r="EX816" s="1">
        <v>23775.7</v>
      </c>
      <c r="EY816" s="1">
        <v>24947.8</v>
      </c>
      <c r="EZ816" s="1">
        <v>33612.7</v>
      </c>
      <c r="FA816" s="1">
        <v>35471.8</v>
      </c>
      <c r="FB816" s="1">
        <v>43364.1</v>
      </c>
      <c r="FC816" s="1">
        <v>46122.2</v>
      </c>
      <c r="FD816" s="1">
        <v>1.92763</v>
      </c>
      <c r="FE816" s="1">
        <v>1.78852</v>
      </c>
      <c r="FF816" s="1">
        <v>0.089284</v>
      </c>
      <c r="FG816" s="1">
        <v>0.0</v>
      </c>
      <c r="FH816" s="1">
        <v>30.3949</v>
      </c>
      <c r="FI816" s="1">
        <v>999.9</v>
      </c>
      <c r="FJ816" s="1">
        <v>50.6</v>
      </c>
      <c r="FK816" s="1">
        <v>39.6</v>
      </c>
      <c r="FL816" s="1">
        <v>37.015</v>
      </c>
      <c r="FM816" s="1">
        <v>63.4839</v>
      </c>
      <c r="FN816" s="1">
        <v>26.262</v>
      </c>
      <c r="FO816" s="1">
        <v>1.0</v>
      </c>
      <c r="FP816" s="1">
        <v>0.583041</v>
      </c>
      <c r="FQ816" s="1">
        <v>2.57127</v>
      </c>
      <c r="FR816" s="1">
        <v>20.2996</v>
      </c>
      <c r="FS816" s="1">
        <v>5.21385</v>
      </c>
      <c r="FT816" s="1">
        <v>11.9081</v>
      </c>
      <c r="FU816" s="1">
        <v>5.00365</v>
      </c>
      <c r="FV816" s="1">
        <v>3.2903</v>
      </c>
      <c r="FW816" s="1">
        <v>9999.0</v>
      </c>
      <c r="FX816" s="1">
        <v>9999.0</v>
      </c>
      <c r="FY816" s="1">
        <v>9999.0</v>
      </c>
      <c r="FZ816" s="1">
        <v>999.9</v>
      </c>
      <c r="GA816" s="1">
        <v>1.85974</v>
      </c>
      <c r="GB816" s="1">
        <v>1.8548</v>
      </c>
      <c r="GC816" s="1">
        <v>1.85792</v>
      </c>
      <c r="GD816" s="1">
        <v>1.85639</v>
      </c>
      <c r="GE816" s="1">
        <v>1.85516</v>
      </c>
      <c r="GF816" s="1">
        <v>1.85472</v>
      </c>
      <c r="GG816" s="1">
        <v>1.85361</v>
      </c>
      <c r="GH816" s="1">
        <v>1.85654</v>
      </c>
      <c r="GI816" s="1">
        <v>0.0</v>
      </c>
      <c r="GJ816" s="1">
        <v>0.0</v>
      </c>
      <c r="GK816" s="1">
        <v>0.0</v>
      </c>
      <c r="GL816" s="1">
        <v>0.0</v>
      </c>
      <c r="GM816" s="1" t="s">
        <v>350</v>
      </c>
      <c r="GN816" s="1" t="s">
        <v>351</v>
      </c>
      <c r="GO816" s="1" t="s">
        <v>352</v>
      </c>
      <c r="GP816" s="1" t="s">
        <v>352</v>
      </c>
      <c r="GQ816" s="1" t="s">
        <v>352</v>
      </c>
      <c r="GR816" s="1" t="s">
        <v>352</v>
      </c>
      <c r="GS816" s="1">
        <v>0.0</v>
      </c>
      <c r="GT816" s="1">
        <v>100.0</v>
      </c>
      <c r="GU816" s="1">
        <v>100.0</v>
      </c>
      <c r="GV816" s="1">
        <v>0.486</v>
      </c>
      <c r="GW816" s="1">
        <v>0.0109</v>
      </c>
      <c r="GX816" s="1">
        <v>0.3371549117722462</v>
      </c>
      <c r="GY816" s="1">
        <v>0.003036990343597491</v>
      </c>
      <c r="GZ816" s="1">
        <v>-1.538114387597119E-6</v>
      </c>
      <c r="HA816" s="1">
        <v>3.390969119432733E-10</v>
      </c>
      <c r="HB816" s="1">
        <v>-0.06060417149738102</v>
      </c>
      <c r="HC816" s="1">
        <v>0.009762198319610341</v>
      </c>
      <c r="HD816" s="1">
        <v>-3.338778216718564E-4</v>
      </c>
      <c r="HE816" s="1">
        <v>2.632278881966732E-6</v>
      </c>
      <c r="HF816" s="1">
        <v>6.0</v>
      </c>
      <c r="HG816" s="1">
        <v>2134.0</v>
      </c>
      <c r="HH816" s="1">
        <v>2.0</v>
      </c>
      <c r="HI816" s="1">
        <v>31.0</v>
      </c>
      <c r="HJ816" s="1">
        <v>4.3</v>
      </c>
      <c r="HK816" s="1">
        <v>4.1</v>
      </c>
      <c r="HL816" s="1">
        <v>0.262451</v>
      </c>
      <c r="HM816" s="1">
        <v>2.4292</v>
      </c>
      <c r="HN816" s="1">
        <v>1.4978</v>
      </c>
      <c r="HO816" s="1">
        <v>2.30957</v>
      </c>
      <c r="HP816" s="1">
        <v>1.54785</v>
      </c>
      <c r="HQ816" s="1">
        <v>2.35474</v>
      </c>
      <c r="HR816" s="1">
        <v>42.6439</v>
      </c>
      <c r="HS816" s="1">
        <v>14.386</v>
      </c>
      <c r="HT816" s="1">
        <v>18.0</v>
      </c>
      <c r="HU816" s="1">
        <v>495.015</v>
      </c>
      <c r="HV816" s="1">
        <v>468.111</v>
      </c>
      <c r="HW816" s="1">
        <v>26.163</v>
      </c>
      <c r="HX816" s="1">
        <v>34.2387</v>
      </c>
      <c r="HY816" s="1">
        <v>29.9997</v>
      </c>
      <c r="HZ816" s="1">
        <v>34.0103</v>
      </c>
      <c r="IA816" s="1">
        <v>34.1034</v>
      </c>
      <c r="IB816" s="1">
        <v>5.41122</v>
      </c>
      <c r="IC816" s="1">
        <v>33.5457</v>
      </c>
      <c r="ID816" s="1">
        <v>0.0</v>
      </c>
      <c r="IE816" s="1">
        <v>26.2372</v>
      </c>
      <c r="IF816" s="1">
        <v>60.0349</v>
      </c>
      <c r="IG816" s="1">
        <v>24.7918</v>
      </c>
      <c r="IH816" s="1">
        <v>100.264</v>
      </c>
      <c r="II816" s="1">
        <v>99.9552</v>
      </c>
      <c r="IJ816" s="1" t="s">
        <v>1117</v>
      </c>
    </row>
    <row r="817" ht="15.75" customHeight="1">
      <c r="A817" s="1">
        <v>801.0</v>
      </c>
      <c r="B817" s="1">
        <v>1.6598872501E9</v>
      </c>
      <c r="C817" s="1">
        <v>6993.0</v>
      </c>
      <c r="D817" s="1" t="s">
        <v>1908</v>
      </c>
      <c r="E817" s="1" t="s">
        <v>1909</v>
      </c>
      <c r="F817" s="1">
        <v>1.0</v>
      </c>
      <c r="G817" s="1" t="s">
        <v>1115</v>
      </c>
      <c r="H817" s="1" t="s">
        <v>345</v>
      </c>
      <c r="I817" s="1" t="s">
        <v>1102</v>
      </c>
      <c r="J817" s="1" t="s">
        <v>1113</v>
      </c>
      <c r="K817" s="1" t="s">
        <v>1114</v>
      </c>
      <c r="L817" s="1" t="s">
        <v>1904</v>
      </c>
      <c r="M817" s="1" t="s">
        <v>346</v>
      </c>
      <c r="N817" s="1">
        <v>1.659887242117241E9</v>
      </c>
      <c r="O817" s="1">
        <f t="shared" si="1"/>
        <v>0.002013889951</v>
      </c>
      <c r="P817" s="1">
        <f t="shared" si="2"/>
        <v>2.013889951</v>
      </c>
      <c r="Q817" s="1">
        <f t="shared" si="3"/>
        <v>-0.5947442387</v>
      </c>
      <c r="R817" s="1">
        <f t="shared" si="4"/>
        <v>50.58698276</v>
      </c>
      <c r="S817" s="1">
        <f t="shared" si="5"/>
        <v>58.74436473</v>
      </c>
      <c r="T817" s="1">
        <f t="shared" si="6"/>
        <v>5.833269996</v>
      </c>
      <c r="U817" s="1">
        <f t="shared" si="7"/>
        <v>5.023248273</v>
      </c>
      <c r="V817" s="1">
        <f t="shared" si="8"/>
        <v>0.09655622716</v>
      </c>
      <c r="W817" s="1">
        <f t="shared" si="9"/>
        <v>2.915740766</v>
      </c>
      <c r="X817" s="1">
        <f t="shared" si="10"/>
        <v>0.09481440892</v>
      </c>
      <c r="Y817" s="1">
        <f t="shared" si="11"/>
        <v>0.05941288384</v>
      </c>
      <c r="Z817" s="1">
        <f t="shared" si="12"/>
        <v>321.5156984</v>
      </c>
      <c r="AA817" s="1">
        <f t="shared" si="13"/>
        <v>32.27247763</v>
      </c>
      <c r="AB817" s="1">
        <f t="shared" si="14"/>
        <v>31.85325517</v>
      </c>
      <c r="AC817" s="1">
        <f t="shared" si="15"/>
        <v>4.735565243</v>
      </c>
      <c r="AD817" s="1">
        <f t="shared" si="16"/>
        <v>60.31962162</v>
      </c>
      <c r="AE817" s="1">
        <f t="shared" si="17"/>
        <v>2.70544099</v>
      </c>
      <c r="AF817" s="1">
        <f t="shared" si="18"/>
        <v>4.485175665</v>
      </c>
      <c r="AG817" s="1">
        <f t="shared" si="19"/>
        <v>2.030124253</v>
      </c>
      <c r="AH817" s="1">
        <f t="shared" si="20"/>
        <v>-88.81254683</v>
      </c>
      <c r="AI817" s="1">
        <f t="shared" si="21"/>
        <v>-150.1793375</v>
      </c>
      <c r="AJ817" s="1">
        <f t="shared" si="22"/>
        <v>-11.60921647</v>
      </c>
      <c r="AK817" s="1">
        <f t="shared" si="23"/>
        <v>70.91459762</v>
      </c>
      <c r="AL817" s="1">
        <f t="shared" si="24"/>
        <v>-0.5998629333</v>
      </c>
      <c r="AM817" s="1">
        <f t="shared" si="25"/>
        <v>2.046242517</v>
      </c>
      <c r="AN817" s="1">
        <f t="shared" si="26"/>
        <v>-0.5947442387</v>
      </c>
      <c r="AO817" s="1">
        <v>51.30915302692847</v>
      </c>
      <c r="AP817" s="1">
        <v>52.03805757575753</v>
      </c>
      <c r="AQ817" s="1">
        <v>5.401395847058025E-4</v>
      </c>
      <c r="AR817" s="1">
        <v>66.27246196861341</v>
      </c>
      <c r="AS817" s="1">
        <f t="shared" si="27"/>
        <v>2.013889951</v>
      </c>
      <c r="AT817" s="1">
        <v>24.82295189177495</v>
      </c>
      <c r="AU817" s="1">
        <v>27.20791151515151</v>
      </c>
      <c r="AV817" s="1">
        <v>-0.005463930907523196</v>
      </c>
      <c r="AW817" s="1">
        <v>80.69783231761454</v>
      </c>
      <c r="AX817" s="1">
        <v>2.0</v>
      </c>
      <c r="AY817" s="1">
        <v>0.0</v>
      </c>
      <c r="AZ817" s="1">
        <f t="shared" si="28"/>
        <v>1</v>
      </c>
      <c r="BA817" s="1">
        <f t="shared" si="29"/>
        <v>0</v>
      </c>
      <c r="BB817" s="1">
        <f t="shared" si="30"/>
        <v>51788.81821</v>
      </c>
      <c r="BC817" s="1">
        <f t="shared" si="31"/>
        <v>1999.994483</v>
      </c>
      <c r="BD817" s="1">
        <f t="shared" si="32"/>
        <v>1681.195666</v>
      </c>
      <c r="BE817" s="1">
        <f t="shared" si="33"/>
        <v>0.8406001517</v>
      </c>
      <c r="BF817" s="1">
        <f t="shared" si="34"/>
        <v>0.1607582927</v>
      </c>
      <c r="BG817" s="1">
        <v>6.0</v>
      </c>
      <c r="BH817" s="1">
        <v>0.5</v>
      </c>
      <c r="BI817" s="1" t="s">
        <v>347</v>
      </c>
      <c r="BJ817" s="1">
        <v>2.0</v>
      </c>
      <c r="BK817" s="1" t="b">
        <v>1</v>
      </c>
      <c r="BL817" s="1">
        <v>1.659887242117241E9</v>
      </c>
      <c r="BM817" s="1">
        <v>50.58698275862069</v>
      </c>
      <c r="BN817" s="1">
        <v>49.99150344827586</v>
      </c>
      <c r="BO817" s="1">
        <v>27.24533793103448</v>
      </c>
      <c r="BP817" s="1">
        <v>24.85731034482758</v>
      </c>
      <c r="BQ817" s="1">
        <v>50.10148965517242</v>
      </c>
      <c r="BR817" s="1">
        <v>27.23454827586206</v>
      </c>
      <c r="BS817" s="1">
        <v>500.1178275862068</v>
      </c>
      <c r="BT817" s="1">
        <v>99.19934827586208</v>
      </c>
      <c r="BU817" s="1">
        <v>0.09987851034482761</v>
      </c>
      <c r="BV817" s="1">
        <v>30.89787586206896</v>
      </c>
      <c r="BW817" s="1">
        <v>31.85325517241379</v>
      </c>
      <c r="BX817" s="1">
        <v>999.9000000000002</v>
      </c>
      <c r="BY817" s="1">
        <v>0.0</v>
      </c>
      <c r="BZ817" s="1">
        <v>0.0</v>
      </c>
      <c r="CA817" s="1">
        <v>10001.56965517241</v>
      </c>
      <c r="CB817" s="1">
        <v>0.0</v>
      </c>
      <c r="CC817" s="1">
        <v>190.1864482758621</v>
      </c>
      <c r="CD817" s="1">
        <v>0.5954834137931034</v>
      </c>
      <c r="CE817" s="1">
        <v>52.00385172413793</v>
      </c>
      <c r="CF817" s="1">
        <v>51.26583448275861</v>
      </c>
      <c r="CG817" s="1">
        <v>2.388033448275863</v>
      </c>
      <c r="CH817" s="1">
        <v>49.99150344827586</v>
      </c>
      <c r="CI817" s="1">
        <v>24.85731034482758</v>
      </c>
      <c r="CJ817" s="1">
        <v>2.702718965517241</v>
      </c>
      <c r="CK817" s="1">
        <v>2.465828275862069</v>
      </c>
      <c r="CL817" s="1">
        <v>22.30166206896552</v>
      </c>
      <c r="CM817" s="1">
        <v>20.80267586206897</v>
      </c>
      <c r="CN817" s="1">
        <v>1999.994482758621</v>
      </c>
      <c r="CO817" s="1">
        <v>0.9799964137931035</v>
      </c>
      <c r="CP817" s="1">
        <v>0.02000380000000001</v>
      </c>
      <c r="CQ817" s="1">
        <v>0.0</v>
      </c>
      <c r="CR817" s="1">
        <v>2.567862068965517</v>
      </c>
      <c r="CS817" s="1">
        <v>0.0</v>
      </c>
      <c r="CT817" s="1">
        <v>16527.53103448276</v>
      </c>
      <c r="CU817" s="1">
        <v>17412.2724137931</v>
      </c>
      <c r="CV817" s="1">
        <v>43.75</v>
      </c>
      <c r="CW817" s="1">
        <v>45.125</v>
      </c>
      <c r="CX817" s="1">
        <v>43.81199999999998</v>
      </c>
      <c r="CY817" s="1">
        <v>43.44351724137928</v>
      </c>
      <c r="CZ817" s="1">
        <v>43.75</v>
      </c>
      <c r="DA817" s="1">
        <v>1959.984482758621</v>
      </c>
      <c r="DB817" s="1">
        <v>40.01</v>
      </c>
      <c r="DC817" s="1">
        <v>0.0</v>
      </c>
      <c r="DD817" s="1">
        <v>1.6598872493E9</v>
      </c>
      <c r="DE817" s="1">
        <v>0.0</v>
      </c>
      <c r="DF817" s="1">
        <v>1.6598870025E9</v>
      </c>
      <c r="DG817" s="1" t="s">
        <v>1905</v>
      </c>
      <c r="DH817" s="1">
        <v>1.659886993E9</v>
      </c>
      <c r="DI817" s="1">
        <v>1.6598870025E9</v>
      </c>
      <c r="DJ817" s="1">
        <v>16.0</v>
      </c>
      <c r="DK817" s="1">
        <v>-0.383</v>
      </c>
      <c r="DL817" s="1">
        <v>0.001</v>
      </c>
      <c r="DM817" s="1">
        <v>1.325</v>
      </c>
      <c r="DN817" s="1">
        <v>0.016</v>
      </c>
      <c r="DO817" s="1">
        <v>400.0</v>
      </c>
      <c r="DP817" s="1">
        <v>25.0</v>
      </c>
      <c r="DQ817" s="1">
        <v>0.27</v>
      </c>
      <c r="DR817" s="1">
        <v>0.06</v>
      </c>
      <c r="DS817" s="1">
        <v>-0.6013915732844509</v>
      </c>
      <c r="DT817" s="1">
        <v>0.05226746476429348</v>
      </c>
      <c r="DU817" s="1">
        <v>0.01492929164916982</v>
      </c>
      <c r="DV817" s="1">
        <v>1.0</v>
      </c>
      <c r="DW817" s="1">
        <v>0.594440935483871</v>
      </c>
      <c r="DX817" s="1">
        <v>-0.2509485000000017</v>
      </c>
      <c r="DY817" s="1">
        <v>0.02947339307823625</v>
      </c>
      <c r="DZ817" s="1">
        <v>1.0</v>
      </c>
      <c r="EA817" s="1">
        <v>58.86497987879876</v>
      </c>
      <c r="EB817" s="1">
        <v>-1.940957001800172</v>
      </c>
      <c r="EC817" s="1">
        <v>0.2453457594698545</v>
      </c>
      <c r="ED817" s="1">
        <v>1.0</v>
      </c>
      <c r="EE817" s="1">
        <v>2.385911951219512</v>
      </c>
      <c r="EF817" s="1">
        <v>0.0836688359519771</v>
      </c>
      <c r="EG817" s="1">
        <v>0.01326961359547558</v>
      </c>
      <c r="EH817" s="1">
        <v>1.0</v>
      </c>
      <c r="EI817" s="1">
        <v>2.029898996551747</v>
      </c>
      <c r="EJ817" s="1">
        <v>0.004257946238058244</v>
      </c>
      <c r="EK817" s="1">
        <v>6.963135190774691E-4</v>
      </c>
      <c r="EL817" s="1">
        <v>1.0</v>
      </c>
      <c r="EM817" s="1">
        <v>5.0</v>
      </c>
      <c r="EN817" s="1">
        <v>5.0</v>
      </c>
      <c r="EO817" s="1" t="s">
        <v>1110</v>
      </c>
      <c r="EP817" s="1">
        <v>2.94027</v>
      </c>
      <c r="EQ817" s="1">
        <v>2.80011</v>
      </c>
      <c r="ER817" s="1">
        <v>0.0132982</v>
      </c>
      <c r="ES817" s="1">
        <v>0.0132056</v>
      </c>
      <c r="ET817" s="1">
        <v>0.116865</v>
      </c>
      <c r="EU817" s="1">
        <v>0.109619</v>
      </c>
      <c r="EV817" s="1">
        <v>20160.8</v>
      </c>
      <c r="EW817" s="1">
        <v>21140.9</v>
      </c>
      <c r="EX817" s="1">
        <v>23775.7</v>
      </c>
      <c r="EY817" s="1">
        <v>24947.6</v>
      </c>
      <c r="EZ817" s="1">
        <v>33613.3</v>
      </c>
      <c r="FA817" s="1">
        <v>35471.8</v>
      </c>
      <c r="FB817" s="1">
        <v>43364.1</v>
      </c>
      <c r="FC817" s="1">
        <v>46122.1</v>
      </c>
      <c r="FD817" s="1">
        <v>1.92752</v>
      </c>
      <c r="FE817" s="1">
        <v>1.78857</v>
      </c>
      <c r="FF817" s="1">
        <v>0.0895634</v>
      </c>
      <c r="FG817" s="1">
        <v>0.0</v>
      </c>
      <c r="FH817" s="1">
        <v>30.3915</v>
      </c>
      <c r="FI817" s="1">
        <v>999.9</v>
      </c>
      <c r="FJ817" s="1">
        <v>50.6</v>
      </c>
      <c r="FK817" s="1">
        <v>39.6</v>
      </c>
      <c r="FL817" s="1">
        <v>37.0166</v>
      </c>
      <c r="FM817" s="1">
        <v>63.5639</v>
      </c>
      <c r="FN817" s="1">
        <v>25.9736</v>
      </c>
      <c r="FO817" s="1">
        <v>1.0</v>
      </c>
      <c r="FP817" s="1">
        <v>0.582937</v>
      </c>
      <c r="FQ817" s="1">
        <v>2.54728</v>
      </c>
      <c r="FR817" s="1">
        <v>20.2996</v>
      </c>
      <c r="FS817" s="1">
        <v>5.2113</v>
      </c>
      <c r="FT817" s="1">
        <v>11.9081</v>
      </c>
      <c r="FU817" s="1">
        <v>5.003</v>
      </c>
      <c r="FV817" s="1">
        <v>3.28982</v>
      </c>
      <c r="FW817" s="1">
        <v>9999.0</v>
      </c>
      <c r="FX817" s="1">
        <v>9999.0</v>
      </c>
      <c r="FY817" s="1">
        <v>9999.0</v>
      </c>
      <c r="FZ817" s="1">
        <v>999.9</v>
      </c>
      <c r="GA817" s="1">
        <v>1.85975</v>
      </c>
      <c r="GB817" s="1">
        <v>1.85481</v>
      </c>
      <c r="GC817" s="1">
        <v>1.85792</v>
      </c>
      <c r="GD817" s="1">
        <v>1.85642</v>
      </c>
      <c r="GE817" s="1">
        <v>1.85516</v>
      </c>
      <c r="GF817" s="1">
        <v>1.85472</v>
      </c>
      <c r="GG817" s="1">
        <v>1.85361</v>
      </c>
      <c r="GH817" s="1">
        <v>1.85654</v>
      </c>
      <c r="GI817" s="1">
        <v>0.0</v>
      </c>
      <c r="GJ817" s="1">
        <v>0.0</v>
      </c>
      <c r="GK817" s="1">
        <v>0.0</v>
      </c>
      <c r="GL817" s="1">
        <v>0.0</v>
      </c>
      <c r="GM817" s="1" t="s">
        <v>350</v>
      </c>
      <c r="GN817" s="1" t="s">
        <v>351</v>
      </c>
      <c r="GO817" s="1" t="s">
        <v>352</v>
      </c>
      <c r="GP817" s="1" t="s">
        <v>352</v>
      </c>
      <c r="GQ817" s="1" t="s">
        <v>352</v>
      </c>
      <c r="GR817" s="1" t="s">
        <v>352</v>
      </c>
      <c r="GS817" s="1">
        <v>0.0</v>
      </c>
      <c r="GT817" s="1">
        <v>100.0</v>
      </c>
      <c r="GU817" s="1">
        <v>100.0</v>
      </c>
      <c r="GV817" s="1">
        <v>0.486</v>
      </c>
      <c r="GW817" s="1">
        <v>0.0109</v>
      </c>
      <c r="GX817" s="1">
        <v>0.3371549117722462</v>
      </c>
      <c r="GY817" s="1">
        <v>0.003036990343597491</v>
      </c>
      <c r="GZ817" s="1">
        <v>-1.538114387597119E-6</v>
      </c>
      <c r="HA817" s="1">
        <v>3.390969119432733E-10</v>
      </c>
      <c r="HB817" s="1">
        <v>-0.06060417149738102</v>
      </c>
      <c r="HC817" s="1">
        <v>0.009762198319610341</v>
      </c>
      <c r="HD817" s="1">
        <v>-3.338778216718564E-4</v>
      </c>
      <c r="HE817" s="1">
        <v>2.632278881966732E-6</v>
      </c>
      <c r="HF817" s="1">
        <v>6.0</v>
      </c>
      <c r="HG817" s="1">
        <v>2134.0</v>
      </c>
      <c r="HH817" s="1">
        <v>2.0</v>
      </c>
      <c r="HI817" s="1">
        <v>31.0</v>
      </c>
      <c r="HJ817" s="1">
        <v>4.3</v>
      </c>
      <c r="HK817" s="1">
        <v>4.1</v>
      </c>
      <c r="HL817" s="1">
        <v>0.272217</v>
      </c>
      <c r="HM817" s="1">
        <v>2.41455</v>
      </c>
      <c r="HN817" s="1">
        <v>1.4978</v>
      </c>
      <c r="HO817" s="1">
        <v>2.30957</v>
      </c>
      <c r="HP817" s="1">
        <v>1.54785</v>
      </c>
      <c r="HQ817" s="1">
        <v>2.44629</v>
      </c>
      <c r="HR817" s="1">
        <v>42.6439</v>
      </c>
      <c r="HS817" s="1">
        <v>14.386</v>
      </c>
      <c r="HT817" s="1">
        <v>18.0</v>
      </c>
      <c r="HU817" s="1">
        <v>494.954</v>
      </c>
      <c r="HV817" s="1">
        <v>468.144</v>
      </c>
      <c r="HW817" s="1">
        <v>26.1763</v>
      </c>
      <c r="HX817" s="1">
        <v>34.238</v>
      </c>
      <c r="HY817" s="1">
        <v>29.9997</v>
      </c>
      <c r="HZ817" s="1">
        <v>34.0103</v>
      </c>
      <c r="IA817" s="1">
        <v>34.1034</v>
      </c>
      <c r="IB817" s="1">
        <v>5.49036</v>
      </c>
      <c r="IC817" s="1">
        <v>33.5457</v>
      </c>
      <c r="ID817" s="1">
        <v>0.0</v>
      </c>
      <c r="IE817" s="1">
        <v>26.2372</v>
      </c>
      <c r="IF817" s="1">
        <v>60.0349</v>
      </c>
      <c r="IG817" s="1">
        <v>24.793</v>
      </c>
      <c r="IH817" s="1">
        <v>100.263</v>
      </c>
      <c r="II817" s="1">
        <v>99.9548</v>
      </c>
      <c r="IJ817" s="1" t="s">
        <v>1117</v>
      </c>
    </row>
    <row r="818" ht="15.75" customHeight="1">
      <c r="A818" s="1">
        <v>802.0</v>
      </c>
      <c r="B818" s="1">
        <v>1.6598872511E9</v>
      </c>
      <c r="C818" s="1">
        <v>6994.0</v>
      </c>
      <c r="D818" s="1" t="s">
        <v>1910</v>
      </c>
      <c r="E818" s="1" t="s">
        <v>1911</v>
      </c>
      <c r="F818" s="1">
        <v>1.0</v>
      </c>
      <c r="G818" s="1" t="s">
        <v>1115</v>
      </c>
      <c r="H818" s="1" t="s">
        <v>345</v>
      </c>
      <c r="I818" s="1" t="s">
        <v>1102</v>
      </c>
      <c r="J818" s="1" t="s">
        <v>1113</v>
      </c>
      <c r="K818" s="1" t="s">
        <v>1114</v>
      </c>
      <c r="L818" s="1" t="s">
        <v>1904</v>
      </c>
      <c r="M818" s="1" t="s">
        <v>346</v>
      </c>
      <c r="N818" s="1">
        <v>1.659887242903571E9</v>
      </c>
      <c r="O818" s="1">
        <f t="shared" si="1"/>
        <v>0.00201387497</v>
      </c>
      <c r="P818" s="1">
        <f t="shared" si="2"/>
        <v>2.01387497</v>
      </c>
      <c r="Q818" s="1">
        <f t="shared" si="3"/>
        <v>-0.5920330251</v>
      </c>
      <c r="R818" s="1">
        <f t="shared" si="4"/>
        <v>50.58606071</v>
      </c>
      <c r="S818" s="1">
        <f t="shared" si="5"/>
        <v>58.69934088</v>
      </c>
      <c r="T818" s="1">
        <f t="shared" si="6"/>
        <v>5.828791771</v>
      </c>
      <c r="U818" s="1">
        <f t="shared" si="7"/>
        <v>5.023150345</v>
      </c>
      <c r="V818" s="1">
        <f t="shared" si="8"/>
        <v>0.09654725349</v>
      </c>
      <c r="W818" s="1">
        <f t="shared" si="9"/>
        <v>2.915815635</v>
      </c>
      <c r="X818" s="1">
        <f t="shared" si="10"/>
        <v>0.09480579969</v>
      </c>
      <c r="Y818" s="1">
        <f t="shared" si="11"/>
        <v>0.05940747118</v>
      </c>
      <c r="Z818" s="1">
        <f t="shared" si="12"/>
        <v>321.515838</v>
      </c>
      <c r="AA818" s="1">
        <f t="shared" si="13"/>
        <v>32.2722168</v>
      </c>
      <c r="AB818" s="1">
        <f t="shared" si="14"/>
        <v>31.85252857</v>
      </c>
      <c r="AC818" s="1">
        <f t="shared" si="15"/>
        <v>4.735370282</v>
      </c>
      <c r="AD818" s="1">
        <f t="shared" si="16"/>
        <v>60.31222958</v>
      </c>
      <c r="AE818" s="1">
        <f t="shared" si="17"/>
        <v>2.705073479</v>
      </c>
      <c r="AF818" s="1">
        <f t="shared" si="18"/>
        <v>4.485116033</v>
      </c>
      <c r="AG818" s="1">
        <f t="shared" si="19"/>
        <v>2.030296803</v>
      </c>
      <c r="AH818" s="1">
        <f t="shared" si="20"/>
        <v>-88.81188618</v>
      </c>
      <c r="AI818" s="1">
        <f t="shared" si="21"/>
        <v>-150.1056017</v>
      </c>
      <c r="AJ818" s="1">
        <f t="shared" si="22"/>
        <v>-11.60316367</v>
      </c>
      <c r="AK818" s="1">
        <f t="shared" si="23"/>
        <v>70.9951864</v>
      </c>
      <c r="AL818" s="1">
        <f t="shared" si="24"/>
        <v>-0.6000192578</v>
      </c>
      <c r="AM818" s="1">
        <f t="shared" si="25"/>
        <v>2.047144773</v>
      </c>
      <c r="AN818" s="1">
        <f t="shared" si="26"/>
        <v>-0.5920330251</v>
      </c>
      <c r="AO818" s="1">
        <v>51.29192755317236</v>
      </c>
      <c r="AP818" s="1">
        <v>52.02000909090906</v>
      </c>
      <c r="AQ818" s="1">
        <v>5.71049006679692E-5</v>
      </c>
      <c r="AR818" s="1">
        <v>66.27246196861341</v>
      </c>
      <c r="AS818" s="1">
        <f t="shared" si="27"/>
        <v>2.01387497</v>
      </c>
      <c r="AT818" s="1">
        <v>24.82179012637644</v>
      </c>
      <c r="AU818" s="1">
        <v>27.20431454545452</v>
      </c>
      <c r="AV818" s="1">
        <v>-0.005078529384562837</v>
      </c>
      <c r="AW818" s="1">
        <v>80.69783231761454</v>
      </c>
      <c r="AX818" s="1">
        <v>2.0</v>
      </c>
      <c r="AY818" s="1">
        <v>0.0</v>
      </c>
      <c r="AZ818" s="1">
        <f t="shared" si="28"/>
        <v>1</v>
      </c>
      <c r="BA818" s="1">
        <f t="shared" si="29"/>
        <v>0</v>
      </c>
      <c r="BB818" s="1">
        <f t="shared" si="30"/>
        <v>51790.98167</v>
      </c>
      <c r="BC818" s="1">
        <f t="shared" si="31"/>
        <v>1999.995357</v>
      </c>
      <c r="BD818" s="1">
        <f t="shared" si="32"/>
        <v>1681.1964</v>
      </c>
      <c r="BE818" s="1">
        <f t="shared" si="33"/>
        <v>0.8406001514</v>
      </c>
      <c r="BF818" s="1">
        <f t="shared" si="34"/>
        <v>0.1607582922</v>
      </c>
      <c r="BG818" s="1">
        <v>6.0</v>
      </c>
      <c r="BH818" s="1">
        <v>0.5</v>
      </c>
      <c r="BI818" s="1" t="s">
        <v>347</v>
      </c>
      <c r="BJ818" s="1">
        <v>2.0</v>
      </c>
      <c r="BK818" s="1" t="b">
        <v>1</v>
      </c>
      <c r="BL818" s="1">
        <v>1.659887242903571E9</v>
      </c>
      <c r="BM818" s="1">
        <v>50.58606071428572</v>
      </c>
      <c r="BN818" s="1">
        <v>49.99044285714285</v>
      </c>
      <c r="BO818" s="1">
        <v>27.24167142857143</v>
      </c>
      <c r="BP818" s="1">
        <v>24.85256785714285</v>
      </c>
      <c r="BQ818" s="1">
        <v>50.10057142857143</v>
      </c>
      <c r="BR818" s="1">
        <v>27.230875</v>
      </c>
      <c r="BS818" s="1">
        <v>500.1148928571429</v>
      </c>
      <c r="BT818" s="1">
        <v>99.19927499999999</v>
      </c>
      <c r="BU818" s="1">
        <v>0.09982586428571431</v>
      </c>
      <c r="BV818" s="1">
        <v>30.89764285714285</v>
      </c>
      <c r="BW818" s="1">
        <v>31.85252857142857</v>
      </c>
      <c r="BX818" s="1">
        <v>999.9000000000002</v>
      </c>
      <c r="BY818" s="1">
        <v>0.0</v>
      </c>
      <c r="BZ818" s="1">
        <v>0.0</v>
      </c>
      <c r="CA818" s="1">
        <v>10002.005</v>
      </c>
      <c r="CB818" s="1">
        <v>0.0</v>
      </c>
      <c r="CC818" s="1">
        <v>189.2764285714285</v>
      </c>
      <c r="CD818" s="1">
        <v>0.5956248928571429</v>
      </c>
      <c r="CE818" s="1">
        <v>52.00270714285713</v>
      </c>
      <c r="CF818" s="1">
        <v>51.26449642857142</v>
      </c>
      <c r="CG818" s="1">
        <v>2.389111071428572</v>
      </c>
      <c r="CH818" s="1">
        <v>49.99044285714285</v>
      </c>
      <c r="CI818" s="1">
        <v>24.85256785714285</v>
      </c>
      <c r="CJ818" s="1">
        <v>2.702353214285715</v>
      </c>
      <c r="CK818" s="1">
        <v>2.465356071428571</v>
      </c>
      <c r="CL818" s="1">
        <v>22.29943571428572</v>
      </c>
      <c r="CM818" s="1">
        <v>20.79956428571429</v>
      </c>
      <c r="CN818" s="1">
        <v>1999.995357142857</v>
      </c>
      <c r="CO818" s="1">
        <v>0.9799964285714287</v>
      </c>
      <c r="CP818" s="1">
        <v>0.02000378571428572</v>
      </c>
      <c r="CQ818" s="1">
        <v>0.0</v>
      </c>
      <c r="CR818" s="1">
        <v>2.580321428571428</v>
      </c>
      <c r="CS818" s="1">
        <v>0.0</v>
      </c>
      <c r="CT818" s="1">
        <v>16526.49285714286</v>
      </c>
      <c r="CU818" s="1">
        <v>17412.27857142857</v>
      </c>
      <c r="CV818" s="1">
        <v>43.75</v>
      </c>
      <c r="CW818" s="1">
        <v>45.125</v>
      </c>
      <c r="CX818" s="1">
        <v>43.81199999999998</v>
      </c>
      <c r="CY818" s="1">
        <v>43.44149999999998</v>
      </c>
      <c r="CZ818" s="1">
        <v>43.75</v>
      </c>
      <c r="DA818" s="1">
        <v>1959.985357142857</v>
      </c>
      <c r="DB818" s="1">
        <v>40.01</v>
      </c>
      <c r="DC818" s="1">
        <v>0.0</v>
      </c>
      <c r="DD818" s="1">
        <v>1.6598872499E9</v>
      </c>
      <c r="DE818" s="1">
        <v>0.0</v>
      </c>
      <c r="DF818" s="1">
        <v>1.6598870025E9</v>
      </c>
      <c r="DG818" s="1" t="s">
        <v>1905</v>
      </c>
      <c r="DH818" s="1">
        <v>1.659886993E9</v>
      </c>
      <c r="DI818" s="1">
        <v>1.6598870025E9</v>
      </c>
      <c r="DJ818" s="1">
        <v>16.0</v>
      </c>
      <c r="DK818" s="1">
        <v>-0.383</v>
      </c>
      <c r="DL818" s="1">
        <v>0.001</v>
      </c>
      <c r="DM818" s="1">
        <v>1.325</v>
      </c>
      <c r="DN818" s="1">
        <v>0.016</v>
      </c>
      <c r="DO818" s="1">
        <v>400.0</v>
      </c>
      <c r="DP818" s="1">
        <v>25.0</v>
      </c>
      <c r="DQ818" s="1">
        <v>0.27</v>
      </c>
      <c r="DR818" s="1">
        <v>0.06</v>
      </c>
      <c r="DS818" s="1">
        <v>-0.5982975639842044</v>
      </c>
      <c r="DT818" s="1">
        <v>0.02299838116776257</v>
      </c>
      <c r="DU818" s="1">
        <v>0.01344422646536867</v>
      </c>
      <c r="DV818" s="1">
        <v>1.0</v>
      </c>
      <c r="DW818" s="1">
        <v>0.5972074666666668</v>
      </c>
      <c r="DX818" s="1">
        <v>-0.2384966229143496</v>
      </c>
      <c r="DY818" s="1">
        <v>0.03068924067566496</v>
      </c>
      <c r="DZ818" s="1">
        <v>1.0</v>
      </c>
      <c r="EA818" s="1">
        <v>58.81838316234845</v>
      </c>
      <c r="EB818" s="1">
        <v>-1.32144666322126</v>
      </c>
      <c r="EC818" s="1">
        <v>0.2095268366838094</v>
      </c>
      <c r="ED818" s="1">
        <v>1.0</v>
      </c>
      <c r="EE818" s="1">
        <v>2.386735609756097</v>
      </c>
      <c r="EF818" s="1">
        <v>0.07126095376391961</v>
      </c>
      <c r="EG818" s="1">
        <v>0.01284233624532365</v>
      </c>
      <c r="EH818" s="1">
        <v>1.0</v>
      </c>
      <c r="EI818" s="1">
        <v>2.030124975221068</v>
      </c>
      <c r="EJ818" s="1">
        <v>0.005756610873299486</v>
      </c>
      <c r="EK818" s="1">
        <v>7.973283508708692E-4</v>
      </c>
      <c r="EL818" s="1">
        <v>1.0</v>
      </c>
      <c r="EM818" s="1">
        <v>5.0</v>
      </c>
      <c r="EN818" s="1">
        <v>5.0</v>
      </c>
      <c r="EO818" s="1" t="s">
        <v>1110</v>
      </c>
      <c r="EP818" s="1">
        <v>2.94039</v>
      </c>
      <c r="EQ818" s="1">
        <v>2.80031</v>
      </c>
      <c r="ER818" s="1">
        <v>0.0132953</v>
      </c>
      <c r="ES818" s="1">
        <v>0.0132333</v>
      </c>
      <c r="ET818" s="1">
        <v>0.116857</v>
      </c>
      <c r="EU818" s="1">
        <v>0.109616</v>
      </c>
      <c r="EV818" s="1">
        <v>20160.7</v>
      </c>
      <c r="EW818" s="1">
        <v>21140.2</v>
      </c>
      <c r="EX818" s="1">
        <v>23775.5</v>
      </c>
      <c r="EY818" s="1">
        <v>24947.5</v>
      </c>
      <c r="EZ818" s="1">
        <v>33613.4</v>
      </c>
      <c r="FA818" s="1">
        <v>35471.8</v>
      </c>
      <c r="FB818" s="1">
        <v>43363.9</v>
      </c>
      <c r="FC818" s="1">
        <v>46121.9</v>
      </c>
      <c r="FD818" s="1">
        <v>1.92768</v>
      </c>
      <c r="FE818" s="1">
        <v>1.7885</v>
      </c>
      <c r="FF818" s="1">
        <v>0.0900403</v>
      </c>
      <c r="FG818" s="1">
        <v>0.0</v>
      </c>
      <c r="FH818" s="1">
        <v>30.3876</v>
      </c>
      <c r="FI818" s="1">
        <v>999.9</v>
      </c>
      <c r="FJ818" s="1">
        <v>50.6</v>
      </c>
      <c r="FK818" s="1">
        <v>39.6</v>
      </c>
      <c r="FL818" s="1">
        <v>37.0179</v>
      </c>
      <c r="FM818" s="1">
        <v>63.6739</v>
      </c>
      <c r="FN818" s="1">
        <v>26.1418</v>
      </c>
      <c r="FO818" s="1">
        <v>1.0</v>
      </c>
      <c r="FP818" s="1">
        <v>0.582876</v>
      </c>
      <c r="FQ818" s="1">
        <v>2.5117</v>
      </c>
      <c r="FR818" s="1">
        <v>20.3002</v>
      </c>
      <c r="FS818" s="1">
        <v>5.21145</v>
      </c>
      <c r="FT818" s="1">
        <v>11.9081</v>
      </c>
      <c r="FU818" s="1">
        <v>5.003</v>
      </c>
      <c r="FV818" s="1">
        <v>3.28982</v>
      </c>
      <c r="FW818" s="1">
        <v>9999.0</v>
      </c>
      <c r="FX818" s="1">
        <v>9999.0</v>
      </c>
      <c r="FY818" s="1">
        <v>9999.0</v>
      </c>
      <c r="FZ818" s="1">
        <v>999.9</v>
      </c>
      <c r="GA818" s="1">
        <v>1.85976</v>
      </c>
      <c r="GB818" s="1">
        <v>1.85482</v>
      </c>
      <c r="GC818" s="1">
        <v>1.85793</v>
      </c>
      <c r="GD818" s="1">
        <v>1.85644</v>
      </c>
      <c r="GE818" s="1">
        <v>1.85516</v>
      </c>
      <c r="GF818" s="1">
        <v>1.85474</v>
      </c>
      <c r="GG818" s="1">
        <v>1.85362</v>
      </c>
      <c r="GH818" s="1">
        <v>1.85655</v>
      </c>
      <c r="GI818" s="1">
        <v>0.0</v>
      </c>
      <c r="GJ818" s="1">
        <v>0.0</v>
      </c>
      <c r="GK818" s="1">
        <v>0.0</v>
      </c>
      <c r="GL818" s="1">
        <v>0.0</v>
      </c>
      <c r="GM818" s="1" t="s">
        <v>350</v>
      </c>
      <c r="GN818" s="1" t="s">
        <v>351</v>
      </c>
      <c r="GO818" s="1" t="s">
        <v>352</v>
      </c>
      <c r="GP818" s="1" t="s">
        <v>352</v>
      </c>
      <c r="GQ818" s="1" t="s">
        <v>352</v>
      </c>
      <c r="GR818" s="1" t="s">
        <v>352</v>
      </c>
      <c r="GS818" s="1">
        <v>0.0</v>
      </c>
      <c r="GT818" s="1">
        <v>100.0</v>
      </c>
      <c r="GU818" s="1">
        <v>100.0</v>
      </c>
      <c r="GV818" s="1">
        <v>0.486</v>
      </c>
      <c r="GW818" s="1">
        <v>0.0109</v>
      </c>
      <c r="GX818" s="1">
        <v>0.3371549117722462</v>
      </c>
      <c r="GY818" s="1">
        <v>0.003036990343597491</v>
      </c>
      <c r="GZ818" s="1">
        <v>-1.538114387597119E-6</v>
      </c>
      <c r="HA818" s="1">
        <v>3.390969119432733E-10</v>
      </c>
      <c r="HB818" s="1">
        <v>-0.06060417149738102</v>
      </c>
      <c r="HC818" s="1">
        <v>0.009762198319610341</v>
      </c>
      <c r="HD818" s="1">
        <v>-3.338778216718564E-4</v>
      </c>
      <c r="HE818" s="1">
        <v>2.632278881966732E-6</v>
      </c>
      <c r="HF818" s="1">
        <v>6.0</v>
      </c>
      <c r="HG818" s="1">
        <v>2134.0</v>
      </c>
      <c r="HH818" s="1">
        <v>2.0</v>
      </c>
      <c r="HI818" s="1">
        <v>31.0</v>
      </c>
      <c r="HJ818" s="1">
        <v>4.3</v>
      </c>
      <c r="HK818" s="1">
        <v>4.1</v>
      </c>
      <c r="HL818" s="1">
        <v>0.281982</v>
      </c>
      <c r="HM818" s="1">
        <v>2.39258</v>
      </c>
      <c r="HN818" s="1">
        <v>1.4978</v>
      </c>
      <c r="HO818" s="1">
        <v>2.30957</v>
      </c>
      <c r="HP818" s="1">
        <v>1.54785</v>
      </c>
      <c r="HQ818" s="1">
        <v>2.33154</v>
      </c>
      <c r="HR818" s="1">
        <v>42.6439</v>
      </c>
      <c r="HS818" s="1">
        <v>14.3772</v>
      </c>
      <c r="HT818" s="1">
        <v>18.0</v>
      </c>
      <c r="HU818" s="1">
        <v>495.045</v>
      </c>
      <c r="HV818" s="1">
        <v>468.091</v>
      </c>
      <c r="HW818" s="1">
        <v>26.1886</v>
      </c>
      <c r="HX818" s="1">
        <v>34.238</v>
      </c>
      <c r="HY818" s="1">
        <v>29.9998</v>
      </c>
      <c r="HZ818" s="1">
        <v>34.0103</v>
      </c>
      <c r="IA818" s="1">
        <v>34.1028</v>
      </c>
      <c r="IB818" s="1">
        <v>5.68572</v>
      </c>
      <c r="IC818" s="1">
        <v>33.5457</v>
      </c>
      <c r="ID818" s="1">
        <v>0.0</v>
      </c>
      <c r="IE818" s="1">
        <v>26.2372</v>
      </c>
      <c r="IF818" s="1">
        <v>70.1265</v>
      </c>
      <c r="IG818" s="1">
        <v>24.7893</v>
      </c>
      <c r="IH818" s="1">
        <v>100.263</v>
      </c>
      <c r="II818" s="1">
        <v>99.9544</v>
      </c>
      <c r="IJ818" s="1" t="s">
        <v>1117</v>
      </c>
    </row>
    <row r="819" ht="15.75" customHeight="1">
      <c r="A819" s="1">
        <v>803.0</v>
      </c>
      <c r="B819" s="1">
        <v>1.6598872521E9</v>
      </c>
      <c r="C819" s="1">
        <v>6995.0</v>
      </c>
      <c r="D819" s="1" t="s">
        <v>1912</v>
      </c>
      <c r="E819" s="1" t="s">
        <v>1913</v>
      </c>
      <c r="F819" s="1">
        <v>1.0</v>
      </c>
      <c r="G819" s="1" t="s">
        <v>1115</v>
      </c>
      <c r="H819" s="1" t="s">
        <v>345</v>
      </c>
      <c r="I819" s="1" t="s">
        <v>1102</v>
      </c>
      <c r="J819" s="1" t="s">
        <v>1113</v>
      </c>
      <c r="K819" s="1" t="s">
        <v>1114</v>
      </c>
      <c r="L819" s="1" t="s">
        <v>1904</v>
      </c>
      <c r="M819" s="1" t="s">
        <v>346</v>
      </c>
      <c r="N819" s="1">
        <v>1.659887243711111E9</v>
      </c>
      <c r="O819" s="1">
        <f t="shared" si="1"/>
        <v>0.002023559455</v>
      </c>
      <c r="P819" s="1">
        <f t="shared" si="2"/>
        <v>2.023559455</v>
      </c>
      <c r="Q819" s="1">
        <f t="shared" si="3"/>
        <v>-0.6037780336</v>
      </c>
      <c r="R819" s="1">
        <f t="shared" si="4"/>
        <v>50.58388889</v>
      </c>
      <c r="S819" s="1">
        <f t="shared" si="5"/>
        <v>58.84446749</v>
      </c>
      <c r="T819" s="1">
        <f t="shared" si="6"/>
        <v>5.843198824</v>
      </c>
      <c r="U819" s="1">
        <f t="shared" si="7"/>
        <v>5.022931342</v>
      </c>
      <c r="V819" s="1">
        <f t="shared" si="8"/>
        <v>0.09701113664</v>
      </c>
      <c r="W819" s="1">
        <f t="shared" si="9"/>
        <v>2.915560605</v>
      </c>
      <c r="X819" s="1">
        <f t="shared" si="10"/>
        <v>0.09525292168</v>
      </c>
      <c r="Y819" s="1">
        <f t="shared" si="11"/>
        <v>0.0596883905</v>
      </c>
      <c r="Z819" s="1">
        <f t="shared" si="12"/>
        <v>321.5161652</v>
      </c>
      <c r="AA819" s="1">
        <f t="shared" si="13"/>
        <v>32.26967208</v>
      </c>
      <c r="AB819" s="1">
        <f t="shared" si="14"/>
        <v>31.85186667</v>
      </c>
      <c r="AC819" s="1">
        <f t="shared" si="15"/>
        <v>4.735192687</v>
      </c>
      <c r="AD819" s="1">
        <f t="shared" si="16"/>
        <v>60.3044615</v>
      </c>
      <c r="AE819" s="1">
        <f t="shared" si="17"/>
        <v>2.704704167</v>
      </c>
      <c r="AF819" s="1">
        <f t="shared" si="18"/>
        <v>4.485081369</v>
      </c>
      <c r="AG819" s="1">
        <f t="shared" si="19"/>
        <v>2.030488519</v>
      </c>
      <c r="AH819" s="1">
        <f t="shared" si="20"/>
        <v>-89.23897197</v>
      </c>
      <c r="AI819" s="1">
        <f t="shared" si="21"/>
        <v>-150.0097227</v>
      </c>
      <c r="AJ819" s="1">
        <f t="shared" si="22"/>
        <v>-11.59672093</v>
      </c>
      <c r="AK819" s="1">
        <f t="shared" si="23"/>
        <v>70.67074965</v>
      </c>
      <c r="AL819" s="1">
        <f t="shared" si="24"/>
        <v>-0.5869978416</v>
      </c>
      <c r="AM819" s="1">
        <f t="shared" si="25"/>
        <v>2.048215581</v>
      </c>
      <c r="AN819" s="1">
        <f t="shared" si="26"/>
        <v>-0.6037780336</v>
      </c>
      <c r="AO819" s="1">
        <v>51.24770961581</v>
      </c>
      <c r="AP819" s="1">
        <v>51.99317696969695</v>
      </c>
      <c r="AQ819" s="1">
        <v>-5.070561730840525E-4</v>
      </c>
      <c r="AR819" s="1">
        <v>66.27246196861341</v>
      </c>
      <c r="AS819" s="1">
        <f t="shared" si="27"/>
        <v>2.023559455</v>
      </c>
      <c r="AT819" s="1">
        <v>24.82073661696215</v>
      </c>
      <c r="AU819" s="1">
        <v>27.20196545454546</v>
      </c>
      <c r="AV819" s="1">
        <v>-0.003085043784781753</v>
      </c>
      <c r="AW819" s="1">
        <v>80.69783231761454</v>
      </c>
      <c r="AX819" s="1">
        <v>2.0</v>
      </c>
      <c r="AY819" s="1">
        <v>0.0</v>
      </c>
      <c r="AZ819" s="1">
        <f t="shared" si="28"/>
        <v>1</v>
      </c>
      <c r="BA819" s="1">
        <f t="shared" si="29"/>
        <v>0</v>
      </c>
      <c r="BB819" s="1">
        <f t="shared" si="30"/>
        <v>51783.76462</v>
      </c>
      <c r="BC819" s="1">
        <f t="shared" si="31"/>
        <v>1999.997407</v>
      </c>
      <c r="BD819" s="1">
        <f t="shared" si="32"/>
        <v>1681.198122</v>
      </c>
      <c r="BE819" s="1">
        <f t="shared" si="33"/>
        <v>0.8406001508</v>
      </c>
      <c r="BF819" s="1">
        <f t="shared" si="34"/>
        <v>0.160758291</v>
      </c>
      <c r="BG819" s="1">
        <v>6.0</v>
      </c>
      <c r="BH819" s="1">
        <v>0.5</v>
      </c>
      <c r="BI819" s="1" t="s">
        <v>347</v>
      </c>
      <c r="BJ819" s="1">
        <v>2.0</v>
      </c>
      <c r="BK819" s="1" t="b">
        <v>1</v>
      </c>
      <c r="BL819" s="1">
        <v>1.659887243711111E9</v>
      </c>
      <c r="BM819" s="1">
        <v>50.58388888888889</v>
      </c>
      <c r="BN819" s="1">
        <v>50.00394814814814</v>
      </c>
      <c r="BO819" s="1">
        <v>27.23797037037037</v>
      </c>
      <c r="BP819" s="1">
        <v>24.84758888888889</v>
      </c>
      <c r="BQ819" s="1">
        <v>50.09840740740741</v>
      </c>
      <c r="BR819" s="1">
        <v>27.22716296296296</v>
      </c>
      <c r="BS819" s="1">
        <v>500.1108888888889</v>
      </c>
      <c r="BT819" s="1">
        <v>99.19924074074073</v>
      </c>
      <c r="BU819" s="1">
        <v>0.09979404074074075</v>
      </c>
      <c r="BV819" s="1">
        <v>30.89750740740741</v>
      </c>
      <c r="BW819" s="1">
        <v>31.85186666666667</v>
      </c>
      <c r="BX819" s="1">
        <v>999.9000000000001</v>
      </c>
      <c r="BY819" s="1">
        <v>0.0</v>
      </c>
      <c r="BZ819" s="1">
        <v>0.0</v>
      </c>
      <c r="CA819" s="1">
        <v>10000.55074074074</v>
      </c>
      <c r="CB819" s="1">
        <v>0.0</v>
      </c>
      <c r="CC819" s="1">
        <v>188.2867037037037</v>
      </c>
      <c r="CD819" s="1">
        <v>0.5799495185185185</v>
      </c>
      <c r="CE819" s="1">
        <v>52.00027777777778</v>
      </c>
      <c r="CF819" s="1">
        <v>51.27808148148148</v>
      </c>
      <c r="CG819" s="1">
        <v>2.390387407407408</v>
      </c>
      <c r="CH819" s="1">
        <v>50.00394814814814</v>
      </c>
      <c r="CI819" s="1">
        <v>24.84758888888889</v>
      </c>
      <c r="CJ819" s="1">
        <v>2.701985185185185</v>
      </c>
      <c r="CK819" s="1">
        <v>2.464861111111111</v>
      </c>
      <c r="CL819" s="1">
        <v>22.2971962962963</v>
      </c>
      <c r="CM819" s="1">
        <v>20.7963074074074</v>
      </c>
      <c r="CN819" s="1">
        <v>1999.997407407407</v>
      </c>
      <c r="CO819" s="1">
        <v>0.9799964444444446</v>
      </c>
      <c r="CP819" s="1">
        <v>0.02000377037037037</v>
      </c>
      <c r="CQ819" s="1">
        <v>0.0</v>
      </c>
      <c r="CR819" s="1">
        <v>2.524444444444445</v>
      </c>
      <c r="CS819" s="1">
        <v>0.0</v>
      </c>
      <c r="CT819" s="1">
        <v>16525.36666666667</v>
      </c>
      <c r="CU819" s="1">
        <v>17412.2962962963</v>
      </c>
      <c r="CV819" s="1">
        <v>43.75</v>
      </c>
      <c r="CW819" s="1">
        <v>45.125</v>
      </c>
      <c r="CX819" s="1">
        <v>43.81199999999998</v>
      </c>
      <c r="CY819" s="1">
        <v>43.43933333333332</v>
      </c>
      <c r="CZ819" s="1">
        <v>43.75</v>
      </c>
      <c r="DA819" s="1">
        <v>1959.987407407408</v>
      </c>
      <c r="DB819" s="1">
        <v>40.01</v>
      </c>
      <c r="DC819" s="1">
        <v>0.0</v>
      </c>
      <c r="DD819" s="1">
        <v>1.6598872511E9</v>
      </c>
      <c r="DE819" s="1">
        <v>0.0</v>
      </c>
      <c r="DF819" s="1">
        <v>1.6598870025E9</v>
      </c>
      <c r="DG819" s="1" t="s">
        <v>1905</v>
      </c>
      <c r="DH819" s="1">
        <v>1.659886993E9</v>
      </c>
      <c r="DI819" s="1">
        <v>1.6598870025E9</v>
      </c>
      <c r="DJ819" s="1">
        <v>16.0</v>
      </c>
      <c r="DK819" s="1">
        <v>-0.383</v>
      </c>
      <c r="DL819" s="1">
        <v>0.001</v>
      </c>
      <c r="DM819" s="1">
        <v>1.325</v>
      </c>
      <c r="DN819" s="1">
        <v>0.016</v>
      </c>
      <c r="DO819" s="1">
        <v>400.0</v>
      </c>
      <c r="DP819" s="1">
        <v>25.0</v>
      </c>
      <c r="DQ819" s="1">
        <v>0.27</v>
      </c>
      <c r="DR819" s="1">
        <v>0.06</v>
      </c>
      <c r="DS819" s="1">
        <v>-0.5995929479576924</v>
      </c>
      <c r="DT819" s="1">
        <v>0.08529294883537254</v>
      </c>
      <c r="DU819" s="1">
        <v>0.01268079573878488</v>
      </c>
      <c r="DV819" s="1">
        <v>1.0</v>
      </c>
      <c r="DW819" s="1">
        <v>0.5814570322580646</v>
      </c>
      <c r="DX819" s="1">
        <v>-0.519573048387097</v>
      </c>
      <c r="DY819" s="1">
        <v>0.07271694141270185</v>
      </c>
      <c r="DZ819" s="1">
        <v>1.0</v>
      </c>
      <c r="EA819" s="1">
        <v>58.81801221327429</v>
      </c>
      <c r="EB819" s="1">
        <v>-1.852733555100306</v>
      </c>
      <c r="EC819" s="1">
        <v>0.2121912115218925</v>
      </c>
      <c r="ED819" s="1">
        <v>1.0</v>
      </c>
      <c r="EE819" s="1">
        <v>2.386502682926829</v>
      </c>
      <c r="EF819" s="1">
        <v>0.07007384539408498</v>
      </c>
      <c r="EG819" s="1">
        <v>0.01284284711698291</v>
      </c>
      <c r="EH819" s="1">
        <v>1.0</v>
      </c>
      <c r="EI819" s="1">
        <v>2.030524583066931</v>
      </c>
      <c r="EJ819" s="1">
        <v>0.00884558028116894</v>
      </c>
      <c r="EK819" s="1">
        <v>0.001063652859405008</v>
      </c>
      <c r="EL819" s="1">
        <v>1.0</v>
      </c>
      <c r="EM819" s="1">
        <v>5.0</v>
      </c>
      <c r="EN819" s="1">
        <v>5.0</v>
      </c>
      <c r="EO819" s="1" t="s">
        <v>1110</v>
      </c>
      <c r="EP819" s="1">
        <v>2.94022</v>
      </c>
      <c r="EQ819" s="1">
        <v>2.80046</v>
      </c>
      <c r="ER819" s="1">
        <v>0.0132914</v>
      </c>
      <c r="ES819" s="1">
        <v>0.0133946</v>
      </c>
      <c r="ET819" s="1">
        <v>0.116848</v>
      </c>
      <c r="EU819" s="1">
        <v>0.109612</v>
      </c>
      <c r="EV819" s="1">
        <v>20160.7</v>
      </c>
      <c r="EW819" s="1">
        <v>21136.8</v>
      </c>
      <c r="EX819" s="1">
        <v>23775.4</v>
      </c>
      <c r="EY819" s="1">
        <v>24947.5</v>
      </c>
      <c r="EZ819" s="1">
        <v>33613.6</v>
      </c>
      <c r="FA819" s="1">
        <v>35471.9</v>
      </c>
      <c r="FB819" s="1">
        <v>43363.7</v>
      </c>
      <c r="FC819" s="1">
        <v>46121.8</v>
      </c>
      <c r="FD819" s="1">
        <v>1.92768</v>
      </c>
      <c r="FE819" s="1">
        <v>1.7885</v>
      </c>
      <c r="FF819" s="1">
        <v>0.0907518</v>
      </c>
      <c r="FG819" s="1">
        <v>0.0</v>
      </c>
      <c r="FH819" s="1">
        <v>30.3837</v>
      </c>
      <c r="FI819" s="1">
        <v>999.9</v>
      </c>
      <c r="FJ819" s="1">
        <v>50.6</v>
      </c>
      <c r="FK819" s="1">
        <v>39.6</v>
      </c>
      <c r="FL819" s="1">
        <v>37.0163</v>
      </c>
      <c r="FM819" s="1">
        <v>63.6939</v>
      </c>
      <c r="FN819" s="1">
        <v>26.2179</v>
      </c>
      <c r="FO819" s="1">
        <v>1.0</v>
      </c>
      <c r="FP819" s="1">
        <v>0.582825</v>
      </c>
      <c r="FQ819" s="1">
        <v>2.48127</v>
      </c>
      <c r="FR819" s="1">
        <v>20.3006</v>
      </c>
      <c r="FS819" s="1">
        <v>5.21115</v>
      </c>
      <c r="FT819" s="1">
        <v>11.9081</v>
      </c>
      <c r="FU819" s="1">
        <v>5.0027</v>
      </c>
      <c r="FV819" s="1">
        <v>3.28975</v>
      </c>
      <c r="FW819" s="1">
        <v>9999.0</v>
      </c>
      <c r="FX819" s="1">
        <v>9999.0</v>
      </c>
      <c r="FY819" s="1">
        <v>9999.0</v>
      </c>
      <c r="FZ819" s="1">
        <v>999.9</v>
      </c>
      <c r="GA819" s="1">
        <v>1.85977</v>
      </c>
      <c r="GB819" s="1">
        <v>1.85485</v>
      </c>
      <c r="GC819" s="1">
        <v>1.85794</v>
      </c>
      <c r="GD819" s="1">
        <v>1.85646</v>
      </c>
      <c r="GE819" s="1">
        <v>1.85516</v>
      </c>
      <c r="GF819" s="1">
        <v>1.85478</v>
      </c>
      <c r="GG819" s="1">
        <v>1.85363</v>
      </c>
      <c r="GH819" s="1">
        <v>1.85657</v>
      </c>
      <c r="GI819" s="1">
        <v>0.0</v>
      </c>
      <c r="GJ819" s="1">
        <v>0.0</v>
      </c>
      <c r="GK819" s="1">
        <v>0.0</v>
      </c>
      <c r="GL819" s="1">
        <v>0.0</v>
      </c>
      <c r="GM819" s="1" t="s">
        <v>350</v>
      </c>
      <c r="GN819" s="1" t="s">
        <v>351</v>
      </c>
      <c r="GO819" s="1" t="s">
        <v>352</v>
      </c>
      <c r="GP819" s="1" t="s">
        <v>352</v>
      </c>
      <c r="GQ819" s="1" t="s">
        <v>352</v>
      </c>
      <c r="GR819" s="1" t="s">
        <v>352</v>
      </c>
      <c r="GS819" s="1">
        <v>0.0</v>
      </c>
      <c r="GT819" s="1">
        <v>100.0</v>
      </c>
      <c r="GU819" s="1">
        <v>100.0</v>
      </c>
      <c r="GV819" s="1">
        <v>0.485</v>
      </c>
      <c r="GW819" s="1">
        <v>0.0109</v>
      </c>
      <c r="GX819" s="1">
        <v>0.3371549117722462</v>
      </c>
      <c r="GY819" s="1">
        <v>0.003036990343597491</v>
      </c>
      <c r="GZ819" s="1">
        <v>-1.538114387597119E-6</v>
      </c>
      <c r="HA819" s="1">
        <v>3.390969119432733E-10</v>
      </c>
      <c r="HB819" s="1">
        <v>-0.06060417149738102</v>
      </c>
      <c r="HC819" s="1">
        <v>0.009762198319610341</v>
      </c>
      <c r="HD819" s="1">
        <v>-3.338778216718564E-4</v>
      </c>
      <c r="HE819" s="1">
        <v>2.632278881966732E-6</v>
      </c>
      <c r="HF819" s="1">
        <v>6.0</v>
      </c>
      <c r="HG819" s="1">
        <v>2134.0</v>
      </c>
      <c r="HH819" s="1">
        <v>2.0</v>
      </c>
      <c r="HI819" s="1">
        <v>31.0</v>
      </c>
      <c r="HJ819" s="1">
        <v>4.3</v>
      </c>
      <c r="HK819" s="1">
        <v>4.2</v>
      </c>
      <c r="HL819" s="1">
        <v>0.285645</v>
      </c>
      <c r="HM819" s="1">
        <v>2.40967</v>
      </c>
      <c r="HN819" s="1">
        <v>1.4978</v>
      </c>
      <c r="HO819" s="1">
        <v>2.30957</v>
      </c>
      <c r="HP819" s="1">
        <v>1.54785</v>
      </c>
      <c r="HQ819" s="1">
        <v>2.44385</v>
      </c>
      <c r="HR819" s="1">
        <v>42.6439</v>
      </c>
      <c r="HS819" s="1">
        <v>14.386</v>
      </c>
      <c r="HT819" s="1">
        <v>18.0</v>
      </c>
      <c r="HU819" s="1">
        <v>495.044</v>
      </c>
      <c r="HV819" s="1">
        <v>468.09</v>
      </c>
      <c r="HW819" s="1">
        <v>26.2029</v>
      </c>
      <c r="HX819" s="1">
        <v>34.238</v>
      </c>
      <c r="HY819" s="1">
        <v>29.9998</v>
      </c>
      <c r="HZ819" s="1">
        <v>34.0103</v>
      </c>
      <c r="IA819" s="1">
        <v>34.1027</v>
      </c>
      <c r="IB819" s="1">
        <v>5.81006</v>
      </c>
      <c r="IC819" s="1">
        <v>33.5457</v>
      </c>
      <c r="ID819" s="1">
        <v>0.0</v>
      </c>
      <c r="IE819" s="1">
        <v>26.2372</v>
      </c>
      <c r="IF819" s="1">
        <v>70.1265</v>
      </c>
      <c r="IG819" s="1">
        <v>24.7892</v>
      </c>
      <c r="IH819" s="1">
        <v>100.262</v>
      </c>
      <c r="II819" s="1">
        <v>99.9544</v>
      </c>
      <c r="IJ819" s="1" t="s">
        <v>1117</v>
      </c>
    </row>
    <row r="820" ht="15.75" customHeight="1">
      <c r="A820" s="1">
        <v>804.0</v>
      </c>
      <c r="B820" s="1">
        <v>1.6598872531E9</v>
      </c>
      <c r="C820" s="1">
        <v>6996.0</v>
      </c>
      <c r="D820" s="1" t="s">
        <v>1914</v>
      </c>
      <c r="E820" s="1" t="s">
        <v>1915</v>
      </c>
      <c r="F820" s="1">
        <v>1.0</v>
      </c>
      <c r="G820" s="1" t="s">
        <v>1115</v>
      </c>
      <c r="H820" s="1" t="s">
        <v>345</v>
      </c>
      <c r="I820" s="1" t="s">
        <v>1102</v>
      </c>
      <c r="J820" s="1" t="s">
        <v>1113</v>
      </c>
      <c r="K820" s="1" t="s">
        <v>1114</v>
      </c>
      <c r="L820" s="1" t="s">
        <v>1904</v>
      </c>
      <c r="M820" s="1" t="s">
        <v>346</v>
      </c>
      <c r="N820" s="1">
        <v>1.659887244542307E9</v>
      </c>
      <c r="O820" s="1">
        <f t="shared" si="1"/>
        <v>0.002028688455</v>
      </c>
      <c r="P820" s="1">
        <f t="shared" si="2"/>
        <v>2.028688455</v>
      </c>
      <c r="Q820" s="1">
        <f t="shared" si="3"/>
        <v>-0.5819272842</v>
      </c>
      <c r="R820" s="1">
        <f t="shared" si="4"/>
        <v>50.5834</v>
      </c>
      <c r="S820" s="1">
        <f t="shared" si="5"/>
        <v>58.46066262</v>
      </c>
      <c r="T820" s="1">
        <f t="shared" si="6"/>
        <v>5.805084908</v>
      </c>
      <c r="U820" s="1">
        <f t="shared" si="7"/>
        <v>5.022880666</v>
      </c>
      <c r="V820" s="1">
        <f t="shared" si="8"/>
        <v>0.0972497969</v>
      </c>
      <c r="W820" s="1">
        <f t="shared" si="9"/>
        <v>2.91526527</v>
      </c>
      <c r="X820" s="1">
        <f t="shared" si="10"/>
        <v>0.09548282984</v>
      </c>
      <c r="Y820" s="1">
        <f t="shared" si="11"/>
        <v>0.05983284953</v>
      </c>
      <c r="Z820" s="1">
        <f t="shared" si="12"/>
        <v>321.5165176</v>
      </c>
      <c r="AA820" s="1">
        <f t="shared" si="13"/>
        <v>32.26855941</v>
      </c>
      <c r="AB820" s="1">
        <f t="shared" si="14"/>
        <v>31.85140385</v>
      </c>
      <c r="AC820" s="1">
        <f t="shared" si="15"/>
        <v>4.735068511</v>
      </c>
      <c r="AD820" s="1">
        <f t="shared" si="16"/>
        <v>60.29581239</v>
      </c>
      <c r="AE820" s="1">
        <f t="shared" si="17"/>
        <v>2.704330536</v>
      </c>
      <c r="AF820" s="1">
        <f t="shared" si="18"/>
        <v>4.485105065</v>
      </c>
      <c r="AG820" s="1">
        <f t="shared" si="19"/>
        <v>2.030737975</v>
      </c>
      <c r="AH820" s="1">
        <f t="shared" si="20"/>
        <v>-89.46516085</v>
      </c>
      <c r="AI820" s="1">
        <f t="shared" si="21"/>
        <v>-149.9072342</v>
      </c>
      <c r="AJ820" s="1">
        <f t="shared" si="22"/>
        <v>-11.58995075</v>
      </c>
      <c r="AK820" s="1">
        <f t="shared" si="23"/>
        <v>70.55417178</v>
      </c>
      <c r="AL820" s="1">
        <f t="shared" si="24"/>
        <v>-0.5460093936</v>
      </c>
      <c r="AM820" s="1">
        <f t="shared" si="25"/>
        <v>2.049485386</v>
      </c>
      <c r="AN820" s="1">
        <f t="shared" si="26"/>
        <v>-0.5819272842</v>
      </c>
      <c r="AO820" s="1">
        <v>51.28370530195492</v>
      </c>
      <c r="AP820" s="1">
        <v>52.00123090909088</v>
      </c>
      <c r="AQ820" s="1">
        <v>-3.035240459814441E-4</v>
      </c>
      <c r="AR820" s="1">
        <v>66.27246196861341</v>
      </c>
      <c r="AS820" s="1">
        <f t="shared" si="27"/>
        <v>2.028688455</v>
      </c>
      <c r="AT820" s="1">
        <v>24.8194966463094</v>
      </c>
      <c r="AU820" s="1">
        <v>27.1988709090909</v>
      </c>
      <c r="AV820" s="1">
        <v>-0.001843752616528953</v>
      </c>
      <c r="AW820" s="1">
        <v>80.69783231761454</v>
      </c>
      <c r="AX820" s="1">
        <v>2.0</v>
      </c>
      <c r="AY820" s="1">
        <v>0.0</v>
      </c>
      <c r="AZ820" s="1">
        <f t="shared" si="28"/>
        <v>1</v>
      </c>
      <c r="BA820" s="1">
        <f t="shared" si="29"/>
        <v>0</v>
      </c>
      <c r="BB820" s="1">
        <f t="shared" si="30"/>
        <v>51775.36538</v>
      </c>
      <c r="BC820" s="1">
        <f t="shared" si="31"/>
        <v>1999.999615</v>
      </c>
      <c r="BD820" s="1">
        <f t="shared" si="32"/>
        <v>1681.199977</v>
      </c>
      <c r="BE820" s="1">
        <f t="shared" si="33"/>
        <v>0.8406001501</v>
      </c>
      <c r="BF820" s="1">
        <f t="shared" si="34"/>
        <v>0.1607582897</v>
      </c>
      <c r="BG820" s="1">
        <v>6.0</v>
      </c>
      <c r="BH820" s="1">
        <v>0.5</v>
      </c>
      <c r="BI820" s="1" t="s">
        <v>347</v>
      </c>
      <c r="BJ820" s="1">
        <v>2.0</v>
      </c>
      <c r="BK820" s="1" t="b">
        <v>1</v>
      </c>
      <c r="BL820" s="1">
        <v>1.659887244542307E9</v>
      </c>
      <c r="BM820" s="1">
        <v>50.5834</v>
      </c>
      <c r="BN820" s="1">
        <v>50.05270769230768</v>
      </c>
      <c r="BO820" s="1">
        <v>27.23421923076923</v>
      </c>
      <c r="BP820" s="1">
        <v>24.84233461538462</v>
      </c>
      <c r="BQ820" s="1">
        <v>50.09791538461538</v>
      </c>
      <c r="BR820" s="1">
        <v>27.22340384615384</v>
      </c>
      <c r="BS820" s="1">
        <v>500.1083846153846</v>
      </c>
      <c r="BT820" s="1">
        <v>99.19921923076922</v>
      </c>
      <c r="BU820" s="1">
        <v>0.09977343461538461</v>
      </c>
      <c r="BV820" s="1">
        <v>30.8976</v>
      </c>
      <c r="BW820" s="1">
        <v>31.85140384615384</v>
      </c>
      <c r="BX820" s="1">
        <v>999.9000000000001</v>
      </c>
      <c r="BY820" s="1">
        <v>0.0</v>
      </c>
      <c r="BZ820" s="1">
        <v>0.0</v>
      </c>
      <c r="CA820" s="1">
        <v>9998.865</v>
      </c>
      <c r="CB820" s="1">
        <v>0.0</v>
      </c>
      <c r="CC820" s="1">
        <v>187.2915</v>
      </c>
      <c r="CD820" s="1">
        <v>0.5306980384615384</v>
      </c>
      <c r="CE820" s="1">
        <v>51.99957307692308</v>
      </c>
      <c r="CF820" s="1">
        <v>51.32780769230769</v>
      </c>
      <c r="CG820" s="1">
        <v>2.391890769230769</v>
      </c>
      <c r="CH820" s="1">
        <v>50.05270769230768</v>
      </c>
      <c r="CI820" s="1">
        <v>24.84233461538462</v>
      </c>
      <c r="CJ820" s="1">
        <v>2.701612307692308</v>
      </c>
      <c r="CK820" s="1">
        <v>2.464339615384615</v>
      </c>
      <c r="CL820" s="1">
        <v>22.29493076923077</v>
      </c>
      <c r="CM820" s="1">
        <v>20.79287307692308</v>
      </c>
      <c r="CN820" s="1">
        <v>1999.999615384615</v>
      </c>
      <c r="CO820" s="1">
        <v>0.9799963461538462</v>
      </c>
      <c r="CP820" s="1">
        <v>0.02000386538461539</v>
      </c>
      <c r="CQ820" s="1">
        <v>0.0</v>
      </c>
      <c r="CR820" s="1">
        <v>2.617923076923077</v>
      </c>
      <c r="CS820" s="1">
        <v>0.0</v>
      </c>
      <c r="CT820" s="1">
        <v>16524.30769230769</v>
      </c>
      <c r="CU820" s="1">
        <v>17412.31153846154</v>
      </c>
      <c r="CV820" s="1">
        <v>43.75</v>
      </c>
      <c r="CW820" s="1">
        <v>45.125</v>
      </c>
      <c r="CX820" s="1">
        <v>43.81199999999998</v>
      </c>
      <c r="CY820" s="1">
        <v>43.43699999999998</v>
      </c>
      <c r="CZ820" s="1">
        <v>43.75</v>
      </c>
      <c r="DA820" s="1">
        <v>1959.989615384616</v>
      </c>
      <c r="DB820" s="1">
        <v>40.01</v>
      </c>
      <c r="DC820" s="1">
        <v>0.0</v>
      </c>
      <c r="DD820" s="1">
        <v>1.6598872523E9</v>
      </c>
      <c r="DE820" s="1">
        <v>0.0</v>
      </c>
      <c r="DF820" s="1">
        <v>1.6598870025E9</v>
      </c>
      <c r="DG820" s="1" t="s">
        <v>1905</v>
      </c>
      <c r="DH820" s="1">
        <v>1.659886993E9</v>
      </c>
      <c r="DI820" s="1">
        <v>1.6598870025E9</v>
      </c>
      <c r="DJ820" s="1">
        <v>16.0</v>
      </c>
      <c r="DK820" s="1">
        <v>-0.383</v>
      </c>
      <c r="DL820" s="1">
        <v>0.001</v>
      </c>
      <c r="DM820" s="1">
        <v>1.325</v>
      </c>
      <c r="DN820" s="1">
        <v>0.016</v>
      </c>
      <c r="DO820" s="1">
        <v>400.0</v>
      </c>
      <c r="DP820" s="1">
        <v>25.0</v>
      </c>
      <c r="DQ820" s="1">
        <v>0.27</v>
      </c>
      <c r="DR820" s="1">
        <v>0.06</v>
      </c>
      <c r="DS820" s="1">
        <v>-0.5995929479576924</v>
      </c>
      <c r="DT820" s="1">
        <v>0.08529294883537254</v>
      </c>
      <c r="DU820" s="1">
        <v>0.01268079573878488</v>
      </c>
      <c r="DV820" s="1">
        <v>1.0</v>
      </c>
      <c r="DW820" s="1">
        <v>0.5814570322580646</v>
      </c>
      <c r="DX820" s="1">
        <v>-0.519573048387097</v>
      </c>
      <c r="DY820" s="1">
        <v>0.07271694141270185</v>
      </c>
      <c r="DZ820" s="1">
        <v>1.0</v>
      </c>
      <c r="EA820" s="1">
        <v>58.81801221327429</v>
      </c>
      <c r="EB820" s="1">
        <v>-1.852733555100306</v>
      </c>
      <c r="EC820" s="1">
        <v>0.2121912115218925</v>
      </c>
      <c r="ED820" s="1">
        <v>1.0</v>
      </c>
      <c r="EE820" s="1">
        <v>2.386502682926829</v>
      </c>
      <c r="EF820" s="1">
        <v>0.07007384539408498</v>
      </c>
      <c r="EG820" s="1">
        <v>0.01284284711698291</v>
      </c>
      <c r="EH820" s="1">
        <v>1.0</v>
      </c>
      <c r="EI820" s="1">
        <v>2.030524583066931</v>
      </c>
      <c r="EJ820" s="1">
        <v>0.00884558028116894</v>
      </c>
      <c r="EK820" s="1">
        <v>0.001063652859405008</v>
      </c>
      <c r="EL820" s="1">
        <v>1.0</v>
      </c>
      <c r="EM820" s="1">
        <v>5.0</v>
      </c>
      <c r="EN820" s="1">
        <v>5.0</v>
      </c>
      <c r="EO820" s="1" t="s">
        <v>1110</v>
      </c>
      <c r="EP820" s="1">
        <v>2.94047</v>
      </c>
      <c r="EQ820" s="1">
        <v>2.80065</v>
      </c>
      <c r="ER820" s="1">
        <v>0.0133063</v>
      </c>
      <c r="ES820" s="1">
        <v>0.0136997</v>
      </c>
      <c r="ET820" s="1">
        <v>0.116839</v>
      </c>
      <c r="EU820" s="1">
        <v>0.109609</v>
      </c>
      <c r="EV820" s="1">
        <v>20160.3</v>
      </c>
      <c r="EW820" s="1">
        <v>21130.2</v>
      </c>
      <c r="EX820" s="1">
        <v>23775.4</v>
      </c>
      <c r="EY820" s="1">
        <v>24947.5</v>
      </c>
      <c r="EZ820" s="1">
        <v>33613.7</v>
      </c>
      <c r="FA820" s="1">
        <v>35472.0</v>
      </c>
      <c r="FB820" s="1">
        <v>43363.4</v>
      </c>
      <c r="FC820" s="1">
        <v>46121.8</v>
      </c>
      <c r="FD820" s="1">
        <v>1.92752</v>
      </c>
      <c r="FE820" s="1">
        <v>1.78852</v>
      </c>
      <c r="FF820" s="1">
        <v>0.0911541</v>
      </c>
      <c r="FG820" s="1">
        <v>0.0</v>
      </c>
      <c r="FH820" s="1">
        <v>30.3797</v>
      </c>
      <c r="FI820" s="1">
        <v>999.9</v>
      </c>
      <c r="FJ820" s="1">
        <v>50.6</v>
      </c>
      <c r="FK820" s="1">
        <v>39.5</v>
      </c>
      <c r="FL820" s="1">
        <v>36.8171</v>
      </c>
      <c r="FM820" s="1">
        <v>63.8639</v>
      </c>
      <c r="FN820" s="1">
        <v>25.9535</v>
      </c>
      <c r="FO820" s="1">
        <v>1.0</v>
      </c>
      <c r="FP820" s="1">
        <v>0.582777</v>
      </c>
      <c r="FQ820" s="1">
        <v>2.45509</v>
      </c>
      <c r="FR820" s="1">
        <v>20.301</v>
      </c>
      <c r="FS820" s="1">
        <v>5.2113</v>
      </c>
      <c r="FT820" s="1">
        <v>11.9081</v>
      </c>
      <c r="FU820" s="1">
        <v>5.0029</v>
      </c>
      <c r="FV820" s="1">
        <v>3.28975</v>
      </c>
      <c r="FW820" s="1">
        <v>9999.0</v>
      </c>
      <c r="FX820" s="1">
        <v>9999.0</v>
      </c>
      <c r="FY820" s="1">
        <v>9999.0</v>
      </c>
      <c r="FZ820" s="1">
        <v>999.9</v>
      </c>
      <c r="GA820" s="1">
        <v>1.85979</v>
      </c>
      <c r="GB820" s="1">
        <v>1.85485</v>
      </c>
      <c r="GC820" s="1">
        <v>1.85795</v>
      </c>
      <c r="GD820" s="1">
        <v>1.85647</v>
      </c>
      <c r="GE820" s="1">
        <v>1.85516</v>
      </c>
      <c r="GF820" s="1">
        <v>1.85478</v>
      </c>
      <c r="GG820" s="1">
        <v>1.85364</v>
      </c>
      <c r="GH820" s="1">
        <v>1.85658</v>
      </c>
      <c r="GI820" s="1">
        <v>0.0</v>
      </c>
      <c r="GJ820" s="1">
        <v>0.0</v>
      </c>
      <c r="GK820" s="1">
        <v>0.0</v>
      </c>
      <c r="GL820" s="1">
        <v>0.0</v>
      </c>
      <c r="GM820" s="1" t="s">
        <v>350</v>
      </c>
      <c r="GN820" s="1" t="s">
        <v>351</v>
      </c>
      <c r="GO820" s="1" t="s">
        <v>352</v>
      </c>
      <c r="GP820" s="1" t="s">
        <v>352</v>
      </c>
      <c r="GQ820" s="1" t="s">
        <v>352</v>
      </c>
      <c r="GR820" s="1" t="s">
        <v>352</v>
      </c>
      <c r="GS820" s="1">
        <v>0.0</v>
      </c>
      <c r="GT820" s="1">
        <v>100.0</v>
      </c>
      <c r="GU820" s="1">
        <v>100.0</v>
      </c>
      <c r="GV820" s="1">
        <v>0.486</v>
      </c>
      <c r="GW820" s="1">
        <v>0.0109</v>
      </c>
      <c r="GX820" s="1">
        <v>0.3371549117722462</v>
      </c>
      <c r="GY820" s="1">
        <v>0.003036990343597491</v>
      </c>
      <c r="GZ820" s="1">
        <v>-1.538114387597119E-6</v>
      </c>
      <c r="HA820" s="1">
        <v>3.390969119432733E-10</v>
      </c>
      <c r="HB820" s="1">
        <v>-0.06060417149738102</v>
      </c>
      <c r="HC820" s="1">
        <v>0.009762198319610341</v>
      </c>
      <c r="HD820" s="1">
        <v>-3.338778216718564E-4</v>
      </c>
      <c r="HE820" s="1">
        <v>2.632278881966732E-6</v>
      </c>
      <c r="HF820" s="1">
        <v>6.0</v>
      </c>
      <c r="HG820" s="1">
        <v>2134.0</v>
      </c>
      <c r="HH820" s="1">
        <v>2.0</v>
      </c>
      <c r="HI820" s="1">
        <v>31.0</v>
      </c>
      <c r="HJ820" s="1">
        <v>4.3</v>
      </c>
      <c r="HK820" s="1">
        <v>4.2</v>
      </c>
      <c r="HL820" s="1">
        <v>0.300293</v>
      </c>
      <c r="HM820" s="1">
        <v>2.39136</v>
      </c>
      <c r="HN820" s="1">
        <v>1.4978</v>
      </c>
      <c r="HO820" s="1">
        <v>2.30957</v>
      </c>
      <c r="HP820" s="1">
        <v>1.54785</v>
      </c>
      <c r="HQ820" s="1">
        <v>2.38159</v>
      </c>
      <c r="HR820" s="1">
        <v>42.6439</v>
      </c>
      <c r="HS820" s="1">
        <v>14.3684</v>
      </c>
      <c r="HT820" s="1">
        <v>18.0</v>
      </c>
      <c r="HU820" s="1">
        <v>494.954</v>
      </c>
      <c r="HV820" s="1">
        <v>468.102</v>
      </c>
      <c r="HW820" s="1">
        <v>26.2186</v>
      </c>
      <c r="HX820" s="1">
        <v>34.238</v>
      </c>
      <c r="HY820" s="1">
        <v>29.9998</v>
      </c>
      <c r="HZ820" s="1">
        <v>34.0103</v>
      </c>
      <c r="IA820" s="1">
        <v>34.102</v>
      </c>
      <c r="IB820" s="1">
        <v>6.03836</v>
      </c>
      <c r="IC820" s="1">
        <v>33.5457</v>
      </c>
      <c r="ID820" s="1">
        <v>0.0</v>
      </c>
      <c r="IE820" s="1">
        <v>26.2372</v>
      </c>
      <c r="IF820" s="1">
        <v>80.1933</v>
      </c>
      <c r="IG820" s="1">
        <v>24.7919</v>
      </c>
      <c r="IH820" s="1">
        <v>100.262</v>
      </c>
      <c r="II820" s="1">
        <v>99.9542</v>
      </c>
      <c r="IJ820" s="1" t="s">
        <v>1117</v>
      </c>
    </row>
    <row r="821" ht="15.75" customHeight="1">
      <c r="A821" s="1">
        <v>805.0</v>
      </c>
      <c r="B821" s="1">
        <v>1.6598872541E9</v>
      </c>
      <c r="C821" s="1">
        <v>6997.0</v>
      </c>
      <c r="D821" s="1" t="s">
        <v>1916</v>
      </c>
      <c r="E821" s="1" t="s">
        <v>1917</v>
      </c>
      <c r="F821" s="1">
        <v>1.0</v>
      </c>
      <c r="G821" s="1" t="s">
        <v>1115</v>
      </c>
      <c r="H821" s="1" t="s">
        <v>345</v>
      </c>
      <c r="I821" s="1" t="s">
        <v>1102</v>
      </c>
      <c r="J821" s="1" t="s">
        <v>1113</v>
      </c>
      <c r="K821" s="1" t="s">
        <v>1114</v>
      </c>
      <c r="L821" s="1" t="s">
        <v>1904</v>
      </c>
      <c r="M821" s="1" t="s">
        <v>346</v>
      </c>
      <c r="N821" s="1">
        <v>1.6598872454E9</v>
      </c>
      <c r="O821" s="1">
        <f t="shared" si="1"/>
        <v>0.002030559015</v>
      </c>
      <c r="P821" s="1">
        <f t="shared" si="2"/>
        <v>2.030559015</v>
      </c>
      <c r="Q821" s="1">
        <f t="shared" si="3"/>
        <v>-0.5346713467</v>
      </c>
      <c r="R821" s="1">
        <f t="shared" si="4"/>
        <v>50.586476</v>
      </c>
      <c r="S821" s="1">
        <f t="shared" si="5"/>
        <v>57.67985812</v>
      </c>
      <c r="T821" s="1">
        <f t="shared" si="6"/>
        <v>5.727550605</v>
      </c>
      <c r="U821" s="1">
        <f t="shared" si="7"/>
        <v>5.023185054</v>
      </c>
      <c r="V821" s="1">
        <f t="shared" si="8"/>
        <v>0.09732757022</v>
      </c>
      <c r="W821" s="1">
        <f t="shared" si="9"/>
        <v>2.914986313</v>
      </c>
      <c r="X821" s="1">
        <f t="shared" si="10"/>
        <v>0.09555763753</v>
      </c>
      <c r="Y821" s="1">
        <f t="shared" si="11"/>
        <v>0.05987986395</v>
      </c>
      <c r="Z821" s="1">
        <f t="shared" si="12"/>
        <v>321.5180473</v>
      </c>
      <c r="AA821" s="1">
        <f t="shared" si="13"/>
        <v>32.26851856</v>
      </c>
      <c r="AB821" s="1">
        <f t="shared" si="14"/>
        <v>31.851052</v>
      </c>
      <c r="AC821" s="1">
        <f t="shared" si="15"/>
        <v>4.734974111</v>
      </c>
      <c r="AD821" s="1">
        <f t="shared" si="16"/>
        <v>60.28624816</v>
      </c>
      <c r="AE821" s="1">
        <f t="shared" si="17"/>
        <v>2.703950324</v>
      </c>
      <c r="AF821" s="1">
        <f t="shared" si="18"/>
        <v>4.485185937</v>
      </c>
      <c r="AG821" s="1">
        <f t="shared" si="19"/>
        <v>2.031023787</v>
      </c>
      <c r="AH821" s="1">
        <f t="shared" si="20"/>
        <v>-89.54765257</v>
      </c>
      <c r="AI821" s="1">
        <f t="shared" si="21"/>
        <v>-149.787936</v>
      </c>
      <c r="AJ821" s="1">
        <f t="shared" si="22"/>
        <v>-11.58183347</v>
      </c>
      <c r="AK821" s="1">
        <f t="shared" si="23"/>
        <v>70.60062527</v>
      </c>
      <c r="AL821" s="1">
        <f t="shared" si="24"/>
        <v>-0.4516199422</v>
      </c>
      <c r="AM821" s="1">
        <f t="shared" si="25"/>
        <v>2.050762603</v>
      </c>
      <c r="AN821" s="1">
        <f t="shared" si="26"/>
        <v>-0.5346713467</v>
      </c>
      <c r="AO821" s="1">
        <v>51.61607872273754</v>
      </c>
      <c r="AP821" s="1">
        <v>52.09742303030303</v>
      </c>
      <c r="AQ821" s="1">
        <v>0.03393461423973913</v>
      </c>
      <c r="AR821" s="1">
        <v>66.27246196861341</v>
      </c>
      <c r="AS821" s="1">
        <f t="shared" si="27"/>
        <v>2.030559015</v>
      </c>
      <c r="AT821" s="1">
        <v>24.8184474641511</v>
      </c>
      <c r="AU821" s="1">
        <v>27.19605272727271</v>
      </c>
      <c r="AV821" s="1">
        <v>-0.001211728942591356</v>
      </c>
      <c r="AW821" s="1">
        <v>80.69783231761454</v>
      </c>
      <c r="AX821" s="1">
        <v>2.0</v>
      </c>
      <c r="AY821" s="1">
        <v>0.0</v>
      </c>
      <c r="AZ821" s="1">
        <f t="shared" si="28"/>
        <v>1</v>
      </c>
      <c r="BA821" s="1">
        <f t="shared" si="29"/>
        <v>0</v>
      </c>
      <c r="BB821" s="1">
        <f t="shared" si="30"/>
        <v>51767.39378</v>
      </c>
      <c r="BC821" s="1">
        <f t="shared" si="31"/>
        <v>2000.0092</v>
      </c>
      <c r="BD821" s="1">
        <f t="shared" si="32"/>
        <v>1681.208028</v>
      </c>
      <c r="BE821" s="1">
        <f t="shared" si="33"/>
        <v>0.8406001472</v>
      </c>
      <c r="BF821" s="1">
        <f t="shared" si="34"/>
        <v>0.1607582842</v>
      </c>
      <c r="BG821" s="1">
        <v>6.0</v>
      </c>
      <c r="BH821" s="1">
        <v>0.5</v>
      </c>
      <c r="BI821" s="1" t="s">
        <v>347</v>
      </c>
      <c r="BJ821" s="1">
        <v>2.0</v>
      </c>
      <c r="BK821" s="1" t="b">
        <v>1</v>
      </c>
      <c r="BL821" s="1">
        <v>1.6598872454E9</v>
      </c>
      <c r="BM821" s="1">
        <v>50.586476</v>
      </c>
      <c r="BN821" s="1">
        <v>50.169104</v>
      </c>
      <c r="BO821" s="1">
        <v>27.230396</v>
      </c>
      <c r="BP821" s="1">
        <v>24.836968</v>
      </c>
      <c r="BQ821" s="1">
        <v>50.10098</v>
      </c>
      <c r="BR821" s="1">
        <v>27.219572</v>
      </c>
      <c r="BS821" s="1">
        <v>500.0993199999999</v>
      </c>
      <c r="BT821" s="1">
        <v>99.19921199999999</v>
      </c>
      <c r="BU821" s="1">
        <v>0.09975979600000001</v>
      </c>
      <c r="BV821" s="1">
        <v>30.897916</v>
      </c>
      <c r="BW821" s="1">
        <v>31.851052</v>
      </c>
      <c r="BX821" s="1">
        <v>999.9</v>
      </c>
      <c r="BY821" s="1">
        <v>0.0</v>
      </c>
      <c r="BZ821" s="1">
        <v>0.0</v>
      </c>
      <c r="CA821" s="1">
        <v>9997.2716</v>
      </c>
      <c r="CB821" s="1">
        <v>0.0</v>
      </c>
      <c r="CC821" s="1">
        <v>186.3724</v>
      </c>
      <c r="CD821" s="1">
        <v>0.41737284</v>
      </c>
      <c r="CE821" s="1">
        <v>52.00252800000001</v>
      </c>
      <c r="CF821" s="1">
        <v>51.44688400000001</v>
      </c>
      <c r="CG821" s="1">
        <v>2.3934336</v>
      </c>
      <c r="CH821" s="1">
        <v>50.169104</v>
      </c>
      <c r="CI821" s="1">
        <v>24.836968</v>
      </c>
      <c r="CJ821" s="1">
        <v>2.7012328</v>
      </c>
      <c r="CK821" s="1">
        <v>2.4638072</v>
      </c>
      <c r="CL821" s="1">
        <v>22.29262</v>
      </c>
      <c r="CM821" s="1">
        <v>20.78936</v>
      </c>
      <c r="CN821" s="1">
        <v>2000.0092</v>
      </c>
      <c r="CO821" s="1">
        <v>0.9799964800000001</v>
      </c>
      <c r="CP821" s="1">
        <v>0.020003736</v>
      </c>
      <c r="CQ821" s="1">
        <v>0.0</v>
      </c>
      <c r="CR821" s="1">
        <v>2.57732</v>
      </c>
      <c r="CS821" s="1">
        <v>0.0</v>
      </c>
      <c r="CT821" s="1">
        <v>16523.308</v>
      </c>
      <c r="CU821" s="1">
        <v>17412.396</v>
      </c>
      <c r="CV821" s="1">
        <v>43.75</v>
      </c>
      <c r="CW821" s="1">
        <v>45.125</v>
      </c>
      <c r="CX821" s="1">
        <v>43.81199999999999</v>
      </c>
      <c r="CY821" s="1">
        <v>43.43699999999999</v>
      </c>
      <c r="CZ821" s="1">
        <v>43.75</v>
      </c>
      <c r="DA821" s="1">
        <v>1959.9992</v>
      </c>
      <c r="DB821" s="1">
        <v>40.01</v>
      </c>
      <c r="DC821" s="1">
        <v>0.0</v>
      </c>
      <c r="DD821" s="1">
        <v>1.6598872529E9</v>
      </c>
      <c r="DE821" s="1">
        <v>0.0</v>
      </c>
      <c r="DF821" s="1">
        <v>1.6598870025E9</v>
      </c>
      <c r="DG821" s="1" t="s">
        <v>1905</v>
      </c>
      <c r="DH821" s="1">
        <v>1.659886993E9</v>
      </c>
      <c r="DI821" s="1">
        <v>1.6598870025E9</v>
      </c>
      <c r="DJ821" s="1">
        <v>16.0</v>
      </c>
      <c r="DK821" s="1">
        <v>-0.383</v>
      </c>
      <c r="DL821" s="1">
        <v>0.001</v>
      </c>
      <c r="DM821" s="1">
        <v>1.325</v>
      </c>
      <c r="DN821" s="1">
        <v>0.016</v>
      </c>
      <c r="DO821" s="1">
        <v>400.0</v>
      </c>
      <c r="DP821" s="1">
        <v>25.0</v>
      </c>
      <c r="DQ821" s="1">
        <v>0.27</v>
      </c>
      <c r="DR821" s="1">
        <v>0.06</v>
      </c>
      <c r="DS821" s="1">
        <v>-0.5996255164474221</v>
      </c>
      <c r="DT821" s="1">
        <v>0.08865065235200022</v>
      </c>
      <c r="DU821" s="1">
        <v>0.01291511364030385</v>
      </c>
      <c r="DV821" s="1">
        <v>1.0</v>
      </c>
      <c r="DW821" s="1">
        <v>0.4510865333333333</v>
      </c>
      <c r="DX821" s="1">
        <v>-3.14539776640712</v>
      </c>
      <c r="DY821" s="1">
        <v>0.4040222259627749</v>
      </c>
      <c r="DZ821" s="1">
        <v>0.0</v>
      </c>
      <c r="EA821" s="1">
        <v>58.80593943984769</v>
      </c>
      <c r="EB821" s="1">
        <v>-1.698835377951581</v>
      </c>
      <c r="EC821" s="1">
        <v>0.2156408330724611</v>
      </c>
      <c r="ED821" s="1">
        <v>1.0</v>
      </c>
      <c r="EE821" s="1">
        <v>2.386427</v>
      </c>
      <c r="EF821" s="1">
        <v>0.06295902439024252</v>
      </c>
      <c r="EG821" s="1">
        <v>0.01302549753368369</v>
      </c>
      <c r="EH821" s="1">
        <v>1.0</v>
      </c>
      <c r="EI821" s="1">
        <v>2.031053109137984</v>
      </c>
      <c r="EJ821" s="1">
        <v>0.01774293563515629</v>
      </c>
      <c r="EK821" s="1">
        <v>0.001843071554359873</v>
      </c>
      <c r="EL821" s="1">
        <v>1.0</v>
      </c>
      <c r="EM821" s="1">
        <v>4.0</v>
      </c>
      <c r="EN821" s="1">
        <v>5.0</v>
      </c>
      <c r="EO821" s="1" t="s">
        <v>349</v>
      </c>
      <c r="EP821" s="1">
        <v>2.94027</v>
      </c>
      <c r="EQ821" s="1">
        <v>2.80078</v>
      </c>
      <c r="ER821" s="1">
        <v>0.0133507</v>
      </c>
      <c r="ES821" s="1">
        <v>0.0142337</v>
      </c>
      <c r="ET821" s="1">
        <v>0.116835</v>
      </c>
      <c r="EU821" s="1">
        <v>0.109607</v>
      </c>
      <c r="EV821" s="1">
        <v>20159.4</v>
      </c>
      <c r="EW821" s="1">
        <v>21118.8</v>
      </c>
      <c r="EX821" s="1">
        <v>23775.4</v>
      </c>
      <c r="EY821" s="1">
        <v>24947.5</v>
      </c>
      <c r="EZ821" s="1">
        <v>33613.9</v>
      </c>
      <c r="FA821" s="1">
        <v>35472.1</v>
      </c>
      <c r="FB821" s="1">
        <v>43363.4</v>
      </c>
      <c r="FC821" s="1">
        <v>46121.8</v>
      </c>
      <c r="FD821" s="1">
        <v>1.92743</v>
      </c>
      <c r="FE821" s="1">
        <v>1.7885</v>
      </c>
      <c r="FF821" s="1">
        <v>0.091482</v>
      </c>
      <c r="FG821" s="1">
        <v>0.0</v>
      </c>
      <c r="FH821" s="1">
        <v>30.3758</v>
      </c>
      <c r="FI821" s="1">
        <v>999.9</v>
      </c>
      <c r="FJ821" s="1">
        <v>50.6</v>
      </c>
      <c r="FK821" s="1">
        <v>39.6</v>
      </c>
      <c r="FL821" s="1">
        <v>37.0178</v>
      </c>
      <c r="FM821" s="1">
        <v>63.4939</v>
      </c>
      <c r="FN821" s="1">
        <v>26.4223</v>
      </c>
      <c r="FO821" s="1">
        <v>1.0</v>
      </c>
      <c r="FP821" s="1">
        <v>0.582767</v>
      </c>
      <c r="FQ821" s="1">
        <v>2.51926</v>
      </c>
      <c r="FR821" s="1">
        <v>20.3</v>
      </c>
      <c r="FS821" s="1">
        <v>5.21145</v>
      </c>
      <c r="FT821" s="1">
        <v>11.9081</v>
      </c>
      <c r="FU821" s="1">
        <v>5.00295</v>
      </c>
      <c r="FV821" s="1">
        <v>3.28975</v>
      </c>
      <c r="FW821" s="1">
        <v>9999.0</v>
      </c>
      <c r="FX821" s="1">
        <v>9999.0</v>
      </c>
      <c r="FY821" s="1">
        <v>9999.0</v>
      </c>
      <c r="FZ821" s="1">
        <v>999.9</v>
      </c>
      <c r="GA821" s="1">
        <v>1.85981</v>
      </c>
      <c r="GB821" s="1">
        <v>1.85485</v>
      </c>
      <c r="GC821" s="1">
        <v>1.85795</v>
      </c>
      <c r="GD821" s="1">
        <v>1.85645</v>
      </c>
      <c r="GE821" s="1">
        <v>1.85516</v>
      </c>
      <c r="GF821" s="1">
        <v>1.85479</v>
      </c>
      <c r="GG821" s="1">
        <v>1.85364</v>
      </c>
      <c r="GH821" s="1">
        <v>1.85659</v>
      </c>
      <c r="GI821" s="1">
        <v>0.0</v>
      </c>
      <c r="GJ821" s="1">
        <v>0.0</v>
      </c>
      <c r="GK821" s="1">
        <v>0.0</v>
      </c>
      <c r="GL821" s="1">
        <v>0.0</v>
      </c>
      <c r="GM821" s="1" t="s">
        <v>350</v>
      </c>
      <c r="GN821" s="1" t="s">
        <v>351</v>
      </c>
      <c r="GO821" s="1" t="s">
        <v>352</v>
      </c>
      <c r="GP821" s="1" t="s">
        <v>352</v>
      </c>
      <c r="GQ821" s="1" t="s">
        <v>352</v>
      </c>
      <c r="GR821" s="1" t="s">
        <v>352</v>
      </c>
      <c r="GS821" s="1">
        <v>0.0</v>
      </c>
      <c r="GT821" s="1">
        <v>100.0</v>
      </c>
      <c r="GU821" s="1">
        <v>100.0</v>
      </c>
      <c r="GV821" s="1">
        <v>0.486</v>
      </c>
      <c r="GW821" s="1">
        <v>0.0109</v>
      </c>
      <c r="GX821" s="1">
        <v>0.3371549117722462</v>
      </c>
      <c r="GY821" s="1">
        <v>0.003036990343597491</v>
      </c>
      <c r="GZ821" s="1">
        <v>-1.538114387597119E-6</v>
      </c>
      <c r="HA821" s="1">
        <v>3.390969119432733E-10</v>
      </c>
      <c r="HB821" s="1">
        <v>-0.06060417149738102</v>
      </c>
      <c r="HC821" s="1">
        <v>0.009762198319610341</v>
      </c>
      <c r="HD821" s="1">
        <v>-3.338778216718564E-4</v>
      </c>
      <c r="HE821" s="1">
        <v>2.632278881966732E-6</v>
      </c>
      <c r="HF821" s="1">
        <v>6.0</v>
      </c>
      <c r="HG821" s="1">
        <v>2134.0</v>
      </c>
      <c r="HH821" s="1">
        <v>2.0</v>
      </c>
      <c r="HI821" s="1">
        <v>31.0</v>
      </c>
      <c r="HJ821" s="1">
        <v>4.4</v>
      </c>
      <c r="HK821" s="1">
        <v>4.2</v>
      </c>
      <c r="HL821" s="1">
        <v>0.307617</v>
      </c>
      <c r="HM821" s="1">
        <v>2.42188</v>
      </c>
      <c r="HN821" s="1">
        <v>1.4978</v>
      </c>
      <c r="HO821" s="1">
        <v>2.30957</v>
      </c>
      <c r="HP821" s="1">
        <v>1.54785</v>
      </c>
      <c r="HQ821" s="1">
        <v>2.39014</v>
      </c>
      <c r="HR821" s="1">
        <v>42.6706</v>
      </c>
      <c r="HS821" s="1">
        <v>14.386</v>
      </c>
      <c r="HT821" s="1">
        <v>18.0</v>
      </c>
      <c r="HU821" s="1">
        <v>494.893</v>
      </c>
      <c r="HV821" s="1">
        <v>468.08</v>
      </c>
      <c r="HW821" s="1">
        <v>26.2347</v>
      </c>
      <c r="HX821" s="1">
        <v>34.2379</v>
      </c>
      <c r="HY821" s="1">
        <v>29.9998</v>
      </c>
      <c r="HZ821" s="1">
        <v>34.0102</v>
      </c>
      <c r="IA821" s="1">
        <v>34.1013</v>
      </c>
      <c r="IB821" s="1">
        <v>6.18807</v>
      </c>
      <c r="IC821" s="1">
        <v>33.5457</v>
      </c>
      <c r="ID821" s="1">
        <v>0.0</v>
      </c>
      <c r="IE821" s="1">
        <v>26.3077</v>
      </c>
      <c r="IF821" s="1">
        <v>80.1933</v>
      </c>
      <c r="IG821" s="1">
        <v>24.7879</v>
      </c>
      <c r="IH821" s="1">
        <v>100.262</v>
      </c>
      <c r="II821" s="1">
        <v>99.9543</v>
      </c>
      <c r="IJ821" s="1" t="s">
        <v>1117</v>
      </c>
    </row>
    <row r="822" ht="15.75" customHeight="1">
      <c r="A822" s="1">
        <v>806.0</v>
      </c>
      <c r="B822" s="1">
        <v>1.6598872551E9</v>
      </c>
      <c r="C822" s="1">
        <v>6998.0</v>
      </c>
      <c r="D822" s="1" t="s">
        <v>1918</v>
      </c>
      <c r="E822" s="1" t="s">
        <v>1919</v>
      </c>
      <c r="F822" s="1">
        <v>1.0</v>
      </c>
      <c r="G822" s="1" t="s">
        <v>1115</v>
      </c>
      <c r="H822" s="1" t="s">
        <v>345</v>
      </c>
      <c r="I822" s="1" t="s">
        <v>1102</v>
      </c>
      <c r="J822" s="1" t="s">
        <v>1113</v>
      </c>
      <c r="K822" s="1" t="s">
        <v>1114</v>
      </c>
      <c r="L822" s="1" t="s">
        <v>1904</v>
      </c>
      <c r="M822" s="1" t="s">
        <v>346</v>
      </c>
      <c r="N822" s="1">
        <v>1.6598872462875E9</v>
      </c>
      <c r="O822" s="1">
        <f t="shared" si="1"/>
        <v>0.002031356518</v>
      </c>
      <c r="P822" s="1">
        <f t="shared" si="2"/>
        <v>2.031356518</v>
      </c>
      <c r="Q822" s="1">
        <f t="shared" si="3"/>
        <v>-0.4420561018</v>
      </c>
      <c r="R822" s="1">
        <f t="shared" si="4"/>
        <v>50.60137083</v>
      </c>
      <c r="S822" s="1">
        <f t="shared" si="5"/>
        <v>56.17136897</v>
      </c>
      <c r="T822" s="1">
        <f t="shared" si="6"/>
        <v>5.577758387</v>
      </c>
      <c r="U822" s="1">
        <f t="shared" si="7"/>
        <v>5.024663378</v>
      </c>
      <c r="V822" s="1">
        <f t="shared" si="8"/>
        <v>0.09735086464</v>
      </c>
      <c r="W822" s="1">
        <f t="shared" si="9"/>
        <v>2.915008137</v>
      </c>
      <c r="X822" s="1">
        <f t="shared" si="10"/>
        <v>0.09558010591</v>
      </c>
      <c r="Y822" s="1">
        <f t="shared" si="11"/>
        <v>0.05989397904</v>
      </c>
      <c r="Z822" s="1">
        <f t="shared" si="12"/>
        <v>321.5182415</v>
      </c>
      <c r="AA822" s="1">
        <f t="shared" si="13"/>
        <v>32.26868185</v>
      </c>
      <c r="AB822" s="1">
        <f t="shared" si="14"/>
        <v>31.85083333</v>
      </c>
      <c r="AC822" s="1">
        <f t="shared" si="15"/>
        <v>4.734915444</v>
      </c>
      <c r="AD822" s="1">
        <f t="shared" si="16"/>
        <v>60.27639991</v>
      </c>
      <c r="AE822" s="1">
        <f t="shared" si="17"/>
        <v>2.703567207</v>
      </c>
      <c r="AF822" s="1">
        <f t="shared" si="18"/>
        <v>4.485283148</v>
      </c>
      <c r="AG822" s="1">
        <f t="shared" si="19"/>
        <v>2.031348237</v>
      </c>
      <c r="AH822" s="1">
        <f t="shared" si="20"/>
        <v>-89.58282242</v>
      </c>
      <c r="AI822" s="1">
        <f t="shared" si="21"/>
        <v>-149.6950008</v>
      </c>
      <c r="AJ822" s="1">
        <f t="shared" si="22"/>
        <v>-11.57457008</v>
      </c>
      <c r="AK822" s="1">
        <f t="shared" si="23"/>
        <v>70.66584819</v>
      </c>
      <c r="AL822" s="1">
        <f t="shared" si="24"/>
        <v>-0.2739236787</v>
      </c>
      <c r="AM822" s="1">
        <f t="shared" si="25"/>
        <v>2.051687082</v>
      </c>
      <c r="AN822" s="1">
        <f t="shared" si="26"/>
        <v>-0.4420561018</v>
      </c>
      <c r="AO822" s="1">
        <v>52.5126879285782</v>
      </c>
      <c r="AP822" s="1">
        <v>52.36272303030301</v>
      </c>
      <c r="AQ822" s="1">
        <v>0.1334201032889678</v>
      </c>
      <c r="AR822" s="1">
        <v>66.27246196861341</v>
      </c>
      <c r="AS822" s="1">
        <f t="shared" si="27"/>
        <v>2.031356518</v>
      </c>
      <c r="AT822" s="1">
        <v>24.81724959285108</v>
      </c>
      <c r="AU822" s="1">
        <v>27.19454666666664</v>
      </c>
      <c r="AV822" s="1">
        <v>-0.001012841449184895</v>
      </c>
      <c r="AW822" s="1">
        <v>80.69783231761454</v>
      </c>
      <c r="AX822" s="1">
        <v>2.0</v>
      </c>
      <c r="AY822" s="1">
        <v>0.0</v>
      </c>
      <c r="AZ822" s="1">
        <f t="shared" si="28"/>
        <v>1</v>
      </c>
      <c r="BA822" s="1">
        <f t="shared" si="29"/>
        <v>0</v>
      </c>
      <c r="BB822" s="1">
        <f t="shared" si="30"/>
        <v>51767.94866</v>
      </c>
      <c r="BC822" s="1">
        <f t="shared" si="31"/>
        <v>2000.010417</v>
      </c>
      <c r="BD822" s="1">
        <f t="shared" si="32"/>
        <v>1681.20905</v>
      </c>
      <c r="BE822" s="1">
        <f t="shared" si="33"/>
        <v>0.8406001469</v>
      </c>
      <c r="BF822" s="1">
        <f t="shared" si="34"/>
        <v>0.1607582835</v>
      </c>
      <c r="BG822" s="1">
        <v>6.0</v>
      </c>
      <c r="BH822" s="1">
        <v>0.5</v>
      </c>
      <c r="BI822" s="1" t="s">
        <v>347</v>
      </c>
      <c r="BJ822" s="1">
        <v>2.0</v>
      </c>
      <c r="BK822" s="1" t="b">
        <v>1</v>
      </c>
      <c r="BL822" s="1">
        <v>1.6598872462875E9</v>
      </c>
      <c r="BM822" s="1">
        <v>50.60137083333333</v>
      </c>
      <c r="BN822" s="1">
        <v>50.39728333333333</v>
      </c>
      <c r="BO822" s="1">
        <v>27.22654166666667</v>
      </c>
      <c r="BP822" s="1">
        <v>24.83200833333333</v>
      </c>
      <c r="BQ822" s="1">
        <v>50.11583333333333</v>
      </c>
      <c r="BR822" s="1">
        <v>27.21570833333334</v>
      </c>
      <c r="BS822" s="1">
        <v>500.0957916666666</v>
      </c>
      <c r="BT822" s="1">
        <v>99.19922083333331</v>
      </c>
      <c r="BU822" s="1">
        <v>0.09973679166666667</v>
      </c>
      <c r="BV822" s="1">
        <v>30.89829583333333</v>
      </c>
      <c r="BW822" s="1">
        <v>31.85083333333333</v>
      </c>
      <c r="BX822" s="1">
        <v>999.9</v>
      </c>
      <c r="BY822" s="1">
        <v>0.0</v>
      </c>
      <c r="BZ822" s="1">
        <v>0.0</v>
      </c>
      <c r="CA822" s="1">
        <v>9997.395416666666</v>
      </c>
      <c r="CB822" s="1">
        <v>0.0</v>
      </c>
      <c r="CC822" s="1">
        <v>185.5987916666667</v>
      </c>
      <c r="CD822" s="1">
        <v>0.2040865833333333</v>
      </c>
      <c r="CE822" s="1">
        <v>52.01762916666667</v>
      </c>
      <c r="CF822" s="1">
        <v>51.68060833333334</v>
      </c>
      <c r="CG822" s="1">
        <v>2.39453875</v>
      </c>
      <c r="CH822" s="1">
        <v>50.39728333333333</v>
      </c>
      <c r="CI822" s="1">
        <v>24.83200833333333</v>
      </c>
      <c r="CJ822" s="1">
        <v>2.700850833333333</v>
      </c>
      <c r="CK822" s="1">
        <v>2.463315416666667</v>
      </c>
      <c r="CL822" s="1">
        <v>22.29029583333334</v>
      </c>
      <c r="CM822" s="1">
        <v>20.78612083333333</v>
      </c>
      <c r="CN822" s="1">
        <v>2000.010416666667</v>
      </c>
      <c r="CO822" s="1">
        <v>0.9799965</v>
      </c>
      <c r="CP822" s="1">
        <v>0.02000371666666667</v>
      </c>
      <c r="CQ822" s="1">
        <v>0.0</v>
      </c>
      <c r="CR822" s="1">
        <v>2.477833333333333</v>
      </c>
      <c r="CS822" s="1">
        <v>0.0</v>
      </c>
      <c r="CT822" s="1">
        <v>16521.9875</v>
      </c>
      <c r="CU822" s="1">
        <v>17412.40416666667</v>
      </c>
      <c r="CV822" s="1">
        <v>43.75</v>
      </c>
      <c r="CW822" s="1">
        <v>45.125</v>
      </c>
      <c r="CX822" s="1">
        <v>43.81199999999999</v>
      </c>
      <c r="CY822" s="1">
        <v>43.43699999999999</v>
      </c>
      <c r="CZ822" s="1">
        <v>43.75</v>
      </c>
      <c r="DA822" s="1">
        <v>1960.000416666667</v>
      </c>
      <c r="DB822" s="1">
        <v>40.01</v>
      </c>
      <c r="DC822" s="1">
        <v>0.0</v>
      </c>
      <c r="DD822" s="1">
        <v>1.6598872541E9</v>
      </c>
      <c r="DE822" s="1">
        <v>0.0</v>
      </c>
      <c r="DF822" s="1">
        <v>1.6598870025E9</v>
      </c>
      <c r="DG822" s="1" t="s">
        <v>1905</v>
      </c>
      <c r="DH822" s="1">
        <v>1.659886993E9</v>
      </c>
      <c r="DI822" s="1">
        <v>1.6598870025E9</v>
      </c>
      <c r="DJ822" s="1">
        <v>16.0</v>
      </c>
      <c r="DK822" s="1">
        <v>-0.383</v>
      </c>
      <c r="DL822" s="1">
        <v>0.001</v>
      </c>
      <c r="DM822" s="1">
        <v>1.325</v>
      </c>
      <c r="DN822" s="1">
        <v>0.016</v>
      </c>
      <c r="DO822" s="1">
        <v>400.0</v>
      </c>
      <c r="DP822" s="1">
        <v>25.0</v>
      </c>
      <c r="DQ822" s="1">
        <v>0.27</v>
      </c>
      <c r="DR822" s="1">
        <v>0.06</v>
      </c>
      <c r="DS822" s="1">
        <v>-0.5901386602946243</v>
      </c>
      <c r="DT822" s="1">
        <v>0.2293375753492209</v>
      </c>
      <c r="DU822" s="1">
        <v>0.02643309745597168</v>
      </c>
      <c r="DV822" s="1">
        <v>1.0</v>
      </c>
      <c r="DW822" s="1">
        <v>0.08804806451612901</v>
      </c>
      <c r="DX822" s="1">
        <v>-10.06587962903226</v>
      </c>
      <c r="DY822" s="1">
        <v>1.174438900469852</v>
      </c>
      <c r="DZ822" s="1">
        <v>0.0</v>
      </c>
      <c r="EA822" s="1">
        <v>58.6431975890946</v>
      </c>
      <c r="EB822" s="1">
        <v>-3.430813172163466</v>
      </c>
      <c r="EC822" s="1">
        <v>0.3974919539869955</v>
      </c>
      <c r="ED822" s="1">
        <v>0.0</v>
      </c>
      <c r="EE822" s="1">
        <v>2.386368292682927</v>
      </c>
      <c r="EF822" s="1">
        <v>0.04243588850174701</v>
      </c>
      <c r="EG822" s="1">
        <v>0.01284564212000756</v>
      </c>
      <c r="EH822" s="1">
        <v>1.0</v>
      </c>
      <c r="EI822" s="1">
        <v>2.031754835197396</v>
      </c>
      <c r="EJ822" s="1">
        <v>0.0301394264752787</v>
      </c>
      <c r="EK822" s="1">
        <v>0.00257644199928939</v>
      </c>
      <c r="EL822" s="1">
        <v>1.0</v>
      </c>
      <c r="EM822" s="1">
        <v>3.0</v>
      </c>
      <c r="EN822" s="1">
        <v>5.0</v>
      </c>
      <c r="EO822" s="1" t="s">
        <v>368</v>
      </c>
      <c r="EP822" s="1">
        <v>2.94064</v>
      </c>
      <c r="EQ822" s="1">
        <v>2.80093</v>
      </c>
      <c r="ER822" s="1">
        <v>0.013448</v>
      </c>
      <c r="ES822" s="1">
        <v>0.0149614</v>
      </c>
      <c r="ET822" s="1">
        <v>0.11683</v>
      </c>
      <c r="EU822" s="1">
        <v>0.109604</v>
      </c>
      <c r="EV822" s="1">
        <v>20157.5</v>
      </c>
      <c r="EW822" s="1">
        <v>21103.3</v>
      </c>
      <c r="EX822" s="1">
        <v>23775.4</v>
      </c>
      <c r="EY822" s="1">
        <v>24947.6</v>
      </c>
      <c r="EZ822" s="1">
        <v>33614.2</v>
      </c>
      <c r="FA822" s="1">
        <v>35472.3</v>
      </c>
      <c r="FB822" s="1">
        <v>43363.6</v>
      </c>
      <c r="FC822" s="1">
        <v>46121.9</v>
      </c>
      <c r="FD822" s="1">
        <v>1.92743</v>
      </c>
      <c r="FE822" s="1">
        <v>1.78835</v>
      </c>
      <c r="FF822" s="1">
        <v>0.0917241</v>
      </c>
      <c r="FG822" s="1">
        <v>0.0</v>
      </c>
      <c r="FH822" s="1">
        <v>30.3724</v>
      </c>
      <c r="FI822" s="1">
        <v>999.9</v>
      </c>
      <c r="FJ822" s="1">
        <v>50.6</v>
      </c>
      <c r="FK822" s="1">
        <v>39.6</v>
      </c>
      <c r="FL822" s="1">
        <v>37.0172</v>
      </c>
      <c r="FM822" s="1">
        <v>63.6639</v>
      </c>
      <c r="FN822" s="1">
        <v>25.8373</v>
      </c>
      <c r="FO822" s="1">
        <v>1.0</v>
      </c>
      <c r="FP822" s="1">
        <v>0.582774</v>
      </c>
      <c r="FQ822" s="1">
        <v>2.49642</v>
      </c>
      <c r="FR822" s="1">
        <v>20.3002</v>
      </c>
      <c r="FS822" s="1">
        <v>5.2113</v>
      </c>
      <c r="FT822" s="1">
        <v>11.9081</v>
      </c>
      <c r="FU822" s="1">
        <v>5.00285</v>
      </c>
      <c r="FV822" s="1">
        <v>3.28973</v>
      </c>
      <c r="FW822" s="1">
        <v>9999.0</v>
      </c>
      <c r="FX822" s="1">
        <v>9999.0</v>
      </c>
      <c r="FY822" s="1">
        <v>9999.0</v>
      </c>
      <c r="FZ822" s="1">
        <v>999.9</v>
      </c>
      <c r="GA822" s="1">
        <v>1.8598</v>
      </c>
      <c r="GB822" s="1">
        <v>1.85484</v>
      </c>
      <c r="GC822" s="1">
        <v>1.85794</v>
      </c>
      <c r="GD822" s="1">
        <v>1.85644</v>
      </c>
      <c r="GE822" s="1">
        <v>1.85516</v>
      </c>
      <c r="GF822" s="1">
        <v>1.85477</v>
      </c>
      <c r="GG822" s="1">
        <v>1.85363</v>
      </c>
      <c r="GH822" s="1">
        <v>1.85659</v>
      </c>
      <c r="GI822" s="1">
        <v>0.0</v>
      </c>
      <c r="GJ822" s="1">
        <v>0.0</v>
      </c>
      <c r="GK822" s="1">
        <v>0.0</v>
      </c>
      <c r="GL822" s="1">
        <v>0.0</v>
      </c>
      <c r="GM822" s="1" t="s">
        <v>350</v>
      </c>
      <c r="GN822" s="1" t="s">
        <v>351</v>
      </c>
      <c r="GO822" s="1" t="s">
        <v>352</v>
      </c>
      <c r="GP822" s="1" t="s">
        <v>352</v>
      </c>
      <c r="GQ822" s="1" t="s">
        <v>352</v>
      </c>
      <c r="GR822" s="1" t="s">
        <v>352</v>
      </c>
      <c r="GS822" s="1">
        <v>0.0</v>
      </c>
      <c r="GT822" s="1">
        <v>100.0</v>
      </c>
      <c r="GU822" s="1">
        <v>100.0</v>
      </c>
      <c r="GV822" s="1">
        <v>0.487</v>
      </c>
      <c r="GW822" s="1">
        <v>0.0109</v>
      </c>
      <c r="GX822" s="1">
        <v>0.3371549117722462</v>
      </c>
      <c r="GY822" s="1">
        <v>0.003036990343597491</v>
      </c>
      <c r="GZ822" s="1">
        <v>-1.538114387597119E-6</v>
      </c>
      <c r="HA822" s="1">
        <v>3.390969119432733E-10</v>
      </c>
      <c r="HB822" s="1">
        <v>-0.06060417149738102</v>
      </c>
      <c r="HC822" s="1">
        <v>0.009762198319610341</v>
      </c>
      <c r="HD822" s="1">
        <v>-3.338778216718564E-4</v>
      </c>
      <c r="HE822" s="1">
        <v>2.632278881966732E-6</v>
      </c>
      <c r="HF822" s="1">
        <v>6.0</v>
      </c>
      <c r="HG822" s="1">
        <v>2134.0</v>
      </c>
      <c r="HH822" s="1">
        <v>2.0</v>
      </c>
      <c r="HI822" s="1">
        <v>31.0</v>
      </c>
      <c r="HJ822" s="1">
        <v>4.4</v>
      </c>
      <c r="HK822" s="1">
        <v>4.2</v>
      </c>
      <c r="HL822" s="1">
        <v>0.310059</v>
      </c>
      <c r="HM822" s="1">
        <v>2.4292</v>
      </c>
      <c r="HN822" s="1">
        <v>1.4978</v>
      </c>
      <c r="HO822" s="1">
        <v>2.30957</v>
      </c>
      <c r="HP822" s="1">
        <v>1.54785</v>
      </c>
      <c r="HQ822" s="1">
        <v>2.2644</v>
      </c>
      <c r="HR822" s="1">
        <v>42.6439</v>
      </c>
      <c r="HS822" s="1">
        <v>14.3772</v>
      </c>
      <c r="HT822" s="1">
        <v>18.0</v>
      </c>
      <c r="HU822" s="1">
        <v>494.888</v>
      </c>
      <c r="HV822" s="1">
        <v>467.982</v>
      </c>
      <c r="HW822" s="1">
        <v>26.248</v>
      </c>
      <c r="HX822" s="1">
        <v>34.2371</v>
      </c>
      <c r="HY822" s="1">
        <v>29.9998</v>
      </c>
      <c r="HZ822" s="1">
        <v>34.0096</v>
      </c>
      <c r="IA822" s="1">
        <v>34.1012</v>
      </c>
      <c r="IB822" s="1">
        <v>6.43387</v>
      </c>
      <c r="IC822" s="1">
        <v>33.5457</v>
      </c>
      <c r="ID822" s="1">
        <v>0.0</v>
      </c>
      <c r="IE822" s="1">
        <v>26.3077</v>
      </c>
      <c r="IF822" s="1">
        <v>90.3192</v>
      </c>
      <c r="IG822" s="1">
        <v>24.7817</v>
      </c>
      <c r="IH822" s="1">
        <v>100.262</v>
      </c>
      <c r="II822" s="1">
        <v>99.9545</v>
      </c>
      <c r="IJ822" s="1" t="s">
        <v>1117</v>
      </c>
    </row>
    <row r="823" ht="15.75" customHeight="1">
      <c r="A823" s="1">
        <v>807.0</v>
      </c>
      <c r="B823" s="1">
        <v>1.6598872561E9</v>
      </c>
      <c r="C823" s="1">
        <v>6999.0</v>
      </c>
      <c r="D823" s="1" t="s">
        <v>1920</v>
      </c>
      <c r="E823" s="1" t="s">
        <v>1921</v>
      </c>
      <c r="F823" s="1">
        <v>1.0</v>
      </c>
      <c r="G823" s="1" t="s">
        <v>1115</v>
      </c>
      <c r="H823" s="1" t="s">
        <v>345</v>
      </c>
      <c r="I823" s="1" t="s">
        <v>1102</v>
      </c>
      <c r="J823" s="1" t="s">
        <v>1113</v>
      </c>
      <c r="K823" s="1" t="s">
        <v>1114</v>
      </c>
      <c r="L823" s="1" t="s">
        <v>1904</v>
      </c>
      <c r="M823" s="1" t="s">
        <v>346</v>
      </c>
      <c r="N823" s="1">
        <v>1.659887247208695E9</v>
      </c>
      <c r="O823" s="1">
        <f t="shared" si="1"/>
        <v>0.0020326192</v>
      </c>
      <c r="P823" s="1">
        <f t="shared" si="2"/>
        <v>2.0326192</v>
      </c>
      <c r="Q823" s="1">
        <f t="shared" si="3"/>
        <v>-0.2453540232</v>
      </c>
      <c r="R823" s="1">
        <f t="shared" si="4"/>
        <v>50.64097826</v>
      </c>
      <c r="S823" s="1">
        <f t="shared" si="5"/>
        <v>52.97814053</v>
      </c>
      <c r="T823" s="1">
        <f t="shared" si="6"/>
        <v>5.260672194</v>
      </c>
      <c r="U823" s="1">
        <f t="shared" si="7"/>
        <v>5.028594503</v>
      </c>
      <c r="V823" s="1">
        <f t="shared" si="8"/>
        <v>0.09739533211</v>
      </c>
      <c r="W823" s="1">
        <f t="shared" si="9"/>
        <v>2.915045169</v>
      </c>
      <c r="X823" s="1">
        <f t="shared" si="10"/>
        <v>0.09562299328</v>
      </c>
      <c r="Y823" s="1">
        <f t="shared" si="11"/>
        <v>0.05992092205</v>
      </c>
      <c r="Z823" s="1">
        <f t="shared" si="12"/>
        <v>321.5172035</v>
      </c>
      <c r="AA823" s="1">
        <f t="shared" si="13"/>
        <v>32.26875604</v>
      </c>
      <c r="AB823" s="1">
        <f t="shared" si="14"/>
        <v>31.85070435</v>
      </c>
      <c r="AC823" s="1">
        <f t="shared" si="15"/>
        <v>4.734880839</v>
      </c>
      <c r="AD823" s="1">
        <f t="shared" si="16"/>
        <v>60.26625408</v>
      </c>
      <c r="AE823" s="1">
        <f t="shared" si="17"/>
        <v>2.703177831</v>
      </c>
      <c r="AF823" s="1">
        <f t="shared" si="18"/>
        <v>4.485392151</v>
      </c>
      <c r="AG823" s="1">
        <f t="shared" si="19"/>
        <v>2.031703008</v>
      </c>
      <c r="AH823" s="1">
        <f t="shared" si="20"/>
        <v>-89.63850674</v>
      </c>
      <c r="AI823" s="1">
        <f t="shared" si="21"/>
        <v>-149.6096981</v>
      </c>
      <c r="AJ823" s="1">
        <f t="shared" si="22"/>
        <v>-11.56784432</v>
      </c>
      <c r="AK823" s="1">
        <f t="shared" si="23"/>
        <v>70.7011544</v>
      </c>
      <c r="AL823" s="1">
        <f t="shared" si="24"/>
        <v>0.01226168067</v>
      </c>
      <c r="AM823" s="1">
        <f t="shared" si="25"/>
        <v>2.051871235</v>
      </c>
      <c r="AN823" s="1">
        <f t="shared" si="26"/>
        <v>-0.2453540232</v>
      </c>
      <c r="AO823" s="1">
        <v>54.16854423922251</v>
      </c>
      <c r="AP823" s="1">
        <v>52.87791515151517</v>
      </c>
      <c r="AQ823" s="1">
        <v>0.3062254956835649</v>
      </c>
      <c r="AR823" s="1">
        <v>66.27246196861341</v>
      </c>
      <c r="AS823" s="1">
        <f t="shared" si="27"/>
        <v>2.0326192</v>
      </c>
      <c r="AT823" s="1">
        <v>24.81638056117147</v>
      </c>
      <c r="AU823" s="1">
        <v>27.19355454545454</v>
      </c>
      <c r="AV823" s="1">
        <v>-7.591423785734944E-4</v>
      </c>
      <c r="AW823" s="1">
        <v>80.69783231761454</v>
      </c>
      <c r="AX823" s="1">
        <v>2.0</v>
      </c>
      <c r="AY823" s="1">
        <v>0.0</v>
      </c>
      <c r="AZ823" s="1">
        <f t="shared" si="28"/>
        <v>1</v>
      </c>
      <c r="BA823" s="1">
        <f t="shared" si="29"/>
        <v>0</v>
      </c>
      <c r="BB823" s="1">
        <f t="shared" si="30"/>
        <v>51768.92671</v>
      </c>
      <c r="BC823" s="1">
        <f t="shared" si="31"/>
        <v>2000.003913</v>
      </c>
      <c r="BD823" s="1">
        <f t="shared" si="32"/>
        <v>1681.203587</v>
      </c>
      <c r="BE823" s="1">
        <f t="shared" si="33"/>
        <v>0.8406001488</v>
      </c>
      <c r="BF823" s="1">
        <f t="shared" si="34"/>
        <v>0.1607582872</v>
      </c>
      <c r="BG823" s="1">
        <v>6.0</v>
      </c>
      <c r="BH823" s="1">
        <v>0.5</v>
      </c>
      <c r="BI823" s="1" t="s">
        <v>347</v>
      </c>
      <c r="BJ823" s="1">
        <v>2.0</v>
      </c>
      <c r="BK823" s="1" t="b">
        <v>1</v>
      </c>
      <c r="BL823" s="1">
        <v>1.659887247208695E9</v>
      </c>
      <c r="BM823" s="1">
        <v>50.64097826086957</v>
      </c>
      <c r="BN823" s="1">
        <v>50.78035652173913</v>
      </c>
      <c r="BO823" s="1">
        <v>27.22263043478261</v>
      </c>
      <c r="BP823" s="1">
        <v>24.8278652173913</v>
      </c>
      <c r="BQ823" s="1">
        <v>50.15533043478261</v>
      </c>
      <c r="BR823" s="1">
        <v>27.21178260869566</v>
      </c>
      <c r="BS823" s="1">
        <v>500.0942608695652</v>
      </c>
      <c r="BT823" s="1">
        <v>99.1992</v>
      </c>
      <c r="BU823" s="1">
        <v>0.09972106086956521</v>
      </c>
      <c r="BV823" s="1">
        <v>30.89872173913044</v>
      </c>
      <c r="BW823" s="1">
        <v>31.85070434782608</v>
      </c>
      <c r="BX823" s="1">
        <v>999.9000000000003</v>
      </c>
      <c r="BY823" s="1">
        <v>0.0</v>
      </c>
      <c r="BZ823" s="1">
        <v>0.0</v>
      </c>
      <c r="CA823" s="1">
        <v>9997.609130434781</v>
      </c>
      <c r="CB823" s="1">
        <v>0.0</v>
      </c>
      <c r="CC823" s="1">
        <v>184.9991304347826</v>
      </c>
      <c r="CD823" s="1">
        <v>-0.1393763043478261</v>
      </c>
      <c r="CE823" s="1">
        <v>52.05813478260868</v>
      </c>
      <c r="CF823" s="1">
        <v>52.07320869565218</v>
      </c>
      <c r="CG823" s="1">
        <v>2.394768695652174</v>
      </c>
      <c r="CH823" s="1">
        <v>50.78035652173913</v>
      </c>
      <c r="CI823" s="1">
        <v>24.8278652173913</v>
      </c>
      <c r="CJ823" s="1">
        <v>2.700462173913043</v>
      </c>
      <c r="CK823" s="1">
        <v>2.462903913043479</v>
      </c>
      <c r="CL823" s="1">
        <v>22.28792608695652</v>
      </c>
      <c r="CM823" s="1">
        <v>20.78340869565217</v>
      </c>
      <c r="CN823" s="1">
        <v>2000.003913043478</v>
      </c>
      <c r="CO823" s="1">
        <v>0.9799965217391303</v>
      </c>
      <c r="CP823" s="1">
        <v>0.02000369565217392</v>
      </c>
      <c r="CQ823" s="1">
        <v>0.0</v>
      </c>
      <c r="CR823" s="1">
        <v>2.463391304347826</v>
      </c>
      <c r="CS823" s="1">
        <v>0.0</v>
      </c>
      <c r="CT823" s="1">
        <v>16520.56086956522</v>
      </c>
      <c r="CU823" s="1">
        <v>17412.34782608696</v>
      </c>
      <c r="CV823" s="1">
        <v>43.75</v>
      </c>
      <c r="CW823" s="1">
        <v>45.125</v>
      </c>
      <c r="CX823" s="1">
        <v>43.812</v>
      </c>
      <c r="CY823" s="1">
        <v>43.437</v>
      </c>
      <c r="CZ823" s="1">
        <v>43.75</v>
      </c>
      <c r="DA823" s="1">
        <v>1959.993913043479</v>
      </c>
      <c r="DB823" s="1">
        <v>40.01</v>
      </c>
      <c r="DC823" s="1">
        <v>0.0</v>
      </c>
      <c r="DD823" s="1">
        <v>1.6598872553E9</v>
      </c>
      <c r="DE823" s="1">
        <v>0.0</v>
      </c>
      <c r="DF823" s="1">
        <v>1.6598870025E9</v>
      </c>
      <c r="DG823" s="1" t="s">
        <v>1905</v>
      </c>
      <c r="DH823" s="1">
        <v>1.659886993E9</v>
      </c>
      <c r="DI823" s="1">
        <v>1.6598870025E9</v>
      </c>
      <c r="DJ823" s="1">
        <v>16.0</v>
      </c>
      <c r="DK823" s="1">
        <v>-0.383</v>
      </c>
      <c r="DL823" s="1">
        <v>0.001</v>
      </c>
      <c r="DM823" s="1">
        <v>1.325</v>
      </c>
      <c r="DN823" s="1">
        <v>0.016</v>
      </c>
      <c r="DO823" s="1">
        <v>400.0</v>
      </c>
      <c r="DP823" s="1">
        <v>25.0</v>
      </c>
      <c r="DQ823" s="1">
        <v>0.27</v>
      </c>
      <c r="DR823" s="1">
        <v>0.06</v>
      </c>
      <c r="DS823" s="1">
        <v>-0.5901386602946243</v>
      </c>
      <c r="DT823" s="1">
        <v>0.2293375753492209</v>
      </c>
      <c r="DU823" s="1">
        <v>0.02643309745597168</v>
      </c>
      <c r="DV823" s="1">
        <v>1.0</v>
      </c>
      <c r="DW823" s="1">
        <v>0.08804806451612901</v>
      </c>
      <c r="DX823" s="1">
        <v>-10.06587962903226</v>
      </c>
      <c r="DY823" s="1">
        <v>1.174438900469852</v>
      </c>
      <c r="DZ823" s="1">
        <v>0.0</v>
      </c>
      <c r="EA823" s="1">
        <v>58.6431975890946</v>
      </c>
      <c r="EB823" s="1">
        <v>-3.430813172163466</v>
      </c>
      <c r="EC823" s="1">
        <v>0.3974919539869955</v>
      </c>
      <c r="ED823" s="1">
        <v>0.0</v>
      </c>
      <c r="EE823" s="1">
        <v>2.386368292682927</v>
      </c>
      <c r="EF823" s="1">
        <v>0.04243588850174701</v>
      </c>
      <c r="EG823" s="1">
        <v>0.01284564212000756</v>
      </c>
      <c r="EH823" s="1">
        <v>1.0</v>
      </c>
      <c r="EI823" s="1">
        <v>2.031754835197396</v>
      </c>
      <c r="EJ823" s="1">
        <v>0.0301394264752787</v>
      </c>
      <c r="EK823" s="1">
        <v>0.00257644199928939</v>
      </c>
      <c r="EL823" s="1">
        <v>1.0</v>
      </c>
      <c r="EM823" s="1">
        <v>3.0</v>
      </c>
      <c r="EN823" s="1">
        <v>5.0</v>
      </c>
      <c r="EO823" s="1" t="s">
        <v>368</v>
      </c>
      <c r="EP823" s="1">
        <v>2.94043</v>
      </c>
      <c r="EQ823" s="1">
        <v>2.80113</v>
      </c>
      <c r="ER823" s="1">
        <v>0.0136224</v>
      </c>
      <c r="ES823" s="1">
        <v>0.0158288</v>
      </c>
      <c r="ET823" s="1">
        <v>0.116827</v>
      </c>
      <c r="EU823" s="1">
        <v>0.109604</v>
      </c>
      <c r="EV823" s="1">
        <v>20154.0</v>
      </c>
      <c r="EW823" s="1">
        <v>21084.8</v>
      </c>
      <c r="EX823" s="1">
        <v>23775.5</v>
      </c>
      <c r="EY823" s="1">
        <v>24947.7</v>
      </c>
      <c r="EZ823" s="1">
        <v>33614.5</v>
      </c>
      <c r="FA823" s="1">
        <v>35472.6</v>
      </c>
      <c r="FB823" s="1">
        <v>43363.9</v>
      </c>
      <c r="FC823" s="1">
        <v>46122.2</v>
      </c>
      <c r="FD823" s="1">
        <v>1.9274</v>
      </c>
      <c r="FE823" s="1">
        <v>1.78837</v>
      </c>
      <c r="FF823" s="1">
        <v>0.0917763</v>
      </c>
      <c r="FG823" s="1">
        <v>0.0</v>
      </c>
      <c r="FH823" s="1">
        <v>30.3685</v>
      </c>
      <c r="FI823" s="1">
        <v>999.9</v>
      </c>
      <c r="FJ823" s="1">
        <v>50.6</v>
      </c>
      <c r="FK823" s="1">
        <v>39.6</v>
      </c>
      <c r="FL823" s="1">
        <v>37.0167</v>
      </c>
      <c r="FM823" s="1">
        <v>63.6839</v>
      </c>
      <c r="FN823" s="1">
        <v>26.5104</v>
      </c>
      <c r="FO823" s="1">
        <v>1.0</v>
      </c>
      <c r="FP823" s="1">
        <v>0.582782</v>
      </c>
      <c r="FQ823" s="1">
        <v>2.46272</v>
      </c>
      <c r="FR823" s="1">
        <v>20.3006</v>
      </c>
      <c r="FS823" s="1">
        <v>5.21115</v>
      </c>
      <c r="FT823" s="1">
        <v>11.9081</v>
      </c>
      <c r="FU823" s="1">
        <v>5.00295</v>
      </c>
      <c r="FV823" s="1">
        <v>3.2897</v>
      </c>
      <c r="FW823" s="1">
        <v>9999.0</v>
      </c>
      <c r="FX823" s="1">
        <v>9999.0</v>
      </c>
      <c r="FY823" s="1">
        <v>9999.0</v>
      </c>
      <c r="FZ823" s="1">
        <v>999.9</v>
      </c>
      <c r="GA823" s="1">
        <v>1.85979</v>
      </c>
      <c r="GB823" s="1">
        <v>1.85485</v>
      </c>
      <c r="GC823" s="1">
        <v>1.85794</v>
      </c>
      <c r="GD823" s="1">
        <v>1.85642</v>
      </c>
      <c r="GE823" s="1">
        <v>1.85516</v>
      </c>
      <c r="GF823" s="1">
        <v>1.85475</v>
      </c>
      <c r="GG823" s="1">
        <v>1.85362</v>
      </c>
      <c r="GH823" s="1">
        <v>1.85658</v>
      </c>
      <c r="GI823" s="1">
        <v>0.0</v>
      </c>
      <c r="GJ823" s="1">
        <v>0.0</v>
      </c>
      <c r="GK823" s="1">
        <v>0.0</v>
      </c>
      <c r="GL823" s="1">
        <v>0.0</v>
      </c>
      <c r="GM823" s="1" t="s">
        <v>350</v>
      </c>
      <c r="GN823" s="1" t="s">
        <v>351</v>
      </c>
      <c r="GO823" s="1" t="s">
        <v>352</v>
      </c>
      <c r="GP823" s="1" t="s">
        <v>352</v>
      </c>
      <c r="GQ823" s="1" t="s">
        <v>352</v>
      </c>
      <c r="GR823" s="1" t="s">
        <v>352</v>
      </c>
      <c r="GS823" s="1">
        <v>0.0</v>
      </c>
      <c r="GT823" s="1">
        <v>100.0</v>
      </c>
      <c r="GU823" s="1">
        <v>100.0</v>
      </c>
      <c r="GV823" s="1">
        <v>0.489</v>
      </c>
      <c r="GW823" s="1">
        <v>0.0109</v>
      </c>
      <c r="GX823" s="1">
        <v>0.3371549117722462</v>
      </c>
      <c r="GY823" s="1">
        <v>0.003036990343597491</v>
      </c>
      <c r="GZ823" s="1">
        <v>-1.538114387597119E-6</v>
      </c>
      <c r="HA823" s="1">
        <v>3.390969119432733E-10</v>
      </c>
      <c r="HB823" s="1">
        <v>-0.06060417149738102</v>
      </c>
      <c r="HC823" s="1">
        <v>0.009762198319610341</v>
      </c>
      <c r="HD823" s="1">
        <v>-3.338778216718564E-4</v>
      </c>
      <c r="HE823" s="1">
        <v>2.632278881966732E-6</v>
      </c>
      <c r="HF823" s="1">
        <v>6.0</v>
      </c>
      <c r="HG823" s="1">
        <v>2134.0</v>
      </c>
      <c r="HH823" s="1">
        <v>2.0</v>
      </c>
      <c r="HI823" s="1">
        <v>31.0</v>
      </c>
      <c r="HJ823" s="1">
        <v>4.4</v>
      </c>
      <c r="HK823" s="1">
        <v>4.2</v>
      </c>
      <c r="HL823" s="1">
        <v>0.328369</v>
      </c>
      <c r="HM823" s="1">
        <v>2.4231</v>
      </c>
      <c r="HN823" s="1">
        <v>1.4978</v>
      </c>
      <c r="HO823" s="1">
        <v>2.30957</v>
      </c>
      <c r="HP823" s="1">
        <v>1.54785</v>
      </c>
      <c r="HQ823" s="1">
        <v>2.3584</v>
      </c>
      <c r="HR823" s="1">
        <v>42.6439</v>
      </c>
      <c r="HS823" s="1">
        <v>14.3772</v>
      </c>
      <c r="HT823" s="1">
        <v>18.0</v>
      </c>
      <c r="HU823" s="1">
        <v>494.873</v>
      </c>
      <c r="HV823" s="1">
        <v>467.994</v>
      </c>
      <c r="HW823" s="1">
        <v>26.2602</v>
      </c>
      <c r="HX823" s="1">
        <v>34.2364</v>
      </c>
      <c r="HY823" s="1">
        <v>29.9998</v>
      </c>
      <c r="HZ823" s="1">
        <v>34.0095</v>
      </c>
      <c r="IA823" s="1">
        <v>34.1005</v>
      </c>
      <c r="IB823" s="1">
        <v>6.59737</v>
      </c>
      <c r="IC823" s="1">
        <v>33.5457</v>
      </c>
      <c r="ID823" s="1">
        <v>0.0</v>
      </c>
      <c r="IE823" s="1">
        <v>26.3077</v>
      </c>
      <c r="IF823" s="1">
        <v>90.3192</v>
      </c>
      <c r="IG823" s="1">
        <v>24.7791</v>
      </c>
      <c r="IH823" s="1">
        <v>100.263</v>
      </c>
      <c r="II823" s="1">
        <v>99.9551</v>
      </c>
      <c r="IJ823" s="1" t="s">
        <v>1117</v>
      </c>
    </row>
    <row r="824" ht="15.75" customHeight="1">
      <c r="A824" s="1">
        <v>808.0</v>
      </c>
      <c r="B824" s="1">
        <v>1.6598872571E9</v>
      </c>
      <c r="C824" s="1">
        <v>7000.0</v>
      </c>
      <c r="D824" s="1" t="s">
        <v>1922</v>
      </c>
      <c r="E824" s="1" t="s">
        <v>1923</v>
      </c>
      <c r="F824" s="1">
        <v>1.0</v>
      </c>
      <c r="G824" s="1" t="s">
        <v>1115</v>
      </c>
      <c r="H824" s="1" t="s">
        <v>345</v>
      </c>
      <c r="I824" s="1" t="s">
        <v>1102</v>
      </c>
      <c r="J824" s="1" t="s">
        <v>1113</v>
      </c>
      <c r="K824" s="1" t="s">
        <v>1114</v>
      </c>
      <c r="L824" s="1" t="s">
        <v>1904</v>
      </c>
      <c r="M824" s="1" t="s">
        <v>346</v>
      </c>
      <c r="N824" s="1">
        <v>1.659887248168181E9</v>
      </c>
      <c r="O824" s="1">
        <f t="shared" si="1"/>
        <v>0.002034292681</v>
      </c>
      <c r="P824" s="1">
        <f t="shared" si="2"/>
        <v>2.034292681</v>
      </c>
      <c r="Q824" s="1">
        <f t="shared" si="3"/>
        <v>-0.01680236632</v>
      </c>
      <c r="R824" s="1">
        <f t="shared" si="4"/>
        <v>50.72325909</v>
      </c>
      <c r="S824" s="1">
        <f t="shared" si="5"/>
        <v>49.30661719</v>
      </c>
      <c r="T824" s="1">
        <f t="shared" si="6"/>
        <v>4.896092126</v>
      </c>
      <c r="U824" s="1">
        <f t="shared" si="7"/>
        <v>5.036763087</v>
      </c>
      <c r="V824" s="1">
        <f t="shared" si="8"/>
        <v>0.09746069578</v>
      </c>
      <c r="W824" s="1">
        <f t="shared" si="9"/>
        <v>2.915239239</v>
      </c>
      <c r="X824" s="1">
        <f t="shared" si="10"/>
        <v>0.09568611645</v>
      </c>
      <c r="Y824" s="1">
        <f t="shared" si="11"/>
        <v>0.05996057034</v>
      </c>
      <c r="Z824" s="1">
        <f t="shared" si="12"/>
        <v>321.5156359</v>
      </c>
      <c r="AA824" s="1">
        <f t="shared" si="13"/>
        <v>32.2687175</v>
      </c>
      <c r="AB824" s="1">
        <f t="shared" si="14"/>
        <v>31.85049091</v>
      </c>
      <c r="AC824" s="1">
        <f t="shared" si="15"/>
        <v>4.734823575</v>
      </c>
      <c r="AD824" s="1">
        <f t="shared" si="16"/>
        <v>60.25580963</v>
      </c>
      <c r="AE824" s="1">
        <f t="shared" si="17"/>
        <v>2.702785216</v>
      </c>
      <c r="AF824" s="1">
        <f t="shared" si="18"/>
        <v>4.485518047</v>
      </c>
      <c r="AG824" s="1">
        <f t="shared" si="19"/>
        <v>2.03203836</v>
      </c>
      <c r="AH824" s="1">
        <f t="shared" si="20"/>
        <v>-89.71230725</v>
      </c>
      <c r="AI824" s="1">
        <f t="shared" si="21"/>
        <v>-149.5088033</v>
      </c>
      <c r="AJ824" s="1">
        <f t="shared" si="22"/>
        <v>-11.55928938</v>
      </c>
      <c r="AK824" s="1">
        <f t="shared" si="23"/>
        <v>70.73523601</v>
      </c>
      <c r="AL824" s="1">
        <f t="shared" si="24"/>
        <v>0.4294210625</v>
      </c>
      <c r="AM824" s="1">
        <f t="shared" si="25"/>
        <v>2.051206219</v>
      </c>
      <c r="AN824" s="1">
        <f t="shared" si="26"/>
        <v>-0.01680236632</v>
      </c>
      <c r="AO824" s="1">
        <v>56.6553731206764</v>
      </c>
      <c r="AP824" s="1">
        <v>53.74151090909089</v>
      </c>
      <c r="AQ824" s="1">
        <v>0.5642926173762981</v>
      </c>
      <c r="AR824" s="1">
        <v>66.27246196861341</v>
      </c>
      <c r="AS824" s="1">
        <f t="shared" si="27"/>
        <v>2.034292681</v>
      </c>
      <c r="AT824" s="1">
        <v>24.81587181789537</v>
      </c>
      <c r="AU824" s="1">
        <v>27.19305515151514</v>
      </c>
      <c r="AV824" s="1">
        <v>-4.525000653478041E-4</v>
      </c>
      <c r="AW824" s="1">
        <v>80.69783231761454</v>
      </c>
      <c r="AX824" s="1">
        <v>2.0</v>
      </c>
      <c r="AY824" s="1">
        <v>0.0</v>
      </c>
      <c r="AZ824" s="1">
        <f t="shared" si="28"/>
        <v>1</v>
      </c>
      <c r="BA824" s="1">
        <f t="shared" si="29"/>
        <v>0</v>
      </c>
      <c r="BB824" s="1">
        <f t="shared" si="30"/>
        <v>51774.3509</v>
      </c>
      <c r="BC824" s="1">
        <f t="shared" si="31"/>
        <v>1999.994091</v>
      </c>
      <c r="BD824" s="1">
        <f t="shared" si="32"/>
        <v>1681.195336</v>
      </c>
      <c r="BE824" s="1">
        <f t="shared" si="33"/>
        <v>0.8406001518</v>
      </c>
      <c r="BF824" s="1">
        <f t="shared" si="34"/>
        <v>0.1607582929</v>
      </c>
      <c r="BG824" s="1">
        <v>6.0</v>
      </c>
      <c r="BH824" s="1">
        <v>0.5</v>
      </c>
      <c r="BI824" s="1" t="s">
        <v>347</v>
      </c>
      <c r="BJ824" s="1">
        <v>2.0</v>
      </c>
      <c r="BK824" s="1" t="b">
        <v>1</v>
      </c>
      <c r="BL824" s="1">
        <v>1.659887248168181E9</v>
      </c>
      <c r="BM824" s="1">
        <v>50.7232590909091</v>
      </c>
      <c r="BN824" s="1">
        <v>51.36329545454546</v>
      </c>
      <c r="BO824" s="1">
        <v>27.21868636363637</v>
      </c>
      <c r="BP824" s="1">
        <v>24.82469090909091</v>
      </c>
      <c r="BQ824" s="1">
        <v>50.23737727272728</v>
      </c>
      <c r="BR824" s="1">
        <v>27.20782727272728</v>
      </c>
      <c r="BS824" s="1">
        <v>500.0949545454545</v>
      </c>
      <c r="BT824" s="1">
        <v>99.19918636363637</v>
      </c>
      <c r="BU824" s="1">
        <v>0.09969895454545454</v>
      </c>
      <c r="BV824" s="1">
        <v>30.89921363636364</v>
      </c>
      <c r="BW824" s="1">
        <v>31.85049090909091</v>
      </c>
      <c r="BX824" s="1">
        <v>999.9000000000003</v>
      </c>
      <c r="BY824" s="1">
        <v>0.0</v>
      </c>
      <c r="BZ824" s="1">
        <v>0.0</v>
      </c>
      <c r="CA824" s="1">
        <v>9998.719545454545</v>
      </c>
      <c r="CB824" s="1">
        <v>0.0</v>
      </c>
      <c r="CC824" s="1">
        <v>184.5790909090909</v>
      </c>
      <c r="CD824" s="1">
        <v>-0.6400355454545456</v>
      </c>
      <c r="CE824" s="1">
        <v>52.14250454545454</v>
      </c>
      <c r="CF824" s="1">
        <v>52.67081363636363</v>
      </c>
      <c r="CG824" s="1">
        <v>2.393996818181818</v>
      </c>
      <c r="CH824" s="1">
        <v>51.36329545454546</v>
      </c>
      <c r="CI824" s="1">
        <v>24.82469090909091</v>
      </c>
      <c r="CJ824" s="1">
        <v>2.700070909090909</v>
      </c>
      <c r="CK824" s="1">
        <v>2.462588636363637</v>
      </c>
      <c r="CL824" s="1">
        <v>22.28554090909091</v>
      </c>
      <c r="CM824" s="1">
        <v>20.78133181818182</v>
      </c>
      <c r="CN824" s="1">
        <v>1999.994090909091</v>
      </c>
      <c r="CO824" s="1">
        <v>0.979996409090909</v>
      </c>
      <c r="CP824" s="1">
        <v>0.02000380454545455</v>
      </c>
      <c r="CQ824" s="1">
        <v>0.0</v>
      </c>
      <c r="CR824" s="1">
        <v>2.520272727272727</v>
      </c>
      <c r="CS824" s="1">
        <v>0.0</v>
      </c>
      <c r="CT824" s="1">
        <v>16518.96818181818</v>
      </c>
      <c r="CU824" s="1">
        <v>17412.26363636364</v>
      </c>
      <c r="CV824" s="1">
        <v>43.75</v>
      </c>
      <c r="CW824" s="1">
        <v>45.125</v>
      </c>
      <c r="CX824" s="1">
        <v>43.812</v>
      </c>
      <c r="CY824" s="1">
        <v>43.437</v>
      </c>
      <c r="CZ824" s="1">
        <v>43.75</v>
      </c>
      <c r="DA824" s="1">
        <v>1959.984090909092</v>
      </c>
      <c r="DB824" s="1">
        <v>40.01</v>
      </c>
      <c r="DC824" s="1">
        <v>0.0</v>
      </c>
      <c r="DD824" s="1">
        <v>1.6598872559E9</v>
      </c>
      <c r="DE824" s="1">
        <v>0.0</v>
      </c>
      <c r="DF824" s="1">
        <v>1.6598870025E9</v>
      </c>
      <c r="DG824" s="1" t="s">
        <v>1905</v>
      </c>
      <c r="DH824" s="1">
        <v>1.659886993E9</v>
      </c>
      <c r="DI824" s="1">
        <v>1.6598870025E9</v>
      </c>
      <c r="DJ824" s="1">
        <v>16.0</v>
      </c>
      <c r="DK824" s="1">
        <v>-0.383</v>
      </c>
      <c r="DL824" s="1">
        <v>0.001</v>
      </c>
      <c r="DM824" s="1">
        <v>1.325</v>
      </c>
      <c r="DN824" s="1">
        <v>0.016</v>
      </c>
      <c r="DO824" s="1">
        <v>400.0</v>
      </c>
      <c r="DP824" s="1">
        <v>25.0</v>
      </c>
      <c r="DQ824" s="1">
        <v>0.27</v>
      </c>
      <c r="DR824" s="1">
        <v>0.06</v>
      </c>
      <c r="DS824" s="1">
        <v>-0.5649936604159895</v>
      </c>
      <c r="DT824" s="1">
        <v>0.6561594843869396</v>
      </c>
      <c r="DU824" s="1">
        <v>0.0790698485573101</v>
      </c>
      <c r="DV824" s="1">
        <v>0.0</v>
      </c>
      <c r="DW824" s="1">
        <v>-0.6808973666666667</v>
      </c>
      <c r="DX824" s="1">
        <v>-24.48483104783092</v>
      </c>
      <c r="DY824" s="1">
        <v>2.410692754311887</v>
      </c>
      <c r="DZ824" s="1">
        <v>0.0</v>
      </c>
      <c r="EA824" s="1">
        <v>58.27927300164657</v>
      </c>
      <c r="EB824" s="1">
        <v>-9.321337015225327</v>
      </c>
      <c r="EC824" s="1">
        <v>1.117788788441294</v>
      </c>
      <c r="ED824" s="1">
        <v>0.0</v>
      </c>
      <c r="EE824" s="1">
        <v>2.387214</v>
      </c>
      <c r="EF824" s="1">
        <v>0.007186266416507584</v>
      </c>
      <c r="EG824" s="1">
        <v>0.01232954841022169</v>
      </c>
      <c r="EH824" s="1">
        <v>1.0</v>
      </c>
      <c r="EI824" s="1">
        <v>2.03240507124202</v>
      </c>
      <c r="EJ824" s="1">
        <v>0.03692145016807746</v>
      </c>
      <c r="EK824" s="1">
        <v>0.003023819743735591</v>
      </c>
      <c r="EL824" s="1">
        <v>1.0</v>
      </c>
      <c r="EM824" s="1">
        <v>2.0</v>
      </c>
      <c r="EN824" s="1">
        <v>5.0</v>
      </c>
      <c r="EO824" s="1" t="s">
        <v>386</v>
      </c>
      <c r="EP824" s="1">
        <v>2.9404</v>
      </c>
      <c r="EQ824" s="1">
        <v>2.80129</v>
      </c>
      <c r="ER824" s="1">
        <v>0.0138859</v>
      </c>
      <c r="ES824" s="1">
        <v>0.016801</v>
      </c>
      <c r="ET824" s="1">
        <v>0.116828</v>
      </c>
      <c r="EU824" s="1">
        <v>0.1096</v>
      </c>
      <c r="EV824" s="1">
        <v>20148.6</v>
      </c>
      <c r="EW824" s="1">
        <v>21064.2</v>
      </c>
      <c r="EX824" s="1">
        <v>23775.5</v>
      </c>
      <c r="EY824" s="1">
        <v>24947.8</v>
      </c>
      <c r="EZ824" s="1">
        <v>33614.6</v>
      </c>
      <c r="FA824" s="1">
        <v>35473.0</v>
      </c>
      <c r="FB824" s="1">
        <v>43364.1</v>
      </c>
      <c r="FC824" s="1">
        <v>46122.4</v>
      </c>
      <c r="FD824" s="1">
        <v>1.92747</v>
      </c>
      <c r="FE824" s="1">
        <v>1.7885</v>
      </c>
      <c r="FF824" s="1">
        <v>0.0916719</v>
      </c>
      <c r="FG824" s="1">
        <v>0.0</v>
      </c>
      <c r="FH824" s="1">
        <v>30.3662</v>
      </c>
      <c r="FI824" s="1">
        <v>999.9</v>
      </c>
      <c r="FJ824" s="1">
        <v>50.6</v>
      </c>
      <c r="FK824" s="1">
        <v>39.6</v>
      </c>
      <c r="FL824" s="1">
        <v>37.0133</v>
      </c>
      <c r="FM824" s="1">
        <v>63.5839</v>
      </c>
      <c r="FN824" s="1">
        <v>26.3902</v>
      </c>
      <c r="FO824" s="1">
        <v>1.0</v>
      </c>
      <c r="FP824" s="1">
        <v>0.582632</v>
      </c>
      <c r="FQ824" s="1">
        <v>2.43208</v>
      </c>
      <c r="FR824" s="1">
        <v>20.3011</v>
      </c>
      <c r="FS824" s="1">
        <v>5.2107</v>
      </c>
      <c r="FT824" s="1">
        <v>11.9081</v>
      </c>
      <c r="FU824" s="1">
        <v>5.00295</v>
      </c>
      <c r="FV824" s="1">
        <v>3.28975</v>
      </c>
      <c r="FW824" s="1">
        <v>9999.0</v>
      </c>
      <c r="FX824" s="1">
        <v>9999.0</v>
      </c>
      <c r="FY824" s="1">
        <v>9999.0</v>
      </c>
      <c r="FZ824" s="1">
        <v>999.9</v>
      </c>
      <c r="GA824" s="1">
        <v>1.85978</v>
      </c>
      <c r="GB824" s="1">
        <v>1.85484</v>
      </c>
      <c r="GC824" s="1">
        <v>1.85793</v>
      </c>
      <c r="GD824" s="1">
        <v>1.85641</v>
      </c>
      <c r="GE824" s="1">
        <v>1.85516</v>
      </c>
      <c r="GF824" s="1">
        <v>1.85474</v>
      </c>
      <c r="GG824" s="1">
        <v>1.85362</v>
      </c>
      <c r="GH824" s="1">
        <v>1.85657</v>
      </c>
      <c r="GI824" s="1">
        <v>0.0</v>
      </c>
      <c r="GJ824" s="1">
        <v>0.0</v>
      </c>
      <c r="GK824" s="1">
        <v>0.0</v>
      </c>
      <c r="GL824" s="1">
        <v>0.0</v>
      </c>
      <c r="GM824" s="1" t="s">
        <v>350</v>
      </c>
      <c r="GN824" s="1" t="s">
        <v>351</v>
      </c>
      <c r="GO824" s="1" t="s">
        <v>352</v>
      </c>
      <c r="GP824" s="1" t="s">
        <v>352</v>
      </c>
      <c r="GQ824" s="1" t="s">
        <v>352</v>
      </c>
      <c r="GR824" s="1" t="s">
        <v>352</v>
      </c>
      <c r="GS824" s="1">
        <v>0.0</v>
      </c>
      <c r="GT824" s="1">
        <v>100.0</v>
      </c>
      <c r="GU824" s="1">
        <v>100.0</v>
      </c>
      <c r="GV824" s="1">
        <v>0.492</v>
      </c>
      <c r="GW824" s="1">
        <v>0.0109</v>
      </c>
      <c r="GX824" s="1">
        <v>0.3371549117722462</v>
      </c>
      <c r="GY824" s="1">
        <v>0.003036990343597491</v>
      </c>
      <c r="GZ824" s="1">
        <v>-1.538114387597119E-6</v>
      </c>
      <c r="HA824" s="1">
        <v>3.390969119432733E-10</v>
      </c>
      <c r="HB824" s="1">
        <v>-0.06060417149738102</v>
      </c>
      <c r="HC824" s="1">
        <v>0.009762198319610341</v>
      </c>
      <c r="HD824" s="1">
        <v>-3.338778216718564E-4</v>
      </c>
      <c r="HE824" s="1">
        <v>2.632278881966732E-6</v>
      </c>
      <c r="HF824" s="1">
        <v>6.0</v>
      </c>
      <c r="HG824" s="1">
        <v>2134.0</v>
      </c>
      <c r="HH824" s="1">
        <v>2.0</v>
      </c>
      <c r="HI824" s="1">
        <v>31.0</v>
      </c>
      <c r="HJ824" s="1">
        <v>4.4</v>
      </c>
      <c r="HK824" s="1">
        <v>4.2</v>
      </c>
      <c r="HL824" s="1">
        <v>0.330811</v>
      </c>
      <c r="HM824" s="1">
        <v>2.39624</v>
      </c>
      <c r="HN824" s="1">
        <v>1.4978</v>
      </c>
      <c r="HO824" s="1">
        <v>2.30957</v>
      </c>
      <c r="HP824" s="1">
        <v>1.54785</v>
      </c>
      <c r="HQ824" s="1">
        <v>2.43896</v>
      </c>
      <c r="HR824" s="1">
        <v>42.6439</v>
      </c>
      <c r="HS824" s="1">
        <v>14.386</v>
      </c>
      <c r="HT824" s="1">
        <v>18.0</v>
      </c>
      <c r="HU824" s="1">
        <v>494.914</v>
      </c>
      <c r="HV824" s="1">
        <v>468.074</v>
      </c>
      <c r="HW824" s="1">
        <v>26.2744</v>
      </c>
      <c r="HX824" s="1">
        <v>34.2358</v>
      </c>
      <c r="HY824" s="1">
        <v>29.9997</v>
      </c>
      <c r="HZ824" s="1">
        <v>34.0089</v>
      </c>
      <c r="IA824" s="1">
        <v>34.1004</v>
      </c>
      <c r="IB824" s="1">
        <v>6.85588</v>
      </c>
      <c r="IC824" s="1">
        <v>33.5457</v>
      </c>
      <c r="ID824" s="1">
        <v>0.0</v>
      </c>
      <c r="IE824" s="1">
        <v>26.3077</v>
      </c>
      <c r="IF824" s="1">
        <v>100.436</v>
      </c>
      <c r="IG824" s="1">
        <v>24.7791</v>
      </c>
      <c r="IH824" s="1">
        <v>100.263</v>
      </c>
      <c r="II824" s="1">
        <v>99.9556</v>
      </c>
      <c r="IJ824" s="1" t="s">
        <v>1117</v>
      </c>
    </row>
    <row r="825" ht="15.75" customHeight="1">
      <c r="A825" s="1">
        <v>809.0</v>
      </c>
      <c r="B825" s="1">
        <v>1.6598872581E9</v>
      </c>
      <c r="C825" s="1">
        <v>7001.0</v>
      </c>
      <c r="D825" s="1" t="s">
        <v>1924</v>
      </c>
      <c r="E825" s="1" t="s">
        <v>1925</v>
      </c>
      <c r="F825" s="1">
        <v>1.0</v>
      </c>
      <c r="G825" s="1" t="s">
        <v>1115</v>
      </c>
      <c r="H825" s="1" t="s">
        <v>345</v>
      </c>
      <c r="I825" s="1" t="s">
        <v>1102</v>
      </c>
      <c r="J825" s="1" t="s">
        <v>1113</v>
      </c>
      <c r="K825" s="1" t="s">
        <v>1114</v>
      </c>
      <c r="L825" s="1" t="s">
        <v>1904</v>
      </c>
      <c r="M825" s="1" t="s">
        <v>346</v>
      </c>
      <c r="N825" s="1">
        <v>1.659887249171428E9</v>
      </c>
      <c r="O825" s="1">
        <f t="shared" si="1"/>
        <v>0.002036141619</v>
      </c>
      <c r="P825" s="1">
        <f t="shared" si="2"/>
        <v>2.036141619</v>
      </c>
      <c r="Q825" s="1">
        <f t="shared" si="3"/>
        <v>0.143864492</v>
      </c>
      <c r="R825" s="1">
        <f t="shared" si="4"/>
        <v>50.87162857</v>
      </c>
      <c r="S825" s="1">
        <f t="shared" si="5"/>
        <v>46.81664337</v>
      </c>
      <c r="T825" s="1">
        <f t="shared" si="6"/>
        <v>4.648837951</v>
      </c>
      <c r="U825" s="1">
        <f t="shared" si="7"/>
        <v>5.05149324</v>
      </c>
      <c r="V825" s="1">
        <f t="shared" si="8"/>
        <v>0.09753341505</v>
      </c>
      <c r="W825" s="1">
        <f t="shared" si="9"/>
        <v>2.915441692</v>
      </c>
      <c r="X825" s="1">
        <f t="shared" si="10"/>
        <v>0.09575633358</v>
      </c>
      <c r="Y825" s="1">
        <f t="shared" si="11"/>
        <v>0.06000467528</v>
      </c>
      <c r="Z825" s="1">
        <f t="shared" si="12"/>
        <v>321.515971</v>
      </c>
      <c r="AA825" s="1">
        <f t="shared" si="13"/>
        <v>32.26860206</v>
      </c>
      <c r="AB825" s="1">
        <f t="shared" si="14"/>
        <v>31.85040476</v>
      </c>
      <c r="AC825" s="1">
        <f t="shared" si="15"/>
        <v>4.734800463</v>
      </c>
      <c r="AD825" s="1">
        <f t="shared" si="16"/>
        <v>60.24574222</v>
      </c>
      <c r="AE825" s="1">
        <f t="shared" si="17"/>
        <v>2.702403496</v>
      </c>
      <c r="AF825" s="1">
        <f t="shared" si="18"/>
        <v>4.485633999</v>
      </c>
      <c r="AG825" s="1">
        <f t="shared" si="19"/>
        <v>2.032396967</v>
      </c>
      <c r="AH825" s="1">
        <f t="shared" si="20"/>
        <v>-89.79384542</v>
      </c>
      <c r="AI825" s="1">
        <f t="shared" si="21"/>
        <v>-149.4344397</v>
      </c>
      <c r="AJ825" s="1">
        <f t="shared" si="22"/>
        <v>-11.55275851</v>
      </c>
      <c r="AK825" s="1">
        <f t="shared" si="23"/>
        <v>70.73492741</v>
      </c>
      <c r="AL825" s="1">
        <f t="shared" si="24"/>
        <v>0.9932235764</v>
      </c>
      <c r="AM825" s="1">
        <f t="shared" si="25"/>
        <v>2.049835215</v>
      </c>
      <c r="AN825" s="1">
        <f t="shared" si="26"/>
        <v>0.143864492</v>
      </c>
      <c r="AO825" s="1">
        <v>59.83721943010064</v>
      </c>
      <c r="AP825" s="1">
        <v>54.99889636363633</v>
      </c>
      <c r="AQ825" s="1">
        <v>0.896345190707204</v>
      </c>
      <c r="AR825" s="1">
        <v>66.27246196861341</v>
      </c>
      <c r="AS825" s="1">
        <f t="shared" si="27"/>
        <v>2.036141619</v>
      </c>
      <c r="AT825" s="1">
        <v>24.81542356115344</v>
      </c>
      <c r="AU825" s="1">
        <v>27.19372909090909</v>
      </c>
      <c r="AV825" s="1">
        <v>-2.891879412976571E-4</v>
      </c>
      <c r="AW825" s="1">
        <v>80.69783231761454</v>
      </c>
      <c r="AX825" s="1">
        <v>2.0</v>
      </c>
      <c r="AY825" s="1">
        <v>0.0</v>
      </c>
      <c r="AZ825" s="1">
        <f t="shared" si="28"/>
        <v>1</v>
      </c>
      <c r="BA825" s="1">
        <f t="shared" si="29"/>
        <v>0</v>
      </c>
      <c r="BB825" s="1">
        <f t="shared" si="30"/>
        <v>51780.01964</v>
      </c>
      <c r="BC825" s="1">
        <f t="shared" si="31"/>
        <v>1999.99619</v>
      </c>
      <c r="BD825" s="1">
        <f t="shared" si="32"/>
        <v>1681.1971</v>
      </c>
      <c r="BE825" s="1">
        <f t="shared" si="33"/>
        <v>0.8406001511</v>
      </c>
      <c r="BF825" s="1">
        <f t="shared" si="34"/>
        <v>0.1607582917</v>
      </c>
      <c r="BG825" s="1">
        <v>6.0</v>
      </c>
      <c r="BH825" s="1">
        <v>0.5</v>
      </c>
      <c r="BI825" s="1" t="s">
        <v>347</v>
      </c>
      <c r="BJ825" s="1">
        <v>2.0</v>
      </c>
      <c r="BK825" s="1" t="b">
        <v>1</v>
      </c>
      <c r="BL825" s="1">
        <v>1.659887249171428E9</v>
      </c>
      <c r="BM825" s="1">
        <v>50.87162857142857</v>
      </c>
      <c r="BN825" s="1">
        <v>52.18838095238096</v>
      </c>
      <c r="BO825" s="1">
        <v>27.21485714285714</v>
      </c>
      <c r="BP825" s="1">
        <v>24.82245238095238</v>
      </c>
      <c r="BQ825" s="1">
        <v>50.3853238095238</v>
      </c>
      <c r="BR825" s="1">
        <v>27.20398571428571</v>
      </c>
      <c r="BS825" s="1">
        <v>500.0949523809523</v>
      </c>
      <c r="BT825" s="1">
        <v>99.1991619047619</v>
      </c>
      <c r="BU825" s="1">
        <v>0.0996689380952381</v>
      </c>
      <c r="BV825" s="1">
        <v>30.89966666666666</v>
      </c>
      <c r="BW825" s="1">
        <v>31.85040476190476</v>
      </c>
      <c r="BX825" s="1">
        <v>999.9000000000002</v>
      </c>
      <c r="BY825" s="1">
        <v>0.0</v>
      </c>
      <c r="BZ825" s="1">
        <v>0.0</v>
      </c>
      <c r="CA825" s="1">
        <v>9999.879047619048</v>
      </c>
      <c r="CB825" s="1">
        <v>0.0</v>
      </c>
      <c r="CC825" s="1">
        <v>184.3240476190476</v>
      </c>
      <c r="CD825" s="1">
        <v>-1.316748619047619</v>
      </c>
      <c r="CE825" s="1">
        <v>52.2948238095238</v>
      </c>
      <c r="CF825" s="1">
        <v>53.51677619047619</v>
      </c>
      <c r="CG825" s="1">
        <v>2.392410952380953</v>
      </c>
      <c r="CH825" s="1">
        <v>52.18838095238096</v>
      </c>
      <c r="CI825" s="1">
        <v>24.82245238095238</v>
      </c>
      <c r="CJ825" s="1">
        <v>2.699690476190476</v>
      </c>
      <c r="CK825" s="1">
        <v>2.462365714285715</v>
      </c>
      <c r="CL825" s="1">
        <v>22.28322380952381</v>
      </c>
      <c r="CM825" s="1">
        <v>20.77985714285714</v>
      </c>
      <c r="CN825" s="1">
        <v>1999.99619047619</v>
      </c>
      <c r="CO825" s="1">
        <v>0.9799964285714285</v>
      </c>
      <c r="CP825" s="1">
        <v>0.02000378571428572</v>
      </c>
      <c r="CQ825" s="1">
        <v>0.0</v>
      </c>
      <c r="CR825" s="1">
        <v>2.42852380952381</v>
      </c>
      <c r="CS825" s="1">
        <v>0.0</v>
      </c>
      <c r="CT825" s="1">
        <v>16517.44285714286</v>
      </c>
      <c r="CU825" s="1">
        <v>17412.28095238095</v>
      </c>
      <c r="CV825" s="1">
        <v>43.75</v>
      </c>
      <c r="CW825" s="1">
        <v>45.125</v>
      </c>
      <c r="CX825" s="1">
        <v>43.812</v>
      </c>
      <c r="CY825" s="1">
        <v>43.437</v>
      </c>
      <c r="CZ825" s="1">
        <v>43.75</v>
      </c>
      <c r="DA825" s="1">
        <v>1959.986190476191</v>
      </c>
      <c r="DB825" s="1">
        <v>40.01</v>
      </c>
      <c r="DC825" s="1">
        <v>0.0</v>
      </c>
      <c r="DD825" s="1">
        <v>1.6598872571E9</v>
      </c>
      <c r="DE825" s="1">
        <v>0.0</v>
      </c>
      <c r="DF825" s="1">
        <v>1.6598870025E9</v>
      </c>
      <c r="DG825" s="1" t="s">
        <v>1905</v>
      </c>
      <c r="DH825" s="1">
        <v>1.659886993E9</v>
      </c>
      <c r="DI825" s="1">
        <v>1.6598870025E9</v>
      </c>
      <c r="DJ825" s="1">
        <v>16.0</v>
      </c>
      <c r="DK825" s="1">
        <v>-0.383</v>
      </c>
      <c r="DL825" s="1">
        <v>0.001</v>
      </c>
      <c r="DM825" s="1">
        <v>1.325</v>
      </c>
      <c r="DN825" s="1">
        <v>0.016</v>
      </c>
      <c r="DO825" s="1">
        <v>400.0</v>
      </c>
      <c r="DP825" s="1">
        <v>25.0</v>
      </c>
      <c r="DQ825" s="1">
        <v>0.27</v>
      </c>
      <c r="DR825" s="1">
        <v>0.06</v>
      </c>
      <c r="DS825" s="1">
        <v>-0.5314349158299801</v>
      </c>
      <c r="DT825" s="1">
        <v>1.278593028237688</v>
      </c>
      <c r="DU825" s="1">
        <v>0.143354266093613</v>
      </c>
      <c r="DV825" s="1">
        <v>0.0</v>
      </c>
      <c r="DW825" s="1">
        <v>-1.4115476</v>
      </c>
      <c r="DX825" s="1">
        <v>-36.7382918442714</v>
      </c>
      <c r="DY825" s="1">
        <v>3.378576941371427</v>
      </c>
      <c r="DZ825" s="1">
        <v>0.0</v>
      </c>
      <c r="EA825" s="1">
        <v>57.81573127872193</v>
      </c>
      <c r="EB825" s="1">
        <v>-17.82271251354067</v>
      </c>
      <c r="EC825" s="1">
        <v>1.976611314055039</v>
      </c>
      <c r="ED825" s="1">
        <v>0.0</v>
      </c>
      <c r="EE825" s="1">
        <v>2.3877695</v>
      </c>
      <c r="EF825" s="1">
        <v>-0.01714333958724979</v>
      </c>
      <c r="EG825" s="1">
        <v>0.01170072817178486</v>
      </c>
      <c r="EH825" s="1">
        <v>1.0</v>
      </c>
      <c r="EI825" s="1">
        <v>2.032814817930681</v>
      </c>
      <c r="EJ825" s="1">
        <v>0.03925917446345507</v>
      </c>
      <c r="EK825" s="1">
        <v>0.003130049295485106</v>
      </c>
      <c r="EL825" s="1">
        <v>1.0</v>
      </c>
      <c r="EM825" s="1">
        <v>2.0</v>
      </c>
      <c r="EN825" s="1">
        <v>5.0</v>
      </c>
      <c r="EO825" s="1" t="s">
        <v>386</v>
      </c>
      <c r="EP825" s="1">
        <v>2.94041</v>
      </c>
      <c r="EQ825" s="1">
        <v>2.80122</v>
      </c>
      <c r="ER825" s="1">
        <v>0.01425</v>
      </c>
      <c r="ES825" s="1">
        <v>0.0178443</v>
      </c>
      <c r="ET825" s="1">
        <v>0.116826</v>
      </c>
      <c r="EU825" s="1">
        <v>0.109599</v>
      </c>
      <c r="EV825" s="1">
        <v>20141.2</v>
      </c>
      <c r="EW825" s="1">
        <v>21041.9</v>
      </c>
      <c r="EX825" s="1">
        <v>23775.5</v>
      </c>
      <c r="EY825" s="1">
        <v>24947.8</v>
      </c>
      <c r="EZ825" s="1">
        <v>33614.6</v>
      </c>
      <c r="FA825" s="1">
        <v>35473.1</v>
      </c>
      <c r="FB825" s="1">
        <v>43363.9</v>
      </c>
      <c r="FC825" s="1">
        <v>46122.5</v>
      </c>
      <c r="FD825" s="1">
        <v>1.9277</v>
      </c>
      <c r="FE825" s="1">
        <v>1.78845</v>
      </c>
      <c r="FF825" s="1">
        <v>0.0919066</v>
      </c>
      <c r="FG825" s="1">
        <v>0.0</v>
      </c>
      <c r="FH825" s="1">
        <v>30.3619</v>
      </c>
      <c r="FI825" s="1">
        <v>999.9</v>
      </c>
      <c r="FJ825" s="1">
        <v>50.6</v>
      </c>
      <c r="FK825" s="1">
        <v>39.6</v>
      </c>
      <c r="FL825" s="1">
        <v>37.0167</v>
      </c>
      <c r="FM825" s="1">
        <v>63.4839</v>
      </c>
      <c r="FN825" s="1">
        <v>26.6226</v>
      </c>
      <c r="FO825" s="1">
        <v>1.0</v>
      </c>
      <c r="FP825" s="1">
        <v>0.582457</v>
      </c>
      <c r="FQ825" s="1">
        <v>2.40825</v>
      </c>
      <c r="FR825" s="1">
        <v>20.3014</v>
      </c>
      <c r="FS825" s="1">
        <v>5.211</v>
      </c>
      <c r="FT825" s="1">
        <v>11.9081</v>
      </c>
      <c r="FU825" s="1">
        <v>5.00295</v>
      </c>
      <c r="FV825" s="1">
        <v>3.2899</v>
      </c>
      <c r="FW825" s="1">
        <v>9999.0</v>
      </c>
      <c r="FX825" s="1">
        <v>9999.0</v>
      </c>
      <c r="FY825" s="1">
        <v>9999.0</v>
      </c>
      <c r="FZ825" s="1">
        <v>999.9</v>
      </c>
      <c r="GA825" s="1">
        <v>1.85976</v>
      </c>
      <c r="GB825" s="1">
        <v>1.85483</v>
      </c>
      <c r="GC825" s="1">
        <v>1.85793</v>
      </c>
      <c r="GD825" s="1">
        <v>1.8564</v>
      </c>
      <c r="GE825" s="1">
        <v>1.85516</v>
      </c>
      <c r="GF825" s="1">
        <v>1.85473</v>
      </c>
      <c r="GG825" s="1">
        <v>1.85359</v>
      </c>
      <c r="GH825" s="1">
        <v>1.85655</v>
      </c>
      <c r="GI825" s="1">
        <v>0.0</v>
      </c>
      <c r="GJ825" s="1">
        <v>0.0</v>
      </c>
      <c r="GK825" s="1">
        <v>0.0</v>
      </c>
      <c r="GL825" s="1">
        <v>0.0</v>
      </c>
      <c r="GM825" s="1" t="s">
        <v>350</v>
      </c>
      <c r="GN825" s="1" t="s">
        <v>351</v>
      </c>
      <c r="GO825" s="1" t="s">
        <v>352</v>
      </c>
      <c r="GP825" s="1" t="s">
        <v>352</v>
      </c>
      <c r="GQ825" s="1" t="s">
        <v>352</v>
      </c>
      <c r="GR825" s="1" t="s">
        <v>352</v>
      </c>
      <c r="GS825" s="1">
        <v>0.0</v>
      </c>
      <c r="GT825" s="1">
        <v>100.0</v>
      </c>
      <c r="GU825" s="1">
        <v>100.0</v>
      </c>
      <c r="GV825" s="1">
        <v>0.496</v>
      </c>
      <c r="GW825" s="1">
        <v>0.0109</v>
      </c>
      <c r="GX825" s="1">
        <v>0.3371549117722462</v>
      </c>
      <c r="GY825" s="1">
        <v>0.003036990343597491</v>
      </c>
      <c r="GZ825" s="1">
        <v>-1.538114387597119E-6</v>
      </c>
      <c r="HA825" s="1">
        <v>3.390969119432733E-10</v>
      </c>
      <c r="HB825" s="1">
        <v>-0.06060417149738102</v>
      </c>
      <c r="HC825" s="1">
        <v>0.009762198319610341</v>
      </c>
      <c r="HD825" s="1">
        <v>-3.338778216718564E-4</v>
      </c>
      <c r="HE825" s="1">
        <v>2.632278881966732E-6</v>
      </c>
      <c r="HF825" s="1">
        <v>6.0</v>
      </c>
      <c r="HG825" s="1">
        <v>2134.0</v>
      </c>
      <c r="HH825" s="1">
        <v>2.0</v>
      </c>
      <c r="HI825" s="1">
        <v>31.0</v>
      </c>
      <c r="HJ825" s="1">
        <v>4.4</v>
      </c>
      <c r="HK825" s="1">
        <v>4.3</v>
      </c>
      <c r="HL825" s="1">
        <v>0.345459</v>
      </c>
      <c r="HM825" s="1">
        <v>2.40112</v>
      </c>
      <c r="HN825" s="1">
        <v>1.4978</v>
      </c>
      <c r="HO825" s="1">
        <v>2.30957</v>
      </c>
      <c r="HP825" s="1">
        <v>1.54785</v>
      </c>
      <c r="HQ825" s="1">
        <v>2.45483</v>
      </c>
      <c r="HR825" s="1">
        <v>42.6439</v>
      </c>
      <c r="HS825" s="1">
        <v>14.386</v>
      </c>
      <c r="HT825" s="1">
        <v>18.0</v>
      </c>
      <c r="HU825" s="1">
        <v>495.044</v>
      </c>
      <c r="HV825" s="1">
        <v>468.042</v>
      </c>
      <c r="HW825" s="1">
        <v>26.2899</v>
      </c>
      <c r="HX825" s="1">
        <v>34.2349</v>
      </c>
      <c r="HY825" s="1">
        <v>29.9997</v>
      </c>
      <c r="HZ825" s="1">
        <v>34.008</v>
      </c>
      <c r="IA825" s="1">
        <v>34.1004</v>
      </c>
      <c r="IB825" s="1">
        <v>7.02821</v>
      </c>
      <c r="IC825" s="1">
        <v>33.5457</v>
      </c>
      <c r="ID825" s="1">
        <v>0.0</v>
      </c>
      <c r="IE825" s="1">
        <v>26.3077</v>
      </c>
      <c r="IF825" s="1">
        <v>100.436</v>
      </c>
      <c r="IG825" s="1">
        <v>24.7843</v>
      </c>
      <c r="IH825" s="1">
        <v>100.263</v>
      </c>
      <c r="II825" s="1">
        <v>99.9557</v>
      </c>
      <c r="IJ825" s="1" t="s">
        <v>1117</v>
      </c>
    </row>
    <row r="826" ht="15.75" customHeight="1">
      <c r="A826" s="1">
        <v>810.0</v>
      </c>
      <c r="B826" s="1">
        <v>1.6598872591E9</v>
      </c>
      <c r="C826" s="1">
        <v>7002.0</v>
      </c>
      <c r="D826" s="1" t="s">
        <v>1926</v>
      </c>
      <c r="E826" s="1" t="s">
        <v>1927</v>
      </c>
      <c r="F826" s="1">
        <v>1.0</v>
      </c>
      <c r="G826" s="1" t="s">
        <v>1115</v>
      </c>
      <c r="H826" s="1" t="s">
        <v>345</v>
      </c>
      <c r="I826" s="1" t="s">
        <v>1102</v>
      </c>
      <c r="J826" s="1" t="s">
        <v>1113</v>
      </c>
      <c r="K826" s="1" t="s">
        <v>1114</v>
      </c>
      <c r="L826" s="1" t="s">
        <v>1904</v>
      </c>
      <c r="M826" s="1" t="s">
        <v>346</v>
      </c>
      <c r="N826" s="1">
        <v>1.659887250225E9</v>
      </c>
      <c r="O826" s="1">
        <f t="shared" si="1"/>
        <v>0.002037030395</v>
      </c>
      <c r="P826" s="1">
        <f t="shared" si="2"/>
        <v>2.037030395</v>
      </c>
      <c r="Q826" s="1">
        <f t="shared" si="3"/>
        <v>0.228403217</v>
      </c>
      <c r="R826" s="1">
        <f t="shared" si="4"/>
        <v>51.11396</v>
      </c>
      <c r="S826" s="1">
        <f t="shared" si="5"/>
        <v>45.66591428</v>
      </c>
      <c r="T826" s="1">
        <f t="shared" si="6"/>
        <v>4.534566</v>
      </c>
      <c r="U826" s="1">
        <f t="shared" si="7"/>
        <v>5.075549866</v>
      </c>
      <c r="V826" s="1">
        <f t="shared" si="8"/>
        <v>0.09755358818</v>
      </c>
      <c r="W826" s="1">
        <f t="shared" si="9"/>
        <v>2.915565511</v>
      </c>
      <c r="X826" s="1">
        <f t="shared" si="10"/>
        <v>0.09577585275</v>
      </c>
      <c r="Y826" s="1">
        <f t="shared" si="11"/>
        <v>0.06001693209</v>
      </c>
      <c r="Z826" s="1">
        <f t="shared" si="12"/>
        <v>321.51618</v>
      </c>
      <c r="AA826" s="1">
        <f t="shared" si="13"/>
        <v>32.26879565</v>
      </c>
      <c r="AB826" s="1">
        <f t="shared" si="14"/>
        <v>31.850755</v>
      </c>
      <c r="AC826" s="1">
        <f t="shared" si="15"/>
        <v>4.734894428</v>
      </c>
      <c r="AD826" s="1">
        <f t="shared" si="16"/>
        <v>60.23564725</v>
      </c>
      <c r="AE826" s="1">
        <f t="shared" si="17"/>
        <v>2.702024419</v>
      </c>
      <c r="AF826" s="1">
        <f t="shared" si="18"/>
        <v>4.485756429</v>
      </c>
      <c r="AG826" s="1">
        <f t="shared" si="19"/>
        <v>2.032870009</v>
      </c>
      <c r="AH826" s="1">
        <f t="shared" si="20"/>
        <v>-89.83304041</v>
      </c>
      <c r="AI826" s="1">
        <f t="shared" si="21"/>
        <v>-149.4206516</v>
      </c>
      <c r="AJ826" s="1">
        <f t="shared" si="22"/>
        <v>-11.55124913</v>
      </c>
      <c r="AK826" s="1">
        <f t="shared" si="23"/>
        <v>70.71123882</v>
      </c>
      <c r="AL826" s="1">
        <f t="shared" si="24"/>
        <v>1.722179771</v>
      </c>
      <c r="AM826" s="1">
        <f t="shared" si="25"/>
        <v>2.048049772</v>
      </c>
      <c r="AN826" s="1">
        <f t="shared" si="26"/>
        <v>0.228403217</v>
      </c>
      <c r="AO826" s="1">
        <v>63.50693577572729</v>
      </c>
      <c r="AP826" s="1">
        <v>56.64014727272724</v>
      </c>
      <c r="AQ826" s="1">
        <v>1.266410291794914</v>
      </c>
      <c r="AR826" s="1">
        <v>66.27246196861341</v>
      </c>
      <c r="AS826" s="1">
        <f t="shared" si="27"/>
        <v>2.037030395</v>
      </c>
      <c r="AT826" s="1">
        <v>24.8147128925289</v>
      </c>
      <c r="AU826" s="1">
        <v>27.19287515151515</v>
      </c>
      <c r="AV826" s="1">
        <v>-1.024538294339292E-4</v>
      </c>
      <c r="AW826" s="1">
        <v>80.69783231761454</v>
      </c>
      <c r="AX826" s="1">
        <v>2.0</v>
      </c>
      <c r="AY826" s="1">
        <v>0.0</v>
      </c>
      <c r="AZ826" s="1">
        <f t="shared" si="28"/>
        <v>1</v>
      </c>
      <c r="BA826" s="1">
        <f t="shared" si="29"/>
        <v>0</v>
      </c>
      <c r="BB826" s="1">
        <f t="shared" si="30"/>
        <v>51783.45057</v>
      </c>
      <c r="BC826" s="1">
        <f t="shared" si="31"/>
        <v>1999.9975</v>
      </c>
      <c r="BD826" s="1">
        <f t="shared" si="32"/>
        <v>1681.1982</v>
      </c>
      <c r="BE826" s="1">
        <f t="shared" si="33"/>
        <v>0.8406001508</v>
      </c>
      <c r="BF826" s="1">
        <f t="shared" si="34"/>
        <v>0.1607582909</v>
      </c>
      <c r="BG826" s="1">
        <v>6.0</v>
      </c>
      <c r="BH826" s="1">
        <v>0.5</v>
      </c>
      <c r="BI826" s="1" t="s">
        <v>347</v>
      </c>
      <c r="BJ826" s="1">
        <v>2.0</v>
      </c>
      <c r="BK826" s="1" t="b">
        <v>1</v>
      </c>
      <c r="BL826" s="1">
        <v>1.659887250225E9</v>
      </c>
      <c r="BM826" s="1">
        <v>51.11396000000001</v>
      </c>
      <c r="BN826" s="1">
        <v>53.30578000000001</v>
      </c>
      <c r="BO826" s="1">
        <v>27.211075</v>
      </c>
      <c r="BP826" s="1">
        <v>24.820745</v>
      </c>
      <c r="BQ826" s="1">
        <v>50.62696</v>
      </c>
      <c r="BR826" s="1">
        <v>27.200195</v>
      </c>
      <c r="BS826" s="1">
        <v>500.0950000000001</v>
      </c>
      <c r="BT826" s="1">
        <v>99.19905999999999</v>
      </c>
      <c r="BU826" s="1">
        <v>0.099641695</v>
      </c>
      <c r="BV826" s="1">
        <v>30.900145</v>
      </c>
      <c r="BW826" s="1">
        <v>31.850755</v>
      </c>
      <c r="BX826" s="1">
        <v>999.9000000000002</v>
      </c>
      <c r="BY826" s="1">
        <v>0.0</v>
      </c>
      <c r="BZ826" s="1">
        <v>0.0</v>
      </c>
      <c r="CA826" s="1">
        <v>10000.597</v>
      </c>
      <c r="CB826" s="1">
        <v>0.0</v>
      </c>
      <c r="CC826" s="1">
        <v>184.1996</v>
      </c>
      <c r="CD826" s="1">
        <v>-2.19181315</v>
      </c>
      <c r="CE826" s="1">
        <v>52.54372499999999</v>
      </c>
      <c r="CF826" s="1">
        <v>54.66251999999999</v>
      </c>
      <c r="CG826" s="1">
        <v>2.3903385</v>
      </c>
      <c r="CH826" s="1">
        <v>53.30578000000001</v>
      </c>
      <c r="CI826" s="1">
        <v>24.820745</v>
      </c>
      <c r="CJ826" s="1">
        <v>2.6993135</v>
      </c>
      <c r="CK826" s="1">
        <v>2.462194</v>
      </c>
      <c r="CL826" s="1">
        <v>22.280925</v>
      </c>
      <c r="CM826" s="1">
        <v>20.778725</v>
      </c>
      <c r="CN826" s="1">
        <v>1999.9975</v>
      </c>
      <c r="CO826" s="1">
        <v>0.97999645</v>
      </c>
      <c r="CP826" s="1">
        <v>0.020003765</v>
      </c>
      <c r="CQ826" s="1">
        <v>0.0</v>
      </c>
      <c r="CR826" s="1">
        <v>2.45075</v>
      </c>
      <c r="CS826" s="1">
        <v>0.0</v>
      </c>
      <c r="CT826" s="1">
        <v>16515.555</v>
      </c>
      <c r="CU826" s="1">
        <v>17412.295</v>
      </c>
      <c r="CV826" s="1">
        <v>43.75</v>
      </c>
      <c r="CW826" s="1">
        <v>45.125</v>
      </c>
      <c r="CX826" s="1">
        <v>43.812</v>
      </c>
      <c r="CY826" s="1">
        <v>43.437</v>
      </c>
      <c r="CZ826" s="1">
        <v>43.74685</v>
      </c>
      <c r="DA826" s="1">
        <v>1959.9875</v>
      </c>
      <c r="DB826" s="1">
        <v>40.01</v>
      </c>
      <c r="DC826" s="1">
        <v>0.0</v>
      </c>
      <c r="DD826" s="1">
        <v>1.6598872583E9</v>
      </c>
      <c r="DE826" s="1">
        <v>0.0</v>
      </c>
      <c r="DF826" s="1">
        <v>1.6598870025E9</v>
      </c>
      <c r="DG826" s="1" t="s">
        <v>1905</v>
      </c>
      <c r="DH826" s="1">
        <v>1.659886993E9</v>
      </c>
      <c r="DI826" s="1">
        <v>1.6598870025E9</v>
      </c>
      <c r="DJ826" s="1">
        <v>16.0</v>
      </c>
      <c r="DK826" s="1">
        <v>-0.383</v>
      </c>
      <c r="DL826" s="1">
        <v>0.001</v>
      </c>
      <c r="DM826" s="1">
        <v>1.325</v>
      </c>
      <c r="DN826" s="1">
        <v>0.016</v>
      </c>
      <c r="DO826" s="1">
        <v>400.0</v>
      </c>
      <c r="DP826" s="1">
        <v>25.0</v>
      </c>
      <c r="DQ826" s="1">
        <v>0.27</v>
      </c>
      <c r="DR826" s="1">
        <v>0.06</v>
      </c>
      <c r="DS826" s="1">
        <v>-0.4552945103609851</v>
      </c>
      <c r="DT826" s="1">
        <v>2.623096754218356</v>
      </c>
      <c r="DU826" s="1">
        <v>0.2458609502879551</v>
      </c>
      <c r="DV826" s="1">
        <v>0.0</v>
      </c>
      <c r="DW826" s="1">
        <v>-2.727799322580646</v>
      </c>
      <c r="DX826" s="1">
        <v>-55.10562498387098</v>
      </c>
      <c r="DY826" s="1">
        <v>4.868255915054095</v>
      </c>
      <c r="DZ826" s="1">
        <v>0.0</v>
      </c>
      <c r="EA826" s="1">
        <v>56.85633150690756</v>
      </c>
      <c r="EB826" s="1">
        <v>-34.5737197624066</v>
      </c>
      <c r="EC826" s="1">
        <v>3.169721202994638</v>
      </c>
      <c r="ED826" s="1">
        <v>0.0</v>
      </c>
      <c r="EE826" s="1">
        <v>2.388248536585366</v>
      </c>
      <c r="EF826" s="1">
        <v>-0.04557114982578774</v>
      </c>
      <c r="EG826" s="1">
        <v>0.0106953880101512</v>
      </c>
      <c r="EH826" s="1">
        <v>1.0</v>
      </c>
      <c r="EI826" s="1">
        <v>2.033488724922962</v>
      </c>
      <c r="EJ826" s="1">
        <v>0.03949227092611383</v>
      </c>
      <c r="EK826" s="1">
        <v>0.003074255848099971</v>
      </c>
      <c r="EL826" s="1">
        <v>1.0</v>
      </c>
      <c r="EM826" s="1">
        <v>2.0</v>
      </c>
      <c r="EN826" s="1">
        <v>5.0</v>
      </c>
      <c r="EO826" s="1" t="s">
        <v>386</v>
      </c>
      <c r="EP826" s="1">
        <v>2.94051</v>
      </c>
      <c r="EQ826" s="1">
        <v>2.80118</v>
      </c>
      <c r="ER826" s="1">
        <v>0.0147106</v>
      </c>
      <c r="ES826" s="1">
        <v>0.0189373</v>
      </c>
      <c r="ET826" s="1">
        <v>0.116823</v>
      </c>
      <c r="EU826" s="1">
        <v>0.109596</v>
      </c>
      <c r="EV826" s="1">
        <v>20131.8</v>
      </c>
      <c r="EW826" s="1">
        <v>21018.6</v>
      </c>
      <c r="EX826" s="1">
        <v>23775.6</v>
      </c>
      <c r="EY826" s="1">
        <v>24947.9</v>
      </c>
      <c r="EZ826" s="1">
        <v>33614.8</v>
      </c>
      <c r="FA826" s="1">
        <v>35473.3</v>
      </c>
      <c r="FB826" s="1">
        <v>43364.0</v>
      </c>
      <c r="FC826" s="1">
        <v>46122.5</v>
      </c>
      <c r="FD826" s="1">
        <v>1.92782</v>
      </c>
      <c r="FE826" s="1">
        <v>1.78848</v>
      </c>
      <c r="FF826" s="1">
        <v>0.0919327</v>
      </c>
      <c r="FG826" s="1">
        <v>0.0</v>
      </c>
      <c r="FH826" s="1">
        <v>30.3592</v>
      </c>
      <c r="FI826" s="1">
        <v>999.9</v>
      </c>
      <c r="FJ826" s="1">
        <v>50.6</v>
      </c>
      <c r="FK826" s="1">
        <v>39.6</v>
      </c>
      <c r="FL826" s="1">
        <v>37.0174</v>
      </c>
      <c r="FM826" s="1">
        <v>63.5939</v>
      </c>
      <c r="FN826" s="1">
        <v>26.3061</v>
      </c>
      <c r="FO826" s="1">
        <v>1.0</v>
      </c>
      <c r="FP826" s="1">
        <v>0.58233</v>
      </c>
      <c r="FQ826" s="1">
        <v>2.45869</v>
      </c>
      <c r="FR826" s="1">
        <v>20.3007</v>
      </c>
      <c r="FS826" s="1">
        <v>5.21115</v>
      </c>
      <c r="FT826" s="1">
        <v>11.9081</v>
      </c>
      <c r="FU826" s="1">
        <v>5.0029</v>
      </c>
      <c r="FV826" s="1">
        <v>3.2899</v>
      </c>
      <c r="FW826" s="1">
        <v>9999.0</v>
      </c>
      <c r="FX826" s="1">
        <v>9999.0</v>
      </c>
      <c r="FY826" s="1">
        <v>9999.0</v>
      </c>
      <c r="FZ826" s="1">
        <v>999.9</v>
      </c>
      <c r="GA826" s="1">
        <v>1.85976</v>
      </c>
      <c r="GB826" s="1">
        <v>1.85483</v>
      </c>
      <c r="GC826" s="1">
        <v>1.85794</v>
      </c>
      <c r="GD826" s="1">
        <v>1.8564</v>
      </c>
      <c r="GE826" s="1">
        <v>1.85516</v>
      </c>
      <c r="GF826" s="1">
        <v>1.85473</v>
      </c>
      <c r="GG826" s="1">
        <v>1.8536</v>
      </c>
      <c r="GH826" s="1">
        <v>1.85655</v>
      </c>
      <c r="GI826" s="1">
        <v>0.0</v>
      </c>
      <c r="GJ826" s="1">
        <v>0.0</v>
      </c>
      <c r="GK826" s="1">
        <v>0.0</v>
      </c>
      <c r="GL826" s="1">
        <v>0.0</v>
      </c>
      <c r="GM826" s="1" t="s">
        <v>350</v>
      </c>
      <c r="GN826" s="1" t="s">
        <v>351</v>
      </c>
      <c r="GO826" s="1" t="s">
        <v>352</v>
      </c>
      <c r="GP826" s="1" t="s">
        <v>352</v>
      </c>
      <c r="GQ826" s="1" t="s">
        <v>352</v>
      </c>
      <c r="GR826" s="1" t="s">
        <v>352</v>
      </c>
      <c r="GS826" s="1">
        <v>0.0</v>
      </c>
      <c r="GT826" s="1">
        <v>100.0</v>
      </c>
      <c r="GU826" s="1">
        <v>100.0</v>
      </c>
      <c r="GV826" s="1">
        <v>0.501</v>
      </c>
      <c r="GW826" s="1">
        <v>0.011</v>
      </c>
      <c r="GX826" s="1">
        <v>0.3371549117722462</v>
      </c>
      <c r="GY826" s="1">
        <v>0.003036990343597491</v>
      </c>
      <c r="GZ826" s="1">
        <v>-1.538114387597119E-6</v>
      </c>
      <c r="HA826" s="1">
        <v>3.390969119432733E-10</v>
      </c>
      <c r="HB826" s="1">
        <v>-0.06060417149738102</v>
      </c>
      <c r="HC826" s="1">
        <v>0.009762198319610341</v>
      </c>
      <c r="HD826" s="1">
        <v>-3.338778216718564E-4</v>
      </c>
      <c r="HE826" s="1">
        <v>2.632278881966732E-6</v>
      </c>
      <c r="HF826" s="1">
        <v>6.0</v>
      </c>
      <c r="HG826" s="1">
        <v>2134.0</v>
      </c>
      <c r="HH826" s="1">
        <v>2.0</v>
      </c>
      <c r="HI826" s="1">
        <v>31.0</v>
      </c>
      <c r="HJ826" s="1">
        <v>4.4</v>
      </c>
      <c r="HK826" s="1">
        <v>4.3</v>
      </c>
      <c r="HL826" s="1">
        <v>0.352783</v>
      </c>
      <c r="HM826" s="1">
        <v>2.3938</v>
      </c>
      <c r="HN826" s="1">
        <v>1.4978</v>
      </c>
      <c r="HO826" s="1">
        <v>2.30957</v>
      </c>
      <c r="HP826" s="1">
        <v>1.54785</v>
      </c>
      <c r="HQ826" s="1">
        <v>2.45605</v>
      </c>
      <c r="HR826" s="1">
        <v>42.6439</v>
      </c>
      <c r="HS826" s="1">
        <v>14.3772</v>
      </c>
      <c r="HT826" s="1">
        <v>18.0</v>
      </c>
      <c r="HU826" s="1">
        <v>495.12</v>
      </c>
      <c r="HV826" s="1">
        <v>468.058</v>
      </c>
      <c r="HW826" s="1">
        <v>26.3028</v>
      </c>
      <c r="HX826" s="1">
        <v>34.2349</v>
      </c>
      <c r="HY826" s="1">
        <v>29.9997</v>
      </c>
      <c r="HZ826" s="1">
        <v>34.008</v>
      </c>
      <c r="IA826" s="1">
        <v>34.1004</v>
      </c>
      <c r="IB826" s="1">
        <v>7.29553</v>
      </c>
      <c r="IC826" s="1">
        <v>33.5457</v>
      </c>
      <c r="ID826" s="1">
        <v>0.0</v>
      </c>
      <c r="IE826" s="1">
        <v>26.3731</v>
      </c>
      <c r="IF826" s="1">
        <v>110.591</v>
      </c>
      <c r="IG826" s="1">
        <v>24.7757</v>
      </c>
      <c r="IH826" s="1">
        <v>100.263</v>
      </c>
      <c r="II826" s="1">
        <v>99.9558</v>
      </c>
      <c r="IJ826" s="1" t="s">
        <v>1117</v>
      </c>
    </row>
    <row r="827" ht="15.75" customHeight="1">
      <c r="A827" s="1">
        <v>811.0</v>
      </c>
      <c r="B827" s="1">
        <v>1.6598872601E9</v>
      </c>
      <c r="C827" s="1">
        <v>7003.0</v>
      </c>
      <c r="D827" s="1" t="s">
        <v>1928</v>
      </c>
      <c r="E827" s="1" t="s">
        <v>1929</v>
      </c>
      <c r="F827" s="1">
        <v>1.0</v>
      </c>
      <c r="G827" s="1" t="s">
        <v>1115</v>
      </c>
      <c r="H827" s="1" t="s">
        <v>345</v>
      </c>
      <c r="I827" s="1" t="s">
        <v>1102</v>
      </c>
      <c r="J827" s="1" t="s">
        <v>1113</v>
      </c>
      <c r="K827" s="1" t="s">
        <v>1114</v>
      </c>
      <c r="L827" s="1" t="s">
        <v>1904</v>
      </c>
      <c r="M827" s="1" t="s">
        <v>346</v>
      </c>
      <c r="N827" s="1">
        <v>1.659887251336842E9</v>
      </c>
      <c r="O827" s="1">
        <f t="shared" si="1"/>
        <v>0.002037265548</v>
      </c>
      <c r="P827" s="1">
        <f t="shared" si="2"/>
        <v>2.037265548</v>
      </c>
      <c r="Q827" s="1">
        <f t="shared" si="3"/>
        <v>0.2570182313</v>
      </c>
      <c r="R827" s="1">
        <f t="shared" si="4"/>
        <v>51.48466316</v>
      </c>
      <c r="S827" s="1">
        <f t="shared" si="5"/>
        <v>45.55445721</v>
      </c>
      <c r="T827" s="1">
        <f t="shared" si="6"/>
        <v>4.523490158</v>
      </c>
      <c r="U827" s="1">
        <f t="shared" si="7"/>
        <v>5.112350828</v>
      </c>
      <c r="V827" s="1">
        <f t="shared" si="8"/>
        <v>0.09754037743</v>
      </c>
      <c r="W827" s="1">
        <f t="shared" si="9"/>
        <v>2.915637341</v>
      </c>
      <c r="X827" s="1">
        <f t="shared" si="10"/>
        <v>0.09576316165</v>
      </c>
      <c r="Y827" s="1">
        <f t="shared" si="11"/>
        <v>0.06000895467</v>
      </c>
      <c r="Z827" s="1">
        <f t="shared" si="12"/>
        <v>321.516747</v>
      </c>
      <c r="AA827" s="1">
        <f t="shared" si="13"/>
        <v>32.26940812</v>
      </c>
      <c r="AB827" s="1">
        <f t="shared" si="14"/>
        <v>31.85125789</v>
      </c>
      <c r="AC827" s="1">
        <f t="shared" si="15"/>
        <v>4.735029352</v>
      </c>
      <c r="AD827" s="1">
        <f t="shared" si="16"/>
        <v>60.22503454</v>
      </c>
      <c r="AE827" s="1">
        <f t="shared" si="17"/>
        <v>2.70165663</v>
      </c>
      <c r="AF827" s="1">
        <f t="shared" si="18"/>
        <v>4.485936207</v>
      </c>
      <c r="AG827" s="1">
        <f t="shared" si="19"/>
        <v>2.033372722</v>
      </c>
      <c r="AH827" s="1">
        <f t="shared" si="20"/>
        <v>-89.84341068</v>
      </c>
      <c r="AI827" s="1">
        <f t="shared" si="21"/>
        <v>-149.392978</v>
      </c>
      <c r="AJ827" s="1">
        <f t="shared" si="22"/>
        <v>-11.54889383</v>
      </c>
      <c r="AK827" s="1">
        <f t="shared" si="23"/>
        <v>70.73146444</v>
      </c>
      <c r="AL827" s="1">
        <f t="shared" si="24"/>
        <v>2.629415177</v>
      </c>
      <c r="AM827" s="1">
        <f t="shared" si="25"/>
        <v>2.046130052</v>
      </c>
      <c r="AN827" s="1">
        <f t="shared" si="26"/>
        <v>0.2570182313</v>
      </c>
      <c r="AO827" s="1">
        <v>67.5433570218862</v>
      </c>
      <c r="AP827" s="1">
        <v>58.6557587878788</v>
      </c>
      <c r="AQ827" s="1">
        <v>1.648217800152661</v>
      </c>
      <c r="AR827" s="1">
        <v>66.27246196861341</v>
      </c>
      <c r="AS827" s="1">
        <f t="shared" si="27"/>
        <v>2.037265548</v>
      </c>
      <c r="AT827" s="1">
        <v>24.81393963559814</v>
      </c>
      <c r="AU827" s="1">
        <v>27.19174484848484</v>
      </c>
      <c r="AV827" s="1">
        <v>2.096603807850667E-6</v>
      </c>
      <c r="AW827" s="1">
        <v>80.69783231761454</v>
      </c>
      <c r="AX827" s="1">
        <v>2.0</v>
      </c>
      <c r="AY827" s="1">
        <v>0.0</v>
      </c>
      <c r="AZ827" s="1">
        <f t="shared" si="28"/>
        <v>1</v>
      </c>
      <c r="BA827" s="1">
        <f t="shared" si="29"/>
        <v>0</v>
      </c>
      <c r="BB827" s="1">
        <f t="shared" si="30"/>
        <v>51785.36653</v>
      </c>
      <c r="BC827" s="1">
        <f t="shared" si="31"/>
        <v>2000.001053</v>
      </c>
      <c r="BD827" s="1">
        <f t="shared" si="32"/>
        <v>1681.201184</v>
      </c>
      <c r="BE827" s="1">
        <f t="shared" si="33"/>
        <v>0.8406001497</v>
      </c>
      <c r="BF827" s="1">
        <f t="shared" si="34"/>
        <v>0.1607582889</v>
      </c>
      <c r="BG827" s="1">
        <v>6.0</v>
      </c>
      <c r="BH827" s="1">
        <v>0.5</v>
      </c>
      <c r="BI827" s="1" t="s">
        <v>347</v>
      </c>
      <c r="BJ827" s="1">
        <v>2.0</v>
      </c>
      <c r="BK827" s="1" t="b">
        <v>1</v>
      </c>
      <c r="BL827" s="1">
        <v>1.659887251336842E9</v>
      </c>
      <c r="BM827" s="1">
        <v>51.48466315789474</v>
      </c>
      <c r="BN827" s="1">
        <v>54.76578947368421</v>
      </c>
      <c r="BO827" s="1">
        <v>27.20742105263158</v>
      </c>
      <c r="BP827" s="1">
        <v>24.81929473684211</v>
      </c>
      <c r="BQ827" s="1">
        <v>50.99659473684211</v>
      </c>
      <c r="BR827" s="1">
        <v>27.19653157894737</v>
      </c>
      <c r="BS827" s="1">
        <v>500.0891578947369</v>
      </c>
      <c r="BT827" s="1">
        <v>99.19890526315788</v>
      </c>
      <c r="BU827" s="1">
        <v>0.09961423157894736</v>
      </c>
      <c r="BV827" s="1">
        <v>30.90084736842105</v>
      </c>
      <c r="BW827" s="1">
        <v>31.85125789473684</v>
      </c>
      <c r="BX827" s="1">
        <v>999.9000000000001</v>
      </c>
      <c r="BY827" s="1">
        <v>0.0</v>
      </c>
      <c r="BZ827" s="1">
        <v>0.0</v>
      </c>
      <c r="CA827" s="1">
        <v>10001.02315789474</v>
      </c>
      <c r="CB827" s="1">
        <v>0.0</v>
      </c>
      <c r="CC827" s="1">
        <v>184.1547368421053</v>
      </c>
      <c r="CD827" s="1">
        <v>-3.281117263157895</v>
      </c>
      <c r="CE827" s="1">
        <v>52.9245947368421</v>
      </c>
      <c r="CF827" s="1">
        <v>56.1596</v>
      </c>
      <c r="CG827" s="1">
        <v>2.388134210526316</v>
      </c>
      <c r="CH827" s="1">
        <v>54.76578947368421</v>
      </c>
      <c r="CI827" s="1">
        <v>24.81929473684211</v>
      </c>
      <c r="CJ827" s="1">
        <v>2.698946842105264</v>
      </c>
      <c r="CK827" s="1">
        <v>2.462046315789474</v>
      </c>
      <c r="CL827" s="1">
        <v>22.27869473684211</v>
      </c>
      <c r="CM827" s="1">
        <v>20.77775263157895</v>
      </c>
      <c r="CN827" s="1">
        <v>2000.001052631579</v>
      </c>
      <c r="CO827" s="1">
        <v>0.9799964736842105</v>
      </c>
      <c r="CP827" s="1">
        <v>0.02000374210526316</v>
      </c>
      <c r="CQ827" s="1">
        <v>0.0</v>
      </c>
      <c r="CR827" s="1">
        <v>2.509578947368421</v>
      </c>
      <c r="CS827" s="1">
        <v>0.0</v>
      </c>
      <c r="CT827" s="1">
        <v>16513.55789473684</v>
      </c>
      <c r="CU827" s="1">
        <v>17412.32105263157</v>
      </c>
      <c r="CV827" s="1">
        <v>43.75</v>
      </c>
      <c r="CW827" s="1">
        <v>45.125</v>
      </c>
      <c r="CX827" s="1">
        <v>43.812</v>
      </c>
      <c r="CY827" s="1">
        <v>43.437</v>
      </c>
      <c r="CZ827" s="1">
        <v>43.74668421052632</v>
      </c>
      <c r="DA827" s="1">
        <v>1959.991052631579</v>
      </c>
      <c r="DB827" s="1">
        <v>40.01</v>
      </c>
      <c r="DC827" s="1">
        <v>0.0</v>
      </c>
      <c r="DD827" s="1">
        <v>1.6598872589E9</v>
      </c>
      <c r="DE827" s="1">
        <v>0.0</v>
      </c>
      <c r="DF827" s="1">
        <v>1.6598870025E9</v>
      </c>
      <c r="DG827" s="1" t="s">
        <v>1905</v>
      </c>
      <c r="DH827" s="1">
        <v>1.659886993E9</v>
      </c>
      <c r="DI827" s="1">
        <v>1.6598870025E9</v>
      </c>
      <c r="DJ827" s="1">
        <v>16.0</v>
      </c>
      <c r="DK827" s="1">
        <v>-0.383</v>
      </c>
      <c r="DL827" s="1">
        <v>0.001</v>
      </c>
      <c r="DM827" s="1">
        <v>1.325</v>
      </c>
      <c r="DN827" s="1">
        <v>0.016</v>
      </c>
      <c r="DO827" s="1">
        <v>400.0</v>
      </c>
      <c r="DP827" s="1">
        <v>25.0</v>
      </c>
      <c r="DQ827" s="1">
        <v>0.27</v>
      </c>
      <c r="DR827" s="1">
        <v>0.06</v>
      </c>
      <c r="DS827" s="1">
        <v>-0.4552945103609851</v>
      </c>
      <c r="DT827" s="1">
        <v>2.623096754218356</v>
      </c>
      <c r="DU827" s="1">
        <v>0.2458609502879551</v>
      </c>
      <c r="DV827" s="1">
        <v>0.0</v>
      </c>
      <c r="DW827" s="1">
        <v>-2.727799322580646</v>
      </c>
      <c r="DX827" s="1">
        <v>-55.10562498387098</v>
      </c>
      <c r="DY827" s="1">
        <v>4.868255915054095</v>
      </c>
      <c r="DZ827" s="1">
        <v>0.0</v>
      </c>
      <c r="EA827" s="1">
        <v>56.85633150690756</v>
      </c>
      <c r="EB827" s="1">
        <v>-34.5737197624066</v>
      </c>
      <c r="EC827" s="1">
        <v>3.169721202994638</v>
      </c>
      <c r="ED827" s="1">
        <v>0.0</v>
      </c>
      <c r="EE827" s="1">
        <v>2.388248536585366</v>
      </c>
      <c r="EF827" s="1">
        <v>-0.04557114982578774</v>
      </c>
      <c r="EG827" s="1">
        <v>0.0106953880101512</v>
      </c>
      <c r="EH827" s="1">
        <v>1.0</v>
      </c>
      <c r="EI827" s="1">
        <v>2.033488724922962</v>
      </c>
      <c r="EJ827" s="1">
        <v>0.03949227092611383</v>
      </c>
      <c r="EK827" s="1">
        <v>0.003074255848099971</v>
      </c>
      <c r="EL827" s="1">
        <v>1.0</v>
      </c>
      <c r="EM827" s="1">
        <v>2.0</v>
      </c>
      <c r="EN827" s="1">
        <v>5.0</v>
      </c>
      <c r="EO827" s="1" t="s">
        <v>386</v>
      </c>
      <c r="EP827" s="1">
        <v>2.94041</v>
      </c>
      <c r="EQ827" s="1">
        <v>2.80112</v>
      </c>
      <c r="ER827" s="1">
        <v>0.0152554</v>
      </c>
      <c r="ES827" s="1">
        <v>0.0200666</v>
      </c>
      <c r="ET827" s="1">
        <v>0.116821</v>
      </c>
      <c r="EU827" s="1">
        <v>0.109594</v>
      </c>
      <c r="EV827" s="1">
        <v>20120.7</v>
      </c>
      <c r="EW827" s="1">
        <v>20994.4</v>
      </c>
      <c r="EX827" s="1">
        <v>23775.5</v>
      </c>
      <c r="EY827" s="1">
        <v>24947.9</v>
      </c>
      <c r="EZ827" s="1">
        <v>33614.8</v>
      </c>
      <c r="FA827" s="1">
        <v>35473.5</v>
      </c>
      <c r="FB827" s="1">
        <v>43363.8</v>
      </c>
      <c r="FC827" s="1">
        <v>46122.6</v>
      </c>
      <c r="FD827" s="1">
        <v>1.9278</v>
      </c>
      <c r="FE827" s="1">
        <v>1.7885</v>
      </c>
      <c r="FF827" s="1">
        <v>0.09197</v>
      </c>
      <c r="FG827" s="1">
        <v>0.0</v>
      </c>
      <c r="FH827" s="1">
        <v>30.3546</v>
      </c>
      <c r="FI827" s="1">
        <v>999.9</v>
      </c>
      <c r="FJ827" s="1">
        <v>50.6</v>
      </c>
      <c r="FK827" s="1">
        <v>39.6</v>
      </c>
      <c r="FL827" s="1">
        <v>37.0167</v>
      </c>
      <c r="FM827" s="1">
        <v>63.6739</v>
      </c>
      <c r="FN827" s="1">
        <v>26.6346</v>
      </c>
      <c r="FO827" s="1">
        <v>1.0</v>
      </c>
      <c r="FP827" s="1">
        <v>0.582205</v>
      </c>
      <c r="FQ827" s="1">
        <v>2.46242</v>
      </c>
      <c r="FR827" s="1">
        <v>20.3006</v>
      </c>
      <c r="FS827" s="1">
        <v>5.21145</v>
      </c>
      <c r="FT827" s="1">
        <v>11.908</v>
      </c>
      <c r="FU827" s="1">
        <v>5.003</v>
      </c>
      <c r="FV827" s="1">
        <v>3.28993</v>
      </c>
      <c r="FW827" s="1">
        <v>9999.0</v>
      </c>
      <c r="FX827" s="1">
        <v>9999.0</v>
      </c>
      <c r="FY827" s="1">
        <v>9999.0</v>
      </c>
      <c r="FZ827" s="1">
        <v>999.9</v>
      </c>
      <c r="GA827" s="1">
        <v>1.85976</v>
      </c>
      <c r="GB827" s="1">
        <v>1.85483</v>
      </c>
      <c r="GC827" s="1">
        <v>1.85794</v>
      </c>
      <c r="GD827" s="1">
        <v>1.85641</v>
      </c>
      <c r="GE827" s="1">
        <v>1.85516</v>
      </c>
      <c r="GF827" s="1">
        <v>1.85473</v>
      </c>
      <c r="GG827" s="1">
        <v>1.85361</v>
      </c>
      <c r="GH827" s="1">
        <v>1.85655</v>
      </c>
      <c r="GI827" s="1">
        <v>0.0</v>
      </c>
      <c r="GJ827" s="1">
        <v>0.0</v>
      </c>
      <c r="GK827" s="1">
        <v>0.0</v>
      </c>
      <c r="GL827" s="1">
        <v>0.0</v>
      </c>
      <c r="GM827" s="1" t="s">
        <v>350</v>
      </c>
      <c r="GN827" s="1" t="s">
        <v>351</v>
      </c>
      <c r="GO827" s="1" t="s">
        <v>352</v>
      </c>
      <c r="GP827" s="1" t="s">
        <v>352</v>
      </c>
      <c r="GQ827" s="1" t="s">
        <v>352</v>
      </c>
      <c r="GR827" s="1" t="s">
        <v>352</v>
      </c>
      <c r="GS827" s="1">
        <v>0.0</v>
      </c>
      <c r="GT827" s="1">
        <v>100.0</v>
      </c>
      <c r="GU827" s="1">
        <v>100.0</v>
      </c>
      <c r="GV827" s="1">
        <v>0.507</v>
      </c>
      <c r="GW827" s="1">
        <v>0.0109</v>
      </c>
      <c r="GX827" s="1">
        <v>0.3371549117722462</v>
      </c>
      <c r="GY827" s="1">
        <v>0.003036990343597491</v>
      </c>
      <c r="GZ827" s="1">
        <v>-1.538114387597119E-6</v>
      </c>
      <c r="HA827" s="1">
        <v>3.390969119432733E-10</v>
      </c>
      <c r="HB827" s="1">
        <v>-0.06060417149738102</v>
      </c>
      <c r="HC827" s="1">
        <v>0.009762198319610341</v>
      </c>
      <c r="HD827" s="1">
        <v>-3.338778216718564E-4</v>
      </c>
      <c r="HE827" s="1">
        <v>2.632278881966732E-6</v>
      </c>
      <c r="HF827" s="1">
        <v>6.0</v>
      </c>
      <c r="HG827" s="1">
        <v>2134.0</v>
      </c>
      <c r="HH827" s="1">
        <v>2.0</v>
      </c>
      <c r="HI827" s="1">
        <v>31.0</v>
      </c>
      <c r="HJ827" s="1">
        <v>4.5</v>
      </c>
      <c r="HK827" s="1">
        <v>4.3</v>
      </c>
      <c r="HL827" s="1">
        <v>0.372314</v>
      </c>
      <c r="HM827" s="1">
        <v>2.41699</v>
      </c>
      <c r="HN827" s="1">
        <v>1.4978</v>
      </c>
      <c r="HO827" s="1">
        <v>2.30957</v>
      </c>
      <c r="HP827" s="1">
        <v>1.54785</v>
      </c>
      <c r="HQ827" s="1">
        <v>2.28882</v>
      </c>
      <c r="HR827" s="1">
        <v>42.6439</v>
      </c>
      <c r="HS827" s="1">
        <v>14.3772</v>
      </c>
      <c r="HT827" s="1">
        <v>18.0</v>
      </c>
      <c r="HU827" s="1">
        <v>495.099</v>
      </c>
      <c r="HV827" s="1">
        <v>468.074</v>
      </c>
      <c r="HW827" s="1">
        <v>26.319</v>
      </c>
      <c r="HX827" s="1">
        <v>34.2349</v>
      </c>
      <c r="HY827" s="1">
        <v>29.9997</v>
      </c>
      <c r="HZ827" s="1">
        <v>34.0073</v>
      </c>
      <c r="IA827" s="1">
        <v>34.1004</v>
      </c>
      <c r="IB827" s="1">
        <v>7.47467</v>
      </c>
      <c r="IC827" s="1">
        <v>33.5457</v>
      </c>
      <c r="ID827" s="1">
        <v>0.0</v>
      </c>
      <c r="IE827" s="1">
        <v>26.3731</v>
      </c>
      <c r="IF827" s="1">
        <v>110.591</v>
      </c>
      <c r="IG827" s="1">
        <v>24.7727</v>
      </c>
      <c r="IH827" s="1">
        <v>100.263</v>
      </c>
      <c r="II827" s="1">
        <v>99.9559</v>
      </c>
      <c r="IJ827" s="1" t="s">
        <v>1117</v>
      </c>
    </row>
    <row r="828" ht="15.75" customHeight="1">
      <c r="A828" s="1">
        <v>812.0</v>
      </c>
      <c r="B828" s="1">
        <v>1.6598872611E9</v>
      </c>
      <c r="C828" s="1">
        <v>7004.0</v>
      </c>
      <c r="D828" s="1" t="s">
        <v>1930</v>
      </c>
      <c r="E828" s="1" t="s">
        <v>1931</v>
      </c>
      <c r="F828" s="1">
        <v>1.0</v>
      </c>
      <c r="G828" s="1" t="s">
        <v>1115</v>
      </c>
      <c r="H828" s="1" t="s">
        <v>345</v>
      </c>
      <c r="I828" s="1" t="s">
        <v>1102</v>
      </c>
      <c r="J828" s="1" t="s">
        <v>1113</v>
      </c>
      <c r="K828" s="1" t="s">
        <v>1114</v>
      </c>
      <c r="L828" s="1" t="s">
        <v>1904</v>
      </c>
      <c r="M828" s="1" t="s">
        <v>346</v>
      </c>
      <c r="N828" s="1">
        <v>1.659887252516666E9</v>
      </c>
      <c r="O828" s="1">
        <f t="shared" si="1"/>
        <v>0.002037112429</v>
      </c>
      <c r="P828" s="1">
        <f t="shared" si="2"/>
        <v>2.037112429</v>
      </c>
      <c r="Q828" s="1">
        <f t="shared" si="3"/>
        <v>0.3344871217</v>
      </c>
      <c r="R828" s="1">
        <f t="shared" si="4"/>
        <v>52.02124444</v>
      </c>
      <c r="S828" s="1">
        <f t="shared" si="5"/>
        <v>44.80165734</v>
      </c>
      <c r="T828" s="1">
        <f t="shared" si="6"/>
        <v>4.448729076</v>
      </c>
      <c r="U828" s="1">
        <f t="shared" si="7"/>
        <v>5.165621909</v>
      </c>
      <c r="V828" s="1">
        <f t="shared" si="8"/>
        <v>0.09750988002</v>
      </c>
      <c r="W828" s="1">
        <f t="shared" si="9"/>
        <v>2.915705096</v>
      </c>
      <c r="X828" s="1">
        <f t="shared" si="10"/>
        <v>0.09573380497</v>
      </c>
      <c r="Y828" s="1">
        <f t="shared" si="11"/>
        <v>0.05999050687</v>
      </c>
      <c r="Z828" s="1">
        <f t="shared" si="12"/>
        <v>321.5161357</v>
      </c>
      <c r="AA828" s="1">
        <f t="shared" si="13"/>
        <v>32.27025002</v>
      </c>
      <c r="AB828" s="1">
        <f t="shared" si="14"/>
        <v>31.85175</v>
      </c>
      <c r="AC828" s="1">
        <f t="shared" si="15"/>
        <v>4.735161384</v>
      </c>
      <c r="AD828" s="1">
        <f t="shared" si="16"/>
        <v>60.21466225</v>
      </c>
      <c r="AE828" s="1">
        <f t="shared" si="17"/>
        <v>2.701320184</v>
      </c>
      <c r="AF828" s="1">
        <f t="shared" si="18"/>
        <v>4.486150188</v>
      </c>
      <c r="AG828" s="1">
        <f t="shared" si="19"/>
        <v>2.033841201</v>
      </c>
      <c r="AH828" s="1">
        <f t="shared" si="20"/>
        <v>-89.83665813</v>
      </c>
      <c r="AI828" s="1">
        <f t="shared" si="21"/>
        <v>-149.3423979</v>
      </c>
      <c r="AJ828" s="1">
        <f t="shared" si="22"/>
        <v>-11.54479097</v>
      </c>
      <c r="AK828" s="1">
        <f t="shared" si="23"/>
        <v>70.79228866</v>
      </c>
      <c r="AL828" s="1">
        <f t="shared" si="24"/>
        <v>3.738750469</v>
      </c>
      <c r="AM828" s="1">
        <f t="shared" si="25"/>
        <v>2.044373997</v>
      </c>
      <c r="AN828" s="1">
        <f t="shared" si="26"/>
        <v>0.3344871217</v>
      </c>
      <c r="AO828" s="1">
        <v>71.82003533464933</v>
      </c>
      <c r="AP828" s="1">
        <v>60.98230363636363</v>
      </c>
      <c r="AQ828" s="1">
        <v>2.004878524353065</v>
      </c>
      <c r="AR828" s="1">
        <v>66.27246196861341</v>
      </c>
      <c r="AS828" s="1">
        <f t="shared" si="27"/>
        <v>2.037112429</v>
      </c>
      <c r="AT828" s="1">
        <v>24.8133156617943</v>
      </c>
      <c r="AU828" s="1">
        <v>27.19152484848485</v>
      </c>
      <c r="AV828" s="1">
        <v>-8.658885443740588E-5</v>
      </c>
      <c r="AW828" s="1">
        <v>80.69783231761454</v>
      </c>
      <c r="AX828" s="1">
        <v>2.0</v>
      </c>
      <c r="AY828" s="1">
        <v>0.0</v>
      </c>
      <c r="AZ828" s="1">
        <f t="shared" si="28"/>
        <v>1</v>
      </c>
      <c r="BA828" s="1">
        <f t="shared" si="29"/>
        <v>0</v>
      </c>
      <c r="BB828" s="1">
        <f t="shared" si="30"/>
        <v>51787.14346</v>
      </c>
      <c r="BC828" s="1">
        <f t="shared" si="31"/>
        <v>1999.997222</v>
      </c>
      <c r="BD828" s="1">
        <f t="shared" si="32"/>
        <v>1681.197967</v>
      </c>
      <c r="BE828" s="1">
        <f t="shared" si="33"/>
        <v>0.8406001508</v>
      </c>
      <c r="BF828" s="1">
        <f t="shared" si="34"/>
        <v>0.1607582911</v>
      </c>
      <c r="BG828" s="1">
        <v>6.0</v>
      </c>
      <c r="BH828" s="1">
        <v>0.5</v>
      </c>
      <c r="BI828" s="1" t="s">
        <v>347</v>
      </c>
      <c r="BJ828" s="1">
        <v>2.0</v>
      </c>
      <c r="BK828" s="1" t="b">
        <v>1</v>
      </c>
      <c r="BL828" s="1">
        <v>1.659887252516666E9</v>
      </c>
      <c r="BM828" s="1">
        <v>52.02124444444444</v>
      </c>
      <c r="BN828" s="1">
        <v>56.63458333333334</v>
      </c>
      <c r="BO828" s="1">
        <v>27.20408888888889</v>
      </c>
      <c r="BP828" s="1">
        <v>24.81798333333333</v>
      </c>
      <c r="BQ828" s="1">
        <v>51.53163888888889</v>
      </c>
      <c r="BR828" s="1">
        <v>27.19318333333333</v>
      </c>
      <c r="BS828" s="1">
        <v>500.0848333333333</v>
      </c>
      <c r="BT828" s="1">
        <v>99.19872222222222</v>
      </c>
      <c r="BU828" s="1">
        <v>0.09959262222222223</v>
      </c>
      <c r="BV828" s="1">
        <v>30.90168333333333</v>
      </c>
      <c r="BW828" s="1">
        <v>31.85175</v>
      </c>
      <c r="BX828" s="1">
        <v>999.9000000000001</v>
      </c>
      <c r="BY828" s="1">
        <v>0.0</v>
      </c>
      <c r="BZ828" s="1">
        <v>0.0</v>
      </c>
      <c r="CA828" s="1">
        <v>10001.42888888889</v>
      </c>
      <c r="CB828" s="1">
        <v>0.0</v>
      </c>
      <c r="CC828" s="1">
        <v>184.1417222222222</v>
      </c>
      <c r="CD828" s="1">
        <v>-4.613332722222222</v>
      </c>
      <c r="CE828" s="1">
        <v>53.47599444444445</v>
      </c>
      <c r="CF828" s="1">
        <v>58.07587777777778</v>
      </c>
      <c r="CG828" s="1">
        <v>2.386108333333334</v>
      </c>
      <c r="CH828" s="1">
        <v>56.63458333333334</v>
      </c>
      <c r="CI828" s="1">
        <v>24.81798333333333</v>
      </c>
      <c r="CJ828" s="1">
        <v>2.698611111111111</v>
      </c>
      <c r="CK828" s="1">
        <v>2.461911666666667</v>
      </c>
      <c r="CL828" s="1">
        <v>22.27664444444445</v>
      </c>
      <c r="CM828" s="1">
        <v>20.77686666666667</v>
      </c>
      <c r="CN828" s="1">
        <v>1999.997222222222</v>
      </c>
      <c r="CO828" s="1">
        <v>0.9799964999999999</v>
      </c>
      <c r="CP828" s="1">
        <v>0.02000371666666666</v>
      </c>
      <c r="CQ828" s="1">
        <v>0.0</v>
      </c>
      <c r="CR828" s="1">
        <v>2.423166666666666</v>
      </c>
      <c r="CS828" s="1">
        <v>0.0</v>
      </c>
      <c r="CT828" s="1">
        <v>16511.22222222222</v>
      </c>
      <c r="CU828" s="1">
        <v>17412.28333333333</v>
      </c>
      <c r="CV828" s="1">
        <v>43.75</v>
      </c>
      <c r="CW828" s="1">
        <v>45.125</v>
      </c>
      <c r="CX828" s="1">
        <v>43.812</v>
      </c>
      <c r="CY828" s="1">
        <v>43.437</v>
      </c>
      <c r="CZ828" s="1">
        <v>43.7465</v>
      </c>
      <c r="DA828" s="1">
        <v>1959.987222222222</v>
      </c>
      <c r="DB828" s="1">
        <v>40.01</v>
      </c>
      <c r="DC828" s="1">
        <v>0.0</v>
      </c>
      <c r="DD828" s="1">
        <v>1.6598872601E9</v>
      </c>
      <c r="DE828" s="1">
        <v>0.0</v>
      </c>
      <c r="DF828" s="1">
        <v>1.6598870025E9</v>
      </c>
      <c r="DG828" s="1" t="s">
        <v>1905</v>
      </c>
      <c r="DH828" s="1">
        <v>1.659886993E9</v>
      </c>
      <c r="DI828" s="1">
        <v>1.6598870025E9</v>
      </c>
      <c r="DJ828" s="1">
        <v>16.0</v>
      </c>
      <c r="DK828" s="1">
        <v>-0.383</v>
      </c>
      <c r="DL828" s="1">
        <v>0.001</v>
      </c>
      <c r="DM828" s="1">
        <v>1.325</v>
      </c>
      <c r="DN828" s="1">
        <v>0.016</v>
      </c>
      <c r="DO828" s="1">
        <v>400.0</v>
      </c>
      <c r="DP828" s="1">
        <v>25.0</v>
      </c>
      <c r="DQ828" s="1">
        <v>0.27</v>
      </c>
      <c r="DR828" s="1">
        <v>0.06</v>
      </c>
      <c r="DS828" s="1">
        <v>-0.3776700029927766</v>
      </c>
      <c r="DT828" s="1">
        <v>3.546888234039468</v>
      </c>
      <c r="DU828" s="1">
        <v>0.3134890197385484</v>
      </c>
      <c r="DV828" s="1">
        <v>0.0</v>
      </c>
      <c r="DW828" s="1">
        <v>-4.629595100000001</v>
      </c>
      <c r="DX828" s="1">
        <v>-80.52798751501665</v>
      </c>
      <c r="DY828" s="1">
        <v>6.392200528111914</v>
      </c>
      <c r="DZ828" s="1">
        <v>0.0</v>
      </c>
      <c r="EA828" s="1">
        <v>56.08327408253648</v>
      </c>
      <c r="EB828" s="1">
        <v>-41.63171891375575</v>
      </c>
      <c r="EC828" s="1">
        <v>3.633302287932464</v>
      </c>
      <c r="ED828" s="1">
        <v>0.0</v>
      </c>
      <c r="EE828" s="1">
        <v>2.389008</v>
      </c>
      <c r="EF828" s="1">
        <v>-0.08891909943714932</v>
      </c>
      <c r="EG828" s="1">
        <v>0.009986255854923827</v>
      </c>
      <c r="EH828" s="1">
        <v>1.0</v>
      </c>
      <c r="EI828" s="1">
        <v>2.033944169692487</v>
      </c>
      <c r="EJ828" s="1">
        <v>0.03150927403720268</v>
      </c>
      <c r="EK828" s="1">
        <v>0.002789738427605165</v>
      </c>
      <c r="EL828" s="1">
        <v>1.0</v>
      </c>
      <c r="EM828" s="1">
        <v>2.0</v>
      </c>
      <c r="EN828" s="1">
        <v>5.0</v>
      </c>
      <c r="EO828" s="1" t="s">
        <v>386</v>
      </c>
      <c r="EP828" s="1">
        <v>2.94044</v>
      </c>
      <c r="EQ828" s="1">
        <v>2.80117</v>
      </c>
      <c r="ER828" s="1">
        <v>0.0158807</v>
      </c>
      <c r="ES828" s="1">
        <v>0.0212279</v>
      </c>
      <c r="ET828" s="1">
        <v>0.116817</v>
      </c>
      <c r="EU828" s="1">
        <v>0.109597</v>
      </c>
      <c r="EV828" s="1">
        <v>20107.9</v>
      </c>
      <c r="EW828" s="1">
        <v>20969.7</v>
      </c>
      <c r="EX828" s="1">
        <v>23775.5</v>
      </c>
      <c r="EY828" s="1">
        <v>24948.0</v>
      </c>
      <c r="EZ828" s="1">
        <v>33614.8</v>
      </c>
      <c r="FA828" s="1">
        <v>35473.6</v>
      </c>
      <c r="FB828" s="1">
        <v>43363.7</v>
      </c>
      <c r="FC828" s="1">
        <v>46122.8</v>
      </c>
      <c r="FD828" s="1">
        <v>1.92773</v>
      </c>
      <c r="FE828" s="1">
        <v>1.78843</v>
      </c>
      <c r="FF828" s="1">
        <v>0.0922643</v>
      </c>
      <c r="FG828" s="1">
        <v>0.0</v>
      </c>
      <c r="FH828" s="1">
        <v>30.3513</v>
      </c>
      <c r="FI828" s="1">
        <v>999.9</v>
      </c>
      <c r="FJ828" s="1">
        <v>50.6</v>
      </c>
      <c r="FK828" s="1">
        <v>39.6</v>
      </c>
      <c r="FL828" s="1">
        <v>37.0168</v>
      </c>
      <c r="FM828" s="1">
        <v>63.5439</v>
      </c>
      <c r="FN828" s="1">
        <v>26.5184</v>
      </c>
      <c r="FO828" s="1">
        <v>1.0</v>
      </c>
      <c r="FP828" s="1">
        <v>0.582251</v>
      </c>
      <c r="FQ828" s="1">
        <v>2.43868</v>
      </c>
      <c r="FR828" s="1">
        <v>20.3009</v>
      </c>
      <c r="FS828" s="1">
        <v>5.21175</v>
      </c>
      <c r="FT828" s="1">
        <v>11.908</v>
      </c>
      <c r="FU828" s="1">
        <v>5.0029</v>
      </c>
      <c r="FV828" s="1">
        <v>3.28985</v>
      </c>
      <c r="FW828" s="1">
        <v>9999.0</v>
      </c>
      <c r="FX828" s="1">
        <v>9999.0</v>
      </c>
      <c r="FY828" s="1">
        <v>9999.0</v>
      </c>
      <c r="FZ828" s="1">
        <v>999.9</v>
      </c>
      <c r="GA828" s="1">
        <v>1.85977</v>
      </c>
      <c r="GB828" s="1">
        <v>1.85483</v>
      </c>
      <c r="GC828" s="1">
        <v>1.85795</v>
      </c>
      <c r="GD828" s="1">
        <v>1.85642</v>
      </c>
      <c r="GE828" s="1">
        <v>1.85516</v>
      </c>
      <c r="GF828" s="1">
        <v>1.85473</v>
      </c>
      <c r="GG828" s="1">
        <v>1.85361</v>
      </c>
      <c r="GH828" s="1">
        <v>1.85655</v>
      </c>
      <c r="GI828" s="1">
        <v>0.0</v>
      </c>
      <c r="GJ828" s="1">
        <v>0.0</v>
      </c>
      <c r="GK828" s="1">
        <v>0.0</v>
      </c>
      <c r="GL828" s="1">
        <v>0.0</v>
      </c>
      <c r="GM828" s="1" t="s">
        <v>350</v>
      </c>
      <c r="GN828" s="1" t="s">
        <v>351</v>
      </c>
      <c r="GO828" s="1" t="s">
        <v>352</v>
      </c>
      <c r="GP828" s="1" t="s">
        <v>352</v>
      </c>
      <c r="GQ828" s="1" t="s">
        <v>352</v>
      </c>
      <c r="GR828" s="1" t="s">
        <v>352</v>
      </c>
      <c r="GS828" s="1">
        <v>0.0</v>
      </c>
      <c r="GT828" s="1">
        <v>100.0</v>
      </c>
      <c r="GU828" s="1">
        <v>100.0</v>
      </c>
      <c r="GV828" s="1">
        <v>0.514</v>
      </c>
      <c r="GW828" s="1">
        <v>0.011</v>
      </c>
      <c r="GX828" s="1">
        <v>0.3371549117722462</v>
      </c>
      <c r="GY828" s="1">
        <v>0.003036990343597491</v>
      </c>
      <c r="GZ828" s="1">
        <v>-1.538114387597119E-6</v>
      </c>
      <c r="HA828" s="1">
        <v>3.390969119432733E-10</v>
      </c>
      <c r="HB828" s="1">
        <v>-0.06060417149738102</v>
      </c>
      <c r="HC828" s="1">
        <v>0.009762198319610341</v>
      </c>
      <c r="HD828" s="1">
        <v>-3.338778216718564E-4</v>
      </c>
      <c r="HE828" s="1">
        <v>2.632278881966732E-6</v>
      </c>
      <c r="HF828" s="1">
        <v>6.0</v>
      </c>
      <c r="HG828" s="1">
        <v>2134.0</v>
      </c>
      <c r="HH828" s="1">
        <v>2.0</v>
      </c>
      <c r="HI828" s="1">
        <v>31.0</v>
      </c>
      <c r="HJ828" s="1">
        <v>4.5</v>
      </c>
      <c r="HK828" s="1">
        <v>4.3</v>
      </c>
      <c r="HL828" s="1">
        <v>0.375977</v>
      </c>
      <c r="HM828" s="1">
        <v>2.39746</v>
      </c>
      <c r="HN828" s="1">
        <v>1.4978</v>
      </c>
      <c r="HO828" s="1">
        <v>2.30957</v>
      </c>
      <c r="HP828" s="1">
        <v>1.54785</v>
      </c>
      <c r="HQ828" s="1">
        <v>2.45728</v>
      </c>
      <c r="HR828" s="1">
        <v>42.6439</v>
      </c>
      <c r="HS828" s="1">
        <v>14.3947</v>
      </c>
      <c r="HT828" s="1">
        <v>18.0</v>
      </c>
      <c r="HU828" s="1">
        <v>495.054</v>
      </c>
      <c r="HV828" s="1">
        <v>468.026</v>
      </c>
      <c r="HW828" s="1">
        <v>26.3282</v>
      </c>
      <c r="HX828" s="1">
        <v>34.2349</v>
      </c>
      <c r="HY828" s="1">
        <v>29.9998</v>
      </c>
      <c r="HZ828" s="1">
        <v>34.0073</v>
      </c>
      <c r="IA828" s="1">
        <v>34.1004</v>
      </c>
      <c r="IB828" s="1">
        <v>7.7447</v>
      </c>
      <c r="IC828" s="1">
        <v>33.5457</v>
      </c>
      <c r="ID828" s="1">
        <v>0.0</v>
      </c>
      <c r="IE828" s="1">
        <v>26.3731</v>
      </c>
      <c r="IF828" s="1">
        <v>120.701</v>
      </c>
      <c r="IG828" s="1">
        <v>24.7769</v>
      </c>
      <c r="IH828" s="1">
        <v>100.263</v>
      </c>
      <c r="II828" s="1">
        <v>99.9564</v>
      </c>
      <c r="IJ828" s="1" t="s">
        <v>1117</v>
      </c>
    </row>
    <row r="829" ht="15.75" customHeight="1">
      <c r="A829" s="1">
        <v>813.0</v>
      </c>
      <c r="B829" s="1">
        <v>1.6598872621E9</v>
      </c>
      <c r="C829" s="1">
        <v>7005.0</v>
      </c>
      <c r="D829" s="1" t="s">
        <v>1932</v>
      </c>
      <c r="E829" s="1" t="s">
        <v>1933</v>
      </c>
      <c r="F829" s="1">
        <v>1.0</v>
      </c>
      <c r="G829" s="1" t="s">
        <v>1115</v>
      </c>
      <c r="H829" s="1" t="s">
        <v>345</v>
      </c>
      <c r="I829" s="1" t="s">
        <v>1102</v>
      </c>
      <c r="J829" s="1" t="s">
        <v>1113</v>
      </c>
      <c r="K829" s="1" t="s">
        <v>1114</v>
      </c>
      <c r="L829" s="1" t="s">
        <v>1904</v>
      </c>
      <c r="M829" s="1" t="s">
        <v>346</v>
      </c>
      <c r="N829" s="1">
        <v>1.65988725377647E9</v>
      </c>
      <c r="O829" s="1">
        <f t="shared" si="1"/>
        <v>0.002036736415</v>
      </c>
      <c r="P829" s="1">
        <f t="shared" si="2"/>
        <v>2.036736415</v>
      </c>
      <c r="Q829" s="1">
        <f t="shared" si="3"/>
        <v>0.4344779076</v>
      </c>
      <c r="R829" s="1">
        <f t="shared" si="4"/>
        <v>52.77003529</v>
      </c>
      <c r="S829" s="1">
        <f t="shared" si="5"/>
        <v>43.88302943</v>
      </c>
      <c r="T829" s="1">
        <f t="shared" si="6"/>
        <v>4.357502621</v>
      </c>
      <c r="U829" s="1">
        <f t="shared" si="7"/>
        <v>5.239965656</v>
      </c>
      <c r="V829" s="1">
        <f t="shared" si="8"/>
        <v>0.09746718422</v>
      </c>
      <c r="W829" s="1">
        <f t="shared" si="9"/>
        <v>2.915748716</v>
      </c>
      <c r="X829" s="1">
        <f t="shared" si="10"/>
        <v>0.09569267495</v>
      </c>
      <c r="Y829" s="1">
        <f t="shared" si="11"/>
        <v>0.0599646635</v>
      </c>
      <c r="Z829" s="1">
        <f t="shared" si="12"/>
        <v>321.5162974</v>
      </c>
      <c r="AA829" s="1">
        <f t="shared" si="13"/>
        <v>32.27132797</v>
      </c>
      <c r="AB829" s="1">
        <f t="shared" si="14"/>
        <v>31.8524</v>
      </c>
      <c r="AC829" s="1">
        <f t="shared" si="15"/>
        <v>4.735335785</v>
      </c>
      <c r="AD829" s="1">
        <f t="shared" si="16"/>
        <v>60.20405792</v>
      </c>
      <c r="AE829" s="1">
        <f t="shared" si="17"/>
        <v>2.700998417</v>
      </c>
      <c r="AF829" s="1">
        <f t="shared" si="18"/>
        <v>4.486405918</v>
      </c>
      <c r="AG829" s="1">
        <f t="shared" si="19"/>
        <v>2.034337368</v>
      </c>
      <c r="AH829" s="1">
        <f t="shared" si="20"/>
        <v>-89.82007591</v>
      </c>
      <c r="AI829" s="1">
        <f t="shared" si="21"/>
        <v>-149.2897684</v>
      </c>
      <c r="AJ829" s="1">
        <f t="shared" si="22"/>
        <v>-11.5406436</v>
      </c>
      <c r="AK829" s="1">
        <f t="shared" si="23"/>
        <v>70.86580948</v>
      </c>
      <c r="AL829" s="1">
        <f t="shared" si="24"/>
        <v>5.079983456</v>
      </c>
      <c r="AM829" s="1">
        <f t="shared" si="25"/>
        <v>2.042531806</v>
      </c>
      <c r="AN829" s="1">
        <f t="shared" si="26"/>
        <v>0.4344779076</v>
      </c>
      <c r="AO829" s="1">
        <v>76.28819532485238</v>
      </c>
      <c r="AP829" s="1">
        <v>63.61188545454545</v>
      </c>
      <c r="AQ829" s="1">
        <v>2.334765366474414</v>
      </c>
      <c r="AR829" s="1">
        <v>66.27246196861341</v>
      </c>
      <c r="AS829" s="1">
        <f t="shared" si="27"/>
        <v>2.036736415</v>
      </c>
      <c r="AT829" s="1">
        <v>24.81254974122437</v>
      </c>
      <c r="AU829" s="1">
        <v>27.19048060606062</v>
      </c>
      <c r="AV829" s="1">
        <v>-1.094570579751556E-4</v>
      </c>
      <c r="AW829" s="1">
        <v>80.69783231761454</v>
      </c>
      <c r="AX829" s="1">
        <v>2.0</v>
      </c>
      <c r="AY829" s="1">
        <v>0.0</v>
      </c>
      <c r="AZ829" s="1">
        <f t="shared" si="28"/>
        <v>1</v>
      </c>
      <c r="BA829" s="1">
        <f t="shared" si="29"/>
        <v>0</v>
      </c>
      <c r="BB829" s="1">
        <f t="shared" si="30"/>
        <v>51788.20755</v>
      </c>
      <c r="BC829" s="1">
        <f t="shared" si="31"/>
        <v>1999.998235</v>
      </c>
      <c r="BD829" s="1">
        <f t="shared" si="32"/>
        <v>1681.198818</v>
      </c>
      <c r="BE829" s="1">
        <f t="shared" si="33"/>
        <v>0.8406001505</v>
      </c>
      <c r="BF829" s="1">
        <f t="shared" si="34"/>
        <v>0.1607582905</v>
      </c>
      <c r="BG829" s="1">
        <v>6.0</v>
      </c>
      <c r="BH829" s="1">
        <v>0.5</v>
      </c>
      <c r="BI829" s="1" t="s">
        <v>347</v>
      </c>
      <c r="BJ829" s="1">
        <v>2.0</v>
      </c>
      <c r="BK829" s="1" t="b">
        <v>1</v>
      </c>
      <c r="BL829" s="1">
        <v>1.65988725377647E9</v>
      </c>
      <c r="BM829" s="1">
        <v>52.77003529411765</v>
      </c>
      <c r="BN829" s="1">
        <v>58.99433529411765</v>
      </c>
      <c r="BO829" s="1">
        <v>27.2009</v>
      </c>
      <c r="BP829" s="1">
        <v>24.81692352941176</v>
      </c>
      <c r="BQ829" s="1">
        <v>52.27828235294118</v>
      </c>
      <c r="BR829" s="1">
        <v>27.18998823529412</v>
      </c>
      <c r="BS829" s="1">
        <v>500.0820588235295</v>
      </c>
      <c r="BT829" s="1">
        <v>99.1985411764706</v>
      </c>
      <c r="BU829" s="1">
        <v>0.09958561764705881</v>
      </c>
      <c r="BV829" s="1">
        <v>30.90268235294118</v>
      </c>
      <c r="BW829" s="1">
        <v>31.8524</v>
      </c>
      <c r="BX829" s="1">
        <v>999.9</v>
      </c>
      <c r="BY829" s="1">
        <v>0.0</v>
      </c>
      <c r="BZ829" s="1">
        <v>0.0</v>
      </c>
      <c r="CA829" s="1">
        <v>10001.69647058823</v>
      </c>
      <c r="CB829" s="1">
        <v>0.0</v>
      </c>
      <c r="CC829" s="1">
        <v>184.1435882352941</v>
      </c>
      <c r="CD829" s="1">
        <v>-6.224298294117647</v>
      </c>
      <c r="CE829" s="1">
        <v>54.24554117647059</v>
      </c>
      <c r="CF829" s="1">
        <v>60.49561764705883</v>
      </c>
      <c r="CG829" s="1">
        <v>2.383978823529412</v>
      </c>
      <c r="CH829" s="1">
        <v>58.99433529411765</v>
      </c>
      <c r="CI829" s="1">
        <v>24.81692352941176</v>
      </c>
      <c r="CJ829" s="1">
        <v>2.69829</v>
      </c>
      <c r="CK829" s="1">
        <v>2.461802352941176</v>
      </c>
      <c r="CL829" s="1">
        <v>22.27468823529412</v>
      </c>
      <c r="CM829" s="1">
        <v>20.77614705882353</v>
      </c>
      <c r="CN829" s="1">
        <v>1999.998235294118</v>
      </c>
      <c r="CO829" s="1">
        <v>0.9799965294117647</v>
      </c>
      <c r="CP829" s="1">
        <v>0.02000368823529412</v>
      </c>
      <c r="CQ829" s="1">
        <v>0.0</v>
      </c>
      <c r="CR829" s="1">
        <v>2.400823529411765</v>
      </c>
      <c r="CS829" s="1">
        <v>0.0</v>
      </c>
      <c r="CT829" s="1">
        <v>16508.49411764706</v>
      </c>
      <c r="CU829" s="1">
        <v>17412.29411764706</v>
      </c>
      <c r="CV829" s="1">
        <v>43.75</v>
      </c>
      <c r="CW829" s="1">
        <v>45.125</v>
      </c>
      <c r="CX829" s="1">
        <v>43.812</v>
      </c>
      <c r="CY829" s="1">
        <v>43.437</v>
      </c>
      <c r="CZ829" s="1">
        <v>43.74629411764706</v>
      </c>
      <c r="DA829" s="1">
        <v>1959.988235294118</v>
      </c>
      <c r="DB829" s="1">
        <v>40.01</v>
      </c>
      <c r="DC829" s="1">
        <v>0.0</v>
      </c>
      <c r="DD829" s="1">
        <v>1.6598872613E9</v>
      </c>
      <c r="DE829" s="1">
        <v>0.0</v>
      </c>
      <c r="DF829" s="1">
        <v>1.6598870025E9</v>
      </c>
      <c r="DG829" s="1" t="s">
        <v>1905</v>
      </c>
      <c r="DH829" s="1">
        <v>1.659886993E9</v>
      </c>
      <c r="DI829" s="1">
        <v>1.6598870025E9</v>
      </c>
      <c r="DJ829" s="1">
        <v>16.0</v>
      </c>
      <c r="DK829" s="1">
        <v>-0.383</v>
      </c>
      <c r="DL829" s="1">
        <v>0.001</v>
      </c>
      <c r="DM829" s="1">
        <v>1.325</v>
      </c>
      <c r="DN829" s="1">
        <v>0.016</v>
      </c>
      <c r="DO829" s="1">
        <v>400.0</v>
      </c>
      <c r="DP829" s="1">
        <v>25.0</v>
      </c>
      <c r="DQ829" s="1">
        <v>0.27</v>
      </c>
      <c r="DR829" s="1">
        <v>0.06</v>
      </c>
      <c r="DS829" s="1">
        <v>-0.317903586028923</v>
      </c>
      <c r="DT829" s="1">
        <v>4.146046167457818</v>
      </c>
      <c r="DU829" s="1">
        <v>0.3493813162718445</v>
      </c>
      <c r="DV829" s="1">
        <v>0.0</v>
      </c>
      <c r="DW829" s="1">
        <v>-6.007679866666666</v>
      </c>
      <c r="DX829" s="1">
        <v>-94.90702622469409</v>
      </c>
      <c r="DY829" s="1">
        <v>7.295604027968436</v>
      </c>
      <c r="DZ829" s="1">
        <v>0.0</v>
      </c>
      <c r="EA829" s="1">
        <v>55.61544890017522</v>
      </c>
      <c r="EB829" s="1">
        <v>-43.44551361292423</v>
      </c>
      <c r="EC829" s="1">
        <v>3.711281600742294</v>
      </c>
      <c r="ED829" s="1">
        <v>0.0</v>
      </c>
      <c r="EE829" s="1">
        <v>2.38849175</v>
      </c>
      <c r="EF829" s="1">
        <v>-0.09820919324578199</v>
      </c>
      <c r="EG829" s="1">
        <v>0.01021791243050654</v>
      </c>
      <c r="EH829" s="1">
        <v>1.0</v>
      </c>
      <c r="EI829" s="1">
        <v>2.034263078316733</v>
      </c>
      <c r="EJ829" s="1">
        <v>0.0248814122182542</v>
      </c>
      <c r="EK829" s="1">
        <v>0.002524288421306275</v>
      </c>
      <c r="EL829" s="1">
        <v>1.0</v>
      </c>
      <c r="EM829" s="1">
        <v>2.0</v>
      </c>
      <c r="EN829" s="1">
        <v>5.0</v>
      </c>
      <c r="EO829" s="1" t="s">
        <v>386</v>
      </c>
      <c r="EP829" s="1">
        <v>2.94061</v>
      </c>
      <c r="EQ829" s="1">
        <v>2.80122</v>
      </c>
      <c r="ER829" s="1">
        <v>0.0165769</v>
      </c>
      <c r="ES829" s="1">
        <v>0.0224108</v>
      </c>
      <c r="ET829" s="1">
        <v>0.116816</v>
      </c>
      <c r="EU829" s="1">
        <v>0.109587</v>
      </c>
      <c r="EV829" s="1">
        <v>20093.9</v>
      </c>
      <c r="EW829" s="1">
        <v>20944.3</v>
      </c>
      <c r="EX829" s="1">
        <v>23775.6</v>
      </c>
      <c r="EY829" s="1">
        <v>24948.0</v>
      </c>
      <c r="EZ829" s="1">
        <v>33615.1</v>
      </c>
      <c r="FA829" s="1">
        <v>35474.0</v>
      </c>
      <c r="FB829" s="1">
        <v>43363.9</v>
      </c>
      <c r="FC829" s="1">
        <v>46122.7</v>
      </c>
      <c r="FD829" s="1">
        <v>1.92768</v>
      </c>
      <c r="FE829" s="1">
        <v>1.7884</v>
      </c>
      <c r="FF829" s="1">
        <v>0.0925511</v>
      </c>
      <c r="FG829" s="1">
        <v>0.0</v>
      </c>
      <c r="FH829" s="1">
        <v>30.348</v>
      </c>
      <c r="FI829" s="1">
        <v>999.9</v>
      </c>
      <c r="FJ829" s="1">
        <v>50.6</v>
      </c>
      <c r="FK829" s="1">
        <v>39.6</v>
      </c>
      <c r="FL829" s="1">
        <v>37.0139</v>
      </c>
      <c r="FM829" s="1">
        <v>63.7439</v>
      </c>
      <c r="FN829" s="1">
        <v>26.5264</v>
      </c>
      <c r="FO829" s="1">
        <v>1.0</v>
      </c>
      <c r="FP829" s="1">
        <v>0.582302</v>
      </c>
      <c r="FQ829" s="1">
        <v>2.40797</v>
      </c>
      <c r="FR829" s="1">
        <v>20.3014</v>
      </c>
      <c r="FS829" s="1">
        <v>5.21115</v>
      </c>
      <c r="FT829" s="1">
        <v>11.908</v>
      </c>
      <c r="FU829" s="1">
        <v>5.0029</v>
      </c>
      <c r="FV829" s="1">
        <v>3.2897</v>
      </c>
      <c r="FW829" s="1">
        <v>9999.0</v>
      </c>
      <c r="FX829" s="1">
        <v>9999.0</v>
      </c>
      <c r="FY829" s="1">
        <v>9999.0</v>
      </c>
      <c r="FZ829" s="1">
        <v>999.9</v>
      </c>
      <c r="GA829" s="1">
        <v>1.85977</v>
      </c>
      <c r="GB829" s="1">
        <v>1.85483</v>
      </c>
      <c r="GC829" s="1">
        <v>1.85794</v>
      </c>
      <c r="GD829" s="1">
        <v>1.85644</v>
      </c>
      <c r="GE829" s="1">
        <v>1.85516</v>
      </c>
      <c r="GF829" s="1">
        <v>1.85474</v>
      </c>
      <c r="GG829" s="1">
        <v>1.85363</v>
      </c>
      <c r="GH829" s="1">
        <v>1.85656</v>
      </c>
      <c r="GI829" s="1">
        <v>0.0</v>
      </c>
      <c r="GJ829" s="1">
        <v>0.0</v>
      </c>
      <c r="GK829" s="1">
        <v>0.0</v>
      </c>
      <c r="GL829" s="1">
        <v>0.0</v>
      </c>
      <c r="GM829" s="1" t="s">
        <v>350</v>
      </c>
      <c r="GN829" s="1" t="s">
        <v>351</v>
      </c>
      <c r="GO829" s="1" t="s">
        <v>352</v>
      </c>
      <c r="GP829" s="1" t="s">
        <v>352</v>
      </c>
      <c r="GQ829" s="1" t="s">
        <v>352</v>
      </c>
      <c r="GR829" s="1" t="s">
        <v>352</v>
      </c>
      <c r="GS829" s="1">
        <v>0.0</v>
      </c>
      <c r="GT829" s="1">
        <v>100.0</v>
      </c>
      <c r="GU829" s="1">
        <v>100.0</v>
      </c>
      <c r="GV829" s="1">
        <v>0.522</v>
      </c>
      <c r="GW829" s="1">
        <v>0.0109</v>
      </c>
      <c r="GX829" s="1">
        <v>0.3371549117722462</v>
      </c>
      <c r="GY829" s="1">
        <v>0.003036990343597491</v>
      </c>
      <c r="GZ829" s="1">
        <v>-1.538114387597119E-6</v>
      </c>
      <c r="HA829" s="1">
        <v>3.390969119432733E-10</v>
      </c>
      <c r="HB829" s="1">
        <v>-0.06060417149738102</v>
      </c>
      <c r="HC829" s="1">
        <v>0.009762198319610341</v>
      </c>
      <c r="HD829" s="1">
        <v>-3.338778216718564E-4</v>
      </c>
      <c r="HE829" s="1">
        <v>2.632278881966732E-6</v>
      </c>
      <c r="HF829" s="1">
        <v>6.0</v>
      </c>
      <c r="HG829" s="1">
        <v>2134.0</v>
      </c>
      <c r="HH829" s="1">
        <v>2.0</v>
      </c>
      <c r="HI829" s="1">
        <v>31.0</v>
      </c>
      <c r="HJ829" s="1">
        <v>4.5</v>
      </c>
      <c r="HK829" s="1">
        <v>4.3</v>
      </c>
      <c r="HL829" s="1">
        <v>0.394287</v>
      </c>
      <c r="HM829" s="1">
        <v>2.41333</v>
      </c>
      <c r="HN829" s="1">
        <v>1.4978</v>
      </c>
      <c r="HO829" s="1">
        <v>2.30957</v>
      </c>
      <c r="HP829" s="1">
        <v>1.54785</v>
      </c>
      <c r="HQ829" s="1">
        <v>2.27295</v>
      </c>
      <c r="HR829" s="1">
        <v>42.6439</v>
      </c>
      <c r="HS829" s="1">
        <v>14.3684</v>
      </c>
      <c r="HT829" s="1">
        <v>18.0</v>
      </c>
      <c r="HU829" s="1">
        <v>495.024</v>
      </c>
      <c r="HV829" s="1">
        <v>468.01</v>
      </c>
      <c r="HW829" s="1">
        <v>26.3434</v>
      </c>
      <c r="HX829" s="1">
        <v>34.2348</v>
      </c>
      <c r="HY829" s="1">
        <v>29.9999</v>
      </c>
      <c r="HZ829" s="1">
        <v>34.0073</v>
      </c>
      <c r="IA829" s="1">
        <v>34.1004</v>
      </c>
      <c r="IB829" s="1">
        <v>7.9256</v>
      </c>
      <c r="IC829" s="1">
        <v>33.5457</v>
      </c>
      <c r="ID829" s="1">
        <v>0.0</v>
      </c>
      <c r="IE829" s="1">
        <v>26.3731</v>
      </c>
      <c r="IF829" s="1">
        <v>120.701</v>
      </c>
      <c r="IG829" s="1">
        <v>24.773</v>
      </c>
      <c r="IH829" s="1">
        <v>100.263</v>
      </c>
      <c r="II829" s="1">
        <v>99.9563</v>
      </c>
      <c r="IJ829" s="1" t="s">
        <v>1117</v>
      </c>
    </row>
    <row r="830" ht="15.75" customHeight="1">
      <c r="A830" s="1">
        <v>814.0</v>
      </c>
      <c r="B830" s="1">
        <v>1.6598872631E9</v>
      </c>
      <c r="C830" s="1">
        <v>7006.0</v>
      </c>
      <c r="D830" s="1" t="s">
        <v>1934</v>
      </c>
      <c r="E830" s="1" t="s">
        <v>1935</v>
      </c>
      <c r="F830" s="1">
        <v>1.0</v>
      </c>
      <c r="G830" s="1" t="s">
        <v>1115</v>
      </c>
      <c r="H830" s="1" t="s">
        <v>345</v>
      </c>
      <c r="I830" s="1" t="s">
        <v>1102</v>
      </c>
      <c r="J830" s="1" t="s">
        <v>1113</v>
      </c>
      <c r="K830" s="1" t="s">
        <v>1114</v>
      </c>
      <c r="L830" s="1" t="s">
        <v>1904</v>
      </c>
      <c r="M830" s="1" t="s">
        <v>346</v>
      </c>
      <c r="N830" s="1">
        <v>1.65988725513125E9</v>
      </c>
      <c r="O830" s="1">
        <f t="shared" si="1"/>
        <v>0.002035980486</v>
      </c>
      <c r="P830" s="1">
        <f t="shared" si="2"/>
        <v>2.035980486</v>
      </c>
      <c r="Q830" s="1">
        <f t="shared" si="3"/>
        <v>0.5427649149</v>
      </c>
      <c r="R830" s="1">
        <f t="shared" si="4"/>
        <v>53.7888875</v>
      </c>
      <c r="S830" s="1">
        <f t="shared" si="5"/>
        <v>43.08616687</v>
      </c>
      <c r="T830" s="1">
        <f t="shared" si="6"/>
        <v>4.278371055</v>
      </c>
      <c r="U830" s="1">
        <f t="shared" si="7"/>
        <v>5.34113002</v>
      </c>
      <c r="V830" s="1">
        <f t="shared" si="8"/>
        <v>0.09740532957</v>
      </c>
      <c r="W830" s="1">
        <f t="shared" si="9"/>
        <v>2.915360836</v>
      </c>
      <c r="X830" s="1">
        <f t="shared" si="10"/>
        <v>0.09563281862</v>
      </c>
      <c r="Y830" s="1">
        <f t="shared" si="11"/>
        <v>0.05992707811</v>
      </c>
      <c r="Z830" s="1">
        <f t="shared" si="12"/>
        <v>321.5164793</v>
      </c>
      <c r="AA830" s="1">
        <f t="shared" si="13"/>
        <v>32.27288033</v>
      </c>
      <c r="AB830" s="1">
        <f t="shared" si="14"/>
        <v>31.8532375</v>
      </c>
      <c r="AC830" s="1">
        <f t="shared" si="15"/>
        <v>4.735560501</v>
      </c>
      <c r="AD830" s="1">
        <f t="shared" si="16"/>
        <v>60.19348582</v>
      </c>
      <c r="AE830" s="1">
        <f t="shared" si="17"/>
        <v>2.700706924</v>
      </c>
      <c r="AF830" s="1">
        <f t="shared" si="18"/>
        <v>4.486709629</v>
      </c>
      <c r="AG830" s="1">
        <f t="shared" si="19"/>
        <v>2.034853577</v>
      </c>
      <c r="AH830" s="1">
        <f t="shared" si="20"/>
        <v>-89.78673943</v>
      </c>
      <c r="AI830" s="1">
        <f t="shared" si="21"/>
        <v>-149.2150713</v>
      </c>
      <c r="AJ830" s="1">
        <f t="shared" si="22"/>
        <v>-11.53651896</v>
      </c>
      <c r="AK830" s="1">
        <f t="shared" si="23"/>
        <v>70.97814956</v>
      </c>
      <c r="AL830" s="1">
        <f t="shared" si="24"/>
        <v>6.689884823</v>
      </c>
      <c r="AM830" s="1">
        <f t="shared" si="25"/>
        <v>2.040957282</v>
      </c>
      <c r="AN830" s="1">
        <f t="shared" si="26"/>
        <v>0.5427649149</v>
      </c>
      <c r="AO830" s="1">
        <v>80.90207892509653</v>
      </c>
      <c r="AP830" s="1">
        <v>66.51873818181815</v>
      </c>
      <c r="AQ830" s="1">
        <v>2.637419376859015</v>
      </c>
      <c r="AR830" s="1">
        <v>66.27246196861341</v>
      </c>
      <c r="AS830" s="1">
        <f t="shared" si="27"/>
        <v>2.035980486</v>
      </c>
      <c r="AT830" s="1">
        <v>24.81287528748983</v>
      </c>
      <c r="AU830" s="1">
        <v>27.18978242424244</v>
      </c>
      <c r="AV830" s="1">
        <v>-8.817125139257244E-5</v>
      </c>
      <c r="AW830" s="1">
        <v>80.69783231761454</v>
      </c>
      <c r="AX830" s="1">
        <v>2.0</v>
      </c>
      <c r="AY830" s="1">
        <v>0.0</v>
      </c>
      <c r="AZ830" s="1">
        <f t="shared" si="28"/>
        <v>1</v>
      </c>
      <c r="BA830" s="1">
        <f t="shared" si="29"/>
        <v>0</v>
      </c>
      <c r="BB830" s="1">
        <f t="shared" si="30"/>
        <v>51776.99214</v>
      </c>
      <c r="BC830" s="1">
        <f t="shared" si="31"/>
        <v>1999.999375</v>
      </c>
      <c r="BD830" s="1">
        <f t="shared" si="32"/>
        <v>1681.199775</v>
      </c>
      <c r="BE830" s="1">
        <f t="shared" si="33"/>
        <v>0.8406001502</v>
      </c>
      <c r="BF830" s="1">
        <f t="shared" si="34"/>
        <v>0.1607582899</v>
      </c>
      <c r="BG830" s="1">
        <v>6.0</v>
      </c>
      <c r="BH830" s="1">
        <v>0.5</v>
      </c>
      <c r="BI830" s="1" t="s">
        <v>347</v>
      </c>
      <c r="BJ830" s="1">
        <v>2.0</v>
      </c>
      <c r="BK830" s="1" t="b">
        <v>1</v>
      </c>
      <c r="BL830" s="1">
        <v>1.65988725513125E9</v>
      </c>
      <c r="BM830" s="1">
        <v>53.7888875</v>
      </c>
      <c r="BN830" s="1">
        <v>61.94711875</v>
      </c>
      <c r="BO830" s="1">
        <v>27.19799375</v>
      </c>
      <c r="BP830" s="1">
        <v>24.81585625</v>
      </c>
      <c r="BQ830" s="1">
        <v>53.29421875</v>
      </c>
      <c r="BR830" s="1">
        <v>27.187075</v>
      </c>
      <c r="BS830" s="1">
        <v>500.0838125</v>
      </c>
      <c r="BT830" s="1">
        <v>99.1983875</v>
      </c>
      <c r="BU830" s="1">
        <v>0.09963238124999999</v>
      </c>
      <c r="BV830" s="1">
        <v>30.90386875</v>
      </c>
      <c r="BW830" s="1">
        <v>31.8532375</v>
      </c>
      <c r="BX830" s="1">
        <v>999.9</v>
      </c>
      <c r="BY830" s="1">
        <v>0.0</v>
      </c>
      <c r="BZ830" s="1">
        <v>0.0</v>
      </c>
      <c r="CA830" s="1">
        <v>9999.495</v>
      </c>
      <c r="CB830" s="1">
        <v>0.0</v>
      </c>
      <c r="CC830" s="1">
        <v>184.1626875</v>
      </c>
      <c r="CD830" s="1">
        <v>-8.1582298125</v>
      </c>
      <c r="CE830" s="1">
        <v>55.2927125</v>
      </c>
      <c r="CF830" s="1">
        <v>63.52346875</v>
      </c>
      <c r="CG830" s="1">
        <v>2.38213375</v>
      </c>
      <c r="CH830" s="1">
        <v>61.94711875</v>
      </c>
      <c r="CI830" s="1">
        <v>24.81585625</v>
      </c>
      <c r="CJ830" s="1">
        <v>2.6979975</v>
      </c>
      <c r="CK830" s="1">
        <v>2.461693125</v>
      </c>
      <c r="CL830" s="1">
        <v>22.2729</v>
      </c>
      <c r="CM830" s="1">
        <v>20.775425</v>
      </c>
      <c r="CN830" s="1">
        <v>1999.999375</v>
      </c>
      <c r="CO830" s="1">
        <v>0.9799965625</v>
      </c>
      <c r="CP830" s="1">
        <v>0.02000365625</v>
      </c>
      <c r="CQ830" s="1">
        <v>0.0</v>
      </c>
      <c r="CR830" s="1">
        <v>2.6903125</v>
      </c>
      <c r="CS830" s="1">
        <v>0.0</v>
      </c>
      <c r="CT830" s="1">
        <v>16505.35625</v>
      </c>
      <c r="CU830" s="1">
        <v>17412.3</v>
      </c>
      <c r="CV830" s="1">
        <v>43.75</v>
      </c>
      <c r="CW830" s="1">
        <v>45.125</v>
      </c>
      <c r="CX830" s="1">
        <v>43.812</v>
      </c>
      <c r="CY830" s="1">
        <v>43.437</v>
      </c>
      <c r="CZ830" s="1">
        <v>43.7460625</v>
      </c>
      <c r="DA830" s="1">
        <v>1959.989375</v>
      </c>
      <c r="DB830" s="1">
        <v>40.01</v>
      </c>
      <c r="DC830" s="1">
        <v>0.0</v>
      </c>
      <c r="DD830" s="1">
        <v>1.6598872619E9</v>
      </c>
      <c r="DE830" s="1">
        <v>0.0</v>
      </c>
      <c r="DF830" s="1">
        <v>1.6598870025E9</v>
      </c>
      <c r="DG830" s="1" t="s">
        <v>1905</v>
      </c>
      <c r="DH830" s="1">
        <v>1.659886993E9</v>
      </c>
      <c r="DI830" s="1">
        <v>1.6598870025E9</v>
      </c>
      <c r="DJ830" s="1">
        <v>16.0</v>
      </c>
      <c r="DK830" s="1">
        <v>-0.383</v>
      </c>
      <c r="DL830" s="1">
        <v>0.001</v>
      </c>
      <c r="DM830" s="1">
        <v>1.325</v>
      </c>
      <c r="DN830" s="1">
        <v>0.016</v>
      </c>
      <c r="DO830" s="1">
        <v>400.0</v>
      </c>
      <c r="DP830" s="1">
        <v>25.0</v>
      </c>
      <c r="DQ830" s="1">
        <v>0.27</v>
      </c>
      <c r="DR830" s="1">
        <v>0.06</v>
      </c>
      <c r="DS830" s="1">
        <v>-0.2054294425545908</v>
      </c>
      <c r="DT830" s="1">
        <v>5.19453235036038</v>
      </c>
      <c r="DU830" s="1">
        <v>0.3999755110234774</v>
      </c>
      <c r="DV830" s="1">
        <v>0.0</v>
      </c>
      <c r="DW830" s="1">
        <v>-8.041307</v>
      </c>
      <c r="DX830" s="1">
        <v>-109.469553967742</v>
      </c>
      <c r="DY830" s="1">
        <v>8.454494571136388</v>
      </c>
      <c r="DZ830" s="1">
        <v>0.0</v>
      </c>
      <c r="EA830" s="1">
        <v>54.90984813520833</v>
      </c>
      <c r="EB830" s="1">
        <v>-42.92941533316421</v>
      </c>
      <c r="EC830" s="1">
        <v>3.649108649387837</v>
      </c>
      <c r="ED830" s="1">
        <v>0.0</v>
      </c>
      <c r="EE830" s="1">
        <v>2.387185365853659</v>
      </c>
      <c r="EF830" s="1">
        <v>-0.09204334494772988</v>
      </c>
      <c r="EG830" s="1">
        <v>0.009998306465758304</v>
      </c>
      <c r="EH830" s="1">
        <v>1.0</v>
      </c>
      <c r="EI830" s="1">
        <v>2.034866208284654</v>
      </c>
      <c r="EJ830" s="1">
        <v>0.0143188262978327</v>
      </c>
      <c r="EK830" s="1">
        <v>0.002025052987172057</v>
      </c>
      <c r="EL830" s="1">
        <v>1.0</v>
      </c>
      <c r="EM830" s="1">
        <v>2.0</v>
      </c>
      <c r="EN830" s="1">
        <v>5.0</v>
      </c>
      <c r="EO830" s="1" t="s">
        <v>386</v>
      </c>
      <c r="EP830" s="1">
        <v>2.94048</v>
      </c>
      <c r="EQ830" s="1">
        <v>2.80116</v>
      </c>
      <c r="ER830" s="1">
        <v>0.0173372</v>
      </c>
      <c r="ES830" s="1">
        <v>0.0236182</v>
      </c>
      <c r="ET830" s="1">
        <v>0.116815</v>
      </c>
      <c r="EU830" s="1">
        <v>0.109591</v>
      </c>
      <c r="EV830" s="1">
        <v>20078.4</v>
      </c>
      <c r="EW830" s="1">
        <v>20918.6</v>
      </c>
      <c r="EX830" s="1">
        <v>23775.6</v>
      </c>
      <c r="EY830" s="1">
        <v>24948.1</v>
      </c>
      <c r="EZ830" s="1">
        <v>33615.2</v>
      </c>
      <c r="FA830" s="1">
        <v>35474.0</v>
      </c>
      <c r="FB830" s="1">
        <v>43363.9</v>
      </c>
      <c r="FC830" s="1">
        <v>46122.9</v>
      </c>
      <c r="FD830" s="1">
        <v>1.9275</v>
      </c>
      <c r="FE830" s="1">
        <v>1.78852</v>
      </c>
      <c r="FF830" s="1">
        <v>0.0929683</v>
      </c>
      <c r="FG830" s="1">
        <v>0.0</v>
      </c>
      <c r="FH830" s="1">
        <v>30.3459</v>
      </c>
      <c r="FI830" s="1">
        <v>999.9</v>
      </c>
      <c r="FJ830" s="1">
        <v>50.6</v>
      </c>
      <c r="FK830" s="1">
        <v>39.6</v>
      </c>
      <c r="FL830" s="1">
        <v>37.0195</v>
      </c>
      <c r="FM830" s="1">
        <v>63.8239</v>
      </c>
      <c r="FN830" s="1">
        <v>25.7532</v>
      </c>
      <c r="FO830" s="1">
        <v>1.0</v>
      </c>
      <c r="FP830" s="1">
        <v>0.582294</v>
      </c>
      <c r="FQ830" s="1">
        <v>2.38895</v>
      </c>
      <c r="FR830" s="1">
        <v>20.3016</v>
      </c>
      <c r="FS830" s="1">
        <v>5.21085</v>
      </c>
      <c r="FT830" s="1">
        <v>11.908</v>
      </c>
      <c r="FU830" s="1">
        <v>5.00295</v>
      </c>
      <c r="FV830" s="1">
        <v>3.28973</v>
      </c>
      <c r="FW830" s="1">
        <v>9999.0</v>
      </c>
      <c r="FX830" s="1">
        <v>9999.0</v>
      </c>
      <c r="FY830" s="1">
        <v>9999.0</v>
      </c>
      <c r="FZ830" s="1">
        <v>999.9</v>
      </c>
      <c r="GA830" s="1">
        <v>1.85978</v>
      </c>
      <c r="GB830" s="1">
        <v>1.85481</v>
      </c>
      <c r="GC830" s="1">
        <v>1.85793</v>
      </c>
      <c r="GD830" s="1">
        <v>1.85643</v>
      </c>
      <c r="GE830" s="1">
        <v>1.85516</v>
      </c>
      <c r="GF830" s="1">
        <v>1.85473</v>
      </c>
      <c r="GG830" s="1">
        <v>1.85363</v>
      </c>
      <c r="GH830" s="1">
        <v>1.85656</v>
      </c>
      <c r="GI830" s="1">
        <v>0.0</v>
      </c>
      <c r="GJ830" s="1">
        <v>0.0</v>
      </c>
      <c r="GK830" s="1">
        <v>0.0</v>
      </c>
      <c r="GL830" s="1">
        <v>0.0</v>
      </c>
      <c r="GM830" s="1" t="s">
        <v>350</v>
      </c>
      <c r="GN830" s="1" t="s">
        <v>351</v>
      </c>
      <c r="GO830" s="1" t="s">
        <v>352</v>
      </c>
      <c r="GP830" s="1" t="s">
        <v>352</v>
      </c>
      <c r="GQ830" s="1" t="s">
        <v>352</v>
      </c>
      <c r="GR830" s="1" t="s">
        <v>352</v>
      </c>
      <c r="GS830" s="1">
        <v>0.0</v>
      </c>
      <c r="GT830" s="1">
        <v>100.0</v>
      </c>
      <c r="GU830" s="1">
        <v>100.0</v>
      </c>
      <c r="GV830" s="1">
        <v>0.53</v>
      </c>
      <c r="GW830" s="1">
        <v>0.0109</v>
      </c>
      <c r="GX830" s="1">
        <v>0.3371549117722462</v>
      </c>
      <c r="GY830" s="1">
        <v>0.003036990343597491</v>
      </c>
      <c r="GZ830" s="1">
        <v>-1.538114387597119E-6</v>
      </c>
      <c r="HA830" s="1">
        <v>3.390969119432733E-10</v>
      </c>
      <c r="HB830" s="1">
        <v>-0.06060417149738102</v>
      </c>
      <c r="HC830" s="1">
        <v>0.009762198319610341</v>
      </c>
      <c r="HD830" s="1">
        <v>-3.338778216718564E-4</v>
      </c>
      <c r="HE830" s="1">
        <v>2.632278881966732E-6</v>
      </c>
      <c r="HF830" s="1">
        <v>6.0</v>
      </c>
      <c r="HG830" s="1">
        <v>2134.0</v>
      </c>
      <c r="HH830" s="1">
        <v>2.0</v>
      </c>
      <c r="HI830" s="1">
        <v>31.0</v>
      </c>
      <c r="HJ830" s="1">
        <v>4.5</v>
      </c>
      <c r="HK830" s="1">
        <v>4.3</v>
      </c>
      <c r="HL830" s="1">
        <v>0.397949</v>
      </c>
      <c r="HM830" s="1">
        <v>2.39258</v>
      </c>
      <c r="HN830" s="1">
        <v>1.4978</v>
      </c>
      <c r="HO830" s="1">
        <v>2.30957</v>
      </c>
      <c r="HP830" s="1">
        <v>1.54785</v>
      </c>
      <c r="HQ830" s="1">
        <v>2.44751</v>
      </c>
      <c r="HR830" s="1">
        <v>42.6706</v>
      </c>
      <c r="HS830" s="1">
        <v>14.386</v>
      </c>
      <c r="HT830" s="1">
        <v>18.0</v>
      </c>
      <c r="HU830" s="1">
        <v>494.917</v>
      </c>
      <c r="HV830" s="1">
        <v>468.09</v>
      </c>
      <c r="HW830" s="1">
        <v>26.3551</v>
      </c>
      <c r="HX830" s="1">
        <v>34.2342</v>
      </c>
      <c r="HY830" s="1">
        <v>29.9999</v>
      </c>
      <c r="HZ830" s="1">
        <v>34.0073</v>
      </c>
      <c r="IA830" s="1">
        <v>34.1004</v>
      </c>
      <c r="IB830" s="1">
        <v>8.19673</v>
      </c>
      <c r="IC830" s="1">
        <v>33.5457</v>
      </c>
      <c r="ID830" s="1">
        <v>0.0</v>
      </c>
      <c r="IE830" s="1">
        <v>26.3731</v>
      </c>
      <c r="IF830" s="1">
        <v>130.781</v>
      </c>
      <c r="IG830" s="1">
        <v>24.7696</v>
      </c>
      <c r="IH830" s="1">
        <v>100.263</v>
      </c>
      <c r="II830" s="1">
        <v>99.9566</v>
      </c>
      <c r="IJ830" s="1" t="s">
        <v>1117</v>
      </c>
    </row>
    <row r="831" ht="15.75" customHeight="1">
      <c r="A831" s="1">
        <v>815.0</v>
      </c>
      <c r="B831" s="1">
        <v>1.6598872641E9</v>
      </c>
      <c r="C831" s="1">
        <v>7007.0</v>
      </c>
      <c r="D831" s="1" t="s">
        <v>1936</v>
      </c>
      <c r="E831" s="1" t="s">
        <v>1937</v>
      </c>
      <c r="F831" s="1">
        <v>1.0</v>
      </c>
      <c r="G831" s="1" t="s">
        <v>1115</v>
      </c>
      <c r="H831" s="1" t="s">
        <v>345</v>
      </c>
      <c r="I831" s="1" t="s">
        <v>1102</v>
      </c>
      <c r="J831" s="1" t="s">
        <v>1113</v>
      </c>
      <c r="K831" s="1" t="s">
        <v>1114</v>
      </c>
      <c r="L831" s="1" t="s">
        <v>1904</v>
      </c>
      <c r="M831" s="1" t="s">
        <v>346</v>
      </c>
      <c r="N831" s="1">
        <v>1.659887256599999E9</v>
      </c>
      <c r="O831" s="1">
        <f t="shared" si="1"/>
        <v>0.002036816786</v>
      </c>
      <c r="P831" s="1">
        <f t="shared" si="2"/>
        <v>2.036816786</v>
      </c>
      <c r="Q831" s="1">
        <f t="shared" si="3"/>
        <v>0.6280982833</v>
      </c>
      <c r="R831" s="1">
        <f t="shared" si="4"/>
        <v>55.14698667</v>
      </c>
      <c r="S831" s="1">
        <f t="shared" si="5"/>
        <v>42.99924357</v>
      </c>
      <c r="T831" s="1">
        <f t="shared" si="6"/>
        <v>4.269737439</v>
      </c>
      <c r="U831" s="1">
        <f t="shared" si="7"/>
        <v>5.475983623</v>
      </c>
      <c r="V831" s="1">
        <f t="shared" si="8"/>
        <v>0.09741535558</v>
      </c>
      <c r="W831" s="1">
        <f t="shared" si="9"/>
        <v>2.915031657</v>
      </c>
      <c r="X831" s="1">
        <f t="shared" si="10"/>
        <v>0.09564228703</v>
      </c>
      <c r="Y831" s="1">
        <f t="shared" si="11"/>
        <v>0.05993304455</v>
      </c>
      <c r="Z831" s="1">
        <f t="shared" si="12"/>
        <v>321.520303</v>
      </c>
      <c r="AA831" s="1">
        <f t="shared" si="13"/>
        <v>32.27395206</v>
      </c>
      <c r="AB831" s="1">
        <f t="shared" si="14"/>
        <v>31.85464667</v>
      </c>
      <c r="AC831" s="1">
        <f t="shared" si="15"/>
        <v>4.735938628</v>
      </c>
      <c r="AD831" s="1">
        <f t="shared" si="16"/>
        <v>60.18396909</v>
      </c>
      <c r="AE831" s="1">
        <f t="shared" si="17"/>
        <v>2.700453208</v>
      </c>
      <c r="AF831" s="1">
        <f t="shared" si="18"/>
        <v>4.486997533</v>
      </c>
      <c r="AG831" s="1">
        <f t="shared" si="19"/>
        <v>2.035485419</v>
      </c>
      <c r="AH831" s="1">
        <f t="shared" si="20"/>
        <v>-89.82362028</v>
      </c>
      <c r="AI831" s="1">
        <f t="shared" si="21"/>
        <v>-149.2429469</v>
      </c>
      <c r="AJ831" s="1">
        <f t="shared" si="22"/>
        <v>-11.54012127</v>
      </c>
      <c r="AK831" s="1">
        <f t="shared" si="23"/>
        <v>70.91361455</v>
      </c>
      <c r="AL831" s="1">
        <f t="shared" si="24"/>
        <v>8.613248554</v>
      </c>
      <c r="AM831" s="1">
        <f t="shared" si="25"/>
        <v>2.039797806</v>
      </c>
      <c r="AN831" s="1">
        <f t="shared" si="26"/>
        <v>0.6280982833</v>
      </c>
      <c r="AO831" s="1">
        <v>85.66467408694692</v>
      </c>
      <c r="AP831" s="1">
        <v>69.69812060606058</v>
      </c>
      <c r="AQ831" s="1">
        <v>2.9216929806632</v>
      </c>
      <c r="AR831" s="1">
        <v>66.27246196861341</v>
      </c>
      <c r="AS831" s="1">
        <f t="shared" si="27"/>
        <v>2.036816786</v>
      </c>
      <c r="AT831" s="1">
        <v>24.81250144978603</v>
      </c>
      <c r="AU831" s="1">
        <v>27.19050969696969</v>
      </c>
      <c r="AV831" s="1">
        <v>-1.087838309011599E-4</v>
      </c>
      <c r="AW831" s="1">
        <v>80.69783231761454</v>
      </c>
      <c r="AX831" s="1">
        <v>2.0</v>
      </c>
      <c r="AY831" s="1">
        <v>0.0</v>
      </c>
      <c r="AZ831" s="1">
        <f t="shared" si="28"/>
        <v>1</v>
      </c>
      <c r="BA831" s="1">
        <f t="shared" si="29"/>
        <v>0</v>
      </c>
      <c r="BB831" s="1">
        <f t="shared" si="30"/>
        <v>51767.45459</v>
      </c>
      <c r="BC831" s="1">
        <f t="shared" si="31"/>
        <v>2000.023333</v>
      </c>
      <c r="BD831" s="1">
        <f t="shared" si="32"/>
        <v>1681.2199</v>
      </c>
      <c r="BE831" s="1">
        <f t="shared" si="33"/>
        <v>0.840600143</v>
      </c>
      <c r="BF831" s="1">
        <f t="shared" si="34"/>
        <v>0.160758276</v>
      </c>
      <c r="BG831" s="1">
        <v>6.0</v>
      </c>
      <c r="BH831" s="1">
        <v>0.5</v>
      </c>
      <c r="BI831" s="1" t="s">
        <v>347</v>
      </c>
      <c r="BJ831" s="1">
        <v>2.0</v>
      </c>
      <c r="BK831" s="1" t="b">
        <v>1</v>
      </c>
      <c r="BL831" s="1">
        <v>1.659887256599999E9</v>
      </c>
      <c r="BM831" s="1">
        <v>55.14698666666666</v>
      </c>
      <c r="BN831" s="1">
        <v>65.61610000000002</v>
      </c>
      <c r="BO831" s="1">
        <v>27.19545333333333</v>
      </c>
      <c r="BP831" s="1">
        <v>24.81466666666666</v>
      </c>
      <c r="BQ831" s="1">
        <v>54.64844</v>
      </c>
      <c r="BR831" s="1">
        <v>27.18452666666666</v>
      </c>
      <c r="BS831" s="1">
        <v>500.0845999999999</v>
      </c>
      <c r="BT831" s="1">
        <v>99.19824666666666</v>
      </c>
      <c r="BU831" s="1">
        <v>0.09971961999999998</v>
      </c>
      <c r="BV831" s="1">
        <v>30.90499333333333</v>
      </c>
      <c r="BW831" s="1">
        <v>31.85464666666667</v>
      </c>
      <c r="BX831" s="1">
        <v>999.8999999999999</v>
      </c>
      <c r="BY831" s="1">
        <v>0.0</v>
      </c>
      <c r="BZ831" s="1">
        <v>0.0</v>
      </c>
      <c r="CA831" s="1">
        <v>9997.627999999999</v>
      </c>
      <c r="CB831" s="1">
        <v>0.0</v>
      </c>
      <c r="CC831" s="1">
        <v>184.2128666666667</v>
      </c>
      <c r="CD831" s="1">
        <v>-10.469114</v>
      </c>
      <c r="CE831" s="1">
        <v>56.68863333333334</v>
      </c>
      <c r="CF831" s="1">
        <v>67.28572666666666</v>
      </c>
      <c r="CG831" s="1">
        <v>2.380780666666667</v>
      </c>
      <c r="CH831" s="1">
        <v>65.61610000000002</v>
      </c>
      <c r="CI831" s="1">
        <v>24.81466666666666</v>
      </c>
      <c r="CJ831" s="1">
        <v>2.697741333333333</v>
      </c>
      <c r="CK831" s="1">
        <v>2.461571333333333</v>
      </c>
      <c r="CL831" s="1">
        <v>22.27134666666667</v>
      </c>
      <c r="CM831" s="1">
        <v>20.77462000000001</v>
      </c>
      <c r="CN831" s="1">
        <v>2000.023333333333</v>
      </c>
      <c r="CO831" s="1">
        <v>0.9799967999999999</v>
      </c>
      <c r="CP831" s="1">
        <v>0.02000342666666666</v>
      </c>
      <c r="CQ831" s="1">
        <v>0.0</v>
      </c>
      <c r="CR831" s="1">
        <v>2.5872</v>
      </c>
      <c r="CS831" s="1">
        <v>0.0</v>
      </c>
      <c r="CT831" s="1">
        <v>16502.12666666666</v>
      </c>
      <c r="CU831" s="1">
        <v>17412.50666666667</v>
      </c>
      <c r="CV831" s="1">
        <v>43.75</v>
      </c>
      <c r="CW831" s="1">
        <v>45.1208</v>
      </c>
      <c r="CX831" s="1">
        <v>43.812</v>
      </c>
      <c r="CY831" s="1">
        <v>43.437</v>
      </c>
      <c r="CZ831" s="1">
        <v>43.7458</v>
      </c>
      <c r="DA831" s="1">
        <v>1960.013333333333</v>
      </c>
      <c r="DB831" s="1">
        <v>40.01</v>
      </c>
      <c r="DC831" s="1">
        <v>0.0</v>
      </c>
      <c r="DD831" s="1">
        <v>1.6598872631E9</v>
      </c>
      <c r="DE831" s="1">
        <v>0.0</v>
      </c>
      <c r="DF831" s="1">
        <v>1.6598870025E9</v>
      </c>
      <c r="DG831" s="1" t="s">
        <v>1905</v>
      </c>
      <c r="DH831" s="1">
        <v>1.659886993E9</v>
      </c>
      <c r="DI831" s="1">
        <v>1.6598870025E9</v>
      </c>
      <c r="DJ831" s="1">
        <v>16.0</v>
      </c>
      <c r="DK831" s="1">
        <v>-0.383</v>
      </c>
      <c r="DL831" s="1">
        <v>0.001</v>
      </c>
      <c r="DM831" s="1">
        <v>1.325</v>
      </c>
      <c r="DN831" s="1">
        <v>0.016</v>
      </c>
      <c r="DO831" s="1">
        <v>400.0</v>
      </c>
      <c r="DP831" s="1">
        <v>25.0</v>
      </c>
      <c r="DQ831" s="1">
        <v>0.27</v>
      </c>
      <c r="DR831" s="1">
        <v>0.06</v>
      </c>
      <c r="DS831" s="1">
        <v>-0.2054294425545908</v>
      </c>
      <c r="DT831" s="1">
        <v>5.19453235036038</v>
      </c>
      <c r="DU831" s="1">
        <v>0.3999755110234774</v>
      </c>
      <c r="DV831" s="1">
        <v>0.0</v>
      </c>
      <c r="DW831" s="1">
        <v>-8.041307</v>
      </c>
      <c r="DX831" s="1">
        <v>-109.469553967742</v>
      </c>
      <c r="DY831" s="1">
        <v>8.454494571136388</v>
      </c>
      <c r="DZ831" s="1">
        <v>0.0</v>
      </c>
      <c r="EA831" s="1">
        <v>54.90984813520833</v>
      </c>
      <c r="EB831" s="1">
        <v>-42.92941533316421</v>
      </c>
      <c r="EC831" s="1">
        <v>3.649108649387837</v>
      </c>
      <c r="ED831" s="1">
        <v>0.0</v>
      </c>
      <c r="EE831" s="1">
        <v>2.387185365853659</v>
      </c>
      <c r="EF831" s="1">
        <v>-0.09204334494772988</v>
      </c>
      <c r="EG831" s="1">
        <v>0.009998306465758304</v>
      </c>
      <c r="EH831" s="1">
        <v>1.0</v>
      </c>
      <c r="EI831" s="1">
        <v>2.034866208284654</v>
      </c>
      <c r="EJ831" s="1">
        <v>0.0143188262978327</v>
      </c>
      <c r="EK831" s="1">
        <v>0.002025052987172057</v>
      </c>
      <c r="EL831" s="1">
        <v>1.0</v>
      </c>
      <c r="EM831" s="1">
        <v>2.0</v>
      </c>
      <c r="EN831" s="1">
        <v>5.0</v>
      </c>
      <c r="EO831" s="1" t="s">
        <v>386</v>
      </c>
      <c r="EP831" s="1">
        <v>2.94054</v>
      </c>
      <c r="EQ831" s="1">
        <v>2.80122</v>
      </c>
      <c r="ER831" s="1">
        <v>0.0181626</v>
      </c>
      <c r="ES831" s="1">
        <v>0.0248343</v>
      </c>
      <c r="ET831" s="1">
        <v>0.11682</v>
      </c>
      <c r="EU831" s="1">
        <v>0.109586</v>
      </c>
      <c r="EV831" s="1">
        <v>20061.6</v>
      </c>
      <c r="EW831" s="1">
        <v>20892.5</v>
      </c>
      <c r="EX831" s="1">
        <v>23775.8</v>
      </c>
      <c r="EY831" s="1">
        <v>24948.0</v>
      </c>
      <c r="EZ831" s="1">
        <v>33615.1</v>
      </c>
      <c r="FA831" s="1">
        <v>35474.1</v>
      </c>
      <c r="FB831" s="1">
        <v>43364.1</v>
      </c>
      <c r="FC831" s="1">
        <v>46122.7</v>
      </c>
      <c r="FD831" s="1">
        <v>1.92755</v>
      </c>
      <c r="FE831" s="1">
        <v>1.7885</v>
      </c>
      <c r="FF831" s="1">
        <v>0.0935048</v>
      </c>
      <c r="FG831" s="1">
        <v>0.0</v>
      </c>
      <c r="FH831" s="1">
        <v>30.3427</v>
      </c>
      <c r="FI831" s="1">
        <v>999.9</v>
      </c>
      <c r="FJ831" s="1">
        <v>50.6</v>
      </c>
      <c r="FK831" s="1">
        <v>39.6</v>
      </c>
      <c r="FL831" s="1">
        <v>37.017</v>
      </c>
      <c r="FM831" s="1">
        <v>63.6639</v>
      </c>
      <c r="FN831" s="1">
        <v>26.4223</v>
      </c>
      <c r="FO831" s="1">
        <v>1.0</v>
      </c>
      <c r="FP831" s="1">
        <v>0.582241</v>
      </c>
      <c r="FQ831" s="1">
        <v>2.43966</v>
      </c>
      <c r="FR831" s="1">
        <v>20.3009</v>
      </c>
      <c r="FS831" s="1">
        <v>5.21055</v>
      </c>
      <c r="FT831" s="1">
        <v>11.9081</v>
      </c>
      <c r="FU831" s="1">
        <v>5.0027</v>
      </c>
      <c r="FV831" s="1">
        <v>3.28978</v>
      </c>
      <c r="FW831" s="1">
        <v>9999.0</v>
      </c>
      <c r="FX831" s="1">
        <v>9999.0</v>
      </c>
      <c r="FY831" s="1">
        <v>9999.0</v>
      </c>
      <c r="FZ831" s="1">
        <v>999.9</v>
      </c>
      <c r="GA831" s="1">
        <v>1.85979</v>
      </c>
      <c r="GB831" s="1">
        <v>1.85481</v>
      </c>
      <c r="GC831" s="1">
        <v>1.85793</v>
      </c>
      <c r="GD831" s="1">
        <v>1.85643</v>
      </c>
      <c r="GE831" s="1">
        <v>1.85516</v>
      </c>
      <c r="GF831" s="1">
        <v>1.85473</v>
      </c>
      <c r="GG831" s="1">
        <v>1.85363</v>
      </c>
      <c r="GH831" s="1">
        <v>1.85656</v>
      </c>
      <c r="GI831" s="1">
        <v>0.0</v>
      </c>
      <c r="GJ831" s="1">
        <v>0.0</v>
      </c>
      <c r="GK831" s="1">
        <v>0.0</v>
      </c>
      <c r="GL831" s="1">
        <v>0.0</v>
      </c>
      <c r="GM831" s="1" t="s">
        <v>350</v>
      </c>
      <c r="GN831" s="1" t="s">
        <v>351</v>
      </c>
      <c r="GO831" s="1" t="s">
        <v>352</v>
      </c>
      <c r="GP831" s="1" t="s">
        <v>352</v>
      </c>
      <c r="GQ831" s="1" t="s">
        <v>352</v>
      </c>
      <c r="GR831" s="1" t="s">
        <v>352</v>
      </c>
      <c r="GS831" s="1">
        <v>0.0</v>
      </c>
      <c r="GT831" s="1">
        <v>100.0</v>
      </c>
      <c r="GU831" s="1">
        <v>100.0</v>
      </c>
      <c r="GV831" s="1">
        <v>0.539</v>
      </c>
      <c r="GW831" s="1">
        <v>0.0109</v>
      </c>
      <c r="GX831" s="1">
        <v>0.3371549117722462</v>
      </c>
      <c r="GY831" s="1">
        <v>0.003036990343597491</v>
      </c>
      <c r="GZ831" s="1">
        <v>-1.538114387597119E-6</v>
      </c>
      <c r="HA831" s="1">
        <v>3.390969119432733E-10</v>
      </c>
      <c r="HB831" s="1">
        <v>-0.06060417149738102</v>
      </c>
      <c r="HC831" s="1">
        <v>0.009762198319610341</v>
      </c>
      <c r="HD831" s="1">
        <v>-3.338778216718564E-4</v>
      </c>
      <c r="HE831" s="1">
        <v>2.632278881966732E-6</v>
      </c>
      <c r="HF831" s="1">
        <v>6.0</v>
      </c>
      <c r="HG831" s="1">
        <v>2134.0</v>
      </c>
      <c r="HH831" s="1">
        <v>2.0</v>
      </c>
      <c r="HI831" s="1">
        <v>31.0</v>
      </c>
      <c r="HJ831" s="1">
        <v>4.5</v>
      </c>
      <c r="HK831" s="1">
        <v>4.4</v>
      </c>
      <c r="HL831" s="1">
        <v>0.412598</v>
      </c>
      <c r="HM831" s="1">
        <v>2.40723</v>
      </c>
      <c r="HN831" s="1">
        <v>1.4978</v>
      </c>
      <c r="HO831" s="1">
        <v>2.30957</v>
      </c>
      <c r="HP831" s="1">
        <v>1.54785</v>
      </c>
      <c r="HQ831" s="1">
        <v>2.36206</v>
      </c>
      <c r="HR831" s="1">
        <v>42.6439</v>
      </c>
      <c r="HS831" s="1">
        <v>14.3772</v>
      </c>
      <c r="HT831" s="1">
        <v>18.0</v>
      </c>
      <c r="HU831" s="1">
        <v>494.948</v>
      </c>
      <c r="HV831" s="1">
        <v>468.074</v>
      </c>
      <c r="HW831" s="1">
        <v>26.3722</v>
      </c>
      <c r="HX831" s="1">
        <v>34.2333</v>
      </c>
      <c r="HY831" s="1">
        <v>29.9998</v>
      </c>
      <c r="HZ831" s="1">
        <v>34.0073</v>
      </c>
      <c r="IA831" s="1">
        <v>34.1004</v>
      </c>
      <c r="IB831" s="1">
        <v>8.37956</v>
      </c>
      <c r="IC831" s="1">
        <v>33.5457</v>
      </c>
      <c r="ID831" s="1">
        <v>0.0</v>
      </c>
      <c r="IE831" s="1">
        <v>26.4364</v>
      </c>
      <c r="IF831" s="1">
        <v>130.781</v>
      </c>
      <c r="IG831" s="1">
        <v>24.7622</v>
      </c>
      <c r="IH831" s="1">
        <v>100.264</v>
      </c>
      <c r="II831" s="1">
        <v>99.9563</v>
      </c>
      <c r="IJ831" s="1" t="s">
        <v>1117</v>
      </c>
    </row>
    <row r="832" ht="15.75" customHeight="1">
      <c r="A832" s="1">
        <v>816.0</v>
      </c>
      <c r="B832" s="1">
        <v>1.6598872651E9</v>
      </c>
      <c r="C832" s="1">
        <v>7008.0</v>
      </c>
      <c r="D832" s="1" t="s">
        <v>1938</v>
      </c>
      <c r="E832" s="1" t="s">
        <v>1939</v>
      </c>
      <c r="F832" s="1">
        <v>1.0</v>
      </c>
      <c r="G832" s="1" t="s">
        <v>1115</v>
      </c>
      <c r="H832" s="1" t="s">
        <v>345</v>
      </c>
      <c r="I832" s="1" t="s">
        <v>1102</v>
      </c>
      <c r="J832" s="1" t="s">
        <v>1113</v>
      </c>
      <c r="K832" s="1" t="s">
        <v>1114</v>
      </c>
      <c r="L832" s="1" t="s">
        <v>1904</v>
      </c>
      <c r="M832" s="1" t="s">
        <v>346</v>
      </c>
      <c r="N832" s="1">
        <v>1.6598872571E9</v>
      </c>
      <c r="O832" s="1">
        <f t="shared" si="1"/>
        <v>0.002039441336</v>
      </c>
      <c r="P832" s="1">
        <f t="shared" si="2"/>
        <v>2.039441336</v>
      </c>
      <c r="Q832" s="1">
        <f t="shared" si="3"/>
        <v>0.7099623359</v>
      </c>
      <c r="R832" s="1">
        <f t="shared" si="4"/>
        <v>56.14503125</v>
      </c>
      <c r="S832" s="1">
        <f t="shared" si="5"/>
        <v>42.63474729</v>
      </c>
      <c r="T832" s="1">
        <f t="shared" si="6"/>
        <v>4.233541311</v>
      </c>
      <c r="U832" s="1">
        <f t="shared" si="7"/>
        <v>5.575084275</v>
      </c>
      <c r="V832" s="1">
        <f t="shared" si="8"/>
        <v>0.09753493704</v>
      </c>
      <c r="W832" s="1">
        <f t="shared" si="9"/>
        <v>2.914857929</v>
      </c>
      <c r="X832" s="1">
        <f t="shared" si="10"/>
        <v>0.09575745173</v>
      </c>
      <c r="Y832" s="1">
        <f t="shared" si="11"/>
        <v>0.06000540922</v>
      </c>
      <c r="Z832" s="1">
        <f t="shared" si="12"/>
        <v>321.519372</v>
      </c>
      <c r="AA832" s="1">
        <f t="shared" si="13"/>
        <v>32.27365728</v>
      </c>
      <c r="AB832" s="1">
        <f t="shared" si="14"/>
        <v>31.85519375</v>
      </c>
      <c r="AC832" s="1">
        <f t="shared" si="15"/>
        <v>4.736085435</v>
      </c>
      <c r="AD832" s="1">
        <f t="shared" si="16"/>
        <v>60.18237535</v>
      </c>
      <c r="AE832" s="1">
        <f t="shared" si="17"/>
        <v>2.700430874</v>
      </c>
      <c r="AF832" s="1">
        <f t="shared" si="18"/>
        <v>4.487079245</v>
      </c>
      <c r="AG832" s="1">
        <f t="shared" si="19"/>
        <v>2.035654562</v>
      </c>
      <c r="AH832" s="1">
        <f t="shared" si="20"/>
        <v>-89.93936293</v>
      </c>
      <c r="AI832" s="1">
        <f t="shared" si="21"/>
        <v>-149.2698685</v>
      </c>
      <c r="AJ832" s="1">
        <f t="shared" si="22"/>
        <v>-11.54294019</v>
      </c>
      <c r="AK832" s="1">
        <f t="shared" si="23"/>
        <v>70.76720033</v>
      </c>
      <c r="AL832" s="1">
        <f t="shared" si="24"/>
        <v>9.468847582</v>
      </c>
      <c r="AM832" s="1">
        <f t="shared" si="25"/>
        <v>2.039857337</v>
      </c>
      <c r="AN832" s="1">
        <f t="shared" si="26"/>
        <v>0.7099623359</v>
      </c>
      <c r="AO832" s="1">
        <v>90.53537187109607</v>
      </c>
      <c r="AP832" s="1">
        <v>73.11263515151514</v>
      </c>
      <c r="AQ832" s="1">
        <v>3.182375247516248</v>
      </c>
      <c r="AR832" s="1">
        <v>66.27246196861341</v>
      </c>
      <c r="AS832" s="1">
        <f t="shared" si="27"/>
        <v>2.039441336</v>
      </c>
      <c r="AT832" s="1">
        <v>24.81149592434158</v>
      </c>
      <c r="AU832" s="1">
        <v>27.1923812121212</v>
      </c>
      <c r="AV832" s="1">
        <v>-8.31181558017216E-5</v>
      </c>
      <c r="AW832" s="1">
        <v>80.69783231761454</v>
      </c>
      <c r="AX832" s="1">
        <v>2.0</v>
      </c>
      <c r="AY832" s="1">
        <v>0.0</v>
      </c>
      <c r="AZ832" s="1">
        <f t="shared" si="28"/>
        <v>1</v>
      </c>
      <c r="BA832" s="1">
        <f t="shared" si="29"/>
        <v>0</v>
      </c>
      <c r="BB832" s="1">
        <f t="shared" si="30"/>
        <v>51762.46783</v>
      </c>
      <c r="BC832" s="1">
        <f t="shared" si="31"/>
        <v>2000.0175</v>
      </c>
      <c r="BD832" s="1">
        <f t="shared" si="32"/>
        <v>1681.215</v>
      </c>
      <c r="BE832" s="1">
        <f t="shared" si="33"/>
        <v>0.8406001447</v>
      </c>
      <c r="BF832" s="1">
        <f t="shared" si="34"/>
        <v>0.1607582794</v>
      </c>
      <c r="BG832" s="1">
        <v>6.0</v>
      </c>
      <c r="BH832" s="1">
        <v>0.5</v>
      </c>
      <c r="BI832" s="1" t="s">
        <v>347</v>
      </c>
      <c r="BJ832" s="1">
        <v>2.0</v>
      </c>
      <c r="BK832" s="1" t="b">
        <v>1</v>
      </c>
      <c r="BL832" s="1">
        <v>1.6598872571E9</v>
      </c>
      <c r="BM832" s="1">
        <v>56.14503125</v>
      </c>
      <c r="BN832" s="1">
        <v>67.64304375</v>
      </c>
      <c r="BO832" s="1">
        <v>27.19524375</v>
      </c>
      <c r="BP832" s="1">
        <v>24.81440625</v>
      </c>
      <c r="BQ832" s="1">
        <v>55.64365</v>
      </c>
      <c r="BR832" s="1">
        <v>27.18431875</v>
      </c>
      <c r="BS832" s="1">
        <v>500.088625</v>
      </c>
      <c r="BT832" s="1">
        <v>99.1981625</v>
      </c>
      <c r="BU832" s="1">
        <v>0.09974776875</v>
      </c>
      <c r="BV832" s="1">
        <v>30.9053125</v>
      </c>
      <c r="BW832" s="1">
        <v>31.85519375</v>
      </c>
      <c r="BX832" s="1">
        <v>999.9</v>
      </c>
      <c r="BY832" s="1">
        <v>0.0</v>
      </c>
      <c r="BZ832" s="1">
        <v>0.0</v>
      </c>
      <c r="CA832" s="1">
        <v>9996.643750000001</v>
      </c>
      <c r="CB832" s="1">
        <v>0.0</v>
      </c>
      <c r="CC832" s="1">
        <v>184.492</v>
      </c>
      <c r="CD832" s="1">
        <v>-11.498013125</v>
      </c>
      <c r="CE832" s="1">
        <v>57.7145625</v>
      </c>
      <c r="CF832" s="1">
        <v>69.36424374999999</v>
      </c>
      <c r="CG832" s="1">
        <v>2.38083</v>
      </c>
      <c r="CH832" s="1">
        <v>67.64304375</v>
      </c>
      <c r="CI832" s="1">
        <v>24.81440625</v>
      </c>
      <c r="CJ832" s="1">
        <v>2.697718125</v>
      </c>
      <c r="CK832" s="1">
        <v>2.461543125</v>
      </c>
      <c r="CL832" s="1">
        <v>22.27120625</v>
      </c>
      <c r="CM832" s="1">
        <v>20.7744375</v>
      </c>
      <c r="CN832" s="1">
        <v>2000.0175</v>
      </c>
      <c r="CO832" s="1">
        <v>0.97999675</v>
      </c>
      <c r="CP832" s="1">
        <v>0.020003475</v>
      </c>
      <c r="CQ832" s="1">
        <v>0.0</v>
      </c>
      <c r="CR832" s="1">
        <v>2.563875</v>
      </c>
      <c r="CS832" s="1">
        <v>0.0</v>
      </c>
      <c r="CT832" s="1">
        <v>16500.6125</v>
      </c>
      <c r="CU832" s="1">
        <v>17412.45625</v>
      </c>
      <c r="CV832" s="1">
        <v>43.75</v>
      </c>
      <c r="CW832" s="1">
        <v>45.117125</v>
      </c>
      <c r="CX832" s="1">
        <v>43.812</v>
      </c>
      <c r="CY832" s="1">
        <v>43.437</v>
      </c>
      <c r="CZ832" s="1">
        <v>43.7460625</v>
      </c>
      <c r="DA832" s="1">
        <v>1960.0075</v>
      </c>
      <c r="DB832" s="1">
        <v>40.01</v>
      </c>
      <c r="DC832" s="1">
        <v>0.0</v>
      </c>
      <c r="DD832" s="1">
        <v>1.6598872643E9</v>
      </c>
      <c r="DE832" s="1">
        <v>0.0</v>
      </c>
      <c r="DF832" s="1">
        <v>1.6598870025E9</v>
      </c>
      <c r="DG832" s="1" t="s">
        <v>1905</v>
      </c>
      <c r="DH832" s="1">
        <v>1.659886993E9</v>
      </c>
      <c r="DI832" s="1">
        <v>1.6598870025E9</v>
      </c>
      <c r="DJ832" s="1">
        <v>16.0</v>
      </c>
      <c r="DK832" s="1">
        <v>-0.383</v>
      </c>
      <c r="DL832" s="1">
        <v>0.001</v>
      </c>
      <c r="DM832" s="1">
        <v>1.325</v>
      </c>
      <c r="DN832" s="1">
        <v>0.016</v>
      </c>
      <c r="DO832" s="1">
        <v>400.0</v>
      </c>
      <c r="DP832" s="1">
        <v>25.0</v>
      </c>
      <c r="DQ832" s="1">
        <v>0.27</v>
      </c>
      <c r="DR832" s="1">
        <v>0.06</v>
      </c>
      <c r="DS832" s="1">
        <v>-0.1043659321179404</v>
      </c>
      <c r="DT832" s="1">
        <v>5.763778797189564</v>
      </c>
      <c r="DU832" s="1">
        <v>0.4445662458509927</v>
      </c>
      <c r="DV832" s="1">
        <v>0.0</v>
      </c>
      <c r="DW832" s="1">
        <v>-10.92132336666666</v>
      </c>
      <c r="DX832" s="1">
        <v>-126.9717551679643</v>
      </c>
      <c r="DY832" s="1">
        <v>9.252637374476395</v>
      </c>
      <c r="DZ832" s="1">
        <v>0.0</v>
      </c>
      <c r="EA832" s="1">
        <v>54.62310590744588</v>
      </c>
      <c r="EB832" s="1">
        <v>-34.48706056525918</v>
      </c>
      <c r="EC832" s="1">
        <v>3.477295642647432</v>
      </c>
      <c r="ED832" s="1">
        <v>0.0</v>
      </c>
      <c r="EE832" s="1">
        <v>2.384793</v>
      </c>
      <c r="EF832" s="1">
        <v>-0.07029951219511898</v>
      </c>
      <c r="EG832" s="1">
        <v>0.008049814345685243</v>
      </c>
      <c r="EH832" s="1">
        <v>1.0</v>
      </c>
      <c r="EI832" s="1">
        <v>2.035268652895706</v>
      </c>
      <c r="EJ832" s="1">
        <v>0.01053450998546904</v>
      </c>
      <c r="EK832" s="1">
        <v>0.001794530412182523</v>
      </c>
      <c r="EL832" s="1">
        <v>1.0</v>
      </c>
      <c r="EM832" s="1">
        <v>2.0</v>
      </c>
      <c r="EN832" s="1">
        <v>5.0</v>
      </c>
      <c r="EO832" s="1" t="s">
        <v>386</v>
      </c>
      <c r="EP832" s="1">
        <v>2.94065</v>
      </c>
      <c r="EQ832" s="1">
        <v>2.80113</v>
      </c>
      <c r="ER832" s="1">
        <v>0.0190379</v>
      </c>
      <c r="ES832" s="1">
        <v>0.0260595</v>
      </c>
      <c r="ET832" s="1">
        <v>0.116823</v>
      </c>
      <c r="EU832" s="1">
        <v>0.109584</v>
      </c>
      <c r="EV832" s="1">
        <v>20043.7</v>
      </c>
      <c r="EW832" s="1">
        <v>20866.4</v>
      </c>
      <c r="EX832" s="1">
        <v>23775.7</v>
      </c>
      <c r="EY832" s="1">
        <v>24948.1</v>
      </c>
      <c r="EZ832" s="1">
        <v>33615.0</v>
      </c>
      <c r="FA832" s="1">
        <v>35474.1</v>
      </c>
      <c r="FB832" s="1">
        <v>43364.0</v>
      </c>
      <c r="FC832" s="1">
        <v>46122.6</v>
      </c>
      <c r="FD832" s="1">
        <v>1.9277</v>
      </c>
      <c r="FE832" s="1">
        <v>1.78843</v>
      </c>
      <c r="FF832" s="1">
        <v>0.0938028</v>
      </c>
      <c r="FG832" s="1">
        <v>0.0</v>
      </c>
      <c r="FH832" s="1">
        <v>30.3406</v>
      </c>
      <c r="FI832" s="1">
        <v>999.9</v>
      </c>
      <c r="FJ832" s="1">
        <v>50.6</v>
      </c>
      <c r="FK832" s="1">
        <v>39.6</v>
      </c>
      <c r="FL832" s="1">
        <v>37.0162</v>
      </c>
      <c r="FM832" s="1">
        <v>63.8639</v>
      </c>
      <c r="FN832" s="1">
        <v>25.7572</v>
      </c>
      <c r="FO832" s="1">
        <v>1.0</v>
      </c>
      <c r="FP832" s="1">
        <v>0.582226</v>
      </c>
      <c r="FQ832" s="1">
        <v>2.42712</v>
      </c>
      <c r="FR832" s="1">
        <v>20.3011</v>
      </c>
      <c r="FS832" s="1">
        <v>5.2107</v>
      </c>
      <c r="FT832" s="1">
        <v>11.9081</v>
      </c>
      <c r="FU832" s="1">
        <v>5.0027</v>
      </c>
      <c r="FV832" s="1">
        <v>3.2898</v>
      </c>
      <c r="FW832" s="1">
        <v>9999.0</v>
      </c>
      <c r="FX832" s="1">
        <v>9999.0</v>
      </c>
      <c r="FY832" s="1">
        <v>9999.0</v>
      </c>
      <c r="FZ832" s="1">
        <v>999.9</v>
      </c>
      <c r="GA832" s="1">
        <v>1.85978</v>
      </c>
      <c r="GB832" s="1">
        <v>1.8548</v>
      </c>
      <c r="GC832" s="1">
        <v>1.85792</v>
      </c>
      <c r="GD832" s="1">
        <v>1.85642</v>
      </c>
      <c r="GE832" s="1">
        <v>1.85516</v>
      </c>
      <c r="GF832" s="1">
        <v>1.85472</v>
      </c>
      <c r="GG832" s="1">
        <v>1.85362</v>
      </c>
      <c r="GH832" s="1">
        <v>1.85655</v>
      </c>
      <c r="GI832" s="1">
        <v>0.0</v>
      </c>
      <c r="GJ832" s="1">
        <v>0.0</v>
      </c>
      <c r="GK832" s="1">
        <v>0.0</v>
      </c>
      <c r="GL832" s="1">
        <v>0.0</v>
      </c>
      <c r="GM832" s="1" t="s">
        <v>350</v>
      </c>
      <c r="GN832" s="1" t="s">
        <v>351</v>
      </c>
      <c r="GO832" s="1" t="s">
        <v>352</v>
      </c>
      <c r="GP832" s="1" t="s">
        <v>352</v>
      </c>
      <c r="GQ832" s="1" t="s">
        <v>352</v>
      </c>
      <c r="GR832" s="1" t="s">
        <v>352</v>
      </c>
      <c r="GS832" s="1">
        <v>0.0</v>
      </c>
      <c r="GT832" s="1">
        <v>100.0</v>
      </c>
      <c r="GU832" s="1">
        <v>100.0</v>
      </c>
      <c r="GV832" s="1">
        <v>0.549</v>
      </c>
      <c r="GW832" s="1">
        <v>0.0109</v>
      </c>
      <c r="GX832" s="1">
        <v>0.3371549117722462</v>
      </c>
      <c r="GY832" s="1">
        <v>0.003036990343597491</v>
      </c>
      <c r="GZ832" s="1">
        <v>-1.538114387597119E-6</v>
      </c>
      <c r="HA832" s="1">
        <v>3.390969119432733E-10</v>
      </c>
      <c r="HB832" s="1">
        <v>-0.06060417149738102</v>
      </c>
      <c r="HC832" s="1">
        <v>0.009762198319610341</v>
      </c>
      <c r="HD832" s="1">
        <v>-3.338778216718564E-4</v>
      </c>
      <c r="HE832" s="1">
        <v>2.632278881966732E-6</v>
      </c>
      <c r="HF832" s="1">
        <v>6.0</v>
      </c>
      <c r="HG832" s="1">
        <v>2134.0</v>
      </c>
      <c r="HH832" s="1">
        <v>2.0</v>
      </c>
      <c r="HI832" s="1">
        <v>31.0</v>
      </c>
      <c r="HJ832" s="1">
        <v>4.5</v>
      </c>
      <c r="HK832" s="1">
        <v>4.4</v>
      </c>
      <c r="HL832" s="1">
        <v>0.421143</v>
      </c>
      <c r="HM832" s="1">
        <v>2.39746</v>
      </c>
      <c r="HN832" s="1">
        <v>1.4978</v>
      </c>
      <c r="HO832" s="1">
        <v>2.30957</v>
      </c>
      <c r="HP832" s="1">
        <v>1.54785</v>
      </c>
      <c r="HQ832" s="1">
        <v>2.44995</v>
      </c>
      <c r="HR832" s="1">
        <v>42.6439</v>
      </c>
      <c r="HS832" s="1">
        <v>14.386</v>
      </c>
      <c r="HT832" s="1">
        <v>18.0</v>
      </c>
      <c r="HU832" s="1">
        <v>495.039</v>
      </c>
      <c r="HV832" s="1">
        <v>468.026</v>
      </c>
      <c r="HW832" s="1">
        <v>26.3827</v>
      </c>
      <c r="HX832" s="1">
        <v>34.2327</v>
      </c>
      <c r="HY832" s="1">
        <v>29.9998</v>
      </c>
      <c r="HZ832" s="1">
        <v>34.0073</v>
      </c>
      <c r="IA832" s="1">
        <v>34.1004</v>
      </c>
      <c r="IB832" s="1">
        <v>8.65025</v>
      </c>
      <c r="IC832" s="1">
        <v>33.5457</v>
      </c>
      <c r="ID832" s="1">
        <v>0.0</v>
      </c>
      <c r="IE832" s="1">
        <v>26.4364</v>
      </c>
      <c r="IF832" s="1">
        <v>140.799</v>
      </c>
      <c r="IG832" s="1">
        <v>24.7628</v>
      </c>
      <c r="IH832" s="1">
        <v>100.263</v>
      </c>
      <c r="II832" s="1">
        <v>99.9562</v>
      </c>
      <c r="IJ832" s="1" t="s">
        <v>1117</v>
      </c>
    </row>
    <row r="833" ht="15.75" customHeight="1">
      <c r="A833" s="1">
        <v>817.0</v>
      </c>
      <c r="B833" s="1">
        <v>1.6598872661E9</v>
      </c>
      <c r="C833" s="1">
        <v>7009.0</v>
      </c>
      <c r="D833" s="1" t="s">
        <v>1940</v>
      </c>
      <c r="E833" s="1" t="s">
        <v>1941</v>
      </c>
      <c r="F833" s="1">
        <v>1.0</v>
      </c>
      <c r="G833" s="1" t="s">
        <v>1115</v>
      </c>
      <c r="H833" s="1" t="s">
        <v>345</v>
      </c>
      <c r="I833" s="1" t="s">
        <v>1102</v>
      </c>
      <c r="J833" s="1" t="s">
        <v>1113</v>
      </c>
      <c r="K833" s="1" t="s">
        <v>1114</v>
      </c>
      <c r="L833" s="1" t="s">
        <v>1904</v>
      </c>
      <c r="M833" s="1" t="s">
        <v>346</v>
      </c>
      <c r="N833" s="1">
        <v>1.659887258599999E9</v>
      </c>
      <c r="O833" s="1">
        <f t="shared" si="1"/>
        <v>0.002042158547</v>
      </c>
      <c r="P833" s="1">
        <f t="shared" si="2"/>
        <v>2.042158547</v>
      </c>
      <c r="Q833" s="1">
        <f t="shared" si="3"/>
        <v>0.8276944597</v>
      </c>
      <c r="R833" s="1">
        <f t="shared" si="4"/>
        <v>58.11535333</v>
      </c>
      <c r="S833" s="1">
        <f t="shared" si="5"/>
        <v>42.62288426</v>
      </c>
      <c r="T833" s="1">
        <f t="shared" si="6"/>
        <v>4.232359822</v>
      </c>
      <c r="U833" s="1">
        <f t="shared" si="7"/>
        <v>5.770728348</v>
      </c>
      <c r="V833" s="1">
        <f t="shared" si="8"/>
        <v>0.0976334739</v>
      </c>
      <c r="W833" s="1">
        <f t="shared" si="9"/>
        <v>2.914808083</v>
      </c>
      <c r="X833" s="1">
        <f t="shared" si="10"/>
        <v>0.09585240078</v>
      </c>
      <c r="Y833" s="1">
        <f t="shared" si="11"/>
        <v>0.06006506656</v>
      </c>
      <c r="Z833" s="1">
        <f t="shared" si="12"/>
        <v>321.520303</v>
      </c>
      <c r="AA833" s="1">
        <f t="shared" si="13"/>
        <v>32.27426272</v>
      </c>
      <c r="AB833" s="1">
        <f t="shared" si="14"/>
        <v>31.85715333</v>
      </c>
      <c r="AC833" s="1">
        <f t="shared" si="15"/>
        <v>4.736611315</v>
      </c>
      <c r="AD833" s="1">
        <f t="shared" si="16"/>
        <v>60.17435569</v>
      </c>
      <c r="AE833" s="1">
        <f t="shared" si="17"/>
        <v>2.700269382</v>
      </c>
      <c r="AF833" s="1">
        <f t="shared" si="18"/>
        <v>4.487408882</v>
      </c>
      <c r="AG833" s="1">
        <f t="shared" si="19"/>
        <v>2.036341932</v>
      </c>
      <c r="AH833" s="1">
        <f t="shared" si="20"/>
        <v>-90.05919193</v>
      </c>
      <c r="AI833" s="1">
        <f t="shared" si="21"/>
        <v>-149.3729292</v>
      </c>
      <c r="AJ833" s="1">
        <f t="shared" si="22"/>
        <v>-11.55129221</v>
      </c>
      <c r="AK833" s="1">
        <f t="shared" si="23"/>
        <v>70.53688961</v>
      </c>
      <c r="AL833" s="1">
        <f t="shared" si="24"/>
        <v>11.7479682</v>
      </c>
      <c r="AM833" s="1">
        <f t="shared" si="25"/>
        <v>2.039246738</v>
      </c>
      <c r="AN833" s="1">
        <f t="shared" si="26"/>
        <v>0.8276944597</v>
      </c>
      <c r="AO833" s="1">
        <v>95.49373479255665</v>
      </c>
      <c r="AP833" s="1">
        <v>76.72537030303029</v>
      </c>
      <c r="AQ833" s="1">
        <v>3.413336681246565</v>
      </c>
      <c r="AR833" s="1">
        <v>66.27246196861341</v>
      </c>
      <c r="AS833" s="1">
        <f t="shared" si="27"/>
        <v>2.042158547</v>
      </c>
      <c r="AT833" s="1">
        <v>24.81036326576629</v>
      </c>
      <c r="AU833" s="1">
        <v>27.19353151515151</v>
      </c>
      <c r="AV833" s="1">
        <v>5.32523946337609E-5</v>
      </c>
      <c r="AW833" s="1">
        <v>80.69783231761454</v>
      </c>
      <c r="AX833" s="1">
        <v>2.0</v>
      </c>
      <c r="AY833" s="1">
        <v>0.0</v>
      </c>
      <c r="AZ833" s="1">
        <f t="shared" si="28"/>
        <v>1</v>
      </c>
      <c r="BA833" s="1">
        <f t="shared" si="29"/>
        <v>0</v>
      </c>
      <c r="BB833" s="1">
        <f t="shared" si="30"/>
        <v>51760.82975</v>
      </c>
      <c r="BC833" s="1">
        <f t="shared" si="31"/>
        <v>2000.023333</v>
      </c>
      <c r="BD833" s="1">
        <f t="shared" si="32"/>
        <v>1681.2199</v>
      </c>
      <c r="BE833" s="1">
        <f t="shared" si="33"/>
        <v>0.840600143</v>
      </c>
      <c r="BF833" s="1">
        <f t="shared" si="34"/>
        <v>0.160758276</v>
      </c>
      <c r="BG833" s="1">
        <v>6.0</v>
      </c>
      <c r="BH833" s="1">
        <v>0.5</v>
      </c>
      <c r="BI833" s="1" t="s">
        <v>347</v>
      </c>
      <c r="BJ833" s="1">
        <v>2.0</v>
      </c>
      <c r="BK833" s="1" t="b">
        <v>1</v>
      </c>
      <c r="BL833" s="1">
        <v>1.659887258599999E9</v>
      </c>
      <c r="BM833" s="1">
        <v>58.11535333333335</v>
      </c>
      <c r="BN833" s="1">
        <v>72.35247333333334</v>
      </c>
      <c r="BO833" s="1">
        <v>27.19364</v>
      </c>
      <c r="BP833" s="1">
        <v>24.81353333333333</v>
      </c>
      <c r="BQ833" s="1">
        <v>57.60836666666667</v>
      </c>
      <c r="BR833" s="1">
        <v>27.1827</v>
      </c>
      <c r="BS833" s="1">
        <v>500.0932666666666</v>
      </c>
      <c r="BT833" s="1">
        <v>99.19796666666666</v>
      </c>
      <c r="BU833" s="1">
        <v>0.09986114</v>
      </c>
      <c r="BV833" s="1">
        <v>30.9066</v>
      </c>
      <c r="BW833" s="1">
        <v>31.85715333333334</v>
      </c>
      <c r="BX833" s="1">
        <v>999.8999999999999</v>
      </c>
      <c r="BY833" s="1">
        <v>0.0</v>
      </c>
      <c r="BZ833" s="1">
        <v>0.0</v>
      </c>
      <c r="CA833" s="1">
        <v>9996.378666666666</v>
      </c>
      <c r="CB833" s="1">
        <v>0.0</v>
      </c>
      <c r="CC833" s="1">
        <v>184.8207333333334</v>
      </c>
      <c r="CD833" s="1">
        <v>-14.2371212</v>
      </c>
      <c r="CE833" s="1">
        <v>59.73987333333334</v>
      </c>
      <c r="CF833" s="1">
        <v>74.19348</v>
      </c>
      <c r="CG833" s="1">
        <v>2.380100666666666</v>
      </c>
      <c r="CH833" s="1">
        <v>72.35247333333334</v>
      </c>
      <c r="CI833" s="1">
        <v>24.81353333333333</v>
      </c>
      <c r="CJ833" s="1">
        <v>2.697553333333333</v>
      </c>
      <c r="CK833" s="1">
        <v>2.461451333333334</v>
      </c>
      <c r="CL833" s="1">
        <v>22.27020666666667</v>
      </c>
      <c r="CM833" s="1">
        <v>20.77382666666666</v>
      </c>
      <c r="CN833" s="1">
        <v>2000.023333333333</v>
      </c>
      <c r="CO833" s="1">
        <v>0.9799967999999999</v>
      </c>
      <c r="CP833" s="1">
        <v>0.02000342666666667</v>
      </c>
      <c r="CQ833" s="1">
        <v>0.0</v>
      </c>
      <c r="CR833" s="1">
        <v>2.619466666666667</v>
      </c>
      <c r="CS833" s="1">
        <v>0.0</v>
      </c>
      <c r="CT833" s="1">
        <v>16496.84</v>
      </c>
      <c r="CU833" s="1">
        <v>17412.50666666667</v>
      </c>
      <c r="CV833" s="1">
        <v>43.75</v>
      </c>
      <c r="CW833" s="1">
        <v>45.1124</v>
      </c>
      <c r="CX833" s="1">
        <v>43.812</v>
      </c>
      <c r="CY833" s="1">
        <v>43.43286666666667</v>
      </c>
      <c r="CZ833" s="1">
        <v>43.7458</v>
      </c>
      <c r="DA833" s="1">
        <v>1960.013333333334</v>
      </c>
      <c r="DB833" s="1">
        <v>40.01</v>
      </c>
      <c r="DC833" s="1">
        <v>0.0</v>
      </c>
      <c r="DD833" s="1">
        <v>1.6598872649E9</v>
      </c>
      <c r="DE833" s="1">
        <v>0.0</v>
      </c>
      <c r="DF833" s="1">
        <v>1.6598870025E9</v>
      </c>
      <c r="DG833" s="1" t="s">
        <v>1905</v>
      </c>
      <c r="DH833" s="1">
        <v>1.659886993E9</v>
      </c>
      <c r="DI833" s="1">
        <v>1.6598870025E9</v>
      </c>
      <c r="DJ833" s="1">
        <v>16.0</v>
      </c>
      <c r="DK833" s="1">
        <v>-0.383</v>
      </c>
      <c r="DL833" s="1">
        <v>0.001</v>
      </c>
      <c r="DM833" s="1">
        <v>1.325</v>
      </c>
      <c r="DN833" s="1">
        <v>0.016</v>
      </c>
      <c r="DO833" s="1">
        <v>400.0</v>
      </c>
      <c r="DP833" s="1">
        <v>25.0</v>
      </c>
      <c r="DQ833" s="1">
        <v>0.27</v>
      </c>
      <c r="DR833" s="1">
        <v>0.06</v>
      </c>
      <c r="DS833" s="1">
        <v>-0.002681493837587841</v>
      </c>
      <c r="DT833" s="1">
        <v>6.282769052736454</v>
      </c>
      <c r="DU833" s="1">
        <v>0.4611342357669821</v>
      </c>
      <c r="DV833" s="1">
        <v>0.0</v>
      </c>
      <c r="DW833" s="1">
        <v>-12.7823369</v>
      </c>
      <c r="DX833" s="1">
        <v>-131.7693584783092</v>
      </c>
      <c r="DY833" s="1">
        <v>9.548376433255092</v>
      </c>
      <c r="DZ833" s="1">
        <v>0.0</v>
      </c>
      <c r="EA833" s="1">
        <v>54.48739037429274</v>
      </c>
      <c r="EB833" s="1">
        <v>-25.30196072700437</v>
      </c>
      <c r="EC833" s="1">
        <v>3.358228632653617</v>
      </c>
      <c r="ED833" s="1">
        <v>0.0</v>
      </c>
      <c r="EE833" s="1">
        <v>2.383718</v>
      </c>
      <c r="EF833" s="1">
        <v>-0.05421793621013785</v>
      </c>
      <c r="EG833" s="1">
        <v>0.006755050777011227</v>
      </c>
      <c r="EH833" s="1">
        <v>1.0</v>
      </c>
      <c r="EI833" s="1">
        <v>2.035689814262973</v>
      </c>
      <c r="EJ833" s="1">
        <v>0.008253475657921628</v>
      </c>
      <c r="EK833" s="1">
        <v>0.001606379644414641</v>
      </c>
      <c r="EL833" s="1">
        <v>1.0</v>
      </c>
      <c r="EM833" s="1">
        <v>2.0</v>
      </c>
      <c r="EN833" s="1">
        <v>5.0</v>
      </c>
      <c r="EO833" s="1" t="s">
        <v>386</v>
      </c>
      <c r="EP833" s="1">
        <v>2.94052</v>
      </c>
      <c r="EQ833" s="1">
        <v>2.80107</v>
      </c>
      <c r="ER833" s="1">
        <v>0.0199603</v>
      </c>
      <c r="ES833" s="1">
        <v>0.0272837</v>
      </c>
      <c r="ET833" s="1">
        <v>0.116826</v>
      </c>
      <c r="EU833" s="1">
        <v>0.1096</v>
      </c>
      <c r="EV833" s="1">
        <v>20024.8</v>
      </c>
      <c r="EW833" s="1">
        <v>20840.1</v>
      </c>
      <c r="EX833" s="1">
        <v>23775.5</v>
      </c>
      <c r="EY833" s="1">
        <v>24948.0</v>
      </c>
      <c r="EZ833" s="1">
        <v>33614.8</v>
      </c>
      <c r="FA833" s="1">
        <v>35473.7</v>
      </c>
      <c r="FB833" s="1">
        <v>43363.8</v>
      </c>
      <c r="FC833" s="1">
        <v>46122.8</v>
      </c>
      <c r="FD833" s="1">
        <v>1.92752</v>
      </c>
      <c r="FE833" s="1">
        <v>1.78857</v>
      </c>
      <c r="FF833" s="1">
        <v>0.0943616</v>
      </c>
      <c r="FG833" s="1">
        <v>0.0</v>
      </c>
      <c r="FH833" s="1">
        <v>30.3368</v>
      </c>
      <c r="FI833" s="1">
        <v>999.9</v>
      </c>
      <c r="FJ833" s="1">
        <v>50.6</v>
      </c>
      <c r="FK833" s="1">
        <v>39.6</v>
      </c>
      <c r="FL833" s="1">
        <v>37.0151</v>
      </c>
      <c r="FM833" s="1">
        <v>63.5239</v>
      </c>
      <c r="FN833" s="1">
        <v>26.27</v>
      </c>
      <c r="FO833" s="1">
        <v>1.0</v>
      </c>
      <c r="FP833" s="1">
        <v>0.582203</v>
      </c>
      <c r="FQ833" s="1">
        <v>2.39612</v>
      </c>
      <c r="FR833" s="1">
        <v>20.3016</v>
      </c>
      <c r="FS833" s="1">
        <v>5.21025</v>
      </c>
      <c r="FT833" s="1">
        <v>11.9081</v>
      </c>
      <c r="FU833" s="1">
        <v>5.00245</v>
      </c>
      <c r="FV833" s="1">
        <v>3.2898</v>
      </c>
      <c r="FW833" s="1">
        <v>9999.0</v>
      </c>
      <c r="FX833" s="1">
        <v>9999.0</v>
      </c>
      <c r="FY833" s="1">
        <v>9999.0</v>
      </c>
      <c r="FZ833" s="1">
        <v>999.9</v>
      </c>
      <c r="GA833" s="1">
        <v>1.85977</v>
      </c>
      <c r="GB833" s="1">
        <v>1.8548</v>
      </c>
      <c r="GC833" s="1">
        <v>1.85792</v>
      </c>
      <c r="GD833" s="1">
        <v>1.8564</v>
      </c>
      <c r="GE833" s="1">
        <v>1.85516</v>
      </c>
      <c r="GF833" s="1">
        <v>1.85472</v>
      </c>
      <c r="GG833" s="1">
        <v>1.85361</v>
      </c>
      <c r="GH833" s="1">
        <v>1.85655</v>
      </c>
      <c r="GI833" s="1">
        <v>0.0</v>
      </c>
      <c r="GJ833" s="1">
        <v>0.0</v>
      </c>
      <c r="GK833" s="1">
        <v>0.0</v>
      </c>
      <c r="GL833" s="1">
        <v>0.0</v>
      </c>
      <c r="GM833" s="1" t="s">
        <v>350</v>
      </c>
      <c r="GN833" s="1" t="s">
        <v>351</v>
      </c>
      <c r="GO833" s="1" t="s">
        <v>352</v>
      </c>
      <c r="GP833" s="1" t="s">
        <v>352</v>
      </c>
      <c r="GQ833" s="1" t="s">
        <v>352</v>
      </c>
      <c r="GR833" s="1" t="s">
        <v>352</v>
      </c>
      <c r="GS833" s="1">
        <v>0.0</v>
      </c>
      <c r="GT833" s="1">
        <v>100.0</v>
      </c>
      <c r="GU833" s="1">
        <v>100.0</v>
      </c>
      <c r="GV833" s="1">
        <v>0.559</v>
      </c>
      <c r="GW833" s="1">
        <v>0.0109</v>
      </c>
      <c r="GX833" s="1">
        <v>0.3371549117722462</v>
      </c>
      <c r="GY833" s="1">
        <v>0.003036990343597491</v>
      </c>
      <c r="GZ833" s="1">
        <v>-1.538114387597119E-6</v>
      </c>
      <c r="HA833" s="1">
        <v>3.390969119432733E-10</v>
      </c>
      <c r="HB833" s="1">
        <v>-0.06060417149738102</v>
      </c>
      <c r="HC833" s="1">
        <v>0.009762198319610341</v>
      </c>
      <c r="HD833" s="1">
        <v>-3.338778216718564E-4</v>
      </c>
      <c r="HE833" s="1">
        <v>2.632278881966732E-6</v>
      </c>
      <c r="HF833" s="1">
        <v>6.0</v>
      </c>
      <c r="HG833" s="1">
        <v>2134.0</v>
      </c>
      <c r="HH833" s="1">
        <v>2.0</v>
      </c>
      <c r="HI833" s="1">
        <v>31.0</v>
      </c>
      <c r="HJ833" s="1">
        <v>4.6</v>
      </c>
      <c r="HK833" s="1">
        <v>4.4</v>
      </c>
      <c r="HL833" s="1">
        <v>0.439453</v>
      </c>
      <c r="HM833" s="1">
        <v>2.3999</v>
      </c>
      <c r="HN833" s="1">
        <v>1.4978</v>
      </c>
      <c r="HO833" s="1">
        <v>2.30835</v>
      </c>
      <c r="HP833" s="1">
        <v>1.54785</v>
      </c>
      <c r="HQ833" s="1">
        <v>2.32422</v>
      </c>
      <c r="HR833" s="1">
        <v>42.6439</v>
      </c>
      <c r="HS833" s="1">
        <v>14.386</v>
      </c>
      <c r="HT833" s="1">
        <v>18.0</v>
      </c>
      <c r="HU833" s="1">
        <v>494.933</v>
      </c>
      <c r="HV833" s="1">
        <v>468.123</v>
      </c>
      <c r="HW833" s="1">
        <v>26.3959</v>
      </c>
      <c r="HX833" s="1">
        <v>34.2318</v>
      </c>
      <c r="HY833" s="1">
        <v>29.9998</v>
      </c>
      <c r="HZ833" s="1">
        <v>34.0073</v>
      </c>
      <c r="IA833" s="1">
        <v>34.1004</v>
      </c>
      <c r="IB833" s="1">
        <v>8.8339</v>
      </c>
      <c r="IC833" s="1">
        <v>33.5457</v>
      </c>
      <c r="ID833" s="1">
        <v>0.0</v>
      </c>
      <c r="IE833" s="1">
        <v>26.4364</v>
      </c>
      <c r="IF833" s="1">
        <v>140.799</v>
      </c>
      <c r="IG833" s="1">
        <v>24.7618</v>
      </c>
      <c r="IH833" s="1">
        <v>100.263</v>
      </c>
      <c r="II833" s="1">
        <v>99.9564</v>
      </c>
      <c r="IJ833" s="1" t="s">
        <v>1117</v>
      </c>
    </row>
    <row r="834" ht="15.75" customHeight="1">
      <c r="A834" s="1">
        <v>818.0</v>
      </c>
      <c r="B834" s="1">
        <v>1.6598872671E9</v>
      </c>
      <c r="C834" s="1">
        <v>7010.0</v>
      </c>
      <c r="D834" s="1" t="s">
        <v>1942</v>
      </c>
      <c r="E834" s="1" t="s">
        <v>1943</v>
      </c>
      <c r="F834" s="1">
        <v>1.0</v>
      </c>
      <c r="G834" s="1" t="s">
        <v>1115</v>
      </c>
      <c r="H834" s="1" t="s">
        <v>345</v>
      </c>
      <c r="I834" s="1" t="s">
        <v>1102</v>
      </c>
      <c r="J834" s="1" t="s">
        <v>1113</v>
      </c>
      <c r="K834" s="1" t="s">
        <v>1114</v>
      </c>
      <c r="L834" s="1" t="s">
        <v>1904</v>
      </c>
      <c r="M834" s="1" t="s">
        <v>346</v>
      </c>
      <c r="N834" s="1">
        <v>1.6598872591E9</v>
      </c>
      <c r="O834" s="1">
        <f t="shared" si="1"/>
        <v>0.002043328653</v>
      </c>
      <c r="P834" s="1">
        <f t="shared" si="2"/>
        <v>2.043328653</v>
      </c>
      <c r="Q834" s="1">
        <f t="shared" si="3"/>
        <v>0.9330725774</v>
      </c>
      <c r="R834" s="1">
        <f t="shared" si="4"/>
        <v>59.379225</v>
      </c>
      <c r="S834" s="1">
        <f t="shared" si="5"/>
        <v>42.12661212</v>
      </c>
      <c r="T834" s="1">
        <f t="shared" si="6"/>
        <v>4.183076955</v>
      </c>
      <c r="U834" s="1">
        <f t="shared" si="7"/>
        <v>5.89622225</v>
      </c>
      <c r="V834" s="1">
        <f t="shared" si="8"/>
        <v>0.09768101484</v>
      </c>
      <c r="W834" s="1">
        <f t="shared" si="9"/>
        <v>2.915064826</v>
      </c>
      <c r="X834" s="1">
        <f t="shared" si="10"/>
        <v>0.09589837777</v>
      </c>
      <c r="Y834" s="1">
        <f t="shared" si="11"/>
        <v>0.06009393925</v>
      </c>
      <c r="Z834" s="1">
        <f t="shared" si="12"/>
        <v>321.5219655</v>
      </c>
      <c r="AA834" s="1">
        <f t="shared" si="13"/>
        <v>32.27411182</v>
      </c>
      <c r="AB834" s="1">
        <f t="shared" si="14"/>
        <v>31.8578375</v>
      </c>
      <c r="AC834" s="1">
        <f t="shared" si="15"/>
        <v>4.736794931</v>
      </c>
      <c r="AD834" s="1">
        <f t="shared" si="16"/>
        <v>60.17342491</v>
      </c>
      <c r="AE834" s="1">
        <f t="shared" si="17"/>
        <v>2.700267094</v>
      </c>
      <c r="AF834" s="1">
        <f t="shared" si="18"/>
        <v>4.487474492</v>
      </c>
      <c r="AG834" s="1">
        <f t="shared" si="19"/>
        <v>2.036527837</v>
      </c>
      <c r="AH834" s="1">
        <f t="shared" si="20"/>
        <v>-90.11079359</v>
      </c>
      <c r="AI834" s="1">
        <f t="shared" si="21"/>
        <v>-149.4533364</v>
      </c>
      <c r="AJ834" s="1">
        <f t="shared" si="22"/>
        <v>-11.55654591</v>
      </c>
      <c r="AK834" s="1">
        <f t="shared" si="23"/>
        <v>70.40128957</v>
      </c>
      <c r="AL834" s="1">
        <f t="shared" si="24"/>
        <v>12.54567907</v>
      </c>
      <c r="AM834" s="1">
        <f t="shared" si="25"/>
        <v>2.039244786</v>
      </c>
      <c r="AN834" s="1">
        <f t="shared" si="26"/>
        <v>0.9330725774</v>
      </c>
      <c r="AO834" s="1">
        <v>100.5241951407573</v>
      </c>
      <c r="AP834" s="1">
        <v>80.53365333333333</v>
      </c>
      <c r="AQ834" s="1">
        <v>3.623453942699526</v>
      </c>
      <c r="AR834" s="1">
        <v>66.27246196861341</v>
      </c>
      <c r="AS834" s="1">
        <f t="shared" si="27"/>
        <v>2.043328653</v>
      </c>
      <c r="AT834" s="1">
        <v>24.80995326762902</v>
      </c>
      <c r="AU834" s="1">
        <v>27.19393030303029</v>
      </c>
      <c r="AV834" s="1">
        <v>1.393658072362311E-4</v>
      </c>
      <c r="AW834" s="1">
        <v>80.69783231761454</v>
      </c>
      <c r="AX834" s="1">
        <v>2.0</v>
      </c>
      <c r="AY834" s="1">
        <v>0.0</v>
      </c>
      <c r="AZ834" s="1">
        <f t="shared" si="28"/>
        <v>1</v>
      </c>
      <c r="BA834" s="1">
        <f t="shared" si="29"/>
        <v>0</v>
      </c>
      <c r="BB834" s="1">
        <f t="shared" si="30"/>
        <v>51768.07071</v>
      </c>
      <c r="BC834" s="1">
        <f t="shared" si="31"/>
        <v>2000.03375</v>
      </c>
      <c r="BD834" s="1">
        <f t="shared" si="32"/>
        <v>1681.22865</v>
      </c>
      <c r="BE834" s="1">
        <f t="shared" si="33"/>
        <v>0.8406001399</v>
      </c>
      <c r="BF834" s="1">
        <f t="shared" si="34"/>
        <v>0.16075827</v>
      </c>
      <c r="BG834" s="1">
        <v>6.0</v>
      </c>
      <c r="BH834" s="1">
        <v>0.5</v>
      </c>
      <c r="BI834" s="1" t="s">
        <v>347</v>
      </c>
      <c r="BJ834" s="1">
        <v>2.0</v>
      </c>
      <c r="BK834" s="1" t="b">
        <v>1</v>
      </c>
      <c r="BL834" s="1">
        <v>1.6598872591E9</v>
      </c>
      <c r="BM834" s="1">
        <v>59.37922500000001</v>
      </c>
      <c r="BN834" s="1">
        <v>74.57644375000001</v>
      </c>
      <c r="BO834" s="1">
        <v>27.19364375</v>
      </c>
      <c r="BP834" s="1">
        <v>24.81355</v>
      </c>
      <c r="BQ834" s="1">
        <v>58.8686625</v>
      </c>
      <c r="BR834" s="1">
        <v>27.18270625</v>
      </c>
      <c r="BS834" s="1">
        <v>500.0955</v>
      </c>
      <c r="BT834" s="1">
        <v>99.197875</v>
      </c>
      <c r="BU834" s="1">
        <v>0.09985497499999998</v>
      </c>
      <c r="BV834" s="1">
        <v>30.90685625</v>
      </c>
      <c r="BW834" s="1">
        <v>31.8578375</v>
      </c>
      <c r="BX834" s="1">
        <v>999.9</v>
      </c>
      <c r="BY834" s="1">
        <v>0.0</v>
      </c>
      <c r="BZ834" s="1">
        <v>0.0</v>
      </c>
      <c r="CA834" s="1">
        <v>9997.855</v>
      </c>
      <c r="CB834" s="1">
        <v>0.0</v>
      </c>
      <c r="CC834" s="1">
        <v>185.275625</v>
      </c>
      <c r="CD834" s="1">
        <v>-15.197201125</v>
      </c>
      <c r="CE834" s="1">
        <v>61.039075</v>
      </c>
      <c r="CF834" s="1">
        <v>76.47401249999999</v>
      </c>
      <c r="CG834" s="1">
        <v>2.38008875</v>
      </c>
      <c r="CH834" s="1">
        <v>74.57644375000001</v>
      </c>
      <c r="CI834" s="1">
        <v>24.81355</v>
      </c>
      <c r="CJ834" s="1">
        <v>2.69755125</v>
      </c>
      <c r="CK834" s="1">
        <v>2.461450625</v>
      </c>
      <c r="CL834" s="1">
        <v>22.27019375</v>
      </c>
      <c r="CM834" s="1">
        <v>20.773825</v>
      </c>
      <c r="CN834" s="1">
        <v>2000.03375</v>
      </c>
      <c r="CO834" s="1">
        <v>0.9799969374999999</v>
      </c>
      <c r="CP834" s="1">
        <v>0.02000329375</v>
      </c>
      <c r="CQ834" s="1">
        <v>0.0</v>
      </c>
      <c r="CR834" s="1">
        <v>2.596375</v>
      </c>
      <c r="CS834" s="1">
        <v>0.0</v>
      </c>
      <c r="CT834" s="1">
        <v>16495.38125</v>
      </c>
      <c r="CU834" s="1">
        <v>17412.6</v>
      </c>
      <c r="CV834" s="1">
        <v>43.75</v>
      </c>
      <c r="CW834" s="1">
        <v>45.10925</v>
      </c>
      <c r="CX834" s="1">
        <v>43.812</v>
      </c>
      <c r="CY834" s="1">
        <v>43.433125</v>
      </c>
      <c r="CZ834" s="1">
        <v>43.7460625</v>
      </c>
      <c r="DA834" s="1">
        <v>1960.02375</v>
      </c>
      <c r="DB834" s="1">
        <v>40.01</v>
      </c>
      <c r="DC834" s="1">
        <v>0.0</v>
      </c>
      <c r="DD834" s="1">
        <v>1.6598872661E9</v>
      </c>
      <c r="DE834" s="1">
        <v>0.0</v>
      </c>
      <c r="DF834" s="1">
        <v>1.6598870025E9</v>
      </c>
      <c r="DG834" s="1" t="s">
        <v>1905</v>
      </c>
      <c r="DH834" s="1">
        <v>1.659886993E9</v>
      </c>
      <c r="DI834" s="1">
        <v>1.6598870025E9</v>
      </c>
      <c r="DJ834" s="1">
        <v>16.0</v>
      </c>
      <c r="DK834" s="1">
        <v>-0.383</v>
      </c>
      <c r="DL834" s="1">
        <v>0.001</v>
      </c>
      <c r="DM834" s="1">
        <v>1.325</v>
      </c>
      <c r="DN834" s="1">
        <v>0.016</v>
      </c>
      <c r="DO834" s="1">
        <v>400.0</v>
      </c>
      <c r="DP834" s="1">
        <v>25.0</v>
      </c>
      <c r="DQ834" s="1">
        <v>0.27</v>
      </c>
      <c r="DR834" s="1">
        <v>0.06</v>
      </c>
      <c r="DS834" s="1">
        <v>0.1389443295521528</v>
      </c>
      <c r="DT834" s="1">
        <v>6.486558863489593</v>
      </c>
      <c r="DU834" s="1">
        <v>0.4755643242812819</v>
      </c>
      <c r="DV834" s="1">
        <v>0.0</v>
      </c>
      <c r="DW834" s="1">
        <v>-15.21133329032258</v>
      </c>
      <c r="DX834" s="1">
        <v>-131.1249626129032</v>
      </c>
      <c r="DY834" s="1">
        <v>9.813953163010051</v>
      </c>
      <c r="DZ834" s="1">
        <v>0.0</v>
      </c>
      <c r="EA834" s="1">
        <v>54.33631453095413</v>
      </c>
      <c r="EB834" s="1">
        <v>-3.361908275384082</v>
      </c>
      <c r="EC834" s="1">
        <v>3.315827859014312</v>
      </c>
      <c r="ED834" s="1">
        <v>0.0</v>
      </c>
      <c r="EE834" s="1">
        <v>2.382624634146342</v>
      </c>
      <c r="EF834" s="1">
        <v>-0.03899289198606132</v>
      </c>
      <c r="EG834" s="1">
        <v>0.005458303630679382</v>
      </c>
      <c r="EH834" s="1">
        <v>1.0</v>
      </c>
      <c r="EI834" s="1">
        <v>2.036446097651006</v>
      </c>
      <c r="EJ834" s="1">
        <v>0.005359582712546392</v>
      </c>
      <c r="EK834" s="1">
        <v>0.001418809498413105</v>
      </c>
      <c r="EL834" s="1">
        <v>1.0</v>
      </c>
      <c r="EM834" s="1">
        <v>2.0</v>
      </c>
      <c r="EN834" s="1">
        <v>5.0</v>
      </c>
      <c r="EO834" s="1" t="s">
        <v>386</v>
      </c>
      <c r="EP834" s="1">
        <v>2.94052</v>
      </c>
      <c r="EQ834" s="1">
        <v>2.80112</v>
      </c>
      <c r="ER834" s="1">
        <v>0.0209252</v>
      </c>
      <c r="ES834" s="1">
        <v>0.0285089</v>
      </c>
      <c r="ET834" s="1">
        <v>0.116828</v>
      </c>
      <c r="EU834" s="1">
        <v>0.109598</v>
      </c>
      <c r="EV834" s="1">
        <v>20005.0</v>
      </c>
      <c r="EW834" s="1">
        <v>20813.8</v>
      </c>
      <c r="EX834" s="1">
        <v>23775.5</v>
      </c>
      <c r="EY834" s="1">
        <v>24947.9</v>
      </c>
      <c r="EZ834" s="1">
        <v>33614.7</v>
      </c>
      <c r="FA834" s="1">
        <v>35473.7</v>
      </c>
      <c r="FB834" s="1">
        <v>43363.8</v>
      </c>
      <c r="FC834" s="1">
        <v>46122.6</v>
      </c>
      <c r="FD834" s="1">
        <v>1.92763</v>
      </c>
      <c r="FE834" s="1">
        <v>1.78857</v>
      </c>
      <c r="FF834" s="1">
        <v>0.0943616</v>
      </c>
      <c r="FG834" s="1">
        <v>0.0</v>
      </c>
      <c r="FH834" s="1">
        <v>30.3342</v>
      </c>
      <c r="FI834" s="1">
        <v>999.9</v>
      </c>
      <c r="FJ834" s="1">
        <v>50.6</v>
      </c>
      <c r="FK834" s="1">
        <v>39.6</v>
      </c>
      <c r="FL834" s="1">
        <v>37.0221</v>
      </c>
      <c r="FM834" s="1">
        <v>63.6339</v>
      </c>
      <c r="FN834" s="1">
        <v>25.8894</v>
      </c>
      <c r="FO834" s="1">
        <v>1.0</v>
      </c>
      <c r="FP834" s="1">
        <v>0.582144</v>
      </c>
      <c r="FQ834" s="1">
        <v>2.37738</v>
      </c>
      <c r="FR834" s="1">
        <v>20.3018</v>
      </c>
      <c r="FS834" s="1">
        <v>5.21055</v>
      </c>
      <c r="FT834" s="1">
        <v>11.9081</v>
      </c>
      <c r="FU834" s="1">
        <v>5.0023</v>
      </c>
      <c r="FV834" s="1">
        <v>3.28978</v>
      </c>
      <c r="FW834" s="1">
        <v>9999.0</v>
      </c>
      <c r="FX834" s="1">
        <v>9999.0</v>
      </c>
      <c r="FY834" s="1">
        <v>9999.0</v>
      </c>
      <c r="FZ834" s="1">
        <v>999.9</v>
      </c>
      <c r="GA834" s="1">
        <v>1.85977</v>
      </c>
      <c r="GB834" s="1">
        <v>1.85482</v>
      </c>
      <c r="GC834" s="1">
        <v>1.85792</v>
      </c>
      <c r="GD834" s="1">
        <v>1.85641</v>
      </c>
      <c r="GE834" s="1">
        <v>1.85516</v>
      </c>
      <c r="GF834" s="1">
        <v>1.85472</v>
      </c>
      <c r="GG834" s="1">
        <v>1.8536</v>
      </c>
      <c r="GH834" s="1">
        <v>1.85655</v>
      </c>
      <c r="GI834" s="1">
        <v>0.0</v>
      </c>
      <c r="GJ834" s="1">
        <v>0.0</v>
      </c>
      <c r="GK834" s="1">
        <v>0.0</v>
      </c>
      <c r="GL834" s="1">
        <v>0.0</v>
      </c>
      <c r="GM834" s="1" t="s">
        <v>350</v>
      </c>
      <c r="GN834" s="1" t="s">
        <v>351</v>
      </c>
      <c r="GO834" s="1" t="s">
        <v>352</v>
      </c>
      <c r="GP834" s="1" t="s">
        <v>352</v>
      </c>
      <c r="GQ834" s="1" t="s">
        <v>352</v>
      </c>
      <c r="GR834" s="1" t="s">
        <v>352</v>
      </c>
      <c r="GS834" s="1">
        <v>0.0</v>
      </c>
      <c r="GT834" s="1">
        <v>100.0</v>
      </c>
      <c r="GU834" s="1">
        <v>100.0</v>
      </c>
      <c r="GV834" s="1">
        <v>0.57</v>
      </c>
      <c r="GW834" s="1">
        <v>0.011</v>
      </c>
      <c r="GX834" s="1">
        <v>0.3371549117722462</v>
      </c>
      <c r="GY834" s="1">
        <v>0.003036990343597491</v>
      </c>
      <c r="GZ834" s="1">
        <v>-1.538114387597119E-6</v>
      </c>
      <c r="HA834" s="1">
        <v>3.390969119432733E-10</v>
      </c>
      <c r="HB834" s="1">
        <v>-0.06060417149738102</v>
      </c>
      <c r="HC834" s="1">
        <v>0.009762198319610341</v>
      </c>
      <c r="HD834" s="1">
        <v>-3.338778216718564E-4</v>
      </c>
      <c r="HE834" s="1">
        <v>2.632278881966732E-6</v>
      </c>
      <c r="HF834" s="1">
        <v>6.0</v>
      </c>
      <c r="HG834" s="1">
        <v>2134.0</v>
      </c>
      <c r="HH834" s="1">
        <v>2.0</v>
      </c>
      <c r="HI834" s="1">
        <v>31.0</v>
      </c>
      <c r="HJ834" s="1">
        <v>4.6</v>
      </c>
      <c r="HK834" s="1">
        <v>4.4</v>
      </c>
      <c r="HL834" s="1">
        <v>0.444336</v>
      </c>
      <c r="HM834" s="1">
        <v>2.3999</v>
      </c>
      <c r="HN834" s="1">
        <v>1.4978</v>
      </c>
      <c r="HO834" s="1">
        <v>2.30835</v>
      </c>
      <c r="HP834" s="1">
        <v>1.54785</v>
      </c>
      <c r="HQ834" s="1">
        <v>2.43408</v>
      </c>
      <c r="HR834" s="1">
        <v>42.6439</v>
      </c>
      <c r="HS834" s="1">
        <v>14.386</v>
      </c>
      <c r="HT834" s="1">
        <v>18.0</v>
      </c>
      <c r="HU834" s="1">
        <v>494.993</v>
      </c>
      <c r="HV834" s="1">
        <v>468.123</v>
      </c>
      <c r="HW834" s="1">
        <v>26.4067</v>
      </c>
      <c r="HX834" s="1">
        <v>34.2318</v>
      </c>
      <c r="HY834" s="1">
        <v>29.9998</v>
      </c>
      <c r="HZ834" s="1">
        <v>34.0073</v>
      </c>
      <c r="IA834" s="1">
        <v>34.1004</v>
      </c>
      <c r="IB834" s="1">
        <v>9.10351</v>
      </c>
      <c r="IC834" s="1">
        <v>33.5457</v>
      </c>
      <c r="ID834" s="1">
        <v>0.0</v>
      </c>
      <c r="IE834" s="1">
        <v>26.4364</v>
      </c>
      <c r="IF834" s="1">
        <v>150.841</v>
      </c>
      <c r="IG834" s="1">
        <v>24.7597</v>
      </c>
      <c r="IH834" s="1">
        <v>100.263</v>
      </c>
      <c r="II834" s="1">
        <v>99.9559</v>
      </c>
      <c r="IJ834" s="1" t="s">
        <v>1117</v>
      </c>
    </row>
    <row r="835" ht="15.75" customHeight="1">
      <c r="A835" s="1">
        <v>819.0</v>
      </c>
      <c r="B835" s="1">
        <v>1.6598872681E9</v>
      </c>
      <c r="C835" s="1">
        <v>7011.0</v>
      </c>
      <c r="D835" s="1" t="s">
        <v>1944</v>
      </c>
      <c r="E835" s="1" t="s">
        <v>1945</v>
      </c>
      <c r="F835" s="1">
        <v>1.0</v>
      </c>
      <c r="G835" s="1" t="s">
        <v>1115</v>
      </c>
      <c r="H835" s="1" t="s">
        <v>345</v>
      </c>
      <c r="I835" s="1" t="s">
        <v>1102</v>
      </c>
      <c r="J835" s="1" t="s">
        <v>1113</v>
      </c>
      <c r="K835" s="1" t="s">
        <v>1114</v>
      </c>
      <c r="L835" s="1" t="s">
        <v>1904</v>
      </c>
      <c r="M835" s="1" t="s">
        <v>346</v>
      </c>
      <c r="N835" s="1">
        <v>1.659887260599999E9</v>
      </c>
      <c r="O835" s="1">
        <f t="shared" si="1"/>
        <v>0.002042605287</v>
      </c>
      <c r="P835" s="1">
        <f t="shared" si="2"/>
        <v>2.042605287</v>
      </c>
      <c r="Q835" s="1">
        <f t="shared" si="3"/>
        <v>0.9997501439</v>
      </c>
      <c r="R835" s="1">
        <f t="shared" si="4"/>
        <v>62.07334667</v>
      </c>
      <c r="S835" s="1">
        <f t="shared" si="5"/>
        <v>43.63183775</v>
      </c>
      <c r="T835" s="1">
        <f t="shared" si="6"/>
        <v>4.332530922</v>
      </c>
      <c r="U835" s="1">
        <f t="shared" si="7"/>
        <v>6.163726026</v>
      </c>
      <c r="V835" s="1">
        <f t="shared" si="8"/>
        <v>0.09763439992</v>
      </c>
      <c r="W835" s="1">
        <f t="shared" si="9"/>
        <v>2.915872449</v>
      </c>
      <c r="X835" s="1">
        <f t="shared" si="10"/>
        <v>0.09585393071</v>
      </c>
      <c r="Y835" s="1">
        <f t="shared" si="11"/>
        <v>0.06006597036</v>
      </c>
      <c r="Z835" s="1">
        <f t="shared" si="12"/>
        <v>321.5209414</v>
      </c>
      <c r="AA835" s="1">
        <f t="shared" si="13"/>
        <v>32.27536493</v>
      </c>
      <c r="AB835" s="1">
        <f t="shared" si="14"/>
        <v>31.8583</v>
      </c>
      <c r="AC835" s="1">
        <f t="shared" si="15"/>
        <v>4.736919061</v>
      </c>
      <c r="AD835" s="1">
        <f t="shared" si="16"/>
        <v>60.16646587</v>
      </c>
      <c r="AE835" s="1">
        <f t="shared" si="17"/>
        <v>2.700174146</v>
      </c>
      <c r="AF835" s="1">
        <f t="shared" si="18"/>
        <v>4.487839042</v>
      </c>
      <c r="AG835" s="1">
        <f t="shared" si="19"/>
        <v>2.036744915</v>
      </c>
      <c r="AH835" s="1">
        <f t="shared" si="20"/>
        <v>-90.07889316</v>
      </c>
      <c r="AI835" s="1">
        <f t="shared" si="21"/>
        <v>-149.3436337</v>
      </c>
      <c r="AJ835" s="1">
        <f t="shared" si="22"/>
        <v>-11.54497184</v>
      </c>
      <c r="AK835" s="1">
        <f t="shared" si="23"/>
        <v>70.55344271</v>
      </c>
      <c r="AL835" s="1">
        <f t="shared" si="24"/>
        <v>15.07324599</v>
      </c>
      <c r="AM835" s="1">
        <f t="shared" si="25"/>
        <v>2.038745788</v>
      </c>
      <c r="AN835" s="1">
        <f t="shared" si="26"/>
        <v>0.9997501439</v>
      </c>
      <c r="AO835" s="1">
        <v>105.5872979632557</v>
      </c>
      <c r="AP835" s="1">
        <v>84.5204224242424</v>
      </c>
      <c r="AQ835" s="1">
        <v>3.814756816528408</v>
      </c>
      <c r="AR835" s="1">
        <v>66.27246196861341</v>
      </c>
      <c r="AS835" s="1">
        <f t="shared" si="27"/>
        <v>2.042605287</v>
      </c>
      <c r="AT835" s="1">
        <v>24.81094193419528</v>
      </c>
      <c r="AU835" s="1">
        <v>27.19418727272727</v>
      </c>
      <c r="AV835" s="1">
        <v>1.151416357668492E-4</v>
      </c>
      <c r="AW835" s="1">
        <v>80.69783231761454</v>
      </c>
      <c r="AX835" s="1">
        <v>2.0</v>
      </c>
      <c r="AY835" s="1">
        <v>0.0</v>
      </c>
      <c r="AZ835" s="1">
        <f t="shared" si="28"/>
        <v>1</v>
      </c>
      <c r="BA835" s="1">
        <f t="shared" si="29"/>
        <v>0</v>
      </c>
      <c r="BB835" s="1">
        <f t="shared" si="30"/>
        <v>51790.74543</v>
      </c>
      <c r="BC835" s="1">
        <f t="shared" si="31"/>
        <v>2000.027333</v>
      </c>
      <c r="BD835" s="1">
        <f t="shared" si="32"/>
        <v>1681.22326</v>
      </c>
      <c r="BE835" s="1">
        <f t="shared" si="33"/>
        <v>0.8406001418</v>
      </c>
      <c r="BF835" s="1">
        <f t="shared" si="34"/>
        <v>0.1607582737</v>
      </c>
      <c r="BG835" s="1">
        <v>6.0</v>
      </c>
      <c r="BH835" s="1">
        <v>0.5</v>
      </c>
      <c r="BI835" s="1" t="s">
        <v>347</v>
      </c>
      <c r="BJ835" s="1">
        <v>2.0</v>
      </c>
      <c r="BK835" s="1" t="b">
        <v>1</v>
      </c>
      <c r="BL835" s="1">
        <v>1.659887260599999E9</v>
      </c>
      <c r="BM835" s="1">
        <v>62.07334666666668</v>
      </c>
      <c r="BN835" s="1">
        <v>80.30931333333334</v>
      </c>
      <c r="BO835" s="1">
        <v>27.19278</v>
      </c>
      <c r="BP835" s="1">
        <v>24.81330666666667</v>
      </c>
      <c r="BQ835" s="1">
        <v>61.55515333333333</v>
      </c>
      <c r="BR835" s="1">
        <v>27.18184</v>
      </c>
      <c r="BS835" s="1">
        <v>500.1039333333334</v>
      </c>
      <c r="BT835" s="1">
        <v>99.19758</v>
      </c>
      <c r="BU835" s="1">
        <v>0.09988593333333334</v>
      </c>
      <c r="BV835" s="1">
        <v>30.90828</v>
      </c>
      <c r="BW835" s="1">
        <v>31.8583</v>
      </c>
      <c r="BX835" s="1">
        <v>999.8999999999999</v>
      </c>
      <c r="BY835" s="1">
        <v>0.0</v>
      </c>
      <c r="BZ835" s="1">
        <v>0.0</v>
      </c>
      <c r="CA835" s="1">
        <v>10002.50066666667</v>
      </c>
      <c r="CB835" s="1">
        <v>0.0</v>
      </c>
      <c r="CC835" s="1">
        <v>186.4747333333334</v>
      </c>
      <c r="CD835" s="1">
        <v>-18.235944</v>
      </c>
      <c r="CE835" s="1">
        <v>63.80846</v>
      </c>
      <c r="CF835" s="1">
        <v>82.35271999999999</v>
      </c>
      <c r="CG835" s="1">
        <v>2.379463333333333</v>
      </c>
      <c r="CH835" s="1">
        <v>80.30931333333334</v>
      </c>
      <c r="CI835" s="1">
        <v>24.81330666666667</v>
      </c>
      <c r="CJ835" s="1">
        <v>2.697457333333333</v>
      </c>
      <c r="CK835" s="1">
        <v>2.461419333333334</v>
      </c>
      <c r="CL835" s="1">
        <v>22.26962666666666</v>
      </c>
      <c r="CM835" s="1">
        <v>20.77362</v>
      </c>
      <c r="CN835" s="1">
        <v>2000.027333333333</v>
      </c>
      <c r="CO835" s="1">
        <v>0.9799969999999998</v>
      </c>
      <c r="CP835" s="1">
        <v>0.02000323333333334</v>
      </c>
      <c r="CQ835" s="1">
        <v>0.0</v>
      </c>
      <c r="CR835" s="1">
        <v>2.560266666666667</v>
      </c>
      <c r="CS835" s="1">
        <v>0.0</v>
      </c>
      <c r="CT835" s="1">
        <v>16491.08666666666</v>
      </c>
      <c r="CU835" s="1">
        <v>17412.55333333333</v>
      </c>
      <c r="CV835" s="1">
        <v>43.75</v>
      </c>
      <c r="CW835" s="1">
        <v>45.10400000000001</v>
      </c>
      <c r="CX835" s="1">
        <v>43.812</v>
      </c>
      <c r="CY835" s="1">
        <v>43.43286666666667</v>
      </c>
      <c r="CZ835" s="1">
        <v>43.7458</v>
      </c>
      <c r="DA835" s="1">
        <v>1960.017333333333</v>
      </c>
      <c r="DB835" s="1">
        <v>40.01</v>
      </c>
      <c r="DC835" s="1">
        <v>0.0</v>
      </c>
      <c r="DD835" s="1">
        <v>1.6598872673E9</v>
      </c>
      <c r="DE835" s="1">
        <v>0.0</v>
      </c>
      <c r="DF835" s="1">
        <v>1.6598870025E9</v>
      </c>
      <c r="DG835" s="1" t="s">
        <v>1905</v>
      </c>
      <c r="DH835" s="1">
        <v>1.659886993E9</v>
      </c>
      <c r="DI835" s="1">
        <v>1.6598870025E9</v>
      </c>
      <c r="DJ835" s="1">
        <v>16.0</v>
      </c>
      <c r="DK835" s="1">
        <v>-0.383</v>
      </c>
      <c r="DL835" s="1">
        <v>0.001</v>
      </c>
      <c r="DM835" s="1">
        <v>1.325</v>
      </c>
      <c r="DN835" s="1">
        <v>0.016</v>
      </c>
      <c r="DO835" s="1">
        <v>400.0</v>
      </c>
      <c r="DP835" s="1">
        <v>25.0</v>
      </c>
      <c r="DQ835" s="1">
        <v>0.27</v>
      </c>
      <c r="DR835" s="1">
        <v>0.06</v>
      </c>
      <c r="DS835" s="1">
        <v>0.1389443295521528</v>
      </c>
      <c r="DT835" s="1">
        <v>6.486558863489593</v>
      </c>
      <c r="DU835" s="1">
        <v>0.4755643242812819</v>
      </c>
      <c r="DV835" s="1">
        <v>0.0</v>
      </c>
      <c r="DW835" s="1">
        <v>-15.21133329032258</v>
      </c>
      <c r="DX835" s="1">
        <v>-131.1249626129032</v>
      </c>
      <c r="DY835" s="1">
        <v>9.813953163010051</v>
      </c>
      <c r="DZ835" s="1">
        <v>0.0</v>
      </c>
      <c r="EA835" s="1">
        <v>54.33631453095413</v>
      </c>
      <c r="EB835" s="1">
        <v>-3.361908275384082</v>
      </c>
      <c r="EC835" s="1">
        <v>3.315827859014312</v>
      </c>
      <c r="ED835" s="1">
        <v>0.0</v>
      </c>
      <c r="EE835" s="1">
        <v>2.382624634146342</v>
      </c>
      <c r="EF835" s="1">
        <v>-0.03899289198606132</v>
      </c>
      <c r="EG835" s="1">
        <v>0.005458303630679382</v>
      </c>
      <c r="EH835" s="1">
        <v>1.0</v>
      </c>
      <c r="EI835" s="1">
        <v>2.036446097651006</v>
      </c>
      <c r="EJ835" s="1">
        <v>0.005359582712546392</v>
      </c>
      <c r="EK835" s="1">
        <v>0.001418809498413105</v>
      </c>
      <c r="EL835" s="1">
        <v>1.0</v>
      </c>
      <c r="EM835" s="1">
        <v>2.0</v>
      </c>
      <c r="EN835" s="1">
        <v>5.0</v>
      </c>
      <c r="EO835" s="1" t="s">
        <v>386</v>
      </c>
      <c r="EP835" s="1">
        <v>2.9406</v>
      </c>
      <c r="EQ835" s="1">
        <v>2.80104</v>
      </c>
      <c r="ER835" s="1">
        <v>0.0219235</v>
      </c>
      <c r="ES835" s="1">
        <v>0.0297257</v>
      </c>
      <c r="ET835" s="1">
        <v>0.116826</v>
      </c>
      <c r="EU835" s="1">
        <v>0.109605</v>
      </c>
      <c r="EV835" s="1">
        <v>19984.6</v>
      </c>
      <c r="EW835" s="1">
        <v>20787.8</v>
      </c>
      <c r="EX835" s="1">
        <v>23775.4</v>
      </c>
      <c r="EY835" s="1">
        <v>24947.9</v>
      </c>
      <c r="EZ835" s="1">
        <v>33614.7</v>
      </c>
      <c r="FA835" s="1">
        <v>35473.5</v>
      </c>
      <c r="FB835" s="1">
        <v>43363.6</v>
      </c>
      <c r="FC835" s="1">
        <v>46122.6</v>
      </c>
      <c r="FD835" s="1">
        <v>1.92752</v>
      </c>
      <c r="FE835" s="1">
        <v>1.78857</v>
      </c>
      <c r="FF835" s="1">
        <v>0.0941381</v>
      </c>
      <c r="FG835" s="1">
        <v>0.0</v>
      </c>
      <c r="FH835" s="1">
        <v>30.3306</v>
      </c>
      <c r="FI835" s="1">
        <v>999.9</v>
      </c>
      <c r="FJ835" s="1">
        <v>50.6</v>
      </c>
      <c r="FK835" s="1">
        <v>39.6</v>
      </c>
      <c r="FL835" s="1">
        <v>37.0167</v>
      </c>
      <c r="FM835" s="1">
        <v>63.4439</v>
      </c>
      <c r="FN835" s="1">
        <v>26.1498</v>
      </c>
      <c r="FO835" s="1">
        <v>1.0</v>
      </c>
      <c r="FP835" s="1">
        <v>0.581905</v>
      </c>
      <c r="FQ835" s="1">
        <v>2.3562</v>
      </c>
      <c r="FR835" s="1">
        <v>20.3021</v>
      </c>
      <c r="FS835" s="1">
        <v>5.2107</v>
      </c>
      <c r="FT835" s="1">
        <v>11.9081</v>
      </c>
      <c r="FU835" s="1">
        <v>5.0024</v>
      </c>
      <c r="FV835" s="1">
        <v>3.28978</v>
      </c>
      <c r="FW835" s="1">
        <v>9999.0</v>
      </c>
      <c r="FX835" s="1">
        <v>9999.0</v>
      </c>
      <c r="FY835" s="1">
        <v>9999.0</v>
      </c>
      <c r="FZ835" s="1">
        <v>999.9</v>
      </c>
      <c r="GA835" s="1">
        <v>1.85975</v>
      </c>
      <c r="GB835" s="1">
        <v>1.8548</v>
      </c>
      <c r="GC835" s="1">
        <v>1.85791</v>
      </c>
      <c r="GD835" s="1">
        <v>1.8564</v>
      </c>
      <c r="GE835" s="1">
        <v>1.85516</v>
      </c>
      <c r="GF835" s="1">
        <v>1.85471</v>
      </c>
      <c r="GG835" s="1">
        <v>1.85357</v>
      </c>
      <c r="GH835" s="1">
        <v>1.85654</v>
      </c>
      <c r="GI835" s="1">
        <v>0.0</v>
      </c>
      <c r="GJ835" s="1">
        <v>0.0</v>
      </c>
      <c r="GK835" s="1">
        <v>0.0</v>
      </c>
      <c r="GL835" s="1">
        <v>0.0</v>
      </c>
      <c r="GM835" s="1" t="s">
        <v>350</v>
      </c>
      <c r="GN835" s="1" t="s">
        <v>351</v>
      </c>
      <c r="GO835" s="1" t="s">
        <v>352</v>
      </c>
      <c r="GP835" s="1" t="s">
        <v>352</v>
      </c>
      <c r="GQ835" s="1" t="s">
        <v>352</v>
      </c>
      <c r="GR835" s="1" t="s">
        <v>352</v>
      </c>
      <c r="GS835" s="1">
        <v>0.0</v>
      </c>
      <c r="GT835" s="1">
        <v>100.0</v>
      </c>
      <c r="GU835" s="1">
        <v>100.0</v>
      </c>
      <c r="GV835" s="1">
        <v>0.581</v>
      </c>
      <c r="GW835" s="1">
        <v>0.0109</v>
      </c>
      <c r="GX835" s="1">
        <v>0.3371549117722462</v>
      </c>
      <c r="GY835" s="1">
        <v>0.003036990343597491</v>
      </c>
      <c r="GZ835" s="1">
        <v>-1.538114387597119E-6</v>
      </c>
      <c r="HA835" s="1">
        <v>3.390969119432733E-10</v>
      </c>
      <c r="HB835" s="1">
        <v>-0.06060417149738102</v>
      </c>
      <c r="HC835" s="1">
        <v>0.009762198319610341</v>
      </c>
      <c r="HD835" s="1">
        <v>-3.338778216718564E-4</v>
      </c>
      <c r="HE835" s="1">
        <v>2.632278881966732E-6</v>
      </c>
      <c r="HF835" s="1">
        <v>6.0</v>
      </c>
      <c r="HG835" s="1">
        <v>2134.0</v>
      </c>
      <c r="HH835" s="1">
        <v>2.0</v>
      </c>
      <c r="HI835" s="1">
        <v>31.0</v>
      </c>
      <c r="HJ835" s="1">
        <v>4.6</v>
      </c>
      <c r="HK835" s="1">
        <v>4.4</v>
      </c>
      <c r="HL835" s="1">
        <v>0.461426</v>
      </c>
      <c r="HM835" s="1">
        <v>2.39136</v>
      </c>
      <c r="HN835" s="1">
        <v>1.4978</v>
      </c>
      <c r="HO835" s="1">
        <v>2.30835</v>
      </c>
      <c r="HP835" s="1">
        <v>1.54785</v>
      </c>
      <c r="HQ835" s="1">
        <v>2.35474</v>
      </c>
      <c r="HR835" s="1">
        <v>42.6439</v>
      </c>
      <c r="HS835" s="1">
        <v>14.3772</v>
      </c>
      <c r="HT835" s="1">
        <v>18.0</v>
      </c>
      <c r="HU835" s="1">
        <v>494.933</v>
      </c>
      <c r="HV835" s="1">
        <v>468.123</v>
      </c>
      <c r="HW835" s="1">
        <v>26.4234</v>
      </c>
      <c r="HX835" s="1">
        <v>34.2318</v>
      </c>
      <c r="HY835" s="1">
        <v>29.9997</v>
      </c>
      <c r="HZ835" s="1">
        <v>34.0073</v>
      </c>
      <c r="IA835" s="1">
        <v>34.1004</v>
      </c>
      <c r="IB835" s="1">
        <v>9.28622</v>
      </c>
      <c r="IC835" s="1">
        <v>33.5457</v>
      </c>
      <c r="ID835" s="1">
        <v>0.0</v>
      </c>
      <c r="IE835" s="1">
        <v>26.4364</v>
      </c>
      <c r="IF835" s="1">
        <v>150.841</v>
      </c>
      <c r="IG835" s="1">
        <v>24.7537</v>
      </c>
      <c r="IH835" s="1">
        <v>100.262</v>
      </c>
      <c r="II835" s="1">
        <v>99.9561</v>
      </c>
      <c r="IJ835" s="1" t="s">
        <v>1117</v>
      </c>
    </row>
    <row r="836" ht="15.75" customHeight="1">
      <c r="A836" s="1">
        <v>820.0</v>
      </c>
      <c r="B836" s="1">
        <v>1.6598872691E9</v>
      </c>
      <c r="C836" s="1">
        <v>7012.0</v>
      </c>
      <c r="D836" s="1" t="s">
        <v>1946</v>
      </c>
      <c r="E836" s="1" t="s">
        <v>1947</v>
      </c>
      <c r="F836" s="1">
        <v>1.0</v>
      </c>
      <c r="G836" s="1" t="s">
        <v>1115</v>
      </c>
      <c r="H836" s="1" t="s">
        <v>345</v>
      </c>
      <c r="I836" s="1" t="s">
        <v>1102</v>
      </c>
      <c r="J836" s="1" t="s">
        <v>1113</v>
      </c>
      <c r="K836" s="1" t="s">
        <v>1114</v>
      </c>
      <c r="L836" s="1" t="s">
        <v>1904</v>
      </c>
      <c r="M836" s="1" t="s">
        <v>346</v>
      </c>
      <c r="N836" s="1">
        <v>1.6598872611E9</v>
      </c>
      <c r="O836" s="1">
        <f t="shared" si="1"/>
        <v>0.002039992729</v>
      </c>
      <c r="P836" s="1">
        <f t="shared" si="2"/>
        <v>2.039992729</v>
      </c>
      <c r="Q836" s="1">
        <f t="shared" si="3"/>
        <v>1.045537338</v>
      </c>
      <c r="R836" s="1">
        <f t="shared" si="4"/>
        <v>63.58400625</v>
      </c>
      <c r="S836" s="1">
        <f t="shared" si="5"/>
        <v>44.31988901</v>
      </c>
      <c r="T836" s="1">
        <f t="shared" si="6"/>
        <v>4.400849641</v>
      </c>
      <c r="U836" s="1">
        <f t="shared" si="7"/>
        <v>6.31372635</v>
      </c>
      <c r="V836" s="1">
        <f t="shared" si="8"/>
        <v>0.09750407632</v>
      </c>
      <c r="W836" s="1">
        <f t="shared" si="9"/>
        <v>2.916104346</v>
      </c>
      <c r="X836" s="1">
        <f t="shared" si="10"/>
        <v>0.09572844898</v>
      </c>
      <c r="Y836" s="1">
        <f t="shared" si="11"/>
        <v>0.05998712035</v>
      </c>
      <c r="Z836" s="1">
        <f t="shared" si="12"/>
        <v>321.5196713</v>
      </c>
      <c r="AA836" s="1">
        <f t="shared" si="13"/>
        <v>32.27618799</v>
      </c>
      <c r="AB836" s="1">
        <f t="shared" si="14"/>
        <v>31.85854375</v>
      </c>
      <c r="AC836" s="1">
        <f t="shared" si="15"/>
        <v>4.736984481</v>
      </c>
      <c r="AD836" s="1">
        <f t="shared" si="16"/>
        <v>60.16574451</v>
      </c>
      <c r="AE836" s="1">
        <f t="shared" si="17"/>
        <v>2.70018048</v>
      </c>
      <c r="AF836" s="1">
        <f t="shared" si="18"/>
        <v>4.487903377</v>
      </c>
      <c r="AG836" s="1">
        <f t="shared" si="19"/>
        <v>2.036804002</v>
      </c>
      <c r="AH836" s="1">
        <f t="shared" si="20"/>
        <v>-89.96367936</v>
      </c>
      <c r="AI836" s="1">
        <f t="shared" si="21"/>
        <v>-149.3543318</v>
      </c>
      <c r="AJ836" s="1">
        <f t="shared" si="22"/>
        <v>-11.54490885</v>
      </c>
      <c r="AK836" s="1">
        <f t="shared" si="23"/>
        <v>70.65675126</v>
      </c>
      <c r="AL836" s="1">
        <f t="shared" si="24"/>
        <v>15.77189988</v>
      </c>
      <c r="AM836" s="1">
        <f t="shared" si="25"/>
        <v>2.038725462</v>
      </c>
      <c r="AN836" s="1">
        <f t="shared" si="26"/>
        <v>1.045537338</v>
      </c>
      <c r="AO836" s="1">
        <v>110.685681803391</v>
      </c>
      <c r="AP836" s="1">
        <v>88.66123030303031</v>
      </c>
      <c r="AQ836" s="1">
        <v>3.988109477523241</v>
      </c>
      <c r="AR836" s="1">
        <v>66.27246196861341</v>
      </c>
      <c r="AS836" s="1">
        <f t="shared" si="27"/>
        <v>2.039992729</v>
      </c>
      <c r="AT836" s="1">
        <v>24.81342155539225</v>
      </c>
      <c r="AU836" s="1">
        <v>27.19382242424242</v>
      </c>
      <c r="AV836" s="1">
        <v>8.00838566390556E-5</v>
      </c>
      <c r="AW836" s="1">
        <v>80.69783231761454</v>
      </c>
      <c r="AX836" s="1">
        <v>2.0</v>
      </c>
      <c r="AY836" s="1">
        <v>0.0</v>
      </c>
      <c r="AZ836" s="1">
        <f t="shared" si="28"/>
        <v>1</v>
      </c>
      <c r="BA836" s="1">
        <f t="shared" si="29"/>
        <v>0</v>
      </c>
      <c r="BB836" s="1">
        <f t="shared" si="30"/>
        <v>51797.28433</v>
      </c>
      <c r="BC836" s="1">
        <f t="shared" si="31"/>
        <v>2000.019375</v>
      </c>
      <c r="BD836" s="1">
        <f t="shared" si="32"/>
        <v>1681.216575</v>
      </c>
      <c r="BE836" s="1">
        <f t="shared" si="33"/>
        <v>0.8406001442</v>
      </c>
      <c r="BF836" s="1">
        <f t="shared" si="34"/>
        <v>0.1607582783</v>
      </c>
      <c r="BG836" s="1">
        <v>6.0</v>
      </c>
      <c r="BH836" s="1">
        <v>0.5</v>
      </c>
      <c r="BI836" s="1" t="s">
        <v>347</v>
      </c>
      <c r="BJ836" s="1">
        <v>2.0</v>
      </c>
      <c r="BK836" s="1" t="b">
        <v>1</v>
      </c>
      <c r="BL836" s="1">
        <v>1.6598872611E9</v>
      </c>
      <c r="BM836" s="1">
        <v>63.58400625</v>
      </c>
      <c r="BN836" s="1">
        <v>82.66173125</v>
      </c>
      <c r="BO836" s="1">
        <v>27.1928625</v>
      </c>
      <c r="BP836" s="1">
        <v>24.81343125</v>
      </c>
      <c r="BQ836" s="1">
        <v>63.06156250000001</v>
      </c>
      <c r="BR836" s="1">
        <v>27.181925</v>
      </c>
      <c r="BS836" s="1">
        <v>500.10775</v>
      </c>
      <c r="BT836" s="1">
        <v>99.197525</v>
      </c>
      <c r="BU836" s="1">
        <v>0.0998726125</v>
      </c>
      <c r="BV836" s="1">
        <v>30.90853125</v>
      </c>
      <c r="BW836" s="1">
        <v>31.85854375</v>
      </c>
      <c r="BX836" s="1">
        <v>999.9</v>
      </c>
      <c r="BY836" s="1">
        <v>0.0</v>
      </c>
      <c r="BZ836" s="1">
        <v>0.0</v>
      </c>
      <c r="CA836" s="1">
        <v>10003.831875</v>
      </c>
      <c r="CB836" s="1">
        <v>0.0</v>
      </c>
      <c r="CC836" s="1">
        <v>187.6398125</v>
      </c>
      <c r="CD836" s="1">
        <v>-19.07771</v>
      </c>
      <c r="CE836" s="1">
        <v>65.36135625</v>
      </c>
      <c r="CF836" s="1">
        <v>84.76504999999999</v>
      </c>
      <c r="CG836" s="1">
        <v>2.379425625</v>
      </c>
      <c r="CH836" s="1">
        <v>82.66173125</v>
      </c>
      <c r="CI836" s="1">
        <v>24.81343125</v>
      </c>
      <c r="CJ836" s="1">
        <v>2.697464375</v>
      </c>
      <c r="CK836" s="1">
        <v>2.46143</v>
      </c>
      <c r="CL836" s="1">
        <v>22.26966875</v>
      </c>
      <c r="CM836" s="1">
        <v>20.7736875</v>
      </c>
      <c r="CN836" s="1">
        <v>2000.019375</v>
      </c>
      <c r="CO836" s="1">
        <v>0.9799969374999999</v>
      </c>
      <c r="CP836" s="1">
        <v>0.02000329375</v>
      </c>
      <c r="CQ836" s="1">
        <v>0.0</v>
      </c>
      <c r="CR836" s="1">
        <v>2.561</v>
      </c>
      <c r="CS836" s="1">
        <v>0.0</v>
      </c>
      <c r="CT836" s="1">
        <v>16489.43125</v>
      </c>
      <c r="CU836" s="1">
        <v>17412.4875</v>
      </c>
      <c r="CV836" s="1">
        <v>43.75</v>
      </c>
      <c r="CW836" s="1">
        <v>45.101375</v>
      </c>
      <c r="CX836" s="1">
        <v>43.812</v>
      </c>
      <c r="CY836" s="1">
        <v>43.433125</v>
      </c>
      <c r="CZ836" s="1">
        <v>43.742125</v>
      </c>
      <c r="DA836" s="1">
        <v>1960.009375</v>
      </c>
      <c r="DB836" s="1">
        <v>40.01</v>
      </c>
      <c r="DC836" s="1">
        <v>0.0</v>
      </c>
      <c r="DD836" s="1">
        <v>1.6598872679E9</v>
      </c>
      <c r="DE836" s="1">
        <v>0.0</v>
      </c>
      <c r="DF836" s="1">
        <v>1.6598870025E9</v>
      </c>
      <c r="DG836" s="1" t="s">
        <v>1905</v>
      </c>
      <c r="DH836" s="1">
        <v>1.659886993E9</v>
      </c>
      <c r="DI836" s="1">
        <v>1.6598870025E9</v>
      </c>
      <c r="DJ836" s="1">
        <v>16.0</v>
      </c>
      <c r="DK836" s="1">
        <v>-0.383</v>
      </c>
      <c r="DL836" s="1">
        <v>0.001</v>
      </c>
      <c r="DM836" s="1">
        <v>1.325</v>
      </c>
      <c r="DN836" s="1">
        <v>0.016</v>
      </c>
      <c r="DO836" s="1">
        <v>400.0</v>
      </c>
      <c r="DP836" s="1">
        <v>25.0</v>
      </c>
      <c r="DQ836" s="1">
        <v>0.27</v>
      </c>
      <c r="DR836" s="1">
        <v>0.06</v>
      </c>
      <c r="DS836" s="1">
        <v>0.295153095102824</v>
      </c>
      <c r="DT836" s="1">
        <v>6.346779619252313</v>
      </c>
      <c r="DU836" s="1">
        <v>0.4645334537500319</v>
      </c>
      <c r="DV836" s="1">
        <v>0.0</v>
      </c>
      <c r="DW836" s="1">
        <v>-18.73299</v>
      </c>
      <c r="DX836" s="1">
        <v>-124.5281058954393</v>
      </c>
      <c r="DY836" s="1">
        <v>9.059490398351334</v>
      </c>
      <c r="DZ836" s="1">
        <v>0.0</v>
      </c>
      <c r="EA836" s="1">
        <v>54.76386579051795</v>
      </c>
      <c r="EB836" s="1">
        <v>19.4602732875382</v>
      </c>
      <c r="EC836" s="1">
        <v>3.821768513541986</v>
      </c>
      <c r="ED836" s="1">
        <v>0.0</v>
      </c>
      <c r="EE836" s="1">
        <v>2.3809515</v>
      </c>
      <c r="EF836" s="1">
        <v>-0.02065418386491542</v>
      </c>
      <c r="EG836" s="1">
        <v>0.003285578754192293</v>
      </c>
      <c r="EH836" s="1">
        <v>1.0</v>
      </c>
      <c r="EI836" s="1">
        <v>2.036738516263384</v>
      </c>
      <c r="EJ836" s="1">
        <v>0.007524518913619264</v>
      </c>
      <c r="EK836" s="1">
        <v>0.001513448500495535</v>
      </c>
      <c r="EL836" s="1">
        <v>1.0</v>
      </c>
      <c r="EM836" s="1">
        <v>2.0</v>
      </c>
      <c r="EN836" s="1">
        <v>5.0</v>
      </c>
      <c r="EO836" s="1" t="s">
        <v>386</v>
      </c>
      <c r="EP836" s="1">
        <v>2.94066</v>
      </c>
      <c r="EQ836" s="1">
        <v>2.80101</v>
      </c>
      <c r="ER836" s="1">
        <v>0.0229559</v>
      </c>
      <c r="ES836" s="1">
        <v>0.0309353</v>
      </c>
      <c r="ET836" s="1">
        <v>0.11683</v>
      </c>
      <c r="EU836" s="1">
        <v>0.109605</v>
      </c>
      <c r="EV836" s="1">
        <v>19963.7</v>
      </c>
      <c r="EW836" s="1">
        <v>20761.8</v>
      </c>
      <c r="EX836" s="1">
        <v>23775.5</v>
      </c>
      <c r="EY836" s="1">
        <v>24947.8</v>
      </c>
      <c r="EZ836" s="1">
        <v>33614.8</v>
      </c>
      <c r="FA836" s="1">
        <v>35473.4</v>
      </c>
      <c r="FB836" s="1">
        <v>43363.9</v>
      </c>
      <c r="FC836" s="1">
        <v>46122.4</v>
      </c>
      <c r="FD836" s="1">
        <v>1.92752</v>
      </c>
      <c r="FE836" s="1">
        <v>1.78852</v>
      </c>
      <c r="FF836" s="1">
        <v>0.0945404</v>
      </c>
      <c r="FG836" s="1">
        <v>0.0</v>
      </c>
      <c r="FH836" s="1">
        <v>30.3276</v>
      </c>
      <c r="FI836" s="1">
        <v>999.9</v>
      </c>
      <c r="FJ836" s="1">
        <v>50.6</v>
      </c>
      <c r="FK836" s="1">
        <v>39.6</v>
      </c>
      <c r="FL836" s="1">
        <v>37.0176</v>
      </c>
      <c r="FM836" s="1">
        <v>63.8239</v>
      </c>
      <c r="FN836" s="1">
        <v>26.1098</v>
      </c>
      <c r="FO836" s="1">
        <v>1.0</v>
      </c>
      <c r="FP836" s="1">
        <v>0.581735</v>
      </c>
      <c r="FQ836" s="1">
        <v>2.42373</v>
      </c>
      <c r="FR836" s="1">
        <v>20.3013</v>
      </c>
      <c r="FS836" s="1">
        <v>5.21025</v>
      </c>
      <c r="FT836" s="1">
        <v>11.9081</v>
      </c>
      <c r="FU836" s="1">
        <v>5.0024</v>
      </c>
      <c r="FV836" s="1">
        <v>3.28975</v>
      </c>
      <c r="FW836" s="1">
        <v>9999.0</v>
      </c>
      <c r="FX836" s="1">
        <v>9999.0</v>
      </c>
      <c r="FY836" s="1">
        <v>9999.0</v>
      </c>
      <c r="FZ836" s="1">
        <v>999.9</v>
      </c>
      <c r="GA836" s="1">
        <v>1.85975</v>
      </c>
      <c r="GB836" s="1">
        <v>1.85479</v>
      </c>
      <c r="GC836" s="1">
        <v>1.85791</v>
      </c>
      <c r="GD836" s="1">
        <v>1.8564</v>
      </c>
      <c r="GE836" s="1">
        <v>1.85516</v>
      </c>
      <c r="GF836" s="1">
        <v>1.85471</v>
      </c>
      <c r="GG836" s="1">
        <v>1.85356</v>
      </c>
      <c r="GH836" s="1">
        <v>1.85654</v>
      </c>
      <c r="GI836" s="1">
        <v>0.0</v>
      </c>
      <c r="GJ836" s="1">
        <v>0.0</v>
      </c>
      <c r="GK836" s="1">
        <v>0.0</v>
      </c>
      <c r="GL836" s="1">
        <v>0.0</v>
      </c>
      <c r="GM836" s="1" t="s">
        <v>350</v>
      </c>
      <c r="GN836" s="1" t="s">
        <v>351</v>
      </c>
      <c r="GO836" s="1" t="s">
        <v>352</v>
      </c>
      <c r="GP836" s="1" t="s">
        <v>352</v>
      </c>
      <c r="GQ836" s="1" t="s">
        <v>352</v>
      </c>
      <c r="GR836" s="1" t="s">
        <v>352</v>
      </c>
      <c r="GS836" s="1">
        <v>0.0</v>
      </c>
      <c r="GT836" s="1">
        <v>100.0</v>
      </c>
      <c r="GU836" s="1">
        <v>100.0</v>
      </c>
      <c r="GV836" s="1">
        <v>0.592</v>
      </c>
      <c r="GW836" s="1">
        <v>0.0109</v>
      </c>
      <c r="GX836" s="1">
        <v>0.3371549117722462</v>
      </c>
      <c r="GY836" s="1">
        <v>0.003036990343597491</v>
      </c>
      <c r="GZ836" s="1">
        <v>-1.538114387597119E-6</v>
      </c>
      <c r="HA836" s="1">
        <v>3.390969119432733E-10</v>
      </c>
      <c r="HB836" s="1">
        <v>-0.06060417149738102</v>
      </c>
      <c r="HC836" s="1">
        <v>0.009762198319610341</v>
      </c>
      <c r="HD836" s="1">
        <v>-3.338778216718564E-4</v>
      </c>
      <c r="HE836" s="1">
        <v>2.632278881966732E-6</v>
      </c>
      <c r="HF836" s="1">
        <v>6.0</v>
      </c>
      <c r="HG836" s="1">
        <v>2134.0</v>
      </c>
      <c r="HH836" s="1">
        <v>2.0</v>
      </c>
      <c r="HI836" s="1">
        <v>31.0</v>
      </c>
      <c r="HJ836" s="1">
        <v>4.6</v>
      </c>
      <c r="HK836" s="1">
        <v>4.4</v>
      </c>
      <c r="HL836" s="1">
        <v>0.466309</v>
      </c>
      <c r="HM836" s="1">
        <v>2.39502</v>
      </c>
      <c r="HN836" s="1">
        <v>1.4978</v>
      </c>
      <c r="HO836" s="1">
        <v>2.30835</v>
      </c>
      <c r="HP836" s="1">
        <v>1.54785</v>
      </c>
      <c r="HQ836" s="1">
        <v>2.41699</v>
      </c>
      <c r="HR836" s="1">
        <v>42.6439</v>
      </c>
      <c r="HS836" s="1">
        <v>14.386</v>
      </c>
      <c r="HT836" s="1">
        <v>18.0</v>
      </c>
      <c r="HU836" s="1">
        <v>494.933</v>
      </c>
      <c r="HV836" s="1">
        <v>468.09</v>
      </c>
      <c r="HW836" s="1">
        <v>26.4393</v>
      </c>
      <c r="HX836" s="1">
        <v>34.2311</v>
      </c>
      <c r="HY836" s="1">
        <v>29.9997</v>
      </c>
      <c r="HZ836" s="1">
        <v>34.0073</v>
      </c>
      <c r="IA836" s="1">
        <v>34.1004</v>
      </c>
      <c r="IB836" s="1">
        <v>9.56074</v>
      </c>
      <c r="IC836" s="1">
        <v>33.5457</v>
      </c>
      <c r="ID836" s="1">
        <v>0.0</v>
      </c>
      <c r="IE836" s="1">
        <v>26.4986</v>
      </c>
      <c r="IF836" s="1">
        <v>160.86</v>
      </c>
      <c r="IG836" s="1">
        <v>24.7501</v>
      </c>
      <c r="IH836" s="1">
        <v>100.263</v>
      </c>
      <c r="II836" s="1">
        <v>99.9555</v>
      </c>
      <c r="IJ836" s="1" t="s">
        <v>1117</v>
      </c>
    </row>
    <row r="837" ht="15.75" customHeight="1">
      <c r="A837" s="1">
        <v>821.0</v>
      </c>
      <c r="B837" s="1">
        <v>1.6598872701E9</v>
      </c>
      <c r="C837" s="1">
        <v>7013.0</v>
      </c>
      <c r="D837" s="1" t="s">
        <v>1948</v>
      </c>
      <c r="E837" s="1" t="s">
        <v>1949</v>
      </c>
      <c r="F837" s="1">
        <v>1.0</v>
      </c>
      <c r="G837" s="1" t="s">
        <v>1115</v>
      </c>
      <c r="H837" s="1" t="s">
        <v>345</v>
      </c>
      <c r="I837" s="1" t="s">
        <v>1102</v>
      </c>
      <c r="J837" s="1" t="s">
        <v>1113</v>
      </c>
      <c r="K837" s="1" t="s">
        <v>1114</v>
      </c>
      <c r="L837" s="1" t="s">
        <v>1904</v>
      </c>
      <c r="M837" s="1" t="s">
        <v>346</v>
      </c>
      <c r="N837" s="1">
        <v>1.659887262599999E9</v>
      </c>
      <c r="O837" s="1">
        <f t="shared" si="1"/>
        <v>0.002039152759</v>
      </c>
      <c r="P837" s="1">
        <f t="shared" si="2"/>
        <v>2.039152759</v>
      </c>
      <c r="Q837" s="1">
        <f t="shared" si="3"/>
        <v>1.024569177</v>
      </c>
      <c r="R837" s="1">
        <f t="shared" si="4"/>
        <v>67.07486667</v>
      </c>
      <c r="S837" s="1">
        <f t="shared" si="5"/>
        <v>48.03099137</v>
      </c>
      <c r="T837" s="1">
        <f t="shared" si="6"/>
        <v>4.769337089</v>
      </c>
      <c r="U837" s="1">
        <f t="shared" si="7"/>
        <v>6.660338257</v>
      </c>
      <c r="V837" s="1">
        <f t="shared" si="8"/>
        <v>0.09746418318</v>
      </c>
      <c r="W837" s="1">
        <f t="shared" si="9"/>
        <v>2.916309694</v>
      </c>
      <c r="X837" s="1">
        <f t="shared" si="10"/>
        <v>0.09569011673</v>
      </c>
      <c r="Y837" s="1">
        <f t="shared" si="11"/>
        <v>0.05996302609</v>
      </c>
      <c r="Z837" s="1">
        <f t="shared" si="12"/>
        <v>321.5195582</v>
      </c>
      <c r="AA837" s="1">
        <f t="shared" si="13"/>
        <v>32.27733777</v>
      </c>
      <c r="AB837" s="1">
        <f t="shared" si="14"/>
        <v>31.85833333</v>
      </c>
      <c r="AC837" s="1">
        <f t="shared" si="15"/>
        <v>4.736928007</v>
      </c>
      <c r="AD837" s="1">
        <f t="shared" si="16"/>
        <v>60.16162375</v>
      </c>
      <c r="AE837" s="1">
        <f t="shared" si="17"/>
        <v>2.700153001</v>
      </c>
      <c r="AF837" s="1">
        <f t="shared" si="18"/>
        <v>4.4881651</v>
      </c>
      <c r="AG837" s="1">
        <f t="shared" si="19"/>
        <v>2.036775006</v>
      </c>
      <c r="AH837" s="1">
        <f t="shared" si="20"/>
        <v>-89.92663665</v>
      </c>
      <c r="AI837" s="1">
        <f t="shared" si="21"/>
        <v>-149.1710704</v>
      </c>
      <c r="AJ837" s="1">
        <f t="shared" si="22"/>
        <v>-11.5299771</v>
      </c>
      <c r="AK837" s="1">
        <f t="shared" si="23"/>
        <v>70.89187401</v>
      </c>
      <c r="AL837" s="1">
        <f t="shared" si="24"/>
        <v>18.27334594</v>
      </c>
      <c r="AM837" s="1">
        <f t="shared" si="25"/>
        <v>2.038854328</v>
      </c>
      <c r="AN837" s="1">
        <f t="shared" si="26"/>
        <v>1.024569177</v>
      </c>
      <c r="AO837" s="1">
        <v>115.8061898219042</v>
      </c>
      <c r="AP837" s="1">
        <v>92.959706060606</v>
      </c>
      <c r="AQ837" s="1">
        <v>4.151247457230721</v>
      </c>
      <c r="AR837" s="1">
        <v>66.27246196861341</v>
      </c>
      <c r="AS837" s="1">
        <f t="shared" si="27"/>
        <v>2.039152759</v>
      </c>
      <c r="AT837" s="1">
        <v>24.81549620401112</v>
      </c>
      <c r="AU837" s="1">
        <v>27.19525333333334</v>
      </c>
      <c r="AV837" s="1">
        <v>2.077212585244772E-5</v>
      </c>
      <c r="AW837" s="1">
        <v>80.69783231761454</v>
      </c>
      <c r="AX837" s="1">
        <v>2.0</v>
      </c>
      <c r="AY837" s="1">
        <v>0.0</v>
      </c>
      <c r="AZ837" s="1">
        <f t="shared" si="28"/>
        <v>1</v>
      </c>
      <c r="BA837" s="1">
        <f t="shared" si="29"/>
        <v>0</v>
      </c>
      <c r="BB837" s="1">
        <f t="shared" si="30"/>
        <v>51802.93226</v>
      </c>
      <c r="BC837" s="1">
        <f t="shared" si="31"/>
        <v>2000.018667</v>
      </c>
      <c r="BD837" s="1">
        <f t="shared" si="32"/>
        <v>1681.21598</v>
      </c>
      <c r="BE837" s="1">
        <f t="shared" si="33"/>
        <v>0.8406001444</v>
      </c>
      <c r="BF837" s="1">
        <f t="shared" si="34"/>
        <v>0.1607582787</v>
      </c>
      <c r="BG837" s="1">
        <v>6.0</v>
      </c>
      <c r="BH837" s="1">
        <v>0.5</v>
      </c>
      <c r="BI837" s="1" t="s">
        <v>347</v>
      </c>
      <c r="BJ837" s="1">
        <v>2.0</v>
      </c>
      <c r="BK837" s="1" t="b">
        <v>1</v>
      </c>
      <c r="BL837" s="1">
        <v>1.659887262599999E9</v>
      </c>
      <c r="BM837" s="1">
        <v>67.07486666666668</v>
      </c>
      <c r="BN837" s="1">
        <v>89.16190000000002</v>
      </c>
      <c r="BO837" s="1">
        <v>27.19267333333334</v>
      </c>
      <c r="BP837" s="1">
        <v>24.81312666666667</v>
      </c>
      <c r="BQ837" s="1">
        <v>66.54256000000001</v>
      </c>
      <c r="BR837" s="1">
        <v>27.18174</v>
      </c>
      <c r="BS837" s="1">
        <v>500.1152</v>
      </c>
      <c r="BT837" s="1">
        <v>99.19717999999999</v>
      </c>
      <c r="BU837" s="1">
        <v>0.09989785333333333</v>
      </c>
      <c r="BV837" s="1">
        <v>30.90955333333334</v>
      </c>
      <c r="BW837" s="1">
        <v>31.85833333333333</v>
      </c>
      <c r="BX837" s="1">
        <v>999.8999999999999</v>
      </c>
      <c r="BY837" s="1">
        <v>0.0</v>
      </c>
      <c r="BZ837" s="1">
        <v>0.0</v>
      </c>
      <c r="CA837" s="1">
        <v>10005.04066666667</v>
      </c>
      <c r="CB837" s="1">
        <v>0.0</v>
      </c>
      <c r="CC837" s="1">
        <v>190.2218</v>
      </c>
      <c r="CD837" s="1">
        <v>-22.08701333333333</v>
      </c>
      <c r="CE837" s="1">
        <v>68.94979333333335</v>
      </c>
      <c r="CF837" s="1">
        <v>91.43057333333333</v>
      </c>
      <c r="CG837" s="1">
        <v>2.379544666666667</v>
      </c>
      <c r="CH837" s="1">
        <v>89.16190000000002</v>
      </c>
      <c r="CI837" s="1">
        <v>24.81312666666667</v>
      </c>
      <c r="CJ837" s="1">
        <v>2.697436</v>
      </c>
      <c r="CK837" s="1">
        <v>2.461390666666667</v>
      </c>
      <c r="CL837" s="1">
        <v>22.2695</v>
      </c>
      <c r="CM837" s="1">
        <v>20.77343333333333</v>
      </c>
      <c r="CN837" s="1">
        <v>2000.018666666667</v>
      </c>
      <c r="CO837" s="1">
        <v>0.9799967999999999</v>
      </c>
      <c r="CP837" s="1">
        <v>0.02000342666666667</v>
      </c>
      <c r="CQ837" s="1">
        <v>0.0</v>
      </c>
      <c r="CR837" s="1">
        <v>2.594066666666666</v>
      </c>
      <c r="CS837" s="1">
        <v>0.0</v>
      </c>
      <c r="CT837" s="1">
        <v>16484.7</v>
      </c>
      <c r="CU837" s="1">
        <v>17412.48666666667</v>
      </c>
      <c r="CV837" s="1">
        <v>43.75</v>
      </c>
      <c r="CW837" s="1">
        <v>45.0956</v>
      </c>
      <c r="CX837" s="1">
        <v>43.812</v>
      </c>
      <c r="CY837" s="1">
        <v>43.43286666666667</v>
      </c>
      <c r="CZ837" s="1">
        <v>43.7416</v>
      </c>
      <c r="DA837" s="1">
        <v>1960.008666666666</v>
      </c>
      <c r="DB837" s="1">
        <v>40.01</v>
      </c>
      <c r="DC837" s="1">
        <v>0.0</v>
      </c>
      <c r="DD837" s="1">
        <v>1.6598872691E9</v>
      </c>
      <c r="DE837" s="1">
        <v>0.0</v>
      </c>
      <c r="DF837" s="1">
        <v>1.6598870025E9</v>
      </c>
      <c r="DG837" s="1" t="s">
        <v>1905</v>
      </c>
      <c r="DH837" s="1">
        <v>1.659886993E9</v>
      </c>
      <c r="DI837" s="1">
        <v>1.6598870025E9</v>
      </c>
      <c r="DJ837" s="1">
        <v>16.0</v>
      </c>
      <c r="DK837" s="1">
        <v>-0.383</v>
      </c>
      <c r="DL837" s="1">
        <v>0.001</v>
      </c>
      <c r="DM837" s="1">
        <v>1.325</v>
      </c>
      <c r="DN837" s="1">
        <v>0.016</v>
      </c>
      <c r="DO837" s="1">
        <v>400.0</v>
      </c>
      <c r="DP837" s="1">
        <v>25.0</v>
      </c>
      <c r="DQ837" s="1">
        <v>0.27</v>
      </c>
      <c r="DR837" s="1">
        <v>0.06</v>
      </c>
      <c r="DS837" s="1">
        <v>0.3995342921909874</v>
      </c>
      <c r="DT837" s="1">
        <v>6.055053730597232</v>
      </c>
      <c r="DU837" s="1">
        <v>0.4433282872972991</v>
      </c>
      <c r="DV837" s="1">
        <v>0.0</v>
      </c>
      <c r="DW837" s="1">
        <v>-20.68547766666667</v>
      </c>
      <c r="DX837" s="1">
        <v>-116.7118651835372</v>
      </c>
      <c r="DY837" s="1">
        <v>8.517731977254149</v>
      </c>
      <c r="DZ837" s="1">
        <v>0.0</v>
      </c>
      <c r="EA837" s="1">
        <v>55.23826666186203</v>
      </c>
      <c r="EB837" s="1">
        <v>39.58452064983521</v>
      </c>
      <c r="EC837" s="1">
        <v>4.580163009561919</v>
      </c>
      <c r="ED837" s="1">
        <v>0.0</v>
      </c>
      <c r="EE837" s="1">
        <v>2.3803735</v>
      </c>
      <c r="EF837" s="1">
        <v>-0.0134926829268325</v>
      </c>
      <c r="EG837" s="1">
        <v>0.002486785626064273</v>
      </c>
      <c r="EH837" s="1">
        <v>1.0</v>
      </c>
      <c r="EI837" s="1">
        <v>2.036789031169699</v>
      </c>
      <c r="EJ837" s="1">
        <v>0.008250102238424331</v>
      </c>
      <c r="EK837" s="1">
        <v>0.001522049706586916</v>
      </c>
      <c r="EL837" s="1">
        <v>1.0</v>
      </c>
      <c r="EM837" s="1">
        <v>2.0</v>
      </c>
      <c r="EN837" s="1">
        <v>5.0</v>
      </c>
      <c r="EO837" s="1" t="s">
        <v>386</v>
      </c>
      <c r="EP837" s="1">
        <v>2.94059</v>
      </c>
      <c r="EQ837" s="1">
        <v>2.80101</v>
      </c>
      <c r="ER837" s="1">
        <v>0.0240164</v>
      </c>
      <c r="ES837" s="1">
        <v>0.0321396</v>
      </c>
      <c r="ET837" s="1">
        <v>0.116832</v>
      </c>
      <c r="EU837" s="1">
        <v>0.109588</v>
      </c>
      <c r="EV837" s="1">
        <v>19942.2</v>
      </c>
      <c r="EW837" s="1">
        <v>20736.2</v>
      </c>
      <c r="EX837" s="1">
        <v>23775.7</v>
      </c>
      <c r="EY837" s="1">
        <v>24948.0</v>
      </c>
      <c r="EZ837" s="1">
        <v>33614.9</v>
      </c>
      <c r="FA837" s="1">
        <v>35474.0</v>
      </c>
      <c r="FB837" s="1">
        <v>43364.0</v>
      </c>
      <c r="FC837" s="1">
        <v>46122.2</v>
      </c>
      <c r="FD837" s="1">
        <v>1.92752</v>
      </c>
      <c r="FE837" s="1">
        <v>1.7886</v>
      </c>
      <c r="FF837" s="1">
        <v>0.0945553</v>
      </c>
      <c r="FG837" s="1">
        <v>0.0</v>
      </c>
      <c r="FH837" s="1">
        <v>30.3243</v>
      </c>
      <c r="FI837" s="1">
        <v>999.9</v>
      </c>
      <c r="FJ837" s="1">
        <v>50.6</v>
      </c>
      <c r="FK837" s="1">
        <v>39.6</v>
      </c>
      <c r="FL837" s="1">
        <v>37.0158</v>
      </c>
      <c r="FM837" s="1">
        <v>63.7839</v>
      </c>
      <c r="FN837" s="1">
        <v>26.0176</v>
      </c>
      <c r="FO837" s="1">
        <v>1.0</v>
      </c>
      <c r="FP837" s="1">
        <v>0.581629</v>
      </c>
      <c r="FQ837" s="1">
        <v>2.40898</v>
      </c>
      <c r="FR837" s="1">
        <v>20.3014</v>
      </c>
      <c r="FS837" s="1">
        <v>5.21055</v>
      </c>
      <c r="FT837" s="1">
        <v>11.9081</v>
      </c>
      <c r="FU837" s="1">
        <v>5.00245</v>
      </c>
      <c r="FV837" s="1">
        <v>3.2897</v>
      </c>
      <c r="FW837" s="1">
        <v>9999.0</v>
      </c>
      <c r="FX837" s="1">
        <v>9999.0</v>
      </c>
      <c r="FY837" s="1">
        <v>9999.0</v>
      </c>
      <c r="FZ837" s="1">
        <v>999.9</v>
      </c>
      <c r="GA837" s="1">
        <v>1.85974</v>
      </c>
      <c r="GB837" s="1">
        <v>1.85476</v>
      </c>
      <c r="GC837" s="1">
        <v>1.85791</v>
      </c>
      <c r="GD837" s="1">
        <v>1.85639</v>
      </c>
      <c r="GE837" s="1">
        <v>1.85515</v>
      </c>
      <c r="GF837" s="1">
        <v>1.85471</v>
      </c>
      <c r="GG837" s="1">
        <v>1.85355</v>
      </c>
      <c r="GH837" s="1">
        <v>1.85654</v>
      </c>
      <c r="GI837" s="1">
        <v>0.0</v>
      </c>
      <c r="GJ837" s="1">
        <v>0.0</v>
      </c>
      <c r="GK837" s="1">
        <v>0.0</v>
      </c>
      <c r="GL837" s="1">
        <v>0.0</v>
      </c>
      <c r="GM837" s="1" t="s">
        <v>350</v>
      </c>
      <c r="GN837" s="1" t="s">
        <v>351</v>
      </c>
      <c r="GO837" s="1" t="s">
        <v>352</v>
      </c>
      <c r="GP837" s="1" t="s">
        <v>352</v>
      </c>
      <c r="GQ837" s="1" t="s">
        <v>352</v>
      </c>
      <c r="GR837" s="1" t="s">
        <v>352</v>
      </c>
      <c r="GS837" s="1">
        <v>0.0</v>
      </c>
      <c r="GT837" s="1">
        <v>100.0</v>
      </c>
      <c r="GU837" s="1">
        <v>100.0</v>
      </c>
      <c r="GV837" s="1">
        <v>0.604</v>
      </c>
      <c r="GW837" s="1">
        <v>0.0109</v>
      </c>
      <c r="GX837" s="1">
        <v>0.3371549117722462</v>
      </c>
      <c r="GY837" s="1">
        <v>0.003036990343597491</v>
      </c>
      <c r="GZ837" s="1">
        <v>-1.538114387597119E-6</v>
      </c>
      <c r="HA837" s="1">
        <v>3.390969119432733E-10</v>
      </c>
      <c r="HB837" s="1">
        <v>-0.06060417149738102</v>
      </c>
      <c r="HC837" s="1">
        <v>0.009762198319610341</v>
      </c>
      <c r="HD837" s="1">
        <v>-3.338778216718564E-4</v>
      </c>
      <c r="HE837" s="1">
        <v>2.632278881966732E-6</v>
      </c>
      <c r="HF837" s="1">
        <v>6.0</v>
      </c>
      <c r="HG837" s="1">
        <v>2134.0</v>
      </c>
      <c r="HH837" s="1">
        <v>2.0</v>
      </c>
      <c r="HI837" s="1">
        <v>31.0</v>
      </c>
      <c r="HJ837" s="1">
        <v>4.6</v>
      </c>
      <c r="HK837" s="1">
        <v>4.5</v>
      </c>
      <c r="HL837" s="1">
        <v>0.480957</v>
      </c>
      <c r="HM837" s="1">
        <v>2.40112</v>
      </c>
      <c r="HN837" s="1">
        <v>1.4978</v>
      </c>
      <c r="HO837" s="1">
        <v>2.30835</v>
      </c>
      <c r="HP837" s="1">
        <v>1.54785</v>
      </c>
      <c r="HQ837" s="1">
        <v>2.28638</v>
      </c>
      <c r="HR837" s="1">
        <v>42.6439</v>
      </c>
      <c r="HS837" s="1">
        <v>14.3684</v>
      </c>
      <c r="HT837" s="1">
        <v>18.0</v>
      </c>
      <c r="HU837" s="1">
        <v>494.933</v>
      </c>
      <c r="HV837" s="1">
        <v>468.134</v>
      </c>
      <c r="HW837" s="1">
        <v>26.4492</v>
      </c>
      <c r="HX837" s="1">
        <v>34.2302</v>
      </c>
      <c r="HY837" s="1">
        <v>29.9997</v>
      </c>
      <c r="HZ837" s="1">
        <v>34.0073</v>
      </c>
      <c r="IA837" s="1">
        <v>34.0997</v>
      </c>
      <c r="IB837" s="1">
        <v>9.74274</v>
      </c>
      <c r="IC837" s="1">
        <v>33.5457</v>
      </c>
      <c r="ID837" s="1">
        <v>0.0</v>
      </c>
      <c r="IE837" s="1">
        <v>26.4986</v>
      </c>
      <c r="IF837" s="1">
        <v>160.86</v>
      </c>
      <c r="IG837" s="1">
        <v>24.7498</v>
      </c>
      <c r="IH837" s="1">
        <v>100.263</v>
      </c>
      <c r="II837" s="1">
        <v>99.9556</v>
      </c>
      <c r="IJ837" s="1" t="s">
        <v>1117</v>
      </c>
    </row>
    <row r="838" ht="15.75" customHeight="1">
      <c r="A838" s="1">
        <v>822.0</v>
      </c>
      <c r="B838" s="1">
        <v>1.6598872711E9</v>
      </c>
      <c r="C838" s="1">
        <v>7014.0</v>
      </c>
      <c r="D838" s="1" t="s">
        <v>1950</v>
      </c>
      <c r="E838" s="1" t="s">
        <v>1951</v>
      </c>
      <c r="F838" s="1">
        <v>1.0</v>
      </c>
      <c r="G838" s="1" t="s">
        <v>1115</v>
      </c>
      <c r="H838" s="1" t="s">
        <v>345</v>
      </c>
      <c r="I838" s="1" t="s">
        <v>1102</v>
      </c>
      <c r="J838" s="1" t="s">
        <v>1113</v>
      </c>
      <c r="K838" s="1" t="s">
        <v>1114</v>
      </c>
      <c r="L838" s="1" t="s">
        <v>1904</v>
      </c>
      <c r="M838" s="1" t="s">
        <v>346</v>
      </c>
      <c r="N838" s="1">
        <v>1.6598872631E9</v>
      </c>
      <c r="O838" s="1">
        <f t="shared" si="1"/>
        <v>0.002040447523</v>
      </c>
      <c r="P838" s="1">
        <f t="shared" si="2"/>
        <v>2.040447523</v>
      </c>
      <c r="Q838" s="1">
        <f t="shared" si="3"/>
        <v>1.043043677</v>
      </c>
      <c r="R838" s="1">
        <f t="shared" si="4"/>
        <v>68.80125</v>
      </c>
      <c r="S838" s="1">
        <f t="shared" si="5"/>
        <v>49.40761096</v>
      </c>
      <c r="T838" s="1">
        <f t="shared" si="6"/>
        <v>4.906026069</v>
      </c>
      <c r="U838" s="1">
        <f t="shared" si="7"/>
        <v>6.831755665</v>
      </c>
      <c r="V838" s="1">
        <f t="shared" si="8"/>
        <v>0.09752745796</v>
      </c>
      <c r="W838" s="1">
        <f t="shared" si="9"/>
        <v>2.9161022</v>
      </c>
      <c r="X838" s="1">
        <f t="shared" si="10"/>
        <v>0.09575098599</v>
      </c>
      <c r="Y838" s="1">
        <f t="shared" si="11"/>
        <v>0.06000127996</v>
      </c>
      <c r="Z838" s="1">
        <f t="shared" si="12"/>
        <v>321.5188733</v>
      </c>
      <c r="AA838" s="1">
        <f t="shared" si="13"/>
        <v>32.27737698</v>
      </c>
      <c r="AB838" s="1">
        <f t="shared" si="14"/>
        <v>31.8584125</v>
      </c>
      <c r="AC838" s="1">
        <f t="shared" si="15"/>
        <v>4.736949255</v>
      </c>
      <c r="AD838" s="1">
        <f t="shared" si="16"/>
        <v>60.16121519</v>
      </c>
      <c r="AE838" s="1">
        <f t="shared" si="17"/>
        <v>2.700179405</v>
      </c>
      <c r="AF838" s="1">
        <f t="shared" si="18"/>
        <v>4.488239469</v>
      </c>
      <c r="AG838" s="1">
        <f t="shared" si="19"/>
        <v>2.03676985</v>
      </c>
      <c r="AH838" s="1">
        <f t="shared" si="20"/>
        <v>-89.98373576</v>
      </c>
      <c r="AI838" s="1">
        <f t="shared" si="21"/>
        <v>-149.1272457</v>
      </c>
      <c r="AJ838" s="1">
        <f t="shared" si="22"/>
        <v>-11.52743088</v>
      </c>
      <c r="AK838" s="1">
        <f t="shared" si="23"/>
        <v>70.88046086</v>
      </c>
      <c r="AL838" s="1">
        <f t="shared" si="24"/>
        <v>18.85148353</v>
      </c>
      <c r="AM838" s="1">
        <f t="shared" si="25"/>
        <v>2.039182888</v>
      </c>
      <c r="AN838" s="1">
        <f t="shared" si="26"/>
        <v>1.043043677</v>
      </c>
      <c r="AO838" s="1">
        <v>120.9245030346234</v>
      </c>
      <c r="AP838" s="1">
        <v>97.35599636363635</v>
      </c>
      <c r="AQ838" s="1">
        <v>4.285735865040854</v>
      </c>
      <c r="AR838" s="1">
        <v>66.27246196861341</v>
      </c>
      <c r="AS838" s="1">
        <f t="shared" si="27"/>
        <v>2.040447523</v>
      </c>
      <c r="AT838" s="1">
        <v>24.81607078182383</v>
      </c>
      <c r="AU838" s="1">
        <v>27.19731818181817</v>
      </c>
      <c r="AV838" s="1">
        <v>2.355738286767312E-5</v>
      </c>
      <c r="AW838" s="1">
        <v>80.69783231761454</v>
      </c>
      <c r="AX838" s="1">
        <v>2.0</v>
      </c>
      <c r="AY838" s="1">
        <v>0.0</v>
      </c>
      <c r="AZ838" s="1">
        <f t="shared" si="28"/>
        <v>1</v>
      </c>
      <c r="BA838" s="1">
        <f t="shared" si="29"/>
        <v>0</v>
      </c>
      <c r="BB838" s="1">
        <f t="shared" si="30"/>
        <v>51796.98982</v>
      </c>
      <c r="BC838" s="1">
        <f t="shared" si="31"/>
        <v>2000.014375</v>
      </c>
      <c r="BD838" s="1">
        <f t="shared" si="32"/>
        <v>1681.212375</v>
      </c>
      <c r="BE838" s="1">
        <f t="shared" si="33"/>
        <v>0.8406001457</v>
      </c>
      <c r="BF838" s="1">
        <f t="shared" si="34"/>
        <v>0.1607582812</v>
      </c>
      <c r="BG838" s="1">
        <v>6.0</v>
      </c>
      <c r="BH838" s="1">
        <v>0.5</v>
      </c>
      <c r="BI838" s="1" t="s">
        <v>347</v>
      </c>
      <c r="BJ838" s="1">
        <v>2.0</v>
      </c>
      <c r="BK838" s="1" t="b">
        <v>1</v>
      </c>
      <c r="BL838" s="1">
        <v>1.6598872631E9</v>
      </c>
      <c r="BM838" s="1">
        <v>68.80125</v>
      </c>
      <c r="BN838" s="1">
        <v>91.58615625000002</v>
      </c>
      <c r="BO838" s="1">
        <v>27.19296875</v>
      </c>
      <c r="BP838" s="1">
        <v>24.8130375</v>
      </c>
      <c r="BQ838" s="1">
        <v>68.26411250000001</v>
      </c>
      <c r="BR838" s="1">
        <v>27.1820375</v>
      </c>
      <c r="BS838" s="1">
        <v>500.1148125</v>
      </c>
      <c r="BT838" s="1">
        <v>99.1970625</v>
      </c>
      <c r="BU838" s="1">
        <v>0.09990761249999999</v>
      </c>
      <c r="BV838" s="1">
        <v>30.90984375</v>
      </c>
      <c r="BW838" s="1">
        <v>31.8584125</v>
      </c>
      <c r="BX838" s="1">
        <v>999.9</v>
      </c>
      <c r="BY838" s="1">
        <v>0.0</v>
      </c>
      <c r="BZ838" s="1">
        <v>0.0</v>
      </c>
      <c r="CA838" s="1">
        <v>10003.86625</v>
      </c>
      <c r="CB838" s="1">
        <v>0.0</v>
      </c>
      <c r="CC838" s="1">
        <v>192.105625</v>
      </c>
      <c r="CD838" s="1">
        <v>-22.7849</v>
      </c>
      <c r="CE838" s="1">
        <v>70.7244625</v>
      </c>
      <c r="CF838" s="1">
        <v>93.91653749999999</v>
      </c>
      <c r="CG838" s="1">
        <v>2.3799275</v>
      </c>
      <c r="CH838" s="1">
        <v>91.58615625000002</v>
      </c>
      <c r="CI838" s="1">
        <v>24.8130375</v>
      </c>
      <c r="CJ838" s="1">
        <v>2.697461875</v>
      </c>
      <c r="CK838" s="1">
        <v>2.46137875</v>
      </c>
      <c r="CL838" s="1">
        <v>22.26965625</v>
      </c>
      <c r="CM838" s="1">
        <v>20.77335625</v>
      </c>
      <c r="CN838" s="1">
        <v>2000.014375</v>
      </c>
      <c r="CO838" s="1">
        <v>0.97999675</v>
      </c>
      <c r="CP838" s="1">
        <v>0.020003475</v>
      </c>
      <c r="CQ838" s="1">
        <v>0.0</v>
      </c>
      <c r="CR838" s="1">
        <v>2.543875</v>
      </c>
      <c r="CS838" s="1">
        <v>0.0</v>
      </c>
      <c r="CT838" s="1">
        <v>16483.06875</v>
      </c>
      <c r="CU838" s="1">
        <v>17412.45</v>
      </c>
      <c r="CV838" s="1">
        <v>43.75</v>
      </c>
      <c r="CW838" s="1">
        <v>45.0935</v>
      </c>
      <c r="CX838" s="1">
        <v>43.812</v>
      </c>
      <c r="CY838" s="1">
        <v>43.433125</v>
      </c>
      <c r="CZ838" s="1">
        <v>43.7381875</v>
      </c>
      <c r="DA838" s="1">
        <v>1960.004375</v>
      </c>
      <c r="DB838" s="1">
        <v>40.01</v>
      </c>
      <c r="DC838" s="1">
        <v>0.0</v>
      </c>
      <c r="DD838" s="1">
        <v>1.6598872703E9</v>
      </c>
      <c r="DE838" s="1">
        <v>0.0</v>
      </c>
      <c r="DF838" s="1">
        <v>1.6598870025E9</v>
      </c>
      <c r="DG838" s="1" t="s">
        <v>1905</v>
      </c>
      <c r="DH838" s="1">
        <v>1.659886993E9</v>
      </c>
      <c r="DI838" s="1">
        <v>1.6598870025E9</v>
      </c>
      <c r="DJ838" s="1">
        <v>16.0</v>
      </c>
      <c r="DK838" s="1">
        <v>-0.383</v>
      </c>
      <c r="DL838" s="1">
        <v>0.001</v>
      </c>
      <c r="DM838" s="1">
        <v>1.325</v>
      </c>
      <c r="DN838" s="1">
        <v>0.016</v>
      </c>
      <c r="DO838" s="1">
        <v>400.0</v>
      </c>
      <c r="DP838" s="1">
        <v>25.0</v>
      </c>
      <c r="DQ838" s="1">
        <v>0.27</v>
      </c>
      <c r="DR838" s="1">
        <v>0.06</v>
      </c>
      <c r="DS838" s="1">
        <v>0.5470675718086045</v>
      </c>
      <c r="DT838" s="1">
        <v>5.211209686758388</v>
      </c>
      <c r="DU838" s="1">
        <v>0.3816900659984119</v>
      </c>
      <c r="DV838" s="1">
        <v>0.0</v>
      </c>
      <c r="DW838" s="1">
        <v>-22.88156096774194</v>
      </c>
      <c r="DX838" s="1">
        <v>-105.3981706451613</v>
      </c>
      <c r="DY838" s="1">
        <v>7.984020134469552</v>
      </c>
      <c r="DZ838" s="1">
        <v>0.0</v>
      </c>
      <c r="EA838" s="1">
        <v>56.54279675996806</v>
      </c>
      <c r="EB838" s="1">
        <v>82.45123115119166</v>
      </c>
      <c r="EC838" s="1">
        <v>6.536279066696977</v>
      </c>
      <c r="ED838" s="1">
        <v>0.0</v>
      </c>
      <c r="EE838" s="1">
        <v>2.380353658536585</v>
      </c>
      <c r="EF838" s="1">
        <v>-0.002189477351916214</v>
      </c>
      <c r="EG838" s="1">
        <v>0.002331064611902928</v>
      </c>
      <c r="EH838" s="1">
        <v>1.0</v>
      </c>
      <c r="EI838" s="1">
        <v>2.036768777136605</v>
      </c>
      <c r="EJ838" s="1">
        <v>0.01280544722781305</v>
      </c>
      <c r="EK838" s="1">
        <v>0.001545748923712363</v>
      </c>
      <c r="EL838" s="1">
        <v>1.0</v>
      </c>
      <c r="EM838" s="1">
        <v>2.0</v>
      </c>
      <c r="EN838" s="1">
        <v>5.0</v>
      </c>
      <c r="EO838" s="1" t="s">
        <v>386</v>
      </c>
      <c r="EP838" s="1">
        <v>2.94051</v>
      </c>
      <c r="EQ838" s="1">
        <v>2.80114</v>
      </c>
      <c r="ER838" s="1">
        <v>0.0250913</v>
      </c>
      <c r="ES838" s="1">
        <v>0.0333259</v>
      </c>
      <c r="ET838" s="1">
        <v>0.116836</v>
      </c>
      <c r="EU838" s="1">
        <v>0.109587</v>
      </c>
      <c r="EV838" s="1">
        <v>19920.3</v>
      </c>
      <c r="EW838" s="1">
        <v>20710.8</v>
      </c>
      <c r="EX838" s="1">
        <v>23775.8</v>
      </c>
      <c r="EY838" s="1">
        <v>24948.0</v>
      </c>
      <c r="EZ838" s="1">
        <v>33614.7</v>
      </c>
      <c r="FA838" s="1">
        <v>35474.3</v>
      </c>
      <c r="FB838" s="1">
        <v>43364.0</v>
      </c>
      <c r="FC838" s="1">
        <v>46122.6</v>
      </c>
      <c r="FD838" s="1">
        <v>1.92747</v>
      </c>
      <c r="FE838" s="1">
        <v>1.78865</v>
      </c>
      <c r="FF838" s="1">
        <v>0.0946149</v>
      </c>
      <c r="FG838" s="1">
        <v>0.0</v>
      </c>
      <c r="FH838" s="1">
        <v>30.3221</v>
      </c>
      <c r="FI838" s="1">
        <v>999.9</v>
      </c>
      <c r="FJ838" s="1">
        <v>50.6</v>
      </c>
      <c r="FK838" s="1">
        <v>39.6</v>
      </c>
      <c r="FL838" s="1">
        <v>37.0163</v>
      </c>
      <c r="FM838" s="1">
        <v>63.8339</v>
      </c>
      <c r="FN838" s="1">
        <v>26.3982</v>
      </c>
      <c r="FO838" s="1">
        <v>1.0</v>
      </c>
      <c r="FP838" s="1">
        <v>0.581585</v>
      </c>
      <c r="FQ838" s="1">
        <v>2.38283</v>
      </c>
      <c r="FR838" s="1">
        <v>20.3018</v>
      </c>
      <c r="FS838" s="1">
        <v>5.21055</v>
      </c>
      <c r="FT838" s="1">
        <v>11.908</v>
      </c>
      <c r="FU838" s="1">
        <v>5.00275</v>
      </c>
      <c r="FV838" s="1">
        <v>3.28973</v>
      </c>
      <c r="FW838" s="1">
        <v>9999.0</v>
      </c>
      <c r="FX838" s="1">
        <v>9999.0</v>
      </c>
      <c r="FY838" s="1">
        <v>9999.0</v>
      </c>
      <c r="FZ838" s="1">
        <v>999.9</v>
      </c>
      <c r="GA838" s="1">
        <v>1.85974</v>
      </c>
      <c r="GB838" s="1">
        <v>1.85475</v>
      </c>
      <c r="GC838" s="1">
        <v>1.85791</v>
      </c>
      <c r="GD838" s="1">
        <v>1.85638</v>
      </c>
      <c r="GE838" s="1">
        <v>1.85515</v>
      </c>
      <c r="GF838" s="1">
        <v>1.85471</v>
      </c>
      <c r="GG838" s="1">
        <v>1.85355</v>
      </c>
      <c r="GH838" s="1">
        <v>1.85654</v>
      </c>
      <c r="GI838" s="1">
        <v>0.0</v>
      </c>
      <c r="GJ838" s="1">
        <v>0.0</v>
      </c>
      <c r="GK838" s="1">
        <v>0.0</v>
      </c>
      <c r="GL838" s="1">
        <v>0.0</v>
      </c>
      <c r="GM838" s="1" t="s">
        <v>350</v>
      </c>
      <c r="GN838" s="1" t="s">
        <v>351</v>
      </c>
      <c r="GO838" s="1" t="s">
        <v>352</v>
      </c>
      <c r="GP838" s="1" t="s">
        <v>352</v>
      </c>
      <c r="GQ838" s="1" t="s">
        <v>352</v>
      </c>
      <c r="GR838" s="1" t="s">
        <v>352</v>
      </c>
      <c r="GS838" s="1">
        <v>0.0</v>
      </c>
      <c r="GT838" s="1">
        <v>100.0</v>
      </c>
      <c r="GU838" s="1">
        <v>100.0</v>
      </c>
      <c r="GV838" s="1">
        <v>0.615</v>
      </c>
      <c r="GW838" s="1">
        <v>0.0109</v>
      </c>
      <c r="GX838" s="1">
        <v>0.3371549117722462</v>
      </c>
      <c r="GY838" s="1">
        <v>0.003036990343597491</v>
      </c>
      <c r="GZ838" s="1">
        <v>-1.538114387597119E-6</v>
      </c>
      <c r="HA838" s="1">
        <v>3.390969119432733E-10</v>
      </c>
      <c r="HB838" s="1">
        <v>-0.06060417149738102</v>
      </c>
      <c r="HC838" s="1">
        <v>0.009762198319610341</v>
      </c>
      <c r="HD838" s="1">
        <v>-3.338778216718564E-4</v>
      </c>
      <c r="HE838" s="1">
        <v>2.632278881966732E-6</v>
      </c>
      <c r="HF838" s="1">
        <v>6.0</v>
      </c>
      <c r="HG838" s="1">
        <v>2134.0</v>
      </c>
      <c r="HH838" s="1">
        <v>2.0</v>
      </c>
      <c r="HI838" s="1">
        <v>31.0</v>
      </c>
      <c r="HJ838" s="1">
        <v>4.6</v>
      </c>
      <c r="HK838" s="1">
        <v>4.5</v>
      </c>
      <c r="HL838" s="1">
        <v>0.489502</v>
      </c>
      <c r="HM838" s="1">
        <v>2.39502</v>
      </c>
      <c r="HN838" s="1">
        <v>1.4978</v>
      </c>
      <c r="HO838" s="1">
        <v>2.30957</v>
      </c>
      <c r="HP838" s="1">
        <v>1.54785</v>
      </c>
      <c r="HQ838" s="1">
        <v>2.37793</v>
      </c>
      <c r="HR838" s="1">
        <v>42.6439</v>
      </c>
      <c r="HS838" s="1">
        <v>14.3772</v>
      </c>
      <c r="HT838" s="1">
        <v>18.0</v>
      </c>
      <c r="HU838" s="1">
        <v>494.902</v>
      </c>
      <c r="HV838" s="1">
        <v>468.162</v>
      </c>
      <c r="HW838" s="1">
        <v>26.4574</v>
      </c>
      <c r="HX838" s="1">
        <v>34.2296</v>
      </c>
      <c r="HY838" s="1">
        <v>29.9998</v>
      </c>
      <c r="HZ838" s="1">
        <v>34.0073</v>
      </c>
      <c r="IA838" s="1">
        <v>34.0991</v>
      </c>
      <c r="IB838" s="1">
        <v>10.0167</v>
      </c>
      <c r="IC838" s="1">
        <v>33.5457</v>
      </c>
      <c r="ID838" s="1">
        <v>0.0</v>
      </c>
      <c r="IE838" s="1">
        <v>26.4986</v>
      </c>
      <c r="IF838" s="1">
        <v>170.882</v>
      </c>
      <c r="IG838" s="1">
        <v>24.7445</v>
      </c>
      <c r="IH838" s="1">
        <v>100.263</v>
      </c>
      <c r="II838" s="1">
        <v>99.956</v>
      </c>
      <c r="IJ838" s="1" t="s">
        <v>1117</v>
      </c>
    </row>
    <row r="839" ht="15.75" customHeight="1">
      <c r="A839" s="1">
        <v>823.0</v>
      </c>
      <c r="B839" s="1">
        <v>1.6598872721E9</v>
      </c>
      <c r="C839" s="1">
        <v>7015.0</v>
      </c>
      <c r="D839" s="1" t="s">
        <v>1952</v>
      </c>
      <c r="E839" s="1" t="s">
        <v>1953</v>
      </c>
      <c r="F839" s="1">
        <v>1.0</v>
      </c>
      <c r="G839" s="1" t="s">
        <v>1115</v>
      </c>
      <c r="H839" s="1" t="s">
        <v>345</v>
      </c>
      <c r="I839" s="1" t="s">
        <v>1102</v>
      </c>
      <c r="J839" s="1" t="s">
        <v>1113</v>
      </c>
      <c r="K839" s="1" t="s">
        <v>1114</v>
      </c>
      <c r="L839" s="1" t="s">
        <v>1904</v>
      </c>
      <c r="M839" s="1" t="s">
        <v>346</v>
      </c>
      <c r="N839" s="1">
        <v>1.659887264599999E9</v>
      </c>
      <c r="O839" s="1">
        <f t="shared" si="1"/>
        <v>0.002042597993</v>
      </c>
      <c r="P839" s="1">
        <f t="shared" si="2"/>
        <v>2.042597993</v>
      </c>
      <c r="Q839" s="1">
        <f t="shared" si="3"/>
        <v>1.160911795</v>
      </c>
      <c r="R839" s="1">
        <f t="shared" si="4"/>
        <v>73.07185333</v>
      </c>
      <c r="S839" s="1">
        <f t="shared" si="5"/>
        <v>51.6241217</v>
      </c>
      <c r="T839" s="1">
        <f t="shared" si="6"/>
        <v>5.126107175</v>
      </c>
      <c r="U839" s="1">
        <f t="shared" si="7"/>
        <v>7.255797082</v>
      </c>
      <c r="V839" s="1">
        <f t="shared" si="8"/>
        <v>0.09763327968</v>
      </c>
      <c r="W839" s="1">
        <f t="shared" si="9"/>
        <v>2.915786617</v>
      </c>
      <c r="X839" s="1">
        <f t="shared" si="10"/>
        <v>0.09585279955</v>
      </c>
      <c r="Y839" s="1">
        <f t="shared" si="11"/>
        <v>0.06006526431</v>
      </c>
      <c r="Z839" s="1">
        <f t="shared" si="12"/>
        <v>321.5159406</v>
      </c>
      <c r="AA839" s="1">
        <f t="shared" si="13"/>
        <v>32.27792553</v>
      </c>
      <c r="AB839" s="1">
        <f t="shared" si="14"/>
        <v>31.8584</v>
      </c>
      <c r="AC839" s="1">
        <f t="shared" si="15"/>
        <v>4.7369459</v>
      </c>
      <c r="AD839" s="1">
        <f t="shared" si="16"/>
        <v>60.15828135</v>
      </c>
      <c r="AE839" s="1">
        <f t="shared" si="17"/>
        <v>2.700200179</v>
      </c>
      <c r="AF839" s="1">
        <f t="shared" si="18"/>
        <v>4.488492886</v>
      </c>
      <c r="AG839" s="1">
        <f t="shared" si="19"/>
        <v>2.036745721</v>
      </c>
      <c r="AH839" s="1">
        <f t="shared" si="20"/>
        <v>-90.0785715</v>
      </c>
      <c r="AI839" s="1">
        <f t="shared" si="21"/>
        <v>-148.9535837</v>
      </c>
      <c r="AJ839" s="1">
        <f t="shared" si="22"/>
        <v>-11.5153085</v>
      </c>
      <c r="AK839" s="1">
        <f t="shared" si="23"/>
        <v>70.96847691</v>
      </c>
      <c r="AL839" s="1">
        <f t="shared" si="24"/>
        <v>21.07194026</v>
      </c>
      <c r="AM839" s="1">
        <f t="shared" si="25"/>
        <v>2.039862217</v>
      </c>
      <c r="AN839" s="1">
        <f t="shared" si="26"/>
        <v>1.160911795</v>
      </c>
      <c r="AO839" s="1">
        <v>126.0432273355905</v>
      </c>
      <c r="AP839" s="1">
        <v>101.8113224242424</v>
      </c>
      <c r="AQ839" s="1">
        <v>4.385460921943896</v>
      </c>
      <c r="AR839" s="1">
        <v>66.27246196861341</v>
      </c>
      <c r="AS839" s="1">
        <f t="shared" si="27"/>
        <v>2.042597993</v>
      </c>
      <c r="AT839" s="1">
        <v>24.81454809319895</v>
      </c>
      <c r="AU839" s="1">
        <v>27.1978715151515</v>
      </c>
      <c r="AV839" s="1">
        <v>9.131045710651936E-5</v>
      </c>
      <c r="AW839" s="1">
        <v>80.69783231761454</v>
      </c>
      <c r="AX839" s="1">
        <v>2.0</v>
      </c>
      <c r="AY839" s="1">
        <v>0.0</v>
      </c>
      <c r="AZ839" s="1">
        <f t="shared" si="28"/>
        <v>1</v>
      </c>
      <c r="BA839" s="1">
        <f t="shared" si="29"/>
        <v>0</v>
      </c>
      <c r="BB839" s="1">
        <f t="shared" si="30"/>
        <v>51787.85751</v>
      </c>
      <c r="BC839" s="1">
        <f t="shared" si="31"/>
        <v>1999.996</v>
      </c>
      <c r="BD839" s="1">
        <f t="shared" si="32"/>
        <v>1681.19694</v>
      </c>
      <c r="BE839" s="1">
        <f t="shared" si="33"/>
        <v>0.8406001512</v>
      </c>
      <c r="BF839" s="1">
        <f t="shared" si="34"/>
        <v>0.1607582918</v>
      </c>
      <c r="BG839" s="1">
        <v>6.0</v>
      </c>
      <c r="BH839" s="1">
        <v>0.5</v>
      </c>
      <c r="BI839" s="1" t="s">
        <v>347</v>
      </c>
      <c r="BJ839" s="1">
        <v>2.0</v>
      </c>
      <c r="BK839" s="1" t="b">
        <v>1</v>
      </c>
      <c r="BL839" s="1">
        <v>1.659887264599999E9</v>
      </c>
      <c r="BM839" s="1">
        <v>73.07185333333334</v>
      </c>
      <c r="BN839" s="1">
        <v>98.53116666666668</v>
      </c>
      <c r="BO839" s="1">
        <v>27.19324</v>
      </c>
      <c r="BP839" s="1">
        <v>24.81252</v>
      </c>
      <c r="BQ839" s="1">
        <v>72.52270666666666</v>
      </c>
      <c r="BR839" s="1">
        <v>27.18231333333334</v>
      </c>
      <c r="BS839" s="1">
        <v>500.1155333333334</v>
      </c>
      <c r="BT839" s="1">
        <v>99.19681333333334</v>
      </c>
      <c r="BU839" s="1">
        <v>0.09993023333333334</v>
      </c>
      <c r="BV839" s="1">
        <v>30.91083333333334</v>
      </c>
      <c r="BW839" s="1">
        <v>31.8584</v>
      </c>
      <c r="BX839" s="1">
        <v>999.8999999999999</v>
      </c>
      <c r="BY839" s="1">
        <v>0.0</v>
      </c>
      <c r="BZ839" s="1">
        <v>0.0</v>
      </c>
      <c r="CA839" s="1">
        <v>10002.08733333333</v>
      </c>
      <c r="CB839" s="1">
        <v>0.0</v>
      </c>
      <c r="CC839" s="1">
        <v>195.7268</v>
      </c>
      <c r="CD839" s="1">
        <v>-25.45930666666666</v>
      </c>
      <c r="CE839" s="1">
        <v>75.11447333333334</v>
      </c>
      <c r="CF839" s="1">
        <v>101.0381866666667</v>
      </c>
      <c r="CG839" s="1">
        <v>2.380718666666667</v>
      </c>
      <c r="CH839" s="1">
        <v>98.53116666666668</v>
      </c>
      <c r="CI839" s="1">
        <v>24.81252</v>
      </c>
      <c r="CJ839" s="1">
        <v>2.697482</v>
      </c>
      <c r="CK839" s="1">
        <v>2.461321333333333</v>
      </c>
      <c r="CL839" s="1">
        <v>22.26978666666666</v>
      </c>
      <c r="CM839" s="1">
        <v>20.77297333333333</v>
      </c>
      <c r="CN839" s="1">
        <v>1999.996</v>
      </c>
      <c r="CO839" s="1">
        <v>0.9799965999999999</v>
      </c>
      <c r="CP839" s="1">
        <v>0.02000362</v>
      </c>
      <c r="CQ839" s="1">
        <v>0.0</v>
      </c>
      <c r="CR839" s="1">
        <v>2.5994</v>
      </c>
      <c r="CS839" s="1">
        <v>0.0</v>
      </c>
      <c r="CT839" s="1">
        <v>16478.02666666666</v>
      </c>
      <c r="CU839" s="1">
        <v>17412.28666666667</v>
      </c>
      <c r="CV839" s="1">
        <v>43.75</v>
      </c>
      <c r="CW839" s="1">
        <v>45.08720000000001</v>
      </c>
      <c r="CX839" s="1">
        <v>43.812</v>
      </c>
      <c r="CY839" s="1">
        <v>43.42873333333333</v>
      </c>
      <c r="CZ839" s="1">
        <v>43.7332</v>
      </c>
      <c r="DA839" s="1">
        <v>1959.986</v>
      </c>
      <c r="DB839" s="1">
        <v>40.01</v>
      </c>
      <c r="DC839" s="1">
        <v>0.0</v>
      </c>
      <c r="DD839" s="1">
        <v>1.6598872709E9</v>
      </c>
      <c r="DE839" s="1">
        <v>0.0</v>
      </c>
      <c r="DF839" s="1">
        <v>1.6598870025E9</v>
      </c>
      <c r="DG839" s="1" t="s">
        <v>1905</v>
      </c>
      <c r="DH839" s="1">
        <v>1.659886993E9</v>
      </c>
      <c r="DI839" s="1">
        <v>1.6598870025E9</v>
      </c>
      <c r="DJ839" s="1">
        <v>16.0</v>
      </c>
      <c r="DK839" s="1">
        <v>-0.383</v>
      </c>
      <c r="DL839" s="1">
        <v>0.001</v>
      </c>
      <c r="DM839" s="1">
        <v>1.325</v>
      </c>
      <c r="DN839" s="1">
        <v>0.016</v>
      </c>
      <c r="DO839" s="1">
        <v>400.0</v>
      </c>
      <c r="DP839" s="1">
        <v>25.0</v>
      </c>
      <c r="DQ839" s="1">
        <v>0.27</v>
      </c>
      <c r="DR839" s="1">
        <v>0.06</v>
      </c>
      <c r="DS839" s="1">
        <v>0.5470675718086045</v>
      </c>
      <c r="DT839" s="1">
        <v>5.211209686758388</v>
      </c>
      <c r="DU839" s="1">
        <v>0.3816900659984119</v>
      </c>
      <c r="DV839" s="1">
        <v>0.0</v>
      </c>
      <c r="DW839" s="1">
        <v>-22.88156096774194</v>
      </c>
      <c r="DX839" s="1">
        <v>-105.3981706451613</v>
      </c>
      <c r="DY839" s="1">
        <v>7.984020134469552</v>
      </c>
      <c r="DZ839" s="1">
        <v>0.0</v>
      </c>
      <c r="EA839" s="1">
        <v>56.54279675996806</v>
      </c>
      <c r="EB839" s="1">
        <v>82.45123115119166</v>
      </c>
      <c r="EC839" s="1">
        <v>6.536279066696977</v>
      </c>
      <c r="ED839" s="1">
        <v>0.0</v>
      </c>
      <c r="EE839" s="1">
        <v>2.380353658536585</v>
      </c>
      <c r="EF839" s="1">
        <v>-0.002189477351916214</v>
      </c>
      <c r="EG839" s="1">
        <v>0.002331064611902928</v>
      </c>
      <c r="EH839" s="1">
        <v>1.0</v>
      </c>
      <c r="EI839" s="1">
        <v>2.036768777136605</v>
      </c>
      <c r="EJ839" s="1">
        <v>0.01280544722781305</v>
      </c>
      <c r="EK839" s="1">
        <v>0.001545748923712363</v>
      </c>
      <c r="EL839" s="1">
        <v>1.0</v>
      </c>
      <c r="EM839" s="1">
        <v>2.0</v>
      </c>
      <c r="EN839" s="1">
        <v>5.0</v>
      </c>
      <c r="EO839" s="1" t="s">
        <v>386</v>
      </c>
      <c r="EP839" s="1">
        <v>2.94058</v>
      </c>
      <c r="EQ839" s="1">
        <v>2.80121</v>
      </c>
      <c r="ER839" s="1">
        <v>0.0261757</v>
      </c>
      <c r="ES839" s="1">
        <v>0.0345149</v>
      </c>
      <c r="ET839" s="1">
        <v>0.116838</v>
      </c>
      <c r="EU839" s="1">
        <v>0.10958</v>
      </c>
      <c r="EV839" s="1">
        <v>19898.2</v>
      </c>
      <c r="EW839" s="1">
        <v>20685.5</v>
      </c>
      <c r="EX839" s="1">
        <v>23775.8</v>
      </c>
      <c r="EY839" s="1">
        <v>24948.0</v>
      </c>
      <c r="EZ839" s="1">
        <v>33614.6</v>
      </c>
      <c r="FA839" s="1">
        <v>35474.6</v>
      </c>
      <c r="FB839" s="1">
        <v>43363.9</v>
      </c>
      <c r="FC839" s="1">
        <v>46122.5</v>
      </c>
      <c r="FD839" s="1">
        <v>1.92757</v>
      </c>
      <c r="FE839" s="1">
        <v>1.78863</v>
      </c>
      <c r="FF839" s="1">
        <v>0.0947267</v>
      </c>
      <c r="FG839" s="1">
        <v>0.0</v>
      </c>
      <c r="FH839" s="1">
        <v>30.319</v>
      </c>
      <c r="FI839" s="1">
        <v>999.9</v>
      </c>
      <c r="FJ839" s="1">
        <v>50.6</v>
      </c>
      <c r="FK839" s="1">
        <v>39.6</v>
      </c>
      <c r="FL839" s="1">
        <v>37.0184</v>
      </c>
      <c r="FM839" s="1">
        <v>63.6439</v>
      </c>
      <c r="FN839" s="1">
        <v>25.8694</v>
      </c>
      <c r="FO839" s="1">
        <v>1.0</v>
      </c>
      <c r="FP839" s="1">
        <v>0.581662</v>
      </c>
      <c r="FQ839" s="1">
        <v>2.35053</v>
      </c>
      <c r="FR839" s="1">
        <v>20.3022</v>
      </c>
      <c r="FS839" s="1">
        <v>5.21055</v>
      </c>
      <c r="FT839" s="1">
        <v>11.908</v>
      </c>
      <c r="FU839" s="1">
        <v>5.0027</v>
      </c>
      <c r="FV839" s="1">
        <v>3.28968</v>
      </c>
      <c r="FW839" s="1">
        <v>9999.0</v>
      </c>
      <c r="FX839" s="1">
        <v>9999.0</v>
      </c>
      <c r="FY839" s="1">
        <v>9999.0</v>
      </c>
      <c r="FZ839" s="1">
        <v>999.9</v>
      </c>
      <c r="GA839" s="1">
        <v>1.85975</v>
      </c>
      <c r="GB839" s="1">
        <v>1.85474</v>
      </c>
      <c r="GC839" s="1">
        <v>1.85791</v>
      </c>
      <c r="GD839" s="1">
        <v>1.85639</v>
      </c>
      <c r="GE839" s="1">
        <v>1.85515</v>
      </c>
      <c r="GF839" s="1">
        <v>1.85472</v>
      </c>
      <c r="GG839" s="1">
        <v>1.85356</v>
      </c>
      <c r="GH839" s="1">
        <v>1.85654</v>
      </c>
      <c r="GI839" s="1">
        <v>0.0</v>
      </c>
      <c r="GJ839" s="1">
        <v>0.0</v>
      </c>
      <c r="GK839" s="1">
        <v>0.0</v>
      </c>
      <c r="GL839" s="1">
        <v>0.0</v>
      </c>
      <c r="GM839" s="1" t="s">
        <v>350</v>
      </c>
      <c r="GN839" s="1" t="s">
        <v>351</v>
      </c>
      <c r="GO839" s="1" t="s">
        <v>352</v>
      </c>
      <c r="GP839" s="1" t="s">
        <v>352</v>
      </c>
      <c r="GQ839" s="1" t="s">
        <v>352</v>
      </c>
      <c r="GR839" s="1" t="s">
        <v>352</v>
      </c>
      <c r="GS839" s="1">
        <v>0.0</v>
      </c>
      <c r="GT839" s="1">
        <v>100.0</v>
      </c>
      <c r="GU839" s="1">
        <v>100.0</v>
      </c>
      <c r="GV839" s="1">
        <v>0.628</v>
      </c>
      <c r="GW839" s="1">
        <v>0.0109</v>
      </c>
      <c r="GX839" s="1">
        <v>0.3371549117722462</v>
      </c>
      <c r="GY839" s="1">
        <v>0.003036990343597491</v>
      </c>
      <c r="GZ839" s="1">
        <v>-1.538114387597119E-6</v>
      </c>
      <c r="HA839" s="1">
        <v>3.390969119432733E-10</v>
      </c>
      <c r="HB839" s="1">
        <v>-0.06060417149738102</v>
      </c>
      <c r="HC839" s="1">
        <v>0.009762198319610341</v>
      </c>
      <c r="HD839" s="1">
        <v>-3.338778216718564E-4</v>
      </c>
      <c r="HE839" s="1">
        <v>2.632278881966732E-6</v>
      </c>
      <c r="HF839" s="1">
        <v>6.0</v>
      </c>
      <c r="HG839" s="1">
        <v>2134.0</v>
      </c>
      <c r="HH839" s="1">
        <v>2.0</v>
      </c>
      <c r="HI839" s="1">
        <v>31.0</v>
      </c>
      <c r="HJ839" s="1">
        <v>4.7</v>
      </c>
      <c r="HK839" s="1">
        <v>4.5</v>
      </c>
      <c r="HL839" s="1">
        <v>0.507812</v>
      </c>
      <c r="HM839" s="1">
        <v>2.37427</v>
      </c>
      <c r="HN839" s="1">
        <v>1.4978</v>
      </c>
      <c r="HO839" s="1">
        <v>2.30957</v>
      </c>
      <c r="HP839" s="1">
        <v>1.54785</v>
      </c>
      <c r="HQ839" s="1">
        <v>2.41455</v>
      </c>
      <c r="HR839" s="1">
        <v>42.6439</v>
      </c>
      <c r="HS839" s="1">
        <v>14.386</v>
      </c>
      <c r="HT839" s="1">
        <v>18.0</v>
      </c>
      <c r="HU839" s="1">
        <v>494.957</v>
      </c>
      <c r="HV839" s="1">
        <v>468.139</v>
      </c>
      <c r="HW839" s="1">
        <v>26.4702</v>
      </c>
      <c r="HX839" s="1">
        <v>34.2287</v>
      </c>
      <c r="HY839" s="1">
        <v>29.9999</v>
      </c>
      <c r="HZ839" s="1">
        <v>34.0064</v>
      </c>
      <c r="IA839" s="1">
        <v>34.0982</v>
      </c>
      <c r="IB839" s="1">
        <v>10.1976</v>
      </c>
      <c r="IC839" s="1">
        <v>33.5457</v>
      </c>
      <c r="ID839" s="1">
        <v>0.0</v>
      </c>
      <c r="IE839" s="1">
        <v>26.4986</v>
      </c>
      <c r="IF839" s="1">
        <v>170.882</v>
      </c>
      <c r="IG839" s="1">
        <v>24.7444</v>
      </c>
      <c r="IH839" s="1">
        <v>100.263</v>
      </c>
      <c r="II839" s="1">
        <v>99.9561</v>
      </c>
      <c r="IJ839" s="1" t="s">
        <v>1117</v>
      </c>
    </row>
    <row r="840" ht="15.75" customHeight="1">
      <c r="A840" s="1">
        <v>824.0</v>
      </c>
      <c r="B840" s="1">
        <v>1.6598872731E9</v>
      </c>
      <c r="C840" s="1">
        <v>7016.0</v>
      </c>
      <c r="D840" s="1" t="s">
        <v>1954</v>
      </c>
      <c r="E840" s="1" t="s">
        <v>1955</v>
      </c>
      <c r="F840" s="1">
        <v>1.0</v>
      </c>
      <c r="G840" s="1" t="s">
        <v>1115</v>
      </c>
      <c r="H840" s="1" t="s">
        <v>345</v>
      </c>
      <c r="I840" s="1" t="s">
        <v>1102</v>
      </c>
      <c r="J840" s="1" t="s">
        <v>1113</v>
      </c>
      <c r="K840" s="1" t="s">
        <v>1114</v>
      </c>
      <c r="L840" s="1" t="s">
        <v>1904</v>
      </c>
      <c r="M840" s="1" t="s">
        <v>346</v>
      </c>
      <c r="N840" s="1">
        <v>1.6598872651E9</v>
      </c>
      <c r="O840" s="1">
        <f t="shared" si="1"/>
        <v>0.002045325065</v>
      </c>
      <c r="P840" s="1">
        <f t="shared" si="2"/>
        <v>2.045325065</v>
      </c>
      <c r="Q840" s="1">
        <f t="shared" si="3"/>
        <v>1.324666248</v>
      </c>
      <c r="R840" s="1">
        <f t="shared" si="4"/>
        <v>74.9696125</v>
      </c>
      <c r="S840" s="1">
        <f t="shared" si="5"/>
        <v>50.80814995</v>
      </c>
      <c r="T840" s="1">
        <f t="shared" si="6"/>
        <v>5.045081705</v>
      </c>
      <c r="U840" s="1">
        <f t="shared" si="7"/>
        <v>7.444235241</v>
      </c>
      <c r="V840" s="1">
        <f t="shared" si="8"/>
        <v>0.09777205313</v>
      </c>
      <c r="W840" s="1">
        <f t="shared" si="9"/>
        <v>2.915701448</v>
      </c>
      <c r="X840" s="1">
        <f t="shared" si="10"/>
        <v>0.0959865067</v>
      </c>
      <c r="Y840" s="1">
        <f t="shared" si="11"/>
        <v>0.06014927491</v>
      </c>
      <c r="Z840" s="1">
        <f t="shared" si="12"/>
        <v>321.5154818</v>
      </c>
      <c r="AA840" s="1">
        <f t="shared" si="13"/>
        <v>32.27787181</v>
      </c>
      <c r="AB840" s="1">
        <f t="shared" si="14"/>
        <v>31.85805625</v>
      </c>
      <c r="AC840" s="1">
        <f t="shared" si="15"/>
        <v>4.736853641</v>
      </c>
      <c r="AD840" s="1">
        <f t="shared" si="16"/>
        <v>60.15680369</v>
      </c>
      <c r="AE840" s="1">
        <f t="shared" si="17"/>
        <v>2.70022982</v>
      </c>
      <c r="AF840" s="1">
        <f t="shared" si="18"/>
        <v>4.488652412</v>
      </c>
      <c r="AG840" s="1">
        <f t="shared" si="19"/>
        <v>2.036623821</v>
      </c>
      <c r="AH840" s="1">
        <f t="shared" si="20"/>
        <v>-90.19883538</v>
      </c>
      <c r="AI840" s="1">
        <f t="shared" si="21"/>
        <v>-148.7972812</v>
      </c>
      <c r="AJ840" s="1">
        <f t="shared" si="22"/>
        <v>-11.50357685</v>
      </c>
      <c r="AK840" s="1">
        <f t="shared" si="23"/>
        <v>71.01578828</v>
      </c>
      <c r="AL840" s="1">
        <f t="shared" si="24"/>
        <v>21.53809499</v>
      </c>
      <c r="AM840" s="1">
        <f t="shared" si="25"/>
        <v>2.040222242</v>
      </c>
      <c r="AN840" s="1">
        <f t="shared" si="26"/>
        <v>1.324666248</v>
      </c>
      <c r="AO840" s="1">
        <v>131.156179664989</v>
      </c>
      <c r="AP840" s="1">
        <v>106.3283812121212</v>
      </c>
      <c r="AQ840" s="1">
        <v>4.461318911140312</v>
      </c>
      <c r="AR840" s="1">
        <v>66.27246196861341</v>
      </c>
      <c r="AS840" s="1">
        <f t="shared" si="27"/>
        <v>2.045325065</v>
      </c>
      <c r="AT840" s="1">
        <v>24.81176486401177</v>
      </c>
      <c r="AU840" s="1">
        <v>27.19815393939394</v>
      </c>
      <c r="AV840" s="1">
        <v>1.103790306961295E-4</v>
      </c>
      <c r="AW840" s="1">
        <v>80.69783231761454</v>
      </c>
      <c r="AX840" s="1">
        <v>2.0</v>
      </c>
      <c r="AY840" s="1">
        <v>0.0</v>
      </c>
      <c r="AZ840" s="1">
        <f t="shared" si="28"/>
        <v>1</v>
      </c>
      <c r="BA840" s="1">
        <f t="shared" si="29"/>
        <v>0</v>
      </c>
      <c r="BB840" s="1">
        <f t="shared" si="30"/>
        <v>51785.33274</v>
      </c>
      <c r="BC840" s="1">
        <f t="shared" si="31"/>
        <v>1999.993125</v>
      </c>
      <c r="BD840" s="1">
        <f t="shared" si="32"/>
        <v>1681.194525</v>
      </c>
      <c r="BE840" s="1">
        <f t="shared" si="33"/>
        <v>0.8406001521</v>
      </c>
      <c r="BF840" s="1">
        <f t="shared" si="34"/>
        <v>0.1607582935</v>
      </c>
      <c r="BG840" s="1">
        <v>6.0</v>
      </c>
      <c r="BH840" s="1">
        <v>0.5</v>
      </c>
      <c r="BI840" s="1" t="s">
        <v>347</v>
      </c>
      <c r="BJ840" s="1">
        <v>2.0</v>
      </c>
      <c r="BK840" s="1" t="b">
        <v>1</v>
      </c>
      <c r="BL840" s="1">
        <v>1.6598872651E9</v>
      </c>
      <c r="BM840" s="1">
        <v>74.9696125</v>
      </c>
      <c r="BN840" s="1">
        <v>100.99290625</v>
      </c>
      <c r="BO840" s="1">
        <v>27.19355</v>
      </c>
      <c r="BP840" s="1">
        <v>24.81240625</v>
      </c>
      <c r="BQ840" s="1">
        <v>74.415225</v>
      </c>
      <c r="BR840" s="1">
        <v>27.182625</v>
      </c>
      <c r="BS840" s="1">
        <v>500.114625</v>
      </c>
      <c r="BT840" s="1">
        <v>99.1967625</v>
      </c>
      <c r="BU840" s="1">
        <v>0.09993909375</v>
      </c>
      <c r="BV840" s="1">
        <v>30.91145625</v>
      </c>
      <c r="BW840" s="1">
        <v>31.85805625</v>
      </c>
      <c r="BX840" s="1">
        <v>999.9</v>
      </c>
      <c r="BY840" s="1">
        <v>0.0</v>
      </c>
      <c r="BZ840" s="1">
        <v>0.0</v>
      </c>
      <c r="CA840" s="1">
        <v>10001.605625</v>
      </c>
      <c r="CB840" s="1">
        <v>0.0</v>
      </c>
      <c r="CC840" s="1">
        <v>197.6900625</v>
      </c>
      <c r="CD840" s="1">
        <v>-26.0232625</v>
      </c>
      <c r="CE840" s="1">
        <v>77.06531874999999</v>
      </c>
      <c r="CF840" s="1">
        <v>103.56255</v>
      </c>
      <c r="CG840" s="1">
        <v>2.38114</v>
      </c>
      <c r="CH840" s="1">
        <v>100.99290625</v>
      </c>
      <c r="CI840" s="1">
        <v>24.81240625</v>
      </c>
      <c r="CJ840" s="1">
        <v>2.69751125</v>
      </c>
      <c r="CK840" s="1">
        <v>2.46130875</v>
      </c>
      <c r="CL840" s="1">
        <v>22.2699625</v>
      </c>
      <c r="CM840" s="1">
        <v>20.77289375</v>
      </c>
      <c r="CN840" s="1">
        <v>1999.993125</v>
      </c>
      <c r="CO840" s="1">
        <v>0.9799965625</v>
      </c>
      <c r="CP840" s="1">
        <v>0.02000365625</v>
      </c>
      <c r="CQ840" s="1">
        <v>0.0</v>
      </c>
      <c r="CR840" s="1">
        <v>2.643</v>
      </c>
      <c r="CS840" s="1">
        <v>0.0</v>
      </c>
      <c r="CT840" s="1">
        <v>16476.38125</v>
      </c>
      <c r="CU840" s="1">
        <v>17412.25625</v>
      </c>
      <c r="CV840" s="1">
        <v>43.75</v>
      </c>
      <c r="CW840" s="1">
        <v>45.08562499999999</v>
      </c>
      <c r="CX840" s="1">
        <v>43.808125</v>
      </c>
      <c r="CY840" s="1">
        <v>43.425375</v>
      </c>
      <c r="CZ840" s="1">
        <v>43.73425</v>
      </c>
      <c r="DA840" s="1">
        <v>1959.983125</v>
      </c>
      <c r="DB840" s="1">
        <v>40.01</v>
      </c>
      <c r="DC840" s="1">
        <v>0.0</v>
      </c>
      <c r="DD840" s="1">
        <v>1.6598872721E9</v>
      </c>
      <c r="DE840" s="1">
        <v>0.0</v>
      </c>
      <c r="DF840" s="1">
        <v>1.6598870025E9</v>
      </c>
      <c r="DG840" s="1" t="s">
        <v>1905</v>
      </c>
      <c r="DH840" s="1">
        <v>1.659886993E9</v>
      </c>
      <c r="DI840" s="1">
        <v>1.6598870025E9</v>
      </c>
      <c r="DJ840" s="1">
        <v>16.0</v>
      </c>
      <c r="DK840" s="1">
        <v>-0.383</v>
      </c>
      <c r="DL840" s="1">
        <v>0.001</v>
      </c>
      <c r="DM840" s="1">
        <v>1.325</v>
      </c>
      <c r="DN840" s="1">
        <v>0.016</v>
      </c>
      <c r="DO840" s="1">
        <v>400.0</v>
      </c>
      <c r="DP840" s="1">
        <v>25.0</v>
      </c>
      <c r="DQ840" s="1">
        <v>0.27</v>
      </c>
      <c r="DR840" s="1">
        <v>0.06</v>
      </c>
      <c r="DS840" s="1">
        <v>0.6482099098697</v>
      </c>
      <c r="DT840" s="1">
        <v>4.673560789500966</v>
      </c>
      <c r="DU840" s="1">
        <v>0.3534200643806396</v>
      </c>
      <c r="DV840" s="1">
        <v>0.0</v>
      </c>
      <c r="DW840" s="1">
        <v>-25.83704666666667</v>
      </c>
      <c r="DX840" s="1">
        <v>-89.17292102335924</v>
      </c>
      <c r="DY840" s="1">
        <v>6.561006212451122</v>
      </c>
      <c r="DZ840" s="1">
        <v>0.0</v>
      </c>
      <c r="EA840" s="1">
        <v>58.61108809814544</v>
      </c>
      <c r="EB840" s="1">
        <v>108.1659261670471</v>
      </c>
      <c r="EC840" s="1">
        <v>8.462037150894261</v>
      </c>
      <c r="ED840" s="1">
        <v>0.0</v>
      </c>
      <c r="EE840" s="1">
        <v>2.3805645</v>
      </c>
      <c r="EF840" s="1">
        <v>0.0158640900562793</v>
      </c>
      <c r="EG840" s="1">
        <v>0.002966748177719176</v>
      </c>
      <c r="EH840" s="1">
        <v>1.0</v>
      </c>
      <c r="EI840" s="1">
        <v>2.036722669073876</v>
      </c>
      <c r="EJ840" s="1">
        <v>0.01191938816778724</v>
      </c>
      <c r="EK840" s="1">
        <v>0.001516151562855257</v>
      </c>
      <c r="EL840" s="1">
        <v>1.0</v>
      </c>
      <c r="EM840" s="1">
        <v>2.0</v>
      </c>
      <c r="EN840" s="1">
        <v>5.0</v>
      </c>
      <c r="EO840" s="1" t="s">
        <v>386</v>
      </c>
      <c r="EP840" s="1">
        <v>2.94051</v>
      </c>
      <c r="EQ840" s="1">
        <v>2.80128</v>
      </c>
      <c r="ER840" s="1">
        <v>0.0272759</v>
      </c>
      <c r="ES840" s="1">
        <v>0.0356953</v>
      </c>
      <c r="ET840" s="1">
        <v>0.11684</v>
      </c>
      <c r="EU840" s="1">
        <v>0.109584</v>
      </c>
      <c r="EV840" s="1">
        <v>19875.8</v>
      </c>
      <c r="EW840" s="1">
        <v>20660.3</v>
      </c>
      <c r="EX840" s="1">
        <v>23775.8</v>
      </c>
      <c r="EY840" s="1">
        <v>24948.1</v>
      </c>
      <c r="EZ840" s="1">
        <v>33614.6</v>
      </c>
      <c r="FA840" s="1">
        <v>35474.7</v>
      </c>
      <c r="FB840" s="1">
        <v>43363.9</v>
      </c>
      <c r="FC840" s="1">
        <v>46122.8</v>
      </c>
      <c r="FD840" s="1">
        <v>1.92755</v>
      </c>
      <c r="FE840" s="1">
        <v>1.78855</v>
      </c>
      <c r="FF840" s="1">
        <v>0.0943691</v>
      </c>
      <c r="FG840" s="1">
        <v>0.0</v>
      </c>
      <c r="FH840" s="1">
        <v>30.3169</v>
      </c>
      <c r="FI840" s="1">
        <v>999.9</v>
      </c>
      <c r="FJ840" s="1">
        <v>50.6</v>
      </c>
      <c r="FK840" s="1">
        <v>39.6</v>
      </c>
      <c r="FL840" s="1">
        <v>37.0164</v>
      </c>
      <c r="FM840" s="1">
        <v>63.5739</v>
      </c>
      <c r="FN840" s="1">
        <v>26.1979</v>
      </c>
      <c r="FO840" s="1">
        <v>1.0</v>
      </c>
      <c r="FP840" s="1">
        <v>0.581656</v>
      </c>
      <c r="FQ840" s="1">
        <v>2.33093</v>
      </c>
      <c r="FR840" s="1">
        <v>20.3025</v>
      </c>
      <c r="FS840" s="1">
        <v>5.2107</v>
      </c>
      <c r="FT840" s="1">
        <v>11.908</v>
      </c>
      <c r="FU840" s="1">
        <v>5.00265</v>
      </c>
      <c r="FV840" s="1">
        <v>3.2897</v>
      </c>
      <c r="FW840" s="1">
        <v>9999.0</v>
      </c>
      <c r="FX840" s="1">
        <v>9999.0</v>
      </c>
      <c r="FY840" s="1">
        <v>9999.0</v>
      </c>
      <c r="FZ840" s="1">
        <v>999.9</v>
      </c>
      <c r="GA840" s="1">
        <v>1.85975</v>
      </c>
      <c r="GB840" s="1">
        <v>1.85475</v>
      </c>
      <c r="GC840" s="1">
        <v>1.85791</v>
      </c>
      <c r="GD840" s="1">
        <v>1.85639</v>
      </c>
      <c r="GE840" s="1">
        <v>1.85515</v>
      </c>
      <c r="GF840" s="1">
        <v>1.85472</v>
      </c>
      <c r="GG840" s="1">
        <v>1.85356</v>
      </c>
      <c r="GH840" s="1">
        <v>1.85654</v>
      </c>
      <c r="GI840" s="1">
        <v>0.0</v>
      </c>
      <c r="GJ840" s="1">
        <v>0.0</v>
      </c>
      <c r="GK840" s="1">
        <v>0.0</v>
      </c>
      <c r="GL840" s="1">
        <v>0.0</v>
      </c>
      <c r="GM840" s="1" t="s">
        <v>350</v>
      </c>
      <c r="GN840" s="1" t="s">
        <v>351</v>
      </c>
      <c r="GO840" s="1" t="s">
        <v>352</v>
      </c>
      <c r="GP840" s="1" t="s">
        <v>352</v>
      </c>
      <c r="GQ840" s="1" t="s">
        <v>352</v>
      </c>
      <c r="GR840" s="1" t="s">
        <v>352</v>
      </c>
      <c r="GS840" s="1">
        <v>0.0</v>
      </c>
      <c r="GT840" s="1">
        <v>100.0</v>
      </c>
      <c r="GU840" s="1">
        <v>100.0</v>
      </c>
      <c r="GV840" s="1">
        <v>0.64</v>
      </c>
      <c r="GW840" s="1">
        <v>0.011</v>
      </c>
      <c r="GX840" s="1">
        <v>0.3371549117722462</v>
      </c>
      <c r="GY840" s="1">
        <v>0.003036990343597491</v>
      </c>
      <c r="GZ840" s="1">
        <v>-1.538114387597119E-6</v>
      </c>
      <c r="HA840" s="1">
        <v>3.390969119432733E-10</v>
      </c>
      <c r="HB840" s="1">
        <v>-0.06060417149738102</v>
      </c>
      <c r="HC840" s="1">
        <v>0.009762198319610341</v>
      </c>
      <c r="HD840" s="1">
        <v>-3.338778216718564E-4</v>
      </c>
      <c r="HE840" s="1">
        <v>2.632278881966732E-6</v>
      </c>
      <c r="HF840" s="1">
        <v>6.0</v>
      </c>
      <c r="HG840" s="1">
        <v>2134.0</v>
      </c>
      <c r="HH840" s="1">
        <v>2.0</v>
      </c>
      <c r="HI840" s="1">
        <v>31.0</v>
      </c>
      <c r="HJ840" s="1">
        <v>4.7</v>
      </c>
      <c r="HK840" s="1">
        <v>4.5</v>
      </c>
      <c r="HL840" s="1">
        <v>0.512695</v>
      </c>
      <c r="HM840" s="1">
        <v>2.39502</v>
      </c>
      <c r="HN840" s="1">
        <v>1.4978</v>
      </c>
      <c r="HO840" s="1">
        <v>2.30835</v>
      </c>
      <c r="HP840" s="1">
        <v>1.54785</v>
      </c>
      <c r="HQ840" s="1">
        <v>2.35596</v>
      </c>
      <c r="HR840" s="1">
        <v>42.6439</v>
      </c>
      <c r="HS840" s="1">
        <v>14.3772</v>
      </c>
      <c r="HT840" s="1">
        <v>18.0</v>
      </c>
      <c r="HU840" s="1">
        <v>494.938</v>
      </c>
      <c r="HV840" s="1">
        <v>468.087</v>
      </c>
      <c r="HW840" s="1">
        <v>26.4812</v>
      </c>
      <c r="HX840" s="1">
        <v>34.2287</v>
      </c>
      <c r="HY840" s="1">
        <v>29.9999</v>
      </c>
      <c r="HZ840" s="1">
        <v>34.0058</v>
      </c>
      <c r="IA840" s="1">
        <v>34.0976</v>
      </c>
      <c r="IB840" s="1">
        <v>10.4736</v>
      </c>
      <c r="IC840" s="1">
        <v>33.5457</v>
      </c>
      <c r="ID840" s="1">
        <v>0.0</v>
      </c>
      <c r="IE840" s="1">
        <v>26.4986</v>
      </c>
      <c r="IF840" s="1">
        <v>180.909</v>
      </c>
      <c r="IG840" s="1">
        <v>24.7414</v>
      </c>
      <c r="IH840" s="1">
        <v>100.263</v>
      </c>
      <c r="II840" s="1">
        <v>99.9566</v>
      </c>
      <c r="IJ840" s="1" t="s">
        <v>1117</v>
      </c>
    </row>
    <row r="841" ht="15.75" customHeight="1">
      <c r="A841" s="1">
        <v>825.0</v>
      </c>
      <c r="B841" s="1">
        <v>1.6598872741E9</v>
      </c>
      <c r="C841" s="1">
        <v>7017.0</v>
      </c>
      <c r="D841" s="1" t="s">
        <v>1956</v>
      </c>
      <c r="E841" s="1" t="s">
        <v>1957</v>
      </c>
      <c r="F841" s="1">
        <v>1.0</v>
      </c>
      <c r="G841" s="1" t="s">
        <v>1115</v>
      </c>
      <c r="H841" s="1" t="s">
        <v>345</v>
      </c>
      <c r="I841" s="1" t="s">
        <v>1102</v>
      </c>
      <c r="J841" s="1" t="s">
        <v>1113</v>
      </c>
      <c r="K841" s="1" t="s">
        <v>1114</v>
      </c>
      <c r="L841" s="1" t="s">
        <v>1904</v>
      </c>
      <c r="M841" s="1" t="s">
        <v>346</v>
      </c>
      <c r="N841" s="1">
        <v>1.659887266599999E9</v>
      </c>
      <c r="O841" s="1">
        <f t="shared" si="1"/>
        <v>0.0020467403</v>
      </c>
      <c r="P841" s="1">
        <f t="shared" si="2"/>
        <v>2.0467403</v>
      </c>
      <c r="Q841" s="1">
        <f t="shared" si="3"/>
        <v>1.432345297</v>
      </c>
      <c r="R841" s="1">
        <f t="shared" si="4"/>
        <v>79.91946667</v>
      </c>
      <c r="S841" s="1">
        <f t="shared" si="5"/>
        <v>53.84970447</v>
      </c>
      <c r="T841" s="1">
        <f t="shared" si="6"/>
        <v>5.347092193</v>
      </c>
      <c r="U841" s="1">
        <f t="shared" si="7"/>
        <v>7.935730763</v>
      </c>
      <c r="V841" s="1">
        <f t="shared" si="8"/>
        <v>0.09784592126</v>
      </c>
      <c r="W841" s="1">
        <f t="shared" si="9"/>
        <v>2.915374862</v>
      </c>
      <c r="X841" s="1">
        <f t="shared" si="10"/>
        <v>0.09605750602</v>
      </c>
      <c r="Y841" s="1">
        <f t="shared" si="11"/>
        <v>0.06019390056</v>
      </c>
      <c r="Z841" s="1">
        <f t="shared" si="12"/>
        <v>321.5199838</v>
      </c>
      <c r="AA841" s="1">
        <f t="shared" si="13"/>
        <v>32.2790276</v>
      </c>
      <c r="AB841" s="1">
        <f t="shared" si="14"/>
        <v>31.85782</v>
      </c>
      <c r="AC841" s="1">
        <f t="shared" si="15"/>
        <v>4.736790235</v>
      </c>
      <c r="AD841" s="1">
        <f t="shared" si="16"/>
        <v>60.15294303</v>
      </c>
      <c r="AE841" s="1">
        <f t="shared" si="17"/>
        <v>2.700265595</v>
      </c>
      <c r="AF841" s="1">
        <f t="shared" si="18"/>
        <v>4.488999971</v>
      </c>
      <c r="AG841" s="1">
        <f t="shared" si="19"/>
        <v>2.036524639</v>
      </c>
      <c r="AH841" s="1">
        <f t="shared" si="20"/>
        <v>-90.26124723</v>
      </c>
      <c r="AI841" s="1">
        <f t="shared" si="21"/>
        <v>-148.5301845</v>
      </c>
      <c r="AJ841" s="1">
        <f t="shared" si="22"/>
        <v>-11.48427717</v>
      </c>
      <c r="AK841" s="1">
        <f t="shared" si="23"/>
        <v>71.24427492</v>
      </c>
      <c r="AL841" s="1">
        <f t="shared" si="24"/>
        <v>23.39913841</v>
      </c>
      <c r="AM841" s="1">
        <f t="shared" si="25"/>
        <v>2.040885348</v>
      </c>
      <c r="AN841" s="1">
        <f t="shared" si="26"/>
        <v>1.432345297</v>
      </c>
      <c r="AO841" s="1">
        <v>136.2774029359065</v>
      </c>
      <c r="AP841" s="1">
        <v>110.9339642424243</v>
      </c>
      <c r="AQ841" s="1">
        <v>4.535040881255839</v>
      </c>
      <c r="AR841" s="1">
        <v>66.27246196861341</v>
      </c>
      <c r="AS841" s="1">
        <f t="shared" si="27"/>
        <v>2.0467403</v>
      </c>
      <c r="AT841" s="1">
        <v>24.81008773060032</v>
      </c>
      <c r="AU841" s="1">
        <v>27.19830969696969</v>
      </c>
      <c r="AV841" s="1">
        <v>8.117029592756384E-5</v>
      </c>
      <c r="AW841" s="1">
        <v>80.69783231761454</v>
      </c>
      <c r="AX841" s="1">
        <v>2.0</v>
      </c>
      <c r="AY841" s="1">
        <v>0.0</v>
      </c>
      <c r="AZ841" s="1">
        <f t="shared" si="28"/>
        <v>1</v>
      </c>
      <c r="BA841" s="1">
        <f t="shared" si="29"/>
        <v>0</v>
      </c>
      <c r="BB841" s="1">
        <f t="shared" si="30"/>
        <v>51775.82883</v>
      </c>
      <c r="BC841" s="1">
        <f t="shared" si="31"/>
        <v>2000.021333</v>
      </c>
      <c r="BD841" s="1">
        <f t="shared" si="32"/>
        <v>1681.21822</v>
      </c>
      <c r="BE841" s="1">
        <f t="shared" si="33"/>
        <v>0.8406001436</v>
      </c>
      <c r="BF841" s="1">
        <f t="shared" si="34"/>
        <v>0.1607582771</v>
      </c>
      <c r="BG841" s="1">
        <v>6.0</v>
      </c>
      <c r="BH841" s="1">
        <v>0.5</v>
      </c>
      <c r="BI841" s="1" t="s">
        <v>347</v>
      </c>
      <c r="BJ841" s="1">
        <v>2.0</v>
      </c>
      <c r="BK841" s="1" t="b">
        <v>1</v>
      </c>
      <c r="BL841" s="1">
        <v>1.659887266599999E9</v>
      </c>
      <c r="BM841" s="1">
        <v>79.91946666666668</v>
      </c>
      <c r="BN841" s="1">
        <v>108.18764</v>
      </c>
      <c r="BO841" s="1">
        <v>27.19394</v>
      </c>
      <c r="BP841" s="1">
        <v>24.81202666666666</v>
      </c>
      <c r="BQ841" s="1">
        <v>79.35128666666668</v>
      </c>
      <c r="BR841" s="1">
        <v>27.18302</v>
      </c>
      <c r="BS841" s="1">
        <v>500.1153333333333</v>
      </c>
      <c r="BT841" s="1">
        <v>99.19662666666666</v>
      </c>
      <c r="BU841" s="1">
        <v>0.09996644</v>
      </c>
      <c r="BV841" s="1">
        <v>30.91281333333334</v>
      </c>
      <c r="BW841" s="1">
        <v>31.85782</v>
      </c>
      <c r="BX841" s="1">
        <v>999.8999999999999</v>
      </c>
      <c r="BY841" s="1">
        <v>0.0</v>
      </c>
      <c r="BZ841" s="1">
        <v>0.0</v>
      </c>
      <c r="CA841" s="1">
        <v>9999.752666666667</v>
      </c>
      <c r="CB841" s="1">
        <v>0.0</v>
      </c>
      <c r="CC841" s="1">
        <v>201.5390666666667</v>
      </c>
      <c r="CD841" s="1">
        <v>-28.26808666666667</v>
      </c>
      <c r="CE841" s="1">
        <v>82.15364666666667</v>
      </c>
      <c r="CF841" s="1">
        <v>110.9403</v>
      </c>
      <c r="CG841" s="1">
        <v>2.381908</v>
      </c>
      <c r="CH841" s="1">
        <v>108.18764</v>
      </c>
      <c r="CI841" s="1">
        <v>24.81202666666666</v>
      </c>
      <c r="CJ841" s="1">
        <v>2.697546</v>
      </c>
      <c r="CK841" s="1">
        <v>2.461268</v>
      </c>
      <c r="CL841" s="1">
        <v>22.27018</v>
      </c>
      <c r="CM841" s="1">
        <v>20.77262666666666</v>
      </c>
      <c r="CN841" s="1">
        <v>2000.021333333334</v>
      </c>
      <c r="CO841" s="1">
        <v>0.9799967999999999</v>
      </c>
      <c r="CP841" s="1">
        <v>0.02000342666666666</v>
      </c>
      <c r="CQ841" s="1">
        <v>0.0</v>
      </c>
      <c r="CR841" s="1">
        <v>2.537733333333333</v>
      </c>
      <c r="CS841" s="1">
        <v>0.0</v>
      </c>
      <c r="CT841" s="1">
        <v>16471.87333333333</v>
      </c>
      <c r="CU841" s="1">
        <v>17412.5</v>
      </c>
      <c r="CV841" s="1">
        <v>43.7458</v>
      </c>
      <c r="CW841" s="1">
        <v>45.0788</v>
      </c>
      <c r="CX841" s="1">
        <v>43.80786666666667</v>
      </c>
      <c r="CY841" s="1">
        <v>43.42460000000001</v>
      </c>
      <c r="CZ841" s="1">
        <v>43.7374</v>
      </c>
      <c r="DA841" s="1">
        <v>1960.011333333333</v>
      </c>
      <c r="DB841" s="1">
        <v>40.01</v>
      </c>
      <c r="DC841" s="1">
        <v>0.0</v>
      </c>
      <c r="DD841" s="1">
        <v>1.6598872733E9</v>
      </c>
      <c r="DE841" s="1">
        <v>0.0</v>
      </c>
      <c r="DF841" s="1">
        <v>1.6598870025E9</v>
      </c>
      <c r="DG841" s="1" t="s">
        <v>1905</v>
      </c>
      <c r="DH841" s="1">
        <v>1.659886993E9</v>
      </c>
      <c r="DI841" s="1">
        <v>1.6598870025E9</v>
      </c>
      <c r="DJ841" s="1">
        <v>16.0</v>
      </c>
      <c r="DK841" s="1">
        <v>-0.383</v>
      </c>
      <c r="DL841" s="1">
        <v>0.001</v>
      </c>
      <c r="DM841" s="1">
        <v>1.325</v>
      </c>
      <c r="DN841" s="1">
        <v>0.016</v>
      </c>
      <c r="DO841" s="1">
        <v>400.0</v>
      </c>
      <c r="DP841" s="1">
        <v>25.0</v>
      </c>
      <c r="DQ841" s="1">
        <v>0.27</v>
      </c>
      <c r="DR841" s="1">
        <v>0.06</v>
      </c>
      <c r="DS841" s="1">
        <v>0.7485638241246959</v>
      </c>
      <c r="DT841" s="1">
        <v>4.592871384950367</v>
      </c>
      <c r="DU841" s="1">
        <v>0.3355562776850083</v>
      </c>
      <c r="DV841" s="1">
        <v>0.0</v>
      </c>
      <c r="DW841" s="1">
        <v>-27.27665666666667</v>
      </c>
      <c r="DX841" s="1">
        <v>-80.3249432703003</v>
      </c>
      <c r="DY841" s="1">
        <v>5.923857322144265</v>
      </c>
      <c r="DZ841" s="1">
        <v>0.0</v>
      </c>
      <c r="EA841" s="1">
        <v>60.39176706314101</v>
      </c>
      <c r="EB841" s="1">
        <v>121.8980293729468</v>
      </c>
      <c r="EC841" s="1">
        <v>9.372379282463505</v>
      </c>
      <c r="ED841" s="1">
        <v>0.0</v>
      </c>
      <c r="EE841" s="1">
        <v>2.3809275</v>
      </c>
      <c r="EF841" s="1">
        <v>0.02296165103189047</v>
      </c>
      <c r="EG841" s="1">
        <v>0.003416678760141189</v>
      </c>
      <c r="EH841" s="1">
        <v>1.0</v>
      </c>
      <c r="EI841" s="1">
        <v>2.036688433042947</v>
      </c>
      <c r="EJ841" s="1">
        <v>0.008980347374030563</v>
      </c>
      <c r="EK841" s="1">
        <v>0.001546814202149828</v>
      </c>
      <c r="EL841" s="1">
        <v>1.0</v>
      </c>
      <c r="EM841" s="1">
        <v>2.0</v>
      </c>
      <c r="EN841" s="1">
        <v>5.0</v>
      </c>
      <c r="EO841" s="1" t="s">
        <v>386</v>
      </c>
      <c r="EP841" s="1">
        <v>2.94065</v>
      </c>
      <c r="EQ841" s="1">
        <v>2.80149</v>
      </c>
      <c r="ER841" s="1">
        <v>0.028382</v>
      </c>
      <c r="ES841" s="1">
        <v>0.0368636</v>
      </c>
      <c r="ET841" s="1">
        <v>0.116843</v>
      </c>
      <c r="EU841" s="1">
        <v>0.109591</v>
      </c>
      <c r="EV841" s="1">
        <v>19853.2</v>
      </c>
      <c r="EW841" s="1">
        <v>20635.2</v>
      </c>
      <c r="EX841" s="1">
        <v>23775.8</v>
      </c>
      <c r="EY841" s="1">
        <v>24948.0</v>
      </c>
      <c r="EZ841" s="1">
        <v>33614.5</v>
      </c>
      <c r="FA841" s="1">
        <v>35474.5</v>
      </c>
      <c r="FB841" s="1">
        <v>43363.9</v>
      </c>
      <c r="FC841" s="1">
        <v>46122.8</v>
      </c>
      <c r="FD841" s="1">
        <v>1.9278</v>
      </c>
      <c r="FE841" s="1">
        <v>1.78845</v>
      </c>
      <c r="FF841" s="1">
        <v>0.0942349</v>
      </c>
      <c r="FG841" s="1">
        <v>0.0</v>
      </c>
      <c r="FH841" s="1">
        <v>30.3137</v>
      </c>
      <c r="FI841" s="1">
        <v>999.9</v>
      </c>
      <c r="FJ841" s="1">
        <v>50.6</v>
      </c>
      <c r="FK841" s="1">
        <v>39.6</v>
      </c>
      <c r="FL841" s="1">
        <v>37.0175</v>
      </c>
      <c r="FM841" s="1">
        <v>63.5039</v>
      </c>
      <c r="FN841" s="1">
        <v>25.7492</v>
      </c>
      <c r="FO841" s="1">
        <v>1.0</v>
      </c>
      <c r="FP841" s="1">
        <v>0.581634</v>
      </c>
      <c r="FQ841" s="1">
        <v>2.37391</v>
      </c>
      <c r="FR841" s="1">
        <v>20.3019</v>
      </c>
      <c r="FS841" s="1">
        <v>5.21115</v>
      </c>
      <c r="FT841" s="1">
        <v>11.908</v>
      </c>
      <c r="FU841" s="1">
        <v>5.0027</v>
      </c>
      <c r="FV841" s="1">
        <v>3.2898</v>
      </c>
      <c r="FW841" s="1">
        <v>9999.0</v>
      </c>
      <c r="FX841" s="1">
        <v>9999.0</v>
      </c>
      <c r="FY841" s="1">
        <v>9999.0</v>
      </c>
      <c r="FZ841" s="1">
        <v>999.9</v>
      </c>
      <c r="GA841" s="1">
        <v>1.85975</v>
      </c>
      <c r="GB841" s="1">
        <v>1.85477</v>
      </c>
      <c r="GC841" s="1">
        <v>1.85791</v>
      </c>
      <c r="GD841" s="1">
        <v>1.85639</v>
      </c>
      <c r="GE841" s="1">
        <v>1.85516</v>
      </c>
      <c r="GF841" s="1">
        <v>1.85472</v>
      </c>
      <c r="GG841" s="1">
        <v>1.85358</v>
      </c>
      <c r="GH841" s="1">
        <v>1.85654</v>
      </c>
      <c r="GI841" s="1">
        <v>0.0</v>
      </c>
      <c r="GJ841" s="1">
        <v>0.0</v>
      </c>
      <c r="GK841" s="1">
        <v>0.0</v>
      </c>
      <c r="GL841" s="1">
        <v>0.0</v>
      </c>
      <c r="GM841" s="1" t="s">
        <v>350</v>
      </c>
      <c r="GN841" s="1" t="s">
        <v>351</v>
      </c>
      <c r="GO841" s="1" t="s">
        <v>352</v>
      </c>
      <c r="GP841" s="1" t="s">
        <v>352</v>
      </c>
      <c r="GQ841" s="1" t="s">
        <v>352</v>
      </c>
      <c r="GR841" s="1" t="s">
        <v>352</v>
      </c>
      <c r="GS841" s="1">
        <v>0.0</v>
      </c>
      <c r="GT841" s="1">
        <v>100.0</v>
      </c>
      <c r="GU841" s="1">
        <v>100.0</v>
      </c>
      <c r="GV841" s="1">
        <v>0.652</v>
      </c>
      <c r="GW841" s="1">
        <v>0.0109</v>
      </c>
      <c r="GX841" s="1">
        <v>0.3371549117722462</v>
      </c>
      <c r="GY841" s="1">
        <v>0.003036990343597491</v>
      </c>
      <c r="GZ841" s="1">
        <v>-1.538114387597119E-6</v>
      </c>
      <c r="HA841" s="1">
        <v>3.390969119432733E-10</v>
      </c>
      <c r="HB841" s="1">
        <v>-0.06060417149738102</v>
      </c>
      <c r="HC841" s="1">
        <v>0.009762198319610341</v>
      </c>
      <c r="HD841" s="1">
        <v>-3.338778216718564E-4</v>
      </c>
      <c r="HE841" s="1">
        <v>2.632278881966732E-6</v>
      </c>
      <c r="HF841" s="1">
        <v>6.0</v>
      </c>
      <c r="HG841" s="1">
        <v>2134.0</v>
      </c>
      <c r="HH841" s="1">
        <v>2.0</v>
      </c>
      <c r="HI841" s="1">
        <v>31.0</v>
      </c>
      <c r="HJ841" s="1">
        <v>4.7</v>
      </c>
      <c r="HK841" s="1">
        <v>4.5</v>
      </c>
      <c r="HL841" s="1">
        <v>0.531006</v>
      </c>
      <c r="HM841" s="1">
        <v>2.37061</v>
      </c>
      <c r="HN841" s="1">
        <v>1.4978</v>
      </c>
      <c r="HO841" s="1">
        <v>2.30957</v>
      </c>
      <c r="HP841" s="1">
        <v>1.54785</v>
      </c>
      <c r="HQ841" s="1">
        <v>2.43286</v>
      </c>
      <c r="HR841" s="1">
        <v>42.6706</v>
      </c>
      <c r="HS841" s="1">
        <v>14.386</v>
      </c>
      <c r="HT841" s="1">
        <v>18.0</v>
      </c>
      <c r="HU841" s="1">
        <v>495.084</v>
      </c>
      <c r="HV841" s="1">
        <v>468.02</v>
      </c>
      <c r="HW841" s="1">
        <v>26.4968</v>
      </c>
      <c r="HX841" s="1">
        <v>34.2279</v>
      </c>
      <c r="HY841" s="1">
        <v>29.9998</v>
      </c>
      <c r="HZ841" s="1">
        <v>34.0049</v>
      </c>
      <c r="IA841" s="1">
        <v>34.0973</v>
      </c>
      <c r="IB841" s="1">
        <v>10.6545</v>
      </c>
      <c r="IC841" s="1">
        <v>33.5457</v>
      </c>
      <c r="ID841" s="1">
        <v>0.0</v>
      </c>
      <c r="IE841" s="1">
        <v>26.5557</v>
      </c>
      <c r="IF841" s="1">
        <v>180.909</v>
      </c>
      <c r="IG841" s="1">
        <v>24.7376</v>
      </c>
      <c r="IH841" s="1">
        <v>100.263</v>
      </c>
      <c r="II841" s="1">
        <v>99.9565</v>
      </c>
      <c r="IJ841" s="1" t="s">
        <v>1117</v>
      </c>
    </row>
    <row r="842" ht="15.75" customHeight="1">
      <c r="A842" s="1">
        <v>826.0</v>
      </c>
      <c r="B842" s="1">
        <v>1.6598872751E9</v>
      </c>
      <c r="C842" s="1">
        <v>7018.0</v>
      </c>
      <c r="D842" s="1" t="s">
        <v>1958</v>
      </c>
      <c r="E842" s="1" t="s">
        <v>1959</v>
      </c>
      <c r="F842" s="1">
        <v>1.0</v>
      </c>
      <c r="G842" s="1" t="s">
        <v>1115</v>
      </c>
      <c r="H842" s="1" t="s">
        <v>345</v>
      </c>
      <c r="I842" s="1" t="s">
        <v>1102</v>
      </c>
      <c r="J842" s="1" t="s">
        <v>1113</v>
      </c>
      <c r="K842" s="1" t="s">
        <v>1114</v>
      </c>
      <c r="L842" s="1" t="s">
        <v>1904</v>
      </c>
      <c r="M842" s="1" t="s">
        <v>346</v>
      </c>
      <c r="N842" s="1">
        <v>1.6598872671E9</v>
      </c>
      <c r="O842" s="1">
        <f t="shared" si="1"/>
        <v>0.00204790394</v>
      </c>
      <c r="P842" s="1">
        <f t="shared" si="2"/>
        <v>2.04790394</v>
      </c>
      <c r="Q842" s="1">
        <f t="shared" si="3"/>
        <v>1.504629871</v>
      </c>
      <c r="R842" s="1">
        <f t="shared" si="4"/>
        <v>81.952625</v>
      </c>
      <c r="S842" s="1">
        <f t="shared" si="5"/>
        <v>54.65135503</v>
      </c>
      <c r="T842" s="1">
        <f t="shared" si="6"/>
        <v>5.426694043</v>
      </c>
      <c r="U842" s="1">
        <f t="shared" si="7"/>
        <v>8.137617478</v>
      </c>
      <c r="V842" s="1">
        <f t="shared" si="8"/>
        <v>0.09791457868</v>
      </c>
      <c r="W842" s="1">
        <f t="shared" si="9"/>
        <v>2.915466335</v>
      </c>
      <c r="X842" s="1">
        <f t="shared" si="10"/>
        <v>0.09612373258</v>
      </c>
      <c r="Y842" s="1">
        <f t="shared" si="11"/>
        <v>0.06023550508</v>
      </c>
      <c r="Z842" s="1">
        <f t="shared" si="12"/>
        <v>321.5202698</v>
      </c>
      <c r="AA842" s="1">
        <f t="shared" si="13"/>
        <v>32.27949721</v>
      </c>
      <c r="AB842" s="1">
        <f t="shared" si="14"/>
        <v>31.857025</v>
      </c>
      <c r="AC842" s="1">
        <f t="shared" si="15"/>
        <v>4.736576873</v>
      </c>
      <c r="AD842" s="1">
        <f t="shared" si="16"/>
        <v>60.15083688</v>
      </c>
      <c r="AE842" s="1">
        <f t="shared" si="17"/>
        <v>2.700296095</v>
      </c>
      <c r="AF842" s="1">
        <f t="shared" si="18"/>
        <v>4.489207856</v>
      </c>
      <c r="AG842" s="1">
        <f t="shared" si="19"/>
        <v>2.036280778</v>
      </c>
      <c r="AH842" s="1">
        <f t="shared" si="20"/>
        <v>-90.31256376</v>
      </c>
      <c r="AI842" s="1">
        <f t="shared" si="21"/>
        <v>-148.2823111</v>
      </c>
      <c r="AJ842" s="1">
        <f t="shared" si="22"/>
        <v>-11.46475286</v>
      </c>
      <c r="AK842" s="1">
        <f t="shared" si="23"/>
        <v>71.46064205</v>
      </c>
      <c r="AL842" s="1">
        <f t="shared" si="24"/>
        <v>23.76861173</v>
      </c>
      <c r="AM842" s="1">
        <f t="shared" si="25"/>
        <v>2.041138156</v>
      </c>
      <c r="AN842" s="1">
        <f t="shared" si="26"/>
        <v>1.504629871</v>
      </c>
      <c r="AO842" s="1">
        <v>141.3846218202766</v>
      </c>
      <c r="AP842" s="1">
        <v>115.598563030303</v>
      </c>
      <c r="AQ842" s="1">
        <v>4.603088919989475</v>
      </c>
      <c r="AR842" s="1">
        <v>66.27246196861341</v>
      </c>
      <c r="AS842" s="1">
        <f t="shared" si="27"/>
        <v>2.04790394</v>
      </c>
      <c r="AT842" s="1">
        <v>24.80895006715453</v>
      </c>
      <c r="AU842" s="1">
        <v>27.19883272727272</v>
      </c>
      <c r="AV842" s="1">
        <v>3.196207990416686E-5</v>
      </c>
      <c r="AW842" s="1">
        <v>80.69783231761454</v>
      </c>
      <c r="AX842" s="1">
        <v>2.0</v>
      </c>
      <c r="AY842" s="1">
        <v>0.0</v>
      </c>
      <c r="AZ842" s="1">
        <f t="shared" si="28"/>
        <v>1</v>
      </c>
      <c r="BA842" s="1">
        <f t="shared" si="29"/>
        <v>0</v>
      </c>
      <c r="BB842" s="1">
        <f t="shared" si="30"/>
        <v>51778.28705</v>
      </c>
      <c r="BC842" s="1">
        <f t="shared" si="31"/>
        <v>2000.023125</v>
      </c>
      <c r="BD842" s="1">
        <f t="shared" si="32"/>
        <v>1681.219725</v>
      </c>
      <c r="BE842" s="1">
        <f t="shared" si="33"/>
        <v>0.8406001431</v>
      </c>
      <c r="BF842" s="1">
        <f t="shared" si="34"/>
        <v>0.1607582761</v>
      </c>
      <c r="BG842" s="1">
        <v>6.0</v>
      </c>
      <c r="BH842" s="1">
        <v>0.5</v>
      </c>
      <c r="BI842" s="1" t="s">
        <v>347</v>
      </c>
      <c r="BJ842" s="1">
        <v>2.0</v>
      </c>
      <c r="BK842" s="1" t="b">
        <v>1</v>
      </c>
      <c r="BL842" s="1">
        <v>1.6598872671E9</v>
      </c>
      <c r="BM842" s="1">
        <v>81.952625</v>
      </c>
      <c r="BN842" s="1">
        <v>110.668975</v>
      </c>
      <c r="BO842" s="1">
        <v>27.19424375</v>
      </c>
      <c r="BP842" s="1">
        <v>24.81204375</v>
      </c>
      <c r="BQ842" s="1">
        <v>81.37883125</v>
      </c>
      <c r="BR842" s="1">
        <v>27.183325</v>
      </c>
      <c r="BS842" s="1">
        <v>500.1169375</v>
      </c>
      <c r="BT842" s="1">
        <v>99.19663750000001</v>
      </c>
      <c r="BU842" s="1">
        <v>0.09996804375</v>
      </c>
      <c r="BV842" s="1">
        <v>30.913625</v>
      </c>
      <c r="BW842" s="1">
        <v>31.857025</v>
      </c>
      <c r="BX842" s="1">
        <v>999.9</v>
      </c>
      <c r="BY842" s="1">
        <v>0.0</v>
      </c>
      <c r="BZ842" s="1">
        <v>0.0</v>
      </c>
      <c r="CA842" s="1">
        <v>10000.274375</v>
      </c>
      <c r="CB842" s="1">
        <v>0.0</v>
      </c>
      <c r="CC842" s="1">
        <v>203.1285625</v>
      </c>
      <c r="CD842" s="1">
        <v>-28.71625625</v>
      </c>
      <c r="CE842" s="1">
        <v>84.24366875</v>
      </c>
      <c r="CF842" s="1">
        <v>113.48471875</v>
      </c>
      <c r="CG842" s="1">
        <v>2.382199375</v>
      </c>
      <c r="CH842" s="1">
        <v>110.668975</v>
      </c>
      <c r="CI842" s="1">
        <v>24.81204375</v>
      </c>
      <c r="CJ842" s="1">
        <v>2.697576875</v>
      </c>
      <c r="CK842" s="1">
        <v>2.46127</v>
      </c>
      <c r="CL842" s="1">
        <v>22.27036875</v>
      </c>
      <c r="CM842" s="1">
        <v>20.7726375</v>
      </c>
      <c r="CN842" s="1">
        <v>2000.023125</v>
      </c>
      <c r="CO842" s="1">
        <v>0.97999675</v>
      </c>
      <c r="CP842" s="1">
        <v>0.020003475</v>
      </c>
      <c r="CQ842" s="1">
        <v>0.0</v>
      </c>
      <c r="CR842" s="1">
        <v>2.507375</v>
      </c>
      <c r="CS842" s="1">
        <v>0.0</v>
      </c>
      <c r="CT842" s="1">
        <v>16470.3625</v>
      </c>
      <c r="CU842" s="1">
        <v>17412.51875</v>
      </c>
      <c r="CV842" s="1">
        <v>43.742125</v>
      </c>
      <c r="CW842" s="1">
        <v>45.07774999999999</v>
      </c>
      <c r="CX842" s="1">
        <v>43.808125</v>
      </c>
      <c r="CY842" s="1">
        <v>43.42149999999999</v>
      </c>
      <c r="CZ842" s="1">
        <v>43.73425</v>
      </c>
      <c r="DA842" s="1">
        <v>1960.013125</v>
      </c>
      <c r="DB842" s="1">
        <v>40.01</v>
      </c>
      <c r="DC842" s="1">
        <v>0.0</v>
      </c>
      <c r="DD842" s="1">
        <v>1.6598872739E9</v>
      </c>
      <c r="DE842" s="1">
        <v>0.0</v>
      </c>
      <c r="DF842" s="1">
        <v>1.6598870025E9</v>
      </c>
      <c r="DG842" s="1" t="s">
        <v>1905</v>
      </c>
      <c r="DH842" s="1">
        <v>1.659886993E9</v>
      </c>
      <c r="DI842" s="1">
        <v>1.6598870025E9</v>
      </c>
      <c r="DJ842" s="1">
        <v>16.0</v>
      </c>
      <c r="DK842" s="1">
        <v>-0.383</v>
      </c>
      <c r="DL842" s="1">
        <v>0.001</v>
      </c>
      <c r="DM842" s="1">
        <v>1.325</v>
      </c>
      <c r="DN842" s="1">
        <v>0.016</v>
      </c>
      <c r="DO842" s="1">
        <v>400.0</v>
      </c>
      <c r="DP842" s="1">
        <v>25.0</v>
      </c>
      <c r="DQ842" s="1">
        <v>0.27</v>
      </c>
      <c r="DR842" s="1">
        <v>0.06</v>
      </c>
      <c r="DS842" s="1">
        <v>0.8487991247584606</v>
      </c>
      <c r="DT842" s="1">
        <v>4.684114328994119</v>
      </c>
      <c r="DU842" s="1">
        <v>0.3537586536789564</v>
      </c>
      <c r="DV842" s="1">
        <v>0.0</v>
      </c>
      <c r="DW842" s="1">
        <v>-28.79826774193549</v>
      </c>
      <c r="DX842" s="1">
        <v>-70.21946612903226</v>
      </c>
      <c r="DY842" s="1">
        <v>5.373914135440614</v>
      </c>
      <c r="DZ842" s="1">
        <v>0.0</v>
      </c>
      <c r="EA842" s="1">
        <v>63.9015337444291</v>
      </c>
      <c r="EB842" s="1">
        <v>139.9098986148558</v>
      </c>
      <c r="EC842" s="1">
        <v>10.2744995628169</v>
      </c>
      <c r="ED842" s="1">
        <v>0.0</v>
      </c>
      <c r="EE842" s="1">
        <v>2.381473902439025</v>
      </c>
      <c r="EF842" s="1">
        <v>0.02902641114982455</v>
      </c>
      <c r="EG842" s="1">
        <v>0.003845276404191007</v>
      </c>
      <c r="EH842" s="1">
        <v>1.0</v>
      </c>
      <c r="EI842" s="1">
        <v>2.036488107159131</v>
      </c>
      <c r="EJ842" s="1">
        <v>-0.001940270020903758</v>
      </c>
      <c r="EK842" s="1">
        <v>0.001881087434121482</v>
      </c>
      <c r="EL842" s="1">
        <v>1.0</v>
      </c>
      <c r="EM842" s="1">
        <v>2.0</v>
      </c>
      <c r="EN842" s="1">
        <v>5.0</v>
      </c>
      <c r="EO842" s="1" t="s">
        <v>386</v>
      </c>
      <c r="EP842" s="1">
        <v>2.94067</v>
      </c>
      <c r="EQ842" s="1">
        <v>2.80112</v>
      </c>
      <c r="ER842" s="1">
        <v>0.0294992</v>
      </c>
      <c r="ES842" s="1">
        <v>0.0380344</v>
      </c>
      <c r="ET842" s="1">
        <v>0.116845</v>
      </c>
      <c r="EU842" s="1">
        <v>0.109599</v>
      </c>
      <c r="EV842" s="1">
        <v>19830.3</v>
      </c>
      <c r="EW842" s="1">
        <v>20610.2</v>
      </c>
      <c r="EX842" s="1">
        <v>23775.7</v>
      </c>
      <c r="EY842" s="1">
        <v>24948.1</v>
      </c>
      <c r="EZ842" s="1">
        <v>33614.6</v>
      </c>
      <c r="FA842" s="1">
        <v>35474.3</v>
      </c>
      <c r="FB842" s="1">
        <v>43364.0</v>
      </c>
      <c r="FC842" s="1">
        <v>46122.9</v>
      </c>
      <c r="FD842" s="1">
        <v>1.92787</v>
      </c>
      <c r="FE842" s="1">
        <v>1.78835</v>
      </c>
      <c r="FF842" s="1">
        <v>0.0944138</v>
      </c>
      <c r="FG842" s="1">
        <v>0.0</v>
      </c>
      <c r="FH842" s="1">
        <v>30.3116</v>
      </c>
      <c r="FI842" s="1">
        <v>999.9</v>
      </c>
      <c r="FJ842" s="1">
        <v>50.6</v>
      </c>
      <c r="FK842" s="1">
        <v>39.6</v>
      </c>
      <c r="FL842" s="1">
        <v>37.0185</v>
      </c>
      <c r="FM842" s="1">
        <v>63.6139</v>
      </c>
      <c r="FN842" s="1">
        <v>26.0337</v>
      </c>
      <c r="FO842" s="1">
        <v>1.0</v>
      </c>
      <c r="FP842" s="1">
        <v>0.581616</v>
      </c>
      <c r="FQ842" s="1">
        <v>2.3622</v>
      </c>
      <c r="FR842" s="1">
        <v>20.302</v>
      </c>
      <c r="FS842" s="1">
        <v>5.2107</v>
      </c>
      <c r="FT842" s="1">
        <v>11.9081</v>
      </c>
      <c r="FU842" s="1">
        <v>5.00195</v>
      </c>
      <c r="FV842" s="1">
        <v>3.28978</v>
      </c>
      <c r="FW842" s="1">
        <v>9999.0</v>
      </c>
      <c r="FX842" s="1">
        <v>9999.0</v>
      </c>
      <c r="FY842" s="1">
        <v>9999.0</v>
      </c>
      <c r="FZ842" s="1">
        <v>999.9</v>
      </c>
      <c r="GA842" s="1">
        <v>1.85975</v>
      </c>
      <c r="GB842" s="1">
        <v>1.85478</v>
      </c>
      <c r="GC842" s="1">
        <v>1.85791</v>
      </c>
      <c r="GD842" s="1">
        <v>1.85639</v>
      </c>
      <c r="GE842" s="1">
        <v>1.85516</v>
      </c>
      <c r="GF842" s="1">
        <v>1.85471</v>
      </c>
      <c r="GG842" s="1">
        <v>1.85357</v>
      </c>
      <c r="GH842" s="1">
        <v>1.85654</v>
      </c>
      <c r="GI842" s="1">
        <v>0.0</v>
      </c>
      <c r="GJ842" s="1">
        <v>0.0</v>
      </c>
      <c r="GK842" s="1">
        <v>0.0</v>
      </c>
      <c r="GL842" s="1">
        <v>0.0</v>
      </c>
      <c r="GM842" s="1" t="s">
        <v>350</v>
      </c>
      <c r="GN842" s="1" t="s">
        <v>351</v>
      </c>
      <c r="GO842" s="1" t="s">
        <v>352</v>
      </c>
      <c r="GP842" s="1" t="s">
        <v>352</v>
      </c>
      <c r="GQ842" s="1" t="s">
        <v>352</v>
      </c>
      <c r="GR842" s="1" t="s">
        <v>352</v>
      </c>
      <c r="GS842" s="1">
        <v>0.0</v>
      </c>
      <c r="GT842" s="1">
        <v>100.0</v>
      </c>
      <c r="GU842" s="1">
        <v>100.0</v>
      </c>
      <c r="GV842" s="1">
        <v>0.664</v>
      </c>
      <c r="GW842" s="1">
        <v>0.0109</v>
      </c>
      <c r="GX842" s="1">
        <v>0.3371549117722462</v>
      </c>
      <c r="GY842" s="1">
        <v>0.003036990343597491</v>
      </c>
      <c r="GZ842" s="1">
        <v>-1.538114387597119E-6</v>
      </c>
      <c r="HA842" s="1">
        <v>3.390969119432733E-10</v>
      </c>
      <c r="HB842" s="1">
        <v>-0.06060417149738102</v>
      </c>
      <c r="HC842" s="1">
        <v>0.009762198319610341</v>
      </c>
      <c r="HD842" s="1">
        <v>-3.338778216718564E-4</v>
      </c>
      <c r="HE842" s="1">
        <v>2.632278881966732E-6</v>
      </c>
      <c r="HF842" s="1">
        <v>6.0</v>
      </c>
      <c r="HG842" s="1">
        <v>2134.0</v>
      </c>
      <c r="HH842" s="1">
        <v>2.0</v>
      </c>
      <c r="HI842" s="1">
        <v>31.0</v>
      </c>
      <c r="HJ842" s="1">
        <v>4.7</v>
      </c>
      <c r="HK842" s="1">
        <v>4.5</v>
      </c>
      <c r="HL842" s="1">
        <v>0.534668</v>
      </c>
      <c r="HM842" s="1">
        <v>2.39502</v>
      </c>
      <c r="HN842" s="1">
        <v>1.4978</v>
      </c>
      <c r="HO842" s="1">
        <v>2.30835</v>
      </c>
      <c r="HP842" s="1">
        <v>1.54785</v>
      </c>
      <c r="HQ842" s="1">
        <v>2.32788</v>
      </c>
      <c r="HR842" s="1">
        <v>42.6439</v>
      </c>
      <c r="HS842" s="1">
        <v>14.3772</v>
      </c>
      <c r="HT842" s="1">
        <v>18.0</v>
      </c>
      <c r="HU842" s="1">
        <v>495.125</v>
      </c>
      <c r="HV842" s="1">
        <v>467.955</v>
      </c>
      <c r="HW842" s="1">
        <v>26.5067</v>
      </c>
      <c r="HX842" s="1">
        <v>34.2272</v>
      </c>
      <c r="HY842" s="1">
        <v>29.9998</v>
      </c>
      <c r="HZ842" s="1">
        <v>34.0043</v>
      </c>
      <c r="IA842" s="1">
        <v>34.0973</v>
      </c>
      <c r="IB842" s="1">
        <v>10.9287</v>
      </c>
      <c r="IC842" s="1">
        <v>33.5457</v>
      </c>
      <c r="ID842" s="1">
        <v>0.0</v>
      </c>
      <c r="IE842" s="1">
        <v>26.5557</v>
      </c>
      <c r="IF842" s="1">
        <v>190.93</v>
      </c>
      <c r="IG842" s="1">
        <v>24.7325</v>
      </c>
      <c r="IH842" s="1">
        <v>100.263</v>
      </c>
      <c r="II842" s="1">
        <v>99.9567</v>
      </c>
      <c r="IJ842" s="1" t="s">
        <v>1117</v>
      </c>
    </row>
    <row r="843" ht="15.75" customHeight="1">
      <c r="A843" s="1">
        <v>827.0</v>
      </c>
      <c r="B843" s="1">
        <v>1.6598872761E9</v>
      </c>
      <c r="C843" s="1">
        <v>7019.0</v>
      </c>
      <c r="D843" s="1" t="s">
        <v>1960</v>
      </c>
      <c r="E843" s="1" t="s">
        <v>1961</v>
      </c>
      <c r="F843" s="1">
        <v>1.0</v>
      </c>
      <c r="G843" s="1" t="s">
        <v>1115</v>
      </c>
      <c r="H843" s="1" t="s">
        <v>345</v>
      </c>
      <c r="I843" s="1" t="s">
        <v>1102</v>
      </c>
      <c r="J843" s="1" t="s">
        <v>1113</v>
      </c>
      <c r="K843" s="1" t="s">
        <v>1114</v>
      </c>
      <c r="L843" s="1" t="s">
        <v>1904</v>
      </c>
      <c r="M843" s="1" t="s">
        <v>346</v>
      </c>
      <c r="N843" s="1">
        <v>1.659887268599999E9</v>
      </c>
      <c r="O843" s="1">
        <f t="shared" si="1"/>
        <v>0.002048733541</v>
      </c>
      <c r="P843" s="1">
        <f t="shared" si="2"/>
        <v>2.048733541</v>
      </c>
      <c r="Q843" s="1">
        <f t="shared" si="3"/>
        <v>1.507825151</v>
      </c>
      <c r="R843" s="1">
        <f t="shared" si="4"/>
        <v>87.46267333</v>
      </c>
      <c r="S843" s="1">
        <f t="shared" si="5"/>
        <v>59.93506685</v>
      </c>
      <c r="T843" s="1">
        <f t="shared" si="6"/>
        <v>5.951339175</v>
      </c>
      <c r="U843" s="1">
        <f t="shared" si="7"/>
        <v>8.684732688</v>
      </c>
      <c r="V843" s="1">
        <f t="shared" si="8"/>
        <v>0.0979552467</v>
      </c>
      <c r="W843" s="1">
        <f t="shared" si="9"/>
        <v>2.915167319</v>
      </c>
      <c r="X843" s="1">
        <f t="shared" si="10"/>
        <v>0.09616274712</v>
      </c>
      <c r="Y843" s="1">
        <f t="shared" si="11"/>
        <v>0.06026003381</v>
      </c>
      <c r="Z843" s="1">
        <f t="shared" si="12"/>
        <v>321.5190262</v>
      </c>
      <c r="AA843" s="1">
        <f t="shared" si="13"/>
        <v>32.2807575</v>
      </c>
      <c r="AB843" s="1">
        <f t="shared" si="14"/>
        <v>31.85726</v>
      </c>
      <c r="AC843" s="1">
        <f t="shared" si="15"/>
        <v>4.736639941</v>
      </c>
      <c r="AD843" s="1">
        <f t="shared" si="16"/>
        <v>60.14773391</v>
      </c>
      <c r="AE843" s="1">
        <f t="shared" si="17"/>
        <v>2.700365546</v>
      </c>
      <c r="AF843" s="1">
        <f t="shared" si="18"/>
        <v>4.489554919</v>
      </c>
      <c r="AG843" s="1">
        <f t="shared" si="19"/>
        <v>2.036274395</v>
      </c>
      <c r="AH843" s="1">
        <f t="shared" si="20"/>
        <v>-90.34914916</v>
      </c>
      <c r="AI843" s="1">
        <f t="shared" si="21"/>
        <v>-148.091081</v>
      </c>
      <c r="AJ843" s="1">
        <f t="shared" si="22"/>
        <v>-11.45123162</v>
      </c>
      <c r="AK843" s="1">
        <f t="shared" si="23"/>
        <v>71.62756445</v>
      </c>
      <c r="AL843" s="1">
        <f t="shared" si="24"/>
        <v>25.28995041</v>
      </c>
      <c r="AM843" s="1">
        <f t="shared" si="25"/>
        <v>2.041746024</v>
      </c>
      <c r="AN843" s="1">
        <f t="shared" si="26"/>
        <v>1.507825151</v>
      </c>
      <c r="AO843" s="1">
        <v>146.5041927659086</v>
      </c>
      <c r="AP843" s="1">
        <v>120.3423030303031</v>
      </c>
      <c r="AQ843" s="1">
        <v>4.674712579948239</v>
      </c>
      <c r="AR843" s="1">
        <v>66.27246196861341</v>
      </c>
      <c r="AS843" s="1">
        <f t="shared" si="27"/>
        <v>2.048733541</v>
      </c>
      <c r="AT843" s="1">
        <v>24.80956642648971</v>
      </c>
      <c r="AU843" s="1">
        <v>27.20040909090909</v>
      </c>
      <c r="AV843" s="1">
        <v>2.72144013977648E-5</v>
      </c>
      <c r="AW843" s="1">
        <v>80.69783231761454</v>
      </c>
      <c r="AX843" s="1">
        <v>2.0</v>
      </c>
      <c r="AY843" s="1">
        <v>0.0</v>
      </c>
      <c r="AZ843" s="1">
        <f t="shared" si="28"/>
        <v>1</v>
      </c>
      <c r="BA843" s="1">
        <f t="shared" si="29"/>
        <v>0</v>
      </c>
      <c r="BB843" s="1">
        <f t="shared" si="30"/>
        <v>51769.5658</v>
      </c>
      <c r="BC843" s="1">
        <f t="shared" si="31"/>
        <v>2000.015333</v>
      </c>
      <c r="BD843" s="1">
        <f t="shared" si="32"/>
        <v>1681.21318</v>
      </c>
      <c r="BE843" s="1">
        <f t="shared" si="33"/>
        <v>0.8406001454</v>
      </c>
      <c r="BF843" s="1">
        <f t="shared" si="34"/>
        <v>0.1607582806</v>
      </c>
      <c r="BG843" s="1">
        <v>6.0</v>
      </c>
      <c r="BH843" s="1">
        <v>0.5</v>
      </c>
      <c r="BI843" s="1" t="s">
        <v>347</v>
      </c>
      <c r="BJ843" s="1">
        <v>2.0</v>
      </c>
      <c r="BK843" s="1" t="b">
        <v>1</v>
      </c>
      <c r="BL843" s="1">
        <v>1.659887268599999E9</v>
      </c>
      <c r="BM843" s="1">
        <v>87.46267333333334</v>
      </c>
      <c r="BN843" s="1">
        <v>118.01732</v>
      </c>
      <c r="BO843" s="1">
        <v>27.19498666666666</v>
      </c>
      <c r="BP843" s="1">
        <v>24.81211333333334</v>
      </c>
      <c r="BQ843" s="1">
        <v>86.8736</v>
      </c>
      <c r="BR843" s="1">
        <v>27.18407333333333</v>
      </c>
      <c r="BS843" s="1">
        <v>500.1241333333334</v>
      </c>
      <c r="BT843" s="1">
        <v>99.19646666666664</v>
      </c>
      <c r="BU843" s="1">
        <v>0.09998011333333333</v>
      </c>
      <c r="BV843" s="1">
        <v>30.91498</v>
      </c>
      <c r="BW843" s="1">
        <v>31.85726</v>
      </c>
      <c r="BX843" s="1">
        <v>999.8999999999999</v>
      </c>
      <c r="BY843" s="1">
        <v>0.0</v>
      </c>
      <c r="BZ843" s="1">
        <v>0.0</v>
      </c>
      <c r="CA843" s="1">
        <v>9998.582666666665</v>
      </c>
      <c r="CB843" s="1">
        <v>0.0</v>
      </c>
      <c r="CC843" s="1">
        <v>207.0297333333334</v>
      </c>
      <c r="CD843" s="1">
        <v>-30.55454</v>
      </c>
      <c r="CE843" s="1">
        <v>89.90786666666668</v>
      </c>
      <c r="CF843" s="1">
        <v>121.02004</v>
      </c>
      <c r="CG843" s="1">
        <v>2.382877333333334</v>
      </c>
      <c r="CH843" s="1">
        <v>118.01732</v>
      </c>
      <c r="CI843" s="1">
        <v>24.81211333333334</v>
      </c>
      <c r="CJ843" s="1">
        <v>2.697645999999999</v>
      </c>
      <c r="CK843" s="1">
        <v>2.461272</v>
      </c>
      <c r="CL843" s="1">
        <v>22.27078666666666</v>
      </c>
      <c r="CM843" s="1">
        <v>20.77265333333333</v>
      </c>
      <c r="CN843" s="1">
        <v>2000.015333333333</v>
      </c>
      <c r="CO843" s="1">
        <v>0.9799965999999999</v>
      </c>
      <c r="CP843" s="1">
        <v>0.02000362</v>
      </c>
      <c r="CQ843" s="1">
        <v>0.0</v>
      </c>
      <c r="CR843" s="1">
        <v>2.484666666666667</v>
      </c>
      <c r="CS843" s="1">
        <v>0.0</v>
      </c>
      <c r="CT843" s="1">
        <v>16465.46666666667</v>
      </c>
      <c r="CU843" s="1">
        <v>17412.44666666667</v>
      </c>
      <c r="CV843" s="1">
        <v>43.7374</v>
      </c>
      <c r="CW843" s="1">
        <v>45.0704</v>
      </c>
      <c r="CX843" s="1">
        <v>43.80786666666667</v>
      </c>
      <c r="CY843" s="1">
        <v>43.41633333333333</v>
      </c>
      <c r="CZ843" s="1">
        <v>43.7332</v>
      </c>
      <c r="DA843" s="1">
        <v>1960.005333333333</v>
      </c>
      <c r="DB843" s="1">
        <v>40.01</v>
      </c>
      <c r="DC843" s="1">
        <v>0.0</v>
      </c>
      <c r="DD843" s="1">
        <v>1.6598872751E9</v>
      </c>
      <c r="DE843" s="1">
        <v>0.0</v>
      </c>
      <c r="DF843" s="1">
        <v>1.6598870025E9</v>
      </c>
      <c r="DG843" s="1" t="s">
        <v>1905</v>
      </c>
      <c r="DH843" s="1">
        <v>1.659886993E9</v>
      </c>
      <c r="DI843" s="1">
        <v>1.6598870025E9</v>
      </c>
      <c r="DJ843" s="1">
        <v>16.0</v>
      </c>
      <c r="DK843" s="1">
        <v>-0.383</v>
      </c>
      <c r="DL843" s="1">
        <v>0.001</v>
      </c>
      <c r="DM843" s="1">
        <v>1.325</v>
      </c>
      <c r="DN843" s="1">
        <v>0.016</v>
      </c>
      <c r="DO843" s="1">
        <v>400.0</v>
      </c>
      <c r="DP843" s="1">
        <v>25.0</v>
      </c>
      <c r="DQ843" s="1">
        <v>0.27</v>
      </c>
      <c r="DR843" s="1">
        <v>0.06</v>
      </c>
      <c r="DS843" s="1">
        <v>0.8487991247584606</v>
      </c>
      <c r="DT843" s="1">
        <v>4.684114328994119</v>
      </c>
      <c r="DU843" s="1">
        <v>0.3537586536789564</v>
      </c>
      <c r="DV843" s="1">
        <v>0.0</v>
      </c>
      <c r="DW843" s="1">
        <v>-28.79826774193549</v>
      </c>
      <c r="DX843" s="1">
        <v>-70.21946612903226</v>
      </c>
      <c r="DY843" s="1">
        <v>5.373914135440614</v>
      </c>
      <c r="DZ843" s="1">
        <v>0.0</v>
      </c>
      <c r="EA843" s="1">
        <v>63.9015337444291</v>
      </c>
      <c r="EB843" s="1">
        <v>139.9098986148558</v>
      </c>
      <c r="EC843" s="1">
        <v>10.2744995628169</v>
      </c>
      <c r="ED843" s="1">
        <v>0.0</v>
      </c>
      <c r="EE843" s="1">
        <v>2.381473902439025</v>
      </c>
      <c r="EF843" s="1">
        <v>0.02902641114982455</v>
      </c>
      <c r="EG843" s="1">
        <v>0.003845276404191007</v>
      </c>
      <c r="EH843" s="1">
        <v>1.0</v>
      </c>
      <c r="EI843" s="1">
        <v>2.036488107159131</v>
      </c>
      <c r="EJ843" s="1">
        <v>-0.001940270020903758</v>
      </c>
      <c r="EK843" s="1">
        <v>0.001881087434121482</v>
      </c>
      <c r="EL843" s="1">
        <v>1.0</v>
      </c>
      <c r="EM843" s="1">
        <v>2.0</v>
      </c>
      <c r="EN843" s="1">
        <v>5.0</v>
      </c>
      <c r="EO843" s="1" t="s">
        <v>386</v>
      </c>
      <c r="EP843" s="1">
        <v>2.94066</v>
      </c>
      <c r="EQ843" s="1">
        <v>2.80095</v>
      </c>
      <c r="ER843" s="1">
        <v>0.0306313</v>
      </c>
      <c r="ES843" s="1">
        <v>0.0391956</v>
      </c>
      <c r="ET843" s="1">
        <v>0.11685</v>
      </c>
      <c r="EU843" s="1">
        <v>0.109599</v>
      </c>
      <c r="EV843" s="1">
        <v>19807.3</v>
      </c>
      <c r="EW843" s="1">
        <v>20585.3</v>
      </c>
      <c r="EX843" s="1">
        <v>23775.8</v>
      </c>
      <c r="EY843" s="1">
        <v>24948.0</v>
      </c>
      <c r="EZ843" s="1">
        <v>33614.3</v>
      </c>
      <c r="FA843" s="1">
        <v>35474.5</v>
      </c>
      <c r="FB843" s="1">
        <v>43363.9</v>
      </c>
      <c r="FC843" s="1">
        <v>46123.1</v>
      </c>
      <c r="FD843" s="1">
        <v>1.9281</v>
      </c>
      <c r="FE843" s="1">
        <v>1.7884</v>
      </c>
      <c r="FF843" s="1">
        <v>0.0946671</v>
      </c>
      <c r="FG843" s="1">
        <v>0.0</v>
      </c>
      <c r="FH843" s="1">
        <v>30.3085</v>
      </c>
      <c r="FI843" s="1">
        <v>999.9</v>
      </c>
      <c r="FJ843" s="1">
        <v>50.6</v>
      </c>
      <c r="FK843" s="1">
        <v>39.6</v>
      </c>
      <c r="FL843" s="1">
        <v>37.0165</v>
      </c>
      <c r="FM843" s="1">
        <v>63.6339</v>
      </c>
      <c r="FN843" s="1">
        <v>25.7893</v>
      </c>
      <c r="FO843" s="1">
        <v>1.0</v>
      </c>
      <c r="FP843" s="1">
        <v>0.581585</v>
      </c>
      <c r="FQ843" s="1">
        <v>2.33494</v>
      </c>
      <c r="FR843" s="1">
        <v>20.3023</v>
      </c>
      <c r="FS843" s="1">
        <v>5.21115</v>
      </c>
      <c r="FT843" s="1">
        <v>11.9081</v>
      </c>
      <c r="FU843" s="1">
        <v>5.002</v>
      </c>
      <c r="FV843" s="1">
        <v>3.28985</v>
      </c>
      <c r="FW843" s="1">
        <v>9999.0</v>
      </c>
      <c r="FX843" s="1">
        <v>9999.0</v>
      </c>
      <c r="FY843" s="1">
        <v>9999.0</v>
      </c>
      <c r="FZ843" s="1">
        <v>999.9</v>
      </c>
      <c r="GA843" s="1">
        <v>1.85974</v>
      </c>
      <c r="GB843" s="1">
        <v>1.85478</v>
      </c>
      <c r="GC843" s="1">
        <v>1.85791</v>
      </c>
      <c r="GD843" s="1">
        <v>1.85639</v>
      </c>
      <c r="GE843" s="1">
        <v>1.85516</v>
      </c>
      <c r="GF843" s="1">
        <v>1.85471</v>
      </c>
      <c r="GG843" s="1">
        <v>1.85359</v>
      </c>
      <c r="GH843" s="1">
        <v>1.85654</v>
      </c>
      <c r="GI843" s="1">
        <v>0.0</v>
      </c>
      <c r="GJ843" s="1">
        <v>0.0</v>
      </c>
      <c r="GK843" s="1">
        <v>0.0</v>
      </c>
      <c r="GL843" s="1">
        <v>0.0</v>
      </c>
      <c r="GM843" s="1" t="s">
        <v>350</v>
      </c>
      <c r="GN843" s="1" t="s">
        <v>351</v>
      </c>
      <c r="GO843" s="1" t="s">
        <v>352</v>
      </c>
      <c r="GP843" s="1" t="s">
        <v>352</v>
      </c>
      <c r="GQ843" s="1" t="s">
        <v>352</v>
      </c>
      <c r="GR843" s="1" t="s">
        <v>352</v>
      </c>
      <c r="GS843" s="1">
        <v>0.0</v>
      </c>
      <c r="GT843" s="1">
        <v>100.0</v>
      </c>
      <c r="GU843" s="1">
        <v>100.0</v>
      </c>
      <c r="GV843" s="1">
        <v>0.676</v>
      </c>
      <c r="GW843" s="1">
        <v>0.0109</v>
      </c>
      <c r="GX843" s="1">
        <v>0.3371549117722462</v>
      </c>
      <c r="GY843" s="1">
        <v>0.003036990343597491</v>
      </c>
      <c r="GZ843" s="1">
        <v>-1.538114387597119E-6</v>
      </c>
      <c r="HA843" s="1">
        <v>3.390969119432733E-10</v>
      </c>
      <c r="HB843" s="1">
        <v>-0.06060417149738102</v>
      </c>
      <c r="HC843" s="1">
        <v>0.009762198319610341</v>
      </c>
      <c r="HD843" s="1">
        <v>-3.338778216718564E-4</v>
      </c>
      <c r="HE843" s="1">
        <v>2.632278881966732E-6</v>
      </c>
      <c r="HF843" s="1">
        <v>6.0</v>
      </c>
      <c r="HG843" s="1">
        <v>2134.0</v>
      </c>
      <c r="HH843" s="1">
        <v>2.0</v>
      </c>
      <c r="HI843" s="1">
        <v>31.0</v>
      </c>
      <c r="HJ843" s="1">
        <v>4.7</v>
      </c>
      <c r="HK843" s="1">
        <v>4.6</v>
      </c>
      <c r="HL843" s="1">
        <v>0.549316</v>
      </c>
      <c r="HM843" s="1">
        <v>2.3877</v>
      </c>
      <c r="HN843" s="1">
        <v>1.4978</v>
      </c>
      <c r="HO843" s="1">
        <v>2.30835</v>
      </c>
      <c r="HP843" s="1">
        <v>1.54785</v>
      </c>
      <c r="HQ843" s="1">
        <v>2.33643</v>
      </c>
      <c r="HR843" s="1">
        <v>42.6439</v>
      </c>
      <c r="HS843" s="1">
        <v>14.3684</v>
      </c>
      <c r="HT843" s="1">
        <v>18.0</v>
      </c>
      <c r="HU843" s="1">
        <v>495.261</v>
      </c>
      <c r="HV843" s="1">
        <v>467.988</v>
      </c>
      <c r="HW843" s="1">
        <v>26.5186</v>
      </c>
      <c r="HX843" s="1">
        <v>34.2263</v>
      </c>
      <c r="HY843" s="1">
        <v>29.9998</v>
      </c>
      <c r="HZ843" s="1">
        <v>34.0043</v>
      </c>
      <c r="IA843" s="1">
        <v>34.0973</v>
      </c>
      <c r="IB843" s="1">
        <v>11.1099</v>
      </c>
      <c r="IC843" s="1">
        <v>33.5457</v>
      </c>
      <c r="ID843" s="1">
        <v>0.0</v>
      </c>
      <c r="IE843" s="1">
        <v>26.5557</v>
      </c>
      <c r="IF843" s="1">
        <v>190.93</v>
      </c>
      <c r="IG843" s="1">
        <v>24.7248</v>
      </c>
      <c r="IH843" s="1">
        <v>100.263</v>
      </c>
      <c r="II843" s="1">
        <v>99.9568</v>
      </c>
      <c r="IJ843" s="1" t="s">
        <v>1117</v>
      </c>
    </row>
    <row r="844" ht="15.75" customHeight="1">
      <c r="A844" s="1">
        <v>828.0</v>
      </c>
      <c r="B844" s="1">
        <v>1.6598872766E9</v>
      </c>
      <c r="C844" s="1">
        <v>7019.5</v>
      </c>
      <c r="D844" s="1" t="s">
        <v>1960</v>
      </c>
      <c r="E844" s="1" t="s">
        <v>1961</v>
      </c>
      <c r="F844" s="1">
        <v>1.0</v>
      </c>
      <c r="G844" s="1" t="s">
        <v>1115</v>
      </c>
      <c r="H844" s="1" t="s">
        <v>345</v>
      </c>
      <c r="I844" s="1" t="s">
        <v>1102</v>
      </c>
      <c r="J844" s="1" t="s">
        <v>1113</v>
      </c>
      <c r="K844" s="1" t="s">
        <v>1114</v>
      </c>
      <c r="L844" s="1" t="s">
        <v>1904</v>
      </c>
      <c r="M844" s="1" t="s">
        <v>346</v>
      </c>
      <c r="N844" s="1">
        <v>1.659887268599999E9</v>
      </c>
      <c r="O844" s="1">
        <f t="shared" si="1"/>
        <v>0.002049090481</v>
      </c>
      <c r="P844" s="1">
        <f t="shared" si="2"/>
        <v>2.049090481</v>
      </c>
      <c r="Q844" s="1">
        <f t="shared" si="3"/>
        <v>1.459555053</v>
      </c>
      <c r="R844" s="1">
        <f t="shared" si="4"/>
        <v>87.46267333</v>
      </c>
      <c r="S844" s="1">
        <f t="shared" si="5"/>
        <v>60.72686836</v>
      </c>
      <c r="T844" s="1">
        <f t="shared" si="6"/>
        <v>6.029962253</v>
      </c>
      <c r="U844" s="1">
        <f t="shared" si="7"/>
        <v>8.684732688</v>
      </c>
      <c r="V844" s="1">
        <f t="shared" si="8"/>
        <v>0.09797263062</v>
      </c>
      <c r="W844" s="1">
        <f t="shared" si="9"/>
        <v>2.915167319</v>
      </c>
      <c r="X844" s="1">
        <f t="shared" si="10"/>
        <v>0.09617950105</v>
      </c>
      <c r="Y844" s="1">
        <f t="shared" si="11"/>
        <v>0.06027056019</v>
      </c>
      <c r="Z844" s="1">
        <f t="shared" si="12"/>
        <v>321.5190262</v>
      </c>
      <c r="AA844" s="1">
        <f t="shared" si="13"/>
        <v>32.2806645</v>
      </c>
      <c r="AB844" s="1">
        <f t="shared" si="14"/>
        <v>31.85726</v>
      </c>
      <c r="AC844" s="1">
        <f t="shared" si="15"/>
        <v>4.736639941</v>
      </c>
      <c r="AD844" s="1">
        <f t="shared" si="16"/>
        <v>60.14773391</v>
      </c>
      <c r="AE844" s="1">
        <f t="shared" si="17"/>
        <v>2.700365546</v>
      </c>
      <c r="AF844" s="1">
        <f t="shared" si="18"/>
        <v>4.489554919</v>
      </c>
      <c r="AG844" s="1">
        <f t="shared" si="19"/>
        <v>2.036274395</v>
      </c>
      <c r="AH844" s="1">
        <f t="shared" si="20"/>
        <v>-90.36489021</v>
      </c>
      <c r="AI844" s="1">
        <f t="shared" si="21"/>
        <v>-148.091081</v>
      </c>
      <c r="AJ844" s="1">
        <f t="shared" si="22"/>
        <v>-11.45123162</v>
      </c>
      <c r="AK844" s="1">
        <f t="shared" si="23"/>
        <v>71.6118234</v>
      </c>
      <c r="AL844" s="1">
        <f t="shared" si="24"/>
        <v>25.28995041</v>
      </c>
      <c r="AM844" s="1">
        <f t="shared" si="25"/>
        <v>2.041746024</v>
      </c>
      <c r="AN844" s="1">
        <f t="shared" si="26"/>
        <v>1.459555053</v>
      </c>
      <c r="AO844" s="1">
        <v>149.0609566550263</v>
      </c>
      <c r="AP844" s="1">
        <v>122.7509939393939</v>
      </c>
      <c r="AQ844" s="1">
        <v>4.714610589106501</v>
      </c>
      <c r="AR844" s="1">
        <v>66.27246196861341</v>
      </c>
      <c r="AS844" s="1">
        <f t="shared" si="27"/>
        <v>2.049090481</v>
      </c>
      <c r="AT844" s="1">
        <v>24.8103990966113</v>
      </c>
      <c r="AU844" s="1">
        <v>27.20167515151515</v>
      </c>
      <c r="AV844" s="1">
        <v>2.406679085993857E-5</v>
      </c>
      <c r="AW844" s="1">
        <v>80.69783231761454</v>
      </c>
      <c r="AX844" s="1">
        <v>2.0</v>
      </c>
      <c r="AY844" s="1">
        <v>0.0</v>
      </c>
      <c r="AZ844" s="1">
        <f t="shared" si="28"/>
        <v>1</v>
      </c>
      <c r="BA844" s="1">
        <f t="shared" si="29"/>
        <v>0</v>
      </c>
      <c r="BB844" s="1">
        <f t="shared" si="30"/>
        <v>51769.5658</v>
      </c>
      <c r="BC844" s="1">
        <f t="shared" si="31"/>
        <v>2000.015333</v>
      </c>
      <c r="BD844" s="1">
        <f t="shared" si="32"/>
        <v>1681.21318</v>
      </c>
      <c r="BE844" s="1">
        <f t="shared" si="33"/>
        <v>0.8406001454</v>
      </c>
      <c r="BF844" s="1">
        <f t="shared" si="34"/>
        <v>0.1607582806</v>
      </c>
      <c r="BG844" s="1">
        <v>6.0</v>
      </c>
      <c r="BH844" s="1">
        <v>0.5</v>
      </c>
      <c r="BI844" s="1" t="s">
        <v>347</v>
      </c>
      <c r="BJ844" s="1">
        <v>2.0</v>
      </c>
      <c r="BK844" s="1" t="b">
        <v>1</v>
      </c>
      <c r="BL844" s="1">
        <v>1.659887268599999E9</v>
      </c>
      <c r="BM844" s="1">
        <v>87.46267333333334</v>
      </c>
      <c r="BN844" s="1">
        <v>118.01732</v>
      </c>
      <c r="BO844" s="1">
        <v>27.19498666666666</v>
      </c>
      <c r="BP844" s="1">
        <v>24.81211333333334</v>
      </c>
      <c r="BQ844" s="1">
        <v>86.8736</v>
      </c>
      <c r="BR844" s="1">
        <v>27.18407333333333</v>
      </c>
      <c r="BS844" s="1">
        <v>500.1241333333334</v>
      </c>
      <c r="BT844" s="1">
        <v>99.19646666666664</v>
      </c>
      <c r="BU844" s="1">
        <v>0.09998011333333333</v>
      </c>
      <c r="BV844" s="1">
        <v>30.91498</v>
      </c>
      <c r="BW844" s="1">
        <v>31.85726</v>
      </c>
      <c r="BX844" s="1">
        <v>999.8999999999999</v>
      </c>
      <c r="BY844" s="1">
        <v>0.0</v>
      </c>
      <c r="BZ844" s="1">
        <v>0.0</v>
      </c>
      <c r="CA844" s="1">
        <v>9998.582666666665</v>
      </c>
      <c r="CB844" s="1">
        <v>0.0</v>
      </c>
      <c r="CC844" s="1">
        <v>207.0297333333334</v>
      </c>
      <c r="CD844" s="1">
        <v>-30.55454</v>
      </c>
      <c r="CE844" s="1">
        <v>89.90786666666668</v>
      </c>
      <c r="CF844" s="1">
        <v>121.02004</v>
      </c>
      <c r="CG844" s="1">
        <v>2.382877333333334</v>
      </c>
      <c r="CH844" s="1">
        <v>118.01732</v>
      </c>
      <c r="CI844" s="1">
        <v>24.81211333333334</v>
      </c>
      <c r="CJ844" s="1">
        <v>2.697645999999999</v>
      </c>
      <c r="CK844" s="1">
        <v>2.461272</v>
      </c>
      <c r="CL844" s="1">
        <v>22.27078666666666</v>
      </c>
      <c r="CM844" s="1">
        <v>20.77265333333333</v>
      </c>
      <c r="CN844" s="1">
        <v>2000.015333333333</v>
      </c>
      <c r="CO844" s="1">
        <v>0.9799965999999999</v>
      </c>
      <c r="CP844" s="1">
        <v>0.02000362</v>
      </c>
      <c r="CQ844" s="1">
        <v>0.0</v>
      </c>
      <c r="CR844" s="1">
        <v>2.484666666666667</v>
      </c>
      <c r="CS844" s="1">
        <v>0.0</v>
      </c>
      <c r="CT844" s="1">
        <v>16465.46666666667</v>
      </c>
      <c r="CU844" s="1">
        <v>17412.44666666667</v>
      </c>
      <c r="CV844" s="1">
        <v>43.7374</v>
      </c>
      <c r="CW844" s="1">
        <v>45.0704</v>
      </c>
      <c r="CX844" s="1">
        <v>43.80786666666667</v>
      </c>
      <c r="CY844" s="1">
        <v>43.41633333333333</v>
      </c>
      <c r="CZ844" s="1">
        <v>43.7332</v>
      </c>
      <c r="DA844" s="1">
        <v>1960.005333333333</v>
      </c>
      <c r="DB844" s="1">
        <v>40.01</v>
      </c>
      <c r="DC844" s="1">
        <v>0.0</v>
      </c>
      <c r="DD844" s="1">
        <v>1.6598872757E9</v>
      </c>
      <c r="DE844" s="1">
        <v>0.0</v>
      </c>
      <c r="DF844" s="1">
        <v>1.6598870025E9</v>
      </c>
      <c r="DG844" s="1" t="s">
        <v>1905</v>
      </c>
      <c r="DH844" s="1">
        <v>1.659886993E9</v>
      </c>
      <c r="DI844" s="1">
        <v>1.6598870025E9</v>
      </c>
      <c r="DJ844" s="1">
        <v>16.0</v>
      </c>
      <c r="DK844" s="1">
        <v>-0.383</v>
      </c>
      <c r="DL844" s="1">
        <v>0.001</v>
      </c>
      <c r="DM844" s="1">
        <v>1.325</v>
      </c>
      <c r="DN844" s="1">
        <v>0.016</v>
      </c>
      <c r="DO844" s="1">
        <v>400.0</v>
      </c>
      <c r="DP844" s="1">
        <v>25.0</v>
      </c>
      <c r="DQ844" s="1">
        <v>0.27</v>
      </c>
      <c r="DR844" s="1">
        <v>0.06</v>
      </c>
      <c r="DS844" s="1">
        <v>0.9906073788909819</v>
      </c>
      <c r="DT844" s="1">
        <v>4.550749985611799</v>
      </c>
      <c r="DU844" s="1">
        <v>0.332200668329341</v>
      </c>
      <c r="DV844" s="1">
        <v>0.0</v>
      </c>
      <c r="DW844" s="1">
        <v>-30.80265333333333</v>
      </c>
      <c r="DX844" s="1">
        <v>-56.91252146829809</v>
      </c>
      <c r="DY844" s="1">
        <v>4.22153748253985</v>
      </c>
      <c r="DZ844" s="1">
        <v>0.0</v>
      </c>
      <c r="EA844" s="1">
        <v>66.89017455174205</v>
      </c>
      <c r="EB844" s="1">
        <v>152.1681973779488</v>
      </c>
      <c r="EC844" s="1">
        <v>11.47172750288363</v>
      </c>
      <c r="ED844" s="1">
        <v>0.0</v>
      </c>
      <c r="EE844" s="1">
        <v>2.382172</v>
      </c>
      <c r="EF844" s="1">
        <v>0.03181058161350273</v>
      </c>
      <c r="EG844" s="1">
        <v>0.003975734649093155</v>
      </c>
      <c r="EH844" s="1">
        <v>1.0</v>
      </c>
      <c r="EI844" s="1">
        <v>2.036247744172852</v>
      </c>
      <c r="EJ844" s="1">
        <v>-0.01291570470104215</v>
      </c>
      <c r="EK844" s="1">
        <v>0.002129363183810663</v>
      </c>
      <c r="EL844" s="1">
        <v>1.0</v>
      </c>
      <c r="EM844" s="1">
        <v>2.0</v>
      </c>
      <c r="EN844" s="1">
        <v>5.0</v>
      </c>
      <c r="EO844" s="1" t="s">
        <v>386</v>
      </c>
      <c r="EP844" s="1">
        <v>2.94046</v>
      </c>
      <c r="EQ844" s="1">
        <v>2.80091</v>
      </c>
      <c r="ER844" s="1">
        <v>0.0311951</v>
      </c>
      <c r="ES844" s="1">
        <v>0.0397752</v>
      </c>
      <c r="ET844" s="1">
        <v>0.116849</v>
      </c>
      <c r="EU844" s="1">
        <v>0.109603</v>
      </c>
      <c r="EV844" s="1">
        <v>19795.8</v>
      </c>
      <c r="EW844" s="1">
        <v>20572.8</v>
      </c>
      <c r="EX844" s="1">
        <v>23775.8</v>
      </c>
      <c r="EY844" s="1">
        <v>24948.0</v>
      </c>
      <c r="EZ844" s="1">
        <v>33614.4</v>
      </c>
      <c r="FA844" s="1">
        <v>35474.4</v>
      </c>
      <c r="FB844" s="1">
        <v>43363.8</v>
      </c>
      <c r="FC844" s="1">
        <v>46123.1</v>
      </c>
      <c r="FD844" s="1">
        <v>1.92798</v>
      </c>
      <c r="FE844" s="1">
        <v>1.7885</v>
      </c>
      <c r="FF844" s="1">
        <v>0.0948906</v>
      </c>
      <c r="FG844" s="1">
        <v>0.0</v>
      </c>
      <c r="FH844" s="1">
        <v>30.3072</v>
      </c>
      <c r="FI844" s="1">
        <v>999.9</v>
      </c>
      <c r="FJ844" s="1">
        <v>50.6</v>
      </c>
      <c r="FK844" s="1">
        <v>39.6</v>
      </c>
      <c r="FL844" s="1">
        <v>37.0164</v>
      </c>
      <c r="FM844" s="1">
        <v>63.6339</v>
      </c>
      <c r="FN844" s="1">
        <v>26.1699</v>
      </c>
      <c r="FO844" s="1">
        <v>1.0</v>
      </c>
      <c r="FP844" s="1">
        <v>0.581496</v>
      </c>
      <c r="FQ844" s="1">
        <v>2.32377</v>
      </c>
      <c r="FR844" s="1">
        <v>20.3025</v>
      </c>
      <c r="FS844" s="1">
        <v>5.211</v>
      </c>
      <c r="FT844" s="1">
        <v>11.9081</v>
      </c>
      <c r="FU844" s="1">
        <v>5.00195</v>
      </c>
      <c r="FV844" s="1">
        <v>3.28985</v>
      </c>
      <c r="FW844" s="1">
        <v>9999.0</v>
      </c>
      <c r="FX844" s="1">
        <v>9999.0</v>
      </c>
      <c r="FY844" s="1">
        <v>9999.0</v>
      </c>
      <c r="FZ844" s="1">
        <v>999.9</v>
      </c>
      <c r="GA844" s="1">
        <v>1.85974</v>
      </c>
      <c r="GB844" s="1">
        <v>1.85479</v>
      </c>
      <c r="GC844" s="1">
        <v>1.85791</v>
      </c>
      <c r="GD844" s="1">
        <v>1.85639</v>
      </c>
      <c r="GE844" s="1">
        <v>1.85516</v>
      </c>
      <c r="GF844" s="1">
        <v>1.85471</v>
      </c>
      <c r="GG844" s="1">
        <v>1.8536</v>
      </c>
      <c r="GH844" s="1">
        <v>1.85654</v>
      </c>
      <c r="GI844" s="1">
        <v>0.0</v>
      </c>
      <c r="GJ844" s="1">
        <v>0.0</v>
      </c>
      <c r="GK844" s="1">
        <v>0.0</v>
      </c>
      <c r="GL844" s="1">
        <v>0.0</v>
      </c>
      <c r="GM844" s="1" t="s">
        <v>350</v>
      </c>
      <c r="GN844" s="1" t="s">
        <v>351</v>
      </c>
      <c r="GO844" s="1" t="s">
        <v>352</v>
      </c>
      <c r="GP844" s="1" t="s">
        <v>352</v>
      </c>
      <c r="GQ844" s="1" t="s">
        <v>352</v>
      </c>
      <c r="GR844" s="1" t="s">
        <v>352</v>
      </c>
      <c r="GS844" s="1">
        <v>0.0</v>
      </c>
      <c r="GT844" s="1">
        <v>100.0</v>
      </c>
      <c r="GU844" s="1">
        <v>100.0</v>
      </c>
      <c r="GV844" s="1">
        <v>0.683</v>
      </c>
      <c r="GW844" s="1">
        <v>0.011</v>
      </c>
      <c r="GX844" s="1">
        <v>0.3371549117722462</v>
      </c>
      <c r="GY844" s="1">
        <v>0.003036990343597491</v>
      </c>
      <c r="GZ844" s="1">
        <v>-1.538114387597119E-6</v>
      </c>
      <c r="HA844" s="1">
        <v>3.390969119432733E-10</v>
      </c>
      <c r="HB844" s="1">
        <v>-0.06060417149738102</v>
      </c>
      <c r="HC844" s="1">
        <v>0.009762198319610341</v>
      </c>
      <c r="HD844" s="1">
        <v>-3.338778216718564E-4</v>
      </c>
      <c r="HE844" s="1">
        <v>2.632278881966732E-6</v>
      </c>
      <c r="HF844" s="1">
        <v>6.0</v>
      </c>
      <c r="HG844" s="1">
        <v>2134.0</v>
      </c>
      <c r="HH844" s="1">
        <v>2.0</v>
      </c>
      <c r="HI844" s="1">
        <v>31.0</v>
      </c>
      <c r="HJ844" s="1">
        <v>4.7</v>
      </c>
      <c r="HK844" s="1">
        <v>4.6</v>
      </c>
      <c r="HL844" s="1">
        <v>0.557861</v>
      </c>
      <c r="HM844" s="1">
        <v>2.38525</v>
      </c>
      <c r="HN844" s="1">
        <v>1.4978</v>
      </c>
      <c r="HO844" s="1">
        <v>2.30835</v>
      </c>
      <c r="HP844" s="1">
        <v>1.54785</v>
      </c>
      <c r="HQ844" s="1">
        <v>2.4231</v>
      </c>
      <c r="HR844" s="1">
        <v>42.6439</v>
      </c>
      <c r="HS844" s="1">
        <v>14.386</v>
      </c>
      <c r="HT844" s="1">
        <v>18.0</v>
      </c>
      <c r="HU844" s="1">
        <v>495.185</v>
      </c>
      <c r="HV844" s="1">
        <v>468.052</v>
      </c>
      <c r="HW844" s="1">
        <v>26.5243</v>
      </c>
      <c r="HX844" s="1">
        <v>34.2259</v>
      </c>
      <c r="HY844" s="1">
        <v>29.9998</v>
      </c>
      <c r="HZ844" s="1">
        <v>34.0043</v>
      </c>
      <c r="IA844" s="1">
        <v>34.0973</v>
      </c>
      <c r="IB844" s="1">
        <v>11.1861</v>
      </c>
      <c r="IC844" s="1">
        <v>33.5457</v>
      </c>
      <c r="ID844" s="1">
        <v>0.0</v>
      </c>
      <c r="IE844" s="1">
        <v>26.5557</v>
      </c>
      <c r="IF844" s="1">
        <v>190.93</v>
      </c>
      <c r="IG844" s="1">
        <v>24.7316</v>
      </c>
      <c r="IH844" s="1">
        <v>100.263</v>
      </c>
      <c r="II844" s="1">
        <v>99.9568</v>
      </c>
      <c r="IJ844" s="1" t="s">
        <v>1117</v>
      </c>
    </row>
    <row r="845" ht="15.75" customHeight="1">
      <c r="A845" s="1">
        <v>829.0</v>
      </c>
      <c r="B845" s="1">
        <v>1.6598872776E9</v>
      </c>
      <c r="C845" s="1">
        <v>7020.5</v>
      </c>
      <c r="D845" s="1" t="s">
        <v>1962</v>
      </c>
      <c r="E845" s="1" t="s">
        <v>1963</v>
      </c>
      <c r="F845" s="1">
        <v>1.0</v>
      </c>
      <c r="G845" s="1" t="s">
        <v>1115</v>
      </c>
      <c r="H845" s="1" t="s">
        <v>345</v>
      </c>
      <c r="I845" s="1" t="s">
        <v>1102</v>
      </c>
      <c r="J845" s="1" t="s">
        <v>1113</v>
      </c>
      <c r="K845" s="1" t="s">
        <v>1114</v>
      </c>
      <c r="L845" s="1" t="s">
        <v>1904</v>
      </c>
      <c r="M845" s="1" t="s">
        <v>346</v>
      </c>
      <c r="N845" s="1">
        <v>1.659887269633333E9</v>
      </c>
      <c r="O845" s="1">
        <f t="shared" si="1"/>
        <v>0.002048304827</v>
      </c>
      <c r="P845" s="1">
        <f t="shared" si="2"/>
        <v>2.048304827</v>
      </c>
      <c r="Q845" s="1">
        <f t="shared" si="3"/>
        <v>1.466069982</v>
      </c>
      <c r="R845" s="1">
        <f t="shared" si="4"/>
        <v>91.61008</v>
      </c>
      <c r="S845" s="1">
        <f t="shared" si="5"/>
        <v>64.62120437</v>
      </c>
      <c r="T845" s="1">
        <f t="shared" si="6"/>
        <v>6.41664877</v>
      </c>
      <c r="U845" s="1">
        <f t="shared" si="7"/>
        <v>9.096545212</v>
      </c>
      <c r="V845" s="1">
        <f t="shared" si="8"/>
        <v>0.0979383478</v>
      </c>
      <c r="W845" s="1">
        <f t="shared" si="9"/>
        <v>2.915194836</v>
      </c>
      <c r="X845" s="1">
        <f t="shared" si="10"/>
        <v>0.09614647712</v>
      </c>
      <c r="Y845" s="1">
        <f t="shared" si="11"/>
        <v>0.06024981001</v>
      </c>
      <c r="Z845" s="1">
        <f t="shared" si="12"/>
        <v>321.5194518</v>
      </c>
      <c r="AA845" s="1">
        <f t="shared" si="13"/>
        <v>32.28186544</v>
      </c>
      <c r="AB845" s="1">
        <f t="shared" si="14"/>
        <v>31.85722667</v>
      </c>
      <c r="AC845" s="1">
        <f t="shared" si="15"/>
        <v>4.736630995</v>
      </c>
      <c r="AD845" s="1">
        <f t="shared" si="16"/>
        <v>60.14596647</v>
      </c>
      <c r="AE845" s="1">
        <f t="shared" si="17"/>
        <v>2.700441287</v>
      </c>
      <c r="AF845" s="1">
        <f t="shared" si="18"/>
        <v>4.489812777</v>
      </c>
      <c r="AG845" s="1">
        <f t="shared" si="19"/>
        <v>2.036189708</v>
      </c>
      <c r="AH845" s="1">
        <f t="shared" si="20"/>
        <v>-90.33024289</v>
      </c>
      <c r="AI845" s="1">
        <f t="shared" si="21"/>
        <v>-147.9290283</v>
      </c>
      <c r="AJ845" s="1">
        <f t="shared" si="22"/>
        <v>-11.43864763</v>
      </c>
      <c r="AK845" s="1">
        <f t="shared" si="23"/>
        <v>71.82153296</v>
      </c>
      <c r="AL845" s="1">
        <f t="shared" si="24"/>
        <v>26.10007801</v>
      </c>
      <c r="AM845" s="1">
        <f t="shared" si="25"/>
        <v>2.042333064</v>
      </c>
      <c r="AN845" s="1">
        <f t="shared" si="26"/>
        <v>1.466069982</v>
      </c>
      <c r="AO845" s="1">
        <v>154.1854626835037</v>
      </c>
      <c r="AP845" s="1">
        <v>127.5685999999999</v>
      </c>
      <c r="AQ845" s="1">
        <v>4.772119312539182</v>
      </c>
      <c r="AR845" s="1">
        <v>66.27246196861341</v>
      </c>
      <c r="AS845" s="1">
        <f t="shared" si="27"/>
        <v>2.048304827</v>
      </c>
      <c r="AT845" s="1">
        <v>24.8123600409331</v>
      </c>
      <c r="AU845" s="1">
        <v>27.20245151515151</v>
      </c>
      <c r="AV845" s="1">
        <v>6.553863923562095E-5</v>
      </c>
      <c r="AW845" s="1">
        <v>80.69783231761454</v>
      </c>
      <c r="AX845" s="1">
        <v>2.0</v>
      </c>
      <c r="AY845" s="1">
        <v>0.0</v>
      </c>
      <c r="AZ845" s="1">
        <f t="shared" si="28"/>
        <v>1</v>
      </c>
      <c r="BA845" s="1">
        <f t="shared" si="29"/>
        <v>0</v>
      </c>
      <c r="BB845" s="1">
        <f t="shared" si="30"/>
        <v>51770.17331</v>
      </c>
      <c r="BC845" s="1">
        <f t="shared" si="31"/>
        <v>2000.018</v>
      </c>
      <c r="BD845" s="1">
        <f t="shared" si="32"/>
        <v>1681.21542</v>
      </c>
      <c r="BE845" s="1">
        <f t="shared" si="33"/>
        <v>0.8406001446</v>
      </c>
      <c r="BF845" s="1">
        <f t="shared" si="34"/>
        <v>0.1607582791</v>
      </c>
      <c r="BG845" s="1">
        <v>6.0</v>
      </c>
      <c r="BH845" s="1">
        <v>0.5</v>
      </c>
      <c r="BI845" s="1" t="s">
        <v>347</v>
      </c>
      <c r="BJ845" s="1">
        <v>2.0</v>
      </c>
      <c r="BK845" s="1" t="b">
        <v>1</v>
      </c>
      <c r="BL845" s="1">
        <v>1.659887269633333E9</v>
      </c>
      <c r="BM845" s="1">
        <v>91.61007999999998</v>
      </c>
      <c r="BN845" s="1">
        <v>123.14682</v>
      </c>
      <c r="BO845" s="1">
        <v>27.19578</v>
      </c>
      <c r="BP845" s="1">
        <v>24.81222666666667</v>
      </c>
      <c r="BQ845" s="1">
        <v>91.00952666666667</v>
      </c>
      <c r="BR845" s="1">
        <v>27.18486666666667</v>
      </c>
      <c r="BS845" s="1">
        <v>500.1247999999999</v>
      </c>
      <c r="BT845" s="1">
        <v>99.19637333333331</v>
      </c>
      <c r="BU845" s="1">
        <v>0.09996187333333334</v>
      </c>
      <c r="BV845" s="1">
        <v>30.91598666666667</v>
      </c>
      <c r="BW845" s="1">
        <v>31.85722666666667</v>
      </c>
      <c r="BX845" s="1">
        <v>999.8999999999999</v>
      </c>
      <c r="BY845" s="1">
        <v>0.0</v>
      </c>
      <c r="BZ845" s="1">
        <v>0.0</v>
      </c>
      <c r="CA845" s="1">
        <v>9998.749333333333</v>
      </c>
      <c r="CB845" s="1">
        <v>0.0</v>
      </c>
      <c r="CC845" s="1">
        <v>210.0104666666667</v>
      </c>
      <c r="CD845" s="1">
        <v>-31.53665333333333</v>
      </c>
      <c r="CE845" s="1">
        <v>94.17125333333334</v>
      </c>
      <c r="CF845" s="1">
        <v>126.2800466666667</v>
      </c>
      <c r="CG845" s="1">
        <v>2.383551333333334</v>
      </c>
      <c r="CH845" s="1">
        <v>123.14682</v>
      </c>
      <c r="CI845" s="1">
        <v>24.81222666666667</v>
      </c>
      <c r="CJ845" s="1">
        <v>2.697722</v>
      </c>
      <c r="CK845" s="1">
        <v>2.461281333333333</v>
      </c>
      <c r="CL845" s="1">
        <v>22.27124666666666</v>
      </c>
      <c r="CM845" s="1">
        <v>20.77271333333334</v>
      </c>
      <c r="CN845" s="1">
        <v>2000.018</v>
      </c>
      <c r="CO845" s="1">
        <v>0.9799965999999999</v>
      </c>
      <c r="CP845" s="1">
        <v>0.02000362</v>
      </c>
      <c r="CQ845" s="1">
        <v>0.0</v>
      </c>
      <c r="CR845" s="1">
        <v>2.534133333333334</v>
      </c>
      <c r="CS845" s="1">
        <v>0.0</v>
      </c>
      <c r="CT845" s="1">
        <v>16462.3</v>
      </c>
      <c r="CU845" s="1">
        <v>17412.46666666666</v>
      </c>
      <c r="CV845" s="1">
        <v>43.7374</v>
      </c>
      <c r="CW845" s="1">
        <v>45.0662</v>
      </c>
      <c r="CX845" s="1">
        <v>43.80786666666667</v>
      </c>
      <c r="CY845" s="1">
        <v>43.4122</v>
      </c>
      <c r="CZ845" s="1">
        <v>43.72900000000001</v>
      </c>
      <c r="DA845" s="1">
        <v>1960.008</v>
      </c>
      <c r="DB845" s="1">
        <v>40.01</v>
      </c>
      <c r="DC845" s="1">
        <v>0.0</v>
      </c>
      <c r="DD845" s="1">
        <v>1.6598872763E9</v>
      </c>
      <c r="DE845" s="1">
        <v>0.0</v>
      </c>
      <c r="DF845" s="1">
        <v>1.6598870025E9</v>
      </c>
      <c r="DG845" s="1" t="s">
        <v>1905</v>
      </c>
      <c r="DH845" s="1">
        <v>1.659886993E9</v>
      </c>
      <c r="DI845" s="1">
        <v>1.6598870025E9</v>
      </c>
      <c r="DJ845" s="1">
        <v>16.0</v>
      </c>
      <c r="DK845" s="1">
        <v>-0.383</v>
      </c>
      <c r="DL845" s="1">
        <v>0.001</v>
      </c>
      <c r="DM845" s="1">
        <v>1.325</v>
      </c>
      <c r="DN845" s="1">
        <v>0.016</v>
      </c>
      <c r="DO845" s="1">
        <v>400.0</v>
      </c>
      <c r="DP845" s="1">
        <v>25.0</v>
      </c>
      <c r="DQ845" s="1">
        <v>0.27</v>
      </c>
      <c r="DR845" s="1">
        <v>0.06</v>
      </c>
      <c r="DS845" s="1">
        <v>0.9906073788909819</v>
      </c>
      <c r="DT845" s="1">
        <v>4.550749985611799</v>
      </c>
      <c r="DU845" s="1">
        <v>0.332200668329341</v>
      </c>
      <c r="DV845" s="1">
        <v>0.0</v>
      </c>
      <c r="DW845" s="1">
        <v>-30.80265333333333</v>
      </c>
      <c r="DX845" s="1">
        <v>-56.91252146829809</v>
      </c>
      <c r="DY845" s="1">
        <v>4.22153748253985</v>
      </c>
      <c r="DZ845" s="1">
        <v>0.0</v>
      </c>
      <c r="EA845" s="1">
        <v>66.89017455174205</v>
      </c>
      <c r="EB845" s="1">
        <v>152.1681973779488</v>
      </c>
      <c r="EC845" s="1">
        <v>11.47172750288363</v>
      </c>
      <c r="ED845" s="1">
        <v>0.0</v>
      </c>
      <c r="EE845" s="1">
        <v>2.382172</v>
      </c>
      <c r="EF845" s="1">
        <v>0.03181058161350273</v>
      </c>
      <c r="EG845" s="1">
        <v>0.003975734649093155</v>
      </c>
      <c r="EH845" s="1">
        <v>1.0</v>
      </c>
      <c r="EI845" s="1">
        <v>2.036247744172852</v>
      </c>
      <c r="EJ845" s="1">
        <v>-0.01291570470104215</v>
      </c>
      <c r="EK845" s="1">
        <v>0.002129363183810663</v>
      </c>
      <c r="EL845" s="1">
        <v>1.0</v>
      </c>
      <c r="EM845" s="1">
        <v>2.0</v>
      </c>
      <c r="EN845" s="1">
        <v>5.0</v>
      </c>
      <c r="EO845" s="1" t="s">
        <v>386</v>
      </c>
      <c r="EP845" s="1">
        <v>2.94055</v>
      </c>
      <c r="EQ845" s="1">
        <v>2.80093</v>
      </c>
      <c r="ER845" s="1">
        <v>0.0323194</v>
      </c>
      <c r="ES845" s="1">
        <v>0.0409487</v>
      </c>
      <c r="ET845" s="1">
        <v>0.116851</v>
      </c>
      <c r="EU845" s="1">
        <v>0.109604</v>
      </c>
      <c r="EV845" s="1">
        <v>19772.8</v>
      </c>
      <c r="EW845" s="1">
        <v>20547.8</v>
      </c>
      <c r="EX845" s="1">
        <v>23775.7</v>
      </c>
      <c r="EY845" s="1">
        <v>24948.1</v>
      </c>
      <c r="EZ845" s="1">
        <v>33614.2</v>
      </c>
      <c r="FA845" s="1">
        <v>35474.3</v>
      </c>
      <c r="FB845" s="1">
        <v>43363.7</v>
      </c>
      <c r="FC845" s="1">
        <v>46123.0</v>
      </c>
      <c r="FD845" s="1">
        <v>1.92795</v>
      </c>
      <c r="FE845" s="1">
        <v>1.78852</v>
      </c>
      <c r="FF845" s="1">
        <v>0.0953376</v>
      </c>
      <c r="FG845" s="1">
        <v>0.0</v>
      </c>
      <c r="FH845" s="1">
        <v>30.3045</v>
      </c>
      <c r="FI845" s="1">
        <v>999.9</v>
      </c>
      <c r="FJ845" s="1">
        <v>50.6</v>
      </c>
      <c r="FK845" s="1">
        <v>39.6</v>
      </c>
      <c r="FL845" s="1">
        <v>37.0154</v>
      </c>
      <c r="FM845" s="1">
        <v>63.5939</v>
      </c>
      <c r="FN845" s="1">
        <v>26.1579</v>
      </c>
      <c r="FO845" s="1">
        <v>1.0</v>
      </c>
      <c r="FP845" s="1">
        <v>0.581329</v>
      </c>
      <c r="FQ845" s="1">
        <v>2.30279</v>
      </c>
      <c r="FR845" s="1">
        <v>20.3027</v>
      </c>
      <c r="FS845" s="1">
        <v>5.21115</v>
      </c>
      <c r="FT845" s="1">
        <v>11.9081</v>
      </c>
      <c r="FU845" s="1">
        <v>5.0021</v>
      </c>
      <c r="FV845" s="1">
        <v>3.28995</v>
      </c>
      <c r="FW845" s="1">
        <v>9999.0</v>
      </c>
      <c r="FX845" s="1">
        <v>9999.0</v>
      </c>
      <c r="FY845" s="1">
        <v>9999.0</v>
      </c>
      <c r="FZ845" s="1">
        <v>999.9</v>
      </c>
      <c r="GA845" s="1">
        <v>1.85974</v>
      </c>
      <c r="GB845" s="1">
        <v>1.85477</v>
      </c>
      <c r="GC845" s="1">
        <v>1.85791</v>
      </c>
      <c r="GD845" s="1">
        <v>1.85639</v>
      </c>
      <c r="GE845" s="1">
        <v>1.85516</v>
      </c>
      <c r="GF845" s="1">
        <v>1.85471</v>
      </c>
      <c r="GG845" s="1">
        <v>1.85358</v>
      </c>
      <c r="GH845" s="1">
        <v>1.85654</v>
      </c>
      <c r="GI845" s="1">
        <v>0.0</v>
      </c>
      <c r="GJ845" s="1">
        <v>0.0</v>
      </c>
      <c r="GK845" s="1">
        <v>0.0</v>
      </c>
      <c r="GL845" s="1">
        <v>0.0</v>
      </c>
      <c r="GM845" s="1" t="s">
        <v>350</v>
      </c>
      <c r="GN845" s="1" t="s">
        <v>351</v>
      </c>
      <c r="GO845" s="1" t="s">
        <v>352</v>
      </c>
      <c r="GP845" s="1" t="s">
        <v>352</v>
      </c>
      <c r="GQ845" s="1" t="s">
        <v>352</v>
      </c>
      <c r="GR845" s="1" t="s">
        <v>352</v>
      </c>
      <c r="GS845" s="1">
        <v>0.0</v>
      </c>
      <c r="GT845" s="1">
        <v>100.0</v>
      </c>
      <c r="GU845" s="1">
        <v>100.0</v>
      </c>
      <c r="GV845" s="1">
        <v>0.695</v>
      </c>
      <c r="GW845" s="1">
        <v>0.0109</v>
      </c>
      <c r="GX845" s="1">
        <v>0.3371549117722462</v>
      </c>
      <c r="GY845" s="1">
        <v>0.003036990343597491</v>
      </c>
      <c r="GZ845" s="1">
        <v>-1.538114387597119E-6</v>
      </c>
      <c r="HA845" s="1">
        <v>3.390969119432733E-10</v>
      </c>
      <c r="HB845" s="1">
        <v>-0.06060417149738102</v>
      </c>
      <c r="HC845" s="1">
        <v>0.009762198319610341</v>
      </c>
      <c r="HD845" s="1">
        <v>-3.338778216718564E-4</v>
      </c>
      <c r="HE845" s="1">
        <v>2.632278881966732E-6</v>
      </c>
      <c r="HF845" s="1">
        <v>6.0</v>
      </c>
      <c r="HG845" s="1">
        <v>2134.0</v>
      </c>
      <c r="HH845" s="1">
        <v>2.0</v>
      </c>
      <c r="HI845" s="1">
        <v>31.0</v>
      </c>
      <c r="HJ845" s="1">
        <v>4.7</v>
      </c>
      <c r="HK845" s="1">
        <v>4.6</v>
      </c>
      <c r="HL845" s="1">
        <v>0.557861</v>
      </c>
      <c r="HM845" s="1">
        <v>2.3877</v>
      </c>
      <c r="HN845" s="1">
        <v>1.4978</v>
      </c>
      <c r="HO845" s="1">
        <v>2.30835</v>
      </c>
      <c r="HP845" s="1">
        <v>1.54785</v>
      </c>
      <c r="HQ845" s="1">
        <v>2.30347</v>
      </c>
      <c r="HR845" s="1">
        <v>42.6439</v>
      </c>
      <c r="HS845" s="1">
        <v>14.3684</v>
      </c>
      <c r="HT845" s="1">
        <v>18.0</v>
      </c>
      <c r="HU845" s="1">
        <v>495.17</v>
      </c>
      <c r="HV845" s="1">
        <v>468.068</v>
      </c>
      <c r="HW845" s="1">
        <v>26.5362</v>
      </c>
      <c r="HX845" s="1">
        <v>34.2256</v>
      </c>
      <c r="HY845" s="1">
        <v>29.9998</v>
      </c>
      <c r="HZ845" s="1">
        <v>34.0043</v>
      </c>
      <c r="IA845" s="1">
        <v>34.0973</v>
      </c>
      <c r="IB845" s="1">
        <v>11.4776</v>
      </c>
      <c r="IC845" s="1">
        <v>33.5457</v>
      </c>
      <c r="ID845" s="1">
        <v>0.0</v>
      </c>
      <c r="IE845" s="1">
        <v>26.5557</v>
      </c>
      <c r="IF845" s="1">
        <v>200.951</v>
      </c>
      <c r="IG845" s="1">
        <v>24.7281</v>
      </c>
      <c r="IH845" s="1">
        <v>100.263</v>
      </c>
      <c r="II845" s="1">
        <v>99.9567</v>
      </c>
      <c r="IJ845" s="1" t="s">
        <v>1117</v>
      </c>
    </row>
    <row r="846" ht="15.75" customHeight="1">
      <c r="A846" s="1">
        <v>830.0</v>
      </c>
      <c r="B846" s="1">
        <v>1.6598872786E9</v>
      </c>
      <c r="C846" s="1">
        <v>7021.5</v>
      </c>
      <c r="D846" s="1" t="s">
        <v>1964</v>
      </c>
      <c r="E846" s="1" t="s">
        <v>1965</v>
      </c>
      <c r="F846" s="1">
        <v>1.0</v>
      </c>
      <c r="G846" s="1" t="s">
        <v>1115</v>
      </c>
      <c r="H846" s="1" t="s">
        <v>345</v>
      </c>
      <c r="I846" s="1" t="s">
        <v>1102</v>
      </c>
      <c r="J846" s="1" t="s">
        <v>1113</v>
      </c>
      <c r="K846" s="1" t="s">
        <v>1114</v>
      </c>
      <c r="L846" s="1" t="s">
        <v>1904</v>
      </c>
      <c r="M846" s="1" t="s">
        <v>346</v>
      </c>
      <c r="N846" s="1">
        <v>1.659887270666666E9</v>
      </c>
      <c r="O846" s="1">
        <f t="shared" si="1"/>
        <v>0.002047467523</v>
      </c>
      <c r="P846" s="1">
        <f t="shared" si="2"/>
        <v>2.047467523</v>
      </c>
      <c r="Q846" s="1">
        <f t="shared" si="3"/>
        <v>1.606010049</v>
      </c>
      <c r="R846" s="1">
        <f t="shared" si="4"/>
        <v>95.88215333</v>
      </c>
      <c r="S846" s="1">
        <f t="shared" si="5"/>
        <v>66.45683281</v>
      </c>
      <c r="T846" s="1">
        <f t="shared" si="6"/>
        <v>6.59891185</v>
      </c>
      <c r="U846" s="1">
        <f t="shared" si="7"/>
        <v>9.520734755</v>
      </c>
      <c r="V846" s="1">
        <f t="shared" si="8"/>
        <v>0.09790082233</v>
      </c>
      <c r="W846" s="1">
        <f t="shared" si="9"/>
        <v>2.915258513</v>
      </c>
      <c r="X846" s="1">
        <f t="shared" si="10"/>
        <v>0.09611034932</v>
      </c>
      <c r="Y846" s="1">
        <f t="shared" si="11"/>
        <v>0.06022710777</v>
      </c>
      <c r="Z846" s="1">
        <f t="shared" si="12"/>
        <v>321.5195582</v>
      </c>
      <c r="AA846" s="1">
        <f t="shared" si="13"/>
        <v>32.28302225</v>
      </c>
      <c r="AB846" s="1">
        <f t="shared" si="14"/>
        <v>31.85727333</v>
      </c>
      <c r="AC846" s="1">
        <f t="shared" si="15"/>
        <v>4.73664352</v>
      </c>
      <c r="AD846" s="1">
        <f t="shared" si="16"/>
        <v>60.14450701</v>
      </c>
      <c r="AE846" s="1">
        <f t="shared" si="17"/>
        <v>2.700524692</v>
      </c>
      <c r="AF846" s="1">
        <f t="shared" si="18"/>
        <v>4.4900604</v>
      </c>
      <c r="AG846" s="1">
        <f t="shared" si="19"/>
        <v>2.036118828</v>
      </c>
      <c r="AH846" s="1">
        <f t="shared" si="20"/>
        <v>-90.29331775</v>
      </c>
      <c r="AI846" s="1">
        <f t="shared" si="21"/>
        <v>-147.7876655</v>
      </c>
      <c r="AJ846" s="1">
        <f t="shared" si="22"/>
        <v>-11.42752412</v>
      </c>
      <c r="AK846" s="1">
        <f t="shared" si="23"/>
        <v>72.0110508</v>
      </c>
      <c r="AL846" s="1">
        <f t="shared" si="24"/>
        <v>26.82457355</v>
      </c>
      <c r="AM846" s="1">
        <f t="shared" si="25"/>
        <v>2.042656947</v>
      </c>
      <c r="AN846" s="1">
        <f t="shared" si="26"/>
        <v>1.606010049</v>
      </c>
      <c r="AO846" s="1">
        <v>159.3522158292634</v>
      </c>
      <c r="AP846" s="1">
        <v>132.3881212121212</v>
      </c>
      <c r="AQ846" s="1">
        <v>4.805772035353623</v>
      </c>
      <c r="AR846" s="1">
        <v>66.27246196861341</v>
      </c>
      <c r="AS846" s="1">
        <f t="shared" si="27"/>
        <v>2.047467523</v>
      </c>
      <c r="AT846" s="1">
        <v>24.81385649314205</v>
      </c>
      <c r="AU846" s="1">
        <v>27.20282545454546</v>
      </c>
      <c r="AV846" s="1">
        <v>9.111293535630243E-5</v>
      </c>
      <c r="AW846" s="1">
        <v>80.69783231761454</v>
      </c>
      <c r="AX846" s="1">
        <v>2.0</v>
      </c>
      <c r="AY846" s="1">
        <v>0.0</v>
      </c>
      <c r="AZ846" s="1">
        <f t="shared" si="28"/>
        <v>1</v>
      </c>
      <c r="BA846" s="1">
        <f t="shared" si="29"/>
        <v>0</v>
      </c>
      <c r="BB846" s="1">
        <f t="shared" si="30"/>
        <v>51771.81363</v>
      </c>
      <c r="BC846" s="1">
        <f t="shared" si="31"/>
        <v>2000.018667</v>
      </c>
      <c r="BD846" s="1">
        <f t="shared" si="32"/>
        <v>1681.21598</v>
      </c>
      <c r="BE846" s="1">
        <f t="shared" si="33"/>
        <v>0.8406001444</v>
      </c>
      <c r="BF846" s="1">
        <f t="shared" si="34"/>
        <v>0.1607582787</v>
      </c>
      <c r="BG846" s="1">
        <v>6.0</v>
      </c>
      <c r="BH846" s="1">
        <v>0.5</v>
      </c>
      <c r="BI846" s="1" t="s">
        <v>347</v>
      </c>
      <c r="BJ846" s="1">
        <v>2.0</v>
      </c>
      <c r="BK846" s="1" t="b">
        <v>1</v>
      </c>
      <c r="BL846" s="1">
        <v>1.659887270666666E9</v>
      </c>
      <c r="BM846" s="1">
        <v>95.88215333333333</v>
      </c>
      <c r="BN846" s="1">
        <v>128.2988133333333</v>
      </c>
      <c r="BO846" s="1">
        <v>27.19665333333333</v>
      </c>
      <c r="BP846" s="1">
        <v>24.81270666666667</v>
      </c>
      <c r="BQ846" s="1">
        <v>95.26985333333333</v>
      </c>
      <c r="BR846" s="1">
        <v>27.18574666666667</v>
      </c>
      <c r="BS846" s="1">
        <v>500.1211333333333</v>
      </c>
      <c r="BT846" s="1">
        <v>99.19626666666666</v>
      </c>
      <c r="BU846" s="1">
        <v>0.09994669333333332</v>
      </c>
      <c r="BV846" s="1">
        <v>30.91695333333333</v>
      </c>
      <c r="BW846" s="1">
        <v>31.85727333333334</v>
      </c>
      <c r="BX846" s="1">
        <v>999.8999999999999</v>
      </c>
      <c r="BY846" s="1">
        <v>0.0</v>
      </c>
      <c r="BZ846" s="1">
        <v>0.0</v>
      </c>
      <c r="CA846" s="1">
        <v>9999.124</v>
      </c>
      <c r="CB846" s="1">
        <v>0.0</v>
      </c>
      <c r="CC846" s="1">
        <v>213.5246</v>
      </c>
      <c r="CD846" s="1">
        <v>-32.41658</v>
      </c>
      <c r="CE846" s="1">
        <v>98.56283333333333</v>
      </c>
      <c r="CF846" s="1">
        <v>131.5631866666667</v>
      </c>
      <c r="CG846" s="1">
        <v>2.383947333333333</v>
      </c>
      <c r="CH846" s="1">
        <v>128.2988133333333</v>
      </c>
      <c r="CI846" s="1">
        <v>24.81270666666667</v>
      </c>
      <c r="CJ846" s="1">
        <v>2.697806</v>
      </c>
      <c r="CK846" s="1">
        <v>2.461326</v>
      </c>
      <c r="CL846" s="1">
        <v>22.27176</v>
      </c>
      <c r="CM846" s="1">
        <v>20.77300666666666</v>
      </c>
      <c r="CN846" s="1">
        <v>2000.018666666667</v>
      </c>
      <c r="CO846" s="1">
        <v>0.9799965999999999</v>
      </c>
      <c r="CP846" s="1">
        <v>0.02000362</v>
      </c>
      <c r="CQ846" s="1">
        <v>0.0</v>
      </c>
      <c r="CR846" s="1">
        <v>2.466933333333334</v>
      </c>
      <c r="CS846" s="1">
        <v>0.0</v>
      </c>
      <c r="CT846" s="1">
        <v>16459.18</v>
      </c>
      <c r="CU846" s="1">
        <v>17412.46666666666</v>
      </c>
      <c r="CV846" s="1">
        <v>43.7374</v>
      </c>
      <c r="CW846" s="1">
        <v>45.062</v>
      </c>
      <c r="CX846" s="1">
        <v>43.80786666666667</v>
      </c>
      <c r="CY846" s="1">
        <v>43.40806666666666</v>
      </c>
      <c r="CZ846" s="1">
        <v>43.72900000000001</v>
      </c>
      <c r="DA846" s="1">
        <v>1960.008666666666</v>
      </c>
      <c r="DB846" s="1">
        <v>40.01</v>
      </c>
      <c r="DC846" s="1">
        <v>0.0</v>
      </c>
      <c r="DD846" s="1">
        <v>1.6598872775E9</v>
      </c>
      <c r="DE846" s="1">
        <v>0.0</v>
      </c>
      <c r="DF846" s="1">
        <v>1.6598870025E9</v>
      </c>
      <c r="DG846" s="1" t="s">
        <v>1905</v>
      </c>
      <c r="DH846" s="1">
        <v>1.659886993E9</v>
      </c>
      <c r="DI846" s="1">
        <v>1.6598870025E9</v>
      </c>
      <c r="DJ846" s="1">
        <v>16.0</v>
      </c>
      <c r="DK846" s="1">
        <v>-0.383</v>
      </c>
      <c r="DL846" s="1">
        <v>0.001</v>
      </c>
      <c r="DM846" s="1">
        <v>1.325</v>
      </c>
      <c r="DN846" s="1">
        <v>0.016</v>
      </c>
      <c r="DO846" s="1">
        <v>400.0</v>
      </c>
      <c r="DP846" s="1">
        <v>25.0</v>
      </c>
      <c r="DQ846" s="1">
        <v>0.27</v>
      </c>
      <c r="DR846" s="1">
        <v>0.06</v>
      </c>
      <c r="DS846" s="1">
        <v>1.073111110675673</v>
      </c>
      <c r="DT846" s="1">
        <v>4.130773716450689</v>
      </c>
      <c r="DU846" s="1">
        <v>0.3144352385038778</v>
      </c>
      <c r="DV846" s="1">
        <v>0.0</v>
      </c>
      <c r="DW846" s="1">
        <v>-31.90248709677419</v>
      </c>
      <c r="DX846" s="1">
        <v>-49.208864516129</v>
      </c>
      <c r="DY846" s="1">
        <v>3.778043351903968</v>
      </c>
      <c r="DZ846" s="1">
        <v>0.0</v>
      </c>
      <c r="EA846" s="1">
        <v>71.52144200738316</v>
      </c>
      <c r="EB846" s="1">
        <v>174.3004813325039</v>
      </c>
      <c r="EC846" s="1">
        <v>12.67150052663768</v>
      </c>
      <c r="ED846" s="1">
        <v>0.0</v>
      </c>
      <c r="EE846" s="1">
        <v>2.382611707317073</v>
      </c>
      <c r="EF846" s="1">
        <v>0.03219679442509151</v>
      </c>
      <c r="EG846" s="1">
        <v>0.004024836250230025</v>
      </c>
      <c r="EH846" s="1">
        <v>1.0</v>
      </c>
      <c r="EI846" s="1">
        <v>2.036136316383221</v>
      </c>
      <c r="EJ846" s="1">
        <v>-0.02590942476109611</v>
      </c>
      <c r="EK846" s="1">
        <v>0.002305431448953408</v>
      </c>
      <c r="EL846" s="1">
        <v>1.0</v>
      </c>
      <c r="EM846" s="1">
        <v>2.0</v>
      </c>
      <c r="EN846" s="1">
        <v>5.0</v>
      </c>
      <c r="EO846" s="1" t="s">
        <v>386</v>
      </c>
      <c r="EP846" s="1">
        <v>2.9404</v>
      </c>
      <c r="EQ846" s="1">
        <v>2.80111</v>
      </c>
      <c r="ER846" s="1">
        <v>0.0334496</v>
      </c>
      <c r="ES846" s="1">
        <v>0.042098</v>
      </c>
      <c r="ET846" s="1">
        <v>0.116857</v>
      </c>
      <c r="EU846" s="1">
        <v>0.10961</v>
      </c>
      <c r="EV846" s="1">
        <v>19749.7</v>
      </c>
      <c r="EW846" s="1">
        <v>20523.0</v>
      </c>
      <c r="EX846" s="1">
        <v>23775.7</v>
      </c>
      <c r="EY846" s="1">
        <v>24947.8</v>
      </c>
      <c r="EZ846" s="1">
        <v>33614.0</v>
      </c>
      <c r="FA846" s="1">
        <v>35474.1</v>
      </c>
      <c r="FB846" s="1">
        <v>43363.6</v>
      </c>
      <c r="FC846" s="1">
        <v>46123.0</v>
      </c>
      <c r="FD846" s="1">
        <v>1.92768</v>
      </c>
      <c r="FE846" s="1">
        <v>1.78863</v>
      </c>
      <c r="FF846" s="1">
        <v>0.0955388</v>
      </c>
      <c r="FG846" s="1">
        <v>0.0</v>
      </c>
      <c r="FH846" s="1">
        <v>30.3019</v>
      </c>
      <c r="FI846" s="1">
        <v>999.9</v>
      </c>
      <c r="FJ846" s="1">
        <v>50.6</v>
      </c>
      <c r="FK846" s="1">
        <v>39.6</v>
      </c>
      <c r="FL846" s="1">
        <v>37.0193</v>
      </c>
      <c r="FM846" s="1">
        <v>63.7639</v>
      </c>
      <c r="FN846" s="1">
        <v>26.3061</v>
      </c>
      <c r="FO846" s="1">
        <v>1.0</v>
      </c>
      <c r="FP846" s="1">
        <v>0.581194</v>
      </c>
      <c r="FQ846" s="1">
        <v>2.31883</v>
      </c>
      <c r="FR846" s="1">
        <v>20.3025</v>
      </c>
      <c r="FS846" s="1">
        <v>5.2113</v>
      </c>
      <c r="FT846" s="1">
        <v>11.9081</v>
      </c>
      <c r="FU846" s="1">
        <v>5.0025</v>
      </c>
      <c r="FV846" s="1">
        <v>3.28997</v>
      </c>
      <c r="FW846" s="1">
        <v>9999.0</v>
      </c>
      <c r="FX846" s="1">
        <v>9999.0</v>
      </c>
      <c r="FY846" s="1">
        <v>9999.0</v>
      </c>
      <c r="FZ846" s="1">
        <v>999.9</v>
      </c>
      <c r="GA846" s="1">
        <v>1.85974</v>
      </c>
      <c r="GB846" s="1">
        <v>1.85475</v>
      </c>
      <c r="GC846" s="1">
        <v>1.85791</v>
      </c>
      <c r="GD846" s="1">
        <v>1.85639</v>
      </c>
      <c r="GE846" s="1">
        <v>1.85515</v>
      </c>
      <c r="GF846" s="1">
        <v>1.85471</v>
      </c>
      <c r="GG846" s="1">
        <v>1.85357</v>
      </c>
      <c r="GH846" s="1">
        <v>1.85654</v>
      </c>
      <c r="GI846" s="1">
        <v>0.0</v>
      </c>
      <c r="GJ846" s="1">
        <v>0.0</v>
      </c>
      <c r="GK846" s="1">
        <v>0.0</v>
      </c>
      <c r="GL846" s="1">
        <v>0.0</v>
      </c>
      <c r="GM846" s="1" t="s">
        <v>350</v>
      </c>
      <c r="GN846" s="1" t="s">
        <v>351</v>
      </c>
      <c r="GO846" s="1" t="s">
        <v>352</v>
      </c>
      <c r="GP846" s="1" t="s">
        <v>352</v>
      </c>
      <c r="GQ846" s="1" t="s">
        <v>352</v>
      </c>
      <c r="GR846" s="1" t="s">
        <v>352</v>
      </c>
      <c r="GS846" s="1">
        <v>0.0</v>
      </c>
      <c r="GT846" s="1">
        <v>100.0</v>
      </c>
      <c r="GU846" s="1">
        <v>100.0</v>
      </c>
      <c r="GV846" s="1">
        <v>0.708</v>
      </c>
      <c r="GW846" s="1">
        <v>0.0109</v>
      </c>
      <c r="GX846" s="1">
        <v>0.3371549117722462</v>
      </c>
      <c r="GY846" s="1">
        <v>0.003036990343597491</v>
      </c>
      <c r="GZ846" s="1">
        <v>-1.538114387597119E-6</v>
      </c>
      <c r="HA846" s="1">
        <v>3.390969119432733E-10</v>
      </c>
      <c r="HB846" s="1">
        <v>-0.06060417149738102</v>
      </c>
      <c r="HC846" s="1">
        <v>0.009762198319610341</v>
      </c>
      <c r="HD846" s="1">
        <v>-3.338778216718564E-4</v>
      </c>
      <c r="HE846" s="1">
        <v>2.632278881966732E-6</v>
      </c>
      <c r="HF846" s="1">
        <v>6.0</v>
      </c>
      <c r="HG846" s="1">
        <v>2134.0</v>
      </c>
      <c r="HH846" s="1">
        <v>2.0</v>
      </c>
      <c r="HI846" s="1">
        <v>31.0</v>
      </c>
      <c r="HJ846" s="1">
        <v>4.8</v>
      </c>
      <c r="HK846" s="1">
        <v>4.6</v>
      </c>
      <c r="HL846" s="1">
        <v>0.579834</v>
      </c>
      <c r="HM846" s="1">
        <v>2.3877</v>
      </c>
      <c r="HN846" s="1">
        <v>1.4978</v>
      </c>
      <c r="HO846" s="1">
        <v>2.30957</v>
      </c>
      <c r="HP846" s="1">
        <v>1.54785</v>
      </c>
      <c r="HQ846" s="1">
        <v>2.40967</v>
      </c>
      <c r="HR846" s="1">
        <v>42.6706</v>
      </c>
      <c r="HS846" s="1">
        <v>14.386</v>
      </c>
      <c r="HT846" s="1">
        <v>18.0</v>
      </c>
      <c r="HU846" s="1">
        <v>495.003</v>
      </c>
      <c r="HV846" s="1">
        <v>468.133</v>
      </c>
      <c r="HW846" s="1">
        <v>26.5493</v>
      </c>
      <c r="HX846" s="1">
        <v>34.2256</v>
      </c>
      <c r="HY846" s="1">
        <v>29.9998</v>
      </c>
      <c r="HZ846" s="1">
        <v>34.0043</v>
      </c>
      <c r="IA846" s="1">
        <v>34.0973</v>
      </c>
      <c r="IB846" s="1">
        <v>11.6373</v>
      </c>
      <c r="IC846" s="1">
        <v>33.5457</v>
      </c>
      <c r="ID846" s="1">
        <v>0.0</v>
      </c>
      <c r="IE846" s="1">
        <v>26.5557</v>
      </c>
      <c r="IF846" s="1">
        <v>200.951</v>
      </c>
      <c r="IG846" s="1">
        <v>24.7197</v>
      </c>
      <c r="IH846" s="1">
        <v>100.263</v>
      </c>
      <c r="II846" s="1">
        <v>99.9565</v>
      </c>
      <c r="IJ846" s="1" t="s">
        <v>1117</v>
      </c>
    </row>
    <row r="847" ht="15.75" customHeight="1">
      <c r="A847" s="1">
        <v>831.0</v>
      </c>
      <c r="B847" s="1">
        <v>1.6598872796E9</v>
      </c>
      <c r="C847" s="1">
        <v>7022.5</v>
      </c>
      <c r="D847" s="1" t="s">
        <v>1966</v>
      </c>
      <c r="E847" s="1" t="s">
        <v>1967</v>
      </c>
      <c r="F847" s="1">
        <v>1.0</v>
      </c>
      <c r="G847" s="1" t="s">
        <v>1115</v>
      </c>
      <c r="H847" s="1" t="s">
        <v>345</v>
      </c>
      <c r="I847" s="1" t="s">
        <v>1102</v>
      </c>
      <c r="J847" s="1" t="s">
        <v>1113</v>
      </c>
      <c r="K847" s="1" t="s">
        <v>1114</v>
      </c>
      <c r="L847" s="1" t="s">
        <v>1904</v>
      </c>
      <c r="M847" s="1" t="s">
        <v>346</v>
      </c>
      <c r="N847" s="1">
        <v>1.6598872717E9</v>
      </c>
      <c r="O847" s="1">
        <f t="shared" si="1"/>
        <v>0.002047184501</v>
      </c>
      <c r="P847" s="1">
        <f t="shared" si="2"/>
        <v>2.047184501</v>
      </c>
      <c r="Q847" s="1">
        <f t="shared" si="3"/>
        <v>1.763570743</v>
      </c>
      <c r="R847" s="1">
        <f t="shared" si="4"/>
        <v>100.2632133</v>
      </c>
      <c r="S847" s="1">
        <f t="shared" si="5"/>
        <v>68.11804034</v>
      </c>
      <c r="T847" s="1">
        <f t="shared" si="6"/>
        <v>6.763856442</v>
      </c>
      <c r="U847" s="1">
        <f t="shared" si="7"/>
        <v>9.955747083</v>
      </c>
      <c r="V847" s="1">
        <f t="shared" si="8"/>
        <v>0.09789633076</v>
      </c>
      <c r="W847" s="1">
        <f t="shared" si="9"/>
        <v>2.915366049</v>
      </c>
      <c r="X847" s="1">
        <f t="shared" si="10"/>
        <v>0.09610608516</v>
      </c>
      <c r="Y847" s="1">
        <f t="shared" si="11"/>
        <v>0.06022442281</v>
      </c>
      <c r="Z847" s="1">
        <f t="shared" si="12"/>
        <v>321.5167918</v>
      </c>
      <c r="AA847" s="1">
        <f t="shared" si="13"/>
        <v>32.28408517</v>
      </c>
      <c r="AB847" s="1">
        <f t="shared" si="14"/>
        <v>31.85686667</v>
      </c>
      <c r="AC847" s="1">
        <f t="shared" si="15"/>
        <v>4.736534381</v>
      </c>
      <c r="AD847" s="1">
        <f t="shared" si="16"/>
        <v>60.1427615</v>
      </c>
      <c r="AE847" s="1">
        <f t="shared" si="17"/>
        <v>2.700608606</v>
      </c>
      <c r="AF847" s="1">
        <f t="shared" si="18"/>
        <v>4.490330238</v>
      </c>
      <c r="AG847" s="1">
        <f t="shared" si="19"/>
        <v>2.035925775</v>
      </c>
      <c r="AH847" s="1">
        <f t="shared" si="20"/>
        <v>-90.28083648</v>
      </c>
      <c r="AI847" s="1">
        <f t="shared" si="21"/>
        <v>-147.5636441</v>
      </c>
      <c r="AJ847" s="1">
        <f t="shared" si="22"/>
        <v>-11.4098173</v>
      </c>
      <c r="AK847" s="1">
        <f t="shared" si="23"/>
        <v>72.26249391</v>
      </c>
      <c r="AL847" s="1">
        <f t="shared" si="24"/>
        <v>27.47096621</v>
      </c>
      <c r="AM847" s="1">
        <f t="shared" si="25"/>
        <v>2.043055944</v>
      </c>
      <c r="AN847" s="1">
        <f t="shared" si="26"/>
        <v>1.763570743</v>
      </c>
      <c r="AO847" s="1">
        <v>164.559429335197</v>
      </c>
      <c r="AP847" s="1">
        <v>137.2483757575758</v>
      </c>
      <c r="AQ847" s="1">
        <v>4.835293875617959</v>
      </c>
      <c r="AR847" s="1">
        <v>66.27246196861341</v>
      </c>
      <c r="AS847" s="1">
        <f t="shared" si="27"/>
        <v>2.047184501</v>
      </c>
      <c r="AT847" s="1">
        <v>24.81540518178002</v>
      </c>
      <c r="AU847" s="1">
        <v>27.20415090909091</v>
      </c>
      <c r="AV847" s="1">
        <v>6.996609525222274E-5</v>
      </c>
      <c r="AW847" s="1">
        <v>80.69783231761454</v>
      </c>
      <c r="AX847" s="1">
        <v>2.0</v>
      </c>
      <c r="AY847" s="1">
        <v>0.0</v>
      </c>
      <c r="AZ847" s="1">
        <f t="shared" si="28"/>
        <v>1</v>
      </c>
      <c r="BA847" s="1">
        <f t="shared" si="29"/>
        <v>0</v>
      </c>
      <c r="BB847" s="1">
        <f t="shared" si="30"/>
        <v>51774.68413</v>
      </c>
      <c r="BC847" s="1">
        <f t="shared" si="31"/>
        <v>2000.001333</v>
      </c>
      <c r="BD847" s="1">
        <f t="shared" si="32"/>
        <v>1681.20142</v>
      </c>
      <c r="BE847" s="1">
        <f t="shared" si="33"/>
        <v>0.8406001496</v>
      </c>
      <c r="BF847" s="1">
        <f t="shared" si="34"/>
        <v>0.1607582887</v>
      </c>
      <c r="BG847" s="1">
        <v>6.0</v>
      </c>
      <c r="BH847" s="1">
        <v>0.5</v>
      </c>
      <c r="BI847" s="1" t="s">
        <v>347</v>
      </c>
      <c r="BJ847" s="1">
        <v>2.0</v>
      </c>
      <c r="BK847" s="1" t="b">
        <v>1</v>
      </c>
      <c r="BL847" s="1">
        <v>1.6598872717E9</v>
      </c>
      <c r="BM847" s="1">
        <v>100.2632133333333</v>
      </c>
      <c r="BN847" s="1">
        <v>133.4658133333333</v>
      </c>
      <c r="BO847" s="1">
        <v>27.19752666666666</v>
      </c>
      <c r="BP847" s="1">
        <v>24.81314</v>
      </c>
      <c r="BQ847" s="1">
        <v>99.63895333333333</v>
      </c>
      <c r="BR847" s="1">
        <v>27.18662</v>
      </c>
      <c r="BS847" s="1">
        <v>500.1260666666666</v>
      </c>
      <c r="BT847" s="1">
        <v>99.19616666666667</v>
      </c>
      <c r="BU847" s="1">
        <v>0.09994356</v>
      </c>
      <c r="BV847" s="1">
        <v>30.91800666666667</v>
      </c>
      <c r="BW847" s="1">
        <v>31.85686666666667</v>
      </c>
      <c r="BX847" s="1">
        <v>999.8999999999999</v>
      </c>
      <c r="BY847" s="1">
        <v>0.0</v>
      </c>
      <c r="BZ847" s="1">
        <v>0.0</v>
      </c>
      <c r="CA847" s="1">
        <v>9999.748666666665</v>
      </c>
      <c r="CB847" s="1">
        <v>0.0</v>
      </c>
      <c r="CC847" s="1">
        <v>217.6338666666667</v>
      </c>
      <c r="CD847" s="1">
        <v>-33.2025</v>
      </c>
      <c r="CE847" s="1">
        <v>103.0664866666666</v>
      </c>
      <c r="CF847" s="1">
        <v>136.8617333333333</v>
      </c>
      <c r="CG847" s="1">
        <v>2.384382</v>
      </c>
      <c r="CH847" s="1">
        <v>133.4658133333333</v>
      </c>
      <c r="CI847" s="1">
        <v>24.81314</v>
      </c>
      <c r="CJ847" s="1">
        <v>2.69789</v>
      </c>
      <c r="CK847" s="1">
        <v>2.461367333333334</v>
      </c>
      <c r="CL847" s="1">
        <v>22.27226666666667</v>
      </c>
      <c r="CM847" s="1">
        <v>20.77328</v>
      </c>
      <c r="CN847" s="1">
        <v>2000.001333333333</v>
      </c>
      <c r="CO847" s="1">
        <v>0.9799963999999999</v>
      </c>
      <c r="CP847" s="1">
        <v>0.02000381333333334</v>
      </c>
      <c r="CQ847" s="1">
        <v>0.0</v>
      </c>
      <c r="CR847" s="1">
        <v>2.451733333333334</v>
      </c>
      <c r="CS847" s="1">
        <v>0.0</v>
      </c>
      <c r="CT847" s="1">
        <v>16456.07333333333</v>
      </c>
      <c r="CU847" s="1">
        <v>17412.31333333333</v>
      </c>
      <c r="CV847" s="1">
        <v>43.7332</v>
      </c>
      <c r="CW847" s="1">
        <v>45.062</v>
      </c>
      <c r="CX847" s="1">
        <v>43.80373333333333</v>
      </c>
      <c r="CY847" s="1">
        <v>43.40393333333333</v>
      </c>
      <c r="CZ847" s="1">
        <v>43.72900000000001</v>
      </c>
      <c r="DA847" s="1">
        <v>1959.991333333333</v>
      </c>
      <c r="DB847" s="1">
        <v>40.01</v>
      </c>
      <c r="DC847" s="1">
        <v>0.0</v>
      </c>
      <c r="DD847" s="1">
        <v>1.6598872787E9</v>
      </c>
      <c r="DE847" s="1">
        <v>0.0</v>
      </c>
      <c r="DF847" s="1">
        <v>1.6598870025E9</v>
      </c>
      <c r="DG847" s="1" t="s">
        <v>1905</v>
      </c>
      <c r="DH847" s="1">
        <v>1.659886993E9</v>
      </c>
      <c r="DI847" s="1">
        <v>1.6598870025E9</v>
      </c>
      <c r="DJ847" s="1">
        <v>16.0</v>
      </c>
      <c r="DK847" s="1">
        <v>-0.383</v>
      </c>
      <c r="DL847" s="1">
        <v>0.001</v>
      </c>
      <c r="DM847" s="1">
        <v>1.325</v>
      </c>
      <c r="DN847" s="1">
        <v>0.016</v>
      </c>
      <c r="DO847" s="1">
        <v>400.0</v>
      </c>
      <c r="DP847" s="1">
        <v>25.0</v>
      </c>
      <c r="DQ847" s="1">
        <v>0.27</v>
      </c>
      <c r="DR847" s="1">
        <v>0.06</v>
      </c>
      <c r="DS847" s="1">
        <v>1.140951279092333</v>
      </c>
      <c r="DT847" s="1">
        <v>3.942224478051981</v>
      </c>
      <c r="DU847" s="1">
        <v>0.3003831642137677</v>
      </c>
      <c r="DV847" s="1">
        <v>0.0</v>
      </c>
      <c r="DW847" s="1">
        <v>-32.73008387096774</v>
      </c>
      <c r="DX847" s="1">
        <v>-43.65842419354834</v>
      </c>
      <c r="DY847" s="1">
        <v>3.347924584179392</v>
      </c>
      <c r="DZ847" s="1">
        <v>0.0</v>
      </c>
      <c r="EA847" s="1">
        <v>74.4496529904514</v>
      </c>
      <c r="EB847" s="1">
        <v>183.2810090645564</v>
      </c>
      <c r="EC847" s="1">
        <v>13.30301299820138</v>
      </c>
      <c r="ED847" s="1">
        <v>0.0</v>
      </c>
      <c r="EE847" s="1">
        <v>2.382911951219512</v>
      </c>
      <c r="EF847" s="1">
        <v>0.03193045296167391</v>
      </c>
      <c r="EG847" s="1">
        <v>0.004014591203871884</v>
      </c>
      <c r="EH847" s="1">
        <v>1.0</v>
      </c>
      <c r="EI847" s="1">
        <v>2.036036813495019</v>
      </c>
      <c r="EJ847" s="1">
        <v>-0.02794126843485714</v>
      </c>
      <c r="EK847" s="1">
        <v>0.002332264161034751</v>
      </c>
      <c r="EL847" s="1">
        <v>1.0</v>
      </c>
      <c r="EM847" s="1">
        <v>2.0</v>
      </c>
      <c r="EN847" s="1">
        <v>5.0</v>
      </c>
      <c r="EO847" s="1" t="s">
        <v>386</v>
      </c>
      <c r="EP847" s="1">
        <v>2.94064</v>
      </c>
      <c r="EQ847" s="1">
        <v>2.8014</v>
      </c>
      <c r="ER847" s="1">
        <v>0.0345755</v>
      </c>
      <c r="ES847" s="1">
        <v>0.0432531</v>
      </c>
      <c r="ET847" s="1">
        <v>0.116861</v>
      </c>
      <c r="EU847" s="1">
        <v>0.109603</v>
      </c>
      <c r="EV847" s="1">
        <v>19726.7</v>
      </c>
      <c r="EW847" s="1">
        <v>20498.2</v>
      </c>
      <c r="EX847" s="1">
        <v>23775.7</v>
      </c>
      <c r="EY847" s="1">
        <v>24947.8</v>
      </c>
      <c r="EZ847" s="1">
        <v>33613.9</v>
      </c>
      <c r="FA847" s="1">
        <v>35474.1</v>
      </c>
      <c r="FB847" s="1">
        <v>43363.7</v>
      </c>
      <c r="FC847" s="1">
        <v>46122.6</v>
      </c>
      <c r="FD847" s="1">
        <v>1.92757</v>
      </c>
      <c r="FE847" s="1">
        <v>1.7887</v>
      </c>
      <c r="FF847" s="1">
        <v>0.0959337</v>
      </c>
      <c r="FG847" s="1">
        <v>0.0</v>
      </c>
      <c r="FH847" s="1">
        <v>30.2993</v>
      </c>
      <c r="FI847" s="1">
        <v>999.9</v>
      </c>
      <c r="FJ847" s="1">
        <v>50.6</v>
      </c>
      <c r="FK847" s="1">
        <v>39.6</v>
      </c>
      <c r="FL847" s="1">
        <v>37.0164</v>
      </c>
      <c r="FM847" s="1">
        <v>63.4239</v>
      </c>
      <c r="FN847" s="1">
        <v>25.9976</v>
      </c>
      <c r="FO847" s="1">
        <v>1.0</v>
      </c>
      <c r="FP847" s="1">
        <v>0.581052</v>
      </c>
      <c r="FQ847" s="1">
        <v>2.35335</v>
      </c>
      <c r="FR847" s="1">
        <v>20.3021</v>
      </c>
      <c r="FS847" s="1">
        <v>5.21145</v>
      </c>
      <c r="FT847" s="1">
        <v>11.9081</v>
      </c>
      <c r="FU847" s="1">
        <v>5.003</v>
      </c>
      <c r="FV847" s="1">
        <v>3.29</v>
      </c>
      <c r="FW847" s="1">
        <v>9999.0</v>
      </c>
      <c r="FX847" s="1">
        <v>9999.0</v>
      </c>
      <c r="FY847" s="1">
        <v>9999.0</v>
      </c>
      <c r="FZ847" s="1">
        <v>999.9</v>
      </c>
      <c r="GA847" s="1">
        <v>1.85975</v>
      </c>
      <c r="GB847" s="1">
        <v>1.85475</v>
      </c>
      <c r="GC847" s="1">
        <v>1.85791</v>
      </c>
      <c r="GD847" s="1">
        <v>1.8564</v>
      </c>
      <c r="GE847" s="1">
        <v>1.85515</v>
      </c>
      <c r="GF847" s="1">
        <v>1.85472</v>
      </c>
      <c r="GG847" s="1">
        <v>1.85357</v>
      </c>
      <c r="GH847" s="1">
        <v>1.85654</v>
      </c>
      <c r="GI847" s="1">
        <v>0.0</v>
      </c>
      <c r="GJ847" s="1">
        <v>0.0</v>
      </c>
      <c r="GK847" s="1">
        <v>0.0</v>
      </c>
      <c r="GL847" s="1">
        <v>0.0</v>
      </c>
      <c r="GM847" s="1" t="s">
        <v>350</v>
      </c>
      <c r="GN847" s="1" t="s">
        <v>351</v>
      </c>
      <c r="GO847" s="1" t="s">
        <v>352</v>
      </c>
      <c r="GP847" s="1" t="s">
        <v>352</v>
      </c>
      <c r="GQ847" s="1" t="s">
        <v>352</v>
      </c>
      <c r="GR847" s="1" t="s">
        <v>352</v>
      </c>
      <c r="GS847" s="1">
        <v>0.0</v>
      </c>
      <c r="GT847" s="1">
        <v>100.0</v>
      </c>
      <c r="GU847" s="1">
        <v>100.0</v>
      </c>
      <c r="GV847" s="1">
        <v>0.721</v>
      </c>
      <c r="GW847" s="1">
        <v>0.0109</v>
      </c>
      <c r="GX847" s="1">
        <v>0.3371549117722462</v>
      </c>
      <c r="GY847" s="1">
        <v>0.003036990343597491</v>
      </c>
      <c r="GZ847" s="1">
        <v>-1.538114387597119E-6</v>
      </c>
      <c r="HA847" s="1">
        <v>3.390969119432733E-10</v>
      </c>
      <c r="HB847" s="1">
        <v>-0.06060417149738102</v>
      </c>
      <c r="HC847" s="1">
        <v>0.009762198319610341</v>
      </c>
      <c r="HD847" s="1">
        <v>-3.338778216718564E-4</v>
      </c>
      <c r="HE847" s="1">
        <v>2.632278881966732E-6</v>
      </c>
      <c r="HF847" s="1">
        <v>6.0</v>
      </c>
      <c r="HG847" s="1">
        <v>2134.0</v>
      </c>
      <c r="HH847" s="1">
        <v>2.0</v>
      </c>
      <c r="HI847" s="1">
        <v>31.0</v>
      </c>
      <c r="HJ847" s="1">
        <v>4.8</v>
      </c>
      <c r="HK847" s="1">
        <v>4.6</v>
      </c>
      <c r="HL847" s="1">
        <v>0.594482</v>
      </c>
      <c r="HM847" s="1">
        <v>2.37061</v>
      </c>
      <c r="HN847" s="1">
        <v>1.4978</v>
      </c>
      <c r="HO847" s="1">
        <v>2.30957</v>
      </c>
      <c r="HP847" s="1">
        <v>1.54785</v>
      </c>
      <c r="HQ847" s="1">
        <v>2.37671</v>
      </c>
      <c r="HR847" s="1">
        <v>42.6706</v>
      </c>
      <c r="HS847" s="1">
        <v>14.386</v>
      </c>
      <c r="HT847" s="1">
        <v>18.0</v>
      </c>
      <c r="HU847" s="1">
        <v>494.942</v>
      </c>
      <c r="HV847" s="1">
        <v>468.181</v>
      </c>
      <c r="HW847" s="1">
        <v>26.5612</v>
      </c>
      <c r="HX847" s="1">
        <v>34.2252</v>
      </c>
      <c r="HY847" s="1">
        <v>29.9998</v>
      </c>
      <c r="HZ847" s="1">
        <v>34.0043</v>
      </c>
      <c r="IA847" s="1">
        <v>34.0973</v>
      </c>
      <c r="IB847" s="1">
        <v>11.9267</v>
      </c>
      <c r="IC847" s="1">
        <v>33.5457</v>
      </c>
      <c r="ID847" s="1">
        <v>0.0</v>
      </c>
      <c r="IE847" s="1">
        <v>26.6082</v>
      </c>
      <c r="IF847" s="1">
        <v>210.968</v>
      </c>
      <c r="IG847" s="1">
        <v>24.7125</v>
      </c>
      <c r="IH847" s="1">
        <v>100.263</v>
      </c>
      <c r="II847" s="1">
        <v>99.9558</v>
      </c>
      <c r="IJ847" s="1" t="s">
        <v>1117</v>
      </c>
    </row>
    <row r="848" ht="15.75" customHeight="1">
      <c r="A848" s="1">
        <v>832.0</v>
      </c>
      <c r="B848" s="1">
        <v>1.6598872806E9</v>
      </c>
      <c r="C848" s="1">
        <v>7023.5</v>
      </c>
      <c r="D848" s="1" t="s">
        <v>1968</v>
      </c>
      <c r="E848" s="1" t="s">
        <v>1969</v>
      </c>
      <c r="F848" s="1">
        <v>1.0</v>
      </c>
      <c r="G848" s="1" t="s">
        <v>1115</v>
      </c>
      <c r="H848" s="1" t="s">
        <v>345</v>
      </c>
      <c r="I848" s="1" t="s">
        <v>1102</v>
      </c>
      <c r="J848" s="1" t="s">
        <v>1113</v>
      </c>
      <c r="K848" s="1" t="s">
        <v>1114</v>
      </c>
      <c r="L848" s="1" t="s">
        <v>1904</v>
      </c>
      <c r="M848" s="1" t="s">
        <v>346</v>
      </c>
      <c r="N848" s="1">
        <v>1.659887272733333E9</v>
      </c>
      <c r="O848" s="1">
        <f t="shared" si="1"/>
        <v>0.002047720756</v>
      </c>
      <c r="P848" s="1">
        <f t="shared" si="2"/>
        <v>2.047720756</v>
      </c>
      <c r="Q848" s="1">
        <f t="shared" si="3"/>
        <v>1.922870799</v>
      </c>
      <c r="R848" s="1">
        <f t="shared" si="4"/>
        <v>104.7397667</v>
      </c>
      <c r="S848" s="1">
        <f t="shared" si="5"/>
        <v>69.8545387</v>
      </c>
      <c r="T848" s="1">
        <f t="shared" si="6"/>
        <v>6.93627895</v>
      </c>
      <c r="U848" s="1">
        <f t="shared" si="7"/>
        <v>10.40024388</v>
      </c>
      <c r="V848" s="1">
        <f t="shared" si="8"/>
        <v>0.09792879669</v>
      </c>
      <c r="W848" s="1">
        <f t="shared" si="9"/>
        <v>2.915583107</v>
      </c>
      <c r="X848" s="1">
        <f t="shared" si="10"/>
        <v>0.09613750592</v>
      </c>
      <c r="Y848" s="1">
        <f t="shared" si="11"/>
        <v>0.06024415241</v>
      </c>
      <c r="Z848" s="1">
        <f t="shared" si="12"/>
        <v>321.5172174</v>
      </c>
      <c r="AA848" s="1">
        <f t="shared" si="13"/>
        <v>32.28499245</v>
      </c>
      <c r="AB848" s="1">
        <f t="shared" si="14"/>
        <v>31.85670667</v>
      </c>
      <c r="AC848" s="1">
        <f t="shared" si="15"/>
        <v>4.736491441</v>
      </c>
      <c r="AD848" s="1">
        <f t="shared" si="16"/>
        <v>60.14088495</v>
      </c>
      <c r="AE848" s="1">
        <f t="shared" si="17"/>
        <v>2.700699988</v>
      </c>
      <c r="AF848" s="1">
        <f t="shared" si="18"/>
        <v>4.490622294</v>
      </c>
      <c r="AG848" s="1">
        <f t="shared" si="19"/>
        <v>2.035791454</v>
      </c>
      <c r="AH848" s="1">
        <f t="shared" si="20"/>
        <v>-90.30448532</v>
      </c>
      <c r="AI848" s="1">
        <f t="shared" si="21"/>
        <v>-147.3702903</v>
      </c>
      <c r="AJ848" s="1">
        <f t="shared" si="22"/>
        <v>-11.39407356</v>
      </c>
      <c r="AK848" s="1">
        <f t="shared" si="23"/>
        <v>72.44836823</v>
      </c>
      <c r="AL848" s="1">
        <f t="shared" si="24"/>
        <v>28.04805687</v>
      </c>
      <c r="AM848" s="1">
        <f t="shared" si="25"/>
        <v>2.043606845</v>
      </c>
      <c r="AN848" s="1">
        <f t="shared" si="26"/>
        <v>1.922870799</v>
      </c>
      <c r="AO848" s="1">
        <v>169.7789474417699</v>
      </c>
      <c r="AP848" s="1">
        <v>142.1356424242424</v>
      </c>
      <c r="AQ848" s="1">
        <v>4.861526200576549</v>
      </c>
      <c r="AR848" s="1">
        <v>66.27246196861341</v>
      </c>
      <c r="AS848" s="1">
        <f t="shared" si="27"/>
        <v>2.047720756</v>
      </c>
      <c r="AT848" s="1">
        <v>24.81670167176448</v>
      </c>
      <c r="AU848" s="1">
        <v>27.20619939393939</v>
      </c>
      <c r="AV848" s="1">
        <v>4.914577615969234E-5</v>
      </c>
      <c r="AW848" s="1">
        <v>80.69783231761454</v>
      </c>
      <c r="AX848" s="1">
        <v>2.0</v>
      </c>
      <c r="AY848" s="1">
        <v>0.0</v>
      </c>
      <c r="AZ848" s="1">
        <f t="shared" si="28"/>
        <v>1</v>
      </c>
      <c r="BA848" s="1">
        <f t="shared" si="29"/>
        <v>0</v>
      </c>
      <c r="BB848" s="1">
        <f t="shared" si="30"/>
        <v>51780.64909</v>
      </c>
      <c r="BC848" s="1">
        <f t="shared" si="31"/>
        <v>2000.004</v>
      </c>
      <c r="BD848" s="1">
        <f t="shared" si="32"/>
        <v>1681.20366</v>
      </c>
      <c r="BE848" s="1">
        <f t="shared" si="33"/>
        <v>0.8406001488</v>
      </c>
      <c r="BF848" s="1">
        <f t="shared" si="34"/>
        <v>0.1607582872</v>
      </c>
      <c r="BG848" s="1">
        <v>6.0</v>
      </c>
      <c r="BH848" s="1">
        <v>0.5</v>
      </c>
      <c r="BI848" s="1" t="s">
        <v>347</v>
      </c>
      <c r="BJ848" s="1">
        <v>2.0</v>
      </c>
      <c r="BK848" s="1" t="b">
        <v>1</v>
      </c>
      <c r="BL848" s="1">
        <v>1.659887272733333E9</v>
      </c>
      <c r="BM848" s="1">
        <v>104.7397666666666</v>
      </c>
      <c r="BN848" s="1">
        <v>138.6457333333333</v>
      </c>
      <c r="BO848" s="1">
        <v>27.19846666666666</v>
      </c>
      <c r="BP848" s="1">
        <v>24.81344</v>
      </c>
      <c r="BQ848" s="1">
        <v>104.1033</v>
      </c>
      <c r="BR848" s="1">
        <v>27.18756</v>
      </c>
      <c r="BS848" s="1">
        <v>500.1262</v>
      </c>
      <c r="BT848" s="1">
        <v>99.19609333333332</v>
      </c>
      <c r="BU848" s="1">
        <v>0.09994496000000001</v>
      </c>
      <c r="BV848" s="1">
        <v>30.91914666666667</v>
      </c>
      <c r="BW848" s="1">
        <v>31.85670666666667</v>
      </c>
      <c r="BX848" s="1">
        <v>999.8999999999999</v>
      </c>
      <c r="BY848" s="1">
        <v>0.0</v>
      </c>
      <c r="BZ848" s="1">
        <v>0.0</v>
      </c>
      <c r="CA848" s="1">
        <v>10000.99666666667</v>
      </c>
      <c r="CB848" s="1">
        <v>0.0</v>
      </c>
      <c r="CC848" s="1">
        <v>223.0241333333333</v>
      </c>
      <c r="CD848" s="1">
        <v>-33.90586</v>
      </c>
      <c r="CE848" s="1">
        <v>107.66832</v>
      </c>
      <c r="CF848" s="1">
        <v>142.1734666666667</v>
      </c>
      <c r="CG848" s="1">
        <v>2.385021333333333</v>
      </c>
      <c r="CH848" s="1">
        <v>138.6457333333333</v>
      </c>
      <c r="CI848" s="1">
        <v>24.81344</v>
      </c>
      <c r="CJ848" s="1">
        <v>2.697981333333333</v>
      </c>
      <c r="CK848" s="1">
        <v>2.461396</v>
      </c>
      <c r="CL848" s="1">
        <v>22.27282666666666</v>
      </c>
      <c r="CM848" s="1">
        <v>20.77346666666666</v>
      </c>
      <c r="CN848" s="1">
        <v>2000.004</v>
      </c>
      <c r="CO848" s="1">
        <v>0.9799963999999999</v>
      </c>
      <c r="CP848" s="1">
        <v>0.02000381333333334</v>
      </c>
      <c r="CQ848" s="1">
        <v>0.0</v>
      </c>
      <c r="CR848" s="1">
        <v>2.396533333333334</v>
      </c>
      <c r="CS848" s="1">
        <v>0.0</v>
      </c>
      <c r="CT848" s="1">
        <v>16453.17333333333</v>
      </c>
      <c r="CU848" s="1">
        <v>17412.33333333333</v>
      </c>
      <c r="CV848" s="1">
        <v>43.7332</v>
      </c>
      <c r="CW848" s="1">
        <v>45.062</v>
      </c>
      <c r="CX848" s="1">
        <v>43.80373333333333</v>
      </c>
      <c r="CY848" s="1">
        <v>43.3998</v>
      </c>
      <c r="CZ848" s="1">
        <v>43.72900000000001</v>
      </c>
      <c r="DA848" s="1">
        <v>1959.994</v>
      </c>
      <c r="DB848" s="1">
        <v>40.01</v>
      </c>
      <c r="DC848" s="1">
        <v>0.0</v>
      </c>
      <c r="DD848" s="1">
        <v>1.6598872793E9</v>
      </c>
      <c r="DE848" s="1">
        <v>0.0</v>
      </c>
      <c r="DF848" s="1">
        <v>1.6598870025E9</v>
      </c>
      <c r="DG848" s="1" t="s">
        <v>1905</v>
      </c>
      <c r="DH848" s="1">
        <v>1.659886993E9</v>
      </c>
      <c r="DI848" s="1">
        <v>1.6598870025E9</v>
      </c>
      <c r="DJ848" s="1">
        <v>16.0</v>
      </c>
      <c r="DK848" s="1">
        <v>-0.383</v>
      </c>
      <c r="DL848" s="1">
        <v>0.001</v>
      </c>
      <c r="DM848" s="1">
        <v>1.325</v>
      </c>
      <c r="DN848" s="1">
        <v>0.016</v>
      </c>
      <c r="DO848" s="1">
        <v>400.0</v>
      </c>
      <c r="DP848" s="1">
        <v>25.0</v>
      </c>
      <c r="DQ848" s="1">
        <v>0.27</v>
      </c>
      <c r="DR848" s="1">
        <v>0.06</v>
      </c>
      <c r="DS848" s="1">
        <v>1.268165265128004</v>
      </c>
      <c r="DT848" s="1">
        <v>3.926366420758644</v>
      </c>
      <c r="DU848" s="1">
        <v>0.2909981324592318</v>
      </c>
      <c r="DV848" s="1">
        <v>0.0</v>
      </c>
      <c r="DW848" s="1">
        <v>-34.01602333333333</v>
      </c>
      <c r="DX848" s="1">
        <v>-35.3959501668521</v>
      </c>
      <c r="DY848" s="1">
        <v>2.609552345861046</v>
      </c>
      <c r="DZ848" s="1">
        <v>0.0</v>
      </c>
      <c r="EA848" s="1">
        <v>78.16127239144552</v>
      </c>
      <c r="EB848" s="1">
        <v>188.5924123259664</v>
      </c>
      <c r="EC848" s="1">
        <v>14.11339178729859</v>
      </c>
      <c r="ED848" s="1">
        <v>0.0</v>
      </c>
      <c r="EE848" s="1">
        <v>2.38376775</v>
      </c>
      <c r="EF848" s="1">
        <v>0.03607891181987879</v>
      </c>
      <c r="EG848" s="1">
        <v>0.004260850553293286</v>
      </c>
      <c r="EH848" s="1">
        <v>1.0</v>
      </c>
      <c r="EI848" s="1">
        <v>2.035817727788691</v>
      </c>
      <c r="EJ848" s="1">
        <v>-0.02554000426578334</v>
      </c>
      <c r="EK848" s="1">
        <v>0.002291376023986224</v>
      </c>
      <c r="EL848" s="1">
        <v>1.0</v>
      </c>
      <c r="EM848" s="1">
        <v>2.0</v>
      </c>
      <c r="EN848" s="1">
        <v>5.0</v>
      </c>
      <c r="EO848" s="1" t="s">
        <v>386</v>
      </c>
      <c r="EP848" s="1">
        <v>2.94046</v>
      </c>
      <c r="EQ848" s="1">
        <v>2.80144</v>
      </c>
      <c r="ER848" s="1">
        <v>0.0356991</v>
      </c>
      <c r="ES848" s="1">
        <v>0.0443851</v>
      </c>
      <c r="ET848" s="1">
        <v>0.11687</v>
      </c>
      <c r="EU848" s="1">
        <v>0.109592</v>
      </c>
      <c r="EV848" s="1">
        <v>19703.9</v>
      </c>
      <c r="EW848" s="1">
        <v>20473.9</v>
      </c>
      <c r="EX848" s="1">
        <v>23775.8</v>
      </c>
      <c r="EY848" s="1">
        <v>24947.7</v>
      </c>
      <c r="EZ848" s="1">
        <v>33613.9</v>
      </c>
      <c r="FA848" s="1">
        <v>35474.3</v>
      </c>
      <c r="FB848" s="1">
        <v>43364.0</v>
      </c>
      <c r="FC848" s="1">
        <v>46122.2</v>
      </c>
      <c r="FD848" s="1">
        <v>1.92757</v>
      </c>
      <c r="FE848" s="1">
        <v>1.78863</v>
      </c>
      <c r="FF848" s="1">
        <v>0.0963435</v>
      </c>
      <c r="FG848" s="1">
        <v>0.0</v>
      </c>
      <c r="FH848" s="1">
        <v>30.2966</v>
      </c>
      <c r="FI848" s="1">
        <v>999.9</v>
      </c>
      <c r="FJ848" s="1">
        <v>50.6</v>
      </c>
      <c r="FK848" s="1">
        <v>39.6</v>
      </c>
      <c r="FL848" s="1">
        <v>37.0185</v>
      </c>
      <c r="FM848" s="1">
        <v>63.4739</v>
      </c>
      <c r="FN848" s="1">
        <v>26.4103</v>
      </c>
      <c r="FO848" s="1">
        <v>1.0</v>
      </c>
      <c r="FP848" s="1">
        <v>0.581054</v>
      </c>
      <c r="FQ848" s="1">
        <v>2.33283</v>
      </c>
      <c r="FR848" s="1">
        <v>20.3023</v>
      </c>
      <c r="FS848" s="1">
        <v>5.2113</v>
      </c>
      <c r="FT848" s="1">
        <v>11.9081</v>
      </c>
      <c r="FU848" s="1">
        <v>5.0031</v>
      </c>
      <c r="FV848" s="1">
        <v>3.29</v>
      </c>
      <c r="FW848" s="1">
        <v>9999.0</v>
      </c>
      <c r="FX848" s="1">
        <v>9999.0</v>
      </c>
      <c r="FY848" s="1">
        <v>9999.0</v>
      </c>
      <c r="FZ848" s="1">
        <v>999.9</v>
      </c>
      <c r="GA848" s="1">
        <v>1.85975</v>
      </c>
      <c r="GB848" s="1">
        <v>1.85475</v>
      </c>
      <c r="GC848" s="1">
        <v>1.85791</v>
      </c>
      <c r="GD848" s="1">
        <v>1.8564</v>
      </c>
      <c r="GE848" s="1">
        <v>1.85515</v>
      </c>
      <c r="GF848" s="1">
        <v>1.85472</v>
      </c>
      <c r="GG848" s="1">
        <v>1.85356</v>
      </c>
      <c r="GH848" s="1">
        <v>1.85654</v>
      </c>
      <c r="GI848" s="1">
        <v>0.0</v>
      </c>
      <c r="GJ848" s="1">
        <v>0.0</v>
      </c>
      <c r="GK848" s="1">
        <v>0.0</v>
      </c>
      <c r="GL848" s="1">
        <v>0.0</v>
      </c>
      <c r="GM848" s="1" t="s">
        <v>350</v>
      </c>
      <c r="GN848" s="1" t="s">
        <v>351</v>
      </c>
      <c r="GO848" s="1" t="s">
        <v>352</v>
      </c>
      <c r="GP848" s="1" t="s">
        <v>352</v>
      </c>
      <c r="GQ848" s="1" t="s">
        <v>352</v>
      </c>
      <c r="GR848" s="1" t="s">
        <v>352</v>
      </c>
      <c r="GS848" s="1">
        <v>0.0</v>
      </c>
      <c r="GT848" s="1">
        <v>100.0</v>
      </c>
      <c r="GU848" s="1">
        <v>100.0</v>
      </c>
      <c r="GV848" s="1">
        <v>0.733</v>
      </c>
      <c r="GW848" s="1">
        <v>0.0109</v>
      </c>
      <c r="GX848" s="1">
        <v>0.3371549117722462</v>
      </c>
      <c r="GY848" s="1">
        <v>0.003036990343597491</v>
      </c>
      <c r="GZ848" s="1">
        <v>-1.538114387597119E-6</v>
      </c>
      <c r="HA848" s="1">
        <v>3.390969119432733E-10</v>
      </c>
      <c r="HB848" s="1">
        <v>-0.06060417149738102</v>
      </c>
      <c r="HC848" s="1">
        <v>0.009762198319610341</v>
      </c>
      <c r="HD848" s="1">
        <v>-3.338778216718564E-4</v>
      </c>
      <c r="HE848" s="1">
        <v>2.632278881966732E-6</v>
      </c>
      <c r="HF848" s="1">
        <v>6.0</v>
      </c>
      <c r="HG848" s="1">
        <v>2134.0</v>
      </c>
      <c r="HH848" s="1">
        <v>2.0</v>
      </c>
      <c r="HI848" s="1">
        <v>31.0</v>
      </c>
      <c r="HJ848" s="1">
        <v>4.8</v>
      </c>
      <c r="HK848" s="1">
        <v>4.6</v>
      </c>
      <c r="HL848" s="1">
        <v>0.599365</v>
      </c>
      <c r="HM848" s="1">
        <v>2.37305</v>
      </c>
      <c r="HN848" s="1">
        <v>1.4978</v>
      </c>
      <c r="HO848" s="1">
        <v>2.30835</v>
      </c>
      <c r="HP848" s="1">
        <v>1.54785</v>
      </c>
      <c r="HQ848" s="1">
        <v>2.44995</v>
      </c>
      <c r="HR848" s="1">
        <v>42.6706</v>
      </c>
      <c r="HS848" s="1">
        <v>14.3772</v>
      </c>
      <c r="HT848" s="1">
        <v>18.0</v>
      </c>
      <c r="HU848" s="1">
        <v>494.942</v>
      </c>
      <c r="HV848" s="1">
        <v>468.131</v>
      </c>
      <c r="HW848" s="1">
        <v>26.5701</v>
      </c>
      <c r="HX848" s="1">
        <v>34.2244</v>
      </c>
      <c r="HY848" s="1">
        <v>29.9999</v>
      </c>
      <c r="HZ848" s="1">
        <v>34.0043</v>
      </c>
      <c r="IA848" s="1">
        <v>34.097</v>
      </c>
      <c r="IB848" s="1">
        <v>12.0889</v>
      </c>
      <c r="IC848" s="1">
        <v>33.8166</v>
      </c>
      <c r="ID848" s="1">
        <v>0.0</v>
      </c>
      <c r="IE848" s="1">
        <v>26.6082</v>
      </c>
      <c r="IF848" s="1">
        <v>210.968</v>
      </c>
      <c r="IG848" s="1">
        <v>24.7117</v>
      </c>
      <c r="IH848" s="1">
        <v>100.263</v>
      </c>
      <c r="II848" s="1">
        <v>99.9551</v>
      </c>
      <c r="IJ848" s="1" t="s">
        <v>1117</v>
      </c>
    </row>
    <row r="849" ht="15.75" customHeight="1">
      <c r="A849" s="1">
        <v>833.0</v>
      </c>
      <c r="B849" s="1">
        <v>1.6598872816E9</v>
      </c>
      <c r="C849" s="1">
        <v>7024.5</v>
      </c>
      <c r="D849" s="1" t="s">
        <v>1970</v>
      </c>
      <c r="E849" s="1" t="s">
        <v>1971</v>
      </c>
      <c r="F849" s="1">
        <v>1.0</v>
      </c>
      <c r="G849" s="1" t="s">
        <v>1115</v>
      </c>
      <c r="H849" s="1" t="s">
        <v>345</v>
      </c>
      <c r="I849" s="1" t="s">
        <v>1102</v>
      </c>
      <c r="J849" s="1" t="s">
        <v>1113</v>
      </c>
      <c r="K849" s="1" t="s">
        <v>1114</v>
      </c>
      <c r="L849" s="1" t="s">
        <v>1904</v>
      </c>
      <c r="M849" s="1" t="s">
        <v>346</v>
      </c>
      <c r="N849" s="1">
        <v>1.659887273766666E9</v>
      </c>
      <c r="O849" s="1">
        <f t="shared" si="1"/>
        <v>0.00205011388</v>
      </c>
      <c r="P849" s="1">
        <f t="shared" si="2"/>
        <v>2.05011388</v>
      </c>
      <c r="Q849" s="1">
        <f t="shared" si="3"/>
        <v>2.060123959</v>
      </c>
      <c r="R849" s="1">
        <f t="shared" si="4"/>
        <v>109.3013267</v>
      </c>
      <c r="S849" s="1">
        <f t="shared" si="5"/>
        <v>72.06642821</v>
      </c>
      <c r="T849" s="1">
        <f t="shared" si="6"/>
        <v>7.155907331</v>
      </c>
      <c r="U849" s="1">
        <f t="shared" si="7"/>
        <v>10.85318343</v>
      </c>
      <c r="V849" s="1">
        <f t="shared" si="8"/>
        <v>0.09805527775</v>
      </c>
      <c r="W849" s="1">
        <f t="shared" si="9"/>
        <v>2.915552772</v>
      </c>
      <c r="X849" s="1">
        <f t="shared" si="10"/>
        <v>0.09625938428</v>
      </c>
      <c r="Y849" s="1">
        <f t="shared" si="11"/>
        <v>0.06032072941</v>
      </c>
      <c r="Z849" s="1">
        <f t="shared" si="12"/>
        <v>321.5175366</v>
      </c>
      <c r="AA849" s="1">
        <f t="shared" si="13"/>
        <v>32.28554963</v>
      </c>
      <c r="AB849" s="1">
        <f t="shared" si="14"/>
        <v>31.85632</v>
      </c>
      <c r="AC849" s="1">
        <f t="shared" si="15"/>
        <v>4.736387673</v>
      </c>
      <c r="AD849" s="1">
        <f t="shared" si="16"/>
        <v>60.13907862</v>
      </c>
      <c r="AE849" s="1">
        <f t="shared" si="17"/>
        <v>2.700798631</v>
      </c>
      <c r="AF849" s="1">
        <f t="shared" si="18"/>
        <v>4.490921199</v>
      </c>
      <c r="AG849" s="1">
        <f t="shared" si="19"/>
        <v>2.035589042</v>
      </c>
      <c r="AH849" s="1">
        <f t="shared" si="20"/>
        <v>-90.41002212</v>
      </c>
      <c r="AI849" s="1">
        <f t="shared" si="21"/>
        <v>-147.1245989</v>
      </c>
      <c r="AJ849" s="1">
        <f t="shared" si="22"/>
        <v>-11.37523969</v>
      </c>
      <c r="AK849" s="1">
        <f t="shared" si="23"/>
        <v>72.60767585</v>
      </c>
      <c r="AL849" s="1">
        <f t="shared" si="24"/>
        <v>28.55672904</v>
      </c>
      <c r="AM849" s="1">
        <f t="shared" si="25"/>
        <v>2.044320842</v>
      </c>
      <c r="AN849" s="1">
        <f t="shared" si="26"/>
        <v>2.060123959</v>
      </c>
      <c r="AO849" s="1">
        <v>174.9952660150738</v>
      </c>
      <c r="AP849" s="1">
        <v>147.0457212121212</v>
      </c>
      <c r="AQ849" s="1">
        <v>4.887995521698853</v>
      </c>
      <c r="AR849" s="1">
        <v>66.27246196861341</v>
      </c>
      <c r="AS849" s="1">
        <f t="shared" si="27"/>
        <v>2.05011388</v>
      </c>
      <c r="AT849" s="1">
        <v>24.81663878862981</v>
      </c>
      <c r="AU849" s="1">
        <v>27.20872424242424</v>
      </c>
      <c r="AV849" s="1">
        <v>7.886066008997735E-5</v>
      </c>
      <c r="AW849" s="1">
        <v>80.69783231761454</v>
      </c>
      <c r="AX849" s="1">
        <v>2.0</v>
      </c>
      <c r="AY849" s="1">
        <v>0.0</v>
      </c>
      <c r="AZ849" s="1">
        <f t="shared" si="28"/>
        <v>1</v>
      </c>
      <c r="BA849" s="1">
        <f t="shared" si="29"/>
        <v>0</v>
      </c>
      <c r="BB849" s="1">
        <f t="shared" si="30"/>
        <v>51779.58788</v>
      </c>
      <c r="BC849" s="1">
        <f t="shared" si="31"/>
        <v>2000.006</v>
      </c>
      <c r="BD849" s="1">
        <f t="shared" si="32"/>
        <v>1681.20534</v>
      </c>
      <c r="BE849" s="1">
        <f t="shared" si="33"/>
        <v>0.8406001482</v>
      </c>
      <c r="BF849" s="1">
        <f t="shared" si="34"/>
        <v>0.160758286</v>
      </c>
      <c r="BG849" s="1">
        <v>6.0</v>
      </c>
      <c r="BH849" s="1">
        <v>0.5</v>
      </c>
      <c r="BI849" s="1" t="s">
        <v>347</v>
      </c>
      <c r="BJ849" s="1">
        <v>2.0</v>
      </c>
      <c r="BK849" s="1" t="b">
        <v>1</v>
      </c>
      <c r="BL849" s="1">
        <v>1.659887273766666E9</v>
      </c>
      <c r="BM849" s="1">
        <v>109.3013266666667</v>
      </c>
      <c r="BN849" s="1">
        <v>143.8286666666667</v>
      </c>
      <c r="BO849" s="1">
        <v>27.19947333333333</v>
      </c>
      <c r="BP849" s="1">
        <v>24.81362666666666</v>
      </c>
      <c r="BQ849" s="1">
        <v>108.6525133333333</v>
      </c>
      <c r="BR849" s="1">
        <v>27.18857333333333</v>
      </c>
      <c r="BS849" s="1">
        <v>500.1284666666667</v>
      </c>
      <c r="BT849" s="1">
        <v>99.19602666666667</v>
      </c>
      <c r="BU849" s="1">
        <v>0.09996328666666668</v>
      </c>
      <c r="BV849" s="1">
        <v>30.92031333333333</v>
      </c>
      <c r="BW849" s="1">
        <v>31.85632</v>
      </c>
      <c r="BX849" s="1">
        <v>999.8999999999999</v>
      </c>
      <c r="BY849" s="1">
        <v>0.0</v>
      </c>
      <c r="BZ849" s="1">
        <v>0.0</v>
      </c>
      <c r="CA849" s="1">
        <v>10000.83</v>
      </c>
      <c r="CB849" s="1">
        <v>0.0</v>
      </c>
      <c r="CC849" s="1">
        <v>229.3396</v>
      </c>
      <c r="CD849" s="1">
        <v>-34.52722666666667</v>
      </c>
      <c r="CE849" s="1">
        <v>112.35754</v>
      </c>
      <c r="CF849" s="1">
        <v>147.4882666666667</v>
      </c>
      <c r="CG849" s="1">
        <v>2.385842666666667</v>
      </c>
      <c r="CH849" s="1">
        <v>143.8286666666667</v>
      </c>
      <c r="CI849" s="1">
        <v>24.81362666666666</v>
      </c>
      <c r="CJ849" s="1">
        <v>2.698079333333333</v>
      </c>
      <c r="CK849" s="1">
        <v>2.461412666666667</v>
      </c>
      <c r="CL849" s="1">
        <v>22.27342</v>
      </c>
      <c r="CM849" s="1">
        <v>20.77358</v>
      </c>
      <c r="CN849" s="1">
        <v>2000.006</v>
      </c>
      <c r="CO849" s="1">
        <v>0.9799963999999999</v>
      </c>
      <c r="CP849" s="1">
        <v>0.02000381333333334</v>
      </c>
      <c r="CQ849" s="1">
        <v>0.0</v>
      </c>
      <c r="CR849" s="1">
        <v>2.373</v>
      </c>
      <c r="CS849" s="1">
        <v>0.0</v>
      </c>
      <c r="CT849" s="1">
        <v>16450.4</v>
      </c>
      <c r="CU849" s="1">
        <v>17412.35333333333</v>
      </c>
      <c r="CV849" s="1">
        <v>43.72900000000001</v>
      </c>
      <c r="CW849" s="1">
        <v>45.062</v>
      </c>
      <c r="CX849" s="1">
        <v>43.80373333333333</v>
      </c>
      <c r="CY849" s="1">
        <v>43.3998</v>
      </c>
      <c r="CZ849" s="1">
        <v>43.7248</v>
      </c>
      <c r="DA849" s="1">
        <v>1959.996</v>
      </c>
      <c r="DB849" s="1">
        <v>40.01</v>
      </c>
      <c r="DC849" s="1">
        <v>0.0</v>
      </c>
      <c r="DD849" s="1">
        <v>1.6598872805E9</v>
      </c>
      <c r="DE849" s="1">
        <v>0.0</v>
      </c>
      <c r="DF849" s="1">
        <v>1.6598870025E9</v>
      </c>
      <c r="DG849" s="1" t="s">
        <v>1905</v>
      </c>
      <c r="DH849" s="1">
        <v>1.659886993E9</v>
      </c>
      <c r="DI849" s="1">
        <v>1.6598870025E9</v>
      </c>
      <c r="DJ849" s="1">
        <v>16.0</v>
      </c>
      <c r="DK849" s="1">
        <v>-0.383</v>
      </c>
      <c r="DL849" s="1">
        <v>0.001</v>
      </c>
      <c r="DM849" s="1">
        <v>1.325</v>
      </c>
      <c r="DN849" s="1">
        <v>0.016</v>
      </c>
      <c r="DO849" s="1">
        <v>400.0</v>
      </c>
      <c r="DP849" s="1">
        <v>25.0</v>
      </c>
      <c r="DQ849" s="1">
        <v>0.27</v>
      </c>
      <c r="DR849" s="1">
        <v>0.06</v>
      </c>
      <c r="DS849" s="1">
        <v>1.346033337043175</v>
      </c>
      <c r="DT849" s="1">
        <v>4.15838017049261</v>
      </c>
      <c r="DU849" s="1">
        <v>0.3099707182670805</v>
      </c>
      <c r="DV849" s="1">
        <v>0.0</v>
      </c>
      <c r="DW849" s="1">
        <v>-34.61404</v>
      </c>
      <c r="DX849" s="1">
        <v>-31.72788253615123</v>
      </c>
      <c r="DY849" s="1">
        <v>2.332234134844384</v>
      </c>
      <c r="DZ849" s="1">
        <v>0.0</v>
      </c>
      <c r="EA849" s="1">
        <v>81.08169038326156</v>
      </c>
      <c r="EB849" s="1">
        <v>190.0433038932615</v>
      </c>
      <c r="EC849" s="1">
        <v>14.21299834214628</v>
      </c>
      <c r="ED849" s="1">
        <v>0.0</v>
      </c>
      <c r="EE849" s="1">
        <v>2.38460625</v>
      </c>
      <c r="EF849" s="1">
        <v>0.0409241651031859</v>
      </c>
      <c r="EG849" s="1">
        <v>0.004758500650152313</v>
      </c>
      <c r="EH849" s="1">
        <v>1.0</v>
      </c>
      <c r="EI849" s="1">
        <v>2.035681814503387</v>
      </c>
      <c r="EJ849" s="1">
        <v>-0.02106569324945376</v>
      </c>
      <c r="EK849" s="1">
        <v>0.002200887061437203</v>
      </c>
      <c r="EL849" s="1">
        <v>1.0</v>
      </c>
      <c r="EM849" s="1">
        <v>2.0</v>
      </c>
      <c r="EN849" s="1">
        <v>5.0</v>
      </c>
      <c r="EO849" s="1" t="s">
        <v>386</v>
      </c>
      <c r="EP849" s="1">
        <v>2.94063</v>
      </c>
      <c r="EQ849" s="1">
        <v>2.80139</v>
      </c>
      <c r="ER849" s="1">
        <v>0.0368292</v>
      </c>
      <c r="ES849" s="1">
        <v>0.0454962</v>
      </c>
      <c r="ET849" s="1">
        <v>0.116874</v>
      </c>
      <c r="EU849" s="1">
        <v>0.1096</v>
      </c>
      <c r="EV849" s="1">
        <v>19680.9</v>
      </c>
      <c r="EW849" s="1">
        <v>20450.1</v>
      </c>
      <c r="EX849" s="1">
        <v>23775.9</v>
      </c>
      <c r="EY849" s="1">
        <v>24947.6</v>
      </c>
      <c r="EZ849" s="1">
        <v>33613.8</v>
      </c>
      <c r="FA849" s="1">
        <v>35474.3</v>
      </c>
      <c r="FB849" s="1">
        <v>43364.1</v>
      </c>
      <c r="FC849" s="1">
        <v>46122.6</v>
      </c>
      <c r="FD849" s="1">
        <v>1.92773</v>
      </c>
      <c r="FE849" s="1">
        <v>1.78852</v>
      </c>
      <c r="FF849" s="1">
        <v>0.0964701</v>
      </c>
      <c r="FG849" s="1">
        <v>0.0</v>
      </c>
      <c r="FH849" s="1">
        <v>30.294</v>
      </c>
      <c r="FI849" s="1">
        <v>999.9</v>
      </c>
      <c r="FJ849" s="1">
        <v>50.6</v>
      </c>
      <c r="FK849" s="1">
        <v>39.6</v>
      </c>
      <c r="FL849" s="1">
        <v>37.0146</v>
      </c>
      <c r="FM849" s="1">
        <v>63.5539</v>
      </c>
      <c r="FN849" s="1">
        <v>25.8494</v>
      </c>
      <c r="FO849" s="1">
        <v>1.0</v>
      </c>
      <c r="FP849" s="1">
        <v>0.581077</v>
      </c>
      <c r="FQ849" s="1">
        <v>2.31069</v>
      </c>
      <c r="FR849" s="1">
        <v>20.3027</v>
      </c>
      <c r="FS849" s="1">
        <v>5.21115</v>
      </c>
      <c r="FT849" s="1">
        <v>11.9081</v>
      </c>
      <c r="FU849" s="1">
        <v>5.00305</v>
      </c>
      <c r="FV849" s="1">
        <v>3.28993</v>
      </c>
      <c r="FW849" s="1">
        <v>9999.0</v>
      </c>
      <c r="FX849" s="1">
        <v>9999.0</v>
      </c>
      <c r="FY849" s="1">
        <v>9999.0</v>
      </c>
      <c r="FZ849" s="1">
        <v>999.9</v>
      </c>
      <c r="GA849" s="1">
        <v>1.85975</v>
      </c>
      <c r="GB849" s="1">
        <v>1.85477</v>
      </c>
      <c r="GC849" s="1">
        <v>1.85791</v>
      </c>
      <c r="GD849" s="1">
        <v>1.8564</v>
      </c>
      <c r="GE849" s="1">
        <v>1.85515</v>
      </c>
      <c r="GF849" s="1">
        <v>1.85472</v>
      </c>
      <c r="GG849" s="1">
        <v>1.85357</v>
      </c>
      <c r="GH849" s="1">
        <v>1.85654</v>
      </c>
      <c r="GI849" s="1">
        <v>0.0</v>
      </c>
      <c r="GJ849" s="1">
        <v>0.0</v>
      </c>
      <c r="GK849" s="1">
        <v>0.0</v>
      </c>
      <c r="GL849" s="1">
        <v>0.0</v>
      </c>
      <c r="GM849" s="1" t="s">
        <v>350</v>
      </c>
      <c r="GN849" s="1" t="s">
        <v>351</v>
      </c>
      <c r="GO849" s="1" t="s">
        <v>352</v>
      </c>
      <c r="GP849" s="1" t="s">
        <v>352</v>
      </c>
      <c r="GQ849" s="1" t="s">
        <v>352</v>
      </c>
      <c r="GR849" s="1" t="s">
        <v>352</v>
      </c>
      <c r="GS849" s="1">
        <v>0.0</v>
      </c>
      <c r="GT849" s="1">
        <v>100.0</v>
      </c>
      <c r="GU849" s="1">
        <v>100.0</v>
      </c>
      <c r="GV849" s="1">
        <v>0.746</v>
      </c>
      <c r="GW849" s="1">
        <v>0.0108</v>
      </c>
      <c r="GX849" s="1">
        <v>0.3371549117722462</v>
      </c>
      <c r="GY849" s="1">
        <v>0.003036990343597491</v>
      </c>
      <c r="GZ849" s="1">
        <v>-1.538114387597119E-6</v>
      </c>
      <c r="HA849" s="1">
        <v>3.390969119432733E-10</v>
      </c>
      <c r="HB849" s="1">
        <v>-0.06060417149738102</v>
      </c>
      <c r="HC849" s="1">
        <v>0.009762198319610341</v>
      </c>
      <c r="HD849" s="1">
        <v>-3.338778216718564E-4</v>
      </c>
      <c r="HE849" s="1">
        <v>2.632278881966732E-6</v>
      </c>
      <c r="HF849" s="1">
        <v>6.0</v>
      </c>
      <c r="HG849" s="1">
        <v>2134.0</v>
      </c>
      <c r="HH849" s="1">
        <v>2.0</v>
      </c>
      <c r="HI849" s="1">
        <v>31.0</v>
      </c>
      <c r="HJ849" s="1">
        <v>4.8</v>
      </c>
      <c r="HK849" s="1">
        <v>4.7</v>
      </c>
      <c r="HL849" s="1">
        <v>0.603027</v>
      </c>
      <c r="HM849" s="1">
        <v>2.38403</v>
      </c>
      <c r="HN849" s="1">
        <v>1.4978</v>
      </c>
      <c r="HO849" s="1">
        <v>2.30957</v>
      </c>
      <c r="HP849" s="1">
        <v>1.54785</v>
      </c>
      <c r="HQ849" s="1">
        <v>2.25098</v>
      </c>
      <c r="HR849" s="1">
        <v>42.6706</v>
      </c>
      <c r="HS849" s="1">
        <v>14.3684</v>
      </c>
      <c r="HT849" s="1">
        <v>18.0</v>
      </c>
      <c r="HU849" s="1">
        <v>495.033</v>
      </c>
      <c r="HV849" s="1">
        <v>468.061</v>
      </c>
      <c r="HW849" s="1">
        <v>26.5795</v>
      </c>
      <c r="HX849" s="1">
        <v>34.2236</v>
      </c>
      <c r="HY849" s="1">
        <v>29.9999</v>
      </c>
      <c r="HZ849" s="1">
        <v>34.0043</v>
      </c>
      <c r="IA849" s="1">
        <v>34.0963</v>
      </c>
      <c r="IB849" s="1">
        <v>12.3782</v>
      </c>
      <c r="IC849" s="1">
        <v>33.8166</v>
      </c>
      <c r="ID849" s="1">
        <v>0.0</v>
      </c>
      <c r="IE849" s="1">
        <v>26.6082</v>
      </c>
      <c r="IF849" s="1">
        <v>220.989</v>
      </c>
      <c r="IG849" s="1">
        <v>24.7078</v>
      </c>
      <c r="IH849" s="1">
        <v>100.264</v>
      </c>
      <c r="II849" s="1">
        <v>99.9556</v>
      </c>
      <c r="IJ849" s="1" t="s">
        <v>1117</v>
      </c>
    </row>
    <row r="850" ht="15.75" customHeight="1">
      <c r="A850" s="1">
        <v>834.0</v>
      </c>
      <c r="B850" s="1">
        <v>1.6598872826E9</v>
      </c>
      <c r="C850" s="1">
        <v>7025.5</v>
      </c>
      <c r="D850" s="1" t="s">
        <v>1972</v>
      </c>
      <c r="E850" s="1" t="s">
        <v>1973</v>
      </c>
      <c r="F850" s="1">
        <v>1.0</v>
      </c>
      <c r="G850" s="1" t="s">
        <v>1115</v>
      </c>
      <c r="H850" s="1" t="s">
        <v>345</v>
      </c>
      <c r="I850" s="1" t="s">
        <v>1102</v>
      </c>
      <c r="J850" s="1" t="s">
        <v>1113</v>
      </c>
      <c r="K850" s="1" t="s">
        <v>1114</v>
      </c>
      <c r="L850" s="1" t="s">
        <v>1904</v>
      </c>
      <c r="M850" s="1" t="s">
        <v>346</v>
      </c>
      <c r="N850" s="1">
        <v>1.659887274799999E9</v>
      </c>
      <c r="O850" s="1">
        <f t="shared" si="1"/>
        <v>0.002053052459</v>
      </c>
      <c r="P850" s="1">
        <f t="shared" si="2"/>
        <v>2.053052459</v>
      </c>
      <c r="Q850" s="1">
        <f t="shared" si="3"/>
        <v>2.080555211</v>
      </c>
      <c r="R850" s="1">
        <f t="shared" si="4"/>
        <v>113.9375733</v>
      </c>
      <c r="S850" s="1">
        <f t="shared" si="5"/>
        <v>76.26763743</v>
      </c>
      <c r="T850" s="1">
        <f t="shared" si="6"/>
        <v>7.573067537</v>
      </c>
      <c r="U850" s="1">
        <f t="shared" si="7"/>
        <v>11.31353962</v>
      </c>
      <c r="V850" s="1">
        <f t="shared" si="8"/>
        <v>0.09821015993</v>
      </c>
      <c r="W850" s="1">
        <f t="shared" si="9"/>
        <v>2.915157798</v>
      </c>
      <c r="X850" s="1">
        <f t="shared" si="10"/>
        <v>0.09640840553</v>
      </c>
      <c r="Y850" s="1">
        <f t="shared" si="11"/>
        <v>0.06041438071</v>
      </c>
      <c r="Z850" s="1">
        <f t="shared" si="12"/>
        <v>321.5150894</v>
      </c>
      <c r="AA850" s="1">
        <f t="shared" si="13"/>
        <v>32.28617344</v>
      </c>
      <c r="AB850" s="1">
        <f t="shared" si="14"/>
        <v>31.85584667</v>
      </c>
      <c r="AC850" s="1">
        <f t="shared" si="15"/>
        <v>4.736260648</v>
      </c>
      <c r="AD850" s="1">
        <f t="shared" si="16"/>
        <v>60.13722572</v>
      </c>
      <c r="AE850" s="1">
        <f t="shared" si="17"/>
        <v>2.700905454</v>
      </c>
      <c r="AF850" s="1">
        <f t="shared" si="18"/>
        <v>4.491237203</v>
      </c>
      <c r="AG850" s="1">
        <f t="shared" si="19"/>
        <v>2.035355194</v>
      </c>
      <c r="AH850" s="1">
        <f t="shared" si="20"/>
        <v>-90.53961345</v>
      </c>
      <c r="AI850" s="1">
        <f t="shared" si="21"/>
        <v>-146.8364447</v>
      </c>
      <c r="AJ850" s="1">
        <f t="shared" si="22"/>
        <v>-11.35454109</v>
      </c>
      <c r="AK850" s="1">
        <f t="shared" si="23"/>
        <v>72.78449019</v>
      </c>
      <c r="AL850" s="1">
        <f t="shared" si="24"/>
        <v>29.00953466</v>
      </c>
      <c r="AM850" s="1">
        <f t="shared" si="25"/>
        <v>2.045321699</v>
      </c>
      <c r="AN850" s="1">
        <f t="shared" si="26"/>
        <v>2.080555211</v>
      </c>
      <c r="AO850" s="1">
        <v>180.1843234661559</v>
      </c>
      <c r="AP850" s="1">
        <v>152.0147151515152</v>
      </c>
      <c r="AQ850" s="1">
        <v>4.925506154660548</v>
      </c>
      <c r="AR850" s="1">
        <v>66.27246196861341</v>
      </c>
      <c r="AS850" s="1">
        <f t="shared" si="27"/>
        <v>2.053052459</v>
      </c>
      <c r="AT850" s="1">
        <v>24.81506300638942</v>
      </c>
      <c r="AU850" s="1">
        <v>27.21039272727273</v>
      </c>
      <c r="AV850" s="1">
        <v>1.076655852563666E-4</v>
      </c>
      <c r="AW850" s="1">
        <v>80.69783231761454</v>
      </c>
      <c r="AX850" s="1">
        <v>2.0</v>
      </c>
      <c r="AY850" s="1">
        <v>0.0</v>
      </c>
      <c r="AZ850" s="1">
        <f t="shared" si="28"/>
        <v>1</v>
      </c>
      <c r="BA850" s="1">
        <f t="shared" si="29"/>
        <v>0</v>
      </c>
      <c r="BB850" s="1">
        <f t="shared" si="30"/>
        <v>51768.1661</v>
      </c>
      <c r="BC850" s="1">
        <f t="shared" si="31"/>
        <v>1999.990667</v>
      </c>
      <c r="BD850" s="1">
        <f t="shared" si="32"/>
        <v>1681.19246</v>
      </c>
      <c r="BE850" s="1">
        <f t="shared" si="33"/>
        <v>0.8406001528</v>
      </c>
      <c r="BF850" s="1">
        <f t="shared" si="34"/>
        <v>0.1607582949</v>
      </c>
      <c r="BG850" s="1">
        <v>6.0</v>
      </c>
      <c r="BH850" s="1">
        <v>0.5</v>
      </c>
      <c r="BI850" s="1" t="s">
        <v>347</v>
      </c>
      <c r="BJ850" s="1">
        <v>2.0</v>
      </c>
      <c r="BK850" s="1" t="b">
        <v>1</v>
      </c>
      <c r="BL850" s="1">
        <v>1.659887274799999E9</v>
      </c>
      <c r="BM850" s="1">
        <v>113.9375733333333</v>
      </c>
      <c r="BN850" s="1">
        <v>149.0196666666666</v>
      </c>
      <c r="BO850" s="1">
        <v>27.20056</v>
      </c>
      <c r="BP850" s="1">
        <v>24.81354666666666</v>
      </c>
      <c r="BQ850" s="1">
        <v>113.2763066666667</v>
      </c>
      <c r="BR850" s="1">
        <v>27.18966</v>
      </c>
      <c r="BS850" s="1">
        <v>500.1282</v>
      </c>
      <c r="BT850" s="1">
        <v>99.19595333333334</v>
      </c>
      <c r="BU850" s="1">
        <v>0.09999698666666666</v>
      </c>
      <c r="BV850" s="1">
        <v>30.92154666666667</v>
      </c>
      <c r="BW850" s="1">
        <v>31.85584666666667</v>
      </c>
      <c r="BX850" s="1">
        <v>999.8999999999999</v>
      </c>
      <c r="BY850" s="1">
        <v>0.0</v>
      </c>
      <c r="BZ850" s="1">
        <v>0.0</v>
      </c>
      <c r="CA850" s="1">
        <v>9998.579999999998</v>
      </c>
      <c r="CB850" s="1">
        <v>0.0</v>
      </c>
      <c r="CC850" s="1">
        <v>237.1672666666667</v>
      </c>
      <c r="CD850" s="1">
        <v>-35.08194666666667</v>
      </c>
      <c r="CE850" s="1">
        <v>117.1236</v>
      </c>
      <c r="CF850" s="1">
        <v>152.8113333333334</v>
      </c>
      <c r="CG850" s="1">
        <v>2.387009333333333</v>
      </c>
      <c r="CH850" s="1">
        <v>149.0196666666666</v>
      </c>
      <c r="CI850" s="1">
        <v>24.81354666666666</v>
      </c>
      <c r="CJ850" s="1">
        <v>2.698185333333333</v>
      </c>
      <c r="CK850" s="1">
        <v>2.461402666666666</v>
      </c>
      <c r="CL850" s="1">
        <v>22.27406666666667</v>
      </c>
      <c r="CM850" s="1">
        <v>20.77351333333333</v>
      </c>
      <c r="CN850" s="1">
        <v>1999.990666666667</v>
      </c>
      <c r="CO850" s="1">
        <v>0.9799962</v>
      </c>
      <c r="CP850" s="1">
        <v>0.02000400666666667</v>
      </c>
      <c r="CQ850" s="1">
        <v>0.0</v>
      </c>
      <c r="CR850" s="1">
        <v>2.327466666666667</v>
      </c>
      <c r="CS850" s="1">
        <v>0.0</v>
      </c>
      <c r="CT850" s="1">
        <v>16447.73333333333</v>
      </c>
      <c r="CU850" s="1">
        <v>17412.21333333333</v>
      </c>
      <c r="CV850" s="1">
        <v>43.7248</v>
      </c>
      <c r="CW850" s="1">
        <v>45.062</v>
      </c>
      <c r="CX850" s="1">
        <v>43.79960000000001</v>
      </c>
      <c r="CY850" s="1">
        <v>43.39566666666666</v>
      </c>
      <c r="CZ850" s="1">
        <v>43.7206</v>
      </c>
      <c r="DA850" s="1">
        <v>1959.980666666666</v>
      </c>
      <c r="DB850" s="1">
        <v>40.01</v>
      </c>
      <c r="DC850" s="1">
        <v>0.0</v>
      </c>
      <c r="DD850" s="1">
        <v>1.6598872817E9</v>
      </c>
      <c r="DE850" s="1">
        <v>0.0</v>
      </c>
      <c r="DF850" s="1">
        <v>1.6598870025E9</v>
      </c>
      <c r="DG850" s="1" t="s">
        <v>1905</v>
      </c>
      <c r="DH850" s="1">
        <v>1.659886993E9</v>
      </c>
      <c r="DI850" s="1">
        <v>1.6598870025E9</v>
      </c>
      <c r="DJ850" s="1">
        <v>16.0</v>
      </c>
      <c r="DK850" s="1">
        <v>-0.383</v>
      </c>
      <c r="DL850" s="1">
        <v>0.001</v>
      </c>
      <c r="DM850" s="1">
        <v>1.325</v>
      </c>
      <c r="DN850" s="1">
        <v>0.016</v>
      </c>
      <c r="DO850" s="1">
        <v>400.0</v>
      </c>
      <c r="DP850" s="1">
        <v>25.0</v>
      </c>
      <c r="DQ850" s="1">
        <v>0.27</v>
      </c>
      <c r="DR850" s="1">
        <v>0.06</v>
      </c>
      <c r="DS850" s="1">
        <v>1.346033337043175</v>
      </c>
      <c r="DT850" s="1">
        <v>4.15838017049261</v>
      </c>
      <c r="DU850" s="1">
        <v>0.3099707182670805</v>
      </c>
      <c r="DV850" s="1">
        <v>0.0</v>
      </c>
      <c r="DW850" s="1">
        <v>-34.61404</v>
      </c>
      <c r="DX850" s="1">
        <v>-31.72788253615123</v>
      </c>
      <c r="DY850" s="1">
        <v>2.332234134844384</v>
      </c>
      <c r="DZ850" s="1">
        <v>0.0</v>
      </c>
      <c r="EA850" s="1">
        <v>81.08169038326156</v>
      </c>
      <c r="EB850" s="1">
        <v>190.0433038932615</v>
      </c>
      <c r="EC850" s="1">
        <v>14.21299834214628</v>
      </c>
      <c r="ED850" s="1">
        <v>0.0</v>
      </c>
      <c r="EE850" s="1">
        <v>2.38460625</v>
      </c>
      <c r="EF850" s="1">
        <v>0.0409241651031859</v>
      </c>
      <c r="EG850" s="1">
        <v>0.004758500650152313</v>
      </c>
      <c r="EH850" s="1">
        <v>1.0</v>
      </c>
      <c r="EI850" s="1">
        <v>2.035681814503387</v>
      </c>
      <c r="EJ850" s="1">
        <v>-0.02106569324945376</v>
      </c>
      <c r="EK850" s="1">
        <v>0.002200887061437203</v>
      </c>
      <c r="EL850" s="1">
        <v>1.0</v>
      </c>
      <c r="EM850" s="1">
        <v>2.0</v>
      </c>
      <c r="EN850" s="1">
        <v>5.0</v>
      </c>
      <c r="EO850" s="1" t="s">
        <v>386</v>
      </c>
      <c r="EP850" s="1">
        <v>2.94052</v>
      </c>
      <c r="EQ850" s="1">
        <v>2.8013</v>
      </c>
      <c r="ER850" s="1">
        <v>0.0379601</v>
      </c>
      <c r="ES850" s="1">
        <v>0.0466194</v>
      </c>
      <c r="ET850" s="1">
        <v>0.116875</v>
      </c>
      <c r="EU850" s="1">
        <v>0.109587</v>
      </c>
      <c r="EV850" s="1">
        <v>19658.0</v>
      </c>
      <c r="EW850" s="1">
        <v>20426.3</v>
      </c>
      <c r="EX850" s="1">
        <v>23776.1</v>
      </c>
      <c r="EY850" s="1">
        <v>24947.9</v>
      </c>
      <c r="EZ850" s="1">
        <v>33614.0</v>
      </c>
      <c r="FA850" s="1">
        <v>35474.9</v>
      </c>
      <c r="FB850" s="1">
        <v>43364.3</v>
      </c>
      <c r="FC850" s="1">
        <v>46122.6</v>
      </c>
      <c r="FD850" s="1">
        <v>1.92787</v>
      </c>
      <c r="FE850" s="1">
        <v>1.7884</v>
      </c>
      <c r="FF850" s="1">
        <v>0.0968203</v>
      </c>
      <c r="FG850" s="1">
        <v>0.0</v>
      </c>
      <c r="FH850" s="1">
        <v>30.2914</v>
      </c>
      <c r="FI850" s="1">
        <v>999.9</v>
      </c>
      <c r="FJ850" s="1">
        <v>50.6</v>
      </c>
      <c r="FK850" s="1">
        <v>39.6</v>
      </c>
      <c r="FL850" s="1">
        <v>37.0167</v>
      </c>
      <c r="FM850" s="1">
        <v>63.6339</v>
      </c>
      <c r="FN850" s="1">
        <v>26.5625</v>
      </c>
      <c r="FO850" s="1">
        <v>1.0</v>
      </c>
      <c r="FP850" s="1">
        <v>0.581072</v>
      </c>
      <c r="FQ850" s="1">
        <v>2.29187</v>
      </c>
      <c r="FR850" s="1">
        <v>20.3029</v>
      </c>
      <c r="FS850" s="1">
        <v>5.21145</v>
      </c>
      <c r="FT850" s="1">
        <v>11.9081</v>
      </c>
      <c r="FU850" s="1">
        <v>5.00305</v>
      </c>
      <c r="FV850" s="1">
        <v>3.28993</v>
      </c>
      <c r="FW850" s="1">
        <v>9999.0</v>
      </c>
      <c r="FX850" s="1">
        <v>9999.0</v>
      </c>
      <c r="FY850" s="1">
        <v>9999.0</v>
      </c>
      <c r="FZ850" s="1">
        <v>999.9</v>
      </c>
      <c r="GA850" s="1">
        <v>1.85976</v>
      </c>
      <c r="GB850" s="1">
        <v>1.8548</v>
      </c>
      <c r="GC850" s="1">
        <v>1.85792</v>
      </c>
      <c r="GD850" s="1">
        <v>1.8564</v>
      </c>
      <c r="GE850" s="1">
        <v>1.85516</v>
      </c>
      <c r="GF850" s="1">
        <v>1.85472</v>
      </c>
      <c r="GG850" s="1">
        <v>1.85358</v>
      </c>
      <c r="GH850" s="1">
        <v>1.85655</v>
      </c>
      <c r="GI850" s="1">
        <v>0.0</v>
      </c>
      <c r="GJ850" s="1">
        <v>0.0</v>
      </c>
      <c r="GK850" s="1">
        <v>0.0</v>
      </c>
      <c r="GL850" s="1">
        <v>0.0</v>
      </c>
      <c r="GM850" s="1" t="s">
        <v>350</v>
      </c>
      <c r="GN850" s="1" t="s">
        <v>351</v>
      </c>
      <c r="GO850" s="1" t="s">
        <v>352</v>
      </c>
      <c r="GP850" s="1" t="s">
        <v>352</v>
      </c>
      <c r="GQ850" s="1" t="s">
        <v>352</v>
      </c>
      <c r="GR850" s="1" t="s">
        <v>352</v>
      </c>
      <c r="GS850" s="1">
        <v>0.0</v>
      </c>
      <c r="GT850" s="1">
        <v>100.0</v>
      </c>
      <c r="GU850" s="1">
        <v>100.0</v>
      </c>
      <c r="GV850" s="1">
        <v>0.758</v>
      </c>
      <c r="GW850" s="1">
        <v>0.0109</v>
      </c>
      <c r="GX850" s="1">
        <v>0.3371549117722462</v>
      </c>
      <c r="GY850" s="1">
        <v>0.003036990343597491</v>
      </c>
      <c r="GZ850" s="1">
        <v>-1.538114387597119E-6</v>
      </c>
      <c r="HA850" s="1">
        <v>3.390969119432733E-10</v>
      </c>
      <c r="HB850" s="1">
        <v>-0.06060417149738102</v>
      </c>
      <c r="HC850" s="1">
        <v>0.009762198319610341</v>
      </c>
      <c r="HD850" s="1">
        <v>-3.338778216718564E-4</v>
      </c>
      <c r="HE850" s="1">
        <v>2.632278881966732E-6</v>
      </c>
      <c r="HF850" s="1">
        <v>6.0</v>
      </c>
      <c r="HG850" s="1">
        <v>2134.0</v>
      </c>
      <c r="HH850" s="1">
        <v>2.0</v>
      </c>
      <c r="HI850" s="1">
        <v>31.0</v>
      </c>
      <c r="HJ850" s="1">
        <v>4.8</v>
      </c>
      <c r="HK850" s="1">
        <v>4.7</v>
      </c>
      <c r="HL850" s="1">
        <v>0.625</v>
      </c>
      <c r="HM850" s="1">
        <v>2.38403</v>
      </c>
      <c r="HN850" s="1">
        <v>1.4978</v>
      </c>
      <c r="HO850" s="1">
        <v>2.30957</v>
      </c>
      <c r="HP850" s="1">
        <v>1.54785</v>
      </c>
      <c r="HQ850" s="1">
        <v>2.35352</v>
      </c>
      <c r="HR850" s="1">
        <v>42.6706</v>
      </c>
      <c r="HS850" s="1">
        <v>14.3772</v>
      </c>
      <c r="HT850" s="1">
        <v>18.0</v>
      </c>
      <c r="HU850" s="1">
        <v>495.121</v>
      </c>
      <c r="HV850" s="1">
        <v>467.975</v>
      </c>
      <c r="HW850" s="1">
        <v>26.5902</v>
      </c>
      <c r="HX850" s="1">
        <v>34.2229</v>
      </c>
      <c r="HY850" s="1">
        <v>29.9999</v>
      </c>
      <c r="HZ850" s="1">
        <v>34.0038</v>
      </c>
      <c r="IA850" s="1">
        <v>34.0955</v>
      </c>
      <c r="IB850" s="1">
        <v>12.5367</v>
      </c>
      <c r="IC850" s="1">
        <v>33.8166</v>
      </c>
      <c r="ID850" s="1">
        <v>0.0</v>
      </c>
      <c r="IE850" s="1">
        <v>26.6082</v>
      </c>
      <c r="IF850" s="1">
        <v>220.989</v>
      </c>
      <c r="IG850" s="1">
        <v>24.7045</v>
      </c>
      <c r="IH850" s="1">
        <v>100.264</v>
      </c>
      <c r="II850" s="1">
        <v>99.9559</v>
      </c>
      <c r="IJ850" s="1" t="s">
        <v>1117</v>
      </c>
    </row>
    <row r="851" ht="15.75" customHeight="1">
      <c r="A851" s="1">
        <v>835.0</v>
      </c>
      <c r="B851" s="1">
        <v>1.6598872836E9</v>
      </c>
      <c r="C851" s="1">
        <v>7026.5</v>
      </c>
      <c r="D851" s="1" t="s">
        <v>1974</v>
      </c>
      <c r="E851" s="1" t="s">
        <v>1975</v>
      </c>
      <c r="F851" s="1">
        <v>1.0</v>
      </c>
      <c r="G851" s="1" t="s">
        <v>1115</v>
      </c>
      <c r="H851" s="1" t="s">
        <v>345</v>
      </c>
      <c r="I851" s="1" t="s">
        <v>1102</v>
      </c>
      <c r="J851" s="1" t="s">
        <v>1113</v>
      </c>
      <c r="K851" s="1" t="s">
        <v>1114</v>
      </c>
      <c r="L851" s="1" t="s">
        <v>1904</v>
      </c>
      <c r="M851" s="1" t="s">
        <v>346</v>
      </c>
      <c r="N851" s="1">
        <v>1.659887275833333E9</v>
      </c>
      <c r="O851" s="1">
        <f t="shared" si="1"/>
        <v>0.002053957781</v>
      </c>
      <c r="P851" s="1">
        <f t="shared" si="2"/>
        <v>2.053957781</v>
      </c>
      <c r="Q851" s="1">
        <f t="shared" si="3"/>
        <v>2.01778001</v>
      </c>
      <c r="R851" s="1">
        <f t="shared" si="4"/>
        <v>118.6403133</v>
      </c>
      <c r="S851" s="1">
        <f t="shared" si="5"/>
        <v>81.85036119</v>
      </c>
      <c r="T851" s="1">
        <f t="shared" si="6"/>
        <v>8.127411455</v>
      </c>
      <c r="U851" s="1">
        <f t="shared" si="7"/>
        <v>11.78050564</v>
      </c>
      <c r="V851" s="1">
        <f t="shared" si="8"/>
        <v>0.09825692586</v>
      </c>
      <c r="W851" s="1">
        <f t="shared" si="9"/>
        <v>2.914808276</v>
      </c>
      <c r="X851" s="1">
        <f t="shared" si="10"/>
        <v>0.09645326013</v>
      </c>
      <c r="Y851" s="1">
        <f t="shared" si="11"/>
        <v>0.06044258203</v>
      </c>
      <c r="Z851" s="1">
        <f t="shared" si="12"/>
        <v>321.5153022</v>
      </c>
      <c r="AA851" s="1">
        <f t="shared" si="13"/>
        <v>32.28728957</v>
      </c>
      <c r="AB851" s="1">
        <f t="shared" si="14"/>
        <v>31.85608667</v>
      </c>
      <c r="AC851" s="1">
        <f t="shared" si="15"/>
        <v>4.736325055</v>
      </c>
      <c r="AD851" s="1">
        <f t="shared" si="16"/>
        <v>60.13567377</v>
      </c>
      <c r="AE851" s="1">
        <f t="shared" si="17"/>
        <v>2.701020659</v>
      </c>
      <c r="AF851" s="1">
        <f t="shared" si="18"/>
        <v>4.491544685</v>
      </c>
      <c r="AG851" s="1">
        <f t="shared" si="19"/>
        <v>2.035304396</v>
      </c>
      <c r="AH851" s="1">
        <f t="shared" si="20"/>
        <v>-90.57953813</v>
      </c>
      <c r="AI851" s="1">
        <f t="shared" si="21"/>
        <v>-146.6679818</v>
      </c>
      <c r="AJ851" s="1">
        <f t="shared" si="22"/>
        <v>-11.34295465</v>
      </c>
      <c r="AK851" s="1">
        <f t="shared" si="23"/>
        <v>72.92482759</v>
      </c>
      <c r="AL851" s="1">
        <f t="shared" si="24"/>
        <v>29.4101103</v>
      </c>
      <c r="AM851" s="1">
        <f t="shared" si="25"/>
        <v>2.047002723</v>
      </c>
      <c r="AN851" s="1">
        <f t="shared" si="26"/>
        <v>2.01778001</v>
      </c>
      <c r="AO851" s="1">
        <v>185.3438093719467</v>
      </c>
      <c r="AP851" s="1">
        <v>157.0282727272727</v>
      </c>
      <c r="AQ851" s="1">
        <v>4.968427891293942</v>
      </c>
      <c r="AR851" s="1">
        <v>66.27246196861341</v>
      </c>
      <c r="AS851" s="1">
        <f t="shared" si="27"/>
        <v>2.053957781</v>
      </c>
      <c r="AT851" s="1">
        <v>24.81473950225712</v>
      </c>
      <c r="AU851" s="1">
        <v>27.21101030303028</v>
      </c>
      <c r="AV851" s="1">
        <v>1.268753415236144E-4</v>
      </c>
      <c r="AW851" s="1">
        <v>80.69783231761454</v>
      </c>
      <c r="AX851" s="1">
        <v>2.0</v>
      </c>
      <c r="AY851" s="1">
        <v>0.0</v>
      </c>
      <c r="AZ851" s="1">
        <f t="shared" si="28"/>
        <v>1</v>
      </c>
      <c r="BA851" s="1">
        <f t="shared" si="29"/>
        <v>0</v>
      </c>
      <c r="BB851" s="1">
        <f t="shared" si="30"/>
        <v>51758.04231</v>
      </c>
      <c r="BC851" s="1">
        <f t="shared" si="31"/>
        <v>1999.992</v>
      </c>
      <c r="BD851" s="1">
        <f t="shared" si="32"/>
        <v>1681.19358</v>
      </c>
      <c r="BE851" s="1">
        <f t="shared" si="33"/>
        <v>0.8406001524</v>
      </c>
      <c r="BF851" s="1">
        <f t="shared" si="34"/>
        <v>0.1607582941</v>
      </c>
      <c r="BG851" s="1">
        <v>6.0</v>
      </c>
      <c r="BH851" s="1">
        <v>0.5</v>
      </c>
      <c r="BI851" s="1" t="s">
        <v>347</v>
      </c>
      <c r="BJ851" s="1">
        <v>2.0</v>
      </c>
      <c r="BK851" s="1" t="b">
        <v>1</v>
      </c>
      <c r="BL851" s="1">
        <v>1.659887275833333E9</v>
      </c>
      <c r="BM851" s="1">
        <v>118.6403133333333</v>
      </c>
      <c r="BN851" s="1">
        <v>154.2148666666667</v>
      </c>
      <c r="BO851" s="1">
        <v>27.20171333333333</v>
      </c>
      <c r="BP851" s="1">
        <v>24.81273333333333</v>
      </c>
      <c r="BQ851" s="1">
        <v>117.9664466666667</v>
      </c>
      <c r="BR851" s="1">
        <v>27.19081999999999</v>
      </c>
      <c r="BS851" s="1">
        <v>500.1266</v>
      </c>
      <c r="BT851" s="1">
        <v>99.19594666666669</v>
      </c>
      <c r="BU851" s="1">
        <v>0.1000287733333333</v>
      </c>
      <c r="BV851" s="1">
        <v>30.92274666666667</v>
      </c>
      <c r="BW851" s="1">
        <v>31.85608666666667</v>
      </c>
      <c r="BX851" s="1">
        <v>999.8999999999999</v>
      </c>
      <c r="BY851" s="1">
        <v>0.0</v>
      </c>
      <c r="BZ851" s="1">
        <v>0.0</v>
      </c>
      <c r="CA851" s="1">
        <v>9996.583333333334</v>
      </c>
      <c r="CB851" s="1">
        <v>0.0</v>
      </c>
      <c r="CC851" s="1">
        <v>246.3973333333333</v>
      </c>
      <c r="CD851" s="1">
        <v>-35.57438666666666</v>
      </c>
      <c r="CE851" s="1">
        <v>121.958</v>
      </c>
      <c r="CF851" s="1">
        <v>158.1386</v>
      </c>
      <c r="CG851" s="1">
        <v>2.388981999999999</v>
      </c>
      <c r="CH851" s="1">
        <v>154.2148666666667</v>
      </c>
      <c r="CI851" s="1">
        <v>24.81273333333333</v>
      </c>
      <c r="CJ851" s="1">
        <v>2.698299999999999</v>
      </c>
      <c r="CK851" s="1">
        <v>2.461322</v>
      </c>
      <c r="CL851" s="1">
        <v>22.27476</v>
      </c>
      <c r="CM851" s="1">
        <v>20.77298</v>
      </c>
      <c r="CN851" s="1">
        <v>1999.992</v>
      </c>
      <c r="CO851" s="1">
        <v>0.9799962</v>
      </c>
      <c r="CP851" s="1">
        <v>0.02000400666666667</v>
      </c>
      <c r="CQ851" s="1">
        <v>0.0</v>
      </c>
      <c r="CR851" s="1">
        <v>2.249866666666667</v>
      </c>
      <c r="CS851" s="1">
        <v>0.0</v>
      </c>
      <c r="CT851" s="1">
        <v>16445.52</v>
      </c>
      <c r="CU851" s="1">
        <v>17412.22</v>
      </c>
      <c r="CV851" s="1">
        <v>43.7206</v>
      </c>
      <c r="CW851" s="1">
        <v>45.062</v>
      </c>
      <c r="CX851" s="1">
        <v>43.79546666666667</v>
      </c>
      <c r="CY851" s="1">
        <v>43.39153333333334</v>
      </c>
      <c r="CZ851" s="1">
        <v>43.7206</v>
      </c>
      <c r="DA851" s="1">
        <v>1959.982</v>
      </c>
      <c r="DB851" s="1">
        <v>40.01</v>
      </c>
      <c r="DC851" s="1">
        <v>0.0</v>
      </c>
      <c r="DD851" s="1">
        <v>1.6598872823E9</v>
      </c>
      <c r="DE851" s="1">
        <v>0.0</v>
      </c>
      <c r="DF851" s="1">
        <v>1.6598870025E9</v>
      </c>
      <c r="DG851" s="1" t="s">
        <v>1905</v>
      </c>
      <c r="DH851" s="1">
        <v>1.659886993E9</v>
      </c>
      <c r="DI851" s="1">
        <v>1.6598870025E9</v>
      </c>
      <c r="DJ851" s="1">
        <v>16.0</v>
      </c>
      <c r="DK851" s="1">
        <v>-0.383</v>
      </c>
      <c r="DL851" s="1">
        <v>0.001</v>
      </c>
      <c r="DM851" s="1">
        <v>1.325</v>
      </c>
      <c r="DN851" s="1">
        <v>0.016</v>
      </c>
      <c r="DO851" s="1">
        <v>400.0</v>
      </c>
      <c r="DP851" s="1">
        <v>25.0</v>
      </c>
      <c r="DQ851" s="1">
        <v>0.27</v>
      </c>
      <c r="DR851" s="1">
        <v>0.06</v>
      </c>
      <c r="DS851" s="1">
        <v>1.444931138750599</v>
      </c>
      <c r="DT851" s="1">
        <v>4.551228184754455</v>
      </c>
      <c r="DU851" s="1">
        <v>0.3493457727738736</v>
      </c>
      <c r="DV851" s="1">
        <v>0.0</v>
      </c>
      <c r="DW851" s="1">
        <v>-35.23789032258065</v>
      </c>
      <c r="DX851" s="1">
        <v>-27.93678387096773</v>
      </c>
      <c r="DY851" s="1">
        <v>2.119490047363773</v>
      </c>
      <c r="DZ851" s="1">
        <v>0.0</v>
      </c>
      <c r="EA851" s="1">
        <v>86.45308318262464</v>
      </c>
      <c r="EB851" s="1">
        <v>189.046701504507</v>
      </c>
      <c r="EC851" s="1">
        <v>13.6898181205559</v>
      </c>
      <c r="ED851" s="1">
        <v>0.0</v>
      </c>
      <c r="EE851" s="1">
        <v>2.385854146341464</v>
      </c>
      <c r="EF851" s="1">
        <v>0.04795797909407187</v>
      </c>
      <c r="EG851" s="1">
        <v>0.005574454791500825</v>
      </c>
      <c r="EH851" s="1">
        <v>1.0</v>
      </c>
      <c r="EI851" s="1">
        <v>2.035225159907588</v>
      </c>
      <c r="EJ851" s="1">
        <v>-0.009278431086734016</v>
      </c>
      <c r="EK851" s="1">
        <v>0.001736924188808393</v>
      </c>
      <c r="EL851" s="1">
        <v>1.0</v>
      </c>
      <c r="EM851" s="1">
        <v>2.0</v>
      </c>
      <c r="EN851" s="1">
        <v>5.0</v>
      </c>
      <c r="EO851" s="1" t="s">
        <v>386</v>
      </c>
      <c r="EP851" s="1">
        <v>2.94065</v>
      </c>
      <c r="EQ851" s="1">
        <v>2.80123</v>
      </c>
      <c r="ER851" s="1">
        <v>0.0390856</v>
      </c>
      <c r="ES851" s="1">
        <v>0.0477298</v>
      </c>
      <c r="ET851" s="1">
        <v>0.116878</v>
      </c>
      <c r="EU851" s="1">
        <v>0.109546</v>
      </c>
      <c r="EV851" s="1">
        <v>19635.1</v>
      </c>
      <c r="EW851" s="1">
        <v>20402.6</v>
      </c>
      <c r="EX851" s="1">
        <v>23776.1</v>
      </c>
      <c r="EY851" s="1">
        <v>24948.0</v>
      </c>
      <c r="EZ851" s="1">
        <v>33614.0</v>
      </c>
      <c r="FA851" s="1">
        <v>35476.8</v>
      </c>
      <c r="FB851" s="1">
        <v>43364.3</v>
      </c>
      <c r="FC851" s="1">
        <v>46122.8</v>
      </c>
      <c r="FD851" s="1">
        <v>1.92795</v>
      </c>
      <c r="FE851" s="1">
        <v>1.78835</v>
      </c>
      <c r="FF851" s="1">
        <v>0.0971556</v>
      </c>
      <c r="FG851" s="1">
        <v>0.0</v>
      </c>
      <c r="FH851" s="1">
        <v>30.289</v>
      </c>
      <c r="FI851" s="1">
        <v>999.9</v>
      </c>
      <c r="FJ851" s="1">
        <v>50.6</v>
      </c>
      <c r="FK851" s="1">
        <v>39.6</v>
      </c>
      <c r="FL851" s="1">
        <v>37.0136</v>
      </c>
      <c r="FM851" s="1">
        <v>63.5039</v>
      </c>
      <c r="FN851" s="1">
        <v>25.7532</v>
      </c>
      <c r="FO851" s="1">
        <v>1.0</v>
      </c>
      <c r="FP851" s="1">
        <v>0.581062</v>
      </c>
      <c r="FQ851" s="1">
        <v>2.29699</v>
      </c>
      <c r="FR851" s="1">
        <v>20.3028</v>
      </c>
      <c r="FS851" s="1">
        <v>5.2116</v>
      </c>
      <c r="FT851" s="1">
        <v>11.9081</v>
      </c>
      <c r="FU851" s="1">
        <v>5.00295</v>
      </c>
      <c r="FV851" s="1">
        <v>3.28993</v>
      </c>
      <c r="FW851" s="1">
        <v>9999.0</v>
      </c>
      <c r="FX851" s="1">
        <v>9999.0</v>
      </c>
      <c r="FY851" s="1">
        <v>9999.0</v>
      </c>
      <c r="FZ851" s="1">
        <v>999.9</v>
      </c>
      <c r="GA851" s="1">
        <v>1.85977</v>
      </c>
      <c r="GB851" s="1">
        <v>1.85483</v>
      </c>
      <c r="GC851" s="1">
        <v>1.85793</v>
      </c>
      <c r="GD851" s="1">
        <v>1.85641</v>
      </c>
      <c r="GE851" s="1">
        <v>1.85516</v>
      </c>
      <c r="GF851" s="1">
        <v>1.85472</v>
      </c>
      <c r="GG851" s="1">
        <v>1.85358</v>
      </c>
      <c r="GH851" s="1">
        <v>1.85656</v>
      </c>
      <c r="GI851" s="1">
        <v>0.0</v>
      </c>
      <c r="GJ851" s="1">
        <v>0.0</v>
      </c>
      <c r="GK851" s="1">
        <v>0.0</v>
      </c>
      <c r="GL851" s="1">
        <v>0.0</v>
      </c>
      <c r="GM851" s="1" t="s">
        <v>350</v>
      </c>
      <c r="GN851" s="1" t="s">
        <v>351</v>
      </c>
      <c r="GO851" s="1" t="s">
        <v>352</v>
      </c>
      <c r="GP851" s="1" t="s">
        <v>352</v>
      </c>
      <c r="GQ851" s="1" t="s">
        <v>352</v>
      </c>
      <c r="GR851" s="1" t="s">
        <v>352</v>
      </c>
      <c r="GS851" s="1">
        <v>0.0</v>
      </c>
      <c r="GT851" s="1">
        <v>100.0</v>
      </c>
      <c r="GU851" s="1">
        <v>100.0</v>
      </c>
      <c r="GV851" s="1">
        <v>0.771</v>
      </c>
      <c r="GW851" s="1">
        <v>0.0109</v>
      </c>
      <c r="GX851" s="1">
        <v>0.3371549117722462</v>
      </c>
      <c r="GY851" s="1">
        <v>0.003036990343597491</v>
      </c>
      <c r="GZ851" s="1">
        <v>-1.538114387597119E-6</v>
      </c>
      <c r="HA851" s="1">
        <v>3.390969119432733E-10</v>
      </c>
      <c r="HB851" s="1">
        <v>-0.06060417149738102</v>
      </c>
      <c r="HC851" s="1">
        <v>0.009762198319610341</v>
      </c>
      <c r="HD851" s="1">
        <v>-3.338778216718564E-4</v>
      </c>
      <c r="HE851" s="1">
        <v>2.632278881966732E-6</v>
      </c>
      <c r="HF851" s="1">
        <v>6.0</v>
      </c>
      <c r="HG851" s="1">
        <v>2134.0</v>
      </c>
      <c r="HH851" s="1">
        <v>2.0</v>
      </c>
      <c r="HI851" s="1">
        <v>31.0</v>
      </c>
      <c r="HJ851" s="1">
        <v>4.8</v>
      </c>
      <c r="HK851" s="1">
        <v>4.7</v>
      </c>
      <c r="HL851" s="1">
        <v>0.625</v>
      </c>
      <c r="HM851" s="1">
        <v>2.37793</v>
      </c>
      <c r="HN851" s="1">
        <v>1.4978</v>
      </c>
      <c r="HO851" s="1">
        <v>2.30835</v>
      </c>
      <c r="HP851" s="1">
        <v>1.54785</v>
      </c>
      <c r="HQ851" s="1">
        <v>2.2998</v>
      </c>
      <c r="HR851" s="1">
        <v>42.6706</v>
      </c>
      <c r="HS851" s="1">
        <v>14.3597</v>
      </c>
      <c r="HT851" s="1">
        <v>18.0</v>
      </c>
      <c r="HU851" s="1">
        <v>495.161</v>
      </c>
      <c r="HV851" s="1">
        <v>467.937</v>
      </c>
      <c r="HW851" s="1">
        <v>26.6019</v>
      </c>
      <c r="HX851" s="1">
        <v>34.2226</v>
      </c>
      <c r="HY851" s="1">
        <v>29.9999</v>
      </c>
      <c r="HZ851" s="1">
        <v>34.0031</v>
      </c>
      <c r="IA851" s="1">
        <v>34.0947</v>
      </c>
      <c r="IB851" s="1">
        <v>12.8235</v>
      </c>
      <c r="IC851" s="1">
        <v>33.8166</v>
      </c>
      <c r="ID851" s="1">
        <v>0.0</v>
      </c>
      <c r="IE851" s="1">
        <v>26.6082</v>
      </c>
      <c r="IF851" s="1">
        <v>231.009</v>
      </c>
      <c r="IG851" s="1">
        <v>24.7013</v>
      </c>
      <c r="IH851" s="1">
        <v>100.264</v>
      </c>
      <c r="II851" s="1">
        <v>99.9565</v>
      </c>
      <c r="IJ851" s="1" t="s">
        <v>1117</v>
      </c>
    </row>
    <row r="852" ht="15.75" customHeight="1">
      <c r="A852" s="1">
        <v>836.0</v>
      </c>
      <c r="B852" s="1">
        <v>1.6598872846E9</v>
      </c>
      <c r="C852" s="1">
        <v>7027.5</v>
      </c>
      <c r="D852" s="1" t="s">
        <v>1976</v>
      </c>
      <c r="E852" s="1" t="s">
        <v>1977</v>
      </c>
      <c r="F852" s="1">
        <v>1.0</v>
      </c>
      <c r="G852" s="1" t="s">
        <v>1115</v>
      </c>
      <c r="H852" s="1" t="s">
        <v>345</v>
      </c>
      <c r="I852" s="1" t="s">
        <v>1102</v>
      </c>
      <c r="J852" s="1" t="s">
        <v>1113</v>
      </c>
      <c r="K852" s="1" t="s">
        <v>1114</v>
      </c>
      <c r="L852" s="1" t="s">
        <v>1904</v>
      </c>
      <c r="M852" s="1" t="s">
        <v>346</v>
      </c>
      <c r="N852" s="1">
        <v>1.659887276866666E9</v>
      </c>
      <c r="O852" s="1">
        <f t="shared" si="1"/>
        <v>0.002053571375</v>
      </c>
      <c r="P852" s="1">
        <f t="shared" si="2"/>
        <v>2.053571375</v>
      </c>
      <c r="Q852" s="1">
        <f t="shared" si="3"/>
        <v>2.071567904</v>
      </c>
      <c r="R852" s="1">
        <f t="shared" si="4"/>
        <v>123.39752</v>
      </c>
      <c r="S852" s="1">
        <f t="shared" si="5"/>
        <v>85.56730286</v>
      </c>
      <c r="T852" s="1">
        <f t="shared" si="6"/>
        <v>8.496487287</v>
      </c>
      <c r="U852" s="1">
        <f t="shared" si="7"/>
        <v>12.25287493</v>
      </c>
      <c r="V852" s="1">
        <f t="shared" si="8"/>
        <v>0.09823848869</v>
      </c>
      <c r="W852" s="1">
        <f t="shared" si="9"/>
        <v>2.914507944</v>
      </c>
      <c r="X852" s="1">
        <f t="shared" si="10"/>
        <v>0.09643531097</v>
      </c>
      <c r="Y852" s="1">
        <f t="shared" si="11"/>
        <v>0.06043132093</v>
      </c>
      <c r="Z852" s="1">
        <f t="shared" si="12"/>
        <v>321.5162598</v>
      </c>
      <c r="AA852" s="1">
        <f t="shared" si="13"/>
        <v>32.28870535</v>
      </c>
      <c r="AB852" s="1">
        <f t="shared" si="14"/>
        <v>31.85646667</v>
      </c>
      <c r="AC852" s="1">
        <f t="shared" si="15"/>
        <v>4.736427033</v>
      </c>
      <c r="AD852" s="1">
        <f t="shared" si="16"/>
        <v>60.13404657</v>
      </c>
      <c r="AE852" s="1">
        <f t="shared" si="17"/>
        <v>2.701129403</v>
      </c>
      <c r="AF852" s="1">
        <f t="shared" si="18"/>
        <v>4.49184706</v>
      </c>
      <c r="AG852" s="1">
        <f t="shared" si="19"/>
        <v>2.03529763</v>
      </c>
      <c r="AH852" s="1">
        <f t="shared" si="20"/>
        <v>-90.56249762</v>
      </c>
      <c r="AI852" s="1">
        <f t="shared" si="21"/>
        <v>-146.5271681</v>
      </c>
      <c r="AJ852" s="1">
        <f t="shared" si="22"/>
        <v>-11.33331927</v>
      </c>
      <c r="AK852" s="1">
        <f t="shared" si="23"/>
        <v>73.09327484</v>
      </c>
      <c r="AL852" s="1">
        <f t="shared" si="24"/>
        <v>29.7678859</v>
      </c>
      <c r="AM852" s="1">
        <f t="shared" si="25"/>
        <v>2.049546414</v>
      </c>
      <c r="AN852" s="1">
        <f t="shared" si="26"/>
        <v>2.071567904</v>
      </c>
      <c r="AO852" s="1">
        <v>190.5108543972869</v>
      </c>
      <c r="AP852" s="1">
        <v>162.0224909090908</v>
      </c>
      <c r="AQ852" s="1">
        <v>4.988915541707121</v>
      </c>
      <c r="AR852" s="1">
        <v>66.27246196861341</v>
      </c>
      <c r="AS852" s="1">
        <f t="shared" si="27"/>
        <v>2.053571375</v>
      </c>
      <c r="AT852" s="1">
        <v>24.81463138307634</v>
      </c>
      <c r="AU852" s="1">
        <v>27.2106690909091</v>
      </c>
      <c r="AV852" s="1">
        <v>9.587676671677788E-5</v>
      </c>
      <c r="AW852" s="1">
        <v>80.69783231761454</v>
      </c>
      <c r="AX852" s="1">
        <v>2.0</v>
      </c>
      <c r="AY852" s="1">
        <v>0.0</v>
      </c>
      <c r="AZ852" s="1">
        <f t="shared" si="28"/>
        <v>1</v>
      </c>
      <c r="BA852" s="1">
        <f t="shared" si="29"/>
        <v>0</v>
      </c>
      <c r="BB852" s="1">
        <f t="shared" si="30"/>
        <v>51749.31787</v>
      </c>
      <c r="BC852" s="1">
        <f t="shared" si="31"/>
        <v>1999.998</v>
      </c>
      <c r="BD852" s="1">
        <f t="shared" si="32"/>
        <v>1681.19862</v>
      </c>
      <c r="BE852" s="1">
        <f t="shared" si="33"/>
        <v>0.8406001506</v>
      </c>
      <c r="BF852" s="1">
        <f t="shared" si="34"/>
        <v>0.1607582907</v>
      </c>
      <c r="BG852" s="1">
        <v>6.0</v>
      </c>
      <c r="BH852" s="1">
        <v>0.5</v>
      </c>
      <c r="BI852" s="1" t="s">
        <v>347</v>
      </c>
      <c r="BJ852" s="1">
        <v>2.0</v>
      </c>
      <c r="BK852" s="1" t="b">
        <v>1</v>
      </c>
      <c r="BL852" s="1">
        <v>1.659887276866666E9</v>
      </c>
      <c r="BM852" s="1">
        <v>123.39752</v>
      </c>
      <c r="BN852" s="1">
        <v>159.4136666666667</v>
      </c>
      <c r="BO852" s="1">
        <v>27.20281333333333</v>
      </c>
      <c r="BP852" s="1">
        <v>24.81084666666667</v>
      </c>
      <c r="BQ852" s="1">
        <v>122.7109333333333</v>
      </c>
      <c r="BR852" s="1">
        <v>27.19192</v>
      </c>
      <c r="BS852" s="1">
        <v>500.1222666666667</v>
      </c>
      <c r="BT852" s="1">
        <v>99.19590666666666</v>
      </c>
      <c r="BU852" s="1">
        <v>0.1000510533333333</v>
      </c>
      <c r="BV852" s="1">
        <v>30.92392666666667</v>
      </c>
      <c r="BW852" s="1">
        <v>31.85646666666667</v>
      </c>
      <c r="BX852" s="1">
        <v>999.8999999999999</v>
      </c>
      <c r="BY852" s="1">
        <v>0.0</v>
      </c>
      <c r="BZ852" s="1">
        <v>0.0</v>
      </c>
      <c r="CA852" s="1">
        <v>9994.871333333334</v>
      </c>
      <c r="CB852" s="1">
        <v>0.0</v>
      </c>
      <c r="CC852" s="1">
        <v>258.5271333333333</v>
      </c>
      <c r="CD852" s="1">
        <v>-36.01593333333333</v>
      </c>
      <c r="CE852" s="1">
        <v>126.8484133333333</v>
      </c>
      <c r="CF852" s="1">
        <v>163.4692666666666</v>
      </c>
      <c r="CG852" s="1">
        <v>2.391962</v>
      </c>
      <c r="CH852" s="1">
        <v>159.4136666666667</v>
      </c>
      <c r="CI852" s="1">
        <v>24.81084666666667</v>
      </c>
      <c r="CJ852" s="1">
        <v>2.698407333333333</v>
      </c>
      <c r="CK852" s="1">
        <v>2.461134</v>
      </c>
      <c r="CL852" s="1">
        <v>22.27541333333333</v>
      </c>
      <c r="CM852" s="1">
        <v>20.77174</v>
      </c>
      <c r="CN852" s="1">
        <v>1999.998</v>
      </c>
      <c r="CO852" s="1">
        <v>0.9799962</v>
      </c>
      <c r="CP852" s="1">
        <v>0.02000400666666667</v>
      </c>
      <c r="CQ852" s="1">
        <v>0.0</v>
      </c>
      <c r="CR852" s="1">
        <v>2.2096</v>
      </c>
      <c r="CS852" s="1">
        <v>0.0</v>
      </c>
      <c r="CT852" s="1">
        <v>16443.57333333333</v>
      </c>
      <c r="CU852" s="1">
        <v>17412.26666666667</v>
      </c>
      <c r="CV852" s="1">
        <v>43.7206</v>
      </c>
      <c r="CW852" s="1">
        <v>45.062</v>
      </c>
      <c r="CX852" s="1">
        <v>43.79133333333333</v>
      </c>
      <c r="CY852" s="1">
        <v>43.3874</v>
      </c>
      <c r="CZ852" s="1">
        <v>43.7206</v>
      </c>
      <c r="DA852" s="1">
        <v>1959.988</v>
      </c>
      <c r="DB852" s="1">
        <v>40.01</v>
      </c>
      <c r="DC852" s="1">
        <v>0.0</v>
      </c>
      <c r="DD852" s="1">
        <v>1.6598872835E9</v>
      </c>
      <c r="DE852" s="1">
        <v>0.0</v>
      </c>
      <c r="DF852" s="1">
        <v>1.6598870025E9</v>
      </c>
      <c r="DG852" s="1" t="s">
        <v>1905</v>
      </c>
      <c r="DH852" s="1">
        <v>1.659886993E9</v>
      </c>
      <c r="DI852" s="1">
        <v>1.6598870025E9</v>
      </c>
      <c r="DJ852" s="1">
        <v>16.0</v>
      </c>
      <c r="DK852" s="1">
        <v>-0.383</v>
      </c>
      <c r="DL852" s="1">
        <v>0.001</v>
      </c>
      <c r="DM852" s="1">
        <v>1.325</v>
      </c>
      <c r="DN852" s="1">
        <v>0.016</v>
      </c>
      <c r="DO852" s="1">
        <v>400.0</v>
      </c>
      <c r="DP852" s="1">
        <v>25.0</v>
      </c>
      <c r="DQ852" s="1">
        <v>0.27</v>
      </c>
      <c r="DR852" s="1">
        <v>0.06</v>
      </c>
      <c r="DS852" s="1">
        <v>1.512872653151913</v>
      </c>
      <c r="DT852" s="1">
        <v>4.625861539688466</v>
      </c>
      <c r="DU852" s="1">
        <v>0.3546175946347681</v>
      </c>
      <c r="DV852" s="1">
        <v>0.0</v>
      </c>
      <c r="DW852" s="1">
        <v>-35.70155483870968</v>
      </c>
      <c r="DX852" s="1">
        <v>-25.27534838709678</v>
      </c>
      <c r="DY852" s="1">
        <v>1.915378182119944</v>
      </c>
      <c r="DZ852" s="1">
        <v>0.0</v>
      </c>
      <c r="EA852" s="1">
        <v>89.75681699706601</v>
      </c>
      <c r="EB852" s="1">
        <v>190.6320271574325</v>
      </c>
      <c r="EC852" s="1">
        <v>13.80959514880474</v>
      </c>
      <c r="ED852" s="1">
        <v>0.0</v>
      </c>
      <c r="EE852" s="1">
        <v>2.38738487804878</v>
      </c>
      <c r="EF852" s="1">
        <v>0.06128383275261251</v>
      </c>
      <c r="EG852" s="1">
        <v>0.007444586876759198</v>
      </c>
      <c r="EH852" s="1">
        <v>1.0</v>
      </c>
      <c r="EI852" s="1">
        <v>2.035185365900501</v>
      </c>
      <c r="EJ852" s="1">
        <v>-0.00297744587057198</v>
      </c>
      <c r="EK852" s="1">
        <v>0.001689681437436934</v>
      </c>
      <c r="EL852" s="1">
        <v>1.0</v>
      </c>
      <c r="EM852" s="1">
        <v>2.0</v>
      </c>
      <c r="EN852" s="1">
        <v>5.0</v>
      </c>
      <c r="EO852" s="1" t="s">
        <v>386</v>
      </c>
      <c r="EP852" s="1">
        <v>2.94062</v>
      </c>
      <c r="EQ852" s="1">
        <v>2.80116</v>
      </c>
      <c r="ER852" s="1">
        <v>0.0402066</v>
      </c>
      <c r="ES852" s="1">
        <v>0.0488375</v>
      </c>
      <c r="ET852" s="1">
        <v>0.116877</v>
      </c>
      <c r="EU852" s="1">
        <v>0.109483</v>
      </c>
      <c r="EV852" s="1">
        <v>19612.2</v>
      </c>
      <c r="EW852" s="1">
        <v>20379.1</v>
      </c>
      <c r="EX852" s="1">
        <v>23776.1</v>
      </c>
      <c r="EY852" s="1">
        <v>24948.2</v>
      </c>
      <c r="EZ852" s="1">
        <v>33613.8</v>
      </c>
      <c r="FA852" s="1">
        <v>35479.7</v>
      </c>
      <c r="FB852" s="1">
        <v>43364.1</v>
      </c>
      <c r="FC852" s="1">
        <v>46123.4</v>
      </c>
      <c r="FD852" s="1">
        <v>1.9279</v>
      </c>
      <c r="FE852" s="1">
        <v>1.7884</v>
      </c>
      <c r="FF852" s="1">
        <v>0.0973642</v>
      </c>
      <c r="FG852" s="1">
        <v>0.0</v>
      </c>
      <c r="FH852" s="1">
        <v>30.2871</v>
      </c>
      <c r="FI852" s="1">
        <v>999.9</v>
      </c>
      <c r="FJ852" s="1">
        <v>50.6</v>
      </c>
      <c r="FK852" s="1">
        <v>39.6</v>
      </c>
      <c r="FL852" s="1">
        <v>37.016</v>
      </c>
      <c r="FM852" s="1">
        <v>63.2839</v>
      </c>
      <c r="FN852" s="1">
        <v>26.5745</v>
      </c>
      <c r="FO852" s="1">
        <v>1.0</v>
      </c>
      <c r="FP852" s="1">
        <v>0.581034</v>
      </c>
      <c r="FQ852" s="1">
        <v>2.3191</v>
      </c>
      <c r="FR852" s="1">
        <v>20.3026</v>
      </c>
      <c r="FS852" s="1">
        <v>5.21175</v>
      </c>
      <c r="FT852" s="1">
        <v>11.9081</v>
      </c>
      <c r="FU852" s="1">
        <v>5.00295</v>
      </c>
      <c r="FV852" s="1">
        <v>3.2899</v>
      </c>
      <c r="FW852" s="1">
        <v>9999.0</v>
      </c>
      <c r="FX852" s="1">
        <v>9999.0</v>
      </c>
      <c r="FY852" s="1">
        <v>9999.0</v>
      </c>
      <c r="FZ852" s="1">
        <v>999.9</v>
      </c>
      <c r="GA852" s="1">
        <v>1.8598</v>
      </c>
      <c r="GB852" s="1">
        <v>1.85484</v>
      </c>
      <c r="GC852" s="1">
        <v>1.85795</v>
      </c>
      <c r="GD852" s="1">
        <v>1.85643</v>
      </c>
      <c r="GE852" s="1">
        <v>1.85516</v>
      </c>
      <c r="GF852" s="1">
        <v>1.85473</v>
      </c>
      <c r="GG852" s="1">
        <v>1.85361</v>
      </c>
      <c r="GH852" s="1">
        <v>1.85657</v>
      </c>
      <c r="GI852" s="1">
        <v>0.0</v>
      </c>
      <c r="GJ852" s="1">
        <v>0.0</v>
      </c>
      <c r="GK852" s="1">
        <v>0.0</v>
      </c>
      <c r="GL852" s="1">
        <v>0.0</v>
      </c>
      <c r="GM852" s="1" t="s">
        <v>350</v>
      </c>
      <c r="GN852" s="1" t="s">
        <v>351</v>
      </c>
      <c r="GO852" s="1" t="s">
        <v>352</v>
      </c>
      <c r="GP852" s="1" t="s">
        <v>352</v>
      </c>
      <c r="GQ852" s="1" t="s">
        <v>352</v>
      </c>
      <c r="GR852" s="1" t="s">
        <v>352</v>
      </c>
      <c r="GS852" s="1">
        <v>0.0</v>
      </c>
      <c r="GT852" s="1">
        <v>100.0</v>
      </c>
      <c r="GU852" s="1">
        <v>100.0</v>
      </c>
      <c r="GV852" s="1">
        <v>0.783</v>
      </c>
      <c r="GW852" s="1">
        <v>0.0109</v>
      </c>
      <c r="GX852" s="1">
        <v>0.3371549117722462</v>
      </c>
      <c r="GY852" s="1">
        <v>0.003036990343597491</v>
      </c>
      <c r="GZ852" s="1">
        <v>-1.538114387597119E-6</v>
      </c>
      <c r="HA852" s="1">
        <v>3.390969119432733E-10</v>
      </c>
      <c r="HB852" s="1">
        <v>-0.06060417149738102</v>
      </c>
      <c r="HC852" s="1">
        <v>0.009762198319610341</v>
      </c>
      <c r="HD852" s="1">
        <v>-3.338778216718564E-4</v>
      </c>
      <c r="HE852" s="1">
        <v>2.632278881966732E-6</v>
      </c>
      <c r="HF852" s="1">
        <v>6.0</v>
      </c>
      <c r="HG852" s="1">
        <v>2134.0</v>
      </c>
      <c r="HH852" s="1">
        <v>2.0</v>
      </c>
      <c r="HI852" s="1">
        <v>31.0</v>
      </c>
      <c r="HJ852" s="1">
        <v>4.9</v>
      </c>
      <c r="HK852" s="1">
        <v>4.7</v>
      </c>
      <c r="HL852" s="1">
        <v>0.648193</v>
      </c>
      <c r="HM852" s="1">
        <v>2.38159</v>
      </c>
      <c r="HN852" s="1">
        <v>1.4978</v>
      </c>
      <c r="HO852" s="1">
        <v>2.30835</v>
      </c>
      <c r="HP852" s="1">
        <v>1.54785</v>
      </c>
      <c r="HQ852" s="1">
        <v>2.34253</v>
      </c>
      <c r="HR852" s="1">
        <v>42.6706</v>
      </c>
      <c r="HS852" s="1">
        <v>14.3684</v>
      </c>
      <c r="HT852" s="1">
        <v>18.0</v>
      </c>
      <c r="HU852" s="1">
        <v>495.126</v>
      </c>
      <c r="HV852" s="1">
        <v>467.966</v>
      </c>
      <c r="HW852" s="1">
        <v>26.613</v>
      </c>
      <c r="HX852" s="1">
        <v>34.2221</v>
      </c>
      <c r="HY852" s="1">
        <v>29.9999</v>
      </c>
      <c r="HZ852" s="1">
        <v>34.0023</v>
      </c>
      <c r="IA852" s="1">
        <v>34.0943</v>
      </c>
      <c r="IB852" s="1">
        <v>12.9838</v>
      </c>
      <c r="IC852" s="1">
        <v>33.8166</v>
      </c>
      <c r="ID852" s="1">
        <v>0.0</v>
      </c>
      <c r="IE852" s="1">
        <v>26.6582</v>
      </c>
      <c r="IF852" s="1">
        <v>231.009</v>
      </c>
      <c r="IG852" s="1">
        <v>24.697</v>
      </c>
      <c r="IH852" s="1">
        <v>100.264</v>
      </c>
      <c r="II852" s="1">
        <v>99.9575</v>
      </c>
      <c r="IJ852" s="1" t="s">
        <v>1117</v>
      </c>
    </row>
    <row r="853" ht="15.75" customHeight="1">
      <c r="A853" s="1">
        <v>837.0</v>
      </c>
      <c r="B853" s="1">
        <v>1.6598872856E9</v>
      </c>
      <c r="C853" s="1">
        <v>7028.5</v>
      </c>
      <c r="D853" s="1" t="s">
        <v>1978</v>
      </c>
      <c r="E853" s="1" t="s">
        <v>1979</v>
      </c>
      <c r="F853" s="1">
        <v>1.0</v>
      </c>
      <c r="G853" s="1" t="s">
        <v>1115</v>
      </c>
      <c r="H853" s="1" t="s">
        <v>345</v>
      </c>
      <c r="I853" s="1" t="s">
        <v>1102</v>
      </c>
      <c r="J853" s="1" t="s">
        <v>1113</v>
      </c>
      <c r="K853" s="1" t="s">
        <v>1114</v>
      </c>
      <c r="L853" s="1" t="s">
        <v>1904</v>
      </c>
      <c r="M853" s="1" t="s">
        <v>346</v>
      </c>
      <c r="N853" s="1">
        <v>1.659887277899999E9</v>
      </c>
      <c r="O853" s="1">
        <f t="shared" si="1"/>
        <v>0.002057317846</v>
      </c>
      <c r="P853" s="1">
        <f t="shared" si="2"/>
        <v>2.057317846</v>
      </c>
      <c r="Q853" s="1">
        <f t="shared" si="3"/>
        <v>2.201232615</v>
      </c>
      <c r="R853" s="1">
        <f t="shared" si="4"/>
        <v>128.1993533</v>
      </c>
      <c r="S853" s="1">
        <f t="shared" si="5"/>
        <v>88.16362595</v>
      </c>
      <c r="T853" s="1">
        <f t="shared" si="6"/>
        <v>8.754298749</v>
      </c>
      <c r="U853" s="1">
        <f t="shared" si="7"/>
        <v>12.72968785</v>
      </c>
      <c r="V853" s="1">
        <f t="shared" si="8"/>
        <v>0.09841943429</v>
      </c>
      <c r="W853" s="1">
        <f t="shared" si="9"/>
        <v>2.914385432</v>
      </c>
      <c r="X853" s="1">
        <f t="shared" si="10"/>
        <v>0.09660959929</v>
      </c>
      <c r="Y853" s="1">
        <f t="shared" si="11"/>
        <v>0.06054083398</v>
      </c>
      <c r="Z853" s="1">
        <f t="shared" si="12"/>
        <v>321.5146638</v>
      </c>
      <c r="AA853" s="1">
        <f t="shared" si="13"/>
        <v>32.28899831</v>
      </c>
      <c r="AB853" s="1">
        <f t="shared" si="14"/>
        <v>31.85697333</v>
      </c>
      <c r="AC853" s="1">
        <f t="shared" si="15"/>
        <v>4.736563007</v>
      </c>
      <c r="AD853" s="1">
        <f t="shared" si="16"/>
        <v>60.13211226</v>
      </c>
      <c r="AE853" s="1">
        <f t="shared" si="17"/>
        <v>2.701231543</v>
      </c>
      <c r="AF853" s="1">
        <f t="shared" si="18"/>
        <v>4.492161412</v>
      </c>
      <c r="AG853" s="1">
        <f t="shared" si="19"/>
        <v>2.035331464</v>
      </c>
      <c r="AH853" s="1">
        <f t="shared" si="20"/>
        <v>-90.72771699</v>
      </c>
      <c r="AI853" s="1">
        <f t="shared" si="21"/>
        <v>-146.4078821</v>
      </c>
      <c r="AJ853" s="1">
        <f t="shared" si="22"/>
        <v>-11.32466567</v>
      </c>
      <c r="AK853" s="1">
        <f t="shared" si="23"/>
        <v>73.05439902</v>
      </c>
      <c r="AL853" s="1">
        <f t="shared" si="24"/>
        <v>30.09888187</v>
      </c>
      <c r="AM853" s="1">
        <f t="shared" si="25"/>
        <v>2.053336927</v>
      </c>
      <c r="AN853" s="1">
        <f t="shared" si="26"/>
        <v>2.201232615</v>
      </c>
      <c r="AO853" s="1">
        <v>195.7011004128931</v>
      </c>
      <c r="AP853" s="1">
        <v>167.0160848484848</v>
      </c>
      <c r="AQ853" s="1">
        <v>4.996094520503092</v>
      </c>
      <c r="AR853" s="1">
        <v>66.27246196861341</v>
      </c>
      <c r="AS853" s="1">
        <f t="shared" si="27"/>
        <v>2.057317846</v>
      </c>
      <c r="AT853" s="1">
        <v>24.80941451257796</v>
      </c>
      <c r="AU853" s="1">
        <v>27.21010424242424</v>
      </c>
      <c r="AV853" s="1">
        <v>5.066239257130107E-5</v>
      </c>
      <c r="AW853" s="1">
        <v>80.69783231761454</v>
      </c>
      <c r="AX853" s="1">
        <v>2.0</v>
      </c>
      <c r="AY853" s="1">
        <v>0.0</v>
      </c>
      <c r="AZ853" s="1">
        <f t="shared" si="28"/>
        <v>1</v>
      </c>
      <c r="BA853" s="1">
        <f t="shared" si="29"/>
        <v>0</v>
      </c>
      <c r="BB853" s="1">
        <f t="shared" si="30"/>
        <v>51745.63403</v>
      </c>
      <c r="BC853" s="1">
        <f t="shared" si="31"/>
        <v>1999.988</v>
      </c>
      <c r="BD853" s="1">
        <f t="shared" si="32"/>
        <v>1681.19022</v>
      </c>
      <c r="BE853" s="1">
        <f t="shared" si="33"/>
        <v>0.8406001536</v>
      </c>
      <c r="BF853" s="1">
        <f t="shared" si="34"/>
        <v>0.1607582964</v>
      </c>
      <c r="BG853" s="1">
        <v>6.0</v>
      </c>
      <c r="BH853" s="1">
        <v>0.5</v>
      </c>
      <c r="BI853" s="1" t="s">
        <v>347</v>
      </c>
      <c r="BJ853" s="1">
        <v>2.0</v>
      </c>
      <c r="BK853" s="1" t="b">
        <v>1</v>
      </c>
      <c r="BL853" s="1">
        <v>1.659887277899999E9</v>
      </c>
      <c r="BM853" s="1">
        <v>128.1993533333333</v>
      </c>
      <c r="BN853" s="1">
        <v>164.6248666666667</v>
      </c>
      <c r="BO853" s="1">
        <v>27.20382</v>
      </c>
      <c r="BP853" s="1">
        <v>24.80744</v>
      </c>
      <c r="BQ853" s="1">
        <v>127.50002</v>
      </c>
      <c r="BR853" s="1">
        <v>27.19292666666666</v>
      </c>
      <c r="BS853" s="1">
        <v>500.1239333333334</v>
      </c>
      <c r="BT853" s="1">
        <v>99.19597333333334</v>
      </c>
      <c r="BU853" s="1">
        <v>0.10006462</v>
      </c>
      <c r="BV853" s="1">
        <v>30.92515333333333</v>
      </c>
      <c r="BW853" s="1">
        <v>31.85697333333334</v>
      </c>
      <c r="BX853" s="1">
        <v>999.8999999999999</v>
      </c>
      <c r="BY853" s="1">
        <v>0.0</v>
      </c>
      <c r="BZ853" s="1">
        <v>0.0</v>
      </c>
      <c r="CA853" s="1">
        <v>9994.164666666667</v>
      </c>
      <c r="CB853" s="1">
        <v>0.0</v>
      </c>
      <c r="CC853" s="1">
        <v>272.9917333333333</v>
      </c>
      <c r="CD853" s="1">
        <v>-36.42527333333333</v>
      </c>
      <c r="CE853" s="1">
        <v>131.7847</v>
      </c>
      <c r="CF853" s="1">
        <v>168.8123333333333</v>
      </c>
      <c r="CG853" s="1">
        <v>2.396374</v>
      </c>
      <c r="CH853" s="1">
        <v>164.6248666666667</v>
      </c>
      <c r="CI853" s="1">
        <v>24.80744</v>
      </c>
      <c r="CJ853" s="1">
        <v>2.698509333333333</v>
      </c>
      <c r="CK853" s="1">
        <v>2.460798</v>
      </c>
      <c r="CL853" s="1">
        <v>22.27603333333333</v>
      </c>
      <c r="CM853" s="1">
        <v>20.76952</v>
      </c>
      <c r="CN853" s="1">
        <v>1999.988</v>
      </c>
      <c r="CO853" s="1">
        <v>0.9799962</v>
      </c>
      <c r="CP853" s="1">
        <v>0.02000400666666667</v>
      </c>
      <c r="CQ853" s="1">
        <v>0.0</v>
      </c>
      <c r="CR853" s="1">
        <v>2.262733333333334</v>
      </c>
      <c r="CS853" s="1">
        <v>0.0</v>
      </c>
      <c r="CT853" s="1">
        <v>16441.68666666667</v>
      </c>
      <c r="CU853" s="1">
        <v>17412.17333333333</v>
      </c>
      <c r="CV853" s="1">
        <v>43.71640000000001</v>
      </c>
      <c r="CW853" s="1">
        <v>45.062</v>
      </c>
      <c r="CX853" s="1">
        <v>43.79133333333333</v>
      </c>
      <c r="CY853" s="1">
        <v>43.38326666666667</v>
      </c>
      <c r="CZ853" s="1">
        <v>43.7164</v>
      </c>
      <c r="DA853" s="1">
        <v>1959.978</v>
      </c>
      <c r="DB853" s="1">
        <v>40.01</v>
      </c>
      <c r="DC853" s="1">
        <v>0.0</v>
      </c>
      <c r="DD853" s="1">
        <v>1.6598872847E9</v>
      </c>
      <c r="DE853" s="1">
        <v>0.0</v>
      </c>
      <c r="DF853" s="1">
        <v>1.6598870025E9</v>
      </c>
      <c r="DG853" s="1" t="s">
        <v>1905</v>
      </c>
      <c r="DH853" s="1">
        <v>1.659886993E9</v>
      </c>
      <c r="DI853" s="1">
        <v>1.6598870025E9</v>
      </c>
      <c r="DJ853" s="1">
        <v>16.0</v>
      </c>
      <c r="DK853" s="1">
        <v>-0.383</v>
      </c>
      <c r="DL853" s="1">
        <v>0.001</v>
      </c>
      <c r="DM853" s="1">
        <v>1.325</v>
      </c>
      <c r="DN853" s="1">
        <v>0.016</v>
      </c>
      <c r="DO853" s="1">
        <v>400.0</v>
      </c>
      <c r="DP853" s="1">
        <v>25.0</v>
      </c>
      <c r="DQ853" s="1">
        <v>0.27</v>
      </c>
      <c r="DR853" s="1">
        <v>0.06</v>
      </c>
      <c r="DS853" s="1">
        <v>1.631545118253721</v>
      </c>
      <c r="DT853" s="1">
        <v>4.595700952215124</v>
      </c>
      <c r="DU853" s="1">
        <v>0.3422598804231534</v>
      </c>
      <c r="DV853" s="1">
        <v>0.0</v>
      </c>
      <c r="DW853" s="1">
        <v>-36.43064333333334</v>
      </c>
      <c r="DX853" s="1">
        <v>-21.42838798665188</v>
      </c>
      <c r="DY853" s="1">
        <v>1.567296232302269</v>
      </c>
      <c r="DZ853" s="1">
        <v>0.0</v>
      </c>
      <c r="EA853" s="1">
        <v>94.01469037210862</v>
      </c>
      <c r="EB853" s="1">
        <v>195.3399882280999</v>
      </c>
      <c r="EC853" s="1">
        <v>14.63025475511545</v>
      </c>
      <c r="ED853" s="1">
        <v>0.0</v>
      </c>
      <c r="EE853" s="1">
        <v>2.39150525</v>
      </c>
      <c r="EF853" s="1">
        <v>0.1153572607879908</v>
      </c>
      <c r="EG853" s="1">
        <v>0.01466338893085425</v>
      </c>
      <c r="EH853" s="1">
        <v>1.0</v>
      </c>
      <c r="EI853" s="1">
        <v>2.035252040707139</v>
      </c>
      <c r="EJ853" s="1">
        <v>0.006450788767048895</v>
      </c>
      <c r="EK853" s="1">
        <v>0.00170072244321368</v>
      </c>
      <c r="EL853" s="1">
        <v>1.0</v>
      </c>
      <c r="EM853" s="1">
        <v>2.0</v>
      </c>
      <c r="EN853" s="1">
        <v>5.0</v>
      </c>
      <c r="EO853" s="1" t="s">
        <v>386</v>
      </c>
      <c r="EP853" s="1">
        <v>2.94073</v>
      </c>
      <c r="EQ853" s="1">
        <v>2.80105</v>
      </c>
      <c r="ER853" s="1">
        <v>0.0413107</v>
      </c>
      <c r="ES853" s="1">
        <v>0.0499455</v>
      </c>
      <c r="ET853" s="1">
        <v>0.116878</v>
      </c>
      <c r="EU853" s="1">
        <v>0.109393</v>
      </c>
      <c r="EV853" s="1">
        <v>19589.6</v>
      </c>
      <c r="EW853" s="1">
        <v>20355.4</v>
      </c>
      <c r="EX853" s="1">
        <v>23776.0</v>
      </c>
      <c r="EY853" s="1">
        <v>24948.2</v>
      </c>
      <c r="EZ853" s="1">
        <v>33613.9</v>
      </c>
      <c r="FA853" s="1">
        <v>35483.1</v>
      </c>
      <c r="FB853" s="1">
        <v>43364.1</v>
      </c>
      <c r="FC853" s="1">
        <v>46123.0</v>
      </c>
      <c r="FD853" s="1">
        <v>1.928</v>
      </c>
      <c r="FE853" s="1">
        <v>1.7885</v>
      </c>
      <c r="FF853" s="1">
        <v>0.0977889</v>
      </c>
      <c r="FG853" s="1">
        <v>0.0</v>
      </c>
      <c r="FH853" s="1">
        <v>30.2851</v>
      </c>
      <c r="FI853" s="1">
        <v>999.9</v>
      </c>
      <c r="FJ853" s="1">
        <v>50.6</v>
      </c>
      <c r="FK853" s="1">
        <v>39.6</v>
      </c>
      <c r="FL853" s="1">
        <v>37.0138</v>
      </c>
      <c r="FM853" s="1">
        <v>63.6339</v>
      </c>
      <c r="FN853" s="1">
        <v>25.6691</v>
      </c>
      <c r="FO853" s="1">
        <v>1.0</v>
      </c>
      <c r="FP853" s="1">
        <v>0.581019</v>
      </c>
      <c r="FQ853" s="1">
        <v>2.3007</v>
      </c>
      <c r="FR853" s="1">
        <v>20.3027</v>
      </c>
      <c r="FS853" s="1">
        <v>5.21175</v>
      </c>
      <c r="FT853" s="1">
        <v>11.9081</v>
      </c>
      <c r="FU853" s="1">
        <v>5.0029</v>
      </c>
      <c r="FV853" s="1">
        <v>3.28985</v>
      </c>
      <c r="FW853" s="1">
        <v>9999.0</v>
      </c>
      <c r="FX853" s="1">
        <v>9999.0</v>
      </c>
      <c r="FY853" s="1">
        <v>9999.0</v>
      </c>
      <c r="FZ853" s="1">
        <v>999.9</v>
      </c>
      <c r="GA853" s="1">
        <v>1.85982</v>
      </c>
      <c r="GB853" s="1">
        <v>1.85486</v>
      </c>
      <c r="GC853" s="1">
        <v>1.85797</v>
      </c>
      <c r="GD853" s="1">
        <v>1.85646</v>
      </c>
      <c r="GE853" s="1">
        <v>1.85516</v>
      </c>
      <c r="GF853" s="1">
        <v>1.85474</v>
      </c>
      <c r="GG853" s="1">
        <v>1.85362</v>
      </c>
      <c r="GH853" s="1">
        <v>1.8566</v>
      </c>
      <c r="GI853" s="1">
        <v>0.0</v>
      </c>
      <c r="GJ853" s="1">
        <v>0.0</v>
      </c>
      <c r="GK853" s="1">
        <v>0.0</v>
      </c>
      <c r="GL853" s="1">
        <v>0.0</v>
      </c>
      <c r="GM853" s="1" t="s">
        <v>350</v>
      </c>
      <c r="GN853" s="1" t="s">
        <v>351</v>
      </c>
      <c r="GO853" s="1" t="s">
        <v>352</v>
      </c>
      <c r="GP853" s="1" t="s">
        <v>352</v>
      </c>
      <c r="GQ853" s="1" t="s">
        <v>352</v>
      </c>
      <c r="GR853" s="1" t="s">
        <v>352</v>
      </c>
      <c r="GS853" s="1">
        <v>0.0</v>
      </c>
      <c r="GT853" s="1">
        <v>100.0</v>
      </c>
      <c r="GU853" s="1">
        <v>100.0</v>
      </c>
      <c r="GV853" s="1">
        <v>0.796</v>
      </c>
      <c r="GW853" s="1">
        <v>0.0109</v>
      </c>
      <c r="GX853" s="1">
        <v>0.3371549117722462</v>
      </c>
      <c r="GY853" s="1">
        <v>0.003036990343597491</v>
      </c>
      <c r="GZ853" s="1">
        <v>-1.538114387597119E-6</v>
      </c>
      <c r="HA853" s="1">
        <v>3.390969119432733E-10</v>
      </c>
      <c r="HB853" s="1">
        <v>-0.06060417149738102</v>
      </c>
      <c r="HC853" s="1">
        <v>0.009762198319610341</v>
      </c>
      <c r="HD853" s="1">
        <v>-3.338778216718564E-4</v>
      </c>
      <c r="HE853" s="1">
        <v>2.632278881966732E-6</v>
      </c>
      <c r="HF853" s="1">
        <v>6.0</v>
      </c>
      <c r="HG853" s="1">
        <v>2134.0</v>
      </c>
      <c r="HH853" s="1">
        <v>2.0</v>
      </c>
      <c r="HI853" s="1">
        <v>31.0</v>
      </c>
      <c r="HJ853" s="1">
        <v>4.9</v>
      </c>
      <c r="HK853" s="1">
        <v>4.7</v>
      </c>
      <c r="HL853" s="1">
        <v>0.661621</v>
      </c>
      <c r="HM853" s="1">
        <v>2.36328</v>
      </c>
      <c r="HN853" s="1">
        <v>1.4978</v>
      </c>
      <c r="HO853" s="1">
        <v>2.30957</v>
      </c>
      <c r="HP853" s="1">
        <v>1.54785</v>
      </c>
      <c r="HQ853" s="1">
        <v>2.44019</v>
      </c>
      <c r="HR853" s="1">
        <v>42.6706</v>
      </c>
      <c r="HS853" s="1">
        <v>14.3772</v>
      </c>
      <c r="HT853" s="1">
        <v>18.0</v>
      </c>
      <c r="HU853" s="1">
        <v>495.181</v>
      </c>
      <c r="HV853" s="1">
        <v>468.03</v>
      </c>
      <c r="HW853" s="1">
        <v>26.6221</v>
      </c>
      <c r="HX853" s="1">
        <v>34.2213</v>
      </c>
      <c r="HY853" s="1">
        <v>29.9998</v>
      </c>
      <c r="HZ853" s="1">
        <v>34.0015</v>
      </c>
      <c r="IA853" s="1">
        <v>34.0943</v>
      </c>
      <c r="IB853" s="1">
        <v>13.2709</v>
      </c>
      <c r="IC853" s="1">
        <v>33.8166</v>
      </c>
      <c r="ID853" s="1">
        <v>0.0</v>
      </c>
      <c r="IE853" s="1">
        <v>26.6582</v>
      </c>
      <c r="IF853" s="1">
        <v>241.029</v>
      </c>
      <c r="IG853" s="1">
        <v>24.6951</v>
      </c>
      <c r="IH853" s="1">
        <v>100.264</v>
      </c>
      <c r="II853" s="1">
        <v>99.9569</v>
      </c>
      <c r="IJ853" s="1" t="s">
        <v>1117</v>
      </c>
    </row>
    <row r="854" ht="15.75" customHeight="1">
      <c r="A854" s="1">
        <v>838.0</v>
      </c>
      <c r="B854" s="1">
        <v>1.6598872866E9</v>
      </c>
      <c r="C854" s="1">
        <v>7029.5</v>
      </c>
      <c r="D854" s="1" t="s">
        <v>1980</v>
      </c>
      <c r="E854" s="1" t="s">
        <v>1981</v>
      </c>
      <c r="F854" s="1">
        <v>1.0</v>
      </c>
      <c r="G854" s="1" t="s">
        <v>1115</v>
      </c>
      <c r="H854" s="1" t="s">
        <v>345</v>
      </c>
      <c r="I854" s="1" t="s">
        <v>1102</v>
      </c>
      <c r="J854" s="1" t="s">
        <v>1113</v>
      </c>
      <c r="K854" s="1" t="s">
        <v>1114</v>
      </c>
      <c r="L854" s="1" t="s">
        <v>1904</v>
      </c>
      <c r="M854" s="1" t="s">
        <v>346</v>
      </c>
      <c r="N854" s="1">
        <v>1.659887278933333E9</v>
      </c>
      <c r="O854" s="1">
        <f t="shared" si="1"/>
        <v>0.002068718821</v>
      </c>
      <c r="P854" s="1">
        <f t="shared" si="2"/>
        <v>2.068718821</v>
      </c>
      <c r="Q854" s="1">
        <f t="shared" si="3"/>
        <v>2.447066287</v>
      </c>
      <c r="R854" s="1">
        <f t="shared" si="4"/>
        <v>133.0395533</v>
      </c>
      <c r="S854" s="1">
        <f t="shared" si="5"/>
        <v>89.06428441</v>
      </c>
      <c r="T854" s="1">
        <f t="shared" si="6"/>
        <v>8.843736872</v>
      </c>
      <c r="U854" s="1">
        <f t="shared" si="7"/>
        <v>13.21030996</v>
      </c>
      <c r="V854" s="1">
        <f t="shared" si="8"/>
        <v>0.09896413594</v>
      </c>
      <c r="W854" s="1">
        <f t="shared" si="9"/>
        <v>2.914467007</v>
      </c>
      <c r="X854" s="1">
        <f t="shared" si="10"/>
        <v>0.09713446337</v>
      </c>
      <c r="Y854" s="1">
        <f t="shared" si="11"/>
        <v>0.06087061086</v>
      </c>
      <c r="Z854" s="1">
        <f t="shared" si="12"/>
        <v>321.5145574</v>
      </c>
      <c r="AA854" s="1">
        <f t="shared" si="13"/>
        <v>32.28725654</v>
      </c>
      <c r="AB854" s="1">
        <f t="shared" si="14"/>
        <v>31.8581</v>
      </c>
      <c r="AC854" s="1">
        <f t="shared" si="15"/>
        <v>4.736865383</v>
      </c>
      <c r="AD854" s="1">
        <f t="shared" si="16"/>
        <v>60.12965194</v>
      </c>
      <c r="AE854" s="1">
        <f t="shared" si="17"/>
        <v>2.701316216</v>
      </c>
      <c r="AF854" s="1">
        <f t="shared" si="18"/>
        <v>4.492486035</v>
      </c>
      <c r="AG854" s="1">
        <f t="shared" si="19"/>
        <v>2.035549166</v>
      </c>
      <c r="AH854" s="1">
        <f t="shared" si="20"/>
        <v>-91.23050002</v>
      </c>
      <c r="AI854" s="1">
        <f t="shared" si="21"/>
        <v>-146.3899827</v>
      </c>
      <c r="AJ854" s="1">
        <f t="shared" si="22"/>
        <v>-11.32309775</v>
      </c>
      <c r="AK854" s="1">
        <f t="shared" si="23"/>
        <v>72.57097694</v>
      </c>
      <c r="AL854" s="1">
        <f t="shared" si="24"/>
        <v>30.39824811</v>
      </c>
      <c r="AM854" s="1">
        <f t="shared" si="25"/>
        <v>2.05845831</v>
      </c>
      <c r="AN854" s="1">
        <f t="shared" si="26"/>
        <v>2.447066287</v>
      </c>
      <c r="AO854" s="1">
        <v>200.9128689295609</v>
      </c>
      <c r="AP854" s="1">
        <v>171.9813272727273</v>
      </c>
      <c r="AQ854" s="1">
        <v>4.985366203135674</v>
      </c>
      <c r="AR854" s="1">
        <v>66.27246196861341</v>
      </c>
      <c r="AS854" s="1">
        <f t="shared" si="27"/>
        <v>2.068718821</v>
      </c>
      <c r="AT854" s="1">
        <v>24.79555252094342</v>
      </c>
      <c r="AU854" s="1">
        <v>27.2098</v>
      </c>
      <c r="AV854" s="1">
        <v>1.070228431537125E-5</v>
      </c>
      <c r="AW854" s="1">
        <v>80.69783231761454</v>
      </c>
      <c r="AX854" s="1">
        <v>2.0</v>
      </c>
      <c r="AY854" s="1">
        <v>0.0</v>
      </c>
      <c r="AZ854" s="1">
        <f t="shared" si="28"/>
        <v>1</v>
      </c>
      <c r="BA854" s="1">
        <f t="shared" si="29"/>
        <v>0</v>
      </c>
      <c r="BB854" s="1">
        <f t="shared" si="30"/>
        <v>51747.73482</v>
      </c>
      <c r="BC854" s="1">
        <f t="shared" si="31"/>
        <v>1999.987333</v>
      </c>
      <c r="BD854" s="1">
        <f t="shared" si="32"/>
        <v>1681.18966</v>
      </c>
      <c r="BE854" s="1">
        <f t="shared" si="33"/>
        <v>0.8406001538</v>
      </c>
      <c r="BF854" s="1">
        <f t="shared" si="34"/>
        <v>0.1607582968</v>
      </c>
      <c r="BG854" s="1">
        <v>6.0</v>
      </c>
      <c r="BH854" s="1">
        <v>0.5</v>
      </c>
      <c r="BI854" s="1" t="s">
        <v>347</v>
      </c>
      <c r="BJ854" s="1">
        <v>2.0</v>
      </c>
      <c r="BK854" s="1" t="b">
        <v>1</v>
      </c>
      <c r="BL854" s="1">
        <v>1.659887278933333E9</v>
      </c>
      <c r="BM854" s="1">
        <v>133.0395533333333</v>
      </c>
      <c r="BN854" s="1">
        <v>169.8369333333333</v>
      </c>
      <c r="BO854" s="1">
        <v>27.20465333333333</v>
      </c>
      <c r="BP854" s="1">
        <v>24.8023</v>
      </c>
      <c r="BQ854" s="1">
        <v>132.3273933333333</v>
      </c>
      <c r="BR854" s="1">
        <v>27.19376</v>
      </c>
      <c r="BS854" s="1">
        <v>500.1242666666667</v>
      </c>
      <c r="BT854" s="1">
        <v>99.19605333333332</v>
      </c>
      <c r="BU854" s="1">
        <v>0.1000554333333333</v>
      </c>
      <c r="BV854" s="1">
        <v>30.92642</v>
      </c>
      <c r="BW854" s="1">
        <v>31.8581</v>
      </c>
      <c r="BX854" s="1">
        <v>999.8999999999999</v>
      </c>
      <c r="BY854" s="1">
        <v>0.0</v>
      </c>
      <c r="BZ854" s="1">
        <v>0.0</v>
      </c>
      <c r="CA854" s="1">
        <v>9994.622666666666</v>
      </c>
      <c r="CB854" s="1">
        <v>0.0</v>
      </c>
      <c r="CC854" s="1">
        <v>291.6772000000001</v>
      </c>
      <c r="CD854" s="1">
        <v>-36.79710666666666</v>
      </c>
      <c r="CE854" s="1">
        <v>136.7603333333333</v>
      </c>
      <c r="CF854" s="1">
        <v>174.1558</v>
      </c>
      <c r="CG854" s="1">
        <v>2.402352</v>
      </c>
      <c r="CH854" s="1">
        <v>169.8369333333333</v>
      </c>
      <c r="CI854" s="1">
        <v>24.8023</v>
      </c>
      <c r="CJ854" s="1">
        <v>2.698594666666666</v>
      </c>
      <c r="CK854" s="1">
        <v>2.46029</v>
      </c>
      <c r="CL854" s="1">
        <v>22.27655333333333</v>
      </c>
      <c r="CM854" s="1">
        <v>20.76616</v>
      </c>
      <c r="CN854" s="1">
        <v>1999.987333333333</v>
      </c>
      <c r="CO854" s="1">
        <v>0.9799962</v>
      </c>
      <c r="CP854" s="1">
        <v>0.02000400666666667</v>
      </c>
      <c r="CQ854" s="1">
        <v>0.0</v>
      </c>
      <c r="CR854" s="1">
        <v>2.320666666666667</v>
      </c>
      <c r="CS854" s="1">
        <v>0.0</v>
      </c>
      <c r="CT854" s="1">
        <v>16440.16</v>
      </c>
      <c r="CU854" s="1">
        <v>17412.16666666667</v>
      </c>
      <c r="CV854" s="1">
        <v>43.7122</v>
      </c>
      <c r="CW854" s="1">
        <v>45.062</v>
      </c>
      <c r="CX854" s="1">
        <v>43.79133333333333</v>
      </c>
      <c r="CY854" s="1">
        <v>43.37913333333334</v>
      </c>
      <c r="CZ854" s="1">
        <v>43.71640000000001</v>
      </c>
      <c r="DA854" s="1">
        <v>1959.977333333333</v>
      </c>
      <c r="DB854" s="1">
        <v>40.01</v>
      </c>
      <c r="DC854" s="1">
        <v>0.0</v>
      </c>
      <c r="DD854" s="1">
        <v>1.6598872853E9</v>
      </c>
      <c r="DE854" s="1">
        <v>0.0</v>
      </c>
      <c r="DF854" s="1">
        <v>1.6598870025E9</v>
      </c>
      <c r="DG854" s="1" t="s">
        <v>1905</v>
      </c>
      <c r="DH854" s="1">
        <v>1.659886993E9</v>
      </c>
      <c r="DI854" s="1">
        <v>1.6598870025E9</v>
      </c>
      <c r="DJ854" s="1">
        <v>16.0</v>
      </c>
      <c r="DK854" s="1">
        <v>-0.383</v>
      </c>
      <c r="DL854" s="1">
        <v>0.001</v>
      </c>
      <c r="DM854" s="1">
        <v>1.325</v>
      </c>
      <c r="DN854" s="1">
        <v>0.016</v>
      </c>
      <c r="DO854" s="1">
        <v>400.0</v>
      </c>
      <c r="DP854" s="1">
        <v>25.0</v>
      </c>
      <c r="DQ854" s="1">
        <v>0.27</v>
      </c>
      <c r="DR854" s="1">
        <v>0.06</v>
      </c>
      <c r="DS854" s="1">
        <v>1.631545118253721</v>
      </c>
      <c r="DT854" s="1">
        <v>4.595700952215124</v>
      </c>
      <c r="DU854" s="1">
        <v>0.3422598804231534</v>
      </c>
      <c r="DV854" s="1">
        <v>0.0</v>
      </c>
      <c r="DW854" s="1">
        <v>-36.43064333333334</v>
      </c>
      <c r="DX854" s="1">
        <v>-21.42838798665188</v>
      </c>
      <c r="DY854" s="1">
        <v>1.567296232302269</v>
      </c>
      <c r="DZ854" s="1">
        <v>0.0</v>
      </c>
      <c r="EA854" s="1">
        <v>94.01469037210862</v>
      </c>
      <c r="EB854" s="1">
        <v>195.3399882280999</v>
      </c>
      <c r="EC854" s="1">
        <v>14.63025475511545</v>
      </c>
      <c r="ED854" s="1">
        <v>0.0</v>
      </c>
      <c r="EE854" s="1">
        <v>2.39150525</v>
      </c>
      <c r="EF854" s="1">
        <v>0.1153572607879908</v>
      </c>
      <c r="EG854" s="1">
        <v>0.01466338893085425</v>
      </c>
      <c r="EH854" s="1">
        <v>1.0</v>
      </c>
      <c r="EI854" s="1">
        <v>2.035252040707139</v>
      </c>
      <c r="EJ854" s="1">
        <v>0.006450788767048895</v>
      </c>
      <c r="EK854" s="1">
        <v>0.00170072244321368</v>
      </c>
      <c r="EL854" s="1">
        <v>1.0</v>
      </c>
      <c r="EM854" s="1">
        <v>2.0</v>
      </c>
      <c r="EN854" s="1">
        <v>5.0</v>
      </c>
      <c r="EO854" s="1" t="s">
        <v>386</v>
      </c>
      <c r="EP854" s="1">
        <v>2.94049</v>
      </c>
      <c r="EQ854" s="1">
        <v>2.80108</v>
      </c>
      <c r="ER854" s="1">
        <v>0.0424107</v>
      </c>
      <c r="ES854" s="1">
        <v>0.051029</v>
      </c>
      <c r="ET854" s="1">
        <v>0.116875</v>
      </c>
      <c r="EU854" s="1">
        <v>0.109318</v>
      </c>
      <c r="EV854" s="1">
        <v>19567.1</v>
      </c>
      <c r="EW854" s="1">
        <v>20332.1</v>
      </c>
      <c r="EX854" s="1">
        <v>23775.9</v>
      </c>
      <c r="EY854" s="1">
        <v>24948.1</v>
      </c>
      <c r="EZ854" s="1">
        <v>33614.1</v>
      </c>
      <c r="FA854" s="1">
        <v>35486.0</v>
      </c>
      <c r="FB854" s="1">
        <v>43364.2</v>
      </c>
      <c r="FC854" s="1">
        <v>46122.9</v>
      </c>
      <c r="FD854" s="1">
        <v>1.92778</v>
      </c>
      <c r="FE854" s="1">
        <v>1.78867</v>
      </c>
      <c r="FF854" s="1">
        <v>0.0980124</v>
      </c>
      <c r="FG854" s="1">
        <v>0.0</v>
      </c>
      <c r="FH854" s="1">
        <v>30.2831</v>
      </c>
      <c r="FI854" s="1">
        <v>999.9</v>
      </c>
      <c r="FJ854" s="1">
        <v>50.6</v>
      </c>
      <c r="FK854" s="1">
        <v>39.6</v>
      </c>
      <c r="FL854" s="1">
        <v>37.0164</v>
      </c>
      <c r="FM854" s="1">
        <v>63.8039</v>
      </c>
      <c r="FN854" s="1">
        <v>26.6146</v>
      </c>
      <c r="FO854" s="1">
        <v>1.0</v>
      </c>
      <c r="FP854" s="1">
        <v>0.580945</v>
      </c>
      <c r="FQ854" s="1">
        <v>2.28164</v>
      </c>
      <c r="FR854" s="1">
        <v>20.3029</v>
      </c>
      <c r="FS854" s="1">
        <v>5.21175</v>
      </c>
      <c r="FT854" s="1">
        <v>11.9081</v>
      </c>
      <c r="FU854" s="1">
        <v>5.00305</v>
      </c>
      <c r="FV854" s="1">
        <v>3.28988</v>
      </c>
      <c r="FW854" s="1">
        <v>9999.0</v>
      </c>
      <c r="FX854" s="1">
        <v>9999.0</v>
      </c>
      <c r="FY854" s="1">
        <v>9999.0</v>
      </c>
      <c r="FZ854" s="1">
        <v>999.9</v>
      </c>
      <c r="GA854" s="1">
        <v>1.85983</v>
      </c>
      <c r="GB854" s="1">
        <v>1.85486</v>
      </c>
      <c r="GC854" s="1">
        <v>1.85799</v>
      </c>
      <c r="GD854" s="1">
        <v>1.85648</v>
      </c>
      <c r="GE854" s="1">
        <v>1.85516</v>
      </c>
      <c r="GF854" s="1">
        <v>1.85475</v>
      </c>
      <c r="GG854" s="1">
        <v>1.85363</v>
      </c>
      <c r="GH854" s="1">
        <v>1.85658</v>
      </c>
      <c r="GI854" s="1">
        <v>0.0</v>
      </c>
      <c r="GJ854" s="1">
        <v>0.0</v>
      </c>
      <c r="GK854" s="1">
        <v>0.0</v>
      </c>
      <c r="GL854" s="1">
        <v>0.0</v>
      </c>
      <c r="GM854" s="1" t="s">
        <v>350</v>
      </c>
      <c r="GN854" s="1" t="s">
        <v>351</v>
      </c>
      <c r="GO854" s="1" t="s">
        <v>352</v>
      </c>
      <c r="GP854" s="1" t="s">
        <v>352</v>
      </c>
      <c r="GQ854" s="1" t="s">
        <v>352</v>
      </c>
      <c r="GR854" s="1" t="s">
        <v>352</v>
      </c>
      <c r="GS854" s="1">
        <v>0.0</v>
      </c>
      <c r="GT854" s="1">
        <v>100.0</v>
      </c>
      <c r="GU854" s="1">
        <v>100.0</v>
      </c>
      <c r="GV854" s="1">
        <v>0.808</v>
      </c>
      <c r="GW854" s="1">
        <v>0.0108</v>
      </c>
      <c r="GX854" s="1">
        <v>0.3371549117722462</v>
      </c>
      <c r="GY854" s="1">
        <v>0.003036990343597491</v>
      </c>
      <c r="GZ854" s="1">
        <v>-1.538114387597119E-6</v>
      </c>
      <c r="HA854" s="1">
        <v>3.390969119432733E-10</v>
      </c>
      <c r="HB854" s="1">
        <v>-0.06060417149738102</v>
      </c>
      <c r="HC854" s="1">
        <v>0.009762198319610341</v>
      </c>
      <c r="HD854" s="1">
        <v>-3.338778216718564E-4</v>
      </c>
      <c r="HE854" s="1">
        <v>2.632278881966732E-6</v>
      </c>
      <c r="HF854" s="1">
        <v>6.0</v>
      </c>
      <c r="HG854" s="1">
        <v>2134.0</v>
      </c>
      <c r="HH854" s="1">
        <v>2.0</v>
      </c>
      <c r="HI854" s="1">
        <v>31.0</v>
      </c>
      <c r="HJ854" s="1">
        <v>4.9</v>
      </c>
      <c r="HK854" s="1">
        <v>4.7</v>
      </c>
      <c r="HL854" s="1">
        <v>0.665283</v>
      </c>
      <c r="HM854" s="1">
        <v>2.37427</v>
      </c>
      <c r="HN854" s="1">
        <v>1.4978</v>
      </c>
      <c r="HO854" s="1">
        <v>2.30835</v>
      </c>
      <c r="HP854" s="1">
        <v>1.54785</v>
      </c>
      <c r="HQ854" s="1">
        <v>2.44751</v>
      </c>
      <c r="HR854" s="1">
        <v>42.6706</v>
      </c>
      <c r="HS854" s="1">
        <v>14.3772</v>
      </c>
      <c r="HT854" s="1">
        <v>18.0</v>
      </c>
      <c r="HU854" s="1">
        <v>495.042</v>
      </c>
      <c r="HV854" s="1">
        <v>468.144</v>
      </c>
      <c r="HW854" s="1">
        <v>26.6317</v>
      </c>
      <c r="HX854" s="1">
        <v>34.2205</v>
      </c>
      <c r="HY854" s="1">
        <v>29.9998</v>
      </c>
      <c r="HZ854" s="1">
        <v>34.0012</v>
      </c>
      <c r="IA854" s="1">
        <v>34.0943</v>
      </c>
      <c r="IB854" s="1">
        <v>13.4285</v>
      </c>
      <c r="IC854" s="1">
        <v>33.8166</v>
      </c>
      <c r="ID854" s="1">
        <v>0.0</v>
      </c>
      <c r="IE854" s="1">
        <v>26.6582</v>
      </c>
      <c r="IF854" s="1">
        <v>241.029</v>
      </c>
      <c r="IG854" s="1">
        <v>24.6967</v>
      </c>
      <c r="IH854" s="1">
        <v>100.264</v>
      </c>
      <c r="II854" s="1">
        <v>99.9566</v>
      </c>
      <c r="IJ854" s="1" t="s">
        <v>1117</v>
      </c>
    </row>
    <row r="855" ht="15.75" customHeight="1">
      <c r="A855" s="1">
        <v>839.0</v>
      </c>
      <c r="B855" s="1">
        <v>1.6598872876E9</v>
      </c>
      <c r="C855" s="1">
        <v>7030.5</v>
      </c>
      <c r="D855" s="1" t="s">
        <v>1982</v>
      </c>
      <c r="E855" s="1" t="s">
        <v>1983</v>
      </c>
      <c r="F855" s="1">
        <v>1.0</v>
      </c>
      <c r="G855" s="1" t="s">
        <v>1115</v>
      </c>
      <c r="H855" s="1" t="s">
        <v>345</v>
      </c>
      <c r="I855" s="1" t="s">
        <v>1102</v>
      </c>
      <c r="J855" s="1" t="s">
        <v>1113</v>
      </c>
      <c r="K855" s="1" t="s">
        <v>1114</v>
      </c>
      <c r="L855" s="1" t="s">
        <v>1904</v>
      </c>
      <c r="M855" s="1" t="s">
        <v>346</v>
      </c>
      <c r="N855" s="1">
        <v>1.659887279966666E9</v>
      </c>
      <c r="O855" s="1">
        <f t="shared" si="1"/>
        <v>0.002086947746</v>
      </c>
      <c r="P855" s="1">
        <f t="shared" si="2"/>
        <v>2.086947746</v>
      </c>
      <c r="Q855" s="1">
        <f t="shared" si="3"/>
        <v>2.661310884</v>
      </c>
      <c r="R855" s="1">
        <f t="shared" si="4"/>
        <v>137.9141333</v>
      </c>
      <c r="S855" s="1">
        <f t="shared" si="5"/>
        <v>90.68656564</v>
      </c>
      <c r="T855" s="1">
        <f t="shared" si="6"/>
        <v>9.004823394</v>
      </c>
      <c r="U855" s="1">
        <f t="shared" si="7"/>
        <v>13.69433725</v>
      </c>
      <c r="V855" s="1">
        <f t="shared" si="8"/>
        <v>0.09984152554</v>
      </c>
      <c r="W855" s="1">
        <f t="shared" si="9"/>
        <v>2.914437953</v>
      </c>
      <c r="X855" s="1">
        <f t="shared" si="10"/>
        <v>0.09797957715</v>
      </c>
      <c r="Y855" s="1">
        <f t="shared" si="11"/>
        <v>0.0614016322</v>
      </c>
      <c r="Z855" s="1">
        <f t="shared" si="12"/>
        <v>321.514983</v>
      </c>
      <c r="AA855" s="1">
        <f t="shared" si="13"/>
        <v>32.28375324</v>
      </c>
      <c r="AB855" s="1">
        <f t="shared" si="14"/>
        <v>31.85916</v>
      </c>
      <c r="AC855" s="1">
        <f t="shared" si="15"/>
        <v>4.737149882</v>
      </c>
      <c r="AD855" s="1">
        <f t="shared" si="16"/>
        <v>60.12683794</v>
      </c>
      <c r="AE855" s="1">
        <f t="shared" si="17"/>
        <v>2.701379858</v>
      </c>
      <c r="AF855" s="1">
        <f t="shared" si="18"/>
        <v>4.492802135</v>
      </c>
      <c r="AG855" s="1">
        <f t="shared" si="19"/>
        <v>2.035770023</v>
      </c>
      <c r="AH855" s="1">
        <f t="shared" si="20"/>
        <v>-92.03439561</v>
      </c>
      <c r="AI855" s="1">
        <f t="shared" si="21"/>
        <v>-146.3612887</v>
      </c>
      <c r="AJ855" s="1">
        <f t="shared" si="22"/>
        <v>-11.32111909</v>
      </c>
      <c r="AK855" s="1">
        <f t="shared" si="23"/>
        <v>71.79817964</v>
      </c>
      <c r="AL855" s="1">
        <f t="shared" si="24"/>
        <v>30.67303938</v>
      </c>
      <c r="AM855" s="1">
        <f t="shared" si="25"/>
        <v>2.064254456</v>
      </c>
      <c r="AN855" s="1">
        <f t="shared" si="26"/>
        <v>2.661310884</v>
      </c>
      <c r="AO855" s="1">
        <v>206.1344132879785</v>
      </c>
      <c r="AP855" s="1">
        <v>176.9619272727272</v>
      </c>
      <c r="AQ855" s="1">
        <v>4.981045838366538</v>
      </c>
      <c r="AR855" s="1">
        <v>66.27246196861341</v>
      </c>
      <c r="AS855" s="1">
        <f t="shared" si="27"/>
        <v>2.086947746</v>
      </c>
      <c r="AT855" s="1">
        <v>24.77206858218412</v>
      </c>
      <c r="AU855" s="1">
        <v>27.20776909090909</v>
      </c>
      <c r="AV855" s="1">
        <v>-1.719943427563387E-5</v>
      </c>
      <c r="AW855" s="1">
        <v>80.69783231761454</v>
      </c>
      <c r="AX855" s="1">
        <v>2.0</v>
      </c>
      <c r="AY855" s="1">
        <v>0.0</v>
      </c>
      <c r="AZ855" s="1">
        <f t="shared" si="28"/>
        <v>1</v>
      </c>
      <c r="BA855" s="1">
        <f t="shared" si="29"/>
        <v>0</v>
      </c>
      <c r="BB855" s="1">
        <f t="shared" si="30"/>
        <v>51746.70054</v>
      </c>
      <c r="BC855" s="1">
        <f t="shared" si="31"/>
        <v>1999.99</v>
      </c>
      <c r="BD855" s="1">
        <f t="shared" si="32"/>
        <v>1681.1919</v>
      </c>
      <c r="BE855" s="1">
        <f t="shared" si="33"/>
        <v>0.840600153</v>
      </c>
      <c r="BF855" s="1">
        <f t="shared" si="34"/>
        <v>0.1607582953</v>
      </c>
      <c r="BG855" s="1">
        <v>6.0</v>
      </c>
      <c r="BH855" s="1">
        <v>0.5</v>
      </c>
      <c r="BI855" s="1" t="s">
        <v>347</v>
      </c>
      <c r="BJ855" s="1">
        <v>2.0</v>
      </c>
      <c r="BK855" s="1" t="b">
        <v>1</v>
      </c>
      <c r="BL855" s="1">
        <v>1.659887279966666E9</v>
      </c>
      <c r="BM855" s="1">
        <v>137.9141333333333</v>
      </c>
      <c r="BN855" s="1">
        <v>175.0541333333333</v>
      </c>
      <c r="BO855" s="1">
        <v>27.20529333333334</v>
      </c>
      <c r="BP855" s="1">
        <v>24.79618</v>
      </c>
      <c r="BQ855" s="1">
        <v>137.1891333333334</v>
      </c>
      <c r="BR855" s="1">
        <v>27.19439999999999</v>
      </c>
      <c r="BS855" s="1">
        <v>500.1248666666667</v>
      </c>
      <c r="BT855" s="1">
        <v>99.19606</v>
      </c>
      <c r="BU855" s="1">
        <v>0.1000521666666667</v>
      </c>
      <c r="BV855" s="1">
        <v>30.92765333333334</v>
      </c>
      <c r="BW855" s="1">
        <v>31.85916</v>
      </c>
      <c r="BX855" s="1">
        <v>999.8999999999999</v>
      </c>
      <c r="BY855" s="1">
        <v>0.0</v>
      </c>
      <c r="BZ855" s="1">
        <v>0.0</v>
      </c>
      <c r="CA855" s="1">
        <v>9994.456</v>
      </c>
      <c r="CB855" s="1">
        <v>0.0</v>
      </c>
      <c r="CC855" s="1">
        <v>314.3812</v>
      </c>
      <c r="CD855" s="1">
        <v>-37.13975333333333</v>
      </c>
      <c r="CE855" s="1">
        <v>141.7713333333333</v>
      </c>
      <c r="CF855" s="1">
        <v>179.5044</v>
      </c>
      <c r="CG855" s="1">
        <v>2.409112666666667</v>
      </c>
      <c r="CH855" s="1">
        <v>175.0541333333333</v>
      </c>
      <c r="CI855" s="1">
        <v>24.79618</v>
      </c>
      <c r="CJ855" s="1">
        <v>2.698658</v>
      </c>
      <c r="CK855" s="1">
        <v>2.459683333333333</v>
      </c>
      <c r="CL855" s="1">
        <v>22.27694</v>
      </c>
      <c r="CM855" s="1">
        <v>20.76214666666666</v>
      </c>
      <c r="CN855" s="1">
        <v>1999.99</v>
      </c>
      <c r="CO855" s="1">
        <v>0.9799962</v>
      </c>
      <c r="CP855" s="1">
        <v>0.02000400666666667</v>
      </c>
      <c r="CQ855" s="1">
        <v>0.0</v>
      </c>
      <c r="CR855" s="1">
        <v>2.261933333333333</v>
      </c>
      <c r="CS855" s="1">
        <v>0.0</v>
      </c>
      <c r="CT855" s="1">
        <v>16439.30666666667</v>
      </c>
      <c r="CU855" s="1">
        <v>17412.18666666667</v>
      </c>
      <c r="CV855" s="1">
        <v>43.708</v>
      </c>
      <c r="CW855" s="1">
        <v>45.062</v>
      </c>
      <c r="CX855" s="1">
        <v>43.7872</v>
      </c>
      <c r="CY855" s="1">
        <v>43.37913333333334</v>
      </c>
      <c r="CZ855" s="1">
        <v>43.71640000000001</v>
      </c>
      <c r="DA855" s="1">
        <v>1959.98</v>
      </c>
      <c r="DB855" s="1">
        <v>40.01</v>
      </c>
      <c r="DC855" s="1">
        <v>0.0</v>
      </c>
      <c r="DD855" s="1">
        <v>1.6598872865E9</v>
      </c>
      <c r="DE855" s="1">
        <v>0.0</v>
      </c>
      <c r="DF855" s="1">
        <v>1.6598870025E9</v>
      </c>
      <c r="DG855" s="1" t="s">
        <v>1905</v>
      </c>
      <c r="DH855" s="1">
        <v>1.659886993E9</v>
      </c>
      <c r="DI855" s="1">
        <v>1.6598870025E9</v>
      </c>
      <c r="DJ855" s="1">
        <v>16.0</v>
      </c>
      <c r="DK855" s="1">
        <v>-0.383</v>
      </c>
      <c r="DL855" s="1">
        <v>0.001</v>
      </c>
      <c r="DM855" s="1">
        <v>1.325</v>
      </c>
      <c r="DN855" s="1">
        <v>0.016</v>
      </c>
      <c r="DO855" s="1">
        <v>400.0</v>
      </c>
      <c r="DP855" s="1">
        <v>25.0</v>
      </c>
      <c r="DQ855" s="1">
        <v>0.27</v>
      </c>
      <c r="DR855" s="1">
        <v>0.06</v>
      </c>
      <c r="DS855" s="1">
        <v>1.73672921709127</v>
      </c>
      <c r="DT855" s="1">
        <v>4.640422262174123</v>
      </c>
      <c r="DU855" s="1">
        <v>0.3562517853723889</v>
      </c>
      <c r="DV855" s="1">
        <v>0.0</v>
      </c>
      <c r="DW855" s="1">
        <v>-36.85811612903225</v>
      </c>
      <c r="DX855" s="1">
        <v>-19.45446774193544</v>
      </c>
      <c r="DY855" s="1">
        <v>1.468759216327273</v>
      </c>
      <c r="DZ855" s="1">
        <v>0.0</v>
      </c>
      <c r="EA855" s="1">
        <v>99.54003823515544</v>
      </c>
      <c r="EB855" s="1">
        <v>199.7414891002611</v>
      </c>
      <c r="EC855" s="1">
        <v>14.47182499750844</v>
      </c>
      <c r="ED855" s="1">
        <v>0.0</v>
      </c>
      <c r="EE855" s="1">
        <v>2.398138536585366</v>
      </c>
      <c r="EF855" s="1">
        <v>0.1969287804878029</v>
      </c>
      <c r="EG855" s="1">
        <v>0.02595583966071148</v>
      </c>
      <c r="EH855" s="1">
        <v>0.0</v>
      </c>
      <c r="EI855" s="1">
        <v>2.035406183363806</v>
      </c>
      <c r="EJ855" s="1">
        <v>0.02156423356810651</v>
      </c>
      <c r="EK855" s="1">
        <v>0.002017619878420449</v>
      </c>
      <c r="EL855" s="1">
        <v>1.0</v>
      </c>
      <c r="EM855" s="1">
        <v>1.0</v>
      </c>
      <c r="EN855" s="1">
        <v>5.0</v>
      </c>
      <c r="EO855" s="1" t="s">
        <v>371</v>
      </c>
      <c r="EP855" s="1">
        <v>2.94046</v>
      </c>
      <c r="EQ855" s="1">
        <v>2.80119</v>
      </c>
      <c r="ER855" s="1">
        <v>0.043508</v>
      </c>
      <c r="ES855" s="1">
        <v>0.0521073</v>
      </c>
      <c r="ET855" s="1">
        <v>0.116864</v>
      </c>
      <c r="EU855" s="1">
        <v>0.109283</v>
      </c>
      <c r="EV855" s="1">
        <v>19544.7</v>
      </c>
      <c r="EW855" s="1">
        <v>20309.0</v>
      </c>
      <c r="EX855" s="1">
        <v>23776.0</v>
      </c>
      <c r="EY855" s="1">
        <v>24948.0</v>
      </c>
      <c r="EZ855" s="1">
        <v>33614.6</v>
      </c>
      <c r="FA855" s="1">
        <v>35487.5</v>
      </c>
      <c r="FB855" s="1">
        <v>43364.2</v>
      </c>
      <c r="FC855" s="1">
        <v>46122.9</v>
      </c>
      <c r="FD855" s="1">
        <v>1.9277</v>
      </c>
      <c r="FE855" s="1">
        <v>1.78867</v>
      </c>
      <c r="FF855" s="1">
        <v>0.0982583</v>
      </c>
      <c r="FG855" s="1">
        <v>0.0</v>
      </c>
      <c r="FH855" s="1">
        <v>30.2809</v>
      </c>
      <c r="FI855" s="1">
        <v>999.9</v>
      </c>
      <c r="FJ855" s="1">
        <v>50.6</v>
      </c>
      <c r="FK855" s="1">
        <v>39.6</v>
      </c>
      <c r="FL855" s="1">
        <v>37.0174</v>
      </c>
      <c r="FM855" s="1">
        <v>63.5239</v>
      </c>
      <c r="FN855" s="1">
        <v>25.7131</v>
      </c>
      <c r="FO855" s="1">
        <v>1.0</v>
      </c>
      <c r="FP855" s="1">
        <v>0.580785</v>
      </c>
      <c r="FQ855" s="1">
        <v>2.26452</v>
      </c>
      <c r="FR855" s="1">
        <v>20.3033</v>
      </c>
      <c r="FS855" s="1">
        <v>5.21145</v>
      </c>
      <c r="FT855" s="1">
        <v>11.9081</v>
      </c>
      <c r="FU855" s="1">
        <v>5.00295</v>
      </c>
      <c r="FV855" s="1">
        <v>3.28982</v>
      </c>
      <c r="FW855" s="1">
        <v>9999.0</v>
      </c>
      <c r="FX855" s="1">
        <v>9999.0</v>
      </c>
      <c r="FY855" s="1">
        <v>9999.0</v>
      </c>
      <c r="FZ855" s="1">
        <v>999.9</v>
      </c>
      <c r="GA855" s="1">
        <v>1.85982</v>
      </c>
      <c r="GB855" s="1">
        <v>1.85485</v>
      </c>
      <c r="GC855" s="1">
        <v>1.85798</v>
      </c>
      <c r="GD855" s="1">
        <v>1.85646</v>
      </c>
      <c r="GE855" s="1">
        <v>1.85516</v>
      </c>
      <c r="GF855" s="1">
        <v>1.85475</v>
      </c>
      <c r="GG855" s="1">
        <v>1.85364</v>
      </c>
      <c r="GH855" s="1">
        <v>1.85658</v>
      </c>
      <c r="GI855" s="1">
        <v>0.0</v>
      </c>
      <c r="GJ855" s="1">
        <v>0.0</v>
      </c>
      <c r="GK855" s="1">
        <v>0.0</v>
      </c>
      <c r="GL855" s="1">
        <v>0.0</v>
      </c>
      <c r="GM855" s="1" t="s">
        <v>350</v>
      </c>
      <c r="GN855" s="1" t="s">
        <v>351</v>
      </c>
      <c r="GO855" s="1" t="s">
        <v>352</v>
      </c>
      <c r="GP855" s="1" t="s">
        <v>352</v>
      </c>
      <c r="GQ855" s="1" t="s">
        <v>352</v>
      </c>
      <c r="GR855" s="1" t="s">
        <v>352</v>
      </c>
      <c r="GS855" s="1">
        <v>0.0</v>
      </c>
      <c r="GT855" s="1">
        <v>100.0</v>
      </c>
      <c r="GU855" s="1">
        <v>100.0</v>
      </c>
      <c r="GV855" s="1">
        <v>0.821</v>
      </c>
      <c r="GW855" s="1">
        <v>0.0109</v>
      </c>
      <c r="GX855" s="1">
        <v>0.3371549117722462</v>
      </c>
      <c r="GY855" s="1">
        <v>0.003036990343597491</v>
      </c>
      <c r="GZ855" s="1">
        <v>-1.538114387597119E-6</v>
      </c>
      <c r="HA855" s="1">
        <v>3.390969119432733E-10</v>
      </c>
      <c r="HB855" s="1">
        <v>-0.06060417149738102</v>
      </c>
      <c r="HC855" s="1">
        <v>0.009762198319610341</v>
      </c>
      <c r="HD855" s="1">
        <v>-3.338778216718564E-4</v>
      </c>
      <c r="HE855" s="1">
        <v>2.632278881966732E-6</v>
      </c>
      <c r="HF855" s="1">
        <v>6.0</v>
      </c>
      <c r="HG855" s="1">
        <v>2134.0</v>
      </c>
      <c r="HH855" s="1">
        <v>2.0</v>
      </c>
      <c r="HI855" s="1">
        <v>31.0</v>
      </c>
      <c r="HJ855" s="1">
        <v>4.9</v>
      </c>
      <c r="HK855" s="1">
        <v>4.8</v>
      </c>
      <c r="HL855" s="1">
        <v>0.683594</v>
      </c>
      <c r="HM855" s="1">
        <v>2.3645</v>
      </c>
      <c r="HN855" s="1">
        <v>1.4978</v>
      </c>
      <c r="HO855" s="1">
        <v>2.30957</v>
      </c>
      <c r="HP855" s="1">
        <v>1.54785</v>
      </c>
      <c r="HQ855" s="1">
        <v>2.45361</v>
      </c>
      <c r="HR855" s="1">
        <v>42.6706</v>
      </c>
      <c r="HS855" s="1">
        <v>14.3772</v>
      </c>
      <c r="HT855" s="1">
        <v>18.0</v>
      </c>
      <c r="HU855" s="1">
        <v>494.996</v>
      </c>
      <c r="HV855" s="1">
        <v>468.142</v>
      </c>
      <c r="HW855" s="1">
        <v>26.6422</v>
      </c>
      <c r="HX855" s="1">
        <v>34.2197</v>
      </c>
      <c r="HY855" s="1">
        <v>29.9997</v>
      </c>
      <c r="HZ855" s="1">
        <v>34.0012</v>
      </c>
      <c r="IA855" s="1">
        <v>34.094</v>
      </c>
      <c r="IB855" s="1">
        <v>13.7109</v>
      </c>
      <c r="IC855" s="1">
        <v>33.8166</v>
      </c>
      <c r="ID855" s="1">
        <v>0.0</v>
      </c>
      <c r="IE855" s="1">
        <v>26.6582</v>
      </c>
      <c r="IF855" s="1">
        <v>251.059</v>
      </c>
      <c r="IG855" s="1">
        <v>24.6968</v>
      </c>
      <c r="IH855" s="1">
        <v>100.264</v>
      </c>
      <c r="II855" s="1">
        <v>99.9566</v>
      </c>
      <c r="IJ855" s="1" t="s">
        <v>1117</v>
      </c>
    </row>
    <row r="856" ht="15.75" customHeight="1">
      <c r="A856" s="1">
        <v>840.0</v>
      </c>
      <c r="B856" s="1">
        <v>1.6598872886E9</v>
      </c>
      <c r="C856" s="1">
        <v>7031.5</v>
      </c>
      <c r="D856" s="1" t="s">
        <v>1984</v>
      </c>
      <c r="E856" s="1" t="s">
        <v>1985</v>
      </c>
      <c r="F856" s="1">
        <v>1.0</v>
      </c>
      <c r="G856" s="1" t="s">
        <v>1115</v>
      </c>
      <c r="H856" s="1" t="s">
        <v>345</v>
      </c>
      <c r="I856" s="1" t="s">
        <v>1102</v>
      </c>
      <c r="J856" s="1" t="s">
        <v>1113</v>
      </c>
      <c r="K856" s="1" t="s">
        <v>1114</v>
      </c>
      <c r="L856" s="1" t="s">
        <v>1904</v>
      </c>
      <c r="M856" s="1" t="s">
        <v>346</v>
      </c>
      <c r="N856" s="1">
        <v>1.659887281E9</v>
      </c>
      <c r="O856" s="1">
        <f t="shared" si="1"/>
        <v>0.002105751662</v>
      </c>
      <c r="P856" s="1">
        <f t="shared" si="2"/>
        <v>2.105751662</v>
      </c>
      <c r="Q856" s="1">
        <f t="shared" si="3"/>
        <v>2.751381554</v>
      </c>
      <c r="R856" s="1">
        <f t="shared" si="4"/>
        <v>142.8207333</v>
      </c>
      <c r="S856" s="1">
        <f t="shared" si="5"/>
        <v>94.3710286</v>
      </c>
      <c r="T856" s="1">
        <f t="shared" si="6"/>
        <v>9.370676398</v>
      </c>
      <c r="U856" s="1">
        <f t="shared" si="7"/>
        <v>14.18154379</v>
      </c>
      <c r="V856" s="1">
        <f t="shared" si="8"/>
        <v>0.1007361712</v>
      </c>
      <c r="W856" s="1">
        <f t="shared" si="9"/>
        <v>2.914270034</v>
      </c>
      <c r="X856" s="1">
        <f t="shared" si="10"/>
        <v>0.09884093908</v>
      </c>
      <c r="Y856" s="1">
        <f t="shared" si="11"/>
        <v>0.06194289611</v>
      </c>
      <c r="Z856" s="1">
        <f t="shared" si="12"/>
        <v>321.5151958</v>
      </c>
      <c r="AA856" s="1">
        <f t="shared" si="13"/>
        <v>32.28007195</v>
      </c>
      <c r="AB856" s="1">
        <f t="shared" si="14"/>
        <v>31.86089333</v>
      </c>
      <c r="AC856" s="1">
        <f t="shared" si="15"/>
        <v>4.737615132</v>
      </c>
      <c r="AD856" s="1">
        <f t="shared" si="16"/>
        <v>60.12353943</v>
      </c>
      <c r="AE856" s="1">
        <f t="shared" si="17"/>
        <v>2.701408369</v>
      </c>
      <c r="AF856" s="1">
        <f t="shared" si="18"/>
        <v>4.493096039</v>
      </c>
      <c r="AG856" s="1">
        <f t="shared" si="19"/>
        <v>2.036206764</v>
      </c>
      <c r="AH856" s="1">
        <f t="shared" si="20"/>
        <v>-92.8636483</v>
      </c>
      <c r="AI856" s="1">
        <f t="shared" si="21"/>
        <v>-146.4450295</v>
      </c>
      <c r="AJ856" s="1">
        <f t="shared" si="22"/>
        <v>-11.32840998</v>
      </c>
      <c r="AK856" s="1">
        <f t="shared" si="23"/>
        <v>70.87810804</v>
      </c>
      <c r="AL856" s="1">
        <f t="shared" si="24"/>
        <v>30.92823876</v>
      </c>
      <c r="AM856" s="1">
        <f t="shared" si="25"/>
        <v>2.070301684</v>
      </c>
      <c r="AN856" s="1">
        <f t="shared" si="26"/>
        <v>2.751381554</v>
      </c>
      <c r="AO856" s="1">
        <v>211.333327216374</v>
      </c>
      <c r="AP856" s="1">
        <v>181.9812666666667</v>
      </c>
      <c r="AQ856" s="1">
        <v>4.994288329166337</v>
      </c>
      <c r="AR856" s="1">
        <v>66.27246196861341</v>
      </c>
      <c r="AS856" s="1">
        <f t="shared" si="27"/>
        <v>2.105751662</v>
      </c>
      <c r="AT856" s="1">
        <v>24.74527662973528</v>
      </c>
      <c r="AU856" s="1">
        <v>27.2029703030303</v>
      </c>
      <c r="AV856" s="1">
        <v>-2.233004203928594E-5</v>
      </c>
      <c r="AW856" s="1">
        <v>80.69783231761454</v>
      </c>
      <c r="AX856" s="1">
        <v>2.0</v>
      </c>
      <c r="AY856" s="1">
        <v>0.0</v>
      </c>
      <c r="AZ856" s="1">
        <f t="shared" si="28"/>
        <v>1</v>
      </c>
      <c r="BA856" s="1">
        <f t="shared" si="29"/>
        <v>0</v>
      </c>
      <c r="BB856" s="1">
        <f t="shared" si="30"/>
        <v>51741.74046</v>
      </c>
      <c r="BC856" s="1">
        <f t="shared" si="31"/>
        <v>1999.991333</v>
      </c>
      <c r="BD856" s="1">
        <f t="shared" si="32"/>
        <v>1681.19302</v>
      </c>
      <c r="BE856" s="1">
        <f t="shared" si="33"/>
        <v>0.8406001526</v>
      </c>
      <c r="BF856" s="1">
        <f t="shared" si="34"/>
        <v>0.1607582945</v>
      </c>
      <c r="BG856" s="1">
        <v>6.0</v>
      </c>
      <c r="BH856" s="1">
        <v>0.5</v>
      </c>
      <c r="BI856" s="1" t="s">
        <v>347</v>
      </c>
      <c r="BJ856" s="1">
        <v>2.0</v>
      </c>
      <c r="BK856" s="1" t="b">
        <v>1</v>
      </c>
      <c r="BL856" s="1">
        <v>1.659887281E9</v>
      </c>
      <c r="BM856" s="1">
        <v>142.8207333333334</v>
      </c>
      <c r="BN856" s="1">
        <v>180.2801333333333</v>
      </c>
      <c r="BO856" s="1">
        <v>27.20558</v>
      </c>
      <c r="BP856" s="1">
        <v>24.78940666666666</v>
      </c>
      <c r="BQ856" s="1">
        <v>142.0828</v>
      </c>
      <c r="BR856" s="1">
        <v>27.19468666666666</v>
      </c>
      <c r="BS856" s="1">
        <v>500.1242</v>
      </c>
      <c r="BT856" s="1">
        <v>99.19605333333334</v>
      </c>
      <c r="BU856" s="1">
        <v>0.1000605</v>
      </c>
      <c r="BV856" s="1">
        <v>30.9288</v>
      </c>
      <c r="BW856" s="1">
        <v>31.86089333333333</v>
      </c>
      <c r="BX856" s="1">
        <v>999.8999999999999</v>
      </c>
      <c r="BY856" s="1">
        <v>0.0</v>
      </c>
      <c r="BZ856" s="1">
        <v>0.0</v>
      </c>
      <c r="CA856" s="1">
        <v>9993.497333333333</v>
      </c>
      <c r="CB856" s="1">
        <v>0.0</v>
      </c>
      <c r="CC856" s="1">
        <v>344.2854</v>
      </c>
      <c r="CD856" s="1">
        <v>-37.45917333333333</v>
      </c>
      <c r="CE856" s="1">
        <v>146.8151333333333</v>
      </c>
      <c r="CF856" s="1">
        <v>184.8618</v>
      </c>
      <c r="CG856" s="1">
        <v>2.416175333333333</v>
      </c>
      <c r="CH856" s="1">
        <v>180.2801333333333</v>
      </c>
      <c r="CI856" s="1">
        <v>24.78940666666666</v>
      </c>
      <c r="CJ856" s="1">
        <v>2.698686666666666</v>
      </c>
      <c r="CK856" s="1">
        <v>2.459011333333333</v>
      </c>
      <c r="CL856" s="1">
        <v>22.27711333333333</v>
      </c>
      <c r="CM856" s="1">
        <v>20.7577</v>
      </c>
      <c r="CN856" s="1">
        <v>1999.991333333333</v>
      </c>
      <c r="CO856" s="1">
        <v>0.9799962</v>
      </c>
      <c r="CP856" s="1">
        <v>0.02000400666666667</v>
      </c>
      <c r="CQ856" s="1">
        <v>0.0</v>
      </c>
      <c r="CR856" s="1">
        <v>2.195933333333334</v>
      </c>
      <c r="CS856" s="1">
        <v>0.0</v>
      </c>
      <c r="CT856" s="1">
        <v>16439.02</v>
      </c>
      <c r="CU856" s="1">
        <v>17412.2</v>
      </c>
      <c r="CV856" s="1">
        <v>43.7038</v>
      </c>
      <c r="CW856" s="1">
        <v>45.062</v>
      </c>
      <c r="CX856" s="1">
        <v>43.7872</v>
      </c>
      <c r="CY856" s="1">
        <v>43.37913333333334</v>
      </c>
      <c r="CZ856" s="1">
        <v>43.71220000000001</v>
      </c>
      <c r="DA856" s="1">
        <v>1959.981333333334</v>
      </c>
      <c r="DB856" s="1">
        <v>40.01</v>
      </c>
      <c r="DC856" s="1">
        <v>0.0</v>
      </c>
      <c r="DD856" s="1">
        <v>1.6598872877E9</v>
      </c>
      <c r="DE856" s="1">
        <v>0.0</v>
      </c>
      <c r="DF856" s="1">
        <v>1.6598870025E9</v>
      </c>
      <c r="DG856" s="1" t="s">
        <v>1905</v>
      </c>
      <c r="DH856" s="1">
        <v>1.659886993E9</v>
      </c>
      <c r="DI856" s="1">
        <v>1.6598870025E9</v>
      </c>
      <c r="DJ856" s="1">
        <v>16.0</v>
      </c>
      <c r="DK856" s="1">
        <v>-0.383</v>
      </c>
      <c r="DL856" s="1">
        <v>0.001</v>
      </c>
      <c r="DM856" s="1">
        <v>1.325</v>
      </c>
      <c r="DN856" s="1">
        <v>0.016</v>
      </c>
      <c r="DO856" s="1">
        <v>400.0</v>
      </c>
      <c r="DP856" s="1">
        <v>25.0</v>
      </c>
      <c r="DQ856" s="1">
        <v>0.27</v>
      </c>
      <c r="DR856" s="1">
        <v>0.06</v>
      </c>
      <c r="DS856" s="1">
        <v>1.832275120614435</v>
      </c>
      <c r="DT856" s="1">
        <v>4.885402625314836</v>
      </c>
      <c r="DU856" s="1">
        <v>0.377841214018557</v>
      </c>
      <c r="DV856" s="1">
        <v>0.0</v>
      </c>
      <c r="DW856" s="1">
        <v>-37.18298064516129</v>
      </c>
      <c r="DX856" s="1">
        <v>-18.03582580645161</v>
      </c>
      <c r="DY856" s="1">
        <v>1.360077841562482</v>
      </c>
      <c r="DZ856" s="1">
        <v>0.0</v>
      </c>
      <c r="EA856" s="1">
        <v>102.6219524346058</v>
      </c>
      <c r="EB856" s="1">
        <v>196.8207138750941</v>
      </c>
      <c r="EC856" s="1">
        <v>14.27619983274841</v>
      </c>
      <c r="ED856" s="1">
        <v>0.0</v>
      </c>
      <c r="EE856" s="1">
        <v>2.403583170731707</v>
      </c>
      <c r="EF856" s="1">
        <v>0.2573546341463447</v>
      </c>
      <c r="EG856" s="1">
        <v>0.03251914808824925</v>
      </c>
      <c r="EH856" s="1">
        <v>0.0</v>
      </c>
      <c r="EI856" s="1">
        <v>2.03563577610299</v>
      </c>
      <c r="EJ856" s="1">
        <v>0.02960563689445671</v>
      </c>
      <c r="EK856" s="1">
        <v>0.002284770919418934</v>
      </c>
      <c r="EL856" s="1">
        <v>1.0</v>
      </c>
      <c r="EM856" s="1">
        <v>1.0</v>
      </c>
      <c r="EN856" s="1">
        <v>5.0</v>
      </c>
      <c r="EO856" s="1" t="s">
        <v>371</v>
      </c>
      <c r="EP856" s="1">
        <v>2.94055</v>
      </c>
      <c r="EQ856" s="1">
        <v>2.80116</v>
      </c>
      <c r="ER856" s="1">
        <v>0.0445982</v>
      </c>
      <c r="ES856" s="1">
        <v>0.0531859</v>
      </c>
      <c r="ET856" s="1">
        <v>0.116847</v>
      </c>
      <c r="EU856" s="1">
        <v>0.109267</v>
      </c>
      <c r="EV856" s="1">
        <v>19522.4</v>
      </c>
      <c r="EW856" s="1">
        <v>20285.9</v>
      </c>
      <c r="EX856" s="1">
        <v>23775.9</v>
      </c>
      <c r="EY856" s="1">
        <v>24948.1</v>
      </c>
      <c r="EZ856" s="1">
        <v>33615.4</v>
      </c>
      <c r="FA856" s="1">
        <v>35488.1</v>
      </c>
      <c r="FB856" s="1">
        <v>43364.4</v>
      </c>
      <c r="FC856" s="1">
        <v>46122.8</v>
      </c>
      <c r="FD856" s="1">
        <v>1.92787</v>
      </c>
      <c r="FE856" s="1">
        <v>1.78863</v>
      </c>
      <c r="FF856" s="1">
        <v>0.098601</v>
      </c>
      <c r="FG856" s="1">
        <v>0.0</v>
      </c>
      <c r="FH856" s="1">
        <v>30.2785</v>
      </c>
      <c r="FI856" s="1">
        <v>999.9</v>
      </c>
      <c r="FJ856" s="1">
        <v>50.6</v>
      </c>
      <c r="FK856" s="1">
        <v>39.6</v>
      </c>
      <c r="FL856" s="1">
        <v>37.0167</v>
      </c>
      <c r="FM856" s="1">
        <v>63.5139</v>
      </c>
      <c r="FN856" s="1">
        <v>26.5545</v>
      </c>
      <c r="FO856" s="1">
        <v>1.0</v>
      </c>
      <c r="FP856" s="1">
        <v>0.580653</v>
      </c>
      <c r="FQ856" s="1">
        <v>2.27932</v>
      </c>
      <c r="FR856" s="1">
        <v>20.3022</v>
      </c>
      <c r="FS856" s="1">
        <v>5.211</v>
      </c>
      <c r="FT856" s="1">
        <v>11.9081</v>
      </c>
      <c r="FU856" s="1">
        <v>5.00285</v>
      </c>
      <c r="FV856" s="1">
        <v>3.28988</v>
      </c>
      <c r="FW856" s="1">
        <v>9999.0</v>
      </c>
      <c r="FX856" s="1">
        <v>9999.0</v>
      </c>
      <c r="FY856" s="1">
        <v>9999.0</v>
      </c>
      <c r="FZ856" s="1">
        <v>999.9</v>
      </c>
      <c r="GA856" s="1">
        <v>1.8598</v>
      </c>
      <c r="GB856" s="1">
        <v>1.85485</v>
      </c>
      <c r="GC856" s="1">
        <v>1.85796</v>
      </c>
      <c r="GD856" s="1">
        <v>1.85645</v>
      </c>
      <c r="GE856" s="1">
        <v>1.85516</v>
      </c>
      <c r="GF856" s="1">
        <v>1.85474</v>
      </c>
      <c r="GG856" s="1">
        <v>1.85363</v>
      </c>
      <c r="GH856" s="1">
        <v>1.85659</v>
      </c>
      <c r="GI856" s="1">
        <v>0.0</v>
      </c>
      <c r="GJ856" s="1">
        <v>0.0</v>
      </c>
      <c r="GK856" s="1">
        <v>0.0</v>
      </c>
      <c r="GL856" s="1">
        <v>0.0</v>
      </c>
      <c r="GM856" s="1" t="s">
        <v>350</v>
      </c>
      <c r="GN856" s="1" t="s">
        <v>351</v>
      </c>
      <c r="GO856" s="1" t="s">
        <v>352</v>
      </c>
      <c r="GP856" s="1" t="s">
        <v>352</v>
      </c>
      <c r="GQ856" s="1" t="s">
        <v>352</v>
      </c>
      <c r="GR856" s="1" t="s">
        <v>352</v>
      </c>
      <c r="GS856" s="1">
        <v>0.0</v>
      </c>
      <c r="GT856" s="1">
        <v>100.0</v>
      </c>
      <c r="GU856" s="1">
        <v>100.0</v>
      </c>
      <c r="GV856" s="1">
        <v>0.833</v>
      </c>
      <c r="GW856" s="1">
        <v>0.0109</v>
      </c>
      <c r="GX856" s="1">
        <v>0.3371549117722462</v>
      </c>
      <c r="GY856" s="1">
        <v>0.003036990343597491</v>
      </c>
      <c r="GZ856" s="1">
        <v>-1.538114387597119E-6</v>
      </c>
      <c r="HA856" s="1">
        <v>3.390969119432733E-10</v>
      </c>
      <c r="HB856" s="1">
        <v>-0.06060417149738102</v>
      </c>
      <c r="HC856" s="1">
        <v>0.009762198319610341</v>
      </c>
      <c r="HD856" s="1">
        <v>-3.338778216718564E-4</v>
      </c>
      <c r="HE856" s="1">
        <v>2.632278881966732E-6</v>
      </c>
      <c r="HF856" s="1">
        <v>6.0</v>
      </c>
      <c r="HG856" s="1">
        <v>2134.0</v>
      </c>
      <c r="HH856" s="1">
        <v>2.0</v>
      </c>
      <c r="HI856" s="1">
        <v>31.0</v>
      </c>
      <c r="HJ856" s="1">
        <v>4.9</v>
      </c>
      <c r="HK856" s="1">
        <v>4.8</v>
      </c>
      <c r="HL856" s="1">
        <v>0.692139</v>
      </c>
      <c r="HM856" s="1">
        <v>2.38159</v>
      </c>
      <c r="HN856" s="1">
        <v>1.4978</v>
      </c>
      <c r="HO856" s="1">
        <v>2.30957</v>
      </c>
      <c r="HP856" s="1">
        <v>1.54785</v>
      </c>
      <c r="HQ856" s="1">
        <v>2.29126</v>
      </c>
      <c r="HR856" s="1">
        <v>42.6706</v>
      </c>
      <c r="HS856" s="1">
        <v>14.3684</v>
      </c>
      <c r="HT856" s="1">
        <v>18.0</v>
      </c>
      <c r="HU856" s="1">
        <v>495.103</v>
      </c>
      <c r="HV856" s="1">
        <v>468.104</v>
      </c>
      <c r="HW856" s="1">
        <v>26.6535</v>
      </c>
      <c r="HX856" s="1">
        <v>34.219</v>
      </c>
      <c r="HY856" s="1">
        <v>29.9997</v>
      </c>
      <c r="HZ856" s="1">
        <v>34.0012</v>
      </c>
      <c r="IA856" s="1">
        <v>34.0932</v>
      </c>
      <c r="IB856" s="1">
        <v>13.8684</v>
      </c>
      <c r="IC856" s="1">
        <v>33.8166</v>
      </c>
      <c r="ID856" s="1">
        <v>0.0</v>
      </c>
      <c r="IE856" s="1">
        <v>26.6582</v>
      </c>
      <c r="IF856" s="1">
        <v>251.059</v>
      </c>
      <c r="IG856" s="1">
        <v>24.6983</v>
      </c>
      <c r="IH856" s="1">
        <v>100.264</v>
      </c>
      <c r="II856" s="1">
        <v>99.9564</v>
      </c>
      <c r="IJ856" s="1" t="s">
        <v>1117</v>
      </c>
    </row>
    <row r="857" ht="15.75" customHeight="1">
      <c r="A857" s="1">
        <v>841.0</v>
      </c>
      <c r="B857" s="1">
        <v>1.6598872896E9</v>
      </c>
      <c r="C857" s="1">
        <v>7032.5</v>
      </c>
      <c r="D857" s="1" t="s">
        <v>1986</v>
      </c>
      <c r="E857" s="1" t="s">
        <v>1987</v>
      </c>
      <c r="F857" s="1">
        <v>1.0</v>
      </c>
      <c r="G857" s="1" t="s">
        <v>1115</v>
      </c>
      <c r="H857" s="1" t="s">
        <v>345</v>
      </c>
      <c r="I857" s="1" t="s">
        <v>1102</v>
      </c>
      <c r="J857" s="1" t="s">
        <v>1113</v>
      </c>
      <c r="K857" s="1" t="s">
        <v>1114</v>
      </c>
      <c r="L857" s="1" t="s">
        <v>1904</v>
      </c>
      <c r="M857" s="1" t="s">
        <v>346</v>
      </c>
      <c r="N857" s="1">
        <v>1.659887282033333E9</v>
      </c>
      <c r="O857" s="1">
        <f t="shared" si="1"/>
        <v>0.002118952742</v>
      </c>
      <c r="P857" s="1">
        <f t="shared" si="2"/>
        <v>2.118952742</v>
      </c>
      <c r="Q857" s="1">
        <f t="shared" si="3"/>
        <v>2.758264398</v>
      </c>
      <c r="R857" s="1">
        <f t="shared" si="4"/>
        <v>147.757</v>
      </c>
      <c r="S857" s="1">
        <f t="shared" si="5"/>
        <v>99.29165418</v>
      </c>
      <c r="T857" s="1">
        <f t="shared" si="6"/>
        <v>9.859266129</v>
      </c>
      <c r="U857" s="1">
        <f t="shared" si="7"/>
        <v>14.6716821</v>
      </c>
      <c r="V857" s="1">
        <f t="shared" si="8"/>
        <v>0.101347638</v>
      </c>
      <c r="W857" s="1">
        <f t="shared" si="9"/>
        <v>2.914027403</v>
      </c>
      <c r="X857" s="1">
        <f t="shared" si="10"/>
        <v>0.09942940769</v>
      </c>
      <c r="Y857" s="1">
        <f t="shared" si="11"/>
        <v>0.06231270114</v>
      </c>
      <c r="Z857" s="1">
        <f t="shared" si="12"/>
        <v>321.5118974</v>
      </c>
      <c r="AA857" s="1">
        <f t="shared" si="13"/>
        <v>32.27764864</v>
      </c>
      <c r="AB857" s="1">
        <f t="shared" si="14"/>
        <v>31.86322</v>
      </c>
      <c r="AC857" s="1">
        <f t="shared" si="15"/>
        <v>4.738239704</v>
      </c>
      <c r="AD857" s="1">
        <f t="shared" si="16"/>
        <v>60.12022285</v>
      </c>
      <c r="AE857" s="1">
        <f t="shared" si="17"/>
        <v>2.701403182</v>
      </c>
      <c r="AF857" s="1">
        <f t="shared" si="18"/>
        <v>4.493335276</v>
      </c>
      <c r="AG857" s="1">
        <f t="shared" si="19"/>
        <v>2.036836523</v>
      </c>
      <c r="AH857" s="1">
        <f t="shared" si="20"/>
        <v>-93.4458159</v>
      </c>
      <c r="AI857" s="1">
        <f t="shared" si="21"/>
        <v>-146.6517311</v>
      </c>
      <c r="AJ857" s="1">
        <f t="shared" si="22"/>
        <v>-11.34552652</v>
      </c>
      <c r="AK857" s="1">
        <f t="shared" si="23"/>
        <v>70.06882385</v>
      </c>
      <c r="AL857" s="1">
        <f t="shared" si="24"/>
        <v>31.1614343</v>
      </c>
      <c r="AM857" s="1">
        <f t="shared" si="25"/>
        <v>2.076181742</v>
      </c>
      <c r="AN857" s="1">
        <f t="shared" si="26"/>
        <v>2.758264398</v>
      </c>
      <c r="AO857" s="1">
        <v>216.5226111945014</v>
      </c>
      <c r="AP857" s="1">
        <v>187.0320545454545</v>
      </c>
      <c r="AQ857" s="1">
        <v>5.019311660065141</v>
      </c>
      <c r="AR857" s="1">
        <v>66.27246196861341</v>
      </c>
      <c r="AS857" s="1">
        <f t="shared" si="27"/>
        <v>2.118952742</v>
      </c>
      <c r="AT857" s="1">
        <v>24.72408762505078</v>
      </c>
      <c r="AU857" s="1">
        <v>27.1976793939394</v>
      </c>
      <c r="AV857" s="1">
        <v>-9.71701269613302E-5</v>
      </c>
      <c r="AW857" s="1">
        <v>80.69783231761454</v>
      </c>
      <c r="AX857" s="1">
        <v>2.0</v>
      </c>
      <c r="AY857" s="1">
        <v>0.0</v>
      </c>
      <c r="AZ857" s="1">
        <f t="shared" si="28"/>
        <v>1</v>
      </c>
      <c r="BA857" s="1">
        <f t="shared" si="29"/>
        <v>0</v>
      </c>
      <c r="BB857" s="1">
        <f t="shared" si="30"/>
        <v>51734.69524</v>
      </c>
      <c r="BC857" s="1">
        <f t="shared" si="31"/>
        <v>1999.970667</v>
      </c>
      <c r="BD857" s="1">
        <f t="shared" si="32"/>
        <v>1681.17566</v>
      </c>
      <c r="BE857" s="1">
        <f t="shared" si="33"/>
        <v>0.8406001588</v>
      </c>
      <c r="BF857" s="1">
        <f t="shared" si="34"/>
        <v>0.1607583065</v>
      </c>
      <c r="BG857" s="1">
        <v>6.0</v>
      </c>
      <c r="BH857" s="1">
        <v>0.5</v>
      </c>
      <c r="BI857" s="1" t="s">
        <v>347</v>
      </c>
      <c r="BJ857" s="1">
        <v>2.0</v>
      </c>
      <c r="BK857" s="1" t="b">
        <v>1</v>
      </c>
      <c r="BL857" s="1">
        <v>1.659887282033333E9</v>
      </c>
      <c r="BM857" s="1">
        <v>147.757</v>
      </c>
      <c r="BN857" s="1">
        <v>185.5095333333333</v>
      </c>
      <c r="BO857" s="1">
        <v>27.20555333333333</v>
      </c>
      <c r="BP857" s="1">
        <v>24.78251333333333</v>
      </c>
      <c r="BQ857" s="1">
        <v>147.0061333333334</v>
      </c>
      <c r="BR857" s="1">
        <v>27.19466</v>
      </c>
      <c r="BS857" s="1">
        <v>500.1233333333333</v>
      </c>
      <c r="BT857" s="1">
        <v>99.19596000000001</v>
      </c>
      <c r="BU857" s="1">
        <v>0.1000605</v>
      </c>
      <c r="BV857" s="1">
        <v>30.92973333333333</v>
      </c>
      <c r="BW857" s="1">
        <v>31.86322</v>
      </c>
      <c r="BX857" s="1">
        <v>999.8999999999999</v>
      </c>
      <c r="BY857" s="1">
        <v>0.0</v>
      </c>
      <c r="BZ857" s="1">
        <v>0.0</v>
      </c>
      <c r="CA857" s="1">
        <v>9992.120666666666</v>
      </c>
      <c r="CB857" s="1">
        <v>0.0</v>
      </c>
      <c r="CC857" s="1">
        <v>381.3796666666667</v>
      </c>
      <c r="CD857" s="1">
        <v>-37.75236</v>
      </c>
      <c r="CE857" s="1">
        <v>151.8893333333334</v>
      </c>
      <c r="CF857" s="1">
        <v>190.2226</v>
      </c>
      <c r="CG857" s="1">
        <v>2.423043333333333</v>
      </c>
      <c r="CH857" s="1">
        <v>185.5095333333333</v>
      </c>
      <c r="CI857" s="1">
        <v>24.78251333333333</v>
      </c>
      <c r="CJ857" s="1">
        <v>2.698681333333333</v>
      </c>
      <c r="CK857" s="1">
        <v>2.458324666666667</v>
      </c>
      <c r="CL857" s="1">
        <v>22.27708</v>
      </c>
      <c r="CM857" s="1">
        <v>20.75316666666667</v>
      </c>
      <c r="CN857" s="1">
        <v>1999.970666666667</v>
      </c>
      <c r="CO857" s="1">
        <v>0.979996</v>
      </c>
      <c r="CP857" s="1">
        <v>0.02000420000000001</v>
      </c>
      <c r="CQ857" s="1">
        <v>0.0</v>
      </c>
      <c r="CR857" s="1">
        <v>2.206733333333333</v>
      </c>
      <c r="CS857" s="1">
        <v>0.0</v>
      </c>
      <c r="CT857" s="1">
        <v>16438.84666666666</v>
      </c>
      <c r="CU857" s="1">
        <v>17412.02</v>
      </c>
      <c r="CV857" s="1">
        <v>43.7038</v>
      </c>
      <c r="CW857" s="1">
        <v>45.062</v>
      </c>
      <c r="CX857" s="1">
        <v>43.78306666666666</v>
      </c>
      <c r="CY857" s="1">
        <v>43.375</v>
      </c>
      <c r="CZ857" s="1">
        <v>43.708</v>
      </c>
      <c r="DA857" s="1">
        <v>1959.960666666667</v>
      </c>
      <c r="DB857" s="1">
        <v>40.01</v>
      </c>
      <c r="DC857" s="1">
        <v>0.0</v>
      </c>
      <c r="DD857" s="1">
        <v>1.6598872883E9</v>
      </c>
      <c r="DE857" s="1">
        <v>0.0</v>
      </c>
      <c r="DF857" s="1">
        <v>1.6598870025E9</v>
      </c>
      <c r="DG857" s="1" t="s">
        <v>1905</v>
      </c>
      <c r="DH857" s="1">
        <v>1.659886993E9</v>
      </c>
      <c r="DI857" s="1">
        <v>1.6598870025E9</v>
      </c>
      <c r="DJ857" s="1">
        <v>16.0</v>
      </c>
      <c r="DK857" s="1">
        <v>-0.383</v>
      </c>
      <c r="DL857" s="1">
        <v>0.001</v>
      </c>
      <c r="DM857" s="1">
        <v>1.325</v>
      </c>
      <c r="DN857" s="1">
        <v>0.016</v>
      </c>
      <c r="DO857" s="1">
        <v>400.0</v>
      </c>
      <c r="DP857" s="1">
        <v>25.0</v>
      </c>
      <c r="DQ857" s="1">
        <v>0.27</v>
      </c>
      <c r="DR857" s="1">
        <v>0.06</v>
      </c>
      <c r="DS857" s="1">
        <v>1.98864800482836</v>
      </c>
      <c r="DT857" s="1">
        <v>5.601291637901372</v>
      </c>
      <c r="DU857" s="1">
        <v>0.4183093052774342</v>
      </c>
      <c r="DV857" s="1">
        <v>0.0</v>
      </c>
      <c r="DW857" s="1">
        <v>-37.70936666666667</v>
      </c>
      <c r="DX857" s="1">
        <v>-15.98163470522801</v>
      </c>
      <c r="DY857" s="1">
        <v>1.163742112421056</v>
      </c>
      <c r="DZ857" s="1">
        <v>0.0</v>
      </c>
      <c r="EA857" s="1">
        <v>106.5391131499661</v>
      </c>
      <c r="EB857" s="1">
        <v>191.1092075543877</v>
      </c>
      <c r="EC857" s="1">
        <v>14.33131102277973</v>
      </c>
      <c r="ED857" s="1">
        <v>0.0</v>
      </c>
      <c r="EE857" s="1">
        <v>2.4128655</v>
      </c>
      <c r="EF857" s="1">
        <v>0.3381917448405223</v>
      </c>
      <c r="EG857" s="1">
        <v>0.03916449322728432</v>
      </c>
      <c r="EH857" s="1">
        <v>0.0</v>
      </c>
      <c r="EI857" s="1">
        <v>2.03626146816464</v>
      </c>
      <c r="EJ857" s="1">
        <v>0.03637837007836248</v>
      </c>
      <c r="EK857" s="1">
        <v>0.002766531799095851</v>
      </c>
      <c r="EL857" s="1">
        <v>1.0</v>
      </c>
      <c r="EM857" s="1">
        <v>1.0</v>
      </c>
      <c r="EN857" s="1">
        <v>5.0</v>
      </c>
      <c r="EO857" s="1" t="s">
        <v>371</v>
      </c>
      <c r="EP857" s="1">
        <v>2.94045</v>
      </c>
      <c r="EQ857" s="1">
        <v>2.8013</v>
      </c>
      <c r="ER857" s="1">
        <v>0.0456977</v>
      </c>
      <c r="ES857" s="1">
        <v>0.0542463</v>
      </c>
      <c r="ET857" s="1">
        <v>0.116832</v>
      </c>
      <c r="EU857" s="1">
        <v>0.109273</v>
      </c>
      <c r="EV857" s="1">
        <v>19500.2</v>
      </c>
      <c r="EW857" s="1">
        <v>20263.3</v>
      </c>
      <c r="EX857" s="1">
        <v>23776.2</v>
      </c>
      <c r="EY857" s="1">
        <v>24948.2</v>
      </c>
      <c r="EZ857" s="1">
        <v>33616.2</v>
      </c>
      <c r="FA857" s="1">
        <v>35488.2</v>
      </c>
      <c r="FB857" s="1">
        <v>43364.6</v>
      </c>
      <c r="FC857" s="1">
        <v>46123.2</v>
      </c>
      <c r="FD857" s="1">
        <v>1.92782</v>
      </c>
      <c r="FE857" s="1">
        <v>1.78875</v>
      </c>
      <c r="FF857" s="1">
        <v>0.0986308</v>
      </c>
      <c r="FG857" s="1">
        <v>0.0</v>
      </c>
      <c r="FH857" s="1">
        <v>30.2766</v>
      </c>
      <c r="FI857" s="1">
        <v>999.9</v>
      </c>
      <c r="FJ857" s="1">
        <v>50.6</v>
      </c>
      <c r="FK857" s="1">
        <v>39.6</v>
      </c>
      <c r="FL857" s="1">
        <v>37.0163</v>
      </c>
      <c r="FM857" s="1">
        <v>63.7139</v>
      </c>
      <c r="FN857" s="1">
        <v>25.7893</v>
      </c>
      <c r="FO857" s="1">
        <v>1.0</v>
      </c>
      <c r="FP857" s="1">
        <v>0.580513</v>
      </c>
      <c r="FQ857" s="1">
        <v>2.31092</v>
      </c>
      <c r="FR857" s="1">
        <v>20.302</v>
      </c>
      <c r="FS857" s="1">
        <v>5.211</v>
      </c>
      <c r="FT857" s="1">
        <v>11.9081</v>
      </c>
      <c r="FU857" s="1">
        <v>5.00285</v>
      </c>
      <c r="FV857" s="1">
        <v>3.28993</v>
      </c>
      <c r="FW857" s="1">
        <v>9999.0</v>
      </c>
      <c r="FX857" s="1">
        <v>9999.0</v>
      </c>
      <c r="FY857" s="1">
        <v>9999.0</v>
      </c>
      <c r="FZ857" s="1">
        <v>999.9</v>
      </c>
      <c r="GA857" s="1">
        <v>1.85979</v>
      </c>
      <c r="GB857" s="1">
        <v>1.85484</v>
      </c>
      <c r="GC857" s="1">
        <v>1.85794</v>
      </c>
      <c r="GD857" s="1">
        <v>1.85643</v>
      </c>
      <c r="GE857" s="1">
        <v>1.85516</v>
      </c>
      <c r="GF857" s="1">
        <v>1.85472</v>
      </c>
      <c r="GG857" s="1">
        <v>1.85363</v>
      </c>
      <c r="GH857" s="1">
        <v>1.85657</v>
      </c>
      <c r="GI857" s="1">
        <v>0.0</v>
      </c>
      <c r="GJ857" s="1">
        <v>0.0</v>
      </c>
      <c r="GK857" s="1">
        <v>0.0</v>
      </c>
      <c r="GL857" s="1">
        <v>0.0</v>
      </c>
      <c r="GM857" s="1" t="s">
        <v>350</v>
      </c>
      <c r="GN857" s="1" t="s">
        <v>351</v>
      </c>
      <c r="GO857" s="1" t="s">
        <v>352</v>
      </c>
      <c r="GP857" s="1" t="s">
        <v>352</v>
      </c>
      <c r="GQ857" s="1" t="s">
        <v>352</v>
      </c>
      <c r="GR857" s="1" t="s">
        <v>352</v>
      </c>
      <c r="GS857" s="1">
        <v>0.0</v>
      </c>
      <c r="GT857" s="1">
        <v>100.0</v>
      </c>
      <c r="GU857" s="1">
        <v>100.0</v>
      </c>
      <c r="GV857" s="1">
        <v>0.845</v>
      </c>
      <c r="GW857" s="1">
        <v>0.0109</v>
      </c>
      <c r="GX857" s="1">
        <v>0.3371549117722462</v>
      </c>
      <c r="GY857" s="1">
        <v>0.003036990343597491</v>
      </c>
      <c r="GZ857" s="1">
        <v>-1.538114387597119E-6</v>
      </c>
      <c r="HA857" s="1">
        <v>3.390969119432733E-10</v>
      </c>
      <c r="HB857" s="1">
        <v>-0.06060417149738102</v>
      </c>
      <c r="HC857" s="1">
        <v>0.009762198319610341</v>
      </c>
      <c r="HD857" s="1">
        <v>-3.338778216718564E-4</v>
      </c>
      <c r="HE857" s="1">
        <v>2.632278881966732E-6</v>
      </c>
      <c r="HF857" s="1">
        <v>6.0</v>
      </c>
      <c r="HG857" s="1">
        <v>2134.0</v>
      </c>
      <c r="HH857" s="1">
        <v>2.0</v>
      </c>
      <c r="HI857" s="1">
        <v>31.0</v>
      </c>
      <c r="HJ857" s="1">
        <v>4.9</v>
      </c>
      <c r="HK857" s="1">
        <v>4.8</v>
      </c>
      <c r="HL857" s="1">
        <v>0.690918</v>
      </c>
      <c r="HM857" s="1">
        <v>2.3645</v>
      </c>
      <c r="HN857" s="1">
        <v>1.4978</v>
      </c>
      <c r="HO857" s="1">
        <v>2.30957</v>
      </c>
      <c r="HP857" s="1">
        <v>1.54785</v>
      </c>
      <c r="HQ857" s="1">
        <v>2.37793</v>
      </c>
      <c r="HR857" s="1">
        <v>42.6706</v>
      </c>
      <c r="HS857" s="1">
        <v>14.3684</v>
      </c>
      <c r="HT857" s="1">
        <v>18.0</v>
      </c>
      <c r="HU857" s="1">
        <v>495.072</v>
      </c>
      <c r="HV857" s="1">
        <v>468.18</v>
      </c>
      <c r="HW857" s="1">
        <v>26.6639</v>
      </c>
      <c r="HX857" s="1">
        <v>34.2182</v>
      </c>
      <c r="HY857" s="1">
        <v>29.9997</v>
      </c>
      <c r="HZ857" s="1">
        <v>34.0012</v>
      </c>
      <c r="IA857" s="1">
        <v>34.0925</v>
      </c>
      <c r="IB857" s="1">
        <v>14.1537</v>
      </c>
      <c r="IC857" s="1">
        <v>33.8166</v>
      </c>
      <c r="ID857" s="1">
        <v>0.0</v>
      </c>
      <c r="IE857" s="1">
        <v>26.7037</v>
      </c>
      <c r="IF857" s="1">
        <v>261.079</v>
      </c>
      <c r="IG857" s="1">
        <v>24.699</v>
      </c>
      <c r="IH857" s="1">
        <v>100.265</v>
      </c>
      <c r="II857" s="1">
        <v>99.9572</v>
      </c>
      <c r="IJ857" s="1" t="s">
        <v>1117</v>
      </c>
    </row>
    <row r="858" ht="15.75" customHeight="1">
      <c r="A858" s="1">
        <v>842.0</v>
      </c>
      <c r="B858" s="1">
        <v>1.6598872906E9</v>
      </c>
      <c r="C858" s="1">
        <v>7033.5</v>
      </c>
      <c r="D858" s="1" t="s">
        <v>1988</v>
      </c>
      <c r="E858" s="1" t="s">
        <v>1989</v>
      </c>
      <c r="F858" s="1">
        <v>1.0</v>
      </c>
      <c r="G858" s="1" t="s">
        <v>1115</v>
      </c>
      <c r="H858" s="1" t="s">
        <v>345</v>
      </c>
      <c r="I858" s="1" t="s">
        <v>1102</v>
      </c>
      <c r="J858" s="1" t="s">
        <v>1113</v>
      </c>
      <c r="K858" s="1" t="s">
        <v>1114</v>
      </c>
      <c r="L858" s="1" t="s">
        <v>1904</v>
      </c>
      <c r="M858" s="1" t="s">
        <v>346</v>
      </c>
      <c r="N858" s="1">
        <v>1.659887283066666E9</v>
      </c>
      <c r="O858" s="1">
        <f t="shared" si="1"/>
        <v>0.002125633984</v>
      </c>
      <c r="P858" s="1">
        <f t="shared" si="2"/>
        <v>2.125633984</v>
      </c>
      <c r="Q858" s="1">
        <f t="shared" si="3"/>
        <v>2.739568036</v>
      </c>
      <c r="R858" s="1">
        <f t="shared" si="4"/>
        <v>152.7188</v>
      </c>
      <c r="S858" s="1">
        <f t="shared" si="5"/>
        <v>104.5043744</v>
      </c>
      <c r="T858" s="1">
        <f t="shared" si="6"/>
        <v>10.37685476</v>
      </c>
      <c r="U858" s="1">
        <f t="shared" si="7"/>
        <v>15.16434901</v>
      </c>
      <c r="V858" s="1">
        <f t="shared" si="8"/>
        <v>0.1016418345</v>
      </c>
      <c r="W858" s="1">
        <f t="shared" si="9"/>
        <v>2.913959578</v>
      </c>
      <c r="X858" s="1">
        <f t="shared" si="10"/>
        <v>0.09971252164</v>
      </c>
      <c r="Y858" s="1">
        <f t="shared" si="11"/>
        <v>0.06249061689</v>
      </c>
      <c r="Z858" s="1">
        <f t="shared" si="12"/>
        <v>321.5148766</v>
      </c>
      <c r="AA858" s="1">
        <f t="shared" si="13"/>
        <v>32.27686641</v>
      </c>
      <c r="AB858" s="1">
        <f t="shared" si="14"/>
        <v>31.86536667</v>
      </c>
      <c r="AC858" s="1">
        <f t="shared" si="15"/>
        <v>4.73881602</v>
      </c>
      <c r="AD858" s="1">
        <f t="shared" si="16"/>
        <v>60.11628901</v>
      </c>
      <c r="AE858" s="1">
        <f t="shared" si="17"/>
        <v>2.701367166</v>
      </c>
      <c r="AF858" s="1">
        <f t="shared" si="18"/>
        <v>4.493569398</v>
      </c>
      <c r="AG858" s="1">
        <f t="shared" si="19"/>
        <v>2.037448854</v>
      </c>
      <c r="AH858" s="1">
        <f t="shared" si="20"/>
        <v>-93.74045871</v>
      </c>
      <c r="AI858" s="1">
        <f t="shared" si="21"/>
        <v>-146.8420712</v>
      </c>
      <c r="AJ858" s="1">
        <f t="shared" si="22"/>
        <v>-11.36068773</v>
      </c>
      <c r="AK858" s="1">
        <f t="shared" si="23"/>
        <v>69.57165893</v>
      </c>
      <c r="AL858" s="1">
        <f t="shared" si="24"/>
        <v>31.37737733</v>
      </c>
      <c r="AM858" s="1">
        <f t="shared" si="25"/>
        <v>2.081653946</v>
      </c>
      <c r="AN858" s="1">
        <f t="shared" si="26"/>
        <v>2.739568036</v>
      </c>
      <c r="AO858" s="1">
        <v>221.7236530314524</v>
      </c>
      <c r="AP858" s="1">
        <v>192.1087393939394</v>
      </c>
      <c r="AQ858" s="1">
        <v>5.047634086220187</v>
      </c>
      <c r="AR858" s="1">
        <v>66.27246196861341</v>
      </c>
      <c r="AS858" s="1">
        <f t="shared" si="27"/>
        <v>2.125633984</v>
      </c>
      <c r="AT858" s="1">
        <v>24.71154624646195</v>
      </c>
      <c r="AU858" s="1">
        <v>27.19351696969696</v>
      </c>
      <c r="AV858" s="1">
        <v>-1.841977439653473E-4</v>
      </c>
      <c r="AW858" s="1">
        <v>80.69783231761454</v>
      </c>
      <c r="AX858" s="1">
        <v>2.0</v>
      </c>
      <c r="AY858" s="1">
        <v>0.0</v>
      </c>
      <c r="AZ858" s="1">
        <f t="shared" si="28"/>
        <v>1</v>
      </c>
      <c r="BA858" s="1">
        <f t="shared" si="29"/>
        <v>0</v>
      </c>
      <c r="BB858" s="1">
        <f t="shared" si="30"/>
        <v>51732.61244</v>
      </c>
      <c r="BC858" s="1">
        <f t="shared" si="31"/>
        <v>1999.989333</v>
      </c>
      <c r="BD858" s="1">
        <f t="shared" si="32"/>
        <v>1681.19134</v>
      </c>
      <c r="BE858" s="1">
        <f t="shared" si="33"/>
        <v>0.8406001532</v>
      </c>
      <c r="BF858" s="1">
        <f t="shared" si="34"/>
        <v>0.1607582957</v>
      </c>
      <c r="BG858" s="1">
        <v>6.0</v>
      </c>
      <c r="BH858" s="1">
        <v>0.5</v>
      </c>
      <c r="BI858" s="1" t="s">
        <v>347</v>
      </c>
      <c r="BJ858" s="1">
        <v>2.0</v>
      </c>
      <c r="BK858" s="1" t="b">
        <v>1</v>
      </c>
      <c r="BL858" s="1">
        <v>1.659887283066666E9</v>
      </c>
      <c r="BM858" s="1">
        <v>152.7188</v>
      </c>
      <c r="BN858" s="1">
        <v>190.7440666666667</v>
      </c>
      <c r="BO858" s="1">
        <v>27.20522666666666</v>
      </c>
      <c r="BP858" s="1">
        <v>24.77578</v>
      </c>
      <c r="BQ858" s="1">
        <v>151.9550666666667</v>
      </c>
      <c r="BR858" s="1">
        <v>27.19433333333333</v>
      </c>
      <c r="BS858" s="1">
        <v>500.1193333333334</v>
      </c>
      <c r="BT858" s="1">
        <v>99.19582</v>
      </c>
      <c r="BU858" s="1">
        <v>0.10006896</v>
      </c>
      <c r="BV858" s="1">
        <v>30.93064666666667</v>
      </c>
      <c r="BW858" s="1">
        <v>31.86536666666667</v>
      </c>
      <c r="BX858" s="1">
        <v>999.8999999999999</v>
      </c>
      <c r="BY858" s="1">
        <v>0.0</v>
      </c>
      <c r="BZ858" s="1">
        <v>0.0</v>
      </c>
      <c r="CA858" s="1">
        <v>9991.747333333333</v>
      </c>
      <c r="CB858" s="1">
        <v>0.0</v>
      </c>
      <c r="CC858" s="1">
        <v>430.7889333333333</v>
      </c>
      <c r="CD858" s="1">
        <v>-38.02509333333333</v>
      </c>
      <c r="CE858" s="1">
        <v>156.9898</v>
      </c>
      <c r="CF858" s="1">
        <v>195.5888</v>
      </c>
      <c r="CG858" s="1">
        <v>2.429445333333333</v>
      </c>
      <c r="CH858" s="1">
        <v>190.7440666666667</v>
      </c>
      <c r="CI858" s="1">
        <v>24.77578</v>
      </c>
      <c r="CJ858" s="1">
        <v>2.698644666666667</v>
      </c>
      <c r="CK858" s="1">
        <v>2.457653333333333</v>
      </c>
      <c r="CL858" s="1">
        <v>22.27685333333333</v>
      </c>
      <c r="CM858" s="1">
        <v>20.74872666666667</v>
      </c>
      <c r="CN858" s="1">
        <v>1999.989333333334</v>
      </c>
      <c r="CO858" s="1">
        <v>0.9799962</v>
      </c>
      <c r="CP858" s="1">
        <v>0.02000400666666667</v>
      </c>
      <c r="CQ858" s="1">
        <v>0.0</v>
      </c>
      <c r="CR858" s="1">
        <v>2.259933333333334</v>
      </c>
      <c r="CS858" s="1">
        <v>0.0</v>
      </c>
      <c r="CT858" s="1">
        <v>16439.20666666667</v>
      </c>
      <c r="CU858" s="1">
        <v>17412.18</v>
      </c>
      <c r="CV858" s="1">
        <v>43.7038</v>
      </c>
      <c r="CW858" s="1">
        <v>45.062</v>
      </c>
      <c r="CX858" s="1">
        <v>43.77893333333333</v>
      </c>
      <c r="CY858" s="1">
        <v>43.375</v>
      </c>
      <c r="CZ858" s="1">
        <v>43.70800000000001</v>
      </c>
      <c r="DA858" s="1">
        <v>1959.979333333333</v>
      </c>
      <c r="DB858" s="1">
        <v>40.01</v>
      </c>
      <c r="DC858" s="1">
        <v>0.0</v>
      </c>
      <c r="DD858" s="1">
        <v>1.6598872895E9</v>
      </c>
      <c r="DE858" s="1">
        <v>0.0</v>
      </c>
      <c r="DF858" s="1">
        <v>1.6598870025E9</v>
      </c>
      <c r="DG858" s="1" t="s">
        <v>1905</v>
      </c>
      <c r="DH858" s="1">
        <v>1.659886993E9</v>
      </c>
      <c r="DI858" s="1">
        <v>1.6598870025E9</v>
      </c>
      <c r="DJ858" s="1">
        <v>16.0</v>
      </c>
      <c r="DK858" s="1">
        <v>-0.383</v>
      </c>
      <c r="DL858" s="1">
        <v>0.001</v>
      </c>
      <c r="DM858" s="1">
        <v>1.325</v>
      </c>
      <c r="DN858" s="1">
        <v>0.016</v>
      </c>
      <c r="DO858" s="1">
        <v>400.0</v>
      </c>
      <c r="DP858" s="1">
        <v>25.0</v>
      </c>
      <c r="DQ858" s="1">
        <v>0.27</v>
      </c>
      <c r="DR858" s="1">
        <v>0.06</v>
      </c>
      <c r="DS858" s="1">
        <v>1.98864800482836</v>
      </c>
      <c r="DT858" s="1">
        <v>5.601291637901372</v>
      </c>
      <c r="DU858" s="1">
        <v>0.4183093052774342</v>
      </c>
      <c r="DV858" s="1">
        <v>0.0</v>
      </c>
      <c r="DW858" s="1">
        <v>-37.70936666666667</v>
      </c>
      <c r="DX858" s="1">
        <v>-15.98163470522801</v>
      </c>
      <c r="DY858" s="1">
        <v>1.163742112421056</v>
      </c>
      <c r="DZ858" s="1">
        <v>0.0</v>
      </c>
      <c r="EA858" s="1">
        <v>106.5391131499661</v>
      </c>
      <c r="EB858" s="1">
        <v>191.1092075543877</v>
      </c>
      <c r="EC858" s="1">
        <v>14.33131102277973</v>
      </c>
      <c r="ED858" s="1">
        <v>0.0</v>
      </c>
      <c r="EE858" s="1">
        <v>2.4128655</v>
      </c>
      <c r="EF858" s="1">
        <v>0.3381917448405223</v>
      </c>
      <c r="EG858" s="1">
        <v>0.03916449322728432</v>
      </c>
      <c r="EH858" s="1">
        <v>0.0</v>
      </c>
      <c r="EI858" s="1">
        <v>2.03626146816464</v>
      </c>
      <c r="EJ858" s="1">
        <v>0.03637837007836248</v>
      </c>
      <c r="EK858" s="1">
        <v>0.002766531799095851</v>
      </c>
      <c r="EL858" s="1">
        <v>1.0</v>
      </c>
      <c r="EM858" s="1">
        <v>1.0</v>
      </c>
      <c r="EN858" s="1">
        <v>5.0</v>
      </c>
      <c r="EO858" s="1" t="s">
        <v>371</v>
      </c>
      <c r="EP858" s="1">
        <v>2.9406</v>
      </c>
      <c r="EQ858" s="1">
        <v>2.80123</v>
      </c>
      <c r="ER858" s="1">
        <v>0.0467795</v>
      </c>
      <c r="ES858" s="1">
        <v>0.0552966</v>
      </c>
      <c r="ET858" s="1">
        <v>0.11682</v>
      </c>
      <c r="EU858" s="1">
        <v>0.109278</v>
      </c>
      <c r="EV858" s="1">
        <v>19478.0</v>
      </c>
      <c r="EW858" s="1">
        <v>20240.8</v>
      </c>
      <c r="EX858" s="1">
        <v>23776.1</v>
      </c>
      <c r="EY858" s="1">
        <v>24948.2</v>
      </c>
      <c r="EZ858" s="1">
        <v>33616.7</v>
      </c>
      <c r="FA858" s="1">
        <v>35488.4</v>
      </c>
      <c r="FB858" s="1">
        <v>43364.6</v>
      </c>
      <c r="FC858" s="1">
        <v>46123.6</v>
      </c>
      <c r="FD858" s="1">
        <v>1.92782</v>
      </c>
      <c r="FE858" s="1">
        <v>1.78857</v>
      </c>
      <c r="FF858" s="1">
        <v>0.0987276</v>
      </c>
      <c r="FG858" s="1">
        <v>0.0</v>
      </c>
      <c r="FH858" s="1">
        <v>30.2746</v>
      </c>
      <c r="FI858" s="1">
        <v>999.9</v>
      </c>
      <c r="FJ858" s="1">
        <v>50.6</v>
      </c>
      <c r="FK858" s="1">
        <v>39.6</v>
      </c>
      <c r="FL858" s="1">
        <v>37.0138</v>
      </c>
      <c r="FM858" s="1">
        <v>63.6139</v>
      </c>
      <c r="FN858" s="1">
        <v>26.5505</v>
      </c>
      <c r="FO858" s="1">
        <v>1.0</v>
      </c>
      <c r="FP858" s="1">
        <v>0.580445</v>
      </c>
      <c r="FQ858" s="1">
        <v>2.29523</v>
      </c>
      <c r="FR858" s="1">
        <v>20.3023</v>
      </c>
      <c r="FS858" s="1">
        <v>5.211</v>
      </c>
      <c r="FT858" s="1">
        <v>11.9081</v>
      </c>
      <c r="FU858" s="1">
        <v>5.00285</v>
      </c>
      <c r="FV858" s="1">
        <v>3.2899</v>
      </c>
      <c r="FW858" s="1">
        <v>9999.0</v>
      </c>
      <c r="FX858" s="1">
        <v>9999.0</v>
      </c>
      <c r="FY858" s="1">
        <v>9999.0</v>
      </c>
      <c r="FZ858" s="1">
        <v>999.9</v>
      </c>
      <c r="GA858" s="1">
        <v>1.85977</v>
      </c>
      <c r="GB858" s="1">
        <v>1.85483</v>
      </c>
      <c r="GC858" s="1">
        <v>1.85792</v>
      </c>
      <c r="GD858" s="1">
        <v>1.85641</v>
      </c>
      <c r="GE858" s="1">
        <v>1.85516</v>
      </c>
      <c r="GF858" s="1">
        <v>1.85471</v>
      </c>
      <c r="GG858" s="1">
        <v>1.85362</v>
      </c>
      <c r="GH858" s="1">
        <v>1.85656</v>
      </c>
      <c r="GI858" s="1">
        <v>0.0</v>
      </c>
      <c r="GJ858" s="1">
        <v>0.0</v>
      </c>
      <c r="GK858" s="1">
        <v>0.0</v>
      </c>
      <c r="GL858" s="1">
        <v>0.0</v>
      </c>
      <c r="GM858" s="1" t="s">
        <v>350</v>
      </c>
      <c r="GN858" s="1" t="s">
        <v>351</v>
      </c>
      <c r="GO858" s="1" t="s">
        <v>352</v>
      </c>
      <c r="GP858" s="1" t="s">
        <v>352</v>
      </c>
      <c r="GQ858" s="1" t="s">
        <v>352</v>
      </c>
      <c r="GR858" s="1" t="s">
        <v>352</v>
      </c>
      <c r="GS858" s="1">
        <v>0.0</v>
      </c>
      <c r="GT858" s="1">
        <v>100.0</v>
      </c>
      <c r="GU858" s="1">
        <v>100.0</v>
      </c>
      <c r="GV858" s="1">
        <v>0.857</v>
      </c>
      <c r="GW858" s="1">
        <v>0.0109</v>
      </c>
      <c r="GX858" s="1">
        <v>0.3371549117722462</v>
      </c>
      <c r="GY858" s="1">
        <v>0.003036990343597491</v>
      </c>
      <c r="GZ858" s="1">
        <v>-1.538114387597119E-6</v>
      </c>
      <c r="HA858" s="1">
        <v>3.390969119432733E-10</v>
      </c>
      <c r="HB858" s="1">
        <v>-0.06060417149738102</v>
      </c>
      <c r="HC858" s="1">
        <v>0.009762198319610341</v>
      </c>
      <c r="HD858" s="1">
        <v>-3.338778216718564E-4</v>
      </c>
      <c r="HE858" s="1">
        <v>2.632278881966732E-6</v>
      </c>
      <c r="HF858" s="1">
        <v>6.0</v>
      </c>
      <c r="HG858" s="1">
        <v>2134.0</v>
      </c>
      <c r="HH858" s="1">
        <v>2.0</v>
      </c>
      <c r="HI858" s="1">
        <v>31.0</v>
      </c>
      <c r="HJ858" s="1">
        <v>5.0</v>
      </c>
      <c r="HK858" s="1">
        <v>4.8</v>
      </c>
      <c r="HL858" s="1">
        <v>0.714111</v>
      </c>
      <c r="HM858" s="1">
        <v>2.38037</v>
      </c>
      <c r="HN858" s="1">
        <v>1.4978</v>
      </c>
      <c r="HO858" s="1">
        <v>2.30835</v>
      </c>
      <c r="HP858" s="1">
        <v>1.54785</v>
      </c>
      <c r="HQ858" s="1">
        <v>2.27783</v>
      </c>
      <c r="HR858" s="1">
        <v>42.6706</v>
      </c>
      <c r="HS858" s="1">
        <v>14.3772</v>
      </c>
      <c r="HT858" s="1">
        <v>18.0</v>
      </c>
      <c r="HU858" s="1">
        <v>495.072</v>
      </c>
      <c r="HV858" s="1">
        <v>468.061</v>
      </c>
      <c r="HW858" s="1">
        <v>26.6718</v>
      </c>
      <c r="HX858" s="1">
        <v>34.2174</v>
      </c>
      <c r="HY858" s="1">
        <v>29.9998</v>
      </c>
      <c r="HZ858" s="1">
        <v>34.0012</v>
      </c>
      <c r="IA858" s="1">
        <v>34.0917</v>
      </c>
      <c r="IB858" s="1">
        <v>14.3128</v>
      </c>
      <c r="IC858" s="1">
        <v>33.8166</v>
      </c>
      <c r="ID858" s="1">
        <v>0.0</v>
      </c>
      <c r="IE858" s="1">
        <v>26.7037</v>
      </c>
      <c r="IF858" s="1">
        <v>261.079</v>
      </c>
      <c r="IG858" s="1">
        <v>24.6993</v>
      </c>
      <c r="IH858" s="1">
        <v>100.265</v>
      </c>
      <c r="II858" s="1">
        <v>99.9578</v>
      </c>
      <c r="IJ858" s="1" t="s">
        <v>1117</v>
      </c>
    </row>
    <row r="859" ht="15.75" customHeight="1">
      <c r="A859" s="1">
        <v>843.0</v>
      </c>
      <c r="B859" s="1">
        <v>1.6598872916E9</v>
      </c>
      <c r="C859" s="1">
        <v>7034.5</v>
      </c>
      <c r="D859" s="1" t="s">
        <v>1990</v>
      </c>
      <c r="E859" s="1" t="s">
        <v>1991</v>
      </c>
      <c r="F859" s="1">
        <v>1.0</v>
      </c>
      <c r="G859" s="1" t="s">
        <v>1115</v>
      </c>
      <c r="H859" s="1" t="s">
        <v>345</v>
      </c>
      <c r="I859" s="1" t="s">
        <v>1102</v>
      </c>
      <c r="J859" s="1" t="s">
        <v>1113</v>
      </c>
      <c r="K859" s="1" t="s">
        <v>1114</v>
      </c>
      <c r="L859" s="1" t="s">
        <v>1904</v>
      </c>
      <c r="M859" s="1" t="s">
        <v>346</v>
      </c>
      <c r="N859" s="1">
        <v>1.659887284099999E9</v>
      </c>
      <c r="O859" s="1">
        <f t="shared" si="1"/>
        <v>0.002125020396</v>
      </c>
      <c r="P859" s="1">
        <f t="shared" si="2"/>
        <v>2.125020396</v>
      </c>
      <c r="Q859" s="1">
        <f t="shared" si="3"/>
        <v>2.86658999</v>
      </c>
      <c r="R859" s="1">
        <f t="shared" si="4"/>
        <v>157.699</v>
      </c>
      <c r="S859" s="1">
        <f t="shared" si="5"/>
        <v>107.2898232</v>
      </c>
      <c r="T859" s="1">
        <f t="shared" si="6"/>
        <v>10.65343467</v>
      </c>
      <c r="U859" s="1">
        <f t="shared" si="7"/>
        <v>15.65885696</v>
      </c>
      <c r="V859" s="1">
        <f t="shared" si="8"/>
        <v>0.1015776041</v>
      </c>
      <c r="W859" s="1">
        <f t="shared" si="9"/>
        <v>2.914017109</v>
      </c>
      <c r="X859" s="1">
        <f t="shared" si="10"/>
        <v>0.09965074119</v>
      </c>
      <c r="Y859" s="1">
        <f t="shared" si="11"/>
        <v>0.06245178981</v>
      </c>
      <c r="Z859" s="1">
        <f t="shared" si="12"/>
        <v>321.5153022</v>
      </c>
      <c r="AA859" s="1">
        <f t="shared" si="13"/>
        <v>32.27807648</v>
      </c>
      <c r="AB859" s="1">
        <f t="shared" si="14"/>
        <v>31.86759333</v>
      </c>
      <c r="AC859" s="1">
        <f t="shared" si="15"/>
        <v>4.739413879</v>
      </c>
      <c r="AD859" s="1">
        <f t="shared" si="16"/>
        <v>60.11104065</v>
      </c>
      <c r="AE859" s="1">
        <f t="shared" si="17"/>
        <v>2.701296722</v>
      </c>
      <c r="AF859" s="1">
        <f t="shared" si="18"/>
        <v>4.493844547</v>
      </c>
      <c r="AG859" s="1">
        <f t="shared" si="19"/>
        <v>2.038117156</v>
      </c>
      <c r="AH859" s="1">
        <f t="shared" si="20"/>
        <v>-93.71339948</v>
      </c>
      <c r="AI859" s="1">
        <f t="shared" si="21"/>
        <v>-147.0261596</v>
      </c>
      <c r="AJ859" s="1">
        <f t="shared" si="22"/>
        <v>-11.37489051</v>
      </c>
      <c r="AK859" s="1">
        <f t="shared" si="23"/>
        <v>69.40085263</v>
      </c>
      <c r="AL859" s="1">
        <f t="shared" si="24"/>
        <v>31.57966041</v>
      </c>
      <c r="AM859" s="1">
        <f t="shared" si="25"/>
        <v>2.08704779</v>
      </c>
      <c r="AN859" s="1">
        <f t="shared" si="26"/>
        <v>2.86658999</v>
      </c>
      <c r="AO859" s="1">
        <v>226.9260806054584</v>
      </c>
      <c r="AP859" s="1">
        <v>197.1442606060606</v>
      </c>
      <c r="AQ859" s="1">
        <v>5.049667549092196</v>
      </c>
      <c r="AR859" s="1">
        <v>66.27246196861341</v>
      </c>
      <c r="AS859" s="1">
        <f t="shared" si="27"/>
        <v>2.125020396</v>
      </c>
      <c r="AT859" s="1">
        <v>24.70852851428116</v>
      </c>
      <c r="AU859" s="1">
        <v>27.19001878787877</v>
      </c>
      <c r="AV859" s="1">
        <v>-2.17347986491858E-4</v>
      </c>
      <c r="AW859" s="1">
        <v>80.69783231761454</v>
      </c>
      <c r="AX859" s="1">
        <v>2.0</v>
      </c>
      <c r="AY859" s="1">
        <v>0.0</v>
      </c>
      <c r="AZ859" s="1">
        <f t="shared" si="28"/>
        <v>1</v>
      </c>
      <c r="BA859" s="1">
        <f t="shared" si="29"/>
        <v>0</v>
      </c>
      <c r="BB859" s="1">
        <f t="shared" si="30"/>
        <v>51734.06104</v>
      </c>
      <c r="BC859" s="1">
        <f t="shared" si="31"/>
        <v>1999.992</v>
      </c>
      <c r="BD859" s="1">
        <f t="shared" si="32"/>
        <v>1681.19358</v>
      </c>
      <c r="BE859" s="1">
        <f t="shared" si="33"/>
        <v>0.8406001524</v>
      </c>
      <c r="BF859" s="1">
        <f t="shared" si="34"/>
        <v>0.1607582941</v>
      </c>
      <c r="BG859" s="1">
        <v>6.0</v>
      </c>
      <c r="BH859" s="1">
        <v>0.5</v>
      </c>
      <c r="BI859" s="1" t="s">
        <v>347</v>
      </c>
      <c r="BJ859" s="1">
        <v>2.0</v>
      </c>
      <c r="BK859" s="1" t="b">
        <v>1</v>
      </c>
      <c r="BL859" s="1">
        <v>1.659887284099999E9</v>
      </c>
      <c r="BM859" s="1">
        <v>157.699</v>
      </c>
      <c r="BN859" s="1">
        <v>195.9806666666667</v>
      </c>
      <c r="BO859" s="1">
        <v>27.20452666666666</v>
      </c>
      <c r="BP859" s="1">
        <v>24.76876666666667</v>
      </c>
      <c r="BQ859" s="1">
        <v>156.9224</v>
      </c>
      <c r="BR859" s="1">
        <v>27.19362666666666</v>
      </c>
      <c r="BS859" s="1">
        <v>500.1159333333333</v>
      </c>
      <c r="BT859" s="1">
        <v>99.19577333333334</v>
      </c>
      <c r="BU859" s="1">
        <v>0.1000811933333334</v>
      </c>
      <c r="BV859" s="1">
        <v>30.93172</v>
      </c>
      <c r="BW859" s="1">
        <v>31.86759333333333</v>
      </c>
      <c r="BX859" s="1">
        <v>999.8999999999999</v>
      </c>
      <c r="BY859" s="1">
        <v>0.0</v>
      </c>
      <c r="BZ859" s="1">
        <v>0.0</v>
      </c>
      <c r="CA859" s="1">
        <v>9992.080666666667</v>
      </c>
      <c r="CB859" s="1">
        <v>0.0</v>
      </c>
      <c r="CC859" s="1">
        <v>488.0942000000001</v>
      </c>
      <c r="CD859" s="1">
        <v>-38.28146666666667</v>
      </c>
      <c r="CE859" s="1">
        <v>162.1090666666667</v>
      </c>
      <c r="CF859" s="1">
        <v>200.9569333333333</v>
      </c>
      <c r="CG859" s="1">
        <v>2.435758</v>
      </c>
      <c r="CH859" s="1">
        <v>195.9806666666667</v>
      </c>
      <c r="CI859" s="1">
        <v>24.76876666666667</v>
      </c>
      <c r="CJ859" s="1">
        <v>2.698573333333334</v>
      </c>
      <c r="CK859" s="1">
        <v>2.456955999999999</v>
      </c>
      <c r="CL859" s="1">
        <v>22.27642666666667</v>
      </c>
      <c r="CM859" s="1">
        <v>20.74412</v>
      </c>
      <c r="CN859" s="1">
        <v>1999.992</v>
      </c>
      <c r="CO859" s="1">
        <v>0.9799962</v>
      </c>
      <c r="CP859" s="1">
        <v>0.02000400666666667</v>
      </c>
      <c r="CQ859" s="1">
        <v>0.0</v>
      </c>
      <c r="CR859" s="1">
        <v>2.242333333333333</v>
      </c>
      <c r="CS859" s="1">
        <v>0.0</v>
      </c>
      <c r="CT859" s="1">
        <v>16439.64666666667</v>
      </c>
      <c r="CU859" s="1">
        <v>17412.20666666667</v>
      </c>
      <c r="CV859" s="1">
        <v>43.7038</v>
      </c>
      <c r="CW859" s="1">
        <v>45.062</v>
      </c>
      <c r="CX859" s="1">
        <v>43.77480000000001</v>
      </c>
      <c r="CY859" s="1">
        <v>43.375</v>
      </c>
      <c r="CZ859" s="1">
        <v>43.7038</v>
      </c>
      <c r="DA859" s="1">
        <v>1959.982</v>
      </c>
      <c r="DB859" s="1">
        <v>40.01</v>
      </c>
      <c r="DC859" s="1">
        <v>0.0</v>
      </c>
      <c r="DD859" s="1">
        <v>1.6598872907E9</v>
      </c>
      <c r="DE859" s="1">
        <v>0.0</v>
      </c>
      <c r="DF859" s="1">
        <v>1.6598870025E9</v>
      </c>
      <c r="DG859" s="1" t="s">
        <v>1905</v>
      </c>
      <c r="DH859" s="1">
        <v>1.659886993E9</v>
      </c>
      <c r="DI859" s="1">
        <v>1.6598870025E9</v>
      </c>
      <c r="DJ859" s="1">
        <v>16.0</v>
      </c>
      <c r="DK859" s="1">
        <v>-0.383</v>
      </c>
      <c r="DL859" s="1">
        <v>0.001</v>
      </c>
      <c r="DM859" s="1">
        <v>1.325</v>
      </c>
      <c r="DN859" s="1">
        <v>0.016</v>
      </c>
      <c r="DO859" s="1">
        <v>400.0</v>
      </c>
      <c r="DP859" s="1">
        <v>25.0</v>
      </c>
      <c r="DQ859" s="1">
        <v>0.27</v>
      </c>
      <c r="DR859" s="1">
        <v>0.06</v>
      </c>
      <c r="DS859" s="1">
        <v>2.093861998894274</v>
      </c>
      <c r="DT859" s="1">
        <v>5.821132796270586</v>
      </c>
      <c r="DU859" s="1">
        <v>0.4440722516277695</v>
      </c>
      <c r="DV859" s="1">
        <v>0.0</v>
      </c>
      <c r="DW859" s="1">
        <v>-38.02313548387097</v>
      </c>
      <c r="DX859" s="1">
        <v>-14.67494999999998</v>
      </c>
      <c r="DY859" s="1">
        <v>1.105016866766145</v>
      </c>
      <c r="DZ859" s="1">
        <v>0.0</v>
      </c>
      <c r="EA859" s="1">
        <v>112.4567059526114</v>
      </c>
      <c r="EB859" s="1">
        <v>188.1984157750757</v>
      </c>
      <c r="EC859" s="1">
        <v>13.65896227085373</v>
      </c>
      <c r="ED859" s="1">
        <v>0.0</v>
      </c>
      <c r="EE859" s="1">
        <v>2.419445853658536</v>
      </c>
      <c r="EF859" s="1">
        <v>0.3714121254355466</v>
      </c>
      <c r="EG859" s="1">
        <v>0.0421191995485756</v>
      </c>
      <c r="EH859" s="1">
        <v>0.0</v>
      </c>
      <c r="EI859" s="1">
        <v>2.037320562390536</v>
      </c>
      <c r="EJ859" s="1">
        <v>0.03970638535674379</v>
      </c>
      <c r="EK859" s="1">
        <v>0.002908832644293428</v>
      </c>
      <c r="EL859" s="1">
        <v>1.0</v>
      </c>
      <c r="EM859" s="1">
        <v>1.0</v>
      </c>
      <c r="EN859" s="1">
        <v>5.0</v>
      </c>
      <c r="EO859" s="1" t="s">
        <v>371</v>
      </c>
      <c r="EP859" s="1">
        <v>2.9406</v>
      </c>
      <c r="EQ859" s="1">
        <v>2.80111</v>
      </c>
      <c r="ER859" s="1">
        <v>0.0478522</v>
      </c>
      <c r="ES859" s="1">
        <v>0.0563408</v>
      </c>
      <c r="ET859" s="1">
        <v>0.11681</v>
      </c>
      <c r="EU859" s="1">
        <v>0.109272</v>
      </c>
      <c r="EV859" s="1">
        <v>19456.0</v>
      </c>
      <c r="EW859" s="1">
        <v>20218.6</v>
      </c>
      <c r="EX859" s="1">
        <v>23776.0</v>
      </c>
      <c r="EY859" s="1">
        <v>24948.3</v>
      </c>
      <c r="EZ859" s="1">
        <v>33617.1</v>
      </c>
      <c r="FA859" s="1">
        <v>35488.7</v>
      </c>
      <c r="FB859" s="1">
        <v>43364.5</v>
      </c>
      <c r="FC859" s="1">
        <v>46123.6</v>
      </c>
      <c r="FD859" s="1">
        <v>1.92803</v>
      </c>
      <c r="FE859" s="1">
        <v>1.78863</v>
      </c>
      <c r="FF859" s="1">
        <v>0.0987649</v>
      </c>
      <c r="FG859" s="1">
        <v>0.0</v>
      </c>
      <c r="FH859" s="1">
        <v>30.2726</v>
      </c>
      <c r="FI859" s="1">
        <v>999.9</v>
      </c>
      <c r="FJ859" s="1">
        <v>50.6</v>
      </c>
      <c r="FK859" s="1">
        <v>39.6</v>
      </c>
      <c r="FL859" s="1">
        <v>37.0154</v>
      </c>
      <c r="FM859" s="1">
        <v>63.6639</v>
      </c>
      <c r="FN859" s="1">
        <v>25.7853</v>
      </c>
      <c r="FO859" s="1">
        <v>1.0</v>
      </c>
      <c r="FP859" s="1">
        <v>0.580465</v>
      </c>
      <c r="FQ859" s="1">
        <v>2.27706</v>
      </c>
      <c r="FR859" s="1">
        <v>20.3022</v>
      </c>
      <c r="FS859" s="1">
        <v>5.21115</v>
      </c>
      <c r="FT859" s="1">
        <v>11.908</v>
      </c>
      <c r="FU859" s="1">
        <v>5.003</v>
      </c>
      <c r="FV859" s="1">
        <v>3.28995</v>
      </c>
      <c r="FW859" s="1">
        <v>9999.0</v>
      </c>
      <c r="FX859" s="1">
        <v>9999.0</v>
      </c>
      <c r="FY859" s="1">
        <v>9999.0</v>
      </c>
      <c r="FZ859" s="1">
        <v>999.9</v>
      </c>
      <c r="GA859" s="1">
        <v>1.85977</v>
      </c>
      <c r="GB859" s="1">
        <v>1.85483</v>
      </c>
      <c r="GC859" s="1">
        <v>1.85792</v>
      </c>
      <c r="GD859" s="1">
        <v>1.85642</v>
      </c>
      <c r="GE859" s="1">
        <v>1.85516</v>
      </c>
      <c r="GF859" s="1">
        <v>1.85471</v>
      </c>
      <c r="GG859" s="1">
        <v>1.85362</v>
      </c>
      <c r="GH859" s="1">
        <v>1.85656</v>
      </c>
      <c r="GI859" s="1">
        <v>0.0</v>
      </c>
      <c r="GJ859" s="1">
        <v>0.0</v>
      </c>
      <c r="GK859" s="1">
        <v>0.0</v>
      </c>
      <c r="GL859" s="1">
        <v>0.0</v>
      </c>
      <c r="GM859" s="1" t="s">
        <v>350</v>
      </c>
      <c r="GN859" s="1" t="s">
        <v>351</v>
      </c>
      <c r="GO859" s="1" t="s">
        <v>352</v>
      </c>
      <c r="GP859" s="1" t="s">
        <v>352</v>
      </c>
      <c r="GQ859" s="1" t="s">
        <v>352</v>
      </c>
      <c r="GR859" s="1" t="s">
        <v>352</v>
      </c>
      <c r="GS859" s="1">
        <v>0.0</v>
      </c>
      <c r="GT859" s="1">
        <v>100.0</v>
      </c>
      <c r="GU859" s="1">
        <v>100.0</v>
      </c>
      <c r="GV859" s="1">
        <v>0.869</v>
      </c>
      <c r="GW859" s="1">
        <v>0.011</v>
      </c>
      <c r="GX859" s="1">
        <v>0.3371549117722462</v>
      </c>
      <c r="GY859" s="1">
        <v>0.003036990343597491</v>
      </c>
      <c r="GZ859" s="1">
        <v>-1.538114387597119E-6</v>
      </c>
      <c r="HA859" s="1">
        <v>3.390969119432733E-10</v>
      </c>
      <c r="HB859" s="1">
        <v>-0.06060417149738102</v>
      </c>
      <c r="HC859" s="1">
        <v>0.009762198319610341</v>
      </c>
      <c r="HD859" s="1">
        <v>-3.338778216718564E-4</v>
      </c>
      <c r="HE859" s="1">
        <v>2.632278881966732E-6</v>
      </c>
      <c r="HF859" s="1">
        <v>6.0</v>
      </c>
      <c r="HG859" s="1">
        <v>2134.0</v>
      </c>
      <c r="HH859" s="1">
        <v>2.0</v>
      </c>
      <c r="HI859" s="1">
        <v>31.0</v>
      </c>
      <c r="HJ859" s="1">
        <v>5.0</v>
      </c>
      <c r="HK859" s="1">
        <v>4.8</v>
      </c>
      <c r="HL859" s="1">
        <v>0.72876</v>
      </c>
      <c r="HM859" s="1">
        <v>2.3645</v>
      </c>
      <c r="HN859" s="1">
        <v>1.4978</v>
      </c>
      <c r="HO859" s="1">
        <v>2.30835</v>
      </c>
      <c r="HP859" s="1">
        <v>1.54785</v>
      </c>
      <c r="HQ859" s="1">
        <v>2.45483</v>
      </c>
      <c r="HR859" s="1">
        <v>42.6706</v>
      </c>
      <c r="HS859" s="1">
        <v>14.386</v>
      </c>
      <c r="HT859" s="1">
        <v>18.0</v>
      </c>
      <c r="HU859" s="1">
        <v>495.191</v>
      </c>
      <c r="HV859" s="1">
        <v>468.09</v>
      </c>
      <c r="HW859" s="1">
        <v>26.6799</v>
      </c>
      <c r="HX859" s="1">
        <v>34.2166</v>
      </c>
      <c r="HY859" s="1">
        <v>29.9999</v>
      </c>
      <c r="HZ859" s="1">
        <v>34.0008</v>
      </c>
      <c r="IA859" s="1">
        <v>34.0912</v>
      </c>
      <c r="IB859" s="1">
        <v>14.5992</v>
      </c>
      <c r="IC859" s="1">
        <v>33.8166</v>
      </c>
      <c r="ID859" s="1">
        <v>0.0</v>
      </c>
      <c r="IE859" s="1">
        <v>26.7037</v>
      </c>
      <c r="IF859" s="1">
        <v>271.1</v>
      </c>
      <c r="IG859" s="1">
        <v>24.7004</v>
      </c>
      <c r="IH859" s="1">
        <v>100.264</v>
      </c>
      <c r="II859" s="1">
        <v>99.9581</v>
      </c>
      <c r="IJ859" s="1" t="s">
        <v>1117</v>
      </c>
    </row>
    <row r="860" ht="15.75" customHeight="1">
      <c r="A860" s="1">
        <v>844.0</v>
      </c>
      <c r="B860" s="1">
        <v>1.6598872926E9</v>
      </c>
      <c r="C860" s="1">
        <v>7035.5</v>
      </c>
      <c r="D860" s="1" t="s">
        <v>1992</v>
      </c>
      <c r="E860" s="1" t="s">
        <v>1993</v>
      </c>
      <c r="F860" s="1">
        <v>1.0</v>
      </c>
      <c r="G860" s="1" t="s">
        <v>1115</v>
      </c>
      <c r="H860" s="1" t="s">
        <v>345</v>
      </c>
      <c r="I860" s="1" t="s">
        <v>1102</v>
      </c>
      <c r="J860" s="1" t="s">
        <v>1113</v>
      </c>
      <c r="K860" s="1" t="s">
        <v>1114</v>
      </c>
      <c r="L860" s="1" t="s">
        <v>1904</v>
      </c>
      <c r="M860" s="1" t="s">
        <v>346</v>
      </c>
      <c r="N860" s="1">
        <v>1.6598872846E9</v>
      </c>
      <c r="O860" s="1">
        <f t="shared" si="1"/>
        <v>0.002121681367</v>
      </c>
      <c r="P860" s="1">
        <f t="shared" si="2"/>
        <v>2.121681367</v>
      </c>
      <c r="Q860" s="1">
        <f t="shared" si="3"/>
        <v>2.995493073</v>
      </c>
      <c r="R860" s="1">
        <f t="shared" si="4"/>
        <v>160.136125</v>
      </c>
      <c r="S860" s="1">
        <f t="shared" si="5"/>
        <v>107.5351975</v>
      </c>
      <c r="T860" s="1">
        <f t="shared" si="6"/>
        <v>10.67779183</v>
      </c>
      <c r="U860" s="1">
        <f t="shared" si="7"/>
        <v>15.90084219</v>
      </c>
      <c r="V860" s="1">
        <f t="shared" si="8"/>
        <v>0.1014024204</v>
      </c>
      <c r="W860" s="1">
        <f t="shared" si="9"/>
        <v>2.914075329</v>
      </c>
      <c r="X860" s="1">
        <f t="shared" si="10"/>
        <v>0.0994821679</v>
      </c>
      <c r="Y860" s="1">
        <f t="shared" si="11"/>
        <v>0.06234585322</v>
      </c>
      <c r="Z860" s="1">
        <f t="shared" si="12"/>
        <v>321.5150828</v>
      </c>
      <c r="AA860" s="1">
        <f t="shared" si="13"/>
        <v>32.27967476</v>
      </c>
      <c r="AB860" s="1">
        <f t="shared" si="14"/>
        <v>31.8680875</v>
      </c>
      <c r="AC860" s="1">
        <f t="shared" si="15"/>
        <v>4.739546571</v>
      </c>
      <c r="AD860" s="1">
        <f t="shared" si="16"/>
        <v>60.10597535</v>
      </c>
      <c r="AE860" s="1">
        <f t="shared" si="17"/>
        <v>2.701185432</v>
      </c>
      <c r="AF860" s="1">
        <f t="shared" si="18"/>
        <v>4.4940381</v>
      </c>
      <c r="AG860" s="1">
        <f t="shared" si="19"/>
        <v>2.038361138</v>
      </c>
      <c r="AH860" s="1">
        <f t="shared" si="20"/>
        <v>-93.56614828</v>
      </c>
      <c r="AI860" s="1">
        <f t="shared" si="21"/>
        <v>-146.9881192</v>
      </c>
      <c r="AJ860" s="1">
        <f t="shared" si="22"/>
        <v>-11.37179024</v>
      </c>
      <c r="AK860" s="1">
        <f t="shared" si="23"/>
        <v>69.58902502</v>
      </c>
      <c r="AL860" s="1">
        <f t="shared" si="24"/>
        <v>31.64897533</v>
      </c>
      <c r="AM860" s="1">
        <f t="shared" si="25"/>
        <v>2.089305273</v>
      </c>
      <c r="AN860" s="1">
        <f t="shared" si="26"/>
        <v>2.995493073</v>
      </c>
      <c r="AO860" s="1">
        <v>232.0950626549539</v>
      </c>
      <c r="AP860" s="1">
        <v>202.1772727272727</v>
      </c>
      <c r="AQ860" s="1">
        <v>5.045317369142128</v>
      </c>
      <c r="AR860" s="1">
        <v>66.27246196861341</v>
      </c>
      <c r="AS860" s="1">
        <f t="shared" si="27"/>
        <v>2.121681367</v>
      </c>
      <c r="AT860" s="1">
        <v>24.70915323202206</v>
      </c>
      <c r="AU860" s="1">
        <v>27.18664969696968</v>
      </c>
      <c r="AV860" s="1">
        <v>-1.992861183737713E-4</v>
      </c>
      <c r="AW860" s="1">
        <v>80.69783231761454</v>
      </c>
      <c r="AX860" s="1">
        <v>2.0</v>
      </c>
      <c r="AY860" s="1">
        <v>0.0</v>
      </c>
      <c r="AZ860" s="1">
        <f t="shared" si="28"/>
        <v>1</v>
      </c>
      <c r="BA860" s="1">
        <f t="shared" si="29"/>
        <v>0</v>
      </c>
      <c r="BB860" s="1">
        <f t="shared" si="30"/>
        <v>51735.58311</v>
      </c>
      <c r="BC860" s="1">
        <f t="shared" si="31"/>
        <v>1999.990625</v>
      </c>
      <c r="BD860" s="1">
        <f t="shared" si="32"/>
        <v>1681.192425</v>
      </c>
      <c r="BE860" s="1">
        <f t="shared" si="33"/>
        <v>0.8406001528</v>
      </c>
      <c r="BF860" s="1">
        <f t="shared" si="34"/>
        <v>0.1607582949</v>
      </c>
      <c r="BG860" s="1">
        <v>6.0</v>
      </c>
      <c r="BH860" s="1">
        <v>0.5</v>
      </c>
      <c r="BI860" s="1" t="s">
        <v>347</v>
      </c>
      <c r="BJ860" s="1">
        <v>2.0</v>
      </c>
      <c r="BK860" s="1" t="b">
        <v>1</v>
      </c>
      <c r="BL860" s="1">
        <v>1.6598872846E9</v>
      </c>
      <c r="BM860" s="1">
        <v>160.136125</v>
      </c>
      <c r="BN860" s="1">
        <v>198.507625</v>
      </c>
      <c r="BO860" s="1">
        <v>27.203425</v>
      </c>
      <c r="BP860" s="1">
        <v>24.76501875</v>
      </c>
      <c r="BQ860" s="1">
        <v>159.353375</v>
      </c>
      <c r="BR860" s="1">
        <v>27.192525</v>
      </c>
      <c r="BS860" s="1">
        <v>500.1141249999999</v>
      </c>
      <c r="BT860" s="1">
        <v>99.19571250000001</v>
      </c>
      <c r="BU860" s="1">
        <v>0.10007221875</v>
      </c>
      <c r="BV860" s="1">
        <v>30.932475</v>
      </c>
      <c r="BW860" s="1">
        <v>31.8680875</v>
      </c>
      <c r="BX860" s="1">
        <v>999.9</v>
      </c>
      <c r="BY860" s="1">
        <v>0.0</v>
      </c>
      <c r="BZ860" s="1">
        <v>0.0</v>
      </c>
      <c r="CA860" s="1">
        <v>9992.419375000001</v>
      </c>
      <c r="CB860" s="1">
        <v>0.0</v>
      </c>
      <c r="CC860" s="1">
        <v>535.4351875</v>
      </c>
      <c r="CD860" s="1">
        <v>-38.3712625</v>
      </c>
      <c r="CE860" s="1">
        <v>164.614125</v>
      </c>
      <c r="CF860" s="1">
        <v>203.5471875</v>
      </c>
      <c r="CG860" s="1">
        <v>2.438406875</v>
      </c>
      <c r="CH860" s="1">
        <v>198.507625</v>
      </c>
      <c r="CI860" s="1">
        <v>24.76501875</v>
      </c>
      <c r="CJ860" s="1">
        <v>2.6984625</v>
      </c>
      <c r="CK860" s="1">
        <v>2.4565825</v>
      </c>
      <c r="CL860" s="1">
        <v>22.27575</v>
      </c>
      <c r="CM860" s="1">
        <v>20.74165</v>
      </c>
      <c r="CN860" s="1">
        <v>1999.990625</v>
      </c>
      <c r="CO860" s="1">
        <v>0.9799961875000001</v>
      </c>
      <c r="CP860" s="1">
        <v>0.02000401875</v>
      </c>
      <c r="CQ860" s="1">
        <v>0.0</v>
      </c>
      <c r="CR860" s="1">
        <v>2.283</v>
      </c>
      <c r="CS860" s="1">
        <v>0.0</v>
      </c>
      <c r="CT860" s="1">
        <v>16439.29375</v>
      </c>
      <c r="CU860" s="1">
        <v>17412.2</v>
      </c>
      <c r="CV860" s="1">
        <v>43.70274999999999</v>
      </c>
      <c r="CW860" s="1">
        <v>45.062</v>
      </c>
      <c r="CX860" s="1">
        <v>43.77325</v>
      </c>
      <c r="CY860" s="1">
        <v>43.375</v>
      </c>
      <c r="CZ860" s="1">
        <v>43.70274999999999</v>
      </c>
      <c r="DA860" s="1">
        <v>1959.980625</v>
      </c>
      <c r="DB860" s="1">
        <v>40.01</v>
      </c>
      <c r="DC860" s="1">
        <v>0.0</v>
      </c>
      <c r="DD860" s="1">
        <v>1.6598872913E9</v>
      </c>
      <c r="DE860" s="1">
        <v>0.0</v>
      </c>
      <c r="DF860" s="1">
        <v>1.6598870025E9</v>
      </c>
      <c r="DG860" s="1" t="s">
        <v>1905</v>
      </c>
      <c r="DH860" s="1">
        <v>1.659886993E9</v>
      </c>
      <c r="DI860" s="1">
        <v>1.6598870025E9</v>
      </c>
      <c r="DJ860" s="1">
        <v>16.0</v>
      </c>
      <c r="DK860" s="1">
        <v>-0.383</v>
      </c>
      <c r="DL860" s="1">
        <v>0.001</v>
      </c>
      <c r="DM860" s="1">
        <v>1.325</v>
      </c>
      <c r="DN860" s="1">
        <v>0.016</v>
      </c>
      <c r="DO860" s="1">
        <v>400.0</v>
      </c>
      <c r="DP860" s="1">
        <v>25.0</v>
      </c>
      <c r="DQ860" s="1">
        <v>0.27</v>
      </c>
      <c r="DR860" s="1">
        <v>0.06</v>
      </c>
      <c r="DS860" s="1">
        <v>2.253501656463037</v>
      </c>
      <c r="DT860" s="1">
        <v>5.892597132419692</v>
      </c>
      <c r="DU860" s="1">
        <v>0.4355790380113848</v>
      </c>
      <c r="DV860" s="1">
        <v>0.0</v>
      </c>
      <c r="DW860" s="1">
        <v>-38.4456</v>
      </c>
      <c r="DX860" s="1">
        <v>-12.78116129032246</v>
      </c>
      <c r="DY860" s="1">
        <v>0.9292121182306368</v>
      </c>
      <c r="DZ860" s="1">
        <v>0.0</v>
      </c>
      <c r="EA860" s="1">
        <v>116.5629987015343</v>
      </c>
      <c r="EB860" s="1">
        <v>190.795814909615</v>
      </c>
      <c r="EC860" s="1">
        <v>14.30474935071335</v>
      </c>
      <c r="ED860" s="1">
        <v>0.0</v>
      </c>
      <c r="EE860" s="1">
        <v>2.427123</v>
      </c>
      <c r="EF860" s="1">
        <v>0.4121313320825519</v>
      </c>
      <c r="EG860" s="1">
        <v>0.04393415198908476</v>
      </c>
      <c r="EH860" s="1">
        <v>0.0</v>
      </c>
      <c r="EI860" s="1">
        <v>2.038116059229868</v>
      </c>
      <c r="EJ860" s="1">
        <v>0.03894409265428209</v>
      </c>
      <c r="EK860" s="1">
        <v>0.002948051266207043</v>
      </c>
      <c r="EL860" s="1">
        <v>1.0</v>
      </c>
      <c r="EM860" s="1">
        <v>1.0</v>
      </c>
      <c r="EN860" s="1">
        <v>5.0</v>
      </c>
      <c r="EO860" s="1" t="s">
        <v>371</v>
      </c>
      <c r="EP860" s="1">
        <v>2.94052</v>
      </c>
      <c r="EQ860" s="1">
        <v>2.80116</v>
      </c>
      <c r="ER860" s="1">
        <v>0.0489255</v>
      </c>
      <c r="ES860" s="1">
        <v>0.057373</v>
      </c>
      <c r="ET860" s="1">
        <v>0.116801</v>
      </c>
      <c r="EU860" s="1">
        <v>0.109271</v>
      </c>
      <c r="EV860" s="1">
        <v>19434.1</v>
      </c>
      <c r="EW860" s="1">
        <v>20196.5</v>
      </c>
      <c r="EX860" s="1">
        <v>23776.0</v>
      </c>
      <c r="EY860" s="1">
        <v>24948.3</v>
      </c>
      <c r="EZ860" s="1">
        <v>33617.5</v>
      </c>
      <c r="FA860" s="1">
        <v>35488.9</v>
      </c>
      <c r="FB860" s="1">
        <v>43364.6</v>
      </c>
      <c r="FC860" s="1">
        <v>46123.8</v>
      </c>
      <c r="FD860" s="1">
        <v>1.9279</v>
      </c>
      <c r="FE860" s="1">
        <v>1.78875</v>
      </c>
      <c r="FF860" s="1">
        <v>0.0987872</v>
      </c>
      <c r="FG860" s="1">
        <v>0.0</v>
      </c>
      <c r="FH860" s="1">
        <v>30.2706</v>
      </c>
      <c r="FI860" s="1">
        <v>999.9</v>
      </c>
      <c r="FJ860" s="1">
        <v>50.6</v>
      </c>
      <c r="FK860" s="1">
        <v>39.6</v>
      </c>
      <c r="FL860" s="1">
        <v>37.0152</v>
      </c>
      <c r="FM860" s="1">
        <v>63.7439</v>
      </c>
      <c r="FN860" s="1">
        <v>26.3942</v>
      </c>
      <c r="FO860" s="1">
        <v>1.0</v>
      </c>
      <c r="FP860" s="1">
        <v>0.580447</v>
      </c>
      <c r="FQ860" s="1">
        <v>2.26084</v>
      </c>
      <c r="FR860" s="1">
        <v>20.3033</v>
      </c>
      <c r="FS860" s="1">
        <v>5.21145</v>
      </c>
      <c r="FT860" s="1">
        <v>11.908</v>
      </c>
      <c r="FU860" s="1">
        <v>5.00285</v>
      </c>
      <c r="FV860" s="1">
        <v>3.28993</v>
      </c>
      <c r="FW860" s="1">
        <v>9999.0</v>
      </c>
      <c r="FX860" s="1">
        <v>9999.0</v>
      </c>
      <c r="FY860" s="1">
        <v>9999.0</v>
      </c>
      <c r="FZ860" s="1">
        <v>999.9</v>
      </c>
      <c r="GA860" s="1">
        <v>1.85977</v>
      </c>
      <c r="GB860" s="1">
        <v>1.85482</v>
      </c>
      <c r="GC860" s="1">
        <v>1.85792</v>
      </c>
      <c r="GD860" s="1">
        <v>1.85641</v>
      </c>
      <c r="GE860" s="1">
        <v>1.85516</v>
      </c>
      <c r="GF860" s="1">
        <v>1.85471</v>
      </c>
      <c r="GG860" s="1">
        <v>1.85362</v>
      </c>
      <c r="GH860" s="1">
        <v>1.85655</v>
      </c>
      <c r="GI860" s="1">
        <v>0.0</v>
      </c>
      <c r="GJ860" s="1">
        <v>0.0</v>
      </c>
      <c r="GK860" s="1">
        <v>0.0</v>
      </c>
      <c r="GL860" s="1">
        <v>0.0</v>
      </c>
      <c r="GM860" s="1" t="s">
        <v>350</v>
      </c>
      <c r="GN860" s="1" t="s">
        <v>351</v>
      </c>
      <c r="GO860" s="1" t="s">
        <v>352</v>
      </c>
      <c r="GP860" s="1" t="s">
        <v>352</v>
      </c>
      <c r="GQ860" s="1" t="s">
        <v>352</v>
      </c>
      <c r="GR860" s="1" t="s">
        <v>352</v>
      </c>
      <c r="GS860" s="1">
        <v>0.0</v>
      </c>
      <c r="GT860" s="1">
        <v>100.0</v>
      </c>
      <c r="GU860" s="1">
        <v>100.0</v>
      </c>
      <c r="GV860" s="1">
        <v>0.881</v>
      </c>
      <c r="GW860" s="1">
        <v>0.0109</v>
      </c>
      <c r="GX860" s="1">
        <v>0.3371549117722462</v>
      </c>
      <c r="GY860" s="1">
        <v>0.003036990343597491</v>
      </c>
      <c r="GZ860" s="1">
        <v>-1.538114387597119E-6</v>
      </c>
      <c r="HA860" s="1">
        <v>3.390969119432733E-10</v>
      </c>
      <c r="HB860" s="1">
        <v>-0.06060417149738102</v>
      </c>
      <c r="HC860" s="1">
        <v>0.009762198319610341</v>
      </c>
      <c r="HD860" s="1">
        <v>-3.338778216718564E-4</v>
      </c>
      <c r="HE860" s="1">
        <v>2.632278881966732E-6</v>
      </c>
      <c r="HF860" s="1">
        <v>6.0</v>
      </c>
      <c r="HG860" s="1">
        <v>2134.0</v>
      </c>
      <c r="HH860" s="1">
        <v>2.0</v>
      </c>
      <c r="HI860" s="1">
        <v>31.0</v>
      </c>
      <c r="HJ860" s="1">
        <v>5.0</v>
      </c>
      <c r="HK860" s="1">
        <v>4.8</v>
      </c>
      <c r="HL860" s="1">
        <v>0.732422</v>
      </c>
      <c r="HM860" s="1">
        <v>2.37427</v>
      </c>
      <c r="HN860" s="1">
        <v>1.4978</v>
      </c>
      <c r="HO860" s="1">
        <v>2.30957</v>
      </c>
      <c r="HP860" s="1">
        <v>1.54785</v>
      </c>
      <c r="HQ860" s="1">
        <v>2.35718</v>
      </c>
      <c r="HR860" s="1">
        <v>42.6706</v>
      </c>
      <c r="HS860" s="1">
        <v>14.3772</v>
      </c>
      <c r="HT860" s="1">
        <v>18.0</v>
      </c>
      <c r="HU860" s="1">
        <v>495.11</v>
      </c>
      <c r="HV860" s="1">
        <v>468.171</v>
      </c>
      <c r="HW860" s="1">
        <v>26.689</v>
      </c>
      <c r="HX860" s="1">
        <v>34.2163</v>
      </c>
      <c r="HY860" s="1">
        <v>29.9999</v>
      </c>
      <c r="HZ860" s="1">
        <v>34.0</v>
      </c>
      <c r="IA860" s="1">
        <v>34.0912</v>
      </c>
      <c r="IB860" s="1">
        <v>14.7526</v>
      </c>
      <c r="IC860" s="1">
        <v>33.8166</v>
      </c>
      <c r="ID860" s="1">
        <v>0.0</v>
      </c>
      <c r="IE860" s="1">
        <v>26.7037</v>
      </c>
      <c r="IF860" s="1">
        <v>271.1</v>
      </c>
      <c r="IG860" s="1">
        <v>24.7033</v>
      </c>
      <c r="IH860" s="1">
        <v>100.265</v>
      </c>
      <c r="II860" s="1">
        <v>99.9582</v>
      </c>
      <c r="IJ860" s="1" t="s">
        <v>1117</v>
      </c>
    </row>
    <row r="861" ht="15.75" customHeight="1">
      <c r="A861" s="1">
        <v>845.0</v>
      </c>
      <c r="B861" s="1">
        <v>1.6598872936E9</v>
      </c>
      <c r="C861" s="1">
        <v>7036.5</v>
      </c>
      <c r="D861" s="1" t="s">
        <v>1994</v>
      </c>
      <c r="E861" s="1" t="s">
        <v>1995</v>
      </c>
      <c r="F861" s="1">
        <v>1.0</v>
      </c>
      <c r="G861" s="1" t="s">
        <v>1115</v>
      </c>
      <c r="H861" s="1" t="s">
        <v>345</v>
      </c>
      <c r="I861" s="1" t="s">
        <v>1102</v>
      </c>
      <c r="J861" s="1" t="s">
        <v>1113</v>
      </c>
      <c r="K861" s="1" t="s">
        <v>1114</v>
      </c>
      <c r="L861" s="1" t="s">
        <v>1904</v>
      </c>
      <c r="M861" s="1" t="s">
        <v>346</v>
      </c>
      <c r="N861" s="1">
        <v>1.659887286099999E9</v>
      </c>
      <c r="O861" s="1">
        <f t="shared" si="1"/>
        <v>0.002118486078</v>
      </c>
      <c r="P861" s="1">
        <f t="shared" si="2"/>
        <v>2.118486078</v>
      </c>
      <c r="Q861" s="1">
        <f t="shared" si="3"/>
        <v>3.086721898</v>
      </c>
      <c r="R861" s="1">
        <f t="shared" si="4"/>
        <v>167.3936</v>
      </c>
      <c r="S861" s="1">
        <f t="shared" si="5"/>
        <v>113.0158695</v>
      </c>
      <c r="T861" s="1">
        <f t="shared" si="6"/>
        <v>11.22199293</v>
      </c>
      <c r="U861" s="1">
        <f t="shared" si="7"/>
        <v>16.62146921</v>
      </c>
      <c r="V861" s="1">
        <f t="shared" si="8"/>
        <v>0.1012052348</v>
      </c>
      <c r="W861" s="1">
        <f t="shared" si="9"/>
        <v>2.914255392</v>
      </c>
      <c r="X861" s="1">
        <f t="shared" si="10"/>
        <v>0.09929248306</v>
      </c>
      <c r="Y861" s="1">
        <f t="shared" si="11"/>
        <v>0.06222664403</v>
      </c>
      <c r="Z861" s="1">
        <f t="shared" si="12"/>
        <v>321.5158342</v>
      </c>
      <c r="AA861" s="1">
        <f t="shared" si="13"/>
        <v>32.28249771</v>
      </c>
      <c r="AB861" s="1">
        <f t="shared" si="14"/>
        <v>31.87064667</v>
      </c>
      <c r="AC861" s="1">
        <f t="shared" si="15"/>
        <v>4.740233803</v>
      </c>
      <c r="AD861" s="1">
        <f t="shared" si="16"/>
        <v>60.09613939</v>
      </c>
      <c r="AE861" s="1">
        <f t="shared" si="17"/>
        <v>2.701061564</v>
      </c>
      <c r="AF861" s="1">
        <f t="shared" si="18"/>
        <v>4.494567523</v>
      </c>
      <c r="AG861" s="1">
        <f t="shared" si="19"/>
        <v>2.039172239</v>
      </c>
      <c r="AH861" s="1">
        <f t="shared" si="20"/>
        <v>-93.42523604</v>
      </c>
      <c r="AI861" s="1">
        <f t="shared" si="21"/>
        <v>-147.0748419</v>
      </c>
      <c r="AJ861" s="1">
        <f t="shared" si="22"/>
        <v>-11.37805583</v>
      </c>
      <c r="AK861" s="1">
        <f t="shared" si="23"/>
        <v>69.63770042</v>
      </c>
      <c r="AL861" s="1">
        <f t="shared" si="24"/>
        <v>31.90892724</v>
      </c>
      <c r="AM861" s="1">
        <f t="shared" si="25"/>
        <v>2.097311415</v>
      </c>
      <c r="AN861" s="1">
        <f t="shared" si="26"/>
        <v>3.086721898</v>
      </c>
      <c r="AO861" s="1">
        <v>237.2538438772421</v>
      </c>
      <c r="AP861" s="1">
        <v>207.2274181818183</v>
      </c>
      <c r="AQ861" s="1">
        <v>5.044687987995023</v>
      </c>
      <c r="AR861" s="1">
        <v>66.27246196861341</v>
      </c>
      <c r="AS861" s="1">
        <f t="shared" si="27"/>
        <v>2.118486078</v>
      </c>
      <c r="AT861" s="1">
        <v>24.70978160505009</v>
      </c>
      <c r="AU861" s="1">
        <v>27.18340484848485</v>
      </c>
      <c r="AV861" s="1">
        <v>-1.762932696803892E-4</v>
      </c>
      <c r="AW861" s="1">
        <v>80.69783231761454</v>
      </c>
      <c r="AX861" s="1">
        <v>2.0</v>
      </c>
      <c r="AY861" s="1">
        <v>0.0</v>
      </c>
      <c r="AZ861" s="1">
        <f t="shared" si="28"/>
        <v>1</v>
      </c>
      <c r="BA861" s="1">
        <f t="shared" si="29"/>
        <v>0</v>
      </c>
      <c r="BB861" s="1">
        <f t="shared" si="30"/>
        <v>51740.33892</v>
      </c>
      <c r="BC861" s="1">
        <f t="shared" si="31"/>
        <v>1999.995333</v>
      </c>
      <c r="BD861" s="1">
        <f t="shared" si="32"/>
        <v>1681.19638</v>
      </c>
      <c r="BE861" s="1">
        <f t="shared" si="33"/>
        <v>0.8406001514</v>
      </c>
      <c r="BF861" s="1">
        <f t="shared" si="34"/>
        <v>0.1607582922</v>
      </c>
      <c r="BG861" s="1">
        <v>6.0</v>
      </c>
      <c r="BH861" s="1">
        <v>0.5</v>
      </c>
      <c r="BI861" s="1" t="s">
        <v>347</v>
      </c>
      <c r="BJ861" s="1">
        <v>2.0</v>
      </c>
      <c r="BK861" s="1" t="b">
        <v>1</v>
      </c>
      <c r="BL861" s="1">
        <v>1.659887286099999E9</v>
      </c>
      <c r="BM861" s="1">
        <v>167.3936</v>
      </c>
      <c r="BN861" s="1">
        <v>206.0966666666667</v>
      </c>
      <c r="BO861" s="1">
        <v>27.20219333333333</v>
      </c>
      <c r="BP861" s="1">
        <v>24.75444666666666</v>
      </c>
      <c r="BQ861" s="1">
        <v>166.5922666666667</v>
      </c>
      <c r="BR861" s="1">
        <v>27.19129333333333</v>
      </c>
      <c r="BS861" s="1">
        <v>500.1154666666667</v>
      </c>
      <c r="BT861" s="1">
        <v>99.19563333333332</v>
      </c>
      <c r="BU861" s="1">
        <v>0.1000937</v>
      </c>
      <c r="BV861" s="1">
        <v>30.93454</v>
      </c>
      <c r="BW861" s="1">
        <v>31.87064666666667</v>
      </c>
      <c r="BX861" s="1">
        <v>999.8999999999999</v>
      </c>
      <c r="BY861" s="1">
        <v>0.0</v>
      </c>
      <c r="BZ861" s="1">
        <v>0.0</v>
      </c>
      <c r="CA861" s="1">
        <v>9993.456</v>
      </c>
      <c r="CB861" s="1">
        <v>0.0</v>
      </c>
      <c r="CC861" s="1">
        <v>622.6741999999999</v>
      </c>
      <c r="CD861" s="1">
        <v>-38.70277333333333</v>
      </c>
      <c r="CE861" s="1">
        <v>172.0743333333334</v>
      </c>
      <c r="CF861" s="1">
        <v>211.3268</v>
      </c>
      <c r="CG861" s="1">
        <v>2.447752666666667</v>
      </c>
      <c r="CH861" s="1">
        <v>206.0966666666667</v>
      </c>
      <c r="CI861" s="1">
        <v>24.75444666666666</v>
      </c>
      <c r="CJ861" s="1">
        <v>2.698338666666667</v>
      </c>
      <c r="CK861" s="1">
        <v>2.455531333333334</v>
      </c>
      <c r="CL861" s="1">
        <v>22.27499333333333</v>
      </c>
      <c r="CM861" s="1">
        <v>20.73470666666667</v>
      </c>
      <c r="CN861" s="1">
        <v>1999.995333333334</v>
      </c>
      <c r="CO861" s="1">
        <v>0.9799962</v>
      </c>
      <c r="CP861" s="1">
        <v>0.02000400666666667</v>
      </c>
      <c r="CQ861" s="1">
        <v>0.0</v>
      </c>
      <c r="CR861" s="1">
        <v>2.257466666666667</v>
      </c>
      <c r="CS861" s="1">
        <v>0.0</v>
      </c>
      <c r="CT861" s="1">
        <v>16437.88666666667</v>
      </c>
      <c r="CU861" s="1">
        <v>17412.24666666667</v>
      </c>
      <c r="CV861" s="1">
        <v>43.6954</v>
      </c>
      <c r="CW861" s="1">
        <v>45.062</v>
      </c>
      <c r="CX861" s="1">
        <v>43.76653333333334</v>
      </c>
      <c r="CY861" s="1">
        <v>43.375</v>
      </c>
      <c r="CZ861" s="1">
        <v>43.6996</v>
      </c>
      <c r="DA861" s="1">
        <v>1959.985333333333</v>
      </c>
      <c r="DB861" s="1">
        <v>40.01</v>
      </c>
      <c r="DC861" s="1">
        <v>0.0</v>
      </c>
      <c r="DD861" s="1">
        <v>1.6598872925E9</v>
      </c>
      <c r="DE861" s="1">
        <v>0.0</v>
      </c>
      <c r="DF861" s="1">
        <v>1.6598870025E9</v>
      </c>
      <c r="DG861" s="1" t="s">
        <v>1905</v>
      </c>
      <c r="DH861" s="1">
        <v>1.659886993E9</v>
      </c>
      <c r="DI861" s="1">
        <v>1.6598870025E9</v>
      </c>
      <c r="DJ861" s="1">
        <v>16.0</v>
      </c>
      <c r="DK861" s="1">
        <v>-0.383</v>
      </c>
      <c r="DL861" s="1">
        <v>0.001</v>
      </c>
      <c r="DM861" s="1">
        <v>1.325</v>
      </c>
      <c r="DN861" s="1">
        <v>0.016</v>
      </c>
      <c r="DO861" s="1">
        <v>400.0</v>
      </c>
      <c r="DP861" s="1">
        <v>25.0</v>
      </c>
      <c r="DQ861" s="1">
        <v>0.27</v>
      </c>
      <c r="DR861" s="1">
        <v>0.06</v>
      </c>
      <c r="DS861" s="1">
        <v>2.328243414113611</v>
      </c>
      <c r="DT861" s="1">
        <v>5.807731036474387</v>
      </c>
      <c r="DU861" s="1">
        <v>0.4423189730189773</v>
      </c>
      <c r="DV861" s="1">
        <v>0.0</v>
      </c>
      <c r="DW861" s="1">
        <v>-38.65179</v>
      </c>
      <c r="DX861" s="1">
        <v>-11.87875328142381</v>
      </c>
      <c r="DY861" s="1">
        <v>0.8644237025710636</v>
      </c>
      <c r="DZ861" s="1">
        <v>0.0</v>
      </c>
      <c r="EA861" s="1">
        <v>119.6867560880066</v>
      </c>
      <c r="EB861" s="1">
        <v>194.5465695165242</v>
      </c>
      <c r="EC861" s="1">
        <v>14.57518575641887</v>
      </c>
      <c r="ED861" s="1">
        <v>0.0</v>
      </c>
      <c r="EE861" s="1">
        <v>2.43146325</v>
      </c>
      <c r="EF861" s="1">
        <v>0.4164248780487757</v>
      </c>
      <c r="EG861" s="1">
        <v>0.04417195503866111</v>
      </c>
      <c r="EH861" s="1">
        <v>0.0</v>
      </c>
      <c r="EI861" s="1">
        <v>2.038671109301661</v>
      </c>
      <c r="EJ861" s="1">
        <v>0.03720594716033773</v>
      </c>
      <c r="EK861" s="1">
        <v>0.002836891001768997</v>
      </c>
      <c r="EL861" s="1">
        <v>1.0</v>
      </c>
      <c r="EM861" s="1">
        <v>1.0</v>
      </c>
      <c r="EN861" s="1">
        <v>5.0</v>
      </c>
      <c r="EO861" s="1" t="s">
        <v>371</v>
      </c>
      <c r="EP861" s="1">
        <v>2.94058</v>
      </c>
      <c r="EQ861" s="1">
        <v>2.80112</v>
      </c>
      <c r="ER861" s="1">
        <v>0.0499829</v>
      </c>
      <c r="ES861" s="1">
        <v>0.0584019</v>
      </c>
      <c r="ET861" s="1">
        <v>0.116793</v>
      </c>
      <c r="EU861" s="1">
        <v>0.109266</v>
      </c>
      <c r="EV861" s="1">
        <v>19412.4</v>
      </c>
      <c r="EW861" s="1">
        <v>20174.5</v>
      </c>
      <c r="EX861" s="1">
        <v>23775.8</v>
      </c>
      <c r="EY861" s="1">
        <v>24948.4</v>
      </c>
      <c r="EZ861" s="1">
        <v>33617.7</v>
      </c>
      <c r="FA861" s="1">
        <v>35489.3</v>
      </c>
      <c r="FB861" s="1">
        <v>43364.4</v>
      </c>
      <c r="FC861" s="1">
        <v>46124.0</v>
      </c>
      <c r="FD861" s="1">
        <v>1.92798</v>
      </c>
      <c r="FE861" s="1">
        <v>1.78872</v>
      </c>
      <c r="FF861" s="1">
        <v>0.098899</v>
      </c>
      <c r="FG861" s="1">
        <v>0.0</v>
      </c>
      <c r="FH861" s="1">
        <v>30.2687</v>
      </c>
      <c r="FI861" s="1">
        <v>999.9</v>
      </c>
      <c r="FJ861" s="1">
        <v>50.5</v>
      </c>
      <c r="FK861" s="1">
        <v>39.6</v>
      </c>
      <c r="FL861" s="1">
        <v>36.9426</v>
      </c>
      <c r="FM861" s="1">
        <v>63.6139</v>
      </c>
      <c r="FN861" s="1">
        <v>25.9495</v>
      </c>
      <c r="FO861" s="1">
        <v>1.0</v>
      </c>
      <c r="FP861" s="1">
        <v>0.580419</v>
      </c>
      <c r="FQ861" s="1">
        <v>2.26491</v>
      </c>
      <c r="FR861" s="1">
        <v>20.3039</v>
      </c>
      <c r="FS861" s="1">
        <v>5.2113</v>
      </c>
      <c r="FT861" s="1">
        <v>11.908</v>
      </c>
      <c r="FU861" s="1">
        <v>5.0029</v>
      </c>
      <c r="FV861" s="1">
        <v>3.28993</v>
      </c>
      <c r="FW861" s="1">
        <v>9999.0</v>
      </c>
      <c r="FX861" s="1">
        <v>9999.0</v>
      </c>
      <c r="FY861" s="1">
        <v>9999.0</v>
      </c>
      <c r="FZ861" s="1">
        <v>999.9</v>
      </c>
      <c r="GA861" s="1">
        <v>1.85977</v>
      </c>
      <c r="GB861" s="1">
        <v>1.85481</v>
      </c>
      <c r="GC861" s="1">
        <v>1.85792</v>
      </c>
      <c r="GD861" s="1">
        <v>1.8564</v>
      </c>
      <c r="GE861" s="1">
        <v>1.85516</v>
      </c>
      <c r="GF861" s="1">
        <v>1.85471</v>
      </c>
      <c r="GG861" s="1">
        <v>1.85361</v>
      </c>
      <c r="GH861" s="1">
        <v>1.85655</v>
      </c>
      <c r="GI861" s="1">
        <v>0.0</v>
      </c>
      <c r="GJ861" s="1">
        <v>0.0</v>
      </c>
      <c r="GK861" s="1">
        <v>0.0</v>
      </c>
      <c r="GL861" s="1">
        <v>0.0</v>
      </c>
      <c r="GM861" s="1" t="s">
        <v>350</v>
      </c>
      <c r="GN861" s="1" t="s">
        <v>351</v>
      </c>
      <c r="GO861" s="1" t="s">
        <v>352</v>
      </c>
      <c r="GP861" s="1" t="s">
        <v>352</v>
      </c>
      <c r="GQ861" s="1" t="s">
        <v>352</v>
      </c>
      <c r="GR861" s="1" t="s">
        <v>352</v>
      </c>
      <c r="GS861" s="1">
        <v>0.0</v>
      </c>
      <c r="GT861" s="1">
        <v>100.0</v>
      </c>
      <c r="GU861" s="1">
        <v>100.0</v>
      </c>
      <c r="GV861" s="1">
        <v>0.894</v>
      </c>
      <c r="GW861" s="1">
        <v>0.0109</v>
      </c>
      <c r="GX861" s="1">
        <v>0.3371549117722462</v>
      </c>
      <c r="GY861" s="1">
        <v>0.003036990343597491</v>
      </c>
      <c r="GZ861" s="1">
        <v>-1.538114387597119E-6</v>
      </c>
      <c r="HA861" s="1">
        <v>3.390969119432733E-10</v>
      </c>
      <c r="HB861" s="1">
        <v>-0.06060417149738102</v>
      </c>
      <c r="HC861" s="1">
        <v>0.009762198319610341</v>
      </c>
      <c r="HD861" s="1">
        <v>-3.338778216718564E-4</v>
      </c>
      <c r="HE861" s="1">
        <v>2.632278881966732E-6</v>
      </c>
      <c r="HF861" s="1">
        <v>6.0</v>
      </c>
      <c r="HG861" s="1">
        <v>2134.0</v>
      </c>
      <c r="HH861" s="1">
        <v>2.0</v>
      </c>
      <c r="HI861" s="1">
        <v>31.0</v>
      </c>
      <c r="HJ861" s="1">
        <v>5.0</v>
      </c>
      <c r="HK861" s="1">
        <v>4.9</v>
      </c>
      <c r="HL861" s="1">
        <v>0.750732</v>
      </c>
      <c r="HM861" s="1">
        <v>2.36816</v>
      </c>
      <c r="HN861" s="1">
        <v>1.4978</v>
      </c>
      <c r="HO861" s="1">
        <v>2.30957</v>
      </c>
      <c r="HP861" s="1">
        <v>1.54785</v>
      </c>
      <c r="HQ861" s="1">
        <v>2.44507</v>
      </c>
      <c r="HR861" s="1">
        <v>42.6706</v>
      </c>
      <c r="HS861" s="1">
        <v>14.386</v>
      </c>
      <c r="HT861" s="1">
        <v>18.0</v>
      </c>
      <c r="HU861" s="1">
        <v>495.15</v>
      </c>
      <c r="HV861" s="1">
        <v>468.155</v>
      </c>
      <c r="HW861" s="1">
        <v>26.6991</v>
      </c>
      <c r="HX861" s="1">
        <v>34.2159</v>
      </c>
      <c r="HY861" s="1">
        <v>29.9998</v>
      </c>
      <c r="HZ861" s="1">
        <v>33.9992</v>
      </c>
      <c r="IA861" s="1">
        <v>34.0912</v>
      </c>
      <c r="IB861" s="1">
        <v>15.0374</v>
      </c>
      <c r="IC861" s="1">
        <v>33.8166</v>
      </c>
      <c r="ID861" s="1">
        <v>0.0</v>
      </c>
      <c r="IE861" s="1">
        <v>26.7037</v>
      </c>
      <c r="IF861" s="1">
        <v>281.119</v>
      </c>
      <c r="IG861" s="1">
        <v>24.701</v>
      </c>
      <c r="IH861" s="1">
        <v>100.264</v>
      </c>
      <c r="II861" s="1">
        <v>99.9587</v>
      </c>
      <c r="IJ861" s="1" t="s">
        <v>1117</v>
      </c>
    </row>
    <row r="862" ht="15.75" customHeight="1">
      <c r="A862" s="1">
        <v>846.0</v>
      </c>
      <c r="B862" s="1">
        <v>1.6598872946E9</v>
      </c>
      <c r="C862" s="1">
        <v>7037.5</v>
      </c>
      <c r="D862" s="1" t="s">
        <v>1996</v>
      </c>
      <c r="E862" s="1" t="s">
        <v>1997</v>
      </c>
      <c r="F862" s="1">
        <v>1.0</v>
      </c>
      <c r="G862" s="1" t="s">
        <v>1115</v>
      </c>
      <c r="H862" s="1" t="s">
        <v>345</v>
      </c>
      <c r="I862" s="1" t="s">
        <v>1102</v>
      </c>
      <c r="J862" s="1" t="s">
        <v>1113</v>
      </c>
      <c r="K862" s="1" t="s">
        <v>1114</v>
      </c>
      <c r="L862" s="1" t="s">
        <v>1904</v>
      </c>
      <c r="M862" s="1" t="s">
        <v>346</v>
      </c>
      <c r="N862" s="1">
        <v>1.6598872866E9</v>
      </c>
      <c r="O862" s="1">
        <f t="shared" si="1"/>
        <v>0.002116568774</v>
      </c>
      <c r="P862" s="1">
        <f t="shared" si="2"/>
        <v>2.116568774</v>
      </c>
      <c r="Q862" s="1">
        <f t="shared" si="3"/>
        <v>3.168412203</v>
      </c>
      <c r="R862" s="1">
        <f t="shared" si="4"/>
        <v>169.837625</v>
      </c>
      <c r="S862" s="1">
        <f t="shared" si="5"/>
        <v>114.0360014</v>
      </c>
      <c r="T862" s="1">
        <f t="shared" si="6"/>
        <v>11.32328496</v>
      </c>
      <c r="U862" s="1">
        <f t="shared" si="7"/>
        <v>16.86414641</v>
      </c>
      <c r="V862" s="1">
        <f t="shared" si="8"/>
        <v>0.101101049</v>
      </c>
      <c r="W862" s="1">
        <f t="shared" si="9"/>
        <v>2.914265244</v>
      </c>
      <c r="X862" s="1">
        <f t="shared" si="10"/>
        <v>0.09919219972</v>
      </c>
      <c r="Y862" s="1">
        <f t="shared" si="11"/>
        <v>0.06216362551</v>
      </c>
      <c r="Z862" s="1">
        <f t="shared" si="12"/>
        <v>321.5156813</v>
      </c>
      <c r="AA862" s="1">
        <f t="shared" si="13"/>
        <v>32.28405749</v>
      </c>
      <c r="AB862" s="1">
        <f t="shared" si="14"/>
        <v>31.87095</v>
      </c>
      <c r="AC862" s="1">
        <f t="shared" si="15"/>
        <v>4.740315265</v>
      </c>
      <c r="AD862" s="1">
        <f t="shared" si="16"/>
        <v>60.08952986</v>
      </c>
      <c r="AE862" s="1">
        <f t="shared" si="17"/>
        <v>2.70092877</v>
      </c>
      <c r="AF862" s="1">
        <f t="shared" si="18"/>
        <v>4.494840909</v>
      </c>
      <c r="AG862" s="1">
        <f t="shared" si="19"/>
        <v>2.039386495</v>
      </c>
      <c r="AH862" s="1">
        <f t="shared" si="20"/>
        <v>-93.34068294</v>
      </c>
      <c r="AI862" s="1">
        <f t="shared" si="21"/>
        <v>-146.9554743</v>
      </c>
      <c r="AJ862" s="1">
        <f t="shared" si="22"/>
        <v>-11.36885952</v>
      </c>
      <c r="AK862" s="1">
        <f t="shared" si="23"/>
        <v>69.85066448</v>
      </c>
      <c r="AL862" s="1">
        <f t="shared" si="24"/>
        <v>31.97097744</v>
      </c>
      <c r="AM862" s="1">
        <f t="shared" si="25"/>
        <v>2.098855676</v>
      </c>
      <c r="AN862" s="1">
        <f t="shared" si="26"/>
        <v>3.168412203</v>
      </c>
      <c r="AO862" s="1">
        <v>242.3858023046284</v>
      </c>
      <c r="AP862" s="1">
        <v>212.2669393939392</v>
      </c>
      <c r="AQ862" s="1">
        <v>5.043164824092356</v>
      </c>
      <c r="AR862" s="1">
        <v>66.27246196861341</v>
      </c>
      <c r="AS862" s="1">
        <f t="shared" si="27"/>
        <v>2.116568774</v>
      </c>
      <c r="AT862" s="1">
        <v>24.7095666499569</v>
      </c>
      <c r="AU862" s="1">
        <v>27.18083757575757</v>
      </c>
      <c r="AV862" s="1">
        <v>-1.575285838712532E-4</v>
      </c>
      <c r="AW862" s="1">
        <v>80.69783231761454</v>
      </c>
      <c r="AX862" s="1">
        <v>2.0</v>
      </c>
      <c r="AY862" s="1">
        <v>0.0</v>
      </c>
      <c r="AZ862" s="1">
        <f t="shared" si="28"/>
        <v>1</v>
      </c>
      <c r="BA862" s="1">
        <f t="shared" si="29"/>
        <v>0</v>
      </c>
      <c r="BB862" s="1">
        <f t="shared" si="30"/>
        <v>51740.43663</v>
      </c>
      <c r="BC862" s="1">
        <f t="shared" si="31"/>
        <v>1999.994375</v>
      </c>
      <c r="BD862" s="1">
        <f t="shared" si="32"/>
        <v>1681.195575</v>
      </c>
      <c r="BE862" s="1">
        <f t="shared" si="33"/>
        <v>0.8406001517</v>
      </c>
      <c r="BF862" s="1">
        <f t="shared" si="34"/>
        <v>0.1607582928</v>
      </c>
      <c r="BG862" s="1">
        <v>6.0</v>
      </c>
      <c r="BH862" s="1">
        <v>0.5</v>
      </c>
      <c r="BI862" s="1" t="s">
        <v>347</v>
      </c>
      <c r="BJ862" s="1">
        <v>2.0</v>
      </c>
      <c r="BK862" s="1" t="b">
        <v>1</v>
      </c>
      <c r="BL862" s="1">
        <v>1.6598872866E9</v>
      </c>
      <c r="BM862" s="1">
        <v>169.837625</v>
      </c>
      <c r="BN862" s="1">
        <v>208.6215625</v>
      </c>
      <c r="BO862" s="1">
        <v>27.2008625</v>
      </c>
      <c r="BP862" s="1">
        <v>24.7513125</v>
      </c>
      <c r="BQ862" s="1">
        <v>169.0301875</v>
      </c>
      <c r="BR862" s="1">
        <v>27.18995625</v>
      </c>
      <c r="BS862" s="1">
        <v>500.1159375</v>
      </c>
      <c r="BT862" s="1">
        <v>99.19561875</v>
      </c>
      <c r="BU862" s="1">
        <v>0.10008448125</v>
      </c>
      <c r="BV862" s="1">
        <v>30.93560625</v>
      </c>
      <c r="BW862" s="1">
        <v>31.87095</v>
      </c>
      <c r="BX862" s="1">
        <v>999.9</v>
      </c>
      <c r="BY862" s="1">
        <v>0.0</v>
      </c>
      <c r="BZ862" s="1">
        <v>0.0</v>
      </c>
      <c r="CA862" s="1">
        <v>9993.51375</v>
      </c>
      <c r="CB862" s="1">
        <v>0.0</v>
      </c>
      <c r="CC862" s="1">
        <v>652.8520625</v>
      </c>
      <c r="CD862" s="1">
        <v>-38.7836375</v>
      </c>
      <c r="CE862" s="1">
        <v>174.5864375</v>
      </c>
      <c r="CF862" s="1">
        <v>213.9150625</v>
      </c>
      <c r="CG862" s="1">
        <v>2.449555625</v>
      </c>
      <c r="CH862" s="1">
        <v>208.6215625</v>
      </c>
      <c r="CI862" s="1">
        <v>24.7513125</v>
      </c>
      <c r="CJ862" s="1">
        <v>2.69820625</v>
      </c>
      <c r="CK862" s="1">
        <v>2.45522</v>
      </c>
      <c r="CL862" s="1">
        <v>22.2741875</v>
      </c>
      <c r="CM862" s="1">
        <v>20.73265</v>
      </c>
      <c r="CN862" s="1">
        <v>1999.994375</v>
      </c>
      <c r="CO862" s="1">
        <v>0.9799961875000001</v>
      </c>
      <c r="CP862" s="1">
        <v>0.02000401875</v>
      </c>
      <c r="CQ862" s="1">
        <v>0.0</v>
      </c>
      <c r="CR862" s="1">
        <v>2.2491875</v>
      </c>
      <c r="CS862" s="1">
        <v>0.0</v>
      </c>
      <c r="CT862" s="1">
        <v>16436.2625</v>
      </c>
      <c r="CU862" s="1">
        <v>17412.2375</v>
      </c>
      <c r="CV862" s="1">
        <v>43.694875</v>
      </c>
      <c r="CW862" s="1">
        <v>45.062</v>
      </c>
      <c r="CX862" s="1">
        <v>43.7655</v>
      </c>
      <c r="CY862" s="1">
        <v>43.375</v>
      </c>
      <c r="CZ862" s="1">
        <v>43.6988125</v>
      </c>
      <c r="DA862" s="1">
        <v>1959.984375</v>
      </c>
      <c r="DB862" s="1">
        <v>40.01</v>
      </c>
      <c r="DC862" s="1">
        <v>0.0</v>
      </c>
      <c r="DD862" s="1">
        <v>1.6598872937E9</v>
      </c>
      <c r="DE862" s="1">
        <v>0.0</v>
      </c>
      <c r="DF862" s="1">
        <v>1.6598870025E9</v>
      </c>
      <c r="DG862" s="1" t="s">
        <v>1905</v>
      </c>
      <c r="DH862" s="1">
        <v>1.659886993E9</v>
      </c>
      <c r="DI862" s="1">
        <v>1.6598870025E9</v>
      </c>
      <c r="DJ862" s="1">
        <v>16.0</v>
      </c>
      <c r="DK862" s="1">
        <v>-0.383</v>
      </c>
      <c r="DL862" s="1">
        <v>0.001</v>
      </c>
      <c r="DM862" s="1">
        <v>1.325</v>
      </c>
      <c r="DN862" s="1">
        <v>0.016</v>
      </c>
      <c r="DO862" s="1">
        <v>400.0</v>
      </c>
      <c r="DP862" s="1">
        <v>25.0</v>
      </c>
      <c r="DQ862" s="1">
        <v>0.27</v>
      </c>
      <c r="DR862" s="1">
        <v>0.06</v>
      </c>
      <c r="DS862" s="1">
        <v>2.328243414113611</v>
      </c>
      <c r="DT862" s="1">
        <v>5.807731036474387</v>
      </c>
      <c r="DU862" s="1">
        <v>0.4423189730189773</v>
      </c>
      <c r="DV862" s="1">
        <v>0.0</v>
      </c>
      <c r="DW862" s="1">
        <v>-38.65179</v>
      </c>
      <c r="DX862" s="1">
        <v>-11.87875328142381</v>
      </c>
      <c r="DY862" s="1">
        <v>0.8644237025710636</v>
      </c>
      <c r="DZ862" s="1">
        <v>0.0</v>
      </c>
      <c r="EA862" s="1">
        <v>119.6867560880066</v>
      </c>
      <c r="EB862" s="1">
        <v>194.5465695165242</v>
      </c>
      <c r="EC862" s="1">
        <v>14.57518575641887</v>
      </c>
      <c r="ED862" s="1">
        <v>0.0</v>
      </c>
      <c r="EE862" s="1">
        <v>2.43146325</v>
      </c>
      <c r="EF862" s="1">
        <v>0.4164248780487757</v>
      </c>
      <c r="EG862" s="1">
        <v>0.04417195503866111</v>
      </c>
      <c r="EH862" s="1">
        <v>0.0</v>
      </c>
      <c r="EI862" s="1">
        <v>2.038671109301661</v>
      </c>
      <c r="EJ862" s="1">
        <v>0.03720594716033773</v>
      </c>
      <c r="EK862" s="1">
        <v>0.002836891001768997</v>
      </c>
      <c r="EL862" s="1">
        <v>1.0</v>
      </c>
      <c r="EM862" s="1">
        <v>1.0</v>
      </c>
      <c r="EN862" s="1">
        <v>5.0</v>
      </c>
      <c r="EO862" s="1" t="s">
        <v>371</v>
      </c>
      <c r="EP862" s="1">
        <v>2.94062</v>
      </c>
      <c r="EQ862" s="1">
        <v>2.80117</v>
      </c>
      <c r="ER862" s="1">
        <v>0.051039</v>
      </c>
      <c r="ES862" s="1">
        <v>0.0594417</v>
      </c>
      <c r="ET862" s="1">
        <v>0.116788</v>
      </c>
      <c r="EU862" s="1">
        <v>0.109255</v>
      </c>
      <c r="EV862" s="1">
        <v>19390.9</v>
      </c>
      <c r="EW862" s="1">
        <v>20152.4</v>
      </c>
      <c r="EX862" s="1">
        <v>23775.9</v>
      </c>
      <c r="EY862" s="1">
        <v>24948.6</v>
      </c>
      <c r="EZ862" s="1">
        <v>33618.1</v>
      </c>
      <c r="FA862" s="1">
        <v>35489.7</v>
      </c>
      <c r="FB862" s="1">
        <v>43364.5</v>
      </c>
      <c r="FC862" s="1">
        <v>46123.9</v>
      </c>
      <c r="FD862" s="1">
        <v>1.92803</v>
      </c>
      <c r="FE862" s="1">
        <v>1.78883</v>
      </c>
      <c r="FF862" s="1">
        <v>0.0991225</v>
      </c>
      <c r="FG862" s="1">
        <v>0.0</v>
      </c>
      <c r="FH862" s="1">
        <v>30.267</v>
      </c>
      <c r="FI862" s="1">
        <v>999.9</v>
      </c>
      <c r="FJ862" s="1">
        <v>50.6</v>
      </c>
      <c r="FK862" s="1">
        <v>39.6</v>
      </c>
      <c r="FL862" s="1">
        <v>37.0183</v>
      </c>
      <c r="FM862" s="1">
        <v>63.6339</v>
      </c>
      <c r="FN862" s="1">
        <v>26.3101</v>
      </c>
      <c r="FO862" s="1">
        <v>1.0</v>
      </c>
      <c r="FP862" s="1">
        <v>0.580389</v>
      </c>
      <c r="FQ862" s="1">
        <v>2.2874</v>
      </c>
      <c r="FR862" s="1">
        <v>20.3034</v>
      </c>
      <c r="FS862" s="1">
        <v>5.211</v>
      </c>
      <c r="FT862" s="1">
        <v>11.9078</v>
      </c>
      <c r="FU862" s="1">
        <v>5.0027</v>
      </c>
      <c r="FV862" s="1">
        <v>3.28988</v>
      </c>
      <c r="FW862" s="1">
        <v>9999.0</v>
      </c>
      <c r="FX862" s="1">
        <v>9999.0</v>
      </c>
      <c r="FY862" s="1">
        <v>9999.0</v>
      </c>
      <c r="FZ862" s="1">
        <v>999.9</v>
      </c>
      <c r="GA862" s="1">
        <v>1.85979</v>
      </c>
      <c r="GB862" s="1">
        <v>1.85481</v>
      </c>
      <c r="GC862" s="1">
        <v>1.85793</v>
      </c>
      <c r="GD862" s="1">
        <v>1.85641</v>
      </c>
      <c r="GE862" s="1">
        <v>1.85516</v>
      </c>
      <c r="GF862" s="1">
        <v>1.85471</v>
      </c>
      <c r="GG862" s="1">
        <v>1.85361</v>
      </c>
      <c r="GH862" s="1">
        <v>1.85655</v>
      </c>
      <c r="GI862" s="1">
        <v>0.0</v>
      </c>
      <c r="GJ862" s="1">
        <v>0.0</v>
      </c>
      <c r="GK862" s="1">
        <v>0.0</v>
      </c>
      <c r="GL862" s="1">
        <v>0.0</v>
      </c>
      <c r="GM862" s="1" t="s">
        <v>350</v>
      </c>
      <c r="GN862" s="1" t="s">
        <v>351</v>
      </c>
      <c r="GO862" s="1" t="s">
        <v>352</v>
      </c>
      <c r="GP862" s="1" t="s">
        <v>352</v>
      </c>
      <c r="GQ862" s="1" t="s">
        <v>352</v>
      </c>
      <c r="GR862" s="1" t="s">
        <v>352</v>
      </c>
      <c r="GS862" s="1">
        <v>0.0</v>
      </c>
      <c r="GT862" s="1">
        <v>100.0</v>
      </c>
      <c r="GU862" s="1">
        <v>100.0</v>
      </c>
      <c r="GV862" s="1">
        <v>0.906</v>
      </c>
      <c r="GW862" s="1">
        <v>0.011</v>
      </c>
      <c r="GX862" s="1">
        <v>0.3371549117722462</v>
      </c>
      <c r="GY862" s="1">
        <v>0.003036990343597491</v>
      </c>
      <c r="GZ862" s="1">
        <v>-1.538114387597119E-6</v>
      </c>
      <c r="HA862" s="1">
        <v>3.390969119432733E-10</v>
      </c>
      <c r="HB862" s="1">
        <v>-0.06060417149738102</v>
      </c>
      <c r="HC862" s="1">
        <v>0.009762198319610341</v>
      </c>
      <c r="HD862" s="1">
        <v>-3.338778216718564E-4</v>
      </c>
      <c r="HE862" s="1">
        <v>2.632278881966732E-6</v>
      </c>
      <c r="HF862" s="1">
        <v>6.0</v>
      </c>
      <c r="HG862" s="1">
        <v>2134.0</v>
      </c>
      <c r="HH862" s="1">
        <v>2.0</v>
      </c>
      <c r="HI862" s="1">
        <v>31.0</v>
      </c>
      <c r="HJ862" s="1">
        <v>5.0</v>
      </c>
      <c r="HK862" s="1">
        <v>4.9</v>
      </c>
      <c r="HL862" s="1">
        <v>0.758057</v>
      </c>
      <c r="HM862" s="1">
        <v>2.37427</v>
      </c>
      <c r="HN862" s="1">
        <v>1.4978</v>
      </c>
      <c r="HO862" s="1">
        <v>2.30835</v>
      </c>
      <c r="HP862" s="1">
        <v>1.54785</v>
      </c>
      <c r="HQ862" s="1">
        <v>2.30225</v>
      </c>
      <c r="HR862" s="1">
        <v>42.6706</v>
      </c>
      <c r="HS862" s="1">
        <v>14.3684</v>
      </c>
      <c r="HT862" s="1">
        <v>18.0</v>
      </c>
      <c r="HU862" s="1">
        <v>495.175</v>
      </c>
      <c r="HV862" s="1">
        <v>468.219</v>
      </c>
      <c r="HW862" s="1">
        <v>26.7088</v>
      </c>
      <c r="HX862" s="1">
        <v>34.2151</v>
      </c>
      <c r="HY862" s="1">
        <v>29.9998</v>
      </c>
      <c r="HZ862" s="1">
        <v>33.9985</v>
      </c>
      <c r="IA862" s="1">
        <v>34.0912</v>
      </c>
      <c r="IB862" s="1">
        <v>15.1912</v>
      </c>
      <c r="IC862" s="1">
        <v>33.8166</v>
      </c>
      <c r="ID862" s="1">
        <v>0.0</v>
      </c>
      <c r="IE862" s="1">
        <v>26.7427</v>
      </c>
      <c r="IF862" s="1">
        <v>281.119</v>
      </c>
      <c r="IG862" s="1">
        <v>24.6968</v>
      </c>
      <c r="IH862" s="1">
        <v>100.264</v>
      </c>
      <c r="II862" s="1">
        <v>99.9587</v>
      </c>
      <c r="IJ862" s="1" t="s">
        <v>1117</v>
      </c>
    </row>
    <row r="863" ht="15.75" customHeight="1">
      <c r="A863" s="1">
        <v>847.0</v>
      </c>
      <c r="B863" s="1">
        <v>1.6598872951E9</v>
      </c>
      <c r="C863" s="1">
        <v>7038.0</v>
      </c>
      <c r="D863" s="1" t="s">
        <v>1998</v>
      </c>
      <c r="E863" s="1" t="s">
        <v>1999</v>
      </c>
      <c r="F863" s="1">
        <v>1.0</v>
      </c>
      <c r="G863" s="1" t="s">
        <v>1115</v>
      </c>
      <c r="H863" s="1" t="s">
        <v>345</v>
      </c>
      <c r="I863" s="1" t="s">
        <v>1102</v>
      </c>
      <c r="J863" s="1" t="s">
        <v>1113</v>
      </c>
      <c r="K863" s="1" t="s">
        <v>1114</v>
      </c>
      <c r="L863" s="1" t="s">
        <v>1904</v>
      </c>
      <c r="M863" s="1" t="s">
        <v>346</v>
      </c>
      <c r="N863" s="1">
        <v>1.6598872866E9</v>
      </c>
      <c r="O863" s="1">
        <f t="shared" si="1"/>
        <v>0.002116560533</v>
      </c>
      <c r="P863" s="1">
        <f t="shared" si="2"/>
        <v>2.116560533</v>
      </c>
      <c r="Q863" s="1">
        <f t="shared" si="3"/>
        <v>3.199971657</v>
      </c>
      <c r="R863" s="1">
        <f t="shared" si="4"/>
        <v>169.837625</v>
      </c>
      <c r="S863" s="1">
        <f t="shared" si="5"/>
        <v>113.5366184</v>
      </c>
      <c r="T863" s="1">
        <f t="shared" si="6"/>
        <v>11.27369836</v>
      </c>
      <c r="U863" s="1">
        <f t="shared" si="7"/>
        <v>16.86414641</v>
      </c>
      <c r="V863" s="1">
        <f t="shared" si="8"/>
        <v>0.1011006478</v>
      </c>
      <c r="W863" s="1">
        <f t="shared" si="9"/>
        <v>2.914265244</v>
      </c>
      <c r="X863" s="1">
        <f t="shared" si="10"/>
        <v>0.09919181348</v>
      </c>
      <c r="Y863" s="1">
        <f t="shared" si="11"/>
        <v>0.0621633828</v>
      </c>
      <c r="Z863" s="1">
        <f t="shared" si="12"/>
        <v>321.5156813</v>
      </c>
      <c r="AA863" s="1">
        <f t="shared" si="13"/>
        <v>32.28405964</v>
      </c>
      <c r="AB863" s="1">
        <f t="shared" si="14"/>
        <v>31.87095</v>
      </c>
      <c r="AC863" s="1">
        <f t="shared" si="15"/>
        <v>4.740315265</v>
      </c>
      <c r="AD863" s="1">
        <f t="shared" si="16"/>
        <v>60.08952986</v>
      </c>
      <c r="AE863" s="1">
        <f t="shared" si="17"/>
        <v>2.70092877</v>
      </c>
      <c r="AF863" s="1">
        <f t="shared" si="18"/>
        <v>4.494840909</v>
      </c>
      <c r="AG863" s="1">
        <f t="shared" si="19"/>
        <v>2.039386495</v>
      </c>
      <c r="AH863" s="1">
        <f t="shared" si="20"/>
        <v>-93.34031948</v>
      </c>
      <c r="AI863" s="1">
        <f t="shared" si="21"/>
        <v>-146.9554743</v>
      </c>
      <c r="AJ863" s="1">
        <f t="shared" si="22"/>
        <v>-11.36885952</v>
      </c>
      <c r="AK863" s="1">
        <f t="shared" si="23"/>
        <v>69.85102794</v>
      </c>
      <c r="AL863" s="1">
        <f t="shared" si="24"/>
        <v>31.97097744</v>
      </c>
      <c r="AM863" s="1">
        <f t="shared" si="25"/>
        <v>2.098855676</v>
      </c>
      <c r="AN863" s="1">
        <f t="shared" si="26"/>
        <v>3.199971657</v>
      </c>
      <c r="AO863" s="1">
        <v>244.9550282941197</v>
      </c>
      <c r="AP863" s="1">
        <v>214.7908242424241</v>
      </c>
      <c r="AQ863" s="1">
        <v>5.044418373927341</v>
      </c>
      <c r="AR863" s="1">
        <v>66.27246196861341</v>
      </c>
      <c r="AS863" s="1">
        <f t="shared" si="27"/>
        <v>2.116560533</v>
      </c>
      <c r="AT863" s="1">
        <v>24.70912858039798</v>
      </c>
      <c r="AU863" s="1">
        <v>27.18033939393938</v>
      </c>
      <c r="AV863" s="1">
        <v>-1.493532954133881E-4</v>
      </c>
      <c r="AW863" s="1">
        <v>80.69783231761454</v>
      </c>
      <c r="AX863" s="1">
        <v>2.0</v>
      </c>
      <c r="AY863" s="1">
        <v>0.0</v>
      </c>
      <c r="AZ863" s="1">
        <f t="shared" si="28"/>
        <v>1</v>
      </c>
      <c r="BA863" s="1">
        <f t="shared" si="29"/>
        <v>0</v>
      </c>
      <c r="BB863" s="1">
        <f t="shared" si="30"/>
        <v>51740.43663</v>
      </c>
      <c r="BC863" s="1">
        <f t="shared" si="31"/>
        <v>1999.994375</v>
      </c>
      <c r="BD863" s="1">
        <f t="shared" si="32"/>
        <v>1681.195575</v>
      </c>
      <c r="BE863" s="1">
        <f t="shared" si="33"/>
        <v>0.8406001517</v>
      </c>
      <c r="BF863" s="1">
        <f t="shared" si="34"/>
        <v>0.1607582928</v>
      </c>
      <c r="BG863" s="1">
        <v>6.0</v>
      </c>
      <c r="BH863" s="1">
        <v>0.5</v>
      </c>
      <c r="BI863" s="1" t="s">
        <v>347</v>
      </c>
      <c r="BJ863" s="1">
        <v>2.0</v>
      </c>
      <c r="BK863" s="1" t="b">
        <v>1</v>
      </c>
      <c r="BL863" s="1">
        <v>1.6598872866E9</v>
      </c>
      <c r="BM863" s="1">
        <v>169.837625</v>
      </c>
      <c r="BN863" s="1">
        <v>208.6215625</v>
      </c>
      <c r="BO863" s="1">
        <v>27.2008625</v>
      </c>
      <c r="BP863" s="1">
        <v>24.7513125</v>
      </c>
      <c r="BQ863" s="1">
        <v>169.0301875</v>
      </c>
      <c r="BR863" s="1">
        <v>27.18995625</v>
      </c>
      <c r="BS863" s="1">
        <v>500.1159375</v>
      </c>
      <c r="BT863" s="1">
        <v>99.19561875</v>
      </c>
      <c r="BU863" s="1">
        <v>0.10008448125</v>
      </c>
      <c r="BV863" s="1">
        <v>30.93560625</v>
      </c>
      <c r="BW863" s="1">
        <v>31.87095</v>
      </c>
      <c r="BX863" s="1">
        <v>999.9</v>
      </c>
      <c r="BY863" s="1">
        <v>0.0</v>
      </c>
      <c r="BZ863" s="1">
        <v>0.0</v>
      </c>
      <c r="CA863" s="1">
        <v>9993.51375</v>
      </c>
      <c r="CB863" s="1">
        <v>0.0</v>
      </c>
      <c r="CC863" s="1">
        <v>652.8520625</v>
      </c>
      <c r="CD863" s="1">
        <v>-38.7836375</v>
      </c>
      <c r="CE863" s="1">
        <v>174.5864375</v>
      </c>
      <c r="CF863" s="1">
        <v>213.9150625</v>
      </c>
      <c r="CG863" s="1">
        <v>2.449555625</v>
      </c>
      <c r="CH863" s="1">
        <v>208.6215625</v>
      </c>
      <c r="CI863" s="1">
        <v>24.7513125</v>
      </c>
      <c r="CJ863" s="1">
        <v>2.69820625</v>
      </c>
      <c r="CK863" s="1">
        <v>2.45522</v>
      </c>
      <c r="CL863" s="1">
        <v>22.2741875</v>
      </c>
      <c r="CM863" s="1">
        <v>20.73265</v>
      </c>
      <c r="CN863" s="1">
        <v>1999.994375</v>
      </c>
      <c r="CO863" s="1">
        <v>0.9799961875000001</v>
      </c>
      <c r="CP863" s="1">
        <v>0.02000401875</v>
      </c>
      <c r="CQ863" s="1">
        <v>0.0</v>
      </c>
      <c r="CR863" s="1">
        <v>2.2491875</v>
      </c>
      <c r="CS863" s="1">
        <v>0.0</v>
      </c>
      <c r="CT863" s="1">
        <v>16436.2625</v>
      </c>
      <c r="CU863" s="1">
        <v>17412.2375</v>
      </c>
      <c r="CV863" s="1">
        <v>43.694875</v>
      </c>
      <c r="CW863" s="1">
        <v>45.062</v>
      </c>
      <c r="CX863" s="1">
        <v>43.7655</v>
      </c>
      <c r="CY863" s="1">
        <v>43.375</v>
      </c>
      <c r="CZ863" s="1">
        <v>43.6988125</v>
      </c>
      <c r="DA863" s="1">
        <v>1959.984375</v>
      </c>
      <c r="DB863" s="1">
        <v>40.01</v>
      </c>
      <c r="DC863" s="1">
        <v>0.0</v>
      </c>
      <c r="DD863" s="1">
        <v>1.6598872949E9</v>
      </c>
      <c r="DE863" s="1">
        <v>0.0</v>
      </c>
      <c r="DF863" s="1">
        <v>1.6598870025E9</v>
      </c>
      <c r="DG863" s="1" t="s">
        <v>1905</v>
      </c>
      <c r="DH863" s="1">
        <v>1.659886993E9</v>
      </c>
      <c r="DI863" s="1">
        <v>1.6598870025E9</v>
      </c>
      <c r="DJ863" s="1">
        <v>16.0</v>
      </c>
      <c r="DK863" s="1">
        <v>-0.383</v>
      </c>
      <c r="DL863" s="1">
        <v>0.001</v>
      </c>
      <c r="DM863" s="1">
        <v>1.325</v>
      </c>
      <c r="DN863" s="1">
        <v>0.016</v>
      </c>
      <c r="DO863" s="1">
        <v>400.0</v>
      </c>
      <c r="DP863" s="1">
        <v>25.0</v>
      </c>
      <c r="DQ863" s="1">
        <v>0.27</v>
      </c>
      <c r="DR863" s="1">
        <v>0.06</v>
      </c>
      <c r="DS863" s="1">
        <v>2.475934081377036</v>
      </c>
      <c r="DT863" s="1">
        <v>5.661230469817595</v>
      </c>
      <c r="DU863" s="1">
        <v>0.4309310661744719</v>
      </c>
      <c r="DV863" s="1">
        <v>0.0</v>
      </c>
      <c r="DW863" s="1">
        <v>-38.88741935483871</v>
      </c>
      <c r="DX863" s="1">
        <v>-10.99645645161287</v>
      </c>
      <c r="DY863" s="1">
        <v>0.8269206481489431</v>
      </c>
      <c r="DZ863" s="1">
        <v>0.0</v>
      </c>
      <c r="EA863" s="1">
        <v>125.2667088672556</v>
      </c>
      <c r="EB863" s="1">
        <v>199.0206107053024</v>
      </c>
      <c r="EC863" s="1">
        <v>14.4229671945826</v>
      </c>
      <c r="ED863" s="1">
        <v>0.0</v>
      </c>
      <c r="EE863" s="1">
        <v>2.436843658536585</v>
      </c>
      <c r="EF863" s="1">
        <v>0.4018335888501751</v>
      </c>
      <c r="EG863" s="1">
        <v>0.0439677085362904</v>
      </c>
      <c r="EH863" s="1">
        <v>0.0</v>
      </c>
      <c r="EI863" s="1">
        <v>2.039596640298364</v>
      </c>
      <c r="EJ863" s="1">
        <v>0.03440034965265268</v>
      </c>
      <c r="EK863" s="1">
        <v>0.002578838422594514</v>
      </c>
      <c r="EL863" s="1">
        <v>1.0</v>
      </c>
      <c r="EM863" s="1">
        <v>1.0</v>
      </c>
      <c r="EN863" s="1">
        <v>5.0</v>
      </c>
      <c r="EO863" s="1" t="s">
        <v>371</v>
      </c>
      <c r="EP863" s="1">
        <v>2.94049</v>
      </c>
      <c r="EQ863" s="1">
        <v>2.8012</v>
      </c>
      <c r="ER863" s="1">
        <v>0.051566</v>
      </c>
      <c r="ES863" s="1">
        <v>0.0599528</v>
      </c>
      <c r="ET863" s="1">
        <v>0.116786</v>
      </c>
      <c r="EU863" s="1">
        <v>0.109259</v>
      </c>
      <c r="EV863" s="1">
        <v>19380.3</v>
      </c>
      <c r="EW863" s="1">
        <v>20141.4</v>
      </c>
      <c r="EX863" s="1">
        <v>23776.0</v>
      </c>
      <c r="EY863" s="1">
        <v>24948.5</v>
      </c>
      <c r="EZ863" s="1">
        <v>33618.3</v>
      </c>
      <c r="FA863" s="1">
        <v>35489.6</v>
      </c>
      <c r="FB863" s="1">
        <v>43364.8</v>
      </c>
      <c r="FC863" s="1">
        <v>46124.0</v>
      </c>
      <c r="FD863" s="1">
        <v>1.9279</v>
      </c>
      <c r="FE863" s="1">
        <v>1.78887</v>
      </c>
      <c r="FF863" s="1">
        <v>0.0992417</v>
      </c>
      <c r="FG863" s="1">
        <v>0.0</v>
      </c>
      <c r="FH863" s="1">
        <v>30.2664</v>
      </c>
      <c r="FI863" s="1">
        <v>999.9</v>
      </c>
      <c r="FJ863" s="1">
        <v>50.5</v>
      </c>
      <c r="FK863" s="1">
        <v>39.6</v>
      </c>
      <c r="FL863" s="1">
        <v>36.9423</v>
      </c>
      <c r="FM863" s="1">
        <v>63.7439</v>
      </c>
      <c r="FN863" s="1">
        <v>26.6186</v>
      </c>
      <c r="FO863" s="1">
        <v>1.0</v>
      </c>
      <c r="FP863" s="1">
        <v>0.580373</v>
      </c>
      <c r="FQ863" s="1">
        <v>2.28444</v>
      </c>
      <c r="FR863" s="1">
        <v>20.3032</v>
      </c>
      <c r="FS863" s="1">
        <v>5.21085</v>
      </c>
      <c r="FT863" s="1">
        <v>11.9078</v>
      </c>
      <c r="FU863" s="1">
        <v>5.0026</v>
      </c>
      <c r="FV863" s="1">
        <v>3.28988</v>
      </c>
      <c r="FW863" s="1">
        <v>9999.0</v>
      </c>
      <c r="FX863" s="1">
        <v>9999.0</v>
      </c>
      <c r="FY863" s="1">
        <v>9999.0</v>
      </c>
      <c r="FZ863" s="1">
        <v>999.9</v>
      </c>
      <c r="GA863" s="1">
        <v>1.85978</v>
      </c>
      <c r="GB863" s="1">
        <v>1.85481</v>
      </c>
      <c r="GC863" s="1">
        <v>1.85793</v>
      </c>
      <c r="GD863" s="1">
        <v>1.85641</v>
      </c>
      <c r="GE863" s="1">
        <v>1.85516</v>
      </c>
      <c r="GF863" s="1">
        <v>1.85472</v>
      </c>
      <c r="GG863" s="1">
        <v>1.85361</v>
      </c>
      <c r="GH863" s="1">
        <v>1.85655</v>
      </c>
      <c r="GI863" s="1">
        <v>0.0</v>
      </c>
      <c r="GJ863" s="1">
        <v>0.0</v>
      </c>
      <c r="GK863" s="1">
        <v>0.0</v>
      </c>
      <c r="GL863" s="1">
        <v>0.0</v>
      </c>
      <c r="GM863" s="1" t="s">
        <v>350</v>
      </c>
      <c r="GN863" s="1" t="s">
        <v>351</v>
      </c>
      <c r="GO863" s="1" t="s">
        <v>352</v>
      </c>
      <c r="GP863" s="1" t="s">
        <v>352</v>
      </c>
      <c r="GQ863" s="1" t="s">
        <v>352</v>
      </c>
      <c r="GR863" s="1" t="s">
        <v>352</v>
      </c>
      <c r="GS863" s="1">
        <v>0.0</v>
      </c>
      <c r="GT863" s="1">
        <v>100.0</v>
      </c>
      <c r="GU863" s="1">
        <v>100.0</v>
      </c>
      <c r="GV863" s="1">
        <v>0.911</v>
      </c>
      <c r="GW863" s="1">
        <v>0.0109</v>
      </c>
      <c r="GX863" s="1">
        <v>0.3371549117722462</v>
      </c>
      <c r="GY863" s="1">
        <v>0.003036990343597491</v>
      </c>
      <c r="GZ863" s="1">
        <v>-1.538114387597119E-6</v>
      </c>
      <c r="HA863" s="1">
        <v>3.390969119432733E-10</v>
      </c>
      <c r="HB863" s="1">
        <v>-0.06060417149738102</v>
      </c>
      <c r="HC863" s="1">
        <v>0.009762198319610341</v>
      </c>
      <c r="HD863" s="1">
        <v>-3.338778216718564E-4</v>
      </c>
      <c r="HE863" s="1">
        <v>2.632278881966732E-6</v>
      </c>
      <c r="HF863" s="1">
        <v>6.0</v>
      </c>
      <c r="HG863" s="1">
        <v>2134.0</v>
      </c>
      <c r="HH863" s="1">
        <v>2.0</v>
      </c>
      <c r="HI863" s="1">
        <v>31.0</v>
      </c>
      <c r="HJ863" s="1">
        <v>5.0</v>
      </c>
      <c r="HK863" s="1">
        <v>4.9</v>
      </c>
      <c r="HL863" s="1">
        <v>0.758057</v>
      </c>
      <c r="HM863" s="1">
        <v>2.36572</v>
      </c>
      <c r="HN863" s="1">
        <v>1.4978</v>
      </c>
      <c r="HO863" s="1">
        <v>2.30957</v>
      </c>
      <c r="HP863" s="1">
        <v>1.54785</v>
      </c>
      <c r="HQ863" s="1">
        <v>2.43042</v>
      </c>
      <c r="HR863" s="1">
        <v>42.6706</v>
      </c>
      <c r="HS863" s="1">
        <v>14.386</v>
      </c>
      <c r="HT863" s="1">
        <v>18.0</v>
      </c>
      <c r="HU863" s="1">
        <v>495.097</v>
      </c>
      <c r="HV863" s="1">
        <v>468.252</v>
      </c>
      <c r="HW863" s="1">
        <v>26.712</v>
      </c>
      <c r="HX863" s="1">
        <v>34.2148</v>
      </c>
      <c r="HY863" s="1">
        <v>29.9998</v>
      </c>
      <c r="HZ863" s="1">
        <v>33.9982</v>
      </c>
      <c r="IA863" s="1">
        <v>34.0912</v>
      </c>
      <c r="IB863" s="1">
        <v>15.3788</v>
      </c>
      <c r="IC863" s="1">
        <v>33.8166</v>
      </c>
      <c r="ID863" s="1">
        <v>0.0</v>
      </c>
      <c r="IE863" s="1">
        <v>26.7427</v>
      </c>
      <c r="IF863" s="1">
        <v>291.147</v>
      </c>
      <c r="IG863" s="1">
        <v>24.6989</v>
      </c>
      <c r="IH863" s="1">
        <v>100.265</v>
      </c>
      <c r="II863" s="1">
        <v>99.9588</v>
      </c>
      <c r="IJ863" s="1" t="s">
        <v>1117</v>
      </c>
    </row>
    <row r="864" ht="15.75" customHeight="1">
      <c r="A864" s="1">
        <v>848.0</v>
      </c>
      <c r="B864" s="1">
        <v>1.6598872966E9</v>
      </c>
      <c r="C864" s="1">
        <v>7039.5</v>
      </c>
      <c r="D864" s="1" t="s">
        <v>2000</v>
      </c>
      <c r="E864" s="1" t="s">
        <v>2001</v>
      </c>
      <c r="F864" s="1">
        <v>1.0</v>
      </c>
      <c r="G864" s="1" t="s">
        <v>1115</v>
      </c>
      <c r="H864" s="1" t="s">
        <v>345</v>
      </c>
      <c r="I864" s="1" t="s">
        <v>1102</v>
      </c>
      <c r="J864" s="1" t="s">
        <v>1113</v>
      </c>
      <c r="K864" s="1" t="s">
        <v>1114</v>
      </c>
      <c r="L864" s="1" t="s">
        <v>1904</v>
      </c>
      <c r="M864" s="1" t="s">
        <v>346</v>
      </c>
      <c r="N864" s="1">
        <v>1.65988728863125E9</v>
      </c>
      <c r="O864" s="1">
        <f t="shared" si="1"/>
        <v>0.002118447472</v>
      </c>
      <c r="P864" s="1">
        <f t="shared" si="2"/>
        <v>2.118447472</v>
      </c>
      <c r="Q864" s="1">
        <f t="shared" si="3"/>
        <v>3.341646274</v>
      </c>
      <c r="R864" s="1">
        <f t="shared" si="4"/>
        <v>179.7389375</v>
      </c>
      <c r="S864" s="1">
        <f t="shared" si="5"/>
        <v>120.8806363</v>
      </c>
      <c r="T864" s="1">
        <f t="shared" si="6"/>
        <v>12.00291981</v>
      </c>
      <c r="U864" s="1">
        <f t="shared" si="7"/>
        <v>17.84729234</v>
      </c>
      <c r="V864" s="1">
        <f t="shared" si="8"/>
        <v>0.101135611</v>
      </c>
      <c r="W864" s="1">
        <f t="shared" si="9"/>
        <v>2.913957147</v>
      </c>
      <c r="X864" s="1">
        <f t="shared" si="10"/>
        <v>0.0992252718</v>
      </c>
      <c r="Y864" s="1">
        <f t="shared" si="11"/>
        <v>0.06218442576</v>
      </c>
      <c r="Z864" s="1">
        <f t="shared" si="12"/>
        <v>321.51618</v>
      </c>
      <c r="AA864" s="1">
        <f t="shared" si="13"/>
        <v>32.28721231</v>
      </c>
      <c r="AB864" s="1">
        <f t="shared" si="14"/>
        <v>31.87393125</v>
      </c>
      <c r="AC864" s="1">
        <f t="shared" si="15"/>
        <v>4.741115964</v>
      </c>
      <c r="AD864" s="1">
        <f t="shared" si="16"/>
        <v>60.0703145</v>
      </c>
      <c r="AE864" s="1">
        <f t="shared" si="17"/>
        <v>2.700606128</v>
      </c>
      <c r="AF864" s="1">
        <f t="shared" si="18"/>
        <v>4.495741615</v>
      </c>
      <c r="AG864" s="1">
        <f t="shared" si="19"/>
        <v>2.040509836</v>
      </c>
      <c r="AH864" s="1">
        <f t="shared" si="20"/>
        <v>-93.42353352</v>
      </c>
      <c r="AI864" s="1">
        <f t="shared" si="21"/>
        <v>-146.8564802</v>
      </c>
      <c r="AJ864" s="1">
        <f t="shared" si="22"/>
        <v>-11.36276587</v>
      </c>
      <c r="AK864" s="1">
        <f t="shared" si="23"/>
        <v>69.87340039</v>
      </c>
      <c r="AL864" s="1">
        <f t="shared" si="24"/>
        <v>32.26287125</v>
      </c>
      <c r="AM864" s="1">
        <f t="shared" si="25"/>
        <v>2.107840317</v>
      </c>
      <c r="AN864" s="1">
        <f t="shared" si="26"/>
        <v>3.341646274</v>
      </c>
      <c r="AO864" s="1">
        <v>252.739245683542</v>
      </c>
      <c r="AP864" s="1">
        <v>222.3743212121212</v>
      </c>
      <c r="AQ864" s="1">
        <v>5.04939734554438</v>
      </c>
      <c r="AR864" s="1">
        <v>66.27246196861341</v>
      </c>
      <c r="AS864" s="1">
        <f t="shared" si="27"/>
        <v>2.118447472</v>
      </c>
      <c r="AT864" s="1">
        <v>24.70602699356231</v>
      </c>
      <c r="AU864" s="1">
        <v>27.1792612121212</v>
      </c>
      <c r="AV864" s="1">
        <v>-1.088064005516185E-4</v>
      </c>
      <c r="AW864" s="1">
        <v>80.69783231761454</v>
      </c>
      <c r="AX864" s="1">
        <v>2.0</v>
      </c>
      <c r="AY864" s="1">
        <v>0.0</v>
      </c>
      <c r="AZ864" s="1">
        <f t="shared" si="28"/>
        <v>1</v>
      </c>
      <c r="BA864" s="1">
        <f t="shared" si="29"/>
        <v>0</v>
      </c>
      <c r="BB864" s="1">
        <f t="shared" si="30"/>
        <v>51731.09626</v>
      </c>
      <c r="BC864" s="1">
        <f t="shared" si="31"/>
        <v>1999.9975</v>
      </c>
      <c r="BD864" s="1">
        <f t="shared" si="32"/>
        <v>1681.1982</v>
      </c>
      <c r="BE864" s="1">
        <f t="shared" si="33"/>
        <v>0.8406001508</v>
      </c>
      <c r="BF864" s="1">
        <f t="shared" si="34"/>
        <v>0.1607582909</v>
      </c>
      <c r="BG864" s="1">
        <v>6.0</v>
      </c>
      <c r="BH864" s="1">
        <v>0.5</v>
      </c>
      <c r="BI864" s="1" t="s">
        <v>347</v>
      </c>
      <c r="BJ864" s="1">
        <v>2.0</v>
      </c>
      <c r="BK864" s="1" t="b">
        <v>1</v>
      </c>
      <c r="BL864" s="1">
        <v>1.65988728863125E9</v>
      </c>
      <c r="BM864" s="1">
        <v>179.7389375</v>
      </c>
      <c r="BN864" s="1">
        <v>218.901125</v>
      </c>
      <c r="BO864" s="1">
        <v>27.19763125</v>
      </c>
      <c r="BP864" s="1">
        <v>24.7375125</v>
      </c>
      <c r="BQ864" s="1">
        <v>178.9065</v>
      </c>
      <c r="BR864" s="1">
        <v>27.18671875</v>
      </c>
      <c r="BS864" s="1">
        <v>500.1007499999999</v>
      </c>
      <c r="BT864" s="1">
        <v>99.195575</v>
      </c>
      <c r="BU864" s="1">
        <v>0.10006228125</v>
      </c>
      <c r="BV864" s="1">
        <v>30.93911875</v>
      </c>
      <c r="BW864" s="1">
        <v>31.87393125</v>
      </c>
      <c r="BX864" s="1">
        <v>999.9</v>
      </c>
      <c r="BY864" s="1">
        <v>0.0</v>
      </c>
      <c r="BZ864" s="1">
        <v>0.0</v>
      </c>
      <c r="CA864" s="1">
        <v>9991.758125</v>
      </c>
      <c r="CB864" s="1">
        <v>0.0</v>
      </c>
      <c r="CC864" s="1">
        <v>729.6695</v>
      </c>
      <c r="CD864" s="1">
        <v>-39.1619125</v>
      </c>
      <c r="CE864" s="1">
        <v>184.763875</v>
      </c>
      <c r="CF864" s="1">
        <v>224.4525</v>
      </c>
      <c r="CG864" s="1">
        <v>2.4601325</v>
      </c>
      <c r="CH864" s="1">
        <v>218.901125</v>
      </c>
      <c r="CI864" s="1">
        <v>24.7375125</v>
      </c>
      <c r="CJ864" s="1">
        <v>2.697885</v>
      </c>
      <c r="CK864" s="1">
        <v>2.453849375</v>
      </c>
      <c r="CL864" s="1">
        <v>22.272225</v>
      </c>
      <c r="CM864" s="1">
        <v>20.72358125</v>
      </c>
      <c r="CN864" s="1">
        <v>1999.9975</v>
      </c>
      <c r="CO864" s="1">
        <v>0.9799961875000001</v>
      </c>
      <c r="CP864" s="1">
        <v>0.02000401875</v>
      </c>
      <c r="CQ864" s="1">
        <v>0.0</v>
      </c>
      <c r="CR864" s="1">
        <v>2.4315</v>
      </c>
      <c r="CS864" s="1">
        <v>0.0</v>
      </c>
      <c r="CT864" s="1">
        <v>16432.8</v>
      </c>
      <c r="CU864" s="1">
        <v>17412.26875</v>
      </c>
      <c r="CV864" s="1">
        <v>43.6909375</v>
      </c>
      <c r="CW864" s="1">
        <v>45.062</v>
      </c>
      <c r="CX864" s="1">
        <v>43.761625</v>
      </c>
      <c r="CY864" s="1">
        <v>43.375</v>
      </c>
      <c r="CZ864" s="1">
        <v>43.6909375</v>
      </c>
      <c r="DA864" s="1">
        <v>1959.9875</v>
      </c>
      <c r="DB864" s="1">
        <v>40.01</v>
      </c>
      <c r="DC864" s="1">
        <v>0.0</v>
      </c>
      <c r="DD864" s="1">
        <v>1.6598872955E9</v>
      </c>
      <c r="DE864" s="1">
        <v>0.0</v>
      </c>
      <c r="DF864" s="1">
        <v>1.6598870025E9</v>
      </c>
      <c r="DG864" s="1" t="s">
        <v>1905</v>
      </c>
      <c r="DH864" s="1">
        <v>1.659886993E9</v>
      </c>
      <c r="DI864" s="1">
        <v>1.6598870025E9</v>
      </c>
      <c r="DJ864" s="1">
        <v>16.0</v>
      </c>
      <c r="DK864" s="1">
        <v>-0.383</v>
      </c>
      <c r="DL864" s="1">
        <v>0.001</v>
      </c>
      <c r="DM864" s="1">
        <v>1.325</v>
      </c>
      <c r="DN864" s="1">
        <v>0.016</v>
      </c>
      <c r="DO864" s="1">
        <v>400.0</v>
      </c>
      <c r="DP864" s="1">
        <v>25.0</v>
      </c>
      <c r="DQ864" s="1">
        <v>0.27</v>
      </c>
      <c r="DR864" s="1">
        <v>0.06</v>
      </c>
      <c r="DS864" s="1">
        <v>2.544787288952898</v>
      </c>
      <c r="DT864" s="1">
        <v>5.652044667680348</v>
      </c>
      <c r="DU864" s="1">
        <v>0.4180814041449902</v>
      </c>
      <c r="DV864" s="1">
        <v>0.0</v>
      </c>
      <c r="DW864" s="1">
        <v>-39.02957333333333</v>
      </c>
      <c r="DX864" s="1">
        <v>-10.62076618464959</v>
      </c>
      <c r="DY864" s="1">
        <v>0.77317542680961</v>
      </c>
      <c r="DZ864" s="1">
        <v>0.0</v>
      </c>
      <c r="EA864" s="1">
        <v>126.1031969371286</v>
      </c>
      <c r="EB864" s="1">
        <v>199.1834100238216</v>
      </c>
      <c r="EC864" s="1">
        <v>14.90982779540453</v>
      </c>
      <c r="ED864" s="1">
        <v>0.0</v>
      </c>
      <c r="EE864" s="1">
        <v>2.440339</v>
      </c>
      <c r="EF864" s="1">
        <v>0.4016969606003664</v>
      </c>
      <c r="EG864" s="1">
        <v>0.04333277234380464</v>
      </c>
      <c r="EH864" s="1">
        <v>0.0</v>
      </c>
      <c r="EI864" s="1">
        <v>2.039709216940025</v>
      </c>
      <c r="EJ864" s="1">
        <v>0.03370829131009211</v>
      </c>
      <c r="EK864" s="1">
        <v>0.002610762980346682</v>
      </c>
      <c r="EL864" s="1">
        <v>1.0</v>
      </c>
      <c r="EM864" s="1">
        <v>1.0</v>
      </c>
      <c r="EN864" s="1">
        <v>5.0</v>
      </c>
      <c r="EO864" s="1" t="s">
        <v>371</v>
      </c>
      <c r="EP864" s="1">
        <v>2.94041</v>
      </c>
      <c r="EQ864" s="1">
        <v>2.80062</v>
      </c>
      <c r="ER864" s="1">
        <v>0.0531232</v>
      </c>
      <c r="ES864" s="1">
        <v>0.0614818</v>
      </c>
      <c r="ET864" s="1">
        <v>0.116783</v>
      </c>
      <c r="EU864" s="1">
        <v>0.109264</v>
      </c>
      <c r="EV864" s="1">
        <v>19348.5</v>
      </c>
      <c r="EW864" s="1">
        <v>20108.8</v>
      </c>
      <c r="EX864" s="1">
        <v>23776.1</v>
      </c>
      <c r="EY864" s="1">
        <v>24948.7</v>
      </c>
      <c r="EZ864" s="1">
        <v>33618.7</v>
      </c>
      <c r="FA864" s="1">
        <v>35489.7</v>
      </c>
      <c r="FB864" s="1">
        <v>43365.1</v>
      </c>
      <c r="FC864" s="1">
        <v>46124.3</v>
      </c>
      <c r="FD864" s="1">
        <v>1.92775</v>
      </c>
      <c r="FE864" s="1">
        <v>1.78898</v>
      </c>
      <c r="FF864" s="1">
        <v>0.0997856</v>
      </c>
      <c r="FG864" s="1">
        <v>0.0</v>
      </c>
      <c r="FH864" s="1">
        <v>30.2649</v>
      </c>
      <c r="FI864" s="1">
        <v>999.9</v>
      </c>
      <c r="FJ864" s="1">
        <v>50.5</v>
      </c>
      <c r="FK864" s="1">
        <v>39.6</v>
      </c>
      <c r="FL864" s="1">
        <v>36.9423</v>
      </c>
      <c r="FM864" s="1">
        <v>63.5539</v>
      </c>
      <c r="FN864" s="1">
        <v>26.1899</v>
      </c>
      <c r="FO864" s="1">
        <v>1.0</v>
      </c>
      <c r="FP864" s="1">
        <v>0.580312</v>
      </c>
      <c r="FQ864" s="1">
        <v>2.27109</v>
      </c>
      <c r="FR864" s="1">
        <v>20.3035</v>
      </c>
      <c r="FS864" s="1">
        <v>5.20845</v>
      </c>
      <c r="FT864" s="1">
        <v>11.908</v>
      </c>
      <c r="FU864" s="1">
        <v>5.0015</v>
      </c>
      <c r="FV864" s="1">
        <v>3.28948</v>
      </c>
      <c r="FW864" s="1">
        <v>9999.0</v>
      </c>
      <c r="FX864" s="1">
        <v>9999.0</v>
      </c>
      <c r="FY864" s="1">
        <v>9999.0</v>
      </c>
      <c r="FZ864" s="1">
        <v>999.9</v>
      </c>
      <c r="GA864" s="1">
        <v>1.85979</v>
      </c>
      <c r="GB864" s="1">
        <v>1.8548</v>
      </c>
      <c r="GC864" s="1">
        <v>1.85792</v>
      </c>
      <c r="GD864" s="1">
        <v>1.85641</v>
      </c>
      <c r="GE864" s="1">
        <v>1.85516</v>
      </c>
      <c r="GF864" s="1">
        <v>1.85472</v>
      </c>
      <c r="GG864" s="1">
        <v>1.85361</v>
      </c>
      <c r="GH864" s="1">
        <v>1.85655</v>
      </c>
      <c r="GI864" s="1">
        <v>0.0</v>
      </c>
      <c r="GJ864" s="1">
        <v>0.0</v>
      </c>
      <c r="GK864" s="1">
        <v>0.0</v>
      </c>
      <c r="GL864" s="1">
        <v>0.0</v>
      </c>
      <c r="GM864" s="1" t="s">
        <v>350</v>
      </c>
      <c r="GN864" s="1" t="s">
        <v>351</v>
      </c>
      <c r="GO864" s="1" t="s">
        <v>352</v>
      </c>
      <c r="GP864" s="1" t="s">
        <v>352</v>
      </c>
      <c r="GQ864" s="1" t="s">
        <v>352</v>
      </c>
      <c r="GR864" s="1" t="s">
        <v>352</v>
      </c>
      <c r="GS864" s="1">
        <v>0.0</v>
      </c>
      <c r="GT864" s="1">
        <v>100.0</v>
      </c>
      <c r="GU864" s="1">
        <v>100.0</v>
      </c>
      <c r="GV864" s="1">
        <v>0.929</v>
      </c>
      <c r="GW864" s="1">
        <v>0.011</v>
      </c>
      <c r="GX864" s="1">
        <v>0.3371549117722462</v>
      </c>
      <c r="GY864" s="1">
        <v>0.003036990343597491</v>
      </c>
      <c r="GZ864" s="1">
        <v>-1.538114387597119E-6</v>
      </c>
      <c r="HA864" s="1">
        <v>3.390969119432733E-10</v>
      </c>
      <c r="HB864" s="1">
        <v>-0.06060417149738102</v>
      </c>
      <c r="HC864" s="1">
        <v>0.009762198319610341</v>
      </c>
      <c r="HD864" s="1">
        <v>-3.338778216718564E-4</v>
      </c>
      <c r="HE864" s="1">
        <v>2.632278881966732E-6</v>
      </c>
      <c r="HF864" s="1">
        <v>6.0</v>
      </c>
      <c r="HG864" s="1">
        <v>2134.0</v>
      </c>
      <c r="HH864" s="1">
        <v>2.0</v>
      </c>
      <c r="HI864" s="1">
        <v>31.0</v>
      </c>
      <c r="HJ864" s="1">
        <v>5.1</v>
      </c>
      <c r="HK864" s="1">
        <v>4.9</v>
      </c>
      <c r="HL864" s="1">
        <v>0.778809</v>
      </c>
      <c r="HM864" s="1">
        <v>2.37061</v>
      </c>
      <c r="HN864" s="1">
        <v>1.4978</v>
      </c>
      <c r="HO864" s="1">
        <v>2.30957</v>
      </c>
      <c r="HP864" s="1">
        <v>1.54785</v>
      </c>
      <c r="HQ864" s="1">
        <v>2.33154</v>
      </c>
      <c r="HR864" s="1">
        <v>42.6706</v>
      </c>
      <c r="HS864" s="1">
        <v>14.3772</v>
      </c>
      <c r="HT864" s="1">
        <v>18.0</v>
      </c>
      <c r="HU864" s="1">
        <v>495.005</v>
      </c>
      <c r="HV864" s="1">
        <v>468.312</v>
      </c>
      <c r="HW864" s="1">
        <v>26.7239</v>
      </c>
      <c r="HX864" s="1">
        <v>34.2138</v>
      </c>
      <c r="HY864" s="1">
        <v>29.9998</v>
      </c>
      <c r="HZ864" s="1">
        <v>33.9982</v>
      </c>
      <c r="IA864" s="1">
        <v>34.0905</v>
      </c>
      <c r="IB864" s="1">
        <v>15.628</v>
      </c>
      <c r="IC864" s="1">
        <v>33.8166</v>
      </c>
      <c r="ID864" s="1">
        <v>0.0</v>
      </c>
      <c r="IE864" s="1">
        <v>26.7427</v>
      </c>
      <c r="IF864" s="1">
        <v>291.147</v>
      </c>
      <c r="IG864" s="1">
        <v>24.7</v>
      </c>
      <c r="IH864" s="1">
        <v>100.265</v>
      </c>
      <c r="II864" s="1">
        <v>99.9594</v>
      </c>
      <c r="IJ864" s="1" t="s">
        <v>1117</v>
      </c>
    </row>
    <row r="865" ht="15.75" customHeight="1">
      <c r="A865" s="1">
        <v>849.0</v>
      </c>
      <c r="B865" s="1">
        <v>1.6598872971E9</v>
      </c>
      <c r="C865" s="1">
        <v>7040.0</v>
      </c>
      <c r="D865" s="1" t="s">
        <v>2002</v>
      </c>
      <c r="E865" s="1" t="s">
        <v>2003</v>
      </c>
      <c r="F865" s="1">
        <v>1.0</v>
      </c>
      <c r="G865" s="1" t="s">
        <v>1115</v>
      </c>
      <c r="H865" s="1" t="s">
        <v>345</v>
      </c>
      <c r="I865" s="1" t="s">
        <v>1102</v>
      </c>
      <c r="J865" s="1" t="s">
        <v>1113</v>
      </c>
      <c r="K865" s="1" t="s">
        <v>1114</v>
      </c>
      <c r="L865" s="1" t="s">
        <v>1904</v>
      </c>
      <c r="M865" s="1" t="s">
        <v>346</v>
      </c>
      <c r="N865" s="1">
        <v>1.65988728863125E9</v>
      </c>
      <c r="O865" s="1">
        <f t="shared" si="1"/>
        <v>0.002118943988</v>
      </c>
      <c r="P865" s="1">
        <f t="shared" si="2"/>
        <v>2.118943988</v>
      </c>
      <c r="Q865" s="1">
        <f t="shared" si="3"/>
        <v>3.45147562</v>
      </c>
      <c r="R865" s="1">
        <f t="shared" si="4"/>
        <v>179.7389375</v>
      </c>
      <c r="S865" s="1">
        <f t="shared" si="5"/>
        <v>119.1568554</v>
      </c>
      <c r="T865" s="1">
        <f t="shared" si="6"/>
        <v>11.83175589</v>
      </c>
      <c r="U865" s="1">
        <f t="shared" si="7"/>
        <v>17.84729234</v>
      </c>
      <c r="V865" s="1">
        <f t="shared" si="8"/>
        <v>0.1011597707</v>
      </c>
      <c r="W865" s="1">
        <f t="shared" si="9"/>
        <v>2.913957147</v>
      </c>
      <c r="X865" s="1">
        <f t="shared" si="10"/>
        <v>0.09924852794</v>
      </c>
      <c r="Y865" s="1">
        <f t="shared" si="11"/>
        <v>0.0621990399</v>
      </c>
      <c r="Z865" s="1">
        <f t="shared" si="12"/>
        <v>321.51618</v>
      </c>
      <c r="AA865" s="1">
        <f t="shared" si="13"/>
        <v>32.28708289</v>
      </c>
      <c r="AB865" s="1">
        <f t="shared" si="14"/>
        <v>31.87393125</v>
      </c>
      <c r="AC865" s="1">
        <f t="shared" si="15"/>
        <v>4.741115964</v>
      </c>
      <c r="AD865" s="1">
        <f t="shared" si="16"/>
        <v>60.0703145</v>
      </c>
      <c r="AE865" s="1">
        <f t="shared" si="17"/>
        <v>2.700606128</v>
      </c>
      <c r="AF865" s="1">
        <f t="shared" si="18"/>
        <v>4.495741615</v>
      </c>
      <c r="AG865" s="1">
        <f t="shared" si="19"/>
        <v>2.040509836</v>
      </c>
      <c r="AH865" s="1">
        <f t="shared" si="20"/>
        <v>-93.44542986</v>
      </c>
      <c r="AI865" s="1">
        <f t="shared" si="21"/>
        <v>-146.8564802</v>
      </c>
      <c r="AJ865" s="1">
        <f t="shared" si="22"/>
        <v>-11.36276587</v>
      </c>
      <c r="AK865" s="1">
        <f t="shared" si="23"/>
        <v>69.85150405</v>
      </c>
      <c r="AL865" s="1">
        <f t="shared" si="24"/>
        <v>32.26287125</v>
      </c>
      <c r="AM865" s="1">
        <f t="shared" si="25"/>
        <v>2.107840317</v>
      </c>
      <c r="AN865" s="1">
        <f t="shared" si="26"/>
        <v>3.45147562</v>
      </c>
      <c r="AO865" s="1">
        <v>255.3525796431632</v>
      </c>
      <c r="AP865" s="1">
        <v>224.8825939393938</v>
      </c>
      <c r="AQ865" s="1">
        <v>5.043617932714597</v>
      </c>
      <c r="AR865" s="1">
        <v>66.27246196861341</v>
      </c>
      <c r="AS865" s="1">
        <f t="shared" si="27"/>
        <v>2.118943988</v>
      </c>
      <c r="AT865" s="1">
        <v>24.70507247248645</v>
      </c>
      <c r="AU865" s="1">
        <v>27.17872181818181</v>
      </c>
      <c r="AV865" s="1">
        <v>-8.262614095095877E-5</v>
      </c>
      <c r="AW865" s="1">
        <v>80.69783231761454</v>
      </c>
      <c r="AX865" s="1">
        <v>2.0</v>
      </c>
      <c r="AY865" s="1">
        <v>0.0</v>
      </c>
      <c r="AZ865" s="1">
        <f t="shared" si="28"/>
        <v>1</v>
      </c>
      <c r="BA865" s="1">
        <f t="shared" si="29"/>
        <v>0</v>
      </c>
      <c r="BB865" s="1">
        <f t="shared" si="30"/>
        <v>51731.09626</v>
      </c>
      <c r="BC865" s="1">
        <f t="shared" si="31"/>
        <v>1999.9975</v>
      </c>
      <c r="BD865" s="1">
        <f t="shared" si="32"/>
        <v>1681.1982</v>
      </c>
      <c r="BE865" s="1">
        <f t="shared" si="33"/>
        <v>0.8406001508</v>
      </c>
      <c r="BF865" s="1">
        <f t="shared" si="34"/>
        <v>0.1607582909</v>
      </c>
      <c r="BG865" s="1">
        <v>6.0</v>
      </c>
      <c r="BH865" s="1">
        <v>0.5</v>
      </c>
      <c r="BI865" s="1" t="s">
        <v>347</v>
      </c>
      <c r="BJ865" s="1">
        <v>2.0</v>
      </c>
      <c r="BK865" s="1" t="b">
        <v>1</v>
      </c>
      <c r="BL865" s="1">
        <v>1.65988728863125E9</v>
      </c>
      <c r="BM865" s="1">
        <v>179.7389375</v>
      </c>
      <c r="BN865" s="1">
        <v>218.901125</v>
      </c>
      <c r="BO865" s="1">
        <v>27.19763125</v>
      </c>
      <c r="BP865" s="1">
        <v>24.7375125</v>
      </c>
      <c r="BQ865" s="1">
        <v>178.9065</v>
      </c>
      <c r="BR865" s="1">
        <v>27.18671875</v>
      </c>
      <c r="BS865" s="1">
        <v>500.1007499999999</v>
      </c>
      <c r="BT865" s="1">
        <v>99.195575</v>
      </c>
      <c r="BU865" s="1">
        <v>0.10006228125</v>
      </c>
      <c r="BV865" s="1">
        <v>30.93911875</v>
      </c>
      <c r="BW865" s="1">
        <v>31.87393125</v>
      </c>
      <c r="BX865" s="1">
        <v>999.9</v>
      </c>
      <c r="BY865" s="1">
        <v>0.0</v>
      </c>
      <c r="BZ865" s="1">
        <v>0.0</v>
      </c>
      <c r="CA865" s="1">
        <v>9991.758125</v>
      </c>
      <c r="CB865" s="1">
        <v>0.0</v>
      </c>
      <c r="CC865" s="1">
        <v>729.6695</v>
      </c>
      <c r="CD865" s="1">
        <v>-39.1619125</v>
      </c>
      <c r="CE865" s="1">
        <v>184.763875</v>
      </c>
      <c r="CF865" s="1">
        <v>224.4525</v>
      </c>
      <c r="CG865" s="1">
        <v>2.4601325</v>
      </c>
      <c r="CH865" s="1">
        <v>218.901125</v>
      </c>
      <c r="CI865" s="1">
        <v>24.7375125</v>
      </c>
      <c r="CJ865" s="1">
        <v>2.697885</v>
      </c>
      <c r="CK865" s="1">
        <v>2.453849375</v>
      </c>
      <c r="CL865" s="1">
        <v>22.272225</v>
      </c>
      <c r="CM865" s="1">
        <v>20.72358125</v>
      </c>
      <c r="CN865" s="1">
        <v>1999.9975</v>
      </c>
      <c r="CO865" s="1">
        <v>0.9799961875000001</v>
      </c>
      <c r="CP865" s="1">
        <v>0.02000401875</v>
      </c>
      <c r="CQ865" s="1">
        <v>0.0</v>
      </c>
      <c r="CR865" s="1">
        <v>2.4315</v>
      </c>
      <c r="CS865" s="1">
        <v>0.0</v>
      </c>
      <c r="CT865" s="1">
        <v>16432.8</v>
      </c>
      <c r="CU865" s="1">
        <v>17412.26875</v>
      </c>
      <c r="CV865" s="1">
        <v>43.6909375</v>
      </c>
      <c r="CW865" s="1">
        <v>45.062</v>
      </c>
      <c r="CX865" s="1">
        <v>43.761625</v>
      </c>
      <c r="CY865" s="1">
        <v>43.375</v>
      </c>
      <c r="CZ865" s="1">
        <v>43.6909375</v>
      </c>
      <c r="DA865" s="1">
        <v>1959.9875</v>
      </c>
      <c r="DB865" s="1">
        <v>40.01</v>
      </c>
      <c r="DC865" s="1">
        <v>0.0</v>
      </c>
      <c r="DD865" s="1">
        <v>1.6598872967E9</v>
      </c>
      <c r="DE865" s="1">
        <v>0.0</v>
      </c>
      <c r="DF865" s="1">
        <v>1.6598870025E9</v>
      </c>
      <c r="DG865" s="1" t="s">
        <v>1905</v>
      </c>
      <c r="DH865" s="1">
        <v>1.659886993E9</v>
      </c>
      <c r="DI865" s="1">
        <v>1.6598870025E9</v>
      </c>
      <c r="DJ865" s="1">
        <v>16.0</v>
      </c>
      <c r="DK865" s="1">
        <v>-0.383</v>
      </c>
      <c r="DL865" s="1">
        <v>0.001</v>
      </c>
      <c r="DM865" s="1">
        <v>1.325</v>
      </c>
      <c r="DN865" s="1">
        <v>0.016</v>
      </c>
      <c r="DO865" s="1">
        <v>400.0</v>
      </c>
      <c r="DP865" s="1">
        <v>25.0</v>
      </c>
      <c r="DQ865" s="1">
        <v>0.27</v>
      </c>
      <c r="DR865" s="1">
        <v>0.06</v>
      </c>
      <c r="DS865" s="1">
        <v>2.544787288952898</v>
      </c>
      <c r="DT865" s="1">
        <v>5.652044667680348</v>
      </c>
      <c r="DU865" s="1">
        <v>0.4180814041449902</v>
      </c>
      <c r="DV865" s="1">
        <v>0.0</v>
      </c>
      <c r="DW865" s="1">
        <v>-39.02957333333333</v>
      </c>
      <c r="DX865" s="1">
        <v>-10.62076618464959</v>
      </c>
      <c r="DY865" s="1">
        <v>0.77317542680961</v>
      </c>
      <c r="DZ865" s="1">
        <v>0.0</v>
      </c>
      <c r="EA865" s="1">
        <v>126.1031969371286</v>
      </c>
      <c r="EB865" s="1">
        <v>199.1834100238216</v>
      </c>
      <c r="EC865" s="1">
        <v>14.90982779540453</v>
      </c>
      <c r="ED865" s="1">
        <v>0.0</v>
      </c>
      <c r="EE865" s="1">
        <v>2.440339</v>
      </c>
      <c r="EF865" s="1">
        <v>0.4016969606003664</v>
      </c>
      <c r="EG865" s="1">
        <v>0.04333277234380464</v>
      </c>
      <c r="EH865" s="1">
        <v>0.0</v>
      </c>
      <c r="EI865" s="1">
        <v>2.039709216940025</v>
      </c>
      <c r="EJ865" s="1">
        <v>0.03370829131009211</v>
      </c>
      <c r="EK865" s="1">
        <v>0.002610762980346682</v>
      </c>
      <c r="EL865" s="1">
        <v>1.0</v>
      </c>
      <c r="EM865" s="1">
        <v>1.0</v>
      </c>
      <c r="EN865" s="1">
        <v>5.0</v>
      </c>
      <c r="EO865" s="1" t="s">
        <v>371</v>
      </c>
      <c r="EP865" s="1">
        <v>2.9406</v>
      </c>
      <c r="EQ865" s="1">
        <v>2.80061</v>
      </c>
      <c r="ER865" s="1">
        <v>0.0536413</v>
      </c>
      <c r="ES865" s="1">
        <v>0.0619764</v>
      </c>
      <c r="ET865" s="1">
        <v>0.116782</v>
      </c>
      <c r="EU865" s="1">
        <v>0.109265</v>
      </c>
      <c r="EV865" s="1">
        <v>19338.0</v>
      </c>
      <c r="EW865" s="1">
        <v>20098.2</v>
      </c>
      <c r="EX865" s="1">
        <v>23776.1</v>
      </c>
      <c r="EY865" s="1">
        <v>24948.7</v>
      </c>
      <c r="EZ865" s="1">
        <v>33618.9</v>
      </c>
      <c r="FA865" s="1">
        <v>35489.7</v>
      </c>
      <c r="FB865" s="1">
        <v>43365.2</v>
      </c>
      <c r="FC865" s="1">
        <v>46124.3</v>
      </c>
      <c r="FD865" s="1">
        <v>1.92773</v>
      </c>
      <c r="FE865" s="1">
        <v>1.78913</v>
      </c>
      <c r="FF865" s="1">
        <v>0.100218</v>
      </c>
      <c r="FG865" s="1">
        <v>0.0</v>
      </c>
      <c r="FH865" s="1">
        <v>30.2629</v>
      </c>
      <c r="FI865" s="1">
        <v>999.9</v>
      </c>
      <c r="FJ865" s="1">
        <v>50.5</v>
      </c>
      <c r="FK865" s="1">
        <v>39.6</v>
      </c>
      <c r="FL865" s="1">
        <v>36.9415</v>
      </c>
      <c r="FM865" s="1">
        <v>63.5439</v>
      </c>
      <c r="FN865" s="1">
        <v>25.7732</v>
      </c>
      <c r="FO865" s="1">
        <v>1.0</v>
      </c>
      <c r="FP865" s="1">
        <v>0.580213</v>
      </c>
      <c r="FQ865" s="1">
        <v>2.26731</v>
      </c>
      <c r="FR865" s="1">
        <v>20.3038</v>
      </c>
      <c r="FS865" s="1">
        <v>5.20621</v>
      </c>
      <c r="FT865" s="1">
        <v>11.908</v>
      </c>
      <c r="FU865" s="1">
        <v>5.00035</v>
      </c>
      <c r="FV865" s="1">
        <v>3.2891</v>
      </c>
      <c r="FW865" s="1">
        <v>9999.0</v>
      </c>
      <c r="FX865" s="1">
        <v>9999.0</v>
      </c>
      <c r="FY865" s="1">
        <v>9999.0</v>
      </c>
      <c r="FZ865" s="1">
        <v>999.9</v>
      </c>
      <c r="GA865" s="1">
        <v>1.85979</v>
      </c>
      <c r="GB865" s="1">
        <v>1.85481</v>
      </c>
      <c r="GC865" s="1">
        <v>1.85793</v>
      </c>
      <c r="GD865" s="1">
        <v>1.85642</v>
      </c>
      <c r="GE865" s="1">
        <v>1.85516</v>
      </c>
      <c r="GF865" s="1">
        <v>1.85472</v>
      </c>
      <c r="GG865" s="1">
        <v>1.85361</v>
      </c>
      <c r="GH865" s="1">
        <v>1.85655</v>
      </c>
      <c r="GI865" s="1">
        <v>0.0</v>
      </c>
      <c r="GJ865" s="1">
        <v>0.0</v>
      </c>
      <c r="GK865" s="1">
        <v>0.0</v>
      </c>
      <c r="GL865" s="1">
        <v>0.0</v>
      </c>
      <c r="GM865" s="1" t="s">
        <v>350</v>
      </c>
      <c r="GN865" s="1" t="s">
        <v>351</v>
      </c>
      <c r="GO865" s="1" t="s">
        <v>352</v>
      </c>
      <c r="GP865" s="1" t="s">
        <v>352</v>
      </c>
      <c r="GQ865" s="1" t="s">
        <v>352</v>
      </c>
      <c r="GR865" s="1" t="s">
        <v>352</v>
      </c>
      <c r="GS865" s="1">
        <v>0.0</v>
      </c>
      <c r="GT865" s="1">
        <v>100.0</v>
      </c>
      <c r="GU865" s="1">
        <v>100.0</v>
      </c>
      <c r="GV865" s="1">
        <v>0.935</v>
      </c>
      <c r="GW865" s="1">
        <v>0.0109</v>
      </c>
      <c r="GX865" s="1">
        <v>0.3371549117722462</v>
      </c>
      <c r="GY865" s="1">
        <v>0.003036990343597491</v>
      </c>
      <c r="GZ865" s="1">
        <v>-1.538114387597119E-6</v>
      </c>
      <c r="HA865" s="1">
        <v>3.390969119432733E-10</v>
      </c>
      <c r="HB865" s="1">
        <v>-0.06060417149738102</v>
      </c>
      <c r="HC865" s="1">
        <v>0.009762198319610341</v>
      </c>
      <c r="HD865" s="1">
        <v>-3.338778216718564E-4</v>
      </c>
      <c r="HE865" s="1">
        <v>2.632278881966732E-6</v>
      </c>
      <c r="HF865" s="1">
        <v>6.0</v>
      </c>
      <c r="HG865" s="1">
        <v>2134.0</v>
      </c>
      <c r="HH865" s="1">
        <v>2.0</v>
      </c>
      <c r="HI865" s="1">
        <v>31.0</v>
      </c>
      <c r="HJ865" s="1">
        <v>5.1</v>
      </c>
      <c r="HK865" s="1">
        <v>4.9</v>
      </c>
      <c r="HL865" s="1">
        <v>0.783691</v>
      </c>
      <c r="HM865" s="1">
        <v>2.37427</v>
      </c>
      <c r="HN865" s="1">
        <v>1.4978</v>
      </c>
      <c r="HO865" s="1">
        <v>2.30957</v>
      </c>
      <c r="HP865" s="1">
        <v>1.54785</v>
      </c>
      <c r="HQ865" s="1">
        <v>2.44263</v>
      </c>
      <c r="HR865" s="1">
        <v>42.6706</v>
      </c>
      <c r="HS865" s="1">
        <v>14.386</v>
      </c>
      <c r="HT865" s="1">
        <v>18.0</v>
      </c>
      <c r="HU865" s="1">
        <v>494.99</v>
      </c>
      <c r="HV865" s="1">
        <v>468.403</v>
      </c>
      <c r="HW865" s="1">
        <v>26.7274</v>
      </c>
      <c r="HX865" s="1">
        <v>34.2131</v>
      </c>
      <c r="HY865" s="1">
        <v>29.9997</v>
      </c>
      <c r="HZ865" s="1">
        <v>33.9982</v>
      </c>
      <c r="IA865" s="1">
        <v>34.0897</v>
      </c>
      <c r="IB865" s="1">
        <v>15.7</v>
      </c>
      <c r="IC865" s="1">
        <v>33.8166</v>
      </c>
      <c r="ID865" s="1">
        <v>0.0</v>
      </c>
      <c r="IE865" s="1">
        <v>26.7427</v>
      </c>
      <c r="IF865" s="1">
        <v>301.194</v>
      </c>
      <c r="IG865" s="1">
        <v>24.6997</v>
      </c>
      <c r="IH865" s="1">
        <v>100.266</v>
      </c>
      <c r="II865" s="1">
        <v>99.9594</v>
      </c>
      <c r="IJ865" s="1" t="s">
        <v>1117</v>
      </c>
    </row>
    <row r="866" ht="15.75" customHeight="1">
      <c r="A866" s="1">
        <v>850.0</v>
      </c>
      <c r="B866" s="1">
        <v>1.6598872986E9</v>
      </c>
      <c r="C866" s="1">
        <v>7041.5</v>
      </c>
      <c r="D866" s="1" t="s">
        <v>2004</v>
      </c>
      <c r="E866" s="1" t="s">
        <v>2005</v>
      </c>
      <c r="F866" s="1">
        <v>1.0</v>
      </c>
      <c r="G866" s="1" t="s">
        <v>1115</v>
      </c>
      <c r="H866" s="1" t="s">
        <v>345</v>
      </c>
      <c r="I866" s="1" t="s">
        <v>1102</v>
      </c>
      <c r="J866" s="1" t="s">
        <v>1113</v>
      </c>
      <c r="K866" s="1" t="s">
        <v>1114</v>
      </c>
      <c r="L866" s="1" t="s">
        <v>1904</v>
      </c>
      <c r="M866" s="1" t="s">
        <v>346</v>
      </c>
      <c r="N866" s="1">
        <v>1.6598872906625E9</v>
      </c>
      <c r="O866" s="1">
        <f t="shared" si="1"/>
        <v>0.002116887337</v>
      </c>
      <c r="P866" s="1">
        <f t="shared" si="2"/>
        <v>2.116887337</v>
      </c>
      <c r="Q866" s="1">
        <f t="shared" si="3"/>
        <v>3.681218336</v>
      </c>
      <c r="R866" s="1">
        <f t="shared" si="4"/>
        <v>189.6701875</v>
      </c>
      <c r="S866" s="1">
        <f t="shared" si="5"/>
        <v>125.0229563</v>
      </c>
      <c r="T866" s="1">
        <f t="shared" si="6"/>
        <v>12.41422525</v>
      </c>
      <c r="U866" s="1">
        <f t="shared" si="7"/>
        <v>18.83340868</v>
      </c>
      <c r="V866" s="1">
        <f t="shared" si="8"/>
        <v>0.1009886543</v>
      </c>
      <c r="W866" s="1">
        <f t="shared" si="9"/>
        <v>2.913923672</v>
      </c>
      <c r="X866" s="1">
        <f t="shared" si="10"/>
        <v>0.09908378493</v>
      </c>
      <c r="Y866" s="1">
        <f t="shared" si="11"/>
        <v>0.06209551786</v>
      </c>
      <c r="Z866" s="1">
        <f t="shared" si="12"/>
        <v>321.51618</v>
      </c>
      <c r="AA866" s="1">
        <f t="shared" si="13"/>
        <v>32.29119244</v>
      </c>
      <c r="AB866" s="1">
        <f t="shared" si="14"/>
        <v>31.87763125</v>
      </c>
      <c r="AC866" s="1">
        <f t="shared" si="15"/>
        <v>4.742109867</v>
      </c>
      <c r="AD866" s="1">
        <f t="shared" si="16"/>
        <v>60.04905349</v>
      </c>
      <c r="AE866" s="1">
        <f t="shared" si="17"/>
        <v>2.700198948</v>
      </c>
      <c r="AF866" s="1">
        <f t="shared" si="18"/>
        <v>4.496655303</v>
      </c>
      <c r="AG866" s="1">
        <f t="shared" si="19"/>
        <v>2.041910919</v>
      </c>
      <c r="AH866" s="1">
        <f t="shared" si="20"/>
        <v>-93.35473156</v>
      </c>
      <c r="AI866" s="1">
        <f t="shared" si="21"/>
        <v>-146.8763938</v>
      </c>
      <c r="AJ866" s="1">
        <f t="shared" si="22"/>
        <v>-11.36484391</v>
      </c>
      <c r="AK866" s="1">
        <f t="shared" si="23"/>
        <v>69.92021076</v>
      </c>
      <c r="AL866" s="1">
        <f t="shared" si="24"/>
        <v>32.48855587</v>
      </c>
      <c r="AM866" s="1">
        <f t="shared" si="25"/>
        <v>2.115797939</v>
      </c>
      <c r="AN866" s="1">
        <f t="shared" si="26"/>
        <v>3.681218336</v>
      </c>
      <c r="AO866" s="1">
        <v>263.2186477375107</v>
      </c>
      <c r="AP866" s="1">
        <v>232.4559939393939</v>
      </c>
      <c r="AQ866" s="1">
        <v>5.045478211551131</v>
      </c>
      <c r="AR866" s="1">
        <v>66.27246196861341</v>
      </c>
      <c r="AS866" s="1">
        <f t="shared" si="27"/>
        <v>2.116887337</v>
      </c>
      <c r="AT866" s="1">
        <v>24.70516426309333</v>
      </c>
      <c r="AU866" s="1">
        <v>27.17619818181819</v>
      </c>
      <c r="AV866" s="1">
        <v>-3.843555528605772E-5</v>
      </c>
      <c r="AW866" s="1">
        <v>80.69783231761454</v>
      </c>
      <c r="AX866" s="1">
        <v>2.0</v>
      </c>
      <c r="AY866" s="1">
        <v>0.0</v>
      </c>
      <c r="AZ866" s="1">
        <f t="shared" si="28"/>
        <v>1</v>
      </c>
      <c r="BA866" s="1">
        <f t="shared" si="29"/>
        <v>0</v>
      </c>
      <c r="BB866" s="1">
        <f t="shared" si="30"/>
        <v>51729.54112</v>
      </c>
      <c r="BC866" s="1">
        <f t="shared" si="31"/>
        <v>1999.9975</v>
      </c>
      <c r="BD866" s="1">
        <f t="shared" si="32"/>
        <v>1681.1982</v>
      </c>
      <c r="BE866" s="1">
        <f t="shared" si="33"/>
        <v>0.8406001508</v>
      </c>
      <c r="BF866" s="1">
        <f t="shared" si="34"/>
        <v>0.1607582909</v>
      </c>
      <c r="BG866" s="1">
        <v>6.0</v>
      </c>
      <c r="BH866" s="1">
        <v>0.5</v>
      </c>
      <c r="BI866" s="1" t="s">
        <v>347</v>
      </c>
      <c r="BJ866" s="1">
        <v>2.0</v>
      </c>
      <c r="BK866" s="1" t="b">
        <v>1</v>
      </c>
      <c r="BL866" s="1">
        <v>1.6598872906625E9</v>
      </c>
      <c r="BM866" s="1">
        <v>189.6701875</v>
      </c>
      <c r="BN866" s="1">
        <v>229.131</v>
      </c>
      <c r="BO866" s="1">
        <v>27.19355</v>
      </c>
      <c r="BP866" s="1">
        <v>24.724075</v>
      </c>
      <c r="BQ866" s="1">
        <v>188.812875</v>
      </c>
      <c r="BR866" s="1">
        <v>27.1826375</v>
      </c>
      <c r="BS866" s="1">
        <v>500.0889375</v>
      </c>
      <c r="BT866" s="1">
        <v>99.19561875</v>
      </c>
      <c r="BU866" s="1">
        <v>0.09994758125</v>
      </c>
      <c r="BV866" s="1">
        <v>30.94268125</v>
      </c>
      <c r="BW866" s="1">
        <v>31.87763125</v>
      </c>
      <c r="BX866" s="1">
        <v>999.9</v>
      </c>
      <c r="BY866" s="1">
        <v>0.0</v>
      </c>
      <c r="BZ866" s="1">
        <v>0.0</v>
      </c>
      <c r="CA866" s="1">
        <v>9991.5625</v>
      </c>
      <c r="CB866" s="1">
        <v>0.0</v>
      </c>
      <c r="CC866" s="1">
        <v>767.8149375</v>
      </c>
      <c r="CD866" s="1">
        <v>-39.4606</v>
      </c>
      <c r="CE866" s="1">
        <v>194.971875</v>
      </c>
      <c r="CF866" s="1">
        <v>234.9389375</v>
      </c>
      <c r="CG866" s="1">
        <v>2.46949625</v>
      </c>
      <c r="CH866" s="1">
        <v>229.131</v>
      </c>
      <c r="CI866" s="1">
        <v>24.724075</v>
      </c>
      <c r="CJ866" s="1">
        <v>2.697481875</v>
      </c>
      <c r="CK866" s="1">
        <v>2.4525175</v>
      </c>
      <c r="CL866" s="1">
        <v>22.26976875</v>
      </c>
      <c r="CM866" s="1">
        <v>20.71476875</v>
      </c>
      <c r="CN866" s="1">
        <v>1999.9975</v>
      </c>
      <c r="CO866" s="1">
        <v>0.9799961875000001</v>
      </c>
      <c r="CP866" s="1">
        <v>0.02000401875</v>
      </c>
      <c r="CQ866" s="1">
        <v>0.0</v>
      </c>
      <c r="CR866" s="1">
        <v>2.4789375</v>
      </c>
      <c r="CS866" s="1">
        <v>0.0</v>
      </c>
      <c r="CT866" s="1">
        <v>16428.425</v>
      </c>
      <c r="CU866" s="1">
        <v>17412.2625</v>
      </c>
      <c r="CV866" s="1">
        <v>43.6909375</v>
      </c>
      <c r="CW866" s="1">
        <v>45.05425</v>
      </c>
      <c r="CX866" s="1">
        <v>43.75775</v>
      </c>
      <c r="CY866" s="1">
        <v>43.375</v>
      </c>
      <c r="CZ866" s="1">
        <v>43.6909375</v>
      </c>
      <c r="DA866" s="1">
        <v>1959.9875</v>
      </c>
      <c r="DB866" s="1">
        <v>40.01</v>
      </c>
      <c r="DC866" s="1">
        <v>0.0</v>
      </c>
      <c r="DD866" s="1">
        <v>1.6598872973E9</v>
      </c>
      <c r="DE866" s="1">
        <v>0.0</v>
      </c>
      <c r="DF866" s="1">
        <v>1.6598870025E9</v>
      </c>
      <c r="DG866" s="1" t="s">
        <v>1905</v>
      </c>
      <c r="DH866" s="1">
        <v>1.659886993E9</v>
      </c>
      <c r="DI866" s="1">
        <v>1.6598870025E9</v>
      </c>
      <c r="DJ866" s="1">
        <v>16.0</v>
      </c>
      <c r="DK866" s="1">
        <v>-0.383</v>
      </c>
      <c r="DL866" s="1">
        <v>0.001</v>
      </c>
      <c r="DM866" s="1">
        <v>1.325</v>
      </c>
      <c r="DN866" s="1">
        <v>0.016</v>
      </c>
      <c r="DO866" s="1">
        <v>400.0</v>
      </c>
      <c r="DP866" s="1">
        <v>25.0</v>
      </c>
      <c r="DQ866" s="1">
        <v>0.27</v>
      </c>
      <c r="DR866" s="1">
        <v>0.06</v>
      </c>
      <c r="DS866" s="1">
        <v>2.717690890924599</v>
      </c>
      <c r="DT866" s="1">
        <v>5.799382192614758</v>
      </c>
      <c r="DU866" s="1">
        <v>0.4329430529158772</v>
      </c>
      <c r="DV866" s="1">
        <v>0.0</v>
      </c>
      <c r="DW866" s="1">
        <v>-39.38349666666667</v>
      </c>
      <c r="DX866" s="1">
        <v>-9.851439377085685</v>
      </c>
      <c r="DY866" s="1">
        <v>0.7161367520631492</v>
      </c>
      <c r="DZ866" s="1">
        <v>0.0</v>
      </c>
      <c r="EA866" s="1">
        <v>132.8805794882095</v>
      </c>
      <c r="EB866" s="1">
        <v>196.7762216709639</v>
      </c>
      <c r="EC866" s="1">
        <v>14.72693818657203</v>
      </c>
      <c r="ED866" s="1">
        <v>0.0</v>
      </c>
      <c r="EE866" s="1">
        <v>2.4489805</v>
      </c>
      <c r="EF866" s="1">
        <v>0.3489251031894941</v>
      </c>
      <c r="EG866" s="1">
        <v>0.04031256714413013</v>
      </c>
      <c r="EH866" s="1">
        <v>0.0</v>
      </c>
      <c r="EI866" s="1">
        <v>2.0407940379052</v>
      </c>
      <c r="EJ866" s="1">
        <v>0.03362387772395951</v>
      </c>
      <c r="EK866" s="1">
        <v>0.002613048887602359</v>
      </c>
      <c r="EL866" s="1">
        <v>1.0</v>
      </c>
      <c r="EM866" s="1">
        <v>1.0</v>
      </c>
      <c r="EN866" s="1">
        <v>5.0</v>
      </c>
      <c r="EO866" s="1" t="s">
        <v>371</v>
      </c>
      <c r="EP866" s="1">
        <v>2.9403</v>
      </c>
      <c r="EQ866" s="1">
        <v>2.80027</v>
      </c>
      <c r="ER866" s="1">
        <v>0.0551843</v>
      </c>
      <c r="ES866" s="1">
        <v>0.0633387</v>
      </c>
      <c r="ET866" s="1">
        <v>0.116775</v>
      </c>
      <c r="EU866" s="1">
        <v>0.109265</v>
      </c>
      <c r="EV866" s="1">
        <v>19306.5</v>
      </c>
      <c r="EW866" s="1">
        <v>20069.1</v>
      </c>
      <c r="EX866" s="1">
        <v>23776.2</v>
      </c>
      <c r="EY866" s="1">
        <v>24948.7</v>
      </c>
      <c r="EZ866" s="1">
        <v>33619.2</v>
      </c>
      <c r="FA866" s="1">
        <v>35489.6</v>
      </c>
      <c r="FB866" s="1">
        <v>43365.1</v>
      </c>
      <c r="FC866" s="1">
        <v>46124.1</v>
      </c>
      <c r="FD866" s="1">
        <v>1.92768</v>
      </c>
      <c r="FE866" s="1">
        <v>1.78908</v>
      </c>
      <c r="FF866" s="1">
        <v>0.100408</v>
      </c>
      <c r="FG866" s="1">
        <v>0.0</v>
      </c>
      <c r="FH866" s="1">
        <v>30.262</v>
      </c>
      <c r="FI866" s="1">
        <v>999.9</v>
      </c>
      <c r="FJ866" s="1">
        <v>50.5</v>
      </c>
      <c r="FK866" s="1">
        <v>39.6</v>
      </c>
      <c r="FL866" s="1">
        <v>36.9431</v>
      </c>
      <c r="FM866" s="1">
        <v>63.9839</v>
      </c>
      <c r="FN866" s="1">
        <v>26.1298</v>
      </c>
      <c r="FO866" s="1">
        <v>1.0</v>
      </c>
      <c r="FP866" s="1">
        <v>0.580038</v>
      </c>
      <c r="FQ866" s="1">
        <v>2.26209</v>
      </c>
      <c r="FR866" s="1">
        <v>20.3032</v>
      </c>
      <c r="FS866" s="1">
        <v>5.20606</v>
      </c>
      <c r="FT866" s="1">
        <v>11.9081</v>
      </c>
      <c r="FU866" s="1">
        <v>5.0003</v>
      </c>
      <c r="FV866" s="1">
        <v>3.28912</v>
      </c>
      <c r="FW866" s="1">
        <v>9999.0</v>
      </c>
      <c r="FX866" s="1">
        <v>9999.0</v>
      </c>
      <c r="FY866" s="1">
        <v>9999.0</v>
      </c>
      <c r="FZ866" s="1">
        <v>999.9</v>
      </c>
      <c r="GA866" s="1">
        <v>1.85976</v>
      </c>
      <c r="GB866" s="1">
        <v>1.85481</v>
      </c>
      <c r="GC866" s="1">
        <v>1.85793</v>
      </c>
      <c r="GD866" s="1">
        <v>1.85642</v>
      </c>
      <c r="GE866" s="1">
        <v>1.85516</v>
      </c>
      <c r="GF866" s="1">
        <v>1.85472</v>
      </c>
      <c r="GG866" s="1">
        <v>1.8536</v>
      </c>
      <c r="GH866" s="1">
        <v>1.85655</v>
      </c>
      <c r="GI866" s="1">
        <v>0.0</v>
      </c>
      <c r="GJ866" s="1">
        <v>0.0</v>
      </c>
      <c r="GK866" s="1">
        <v>0.0</v>
      </c>
      <c r="GL866" s="1">
        <v>0.0</v>
      </c>
      <c r="GM866" s="1" t="s">
        <v>350</v>
      </c>
      <c r="GN866" s="1" t="s">
        <v>351</v>
      </c>
      <c r="GO866" s="1" t="s">
        <v>352</v>
      </c>
      <c r="GP866" s="1" t="s">
        <v>352</v>
      </c>
      <c r="GQ866" s="1" t="s">
        <v>352</v>
      </c>
      <c r="GR866" s="1" t="s">
        <v>352</v>
      </c>
      <c r="GS866" s="1">
        <v>0.0</v>
      </c>
      <c r="GT866" s="1">
        <v>100.0</v>
      </c>
      <c r="GU866" s="1">
        <v>100.0</v>
      </c>
      <c r="GV866" s="1">
        <v>0.953</v>
      </c>
      <c r="GW866" s="1">
        <v>0.011</v>
      </c>
      <c r="GX866" s="1">
        <v>0.3371549117722462</v>
      </c>
      <c r="GY866" s="1">
        <v>0.003036990343597491</v>
      </c>
      <c r="GZ866" s="1">
        <v>-1.538114387597119E-6</v>
      </c>
      <c r="HA866" s="1">
        <v>3.390969119432733E-10</v>
      </c>
      <c r="HB866" s="1">
        <v>-0.06060417149738102</v>
      </c>
      <c r="HC866" s="1">
        <v>0.009762198319610341</v>
      </c>
      <c r="HD866" s="1">
        <v>-3.338778216718564E-4</v>
      </c>
      <c r="HE866" s="1">
        <v>2.632278881966732E-6</v>
      </c>
      <c r="HF866" s="1">
        <v>6.0</v>
      </c>
      <c r="HG866" s="1">
        <v>2134.0</v>
      </c>
      <c r="HH866" s="1">
        <v>2.0</v>
      </c>
      <c r="HI866" s="1">
        <v>31.0</v>
      </c>
      <c r="HJ866" s="1">
        <v>5.1</v>
      </c>
      <c r="HK866" s="1">
        <v>4.9</v>
      </c>
      <c r="HL866" s="1">
        <v>0.782471</v>
      </c>
      <c r="HM866" s="1">
        <v>2.37915</v>
      </c>
      <c r="HN866" s="1">
        <v>1.4978</v>
      </c>
      <c r="HO866" s="1">
        <v>2.30957</v>
      </c>
      <c r="HP866" s="1">
        <v>1.54785</v>
      </c>
      <c r="HQ866" s="1">
        <v>2.2937</v>
      </c>
      <c r="HR866" s="1">
        <v>42.6706</v>
      </c>
      <c r="HS866" s="1">
        <v>14.3597</v>
      </c>
      <c r="HT866" s="1">
        <v>18.0</v>
      </c>
      <c r="HU866" s="1">
        <v>494.96</v>
      </c>
      <c r="HV866" s="1">
        <v>468.367</v>
      </c>
      <c r="HW866" s="1">
        <v>26.7393</v>
      </c>
      <c r="HX866" s="1">
        <v>34.2125</v>
      </c>
      <c r="HY866" s="1">
        <v>29.9997</v>
      </c>
      <c r="HZ866" s="1">
        <v>33.9982</v>
      </c>
      <c r="IA866" s="1">
        <v>34.0892</v>
      </c>
      <c r="IB866" s="1">
        <v>16.0579</v>
      </c>
      <c r="IC866" s="1">
        <v>33.8166</v>
      </c>
      <c r="ID866" s="1">
        <v>0.0</v>
      </c>
      <c r="IE866" s="1">
        <v>26.7427</v>
      </c>
      <c r="IF866" s="1">
        <v>301.194</v>
      </c>
      <c r="IG866" s="1">
        <v>24.6961</v>
      </c>
      <c r="IH866" s="1">
        <v>100.266</v>
      </c>
      <c r="II866" s="1">
        <v>99.9592</v>
      </c>
      <c r="IJ866" s="1" t="s">
        <v>1117</v>
      </c>
    </row>
    <row r="867" ht="15.75" customHeight="1">
      <c r="A867" s="1">
        <v>851.0</v>
      </c>
      <c r="B867" s="1">
        <v>1.6598872991E9</v>
      </c>
      <c r="C867" s="1">
        <v>7042.0</v>
      </c>
      <c r="D867" s="1" t="s">
        <v>2006</v>
      </c>
      <c r="E867" s="1" t="s">
        <v>2007</v>
      </c>
      <c r="F867" s="1">
        <v>1.0</v>
      </c>
      <c r="G867" s="1" t="s">
        <v>1115</v>
      </c>
      <c r="H867" s="1" t="s">
        <v>345</v>
      </c>
      <c r="I867" s="1" t="s">
        <v>1102</v>
      </c>
      <c r="J867" s="1" t="s">
        <v>1113</v>
      </c>
      <c r="K867" s="1" t="s">
        <v>1114</v>
      </c>
      <c r="L867" s="1" t="s">
        <v>1904</v>
      </c>
      <c r="M867" s="1" t="s">
        <v>346</v>
      </c>
      <c r="N867" s="1">
        <v>1.6598872906625E9</v>
      </c>
      <c r="O867" s="1">
        <f t="shared" si="1"/>
        <v>0.002115884371</v>
      </c>
      <c r="P867" s="1">
        <f t="shared" si="2"/>
        <v>2.115884371</v>
      </c>
      <c r="Q867" s="1">
        <f t="shared" si="3"/>
        <v>3.682200044</v>
      </c>
      <c r="R867" s="1">
        <f t="shared" si="4"/>
        <v>189.6701875</v>
      </c>
      <c r="S867" s="1">
        <f t="shared" si="5"/>
        <v>124.9796923</v>
      </c>
      <c r="T867" s="1">
        <f t="shared" si="6"/>
        <v>12.40992933</v>
      </c>
      <c r="U867" s="1">
        <f t="shared" si="7"/>
        <v>18.83340868</v>
      </c>
      <c r="V867" s="1">
        <f t="shared" si="8"/>
        <v>0.1009398885</v>
      </c>
      <c r="W867" s="1">
        <f t="shared" si="9"/>
        <v>2.913923672</v>
      </c>
      <c r="X867" s="1">
        <f t="shared" si="10"/>
        <v>0.09903683973</v>
      </c>
      <c r="Y867" s="1">
        <f t="shared" si="11"/>
        <v>0.06206601781</v>
      </c>
      <c r="Z867" s="1">
        <f t="shared" si="12"/>
        <v>321.51618</v>
      </c>
      <c r="AA867" s="1">
        <f t="shared" si="13"/>
        <v>32.29145386</v>
      </c>
      <c r="AB867" s="1">
        <f t="shared" si="14"/>
        <v>31.87763125</v>
      </c>
      <c r="AC867" s="1">
        <f t="shared" si="15"/>
        <v>4.742109867</v>
      </c>
      <c r="AD867" s="1">
        <f t="shared" si="16"/>
        <v>60.04905349</v>
      </c>
      <c r="AE867" s="1">
        <f t="shared" si="17"/>
        <v>2.700198948</v>
      </c>
      <c r="AF867" s="1">
        <f t="shared" si="18"/>
        <v>4.496655303</v>
      </c>
      <c r="AG867" s="1">
        <f t="shared" si="19"/>
        <v>2.041910919</v>
      </c>
      <c r="AH867" s="1">
        <f t="shared" si="20"/>
        <v>-93.31050074</v>
      </c>
      <c r="AI867" s="1">
        <f t="shared" si="21"/>
        <v>-146.8763938</v>
      </c>
      <c r="AJ867" s="1">
        <f t="shared" si="22"/>
        <v>-11.36484391</v>
      </c>
      <c r="AK867" s="1">
        <f t="shared" si="23"/>
        <v>69.96444158</v>
      </c>
      <c r="AL867" s="1">
        <f t="shared" si="24"/>
        <v>32.48855587</v>
      </c>
      <c r="AM867" s="1">
        <f t="shared" si="25"/>
        <v>2.115797939</v>
      </c>
      <c r="AN867" s="1">
        <f t="shared" si="26"/>
        <v>3.682200044</v>
      </c>
      <c r="AO867" s="1">
        <v>265.7524992165573</v>
      </c>
      <c r="AP867" s="1">
        <v>234.9822363636364</v>
      </c>
      <c r="AQ867" s="1">
        <v>5.046709357549325</v>
      </c>
      <c r="AR867" s="1">
        <v>66.27246196861341</v>
      </c>
      <c r="AS867" s="1">
        <f t="shared" si="27"/>
        <v>2.115884371</v>
      </c>
      <c r="AT867" s="1">
        <v>24.70559468662472</v>
      </c>
      <c r="AU867" s="1">
        <v>27.17549818181817</v>
      </c>
      <c r="AV867" s="1">
        <v>-4.45074260183863E-5</v>
      </c>
      <c r="AW867" s="1">
        <v>80.69783231761454</v>
      </c>
      <c r="AX867" s="1">
        <v>2.0</v>
      </c>
      <c r="AY867" s="1">
        <v>0.0</v>
      </c>
      <c r="AZ867" s="1">
        <f t="shared" si="28"/>
        <v>1</v>
      </c>
      <c r="BA867" s="1">
        <f t="shared" si="29"/>
        <v>0</v>
      </c>
      <c r="BB867" s="1">
        <f t="shared" si="30"/>
        <v>51729.54112</v>
      </c>
      <c r="BC867" s="1">
        <f t="shared" si="31"/>
        <v>1999.9975</v>
      </c>
      <c r="BD867" s="1">
        <f t="shared" si="32"/>
        <v>1681.1982</v>
      </c>
      <c r="BE867" s="1">
        <f t="shared" si="33"/>
        <v>0.8406001508</v>
      </c>
      <c r="BF867" s="1">
        <f t="shared" si="34"/>
        <v>0.1607582909</v>
      </c>
      <c r="BG867" s="1">
        <v>6.0</v>
      </c>
      <c r="BH867" s="1">
        <v>0.5</v>
      </c>
      <c r="BI867" s="1" t="s">
        <v>347</v>
      </c>
      <c r="BJ867" s="1">
        <v>2.0</v>
      </c>
      <c r="BK867" s="1" t="b">
        <v>1</v>
      </c>
      <c r="BL867" s="1">
        <v>1.6598872906625E9</v>
      </c>
      <c r="BM867" s="1">
        <v>189.6701875</v>
      </c>
      <c r="BN867" s="1">
        <v>229.131</v>
      </c>
      <c r="BO867" s="1">
        <v>27.19355</v>
      </c>
      <c r="BP867" s="1">
        <v>24.724075</v>
      </c>
      <c r="BQ867" s="1">
        <v>188.812875</v>
      </c>
      <c r="BR867" s="1">
        <v>27.1826375</v>
      </c>
      <c r="BS867" s="1">
        <v>500.0889375</v>
      </c>
      <c r="BT867" s="1">
        <v>99.19561875</v>
      </c>
      <c r="BU867" s="1">
        <v>0.09994758125</v>
      </c>
      <c r="BV867" s="1">
        <v>30.94268125</v>
      </c>
      <c r="BW867" s="1">
        <v>31.87763125</v>
      </c>
      <c r="BX867" s="1">
        <v>999.9</v>
      </c>
      <c r="BY867" s="1">
        <v>0.0</v>
      </c>
      <c r="BZ867" s="1">
        <v>0.0</v>
      </c>
      <c r="CA867" s="1">
        <v>9991.5625</v>
      </c>
      <c r="CB867" s="1">
        <v>0.0</v>
      </c>
      <c r="CC867" s="1">
        <v>767.8149375</v>
      </c>
      <c r="CD867" s="1">
        <v>-39.4606</v>
      </c>
      <c r="CE867" s="1">
        <v>194.971875</v>
      </c>
      <c r="CF867" s="1">
        <v>234.9389375</v>
      </c>
      <c r="CG867" s="1">
        <v>2.46949625</v>
      </c>
      <c r="CH867" s="1">
        <v>229.131</v>
      </c>
      <c r="CI867" s="1">
        <v>24.724075</v>
      </c>
      <c r="CJ867" s="1">
        <v>2.697481875</v>
      </c>
      <c r="CK867" s="1">
        <v>2.4525175</v>
      </c>
      <c r="CL867" s="1">
        <v>22.26976875</v>
      </c>
      <c r="CM867" s="1">
        <v>20.71476875</v>
      </c>
      <c r="CN867" s="1">
        <v>1999.9975</v>
      </c>
      <c r="CO867" s="1">
        <v>0.9799961875000001</v>
      </c>
      <c r="CP867" s="1">
        <v>0.02000401875</v>
      </c>
      <c r="CQ867" s="1">
        <v>0.0</v>
      </c>
      <c r="CR867" s="1">
        <v>2.4789375</v>
      </c>
      <c r="CS867" s="1">
        <v>0.0</v>
      </c>
      <c r="CT867" s="1">
        <v>16428.425</v>
      </c>
      <c r="CU867" s="1">
        <v>17412.2625</v>
      </c>
      <c r="CV867" s="1">
        <v>43.6909375</v>
      </c>
      <c r="CW867" s="1">
        <v>45.05425</v>
      </c>
      <c r="CX867" s="1">
        <v>43.75775</v>
      </c>
      <c r="CY867" s="1">
        <v>43.375</v>
      </c>
      <c r="CZ867" s="1">
        <v>43.6909375</v>
      </c>
      <c r="DA867" s="1">
        <v>1959.9875</v>
      </c>
      <c r="DB867" s="1">
        <v>40.01</v>
      </c>
      <c r="DC867" s="1">
        <v>0.0</v>
      </c>
      <c r="DD867" s="1">
        <v>1.6598872985E9</v>
      </c>
      <c r="DE867" s="1">
        <v>0.0</v>
      </c>
      <c r="DF867" s="1">
        <v>1.6598870025E9</v>
      </c>
      <c r="DG867" s="1" t="s">
        <v>1905</v>
      </c>
      <c r="DH867" s="1">
        <v>1.659886993E9</v>
      </c>
      <c r="DI867" s="1">
        <v>1.6598870025E9</v>
      </c>
      <c r="DJ867" s="1">
        <v>16.0</v>
      </c>
      <c r="DK867" s="1">
        <v>-0.383</v>
      </c>
      <c r="DL867" s="1">
        <v>0.001</v>
      </c>
      <c r="DM867" s="1">
        <v>1.325</v>
      </c>
      <c r="DN867" s="1">
        <v>0.016</v>
      </c>
      <c r="DO867" s="1">
        <v>400.0</v>
      </c>
      <c r="DP867" s="1">
        <v>25.0</v>
      </c>
      <c r="DQ867" s="1">
        <v>0.27</v>
      </c>
      <c r="DR867" s="1">
        <v>0.06</v>
      </c>
      <c r="DS867" s="1">
        <v>2.717690890924599</v>
      </c>
      <c r="DT867" s="1">
        <v>5.799382192614758</v>
      </c>
      <c r="DU867" s="1">
        <v>0.4329430529158772</v>
      </c>
      <c r="DV867" s="1">
        <v>0.0</v>
      </c>
      <c r="DW867" s="1">
        <v>-39.38349666666667</v>
      </c>
      <c r="DX867" s="1">
        <v>-9.851439377085685</v>
      </c>
      <c r="DY867" s="1">
        <v>0.7161367520631492</v>
      </c>
      <c r="DZ867" s="1">
        <v>0.0</v>
      </c>
      <c r="EA867" s="1">
        <v>132.8805794882095</v>
      </c>
      <c r="EB867" s="1">
        <v>196.7762216709639</v>
      </c>
      <c r="EC867" s="1">
        <v>14.72693818657203</v>
      </c>
      <c r="ED867" s="1">
        <v>0.0</v>
      </c>
      <c r="EE867" s="1">
        <v>2.4489805</v>
      </c>
      <c r="EF867" s="1">
        <v>0.3489251031894941</v>
      </c>
      <c r="EG867" s="1">
        <v>0.04031256714413013</v>
      </c>
      <c r="EH867" s="1">
        <v>0.0</v>
      </c>
      <c r="EI867" s="1">
        <v>2.0407940379052</v>
      </c>
      <c r="EJ867" s="1">
        <v>0.03362387772395951</v>
      </c>
      <c r="EK867" s="1">
        <v>0.002613048887602359</v>
      </c>
      <c r="EL867" s="1">
        <v>1.0</v>
      </c>
      <c r="EM867" s="1">
        <v>1.0</v>
      </c>
      <c r="EN867" s="1">
        <v>5.0</v>
      </c>
      <c r="EO867" s="1" t="s">
        <v>371</v>
      </c>
      <c r="EP867" s="1">
        <v>2.94043</v>
      </c>
      <c r="EQ867" s="1">
        <v>2.80027</v>
      </c>
      <c r="ER867" s="1">
        <v>0.0556905</v>
      </c>
      <c r="ES867" s="1">
        <v>0.0638248</v>
      </c>
      <c r="ET867" s="1">
        <v>0.116775</v>
      </c>
      <c r="EU867" s="1">
        <v>0.109266</v>
      </c>
      <c r="EV867" s="1">
        <v>19296.2</v>
      </c>
      <c r="EW867" s="1">
        <v>20058.8</v>
      </c>
      <c r="EX867" s="1">
        <v>23776.2</v>
      </c>
      <c r="EY867" s="1">
        <v>24948.8</v>
      </c>
      <c r="EZ867" s="1">
        <v>33619.2</v>
      </c>
      <c r="FA867" s="1">
        <v>35489.7</v>
      </c>
      <c r="FB867" s="1">
        <v>43365.1</v>
      </c>
      <c r="FC867" s="1">
        <v>46124.2</v>
      </c>
      <c r="FD867" s="1">
        <v>1.92773</v>
      </c>
      <c r="FE867" s="1">
        <v>1.78902</v>
      </c>
      <c r="FF867" s="1">
        <v>0.100542</v>
      </c>
      <c r="FG867" s="1">
        <v>0.0</v>
      </c>
      <c r="FH867" s="1">
        <v>30.2613</v>
      </c>
      <c r="FI867" s="1">
        <v>999.9</v>
      </c>
      <c r="FJ867" s="1">
        <v>50.5</v>
      </c>
      <c r="FK867" s="1">
        <v>39.6</v>
      </c>
      <c r="FL867" s="1">
        <v>36.9449</v>
      </c>
      <c r="FM867" s="1">
        <v>63.7639</v>
      </c>
      <c r="FN867" s="1">
        <v>25.8053</v>
      </c>
      <c r="FO867" s="1">
        <v>1.0</v>
      </c>
      <c r="FP867" s="1">
        <v>0.579975</v>
      </c>
      <c r="FQ867" s="1">
        <v>2.27996</v>
      </c>
      <c r="FR867" s="1">
        <v>20.3024</v>
      </c>
      <c r="FS867" s="1">
        <v>5.20576</v>
      </c>
      <c r="FT867" s="1">
        <v>11.9081</v>
      </c>
      <c r="FU867" s="1">
        <v>5.00015</v>
      </c>
      <c r="FV867" s="1">
        <v>3.2891</v>
      </c>
      <c r="FW867" s="1">
        <v>9999.0</v>
      </c>
      <c r="FX867" s="1">
        <v>9999.0</v>
      </c>
      <c r="FY867" s="1">
        <v>9999.0</v>
      </c>
      <c r="FZ867" s="1">
        <v>999.9</v>
      </c>
      <c r="GA867" s="1">
        <v>1.85976</v>
      </c>
      <c r="GB867" s="1">
        <v>1.85481</v>
      </c>
      <c r="GC867" s="1">
        <v>1.85793</v>
      </c>
      <c r="GD867" s="1">
        <v>1.85642</v>
      </c>
      <c r="GE867" s="1">
        <v>1.85516</v>
      </c>
      <c r="GF867" s="1">
        <v>1.85472</v>
      </c>
      <c r="GG867" s="1">
        <v>1.8536</v>
      </c>
      <c r="GH867" s="1">
        <v>1.85655</v>
      </c>
      <c r="GI867" s="1">
        <v>0.0</v>
      </c>
      <c r="GJ867" s="1">
        <v>0.0</v>
      </c>
      <c r="GK867" s="1">
        <v>0.0</v>
      </c>
      <c r="GL867" s="1">
        <v>0.0</v>
      </c>
      <c r="GM867" s="1" t="s">
        <v>350</v>
      </c>
      <c r="GN867" s="1" t="s">
        <v>351</v>
      </c>
      <c r="GO867" s="1" t="s">
        <v>352</v>
      </c>
      <c r="GP867" s="1" t="s">
        <v>352</v>
      </c>
      <c r="GQ867" s="1" t="s">
        <v>352</v>
      </c>
      <c r="GR867" s="1" t="s">
        <v>352</v>
      </c>
      <c r="GS867" s="1">
        <v>0.0</v>
      </c>
      <c r="GT867" s="1">
        <v>100.0</v>
      </c>
      <c r="GU867" s="1">
        <v>100.0</v>
      </c>
      <c r="GV867" s="1">
        <v>0.959</v>
      </c>
      <c r="GW867" s="1">
        <v>0.011</v>
      </c>
      <c r="GX867" s="1">
        <v>0.3371549117722462</v>
      </c>
      <c r="GY867" s="1">
        <v>0.003036990343597491</v>
      </c>
      <c r="GZ867" s="1">
        <v>-1.538114387597119E-6</v>
      </c>
      <c r="HA867" s="1">
        <v>3.390969119432733E-10</v>
      </c>
      <c r="HB867" s="1">
        <v>-0.06060417149738102</v>
      </c>
      <c r="HC867" s="1">
        <v>0.009762198319610341</v>
      </c>
      <c r="HD867" s="1">
        <v>-3.338778216718564E-4</v>
      </c>
      <c r="HE867" s="1">
        <v>2.632278881966732E-6</v>
      </c>
      <c r="HF867" s="1">
        <v>6.0</v>
      </c>
      <c r="HG867" s="1">
        <v>2134.0</v>
      </c>
      <c r="HH867" s="1">
        <v>2.0</v>
      </c>
      <c r="HI867" s="1">
        <v>31.0</v>
      </c>
      <c r="HJ867" s="1">
        <v>5.1</v>
      </c>
      <c r="HK867" s="1">
        <v>4.9</v>
      </c>
      <c r="HL867" s="1">
        <v>0.804443</v>
      </c>
      <c r="HM867" s="1">
        <v>2.37915</v>
      </c>
      <c r="HN867" s="1">
        <v>1.4978</v>
      </c>
      <c r="HO867" s="1">
        <v>2.30957</v>
      </c>
      <c r="HP867" s="1">
        <v>1.54785</v>
      </c>
      <c r="HQ867" s="1">
        <v>2.3877</v>
      </c>
      <c r="HR867" s="1">
        <v>42.6706</v>
      </c>
      <c r="HS867" s="1">
        <v>14.3772</v>
      </c>
      <c r="HT867" s="1">
        <v>18.0</v>
      </c>
      <c r="HU867" s="1">
        <v>494.989</v>
      </c>
      <c r="HV867" s="1">
        <v>468.333</v>
      </c>
      <c r="HW867" s="1">
        <v>26.7432</v>
      </c>
      <c r="HX867" s="1">
        <v>34.2122</v>
      </c>
      <c r="HY867" s="1">
        <v>29.9997</v>
      </c>
      <c r="HZ867" s="1">
        <v>33.9979</v>
      </c>
      <c r="IA867" s="1">
        <v>34.0889</v>
      </c>
      <c r="IB867" s="1">
        <v>16.1212</v>
      </c>
      <c r="IC867" s="1">
        <v>33.8166</v>
      </c>
      <c r="ID867" s="1">
        <v>0.0</v>
      </c>
      <c r="IE867" s="1">
        <v>26.7735</v>
      </c>
      <c r="IF867" s="1">
        <v>311.213</v>
      </c>
      <c r="IG867" s="1">
        <v>24.6957</v>
      </c>
      <c r="IH867" s="1">
        <v>100.266</v>
      </c>
      <c r="II867" s="1">
        <v>99.9595</v>
      </c>
      <c r="IJ867" s="1" t="s">
        <v>1117</v>
      </c>
    </row>
    <row r="868" ht="15.75" customHeight="1">
      <c r="A868" s="1">
        <v>852.0</v>
      </c>
      <c r="B868" s="1">
        <v>1.6598873006E9</v>
      </c>
      <c r="C868" s="1">
        <v>7043.5</v>
      </c>
      <c r="D868" s="1" t="s">
        <v>2008</v>
      </c>
      <c r="E868" s="1" t="s">
        <v>2009</v>
      </c>
      <c r="F868" s="1">
        <v>1.0</v>
      </c>
      <c r="G868" s="1" t="s">
        <v>1115</v>
      </c>
      <c r="H868" s="1" t="s">
        <v>345</v>
      </c>
      <c r="I868" s="1" t="s">
        <v>1102</v>
      </c>
      <c r="J868" s="1" t="s">
        <v>1113</v>
      </c>
      <c r="K868" s="1" t="s">
        <v>1114</v>
      </c>
      <c r="L868" s="1" t="s">
        <v>1904</v>
      </c>
      <c r="M868" s="1" t="s">
        <v>346</v>
      </c>
      <c r="N868" s="1">
        <v>1.65988729269375E9</v>
      </c>
      <c r="O868" s="1">
        <f t="shared" si="1"/>
        <v>0.002114604007</v>
      </c>
      <c r="P868" s="1">
        <f t="shared" si="2"/>
        <v>2.114604007</v>
      </c>
      <c r="Q868" s="1">
        <f t="shared" si="3"/>
        <v>3.662505992</v>
      </c>
      <c r="R868" s="1">
        <f t="shared" si="4"/>
        <v>199.606</v>
      </c>
      <c r="S868" s="1">
        <f t="shared" si="5"/>
        <v>134.8153829</v>
      </c>
      <c r="T868" s="1">
        <f t="shared" si="6"/>
        <v>13.38655582</v>
      </c>
      <c r="U868" s="1">
        <f t="shared" si="7"/>
        <v>19.81997012</v>
      </c>
      <c r="V868" s="1">
        <f t="shared" si="8"/>
        <v>0.1008068797</v>
      </c>
      <c r="W868" s="1">
        <f t="shared" si="9"/>
        <v>2.914287674</v>
      </c>
      <c r="X868" s="1">
        <f t="shared" si="10"/>
        <v>0.09890902438</v>
      </c>
      <c r="Y868" s="1">
        <f t="shared" si="11"/>
        <v>0.06198567898</v>
      </c>
      <c r="Z868" s="1">
        <f t="shared" si="12"/>
        <v>321.5187735</v>
      </c>
      <c r="AA868" s="1">
        <f t="shared" si="13"/>
        <v>32.29570508</v>
      </c>
      <c r="AB868" s="1">
        <f t="shared" si="14"/>
        <v>31.88114375</v>
      </c>
      <c r="AC868" s="1">
        <f t="shared" si="15"/>
        <v>4.743053571</v>
      </c>
      <c r="AD868" s="1">
        <f t="shared" si="16"/>
        <v>60.02512893</v>
      </c>
      <c r="AE868" s="1">
        <f t="shared" si="17"/>
        <v>2.699748678</v>
      </c>
      <c r="AF868" s="1">
        <f t="shared" si="18"/>
        <v>4.497697425</v>
      </c>
      <c r="AG868" s="1">
        <f t="shared" si="19"/>
        <v>2.043304893</v>
      </c>
      <c r="AH868" s="1">
        <f t="shared" si="20"/>
        <v>-93.25403671</v>
      </c>
      <c r="AI868" s="1">
        <f t="shared" si="21"/>
        <v>-146.808328</v>
      </c>
      <c r="AJ868" s="1">
        <f t="shared" si="22"/>
        <v>-11.35858228</v>
      </c>
      <c r="AK868" s="1">
        <f t="shared" si="23"/>
        <v>70.09782647</v>
      </c>
      <c r="AL868" s="1">
        <f t="shared" si="24"/>
        <v>32.63638396</v>
      </c>
      <c r="AM868" s="1">
        <f t="shared" si="25"/>
        <v>2.121527667</v>
      </c>
      <c r="AN868" s="1">
        <f t="shared" si="26"/>
        <v>3.662505992</v>
      </c>
      <c r="AO868" s="1">
        <v>273.0628486711459</v>
      </c>
      <c r="AP868" s="1">
        <v>242.4695333333332</v>
      </c>
      <c r="AQ868" s="1">
        <v>5.017128624670718</v>
      </c>
      <c r="AR868" s="1">
        <v>66.27246196861341</v>
      </c>
      <c r="AS868" s="1">
        <f t="shared" si="27"/>
        <v>2.114604007</v>
      </c>
      <c r="AT868" s="1">
        <v>24.70609326183769</v>
      </c>
      <c r="AU868" s="1">
        <v>27.1746793939394</v>
      </c>
      <c r="AV868" s="1">
        <v>-5.328674449521544E-5</v>
      </c>
      <c r="AW868" s="1">
        <v>80.69783231761454</v>
      </c>
      <c r="AX868" s="1">
        <v>2.0</v>
      </c>
      <c r="AY868" s="1">
        <v>0.0</v>
      </c>
      <c r="AZ868" s="1">
        <f t="shared" si="28"/>
        <v>1</v>
      </c>
      <c r="BA868" s="1">
        <f t="shared" si="29"/>
        <v>0</v>
      </c>
      <c r="BB868" s="1">
        <f t="shared" si="30"/>
        <v>51739.17765</v>
      </c>
      <c r="BC868" s="1">
        <f t="shared" si="31"/>
        <v>2000.01375</v>
      </c>
      <c r="BD868" s="1">
        <f t="shared" si="32"/>
        <v>1681.21185</v>
      </c>
      <c r="BE868" s="1">
        <f t="shared" si="33"/>
        <v>0.8406001459</v>
      </c>
      <c r="BF868" s="1">
        <f t="shared" si="34"/>
        <v>0.1607582815</v>
      </c>
      <c r="BG868" s="1">
        <v>6.0</v>
      </c>
      <c r="BH868" s="1">
        <v>0.5</v>
      </c>
      <c r="BI868" s="1" t="s">
        <v>347</v>
      </c>
      <c r="BJ868" s="1">
        <v>2.0</v>
      </c>
      <c r="BK868" s="1" t="b">
        <v>1</v>
      </c>
      <c r="BL868" s="1">
        <v>1.65988729269375E9</v>
      </c>
      <c r="BM868" s="1">
        <v>199.606</v>
      </c>
      <c r="BN868" s="1">
        <v>239.2726875</v>
      </c>
      <c r="BO868" s="1">
        <v>27.18904375</v>
      </c>
      <c r="BP868" s="1">
        <v>24.71275</v>
      </c>
      <c r="BQ868" s="1">
        <v>198.724125</v>
      </c>
      <c r="BR868" s="1">
        <v>27.1781125</v>
      </c>
      <c r="BS868" s="1">
        <v>500.06475</v>
      </c>
      <c r="BT868" s="1">
        <v>99.19564375</v>
      </c>
      <c r="BU868" s="1">
        <v>0.09981889375</v>
      </c>
      <c r="BV868" s="1">
        <v>30.94674375</v>
      </c>
      <c r="BW868" s="1">
        <v>31.88114375</v>
      </c>
      <c r="BX868" s="1">
        <v>999.9</v>
      </c>
      <c r="BY868" s="1">
        <v>0.0</v>
      </c>
      <c r="BZ868" s="1">
        <v>0.0</v>
      </c>
      <c r="CA868" s="1">
        <v>9993.639375</v>
      </c>
      <c r="CB868" s="1">
        <v>0.0</v>
      </c>
      <c r="CC868" s="1">
        <v>791.4883125</v>
      </c>
      <c r="CD868" s="1">
        <v>-39.66658750000001</v>
      </c>
      <c r="CE868" s="1">
        <v>205.1844375</v>
      </c>
      <c r="CF868" s="1">
        <v>245.33525</v>
      </c>
      <c r="CG868" s="1">
        <v>2.47631375</v>
      </c>
      <c r="CH868" s="1">
        <v>239.2726875</v>
      </c>
      <c r="CI868" s="1">
        <v>24.71275</v>
      </c>
      <c r="CJ868" s="1">
        <v>2.697035625</v>
      </c>
      <c r="CK868" s="1">
        <v>2.451395</v>
      </c>
      <c r="CL868" s="1">
        <v>22.26705625</v>
      </c>
      <c r="CM868" s="1">
        <v>20.70734375</v>
      </c>
      <c r="CN868" s="1">
        <v>2000.01375</v>
      </c>
      <c r="CO868" s="1">
        <v>0.979996375</v>
      </c>
      <c r="CP868" s="1">
        <v>0.0200038375</v>
      </c>
      <c r="CQ868" s="1">
        <v>0.0</v>
      </c>
      <c r="CR868" s="1">
        <v>2.6703125</v>
      </c>
      <c r="CS868" s="1">
        <v>0.0</v>
      </c>
      <c r="CT868" s="1">
        <v>16422.99375</v>
      </c>
      <c r="CU868" s="1">
        <v>17412.40625</v>
      </c>
      <c r="CV868" s="1">
        <v>43.687</v>
      </c>
      <c r="CW868" s="1">
        <v>45.04649999999999</v>
      </c>
      <c r="CX868" s="1">
        <v>43.75775</v>
      </c>
      <c r="CY868" s="1">
        <v>43.367125</v>
      </c>
      <c r="CZ868" s="1">
        <v>43.687</v>
      </c>
      <c r="DA868" s="1">
        <v>1960.00375</v>
      </c>
      <c r="DB868" s="1">
        <v>40.01</v>
      </c>
      <c r="DC868" s="1">
        <v>0.0</v>
      </c>
      <c r="DD868" s="1">
        <v>1.6598872997E9</v>
      </c>
      <c r="DE868" s="1">
        <v>0.0</v>
      </c>
      <c r="DF868" s="1">
        <v>1.6598870025E9</v>
      </c>
      <c r="DG868" s="1" t="s">
        <v>1905</v>
      </c>
      <c r="DH868" s="1">
        <v>1.659886993E9</v>
      </c>
      <c r="DI868" s="1">
        <v>1.6598870025E9</v>
      </c>
      <c r="DJ868" s="1">
        <v>16.0</v>
      </c>
      <c r="DK868" s="1">
        <v>-0.383</v>
      </c>
      <c r="DL868" s="1">
        <v>0.001</v>
      </c>
      <c r="DM868" s="1">
        <v>1.325</v>
      </c>
      <c r="DN868" s="1">
        <v>0.016</v>
      </c>
      <c r="DO868" s="1">
        <v>400.0</v>
      </c>
      <c r="DP868" s="1">
        <v>25.0</v>
      </c>
      <c r="DQ868" s="1">
        <v>0.27</v>
      </c>
      <c r="DR868" s="1">
        <v>0.06</v>
      </c>
      <c r="DS868" s="1">
        <v>2.901155621829187</v>
      </c>
      <c r="DT868" s="1">
        <v>5.968402862639409</v>
      </c>
      <c r="DU868" s="1">
        <v>0.4625867807850262</v>
      </c>
      <c r="DV868" s="1">
        <v>0.0</v>
      </c>
      <c r="DW868" s="1">
        <v>-39.64085</v>
      </c>
      <c r="DX868" s="1">
        <v>-7.447023804226967</v>
      </c>
      <c r="DY868" s="1">
        <v>0.5690670843582513</v>
      </c>
      <c r="DZ868" s="1">
        <v>0.0</v>
      </c>
      <c r="EA868" s="1">
        <v>139.2016053782121</v>
      </c>
      <c r="EB868" s="1">
        <v>190.9675598513898</v>
      </c>
      <c r="EC868" s="1">
        <v>14.29850021358056</v>
      </c>
      <c r="ED868" s="1">
        <v>0.0</v>
      </c>
      <c r="EE868" s="1">
        <v>2.45735225</v>
      </c>
      <c r="EF868" s="1">
        <v>0.2591442776735461</v>
      </c>
      <c r="EG868" s="1">
        <v>0.03476099311638693</v>
      </c>
      <c r="EH868" s="1">
        <v>0.0</v>
      </c>
      <c r="EI868" s="1">
        <v>2.042212957318981</v>
      </c>
      <c r="EJ868" s="1">
        <v>0.03568951286205554</v>
      </c>
      <c r="EK868" s="1">
        <v>0.002793072866772607</v>
      </c>
      <c r="EL868" s="1">
        <v>1.0</v>
      </c>
      <c r="EM868" s="1">
        <v>1.0</v>
      </c>
      <c r="EN868" s="1">
        <v>5.0</v>
      </c>
      <c r="EO868" s="1" t="s">
        <v>371</v>
      </c>
      <c r="EP868" s="1">
        <v>2.94062</v>
      </c>
      <c r="EQ868" s="1">
        <v>2.8008</v>
      </c>
      <c r="ER868" s="1">
        <v>0.0571921</v>
      </c>
      <c r="ES868" s="1">
        <v>0.0651769</v>
      </c>
      <c r="ET868" s="1">
        <v>0.116774</v>
      </c>
      <c r="EU868" s="1">
        <v>0.109265</v>
      </c>
      <c r="EV868" s="1">
        <v>19265.8</v>
      </c>
      <c r="EW868" s="1">
        <v>20029.8</v>
      </c>
      <c r="EX868" s="1">
        <v>23776.5</v>
      </c>
      <c r="EY868" s="1">
        <v>24948.8</v>
      </c>
      <c r="EZ868" s="1">
        <v>33619.6</v>
      </c>
      <c r="FA868" s="1">
        <v>35489.6</v>
      </c>
      <c r="FB868" s="1">
        <v>43365.5</v>
      </c>
      <c r="FC868" s="1">
        <v>46124.0</v>
      </c>
      <c r="FD868" s="1">
        <v>1.92782</v>
      </c>
      <c r="FE868" s="1">
        <v>1.78883</v>
      </c>
      <c r="FF868" s="1">
        <v>0.100698</v>
      </c>
      <c r="FG868" s="1">
        <v>0.0</v>
      </c>
      <c r="FH868" s="1">
        <v>30.2586</v>
      </c>
      <c r="FI868" s="1">
        <v>999.9</v>
      </c>
      <c r="FJ868" s="1">
        <v>50.5</v>
      </c>
      <c r="FK868" s="1">
        <v>39.6</v>
      </c>
      <c r="FL868" s="1">
        <v>36.9422</v>
      </c>
      <c r="FM868" s="1">
        <v>63.9339</v>
      </c>
      <c r="FN868" s="1">
        <v>26.0256</v>
      </c>
      <c r="FO868" s="1">
        <v>1.0</v>
      </c>
      <c r="FP868" s="1">
        <v>0.579804</v>
      </c>
      <c r="FQ868" s="1">
        <v>2.30715</v>
      </c>
      <c r="FR868" s="1">
        <v>20.3018</v>
      </c>
      <c r="FS868" s="1">
        <v>5.20516</v>
      </c>
      <c r="FT868" s="1">
        <v>11.9081</v>
      </c>
      <c r="FU868" s="1">
        <v>5.00005</v>
      </c>
      <c r="FV868" s="1">
        <v>3.28885</v>
      </c>
      <c r="FW868" s="1">
        <v>9999.0</v>
      </c>
      <c r="FX868" s="1">
        <v>9999.0</v>
      </c>
      <c r="FY868" s="1">
        <v>9999.0</v>
      </c>
      <c r="FZ868" s="1">
        <v>999.9</v>
      </c>
      <c r="GA868" s="1">
        <v>1.85975</v>
      </c>
      <c r="GB868" s="1">
        <v>1.8548</v>
      </c>
      <c r="GC868" s="1">
        <v>1.85794</v>
      </c>
      <c r="GD868" s="1">
        <v>1.85642</v>
      </c>
      <c r="GE868" s="1">
        <v>1.85516</v>
      </c>
      <c r="GF868" s="1">
        <v>1.85471</v>
      </c>
      <c r="GG868" s="1">
        <v>1.8536</v>
      </c>
      <c r="GH868" s="1">
        <v>1.85654</v>
      </c>
      <c r="GI868" s="1">
        <v>0.0</v>
      </c>
      <c r="GJ868" s="1">
        <v>0.0</v>
      </c>
      <c r="GK868" s="1">
        <v>0.0</v>
      </c>
      <c r="GL868" s="1">
        <v>0.0</v>
      </c>
      <c r="GM868" s="1" t="s">
        <v>350</v>
      </c>
      <c r="GN868" s="1" t="s">
        <v>351</v>
      </c>
      <c r="GO868" s="1" t="s">
        <v>352</v>
      </c>
      <c r="GP868" s="1" t="s">
        <v>352</v>
      </c>
      <c r="GQ868" s="1" t="s">
        <v>352</v>
      </c>
      <c r="GR868" s="1" t="s">
        <v>352</v>
      </c>
      <c r="GS868" s="1">
        <v>0.0</v>
      </c>
      <c r="GT868" s="1">
        <v>100.0</v>
      </c>
      <c r="GU868" s="1">
        <v>100.0</v>
      </c>
      <c r="GV868" s="1">
        <v>0.976</v>
      </c>
      <c r="GW868" s="1">
        <v>0.011</v>
      </c>
      <c r="GX868" s="1">
        <v>0.3371549117722462</v>
      </c>
      <c r="GY868" s="1">
        <v>0.003036990343597491</v>
      </c>
      <c r="GZ868" s="1">
        <v>-1.538114387597119E-6</v>
      </c>
      <c r="HA868" s="1">
        <v>3.390969119432733E-10</v>
      </c>
      <c r="HB868" s="1">
        <v>-0.06060417149738102</v>
      </c>
      <c r="HC868" s="1">
        <v>0.009762198319610341</v>
      </c>
      <c r="HD868" s="1">
        <v>-3.338778216718564E-4</v>
      </c>
      <c r="HE868" s="1">
        <v>2.632278881966732E-6</v>
      </c>
      <c r="HF868" s="1">
        <v>6.0</v>
      </c>
      <c r="HG868" s="1">
        <v>2134.0</v>
      </c>
      <c r="HH868" s="1">
        <v>2.0</v>
      </c>
      <c r="HI868" s="1">
        <v>31.0</v>
      </c>
      <c r="HJ868" s="1">
        <v>5.1</v>
      </c>
      <c r="HK868" s="1">
        <v>5.0</v>
      </c>
      <c r="HL868" s="1">
        <v>0.821533</v>
      </c>
      <c r="HM868" s="1">
        <v>2.3584</v>
      </c>
      <c r="HN868" s="1">
        <v>1.4978</v>
      </c>
      <c r="HO868" s="1">
        <v>2.30957</v>
      </c>
      <c r="HP868" s="1">
        <v>1.54785</v>
      </c>
      <c r="HQ868" s="1">
        <v>2.38159</v>
      </c>
      <c r="HR868" s="1">
        <v>42.6706</v>
      </c>
      <c r="HS868" s="1">
        <v>14.386</v>
      </c>
      <c r="HT868" s="1">
        <v>18.0</v>
      </c>
      <c r="HU868" s="1">
        <v>495.042</v>
      </c>
      <c r="HV868" s="1">
        <v>468.198</v>
      </c>
      <c r="HW868" s="1">
        <v>26.755</v>
      </c>
      <c r="HX868" s="1">
        <v>34.211</v>
      </c>
      <c r="HY868" s="1">
        <v>29.9998</v>
      </c>
      <c r="HZ868" s="1">
        <v>33.9967</v>
      </c>
      <c r="IA868" s="1">
        <v>34.0882</v>
      </c>
      <c r="IB868" s="1">
        <v>16.4768</v>
      </c>
      <c r="IC868" s="1">
        <v>33.8166</v>
      </c>
      <c r="ID868" s="1">
        <v>0.0</v>
      </c>
      <c r="IE868" s="1">
        <v>26.7735</v>
      </c>
      <c r="IF868" s="1">
        <v>311.213</v>
      </c>
      <c r="IG868" s="1">
        <v>24.6958</v>
      </c>
      <c r="IH868" s="1">
        <v>100.267</v>
      </c>
      <c r="II868" s="1">
        <v>99.9593</v>
      </c>
      <c r="IJ868" s="1" t="s">
        <v>1117</v>
      </c>
    </row>
    <row r="869" ht="15.75" customHeight="1">
      <c r="A869" s="1">
        <v>853.0</v>
      </c>
      <c r="B869" s="1">
        <v>1.6598873016E9</v>
      </c>
      <c r="C869" s="1">
        <v>7044.5</v>
      </c>
      <c r="D869" s="1" t="s">
        <v>2010</v>
      </c>
      <c r="E869" s="1" t="s">
        <v>2011</v>
      </c>
      <c r="F869" s="1">
        <v>1.0</v>
      </c>
      <c r="G869" s="1" t="s">
        <v>1115</v>
      </c>
      <c r="H869" s="1" t="s">
        <v>345</v>
      </c>
      <c r="I869" s="1" t="s">
        <v>1102</v>
      </c>
      <c r="J869" s="1" t="s">
        <v>1113</v>
      </c>
      <c r="K869" s="1" t="s">
        <v>1114</v>
      </c>
      <c r="L869" s="1" t="s">
        <v>1904</v>
      </c>
      <c r="M869" s="1" t="s">
        <v>346</v>
      </c>
      <c r="N869" s="1">
        <v>1.6598872942E9</v>
      </c>
      <c r="O869" s="1">
        <f t="shared" si="1"/>
        <v>0.002116045904</v>
      </c>
      <c r="P869" s="1">
        <f t="shared" si="2"/>
        <v>2.116045904</v>
      </c>
      <c r="Q869" s="1">
        <f t="shared" si="3"/>
        <v>3.585301233</v>
      </c>
      <c r="R869" s="1">
        <f t="shared" si="4"/>
        <v>206.9774667</v>
      </c>
      <c r="S869" s="1">
        <f t="shared" si="5"/>
        <v>143.1742983</v>
      </c>
      <c r="T869" s="1">
        <f t="shared" si="6"/>
        <v>14.21653625</v>
      </c>
      <c r="U869" s="1">
        <f t="shared" si="7"/>
        <v>20.5518916</v>
      </c>
      <c r="V869" s="1">
        <f t="shared" si="8"/>
        <v>0.100829753</v>
      </c>
      <c r="W869" s="1">
        <f t="shared" si="9"/>
        <v>2.914481638</v>
      </c>
      <c r="X869" s="1">
        <f t="shared" si="10"/>
        <v>0.09893116878</v>
      </c>
      <c r="Y869" s="1">
        <f t="shared" si="11"/>
        <v>0.0619995831</v>
      </c>
      <c r="Z869" s="1">
        <f t="shared" si="12"/>
        <v>321.5191326</v>
      </c>
      <c r="AA869" s="1">
        <f t="shared" si="13"/>
        <v>32.29843464</v>
      </c>
      <c r="AB869" s="1">
        <f t="shared" si="14"/>
        <v>31.88322667</v>
      </c>
      <c r="AC869" s="1">
        <f t="shared" si="15"/>
        <v>4.743613266</v>
      </c>
      <c r="AD869" s="1">
        <f t="shared" si="16"/>
        <v>60.00597104</v>
      </c>
      <c r="AE869" s="1">
        <f t="shared" si="17"/>
        <v>2.699378071</v>
      </c>
      <c r="AF869" s="1">
        <f t="shared" si="18"/>
        <v>4.498515771</v>
      </c>
      <c r="AG869" s="1">
        <f t="shared" si="19"/>
        <v>2.044235195</v>
      </c>
      <c r="AH869" s="1">
        <f t="shared" si="20"/>
        <v>-93.31762435</v>
      </c>
      <c r="AI869" s="1">
        <f t="shared" si="21"/>
        <v>-146.6442134</v>
      </c>
      <c r="AJ869" s="1">
        <f t="shared" si="22"/>
        <v>-11.34542431</v>
      </c>
      <c r="AK869" s="1">
        <f t="shared" si="23"/>
        <v>70.2118705</v>
      </c>
      <c r="AL869" s="1">
        <f t="shared" si="24"/>
        <v>32.73020271</v>
      </c>
      <c r="AM869" s="1">
        <f t="shared" si="25"/>
        <v>2.122775705</v>
      </c>
      <c r="AN869" s="1">
        <f t="shared" si="26"/>
        <v>3.585301233</v>
      </c>
      <c r="AO869" s="1">
        <v>277.8274559180905</v>
      </c>
      <c r="AP869" s="1">
        <v>247.445103030303</v>
      </c>
      <c r="AQ869" s="1">
        <v>4.994807770462886</v>
      </c>
      <c r="AR869" s="1">
        <v>66.27246196861341</v>
      </c>
      <c r="AS869" s="1">
        <f t="shared" si="27"/>
        <v>2.116045904</v>
      </c>
      <c r="AT869" s="1">
        <v>24.70568539465609</v>
      </c>
      <c r="AU869" s="1">
        <v>27.17595999999998</v>
      </c>
      <c r="AV869" s="1">
        <v>-4.939282566487224E-5</v>
      </c>
      <c r="AW869" s="1">
        <v>80.69783231761454</v>
      </c>
      <c r="AX869" s="1">
        <v>2.0</v>
      </c>
      <c r="AY869" s="1">
        <v>0.0</v>
      </c>
      <c r="AZ869" s="1">
        <f t="shared" si="28"/>
        <v>1</v>
      </c>
      <c r="BA869" s="1">
        <f t="shared" si="29"/>
        <v>0</v>
      </c>
      <c r="BB869" s="1">
        <f t="shared" si="30"/>
        <v>51744.13531</v>
      </c>
      <c r="BC869" s="1">
        <f t="shared" si="31"/>
        <v>2000.016</v>
      </c>
      <c r="BD869" s="1">
        <f t="shared" si="32"/>
        <v>1681.21374</v>
      </c>
      <c r="BE869" s="1">
        <f t="shared" si="33"/>
        <v>0.8406001452</v>
      </c>
      <c r="BF869" s="1">
        <f t="shared" si="34"/>
        <v>0.1607582802</v>
      </c>
      <c r="BG869" s="1">
        <v>6.0</v>
      </c>
      <c r="BH869" s="1">
        <v>0.5</v>
      </c>
      <c r="BI869" s="1" t="s">
        <v>347</v>
      </c>
      <c r="BJ869" s="1">
        <v>2.0</v>
      </c>
      <c r="BK869" s="1" t="b">
        <v>1</v>
      </c>
      <c r="BL869" s="1">
        <v>1.6598872942E9</v>
      </c>
      <c r="BM869" s="1">
        <v>206.9774666666667</v>
      </c>
      <c r="BN869" s="1">
        <v>246.7763333333333</v>
      </c>
      <c r="BO869" s="1">
        <v>27.18535333333334</v>
      </c>
      <c r="BP869" s="1">
        <v>24.70756</v>
      </c>
      <c r="BQ869" s="1">
        <v>206.0774</v>
      </c>
      <c r="BR869" s="1">
        <v>27.17441333333334</v>
      </c>
      <c r="BS869" s="1">
        <v>500.0579999999999</v>
      </c>
      <c r="BT869" s="1">
        <v>99.19551333333335</v>
      </c>
      <c r="BU869" s="1">
        <v>0.09979608666666666</v>
      </c>
      <c r="BV869" s="1">
        <v>30.94993333333333</v>
      </c>
      <c r="BW869" s="1">
        <v>31.88322666666666</v>
      </c>
      <c r="BX869" s="1">
        <v>999.8999999999999</v>
      </c>
      <c r="BY869" s="1">
        <v>0.0</v>
      </c>
      <c r="BZ869" s="1">
        <v>0.0</v>
      </c>
      <c r="CA869" s="1">
        <v>9994.760666666667</v>
      </c>
      <c r="CB869" s="1">
        <v>0.0</v>
      </c>
      <c r="CC869" s="1">
        <v>814.6227999999999</v>
      </c>
      <c r="CD869" s="1">
        <v>-39.79886666666666</v>
      </c>
      <c r="CE869" s="1">
        <v>212.7611333333333</v>
      </c>
      <c r="CF869" s="1">
        <v>253.028</v>
      </c>
      <c r="CG869" s="1">
        <v>2.477812666666666</v>
      </c>
      <c r="CH869" s="1">
        <v>246.7763333333333</v>
      </c>
      <c r="CI869" s="1">
        <v>24.70756</v>
      </c>
      <c r="CJ869" s="1">
        <v>2.696666</v>
      </c>
      <c r="CK869" s="1">
        <v>2.450877333333333</v>
      </c>
      <c r="CL869" s="1">
        <v>22.26480666666667</v>
      </c>
      <c r="CM869" s="1">
        <v>20.70391333333334</v>
      </c>
      <c r="CN869" s="1">
        <v>2000.016</v>
      </c>
      <c r="CO869" s="1">
        <v>0.9799963999999999</v>
      </c>
      <c r="CP869" s="1">
        <v>0.02000381333333334</v>
      </c>
      <c r="CQ869" s="1">
        <v>0.0</v>
      </c>
      <c r="CR869" s="1">
        <v>2.712466666666667</v>
      </c>
      <c r="CS869" s="1">
        <v>0.0</v>
      </c>
      <c r="CT869" s="1">
        <v>16418.72666666667</v>
      </c>
      <c r="CU869" s="1">
        <v>17412.42666666667</v>
      </c>
      <c r="CV869" s="1">
        <v>43.687</v>
      </c>
      <c r="CW869" s="1">
        <v>45.04133333333333</v>
      </c>
      <c r="CX869" s="1">
        <v>43.75</v>
      </c>
      <c r="CY869" s="1">
        <v>43.3666</v>
      </c>
      <c r="CZ869" s="1">
        <v>43.687</v>
      </c>
      <c r="DA869" s="1">
        <v>1960.006</v>
      </c>
      <c r="DB869" s="1">
        <v>40.01</v>
      </c>
      <c r="DC869" s="1">
        <v>0.0</v>
      </c>
      <c r="DD869" s="1">
        <v>1.6598873003E9</v>
      </c>
      <c r="DE869" s="1">
        <v>0.0</v>
      </c>
      <c r="DF869" s="1">
        <v>1.6598870025E9</v>
      </c>
      <c r="DG869" s="1" t="s">
        <v>1905</v>
      </c>
      <c r="DH869" s="1">
        <v>1.659886993E9</v>
      </c>
      <c r="DI869" s="1">
        <v>1.6598870025E9</v>
      </c>
      <c r="DJ869" s="1">
        <v>16.0</v>
      </c>
      <c r="DK869" s="1">
        <v>-0.383</v>
      </c>
      <c r="DL869" s="1">
        <v>0.001</v>
      </c>
      <c r="DM869" s="1">
        <v>1.325</v>
      </c>
      <c r="DN869" s="1">
        <v>0.016</v>
      </c>
      <c r="DO869" s="1">
        <v>400.0</v>
      </c>
      <c r="DP869" s="1">
        <v>25.0</v>
      </c>
      <c r="DQ869" s="1">
        <v>0.27</v>
      </c>
      <c r="DR869" s="1">
        <v>0.06</v>
      </c>
      <c r="DS869" s="1">
        <v>3.054580714059433</v>
      </c>
      <c r="DT869" s="1">
        <v>5.475773966248631</v>
      </c>
      <c r="DU869" s="1">
        <v>0.4223110592741136</v>
      </c>
      <c r="DV869" s="1">
        <v>0.0</v>
      </c>
      <c r="DW869" s="1">
        <v>-39.72950322580645</v>
      </c>
      <c r="DX869" s="1">
        <v>-5.308403225806399</v>
      </c>
      <c r="DY869" s="1">
        <v>0.4787438196241329</v>
      </c>
      <c r="DZ869" s="1">
        <v>0.0</v>
      </c>
      <c r="EA869" s="1">
        <v>144.6861989290497</v>
      </c>
      <c r="EB869" s="1">
        <v>199.4069730101356</v>
      </c>
      <c r="EC869" s="1">
        <v>14.43097252983679</v>
      </c>
      <c r="ED869" s="1">
        <v>0.0</v>
      </c>
      <c r="EE869" s="1">
        <v>2.46149756097561</v>
      </c>
      <c r="EF869" s="1">
        <v>0.1949828571428586</v>
      </c>
      <c r="EG869" s="1">
        <v>0.03089564913567239</v>
      </c>
      <c r="EH869" s="1">
        <v>0.0</v>
      </c>
      <c r="EI869" s="1">
        <v>2.043434690041152</v>
      </c>
      <c r="EJ869" s="1">
        <v>0.0363798999956236</v>
      </c>
      <c r="EK869" s="1">
        <v>0.002775479836733677</v>
      </c>
      <c r="EL869" s="1">
        <v>1.0</v>
      </c>
      <c r="EM869" s="1">
        <v>1.0</v>
      </c>
      <c r="EN869" s="1">
        <v>5.0</v>
      </c>
      <c r="EO869" s="1" t="s">
        <v>371</v>
      </c>
      <c r="EP869" s="1">
        <v>2.94028</v>
      </c>
      <c r="EQ869" s="1">
        <v>2.80108</v>
      </c>
      <c r="ER869" s="1">
        <v>0.0581789</v>
      </c>
      <c r="ES869" s="1">
        <v>0.0661768</v>
      </c>
      <c r="ET869" s="1">
        <v>0.116777</v>
      </c>
      <c r="EU869" s="1">
        <v>0.109271</v>
      </c>
      <c r="EV869" s="1">
        <v>19245.7</v>
      </c>
      <c r="EW869" s="1">
        <v>20008.4</v>
      </c>
      <c r="EX869" s="1">
        <v>23776.6</v>
      </c>
      <c r="EY869" s="1">
        <v>24948.8</v>
      </c>
      <c r="EZ869" s="1">
        <v>33619.5</v>
      </c>
      <c r="FA869" s="1">
        <v>35489.3</v>
      </c>
      <c r="FB869" s="1">
        <v>43365.4</v>
      </c>
      <c r="FC869" s="1">
        <v>46123.9</v>
      </c>
      <c r="FD869" s="1">
        <v>1.92763</v>
      </c>
      <c r="FE869" s="1">
        <v>1.7888</v>
      </c>
      <c r="FF869" s="1">
        <v>0.101</v>
      </c>
      <c r="FG869" s="1">
        <v>0.0</v>
      </c>
      <c r="FH869" s="1">
        <v>30.2571</v>
      </c>
      <c r="FI869" s="1">
        <v>999.9</v>
      </c>
      <c r="FJ869" s="1">
        <v>50.5</v>
      </c>
      <c r="FK869" s="1">
        <v>39.6</v>
      </c>
      <c r="FL869" s="1">
        <v>36.9426</v>
      </c>
      <c r="FM869" s="1">
        <v>63.7139</v>
      </c>
      <c r="FN869" s="1">
        <v>26.6266</v>
      </c>
      <c r="FO869" s="1">
        <v>1.0</v>
      </c>
      <c r="FP869" s="1">
        <v>0.579837</v>
      </c>
      <c r="FQ869" s="1">
        <v>2.30268</v>
      </c>
      <c r="FR869" s="1">
        <v>20.3016</v>
      </c>
      <c r="FS869" s="1">
        <v>5.20531</v>
      </c>
      <c r="FT869" s="1">
        <v>11.9081</v>
      </c>
      <c r="FU869" s="1">
        <v>5.00035</v>
      </c>
      <c r="FV869" s="1">
        <v>3.28888</v>
      </c>
      <c r="FW869" s="1">
        <v>9999.0</v>
      </c>
      <c r="FX869" s="1">
        <v>9999.0</v>
      </c>
      <c r="FY869" s="1">
        <v>9999.0</v>
      </c>
      <c r="FZ869" s="1">
        <v>999.9</v>
      </c>
      <c r="GA869" s="1">
        <v>1.85976</v>
      </c>
      <c r="GB869" s="1">
        <v>1.8548</v>
      </c>
      <c r="GC869" s="1">
        <v>1.85795</v>
      </c>
      <c r="GD869" s="1">
        <v>1.8564</v>
      </c>
      <c r="GE869" s="1">
        <v>1.85516</v>
      </c>
      <c r="GF869" s="1">
        <v>1.85472</v>
      </c>
      <c r="GG869" s="1">
        <v>1.8536</v>
      </c>
      <c r="GH869" s="1">
        <v>1.85655</v>
      </c>
      <c r="GI869" s="1">
        <v>0.0</v>
      </c>
      <c r="GJ869" s="1">
        <v>0.0</v>
      </c>
      <c r="GK869" s="1">
        <v>0.0</v>
      </c>
      <c r="GL869" s="1">
        <v>0.0</v>
      </c>
      <c r="GM869" s="1" t="s">
        <v>350</v>
      </c>
      <c r="GN869" s="1" t="s">
        <v>351</v>
      </c>
      <c r="GO869" s="1" t="s">
        <v>352</v>
      </c>
      <c r="GP869" s="1" t="s">
        <v>352</v>
      </c>
      <c r="GQ869" s="1" t="s">
        <v>352</v>
      </c>
      <c r="GR869" s="1" t="s">
        <v>352</v>
      </c>
      <c r="GS869" s="1">
        <v>0.0</v>
      </c>
      <c r="GT869" s="1">
        <v>100.0</v>
      </c>
      <c r="GU869" s="1">
        <v>100.0</v>
      </c>
      <c r="GV869" s="1">
        <v>0.988</v>
      </c>
      <c r="GW869" s="1">
        <v>0.0109</v>
      </c>
      <c r="GX869" s="1">
        <v>0.3371549117722462</v>
      </c>
      <c r="GY869" s="1">
        <v>0.003036990343597491</v>
      </c>
      <c r="GZ869" s="1">
        <v>-1.538114387597119E-6</v>
      </c>
      <c r="HA869" s="1">
        <v>3.390969119432733E-10</v>
      </c>
      <c r="HB869" s="1">
        <v>-0.06060417149738102</v>
      </c>
      <c r="HC869" s="1">
        <v>0.009762198319610341</v>
      </c>
      <c r="HD869" s="1">
        <v>-3.338778216718564E-4</v>
      </c>
      <c r="HE869" s="1">
        <v>2.632278881966732E-6</v>
      </c>
      <c r="HF869" s="1">
        <v>6.0</v>
      </c>
      <c r="HG869" s="1">
        <v>2134.0</v>
      </c>
      <c r="HH869" s="1">
        <v>2.0</v>
      </c>
      <c r="HI869" s="1">
        <v>31.0</v>
      </c>
      <c r="HJ869" s="1">
        <v>5.1</v>
      </c>
      <c r="HK869" s="1">
        <v>5.0</v>
      </c>
      <c r="HL869" s="1">
        <v>0.825195</v>
      </c>
      <c r="HM869" s="1">
        <v>2.36694</v>
      </c>
      <c r="HN869" s="1">
        <v>1.4978</v>
      </c>
      <c r="HO869" s="1">
        <v>2.30957</v>
      </c>
      <c r="HP869" s="1">
        <v>1.54785</v>
      </c>
      <c r="HQ869" s="1">
        <v>2.45728</v>
      </c>
      <c r="HR869" s="1">
        <v>42.6706</v>
      </c>
      <c r="HS869" s="1">
        <v>14.3684</v>
      </c>
      <c r="HT869" s="1">
        <v>18.0</v>
      </c>
      <c r="HU869" s="1">
        <v>494.915</v>
      </c>
      <c r="HV869" s="1">
        <v>468.182</v>
      </c>
      <c r="HW869" s="1">
        <v>26.7608</v>
      </c>
      <c r="HX869" s="1">
        <v>34.2102</v>
      </c>
      <c r="HY869" s="1">
        <v>29.9999</v>
      </c>
      <c r="HZ869" s="1">
        <v>33.996</v>
      </c>
      <c r="IA869" s="1">
        <v>34.0882</v>
      </c>
      <c r="IB869" s="1">
        <v>16.7197</v>
      </c>
      <c r="IC869" s="1">
        <v>33.8166</v>
      </c>
      <c r="ID869" s="1">
        <v>0.0</v>
      </c>
      <c r="IE869" s="1">
        <v>26.7735</v>
      </c>
      <c r="IF869" s="1">
        <v>321.231</v>
      </c>
      <c r="IG869" s="1">
        <v>24.6907</v>
      </c>
      <c r="IH869" s="1">
        <v>100.267</v>
      </c>
      <c r="II869" s="1">
        <v>99.9591</v>
      </c>
      <c r="IJ869" s="1" t="s">
        <v>1117</v>
      </c>
    </row>
    <row r="870" ht="15.75" customHeight="1">
      <c r="A870" s="1">
        <v>854.0</v>
      </c>
      <c r="B870" s="1">
        <v>1.6598873026E9</v>
      </c>
      <c r="C870" s="1">
        <v>7045.5</v>
      </c>
      <c r="D870" s="1" t="s">
        <v>2012</v>
      </c>
      <c r="E870" s="1" t="s">
        <v>2013</v>
      </c>
      <c r="F870" s="1">
        <v>1.0</v>
      </c>
      <c r="G870" s="1" t="s">
        <v>1115</v>
      </c>
      <c r="H870" s="1" t="s">
        <v>345</v>
      </c>
      <c r="I870" s="1" t="s">
        <v>1102</v>
      </c>
      <c r="J870" s="1" t="s">
        <v>1113</v>
      </c>
      <c r="K870" s="1" t="s">
        <v>1114</v>
      </c>
      <c r="L870" s="1" t="s">
        <v>1904</v>
      </c>
      <c r="M870" s="1" t="s">
        <v>346</v>
      </c>
      <c r="N870" s="1">
        <v>1.65988729469375E9</v>
      </c>
      <c r="O870" s="1">
        <f t="shared" si="1"/>
        <v>0.002116969432</v>
      </c>
      <c r="P870" s="1">
        <f t="shared" si="2"/>
        <v>2.116969432</v>
      </c>
      <c r="Q870" s="1">
        <f t="shared" si="3"/>
        <v>3.604236651</v>
      </c>
      <c r="R870" s="1">
        <f t="shared" si="4"/>
        <v>209.38625</v>
      </c>
      <c r="S870" s="1">
        <f t="shared" si="5"/>
        <v>145.2160266</v>
      </c>
      <c r="T870" s="1">
        <f t="shared" si="6"/>
        <v>14.41928912</v>
      </c>
      <c r="U870" s="1">
        <f t="shared" si="7"/>
        <v>20.79109962</v>
      </c>
      <c r="V870" s="1">
        <f t="shared" si="8"/>
        <v>0.1008565659</v>
      </c>
      <c r="W870" s="1">
        <f t="shared" si="9"/>
        <v>2.914923865</v>
      </c>
      <c r="X870" s="1">
        <f t="shared" si="10"/>
        <v>0.09895726447</v>
      </c>
      <c r="Y870" s="1">
        <f t="shared" si="11"/>
        <v>0.06201595589</v>
      </c>
      <c r="Z870" s="1">
        <f t="shared" si="12"/>
        <v>321.5184743</v>
      </c>
      <c r="AA870" s="1">
        <f t="shared" si="13"/>
        <v>32.29918444</v>
      </c>
      <c r="AB870" s="1">
        <f t="shared" si="14"/>
        <v>31.8843375</v>
      </c>
      <c r="AC870" s="1">
        <f t="shared" si="15"/>
        <v>4.743911778</v>
      </c>
      <c r="AD870" s="1">
        <f t="shared" si="16"/>
        <v>60.00070197</v>
      </c>
      <c r="AE870" s="1">
        <f t="shared" si="17"/>
        <v>2.699323548</v>
      </c>
      <c r="AF870" s="1">
        <f t="shared" si="18"/>
        <v>4.498819945</v>
      </c>
      <c r="AG870" s="1">
        <f t="shared" si="19"/>
        <v>2.044588231</v>
      </c>
      <c r="AH870" s="1">
        <f t="shared" si="20"/>
        <v>-93.35835193</v>
      </c>
      <c r="AI870" s="1">
        <f t="shared" si="21"/>
        <v>-146.6547437</v>
      </c>
      <c r="AJ870" s="1">
        <f t="shared" si="22"/>
        <v>-11.34464601</v>
      </c>
      <c r="AK870" s="1">
        <f t="shared" si="23"/>
        <v>70.1607326</v>
      </c>
      <c r="AL870" s="1">
        <f t="shared" si="24"/>
        <v>32.75216501</v>
      </c>
      <c r="AM870" s="1">
        <f t="shared" si="25"/>
        <v>2.122189406</v>
      </c>
      <c r="AN870" s="1">
        <f t="shared" si="26"/>
        <v>3.604236651</v>
      </c>
      <c r="AO870" s="1">
        <v>282.6460772949088</v>
      </c>
      <c r="AP870" s="1">
        <v>252.3858000000001</v>
      </c>
      <c r="AQ870" s="1">
        <v>4.96690283222026</v>
      </c>
      <c r="AR870" s="1">
        <v>66.27246196861341</v>
      </c>
      <c r="AS870" s="1">
        <f t="shared" si="27"/>
        <v>2.116969432</v>
      </c>
      <c r="AT870" s="1">
        <v>24.70543094171311</v>
      </c>
      <c r="AU870" s="1">
        <v>27.17651636363635</v>
      </c>
      <c r="AV870" s="1">
        <v>-1.005255525950811E-5</v>
      </c>
      <c r="AW870" s="1">
        <v>80.69783231761454</v>
      </c>
      <c r="AX870" s="1">
        <v>2.0</v>
      </c>
      <c r="AY870" s="1">
        <v>0.0</v>
      </c>
      <c r="AZ870" s="1">
        <f t="shared" si="28"/>
        <v>1</v>
      </c>
      <c r="BA870" s="1">
        <f t="shared" si="29"/>
        <v>0</v>
      </c>
      <c r="BB870" s="1">
        <f t="shared" si="30"/>
        <v>51756.48425</v>
      </c>
      <c r="BC870" s="1">
        <f t="shared" si="31"/>
        <v>2000.011875</v>
      </c>
      <c r="BD870" s="1">
        <f t="shared" si="32"/>
        <v>1681.210275</v>
      </c>
      <c r="BE870" s="1">
        <f t="shared" si="33"/>
        <v>0.8406001464</v>
      </c>
      <c r="BF870" s="1">
        <f t="shared" si="34"/>
        <v>0.1607582826</v>
      </c>
      <c r="BG870" s="1">
        <v>6.0</v>
      </c>
      <c r="BH870" s="1">
        <v>0.5</v>
      </c>
      <c r="BI870" s="1" t="s">
        <v>347</v>
      </c>
      <c r="BJ870" s="1">
        <v>2.0</v>
      </c>
      <c r="BK870" s="1" t="b">
        <v>1</v>
      </c>
      <c r="BL870" s="1">
        <v>1.65988729469375E9</v>
      </c>
      <c r="BM870" s="1">
        <v>209.38625</v>
      </c>
      <c r="BN870" s="1">
        <v>249.2171875</v>
      </c>
      <c r="BO870" s="1">
        <v>27.18476875</v>
      </c>
      <c r="BP870" s="1">
        <v>24.707675</v>
      </c>
      <c r="BQ870" s="1">
        <v>208.480375</v>
      </c>
      <c r="BR870" s="1">
        <v>27.173825</v>
      </c>
      <c r="BS870" s="1">
        <v>500.061375</v>
      </c>
      <c r="BT870" s="1">
        <v>99.19563124999999</v>
      </c>
      <c r="BU870" s="1">
        <v>0.09980776875</v>
      </c>
      <c r="BV870" s="1">
        <v>30.95111875</v>
      </c>
      <c r="BW870" s="1">
        <v>31.8843375</v>
      </c>
      <c r="BX870" s="1">
        <v>999.9</v>
      </c>
      <c r="BY870" s="1">
        <v>0.0</v>
      </c>
      <c r="BZ870" s="1">
        <v>0.0</v>
      </c>
      <c r="CA870" s="1">
        <v>9997.275625</v>
      </c>
      <c r="CB870" s="1">
        <v>0.0</v>
      </c>
      <c r="CC870" s="1">
        <v>789.730875</v>
      </c>
      <c r="CD870" s="1">
        <v>-39.83093125000001</v>
      </c>
      <c r="CE870" s="1">
        <v>215.237125</v>
      </c>
      <c r="CF870" s="1">
        <v>255.53075</v>
      </c>
      <c r="CG870" s="1">
        <v>2.4771125</v>
      </c>
      <c r="CH870" s="1">
        <v>249.2171875</v>
      </c>
      <c r="CI870" s="1">
        <v>24.707675</v>
      </c>
      <c r="CJ870" s="1">
        <v>2.69661125</v>
      </c>
      <c r="CK870" s="1">
        <v>2.450891875</v>
      </c>
      <c r="CL870" s="1">
        <v>22.264475</v>
      </c>
      <c r="CM870" s="1">
        <v>20.70400625</v>
      </c>
      <c r="CN870" s="1">
        <v>2000.011875</v>
      </c>
      <c r="CO870" s="1">
        <v>0.979996375</v>
      </c>
      <c r="CP870" s="1">
        <v>0.0200038375</v>
      </c>
      <c r="CQ870" s="1">
        <v>0.0</v>
      </c>
      <c r="CR870" s="1">
        <v>2.748625</v>
      </c>
      <c r="CS870" s="1">
        <v>0.0</v>
      </c>
      <c r="CT870" s="1">
        <v>16416.46875</v>
      </c>
      <c r="CU870" s="1">
        <v>17412.39375</v>
      </c>
      <c r="CV870" s="1">
        <v>43.687</v>
      </c>
      <c r="CW870" s="1">
        <v>45.03874999999999</v>
      </c>
      <c r="CX870" s="1">
        <v>43.75</v>
      </c>
      <c r="CY870" s="1">
        <v>43.367125</v>
      </c>
      <c r="CZ870" s="1">
        <v>43.687</v>
      </c>
      <c r="DA870" s="1">
        <v>1960.001875</v>
      </c>
      <c r="DB870" s="1">
        <v>40.01</v>
      </c>
      <c r="DC870" s="1">
        <v>0.0</v>
      </c>
      <c r="DD870" s="1">
        <v>1.6598873015E9</v>
      </c>
      <c r="DE870" s="1">
        <v>0.0</v>
      </c>
      <c r="DF870" s="1">
        <v>1.6598870025E9</v>
      </c>
      <c r="DG870" s="1" t="s">
        <v>1905</v>
      </c>
      <c r="DH870" s="1">
        <v>1.659886993E9</v>
      </c>
      <c r="DI870" s="1">
        <v>1.6598870025E9</v>
      </c>
      <c r="DJ870" s="1">
        <v>16.0</v>
      </c>
      <c r="DK870" s="1">
        <v>-0.383</v>
      </c>
      <c r="DL870" s="1">
        <v>0.001</v>
      </c>
      <c r="DM870" s="1">
        <v>1.325</v>
      </c>
      <c r="DN870" s="1">
        <v>0.016</v>
      </c>
      <c r="DO870" s="1">
        <v>400.0</v>
      </c>
      <c r="DP870" s="1">
        <v>25.0</v>
      </c>
      <c r="DQ870" s="1">
        <v>0.27</v>
      </c>
      <c r="DR870" s="1">
        <v>0.06</v>
      </c>
      <c r="DS870" s="1">
        <v>3.177910228846077</v>
      </c>
      <c r="DT870" s="1">
        <v>4.807970103486712</v>
      </c>
      <c r="DU870" s="1">
        <v>0.3729093829273045</v>
      </c>
      <c r="DV870" s="1">
        <v>0.0</v>
      </c>
      <c r="DW870" s="1">
        <v>-39.87386</v>
      </c>
      <c r="DX870" s="1">
        <v>-3.426089432702977</v>
      </c>
      <c r="DY870" s="1">
        <v>0.3630030666537135</v>
      </c>
      <c r="DZ870" s="1">
        <v>0.0</v>
      </c>
      <c r="EA870" s="1">
        <v>149.1347790535681</v>
      </c>
      <c r="EB870" s="1">
        <v>207.1067321222892</v>
      </c>
      <c r="EC870" s="1">
        <v>15.50376271197834</v>
      </c>
      <c r="ED870" s="1">
        <v>0.0</v>
      </c>
      <c r="EE870" s="1">
        <v>2.4685575</v>
      </c>
      <c r="EF870" s="1">
        <v>0.08804442776735624</v>
      </c>
      <c r="EG870" s="1">
        <v>0.02237850573094639</v>
      </c>
      <c r="EH870" s="1">
        <v>1.0</v>
      </c>
      <c r="EI870" s="1">
        <v>2.044184150705408</v>
      </c>
      <c r="EJ870" s="1">
        <v>0.03731976761968075</v>
      </c>
      <c r="EK870" s="1">
        <v>0.002917978986505091</v>
      </c>
      <c r="EL870" s="1">
        <v>1.0</v>
      </c>
      <c r="EM870" s="1">
        <v>2.0</v>
      </c>
      <c r="EN870" s="1">
        <v>5.0</v>
      </c>
      <c r="EO870" s="1" t="s">
        <v>386</v>
      </c>
      <c r="EP870" s="1">
        <v>2.94067</v>
      </c>
      <c r="EQ870" s="1">
        <v>2.80169</v>
      </c>
      <c r="ER870" s="1">
        <v>0.0591509</v>
      </c>
      <c r="ES870" s="1">
        <v>0.0671913</v>
      </c>
      <c r="ET870" s="1">
        <v>0.116776</v>
      </c>
      <c r="EU870" s="1">
        <v>0.109276</v>
      </c>
      <c r="EV870" s="1">
        <v>19225.9</v>
      </c>
      <c r="EW870" s="1">
        <v>19986.7</v>
      </c>
      <c r="EX870" s="1">
        <v>23776.6</v>
      </c>
      <c r="EY870" s="1">
        <v>24948.8</v>
      </c>
      <c r="EZ870" s="1">
        <v>33619.5</v>
      </c>
      <c r="FA870" s="1">
        <v>35489.2</v>
      </c>
      <c r="FB870" s="1">
        <v>43365.4</v>
      </c>
      <c r="FC870" s="1">
        <v>46124.0</v>
      </c>
      <c r="FD870" s="1">
        <v>1.92773</v>
      </c>
      <c r="FE870" s="1">
        <v>1.78867</v>
      </c>
      <c r="FF870" s="1">
        <v>0.101455</v>
      </c>
      <c r="FG870" s="1">
        <v>0.0</v>
      </c>
      <c r="FH870" s="1">
        <v>30.2558</v>
      </c>
      <c r="FI870" s="1">
        <v>999.9</v>
      </c>
      <c r="FJ870" s="1">
        <v>50.5</v>
      </c>
      <c r="FK870" s="1">
        <v>39.6</v>
      </c>
      <c r="FL870" s="1">
        <v>36.944</v>
      </c>
      <c r="FM870" s="1">
        <v>63.7039</v>
      </c>
      <c r="FN870" s="1">
        <v>25.8494</v>
      </c>
      <c r="FO870" s="1">
        <v>1.0</v>
      </c>
      <c r="FP870" s="1">
        <v>0.579853</v>
      </c>
      <c r="FQ870" s="1">
        <v>2.29817</v>
      </c>
      <c r="FR870" s="1">
        <v>20.3022</v>
      </c>
      <c r="FS870" s="1">
        <v>5.20875</v>
      </c>
      <c r="FT870" s="1">
        <v>11.9081</v>
      </c>
      <c r="FU870" s="1">
        <v>5.00165</v>
      </c>
      <c r="FV870" s="1">
        <v>3.2894</v>
      </c>
      <c r="FW870" s="1">
        <v>9999.0</v>
      </c>
      <c r="FX870" s="1">
        <v>9999.0</v>
      </c>
      <c r="FY870" s="1">
        <v>9999.0</v>
      </c>
      <c r="FZ870" s="1">
        <v>999.9</v>
      </c>
      <c r="GA870" s="1">
        <v>1.85978</v>
      </c>
      <c r="GB870" s="1">
        <v>1.8548</v>
      </c>
      <c r="GC870" s="1">
        <v>1.85794</v>
      </c>
      <c r="GD870" s="1">
        <v>1.85642</v>
      </c>
      <c r="GE870" s="1">
        <v>1.85516</v>
      </c>
      <c r="GF870" s="1">
        <v>1.85473</v>
      </c>
      <c r="GG870" s="1">
        <v>1.85361</v>
      </c>
      <c r="GH870" s="1">
        <v>1.85655</v>
      </c>
      <c r="GI870" s="1">
        <v>0.0</v>
      </c>
      <c r="GJ870" s="1">
        <v>0.0</v>
      </c>
      <c r="GK870" s="1">
        <v>0.0</v>
      </c>
      <c r="GL870" s="1">
        <v>0.0</v>
      </c>
      <c r="GM870" s="1" t="s">
        <v>350</v>
      </c>
      <c r="GN870" s="1" t="s">
        <v>351</v>
      </c>
      <c r="GO870" s="1" t="s">
        <v>352</v>
      </c>
      <c r="GP870" s="1" t="s">
        <v>352</v>
      </c>
      <c r="GQ870" s="1" t="s">
        <v>352</v>
      </c>
      <c r="GR870" s="1" t="s">
        <v>352</v>
      </c>
      <c r="GS870" s="1">
        <v>0.0</v>
      </c>
      <c r="GT870" s="1">
        <v>100.0</v>
      </c>
      <c r="GU870" s="1">
        <v>100.0</v>
      </c>
      <c r="GV870" s="1">
        <v>0.998</v>
      </c>
      <c r="GW870" s="1">
        <v>0.011</v>
      </c>
      <c r="GX870" s="1">
        <v>0.3371549117722462</v>
      </c>
      <c r="GY870" s="1">
        <v>0.003036990343597491</v>
      </c>
      <c r="GZ870" s="1">
        <v>-1.538114387597119E-6</v>
      </c>
      <c r="HA870" s="1">
        <v>3.390969119432733E-10</v>
      </c>
      <c r="HB870" s="1">
        <v>-0.06060417149738102</v>
      </c>
      <c r="HC870" s="1">
        <v>0.009762198319610341</v>
      </c>
      <c r="HD870" s="1">
        <v>-3.338778216718564E-4</v>
      </c>
      <c r="HE870" s="1">
        <v>2.632278881966732E-6</v>
      </c>
      <c r="HF870" s="1">
        <v>6.0</v>
      </c>
      <c r="HG870" s="1">
        <v>2134.0</v>
      </c>
      <c r="HH870" s="1">
        <v>2.0</v>
      </c>
      <c r="HI870" s="1">
        <v>31.0</v>
      </c>
      <c r="HJ870" s="1">
        <v>5.2</v>
      </c>
      <c r="HK870" s="1">
        <v>5.0</v>
      </c>
      <c r="HL870" s="1">
        <v>0.842285</v>
      </c>
      <c r="HM870" s="1">
        <v>2.35352</v>
      </c>
      <c r="HN870" s="1">
        <v>1.4978</v>
      </c>
      <c r="HO870" s="1">
        <v>2.30835</v>
      </c>
      <c r="HP870" s="1">
        <v>1.54785</v>
      </c>
      <c r="HQ870" s="1">
        <v>2.4231</v>
      </c>
      <c r="HR870" s="1">
        <v>42.6706</v>
      </c>
      <c r="HS870" s="1">
        <v>14.386</v>
      </c>
      <c r="HT870" s="1">
        <v>18.0</v>
      </c>
      <c r="HU870" s="1">
        <v>494.971</v>
      </c>
      <c r="HV870" s="1">
        <v>468.101</v>
      </c>
      <c r="HW870" s="1">
        <v>26.767</v>
      </c>
      <c r="HX870" s="1">
        <v>34.21</v>
      </c>
      <c r="HY870" s="1">
        <v>29.9999</v>
      </c>
      <c r="HZ870" s="1">
        <v>33.9952</v>
      </c>
      <c r="IA870" s="1">
        <v>34.0882</v>
      </c>
      <c r="IB870" s="1">
        <v>16.8777</v>
      </c>
      <c r="IC870" s="1">
        <v>33.8166</v>
      </c>
      <c r="ID870" s="1">
        <v>0.0</v>
      </c>
      <c r="IE870" s="1">
        <v>26.7735</v>
      </c>
      <c r="IF870" s="1">
        <v>321.231</v>
      </c>
      <c r="IG870" s="1">
        <v>24.6936</v>
      </c>
      <c r="IH870" s="1">
        <v>100.267</v>
      </c>
      <c r="II870" s="1">
        <v>99.9592</v>
      </c>
      <c r="IJ870" s="1" t="s">
        <v>1117</v>
      </c>
    </row>
    <row r="871" ht="15.75" customHeight="1">
      <c r="A871" s="1">
        <v>855.0</v>
      </c>
      <c r="B871" s="1">
        <v>1.6598873036E9</v>
      </c>
      <c r="C871" s="1">
        <v>7046.5</v>
      </c>
      <c r="D871" s="1" t="s">
        <v>2014</v>
      </c>
      <c r="E871" s="1" t="s">
        <v>2015</v>
      </c>
      <c r="F871" s="1">
        <v>1.0</v>
      </c>
      <c r="G871" s="1" t="s">
        <v>1115</v>
      </c>
      <c r="H871" s="1" t="s">
        <v>345</v>
      </c>
      <c r="I871" s="1" t="s">
        <v>1102</v>
      </c>
      <c r="J871" s="1" t="s">
        <v>1113</v>
      </c>
      <c r="K871" s="1" t="s">
        <v>1114</v>
      </c>
      <c r="L871" s="1" t="s">
        <v>1904</v>
      </c>
      <c r="M871" s="1" t="s">
        <v>346</v>
      </c>
      <c r="N871" s="1">
        <v>1.6598872962E9</v>
      </c>
      <c r="O871" s="1">
        <f t="shared" si="1"/>
        <v>0.002115829714</v>
      </c>
      <c r="P871" s="1">
        <f t="shared" si="2"/>
        <v>2.115829714</v>
      </c>
      <c r="Q871" s="1">
        <f t="shared" si="3"/>
        <v>3.802170974</v>
      </c>
      <c r="R871" s="1">
        <f t="shared" si="4"/>
        <v>216.7539333</v>
      </c>
      <c r="S871" s="1">
        <f t="shared" si="5"/>
        <v>149.1345603</v>
      </c>
      <c r="T871" s="1">
        <f t="shared" si="6"/>
        <v>14.8083872</v>
      </c>
      <c r="U871" s="1">
        <f t="shared" si="7"/>
        <v>21.52268506</v>
      </c>
      <c r="V871" s="1">
        <f t="shared" si="8"/>
        <v>0.1007528363</v>
      </c>
      <c r="W871" s="1">
        <f t="shared" si="9"/>
        <v>2.91549067</v>
      </c>
      <c r="X871" s="1">
        <f t="shared" si="10"/>
        <v>0.09885776106</v>
      </c>
      <c r="Y871" s="1">
        <f t="shared" si="11"/>
        <v>0.06195339674</v>
      </c>
      <c r="Z871" s="1">
        <f t="shared" si="12"/>
        <v>321.518707</v>
      </c>
      <c r="AA871" s="1">
        <f t="shared" si="13"/>
        <v>32.30242427</v>
      </c>
      <c r="AB871" s="1">
        <f t="shared" si="14"/>
        <v>31.88668667</v>
      </c>
      <c r="AC871" s="1">
        <f t="shared" si="15"/>
        <v>4.74454312</v>
      </c>
      <c r="AD871" s="1">
        <f t="shared" si="16"/>
        <v>59.9826317</v>
      </c>
      <c r="AE871" s="1">
        <f t="shared" si="17"/>
        <v>2.699001314</v>
      </c>
      <c r="AF871" s="1">
        <f t="shared" si="18"/>
        <v>4.499638042</v>
      </c>
      <c r="AG871" s="1">
        <f t="shared" si="19"/>
        <v>2.045541806</v>
      </c>
      <c r="AH871" s="1">
        <f t="shared" si="20"/>
        <v>-93.30809037</v>
      </c>
      <c r="AI871" s="1">
        <f t="shared" si="21"/>
        <v>-146.5514259</v>
      </c>
      <c r="AJ871" s="1">
        <f t="shared" si="22"/>
        <v>-11.33475897</v>
      </c>
      <c r="AK871" s="1">
        <f t="shared" si="23"/>
        <v>70.32443173</v>
      </c>
      <c r="AL871" s="1">
        <f t="shared" si="24"/>
        <v>32.85729573</v>
      </c>
      <c r="AM871" s="1">
        <f t="shared" si="25"/>
        <v>2.119942974</v>
      </c>
      <c r="AN871" s="1">
        <f t="shared" si="26"/>
        <v>3.802170974</v>
      </c>
      <c r="AO871" s="1">
        <v>287.6647474738509</v>
      </c>
      <c r="AP871" s="1">
        <v>257.2988848484848</v>
      </c>
      <c r="AQ871" s="1">
        <v>4.940474633622959</v>
      </c>
      <c r="AR871" s="1">
        <v>66.27246196861341</v>
      </c>
      <c r="AS871" s="1">
        <f t="shared" si="27"/>
        <v>2.115829714</v>
      </c>
      <c r="AT871" s="1">
        <v>24.70650616570103</v>
      </c>
      <c r="AU871" s="1">
        <v>27.1760812121212</v>
      </c>
      <c r="AV871" s="1">
        <v>1.541929440347773E-5</v>
      </c>
      <c r="AW871" s="1">
        <v>80.69783231761454</v>
      </c>
      <c r="AX871" s="1">
        <v>2.0</v>
      </c>
      <c r="AY871" s="1">
        <v>0.0</v>
      </c>
      <c r="AZ871" s="1">
        <f t="shared" si="28"/>
        <v>1</v>
      </c>
      <c r="BA871" s="1">
        <f t="shared" si="29"/>
        <v>0</v>
      </c>
      <c r="BB871" s="1">
        <f t="shared" si="30"/>
        <v>51772.02702</v>
      </c>
      <c r="BC871" s="1">
        <f t="shared" si="31"/>
        <v>2000.013333</v>
      </c>
      <c r="BD871" s="1">
        <f t="shared" si="32"/>
        <v>1681.2115</v>
      </c>
      <c r="BE871" s="1">
        <f t="shared" si="33"/>
        <v>0.840600146</v>
      </c>
      <c r="BF871" s="1">
        <f t="shared" si="34"/>
        <v>0.1607582818</v>
      </c>
      <c r="BG871" s="1">
        <v>6.0</v>
      </c>
      <c r="BH871" s="1">
        <v>0.5</v>
      </c>
      <c r="BI871" s="1" t="s">
        <v>347</v>
      </c>
      <c r="BJ871" s="1">
        <v>2.0</v>
      </c>
      <c r="BK871" s="1" t="b">
        <v>1</v>
      </c>
      <c r="BL871" s="1">
        <v>1.6598872962E9</v>
      </c>
      <c r="BM871" s="1">
        <v>216.7539333333333</v>
      </c>
      <c r="BN871" s="1">
        <v>256.7288666666666</v>
      </c>
      <c r="BO871" s="1">
        <v>27.18151333333333</v>
      </c>
      <c r="BP871" s="1">
        <v>24.70705333333333</v>
      </c>
      <c r="BQ871" s="1">
        <v>215.8301333333334</v>
      </c>
      <c r="BR871" s="1">
        <v>27.17056666666667</v>
      </c>
      <c r="BS871" s="1">
        <v>500.0653999999999</v>
      </c>
      <c r="BT871" s="1">
        <v>99.19567333333335</v>
      </c>
      <c r="BU871" s="1">
        <v>0.09980302</v>
      </c>
      <c r="BV871" s="1">
        <v>30.95430666666666</v>
      </c>
      <c r="BW871" s="1">
        <v>31.88668666666667</v>
      </c>
      <c r="BX871" s="1">
        <v>999.8999999999999</v>
      </c>
      <c r="BY871" s="1">
        <v>0.0</v>
      </c>
      <c r="BZ871" s="1">
        <v>0.0</v>
      </c>
      <c r="CA871" s="1">
        <v>10000.51066666667</v>
      </c>
      <c r="CB871" s="1">
        <v>0.0</v>
      </c>
      <c r="CC871" s="1">
        <v>784.2061333333334</v>
      </c>
      <c r="CD871" s="1">
        <v>-39.97491333333333</v>
      </c>
      <c r="CE871" s="1">
        <v>222.81</v>
      </c>
      <c r="CF871" s="1">
        <v>263.2326</v>
      </c>
      <c r="CG871" s="1">
        <v>2.474477333333333</v>
      </c>
      <c r="CH871" s="1">
        <v>256.7288666666666</v>
      </c>
      <c r="CI871" s="1">
        <v>24.70705333333333</v>
      </c>
      <c r="CJ871" s="1">
        <v>2.69629</v>
      </c>
      <c r="CK871" s="1">
        <v>2.450831333333333</v>
      </c>
      <c r="CL871" s="1">
        <v>22.26251333333333</v>
      </c>
      <c r="CM871" s="1">
        <v>20.70360666666667</v>
      </c>
      <c r="CN871" s="1">
        <v>2000.013333333333</v>
      </c>
      <c r="CO871" s="1">
        <v>0.9799963999999999</v>
      </c>
      <c r="CP871" s="1">
        <v>0.02000381333333334</v>
      </c>
      <c r="CQ871" s="1">
        <v>0.0</v>
      </c>
      <c r="CR871" s="1">
        <v>2.787533333333334</v>
      </c>
      <c r="CS871" s="1">
        <v>0.0</v>
      </c>
      <c r="CT871" s="1">
        <v>16410.41333333333</v>
      </c>
      <c r="CU871" s="1">
        <v>17412.40666666667</v>
      </c>
      <c r="CV871" s="1">
        <v>43.687</v>
      </c>
      <c r="CW871" s="1">
        <v>45.03306666666666</v>
      </c>
      <c r="CX871" s="1">
        <v>43.75</v>
      </c>
      <c r="CY871" s="1">
        <v>43.3666</v>
      </c>
      <c r="CZ871" s="1">
        <v>43.687</v>
      </c>
      <c r="DA871" s="1">
        <v>1960.003333333333</v>
      </c>
      <c r="DB871" s="1">
        <v>40.01</v>
      </c>
      <c r="DC871" s="1">
        <v>0.0</v>
      </c>
      <c r="DD871" s="1">
        <v>1.6598873027E9</v>
      </c>
      <c r="DE871" s="1">
        <v>0.0</v>
      </c>
      <c r="DF871" s="1">
        <v>1.6598870025E9</v>
      </c>
      <c r="DG871" s="1" t="s">
        <v>1905</v>
      </c>
      <c r="DH871" s="1">
        <v>1.659886993E9</v>
      </c>
      <c r="DI871" s="1">
        <v>1.6598870025E9</v>
      </c>
      <c r="DJ871" s="1">
        <v>16.0</v>
      </c>
      <c r="DK871" s="1">
        <v>-0.383</v>
      </c>
      <c r="DL871" s="1">
        <v>0.001</v>
      </c>
      <c r="DM871" s="1">
        <v>1.325</v>
      </c>
      <c r="DN871" s="1">
        <v>0.016</v>
      </c>
      <c r="DO871" s="1">
        <v>400.0</v>
      </c>
      <c r="DP871" s="1">
        <v>25.0</v>
      </c>
      <c r="DQ871" s="1">
        <v>0.27</v>
      </c>
      <c r="DR871" s="1">
        <v>0.06</v>
      </c>
      <c r="DS871" s="1">
        <v>3.245203799821701</v>
      </c>
      <c r="DT871" s="1">
        <v>4.590756071745981</v>
      </c>
      <c r="DU871" s="1">
        <v>0.3575836831125079</v>
      </c>
      <c r="DV871" s="1">
        <v>0.0</v>
      </c>
      <c r="DW871" s="1">
        <v>-39.96597666666666</v>
      </c>
      <c r="DX871" s="1">
        <v>-3.306957063403873</v>
      </c>
      <c r="DY871" s="1">
        <v>0.3531958452788225</v>
      </c>
      <c r="DZ871" s="1">
        <v>0.0</v>
      </c>
      <c r="EA871" s="1">
        <v>152.8184034122142</v>
      </c>
      <c r="EB871" s="1">
        <v>209.6708201396816</v>
      </c>
      <c r="EC871" s="1">
        <v>15.70541637881303</v>
      </c>
      <c r="ED871" s="1">
        <v>0.0</v>
      </c>
      <c r="EE871" s="1">
        <v>2.47174025</v>
      </c>
      <c r="EF871" s="1">
        <v>0.02434232645402349</v>
      </c>
      <c r="EG871" s="1">
        <v>0.01659488949759837</v>
      </c>
      <c r="EH871" s="1">
        <v>1.0</v>
      </c>
      <c r="EI871" s="1">
        <v>2.04486439549942</v>
      </c>
      <c r="EJ871" s="1">
        <v>0.03882996870061802</v>
      </c>
      <c r="EK871" s="1">
        <v>0.00303346951149217</v>
      </c>
      <c r="EL871" s="1">
        <v>1.0</v>
      </c>
      <c r="EM871" s="1">
        <v>2.0</v>
      </c>
      <c r="EN871" s="1">
        <v>5.0</v>
      </c>
      <c r="EO871" s="1" t="s">
        <v>386</v>
      </c>
      <c r="EP871" s="1">
        <v>2.94071</v>
      </c>
      <c r="EQ871" s="1">
        <v>2.80178</v>
      </c>
      <c r="ER871" s="1">
        <v>0.0601249</v>
      </c>
      <c r="ES871" s="1">
        <v>0.0681697</v>
      </c>
      <c r="ET871" s="1">
        <v>0.116775</v>
      </c>
      <c r="EU871" s="1">
        <v>0.109273</v>
      </c>
      <c r="EV871" s="1">
        <v>19205.9</v>
      </c>
      <c r="EW871" s="1">
        <v>19965.6</v>
      </c>
      <c r="EX871" s="1">
        <v>23776.5</v>
      </c>
      <c r="EY871" s="1">
        <v>24948.7</v>
      </c>
      <c r="EZ871" s="1">
        <v>33619.4</v>
      </c>
      <c r="FA871" s="1">
        <v>35489.4</v>
      </c>
      <c r="FB871" s="1">
        <v>43365.1</v>
      </c>
      <c r="FC871" s="1">
        <v>46123.9</v>
      </c>
      <c r="FD871" s="1">
        <v>1.9278</v>
      </c>
      <c r="FE871" s="1">
        <v>1.78867</v>
      </c>
      <c r="FF871" s="1">
        <v>0.101641</v>
      </c>
      <c r="FG871" s="1">
        <v>0.0</v>
      </c>
      <c r="FH871" s="1">
        <v>30.2551</v>
      </c>
      <c r="FI871" s="1">
        <v>999.9</v>
      </c>
      <c r="FJ871" s="1">
        <v>50.5</v>
      </c>
      <c r="FK871" s="1">
        <v>39.6</v>
      </c>
      <c r="FL871" s="1">
        <v>36.9458</v>
      </c>
      <c r="FM871" s="1">
        <v>63.7839</v>
      </c>
      <c r="FN871" s="1">
        <v>26.5665</v>
      </c>
      <c r="FO871" s="1">
        <v>1.0</v>
      </c>
      <c r="FP871" s="1">
        <v>0.57985</v>
      </c>
      <c r="FQ871" s="1">
        <v>2.29386</v>
      </c>
      <c r="FR871" s="1">
        <v>20.3025</v>
      </c>
      <c r="FS871" s="1">
        <v>5.2098</v>
      </c>
      <c r="FT871" s="1">
        <v>11.9081</v>
      </c>
      <c r="FU871" s="1">
        <v>5.0025</v>
      </c>
      <c r="FV871" s="1">
        <v>3.2897</v>
      </c>
      <c r="FW871" s="1">
        <v>9999.0</v>
      </c>
      <c r="FX871" s="1">
        <v>9999.0</v>
      </c>
      <c r="FY871" s="1">
        <v>9999.0</v>
      </c>
      <c r="FZ871" s="1">
        <v>999.9</v>
      </c>
      <c r="GA871" s="1">
        <v>1.85978</v>
      </c>
      <c r="GB871" s="1">
        <v>1.85481</v>
      </c>
      <c r="GC871" s="1">
        <v>1.85794</v>
      </c>
      <c r="GD871" s="1">
        <v>1.85642</v>
      </c>
      <c r="GE871" s="1">
        <v>1.85516</v>
      </c>
      <c r="GF871" s="1">
        <v>1.85473</v>
      </c>
      <c r="GG871" s="1">
        <v>1.85362</v>
      </c>
      <c r="GH871" s="1">
        <v>1.85655</v>
      </c>
      <c r="GI871" s="1">
        <v>0.0</v>
      </c>
      <c r="GJ871" s="1">
        <v>0.0</v>
      </c>
      <c r="GK871" s="1">
        <v>0.0</v>
      </c>
      <c r="GL871" s="1">
        <v>0.0</v>
      </c>
      <c r="GM871" s="1" t="s">
        <v>350</v>
      </c>
      <c r="GN871" s="1" t="s">
        <v>351</v>
      </c>
      <c r="GO871" s="1" t="s">
        <v>352</v>
      </c>
      <c r="GP871" s="1" t="s">
        <v>352</v>
      </c>
      <c r="GQ871" s="1" t="s">
        <v>352</v>
      </c>
      <c r="GR871" s="1" t="s">
        <v>352</v>
      </c>
      <c r="GS871" s="1">
        <v>0.0</v>
      </c>
      <c r="GT871" s="1">
        <v>100.0</v>
      </c>
      <c r="GU871" s="1">
        <v>100.0</v>
      </c>
      <c r="GV871" s="1">
        <v>1.009</v>
      </c>
      <c r="GW871" s="1">
        <v>0.011</v>
      </c>
      <c r="GX871" s="1">
        <v>0.3371549117722462</v>
      </c>
      <c r="GY871" s="1">
        <v>0.003036990343597491</v>
      </c>
      <c r="GZ871" s="1">
        <v>-1.538114387597119E-6</v>
      </c>
      <c r="HA871" s="1">
        <v>3.390969119432733E-10</v>
      </c>
      <c r="HB871" s="1">
        <v>-0.06060417149738102</v>
      </c>
      <c r="HC871" s="1">
        <v>0.009762198319610341</v>
      </c>
      <c r="HD871" s="1">
        <v>-3.338778216718564E-4</v>
      </c>
      <c r="HE871" s="1">
        <v>2.632278881966732E-6</v>
      </c>
      <c r="HF871" s="1">
        <v>6.0</v>
      </c>
      <c r="HG871" s="1">
        <v>2134.0</v>
      </c>
      <c r="HH871" s="1">
        <v>2.0</v>
      </c>
      <c r="HI871" s="1">
        <v>31.0</v>
      </c>
      <c r="HJ871" s="1">
        <v>5.2</v>
      </c>
      <c r="HK871" s="1">
        <v>5.0</v>
      </c>
      <c r="HL871" s="1">
        <v>0.854492</v>
      </c>
      <c r="HM871" s="1">
        <v>2.37549</v>
      </c>
      <c r="HN871" s="1">
        <v>1.4978</v>
      </c>
      <c r="HO871" s="1">
        <v>2.30835</v>
      </c>
      <c r="HP871" s="1">
        <v>1.54785</v>
      </c>
      <c r="HQ871" s="1">
        <v>2.37061</v>
      </c>
      <c r="HR871" s="1">
        <v>42.6706</v>
      </c>
      <c r="HS871" s="1">
        <v>14.3772</v>
      </c>
      <c r="HT871" s="1">
        <v>18.0</v>
      </c>
      <c r="HU871" s="1">
        <v>495.015</v>
      </c>
      <c r="HV871" s="1">
        <v>468.101</v>
      </c>
      <c r="HW871" s="1">
        <v>26.7737</v>
      </c>
      <c r="HX871" s="1">
        <v>34.2093</v>
      </c>
      <c r="HY871" s="1">
        <v>29.9999</v>
      </c>
      <c r="HZ871" s="1">
        <v>33.9951</v>
      </c>
      <c r="IA871" s="1">
        <v>34.0882</v>
      </c>
      <c r="IB871" s="1">
        <v>17.1228</v>
      </c>
      <c r="IC871" s="1">
        <v>33.8166</v>
      </c>
      <c r="ID871" s="1">
        <v>0.0</v>
      </c>
      <c r="IE871" s="1">
        <v>26.7735</v>
      </c>
      <c r="IF871" s="1">
        <v>331.25</v>
      </c>
      <c r="IG871" s="1">
        <v>24.6938</v>
      </c>
      <c r="IH871" s="1">
        <v>100.266</v>
      </c>
      <c r="II871" s="1">
        <v>99.959</v>
      </c>
      <c r="IJ871" s="1" t="s">
        <v>1117</v>
      </c>
    </row>
    <row r="872" ht="15.75" customHeight="1">
      <c r="A872" s="1">
        <v>856.0</v>
      </c>
      <c r="B872" s="1">
        <v>1.6598873046E9</v>
      </c>
      <c r="C872" s="1">
        <v>7047.5</v>
      </c>
      <c r="D872" s="1" t="s">
        <v>2016</v>
      </c>
      <c r="E872" s="1" t="s">
        <v>2017</v>
      </c>
      <c r="F872" s="1">
        <v>1.0</v>
      </c>
      <c r="G872" s="1" t="s">
        <v>1115</v>
      </c>
      <c r="H872" s="1" t="s">
        <v>345</v>
      </c>
      <c r="I872" s="1" t="s">
        <v>1102</v>
      </c>
      <c r="J872" s="1" t="s">
        <v>1113</v>
      </c>
      <c r="K872" s="1" t="s">
        <v>1114</v>
      </c>
      <c r="L872" s="1" t="s">
        <v>1904</v>
      </c>
      <c r="M872" s="1" t="s">
        <v>346</v>
      </c>
      <c r="N872" s="1">
        <v>1.65988729669375E9</v>
      </c>
      <c r="O872" s="1">
        <f t="shared" si="1"/>
        <v>0.002114679105</v>
      </c>
      <c r="P872" s="1">
        <f t="shared" si="2"/>
        <v>2.114679105</v>
      </c>
      <c r="Q872" s="1">
        <f t="shared" si="3"/>
        <v>4.026187527</v>
      </c>
      <c r="R872" s="1">
        <f t="shared" si="4"/>
        <v>219.155</v>
      </c>
      <c r="S872" s="1">
        <f t="shared" si="5"/>
        <v>147.8505424</v>
      </c>
      <c r="T872" s="1">
        <f t="shared" si="6"/>
        <v>14.68090118</v>
      </c>
      <c r="U872" s="1">
        <f t="shared" si="7"/>
        <v>21.76111665</v>
      </c>
      <c r="V872" s="1">
        <f t="shared" si="8"/>
        <v>0.1006757733</v>
      </c>
      <c r="W872" s="1">
        <f t="shared" si="9"/>
        <v>2.915820366</v>
      </c>
      <c r="X872" s="1">
        <f t="shared" si="10"/>
        <v>0.09878377622</v>
      </c>
      <c r="Y872" s="1">
        <f t="shared" si="11"/>
        <v>0.06190688702</v>
      </c>
      <c r="Z872" s="1">
        <f t="shared" si="12"/>
        <v>321.5182748</v>
      </c>
      <c r="AA872" s="1">
        <f t="shared" si="13"/>
        <v>32.30374712</v>
      </c>
      <c r="AB872" s="1">
        <f t="shared" si="14"/>
        <v>31.8881375</v>
      </c>
      <c r="AC872" s="1">
        <f t="shared" si="15"/>
        <v>4.74493307</v>
      </c>
      <c r="AD872" s="1">
        <f t="shared" si="16"/>
        <v>59.97804405</v>
      </c>
      <c r="AE872" s="1">
        <f t="shared" si="17"/>
        <v>2.698974734</v>
      </c>
      <c r="AF872" s="1">
        <f t="shared" si="18"/>
        <v>4.499937897</v>
      </c>
      <c r="AG872" s="1">
        <f t="shared" si="19"/>
        <v>2.045958336</v>
      </c>
      <c r="AH872" s="1">
        <f t="shared" si="20"/>
        <v>-93.25734853</v>
      </c>
      <c r="AI872" s="1">
        <f t="shared" si="21"/>
        <v>-146.6124069</v>
      </c>
      <c r="AJ872" s="1">
        <f t="shared" si="22"/>
        <v>-11.33833961</v>
      </c>
      <c r="AK872" s="1">
        <f t="shared" si="23"/>
        <v>70.3101797</v>
      </c>
      <c r="AL872" s="1">
        <f t="shared" si="24"/>
        <v>32.90884531</v>
      </c>
      <c r="AM872" s="1">
        <f t="shared" si="25"/>
        <v>2.11955878</v>
      </c>
      <c r="AN872" s="1">
        <f t="shared" si="26"/>
        <v>4.026187527</v>
      </c>
      <c r="AO872" s="1">
        <v>292.9650032013838</v>
      </c>
      <c r="AP872" s="1">
        <v>262.278006060606</v>
      </c>
      <c r="AQ872" s="1">
        <v>4.949339031641831</v>
      </c>
      <c r="AR872" s="1">
        <v>66.27246196861341</v>
      </c>
      <c r="AS872" s="1">
        <f t="shared" si="27"/>
        <v>2.114679105</v>
      </c>
      <c r="AT872" s="1">
        <v>24.70811661354861</v>
      </c>
      <c r="AU872" s="1">
        <v>27.17631030303031</v>
      </c>
      <c r="AV872" s="1">
        <v>1.550472444063008E-5</v>
      </c>
      <c r="AW872" s="1">
        <v>80.69783231761454</v>
      </c>
      <c r="AX872" s="1">
        <v>2.0</v>
      </c>
      <c r="AY872" s="1">
        <v>0.0</v>
      </c>
      <c r="AZ872" s="1">
        <f t="shared" si="28"/>
        <v>1</v>
      </c>
      <c r="BA872" s="1">
        <f t="shared" si="29"/>
        <v>0</v>
      </c>
      <c r="BB872" s="1">
        <f t="shared" si="30"/>
        <v>51781.1858</v>
      </c>
      <c r="BC872" s="1">
        <f t="shared" si="31"/>
        <v>2000.010625</v>
      </c>
      <c r="BD872" s="1">
        <f t="shared" si="32"/>
        <v>1681.209225</v>
      </c>
      <c r="BE872" s="1">
        <f t="shared" si="33"/>
        <v>0.8406001468</v>
      </c>
      <c r="BF872" s="1">
        <f t="shared" si="34"/>
        <v>0.1607582833</v>
      </c>
      <c r="BG872" s="1">
        <v>6.0</v>
      </c>
      <c r="BH872" s="1">
        <v>0.5</v>
      </c>
      <c r="BI872" s="1" t="s">
        <v>347</v>
      </c>
      <c r="BJ872" s="1">
        <v>2.0</v>
      </c>
      <c r="BK872" s="1" t="b">
        <v>1</v>
      </c>
      <c r="BL872" s="1">
        <v>1.65988729669375E9</v>
      </c>
      <c r="BM872" s="1">
        <v>219.155</v>
      </c>
      <c r="BN872" s="1">
        <v>259.1971875</v>
      </c>
      <c r="BO872" s="1">
        <v>27.181225</v>
      </c>
      <c r="BP872" s="1">
        <v>24.70725</v>
      </c>
      <c r="BQ872" s="1">
        <v>218.2255</v>
      </c>
      <c r="BR872" s="1">
        <v>27.17028125</v>
      </c>
      <c r="BS872" s="1">
        <v>500.0729375</v>
      </c>
      <c r="BT872" s="1">
        <v>99.1957125</v>
      </c>
      <c r="BU872" s="1">
        <v>0.09983926875</v>
      </c>
      <c r="BV872" s="1">
        <v>30.955475</v>
      </c>
      <c r="BW872" s="1">
        <v>31.8881375</v>
      </c>
      <c r="BX872" s="1">
        <v>999.9</v>
      </c>
      <c r="BY872" s="1">
        <v>0.0</v>
      </c>
      <c r="BZ872" s="1">
        <v>0.0</v>
      </c>
      <c r="CA872" s="1">
        <v>10002.39125</v>
      </c>
      <c r="CB872" s="1">
        <v>0.0</v>
      </c>
      <c r="CC872" s="1">
        <v>756.324</v>
      </c>
      <c r="CD872" s="1">
        <v>-40.04215000000001</v>
      </c>
      <c r="CE872" s="1">
        <v>225.278125</v>
      </c>
      <c r="CF872" s="1">
        <v>265.7635</v>
      </c>
      <c r="CG872" s="1">
        <v>2.47399375</v>
      </c>
      <c r="CH872" s="1">
        <v>259.1971875</v>
      </c>
      <c r="CI872" s="1">
        <v>24.70725</v>
      </c>
      <c r="CJ872" s="1">
        <v>2.6962625</v>
      </c>
      <c r="CK872" s="1">
        <v>2.450851875</v>
      </c>
      <c r="CL872" s="1">
        <v>22.26235</v>
      </c>
      <c r="CM872" s="1">
        <v>20.70374375</v>
      </c>
      <c r="CN872" s="1">
        <v>2000.010625</v>
      </c>
      <c r="CO872" s="1">
        <v>0.979996375</v>
      </c>
      <c r="CP872" s="1">
        <v>0.0200038375</v>
      </c>
      <c r="CQ872" s="1">
        <v>0.0</v>
      </c>
      <c r="CR872" s="1">
        <v>2.77875</v>
      </c>
      <c r="CS872" s="1">
        <v>0.0</v>
      </c>
      <c r="CT872" s="1">
        <v>16408.61875</v>
      </c>
      <c r="CU872" s="1">
        <v>17412.38125</v>
      </c>
      <c r="CV872" s="1">
        <v>43.687</v>
      </c>
      <c r="CW872" s="1">
        <v>45.031</v>
      </c>
      <c r="CX872" s="1">
        <v>43.75</v>
      </c>
      <c r="CY872" s="1">
        <v>43.367125</v>
      </c>
      <c r="CZ872" s="1">
        <v>43.687</v>
      </c>
      <c r="DA872" s="1">
        <v>1960.000625</v>
      </c>
      <c r="DB872" s="1">
        <v>40.01</v>
      </c>
      <c r="DC872" s="1">
        <v>0.0</v>
      </c>
      <c r="DD872" s="1">
        <v>1.6598873033E9</v>
      </c>
      <c r="DE872" s="1">
        <v>0.0</v>
      </c>
      <c r="DF872" s="1">
        <v>1.6598870025E9</v>
      </c>
      <c r="DG872" s="1" t="s">
        <v>1905</v>
      </c>
      <c r="DH872" s="1">
        <v>1.659886993E9</v>
      </c>
      <c r="DI872" s="1">
        <v>1.6598870025E9</v>
      </c>
      <c r="DJ872" s="1">
        <v>16.0</v>
      </c>
      <c r="DK872" s="1">
        <v>-0.383</v>
      </c>
      <c r="DL872" s="1">
        <v>0.001</v>
      </c>
      <c r="DM872" s="1">
        <v>1.325</v>
      </c>
      <c r="DN872" s="1">
        <v>0.016</v>
      </c>
      <c r="DO872" s="1">
        <v>400.0</v>
      </c>
      <c r="DP872" s="1">
        <v>25.0</v>
      </c>
      <c r="DQ872" s="1">
        <v>0.27</v>
      </c>
      <c r="DR872" s="1">
        <v>0.06</v>
      </c>
      <c r="DS872" s="1">
        <v>3.245203799821701</v>
      </c>
      <c r="DT872" s="1">
        <v>4.590756071745981</v>
      </c>
      <c r="DU872" s="1">
        <v>0.3575836831125079</v>
      </c>
      <c r="DV872" s="1">
        <v>0.0</v>
      </c>
      <c r="DW872" s="1">
        <v>-39.96597666666666</v>
      </c>
      <c r="DX872" s="1">
        <v>-3.306957063403873</v>
      </c>
      <c r="DY872" s="1">
        <v>0.3531958452788225</v>
      </c>
      <c r="DZ872" s="1">
        <v>0.0</v>
      </c>
      <c r="EA872" s="1">
        <v>152.8184034122142</v>
      </c>
      <c r="EB872" s="1">
        <v>209.6708201396816</v>
      </c>
      <c r="EC872" s="1">
        <v>15.70541637881303</v>
      </c>
      <c r="ED872" s="1">
        <v>0.0</v>
      </c>
      <c r="EE872" s="1">
        <v>2.47174025</v>
      </c>
      <c r="EF872" s="1">
        <v>0.02434232645402349</v>
      </c>
      <c r="EG872" s="1">
        <v>0.01659488949759837</v>
      </c>
      <c r="EH872" s="1">
        <v>1.0</v>
      </c>
      <c r="EI872" s="1">
        <v>2.04486439549942</v>
      </c>
      <c r="EJ872" s="1">
        <v>0.03882996870061802</v>
      </c>
      <c r="EK872" s="1">
        <v>0.00303346951149217</v>
      </c>
      <c r="EL872" s="1">
        <v>1.0</v>
      </c>
      <c r="EM872" s="1">
        <v>2.0</v>
      </c>
      <c r="EN872" s="1">
        <v>5.0</v>
      </c>
      <c r="EO872" s="1" t="s">
        <v>386</v>
      </c>
      <c r="EP872" s="1">
        <v>2.94077</v>
      </c>
      <c r="EQ872" s="1">
        <v>2.80187</v>
      </c>
      <c r="ER872" s="1">
        <v>0.0610987</v>
      </c>
      <c r="ES872" s="1">
        <v>0.0691725</v>
      </c>
      <c r="ET872" s="1">
        <v>0.116777</v>
      </c>
      <c r="EU872" s="1">
        <v>0.109279</v>
      </c>
      <c r="EV872" s="1">
        <v>19186.0</v>
      </c>
      <c r="EW872" s="1">
        <v>19944.2</v>
      </c>
      <c r="EX872" s="1">
        <v>23776.5</v>
      </c>
      <c r="EY872" s="1">
        <v>24948.8</v>
      </c>
      <c r="EZ872" s="1">
        <v>33619.3</v>
      </c>
      <c r="FA872" s="1">
        <v>35489.4</v>
      </c>
      <c r="FB872" s="1">
        <v>43365.1</v>
      </c>
      <c r="FC872" s="1">
        <v>46124.2</v>
      </c>
      <c r="FD872" s="1">
        <v>1.92773</v>
      </c>
      <c r="FE872" s="1">
        <v>1.7888</v>
      </c>
      <c r="FF872" s="1">
        <v>0.102118</v>
      </c>
      <c r="FG872" s="1">
        <v>0.0</v>
      </c>
      <c r="FH872" s="1">
        <v>30.2538</v>
      </c>
      <c r="FI872" s="1">
        <v>999.9</v>
      </c>
      <c r="FJ872" s="1">
        <v>50.5</v>
      </c>
      <c r="FK872" s="1">
        <v>39.6</v>
      </c>
      <c r="FL872" s="1">
        <v>36.9445</v>
      </c>
      <c r="FM872" s="1">
        <v>63.6839</v>
      </c>
      <c r="FN872" s="1">
        <v>25.8293</v>
      </c>
      <c r="FO872" s="1">
        <v>1.0</v>
      </c>
      <c r="FP872" s="1">
        <v>0.57985</v>
      </c>
      <c r="FQ872" s="1">
        <v>2.31471</v>
      </c>
      <c r="FR872" s="1">
        <v>20.3026</v>
      </c>
      <c r="FS872" s="1">
        <v>5.21085</v>
      </c>
      <c r="FT872" s="1">
        <v>11.9081</v>
      </c>
      <c r="FU872" s="1">
        <v>5.003</v>
      </c>
      <c r="FV872" s="1">
        <v>3.28993</v>
      </c>
      <c r="FW872" s="1">
        <v>9999.0</v>
      </c>
      <c r="FX872" s="1">
        <v>9999.0</v>
      </c>
      <c r="FY872" s="1">
        <v>9999.0</v>
      </c>
      <c r="FZ872" s="1">
        <v>999.9</v>
      </c>
      <c r="GA872" s="1">
        <v>1.85978</v>
      </c>
      <c r="GB872" s="1">
        <v>1.8548</v>
      </c>
      <c r="GC872" s="1">
        <v>1.85794</v>
      </c>
      <c r="GD872" s="1">
        <v>1.85641</v>
      </c>
      <c r="GE872" s="1">
        <v>1.85516</v>
      </c>
      <c r="GF872" s="1">
        <v>1.85473</v>
      </c>
      <c r="GG872" s="1">
        <v>1.85361</v>
      </c>
      <c r="GH872" s="1">
        <v>1.85654</v>
      </c>
      <c r="GI872" s="1">
        <v>0.0</v>
      </c>
      <c r="GJ872" s="1">
        <v>0.0</v>
      </c>
      <c r="GK872" s="1">
        <v>0.0</v>
      </c>
      <c r="GL872" s="1">
        <v>0.0</v>
      </c>
      <c r="GM872" s="1" t="s">
        <v>350</v>
      </c>
      <c r="GN872" s="1" t="s">
        <v>351</v>
      </c>
      <c r="GO872" s="1" t="s">
        <v>352</v>
      </c>
      <c r="GP872" s="1" t="s">
        <v>352</v>
      </c>
      <c r="GQ872" s="1" t="s">
        <v>352</v>
      </c>
      <c r="GR872" s="1" t="s">
        <v>352</v>
      </c>
      <c r="GS872" s="1">
        <v>0.0</v>
      </c>
      <c r="GT872" s="1">
        <v>100.0</v>
      </c>
      <c r="GU872" s="1">
        <v>100.0</v>
      </c>
      <c r="GV872" s="1">
        <v>1.02</v>
      </c>
      <c r="GW872" s="1">
        <v>0.011</v>
      </c>
      <c r="GX872" s="1">
        <v>0.3371549117722462</v>
      </c>
      <c r="GY872" s="1">
        <v>0.003036990343597491</v>
      </c>
      <c r="GZ872" s="1">
        <v>-1.538114387597119E-6</v>
      </c>
      <c r="HA872" s="1">
        <v>3.390969119432733E-10</v>
      </c>
      <c r="HB872" s="1">
        <v>-0.06060417149738102</v>
      </c>
      <c r="HC872" s="1">
        <v>0.009762198319610341</v>
      </c>
      <c r="HD872" s="1">
        <v>-3.338778216718564E-4</v>
      </c>
      <c r="HE872" s="1">
        <v>2.632278881966732E-6</v>
      </c>
      <c r="HF872" s="1">
        <v>6.0</v>
      </c>
      <c r="HG872" s="1">
        <v>2134.0</v>
      </c>
      <c r="HH872" s="1">
        <v>2.0</v>
      </c>
      <c r="HI872" s="1">
        <v>31.0</v>
      </c>
      <c r="HJ872" s="1">
        <v>5.2</v>
      </c>
      <c r="HK872" s="1">
        <v>5.0</v>
      </c>
      <c r="HL872" s="1">
        <v>0.858154</v>
      </c>
      <c r="HM872" s="1">
        <v>2.36572</v>
      </c>
      <c r="HN872" s="1">
        <v>1.4978</v>
      </c>
      <c r="HO872" s="1">
        <v>2.30957</v>
      </c>
      <c r="HP872" s="1">
        <v>1.54785</v>
      </c>
      <c r="HQ872" s="1">
        <v>2.32422</v>
      </c>
      <c r="HR872" s="1">
        <v>42.6706</v>
      </c>
      <c r="HS872" s="1">
        <v>14.3509</v>
      </c>
      <c r="HT872" s="1">
        <v>18.0</v>
      </c>
      <c r="HU872" s="1">
        <v>494.97</v>
      </c>
      <c r="HV872" s="1">
        <v>468.182</v>
      </c>
      <c r="HW872" s="1">
        <v>26.7804</v>
      </c>
      <c r="HX872" s="1">
        <v>34.2085</v>
      </c>
      <c r="HY872" s="1">
        <v>29.9999</v>
      </c>
      <c r="HZ872" s="1">
        <v>33.9951</v>
      </c>
      <c r="IA872" s="1">
        <v>34.0882</v>
      </c>
      <c r="IB872" s="1">
        <v>17.2865</v>
      </c>
      <c r="IC872" s="1">
        <v>33.8166</v>
      </c>
      <c r="ID872" s="1">
        <v>0.0</v>
      </c>
      <c r="IE872" s="1">
        <v>26.7962</v>
      </c>
      <c r="IF872" s="1">
        <v>331.25</v>
      </c>
      <c r="IG872" s="1">
        <v>24.6892</v>
      </c>
      <c r="IH872" s="1">
        <v>100.266</v>
      </c>
      <c r="II872" s="1">
        <v>99.9594</v>
      </c>
      <c r="IJ872" s="1" t="s">
        <v>1117</v>
      </c>
    </row>
    <row r="873" ht="15.75" customHeight="1">
      <c r="A873" s="1">
        <v>857.0</v>
      </c>
      <c r="B873" s="1">
        <v>1.6598873056E9</v>
      </c>
      <c r="C873" s="1">
        <v>7048.5</v>
      </c>
      <c r="D873" s="1" t="s">
        <v>2018</v>
      </c>
      <c r="E873" s="1" t="s">
        <v>2019</v>
      </c>
      <c r="F873" s="1">
        <v>1.0</v>
      </c>
      <c r="G873" s="1" t="s">
        <v>1115</v>
      </c>
      <c r="H873" s="1" t="s">
        <v>345</v>
      </c>
      <c r="I873" s="1" t="s">
        <v>1102</v>
      </c>
      <c r="J873" s="1" t="s">
        <v>1113</v>
      </c>
      <c r="K873" s="1" t="s">
        <v>1114</v>
      </c>
      <c r="L873" s="1" t="s">
        <v>1904</v>
      </c>
      <c r="M873" s="1" t="s">
        <v>346</v>
      </c>
      <c r="N873" s="1">
        <v>1.6598872982E9</v>
      </c>
      <c r="O873" s="1">
        <f t="shared" si="1"/>
        <v>0.002113902959</v>
      </c>
      <c r="P873" s="1">
        <f t="shared" si="2"/>
        <v>2.113902959</v>
      </c>
      <c r="Q873" s="1">
        <f t="shared" si="3"/>
        <v>4.290000242</v>
      </c>
      <c r="R873" s="1">
        <f t="shared" si="4"/>
        <v>226.5090667</v>
      </c>
      <c r="S873" s="1">
        <f t="shared" si="5"/>
        <v>150.7063984</v>
      </c>
      <c r="T873" s="1">
        <f t="shared" si="6"/>
        <v>14.96449168</v>
      </c>
      <c r="U873" s="1">
        <f t="shared" si="7"/>
        <v>22.49136785</v>
      </c>
      <c r="V873" s="1">
        <f t="shared" si="8"/>
        <v>0.1005881539</v>
      </c>
      <c r="W873" s="1">
        <f t="shared" si="9"/>
        <v>2.916199414</v>
      </c>
      <c r="X873" s="1">
        <f t="shared" si="10"/>
        <v>0.09869965591</v>
      </c>
      <c r="Y873" s="1">
        <f t="shared" si="11"/>
        <v>0.06185400582</v>
      </c>
      <c r="Z873" s="1">
        <f t="shared" si="12"/>
        <v>321.515515</v>
      </c>
      <c r="AA873" s="1">
        <f t="shared" si="13"/>
        <v>32.30722529</v>
      </c>
      <c r="AB873" s="1">
        <f t="shared" si="14"/>
        <v>31.89097333</v>
      </c>
      <c r="AC873" s="1">
        <f t="shared" si="15"/>
        <v>4.745695356</v>
      </c>
      <c r="AD873" s="1">
        <f t="shared" si="16"/>
        <v>59.96118166</v>
      </c>
      <c r="AE873" s="1">
        <f t="shared" si="17"/>
        <v>2.698748207</v>
      </c>
      <c r="AF873" s="1">
        <f t="shared" si="18"/>
        <v>4.500825588</v>
      </c>
      <c r="AG873" s="1">
        <f t="shared" si="19"/>
        <v>2.046947149</v>
      </c>
      <c r="AH873" s="1">
        <f t="shared" si="20"/>
        <v>-93.22312051</v>
      </c>
      <c r="AI873" s="1">
        <f t="shared" si="21"/>
        <v>-146.5335978</v>
      </c>
      <c r="AJ873" s="1">
        <f t="shared" si="22"/>
        <v>-11.33112328</v>
      </c>
      <c r="AK873" s="1">
        <f t="shared" si="23"/>
        <v>70.42767339</v>
      </c>
      <c r="AL873" s="1">
        <f t="shared" si="24"/>
        <v>33.03220872</v>
      </c>
      <c r="AM873" s="1">
        <f t="shared" si="25"/>
        <v>2.11748196</v>
      </c>
      <c r="AN873" s="1">
        <f t="shared" si="26"/>
        <v>4.290000242</v>
      </c>
      <c r="AO873" s="1">
        <v>298.3546202536635</v>
      </c>
      <c r="AP873" s="1">
        <v>267.2655272727272</v>
      </c>
      <c r="AQ873" s="1">
        <v>4.964345215799598</v>
      </c>
      <c r="AR873" s="1">
        <v>66.27246196861341</v>
      </c>
      <c r="AS873" s="1">
        <f t="shared" si="27"/>
        <v>2.113902959</v>
      </c>
      <c r="AT873" s="1">
        <v>24.70905540293456</v>
      </c>
      <c r="AU873" s="1">
        <v>27.17641696969697</v>
      </c>
      <c r="AV873" s="1">
        <v>1.157727380197275E-6</v>
      </c>
      <c r="AW873" s="1">
        <v>80.69783231761454</v>
      </c>
      <c r="AX873" s="1">
        <v>2.0</v>
      </c>
      <c r="AY873" s="1">
        <v>0.0</v>
      </c>
      <c r="AZ873" s="1">
        <f t="shared" si="28"/>
        <v>1</v>
      </c>
      <c r="BA873" s="1">
        <f t="shared" si="29"/>
        <v>0</v>
      </c>
      <c r="BB873" s="1">
        <f t="shared" si="30"/>
        <v>51791.35725</v>
      </c>
      <c r="BC873" s="1">
        <f t="shared" si="31"/>
        <v>1999.993333</v>
      </c>
      <c r="BD873" s="1">
        <f t="shared" si="32"/>
        <v>1681.1947</v>
      </c>
      <c r="BE873" s="1">
        <f t="shared" si="33"/>
        <v>0.840600152</v>
      </c>
      <c r="BF873" s="1">
        <f t="shared" si="34"/>
        <v>0.1607582934</v>
      </c>
      <c r="BG873" s="1">
        <v>6.0</v>
      </c>
      <c r="BH873" s="1">
        <v>0.5</v>
      </c>
      <c r="BI873" s="1" t="s">
        <v>347</v>
      </c>
      <c r="BJ873" s="1">
        <v>2.0</v>
      </c>
      <c r="BK873" s="1" t="b">
        <v>1</v>
      </c>
      <c r="BL873" s="1">
        <v>1.6598872982E9</v>
      </c>
      <c r="BM873" s="1">
        <v>226.5090666666666</v>
      </c>
      <c r="BN873" s="1">
        <v>266.7171333333334</v>
      </c>
      <c r="BO873" s="1">
        <v>27.17891333333333</v>
      </c>
      <c r="BP873" s="1">
        <v>24.70737333333333</v>
      </c>
      <c r="BQ873" s="1">
        <v>225.5618666666666</v>
      </c>
      <c r="BR873" s="1">
        <v>27.16796</v>
      </c>
      <c r="BS873" s="1">
        <v>500.0763333333333</v>
      </c>
      <c r="BT873" s="1">
        <v>99.19582</v>
      </c>
      <c r="BU873" s="1">
        <v>0.09984255333333333</v>
      </c>
      <c r="BV873" s="1">
        <v>30.95893333333333</v>
      </c>
      <c r="BW873" s="1">
        <v>31.89097333333333</v>
      </c>
      <c r="BX873" s="1">
        <v>999.8999999999999</v>
      </c>
      <c r="BY873" s="1">
        <v>0.0</v>
      </c>
      <c r="BZ873" s="1">
        <v>0.0</v>
      </c>
      <c r="CA873" s="1">
        <v>10004.54733333333</v>
      </c>
      <c r="CB873" s="1">
        <v>0.0</v>
      </c>
      <c r="CC873" s="1">
        <v>712.9227333333333</v>
      </c>
      <c r="CD873" s="1">
        <v>-40.20798666666666</v>
      </c>
      <c r="CE873" s="1">
        <v>232.8372</v>
      </c>
      <c r="CF873" s="1">
        <v>273.474</v>
      </c>
      <c r="CG873" s="1">
        <v>2.471556</v>
      </c>
      <c r="CH873" s="1">
        <v>266.7171333333334</v>
      </c>
      <c r="CI873" s="1">
        <v>24.70737333333333</v>
      </c>
      <c r="CJ873" s="1">
        <v>2.696036</v>
      </c>
      <c r="CK873" s="1">
        <v>2.450867333333334</v>
      </c>
      <c r="CL873" s="1">
        <v>22.26097333333333</v>
      </c>
      <c r="CM873" s="1">
        <v>20.70384666666666</v>
      </c>
      <c r="CN873" s="1">
        <v>1999.993333333333</v>
      </c>
      <c r="CO873" s="1">
        <v>0.9799962</v>
      </c>
      <c r="CP873" s="1">
        <v>0.02000400666666667</v>
      </c>
      <c r="CQ873" s="1">
        <v>0.0</v>
      </c>
      <c r="CR873" s="1">
        <v>2.8014</v>
      </c>
      <c r="CS873" s="1">
        <v>0.0</v>
      </c>
      <c r="CT873" s="1">
        <v>16401.21333333333</v>
      </c>
      <c r="CU873" s="1">
        <v>17412.22666666667</v>
      </c>
      <c r="CV873" s="1">
        <v>43.687</v>
      </c>
      <c r="CW873" s="1">
        <v>45.0248</v>
      </c>
      <c r="CX873" s="1">
        <v>43.75</v>
      </c>
      <c r="CY873" s="1">
        <v>43.3666</v>
      </c>
      <c r="CZ873" s="1">
        <v>43.687</v>
      </c>
      <c r="DA873" s="1">
        <v>1959.983333333333</v>
      </c>
      <c r="DB873" s="1">
        <v>40.01</v>
      </c>
      <c r="DC873" s="1">
        <v>0.0</v>
      </c>
      <c r="DD873" s="1">
        <v>1.6598873045E9</v>
      </c>
      <c r="DE873" s="1">
        <v>0.0</v>
      </c>
      <c r="DF873" s="1">
        <v>1.6598870025E9</v>
      </c>
      <c r="DG873" s="1" t="s">
        <v>1905</v>
      </c>
      <c r="DH873" s="1">
        <v>1.659886993E9</v>
      </c>
      <c r="DI873" s="1">
        <v>1.6598870025E9</v>
      </c>
      <c r="DJ873" s="1">
        <v>16.0</v>
      </c>
      <c r="DK873" s="1">
        <v>-0.383</v>
      </c>
      <c r="DL873" s="1">
        <v>0.001</v>
      </c>
      <c r="DM873" s="1">
        <v>1.325</v>
      </c>
      <c r="DN873" s="1">
        <v>0.016</v>
      </c>
      <c r="DO873" s="1">
        <v>400.0</v>
      </c>
      <c r="DP873" s="1">
        <v>25.0</v>
      </c>
      <c r="DQ873" s="1">
        <v>0.27</v>
      </c>
      <c r="DR873" s="1">
        <v>0.06</v>
      </c>
      <c r="DS873" s="1">
        <v>3.359179160899273</v>
      </c>
      <c r="DT873" s="1">
        <v>4.789539503392573</v>
      </c>
      <c r="DU873" s="1">
        <v>0.369524959926772</v>
      </c>
      <c r="DV873" s="1">
        <v>0.0</v>
      </c>
      <c r="DW873" s="1">
        <v>-40.10929032258064</v>
      </c>
      <c r="DX873" s="1">
        <v>-4.21666935483865</v>
      </c>
      <c r="DY873" s="1">
        <v>0.4359976511884338</v>
      </c>
      <c r="DZ873" s="1">
        <v>0.0</v>
      </c>
      <c r="EA873" s="1">
        <v>158.9434318222407</v>
      </c>
      <c r="EB873" s="1">
        <v>205.3131653550552</v>
      </c>
      <c r="EC873" s="1">
        <v>14.89205939255575</v>
      </c>
      <c r="ED873" s="1">
        <v>0.0</v>
      </c>
      <c r="EE873" s="1">
        <v>2.47394243902439</v>
      </c>
      <c r="EF873" s="1">
        <v>-0.03143749128920188</v>
      </c>
      <c r="EG873" s="1">
        <v>0.01129527567559756</v>
      </c>
      <c r="EH873" s="1">
        <v>1.0</v>
      </c>
      <c r="EI873" s="1">
        <v>2.045965497514873</v>
      </c>
      <c r="EJ873" s="1">
        <v>0.04504503265419622</v>
      </c>
      <c r="EK873" s="1">
        <v>0.003342324274360829</v>
      </c>
      <c r="EL873" s="1">
        <v>1.0</v>
      </c>
      <c r="EM873" s="1">
        <v>2.0</v>
      </c>
      <c r="EN873" s="1">
        <v>5.0</v>
      </c>
      <c r="EO873" s="1" t="s">
        <v>386</v>
      </c>
      <c r="EP873" s="1">
        <v>2.94063</v>
      </c>
      <c r="EQ873" s="1">
        <v>2.80187</v>
      </c>
      <c r="ER873" s="1">
        <v>0.0620638</v>
      </c>
      <c r="ES873" s="1">
        <v>0.0701184</v>
      </c>
      <c r="ET873" s="1">
        <v>0.116776</v>
      </c>
      <c r="EU873" s="1">
        <v>0.109277</v>
      </c>
      <c r="EV873" s="1">
        <v>19166.3</v>
      </c>
      <c r="EW873" s="1">
        <v>19924.0</v>
      </c>
      <c r="EX873" s="1">
        <v>23776.5</v>
      </c>
      <c r="EY873" s="1">
        <v>24948.8</v>
      </c>
      <c r="EZ873" s="1">
        <v>33619.7</v>
      </c>
      <c r="FA873" s="1">
        <v>35489.7</v>
      </c>
      <c r="FB873" s="1">
        <v>43365.5</v>
      </c>
      <c r="FC873" s="1">
        <v>46124.4</v>
      </c>
      <c r="FD873" s="1">
        <v>1.92778</v>
      </c>
      <c r="FE873" s="1">
        <v>1.78892</v>
      </c>
      <c r="FF873" s="1">
        <v>0.102196</v>
      </c>
      <c r="FG873" s="1">
        <v>0.0</v>
      </c>
      <c r="FH873" s="1">
        <v>30.2531</v>
      </c>
      <c r="FI873" s="1">
        <v>999.9</v>
      </c>
      <c r="FJ873" s="1">
        <v>50.5</v>
      </c>
      <c r="FK873" s="1">
        <v>39.6</v>
      </c>
      <c r="FL873" s="1">
        <v>36.9442</v>
      </c>
      <c r="FM873" s="1">
        <v>63.7639</v>
      </c>
      <c r="FN873" s="1">
        <v>26.6346</v>
      </c>
      <c r="FO873" s="1">
        <v>1.0</v>
      </c>
      <c r="FP873" s="1">
        <v>0.579855</v>
      </c>
      <c r="FQ873" s="1">
        <v>2.31902</v>
      </c>
      <c r="FR873" s="1">
        <v>20.3024</v>
      </c>
      <c r="FS873" s="1">
        <v>5.21085</v>
      </c>
      <c r="FT873" s="1">
        <v>11.9081</v>
      </c>
      <c r="FU873" s="1">
        <v>5.00285</v>
      </c>
      <c r="FV873" s="1">
        <v>3.28985</v>
      </c>
      <c r="FW873" s="1">
        <v>9999.0</v>
      </c>
      <c r="FX873" s="1">
        <v>9999.0</v>
      </c>
      <c r="FY873" s="1">
        <v>9999.0</v>
      </c>
      <c r="FZ873" s="1">
        <v>999.9</v>
      </c>
      <c r="GA873" s="1">
        <v>1.85977</v>
      </c>
      <c r="GB873" s="1">
        <v>1.85481</v>
      </c>
      <c r="GC873" s="1">
        <v>1.85792</v>
      </c>
      <c r="GD873" s="1">
        <v>1.85641</v>
      </c>
      <c r="GE873" s="1">
        <v>1.85516</v>
      </c>
      <c r="GF873" s="1">
        <v>1.85473</v>
      </c>
      <c r="GG873" s="1">
        <v>1.85359</v>
      </c>
      <c r="GH873" s="1">
        <v>1.85654</v>
      </c>
      <c r="GI873" s="1">
        <v>0.0</v>
      </c>
      <c r="GJ873" s="1">
        <v>0.0</v>
      </c>
      <c r="GK873" s="1">
        <v>0.0</v>
      </c>
      <c r="GL873" s="1">
        <v>0.0</v>
      </c>
      <c r="GM873" s="1" t="s">
        <v>350</v>
      </c>
      <c r="GN873" s="1" t="s">
        <v>351</v>
      </c>
      <c r="GO873" s="1" t="s">
        <v>352</v>
      </c>
      <c r="GP873" s="1" t="s">
        <v>352</v>
      </c>
      <c r="GQ873" s="1" t="s">
        <v>352</v>
      </c>
      <c r="GR873" s="1" t="s">
        <v>352</v>
      </c>
      <c r="GS873" s="1">
        <v>0.0</v>
      </c>
      <c r="GT873" s="1">
        <v>100.0</v>
      </c>
      <c r="GU873" s="1">
        <v>100.0</v>
      </c>
      <c r="GV873" s="1">
        <v>1.032</v>
      </c>
      <c r="GW873" s="1">
        <v>0.0109</v>
      </c>
      <c r="GX873" s="1">
        <v>0.3371549117722462</v>
      </c>
      <c r="GY873" s="1">
        <v>0.003036990343597491</v>
      </c>
      <c r="GZ873" s="1">
        <v>-1.538114387597119E-6</v>
      </c>
      <c r="HA873" s="1">
        <v>3.390969119432733E-10</v>
      </c>
      <c r="HB873" s="1">
        <v>-0.06060417149738102</v>
      </c>
      <c r="HC873" s="1">
        <v>0.009762198319610341</v>
      </c>
      <c r="HD873" s="1">
        <v>-3.338778216718564E-4</v>
      </c>
      <c r="HE873" s="1">
        <v>2.632278881966732E-6</v>
      </c>
      <c r="HF873" s="1">
        <v>6.0</v>
      </c>
      <c r="HG873" s="1">
        <v>2134.0</v>
      </c>
      <c r="HH873" s="1">
        <v>2.0</v>
      </c>
      <c r="HI873" s="1">
        <v>31.0</v>
      </c>
      <c r="HJ873" s="1">
        <v>5.2</v>
      </c>
      <c r="HK873" s="1">
        <v>5.1</v>
      </c>
      <c r="HL873" s="1">
        <v>0.875244</v>
      </c>
      <c r="HM873" s="1">
        <v>2.36938</v>
      </c>
      <c r="HN873" s="1">
        <v>1.4978</v>
      </c>
      <c r="HO873" s="1">
        <v>2.30957</v>
      </c>
      <c r="HP873" s="1">
        <v>1.54785</v>
      </c>
      <c r="HQ873" s="1">
        <v>2.33765</v>
      </c>
      <c r="HR873" s="1">
        <v>42.6706</v>
      </c>
      <c r="HS873" s="1">
        <v>14.3772</v>
      </c>
      <c r="HT873" s="1">
        <v>18.0</v>
      </c>
      <c r="HU873" s="1">
        <v>495.0</v>
      </c>
      <c r="HV873" s="1">
        <v>468.263</v>
      </c>
      <c r="HW873" s="1">
        <v>26.7862</v>
      </c>
      <c r="HX873" s="1">
        <v>34.2077</v>
      </c>
      <c r="HY873" s="1">
        <v>29.9999</v>
      </c>
      <c r="HZ873" s="1">
        <v>33.9951</v>
      </c>
      <c r="IA873" s="1">
        <v>34.0882</v>
      </c>
      <c r="IB873" s="1">
        <v>17.5327</v>
      </c>
      <c r="IC873" s="1">
        <v>33.8166</v>
      </c>
      <c r="ID873" s="1">
        <v>0.0</v>
      </c>
      <c r="IE873" s="1">
        <v>26.7962</v>
      </c>
      <c r="IF873" s="1">
        <v>341.293</v>
      </c>
      <c r="IG873" s="1">
        <v>24.692</v>
      </c>
      <c r="IH873" s="1">
        <v>100.267</v>
      </c>
      <c r="II873" s="1">
        <v>99.9598</v>
      </c>
      <c r="IJ873" s="1" t="s">
        <v>1117</v>
      </c>
    </row>
    <row r="874" ht="15.75" customHeight="1">
      <c r="A874" s="1">
        <v>858.0</v>
      </c>
      <c r="B874" s="1">
        <v>1.6598873066E9</v>
      </c>
      <c r="C874" s="1">
        <v>7049.5</v>
      </c>
      <c r="D874" s="1" t="s">
        <v>2020</v>
      </c>
      <c r="E874" s="1" t="s">
        <v>2021</v>
      </c>
      <c r="F874" s="1">
        <v>1.0</v>
      </c>
      <c r="G874" s="1" t="s">
        <v>1115</v>
      </c>
      <c r="H874" s="1" t="s">
        <v>345</v>
      </c>
      <c r="I874" s="1" t="s">
        <v>1102</v>
      </c>
      <c r="J874" s="1" t="s">
        <v>1113</v>
      </c>
      <c r="K874" s="1" t="s">
        <v>1114</v>
      </c>
      <c r="L874" s="1" t="s">
        <v>1904</v>
      </c>
      <c r="M874" s="1" t="s">
        <v>346</v>
      </c>
      <c r="N874" s="1">
        <v>1.65988729869375E9</v>
      </c>
      <c r="O874" s="1">
        <f t="shared" si="1"/>
        <v>0.002113512181</v>
      </c>
      <c r="P874" s="1">
        <f t="shared" si="2"/>
        <v>2.113512181</v>
      </c>
      <c r="Q874" s="1">
        <f t="shared" si="3"/>
        <v>4.416532965</v>
      </c>
      <c r="R874" s="1">
        <f t="shared" si="4"/>
        <v>228.9085</v>
      </c>
      <c r="S874" s="1">
        <f t="shared" si="5"/>
        <v>150.9857898</v>
      </c>
      <c r="T874" s="1">
        <f t="shared" si="6"/>
        <v>14.99222985</v>
      </c>
      <c r="U874" s="1">
        <f t="shared" si="7"/>
        <v>22.72961484</v>
      </c>
      <c r="V874" s="1">
        <f t="shared" si="8"/>
        <v>0.1005490519</v>
      </c>
      <c r="W874" s="1">
        <f t="shared" si="9"/>
        <v>2.916209576</v>
      </c>
      <c r="X874" s="1">
        <f t="shared" si="10"/>
        <v>0.09866201345</v>
      </c>
      <c r="Y874" s="1">
        <f t="shared" si="11"/>
        <v>0.06183035157</v>
      </c>
      <c r="Z874" s="1">
        <f t="shared" si="12"/>
        <v>321.5150828</v>
      </c>
      <c r="AA874" s="1">
        <f t="shared" si="13"/>
        <v>32.3082859</v>
      </c>
      <c r="AB874" s="1">
        <f t="shared" si="14"/>
        <v>31.89240625</v>
      </c>
      <c r="AC874" s="1">
        <f t="shared" si="15"/>
        <v>4.746080572</v>
      </c>
      <c r="AD874" s="1">
        <f t="shared" si="16"/>
        <v>59.95759538</v>
      </c>
      <c r="AE874" s="1">
        <f t="shared" si="17"/>
        <v>2.698735581</v>
      </c>
      <c r="AF874" s="1">
        <f t="shared" si="18"/>
        <v>4.50107374</v>
      </c>
      <c r="AG874" s="1">
        <f t="shared" si="19"/>
        <v>2.047344991</v>
      </c>
      <c r="AH874" s="1">
        <f t="shared" si="20"/>
        <v>-93.20588717</v>
      </c>
      <c r="AI874" s="1">
        <f t="shared" si="21"/>
        <v>-146.6074117</v>
      </c>
      <c r="AJ874" s="1">
        <f t="shared" si="22"/>
        <v>-11.3369257</v>
      </c>
      <c r="AK874" s="1">
        <f t="shared" si="23"/>
        <v>70.3648582</v>
      </c>
      <c r="AL874" s="1">
        <f t="shared" si="24"/>
        <v>33.09272044</v>
      </c>
      <c r="AM874" s="1">
        <f t="shared" si="25"/>
        <v>2.11720733</v>
      </c>
      <c r="AN874" s="1">
        <f t="shared" si="26"/>
        <v>4.416532965</v>
      </c>
      <c r="AO874" s="1">
        <v>303.6743322889628</v>
      </c>
      <c r="AP874" s="1">
        <v>272.2860606060606</v>
      </c>
      <c r="AQ874" s="1">
        <v>4.99206140239194</v>
      </c>
      <c r="AR874" s="1">
        <v>66.27246196861341</v>
      </c>
      <c r="AS874" s="1">
        <f t="shared" si="27"/>
        <v>2.113512181</v>
      </c>
      <c r="AT874" s="1">
        <v>24.70973398912594</v>
      </c>
      <c r="AU874" s="1">
        <v>27.17657212121212</v>
      </c>
      <c r="AV874" s="1">
        <v>5.656888409654611E-6</v>
      </c>
      <c r="AW874" s="1">
        <v>80.69783231761454</v>
      </c>
      <c r="AX874" s="1">
        <v>2.0</v>
      </c>
      <c r="AY874" s="1">
        <v>0.0</v>
      </c>
      <c r="AZ874" s="1">
        <f t="shared" si="28"/>
        <v>1</v>
      </c>
      <c r="BA874" s="1">
        <f t="shared" si="29"/>
        <v>0</v>
      </c>
      <c r="BB874" s="1">
        <f t="shared" si="30"/>
        <v>51791.47936</v>
      </c>
      <c r="BC874" s="1">
        <f t="shared" si="31"/>
        <v>1999.990625</v>
      </c>
      <c r="BD874" s="1">
        <f t="shared" si="32"/>
        <v>1681.192425</v>
      </c>
      <c r="BE874" s="1">
        <f t="shared" si="33"/>
        <v>0.8406001528</v>
      </c>
      <c r="BF874" s="1">
        <f t="shared" si="34"/>
        <v>0.1607582949</v>
      </c>
      <c r="BG874" s="1">
        <v>6.0</v>
      </c>
      <c r="BH874" s="1">
        <v>0.5</v>
      </c>
      <c r="BI874" s="1" t="s">
        <v>347</v>
      </c>
      <c r="BJ874" s="1">
        <v>2.0</v>
      </c>
      <c r="BK874" s="1" t="b">
        <v>1</v>
      </c>
      <c r="BL874" s="1">
        <v>1.65988729869375E9</v>
      </c>
      <c r="BM874" s="1">
        <v>228.9085</v>
      </c>
      <c r="BN874" s="1">
        <v>269.1945625</v>
      </c>
      <c r="BO874" s="1">
        <v>27.17879375</v>
      </c>
      <c r="BP874" s="1">
        <v>24.7076125</v>
      </c>
      <c r="BQ874" s="1">
        <v>227.9556875</v>
      </c>
      <c r="BR874" s="1">
        <v>27.1678375</v>
      </c>
      <c r="BS874" s="1">
        <v>500.084125</v>
      </c>
      <c r="BT874" s="1">
        <v>99.19574374999999</v>
      </c>
      <c r="BU874" s="1">
        <v>0.09989114375000001</v>
      </c>
      <c r="BV874" s="1">
        <v>30.9599</v>
      </c>
      <c r="BW874" s="1">
        <v>31.89240625</v>
      </c>
      <c r="BX874" s="1">
        <v>999.9</v>
      </c>
      <c r="BY874" s="1">
        <v>0.0</v>
      </c>
      <c r="BZ874" s="1">
        <v>0.0</v>
      </c>
      <c r="CA874" s="1">
        <v>10004.613125</v>
      </c>
      <c r="CB874" s="1">
        <v>0.0</v>
      </c>
      <c r="CC874" s="1">
        <v>692.4529375</v>
      </c>
      <c r="CD874" s="1">
        <v>-40.28596875</v>
      </c>
      <c r="CE874" s="1">
        <v>235.303625</v>
      </c>
      <c r="CF874" s="1">
        <v>276.01425</v>
      </c>
      <c r="CG874" s="1">
        <v>2.471194375</v>
      </c>
      <c r="CH874" s="1">
        <v>269.1945625</v>
      </c>
      <c r="CI874" s="1">
        <v>24.7076125</v>
      </c>
      <c r="CJ874" s="1">
        <v>2.696021875</v>
      </c>
      <c r="CK874" s="1">
        <v>2.450889375</v>
      </c>
      <c r="CL874" s="1">
        <v>22.2608875</v>
      </c>
      <c r="CM874" s="1">
        <v>20.70399375</v>
      </c>
      <c r="CN874" s="1">
        <v>1999.990625</v>
      </c>
      <c r="CO874" s="1">
        <v>0.9799961875000001</v>
      </c>
      <c r="CP874" s="1">
        <v>0.02000401875</v>
      </c>
      <c r="CQ874" s="1">
        <v>0.0</v>
      </c>
      <c r="CR874" s="1">
        <v>2.8056875</v>
      </c>
      <c r="CS874" s="1">
        <v>0.0</v>
      </c>
      <c r="CT874" s="1">
        <v>16400.16875</v>
      </c>
      <c r="CU874" s="1">
        <v>17412.20625</v>
      </c>
      <c r="CV874" s="1">
        <v>43.687</v>
      </c>
      <c r="CW874" s="1">
        <v>45.02325</v>
      </c>
      <c r="CX874" s="1">
        <v>43.75</v>
      </c>
      <c r="CY874" s="1">
        <v>43.367125</v>
      </c>
      <c r="CZ874" s="1">
        <v>43.687</v>
      </c>
      <c r="DA874" s="1">
        <v>1959.980625</v>
      </c>
      <c r="DB874" s="1">
        <v>40.01</v>
      </c>
      <c r="DC874" s="1">
        <v>0.0</v>
      </c>
      <c r="DD874" s="1">
        <v>1.6598873057E9</v>
      </c>
      <c r="DE874" s="1">
        <v>0.0</v>
      </c>
      <c r="DF874" s="1">
        <v>1.6598870025E9</v>
      </c>
      <c r="DG874" s="1" t="s">
        <v>1905</v>
      </c>
      <c r="DH874" s="1">
        <v>1.659886993E9</v>
      </c>
      <c r="DI874" s="1">
        <v>1.6598870025E9</v>
      </c>
      <c r="DJ874" s="1">
        <v>16.0</v>
      </c>
      <c r="DK874" s="1">
        <v>-0.383</v>
      </c>
      <c r="DL874" s="1">
        <v>0.001</v>
      </c>
      <c r="DM874" s="1">
        <v>1.325</v>
      </c>
      <c r="DN874" s="1">
        <v>0.016</v>
      </c>
      <c r="DO874" s="1">
        <v>400.0</v>
      </c>
      <c r="DP874" s="1">
        <v>25.0</v>
      </c>
      <c r="DQ874" s="1">
        <v>0.27</v>
      </c>
      <c r="DR874" s="1">
        <v>0.06</v>
      </c>
      <c r="DS874" s="1">
        <v>3.507853235292674</v>
      </c>
      <c r="DT874" s="1">
        <v>5.173342826720709</v>
      </c>
      <c r="DU874" s="1">
        <v>0.4006791566157728</v>
      </c>
      <c r="DV874" s="1">
        <v>0.0</v>
      </c>
      <c r="DW874" s="1">
        <v>-40.31449666666666</v>
      </c>
      <c r="DX874" s="1">
        <v>-5.385138153503985</v>
      </c>
      <c r="DY874" s="1">
        <v>0.5280885585349824</v>
      </c>
      <c r="DZ874" s="1">
        <v>0.0</v>
      </c>
      <c r="EA874" s="1">
        <v>162.7362690942951</v>
      </c>
      <c r="EB874" s="1">
        <v>198.8093883915583</v>
      </c>
      <c r="EC874" s="1">
        <v>14.93904352623466</v>
      </c>
      <c r="ED874" s="1">
        <v>0.0</v>
      </c>
      <c r="EE874" s="1">
        <v>2.4752045</v>
      </c>
      <c r="EF874" s="1">
        <v>-0.083439849906192</v>
      </c>
      <c r="EG874" s="1">
        <v>0.008616963487795453</v>
      </c>
      <c r="EH874" s="1">
        <v>1.0</v>
      </c>
      <c r="EI874" s="1">
        <v>2.046920902265989</v>
      </c>
      <c r="EJ874" s="1">
        <v>0.04889719636001726</v>
      </c>
      <c r="EK874" s="1">
        <v>0.003714088341560289</v>
      </c>
      <c r="EL874" s="1">
        <v>1.0</v>
      </c>
      <c r="EM874" s="1">
        <v>2.0</v>
      </c>
      <c r="EN874" s="1">
        <v>5.0</v>
      </c>
      <c r="EO874" s="1" t="s">
        <v>386</v>
      </c>
      <c r="EP874" s="1">
        <v>2.94079</v>
      </c>
      <c r="EQ874" s="1">
        <v>2.80183</v>
      </c>
      <c r="ER874" s="1">
        <v>0.0630425</v>
      </c>
      <c r="ES874" s="1">
        <v>0.0710377</v>
      </c>
      <c r="ET874" s="1">
        <v>0.116777</v>
      </c>
      <c r="EU874" s="1">
        <v>0.10928</v>
      </c>
      <c r="EV874" s="1">
        <v>19146.5</v>
      </c>
      <c r="EW874" s="1">
        <v>19904.3</v>
      </c>
      <c r="EX874" s="1">
        <v>23776.6</v>
      </c>
      <c r="EY874" s="1">
        <v>24948.8</v>
      </c>
      <c r="EZ874" s="1">
        <v>33619.9</v>
      </c>
      <c r="FA874" s="1">
        <v>35489.6</v>
      </c>
      <c r="FB874" s="1">
        <v>43365.7</v>
      </c>
      <c r="FC874" s="1">
        <v>46124.5</v>
      </c>
      <c r="FD874" s="1">
        <v>1.92795</v>
      </c>
      <c r="FE874" s="1">
        <v>1.78898</v>
      </c>
      <c r="FF874" s="1">
        <v>0.102282</v>
      </c>
      <c r="FG874" s="1">
        <v>0.0</v>
      </c>
      <c r="FH874" s="1">
        <v>30.2525</v>
      </c>
      <c r="FI874" s="1">
        <v>999.9</v>
      </c>
      <c r="FJ874" s="1">
        <v>50.5</v>
      </c>
      <c r="FK874" s="1">
        <v>39.6</v>
      </c>
      <c r="FL874" s="1">
        <v>36.9436</v>
      </c>
      <c r="FM874" s="1">
        <v>63.7239</v>
      </c>
      <c r="FN874" s="1">
        <v>25.6971</v>
      </c>
      <c r="FO874" s="1">
        <v>1.0</v>
      </c>
      <c r="FP874" s="1">
        <v>0.57987</v>
      </c>
      <c r="FQ874" s="1">
        <v>2.32037</v>
      </c>
      <c r="FR874" s="1">
        <v>20.3022</v>
      </c>
      <c r="FS874" s="1">
        <v>5.2107</v>
      </c>
      <c r="FT874" s="1">
        <v>11.9081</v>
      </c>
      <c r="FU874" s="1">
        <v>5.00285</v>
      </c>
      <c r="FV874" s="1">
        <v>3.2898</v>
      </c>
      <c r="FW874" s="1">
        <v>9999.0</v>
      </c>
      <c r="FX874" s="1">
        <v>9999.0</v>
      </c>
      <c r="FY874" s="1">
        <v>9999.0</v>
      </c>
      <c r="FZ874" s="1">
        <v>999.9</v>
      </c>
      <c r="GA874" s="1">
        <v>1.85974</v>
      </c>
      <c r="GB874" s="1">
        <v>1.8548</v>
      </c>
      <c r="GC874" s="1">
        <v>1.85791</v>
      </c>
      <c r="GD874" s="1">
        <v>1.85641</v>
      </c>
      <c r="GE874" s="1">
        <v>1.85516</v>
      </c>
      <c r="GF874" s="1">
        <v>1.85471</v>
      </c>
      <c r="GG874" s="1">
        <v>1.85358</v>
      </c>
      <c r="GH874" s="1">
        <v>1.85654</v>
      </c>
      <c r="GI874" s="1">
        <v>0.0</v>
      </c>
      <c r="GJ874" s="1">
        <v>0.0</v>
      </c>
      <c r="GK874" s="1">
        <v>0.0</v>
      </c>
      <c r="GL874" s="1">
        <v>0.0</v>
      </c>
      <c r="GM874" s="1" t="s">
        <v>350</v>
      </c>
      <c r="GN874" s="1" t="s">
        <v>351</v>
      </c>
      <c r="GO874" s="1" t="s">
        <v>352</v>
      </c>
      <c r="GP874" s="1" t="s">
        <v>352</v>
      </c>
      <c r="GQ874" s="1" t="s">
        <v>352</v>
      </c>
      <c r="GR874" s="1" t="s">
        <v>352</v>
      </c>
      <c r="GS874" s="1">
        <v>0.0</v>
      </c>
      <c r="GT874" s="1">
        <v>100.0</v>
      </c>
      <c r="GU874" s="1">
        <v>100.0</v>
      </c>
      <c r="GV874" s="1">
        <v>1.043</v>
      </c>
      <c r="GW874" s="1">
        <v>0.011</v>
      </c>
      <c r="GX874" s="1">
        <v>0.3371549117722462</v>
      </c>
      <c r="GY874" s="1">
        <v>0.003036990343597491</v>
      </c>
      <c r="GZ874" s="1">
        <v>-1.538114387597119E-6</v>
      </c>
      <c r="HA874" s="1">
        <v>3.390969119432733E-10</v>
      </c>
      <c r="HB874" s="1">
        <v>-0.06060417149738102</v>
      </c>
      <c r="HC874" s="1">
        <v>0.009762198319610341</v>
      </c>
      <c r="HD874" s="1">
        <v>-3.338778216718564E-4</v>
      </c>
      <c r="HE874" s="1">
        <v>2.632278881966732E-6</v>
      </c>
      <c r="HF874" s="1">
        <v>6.0</v>
      </c>
      <c r="HG874" s="1">
        <v>2134.0</v>
      </c>
      <c r="HH874" s="1">
        <v>2.0</v>
      </c>
      <c r="HI874" s="1">
        <v>31.0</v>
      </c>
      <c r="HJ874" s="1">
        <v>5.2</v>
      </c>
      <c r="HK874" s="1">
        <v>5.1</v>
      </c>
      <c r="HL874" s="1">
        <v>0.883789</v>
      </c>
      <c r="HM874" s="1">
        <v>2.35718</v>
      </c>
      <c r="HN874" s="1">
        <v>1.4978</v>
      </c>
      <c r="HO874" s="1">
        <v>2.30957</v>
      </c>
      <c r="HP874" s="1">
        <v>1.54785</v>
      </c>
      <c r="HQ874" s="1">
        <v>2.43896</v>
      </c>
      <c r="HR874" s="1">
        <v>42.6706</v>
      </c>
      <c r="HS874" s="1">
        <v>14.386</v>
      </c>
      <c r="HT874" s="1">
        <v>18.0</v>
      </c>
      <c r="HU874" s="1">
        <v>495.106</v>
      </c>
      <c r="HV874" s="1">
        <v>468.295</v>
      </c>
      <c r="HW874" s="1">
        <v>26.7913</v>
      </c>
      <c r="HX874" s="1">
        <v>34.207</v>
      </c>
      <c r="HY874" s="1">
        <v>29.9999</v>
      </c>
      <c r="HZ874" s="1">
        <v>33.9951</v>
      </c>
      <c r="IA874" s="1">
        <v>34.0882</v>
      </c>
      <c r="IB874" s="1">
        <v>17.6978</v>
      </c>
      <c r="IC874" s="1">
        <v>33.8166</v>
      </c>
      <c r="ID874" s="1">
        <v>0.0</v>
      </c>
      <c r="IE874" s="1">
        <v>26.7962</v>
      </c>
      <c r="IF874" s="1">
        <v>341.293</v>
      </c>
      <c r="IG874" s="1">
        <v>24.688</v>
      </c>
      <c r="IH874" s="1">
        <v>100.267</v>
      </c>
      <c r="II874" s="1">
        <v>99.96</v>
      </c>
      <c r="IJ874" s="1" t="s">
        <v>1117</v>
      </c>
    </row>
    <row r="875" ht="15.75" customHeight="1">
      <c r="A875" s="1">
        <v>859.0</v>
      </c>
      <c r="B875" s="1">
        <v>1.6598873076E9</v>
      </c>
      <c r="C875" s="1">
        <v>7050.5</v>
      </c>
      <c r="D875" s="1" t="s">
        <v>2022</v>
      </c>
      <c r="E875" s="1" t="s">
        <v>2023</v>
      </c>
      <c r="F875" s="1">
        <v>1.0</v>
      </c>
      <c r="G875" s="1" t="s">
        <v>1115</v>
      </c>
      <c r="H875" s="1" t="s">
        <v>345</v>
      </c>
      <c r="I875" s="1" t="s">
        <v>1102</v>
      </c>
      <c r="J875" s="1" t="s">
        <v>1113</v>
      </c>
      <c r="K875" s="1" t="s">
        <v>1114</v>
      </c>
      <c r="L875" s="1" t="s">
        <v>1904</v>
      </c>
      <c r="M875" s="1" t="s">
        <v>346</v>
      </c>
      <c r="N875" s="1">
        <v>1.6598873002E9</v>
      </c>
      <c r="O875" s="1">
        <f t="shared" si="1"/>
        <v>0.002113300947</v>
      </c>
      <c r="P875" s="1">
        <f t="shared" si="2"/>
        <v>2.113300947</v>
      </c>
      <c r="Q875" s="1">
        <f t="shared" si="3"/>
        <v>4.432060216</v>
      </c>
      <c r="R875" s="1">
        <f t="shared" si="4"/>
        <v>236.259</v>
      </c>
      <c r="S875" s="1">
        <f t="shared" si="5"/>
        <v>157.7955972</v>
      </c>
      <c r="T875" s="1">
        <f t="shared" si="6"/>
        <v>15.66842259</v>
      </c>
      <c r="U875" s="1">
        <f t="shared" si="7"/>
        <v>23.45950025</v>
      </c>
      <c r="V875" s="1">
        <f t="shared" si="8"/>
        <v>0.1004860017</v>
      </c>
      <c r="W875" s="1">
        <f t="shared" si="9"/>
        <v>2.91664353</v>
      </c>
      <c r="X875" s="1">
        <f t="shared" si="10"/>
        <v>0.09860157995</v>
      </c>
      <c r="Y875" s="1">
        <f t="shared" si="11"/>
        <v>0.06179235186</v>
      </c>
      <c r="Z875" s="1">
        <f t="shared" si="12"/>
        <v>321.5146638</v>
      </c>
      <c r="AA875" s="1">
        <f t="shared" si="13"/>
        <v>32.31148898</v>
      </c>
      <c r="AB875" s="1">
        <f t="shared" si="14"/>
        <v>31.89576667</v>
      </c>
      <c r="AC875" s="1">
        <f t="shared" si="15"/>
        <v>4.74698407</v>
      </c>
      <c r="AD875" s="1">
        <f t="shared" si="16"/>
        <v>59.9430749</v>
      </c>
      <c r="AE875" s="1">
        <f t="shared" si="17"/>
        <v>2.698596017</v>
      </c>
      <c r="AF875" s="1">
        <f t="shared" si="18"/>
        <v>4.501931243</v>
      </c>
      <c r="AG875" s="1">
        <f t="shared" si="19"/>
        <v>2.048388053</v>
      </c>
      <c r="AH875" s="1">
        <f t="shared" si="20"/>
        <v>-93.19657177</v>
      </c>
      <c r="AI875" s="1">
        <f t="shared" si="21"/>
        <v>-146.6324383</v>
      </c>
      <c r="AJ875" s="1">
        <f t="shared" si="22"/>
        <v>-11.33754822</v>
      </c>
      <c r="AK875" s="1">
        <f t="shared" si="23"/>
        <v>70.34810553</v>
      </c>
      <c r="AL875" s="1">
        <f t="shared" si="24"/>
        <v>33.20429199</v>
      </c>
      <c r="AM875" s="1">
        <f t="shared" si="25"/>
        <v>2.115918772</v>
      </c>
      <c r="AN875" s="1">
        <f t="shared" si="26"/>
        <v>4.432060216</v>
      </c>
      <c r="AO875" s="1">
        <v>308.9616385554123</v>
      </c>
      <c r="AP875" s="1">
        <v>277.3601212121212</v>
      </c>
      <c r="AQ875" s="1">
        <v>5.029490286921312</v>
      </c>
      <c r="AR875" s="1">
        <v>66.27246196861341</v>
      </c>
      <c r="AS875" s="1">
        <f t="shared" si="27"/>
        <v>2.113300947</v>
      </c>
      <c r="AT875" s="1">
        <v>24.71041394414727</v>
      </c>
      <c r="AU875" s="1">
        <v>27.17698909090909</v>
      </c>
      <c r="AV875" s="1">
        <v>5.84611851110863E-6</v>
      </c>
      <c r="AW875" s="1">
        <v>80.69783231761454</v>
      </c>
      <c r="AX875" s="1">
        <v>2.0</v>
      </c>
      <c r="AY875" s="1">
        <v>0.0</v>
      </c>
      <c r="AZ875" s="1">
        <f t="shared" si="28"/>
        <v>1</v>
      </c>
      <c r="BA875" s="1">
        <f t="shared" si="29"/>
        <v>0</v>
      </c>
      <c r="BB875" s="1">
        <f t="shared" si="30"/>
        <v>51803.22861</v>
      </c>
      <c r="BC875" s="1">
        <f t="shared" si="31"/>
        <v>1999.988</v>
      </c>
      <c r="BD875" s="1">
        <f t="shared" si="32"/>
        <v>1681.19022</v>
      </c>
      <c r="BE875" s="1">
        <f t="shared" si="33"/>
        <v>0.8406001536</v>
      </c>
      <c r="BF875" s="1">
        <f t="shared" si="34"/>
        <v>0.1607582964</v>
      </c>
      <c r="BG875" s="1">
        <v>6.0</v>
      </c>
      <c r="BH875" s="1">
        <v>0.5</v>
      </c>
      <c r="BI875" s="1" t="s">
        <v>347</v>
      </c>
      <c r="BJ875" s="1">
        <v>2.0</v>
      </c>
      <c r="BK875" s="1" t="b">
        <v>1</v>
      </c>
      <c r="BL875" s="1">
        <v>1.6598873002E9</v>
      </c>
      <c r="BM875" s="1">
        <v>236.259</v>
      </c>
      <c r="BN875" s="1">
        <v>276.697</v>
      </c>
      <c r="BO875" s="1">
        <v>27.17737333333333</v>
      </c>
      <c r="BP875" s="1">
        <v>24.70770666666667</v>
      </c>
      <c r="BQ875" s="1">
        <v>235.2886</v>
      </c>
      <c r="BR875" s="1">
        <v>27.16642</v>
      </c>
      <c r="BS875" s="1">
        <v>500.087</v>
      </c>
      <c r="BT875" s="1">
        <v>99.19578</v>
      </c>
      <c r="BU875" s="1">
        <v>0.09990924666666669</v>
      </c>
      <c r="BV875" s="1">
        <v>30.96324</v>
      </c>
      <c r="BW875" s="1">
        <v>31.89576666666667</v>
      </c>
      <c r="BX875" s="1">
        <v>999.8999999999999</v>
      </c>
      <c r="BY875" s="1">
        <v>0.0</v>
      </c>
      <c r="BZ875" s="1">
        <v>0.0</v>
      </c>
      <c r="CA875" s="1">
        <v>10007.09066666667</v>
      </c>
      <c r="CB875" s="1">
        <v>0.0</v>
      </c>
      <c r="CC875" s="1">
        <v>612.8105333333333</v>
      </c>
      <c r="CD875" s="1">
        <v>-40.43794</v>
      </c>
      <c r="CE875" s="1">
        <v>242.8592</v>
      </c>
      <c r="CF875" s="1">
        <v>283.7068</v>
      </c>
      <c r="CG875" s="1">
        <v>2.469682666666666</v>
      </c>
      <c r="CH875" s="1">
        <v>276.697</v>
      </c>
      <c r="CI875" s="1">
        <v>24.70770666666667</v>
      </c>
      <c r="CJ875" s="1">
        <v>2.695882666666667</v>
      </c>
      <c r="CK875" s="1">
        <v>2.4509</v>
      </c>
      <c r="CL875" s="1">
        <v>22.26003333333333</v>
      </c>
      <c r="CM875" s="1">
        <v>20.70406</v>
      </c>
      <c r="CN875" s="1">
        <v>1999.988</v>
      </c>
      <c r="CO875" s="1">
        <v>0.9799962</v>
      </c>
      <c r="CP875" s="1">
        <v>0.02000400666666667</v>
      </c>
      <c r="CQ875" s="1">
        <v>0.0</v>
      </c>
      <c r="CR875" s="1">
        <v>2.781533333333333</v>
      </c>
      <c r="CS875" s="1">
        <v>0.0</v>
      </c>
      <c r="CT875" s="1">
        <v>16394.15333333334</v>
      </c>
      <c r="CU875" s="1">
        <v>17412.18</v>
      </c>
      <c r="CV875" s="1">
        <v>43.687</v>
      </c>
      <c r="CW875" s="1">
        <v>45.01653333333334</v>
      </c>
      <c r="CX875" s="1">
        <v>43.75</v>
      </c>
      <c r="CY875" s="1">
        <v>43.3666</v>
      </c>
      <c r="CZ875" s="1">
        <v>43.687</v>
      </c>
      <c r="DA875" s="1">
        <v>1959.978</v>
      </c>
      <c r="DB875" s="1">
        <v>40.01</v>
      </c>
      <c r="DC875" s="1">
        <v>0.0</v>
      </c>
      <c r="DD875" s="1">
        <v>1.6598873063E9</v>
      </c>
      <c r="DE875" s="1">
        <v>0.0</v>
      </c>
      <c r="DF875" s="1">
        <v>1.6598870025E9</v>
      </c>
      <c r="DG875" s="1" t="s">
        <v>1905</v>
      </c>
      <c r="DH875" s="1">
        <v>1.659886993E9</v>
      </c>
      <c r="DI875" s="1">
        <v>1.6598870025E9</v>
      </c>
      <c r="DJ875" s="1">
        <v>16.0</v>
      </c>
      <c r="DK875" s="1">
        <v>-0.383</v>
      </c>
      <c r="DL875" s="1">
        <v>0.001</v>
      </c>
      <c r="DM875" s="1">
        <v>1.325</v>
      </c>
      <c r="DN875" s="1">
        <v>0.016</v>
      </c>
      <c r="DO875" s="1">
        <v>400.0</v>
      </c>
      <c r="DP875" s="1">
        <v>25.0</v>
      </c>
      <c r="DQ875" s="1">
        <v>0.27</v>
      </c>
      <c r="DR875" s="1">
        <v>0.06</v>
      </c>
      <c r="DS875" s="1">
        <v>3.632015109314627</v>
      </c>
      <c r="DT875" s="1">
        <v>5.41566484018897</v>
      </c>
      <c r="DU875" s="1">
        <v>0.4068683517892825</v>
      </c>
      <c r="DV875" s="1">
        <v>0.0</v>
      </c>
      <c r="DW875" s="1">
        <v>-40.42517333333333</v>
      </c>
      <c r="DX875" s="1">
        <v>-5.928699443826569</v>
      </c>
      <c r="DY875" s="1">
        <v>0.5625772788001858</v>
      </c>
      <c r="DZ875" s="1">
        <v>0.0</v>
      </c>
      <c r="EA875" s="1">
        <v>165.78113305838</v>
      </c>
      <c r="EB875" s="1">
        <v>195.3101765944424</v>
      </c>
      <c r="EC875" s="1">
        <v>14.69983412671378</v>
      </c>
      <c r="ED875" s="1">
        <v>0.0</v>
      </c>
      <c r="EE875" s="1">
        <v>2.4740805</v>
      </c>
      <c r="EF875" s="1">
        <v>-0.07948727954971829</v>
      </c>
      <c r="EG875" s="1">
        <v>0.008310186505127309</v>
      </c>
      <c r="EH875" s="1">
        <v>1.0</v>
      </c>
      <c r="EI875" s="1">
        <v>2.047622174497007</v>
      </c>
      <c r="EJ875" s="1">
        <v>0.05081967057912951</v>
      </c>
      <c r="EK875" s="1">
        <v>0.003833344771596233</v>
      </c>
      <c r="EL875" s="1">
        <v>1.0</v>
      </c>
      <c r="EM875" s="1">
        <v>2.0</v>
      </c>
      <c r="EN875" s="1">
        <v>5.0</v>
      </c>
      <c r="EO875" s="1" t="s">
        <v>386</v>
      </c>
      <c r="EP875" s="1">
        <v>2.94068</v>
      </c>
      <c r="EQ875" s="1">
        <v>2.80182</v>
      </c>
      <c r="ER875" s="1">
        <v>0.0640069</v>
      </c>
      <c r="ES875" s="1">
        <v>0.071942</v>
      </c>
      <c r="ET875" s="1">
        <v>0.11678</v>
      </c>
      <c r="EU875" s="1">
        <v>0.109283</v>
      </c>
      <c r="EV875" s="1">
        <v>19126.9</v>
      </c>
      <c r="EW875" s="1">
        <v>19885.0</v>
      </c>
      <c r="EX875" s="1">
        <v>23776.8</v>
      </c>
      <c r="EY875" s="1">
        <v>24948.9</v>
      </c>
      <c r="EZ875" s="1">
        <v>33620.2</v>
      </c>
      <c r="FA875" s="1">
        <v>35489.6</v>
      </c>
      <c r="FB875" s="1">
        <v>43366.2</v>
      </c>
      <c r="FC875" s="1">
        <v>46124.6</v>
      </c>
      <c r="FD875" s="1">
        <v>1.9279</v>
      </c>
      <c r="FE875" s="1">
        <v>1.789</v>
      </c>
      <c r="FF875" s="1">
        <v>0.102136</v>
      </c>
      <c r="FG875" s="1">
        <v>0.0</v>
      </c>
      <c r="FH875" s="1">
        <v>30.2512</v>
      </c>
      <c r="FI875" s="1">
        <v>999.9</v>
      </c>
      <c r="FJ875" s="1">
        <v>50.5</v>
      </c>
      <c r="FK875" s="1">
        <v>39.6</v>
      </c>
      <c r="FL875" s="1">
        <v>36.9433</v>
      </c>
      <c r="FM875" s="1">
        <v>63.5339</v>
      </c>
      <c r="FN875" s="1">
        <v>26.5825</v>
      </c>
      <c r="FO875" s="1">
        <v>1.0</v>
      </c>
      <c r="FP875" s="1">
        <v>0.579878</v>
      </c>
      <c r="FQ875" s="1">
        <v>2.32125</v>
      </c>
      <c r="FR875" s="1">
        <v>20.3024</v>
      </c>
      <c r="FS875" s="1">
        <v>5.211</v>
      </c>
      <c r="FT875" s="1">
        <v>11.9081</v>
      </c>
      <c r="FU875" s="1">
        <v>5.0028</v>
      </c>
      <c r="FV875" s="1">
        <v>3.28978</v>
      </c>
      <c r="FW875" s="1">
        <v>9999.0</v>
      </c>
      <c r="FX875" s="1">
        <v>9999.0</v>
      </c>
      <c r="FY875" s="1">
        <v>9999.0</v>
      </c>
      <c r="FZ875" s="1">
        <v>999.9</v>
      </c>
      <c r="GA875" s="1">
        <v>1.85974</v>
      </c>
      <c r="GB875" s="1">
        <v>1.85479</v>
      </c>
      <c r="GC875" s="1">
        <v>1.85792</v>
      </c>
      <c r="GD875" s="1">
        <v>1.85641</v>
      </c>
      <c r="GE875" s="1">
        <v>1.85516</v>
      </c>
      <c r="GF875" s="1">
        <v>1.85471</v>
      </c>
      <c r="GG875" s="1">
        <v>1.85357</v>
      </c>
      <c r="GH875" s="1">
        <v>1.85654</v>
      </c>
      <c r="GI875" s="1">
        <v>0.0</v>
      </c>
      <c r="GJ875" s="1">
        <v>0.0</v>
      </c>
      <c r="GK875" s="1">
        <v>0.0</v>
      </c>
      <c r="GL875" s="1">
        <v>0.0</v>
      </c>
      <c r="GM875" s="1" t="s">
        <v>350</v>
      </c>
      <c r="GN875" s="1" t="s">
        <v>351</v>
      </c>
      <c r="GO875" s="1" t="s">
        <v>352</v>
      </c>
      <c r="GP875" s="1" t="s">
        <v>352</v>
      </c>
      <c r="GQ875" s="1" t="s">
        <v>352</v>
      </c>
      <c r="GR875" s="1" t="s">
        <v>352</v>
      </c>
      <c r="GS875" s="1">
        <v>0.0</v>
      </c>
      <c r="GT875" s="1">
        <v>100.0</v>
      </c>
      <c r="GU875" s="1">
        <v>100.0</v>
      </c>
      <c r="GV875" s="1">
        <v>1.054</v>
      </c>
      <c r="GW875" s="1">
        <v>0.0109</v>
      </c>
      <c r="GX875" s="1">
        <v>0.3371549117722462</v>
      </c>
      <c r="GY875" s="1">
        <v>0.003036990343597491</v>
      </c>
      <c r="GZ875" s="1">
        <v>-1.538114387597119E-6</v>
      </c>
      <c r="HA875" s="1">
        <v>3.390969119432733E-10</v>
      </c>
      <c r="HB875" s="1">
        <v>-0.06060417149738102</v>
      </c>
      <c r="HC875" s="1">
        <v>0.009762198319610341</v>
      </c>
      <c r="HD875" s="1">
        <v>-3.338778216718564E-4</v>
      </c>
      <c r="HE875" s="1">
        <v>2.632278881966732E-6</v>
      </c>
      <c r="HF875" s="1">
        <v>6.0</v>
      </c>
      <c r="HG875" s="1">
        <v>2134.0</v>
      </c>
      <c r="HH875" s="1">
        <v>2.0</v>
      </c>
      <c r="HI875" s="1">
        <v>31.0</v>
      </c>
      <c r="HJ875" s="1">
        <v>5.2</v>
      </c>
      <c r="HK875" s="1">
        <v>5.1</v>
      </c>
      <c r="HL875" s="1">
        <v>0.887451</v>
      </c>
      <c r="HM875" s="1">
        <v>2.3645</v>
      </c>
      <c r="HN875" s="1">
        <v>1.4978</v>
      </c>
      <c r="HO875" s="1">
        <v>2.30957</v>
      </c>
      <c r="HP875" s="1">
        <v>1.54785</v>
      </c>
      <c r="HQ875" s="1">
        <v>2.43042</v>
      </c>
      <c r="HR875" s="1">
        <v>42.6706</v>
      </c>
      <c r="HS875" s="1">
        <v>14.3684</v>
      </c>
      <c r="HT875" s="1">
        <v>18.0</v>
      </c>
      <c r="HU875" s="1">
        <v>495.075</v>
      </c>
      <c r="HV875" s="1">
        <v>468.311</v>
      </c>
      <c r="HW875" s="1">
        <v>26.7965</v>
      </c>
      <c r="HX875" s="1">
        <v>34.207</v>
      </c>
      <c r="HY875" s="1">
        <v>29.9999</v>
      </c>
      <c r="HZ875" s="1">
        <v>33.9951</v>
      </c>
      <c r="IA875" s="1">
        <v>34.0882</v>
      </c>
      <c r="IB875" s="1">
        <v>17.9483</v>
      </c>
      <c r="IC875" s="1">
        <v>33.8166</v>
      </c>
      <c r="ID875" s="1">
        <v>0.0</v>
      </c>
      <c r="IE875" s="1">
        <v>26.7962</v>
      </c>
      <c r="IF875" s="1">
        <v>351.36</v>
      </c>
      <c r="IG875" s="1">
        <v>24.6865</v>
      </c>
      <c r="IH875" s="1">
        <v>100.268</v>
      </c>
      <c r="II875" s="1">
        <v>99.9601</v>
      </c>
      <c r="IJ875" s="1" t="s">
        <v>1117</v>
      </c>
    </row>
    <row r="876" ht="15.75" customHeight="1">
      <c r="A876" s="1">
        <v>860.0</v>
      </c>
      <c r="B876" s="1">
        <v>1.6598873086E9</v>
      </c>
      <c r="C876" s="1">
        <v>7051.5</v>
      </c>
      <c r="D876" s="1" t="s">
        <v>2024</v>
      </c>
      <c r="E876" s="1" t="s">
        <v>2025</v>
      </c>
      <c r="F876" s="1">
        <v>1.0</v>
      </c>
      <c r="G876" s="1" t="s">
        <v>1115</v>
      </c>
      <c r="H876" s="1" t="s">
        <v>345</v>
      </c>
      <c r="I876" s="1" t="s">
        <v>1102</v>
      </c>
      <c r="J876" s="1" t="s">
        <v>1113</v>
      </c>
      <c r="K876" s="1" t="s">
        <v>1114</v>
      </c>
      <c r="L876" s="1" t="s">
        <v>1904</v>
      </c>
      <c r="M876" s="1" t="s">
        <v>346</v>
      </c>
      <c r="N876" s="1">
        <v>1.65988730069375E9</v>
      </c>
      <c r="O876" s="1">
        <f t="shared" si="1"/>
        <v>0.002113651421</v>
      </c>
      <c r="P876" s="1">
        <f t="shared" si="2"/>
        <v>2.113651421</v>
      </c>
      <c r="Q876" s="1">
        <f t="shared" si="3"/>
        <v>4.361699055</v>
      </c>
      <c r="R876" s="1">
        <f t="shared" si="4"/>
        <v>238.664</v>
      </c>
      <c r="S876" s="1">
        <f t="shared" si="5"/>
        <v>161.2423481</v>
      </c>
      <c r="T876" s="1">
        <f t="shared" si="6"/>
        <v>16.01067045</v>
      </c>
      <c r="U876" s="1">
        <f t="shared" si="7"/>
        <v>23.69830691</v>
      </c>
      <c r="V876" s="1">
        <f t="shared" si="8"/>
        <v>0.1004916132</v>
      </c>
      <c r="W876" s="1">
        <f t="shared" si="9"/>
        <v>2.916702124</v>
      </c>
      <c r="X876" s="1">
        <f t="shared" si="10"/>
        <v>0.09860702023</v>
      </c>
      <c r="Y876" s="1">
        <f t="shared" si="11"/>
        <v>0.06179576705</v>
      </c>
      <c r="Z876" s="1">
        <f t="shared" si="12"/>
        <v>321.514185</v>
      </c>
      <c r="AA876" s="1">
        <f t="shared" si="13"/>
        <v>32.31222267</v>
      </c>
      <c r="AB876" s="1">
        <f t="shared" si="14"/>
        <v>31.89660625</v>
      </c>
      <c r="AC876" s="1">
        <f t="shared" si="15"/>
        <v>4.747209828</v>
      </c>
      <c r="AD876" s="1">
        <f t="shared" si="16"/>
        <v>59.94018884</v>
      </c>
      <c r="AE876" s="1">
        <f t="shared" si="17"/>
        <v>2.698597484</v>
      </c>
      <c r="AF876" s="1">
        <f t="shared" si="18"/>
        <v>4.502150455</v>
      </c>
      <c r="AG876" s="1">
        <f t="shared" si="19"/>
        <v>2.048612344</v>
      </c>
      <c r="AH876" s="1">
        <f t="shared" si="20"/>
        <v>-93.21202768</v>
      </c>
      <c r="AI876" s="1">
        <f t="shared" si="21"/>
        <v>-146.6331565</v>
      </c>
      <c r="AJ876" s="1">
        <f t="shared" si="22"/>
        <v>-11.33747058</v>
      </c>
      <c r="AK876" s="1">
        <f t="shared" si="23"/>
        <v>70.33153029</v>
      </c>
      <c r="AL876" s="1">
        <f t="shared" si="24"/>
        <v>33.24525694</v>
      </c>
      <c r="AM876" s="1">
        <f t="shared" si="25"/>
        <v>2.115722393</v>
      </c>
      <c r="AN876" s="1">
        <f t="shared" si="26"/>
        <v>4.361699055</v>
      </c>
      <c r="AO876" s="1">
        <v>314.058126432804</v>
      </c>
      <c r="AP876" s="1">
        <v>282.4269393939393</v>
      </c>
      <c r="AQ876" s="1">
        <v>5.051937352474251</v>
      </c>
      <c r="AR876" s="1">
        <v>66.27246196861341</v>
      </c>
      <c r="AS876" s="1">
        <f t="shared" si="27"/>
        <v>2.113651421</v>
      </c>
      <c r="AT876" s="1">
        <v>24.71082757855955</v>
      </c>
      <c r="AU876" s="1">
        <v>27.17782242424243</v>
      </c>
      <c r="AV876" s="1">
        <v>-1.085693082872657E-6</v>
      </c>
      <c r="AW876" s="1">
        <v>80.69783231761454</v>
      </c>
      <c r="AX876" s="1">
        <v>2.0</v>
      </c>
      <c r="AY876" s="1">
        <v>0.0</v>
      </c>
      <c r="AZ876" s="1">
        <f t="shared" si="28"/>
        <v>1</v>
      </c>
      <c r="BA876" s="1">
        <f t="shared" si="29"/>
        <v>0</v>
      </c>
      <c r="BB876" s="1">
        <f t="shared" si="30"/>
        <v>51804.74574</v>
      </c>
      <c r="BC876" s="1">
        <f t="shared" si="31"/>
        <v>1999.985</v>
      </c>
      <c r="BD876" s="1">
        <f t="shared" si="32"/>
        <v>1681.1877</v>
      </c>
      <c r="BE876" s="1">
        <f t="shared" si="33"/>
        <v>0.8406001545</v>
      </c>
      <c r="BF876" s="1">
        <f t="shared" si="34"/>
        <v>0.1607582982</v>
      </c>
      <c r="BG876" s="1">
        <v>6.0</v>
      </c>
      <c r="BH876" s="1">
        <v>0.5</v>
      </c>
      <c r="BI876" s="1" t="s">
        <v>347</v>
      </c>
      <c r="BJ876" s="1">
        <v>2.0</v>
      </c>
      <c r="BK876" s="1" t="b">
        <v>1</v>
      </c>
      <c r="BL876" s="1">
        <v>1.65988730069375E9</v>
      </c>
      <c r="BM876" s="1">
        <v>238.664</v>
      </c>
      <c r="BN876" s="1">
        <v>279.1566875</v>
      </c>
      <c r="BO876" s="1">
        <v>27.1773875</v>
      </c>
      <c r="BP876" s="1">
        <v>24.70798125</v>
      </c>
      <c r="BQ876" s="1">
        <v>237.688</v>
      </c>
      <c r="BR876" s="1">
        <v>27.16643125</v>
      </c>
      <c r="BS876" s="1">
        <v>500.0933125</v>
      </c>
      <c r="BT876" s="1">
        <v>99.19575</v>
      </c>
      <c r="BU876" s="1">
        <v>0.09994148124999999</v>
      </c>
      <c r="BV876" s="1">
        <v>30.96409375</v>
      </c>
      <c r="BW876" s="1">
        <v>31.89660625</v>
      </c>
      <c r="BX876" s="1">
        <v>999.9</v>
      </c>
      <c r="BY876" s="1">
        <v>0.0</v>
      </c>
      <c r="BZ876" s="1">
        <v>0.0</v>
      </c>
      <c r="CA876" s="1">
        <v>10007.42875</v>
      </c>
      <c r="CB876" s="1">
        <v>0.0</v>
      </c>
      <c r="CC876" s="1">
        <v>610.7530624999999</v>
      </c>
      <c r="CD876" s="1">
        <v>-40.49265</v>
      </c>
      <c r="CE876" s="1">
        <v>245.331375</v>
      </c>
      <c r="CF876" s="1">
        <v>286.228875</v>
      </c>
      <c r="CG876" s="1">
        <v>2.469419375</v>
      </c>
      <c r="CH876" s="1">
        <v>279.1566875</v>
      </c>
      <c r="CI876" s="1">
        <v>24.70798125</v>
      </c>
      <c r="CJ876" s="1">
        <v>2.695883125</v>
      </c>
      <c r="CK876" s="1">
        <v>2.45092625</v>
      </c>
      <c r="CL876" s="1">
        <v>22.2600375</v>
      </c>
      <c r="CM876" s="1">
        <v>20.7042375</v>
      </c>
      <c r="CN876" s="1">
        <v>1999.985</v>
      </c>
      <c r="CO876" s="1">
        <v>0.9799961875000001</v>
      </c>
      <c r="CP876" s="1">
        <v>0.02000401875</v>
      </c>
      <c r="CQ876" s="1">
        <v>0.0</v>
      </c>
      <c r="CR876" s="1">
        <v>2.8836875</v>
      </c>
      <c r="CS876" s="1">
        <v>0.0</v>
      </c>
      <c r="CT876" s="1">
        <v>16394.325</v>
      </c>
      <c r="CU876" s="1">
        <v>17412.15625</v>
      </c>
      <c r="CV876" s="1">
        <v>43.687</v>
      </c>
      <c r="CW876" s="1">
        <v>45.0155</v>
      </c>
      <c r="CX876" s="1">
        <v>43.75</v>
      </c>
      <c r="CY876" s="1">
        <v>43.367125</v>
      </c>
      <c r="CZ876" s="1">
        <v>43.687</v>
      </c>
      <c r="DA876" s="1">
        <v>1959.975</v>
      </c>
      <c r="DB876" s="1">
        <v>40.01</v>
      </c>
      <c r="DC876" s="1">
        <v>0.0</v>
      </c>
      <c r="DD876" s="1">
        <v>1.6598873075E9</v>
      </c>
      <c r="DE876" s="1">
        <v>0.0</v>
      </c>
      <c r="DF876" s="1">
        <v>1.6598870025E9</v>
      </c>
      <c r="DG876" s="1" t="s">
        <v>1905</v>
      </c>
      <c r="DH876" s="1">
        <v>1.659886993E9</v>
      </c>
      <c r="DI876" s="1">
        <v>1.6598870025E9</v>
      </c>
      <c r="DJ876" s="1">
        <v>16.0</v>
      </c>
      <c r="DK876" s="1">
        <v>-0.383</v>
      </c>
      <c r="DL876" s="1">
        <v>0.001</v>
      </c>
      <c r="DM876" s="1">
        <v>1.325</v>
      </c>
      <c r="DN876" s="1">
        <v>0.016</v>
      </c>
      <c r="DO876" s="1">
        <v>400.0</v>
      </c>
      <c r="DP876" s="1">
        <v>25.0</v>
      </c>
      <c r="DQ876" s="1">
        <v>0.27</v>
      </c>
      <c r="DR876" s="1">
        <v>0.06</v>
      </c>
      <c r="DS876" s="1">
        <v>3.632015109314627</v>
      </c>
      <c r="DT876" s="1">
        <v>5.41566484018897</v>
      </c>
      <c r="DU876" s="1">
        <v>0.4068683517892825</v>
      </c>
      <c r="DV876" s="1">
        <v>0.0</v>
      </c>
      <c r="DW876" s="1">
        <v>-40.42517333333333</v>
      </c>
      <c r="DX876" s="1">
        <v>-5.928699443826569</v>
      </c>
      <c r="DY876" s="1">
        <v>0.5625772788001858</v>
      </c>
      <c r="DZ876" s="1">
        <v>0.0</v>
      </c>
      <c r="EA876" s="1">
        <v>165.78113305838</v>
      </c>
      <c r="EB876" s="1">
        <v>195.3101765944424</v>
      </c>
      <c r="EC876" s="1">
        <v>14.69983412671378</v>
      </c>
      <c r="ED876" s="1">
        <v>0.0</v>
      </c>
      <c r="EE876" s="1">
        <v>2.4740805</v>
      </c>
      <c r="EF876" s="1">
        <v>-0.07948727954971829</v>
      </c>
      <c r="EG876" s="1">
        <v>0.008310186505127309</v>
      </c>
      <c r="EH876" s="1">
        <v>1.0</v>
      </c>
      <c r="EI876" s="1">
        <v>2.047622174497007</v>
      </c>
      <c r="EJ876" s="1">
        <v>0.05081967057912951</v>
      </c>
      <c r="EK876" s="1">
        <v>0.003833344771596233</v>
      </c>
      <c r="EL876" s="1">
        <v>1.0</v>
      </c>
      <c r="EM876" s="1">
        <v>2.0</v>
      </c>
      <c r="EN876" s="1">
        <v>5.0</v>
      </c>
      <c r="EO876" s="1" t="s">
        <v>386</v>
      </c>
      <c r="EP876" s="1">
        <v>2.94068</v>
      </c>
      <c r="EQ876" s="1">
        <v>2.80173</v>
      </c>
      <c r="ER876" s="1">
        <v>0.0649699</v>
      </c>
      <c r="ES876" s="1">
        <v>0.0728439</v>
      </c>
      <c r="ET876" s="1">
        <v>0.116782</v>
      </c>
      <c r="EU876" s="1">
        <v>0.109279</v>
      </c>
      <c r="EV876" s="1">
        <v>19107.4</v>
      </c>
      <c r="EW876" s="1">
        <v>19865.6</v>
      </c>
      <c r="EX876" s="1">
        <v>23776.9</v>
      </c>
      <c r="EY876" s="1">
        <v>24948.7</v>
      </c>
      <c r="EZ876" s="1">
        <v>33620.3</v>
      </c>
      <c r="FA876" s="1">
        <v>35489.6</v>
      </c>
      <c r="FB876" s="1">
        <v>43366.3</v>
      </c>
      <c r="FC876" s="1">
        <v>46124.3</v>
      </c>
      <c r="FD876" s="1">
        <v>1.92792</v>
      </c>
      <c r="FE876" s="1">
        <v>1.78902</v>
      </c>
      <c r="FF876" s="1">
        <v>0.102028</v>
      </c>
      <c r="FG876" s="1">
        <v>0.0</v>
      </c>
      <c r="FH876" s="1">
        <v>30.2505</v>
      </c>
      <c r="FI876" s="1">
        <v>999.9</v>
      </c>
      <c r="FJ876" s="1">
        <v>50.5</v>
      </c>
      <c r="FK876" s="1">
        <v>39.6</v>
      </c>
      <c r="FL876" s="1">
        <v>36.9432</v>
      </c>
      <c r="FM876" s="1">
        <v>63.6739</v>
      </c>
      <c r="FN876" s="1">
        <v>25.7692</v>
      </c>
      <c r="FO876" s="1">
        <v>1.0</v>
      </c>
      <c r="FP876" s="1">
        <v>0.579868</v>
      </c>
      <c r="FQ876" s="1">
        <v>2.335</v>
      </c>
      <c r="FR876" s="1">
        <v>20.3021</v>
      </c>
      <c r="FS876" s="1">
        <v>5.211</v>
      </c>
      <c r="FT876" s="1">
        <v>11.9081</v>
      </c>
      <c r="FU876" s="1">
        <v>5.0027</v>
      </c>
      <c r="FV876" s="1">
        <v>3.28985</v>
      </c>
      <c r="FW876" s="1">
        <v>9999.0</v>
      </c>
      <c r="FX876" s="1">
        <v>9999.0</v>
      </c>
      <c r="FY876" s="1">
        <v>9999.0</v>
      </c>
      <c r="FZ876" s="1">
        <v>999.9</v>
      </c>
      <c r="GA876" s="1">
        <v>1.85974</v>
      </c>
      <c r="GB876" s="1">
        <v>1.8548</v>
      </c>
      <c r="GC876" s="1">
        <v>1.85791</v>
      </c>
      <c r="GD876" s="1">
        <v>1.8564</v>
      </c>
      <c r="GE876" s="1">
        <v>1.85516</v>
      </c>
      <c r="GF876" s="1">
        <v>1.85471</v>
      </c>
      <c r="GG876" s="1">
        <v>1.85357</v>
      </c>
      <c r="GH876" s="1">
        <v>1.85654</v>
      </c>
      <c r="GI876" s="1">
        <v>0.0</v>
      </c>
      <c r="GJ876" s="1">
        <v>0.0</v>
      </c>
      <c r="GK876" s="1">
        <v>0.0</v>
      </c>
      <c r="GL876" s="1">
        <v>0.0</v>
      </c>
      <c r="GM876" s="1" t="s">
        <v>350</v>
      </c>
      <c r="GN876" s="1" t="s">
        <v>351</v>
      </c>
      <c r="GO876" s="1" t="s">
        <v>352</v>
      </c>
      <c r="GP876" s="1" t="s">
        <v>352</v>
      </c>
      <c r="GQ876" s="1" t="s">
        <v>352</v>
      </c>
      <c r="GR876" s="1" t="s">
        <v>352</v>
      </c>
      <c r="GS876" s="1">
        <v>0.0</v>
      </c>
      <c r="GT876" s="1">
        <v>100.0</v>
      </c>
      <c r="GU876" s="1">
        <v>100.0</v>
      </c>
      <c r="GV876" s="1">
        <v>1.066</v>
      </c>
      <c r="GW876" s="1">
        <v>0.0109</v>
      </c>
      <c r="GX876" s="1">
        <v>0.3371549117722462</v>
      </c>
      <c r="GY876" s="1">
        <v>0.003036990343597491</v>
      </c>
      <c r="GZ876" s="1">
        <v>-1.538114387597119E-6</v>
      </c>
      <c r="HA876" s="1">
        <v>3.390969119432733E-10</v>
      </c>
      <c r="HB876" s="1">
        <v>-0.06060417149738102</v>
      </c>
      <c r="HC876" s="1">
        <v>0.009762198319610341</v>
      </c>
      <c r="HD876" s="1">
        <v>-3.338778216718564E-4</v>
      </c>
      <c r="HE876" s="1">
        <v>2.632278881966732E-6</v>
      </c>
      <c r="HF876" s="1">
        <v>6.0</v>
      </c>
      <c r="HG876" s="1">
        <v>2134.0</v>
      </c>
      <c r="HH876" s="1">
        <v>2.0</v>
      </c>
      <c r="HI876" s="1">
        <v>31.0</v>
      </c>
      <c r="HJ876" s="1">
        <v>5.3</v>
      </c>
      <c r="HK876" s="1">
        <v>5.1</v>
      </c>
      <c r="HL876" s="1">
        <v>0.904541</v>
      </c>
      <c r="HM876" s="1">
        <v>2.35474</v>
      </c>
      <c r="HN876" s="1">
        <v>1.4978</v>
      </c>
      <c r="HO876" s="1">
        <v>2.30957</v>
      </c>
      <c r="HP876" s="1">
        <v>1.54785</v>
      </c>
      <c r="HQ876" s="1">
        <v>2.44507</v>
      </c>
      <c r="HR876" s="1">
        <v>42.6706</v>
      </c>
      <c r="HS876" s="1">
        <v>14.386</v>
      </c>
      <c r="HT876" s="1">
        <v>18.0</v>
      </c>
      <c r="HU876" s="1">
        <v>495.09</v>
      </c>
      <c r="HV876" s="1">
        <v>468.327</v>
      </c>
      <c r="HW876" s="1">
        <v>26.8016</v>
      </c>
      <c r="HX876" s="1">
        <v>34.2062</v>
      </c>
      <c r="HY876" s="1">
        <v>29.9999</v>
      </c>
      <c r="HZ876" s="1">
        <v>33.9951</v>
      </c>
      <c r="IA876" s="1">
        <v>34.0882</v>
      </c>
      <c r="IB876" s="1">
        <v>18.1151</v>
      </c>
      <c r="IC876" s="1">
        <v>33.8166</v>
      </c>
      <c r="ID876" s="1">
        <v>0.0</v>
      </c>
      <c r="IE876" s="1">
        <v>26.7962</v>
      </c>
      <c r="IF876" s="1">
        <v>351.36</v>
      </c>
      <c r="IG876" s="1">
        <v>24.6825</v>
      </c>
      <c r="IH876" s="1">
        <v>100.269</v>
      </c>
      <c r="II876" s="1">
        <v>99.9595</v>
      </c>
      <c r="IJ876" s="1" t="s">
        <v>1117</v>
      </c>
    </row>
    <row r="877" ht="15.75" customHeight="1">
      <c r="A877" s="1">
        <v>861.0</v>
      </c>
      <c r="B877" s="1">
        <v>1.6598873096E9</v>
      </c>
      <c r="C877" s="1">
        <v>7052.5</v>
      </c>
      <c r="D877" s="1" t="s">
        <v>2026</v>
      </c>
      <c r="E877" s="1" t="s">
        <v>2027</v>
      </c>
      <c r="F877" s="1">
        <v>1.0</v>
      </c>
      <c r="G877" s="1" t="s">
        <v>1115</v>
      </c>
      <c r="H877" s="1" t="s">
        <v>345</v>
      </c>
      <c r="I877" s="1" t="s">
        <v>1102</v>
      </c>
      <c r="J877" s="1" t="s">
        <v>1113</v>
      </c>
      <c r="K877" s="1" t="s">
        <v>1114</v>
      </c>
      <c r="L877" s="1" t="s">
        <v>1904</v>
      </c>
      <c r="M877" s="1" t="s">
        <v>346</v>
      </c>
      <c r="N877" s="1">
        <v>1.6598873022E9</v>
      </c>
      <c r="O877" s="1">
        <f t="shared" si="1"/>
        <v>0.002114152748</v>
      </c>
      <c r="P877" s="1">
        <f t="shared" si="2"/>
        <v>2.114152748</v>
      </c>
      <c r="Q877" s="1">
        <f t="shared" si="3"/>
        <v>4.302141223</v>
      </c>
      <c r="R877" s="1">
        <f t="shared" si="4"/>
        <v>246.0128667</v>
      </c>
      <c r="S877" s="1">
        <f t="shared" si="5"/>
        <v>169.2708517</v>
      </c>
      <c r="T877" s="1">
        <f t="shared" si="6"/>
        <v>16.80788175</v>
      </c>
      <c r="U877" s="1">
        <f t="shared" si="7"/>
        <v>24.4280402</v>
      </c>
      <c r="V877" s="1">
        <f t="shared" si="8"/>
        <v>0.100465481</v>
      </c>
      <c r="W877" s="1">
        <f t="shared" si="9"/>
        <v>2.917067066</v>
      </c>
      <c r="X877" s="1">
        <f t="shared" si="10"/>
        <v>0.09858208899</v>
      </c>
      <c r="Y877" s="1">
        <f t="shared" si="11"/>
        <v>0.06178008011</v>
      </c>
      <c r="Z877" s="1">
        <f t="shared" si="12"/>
        <v>321.5172174</v>
      </c>
      <c r="AA877" s="1">
        <f t="shared" si="13"/>
        <v>32.31497681</v>
      </c>
      <c r="AB877" s="1">
        <f t="shared" si="14"/>
        <v>31.90013333</v>
      </c>
      <c r="AC877" s="1">
        <f t="shared" si="15"/>
        <v>4.748158338</v>
      </c>
      <c r="AD877" s="1">
        <f t="shared" si="16"/>
        <v>59.92878055</v>
      </c>
      <c r="AE877" s="1">
        <f t="shared" si="17"/>
        <v>2.698549577</v>
      </c>
      <c r="AF877" s="1">
        <f t="shared" si="18"/>
        <v>4.502927562</v>
      </c>
      <c r="AG877" s="1">
        <f t="shared" si="19"/>
        <v>2.049608761</v>
      </c>
      <c r="AH877" s="1">
        <f t="shared" si="20"/>
        <v>-93.23413617</v>
      </c>
      <c r="AI877" s="1">
        <f t="shared" si="21"/>
        <v>-146.7302669</v>
      </c>
      <c r="AJ877" s="1">
        <f t="shared" si="22"/>
        <v>-11.34392601</v>
      </c>
      <c r="AK877" s="1">
        <f t="shared" si="23"/>
        <v>70.20888832</v>
      </c>
      <c r="AL877" s="1">
        <f t="shared" si="24"/>
        <v>33.33672583</v>
      </c>
      <c r="AM877" s="1">
        <f t="shared" si="25"/>
        <v>2.114987301</v>
      </c>
      <c r="AN877" s="1">
        <f t="shared" si="26"/>
        <v>4.302141223</v>
      </c>
      <c r="AO877" s="1">
        <v>319.0582857841608</v>
      </c>
      <c r="AP877" s="1">
        <v>287.4732545454545</v>
      </c>
      <c r="AQ877" s="1">
        <v>5.057238123308535</v>
      </c>
      <c r="AR877" s="1">
        <v>66.27246196861341</v>
      </c>
      <c r="AS877" s="1">
        <f t="shared" si="27"/>
        <v>2.114152748</v>
      </c>
      <c r="AT877" s="1">
        <v>24.71144156192541</v>
      </c>
      <c r="AU877" s="1">
        <v>27.17887999999999</v>
      </c>
      <c r="AV877" s="1">
        <v>1.828603384577131E-5</v>
      </c>
      <c r="AW877" s="1">
        <v>80.69783231761454</v>
      </c>
      <c r="AX877" s="1">
        <v>2.0</v>
      </c>
      <c r="AY877" s="1">
        <v>0.0</v>
      </c>
      <c r="AZ877" s="1">
        <f t="shared" si="28"/>
        <v>1</v>
      </c>
      <c r="BA877" s="1">
        <f t="shared" si="29"/>
        <v>0</v>
      </c>
      <c r="BB877" s="1">
        <f t="shared" si="30"/>
        <v>51814.59108</v>
      </c>
      <c r="BC877" s="1">
        <f t="shared" si="31"/>
        <v>2000.004</v>
      </c>
      <c r="BD877" s="1">
        <f t="shared" si="32"/>
        <v>1681.20366</v>
      </c>
      <c r="BE877" s="1">
        <f t="shared" si="33"/>
        <v>0.8406001488</v>
      </c>
      <c r="BF877" s="1">
        <f t="shared" si="34"/>
        <v>0.1607582872</v>
      </c>
      <c r="BG877" s="1">
        <v>6.0</v>
      </c>
      <c r="BH877" s="1">
        <v>0.5</v>
      </c>
      <c r="BI877" s="1" t="s">
        <v>347</v>
      </c>
      <c r="BJ877" s="1">
        <v>2.0</v>
      </c>
      <c r="BK877" s="1" t="b">
        <v>1</v>
      </c>
      <c r="BL877" s="1">
        <v>1.6598873022E9</v>
      </c>
      <c r="BM877" s="1">
        <v>246.0128666666666</v>
      </c>
      <c r="BN877" s="1">
        <v>286.6334666666667</v>
      </c>
      <c r="BO877" s="1">
        <v>27.17688</v>
      </c>
      <c r="BP877" s="1">
        <v>24.70834666666667</v>
      </c>
      <c r="BQ877" s="1">
        <v>245.0195333333333</v>
      </c>
      <c r="BR877" s="1">
        <v>27.16592</v>
      </c>
      <c r="BS877" s="1">
        <v>500.0966</v>
      </c>
      <c r="BT877" s="1">
        <v>99.19582</v>
      </c>
      <c r="BU877" s="1">
        <v>0.09996292000000001</v>
      </c>
      <c r="BV877" s="1">
        <v>30.96712</v>
      </c>
      <c r="BW877" s="1">
        <v>31.90013333333333</v>
      </c>
      <c r="BX877" s="1">
        <v>999.8999999999999</v>
      </c>
      <c r="BY877" s="1">
        <v>0.0</v>
      </c>
      <c r="BZ877" s="1">
        <v>0.0</v>
      </c>
      <c r="CA877" s="1">
        <v>10009.50866666667</v>
      </c>
      <c r="CB877" s="1">
        <v>0.0</v>
      </c>
      <c r="CC877" s="1">
        <v>543.2298666666667</v>
      </c>
      <c r="CD877" s="1">
        <v>-40.62056666666668</v>
      </c>
      <c r="CE877" s="1">
        <v>252.8854</v>
      </c>
      <c r="CF877" s="1">
        <v>293.8951333333333</v>
      </c>
      <c r="CG877" s="1">
        <v>2.468545999999999</v>
      </c>
      <c r="CH877" s="1">
        <v>286.6334666666667</v>
      </c>
      <c r="CI877" s="1">
        <v>24.70834666666667</v>
      </c>
      <c r="CJ877" s="1">
        <v>2.695833999999999</v>
      </c>
      <c r="CK877" s="1">
        <v>2.450964</v>
      </c>
      <c r="CL877" s="1">
        <v>22.25974</v>
      </c>
      <c r="CM877" s="1">
        <v>20.70448666666667</v>
      </c>
      <c r="CN877" s="1">
        <v>2000.004</v>
      </c>
      <c r="CO877" s="1">
        <v>0.9799963999999999</v>
      </c>
      <c r="CP877" s="1">
        <v>0.02000381333333334</v>
      </c>
      <c r="CQ877" s="1">
        <v>0.0</v>
      </c>
      <c r="CR877" s="1">
        <v>2.8952</v>
      </c>
      <c r="CS877" s="1">
        <v>0.0</v>
      </c>
      <c r="CT877" s="1">
        <v>16392.28</v>
      </c>
      <c r="CU877" s="1">
        <v>17412.32666666667</v>
      </c>
      <c r="CV877" s="1">
        <v>43.687</v>
      </c>
      <c r="CW877" s="1">
        <v>45.00826666666667</v>
      </c>
      <c r="CX877" s="1">
        <v>43.75</v>
      </c>
      <c r="CY877" s="1">
        <v>43.3624</v>
      </c>
      <c r="CZ877" s="1">
        <v>43.687</v>
      </c>
      <c r="DA877" s="1">
        <v>1959.994</v>
      </c>
      <c r="DB877" s="1">
        <v>40.01</v>
      </c>
      <c r="DC877" s="1">
        <v>0.0</v>
      </c>
      <c r="DD877" s="1">
        <v>1.6598873087E9</v>
      </c>
      <c r="DE877" s="1">
        <v>0.0</v>
      </c>
      <c r="DF877" s="1">
        <v>1.6598870025E9</v>
      </c>
      <c r="DG877" s="1" t="s">
        <v>1905</v>
      </c>
      <c r="DH877" s="1">
        <v>1.659886993E9</v>
      </c>
      <c r="DI877" s="1">
        <v>1.6598870025E9</v>
      </c>
      <c r="DJ877" s="1">
        <v>16.0</v>
      </c>
      <c r="DK877" s="1">
        <v>-0.383</v>
      </c>
      <c r="DL877" s="1">
        <v>0.001</v>
      </c>
      <c r="DM877" s="1">
        <v>1.325</v>
      </c>
      <c r="DN877" s="1">
        <v>0.016</v>
      </c>
      <c r="DO877" s="1">
        <v>400.0</v>
      </c>
      <c r="DP877" s="1">
        <v>25.0</v>
      </c>
      <c r="DQ877" s="1">
        <v>0.27</v>
      </c>
      <c r="DR877" s="1">
        <v>0.06</v>
      </c>
      <c r="DS877" s="1">
        <v>3.746627200465107</v>
      </c>
      <c r="DT877" s="1">
        <v>5.53883364940654</v>
      </c>
      <c r="DU877" s="1">
        <v>0.4252519378519951</v>
      </c>
      <c r="DV877" s="1">
        <v>0.0</v>
      </c>
      <c r="DW877" s="1">
        <v>-40.54977741935484</v>
      </c>
      <c r="DX877" s="1">
        <v>-6.183029032258008</v>
      </c>
      <c r="DY877" s="1">
        <v>0.5845640232105029</v>
      </c>
      <c r="DZ877" s="1">
        <v>0.0</v>
      </c>
      <c r="EA877" s="1">
        <v>171.4568831399072</v>
      </c>
      <c r="EB877" s="1">
        <v>193.1636946459334</v>
      </c>
      <c r="EC877" s="1">
        <v>14.09034313651679</v>
      </c>
      <c r="ED877" s="1">
        <v>0.0</v>
      </c>
      <c r="EE877" s="1">
        <v>2.472540487804878</v>
      </c>
      <c r="EF877" s="1">
        <v>-0.06591972125435404</v>
      </c>
      <c r="EG877" s="1">
        <v>0.007169150356577634</v>
      </c>
      <c r="EH877" s="1">
        <v>1.0</v>
      </c>
      <c r="EI877" s="1">
        <v>2.0488213464398</v>
      </c>
      <c r="EJ877" s="1">
        <v>0.04685563443197892</v>
      </c>
      <c r="EK877" s="1">
        <v>0.003493243937814354</v>
      </c>
      <c r="EL877" s="1">
        <v>1.0</v>
      </c>
      <c r="EM877" s="1">
        <v>2.0</v>
      </c>
      <c r="EN877" s="1">
        <v>5.0</v>
      </c>
      <c r="EO877" s="1" t="s">
        <v>386</v>
      </c>
      <c r="EP877" s="1">
        <v>2.94069</v>
      </c>
      <c r="EQ877" s="1">
        <v>2.80155</v>
      </c>
      <c r="ER877" s="1">
        <v>0.0659188</v>
      </c>
      <c r="ES877" s="1">
        <v>0.0737422</v>
      </c>
      <c r="ET877" s="1">
        <v>0.116787</v>
      </c>
      <c r="EU877" s="1">
        <v>0.109283</v>
      </c>
      <c r="EV877" s="1">
        <v>19088.0</v>
      </c>
      <c r="EW877" s="1">
        <v>19846.2</v>
      </c>
      <c r="EX877" s="1">
        <v>23777.0</v>
      </c>
      <c r="EY877" s="1">
        <v>24948.6</v>
      </c>
      <c r="EZ877" s="1">
        <v>33620.1</v>
      </c>
      <c r="FA877" s="1">
        <v>35489.3</v>
      </c>
      <c r="FB877" s="1">
        <v>43366.4</v>
      </c>
      <c r="FC877" s="1">
        <v>46124.0</v>
      </c>
      <c r="FD877" s="1">
        <v>1.92808</v>
      </c>
      <c r="FE877" s="1">
        <v>1.78898</v>
      </c>
      <c r="FF877" s="1">
        <v>0.101957</v>
      </c>
      <c r="FG877" s="1">
        <v>0.0</v>
      </c>
      <c r="FH877" s="1">
        <v>30.2499</v>
      </c>
      <c r="FI877" s="1">
        <v>999.9</v>
      </c>
      <c r="FJ877" s="1">
        <v>50.5</v>
      </c>
      <c r="FK877" s="1">
        <v>39.6</v>
      </c>
      <c r="FL877" s="1">
        <v>36.9434</v>
      </c>
      <c r="FM877" s="1">
        <v>63.7539</v>
      </c>
      <c r="FN877" s="1">
        <v>26.6146</v>
      </c>
      <c r="FO877" s="1">
        <v>1.0</v>
      </c>
      <c r="FP877" s="1">
        <v>0.579705</v>
      </c>
      <c r="FQ877" s="1">
        <v>2.35791</v>
      </c>
      <c r="FR877" s="1">
        <v>20.3018</v>
      </c>
      <c r="FS877" s="1">
        <v>5.21145</v>
      </c>
      <c r="FT877" s="1">
        <v>11.9081</v>
      </c>
      <c r="FU877" s="1">
        <v>5.003</v>
      </c>
      <c r="FV877" s="1">
        <v>3.28995</v>
      </c>
      <c r="FW877" s="1">
        <v>9999.0</v>
      </c>
      <c r="FX877" s="1">
        <v>9999.0</v>
      </c>
      <c r="FY877" s="1">
        <v>9999.0</v>
      </c>
      <c r="FZ877" s="1">
        <v>999.9</v>
      </c>
      <c r="GA877" s="1">
        <v>1.85974</v>
      </c>
      <c r="GB877" s="1">
        <v>1.85477</v>
      </c>
      <c r="GC877" s="1">
        <v>1.85791</v>
      </c>
      <c r="GD877" s="1">
        <v>1.8564</v>
      </c>
      <c r="GE877" s="1">
        <v>1.85516</v>
      </c>
      <c r="GF877" s="1">
        <v>1.85471</v>
      </c>
      <c r="GG877" s="1">
        <v>1.85356</v>
      </c>
      <c r="GH877" s="1">
        <v>1.85654</v>
      </c>
      <c r="GI877" s="1">
        <v>0.0</v>
      </c>
      <c r="GJ877" s="1">
        <v>0.0</v>
      </c>
      <c r="GK877" s="1">
        <v>0.0</v>
      </c>
      <c r="GL877" s="1">
        <v>0.0</v>
      </c>
      <c r="GM877" s="1" t="s">
        <v>350</v>
      </c>
      <c r="GN877" s="1" t="s">
        <v>351</v>
      </c>
      <c r="GO877" s="1" t="s">
        <v>352</v>
      </c>
      <c r="GP877" s="1" t="s">
        <v>352</v>
      </c>
      <c r="GQ877" s="1" t="s">
        <v>352</v>
      </c>
      <c r="GR877" s="1" t="s">
        <v>352</v>
      </c>
      <c r="GS877" s="1">
        <v>0.0</v>
      </c>
      <c r="GT877" s="1">
        <v>100.0</v>
      </c>
      <c r="GU877" s="1">
        <v>100.0</v>
      </c>
      <c r="GV877" s="1">
        <v>1.077</v>
      </c>
      <c r="GW877" s="1">
        <v>0.0109</v>
      </c>
      <c r="GX877" s="1">
        <v>0.3371549117722462</v>
      </c>
      <c r="GY877" s="1">
        <v>0.003036990343597491</v>
      </c>
      <c r="GZ877" s="1">
        <v>-1.538114387597119E-6</v>
      </c>
      <c r="HA877" s="1">
        <v>3.390969119432733E-10</v>
      </c>
      <c r="HB877" s="1">
        <v>-0.06060417149738102</v>
      </c>
      <c r="HC877" s="1">
        <v>0.009762198319610341</v>
      </c>
      <c r="HD877" s="1">
        <v>-3.338778216718564E-4</v>
      </c>
      <c r="HE877" s="1">
        <v>2.632278881966732E-6</v>
      </c>
      <c r="HF877" s="1">
        <v>6.0</v>
      </c>
      <c r="HG877" s="1">
        <v>2134.0</v>
      </c>
      <c r="HH877" s="1">
        <v>2.0</v>
      </c>
      <c r="HI877" s="1">
        <v>31.0</v>
      </c>
      <c r="HJ877" s="1">
        <v>5.3</v>
      </c>
      <c r="HK877" s="1">
        <v>5.1</v>
      </c>
      <c r="HL877" s="1">
        <v>0.916748</v>
      </c>
      <c r="HM877" s="1">
        <v>2.37183</v>
      </c>
      <c r="HN877" s="1">
        <v>1.4978</v>
      </c>
      <c r="HO877" s="1">
        <v>2.30835</v>
      </c>
      <c r="HP877" s="1">
        <v>1.54785</v>
      </c>
      <c r="HQ877" s="1">
        <v>2.27905</v>
      </c>
      <c r="HR877" s="1">
        <v>42.6706</v>
      </c>
      <c r="HS877" s="1">
        <v>14.3684</v>
      </c>
      <c r="HT877" s="1">
        <v>18.0</v>
      </c>
      <c r="HU877" s="1">
        <v>495.182</v>
      </c>
      <c r="HV877" s="1">
        <v>468.292</v>
      </c>
      <c r="HW877" s="1">
        <v>26.8062</v>
      </c>
      <c r="HX877" s="1">
        <v>34.2054</v>
      </c>
      <c r="HY877" s="1">
        <v>29.9999</v>
      </c>
      <c r="HZ877" s="1">
        <v>33.9951</v>
      </c>
      <c r="IA877" s="1">
        <v>34.0877</v>
      </c>
      <c r="IB877" s="1">
        <v>18.3676</v>
      </c>
      <c r="IC877" s="1">
        <v>33.8166</v>
      </c>
      <c r="ID877" s="1">
        <v>0.0</v>
      </c>
      <c r="IE877" s="1">
        <v>26.8131</v>
      </c>
      <c r="IF877" s="1">
        <v>361.41</v>
      </c>
      <c r="IG877" s="1">
        <v>24.6805</v>
      </c>
      <c r="IH877" s="1">
        <v>100.269</v>
      </c>
      <c r="II877" s="1">
        <v>99.9589</v>
      </c>
      <c r="IJ877" s="1" t="s">
        <v>1117</v>
      </c>
    </row>
    <row r="878" ht="15.75" customHeight="1">
      <c r="A878" s="1">
        <v>862.0</v>
      </c>
      <c r="B878" s="1">
        <v>1.6598873106E9</v>
      </c>
      <c r="C878" s="1">
        <v>7053.5</v>
      </c>
      <c r="D878" s="1" t="s">
        <v>2028</v>
      </c>
      <c r="E878" s="1" t="s">
        <v>2029</v>
      </c>
      <c r="F878" s="1">
        <v>1.0</v>
      </c>
      <c r="G878" s="1" t="s">
        <v>1115</v>
      </c>
      <c r="H878" s="1" t="s">
        <v>345</v>
      </c>
      <c r="I878" s="1" t="s">
        <v>1102</v>
      </c>
      <c r="J878" s="1" t="s">
        <v>1113</v>
      </c>
      <c r="K878" s="1" t="s">
        <v>1114</v>
      </c>
      <c r="L878" s="1" t="s">
        <v>1904</v>
      </c>
      <c r="M878" s="1" t="s">
        <v>346</v>
      </c>
      <c r="N878" s="1">
        <v>1.65988730269375E9</v>
      </c>
      <c r="O878" s="1">
        <f t="shared" si="1"/>
        <v>0.002115614505</v>
      </c>
      <c r="P878" s="1">
        <f t="shared" si="2"/>
        <v>2.115614505</v>
      </c>
      <c r="Q878" s="1">
        <f t="shared" si="3"/>
        <v>4.34828029</v>
      </c>
      <c r="R878" s="1">
        <f t="shared" si="4"/>
        <v>248.42</v>
      </c>
      <c r="S878" s="1">
        <f t="shared" si="5"/>
        <v>170.9080038</v>
      </c>
      <c r="T878" s="1">
        <f t="shared" si="6"/>
        <v>16.97043599</v>
      </c>
      <c r="U878" s="1">
        <f t="shared" si="7"/>
        <v>24.66704669</v>
      </c>
      <c r="V878" s="1">
        <f t="shared" si="8"/>
        <v>0.1005325893</v>
      </c>
      <c r="W878" s="1">
        <f t="shared" si="9"/>
        <v>2.917214578</v>
      </c>
      <c r="X878" s="1">
        <f t="shared" si="10"/>
        <v>0.09864679923</v>
      </c>
      <c r="Y878" s="1">
        <f t="shared" si="11"/>
        <v>0.06182073394</v>
      </c>
      <c r="Z878" s="1">
        <f t="shared" si="12"/>
        <v>321.516579</v>
      </c>
      <c r="AA878" s="1">
        <f t="shared" si="13"/>
        <v>32.31568306</v>
      </c>
      <c r="AB878" s="1">
        <f t="shared" si="14"/>
        <v>31.900475</v>
      </c>
      <c r="AC878" s="1">
        <f t="shared" si="15"/>
        <v>4.748250228</v>
      </c>
      <c r="AD878" s="1">
        <f t="shared" si="16"/>
        <v>59.92533112</v>
      </c>
      <c r="AE878" s="1">
        <f t="shared" si="17"/>
        <v>2.698572003</v>
      </c>
      <c r="AF878" s="1">
        <f t="shared" si="18"/>
        <v>4.503224184</v>
      </c>
      <c r="AG878" s="1">
        <f t="shared" si="19"/>
        <v>2.049678225</v>
      </c>
      <c r="AH878" s="1">
        <f t="shared" si="20"/>
        <v>-93.29859967</v>
      </c>
      <c r="AI878" s="1">
        <f t="shared" si="21"/>
        <v>-146.6097716</v>
      </c>
      <c r="AJ878" s="1">
        <f t="shared" si="22"/>
        <v>-11.33412073</v>
      </c>
      <c r="AK878" s="1">
        <f t="shared" si="23"/>
        <v>70.27408702</v>
      </c>
      <c r="AL878" s="1">
        <f t="shared" si="24"/>
        <v>33.3654651</v>
      </c>
      <c r="AM878" s="1">
        <f t="shared" si="25"/>
        <v>2.115077566</v>
      </c>
      <c r="AN878" s="1">
        <f t="shared" si="26"/>
        <v>4.34828029</v>
      </c>
      <c r="AO878" s="1">
        <v>324.0304510822505</v>
      </c>
      <c r="AP878" s="1">
        <v>292.4845393939395</v>
      </c>
      <c r="AQ878" s="1">
        <v>5.038850606023518</v>
      </c>
      <c r="AR878" s="1">
        <v>66.27246196861341</v>
      </c>
      <c r="AS878" s="1">
        <f t="shared" si="27"/>
        <v>2.115614505</v>
      </c>
      <c r="AT878" s="1">
        <v>24.71170105755492</v>
      </c>
      <c r="AU878" s="1">
        <v>27.18084</v>
      </c>
      <c r="AV878" s="1">
        <v>1.631810941000825E-5</v>
      </c>
      <c r="AW878" s="1">
        <v>80.69783231761454</v>
      </c>
      <c r="AX878" s="1">
        <v>2.0</v>
      </c>
      <c r="AY878" s="1">
        <v>0.0</v>
      </c>
      <c r="AZ878" s="1">
        <f t="shared" si="28"/>
        <v>1</v>
      </c>
      <c r="BA878" s="1">
        <f t="shared" si="29"/>
        <v>0</v>
      </c>
      <c r="BB878" s="1">
        <f t="shared" si="30"/>
        <v>51818.58061</v>
      </c>
      <c r="BC878" s="1">
        <f t="shared" si="31"/>
        <v>2000</v>
      </c>
      <c r="BD878" s="1">
        <f t="shared" si="32"/>
        <v>1681.2003</v>
      </c>
      <c r="BE878" s="1">
        <f t="shared" si="33"/>
        <v>0.84060015</v>
      </c>
      <c r="BF878" s="1">
        <f t="shared" si="34"/>
        <v>0.1607582895</v>
      </c>
      <c r="BG878" s="1">
        <v>6.0</v>
      </c>
      <c r="BH878" s="1">
        <v>0.5</v>
      </c>
      <c r="BI878" s="1" t="s">
        <v>347</v>
      </c>
      <c r="BJ878" s="1">
        <v>2.0</v>
      </c>
      <c r="BK878" s="1" t="b">
        <v>1</v>
      </c>
      <c r="BL878" s="1">
        <v>1.65988730269375E9</v>
      </c>
      <c r="BM878" s="1">
        <v>248.42</v>
      </c>
      <c r="BN878" s="1">
        <v>289.081</v>
      </c>
      <c r="BO878" s="1">
        <v>27.17711875</v>
      </c>
      <c r="BP878" s="1">
        <v>24.70849375</v>
      </c>
      <c r="BQ878" s="1">
        <v>247.4210625</v>
      </c>
      <c r="BR878" s="1">
        <v>27.1661625</v>
      </c>
      <c r="BS878" s="1">
        <v>500.09925</v>
      </c>
      <c r="BT878" s="1">
        <v>99.1957625</v>
      </c>
      <c r="BU878" s="1">
        <v>0.0999733</v>
      </c>
      <c r="BV878" s="1">
        <v>30.968275</v>
      </c>
      <c r="BW878" s="1">
        <v>31.900475</v>
      </c>
      <c r="BX878" s="1">
        <v>999.9</v>
      </c>
      <c r="BY878" s="1">
        <v>0.0</v>
      </c>
      <c r="BZ878" s="1">
        <v>0.0</v>
      </c>
      <c r="CA878" s="1">
        <v>10010.358125</v>
      </c>
      <c r="CB878" s="1">
        <v>0.0</v>
      </c>
      <c r="CC878" s="1">
        <v>565.8875</v>
      </c>
      <c r="CD878" s="1">
        <v>-40.66099375</v>
      </c>
      <c r="CE878" s="1">
        <v>255.3598125</v>
      </c>
      <c r="CF878" s="1">
        <v>296.40475</v>
      </c>
      <c r="CG878" s="1">
        <v>2.468641875</v>
      </c>
      <c r="CH878" s="1">
        <v>289.081</v>
      </c>
      <c r="CI878" s="1">
        <v>24.70849375</v>
      </c>
      <c r="CJ878" s="1">
        <v>2.69585625</v>
      </c>
      <c r="CK878" s="1">
        <v>2.450976875</v>
      </c>
      <c r="CL878" s="1">
        <v>22.259875</v>
      </c>
      <c r="CM878" s="1">
        <v>20.704575</v>
      </c>
      <c r="CN878" s="1">
        <v>2000.0</v>
      </c>
      <c r="CO878" s="1">
        <v>0.979996375</v>
      </c>
      <c r="CP878" s="1">
        <v>0.0200038375</v>
      </c>
      <c r="CQ878" s="1">
        <v>0.0</v>
      </c>
      <c r="CR878" s="1">
        <v>2.8883125</v>
      </c>
      <c r="CS878" s="1">
        <v>0.0</v>
      </c>
      <c r="CT878" s="1">
        <v>16392.30625</v>
      </c>
      <c r="CU878" s="1">
        <v>17412.29375</v>
      </c>
      <c r="CV878" s="1">
        <v>43.687</v>
      </c>
      <c r="CW878" s="1">
        <v>45.00775</v>
      </c>
      <c r="CX878" s="1">
        <v>43.75</v>
      </c>
      <c r="CY878" s="1">
        <v>43.35925</v>
      </c>
      <c r="CZ878" s="1">
        <v>43.687</v>
      </c>
      <c r="DA878" s="1">
        <v>1959.99</v>
      </c>
      <c r="DB878" s="1">
        <v>40.01</v>
      </c>
      <c r="DC878" s="1">
        <v>0.0</v>
      </c>
      <c r="DD878" s="1">
        <v>1.6598873093E9</v>
      </c>
      <c r="DE878" s="1">
        <v>0.0</v>
      </c>
      <c r="DF878" s="1">
        <v>1.6598870025E9</v>
      </c>
      <c r="DG878" s="1" t="s">
        <v>1905</v>
      </c>
      <c r="DH878" s="1">
        <v>1.659886993E9</v>
      </c>
      <c r="DI878" s="1">
        <v>1.6598870025E9</v>
      </c>
      <c r="DJ878" s="1">
        <v>16.0</v>
      </c>
      <c r="DK878" s="1">
        <v>-0.383</v>
      </c>
      <c r="DL878" s="1">
        <v>0.001</v>
      </c>
      <c r="DM878" s="1">
        <v>1.325</v>
      </c>
      <c r="DN878" s="1">
        <v>0.016</v>
      </c>
      <c r="DO878" s="1">
        <v>400.0</v>
      </c>
      <c r="DP878" s="1">
        <v>25.0</v>
      </c>
      <c r="DQ878" s="1">
        <v>0.27</v>
      </c>
      <c r="DR878" s="1">
        <v>0.06</v>
      </c>
      <c r="DS878" s="1">
        <v>3.861186434821287</v>
      </c>
      <c r="DT878" s="1">
        <v>5.195264707712394</v>
      </c>
      <c r="DU878" s="1">
        <v>0.4030747643494275</v>
      </c>
      <c r="DV878" s="1">
        <v>0.0</v>
      </c>
      <c r="DW878" s="1">
        <v>-40.68616333333333</v>
      </c>
      <c r="DX878" s="1">
        <v>-6.58513281423792</v>
      </c>
      <c r="DY878" s="1">
        <v>0.5940809234906935</v>
      </c>
      <c r="DZ878" s="1">
        <v>0.0</v>
      </c>
      <c r="EA878" s="1">
        <v>175.8513030905429</v>
      </c>
      <c r="EB878" s="1">
        <v>199.5151448962232</v>
      </c>
      <c r="EC878" s="1">
        <v>15.04197852912955</v>
      </c>
      <c r="ED878" s="1">
        <v>0.0</v>
      </c>
      <c r="EE878" s="1">
        <v>2.4706295</v>
      </c>
      <c r="EF878" s="1">
        <v>-0.04315227016886264</v>
      </c>
      <c r="EG878" s="1">
        <v>0.004674628300731503</v>
      </c>
      <c r="EH878" s="1">
        <v>1.0</v>
      </c>
      <c r="EI878" s="1">
        <v>2.049466165682576</v>
      </c>
      <c r="EJ878" s="1">
        <v>0.03734599418016982</v>
      </c>
      <c r="EK878" s="1">
        <v>0.003068530966003184</v>
      </c>
      <c r="EL878" s="1">
        <v>1.0</v>
      </c>
      <c r="EM878" s="1">
        <v>2.0</v>
      </c>
      <c r="EN878" s="1">
        <v>5.0</v>
      </c>
      <c r="EO878" s="1" t="s">
        <v>386</v>
      </c>
      <c r="EP878" s="1">
        <v>2.94057</v>
      </c>
      <c r="EQ878" s="1">
        <v>2.80138</v>
      </c>
      <c r="ER878" s="1">
        <v>0.0668514</v>
      </c>
      <c r="ES878" s="1">
        <v>0.0746397</v>
      </c>
      <c r="ET878" s="1">
        <v>0.116793</v>
      </c>
      <c r="EU878" s="1">
        <v>0.10928</v>
      </c>
      <c r="EV878" s="1">
        <v>19068.9</v>
      </c>
      <c r="EW878" s="1">
        <v>19826.9</v>
      </c>
      <c r="EX878" s="1">
        <v>23776.9</v>
      </c>
      <c r="EY878" s="1">
        <v>24948.5</v>
      </c>
      <c r="EZ878" s="1">
        <v>33620.0</v>
      </c>
      <c r="FA878" s="1">
        <v>35489.2</v>
      </c>
      <c r="FB878" s="1">
        <v>43366.4</v>
      </c>
      <c r="FC878" s="1">
        <v>46123.7</v>
      </c>
      <c r="FD878" s="1">
        <v>1.92798</v>
      </c>
      <c r="FE878" s="1">
        <v>1.78905</v>
      </c>
      <c r="FF878" s="1">
        <v>0.101939</v>
      </c>
      <c r="FG878" s="1">
        <v>0.0</v>
      </c>
      <c r="FH878" s="1">
        <v>30.2492</v>
      </c>
      <c r="FI878" s="1">
        <v>999.9</v>
      </c>
      <c r="FJ878" s="1">
        <v>50.5</v>
      </c>
      <c r="FK878" s="1">
        <v>39.6</v>
      </c>
      <c r="FL878" s="1">
        <v>36.9426</v>
      </c>
      <c r="FM878" s="1">
        <v>63.5039</v>
      </c>
      <c r="FN878" s="1">
        <v>25.7452</v>
      </c>
      <c r="FO878" s="1">
        <v>1.0</v>
      </c>
      <c r="FP878" s="1">
        <v>0.579568</v>
      </c>
      <c r="FQ878" s="1">
        <v>2.36025</v>
      </c>
      <c r="FR878" s="1">
        <v>20.3018</v>
      </c>
      <c r="FS878" s="1">
        <v>5.21145</v>
      </c>
      <c r="FT878" s="1">
        <v>11.9081</v>
      </c>
      <c r="FU878" s="1">
        <v>5.00305</v>
      </c>
      <c r="FV878" s="1">
        <v>3.28997</v>
      </c>
      <c r="FW878" s="1">
        <v>9999.0</v>
      </c>
      <c r="FX878" s="1">
        <v>9999.0</v>
      </c>
      <c r="FY878" s="1">
        <v>9999.0</v>
      </c>
      <c r="FZ878" s="1">
        <v>999.9</v>
      </c>
      <c r="GA878" s="1">
        <v>1.85974</v>
      </c>
      <c r="GB878" s="1">
        <v>1.85476</v>
      </c>
      <c r="GC878" s="1">
        <v>1.85791</v>
      </c>
      <c r="GD878" s="1">
        <v>1.85638</v>
      </c>
      <c r="GE878" s="1">
        <v>1.85516</v>
      </c>
      <c r="GF878" s="1">
        <v>1.85471</v>
      </c>
      <c r="GG878" s="1">
        <v>1.85356</v>
      </c>
      <c r="GH878" s="1">
        <v>1.85654</v>
      </c>
      <c r="GI878" s="1">
        <v>0.0</v>
      </c>
      <c r="GJ878" s="1">
        <v>0.0</v>
      </c>
      <c r="GK878" s="1">
        <v>0.0</v>
      </c>
      <c r="GL878" s="1">
        <v>0.0</v>
      </c>
      <c r="GM878" s="1" t="s">
        <v>350</v>
      </c>
      <c r="GN878" s="1" t="s">
        <v>351</v>
      </c>
      <c r="GO878" s="1" t="s">
        <v>352</v>
      </c>
      <c r="GP878" s="1" t="s">
        <v>352</v>
      </c>
      <c r="GQ878" s="1" t="s">
        <v>352</v>
      </c>
      <c r="GR878" s="1" t="s">
        <v>352</v>
      </c>
      <c r="GS878" s="1">
        <v>0.0</v>
      </c>
      <c r="GT878" s="1">
        <v>100.0</v>
      </c>
      <c r="GU878" s="1">
        <v>100.0</v>
      </c>
      <c r="GV878" s="1">
        <v>1.087</v>
      </c>
      <c r="GW878" s="1">
        <v>0.0109</v>
      </c>
      <c r="GX878" s="1">
        <v>0.3371549117722462</v>
      </c>
      <c r="GY878" s="1">
        <v>0.003036990343597491</v>
      </c>
      <c r="GZ878" s="1">
        <v>-1.538114387597119E-6</v>
      </c>
      <c r="HA878" s="1">
        <v>3.390969119432733E-10</v>
      </c>
      <c r="HB878" s="1">
        <v>-0.06060417149738102</v>
      </c>
      <c r="HC878" s="1">
        <v>0.009762198319610341</v>
      </c>
      <c r="HD878" s="1">
        <v>-3.338778216718564E-4</v>
      </c>
      <c r="HE878" s="1">
        <v>2.632278881966732E-6</v>
      </c>
      <c r="HF878" s="1">
        <v>6.0</v>
      </c>
      <c r="HG878" s="1">
        <v>2134.0</v>
      </c>
      <c r="HH878" s="1">
        <v>2.0</v>
      </c>
      <c r="HI878" s="1">
        <v>31.0</v>
      </c>
      <c r="HJ878" s="1">
        <v>5.3</v>
      </c>
      <c r="HK878" s="1">
        <v>5.1</v>
      </c>
      <c r="HL878" s="1">
        <v>0.92041</v>
      </c>
      <c r="HM878" s="1">
        <v>2.35962</v>
      </c>
      <c r="HN878" s="1">
        <v>1.4978</v>
      </c>
      <c r="HO878" s="1">
        <v>2.30835</v>
      </c>
      <c r="HP878" s="1">
        <v>1.54785</v>
      </c>
      <c r="HQ878" s="1">
        <v>2.3645</v>
      </c>
      <c r="HR878" s="1">
        <v>42.6706</v>
      </c>
      <c r="HS878" s="1">
        <v>14.3597</v>
      </c>
      <c r="HT878" s="1">
        <v>18.0</v>
      </c>
      <c r="HU878" s="1">
        <v>495.116</v>
      </c>
      <c r="HV878" s="1">
        <v>468.335</v>
      </c>
      <c r="HW878" s="1">
        <v>26.8092</v>
      </c>
      <c r="HX878" s="1">
        <v>34.2047</v>
      </c>
      <c r="HY878" s="1">
        <v>29.9999</v>
      </c>
      <c r="HZ878" s="1">
        <v>33.9944</v>
      </c>
      <c r="IA878" s="1">
        <v>34.0869</v>
      </c>
      <c r="IB878" s="1">
        <v>18.5389</v>
      </c>
      <c r="IC878" s="1">
        <v>33.8166</v>
      </c>
      <c r="ID878" s="1">
        <v>0.0</v>
      </c>
      <c r="IE878" s="1">
        <v>26.8131</v>
      </c>
      <c r="IF878" s="1">
        <v>361.41</v>
      </c>
      <c r="IG878" s="1">
        <v>24.6771</v>
      </c>
      <c r="IH878" s="1">
        <v>100.269</v>
      </c>
      <c r="II878" s="1">
        <v>99.9583</v>
      </c>
      <c r="IJ878" s="1" t="s">
        <v>1117</v>
      </c>
    </row>
    <row r="879" ht="15.75" customHeight="1">
      <c r="A879" s="1">
        <v>863.0</v>
      </c>
      <c r="B879" s="1">
        <v>1.6598873111E9</v>
      </c>
      <c r="C879" s="1">
        <v>7054.0</v>
      </c>
      <c r="D879" s="1" t="s">
        <v>2030</v>
      </c>
      <c r="E879" s="1" t="s">
        <v>2031</v>
      </c>
      <c r="F879" s="1">
        <v>1.0</v>
      </c>
      <c r="G879" s="1" t="s">
        <v>1115</v>
      </c>
      <c r="H879" s="1" t="s">
        <v>345</v>
      </c>
      <c r="I879" s="1" t="s">
        <v>1102</v>
      </c>
      <c r="J879" s="1" t="s">
        <v>1113</v>
      </c>
      <c r="K879" s="1" t="s">
        <v>1114</v>
      </c>
      <c r="L879" s="1" t="s">
        <v>1904</v>
      </c>
      <c r="M879" s="1" t="s">
        <v>346</v>
      </c>
      <c r="N879" s="1">
        <v>1.65988730269375E9</v>
      </c>
      <c r="O879" s="1">
        <f t="shared" si="1"/>
        <v>0.002116436652</v>
      </c>
      <c r="P879" s="1">
        <f t="shared" si="2"/>
        <v>2.116436652</v>
      </c>
      <c r="Q879" s="1">
        <f t="shared" si="3"/>
        <v>4.450541658</v>
      </c>
      <c r="R879" s="1">
        <f t="shared" si="4"/>
        <v>248.42</v>
      </c>
      <c r="S879" s="1">
        <f t="shared" si="5"/>
        <v>169.3092485</v>
      </c>
      <c r="T879" s="1">
        <f t="shared" si="6"/>
        <v>16.81168641</v>
      </c>
      <c r="U879" s="1">
        <f t="shared" si="7"/>
        <v>24.66704669</v>
      </c>
      <c r="V879" s="1">
        <f t="shared" si="8"/>
        <v>0.1005724032</v>
      </c>
      <c r="W879" s="1">
        <f t="shared" si="9"/>
        <v>2.917214578</v>
      </c>
      <c r="X879" s="1">
        <f t="shared" si="10"/>
        <v>0.09868513427</v>
      </c>
      <c r="Y879" s="1">
        <f t="shared" si="11"/>
        <v>0.06184482275</v>
      </c>
      <c r="Z879" s="1">
        <f t="shared" si="12"/>
        <v>321.516579</v>
      </c>
      <c r="AA879" s="1">
        <f t="shared" si="13"/>
        <v>32.315469</v>
      </c>
      <c r="AB879" s="1">
        <f t="shared" si="14"/>
        <v>31.900475</v>
      </c>
      <c r="AC879" s="1">
        <f t="shared" si="15"/>
        <v>4.748250228</v>
      </c>
      <c r="AD879" s="1">
        <f t="shared" si="16"/>
        <v>59.92533112</v>
      </c>
      <c r="AE879" s="1">
        <f t="shared" si="17"/>
        <v>2.698572003</v>
      </c>
      <c r="AF879" s="1">
        <f t="shared" si="18"/>
        <v>4.503224184</v>
      </c>
      <c r="AG879" s="1">
        <f t="shared" si="19"/>
        <v>2.049678225</v>
      </c>
      <c r="AH879" s="1">
        <f t="shared" si="20"/>
        <v>-93.33485635</v>
      </c>
      <c r="AI879" s="1">
        <f t="shared" si="21"/>
        <v>-146.6097716</v>
      </c>
      <c r="AJ879" s="1">
        <f t="shared" si="22"/>
        <v>-11.33412073</v>
      </c>
      <c r="AK879" s="1">
        <f t="shared" si="23"/>
        <v>70.23783035</v>
      </c>
      <c r="AL879" s="1">
        <f t="shared" si="24"/>
        <v>33.3654651</v>
      </c>
      <c r="AM879" s="1">
        <f t="shared" si="25"/>
        <v>2.115077566</v>
      </c>
      <c r="AN879" s="1">
        <f t="shared" si="26"/>
        <v>4.450541658</v>
      </c>
      <c r="AO879" s="1">
        <v>326.5280614650002</v>
      </c>
      <c r="AP879" s="1">
        <v>294.9599454545454</v>
      </c>
      <c r="AQ879" s="1">
        <v>5.018924891296195</v>
      </c>
      <c r="AR879" s="1">
        <v>66.27246196861341</v>
      </c>
      <c r="AS879" s="1">
        <f t="shared" si="27"/>
        <v>2.116436652</v>
      </c>
      <c r="AT879" s="1">
        <v>24.71168664093614</v>
      </c>
      <c r="AU879" s="1">
        <v>27.18171515151515</v>
      </c>
      <c r="AV879" s="1">
        <v>2.702470485465777E-5</v>
      </c>
      <c r="AW879" s="1">
        <v>80.69783231761454</v>
      </c>
      <c r="AX879" s="1">
        <v>2.0</v>
      </c>
      <c r="AY879" s="1">
        <v>0.0</v>
      </c>
      <c r="AZ879" s="1">
        <f t="shared" si="28"/>
        <v>1</v>
      </c>
      <c r="BA879" s="1">
        <f t="shared" si="29"/>
        <v>0</v>
      </c>
      <c r="BB879" s="1">
        <f t="shared" si="30"/>
        <v>51818.58061</v>
      </c>
      <c r="BC879" s="1">
        <f t="shared" si="31"/>
        <v>2000</v>
      </c>
      <c r="BD879" s="1">
        <f t="shared" si="32"/>
        <v>1681.2003</v>
      </c>
      <c r="BE879" s="1">
        <f t="shared" si="33"/>
        <v>0.84060015</v>
      </c>
      <c r="BF879" s="1">
        <f t="shared" si="34"/>
        <v>0.1607582895</v>
      </c>
      <c r="BG879" s="1">
        <v>6.0</v>
      </c>
      <c r="BH879" s="1">
        <v>0.5</v>
      </c>
      <c r="BI879" s="1" t="s">
        <v>347</v>
      </c>
      <c r="BJ879" s="1">
        <v>2.0</v>
      </c>
      <c r="BK879" s="1" t="b">
        <v>1</v>
      </c>
      <c r="BL879" s="1">
        <v>1.65988730269375E9</v>
      </c>
      <c r="BM879" s="1">
        <v>248.42</v>
      </c>
      <c r="BN879" s="1">
        <v>289.081</v>
      </c>
      <c r="BO879" s="1">
        <v>27.17711875</v>
      </c>
      <c r="BP879" s="1">
        <v>24.70849375</v>
      </c>
      <c r="BQ879" s="1">
        <v>247.4210625</v>
      </c>
      <c r="BR879" s="1">
        <v>27.1661625</v>
      </c>
      <c r="BS879" s="1">
        <v>500.09925</v>
      </c>
      <c r="BT879" s="1">
        <v>99.1957625</v>
      </c>
      <c r="BU879" s="1">
        <v>0.0999733</v>
      </c>
      <c r="BV879" s="1">
        <v>30.968275</v>
      </c>
      <c r="BW879" s="1">
        <v>31.900475</v>
      </c>
      <c r="BX879" s="1">
        <v>999.9</v>
      </c>
      <c r="BY879" s="1">
        <v>0.0</v>
      </c>
      <c r="BZ879" s="1">
        <v>0.0</v>
      </c>
      <c r="CA879" s="1">
        <v>10010.358125</v>
      </c>
      <c r="CB879" s="1">
        <v>0.0</v>
      </c>
      <c r="CC879" s="1">
        <v>565.8875</v>
      </c>
      <c r="CD879" s="1">
        <v>-40.66099375</v>
      </c>
      <c r="CE879" s="1">
        <v>255.3598125</v>
      </c>
      <c r="CF879" s="1">
        <v>296.40475</v>
      </c>
      <c r="CG879" s="1">
        <v>2.468641875</v>
      </c>
      <c r="CH879" s="1">
        <v>289.081</v>
      </c>
      <c r="CI879" s="1">
        <v>24.70849375</v>
      </c>
      <c r="CJ879" s="1">
        <v>2.69585625</v>
      </c>
      <c r="CK879" s="1">
        <v>2.450976875</v>
      </c>
      <c r="CL879" s="1">
        <v>22.259875</v>
      </c>
      <c r="CM879" s="1">
        <v>20.704575</v>
      </c>
      <c r="CN879" s="1">
        <v>2000.0</v>
      </c>
      <c r="CO879" s="1">
        <v>0.979996375</v>
      </c>
      <c r="CP879" s="1">
        <v>0.0200038375</v>
      </c>
      <c r="CQ879" s="1">
        <v>0.0</v>
      </c>
      <c r="CR879" s="1">
        <v>2.8883125</v>
      </c>
      <c r="CS879" s="1">
        <v>0.0</v>
      </c>
      <c r="CT879" s="1">
        <v>16392.30625</v>
      </c>
      <c r="CU879" s="1">
        <v>17412.29375</v>
      </c>
      <c r="CV879" s="1">
        <v>43.687</v>
      </c>
      <c r="CW879" s="1">
        <v>45.00775</v>
      </c>
      <c r="CX879" s="1">
        <v>43.75</v>
      </c>
      <c r="CY879" s="1">
        <v>43.35925</v>
      </c>
      <c r="CZ879" s="1">
        <v>43.687</v>
      </c>
      <c r="DA879" s="1">
        <v>1959.99</v>
      </c>
      <c r="DB879" s="1">
        <v>40.01</v>
      </c>
      <c r="DC879" s="1">
        <v>0.0</v>
      </c>
      <c r="DD879" s="1">
        <v>1.6598873105E9</v>
      </c>
      <c r="DE879" s="1">
        <v>0.0</v>
      </c>
      <c r="DF879" s="1">
        <v>1.6598870025E9</v>
      </c>
      <c r="DG879" s="1" t="s">
        <v>1905</v>
      </c>
      <c r="DH879" s="1">
        <v>1.659886993E9</v>
      </c>
      <c r="DI879" s="1">
        <v>1.6598870025E9</v>
      </c>
      <c r="DJ879" s="1">
        <v>16.0</v>
      </c>
      <c r="DK879" s="1">
        <v>-0.383</v>
      </c>
      <c r="DL879" s="1">
        <v>0.001</v>
      </c>
      <c r="DM879" s="1">
        <v>1.325</v>
      </c>
      <c r="DN879" s="1">
        <v>0.016</v>
      </c>
      <c r="DO879" s="1">
        <v>400.0</v>
      </c>
      <c r="DP879" s="1">
        <v>25.0</v>
      </c>
      <c r="DQ879" s="1">
        <v>0.27</v>
      </c>
      <c r="DR879" s="1">
        <v>0.06</v>
      </c>
      <c r="DS879" s="1">
        <v>3.861186434821287</v>
      </c>
      <c r="DT879" s="1">
        <v>5.195264707712394</v>
      </c>
      <c r="DU879" s="1">
        <v>0.4030747643494275</v>
      </c>
      <c r="DV879" s="1">
        <v>0.0</v>
      </c>
      <c r="DW879" s="1">
        <v>-40.68616333333333</v>
      </c>
      <c r="DX879" s="1">
        <v>-6.58513281423792</v>
      </c>
      <c r="DY879" s="1">
        <v>0.5940809234906935</v>
      </c>
      <c r="DZ879" s="1">
        <v>0.0</v>
      </c>
      <c r="EA879" s="1">
        <v>175.8513030905429</v>
      </c>
      <c r="EB879" s="1">
        <v>199.5151448962232</v>
      </c>
      <c r="EC879" s="1">
        <v>15.04197852912955</v>
      </c>
      <c r="ED879" s="1">
        <v>0.0</v>
      </c>
      <c r="EE879" s="1">
        <v>2.4706295</v>
      </c>
      <c r="EF879" s="1">
        <v>-0.04315227016886264</v>
      </c>
      <c r="EG879" s="1">
        <v>0.004674628300731503</v>
      </c>
      <c r="EH879" s="1">
        <v>1.0</v>
      </c>
      <c r="EI879" s="1">
        <v>2.049466165682576</v>
      </c>
      <c r="EJ879" s="1">
        <v>0.03734599418016982</v>
      </c>
      <c r="EK879" s="1">
        <v>0.003068530966003184</v>
      </c>
      <c r="EL879" s="1">
        <v>1.0</v>
      </c>
      <c r="EM879" s="1">
        <v>2.0</v>
      </c>
      <c r="EN879" s="1">
        <v>5.0</v>
      </c>
      <c r="EO879" s="1" t="s">
        <v>386</v>
      </c>
      <c r="EP879" s="1">
        <v>2.94052</v>
      </c>
      <c r="EQ879" s="1">
        <v>2.80135</v>
      </c>
      <c r="ER879" s="1">
        <v>0.0673178</v>
      </c>
      <c r="ES879" s="1">
        <v>0.0750878</v>
      </c>
      <c r="ET879" s="1">
        <v>0.116792</v>
      </c>
      <c r="EU879" s="1">
        <v>0.10928</v>
      </c>
      <c r="EV879" s="1">
        <v>19059.4</v>
      </c>
      <c r="EW879" s="1">
        <v>19817.2</v>
      </c>
      <c r="EX879" s="1">
        <v>23776.9</v>
      </c>
      <c r="EY879" s="1">
        <v>24948.4</v>
      </c>
      <c r="EZ879" s="1">
        <v>33619.9</v>
      </c>
      <c r="FA879" s="1">
        <v>35489.1</v>
      </c>
      <c r="FB879" s="1">
        <v>43366.2</v>
      </c>
      <c r="FC879" s="1">
        <v>46123.5</v>
      </c>
      <c r="FD879" s="1">
        <v>1.9281</v>
      </c>
      <c r="FE879" s="1">
        <v>1.78905</v>
      </c>
      <c r="FF879" s="1">
        <v>0.102013</v>
      </c>
      <c r="FG879" s="1">
        <v>0.0</v>
      </c>
      <c r="FH879" s="1">
        <v>30.2489</v>
      </c>
      <c r="FI879" s="1">
        <v>999.9</v>
      </c>
      <c r="FJ879" s="1">
        <v>50.5</v>
      </c>
      <c r="FK879" s="1">
        <v>39.6</v>
      </c>
      <c r="FL879" s="1">
        <v>36.943</v>
      </c>
      <c r="FM879" s="1">
        <v>63.6439</v>
      </c>
      <c r="FN879" s="1">
        <v>26.3221</v>
      </c>
      <c r="FO879" s="1">
        <v>1.0</v>
      </c>
      <c r="FP879" s="1">
        <v>0.579499</v>
      </c>
      <c r="FQ879" s="1">
        <v>2.36019</v>
      </c>
      <c r="FR879" s="1">
        <v>20.3018</v>
      </c>
      <c r="FS879" s="1">
        <v>5.2119</v>
      </c>
      <c r="FT879" s="1">
        <v>11.9081</v>
      </c>
      <c r="FU879" s="1">
        <v>5.0031</v>
      </c>
      <c r="FV879" s="1">
        <v>3.29005</v>
      </c>
      <c r="FW879" s="1">
        <v>9999.0</v>
      </c>
      <c r="FX879" s="1">
        <v>9999.0</v>
      </c>
      <c r="FY879" s="1">
        <v>9999.0</v>
      </c>
      <c r="FZ879" s="1">
        <v>999.9</v>
      </c>
      <c r="GA879" s="1">
        <v>1.85974</v>
      </c>
      <c r="GB879" s="1">
        <v>1.85475</v>
      </c>
      <c r="GC879" s="1">
        <v>1.85791</v>
      </c>
      <c r="GD879" s="1">
        <v>1.85638</v>
      </c>
      <c r="GE879" s="1">
        <v>1.85516</v>
      </c>
      <c r="GF879" s="1">
        <v>1.85471</v>
      </c>
      <c r="GG879" s="1">
        <v>1.85355</v>
      </c>
      <c r="GH879" s="1">
        <v>1.85654</v>
      </c>
      <c r="GI879" s="1">
        <v>0.0</v>
      </c>
      <c r="GJ879" s="1">
        <v>0.0</v>
      </c>
      <c r="GK879" s="1">
        <v>0.0</v>
      </c>
      <c r="GL879" s="1">
        <v>0.0</v>
      </c>
      <c r="GM879" s="1" t="s">
        <v>350</v>
      </c>
      <c r="GN879" s="1" t="s">
        <v>351</v>
      </c>
      <c r="GO879" s="1" t="s">
        <v>352</v>
      </c>
      <c r="GP879" s="1" t="s">
        <v>352</v>
      </c>
      <c r="GQ879" s="1" t="s">
        <v>352</v>
      </c>
      <c r="GR879" s="1" t="s">
        <v>352</v>
      </c>
      <c r="GS879" s="1">
        <v>0.0</v>
      </c>
      <c r="GT879" s="1">
        <v>100.0</v>
      </c>
      <c r="GU879" s="1">
        <v>100.0</v>
      </c>
      <c r="GV879" s="1">
        <v>1.093</v>
      </c>
      <c r="GW879" s="1">
        <v>0.011</v>
      </c>
      <c r="GX879" s="1">
        <v>0.3371549117722462</v>
      </c>
      <c r="GY879" s="1">
        <v>0.003036990343597491</v>
      </c>
      <c r="GZ879" s="1">
        <v>-1.538114387597119E-6</v>
      </c>
      <c r="HA879" s="1">
        <v>3.390969119432733E-10</v>
      </c>
      <c r="HB879" s="1">
        <v>-0.06060417149738102</v>
      </c>
      <c r="HC879" s="1">
        <v>0.009762198319610341</v>
      </c>
      <c r="HD879" s="1">
        <v>-3.338778216718564E-4</v>
      </c>
      <c r="HE879" s="1">
        <v>2.632278881966732E-6</v>
      </c>
      <c r="HF879" s="1">
        <v>6.0</v>
      </c>
      <c r="HG879" s="1">
        <v>2134.0</v>
      </c>
      <c r="HH879" s="1">
        <v>2.0</v>
      </c>
      <c r="HI879" s="1">
        <v>31.0</v>
      </c>
      <c r="HJ879" s="1">
        <v>5.3</v>
      </c>
      <c r="HK879" s="1">
        <v>5.1</v>
      </c>
      <c r="HL879" s="1">
        <v>0.928955</v>
      </c>
      <c r="HM879" s="1">
        <v>2.36328</v>
      </c>
      <c r="HN879" s="1">
        <v>1.4978</v>
      </c>
      <c r="HO879" s="1">
        <v>2.30835</v>
      </c>
      <c r="HP879" s="1">
        <v>1.54785</v>
      </c>
      <c r="HQ879" s="1">
        <v>2.39624</v>
      </c>
      <c r="HR879" s="1">
        <v>42.6706</v>
      </c>
      <c r="HS879" s="1">
        <v>14.3684</v>
      </c>
      <c r="HT879" s="1">
        <v>18.0</v>
      </c>
      <c r="HU879" s="1">
        <v>495.19</v>
      </c>
      <c r="HV879" s="1">
        <v>468.332</v>
      </c>
      <c r="HW879" s="1">
        <v>26.8106</v>
      </c>
      <c r="HX879" s="1">
        <v>34.2043</v>
      </c>
      <c r="HY879" s="1">
        <v>29.9999</v>
      </c>
      <c r="HZ879" s="1">
        <v>33.994</v>
      </c>
      <c r="IA879" s="1">
        <v>34.0865</v>
      </c>
      <c r="IB879" s="1">
        <v>18.608</v>
      </c>
      <c r="IC879" s="1">
        <v>33.8166</v>
      </c>
      <c r="ID879" s="1">
        <v>0.0</v>
      </c>
      <c r="IE879" s="1">
        <v>26.8131</v>
      </c>
      <c r="IF879" s="1">
        <v>371.487</v>
      </c>
      <c r="IG879" s="1">
        <v>24.6808</v>
      </c>
      <c r="IH879" s="1">
        <v>100.268</v>
      </c>
      <c r="II879" s="1">
        <v>99.958</v>
      </c>
      <c r="IJ879" s="1" t="s">
        <v>1117</v>
      </c>
    </row>
    <row r="880" ht="15.75" customHeight="1">
      <c r="A880" s="1">
        <v>864.0</v>
      </c>
      <c r="B880" s="1">
        <v>1.6598873126E9</v>
      </c>
      <c r="C880" s="1">
        <v>7055.5</v>
      </c>
      <c r="D880" s="1" t="s">
        <v>2032</v>
      </c>
      <c r="E880" s="1" t="s">
        <v>2033</v>
      </c>
      <c r="F880" s="1">
        <v>1.0</v>
      </c>
      <c r="G880" s="1" t="s">
        <v>1115</v>
      </c>
      <c r="H880" s="1" t="s">
        <v>345</v>
      </c>
      <c r="I880" s="1" t="s">
        <v>1102</v>
      </c>
      <c r="J880" s="1" t="s">
        <v>1113</v>
      </c>
      <c r="K880" s="1" t="s">
        <v>1114</v>
      </c>
      <c r="L880" s="1" t="s">
        <v>1904</v>
      </c>
      <c r="M880" s="1" t="s">
        <v>346</v>
      </c>
      <c r="N880" s="1">
        <v>1.65988730469375E9</v>
      </c>
      <c r="O880" s="1">
        <f t="shared" si="1"/>
        <v>0.002117994526</v>
      </c>
      <c r="P880" s="1">
        <f t="shared" si="2"/>
        <v>2.117994526</v>
      </c>
      <c r="Q880" s="1">
        <f t="shared" si="3"/>
        <v>4.719732328</v>
      </c>
      <c r="R880" s="1">
        <f t="shared" si="4"/>
        <v>258.153875</v>
      </c>
      <c r="S880" s="1">
        <f t="shared" si="5"/>
        <v>174.4580047</v>
      </c>
      <c r="T880" s="1">
        <f t="shared" si="6"/>
        <v>17.32291777</v>
      </c>
      <c r="U880" s="1">
        <f t="shared" si="7"/>
        <v>25.63355209</v>
      </c>
      <c r="V880" s="1">
        <f t="shared" si="8"/>
        <v>0.1006060322</v>
      </c>
      <c r="W880" s="1">
        <f t="shared" si="9"/>
        <v>2.917492436</v>
      </c>
      <c r="X880" s="1">
        <f t="shared" si="10"/>
        <v>0.09871768995</v>
      </c>
      <c r="Y880" s="1">
        <f t="shared" si="11"/>
        <v>0.06186526411</v>
      </c>
      <c r="Z880" s="1">
        <f t="shared" si="12"/>
        <v>321.5158808</v>
      </c>
      <c r="AA880" s="1">
        <f t="shared" si="13"/>
        <v>32.31967315</v>
      </c>
      <c r="AB880" s="1">
        <f t="shared" si="14"/>
        <v>31.9036625</v>
      </c>
      <c r="AC880" s="1">
        <f t="shared" si="15"/>
        <v>4.749107573</v>
      </c>
      <c r="AD880" s="1">
        <f t="shared" si="16"/>
        <v>59.90996168</v>
      </c>
      <c r="AE880" s="1">
        <f t="shared" si="17"/>
        <v>2.698608892</v>
      </c>
      <c r="AF880" s="1">
        <f t="shared" si="18"/>
        <v>4.504441025</v>
      </c>
      <c r="AG880" s="1">
        <f t="shared" si="19"/>
        <v>2.050498681</v>
      </c>
      <c r="AH880" s="1">
        <f t="shared" si="20"/>
        <v>-93.40355861</v>
      </c>
      <c r="AI880" s="1">
        <f t="shared" si="21"/>
        <v>-146.3799396</v>
      </c>
      <c r="AJ880" s="1">
        <f t="shared" si="22"/>
        <v>-11.31571687</v>
      </c>
      <c r="AK880" s="1">
        <f t="shared" si="23"/>
        <v>70.41666563</v>
      </c>
      <c r="AL880" s="1">
        <f t="shared" si="24"/>
        <v>33.46276549</v>
      </c>
      <c r="AM880" s="1">
        <f t="shared" si="25"/>
        <v>2.114765505</v>
      </c>
      <c r="AN880" s="1">
        <f t="shared" si="26"/>
        <v>4.719732328</v>
      </c>
      <c r="AO880" s="1">
        <v>334.0447401353209</v>
      </c>
      <c r="AP880" s="1">
        <v>302.3868787878789</v>
      </c>
      <c r="AQ880" s="1">
        <v>4.972737666956524</v>
      </c>
      <c r="AR880" s="1">
        <v>66.27246196861341</v>
      </c>
      <c r="AS880" s="1">
        <f t="shared" si="27"/>
        <v>2.117994526</v>
      </c>
      <c r="AT880" s="1">
        <v>24.71106325416253</v>
      </c>
      <c r="AU880" s="1">
        <v>27.18269757575757</v>
      </c>
      <c r="AV880" s="1">
        <v>4.975050266806795E-5</v>
      </c>
      <c r="AW880" s="1">
        <v>80.69783231761454</v>
      </c>
      <c r="AX880" s="1">
        <v>2.0</v>
      </c>
      <c r="AY880" s="1">
        <v>0.0</v>
      </c>
      <c r="AZ880" s="1">
        <f t="shared" si="28"/>
        <v>1</v>
      </c>
      <c r="BA880" s="1">
        <f t="shared" si="29"/>
        <v>0</v>
      </c>
      <c r="BB880" s="1">
        <f t="shared" si="30"/>
        <v>51825.65867</v>
      </c>
      <c r="BC880" s="1">
        <f t="shared" si="31"/>
        <v>1999.995625</v>
      </c>
      <c r="BD880" s="1">
        <f t="shared" si="32"/>
        <v>1681.196625</v>
      </c>
      <c r="BE880" s="1">
        <f t="shared" si="33"/>
        <v>0.8406001513</v>
      </c>
      <c r="BF880" s="1">
        <f t="shared" si="34"/>
        <v>0.160758292</v>
      </c>
      <c r="BG880" s="1">
        <v>6.0</v>
      </c>
      <c r="BH880" s="1">
        <v>0.5</v>
      </c>
      <c r="BI880" s="1" t="s">
        <v>347</v>
      </c>
      <c r="BJ880" s="1">
        <v>2.0</v>
      </c>
      <c r="BK880" s="1" t="b">
        <v>1</v>
      </c>
      <c r="BL880" s="1">
        <v>1.65988730469375E9</v>
      </c>
      <c r="BM880" s="1">
        <v>258.153875</v>
      </c>
      <c r="BN880" s="1">
        <v>298.955125</v>
      </c>
      <c r="BO880" s="1">
        <v>27.17751875</v>
      </c>
      <c r="BP880" s="1">
        <v>24.709325</v>
      </c>
      <c r="BQ880" s="1">
        <v>257.132375</v>
      </c>
      <c r="BR880" s="1">
        <v>27.16656875</v>
      </c>
      <c r="BS880" s="1">
        <v>500.112625</v>
      </c>
      <c r="BT880" s="1">
        <v>99.19564375</v>
      </c>
      <c r="BU880" s="1">
        <v>0.09998793750000001</v>
      </c>
      <c r="BV880" s="1">
        <v>30.9730125</v>
      </c>
      <c r="BW880" s="1">
        <v>31.9036625</v>
      </c>
      <c r="BX880" s="1">
        <v>999.9</v>
      </c>
      <c r="BY880" s="1">
        <v>0.0</v>
      </c>
      <c r="BZ880" s="1">
        <v>0.0</v>
      </c>
      <c r="CA880" s="1">
        <v>10011.959375</v>
      </c>
      <c r="CB880" s="1">
        <v>0.0</v>
      </c>
      <c r="CC880" s="1">
        <v>587.2916250000001</v>
      </c>
      <c r="CD880" s="1">
        <v>-40.80125624999999</v>
      </c>
      <c r="CE880" s="1">
        <v>265.3658124999999</v>
      </c>
      <c r="CF880" s="1">
        <v>306.5293125</v>
      </c>
      <c r="CG880" s="1">
        <v>2.4682075</v>
      </c>
      <c r="CH880" s="1">
        <v>298.955125</v>
      </c>
      <c r="CI880" s="1">
        <v>24.709325</v>
      </c>
      <c r="CJ880" s="1">
        <v>2.6958925</v>
      </c>
      <c r="CK880" s="1">
        <v>2.45105625</v>
      </c>
      <c r="CL880" s="1">
        <v>22.2601</v>
      </c>
      <c r="CM880" s="1">
        <v>20.70510625</v>
      </c>
      <c r="CN880" s="1">
        <v>1999.995625</v>
      </c>
      <c r="CO880" s="1">
        <v>0.979996375</v>
      </c>
      <c r="CP880" s="1">
        <v>0.0200038375</v>
      </c>
      <c r="CQ880" s="1">
        <v>0.0</v>
      </c>
      <c r="CR880" s="1">
        <v>2.810375</v>
      </c>
      <c r="CS880" s="1">
        <v>0.0</v>
      </c>
      <c r="CT880" s="1">
        <v>16389.38125</v>
      </c>
      <c r="CU880" s="1">
        <v>17412.25</v>
      </c>
      <c r="CV880" s="1">
        <v>43.687</v>
      </c>
      <c r="CW880" s="1">
        <v>45.0</v>
      </c>
      <c r="CX880" s="1">
        <v>43.75</v>
      </c>
      <c r="CY880" s="1">
        <v>43.351375</v>
      </c>
      <c r="CZ880" s="1">
        <v>43.687</v>
      </c>
      <c r="DA880" s="1">
        <v>1959.985625</v>
      </c>
      <c r="DB880" s="1">
        <v>40.01</v>
      </c>
      <c r="DC880" s="1">
        <v>0.0</v>
      </c>
      <c r="DD880" s="1">
        <v>1.6598873117E9</v>
      </c>
      <c r="DE880" s="1">
        <v>0.0</v>
      </c>
      <c r="DF880" s="1">
        <v>1.6598870025E9</v>
      </c>
      <c r="DG880" s="1" t="s">
        <v>1905</v>
      </c>
      <c r="DH880" s="1">
        <v>1.659886993E9</v>
      </c>
      <c r="DI880" s="1">
        <v>1.6598870025E9</v>
      </c>
      <c r="DJ880" s="1">
        <v>16.0</v>
      </c>
      <c r="DK880" s="1">
        <v>-0.383</v>
      </c>
      <c r="DL880" s="1">
        <v>0.001</v>
      </c>
      <c r="DM880" s="1">
        <v>1.325</v>
      </c>
      <c r="DN880" s="1">
        <v>0.016</v>
      </c>
      <c r="DO880" s="1">
        <v>400.0</v>
      </c>
      <c r="DP880" s="1">
        <v>25.0</v>
      </c>
      <c r="DQ880" s="1">
        <v>0.27</v>
      </c>
      <c r="DR880" s="1">
        <v>0.06</v>
      </c>
      <c r="DS880" s="1">
        <v>3.915586849503756</v>
      </c>
      <c r="DT880" s="1">
        <v>4.973899678653065</v>
      </c>
      <c r="DU880" s="1">
        <v>0.3992072589028179</v>
      </c>
      <c r="DV880" s="1">
        <v>0.0</v>
      </c>
      <c r="DW880" s="1">
        <v>-40.75431</v>
      </c>
      <c r="DX880" s="1">
        <v>-6.994718576195716</v>
      </c>
      <c r="DY880" s="1">
        <v>0.6085217253585389</v>
      </c>
      <c r="DZ880" s="1">
        <v>0.0</v>
      </c>
      <c r="EA880" s="1">
        <v>179.3235752148082</v>
      </c>
      <c r="EB880" s="1">
        <v>204.2259369819922</v>
      </c>
      <c r="EC880" s="1">
        <v>15.40063547260719</v>
      </c>
      <c r="ED880" s="1">
        <v>0.0</v>
      </c>
      <c r="EE880" s="1">
        <v>2.47010725</v>
      </c>
      <c r="EF880" s="1">
        <v>-0.03310705440901466</v>
      </c>
      <c r="EG880" s="1">
        <v>0.004001695257950052</v>
      </c>
      <c r="EH880" s="1">
        <v>1.0</v>
      </c>
      <c r="EI880" s="1">
        <v>2.049936922207166</v>
      </c>
      <c r="EJ880" s="1">
        <v>0.02913176656683628</v>
      </c>
      <c r="EK880" s="1">
        <v>0.002615381454633994</v>
      </c>
      <c r="EL880" s="1">
        <v>1.0</v>
      </c>
      <c r="EM880" s="1">
        <v>2.0</v>
      </c>
      <c r="EN880" s="1">
        <v>5.0</v>
      </c>
      <c r="EO880" s="1" t="s">
        <v>386</v>
      </c>
      <c r="EP880" s="1">
        <v>2.94059</v>
      </c>
      <c r="EQ880" s="1">
        <v>2.80126</v>
      </c>
      <c r="ER880" s="1">
        <v>0.0686945</v>
      </c>
      <c r="ES880" s="1">
        <v>0.0764371</v>
      </c>
      <c r="ET880" s="1">
        <v>0.116797</v>
      </c>
      <c r="EU880" s="1">
        <v>0.109284</v>
      </c>
      <c r="EV880" s="1">
        <v>19031.1</v>
      </c>
      <c r="EW880" s="1">
        <v>19788.4</v>
      </c>
      <c r="EX880" s="1">
        <v>23776.7</v>
      </c>
      <c r="EY880" s="1">
        <v>24948.4</v>
      </c>
      <c r="EZ880" s="1">
        <v>33619.5</v>
      </c>
      <c r="FA880" s="1">
        <v>35489.0</v>
      </c>
      <c r="FB880" s="1">
        <v>43365.9</v>
      </c>
      <c r="FC880" s="1">
        <v>46123.5</v>
      </c>
      <c r="FD880" s="1">
        <v>1.92835</v>
      </c>
      <c r="FE880" s="1">
        <v>1.78902</v>
      </c>
      <c r="FF880" s="1">
        <v>0.102077</v>
      </c>
      <c r="FG880" s="1">
        <v>0.0</v>
      </c>
      <c r="FH880" s="1">
        <v>30.2479</v>
      </c>
      <c r="FI880" s="1">
        <v>999.9</v>
      </c>
      <c r="FJ880" s="1">
        <v>50.5</v>
      </c>
      <c r="FK880" s="1">
        <v>39.6</v>
      </c>
      <c r="FL880" s="1">
        <v>36.9399</v>
      </c>
      <c r="FM880" s="1">
        <v>63.9639</v>
      </c>
      <c r="FN880" s="1">
        <v>25.8173</v>
      </c>
      <c r="FO880" s="1">
        <v>1.0</v>
      </c>
      <c r="FP880" s="1">
        <v>0.579296</v>
      </c>
      <c r="FQ880" s="1">
        <v>2.36021</v>
      </c>
      <c r="FR880" s="1">
        <v>20.3018</v>
      </c>
      <c r="FS880" s="1">
        <v>5.2116</v>
      </c>
      <c r="FT880" s="1">
        <v>11.9081</v>
      </c>
      <c r="FU880" s="1">
        <v>5.0031</v>
      </c>
      <c r="FV880" s="1">
        <v>3.29</v>
      </c>
      <c r="FW880" s="1">
        <v>9999.0</v>
      </c>
      <c r="FX880" s="1">
        <v>9999.0</v>
      </c>
      <c r="FY880" s="1">
        <v>9999.0</v>
      </c>
      <c r="FZ880" s="1">
        <v>999.9</v>
      </c>
      <c r="GA880" s="1">
        <v>1.85974</v>
      </c>
      <c r="GB880" s="1">
        <v>1.85472</v>
      </c>
      <c r="GC880" s="1">
        <v>1.85791</v>
      </c>
      <c r="GD880" s="1">
        <v>1.85638</v>
      </c>
      <c r="GE880" s="1">
        <v>1.85515</v>
      </c>
      <c r="GF880" s="1">
        <v>1.85471</v>
      </c>
      <c r="GG880" s="1">
        <v>1.85354</v>
      </c>
      <c r="GH880" s="1">
        <v>1.85654</v>
      </c>
      <c r="GI880" s="1">
        <v>0.0</v>
      </c>
      <c r="GJ880" s="1">
        <v>0.0</v>
      </c>
      <c r="GK880" s="1">
        <v>0.0</v>
      </c>
      <c r="GL880" s="1">
        <v>0.0</v>
      </c>
      <c r="GM880" s="1" t="s">
        <v>350</v>
      </c>
      <c r="GN880" s="1" t="s">
        <v>351</v>
      </c>
      <c r="GO880" s="1" t="s">
        <v>352</v>
      </c>
      <c r="GP880" s="1" t="s">
        <v>352</v>
      </c>
      <c r="GQ880" s="1" t="s">
        <v>352</v>
      </c>
      <c r="GR880" s="1" t="s">
        <v>352</v>
      </c>
      <c r="GS880" s="1">
        <v>0.0</v>
      </c>
      <c r="GT880" s="1">
        <v>100.0</v>
      </c>
      <c r="GU880" s="1">
        <v>100.0</v>
      </c>
      <c r="GV880" s="1">
        <v>1.109</v>
      </c>
      <c r="GW880" s="1">
        <v>0.0109</v>
      </c>
      <c r="GX880" s="1">
        <v>0.3371549117722462</v>
      </c>
      <c r="GY880" s="1">
        <v>0.003036990343597491</v>
      </c>
      <c r="GZ880" s="1">
        <v>-1.538114387597119E-6</v>
      </c>
      <c r="HA880" s="1">
        <v>3.390969119432733E-10</v>
      </c>
      <c r="HB880" s="1">
        <v>-0.06060417149738102</v>
      </c>
      <c r="HC880" s="1">
        <v>0.009762198319610341</v>
      </c>
      <c r="HD880" s="1">
        <v>-3.338778216718564E-4</v>
      </c>
      <c r="HE880" s="1">
        <v>2.632278881966732E-6</v>
      </c>
      <c r="HF880" s="1">
        <v>6.0</v>
      </c>
      <c r="HG880" s="1">
        <v>2134.0</v>
      </c>
      <c r="HH880" s="1">
        <v>2.0</v>
      </c>
      <c r="HI880" s="1">
        <v>31.0</v>
      </c>
      <c r="HJ880" s="1">
        <v>5.3</v>
      </c>
      <c r="HK880" s="1">
        <v>5.2</v>
      </c>
      <c r="HL880" s="1">
        <v>0.946045</v>
      </c>
      <c r="HM880" s="1">
        <v>2.35229</v>
      </c>
      <c r="HN880" s="1">
        <v>1.4978</v>
      </c>
      <c r="HO880" s="1">
        <v>2.30957</v>
      </c>
      <c r="HP880" s="1">
        <v>1.54785</v>
      </c>
      <c r="HQ880" s="1">
        <v>2.44263</v>
      </c>
      <c r="HR880" s="1">
        <v>42.6706</v>
      </c>
      <c r="HS880" s="1">
        <v>14.386</v>
      </c>
      <c r="HT880" s="1">
        <v>18.0</v>
      </c>
      <c r="HU880" s="1">
        <v>495.333</v>
      </c>
      <c r="HV880" s="1">
        <v>468.308</v>
      </c>
      <c r="HW880" s="1">
        <v>26.8151</v>
      </c>
      <c r="HX880" s="1">
        <v>34.204</v>
      </c>
      <c r="HY880" s="1">
        <v>29.9999</v>
      </c>
      <c r="HZ880" s="1">
        <v>33.9929</v>
      </c>
      <c r="IA880" s="1">
        <v>34.0853</v>
      </c>
      <c r="IB880" s="1">
        <v>18.9574</v>
      </c>
      <c r="IC880" s="1">
        <v>33.8166</v>
      </c>
      <c r="ID880" s="1">
        <v>0.0</v>
      </c>
      <c r="IE880" s="1">
        <v>26.8131</v>
      </c>
      <c r="IF880" s="1">
        <v>371.487</v>
      </c>
      <c r="IG880" s="1">
        <v>24.6731</v>
      </c>
      <c r="IH880" s="1">
        <v>100.268</v>
      </c>
      <c r="II880" s="1">
        <v>99.9581</v>
      </c>
      <c r="IJ880" s="1" t="s">
        <v>1117</v>
      </c>
    </row>
    <row r="881" ht="15.75" customHeight="1">
      <c r="A881" s="1">
        <v>865.0</v>
      </c>
      <c r="B881" s="1">
        <v>1.6598873131E9</v>
      </c>
      <c r="C881" s="1">
        <v>7056.0</v>
      </c>
      <c r="D881" s="1" t="s">
        <v>2034</v>
      </c>
      <c r="E881" s="1" t="s">
        <v>2035</v>
      </c>
      <c r="F881" s="1">
        <v>1.0</v>
      </c>
      <c r="G881" s="1" t="s">
        <v>1115</v>
      </c>
      <c r="H881" s="1" t="s">
        <v>345</v>
      </c>
      <c r="I881" s="1" t="s">
        <v>1102</v>
      </c>
      <c r="J881" s="1" t="s">
        <v>1113</v>
      </c>
      <c r="K881" s="1" t="s">
        <v>1114</v>
      </c>
      <c r="L881" s="1" t="s">
        <v>1904</v>
      </c>
      <c r="M881" s="1" t="s">
        <v>346</v>
      </c>
      <c r="N881" s="1">
        <v>1.65988730469375E9</v>
      </c>
      <c r="O881" s="1">
        <f t="shared" si="1"/>
        <v>0.002118222598</v>
      </c>
      <c r="P881" s="1">
        <f t="shared" si="2"/>
        <v>2.118222598</v>
      </c>
      <c r="Q881" s="1">
        <f t="shared" si="3"/>
        <v>4.801087601</v>
      </c>
      <c r="R881" s="1">
        <f t="shared" si="4"/>
        <v>258.153875</v>
      </c>
      <c r="S881" s="1">
        <f t="shared" si="5"/>
        <v>173.1733363</v>
      </c>
      <c r="T881" s="1">
        <f t="shared" si="6"/>
        <v>17.19535582</v>
      </c>
      <c r="U881" s="1">
        <f t="shared" si="7"/>
        <v>25.63355209</v>
      </c>
      <c r="V881" s="1">
        <f t="shared" si="8"/>
        <v>0.1006170727</v>
      </c>
      <c r="W881" s="1">
        <f t="shared" si="9"/>
        <v>2.917492436</v>
      </c>
      <c r="X881" s="1">
        <f t="shared" si="10"/>
        <v>0.09872832014</v>
      </c>
      <c r="Y881" s="1">
        <f t="shared" si="11"/>
        <v>0.06187194389</v>
      </c>
      <c r="Z881" s="1">
        <f t="shared" si="12"/>
        <v>321.5158808</v>
      </c>
      <c r="AA881" s="1">
        <f t="shared" si="13"/>
        <v>32.31961378</v>
      </c>
      <c r="AB881" s="1">
        <f t="shared" si="14"/>
        <v>31.9036625</v>
      </c>
      <c r="AC881" s="1">
        <f t="shared" si="15"/>
        <v>4.749107573</v>
      </c>
      <c r="AD881" s="1">
        <f t="shared" si="16"/>
        <v>59.90996168</v>
      </c>
      <c r="AE881" s="1">
        <f t="shared" si="17"/>
        <v>2.698608892</v>
      </c>
      <c r="AF881" s="1">
        <f t="shared" si="18"/>
        <v>4.504441025</v>
      </c>
      <c r="AG881" s="1">
        <f t="shared" si="19"/>
        <v>2.050498681</v>
      </c>
      <c r="AH881" s="1">
        <f t="shared" si="20"/>
        <v>-93.41361657</v>
      </c>
      <c r="AI881" s="1">
        <f t="shared" si="21"/>
        <v>-146.3799396</v>
      </c>
      <c r="AJ881" s="1">
        <f t="shared" si="22"/>
        <v>-11.31571687</v>
      </c>
      <c r="AK881" s="1">
        <f t="shared" si="23"/>
        <v>70.40660767</v>
      </c>
      <c r="AL881" s="1">
        <f t="shared" si="24"/>
        <v>33.46276549</v>
      </c>
      <c r="AM881" s="1">
        <f t="shared" si="25"/>
        <v>2.114765505</v>
      </c>
      <c r="AN881" s="1">
        <f t="shared" si="26"/>
        <v>4.801087601</v>
      </c>
      <c r="AO881" s="1">
        <v>336.5580078362999</v>
      </c>
      <c r="AP881" s="1">
        <v>304.8590060606057</v>
      </c>
      <c r="AQ881" s="1">
        <v>4.961400941419884</v>
      </c>
      <c r="AR881" s="1">
        <v>66.27246196861341</v>
      </c>
      <c r="AS881" s="1">
        <f t="shared" si="27"/>
        <v>2.118222598</v>
      </c>
      <c r="AT881" s="1">
        <v>24.71108816709856</v>
      </c>
      <c r="AU881" s="1">
        <v>27.18300363636363</v>
      </c>
      <c r="AV881" s="1">
        <v>4.726421855265647E-5</v>
      </c>
      <c r="AW881" s="1">
        <v>80.69783231761454</v>
      </c>
      <c r="AX881" s="1">
        <v>2.0</v>
      </c>
      <c r="AY881" s="1">
        <v>0.0</v>
      </c>
      <c r="AZ881" s="1">
        <f t="shared" si="28"/>
        <v>1</v>
      </c>
      <c r="BA881" s="1">
        <f t="shared" si="29"/>
        <v>0</v>
      </c>
      <c r="BB881" s="1">
        <f t="shared" si="30"/>
        <v>51825.65867</v>
      </c>
      <c r="BC881" s="1">
        <f t="shared" si="31"/>
        <v>1999.995625</v>
      </c>
      <c r="BD881" s="1">
        <f t="shared" si="32"/>
        <v>1681.196625</v>
      </c>
      <c r="BE881" s="1">
        <f t="shared" si="33"/>
        <v>0.8406001513</v>
      </c>
      <c r="BF881" s="1">
        <f t="shared" si="34"/>
        <v>0.160758292</v>
      </c>
      <c r="BG881" s="1">
        <v>6.0</v>
      </c>
      <c r="BH881" s="1">
        <v>0.5</v>
      </c>
      <c r="BI881" s="1" t="s">
        <v>347</v>
      </c>
      <c r="BJ881" s="1">
        <v>2.0</v>
      </c>
      <c r="BK881" s="1" t="b">
        <v>1</v>
      </c>
      <c r="BL881" s="1">
        <v>1.65988730469375E9</v>
      </c>
      <c r="BM881" s="1">
        <v>258.153875</v>
      </c>
      <c r="BN881" s="1">
        <v>298.955125</v>
      </c>
      <c r="BO881" s="1">
        <v>27.17751875</v>
      </c>
      <c r="BP881" s="1">
        <v>24.709325</v>
      </c>
      <c r="BQ881" s="1">
        <v>257.132375</v>
      </c>
      <c r="BR881" s="1">
        <v>27.16656875</v>
      </c>
      <c r="BS881" s="1">
        <v>500.112625</v>
      </c>
      <c r="BT881" s="1">
        <v>99.19564375</v>
      </c>
      <c r="BU881" s="1">
        <v>0.09998793750000001</v>
      </c>
      <c r="BV881" s="1">
        <v>30.9730125</v>
      </c>
      <c r="BW881" s="1">
        <v>31.9036625</v>
      </c>
      <c r="BX881" s="1">
        <v>999.9</v>
      </c>
      <c r="BY881" s="1">
        <v>0.0</v>
      </c>
      <c r="BZ881" s="1">
        <v>0.0</v>
      </c>
      <c r="CA881" s="1">
        <v>10011.959375</v>
      </c>
      <c r="CB881" s="1">
        <v>0.0</v>
      </c>
      <c r="CC881" s="1">
        <v>587.2916250000001</v>
      </c>
      <c r="CD881" s="1">
        <v>-40.80125624999999</v>
      </c>
      <c r="CE881" s="1">
        <v>265.3658124999999</v>
      </c>
      <c r="CF881" s="1">
        <v>306.5293125</v>
      </c>
      <c r="CG881" s="1">
        <v>2.4682075</v>
      </c>
      <c r="CH881" s="1">
        <v>298.955125</v>
      </c>
      <c r="CI881" s="1">
        <v>24.709325</v>
      </c>
      <c r="CJ881" s="1">
        <v>2.6958925</v>
      </c>
      <c r="CK881" s="1">
        <v>2.45105625</v>
      </c>
      <c r="CL881" s="1">
        <v>22.2601</v>
      </c>
      <c r="CM881" s="1">
        <v>20.70510625</v>
      </c>
      <c r="CN881" s="1">
        <v>1999.995625</v>
      </c>
      <c r="CO881" s="1">
        <v>0.979996375</v>
      </c>
      <c r="CP881" s="1">
        <v>0.0200038375</v>
      </c>
      <c r="CQ881" s="1">
        <v>0.0</v>
      </c>
      <c r="CR881" s="1">
        <v>2.810375</v>
      </c>
      <c r="CS881" s="1">
        <v>0.0</v>
      </c>
      <c r="CT881" s="1">
        <v>16389.38125</v>
      </c>
      <c r="CU881" s="1">
        <v>17412.25</v>
      </c>
      <c r="CV881" s="1">
        <v>43.687</v>
      </c>
      <c r="CW881" s="1">
        <v>45.0</v>
      </c>
      <c r="CX881" s="1">
        <v>43.75</v>
      </c>
      <c r="CY881" s="1">
        <v>43.351375</v>
      </c>
      <c r="CZ881" s="1">
        <v>43.687</v>
      </c>
      <c r="DA881" s="1">
        <v>1959.985625</v>
      </c>
      <c r="DB881" s="1">
        <v>40.01</v>
      </c>
      <c r="DC881" s="1">
        <v>0.0</v>
      </c>
      <c r="DD881" s="1">
        <v>1.6598873123E9</v>
      </c>
      <c r="DE881" s="1">
        <v>0.0</v>
      </c>
      <c r="DF881" s="1">
        <v>1.6598870025E9</v>
      </c>
      <c r="DG881" s="1" t="s">
        <v>1905</v>
      </c>
      <c r="DH881" s="1">
        <v>1.659886993E9</v>
      </c>
      <c r="DI881" s="1">
        <v>1.6598870025E9</v>
      </c>
      <c r="DJ881" s="1">
        <v>16.0</v>
      </c>
      <c r="DK881" s="1">
        <v>-0.383</v>
      </c>
      <c r="DL881" s="1">
        <v>0.001</v>
      </c>
      <c r="DM881" s="1">
        <v>1.325</v>
      </c>
      <c r="DN881" s="1">
        <v>0.016</v>
      </c>
      <c r="DO881" s="1">
        <v>400.0</v>
      </c>
      <c r="DP881" s="1">
        <v>25.0</v>
      </c>
      <c r="DQ881" s="1">
        <v>0.27</v>
      </c>
      <c r="DR881" s="1">
        <v>0.06</v>
      </c>
      <c r="DS881" s="1">
        <v>4.061527793803826</v>
      </c>
      <c r="DT881" s="1">
        <v>4.829677013009745</v>
      </c>
      <c r="DU881" s="1">
        <v>0.380083195257054</v>
      </c>
      <c r="DV881" s="1">
        <v>0.0</v>
      </c>
      <c r="DW881" s="1">
        <v>-40.84469032258065</v>
      </c>
      <c r="DX881" s="1">
        <v>-7.471301612903051</v>
      </c>
      <c r="DY881" s="1">
        <v>0.6341239602815223</v>
      </c>
      <c r="DZ881" s="1">
        <v>0.0</v>
      </c>
      <c r="EA881" s="1">
        <v>185.2967843102352</v>
      </c>
      <c r="EB881" s="1">
        <v>204.95781349466</v>
      </c>
      <c r="EC881" s="1">
        <v>14.96953747961778</v>
      </c>
      <c r="ED881" s="1">
        <v>0.0</v>
      </c>
      <c r="EE881" s="1">
        <v>2.469749268292683</v>
      </c>
      <c r="EF881" s="1">
        <v>-0.02219351916376502</v>
      </c>
      <c r="EG881" s="1">
        <v>0.003468005253775463</v>
      </c>
      <c r="EH881" s="1">
        <v>1.0</v>
      </c>
      <c r="EI881" s="1">
        <v>2.050642373781947</v>
      </c>
      <c r="EJ881" s="1">
        <v>0.01684147359068794</v>
      </c>
      <c r="EK881" s="1">
        <v>0.001886884021711564</v>
      </c>
      <c r="EL881" s="1">
        <v>1.0</v>
      </c>
      <c r="EM881" s="1">
        <v>2.0</v>
      </c>
      <c r="EN881" s="1">
        <v>5.0</v>
      </c>
      <c r="EO881" s="1" t="s">
        <v>386</v>
      </c>
      <c r="EP881" s="1">
        <v>2.9405</v>
      </c>
      <c r="EQ881" s="1">
        <v>2.80128</v>
      </c>
      <c r="ER881" s="1">
        <v>0.0691528</v>
      </c>
      <c r="ES881" s="1">
        <v>0.0768851</v>
      </c>
      <c r="ET881" s="1">
        <v>0.1168</v>
      </c>
      <c r="EU881" s="1">
        <v>0.109286</v>
      </c>
      <c r="EV881" s="1">
        <v>19021.6</v>
      </c>
      <c r="EW881" s="1">
        <v>19778.8</v>
      </c>
      <c r="EX881" s="1">
        <v>23776.6</v>
      </c>
      <c r="EY881" s="1">
        <v>24948.4</v>
      </c>
      <c r="EZ881" s="1">
        <v>33619.4</v>
      </c>
      <c r="FA881" s="1">
        <v>35489.0</v>
      </c>
      <c r="FB881" s="1">
        <v>43365.9</v>
      </c>
      <c r="FC881" s="1">
        <v>46123.6</v>
      </c>
      <c r="FD881" s="1">
        <v>1.92815</v>
      </c>
      <c r="FE881" s="1">
        <v>1.78918</v>
      </c>
      <c r="FF881" s="1">
        <v>0.102092</v>
      </c>
      <c r="FG881" s="1">
        <v>0.0</v>
      </c>
      <c r="FH881" s="1">
        <v>30.2476</v>
      </c>
      <c r="FI881" s="1">
        <v>999.9</v>
      </c>
      <c r="FJ881" s="1">
        <v>50.5</v>
      </c>
      <c r="FK881" s="1">
        <v>39.6</v>
      </c>
      <c r="FL881" s="1">
        <v>36.9439</v>
      </c>
      <c r="FM881" s="1">
        <v>63.8939</v>
      </c>
      <c r="FN881" s="1">
        <v>26.5345</v>
      </c>
      <c r="FO881" s="1">
        <v>1.0</v>
      </c>
      <c r="FP881" s="1">
        <v>0.579319</v>
      </c>
      <c r="FQ881" s="1">
        <v>2.36034</v>
      </c>
      <c r="FR881" s="1">
        <v>20.3018</v>
      </c>
      <c r="FS881" s="1">
        <v>5.21175</v>
      </c>
      <c r="FT881" s="1">
        <v>11.9081</v>
      </c>
      <c r="FU881" s="1">
        <v>5.003</v>
      </c>
      <c r="FV881" s="1">
        <v>3.29</v>
      </c>
      <c r="FW881" s="1">
        <v>9999.0</v>
      </c>
      <c r="FX881" s="1">
        <v>9999.0</v>
      </c>
      <c r="FY881" s="1">
        <v>9999.0</v>
      </c>
      <c r="FZ881" s="1">
        <v>999.9</v>
      </c>
      <c r="GA881" s="1">
        <v>1.85974</v>
      </c>
      <c r="GB881" s="1">
        <v>1.85471</v>
      </c>
      <c r="GC881" s="1">
        <v>1.85791</v>
      </c>
      <c r="GD881" s="1">
        <v>1.85638</v>
      </c>
      <c r="GE881" s="1">
        <v>1.85515</v>
      </c>
      <c r="GF881" s="1">
        <v>1.85471</v>
      </c>
      <c r="GG881" s="1">
        <v>1.85353</v>
      </c>
      <c r="GH881" s="1">
        <v>1.85654</v>
      </c>
      <c r="GI881" s="1">
        <v>0.0</v>
      </c>
      <c r="GJ881" s="1">
        <v>0.0</v>
      </c>
      <c r="GK881" s="1">
        <v>0.0</v>
      </c>
      <c r="GL881" s="1">
        <v>0.0</v>
      </c>
      <c r="GM881" s="1" t="s">
        <v>350</v>
      </c>
      <c r="GN881" s="1" t="s">
        <v>351</v>
      </c>
      <c r="GO881" s="1" t="s">
        <v>352</v>
      </c>
      <c r="GP881" s="1" t="s">
        <v>352</v>
      </c>
      <c r="GQ881" s="1" t="s">
        <v>352</v>
      </c>
      <c r="GR881" s="1" t="s">
        <v>352</v>
      </c>
      <c r="GS881" s="1">
        <v>0.0</v>
      </c>
      <c r="GT881" s="1">
        <v>100.0</v>
      </c>
      <c r="GU881" s="1">
        <v>100.0</v>
      </c>
      <c r="GV881" s="1">
        <v>1.114</v>
      </c>
      <c r="GW881" s="1">
        <v>0.011</v>
      </c>
      <c r="GX881" s="1">
        <v>0.3371549117722462</v>
      </c>
      <c r="GY881" s="1">
        <v>0.003036990343597491</v>
      </c>
      <c r="GZ881" s="1">
        <v>-1.538114387597119E-6</v>
      </c>
      <c r="HA881" s="1">
        <v>3.390969119432733E-10</v>
      </c>
      <c r="HB881" s="1">
        <v>-0.06060417149738102</v>
      </c>
      <c r="HC881" s="1">
        <v>0.009762198319610341</v>
      </c>
      <c r="HD881" s="1">
        <v>-3.338778216718564E-4</v>
      </c>
      <c r="HE881" s="1">
        <v>2.632278881966732E-6</v>
      </c>
      <c r="HF881" s="1">
        <v>6.0</v>
      </c>
      <c r="HG881" s="1">
        <v>2134.0</v>
      </c>
      <c r="HH881" s="1">
        <v>2.0</v>
      </c>
      <c r="HI881" s="1">
        <v>31.0</v>
      </c>
      <c r="HJ881" s="1">
        <v>5.3</v>
      </c>
      <c r="HK881" s="1">
        <v>5.2</v>
      </c>
      <c r="HL881" s="1">
        <v>0.949707</v>
      </c>
      <c r="HM881" s="1">
        <v>2.37061</v>
      </c>
      <c r="HN881" s="1">
        <v>1.4978</v>
      </c>
      <c r="HO881" s="1">
        <v>2.30957</v>
      </c>
      <c r="HP881" s="1">
        <v>1.54785</v>
      </c>
      <c r="HQ881" s="1">
        <v>2.35352</v>
      </c>
      <c r="HR881" s="1">
        <v>42.6706</v>
      </c>
      <c r="HS881" s="1">
        <v>14.3597</v>
      </c>
      <c r="HT881" s="1">
        <v>18.0</v>
      </c>
      <c r="HU881" s="1">
        <v>495.21</v>
      </c>
      <c r="HV881" s="1">
        <v>468.402</v>
      </c>
      <c r="HW881" s="1">
        <v>26.8167</v>
      </c>
      <c r="HX881" s="1">
        <v>34.204</v>
      </c>
      <c r="HY881" s="1">
        <v>29.9999</v>
      </c>
      <c r="HZ881" s="1">
        <v>33.9926</v>
      </c>
      <c r="IA881" s="1">
        <v>34.0851</v>
      </c>
      <c r="IB881" s="1">
        <v>19.0277</v>
      </c>
      <c r="IC881" s="1">
        <v>33.8166</v>
      </c>
      <c r="ID881" s="1">
        <v>0.0</v>
      </c>
      <c r="IE881" s="1">
        <v>26.8131</v>
      </c>
      <c r="IF881" s="1">
        <v>381.515</v>
      </c>
      <c r="IG881" s="1">
        <v>24.6724</v>
      </c>
      <c r="IH881" s="1">
        <v>100.267</v>
      </c>
      <c r="II881" s="1">
        <v>99.9581</v>
      </c>
      <c r="IJ881" s="1" t="s">
        <v>1117</v>
      </c>
    </row>
    <row r="882" ht="15.75" customHeight="1">
      <c r="A882" s="1">
        <v>866.0</v>
      </c>
      <c r="B882" s="1">
        <v>1.6598873146E9</v>
      </c>
      <c r="C882" s="1">
        <v>7057.5</v>
      </c>
      <c r="D882" s="1" t="s">
        <v>2036</v>
      </c>
      <c r="E882" s="1" t="s">
        <v>2037</v>
      </c>
      <c r="F882" s="1">
        <v>1.0</v>
      </c>
      <c r="G882" s="1" t="s">
        <v>1115</v>
      </c>
      <c r="H882" s="1" t="s">
        <v>345</v>
      </c>
      <c r="I882" s="1" t="s">
        <v>1102</v>
      </c>
      <c r="J882" s="1" t="s">
        <v>1113</v>
      </c>
      <c r="K882" s="1" t="s">
        <v>1114</v>
      </c>
      <c r="L882" s="1" t="s">
        <v>1904</v>
      </c>
      <c r="M882" s="1" t="s">
        <v>346</v>
      </c>
      <c r="N882" s="1">
        <v>1.65988730669375E9</v>
      </c>
      <c r="O882" s="1">
        <f t="shared" si="1"/>
        <v>0.00211962523</v>
      </c>
      <c r="P882" s="1">
        <f t="shared" si="2"/>
        <v>2.11962523</v>
      </c>
      <c r="Q882" s="1">
        <f t="shared" si="3"/>
        <v>5.005017052</v>
      </c>
      <c r="R882" s="1">
        <f t="shared" si="4"/>
        <v>267.8640625</v>
      </c>
      <c r="S882" s="1">
        <f t="shared" si="5"/>
        <v>179.347854</v>
      </c>
      <c r="T882" s="1">
        <f t="shared" si="6"/>
        <v>17.80844827</v>
      </c>
      <c r="U882" s="1">
        <f t="shared" si="7"/>
        <v>26.59771608</v>
      </c>
      <c r="V882" s="1">
        <f t="shared" si="8"/>
        <v>0.1006601169</v>
      </c>
      <c r="W882" s="1">
        <f t="shared" si="9"/>
        <v>2.917585064</v>
      </c>
      <c r="X882" s="1">
        <f t="shared" si="10"/>
        <v>0.09876982315</v>
      </c>
      <c r="Y882" s="1">
        <f t="shared" si="11"/>
        <v>0.06189801818</v>
      </c>
      <c r="Z882" s="1">
        <f t="shared" si="12"/>
        <v>321.518175</v>
      </c>
      <c r="AA882" s="1">
        <f t="shared" si="13"/>
        <v>32.32421147</v>
      </c>
      <c r="AB882" s="1">
        <f t="shared" si="14"/>
        <v>31.90585</v>
      </c>
      <c r="AC882" s="1">
        <f t="shared" si="15"/>
        <v>4.749696025</v>
      </c>
      <c r="AD882" s="1">
        <f t="shared" si="16"/>
        <v>59.89515493</v>
      </c>
      <c r="AE882" s="1">
        <f t="shared" si="17"/>
        <v>2.698710367</v>
      </c>
      <c r="AF882" s="1">
        <f t="shared" si="18"/>
        <v>4.505723995</v>
      </c>
      <c r="AG882" s="1">
        <f t="shared" si="19"/>
        <v>2.050985658</v>
      </c>
      <c r="AH882" s="1">
        <f t="shared" si="20"/>
        <v>-93.47547263</v>
      </c>
      <c r="AI882" s="1">
        <f t="shared" si="21"/>
        <v>-145.9431841</v>
      </c>
      <c r="AJ882" s="1">
        <f t="shared" si="22"/>
        <v>-11.28199486</v>
      </c>
      <c r="AK882" s="1">
        <f t="shared" si="23"/>
        <v>70.81752343</v>
      </c>
      <c r="AL882" s="1">
        <f t="shared" si="24"/>
        <v>33.61335241</v>
      </c>
      <c r="AM882" s="1">
        <f t="shared" si="25"/>
        <v>2.115010163</v>
      </c>
      <c r="AN882" s="1">
        <f t="shared" si="26"/>
        <v>5.005017052</v>
      </c>
      <c r="AO882" s="1">
        <v>344.1752043110841</v>
      </c>
      <c r="AP882" s="1">
        <v>312.2878121212121</v>
      </c>
      <c r="AQ882" s="1">
        <v>4.949632721534871</v>
      </c>
      <c r="AR882" s="1">
        <v>66.27246196861341</v>
      </c>
      <c r="AS882" s="1">
        <f t="shared" si="27"/>
        <v>2.11962523</v>
      </c>
      <c r="AT882" s="1">
        <v>24.71159478378678</v>
      </c>
      <c r="AU882" s="1">
        <v>27.18518969696969</v>
      </c>
      <c r="AV882" s="1">
        <v>2.953017990852266E-5</v>
      </c>
      <c r="AW882" s="1">
        <v>80.69783231761454</v>
      </c>
      <c r="AX882" s="1">
        <v>2.0</v>
      </c>
      <c r="AY882" s="1">
        <v>0.0</v>
      </c>
      <c r="AZ882" s="1">
        <f t="shared" si="28"/>
        <v>1</v>
      </c>
      <c r="BA882" s="1">
        <f t="shared" si="29"/>
        <v>0</v>
      </c>
      <c r="BB882" s="1">
        <f t="shared" si="30"/>
        <v>51827.43351</v>
      </c>
      <c r="BC882" s="1">
        <f t="shared" si="31"/>
        <v>2000.01</v>
      </c>
      <c r="BD882" s="1">
        <f t="shared" si="32"/>
        <v>1681.2087</v>
      </c>
      <c r="BE882" s="1">
        <f t="shared" si="33"/>
        <v>0.840600147</v>
      </c>
      <c r="BF882" s="1">
        <f t="shared" si="34"/>
        <v>0.1607582837</v>
      </c>
      <c r="BG882" s="1">
        <v>6.0</v>
      </c>
      <c r="BH882" s="1">
        <v>0.5</v>
      </c>
      <c r="BI882" s="1" t="s">
        <v>347</v>
      </c>
      <c r="BJ882" s="1">
        <v>2.0</v>
      </c>
      <c r="BK882" s="1" t="b">
        <v>1</v>
      </c>
      <c r="BL882" s="1">
        <v>1.65988730669375E9</v>
      </c>
      <c r="BM882" s="1">
        <v>267.8640625</v>
      </c>
      <c r="BN882" s="1">
        <v>308.869625</v>
      </c>
      <c r="BO882" s="1">
        <v>27.17855625</v>
      </c>
      <c r="BP882" s="1">
        <v>24.71014375</v>
      </c>
      <c r="BQ882" s="1">
        <v>266.82025</v>
      </c>
      <c r="BR882" s="1">
        <v>27.16759375</v>
      </c>
      <c r="BS882" s="1">
        <v>500.125625</v>
      </c>
      <c r="BT882" s="1">
        <v>99.19548125</v>
      </c>
      <c r="BU882" s="1">
        <v>0.1000936375</v>
      </c>
      <c r="BV882" s="1">
        <v>30.97800625</v>
      </c>
      <c r="BW882" s="1">
        <v>31.90585</v>
      </c>
      <c r="BX882" s="1">
        <v>999.9</v>
      </c>
      <c r="BY882" s="1">
        <v>0.0</v>
      </c>
      <c r="BZ882" s="1">
        <v>0.0</v>
      </c>
      <c r="CA882" s="1">
        <v>10012.505625</v>
      </c>
      <c r="CB882" s="1">
        <v>0.0</v>
      </c>
      <c r="CC882" s="1">
        <v>624.3750625</v>
      </c>
      <c r="CD882" s="1">
        <v>-41.00555625</v>
      </c>
      <c r="CE882" s="1">
        <v>275.347625</v>
      </c>
      <c r="CF882" s="1">
        <v>316.69525</v>
      </c>
      <c r="CG882" s="1">
        <v>2.468413125</v>
      </c>
      <c r="CH882" s="1">
        <v>308.869625</v>
      </c>
      <c r="CI882" s="1">
        <v>24.71014375</v>
      </c>
      <c r="CJ882" s="1">
        <v>2.69599</v>
      </c>
      <c r="CK882" s="1">
        <v>2.451134375</v>
      </c>
      <c r="CL882" s="1">
        <v>22.2607</v>
      </c>
      <c r="CM882" s="1">
        <v>20.705625</v>
      </c>
      <c r="CN882" s="1">
        <v>2000.01</v>
      </c>
      <c r="CO882" s="1">
        <v>0.9799965625</v>
      </c>
      <c r="CP882" s="1">
        <v>0.02000365625</v>
      </c>
      <c r="CQ882" s="1">
        <v>0.0</v>
      </c>
      <c r="CR882" s="1">
        <v>2.7555</v>
      </c>
      <c r="CS882" s="1">
        <v>0.0</v>
      </c>
      <c r="CT882" s="1">
        <v>16386.11875</v>
      </c>
      <c r="CU882" s="1">
        <v>17412.375</v>
      </c>
      <c r="CV882" s="1">
        <v>43.687</v>
      </c>
      <c r="CW882" s="1">
        <v>45.0</v>
      </c>
      <c r="CX882" s="1">
        <v>43.75</v>
      </c>
      <c r="CY882" s="1">
        <v>43.351375</v>
      </c>
      <c r="CZ882" s="1">
        <v>43.687</v>
      </c>
      <c r="DA882" s="1">
        <v>1960.0</v>
      </c>
      <c r="DB882" s="1">
        <v>40.01</v>
      </c>
      <c r="DC882" s="1">
        <v>0.0</v>
      </c>
      <c r="DD882" s="1">
        <v>1.6598873135E9</v>
      </c>
      <c r="DE882" s="1">
        <v>0.0</v>
      </c>
      <c r="DF882" s="1">
        <v>1.6598870025E9</v>
      </c>
      <c r="DG882" s="1" t="s">
        <v>1905</v>
      </c>
      <c r="DH882" s="1">
        <v>1.659886993E9</v>
      </c>
      <c r="DI882" s="1">
        <v>1.6598870025E9</v>
      </c>
      <c r="DJ882" s="1">
        <v>16.0</v>
      </c>
      <c r="DK882" s="1">
        <v>-0.383</v>
      </c>
      <c r="DL882" s="1">
        <v>0.001</v>
      </c>
      <c r="DM882" s="1">
        <v>1.325</v>
      </c>
      <c r="DN882" s="1">
        <v>0.016</v>
      </c>
      <c r="DO882" s="1">
        <v>400.0</v>
      </c>
      <c r="DP882" s="1">
        <v>25.0</v>
      </c>
      <c r="DQ882" s="1">
        <v>0.27</v>
      </c>
      <c r="DR882" s="1">
        <v>0.06</v>
      </c>
      <c r="DS882" s="1">
        <v>4.181106099013481</v>
      </c>
      <c r="DT882" s="1">
        <v>5.298865631459961</v>
      </c>
      <c r="DU882" s="1">
        <v>0.4162426609888532</v>
      </c>
      <c r="DV882" s="1">
        <v>0.0</v>
      </c>
      <c r="DW882" s="1">
        <v>-41.03660666666667</v>
      </c>
      <c r="DX882" s="1">
        <v>-7.638898331479423</v>
      </c>
      <c r="DY882" s="1">
        <v>0.6273607558299734</v>
      </c>
      <c r="DZ882" s="1">
        <v>0.0</v>
      </c>
      <c r="EA882" s="1">
        <v>189.5315769687961</v>
      </c>
      <c r="EB882" s="1">
        <v>198.0034549092787</v>
      </c>
      <c r="EC882" s="1">
        <v>14.93058816077082</v>
      </c>
      <c r="ED882" s="1">
        <v>0.0</v>
      </c>
      <c r="EE882" s="1">
        <v>2.469332</v>
      </c>
      <c r="EF882" s="1">
        <v>-0.00949688555347216</v>
      </c>
      <c r="EG882" s="1">
        <v>0.003002277635396177</v>
      </c>
      <c r="EH882" s="1">
        <v>1.0</v>
      </c>
      <c r="EI882" s="1">
        <v>2.050858289524033</v>
      </c>
      <c r="EJ882" s="1">
        <v>0.009795599795245233</v>
      </c>
      <c r="EK882" s="1">
        <v>0.001630362661542284</v>
      </c>
      <c r="EL882" s="1">
        <v>1.0</v>
      </c>
      <c r="EM882" s="1">
        <v>2.0</v>
      </c>
      <c r="EN882" s="1">
        <v>5.0</v>
      </c>
      <c r="EO882" s="1" t="s">
        <v>386</v>
      </c>
      <c r="EP882" s="1">
        <v>2.94057</v>
      </c>
      <c r="EQ882" s="1">
        <v>2.80127</v>
      </c>
      <c r="ER882" s="1">
        <v>0.0705153</v>
      </c>
      <c r="ES882" s="1">
        <v>0.0782258</v>
      </c>
      <c r="ET882" s="1">
        <v>0.116804</v>
      </c>
      <c r="EU882" s="1">
        <v>0.10929</v>
      </c>
      <c r="EV882" s="1">
        <v>18993.9</v>
      </c>
      <c r="EW882" s="1">
        <v>19750.1</v>
      </c>
      <c r="EX882" s="1">
        <v>23776.6</v>
      </c>
      <c r="EY882" s="1">
        <v>24948.5</v>
      </c>
      <c r="EZ882" s="1">
        <v>33619.3</v>
      </c>
      <c r="FA882" s="1">
        <v>35489.0</v>
      </c>
      <c r="FB882" s="1">
        <v>43365.8</v>
      </c>
      <c r="FC882" s="1">
        <v>46123.8</v>
      </c>
      <c r="FD882" s="1">
        <v>1.92813</v>
      </c>
      <c r="FE882" s="1">
        <v>1.78915</v>
      </c>
      <c r="FF882" s="1">
        <v>0.10268</v>
      </c>
      <c r="FG882" s="1">
        <v>0.0</v>
      </c>
      <c r="FH882" s="1">
        <v>30.246</v>
      </c>
      <c r="FI882" s="1">
        <v>999.9</v>
      </c>
      <c r="FJ882" s="1">
        <v>50.5</v>
      </c>
      <c r="FK882" s="1">
        <v>39.6</v>
      </c>
      <c r="FL882" s="1">
        <v>36.9429</v>
      </c>
      <c r="FM882" s="1">
        <v>63.7639</v>
      </c>
      <c r="FN882" s="1">
        <v>25.9095</v>
      </c>
      <c r="FO882" s="1">
        <v>1.0</v>
      </c>
      <c r="FP882" s="1">
        <v>0.579444</v>
      </c>
      <c r="FQ882" s="1">
        <v>2.38394</v>
      </c>
      <c r="FR882" s="1">
        <v>20.3015</v>
      </c>
      <c r="FS882" s="1">
        <v>5.2113</v>
      </c>
      <c r="FT882" s="1">
        <v>11.9081</v>
      </c>
      <c r="FU882" s="1">
        <v>5.0029</v>
      </c>
      <c r="FV882" s="1">
        <v>3.28995</v>
      </c>
      <c r="FW882" s="1">
        <v>9999.0</v>
      </c>
      <c r="FX882" s="1">
        <v>9999.0</v>
      </c>
      <c r="FY882" s="1">
        <v>9999.0</v>
      </c>
      <c r="FZ882" s="1">
        <v>999.9</v>
      </c>
      <c r="GA882" s="1">
        <v>1.85974</v>
      </c>
      <c r="GB882" s="1">
        <v>1.85474</v>
      </c>
      <c r="GC882" s="1">
        <v>1.85792</v>
      </c>
      <c r="GD882" s="1">
        <v>1.85639</v>
      </c>
      <c r="GE882" s="1">
        <v>1.85516</v>
      </c>
      <c r="GF882" s="1">
        <v>1.85471</v>
      </c>
      <c r="GG882" s="1">
        <v>1.85356</v>
      </c>
      <c r="GH882" s="1">
        <v>1.85654</v>
      </c>
      <c r="GI882" s="1">
        <v>0.0</v>
      </c>
      <c r="GJ882" s="1">
        <v>0.0</v>
      </c>
      <c r="GK882" s="1">
        <v>0.0</v>
      </c>
      <c r="GL882" s="1">
        <v>0.0</v>
      </c>
      <c r="GM882" s="1" t="s">
        <v>350</v>
      </c>
      <c r="GN882" s="1" t="s">
        <v>351</v>
      </c>
      <c r="GO882" s="1" t="s">
        <v>352</v>
      </c>
      <c r="GP882" s="1" t="s">
        <v>352</v>
      </c>
      <c r="GQ882" s="1" t="s">
        <v>352</v>
      </c>
      <c r="GR882" s="1" t="s">
        <v>352</v>
      </c>
      <c r="GS882" s="1">
        <v>0.0</v>
      </c>
      <c r="GT882" s="1">
        <v>100.0</v>
      </c>
      <c r="GU882" s="1">
        <v>100.0</v>
      </c>
      <c r="GV882" s="1">
        <v>1.131</v>
      </c>
      <c r="GW882" s="1">
        <v>0.0109</v>
      </c>
      <c r="GX882" s="1">
        <v>0.3371549117722462</v>
      </c>
      <c r="GY882" s="1">
        <v>0.003036990343597491</v>
      </c>
      <c r="GZ882" s="1">
        <v>-1.538114387597119E-6</v>
      </c>
      <c r="HA882" s="1">
        <v>3.390969119432733E-10</v>
      </c>
      <c r="HB882" s="1">
        <v>-0.06060417149738102</v>
      </c>
      <c r="HC882" s="1">
        <v>0.009762198319610341</v>
      </c>
      <c r="HD882" s="1">
        <v>-3.338778216718564E-4</v>
      </c>
      <c r="HE882" s="1">
        <v>2.632278881966732E-6</v>
      </c>
      <c r="HF882" s="1">
        <v>6.0</v>
      </c>
      <c r="HG882" s="1">
        <v>2134.0</v>
      </c>
      <c r="HH882" s="1">
        <v>2.0</v>
      </c>
      <c r="HI882" s="1">
        <v>31.0</v>
      </c>
      <c r="HJ882" s="1">
        <v>5.4</v>
      </c>
      <c r="HK882" s="1">
        <v>5.2</v>
      </c>
      <c r="HL882" s="1">
        <v>0.966797</v>
      </c>
      <c r="HM882" s="1">
        <v>2.36206</v>
      </c>
      <c r="HN882" s="1">
        <v>1.4978</v>
      </c>
      <c r="HO882" s="1">
        <v>2.30957</v>
      </c>
      <c r="HP882" s="1">
        <v>1.54785</v>
      </c>
      <c r="HQ882" s="1">
        <v>2.44751</v>
      </c>
      <c r="HR882" s="1">
        <v>42.6706</v>
      </c>
      <c r="HS882" s="1">
        <v>14.386</v>
      </c>
      <c r="HT882" s="1">
        <v>18.0</v>
      </c>
      <c r="HU882" s="1">
        <v>495.19</v>
      </c>
      <c r="HV882" s="1">
        <v>468.386</v>
      </c>
      <c r="HW882" s="1">
        <v>26.8217</v>
      </c>
      <c r="HX882" s="1">
        <v>34.2039</v>
      </c>
      <c r="HY882" s="1">
        <v>30.0</v>
      </c>
      <c r="HZ882" s="1">
        <v>33.9921</v>
      </c>
      <c r="IA882" s="1">
        <v>34.0851</v>
      </c>
      <c r="IB882" s="1">
        <v>19.3762</v>
      </c>
      <c r="IC882" s="1">
        <v>33.8166</v>
      </c>
      <c r="ID882" s="1">
        <v>0.0</v>
      </c>
      <c r="IE882" s="1">
        <v>26.819</v>
      </c>
      <c r="IF882" s="1">
        <v>381.515</v>
      </c>
      <c r="IG882" s="1">
        <v>24.6689</v>
      </c>
      <c r="IH882" s="1">
        <v>100.267</v>
      </c>
      <c r="II882" s="1">
        <v>99.9585</v>
      </c>
      <c r="IJ882" s="1" t="s">
        <v>1117</v>
      </c>
    </row>
    <row r="883" ht="15.75" customHeight="1">
      <c r="A883" s="1">
        <v>867.0</v>
      </c>
      <c r="B883" s="1">
        <v>1.6598873151E9</v>
      </c>
      <c r="C883" s="1">
        <v>7058.0</v>
      </c>
      <c r="D883" s="1" t="s">
        <v>2038</v>
      </c>
      <c r="E883" s="1" t="s">
        <v>2039</v>
      </c>
      <c r="F883" s="1">
        <v>1.0</v>
      </c>
      <c r="G883" s="1" t="s">
        <v>1115</v>
      </c>
      <c r="H883" s="1" t="s">
        <v>345</v>
      </c>
      <c r="I883" s="1" t="s">
        <v>1102</v>
      </c>
      <c r="J883" s="1" t="s">
        <v>1113</v>
      </c>
      <c r="K883" s="1" t="s">
        <v>1114</v>
      </c>
      <c r="L883" s="1" t="s">
        <v>1904</v>
      </c>
      <c r="M883" s="1" t="s">
        <v>346</v>
      </c>
      <c r="N883" s="1">
        <v>1.65988730669375E9</v>
      </c>
      <c r="O883" s="1">
        <f t="shared" si="1"/>
        <v>0.002119872588</v>
      </c>
      <c r="P883" s="1">
        <f t="shared" si="2"/>
        <v>2.119872588</v>
      </c>
      <c r="Q883" s="1">
        <f t="shared" si="3"/>
        <v>5.038705095</v>
      </c>
      <c r="R883" s="1">
        <f t="shared" si="4"/>
        <v>267.8640625</v>
      </c>
      <c r="S883" s="1">
        <f t="shared" si="5"/>
        <v>178.8221312</v>
      </c>
      <c r="T883" s="1">
        <f t="shared" si="6"/>
        <v>17.75624632</v>
      </c>
      <c r="U883" s="1">
        <f t="shared" si="7"/>
        <v>26.59771608</v>
      </c>
      <c r="V883" s="1">
        <f t="shared" si="8"/>
        <v>0.1006720883</v>
      </c>
      <c r="W883" s="1">
        <f t="shared" si="9"/>
        <v>2.917585064</v>
      </c>
      <c r="X883" s="1">
        <f t="shared" si="10"/>
        <v>0.09878134951</v>
      </c>
      <c r="Y883" s="1">
        <f t="shared" si="11"/>
        <v>0.06190526111</v>
      </c>
      <c r="Z883" s="1">
        <f t="shared" si="12"/>
        <v>321.518175</v>
      </c>
      <c r="AA883" s="1">
        <f t="shared" si="13"/>
        <v>32.32414708</v>
      </c>
      <c r="AB883" s="1">
        <f t="shared" si="14"/>
        <v>31.90585</v>
      </c>
      <c r="AC883" s="1">
        <f t="shared" si="15"/>
        <v>4.749696025</v>
      </c>
      <c r="AD883" s="1">
        <f t="shared" si="16"/>
        <v>59.89515493</v>
      </c>
      <c r="AE883" s="1">
        <f t="shared" si="17"/>
        <v>2.698710367</v>
      </c>
      <c r="AF883" s="1">
        <f t="shared" si="18"/>
        <v>4.505723995</v>
      </c>
      <c r="AG883" s="1">
        <f t="shared" si="19"/>
        <v>2.050985658</v>
      </c>
      <c r="AH883" s="1">
        <f t="shared" si="20"/>
        <v>-93.48638115</v>
      </c>
      <c r="AI883" s="1">
        <f t="shared" si="21"/>
        <v>-145.9431841</v>
      </c>
      <c r="AJ883" s="1">
        <f t="shared" si="22"/>
        <v>-11.28199486</v>
      </c>
      <c r="AK883" s="1">
        <f t="shared" si="23"/>
        <v>70.80661491</v>
      </c>
      <c r="AL883" s="1">
        <f t="shared" si="24"/>
        <v>33.61335241</v>
      </c>
      <c r="AM883" s="1">
        <f t="shared" si="25"/>
        <v>2.115010163</v>
      </c>
      <c r="AN883" s="1">
        <f t="shared" si="26"/>
        <v>5.038705095</v>
      </c>
      <c r="AO883" s="1">
        <v>346.7257486484036</v>
      </c>
      <c r="AP883" s="1">
        <v>314.7754303030302</v>
      </c>
      <c r="AQ883" s="1">
        <v>4.95376595482677</v>
      </c>
      <c r="AR883" s="1">
        <v>66.27246196861341</v>
      </c>
      <c r="AS883" s="1">
        <f t="shared" si="27"/>
        <v>2.119872588</v>
      </c>
      <c r="AT883" s="1">
        <v>24.71173976548104</v>
      </c>
      <c r="AU883" s="1">
        <v>27.18562424242424</v>
      </c>
      <c r="AV883" s="1">
        <v>2.92173223735403E-5</v>
      </c>
      <c r="AW883" s="1">
        <v>80.69783231761454</v>
      </c>
      <c r="AX883" s="1">
        <v>2.0</v>
      </c>
      <c r="AY883" s="1">
        <v>0.0</v>
      </c>
      <c r="AZ883" s="1">
        <f t="shared" si="28"/>
        <v>1</v>
      </c>
      <c r="BA883" s="1">
        <f t="shared" si="29"/>
        <v>0</v>
      </c>
      <c r="BB883" s="1">
        <f t="shared" si="30"/>
        <v>51827.43351</v>
      </c>
      <c r="BC883" s="1">
        <f t="shared" si="31"/>
        <v>2000.01</v>
      </c>
      <c r="BD883" s="1">
        <f t="shared" si="32"/>
        <v>1681.2087</v>
      </c>
      <c r="BE883" s="1">
        <f t="shared" si="33"/>
        <v>0.840600147</v>
      </c>
      <c r="BF883" s="1">
        <f t="shared" si="34"/>
        <v>0.1607582837</v>
      </c>
      <c r="BG883" s="1">
        <v>6.0</v>
      </c>
      <c r="BH883" s="1">
        <v>0.5</v>
      </c>
      <c r="BI883" s="1" t="s">
        <v>347</v>
      </c>
      <c r="BJ883" s="1">
        <v>2.0</v>
      </c>
      <c r="BK883" s="1" t="b">
        <v>1</v>
      </c>
      <c r="BL883" s="1">
        <v>1.65988730669375E9</v>
      </c>
      <c r="BM883" s="1">
        <v>267.8640625</v>
      </c>
      <c r="BN883" s="1">
        <v>308.869625</v>
      </c>
      <c r="BO883" s="1">
        <v>27.17855625</v>
      </c>
      <c r="BP883" s="1">
        <v>24.71014375</v>
      </c>
      <c r="BQ883" s="1">
        <v>266.82025</v>
      </c>
      <c r="BR883" s="1">
        <v>27.16759375</v>
      </c>
      <c r="BS883" s="1">
        <v>500.125625</v>
      </c>
      <c r="BT883" s="1">
        <v>99.19548125</v>
      </c>
      <c r="BU883" s="1">
        <v>0.1000936375</v>
      </c>
      <c r="BV883" s="1">
        <v>30.97800625</v>
      </c>
      <c r="BW883" s="1">
        <v>31.90585</v>
      </c>
      <c r="BX883" s="1">
        <v>999.9</v>
      </c>
      <c r="BY883" s="1">
        <v>0.0</v>
      </c>
      <c r="BZ883" s="1">
        <v>0.0</v>
      </c>
      <c r="CA883" s="1">
        <v>10012.505625</v>
      </c>
      <c r="CB883" s="1">
        <v>0.0</v>
      </c>
      <c r="CC883" s="1">
        <v>624.3750625</v>
      </c>
      <c r="CD883" s="1">
        <v>-41.00555625</v>
      </c>
      <c r="CE883" s="1">
        <v>275.347625</v>
      </c>
      <c r="CF883" s="1">
        <v>316.69525</v>
      </c>
      <c r="CG883" s="1">
        <v>2.468413125</v>
      </c>
      <c r="CH883" s="1">
        <v>308.869625</v>
      </c>
      <c r="CI883" s="1">
        <v>24.71014375</v>
      </c>
      <c r="CJ883" s="1">
        <v>2.69599</v>
      </c>
      <c r="CK883" s="1">
        <v>2.451134375</v>
      </c>
      <c r="CL883" s="1">
        <v>22.2607</v>
      </c>
      <c r="CM883" s="1">
        <v>20.705625</v>
      </c>
      <c r="CN883" s="1">
        <v>2000.01</v>
      </c>
      <c r="CO883" s="1">
        <v>0.9799965625</v>
      </c>
      <c r="CP883" s="1">
        <v>0.02000365625</v>
      </c>
      <c r="CQ883" s="1">
        <v>0.0</v>
      </c>
      <c r="CR883" s="1">
        <v>2.7555</v>
      </c>
      <c r="CS883" s="1">
        <v>0.0</v>
      </c>
      <c r="CT883" s="1">
        <v>16386.11875</v>
      </c>
      <c r="CU883" s="1">
        <v>17412.375</v>
      </c>
      <c r="CV883" s="1">
        <v>43.687</v>
      </c>
      <c r="CW883" s="1">
        <v>45.0</v>
      </c>
      <c r="CX883" s="1">
        <v>43.75</v>
      </c>
      <c r="CY883" s="1">
        <v>43.351375</v>
      </c>
      <c r="CZ883" s="1">
        <v>43.687</v>
      </c>
      <c r="DA883" s="1">
        <v>1960.0</v>
      </c>
      <c r="DB883" s="1">
        <v>40.01</v>
      </c>
      <c r="DC883" s="1">
        <v>0.0</v>
      </c>
      <c r="DD883" s="1">
        <v>1.6598873141E9</v>
      </c>
      <c r="DE883" s="1">
        <v>0.0</v>
      </c>
      <c r="DF883" s="1">
        <v>1.6598870025E9</v>
      </c>
      <c r="DG883" s="1" t="s">
        <v>1905</v>
      </c>
      <c r="DH883" s="1">
        <v>1.659886993E9</v>
      </c>
      <c r="DI883" s="1">
        <v>1.6598870025E9</v>
      </c>
      <c r="DJ883" s="1">
        <v>16.0</v>
      </c>
      <c r="DK883" s="1">
        <v>-0.383</v>
      </c>
      <c r="DL883" s="1">
        <v>0.001</v>
      </c>
      <c r="DM883" s="1">
        <v>1.325</v>
      </c>
      <c r="DN883" s="1">
        <v>0.016</v>
      </c>
      <c r="DO883" s="1">
        <v>400.0</v>
      </c>
      <c r="DP883" s="1">
        <v>25.0</v>
      </c>
      <c r="DQ883" s="1">
        <v>0.27</v>
      </c>
      <c r="DR883" s="1">
        <v>0.06</v>
      </c>
      <c r="DS883" s="1">
        <v>4.181106099013481</v>
      </c>
      <c r="DT883" s="1">
        <v>5.298865631459961</v>
      </c>
      <c r="DU883" s="1">
        <v>0.4162426609888532</v>
      </c>
      <c r="DV883" s="1">
        <v>0.0</v>
      </c>
      <c r="DW883" s="1">
        <v>-41.03660666666667</v>
      </c>
      <c r="DX883" s="1">
        <v>-7.638898331479423</v>
      </c>
      <c r="DY883" s="1">
        <v>0.6273607558299734</v>
      </c>
      <c r="DZ883" s="1">
        <v>0.0</v>
      </c>
      <c r="EA883" s="1">
        <v>189.5315769687961</v>
      </c>
      <c r="EB883" s="1">
        <v>198.0034549092787</v>
      </c>
      <c r="EC883" s="1">
        <v>14.93058816077082</v>
      </c>
      <c r="ED883" s="1">
        <v>0.0</v>
      </c>
      <c r="EE883" s="1">
        <v>2.469332</v>
      </c>
      <c r="EF883" s="1">
        <v>-0.00949688555347216</v>
      </c>
      <c r="EG883" s="1">
        <v>0.003002277635396177</v>
      </c>
      <c r="EH883" s="1">
        <v>1.0</v>
      </c>
      <c r="EI883" s="1">
        <v>2.050858289524033</v>
      </c>
      <c r="EJ883" s="1">
        <v>0.009795599795245233</v>
      </c>
      <c r="EK883" s="1">
        <v>0.001630362661542284</v>
      </c>
      <c r="EL883" s="1">
        <v>1.0</v>
      </c>
      <c r="EM883" s="1">
        <v>2.0</v>
      </c>
      <c r="EN883" s="1">
        <v>5.0</v>
      </c>
      <c r="EO883" s="1" t="s">
        <v>386</v>
      </c>
      <c r="EP883" s="1">
        <v>2.94052</v>
      </c>
      <c r="EQ883" s="1">
        <v>2.80126</v>
      </c>
      <c r="ER883" s="1">
        <v>0.0709665</v>
      </c>
      <c r="ES883" s="1">
        <v>0.0786718</v>
      </c>
      <c r="ET883" s="1">
        <v>0.116809</v>
      </c>
      <c r="EU883" s="1">
        <v>0.109291</v>
      </c>
      <c r="EV883" s="1">
        <v>18984.7</v>
      </c>
      <c r="EW883" s="1">
        <v>19740.6</v>
      </c>
      <c r="EX883" s="1">
        <v>23776.6</v>
      </c>
      <c r="EY883" s="1">
        <v>24948.5</v>
      </c>
      <c r="EZ883" s="1">
        <v>33619.2</v>
      </c>
      <c r="FA883" s="1">
        <v>35489.0</v>
      </c>
      <c r="FB883" s="1">
        <v>43366.0</v>
      </c>
      <c r="FC883" s="1">
        <v>46123.8</v>
      </c>
      <c r="FD883" s="1">
        <v>1.92808</v>
      </c>
      <c r="FE883" s="1">
        <v>1.78922</v>
      </c>
      <c r="FF883" s="1">
        <v>0.102874</v>
      </c>
      <c r="FG883" s="1">
        <v>0.0</v>
      </c>
      <c r="FH883" s="1">
        <v>30.2456</v>
      </c>
      <c r="FI883" s="1">
        <v>999.9</v>
      </c>
      <c r="FJ883" s="1">
        <v>50.5</v>
      </c>
      <c r="FK883" s="1">
        <v>39.6</v>
      </c>
      <c r="FL883" s="1">
        <v>36.947</v>
      </c>
      <c r="FM883" s="1">
        <v>63.6639</v>
      </c>
      <c r="FN883" s="1">
        <v>25.7171</v>
      </c>
      <c r="FO883" s="1">
        <v>1.0</v>
      </c>
      <c r="FP883" s="1">
        <v>0.579474</v>
      </c>
      <c r="FQ883" s="1">
        <v>2.38966</v>
      </c>
      <c r="FR883" s="1">
        <v>20.3014</v>
      </c>
      <c r="FS883" s="1">
        <v>5.21115</v>
      </c>
      <c r="FT883" s="1">
        <v>11.9081</v>
      </c>
      <c r="FU883" s="1">
        <v>5.00295</v>
      </c>
      <c r="FV883" s="1">
        <v>3.28993</v>
      </c>
      <c r="FW883" s="1">
        <v>9999.0</v>
      </c>
      <c r="FX883" s="1">
        <v>9999.0</v>
      </c>
      <c r="FY883" s="1">
        <v>9999.0</v>
      </c>
      <c r="FZ883" s="1">
        <v>999.9</v>
      </c>
      <c r="GA883" s="1">
        <v>1.85974</v>
      </c>
      <c r="GB883" s="1">
        <v>1.85475</v>
      </c>
      <c r="GC883" s="1">
        <v>1.85793</v>
      </c>
      <c r="GD883" s="1">
        <v>1.85639</v>
      </c>
      <c r="GE883" s="1">
        <v>1.85516</v>
      </c>
      <c r="GF883" s="1">
        <v>1.85471</v>
      </c>
      <c r="GG883" s="1">
        <v>1.85356</v>
      </c>
      <c r="GH883" s="1">
        <v>1.85654</v>
      </c>
      <c r="GI883" s="1">
        <v>0.0</v>
      </c>
      <c r="GJ883" s="1">
        <v>0.0</v>
      </c>
      <c r="GK883" s="1">
        <v>0.0</v>
      </c>
      <c r="GL883" s="1">
        <v>0.0</v>
      </c>
      <c r="GM883" s="1" t="s">
        <v>350</v>
      </c>
      <c r="GN883" s="1" t="s">
        <v>351</v>
      </c>
      <c r="GO883" s="1" t="s">
        <v>352</v>
      </c>
      <c r="GP883" s="1" t="s">
        <v>352</v>
      </c>
      <c r="GQ883" s="1" t="s">
        <v>352</v>
      </c>
      <c r="GR883" s="1" t="s">
        <v>352</v>
      </c>
      <c r="GS883" s="1">
        <v>0.0</v>
      </c>
      <c r="GT883" s="1">
        <v>100.0</v>
      </c>
      <c r="GU883" s="1">
        <v>100.0</v>
      </c>
      <c r="GV883" s="1">
        <v>1.135</v>
      </c>
      <c r="GW883" s="1">
        <v>0.0109</v>
      </c>
      <c r="GX883" s="1">
        <v>0.3371549117722462</v>
      </c>
      <c r="GY883" s="1">
        <v>0.003036990343597491</v>
      </c>
      <c r="GZ883" s="1">
        <v>-1.538114387597119E-6</v>
      </c>
      <c r="HA883" s="1">
        <v>3.390969119432733E-10</v>
      </c>
      <c r="HB883" s="1">
        <v>-0.06060417149738102</v>
      </c>
      <c r="HC883" s="1">
        <v>0.009762198319610341</v>
      </c>
      <c r="HD883" s="1">
        <v>-3.338778216718564E-4</v>
      </c>
      <c r="HE883" s="1">
        <v>2.632278881966732E-6</v>
      </c>
      <c r="HF883" s="1">
        <v>6.0</v>
      </c>
      <c r="HG883" s="1">
        <v>2134.0</v>
      </c>
      <c r="HH883" s="1">
        <v>2.0</v>
      </c>
      <c r="HI883" s="1">
        <v>31.0</v>
      </c>
      <c r="HJ883" s="1">
        <v>5.4</v>
      </c>
      <c r="HK883" s="1">
        <v>5.2</v>
      </c>
      <c r="HL883" s="1">
        <v>0.970459</v>
      </c>
      <c r="HM883" s="1">
        <v>2.36206</v>
      </c>
      <c r="HN883" s="1">
        <v>1.4978</v>
      </c>
      <c r="HO883" s="1">
        <v>2.30835</v>
      </c>
      <c r="HP883" s="1">
        <v>1.54785</v>
      </c>
      <c r="HQ883" s="1">
        <v>2.35107</v>
      </c>
      <c r="HR883" s="1">
        <v>42.6706</v>
      </c>
      <c r="HS883" s="1">
        <v>14.3597</v>
      </c>
      <c r="HT883" s="1">
        <v>18.0</v>
      </c>
      <c r="HU883" s="1">
        <v>495.16</v>
      </c>
      <c r="HV883" s="1">
        <v>468.435</v>
      </c>
      <c r="HW883" s="1">
        <v>26.8228</v>
      </c>
      <c r="HX883" s="1">
        <v>34.2036</v>
      </c>
      <c r="HY883" s="1">
        <v>30.0001</v>
      </c>
      <c r="HZ883" s="1">
        <v>33.9921</v>
      </c>
      <c r="IA883" s="1">
        <v>34.0851</v>
      </c>
      <c r="IB883" s="1">
        <v>19.4531</v>
      </c>
      <c r="IC883" s="1">
        <v>33.8166</v>
      </c>
      <c r="ID883" s="1">
        <v>0.0</v>
      </c>
      <c r="IE883" s="1">
        <v>26.819</v>
      </c>
      <c r="IF883" s="1">
        <v>391.534</v>
      </c>
      <c r="IG883" s="1">
        <v>24.6675</v>
      </c>
      <c r="IH883" s="1">
        <v>100.268</v>
      </c>
      <c r="II883" s="1">
        <v>99.9585</v>
      </c>
      <c r="IJ883" s="1" t="s">
        <v>1117</v>
      </c>
    </row>
    <row r="884" ht="15.75" customHeight="1">
      <c r="A884" s="1">
        <v>868.0</v>
      </c>
      <c r="B884" s="1">
        <v>1.6598873166E9</v>
      </c>
      <c r="C884" s="1">
        <v>7059.5</v>
      </c>
      <c r="D884" s="1" t="s">
        <v>2040</v>
      </c>
      <c r="E884" s="1" t="s">
        <v>2041</v>
      </c>
      <c r="F884" s="1">
        <v>1.0</v>
      </c>
      <c r="G884" s="1" t="s">
        <v>1115</v>
      </c>
      <c r="H884" s="1" t="s">
        <v>345</v>
      </c>
      <c r="I884" s="1" t="s">
        <v>1102</v>
      </c>
      <c r="J884" s="1" t="s">
        <v>1113</v>
      </c>
      <c r="K884" s="1" t="s">
        <v>1114</v>
      </c>
      <c r="L884" s="1" t="s">
        <v>1904</v>
      </c>
      <c r="M884" s="1" t="s">
        <v>346</v>
      </c>
      <c r="N884" s="1">
        <v>1.65988730869375E9</v>
      </c>
      <c r="O884" s="1">
        <f t="shared" si="1"/>
        <v>0.002122195692</v>
      </c>
      <c r="P884" s="1">
        <f t="shared" si="2"/>
        <v>2.122195692</v>
      </c>
      <c r="Q884" s="1">
        <f t="shared" si="3"/>
        <v>5.161774031</v>
      </c>
      <c r="R884" s="1">
        <f t="shared" si="4"/>
        <v>277.5650625</v>
      </c>
      <c r="S884" s="1">
        <f t="shared" si="5"/>
        <v>186.2996258</v>
      </c>
      <c r="T884" s="1">
        <f t="shared" si="6"/>
        <v>18.49873392</v>
      </c>
      <c r="U884" s="1">
        <f t="shared" si="7"/>
        <v>27.56099062</v>
      </c>
      <c r="V884" s="1">
        <f t="shared" si="8"/>
        <v>0.1007474913</v>
      </c>
      <c r="W884" s="1">
        <f t="shared" si="9"/>
        <v>2.917767294</v>
      </c>
      <c r="X884" s="1">
        <f t="shared" si="10"/>
        <v>0.09885406366</v>
      </c>
      <c r="Y884" s="1">
        <f t="shared" si="11"/>
        <v>0.06195094283</v>
      </c>
      <c r="Z884" s="1">
        <f t="shared" si="12"/>
        <v>321.5148833</v>
      </c>
      <c r="AA884" s="1">
        <f t="shared" si="13"/>
        <v>32.32819032</v>
      </c>
      <c r="AB884" s="1">
        <f t="shared" si="14"/>
        <v>31.9091875</v>
      </c>
      <c r="AC884" s="1">
        <f t="shared" si="15"/>
        <v>4.750593957</v>
      </c>
      <c r="AD884" s="1">
        <f t="shared" si="16"/>
        <v>59.88273762</v>
      </c>
      <c r="AE884" s="1">
        <f t="shared" si="17"/>
        <v>2.698881832</v>
      </c>
      <c r="AF884" s="1">
        <f t="shared" si="18"/>
        <v>4.506944637</v>
      </c>
      <c r="AG884" s="1">
        <f t="shared" si="19"/>
        <v>2.051712125</v>
      </c>
      <c r="AH884" s="1">
        <f t="shared" si="20"/>
        <v>-93.58883003</v>
      </c>
      <c r="AI884" s="1">
        <f t="shared" si="21"/>
        <v>-145.7301095</v>
      </c>
      <c r="AJ884" s="1">
        <f t="shared" si="22"/>
        <v>-11.26526856</v>
      </c>
      <c r="AK884" s="1">
        <f t="shared" si="23"/>
        <v>70.93067516</v>
      </c>
      <c r="AL884" s="1">
        <f t="shared" si="24"/>
        <v>33.83487762</v>
      </c>
      <c r="AM884" s="1">
        <f t="shared" si="25"/>
        <v>2.115572715</v>
      </c>
      <c r="AN884" s="1">
        <f t="shared" si="26"/>
        <v>5.161774031</v>
      </c>
      <c r="AO884" s="1">
        <v>354.4253027816114</v>
      </c>
      <c r="AP884" s="1">
        <v>322.2452666666666</v>
      </c>
      <c r="AQ884" s="1">
        <v>4.969279731682851</v>
      </c>
      <c r="AR884" s="1">
        <v>66.27246196861341</v>
      </c>
      <c r="AS884" s="1">
        <f t="shared" si="27"/>
        <v>2.122195692</v>
      </c>
      <c r="AT884" s="1">
        <v>24.71270436305694</v>
      </c>
      <c r="AU884" s="1">
        <v>27.18909575757574</v>
      </c>
      <c r="AV884" s="1">
        <v>3.69779805243341E-5</v>
      </c>
      <c r="AW884" s="1">
        <v>80.69783231761454</v>
      </c>
      <c r="AX884" s="1">
        <v>2.0</v>
      </c>
      <c r="AY884" s="1">
        <v>0.0</v>
      </c>
      <c r="AZ884" s="1">
        <f t="shared" si="28"/>
        <v>1</v>
      </c>
      <c r="BA884" s="1">
        <f t="shared" si="29"/>
        <v>0</v>
      </c>
      <c r="BB884" s="1">
        <f t="shared" si="30"/>
        <v>51831.79562</v>
      </c>
      <c r="BC884" s="1">
        <f t="shared" si="31"/>
        <v>1999.989375</v>
      </c>
      <c r="BD884" s="1">
        <f t="shared" si="32"/>
        <v>1681.191375</v>
      </c>
      <c r="BE884" s="1">
        <f t="shared" si="33"/>
        <v>0.8406001532</v>
      </c>
      <c r="BF884" s="1">
        <f t="shared" si="34"/>
        <v>0.1607582957</v>
      </c>
      <c r="BG884" s="1">
        <v>6.0</v>
      </c>
      <c r="BH884" s="1">
        <v>0.5</v>
      </c>
      <c r="BI884" s="1" t="s">
        <v>347</v>
      </c>
      <c r="BJ884" s="1">
        <v>2.0</v>
      </c>
      <c r="BK884" s="1" t="b">
        <v>1</v>
      </c>
      <c r="BL884" s="1">
        <v>1.65988730869375E9</v>
      </c>
      <c r="BM884" s="1">
        <v>277.5650625</v>
      </c>
      <c r="BN884" s="1">
        <v>318.85875</v>
      </c>
      <c r="BO884" s="1">
        <v>27.180275</v>
      </c>
      <c r="BP884" s="1">
        <v>24.71135625</v>
      </c>
      <c r="BQ884" s="1">
        <v>276.49925</v>
      </c>
      <c r="BR884" s="1">
        <v>27.1693125</v>
      </c>
      <c r="BS884" s="1">
        <v>500.1551875</v>
      </c>
      <c r="BT884" s="1">
        <v>99.19540624999999</v>
      </c>
      <c r="BU884" s="1">
        <v>0.1001980625</v>
      </c>
      <c r="BV884" s="1">
        <v>30.98275625</v>
      </c>
      <c r="BW884" s="1">
        <v>31.9091875</v>
      </c>
      <c r="BX884" s="1">
        <v>999.9</v>
      </c>
      <c r="BY884" s="1">
        <v>0.0</v>
      </c>
      <c r="BZ884" s="1">
        <v>0.0</v>
      </c>
      <c r="CA884" s="1">
        <v>10013.555625</v>
      </c>
      <c r="CB884" s="1">
        <v>0.0</v>
      </c>
      <c r="CC884" s="1">
        <v>643.3032499999999</v>
      </c>
      <c r="CD884" s="1">
        <v>-41.29354375</v>
      </c>
      <c r="CE884" s="1">
        <v>285.32025</v>
      </c>
      <c r="CF884" s="1">
        <v>326.937875</v>
      </c>
      <c r="CG884" s="1">
        <v>2.46891125</v>
      </c>
      <c r="CH884" s="1">
        <v>318.85875</v>
      </c>
      <c r="CI884" s="1">
        <v>24.71135625</v>
      </c>
      <c r="CJ884" s="1">
        <v>2.6961575</v>
      </c>
      <c r="CK884" s="1">
        <v>2.451253125</v>
      </c>
      <c r="CL884" s="1">
        <v>22.26171875</v>
      </c>
      <c r="CM884" s="1">
        <v>20.70640625</v>
      </c>
      <c r="CN884" s="1">
        <v>1999.989375</v>
      </c>
      <c r="CO884" s="1">
        <v>0.979996375</v>
      </c>
      <c r="CP884" s="1">
        <v>0.0200038375</v>
      </c>
      <c r="CQ884" s="1">
        <v>0.0</v>
      </c>
      <c r="CR884" s="1">
        <v>2.7355625</v>
      </c>
      <c r="CS884" s="1">
        <v>0.0</v>
      </c>
      <c r="CT884" s="1">
        <v>16383.35625</v>
      </c>
      <c r="CU884" s="1">
        <v>17412.19375</v>
      </c>
      <c r="CV884" s="1">
        <v>43.687</v>
      </c>
      <c r="CW884" s="1">
        <v>45.0</v>
      </c>
      <c r="CX884" s="1">
        <v>43.75</v>
      </c>
      <c r="CY884" s="1">
        <v>43.35925</v>
      </c>
      <c r="CZ884" s="1">
        <v>43.687</v>
      </c>
      <c r="DA884" s="1">
        <v>1959.979375</v>
      </c>
      <c r="DB884" s="1">
        <v>40.01</v>
      </c>
      <c r="DC884" s="1">
        <v>0.0</v>
      </c>
      <c r="DD884" s="1">
        <v>1.6598873153E9</v>
      </c>
      <c r="DE884" s="1">
        <v>0.0</v>
      </c>
      <c r="DF884" s="1">
        <v>1.6598870025E9</v>
      </c>
      <c r="DG884" s="1" t="s">
        <v>1905</v>
      </c>
      <c r="DH884" s="1">
        <v>1.659886993E9</v>
      </c>
      <c r="DI884" s="1">
        <v>1.6598870025E9</v>
      </c>
      <c r="DJ884" s="1">
        <v>16.0</v>
      </c>
      <c r="DK884" s="1">
        <v>-0.383</v>
      </c>
      <c r="DL884" s="1">
        <v>0.001</v>
      </c>
      <c r="DM884" s="1">
        <v>1.325</v>
      </c>
      <c r="DN884" s="1">
        <v>0.016</v>
      </c>
      <c r="DO884" s="1">
        <v>400.0</v>
      </c>
      <c r="DP884" s="1">
        <v>25.0</v>
      </c>
      <c r="DQ884" s="1">
        <v>0.27</v>
      </c>
      <c r="DR884" s="1">
        <v>0.06</v>
      </c>
      <c r="DS884" s="1">
        <v>4.289213689135601</v>
      </c>
      <c r="DT884" s="1">
        <v>5.709031895924503</v>
      </c>
      <c r="DU884" s="1">
        <v>0.4334284173778397</v>
      </c>
      <c r="DV884" s="1">
        <v>0.0</v>
      </c>
      <c r="DW884" s="1">
        <v>-41.17940333333333</v>
      </c>
      <c r="DX884" s="1">
        <v>-7.129892769744179</v>
      </c>
      <c r="DY884" s="1">
        <v>0.5893258507160721</v>
      </c>
      <c r="DZ884" s="1">
        <v>0.0</v>
      </c>
      <c r="EA884" s="1">
        <v>192.8312331520568</v>
      </c>
      <c r="EB884" s="1">
        <v>192.4119261429498</v>
      </c>
      <c r="EC884" s="1">
        <v>14.51231328196623</v>
      </c>
      <c r="ED884" s="1">
        <v>0.0</v>
      </c>
      <c r="EE884" s="1">
        <v>2.469115</v>
      </c>
      <c r="EF884" s="1">
        <v>-8.060037523459579E-4</v>
      </c>
      <c r="EG884" s="1">
        <v>0.002627194320943915</v>
      </c>
      <c r="EH884" s="1">
        <v>1.0</v>
      </c>
      <c r="EI884" s="1">
        <v>2.051114452534086</v>
      </c>
      <c r="EJ884" s="1">
        <v>0.007060642157227193</v>
      </c>
      <c r="EK884" s="1">
        <v>0.001483077937155306</v>
      </c>
      <c r="EL884" s="1">
        <v>1.0</v>
      </c>
      <c r="EM884" s="1">
        <v>2.0</v>
      </c>
      <c r="EN884" s="1">
        <v>5.0</v>
      </c>
      <c r="EO884" s="1" t="s">
        <v>386</v>
      </c>
      <c r="EP884" s="1">
        <v>2.94053</v>
      </c>
      <c r="EQ884" s="1">
        <v>2.80117</v>
      </c>
      <c r="ER884" s="1">
        <v>0.0723193</v>
      </c>
      <c r="ES884" s="1">
        <v>0.0799967</v>
      </c>
      <c r="ET884" s="1">
        <v>0.116815</v>
      </c>
      <c r="EU884" s="1">
        <v>0.109294</v>
      </c>
      <c r="EV884" s="1">
        <v>18957.0</v>
      </c>
      <c r="EW884" s="1">
        <v>19712.2</v>
      </c>
      <c r="EX884" s="1">
        <v>23776.6</v>
      </c>
      <c r="EY884" s="1">
        <v>24948.5</v>
      </c>
      <c r="EZ884" s="1">
        <v>33619.1</v>
      </c>
      <c r="FA884" s="1">
        <v>35489.0</v>
      </c>
      <c r="FB884" s="1">
        <v>43366.0</v>
      </c>
      <c r="FC884" s="1">
        <v>46123.9</v>
      </c>
      <c r="FD884" s="1">
        <v>1.92805</v>
      </c>
      <c r="FE884" s="1">
        <v>1.78922</v>
      </c>
      <c r="FF884" s="1">
        <v>0.103455</v>
      </c>
      <c r="FG884" s="1">
        <v>0.0</v>
      </c>
      <c r="FH884" s="1">
        <v>30.2446</v>
      </c>
      <c r="FI884" s="1">
        <v>999.9</v>
      </c>
      <c r="FJ884" s="1">
        <v>50.5</v>
      </c>
      <c r="FK884" s="1">
        <v>39.6</v>
      </c>
      <c r="FL884" s="1">
        <v>36.9392</v>
      </c>
      <c r="FM884" s="1">
        <v>63.8339</v>
      </c>
      <c r="FN884" s="1">
        <v>26.0537</v>
      </c>
      <c r="FO884" s="1">
        <v>1.0</v>
      </c>
      <c r="FP884" s="1">
        <v>0.579535</v>
      </c>
      <c r="FQ884" s="1">
        <v>2.40313</v>
      </c>
      <c r="FR884" s="1">
        <v>20.3012</v>
      </c>
      <c r="FS884" s="1">
        <v>5.21145</v>
      </c>
      <c r="FT884" s="1">
        <v>11.9081</v>
      </c>
      <c r="FU884" s="1">
        <v>5.00315</v>
      </c>
      <c r="FV884" s="1">
        <v>3.2899</v>
      </c>
      <c r="FW884" s="1">
        <v>9999.0</v>
      </c>
      <c r="FX884" s="1">
        <v>9999.0</v>
      </c>
      <c r="FY884" s="1">
        <v>9999.0</v>
      </c>
      <c r="FZ884" s="1">
        <v>999.9</v>
      </c>
      <c r="GA884" s="1">
        <v>1.85974</v>
      </c>
      <c r="GB884" s="1">
        <v>1.85478</v>
      </c>
      <c r="GC884" s="1">
        <v>1.85793</v>
      </c>
      <c r="GD884" s="1">
        <v>1.8564</v>
      </c>
      <c r="GE884" s="1">
        <v>1.85516</v>
      </c>
      <c r="GF884" s="1">
        <v>1.85471</v>
      </c>
      <c r="GG884" s="1">
        <v>1.85357</v>
      </c>
      <c r="GH884" s="1">
        <v>1.85654</v>
      </c>
      <c r="GI884" s="1">
        <v>0.0</v>
      </c>
      <c r="GJ884" s="1">
        <v>0.0</v>
      </c>
      <c r="GK884" s="1">
        <v>0.0</v>
      </c>
      <c r="GL884" s="1">
        <v>0.0</v>
      </c>
      <c r="GM884" s="1" t="s">
        <v>350</v>
      </c>
      <c r="GN884" s="1" t="s">
        <v>351</v>
      </c>
      <c r="GO884" s="1" t="s">
        <v>352</v>
      </c>
      <c r="GP884" s="1" t="s">
        <v>352</v>
      </c>
      <c r="GQ884" s="1" t="s">
        <v>352</v>
      </c>
      <c r="GR884" s="1" t="s">
        <v>352</v>
      </c>
      <c r="GS884" s="1">
        <v>0.0</v>
      </c>
      <c r="GT884" s="1">
        <v>100.0</v>
      </c>
      <c r="GU884" s="1">
        <v>100.0</v>
      </c>
      <c r="GV884" s="1">
        <v>1.152</v>
      </c>
      <c r="GW884" s="1">
        <v>0.011</v>
      </c>
      <c r="GX884" s="1">
        <v>0.3371549117722462</v>
      </c>
      <c r="GY884" s="1">
        <v>0.003036990343597491</v>
      </c>
      <c r="GZ884" s="1">
        <v>-1.538114387597119E-6</v>
      </c>
      <c r="HA884" s="1">
        <v>3.390969119432733E-10</v>
      </c>
      <c r="HB884" s="1">
        <v>-0.06060417149738102</v>
      </c>
      <c r="HC884" s="1">
        <v>0.009762198319610341</v>
      </c>
      <c r="HD884" s="1">
        <v>-3.338778216718564E-4</v>
      </c>
      <c r="HE884" s="1">
        <v>2.632278881966732E-6</v>
      </c>
      <c r="HF884" s="1">
        <v>6.0</v>
      </c>
      <c r="HG884" s="1">
        <v>2134.0</v>
      </c>
      <c r="HH884" s="1">
        <v>2.0</v>
      </c>
      <c r="HI884" s="1">
        <v>31.0</v>
      </c>
      <c r="HJ884" s="1">
        <v>5.4</v>
      </c>
      <c r="HK884" s="1">
        <v>5.2</v>
      </c>
      <c r="HL884" s="1">
        <v>0.983887</v>
      </c>
      <c r="HM884" s="1">
        <v>2.34985</v>
      </c>
      <c r="HN884" s="1">
        <v>1.4978</v>
      </c>
      <c r="HO884" s="1">
        <v>2.30957</v>
      </c>
      <c r="HP884" s="1">
        <v>1.54785</v>
      </c>
      <c r="HQ884" s="1">
        <v>2.43042</v>
      </c>
      <c r="HR884" s="1">
        <v>42.6706</v>
      </c>
      <c r="HS884" s="1">
        <v>14.3772</v>
      </c>
      <c r="HT884" s="1">
        <v>18.0</v>
      </c>
      <c r="HU884" s="1">
        <v>495.145</v>
      </c>
      <c r="HV884" s="1">
        <v>468.435</v>
      </c>
      <c r="HW884" s="1">
        <v>26.8254</v>
      </c>
      <c r="HX884" s="1">
        <v>34.2023</v>
      </c>
      <c r="HY884" s="1">
        <v>30.0001</v>
      </c>
      <c r="HZ884" s="1">
        <v>33.9921</v>
      </c>
      <c r="IA884" s="1">
        <v>34.0851</v>
      </c>
      <c r="IB884" s="1">
        <v>19.7954</v>
      </c>
      <c r="IC884" s="1">
        <v>33.8166</v>
      </c>
      <c r="ID884" s="1">
        <v>0.0</v>
      </c>
      <c r="IE884" s="1">
        <v>26.819</v>
      </c>
      <c r="IF884" s="1">
        <v>391.534</v>
      </c>
      <c r="IG884" s="1">
        <v>24.6641</v>
      </c>
      <c r="IH884" s="1">
        <v>100.268</v>
      </c>
      <c r="II884" s="1">
        <v>99.9586</v>
      </c>
      <c r="IJ884" s="1" t="s">
        <v>1117</v>
      </c>
    </row>
    <row r="885" ht="15.75" customHeight="1">
      <c r="A885" s="1">
        <v>869.0</v>
      </c>
      <c r="B885" s="1">
        <v>1.6598873171E9</v>
      </c>
      <c r="C885" s="1">
        <v>7060.0</v>
      </c>
      <c r="D885" s="1" t="s">
        <v>2042</v>
      </c>
      <c r="E885" s="1" t="s">
        <v>2043</v>
      </c>
      <c r="F885" s="1">
        <v>1.0</v>
      </c>
      <c r="G885" s="1" t="s">
        <v>1115</v>
      </c>
      <c r="H885" s="1" t="s">
        <v>345</v>
      </c>
      <c r="I885" s="1" t="s">
        <v>1102</v>
      </c>
      <c r="J885" s="1" t="s">
        <v>1113</v>
      </c>
      <c r="K885" s="1" t="s">
        <v>1114</v>
      </c>
      <c r="L885" s="1" t="s">
        <v>1904</v>
      </c>
      <c r="M885" s="1" t="s">
        <v>346</v>
      </c>
      <c r="N885" s="1">
        <v>1.65988730869375E9</v>
      </c>
      <c r="O885" s="1">
        <f t="shared" si="1"/>
        <v>0.002122135473</v>
      </c>
      <c r="P885" s="1">
        <f t="shared" si="2"/>
        <v>2.122135473</v>
      </c>
      <c r="Q885" s="1">
        <f t="shared" si="3"/>
        <v>5.188390498</v>
      </c>
      <c r="R885" s="1">
        <f t="shared" si="4"/>
        <v>277.5650625</v>
      </c>
      <c r="S885" s="1">
        <f t="shared" si="5"/>
        <v>185.8748795</v>
      </c>
      <c r="T885" s="1">
        <f t="shared" si="6"/>
        <v>18.45655849</v>
      </c>
      <c r="U885" s="1">
        <f t="shared" si="7"/>
        <v>27.56099062</v>
      </c>
      <c r="V885" s="1">
        <f t="shared" si="8"/>
        <v>0.1007445778</v>
      </c>
      <c r="W885" s="1">
        <f t="shared" si="9"/>
        <v>2.917767294</v>
      </c>
      <c r="X885" s="1">
        <f t="shared" si="10"/>
        <v>0.0988512586</v>
      </c>
      <c r="Y885" s="1">
        <f t="shared" si="11"/>
        <v>0.06194918018</v>
      </c>
      <c r="Z885" s="1">
        <f t="shared" si="12"/>
        <v>321.5148833</v>
      </c>
      <c r="AA885" s="1">
        <f t="shared" si="13"/>
        <v>32.328206</v>
      </c>
      <c r="AB885" s="1">
        <f t="shared" si="14"/>
        <v>31.9091875</v>
      </c>
      <c r="AC885" s="1">
        <f t="shared" si="15"/>
        <v>4.750593957</v>
      </c>
      <c r="AD885" s="1">
        <f t="shared" si="16"/>
        <v>59.88273762</v>
      </c>
      <c r="AE885" s="1">
        <f t="shared" si="17"/>
        <v>2.698881832</v>
      </c>
      <c r="AF885" s="1">
        <f t="shared" si="18"/>
        <v>4.506944637</v>
      </c>
      <c r="AG885" s="1">
        <f t="shared" si="19"/>
        <v>2.051712125</v>
      </c>
      <c r="AH885" s="1">
        <f t="shared" si="20"/>
        <v>-93.58617438</v>
      </c>
      <c r="AI885" s="1">
        <f t="shared" si="21"/>
        <v>-145.7301095</v>
      </c>
      <c r="AJ885" s="1">
        <f t="shared" si="22"/>
        <v>-11.26526856</v>
      </c>
      <c r="AK885" s="1">
        <f t="shared" si="23"/>
        <v>70.93333081</v>
      </c>
      <c r="AL885" s="1">
        <f t="shared" si="24"/>
        <v>33.83487762</v>
      </c>
      <c r="AM885" s="1">
        <f t="shared" si="25"/>
        <v>2.115572715</v>
      </c>
      <c r="AN885" s="1">
        <f t="shared" si="26"/>
        <v>5.188390498</v>
      </c>
      <c r="AO885" s="1">
        <v>356.9886340971332</v>
      </c>
      <c r="AP885" s="1">
        <v>324.7424363636363</v>
      </c>
      <c r="AQ885" s="1">
        <v>4.97570950222724</v>
      </c>
      <c r="AR885" s="1">
        <v>66.27246196861341</v>
      </c>
      <c r="AS885" s="1">
        <f t="shared" si="27"/>
        <v>2.122135473</v>
      </c>
      <c r="AT885" s="1">
        <v>24.71327302109283</v>
      </c>
      <c r="AU885" s="1">
        <v>27.18955151515151</v>
      </c>
      <c r="AV885" s="1">
        <v>4.352881917524344E-5</v>
      </c>
      <c r="AW885" s="1">
        <v>80.69783231761454</v>
      </c>
      <c r="AX885" s="1">
        <v>2.0</v>
      </c>
      <c r="AY885" s="1">
        <v>0.0</v>
      </c>
      <c r="AZ885" s="1">
        <f t="shared" si="28"/>
        <v>1</v>
      </c>
      <c r="BA885" s="1">
        <f t="shared" si="29"/>
        <v>0</v>
      </c>
      <c r="BB885" s="1">
        <f t="shared" si="30"/>
        <v>51831.79562</v>
      </c>
      <c r="BC885" s="1">
        <f t="shared" si="31"/>
        <v>1999.989375</v>
      </c>
      <c r="BD885" s="1">
        <f t="shared" si="32"/>
        <v>1681.191375</v>
      </c>
      <c r="BE885" s="1">
        <f t="shared" si="33"/>
        <v>0.8406001532</v>
      </c>
      <c r="BF885" s="1">
        <f t="shared" si="34"/>
        <v>0.1607582957</v>
      </c>
      <c r="BG885" s="1">
        <v>6.0</v>
      </c>
      <c r="BH885" s="1">
        <v>0.5</v>
      </c>
      <c r="BI885" s="1" t="s">
        <v>347</v>
      </c>
      <c r="BJ885" s="1">
        <v>2.0</v>
      </c>
      <c r="BK885" s="1" t="b">
        <v>1</v>
      </c>
      <c r="BL885" s="1">
        <v>1.65988730869375E9</v>
      </c>
      <c r="BM885" s="1">
        <v>277.5650625</v>
      </c>
      <c r="BN885" s="1">
        <v>318.85875</v>
      </c>
      <c r="BO885" s="1">
        <v>27.180275</v>
      </c>
      <c r="BP885" s="1">
        <v>24.71135625</v>
      </c>
      <c r="BQ885" s="1">
        <v>276.49925</v>
      </c>
      <c r="BR885" s="1">
        <v>27.1693125</v>
      </c>
      <c r="BS885" s="1">
        <v>500.1551875</v>
      </c>
      <c r="BT885" s="1">
        <v>99.19540624999999</v>
      </c>
      <c r="BU885" s="1">
        <v>0.1001980625</v>
      </c>
      <c r="BV885" s="1">
        <v>30.98275625</v>
      </c>
      <c r="BW885" s="1">
        <v>31.9091875</v>
      </c>
      <c r="BX885" s="1">
        <v>999.9</v>
      </c>
      <c r="BY885" s="1">
        <v>0.0</v>
      </c>
      <c r="BZ885" s="1">
        <v>0.0</v>
      </c>
      <c r="CA885" s="1">
        <v>10013.555625</v>
      </c>
      <c r="CB885" s="1">
        <v>0.0</v>
      </c>
      <c r="CC885" s="1">
        <v>643.3032499999999</v>
      </c>
      <c r="CD885" s="1">
        <v>-41.29354375</v>
      </c>
      <c r="CE885" s="1">
        <v>285.32025</v>
      </c>
      <c r="CF885" s="1">
        <v>326.937875</v>
      </c>
      <c r="CG885" s="1">
        <v>2.46891125</v>
      </c>
      <c r="CH885" s="1">
        <v>318.85875</v>
      </c>
      <c r="CI885" s="1">
        <v>24.71135625</v>
      </c>
      <c r="CJ885" s="1">
        <v>2.6961575</v>
      </c>
      <c r="CK885" s="1">
        <v>2.451253125</v>
      </c>
      <c r="CL885" s="1">
        <v>22.26171875</v>
      </c>
      <c r="CM885" s="1">
        <v>20.70640625</v>
      </c>
      <c r="CN885" s="1">
        <v>1999.989375</v>
      </c>
      <c r="CO885" s="1">
        <v>0.979996375</v>
      </c>
      <c r="CP885" s="1">
        <v>0.0200038375</v>
      </c>
      <c r="CQ885" s="1">
        <v>0.0</v>
      </c>
      <c r="CR885" s="1">
        <v>2.7355625</v>
      </c>
      <c r="CS885" s="1">
        <v>0.0</v>
      </c>
      <c r="CT885" s="1">
        <v>16383.35625</v>
      </c>
      <c r="CU885" s="1">
        <v>17412.19375</v>
      </c>
      <c r="CV885" s="1">
        <v>43.687</v>
      </c>
      <c r="CW885" s="1">
        <v>45.0</v>
      </c>
      <c r="CX885" s="1">
        <v>43.75</v>
      </c>
      <c r="CY885" s="1">
        <v>43.35925</v>
      </c>
      <c r="CZ885" s="1">
        <v>43.687</v>
      </c>
      <c r="DA885" s="1">
        <v>1959.979375</v>
      </c>
      <c r="DB885" s="1">
        <v>40.01</v>
      </c>
      <c r="DC885" s="1">
        <v>0.0</v>
      </c>
      <c r="DD885" s="1">
        <v>1.6598873165E9</v>
      </c>
      <c r="DE885" s="1">
        <v>0.0</v>
      </c>
      <c r="DF885" s="1">
        <v>1.6598870025E9</v>
      </c>
      <c r="DG885" s="1" t="s">
        <v>1905</v>
      </c>
      <c r="DH885" s="1">
        <v>1.659886993E9</v>
      </c>
      <c r="DI885" s="1">
        <v>1.6598870025E9</v>
      </c>
      <c r="DJ885" s="1">
        <v>16.0</v>
      </c>
      <c r="DK885" s="1">
        <v>-0.383</v>
      </c>
      <c r="DL885" s="1">
        <v>0.001</v>
      </c>
      <c r="DM885" s="1">
        <v>1.325</v>
      </c>
      <c r="DN885" s="1">
        <v>0.016</v>
      </c>
      <c r="DO885" s="1">
        <v>400.0</v>
      </c>
      <c r="DP885" s="1">
        <v>25.0</v>
      </c>
      <c r="DQ885" s="1">
        <v>0.27</v>
      </c>
      <c r="DR885" s="1">
        <v>0.06</v>
      </c>
      <c r="DS885" s="1">
        <v>4.4116320038986</v>
      </c>
      <c r="DT885" s="1">
        <v>5.870830858410521</v>
      </c>
      <c r="DU885" s="1">
        <v>0.456418569719875</v>
      </c>
      <c r="DV885" s="1">
        <v>0.0</v>
      </c>
      <c r="DW885" s="1">
        <v>-41.37385806451613</v>
      </c>
      <c r="DX885" s="1">
        <v>-6.268693548387041</v>
      </c>
      <c r="DY885" s="1">
        <v>0.5176099408068402</v>
      </c>
      <c r="DZ885" s="1">
        <v>0.0</v>
      </c>
      <c r="EA885" s="1">
        <v>198.3194105471449</v>
      </c>
      <c r="EB885" s="1">
        <v>190.6274238189495</v>
      </c>
      <c r="EC885" s="1">
        <v>13.92883412381222</v>
      </c>
      <c r="ED885" s="1">
        <v>0.0</v>
      </c>
      <c r="EE885" s="1">
        <v>2.469180731707317</v>
      </c>
      <c r="EF885" s="1">
        <v>0.008968013937286154</v>
      </c>
      <c r="EG885" s="1">
        <v>0.002606421142471329</v>
      </c>
      <c r="EH885" s="1">
        <v>1.0</v>
      </c>
      <c r="EI885" s="1">
        <v>2.051750587134664</v>
      </c>
      <c r="EJ885" s="1">
        <v>0.004144507879739827</v>
      </c>
      <c r="EK885" s="1">
        <v>0.001309982214346633</v>
      </c>
      <c r="EL885" s="1">
        <v>1.0</v>
      </c>
      <c r="EM885" s="1">
        <v>2.0</v>
      </c>
      <c r="EN885" s="1">
        <v>5.0</v>
      </c>
      <c r="EO885" s="1" t="s">
        <v>386</v>
      </c>
      <c r="EP885" s="1">
        <v>2.94054</v>
      </c>
      <c r="EQ885" s="1">
        <v>2.80126</v>
      </c>
      <c r="ER885" s="1">
        <v>0.0727677</v>
      </c>
      <c r="ES885" s="1">
        <v>0.0804443</v>
      </c>
      <c r="ET885" s="1">
        <v>0.116815</v>
      </c>
      <c r="EU885" s="1">
        <v>0.109289</v>
      </c>
      <c r="EV885" s="1">
        <v>18947.9</v>
      </c>
      <c r="EW885" s="1">
        <v>19702.8</v>
      </c>
      <c r="EX885" s="1">
        <v>23776.7</v>
      </c>
      <c r="EY885" s="1">
        <v>24948.7</v>
      </c>
      <c r="EZ885" s="1">
        <v>33619.0</v>
      </c>
      <c r="FA885" s="1">
        <v>35489.2</v>
      </c>
      <c r="FB885" s="1">
        <v>43366.0</v>
      </c>
      <c r="FC885" s="1">
        <v>46123.9</v>
      </c>
      <c r="FD885" s="1">
        <v>1.9282</v>
      </c>
      <c r="FE885" s="1">
        <v>1.78915</v>
      </c>
      <c r="FF885" s="1">
        <v>0.10347</v>
      </c>
      <c r="FG885" s="1">
        <v>0.0</v>
      </c>
      <c r="FH885" s="1">
        <v>30.2443</v>
      </c>
      <c r="FI885" s="1">
        <v>999.9</v>
      </c>
      <c r="FJ885" s="1">
        <v>50.5</v>
      </c>
      <c r="FK885" s="1">
        <v>39.6</v>
      </c>
      <c r="FL885" s="1">
        <v>36.9442</v>
      </c>
      <c r="FM885" s="1">
        <v>63.7639</v>
      </c>
      <c r="FN885" s="1">
        <v>25.7612</v>
      </c>
      <c r="FO885" s="1">
        <v>1.0</v>
      </c>
      <c r="FP885" s="1">
        <v>0.579535</v>
      </c>
      <c r="FQ885" s="1">
        <v>2.40639</v>
      </c>
      <c r="FR885" s="1">
        <v>20.3011</v>
      </c>
      <c r="FS885" s="1">
        <v>5.21115</v>
      </c>
      <c r="FT885" s="1">
        <v>11.9081</v>
      </c>
      <c r="FU885" s="1">
        <v>5.003</v>
      </c>
      <c r="FV885" s="1">
        <v>3.28993</v>
      </c>
      <c r="FW885" s="1">
        <v>9999.0</v>
      </c>
      <c r="FX885" s="1">
        <v>9999.0</v>
      </c>
      <c r="FY885" s="1">
        <v>9999.0</v>
      </c>
      <c r="FZ885" s="1">
        <v>999.9</v>
      </c>
      <c r="GA885" s="1">
        <v>1.85974</v>
      </c>
      <c r="GB885" s="1">
        <v>1.85479</v>
      </c>
      <c r="GC885" s="1">
        <v>1.85793</v>
      </c>
      <c r="GD885" s="1">
        <v>1.8564</v>
      </c>
      <c r="GE885" s="1">
        <v>1.85516</v>
      </c>
      <c r="GF885" s="1">
        <v>1.85471</v>
      </c>
      <c r="GG885" s="1">
        <v>1.85357</v>
      </c>
      <c r="GH885" s="1">
        <v>1.85654</v>
      </c>
      <c r="GI885" s="1">
        <v>0.0</v>
      </c>
      <c r="GJ885" s="1">
        <v>0.0</v>
      </c>
      <c r="GK885" s="1">
        <v>0.0</v>
      </c>
      <c r="GL885" s="1">
        <v>0.0</v>
      </c>
      <c r="GM885" s="1" t="s">
        <v>350</v>
      </c>
      <c r="GN885" s="1" t="s">
        <v>351</v>
      </c>
      <c r="GO885" s="1" t="s">
        <v>352</v>
      </c>
      <c r="GP885" s="1" t="s">
        <v>352</v>
      </c>
      <c r="GQ885" s="1" t="s">
        <v>352</v>
      </c>
      <c r="GR885" s="1" t="s">
        <v>352</v>
      </c>
      <c r="GS885" s="1">
        <v>0.0</v>
      </c>
      <c r="GT885" s="1">
        <v>100.0</v>
      </c>
      <c r="GU885" s="1">
        <v>100.0</v>
      </c>
      <c r="GV885" s="1">
        <v>1.156</v>
      </c>
      <c r="GW885" s="1">
        <v>0.011</v>
      </c>
      <c r="GX885" s="1">
        <v>0.3371549117722462</v>
      </c>
      <c r="GY885" s="1">
        <v>0.003036990343597491</v>
      </c>
      <c r="GZ885" s="1">
        <v>-1.538114387597119E-6</v>
      </c>
      <c r="HA885" s="1">
        <v>3.390969119432733E-10</v>
      </c>
      <c r="HB885" s="1">
        <v>-0.06060417149738102</v>
      </c>
      <c r="HC885" s="1">
        <v>0.009762198319610341</v>
      </c>
      <c r="HD885" s="1">
        <v>-3.338778216718564E-4</v>
      </c>
      <c r="HE885" s="1">
        <v>2.632278881966732E-6</v>
      </c>
      <c r="HF885" s="1">
        <v>6.0</v>
      </c>
      <c r="HG885" s="1">
        <v>2134.0</v>
      </c>
      <c r="HH885" s="1">
        <v>2.0</v>
      </c>
      <c r="HI885" s="1">
        <v>31.0</v>
      </c>
      <c r="HJ885" s="1">
        <v>5.4</v>
      </c>
      <c r="HK885" s="1">
        <v>5.2</v>
      </c>
      <c r="HL885" s="1">
        <v>0.991211</v>
      </c>
      <c r="HM885" s="1">
        <v>2.3645</v>
      </c>
      <c r="HN885" s="1">
        <v>1.4978</v>
      </c>
      <c r="HO885" s="1">
        <v>2.30957</v>
      </c>
      <c r="HP885" s="1">
        <v>1.54785</v>
      </c>
      <c r="HQ885" s="1">
        <v>2.323</v>
      </c>
      <c r="HR885" s="1">
        <v>42.6706</v>
      </c>
      <c r="HS885" s="1">
        <v>14.3597</v>
      </c>
      <c r="HT885" s="1">
        <v>18.0</v>
      </c>
      <c r="HU885" s="1">
        <v>495.236</v>
      </c>
      <c r="HV885" s="1">
        <v>468.386</v>
      </c>
      <c r="HW885" s="1">
        <v>26.8259</v>
      </c>
      <c r="HX885" s="1">
        <v>34.202</v>
      </c>
      <c r="HY885" s="1">
        <v>30.0001</v>
      </c>
      <c r="HZ885" s="1">
        <v>33.9921</v>
      </c>
      <c r="IA885" s="1">
        <v>34.0851</v>
      </c>
      <c r="IB885" s="1">
        <v>19.8677</v>
      </c>
      <c r="IC885" s="1">
        <v>33.8166</v>
      </c>
      <c r="ID885" s="1">
        <v>0.0</v>
      </c>
      <c r="IE885" s="1">
        <v>26.819</v>
      </c>
      <c r="IF885" s="1">
        <v>401.553</v>
      </c>
      <c r="IG885" s="1">
        <v>24.6659</v>
      </c>
      <c r="IH885" s="1">
        <v>100.268</v>
      </c>
      <c r="II885" s="1">
        <v>99.959</v>
      </c>
      <c r="IJ885" s="1" t="s">
        <v>1117</v>
      </c>
    </row>
    <row r="886" ht="15.75" customHeight="1">
      <c r="A886" s="1">
        <v>870.0</v>
      </c>
      <c r="B886" s="1">
        <v>1.6598873186E9</v>
      </c>
      <c r="C886" s="1">
        <v>7061.5</v>
      </c>
      <c r="D886" s="1" t="s">
        <v>2044</v>
      </c>
      <c r="E886" s="1" t="s">
        <v>2045</v>
      </c>
      <c r="F886" s="1">
        <v>1.0</v>
      </c>
      <c r="G886" s="1" t="s">
        <v>1115</v>
      </c>
      <c r="H886" s="1" t="s">
        <v>345</v>
      </c>
      <c r="I886" s="1" t="s">
        <v>1102</v>
      </c>
      <c r="J886" s="1" t="s">
        <v>1113</v>
      </c>
      <c r="K886" s="1" t="s">
        <v>1114</v>
      </c>
      <c r="L886" s="1" t="s">
        <v>1904</v>
      </c>
      <c r="M886" s="1" t="s">
        <v>346</v>
      </c>
      <c r="N886" s="1">
        <v>1.659887310725E9</v>
      </c>
      <c r="O886" s="1">
        <f t="shared" si="1"/>
        <v>0.002121953871</v>
      </c>
      <c r="P886" s="1">
        <f t="shared" si="2"/>
        <v>2.121953871</v>
      </c>
      <c r="Q886" s="1">
        <f t="shared" si="3"/>
        <v>5.28691297</v>
      </c>
      <c r="R886" s="1">
        <f t="shared" si="4"/>
        <v>287.4241875</v>
      </c>
      <c r="S886" s="1">
        <f t="shared" si="5"/>
        <v>193.8010521</v>
      </c>
      <c r="T886" s="1">
        <f t="shared" si="6"/>
        <v>19.24356549</v>
      </c>
      <c r="U886" s="1">
        <f t="shared" si="7"/>
        <v>28.53991821</v>
      </c>
      <c r="V886" s="1">
        <f t="shared" si="8"/>
        <v>0.1007021757</v>
      </c>
      <c r="W886" s="1">
        <f t="shared" si="9"/>
        <v>2.91799003</v>
      </c>
      <c r="X886" s="1">
        <f t="shared" si="10"/>
        <v>0.09881057525</v>
      </c>
      <c r="Y886" s="1">
        <f t="shared" si="11"/>
        <v>0.0619236028</v>
      </c>
      <c r="Z886" s="1">
        <f t="shared" si="12"/>
        <v>321.519771</v>
      </c>
      <c r="AA886" s="1">
        <f t="shared" si="13"/>
        <v>32.33285732</v>
      </c>
      <c r="AB886" s="1">
        <f t="shared" si="14"/>
        <v>31.9123</v>
      </c>
      <c r="AC886" s="1">
        <f t="shared" si="15"/>
        <v>4.751431487</v>
      </c>
      <c r="AD886" s="1">
        <f t="shared" si="16"/>
        <v>59.87082137</v>
      </c>
      <c r="AE886" s="1">
        <f t="shared" si="17"/>
        <v>2.699064211</v>
      </c>
      <c r="AF886" s="1">
        <f t="shared" si="18"/>
        <v>4.508146287</v>
      </c>
      <c r="AG886" s="1">
        <f t="shared" si="19"/>
        <v>2.052367276</v>
      </c>
      <c r="AH886" s="1">
        <f t="shared" si="20"/>
        <v>-93.57816571</v>
      </c>
      <c r="AI886" s="1">
        <f t="shared" si="21"/>
        <v>-145.4954301</v>
      </c>
      <c r="AJ886" s="1">
        <f t="shared" si="22"/>
        <v>-11.24670021</v>
      </c>
      <c r="AK886" s="1">
        <f t="shared" si="23"/>
        <v>71.19947502</v>
      </c>
      <c r="AL886" s="1">
        <f t="shared" si="24"/>
        <v>34.07502948</v>
      </c>
      <c r="AM886" s="1">
        <f t="shared" si="25"/>
        <v>2.116597717</v>
      </c>
      <c r="AN886" s="1">
        <f t="shared" si="26"/>
        <v>5.28691297</v>
      </c>
      <c r="AO886" s="1">
        <v>364.7067408922918</v>
      </c>
      <c r="AP886" s="1">
        <v>332.2449454545453</v>
      </c>
      <c r="AQ886" s="1">
        <v>4.994043769801555</v>
      </c>
      <c r="AR886" s="1">
        <v>66.27246196861341</v>
      </c>
      <c r="AS886" s="1">
        <f t="shared" si="27"/>
        <v>2.121953871</v>
      </c>
      <c r="AT886" s="1">
        <v>24.71510891416904</v>
      </c>
      <c r="AU886" s="1">
        <v>27.19110060606059</v>
      </c>
      <c r="AV886" s="1">
        <v>4.916269700013328E-5</v>
      </c>
      <c r="AW886" s="1">
        <v>80.69783231761454</v>
      </c>
      <c r="AX886" s="1">
        <v>2.0</v>
      </c>
      <c r="AY886" s="1">
        <v>0.0</v>
      </c>
      <c r="AZ886" s="1">
        <f t="shared" si="28"/>
        <v>1</v>
      </c>
      <c r="BA886" s="1">
        <f t="shared" si="29"/>
        <v>0</v>
      </c>
      <c r="BB886" s="1">
        <f t="shared" si="30"/>
        <v>51837.31944</v>
      </c>
      <c r="BC886" s="1">
        <f t="shared" si="31"/>
        <v>2000.02</v>
      </c>
      <c r="BD886" s="1">
        <f t="shared" si="32"/>
        <v>1681.2171</v>
      </c>
      <c r="BE886" s="1">
        <f t="shared" si="33"/>
        <v>0.840600144</v>
      </c>
      <c r="BF886" s="1">
        <f t="shared" si="34"/>
        <v>0.1607582779</v>
      </c>
      <c r="BG886" s="1">
        <v>6.0</v>
      </c>
      <c r="BH886" s="1">
        <v>0.5</v>
      </c>
      <c r="BI886" s="1" t="s">
        <v>347</v>
      </c>
      <c r="BJ886" s="1">
        <v>2.0</v>
      </c>
      <c r="BK886" s="1" t="b">
        <v>1</v>
      </c>
      <c r="BL886" s="1">
        <v>1.659887310725E9</v>
      </c>
      <c r="BM886" s="1">
        <v>287.4241875</v>
      </c>
      <c r="BN886" s="1">
        <v>329.03075</v>
      </c>
      <c r="BO886" s="1">
        <v>27.18215</v>
      </c>
      <c r="BP886" s="1">
        <v>24.712075</v>
      </c>
      <c r="BQ886" s="1">
        <v>286.33625</v>
      </c>
      <c r="BR886" s="1">
        <v>27.17119375</v>
      </c>
      <c r="BS886" s="1">
        <v>500.1623125</v>
      </c>
      <c r="BT886" s="1">
        <v>99.195275</v>
      </c>
      <c r="BU886" s="1">
        <v>0.10018950625</v>
      </c>
      <c r="BV886" s="1">
        <v>30.98743125</v>
      </c>
      <c r="BW886" s="1">
        <v>31.9123</v>
      </c>
      <c r="BX886" s="1">
        <v>999.9</v>
      </c>
      <c r="BY886" s="1">
        <v>0.0</v>
      </c>
      <c r="BZ886" s="1">
        <v>0.0</v>
      </c>
      <c r="CA886" s="1">
        <v>10014.843125</v>
      </c>
      <c r="CB886" s="1">
        <v>0.0</v>
      </c>
      <c r="CC886" s="1">
        <v>667.861125</v>
      </c>
      <c r="CD886" s="1">
        <v>-41.60641875</v>
      </c>
      <c r="CE886" s="1">
        <v>295.4554375</v>
      </c>
      <c r="CF886" s="1">
        <v>337.367875</v>
      </c>
      <c r="CG886" s="1">
        <v>2.470068125</v>
      </c>
      <c r="CH886" s="1">
        <v>329.03075</v>
      </c>
      <c r="CI886" s="1">
        <v>24.712075</v>
      </c>
      <c r="CJ886" s="1">
        <v>2.69634</v>
      </c>
      <c r="CK886" s="1">
        <v>2.45132125</v>
      </c>
      <c r="CL886" s="1">
        <v>22.26283125</v>
      </c>
      <c r="CM886" s="1">
        <v>20.7068625</v>
      </c>
      <c r="CN886" s="1">
        <v>2000.02</v>
      </c>
      <c r="CO886" s="1">
        <v>0.9799965625</v>
      </c>
      <c r="CP886" s="1">
        <v>0.02000365625</v>
      </c>
      <c r="CQ886" s="1">
        <v>0.0</v>
      </c>
      <c r="CR886" s="1">
        <v>2.6446875</v>
      </c>
      <c r="CS886" s="1">
        <v>0.0</v>
      </c>
      <c r="CT886" s="1">
        <v>16381.60625</v>
      </c>
      <c r="CU886" s="1">
        <v>17412.45625</v>
      </c>
      <c r="CV886" s="1">
        <v>43.687</v>
      </c>
      <c r="CW886" s="1">
        <v>45.0</v>
      </c>
      <c r="CX886" s="1">
        <v>43.75</v>
      </c>
      <c r="CY886" s="1">
        <v>43.35925</v>
      </c>
      <c r="CZ886" s="1">
        <v>43.687</v>
      </c>
      <c r="DA886" s="1">
        <v>1960.01</v>
      </c>
      <c r="DB886" s="1">
        <v>40.01</v>
      </c>
      <c r="DC886" s="1">
        <v>0.0</v>
      </c>
      <c r="DD886" s="1">
        <v>1.6598873177E9</v>
      </c>
      <c r="DE886" s="1">
        <v>0.0</v>
      </c>
      <c r="DF886" s="1">
        <v>1.6598870025E9</v>
      </c>
      <c r="DG886" s="1" t="s">
        <v>1905</v>
      </c>
      <c r="DH886" s="1">
        <v>1.659886993E9</v>
      </c>
      <c r="DI886" s="1">
        <v>1.6598870025E9</v>
      </c>
      <c r="DJ886" s="1">
        <v>16.0</v>
      </c>
      <c r="DK886" s="1">
        <v>-0.383</v>
      </c>
      <c r="DL886" s="1">
        <v>0.001</v>
      </c>
      <c r="DM886" s="1">
        <v>1.325</v>
      </c>
      <c r="DN886" s="1">
        <v>0.016</v>
      </c>
      <c r="DO886" s="1">
        <v>400.0</v>
      </c>
      <c r="DP886" s="1">
        <v>25.0</v>
      </c>
      <c r="DQ886" s="1">
        <v>0.27</v>
      </c>
      <c r="DR886" s="1">
        <v>0.06</v>
      </c>
      <c r="DS886" s="1">
        <v>4.5693472294161</v>
      </c>
      <c r="DT886" s="1">
        <v>5.468891938795497</v>
      </c>
      <c r="DU886" s="1">
        <v>0.4247938283612355</v>
      </c>
      <c r="DV886" s="1">
        <v>0.0</v>
      </c>
      <c r="DW886" s="1">
        <v>-41.62032666666666</v>
      </c>
      <c r="DX886" s="1">
        <v>-5.682975750834366</v>
      </c>
      <c r="DY886" s="1">
        <v>0.4515426963446781</v>
      </c>
      <c r="DZ886" s="1">
        <v>0.0</v>
      </c>
      <c r="EA886" s="1">
        <v>202.107957470208</v>
      </c>
      <c r="EB886" s="1">
        <v>195.7416671483377</v>
      </c>
      <c r="EC886" s="1">
        <v>14.72750755746695</v>
      </c>
      <c r="ED886" s="1">
        <v>0.0</v>
      </c>
      <c r="EE886" s="1">
        <v>2.469508</v>
      </c>
      <c r="EF886" s="1">
        <v>0.02370393996247216</v>
      </c>
      <c r="EG886" s="1">
        <v>0.003246874035129777</v>
      </c>
      <c r="EH886" s="1">
        <v>1.0</v>
      </c>
      <c r="EI886" s="1">
        <v>2.052216858946913</v>
      </c>
      <c r="EJ886" s="1">
        <v>0.006763260120047986</v>
      </c>
      <c r="EK886" s="1">
        <v>0.001465017186376697</v>
      </c>
      <c r="EL886" s="1">
        <v>1.0</v>
      </c>
      <c r="EM886" s="1">
        <v>2.0</v>
      </c>
      <c r="EN886" s="1">
        <v>5.0</v>
      </c>
      <c r="EO886" s="1" t="s">
        <v>386</v>
      </c>
      <c r="EP886" s="1">
        <v>2.94051</v>
      </c>
      <c r="EQ886" s="1">
        <v>2.80132</v>
      </c>
      <c r="ER886" s="1">
        <v>0.0741094</v>
      </c>
      <c r="ES886" s="1">
        <v>0.0817639</v>
      </c>
      <c r="ET886" s="1">
        <v>0.116824</v>
      </c>
      <c r="EU886" s="1">
        <v>0.109288</v>
      </c>
      <c r="EV886" s="1">
        <v>18920.5</v>
      </c>
      <c r="EW886" s="1">
        <v>19674.7</v>
      </c>
      <c r="EX886" s="1">
        <v>23776.6</v>
      </c>
      <c r="EY886" s="1">
        <v>24948.9</v>
      </c>
      <c r="EZ886" s="1">
        <v>33618.8</v>
      </c>
      <c r="FA886" s="1">
        <v>35489.6</v>
      </c>
      <c r="FB886" s="1">
        <v>43366.1</v>
      </c>
      <c r="FC886" s="1">
        <v>46124.3</v>
      </c>
      <c r="FD886" s="1">
        <v>1.92817</v>
      </c>
      <c r="FE886" s="1">
        <v>1.78918</v>
      </c>
      <c r="FF886" s="1">
        <v>0.103183</v>
      </c>
      <c r="FG886" s="1">
        <v>0.0</v>
      </c>
      <c r="FH886" s="1">
        <v>30.2439</v>
      </c>
      <c r="FI886" s="1">
        <v>999.9</v>
      </c>
      <c r="FJ886" s="1">
        <v>50.5</v>
      </c>
      <c r="FK886" s="1">
        <v>39.6</v>
      </c>
      <c r="FL886" s="1">
        <v>36.9458</v>
      </c>
      <c r="FM886" s="1">
        <v>63.5739</v>
      </c>
      <c r="FN886" s="1">
        <v>26.2019</v>
      </c>
      <c r="FO886" s="1">
        <v>1.0</v>
      </c>
      <c r="FP886" s="1">
        <v>0.579543</v>
      </c>
      <c r="FQ886" s="1">
        <v>2.41871</v>
      </c>
      <c r="FR886" s="1">
        <v>20.301</v>
      </c>
      <c r="FS886" s="1">
        <v>5.21145</v>
      </c>
      <c r="FT886" s="1">
        <v>11.9081</v>
      </c>
      <c r="FU886" s="1">
        <v>5.003</v>
      </c>
      <c r="FV886" s="1">
        <v>3.28997</v>
      </c>
      <c r="FW886" s="1">
        <v>9999.0</v>
      </c>
      <c r="FX886" s="1">
        <v>9999.0</v>
      </c>
      <c r="FY886" s="1">
        <v>9999.0</v>
      </c>
      <c r="FZ886" s="1">
        <v>999.9</v>
      </c>
      <c r="GA886" s="1">
        <v>1.85974</v>
      </c>
      <c r="GB886" s="1">
        <v>1.85477</v>
      </c>
      <c r="GC886" s="1">
        <v>1.85791</v>
      </c>
      <c r="GD886" s="1">
        <v>1.8564</v>
      </c>
      <c r="GE886" s="1">
        <v>1.85516</v>
      </c>
      <c r="GF886" s="1">
        <v>1.85471</v>
      </c>
      <c r="GG886" s="1">
        <v>1.85356</v>
      </c>
      <c r="GH886" s="1">
        <v>1.85654</v>
      </c>
      <c r="GI886" s="1">
        <v>0.0</v>
      </c>
      <c r="GJ886" s="1">
        <v>0.0</v>
      </c>
      <c r="GK886" s="1">
        <v>0.0</v>
      </c>
      <c r="GL886" s="1">
        <v>0.0</v>
      </c>
      <c r="GM886" s="1" t="s">
        <v>350</v>
      </c>
      <c r="GN886" s="1" t="s">
        <v>351</v>
      </c>
      <c r="GO886" s="1" t="s">
        <v>352</v>
      </c>
      <c r="GP886" s="1" t="s">
        <v>352</v>
      </c>
      <c r="GQ886" s="1" t="s">
        <v>352</v>
      </c>
      <c r="GR886" s="1" t="s">
        <v>352</v>
      </c>
      <c r="GS886" s="1">
        <v>0.0</v>
      </c>
      <c r="GT886" s="1">
        <v>100.0</v>
      </c>
      <c r="GU886" s="1">
        <v>100.0</v>
      </c>
      <c r="GV886" s="1">
        <v>1.172</v>
      </c>
      <c r="GW886" s="1">
        <v>0.0109</v>
      </c>
      <c r="GX886" s="1">
        <v>0.3371549117722462</v>
      </c>
      <c r="GY886" s="1">
        <v>0.003036990343597491</v>
      </c>
      <c r="GZ886" s="1">
        <v>-1.538114387597119E-6</v>
      </c>
      <c r="HA886" s="1">
        <v>3.390969119432733E-10</v>
      </c>
      <c r="HB886" s="1">
        <v>-0.06060417149738102</v>
      </c>
      <c r="HC886" s="1">
        <v>0.009762198319610341</v>
      </c>
      <c r="HD886" s="1">
        <v>-3.338778216718564E-4</v>
      </c>
      <c r="HE886" s="1">
        <v>2.632278881966732E-6</v>
      </c>
      <c r="HF886" s="1">
        <v>6.0</v>
      </c>
      <c r="HG886" s="1">
        <v>2134.0</v>
      </c>
      <c r="HH886" s="1">
        <v>2.0</v>
      </c>
      <c r="HI886" s="1">
        <v>31.0</v>
      </c>
      <c r="HJ886" s="1">
        <v>5.4</v>
      </c>
      <c r="HK886" s="1">
        <v>5.3</v>
      </c>
      <c r="HL886" s="1">
        <v>1.00952</v>
      </c>
      <c r="HM886" s="1">
        <v>2.36572</v>
      </c>
      <c r="HN886" s="1">
        <v>1.4978</v>
      </c>
      <c r="HO886" s="1">
        <v>2.30957</v>
      </c>
      <c r="HP886" s="1">
        <v>1.54785</v>
      </c>
      <c r="HQ886" s="1">
        <v>2.41943</v>
      </c>
      <c r="HR886" s="1">
        <v>42.6706</v>
      </c>
      <c r="HS886" s="1">
        <v>14.3772</v>
      </c>
      <c r="HT886" s="1">
        <v>18.0</v>
      </c>
      <c r="HU886" s="1">
        <v>495.221</v>
      </c>
      <c r="HV886" s="1">
        <v>468.403</v>
      </c>
      <c r="HW886" s="1">
        <v>26.8276</v>
      </c>
      <c r="HX886" s="1">
        <v>34.2009</v>
      </c>
      <c r="HY886" s="1">
        <v>30.0001</v>
      </c>
      <c r="HZ886" s="1">
        <v>33.9921</v>
      </c>
      <c r="IA886" s="1">
        <v>34.0851</v>
      </c>
      <c r="IB886" s="1">
        <v>20.2154</v>
      </c>
      <c r="IC886" s="1">
        <v>33.8166</v>
      </c>
      <c r="ID886" s="1">
        <v>0.0</v>
      </c>
      <c r="IE886" s="1">
        <v>26.819</v>
      </c>
      <c r="IF886" s="1">
        <v>401.553</v>
      </c>
      <c r="IG886" s="1">
        <v>24.6552</v>
      </c>
      <c r="IH886" s="1">
        <v>100.268</v>
      </c>
      <c r="II886" s="1">
        <v>99.9598</v>
      </c>
      <c r="IJ886" s="1" t="s">
        <v>1117</v>
      </c>
    </row>
    <row r="887" ht="15.75" customHeight="1">
      <c r="A887" s="1">
        <v>871.0</v>
      </c>
      <c r="B887" s="1">
        <v>1.6598873191E9</v>
      </c>
      <c r="C887" s="1">
        <v>7062.0</v>
      </c>
      <c r="D887" s="1" t="s">
        <v>2046</v>
      </c>
      <c r="E887" s="1" t="s">
        <v>2047</v>
      </c>
      <c r="F887" s="1">
        <v>1.0</v>
      </c>
      <c r="G887" s="1" t="s">
        <v>1115</v>
      </c>
      <c r="H887" s="1" t="s">
        <v>345</v>
      </c>
      <c r="I887" s="1" t="s">
        <v>1102</v>
      </c>
      <c r="J887" s="1" t="s">
        <v>1113</v>
      </c>
      <c r="K887" s="1" t="s">
        <v>1114</v>
      </c>
      <c r="L887" s="1" t="s">
        <v>1904</v>
      </c>
      <c r="M887" s="1" t="s">
        <v>346</v>
      </c>
      <c r="N887" s="1">
        <v>1.659887310725E9</v>
      </c>
      <c r="O887" s="1">
        <f t="shared" si="1"/>
        <v>0.002122760304</v>
      </c>
      <c r="P887" s="1">
        <f t="shared" si="2"/>
        <v>2.122760304</v>
      </c>
      <c r="Q887" s="1">
        <f t="shared" si="3"/>
        <v>5.326701719</v>
      </c>
      <c r="R887" s="1">
        <f t="shared" si="4"/>
        <v>287.4241875</v>
      </c>
      <c r="S887" s="1">
        <f t="shared" si="5"/>
        <v>193.2015535</v>
      </c>
      <c r="T887" s="1">
        <f t="shared" si="6"/>
        <v>19.184038</v>
      </c>
      <c r="U887" s="1">
        <f t="shared" si="7"/>
        <v>28.53991821</v>
      </c>
      <c r="V887" s="1">
        <f t="shared" si="8"/>
        <v>0.1007411787</v>
      </c>
      <c r="W887" s="1">
        <f t="shared" si="9"/>
        <v>2.91799003</v>
      </c>
      <c r="X887" s="1">
        <f t="shared" si="10"/>
        <v>0.09884812751</v>
      </c>
      <c r="Y887" s="1">
        <f t="shared" si="11"/>
        <v>0.06194719991</v>
      </c>
      <c r="Z887" s="1">
        <f t="shared" si="12"/>
        <v>321.519771</v>
      </c>
      <c r="AA887" s="1">
        <f t="shared" si="13"/>
        <v>32.33264741</v>
      </c>
      <c r="AB887" s="1">
        <f t="shared" si="14"/>
        <v>31.9123</v>
      </c>
      <c r="AC887" s="1">
        <f t="shared" si="15"/>
        <v>4.751431487</v>
      </c>
      <c r="AD887" s="1">
        <f t="shared" si="16"/>
        <v>59.87082137</v>
      </c>
      <c r="AE887" s="1">
        <f t="shared" si="17"/>
        <v>2.699064211</v>
      </c>
      <c r="AF887" s="1">
        <f t="shared" si="18"/>
        <v>4.508146287</v>
      </c>
      <c r="AG887" s="1">
        <f t="shared" si="19"/>
        <v>2.052367276</v>
      </c>
      <c r="AH887" s="1">
        <f t="shared" si="20"/>
        <v>-93.61372943</v>
      </c>
      <c r="AI887" s="1">
        <f t="shared" si="21"/>
        <v>-145.4954301</v>
      </c>
      <c r="AJ887" s="1">
        <f t="shared" si="22"/>
        <v>-11.24670021</v>
      </c>
      <c r="AK887" s="1">
        <f t="shared" si="23"/>
        <v>71.1639113</v>
      </c>
      <c r="AL887" s="1">
        <f t="shared" si="24"/>
        <v>34.07502948</v>
      </c>
      <c r="AM887" s="1">
        <f t="shared" si="25"/>
        <v>2.116597717</v>
      </c>
      <c r="AN887" s="1">
        <f t="shared" si="26"/>
        <v>5.326701719</v>
      </c>
      <c r="AO887" s="1">
        <v>367.2833129629057</v>
      </c>
      <c r="AP887" s="1">
        <v>334.7493878787877</v>
      </c>
      <c r="AQ887" s="1">
        <v>4.998504982879077</v>
      </c>
      <c r="AR887" s="1">
        <v>66.27246196861341</v>
      </c>
      <c r="AS887" s="1">
        <f t="shared" si="27"/>
        <v>2.122760304</v>
      </c>
      <c r="AT887" s="1">
        <v>24.71499282959233</v>
      </c>
      <c r="AU887" s="1">
        <v>27.19193575757576</v>
      </c>
      <c r="AV887" s="1">
        <v>4.722547557162783E-5</v>
      </c>
      <c r="AW887" s="1">
        <v>80.69783231761454</v>
      </c>
      <c r="AX887" s="1">
        <v>2.0</v>
      </c>
      <c r="AY887" s="1">
        <v>0.0</v>
      </c>
      <c r="AZ887" s="1">
        <f t="shared" si="28"/>
        <v>1</v>
      </c>
      <c r="BA887" s="1">
        <f t="shared" si="29"/>
        <v>0</v>
      </c>
      <c r="BB887" s="1">
        <f t="shared" si="30"/>
        <v>51837.31944</v>
      </c>
      <c r="BC887" s="1">
        <f t="shared" si="31"/>
        <v>2000.02</v>
      </c>
      <c r="BD887" s="1">
        <f t="shared" si="32"/>
        <v>1681.2171</v>
      </c>
      <c r="BE887" s="1">
        <f t="shared" si="33"/>
        <v>0.840600144</v>
      </c>
      <c r="BF887" s="1">
        <f t="shared" si="34"/>
        <v>0.1607582779</v>
      </c>
      <c r="BG887" s="1">
        <v>6.0</v>
      </c>
      <c r="BH887" s="1">
        <v>0.5</v>
      </c>
      <c r="BI887" s="1" t="s">
        <v>347</v>
      </c>
      <c r="BJ887" s="1">
        <v>2.0</v>
      </c>
      <c r="BK887" s="1" t="b">
        <v>1</v>
      </c>
      <c r="BL887" s="1">
        <v>1.659887310725E9</v>
      </c>
      <c r="BM887" s="1">
        <v>287.4241875</v>
      </c>
      <c r="BN887" s="1">
        <v>329.03075</v>
      </c>
      <c r="BO887" s="1">
        <v>27.18215</v>
      </c>
      <c r="BP887" s="1">
        <v>24.712075</v>
      </c>
      <c r="BQ887" s="1">
        <v>286.33625</v>
      </c>
      <c r="BR887" s="1">
        <v>27.17119375</v>
      </c>
      <c r="BS887" s="1">
        <v>500.1623125</v>
      </c>
      <c r="BT887" s="1">
        <v>99.195275</v>
      </c>
      <c r="BU887" s="1">
        <v>0.10018950625</v>
      </c>
      <c r="BV887" s="1">
        <v>30.98743125</v>
      </c>
      <c r="BW887" s="1">
        <v>31.9123</v>
      </c>
      <c r="BX887" s="1">
        <v>999.9</v>
      </c>
      <c r="BY887" s="1">
        <v>0.0</v>
      </c>
      <c r="BZ887" s="1">
        <v>0.0</v>
      </c>
      <c r="CA887" s="1">
        <v>10014.843125</v>
      </c>
      <c r="CB887" s="1">
        <v>0.0</v>
      </c>
      <c r="CC887" s="1">
        <v>667.861125</v>
      </c>
      <c r="CD887" s="1">
        <v>-41.60641875</v>
      </c>
      <c r="CE887" s="1">
        <v>295.4554375</v>
      </c>
      <c r="CF887" s="1">
        <v>337.367875</v>
      </c>
      <c r="CG887" s="1">
        <v>2.470068125</v>
      </c>
      <c r="CH887" s="1">
        <v>329.03075</v>
      </c>
      <c r="CI887" s="1">
        <v>24.712075</v>
      </c>
      <c r="CJ887" s="1">
        <v>2.69634</v>
      </c>
      <c r="CK887" s="1">
        <v>2.45132125</v>
      </c>
      <c r="CL887" s="1">
        <v>22.26283125</v>
      </c>
      <c r="CM887" s="1">
        <v>20.7068625</v>
      </c>
      <c r="CN887" s="1">
        <v>2000.02</v>
      </c>
      <c r="CO887" s="1">
        <v>0.9799965625</v>
      </c>
      <c r="CP887" s="1">
        <v>0.02000365625</v>
      </c>
      <c r="CQ887" s="1">
        <v>0.0</v>
      </c>
      <c r="CR887" s="1">
        <v>2.6446875</v>
      </c>
      <c r="CS887" s="1">
        <v>0.0</v>
      </c>
      <c r="CT887" s="1">
        <v>16381.60625</v>
      </c>
      <c r="CU887" s="1">
        <v>17412.45625</v>
      </c>
      <c r="CV887" s="1">
        <v>43.687</v>
      </c>
      <c r="CW887" s="1">
        <v>45.0</v>
      </c>
      <c r="CX887" s="1">
        <v>43.75</v>
      </c>
      <c r="CY887" s="1">
        <v>43.35925</v>
      </c>
      <c r="CZ887" s="1">
        <v>43.687</v>
      </c>
      <c r="DA887" s="1">
        <v>1960.01</v>
      </c>
      <c r="DB887" s="1">
        <v>40.01</v>
      </c>
      <c r="DC887" s="1">
        <v>0.0</v>
      </c>
      <c r="DD887" s="1">
        <v>1.6598873183E9</v>
      </c>
      <c r="DE887" s="1">
        <v>0.0</v>
      </c>
      <c r="DF887" s="1">
        <v>1.6598870025E9</v>
      </c>
      <c r="DG887" s="1" t="s">
        <v>1905</v>
      </c>
      <c r="DH887" s="1">
        <v>1.659886993E9</v>
      </c>
      <c r="DI887" s="1">
        <v>1.6598870025E9</v>
      </c>
      <c r="DJ887" s="1">
        <v>16.0</v>
      </c>
      <c r="DK887" s="1">
        <v>-0.383</v>
      </c>
      <c r="DL887" s="1">
        <v>0.001</v>
      </c>
      <c r="DM887" s="1">
        <v>1.325</v>
      </c>
      <c r="DN887" s="1">
        <v>0.016</v>
      </c>
      <c r="DO887" s="1">
        <v>400.0</v>
      </c>
      <c r="DP887" s="1">
        <v>25.0</v>
      </c>
      <c r="DQ887" s="1">
        <v>0.27</v>
      </c>
      <c r="DR887" s="1">
        <v>0.06</v>
      </c>
      <c r="DS887" s="1">
        <v>4.5693472294161</v>
      </c>
      <c r="DT887" s="1">
        <v>5.468891938795497</v>
      </c>
      <c r="DU887" s="1">
        <v>0.4247938283612355</v>
      </c>
      <c r="DV887" s="1">
        <v>0.0</v>
      </c>
      <c r="DW887" s="1">
        <v>-41.62032666666666</v>
      </c>
      <c r="DX887" s="1">
        <v>-5.682975750834366</v>
      </c>
      <c r="DY887" s="1">
        <v>0.4515426963446781</v>
      </c>
      <c r="DZ887" s="1">
        <v>0.0</v>
      </c>
      <c r="EA887" s="1">
        <v>202.107957470208</v>
      </c>
      <c r="EB887" s="1">
        <v>195.7416671483377</v>
      </c>
      <c r="EC887" s="1">
        <v>14.72750755746695</v>
      </c>
      <c r="ED887" s="1">
        <v>0.0</v>
      </c>
      <c r="EE887" s="1">
        <v>2.469508</v>
      </c>
      <c r="EF887" s="1">
        <v>0.02370393996247216</v>
      </c>
      <c r="EG887" s="1">
        <v>0.003246874035129777</v>
      </c>
      <c r="EH887" s="1">
        <v>1.0</v>
      </c>
      <c r="EI887" s="1">
        <v>2.052216858946913</v>
      </c>
      <c r="EJ887" s="1">
        <v>0.006763260120047986</v>
      </c>
      <c r="EK887" s="1">
        <v>0.001465017186376697</v>
      </c>
      <c r="EL887" s="1">
        <v>1.0</v>
      </c>
      <c r="EM887" s="1">
        <v>2.0</v>
      </c>
      <c r="EN887" s="1">
        <v>5.0</v>
      </c>
      <c r="EO887" s="1" t="s">
        <v>386</v>
      </c>
      <c r="EP887" s="1">
        <v>2.94064</v>
      </c>
      <c r="EQ887" s="1">
        <v>2.80129</v>
      </c>
      <c r="ER887" s="1">
        <v>0.0745543</v>
      </c>
      <c r="ES887" s="1">
        <v>0.0822029</v>
      </c>
      <c r="ET887" s="1">
        <v>0.116826</v>
      </c>
      <c r="EU887" s="1">
        <v>0.109292</v>
      </c>
      <c r="EV887" s="1">
        <v>18911.4</v>
      </c>
      <c r="EW887" s="1">
        <v>19665.2</v>
      </c>
      <c r="EX887" s="1">
        <v>23776.6</v>
      </c>
      <c r="EY887" s="1">
        <v>24948.9</v>
      </c>
      <c r="EZ887" s="1">
        <v>33618.7</v>
      </c>
      <c r="FA887" s="1">
        <v>35489.6</v>
      </c>
      <c r="FB887" s="1">
        <v>43366.0</v>
      </c>
      <c r="FC887" s="1">
        <v>46124.5</v>
      </c>
      <c r="FD887" s="1">
        <v>1.9283</v>
      </c>
      <c r="FE887" s="1">
        <v>1.7891</v>
      </c>
      <c r="FF887" s="1">
        <v>0.103153</v>
      </c>
      <c r="FG887" s="1">
        <v>0.0</v>
      </c>
      <c r="FH887" s="1">
        <v>30.2439</v>
      </c>
      <c r="FI887" s="1">
        <v>999.9</v>
      </c>
      <c r="FJ887" s="1">
        <v>50.5</v>
      </c>
      <c r="FK887" s="1">
        <v>39.6</v>
      </c>
      <c r="FL887" s="1">
        <v>36.9474</v>
      </c>
      <c r="FM887" s="1">
        <v>63.5339</v>
      </c>
      <c r="FN887" s="1">
        <v>25.7853</v>
      </c>
      <c r="FO887" s="1">
        <v>1.0</v>
      </c>
      <c r="FP887" s="1">
        <v>0.57955</v>
      </c>
      <c r="FQ887" s="1">
        <v>2.42484</v>
      </c>
      <c r="FR887" s="1">
        <v>20.3009</v>
      </c>
      <c r="FS887" s="1">
        <v>5.21145</v>
      </c>
      <c r="FT887" s="1">
        <v>11.9081</v>
      </c>
      <c r="FU887" s="1">
        <v>5.003</v>
      </c>
      <c r="FV887" s="1">
        <v>3.29</v>
      </c>
      <c r="FW887" s="1">
        <v>9999.0</v>
      </c>
      <c r="FX887" s="1">
        <v>9999.0</v>
      </c>
      <c r="FY887" s="1">
        <v>9999.0</v>
      </c>
      <c r="FZ887" s="1">
        <v>999.9</v>
      </c>
      <c r="GA887" s="1">
        <v>1.85974</v>
      </c>
      <c r="GB887" s="1">
        <v>1.85477</v>
      </c>
      <c r="GC887" s="1">
        <v>1.85791</v>
      </c>
      <c r="GD887" s="1">
        <v>1.85641</v>
      </c>
      <c r="GE887" s="1">
        <v>1.85516</v>
      </c>
      <c r="GF887" s="1">
        <v>1.85471</v>
      </c>
      <c r="GG887" s="1">
        <v>1.85357</v>
      </c>
      <c r="GH887" s="1">
        <v>1.85654</v>
      </c>
      <c r="GI887" s="1">
        <v>0.0</v>
      </c>
      <c r="GJ887" s="1">
        <v>0.0</v>
      </c>
      <c r="GK887" s="1">
        <v>0.0</v>
      </c>
      <c r="GL887" s="1">
        <v>0.0</v>
      </c>
      <c r="GM887" s="1" t="s">
        <v>350</v>
      </c>
      <c r="GN887" s="1" t="s">
        <v>351</v>
      </c>
      <c r="GO887" s="1" t="s">
        <v>352</v>
      </c>
      <c r="GP887" s="1" t="s">
        <v>352</v>
      </c>
      <c r="GQ887" s="1" t="s">
        <v>352</v>
      </c>
      <c r="GR887" s="1" t="s">
        <v>352</v>
      </c>
      <c r="GS887" s="1">
        <v>0.0</v>
      </c>
      <c r="GT887" s="1">
        <v>100.0</v>
      </c>
      <c r="GU887" s="1">
        <v>100.0</v>
      </c>
      <c r="GV887" s="1">
        <v>1.177</v>
      </c>
      <c r="GW887" s="1">
        <v>0.0109</v>
      </c>
      <c r="GX887" s="1">
        <v>0.3371549117722462</v>
      </c>
      <c r="GY887" s="1">
        <v>0.003036990343597491</v>
      </c>
      <c r="GZ887" s="1">
        <v>-1.538114387597119E-6</v>
      </c>
      <c r="HA887" s="1">
        <v>3.390969119432733E-10</v>
      </c>
      <c r="HB887" s="1">
        <v>-0.06060417149738102</v>
      </c>
      <c r="HC887" s="1">
        <v>0.009762198319610341</v>
      </c>
      <c r="HD887" s="1">
        <v>-3.338778216718564E-4</v>
      </c>
      <c r="HE887" s="1">
        <v>2.632278881966732E-6</v>
      </c>
      <c r="HF887" s="1">
        <v>6.0</v>
      </c>
      <c r="HG887" s="1">
        <v>2134.0</v>
      </c>
      <c r="HH887" s="1">
        <v>2.0</v>
      </c>
      <c r="HI887" s="1">
        <v>31.0</v>
      </c>
      <c r="HJ887" s="1">
        <v>5.4</v>
      </c>
      <c r="HK887" s="1">
        <v>5.3</v>
      </c>
      <c r="HL887" s="1">
        <v>1.01318</v>
      </c>
      <c r="HM887" s="1">
        <v>2.36328</v>
      </c>
      <c r="HN887" s="1">
        <v>1.4978</v>
      </c>
      <c r="HO887" s="1">
        <v>2.30835</v>
      </c>
      <c r="HP887" s="1">
        <v>1.54785</v>
      </c>
      <c r="HQ887" s="1">
        <v>2.29858</v>
      </c>
      <c r="HR887" s="1">
        <v>42.6706</v>
      </c>
      <c r="HS887" s="1">
        <v>14.3509</v>
      </c>
      <c r="HT887" s="1">
        <v>18.0</v>
      </c>
      <c r="HU887" s="1">
        <v>495.297</v>
      </c>
      <c r="HV887" s="1">
        <v>468.354</v>
      </c>
      <c r="HW887" s="1">
        <v>26.8281</v>
      </c>
      <c r="HX887" s="1">
        <v>34.2009</v>
      </c>
      <c r="HY887" s="1">
        <v>30.0001</v>
      </c>
      <c r="HZ887" s="1">
        <v>33.9921</v>
      </c>
      <c r="IA887" s="1">
        <v>34.0851</v>
      </c>
      <c r="IB887" s="1">
        <v>20.2874</v>
      </c>
      <c r="IC887" s="1">
        <v>33.8166</v>
      </c>
      <c r="ID887" s="1">
        <v>0.0</v>
      </c>
      <c r="IE887" s="1">
        <v>26.2124</v>
      </c>
      <c r="IF887" s="1">
        <v>411.571</v>
      </c>
      <c r="IG887" s="1">
        <v>24.6543</v>
      </c>
      <c r="IH887" s="1">
        <v>100.268</v>
      </c>
      <c r="II887" s="1">
        <v>99.96</v>
      </c>
      <c r="IJ887" s="1" t="s">
        <v>1117</v>
      </c>
    </row>
    <row r="888" ht="15.75" customHeight="1">
      <c r="A888" s="1">
        <v>872.0</v>
      </c>
      <c r="B888" s="1">
        <v>1.6598873206E9</v>
      </c>
      <c r="C888" s="1">
        <v>7063.5</v>
      </c>
      <c r="D888" s="1" t="s">
        <v>2048</v>
      </c>
      <c r="E888" s="1" t="s">
        <v>2049</v>
      </c>
      <c r="F888" s="1">
        <v>1.0</v>
      </c>
      <c r="G888" s="1" t="s">
        <v>1115</v>
      </c>
      <c r="H888" s="1" t="s">
        <v>345</v>
      </c>
      <c r="I888" s="1" t="s">
        <v>1102</v>
      </c>
      <c r="J888" s="1" t="s">
        <v>1113</v>
      </c>
      <c r="K888" s="1" t="s">
        <v>1114</v>
      </c>
      <c r="L888" s="1" t="s">
        <v>1904</v>
      </c>
      <c r="M888" s="1" t="s">
        <v>346</v>
      </c>
      <c r="N888" s="1">
        <v>1.65988731275625E9</v>
      </c>
      <c r="O888" s="1">
        <f t="shared" si="1"/>
        <v>0.00212545168</v>
      </c>
      <c r="P888" s="1">
        <f t="shared" si="2"/>
        <v>2.12545168</v>
      </c>
      <c r="Q888" s="1">
        <f t="shared" si="3"/>
        <v>5.545512147</v>
      </c>
      <c r="R888" s="1">
        <f t="shared" si="4"/>
        <v>297.2963125</v>
      </c>
      <c r="S888" s="1">
        <f t="shared" si="5"/>
        <v>199.3692303</v>
      </c>
      <c r="T888" s="1">
        <f t="shared" si="6"/>
        <v>19.79640295</v>
      </c>
      <c r="U888" s="1">
        <f t="shared" si="7"/>
        <v>29.52008988</v>
      </c>
      <c r="V888" s="1">
        <f t="shared" si="8"/>
        <v>0.1008599378</v>
      </c>
      <c r="W888" s="1">
        <f t="shared" si="9"/>
        <v>2.917603236</v>
      </c>
      <c r="X888" s="1">
        <f t="shared" si="10"/>
        <v>0.09896221963</v>
      </c>
      <c r="Y888" s="1">
        <f t="shared" si="11"/>
        <v>0.06201891568</v>
      </c>
      <c r="Z888" s="1">
        <f t="shared" si="12"/>
        <v>321.5191725</v>
      </c>
      <c r="AA888" s="1">
        <f t="shared" si="13"/>
        <v>32.33670445</v>
      </c>
      <c r="AB888" s="1">
        <f t="shared" si="14"/>
        <v>31.913875</v>
      </c>
      <c r="AC888" s="1">
        <f t="shared" si="15"/>
        <v>4.751855346</v>
      </c>
      <c r="AD888" s="1">
        <f t="shared" si="16"/>
        <v>59.85963879</v>
      </c>
      <c r="AE888" s="1">
        <f t="shared" si="17"/>
        <v>2.69926801</v>
      </c>
      <c r="AF888" s="1">
        <f t="shared" si="18"/>
        <v>4.509328931</v>
      </c>
      <c r="AG888" s="1">
        <f t="shared" si="19"/>
        <v>2.052587336</v>
      </c>
      <c r="AH888" s="1">
        <f t="shared" si="20"/>
        <v>-93.73241907</v>
      </c>
      <c r="AI888" s="1">
        <f t="shared" si="21"/>
        <v>-145.0003301</v>
      </c>
      <c r="AJ888" s="1">
        <f t="shared" si="22"/>
        <v>-11.21025612</v>
      </c>
      <c r="AK888" s="1">
        <f t="shared" si="23"/>
        <v>71.5761672</v>
      </c>
      <c r="AL888" s="1">
        <f t="shared" si="24"/>
        <v>34.27551718</v>
      </c>
      <c r="AM888" s="1">
        <f t="shared" si="25"/>
        <v>2.117713196</v>
      </c>
      <c r="AN888" s="1">
        <f t="shared" si="26"/>
        <v>5.545512147</v>
      </c>
      <c r="AO888" s="1">
        <v>375.0543121532368</v>
      </c>
      <c r="AP888" s="1">
        <v>342.2443515151515</v>
      </c>
      <c r="AQ888" s="1">
        <v>4.999829918811857</v>
      </c>
      <c r="AR888" s="1">
        <v>66.27246196861341</v>
      </c>
      <c r="AS888" s="1">
        <f t="shared" si="27"/>
        <v>2.12545168</v>
      </c>
      <c r="AT888" s="1">
        <v>24.71378906061847</v>
      </c>
      <c r="AU888" s="1">
        <v>27.19395878787878</v>
      </c>
      <c r="AV888" s="1">
        <v>3.835860949353588E-5</v>
      </c>
      <c r="AW888" s="1">
        <v>80.69783231761454</v>
      </c>
      <c r="AX888" s="1">
        <v>2.0</v>
      </c>
      <c r="AY888" s="1">
        <v>0.0</v>
      </c>
      <c r="AZ888" s="1">
        <f t="shared" si="28"/>
        <v>1</v>
      </c>
      <c r="BA888" s="1">
        <f t="shared" si="29"/>
        <v>0</v>
      </c>
      <c r="BB888" s="1">
        <f t="shared" si="30"/>
        <v>51825.54846</v>
      </c>
      <c r="BC888" s="1">
        <f t="shared" si="31"/>
        <v>2000.01625</v>
      </c>
      <c r="BD888" s="1">
        <f t="shared" si="32"/>
        <v>1681.21395</v>
      </c>
      <c r="BE888" s="1">
        <f t="shared" si="33"/>
        <v>0.8406001451</v>
      </c>
      <c r="BF888" s="1">
        <f t="shared" si="34"/>
        <v>0.1607582801</v>
      </c>
      <c r="BG888" s="1">
        <v>6.0</v>
      </c>
      <c r="BH888" s="1">
        <v>0.5</v>
      </c>
      <c r="BI888" s="1" t="s">
        <v>347</v>
      </c>
      <c r="BJ888" s="1">
        <v>2.0</v>
      </c>
      <c r="BK888" s="1" t="b">
        <v>1</v>
      </c>
      <c r="BL888" s="1">
        <v>1.65988731275625E9</v>
      </c>
      <c r="BM888" s="1">
        <v>297.2963125</v>
      </c>
      <c r="BN888" s="1">
        <v>339.1694375</v>
      </c>
      <c r="BO888" s="1">
        <v>27.18428125</v>
      </c>
      <c r="BP888" s="1">
        <v>24.712875</v>
      </c>
      <c r="BQ888" s="1">
        <v>296.1865</v>
      </c>
      <c r="BR888" s="1">
        <v>27.17331875</v>
      </c>
      <c r="BS888" s="1">
        <v>500.15525</v>
      </c>
      <c r="BT888" s="1">
        <v>99.19502499999999</v>
      </c>
      <c r="BU888" s="1">
        <v>0.10015169375</v>
      </c>
      <c r="BV888" s="1">
        <v>30.99203125</v>
      </c>
      <c r="BW888" s="1">
        <v>31.913875</v>
      </c>
      <c r="BX888" s="1">
        <v>999.9</v>
      </c>
      <c r="BY888" s="1">
        <v>0.0</v>
      </c>
      <c r="BZ888" s="1">
        <v>0.0</v>
      </c>
      <c r="CA888" s="1">
        <v>10012.655625</v>
      </c>
      <c r="CB888" s="1">
        <v>0.0</v>
      </c>
      <c r="CC888" s="1">
        <v>711.1791250000001</v>
      </c>
      <c r="CD888" s="1">
        <v>-41.8729625</v>
      </c>
      <c r="CE888" s="1">
        <v>305.604125</v>
      </c>
      <c r="CF888" s="1">
        <v>347.76375</v>
      </c>
      <c r="CG888" s="1">
        <v>2.4713975</v>
      </c>
      <c r="CH888" s="1">
        <v>339.1694375</v>
      </c>
      <c r="CI888" s="1">
        <v>24.712875</v>
      </c>
      <c r="CJ888" s="1">
        <v>2.69654375</v>
      </c>
      <c r="CK888" s="1">
        <v>2.451394375</v>
      </c>
      <c r="CL888" s="1">
        <v>22.26406875</v>
      </c>
      <c r="CM888" s="1">
        <v>20.70735</v>
      </c>
      <c r="CN888" s="1">
        <v>2000.01625</v>
      </c>
      <c r="CO888" s="1">
        <v>0.9799965625</v>
      </c>
      <c r="CP888" s="1">
        <v>0.02000365625</v>
      </c>
      <c r="CQ888" s="1">
        <v>0.0</v>
      </c>
      <c r="CR888" s="1">
        <v>2.4929375</v>
      </c>
      <c r="CS888" s="1">
        <v>0.0</v>
      </c>
      <c r="CT888" s="1">
        <v>16379.725</v>
      </c>
      <c r="CU888" s="1">
        <v>17412.43125</v>
      </c>
      <c r="CV888" s="1">
        <v>43.687</v>
      </c>
      <c r="CW888" s="1">
        <v>45.0</v>
      </c>
      <c r="CX888" s="1">
        <v>43.75</v>
      </c>
      <c r="CY888" s="1">
        <v>43.351375</v>
      </c>
      <c r="CZ888" s="1">
        <v>43.687</v>
      </c>
      <c r="DA888" s="1">
        <v>1960.00625</v>
      </c>
      <c r="DB888" s="1">
        <v>40.01</v>
      </c>
      <c r="DC888" s="1">
        <v>0.0</v>
      </c>
      <c r="DD888" s="1">
        <v>1.6598873195E9</v>
      </c>
      <c r="DE888" s="1">
        <v>0.0</v>
      </c>
      <c r="DF888" s="1">
        <v>1.6598870025E9</v>
      </c>
      <c r="DG888" s="1" t="s">
        <v>1905</v>
      </c>
      <c r="DH888" s="1">
        <v>1.659886993E9</v>
      </c>
      <c r="DI888" s="1">
        <v>1.6598870025E9</v>
      </c>
      <c r="DJ888" s="1">
        <v>16.0</v>
      </c>
      <c r="DK888" s="1">
        <v>-0.383</v>
      </c>
      <c r="DL888" s="1">
        <v>0.001</v>
      </c>
      <c r="DM888" s="1">
        <v>1.325</v>
      </c>
      <c r="DN888" s="1">
        <v>0.016</v>
      </c>
      <c r="DO888" s="1">
        <v>400.0</v>
      </c>
      <c r="DP888" s="1">
        <v>25.0</v>
      </c>
      <c r="DQ888" s="1">
        <v>0.27</v>
      </c>
      <c r="DR888" s="1">
        <v>0.06</v>
      </c>
      <c r="DS888" s="1">
        <v>4.694111547732931</v>
      </c>
      <c r="DT888" s="1">
        <v>5.122692708716976</v>
      </c>
      <c r="DU888" s="1">
        <v>0.3858327653195454</v>
      </c>
      <c r="DV888" s="1">
        <v>0.0</v>
      </c>
      <c r="DW888" s="1">
        <v>-41.74108666666667</v>
      </c>
      <c r="DX888" s="1">
        <v>-6.191594215795332</v>
      </c>
      <c r="DY888" s="1">
        <v>0.4917002655638443</v>
      </c>
      <c r="DZ888" s="1">
        <v>0.0</v>
      </c>
      <c r="EA888" s="1">
        <v>205.213072808339</v>
      </c>
      <c r="EB888" s="1">
        <v>200.1852916526487</v>
      </c>
      <c r="EC888" s="1">
        <v>15.03595331228683</v>
      </c>
      <c r="ED888" s="1">
        <v>0.0</v>
      </c>
      <c r="EE888" s="1">
        <v>2.469939</v>
      </c>
      <c r="EF888" s="1">
        <v>0.03116352720449135</v>
      </c>
      <c r="EG888" s="1">
        <v>0.003756570776652555</v>
      </c>
      <c r="EH888" s="1">
        <v>1.0</v>
      </c>
      <c r="EI888" s="1">
        <v>2.052411259906166</v>
      </c>
      <c r="EJ888" s="1">
        <v>0.006649797232011622</v>
      </c>
      <c r="EK888" s="1">
        <v>0.001462643494317207</v>
      </c>
      <c r="EL888" s="1">
        <v>1.0</v>
      </c>
      <c r="EM888" s="1">
        <v>2.0</v>
      </c>
      <c r="EN888" s="1">
        <v>5.0</v>
      </c>
      <c r="EO888" s="1" t="s">
        <v>386</v>
      </c>
      <c r="EP888" s="1">
        <v>2.94053</v>
      </c>
      <c r="EQ888" s="1">
        <v>2.80131</v>
      </c>
      <c r="ER888" s="1">
        <v>0.0758787</v>
      </c>
      <c r="ES888" s="1">
        <v>0.0835118</v>
      </c>
      <c r="ET888" s="1">
        <v>0.116832</v>
      </c>
      <c r="EU888" s="1">
        <v>0.109302</v>
      </c>
      <c r="EV888" s="1">
        <v>18884.4</v>
      </c>
      <c r="EW888" s="1">
        <v>19637.3</v>
      </c>
      <c r="EX888" s="1">
        <v>23776.7</v>
      </c>
      <c r="EY888" s="1">
        <v>24949.0</v>
      </c>
      <c r="EZ888" s="1">
        <v>33618.8</v>
      </c>
      <c r="FA888" s="1">
        <v>35489.6</v>
      </c>
      <c r="FB888" s="1">
        <v>43366.3</v>
      </c>
      <c r="FC888" s="1">
        <v>46124.9</v>
      </c>
      <c r="FD888" s="1">
        <v>1.92808</v>
      </c>
      <c r="FE888" s="1">
        <v>1.78915</v>
      </c>
      <c r="FF888" s="1">
        <v>0.103321</v>
      </c>
      <c r="FG888" s="1">
        <v>0.0</v>
      </c>
      <c r="FH888" s="1">
        <v>30.2439</v>
      </c>
      <c r="FI888" s="1">
        <v>999.9</v>
      </c>
      <c r="FJ888" s="1">
        <v>50.5</v>
      </c>
      <c r="FK888" s="1">
        <v>39.6</v>
      </c>
      <c r="FL888" s="1">
        <v>36.9442</v>
      </c>
      <c r="FM888" s="1">
        <v>63.6439</v>
      </c>
      <c r="FN888" s="1">
        <v>26.3421</v>
      </c>
      <c r="FO888" s="1">
        <v>1.0</v>
      </c>
      <c r="FP888" s="1">
        <v>0.580023</v>
      </c>
      <c r="FQ888" s="1">
        <v>3.36383</v>
      </c>
      <c r="FR888" s="1">
        <v>20.2778</v>
      </c>
      <c r="FS888" s="1">
        <v>5.21145</v>
      </c>
      <c r="FT888" s="1">
        <v>11.9081</v>
      </c>
      <c r="FU888" s="1">
        <v>5.00265</v>
      </c>
      <c r="FV888" s="1">
        <v>3.2898</v>
      </c>
      <c r="FW888" s="1">
        <v>9999.0</v>
      </c>
      <c r="FX888" s="1">
        <v>9999.0</v>
      </c>
      <c r="FY888" s="1">
        <v>9999.0</v>
      </c>
      <c r="FZ888" s="1">
        <v>999.9</v>
      </c>
      <c r="GA888" s="1">
        <v>1.85974</v>
      </c>
      <c r="GB888" s="1">
        <v>1.85474</v>
      </c>
      <c r="GC888" s="1">
        <v>1.85791</v>
      </c>
      <c r="GD888" s="1">
        <v>1.8564</v>
      </c>
      <c r="GE888" s="1">
        <v>1.85515</v>
      </c>
      <c r="GF888" s="1">
        <v>1.85471</v>
      </c>
      <c r="GG888" s="1">
        <v>1.85356</v>
      </c>
      <c r="GH888" s="1">
        <v>1.85654</v>
      </c>
      <c r="GI888" s="1">
        <v>0.0</v>
      </c>
      <c r="GJ888" s="1">
        <v>0.0</v>
      </c>
      <c r="GK888" s="1">
        <v>0.0</v>
      </c>
      <c r="GL888" s="1">
        <v>0.0</v>
      </c>
      <c r="GM888" s="1" t="s">
        <v>350</v>
      </c>
      <c r="GN888" s="1" t="s">
        <v>351</v>
      </c>
      <c r="GO888" s="1" t="s">
        <v>352</v>
      </c>
      <c r="GP888" s="1" t="s">
        <v>352</v>
      </c>
      <c r="GQ888" s="1" t="s">
        <v>352</v>
      </c>
      <c r="GR888" s="1" t="s">
        <v>352</v>
      </c>
      <c r="GS888" s="1">
        <v>0.0</v>
      </c>
      <c r="GT888" s="1">
        <v>100.0</v>
      </c>
      <c r="GU888" s="1">
        <v>100.0</v>
      </c>
      <c r="GV888" s="1">
        <v>1.193</v>
      </c>
      <c r="GW888" s="1">
        <v>0.0109</v>
      </c>
      <c r="GX888" s="1">
        <v>0.3371549117722462</v>
      </c>
      <c r="GY888" s="1">
        <v>0.003036990343597491</v>
      </c>
      <c r="GZ888" s="1">
        <v>-1.538114387597119E-6</v>
      </c>
      <c r="HA888" s="1">
        <v>3.390969119432733E-10</v>
      </c>
      <c r="HB888" s="1">
        <v>-0.06060417149738102</v>
      </c>
      <c r="HC888" s="1">
        <v>0.009762198319610341</v>
      </c>
      <c r="HD888" s="1">
        <v>-3.338778216718564E-4</v>
      </c>
      <c r="HE888" s="1">
        <v>2.632278881966732E-6</v>
      </c>
      <c r="HF888" s="1">
        <v>6.0</v>
      </c>
      <c r="HG888" s="1">
        <v>2134.0</v>
      </c>
      <c r="HH888" s="1">
        <v>2.0</v>
      </c>
      <c r="HI888" s="1">
        <v>31.0</v>
      </c>
      <c r="HJ888" s="1">
        <v>5.5</v>
      </c>
      <c r="HK888" s="1">
        <v>5.3</v>
      </c>
      <c r="HL888" s="1">
        <v>1.03027</v>
      </c>
      <c r="HM888" s="1">
        <v>2.36084</v>
      </c>
      <c r="HN888" s="1">
        <v>1.4978</v>
      </c>
      <c r="HO888" s="1">
        <v>2.30957</v>
      </c>
      <c r="HP888" s="1">
        <v>1.54785</v>
      </c>
      <c r="HQ888" s="1">
        <v>2.40601</v>
      </c>
      <c r="HR888" s="1">
        <v>42.6706</v>
      </c>
      <c r="HS888" s="1">
        <v>14.3159</v>
      </c>
      <c r="HT888" s="1">
        <v>18.0</v>
      </c>
      <c r="HU888" s="1">
        <v>495.161</v>
      </c>
      <c r="HV888" s="1">
        <v>468.386</v>
      </c>
      <c r="HW888" s="1">
        <v>26.8202</v>
      </c>
      <c r="HX888" s="1">
        <v>34.2</v>
      </c>
      <c r="HY888" s="1">
        <v>30.0005</v>
      </c>
      <c r="HZ888" s="1">
        <v>33.9921</v>
      </c>
      <c r="IA888" s="1">
        <v>34.0851</v>
      </c>
      <c r="IB888" s="1">
        <v>20.6298</v>
      </c>
      <c r="IC888" s="1">
        <v>33.8166</v>
      </c>
      <c r="ID888" s="1">
        <v>0.0</v>
      </c>
      <c r="IE888" s="1">
        <v>26.2124</v>
      </c>
      <c r="IF888" s="1">
        <v>411.571</v>
      </c>
      <c r="IG888" s="1">
        <v>24.6516</v>
      </c>
      <c r="IH888" s="1">
        <v>100.268</v>
      </c>
      <c r="II888" s="1">
        <v>99.9607</v>
      </c>
      <c r="IJ888" s="1" t="s">
        <v>1117</v>
      </c>
    </row>
    <row r="889" ht="15.75" customHeight="1">
      <c r="A889" s="1">
        <v>873.0</v>
      </c>
      <c r="B889" s="1">
        <v>1.6598873211E9</v>
      </c>
      <c r="C889" s="1">
        <v>7064.0</v>
      </c>
      <c r="D889" s="1" t="s">
        <v>2050</v>
      </c>
      <c r="E889" s="1" t="s">
        <v>2051</v>
      </c>
      <c r="F889" s="1">
        <v>1.0</v>
      </c>
      <c r="G889" s="1" t="s">
        <v>1115</v>
      </c>
      <c r="H889" s="1" t="s">
        <v>345</v>
      </c>
      <c r="I889" s="1" t="s">
        <v>1102</v>
      </c>
      <c r="J889" s="1" t="s">
        <v>1113</v>
      </c>
      <c r="K889" s="1" t="s">
        <v>1114</v>
      </c>
      <c r="L889" s="1" t="s">
        <v>1904</v>
      </c>
      <c r="M889" s="1" t="s">
        <v>346</v>
      </c>
      <c r="N889" s="1">
        <v>1.65988731275625E9</v>
      </c>
      <c r="O889" s="1">
        <f t="shared" si="1"/>
        <v>0.002126262563</v>
      </c>
      <c r="P889" s="1">
        <f t="shared" si="2"/>
        <v>2.126262563</v>
      </c>
      <c r="Q889" s="1">
        <f t="shared" si="3"/>
        <v>5.617501923</v>
      </c>
      <c r="R889" s="1">
        <f t="shared" si="4"/>
        <v>297.2963125</v>
      </c>
      <c r="S889" s="1">
        <f t="shared" si="5"/>
        <v>198.2620758</v>
      </c>
      <c r="T889" s="1">
        <f t="shared" si="6"/>
        <v>19.68646785</v>
      </c>
      <c r="U889" s="1">
        <f t="shared" si="7"/>
        <v>29.52008988</v>
      </c>
      <c r="V889" s="1">
        <f t="shared" si="8"/>
        <v>0.1008991541</v>
      </c>
      <c r="W889" s="1">
        <f t="shared" si="9"/>
        <v>2.917603236</v>
      </c>
      <c r="X889" s="1">
        <f t="shared" si="10"/>
        <v>0.09899997481</v>
      </c>
      <c r="Y889" s="1">
        <f t="shared" si="11"/>
        <v>0.06204264051</v>
      </c>
      <c r="Z889" s="1">
        <f t="shared" si="12"/>
        <v>321.5191725</v>
      </c>
      <c r="AA889" s="1">
        <f t="shared" si="13"/>
        <v>32.33649336</v>
      </c>
      <c r="AB889" s="1">
        <f t="shared" si="14"/>
        <v>31.913875</v>
      </c>
      <c r="AC889" s="1">
        <f t="shared" si="15"/>
        <v>4.751855346</v>
      </c>
      <c r="AD889" s="1">
        <f t="shared" si="16"/>
        <v>59.85963879</v>
      </c>
      <c r="AE889" s="1">
        <f t="shared" si="17"/>
        <v>2.69926801</v>
      </c>
      <c r="AF889" s="1">
        <f t="shared" si="18"/>
        <v>4.509328931</v>
      </c>
      <c r="AG889" s="1">
        <f t="shared" si="19"/>
        <v>2.052587336</v>
      </c>
      <c r="AH889" s="1">
        <f t="shared" si="20"/>
        <v>-93.76817903</v>
      </c>
      <c r="AI889" s="1">
        <f t="shared" si="21"/>
        <v>-145.0003301</v>
      </c>
      <c r="AJ889" s="1">
        <f t="shared" si="22"/>
        <v>-11.21025612</v>
      </c>
      <c r="AK889" s="1">
        <f t="shared" si="23"/>
        <v>71.54040724</v>
      </c>
      <c r="AL889" s="1">
        <f t="shared" si="24"/>
        <v>34.27551718</v>
      </c>
      <c r="AM889" s="1">
        <f t="shared" si="25"/>
        <v>2.117713196</v>
      </c>
      <c r="AN889" s="1">
        <f t="shared" si="26"/>
        <v>5.617501923</v>
      </c>
      <c r="AO889" s="1">
        <v>377.6563377864535</v>
      </c>
      <c r="AP889" s="1">
        <v>344.7481393939395</v>
      </c>
      <c r="AQ889" s="1">
        <v>5.001693834570976</v>
      </c>
      <c r="AR889" s="1">
        <v>66.27246196861341</v>
      </c>
      <c r="AS889" s="1">
        <f t="shared" si="27"/>
        <v>2.126262563</v>
      </c>
      <c r="AT889" s="1">
        <v>24.71370278590691</v>
      </c>
      <c r="AU889" s="1">
        <v>27.19477999999999</v>
      </c>
      <c r="AV889" s="1">
        <v>4.416067202352182E-5</v>
      </c>
      <c r="AW889" s="1">
        <v>80.69783231761454</v>
      </c>
      <c r="AX889" s="1">
        <v>2.0</v>
      </c>
      <c r="AY889" s="1">
        <v>0.0</v>
      </c>
      <c r="AZ889" s="1">
        <f t="shared" si="28"/>
        <v>1</v>
      </c>
      <c r="BA889" s="1">
        <f t="shared" si="29"/>
        <v>0</v>
      </c>
      <c r="BB889" s="1">
        <f t="shared" si="30"/>
        <v>51825.54846</v>
      </c>
      <c r="BC889" s="1">
        <f t="shared" si="31"/>
        <v>2000.01625</v>
      </c>
      <c r="BD889" s="1">
        <f t="shared" si="32"/>
        <v>1681.21395</v>
      </c>
      <c r="BE889" s="1">
        <f t="shared" si="33"/>
        <v>0.8406001451</v>
      </c>
      <c r="BF889" s="1">
        <f t="shared" si="34"/>
        <v>0.1607582801</v>
      </c>
      <c r="BG889" s="1">
        <v>6.0</v>
      </c>
      <c r="BH889" s="1">
        <v>0.5</v>
      </c>
      <c r="BI889" s="1" t="s">
        <v>347</v>
      </c>
      <c r="BJ889" s="1">
        <v>2.0</v>
      </c>
      <c r="BK889" s="1" t="b">
        <v>1</v>
      </c>
      <c r="BL889" s="1">
        <v>1.65988731275625E9</v>
      </c>
      <c r="BM889" s="1">
        <v>297.2963125</v>
      </c>
      <c r="BN889" s="1">
        <v>339.1694375</v>
      </c>
      <c r="BO889" s="1">
        <v>27.18428125</v>
      </c>
      <c r="BP889" s="1">
        <v>24.712875</v>
      </c>
      <c r="BQ889" s="1">
        <v>296.1865</v>
      </c>
      <c r="BR889" s="1">
        <v>27.17331875</v>
      </c>
      <c r="BS889" s="1">
        <v>500.15525</v>
      </c>
      <c r="BT889" s="1">
        <v>99.19502499999999</v>
      </c>
      <c r="BU889" s="1">
        <v>0.10015169375</v>
      </c>
      <c r="BV889" s="1">
        <v>30.99203125</v>
      </c>
      <c r="BW889" s="1">
        <v>31.913875</v>
      </c>
      <c r="BX889" s="1">
        <v>999.9</v>
      </c>
      <c r="BY889" s="1">
        <v>0.0</v>
      </c>
      <c r="BZ889" s="1">
        <v>0.0</v>
      </c>
      <c r="CA889" s="1">
        <v>10012.655625</v>
      </c>
      <c r="CB889" s="1">
        <v>0.0</v>
      </c>
      <c r="CC889" s="1">
        <v>711.1791250000001</v>
      </c>
      <c r="CD889" s="1">
        <v>-41.8729625</v>
      </c>
      <c r="CE889" s="1">
        <v>305.604125</v>
      </c>
      <c r="CF889" s="1">
        <v>347.76375</v>
      </c>
      <c r="CG889" s="1">
        <v>2.4713975</v>
      </c>
      <c r="CH889" s="1">
        <v>339.1694375</v>
      </c>
      <c r="CI889" s="1">
        <v>24.712875</v>
      </c>
      <c r="CJ889" s="1">
        <v>2.69654375</v>
      </c>
      <c r="CK889" s="1">
        <v>2.451394375</v>
      </c>
      <c r="CL889" s="1">
        <v>22.26406875</v>
      </c>
      <c r="CM889" s="1">
        <v>20.70735</v>
      </c>
      <c r="CN889" s="1">
        <v>2000.01625</v>
      </c>
      <c r="CO889" s="1">
        <v>0.9799965625</v>
      </c>
      <c r="CP889" s="1">
        <v>0.02000365625</v>
      </c>
      <c r="CQ889" s="1">
        <v>0.0</v>
      </c>
      <c r="CR889" s="1">
        <v>2.4929375</v>
      </c>
      <c r="CS889" s="1">
        <v>0.0</v>
      </c>
      <c r="CT889" s="1">
        <v>16379.725</v>
      </c>
      <c r="CU889" s="1">
        <v>17412.43125</v>
      </c>
      <c r="CV889" s="1">
        <v>43.687</v>
      </c>
      <c r="CW889" s="1">
        <v>45.0</v>
      </c>
      <c r="CX889" s="1">
        <v>43.75</v>
      </c>
      <c r="CY889" s="1">
        <v>43.351375</v>
      </c>
      <c r="CZ889" s="1">
        <v>43.687</v>
      </c>
      <c r="DA889" s="1">
        <v>1960.00625</v>
      </c>
      <c r="DB889" s="1">
        <v>40.01</v>
      </c>
      <c r="DC889" s="1">
        <v>0.0</v>
      </c>
      <c r="DD889" s="1">
        <v>1.6598873201E9</v>
      </c>
      <c r="DE889" s="1">
        <v>0.0</v>
      </c>
      <c r="DF889" s="1">
        <v>1.6598870025E9</v>
      </c>
      <c r="DG889" s="1" t="s">
        <v>1905</v>
      </c>
      <c r="DH889" s="1">
        <v>1.659886993E9</v>
      </c>
      <c r="DI889" s="1">
        <v>1.6598870025E9</v>
      </c>
      <c r="DJ889" s="1">
        <v>16.0</v>
      </c>
      <c r="DK889" s="1">
        <v>-0.383</v>
      </c>
      <c r="DL889" s="1">
        <v>0.001</v>
      </c>
      <c r="DM889" s="1">
        <v>1.325</v>
      </c>
      <c r="DN889" s="1">
        <v>0.016</v>
      </c>
      <c r="DO889" s="1">
        <v>400.0</v>
      </c>
      <c r="DP889" s="1">
        <v>25.0</v>
      </c>
      <c r="DQ889" s="1">
        <v>0.27</v>
      </c>
      <c r="DR889" s="1">
        <v>0.06</v>
      </c>
      <c r="DS889" s="1">
        <v>4.807502355397752</v>
      </c>
      <c r="DT889" s="1">
        <v>5.250220134166102</v>
      </c>
      <c r="DU889" s="1">
        <v>0.4063552516369529</v>
      </c>
      <c r="DV889" s="1">
        <v>0.0</v>
      </c>
      <c r="DW889" s="1">
        <v>-41.89287741935484</v>
      </c>
      <c r="DX889" s="1">
        <v>-7.489383870967703</v>
      </c>
      <c r="DY889" s="1">
        <v>0.5957182229066166</v>
      </c>
      <c r="DZ889" s="1">
        <v>0.0</v>
      </c>
      <c r="EA889" s="1">
        <v>211.0079704363102</v>
      </c>
      <c r="EB889" s="1">
        <v>197.3941282502508</v>
      </c>
      <c r="EC889" s="1">
        <v>14.35416227268578</v>
      </c>
      <c r="ED889" s="1">
        <v>0.0</v>
      </c>
      <c r="EE889" s="1">
        <v>2.470499268292683</v>
      </c>
      <c r="EF889" s="1">
        <v>0.03712787456446143</v>
      </c>
      <c r="EG889" s="1">
        <v>0.004164329589263925</v>
      </c>
      <c r="EH889" s="1">
        <v>1.0</v>
      </c>
      <c r="EI889" s="1">
        <v>2.052496706035837</v>
      </c>
      <c r="EJ889" s="1">
        <v>0.009132161380000552</v>
      </c>
      <c r="EK889" s="1">
        <v>0.001487888963900775</v>
      </c>
      <c r="EL889" s="1">
        <v>1.0</v>
      </c>
      <c r="EM889" s="1">
        <v>2.0</v>
      </c>
      <c r="EN889" s="1">
        <v>5.0</v>
      </c>
      <c r="EO889" s="1" t="s">
        <v>386</v>
      </c>
      <c r="EP889" s="1">
        <v>2.9407</v>
      </c>
      <c r="EQ889" s="1">
        <v>2.8012</v>
      </c>
      <c r="ER889" s="1">
        <v>0.0763198</v>
      </c>
      <c r="ES889" s="1">
        <v>0.0839443</v>
      </c>
      <c r="ET889" s="1">
        <v>0.116835</v>
      </c>
      <c r="EU889" s="1">
        <v>0.109307</v>
      </c>
      <c r="EV889" s="1">
        <v>18875.4</v>
      </c>
      <c r="EW889" s="1">
        <v>19628.0</v>
      </c>
      <c r="EX889" s="1">
        <v>23776.8</v>
      </c>
      <c r="EY889" s="1">
        <v>24949.0</v>
      </c>
      <c r="EZ889" s="1">
        <v>33618.8</v>
      </c>
      <c r="FA889" s="1">
        <v>35489.5</v>
      </c>
      <c r="FB889" s="1">
        <v>43366.4</v>
      </c>
      <c r="FC889" s="1">
        <v>46124.9</v>
      </c>
      <c r="FD889" s="1">
        <v>1.92798</v>
      </c>
      <c r="FE889" s="1">
        <v>1.7891</v>
      </c>
      <c r="FF889" s="1">
        <v>0.103544</v>
      </c>
      <c r="FG889" s="1">
        <v>0.0</v>
      </c>
      <c r="FH889" s="1">
        <v>30.2439</v>
      </c>
      <c r="FI889" s="1">
        <v>999.9</v>
      </c>
      <c r="FJ889" s="1">
        <v>50.5</v>
      </c>
      <c r="FK889" s="1">
        <v>39.6</v>
      </c>
      <c r="FL889" s="1">
        <v>36.9428</v>
      </c>
      <c r="FM889" s="1">
        <v>63.4839</v>
      </c>
      <c r="FN889" s="1">
        <v>25.8614</v>
      </c>
      <c r="FO889" s="1">
        <v>1.0</v>
      </c>
      <c r="FP889" s="1">
        <v>0.5808</v>
      </c>
      <c r="FQ889" s="1">
        <v>3.72117</v>
      </c>
      <c r="FR889" s="1">
        <v>20.2689</v>
      </c>
      <c r="FS889" s="1">
        <v>5.2119</v>
      </c>
      <c r="FT889" s="1">
        <v>11.9081</v>
      </c>
      <c r="FU889" s="1">
        <v>5.0028</v>
      </c>
      <c r="FV889" s="1">
        <v>3.28978</v>
      </c>
      <c r="FW889" s="1">
        <v>9999.0</v>
      </c>
      <c r="FX889" s="1">
        <v>9999.0</v>
      </c>
      <c r="FY889" s="1">
        <v>9999.0</v>
      </c>
      <c r="FZ889" s="1">
        <v>999.9</v>
      </c>
      <c r="GA889" s="1">
        <v>1.85974</v>
      </c>
      <c r="GB889" s="1">
        <v>1.85473</v>
      </c>
      <c r="GC889" s="1">
        <v>1.85791</v>
      </c>
      <c r="GD889" s="1">
        <v>1.85639</v>
      </c>
      <c r="GE889" s="1">
        <v>1.85515</v>
      </c>
      <c r="GF889" s="1">
        <v>1.85471</v>
      </c>
      <c r="GG889" s="1">
        <v>1.85355</v>
      </c>
      <c r="GH889" s="1">
        <v>1.85654</v>
      </c>
      <c r="GI889" s="1">
        <v>0.0</v>
      </c>
      <c r="GJ889" s="1">
        <v>0.0</v>
      </c>
      <c r="GK889" s="1">
        <v>0.0</v>
      </c>
      <c r="GL889" s="1">
        <v>0.0</v>
      </c>
      <c r="GM889" s="1" t="s">
        <v>350</v>
      </c>
      <c r="GN889" s="1" t="s">
        <v>351</v>
      </c>
      <c r="GO889" s="1" t="s">
        <v>352</v>
      </c>
      <c r="GP889" s="1" t="s">
        <v>352</v>
      </c>
      <c r="GQ889" s="1" t="s">
        <v>352</v>
      </c>
      <c r="GR889" s="1" t="s">
        <v>352</v>
      </c>
      <c r="GS889" s="1">
        <v>0.0</v>
      </c>
      <c r="GT889" s="1">
        <v>100.0</v>
      </c>
      <c r="GU889" s="1">
        <v>100.0</v>
      </c>
      <c r="GV889" s="1">
        <v>1.198</v>
      </c>
      <c r="GW889" s="1">
        <v>0.0109</v>
      </c>
      <c r="GX889" s="1">
        <v>0.3371549117722462</v>
      </c>
      <c r="GY889" s="1">
        <v>0.003036990343597491</v>
      </c>
      <c r="GZ889" s="1">
        <v>-1.538114387597119E-6</v>
      </c>
      <c r="HA889" s="1">
        <v>3.390969119432733E-10</v>
      </c>
      <c r="HB889" s="1">
        <v>-0.06060417149738102</v>
      </c>
      <c r="HC889" s="1">
        <v>0.009762198319610341</v>
      </c>
      <c r="HD889" s="1">
        <v>-3.338778216718564E-4</v>
      </c>
      <c r="HE889" s="1">
        <v>2.632278881966732E-6</v>
      </c>
      <c r="HF889" s="1">
        <v>6.0</v>
      </c>
      <c r="HG889" s="1">
        <v>2134.0</v>
      </c>
      <c r="HH889" s="1">
        <v>2.0</v>
      </c>
      <c r="HI889" s="1">
        <v>31.0</v>
      </c>
      <c r="HJ889" s="1">
        <v>5.5</v>
      </c>
      <c r="HK889" s="1">
        <v>5.3</v>
      </c>
      <c r="HL889" s="1">
        <v>1.03271</v>
      </c>
      <c r="HM889" s="1">
        <v>2.36694</v>
      </c>
      <c r="HN889" s="1">
        <v>1.4978</v>
      </c>
      <c r="HO889" s="1">
        <v>2.30957</v>
      </c>
      <c r="HP889" s="1">
        <v>1.54785</v>
      </c>
      <c r="HQ889" s="1">
        <v>2.26562</v>
      </c>
      <c r="HR889" s="1">
        <v>42.6706</v>
      </c>
      <c r="HS889" s="1">
        <v>14.2984</v>
      </c>
      <c r="HT889" s="1">
        <v>18.0</v>
      </c>
      <c r="HU889" s="1">
        <v>495.1</v>
      </c>
      <c r="HV889" s="1">
        <v>468.354</v>
      </c>
      <c r="HW889" s="1">
        <v>26.8029</v>
      </c>
      <c r="HX889" s="1">
        <v>34.1997</v>
      </c>
      <c r="HY889" s="1">
        <v>30.0012</v>
      </c>
      <c r="HZ889" s="1">
        <v>33.9921</v>
      </c>
      <c r="IA889" s="1">
        <v>34.0851</v>
      </c>
      <c r="IB889" s="1">
        <v>20.7001</v>
      </c>
      <c r="IC889" s="1">
        <v>33.8166</v>
      </c>
      <c r="ID889" s="1">
        <v>0.0</v>
      </c>
      <c r="IE889" s="1">
        <v>26.2124</v>
      </c>
      <c r="IF889" s="1">
        <v>421.591</v>
      </c>
      <c r="IG889" s="1">
        <v>24.6464</v>
      </c>
      <c r="IH889" s="1">
        <v>100.268</v>
      </c>
      <c r="II889" s="1">
        <v>99.9608</v>
      </c>
      <c r="IJ889" s="1" t="s">
        <v>1117</v>
      </c>
    </row>
    <row r="890" ht="15.75" customHeight="1">
      <c r="A890" s="1">
        <v>874.0</v>
      </c>
      <c r="B890" s="1">
        <v>1.6598873226E9</v>
      </c>
      <c r="C890" s="1">
        <v>7065.5</v>
      </c>
      <c r="D890" s="1" t="s">
        <v>2052</v>
      </c>
      <c r="E890" s="1" t="s">
        <v>2053</v>
      </c>
      <c r="F890" s="1">
        <v>1.0</v>
      </c>
      <c r="G890" s="1" t="s">
        <v>1115</v>
      </c>
      <c r="H890" s="1" t="s">
        <v>345</v>
      </c>
      <c r="I890" s="1" t="s">
        <v>1102</v>
      </c>
      <c r="J890" s="1" t="s">
        <v>1113</v>
      </c>
      <c r="K890" s="1" t="s">
        <v>1114</v>
      </c>
      <c r="L890" s="1" t="s">
        <v>1904</v>
      </c>
      <c r="M890" s="1" t="s">
        <v>346</v>
      </c>
      <c r="N890" s="1">
        <v>1.6598873147875E9</v>
      </c>
      <c r="O890" s="1">
        <f t="shared" si="1"/>
        <v>0.002126044664</v>
      </c>
      <c r="P890" s="1">
        <f t="shared" si="2"/>
        <v>2.126044664</v>
      </c>
      <c r="Q890" s="1">
        <f t="shared" si="3"/>
        <v>5.593543852</v>
      </c>
      <c r="R890" s="1">
        <f t="shared" si="4"/>
        <v>307.1835</v>
      </c>
      <c r="S890" s="1">
        <f t="shared" si="5"/>
        <v>208.1715058</v>
      </c>
      <c r="T890" s="1">
        <f t="shared" si="6"/>
        <v>20.67040588</v>
      </c>
      <c r="U890" s="1">
        <f t="shared" si="7"/>
        <v>30.50180956</v>
      </c>
      <c r="V890" s="1">
        <f t="shared" si="8"/>
        <v>0.1008729286</v>
      </c>
      <c r="W890" s="1">
        <f t="shared" si="9"/>
        <v>2.917104847</v>
      </c>
      <c r="X890" s="1">
        <f t="shared" si="10"/>
        <v>0.0989744087</v>
      </c>
      <c r="Y890" s="1">
        <f t="shared" si="11"/>
        <v>0.06202660374</v>
      </c>
      <c r="Z890" s="1">
        <f t="shared" si="12"/>
        <v>321.518574</v>
      </c>
      <c r="AA890" s="1">
        <f t="shared" si="13"/>
        <v>32.34145538</v>
      </c>
      <c r="AB890" s="1">
        <f t="shared" si="14"/>
        <v>31.91593125</v>
      </c>
      <c r="AC890" s="1">
        <f t="shared" si="15"/>
        <v>4.752408768</v>
      </c>
      <c r="AD890" s="1">
        <f t="shared" si="16"/>
        <v>59.84901537</v>
      </c>
      <c r="AE890" s="1">
        <f t="shared" si="17"/>
        <v>2.69951232</v>
      </c>
      <c r="AF890" s="1">
        <f t="shared" si="18"/>
        <v>4.510537565</v>
      </c>
      <c r="AG890" s="1">
        <f t="shared" si="19"/>
        <v>2.052896447</v>
      </c>
      <c r="AH890" s="1">
        <f t="shared" si="20"/>
        <v>-93.7585697</v>
      </c>
      <c r="AI890" s="1">
        <f t="shared" si="21"/>
        <v>-144.5597864</v>
      </c>
      <c r="AJ890" s="1">
        <f t="shared" si="22"/>
        <v>-11.17847824</v>
      </c>
      <c r="AK890" s="1">
        <f t="shared" si="23"/>
        <v>72.02173963</v>
      </c>
      <c r="AL890" s="1">
        <f t="shared" si="24"/>
        <v>34.4526337</v>
      </c>
      <c r="AM890" s="1">
        <f t="shared" si="25"/>
        <v>2.118740378</v>
      </c>
      <c r="AN890" s="1">
        <f t="shared" si="26"/>
        <v>5.593543852</v>
      </c>
      <c r="AO890" s="1">
        <v>385.4497834976243</v>
      </c>
      <c r="AP890" s="1">
        <v>352.356884848485</v>
      </c>
      <c r="AQ890" s="1">
        <v>5.042922908414801</v>
      </c>
      <c r="AR890" s="1">
        <v>66.27246196861341</v>
      </c>
      <c r="AS890" s="1">
        <f t="shared" si="27"/>
        <v>2.126044664</v>
      </c>
      <c r="AT890" s="1">
        <v>24.71592354915464</v>
      </c>
      <c r="AU890" s="1">
        <v>27.19679757575757</v>
      </c>
      <c r="AV890" s="1">
        <v>3.845832400937479E-5</v>
      </c>
      <c r="AW890" s="1">
        <v>80.69783231761454</v>
      </c>
      <c r="AX890" s="1">
        <v>2.0</v>
      </c>
      <c r="AY890" s="1">
        <v>0.0</v>
      </c>
      <c r="AZ890" s="1">
        <f t="shared" si="28"/>
        <v>1</v>
      </c>
      <c r="BA890" s="1">
        <f t="shared" si="29"/>
        <v>0</v>
      </c>
      <c r="BB890" s="1">
        <f t="shared" si="30"/>
        <v>51810.59858</v>
      </c>
      <c r="BC890" s="1">
        <f t="shared" si="31"/>
        <v>2000.0125</v>
      </c>
      <c r="BD890" s="1">
        <f t="shared" si="32"/>
        <v>1681.2108</v>
      </c>
      <c r="BE890" s="1">
        <f t="shared" si="33"/>
        <v>0.8406001462</v>
      </c>
      <c r="BF890" s="1">
        <f t="shared" si="34"/>
        <v>0.1607582823</v>
      </c>
      <c r="BG890" s="1">
        <v>6.0</v>
      </c>
      <c r="BH890" s="1">
        <v>0.5</v>
      </c>
      <c r="BI890" s="1" t="s">
        <v>347</v>
      </c>
      <c r="BJ890" s="1">
        <v>2.0</v>
      </c>
      <c r="BK890" s="1" t="b">
        <v>1</v>
      </c>
      <c r="BL890" s="1">
        <v>1.6598873147875E9</v>
      </c>
      <c r="BM890" s="1">
        <v>307.1835</v>
      </c>
      <c r="BN890" s="1">
        <v>349.2949375000001</v>
      </c>
      <c r="BO890" s="1">
        <v>27.18676875</v>
      </c>
      <c r="BP890" s="1">
        <v>24.71415</v>
      </c>
      <c r="BQ890" s="1">
        <v>306.0519375</v>
      </c>
      <c r="BR890" s="1">
        <v>27.17580625</v>
      </c>
      <c r="BS890" s="1">
        <v>500.1511875</v>
      </c>
      <c r="BT890" s="1">
        <v>99.1949875</v>
      </c>
      <c r="BU890" s="1">
        <v>0.10009038125</v>
      </c>
      <c r="BV890" s="1">
        <v>30.99673125</v>
      </c>
      <c r="BW890" s="1">
        <v>31.91593125</v>
      </c>
      <c r="BX890" s="1">
        <v>999.9</v>
      </c>
      <c r="BY890" s="1">
        <v>0.0</v>
      </c>
      <c r="BZ890" s="1">
        <v>0.0</v>
      </c>
      <c r="CA890" s="1">
        <v>10009.80875</v>
      </c>
      <c r="CB890" s="1">
        <v>0.0</v>
      </c>
      <c r="CC890" s="1">
        <v>756.5307500000001</v>
      </c>
      <c r="CD890" s="1">
        <v>-42.1113125</v>
      </c>
      <c r="CE890" s="1">
        <v>315.7684375</v>
      </c>
      <c r="CF890" s="1">
        <v>358.1463125</v>
      </c>
      <c r="CG890" s="1">
        <v>2.472605625</v>
      </c>
      <c r="CH890" s="1">
        <v>349.2949375000001</v>
      </c>
      <c r="CI890" s="1">
        <v>24.71415</v>
      </c>
      <c r="CJ890" s="1">
        <v>2.696789375</v>
      </c>
      <c r="CK890" s="1">
        <v>2.45152</v>
      </c>
      <c r="CL890" s="1">
        <v>22.2655625</v>
      </c>
      <c r="CM890" s="1">
        <v>20.708175</v>
      </c>
      <c r="CN890" s="1">
        <v>2000.0125</v>
      </c>
      <c r="CO890" s="1">
        <v>0.9799965625</v>
      </c>
      <c r="CP890" s="1">
        <v>0.02000365625</v>
      </c>
      <c r="CQ890" s="1">
        <v>0.0</v>
      </c>
      <c r="CR890" s="1">
        <v>2.471625</v>
      </c>
      <c r="CS890" s="1">
        <v>0.0</v>
      </c>
      <c r="CT890" s="1">
        <v>16377.0375</v>
      </c>
      <c r="CU890" s="1">
        <v>17412.4</v>
      </c>
      <c r="CV890" s="1">
        <v>43.687</v>
      </c>
      <c r="CW890" s="1">
        <v>45.0</v>
      </c>
      <c r="CX890" s="1">
        <v>43.75</v>
      </c>
      <c r="CY890" s="1">
        <v>43.3435</v>
      </c>
      <c r="CZ890" s="1">
        <v>43.687</v>
      </c>
      <c r="DA890" s="1">
        <v>1960.0025</v>
      </c>
      <c r="DB890" s="1">
        <v>40.01</v>
      </c>
      <c r="DC890" s="1">
        <v>0.0</v>
      </c>
      <c r="DD890" s="1">
        <v>1.6598873213E9</v>
      </c>
      <c r="DE890" s="1">
        <v>0.0</v>
      </c>
      <c r="DF890" s="1">
        <v>1.6598870025E9</v>
      </c>
      <c r="DG890" s="1" t="s">
        <v>1905</v>
      </c>
      <c r="DH890" s="1">
        <v>1.659886993E9</v>
      </c>
      <c r="DI890" s="1">
        <v>1.6598870025E9</v>
      </c>
      <c r="DJ890" s="1">
        <v>16.0</v>
      </c>
      <c r="DK890" s="1">
        <v>-0.383</v>
      </c>
      <c r="DL890" s="1">
        <v>0.001</v>
      </c>
      <c r="DM890" s="1">
        <v>1.325</v>
      </c>
      <c r="DN890" s="1">
        <v>0.016</v>
      </c>
      <c r="DO890" s="1">
        <v>400.0</v>
      </c>
      <c r="DP890" s="1">
        <v>25.0</v>
      </c>
      <c r="DQ890" s="1">
        <v>0.27</v>
      </c>
      <c r="DR890" s="1">
        <v>0.06</v>
      </c>
      <c r="DS890" s="1">
        <v>4.931461645487139</v>
      </c>
      <c r="DT890" s="1">
        <v>5.885512960102199</v>
      </c>
      <c r="DU890" s="1">
        <v>0.447384111206913</v>
      </c>
      <c r="DV890" s="1">
        <v>0.0</v>
      </c>
      <c r="DW890" s="1">
        <v>-42.09533333333333</v>
      </c>
      <c r="DX890" s="1">
        <v>-9.462583314794191</v>
      </c>
      <c r="DY890" s="1">
        <v>0.6941272704306868</v>
      </c>
      <c r="DZ890" s="1">
        <v>0.0</v>
      </c>
      <c r="EA890" s="1">
        <v>215.2138592086151</v>
      </c>
      <c r="EB890" s="1">
        <v>189.068121165497</v>
      </c>
      <c r="EC890" s="1">
        <v>14.17109657237505</v>
      </c>
      <c r="ED890" s="1">
        <v>0.0</v>
      </c>
      <c r="EE890" s="1">
        <v>2.47106825</v>
      </c>
      <c r="EF890" s="1">
        <v>0.04208161350843909</v>
      </c>
      <c r="EG890" s="1">
        <v>0.004327742418109014</v>
      </c>
      <c r="EH890" s="1">
        <v>1.0</v>
      </c>
      <c r="EI890" s="1">
        <v>2.052665156821464</v>
      </c>
      <c r="EJ890" s="1">
        <v>0.01421201755803868</v>
      </c>
      <c r="EK890" s="1">
        <v>0.001623650753919527</v>
      </c>
      <c r="EL890" s="1">
        <v>1.0</v>
      </c>
      <c r="EM890" s="1">
        <v>2.0</v>
      </c>
      <c r="EN890" s="1">
        <v>5.0</v>
      </c>
      <c r="EO890" s="1" t="s">
        <v>386</v>
      </c>
      <c r="EP890" s="1">
        <v>2.94049</v>
      </c>
      <c r="EQ890" s="1">
        <v>2.80089</v>
      </c>
      <c r="ER890" s="1">
        <v>0.0776505</v>
      </c>
      <c r="ES890" s="1">
        <v>0.0852456</v>
      </c>
      <c r="ET890" s="1">
        <v>0.116836</v>
      </c>
      <c r="EU890" s="1">
        <v>0.109313</v>
      </c>
      <c r="EV890" s="1">
        <v>18848.3</v>
      </c>
      <c r="EW890" s="1">
        <v>19600.2</v>
      </c>
      <c r="EX890" s="1">
        <v>23776.8</v>
      </c>
      <c r="EY890" s="1">
        <v>24949.0</v>
      </c>
      <c r="EZ890" s="1">
        <v>33618.8</v>
      </c>
      <c r="FA890" s="1">
        <v>35489.2</v>
      </c>
      <c r="FB890" s="1">
        <v>43366.4</v>
      </c>
      <c r="FC890" s="1">
        <v>46124.9</v>
      </c>
      <c r="FD890" s="1">
        <v>1.92782</v>
      </c>
      <c r="FE890" s="1">
        <v>1.78918</v>
      </c>
      <c r="FF890" s="1">
        <v>0.103716</v>
      </c>
      <c r="FG890" s="1">
        <v>0.0</v>
      </c>
      <c r="FH890" s="1">
        <v>30.2439</v>
      </c>
      <c r="FI890" s="1">
        <v>999.9</v>
      </c>
      <c r="FJ890" s="1">
        <v>50.5</v>
      </c>
      <c r="FK890" s="1">
        <v>39.6</v>
      </c>
      <c r="FL890" s="1">
        <v>36.9412</v>
      </c>
      <c r="FM890" s="1">
        <v>63.4739</v>
      </c>
      <c r="FN890" s="1">
        <v>26.5024</v>
      </c>
      <c r="FO890" s="1">
        <v>1.0</v>
      </c>
      <c r="FP890" s="1">
        <v>0.58529</v>
      </c>
      <c r="FQ890" s="1">
        <v>4.67494</v>
      </c>
      <c r="FR890" s="1">
        <v>20.2466</v>
      </c>
      <c r="FS890" s="1">
        <v>5.211</v>
      </c>
      <c r="FT890" s="1">
        <v>11.9081</v>
      </c>
      <c r="FU890" s="1">
        <v>5.00245</v>
      </c>
      <c r="FV890" s="1">
        <v>3.2895</v>
      </c>
      <c r="FW890" s="1">
        <v>9999.0</v>
      </c>
      <c r="FX890" s="1">
        <v>9999.0</v>
      </c>
      <c r="FY890" s="1">
        <v>9999.0</v>
      </c>
      <c r="FZ890" s="1">
        <v>999.9</v>
      </c>
      <c r="GA890" s="1">
        <v>1.85974</v>
      </c>
      <c r="GB890" s="1">
        <v>1.85472</v>
      </c>
      <c r="GC890" s="1">
        <v>1.85791</v>
      </c>
      <c r="GD890" s="1">
        <v>1.85639</v>
      </c>
      <c r="GE890" s="1">
        <v>1.85513</v>
      </c>
      <c r="GF890" s="1">
        <v>1.85471</v>
      </c>
      <c r="GG890" s="1">
        <v>1.85352</v>
      </c>
      <c r="GH890" s="1">
        <v>1.85654</v>
      </c>
      <c r="GI890" s="1">
        <v>0.0</v>
      </c>
      <c r="GJ890" s="1">
        <v>0.0</v>
      </c>
      <c r="GK890" s="1">
        <v>0.0</v>
      </c>
      <c r="GL890" s="1">
        <v>0.0</v>
      </c>
      <c r="GM890" s="1" t="s">
        <v>350</v>
      </c>
      <c r="GN890" s="1" t="s">
        <v>351</v>
      </c>
      <c r="GO890" s="1" t="s">
        <v>352</v>
      </c>
      <c r="GP890" s="1" t="s">
        <v>352</v>
      </c>
      <c r="GQ890" s="1" t="s">
        <v>352</v>
      </c>
      <c r="GR890" s="1" t="s">
        <v>352</v>
      </c>
      <c r="GS890" s="1">
        <v>0.0</v>
      </c>
      <c r="GT890" s="1">
        <v>100.0</v>
      </c>
      <c r="GU890" s="1">
        <v>100.0</v>
      </c>
      <c r="GV890" s="1">
        <v>1.214</v>
      </c>
      <c r="GW890" s="1">
        <v>0.011</v>
      </c>
      <c r="GX890" s="1">
        <v>0.3371549117722462</v>
      </c>
      <c r="GY890" s="1">
        <v>0.003036990343597491</v>
      </c>
      <c r="GZ890" s="1">
        <v>-1.538114387597119E-6</v>
      </c>
      <c r="HA890" s="1">
        <v>3.390969119432733E-10</v>
      </c>
      <c r="HB890" s="1">
        <v>-0.06060417149738102</v>
      </c>
      <c r="HC890" s="1">
        <v>0.009762198319610341</v>
      </c>
      <c r="HD890" s="1">
        <v>-3.338778216718564E-4</v>
      </c>
      <c r="HE890" s="1">
        <v>2.632278881966732E-6</v>
      </c>
      <c r="HF890" s="1">
        <v>6.0</v>
      </c>
      <c r="HG890" s="1">
        <v>2134.0</v>
      </c>
      <c r="HH890" s="1">
        <v>2.0</v>
      </c>
      <c r="HI890" s="1">
        <v>31.0</v>
      </c>
      <c r="HJ890" s="1">
        <v>5.5</v>
      </c>
      <c r="HK890" s="1">
        <v>5.3</v>
      </c>
      <c r="HL890" s="1">
        <v>1.04614</v>
      </c>
      <c r="HM890" s="1">
        <v>2.35352</v>
      </c>
      <c r="HN890" s="1">
        <v>1.4978</v>
      </c>
      <c r="HO890" s="1">
        <v>2.30957</v>
      </c>
      <c r="HP890" s="1">
        <v>1.54785</v>
      </c>
      <c r="HQ890" s="1">
        <v>2.45605</v>
      </c>
      <c r="HR890" s="1">
        <v>42.6706</v>
      </c>
      <c r="HS890" s="1">
        <v>14.3334</v>
      </c>
      <c r="HT890" s="1">
        <v>18.0</v>
      </c>
      <c r="HU890" s="1">
        <v>495.009</v>
      </c>
      <c r="HV890" s="1">
        <v>468.402</v>
      </c>
      <c r="HW890" s="1">
        <v>26.6851</v>
      </c>
      <c r="HX890" s="1">
        <v>34.1985</v>
      </c>
      <c r="HY890" s="1">
        <v>30.0045</v>
      </c>
      <c r="HZ890" s="1">
        <v>33.9921</v>
      </c>
      <c r="IA890" s="1">
        <v>34.0851</v>
      </c>
      <c r="IB890" s="1">
        <v>21.0427</v>
      </c>
      <c r="IC890" s="1">
        <v>33.8166</v>
      </c>
      <c r="ID890" s="1">
        <v>0.0</v>
      </c>
      <c r="IE890" s="1">
        <v>26.2124</v>
      </c>
      <c r="IF890" s="1">
        <v>421.591</v>
      </c>
      <c r="IG890" s="1">
        <v>24.7161</v>
      </c>
      <c r="IH890" s="1">
        <v>100.269</v>
      </c>
      <c r="II890" s="1">
        <v>99.9607</v>
      </c>
      <c r="IJ890" s="1" t="s">
        <v>1117</v>
      </c>
    </row>
    <row r="891" ht="15.75" customHeight="1">
      <c r="A891" s="1">
        <v>875.0</v>
      </c>
      <c r="B891" s="1">
        <v>1.6598873231E9</v>
      </c>
      <c r="C891" s="1">
        <v>7066.0</v>
      </c>
      <c r="D891" s="1" t="s">
        <v>2054</v>
      </c>
      <c r="E891" s="1" t="s">
        <v>2055</v>
      </c>
      <c r="F891" s="1">
        <v>1.0</v>
      </c>
      <c r="G891" s="1" t="s">
        <v>1115</v>
      </c>
      <c r="H891" s="1" t="s">
        <v>345</v>
      </c>
      <c r="I891" s="1" t="s">
        <v>1102</v>
      </c>
      <c r="J891" s="1" t="s">
        <v>1113</v>
      </c>
      <c r="K891" s="1" t="s">
        <v>1114</v>
      </c>
      <c r="L891" s="1" t="s">
        <v>1904</v>
      </c>
      <c r="M891" s="1" t="s">
        <v>346</v>
      </c>
      <c r="N891" s="1">
        <v>1.6598873147875E9</v>
      </c>
      <c r="O891" s="1">
        <f t="shared" si="1"/>
        <v>0.002124522065</v>
      </c>
      <c r="P891" s="1">
        <f t="shared" si="2"/>
        <v>2.124522065</v>
      </c>
      <c r="Q891" s="1">
        <f t="shared" si="3"/>
        <v>5.58731251</v>
      </c>
      <c r="R891" s="1">
        <f t="shared" si="4"/>
        <v>307.1835</v>
      </c>
      <c r="S891" s="1">
        <f t="shared" si="5"/>
        <v>208.206617</v>
      </c>
      <c r="T891" s="1">
        <f t="shared" si="6"/>
        <v>20.67389225</v>
      </c>
      <c r="U891" s="1">
        <f t="shared" si="7"/>
        <v>30.50180956</v>
      </c>
      <c r="V891" s="1">
        <f t="shared" si="8"/>
        <v>0.1007993042</v>
      </c>
      <c r="W891" s="1">
        <f t="shared" si="9"/>
        <v>2.917104847</v>
      </c>
      <c r="X891" s="1">
        <f t="shared" si="10"/>
        <v>0.09890352664</v>
      </c>
      <c r="Y891" s="1">
        <f t="shared" si="11"/>
        <v>0.0619820625</v>
      </c>
      <c r="Z891" s="1">
        <f t="shared" si="12"/>
        <v>321.518574</v>
      </c>
      <c r="AA891" s="1">
        <f t="shared" si="13"/>
        <v>32.34185183</v>
      </c>
      <c r="AB891" s="1">
        <f t="shared" si="14"/>
        <v>31.91593125</v>
      </c>
      <c r="AC891" s="1">
        <f t="shared" si="15"/>
        <v>4.752408768</v>
      </c>
      <c r="AD891" s="1">
        <f t="shared" si="16"/>
        <v>59.84901537</v>
      </c>
      <c r="AE891" s="1">
        <f t="shared" si="17"/>
        <v>2.69951232</v>
      </c>
      <c r="AF891" s="1">
        <f t="shared" si="18"/>
        <v>4.510537565</v>
      </c>
      <c r="AG891" s="1">
        <f t="shared" si="19"/>
        <v>2.052896447</v>
      </c>
      <c r="AH891" s="1">
        <f t="shared" si="20"/>
        <v>-93.69142305</v>
      </c>
      <c r="AI891" s="1">
        <f t="shared" si="21"/>
        <v>-144.5597864</v>
      </c>
      <c r="AJ891" s="1">
        <f t="shared" si="22"/>
        <v>-11.17847824</v>
      </c>
      <c r="AK891" s="1">
        <f t="shared" si="23"/>
        <v>72.08888628</v>
      </c>
      <c r="AL891" s="1">
        <f t="shared" si="24"/>
        <v>34.4526337</v>
      </c>
      <c r="AM891" s="1">
        <f t="shared" si="25"/>
        <v>2.118740378</v>
      </c>
      <c r="AN891" s="1">
        <f t="shared" si="26"/>
        <v>5.58731251</v>
      </c>
      <c r="AO891" s="1">
        <v>388.0547948683291</v>
      </c>
      <c r="AP891" s="1">
        <v>354.9002969696971</v>
      </c>
      <c r="AQ891" s="1">
        <v>5.056248281970786</v>
      </c>
      <c r="AR891" s="1">
        <v>66.27246196861341</v>
      </c>
      <c r="AS891" s="1">
        <f t="shared" si="27"/>
        <v>2.124522065</v>
      </c>
      <c r="AT891" s="1">
        <v>24.71737691652107</v>
      </c>
      <c r="AU891" s="1">
        <v>27.19646666666666</v>
      </c>
      <c r="AV891" s="1">
        <v>3.975849858283802E-5</v>
      </c>
      <c r="AW891" s="1">
        <v>80.69783231761454</v>
      </c>
      <c r="AX891" s="1">
        <v>2.0</v>
      </c>
      <c r="AY891" s="1">
        <v>0.0</v>
      </c>
      <c r="AZ891" s="1">
        <f t="shared" si="28"/>
        <v>1</v>
      </c>
      <c r="BA891" s="1">
        <f t="shared" si="29"/>
        <v>0</v>
      </c>
      <c r="BB891" s="1">
        <f t="shared" si="30"/>
        <v>51810.59858</v>
      </c>
      <c r="BC891" s="1">
        <f t="shared" si="31"/>
        <v>2000.0125</v>
      </c>
      <c r="BD891" s="1">
        <f t="shared" si="32"/>
        <v>1681.2108</v>
      </c>
      <c r="BE891" s="1">
        <f t="shared" si="33"/>
        <v>0.8406001462</v>
      </c>
      <c r="BF891" s="1">
        <f t="shared" si="34"/>
        <v>0.1607582823</v>
      </c>
      <c r="BG891" s="1">
        <v>6.0</v>
      </c>
      <c r="BH891" s="1">
        <v>0.5</v>
      </c>
      <c r="BI891" s="1" t="s">
        <v>347</v>
      </c>
      <c r="BJ891" s="1">
        <v>2.0</v>
      </c>
      <c r="BK891" s="1" t="b">
        <v>1</v>
      </c>
      <c r="BL891" s="1">
        <v>1.6598873147875E9</v>
      </c>
      <c r="BM891" s="1">
        <v>307.1835</v>
      </c>
      <c r="BN891" s="1">
        <v>349.2949375000001</v>
      </c>
      <c r="BO891" s="1">
        <v>27.18676875</v>
      </c>
      <c r="BP891" s="1">
        <v>24.71415</v>
      </c>
      <c r="BQ891" s="1">
        <v>306.0519375</v>
      </c>
      <c r="BR891" s="1">
        <v>27.17580625</v>
      </c>
      <c r="BS891" s="1">
        <v>500.1511875</v>
      </c>
      <c r="BT891" s="1">
        <v>99.1949875</v>
      </c>
      <c r="BU891" s="1">
        <v>0.10009038125</v>
      </c>
      <c r="BV891" s="1">
        <v>30.99673125</v>
      </c>
      <c r="BW891" s="1">
        <v>31.91593125</v>
      </c>
      <c r="BX891" s="1">
        <v>999.9</v>
      </c>
      <c r="BY891" s="1">
        <v>0.0</v>
      </c>
      <c r="BZ891" s="1">
        <v>0.0</v>
      </c>
      <c r="CA891" s="1">
        <v>10009.80875</v>
      </c>
      <c r="CB891" s="1">
        <v>0.0</v>
      </c>
      <c r="CC891" s="1">
        <v>756.5307500000001</v>
      </c>
      <c r="CD891" s="1">
        <v>-42.1113125</v>
      </c>
      <c r="CE891" s="1">
        <v>315.7684375</v>
      </c>
      <c r="CF891" s="1">
        <v>358.1463125</v>
      </c>
      <c r="CG891" s="1">
        <v>2.472605625</v>
      </c>
      <c r="CH891" s="1">
        <v>349.2949375000001</v>
      </c>
      <c r="CI891" s="1">
        <v>24.71415</v>
      </c>
      <c r="CJ891" s="1">
        <v>2.696789375</v>
      </c>
      <c r="CK891" s="1">
        <v>2.45152</v>
      </c>
      <c r="CL891" s="1">
        <v>22.2655625</v>
      </c>
      <c r="CM891" s="1">
        <v>20.708175</v>
      </c>
      <c r="CN891" s="1">
        <v>2000.0125</v>
      </c>
      <c r="CO891" s="1">
        <v>0.9799965625</v>
      </c>
      <c r="CP891" s="1">
        <v>0.02000365625</v>
      </c>
      <c r="CQ891" s="1">
        <v>0.0</v>
      </c>
      <c r="CR891" s="1">
        <v>2.471625</v>
      </c>
      <c r="CS891" s="1">
        <v>0.0</v>
      </c>
      <c r="CT891" s="1">
        <v>16377.0375</v>
      </c>
      <c r="CU891" s="1">
        <v>17412.4</v>
      </c>
      <c r="CV891" s="1">
        <v>43.687</v>
      </c>
      <c r="CW891" s="1">
        <v>45.0</v>
      </c>
      <c r="CX891" s="1">
        <v>43.75</v>
      </c>
      <c r="CY891" s="1">
        <v>43.3435</v>
      </c>
      <c r="CZ891" s="1">
        <v>43.687</v>
      </c>
      <c r="DA891" s="1">
        <v>1960.0025</v>
      </c>
      <c r="DB891" s="1">
        <v>40.01</v>
      </c>
      <c r="DC891" s="1">
        <v>0.0</v>
      </c>
      <c r="DD891" s="1">
        <v>1.6598873225E9</v>
      </c>
      <c r="DE891" s="1">
        <v>0.0</v>
      </c>
      <c r="DF891" s="1">
        <v>1.6598870025E9</v>
      </c>
      <c r="DG891" s="1" t="s">
        <v>1905</v>
      </c>
      <c r="DH891" s="1">
        <v>1.659886993E9</v>
      </c>
      <c r="DI891" s="1">
        <v>1.6598870025E9</v>
      </c>
      <c r="DJ891" s="1">
        <v>16.0</v>
      </c>
      <c r="DK891" s="1">
        <v>-0.383</v>
      </c>
      <c r="DL891" s="1">
        <v>0.001</v>
      </c>
      <c r="DM891" s="1">
        <v>1.325</v>
      </c>
      <c r="DN891" s="1">
        <v>0.016</v>
      </c>
      <c r="DO891" s="1">
        <v>400.0</v>
      </c>
      <c r="DP891" s="1">
        <v>25.0</v>
      </c>
      <c r="DQ891" s="1">
        <v>0.27</v>
      </c>
      <c r="DR891" s="1">
        <v>0.06</v>
      </c>
      <c r="DS891" s="1">
        <v>4.931461645487139</v>
      </c>
      <c r="DT891" s="1">
        <v>5.885512960102199</v>
      </c>
      <c r="DU891" s="1">
        <v>0.447384111206913</v>
      </c>
      <c r="DV891" s="1">
        <v>0.0</v>
      </c>
      <c r="DW891" s="1">
        <v>-42.09533333333333</v>
      </c>
      <c r="DX891" s="1">
        <v>-9.462583314794191</v>
      </c>
      <c r="DY891" s="1">
        <v>0.6941272704306868</v>
      </c>
      <c r="DZ891" s="1">
        <v>0.0</v>
      </c>
      <c r="EA891" s="1">
        <v>215.2138592086151</v>
      </c>
      <c r="EB891" s="1">
        <v>189.068121165497</v>
      </c>
      <c r="EC891" s="1">
        <v>14.17109657237505</v>
      </c>
      <c r="ED891" s="1">
        <v>0.0</v>
      </c>
      <c r="EE891" s="1">
        <v>2.47106825</v>
      </c>
      <c r="EF891" s="1">
        <v>0.04208161350843909</v>
      </c>
      <c r="EG891" s="1">
        <v>0.004327742418109014</v>
      </c>
      <c r="EH891" s="1">
        <v>1.0</v>
      </c>
      <c r="EI891" s="1">
        <v>2.052665156821464</v>
      </c>
      <c r="EJ891" s="1">
        <v>0.01421201755803868</v>
      </c>
      <c r="EK891" s="1">
        <v>0.001623650753919527</v>
      </c>
      <c r="EL891" s="1">
        <v>1.0</v>
      </c>
      <c r="EM891" s="1">
        <v>2.0</v>
      </c>
      <c r="EN891" s="1">
        <v>5.0</v>
      </c>
      <c r="EO891" s="1" t="s">
        <v>386</v>
      </c>
      <c r="EP891" s="1">
        <v>2.94052</v>
      </c>
      <c r="EQ891" s="1">
        <v>2.80073</v>
      </c>
      <c r="ER891" s="1">
        <v>0.0780878</v>
      </c>
      <c r="ES891" s="1">
        <v>0.0856745</v>
      </c>
      <c r="ET891" s="1">
        <v>0.116831</v>
      </c>
      <c r="EU891" s="1">
        <v>0.109312</v>
      </c>
      <c r="EV891" s="1">
        <v>18839.4</v>
      </c>
      <c r="EW891" s="1">
        <v>19591.0</v>
      </c>
      <c r="EX891" s="1">
        <v>23776.9</v>
      </c>
      <c r="EY891" s="1">
        <v>24949.1</v>
      </c>
      <c r="EZ891" s="1">
        <v>33619.0</v>
      </c>
      <c r="FA891" s="1">
        <v>35489.2</v>
      </c>
      <c r="FB891" s="1">
        <v>43366.4</v>
      </c>
      <c r="FC891" s="1">
        <v>46124.8</v>
      </c>
      <c r="FD891" s="1">
        <v>1.92768</v>
      </c>
      <c r="FE891" s="1">
        <v>1.78925</v>
      </c>
      <c r="FF891" s="1">
        <v>0.103731</v>
      </c>
      <c r="FG891" s="1">
        <v>0.0</v>
      </c>
      <c r="FH891" s="1">
        <v>30.2439</v>
      </c>
      <c r="FI891" s="1">
        <v>999.9</v>
      </c>
      <c r="FJ891" s="1">
        <v>50.5</v>
      </c>
      <c r="FK891" s="1">
        <v>39.6</v>
      </c>
      <c r="FL891" s="1">
        <v>36.9475</v>
      </c>
      <c r="FM891" s="1">
        <v>63.7939</v>
      </c>
      <c r="FN891" s="1">
        <v>26.4784</v>
      </c>
      <c r="FO891" s="1">
        <v>1.0</v>
      </c>
      <c r="FP891" s="1">
        <v>0.587154</v>
      </c>
      <c r="FQ891" s="1">
        <v>4.94287</v>
      </c>
      <c r="FR891" s="1">
        <v>20.2404</v>
      </c>
      <c r="FS891" s="1">
        <v>5.20965</v>
      </c>
      <c r="FT891" s="1">
        <v>11.9081</v>
      </c>
      <c r="FU891" s="1">
        <v>5.0021</v>
      </c>
      <c r="FV891" s="1">
        <v>3.28925</v>
      </c>
      <c r="FW891" s="1">
        <v>9999.0</v>
      </c>
      <c r="FX891" s="1">
        <v>9999.0</v>
      </c>
      <c r="FY891" s="1">
        <v>9999.0</v>
      </c>
      <c r="FZ891" s="1">
        <v>999.9</v>
      </c>
      <c r="GA891" s="1">
        <v>1.85974</v>
      </c>
      <c r="GB891" s="1">
        <v>1.85472</v>
      </c>
      <c r="GC891" s="1">
        <v>1.85791</v>
      </c>
      <c r="GD891" s="1">
        <v>1.85638</v>
      </c>
      <c r="GE891" s="1">
        <v>1.85511</v>
      </c>
      <c r="GF891" s="1">
        <v>1.85471</v>
      </c>
      <c r="GG891" s="1">
        <v>1.8535</v>
      </c>
      <c r="GH891" s="1">
        <v>1.85653</v>
      </c>
      <c r="GI891" s="1">
        <v>0.0</v>
      </c>
      <c r="GJ891" s="1">
        <v>0.0</v>
      </c>
      <c r="GK891" s="1">
        <v>0.0</v>
      </c>
      <c r="GL891" s="1">
        <v>0.0</v>
      </c>
      <c r="GM891" s="1" t="s">
        <v>350</v>
      </c>
      <c r="GN891" s="1" t="s">
        <v>351</v>
      </c>
      <c r="GO891" s="1" t="s">
        <v>352</v>
      </c>
      <c r="GP891" s="1" t="s">
        <v>352</v>
      </c>
      <c r="GQ891" s="1" t="s">
        <v>352</v>
      </c>
      <c r="GR891" s="1" t="s">
        <v>352</v>
      </c>
      <c r="GS891" s="1">
        <v>0.0</v>
      </c>
      <c r="GT891" s="1">
        <v>100.0</v>
      </c>
      <c r="GU891" s="1">
        <v>100.0</v>
      </c>
      <c r="GV891" s="1">
        <v>1.219</v>
      </c>
      <c r="GW891" s="1">
        <v>0.0109</v>
      </c>
      <c r="GX891" s="1">
        <v>0.3371549117722462</v>
      </c>
      <c r="GY891" s="1">
        <v>0.003036990343597491</v>
      </c>
      <c r="GZ891" s="1">
        <v>-1.538114387597119E-6</v>
      </c>
      <c r="HA891" s="1">
        <v>3.390969119432733E-10</v>
      </c>
      <c r="HB891" s="1">
        <v>-0.06060417149738102</v>
      </c>
      <c r="HC891" s="1">
        <v>0.009762198319610341</v>
      </c>
      <c r="HD891" s="1">
        <v>-3.338778216718564E-4</v>
      </c>
      <c r="HE891" s="1">
        <v>2.632278881966732E-6</v>
      </c>
      <c r="HF891" s="1">
        <v>6.0</v>
      </c>
      <c r="HG891" s="1">
        <v>2134.0</v>
      </c>
      <c r="HH891" s="1">
        <v>2.0</v>
      </c>
      <c r="HI891" s="1">
        <v>31.0</v>
      </c>
      <c r="HJ891" s="1">
        <v>5.5</v>
      </c>
      <c r="HK891" s="1">
        <v>5.3</v>
      </c>
      <c r="HL891" s="1">
        <v>1.05347</v>
      </c>
      <c r="HM891" s="1">
        <v>2.36572</v>
      </c>
      <c r="HN891" s="1">
        <v>1.4978</v>
      </c>
      <c r="HO891" s="1">
        <v>2.30835</v>
      </c>
      <c r="HP891" s="1">
        <v>1.54785</v>
      </c>
      <c r="HQ891" s="1">
        <v>2.25708</v>
      </c>
      <c r="HR891" s="1">
        <v>42.6706</v>
      </c>
      <c r="HS891" s="1">
        <v>14.3072</v>
      </c>
      <c r="HT891" s="1">
        <v>18.0</v>
      </c>
      <c r="HU891" s="1">
        <v>494.918</v>
      </c>
      <c r="HV891" s="1">
        <v>468.451</v>
      </c>
      <c r="HW891" s="1">
        <v>26.6303</v>
      </c>
      <c r="HX891" s="1">
        <v>34.1981</v>
      </c>
      <c r="HY891" s="1">
        <v>30.0058</v>
      </c>
      <c r="HZ891" s="1">
        <v>33.9921</v>
      </c>
      <c r="IA891" s="1">
        <v>34.0851</v>
      </c>
      <c r="IB891" s="1">
        <v>21.1154</v>
      </c>
      <c r="IC891" s="1">
        <v>33.8166</v>
      </c>
      <c r="ID891" s="1">
        <v>0.0</v>
      </c>
      <c r="IE891" s="1">
        <v>26.2124</v>
      </c>
      <c r="IF891" s="1">
        <v>431.61</v>
      </c>
      <c r="IG891" s="1">
        <v>24.7189</v>
      </c>
      <c r="IH891" s="1">
        <v>100.269</v>
      </c>
      <c r="II891" s="1">
        <v>99.9607</v>
      </c>
      <c r="IJ891" s="1" t="s">
        <v>1117</v>
      </c>
    </row>
    <row r="892" ht="15.75" customHeight="1">
      <c r="A892" s="1">
        <v>876.0</v>
      </c>
      <c r="B892" s="1">
        <v>1.6598873246E9</v>
      </c>
      <c r="C892" s="1">
        <v>7067.5</v>
      </c>
      <c r="D892" s="1" t="s">
        <v>2056</v>
      </c>
      <c r="E892" s="1" t="s">
        <v>2057</v>
      </c>
      <c r="F892" s="1">
        <v>1.0</v>
      </c>
      <c r="G892" s="1" t="s">
        <v>1115</v>
      </c>
      <c r="H892" s="1" t="s">
        <v>345</v>
      </c>
      <c r="I892" s="1" t="s">
        <v>1102</v>
      </c>
      <c r="J892" s="1" t="s">
        <v>1113</v>
      </c>
      <c r="K892" s="1" t="s">
        <v>1114</v>
      </c>
      <c r="L892" s="1" t="s">
        <v>1904</v>
      </c>
      <c r="M892" s="1" t="s">
        <v>346</v>
      </c>
      <c r="N892" s="1">
        <v>1.65988731681875E9</v>
      </c>
      <c r="O892" s="1">
        <f t="shared" si="1"/>
        <v>0.002115594094</v>
      </c>
      <c r="P892" s="1">
        <f t="shared" si="2"/>
        <v>2.115594094</v>
      </c>
      <c r="Q892" s="1">
        <f t="shared" si="3"/>
        <v>5.729875733</v>
      </c>
      <c r="R892" s="1">
        <f t="shared" si="4"/>
        <v>317.0731875</v>
      </c>
      <c r="S892" s="1">
        <f t="shared" si="5"/>
        <v>215.094821</v>
      </c>
      <c r="T892" s="1">
        <f t="shared" si="6"/>
        <v>21.35783539</v>
      </c>
      <c r="U892" s="1">
        <f t="shared" si="7"/>
        <v>31.48377499</v>
      </c>
      <c r="V892" s="1">
        <f t="shared" si="8"/>
        <v>0.1003454799</v>
      </c>
      <c r="W892" s="1">
        <f t="shared" si="9"/>
        <v>2.916325336</v>
      </c>
      <c r="X892" s="1">
        <f t="shared" si="10"/>
        <v>0.09846607087</v>
      </c>
      <c r="Y892" s="1">
        <f t="shared" si="11"/>
        <v>0.06170721985</v>
      </c>
      <c r="Z892" s="1">
        <f t="shared" si="12"/>
        <v>321.5187735</v>
      </c>
      <c r="AA892" s="1">
        <f t="shared" si="13"/>
        <v>32.34905768</v>
      </c>
      <c r="AB892" s="1">
        <f t="shared" si="14"/>
        <v>31.9182</v>
      </c>
      <c r="AC892" s="1">
        <f t="shared" si="15"/>
        <v>4.753019447</v>
      </c>
      <c r="AD892" s="1">
        <f t="shared" si="16"/>
        <v>59.83717151</v>
      </c>
      <c r="AE892" s="1">
        <f t="shared" si="17"/>
        <v>2.69967839</v>
      </c>
      <c r="AF892" s="1">
        <f t="shared" si="18"/>
        <v>4.511707893</v>
      </c>
      <c r="AG892" s="1">
        <f t="shared" si="19"/>
        <v>2.053341056</v>
      </c>
      <c r="AH892" s="1">
        <f t="shared" si="20"/>
        <v>-93.29769954</v>
      </c>
      <c r="AI892" s="1">
        <f t="shared" si="21"/>
        <v>-144.1624877</v>
      </c>
      <c r="AJ892" s="1">
        <f t="shared" si="22"/>
        <v>-11.15111023</v>
      </c>
      <c r="AK892" s="1">
        <f t="shared" si="23"/>
        <v>72.90747605</v>
      </c>
      <c r="AL892" s="1">
        <f t="shared" si="24"/>
        <v>34.66261762</v>
      </c>
      <c r="AM892" s="1">
        <f t="shared" si="25"/>
        <v>2.119210747</v>
      </c>
      <c r="AN892" s="1">
        <f t="shared" si="26"/>
        <v>5.729875733</v>
      </c>
      <c r="AO892" s="1">
        <v>395.8695150614049</v>
      </c>
      <c r="AP892" s="1">
        <v>362.4861090909091</v>
      </c>
      <c r="AQ892" s="1">
        <v>5.066497812664872</v>
      </c>
      <c r="AR892" s="1">
        <v>66.27246196861341</v>
      </c>
      <c r="AS892" s="1">
        <f t="shared" si="27"/>
        <v>2.115594094</v>
      </c>
      <c r="AT892" s="1">
        <v>24.72086698706614</v>
      </c>
      <c r="AU892" s="1">
        <v>27.18968787878788</v>
      </c>
      <c r="AV892" s="1">
        <v>2.649873922012133E-5</v>
      </c>
      <c r="AW892" s="1">
        <v>80.69783231761454</v>
      </c>
      <c r="AX892" s="1">
        <v>2.0</v>
      </c>
      <c r="AY892" s="1">
        <v>0.0</v>
      </c>
      <c r="AZ892" s="1">
        <f t="shared" si="28"/>
        <v>1</v>
      </c>
      <c r="BA892" s="1">
        <f t="shared" si="29"/>
        <v>0</v>
      </c>
      <c r="BB892" s="1">
        <f t="shared" si="30"/>
        <v>51787.69821</v>
      </c>
      <c r="BC892" s="1">
        <f t="shared" si="31"/>
        <v>2000.01375</v>
      </c>
      <c r="BD892" s="1">
        <f t="shared" si="32"/>
        <v>1681.21185</v>
      </c>
      <c r="BE892" s="1">
        <f t="shared" si="33"/>
        <v>0.8406001459</v>
      </c>
      <c r="BF892" s="1">
        <f t="shared" si="34"/>
        <v>0.1607582815</v>
      </c>
      <c r="BG892" s="1">
        <v>6.0</v>
      </c>
      <c r="BH892" s="1">
        <v>0.5</v>
      </c>
      <c r="BI892" s="1" t="s">
        <v>347</v>
      </c>
      <c r="BJ892" s="1">
        <v>2.0</v>
      </c>
      <c r="BK892" s="1" t="b">
        <v>1</v>
      </c>
      <c r="BL892" s="1">
        <v>1.65988731681875E9</v>
      </c>
      <c r="BM892" s="1">
        <v>317.0731875</v>
      </c>
      <c r="BN892" s="1">
        <v>359.4626875</v>
      </c>
      <c r="BO892" s="1">
        <v>27.18846875</v>
      </c>
      <c r="BP892" s="1">
        <v>24.71525625</v>
      </c>
      <c r="BQ892" s="1">
        <v>315.9200625</v>
      </c>
      <c r="BR892" s="1">
        <v>27.17750625</v>
      </c>
      <c r="BS892" s="1">
        <v>500.14125</v>
      </c>
      <c r="BT892" s="1">
        <v>99.194975</v>
      </c>
      <c r="BU892" s="1">
        <v>0.1000024125</v>
      </c>
      <c r="BV892" s="1">
        <v>31.00128125</v>
      </c>
      <c r="BW892" s="1">
        <v>31.9182</v>
      </c>
      <c r="BX892" s="1">
        <v>999.9</v>
      </c>
      <c r="BY892" s="1">
        <v>0.0</v>
      </c>
      <c r="BZ892" s="1">
        <v>0.0</v>
      </c>
      <c r="CA892" s="1">
        <v>10005.3525</v>
      </c>
      <c r="CB892" s="1">
        <v>0.0</v>
      </c>
      <c r="CC892" s="1">
        <v>779.3313750000001</v>
      </c>
      <c r="CD892" s="1">
        <v>-42.38941250000001</v>
      </c>
      <c r="CE892" s="1">
        <v>325.9349375</v>
      </c>
      <c r="CF892" s="1">
        <v>368.572125</v>
      </c>
      <c r="CG892" s="1">
        <v>2.473198125</v>
      </c>
      <c r="CH892" s="1">
        <v>359.4626875</v>
      </c>
      <c r="CI892" s="1">
        <v>24.71525625</v>
      </c>
      <c r="CJ892" s="1">
        <v>2.6969575</v>
      </c>
      <c r="CK892" s="1">
        <v>2.45163</v>
      </c>
      <c r="CL892" s="1">
        <v>22.2665875</v>
      </c>
      <c r="CM892" s="1">
        <v>20.7089</v>
      </c>
      <c r="CN892" s="1">
        <v>2000.01375</v>
      </c>
      <c r="CO892" s="1">
        <v>0.9799965625</v>
      </c>
      <c r="CP892" s="1">
        <v>0.02000365625</v>
      </c>
      <c r="CQ892" s="1">
        <v>0.0</v>
      </c>
      <c r="CR892" s="1">
        <v>2.4033125</v>
      </c>
      <c r="CS892" s="1">
        <v>0.0</v>
      </c>
      <c r="CT892" s="1">
        <v>16372.5375</v>
      </c>
      <c r="CU892" s="1">
        <v>17412.4</v>
      </c>
      <c r="CV892" s="1">
        <v>43.687</v>
      </c>
      <c r="CW892" s="1">
        <v>45.0</v>
      </c>
      <c r="CX892" s="1">
        <v>43.75</v>
      </c>
      <c r="CY892" s="1">
        <v>43.33562499999999</v>
      </c>
      <c r="CZ892" s="1">
        <v>43.687</v>
      </c>
      <c r="DA892" s="1">
        <v>1960.00375</v>
      </c>
      <c r="DB892" s="1">
        <v>40.01</v>
      </c>
      <c r="DC892" s="1">
        <v>0.0</v>
      </c>
      <c r="DD892" s="1">
        <v>1.6598873237E9</v>
      </c>
      <c r="DE892" s="1">
        <v>0.0</v>
      </c>
      <c r="DF892" s="1">
        <v>1.6598870025E9</v>
      </c>
      <c r="DG892" s="1" t="s">
        <v>1905</v>
      </c>
      <c r="DH892" s="1">
        <v>1.659886993E9</v>
      </c>
      <c r="DI892" s="1">
        <v>1.6598870025E9</v>
      </c>
      <c r="DJ892" s="1">
        <v>16.0</v>
      </c>
      <c r="DK892" s="1">
        <v>-0.383</v>
      </c>
      <c r="DL892" s="1">
        <v>0.001</v>
      </c>
      <c r="DM892" s="1">
        <v>1.325</v>
      </c>
      <c r="DN892" s="1">
        <v>0.016</v>
      </c>
      <c r="DO892" s="1">
        <v>400.0</v>
      </c>
      <c r="DP892" s="1">
        <v>25.0</v>
      </c>
      <c r="DQ892" s="1">
        <v>0.27</v>
      </c>
      <c r="DR892" s="1">
        <v>0.06</v>
      </c>
      <c r="DS892" s="1">
        <v>5.006429245706379</v>
      </c>
      <c r="DT892" s="1">
        <v>5.996548770514984</v>
      </c>
      <c r="DU892" s="1">
        <v>0.4540115818857368</v>
      </c>
      <c r="DV892" s="1">
        <v>0.0</v>
      </c>
      <c r="DW892" s="1">
        <v>-42.23637333333333</v>
      </c>
      <c r="DX892" s="1">
        <v>-10.14799021134591</v>
      </c>
      <c r="DY892" s="1">
        <v>0.736234832977148</v>
      </c>
      <c r="DZ892" s="1">
        <v>0.0</v>
      </c>
      <c r="EA892" s="1">
        <v>218.7436648125348</v>
      </c>
      <c r="EB892" s="1">
        <v>187.0444266536294</v>
      </c>
      <c r="EC892" s="1">
        <v>14.00228794210646</v>
      </c>
      <c r="ED892" s="1">
        <v>0.0</v>
      </c>
      <c r="EE892" s="1">
        <v>2.4714325</v>
      </c>
      <c r="EF892" s="1">
        <v>0.04032427767354508</v>
      </c>
      <c r="EG892" s="1">
        <v>0.004248913831792786</v>
      </c>
      <c r="EH892" s="1">
        <v>1.0</v>
      </c>
      <c r="EI892" s="1">
        <v>2.052814256681908</v>
      </c>
      <c r="EJ892" s="1">
        <v>0.01899524285807095</v>
      </c>
      <c r="EK892" s="1">
        <v>0.001763129696531834</v>
      </c>
      <c r="EL892" s="1">
        <v>1.0</v>
      </c>
      <c r="EM892" s="1">
        <v>2.0</v>
      </c>
      <c r="EN892" s="1">
        <v>5.0</v>
      </c>
      <c r="EO892" s="1" t="s">
        <v>386</v>
      </c>
      <c r="EP892" s="1">
        <v>2.94045</v>
      </c>
      <c r="EQ892" s="1">
        <v>2.80079</v>
      </c>
      <c r="ER892" s="1">
        <v>0.0793984</v>
      </c>
      <c r="ES892" s="1">
        <v>0.0869433</v>
      </c>
      <c r="ET892" s="1">
        <v>0.116805</v>
      </c>
      <c r="EU892" s="1">
        <v>0.109307</v>
      </c>
      <c r="EV892" s="1">
        <v>18812.5</v>
      </c>
      <c r="EW892" s="1">
        <v>19563.7</v>
      </c>
      <c r="EX892" s="1">
        <v>23776.7</v>
      </c>
      <c r="EY892" s="1">
        <v>24948.9</v>
      </c>
      <c r="EZ892" s="1">
        <v>33619.9</v>
      </c>
      <c r="FA892" s="1">
        <v>35489.3</v>
      </c>
      <c r="FB892" s="1">
        <v>43366.2</v>
      </c>
      <c r="FC892" s="1">
        <v>46124.5</v>
      </c>
      <c r="FD892" s="1">
        <v>1.92755</v>
      </c>
      <c r="FE892" s="1">
        <v>1.78937</v>
      </c>
      <c r="FF892" s="1">
        <v>0.103686</v>
      </c>
      <c r="FG892" s="1">
        <v>0.0</v>
      </c>
      <c r="FH892" s="1">
        <v>30.2439</v>
      </c>
      <c r="FI892" s="1">
        <v>999.9</v>
      </c>
      <c r="FJ892" s="1">
        <v>50.5</v>
      </c>
      <c r="FK892" s="1">
        <v>39.6</v>
      </c>
      <c r="FL892" s="1">
        <v>36.9456</v>
      </c>
      <c r="FM892" s="1">
        <v>63.5739</v>
      </c>
      <c r="FN892" s="1">
        <v>26.5545</v>
      </c>
      <c r="FO892" s="1">
        <v>1.0</v>
      </c>
      <c r="FP892" s="1">
        <v>0.592264</v>
      </c>
      <c r="FQ892" s="1">
        <v>4.74222</v>
      </c>
      <c r="FR892" s="1">
        <v>20.248</v>
      </c>
      <c r="FS892" s="1">
        <v>5.20935</v>
      </c>
      <c r="FT892" s="1">
        <v>11.9081</v>
      </c>
      <c r="FU892" s="1">
        <v>5.002</v>
      </c>
      <c r="FV892" s="1">
        <v>3.2894</v>
      </c>
      <c r="FW892" s="1">
        <v>9999.0</v>
      </c>
      <c r="FX892" s="1">
        <v>9999.0</v>
      </c>
      <c r="FY892" s="1">
        <v>9999.0</v>
      </c>
      <c r="FZ892" s="1">
        <v>999.9</v>
      </c>
      <c r="GA892" s="1">
        <v>1.85974</v>
      </c>
      <c r="GB892" s="1">
        <v>1.85471</v>
      </c>
      <c r="GC892" s="1">
        <v>1.8579</v>
      </c>
      <c r="GD892" s="1">
        <v>1.85638</v>
      </c>
      <c r="GE892" s="1">
        <v>1.85512</v>
      </c>
      <c r="GF892" s="1">
        <v>1.85471</v>
      </c>
      <c r="GG892" s="1">
        <v>1.85349</v>
      </c>
      <c r="GH892" s="1">
        <v>1.85652</v>
      </c>
      <c r="GI892" s="1">
        <v>0.0</v>
      </c>
      <c r="GJ892" s="1">
        <v>0.0</v>
      </c>
      <c r="GK892" s="1">
        <v>0.0</v>
      </c>
      <c r="GL892" s="1">
        <v>0.0</v>
      </c>
      <c r="GM892" s="1" t="s">
        <v>350</v>
      </c>
      <c r="GN892" s="1" t="s">
        <v>351</v>
      </c>
      <c r="GO892" s="1" t="s">
        <v>352</v>
      </c>
      <c r="GP892" s="1" t="s">
        <v>352</v>
      </c>
      <c r="GQ892" s="1" t="s">
        <v>352</v>
      </c>
      <c r="GR892" s="1" t="s">
        <v>352</v>
      </c>
      <c r="GS892" s="1">
        <v>0.0</v>
      </c>
      <c r="GT892" s="1">
        <v>100.0</v>
      </c>
      <c r="GU892" s="1">
        <v>100.0</v>
      </c>
      <c r="GV892" s="1">
        <v>1.234</v>
      </c>
      <c r="GW892" s="1">
        <v>0.0109</v>
      </c>
      <c r="GX892" s="1">
        <v>0.3371549117722462</v>
      </c>
      <c r="GY892" s="1">
        <v>0.003036990343597491</v>
      </c>
      <c r="GZ892" s="1">
        <v>-1.538114387597119E-6</v>
      </c>
      <c r="HA892" s="1">
        <v>3.390969119432733E-10</v>
      </c>
      <c r="HB892" s="1">
        <v>-0.06060417149738102</v>
      </c>
      <c r="HC892" s="1">
        <v>0.009762198319610341</v>
      </c>
      <c r="HD892" s="1">
        <v>-3.338778216718564E-4</v>
      </c>
      <c r="HE892" s="1">
        <v>2.632278881966732E-6</v>
      </c>
      <c r="HF892" s="1">
        <v>6.0</v>
      </c>
      <c r="HG892" s="1">
        <v>2134.0</v>
      </c>
      <c r="HH892" s="1">
        <v>2.0</v>
      </c>
      <c r="HI892" s="1">
        <v>31.0</v>
      </c>
      <c r="HJ892" s="1">
        <v>5.5</v>
      </c>
      <c r="HK892" s="1">
        <v>5.4</v>
      </c>
      <c r="HL892" s="1">
        <v>1.07178</v>
      </c>
      <c r="HM892" s="1">
        <v>2.36084</v>
      </c>
      <c r="HN892" s="1">
        <v>1.4978</v>
      </c>
      <c r="HO892" s="1">
        <v>2.30957</v>
      </c>
      <c r="HP892" s="1">
        <v>1.54785</v>
      </c>
      <c r="HQ892" s="1">
        <v>2.35962</v>
      </c>
      <c r="HR892" s="1">
        <v>42.6706</v>
      </c>
      <c r="HS892" s="1">
        <v>14.3422</v>
      </c>
      <c r="HT892" s="1">
        <v>18.0</v>
      </c>
      <c r="HU892" s="1">
        <v>494.838</v>
      </c>
      <c r="HV892" s="1">
        <v>468.532</v>
      </c>
      <c r="HW892" s="1">
        <v>26.4462</v>
      </c>
      <c r="HX892" s="1">
        <v>34.1978</v>
      </c>
      <c r="HY892" s="1">
        <v>30.0084</v>
      </c>
      <c r="HZ892" s="1">
        <v>33.9914</v>
      </c>
      <c r="IA892" s="1">
        <v>34.0851</v>
      </c>
      <c r="IB892" s="1">
        <v>21.4579</v>
      </c>
      <c r="IC892" s="1">
        <v>33.8166</v>
      </c>
      <c r="ID892" s="1">
        <v>0.0</v>
      </c>
      <c r="IE892" s="1">
        <v>26.2011</v>
      </c>
      <c r="IF892" s="1">
        <v>431.61</v>
      </c>
      <c r="IG892" s="1">
        <v>24.7407</v>
      </c>
      <c r="IH892" s="1">
        <v>100.268</v>
      </c>
      <c r="II892" s="1">
        <v>99.9601</v>
      </c>
      <c r="IJ892" s="1" t="s">
        <v>1117</v>
      </c>
    </row>
    <row r="893" ht="15.75" customHeight="1">
      <c r="A893" s="1">
        <v>877.0</v>
      </c>
      <c r="B893" s="1">
        <v>1.6598873256E9</v>
      </c>
      <c r="C893" s="1">
        <v>7068.5</v>
      </c>
      <c r="D893" s="1" t="s">
        <v>2058</v>
      </c>
      <c r="E893" s="1" t="s">
        <v>2059</v>
      </c>
      <c r="F893" s="1">
        <v>1.0</v>
      </c>
      <c r="G893" s="1" t="s">
        <v>1115</v>
      </c>
      <c r="H893" s="1" t="s">
        <v>345</v>
      </c>
      <c r="I893" s="1" t="s">
        <v>1102</v>
      </c>
      <c r="J893" s="1" t="s">
        <v>1113</v>
      </c>
      <c r="K893" s="1" t="s">
        <v>1114</v>
      </c>
      <c r="L893" s="1" t="s">
        <v>1904</v>
      </c>
      <c r="M893" s="1" t="s">
        <v>346</v>
      </c>
      <c r="N893" s="1">
        <v>1.659887318333333E9</v>
      </c>
      <c r="O893" s="1">
        <f t="shared" si="1"/>
        <v>0.002107497783</v>
      </c>
      <c r="P893" s="1">
        <f t="shared" si="2"/>
        <v>2.107497783</v>
      </c>
      <c r="Q893" s="1">
        <f t="shared" si="3"/>
        <v>5.859986823</v>
      </c>
      <c r="R893" s="1">
        <f t="shared" si="4"/>
        <v>324.4362667</v>
      </c>
      <c r="S893" s="1">
        <f t="shared" si="5"/>
        <v>219.7509518</v>
      </c>
      <c r="T893" s="1">
        <f t="shared" si="6"/>
        <v>21.82014503</v>
      </c>
      <c r="U893" s="1">
        <f t="shared" si="7"/>
        <v>32.21486111</v>
      </c>
      <c r="V893" s="1">
        <f t="shared" si="8"/>
        <v>0.09992877662</v>
      </c>
      <c r="W893" s="1">
        <f t="shared" si="9"/>
        <v>2.915767331</v>
      </c>
      <c r="X893" s="1">
        <f t="shared" si="10"/>
        <v>0.09806443856</v>
      </c>
      <c r="Y893" s="1">
        <f t="shared" si="11"/>
        <v>0.06145488038</v>
      </c>
      <c r="Z893" s="1">
        <f t="shared" si="12"/>
        <v>321.5193454</v>
      </c>
      <c r="AA893" s="1">
        <f t="shared" si="13"/>
        <v>32.35449197</v>
      </c>
      <c r="AB893" s="1">
        <f t="shared" si="14"/>
        <v>31.92032</v>
      </c>
      <c r="AC893" s="1">
        <f t="shared" si="15"/>
        <v>4.753590149</v>
      </c>
      <c r="AD893" s="1">
        <f t="shared" si="16"/>
        <v>59.82797801</v>
      </c>
      <c r="AE893" s="1">
        <f t="shared" si="17"/>
        <v>2.699738501</v>
      </c>
      <c r="AF893" s="1">
        <f t="shared" si="18"/>
        <v>4.51250166</v>
      </c>
      <c r="AG893" s="1">
        <f t="shared" si="19"/>
        <v>2.053851648</v>
      </c>
      <c r="AH893" s="1">
        <f t="shared" si="20"/>
        <v>-92.94065222</v>
      </c>
      <c r="AI893" s="1">
        <f t="shared" si="21"/>
        <v>-143.9831453</v>
      </c>
      <c r="AJ893" s="1">
        <f t="shared" si="22"/>
        <v>-11.13965494</v>
      </c>
      <c r="AK893" s="1">
        <f t="shared" si="23"/>
        <v>73.45589291</v>
      </c>
      <c r="AL893" s="1">
        <f t="shared" si="24"/>
        <v>34.84243511</v>
      </c>
      <c r="AM893" s="1">
        <f t="shared" si="25"/>
        <v>2.11900406</v>
      </c>
      <c r="AN893" s="1">
        <f t="shared" si="26"/>
        <v>5.859986823</v>
      </c>
      <c r="AO893" s="1">
        <v>401.0696802849608</v>
      </c>
      <c r="AP893" s="1">
        <v>367.5422606060606</v>
      </c>
      <c r="AQ893" s="1">
        <v>5.063404964150359</v>
      </c>
      <c r="AR893" s="1">
        <v>66.27246196861341</v>
      </c>
      <c r="AS893" s="1">
        <f t="shared" si="27"/>
        <v>2.107497783</v>
      </c>
      <c r="AT893" s="1">
        <v>24.72131287570426</v>
      </c>
      <c r="AU893" s="1">
        <v>27.18110969696969</v>
      </c>
      <c r="AV893" s="1">
        <v>-3.345351736752601E-5</v>
      </c>
      <c r="AW893" s="1">
        <v>80.69783231761454</v>
      </c>
      <c r="AX893" s="1">
        <v>2.0</v>
      </c>
      <c r="AY893" s="1">
        <v>0.0</v>
      </c>
      <c r="AZ893" s="1">
        <f t="shared" si="28"/>
        <v>1</v>
      </c>
      <c r="BA893" s="1">
        <f t="shared" si="29"/>
        <v>0</v>
      </c>
      <c r="BB893" s="1">
        <f t="shared" si="30"/>
        <v>51771.33618</v>
      </c>
      <c r="BC893" s="1">
        <f t="shared" si="31"/>
        <v>2000.017333</v>
      </c>
      <c r="BD893" s="1">
        <f t="shared" si="32"/>
        <v>1681.21486</v>
      </c>
      <c r="BE893" s="1">
        <f t="shared" si="33"/>
        <v>0.8406001448</v>
      </c>
      <c r="BF893" s="1">
        <f t="shared" si="34"/>
        <v>0.1607582795</v>
      </c>
      <c r="BG893" s="1">
        <v>6.0</v>
      </c>
      <c r="BH893" s="1">
        <v>0.5</v>
      </c>
      <c r="BI893" s="1" t="s">
        <v>347</v>
      </c>
      <c r="BJ893" s="1">
        <v>2.0</v>
      </c>
      <c r="BK893" s="1" t="b">
        <v>1</v>
      </c>
      <c r="BL893" s="1">
        <v>1.659887318333333E9</v>
      </c>
      <c r="BM893" s="1">
        <v>324.4362666666667</v>
      </c>
      <c r="BN893" s="1">
        <v>367.0605333333333</v>
      </c>
      <c r="BO893" s="1">
        <v>27.1891</v>
      </c>
      <c r="BP893" s="1">
        <v>24.71610666666667</v>
      </c>
      <c r="BQ893" s="1">
        <v>323.2672</v>
      </c>
      <c r="BR893" s="1">
        <v>27.17814</v>
      </c>
      <c r="BS893" s="1">
        <v>500.1364666666666</v>
      </c>
      <c r="BT893" s="1">
        <v>99.19491999999998</v>
      </c>
      <c r="BU893" s="1">
        <v>0.09996290000000001</v>
      </c>
      <c r="BV893" s="1">
        <v>31.00436666666666</v>
      </c>
      <c r="BW893" s="1">
        <v>31.92032</v>
      </c>
      <c r="BX893" s="1">
        <v>999.8999999999999</v>
      </c>
      <c r="BY893" s="1">
        <v>0.0</v>
      </c>
      <c r="BZ893" s="1">
        <v>0.0</v>
      </c>
      <c r="CA893" s="1">
        <v>10002.168</v>
      </c>
      <c r="CB893" s="1">
        <v>0.0</v>
      </c>
      <c r="CC893" s="1">
        <v>766.0391999999998</v>
      </c>
      <c r="CD893" s="1">
        <v>-42.62419333333333</v>
      </c>
      <c r="CE893" s="1">
        <v>333.504</v>
      </c>
      <c r="CF893" s="1">
        <v>376.3628</v>
      </c>
      <c r="CG893" s="1">
        <v>2.472973333333333</v>
      </c>
      <c r="CH893" s="1">
        <v>367.0605333333333</v>
      </c>
      <c r="CI893" s="1">
        <v>24.71610666666667</v>
      </c>
      <c r="CJ893" s="1">
        <v>2.697019333333333</v>
      </c>
      <c r="CK893" s="1">
        <v>2.451714</v>
      </c>
      <c r="CL893" s="1">
        <v>22.26696</v>
      </c>
      <c r="CM893" s="1">
        <v>20.70944666666667</v>
      </c>
      <c r="CN893" s="1">
        <v>2000.017333333333</v>
      </c>
      <c r="CO893" s="1">
        <v>0.9799965999999999</v>
      </c>
      <c r="CP893" s="1">
        <v>0.02000362</v>
      </c>
      <c r="CQ893" s="1">
        <v>0.0</v>
      </c>
      <c r="CR893" s="1">
        <v>2.360666666666667</v>
      </c>
      <c r="CS893" s="1">
        <v>0.0</v>
      </c>
      <c r="CT893" s="1">
        <v>16368.30666666667</v>
      </c>
      <c r="CU893" s="1">
        <v>17412.42666666667</v>
      </c>
      <c r="CV893" s="1">
        <v>43.687</v>
      </c>
      <c r="CW893" s="1">
        <v>45.0</v>
      </c>
      <c r="CX893" s="1">
        <v>43.75</v>
      </c>
      <c r="CY893" s="1">
        <v>43.33720000000001</v>
      </c>
      <c r="CZ893" s="1">
        <v>43.687</v>
      </c>
      <c r="DA893" s="1">
        <v>1960.007333333333</v>
      </c>
      <c r="DB893" s="1">
        <v>40.01</v>
      </c>
      <c r="DC893" s="1">
        <v>0.0</v>
      </c>
      <c r="DD893" s="1">
        <v>1.6598873243E9</v>
      </c>
      <c r="DE893" s="1">
        <v>0.0</v>
      </c>
      <c r="DF893" s="1">
        <v>1.6598870025E9</v>
      </c>
      <c r="DG893" s="1" t="s">
        <v>1905</v>
      </c>
      <c r="DH893" s="1">
        <v>1.659886993E9</v>
      </c>
      <c r="DI893" s="1">
        <v>1.6598870025E9</v>
      </c>
      <c r="DJ893" s="1">
        <v>16.0</v>
      </c>
      <c r="DK893" s="1">
        <v>-0.383</v>
      </c>
      <c r="DL893" s="1">
        <v>0.001</v>
      </c>
      <c r="DM893" s="1">
        <v>1.325</v>
      </c>
      <c r="DN893" s="1">
        <v>0.016</v>
      </c>
      <c r="DO893" s="1">
        <v>400.0</v>
      </c>
      <c r="DP893" s="1">
        <v>25.0</v>
      </c>
      <c r="DQ893" s="1">
        <v>0.27</v>
      </c>
      <c r="DR893" s="1">
        <v>0.06</v>
      </c>
      <c r="DS893" s="1">
        <v>5.132553634586192</v>
      </c>
      <c r="DT893" s="1">
        <v>5.787189458916389</v>
      </c>
      <c r="DU893" s="1">
        <v>0.4398323231130697</v>
      </c>
      <c r="DV893" s="1">
        <v>0.0</v>
      </c>
      <c r="DW893" s="1">
        <v>-42.42895806451613</v>
      </c>
      <c r="DX893" s="1">
        <v>-10.38947419354838</v>
      </c>
      <c r="DY893" s="1">
        <v>0.7760633258058072</v>
      </c>
      <c r="DZ893" s="1">
        <v>0.0</v>
      </c>
      <c r="EA893" s="1">
        <v>224.5251617604623</v>
      </c>
      <c r="EB893" s="1">
        <v>191.3026443572866</v>
      </c>
      <c r="EC893" s="1">
        <v>13.86938341663356</v>
      </c>
      <c r="ED893" s="1">
        <v>0.0</v>
      </c>
      <c r="EE893" s="1">
        <v>2.471476341463414</v>
      </c>
      <c r="EF893" s="1">
        <v>0.03020299651568547</v>
      </c>
      <c r="EG893" s="1">
        <v>0.004168024481516964</v>
      </c>
      <c r="EH893" s="1">
        <v>1.0</v>
      </c>
      <c r="EI893" s="1">
        <v>2.053259056134611</v>
      </c>
      <c r="EJ893" s="1">
        <v>0.02410488544649699</v>
      </c>
      <c r="EK893" s="1">
        <v>0.00195453563708876</v>
      </c>
      <c r="EL893" s="1">
        <v>1.0</v>
      </c>
      <c r="EM893" s="1">
        <v>2.0</v>
      </c>
      <c r="EN893" s="1">
        <v>5.0</v>
      </c>
      <c r="EO893" s="1" t="s">
        <v>386</v>
      </c>
      <c r="EP893" s="1">
        <v>2.94055</v>
      </c>
      <c r="EQ893" s="1">
        <v>2.80092</v>
      </c>
      <c r="ER893" s="1">
        <v>0.0802601</v>
      </c>
      <c r="ES893" s="1">
        <v>0.0877812</v>
      </c>
      <c r="ET893" s="1">
        <v>0.116774</v>
      </c>
      <c r="EU893" s="1">
        <v>0.10931</v>
      </c>
      <c r="EV893" s="1">
        <v>18794.8</v>
      </c>
      <c r="EW893" s="1">
        <v>19545.7</v>
      </c>
      <c r="EX893" s="1">
        <v>23776.6</v>
      </c>
      <c r="EY893" s="1">
        <v>24948.8</v>
      </c>
      <c r="EZ893" s="1">
        <v>33620.9</v>
      </c>
      <c r="FA893" s="1">
        <v>35489.1</v>
      </c>
      <c r="FB893" s="1">
        <v>43366.0</v>
      </c>
      <c r="FC893" s="1">
        <v>46124.4</v>
      </c>
      <c r="FD893" s="1">
        <v>1.9275</v>
      </c>
      <c r="FE893" s="1">
        <v>1.78945</v>
      </c>
      <c r="FF893" s="1">
        <v>0.103459</v>
      </c>
      <c r="FG893" s="1">
        <v>0.0</v>
      </c>
      <c r="FH893" s="1">
        <v>30.2445</v>
      </c>
      <c r="FI893" s="1">
        <v>999.9</v>
      </c>
      <c r="FJ893" s="1">
        <v>50.5</v>
      </c>
      <c r="FK893" s="1">
        <v>39.6</v>
      </c>
      <c r="FL893" s="1">
        <v>36.9413</v>
      </c>
      <c r="FM893" s="1">
        <v>63.5939</v>
      </c>
      <c r="FN893" s="1">
        <v>25.7332</v>
      </c>
      <c r="FO893" s="1">
        <v>1.0</v>
      </c>
      <c r="FP893" s="1">
        <v>0.593699</v>
      </c>
      <c r="FQ893" s="1">
        <v>4.47571</v>
      </c>
      <c r="FR893" s="1">
        <v>20.2562</v>
      </c>
      <c r="FS893" s="1">
        <v>5.2098</v>
      </c>
      <c r="FT893" s="1">
        <v>11.9081</v>
      </c>
      <c r="FU893" s="1">
        <v>5.0022</v>
      </c>
      <c r="FV893" s="1">
        <v>3.28955</v>
      </c>
      <c r="FW893" s="1">
        <v>9999.0</v>
      </c>
      <c r="FX893" s="1">
        <v>9999.0</v>
      </c>
      <c r="FY893" s="1">
        <v>9999.0</v>
      </c>
      <c r="FZ893" s="1">
        <v>999.9</v>
      </c>
      <c r="GA893" s="1">
        <v>1.85974</v>
      </c>
      <c r="GB893" s="1">
        <v>1.85471</v>
      </c>
      <c r="GC893" s="1">
        <v>1.8579</v>
      </c>
      <c r="GD893" s="1">
        <v>1.85638</v>
      </c>
      <c r="GE893" s="1">
        <v>1.85513</v>
      </c>
      <c r="GF893" s="1">
        <v>1.85471</v>
      </c>
      <c r="GG893" s="1">
        <v>1.8535</v>
      </c>
      <c r="GH893" s="1">
        <v>1.85652</v>
      </c>
      <c r="GI893" s="1">
        <v>0.0</v>
      </c>
      <c r="GJ893" s="1">
        <v>0.0</v>
      </c>
      <c r="GK893" s="1">
        <v>0.0</v>
      </c>
      <c r="GL893" s="1">
        <v>0.0</v>
      </c>
      <c r="GM893" s="1" t="s">
        <v>350</v>
      </c>
      <c r="GN893" s="1" t="s">
        <v>351</v>
      </c>
      <c r="GO893" s="1" t="s">
        <v>352</v>
      </c>
      <c r="GP893" s="1" t="s">
        <v>352</v>
      </c>
      <c r="GQ893" s="1" t="s">
        <v>352</v>
      </c>
      <c r="GR893" s="1" t="s">
        <v>352</v>
      </c>
      <c r="GS893" s="1">
        <v>0.0</v>
      </c>
      <c r="GT893" s="1">
        <v>100.0</v>
      </c>
      <c r="GU893" s="1">
        <v>100.0</v>
      </c>
      <c r="GV893" s="1">
        <v>1.245</v>
      </c>
      <c r="GW893" s="1">
        <v>0.011</v>
      </c>
      <c r="GX893" s="1">
        <v>0.3371549117722462</v>
      </c>
      <c r="GY893" s="1">
        <v>0.003036990343597491</v>
      </c>
      <c r="GZ893" s="1">
        <v>-1.538114387597119E-6</v>
      </c>
      <c r="HA893" s="1">
        <v>3.390969119432733E-10</v>
      </c>
      <c r="HB893" s="1">
        <v>-0.06060417149738102</v>
      </c>
      <c r="HC893" s="1">
        <v>0.009762198319610341</v>
      </c>
      <c r="HD893" s="1">
        <v>-3.338778216718564E-4</v>
      </c>
      <c r="HE893" s="1">
        <v>2.632278881966732E-6</v>
      </c>
      <c r="HF893" s="1">
        <v>6.0</v>
      </c>
      <c r="HG893" s="1">
        <v>2134.0</v>
      </c>
      <c r="HH893" s="1">
        <v>2.0</v>
      </c>
      <c r="HI893" s="1">
        <v>31.0</v>
      </c>
      <c r="HJ893" s="1">
        <v>5.5</v>
      </c>
      <c r="HK893" s="1">
        <v>5.4</v>
      </c>
      <c r="HL893" s="1">
        <v>1.07422</v>
      </c>
      <c r="HM893" s="1">
        <v>2.35352</v>
      </c>
      <c r="HN893" s="1">
        <v>1.4978</v>
      </c>
      <c r="HO893" s="1">
        <v>2.30957</v>
      </c>
      <c r="HP893" s="1">
        <v>1.54785</v>
      </c>
      <c r="HQ893" s="1">
        <v>2.30225</v>
      </c>
      <c r="HR893" s="1">
        <v>42.6706</v>
      </c>
      <c r="HS893" s="1">
        <v>14.3159</v>
      </c>
      <c r="HT893" s="1">
        <v>18.0</v>
      </c>
      <c r="HU893" s="1">
        <v>494.802</v>
      </c>
      <c r="HV893" s="1">
        <v>468.58</v>
      </c>
      <c r="HW893" s="1">
        <v>26.3492</v>
      </c>
      <c r="HX893" s="1">
        <v>34.1978</v>
      </c>
      <c r="HY893" s="1">
        <v>30.0081</v>
      </c>
      <c r="HZ893" s="1">
        <v>33.9906</v>
      </c>
      <c r="IA893" s="1">
        <v>34.0851</v>
      </c>
      <c r="IB893" s="1">
        <v>21.7075</v>
      </c>
      <c r="IC893" s="1">
        <v>33.8166</v>
      </c>
      <c r="ID893" s="1">
        <v>0.0</v>
      </c>
      <c r="IE893" s="1">
        <v>26.2011</v>
      </c>
      <c r="IF893" s="1">
        <v>441.629</v>
      </c>
      <c r="IG893" s="1">
        <v>24.7555</v>
      </c>
      <c r="IH893" s="1">
        <v>100.268</v>
      </c>
      <c r="II893" s="1">
        <v>99.9599</v>
      </c>
      <c r="IJ893" s="1" t="s">
        <v>1117</v>
      </c>
    </row>
    <row r="894" ht="15.75" customHeight="1">
      <c r="A894" s="1">
        <v>878.0</v>
      </c>
      <c r="B894" s="1">
        <v>1.6598873266E9</v>
      </c>
      <c r="C894" s="1">
        <v>7069.5</v>
      </c>
      <c r="D894" s="1" t="s">
        <v>2060</v>
      </c>
      <c r="E894" s="1" t="s">
        <v>2061</v>
      </c>
      <c r="F894" s="1">
        <v>1.0</v>
      </c>
      <c r="G894" s="1" t="s">
        <v>1115</v>
      </c>
      <c r="H894" s="1" t="s">
        <v>345</v>
      </c>
      <c r="I894" s="1" t="s">
        <v>1102</v>
      </c>
      <c r="J894" s="1" t="s">
        <v>1113</v>
      </c>
      <c r="K894" s="1" t="s">
        <v>1114</v>
      </c>
      <c r="L894" s="1" t="s">
        <v>1904</v>
      </c>
      <c r="M894" s="1" t="s">
        <v>346</v>
      </c>
      <c r="N894" s="1">
        <v>1.65988731881875E9</v>
      </c>
      <c r="O894" s="1">
        <f t="shared" si="1"/>
        <v>0.002098158703</v>
      </c>
      <c r="P894" s="1">
        <f t="shared" si="2"/>
        <v>2.098158703</v>
      </c>
      <c r="Q894" s="1">
        <f t="shared" si="3"/>
        <v>6.064212473</v>
      </c>
      <c r="R894" s="1">
        <f t="shared" si="4"/>
        <v>326.81025</v>
      </c>
      <c r="S894" s="1">
        <f t="shared" si="5"/>
        <v>218.3334086</v>
      </c>
      <c r="T894" s="1">
        <f t="shared" si="6"/>
        <v>21.67938794</v>
      </c>
      <c r="U894" s="1">
        <f t="shared" si="7"/>
        <v>32.45058206</v>
      </c>
      <c r="V894" s="1">
        <f t="shared" si="8"/>
        <v>0.09946695059</v>
      </c>
      <c r="W894" s="1">
        <f t="shared" si="9"/>
        <v>2.915729937</v>
      </c>
      <c r="X894" s="1">
        <f t="shared" si="10"/>
        <v>0.09761961008</v>
      </c>
      <c r="Y894" s="1">
        <f t="shared" si="11"/>
        <v>0.06117537479</v>
      </c>
      <c r="Z894" s="1">
        <f t="shared" si="12"/>
        <v>321.518574</v>
      </c>
      <c r="AA894" s="1">
        <f t="shared" si="13"/>
        <v>32.35726295</v>
      </c>
      <c r="AB894" s="1">
        <f t="shared" si="14"/>
        <v>31.92068125</v>
      </c>
      <c r="AC894" s="1">
        <f t="shared" si="15"/>
        <v>4.753687403</v>
      </c>
      <c r="AD894" s="1">
        <f t="shared" si="16"/>
        <v>59.82422922</v>
      </c>
      <c r="AE894" s="1">
        <f t="shared" si="17"/>
        <v>2.699619681</v>
      </c>
      <c r="AF894" s="1">
        <f t="shared" si="18"/>
        <v>4.512585814</v>
      </c>
      <c r="AG894" s="1">
        <f t="shared" si="19"/>
        <v>2.054067722</v>
      </c>
      <c r="AH894" s="1">
        <f t="shared" si="20"/>
        <v>-92.52879882</v>
      </c>
      <c r="AI894" s="1">
        <f t="shared" si="21"/>
        <v>-143.9866695</v>
      </c>
      <c r="AJ894" s="1">
        <f t="shared" si="22"/>
        <v>-11.14010825</v>
      </c>
      <c r="AK894" s="1">
        <f t="shared" si="23"/>
        <v>73.86299738</v>
      </c>
      <c r="AL894" s="1">
        <f t="shared" si="24"/>
        <v>34.90089432</v>
      </c>
      <c r="AM894" s="1">
        <f t="shared" si="25"/>
        <v>2.117676134</v>
      </c>
      <c r="AN894" s="1">
        <f t="shared" si="26"/>
        <v>6.064212473</v>
      </c>
      <c r="AO894" s="1">
        <v>406.2235810681069</v>
      </c>
      <c r="AP894" s="1">
        <v>372.5563333333332</v>
      </c>
      <c r="AQ894" s="1">
        <v>5.041939576485504</v>
      </c>
      <c r="AR894" s="1">
        <v>66.27246196861341</v>
      </c>
      <c r="AS894" s="1">
        <f t="shared" si="27"/>
        <v>2.098158703</v>
      </c>
      <c r="AT894" s="1">
        <v>24.72023369631258</v>
      </c>
      <c r="AU894" s="1">
        <v>27.16965636363638</v>
      </c>
      <c r="AV894" s="1">
        <v>-1.093805830731533E-4</v>
      </c>
      <c r="AW894" s="1">
        <v>80.69783231761454</v>
      </c>
      <c r="AX894" s="1">
        <v>2.0</v>
      </c>
      <c r="AY894" s="1">
        <v>0.0</v>
      </c>
      <c r="AZ894" s="1">
        <f t="shared" si="28"/>
        <v>1</v>
      </c>
      <c r="BA894" s="1">
        <f t="shared" si="29"/>
        <v>0</v>
      </c>
      <c r="BB894" s="1">
        <f t="shared" si="30"/>
        <v>51770.21935</v>
      </c>
      <c r="BC894" s="1">
        <f t="shared" si="31"/>
        <v>2000.0125</v>
      </c>
      <c r="BD894" s="1">
        <f t="shared" si="32"/>
        <v>1681.2108</v>
      </c>
      <c r="BE894" s="1">
        <f t="shared" si="33"/>
        <v>0.8406001462</v>
      </c>
      <c r="BF894" s="1">
        <f t="shared" si="34"/>
        <v>0.1607582823</v>
      </c>
      <c r="BG894" s="1">
        <v>6.0</v>
      </c>
      <c r="BH894" s="1">
        <v>0.5</v>
      </c>
      <c r="BI894" s="1" t="s">
        <v>347</v>
      </c>
      <c r="BJ894" s="1">
        <v>2.0</v>
      </c>
      <c r="BK894" s="1" t="b">
        <v>1</v>
      </c>
      <c r="BL894" s="1">
        <v>1.65988731881875E9</v>
      </c>
      <c r="BM894" s="1">
        <v>326.81025</v>
      </c>
      <c r="BN894" s="1">
        <v>369.5104375</v>
      </c>
      <c r="BO894" s="1">
        <v>27.18790625</v>
      </c>
      <c r="BP894" s="1">
        <v>24.71644375</v>
      </c>
      <c r="BQ894" s="1">
        <v>325.6361875</v>
      </c>
      <c r="BR894" s="1">
        <v>27.17695</v>
      </c>
      <c r="BS894" s="1">
        <v>500.13325</v>
      </c>
      <c r="BT894" s="1">
        <v>99.19491875</v>
      </c>
      <c r="BU894" s="1">
        <v>0.0999536125</v>
      </c>
      <c r="BV894" s="1">
        <v>31.00469375</v>
      </c>
      <c r="BW894" s="1">
        <v>31.92068125</v>
      </c>
      <c r="BX894" s="1">
        <v>999.9</v>
      </c>
      <c r="BY894" s="1">
        <v>0.0</v>
      </c>
      <c r="BZ894" s="1">
        <v>0.0</v>
      </c>
      <c r="CA894" s="1">
        <v>10001.954375</v>
      </c>
      <c r="CB894" s="1">
        <v>0.0</v>
      </c>
      <c r="CC894" s="1">
        <v>757.7289375</v>
      </c>
      <c r="CD894" s="1">
        <v>-42.700075</v>
      </c>
      <c r="CE894" s="1">
        <v>335.943875</v>
      </c>
      <c r="CF894" s="1">
        <v>378.8749375</v>
      </c>
      <c r="CG894" s="1">
        <v>2.471446875</v>
      </c>
      <c r="CH894" s="1">
        <v>369.5104375</v>
      </c>
      <c r="CI894" s="1">
        <v>24.71644375</v>
      </c>
      <c r="CJ894" s="1">
        <v>2.69690125</v>
      </c>
      <c r="CK894" s="1">
        <v>2.4517475</v>
      </c>
      <c r="CL894" s="1">
        <v>22.26624375</v>
      </c>
      <c r="CM894" s="1">
        <v>20.70966875</v>
      </c>
      <c r="CN894" s="1">
        <v>2000.0125</v>
      </c>
      <c r="CO894" s="1">
        <v>0.9799965625</v>
      </c>
      <c r="CP894" s="1">
        <v>0.02000365625</v>
      </c>
      <c r="CQ894" s="1">
        <v>0.0</v>
      </c>
      <c r="CR894" s="1">
        <v>2.363375</v>
      </c>
      <c r="CS894" s="1">
        <v>0.0</v>
      </c>
      <c r="CT894" s="1">
        <v>16367.53125</v>
      </c>
      <c r="CU894" s="1">
        <v>17412.38125</v>
      </c>
      <c r="CV894" s="1">
        <v>43.687</v>
      </c>
      <c r="CW894" s="1">
        <v>44.9960625</v>
      </c>
      <c r="CX894" s="1">
        <v>43.75</v>
      </c>
      <c r="CY894" s="1">
        <v>43.33562499999999</v>
      </c>
      <c r="CZ894" s="1">
        <v>43.687</v>
      </c>
      <c r="DA894" s="1">
        <v>1960.0025</v>
      </c>
      <c r="DB894" s="1">
        <v>40.01</v>
      </c>
      <c r="DC894" s="1">
        <v>0.0</v>
      </c>
      <c r="DD894" s="1">
        <v>1.6598873255E9</v>
      </c>
      <c r="DE894" s="1">
        <v>0.0</v>
      </c>
      <c r="DF894" s="1">
        <v>1.6598870025E9</v>
      </c>
      <c r="DG894" s="1" t="s">
        <v>1905</v>
      </c>
      <c r="DH894" s="1">
        <v>1.659886993E9</v>
      </c>
      <c r="DI894" s="1">
        <v>1.6598870025E9</v>
      </c>
      <c r="DJ894" s="1">
        <v>16.0</v>
      </c>
      <c r="DK894" s="1">
        <v>-0.383</v>
      </c>
      <c r="DL894" s="1">
        <v>0.001</v>
      </c>
      <c r="DM894" s="1">
        <v>1.325</v>
      </c>
      <c r="DN894" s="1">
        <v>0.016</v>
      </c>
      <c r="DO894" s="1">
        <v>400.0</v>
      </c>
      <c r="DP894" s="1">
        <v>25.0</v>
      </c>
      <c r="DQ894" s="1">
        <v>0.27</v>
      </c>
      <c r="DR894" s="1">
        <v>0.06</v>
      </c>
      <c r="DS894" s="1">
        <v>5.309529307228169</v>
      </c>
      <c r="DT894" s="1">
        <v>5.164542341889062</v>
      </c>
      <c r="DU894" s="1">
        <v>0.3781702447437559</v>
      </c>
      <c r="DV894" s="1">
        <v>0.0</v>
      </c>
      <c r="DW894" s="1">
        <v>-42.70923666666665</v>
      </c>
      <c r="DX894" s="1">
        <v>-10.25984516129038</v>
      </c>
      <c r="DY894" s="1">
        <v>0.7425504321742884</v>
      </c>
      <c r="DZ894" s="1">
        <v>0.0</v>
      </c>
      <c r="EA894" s="1">
        <v>228.4045414329765</v>
      </c>
      <c r="EB894" s="1">
        <v>196.5462741656925</v>
      </c>
      <c r="EC894" s="1">
        <v>14.69665170637561</v>
      </c>
      <c r="ED894" s="1">
        <v>0.0</v>
      </c>
      <c r="EE894" s="1">
        <v>2.47082275</v>
      </c>
      <c r="EF894" s="1">
        <v>-6.112570356687338E-5</v>
      </c>
      <c r="EG894" s="1">
        <v>0.006042894996398666</v>
      </c>
      <c r="EH894" s="1">
        <v>1.0</v>
      </c>
      <c r="EI894" s="1">
        <v>2.053718673202439</v>
      </c>
      <c r="EJ894" s="1">
        <v>0.02435341034221531</v>
      </c>
      <c r="EK894" s="1">
        <v>0.002013950619166256</v>
      </c>
      <c r="EL894" s="1">
        <v>1.0</v>
      </c>
      <c r="EM894" s="1">
        <v>2.0</v>
      </c>
      <c r="EN894" s="1">
        <v>5.0</v>
      </c>
      <c r="EO894" s="1" t="s">
        <v>386</v>
      </c>
      <c r="EP894" s="1">
        <v>2.94056</v>
      </c>
      <c r="EQ894" s="1">
        <v>2.80118</v>
      </c>
      <c r="ER894" s="1">
        <v>0.0811144</v>
      </c>
      <c r="ES894" s="1">
        <v>0.088631</v>
      </c>
      <c r="ET894" s="1">
        <v>0.11674</v>
      </c>
      <c r="EU894" s="1">
        <v>0.109314</v>
      </c>
      <c r="EV894" s="1">
        <v>18777.3</v>
      </c>
      <c r="EW894" s="1">
        <v>19527.3</v>
      </c>
      <c r="EX894" s="1">
        <v>23776.6</v>
      </c>
      <c r="EY894" s="1">
        <v>24948.6</v>
      </c>
      <c r="EZ894" s="1">
        <v>33622.2</v>
      </c>
      <c r="FA894" s="1">
        <v>35488.9</v>
      </c>
      <c r="FB894" s="1">
        <v>43365.9</v>
      </c>
      <c r="FC894" s="1">
        <v>46124.3</v>
      </c>
      <c r="FD894" s="1">
        <v>1.92755</v>
      </c>
      <c r="FE894" s="1">
        <v>1.78945</v>
      </c>
      <c r="FF894" s="1">
        <v>0.103518</v>
      </c>
      <c r="FG894" s="1">
        <v>0.0</v>
      </c>
      <c r="FH894" s="1">
        <v>30.2451</v>
      </c>
      <c r="FI894" s="1">
        <v>999.9</v>
      </c>
      <c r="FJ894" s="1">
        <v>50.5</v>
      </c>
      <c r="FK894" s="1">
        <v>39.6</v>
      </c>
      <c r="FL894" s="1">
        <v>36.9437</v>
      </c>
      <c r="FM894" s="1">
        <v>63.5239</v>
      </c>
      <c r="FN894" s="1">
        <v>26.5545</v>
      </c>
      <c r="FO894" s="1">
        <v>1.0</v>
      </c>
      <c r="FP894" s="1">
        <v>0.593656</v>
      </c>
      <c r="FQ894" s="1">
        <v>4.2755</v>
      </c>
      <c r="FR894" s="1">
        <v>20.262</v>
      </c>
      <c r="FS894" s="1">
        <v>5.21085</v>
      </c>
      <c r="FT894" s="1">
        <v>11.9081</v>
      </c>
      <c r="FU894" s="1">
        <v>5.00245</v>
      </c>
      <c r="FV894" s="1">
        <v>3.28973</v>
      </c>
      <c r="FW894" s="1">
        <v>9999.0</v>
      </c>
      <c r="FX894" s="1">
        <v>9999.0</v>
      </c>
      <c r="FY894" s="1">
        <v>9999.0</v>
      </c>
      <c r="FZ894" s="1">
        <v>999.9</v>
      </c>
      <c r="GA894" s="1">
        <v>1.85974</v>
      </c>
      <c r="GB894" s="1">
        <v>1.85471</v>
      </c>
      <c r="GC894" s="1">
        <v>1.8579</v>
      </c>
      <c r="GD894" s="1">
        <v>1.85638</v>
      </c>
      <c r="GE894" s="1">
        <v>1.85512</v>
      </c>
      <c r="GF894" s="1">
        <v>1.85471</v>
      </c>
      <c r="GG894" s="1">
        <v>1.85351</v>
      </c>
      <c r="GH894" s="1">
        <v>1.85652</v>
      </c>
      <c r="GI894" s="1">
        <v>0.0</v>
      </c>
      <c r="GJ894" s="1">
        <v>0.0</v>
      </c>
      <c r="GK894" s="1">
        <v>0.0</v>
      </c>
      <c r="GL894" s="1">
        <v>0.0</v>
      </c>
      <c r="GM894" s="1" t="s">
        <v>350</v>
      </c>
      <c r="GN894" s="1" t="s">
        <v>351</v>
      </c>
      <c r="GO894" s="1" t="s">
        <v>352</v>
      </c>
      <c r="GP894" s="1" t="s">
        <v>352</v>
      </c>
      <c r="GQ894" s="1" t="s">
        <v>352</v>
      </c>
      <c r="GR894" s="1" t="s">
        <v>352</v>
      </c>
      <c r="GS894" s="1">
        <v>0.0</v>
      </c>
      <c r="GT894" s="1">
        <v>100.0</v>
      </c>
      <c r="GU894" s="1">
        <v>100.0</v>
      </c>
      <c r="GV894" s="1">
        <v>1.255</v>
      </c>
      <c r="GW894" s="1">
        <v>0.011</v>
      </c>
      <c r="GX894" s="1">
        <v>0.3371549117722462</v>
      </c>
      <c r="GY894" s="1">
        <v>0.003036990343597491</v>
      </c>
      <c r="GZ894" s="1">
        <v>-1.538114387597119E-6</v>
      </c>
      <c r="HA894" s="1">
        <v>3.390969119432733E-10</v>
      </c>
      <c r="HB894" s="1">
        <v>-0.06060417149738102</v>
      </c>
      <c r="HC894" s="1">
        <v>0.009762198319610341</v>
      </c>
      <c r="HD894" s="1">
        <v>-3.338778216718564E-4</v>
      </c>
      <c r="HE894" s="1">
        <v>2.632278881966732E-6</v>
      </c>
      <c r="HF894" s="1">
        <v>6.0</v>
      </c>
      <c r="HG894" s="1">
        <v>2134.0</v>
      </c>
      <c r="HH894" s="1">
        <v>2.0</v>
      </c>
      <c r="HI894" s="1">
        <v>31.0</v>
      </c>
      <c r="HJ894" s="1">
        <v>5.6</v>
      </c>
      <c r="HK894" s="1">
        <v>5.4</v>
      </c>
      <c r="HL894" s="1">
        <v>1.09131</v>
      </c>
      <c r="HM894" s="1">
        <v>2.36084</v>
      </c>
      <c r="HN894" s="1">
        <v>1.4978</v>
      </c>
      <c r="HO894" s="1">
        <v>2.30835</v>
      </c>
      <c r="HP894" s="1">
        <v>1.54785</v>
      </c>
      <c r="HQ894" s="1">
        <v>2.34375</v>
      </c>
      <c r="HR894" s="1">
        <v>42.6706</v>
      </c>
      <c r="HS894" s="1">
        <v>14.3422</v>
      </c>
      <c r="HT894" s="1">
        <v>18.0</v>
      </c>
      <c r="HU894" s="1">
        <v>494.827</v>
      </c>
      <c r="HV894" s="1">
        <v>468.58</v>
      </c>
      <c r="HW894" s="1">
        <v>26.2821</v>
      </c>
      <c r="HX894" s="1">
        <v>34.1977</v>
      </c>
      <c r="HY894" s="1">
        <v>30.0066</v>
      </c>
      <c r="HZ894" s="1">
        <v>33.9899</v>
      </c>
      <c r="IA894" s="1">
        <v>34.0851</v>
      </c>
      <c r="IB894" s="1">
        <v>21.8635</v>
      </c>
      <c r="IC894" s="1">
        <v>33.8166</v>
      </c>
      <c r="ID894" s="1">
        <v>0.0</v>
      </c>
      <c r="IE894" s="1">
        <v>26.2011</v>
      </c>
      <c r="IF894" s="1">
        <v>441.629</v>
      </c>
      <c r="IG894" s="1">
        <v>24.7673</v>
      </c>
      <c r="IH894" s="1">
        <v>100.267</v>
      </c>
      <c r="II894" s="1">
        <v>99.9593</v>
      </c>
      <c r="IJ894" s="1" t="s">
        <v>1117</v>
      </c>
    </row>
    <row r="895" ht="15.75" customHeight="1">
      <c r="A895" s="1">
        <v>879.0</v>
      </c>
      <c r="B895" s="1">
        <v>1.6598873271E9</v>
      </c>
      <c r="C895" s="1">
        <v>7070.0</v>
      </c>
      <c r="D895" s="1" t="s">
        <v>2062</v>
      </c>
      <c r="E895" s="1" t="s">
        <v>2063</v>
      </c>
      <c r="F895" s="1">
        <v>1.0</v>
      </c>
      <c r="G895" s="1" t="s">
        <v>1115</v>
      </c>
      <c r="H895" s="1" t="s">
        <v>345</v>
      </c>
      <c r="I895" s="1" t="s">
        <v>1102</v>
      </c>
      <c r="J895" s="1" t="s">
        <v>1113</v>
      </c>
      <c r="K895" s="1" t="s">
        <v>1114</v>
      </c>
      <c r="L895" s="1" t="s">
        <v>1904</v>
      </c>
      <c r="M895" s="1" t="s">
        <v>346</v>
      </c>
      <c r="N895" s="1">
        <v>1.65988731881875E9</v>
      </c>
      <c r="O895" s="1">
        <f t="shared" si="1"/>
        <v>0.0020620575</v>
      </c>
      <c r="P895" s="1">
        <f t="shared" si="2"/>
        <v>2.0620575</v>
      </c>
      <c r="Q895" s="1">
        <f t="shared" si="3"/>
        <v>6.142888343</v>
      </c>
      <c r="R895" s="1">
        <f t="shared" si="4"/>
        <v>326.81025</v>
      </c>
      <c r="S895" s="1">
        <f t="shared" si="5"/>
        <v>215.3356398</v>
      </c>
      <c r="T895" s="1">
        <f t="shared" si="6"/>
        <v>21.38172487</v>
      </c>
      <c r="U895" s="1">
        <f t="shared" si="7"/>
        <v>32.45058206</v>
      </c>
      <c r="V895" s="1">
        <f t="shared" si="8"/>
        <v>0.09772373621</v>
      </c>
      <c r="W895" s="1">
        <f t="shared" si="9"/>
        <v>2.915729937</v>
      </c>
      <c r="X895" s="1">
        <f t="shared" si="10"/>
        <v>0.09593995384</v>
      </c>
      <c r="Y895" s="1">
        <f t="shared" si="11"/>
        <v>0.0601200249</v>
      </c>
      <c r="Z895" s="1">
        <f t="shared" si="12"/>
        <v>321.518574</v>
      </c>
      <c r="AA895" s="1">
        <f t="shared" si="13"/>
        <v>32.36666675</v>
      </c>
      <c r="AB895" s="1">
        <f t="shared" si="14"/>
        <v>31.92068125</v>
      </c>
      <c r="AC895" s="1">
        <f t="shared" si="15"/>
        <v>4.753687403</v>
      </c>
      <c r="AD895" s="1">
        <f t="shared" si="16"/>
        <v>59.82422922</v>
      </c>
      <c r="AE895" s="1">
        <f t="shared" si="17"/>
        <v>2.699619681</v>
      </c>
      <c r="AF895" s="1">
        <f t="shared" si="18"/>
        <v>4.512585814</v>
      </c>
      <c r="AG895" s="1">
        <f t="shared" si="19"/>
        <v>2.054067722</v>
      </c>
      <c r="AH895" s="1">
        <f t="shared" si="20"/>
        <v>-90.93673577</v>
      </c>
      <c r="AI895" s="1">
        <f t="shared" si="21"/>
        <v>-143.9866695</v>
      </c>
      <c r="AJ895" s="1">
        <f t="shared" si="22"/>
        <v>-11.14010825</v>
      </c>
      <c r="AK895" s="1">
        <f t="shared" si="23"/>
        <v>75.45506044</v>
      </c>
      <c r="AL895" s="1">
        <f t="shared" si="24"/>
        <v>34.90089432</v>
      </c>
      <c r="AM895" s="1">
        <f t="shared" si="25"/>
        <v>2.117676134</v>
      </c>
      <c r="AN895" s="1">
        <f t="shared" si="26"/>
        <v>6.142888343</v>
      </c>
      <c r="AO895" s="1">
        <v>408.7922933886815</v>
      </c>
      <c r="AP895" s="1">
        <v>375.0639151515149</v>
      </c>
      <c r="AQ895" s="1">
        <v>5.035081607343771</v>
      </c>
      <c r="AR895" s="1">
        <v>66.27246196861341</v>
      </c>
      <c r="AS895" s="1">
        <f t="shared" si="27"/>
        <v>2.0620575</v>
      </c>
      <c r="AT895" s="1">
        <v>24.7198955890751</v>
      </c>
      <c r="AU895" s="1">
        <v>27.16388242424242</v>
      </c>
      <c r="AV895" s="1">
        <v>-0.0059050640433884</v>
      </c>
      <c r="AW895" s="1">
        <v>80.69783231761454</v>
      </c>
      <c r="AX895" s="1">
        <v>2.0</v>
      </c>
      <c r="AY895" s="1">
        <v>0.0</v>
      </c>
      <c r="AZ895" s="1">
        <f t="shared" si="28"/>
        <v>1</v>
      </c>
      <c r="BA895" s="1">
        <f t="shared" si="29"/>
        <v>0</v>
      </c>
      <c r="BB895" s="1">
        <f t="shared" si="30"/>
        <v>51770.21935</v>
      </c>
      <c r="BC895" s="1">
        <f t="shared" si="31"/>
        <v>2000.0125</v>
      </c>
      <c r="BD895" s="1">
        <f t="shared" si="32"/>
        <v>1681.2108</v>
      </c>
      <c r="BE895" s="1">
        <f t="shared" si="33"/>
        <v>0.8406001462</v>
      </c>
      <c r="BF895" s="1">
        <f t="shared" si="34"/>
        <v>0.1607582823</v>
      </c>
      <c r="BG895" s="1">
        <v>6.0</v>
      </c>
      <c r="BH895" s="1">
        <v>0.5</v>
      </c>
      <c r="BI895" s="1" t="s">
        <v>347</v>
      </c>
      <c r="BJ895" s="1">
        <v>2.0</v>
      </c>
      <c r="BK895" s="1" t="b">
        <v>1</v>
      </c>
      <c r="BL895" s="1">
        <v>1.65988731881875E9</v>
      </c>
      <c r="BM895" s="1">
        <v>326.81025</v>
      </c>
      <c r="BN895" s="1">
        <v>369.5104375</v>
      </c>
      <c r="BO895" s="1">
        <v>27.18790625</v>
      </c>
      <c r="BP895" s="1">
        <v>24.71644375</v>
      </c>
      <c r="BQ895" s="1">
        <v>325.6361875</v>
      </c>
      <c r="BR895" s="1">
        <v>27.17695</v>
      </c>
      <c r="BS895" s="1">
        <v>500.13325</v>
      </c>
      <c r="BT895" s="1">
        <v>99.19491875</v>
      </c>
      <c r="BU895" s="1">
        <v>0.0999536125</v>
      </c>
      <c r="BV895" s="1">
        <v>31.00469375</v>
      </c>
      <c r="BW895" s="1">
        <v>31.92068125</v>
      </c>
      <c r="BX895" s="1">
        <v>999.9</v>
      </c>
      <c r="BY895" s="1">
        <v>0.0</v>
      </c>
      <c r="BZ895" s="1">
        <v>0.0</v>
      </c>
      <c r="CA895" s="1">
        <v>10001.954375</v>
      </c>
      <c r="CB895" s="1">
        <v>0.0</v>
      </c>
      <c r="CC895" s="1">
        <v>757.7289375</v>
      </c>
      <c r="CD895" s="1">
        <v>-42.700075</v>
      </c>
      <c r="CE895" s="1">
        <v>335.943875</v>
      </c>
      <c r="CF895" s="1">
        <v>378.8749375</v>
      </c>
      <c r="CG895" s="1">
        <v>2.471446875</v>
      </c>
      <c r="CH895" s="1">
        <v>369.5104375</v>
      </c>
      <c r="CI895" s="1">
        <v>24.71644375</v>
      </c>
      <c r="CJ895" s="1">
        <v>2.69690125</v>
      </c>
      <c r="CK895" s="1">
        <v>2.4517475</v>
      </c>
      <c r="CL895" s="1">
        <v>22.26624375</v>
      </c>
      <c r="CM895" s="1">
        <v>20.70966875</v>
      </c>
      <c r="CN895" s="1">
        <v>2000.0125</v>
      </c>
      <c r="CO895" s="1">
        <v>0.9799965625</v>
      </c>
      <c r="CP895" s="1">
        <v>0.02000365625</v>
      </c>
      <c r="CQ895" s="1">
        <v>0.0</v>
      </c>
      <c r="CR895" s="1">
        <v>2.363375</v>
      </c>
      <c r="CS895" s="1">
        <v>0.0</v>
      </c>
      <c r="CT895" s="1">
        <v>16367.53125</v>
      </c>
      <c r="CU895" s="1">
        <v>17412.38125</v>
      </c>
      <c r="CV895" s="1">
        <v>43.687</v>
      </c>
      <c r="CW895" s="1">
        <v>44.9960625</v>
      </c>
      <c r="CX895" s="1">
        <v>43.75</v>
      </c>
      <c r="CY895" s="1">
        <v>43.33562499999999</v>
      </c>
      <c r="CZ895" s="1">
        <v>43.687</v>
      </c>
      <c r="DA895" s="1">
        <v>1960.0025</v>
      </c>
      <c r="DB895" s="1">
        <v>40.01</v>
      </c>
      <c r="DC895" s="1">
        <v>0.0</v>
      </c>
      <c r="DD895" s="1">
        <v>1.6598873261E9</v>
      </c>
      <c r="DE895" s="1">
        <v>0.0</v>
      </c>
      <c r="DF895" s="1">
        <v>1.6598870025E9</v>
      </c>
      <c r="DG895" s="1" t="s">
        <v>1905</v>
      </c>
      <c r="DH895" s="1">
        <v>1.659886993E9</v>
      </c>
      <c r="DI895" s="1">
        <v>1.6598870025E9</v>
      </c>
      <c r="DJ895" s="1">
        <v>16.0</v>
      </c>
      <c r="DK895" s="1">
        <v>-0.383</v>
      </c>
      <c r="DL895" s="1">
        <v>0.001</v>
      </c>
      <c r="DM895" s="1">
        <v>1.325</v>
      </c>
      <c r="DN895" s="1">
        <v>0.016</v>
      </c>
      <c r="DO895" s="1">
        <v>400.0</v>
      </c>
      <c r="DP895" s="1">
        <v>25.0</v>
      </c>
      <c r="DQ895" s="1">
        <v>0.27</v>
      </c>
      <c r="DR895" s="1">
        <v>0.06</v>
      </c>
      <c r="DS895" s="1">
        <v>5.309529307228169</v>
      </c>
      <c r="DT895" s="1">
        <v>5.164542341889062</v>
      </c>
      <c r="DU895" s="1">
        <v>0.3781702447437559</v>
      </c>
      <c r="DV895" s="1">
        <v>0.0</v>
      </c>
      <c r="DW895" s="1">
        <v>-42.70923666666665</v>
      </c>
      <c r="DX895" s="1">
        <v>-10.25984516129038</v>
      </c>
      <c r="DY895" s="1">
        <v>0.7425504321742884</v>
      </c>
      <c r="DZ895" s="1">
        <v>0.0</v>
      </c>
      <c r="EA895" s="1">
        <v>228.4045414329765</v>
      </c>
      <c r="EB895" s="1">
        <v>196.5462741656925</v>
      </c>
      <c r="EC895" s="1">
        <v>14.69665170637561</v>
      </c>
      <c r="ED895" s="1">
        <v>0.0</v>
      </c>
      <c r="EE895" s="1">
        <v>2.47082275</v>
      </c>
      <c r="EF895" s="1">
        <v>-6.112570356687338E-5</v>
      </c>
      <c r="EG895" s="1">
        <v>0.006042894996398666</v>
      </c>
      <c r="EH895" s="1">
        <v>1.0</v>
      </c>
      <c r="EI895" s="1">
        <v>2.053718673202439</v>
      </c>
      <c r="EJ895" s="1">
        <v>0.02435341034221531</v>
      </c>
      <c r="EK895" s="1">
        <v>0.002013950619166256</v>
      </c>
      <c r="EL895" s="1">
        <v>1.0</v>
      </c>
      <c r="EM895" s="1">
        <v>2.0</v>
      </c>
      <c r="EN895" s="1">
        <v>5.0</v>
      </c>
      <c r="EO895" s="1" t="s">
        <v>386</v>
      </c>
      <c r="EP895" s="1">
        <v>2.9407</v>
      </c>
      <c r="EQ895" s="1">
        <v>2.8014</v>
      </c>
      <c r="ER895" s="1">
        <v>0.0815458</v>
      </c>
      <c r="ES895" s="1">
        <v>0.0890525</v>
      </c>
      <c r="ET895" s="1">
        <v>0.116724</v>
      </c>
      <c r="EU895" s="1">
        <v>0.109316</v>
      </c>
      <c r="EV895" s="1">
        <v>18768.5</v>
      </c>
      <c r="EW895" s="1">
        <v>19518.2</v>
      </c>
      <c r="EX895" s="1">
        <v>23776.5</v>
      </c>
      <c r="EY895" s="1">
        <v>24948.5</v>
      </c>
      <c r="EZ895" s="1">
        <v>33622.7</v>
      </c>
      <c r="FA895" s="1">
        <v>35488.8</v>
      </c>
      <c r="FB895" s="1">
        <v>43365.8</v>
      </c>
      <c r="FC895" s="1">
        <v>46124.2</v>
      </c>
      <c r="FD895" s="1">
        <v>1.92752</v>
      </c>
      <c r="FE895" s="1">
        <v>1.78943</v>
      </c>
      <c r="FF895" s="1">
        <v>0.103489</v>
      </c>
      <c r="FG895" s="1">
        <v>0.0</v>
      </c>
      <c r="FH895" s="1">
        <v>30.2454</v>
      </c>
      <c r="FI895" s="1">
        <v>999.9</v>
      </c>
      <c r="FJ895" s="1">
        <v>50.5</v>
      </c>
      <c r="FK895" s="1">
        <v>39.6</v>
      </c>
      <c r="FL895" s="1">
        <v>36.9443</v>
      </c>
      <c r="FM895" s="1">
        <v>63.6039</v>
      </c>
      <c r="FN895" s="1">
        <v>26.226</v>
      </c>
      <c r="FO895" s="1">
        <v>1.0</v>
      </c>
      <c r="FP895" s="1">
        <v>0.593346</v>
      </c>
      <c r="FQ895" s="1">
        <v>4.19346</v>
      </c>
      <c r="FR895" s="1">
        <v>20.2644</v>
      </c>
      <c r="FS895" s="1">
        <v>5.21235</v>
      </c>
      <c r="FT895" s="1">
        <v>11.9081</v>
      </c>
      <c r="FU895" s="1">
        <v>5.0028</v>
      </c>
      <c r="FV895" s="1">
        <v>3.28997</v>
      </c>
      <c r="FW895" s="1">
        <v>9999.0</v>
      </c>
      <c r="FX895" s="1">
        <v>9999.0</v>
      </c>
      <c r="FY895" s="1">
        <v>9999.0</v>
      </c>
      <c r="FZ895" s="1">
        <v>999.9</v>
      </c>
      <c r="GA895" s="1">
        <v>1.85974</v>
      </c>
      <c r="GB895" s="1">
        <v>1.85471</v>
      </c>
      <c r="GC895" s="1">
        <v>1.8579</v>
      </c>
      <c r="GD895" s="1">
        <v>1.85638</v>
      </c>
      <c r="GE895" s="1">
        <v>1.85513</v>
      </c>
      <c r="GF895" s="1">
        <v>1.85471</v>
      </c>
      <c r="GG895" s="1">
        <v>1.85351</v>
      </c>
      <c r="GH895" s="1">
        <v>1.85652</v>
      </c>
      <c r="GI895" s="1">
        <v>0.0</v>
      </c>
      <c r="GJ895" s="1">
        <v>0.0</v>
      </c>
      <c r="GK895" s="1">
        <v>0.0</v>
      </c>
      <c r="GL895" s="1">
        <v>0.0</v>
      </c>
      <c r="GM895" s="1" t="s">
        <v>350</v>
      </c>
      <c r="GN895" s="1" t="s">
        <v>351</v>
      </c>
      <c r="GO895" s="1" t="s">
        <v>352</v>
      </c>
      <c r="GP895" s="1" t="s">
        <v>352</v>
      </c>
      <c r="GQ895" s="1" t="s">
        <v>352</v>
      </c>
      <c r="GR895" s="1" t="s">
        <v>352</v>
      </c>
      <c r="GS895" s="1">
        <v>0.0</v>
      </c>
      <c r="GT895" s="1">
        <v>100.0</v>
      </c>
      <c r="GU895" s="1">
        <v>100.0</v>
      </c>
      <c r="GV895" s="1">
        <v>1.26</v>
      </c>
      <c r="GW895" s="1">
        <v>0.011</v>
      </c>
      <c r="GX895" s="1">
        <v>0.3371549117722462</v>
      </c>
      <c r="GY895" s="1">
        <v>0.003036990343597491</v>
      </c>
      <c r="GZ895" s="1">
        <v>-1.538114387597119E-6</v>
      </c>
      <c r="HA895" s="1">
        <v>3.390969119432733E-10</v>
      </c>
      <c r="HB895" s="1">
        <v>-0.06060417149738102</v>
      </c>
      <c r="HC895" s="1">
        <v>0.009762198319610341</v>
      </c>
      <c r="HD895" s="1">
        <v>-3.338778216718564E-4</v>
      </c>
      <c r="HE895" s="1">
        <v>2.632278881966732E-6</v>
      </c>
      <c r="HF895" s="1">
        <v>6.0</v>
      </c>
      <c r="HG895" s="1">
        <v>2134.0</v>
      </c>
      <c r="HH895" s="1">
        <v>2.0</v>
      </c>
      <c r="HI895" s="1">
        <v>31.0</v>
      </c>
      <c r="HJ895" s="1">
        <v>5.6</v>
      </c>
      <c r="HK895" s="1">
        <v>5.4</v>
      </c>
      <c r="HL895" s="1">
        <v>1.09375</v>
      </c>
      <c r="HM895" s="1">
        <v>2.35229</v>
      </c>
      <c r="HN895" s="1">
        <v>1.4978</v>
      </c>
      <c r="HO895" s="1">
        <v>2.30957</v>
      </c>
      <c r="HP895" s="1">
        <v>1.54785</v>
      </c>
      <c r="HQ895" s="1">
        <v>2.33154</v>
      </c>
      <c r="HR895" s="1">
        <v>42.6706</v>
      </c>
      <c r="HS895" s="1">
        <v>14.3334</v>
      </c>
      <c r="HT895" s="1">
        <v>18.0</v>
      </c>
      <c r="HU895" s="1">
        <v>494.81</v>
      </c>
      <c r="HV895" s="1">
        <v>468.564</v>
      </c>
      <c r="HW895" s="1">
        <v>26.2567</v>
      </c>
      <c r="HX895" s="1">
        <v>34.1974</v>
      </c>
      <c r="HY895" s="1">
        <v>30.0057</v>
      </c>
      <c r="HZ895" s="1">
        <v>33.9895</v>
      </c>
      <c r="IA895" s="1">
        <v>34.0851</v>
      </c>
      <c r="IB895" s="1">
        <v>21.9348</v>
      </c>
      <c r="IC895" s="1">
        <v>33.8166</v>
      </c>
      <c r="ID895" s="1">
        <v>0.0</v>
      </c>
      <c r="IE895" s="1">
        <v>26.2011</v>
      </c>
      <c r="IF895" s="1">
        <v>451.65</v>
      </c>
      <c r="IG895" s="1">
        <v>24.7757</v>
      </c>
      <c r="IH895" s="1">
        <v>100.267</v>
      </c>
      <c r="II895" s="1">
        <v>99.9592</v>
      </c>
      <c r="IJ895" s="1" t="s">
        <v>1117</v>
      </c>
    </row>
    <row r="896" ht="15.75" customHeight="1">
      <c r="A896" s="1">
        <v>880.0</v>
      </c>
      <c r="B896" s="1">
        <v>1.6598873286E9</v>
      </c>
      <c r="C896" s="1">
        <v>7071.5</v>
      </c>
      <c r="D896" s="1" t="s">
        <v>2064</v>
      </c>
      <c r="E896" s="1" t="s">
        <v>2065</v>
      </c>
      <c r="F896" s="1">
        <v>1.0</v>
      </c>
      <c r="G896" s="1" t="s">
        <v>1115</v>
      </c>
      <c r="H896" s="1" t="s">
        <v>345</v>
      </c>
      <c r="I896" s="1" t="s">
        <v>1102</v>
      </c>
      <c r="J896" s="1" t="s">
        <v>1113</v>
      </c>
      <c r="K896" s="1" t="s">
        <v>1114</v>
      </c>
      <c r="L896" s="1" t="s">
        <v>1904</v>
      </c>
      <c r="M896" s="1" t="s">
        <v>346</v>
      </c>
      <c r="N896" s="1">
        <v>1.65988732081875E9</v>
      </c>
      <c r="O896" s="1">
        <f t="shared" si="1"/>
        <v>0.002024169954</v>
      </c>
      <c r="P896" s="1">
        <f t="shared" si="2"/>
        <v>2.024169954</v>
      </c>
      <c r="Q896" s="1">
        <f t="shared" si="3"/>
        <v>6.213762125</v>
      </c>
      <c r="R896" s="1">
        <f t="shared" si="4"/>
        <v>336.57025</v>
      </c>
      <c r="S896" s="1">
        <f t="shared" si="5"/>
        <v>221.643605</v>
      </c>
      <c r="T896" s="1">
        <f t="shared" si="6"/>
        <v>22.008103</v>
      </c>
      <c r="U896" s="1">
        <f t="shared" si="7"/>
        <v>33.41974486</v>
      </c>
      <c r="V896" s="1">
        <f t="shared" si="8"/>
        <v>0.09584681085</v>
      </c>
      <c r="W896" s="1">
        <f t="shared" si="9"/>
        <v>2.915615802</v>
      </c>
      <c r="X896" s="1">
        <f t="shared" si="10"/>
        <v>0.09413017611</v>
      </c>
      <c r="Y896" s="1">
        <f t="shared" si="11"/>
        <v>0.058983032</v>
      </c>
      <c r="Z896" s="1">
        <f t="shared" si="12"/>
        <v>321.518574</v>
      </c>
      <c r="AA896" s="1">
        <f t="shared" si="13"/>
        <v>32.37836526</v>
      </c>
      <c r="AB896" s="1">
        <f t="shared" si="14"/>
        <v>31.9230375</v>
      </c>
      <c r="AC896" s="1">
        <f t="shared" si="15"/>
        <v>4.754321784</v>
      </c>
      <c r="AD896" s="1">
        <f t="shared" si="16"/>
        <v>59.80947469</v>
      </c>
      <c r="AE896" s="1">
        <f t="shared" si="17"/>
        <v>2.699227985</v>
      </c>
      <c r="AF896" s="1">
        <f t="shared" si="18"/>
        <v>4.513044128</v>
      </c>
      <c r="AG896" s="1">
        <f t="shared" si="19"/>
        <v>2.055093799</v>
      </c>
      <c r="AH896" s="1">
        <f t="shared" si="20"/>
        <v>-89.26589497</v>
      </c>
      <c r="AI896" s="1">
        <f t="shared" si="21"/>
        <v>-144.0714156</v>
      </c>
      <c r="AJ896" s="1">
        <f t="shared" si="22"/>
        <v>-11.14732857</v>
      </c>
      <c r="AK896" s="1">
        <f t="shared" si="23"/>
        <v>77.03393486</v>
      </c>
      <c r="AL896" s="1">
        <f t="shared" si="24"/>
        <v>35.16050827</v>
      </c>
      <c r="AM896" s="1">
        <f t="shared" si="25"/>
        <v>2.112937608</v>
      </c>
      <c r="AN896" s="1">
        <f t="shared" si="26"/>
        <v>6.213762125</v>
      </c>
      <c r="AO896" s="1">
        <v>416.5560619541799</v>
      </c>
      <c r="AP896" s="1">
        <v>382.6684</v>
      </c>
      <c r="AQ896" s="1">
        <v>5.048987272565704</v>
      </c>
      <c r="AR896" s="1">
        <v>66.27246196861341</v>
      </c>
      <c r="AS896" s="1">
        <f t="shared" si="27"/>
        <v>2.024169954</v>
      </c>
      <c r="AT896" s="1">
        <v>24.72058607888793</v>
      </c>
      <c r="AU896" s="1">
        <v>27.14762969696969</v>
      </c>
      <c r="AV896" s="1">
        <v>-0.01020892044139646</v>
      </c>
      <c r="AW896" s="1">
        <v>80.69783231761454</v>
      </c>
      <c r="AX896" s="1">
        <v>2.0</v>
      </c>
      <c r="AY896" s="1">
        <v>0.0</v>
      </c>
      <c r="AZ896" s="1">
        <f t="shared" si="28"/>
        <v>1</v>
      </c>
      <c r="BA896" s="1">
        <f t="shared" si="29"/>
        <v>0</v>
      </c>
      <c r="BB896" s="1">
        <f t="shared" si="30"/>
        <v>51766.67988</v>
      </c>
      <c r="BC896" s="1">
        <f t="shared" si="31"/>
        <v>2000.0125</v>
      </c>
      <c r="BD896" s="1">
        <f t="shared" si="32"/>
        <v>1681.2108</v>
      </c>
      <c r="BE896" s="1">
        <f t="shared" si="33"/>
        <v>0.8406001462</v>
      </c>
      <c r="BF896" s="1">
        <f t="shared" si="34"/>
        <v>0.1607582823</v>
      </c>
      <c r="BG896" s="1">
        <v>6.0</v>
      </c>
      <c r="BH896" s="1">
        <v>0.5</v>
      </c>
      <c r="BI896" s="1" t="s">
        <v>347</v>
      </c>
      <c r="BJ896" s="1">
        <v>2.0</v>
      </c>
      <c r="BK896" s="1" t="b">
        <v>1</v>
      </c>
      <c r="BL896" s="1">
        <v>1.65988732081875E9</v>
      </c>
      <c r="BM896" s="1">
        <v>336.57025</v>
      </c>
      <c r="BN896" s="1">
        <v>379.6046875</v>
      </c>
      <c r="BO896" s="1">
        <v>27.183925</v>
      </c>
      <c r="BP896" s="1">
        <v>24.7179875</v>
      </c>
      <c r="BQ896" s="1">
        <v>335.375375</v>
      </c>
      <c r="BR896" s="1">
        <v>27.17295625</v>
      </c>
      <c r="BS896" s="1">
        <v>500.13425</v>
      </c>
      <c r="BT896" s="1">
        <v>99.19503750000001</v>
      </c>
      <c r="BU896" s="1">
        <v>0.0999681125</v>
      </c>
      <c r="BV896" s="1">
        <v>31.006475</v>
      </c>
      <c r="BW896" s="1">
        <v>31.9230375</v>
      </c>
      <c r="BX896" s="1">
        <v>999.9</v>
      </c>
      <c r="BY896" s="1">
        <v>0.0</v>
      </c>
      <c r="BZ896" s="1">
        <v>0.0</v>
      </c>
      <c r="CA896" s="1">
        <v>10001.29</v>
      </c>
      <c r="CB896" s="1">
        <v>0.0</v>
      </c>
      <c r="CC896" s="1">
        <v>708.6281875000001</v>
      </c>
      <c r="CD896" s="1">
        <v>-43.03433125</v>
      </c>
      <c r="CE896" s="1">
        <v>345.975</v>
      </c>
      <c r="CF896" s="1">
        <v>389.2255625</v>
      </c>
      <c r="CG896" s="1">
        <v>2.465925625</v>
      </c>
      <c r="CH896" s="1">
        <v>379.6046875</v>
      </c>
      <c r="CI896" s="1">
        <v>24.7179875</v>
      </c>
      <c r="CJ896" s="1">
        <v>2.696509375</v>
      </c>
      <c r="CK896" s="1">
        <v>2.451903125</v>
      </c>
      <c r="CL896" s="1">
        <v>22.26385625</v>
      </c>
      <c r="CM896" s="1">
        <v>20.7107</v>
      </c>
      <c r="CN896" s="1">
        <v>2000.0125</v>
      </c>
      <c r="CO896" s="1">
        <v>0.9799965625</v>
      </c>
      <c r="CP896" s="1">
        <v>0.02000365625</v>
      </c>
      <c r="CQ896" s="1">
        <v>0.0</v>
      </c>
      <c r="CR896" s="1">
        <v>2.3683125</v>
      </c>
      <c r="CS896" s="1">
        <v>0.0</v>
      </c>
      <c r="CT896" s="1">
        <v>16365.24375</v>
      </c>
      <c r="CU896" s="1">
        <v>17412.38125</v>
      </c>
      <c r="CV896" s="1">
        <v>43.687</v>
      </c>
      <c r="CW896" s="1">
        <v>44.9960625</v>
      </c>
      <c r="CX896" s="1">
        <v>43.75</v>
      </c>
      <c r="CY896" s="1">
        <v>43.33562499999999</v>
      </c>
      <c r="CZ896" s="1">
        <v>43.687</v>
      </c>
      <c r="DA896" s="1">
        <v>1960.0025</v>
      </c>
      <c r="DB896" s="1">
        <v>40.01</v>
      </c>
      <c r="DC896" s="1">
        <v>0.0</v>
      </c>
      <c r="DD896" s="1">
        <v>1.6598873273E9</v>
      </c>
      <c r="DE896" s="1">
        <v>0.0</v>
      </c>
      <c r="DF896" s="1">
        <v>1.6598870025E9</v>
      </c>
      <c r="DG896" s="1" t="s">
        <v>1905</v>
      </c>
      <c r="DH896" s="1">
        <v>1.659886993E9</v>
      </c>
      <c r="DI896" s="1">
        <v>1.6598870025E9</v>
      </c>
      <c r="DJ896" s="1">
        <v>16.0</v>
      </c>
      <c r="DK896" s="1">
        <v>-0.383</v>
      </c>
      <c r="DL896" s="1">
        <v>0.001</v>
      </c>
      <c r="DM896" s="1">
        <v>1.325</v>
      </c>
      <c r="DN896" s="1">
        <v>0.016</v>
      </c>
      <c r="DO896" s="1">
        <v>400.0</v>
      </c>
      <c r="DP896" s="1">
        <v>25.0</v>
      </c>
      <c r="DQ896" s="1">
        <v>0.27</v>
      </c>
      <c r="DR896" s="1">
        <v>0.06</v>
      </c>
      <c r="DS896" s="1">
        <v>5.41154195658448</v>
      </c>
      <c r="DT896" s="1">
        <v>5.087224056574186</v>
      </c>
      <c r="DU896" s="1">
        <v>0.3718052007795019</v>
      </c>
      <c r="DV896" s="1">
        <v>0.0</v>
      </c>
      <c r="DW896" s="1">
        <v>-42.8785</v>
      </c>
      <c r="DX896" s="1">
        <v>-10.05231590656286</v>
      </c>
      <c r="DY896" s="1">
        <v>0.7276333215752743</v>
      </c>
      <c r="DZ896" s="1">
        <v>0.0</v>
      </c>
      <c r="EA896" s="1">
        <v>231.3263374218508</v>
      </c>
      <c r="EB896" s="1">
        <v>195.7472724126812</v>
      </c>
      <c r="EC896" s="1">
        <v>14.64604828467642</v>
      </c>
      <c r="ED896" s="1">
        <v>0.0</v>
      </c>
      <c r="EE896" s="1">
        <v>2.46949775</v>
      </c>
      <c r="EF896" s="1">
        <v>-0.03217654784240882</v>
      </c>
      <c r="EG896" s="1">
        <v>0.009171563794549977</v>
      </c>
      <c r="EH896" s="1">
        <v>1.0</v>
      </c>
      <c r="EI896" s="1">
        <v>2.054172972801153</v>
      </c>
      <c r="EJ896" s="1">
        <v>0.02500415094258689</v>
      </c>
      <c r="EK896" s="1">
        <v>0.002063331782520973</v>
      </c>
      <c r="EL896" s="1">
        <v>1.0</v>
      </c>
      <c r="EM896" s="1">
        <v>2.0</v>
      </c>
      <c r="EN896" s="1">
        <v>5.0</v>
      </c>
      <c r="EO896" s="1" t="s">
        <v>386</v>
      </c>
      <c r="EP896" s="1">
        <v>2.9405</v>
      </c>
      <c r="EQ896" s="1">
        <v>2.80139</v>
      </c>
      <c r="ER896" s="1">
        <v>0.0828252</v>
      </c>
      <c r="ES896" s="1">
        <v>0.0903033</v>
      </c>
      <c r="ET896" s="1">
        <v>0.116679</v>
      </c>
      <c r="EU896" s="1">
        <v>0.109327</v>
      </c>
      <c r="EV896" s="1">
        <v>18742.2</v>
      </c>
      <c r="EW896" s="1">
        <v>19491.4</v>
      </c>
      <c r="EX896" s="1">
        <v>23776.3</v>
      </c>
      <c r="EY896" s="1">
        <v>24948.5</v>
      </c>
      <c r="EZ896" s="1">
        <v>33624.2</v>
      </c>
      <c r="FA896" s="1">
        <v>35488.4</v>
      </c>
      <c r="FB896" s="1">
        <v>43365.5</v>
      </c>
      <c r="FC896" s="1">
        <v>46124.2</v>
      </c>
      <c r="FD896" s="1">
        <v>1.92752</v>
      </c>
      <c r="FE896" s="1">
        <v>1.78945</v>
      </c>
      <c r="FF896" s="1">
        <v>0.103228</v>
      </c>
      <c r="FG896" s="1">
        <v>0.0</v>
      </c>
      <c r="FH896" s="1">
        <v>30.2464</v>
      </c>
      <c r="FI896" s="1">
        <v>999.9</v>
      </c>
      <c r="FJ896" s="1">
        <v>50.5</v>
      </c>
      <c r="FK896" s="1">
        <v>39.6</v>
      </c>
      <c r="FL896" s="1">
        <v>36.9444</v>
      </c>
      <c r="FM896" s="1">
        <v>63.6839</v>
      </c>
      <c r="FN896" s="1">
        <v>26.6466</v>
      </c>
      <c r="FO896" s="1">
        <v>1.0</v>
      </c>
      <c r="FP896" s="1">
        <v>0.59206</v>
      </c>
      <c r="FQ896" s="1">
        <v>3.97291</v>
      </c>
      <c r="FR896" s="1">
        <v>20.2699</v>
      </c>
      <c r="FS896" s="1">
        <v>5.2122</v>
      </c>
      <c r="FT896" s="1">
        <v>11.9081</v>
      </c>
      <c r="FU896" s="1">
        <v>5.0028</v>
      </c>
      <c r="FV896" s="1">
        <v>3.28997</v>
      </c>
      <c r="FW896" s="1">
        <v>9999.0</v>
      </c>
      <c r="FX896" s="1">
        <v>9999.0</v>
      </c>
      <c r="FY896" s="1">
        <v>9999.0</v>
      </c>
      <c r="FZ896" s="1">
        <v>999.9</v>
      </c>
      <c r="GA896" s="1">
        <v>1.85974</v>
      </c>
      <c r="GB896" s="1">
        <v>1.85471</v>
      </c>
      <c r="GC896" s="1">
        <v>1.85791</v>
      </c>
      <c r="GD896" s="1">
        <v>1.85638</v>
      </c>
      <c r="GE896" s="1">
        <v>1.85513</v>
      </c>
      <c r="GF896" s="1">
        <v>1.85471</v>
      </c>
      <c r="GG896" s="1">
        <v>1.85352</v>
      </c>
      <c r="GH896" s="1">
        <v>1.85653</v>
      </c>
      <c r="GI896" s="1">
        <v>0.0</v>
      </c>
      <c r="GJ896" s="1">
        <v>0.0</v>
      </c>
      <c r="GK896" s="1">
        <v>0.0</v>
      </c>
      <c r="GL896" s="1">
        <v>0.0</v>
      </c>
      <c r="GM896" s="1" t="s">
        <v>350</v>
      </c>
      <c r="GN896" s="1" t="s">
        <v>351</v>
      </c>
      <c r="GO896" s="1" t="s">
        <v>352</v>
      </c>
      <c r="GP896" s="1" t="s">
        <v>352</v>
      </c>
      <c r="GQ896" s="1" t="s">
        <v>352</v>
      </c>
      <c r="GR896" s="1" t="s">
        <v>352</v>
      </c>
      <c r="GS896" s="1">
        <v>0.0</v>
      </c>
      <c r="GT896" s="1">
        <v>100.0</v>
      </c>
      <c r="GU896" s="1">
        <v>100.0</v>
      </c>
      <c r="GV896" s="1">
        <v>1.275</v>
      </c>
      <c r="GW896" s="1">
        <v>0.0111</v>
      </c>
      <c r="GX896" s="1">
        <v>0.3371549117722462</v>
      </c>
      <c r="GY896" s="1">
        <v>0.003036990343597491</v>
      </c>
      <c r="GZ896" s="1">
        <v>-1.538114387597119E-6</v>
      </c>
      <c r="HA896" s="1">
        <v>3.390969119432733E-10</v>
      </c>
      <c r="HB896" s="1">
        <v>-0.06060417149738102</v>
      </c>
      <c r="HC896" s="1">
        <v>0.009762198319610341</v>
      </c>
      <c r="HD896" s="1">
        <v>-3.338778216718564E-4</v>
      </c>
      <c r="HE896" s="1">
        <v>2.632278881966732E-6</v>
      </c>
      <c r="HF896" s="1">
        <v>6.0</v>
      </c>
      <c r="HG896" s="1">
        <v>2134.0</v>
      </c>
      <c r="HH896" s="1">
        <v>2.0</v>
      </c>
      <c r="HI896" s="1">
        <v>31.0</v>
      </c>
      <c r="HJ896" s="1">
        <v>5.6</v>
      </c>
      <c r="HK896" s="1">
        <v>5.4</v>
      </c>
      <c r="HL896" s="1">
        <v>1.1084</v>
      </c>
      <c r="HM896" s="1">
        <v>2.3584</v>
      </c>
      <c r="HN896" s="1">
        <v>1.4978</v>
      </c>
      <c r="HO896" s="1">
        <v>2.30957</v>
      </c>
      <c r="HP896" s="1">
        <v>1.54785</v>
      </c>
      <c r="HQ896" s="1">
        <v>2.44873</v>
      </c>
      <c r="HR896" s="1">
        <v>42.6706</v>
      </c>
      <c r="HS896" s="1">
        <v>14.3509</v>
      </c>
      <c r="HT896" s="1">
        <v>18.0</v>
      </c>
      <c r="HU896" s="1">
        <v>494.805</v>
      </c>
      <c r="HV896" s="1">
        <v>468.58</v>
      </c>
      <c r="HW896" s="1">
        <v>26.1994</v>
      </c>
      <c r="HX896" s="1">
        <v>34.1961</v>
      </c>
      <c r="HY896" s="1">
        <v>30.0032</v>
      </c>
      <c r="HZ896" s="1">
        <v>33.989</v>
      </c>
      <c r="IA896" s="1">
        <v>34.0851</v>
      </c>
      <c r="IB896" s="1">
        <v>22.2771</v>
      </c>
      <c r="IC896" s="1">
        <v>33.8166</v>
      </c>
      <c r="ID896" s="1">
        <v>0.0</v>
      </c>
      <c r="IE896" s="1">
        <v>26.2011</v>
      </c>
      <c r="IF896" s="1">
        <v>451.65</v>
      </c>
      <c r="IG896" s="1">
        <v>24.7931</v>
      </c>
      <c r="IH896" s="1">
        <v>100.266</v>
      </c>
      <c r="II896" s="1">
        <v>99.9591</v>
      </c>
      <c r="IJ896" s="1" t="s">
        <v>1117</v>
      </c>
    </row>
    <row r="897" ht="15.75" customHeight="1">
      <c r="A897" s="1">
        <v>881.0</v>
      </c>
      <c r="B897" s="1">
        <v>1.6598873291E9</v>
      </c>
      <c r="C897" s="1">
        <v>7072.0</v>
      </c>
      <c r="D897" s="1" t="s">
        <v>2066</v>
      </c>
      <c r="E897" s="1" t="s">
        <v>2067</v>
      </c>
      <c r="F897" s="1">
        <v>1.0</v>
      </c>
      <c r="G897" s="1" t="s">
        <v>1115</v>
      </c>
      <c r="H897" s="1" t="s">
        <v>345</v>
      </c>
      <c r="I897" s="1" t="s">
        <v>1102</v>
      </c>
      <c r="J897" s="1" t="s">
        <v>1113</v>
      </c>
      <c r="K897" s="1" t="s">
        <v>1114</v>
      </c>
      <c r="L897" s="1" t="s">
        <v>1904</v>
      </c>
      <c r="M897" s="1" t="s">
        <v>346</v>
      </c>
      <c r="N897" s="1">
        <v>1.65988732081875E9</v>
      </c>
      <c r="O897" s="1">
        <f t="shared" si="1"/>
        <v>0.002016318994</v>
      </c>
      <c r="P897" s="1">
        <f t="shared" si="2"/>
        <v>2.016318994</v>
      </c>
      <c r="Q897" s="1">
        <f t="shared" si="3"/>
        <v>6.235753666</v>
      </c>
      <c r="R897" s="1">
        <f t="shared" si="4"/>
        <v>336.57025</v>
      </c>
      <c r="S897" s="1">
        <f t="shared" si="5"/>
        <v>220.871212</v>
      </c>
      <c r="T897" s="1">
        <f t="shared" si="6"/>
        <v>21.93140823</v>
      </c>
      <c r="U897" s="1">
        <f t="shared" si="7"/>
        <v>33.41974486</v>
      </c>
      <c r="V897" s="1">
        <f t="shared" si="8"/>
        <v>0.09546831568</v>
      </c>
      <c r="W897" s="1">
        <f t="shared" si="9"/>
        <v>2.915615802</v>
      </c>
      <c r="X897" s="1">
        <f t="shared" si="10"/>
        <v>0.09376508215</v>
      </c>
      <c r="Y897" s="1">
        <f t="shared" si="11"/>
        <v>0.05875367406</v>
      </c>
      <c r="Z897" s="1">
        <f t="shared" si="12"/>
        <v>321.518574</v>
      </c>
      <c r="AA897" s="1">
        <f t="shared" si="13"/>
        <v>32.38041039</v>
      </c>
      <c r="AB897" s="1">
        <f t="shared" si="14"/>
        <v>31.9230375</v>
      </c>
      <c r="AC897" s="1">
        <f t="shared" si="15"/>
        <v>4.754321784</v>
      </c>
      <c r="AD897" s="1">
        <f t="shared" si="16"/>
        <v>59.80947469</v>
      </c>
      <c r="AE897" s="1">
        <f t="shared" si="17"/>
        <v>2.699227985</v>
      </c>
      <c r="AF897" s="1">
        <f t="shared" si="18"/>
        <v>4.513044128</v>
      </c>
      <c r="AG897" s="1">
        <f t="shared" si="19"/>
        <v>2.055093799</v>
      </c>
      <c r="AH897" s="1">
        <f t="shared" si="20"/>
        <v>-88.91966765</v>
      </c>
      <c r="AI897" s="1">
        <f t="shared" si="21"/>
        <v>-144.0714156</v>
      </c>
      <c r="AJ897" s="1">
        <f t="shared" si="22"/>
        <v>-11.14732857</v>
      </c>
      <c r="AK897" s="1">
        <f t="shared" si="23"/>
        <v>77.38016218</v>
      </c>
      <c r="AL897" s="1">
        <f t="shared" si="24"/>
        <v>35.16050827</v>
      </c>
      <c r="AM897" s="1">
        <f t="shared" si="25"/>
        <v>2.112937608</v>
      </c>
      <c r="AN897" s="1">
        <f t="shared" si="26"/>
        <v>6.235753666</v>
      </c>
      <c r="AO897" s="1">
        <v>419.1660083310657</v>
      </c>
      <c r="AP897" s="1">
        <v>385.2097333333332</v>
      </c>
      <c r="AQ897" s="1">
        <v>5.056983094388802</v>
      </c>
      <c r="AR897" s="1">
        <v>66.27246196861341</v>
      </c>
      <c r="AS897" s="1">
        <f t="shared" si="27"/>
        <v>2.016318994</v>
      </c>
      <c r="AT897" s="1">
        <v>24.72120126550869</v>
      </c>
      <c r="AU897" s="1">
        <v>27.14325090909091</v>
      </c>
      <c r="AV897" s="1">
        <v>-0.01086591876641519</v>
      </c>
      <c r="AW897" s="1">
        <v>80.69783231761454</v>
      </c>
      <c r="AX897" s="1">
        <v>2.0</v>
      </c>
      <c r="AY897" s="1">
        <v>0.0</v>
      </c>
      <c r="AZ897" s="1">
        <f t="shared" si="28"/>
        <v>1</v>
      </c>
      <c r="BA897" s="1">
        <f t="shared" si="29"/>
        <v>0</v>
      </c>
      <c r="BB897" s="1">
        <f t="shared" si="30"/>
        <v>51766.67988</v>
      </c>
      <c r="BC897" s="1">
        <f t="shared" si="31"/>
        <v>2000.0125</v>
      </c>
      <c r="BD897" s="1">
        <f t="shared" si="32"/>
        <v>1681.2108</v>
      </c>
      <c r="BE897" s="1">
        <f t="shared" si="33"/>
        <v>0.8406001462</v>
      </c>
      <c r="BF897" s="1">
        <f t="shared" si="34"/>
        <v>0.1607582823</v>
      </c>
      <c r="BG897" s="1">
        <v>6.0</v>
      </c>
      <c r="BH897" s="1">
        <v>0.5</v>
      </c>
      <c r="BI897" s="1" t="s">
        <v>347</v>
      </c>
      <c r="BJ897" s="1">
        <v>2.0</v>
      </c>
      <c r="BK897" s="1" t="b">
        <v>1</v>
      </c>
      <c r="BL897" s="1">
        <v>1.65988732081875E9</v>
      </c>
      <c r="BM897" s="1">
        <v>336.57025</v>
      </c>
      <c r="BN897" s="1">
        <v>379.6046875</v>
      </c>
      <c r="BO897" s="1">
        <v>27.183925</v>
      </c>
      <c r="BP897" s="1">
        <v>24.7179875</v>
      </c>
      <c r="BQ897" s="1">
        <v>335.375375</v>
      </c>
      <c r="BR897" s="1">
        <v>27.17295625</v>
      </c>
      <c r="BS897" s="1">
        <v>500.13425</v>
      </c>
      <c r="BT897" s="1">
        <v>99.19503750000001</v>
      </c>
      <c r="BU897" s="1">
        <v>0.0999681125</v>
      </c>
      <c r="BV897" s="1">
        <v>31.006475</v>
      </c>
      <c r="BW897" s="1">
        <v>31.9230375</v>
      </c>
      <c r="BX897" s="1">
        <v>999.9</v>
      </c>
      <c r="BY897" s="1">
        <v>0.0</v>
      </c>
      <c r="BZ897" s="1">
        <v>0.0</v>
      </c>
      <c r="CA897" s="1">
        <v>10001.29</v>
      </c>
      <c r="CB897" s="1">
        <v>0.0</v>
      </c>
      <c r="CC897" s="1">
        <v>708.6281875000001</v>
      </c>
      <c r="CD897" s="1">
        <v>-43.03433125</v>
      </c>
      <c r="CE897" s="1">
        <v>345.975</v>
      </c>
      <c r="CF897" s="1">
        <v>389.2255625</v>
      </c>
      <c r="CG897" s="1">
        <v>2.465925625</v>
      </c>
      <c r="CH897" s="1">
        <v>379.6046875</v>
      </c>
      <c r="CI897" s="1">
        <v>24.7179875</v>
      </c>
      <c r="CJ897" s="1">
        <v>2.696509375</v>
      </c>
      <c r="CK897" s="1">
        <v>2.451903125</v>
      </c>
      <c r="CL897" s="1">
        <v>22.26385625</v>
      </c>
      <c r="CM897" s="1">
        <v>20.7107</v>
      </c>
      <c r="CN897" s="1">
        <v>2000.0125</v>
      </c>
      <c r="CO897" s="1">
        <v>0.9799965625</v>
      </c>
      <c r="CP897" s="1">
        <v>0.02000365625</v>
      </c>
      <c r="CQ897" s="1">
        <v>0.0</v>
      </c>
      <c r="CR897" s="1">
        <v>2.3683125</v>
      </c>
      <c r="CS897" s="1">
        <v>0.0</v>
      </c>
      <c r="CT897" s="1">
        <v>16365.24375</v>
      </c>
      <c r="CU897" s="1">
        <v>17412.38125</v>
      </c>
      <c r="CV897" s="1">
        <v>43.687</v>
      </c>
      <c r="CW897" s="1">
        <v>44.9960625</v>
      </c>
      <c r="CX897" s="1">
        <v>43.75</v>
      </c>
      <c r="CY897" s="1">
        <v>43.33562499999999</v>
      </c>
      <c r="CZ897" s="1">
        <v>43.687</v>
      </c>
      <c r="DA897" s="1">
        <v>1960.0025</v>
      </c>
      <c r="DB897" s="1">
        <v>40.01</v>
      </c>
      <c r="DC897" s="1">
        <v>0.0</v>
      </c>
      <c r="DD897" s="1">
        <v>1.6598873285E9</v>
      </c>
      <c r="DE897" s="1">
        <v>0.0</v>
      </c>
      <c r="DF897" s="1">
        <v>1.6598870025E9</v>
      </c>
      <c r="DG897" s="1" t="s">
        <v>1905</v>
      </c>
      <c r="DH897" s="1">
        <v>1.659886993E9</v>
      </c>
      <c r="DI897" s="1">
        <v>1.6598870025E9</v>
      </c>
      <c r="DJ897" s="1">
        <v>16.0</v>
      </c>
      <c r="DK897" s="1">
        <v>-0.383</v>
      </c>
      <c r="DL897" s="1">
        <v>0.001</v>
      </c>
      <c r="DM897" s="1">
        <v>1.325</v>
      </c>
      <c r="DN897" s="1">
        <v>0.016</v>
      </c>
      <c r="DO897" s="1">
        <v>400.0</v>
      </c>
      <c r="DP897" s="1">
        <v>25.0</v>
      </c>
      <c r="DQ897" s="1">
        <v>0.27</v>
      </c>
      <c r="DR897" s="1">
        <v>0.06</v>
      </c>
      <c r="DS897" s="1">
        <v>5.528616958402732</v>
      </c>
      <c r="DT897" s="1">
        <v>5.161368040839296</v>
      </c>
      <c r="DU897" s="1">
        <v>0.3891012098826548</v>
      </c>
      <c r="DV897" s="1">
        <v>0.0</v>
      </c>
      <c r="DW897" s="1">
        <v>-43.0822258064516</v>
      </c>
      <c r="DX897" s="1">
        <v>-9.790030645161186</v>
      </c>
      <c r="DY897" s="1">
        <v>0.7323451847705474</v>
      </c>
      <c r="DZ897" s="1">
        <v>0.0</v>
      </c>
      <c r="EA897" s="1">
        <v>236.4961603996605</v>
      </c>
      <c r="EB897" s="1">
        <v>188.7435688172339</v>
      </c>
      <c r="EC897" s="1">
        <v>13.72400626096439</v>
      </c>
      <c r="ED897" s="1">
        <v>0.0</v>
      </c>
      <c r="EE897" s="1">
        <v>2.466336097560975</v>
      </c>
      <c r="EF897" s="1">
        <v>-0.08859846689895753</v>
      </c>
      <c r="EG897" s="1">
        <v>0.01508607173457442</v>
      </c>
      <c r="EH897" s="1">
        <v>1.0</v>
      </c>
      <c r="EI897" s="1">
        <v>2.055105107027006</v>
      </c>
      <c r="EJ897" s="1">
        <v>0.02514057688086308</v>
      </c>
      <c r="EK897" s="1">
        <v>0.002027650285811851</v>
      </c>
      <c r="EL897" s="1">
        <v>1.0</v>
      </c>
      <c r="EM897" s="1">
        <v>2.0</v>
      </c>
      <c r="EN897" s="1">
        <v>5.0</v>
      </c>
      <c r="EO897" s="1" t="s">
        <v>386</v>
      </c>
      <c r="EP897" s="1">
        <v>2.94062</v>
      </c>
      <c r="EQ897" s="1">
        <v>2.80138</v>
      </c>
      <c r="ER897" s="1">
        <v>0.0832492</v>
      </c>
      <c r="ES897" s="1">
        <v>0.090719</v>
      </c>
      <c r="ET897" s="1">
        <v>0.116667</v>
      </c>
      <c r="EU897" s="1">
        <v>0.109326</v>
      </c>
      <c r="EV897" s="1">
        <v>18733.5</v>
      </c>
      <c r="EW897" s="1">
        <v>19482.5</v>
      </c>
      <c r="EX897" s="1">
        <v>23776.2</v>
      </c>
      <c r="EY897" s="1">
        <v>24948.5</v>
      </c>
      <c r="EZ897" s="1">
        <v>33624.6</v>
      </c>
      <c r="FA897" s="1">
        <v>35488.3</v>
      </c>
      <c r="FB897" s="1">
        <v>43365.3</v>
      </c>
      <c r="FC897" s="1">
        <v>46124.0</v>
      </c>
      <c r="FD897" s="1">
        <v>1.92755</v>
      </c>
      <c r="FE897" s="1">
        <v>1.78948</v>
      </c>
      <c r="FF897" s="1">
        <v>0.103228</v>
      </c>
      <c r="FG897" s="1">
        <v>0.0</v>
      </c>
      <c r="FH897" s="1">
        <v>30.2468</v>
      </c>
      <c r="FI897" s="1">
        <v>999.9</v>
      </c>
      <c r="FJ897" s="1">
        <v>50.5</v>
      </c>
      <c r="FK897" s="1">
        <v>39.6</v>
      </c>
      <c r="FL897" s="1">
        <v>36.9456</v>
      </c>
      <c r="FM897" s="1">
        <v>63.7339</v>
      </c>
      <c r="FN897" s="1">
        <v>26.1258</v>
      </c>
      <c r="FO897" s="1">
        <v>1.0</v>
      </c>
      <c r="FP897" s="1">
        <v>0.591608</v>
      </c>
      <c r="FQ897" s="1">
        <v>3.90094</v>
      </c>
      <c r="FR897" s="1">
        <v>20.2716</v>
      </c>
      <c r="FS897" s="1">
        <v>5.2119</v>
      </c>
      <c r="FT897" s="1">
        <v>11.9081</v>
      </c>
      <c r="FU897" s="1">
        <v>5.00275</v>
      </c>
      <c r="FV897" s="1">
        <v>3.29</v>
      </c>
      <c r="FW897" s="1">
        <v>9999.0</v>
      </c>
      <c r="FX897" s="1">
        <v>9999.0</v>
      </c>
      <c r="FY897" s="1">
        <v>9999.0</v>
      </c>
      <c r="FZ897" s="1">
        <v>999.9</v>
      </c>
      <c r="GA897" s="1">
        <v>1.85974</v>
      </c>
      <c r="GB897" s="1">
        <v>1.85471</v>
      </c>
      <c r="GC897" s="1">
        <v>1.85791</v>
      </c>
      <c r="GD897" s="1">
        <v>1.85638</v>
      </c>
      <c r="GE897" s="1">
        <v>1.85514</v>
      </c>
      <c r="GF897" s="1">
        <v>1.85471</v>
      </c>
      <c r="GG897" s="1">
        <v>1.85351</v>
      </c>
      <c r="GH897" s="1">
        <v>1.85652</v>
      </c>
      <c r="GI897" s="1">
        <v>0.0</v>
      </c>
      <c r="GJ897" s="1">
        <v>0.0</v>
      </c>
      <c r="GK897" s="1">
        <v>0.0</v>
      </c>
      <c r="GL897" s="1">
        <v>0.0</v>
      </c>
      <c r="GM897" s="1" t="s">
        <v>350</v>
      </c>
      <c r="GN897" s="1" t="s">
        <v>351</v>
      </c>
      <c r="GO897" s="1" t="s">
        <v>352</v>
      </c>
      <c r="GP897" s="1" t="s">
        <v>352</v>
      </c>
      <c r="GQ897" s="1" t="s">
        <v>352</v>
      </c>
      <c r="GR897" s="1" t="s">
        <v>352</v>
      </c>
      <c r="GS897" s="1">
        <v>0.0</v>
      </c>
      <c r="GT897" s="1">
        <v>100.0</v>
      </c>
      <c r="GU897" s="1">
        <v>100.0</v>
      </c>
      <c r="GV897" s="1">
        <v>1.28</v>
      </c>
      <c r="GW897" s="1">
        <v>0.0111</v>
      </c>
      <c r="GX897" s="1">
        <v>0.3371549117722462</v>
      </c>
      <c r="GY897" s="1">
        <v>0.003036990343597491</v>
      </c>
      <c r="GZ897" s="1">
        <v>-1.538114387597119E-6</v>
      </c>
      <c r="HA897" s="1">
        <v>3.390969119432733E-10</v>
      </c>
      <c r="HB897" s="1">
        <v>-0.06060417149738102</v>
      </c>
      <c r="HC897" s="1">
        <v>0.009762198319610341</v>
      </c>
      <c r="HD897" s="1">
        <v>-3.338778216718564E-4</v>
      </c>
      <c r="HE897" s="1">
        <v>2.632278881966732E-6</v>
      </c>
      <c r="HF897" s="1">
        <v>6.0</v>
      </c>
      <c r="HG897" s="1">
        <v>2134.0</v>
      </c>
      <c r="HH897" s="1">
        <v>2.0</v>
      </c>
      <c r="HI897" s="1">
        <v>31.0</v>
      </c>
      <c r="HJ897" s="1">
        <v>5.6</v>
      </c>
      <c r="HK897" s="1">
        <v>5.4</v>
      </c>
      <c r="HL897" s="1">
        <v>1.11572</v>
      </c>
      <c r="HM897" s="1">
        <v>2.34863</v>
      </c>
      <c r="HN897" s="1">
        <v>1.4978</v>
      </c>
      <c r="HO897" s="1">
        <v>2.30957</v>
      </c>
      <c r="HP897" s="1">
        <v>1.54785</v>
      </c>
      <c r="HQ897" s="1">
        <v>2.35596</v>
      </c>
      <c r="HR897" s="1">
        <v>42.6706</v>
      </c>
      <c r="HS897" s="1">
        <v>14.3422</v>
      </c>
      <c r="HT897" s="1">
        <v>18.0</v>
      </c>
      <c r="HU897" s="1">
        <v>494.821</v>
      </c>
      <c r="HV897" s="1">
        <v>468.596</v>
      </c>
      <c r="HW897" s="1">
        <v>26.1849</v>
      </c>
      <c r="HX897" s="1">
        <v>34.1957</v>
      </c>
      <c r="HY897" s="1">
        <v>30.0025</v>
      </c>
      <c r="HZ897" s="1">
        <v>33.989</v>
      </c>
      <c r="IA897" s="1">
        <v>34.085</v>
      </c>
      <c r="IB897" s="1">
        <v>22.3448</v>
      </c>
      <c r="IC897" s="1">
        <v>33.8166</v>
      </c>
      <c r="ID897" s="1">
        <v>0.0</v>
      </c>
      <c r="IE897" s="1">
        <v>26.1932</v>
      </c>
      <c r="IF897" s="1">
        <v>461.671</v>
      </c>
      <c r="IG897" s="1">
        <v>24.8014</v>
      </c>
      <c r="IH897" s="1">
        <v>100.266</v>
      </c>
      <c r="II897" s="1">
        <v>99.9589</v>
      </c>
      <c r="IJ897" s="1" t="s">
        <v>1117</v>
      </c>
    </row>
    <row r="898" ht="15.75" customHeight="1">
      <c r="A898" s="1">
        <v>882.0</v>
      </c>
      <c r="B898" s="1">
        <v>1.6598873306E9</v>
      </c>
      <c r="C898" s="1">
        <v>7073.5</v>
      </c>
      <c r="D898" s="1" t="s">
        <v>2068</v>
      </c>
      <c r="E898" s="1" t="s">
        <v>2069</v>
      </c>
      <c r="F898" s="1">
        <v>1.0</v>
      </c>
      <c r="G898" s="1" t="s">
        <v>1115</v>
      </c>
      <c r="H898" s="1" t="s">
        <v>345</v>
      </c>
      <c r="I898" s="1" t="s">
        <v>1102</v>
      </c>
      <c r="J898" s="1" t="s">
        <v>1113</v>
      </c>
      <c r="K898" s="1" t="s">
        <v>1114</v>
      </c>
      <c r="L898" s="1" t="s">
        <v>1904</v>
      </c>
      <c r="M898" s="1" t="s">
        <v>346</v>
      </c>
      <c r="N898" s="1">
        <v>1.65988732281875E9</v>
      </c>
      <c r="O898" s="1">
        <f t="shared" si="1"/>
        <v>0.002006210902</v>
      </c>
      <c r="P898" s="1">
        <f t="shared" si="2"/>
        <v>2.006210902</v>
      </c>
      <c r="Q898" s="1">
        <f t="shared" si="3"/>
        <v>6.424578493</v>
      </c>
      <c r="R898" s="1">
        <f t="shared" si="4"/>
        <v>346.358625</v>
      </c>
      <c r="S898" s="1">
        <f t="shared" si="5"/>
        <v>226.5613944</v>
      </c>
      <c r="T898" s="1">
        <f t="shared" si="6"/>
        <v>22.49644098</v>
      </c>
      <c r="U898" s="1">
        <f t="shared" si="7"/>
        <v>34.39172144</v>
      </c>
      <c r="V898" s="1">
        <f t="shared" si="8"/>
        <v>0.09492795258</v>
      </c>
      <c r="W898" s="1">
        <f t="shared" si="9"/>
        <v>2.915152813</v>
      </c>
      <c r="X898" s="1">
        <f t="shared" si="10"/>
        <v>0.09324349984</v>
      </c>
      <c r="Y898" s="1">
        <f t="shared" si="11"/>
        <v>0.05842603915</v>
      </c>
      <c r="Z898" s="1">
        <f t="shared" si="12"/>
        <v>321.5164793</v>
      </c>
      <c r="AA898" s="1">
        <f t="shared" si="13"/>
        <v>32.38355254</v>
      </c>
      <c r="AB898" s="1">
        <f t="shared" si="14"/>
        <v>31.92495</v>
      </c>
      <c r="AC898" s="1">
        <f t="shared" si="15"/>
        <v>4.754836747</v>
      </c>
      <c r="AD898" s="1">
        <f t="shared" si="16"/>
        <v>59.79455489</v>
      </c>
      <c r="AE898" s="1">
        <f t="shared" si="17"/>
        <v>2.698603691</v>
      </c>
      <c r="AF898" s="1">
        <f t="shared" si="18"/>
        <v>4.513126146</v>
      </c>
      <c r="AG898" s="1">
        <f t="shared" si="19"/>
        <v>2.056233057</v>
      </c>
      <c r="AH898" s="1">
        <f t="shared" si="20"/>
        <v>-88.47390076</v>
      </c>
      <c r="AI898" s="1">
        <f t="shared" si="21"/>
        <v>-144.2990141</v>
      </c>
      <c r="AJ898" s="1">
        <f t="shared" si="22"/>
        <v>-11.16683476</v>
      </c>
      <c r="AK898" s="1">
        <f t="shared" si="23"/>
        <v>77.57672965</v>
      </c>
      <c r="AL898" s="1">
        <f t="shared" si="24"/>
        <v>35.4109368</v>
      </c>
      <c r="AM898" s="1">
        <f t="shared" si="25"/>
        <v>2.106069223</v>
      </c>
      <c r="AN898" s="1">
        <f t="shared" si="26"/>
        <v>6.424578493</v>
      </c>
      <c r="AO898" s="1">
        <v>426.9994723193012</v>
      </c>
      <c r="AP898" s="1">
        <v>392.7919575757576</v>
      </c>
      <c r="AQ898" s="1">
        <v>5.060614002846642</v>
      </c>
      <c r="AR898" s="1">
        <v>66.27246196861341</v>
      </c>
      <c r="AS898" s="1">
        <f t="shared" si="27"/>
        <v>2.006210902</v>
      </c>
      <c r="AT898" s="1">
        <v>24.72409239024843</v>
      </c>
      <c r="AU898" s="1">
        <v>27.1324896969697</v>
      </c>
      <c r="AV898" s="1">
        <v>-0.01056779181974979</v>
      </c>
      <c r="AW898" s="1">
        <v>80.69783231761454</v>
      </c>
      <c r="AX898" s="1">
        <v>2.0</v>
      </c>
      <c r="AY898" s="1">
        <v>0.0</v>
      </c>
      <c r="AZ898" s="1">
        <f t="shared" si="28"/>
        <v>1</v>
      </c>
      <c r="BA898" s="1">
        <f t="shared" si="29"/>
        <v>0</v>
      </c>
      <c r="BB898" s="1">
        <f t="shared" si="30"/>
        <v>51753.49075</v>
      </c>
      <c r="BC898" s="1">
        <f t="shared" si="31"/>
        <v>1999.999375</v>
      </c>
      <c r="BD898" s="1">
        <f t="shared" si="32"/>
        <v>1681.199775</v>
      </c>
      <c r="BE898" s="1">
        <f t="shared" si="33"/>
        <v>0.8406001502</v>
      </c>
      <c r="BF898" s="1">
        <f t="shared" si="34"/>
        <v>0.1607582899</v>
      </c>
      <c r="BG898" s="1">
        <v>6.0</v>
      </c>
      <c r="BH898" s="1">
        <v>0.5</v>
      </c>
      <c r="BI898" s="1" t="s">
        <v>347</v>
      </c>
      <c r="BJ898" s="1">
        <v>2.0</v>
      </c>
      <c r="BK898" s="1" t="b">
        <v>1</v>
      </c>
      <c r="BL898" s="1">
        <v>1.65988732281875E9</v>
      </c>
      <c r="BM898" s="1">
        <v>346.358625</v>
      </c>
      <c r="BN898" s="1">
        <v>389.7155625</v>
      </c>
      <c r="BO898" s="1">
        <v>27.17760625</v>
      </c>
      <c r="BP898" s="1">
        <v>24.7196625</v>
      </c>
      <c r="BQ898" s="1">
        <v>345.1431875</v>
      </c>
      <c r="BR898" s="1">
        <v>27.166625</v>
      </c>
      <c r="BS898" s="1">
        <v>500.133</v>
      </c>
      <c r="BT898" s="1">
        <v>99.19513125</v>
      </c>
      <c r="BU898" s="1">
        <v>0.0999893625</v>
      </c>
      <c r="BV898" s="1">
        <v>31.00679375</v>
      </c>
      <c r="BW898" s="1">
        <v>31.92495</v>
      </c>
      <c r="BX898" s="1">
        <v>999.9</v>
      </c>
      <c r="BY898" s="1">
        <v>0.0</v>
      </c>
      <c r="BZ898" s="1">
        <v>0.0</v>
      </c>
      <c r="CA898" s="1">
        <v>9998.634375</v>
      </c>
      <c r="CB898" s="1">
        <v>0.0</v>
      </c>
      <c r="CC898" s="1">
        <v>704.0004375000001</v>
      </c>
      <c r="CD898" s="1">
        <v>-43.35683125</v>
      </c>
      <c r="CE898" s="1">
        <v>356.034375</v>
      </c>
      <c r="CF898" s="1">
        <v>399.5934375</v>
      </c>
      <c r="CG898" s="1">
        <v>2.45793625</v>
      </c>
      <c r="CH898" s="1">
        <v>389.7155625</v>
      </c>
      <c r="CI898" s="1">
        <v>24.7196625</v>
      </c>
      <c r="CJ898" s="1">
        <v>2.695885625</v>
      </c>
      <c r="CK898" s="1">
        <v>2.45207125</v>
      </c>
      <c r="CL898" s="1">
        <v>22.26005</v>
      </c>
      <c r="CM898" s="1">
        <v>20.7118125</v>
      </c>
      <c r="CN898" s="1">
        <v>1999.999375</v>
      </c>
      <c r="CO898" s="1">
        <v>0.979996375</v>
      </c>
      <c r="CP898" s="1">
        <v>0.0200038375</v>
      </c>
      <c r="CQ898" s="1">
        <v>0.0</v>
      </c>
      <c r="CR898" s="1">
        <v>2.379125</v>
      </c>
      <c r="CS898" s="1">
        <v>0.0</v>
      </c>
      <c r="CT898" s="1">
        <v>16365.0875</v>
      </c>
      <c r="CU898" s="1">
        <v>17412.275</v>
      </c>
      <c r="CV898" s="1">
        <v>43.687</v>
      </c>
      <c r="CW898" s="1">
        <v>44.9960625</v>
      </c>
      <c r="CX898" s="1">
        <v>43.75</v>
      </c>
      <c r="CY898" s="1">
        <v>43.32774999999999</v>
      </c>
      <c r="CZ898" s="1">
        <v>43.687</v>
      </c>
      <c r="DA898" s="1">
        <v>1959.989375</v>
      </c>
      <c r="DB898" s="1">
        <v>40.01</v>
      </c>
      <c r="DC898" s="1">
        <v>0.0</v>
      </c>
      <c r="DD898" s="1">
        <v>1.6598873297E9</v>
      </c>
      <c r="DE898" s="1">
        <v>0.0</v>
      </c>
      <c r="DF898" s="1">
        <v>1.6598870025E9</v>
      </c>
      <c r="DG898" s="1" t="s">
        <v>1905</v>
      </c>
      <c r="DH898" s="1">
        <v>1.659886993E9</v>
      </c>
      <c r="DI898" s="1">
        <v>1.6598870025E9</v>
      </c>
      <c r="DJ898" s="1">
        <v>16.0</v>
      </c>
      <c r="DK898" s="1">
        <v>-0.383</v>
      </c>
      <c r="DL898" s="1">
        <v>0.001</v>
      </c>
      <c r="DM898" s="1">
        <v>1.325</v>
      </c>
      <c r="DN898" s="1">
        <v>0.016</v>
      </c>
      <c r="DO898" s="1">
        <v>400.0</v>
      </c>
      <c r="DP898" s="1">
        <v>25.0</v>
      </c>
      <c r="DQ898" s="1">
        <v>0.27</v>
      </c>
      <c r="DR898" s="1">
        <v>0.06</v>
      </c>
      <c r="DS898" s="1">
        <v>5.659707179092607</v>
      </c>
      <c r="DT898" s="1">
        <v>5.202985021867709</v>
      </c>
      <c r="DU898" s="1">
        <v>0.3926055079439711</v>
      </c>
      <c r="DV898" s="1">
        <v>0.0</v>
      </c>
      <c r="DW898" s="1">
        <v>-43.36637</v>
      </c>
      <c r="DX898" s="1">
        <v>-9.37807608453831</v>
      </c>
      <c r="DY898" s="1">
        <v>0.6790062528676252</v>
      </c>
      <c r="DZ898" s="1">
        <v>0.0</v>
      </c>
      <c r="EA898" s="1">
        <v>240.142820440607</v>
      </c>
      <c r="EB898" s="1">
        <v>179.9065253472164</v>
      </c>
      <c r="EC898" s="1">
        <v>13.54257093039655</v>
      </c>
      <c r="ED898" s="1">
        <v>0.0</v>
      </c>
      <c r="EE898" s="1">
        <v>2.46193</v>
      </c>
      <c r="EF898" s="1">
        <v>-0.1618138086303989</v>
      </c>
      <c r="EG898" s="1">
        <v>0.02121485057689541</v>
      </c>
      <c r="EH898" s="1">
        <v>0.0</v>
      </c>
      <c r="EI898" s="1">
        <v>2.055796125583508</v>
      </c>
      <c r="EJ898" s="1">
        <v>0.02564055098611143</v>
      </c>
      <c r="EK898" s="1">
        <v>0.002110489275804706</v>
      </c>
      <c r="EL898" s="1">
        <v>1.0</v>
      </c>
      <c r="EM898" s="1">
        <v>1.0</v>
      </c>
      <c r="EN898" s="1">
        <v>5.0</v>
      </c>
      <c r="EO898" s="1" t="s">
        <v>371</v>
      </c>
      <c r="EP898" s="1">
        <v>2.94054</v>
      </c>
      <c r="EQ898" s="1">
        <v>2.80125</v>
      </c>
      <c r="ER898" s="1">
        <v>0.0845149</v>
      </c>
      <c r="ES898" s="1">
        <v>0.0919417</v>
      </c>
      <c r="ET898" s="1">
        <v>0.116634</v>
      </c>
      <c r="EU898" s="1">
        <v>0.109325</v>
      </c>
      <c r="EV898" s="1">
        <v>18707.3</v>
      </c>
      <c r="EW898" s="1">
        <v>19456.2</v>
      </c>
      <c r="EX898" s="1">
        <v>23775.8</v>
      </c>
      <c r="EY898" s="1">
        <v>24948.3</v>
      </c>
      <c r="EZ898" s="1">
        <v>33625.4</v>
      </c>
      <c r="FA898" s="1">
        <v>35488.2</v>
      </c>
      <c r="FB898" s="1">
        <v>43364.7</v>
      </c>
      <c r="FC898" s="1">
        <v>46123.8</v>
      </c>
      <c r="FD898" s="1">
        <v>1.9275</v>
      </c>
      <c r="FE898" s="1">
        <v>1.78943</v>
      </c>
      <c r="FF898" s="1">
        <v>0.103164</v>
      </c>
      <c r="FG898" s="1">
        <v>0.0</v>
      </c>
      <c r="FH898" s="1">
        <v>30.2478</v>
      </c>
      <c r="FI898" s="1">
        <v>999.9</v>
      </c>
      <c r="FJ898" s="1">
        <v>50.5</v>
      </c>
      <c r="FK898" s="1">
        <v>39.6</v>
      </c>
      <c r="FL898" s="1">
        <v>36.9442</v>
      </c>
      <c r="FM898" s="1">
        <v>63.9039</v>
      </c>
      <c r="FN898" s="1">
        <v>26.6186</v>
      </c>
      <c r="FO898" s="1">
        <v>1.0</v>
      </c>
      <c r="FP898" s="1">
        <v>0.590241</v>
      </c>
      <c r="FQ898" s="1">
        <v>3.7103</v>
      </c>
      <c r="FR898" s="1">
        <v>20.2762</v>
      </c>
      <c r="FS898" s="1">
        <v>5.2113</v>
      </c>
      <c r="FT898" s="1">
        <v>11.9081</v>
      </c>
      <c r="FU898" s="1">
        <v>5.00265</v>
      </c>
      <c r="FV898" s="1">
        <v>3.2899</v>
      </c>
      <c r="FW898" s="1">
        <v>9999.0</v>
      </c>
      <c r="FX898" s="1">
        <v>9999.0</v>
      </c>
      <c r="FY898" s="1">
        <v>9999.0</v>
      </c>
      <c r="FZ898" s="1">
        <v>999.9</v>
      </c>
      <c r="GA898" s="1">
        <v>1.85974</v>
      </c>
      <c r="GB898" s="1">
        <v>1.85471</v>
      </c>
      <c r="GC898" s="1">
        <v>1.85791</v>
      </c>
      <c r="GD898" s="1">
        <v>1.85638</v>
      </c>
      <c r="GE898" s="1">
        <v>1.85514</v>
      </c>
      <c r="GF898" s="1">
        <v>1.85471</v>
      </c>
      <c r="GG898" s="1">
        <v>1.8535</v>
      </c>
      <c r="GH898" s="1">
        <v>1.85653</v>
      </c>
      <c r="GI898" s="1">
        <v>0.0</v>
      </c>
      <c r="GJ898" s="1">
        <v>0.0</v>
      </c>
      <c r="GK898" s="1">
        <v>0.0</v>
      </c>
      <c r="GL898" s="1">
        <v>0.0</v>
      </c>
      <c r="GM898" s="1" t="s">
        <v>350</v>
      </c>
      <c r="GN898" s="1" t="s">
        <v>351</v>
      </c>
      <c r="GO898" s="1" t="s">
        <v>352</v>
      </c>
      <c r="GP898" s="1" t="s">
        <v>352</v>
      </c>
      <c r="GQ898" s="1" t="s">
        <v>352</v>
      </c>
      <c r="GR898" s="1" t="s">
        <v>352</v>
      </c>
      <c r="GS898" s="1">
        <v>0.0</v>
      </c>
      <c r="GT898" s="1">
        <v>100.0</v>
      </c>
      <c r="GU898" s="1">
        <v>100.0</v>
      </c>
      <c r="GV898" s="1">
        <v>1.295</v>
      </c>
      <c r="GW898" s="1">
        <v>0.0111</v>
      </c>
      <c r="GX898" s="1">
        <v>0.3371549117722462</v>
      </c>
      <c r="GY898" s="1">
        <v>0.003036990343597491</v>
      </c>
      <c r="GZ898" s="1">
        <v>-1.538114387597119E-6</v>
      </c>
      <c r="HA898" s="1">
        <v>3.390969119432733E-10</v>
      </c>
      <c r="HB898" s="1">
        <v>-0.06060417149738102</v>
      </c>
      <c r="HC898" s="1">
        <v>0.009762198319610341</v>
      </c>
      <c r="HD898" s="1">
        <v>-3.338778216718564E-4</v>
      </c>
      <c r="HE898" s="1">
        <v>2.632278881966732E-6</v>
      </c>
      <c r="HF898" s="1">
        <v>6.0</v>
      </c>
      <c r="HG898" s="1">
        <v>2134.0</v>
      </c>
      <c r="HH898" s="1">
        <v>2.0</v>
      </c>
      <c r="HI898" s="1">
        <v>31.0</v>
      </c>
      <c r="HJ898" s="1">
        <v>5.6</v>
      </c>
      <c r="HK898" s="1">
        <v>5.5</v>
      </c>
      <c r="HL898" s="1">
        <v>1.13281</v>
      </c>
      <c r="HM898" s="1">
        <v>2.36206</v>
      </c>
      <c r="HN898" s="1">
        <v>1.4978</v>
      </c>
      <c r="HO898" s="1">
        <v>2.30835</v>
      </c>
      <c r="HP898" s="1">
        <v>1.54785</v>
      </c>
      <c r="HQ898" s="1">
        <v>2.2998</v>
      </c>
      <c r="HR898" s="1">
        <v>42.6706</v>
      </c>
      <c r="HS898" s="1">
        <v>14.3509</v>
      </c>
      <c r="HT898" s="1">
        <v>18.0</v>
      </c>
      <c r="HU898" s="1">
        <v>494.79</v>
      </c>
      <c r="HV898" s="1">
        <v>468.556</v>
      </c>
      <c r="HW898" s="1">
        <v>26.1516</v>
      </c>
      <c r="HX898" s="1">
        <v>34.1946</v>
      </c>
      <c r="HY898" s="1">
        <v>30.0007</v>
      </c>
      <c r="HZ898" s="1">
        <v>33.989</v>
      </c>
      <c r="IA898" s="1">
        <v>34.0838</v>
      </c>
      <c r="IB898" s="1">
        <v>22.6843</v>
      </c>
      <c r="IC898" s="1">
        <v>33.8166</v>
      </c>
      <c r="ID898" s="1">
        <v>0.0</v>
      </c>
      <c r="IE898" s="1">
        <v>26.1932</v>
      </c>
      <c r="IF898" s="1">
        <v>461.671</v>
      </c>
      <c r="IG898" s="1">
        <v>24.8225</v>
      </c>
      <c r="IH898" s="1">
        <v>100.265</v>
      </c>
      <c r="II898" s="1">
        <v>99.9582</v>
      </c>
      <c r="IJ898" s="1" t="s">
        <v>1117</v>
      </c>
    </row>
    <row r="899" ht="15.75" customHeight="1">
      <c r="A899" s="1">
        <v>883.0</v>
      </c>
      <c r="B899" s="1">
        <v>1.6598873316E9</v>
      </c>
      <c r="C899" s="1">
        <v>7074.5</v>
      </c>
      <c r="D899" s="1" t="s">
        <v>2070</v>
      </c>
      <c r="E899" s="1" t="s">
        <v>2071</v>
      </c>
      <c r="F899" s="1">
        <v>1.0</v>
      </c>
      <c r="G899" s="1" t="s">
        <v>1115</v>
      </c>
      <c r="H899" s="1" t="s">
        <v>345</v>
      </c>
      <c r="I899" s="1" t="s">
        <v>1102</v>
      </c>
      <c r="J899" s="1" t="s">
        <v>1113</v>
      </c>
      <c r="K899" s="1" t="s">
        <v>1114</v>
      </c>
      <c r="L899" s="1" t="s">
        <v>1904</v>
      </c>
      <c r="M899" s="1" t="s">
        <v>346</v>
      </c>
      <c r="N899" s="1">
        <v>1.659887324299999E9</v>
      </c>
      <c r="O899" s="1">
        <f t="shared" si="1"/>
        <v>0.002007070183</v>
      </c>
      <c r="P899" s="1">
        <f t="shared" si="2"/>
        <v>2.007070183</v>
      </c>
      <c r="Q899" s="1">
        <f t="shared" si="3"/>
        <v>6.507790035</v>
      </c>
      <c r="R899" s="1">
        <f t="shared" si="4"/>
        <v>353.6179333</v>
      </c>
      <c r="S899" s="1">
        <f t="shared" si="5"/>
        <v>232.1909874</v>
      </c>
      <c r="T899" s="1">
        <f t="shared" si="6"/>
        <v>23.05542999</v>
      </c>
      <c r="U899" s="1">
        <f t="shared" si="7"/>
        <v>35.11253213</v>
      </c>
      <c r="V899" s="1">
        <f t="shared" si="8"/>
        <v>0.09494419625</v>
      </c>
      <c r="W899" s="1">
        <f t="shared" si="9"/>
        <v>2.914581812</v>
      </c>
      <c r="X899" s="1">
        <f t="shared" si="10"/>
        <v>0.0932588487</v>
      </c>
      <c r="Y899" s="1">
        <f t="shared" si="11"/>
        <v>0.05843571036</v>
      </c>
      <c r="Z899" s="1">
        <f t="shared" si="12"/>
        <v>321.5168982</v>
      </c>
      <c r="AA899" s="1">
        <f t="shared" si="13"/>
        <v>32.38356779</v>
      </c>
      <c r="AB899" s="1">
        <f t="shared" si="14"/>
        <v>31.92516</v>
      </c>
      <c r="AC899" s="1">
        <f t="shared" si="15"/>
        <v>4.754893295</v>
      </c>
      <c r="AD899" s="1">
        <f t="shared" si="16"/>
        <v>59.78374318</v>
      </c>
      <c r="AE899" s="1">
        <f t="shared" si="17"/>
        <v>2.698113629</v>
      </c>
      <c r="AF899" s="1">
        <f t="shared" si="18"/>
        <v>4.513122608</v>
      </c>
      <c r="AG899" s="1">
        <f t="shared" si="19"/>
        <v>2.056779666</v>
      </c>
      <c r="AH899" s="1">
        <f t="shared" si="20"/>
        <v>-88.51179507</v>
      </c>
      <c r="AI899" s="1">
        <f t="shared" si="21"/>
        <v>-144.3059077</v>
      </c>
      <c r="AJ899" s="1">
        <f t="shared" si="22"/>
        <v>-11.16956688</v>
      </c>
      <c r="AK899" s="1">
        <f t="shared" si="23"/>
        <v>77.5296285</v>
      </c>
      <c r="AL899" s="1">
        <f t="shared" si="24"/>
        <v>35.59070551</v>
      </c>
      <c r="AM899" s="1">
        <f t="shared" si="25"/>
        <v>2.101008052</v>
      </c>
      <c r="AN899" s="1">
        <f t="shared" si="26"/>
        <v>6.507790035</v>
      </c>
      <c r="AO899" s="1">
        <v>432.1903851649867</v>
      </c>
      <c r="AP899" s="1">
        <v>397.8638606060605</v>
      </c>
      <c r="AQ899" s="1">
        <v>5.063807270255655</v>
      </c>
      <c r="AR899" s="1">
        <v>66.27246196861341</v>
      </c>
      <c r="AS899" s="1">
        <f t="shared" si="27"/>
        <v>2.007070183</v>
      </c>
      <c r="AT899" s="1">
        <v>24.72558809749392</v>
      </c>
      <c r="AU899" s="1">
        <v>27.12559878787878</v>
      </c>
      <c r="AV899" s="1">
        <v>-0.009081079819996576</v>
      </c>
      <c r="AW899" s="1">
        <v>80.69783231761454</v>
      </c>
      <c r="AX899" s="1">
        <v>2.0</v>
      </c>
      <c r="AY899" s="1">
        <v>0.0</v>
      </c>
      <c r="AZ899" s="1">
        <f t="shared" si="28"/>
        <v>1</v>
      </c>
      <c r="BA899" s="1">
        <f t="shared" si="29"/>
        <v>0</v>
      </c>
      <c r="BB899" s="1">
        <f t="shared" si="30"/>
        <v>51737.29248</v>
      </c>
      <c r="BC899" s="1">
        <f t="shared" si="31"/>
        <v>2000.002</v>
      </c>
      <c r="BD899" s="1">
        <f t="shared" si="32"/>
        <v>1681.20198</v>
      </c>
      <c r="BE899" s="1">
        <f t="shared" si="33"/>
        <v>0.8406001494</v>
      </c>
      <c r="BF899" s="1">
        <f t="shared" si="34"/>
        <v>0.1607582883</v>
      </c>
      <c r="BG899" s="1">
        <v>6.0</v>
      </c>
      <c r="BH899" s="1">
        <v>0.5</v>
      </c>
      <c r="BI899" s="1" t="s">
        <v>347</v>
      </c>
      <c r="BJ899" s="1">
        <v>2.0</v>
      </c>
      <c r="BK899" s="1" t="b">
        <v>1</v>
      </c>
      <c r="BL899" s="1">
        <v>1.659887324299999E9</v>
      </c>
      <c r="BM899" s="1">
        <v>353.6179333333333</v>
      </c>
      <c r="BN899" s="1">
        <v>397.2068</v>
      </c>
      <c r="BO899" s="1">
        <v>27.17267333333333</v>
      </c>
      <c r="BP899" s="1">
        <v>24.72062</v>
      </c>
      <c r="BQ899" s="1">
        <v>352.3872666666666</v>
      </c>
      <c r="BR899" s="1">
        <v>27.16168666666666</v>
      </c>
      <c r="BS899" s="1">
        <v>500.1322</v>
      </c>
      <c r="BT899" s="1">
        <v>99.19509333333332</v>
      </c>
      <c r="BU899" s="1">
        <v>0.1000182</v>
      </c>
      <c r="BV899" s="1">
        <v>31.00678</v>
      </c>
      <c r="BW899" s="1">
        <v>31.92516</v>
      </c>
      <c r="BX899" s="1">
        <v>999.8999999999999</v>
      </c>
      <c r="BY899" s="1">
        <v>0.0</v>
      </c>
      <c r="BZ899" s="1">
        <v>0.0</v>
      </c>
      <c r="CA899" s="1">
        <v>9995.375333333333</v>
      </c>
      <c r="CB899" s="1">
        <v>0.0</v>
      </c>
      <c r="CC899" s="1">
        <v>726.8203333333332</v>
      </c>
      <c r="CD899" s="1">
        <v>-43.58882666666668</v>
      </c>
      <c r="CE899" s="1">
        <v>363.4944666666667</v>
      </c>
      <c r="CF899" s="1">
        <v>407.2748666666667</v>
      </c>
      <c r="CG899" s="1">
        <v>2.452047333333334</v>
      </c>
      <c r="CH899" s="1">
        <v>397.2068</v>
      </c>
      <c r="CI899" s="1">
        <v>24.72062</v>
      </c>
      <c r="CJ899" s="1">
        <v>2.695396</v>
      </c>
      <c r="CK899" s="1">
        <v>2.452165333333333</v>
      </c>
      <c r="CL899" s="1">
        <v>22.25706</v>
      </c>
      <c r="CM899" s="1">
        <v>20.71244</v>
      </c>
      <c r="CN899" s="1">
        <v>2000.002</v>
      </c>
      <c r="CO899" s="1">
        <v>0.9799963999999999</v>
      </c>
      <c r="CP899" s="1">
        <v>0.02000381333333334</v>
      </c>
      <c r="CQ899" s="1">
        <v>0.0</v>
      </c>
      <c r="CR899" s="1">
        <v>2.3044</v>
      </c>
      <c r="CS899" s="1">
        <v>0.0</v>
      </c>
      <c r="CT899" s="1">
        <v>16365.05333333333</v>
      </c>
      <c r="CU899" s="1">
        <v>17412.3</v>
      </c>
      <c r="CV899" s="1">
        <v>43.687</v>
      </c>
      <c r="CW899" s="1">
        <v>44.9958</v>
      </c>
      <c r="CX899" s="1">
        <v>43.75</v>
      </c>
      <c r="CY899" s="1">
        <v>43.3204</v>
      </c>
      <c r="CZ899" s="1">
        <v>43.687</v>
      </c>
      <c r="DA899" s="1">
        <v>1959.992</v>
      </c>
      <c r="DB899" s="1">
        <v>40.01</v>
      </c>
      <c r="DC899" s="1">
        <v>0.0</v>
      </c>
      <c r="DD899" s="1">
        <v>1.6598873303E9</v>
      </c>
      <c r="DE899" s="1">
        <v>0.0</v>
      </c>
      <c r="DF899" s="1">
        <v>1.6598870025E9</v>
      </c>
      <c r="DG899" s="1" t="s">
        <v>1905</v>
      </c>
      <c r="DH899" s="1">
        <v>1.659886993E9</v>
      </c>
      <c r="DI899" s="1">
        <v>1.6598870025E9</v>
      </c>
      <c r="DJ899" s="1">
        <v>16.0</v>
      </c>
      <c r="DK899" s="1">
        <v>-0.383</v>
      </c>
      <c r="DL899" s="1">
        <v>0.001</v>
      </c>
      <c r="DM899" s="1">
        <v>1.325</v>
      </c>
      <c r="DN899" s="1">
        <v>0.016</v>
      </c>
      <c r="DO899" s="1">
        <v>400.0</v>
      </c>
      <c r="DP899" s="1">
        <v>25.0</v>
      </c>
      <c r="DQ899" s="1">
        <v>0.27</v>
      </c>
      <c r="DR899" s="1">
        <v>0.06</v>
      </c>
      <c r="DS899" s="1">
        <v>5.769534195292798</v>
      </c>
      <c r="DT899" s="1">
        <v>5.388757132254371</v>
      </c>
      <c r="DU899" s="1">
        <v>0.3942087444688505</v>
      </c>
      <c r="DV899" s="1">
        <v>0.0</v>
      </c>
      <c r="DW899" s="1">
        <v>-43.51816333333333</v>
      </c>
      <c r="DX899" s="1">
        <v>-8.979782869855276</v>
      </c>
      <c r="DY899" s="1">
        <v>0.6506213186810146</v>
      </c>
      <c r="DZ899" s="1">
        <v>0.0</v>
      </c>
      <c r="EA899" s="1">
        <v>243.0501087282476</v>
      </c>
      <c r="EB899" s="1">
        <v>172.6236368905137</v>
      </c>
      <c r="EC899" s="1">
        <v>13.01096022083632</v>
      </c>
      <c r="ED899" s="1">
        <v>0.0</v>
      </c>
      <c r="EE899" s="1">
        <v>2.4584825</v>
      </c>
      <c r="EF899" s="1">
        <v>-0.2049775609756109</v>
      </c>
      <c r="EG899" s="1">
        <v>0.02480507385092814</v>
      </c>
      <c r="EH899" s="1">
        <v>0.0</v>
      </c>
      <c r="EI899" s="1">
        <v>2.056300049459495</v>
      </c>
      <c r="EJ899" s="1">
        <v>0.02763930076374794</v>
      </c>
      <c r="EK899" s="1">
        <v>0.002263574023075029</v>
      </c>
      <c r="EL899" s="1">
        <v>1.0</v>
      </c>
      <c r="EM899" s="1">
        <v>1.0</v>
      </c>
      <c r="EN899" s="1">
        <v>5.0</v>
      </c>
      <c r="EO899" s="1" t="s">
        <v>371</v>
      </c>
      <c r="EP899" s="1">
        <v>2.94058</v>
      </c>
      <c r="EQ899" s="1">
        <v>2.80139</v>
      </c>
      <c r="ER899" s="1">
        <v>0.085352</v>
      </c>
      <c r="ES899" s="1">
        <v>0.0927612</v>
      </c>
      <c r="ET899" s="1">
        <v>0.116621</v>
      </c>
      <c r="EU899" s="1">
        <v>0.109326</v>
      </c>
      <c r="EV899" s="1">
        <v>18690.1</v>
      </c>
      <c r="EW899" s="1">
        <v>19438.5</v>
      </c>
      <c r="EX899" s="1">
        <v>23775.7</v>
      </c>
      <c r="EY899" s="1">
        <v>24948.1</v>
      </c>
      <c r="EZ899" s="1">
        <v>33625.7</v>
      </c>
      <c r="FA899" s="1">
        <v>35487.8</v>
      </c>
      <c r="FB899" s="1">
        <v>43364.3</v>
      </c>
      <c r="FC899" s="1">
        <v>46123.3</v>
      </c>
      <c r="FD899" s="1">
        <v>1.92763</v>
      </c>
      <c r="FE899" s="1">
        <v>1.78955</v>
      </c>
      <c r="FF899" s="1">
        <v>0.102896</v>
      </c>
      <c r="FG899" s="1">
        <v>0.0</v>
      </c>
      <c r="FH899" s="1">
        <v>30.2484</v>
      </c>
      <c r="FI899" s="1">
        <v>999.9</v>
      </c>
      <c r="FJ899" s="1">
        <v>50.5</v>
      </c>
      <c r="FK899" s="1">
        <v>39.6</v>
      </c>
      <c r="FL899" s="1">
        <v>36.9431</v>
      </c>
      <c r="FM899" s="1">
        <v>63.5939</v>
      </c>
      <c r="FN899" s="1">
        <v>25.6811</v>
      </c>
      <c r="FO899" s="1">
        <v>1.0</v>
      </c>
      <c r="FP899" s="1">
        <v>0.589271</v>
      </c>
      <c r="FQ899" s="1">
        <v>3.59705</v>
      </c>
      <c r="FR899" s="1">
        <v>20.2789</v>
      </c>
      <c r="FS899" s="1">
        <v>5.2113</v>
      </c>
      <c r="FT899" s="1">
        <v>11.9081</v>
      </c>
      <c r="FU899" s="1">
        <v>5.00255</v>
      </c>
      <c r="FV899" s="1">
        <v>3.2899</v>
      </c>
      <c r="FW899" s="1">
        <v>9999.0</v>
      </c>
      <c r="FX899" s="1">
        <v>9999.0</v>
      </c>
      <c r="FY899" s="1">
        <v>9999.0</v>
      </c>
      <c r="FZ899" s="1">
        <v>999.9</v>
      </c>
      <c r="GA899" s="1">
        <v>1.85974</v>
      </c>
      <c r="GB899" s="1">
        <v>1.85472</v>
      </c>
      <c r="GC899" s="1">
        <v>1.85791</v>
      </c>
      <c r="GD899" s="1">
        <v>1.85638</v>
      </c>
      <c r="GE899" s="1">
        <v>1.85513</v>
      </c>
      <c r="GF899" s="1">
        <v>1.85471</v>
      </c>
      <c r="GG899" s="1">
        <v>1.85349</v>
      </c>
      <c r="GH899" s="1">
        <v>1.85653</v>
      </c>
      <c r="GI899" s="1">
        <v>0.0</v>
      </c>
      <c r="GJ899" s="1">
        <v>0.0</v>
      </c>
      <c r="GK899" s="1">
        <v>0.0</v>
      </c>
      <c r="GL899" s="1">
        <v>0.0</v>
      </c>
      <c r="GM899" s="1" t="s">
        <v>350</v>
      </c>
      <c r="GN899" s="1" t="s">
        <v>351</v>
      </c>
      <c r="GO899" s="1" t="s">
        <v>352</v>
      </c>
      <c r="GP899" s="1" t="s">
        <v>352</v>
      </c>
      <c r="GQ899" s="1" t="s">
        <v>352</v>
      </c>
      <c r="GR899" s="1" t="s">
        <v>352</v>
      </c>
      <c r="GS899" s="1">
        <v>0.0</v>
      </c>
      <c r="GT899" s="1">
        <v>100.0</v>
      </c>
      <c r="GU899" s="1">
        <v>100.0</v>
      </c>
      <c r="GV899" s="1">
        <v>1.304</v>
      </c>
      <c r="GW899" s="1">
        <v>0.0111</v>
      </c>
      <c r="GX899" s="1">
        <v>0.3371549117722462</v>
      </c>
      <c r="GY899" s="1">
        <v>0.003036990343597491</v>
      </c>
      <c r="GZ899" s="1">
        <v>-1.538114387597119E-6</v>
      </c>
      <c r="HA899" s="1">
        <v>3.390969119432733E-10</v>
      </c>
      <c r="HB899" s="1">
        <v>-0.06060417149738102</v>
      </c>
      <c r="HC899" s="1">
        <v>0.009762198319610341</v>
      </c>
      <c r="HD899" s="1">
        <v>-3.338778216718564E-4</v>
      </c>
      <c r="HE899" s="1">
        <v>2.632278881966732E-6</v>
      </c>
      <c r="HF899" s="1">
        <v>6.0</v>
      </c>
      <c r="HG899" s="1">
        <v>2134.0</v>
      </c>
      <c r="HH899" s="1">
        <v>2.0</v>
      </c>
      <c r="HI899" s="1">
        <v>31.0</v>
      </c>
      <c r="HJ899" s="1">
        <v>5.6</v>
      </c>
      <c r="HK899" s="1">
        <v>5.5</v>
      </c>
      <c r="HL899" s="1">
        <v>1.13525</v>
      </c>
      <c r="HM899" s="1">
        <v>2.35107</v>
      </c>
      <c r="HN899" s="1">
        <v>1.4978</v>
      </c>
      <c r="HO899" s="1">
        <v>2.30957</v>
      </c>
      <c r="HP899" s="1">
        <v>1.54785</v>
      </c>
      <c r="HQ899" s="1">
        <v>2.3584</v>
      </c>
      <c r="HR899" s="1">
        <v>42.6706</v>
      </c>
      <c r="HS899" s="1">
        <v>14.3509</v>
      </c>
      <c r="HT899" s="1">
        <v>18.0</v>
      </c>
      <c r="HU899" s="1">
        <v>494.866</v>
      </c>
      <c r="HV899" s="1">
        <v>468.631</v>
      </c>
      <c r="HW899" s="1">
        <v>26.1362</v>
      </c>
      <c r="HX899" s="1">
        <v>34.1946</v>
      </c>
      <c r="HY899" s="1">
        <v>29.9998</v>
      </c>
      <c r="HZ899" s="1">
        <v>33.989</v>
      </c>
      <c r="IA899" s="1">
        <v>34.0831</v>
      </c>
      <c r="IB899" s="1">
        <v>22.9325</v>
      </c>
      <c r="IC899" s="1">
        <v>33.8166</v>
      </c>
      <c r="ID899" s="1">
        <v>0.0</v>
      </c>
      <c r="IE899" s="1">
        <v>26.1932</v>
      </c>
      <c r="IF899" s="1">
        <v>471.69</v>
      </c>
      <c r="IG899" s="1">
        <v>24.8293</v>
      </c>
      <c r="IH899" s="1">
        <v>100.264</v>
      </c>
      <c r="II899" s="1">
        <v>99.9572</v>
      </c>
      <c r="IJ899" s="1" t="s">
        <v>1117</v>
      </c>
    </row>
    <row r="900" ht="15.75" customHeight="1">
      <c r="A900" s="1">
        <v>884.0</v>
      </c>
      <c r="B900" s="1">
        <v>1.6598873326E9</v>
      </c>
      <c r="C900" s="1">
        <v>7075.5</v>
      </c>
      <c r="D900" s="1" t="s">
        <v>2072</v>
      </c>
      <c r="E900" s="1" t="s">
        <v>2073</v>
      </c>
      <c r="F900" s="1">
        <v>1.0</v>
      </c>
      <c r="G900" s="1" t="s">
        <v>1115</v>
      </c>
      <c r="H900" s="1" t="s">
        <v>345</v>
      </c>
      <c r="I900" s="1" t="s">
        <v>1102</v>
      </c>
      <c r="J900" s="1" t="s">
        <v>1113</v>
      </c>
      <c r="K900" s="1" t="s">
        <v>1114</v>
      </c>
      <c r="L900" s="1" t="s">
        <v>1904</v>
      </c>
      <c r="M900" s="1" t="s">
        <v>346</v>
      </c>
      <c r="N900" s="1">
        <v>1.6598873247875E9</v>
      </c>
      <c r="O900" s="1">
        <f t="shared" si="1"/>
        <v>0.002010199791</v>
      </c>
      <c r="P900" s="1">
        <f t="shared" si="2"/>
        <v>2.010199791</v>
      </c>
      <c r="Q900" s="1">
        <f t="shared" si="3"/>
        <v>6.546605897</v>
      </c>
      <c r="R900" s="1">
        <f t="shared" si="4"/>
        <v>356.018</v>
      </c>
      <c r="S900" s="1">
        <f t="shared" si="5"/>
        <v>234.0186748</v>
      </c>
      <c r="T900" s="1">
        <f t="shared" si="6"/>
        <v>23.2369312</v>
      </c>
      <c r="U900" s="1">
        <f t="shared" si="7"/>
        <v>35.35087865</v>
      </c>
      <c r="V900" s="1">
        <f t="shared" si="8"/>
        <v>0.09508659638</v>
      </c>
      <c r="W900" s="1">
        <f t="shared" si="9"/>
        <v>2.914715987</v>
      </c>
      <c r="X900" s="1">
        <f t="shared" si="10"/>
        <v>0.09339631441</v>
      </c>
      <c r="Y900" s="1">
        <f t="shared" si="11"/>
        <v>0.05852205891</v>
      </c>
      <c r="Z900" s="1">
        <f t="shared" si="12"/>
        <v>321.516579</v>
      </c>
      <c r="AA900" s="1">
        <f t="shared" si="13"/>
        <v>32.38163761</v>
      </c>
      <c r="AB900" s="1">
        <f t="shared" si="14"/>
        <v>31.9246875</v>
      </c>
      <c r="AC900" s="1">
        <f t="shared" si="15"/>
        <v>4.754766063</v>
      </c>
      <c r="AD900" s="1">
        <f t="shared" si="16"/>
        <v>59.78049312</v>
      </c>
      <c r="AE900" s="1">
        <f t="shared" si="17"/>
        <v>2.69780467</v>
      </c>
      <c r="AF900" s="1">
        <f t="shared" si="18"/>
        <v>4.512851148</v>
      </c>
      <c r="AG900" s="1">
        <f t="shared" si="19"/>
        <v>2.056961393</v>
      </c>
      <c r="AH900" s="1">
        <f t="shared" si="20"/>
        <v>-88.64981079</v>
      </c>
      <c r="AI900" s="1">
        <f t="shared" si="21"/>
        <v>-144.404084</v>
      </c>
      <c r="AJ900" s="1">
        <f t="shared" si="22"/>
        <v>-11.17656731</v>
      </c>
      <c r="AK900" s="1">
        <f t="shared" si="23"/>
        <v>77.28611691</v>
      </c>
      <c r="AL900" s="1">
        <f t="shared" si="24"/>
        <v>35.64109317</v>
      </c>
      <c r="AM900" s="1">
        <f t="shared" si="25"/>
        <v>2.098081729</v>
      </c>
      <c r="AN900" s="1">
        <f t="shared" si="26"/>
        <v>6.546605897</v>
      </c>
      <c r="AO900" s="1">
        <v>437.3429208102999</v>
      </c>
      <c r="AP900" s="1">
        <v>402.9395151515152</v>
      </c>
      <c r="AQ900" s="1">
        <v>5.069378775123541</v>
      </c>
      <c r="AR900" s="1">
        <v>66.27246196861341</v>
      </c>
      <c r="AS900" s="1">
        <f t="shared" si="27"/>
        <v>2.010199791</v>
      </c>
      <c r="AT900" s="1">
        <v>24.72582866844641</v>
      </c>
      <c r="AU900" s="1">
        <v>27.12188969696969</v>
      </c>
      <c r="AV900" s="1">
        <v>-0.00787788222448933</v>
      </c>
      <c r="AW900" s="1">
        <v>80.69783231761454</v>
      </c>
      <c r="AX900" s="1">
        <v>2.0</v>
      </c>
      <c r="AY900" s="1">
        <v>0.0</v>
      </c>
      <c r="AZ900" s="1">
        <f t="shared" si="28"/>
        <v>1</v>
      </c>
      <c r="BA900" s="1">
        <f t="shared" si="29"/>
        <v>0</v>
      </c>
      <c r="BB900" s="1">
        <f t="shared" si="30"/>
        <v>51741.2804</v>
      </c>
      <c r="BC900" s="1">
        <f t="shared" si="31"/>
        <v>2000</v>
      </c>
      <c r="BD900" s="1">
        <f t="shared" si="32"/>
        <v>1681.2003</v>
      </c>
      <c r="BE900" s="1">
        <f t="shared" si="33"/>
        <v>0.84060015</v>
      </c>
      <c r="BF900" s="1">
        <f t="shared" si="34"/>
        <v>0.1607582895</v>
      </c>
      <c r="BG900" s="1">
        <v>6.0</v>
      </c>
      <c r="BH900" s="1">
        <v>0.5</v>
      </c>
      <c r="BI900" s="1" t="s">
        <v>347</v>
      </c>
      <c r="BJ900" s="1">
        <v>2.0</v>
      </c>
      <c r="BK900" s="1" t="b">
        <v>1</v>
      </c>
      <c r="BL900" s="1">
        <v>1.6598873247875E9</v>
      </c>
      <c r="BM900" s="1">
        <v>356.018</v>
      </c>
      <c r="BN900" s="1">
        <v>399.6721875</v>
      </c>
      <c r="BO900" s="1">
        <v>27.1695375</v>
      </c>
      <c r="BP900" s="1">
        <v>24.7208875</v>
      </c>
      <c r="BQ900" s="1">
        <v>354.7824375</v>
      </c>
      <c r="BR900" s="1">
        <v>27.15854375</v>
      </c>
      <c r="BS900" s="1">
        <v>500.131375</v>
      </c>
      <c r="BT900" s="1">
        <v>99.19518125</v>
      </c>
      <c r="BU900" s="1">
        <v>0.100019125</v>
      </c>
      <c r="BV900" s="1">
        <v>31.005725</v>
      </c>
      <c r="BW900" s="1">
        <v>31.9246875</v>
      </c>
      <c r="BX900" s="1">
        <v>999.9</v>
      </c>
      <c r="BY900" s="1">
        <v>0.0</v>
      </c>
      <c r="BZ900" s="1">
        <v>0.0</v>
      </c>
      <c r="CA900" s="1">
        <v>9996.133125</v>
      </c>
      <c r="CB900" s="1">
        <v>0.0</v>
      </c>
      <c r="CC900" s="1">
        <v>754.9059375</v>
      </c>
      <c r="CD900" s="1">
        <v>-43.65411874999999</v>
      </c>
      <c r="CE900" s="1">
        <v>365.9603125</v>
      </c>
      <c r="CF900" s="1">
        <v>409.802875</v>
      </c>
      <c r="CG900" s="1">
        <v>2.448643125</v>
      </c>
      <c r="CH900" s="1">
        <v>399.6721875</v>
      </c>
      <c r="CI900" s="1">
        <v>24.7208875</v>
      </c>
      <c r="CJ900" s="1">
        <v>2.6950875</v>
      </c>
      <c r="CK900" s="1">
        <v>2.452194375</v>
      </c>
      <c r="CL900" s="1">
        <v>22.25518125</v>
      </c>
      <c r="CM900" s="1">
        <v>20.71263125</v>
      </c>
      <c r="CN900" s="1">
        <v>2000.0</v>
      </c>
      <c r="CO900" s="1">
        <v>0.979996375</v>
      </c>
      <c r="CP900" s="1">
        <v>0.0200038375</v>
      </c>
      <c r="CQ900" s="1">
        <v>0.0</v>
      </c>
      <c r="CR900" s="1">
        <v>2.281375</v>
      </c>
      <c r="CS900" s="1">
        <v>0.0</v>
      </c>
      <c r="CT900" s="1">
        <v>16365.78125</v>
      </c>
      <c r="CU900" s="1">
        <v>17412.28125</v>
      </c>
      <c r="CV900" s="1">
        <v>43.687</v>
      </c>
      <c r="CW900" s="1">
        <v>44.9960625</v>
      </c>
      <c r="CX900" s="1">
        <v>43.75</v>
      </c>
      <c r="CY900" s="1">
        <v>43.319875</v>
      </c>
      <c r="CZ900" s="1">
        <v>43.687</v>
      </c>
      <c r="DA900" s="1">
        <v>1959.99</v>
      </c>
      <c r="DB900" s="1">
        <v>40.01</v>
      </c>
      <c r="DC900" s="1">
        <v>0.0</v>
      </c>
      <c r="DD900" s="1">
        <v>1.6598873315E9</v>
      </c>
      <c r="DE900" s="1">
        <v>0.0</v>
      </c>
      <c r="DF900" s="1">
        <v>1.6598870025E9</v>
      </c>
      <c r="DG900" s="1" t="s">
        <v>1905</v>
      </c>
      <c r="DH900" s="1">
        <v>1.659886993E9</v>
      </c>
      <c r="DI900" s="1">
        <v>1.6598870025E9</v>
      </c>
      <c r="DJ900" s="1">
        <v>16.0</v>
      </c>
      <c r="DK900" s="1">
        <v>-0.383</v>
      </c>
      <c r="DL900" s="1">
        <v>0.001</v>
      </c>
      <c r="DM900" s="1">
        <v>1.325</v>
      </c>
      <c r="DN900" s="1">
        <v>0.016</v>
      </c>
      <c r="DO900" s="1">
        <v>400.0</v>
      </c>
      <c r="DP900" s="1">
        <v>25.0</v>
      </c>
      <c r="DQ900" s="1">
        <v>0.27</v>
      </c>
      <c r="DR900" s="1">
        <v>0.06</v>
      </c>
      <c r="DS900" s="1">
        <v>5.769534195292798</v>
      </c>
      <c r="DT900" s="1">
        <v>5.388757132254371</v>
      </c>
      <c r="DU900" s="1">
        <v>0.3942087444688505</v>
      </c>
      <c r="DV900" s="1">
        <v>0.0</v>
      </c>
      <c r="DW900" s="1">
        <v>-43.51816333333333</v>
      </c>
      <c r="DX900" s="1">
        <v>-8.979782869855276</v>
      </c>
      <c r="DY900" s="1">
        <v>0.6506213186810146</v>
      </c>
      <c r="DZ900" s="1">
        <v>0.0</v>
      </c>
      <c r="EA900" s="1">
        <v>243.0501087282476</v>
      </c>
      <c r="EB900" s="1">
        <v>172.6236368905137</v>
      </c>
      <c r="EC900" s="1">
        <v>13.01096022083632</v>
      </c>
      <c r="ED900" s="1">
        <v>0.0</v>
      </c>
      <c r="EE900" s="1">
        <v>2.4584825</v>
      </c>
      <c r="EF900" s="1">
        <v>-0.2049775609756109</v>
      </c>
      <c r="EG900" s="1">
        <v>0.02480507385092814</v>
      </c>
      <c r="EH900" s="1">
        <v>0.0</v>
      </c>
      <c r="EI900" s="1">
        <v>2.056300049459495</v>
      </c>
      <c r="EJ900" s="1">
        <v>0.02763930076374794</v>
      </c>
      <c r="EK900" s="1">
        <v>0.002263574023075029</v>
      </c>
      <c r="EL900" s="1">
        <v>1.0</v>
      </c>
      <c r="EM900" s="1">
        <v>1.0</v>
      </c>
      <c r="EN900" s="1">
        <v>5.0</v>
      </c>
      <c r="EO900" s="1" t="s">
        <v>371</v>
      </c>
      <c r="EP900" s="1">
        <v>2.94069</v>
      </c>
      <c r="EQ900" s="1">
        <v>2.80119</v>
      </c>
      <c r="ER900" s="1">
        <v>0.0861837</v>
      </c>
      <c r="ES900" s="1">
        <v>0.093578</v>
      </c>
      <c r="ET900" s="1">
        <v>0.11661</v>
      </c>
      <c r="EU900" s="1">
        <v>0.109324</v>
      </c>
      <c r="EV900" s="1">
        <v>18673.1</v>
      </c>
      <c r="EW900" s="1">
        <v>19420.7</v>
      </c>
      <c r="EX900" s="1">
        <v>23775.7</v>
      </c>
      <c r="EY900" s="1">
        <v>24947.8</v>
      </c>
      <c r="EZ900" s="1">
        <v>33625.9</v>
      </c>
      <c r="FA900" s="1">
        <v>35487.5</v>
      </c>
      <c r="FB900" s="1">
        <v>43364.0</v>
      </c>
      <c r="FC900" s="1">
        <v>46122.7</v>
      </c>
      <c r="FD900" s="1">
        <v>1.92765</v>
      </c>
      <c r="FE900" s="1">
        <v>1.78953</v>
      </c>
      <c r="FF900" s="1">
        <v>0.102561</v>
      </c>
      <c r="FG900" s="1">
        <v>0.0</v>
      </c>
      <c r="FH900" s="1">
        <v>30.2491</v>
      </c>
      <c r="FI900" s="1">
        <v>999.9</v>
      </c>
      <c r="FJ900" s="1">
        <v>50.5</v>
      </c>
      <c r="FK900" s="1">
        <v>39.6</v>
      </c>
      <c r="FL900" s="1">
        <v>36.9429</v>
      </c>
      <c r="FM900" s="1">
        <v>63.7339</v>
      </c>
      <c r="FN900" s="1">
        <v>26.5224</v>
      </c>
      <c r="FO900" s="1">
        <v>1.0</v>
      </c>
      <c r="FP900" s="1">
        <v>0.588359</v>
      </c>
      <c r="FQ900" s="1">
        <v>3.49354</v>
      </c>
      <c r="FR900" s="1">
        <v>20.2812</v>
      </c>
      <c r="FS900" s="1">
        <v>5.21145</v>
      </c>
      <c r="FT900" s="1">
        <v>11.9081</v>
      </c>
      <c r="FU900" s="1">
        <v>5.0027</v>
      </c>
      <c r="FV900" s="1">
        <v>3.28995</v>
      </c>
      <c r="FW900" s="1">
        <v>9999.0</v>
      </c>
      <c r="FX900" s="1">
        <v>9999.0</v>
      </c>
      <c r="FY900" s="1">
        <v>9999.0</v>
      </c>
      <c r="FZ900" s="1">
        <v>999.9</v>
      </c>
      <c r="GA900" s="1">
        <v>1.85974</v>
      </c>
      <c r="GB900" s="1">
        <v>1.85472</v>
      </c>
      <c r="GC900" s="1">
        <v>1.85791</v>
      </c>
      <c r="GD900" s="1">
        <v>1.85638</v>
      </c>
      <c r="GE900" s="1">
        <v>1.85513</v>
      </c>
      <c r="GF900" s="1">
        <v>1.85471</v>
      </c>
      <c r="GG900" s="1">
        <v>1.85349</v>
      </c>
      <c r="GH900" s="1">
        <v>1.85652</v>
      </c>
      <c r="GI900" s="1">
        <v>0.0</v>
      </c>
      <c r="GJ900" s="1">
        <v>0.0</v>
      </c>
      <c r="GK900" s="1">
        <v>0.0</v>
      </c>
      <c r="GL900" s="1">
        <v>0.0</v>
      </c>
      <c r="GM900" s="1" t="s">
        <v>350</v>
      </c>
      <c r="GN900" s="1" t="s">
        <v>351</v>
      </c>
      <c r="GO900" s="1" t="s">
        <v>352</v>
      </c>
      <c r="GP900" s="1" t="s">
        <v>352</v>
      </c>
      <c r="GQ900" s="1" t="s">
        <v>352</v>
      </c>
      <c r="GR900" s="1" t="s">
        <v>352</v>
      </c>
      <c r="GS900" s="1">
        <v>0.0</v>
      </c>
      <c r="GT900" s="1">
        <v>100.0</v>
      </c>
      <c r="GU900" s="1">
        <v>100.0</v>
      </c>
      <c r="GV900" s="1">
        <v>1.314</v>
      </c>
      <c r="GW900" s="1">
        <v>0.0111</v>
      </c>
      <c r="GX900" s="1">
        <v>0.3371549117722462</v>
      </c>
      <c r="GY900" s="1">
        <v>0.003036990343597491</v>
      </c>
      <c r="GZ900" s="1">
        <v>-1.538114387597119E-6</v>
      </c>
      <c r="HA900" s="1">
        <v>3.390969119432733E-10</v>
      </c>
      <c r="HB900" s="1">
        <v>-0.06060417149738102</v>
      </c>
      <c r="HC900" s="1">
        <v>0.009762198319610341</v>
      </c>
      <c r="HD900" s="1">
        <v>-3.338778216718564E-4</v>
      </c>
      <c r="HE900" s="1">
        <v>2.632278881966732E-6</v>
      </c>
      <c r="HF900" s="1">
        <v>6.0</v>
      </c>
      <c r="HG900" s="1">
        <v>2134.0</v>
      </c>
      <c r="HH900" s="1">
        <v>2.0</v>
      </c>
      <c r="HI900" s="1">
        <v>31.0</v>
      </c>
      <c r="HJ900" s="1">
        <v>5.7</v>
      </c>
      <c r="HK900" s="1">
        <v>5.5</v>
      </c>
      <c r="HL900" s="1">
        <v>1.15234</v>
      </c>
      <c r="HM900" s="1">
        <v>2.36084</v>
      </c>
      <c r="HN900" s="1">
        <v>1.4978</v>
      </c>
      <c r="HO900" s="1">
        <v>2.30835</v>
      </c>
      <c r="HP900" s="1">
        <v>1.54785</v>
      </c>
      <c r="HQ900" s="1">
        <v>2.28027</v>
      </c>
      <c r="HR900" s="1">
        <v>42.6706</v>
      </c>
      <c r="HS900" s="1">
        <v>14.3509</v>
      </c>
      <c r="HT900" s="1">
        <v>18.0</v>
      </c>
      <c r="HU900" s="1">
        <v>494.881</v>
      </c>
      <c r="HV900" s="1">
        <v>468.609</v>
      </c>
      <c r="HW900" s="1">
        <v>26.1251</v>
      </c>
      <c r="HX900" s="1">
        <v>34.1946</v>
      </c>
      <c r="HY900" s="1">
        <v>29.999</v>
      </c>
      <c r="HZ900" s="1">
        <v>33.989</v>
      </c>
      <c r="IA900" s="1">
        <v>34.0823</v>
      </c>
      <c r="IB900" s="1">
        <v>23.0924</v>
      </c>
      <c r="IC900" s="1">
        <v>33.8166</v>
      </c>
      <c r="ID900" s="1">
        <v>0.0</v>
      </c>
      <c r="IE900" s="1">
        <v>26.1932</v>
      </c>
      <c r="IF900" s="1">
        <v>471.69</v>
      </c>
      <c r="IG900" s="1">
        <v>24.8394</v>
      </c>
      <c r="IH900" s="1">
        <v>100.263</v>
      </c>
      <c r="II900" s="1">
        <v>99.956</v>
      </c>
      <c r="IJ900" s="1" t="s">
        <v>1117</v>
      </c>
    </row>
    <row r="901" ht="15.75" customHeight="1">
      <c r="A901" s="1">
        <v>885.0</v>
      </c>
      <c r="B901" s="1">
        <v>1.6598873336E9</v>
      </c>
      <c r="C901" s="1">
        <v>7076.5</v>
      </c>
      <c r="D901" s="1" t="s">
        <v>2074</v>
      </c>
      <c r="E901" s="1" t="s">
        <v>2075</v>
      </c>
      <c r="F901" s="1">
        <v>1.0</v>
      </c>
      <c r="G901" s="1" t="s">
        <v>1115</v>
      </c>
      <c r="H901" s="1" t="s">
        <v>345</v>
      </c>
      <c r="I901" s="1" t="s">
        <v>1102</v>
      </c>
      <c r="J901" s="1" t="s">
        <v>1113</v>
      </c>
      <c r="K901" s="1" t="s">
        <v>1114</v>
      </c>
      <c r="L901" s="1" t="s">
        <v>1904</v>
      </c>
      <c r="M901" s="1" t="s">
        <v>346</v>
      </c>
      <c r="N901" s="1">
        <v>1.659887326266666E9</v>
      </c>
      <c r="O901" s="1">
        <f t="shared" si="1"/>
        <v>0.002014484324</v>
      </c>
      <c r="P901" s="1">
        <f t="shared" si="2"/>
        <v>2.014484324</v>
      </c>
      <c r="Q901" s="1">
        <f t="shared" si="3"/>
        <v>6.713526724</v>
      </c>
      <c r="R901" s="1">
        <f t="shared" si="4"/>
        <v>363.2790667</v>
      </c>
      <c r="S901" s="1">
        <f t="shared" si="5"/>
        <v>238.4444788</v>
      </c>
      <c r="T901" s="1">
        <f t="shared" si="6"/>
        <v>23.67640187</v>
      </c>
      <c r="U901" s="1">
        <f t="shared" si="7"/>
        <v>36.0718823</v>
      </c>
      <c r="V901" s="1">
        <f t="shared" si="8"/>
        <v>0.09527238008</v>
      </c>
      <c r="W901" s="1">
        <f t="shared" si="9"/>
        <v>2.914065702</v>
      </c>
      <c r="X901" s="1">
        <f t="shared" si="10"/>
        <v>0.09357517872</v>
      </c>
      <c r="Y901" s="1">
        <f t="shared" si="11"/>
        <v>0.05863445517</v>
      </c>
      <c r="Z901" s="1">
        <f t="shared" si="12"/>
        <v>321.5121102</v>
      </c>
      <c r="AA901" s="1">
        <f t="shared" si="13"/>
        <v>32.379709</v>
      </c>
      <c r="AB901" s="1">
        <f t="shared" si="14"/>
        <v>31.92405333</v>
      </c>
      <c r="AC901" s="1">
        <f t="shared" si="15"/>
        <v>4.754595303</v>
      </c>
      <c r="AD901" s="1">
        <f t="shared" si="16"/>
        <v>59.77031298</v>
      </c>
      <c r="AE901" s="1">
        <f t="shared" si="17"/>
        <v>2.697180449</v>
      </c>
      <c r="AF901" s="1">
        <f t="shared" si="18"/>
        <v>4.512575415</v>
      </c>
      <c r="AG901" s="1">
        <f t="shared" si="19"/>
        <v>2.057414854</v>
      </c>
      <c r="AH901" s="1">
        <f t="shared" si="20"/>
        <v>-88.83875867</v>
      </c>
      <c r="AI901" s="1">
        <f t="shared" si="21"/>
        <v>-144.4405994</v>
      </c>
      <c r="AJ901" s="1">
        <f t="shared" si="22"/>
        <v>-11.18179431</v>
      </c>
      <c r="AK901" s="1">
        <f t="shared" si="23"/>
        <v>77.0509578</v>
      </c>
      <c r="AL901" s="1">
        <f t="shared" si="24"/>
        <v>35.8157514</v>
      </c>
      <c r="AM901" s="1">
        <f t="shared" si="25"/>
        <v>2.091536236</v>
      </c>
      <c r="AN901" s="1">
        <f t="shared" si="26"/>
        <v>6.713526724</v>
      </c>
      <c r="AO901" s="1">
        <v>442.4971978209296</v>
      </c>
      <c r="AP901" s="1">
        <v>407.9670727272724</v>
      </c>
      <c r="AQ901" s="1">
        <v>5.054216264315375</v>
      </c>
      <c r="AR901" s="1">
        <v>66.27246196861341</v>
      </c>
      <c r="AS901" s="1">
        <f t="shared" si="27"/>
        <v>2.014484324</v>
      </c>
      <c r="AT901" s="1">
        <v>24.72515957536616</v>
      </c>
      <c r="AU901" s="1">
        <v>27.11848303030305</v>
      </c>
      <c r="AV901" s="1">
        <v>-0.006652927426873819</v>
      </c>
      <c r="AW901" s="1">
        <v>80.69783231761454</v>
      </c>
      <c r="AX901" s="1">
        <v>2.0</v>
      </c>
      <c r="AY901" s="1">
        <v>0.0</v>
      </c>
      <c r="AZ901" s="1">
        <f t="shared" si="28"/>
        <v>1</v>
      </c>
      <c r="BA901" s="1">
        <f t="shared" si="29"/>
        <v>0</v>
      </c>
      <c r="BB901" s="1">
        <f t="shared" si="30"/>
        <v>51723.01596</v>
      </c>
      <c r="BC901" s="1">
        <f t="shared" si="31"/>
        <v>1999.972</v>
      </c>
      <c r="BD901" s="1">
        <f t="shared" si="32"/>
        <v>1681.17678</v>
      </c>
      <c r="BE901" s="1">
        <f t="shared" si="33"/>
        <v>0.8406001584</v>
      </c>
      <c r="BF901" s="1">
        <f t="shared" si="34"/>
        <v>0.1607583057</v>
      </c>
      <c r="BG901" s="1">
        <v>6.0</v>
      </c>
      <c r="BH901" s="1">
        <v>0.5</v>
      </c>
      <c r="BI901" s="1" t="s">
        <v>347</v>
      </c>
      <c r="BJ901" s="1">
        <v>2.0</v>
      </c>
      <c r="BK901" s="1" t="b">
        <v>1</v>
      </c>
      <c r="BL901" s="1">
        <v>1.659887326266666E9</v>
      </c>
      <c r="BM901" s="1">
        <v>363.2790666666667</v>
      </c>
      <c r="BN901" s="1">
        <v>407.1583333333334</v>
      </c>
      <c r="BO901" s="1">
        <v>27.16324</v>
      </c>
      <c r="BP901" s="1">
        <v>24.72220666666667</v>
      </c>
      <c r="BQ901" s="1">
        <v>362.0284666666666</v>
      </c>
      <c r="BR901" s="1">
        <v>27.15223333333333</v>
      </c>
      <c r="BS901" s="1">
        <v>500.13</v>
      </c>
      <c r="BT901" s="1">
        <v>99.19520666666668</v>
      </c>
      <c r="BU901" s="1">
        <v>0.1000338466666667</v>
      </c>
      <c r="BV901" s="1">
        <v>31.00465333333333</v>
      </c>
      <c r="BW901" s="1">
        <v>31.92405333333333</v>
      </c>
      <c r="BX901" s="1">
        <v>999.8999999999999</v>
      </c>
      <c r="BY901" s="1">
        <v>0.0</v>
      </c>
      <c r="BZ901" s="1">
        <v>0.0</v>
      </c>
      <c r="CA901" s="1">
        <v>9992.415333333332</v>
      </c>
      <c r="CB901" s="1">
        <v>0.0</v>
      </c>
      <c r="CC901" s="1">
        <v>804.1042666666667</v>
      </c>
      <c r="CD901" s="1">
        <v>-43.87914000000001</v>
      </c>
      <c r="CE901" s="1">
        <v>373.4217333333333</v>
      </c>
      <c r="CF901" s="1">
        <v>417.4792666666667</v>
      </c>
      <c r="CG901" s="1">
        <v>2.441026666666666</v>
      </c>
      <c r="CH901" s="1">
        <v>407.1583333333334</v>
      </c>
      <c r="CI901" s="1">
        <v>24.72220666666667</v>
      </c>
      <c r="CJ901" s="1">
        <v>2.694463333333334</v>
      </c>
      <c r="CK901" s="1">
        <v>2.452325333333333</v>
      </c>
      <c r="CL901" s="1">
        <v>22.25137333333333</v>
      </c>
      <c r="CM901" s="1">
        <v>20.71350000000001</v>
      </c>
      <c r="CN901" s="1">
        <v>1999.972</v>
      </c>
      <c r="CO901" s="1">
        <v>0.9799962</v>
      </c>
      <c r="CP901" s="1">
        <v>0.02000400666666667</v>
      </c>
      <c r="CQ901" s="1">
        <v>0.0</v>
      </c>
      <c r="CR901" s="1">
        <v>2.266</v>
      </c>
      <c r="CS901" s="1">
        <v>0.0</v>
      </c>
      <c r="CT901" s="1">
        <v>16365.90666666667</v>
      </c>
      <c r="CU901" s="1">
        <v>17412.04</v>
      </c>
      <c r="CV901" s="1">
        <v>43.687</v>
      </c>
      <c r="CW901" s="1">
        <v>44.9958</v>
      </c>
      <c r="CX901" s="1">
        <v>43.75</v>
      </c>
      <c r="CY901" s="1">
        <v>43.312</v>
      </c>
      <c r="CZ901" s="1">
        <v>43.687</v>
      </c>
      <c r="DA901" s="1">
        <v>1959.962</v>
      </c>
      <c r="DB901" s="1">
        <v>40.01</v>
      </c>
      <c r="DC901" s="1">
        <v>0.0</v>
      </c>
      <c r="DD901" s="1">
        <v>1.6598873327E9</v>
      </c>
      <c r="DE901" s="1">
        <v>0.0</v>
      </c>
      <c r="DF901" s="1">
        <v>1.6598870025E9</v>
      </c>
      <c r="DG901" s="1" t="s">
        <v>1905</v>
      </c>
      <c r="DH901" s="1">
        <v>1.659886993E9</v>
      </c>
      <c r="DI901" s="1">
        <v>1.6598870025E9</v>
      </c>
      <c r="DJ901" s="1">
        <v>16.0</v>
      </c>
      <c r="DK901" s="1">
        <v>-0.383</v>
      </c>
      <c r="DL901" s="1">
        <v>0.001</v>
      </c>
      <c r="DM901" s="1">
        <v>1.325</v>
      </c>
      <c r="DN901" s="1">
        <v>0.016</v>
      </c>
      <c r="DO901" s="1">
        <v>400.0</v>
      </c>
      <c r="DP901" s="1">
        <v>25.0</v>
      </c>
      <c r="DQ901" s="1">
        <v>0.27</v>
      </c>
      <c r="DR901" s="1">
        <v>0.06</v>
      </c>
      <c r="DS901" s="1">
        <v>5.881847030278461</v>
      </c>
      <c r="DT901" s="1">
        <v>5.504525031032092</v>
      </c>
      <c r="DU901" s="1">
        <v>0.4141790741615305</v>
      </c>
      <c r="DV901" s="1">
        <v>0.0</v>
      </c>
      <c r="DW901" s="1">
        <v>-43.70139999999999</v>
      </c>
      <c r="DX901" s="1">
        <v>-8.593804838709438</v>
      </c>
      <c r="DY901" s="1">
        <v>0.6430723282453061</v>
      </c>
      <c r="DZ901" s="1">
        <v>0.0</v>
      </c>
      <c r="EA901" s="1">
        <v>248.2156102787492</v>
      </c>
      <c r="EB901" s="1">
        <v>163.3718675001205</v>
      </c>
      <c r="EC901" s="1">
        <v>11.91403807794393</v>
      </c>
      <c r="ED901" s="1">
        <v>0.0</v>
      </c>
      <c r="EE901" s="1">
        <v>2.453408048780488</v>
      </c>
      <c r="EF901" s="1">
        <v>-0.2522899651567949</v>
      </c>
      <c r="EG901" s="1">
        <v>0.0290032482806131</v>
      </c>
      <c r="EH901" s="1">
        <v>0.0</v>
      </c>
      <c r="EI901" s="1">
        <v>2.056896420098644</v>
      </c>
      <c r="EJ901" s="1">
        <v>0.03292504873534931</v>
      </c>
      <c r="EK901" s="1">
        <v>0.002463478191302376</v>
      </c>
      <c r="EL901" s="1">
        <v>1.0</v>
      </c>
      <c r="EM901" s="1">
        <v>1.0</v>
      </c>
      <c r="EN901" s="1">
        <v>5.0</v>
      </c>
      <c r="EO901" s="1" t="s">
        <v>371</v>
      </c>
      <c r="EP901" s="1">
        <v>2.94056</v>
      </c>
      <c r="EQ901" s="1">
        <v>2.80127</v>
      </c>
      <c r="ER901" s="1">
        <v>0.0870077</v>
      </c>
      <c r="ES901" s="1">
        <v>0.0943889</v>
      </c>
      <c r="ET901" s="1">
        <v>0.116604</v>
      </c>
      <c r="EU901" s="1">
        <v>0.109331</v>
      </c>
      <c r="EV901" s="1">
        <v>18656.2</v>
      </c>
      <c r="EW901" s="1">
        <v>19403.2</v>
      </c>
      <c r="EX901" s="1">
        <v>23775.6</v>
      </c>
      <c r="EY901" s="1">
        <v>24947.6</v>
      </c>
      <c r="EZ901" s="1">
        <v>33626.0</v>
      </c>
      <c r="FA901" s="1">
        <v>35487.0</v>
      </c>
      <c r="FB901" s="1">
        <v>43363.8</v>
      </c>
      <c r="FC901" s="1">
        <v>46122.4</v>
      </c>
      <c r="FD901" s="1">
        <v>1.92778</v>
      </c>
      <c r="FE901" s="1">
        <v>1.7896</v>
      </c>
      <c r="FF901" s="1">
        <v>0.102252</v>
      </c>
      <c r="FG901" s="1">
        <v>0.0</v>
      </c>
      <c r="FH901" s="1">
        <v>30.2491</v>
      </c>
      <c r="FI901" s="1">
        <v>999.9</v>
      </c>
      <c r="FJ901" s="1">
        <v>50.5</v>
      </c>
      <c r="FK901" s="1">
        <v>39.6</v>
      </c>
      <c r="FL901" s="1">
        <v>36.9412</v>
      </c>
      <c r="FM901" s="1">
        <v>63.6939</v>
      </c>
      <c r="FN901" s="1">
        <v>25.7692</v>
      </c>
      <c r="FO901" s="1">
        <v>1.0</v>
      </c>
      <c r="FP901" s="1">
        <v>0.587538</v>
      </c>
      <c r="FQ901" s="1">
        <v>3.39707</v>
      </c>
      <c r="FR901" s="1">
        <v>20.2834</v>
      </c>
      <c r="FS901" s="1">
        <v>5.2119</v>
      </c>
      <c r="FT901" s="1">
        <v>11.9081</v>
      </c>
      <c r="FU901" s="1">
        <v>5.00285</v>
      </c>
      <c r="FV901" s="1">
        <v>3.28995</v>
      </c>
      <c r="FW901" s="1">
        <v>9999.0</v>
      </c>
      <c r="FX901" s="1">
        <v>9999.0</v>
      </c>
      <c r="FY901" s="1">
        <v>9999.0</v>
      </c>
      <c r="FZ901" s="1">
        <v>999.9</v>
      </c>
      <c r="GA901" s="1">
        <v>1.85973</v>
      </c>
      <c r="GB901" s="1">
        <v>1.85472</v>
      </c>
      <c r="GC901" s="1">
        <v>1.85791</v>
      </c>
      <c r="GD901" s="1">
        <v>1.85638</v>
      </c>
      <c r="GE901" s="1">
        <v>1.85512</v>
      </c>
      <c r="GF901" s="1">
        <v>1.85471</v>
      </c>
      <c r="GG901" s="1">
        <v>1.85349</v>
      </c>
      <c r="GH901" s="1">
        <v>1.85652</v>
      </c>
      <c r="GI901" s="1">
        <v>0.0</v>
      </c>
      <c r="GJ901" s="1">
        <v>0.0</v>
      </c>
      <c r="GK901" s="1">
        <v>0.0</v>
      </c>
      <c r="GL901" s="1">
        <v>0.0</v>
      </c>
      <c r="GM901" s="1" t="s">
        <v>350</v>
      </c>
      <c r="GN901" s="1" t="s">
        <v>351</v>
      </c>
      <c r="GO901" s="1" t="s">
        <v>352</v>
      </c>
      <c r="GP901" s="1" t="s">
        <v>352</v>
      </c>
      <c r="GQ901" s="1" t="s">
        <v>352</v>
      </c>
      <c r="GR901" s="1" t="s">
        <v>352</v>
      </c>
      <c r="GS901" s="1">
        <v>0.0</v>
      </c>
      <c r="GT901" s="1">
        <v>100.0</v>
      </c>
      <c r="GU901" s="1">
        <v>100.0</v>
      </c>
      <c r="GV901" s="1">
        <v>1.324</v>
      </c>
      <c r="GW901" s="1">
        <v>0.0111</v>
      </c>
      <c r="GX901" s="1">
        <v>0.3371549117722462</v>
      </c>
      <c r="GY901" s="1">
        <v>0.003036990343597491</v>
      </c>
      <c r="GZ901" s="1">
        <v>-1.538114387597119E-6</v>
      </c>
      <c r="HA901" s="1">
        <v>3.390969119432733E-10</v>
      </c>
      <c r="HB901" s="1">
        <v>-0.06060417149738102</v>
      </c>
      <c r="HC901" s="1">
        <v>0.009762198319610341</v>
      </c>
      <c r="HD901" s="1">
        <v>-3.338778216718564E-4</v>
      </c>
      <c r="HE901" s="1">
        <v>2.632278881966732E-6</v>
      </c>
      <c r="HF901" s="1">
        <v>6.0</v>
      </c>
      <c r="HG901" s="1">
        <v>2134.0</v>
      </c>
      <c r="HH901" s="1">
        <v>2.0</v>
      </c>
      <c r="HI901" s="1">
        <v>31.0</v>
      </c>
      <c r="HJ901" s="1">
        <v>5.7</v>
      </c>
      <c r="HK901" s="1">
        <v>5.5</v>
      </c>
      <c r="HL901" s="1">
        <v>1.16577</v>
      </c>
      <c r="HM901" s="1">
        <v>2.34985</v>
      </c>
      <c r="HN901" s="1">
        <v>1.4978</v>
      </c>
      <c r="HO901" s="1">
        <v>2.30835</v>
      </c>
      <c r="HP901" s="1">
        <v>1.54785</v>
      </c>
      <c r="HQ901" s="1">
        <v>2.44629</v>
      </c>
      <c r="HR901" s="1">
        <v>42.6706</v>
      </c>
      <c r="HS901" s="1">
        <v>14.3684</v>
      </c>
      <c r="HT901" s="1">
        <v>18.0</v>
      </c>
      <c r="HU901" s="1">
        <v>494.957</v>
      </c>
      <c r="HV901" s="1">
        <v>468.656</v>
      </c>
      <c r="HW901" s="1">
        <v>26.1174</v>
      </c>
      <c r="HX901" s="1">
        <v>34.1946</v>
      </c>
      <c r="HY901" s="1">
        <v>29.9985</v>
      </c>
      <c r="HZ901" s="1">
        <v>33.989</v>
      </c>
      <c r="IA901" s="1">
        <v>34.0821</v>
      </c>
      <c r="IB901" s="1">
        <v>23.3372</v>
      </c>
      <c r="IC901" s="1">
        <v>33.8166</v>
      </c>
      <c r="ID901" s="1">
        <v>0.0</v>
      </c>
      <c r="IE901" s="1">
        <v>26.1932</v>
      </c>
      <c r="IF901" s="1">
        <v>481.709</v>
      </c>
      <c r="IG901" s="1">
        <v>24.8419</v>
      </c>
      <c r="IH901" s="1">
        <v>100.263</v>
      </c>
      <c r="II901" s="1">
        <v>99.9552</v>
      </c>
      <c r="IJ901" s="1" t="s">
        <v>1117</v>
      </c>
    </row>
    <row r="902" ht="15.75" customHeight="1">
      <c r="A902" s="1">
        <v>886.0</v>
      </c>
      <c r="B902" s="1">
        <v>1.6598873346E9</v>
      </c>
      <c r="C902" s="1">
        <v>7077.5</v>
      </c>
      <c r="D902" s="1" t="s">
        <v>2076</v>
      </c>
      <c r="E902" s="1" t="s">
        <v>2077</v>
      </c>
      <c r="F902" s="1">
        <v>1.0</v>
      </c>
      <c r="G902" s="1" t="s">
        <v>1115</v>
      </c>
      <c r="H902" s="1" t="s">
        <v>345</v>
      </c>
      <c r="I902" s="1" t="s">
        <v>1102</v>
      </c>
      <c r="J902" s="1" t="s">
        <v>1113</v>
      </c>
      <c r="K902" s="1" t="s">
        <v>1114</v>
      </c>
      <c r="L902" s="1" t="s">
        <v>1904</v>
      </c>
      <c r="M902" s="1" t="s">
        <v>346</v>
      </c>
      <c r="N902" s="1">
        <v>1.65988732675625E9</v>
      </c>
      <c r="O902" s="1">
        <f t="shared" si="1"/>
        <v>0.002028829971</v>
      </c>
      <c r="P902" s="1">
        <f t="shared" si="2"/>
        <v>2.028829971</v>
      </c>
      <c r="Q902" s="1">
        <f t="shared" si="3"/>
        <v>6.861107575</v>
      </c>
      <c r="R902" s="1">
        <f t="shared" si="4"/>
        <v>365.6876875</v>
      </c>
      <c r="S902" s="1">
        <f t="shared" si="5"/>
        <v>239.1109758</v>
      </c>
      <c r="T902" s="1">
        <f t="shared" si="6"/>
        <v>23.74260483</v>
      </c>
      <c r="U902" s="1">
        <f t="shared" si="7"/>
        <v>36.31108202</v>
      </c>
      <c r="V902" s="1">
        <f t="shared" si="8"/>
        <v>0.09596143906</v>
      </c>
      <c r="W902" s="1">
        <f t="shared" si="9"/>
        <v>2.914465618</v>
      </c>
      <c r="X902" s="1">
        <f t="shared" si="10"/>
        <v>0.09424006962</v>
      </c>
      <c r="Y902" s="1">
        <f t="shared" si="11"/>
        <v>0.05905212977</v>
      </c>
      <c r="Z902" s="1">
        <f t="shared" si="12"/>
        <v>321.5128883</v>
      </c>
      <c r="AA902" s="1">
        <f t="shared" si="13"/>
        <v>32.37461665</v>
      </c>
      <c r="AB902" s="1">
        <f t="shared" si="14"/>
        <v>31.92316875</v>
      </c>
      <c r="AC902" s="1">
        <f t="shared" si="15"/>
        <v>4.754357123</v>
      </c>
      <c r="AD902" s="1">
        <f t="shared" si="16"/>
        <v>59.76818576</v>
      </c>
      <c r="AE902" s="1">
        <f t="shared" si="17"/>
        <v>2.696902301</v>
      </c>
      <c r="AF902" s="1">
        <f t="shared" si="18"/>
        <v>4.512270646</v>
      </c>
      <c r="AG902" s="1">
        <f t="shared" si="19"/>
        <v>2.057454822</v>
      </c>
      <c r="AH902" s="1">
        <f t="shared" si="20"/>
        <v>-89.47140172</v>
      </c>
      <c r="AI902" s="1">
        <f t="shared" si="21"/>
        <v>-144.5075594</v>
      </c>
      <c r="AJ902" s="1">
        <f t="shared" si="22"/>
        <v>-11.18532891</v>
      </c>
      <c r="AK902" s="1">
        <f t="shared" si="23"/>
        <v>76.34859824</v>
      </c>
      <c r="AL902" s="1">
        <f t="shared" si="24"/>
        <v>35.86841977</v>
      </c>
      <c r="AM902" s="1">
        <f t="shared" si="25"/>
        <v>2.088882681</v>
      </c>
      <c r="AN902" s="1">
        <f t="shared" si="26"/>
        <v>6.861107575</v>
      </c>
      <c r="AO902" s="1">
        <v>447.6798638667332</v>
      </c>
      <c r="AP902" s="1">
        <v>413.0072909090908</v>
      </c>
      <c r="AQ902" s="1">
        <v>5.046635375990462</v>
      </c>
      <c r="AR902" s="1">
        <v>66.27246196861341</v>
      </c>
      <c r="AS902" s="1">
        <f t="shared" si="27"/>
        <v>2.028829971</v>
      </c>
      <c r="AT902" s="1">
        <v>24.72494451179906</v>
      </c>
      <c r="AU902" s="1">
        <v>27.11758909090908</v>
      </c>
      <c r="AV902" s="1">
        <v>-0.00389797247241076</v>
      </c>
      <c r="AW902" s="1">
        <v>80.69783231761454</v>
      </c>
      <c r="AX902" s="1">
        <v>2.0</v>
      </c>
      <c r="AY902" s="1">
        <v>0.0</v>
      </c>
      <c r="AZ902" s="1">
        <f t="shared" si="28"/>
        <v>1</v>
      </c>
      <c r="BA902" s="1">
        <f t="shared" si="29"/>
        <v>0</v>
      </c>
      <c r="BB902" s="1">
        <f t="shared" si="30"/>
        <v>51734.56437</v>
      </c>
      <c r="BC902" s="1">
        <f t="shared" si="31"/>
        <v>1999.976875</v>
      </c>
      <c r="BD902" s="1">
        <f t="shared" si="32"/>
        <v>1681.180875</v>
      </c>
      <c r="BE902" s="1">
        <f t="shared" si="33"/>
        <v>0.8406001569</v>
      </c>
      <c r="BF902" s="1">
        <f t="shared" si="34"/>
        <v>0.1607583029</v>
      </c>
      <c r="BG902" s="1">
        <v>6.0</v>
      </c>
      <c r="BH902" s="1">
        <v>0.5</v>
      </c>
      <c r="BI902" s="1" t="s">
        <v>347</v>
      </c>
      <c r="BJ902" s="1">
        <v>2.0</v>
      </c>
      <c r="BK902" s="1" t="b">
        <v>1</v>
      </c>
      <c r="BL902" s="1">
        <v>1.65988732675625E9</v>
      </c>
      <c r="BM902" s="1">
        <v>365.6876875</v>
      </c>
      <c r="BN902" s="1">
        <v>409.63525</v>
      </c>
      <c r="BO902" s="1">
        <v>27.1604125</v>
      </c>
      <c r="BP902" s="1">
        <v>24.72245625</v>
      </c>
      <c r="BQ902" s="1">
        <v>364.43225</v>
      </c>
      <c r="BR902" s="1">
        <v>27.1494</v>
      </c>
      <c r="BS902" s="1">
        <v>500.127375</v>
      </c>
      <c r="BT902" s="1">
        <v>99.1953125</v>
      </c>
      <c r="BU902" s="1">
        <v>0.1000241</v>
      </c>
      <c r="BV902" s="1">
        <v>31.00346875</v>
      </c>
      <c r="BW902" s="1">
        <v>31.92316875</v>
      </c>
      <c r="BX902" s="1">
        <v>999.9</v>
      </c>
      <c r="BY902" s="1">
        <v>0.0</v>
      </c>
      <c r="BZ902" s="1">
        <v>0.0</v>
      </c>
      <c r="CA902" s="1">
        <v>9994.689375</v>
      </c>
      <c r="CB902" s="1">
        <v>0.0</v>
      </c>
      <c r="CC902" s="1">
        <v>837.22275</v>
      </c>
      <c r="CD902" s="1">
        <v>-43.94741875</v>
      </c>
      <c r="CE902" s="1">
        <v>375.8964375</v>
      </c>
      <c r="CF902" s="1">
        <v>420.0190625</v>
      </c>
      <c r="CG902" s="1">
        <v>2.437955625</v>
      </c>
      <c r="CH902" s="1">
        <v>409.63525</v>
      </c>
      <c r="CI902" s="1">
        <v>24.72245625</v>
      </c>
      <c r="CJ902" s="1">
        <v>2.694185625</v>
      </c>
      <c r="CK902" s="1">
        <v>2.4523525</v>
      </c>
      <c r="CL902" s="1">
        <v>22.24968125</v>
      </c>
      <c r="CM902" s="1">
        <v>20.71368125</v>
      </c>
      <c r="CN902" s="1">
        <v>1999.976875</v>
      </c>
      <c r="CO902" s="1">
        <v>0.9799961875000001</v>
      </c>
      <c r="CP902" s="1">
        <v>0.02000401875</v>
      </c>
      <c r="CQ902" s="1">
        <v>0.0</v>
      </c>
      <c r="CR902" s="1">
        <v>2.2445625</v>
      </c>
      <c r="CS902" s="1">
        <v>0.0</v>
      </c>
      <c r="CT902" s="1">
        <v>16365.85625</v>
      </c>
      <c r="CU902" s="1">
        <v>17412.08125</v>
      </c>
      <c r="CV902" s="1">
        <v>43.687</v>
      </c>
      <c r="CW902" s="1">
        <v>44.9960625</v>
      </c>
      <c r="CX902" s="1">
        <v>43.75</v>
      </c>
      <c r="CY902" s="1">
        <v>43.312</v>
      </c>
      <c r="CZ902" s="1">
        <v>43.687</v>
      </c>
      <c r="DA902" s="1">
        <v>1959.966875</v>
      </c>
      <c r="DB902" s="1">
        <v>40.01</v>
      </c>
      <c r="DC902" s="1">
        <v>0.0</v>
      </c>
      <c r="DD902" s="1">
        <v>1.6598873333E9</v>
      </c>
      <c r="DE902" s="1">
        <v>0.0</v>
      </c>
      <c r="DF902" s="1">
        <v>1.6598870025E9</v>
      </c>
      <c r="DG902" s="1" t="s">
        <v>1905</v>
      </c>
      <c r="DH902" s="1">
        <v>1.659886993E9</v>
      </c>
      <c r="DI902" s="1">
        <v>1.6598870025E9</v>
      </c>
      <c r="DJ902" s="1">
        <v>16.0</v>
      </c>
      <c r="DK902" s="1">
        <v>-0.383</v>
      </c>
      <c r="DL902" s="1">
        <v>0.001</v>
      </c>
      <c r="DM902" s="1">
        <v>1.325</v>
      </c>
      <c r="DN902" s="1">
        <v>0.016</v>
      </c>
      <c r="DO902" s="1">
        <v>400.0</v>
      </c>
      <c r="DP902" s="1">
        <v>25.0</v>
      </c>
      <c r="DQ902" s="1">
        <v>0.27</v>
      </c>
      <c r="DR902" s="1">
        <v>0.06</v>
      </c>
      <c r="DS902" s="1">
        <v>6.022566840880826</v>
      </c>
      <c r="DT902" s="1">
        <v>5.625695408329055</v>
      </c>
      <c r="DU902" s="1">
        <v>0.4231804058763726</v>
      </c>
      <c r="DV902" s="1">
        <v>0.0</v>
      </c>
      <c r="DW902" s="1">
        <v>-43.96119333333333</v>
      </c>
      <c r="DX902" s="1">
        <v>-8.191240044493892</v>
      </c>
      <c r="DY902" s="1">
        <v>0.5918715214939433</v>
      </c>
      <c r="DZ902" s="1">
        <v>0.0</v>
      </c>
      <c r="EA902" s="1">
        <v>251.7619215644216</v>
      </c>
      <c r="EB902" s="1">
        <v>161.3538598575111</v>
      </c>
      <c r="EC902" s="1">
        <v>12.14157963160723</v>
      </c>
      <c r="ED902" s="1">
        <v>0.0</v>
      </c>
      <c r="EE902" s="1">
        <v>2.44693375</v>
      </c>
      <c r="EF902" s="1">
        <v>-0.3126233020637934</v>
      </c>
      <c r="EG902" s="1">
        <v>0.03276130397950452</v>
      </c>
      <c r="EH902" s="1">
        <v>0.0</v>
      </c>
      <c r="EI902" s="1">
        <v>2.057232743454957</v>
      </c>
      <c r="EJ902" s="1">
        <v>0.02968873858659492</v>
      </c>
      <c r="EK902" s="1">
        <v>0.002392562466090761</v>
      </c>
      <c r="EL902" s="1">
        <v>1.0</v>
      </c>
      <c r="EM902" s="1">
        <v>1.0</v>
      </c>
      <c r="EN902" s="1">
        <v>5.0</v>
      </c>
      <c r="EO902" s="1" t="s">
        <v>371</v>
      </c>
      <c r="EP902" s="1">
        <v>2.94059</v>
      </c>
      <c r="EQ902" s="1">
        <v>2.80142</v>
      </c>
      <c r="ER902" s="1">
        <v>0.0878307</v>
      </c>
      <c r="ES902" s="1">
        <v>0.0951958</v>
      </c>
      <c r="ET902" s="1">
        <v>0.116609</v>
      </c>
      <c r="EU902" s="1">
        <v>0.109335</v>
      </c>
      <c r="EV902" s="1">
        <v>18639.5</v>
      </c>
      <c r="EW902" s="1">
        <v>19385.8</v>
      </c>
      <c r="EX902" s="1">
        <v>23775.8</v>
      </c>
      <c r="EY902" s="1">
        <v>24947.4</v>
      </c>
      <c r="EZ902" s="1">
        <v>33626.1</v>
      </c>
      <c r="FA902" s="1">
        <v>35486.6</v>
      </c>
      <c r="FB902" s="1">
        <v>43364.2</v>
      </c>
      <c r="FC902" s="1">
        <v>46122.0</v>
      </c>
      <c r="FD902" s="1">
        <v>1.92785</v>
      </c>
      <c r="FE902" s="1">
        <v>1.78965</v>
      </c>
      <c r="FF902" s="1">
        <v>0.102155</v>
      </c>
      <c r="FG902" s="1">
        <v>0.0</v>
      </c>
      <c r="FH902" s="1">
        <v>30.2497</v>
      </c>
      <c r="FI902" s="1">
        <v>999.9</v>
      </c>
      <c r="FJ902" s="1">
        <v>50.5</v>
      </c>
      <c r="FK902" s="1">
        <v>39.6</v>
      </c>
      <c r="FL902" s="1">
        <v>36.9438</v>
      </c>
      <c r="FM902" s="1">
        <v>63.5039</v>
      </c>
      <c r="FN902" s="1">
        <v>26.4183</v>
      </c>
      <c r="FO902" s="1">
        <v>1.0</v>
      </c>
      <c r="FP902" s="1">
        <v>0.586639</v>
      </c>
      <c r="FQ902" s="1">
        <v>3.32049</v>
      </c>
      <c r="FR902" s="1">
        <v>20.285</v>
      </c>
      <c r="FS902" s="1">
        <v>5.21175</v>
      </c>
      <c r="FT902" s="1">
        <v>11.9081</v>
      </c>
      <c r="FU902" s="1">
        <v>5.00285</v>
      </c>
      <c r="FV902" s="1">
        <v>3.28998</v>
      </c>
      <c r="FW902" s="1">
        <v>9999.0</v>
      </c>
      <c r="FX902" s="1">
        <v>9999.0</v>
      </c>
      <c r="FY902" s="1">
        <v>9999.0</v>
      </c>
      <c r="FZ902" s="1">
        <v>999.9</v>
      </c>
      <c r="GA902" s="1">
        <v>1.85974</v>
      </c>
      <c r="GB902" s="1">
        <v>1.85472</v>
      </c>
      <c r="GC902" s="1">
        <v>1.85791</v>
      </c>
      <c r="GD902" s="1">
        <v>1.85638</v>
      </c>
      <c r="GE902" s="1">
        <v>1.8551</v>
      </c>
      <c r="GF902" s="1">
        <v>1.85471</v>
      </c>
      <c r="GG902" s="1">
        <v>1.85349</v>
      </c>
      <c r="GH902" s="1">
        <v>1.85652</v>
      </c>
      <c r="GI902" s="1">
        <v>0.0</v>
      </c>
      <c r="GJ902" s="1">
        <v>0.0</v>
      </c>
      <c r="GK902" s="1">
        <v>0.0</v>
      </c>
      <c r="GL902" s="1">
        <v>0.0</v>
      </c>
      <c r="GM902" s="1" t="s">
        <v>350</v>
      </c>
      <c r="GN902" s="1" t="s">
        <v>351</v>
      </c>
      <c r="GO902" s="1" t="s">
        <v>352</v>
      </c>
      <c r="GP902" s="1" t="s">
        <v>352</v>
      </c>
      <c r="GQ902" s="1" t="s">
        <v>352</v>
      </c>
      <c r="GR902" s="1" t="s">
        <v>352</v>
      </c>
      <c r="GS902" s="1">
        <v>0.0</v>
      </c>
      <c r="GT902" s="1">
        <v>100.0</v>
      </c>
      <c r="GU902" s="1">
        <v>100.0</v>
      </c>
      <c r="GV902" s="1">
        <v>1.333</v>
      </c>
      <c r="GW902" s="1">
        <v>0.0111</v>
      </c>
      <c r="GX902" s="1">
        <v>0.3371549117722462</v>
      </c>
      <c r="GY902" s="1">
        <v>0.003036990343597491</v>
      </c>
      <c r="GZ902" s="1">
        <v>-1.538114387597119E-6</v>
      </c>
      <c r="HA902" s="1">
        <v>3.390969119432733E-10</v>
      </c>
      <c r="HB902" s="1">
        <v>-0.06060417149738102</v>
      </c>
      <c r="HC902" s="1">
        <v>0.009762198319610341</v>
      </c>
      <c r="HD902" s="1">
        <v>-3.338778216718564E-4</v>
      </c>
      <c r="HE902" s="1">
        <v>2.632278881966732E-6</v>
      </c>
      <c r="HF902" s="1">
        <v>6.0</v>
      </c>
      <c r="HG902" s="1">
        <v>2134.0</v>
      </c>
      <c r="HH902" s="1">
        <v>2.0</v>
      </c>
      <c r="HI902" s="1">
        <v>31.0</v>
      </c>
      <c r="HJ902" s="1">
        <v>5.7</v>
      </c>
      <c r="HK902" s="1">
        <v>5.5</v>
      </c>
      <c r="HL902" s="1">
        <v>1.16943</v>
      </c>
      <c r="HM902" s="1">
        <v>2.35229</v>
      </c>
      <c r="HN902" s="1">
        <v>1.4978</v>
      </c>
      <c r="HO902" s="1">
        <v>2.30957</v>
      </c>
      <c r="HP902" s="1">
        <v>1.54785</v>
      </c>
      <c r="HQ902" s="1">
        <v>2.38159</v>
      </c>
      <c r="HR902" s="1">
        <v>42.6706</v>
      </c>
      <c r="HS902" s="1">
        <v>14.3509</v>
      </c>
      <c r="HT902" s="1">
        <v>18.0</v>
      </c>
      <c r="HU902" s="1">
        <v>495.003</v>
      </c>
      <c r="HV902" s="1">
        <v>468.688</v>
      </c>
      <c r="HW902" s="1">
        <v>26.1129</v>
      </c>
      <c r="HX902" s="1">
        <v>34.1938</v>
      </c>
      <c r="HY902" s="1">
        <v>29.9981</v>
      </c>
      <c r="HZ902" s="1">
        <v>33.989</v>
      </c>
      <c r="IA902" s="1">
        <v>34.0821</v>
      </c>
      <c r="IB902" s="1">
        <v>23.495</v>
      </c>
      <c r="IC902" s="1">
        <v>33.8166</v>
      </c>
      <c r="ID902" s="1">
        <v>0.0</v>
      </c>
      <c r="IE902" s="1">
        <v>26.1636</v>
      </c>
      <c r="IF902" s="1">
        <v>481.709</v>
      </c>
      <c r="IG902" s="1">
        <v>24.8489</v>
      </c>
      <c r="IH902" s="1">
        <v>100.264</v>
      </c>
      <c r="II902" s="1">
        <v>99.9545</v>
      </c>
      <c r="IJ902" s="1" t="s">
        <v>1117</v>
      </c>
    </row>
    <row r="903" ht="15.75" customHeight="1">
      <c r="A903" s="1">
        <v>887.0</v>
      </c>
      <c r="B903" s="1">
        <v>1.6598873356E9</v>
      </c>
      <c r="C903" s="1">
        <v>7078.5</v>
      </c>
      <c r="D903" s="1" t="s">
        <v>2078</v>
      </c>
      <c r="E903" s="1" t="s">
        <v>2079</v>
      </c>
      <c r="F903" s="1">
        <v>1.0</v>
      </c>
      <c r="G903" s="1" t="s">
        <v>1115</v>
      </c>
      <c r="H903" s="1" t="s">
        <v>345</v>
      </c>
      <c r="I903" s="1" t="s">
        <v>1102</v>
      </c>
      <c r="J903" s="1" t="s">
        <v>1113</v>
      </c>
      <c r="K903" s="1" t="s">
        <v>1114</v>
      </c>
      <c r="L903" s="1" t="s">
        <v>1904</v>
      </c>
      <c r="M903" s="1" t="s">
        <v>346</v>
      </c>
      <c r="N903" s="1">
        <v>1.659887328233333E9</v>
      </c>
      <c r="O903" s="1">
        <f t="shared" si="1"/>
        <v>0.002041946036</v>
      </c>
      <c r="P903" s="1">
        <f t="shared" si="2"/>
        <v>2.041946036</v>
      </c>
      <c r="Q903" s="1">
        <f t="shared" si="3"/>
        <v>6.886938856</v>
      </c>
      <c r="R903" s="1">
        <f t="shared" si="4"/>
        <v>372.956</v>
      </c>
      <c r="S903" s="1">
        <f t="shared" si="5"/>
        <v>246.4108291</v>
      </c>
      <c r="T903" s="1">
        <f t="shared" si="6"/>
        <v>24.46747573</v>
      </c>
      <c r="U903" s="1">
        <f t="shared" si="7"/>
        <v>37.03283623</v>
      </c>
      <c r="V903" s="1">
        <f t="shared" si="8"/>
        <v>0.09656839091</v>
      </c>
      <c r="W903" s="1">
        <f t="shared" si="9"/>
        <v>2.914479529</v>
      </c>
      <c r="X903" s="1">
        <f t="shared" si="10"/>
        <v>0.09482539876</v>
      </c>
      <c r="Y903" s="1">
        <f t="shared" si="11"/>
        <v>0.05941985476</v>
      </c>
      <c r="Z903" s="1">
        <f t="shared" si="12"/>
        <v>321.5142382</v>
      </c>
      <c r="AA903" s="1">
        <f t="shared" si="13"/>
        <v>32.36929375</v>
      </c>
      <c r="AB903" s="1">
        <f t="shared" si="14"/>
        <v>31.92254667</v>
      </c>
      <c r="AC903" s="1">
        <f t="shared" si="15"/>
        <v>4.754189629</v>
      </c>
      <c r="AD903" s="1">
        <f t="shared" si="16"/>
        <v>59.75921229</v>
      </c>
      <c r="AE903" s="1">
        <f t="shared" si="17"/>
        <v>2.69620395</v>
      </c>
      <c r="AF903" s="1">
        <f t="shared" si="18"/>
        <v>4.511779601</v>
      </c>
      <c r="AG903" s="1">
        <f t="shared" si="19"/>
        <v>2.05798568</v>
      </c>
      <c r="AH903" s="1">
        <f t="shared" si="20"/>
        <v>-90.04982018</v>
      </c>
      <c r="AI903" s="1">
        <f t="shared" si="21"/>
        <v>-144.7104171</v>
      </c>
      <c r="AJ903" s="1">
        <f t="shared" si="22"/>
        <v>-11.20083768</v>
      </c>
      <c r="AK903" s="1">
        <f t="shared" si="23"/>
        <v>75.55316321</v>
      </c>
      <c r="AL903" s="1">
        <f t="shared" si="24"/>
        <v>36.02845557</v>
      </c>
      <c r="AM903" s="1">
        <f t="shared" si="25"/>
        <v>2.081677893</v>
      </c>
      <c r="AN903" s="1">
        <f t="shared" si="26"/>
        <v>6.886938856</v>
      </c>
      <c r="AO903" s="1">
        <v>452.8876524139859</v>
      </c>
      <c r="AP903" s="1">
        <v>418.101309090909</v>
      </c>
      <c r="AQ903" s="1">
        <v>5.062401175370899</v>
      </c>
      <c r="AR903" s="1">
        <v>66.27246196861341</v>
      </c>
      <c r="AS903" s="1">
        <f t="shared" si="27"/>
        <v>2.041946036</v>
      </c>
      <c r="AT903" s="1">
        <v>24.72508177327067</v>
      </c>
      <c r="AU903" s="1">
        <v>27.12053757575757</v>
      </c>
      <c r="AV903" s="1">
        <v>-0.00192647509087202</v>
      </c>
      <c r="AW903" s="1">
        <v>80.69783231761454</v>
      </c>
      <c r="AX903" s="1">
        <v>2.0</v>
      </c>
      <c r="AY903" s="1">
        <v>0.0</v>
      </c>
      <c r="AZ903" s="1">
        <f t="shared" si="28"/>
        <v>1</v>
      </c>
      <c r="BA903" s="1">
        <f t="shared" si="29"/>
        <v>0</v>
      </c>
      <c r="BB903" s="1">
        <f t="shared" si="30"/>
        <v>51735.28668</v>
      </c>
      <c r="BC903" s="1">
        <f t="shared" si="31"/>
        <v>1999.985333</v>
      </c>
      <c r="BD903" s="1">
        <f t="shared" si="32"/>
        <v>1681.18798</v>
      </c>
      <c r="BE903" s="1">
        <f t="shared" si="33"/>
        <v>0.8406001544</v>
      </c>
      <c r="BF903" s="1">
        <f t="shared" si="34"/>
        <v>0.160758298</v>
      </c>
      <c r="BG903" s="1">
        <v>6.0</v>
      </c>
      <c r="BH903" s="1">
        <v>0.5</v>
      </c>
      <c r="BI903" s="1" t="s">
        <v>347</v>
      </c>
      <c r="BJ903" s="1">
        <v>2.0</v>
      </c>
      <c r="BK903" s="1" t="b">
        <v>1</v>
      </c>
      <c r="BL903" s="1">
        <v>1.659887328233333E9</v>
      </c>
      <c r="BM903" s="1">
        <v>372.956</v>
      </c>
      <c r="BN903" s="1">
        <v>417.1103333333334</v>
      </c>
      <c r="BO903" s="1">
        <v>27.15334666666667</v>
      </c>
      <c r="BP903" s="1">
        <v>24.72379333333333</v>
      </c>
      <c r="BQ903" s="1">
        <v>371.6856</v>
      </c>
      <c r="BR903" s="1">
        <v>27.14232</v>
      </c>
      <c r="BS903" s="1">
        <v>500.1298</v>
      </c>
      <c r="BT903" s="1">
        <v>99.19544666666668</v>
      </c>
      <c r="BU903" s="1">
        <v>0.10000972</v>
      </c>
      <c r="BV903" s="1">
        <v>31.00156</v>
      </c>
      <c r="BW903" s="1">
        <v>31.92254666666667</v>
      </c>
      <c r="BX903" s="1">
        <v>999.8999999999999</v>
      </c>
      <c r="BY903" s="1">
        <v>0.0</v>
      </c>
      <c r="BZ903" s="1">
        <v>0.0</v>
      </c>
      <c r="CA903" s="1">
        <v>9994.755333333333</v>
      </c>
      <c r="CB903" s="1">
        <v>0.0</v>
      </c>
      <c r="CC903" s="1">
        <v>887.5002666666667</v>
      </c>
      <c r="CD903" s="1">
        <v>-44.15418666666666</v>
      </c>
      <c r="CE903" s="1">
        <v>383.3649333333333</v>
      </c>
      <c r="CF903" s="1">
        <v>427.6842</v>
      </c>
      <c r="CG903" s="1">
        <v>2.429556666666666</v>
      </c>
      <c r="CH903" s="1">
        <v>417.1103333333334</v>
      </c>
      <c r="CI903" s="1">
        <v>24.72379333333333</v>
      </c>
      <c r="CJ903" s="1">
        <v>2.693489333333333</v>
      </c>
      <c r="CK903" s="1">
        <v>2.452488666666667</v>
      </c>
      <c r="CL903" s="1">
        <v>22.24543999999999</v>
      </c>
      <c r="CM903" s="1">
        <v>20.71458</v>
      </c>
      <c r="CN903" s="1">
        <v>1999.985333333333</v>
      </c>
      <c r="CO903" s="1">
        <v>0.9799962</v>
      </c>
      <c r="CP903" s="1">
        <v>0.02000400666666667</v>
      </c>
      <c r="CQ903" s="1">
        <v>0.0</v>
      </c>
      <c r="CR903" s="1">
        <v>2.387</v>
      </c>
      <c r="CS903" s="1">
        <v>0.0</v>
      </c>
      <c r="CT903" s="1">
        <v>16364.97333333334</v>
      </c>
      <c r="CU903" s="1">
        <v>17412.15333333333</v>
      </c>
      <c r="CV903" s="1">
        <v>43.687</v>
      </c>
      <c r="CW903" s="1">
        <v>44.9958</v>
      </c>
      <c r="CX903" s="1">
        <v>43.75</v>
      </c>
      <c r="CY903" s="1">
        <v>43.312</v>
      </c>
      <c r="CZ903" s="1">
        <v>43.687</v>
      </c>
      <c r="DA903" s="1">
        <v>1959.975333333334</v>
      </c>
      <c r="DB903" s="1">
        <v>40.01</v>
      </c>
      <c r="DC903" s="1">
        <v>0.0</v>
      </c>
      <c r="DD903" s="1">
        <v>1.6598873345E9</v>
      </c>
      <c r="DE903" s="1">
        <v>0.0</v>
      </c>
      <c r="DF903" s="1">
        <v>1.6598870025E9</v>
      </c>
      <c r="DG903" s="1" t="s">
        <v>1905</v>
      </c>
      <c r="DH903" s="1">
        <v>1.659886993E9</v>
      </c>
      <c r="DI903" s="1">
        <v>1.6598870025E9</v>
      </c>
      <c r="DJ903" s="1">
        <v>16.0</v>
      </c>
      <c r="DK903" s="1">
        <v>-0.383</v>
      </c>
      <c r="DL903" s="1">
        <v>0.001</v>
      </c>
      <c r="DM903" s="1">
        <v>1.325</v>
      </c>
      <c r="DN903" s="1">
        <v>0.016</v>
      </c>
      <c r="DO903" s="1">
        <v>400.0</v>
      </c>
      <c r="DP903" s="1">
        <v>25.0</v>
      </c>
      <c r="DQ903" s="1">
        <v>0.27</v>
      </c>
      <c r="DR903" s="1">
        <v>0.06</v>
      </c>
      <c r="DS903" s="1">
        <v>6.1429701925915</v>
      </c>
      <c r="DT903" s="1">
        <v>5.797089838943704</v>
      </c>
      <c r="DU903" s="1">
        <v>0.4233136672505424</v>
      </c>
      <c r="DV903" s="1">
        <v>0.0</v>
      </c>
      <c r="DW903" s="1">
        <v>-44.10101</v>
      </c>
      <c r="DX903" s="1">
        <v>-8.15235684093445</v>
      </c>
      <c r="DY903" s="1">
        <v>0.5889889418033809</v>
      </c>
      <c r="DZ903" s="1">
        <v>0.0</v>
      </c>
      <c r="EA903" s="1">
        <v>254.6162984865848</v>
      </c>
      <c r="EB903" s="1">
        <v>160.7143609603321</v>
      </c>
      <c r="EC903" s="1">
        <v>12.09165768645254</v>
      </c>
      <c r="ED903" s="1">
        <v>0.0</v>
      </c>
      <c r="EE903" s="1">
        <v>2.44291325</v>
      </c>
      <c r="EF903" s="1">
        <v>-0.3365451782364023</v>
      </c>
      <c r="EG903" s="1">
        <v>0.03435097192129357</v>
      </c>
      <c r="EH903" s="1">
        <v>0.0</v>
      </c>
      <c r="EI903" s="1">
        <v>2.057523492539169</v>
      </c>
      <c r="EJ903" s="1">
        <v>0.02446351965569707</v>
      </c>
      <c r="EK903" s="1">
        <v>0.002170973752750164</v>
      </c>
      <c r="EL903" s="1">
        <v>1.0</v>
      </c>
      <c r="EM903" s="1">
        <v>1.0</v>
      </c>
      <c r="EN903" s="1">
        <v>5.0</v>
      </c>
      <c r="EO903" s="1" t="s">
        <v>371</v>
      </c>
      <c r="EP903" s="1">
        <v>2.94061</v>
      </c>
      <c r="EQ903" s="1">
        <v>2.80131</v>
      </c>
      <c r="ER903" s="1">
        <v>0.0886526</v>
      </c>
      <c r="ES903" s="1">
        <v>0.0959943</v>
      </c>
      <c r="ET903" s="1">
        <v>0.116615</v>
      </c>
      <c r="EU903" s="1">
        <v>0.109338</v>
      </c>
      <c r="EV903" s="1">
        <v>18622.8</v>
      </c>
      <c r="EW903" s="1">
        <v>19368.7</v>
      </c>
      <c r="EX903" s="1">
        <v>23775.9</v>
      </c>
      <c r="EY903" s="1">
        <v>24947.4</v>
      </c>
      <c r="EZ903" s="1">
        <v>33626.2</v>
      </c>
      <c r="FA903" s="1">
        <v>35486.3</v>
      </c>
      <c r="FB903" s="1">
        <v>43364.6</v>
      </c>
      <c r="FC903" s="1">
        <v>46121.8</v>
      </c>
      <c r="FD903" s="1">
        <v>1.9279</v>
      </c>
      <c r="FE903" s="1">
        <v>1.78948</v>
      </c>
      <c r="FF903" s="1">
        <v>0.101909</v>
      </c>
      <c r="FG903" s="1">
        <v>0.0</v>
      </c>
      <c r="FH903" s="1">
        <v>30.2504</v>
      </c>
      <c r="FI903" s="1">
        <v>999.9</v>
      </c>
      <c r="FJ903" s="1">
        <v>50.5</v>
      </c>
      <c r="FK903" s="1">
        <v>39.6</v>
      </c>
      <c r="FL903" s="1">
        <v>36.9406</v>
      </c>
      <c r="FM903" s="1">
        <v>63.5839</v>
      </c>
      <c r="FN903" s="1">
        <v>25.8534</v>
      </c>
      <c r="FO903" s="1">
        <v>1.0</v>
      </c>
      <c r="FP903" s="1">
        <v>0.585818</v>
      </c>
      <c r="FQ903" s="1">
        <v>3.27607</v>
      </c>
      <c r="FR903" s="1">
        <v>20.286</v>
      </c>
      <c r="FS903" s="1">
        <v>5.2116</v>
      </c>
      <c r="FT903" s="1">
        <v>11.9081</v>
      </c>
      <c r="FU903" s="1">
        <v>5.0028</v>
      </c>
      <c r="FV903" s="1">
        <v>3.28988</v>
      </c>
      <c r="FW903" s="1">
        <v>9999.0</v>
      </c>
      <c r="FX903" s="1">
        <v>9999.0</v>
      </c>
      <c r="FY903" s="1">
        <v>9999.0</v>
      </c>
      <c r="FZ903" s="1">
        <v>999.9</v>
      </c>
      <c r="GA903" s="1">
        <v>1.85974</v>
      </c>
      <c r="GB903" s="1">
        <v>1.85472</v>
      </c>
      <c r="GC903" s="1">
        <v>1.85791</v>
      </c>
      <c r="GD903" s="1">
        <v>1.85638</v>
      </c>
      <c r="GE903" s="1">
        <v>1.8551</v>
      </c>
      <c r="GF903" s="1">
        <v>1.85471</v>
      </c>
      <c r="GG903" s="1">
        <v>1.8535</v>
      </c>
      <c r="GH903" s="1">
        <v>1.85652</v>
      </c>
      <c r="GI903" s="1">
        <v>0.0</v>
      </c>
      <c r="GJ903" s="1">
        <v>0.0</v>
      </c>
      <c r="GK903" s="1">
        <v>0.0</v>
      </c>
      <c r="GL903" s="1">
        <v>0.0</v>
      </c>
      <c r="GM903" s="1" t="s">
        <v>350</v>
      </c>
      <c r="GN903" s="1" t="s">
        <v>351</v>
      </c>
      <c r="GO903" s="1" t="s">
        <v>352</v>
      </c>
      <c r="GP903" s="1" t="s">
        <v>352</v>
      </c>
      <c r="GQ903" s="1" t="s">
        <v>352</v>
      </c>
      <c r="GR903" s="1" t="s">
        <v>352</v>
      </c>
      <c r="GS903" s="1">
        <v>0.0</v>
      </c>
      <c r="GT903" s="1">
        <v>100.0</v>
      </c>
      <c r="GU903" s="1">
        <v>100.0</v>
      </c>
      <c r="GV903" s="1">
        <v>1.343</v>
      </c>
      <c r="GW903" s="1">
        <v>0.0111</v>
      </c>
      <c r="GX903" s="1">
        <v>0.3371549117722462</v>
      </c>
      <c r="GY903" s="1">
        <v>0.003036990343597491</v>
      </c>
      <c r="GZ903" s="1">
        <v>-1.538114387597119E-6</v>
      </c>
      <c r="HA903" s="1">
        <v>3.390969119432733E-10</v>
      </c>
      <c r="HB903" s="1">
        <v>-0.06060417149738102</v>
      </c>
      <c r="HC903" s="1">
        <v>0.009762198319610341</v>
      </c>
      <c r="HD903" s="1">
        <v>-3.338778216718564E-4</v>
      </c>
      <c r="HE903" s="1">
        <v>2.632278881966732E-6</v>
      </c>
      <c r="HF903" s="1">
        <v>6.0</v>
      </c>
      <c r="HG903" s="1">
        <v>2134.0</v>
      </c>
      <c r="HH903" s="1">
        <v>2.0</v>
      </c>
      <c r="HI903" s="1">
        <v>31.0</v>
      </c>
      <c r="HJ903" s="1">
        <v>5.7</v>
      </c>
      <c r="HK903" s="1">
        <v>5.6</v>
      </c>
      <c r="HL903" s="1">
        <v>1.1853</v>
      </c>
      <c r="HM903" s="1">
        <v>2.35229</v>
      </c>
      <c r="HN903" s="1">
        <v>1.4978</v>
      </c>
      <c r="HO903" s="1">
        <v>2.30835</v>
      </c>
      <c r="HP903" s="1">
        <v>1.54785</v>
      </c>
      <c r="HQ903" s="1">
        <v>2.44507</v>
      </c>
      <c r="HR903" s="1">
        <v>42.6706</v>
      </c>
      <c r="HS903" s="1">
        <v>14.3684</v>
      </c>
      <c r="HT903" s="1">
        <v>18.0</v>
      </c>
      <c r="HU903" s="1">
        <v>495.033</v>
      </c>
      <c r="HV903" s="1">
        <v>468.575</v>
      </c>
      <c r="HW903" s="1">
        <v>26.1108</v>
      </c>
      <c r="HX903" s="1">
        <v>34.193</v>
      </c>
      <c r="HY903" s="1">
        <v>29.9977</v>
      </c>
      <c r="HZ903" s="1">
        <v>33.989</v>
      </c>
      <c r="IA903" s="1">
        <v>34.0821</v>
      </c>
      <c r="IB903" s="1">
        <v>23.7407</v>
      </c>
      <c r="IC903" s="1">
        <v>33.8166</v>
      </c>
      <c r="ID903" s="1">
        <v>0.0</v>
      </c>
      <c r="IE903" s="1">
        <v>26.1636</v>
      </c>
      <c r="IF903" s="1">
        <v>491.726</v>
      </c>
      <c r="IG903" s="1">
        <v>24.8569</v>
      </c>
      <c r="IH903" s="1">
        <v>100.264</v>
      </c>
      <c r="II903" s="1">
        <v>99.9542</v>
      </c>
      <c r="IJ903" s="1" t="s">
        <v>1117</v>
      </c>
    </row>
    <row r="904" ht="15.75" customHeight="1">
      <c r="A904" s="1">
        <v>888.0</v>
      </c>
      <c r="B904" s="1">
        <v>1.6598873366E9</v>
      </c>
      <c r="C904" s="1">
        <v>7079.5</v>
      </c>
      <c r="D904" s="1" t="s">
        <v>2080</v>
      </c>
      <c r="E904" s="1" t="s">
        <v>2081</v>
      </c>
      <c r="F904" s="1">
        <v>1.0</v>
      </c>
      <c r="G904" s="1" t="s">
        <v>1115</v>
      </c>
      <c r="H904" s="1" t="s">
        <v>345</v>
      </c>
      <c r="I904" s="1" t="s">
        <v>1102</v>
      </c>
      <c r="J904" s="1" t="s">
        <v>1113</v>
      </c>
      <c r="K904" s="1" t="s">
        <v>1114</v>
      </c>
      <c r="L904" s="1" t="s">
        <v>1904</v>
      </c>
      <c r="M904" s="1" t="s">
        <v>346</v>
      </c>
      <c r="N904" s="1">
        <v>1.659887328725E9</v>
      </c>
      <c r="O904" s="1">
        <f t="shared" si="1"/>
        <v>0.002050754049</v>
      </c>
      <c r="P904" s="1">
        <f t="shared" si="2"/>
        <v>2.050754049</v>
      </c>
      <c r="Q904" s="1">
        <f t="shared" si="3"/>
        <v>6.938824173</v>
      </c>
      <c r="R904" s="1">
        <f t="shared" si="4"/>
        <v>375.376875</v>
      </c>
      <c r="S904" s="1">
        <f t="shared" si="5"/>
        <v>248.389517</v>
      </c>
      <c r="T904" s="1">
        <f t="shared" si="6"/>
        <v>24.6639555</v>
      </c>
      <c r="U904" s="1">
        <f t="shared" si="7"/>
        <v>37.27322575</v>
      </c>
      <c r="V904" s="1">
        <f t="shared" si="8"/>
        <v>0.09699530461</v>
      </c>
      <c r="W904" s="1">
        <f t="shared" si="9"/>
        <v>2.914735277</v>
      </c>
      <c r="X904" s="1">
        <f t="shared" si="10"/>
        <v>0.0952371699</v>
      </c>
      <c r="Y904" s="1">
        <f t="shared" si="11"/>
        <v>0.05967853824</v>
      </c>
      <c r="Z904" s="1">
        <f t="shared" si="12"/>
        <v>321.5140853</v>
      </c>
      <c r="AA904" s="1">
        <f t="shared" si="13"/>
        <v>32.36574619</v>
      </c>
      <c r="AB904" s="1">
        <f t="shared" si="14"/>
        <v>31.92164375</v>
      </c>
      <c r="AC904" s="1">
        <f t="shared" si="15"/>
        <v>4.753946531</v>
      </c>
      <c r="AD904" s="1">
        <f t="shared" si="16"/>
        <v>59.75891125</v>
      </c>
      <c r="AE904" s="1">
        <f t="shared" si="17"/>
        <v>2.69601493</v>
      </c>
      <c r="AF904" s="1">
        <f t="shared" si="18"/>
        <v>4.511486025</v>
      </c>
      <c r="AG904" s="1">
        <f t="shared" si="19"/>
        <v>2.057931601</v>
      </c>
      <c r="AH904" s="1">
        <f t="shared" si="20"/>
        <v>-90.43825355</v>
      </c>
      <c r="AI904" s="1">
        <f t="shared" si="21"/>
        <v>-144.7605671</v>
      </c>
      <c r="AJ904" s="1">
        <f t="shared" si="22"/>
        <v>-11.20362342</v>
      </c>
      <c r="AK904" s="1">
        <f t="shared" si="23"/>
        <v>75.11164116</v>
      </c>
      <c r="AL904" s="1">
        <f t="shared" si="24"/>
        <v>36.07915072</v>
      </c>
      <c r="AM904" s="1">
        <f t="shared" si="25"/>
        <v>2.079701946</v>
      </c>
      <c r="AN904" s="1">
        <f t="shared" si="26"/>
        <v>6.938824173</v>
      </c>
      <c r="AO904" s="1">
        <v>458.0923798055493</v>
      </c>
      <c r="AP904" s="1">
        <v>423.1855818181816</v>
      </c>
      <c r="AQ904" s="1">
        <v>5.07324568292005</v>
      </c>
      <c r="AR904" s="1">
        <v>66.27246196861341</v>
      </c>
      <c r="AS904" s="1">
        <f t="shared" si="27"/>
        <v>2.050754049</v>
      </c>
      <c r="AT904" s="1">
        <v>24.72649686590646</v>
      </c>
      <c r="AU904" s="1">
        <v>27.1237103030303</v>
      </c>
      <c r="AV904" s="1">
        <v>-5.795653762185349E-4</v>
      </c>
      <c r="AW904" s="1">
        <v>80.69783231761454</v>
      </c>
      <c r="AX904" s="1">
        <v>2.0</v>
      </c>
      <c r="AY904" s="1">
        <v>0.0</v>
      </c>
      <c r="AZ904" s="1">
        <f t="shared" si="28"/>
        <v>1</v>
      </c>
      <c r="BA904" s="1">
        <f t="shared" si="29"/>
        <v>0</v>
      </c>
      <c r="BB904" s="1">
        <f t="shared" si="30"/>
        <v>51742.73691</v>
      </c>
      <c r="BC904" s="1">
        <f t="shared" si="31"/>
        <v>1999.984375</v>
      </c>
      <c r="BD904" s="1">
        <f t="shared" si="32"/>
        <v>1681.187175</v>
      </c>
      <c r="BE904" s="1">
        <f t="shared" si="33"/>
        <v>0.8406001547</v>
      </c>
      <c r="BF904" s="1">
        <f t="shared" si="34"/>
        <v>0.1607582985</v>
      </c>
      <c r="BG904" s="1">
        <v>6.0</v>
      </c>
      <c r="BH904" s="1">
        <v>0.5</v>
      </c>
      <c r="BI904" s="1" t="s">
        <v>347</v>
      </c>
      <c r="BJ904" s="1">
        <v>2.0</v>
      </c>
      <c r="BK904" s="1" t="b">
        <v>1</v>
      </c>
      <c r="BL904" s="1">
        <v>1.659887328725E9</v>
      </c>
      <c r="BM904" s="1">
        <v>375.376875</v>
      </c>
      <c r="BN904" s="1">
        <v>419.5973750000001</v>
      </c>
      <c r="BO904" s="1">
        <v>27.1514375</v>
      </c>
      <c r="BP904" s="1">
        <v>24.724175</v>
      </c>
      <c r="BQ904" s="1">
        <v>374.1016875</v>
      </c>
      <c r="BR904" s="1">
        <v>27.1404</v>
      </c>
      <c r="BS904" s="1">
        <v>500.127625</v>
      </c>
      <c r="BT904" s="1">
        <v>99.19546875</v>
      </c>
      <c r="BU904" s="1">
        <v>0.10000795625</v>
      </c>
      <c r="BV904" s="1">
        <v>31.00041875</v>
      </c>
      <c r="BW904" s="1">
        <v>31.92164375</v>
      </c>
      <c r="BX904" s="1">
        <v>999.9</v>
      </c>
      <c r="BY904" s="1">
        <v>0.0</v>
      </c>
      <c r="BZ904" s="1">
        <v>0.0</v>
      </c>
      <c r="CA904" s="1">
        <v>9996.214375</v>
      </c>
      <c r="CB904" s="1">
        <v>0.0</v>
      </c>
      <c r="CC904" s="1">
        <v>907.334625</v>
      </c>
      <c r="CD904" s="1">
        <v>-44.2203625</v>
      </c>
      <c r="CE904" s="1">
        <v>385.852625</v>
      </c>
      <c r="CF904" s="1">
        <v>430.2345</v>
      </c>
      <c r="CG904" s="1">
        <v>2.4272625</v>
      </c>
      <c r="CH904" s="1">
        <v>419.5973750000001</v>
      </c>
      <c r="CI904" s="1">
        <v>24.724175</v>
      </c>
      <c r="CJ904" s="1">
        <v>2.6933</v>
      </c>
      <c r="CK904" s="1">
        <v>2.452526875</v>
      </c>
      <c r="CL904" s="1">
        <v>22.2442875</v>
      </c>
      <c r="CM904" s="1">
        <v>20.7148375</v>
      </c>
      <c r="CN904" s="1">
        <v>1999.984375</v>
      </c>
      <c r="CO904" s="1">
        <v>0.9799961875000001</v>
      </c>
      <c r="CP904" s="1">
        <v>0.02000401875</v>
      </c>
      <c r="CQ904" s="1">
        <v>0.0</v>
      </c>
      <c r="CR904" s="1">
        <v>2.41475</v>
      </c>
      <c r="CS904" s="1">
        <v>0.0</v>
      </c>
      <c r="CT904" s="1">
        <v>16363.375</v>
      </c>
      <c r="CU904" s="1">
        <v>17412.14375</v>
      </c>
      <c r="CV904" s="1">
        <v>43.687</v>
      </c>
      <c r="CW904" s="1">
        <v>44.9960625</v>
      </c>
      <c r="CX904" s="1">
        <v>43.75</v>
      </c>
      <c r="CY904" s="1">
        <v>43.312</v>
      </c>
      <c r="CZ904" s="1">
        <v>43.687</v>
      </c>
      <c r="DA904" s="1">
        <v>1959.974375</v>
      </c>
      <c r="DB904" s="1">
        <v>40.01</v>
      </c>
      <c r="DC904" s="1">
        <v>0.0</v>
      </c>
      <c r="DD904" s="1">
        <v>1.6598873357E9</v>
      </c>
      <c r="DE904" s="1">
        <v>0.0</v>
      </c>
      <c r="DF904" s="1">
        <v>1.6598870025E9</v>
      </c>
      <c r="DG904" s="1" t="s">
        <v>1905</v>
      </c>
      <c r="DH904" s="1">
        <v>1.659886993E9</v>
      </c>
      <c r="DI904" s="1">
        <v>1.6598870025E9</v>
      </c>
      <c r="DJ904" s="1">
        <v>16.0</v>
      </c>
      <c r="DK904" s="1">
        <v>-0.383</v>
      </c>
      <c r="DL904" s="1">
        <v>0.001</v>
      </c>
      <c r="DM904" s="1">
        <v>1.325</v>
      </c>
      <c r="DN904" s="1">
        <v>0.016</v>
      </c>
      <c r="DO904" s="1">
        <v>400.0</v>
      </c>
      <c r="DP904" s="1">
        <v>25.0</v>
      </c>
      <c r="DQ904" s="1">
        <v>0.27</v>
      </c>
      <c r="DR904" s="1">
        <v>0.06</v>
      </c>
      <c r="DS904" s="1">
        <v>6.1429701925915</v>
      </c>
      <c r="DT904" s="1">
        <v>5.797089838943704</v>
      </c>
      <c r="DU904" s="1">
        <v>0.4233136672505424</v>
      </c>
      <c r="DV904" s="1">
        <v>0.0</v>
      </c>
      <c r="DW904" s="1">
        <v>-44.10101</v>
      </c>
      <c r="DX904" s="1">
        <v>-8.15235684093445</v>
      </c>
      <c r="DY904" s="1">
        <v>0.5889889418033809</v>
      </c>
      <c r="DZ904" s="1">
        <v>0.0</v>
      </c>
      <c r="EA904" s="1">
        <v>254.6162984865848</v>
      </c>
      <c r="EB904" s="1">
        <v>160.7143609603321</v>
      </c>
      <c r="EC904" s="1">
        <v>12.09165768645254</v>
      </c>
      <c r="ED904" s="1">
        <v>0.0</v>
      </c>
      <c r="EE904" s="1">
        <v>2.44291325</v>
      </c>
      <c r="EF904" s="1">
        <v>-0.3365451782364023</v>
      </c>
      <c r="EG904" s="1">
        <v>0.03435097192129357</v>
      </c>
      <c r="EH904" s="1">
        <v>0.0</v>
      </c>
      <c r="EI904" s="1">
        <v>2.057523492539169</v>
      </c>
      <c r="EJ904" s="1">
        <v>0.02446351965569707</v>
      </c>
      <c r="EK904" s="1">
        <v>0.002170973752750164</v>
      </c>
      <c r="EL904" s="1">
        <v>1.0</v>
      </c>
      <c r="EM904" s="1">
        <v>1.0</v>
      </c>
      <c r="EN904" s="1">
        <v>5.0</v>
      </c>
      <c r="EO904" s="1" t="s">
        <v>371</v>
      </c>
      <c r="EP904" s="1">
        <v>2.94065</v>
      </c>
      <c r="EQ904" s="1">
        <v>2.80137</v>
      </c>
      <c r="ER904" s="1">
        <v>0.0894702</v>
      </c>
      <c r="ES904" s="1">
        <v>0.0967935</v>
      </c>
      <c r="ET904" s="1">
        <v>0.116624</v>
      </c>
      <c r="EU904" s="1">
        <v>0.109339</v>
      </c>
      <c r="EV904" s="1">
        <v>18606.2</v>
      </c>
      <c r="EW904" s="1">
        <v>19351.6</v>
      </c>
      <c r="EX904" s="1">
        <v>23776.0</v>
      </c>
      <c r="EY904" s="1">
        <v>24947.5</v>
      </c>
      <c r="EZ904" s="1">
        <v>33626.2</v>
      </c>
      <c r="FA904" s="1">
        <v>35486.3</v>
      </c>
      <c r="FB904" s="1">
        <v>43365.0</v>
      </c>
      <c r="FC904" s="1">
        <v>46121.9</v>
      </c>
      <c r="FD904" s="1">
        <v>1.92805</v>
      </c>
      <c r="FE904" s="1">
        <v>1.78945</v>
      </c>
      <c r="FF904" s="1">
        <v>0.102069</v>
      </c>
      <c r="FG904" s="1">
        <v>0.0</v>
      </c>
      <c r="FH904" s="1">
        <v>30.251</v>
      </c>
      <c r="FI904" s="1">
        <v>999.9</v>
      </c>
      <c r="FJ904" s="1">
        <v>50.5</v>
      </c>
      <c r="FK904" s="1">
        <v>39.6</v>
      </c>
      <c r="FL904" s="1">
        <v>36.9426</v>
      </c>
      <c r="FM904" s="1">
        <v>63.7539</v>
      </c>
      <c r="FN904" s="1">
        <v>26.234</v>
      </c>
      <c r="FO904" s="1">
        <v>1.0</v>
      </c>
      <c r="FP904" s="1">
        <v>0.585173</v>
      </c>
      <c r="FQ904" s="1">
        <v>3.23897</v>
      </c>
      <c r="FR904" s="1">
        <v>20.2868</v>
      </c>
      <c r="FS904" s="1">
        <v>5.21145</v>
      </c>
      <c r="FT904" s="1">
        <v>11.9081</v>
      </c>
      <c r="FU904" s="1">
        <v>5.0027</v>
      </c>
      <c r="FV904" s="1">
        <v>3.28975</v>
      </c>
      <c r="FW904" s="1">
        <v>9999.0</v>
      </c>
      <c r="FX904" s="1">
        <v>9999.0</v>
      </c>
      <c r="FY904" s="1">
        <v>9999.0</v>
      </c>
      <c r="FZ904" s="1">
        <v>999.9</v>
      </c>
      <c r="GA904" s="1">
        <v>1.85974</v>
      </c>
      <c r="GB904" s="1">
        <v>1.85471</v>
      </c>
      <c r="GC904" s="1">
        <v>1.85791</v>
      </c>
      <c r="GD904" s="1">
        <v>1.85638</v>
      </c>
      <c r="GE904" s="1">
        <v>1.8551</v>
      </c>
      <c r="GF904" s="1">
        <v>1.85471</v>
      </c>
      <c r="GG904" s="1">
        <v>1.8535</v>
      </c>
      <c r="GH904" s="1">
        <v>1.85653</v>
      </c>
      <c r="GI904" s="1">
        <v>0.0</v>
      </c>
      <c r="GJ904" s="1">
        <v>0.0</v>
      </c>
      <c r="GK904" s="1">
        <v>0.0</v>
      </c>
      <c r="GL904" s="1">
        <v>0.0</v>
      </c>
      <c r="GM904" s="1" t="s">
        <v>350</v>
      </c>
      <c r="GN904" s="1" t="s">
        <v>351</v>
      </c>
      <c r="GO904" s="1" t="s">
        <v>352</v>
      </c>
      <c r="GP904" s="1" t="s">
        <v>352</v>
      </c>
      <c r="GQ904" s="1" t="s">
        <v>352</v>
      </c>
      <c r="GR904" s="1" t="s">
        <v>352</v>
      </c>
      <c r="GS904" s="1">
        <v>0.0</v>
      </c>
      <c r="GT904" s="1">
        <v>100.0</v>
      </c>
      <c r="GU904" s="1">
        <v>100.0</v>
      </c>
      <c r="GV904" s="1">
        <v>1.353</v>
      </c>
      <c r="GW904" s="1">
        <v>0.0111</v>
      </c>
      <c r="GX904" s="1">
        <v>0.3371549117722462</v>
      </c>
      <c r="GY904" s="1">
        <v>0.003036990343597491</v>
      </c>
      <c r="GZ904" s="1">
        <v>-1.538114387597119E-6</v>
      </c>
      <c r="HA904" s="1">
        <v>3.390969119432733E-10</v>
      </c>
      <c r="HB904" s="1">
        <v>-0.06060417149738102</v>
      </c>
      <c r="HC904" s="1">
        <v>0.009762198319610341</v>
      </c>
      <c r="HD904" s="1">
        <v>-3.338778216718564E-4</v>
      </c>
      <c r="HE904" s="1">
        <v>2.632278881966732E-6</v>
      </c>
      <c r="HF904" s="1">
        <v>6.0</v>
      </c>
      <c r="HG904" s="1">
        <v>2134.0</v>
      </c>
      <c r="HH904" s="1">
        <v>2.0</v>
      </c>
      <c r="HI904" s="1">
        <v>31.0</v>
      </c>
      <c r="HJ904" s="1">
        <v>5.7</v>
      </c>
      <c r="HK904" s="1">
        <v>5.6</v>
      </c>
      <c r="HL904" s="1">
        <v>1.19263</v>
      </c>
      <c r="HM904" s="1">
        <v>2.35474</v>
      </c>
      <c r="HN904" s="1">
        <v>1.4978</v>
      </c>
      <c r="HO904" s="1">
        <v>2.30957</v>
      </c>
      <c r="HP904" s="1">
        <v>1.54785</v>
      </c>
      <c r="HQ904" s="1">
        <v>2.29736</v>
      </c>
      <c r="HR904" s="1">
        <v>42.6706</v>
      </c>
      <c r="HS904" s="1">
        <v>14.3509</v>
      </c>
      <c r="HT904" s="1">
        <v>18.0</v>
      </c>
      <c r="HU904" s="1">
        <v>495.12</v>
      </c>
      <c r="HV904" s="1">
        <v>468.559</v>
      </c>
      <c r="HW904" s="1">
        <v>26.1091</v>
      </c>
      <c r="HX904" s="1">
        <v>34.1922</v>
      </c>
      <c r="HY904" s="1">
        <v>29.9976</v>
      </c>
      <c r="HZ904" s="1">
        <v>33.9883</v>
      </c>
      <c r="IA904" s="1">
        <v>34.0821</v>
      </c>
      <c r="IB904" s="1">
        <v>23.8966</v>
      </c>
      <c r="IC904" s="1">
        <v>33.5251</v>
      </c>
      <c r="ID904" s="1">
        <v>0.0</v>
      </c>
      <c r="IE904" s="1">
        <v>26.1636</v>
      </c>
      <c r="IF904" s="1">
        <v>491.726</v>
      </c>
      <c r="IG904" s="1">
        <v>24.8635</v>
      </c>
      <c r="IH904" s="1">
        <v>100.265</v>
      </c>
      <c r="II904" s="1">
        <v>99.9544</v>
      </c>
      <c r="IJ904" s="1" t="s">
        <v>1117</v>
      </c>
    </row>
    <row r="905" ht="15.75" customHeight="1">
      <c r="A905" s="1">
        <v>889.0</v>
      </c>
      <c r="B905" s="1">
        <v>1.6598873376E9</v>
      </c>
      <c r="C905" s="1">
        <v>7080.5</v>
      </c>
      <c r="D905" s="1" t="s">
        <v>2082</v>
      </c>
      <c r="E905" s="1" t="s">
        <v>2083</v>
      </c>
      <c r="F905" s="1">
        <v>1.0</v>
      </c>
      <c r="G905" s="1" t="s">
        <v>1115</v>
      </c>
      <c r="H905" s="1" t="s">
        <v>345</v>
      </c>
      <c r="I905" s="1" t="s">
        <v>1102</v>
      </c>
      <c r="J905" s="1" t="s">
        <v>1113</v>
      </c>
      <c r="K905" s="1" t="s">
        <v>1114</v>
      </c>
      <c r="L905" s="1" t="s">
        <v>1904</v>
      </c>
      <c r="M905" s="1" t="s">
        <v>346</v>
      </c>
      <c r="N905" s="1">
        <v>1.6598873302E9</v>
      </c>
      <c r="O905" s="1">
        <f t="shared" si="1"/>
        <v>0.002058425326</v>
      </c>
      <c r="P905" s="1">
        <f t="shared" si="2"/>
        <v>2.058425326</v>
      </c>
      <c r="Q905" s="1">
        <f t="shared" si="3"/>
        <v>6.941016056</v>
      </c>
      <c r="R905" s="1">
        <f t="shared" si="4"/>
        <v>382.6418667</v>
      </c>
      <c r="S905" s="1">
        <f t="shared" si="5"/>
        <v>255.7905814</v>
      </c>
      <c r="T905" s="1">
        <f t="shared" si="6"/>
        <v>25.39889058</v>
      </c>
      <c r="U905" s="1">
        <f t="shared" si="7"/>
        <v>37.99467068</v>
      </c>
      <c r="V905" s="1">
        <f t="shared" si="8"/>
        <v>0.09735698618</v>
      </c>
      <c r="W905" s="1">
        <f t="shared" si="9"/>
        <v>2.915015432</v>
      </c>
      <c r="X905" s="1">
        <f t="shared" si="10"/>
        <v>0.09558601128</v>
      </c>
      <c r="Y905" s="1">
        <f t="shared" si="11"/>
        <v>0.05989768883</v>
      </c>
      <c r="Z905" s="1">
        <f t="shared" si="12"/>
        <v>321.514983</v>
      </c>
      <c r="AA905" s="1">
        <f t="shared" si="13"/>
        <v>32.36075497</v>
      </c>
      <c r="AB905" s="1">
        <f t="shared" si="14"/>
        <v>31.91952</v>
      </c>
      <c r="AC905" s="1">
        <f t="shared" si="15"/>
        <v>4.753374783</v>
      </c>
      <c r="AD905" s="1">
        <f t="shared" si="16"/>
        <v>59.75211198</v>
      </c>
      <c r="AE905" s="1">
        <f t="shared" si="17"/>
        <v>2.695265743</v>
      </c>
      <c r="AF905" s="1">
        <f t="shared" si="18"/>
        <v>4.510745568</v>
      </c>
      <c r="AG905" s="1">
        <f t="shared" si="19"/>
        <v>2.058109039</v>
      </c>
      <c r="AH905" s="1">
        <f t="shared" si="20"/>
        <v>-90.77655689</v>
      </c>
      <c r="AI905" s="1">
        <f t="shared" si="21"/>
        <v>-144.8931325</v>
      </c>
      <c r="AJ905" s="1">
        <f t="shared" si="22"/>
        <v>-11.21252916</v>
      </c>
      <c r="AK905" s="1">
        <f t="shared" si="23"/>
        <v>74.63276442</v>
      </c>
      <c r="AL905" s="1">
        <f t="shared" si="24"/>
        <v>36.22940229</v>
      </c>
      <c r="AM905" s="1">
        <f t="shared" si="25"/>
        <v>2.072541799</v>
      </c>
      <c r="AN905" s="1">
        <f t="shared" si="26"/>
        <v>6.941016056</v>
      </c>
      <c r="AO905" s="1">
        <v>463.2901657497839</v>
      </c>
      <c r="AP905" s="1">
        <v>428.2902303030301</v>
      </c>
      <c r="AQ905" s="1">
        <v>5.090525321740463</v>
      </c>
      <c r="AR905" s="1">
        <v>66.27246196861341</v>
      </c>
      <c r="AS905" s="1">
        <f t="shared" si="27"/>
        <v>2.058425326</v>
      </c>
      <c r="AT905" s="1">
        <v>24.72824073742022</v>
      </c>
      <c r="AU905" s="1">
        <v>27.12727272727271</v>
      </c>
      <c r="AV905" s="1">
        <v>5.497424279870968E-4</v>
      </c>
      <c r="AW905" s="1">
        <v>80.69783231761454</v>
      </c>
      <c r="AX905" s="1">
        <v>2.0</v>
      </c>
      <c r="AY905" s="1">
        <v>0.0</v>
      </c>
      <c r="AZ905" s="1">
        <f t="shared" si="28"/>
        <v>1</v>
      </c>
      <c r="BA905" s="1">
        <f t="shared" si="29"/>
        <v>0</v>
      </c>
      <c r="BB905" s="1">
        <f t="shared" si="30"/>
        <v>51751.17888</v>
      </c>
      <c r="BC905" s="1">
        <f t="shared" si="31"/>
        <v>1999.99</v>
      </c>
      <c r="BD905" s="1">
        <f t="shared" si="32"/>
        <v>1681.1919</v>
      </c>
      <c r="BE905" s="1">
        <f t="shared" si="33"/>
        <v>0.840600153</v>
      </c>
      <c r="BF905" s="1">
        <f t="shared" si="34"/>
        <v>0.1607582953</v>
      </c>
      <c r="BG905" s="1">
        <v>6.0</v>
      </c>
      <c r="BH905" s="1">
        <v>0.5</v>
      </c>
      <c r="BI905" s="1" t="s">
        <v>347</v>
      </c>
      <c r="BJ905" s="1">
        <v>2.0</v>
      </c>
      <c r="BK905" s="1" t="b">
        <v>1</v>
      </c>
      <c r="BL905" s="1">
        <v>1.6598873302E9</v>
      </c>
      <c r="BM905" s="1">
        <v>382.6418666666666</v>
      </c>
      <c r="BN905" s="1">
        <v>427.0578666666668</v>
      </c>
      <c r="BO905" s="1">
        <v>27.14384666666666</v>
      </c>
      <c r="BP905" s="1">
        <v>24.72489999999999</v>
      </c>
      <c r="BQ905" s="1">
        <v>381.3519333333333</v>
      </c>
      <c r="BR905" s="1">
        <v>27.1328</v>
      </c>
      <c r="BS905" s="1">
        <v>500.1230666666667</v>
      </c>
      <c r="BT905" s="1">
        <v>99.19563333333332</v>
      </c>
      <c r="BU905" s="1">
        <v>0.1000109533333333</v>
      </c>
      <c r="BV905" s="1">
        <v>30.99754</v>
      </c>
      <c r="BW905" s="1">
        <v>31.91952</v>
      </c>
      <c r="BX905" s="1">
        <v>999.8999999999999</v>
      </c>
      <c r="BY905" s="1">
        <v>0.0</v>
      </c>
      <c r="BZ905" s="1">
        <v>0.0</v>
      </c>
      <c r="CA905" s="1">
        <v>9997.798666666666</v>
      </c>
      <c r="CB905" s="1">
        <v>0.0</v>
      </c>
      <c r="CC905" s="1">
        <v>938.9797333333333</v>
      </c>
      <c r="CD905" s="1">
        <v>-44.4159</v>
      </c>
      <c r="CE905" s="1">
        <v>393.3174666666666</v>
      </c>
      <c r="CF905" s="1">
        <v>437.8844666666666</v>
      </c>
      <c r="CG905" s="1">
        <v>2.418958</v>
      </c>
      <c r="CH905" s="1">
        <v>427.0578666666668</v>
      </c>
      <c r="CI905" s="1">
        <v>24.72489999999999</v>
      </c>
      <c r="CJ905" s="1">
        <v>2.692552</v>
      </c>
      <c r="CK905" s="1">
        <v>2.452602</v>
      </c>
      <c r="CL905" s="1">
        <v>22.23972666666667</v>
      </c>
      <c r="CM905" s="1">
        <v>20.71534</v>
      </c>
      <c r="CN905" s="1">
        <v>1999.99</v>
      </c>
      <c r="CO905" s="1">
        <v>0.9799962</v>
      </c>
      <c r="CP905" s="1">
        <v>0.02000400666666667</v>
      </c>
      <c r="CQ905" s="1">
        <v>0.0</v>
      </c>
      <c r="CR905" s="1">
        <v>2.457466666666667</v>
      </c>
      <c r="CS905" s="1">
        <v>0.0</v>
      </c>
      <c r="CT905" s="1">
        <v>16361.66666666667</v>
      </c>
      <c r="CU905" s="1">
        <v>17412.19333333333</v>
      </c>
      <c r="CV905" s="1">
        <v>43.687</v>
      </c>
      <c r="CW905" s="1">
        <v>44.9958</v>
      </c>
      <c r="CX905" s="1">
        <v>43.75</v>
      </c>
      <c r="CY905" s="1">
        <v>43.312</v>
      </c>
      <c r="CZ905" s="1">
        <v>43.687</v>
      </c>
      <c r="DA905" s="1">
        <v>1959.98</v>
      </c>
      <c r="DB905" s="1">
        <v>40.01</v>
      </c>
      <c r="DC905" s="1">
        <v>0.0</v>
      </c>
      <c r="DD905" s="1">
        <v>1.6598873363E9</v>
      </c>
      <c r="DE905" s="1">
        <v>0.0</v>
      </c>
      <c r="DF905" s="1">
        <v>1.6598870025E9</v>
      </c>
      <c r="DG905" s="1" t="s">
        <v>1905</v>
      </c>
      <c r="DH905" s="1">
        <v>1.659886993E9</v>
      </c>
      <c r="DI905" s="1">
        <v>1.6598870025E9</v>
      </c>
      <c r="DJ905" s="1">
        <v>16.0</v>
      </c>
      <c r="DK905" s="1">
        <v>-0.383</v>
      </c>
      <c r="DL905" s="1">
        <v>0.001</v>
      </c>
      <c r="DM905" s="1">
        <v>1.325</v>
      </c>
      <c r="DN905" s="1">
        <v>0.016</v>
      </c>
      <c r="DO905" s="1">
        <v>400.0</v>
      </c>
      <c r="DP905" s="1">
        <v>25.0</v>
      </c>
      <c r="DQ905" s="1">
        <v>0.27</v>
      </c>
      <c r="DR905" s="1">
        <v>0.06</v>
      </c>
      <c r="DS905" s="1">
        <v>6.253111432698177</v>
      </c>
      <c r="DT905" s="1">
        <v>5.921071319821877</v>
      </c>
      <c r="DU905" s="1">
        <v>0.4440689389212253</v>
      </c>
      <c r="DV905" s="1">
        <v>0.0</v>
      </c>
      <c r="DW905" s="1">
        <v>-44.27046129032258</v>
      </c>
      <c r="DX905" s="1">
        <v>-8.101891935483849</v>
      </c>
      <c r="DY905" s="1">
        <v>0.6047850957571193</v>
      </c>
      <c r="DZ905" s="1">
        <v>0.0</v>
      </c>
      <c r="EA905" s="1">
        <v>259.9837109735744</v>
      </c>
      <c r="EB905" s="1">
        <v>162.2809510878103</v>
      </c>
      <c r="EC905" s="1">
        <v>11.85357172631982</v>
      </c>
      <c r="ED905" s="1">
        <v>0.0</v>
      </c>
      <c r="EE905" s="1">
        <v>2.437814146341463</v>
      </c>
      <c r="EF905" s="1">
        <v>-0.3438687804878029</v>
      </c>
      <c r="EG905" s="1">
        <v>0.03547267701365615</v>
      </c>
      <c r="EH905" s="1">
        <v>0.0</v>
      </c>
      <c r="EI905" s="1">
        <v>2.057966970041231</v>
      </c>
      <c r="EJ905" s="1">
        <v>0.01192343202446076</v>
      </c>
      <c r="EK905" s="1">
        <v>0.001667131957708671</v>
      </c>
      <c r="EL905" s="1">
        <v>1.0</v>
      </c>
      <c r="EM905" s="1">
        <v>1.0</v>
      </c>
      <c r="EN905" s="1">
        <v>5.0</v>
      </c>
      <c r="EO905" s="1" t="s">
        <v>371</v>
      </c>
      <c r="EP905" s="1">
        <v>2.94053</v>
      </c>
      <c r="EQ905" s="1">
        <v>2.80133</v>
      </c>
      <c r="ER905" s="1">
        <v>0.0902871</v>
      </c>
      <c r="ES905" s="1">
        <v>0.0975884</v>
      </c>
      <c r="ET905" s="1">
        <v>0.116637</v>
      </c>
      <c r="EU905" s="1">
        <v>0.109343</v>
      </c>
      <c r="EV905" s="1">
        <v>18589.7</v>
      </c>
      <c r="EW905" s="1">
        <v>19334.6</v>
      </c>
      <c r="EX905" s="1">
        <v>23776.2</v>
      </c>
      <c r="EY905" s="1">
        <v>24947.6</v>
      </c>
      <c r="EZ905" s="1">
        <v>33626.2</v>
      </c>
      <c r="FA905" s="1">
        <v>35486.3</v>
      </c>
      <c r="FB905" s="1">
        <v>43365.5</v>
      </c>
      <c r="FC905" s="1">
        <v>46122.0</v>
      </c>
      <c r="FD905" s="1">
        <v>1.92803</v>
      </c>
      <c r="FE905" s="1">
        <v>1.7895</v>
      </c>
      <c r="FF905" s="1">
        <v>0.101652</v>
      </c>
      <c r="FG905" s="1">
        <v>0.0</v>
      </c>
      <c r="FH905" s="1">
        <v>30.2517</v>
      </c>
      <c r="FI905" s="1">
        <v>999.9</v>
      </c>
      <c r="FJ905" s="1">
        <v>50.5</v>
      </c>
      <c r="FK905" s="1">
        <v>39.6</v>
      </c>
      <c r="FL905" s="1">
        <v>36.9463</v>
      </c>
      <c r="FM905" s="1">
        <v>63.7739</v>
      </c>
      <c r="FN905" s="1">
        <v>25.9575</v>
      </c>
      <c r="FO905" s="1">
        <v>1.0</v>
      </c>
      <c r="FP905" s="1">
        <v>0.584616</v>
      </c>
      <c r="FQ905" s="1">
        <v>3.20671</v>
      </c>
      <c r="FR905" s="1">
        <v>20.2875</v>
      </c>
      <c r="FS905" s="1">
        <v>5.21085</v>
      </c>
      <c r="FT905" s="1">
        <v>11.9081</v>
      </c>
      <c r="FU905" s="1">
        <v>5.00245</v>
      </c>
      <c r="FV905" s="1">
        <v>3.28968</v>
      </c>
      <c r="FW905" s="1">
        <v>9999.0</v>
      </c>
      <c r="FX905" s="1">
        <v>9999.0</v>
      </c>
      <c r="FY905" s="1">
        <v>9999.0</v>
      </c>
      <c r="FZ905" s="1">
        <v>999.9</v>
      </c>
      <c r="GA905" s="1">
        <v>1.85974</v>
      </c>
      <c r="GB905" s="1">
        <v>1.85472</v>
      </c>
      <c r="GC905" s="1">
        <v>1.85791</v>
      </c>
      <c r="GD905" s="1">
        <v>1.85638</v>
      </c>
      <c r="GE905" s="1">
        <v>1.85511</v>
      </c>
      <c r="GF905" s="1">
        <v>1.85471</v>
      </c>
      <c r="GG905" s="1">
        <v>1.85351</v>
      </c>
      <c r="GH905" s="1">
        <v>1.85653</v>
      </c>
      <c r="GI905" s="1">
        <v>0.0</v>
      </c>
      <c r="GJ905" s="1">
        <v>0.0</v>
      </c>
      <c r="GK905" s="1">
        <v>0.0</v>
      </c>
      <c r="GL905" s="1">
        <v>0.0</v>
      </c>
      <c r="GM905" s="1" t="s">
        <v>350</v>
      </c>
      <c r="GN905" s="1" t="s">
        <v>351</v>
      </c>
      <c r="GO905" s="1" t="s">
        <v>352</v>
      </c>
      <c r="GP905" s="1" t="s">
        <v>352</v>
      </c>
      <c r="GQ905" s="1" t="s">
        <v>352</v>
      </c>
      <c r="GR905" s="1" t="s">
        <v>352</v>
      </c>
      <c r="GS905" s="1">
        <v>0.0</v>
      </c>
      <c r="GT905" s="1">
        <v>100.0</v>
      </c>
      <c r="GU905" s="1">
        <v>100.0</v>
      </c>
      <c r="GV905" s="1">
        <v>1.362</v>
      </c>
      <c r="GW905" s="1">
        <v>0.0111</v>
      </c>
      <c r="GX905" s="1">
        <v>0.3371549117722462</v>
      </c>
      <c r="GY905" s="1">
        <v>0.003036990343597491</v>
      </c>
      <c r="GZ905" s="1">
        <v>-1.538114387597119E-6</v>
      </c>
      <c r="HA905" s="1">
        <v>3.390969119432733E-10</v>
      </c>
      <c r="HB905" s="1">
        <v>-0.06060417149738102</v>
      </c>
      <c r="HC905" s="1">
        <v>0.009762198319610341</v>
      </c>
      <c r="HD905" s="1">
        <v>-3.338778216718564E-4</v>
      </c>
      <c r="HE905" s="1">
        <v>2.632278881966732E-6</v>
      </c>
      <c r="HF905" s="1">
        <v>6.0</v>
      </c>
      <c r="HG905" s="1">
        <v>2134.0</v>
      </c>
      <c r="HH905" s="1">
        <v>2.0</v>
      </c>
      <c r="HI905" s="1">
        <v>31.0</v>
      </c>
      <c r="HJ905" s="1">
        <v>5.7</v>
      </c>
      <c r="HK905" s="1">
        <v>5.6</v>
      </c>
      <c r="HL905" s="1">
        <v>1.19629</v>
      </c>
      <c r="HM905" s="1">
        <v>2.34375</v>
      </c>
      <c r="HN905" s="1">
        <v>1.4978</v>
      </c>
      <c r="HO905" s="1">
        <v>2.30957</v>
      </c>
      <c r="HP905" s="1">
        <v>1.54785</v>
      </c>
      <c r="HQ905" s="1">
        <v>2.4353</v>
      </c>
      <c r="HR905" s="1">
        <v>42.6706</v>
      </c>
      <c r="HS905" s="1">
        <v>14.3509</v>
      </c>
      <c r="HT905" s="1">
        <v>18.0</v>
      </c>
      <c r="HU905" s="1">
        <v>495.099</v>
      </c>
      <c r="HV905" s="1">
        <v>468.591</v>
      </c>
      <c r="HW905" s="1">
        <v>26.1074</v>
      </c>
      <c r="HX905" s="1">
        <v>34.1915</v>
      </c>
      <c r="HY905" s="1">
        <v>29.9976</v>
      </c>
      <c r="HZ905" s="1">
        <v>33.9876</v>
      </c>
      <c r="IA905" s="1">
        <v>34.0821</v>
      </c>
      <c r="IB905" s="1">
        <v>24.1416</v>
      </c>
      <c r="IC905" s="1">
        <v>33.5251</v>
      </c>
      <c r="ID905" s="1">
        <v>0.0</v>
      </c>
      <c r="IE905" s="1">
        <v>26.1636</v>
      </c>
      <c r="IF905" s="1">
        <v>501.742</v>
      </c>
      <c r="IG905" s="1">
        <v>24.8645</v>
      </c>
      <c r="IH905" s="1">
        <v>100.266</v>
      </c>
      <c r="II905" s="1">
        <v>99.9547</v>
      </c>
      <c r="IJ905" s="1" t="s">
        <v>1117</v>
      </c>
    </row>
    <row r="906" ht="15.75" customHeight="1">
      <c r="A906" s="1">
        <v>890.0</v>
      </c>
      <c r="B906" s="1">
        <v>1.6598873386E9</v>
      </c>
      <c r="C906" s="1">
        <v>7081.5</v>
      </c>
      <c r="D906" s="1" t="s">
        <v>2084</v>
      </c>
      <c r="E906" s="1" t="s">
        <v>2085</v>
      </c>
      <c r="F906" s="1">
        <v>1.0</v>
      </c>
      <c r="G906" s="1" t="s">
        <v>1115</v>
      </c>
      <c r="H906" s="1" t="s">
        <v>345</v>
      </c>
      <c r="I906" s="1" t="s">
        <v>1102</v>
      </c>
      <c r="J906" s="1" t="s">
        <v>1113</v>
      </c>
      <c r="K906" s="1" t="s">
        <v>1114</v>
      </c>
      <c r="L906" s="1" t="s">
        <v>1904</v>
      </c>
      <c r="M906" s="1" t="s">
        <v>346</v>
      </c>
      <c r="N906" s="1">
        <v>1.65988733069375E9</v>
      </c>
      <c r="O906" s="1">
        <f t="shared" si="1"/>
        <v>0.002062214133</v>
      </c>
      <c r="P906" s="1">
        <f t="shared" si="2"/>
        <v>2.062214133</v>
      </c>
      <c r="Q906" s="1">
        <f t="shared" si="3"/>
        <v>6.960725995</v>
      </c>
      <c r="R906" s="1">
        <f t="shared" si="4"/>
        <v>385.0795625</v>
      </c>
      <c r="S906" s="1">
        <f t="shared" si="5"/>
        <v>258.0490834</v>
      </c>
      <c r="T906" s="1">
        <f t="shared" si="6"/>
        <v>25.62316281</v>
      </c>
      <c r="U906" s="1">
        <f t="shared" si="7"/>
        <v>38.23674238</v>
      </c>
      <c r="V906" s="1">
        <f t="shared" si="8"/>
        <v>0.09755222767</v>
      </c>
      <c r="W906" s="1">
        <f t="shared" si="9"/>
        <v>2.915211072</v>
      </c>
      <c r="X906" s="1">
        <f t="shared" si="10"/>
        <v>0.09577432945</v>
      </c>
      <c r="Y906" s="1">
        <f t="shared" si="11"/>
        <v>0.06001599412</v>
      </c>
      <c r="Z906" s="1">
        <f t="shared" si="12"/>
        <v>321.5148833</v>
      </c>
      <c r="AA906" s="1">
        <f t="shared" si="13"/>
        <v>32.35845602</v>
      </c>
      <c r="AB906" s="1">
        <f t="shared" si="14"/>
        <v>31.91825</v>
      </c>
      <c r="AC906" s="1">
        <f t="shared" si="15"/>
        <v>4.753032906</v>
      </c>
      <c r="AD906" s="1">
        <f t="shared" si="16"/>
        <v>59.7544877</v>
      </c>
      <c r="AE906" s="1">
        <f t="shared" si="17"/>
        <v>2.695184262</v>
      </c>
      <c r="AF906" s="1">
        <f t="shared" si="18"/>
        <v>4.510429869</v>
      </c>
      <c r="AG906" s="1">
        <f t="shared" si="19"/>
        <v>2.057848645</v>
      </c>
      <c r="AH906" s="1">
        <f t="shared" si="20"/>
        <v>-90.94364328</v>
      </c>
      <c r="AI906" s="1">
        <f t="shared" si="21"/>
        <v>-144.8961775</v>
      </c>
      <c r="AJ906" s="1">
        <f t="shared" si="22"/>
        <v>-11.21187434</v>
      </c>
      <c r="AK906" s="1">
        <f t="shared" si="23"/>
        <v>74.46318815</v>
      </c>
      <c r="AL906" s="1">
        <f t="shared" si="24"/>
        <v>36.27615775</v>
      </c>
      <c r="AM906" s="1">
        <f t="shared" si="25"/>
        <v>2.071462111</v>
      </c>
      <c r="AN906" s="1">
        <f t="shared" si="26"/>
        <v>6.960725995</v>
      </c>
      <c r="AO906" s="1">
        <v>468.4865181953621</v>
      </c>
      <c r="AP906" s="1">
        <v>433.4024303030303</v>
      </c>
      <c r="AQ906" s="1">
        <v>5.102011344801538</v>
      </c>
      <c r="AR906" s="1">
        <v>66.27246196861341</v>
      </c>
      <c r="AS906" s="1">
        <f t="shared" si="27"/>
        <v>2.062214133</v>
      </c>
      <c r="AT906" s="1">
        <v>24.7292428994597</v>
      </c>
      <c r="AU906" s="1">
        <v>27.13084787878788</v>
      </c>
      <c r="AV906" s="1">
        <v>8.412896999842685E-4</v>
      </c>
      <c r="AW906" s="1">
        <v>80.69783231761454</v>
      </c>
      <c r="AX906" s="1">
        <v>2.0</v>
      </c>
      <c r="AY906" s="1">
        <v>0.0</v>
      </c>
      <c r="AZ906" s="1">
        <f t="shared" si="28"/>
        <v>1</v>
      </c>
      <c r="BA906" s="1">
        <f t="shared" si="29"/>
        <v>0</v>
      </c>
      <c r="BB906" s="1">
        <f t="shared" si="30"/>
        <v>51756.93998</v>
      </c>
      <c r="BC906" s="1">
        <f t="shared" si="31"/>
        <v>1999.989375</v>
      </c>
      <c r="BD906" s="1">
        <f t="shared" si="32"/>
        <v>1681.191375</v>
      </c>
      <c r="BE906" s="1">
        <f t="shared" si="33"/>
        <v>0.8406001532</v>
      </c>
      <c r="BF906" s="1">
        <f t="shared" si="34"/>
        <v>0.1607582957</v>
      </c>
      <c r="BG906" s="1">
        <v>6.0</v>
      </c>
      <c r="BH906" s="1">
        <v>0.5</v>
      </c>
      <c r="BI906" s="1" t="s">
        <v>347</v>
      </c>
      <c r="BJ906" s="1">
        <v>2.0</v>
      </c>
      <c r="BK906" s="1" t="b">
        <v>1</v>
      </c>
      <c r="BL906" s="1">
        <v>1.65988733069375E9</v>
      </c>
      <c r="BM906" s="1">
        <v>385.0795625</v>
      </c>
      <c r="BN906" s="1">
        <v>429.5573125</v>
      </c>
      <c r="BO906" s="1">
        <v>27.1430125</v>
      </c>
      <c r="BP906" s="1">
        <v>24.72531875</v>
      </c>
      <c r="BQ906" s="1">
        <v>383.7848125</v>
      </c>
      <c r="BR906" s="1">
        <v>27.1319625</v>
      </c>
      <c r="BS906" s="1">
        <v>500.122</v>
      </c>
      <c r="BT906" s="1">
        <v>99.19568749999999</v>
      </c>
      <c r="BU906" s="1">
        <v>0.10000643125</v>
      </c>
      <c r="BV906" s="1">
        <v>30.9963125</v>
      </c>
      <c r="BW906" s="1">
        <v>31.91825</v>
      </c>
      <c r="BX906" s="1">
        <v>999.9</v>
      </c>
      <c r="BY906" s="1">
        <v>0.0</v>
      </c>
      <c r="BZ906" s="1">
        <v>0.0</v>
      </c>
      <c r="CA906" s="1">
        <v>9998.91125</v>
      </c>
      <c r="CB906" s="1">
        <v>0.0</v>
      </c>
      <c r="CC906" s="1">
        <v>932.5560624999999</v>
      </c>
      <c r="CD906" s="1">
        <v>-44.47766875</v>
      </c>
      <c r="CE906" s="1">
        <v>395.822875</v>
      </c>
      <c r="CF906" s="1">
        <v>440.4475</v>
      </c>
      <c r="CG906" s="1">
        <v>2.417705625</v>
      </c>
      <c r="CH906" s="1">
        <v>429.5573125</v>
      </c>
      <c r="CI906" s="1">
        <v>24.72531875</v>
      </c>
      <c r="CJ906" s="1">
        <v>2.692470625</v>
      </c>
      <c r="CK906" s="1">
        <v>2.452645</v>
      </c>
      <c r="CL906" s="1">
        <v>22.23923125</v>
      </c>
      <c r="CM906" s="1">
        <v>20.715625</v>
      </c>
      <c r="CN906" s="1">
        <v>1999.989375</v>
      </c>
      <c r="CO906" s="1">
        <v>0.9799961875000001</v>
      </c>
      <c r="CP906" s="1">
        <v>0.02000401875</v>
      </c>
      <c r="CQ906" s="1">
        <v>0.0</v>
      </c>
      <c r="CR906" s="1">
        <v>2.4508125</v>
      </c>
      <c r="CS906" s="1">
        <v>0.0</v>
      </c>
      <c r="CT906" s="1">
        <v>16359.98125</v>
      </c>
      <c r="CU906" s="1">
        <v>17412.1875</v>
      </c>
      <c r="CV906" s="1">
        <v>43.687</v>
      </c>
      <c r="CW906" s="1">
        <v>44.9960625</v>
      </c>
      <c r="CX906" s="1">
        <v>43.75</v>
      </c>
      <c r="CY906" s="1">
        <v>43.312</v>
      </c>
      <c r="CZ906" s="1">
        <v>43.687</v>
      </c>
      <c r="DA906" s="1">
        <v>1959.979375</v>
      </c>
      <c r="DB906" s="1">
        <v>40.01</v>
      </c>
      <c r="DC906" s="1">
        <v>0.0</v>
      </c>
      <c r="DD906" s="1">
        <v>1.6598873375E9</v>
      </c>
      <c r="DE906" s="1">
        <v>0.0</v>
      </c>
      <c r="DF906" s="1">
        <v>1.6598870025E9</v>
      </c>
      <c r="DG906" s="1" t="s">
        <v>1905</v>
      </c>
      <c r="DH906" s="1">
        <v>1.659886993E9</v>
      </c>
      <c r="DI906" s="1">
        <v>1.6598870025E9</v>
      </c>
      <c r="DJ906" s="1">
        <v>16.0</v>
      </c>
      <c r="DK906" s="1">
        <v>-0.383</v>
      </c>
      <c r="DL906" s="1">
        <v>0.001</v>
      </c>
      <c r="DM906" s="1">
        <v>1.325</v>
      </c>
      <c r="DN906" s="1">
        <v>0.016</v>
      </c>
      <c r="DO906" s="1">
        <v>400.0</v>
      </c>
      <c r="DP906" s="1">
        <v>25.0</v>
      </c>
      <c r="DQ906" s="1">
        <v>0.27</v>
      </c>
      <c r="DR906" s="1">
        <v>0.06</v>
      </c>
      <c r="DS906" s="1">
        <v>6.405854135504489</v>
      </c>
      <c r="DT906" s="1">
        <v>5.769248296263667</v>
      </c>
      <c r="DU906" s="1">
        <v>0.4206675107303446</v>
      </c>
      <c r="DV906" s="1">
        <v>0.0</v>
      </c>
      <c r="DW906" s="1">
        <v>-44.50018666666666</v>
      </c>
      <c r="DX906" s="1">
        <v>-8.043742825361516</v>
      </c>
      <c r="DY906" s="1">
        <v>0.5813286527334511</v>
      </c>
      <c r="DZ906" s="1">
        <v>0.0</v>
      </c>
      <c r="EA906" s="1">
        <v>264.0040937309055</v>
      </c>
      <c r="EB906" s="1">
        <v>174.5776193018532</v>
      </c>
      <c r="EC906" s="1">
        <v>13.24207283889582</v>
      </c>
      <c r="ED906" s="1">
        <v>0.0</v>
      </c>
      <c r="EE906" s="1">
        <v>2.43106225</v>
      </c>
      <c r="EF906" s="1">
        <v>-0.344284165103195</v>
      </c>
      <c r="EG906" s="1">
        <v>0.03486109059449375</v>
      </c>
      <c r="EH906" s="1">
        <v>0.0</v>
      </c>
      <c r="EI906" s="1">
        <v>2.057937149361867</v>
      </c>
      <c r="EJ906" s="1">
        <v>0.003368143726080728</v>
      </c>
      <c r="EK906" s="1">
        <v>0.001656352616700392</v>
      </c>
      <c r="EL906" s="1">
        <v>1.0</v>
      </c>
      <c r="EM906" s="1">
        <v>1.0</v>
      </c>
      <c r="EN906" s="1">
        <v>5.0</v>
      </c>
      <c r="EO906" s="1" t="s">
        <v>371</v>
      </c>
      <c r="EP906" s="1">
        <v>2.9407</v>
      </c>
      <c r="EQ906" s="1">
        <v>2.80112</v>
      </c>
      <c r="ER906" s="1">
        <v>0.0910996</v>
      </c>
      <c r="ES906" s="1">
        <v>0.0983748</v>
      </c>
      <c r="ET906" s="1">
        <v>0.116646</v>
      </c>
      <c r="EU906" s="1">
        <v>0.109351</v>
      </c>
      <c r="EV906" s="1">
        <v>18573.3</v>
      </c>
      <c r="EW906" s="1">
        <v>19317.8</v>
      </c>
      <c r="EX906" s="1">
        <v>23776.5</v>
      </c>
      <c r="EY906" s="1">
        <v>24947.6</v>
      </c>
      <c r="EZ906" s="1">
        <v>33626.0</v>
      </c>
      <c r="FA906" s="1">
        <v>35486.2</v>
      </c>
      <c r="FB906" s="1">
        <v>43365.7</v>
      </c>
      <c r="FC906" s="1">
        <v>46122.3</v>
      </c>
      <c r="FD906" s="1">
        <v>1.92808</v>
      </c>
      <c r="FE906" s="1">
        <v>1.78953</v>
      </c>
      <c r="FF906" s="1">
        <v>0.101216</v>
      </c>
      <c r="FG906" s="1">
        <v>0.0</v>
      </c>
      <c r="FH906" s="1">
        <v>30.2518</v>
      </c>
      <c r="FI906" s="1">
        <v>999.9</v>
      </c>
      <c r="FJ906" s="1">
        <v>50.5</v>
      </c>
      <c r="FK906" s="1">
        <v>39.6</v>
      </c>
      <c r="FL906" s="1">
        <v>36.9413</v>
      </c>
      <c r="FM906" s="1">
        <v>63.4639</v>
      </c>
      <c r="FN906" s="1">
        <v>26.1298</v>
      </c>
      <c r="FO906" s="1">
        <v>1.0</v>
      </c>
      <c r="FP906" s="1">
        <v>0.584179</v>
      </c>
      <c r="FQ906" s="1">
        <v>3.16252</v>
      </c>
      <c r="FR906" s="1">
        <v>20.2884</v>
      </c>
      <c r="FS906" s="1">
        <v>5.21085</v>
      </c>
      <c r="FT906" s="1">
        <v>11.9081</v>
      </c>
      <c r="FU906" s="1">
        <v>5.00245</v>
      </c>
      <c r="FV906" s="1">
        <v>3.2897</v>
      </c>
      <c r="FW906" s="1">
        <v>9999.0</v>
      </c>
      <c r="FX906" s="1">
        <v>9999.0</v>
      </c>
      <c r="FY906" s="1">
        <v>9999.0</v>
      </c>
      <c r="FZ906" s="1">
        <v>999.9</v>
      </c>
      <c r="GA906" s="1">
        <v>1.85974</v>
      </c>
      <c r="GB906" s="1">
        <v>1.85472</v>
      </c>
      <c r="GC906" s="1">
        <v>1.85791</v>
      </c>
      <c r="GD906" s="1">
        <v>1.85638</v>
      </c>
      <c r="GE906" s="1">
        <v>1.85513</v>
      </c>
      <c r="GF906" s="1">
        <v>1.85471</v>
      </c>
      <c r="GG906" s="1">
        <v>1.85352</v>
      </c>
      <c r="GH906" s="1">
        <v>1.85654</v>
      </c>
      <c r="GI906" s="1">
        <v>0.0</v>
      </c>
      <c r="GJ906" s="1">
        <v>0.0</v>
      </c>
      <c r="GK906" s="1">
        <v>0.0</v>
      </c>
      <c r="GL906" s="1">
        <v>0.0</v>
      </c>
      <c r="GM906" s="1" t="s">
        <v>350</v>
      </c>
      <c r="GN906" s="1" t="s">
        <v>351</v>
      </c>
      <c r="GO906" s="1" t="s">
        <v>352</v>
      </c>
      <c r="GP906" s="1" t="s">
        <v>352</v>
      </c>
      <c r="GQ906" s="1" t="s">
        <v>352</v>
      </c>
      <c r="GR906" s="1" t="s">
        <v>352</v>
      </c>
      <c r="GS906" s="1">
        <v>0.0</v>
      </c>
      <c r="GT906" s="1">
        <v>100.0</v>
      </c>
      <c r="GU906" s="1">
        <v>100.0</v>
      </c>
      <c r="GV906" s="1">
        <v>1.371</v>
      </c>
      <c r="GW906" s="1">
        <v>0.0111</v>
      </c>
      <c r="GX906" s="1">
        <v>0.3371549117722462</v>
      </c>
      <c r="GY906" s="1">
        <v>0.003036990343597491</v>
      </c>
      <c r="GZ906" s="1">
        <v>-1.538114387597119E-6</v>
      </c>
      <c r="HA906" s="1">
        <v>3.390969119432733E-10</v>
      </c>
      <c r="HB906" s="1">
        <v>-0.06060417149738102</v>
      </c>
      <c r="HC906" s="1">
        <v>0.009762198319610341</v>
      </c>
      <c r="HD906" s="1">
        <v>-3.338778216718564E-4</v>
      </c>
      <c r="HE906" s="1">
        <v>2.632278881966732E-6</v>
      </c>
      <c r="HF906" s="1">
        <v>6.0</v>
      </c>
      <c r="HG906" s="1">
        <v>2134.0</v>
      </c>
      <c r="HH906" s="1">
        <v>2.0</v>
      </c>
      <c r="HI906" s="1">
        <v>31.0</v>
      </c>
      <c r="HJ906" s="1">
        <v>5.8</v>
      </c>
      <c r="HK906" s="1">
        <v>5.6</v>
      </c>
      <c r="HL906" s="1">
        <v>1.21216</v>
      </c>
      <c r="HM906" s="1">
        <v>2.35229</v>
      </c>
      <c r="HN906" s="1">
        <v>1.4978</v>
      </c>
      <c r="HO906" s="1">
        <v>2.30957</v>
      </c>
      <c r="HP906" s="1">
        <v>1.54785</v>
      </c>
      <c r="HQ906" s="1">
        <v>2.34253</v>
      </c>
      <c r="HR906" s="1">
        <v>42.6706</v>
      </c>
      <c r="HS906" s="1">
        <v>14.3597</v>
      </c>
      <c r="HT906" s="1">
        <v>18.0</v>
      </c>
      <c r="HU906" s="1">
        <v>495.124</v>
      </c>
      <c r="HV906" s="1">
        <v>468.608</v>
      </c>
      <c r="HW906" s="1">
        <v>26.1057</v>
      </c>
      <c r="HX906" s="1">
        <v>34.1915</v>
      </c>
      <c r="HY906" s="1">
        <v>29.9976</v>
      </c>
      <c r="HZ906" s="1">
        <v>33.9868</v>
      </c>
      <c r="IA906" s="1">
        <v>34.0821</v>
      </c>
      <c r="IB906" s="1">
        <v>24.2992</v>
      </c>
      <c r="IC906" s="1">
        <v>33.5251</v>
      </c>
      <c r="ID906" s="1">
        <v>0.0</v>
      </c>
      <c r="IE906" s="1">
        <v>26.1636</v>
      </c>
      <c r="IF906" s="1">
        <v>501.742</v>
      </c>
      <c r="IG906" s="1">
        <v>24.872</v>
      </c>
      <c r="IH906" s="1">
        <v>100.267</v>
      </c>
      <c r="II906" s="1">
        <v>99.955</v>
      </c>
      <c r="IJ906" s="1" t="s">
        <v>1117</v>
      </c>
    </row>
    <row r="907" ht="15.75" customHeight="1">
      <c r="A907" s="1">
        <v>891.0</v>
      </c>
      <c r="B907" s="1">
        <v>1.6598873396E9</v>
      </c>
      <c r="C907" s="1">
        <v>7082.5</v>
      </c>
      <c r="D907" s="1" t="s">
        <v>2086</v>
      </c>
      <c r="E907" s="1" t="s">
        <v>2087</v>
      </c>
      <c r="F907" s="1">
        <v>1.0</v>
      </c>
      <c r="G907" s="1" t="s">
        <v>1115</v>
      </c>
      <c r="H907" s="1" t="s">
        <v>345</v>
      </c>
      <c r="I907" s="1" t="s">
        <v>1102</v>
      </c>
      <c r="J907" s="1" t="s">
        <v>1113</v>
      </c>
      <c r="K907" s="1" t="s">
        <v>1114</v>
      </c>
      <c r="L907" s="1" t="s">
        <v>1904</v>
      </c>
      <c r="M907" s="1" t="s">
        <v>346</v>
      </c>
      <c r="N907" s="1">
        <v>1.659887332166666E9</v>
      </c>
      <c r="O907" s="1">
        <f t="shared" si="1"/>
        <v>0.002064677528</v>
      </c>
      <c r="P907" s="1">
        <f t="shared" si="2"/>
        <v>2.064677528</v>
      </c>
      <c r="Q907" s="1">
        <f t="shared" si="3"/>
        <v>7.034027683</v>
      </c>
      <c r="R907" s="1">
        <f t="shared" si="4"/>
        <v>392.3383333</v>
      </c>
      <c r="S907" s="1">
        <f t="shared" si="5"/>
        <v>264.0068041</v>
      </c>
      <c r="T907" s="1">
        <f t="shared" si="6"/>
        <v>26.21480775</v>
      </c>
      <c r="U907" s="1">
        <f t="shared" si="7"/>
        <v>38.9576095</v>
      </c>
      <c r="V907" s="1">
        <f t="shared" si="8"/>
        <v>0.09767614503</v>
      </c>
      <c r="W907" s="1">
        <f t="shared" si="9"/>
        <v>2.915778673</v>
      </c>
      <c r="X907" s="1">
        <f t="shared" si="10"/>
        <v>0.09589411175</v>
      </c>
      <c r="Y907" s="1">
        <f t="shared" si="11"/>
        <v>0.06009122045</v>
      </c>
      <c r="Z907" s="1">
        <f t="shared" si="12"/>
        <v>321.5154086</v>
      </c>
      <c r="AA907" s="1">
        <f t="shared" si="13"/>
        <v>32.35406213</v>
      </c>
      <c r="AB907" s="1">
        <f t="shared" si="14"/>
        <v>31.91533333</v>
      </c>
      <c r="AC907" s="1">
        <f t="shared" si="15"/>
        <v>4.752247838</v>
      </c>
      <c r="AD907" s="1">
        <f t="shared" si="16"/>
        <v>59.75112884</v>
      </c>
      <c r="AE907" s="1">
        <f t="shared" si="17"/>
        <v>2.694493049</v>
      </c>
      <c r="AF907" s="1">
        <f t="shared" si="18"/>
        <v>4.509526601</v>
      </c>
      <c r="AG907" s="1">
        <f t="shared" si="19"/>
        <v>2.057754789</v>
      </c>
      <c r="AH907" s="1">
        <f t="shared" si="20"/>
        <v>-91.05227899</v>
      </c>
      <c r="AI907" s="1">
        <f t="shared" si="21"/>
        <v>-145.0180515</v>
      </c>
      <c r="AJ907" s="1">
        <f t="shared" si="22"/>
        <v>-11.21876507</v>
      </c>
      <c r="AK907" s="1">
        <f t="shared" si="23"/>
        <v>74.22631302</v>
      </c>
      <c r="AL907" s="1">
        <f t="shared" si="24"/>
        <v>36.42386802</v>
      </c>
      <c r="AM907" s="1">
        <f t="shared" si="25"/>
        <v>2.064323613</v>
      </c>
      <c r="AN907" s="1">
        <f t="shared" si="26"/>
        <v>7.034027683</v>
      </c>
      <c r="AO907" s="1">
        <v>473.6820004518724</v>
      </c>
      <c r="AP907" s="1">
        <v>438.5009030303031</v>
      </c>
      <c r="AQ907" s="1">
        <v>5.103290049380928</v>
      </c>
      <c r="AR907" s="1">
        <v>66.27246196861341</v>
      </c>
      <c r="AS907" s="1">
        <f t="shared" si="27"/>
        <v>2.064677528</v>
      </c>
      <c r="AT907" s="1">
        <v>24.72948849451133</v>
      </c>
      <c r="AU907" s="1">
        <v>27.13354909090907</v>
      </c>
      <c r="AV907" s="1">
        <v>9.04477919939967E-4</v>
      </c>
      <c r="AW907" s="1">
        <v>80.69783231761454</v>
      </c>
      <c r="AX907" s="1">
        <v>2.0</v>
      </c>
      <c r="AY907" s="1">
        <v>0.0</v>
      </c>
      <c r="AZ907" s="1">
        <f t="shared" si="28"/>
        <v>1</v>
      </c>
      <c r="BA907" s="1">
        <f t="shared" si="29"/>
        <v>0</v>
      </c>
      <c r="BB907" s="1">
        <f t="shared" si="30"/>
        <v>51773.64925</v>
      </c>
      <c r="BC907" s="1">
        <f t="shared" si="31"/>
        <v>1999.992667</v>
      </c>
      <c r="BD907" s="1">
        <f t="shared" si="32"/>
        <v>1681.19414</v>
      </c>
      <c r="BE907" s="1">
        <f t="shared" si="33"/>
        <v>0.8406001522</v>
      </c>
      <c r="BF907" s="1">
        <f t="shared" si="34"/>
        <v>0.1607582937</v>
      </c>
      <c r="BG907" s="1">
        <v>6.0</v>
      </c>
      <c r="BH907" s="1">
        <v>0.5</v>
      </c>
      <c r="BI907" s="1" t="s">
        <v>347</v>
      </c>
      <c r="BJ907" s="1">
        <v>2.0</v>
      </c>
      <c r="BK907" s="1" t="b">
        <v>1</v>
      </c>
      <c r="BL907" s="1">
        <v>1.659887332166666E9</v>
      </c>
      <c r="BM907" s="1">
        <v>392.3383333333333</v>
      </c>
      <c r="BN907" s="1">
        <v>437.0077333333333</v>
      </c>
      <c r="BO907" s="1">
        <v>27.13598</v>
      </c>
      <c r="BP907" s="1">
        <v>24.72661333333333</v>
      </c>
      <c r="BQ907" s="1">
        <v>391.0291333333333</v>
      </c>
      <c r="BR907" s="1">
        <v>27.12492</v>
      </c>
      <c r="BS907" s="1">
        <v>500.1246666666667</v>
      </c>
      <c r="BT907" s="1">
        <v>99.19591999999999</v>
      </c>
      <c r="BU907" s="1">
        <v>0.1000350133333334</v>
      </c>
      <c r="BV907" s="1">
        <v>30.9928</v>
      </c>
      <c r="BW907" s="1">
        <v>31.91533333333333</v>
      </c>
      <c r="BX907" s="1">
        <v>999.8999999999999</v>
      </c>
      <c r="BY907" s="1">
        <v>0.0</v>
      </c>
      <c r="BZ907" s="1">
        <v>0.0</v>
      </c>
      <c r="CA907" s="1">
        <v>10002.132</v>
      </c>
      <c r="CB907" s="1">
        <v>0.0</v>
      </c>
      <c r="CC907" s="1">
        <v>948.8198666666667</v>
      </c>
      <c r="CD907" s="1">
        <v>-44.66931333333334</v>
      </c>
      <c r="CE907" s="1">
        <v>403.2815999999999</v>
      </c>
      <c r="CF907" s="1">
        <v>448.0874666666667</v>
      </c>
      <c r="CG907" s="1">
        <v>2.409382</v>
      </c>
      <c r="CH907" s="1">
        <v>437.0077333333333</v>
      </c>
      <c r="CI907" s="1">
        <v>24.72661333333333</v>
      </c>
      <c r="CJ907" s="1">
        <v>2.691779333333334</v>
      </c>
      <c r="CK907" s="1">
        <v>2.452778666666667</v>
      </c>
      <c r="CL907" s="1">
        <v>22.23502</v>
      </c>
      <c r="CM907" s="1">
        <v>20.71651333333334</v>
      </c>
      <c r="CN907" s="1">
        <v>1999.992666666667</v>
      </c>
      <c r="CO907" s="1">
        <v>0.9799962</v>
      </c>
      <c r="CP907" s="1">
        <v>0.02000400666666667</v>
      </c>
      <c r="CQ907" s="1">
        <v>0.0</v>
      </c>
      <c r="CR907" s="1">
        <v>2.411933333333333</v>
      </c>
      <c r="CS907" s="1">
        <v>0.0</v>
      </c>
      <c r="CT907" s="1">
        <v>16358.14666666667</v>
      </c>
      <c r="CU907" s="1">
        <v>17412.22666666667</v>
      </c>
      <c r="CV907" s="1">
        <v>43.687</v>
      </c>
      <c r="CW907" s="1">
        <v>44.9958</v>
      </c>
      <c r="CX907" s="1">
        <v>43.75</v>
      </c>
      <c r="CY907" s="1">
        <v>43.312</v>
      </c>
      <c r="CZ907" s="1">
        <v>43.687</v>
      </c>
      <c r="DA907" s="1">
        <v>1959.982666666667</v>
      </c>
      <c r="DB907" s="1">
        <v>40.01</v>
      </c>
      <c r="DC907" s="1">
        <v>0.0</v>
      </c>
      <c r="DD907" s="1">
        <v>1.6598873387E9</v>
      </c>
      <c r="DE907" s="1">
        <v>0.0</v>
      </c>
      <c r="DF907" s="1">
        <v>1.6598870025E9</v>
      </c>
      <c r="DG907" s="1" t="s">
        <v>1905</v>
      </c>
      <c r="DH907" s="1">
        <v>1.659886993E9</v>
      </c>
      <c r="DI907" s="1">
        <v>1.6598870025E9</v>
      </c>
      <c r="DJ907" s="1">
        <v>16.0</v>
      </c>
      <c r="DK907" s="1">
        <v>-0.383</v>
      </c>
      <c r="DL907" s="1">
        <v>0.001</v>
      </c>
      <c r="DM907" s="1">
        <v>1.325</v>
      </c>
      <c r="DN907" s="1">
        <v>0.016</v>
      </c>
      <c r="DO907" s="1">
        <v>400.0</v>
      </c>
      <c r="DP907" s="1">
        <v>25.0</v>
      </c>
      <c r="DQ907" s="1">
        <v>0.27</v>
      </c>
      <c r="DR907" s="1">
        <v>0.06</v>
      </c>
      <c r="DS907" s="1">
        <v>6.405854135504489</v>
      </c>
      <c r="DT907" s="1">
        <v>5.769248296263667</v>
      </c>
      <c r="DU907" s="1">
        <v>0.4206675107303446</v>
      </c>
      <c r="DV907" s="1">
        <v>0.0</v>
      </c>
      <c r="DW907" s="1">
        <v>-44.50018666666666</v>
      </c>
      <c r="DX907" s="1">
        <v>-8.043742825361516</v>
      </c>
      <c r="DY907" s="1">
        <v>0.5813286527334511</v>
      </c>
      <c r="DZ907" s="1">
        <v>0.0</v>
      </c>
      <c r="EA907" s="1">
        <v>264.0040937309055</v>
      </c>
      <c r="EB907" s="1">
        <v>174.5776193018532</v>
      </c>
      <c r="EC907" s="1">
        <v>13.24207283889582</v>
      </c>
      <c r="ED907" s="1">
        <v>0.0</v>
      </c>
      <c r="EE907" s="1">
        <v>2.43106225</v>
      </c>
      <c r="EF907" s="1">
        <v>-0.344284165103195</v>
      </c>
      <c r="EG907" s="1">
        <v>0.03486109059449375</v>
      </c>
      <c r="EH907" s="1">
        <v>0.0</v>
      </c>
      <c r="EI907" s="1">
        <v>2.057937149361867</v>
      </c>
      <c r="EJ907" s="1">
        <v>0.003368143726080728</v>
      </c>
      <c r="EK907" s="1">
        <v>0.001656352616700392</v>
      </c>
      <c r="EL907" s="1">
        <v>1.0</v>
      </c>
      <c r="EM907" s="1">
        <v>1.0</v>
      </c>
      <c r="EN907" s="1">
        <v>5.0</v>
      </c>
      <c r="EO907" s="1" t="s">
        <v>371</v>
      </c>
      <c r="EP907" s="1">
        <v>2.94047</v>
      </c>
      <c r="EQ907" s="1">
        <v>2.80123</v>
      </c>
      <c r="ER907" s="1">
        <v>0.091904</v>
      </c>
      <c r="ES907" s="1">
        <v>0.0991608</v>
      </c>
      <c r="ET907" s="1">
        <v>0.116657</v>
      </c>
      <c r="EU907" s="1">
        <v>0.109375</v>
      </c>
      <c r="EV907" s="1">
        <v>18556.9</v>
      </c>
      <c r="EW907" s="1">
        <v>19301.1</v>
      </c>
      <c r="EX907" s="1">
        <v>23776.6</v>
      </c>
      <c r="EY907" s="1">
        <v>24947.7</v>
      </c>
      <c r="EZ907" s="1">
        <v>33625.9</v>
      </c>
      <c r="FA907" s="1">
        <v>35485.6</v>
      </c>
      <c r="FB907" s="1">
        <v>43366.0</v>
      </c>
      <c r="FC907" s="1">
        <v>46122.6</v>
      </c>
      <c r="FD907" s="1">
        <v>1.92798</v>
      </c>
      <c r="FE907" s="1">
        <v>1.78957</v>
      </c>
      <c r="FF907" s="1">
        <v>0.101175</v>
      </c>
      <c r="FG907" s="1">
        <v>0.0</v>
      </c>
      <c r="FH907" s="1">
        <v>30.2518</v>
      </c>
      <c r="FI907" s="1">
        <v>999.9</v>
      </c>
      <c r="FJ907" s="1">
        <v>50.5</v>
      </c>
      <c r="FK907" s="1">
        <v>39.6</v>
      </c>
      <c r="FL907" s="1">
        <v>36.9445</v>
      </c>
      <c r="FM907" s="1">
        <v>63.5139</v>
      </c>
      <c r="FN907" s="1">
        <v>26.1498</v>
      </c>
      <c r="FO907" s="1">
        <v>1.0</v>
      </c>
      <c r="FP907" s="1">
        <v>0.583872</v>
      </c>
      <c r="FQ907" s="1">
        <v>3.09576</v>
      </c>
      <c r="FR907" s="1">
        <v>20.2897</v>
      </c>
      <c r="FS907" s="1">
        <v>5.211</v>
      </c>
      <c r="FT907" s="1">
        <v>11.9081</v>
      </c>
      <c r="FU907" s="1">
        <v>5.0027</v>
      </c>
      <c r="FV907" s="1">
        <v>3.28982</v>
      </c>
      <c r="FW907" s="1">
        <v>9999.0</v>
      </c>
      <c r="FX907" s="1">
        <v>9999.0</v>
      </c>
      <c r="FY907" s="1">
        <v>9999.0</v>
      </c>
      <c r="FZ907" s="1">
        <v>999.9</v>
      </c>
      <c r="GA907" s="1">
        <v>1.85974</v>
      </c>
      <c r="GB907" s="1">
        <v>1.85472</v>
      </c>
      <c r="GC907" s="1">
        <v>1.85791</v>
      </c>
      <c r="GD907" s="1">
        <v>1.85638</v>
      </c>
      <c r="GE907" s="1">
        <v>1.85514</v>
      </c>
      <c r="GF907" s="1">
        <v>1.85471</v>
      </c>
      <c r="GG907" s="1">
        <v>1.85351</v>
      </c>
      <c r="GH907" s="1">
        <v>1.85654</v>
      </c>
      <c r="GI907" s="1">
        <v>0.0</v>
      </c>
      <c r="GJ907" s="1">
        <v>0.0</v>
      </c>
      <c r="GK907" s="1">
        <v>0.0</v>
      </c>
      <c r="GL907" s="1">
        <v>0.0</v>
      </c>
      <c r="GM907" s="1" t="s">
        <v>350</v>
      </c>
      <c r="GN907" s="1" t="s">
        <v>351</v>
      </c>
      <c r="GO907" s="1" t="s">
        <v>352</v>
      </c>
      <c r="GP907" s="1" t="s">
        <v>352</v>
      </c>
      <c r="GQ907" s="1" t="s">
        <v>352</v>
      </c>
      <c r="GR907" s="1" t="s">
        <v>352</v>
      </c>
      <c r="GS907" s="1">
        <v>0.0</v>
      </c>
      <c r="GT907" s="1">
        <v>100.0</v>
      </c>
      <c r="GU907" s="1">
        <v>100.0</v>
      </c>
      <c r="GV907" s="1">
        <v>1.382</v>
      </c>
      <c r="GW907" s="1">
        <v>0.0111</v>
      </c>
      <c r="GX907" s="1">
        <v>0.3371549117722462</v>
      </c>
      <c r="GY907" s="1">
        <v>0.003036990343597491</v>
      </c>
      <c r="GZ907" s="1">
        <v>-1.538114387597119E-6</v>
      </c>
      <c r="HA907" s="1">
        <v>3.390969119432733E-10</v>
      </c>
      <c r="HB907" s="1">
        <v>-0.06060417149738102</v>
      </c>
      <c r="HC907" s="1">
        <v>0.009762198319610341</v>
      </c>
      <c r="HD907" s="1">
        <v>-3.338778216718564E-4</v>
      </c>
      <c r="HE907" s="1">
        <v>2.632278881966732E-6</v>
      </c>
      <c r="HF907" s="1">
        <v>6.0</v>
      </c>
      <c r="HG907" s="1">
        <v>2134.0</v>
      </c>
      <c r="HH907" s="1">
        <v>2.0</v>
      </c>
      <c r="HI907" s="1">
        <v>31.0</v>
      </c>
      <c r="HJ907" s="1">
        <v>5.8</v>
      </c>
      <c r="HK907" s="1">
        <v>5.6</v>
      </c>
      <c r="HL907" s="1">
        <v>1.22559</v>
      </c>
      <c r="HM907" s="1">
        <v>2.35474</v>
      </c>
      <c r="HN907" s="1">
        <v>1.4978</v>
      </c>
      <c r="HO907" s="1">
        <v>2.30957</v>
      </c>
      <c r="HP907" s="1">
        <v>1.54785</v>
      </c>
      <c r="HQ907" s="1">
        <v>2.40845</v>
      </c>
      <c r="HR907" s="1">
        <v>42.6706</v>
      </c>
      <c r="HS907" s="1">
        <v>14.3684</v>
      </c>
      <c r="HT907" s="1">
        <v>18.0</v>
      </c>
      <c r="HU907" s="1">
        <v>495.058</v>
      </c>
      <c r="HV907" s="1">
        <v>468.64</v>
      </c>
      <c r="HW907" s="1">
        <v>26.1048</v>
      </c>
      <c r="HX907" s="1">
        <v>34.1915</v>
      </c>
      <c r="HY907" s="1">
        <v>29.9978</v>
      </c>
      <c r="HZ907" s="1">
        <v>33.986</v>
      </c>
      <c r="IA907" s="1">
        <v>34.0821</v>
      </c>
      <c r="IB907" s="1">
        <v>24.5418</v>
      </c>
      <c r="IC907" s="1">
        <v>33.5251</v>
      </c>
      <c r="ID907" s="1">
        <v>0.0</v>
      </c>
      <c r="IE907" s="1">
        <v>26.1769</v>
      </c>
      <c r="IF907" s="1">
        <v>511.76</v>
      </c>
      <c r="IG907" s="1">
        <v>24.8754</v>
      </c>
      <c r="IH907" s="1">
        <v>100.268</v>
      </c>
      <c r="II907" s="1">
        <v>99.9558</v>
      </c>
      <c r="IJ907" s="1" t="s">
        <v>1117</v>
      </c>
    </row>
    <row r="908" ht="15.75" customHeight="1">
      <c r="A908" s="1">
        <v>892.0</v>
      </c>
      <c r="B908" s="1">
        <v>1.6598873406E9</v>
      </c>
      <c r="C908" s="1">
        <v>7083.5</v>
      </c>
      <c r="D908" s="1" t="s">
        <v>2088</v>
      </c>
      <c r="E908" s="1" t="s">
        <v>2089</v>
      </c>
      <c r="F908" s="1">
        <v>1.0</v>
      </c>
      <c r="G908" s="1" t="s">
        <v>1115</v>
      </c>
      <c r="H908" s="1" t="s">
        <v>345</v>
      </c>
      <c r="I908" s="1" t="s">
        <v>1102</v>
      </c>
      <c r="J908" s="1" t="s">
        <v>1113</v>
      </c>
      <c r="K908" s="1" t="s">
        <v>1114</v>
      </c>
      <c r="L908" s="1" t="s">
        <v>1904</v>
      </c>
      <c r="M908" s="1" t="s">
        <v>346</v>
      </c>
      <c r="N908" s="1">
        <v>1.6598873326625E9</v>
      </c>
      <c r="O908" s="1">
        <f t="shared" si="1"/>
        <v>0.002066817984</v>
      </c>
      <c r="P908" s="1">
        <f t="shared" si="2"/>
        <v>2.066817984</v>
      </c>
      <c r="Q908" s="1">
        <f t="shared" si="3"/>
        <v>7.213807238</v>
      </c>
      <c r="R908" s="1">
        <f t="shared" si="4"/>
        <v>394.78725</v>
      </c>
      <c r="S908" s="1">
        <f t="shared" si="5"/>
        <v>263.5798317</v>
      </c>
      <c r="T908" s="1">
        <f t="shared" si="6"/>
        <v>26.1724453</v>
      </c>
      <c r="U908" s="1">
        <f t="shared" si="7"/>
        <v>39.20082822</v>
      </c>
      <c r="V908" s="1">
        <f t="shared" si="8"/>
        <v>0.097798852</v>
      </c>
      <c r="W908" s="1">
        <f t="shared" si="9"/>
        <v>2.915921768</v>
      </c>
      <c r="X908" s="1">
        <f t="shared" si="10"/>
        <v>0.09601246858</v>
      </c>
      <c r="Y908" s="1">
        <f t="shared" si="11"/>
        <v>0.06016557449</v>
      </c>
      <c r="Z908" s="1">
        <f t="shared" si="12"/>
        <v>321.5152823</v>
      </c>
      <c r="AA908" s="1">
        <f t="shared" si="13"/>
        <v>32.35228045</v>
      </c>
      <c r="AB908" s="1">
        <f t="shared" si="14"/>
        <v>31.91389375</v>
      </c>
      <c r="AC908" s="1">
        <f t="shared" si="15"/>
        <v>4.751860392</v>
      </c>
      <c r="AD908" s="1">
        <f t="shared" si="16"/>
        <v>59.75534941</v>
      </c>
      <c r="AE908" s="1">
        <f t="shared" si="17"/>
        <v>2.694504761</v>
      </c>
      <c r="AF908" s="1">
        <f t="shared" si="18"/>
        <v>4.509227689</v>
      </c>
      <c r="AG908" s="1">
        <f t="shared" si="19"/>
        <v>2.057355631</v>
      </c>
      <c r="AH908" s="1">
        <f t="shared" si="20"/>
        <v>-91.14667308</v>
      </c>
      <c r="AI908" s="1">
        <f t="shared" si="21"/>
        <v>-144.9816101</v>
      </c>
      <c r="AJ908" s="1">
        <f t="shared" si="22"/>
        <v>-11.21525171</v>
      </c>
      <c r="AK908" s="1">
        <f t="shared" si="23"/>
        <v>74.17174738</v>
      </c>
      <c r="AL908" s="1">
        <f t="shared" si="24"/>
        <v>36.46830173</v>
      </c>
      <c r="AM908" s="1">
        <f t="shared" si="25"/>
        <v>2.063414089</v>
      </c>
      <c r="AN908" s="1">
        <f t="shared" si="26"/>
        <v>7.213807238</v>
      </c>
      <c r="AO908" s="1">
        <v>478.8832437767389</v>
      </c>
      <c r="AP908" s="1">
        <v>443.5605151515151</v>
      </c>
      <c r="AQ908" s="1">
        <v>5.087978389315747</v>
      </c>
      <c r="AR908" s="1">
        <v>66.27246196861341</v>
      </c>
      <c r="AS908" s="1">
        <f t="shared" si="27"/>
        <v>2.066817984</v>
      </c>
      <c r="AT908" s="1">
        <v>24.7300766051608</v>
      </c>
      <c r="AU908" s="1">
        <v>27.1369006060606</v>
      </c>
      <c r="AV908" s="1">
        <v>8.604914043232289E-4</v>
      </c>
      <c r="AW908" s="1">
        <v>80.69783231761454</v>
      </c>
      <c r="AX908" s="1">
        <v>2.0</v>
      </c>
      <c r="AY908" s="1">
        <v>0.0</v>
      </c>
      <c r="AZ908" s="1">
        <f t="shared" si="28"/>
        <v>1</v>
      </c>
      <c r="BA908" s="1">
        <f t="shared" si="29"/>
        <v>0</v>
      </c>
      <c r="BB908" s="1">
        <f t="shared" si="30"/>
        <v>51777.91097</v>
      </c>
      <c r="BC908" s="1">
        <f t="shared" si="31"/>
        <v>1999.991875</v>
      </c>
      <c r="BD908" s="1">
        <f t="shared" si="32"/>
        <v>1681.193475</v>
      </c>
      <c r="BE908" s="1">
        <f t="shared" si="33"/>
        <v>0.8406001524</v>
      </c>
      <c r="BF908" s="1">
        <f t="shared" si="34"/>
        <v>0.1607582942</v>
      </c>
      <c r="BG908" s="1">
        <v>6.0</v>
      </c>
      <c r="BH908" s="1">
        <v>0.5</v>
      </c>
      <c r="BI908" s="1" t="s">
        <v>347</v>
      </c>
      <c r="BJ908" s="1">
        <v>2.0</v>
      </c>
      <c r="BK908" s="1" t="b">
        <v>1</v>
      </c>
      <c r="BL908" s="1">
        <v>1.6598873326625E9</v>
      </c>
      <c r="BM908" s="1">
        <v>394.78725</v>
      </c>
      <c r="BN908" s="1">
        <v>439.5155</v>
      </c>
      <c r="BO908" s="1">
        <v>27.1360625</v>
      </c>
      <c r="BP908" s="1">
        <v>24.7277625</v>
      </c>
      <c r="BQ908" s="1">
        <v>393.47325</v>
      </c>
      <c r="BR908" s="1">
        <v>27.125</v>
      </c>
      <c r="BS908" s="1">
        <v>500.1256875</v>
      </c>
      <c r="BT908" s="1">
        <v>99.19605625</v>
      </c>
      <c r="BU908" s="1">
        <v>0.100028475</v>
      </c>
      <c r="BV908" s="1">
        <v>30.9916375</v>
      </c>
      <c r="BW908" s="1">
        <v>31.91389375</v>
      </c>
      <c r="BX908" s="1">
        <v>999.9</v>
      </c>
      <c r="BY908" s="1">
        <v>0.0</v>
      </c>
      <c r="BZ908" s="1">
        <v>0.0</v>
      </c>
      <c r="CA908" s="1">
        <v>10002.93625</v>
      </c>
      <c r="CB908" s="1">
        <v>0.0</v>
      </c>
      <c r="CC908" s="1">
        <v>929.672</v>
      </c>
      <c r="CD908" s="1">
        <v>-44.7281625</v>
      </c>
      <c r="CE908" s="1">
        <v>405.798875</v>
      </c>
      <c r="CF908" s="1">
        <v>450.659375</v>
      </c>
      <c r="CG908" s="1">
        <v>2.408309375</v>
      </c>
      <c r="CH908" s="1">
        <v>439.5155</v>
      </c>
      <c r="CI908" s="1">
        <v>24.7277625</v>
      </c>
      <c r="CJ908" s="1">
        <v>2.69179125</v>
      </c>
      <c r="CK908" s="1">
        <v>2.45289625</v>
      </c>
      <c r="CL908" s="1">
        <v>22.23509375</v>
      </c>
      <c r="CM908" s="1">
        <v>20.71729375</v>
      </c>
      <c r="CN908" s="1">
        <v>1999.991875</v>
      </c>
      <c r="CO908" s="1">
        <v>0.9799961875000001</v>
      </c>
      <c r="CP908" s="1">
        <v>0.02000401875</v>
      </c>
      <c r="CQ908" s="1">
        <v>0.0</v>
      </c>
      <c r="CR908" s="1">
        <v>2.4535</v>
      </c>
      <c r="CS908" s="1">
        <v>0.0</v>
      </c>
      <c r="CT908" s="1">
        <v>16356.3625</v>
      </c>
      <c r="CU908" s="1">
        <v>17412.21875</v>
      </c>
      <c r="CV908" s="1">
        <v>43.687</v>
      </c>
      <c r="CW908" s="1">
        <v>44.9960625</v>
      </c>
      <c r="CX908" s="1">
        <v>43.75</v>
      </c>
      <c r="CY908" s="1">
        <v>43.312</v>
      </c>
      <c r="CZ908" s="1">
        <v>43.687</v>
      </c>
      <c r="DA908" s="1">
        <v>1959.981875</v>
      </c>
      <c r="DB908" s="1">
        <v>40.01</v>
      </c>
      <c r="DC908" s="1">
        <v>0.0</v>
      </c>
      <c r="DD908" s="1">
        <v>1.6598873393E9</v>
      </c>
      <c r="DE908" s="1">
        <v>0.0</v>
      </c>
      <c r="DF908" s="1">
        <v>1.6598870025E9</v>
      </c>
      <c r="DG908" s="1" t="s">
        <v>1905</v>
      </c>
      <c r="DH908" s="1">
        <v>1.659886993E9</v>
      </c>
      <c r="DI908" s="1">
        <v>1.6598870025E9</v>
      </c>
      <c r="DJ908" s="1">
        <v>16.0</v>
      </c>
      <c r="DK908" s="1">
        <v>-0.383</v>
      </c>
      <c r="DL908" s="1">
        <v>0.001</v>
      </c>
      <c r="DM908" s="1">
        <v>1.325</v>
      </c>
      <c r="DN908" s="1">
        <v>0.016</v>
      </c>
      <c r="DO908" s="1">
        <v>400.0</v>
      </c>
      <c r="DP908" s="1">
        <v>25.0</v>
      </c>
      <c r="DQ908" s="1">
        <v>0.27</v>
      </c>
      <c r="DR908" s="1">
        <v>0.06</v>
      </c>
      <c r="DS908" s="1">
        <v>6.511950113277115</v>
      </c>
      <c r="DT908" s="1">
        <v>5.210297992121878</v>
      </c>
      <c r="DU908" s="1">
        <v>0.3947649832809504</v>
      </c>
      <c r="DV908" s="1">
        <v>0.0</v>
      </c>
      <c r="DW908" s="1">
        <v>-44.65941935483871</v>
      </c>
      <c r="DX908" s="1">
        <v>-7.871182258064479</v>
      </c>
      <c r="DY908" s="1">
        <v>0.5881758352514815</v>
      </c>
      <c r="DZ908" s="1">
        <v>0.0</v>
      </c>
      <c r="EA908" s="1">
        <v>269.4000299977231</v>
      </c>
      <c r="EB908" s="1">
        <v>199.8599051825012</v>
      </c>
      <c r="EC908" s="1">
        <v>14.63736521436457</v>
      </c>
      <c r="ED908" s="1">
        <v>0.0</v>
      </c>
      <c r="EE908" s="1">
        <v>2.426283414634146</v>
      </c>
      <c r="EF908" s="1">
        <v>-0.3178122648083536</v>
      </c>
      <c r="EG908" s="1">
        <v>0.03374694924674267</v>
      </c>
      <c r="EH908" s="1">
        <v>0.0</v>
      </c>
      <c r="EI908" s="1">
        <v>2.057753750511205</v>
      </c>
      <c r="EJ908" s="1">
        <v>-0.01436816401623237</v>
      </c>
      <c r="EK908" s="1">
        <v>0.002099895700349535</v>
      </c>
      <c r="EL908" s="1">
        <v>1.0</v>
      </c>
      <c r="EM908" s="1">
        <v>1.0</v>
      </c>
      <c r="EN908" s="1">
        <v>5.0</v>
      </c>
      <c r="EO908" s="1" t="s">
        <v>371</v>
      </c>
      <c r="EP908" s="1">
        <v>2.9407</v>
      </c>
      <c r="EQ908" s="1">
        <v>2.80121</v>
      </c>
      <c r="ER908" s="1">
        <v>0.0926984</v>
      </c>
      <c r="ES908" s="1">
        <v>0.0999303</v>
      </c>
      <c r="ET908" s="1">
        <v>0.116672</v>
      </c>
      <c r="EU908" s="1">
        <v>0.109409</v>
      </c>
      <c r="EV908" s="1">
        <v>18540.7</v>
      </c>
      <c r="EW908" s="1">
        <v>19284.7</v>
      </c>
      <c r="EX908" s="1">
        <v>23776.6</v>
      </c>
      <c r="EY908" s="1">
        <v>24947.9</v>
      </c>
      <c r="EZ908" s="1">
        <v>33625.3</v>
      </c>
      <c r="FA908" s="1">
        <v>35484.6</v>
      </c>
      <c r="FB908" s="1">
        <v>43366.0</v>
      </c>
      <c r="FC908" s="1">
        <v>46123.0</v>
      </c>
      <c r="FD908" s="1">
        <v>1.928</v>
      </c>
      <c r="FE908" s="1">
        <v>1.7897</v>
      </c>
      <c r="FF908" s="1">
        <v>0.100806</v>
      </c>
      <c r="FG908" s="1">
        <v>0.0</v>
      </c>
      <c r="FH908" s="1">
        <v>30.2524</v>
      </c>
      <c r="FI908" s="1">
        <v>999.9</v>
      </c>
      <c r="FJ908" s="1">
        <v>50.5</v>
      </c>
      <c r="FK908" s="1">
        <v>39.6</v>
      </c>
      <c r="FL908" s="1">
        <v>36.9415</v>
      </c>
      <c r="FM908" s="1">
        <v>63.6539</v>
      </c>
      <c r="FN908" s="1">
        <v>25.9575</v>
      </c>
      <c r="FO908" s="1">
        <v>1.0</v>
      </c>
      <c r="FP908" s="1">
        <v>0.583364</v>
      </c>
      <c r="FQ908" s="1">
        <v>3.02818</v>
      </c>
      <c r="FR908" s="1">
        <v>20.291</v>
      </c>
      <c r="FS908" s="1">
        <v>5.211</v>
      </c>
      <c r="FT908" s="1">
        <v>11.9081</v>
      </c>
      <c r="FU908" s="1">
        <v>5.0026</v>
      </c>
      <c r="FV908" s="1">
        <v>3.28985</v>
      </c>
      <c r="FW908" s="1">
        <v>9999.0</v>
      </c>
      <c r="FX908" s="1">
        <v>9999.0</v>
      </c>
      <c r="FY908" s="1">
        <v>9999.0</v>
      </c>
      <c r="FZ908" s="1">
        <v>999.9</v>
      </c>
      <c r="GA908" s="1">
        <v>1.85973</v>
      </c>
      <c r="GB908" s="1">
        <v>1.85472</v>
      </c>
      <c r="GC908" s="1">
        <v>1.85791</v>
      </c>
      <c r="GD908" s="1">
        <v>1.85638</v>
      </c>
      <c r="GE908" s="1">
        <v>1.85512</v>
      </c>
      <c r="GF908" s="1">
        <v>1.85471</v>
      </c>
      <c r="GG908" s="1">
        <v>1.8535</v>
      </c>
      <c r="GH908" s="1">
        <v>1.85654</v>
      </c>
      <c r="GI908" s="1">
        <v>0.0</v>
      </c>
      <c r="GJ908" s="1">
        <v>0.0</v>
      </c>
      <c r="GK908" s="1">
        <v>0.0</v>
      </c>
      <c r="GL908" s="1">
        <v>0.0</v>
      </c>
      <c r="GM908" s="1" t="s">
        <v>350</v>
      </c>
      <c r="GN908" s="1" t="s">
        <v>351</v>
      </c>
      <c r="GO908" s="1" t="s">
        <v>352</v>
      </c>
      <c r="GP908" s="1" t="s">
        <v>352</v>
      </c>
      <c r="GQ908" s="1" t="s">
        <v>352</v>
      </c>
      <c r="GR908" s="1" t="s">
        <v>352</v>
      </c>
      <c r="GS908" s="1">
        <v>0.0</v>
      </c>
      <c r="GT908" s="1">
        <v>100.0</v>
      </c>
      <c r="GU908" s="1">
        <v>100.0</v>
      </c>
      <c r="GV908" s="1">
        <v>1.39</v>
      </c>
      <c r="GW908" s="1">
        <v>0.0111</v>
      </c>
      <c r="GX908" s="1">
        <v>0.3371549117722462</v>
      </c>
      <c r="GY908" s="1">
        <v>0.003036990343597491</v>
      </c>
      <c r="GZ908" s="1">
        <v>-1.538114387597119E-6</v>
      </c>
      <c r="HA908" s="1">
        <v>3.390969119432733E-10</v>
      </c>
      <c r="HB908" s="1">
        <v>-0.06060417149738102</v>
      </c>
      <c r="HC908" s="1">
        <v>0.009762198319610341</v>
      </c>
      <c r="HD908" s="1">
        <v>-3.338778216718564E-4</v>
      </c>
      <c r="HE908" s="1">
        <v>2.632278881966732E-6</v>
      </c>
      <c r="HF908" s="1">
        <v>6.0</v>
      </c>
      <c r="HG908" s="1">
        <v>2134.0</v>
      </c>
      <c r="HH908" s="1">
        <v>2.0</v>
      </c>
      <c r="HI908" s="1">
        <v>31.0</v>
      </c>
      <c r="HJ908" s="1">
        <v>5.8</v>
      </c>
      <c r="HK908" s="1">
        <v>5.6</v>
      </c>
      <c r="HL908" s="1">
        <v>1.22925</v>
      </c>
      <c r="HM908" s="1">
        <v>2.35352</v>
      </c>
      <c r="HN908" s="1">
        <v>1.4978</v>
      </c>
      <c r="HO908" s="1">
        <v>2.30957</v>
      </c>
      <c r="HP908" s="1">
        <v>1.54785</v>
      </c>
      <c r="HQ908" s="1">
        <v>2.30713</v>
      </c>
      <c r="HR908" s="1">
        <v>42.6706</v>
      </c>
      <c r="HS908" s="1">
        <v>14.3422</v>
      </c>
      <c r="HT908" s="1">
        <v>18.0</v>
      </c>
      <c r="HU908" s="1">
        <v>495.072</v>
      </c>
      <c r="HV908" s="1">
        <v>468.721</v>
      </c>
      <c r="HW908" s="1">
        <v>26.1059</v>
      </c>
      <c r="HX908" s="1">
        <v>34.1915</v>
      </c>
      <c r="HY908" s="1">
        <v>29.9978</v>
      </c>
      <c r="HZ908" s="1">
        <v>33.986</v>
      </c>
      <c r="IA908" s="1">
        <v>34.0821</v>
      </c>
      <c r="IB908" s="1">
        <v>24.7017</v>
      </c>
      <c r="IC908" s="1">
        <v>33.5251</v>
      </c>
      <c r="ID908" s="1">
        <v>0.0</v>
      </c>
      <c r="IE908" s="1">
        <v>26.1769</v>
      </c>
      <c r="IF908" s="1">
        <v>511.76</v>
      </c>
      <c r="IG908" s="1">
        <v>24.8771</v>
      </c>
      <c r="IH908" s="1">
        <v>100.268</v>
      </c>
      <c r="II908" s="1">
        <v>99.9565</v>
      </c>
      <c r="IJ908" s="1" t="s">
        <v>1117</v>
      </c>
    </row>
    <row r="909" ht="15.75" customHeight="1">
      <c r="A909" s="1">
        <v>893.0</v>
      </c>
      <c r="B909" s="1">
        <v>1.6598873416E9</v>
      </c>
      <c r="C909" s="1">
        <v>7084.5</v>
      </c>
      <c r="D909" s="1" t="s">
        <v>2090</v>
      </c>
      <c r="E909" s="1" t="s">
        <v>2091</v>
      </c>
      <c r="F909" s="1">
        <v>1.0</v>
      </c>
      <c r="G909" s="1" t="s">
        <v>1115</v>
      </c>
      <c r="H909" s="1" t="s">
        <v>345</v>
      </c>
      <c r="I909" s="1" t="s">
        <v>1102</v>
      </c>
      <c r="J909" s="1" t="s">
        <v>1113</v>
      </c>
      <c r="K909" s="1" t="s">
        <v>1114</v>
      </c>
      <c r="L909" s="1" t="s">
        <v>1904</v>
      </c>
      <c r="M909" s="1" t="s">
        <v>346</v>
      </c>
      <c r="N909" s="1">
        <v>1.659887334166666E9</v>
      </c>
      <c r="O909" s="1">
        <f t="shared" si="1"/>
        <v>0.002067484546</v>
      </c>
      <c r="P909" s="1">
        <f t="shared" si="2"/>
        <v>2.067484546</v>
      </c>
      <c r="Q909" s="1">
        <f t="shared" si="3"/>
        <v>7.376352794</v>
      </c>
      <c r="R909" s="1">
        <f t="shared" si="4"/>
        <v>402.2046</v>
      </c>
      <c r="S909" s="1">
        <f t="shared" si="5"/>
        <v>268.1563407</v>
      </c>
      <c r="T909" s="1">
        <f t="shared" si="6"/>
        <v>26.62695295</v>
      </c>
      <c r="U909" s="1">
        <f t="shared" si="7"/>
        <v>39.93745936</v>
      </c>
      <c r="V909" s="1">
        <f t="shared" si="8"/>
        <v>0.09785093459</v>
      </c>
      <c r="W909" s="1">
        <f t="shared" si="9"/>
        <v>2.916267122</v>
      </c>
      <c r="X909" s="1">
        <f t="shared" si="10"/>
        <v>0.09606287434</v>
      </c>
      <c r="Y909" s="1">
        <f t="shared" si="11"/>
        <v>0.06019722509</v>
      </c>
      <c r="Z909" s="1">
        <f t="shared" si="12"/>
        <v>321.5129614</v>
      </c>
      <c r="AA909" s="1">
        <f t="shared" si="13"/>
        <v>32.34820295</v>
      </c>
      <c r="AB909" s="1">
        <f t="shared" si="14"/>
        <v>31.91067333</v>
      </c>
      <c r="AC909" s="1">
        <f t="shared" si="15"/>
        <v>4.750993758</v>
      </c>
      <c r="AD909" s="1">
        <f t="shared" si="16"/>
        <v>59.75766233</v>
      </c>
      <c r="AE909" s="1">
        <f t="shared" si="17"/>
        <v>2.69403382</v>
      </c>
      <c r="AF909" s="1">
        <f t="shared" si="18"/>
        <v>4.508265075</v>
      </c>
      <c r="AG909" s="1">
        <f t="shared" si="19"/>
        <v>2.056959937</v>
      </c>
      <c r="AH909" s="1">
        <f t="shared" si="20"/>
        <v>-91.17606847</v>
      </c>
      <c r="AI909" s="1">
        <f t="shared" si="21"/>
        <v>-145.0811262</v>
      </c>
      <c r="AJ909" s="1">
        <f t="shared" si="22"/>
        <v>-11.22123584</v>
      </c>
      <c r="AK909" s="1">
        <f t="shared" si="23"/>
        <v>74.03453088</v>
      </c>
      <c r="AL909" s="1">
        <f t="shared" si="24"/>
        <v>36.6165773</v>
      </c>
      <c r="AM909" s="1">
        <f t="shared" si="25"/>
        <v>2.056763457</v>
      </c>
      <c r="AN909" s="1">
        <f t="shared" si="26"/>
        <v>7.376352794</v>
      </c>
      <c r="AO909" s="1">
        <v>484.063203265778</v>
      </c>
      <c r="AP909" s="1">
        <v>448.6200363636362</v>
      </c>
      <c r="AQ909" s="1">
        <v>5.07268538894431</v>
      </c>
      <c r="AR909" s="1">
        <v>66.27246196861341</v>
      </c>
      <c r="AS909" s="1">
        <f t="shared" si="27"/>
        <v>2.067484546</v>
      </c>
      <c r="AT909" s="1">
        <v>24.73350121219098</v>
      </c>
      <c r="AU909" s="1">
        <v>27.14248363636362</v>
      </c>
      <c r="AV909" s="1">
        <v>6.355051004534142E-4</v>
      </c>
      <c r="AW909" s="1">
        <v>80.69783231761454</v>
      </c>
      <c r="AX909" s="1">
        <v>2.0</v>
      </c>
      <c r="AY909" s="1">
        <v>0.0</v>
      </c>
      <c r="AZ909" s="1">
        <f t="shared" si="28"/>
        <v>1</v>
      </c>
      <c r="BA909" s="1">
        <f t="shared" si="29"/>
        <v>0</v>
      </c>
      <c r="BB909" s="1">
        <f t="shared" si="30"/>
        <v>51788.35571</v>
      </c>
      <c r="BC909" s="1">
        <f t="shared" si="31"/>
        <v>1999.977333</v>
      </c>
      <c r="BD909" s="1">
        <f t="shared" si="32"/>
        <v>1681.18126</v>
      </c>
      <c r="BE909" s="1">
        <f t="shared" si="33"/>
        <v>0.8406001568</v>
      </c>
      <c r="BF909" s="1">
        <f t="shared" si="34"/>
        <v>0.1607583026</v>
      </c>
      <c r="BG909" s="1">
        <v>6.0</v>
      </c>
      <c r="BH909" s="1">
        <v>0.5</v>
      </c>
      <c r="BI909" s="1" t="s">
        <v>347</v>
      </c>
      <c r="BJ909" s="1">
        <v>2.0</v>
      </c>
      <c r="BK909" s="1" t="b">
        <v>1</v>
      </c>
      <c r="BL909" s="1">
        <v>1.659887334166666E9</v>
      </c>
      <c r="BM909" s="1">
        <v>402.2045999999999</v>
      </c>
      <c r="BN909" s="1">
        <v>447.1253333333333</v>
      </c>
      <c r="BO909" s="1">
        <v>27.13124</v>
      </c>
      <c r="BP909" s="1">
        <v>24.73072000000001</v>
      </c>
      <c r="BQ909" s="1">
        <v>400.8759333333334</v>
      </c>
      <c r="BR909" s="1">
        <v>27.12015333333333</v>
      </c>
      <c r="BS909" s="1">
        <v>500.1318666666666</v>
      </c>
      <c r="BT909" s="1">
        <v>99.19632666666666</v>
      </c>
      <c r="BU909" s="1">
        <v>0.1000497666666667</v>
      </c>
      <c r="BV909" s="1">
        <v>30.98789333333333</v>
      </c>
      <c r="BW909" s="1">
        <v>31.91067333333333</v>
      </c>
      <c r="BX909" s="1">
        <v>999.8999999999999</v>
      </c>
      <c r="BY909" s="1">
        <v>0.0</v>
      </c>
      <c r="BZ909" s="1">
        <v>0.0</v>
      </c>
      <c r="CA909" s="1">
        <v>10004.88333333333</v>
      </c>
      <c r="CB909" s="1">
        <v>0.0</v>
      </c>
      <c r="CC909" s="1">
        <v>947.8514666666667</v>
      </c>
      <c r="CD909" s="1">
        <v>-44.92065333333334</v>
      </c>
      <c r="CE909" s="1">
        <v>413.4213333333333</v>
      </c>
      <c r="CF909" s="1">
        <v>458.4636</v>
      </c>
      <c r="CG909" s="1">
        <v>2.400525333333333</v>
      </c>
      <c r="CH909" s="1">
        <v>447.1253333333333</v>
      </c>
      <c r="CI909" s="1">
        <v>24.73072000000001</v>
      </c>
      <c r="CJ909" s="1">
        <v>2.691319333333333</v>
      </c>
      <c r="CK909" s="1">
        <v>2.453196</v>
      </c>
      <c r="CL909" s="1">
        <v>22.23222</v>
      </c>
      <c r="CM909" s="1">
        <v>20.71928</v>
      </c>
      <c r="CN909" s="1">
        <v>1999.977333333333</v>
      </c>
      <c r="CO909" s="1">
        <v>0.979996</v>
      </c>
      <c r="CP909" s="1">
        <v>0.02000420000000001</v>
      </c>
      <c r="CQ909" s="1">
        <v>0.0</v>
      </c>
      <c r="CR909" s="1">
        <v>2.519066666666666</v>
      </c>
      <c r="CS909" s="1">
        <v>0.0</v>
      </c>
      <c r="CT909" s="1">
        <v>16354.45333333333</v>
      </c>
      <c r="CU909" s="1">
        <v>17412.1</v>
      </c>
      <c r="CV909" s="1">
        <v>43.687</v>
      </c>
      <c r="CW909" s="1">
        <v>45.0</v>
      </c>
      <c r="CX909" s="1">
        <v>43.7458</v>
      </c>
      <c r="CY909" s="1">
        <v>43.312</v>
      </c>
      <c r="CZ909" s="1">
        <v>43.687</v>
      </c>
      <c r="DA909" s="1">
        <v>1959.967333333333</v>
      </c>
      <c r="DB909" s="1">
        <v>40.01</v>
      </c>
      <c r="DC909" s="1">
        <v>0.0</v>
      </c>
      <c r="DD909" s="1">
        <v>1.6598873405E9</v>
      </c>
      <c r="DE909" s="1">
        <v>0.0</v>
      </c>
      <c r="DF909" s="1">
        <v>1.6598870025E9</v>
      </c>
      <c r="DG909" s="1" t="s">
        <v>1905</v>
      </c>
      <c r="DH909" s="1">
        <v>1.659886993E9</v>
      </c>
      <c r="DI909" s="1">
        <v>1.6598870025E9</v>
      </c>
      <c r="DJ909" s="1">
        <v>16.0</v>
      </c>
      <c r="DK909" s="1">
        <v>-0.383</v>
      </c>
      <c r="DL909" s="1">
        <v>0.001</v>
      </c>
      <c r="DM909" s="1">
        <v>1.325</v>
      </c>
      <c r="DN909" s="1">
        <v>0.016</v>
      </c>
      <c r="DO909" s="1">
        <v>400.0</v>
      </c>
      <c r="DP909" s="1">
        <v>25.0</v>
      </c>
      <c r="DQ909" s="1">
        <v>0.27</v>
      </c>
      <c r="DR909" s="1">
        <v>0.06</v>
      </c>
      <c r="DS909" s="1">
        <v>6.672259724550887</v>
      </c>
      <c r="DT909" s="1">
        <v>4.796041047708047</v>
      </c>
      <c r="DU909" s="1">
        <v>0.3506197550745568</v>
      </c>
      <c r="DV909" s="1">
        <v>0.0</v>
      </c>
      <c r="DW909" s="1">
        <v>-44.88401</v>
      </c>
      <c r="DX909" s="1">
        <v>-7.363277419354862</v>
      </c>
      <c r="DY909" s="1">
        <v>0.5327429219614283</v>
      </c>
      <c r="DZ909" s="1">
        <v>0.0</v>
      </c>
      <c r="EA909" s="1">
        <v>273.4979704448082</v>
      </c>
      <c r="EB909" s="1">
        <v>212.9457289160514</v>
      </c>
      <c r="EC909" s="1">
        <v>16.01070076658107</v>
      </c>
      <c r="ED909" s="1">
        <v>0.0</v>
      </c>
      <c r="EE909" s="1">
        <v>2.41839125</v>
      </c>
      <c r="EF909" s="1">
        <v>-0.2889166604127652</v>
      </c>
      <c r="EG909" s="1">
        <v>0.03089876034629059</v>
      </c>
      <c r="EH909" s="1">
        <v>0.0</v>
      </c>
      <c r="EI909" s="1">
        <v>2.057233189489701</v>
      </c>
      <c r="EJ909" s="1">
        <v>-0.02824626311845291</v>
      </c>
      <c r="EK909" s="1">
        <v>0.002793002912898178</v>
      </c>
      <c r="EL909" s="1">
        <v>1.0</v>
      </c>
      <c r="EM909" s="1">
        <v>1.0</v>
      </c>
      <c r="EN909" s="1">
        <v>5.0</v>
      </c>
      <c r="EO909" s="1" t="s">
        <v>371</v>
      </c>
      <c r="EP909" s="1">
        <v>2.94048</v>
      </c>
      <c r="EQ909" s="1">
        <v>2.80117</v>
      </c>
      <c r="ER909" s="1">
        <v>0.0934928</v>
      </c>
      <c r="ES909" s="1">
        <v>0.10069</v>
      </c>
      <c r="ET909" s="1">
        <v>0.116685</v>
      </c>
      <c r="EU909" s="1">
        <v>0.109447</v>
      </c>
      <c r="EV909" s="1">
        <v>18524.5</v>
      </c>
      <c r="EW909" s="1">
        <v>19268.5</v>
      </c>
      <c r="EX909" s="1">
        <v>23776.6</v>
      </c>
      <c r="EY909" s="1">
        <v>24948.0</v>
      </c>
      <c r="EZ909" s="1">
        <v>33624.8</v>
      </c>
      <c r="FA909" s="1">
        <v>35483.2</v>
      </c>
      <c r="FB909" s="1">
        <v>43365.9</v>
      </c>
      <c r="FC909" s="1">
        <v>46123.1</v>
      </c>
      <c r="FD909" s="1">
        <v>1.92798</v>
      </c>
      <c r="FE909" s="1">
        <v>1.78978</v>
      </c>
      <c r="FF909" s="1">
        <v>0.100818</v>
      </c>
      <c r="FG909" s="1">
        <v>0.0</v>
      </c>
      <c r="FH909" s="1">
        <v>30.253</v>
      </c>
      <c r="FI909" s="1">
        <v>999.9</v>
      </c>
      <c r="FJ909" s="1">
        <v>50.5</v>
      </c>
      <c r="FK909" s="1">
        <v>39.6</v>
      </c>
      <c r="FL909" s="1">
        <v>36.9415</v>
      </c>
      <c r="FM909" s="1">
        <v>63.7639</v>
      </c>
      <c r="FN909" s="1">
        <v>26.2861</v>
      </c>
      <c r="FO909" s="1">
        <v>1.0</v>
      </c>
      <c r="FP909" s="1">
        <v>0.582815</v>
      </c>
      <c r="FQ909" s="1">
        <v>2.97283</v>
      </c>
      <c r="FR909" s="1">
        <v>20.292</v>
      </c>
      <c r="FS909" s="1">
        <v>5.2113</v>
      </c>
      <c r="FT909" s="1">
        <v>11.9081</v>
      </c>
      <c r="FU909" s="1">
        <v>5.0027</v>
      </c>
      <c r="FV909" s="1">
        <v>3.28988</v>
      </c>
      <c r="FW909" s="1">
        <v>9999.0</v>
      </c>
      <c r="FX909" s="1">
        <v>9999.0</v>
      </c>
      <c r="FY909" s="1">
        <v>9999.0</v>
      </c>
      <c r="FZ909" s="1">
        <v>999.9</v>
      </c>
      <c r="GA909" s="1">
        <v>1.85973</v>
      </c>
      <c r="GB909" s="1">
        <v>1.85472</v>
      </c>
      <c r="GC909" s="1">
        <v>1.85791</v>
      </c>
      <c r="GD909" s="1">
        <v>1.85638</v>
      </c>
      <c r="GE909" s="1">
        <v>1.85512</v>
      </c>
      <c r="GF909" s="1">
        <v>1.85471</v>
      </c>
      <c r="GG909" s="1">
        <v>1.85351</v>
      </c>
      <c r="GH909" s="1">
        <v>1.85654</v>
      </c>
      <c r="GI909" s="1">
        <v>0.0</v>
      </c>
      <c r="GJ909" s="1">
        <v>0.0</v>
      </c>
      <c r="GK909" s="1">
        <v>0.0</v>
      </c>
      <c r="GL909" s="1">
        <v>0.0</v>
      </c>
      <c r="GM909" s="1" t="s">
        <v>350</v>
      </c>
      <c r="GN909" s="1" t="s">
        <v>351</v>
      </c>
      <c r="GO909" s="1" t="s">
        <v>352</v>
      </c>
      <c r="GP909" s="1" t="s">
        <v>352</v>
      </c>
      <c r="GQ909" s="1" t="s">
        <v>352</v>
      </c>
      <c r="GR909" s="1" t="s">
        <v>352</v>
      </c>
      <c r="GS909" s="1">
        <v>0.0</v>
      </c>
      <c r="GT909" s="1">
        <v>100.0</v>
      </c>
      <c r="GU909" s="1">
        <v>100.0</v>
      </c>
      <c r="GV909" s="1">
        <v>1.4</v>
      </c>
      <c r="GW909" s="1">
        <v>0.0111</v>
      </c>
      <c r="GX909" s="1">
        <v>0.3371549117722462</v>
      </c>
      <c r="GY909" s="1">
        <v>0.003036990343597491</v>
      </c>
      <c r="GZ909" s="1">
        <v>-1.538114387597119E-6</v>
      </c>
      <c r="HA909" s="1">
        <v>3.390969119432733E-10</v>
      </c>
      <c r="HB909" s="1">
        <v>-0.06060417149738102</v>
      </c>
      <c r="HC909" s="1">
        <v>0.009762198319610341</v>
      </c>
      <c r="HD909" s="1">
        <v>-3.338778216718564E-4</v>
      </c>
      <c r="HE909" s="1">
        <v>2.632278881966732E-6</v>
      </c>
      <c r="HF909" s="1">
        <v>6.0</v>
      </c>
      <c r="HG909" s="1">
        <v>2134.0</v>
      </c>
      <c r="HH909" s="1">
        <v>2.0</v>
      </c>
      <c r="HI909" s="1">
        <v>31.0</v>
      </c>
      <c r="HJ909" s="1">
        <v>5.8</v>
      </c>
      <c r="HK909" s="1">
        <v>5.7</v>
      </c>
      <c r="HL909" s="1">
        <v>1.24634</v>
      </c>
      <c r="HM909" s="1">
        <v>2.34985</v>
      </c>
      <c r="HN909" s="1">
        <v>1.4978</v>
      </c>
      <c r="HO909" s="1">
        <v>2.30957</v>
      </c>
      <c r="HP909" s="1">
        <v>1.54785</v>
      </c>
      <c r="HQ909" s="1">
        <v>2.41455</v>
      </c>
      <c r="HR909" s="1">
        <v>42.6706</v>
      </c>
      <c r="HS909" s="1">
        <v>14.3684</v>
      </c>
      <c r="HT909" s="1">
        <v>18.0</v>
      </c>
      <c r="HU909" s="1">
        <v>495.057</v>
      </c>
      <c r="HV909" s="1">
        <v>468.766</v>
      </c>
      <c r="HW909" s="1">
        <v>26.1098</v>
      </c>
      <c r="HX909" s="1">
        <v>34.1907</v>
      </c>
      <c r="HY909" s="1">
        <v>29.9977</v>
      </c>
      <c r="HZ909" s="1">
        <v>33.986</v>
      </c>
      <c r="IA909" s="1">
        <v>34.0815</v>
      </c>
      <c r="IB909" s="1">
        <v>24.9494</v>
      </c>
      <c r="IC909" s="1">
        <v>33.5251</v>
      </c>
      <c r="ID909" s="1">
        <v>0.0</v>
      </c>
      <c r="IE909" s="1">
        <v>26.1769</v>
      </c>
      <c r="IF909" s="1">
        <v>521.778</v>
      </c>
      <c r="IG909" s="1">
        <v>24.8852</v>
      </c>
      <c r="IH909" s="1">
        <v>100.267</v>
      </c>
      <c r="II909" s="1">
        <v>99.9569</v>
      </c>
      <c r="IJ909" s="1" t="s">
        <v>1117</v>
      </c>
    </row>
    <row r="910" ht="15.75" customHeight="1">
      <c r="A910" s="1">
        <v>894.0</v>
      </c>
      <c r="B910" s="1">
        <v>1.6598873426E9</v>
      </c>
      <c r="C910" s="1">
        <v>7085.5</v>
      </c>
      <c r="D910" s="1" t="s">
        <v>2092</v>
      </c>
      <c r="E910" s="1" t="s">
        <v>2093</v>
      </c>
      <c r="F910" s="1">
        <v>1.0</v>
      </c>
      <c r="G910" s="1" t="s">
        <v>1115</v>
      </c>
      <c r="H910" s="1" t="s">
        <v>345</v>
      </c>
      <c r="I910" s="1" t="s">
        <v>1102</v>
      </c>
      <c r="J910" s="1" t="s">
        <v>1113</v>
      </c>
      <c r="K910" s="1" t="s">
        <v>1114</v>
      </c>
      <c r="L910" s="1" t="s">
        <v>1904</v>
      </c>
      <c r="M910" s="1" t="s">
        <v>346</v>
      </c>
      <c r="N910" s="1">
        <v>1.6598873346625E9</v>
      </c>
      <c r="O910" s="1">
        <f t="shared" si="1"/>
        <v>0.002065732746</v>
      </c>
      <c r="P910" s="1">
        <f t="shared" si="2"/>
        <v>2.065732746</v>
      </c>
      <c r="Q910" s="1">
        <f t="shared" si="3"/>
        <v>7.464644684</v>
      </c>
      <c r="R910" s="1">
        <f t="shared" si="4"/>
        <v>404.6530625</v>
      </c>
      <c r="S910" s="1">
        <f t="shared" si="5"/>
        <v>269.0038439</v>
      </c>
      <c r="T910" s="1">
        <f t="shared" si="6"/>
        <v>26.71112138</v>
      </c>
      <c r="U910" s="1">
        <f t="shared" si="7"/>
        <v>40.18060453</v>
      </c>
      <c r="V910" s="1">
        <f t="shared" si="8"/>
        <v>0.09778687258</v>
      </c>
      <c r="W910" s="1">
        <f t="shared" si="9"/>
        <v>2.91622115</v>
      </c>
      <c r="X910" s="1">
        <f t="shared" si="10"/>
        <v>0.0960011022</v>
      </c>
      <c r="Y910" s="1">
        <f t="shared" si="11"/>
        <v>0.06015841695</v>
      </c>
      <c r="Z910" s="1">
        <f t="shared" si="12"/>
        <v>321.5130878</v>
      </c>
      <c r="AA910" s="1">
        <f t="shared" si="13"/>
        <v>32.34760631</v>
      </c>
      <c r="AB910" s="1">
        <f t="shared" si="14"/>
        <v>31.90950625</v>
      </c>
      <c r="AC910" s="1">
        <f t="shared" si="15"/>
        <v>4.750679722</v>
      </c>
      <c r="AD910" s="1">
        <f t="shared" si="16"/>
        <v>59.76360867</v>
      </c>
      <c r="AE910" s="1">
        <f t="shared" si="17"/>
        <v>2.694136807</v>
      </c>
      <c r="AF910" s="1">
        <f t="shared" si="18"/>
        <v>4.507988835</v>
      </c>
      <c r="AG910" s="1">
        <f t="shared" si="19"/>
        <v>2.056542915</v>
      </c>
      <c r="AH910" s="1">
        <f t="shared" si="20"/>
        <v>-91.09881411</v>
      </c>
      <c r="AI910" s="1">
        <f t="shared" si="21"/>
        <v>-145.0642964</v>
      </c>
      <c r="AJ910" s="1">
        <f t="shared" si="22"/>
        <v>-11.21998709</v>
      </c>
      <c r="AK910" s="1">
        <f t="shared" si="23"/>
        <v>74.12999019</v>
      </c>
      <c r="AL910" s="1">
        <f t="shared" si="24"/>
        <v>36.65071858</v>
      </c>
      <c r="AM910" s="1">
        <f t="shared" si="25"/>
        <v>2.055535975</v>
      </c>
      <c r="AN910" s="1">
        <f t="shared" si="26"/>
        <v>7.464644684</v>
      </c>
      <c r="AO910" s="1">
        <v>489.2232961927521</v>
      </c>
      <c r="AP910" s="1">
        <v>453.6920606060607</v>
      </c>
      <c r="AQ910" s="1">
        <v>5.068701794348288</v>
      </c>
      <c r="AR910" s="1">
        <v>66.27246196861341</v>
      </c>
      <c r="AS910" s="1">
        <f t="shared" si="27"/>
        <v>2.065732746</v>
      </c>
      <c r="AT910" s="1">
        <v>24.74106542704911</v>
      </c>
      <c r="AU910" s="1">
        <v>27.14754484848484</v>
      </c>
      <c r="AV910" s="1">
        <v>7.063673110459837E-4</v>
      </c>
      <c r="AW910" s="1">
        <v>80.69783231761454</v>
      </c>
      <c r="AX910" s="1">
        <v>2.0</v>
      </c>
      <c r="AY910" s="1">
        <v>0.0</v>
      </c>
      <c r="AZ910" s="1">
        <f t="shared" si="28"/>
        <v>1</v>
      </c>
      <c r="BA910" s="1">
        <f t="shared" si="29"/>
        <v>0</v>
      </c>
      <c r="BB910" s="1">
        <f t="shared" si="30"/>
        <v>51787.23507</v>
      </c>
      <c r="BC910" s="1">
        <f t="shared" si="31"/>
        <v>1999.978125</v>
      </c>
      <c r="BD910" s="1">
        <f t="shared" si="32"/>
        <v>1681.181925</v>
      </c>
      <c r="BE910" s="1">
        <f t="shared" si="33"/>
        <v>0.8406001566</v>
      </c>
      <c r="BF910" s="1">
        <f t="shared" si="34"/>
        <v>0.1607583022</v>
      </c>
      <c r="BG910" s="1">
        <v>6.0</v>
      </c>
      <c r="BH910" s="1">
        <v>0.5</v>
      </c>
      <c r="BI910" s="1" t="s">
        <v>347</v>
      </c>
      <c r="BJ910" s="1">
        <v>2.0</v>
      </c>
      <c r="BK910" s="1" t="b">
        <v>1</v>
      </c>
      <c r="BL910" s="1">
        <v>1.6598873346625E9</v>
      </c>
      <c r="BM910" s="1">
        <v>404.6530625</v>
      </c>
      <c r="BN910" s="1">
        <v>449.6202500000001</v>
      </c>
      <c r="BO910" s="1">
        <v>27.1322625</v>
      </c>
      <c r="BP910" s="1">
        <v>24.733175</v>
      </c>
      <c r="BQ910" s="1">
        <v>403.319625</v>
      </c>
      <c r="BR910" s="1">
        <v>27.121175</v>
      </c>
      <c r="BS910" s="1">
        <v>500.1313125</v>
      </c>
      <c r="BT910" s="1">
        <v>99.196375</v>
      </c>
      <c r="BU910" s="1">
        <v>0.10005509375</v>
      </c>
      <c r="BV910" s="1">
        <v>30.98681875</v>
      </c>
      <c r="BW910" s="1">
        <v>31.90950625</v>
      </c>
      <c r="BX910" s="1">
        <v>999.9</v>
      </c>
      <c r="BY910" s="1">
        <v>0.0</v>
      </c>
      <c r="BZ910" s="1">
        <v>0.0</v>
      </c>
      <c r="CA910" s="1">
        <v>10004.615625</v>
      </c>
      <c r="CB910" s="1">
        <v>0.0</v>
      </c>
      <c r="CC910" s="1">
        <v>928.320625</v>
      </c>
      <c r="CD910" s="1">
        <v>-44.96709375</v>
      </c>
      <c r="CE910" s="1">
        <v>415.9385625</v>
      </c>
      <c r="CF910" s="1">
        <v>461.023</v>
      </c>
      <c r="CG910" s="1">
        <v>2.39909</v>
      </c>
      <c r="CH910" s="1">
        <v>449.6202500000001</v>
      </c>
      <c r="CI910" s="1">
        <v>24.733175</v>
      </c>
      <c r="CJ910" s="1">
        <v>2.691421875</v>
      </c>
      <c r="CK910" s="1">
        <v>2.453440625</v>
      </c>
      <c r="CL910" s="1">
        <v>22.23284375</v>
      </c>
      <c r="CM910" s="1">
        <v>20.7209</v>
      </c>
      <c r="CN910" s="1">
        <v>1999.978125</v>
      </c>
      <c r="CO910" s="1">
        <v>0.979996</v>
      </c>
      <c r="CP910" s="1">
        <v>0.0200042</v>
      </c>
      <c r="CQ910" s="1">
        <v>0.0</v>
      </c>
      <c r="CR910" s="1">
        <v>2.5305625</v>
      </c>
      <c r="CS910" s="1">
        <v>0.0</v>
      </c>
      <c r="CT910" s="1">
        <v>16352.7625</v>
      </c>
      <c r="CU910" s="1">
        <v>17412.10625</v>
      </c>
      <c r="CV910" s="1">
        <v>43.687</v>
      </c>
      <c r="CW910" s="1">
        <v>44.9960625</v>
      </c>
      <c r="CX910" s="1">
        <v>43.742125</v>
      </c>
      <c r="CY910" s="1">
        <v>43.312</v>
      </c>
      <c r="CZ910" s="1">
        <v>43.687</v>
      </c>
      <c r="DA910" s="1">
        <v>1959.968125</v>
      </c>
      <c r="DB910" s="1">
        <v>40.01</v>
      </c>
      <c r="DC910" s="1">
        <v>0.0</v>
      </c>
      <c r="DD910" s="1">
        <v>1.6598873417E9</v>
      </c>
      <c r="DE910" s="1">
        <v>0.0</v>
      </c>
      <c r="DF910" s="1">
        <v>1.6598870025E9</v>
      </c>
      <c r="DG910" s="1" t="s">
        <v>1905</v>
      </c>
      <c r="DH910" s="1">
        <v>1.659886993E9</v>
      </c>
      <c r="DI910" s="1">
        <v>1.6598870025E9</v>
      </c>
      <c r="DJ910" s="1">
        <v>16.0</v>
      </c>
      <c r="DK910" s="1">
        <v>-0.383</v>
      </c>
      <c r="DL910" s="1">
        <v>0.001</v>
      </c>
      <c r="DM910" s="1">
        <v>1.325</v>
      </c>
      <c r="DN910" s="1">
        <v>0.016</v>
      </c>
      <c r="DO910" s="1">
        <v>400.0</v>
      </c>
      <c r="DP910" s="1">
        <v>25.0</v>
      </c>
      <c r="DQ910" s="1">
        <v>0.27</v>
      </c>
      <c r="DR910" s="1">
        <v>0.06</v>
      </c>
      <c r="DS910" s="1">
        <v>6.672259724550887</v>
      </c>
      <c r="DT910" s="1">
        <v>4.796041047708047</v>
      </c>
      <c r="DU910" s="1">
        <v>0.3506197550745568</v>
      </c>
      <c r="DV910" s="1">
        <v>0.0</v>
      </c>
      <c r="DW910" s="1">
        <v>-44.88401</v>
      </c>
      <c r="DX910" s="1">
        <v>-7.363277419354862</v>
      </c>
      <c r="DY910" s="1">
        <v>0.5327429219614283</v>
      </c>
      <c r="DZ910" s="1">
        <v>0.0</v>
      </c>
      <c r="EA910" s="1">
        <v>273.4979704448082</v>
      </c>
      <c r="EB910" s="1">
        <v>212.9457289160514</v>
      </c>
      <c r="EC910" s="1">
        <v>16.01070076658107</v>
      </c>
      <c r="ED910" s="1">
        <v>0.0</v>
      </c>
      <c r="EE910" s="1">
        <v>2.41839125</v>
      </c>
      <c r="EF910" s="1">
        <v>-0.2889166604127652</v>
      </c>
      <c r="EG910" s="1">
        <v>0.03089876034629059</v>
      </c>
      <c r="EH910" s="1">
        <v>0.0</v>
      </c>
      <c r="EI910" s="1">
        <v>2.057233189489701</v>
      </c>
      <c r="EJ910" s="1">
        <v>-0.02824626311845291</v>
      </c>
      <c r="EK910" s="1">
        <v>0.002793002912898178</v>
      </c>
      <c r="EL910" s="1">
        <v>1.0</v>
      </c>
      <c r="EM910" s="1">
        <v>1.0</v>
      </c>
      <c r="EN910" s="1">
        <v>5.0</v>
      </c>
      <c r="EO910" s="1" t="s">
        <v>371</v>
      </c>
      <c r="EP910" s="1">
        <v>2.94058</v>
      </c>
      <c r="EQ910" s="1">
        <v>2.80134</v>
      </c>
      <c r="ER910" s="1">
        <v>0.0942801</v>
      </c>
      <c r="ES910" s="1">
        <v>0.101448</v>
      </c>
      <c r="ET910" s="1">
        <v>0.116703</v>
      </c>
      <c r="EU910" s="1">
        <v>0.109482</v>
      </c>
      <c r="EV910" s="1">
        <v>18508.4</v>
      </c>
      <c r="EW910" s="1">
        <v>19252.6</v>
      </c>
      <c r="EX910" s="1">
        <v>23776.6</v>
      </c>
      <c r="EY910" s="1">
        <v>24948.5</v>
      </c>
      <c r="EZ910" s="1">
        <v>33624.2</v>
      </c>
      <c r="FA910" s="1">
        <v>35482.2</v>
      </c>
      <c r="FB910" s="1">
        <v>43366.0</v>
      </c>
      <c r="FC910" s="1">
        <v>46123.6</v>
      </c>
      <c r="FD910" s="1">
        <v>1.9279</v>
      </c>
      <c r="FE910" s="1">
        <v>1.78978</v>
      </c>
      <c r="FF910" s="1">
        <v>0.100877</v>
      </c>
      <c r="FG910" s="1">
        <v>0.0</v>
      </c>
      <c r="FH910" s="1">
        <v>30.2537</v>
      </c>
      <c r="FI910" s="1">
        <v>999.9</v>
      </c>
      <c r="FJ910" s="1">
        <v>50.5</v>
      </c>
      <c r="FK910" s="1">
        <v>39.6</v>
      </c>
      <c r="FL910" s="1">
        <v>36.9445</v>
      </c>
      <c r="FM910" s="1">
        <v>63.7239</v>
      </c>
      <c r="FN910" s="1">
        <v>25.8774</v>
      </c>
      <c r="FO910" s="1">
        <v>1.0</v>
      </c>
      <c r="FP910" s="1">
        <v>0.582424</v>
      </c>
      <c r="FQ910" s="1">
        <v>2.92846</v>
      </c>
      <c r="FR910" s="1">
        <v>20.2929</v>
      </c>
      <c r="FS910" s="1">
        <v>5.211</v>
      </c>
      <c r="FT910" s="1">
        <v>11.9081</v>
      </c>
      <c r="FU910" s="1">
        <v>5.0026</v>
      </c>
      <c r="FV910" s="1">
        <v>3.28988</v>
      </c>
      <c r="FW910" s="1">
        <v>9999.0</v>
      </c>
      <c r="FX910" s="1">
        <v>9999.0</v>
      </c>
      <c r="FY910" s="1">
        <v>9999.0</v>
      </c>
      <c r="FZ910" s="1">
        <v>999.9</v>
      </c>
      <c r="GA910" s="1">
        <v>1.85973</v>
      </c>
      <c r="GB910" s="1">
        <v>1.85473</v>
      </c>
      <c r="GC910" s="1">
        <v>1.85792</v>
      </c>
      <c r="GD910" s="1">
        <v>1.85638</v>
      </c>
      <c r="GE910" s="1">
        <v>1.85513</v>
      </c>
      <c r="GF910" s="1">
        <v>1.85471</v>
      </c>
      <c r="GG910" s="1">
        <v>1.85352</v>
      </c>
      <c r="GH910" s="1">
        <v>1.85653</v>
      </c>
      <c r="GI910" s="1">
        <v>0.0</v>
      </c>
      <c r="GJ910" s="1">
        <v>0.0</v>
      </c>
      <c r="GK910" s="1">
        <v>0.0</v>
      </c>
      <c r="GL910" s="1">
        <v>0.0</v>
      </c>
      <c r="GM910" s="1" t="s">
        <v>350</v>
      </c>
      <c r="GN910" s="1" t="s">
        <v>351</v>
      </c>
      <c r="GO910" s="1" t="s">
        <v>352</v>
      </c>
      <c r="GP910" s="1" t="s">
        <v>352</v>
      </c>
      <c r="GQ910" s="1" t="s">
        <v>352</v>
      </c>
      <c r="GR910" s="1" t="s">
        <v>352</v>
      </c>
      <c r="GS910" s="1">
        <v>0.0</v>
      </c>
      <c r="GT910" s="1">
        <v>100.0</v>
      </c>
      <c r="GU910" s="1">
        <v>100.0</v>
      </c>
      <c r="GV910" s="1">
        <v>1.41</v>
      </c>
      <c r="GW910" s="1">
        <v>0.011</v>
      </c>
      <c r="GX910" s="1">
        <v>0.3371549117722462</v>
      </c>
      <c r="GY910" s="1">
        <v>0.003036990343597491</v>
      </c>
      <c r="GZ910" s="1">
        <v>-1.538114387597119E-6</v>
      </c>
      <c r="HA910" s="1">
        <v>3.390969119432733E-10</v>
      </c>
      <c r="HB910" s="1">
        <v>-0.06060417149738102</v>
      </c>
      <c r="HC910" s="1">
        <v>0.009762198319610341</v>
      </c>
      <c r="HD910" s="1">
        <v>-3.338778216718564E-4</v>
      </c>
      <c r="HE910" s="1">
        <v>2.632278881966732E-6</v>
      </c>
      <c r="HF910" s="1">
        <v>6.0</v>
      </c>
      <c r="HG910" s="1">
        <v>2134.0</v>
      </c>
      <c r="HH910" s="1">
        <v>2.0</v>
      </c>
      <c r="HI910" s="1">
        <v>31.0</v>
      </c>
      <c r="HJ910" s="1">
        <v>5.8</v>
      </c>
      <c r="HK910" s="1">
        <v>5.7</v>
      </c>
      <c r="HL910" s="1">
        <v>1.25244</v>
      </c>
      <c r="HM910" s="1">
        <v>2.34009</v>
      </c>
      <c r="HN910" s="1">
        <v>1.4978</v>
      </c>
      <c r="HO910" s="1">
        <v>2.30957</v>
      </c>
      <c r="HP910" s="1">
        <v>1.54785</v>
      </c>
      <c r="HQ910" s="1">
        <v>2.37183</v>
      </c>
      <c r="HR910" s="1">
        <v>42.6706</v>
      </c>
      <c r="HS910" s="1">
        <v>14.3684</v>
      </c>
      <c r="HT910" s="1">
        <v>18.0</v>
      </c>
      <c r="HU910" s="1">
        <v>495.012</v>
      </c>
      <c r="HV910" s="1">
        <v>468.761</v>
      </c>
      <c r="HW910" s="1">
        <v>26.1158</v>
      </c>
      <c r="HX910" s="1">
        <v>34.1899</v>
      </c>
      <c r="HY910" s="1">
        <v>29.9978</v>
      </c>
      <c r="HZ910" s="1">
        <v>33.986</v>
      </c>
      <c r="IA910" s="1">
        <v>34.0808</v>
      </c>
      <c r="IB910" s="1">
        <v>25.107</v>
      </c>
      <c r="IC910" s="1">
        <v>33.5251</v>
      </c>
      <c r="ID910" s="1">
        <v>0.0</v>
      </c>
      <c r="IE910" s="1">
        <v>26.1769</v>
      </c>
      <c r="IF910" s="1">
        <v>521.778</v>
      </c>
      <c r="IG910" s="1">
        <v>24.8851</v>
      </c>
      <c r="IH910" s="1">
        <v>100.268</v>
      </c>
      <c r="II910" s="1">
        <v>99.9582</v>
      </c>
      <c r="IJ910" s="1" t="s">
        <v>1117</v>
      </c>
    </row>
    <row r="911" ht="15.75" customHeight="1">
      <c r="A911" s="1">
        <v>895.0</v>
      </c>
      <c r="B911" s="1">
        <v>1.6598873436E9</v>
      </c>
      <c r="C911" s="1">
        <v>7086.5</v>
      </c>
      <c r="D911" s="1" t="s">
        <v>2094</v>
      </c>
      <c r="E911" s="1" t="s">
        <v>2095</v>
      </c>
      <c r="F911" s="1">
        <v>1.0</v>
      </c>
      <c r="G911" s="1" t="s">
        <v>1115</v>
      </c>
      <c r="H911" s="1" t="s">
        <v>345</v>
      </c>
      <c r="I911" s="1" t="s">
        <v>1102</v>
      </c>
      <c r="J911" s="1" t="s">
        <v>1113</v>
      </c>
      <c r="K911" s="1" t="s">
        <v>1114</v>
      </c>
      <c r="L911" s="1" t="s">
        <v>1904</v>
      </c>
      <c r="M911" s="1" t="s">
        <v>346</v>
      </c>
      <c r="N911" s="1">
        <v>1.659887336133333E9</v>
      </c>
      <c r="O911" s="1">
        <f t="shared" si="1"/>
        <v>0.002061961788</v>
      </c>
      <c r="P911" s="1">
        <f t="shared" si="2"/>
        <v>2.061961788</v>
      </c>
      <c r="Q911" s="1">
        <f t="shared" si="3"/>
        <v>7.528841915</v>
      </c>
      <c r="R911" s="1">
        <f t="shared" si="4"/>
        <v>411.9087333</v>
      </c>
      <c r="S911" s="1">
        <f t="shared" si="5"/>
        <v>274.7956181</v>
      </c>
      <c r="T911" s="1">
        <f t="shared" si="6"/>
        <v>27.28625389</v>
      </c>
      <c r="U911" s="1">
        <f t="shared" si="7"/>
        <v>40.90111173</v>
      </c>
      <c r="V911" s="1">
        <f t="shared" si="8"/>
        <v>0.09764600213</v>
      </c>
      <c r="W911" s="1">
        <f t="shared" si="9"/>
        <v>2.916444731</v>
      </c>
      <c r="X911" s="1">
        <f t="shared" si="10"/>
        <v>0.09586545649</v>
      </c>
      <c r="Y911" s="1">
        <f t="shared" si="11"/>
        <v>0.06007318093</v>
      </c>
      <c r="Z911" s="1">
        <f t="shared" si="12"/>
        <v>321.5140254</v>
      </c>
      <c r="AA911" s="1">
        <f t="shared" si="13"/>
        <v>32.34456874</v>
      </c>
      <c r="AB911" s="1">
        <f t="shared" si="14"/>
        <v>31.90604667</v>
      </c>
      <c r="AC911" s="1">
        <f t="shared" si="15"/>
        <v>4.749748933</v>
      </c>
      <c r="AD911" s="1">
        <f t="shared" si="16"/>
        <v>59.77491166</v>
      </c>
      <c r="AE911" s="1">
        <f t="shared" si="17"/>
        <v>2.694042211</v>
      </c>
      <c r="AF911" s="1">
        <f t="shared" si="18"/>
        <v>4.506978155</v>
      </c>
      <c r="AG911" s="1">
        <f t="shared" si="19"/>
        <v>2.055706722</v>
      </c>
      <c r="AH911" s="1">
        <f t="shared" si="20"/>
        <v>-90.93251487</v>
      </c>
      <c r="AI911" s="1">
        <f t="shared" si="21"/>
        <v>-145.14971</v>
      </c>
      <c r="AJ911" s="1">
        <f t="shared" si="22"/>
        <v>-11.22532395</v>
      </c>
      <c r="AK911" s="1">
        <f t="shared" si="23"/>
        <v>74.20647657</v>
      </c>
      <c r="AL911" s="1">
        <f t="shared" si="24"/>
        <v>36.77384313</v>
      </c>
      <c r="AM911" s="1">
        <f t="shared" si="25"/>
        <v>2.050998196</v>
      </c>
      <c r="AN911" s="1">
        <f t="shared" si="26"/>
        <v>7.528841915</v>
      </c>
      <c r="AO911" s="1">
        <v>494.3242643129136</v>
      </c>
      <c r="AP911" s="1">
        <v>458.7469151515149</v>
      </c>
      <c r="AQ911" s="1">
        <v>5.062284009900965</v>
      </c>
      <c r="AR911" s="1">
        <v>66.27246196861341</v>
      </c>
      <c r="AS911" s="1">
        <f t="shared" si="27"/>
        <v>2.061961788</v>
      </c>
      <c r="AT911" s="1">
        <v>24.75243218909622</v>
      </c>
      <c r="AU911" s="1">
        <v>27.15398363636361</v>
      </c>
      <c r="AV911" s="1">
        <v>7.880643715934893E-4</v>
      </c>
      <c r="AW911" s="1">
        <v>80.69783231761454</v>
      </c>
      <c r="AX911" s="1">
        <v>2.0</v>
      </c>
      <c r="AY911" s="1">
        <v>0.0</v>
      </c>
      <c r="AZ911" s="1">
        <f t="shared" si="28"/>
        <v>1</v>
      </c>
      <c r="BA911" s="1">
        <f t="shared" si="29"/>
        <v>0</v>
      </c>
      <c r="BB911" s="1">
        <f t="shared" si="30"/>
        <v>51794.25322</v>
      </c>
      <c r="BC911" s="1">
        <f t="shared" si="31"/>
        <v>1999.984</v>
      </c>
      <c r="BD911" s="1">
        <f t="shared" si="32"/>
        <v>1681.18686</v>
      </c>
      <c r="BE911" s="1">
        <f t="shared" si="33"/>
        <v>0.8406001548</v>
      </c>
      <c r="BF911" s="1">
        <f t="shared" si="34"/>
        <v>0.1607582988</v>
      </c>
      <c r="BG911" s="1">
        <v>6.0</v>
      </c>
      <c r="BH911" s="1">
        <v>0.5</v>
      </c>
      <c r="BI911" s="1" t="s">
        <v>347</v>
      </c>
      <c r="BJ911" s="1">
        <v>2.0</v>
      </c>
      <c r="BK911" s="1" t="b">
        <v>1</v>
      </c>
      <c r="BL911" s="1">
        <v>1.659887336133333E9</v>
      </c>
      <c r="BM911" s="1">
        <v>411.9087333333333</v>
      </c>
      <c r="BN911" s="1">
        <v>457.0393999999999</v>
      </c>
      <c r="BO911" s="1">
        <v>27.13128</v>
      </c>
      <c r="BP911" s="1">
        <v>24.73748</v>
      </c>
      <c r="BQ911" s="1">
        <v>410.5611333333334</v>
      </c>
      <c r="BR911" s="1">
        <v>27.12018666666667</v>
      </c>
      <c r="BS911" s="1">
        <v>500.13</v>
      </c>
      <c r="BT911" s="1">
        <v>99.19649333333334</v>
      </c>
      <c r="BU911" s="1">
        <v>0.1000459666666667</v>
      </c>
      <c r="BV911" s="1">
        <v>30.98288666666667</v>
      </c>
      <c r="BW911" s="1">
        <v>31.90604666666667</v>
      </c>
      <c r="BX911" s="1">
        <v>999.8999999999999</v>
      </c>
      <c r="BY911" s="1">
        <v>0.0</v>
      </c>
      <c r="BZ911" s="1">
        <v>0.0</v>
      </c>
      <c r="CA911" s="1">
        <v>10005.882</v>
      </c>
      <c r="CB911" s="1">
        <v>0.0</v>
      </c>
      <c r="CC911" s="1">
        <v>946.2972666666668</v>
      </c>
      <c r="CD911" s="1">
        <v>-45.13054666666666</v>
      </c>
      <c r="CE911" s="1">
        <v>423.3962666666666</v>
      </c>
      <c r="CF911" s="1">
        <v>468.6324666666666</v>
      </c>
      <c r="CG911" s="1">
        <v>2.393796666666667</v>
      </c>
      <c r="CH911" s="1">
        <v>457.0393999999999</v>
      </c>
      <c r="CI911" s="1">
        <v>24.73748</v>
      </c>
      <c r="CJ911" s="1">
        <v>2.691327333333333</v>
      </c>
      <c r="CK911" s="1">
        <v>2.453871333333333</v>
      </c>
      <c r="CL911" s="1">
        <v>22.23226666666666</v>
      </c>
      <c r="CM911" s="1">
        <v>20.72374666666667</v>
      </c>
      <c r="CN911" s="1">
        <v>1999.984</v>
      </c>
      <c r="CO911" s="1">
        <v>0.979996</v>
      </c>
      <c r="CP911" s="1">
        <v>0.02000420000000001</v>
      </c>
      <c r="CQ911" s="1">
        <v>0.0</v>
      </c>
      <c r="CR911" s="1">
        <v>2.534933333333333</v>
      </c>
      <c r="CS911" s="1">
        <v>0.0</v>
      </c>
      <c r="CT911" s="1">
        <v>16349.44666666666</v>
      </c>
      <c r="CU911" s="1">
        <v>17412.16666666667</v>
      </c>
      <c r="CV911" s="1">
        <v>43.687</v>
      </c>
      <c r="CW911" s="1">
        <v>44.9958</v>
      </c>
      <c r="CX911" s="1">
        <v>43.7374</v>
      </c>
      <c r="CY911" s="1">
        <v>43.312</v>
      </c>
      <c r="CZ911" s="1">
        <v>43.68286666666667</v>
      </c>
      <c r="DA911" s="1">
        <v>1959.974</v>
      </c>
      <c r="DB911" s="1">
        <v>40.01</v>
      </c>
      <c r="DC911" s="1">
        <v>0.0</v>
      </c>
      <c r="DD911" s="1">
        <v>1.6598873423E9</v>
      </c>
      <c r="DE911" s="1">
        <v>0.0</v>
      </c>
      <c r="DF911" s="1">
        <v>1.6598870025E9</v>
      </c>
      <c r="DG911" s="1" t="s">
        <v>1905</v>
      </c>
      <c r="DH911" s="1">
        <v>1.659886993E9</v>
      </c>
      <c r="DI911" s="1">
        <v>1.6598870025E9</v>
      </c>
      <c r="DJ911" s="1">
        <v>16.0</v>
      </c>
      <c r="DK911" s="1">
        <v>-0.383</v>
      </c>
      <c r="DL911" s="1">
        <v>0.001</v>
      </c>
      <c r="DM911" s="1">
        <v>1.325</v>
      </c>
      <c r="DN911" s="1">
        <v>0.016</v>
      </c>
      <c r="DO911" s="1">
        <v>400.0</v>
      </c>
      <c r="DP911" s="1">
        <v>25.0</v>
      </c>
      <c r="DQ911" s="1">
        <v>0.27</v>
      </c>
      <c r="DR911" s="1">
        <v>0.06</v>
      </c>
      <c r="DS911" s="1">
        <v>6.781795181831866</v>
      </c>
      <c r="DT911" s="1">
        <v>4.974330346761504</v>
      </c>
      <c r="DU911" s="1">
        <v>0.3751204334272523</v>
      </c>
      <c r="DV911" s="1">
        <v>0.0</v>
      </c>
      <c r="DW911" s="1">
        <v>-45.01854838709677</v>
      </c>
      <c r="DX911" s="1">
        <v>-6.885029032257911</v>
      </c>
      <c r="DY911" s="1">
        <v>0.517561639072424</v>
      </c>
      <c r="DZ911" s="1">
        <v>0.0</v>
      </c>
      <c r="EA911" s="1">
        <v>279.2739681042431</v>
      </c>
      <c r="EB911" s="1">
        <v>223.0884137140216</v>
      </c>
      <c r="EC911" s="1">
        <v>16.16148747141305</v>
      </c>
      <c r="ED911" s="1">
        <v>0.0</v>
      </c>
      <c r="EE911" s="1">
        <v>2.412670975609756</v>
      </c>
      <c r="EF911" s="1">
        <v>-0.2657795121951205</v>
      </c>
      <c r="EG911" s="1">
        <v>0.02937633731713566</v>
      </c>
      <c r="EH911" s="1">
        <v>0.0</v>
      </c>
      <c r="EI911" s="1">
        <v>2.056492079914633</v>
      </c>
      <c r="EJ911" s="1">
        <v>-0.04499601588531524</v>
      </c>
      <c r="EK911" s="1">
        <v>0.003494338674789202</v>
      </c>
      <c r="EL911" s="1">
        <v>1.0</v>
      </c>
      <c r="EM911" s="1">
        <v>1.0</v>
      </c>
      <c r="EN911" s="1">
        <v>5.0</v>
      </c>
      <c r="EO911" s="1" t="s">
        <v>371</v>
      </c>
      <c r="EP911" s="1">
        <v>2.9404</v>
      </c>
      <c r="EQ911" s="1">
        <v>2.80133</v>
      </c>
      <c r="ER911" s="1">
        <v>0.095065</v>
      </c>
      <c r="ES911" s="1">
        <v>0.10221</v>
      </c>
      <c r="ET911" s="1">
        <v>0.116724</v>
      </c>
      <c r="EU911" s="1">
        <v>0.109501</v>
      </c>
      <c r="EV911" s="1">
        <v>18492.4</v>
      </c>
      <c r="EW911" s="1">
        <v>19236.5</v>
      </c>
      <c r="EX911" s="1">
        <v>23776.7</v>
      </c>
      <c r="EY911" s="1">
        <v>24948.8</v>
      </c>
      <c r="EZ911" s="1">
        <v>33623.5</v>
      </c>
      <c r="FA911" s="1">
        <v>35481.8</v>
      </c>
      <c r="FB911" s="1">
        <v>43366.1</v>
      </c>
      <c r="FC911" s="1">
        <v>46124.0</v>
      </c>
      <c r="FD911" s="1">
        <v>1.92785</v>
      </c>
      <c r="FE911" s="1">
        <v>1.78992</v>
      </c>
      <c r="FF911" s="1">
        <v>0.100438</v>
      </c>
      <c r="FG911" s="1">
        <v>0.0</v>
      </c>
      <c r="FH911" s="1">
        <v>30.2543</v>
      </c>
      <c r="FI911" s="1">
        <v>999.9</v>
      </c>
      <c r="FJ911" s="1">
        <v>50.5</v>
      </c>
      <c r="FK911" s="1">
        <v>39.6</v>
      </c>
      <c r="FL911" s="1">
        <v>36.9449</v>
      </c>
      <c r="FM911" s="1">
        <v>63.5639</v>
      </c>
      <c r="FN911" s="1">
        <v>26.4543</v>
      </c>
      <c r="FO911" s="1">
        <v>1.0</v>
      </c>
      <c r="FP911" s="1">
        <v>0.582035</v>
      </c>
      <c r="FQ911" s="1">
        <v>2.90005</v>
      </c>
      <c r="FR911" s="1">
        <v>20.2933</v>
      </c>
      <c r="FS911" s="1">
        <v>5.21055</v>
      </c>
      <c r="FT911" s="1">
        <v>11.9081</v>
      </c>
      <c r="FU911" s="1">
        <v>5.0026</v>
      </c>
      <c r="FV911" s="1">
        <v>3.28978</v>
      </c>
      <c r="FW911" s="1">
        <v>9999.0</v>
      </c>
      <c r="FX911" s="1">
        <v>9999.0</v>
      </c>
      <c r="FY911" s="1">
        <v>9999.0</v>
      </c>
      <c r="FZ911" s="1">
        <v>999.9</v>
      </c>
      <c r="GA911" s="1">
        <v>1.85973</v>
      </c>
      <c r="GB911" s="1">
        <v>1.85474</v>
      </c>
      <c r="GC911" s="1">
        <v>1.85792</v>
      </c>
      <c r="GD911" s="1">
        <v>1.85638</v>
      </c>
      <c r="GE911" s="1">
        <v>1.85513</v>
      </c>
      <c r="GF911" s="1">
        <v>1.85471</v>
      </c>
      <c r="GG911" s="1">
        <v>1.85352</v>
      </c>
      <c r="GH911" s="1">
        <v>1.85653</v>
      </c>
      <c r="GI911" s="1">
        <v>0.0</v>
      </c>
      <c r="GJ911" s="1">
        <v>0.0</v>
      </c>
      <c r="GK911" s="1">
        <v>0.0</v>
      </c>
      <c r="GL911" s="1">
        <v>0.0</v>
      </c>
      <c r="GM911" s="1" t="s">
        <v>350</v>
      </c>
      <c r="GN911" s="1" t="s">
        <v>351</v>
      </c>
      <c r="GO911" s="1" t="s">
        <v>352</v>
      </c>
      <c r="GP911" s="1" t="s">
        <v>352</v>
      </c>
      <c r="GQ911" s="1" t="s">
        <v>352</v>
      </c>
      <c r="GR911" s="1" t="s">
        <v>352</v>
      </c>
      <c r="GS911" s="1">
        <v>0.0</v>
      </c>
      <c r="GT911" s="1">
        <v>100.0</v>
      </c>
      <c r="GU911" s="1">
        <v>100.0</v>
      </c>
      <c r="GV911" s="1">
        <v>1.419</v>
      </c>
      <c r="GW911" s="1">
        <v>0.011</v>
      </c>
      <c r="GX911" s="1">
        <v>0.3371549117722462</v>
      </c>
      <c r="GY911" s="1">
        <v>0.003036990343597491</v>
      </c>
      <c r="GZ911" s="1">
        <v>-1.538114387597119E-6</v>
      </c>
      <c r="HA911" s="1">
        <v>3.390969119432733E-10</v>
      </c>
      <c r="HB911" s="1">
        <v>-0.06060417149738102</v>
      </c>
      <c r="HC911" s="1">
        <v>0.009762198319610341</v>
      </c>
      <c r="HD911" s="1">
        <v>-3.338778216718564E-4</v>
      </c>
      <c r="HE911" s="1">
        <v>2.632278881966732E-6</v>
      </c>
      <c r="HF911" s="1">
        <v>6.0</v>
      </c>
      <c r="HG911" s="1">
        <v>2134.0</v>
      </c>
      <c r="HH911" s="1">
        <v>2.0</v>
      </c>
      <c r="HI911" s="1">
        <v>31.0</v>
      </c>
      <c r="HJ911" s="1">
        <v>5.8</v>
      </c>
      <c r="HK911" s="1">
        <v>5.7</v>
      </c>
      <c r="HL911" s="1">
        <v>1.25732</v>
      </c>
      <c r="HM911" s="1">
        <v>2.35107</v>
      </c>
      <c r="HN911" s="1">
        <v>1.4978</v>
      </c>
      <c r="HO911" s="1">
        <v>2.30957</v>
      </c>
      <c r="HP911" s="1">
        <v>1.54785</v>
      </c>
      <c r="HQ911" s="1">
        <v>2.45117</v>
      </c>
      <c r="HR911" s="1">
        <v>42.6706</v>
      </c>
      <c r="HS911" s="1">
        <v>14.3597</v>
      </c>
      <c r="HT911" s="1">
        <v>18.0</v>
      </c>
      <c r="HU911" s="1">
        <v>494.981</v>
      </c>
      <c r="HV911" s="1">
        <v>468.852</v>
      </c>
      <c r="HW911" s="1">
        <v>26.1228</v>
      </c>
      <c r="HX911" s="1">
        <v>34.1892</v>
      </c>
      <c r="HY911" s="1">
        <v>29.9979</v>
      </c>
      <c r="HZ911" s="1">
        <v>33.986</v>
      </c>
      <c r="IA911" s="1">
        <v>34.08</v>
      </c>
      <c r="IB911" s="1">
        <v>25.3492</v>
      </c>
      <c r="IC911" s="1">
        <v>33.5251</v>
      </c>
      <c r="ID911" s="1">
        <v>0.0</v>
      </c>
      <c r="IE911" s="1">
        <v>26.1769</v>
      </c>
      <c r="IF911" s="1">
        <v>531.797</v>
      </c>
      <c r="IG911" s="1">
        <v>24.8788</v>
      </c>
      <c r="IH911" s="1">
        <v>100.268</v>
      </c>
      <c r="II911" s="1">
        <v>99.9592</v>
      </c>
      <c r="IJ911" s="1" t="s">
        <v>1117</v>
      </c>
    </row>
    <row r="912" ht="15.75" customHeight="1">
      <c r="A912" s="1">
        <v>896.0</v>
      </c>
      <c r="B912" s="1">
        <v>1.6598873446E9</v>
      </c>
      <c r="C912" s="1">
        <v>7087.5</v>
      </c>
      <c r="D912" s="1" t="s">
        <v>2096</v>
      </c>
      <c r="E912" s="1" t="s">
        <v>2097</v>
      </c>
      <c r="F912" s="1">
        <v>1.0</v>
      </c>
      <c r="G912" s="1" t="s">
        <v>1115</v>
      </c>
      <c r="H912" s="1" t="s">
        <v>345</v>
      </c>
      <c r="I912" s="1" t="s">
        <v>1102</v>
      </c>
      <c r="J912" s="1" t="s">
        <v>1113</v>
      </c>
      <c r="K912" s="1" t="s">
        <v>1114</v>
      </c>
      <c r="L912" s="1" t="s">
        <v>1904</v>
      </c>
      <c r="M912" s="1" t="s">
        <v>346</v>
      </c>
      <c r="N912" s="1">
        <v>1.65988733663125E9</v>
      </c>
      <c r="O912" s="1">
        <f t="shared" si="1"/>
        <v>0.00208192704</v>
      </c>
      <c r="P912" s="1">
        <f t="shared" si="2"/>
        <v>2.08192704</v>
      </c>
      <c r="Q912" s="1">
        <f t="shared" si="3"/>
        <v>7.445318115</v>
      </c>
      <c r="R912" s="1">
        <f t="shared" si="4"/>
        <v>414.3684375</v>
      </c>
      <c r="S912" s="1">
        <f t="shared" si="5"/>
        <v>279.7513751</v>
      </c>
      <c r="T912" s="1">
        <f t="shared" si="6"/>
        <v>27.77832477</v>
      </c>
      <c r="U912" s="1">
        <f t="shared" si="7"/>
        <v>41.14532422</v>
      </c>
      <c r="V912" s="1">
        <f t="shared" si="8"/>
        <v>0.09863974126</v>
      </c>
      <c r="W912" s="1">
        <f t="shared" si="9"/>
        <v>2.916365454</v>
      </c>
      <c r="X912" s="1">
        <f t="shared" si="10"/>
        <v>0.0968230851</v>
      </c>
      <c r="Y912" s="1">
        <f t="shared" si="11"/>
        <v>0.06067486077</v>
      </c>
      <c r="Z912" s="1">
        <f t="shared" si="12"/>
        <v>321.514584</v>
      </c>
      <c r="AA912" s="1">
        <f t="shared" si="13"/>
        <v>32.33822121</v>
      </c>
      <c r="AB912" s="1">
        <f t="shared" si="14"/>
        <v>31.9044375</v>
      </c>
      <c r="AC912" s="1">
        <f t="shared" si="15"/>
        <v>4.749316046</v>
      </c>
      <c r="AD912" s="1">
        <f t="shared" si="16"/>
        <v>59.78317454</v>
      </c>
      <c r="AE912" s="1">
        <f t="shared" si="17"/>
        <v>2.694232293</v>
      </c>
      <c r="AF912" s="1">
        <f t="shared" si="18"/>
        <v>4.50667318</v>
      </c>
      <c r="AG912" s="1">
        <f t="shared" si="19"/>
        <v>2.055083753</v>
      </c>
      <c r="AH912" s="1">
        <f t="shared" si="20"/>
        <v>-91.81298246</v>
      </c>
      <c r="AI912" s="1">
        <f t="shared" si="21"/>
        <v>-145.079336</v>
      </c>
      <c r="AJ912" s="1">
        <f t="shared" si="22"/>
        <v>-11.22003191</v>
      </c>
      <c r="AK912" s="1">
        <f t="shared" si="23"/>
        <v>73.40223365</v>
      </c>
      <c r="AL912" s="1">
        <f t="shared" si="24"/>
        <v>36.80590029</v>
      </c>
      <c r="AM912" s="1">
        <f t="shared" si="25"/>
        <v>2.050188493</v>
      </c>
      <c r="AN912" s="1">
        <f t="shared" si="26"/>
        <v>7.445318115</v>
      </c>
      <c r="AO912" s="1">
        <v>499.4067487039237</v>
      </c>
      <c r="AP912" s="1">
        <v>463.8503818181816</v>
      </c>
      <c r="AQ912" s="1">
        <v>5.077937997359307</v>
      </c>
      <c r="AR912" s="1">
        <v>66.27246196861341</v>
      </c>
      <c r="AS912" s="1">
        <f t="shared" si="27"/>
        <v>2.08192704</v>
      </c>
      <c r="AT912" s="1">
        <v>24.76506102342656</v>
      </c>
      <c r="AU912" s="1">
        <v>27.1622133333333</v>
      </c>
      <c r="AV912" s="1">
        <v>0.005163869940613085</v>
      </c>
      <c r="AW912" s="1">
        <v>80.69783231761454</v>
      </c>
      <c r="AX912" s="1">
        <v>2.0</v>
      </c>
      <c r="AY912" s="1">
        <v>0.0</v>
      </c>
      <c r="AZ912" s="1">
        <f t="shared" si="28"/>
        <v>1</v>
      </c>
      <c r="BA912" s="1">
        <f t="shared" si="29"/>
        <v>0</v>
      </c>
      <c r="BB912" s="1">
        <f t="shared" si="30"/>
        <v>51792.20371</v>
      </c>
      <c r="BC912" s="1">
        <f t="shared" si="31"/>
        <v>1999.9875</v>
      </c>
      <c r="BD912" s="1">
        <f t="shared" si="32"/>
        <v>1681.1898</v>
      </c>
      <c r="BE912" s="1">
        <f t="shared" si="33"/>
        <v>0.8406001538</v>
      </c>
      <c r="BF912" s="1">
        <f t="shared" si="34"/>
        <v>0.1607582967</v>
      </c>
      <c r="BG912" s="1">
        <v>6.0</v>
      </c>
      <c r="BH912" s="1">
        <v>0.5</v>
      </c>
      <c r="BI912" s="1" t="s">
        <v>347</v>
      </c>
      <c r="BJ912" s="1">
        <v>2.0</v>
      </c>
      <c r="BK912" s="1" t="b">
        <v>1</v>
      </c>
      <c r="BL912" s="1">
        <v>1.65988733663125E9</v>
      </c>
      <c r="BM912" s="1">
        <v>414.3684375</v>
      </c>
      <c r="BN912" s="1">
        <v>459.5435625</v>
      </c>
      <c r="BO912" s="1">
        <v>27.1332125</v>
      </c>
      <c r="BP912" s="1">
        <v>24.74034375</v>
      </c>
      <c r="BQ912" s="1">
        <v>413.016125</v>
      </c>
      <c r="BR912" s="1">
        <v>27.12211875</v>
      </c>
      <c r="BS912" s="1">
        <v>500.126125</v>
      </c>
      <c r="BT912" s="1">
        <v>99.19641874999999</v>
      </c>
      <c r="BU912" s="1">
        <v>0.10005390625</v>
      </c>
      <c r="BV912" s="1">
        <v>30.9817</v>
      </c>
      <c r="BW912" s="1">
        <v>31.9044375</v>
      </c>
      <c r="BX912" s="1">
        <v>999.9</v>
      </c>
      <c r="BY912" s="1">
        <v>0.0</v>
      </c>
      <c r="BZ912" s="1">
        <v>0.0</v>
      </c>
      <c r="CA912" s="1">
        <v>10005.43625</v>
      </c>
      <c r="CB912" s="1">
        <v>0.0</v>
      </c>
      <c r="CC912" s="1">
        <v>928.762125</v>
      </c>
      <c r="CD912" s="1">
        <v>-45.174975</v>
      </c>
      <c r="CE912" s="1">
        <v>425.9255</v>
      </c>
      <c r="CF912" s="1">
        <v>471.201625</v>
      </c>
      <c r="CG912" s="1">
        <v>2.39286125</v>
      </c>
      <c r="CH912" s="1">
        <v>459.5435625</v>
      </c>
      <c r="CI912" s="1">
        <v>24.74034375</v>
      </c>
      <c r="CJ912" s="1">
        <v>2.691516875</v>
      </c>
      <c r="CK912" s="1">
        <v>2.45415375</v>
      </c>
      <c r="CL912" s="1">
        <v>22.233425</v>
      </c>
      <c r="CM912" s="1">
        <v>20.7256125</v>
      </c>
      <c r="CN912" s="1">
        <v>1999.9875</v>
      </c>
      <c r="CO912" s="1">
        <v>0.979996</v>
      </c>
      <c r="CP912" s="1">
        <v>0.0200042</v>
      </c>
      <c r="CQ912" s="1">
        <v>0.0</v>
      </c>
      <c r="CR912" s="1">
        <v>2.5261875</v>
      </c>
      <c r="CS912" s="1">
        <v>0.0</v>
      </c>
      <c r="CT912" s="1">
        <v>16348.10625</v>
      </c>
      <c r="CU912" s="1">
        <v>17412.19375</v>
      </c>
      <c r="CV912" s="1">
        <v>43.683125</v>
      </c>
      <c r="CW912" s="1">
        <v>44.9960625</v>
      </c>
      <c r="CX912" s="1">
        <v>43.7381875</v>
      </c>
      <c r="CY912" s="1">
        <v>43.312</v>
      </c>
      <c r="CZ912" s="1">
        <v>43.67925</v>
      </c>
      <c r="DA912" s="1">
        <v>1959.9775</v>
      </c>
      <c r="DB912" s="1">
        <v>40.01</v>
      </c>
      <c r="DC912" s="1">
        <v>0.0</v>
      </c>
      <c r="DD912" s="1">
        <v>1.6598873435E9</v>
      </c>
      <c r="DE912" s="1">
        <v>0.0</v>
      </c>
      <c r="DF912" s="1">
        <v>1.6598870025E9</v>
      </c>
      <c r="DG912" s="1" t="s">
        <v>1905</v>
      </c>
      <c r="DH912" s="1">
        <v>1.659886993E9</v>
      </c>
      <c r="DI912" s="1">
        <v>1.6598870025E9</v>
      </c>
      <c r="DJ912" s="1">
        <v>16.0</v>
      </c>
      <c r="DK912" s="1">
        <v>-0.383</v>
      </c>
      <c r="DL912" s="1">
        <v>0.001</v>
      </c>
      <c r="DM912" s="1">
        <v>1.325</v>
      </c>
      <c r="DN912" s="1">
        <v>0.016</v>
      </c>
      <c r="DO912" s="1">
        <v>400.0</v>
      </c>
      <c r="DP912" s="1">
        <v>25.0</v>
      </c>
      <c r="DQ912" s="1">
        <v>0.27</v>
      </c>
      <c r="DR912" s="1">
        <v>0.06</v>
      </c>
      <c r="DS912" s="1">
        <v>6.909322425315803</v>
      </c>
      <c r="DT912" s="1">
        <v>4.977694350391094</v>
      </c>
      <c r="DU912" s="1">
        <v>0.3759440756458484</v>
      </c>
      <c r="DV912" s="1">
        <v>0.0</v>
      </c>
      <c r="DW912" s="1">
        <v>-45.20478</v>
      </c>
      <c r="DX912" s="1">
        <v>-6.321728142380254</v>
      </c>
      <c r="DY912" s="1">
        <v>0.4629450668635892</v>
      </c>
      <c r="DZ912" s="1">
        <v>0.0</v>
      </c>
      <c r="EA912" s="1">
        <v>283.678973431366</v>
      </c>
      <c r="EB912" s="1">
        <v>224.1864170350385</v>
      </c>
      <c r="EC912" s="1">
        <v>16.76923401545143</v>
      </c>
      <c r="ED912" s="1">
        <v>0.0</v>
      </c>
      <c r="EE912" s="1">
        <v>2.40403025</v>
      </c>
      <c r="EF912" s="1">
        <v>-0.2129159099437207</v>
      </c>
      <c r="EG912" s="1">
        <v>0.02350373411689088</v>
      </c>
      <c r="EH912" s="1">
        <v>0.0</v>
      </c>
      <c r="EI912" s="1">
        <v>2.055595205321128</v>
      </c>
      <c r="EJ912" s="1">
        <v>-0.05226706028963189</v>
      </c>
      <c r="EK912" s="1">
        <v>0.004032399339247119</v>
      </c>
      <c r="EL912" s="1">
        <v>1.0</v>
      </c>
      <c r="EM912" s="1">
        <v>1.0</v>
      </c>
      <c r="EN912" s="1">
        <v>5.0</v>
      </c>
      <c r="EO912" s="1" t="s">
        <v>371</v>
      </c>
      <c r="EP912" s="1">
        <v>2.94054</v>
      </c>
      <c r="EQ912" s="1">
        <v>2.80132</v>
      </c>
      <c r="ER912" s="1">
        <v>0.0958511</v>
      </c>
      <c r="ES912" s="1">
        <v>0.102972</v>
      </c>
      <c r="ET912" s="1">
        <v>0.116746</v>
      </c>
      <c r="EU912" s="1">
        <v>0.109511</v>
      </c>
      <c r="EV912" s="1">
        <v>18476.4</v>
      </c>
      <c r="EW912" s="1">
        <v>19220.3</v>
      </c>
      <c r="EX912" s="1">
        <v>23776.8</v>
      </c>
      <c r="EY912" s="1">
        <v>24948.9</v>
      </c>
      <c r="EZ912" s="1">
        <v>33622.8</v>
      </c>
      <c r="FA912" s="1">
        <v>35481.5</v>
      </c>
      <c r="FB912" s="1">
        <v>43366.2</v>
      </c>
      <c r="FC912" s="1">
        <v>46124.2</v>
      </c>
      <c r="FD912" s="1">
        <v>1.92792</v>
      </c>
      <c r="FE912" s="1">
        <v>1.78992</v>
      </c>
      <c r="FF912" s="1">
        <v>0.0997745</v>
      </c>
      <c r="FG912" s="1">
        <v>0.0</v>
      </c>
      <c r="FH912" s="1">
        <v>30.2544</v>
      </c>
      <c r="FI912" s="1">
        <v>999.9</v>
      </c>
      <c r="FJ912" s="1">
        <v>50.5</v>
      </c>
      <c r="FK912" s="1">
        <v>39.6</v>
      </c>
      <c r="FL912" s="1">
        <v>36.9458</v>
      </c>
      <c r="FM912" s="1">
        <v>63.7939</v>
      </c>
      <c r="FN912" s="1">
        <v>25.7532</v>
      </c>
      <c r="FO912" s="1">
        <v>1.0</v>
      </c>
      <c r="FP912" s="1">
        <v>0.5817</v>
      </c>
      <c r="FQ912" s="1">
        <v>2.87571</v>
      </c>
      <c r="FR912" s="1">
        <v>20.2937</v>
      </c>
      <c r="FS912" s="1">
        <v>5.2107</v>
      </c>
      <c r="FT912" s="1">
        <v>11.9081</v>
      </c>
      <c r="FU912" s="1">
        <v>5.0029</v>
      </c>
      <c r="FV912" s="1">
        <v>3.28985</v>
      </c>
      <c r="FW912" s="1">
        <v>9999.0</v>
      </c>
      <c r="FX912" s="1">
        <v>9999.0</v>
      </c>
      <c r="FY912" s="1">
        <v>9999.0</v>
      </c>
      <c r="FZ912" s="1">
        <v>999.9</v>
      </c>
      <c r="GA912" s="1">
        <v>1.85974</v>
      </c>
      <c r="GB912" s="1">
        <v>1.85474</v>
      </c>
      <c r="GC912" s="1">
        <v>1.85792</v>
      </c>
      <c r="GD912" s="1">
        <v>1.85638</v>
      </c>
      <c r="GE912" s="1">
        <v>1.85515</v>
      </c>
      <c r="GF912" s="1">
        <v>1.85471</v>
      </c>
      <c r="GG912" s="1">
        <v>1.85352</v>
      </c>
      <c r="GH912" s="1">
        <v>1.85654</v>
      </c>
      <c r="GI912" s="1">
        <v>0.0</v>
      </c>
      <c r="GJ912" s="1">
        <v>0.0</v>
      </c>
      <c r="GK912" s="1">
        <v>0.0</v>
      </c>
      <c r="GL912" s="1">
        <v>0.0</v>
      </c>
      <c r="GM912" s="1" t="s">
        <v>350</v>
      </c>
      <c r="GN912" s="1" t="s">
        <v>351</v>
      </c>
      <c r="GO912" s="1" t="s">
        <v>352</v>
      </c>
      <c r="GP912" s="1" t="s">
        <v>352</v>
      </c>
      <c r="GQ912" s="1" t="s">
        <v>352</v>
      </c>
      <c r="GR912" s="1" t="s">
        <v>352</v>
      </c>
      <c r="GS912" s="1">
        <v>0.0</v>
      </c>
      <c r="GT912" s="1">
        <v>100.0</v>
      </c>
      <c r="GU912" s="1">
        <v>100.0</v>
      </c>
      <c r="GV912" s="1">
        <v>1.427</v>
      </c>
      <c r="GW912" s="1">
        <v>0.011</v>
      </c>
      <c r="GX912" s="1">
        <v>0.3371549117722462</v>
      </c>
      <c r="GY912" s="1">
        <v>0.003036990343597491</v>
      </c>
      <c r="GZ912" s="1">
        <v>-1.538114387597119E-6</v>
      </c>
      <c r="HA912" s="1">
        <v>3.390969119432733E-10</v>
      </c>
      <c r="HB912" s="1">
        <v>-0.06060417149738102</v>
      </c>
      <c r="HC912" s="1">
        <v>0.009762198319610341</v>
      </c>
      <c r="HD912" s="1">
        <v>-3.338778216718564E-4</v>
      </c>
      <c r="HE912" s="1">
        <v>2.632278881966732E-6</v>
      </c>
      <c r="HF912" s="1">
        <v>6.0</v>
      </c>
      <c r="HG912" s="1">
        <v>2134.0</v>
      </c>
      <c r="HH912" s="1">
        <v>2.0</v>
      </c>
      <c r="HI912" s="1">
        <v>31.0</v>
      </c>
      <c r="HJ912" s="1">
        <v>5.9</v>
      </c>
      <c r="HK912" s="1">
        <v>5.7</v>
      </c>
      <c r="HL912" s="1">
        <v>1.27319</v>
      </c>
      <c r="HM912" s="1">
        <v>2.33765</v>
      </c>
      <c r="HN912" s="1">
        <v>1.4978</v>
      </c>
      <c r="HO912" s="1">
        <v>2.30957</v>
      </c>
      <c r="HP912" s="1">
        <v>1.54785</v>
      </c>
      <c r="HQ912" s="1">
        <v>2.42065</v>
      </c>
      <c r="HR912" s="1">
        <v>42.6974</v>
      </c>
      <c r="HS912" s="1">
        <v>14.3684</v>
      </c>
      <c r="HT912" s="1">
        <v>18.0</v>
      </c>
      <c r="HU912" s="1">
        <v>495.027</v>
      </c>
      <c r="HV912" s="1">
        <v>468.847</v>
      </c>
      <c r="HW912" s="1">
        <v>26.1303</v>
      </c>
      <c r="HX912" s="1">
        <v>34.1885</v>
      </c>
      <c r="HY912" s="1">
        <v>29.998</v>
      </c>
      <c r="HZ912" s="1">
        <v>33.986</v>
      </c>
      <c r="IA912" s="1">
        <v>34.0792</v>
      </c>
      <c r="IB912" s="1">
        <v>25.5055</v>
      </c>
      <c r="IC912" s="1">
        <v>33.5251</v>
      </c>
      <c r="ID912" s="1">
        <v>0.0</v>
      </c>
      <c r="IE912" s="1">
        <v>26.1975</v>
      </c>
      <c r="IF912" s="1">
        <v>531.797</v>
      </c>
      <c r="IG912" s="1">
        <v>24.8826</v>
      </c>
      <c r="IH912" s="1">
        <v>100.268</v>
      </c>
      <c r="II912" s="1">
        <v>99.9597</v>
      </c>
      <c r="IJ912" s="1" t="s">
        <v>1117</v>
      </c>
    </row>
    <row r="913" ht="15.75" customHeight="1">
      <c r="A913" s="1">
        <v>897.0</v>
      </c>
      <c r="B913" s="1">
        <v>1.6598873456E9</v>
      </c>
      <c r="C913" s="1">
        <v>7088.5</v>
      </c>
      <c r="D913" s="1" t="s">
        <v>2098</v>
      </c>
      <c r="E913" s="1" t="s">
        <v>2099</v>
      </c>
      <c r="F913" s="1">
        <v>1.0</v>
      </c>
      <c r="G913" s="1" t="s">
        <v>1115</v>
      </c>
      <c r="H913" s="1" t="s">
        <v>345</v>
      </c>
      <c r="I913" s="1" t="s">
        <v>1102</v>
      </c>
      <c r="J913" s="1" t="s">
        <v>1113</v>
      </c>
      <c r="K913" s="1" t="s">
        <v>1114</v>
      </c>
      <c r="L913" s="1" t="s">
        <v>1904</v>
      </c>
      <c r="M913" s="1" t="s">
        <v>346</v>
      </c>
      <c r="N913" s="1">
        <v>1.659887338099999E9</v>
      </c>
      <c r="O913" s="1">
        <f t="shared" si="1"/>
        <v>0.002086153265</v>
      </c>
      <c r="P913" s="1">
        <f t="shared" si="2"/>
        <v>2.086153265</v>
      </c>
      <c r="Q913" s="1">
        <f t="shared" si="3"/>
        <v>7.432386511</v>
      </c>
      <c r="R913" s="1">
        <f t="shared" si="4"/>
        <v>421.6186</v>
      </c>
      <c r="S913" s="1">
        <f t="shared" si="5"/>
        <v>287.3080232</v>
      </c>
      <c r="T913" s="1">
        <f t="shared" si="6"/>
        <v>28.52867732</v>
      </c>
      <c r="U913" s="1">
        <f t="shared" si="7"/>
        <v>41.86524574</v>
      </c>
      <c r="V913" s="1">
        <f t="shared" si="8"/>
        <v>0.09891694567</v>
      </c>
      <c r="W913" s="1">
        <f t="shared" si="9"/>
        <v>2.91719516</v>
      </c>
      <c r="X913" s="1">
        <f t="shared" si="10"/>
        <v>0.09709067572</v>
      </c>
      <c r="Y913" s="1">
        <f t="shared" si="11"/>
        <v>0.06084294699</v>
      </c>
      <c r="Z913" s="1">
        <f t="shared" si="12"/>
        <v>321.5146638</v>
      </c>
      <c r="AA913" s="1">
        <f t="shared" si="13"/>
        <v>32.33298668</v>
      </c>
      <c r="AB913" s="1">
        <f t="shared" si="14"/>
        <v>31.89974</v>
      </c>
      <c r="AC913" s="1">
        <f t="shared" si="15"/>
        <v>4.748052554</v>
      </c>
      <c r="AD913" s="1">
        <f t="shared" si="16"/>
        <v>59.80114176</v>
      </c>
      <c r="AE913" s="1">
        <f t="shared" si="17"/>
        <v>2.694461141</v>
      </c>
      <c r="AF913" s="1">
        <f t="shared" si="18"/>
        <v>4.505701833</v>
      </c>
      <c r="AG913" s="1">
        <f t="shared" si="19"/>
        <v>2.053591413</v>
      </c>
      <c r="AH913" s="1">
        <f t="shared" si="20"/>
        <v>-91.99935899</v>
      </c>
      <c r="AI913" s="1">
        <f t="shared" si="21"/>
        <v>-144.9763141</v>
      </c>
      <c r="AJ913" s="1">
        <f t="shared" si="22"/>
        <v>-11.20840734</v>
      </c>
      <c r="AK913" s="1">
        <f t="shared" si="23"/>
        <v>73.33058333</v>
      </c>
      <c r="AL913" s="1">
        <f t="shared" si="24"/>
        <v>36.92052684</v>
      </c>
      <c r="AM913" s="1">
        <f t="shared" si="25"/>
        <v>2.047923084</v>
      </c>
      <c r="AN913" s="1">
        <f t="shared" si="26"/>
        <v>7.432386511</v>
      </c>
      <c r="AO913" s="1">
        <v>504.5308401704315</v>
      </c>
      <c r="AP913" s="1">
        <v>468.9453212121211</v>
      </c>
      <c r="AQ913" s="1">
        <v>5.086489949339476</v>
      </c>
      <c r="AR913" s="1">
        <v>66.27246196861341</v>
      </c>
      <c r="AS913" s="1">
        <f t="shared" si="27"/>
        <v>2.086153265</v>
      </c>
      <c r="AT913" s="1">
        <v>24.77528349728637</v>
      </c>
      <c r="AU913" s="1">
        <v>27.17012909090908</v>
      </c>
      <c r="AV913" s="1">
        <v>0.006306545778460521</v>
      </c>
      <c r="AW913" s="1">
        <v>80.69783231761454</v>
      </c>
      <c r="AX913" s="1">
        <v>2.0</v>
      </c>
      <c r="AY913" s="1">
        <v>0.0</v>
      </c>
      <c r="AZ913" s="1">
        <f t="shared" si="28"/>
        <v>1</v>
      </c>
      <c r="BA913" s="1">
        <f t="shared" si="29"/>
        <v>0</v>
      </c>
      <c r="BB913" s="1">
        <f t="shared" si="30"/>
        <v>51816.40048</v>
      </c>
      <c r="BC913" s="1">
        <f t="shared" si="31"/>
        <v>1999.988</v>
      </c>
      <c r="BD913" s="1">
        <f t="shared" si="32"/>
        <v>1681.19022</v>
      </c>
      <c r="BE913" s="1">
        <f t="shared" si="33"/>
        <v>0.8406001536</v>
      </c>
      <c r="BF913" s="1">
        <f t="shared" si="34"/>
        <v>0.1607582964</v>
      </c>
      <c r="BG913" s="1">
        <v>6.0</v>
      </c>
      <c r="BH913" s="1">
        <v>0.5</v>
      </c>
      <c r="BI913" s="1" t="s">
        <v>347</v>
      </c>
      <c r="BJ913" s="1">
        <v>2.0</v>
      </c>
      <c r="BK913" s="1" t="b">
        <v>1</v>
      </c>
      <c r="BL913" s="1">
        <v>1.659887338099999E9</v>
      </c>
      <c r="BM913" s="1">
        <v>421.6186</v>
      </c>
      <c r="BN913" s="1">
        <v>466.9482</v>
      </c>
      <c r="BO913" s="1">
        <v>27.13551333333333</v>
      </c>
      <c r="BP913" s="1">
        <v>24.74528</v>
      </c>
      <c r="BQ913" s="1">
        <v>420.2522666666667</v>
      </c>
      <c r="BR913" s="1">
        <v>27.12442666666667</v>
      </c>
      <c r="BS913" s="1">
        <v>500.1231333333333</v>
      </c>
      <c r="BT913" s="1">
        <v>99.19647333333333</v>
      </c>
      <c r="BU913" s="1">
        <v>0.1000134333333333</v>
      </c>
      <c r="BV913" s="1">
        <v>30.97792</v>
      </c>
      <c r="BW913" s="1">
        <v>31.89974</v>
      </c>
      <c r="BX913" s="1">
        <v>999.8999999999999</v>
      </c>
      <c r="BY913" s="1">
        <v>0.0</v>
      </c>
      <c r="BZ913" s="1">
        <v>0.0</v>
      </c>
      <c r="CA913" s="1">
        <v>10010.17533333333</v>
      </c>
      <c r="CB913" s="1">
        <v>0.0</v>
      </c>
      <c r="CC913" s="1">
        <v>922.1912</v>
      </c>
      <c r="CD913" s="1">
        <v>-45.32946666666667</v>
      </c>
      <c r="CE913" s="1">
        <v>433.379</v>
      </c>
      <c r="CF913" s="1">
        <v>478.7965333333332</v>
      </c>
      <c r="CG913" s="1">
        <v>2.390224666666666</v>
      </c>
      <c r="CH913" s="1">
        <v>466.9482</v>
      </c>
      <c r="CI913" s="1">
        <v>24.74528</v>
      </c>
      <c r="CJ913" s="1">
        <v>2.691746666666667</v>
      </c>
      <c r="CK913" s="1">
        <v>2.454644666666667</v>
      </c>
      <c r="CL913" s="1">
        <v>22.23482666666667</v>
      </c>
      <c r="CM913" s="1">
        <v>20.72886666666666</v>
      </c>
      <c r="CN913" s="1">
        <v>1999.988</v>
      </c>
      <c r="CO913" s="1">
        <v>0.979996</v>
      </c>
      <c r="CP913" s="1">
        <v>0.02000420000000001</v>
      </c>
      <c r="CQ913" s="1">
        <v>0.0</v>
      </c>
      <c r="CR913" s="1">
        <v>2.633866666666667</v>
      </c>
      <c r="CS913" s="1">
        <v>0.0</v>
      </c>
      <c r="CT913" s="1">
        <v>16343.39333333333</v>
      </c>
      <c r="CU913" s="1">
        <v>17412.2</v>
      </c>
      <c r="CV913" s="1">
        <v>43.67873333333333</v>
      </c>
      <c r="CW913" s="1">
        <v>44.9958</v>
      </c>
      <c r="CX913" s="1">
        <v>43.7332</v>
      </c>
      <c r="CY913" s="1">
        <v>43.312</v>
      </c>
      <c r="CZ913" s="1">
        <v>43.67873333333333</v>
      </c>
      <c r="DA913" s="1">
        <v>1959.978</v>
      </c>
      <c r="DB913" s="1">
        <v>40.01</v>
      </c>
      <c r="DC913" s="1">
        <v>0.0</v>
      </c>
      <c r="DD913" s="1">
        <v>1.6598873447E9</v>
      </c>
      <c r="DE913" s="1">
        <v>0.0</v>
      </c>
      <c r="DF913" s="1">
        <v>1.6598870025E9</v>
      </c>
      <c r="DG913" s="1" t="s">
        <v>1905</v>
      </c>
      <c r="DH913" s="1">
        <v>1.659886993E9</v>
      </c>
      <c r="DI913" s="1">
        <v>1.6598870025E9</v>
      </c>
      <c r="DJ913" s="1">
        <v>16.0</v>
      </c>
      <c r="DK913" s="1">
        <v>-0.383</v>
      </c>
      <c r="DL913" s="1">
        <v>0.001</v>
      </c>
      <c r="DM913" s="1">
        <v>1.325</v>
      </c>
      <c r="DN913" s="1">
        <v>0.016</v>
      </c>
      <c r="DO913" s="1">
        <v>400.0</v>
      </c>
      <c r="DP913" s="1">
        <v>25.0</v>
      </c>
      <c r="DQ913" s="1">
        <v>0.27</v>
      </c>
      <c r="DR913" s="1">
        <v>0.06</v>
      </c>
      <c r="DS913" s="1">
        <v>6.909322425315803</v>
      </c>
      <c r="DT913" s="1">
        <v>4.977694350391094</v>
      </c>
      <c r="DU913" s="1">
        <v>0.3759440756458484</v>
      </c>
      <c r="DV913" s="1">
        <v>0.0</v>
      </c>
      <c r="DW913" s="1">
        <v>-45.20478</v>
      </c>
      <c r="DX913" s="1">
        <v>-6.321728142380254</v>
      </c>
      <c r="DY913" s="1">
        <v>0.4629450668635892</v>
      </c>
      <c r="DZ913" s="1">
        <v>0.0</v>
      </c>
      <c r="EA913" s="1">
        <v>283.678973431366</v>
      </c>
      <c r="EB913" s="1">
        <v>224.1864170350385</v>
      </c>
      <c r="EC913" s="1">
        <v>16.76923401545143</v>
      </c>
      <c r="ED913" s="1">
        <v>0.0</v>
      </c>
      <c r="EE913" s="1">
        <v>2.40403025</v>
      </c>
      <c r="EF913" s="1">
        <v>-0.2129159099437207</v>
      </c>
      <c r="EG913" s="1">
        <v>0.02350373411689088</v>
      </c>
      <c r="EH913" s="1">
        <v>0.0</v>
      </c>
      <c r="EI913" s="1">
        <v>2.055595205321128</v>
      </c>
      <c r="EJ913" s="1">
        <v>-0.05226706028963189</v>
      </c>
      <c r="EK913" s="1">
        <v>0.004032399339247119</v>
      </c>
      <c r="EL913" s="1">
        <v>1.0</v>
      </c>
      <c r="EM913" s="1">
        <v>1.0</v>
      </c>
      <c r="EN913" s="1">
        <v>5.0</v>
      </c>
      <c r="EO913" s="1" t="s">
        <v>371</v>
      </c>
      <c r="EP913" s="1">
        <v>2.94045</v>
      </c>
      <c r="EQ913" s="1">
        <v>2.80132</v>
      </c>
      <c r="ER913" s="1">
        <v>0.0966289</v>
      </c>
      <c r="ES913" s="1">
        <v>0.103738</v>
      </c>
      <c r="ET913" s="1">
        <v>0.116771</v>
      </c>
      <c r="EU913" s="1">
        <v>0.109512</v>
      </c>
      <c r="EV913" s="1">
        <v>18460.5</v>
      </c>
      <c r="EW913" s="1">
        <v>19204.1</v>
      </c>
      <c r="EX913" s="1">
        <v>23776.7</v>
      </c>
      <c r="EY913" s="1">
        <v>24949.2</v>
      </c>
      <c r="EZ913" s="1">
        <v>33621.9</v>
      </c>
      <c r="FA913" s="1">
        <v>35481.7</v>
      </c>
      <c r="FB913" s="1">
        <v>43366.2</v>
      </c>
      <c r="FC913" s="1">
        <v>46124.4</v>
      </c>
      <c r="FD913" s="1">
        <v>1.9279</v>
      </c>
      <c r="FE913" s="1">
        <v>1.78985</v>
      </c>
      <c r="FF913" s="1">
        <v>0.0994913</v>
      </c>
      <c r="FG913" s="1">
        <v>0.0</v>
      </c>
      <c r="FH913" s="1">
        <v>30.2544</v>
      </c>
      <c r="FI913" s="1">
        <v>999.9</v>
      </c>
      <c r="FJ913" s="1">
        <v>50.5</v>
      </c>
      <c r="FK913" s="1">
        <v>39.6</v>
      </c>
      <c r="FL913" s="1">
        <v>36.9409</v>
      </c>
      <c r="FM913" s="1">
        <v>63.6939</v>
      </c>
      <c r="FN913" s="1">
        <v>26.5705</v>
      </c>
      <c r="FO913" s="1">
        <v>1.0</v>
      </c>
      <c r="FP913" s="1">
        <v>0.581448</v>
      </c>
      <c r="FQ913" s="1">
        <v>2.84103</v>
      </c>
      <c r="FR913" s="1">
        <v>20.2943</v>
      </c>
      <c r="FS913" s="1">
        <v>5.21085</v>
      </c>
      <c r="FT913" s="1">
        <v>11.908</v>
      </c>
      <c r="FU913" s="1">
        <v>5.003</v>
      </c>
      <c r="FV913" s="1">
        <v>3.28993</v>
      </c>
      <c r="FW913" s="1">
        <v>9999.0</v>
      </c>
      <c r="FX913" s="1">
        <v>9999.0</v>
      </c>
      <c r="FY913" s="1">
        <v>9999.0</v>
      </c>
      <c r="FZ913" s="1">
        <v>999.9</v>
      </c>
      <c r="GA913" s="1">
        <v>1.85974</v>
      </c>
      <c r="GB913" s="1">
        <v>1.85473</v>
      </c>
      <c r="GC913" s="1">
        <v>1.85791</v>
      </c>
      <c r="GD913" s="1">
        <v>1.85638</v>
      </c>
      <c r="GE913" s="1">
        <v>1.85515</v>
      </c>
      <c r="GF913" s="1">
        <v>1.85471</v>
      </c>
      <c r="GG913" s="1">
        <v>1.85352</v>
      </c>
      <c r="GH913" s="1">
        <v>1.85654</v>
      </c>
      <c r="GI913" s="1">
        <v>0.0</v>
      </c>
      <c r="GJ913" s="1">
        <v>0.0</v>
      </c>
      <c r="GK913" s="1">
        <v>0.0</v>
      </c>
      <c r="GL913" s="1">
        <v>0.0</v>
      </c>
      <c r="GM913" s="1" t="s">
        <v>350</v>
      </c>
      <c r="GN913" s="1" t="s">
        <v>351</v>
      </c>
      <c r="GO913" s="1" t="s">
        <v>352</v>
      </c>
      <c r="GP913" s="1" t="s">
        <v>352</v>
      </c>
      <c r="GQ913" s="1" t="s">
        <v>352</v>
      </c>
      <c r="GR913" s="1" t="s">
        <v>352</v>
      </c>
      <c r="GS913" s="1">
        <v>0.0</v>
      </c>
      <c r="GT913" s="1">
        <v>100.0</v>
      </c>
      <c r="GU913" s="1">
        <v>100.0</v>
      </c>
      <c r="GV913" s="1">
        <v>1.437</v>
      </c>
      <c r="GW913" s="1">
        <v>0.011</v>
      </c>
      <c r="GX913" s="1">
        <v>0.3371549117722462</v>
      </c>
      <c r="GY913" s="1">
        <v>0.003036990343597491</v>
      </c>
      <c r="GZ913" s="1">
        <v>-1.538114387597119E-6</v>
      </c>
      <c r="HA913" s="1">
        <v>3.390969119432733E-10</v>
      </c>
      <c r="HB913" s="1">
        <v>-0.06060417149738102</v>
      </c>
      <c r="HC913" s="1">
        <v>0.009762198319610341</v>
      </c>
      <c r="HD913" s="1">
        <v>-3.338778216718564E-4</v>
      </c>
      <c r="HE913" s="1">
        <v>2.632278881966732E-6</v>
      </c>
      <c r="HF913" s="1">
        <v>6.0</v>
      </c>
      <c r="HG913" s="1">
        <v>2134.0</v>
      </c>
      <c r="HH913" s="1">
        <v>2.0</v>
      </c>
      <c r="HI913" s="1">
        <v>31.0</v>
      </c>
      <c r="HJ913" s="1">
        <v>5.9</v>
      </c>
      <c r="HK913" s="1">
        <v>5.7</v>
      </c>
      <c r="HL913" s="1">
        <v>1.2854</v>
      </c>
      <c r="HM913" s="1">
        <v>2.35718</v>
      </c>
      <c r="HN913" s="1">
        <v>1.4978</v>
      </c>
      <c r="HO913" s="1">
        <v>2.30957</v>
      </c>
      <c r="HP913" s="1">
        <v>1.54785</v>
      </c>
      <c r="HQ913" s="1">
        <v>2.35596</v>
      </c>
      <c r="HR913" s="1">
        <v>42.6706</v>
      </c>
      <c r="HS913" s="1">
        <v>14.3597</v>
      </c>
      <c r="HT913" s="1">
        <v>18.0</v>
      </c>
      <c r="HU913" s="1">
        <v>495.012</v>
      </c>
      <c r="HV913" s="1">
        <v>468.796</v>
      </c>
      <c r="HW913" s="1">
        <v>26.1376</v>
      </c>
      <c r="HX913" s="1">
        <v>34.1885</v>
      </c>
      <c r="HY913" s="1">
        <v>29.9982</v>
      </c>
      <c r="HZ913" s="1">
        <v>33.986</v>
      </c>
      <c r="IA913" s="1">
        <v>34.079</v>
      </c>
      <c r="IB913" s="1">
        <v>25.7486</v>
      </c>
      <c r="IC913" s="1">
        <v>33.5251</v>
      </c>
      <c r="ID913" s="1">
        <v>0.0</v>
      </c>
      <c r="IE913" s="1">
        <v>26.1975</v>
      </c>
      <c r="IF913" s="1">
        <v>541.815</v>
      </c>
      <c r="IG913" s="1">
        <v>24.8799</v>
      </c>
      <c r="IH913" s="1">
        <v>100.268</v>
      </c>
      <c r="II913" s="1">
        <v>99.9603</v>
      </c>
      <c r="IJ913" s="1" t="s">
        <v>1117</v>
      </c>
    </row>
    <row r="914" ht="15.75" customHeight="1">
      <c r="A914" s="1">
        <v>898.0</v>
      </c>
      <c r="B914" s="1">
        <v>1.6598873466E9</v>
      </c>
      <c r="C914" s="1">
        <v>7089.5</v>
      </c>
      <c r="D914" s="1" t="s">
        <v>2100</v>
      </c>
      <c r="E914" s="1" t="s">
        <v>2101</v>
      </c>
      <c r="F914" s="1">
        <v>1.0</v>
      </c>
      <c r="G914" s="1" t="s">
        <v>1115</v>
      </c>
      <c r="H914" s="1" t="s">
        <v>345</v>
      </c>
      <c r="I914" s="1" t="s">
        <v>1102</v>
      </c>
      <c r="J914" s="1" t="s">
        <v>1113</v>
      </c>
      <c r="K914" s="1" t="s">
        <v>1114</v>
      </c>
      <c r="L914" s="1" t="s">
        <v>1904</v>
      </c>
      <c r="M914" s="1" t="s">
        <v>346</v>
      </c>
      <c r="N914" s="1">
        <v>1.6598873386E9</v>
      </c>
      <c r="O914" s="1">
        <f t="shared" si="1"/>
        <v>0.002093362409</v>
      </c>
      <c r="P914" s="1">
        <f t="shared" si="2"/>
        <v>2.093362409</v>
      </c>
      <c r="Q914" s="1">
        <f t="shared" si="3"/>
        <v>7.491404356</v>
      </c>
      <c r="R914" s="1">
        <f t="shared" si="4"/>
        <v>424.0886875</v>
      </c>
      <c r="S914" s="1">
        <f t="shared" si="5"/>
        <v>289.2121707</v>
      </c>
      <c r="T914" s="1">
        <f t="shared" si="6"/>
        <v>28.71771857</v>
      </c>
      <c r="U914" s="1">
        <f t="shared" si="7"/>
        <v>42.11046703</v>
      </c>
      <c r="V914" s="1">
        <f t="shared" si="8"/>
        <v>0.09930536498</v>
      </c>
      <c r="W914" s="1">
        <f t="shared" si="9"/>
        <v>2.917342199</v>
      </c>
      <c r="X914" s="1">
        <f t="shared" si="10"/>
        <v>0.09746495909</v>
      </c>
      <c r="Y914" s="1">
        <f t="shared" si="11"/>
        <v>0.06107811168</v>
      </c>
      <c r="Z914" s="1">
        <f t="shared" si="12"/>
        <v>321.5148833</v>
      </c>
      <c r="AA914" s="1">
        <f t="shared" si="13"/>
        <v>32.32984751</v>
      </c>
      <c r="AB914" s="1">
        <f t="shared" si="14"/>
        <v>31.8976625</v>
      </c>
      <c r="AC914" s="1">
        <f t="shared" si="15"/>
        <v>4.74749386</v>
      </c>
      <c r="AD914" s="1">
        <f t="shared" si="16"/>
        <v>59.81095142</v>
      </c>
      <c r="AE914" s="1">
        <f t="shared" si="17"/>
        <v>2.69471853</v>
      </c>
      <c r="AF914" s="1">
        <f t="shared" si="18"/>
        <v>4.505393186</v>
      </c>
      <c r="AG914" s="1">
        <f t="shared" si="19"/>
        <v>2.05277533</v>
      </c>
      <c r="AH914" s="1">
        <f t="shared" si="20"/>
        <v>-92.31728225</v>
      </c>
      <c r="AI914" s="1">
        <f t="shared" si="21"/>
        <v>-144.8458052</v>
      </c>
      <c r="AJ914" s="1">
        <f t="shared" si="22"/>
        <v>-11.19757207</v>
      </c>
      <c r="AK914" s="1">
        <f t="shared" si="23"/>
        <v>73.15422375</v>
      </c>
      <c r="AL914" s="1">
        <f t="shared" si="24"/>
        <v>36.9577598</v>
      </c>
      <c r="AM914" s="1">
        <f t="shared" si="25"/>
        <v>2.048040267</v>
      </c>
      <c r="AN914" s="1">
        <f t="shared" si="26"/>
        <v>7.491404356</v>
      </c>
      <c r="AO914" s="1">
        <v>509.6984206998129</v>
      </c>
      <c r="AP914" s="1">
        <v>474.0293818181818</v>
      </c>
      <c r="AQ914" s="1">
        <v>5.088574452268851</v>
      </c>
      <c r="AR914" s="1">
        <v>66.27246196861341</v>
      </c>
      <c r="AS914" s="1">
        <f t="shared" si="27"/>
        <v>2.093362409</v>
      </c>
      <c r="AT914" s="1">
        <v>24.78165821779432</v>
      </c>
      <c r="AU914" s="1">
        <v>27.17779696969697</v>
      </c>
      <c r="AV914" s="1">
        <v>0.00742818261518034</v>
      </c>
      <c r="AW914" s="1">
        <v>80.69783231761454</v>
      </c>
      <c r="AX914" s="1">
        <v>2.0</v>
      </c>
      <c r="AY914" s="1">
        <v>0.0</v>
      </c>
      <c r="AZ914" s="1">
        <f t="shared" si="28"/>
        <v>1</v>
      </c>
      <c r="BA914" s="1">
        <f t="shared" si="29"/>
        <v>0</v>
      </c>
      <c r="BB914" s="1">
        <f t="shared" si="30"/>
        <v>51820.77723</v>
      </c>
      <c r="BC914" s="1">
        <f t="shared" si="31"/>
        <v>1999.989375</v>
      </c>
      <c r="BD914" s="1">
        <f t="shared" si="32"/>
        <v>1681.191375</v>
      </c>
      <c r="BE914" s="1">
        <f t="shared" si="33"/>
        <v>0.8406001532</v>
      </c>
      <c r="BF914" s="1">
        <f t="shared" si="34"/>
        <v>0.1607582957</v>
      </c>
      <c r="BG914" s="1">
        <v>6.0</v>
      </c>
      <c r="BH914" s="1">
        <v>0.5</v>
      </c>
      <c r="BI914" s="1" t="s">
        <v>347</v>
      </c>
      <c r="BJ914" s="1">
        <v>2.0</v>
      </c>
      <c r="BK914" s="1" t="b">
        <v>1</v>
      </c>
      <c r="BL914" s="1">
        <v>1.6598873386E9</v>
      </c>
      <c r="BM914" s="1">
        <v>424.0886875</v>
      </c>
      <c r="BN914" s="1">
        <v>469.4690625</v>
      </c>
      <c r="BO914" s="1">
        <v>27.1381375</v>
      </c>
      <c r="BP914" s="1">
        <v>24.747775</v>
      </c>
      <c r="BQ914" s="1">
        <v>422.7176875</v>
      </c>
      <c r="BR914" s="1">
        <v>27.12705625</v>
      </c>
      <c r="BS914" s="1">
        <v>500.123375</v>
      </c>
      <c r="BT914" s="1">
        <v>99.19636875</v>
      </c>
      <c r="BU914" s="1">
        <v>0.10000079375</v>
      </c>
      <c r="BV914" s="1">
        <v>30.97671875</v>
      </c>
      <c r="BW914" s="1">
        <v>31.8976625</v>
      </c>
      <c r="BX914" s="1">
        <v>999.9</v>
      </c>
      <c r="BY914" s="1">
        <v>0.0</v>
      </c>
      <c r="BZ914" s="1">
        <v>0.0</v>
      </c>
      <c r="CA914" s="1">
        <v>10011.026875</v>
      </c>
      <c r="CB914" s="1">
        <v>0.0</v>
      </c>
      <c r="CC914" s="1">
        <v>910.7844375</v>
      </c>
      <c r="CD914" s="1">
        <v>-45.38026875</v>
      </c>
      <c r="CE914" s="1">
        <v>435.91925</v>
      </c>
      <c r="CF914" s="1">
        <v>481.3826875</v>
      </c>
      <c r="CG914" s="1">
        <v>2.39035125</v>
      </c>
      <c r="CH914" s="1">
        <v>469.4690625</v>
      </c>
      <c r="CI914" s="1">
        <v>24.747775</v>
      </c>
      <c r="CJ914" s="1">
        <v>2.69200375</v>
      </c>
      <c r="CK914" s="1">
        <v>2.454889375</v>
      </c>
      <c r="CL914" s="1">
        <v>22.23639375</v>
      </c>
      <c r="CM914" s="1">
        <v>20.7304875</v>
      </c>
      <c r="CN914" s="1">
        <v>1999.989375</v>
      </c>
      <c r="CO914" s="1">
        <v>0.979996</v>
      </c>
      <c r="CP914" s="1">
        <v>0.0200042</v>
      </c>
      <c r="CQ914" s="1">
        <v>0.0</v>
      </c>
      <c r="CR914" s="1">
        <v>2.615</v>
      </c>
      <c r="CS914" s="1">
        <v>0.0</v>
      </c>
      <c r="CT914" s="1">
        <v>16342.18125</v>
      </c>
      <c r="CU914" s="1">
        <v>17412.2125</v>
      </c>
      <c r="CV914" s="1">
        <v>43.675375</v>
      </c>
      <c r="CW914" s="1">
        <v>44.9960625</v>
      </c>
      <c r="CX914" s="1">
        <v>43.7303125</v>
      </c>
      <c r="CY914" s="1">
        <v>43.312</v>
      </c>
      <c r="CZ914" s="1">
        <v>43.67925</v>
      </c>
      <c r="DA914" s="1">
        <v>1959.979375</v>
      </c>
      <c r="DB914" s="1">
        <v>40.01</v>
      </c>
      <c r="DC914" s="1">
        <v>0.0</v>
      </c>
      <c r="DD914" s="1">
        <v>1.6598873453E9</v>
      </c>
      <c r="DE914" s="1">
        <v>0.0</v>
      </c>
      <c r="DF914" s="1">
        <v>1.6598870025E9</v>
      </c>
      <c r="DG914" s="1" t="s">
        <v>1905</v>
      </c>
      <c r="DH914" s="1">
        <v>1.659886993E9</v>
      </c>
      <c r="DI914" s="1">
        <v>1.6598870025E9</v>
      </c>
      <c r="DJ914" s="1">
        <v>16.0</v>
      </c>
      <c r="DK914" s="1">
        <v>-0.383</v>
      </c>
      <c r="DL914" s="1">
        <v>0.001</v>
      </c>
      <c r="DM914" s="1">
        <v>1.325</v>
      </c>
      <c r="DN914" s="1">
        <v>0.016</v>
      </c>
      <c r="DO914" s="1">
        <v>400.0</v>
      </c>
      <c r="DP914" s="1">
        <v>25.0</v>
      </c>
      <c r="DQ914" s="1">
        <v>0.27</v>
      </c>
      <c r="DR914" s="1">
        <v>0.06</v>
      </c>
      <c r="DS914" s="1">
        <v>7.020143861266805</v>
      </c>
      <c r="DT914" s="1">
        <v>4.472726838593001</v>
      </c>
      <c r="DU914" s="1">
        <v>0.3418882765019897</v>
      </c>
      <c r="DV914" s="1">
        <v>0.0</v>
      </c>
      <c r="DW914" s="1">
        <v>-45.329</v>
      </c>
      <c r="DX914" s="1">
        <v>-5.993603225806472</v>
      </c>
      <c r="DY914" s="1">
        <v>0.4541463960357471</v>
      </c>
      <c r="DZ914" s="1">
        <v>0.0</v>
      </c>
      <c r="EA914" s="1">
        <v>290.4378653390515</v>
      </c>
      <c r="EB914" s="1">
        <v>235.2089926678997</v>
      </c>
      <c r="EC914" s="1">
        <v>17.03535511965416</v>
      </c>
      <c r="ED914" s="1">
        <v>0.0</v>
      </c>
      <c r="EE914" s="1">
        <v>2.399709512195122</v>
      </c>
      <c r="EF914" s="1">
        <v>-0.166702160278749</v>
      </c>
      <c r="EG914" s="1">
        <v>0.01933173101799967</v>
      </c>
      <c r="EH914" s="1">
        <v>0.0</v>
      </c>
      <c r="EI914" s="1">
        <v>2.053900015290687</v>
      </c>
      <c r="EJ914" s="1">
        <v>-0.06704021664190103</v>
      </c>
      <c r="EK914" s="1">
        <v>0.004942791440372162</v>
      </c>
      <c r="EL914" s="1">
        <v>1.0</v>
      </c>
      <c r="EM914" s="1">
        <v>1.0</v>
      </c>
      <c r="EN914" s="1">
        <v>5.0</v>
      </c>
      <c r="EO914" s="1" t="s">
        <v>371</v>
      </c>
      <c r="EP914" s="1">
        <v>2.94066</v>
      </c>
      <c r="EQ914" s="1">
        <v>2.80123</v>
      </c>
      <c r="ER914" s="1">
        <v>0.0974007</v>
      </c>
      <c r="ES914" s="1">
        <v>0.1045</v>
      </c>
      <c r="ET914" s="1">
        <v>0.116796</v>
      </c>
      <c r="EU914" s="1">
        <v>0.109516</v>
      </c>
      <c r="EV914" s="1">
        <v>18444.7</v>
      </c>
      <c r="EW914" s="1">
        <v>19187.7</v>
      </c>
      <c r="EX914" s="1">
        <v>23776.6</v>
      </c>
      <c r="EY914" s="1">
        <v>24949.1</v>
      </c>
      <c r="EZ914" s="1">
        <v>33620.9</v>
      </c>
      <c r="FA914" s="1">
        <v>35481.6</v>
      </c>
      <c r="FB914" s="1">
        <v>43366.1</v>
      </c>
      <c r="FC914" s="1">
        <v>46124.4</v>
      </c>
      <c r="FD914" s="1">
        <v>1.92813</v>
      </c>
      <c r="FE914" s="1">
        <v>1.7898</v>
      </c>
      <c r="FF914" s="1">
        <v>0.0990555</v>
      </c>
      <c r="FG914" s="1">
        <v>0.0</v>
      </c>
      <c r="FH914" s="1">
        <v>30.2538</v>
      </c>
      <c r="FI914" s="1">
        <v>999.9</v>
      </c>
      <c r="FJ914" s="1">
        <v>50.5</v>
      </c>
      <c r="FK914" s="1">
        <v>39.6</v>
      </c>
      <c r="FL914" s="1">
        <v>36.9413</v>
      </c>
      <c r="FM914" s="1">
        <v>63.3839</v>
      </c>
      <c r="FN914" s="1">
        <v>25.7212</v>
      </c>
      <c r="FO914" s="1">
        <v>1.0</v>
      </c>
      <c r="FP914" s="1">
        <v>0.581176</v>
      </c>
      <c r="FQ914" s="1">
        <v>2.80983</v>
      </c>
      <c r="FR914" s="1">
        <v>20.2948</v>
      </c>
      <c r="FS914" s="1">
        <v>5.2113</v>
      </c>
      <c r="FT914" s="1">
        <v>11.908</v>
      </c>
      <c r="FU914" s="1">
        <v>5.0031</v>
      </c>
      <c r="FV914" s="1">
        <v>3.28993</v>
      </c>
      <c r="FW914" s="1">
        <v>9999.0</v>
      </c>
      <c r="FX914" s="1">
        <v>9999.0</v>
      </c>
      <c r="FY914" s="1">
        <v>9999.0</v>
      </c>
      <c r="FZ914" s="1">
        <v>999.9</v>
      </c>
      <c r="GA914" s="1">
        <v>1.85974</v>
      </c>
      <c r="GB914" s="1">
        <v>1.85473</v>
      </c>
      <c r="GC914" s="1">
        <v>1.85791</v>
      </c>
      <c r="GD914" s="1">
        <v>1.85638</v>
      </c>
      <c r="GE914" s="1">
        <v>1.85515</v>
      </c>
      <c r="GF914" s="1">
        <v>1.85471</v>
      </c>
      <c r="GG914" s="1">
        <v>1.85352</v>
      </c>
      <c r="GH914" s="1">
        <v>1.85654</v>
      </c>
      <c r="GI914" s="1">
        <v>0.0</v>
      </c>
      <c r="GJ914" s="1">
        <v>0.0</v>
      </c>
      <c r="GK914" s="1">
        <v>0.0</v>
      </c>
      <c r="GL914" s="1">
        <v>0.0</v>
      </c>
      <c r="GM914" s="1" t="s">
        <v>350</v>
      </c>
      <c r="GN914" s="1" t="s">
        <v>351</v>
      </c>
      <c r="GO914" s="1" t="s">
        <v>352</v>
      </c>
      <c r="GP914" s="1" t="s">
        <v>352</v>
      </c>
      <c r="GQ914" s="1" t="s">
        <v>352</v>
      </c>
      <c r="GR914" s="1" t="s">
        <v>352</v>
      </c>
      <c r="GS914" s="1">
        <v>0.0</v>
      </c>
      <c r="GT914" s="1">
        <v>100.0</v>
      </c>
      <c r="GU914" s="1">
        <v>100.0</v>
      </c>
      <c r="GV914" s="1">
        <v>1.446</v>
      </c>
      <c r="GW914" s="1">
        <v>0.011</v>
      </c>
      <c r="GX914" s="1">
        <v>0.3371549117722462</v>
      </c>
      <c r="GY914" s="1">
        <v>0.003036990343597491</v>
      </c>
      <c r="GZ914" s="1">
        <v>-1.538114387597119E-6</v>
      </c>
      <c r="HA914" s="1">
        <v>3.390969119432733E-10</v>
      </c>
      <c r="HB914" s="1">
        <v>-0.06060417149738102</v>
      </c>
      <c r="HC914" s="1">
        <v>0.009762198319610341</v>
      </c>
      <c r="HD914" s="1">
        <v>-3.338778216718564E-4</v>
      </c>
      <c r="HE914" s="1">
        <v>2.632278881966732E-6</v>
      </c>
      <c r="HF914" s="1">
        <v>6.0</v>
      </c>
      <c r="HG914" s="1">
        <v>2134.0</v>
      </c>
      <c r="HH914" s="1">
        <v>2.0</v>
      </c>
      <c r="HI914" s="1">
        <v>31.0</v>
      </c>
      <c r="HJ914" s="1">
        <v>5.9</v>
      </c>
      <c r="HK914" s="1">
        <v>5.7</v>
      </c>
      <c r="HL914" s="1">
        <v>1.28906</v>
      </c>
      <c r="HM914" s="1">
        <v>2.35229</v>
      </c>
      <c r="HN914" s="1">
        <v>1.4978</v>
      </c>
      <c r="HO914" s="1">
        <v>2.30957</v>
      </c>
      <c r="HP914" s="1">
        <v>1.54785</v>
      </c>
      <c r="HQ914" s="1">
        <v>2.2998</v>
      </c>
      <c r="HR914" s="1">
        <v>42.6706</v>
      </c>
      <c r="HS914" s="1">
        <v>14.3422</v>
      </c>
      <c r="HT914" s="1">
        <v>18.0</v>
      </c>
      <c r="HU914" s="1">
        <v>495.148</v>
      </c>
      <c r="HV914" s="1">
        <v>468.764</v>
      </c>
      <c r="HW914" s="1">
        <v>26.1453</v>
      </c>
      <c r="HX914" s="1">
        <v>34.1885</v>
      </c>
      <c r="HY914" s="1">
        <v>29.9983</v>
      </c>
      <c r="HZ914" s="1">
        <v>33.986</v>
      </c>
      <c r="IA914" s="1">
        <v>34.079</v>
      </c>
      <c r="IB914" s="1">
        <v>25.9048</v>
      </c>
      <c r="IC914" s="1">
        <v>33.5251</v>
      </c>
      <c r="ID914" s="1">
        <v>0.0</v>
      </c>
      <c r="IE914" s="1">
        <v>26.1975</v>
      </c>
      <c r="IF914" s="1">
        <v>541.815</v>
      </c>
      <c r="IG914" s="1">
        <v>24.8753</v>
      </c>
      <c r="IH914" s="1">
        <v>100.268</v>
      </c>
      <c r="II914" s="1">
        <v>99.9603</v>
      </c>
      <c r="IJ914" s="1" t="s">
        <v>1117</v>
      </c>
    </row>
    <row r="915" ht="15.75" customHeight="1">
      <c r="A915" s="1">
        <v>899.0</v>
      </c>
      <c r="B915" s="1">
        <v>1.6598873476E9</v>
      </c>
      <c r="C915" s="1">
        <v>7090.5</v>
      </c>
      <c r="D915" s="1" t="s">
        <v>2102</v>
      </c>
      <c r="E915" s="1" t="s">
        <v>2103</v>
      </c>
      <c r="F915" s="1">
        <v>1.0</v>
      </c>
      <c r="G915" s="1" t="s">
        <v>1115</v>
      </c>
      <c r="H915" s="1" t="s">
        <v>345</v>
      </c>
      <c r="I915" s="1" t="s">
        <v>1102</v>
      </c>
      <c r="J915" s="1" t="s">
        <v>1113</v>
      </c>
      <c r="K915" s="1" t="s">
        <v>1114</v>
      </c>
      <c r="L915" s="1" t="s">
        <v>1904</v>
      </c>
      <c r="M915" s="1" t="s">
        <v>346</v>
      </c>
      <c r="N915" s="1">
        <v>1.659887340099999E9</v>
      </c>
      <c r="O915" s="1">
        <f t="shared" si="1"/>
        <v>0.002100274652</v>
      </c>
      <c r="P915" s="1">
        <f t="shared" si="2"/>
        <v>2.100274652</v>
      </c>
      <c r="Q915" s="1">
        <f t="shared" si="3"/>
        <v>7.705252837</v>
      </c>
      <c r="R915" s="1">
        <f t="shared" si="4"/>
        <v>431.4914667</v>
      </c>
      <c r="S915" s="1">
        <f t="shared" si="5"/>
        <v>293.4605787</v>
      </c>
      <c r="T915" s="1">
        <f t="shared" si="6"/>
        <v>29.13954745</v>
      </c>
      <c r="U915" s="1">
        <f t="shared" si="7"/>
        <v>42.84550287</v>
      </c>
      <c r="V915" s="1">
        <f t="shared" si="8"/>
        <v>0.09973478242</v>
      </c>
      <c r="W915" s="1">
        <f t="shared" si="9"/>
        <v>2.91760063</v>
      </c>
      <c r="X915" s="1">
        <f t="shared" si="10"/>
        <v>0.09787874696</v>
      </c>
      <c r="Y915" s="1">
        <f t="shared" si="11"/>
        <v>0.06133809733</v>
      </c>
      <c r="Z915" s="1">
        <f t="shared" si="12"/>
        <v>321.5158342</v>
      </c>
      <c r="AA915" s="1">
        <f t="shared" si="13"/>
        <v>32.32461343</v>
      </c>
      <c r="AB915" s="1">
        <f t="shared" si="14"/>
        <v>31.89238667</v>
      </c>
      <c r="AC915" s="1">
        <f t="shared" si="15"/>
        <v>4.746075307</v>
      </c>
      <c r="AD915" s="1">
        <f t="shared" si="16"/>
        <v>59.83346044</v>
      </c>
      <c r="AE915" s="1">
        <f t="shared" si="17"/>
        <v>2.695220449</v>
      </c>
      <c r="AF915" s="1">
        <f t="shared" si="18"/>
        <v>4.504537143</v>
      </c>
      <c r="AG915" s="1">
        <f t="shared" si="19"/>
        <v>2.050854858</v>
      </c>
      <c r="AH915" s="1">
        <f t="shared" si="20"/>
        <v>-92.62211216</v>
      </c>
      <c r="AI915" s="1">
        <f t="shared" si="21"/>
        <v>-144.5528966</v>
      </c>
      <c r="AJ915" s="1">
        <f t="shared" si="22"/>
        <v>-11.17346439</v>
      </c>
      <c r="AK915" s="1">
        <f t="shared" si="23"/>
        <v>73.16736101</v>
      </c>
      <c r="AL915" s="1">
        <f t="shared" si="24"/>
        <v>37.08241716</v>
      </c>
      <c r="AM915" s="1">
        <f t="shared" si="25"/>
        <v>2.047610183</v>
      </c>
      <c r="AN915" s="1">
        <f t="shared" si="26"/>
        <v>7.705252837</v>
      </c>
      <c r="AO915" s="1">
        <v>514.9112685004671</v>
      </c>
      <c r="AP915" s="1">
        <v>479.0704969696969</v>
      </c>
      <c r="AQ915" s="1">
        <v>5.070946309076462</v>
      </c>
      <c r="AR915" s="1">
        <v>66.27246196861341</v>
      </c>
      <c r="AS915" s="1">
        <f t="shared" si="27"/>
        <v>2.100274652</v>
      </c>
      <c r="AT915" s="1">
        <v>24.78428847844187</v>
      </c>
      <c r="AU915" s="1">
        <v>27.18626303030301</v>
      </c>
      <c r="AV915" s="1">
        <v>0.007777022987259851</v>
      </c>
      <c r="AW915" s="1">
        <v>80.69783231761454</v>
      </c>
      <c r="AX915" s="1">
        <v>2.0</v>
      </c>
      <c r="AY915" s="1">
        <v>0.0</v>
      </c>
      <c r="AZ915" s="1">
        <f t="shared" si="28"/>
        <v>1</v>
      </c>
      <c r="BA915" s="1">
        <f t="shared" si="29"/>
        <v>0</v>
      </c>
      <c r="BB915" s="1">
        <f t="shared" si="30"/>
        <v>51828.6811</v>
      </c>
      <c r="BC915" s="1">
        <f t="shared" si="31"/>
        <v>1999.995333</v>
      </c>
      <c r="BD915" s="1">
        <f t="shared" si="32"/>
        <v>1681.19638</v>
      </c>
      <c r="BE915" s="1">
        <f t="shared" si="33"/>
        <v>0.8406001514</v>
      </c>
      <c r="BF915" s="1">
        <f t="shared" si="34"/>
        <v>0.1607582922</v>
      </c>
      <c r="BG915" s="1">
        <v>6.0</v>
      </c>
      <c r="BH915" s="1">
        <v>0.5</v>
      </c>
      <c r="BI915" s="1" t="s">
        <v>347</v>
      </c>
      <c r="BJ915" s="1">
        <v>2.0</v>
      </c>
      <c r="BK915" s="1" t="b">
        <v>1</v>
      </c>
      <c r="BL915" s="1">
        <v>1.659887340099999E9</v>
      </c>
      <c r="BM915" s="1">
        <v>431.4914666666667</v>
      </c>
      <c r="BN915" s="1">
        <v>477.0393333333333</v>
      </c>
      <c r="BO915" s="1">
        <v>27.14321333333333</v>
      </c>
      <c r="BP915" s="1">
        <v>24.75336666666666</v>
      </c>
      <c r="BQ915" s="1">
        <v>430.1062666666667</v>
      </c>
      <c r="BR915" s="1">
        <v>27.13214</v>
      </c>
      <c r="BS915" s="1">
        <v>500.1236666666667</v>
      </c>
      <c r="BT915" s="1">
        <v>99.19632</v>
      </c>
      <c r="BU915" s="1">
        <v>0.09997245333333334</v>
      </c>
      <c r="BV915" s="1">
        <v>30.97338666666667</v>
      </c>
      <c r="BW915" s="1">
        <v>31.89238666666667</v>
      </c>
      <c r="BX915" s="1">
        <v>999.8999999999999</v>
      </c>
      <c r="BY915" s="1">
        <v>0.0</v>
      </c>
      <c r="BZ915" s="1">
        <v>0.0</v>
      </c>
      <c r="CA915" s="1">
        <v>10012.51</v>
      </c>
      <c r="CB915" s="1">
        <v>0.0</v>
      </c>
      <c r="CC915" s="1">
        <v>876.6992666666666</v>
      </c>
      <c r="CD915" s="1">
        <v>-45.54781333333334</v>
      </c>
      <c r="CE915" s="1">
        <v>443.5309333333333</v>
      </c>
      <c r="CF915" s="1">
        <v>489.1478666666666</v>
      </c>
      <c r="CG915" s="1">
        <v>2.389836</v>
      </c>
      <c r="CH915" s="1">
        <v>477.0393333333333</v>
      </c>
      <c r="CI915" s="1">
        <v>24.75336666666666</v>
      </c>
      <c r="CJ915" s="1">
        <v>2.692505333333334</v>
      </c>
      <c r="CK915" s="1">
        <v>2.455442</v>
      </c>
      <c r="CL915" s="1">
        <v>22.23945333333334</v>
      </c>
      <c r="CM915" s="1">
        <v>20.73414666666667</v>
      </c>
      <c r="CN915" s="1">
        <v>1999.995333333334</v>
      </c>
      <c r="CO915" s="1">
        <v>0.979996</v>
      </c>
      <c r="CP915" s="1">
        <v>0.02000420000000001</v>
      </c>
      <c r="CQ915" s="1">
        <v>0.0</v>
      </c>
      <c r="CR915" s="1">
        <v>2.707466666666667</v>
      </c>
      <c r="CS915" s="1">
        <v>0.0</v>
      </c>
      <c r="CT915" s="1">
        <v>16336.48</v>
      </c>
      <c r="CU915" s="1">
        <v>17412.26666666667</v>
      </c>
      <c r="CV915" s="1">
        <v>43.67460000000001</v>
      </c>
      <c r="CW915" s="1">
        <v>44.9958</v>
      </c>
      <c r="CX915" s="1">
        <v>43.72900000000001</v>
      </c>
      <c r="CY915" s="1">
        <v>43.312</v>
      </c>
      <c r="CZ915" s="1">
        <v>43.67460000000001</v>
      </c>
      <c r="DA915" s="1">
        <v>1959.985333333333</v>
      </c>
      <c r="DB915" s="1">
        <v>40.01</v>
      </c>
      <c r="DC915" s="1">
        <v>0.0</v>
      </c>
      <c r="DD915" s="1">
        <v>1.6598873465E9</v>
      </c>
      <c r="DE915" s="1">
        <v>0.0</v>
      </c>
      <c r="DF915" s="1">
        <v>1.6598870025E9</v>
      </c>
      <c r="DG915" s="1" t="s">
        <v>1905</v>
      </c>
      <c r="DH915" s="1">
        <v>1.659886993E9</v>
      </c>
      <c r="DI915" s="1">
        <v>1.6598870025E9</v>
      </c>
      <c r="DJ915" s="1">
        <v>16.0</v>
      </c>
      <c r="DK915" s="1">
        <v>-0.383</v>
      </c>
      <c r="DL915" s="1">
        <v>0.001</v>
      </c>
      <c r="DM915" s="1">
        <v>1.325</v>
      </c>
      <c r="DN915" s="1">
        <v>0.016</v>
      </c>
      <c r="DO915" s="1">
        <v>400.0</v>
      </c>
      <c r="DP915" s="1">
        <v>25.0</v>
      </c>
      <c r="DQ915" s="1">
        <v>0.27</v>
      </c>
      <c r="DR915" s="1">
        <v>0.06</v>
      </c>
      <c r="DS915" s="1">
        <v>7.139884028422189</v>
      </c>
      <c r="DT915" s="1">
        <v>4.04223930883907</v>
      </c>
      <c r="DU915" s="1">
        <v>0.3039725872829581</v>
      </c>
      <c r="DV915" s="1">
        <v>0.0</v>
      </c>
      <c r="DW915" s="1">
        <v>-45.52228</v>
      </c>
      <c r="DX915" s="1">
        <v>-5.573648943270304</v>
      </c>
      <c r="DY915" s="1">
        <v>0.4063685301135733</v>
      </c>
      <c r="DZ915" s="1">
        <v>0.0</v>
      </c>
      <c r="EA915" s="1">
        <v>295.5829441152827</v>
      </c>
      <c r="EB915" s="1">
        <v>241.493834579255</v>
      </c>
      <c r="EC915" s="1">
        <v>18.07716895295284</v>
      </c>
      <c r="ED915" s="1">
        <v>0.0</v>
      </c>
      <c r="EE915" s="1">
        <v>2.39487075</v>
      </c>
      <c r="EF915" s="1">
        <v>-0.09264439024390517</v>
      </c>
      <c r="EG915" s="1">
        <v>0.01215742908420611</v>
      </c>
      <c r="EH915" s="1">
        <v>1.0</v>
      </c>
      <c r="EI915" s="1">
        <v>2.052171559479691</v>
      </c>
      <c r="EJ915" s="1">
        <v>-0.07724387038436961</v>
      </c>
      <c r="EK915" s="1">
        <v>0.005925170075285746</v>
      </c>
      <c r="EL915" s="1">
        <v>1.0</v>
      </c>
      <c r="EM915" s="1">
        <v>2.0</v>
      </c>
      <c r="EN915" s="1">
        <v>5.0</v>
      </c>
      <c r="EO915" s="1" t="s">
        <v>386</v>
      </c>
      <c r="EP915" s="1">
        <v>2.94067</v>
      </c>
      <c r="EQ915" s="1">
        <v>2.80109</v>
      </c>
      <c r="ER915" s="1">
        <v>0.0981688</v>
      </c>
      <c r="ES915" s="1">
        <v>0.105244</v>
      </c>
      <c r="ET915" s="1">
        <v>0.116816</v>
      </c>
      <c r="EU915" s="1">
        <v>0.109518</v>
      </c>
      <c r="EV915" s="1">
        <v>18428.9</v>
      </c>
      <c r="EW915" s="1">
        <v>19171.6</v>
      </c>
      <c r="EX915" s="1">
        <v>23776.6</v>
      </c>
      <c r="EY915" s="1">
        <v>24948.9</v>
      </c>
      <c r="EZ915" s="1">
        <v>33620.0</v>
      </c>
      <c r="FA915" s="1">
        <v>35481.4</v>
      </c>
      <c r="FB915" s="1">
        <v>43365.9</v>
      </c>
      <c r="FC915" s="1">
        <v>46124.2</v>
      </c>
      <c r="FD915" s="1">
        <v>1.92833</v>
      </c>
      <c r="FE915" s="1">
        <v>1.78988</v>
      </c>
      <c r="FF915" s="1">
        <v>0.0990853</v>
      </c>
      <c r="FG915" s="1">
        <v>0.0</v>
      </c>
      <c r="FH915" s="1">
        <v>30.2531</v>
      </c>
      <c r="FI915" s="1">
        <v>999.9</v>
      </c>
      <c r="FJ915" s="1">
        <v>50.5</v>
      </c>
      <c r="FK915" s="1">
        <v>39.6</v>
      </c>
      <c r="FL915" s="1">
        <v>36.9434</v>
      </c>
      <c r="FM915" s="1">
        <v>63.6439</v>
      </c>
      <c r="FN915" s="1">
        <v>26.5465</v>
      </c>
      <c r="FO915" s="1">
        <v>1.0</v>
      </c>
      <c r="FP915" s="1">
        <v>0.580854</v>
      </c>
      <c r="FQ915" s="1">
        <v>2.78392</v>
      </c>
      <c r="FR915" s="1">
        <v>20.2953</v>
      </c>
      <c r="FS915" s="1">
        <v>5.21175</v>
      </c>
      <c r="FT915" s="1">
        <v>11.908</v>
      </c>
      <c r="FU915" s="1">
        <v>5.0032</v>
      </c>
      <c r="FV915" s="1">
        <v>3.29005</v>
      </c>
      <c r="FW915" s="1">
        <v>9999.0</v>
      </c>
      <c r="FX915" s="1">
        <v>9999.0</v>
      </c>
      <c r="FY915" s="1">
        <v>9999.0</v>
      </c>
      <c r="FZ915" s="1">
        <v>999.9</v>
      </c>
      <c r="GA915" s="1">
        <v>1.85974</v>
      </c>
      <c r="GB915" s="1">
        <v>1.85472</v>
      </c>
      <c r="GC915" s="1">
        <v>1.85791</v>
      </c>
      <c r="GD915" s="1">
        <v>1.85638</v>
      </c>
      <c r="GE915" s="1">
        <v>1.85515</v>
      </c>
      <c r="GF915" s="1">
        <v>1.85471</v>
      </c>
      <c r="GG915" s="1">
        <v>1.85354</v>
      </c>
      <c r="GH915" s="1">
        <v>1.85654</v>
      </c>
      <c r="GI915" s="1">
        <v>0.0</v>
      </c>
      <c r="GJ915" s="1">
        <v>0.0</v>
      </c>
      <c r="GK915" s="1">
        <v>0.0</v>
      </c>
      <c r="GL915" s="1">
        <v>0.0</v>
      </c>
      <c r="GM915" s="1" t="s">
        <v>350</v>
      </c>
      <c r="GN915" s="1" t="s">
        <v>351</v>
      </c>
      <c r="GO915" s="1" t="s">
        <v>352</v>
      </c>
      <c r="GP915" s="1" t="s">
        <v>352</v>
      </c>
      <c r="GQ915" s="1" t="s">
        <v>352</v>
      </c>
      <c r="GR915" s="1" t="s">
        <v>352</v>
      </c>
      <c r="GS915" s="1">
        <v>0.0</v>
      </c>
      <c r="GT915" s="1">
        <v>100.0</v>
      </c>
      <c r="GU915" s="1">
        <v>100.0</v>
      </c>
      <c r="GV915" s="1">
        <v>1.455</v>
      </c>
      <c r="GW915" s="1">
        <v>0.011</v>
      </c>
      <c r="GX915" s="1">
        <v>0.3371549117722462</v>
      </c>
      <c r="GY915" s="1">
        <v>0.003036990343597491</v>
      </c>
      <c r="GZ915" s="1">
        <v>-1.538114387597119E-6</v>
      </c>
      <c r="HA915" s="1">
        <v>3.390969119432733E-10</v>
      </c>
      <c r="HB915" s="1">
        <v>-0.06060417149738102</v>
      </c>
      <c r="HC915" s="1">
        <v>0.009762198319610341</v>
      </c>
      <c r="HD915" s="1">
        <v>-3.338778216718564E-4</v>
      </c>
      <c r="HE915" s="1">
        <v>2.632278881966732E-6</v>
      </c>
      <c r="HF915" s="1">
        <v>6.0</v>
      </c>
      <c r="HG915" s="1">
        <v>2134.0</v>
      </c>
      <c r="HH915" s="1">
        <v>2.0</v>
      </c>
      <c r="HI915" s="1">
        <v>31.0</v>
      </c>
      <c r="HJ915" s="1">
        <v>5.9</v>
      </c>
      <c r="HK915" s="1">
        <v>5.8</v>
      </c>
      <c r="HL915" s="1">
        <v>1.30615</v>
      </c>
      <c r="HM915" s="1">
        <v>2.35596</v>
      </c>
      <c r="HN915" s="1">
        <v>1.4978</v>
      </c>
      <c r="HO915" s="1">
        <v>2.30957</v>
      </c>
      <c r="HP915" s="1">
        <v>1.54785</v>
      </c>
      <c r="HQ915" s="1">
        <v>2.34741</v>
      </c>
      <c r="HR915" s="1">
        <v>42.6706</v>
      </c>
      <c r="HS915" s="1">
        <v>14.3597</v>
      </c>
      <c r="HT915" s="1">
        <v>18.0</v>
      </c>
      <c r="HU915" s="1">
        <v>495.265</v>
      </c>
      <c r="HV915" s="1">
        <v>468.812</v>
      </c>
      <c r="HW915" s="1">
        <v>26.1535</v>
      </c>
      <c r="HX915" s="1">
        <v>34.1885</v>
      </c>
      <c r="HY915" s="1">
        <v>29.9983</v>
      </c>
      <c r="HZ915" s="1">
        <v>33.9853</v>
      </c>
      <c r="IA915" s="1">
        <v>34.079</v>
      </c>
      <c r="IB915" s="1">
        <v>26.1487</v>
      </c>
      <c r="IC915" s="1">
        <v>33.2464</v>
      </c>
      <c r="ID915" s="1">
        <v>0.0</v>
      </c>
      <c r="IE915" s="1">
        <v>26.1975</v>
      </c>
      <c r="IF915" s="1">
        <v>551.84</v>
      </c>
      <c r="IG915" s="1">
        <v>24.8763</v>
      </c>
      <c r="IH915" s="1">
        <v>100.268</v>
      </c>
      <c r="II915" s="1">
        <v>99.9596</v>
      </c>
      <c r="IJ915" s="1" t="s">
        <v>1117</v>
      </c>
    </row>
    <row r="916" ht="15.75" customHeight="1">
      <c r="A916" s="1">
        <v>900.0</v>
      </c>
      <c r="B916" s="1">
        <v>1.6598873486E9</v>
      </c>
      <c r="C916" s="1">
        <v>7091.5</v>
      </c>
      <c r="D916" s="1" t="s">
        <v>2104</v>
      </c>
      <c r="E916" s="1" t="s">
        <v>2105</v>
      </c>
      <c r="F916" s="1">
        <v>1.0</v>
      </c>
      <c r="G916" s="1" t="s">
        <v>1115</v>
      </c>
      <c r="H916" s="1" t="s">
        <v>345</v>
      </c>
      <c r="I916" s="1" t="s">
        <v>1102</v>
      </c>
      <c r="J916" s="1" t="s">
        <v>1113</v>
      </c>
      <c r="K916" s="1" t="s">
        <v>1114</v>
      </c>
      <c r="L916" s="1" t="s">
        <v>1904</v>
      </c>
      <c r="M916" s="1" t="s">
        <v>346</v>
      </c>
      <c r="N916" s="1">
        <v>1.6598873406E9</v>
      </c>
      <c r="O916" s="1">
        <f t="shared" si="1"/>
        <v>0.0021066149</v>
      </c>
      <c r="P916" s="1">
        <f t="shared" si="2"/>
        <v>2.1066149</v>
      </c>
      <c r="Q916" s="1">
        <f t="shared" si="3"/>
        <v>7.857394112</v>
      </c>
      <c r="R916" s="1">
        <f t="shared" si="4"/>
        <v>433.958875</v>
      </c>
      <c r="S916" s="1">
        <f t="shared" si="5"/>
        <v>293.838178</v>
      </c>
      <c r="T916" s="1">
        <f t="shared" si="6"/>
        <v>29.17702479</v>
      </c>
      <c r="U916" s="1">
        <f t="shared" si="7"/>
        <v>43.09048246</v>
      </c>
      <c r="V916" s="1">
        <f t="shared" si="8"/>
        <v>0.100079835</v>
      </c>
      <c r="W916" s="1">
        <f t="shared" si="9"/>
        <v>2.917435718</v>
      </c>
      <c r="X916" s="1">
        <f t="shared" si="10"/>
        <v>0.09821096083</v>
      </c>
      <c r="Y916" s="1">
        <f t="shared" si="11"/>
        <v>0.06154685463</v>
      </c>
      <c r="Z916" s="1">
        <f t="shared" si="12"/>
        <v>321.5160803</v>
      </c>
      <c r="AA916" s="1">
        <f t="shared" si="13"/>
        <v>32.321937</v>
      </c>
      <c r="AB916" s="1">
        <f t="shared" si="14"/>
        <v>31.89066875</v>
      </c>
      <c r="AC916" s="1">
        <f t="shared" si="15"/>
        <v>4.745613477</v>
      </c>
      <c r="AD916" s="1">
        <f t="shared" si="16"/>
        <v>59.84398114</v>
      </c>
      <c r="AE916" s="1">
        <f t="shared" si="17"/>
        <v>2.695525386</v>
      </c>
      <c r="AF916" s="1">
        <f t="shared" si="18"/>
        <v>4.504254788</v>
      </c>
      <c r="AG916" s="1">
        <f t="shared" si="19"/>
        <v>2.050088092</v>
      </c>
      <c r="AH916" s="1">
        <f t="shared" si="20"/>
        <v>-92.90171709</v>
      </c>
      <c r="AI916" s="1">
        <f t="shared" si="21"/>
        <v>-144.4474061</v>
      </c>
      <c r="AJ916" s="1">
        <f t="shared" si="22"/>
        <v>-11.16578643</v>
      </c>
      <c r="AK916" s="1">
        <f t="shared" si="23"/>
        <v>73.0011706</v>
      </c>
      <c r="AL916" s="1">
        <f t="shared" si="24"/>
        <v>37.11820851</v>
      </c>
      <c r="AM916" s="1">
        <f t="shared" si="25"/>
        <v>2.048406098</v>
      </c>
      <c r="AN916" s="1">
        <f t="shared" si="26"/>
        <v>7.857394112</v>
      </c>
      <c r="AO916" s="1">
        <v>520.1204006401857</v>
      </c>
      <c r="AP916" s="1">
        <v>484.1335454545454</v>
      </c>
      <c r="AQ916" s="1">
        <v>5.063077870379757</v>
      </c>
      <c r="AR916" s="1">
        <v>66.27246196861341</v>
      </c>
      <c r="AS916" s="1">
        <f t="shared" si="27"/>
        <v>2.1066149</v>
      </c>
      <c r="AT916" s="1">
        <v>24.78519680095064</v>
      </c>
      <c r="AU916" s="1">
        <v>27.19284060606059</v>
      </c>
      <c r="AV916" s="1">
        <v>0.008044854580269382</v>
      </c>
      <c r="AW916" s="1">
        <v>80.69783231761454</v>
      </c>
      <c r="AX916" s="1">
        <v>2.0</v>
      </c>
      <c r="AY916" s="1">
        <v>0.0</v>
      </c>
      <c r="AZ916" s="1">
        <f t="shared" si="28"/>
        <v>1</v>
      </c>
      <c r="BA916" s="1">
        <f t="shared" si="29"/>
        <v>0</v>
      </c>
      <c r="BB916" s="1">
        <f t="shared" si="30"/>
        <v>51824.1855</v>
      </c>
      <c r="BC916" s="1">
        <f t="shared" si="31"/>
        <v>1999.996875</v>
      </c>
      <c r="BD916" s="1">
        <f t="shared" si="32"/>
        <v>1681.197675</v>
      </c>
      <c r="BE916" s="1">
        <f t="shared" si="33"/>
        <v>0.8406001509</v>
      </c>
      <c r="BF916" s="1">
        <f t="shared" si="34"/>
        <v>0.1607582913</v>
      </c>
      <c r="BG916" s="1">
        <v>6.0</v>
      </c>
      <c r="BH916" s="1">
        <v>0.5</v>
      </c>
      <c r="BI916" s="1" t="s">
        <v>347</v>
      </c>
      <c r="BJ916" s="1">
        <v>2.0</v>
      </c>
      <c r="BK916" s="1" t="b">
        <v>1</v>
      </c>
      <c r="BL916" s="1">
        <v>1.6598873406E9</v>
      </c>
      <c r="BM916" s="1">
        <v>433.958875</v>
      </c>
      <c r="BN916" s="1">
        <v>479.5558125</v>
      </c>
      <c r="BO916" s="1">
        <v>27.1463</v>
      </c>
      <c r="BP916" s="1">
        <v>24.75555</v>
      </c>
      <c r="BQ916" s="1">
        <v>432.5690625</v>
      </c>
      <c r="BR916" s="1">
        <v>27.1352375</v>
      </c>
      <c r="BS916" s="1">
        <v>500.1274375</v>
      </c>
      <c r="BT916" s="1">
        <v>99.19626875</v>
      </c>
      <c r="BU916" s="1">
        <v>0.09996630625</v>
      </c>
      <c r="BV916" s="1">
        <v>30.9722875</v>
      </c>
      <c r="BW916" s="1">
        <v>31.89066875</v>
      </c>
      <c r="BX916" s="1">
        <v>999.9</v>
      </c>
      <c r="BY916" s="1">
        <v>0.0</v>
      </c>
      <c r="BZ916" s="1">
        <v>0.0</v>
      </c>
      <c r="CA916" s="1">
        <v>10011.571875</v>
      </c>
      <c r="CB916" s="1">
        <v>0.0</v>
      </c>
      <c r="CC916" s="1">
        <v>877.1679375</v>
      </c>
      <c r="CD916" s="1">
        <v>-45.59690625</v>
      </c>
      <c r="CE916" s="1">
        <v>446.0686875</v>
      </c>
      <c r="CF916" s="1">
        <v>491.729375</v>
      </c>
      <c r="CG916" s="1">
        <v>2.390740625</v>
      </c>
      <c r="CH916" s="1">
        <v>479.5558125</v>
      </c>
      <c r="CI916" s="1">
        <v>24.75555</v>
      </c>
      <c r="CJ916" s="1">
        <v>2.692810625</v>
      </c>
      <c r="CK916" s="1">
        <v>2.4556575</v>
      </c>
      <c r="CL916" s="1">
        <v>22.2413125</v>
      </c>
      <c r="CM916" s="1">
        <v>20.73556875</v>
      </c>
      <c r="CN916" s="1">
        <v>1999.996875</v>
      </c>
      <c r="CO916" s="1">
        <v>0.979996</v>
      </c>
      <c r="CP916" s="1">
        <v>0.0200042</v>
      </c>
      <c r="CQ916" s="1">
        <v>0.0</v>
      </c>
      <c r="CR916" s="1">
        <v>2.6269375</v>
      </c>
      <c r="CS916" s="1">
        <v>0.0</v>
      </c>
      <c r="CT916" s="1">
        <v>16336.23125</v>
      </c>
      <c r="CU916" s="1">
        <v>17412.275</v>
      </c>
      <c r="CV916" s="1">
        <v>43.67149999999999</v>
      </c>
      <c r="CW916" s="1">
        <v>44.9960625</v>
      </c>
      <c r="CX916" s="1">
        <v>43.726375</v>
      </c>
      <c r="CY916" s="1">
        <v>43.308125</v>
      </c>
      <c r="CZ916" s="1">
        <v>43.675375</v>
      </c>
      <c r="DA916" s="1">
        <v>1959.986875</v>
      </c>
      <c r="DB916" s="1">
        <v>40.01</v>
      </c>
      <c r="DC916" s="1">
        <v>0.0</v>
      </c>
      <c r="DD916" s="1">
        <v>1.6598873477E9</v>
      </c>
      <c r="DE916" s="1">
        <v>0.0</v>
      </c>
      <c r="DF916" s="1">
        <v>1.6598870025E9</v>
      </c>
      <c r="DG916" s="1" t="s">
        <v>1905</v>
      </c>
      <c r="DH916" s="1">
        <v>1.659886993E9</v>
      </c>
      <c r="DI916" s="1">
        <v>1.6598870025E9</v>
      </c>
      <c r="DJ916" s="1">
        <v>16.0</v>
      </c>
      <c r="DK916" s="1">
        <v>-0.383</v>
      </c>
      <c r="DL916" s="1">
        <v>0.001</v>
      </c>
      <c r="DM916" s="1">
        <v>1.325</v>
      </c>
      <c r="DN916" s="1">
        <v>0.016</v>
      </c>
      <c r="DO916" s="1">
        <v>400.0</v>
      </c>
      <c r="DP916" s="1">
        <v>25.0</v>
      </c>
      <c r="DQ916" s="1">
        <v>0.27</v>
      </c>
      <c r="DR916" s="1">
        <v>0.06</v>
      </c>
      <c r="DS916" s="1">
        <v>7.139884028422189</v>
      </c>
      <c r="DT916" s="1">
        <v>4.04223930883907</v>
      </c>
      <c r="DU916" s="1">
        <v>0.3039725872829581</v>
      </c>
      <c r="DV916" s="1">
        <v>0.0</v>
      </c>
      <c r="DW916" s="1">
        <v>-45.52228</v>
      </c>
      <c r="DX916" s="1">
        <v>-5.573648943270304</v>
      </c>
      <c r="DY916" s="1">
        <v>0.4063685301135733</v>
      </c>
      <c r="DZ916" s="1">
        <v>0.0</v>
      </c>
      <c r="EA916" s="1">
        <v>295.5829441152827</v>
      </c>
      <c r="EB916" s="1">
        <v>241.493834579255</v>
      </c>
      <c r="EC916" s="1">
        <v>18.07716895295284</v>
      </c>
      <c r="ED916" s="1">
        <v>0.0</v>
      </c>
      <c r="EE916" s="1">
        <v>2.39487075</v>
      </c>
      <c r="EF916" s="1">
        <v>-0.09264439024390517</v>
      </c>
      <c r="EG916" s="1">
        <v>0.01215742908420611</v>
      </c>
      <c r="EH916" s="1">
        <v>1.0</v>
      </c>
      <c r="EI916" s="1">
        <v>2.052171559479691</v>
      </c>
      <c r="EJ916" s="1">
        <v>-0.07724387038436961</v>
      </c>
      <c r="EK916" s="1">
        <v>0.005925170075285746</v>
      </c>
      <c r="EL916" s="1">
        <v>1.0</v>
      </c>
      <c r="EM916" s="1">
        <v>2.0</v>
      </c>
      <c r="EN916" s="1">
        <v>5.0</v>
      </c>
      <c r="EO916" s="1" t="s">
        <v>386</v>
      </c>
      <c r="EP916" s="1">
        <v>2.94066</v>
      </c>
      <c r="EQ916" s="1">
        <v>2.80108</v>
      </c>
      <c r="ER916" s="1">
        <v>0.0989308</v>
      </c>
      <c r="ES916" s="1">
        <v>0.105992</v>
      </c>
      <c r="ET916" s="1">
        <v>0.116838</v>
      </c>
      <c r="EU916" s="1">
        <v>0.109524</v>
      </c>
      <c r="EV916" s="1">
        <v>18413.4</v>
      </c>
      <c r="EW916" s="1">
        <v>19155.5</v>
      </c>
      <c r="EX916" s="1">
        <v>23776.6</v>
      </c>
      <c r="EY916" s="1">
        <v>24948.8</v>
      </c>
      <c r="EZ916" s="1">
        <v>33619.3</v>
      </c>
      <c r="FA916" s="1">
        <v>35481.3</v>
      </c>
      <c r="FB916" s="1">
        <v>43366.0</v>
      </c>
      <c r="FC916" s="1">
        <v>46124.3</v>
      </c>
      <c r="FD916" s="1">
        <v>1.9282</v>
      </c>
      <c r="FE916" s="1">
        <v>1.78992</v>
      </c>
      <c r="FF916" s="1">
        <v>0.0993274</v>
      </c>
      <c r="FG916" s="1">
        <v>0.0</v>
      </c>
      <c r="FH916" s="1">
        <v>30.2525</v>
      </c>
      <c r="FI916" s="1">
        <v>999.9</v>
      </c>
      <c r="FJ916" s="1">
        <v>50.5</v>
      </c>
      <c r="FK916" s="1">
        <v>39.6</v>
      </c>
      <c r="FL916" s="1">
        <v>36.9453</v>
      </c>
      <c r="FM916" s="1">
        <v>63.6339</v>
      </c>
      <c r="FN916" s="1">
        <v>25.6891</v>
      </c>
      <c r="FO916" s="1">
        <v>1.0</v>
      </c>
      <c r="FP916" s="1">
        <v>0.580564</v>
      </c>
      <c r="FQ916" s="1">
        <v>2.77533</v>
      </c>
      <c r="FR916" s="1">
        <v>20.2955</v>
      </c>
      <c r="FS916" s="1">
        <v>5.21175</v>
      </c>
      <c r="FT916" s="1">
        <v>11.908</v>
      </c>
      <c r="FU916" s="1">
        <v>5.00305</v>
      </c>
      <c r="FV916" s="1">
        <v>3.2901</v>
      </c>
      <c r="FW916" s="1">
        <v>9999.0</v>
      </c>
      <c r="FX916" s="1">
        <v>9999.0</v>
      </c>
      <c r="FY916" s="1">
        <v>9999.0</v>
      </c>
      <c r="FZ916" s="1">
        <v>999.9</v>
      </c>
      <c r="GA916" s="1">
        <v>1.85974</v>
      </c>
      <c r="GB916" s="1">
        <v>1.85472</v>
      </c>
      <c r="GC916" s="1">
        <v>1.85791</v>
      </c>
      <c r="GD916" s="1">
        <v>1.85638</v>
      </c>
      <c r="GE916" s="1">
        <v>1.85515</v>
      </c>
      <c r="GF916" s="1">
        <v>1.85471</v>
      </c>
      <c r="GG916" s="1">
        <v>1.85353</v>
      </c>
      <c r="GH916" s="1">
        <v>1.85653</v>
      </c>
      <c r="GI916" s="1">
        <v>0.0</v>
      </c>
      <c r="GJ916" s="1">
        <v>0.0</v>
      </c>
      <c r="GK916" s="1">
        <v>0.0</v>
      </c>
      <c r="GL916" s="1">
        <v>0.0</v>
      </c>
      <c r="GM916" s="1" t="s">
        <v>350</v>
      </c>
      <c r="GN916" s="1" t="s">
        <v>351</v>
      </c>
      <c r="GO916" s="1" t="s">
        <v>352</v>
      </c>
      <c r="GP916" s="1" t="s">
        <v>352</v>
      </c>
      <c r="GQ916" s="1" t="s">
        <v>352</v>
      </c>
      <c r="GR916" s="1" t="s">
        <v>352</v>
      </c>
      <c r="GS916" s="1">
        <v>0.0</v>
      </c>
      <c r="GT916" s="1">
        <v>100.0</v>
      </c>
      <c r="GU916" s="1">
        <v>100.0</v>
      </c>
      <c r="GV916" s="1">
        <v>1.463</v>
      </c>
      <c r="GW916" s="1">
        <v>0.0109</v>
      </c>
      <c r="GX916" s="1">
        <v>0.3371549117722462</v>
      </c>
      <c r="GY916" s="1">
        <v>0.003036990343597491</v>
      </c>
      <c r="GZ916" s="1">
        <v>-1.538114387597119E-6</v>
      </c>
      <c r="HA916" s="1">
        <v>3.390969119432733E-10</v>
      </c>
      <c r="HB916" s="1">
        <v>-0.06060417149738102</v>
      </c>
      <c r="HC916" s="1">
        <v>0.009762198319610341</v>
      </c>
      <c r="HD916" s="1">
        <v>-3.338778216718564E-4</v>
      </c>
      <c r="HE916" s="1">
        <v>2.632278881966732E-6</v>
      </c>
      <c r="HF916" s="1">
        <v>6.0</v>
      </c>
      <c r="HG916" s="1">
        <v>2134.0</v>
      </c>
      <c r="HH916" s="1">
        <v>2.0</v>
      </c>
      <c r="HI916" s="1">
        <v>31.0</v>
      </c>
      <c r="HJ916" s="1">
        <v>5.9</v>
      </c>
      <c r="HK916" s="1">
        <v>5.8</v>
      </c>
      <c r="HL916" s="1">
        <v>1.31348</v>
      </c>
      <c r="HM916" s="1">
        <v>2.33887</v>
      </c>
      <c r="HN916" s="1">
        <v>1.4978</v>
      </c>
      <c r="HO916" s="1">
        <v>2.30957</v>
      </c>
      <c r="HP916" s="1">
        <v>1.54785</v>
      </c>
      <c r="HQ916" s="1">
        <v>2.44019</v>
      </c>
      <c r="HR916" s="1">
        <v>42.6706</v>
      </c>
      <c r="HS916" s="1">
        <v>14.3684</v>
      </c>
      <c r="HT916" s="1">
        <v>18.0</v>
      </c>
      <c r="HU916" s="1">
        <v>495.184</v>
      </c>
      <c r="HV916" s="1">
        <v>468.845</v>
      </c>
      <c r="HW916" s="1">
        <v>26.1621</v>
      </c>
      <c r="HX916" s="1">
        <v>34.1884</v>
      </c>
      <c r="HY916" s="1">
        <v>29.9984</v>
      </c>
      <c r="HZ916" s="1">
        <v>33.9845</v>
      </c>
      <c r="IA916" s="1">
        <v>34.079</v>
      </c>
      <c r="IB916" s="1">
        <v>26.3026</v>
      </c>
      <c r="IC916" s="1">
        <v>33.2464</v>
      </c>
      <c r="ID916" s="1">
        <v>0.0</v>
      </c>
      <c r="IE916" s="1">
        <v>26.1975</v>
      </c>
      <c r="IF916" s="1">
        <v>551.84</v>
      </c>
      <c r="IG916" s="1">
        <v>24.877</v>
      </c>
      <c r="IH916" s="1">
        <v>100.268</v>
      </c>
      <c r="II916" s="1">
        <v>99.9597</v>
      </c>
      <c r="IJ916" s="1" t="s">
        <v>1117</v>
      </c>
    </row>
    <row r="917" ht="15.75" customHeight="1">
      <c r="A917" s="1">
        <v>901.0</v>
      </c>
      <c r="B917" s="1">
        <v>1.6598873496E9</v>
      </c>
      <c r="C917" s="1">
        <v>7092.5</v>
      </c>
      <c r="D917" s="1" t="s">
        <v>2106</v>
      </c>
      <c r="E917" s="1" t="s">
        <v>2107</v>
      </c>
      <c r="F917" s="1">
        <v>1.0</v>
      </c>
      <c r="G917" s="1" t="s">
        <v>1115</v>
      </c>
      <c r="H917" s="1" t="s">
        <v>345</v>
      </c>
      <c r="I917" s="1" t="s">
        <v>1102</v>
      </c>
      <c r="J917" s="1" t="s">
        <v>1113</v>
      </c>
      <c r="K917" s="1" t="s">
        <v>1114</v>
      </c>
      <c r="L917" s="1" t="s">
        <v>1904</v>
      </c>
      <c r="M917" s="1" t="s">
        <v>346</v>
      </c>
      <c r="N917" s="1">
        <v>1.659887342099999E9</v>
      </c>
      <c r="O917" s="1">
        <f t="shared" si="1"/>
        <v>0.002110664266</v>
      </c>
      <c r="P917" s="1">
        <f t="shared" si="2"/>
        <v>2.110664266</v>
      </c>
      <c r="Q917" s="1">
        <f t="shared" si="3"/>
        <v>7.996731276</v>
      </c>
      <c r="R917" s="1">
        <f t="shared" si="4"/>
        <v>441.3674</v>
      </c>
      <c r="S917" s="1">
        <f t="shared" si="5"/>
        <v>299.1505015</v>
      </c>
      <c r="T917" s="1">
        <f t="shared" si="6"/>
        <v>29.70449315</v>
      </c>
      <c r="U917" s="1">
        <f t="shared" si="7"/>
        <v>43.82608367</v>
      </c>
      <c r="V917" s="1">
        <f t="shared" si="8"/>
        <v>0.1003730579</v>
      </c>
      <c r="W917" s="1">
        <f t="shared" si="9"/>
        <v>2.917175181</v>
      </c>
      <c r="X917" s="1">
        <f t="shared" si="10"/>
        <v>0.09849316283</v>
      </c>
      <c r="Y917" s="1">
        <f t="shared" si="11"/>
        <v>0.06172419528</v>
      </c>
      <c r="Z917" s="1">
        <f t="shared" si="12"/>
        <v>321.5161534</v>
      </c>
      <c r="AA917" s="1">
        <f t="shared" si="13"/>
        <v>32.31798373</v>
      </c>
      <c r="AB917" s="1">
        <f t="shared" si="14"/>
        <v>31.88613333</v>
      </c>
      <c r="AC917" s="1">
        <f t="shared" si="15"/>
        <v>4.744394404</v>
      </c>
      <c r="AD917" s="1">
        <f t="shared" si="16"/>
        <v>59.87029883</v>
      </c>
      <c r="AE917" s="1">
        <f t="shared" si="17"/>
        <v>2.696247284</v>
      </c>
      <c r="AF917" s="1">
        <f t="shared" si="18"/>
        <v>4.503480585</v>
      </c>
      <c r="AG917" s="1">
        <f t="shared" si="19"/>
        <v>2.04814712</v>
      </c>
      <c r="AH917" s="1">
        <f t="shared" si="20"/>
        <v>-93.08029412</v>
      </c>
      <c r="AI917" s="1">
        <f t="shared" si="21"/>
        <v>-144.1952584</v>
      </c>
      <c r="AJ917" s="1">
        <f t="shared" si="22"/>
        <v>-11.14687615</v>
      </c>
      <c r="AK917" s="1">
        <f t="shared" si="23"/>
        <v>73.09372476</v>
      </c>
      <c r="AL917" s="1">
        <f t="shared" si="24"/>
        <v>37.22973782</v>
      </c>
      <c r="AM917" s="1">
        <f t="shared" si="25"/>
        <v>2.049284818</v>
      </c>
      <c r="AN917" s="1">
        <f t="shared" si="26"/>
        <v>7.996731276</v>
      </c>
      <c r="AO917" s="1">
        <v>525.294925969772</v>
      </c>
      <c r="AP917" s="1">
        <v>489.1800666666664</v>
      </c>
      <c r="AQ917" s="1">
        <v>5.054703073350083</v>
      </c>
      <c r="AR917" s="1">
        <v>66.27246196861341</v>
      </c>
      <c r="AS917" s="1">
        <f t="shared" si="27"/>
        <v>2.110664266</v>
      </c>
      <c r="AT917" s="1">
        <v>24.78572052038665</v>
      </c>
      <c r="AU917" s="1">
        <v>27.19916848484847</v>
      </c>
      <c r="AV917" s="1">
        <v>0.00787016595987684</v>
      </c>
      <c r="AW917" s="1">
        <v>80.69783231761454</v>
      </c>
      <c r="AX917" s="1">
        <v>2.0</v>
      </c>
      <c r="AY917" s="1">
        <v>0.0</v>
      </c>
      <c r="AZ917" s="1">
        <f t="shared" si="28"/>
        <v>1</v>
      </c>
      <c r="BA917" s="1">
        <f t="shared" si="29"/>
        <v>0</v>
      </c>
      <c r="BB917" s="1">
        <f t="shared" si="30"/>
        <v>51817.30112</v>
      </c>
      <c r="BC917" s="1">
        <f t="shared" si="31"/>
        <v>1999.997333</v>
      </c>
      <c r="BD917" s="1">
        <f t="shared" si="32"/>
        <v>1681.19806</v>
      </c>
      <c r="BE917" s="1">
        <f t="shared" si="33"/>
        <v>0.8406001508</v>
      </c>
      <c r="BF917" s="1">
        <f t="shared" si="34"/>
        <v>0.160758291</v>
      </c>
      <c r="BG917" s="1">
        <v>6.0</v>
      </c>
      <c r="BH917" s="1">
        <v>0.5</v>
      </c>
      <c r="BI917" s="1" t="s">
        <v>347</v>
      </c>
      <c r="BJ917" s="1">
        <v>2.0</v>
      </c>
      <c r="BK917" s="1" t="b">
        <v>1</v>
      </c>
      <c r="BL917" s="1">
        <v>1.659887342099999E9</v>
      </c>
      <c r="BM917" s="1">
        <v>441.3674000000001</v>
      </c>
      <c r="BN917" s="1">
        <v>487.1166</v>
      </c>
      <c r="BO917" s="1">
        <v>27.15359333333333</v>
      </c>
      <c r="BP917" s="1">
        <v>24.76184666666666</v>
      </c>
      <c r="BQ917" s="1">
        <v>439.9635333333333</v>
      </c>
      <c r="BR917" s="1">
        <v>27.14254</v>
      </c>
      <c r="BS917" s="1">
        <v>500.1297333333334</v>
      </c>
      <c r="BT917" s="1">
        <v>99.19618666666665</v>
      </c>
      <c r="BU917" s="1">
        <v>0.0999636</v>
      </c>
      <c r="BV917" s="1">
        <v>30.96927333333334</v>
      </c>
      <c r="BW917" s="1">
        <v>31.88613333333333</v>
      </c>
      <c r="BX917" s="1">
        <v>999.8999999999999</v>
      </c>
      <c r="BY917" s="1">
        <v>0.0</v>
      </c>
      <c r="BZ917" s="1">
        <v>0.0</v>
      </c>
      <c r="CA917" s="1">
        <v>10010.09</v>
      </c>
      <c r="CB917" s="1">
        <v>0.0</v>
      </c>
      <c r="CC917" s="1">
        <v>828.9197999999999</v>
      </c>
      <c r="CD917" s="1">
        <v>-45.74918</v>
      </c>
      <c r="CE917" s="1">
        <v>453.6873333333333</v>
      </c>
      <c r="CF917" s="1">
        <v>499.4852</v>
      </c>
      <c r="CG917" s="1">
        <v>2.391726</v>
      </c>
      <c r="CH917" s="1">
        <v>487.1166</v>
      </c>
      <c r="CI917" s="1">
        <v>24.76184666666666</v>
      </c>
      <c r="CJ917" s="1">
        <v>2.693531333333333</v>
      </c>
      <c r="CK917" s="1">
        <v>2.456280666666666</v>
      </c>
      <c r="CL917" s="1">
        <v>22.24570666666667</v>
      </c>
      <c r="CM917" s="1">
        <v>20.73968666666667</v>
      </c>
      <c r="CN917" s="1">
        <v>1999.997333333333</v>
      </c>
      <c r="CO917" s="1">
        <v>0.979996</v>
      </c>
      <c r="CP917" s="1">
        <v>0.02000420000000001</v>
      </c>
      <c r="CQ917" s="1">
        <v>0.0</v>
      </c>
      <c r="CR917" s="1">
        <v>2.714866666666667</v>
      </c>
      <c r="CS917" s="1">
        <v>0.0</v>
      </c>
      <c r="CT917" s="1">
        <v>16331.7</v>
      </c>
      <c r="CU917" s="1">
        <v>17412.28</v>
      </c>
      <c r="CV917" s="1">
        <v>43.66633333333333</v>
      </c>
      <c r="CW917" s="1">
        <v>44.9958</v>
      </c>
      <c r="CX917" s="1">
        <v>43.7248</v>
      </c>
      <c r="CY917" s="1">
        <v>43.30786666666667</v>
      </c>
      <c r="CZ917" s="1">
        <v>43.67046666666667</v>
      </c>
      <c r="DA917" s="1">
        <v>1959.987333333333</v>
      </c>
      <c r="DB917" s="1">
        <v>40.01</v>
      </c>
      <c r="DC917" s="1">
        <v>0.0</v>
      </c>
      <c r="DD917" s="1">
        <v>1.6598873483E9</v>
      </c>
      <c r="DE917" s="1">
        <v>0.0</v>
      </c>
      <c r="DF917" s="1">
        <v>1.6598870025E9</v>
      </c>
      <c r="DG917" s="1" t="s">
        <v>1905</v>
      </c>
      <c r="DH917" s="1">
        <v>1.659886993E9</v>
      </c>
      <c r="DI917" s="1">
        <v>1.6598870025E9</v>
      </c>
      <c r="DJ917" s="1">
        <v>16.0</v>
      </c>
      <c r="DK917" s="1">
        <v>-0.383</v>
      </c>
      <c r="DL917" s="1">
        <v>0.001</v>
      </c>
      <c r="DM917" s="1">
        <v>1.325</v>
      </c>
      <c r="DN917" s="1">
        <v>0.016</v>
      </c>
      <c r="DO917" s="1">
        <v>400.0</v>
      </c>
      <c r="DP917" s="1">
        <v>25.0</v>
      </c>
      <c r="DQ917" s="1">
        <v>0.27</v>
      </c>
      <c r="DR917" s="1">
        <v>0.06</v>
      </c>
      <c r="DS917" s="1">
        <v>7.255990571176954</v>
      </c>
      <c r="DT917" s="1">
        <v>4.076165098863067</v>
      </c>
      <c r="DU917" s="1">
        <v>0.3057573365962082</v>
      </c>
      <c r="DV917" s="1">
        <v>0.0</v>
      </c>
      <c r="DW917" s="1">
        <v>-45.64997096774193</v>
      </c>
      <c r="DX917" s="1">
        <v>-5.503620967741797</v>
      </c>
      <c r="DY917" s="1">
        <v>0.4135617722658952</v>
      </c>
      <c r="DZ917" s="1">
        <v>0.0</v>
      </c>
      <c r="EA917" s="1">
        <v>302.4816220971658</v>
      </c>
      <c r="EB917" s="1">
        <v>241.6399159947899</v>
      </c>
      <c r="EC917" s="1">
        <v>17.51095795112441</v>
      </c>
      <c r="ED917" s="1">
        <v>0.0</v>
      </c>
      <c r="EE917" s="1">
        <v>2.394040243902439</v>
      </c>
      <c r="EF917" s="1">
        <v>-0.04569658536585187</v>
      </c>
      <c r="EG917" s="1">
        <v>0.01006768035574183</v>
      </c>
      <c r="EH917" s="1">
        <v>1.0</v>
      </c>
      <c r="EI917" s="1">
        <v>2.04983078546365</v>
      </c>
      <c r="EJ917" s="1">
        <v>-0.0879749951255938</v>
      </c>
      <c r="EK917" s="1">
        <v>0.006494833328190668</v>
      </c>
      <c r="EL917" s="1">
        <v>1.0</v>
      </c>
      <c r="EM917" s="1">
        <v>2.0</v>
      </c>
      <c r="EN917" s="1">
        <v>5.0</v>
      </c>
      <c r="EO917" s="1" t="s">
        <v>386</v>
      </c>
      <c r="EP917" s="1">
        <v>2.94073</v>
      </c>
      <c r="EQ917" s="1">
        <v>2.80099</v>
      </c>
      <c r="ER917" s="1">
        <v>0.0996901</v>
      </c>
      <c r="ES917" s="1">
        <v>0.106737</v>
      </c>
      <c r="ET917" s="1">
        <v>0.116858</v>
      </c>
      <c r="EU917" s="1">
        <v>0.109551</v>
      </c>
      <c r="EV917" s="1">
        <v>18398.0</v>
      </c>
      <c r="EW917" s="1">
        <v>19139.6</v>
      </c>
      <c r="EX917" s="1">
        <v>23776.8</v>
      </c>
      <c r="EY917" s="1">
        <v>24948.9</v>
      </c>
      <c r="EZ917" s="1">
        <v>33618.6</v>
      </c>
      <c r="FA917" s="1">
        <v>35480.4</v>
      </c>
      <c r="FB917" s="1">
        <v>43366.1</v>
      </c>
      <c r="FC917" s="1">
        <v>46124.5</v>
      </c>
      <c r="FD917" s="1">
        <v>1.9282</v>
      </c>
      <c r="FE917" s="1">
        <v>1.78997</v>
      </c>
      <c r="FF917" s="1">
        <v>0.0990964</v>
      </c>
      <c r="FG917" s="1">
        <v>0.0</v>
      </c>
      <c r="FH917" s="1">
        <v>30.2518</v>
      </c>
      <c r="FI917" s="1">
        <v>999.9</v>
      </c>
      <c r="FJ917" s="1">
        <v>50.5</v>
      </c>
      <c r="FK917" s="1">
        <v>39.6</v>
      </c>
      <c r="FL917" s="1">
        <v>36.9399</v>
      </c>
      <c r="FM917" s="1">
        <v>63.3539</v>
      </c>
      <c r="FN917" s="1">
        <v>26.5385</v>
      </c>
      <c r="FO917" s="1">
        <v>1.0</v>
      </c>
      <c r="FP917" s="1">
        <v>0.580318</v>
      </c>
      <c r="FQ917" s="1">
        <v>2.76658</v>
      </c>
      <c r="FR917" s="1">
        <v>20.2956</v>
      </c>
      <c r="FS917" s="1">
        <v>5.2119</v>
      </c>
      <c r="FT917" s="1">
        <v>11.9081</v>
      </c>
      <c r="FU917" s="1">
        <v>5.00315</v>
      </c>
      <c r="FV917" s="1">
        <v>3.29008</v>
      </c>
      <c r="FW917" s="1">
        <v>9999.0</v>
      </c>
      <c r="FX917" s="1">
        <v>9999.0</v>
      </c>
      <c r="FY917" s="1">
        <v>9999.0</v>
      </c>
      <c r="FZ917" s="1">
        <v>999.9</v>
      </c>
      <c r="GA917" s="1">
        <v>1.85974</v>
      </c>
      <c r="GB917" s="1">
        <v>1.85473</v>
      </c>
      <c r="GC917" s="1">
        <v>1.85791</v>
      </c>
      <c r="GD917" s="1">
        <v>1.85638</v>
      </c>
      <c r="GE917" s="1">
        <v>1.85514</v>
      </c>
      <c r="GF917" s="1">
        <v>1.85471</v>
      </c>
      <c r="GG917" s="1">
        <v>1.85353</v>
      </c>
      <c r="GH917" s="1">
        <v>1.85653</v>
      </c>
      <c r="GI917" s="1">
        <v>0.0</v>
      </c>
      <c r="GJ917" s="1">
        <v>0.0</v>
      </c>
      <c r="GK917" s="1">
        <v>0.0</v>
      </c>
      <c r="GL917" s="1">
        <v>0.0</v>
      </c>
      <c r="GM917" s="1" t="s">
        <v>350</v>
      </c>
      <c r="GN917" s="1" t="s">
        <v>351</v>
      </c>
      <c r="GO917" s="1" t="s">
        <v>352</v>
      </c>
      <c r="GP917" s="1" t="s">
        <v>352</v>
      </c>
      <c r="GQ917" s="1" t="s">
        <v>352</v>
      </c>
      <c r="GR917" s="1" t="s">
        <v>352</v>
      </c>
      <c r="GS917" s="1">
        <v>0.0</v>
      </c>
      <c r="GT917" s="1">
        <v>100.0</v>
      </c>
      <c r="GU917" s="1">
        <v>100.0</v>
      </c>
      <c r="GV917" s="1">
        <v>1.472</v>
      </c>
      <c r="GW917" s="1">
        <v>0.0109</v>
      </c>
      <c r="GX917" s="1">
        <v>0.3371549117722462</v>
      </c>
      <c r="GY917" s="1">
        <v>0.003036990343597491</v>
      </c>
      <c r="GZ917" s="1">
        <v>-1.538114387597119E-6</v>
      </c>
      <c r="HA917" s="1">
        <v>3.390969119432733E-10</v>
      </c>
      <c r="HB917" s="1">
        <v>-0.06060417149738102</v>
      </c>
      <c r="HC917" s="1">
        <v>0.009762198319610341</v>
      </c>
      <c r="HD917" s="1">
        <v>-3.338778216718564E-4</v>
      </c>
      <c r="HE917" s="1">
        <v>2.632278881966732E-6</v>
      </c>
      <c r="HF917" s="1">
        <v>6.0</v>
      </c>
      <c r="HG917" s="1">
        <v>2134.0</v>
      </c>
      <c r="HH917" s="1">
        <v>2.0</v>
      </c>
      <c r="HI917" s="1">
        <v>31.0</v>
      </c>
      <c r="HJ917" s="1">
        <v>5.9</v>
      </c>
      <c r="HK917" s="1">
        <v>5.8</v>
      </c>
      <c r="HL917" s="1">
        <v>1.31714</v>
      </c>
      <c r="HM917" s="1">
        <v>2.34863</v>
      </c>
      <c r="HN917" s="1">
        <v>1.4978</v>
      </c>
      <c r="HO917" s="1">
        <v>2.30957</v>
      </c>
      <c r="HP917" s="1">
        <v>1.54785</v>
      </c>
      <c r="HQ917" s="1">
        <v>2.40845</v>
      </c>
      <c r="HR917" s="1">
        <v>42.6706</v>
      </c>
      <c r="HS917" s="1">
        <v>14.3597</v>
      </c>
      <c r="HT917" s="1">
        <v>18.0</v>
      </c>
      <c r="HU917" s="1">
        <v>495.179</v>
      </c>
      <c r="HV917" s="1">
        <v>468.874</v>
      </c>
      <c r="HW917" s="1">
        <v>26.1702</v>
      </c>
      <c r="HX917" s="1">
        <v>34.1876</v>
      </c>
      <c r="HY917" s="1">
        <v>29.9985</v>
      </c>
      <c r="HZ917" s="1">
        <v>33.9837</v>
      </c>
      <c r="IA917" s="1">
        <v>34.0785</v>
      </c>
      <c r="IB917" s="1">
        <v>26.5474</v>
      </c>
      <c r="IC917" s="1">
        <v>33.2464</v>
      </c>
      <c r="ID917" s="1">
        <v>0.0</v>
      </c>
      <c r="IE917" s="1">
        <v>26.227</v>
      </c>
      <c r="IF917" s="1">
        <v>561.862</v>
      </c>
      <c r="IG917" s="1">
        <v>24.8725</v>
      </c>
      <c r="IH917" s="1">
        <v>100.268</v>
      </c>
      <c r="II917" s="1">
        <v>99.9601</v>
      </c>
      <c r="IJ917" s="1" t="s">
        <v>1117</v>
      </c>
    </row>
    <row r="918" ht="15.75" customHeight="1">
      <c r="A918" s="1">
        <v>902.0</v>
      </c>
      <c r="B918" s="1">
        <v>1.6598873506E9</v>
      </c>
      <c r="C918" s="1">
        <v>7093.5</v>
      </c>
      <c r="D918" s="1" t="s">
        <v>2108</v>
      </c>
      <c r="E918" s="1" t="s">
        <v>2109</v>
      </c>
      <c r="F918" s="1">
        <v>1.0</v>
      </c>
      <c r="G918" s="1" t="s">
        <v>1115</v>
      </c>
      <c r="H918" s="1" t="s">
        <v>345</v>
      </c>
      <c r="I918" s="1" t="s">
        <v>1102</v>
      </c>
      <c r="J918" s="1" t="s">
        <v>1113</v>
      </c>
      <c r="K918" s="1" t="s">
        <v>1114</v>
      </c>
      <c r="L918" s="1" t="s">
        <v>1904</v>
      </c>
      <c r="M918" s="1" t="s">
        <v>346</v>
      </c>
      <c r="N918" s="1">
        <v>1.6598873426E9</v>
      </c>
      <c r="O918" s="1">
        <f t="shared" si="1"/>
        <v>0.002113485248</v>
      </c>
      <c r="P918" s="1">
        <f t="shared" si="2"/>
        <v>2.113485248</v>
      </c>
      <c r="Q918" s="1">
        <f t="shared" si="3"/>
        <v>8.064053545</v>
      </c>
      <c r="R918" s="1">
        <f t="shared" si="4"/>
        <v>443.8315625</v>
      </c>
      <c r="S918" s="1">
        <f t="shared" si="5"/>
        <v>300.6823842</v>
      </c>
      <c r="T918" s="1">
        <f t="shared" si="6"/>
        <v>29.85659757</v>
      </c>
      <c r="U918" s="1">
        <f t="shared" si="7"/>
        <v>44.07075721</v>
      </c>
      <c r="V918" s="1">
        <f t="shared" si="8"/>
        <v>0.1005468664</v>
      </c>
      <c r="W918" s="1">
        <f t="shared" si="9"/>
        <v>2.916996517</v>
      </c>
      <c r="X918" s="1">
        <f t="shared" si="10"/>
        <v>0.0986604079</v>
      </c>
      <c r="Y918" s="1">
        <f t="shared" si="11"/>
        <v>0.06182929774</v>
      </c>
      <c r="Z918" s="1">
        <f t="shared" si="12"/>
        <v>321.5163795</v>
      </c>
      <c r="AA918" s="1">
        <f t="shared" si="13"/>
        <v>32.31639228</v>
      </c>
      <c r="AB918" s="1">
        <f t="shared" si="14"/>
        <v>31.884625</v>
      </c>
      <c r="AC918" s="1">
        <f t="shared" si="15"/>
        <v>4.74398904</v>
      </c>
      <c r="AD918" s="1">
        <f t="shared" si="16"/>
        <v>59.88089818</v>
      </c>
      <c r="AE918" s="1">
        <f t="shared" si="17"/>
        <v>2.6965807</v>
      </c>
      <c r="AF918" s="1">
        <f t="shared" si="18"/>
        <v>4.503240235</v>
      </c>
      <c r="AG918" s="1">
        <f t="shared" si="19"/>
        <v>2.04740834</v>
      </c>
      <c r="AH918" s="1">
        <f t="shared" si="20"/>
        <v>-93.20469943</v>
      </c>
      <c r="AI918" s="1">
        <f t="shared" si="21"/>
        <v>-144.096395</v>
      </c>
      <c r="AJ918" s="1">
        <f t="shared" si="22"/>
        <v>-11.1397817</v>
      </c>
      <c r="AK918" s="1">
        <f t="shared" si="23"/>
        <v>73.07550333</v>
      </c>
      <c r="AL918" s="1">
        <f t="shared" si="24"/>
        <v>37.26916736</v>
      </c>
      <c r="AM918" s="1">
        <f t="shared" si="25"/>
        <v>2.049819212</v>
      </c>
      <c r="AN918" s="1">
        <f t="shared" si="26"/>
        <v>8.064053545</v>
      </c>
      <c r="AO918" s="1">
        <v>530.4329627217686</v>
      </c>
      <c r="AP918" s="1">
        <v>494.2384727272725</v>
      </c>
      <c r="AQ918" s="1">
        <v>5.05414114484321</v>
      </c>
      <c r="AR918" s="1">
        <v>66.27246196861341</v>
      </c>
      <c r="AS918" s="1">
        <f t="shared" si="27"/>
        <v>2.113485248</v>
      </c>
      <c r="AT918" s="1">
        <v>24.78580941031792</v>
      </c>
      <c r="AU918" s="1">
        <v>27.20668787878789</v>
      </c>
      <c r="AV918" s="1">
        <v>0.0072094729439267</v>
      </c>
      <c r="AW918" s="1">
        <v>80.69783231761454</v>
      </c>
      <c r="AX918" s="1">
        <v>2.0</v>
      </c>
      <c r="AY918" s="1">
        <v>0.0</v>
      </c>
      <c r="AZ918" s="1">
        <f t="shared" si="28"/>
        <v>1</v>
      </c>
      <c r="BA918" s="1">
        <f t="shared" si="29"/>
        <v>0</v>
      </c>
      <c r="BB918" s="1">
        <f t="shared" si="30"/>
        <v>51812.38858</v>
      </c>
      <c r="BC918" s="1">
        <f t="shared" si="31"/>
        <v>1999.99875</v>
      </c>
      <c r="BD918" s="1">
        <f t="shared" si="32"/>
        <v>1681.19925</v>
      </c>
      <c r="BE918" s="1">
        <f t="shared" si="33"/>
        <v>0.8406001504</v>
      </c>
      <c r="BF918" s="1">
        <f t="shared" si="34"/>
        <v>0.1607582902</v>
      </c>
      <c r="BG918" s="1">
        <v>6.0</v>
      </c>
      <c r="BH918" s="1">
        <v>0.5</v>
      </c>
      <c r="BI918" s="1" t="s">
        <v>347</v>
      </c>
      <c r="BJ918" s="1">
        <v>2.0</v>
      </c>
      <c r="BK918" s="1" t="b">
        <v>1</v>
      </c>
      <c r="BL918" s="1">
        <v>1.6598873426E9</v>
      </c>
      <c r="BM918" s="1">
        <v>443.8315625</v>
      </c>
      <c r="BN918" s="1">
        <v>489.6339375</v>
      </c>
      <c r="BO918" s="1">
        <v>27.15695625</v>
      </c>
      <c r="BP918" s="1">
        <v>24.76461875</v>
      </c>
      <c r="BQ918" s="1">
        <v>442.423125</v>
      </c>
      <c r="BR918" s="1">
        <v>27.1459125</v>
      </c>
      <c r="BS918" s="1">
        <v>500.134875</v>
      </c>
      <c r="BT918" s="1">
        <v>99.19618125</v>
      </c>
      <c r="BU918" s="1">
        <v>0.09995029375</v>
      </c>
      <c r="BV918" s="1">
        <v>30.9683375</v>
      </c>
      <c r="BW918" s="1">
        <v>31.884625</v>
      </c>
      <c r="BX918" s="1">
        <v>999.9</v>
      </c>
      <c r="BY918" s="1">
        <v>0.0</v>
      </c>
      <c r="BZ918" s="1">
        <v>0.0</v>
      </c>
      <c r="CA918" s="1">
        <v>10009.06875</v>
      </c>
      <c r="CB918" s="1">
        <v>0.0</v>
      </c>
      <c r="CC918" s="1">
        <v>849.4341875</v>
      </c>
      <c r="CD918" s="1">
        <v>-45.80238125</v>
      </c>
      <c r="CE918" s="1">
        <v>456.2219375</v>
      </c>
      <c r="CF918" s="1">
        <v>502.068</v>
      </c>
      <c r="CG918" s="1">
        <v>2.392313125</v>
      </c>
      <c r="CH918" s="1">
        <v>489.6339375</v>
      </c>
      <c r="CI918" s="1">
        <v>24.76461875</v>
      </c>
      <c r="CJ918" s="1">
        <v>2.693864375</v>
      </c>
      <c r="CK918" s="1">
        <v>2.456555625</v>
      </c>
      <c r="CL918" s="1">
        <v>22.2477375</v>
      </c>
      <c r="CM918" s="1">
        <v>20.7415</v>
      </c>
      <c r="CN918" s="1">
        <v>1999.99875</v>
      </c>
      <c r="CO918" s="1">
        <v>0.979996</v>
      </c>
      <c r="CP918" s="1">
        <v>0.0200042</v>
      </c>
      <c r="CQ918" s="1">
        <v>0.0</v>
      </c>
      <c r="CR918" s="1">
        <v>2.688875</v>
      </c>
      <c r="CS918" s="1">
        <v>0.0</v>
      </c>
      <c r="CT918" s="1">
        <v>16332.05625</v>
      </c>
      <c r="CU918" s="1">
        <v>17412.29375</v>
      </c>
      <c r="CV918" s="1">
        <v>43.66374999999999</v>
      </c>
      <c r="CW918" s="1">
        <v>44.9960625</v>
      </c>
      <c r="CX918" s="1">
        <v>43.7224375</v>
      </c>
      <c r="CY918" s="1">
        <v>43.308125</v>
      </c>
      <c r="CZ918" s="1">
        <v>43.66762499999999</v>
      </c>
      <c r="DA918" s="1">
        <v>1959.98875</v>
      </c>
      <c r="DB918" s="1">
        <v>40.01</v>
      </c>
      <c r="DC918" s="1">
        <v>0.0</v>
      </c>
      <c r="DD918" s="1">
        <v>1.6598873495E9</v>
      </c>
      <c r="DE918" s="1">
        <v>0.0</v>
      </c>
      <c r="DF918" s="1">
        <v>1.6598870025E9</v>
      </c>
      <c r="DG918" s="1" t="s">
        <v>1905</v>
      </c>
      <c r="DH918" s="1">
        <v>1.659886993E9</v>
      </c>
      <c r="DI918" s="1">
        <v>1.6598870025E9</v>
      </c>
      <c r="DJ918" s="1">
        <v>16.0</v>
      </c>
      <c r="DK918" s="1">
        <v>-0.383</v>
      </c>
      <c r="DL918" s="1">
        <v>0.001</v>
      </c>
      <c r="DM918" s="1">
        <v>1.325</v>
      </c>
      <c r="DN918" s="1">
        <v>0.016</v>
      </c>
      <c r="DO918" s="1">
        <v>400.0</v>
      </c>
      <c r="DP918" s="1">
        <v>25.0</v>
      </c>
      <c r="DQ918" s="1">
        <v>0.27</v>
      </c>
      <c r="DR918" s="1">
        <v>0.06</v>
      </c>
      <c r="DS918" s="1">
        <v>7.369963307919805</v>
      </c>
      <c r="DT918" s="1">
        <v>4.579013954860715</v>
      </c>
      <c r="DU918" s="1">
        <v>0.343179188381779</v>
      </c>
      <c r="DV918" s="1">
        <v>0.0</v>
      </c>
      <c r="DW918" s="1">
        <v>-45.82496666666667</v>
      </c>
      <c r="DX918" s="1">
        <v>-5.612022246940954</v>
      </c>
      <c r="DY918" s="1">
        <v>0.4090573312168137</v>
      </c>
      <c r="DZ918" s="1">
        <v>0.0</v>
      </c>
      <c r="EA918" s="1">
        <v>307.3636703892784</v>
      </c>
      <c r="EB918" s="1">
        <v>234.9295339905268</v>
      </c>
      <c r="EC918" s="1">
        <v>17.59459996441617</v>
      </c>
      <c r="ED918" s="1">
        <v>0.0</v>
      </c>
      <c r="EE918" s="1">
        <v>2.3930395</v>
      </c>
      <c r="EF918" s="1">
        <v>1.148217635964576E-4</v>
      </c>
      <c r="EG918" s="1">
        <v>0.008817471278660362</v>
      </c>
      <c r="EH918" s="1">
        <v>1.0</v>
      </c>
      <c r="EI918" s="1">
        <v>2.048116213808328</v>
      </c>
      <c r="EJ918" s="1">
        <v>-0.09139148889742504</v>
      </c>
      <c r="EK918" s="1">
        <v>0.006922471992470381</v>
      </c>
      <c r="EL918" s="1">
        <v>1.0</v>
      </c>
      <c r="EM918" s="1">
        <v>2.0</v>
      </c>
      <c r="EN918" s="1">
        <v>5.0</v>
      </c>
      <c r="EO918" s="1" t="s">
        <v>386</v>
      </c>
      <c r="EP918" s="1">
        <v>2.94067</v>
      </c>
      <c r="EQ918" s="1">
        <v>2.80091</v>
      </c>
      <c r="ER918" s="1">
        <v>0.10045</v>
      </c>
      <c r="ES918" s="1">
        <v>0.107482</v>
      </c>
      <c r="ET918" s="1">
        <v>0.11688</v>
      </c>
      <c r="EU918" s="1">
        <v>0.109608</v>
      </c>
      <c r="EV918" s="1">
        <v>18382.6</v>
      </c>
      <c r="EW918" s="1">
        <v>19123.6</v>
      </c>
      <c r="EX918" s="1">
        <v>23777.0</v>
      </c>
      <c r="EY918" s="1">
        <v>24948.9</v>
      </c>
      <c r="EZ918" s="1">
        <v>33618.0</v>
      </c>
      <c r="FA918" s="1">
        <v>35478.1</v>
      </c>
      <c r="FB918" s="1">
        <v>43366.3</v>
      </c>
      <c r="FC918" s="1">
        <v>46124.6</v>
      </c>
      <c r="FD918" s="1">
        <v>1.928</v>
      </c>
      <c r="FE918" s="1">
        <v>1.79015</v>
      </c>
      <c r="FF918" s="1">
        <v>0.0991225</v>
      </c>
      <c r="FG918" s="1">
        <v>0.0</v>
      </c>
      <c r="FH918" s="1">
        <v>30.2518</v>
      </c>
      <c r="FI918" s="1">
        <v>999.9</v>
      </c>
      <c r="FJ918" s="1">
        <v>50.5</v>
      </c>
      <c r="FK918" s="1">
        <v>39.6</v>
      </c>
      <c r="FL918" s="1">
        <v>36.9415</v>
      </c>
      <c r="FM918" s="1">
        <v>63.4639</v>
      </c>
      <c r="FN918" s="1">
        <v>25.649</v>
      </c>
      <c r="FO918" s="1">
        <v>1.0</v>
      </c>
      <c r="FP918" s="1">
        <v>0.580018</v>
      </c>
      <c r="FQ918" s="1">
        <v>2.73944</v>
      </c>
      <c r="FR918" s="1">
        <v>20.296</v>
      </c>
      <c r="FS918" s="1">
        <v>5.21145</v>
      </c>
      <c r="FT918" s="1">
        <v>11.9081</v>
      </c>
      <c r="FU918" s="1">
        <v>5.00305</v>
      </c>
      <c r="FV918" s="1">
        <v>3.29</v>
      </c>
      <c r="FW918" s="1">
        <v>9999.0</v>
      </c>
      <c r="FX918" s="1">
        <v>9999.0</v>
      </c>
      <c r="FY918" s="1">
        <v>9999.0</v>
      </c>
      <c r="FZ918" s="1">
        <v>999.9</v>
      </c>
      <c r="GA918" s="1">
        <v>1.85974</v>
      </c>
      <c r="GB918" s="1">
        <v>1.85474</v>
      </c>
      <c r="GC918" s="1">
        <v>1.85791</v>
      </c>
      <c r="GD918" s="1">
        <v>1.85638</v>
      </c>
      <c r="GE918" s="1">
        <v>1.85515</v>
      </c>
      <c r="GF918" s="1">
        <v>1.85471</v>
      </c>
      <c r="GG918" s="1">
        <v>1.85354</v>
      </c>
      <c r="GH918" s="1">
        <v>1.85653</v>
      </c>
      <c r="GI918" s="1">
        <v>0.0</v>
      </c>
      <c r="GJ918" s="1">
        <v>0.0</v>
      </c>
      <c r="GK918" s="1">
        <v>0.0</v>
      </c>
      <c r="GL918" s="1">
        <v>0.0</v>
      </c>
      <c r="GM918" s="1" t="s">
        <v>350</v>
      </c>
      <c r="GN918" s="1" t="s">
        <v>351</v>
      </c>
      <c r="GO918" s="1" t="s">
        <v>352</v>
      </c>
      <c r="GP918" s="1" t="s">
        <v>352</v>
      </c>
      <c r="GQ918" s="1" t="s">
        <v>352</v>
      </c>
      <c r="GR918" s="1" t="s">
        <v>352</v>
      </c>
      <c r="GS918" s="1">
        <v>0.0</v>
      </c>
      <c r="GT918" s="1">
        <v>100.0</v>
      </c>
      <c r="GU918" s="1">
        <v>100.0</v>
      </c>
      <c r="GV918" s="1">
        <v>1.481</v>
      </c>
      <c r="GW918" s="1">
        <v>0.0109</v>
      </c>
      <c r="GX918" s="1">
        <v>0.3371549117722462</v>
      </c>
      <c r="GY918" s="1">
        <v>0.003036990343597491</v>
      </c>
      <c r="GZ918" s="1">
        <v>-1.538114387597119E-6</v>
      </c>
      <c r="HA918" s="1">
        <v>3.390969119432733E-10</v>
      </c>
      <c r="HB918" s="1">
        <v>-0.06060417149738102</v>
      </c>
      <c r="HC918" s="1">
        <v>0.009762198319610341</v>
      </c>
      <c r="HD918" s="1">
        <v>-3.338778216718564E-4</v>
      </c>
      <c r="HE918" s="1">
        <v>2.632278881966732E-6</v>
      </c>
      <c r="HF918" s="1">
        <v>6.0</v>
      </c>
      <c r="HG918" s="1">
        <v>2134.0</v>
      </c>
      <c r="HH918" s="1">
        <v>2.0</v>
      </c>
      <c r="HI918" s="1">
        <v>31.0</v>
      </c>
      <c r="HJ918" s="1">
        <v>6.0</v>
      </c>
      <c r="HK918" s="1">
        <v>5.8</v>
      </c>
      <c r="HL918" s="1">
        <v>1.33301</v>
      </c>
      <c r="HM918" s="1">
        <v>2.34131</v>
      </c>
      <c r="HN918" s="1">
        <v>1.4978</v>
      </c>
      <c r="HO918" s="1">
        <v>2.30957</v>
      </c>
      <c r="HP918" s="1">
        <v>1.54785</v>
      </c>
      <c r="HQ918" s="1">
        <v>2.46826</v>
      </c>
      <c r="HR918" s="1">
        <v>42.6706</v>
      </c>
      <c r="HS918" s="1">
        <v>14.3772</v>
      </c>
      <c r="HT918" s="1">
        <v>18.0</v>
      </c>
      <c r="HU918" s="1">
        <v>495.053</v>
      </c>
      <c r="HV918" s="1">
        <v>468.982</v>
      </c>
      <c r="HW918" s="1">
        <v>26.1779</v>
      </c>
      <c r="HX918" s="1">
        <v>34.1869</v>
      </c>
      <c r="HY918" s="1">
        <v>29.9985</v>
      </c>
      <c r="HZ918" s="1">
        <v>33.983</v>
      </c>
      <c r="IA918" s="1">
        <v>34.0777</v>
      </c>
      <c r="IB918" s="1">
        <v>26.7005</v>
      </c>
      <c r="IC918" s="1">
        <v>33.2464</v>
      </c>
      <c r="ID918" s="1">
        <v>0.0</v>
      </c>
      <c r="IE918" s="1">
        <v>26.227</v>
      </c>
      <c r="IF918" s="1">
        <v>561.862</v>
      </c>
      <c r="IG918" s="1">
        <v>24.8721</v>
      </c>
      <c r="IH918" s="1">
        <v>100.269</v>
      </c>
      <c r="II918" s="1">
        <v>99.9601</v>
      </c>
      <c r="IJ918" s="1" t="s">
        <v>1117</v>
      </c>
    </row>
    <row r="919" ht="15.75" customHeight="1">
      <c r="A919" s="1">
        <v>903.0</v>
      </c>
      <c r="B919" s="1">
        <v>1.6598873516E9</v>
      </c>
      <c r="C919" s="1">
        <v>7094.5</v>
      </c>
      <c r="D919" s="1" t="s">
        <v>2110</v>
      </c>
      <c r="E919" s="1" t="s">
        <v>2111</v>
      </c>
      <c r="F919" s="1">
        <v>1.0</v>
      </c>
      <c r="G919" s="1" t="s">
        <v>1115</v>
      </c>
      <c r="H919" s="1" t="s">
        <v>345</v>
      </c>
      <c r="I919" s="1" t="s">
        <v>1102</v>
      </c>
      <c r="J919" s="1" t="s">
        <v>1113</v>
      </c>
      <c r="K919" s="1" t="s">
        <v>1114</v>
      </c>
      <c r="L919" s="1" t="s">
        <v>1904</v>
      </c>
      <c r="M919" s="1" t="s">
        <v>346</v>
      </c>
      <c r="N919" s="1">
        <v>1.659887344099999E9</v>
      </c>
      <c r="O919" s="1">
        <f t="shared" si="1"/>
        <v>0.002114218776</v>
      </c>
      <c r="P919" s="1">
        <f t="shared" si="2"/>
        <v>2.114218776</v>
      </c>
      <c r="Q919" s="1">
        <f t="shared" si="3"/>
        <v>8.041200095</v>
      </c>
      <c r="R919" s="1">
        <f t="shared" si="4"/>
        <v>451.2399333</v>
      </c>
      <c r="S919" s="1">
        <f t="shared" si="5"/>
        <v>308.3933102</v>
      </c>
      <c r="T919" s="1">
        <f t="shared" si="6"/>
        <v>30.62229056</v>
      </c>
      <c r="U919" s="1">
        <f t="shared" si="7"/>
        <v>44.80642056</v>
      </c>
      <c r="V919" s="1">
        <f t="shared" si="8"/>
        <v>0.1006873081</v>
      </c>
      <c r="W919" s="1">
        <f t="shared" si="9"/>
        <v>2.916411584</v>
      </c>
      <c r="X919" s="1">
        <f t="shared" si="10"/>
        <v>0.09879525771</v>
      </c>
      <c r="Y919" s="1">
        <f t="shared" si="11"/>
        <v>0.06191406791</v>
      </c>
      <c r="Z919" s="1">
        <f t="shared" si="12"/>
        <v>321.5168982</v>
      </c>
      <c r="AA919" s="1">
        <f t="shared" si="13"/>
        <v>32.31331418</v>
      </c>
      <c r="AB919" s="1">
        <f t="shared" si="14"/>
        <v>31.88001333</v>
      </c>
      <c r="AC919" s="1">
        <f t="shared" si="15"/>
        <v>4.742749844</v>
      </c>
      <c r="AD919" s="1">
        <f t="shared" si="16"/>
        <v>59.91028365</v>
      </c>
      <c r="AE919" s="1">
        <f t="shared" si="17"/>
        <v>2.697420263</v>
      </c>
      <c r="AF919" s="1">
        <f t="shared" si="18"/>
        <v>4.502432802</v>
      </c>
      <c r="AG919" s="1">
        <f t="shared" si="19"/>
        <v>2.045329581</v>
      </c>
      <c r="AH919" s="1">
        <f t="shared" si="20"/>
        <v>-93.237048</v>
      </c>
      <c r="AI919" s="1">
        <f t="shared" si="21"/>
        <v>-143.8367656</v>
      </c>
      <c r="AJ919" s="1">
        <f t="shared" si="22"/>
        <v>-11.12151544</v>
      </c>
      <c r="AK919" s="1">
        <f t="shared" si="23"/>
        <v>73.32156918</v>
      </c>
      <c r="AL919" s="1">
        <f t="shared" si="24"/>
        <v>37.37590894</v>
      </c>
      <c r="AM919" s="1">
        <f t="shared" si="25"/>
        <v>2.04954818</v>
      </c>
      <c r="AN919" s="1">
        <f t="shared" si="26"/>
        <v>8.041200095</v>
      </c>
      <c r="AO919" s="1">
        <v>535.5998948261299</v>
      </c>
      <c r="AP919" s="1">
        <v>499.3389575757574</v>
      </c>
      <c r="AQ919" s="1">
        <v>5.072160545873989</v>
      </c>
      <c r="AR919" s="1">
        <v>66.27246196861341</v>
      </c>
      <c r="AS919" s="1">
        <f t="shared" si="27"/>
        <v>2.114218776</v>
      </c>
      <c r="AT919" s="1">
        <v>24.78907291991892</v>
      </c>
      <c r="AU919" s="1">
        <v>27.21328606060607</v>
      </c>
      <c r="AV919" s="1">
        <v>0.006820461836374049</v>
      </c>
      <c r="AW919" s="1">
        <v>80.69783231761454</v>
      </c>
      <c r="AX919" s="1">
        <v>2.0</v>
      </c>
      <c r="AY919" s="1">
        <v>0.0</v>
      </c>
      <c r="AZ919" s="1">
        <f t="shared" si="28"/>
        <v>1</v>
      </c>
      <c r="BA919" s="1">
        <f t="shared" si="29"/>
        <v>0</v>
      </c>
      <c r="BB919" s="1">
        <f t="shared" si="30"/>
        <v>51796.3225</v>
      </c>
      <c r="BC919" s="1">
        <f t="shared" si="31"/>
        <v>2000.002</v>
      </c>
      <c r="BD919" s="1">
        <f t="shared" si="32"/>
        <v>1681.20198</v>
      </c>
      <c r="BE919" s="1">
        <f t="shared" si="33"/>
        <v>0.8406001494</v>
      </c>
      <c r="BF919" s="1">
        <f t="shared" si="34"/>
        <v>0.1607582883</v>
      </c>
      <c r="BG919" s="1">
        <v>6.0</v>
      </c>
      <c r="BH919" s="1">
        <v>0.5</v>
      </c>
      <c r="BI919" s="1" t="s">
        <v>347</v>
      </c>
      <c r="BJ919" s="1">
        <v>2.0</v>
      </c>
      <c r="BK919" s="1" t="b">
        <v>1</v>
      </c>
      <c r="BL919" s="1">
        <v>1.659887344099999E9</v>
      </c>
      <c r="BM919" s="1">
        <v>451.2399333333334</v>
      </c>
      <c r="BN919" s="1">
        <v>497.1890666666667</v>
      </c>
      <c r="BO919" s="1">
        <v>27.16538666666667</v>
      </c>
      <c r="BP919" s="1">
        <v>24.77335333333333</v>
      </c>
      <c r="BQ919" s="1">
        <v>449.8175333333334</v>
      </c>
      <c r="BR919" s="1">
        <v>27.15436666666666</v>
      </c>
      <c r="BS919" s="1">
        <v>500.128</v>
      </c>
      <c r="BT919" s="1">
        <v>99.19627333333334</v>
      </c>
      <c r="BU919" s="1">
        <v>0.09994858000000001</v>
      </c>
      <c r="BV919" s="1">
        <v>30.96519333333334</v>
      </c>
      <c r="BW919" s="1">
        <v>31.88001333333333</v>
      </c>
      <c r="BX919" s="1">
        <v>999.8999999999999</v>
      </c>
      <c r="BY919" s="1">
        <v>0.0</v>
      </c>
      <c r="BZ919" s="1">
        <v>0.0</v>
      </c>
      <c r="CA919" s="1">
        <v>10005.71466666667</v>
      </c>
      <c r="CB919" s="1">
        <v>0.0</v>
      </c>
      <c r="CC919" s="1">
        <v>824.5224666666667</v>
      </c>
      <c r="CD919" s="1">
        <v>-45.94920666666666</v>
      </c>
      <c r="CE919" s="1">
        <v>463.841</v>
      </c>
      <c r="CF919" s="1">
        <v>509.8195333333334</v>
      </c>
      <c r="CG919" s="1">
        <v>2.392006666666667</v>
      </c>
      <c r="CH919" s="1">
        <v>497.1890666666667</v>
      </c>
      <c r="CI919" s="1">
        <v>24.77335333333333</v>
      </c>
      <c r="CJ919" s="1">
        <v>2.694702666666667</v>
      </c>
      <c r="CK919" s="1">
        <v>2.457424666666667</v>
      </c>
      <c r="CL919" s="1">
        <v>22.25284666666666</v>
      </c>
      <c r="CM919" s="1">
        <v>20.74723333333333</v>
      </c>
      <c r="CN919" s="1">
        <v>2000.002</v>
      </c>
      <c r="CO919" s="1">
        <v>0.979996</v>
      </c>
      <c r="CP919" s="1">
        <v>0.02000420000000001</v>
      </c>
      <c r="CQ919" s="1">
        <v>0.0</v>
      </c>
      <c r="CR919" s="1">
        <v>2.680533333333334</v>
      </c>
      <c r="CS919" s="1">
        <v>0.0</v>
      </c>
      <c r="CT919" s="1">
        <v>16330.25333333333</v>
      </c>
      <c r="CU919" s="1">
        <v>17412.32666666666</v>
      </c>
      <c r="CV919" s="1">
        <v>43.65806666666666</v>
      </c>
      <c r="CW919" s="1">
        <v>44.9958</v>
      </c>
      <c r="CX919" s="1">
        <v>43.7206</v>
      </c>
      <c r="CY919" s="1">
        <v>43.30373333333333</v>
      </c>
      <c r="CZ919" s="1">
        <v>43.6622</v>
      </c>
      <c r="DA919" s="1">
        <v>1959.992</v>
      </c>
      <c r="DB919" s="1">
        <v>40.01</v>
      </c>
      <c r="DC919" s="1">
        <v>0.0</v>
      </c>
      <c r="DD919" s="1">
        <v>1.6598873507E9</v>
      </c>
      <c r="DE919" s="1">
        <v>0.0</v>
      </c>
      <c r="DF919" s="1">
        <v>1.6598870025E9</v>
      </c>
      <c r="DG919" s="1" t="s">
        <v>1905</v>
      </c>
      <c r="DH919" s="1">
        <v>1.659886993E9</v>
      </c>
      <c r="DI919" s="1">
        <v>1.6598870025E9</v>
      </c>
      <c r="DJ919" s="1">
        <v>16.0</v>
      </c>
      <c r="DK919" s="1">
        <v>-0.383</v>
      </c>
      <c r="DL919" s="1">
        <v>0.001</v>
      </c>
      <c r="DM919" s="1">
        <v>1.325</v>
      </c>
      <c r="DN919" s="1">
        <v>0.016</v>
      </c>
      <c r="DO919" s="1">
        <v>400.0</v>
      </c>
      <c r="DP919" s="1">
        <v>25.0</v>
      </c>
      <c r="DQ919" s="1">
        <v>0.27</v>
      </c>
      <c r="DR919" s="1">
        <v>0.06</v>
      </c>
      <c r="DS919" s="1">
        <v>7.369963307919805</v>
      </c>
      <c r="DT919" s="1">
        <v>4.579013954860715</v>
      </c>
      <c r="DU919" s="1">
        <v>0.343179188381779</v>
      </c>
      <c r="DV919" s="1">
        <v>0.0</v>
      </c>
      <c r="DW919" s="1">
        <v>-45.82496666666667</v>
      </c>
      <c r="DX919" s="1">
        <v>-5.612022246940954</v>
      </c>
      <c r="DY919" s="1">
        <v>0.4090573312168137</v>
      </c>
      <c r="DZ919" s="1">
        <v>0.0</v>
      </c>
      <c r="EA919" s="1">
        <v>307.3636703892784</v>
      </c>
      <c r="EB919" s="1">
        <v>234.9295339905268</v>
      </c>
      <c r="EC919" s="1">
        <v>17.59459996441617</v>
      </c>
      <c r="ED919" s="1">
        <v>0.0</v>
      </c>
      <c r="EE919" s="1">
        <v>2.3930395</v>
      </c>
      <c r="EF919" s="1">
        <v>1.148217635964576E-4</v>
      </c>
      <c r="EG919" s="1">
        <v>0.008817471278660362</v>
      </c>
      <c r="EH919" s="1">
        <v>1.0</v>
      </c>
      <c r="EI919" s="1">
        <v>2.048116213808328</v>
      </c>
      <c r="EJ919" s="1">
        <v>-0.09139148889742504</v>
      </c>
      <c r="EK919" s="1">
        <v>0.006922471992470381</v>
      </c>
      <c r="EL919" s="1">
        <v>1.0</v>
      </c>
      <c r="EM919" s="1">
        <v>2.0</v>
      </c>
      <c r="EN919" s="1">
        <v>5.0</v>
      </c>
      <c r="EO919" s="1" t="s">
        <v>386</v>
      </c>
      <c r="EP919" s="1">
        <v>2.94043</v>
      </c>
      <c r="EQ919" s="1">
        <v>2.80096</v>
      </c>
      <c r="ER919" s="1">
        <v>0.101205</v>
      </c>
      <c r="ES919" s="1">
        <v>0.108228</v>
      </c>
      <c r="ET919" s="1">
        <v>0.116903</v>
      </c>
      <c r="EU919" s="1">
        <v>0.109677</v>
      </c>
      <c r="EV919" s="1">
        <v>18367.2</v>
      </c>
      <c r="EW919" s="1">
        <v>19107.7</v>
      </c>
      <c r="EX919" s="1">
        <v>23777.0</v>
      </c>
      <c r="EY919" s="1">
        <v>24949.0</v>
      </c>
      <c r="EZ919" s="1">
        <v>33617.2</v>
      </c>
      <c r="FA919" s="1">
        <v>35475.5</v>
      </c>
      <c r="FB919" s="1">
        <v>43366.4</v>
      </c>
      <c r="FC919" s="1">
        <v>46124.7</v>
      </c>
      <c r="FD919" s="1">
        <v>1.92775</v>
      </c>
      <c r="FE919" s="1">
        <v>1.7902</v>
      </c>
      <c r="FF919" s="1">
        <v>0.0990592</v>
      </c>
      <c r="FG919" s="1">
        <v>0.0</v>
      </c>
      <c r="FH919" s="1">
        <v>30.2518</v>
      </c>
      <c r="FI919" s="1">
        <v>999.9</v>
      </c>
      <c r="FJ919" s="1">
        <v>50.5</v>
      </c>
      <c r="FK919" s="1">
        <v>39.6</v>
      </c>
      <c r="FL919" s="1">
        <v>36.9427</v>
      </c>
      <c r="FM919" s="1">
        <v>63.7539</v>
      </c>
      <c r="FN919" s="1">
        <v>26.5585</v>
      </c>
      <c r="FO919" s="1">
        <v>1.0</v>
      </c>
      <c r="FP919" s="1">
        <v>0.579855</v>
      </c>
      <c r="FQ919" s="1">
        <v>2.71519</v>
      </c>
      <c r="FR919" s="1">
        <v>20.2965</v>
      </c>
      <c r="FS919" s="1">
        <v>5.21175</v>
      </c>
      <c r="FT919" s="1">
        <v>11.9081</v>
      </c>
      <c r="FU919" s="1">
        <v>5.00305</v>
      </c>
      <c r="FV919" s="1">
        <v>3.29003</v>
      </c>
      <c r="FW919" s="1">
        <v>9999.0</v>
      </c>
      <c r="FX919" s="1">
        <v>9999.0</v>
      </c>
      <c r="FY919" s="1">
        <v>9999.0</v>
      </c>
      <c r="FZ919" s="1">
        <v>999.9</v>
      </c>
      <c r="GA919" s="1">
        <v>1.85974</v>
      </c>
      <c r="GB919" s="1">
        <v>1.85476</v>
      </c>
      <c r="GC919" s="1">
        <v>1.85791</v>
      </c>
      <c r="GD919" s="1">
        <v>1.85638</v>
      </c>
      <c r="GE919" s="1">
        <v>1.85513</v>
      </c>
      <c r="GF919" s="1">
        <v>1.85471</v>
      </c>
      <c r="GG919" s="1">
        <v>1.85354</v>
      </c>
      <c r="GH919" s="1">
        <v>1.85653</v>
      </c>
      <c r="GI919" s="1">
        <v>0.0</v>
      </c>
      <c r="GJ919" s="1">
        <v>0.0</v>
      </c>
      <c r="GK919" s="1">
        <v>0.0</v>
      </c>
      <c r="GL919" s="1">
        <v>0.0</v>
      </c>
      <c r="GM919" s="1" t="s">
        <v>350</v>
      </c>
      <c r="GN919" s="1" t="s">
        <v>351</v>
      </c>
      <c r="GO919" s="1" t="s">
        <v>352</v>
      </c>
      <c r="GP919" s="1" t="s">
        <v>352</v>
      </c>
      <c r="GQ919" s="1" t="s">
        <v>352</v>
      </c>
      <c r="GR919" s="1" t="s">
        <v>352</v>
      </c>
      <c r="GS919" s="1">
        <v>0.0</v>
      </c>
      <c r="GT919" s="1">
        <v>100.0</v>
      </c>
      <c r="GU919" s="1">
        <v>100.0</v>
      </c>
      <c r="GV919" s="1">
        <v>1.49</v>
      </c>
      <c r="GW919" s="1">
        <v>0.0109</v>
      </c>
      <c r="GX919" s="1">
        <v>0.3371549117722462</v>
      </c>
      <c r="GY919" s="1">
        <v>0.003036990343597491</v>
      </c>
      <c r="GZ919" s="1">
        <v>-1.538114387597119E-6</v>
      </c>
      <c r="HA919" s="1">
        <v>3.390969119432733E-10</v>
      </c>
      <c r="HB919" s="1">
        <v>-0.06060417149738102</v>
      </c>
      <c r="HC919" s="1">
        <v>0.009762198319610341</v>
      </c>
      <c r="HD919" s="1">
        <v>-3.338778216718564E-4</v>
      </c>
      <c r="HE919" s="1">
        <v>2.632278881966732E-6</v>
      </c>
      <c r="HF919" s="1">
        <v>6.0</v>
      </c>
      <c r="HG919" s="1">
        <v>2134.0</v>
      </c>
      <c r="HH919" s="1">
        <v>2.0</v>
      </c>
      <c r="HI919" s="1">
        <v>31.0</v>
      </c>
      <c r="HJ919" s="1">
        <v>6.0</v>
      </c>
      <c r="HK919" s="1">
        <v>5.8</v>
      </c>
      <c r="HL919" s="1">
        <v>1.34521</v>
      </c>
      <c r="HM919" s="1">
        <v>2.35229</v>
      </c>
      <c r="HN919" s="1">
        <v>1.4978</v>
      </c>
      <c r="HO919" s="1">
        <v>2.30957</v>
      </c>
      <c r="HP919" s="1">
        <v>1.54785</v>
      </c>
      <c r="HQ919" s="1">
        <v>2.27295</v>
      </c>
      <c r="HR919" s="1">
        <v>42.6974</v>
      </c>
      <c r="HS919" s="1">
        <v>14.3597</v>
      </c>
      <c r="HT919" s="1">
        <v>18.0</v>
      </c>
      <c r="HU919" s="1">
        <v>494.9</v>
      </c>
      <c r="HV919" s="1">
        <v>469.009</v>
      </c>
      <c r="HW919" s="1">
        <v>26.1861</v>
      </c>
      <c r="HX919" s="1">
        <v>34.1861</v>
      </c>
      <c r="HY919" s="1">
        <v>29.9987</v>
      </c>
      <c r="HZ919" s="1">
        <v>33.9829</v>
      </c>
      <c r="IA919" s="1">
        <v>34.077</v>
      </c>
      <c r="IB919" s="1">
        <v>26.9411</v>
      </c>
      <c r="IC919" s="1">
        <v>33.2464</v>
      </c>
      <c r="ID919" s="1">
        <v>0.0</v>
      </c>
      <c r="IE919" s="1">
        <v>26.227</v>
      </c>
      <c r="IF919" s="1">
        <v>571.881</v>
      </c>
      <c r="IG919" s="1">
        <v>24.8624</v>
      </c>
      <c r="IH919" s="1">
        <v>100.269</v>
      </c>
      <c r="II919" s="1">
        <v>99.9605</v>
      </c>
      <c r="IJ919" s="1" t="s">
        <v>1117</v>
      </c>
    </row>
    <row r="920" ht="15.75" customHeight="1">
      <c r="A920" s="1">
        <v>904.0</v>
      </c>
      <c r="B920" s="1">
        <v>1.6598873526E9</v>
      </c>
      <c r="C920" s="1">
        <v>7095.5</v>
      </c>
      <c r="D920" s="1" t="s">
        <v>2112</v>
      </c>
      <c r="E920" s="1" t="s">
        <v>2113</v>
      </c>
      <c r="F920" s="1">
        <v>1.0</v>
      </c>
      <c r="G920" s="1" t="s">
        <v>1115</v>
      </c>
      <c r="H920" s="1" t="s">
        <v>345</v>
      </c>
      <c r="I920" s="1" t="s">
        <v>1102</v>
      </c>
      <c r="J920" s="1" t="s">
        <v>1113</v>
      </c>
      <c r="K920" s="1" t="s">
        <v>1114</v>
      </c>
      <c r="L920" s="1" t="s">
        <v>1904</v>
      </c>
      <c r="M920" s="1" t="s">
        <v>346</v>
      </c>
      <c r="N920" s="1">
        <v>1.6598873446E9</v>
      </c>
      <c r="O920" s="1">
        <f t="shared" si="1"/>
        <v>0.002112582086</v>
      </c>
      <c r="P920" s="1">
        <f t="shared" si="2"/>
        <v>2.112582086</v>
      </c>
      <c r="Q920" s="1">
        <f t="shared" si="3"/>
        <v>8.135274266</v>
      </c>
      <c r="R920" s="1">
        <f t="shared" si="4"/>
        <v>453.70425</v>
      </c>
      <c r="S920" s="1">
        <f t="shared" si="5"/>
        <v>309.2267291</v>
      </c>
      <c r="T920" s="1">
        <f t="shared" si="6"/>
        <v>30.70503513</v>
      </c>
      <c r="U920" s="1">
        <f t="shared" si="7"/>
        <v>45.05110206</v>
      </c>
      <c r="V920" s="1">
        <f t="shared" si="8"/>
        <v>0.1006411137</v>
      </c>
      <c r="W920" s="1">
        <f t="shared" si="9"/>
        <v>2.916375922</v>
      </c>
      <c r="X920" s="1">
        <f t="shared" si="10"/>
        <v>0.09875075887</v>
      </c>
      <c r="Y920" s="1">
        <f t="shared" si="11"/>
        <v>0.06188610775</v>
      </c>
      <c r="Z920" s="1">
        <f t="shared" si="12"/>
        <v>321.5174768</v>
      </c>
      <c r="AA920" s="1">
        <f t="shared" si="13"/>
        <v>32.31291663</v>
      </c>
      <c r="AB920" s="1">
        <f t="shared" si="14"/>
        <v>31.87885</v>
      </c>
      <c r="AC920" s="1">
        <f t="shared" si="15"/>
        <v>4.74243729</v>
      </c>
      <c r="AD920" s="1">
        <f t="shared" si="16"/>
        <v>59.92096175</v>
      </c>
      <c r="AE920" s="1">
        <f t="shared" si="17"/>
        <v>2.697771279</v>
      </c>
      <c r="AF920" s="1">
        <f t="shared" si="18"/>
        <v>4.502216253</v>
      </c>
      <c r="AG920" s="1">
        <f t="shared" si="19"/>
        <v>2.044666011</v>
      </c>
      <c r="AH920" s="1">
        <f t="shared" si="20"/>
        <v>-93.16486999</v>
      </c>
      <c r="AI920" s="1">
        <f t="shared" si="21"/>
        <v>-143.7846939</v>
      </c>
      <c r="AJ920" s="1">
        <f t="shared" si="22"/>
        <v>-11.11751524</v>
      </c>
      <c r="AK920" s="1">
        <f t="shared" si="23"/>
        <v>73.45039765</v>
      </c>
      <c r="AL920" s="1">
        <f t="shared" si="24"/>
        <v>37.42101355</v>
      </c>
      <c r="AM920" s="1">
        <f t="shared" si="25"/>
        <v>2.04856926</v>
      </c>
      <c r="AN920" s="1">
        <f t="shared" si="26"/>
        <v>8.135274266</v>
      </c>
      <c r="AO920" s="1">
        <v>540.7912352778906</v>
      </c>
      <c r="AP920" s="1">
        <v>504.4059575757576</v>
      </c>
      <c r="AQ920" s="1">
        <v>5.073779805816555</v>
      </c>
      <c r="AR920" s="1">
        <v>66.27246196861341</v>
      </c>
      <c r="AS920" s="1">
        <f t="shared" si="27"/>
        <v>2.112582086</v>
      </c>
      <c r="AT920" s="1">
        <v>24.79936249340496</v>
      </c>
      <c r="AU920" s="1">
        <v>27.2215012121212</v>
      </c>
      <c r="AV920" s="1">
        <v>0.006843975717792928</v>
      </c>
      <c r="AW920" s="1">
        <v>80.69783231761454</v>
      </c>
      <c r="AX920" s="1">
        <v>2.0</v>
      </c>
      <c r="AY920" s="1">
        <v>0.0</v>
      </c>
      <c r="AZ920" s="1">
        <f t="shared" si="28"/>
        <v>1</v>
      </c>
      <c r="BA920" s="1">
        <f t="shared" si="29"/>
        <v>0</v>
      </c>
      <c r="BB920" s="1">
        <f t="shared" si="30"/>
        <v>51795.45333</v>
      </c>
      <c r="BC920" s="1">
        <f t="shared" si="31"/>
        <v>2000.005625</v>
      </c>
      <c r="BD920" s="1">
        <f t="shared" si="32"/>
        <v>1681.205025</v>
      </c>
      <c r="BE920" s="1">
        <f t="shared" si="33"/>
        <v>0.8406001483</v>
      </c>
      <c r="BF920" s="1">
        <f t="shared" si="34"/>
        <v>0.1607582862</v>
      </c>
      <c r="BG920" s="1">
        <v>6.0</v>
      </c>
      <c r="BH920" s="1">
        <v>0.5</v>
      </c>
      <c r="BI920" s="1" t="s">
        <v>347</v>
      </c>
      <c r="BJ920" s="1">
        <v>2.0</v>
      </c>
      <c r="BK920" s="1" t="b">
        <v>1</v>
      </c>
      <c r="BL920" s="1">
        <v>1.6598873446E9</v>
      </c>
      <c r="BM920" s="1">
        <v>453.70425</v>
      </c>
      <c r="BN920" s="1">
        <v>499.713125</v>
      </c>
      <c r="BO920" s="1">
        <v>27.16893125</v>
      </c>
      <c r="BP920" s="1">
        <v>24.77804375</v>
      </c>
      <c r="BQ920" s="1">
        <v>452.277375</v>
      </c>
      <c r="BR920" s="1">
        <v>27.157925</v>
      </c>
      <c r="BS920" s="1">
        <v>500.126875</v>
      </c>
      <c r="BT920" s="1">
        <v>99.19624375000001</v>
      </c>
      <c r="BU920" s="1">
        <v>0.09994328125</v>
      </c>
      <c r="BV920" s="1">
        <v>30.96435</v>
      </c>
      <c r="BW920" s="1">
        <v>31.87885</v>
      </c>
      <c r="BX920" s="1">
        <v>999.9</v>
      </c>
      <c r="BY920" s="1">
        <v>0.0</v>
      </c>
      <c r="BZ920" s="1">
        <v>0.0</v>
      </c>
      <c r="CA920" s="1">
        <v>10005.51375</v>
      </c>
      <c r="CB920" s="1">
        <v>0.0</v>
      </c>
      <c r="CC920" s="1">
        <v>861.5298124999999</v>
      </c>
      <c r="CD920" s="1">
        <v>-46.00895</v>
      </c>
      <c r="CE920" s="1">
        <v>466.3759375</v>
      </c>
      <c r="CF920" s="1">
        <v>512.4103749999999</v>
      </c>
      <c r="CG920" s="1">
        <v>2.390861875</v>
      </c>
      <c r="CH920" s="1">
        <v>499.713125</v>
      </c>
      <c r="CI920" s="1">
        <v>24.77804375</v>
      </c>
      <c r="CJ920" s="1">
        <v>2.69505375</v>
      </c>
      <c r="CK920" s="1">
        <v>2.457889375</v>
      </c>
      <c r="CL920" s="1">
        <v>22.2549875</v>
      </c>
      <c r="CM920" s="1">
        <v>20.7503</v>
      </c>
      <c r="CN920" s="1">
        <v>2000.005625</v>
      </c>
      <c r="CO920" s="1">
        <v>0.979996</v>
      </c>
      <c r="CP920" s="1">
        <v>0.0200042</v>
      </c>
      <c r="CQ920" s="1">
        <v>0.0</v>
      </c>
      <c r="CR920" s="1">
        <v>2.705875</v>
      </c>
      <c r="CS920" s="1">
        <v>0.0</v>
      </c>
      <c r="CT920" s="1">
        <v>16330.63125</v>
      </c>
      <c r="CU920" s="1">
        <v>17412.35625</v>
      </c>
      <c r="CV920" s="1">
        <v>43.656</v>
      </c>
      <c r="CW920" s="1">
        <v>44.9960625</v>
      </c>
      <c r="CX920" s="1">
        <v>43.7185</v>
      </c>
      <c r="CY920" s="1">
        <v>43.30425</v>
      </c>
      <c r="CZ920" s="1">
        <v>43.659875</v>
      </c>
      <c r="DA920" s="1">
        <v>1959.995625</v>
      </c>
      <c r="DB920" s="1">
        <v>40.01</v>
      </c>
      <c r="DC920" s="1">
        <v>0.0</v>
      </c>
      <c r="DD920" s="1">
        <v>1.6598873513E9</v>
      </c>
      <c r="DE920" s="1">
        <v>0.0</v>
      </c>
      <c r="DF920" s="1">
        <v>1.6598870025E9</v>
      </c>
      <c r="DG920" s="1" t="s">
        <v>1905</v>
      </c>
      <c r="DH920" s="1">
        <v>1.659886993E9</v>
      </c>
      <c r="DI920" s="1">
        <v>1.6598870025E9</v>
      </c>
      <c r="DJ920" s="1">
        <v>16.0</v>
      </c>
      <c r="DK920" s="1">
        <v>-0.383</v>
      </c>
      <c r="DL920" s="1">
        <v>0.001</v>
      </c>
      <c r="DM920" s="1">
        <v>1.325</v>
      </c>
      <c r="DN920" s="1">
        <v>0.016</v>
      </c>
      <c r="DO920" s="1">
        <v>400.0</v>
      </c>
      <c r="DP920" s="1">
        <v>25.0</v>
      </c>
      <c r="DQ920" s="1">
        <v>0.27</v>
      </c>
      <c r="DR920" s="1">
        <v>0.06</v>
      </c>
      <c r="DS920" s="1">
        <v>7.484797350344437</v>
      </c>
      <c r="DT920" s="1">
        <v>4.837353947587467</v>
      </c>
      <c r="DU920" s="1">
        <v>0.3604220108788788</v>
      </c>
      <c r="DV920" s="1">
        <v>0.0</v>
      </c>
      <c r="DW920" s="1">
        <v>-45.95465806451613</v>
      </c>
      <c r="DX920" s="1">
        <v>-5.902795161290178</v>
      </c>
      <c r="DY920" s="1">
        <v>0.4451980101498824</v>
      </c>
      <c r="DZ920" s="1">
        <v>0.0</v>
      </c>
      <c r="EA920" s="1">
        <v>314.2332362773928</v>
      </c>
      <c r="EB920" s="1">
        <v>230.0597064831101</v>
      </c>
      <c r="EC920" s="1">
        <v>16.68096113113597</v>
      </c>
      <c r="ED920" s="1">
        <v>0.0</v>
      </c>
      <c r="EE920" s="1">
        <v>2.392172926829268</v>
      </c>
      <c r="EF920" s="1">
        <v>5.195121951268832E-4</v>
      </c>
      <c r="EG920" s="1">
        <v>0.008745544438811795</v>
      </c>
      <c r="EH920" s="1">
        <v>1.0</v>
      </c>
      <c r="EI920" s="1">
        <v>2.045703963020327</v>
      </c>
      <c r="EJ920" s="1">
        <v>-0.09424255050876648</v>
      </c>
      <c r="EK920" s="1">
        <v>0.00689062650013807</v>
      </c>
      <c r="EL920" s="1">
        <v>1.0</v>
      </c>
      <c r="EM920" s="1">
        <v>2.0</v>
      </c>
      <c r="EN920" s="1">
        <v>5.0</v>
      </c>
      <c r="EO920" s="1" t="s">
        <v>386</v>
      </c>
      <c r="EP920" s="1">
        <v>2.94051</v>
      </c>
      <c r="EQ920" s="1">
        <v>2.80106</v>
      </c>
      <c r="ER920" s="1">
        <v>0.10196</v>
      </c>
      <c r="ES920" s="1">
        <v>0.108969</v>
      </c>
      <c r="ET920" s="1">
        <v>0.116933</v>
      </c>
      <c r="EU920" s="1">
        <v>0.109753</v>
      </c>
      <c r="EV920" s="1">
        <v>18351.7</v>
      </c>
      <c r="EW920" s="1">
        <v>19091.8</v>
      </c>
      <c r="EX920" s="1">
        <v>23776.9</v>
      </c>
      <c r="EY920" s="1">
        <v>24949.0</v>
      </c>
      <c r="EZ920" s="1">
        <v>33616.0</v>
      </c>
      <c r="FA920" s="1">
        <v>35472.4</v>
      </c>
      <c r="FB920" s="1">
        <v>43366.3</v>
      </c>
      <c r="FC920" s="1">
        <v>46124.6</v>
      </c>
      <c r="FD920" s="1">
        <v>1.92795</v>
      </c>
      <c r="FE920" s="1">
        <v>1.7902</v>
      </c>
      <c r="FF920" s="1">
        <v>0.0991076</v>
      </c>
      <c r="FG920" s="1">
        <v>0.0</v>
      </c>
      <c r="FH920" s="1">
        <v>30.2518</v>
      </c>
      <c r="FI920" s="1">
        <v>999.9</v>
      </c>
      <c r="FJ920" s="1">
        <v>50.5</v>
      </c>
      <c r="FK920" s="1">
        <v>39.6</v>
      </c>
      <c r="FL920" s="1">
        <v>36.9429</v>
      </c>
      <c r="FM920" s="1">
        <v>63.6539</v>
      </c>
      <c r="FN920" s="1">
        <v>25.8253</v>
      </c>
      <c r="FO920" s="1">
        <v>1.0</v>
      </c>
      <c r="FP920" s="1">
        <v>0.579759</v>
      </c>
      <c r="FQ920" s="1">
        <v>2.69424</v>
      </c>
      <c r="FR920" s="1">
        <v>20.2968</v>
      </c>
      <c r="FS920" s="1">
        <v>5.21145</v>
      </c>
      <c r="FT920" s="1">
        <v>11.9081</v>
      </c>
      <c r="FU920" s="1">
        <v>5.00305</v>
      </c>
      <c r="FV920" s="1">
        <v>3.2899</v>
      </c>
      <c r="FW920" s="1">
        <v>9999.0</v>
      </c>
      <c r="FX920" s="1">
        <v>9999.0</v>
      </c>
      <c r="FY920" s="1">
        <v>9999.0</v>
      </c>
      <c r="FZ920" s="1">
        <v>999.9</v>
      </c>
      <c r="GA920" s="1">
        <v>1.85974</v>
      </c>
      <c r="GB920" s="1">
        <v>1.85477</v>
      </c>
      <c r="GC920" s="1">
        <v>1.85791</v>
      </c>
      <c r="GD920" s="1">
        <v>1.85639</v>
      </c>
      <c r="GE920" s="1">
        <v>1.85514</v>
      </c>
      <c r="GF920" s="1">
        <v>1.85471</v>
      </c>
      <c r="GG920" s="1">
        <v>1.85355</v>
      </c>
      <c r="GH920" s="1">
        <v>1.85654</v>
      </c>
      <c r="GI920" s="1">
        <v>0.0</v>
      </c>
      <c r="GJ920" s="1">
        <v>0.0</v>
      </c>
      <c r="GK920" s="1">
        <v>0.0</v>
      </c>
      <c r="GL920" s="1">
        <v>0.0</v>
      </c>
      <c r="GM920" s="1" t="s">
        <v>350</v>
      </c>
      <c r="GN920" s="1" t="s">
        <v>351</v>
      </c>
      <c r="GO920" s="1" t="s">
        <v>352</v>
      </c>
      <c r="GP920" s="1" t="s">
        <v>352</v>
      </c>
      <c r="GQ920" s="1" t="s">
        <v>352</v>
      </c>
      <c r="GR920" s="1" t="s">
        <v>352</v>
      </c>
      <c r="GS920" s="1">
        <v>0.0</v>
      </c>
      <c r="GT920" s="1">
        <v>100.0</v>
      </c>
      <c r="GU920" s="1">
        <v>100.0</v>
      </c>
      <c r="GV920" s="1">
        <v>1.499</v>
      </c>
      <c r="GW920" s="1">
        <v>0.0108</v>
      </c>
      <c r="GX920" s="1">
        <v>0.3371549117722462</v>
      </c>
      <c r="GY920" s="1">
        <v>0.003036990343597491</v>
      </c>
      <c r="GZ920" s="1">
        <v>-1.538114387597119E-6</v>
      </c>
      <c r="HA920" s="1">
        <v>3.390969119432733E-10</v>
      </c>
      <c r="HB920" s="1">
        <v>-0.06060417149738102</v>
      </c>
      <c r="HC920" s="1">
        <v>0.009762198319610341</v>
      </c>
      <c r="HD920" s="1">
        <v>-3.338778216718564E-4</v>
      </c>
      <c r="HE920" s="1">
        <v>2.632278881966732E-6</v>
      </c>
      <c r="HF920" s="1">
        <v>6.0</v>
      </c>
      <c r="HG920" s="1">
        <v>2134.0</v>
      </c>
      <c r="HH920" s="1">
        <v>2.0</v>
      </c>
      <c r="HI920" s="1">
        <v>31.0</v>
      </c>
      <c r="HJ920" s="1">
        <v>6.0</v>
      </c>
      <c r="HK920" s="1">
        <v>5.8</v>
      </c>
      <c r="HL920" s="1">
        <v>1.34888</v>
      </c>
      <c r="HM920" s="1">
        <v>2.33398</v>
      </c>
      <c r="HN920" s="1">
        <v>1.4978</v>
      </c>
      <c r="HO920" s="1">
        <v>2.30957</v>
      </c>
      <c r="HP920" s="1">
        <v>1.54785</v>
      </c>
      <c r="HQ920" s="1">
        <v>2.40234</v>
      </c>
      <c r="HR920" s="1">
        <v>42.6706</v>
      </c>
      <c r="HS920" s="1">
        <v>14.3597</v>
      </c>
      <c r="HT920" s="1">
        <v>18.0</v>
      </c>
      <c r="HU920" s="1">
        <v>495.021</v>
      </c>
      <c r="HV920" s="1">
        <v>469.003</v>
      </c>
      <c r="HW920" s="1">
        <v>26.1948</v>
      </c>
      <c r="HX920" s="1">
        <v>34.1854</v>
      </c>
      <c r="HY920" s="1">
        <v>29.9988</v>
      </c>
      <c r="HZ920" s="1">
        <v>33.9829</v>
      </c>
      <c r="IA920" s="1">
        <v>34.0762</v>
      </c>
      <c r="IB920" s="1">
        <v>27.0947</v>
      </c>
      <c r="IC920" s="1">
        <v>33.2464</v>
      </c>
      <c r="ID920" s="1">
        <v>0.0</v>
      </c>
      <c r="IE920" s="1">
        <v>26.227</v>
      </c>
      <c r="IF920" s="1">
        <v>571.881</v>
      </c>
      <c r="IG920" s="1">
        <v>24.8557</v>
      </c>
      <c r="IH920" s="1">
        <v>100.269</v>
      </c>
      <c r="II920" s="1">
        <v>99.9603</v>
      </c>
      <c r="IJ920" s="1" t="s">
        <v>1117</v>
      </c>
    </row>
    <row r="921" ht="15.75" customHeight="1">
      <c r="A921" s="1">
        <v>905.0</v>
      </c>
      <c r="B921" s="1">
        <v>1.6598873531E9</v>
      </c>
      <c r="C921" s="1">
        <v>7096.0</v>
      </c>
      <c r="D921" s="1" t="s">
        <v>2114</v>
      </c>
      <c r="E921" s="1" t="s">
        <v>2115</v>
      </c>
      <c r="F921" s="1">
        <v>1.0</v>
      </c>
      <c r="G921" s="1" t="s">
        <v>1115</v>
      </c>
      <c r="H921" s="1" t="s">
        <v>345</v>
      </c>
      <c r="I921" s="1" t="s">
        <v>1102</v>
      </c>
      <c r="J921" s="1" t="s">
        <v>1113</v>
      </c>
      <c r="K921" s="1" t="s">
        <v>1114</v>
      </c>
      <c r="L921" s="1" t="s">
        <v>1904</v>
      </c>
      <c r="M921" s="1" t="s">
        <v>346</v>
      </c>
      <c r="N921" s="1">
        <v>1.6598873446E9</v>
      </c>
      <c r="O921" s="1">
        <f t="shared" si="1"/>
        <v>0.002110118433</v>
      </c>
      <c r="P921" s="1">
        <f t="shared" si="2"/>
        <v>2.110118433</v>
      </c>
      <c r="Q921" s="1">
        <f t="shared" si="3"/>
        <v>8.148210693</v>
      </c>
      <c r="R921" s="1">
        <f t="shared" si="4"/>
        <v>453.70425</v>
      </c>
      <c r="S921" s="1">
        <f t="shared" si="5"/>
        <v>308.869609</v>
      </c>
      <c r="T921" s="1">
        <f t="shared" si="6"/>
        <v>30.66957447</v>
      </c>
      <c r="U921" s="1">
        <f t="shared" si="7"/>
        <v>45.05110206</v>
      </c>
      <c r="V921" s="1">
        <f t="shared" si="8"/>
        <v>0.1005215074</v>
      </c>
      <c r="W921" s="1">
        <f t="shared" si="9"/>
        <v>2.916375922</v>
      </c>
      <c r="X921" s="1">
        <f t="shared" si="10"/>
        <v>0.0986355976</v>
      </c>
      <c r="Y921" s="1">
        <f t="shared" si="11"/>
        <v>0.06181374297</v>
      </c>
      <c r="Z921" s="1">
        <f t="shared" si="12"/>
        <v>321.5174768</v>
      </c>
      <c r="AA921" s="1">
        <f t="shared" si="13"/>
        <v>32.31355826</v>
      </c>
      <c r="AB921" s="1">
        <f t="shared" si="14"/>
        <v>31.87885</v>
      </c>
      <c r="AC921" s="1">
        <f t="shared" si="15"/>
        <v>4.74243729</v>
      </c>
      <c r="AD921" s="1">
        <f t="shared" si="16"/>
        <v>59.92096175</v>
      </c>
      <c r="AE921" s="1">
        <f t="shared" si="17"/>
        <v>2.697771279</v>
      </c>
      <c r="AF921" s="1">
        <f t="shared" si="18"/>
        <v>4.502216253</v>
      </c>
      <c r="AG921" s="1">
        <f t="shared" si="19"/>
        <v>2.044666011</v>
      </c>
      <c r="AH921" s="1">
        <f t="shared" si="20"/>
        <v>-93.05622287</v>
      </c>
      <c r="AI921" s="1">
        <f t="shared" si="21"/>
        <v>-143.7846939</v>
      </c>
      <c r="AJ921" s="1">
        <f t="shared" si="22"/>
        <v>-11.11751524</v>
      </c>
      <c r="AK921" s="1">
        <f t="shared" si="23"/>
        <v>73.55904476</v>
      </c>
      <c r="AL921" s="1">
        <f t="shared" si="24"/>
        <v>37.42101355</v>
      </c>
      <c r="AM921" s="1">
        <f t="shared" si="25"/>
        <v>2.04856926</v>
      </c>
      <c r="AN921" s="1">
        <f t="shared" si="26"/>
        <v>8.148210693</v>
      </c>
      <c r="AO921" s="1">
        <v>543.3973166463844</v>
      </c>
      <c r="AP921" s="1">
        <v>506.9574424242419</v>
      </c>
      <c r="AQ921" s="1">
        <v>5.081220483539152</v>
      </c>
      <c r="AR921" s="1">
        <v>66.27246196861341</v>
      </c>
      <c r="AS921" s="1">
        <f t="shared" si="27"/>
        <v>2.110118433</v>
      </c>
      <c r="AT921" s="1">
        <v>24.80727040426377</v>
      </c>
      <c r="AU921" s="1">
        <v>27.22644424242423</v>
      </c>
      <c r="AV921" s="1">
        <v>0.006856169309841727</v>
      </c>
      <c r="AW921" s="1">
        <v>80.69783231761454</v>
      </c>
      <c r="AX921" s="1">
        <v>2.0</v>
      </c>
      <c r="AY921" s="1">
        <v>0.0</v>
      </c>
      <c r="AZ921" s="1">
        <f t="shared" si="28"/>
        <v>1</v>
      </c>
      <c r="BA921" s="1">
        <f t="shared" si="29"/>
        <v>0</v>
      </c>
      <c r="BB921" s="1">
        <f t="shared" si="30"/>
        <v>51795.45333</v>
      </c>
      <c r="BC921" s="1">
        <f t="shared" si="31"/>
        <v>2000.005625</v>
      </c>
      <c r="BD921" s="1">
        <f t="shared" si="32"/>
        <v>1681.205025</v>
      </c>
      <c r="BE921" s="1">
        <f t="shared" si="33"/>
        <v>0.8406001483</v>
      </c>
      <c r="BF921" s="1">
        <f t="shared" si="34"/>
        <v>0.1607582862</v>
      </c>
      <c r="BG921" s="1">
        <v>6.0</v>
      </c>
      <c r="BH921" s="1">
        <v>0.5</v>
      </c>
      <c r="BI921" s="1" t="s">
        <v>347</v>
      </c>
      <c r="BJ921" s="1">
        <v>2.0</v>
      </c>
      <c r="BK921" s="1" t="b">
        <v>1</v>
      </c>
      <c r="BL921" s="1">
        <v>1.6598873446E9</v>
      </c>
      <c r="BM921" s="1">
        <v>453.70425</v>
      </c>
      <c r="BN921" s="1">
        <v>499.713125</v>
      </c>
      <c r="BO921" s="1">
        <v>27.16893125</v>
      </c>
      <c r="BP921" s="1">
        <v>24.77804375</v>
      </c>
      <c r="BQ921" s="1">
        <v>452.277375</v>
      </c>
      <c r="BR921" s="1">
        <v>27.157925</v>
      </c>
      <c r="BS921" s="1">
        <v>500.126875</v>
      </c>
      <c r="BT921" s="1">
        <v>99.19624375000001</v>
      </c>
      <c r="BU921" s="1">
        <v>0.09994328125</v>
      </c>
      <c r="BV921" s="1">
        <v>30.96435</v>
      </c>
      <c r="BW921" s="1">
        <v>31.87885</v>
      </c>
      <c r="BX921" s="1">
        <v>999.9</v>
      </c>
      <c r="BY921" s="1">
        <v>0.0</v>
      </c>
      <c r="BZ921" s="1">
        <v>0.0</v>
      </c>
      <c r="CA921" s="1">
        <v>10005.51375</v>
      </c>
      <c r="CB921" s="1">
        <v>0.0</v>
      </c>
      <c r="CC921" s="1">
        <v>861.5298124999999</v>
      </c>
      <c r="CD921" s="1">
        <v>-46.00895</v>
      </c>
      <c r="CE921" s="1">
        <v>466.3759375</v>
      </c>
      <c r="CF921" s="1">
        <v>512.4103749999999</v>
      </c>
      <c r="CG921" s="1">
        <v>2.390861875</v>
      </c>
      <c r="CH921" s="1">
        <v>499.713125</v>
      </c>
      <c r="CI921" s="1">
        <v>24.77804375</v>
      </c>
      <c r="CJ921" s="1">
        <v>2.69505375</v>
      </c>
      <c r="CK921" s="1">
        <v>2.457889375</v>
      </c>
      <c r="CL921" s="1">
        <v>22.2549875</v>
      </c>
      <c r="CM921" s="1">
        <v>20.7503</v>
      </c>
      <c r="CN921" s="1">
        <v>2000.005625</v>
      </c>
      <c r="CO921" s="1">
        <v>0.979996</v>
      </c>
      <c r="CP921" s="1">
        <v>0.0200042</v>
      </c>
      <c r="CQ921" s="1">
        <v>0.0</v>
      </c>
      <c r="CR921" s="1">
        <v>2.705875</v>
      </c>
      <c r="CS921" s="1">
        <v>0.0</v>
      </c>
      <c r="CT921" s="1">
        <v>16330.63125</v>
      </c>
      <c r="CU921" s="1">
        <v>17412.35625</v>
      </c>
      <c r="CV921" s="1">
        <v>43.656</v>
      </c>
      <c r="CW921" s="1">
        <v>44.9960625</v>
      </c>
      <c r="CX921" s="1">
        <v>43.7185</v>
      </c>
      <c r="CY921" s="1">
        <v>43.30425</v>
      </c>
      <c r="CZ921" s="1">
        <v>43.659875</v>
      </c>
      <c r="DA921" s="1">
        <v>1959.995625</v>
      </c>
      <c r="DB921" s="1">
        <v>40.01</v>
      </c>
      <c r="DC921" s="1">
        <v>0.0</v>
      </c>
      <c r="DD921" s="1">
        <v>1.6598873519E9</v>
      </c>
      <c r="DE921" s="1">
        <v>0.0</v>
      </c>
      <c r="DF921" s="1">
        <v>1.6598870025E9</v>
      </c>
      <c r="DG921" s="1" t="s">
        <v>1905</v>
      </c>
      <c r="DH921" s="1">
        <v>1.659886993E9</v>
      </c>
      <c r="DI921" s="1">
        <v>1.6598870025E9</v>
      </c>
      <c r="DJ921" s="1">
        <v>16.0</v>
      </c>
      <c r="DK921" s="1">
        <v>-0.383</v>
      </c>
      <c r="DL921" s="1">
        <v>0.001</v>
      </c>
      <c r="DM921" s="1">
        <v>1.325</v>
      </c>
      <c r="DN921" s="1">
        <v>0.016</v>
      </c>
      <c r="DO921" s="1">
        <v>400.0</v>
      </c>
      <c r="DP921" s="1">
        <v>25.0</v>
      </c>
      <c r="DQ921" s="1">
        <v>0.27</v>
      </c>
      <c r="DR921" s="1">
        <v>0.06</v>
      </c>
      <c r="DS921" s="1">
        <v>7.484797350344437</v>
      </c>
      <c r="DT921" s="1">
        <v>4.837353947587467</v>
      </c>
      <c r="DU921" s="1">
        <v>0.3604220108788788</v>
      </c>
      <c r="DV921" s="1">
        <v>0.0</v>
      </c>
      <c r="DW921" s="1">
        <v>-45.95465806451613</v>
      </c>
      <c r="DX921" s="1">
        <v>-5.902795161290178</v>
      </c>
      <c r="DY921" s="1">
        <v>0.4451980101498824</v>
      </c>
      <c r="DZ921" s="1">
        <v>0.0</v>
      </c>
      <c r="EA921" s="1">
        <v>314.2332362773928</v>
      </c>
      <c r="EB921" s="1">
        <v>230.0597064831101</v>
      </c>
      <c r="EC921" s="1">
        <v>16.68096113113597</v>
      </c>
      <c r="ED921" s="1">
        <v>0.0</v>
      </c>
      <c r="EE921" s="1">
        <v>2.392172926829268</v>
      </c>
      <c r="EF921" s="1">
        <v>5.195121951268832E-4</v>
      </c>
      <c r="EG921" s="1">
        <v>0.008745544438811795</v>
      </c>
      <c r="EH921" s="1">
        <v>1.0</v>
      </c>
      <c r="EI921" s="1">
        <v>2.045703963020327</v>
      </c>
      <c r="EJ921" s="1">
        <v>-0.09424255050876648</v>
      </c>
      <c r="EK921" s="1">
        <v>0.00689062650013807</v>
      </c>
      <c r="EL921" s="1">
        <v>1.0</v>
      </c>
      <c r="EM921" s="1">
        <v>2.0</v>
      </c>
      <c r="EN921" s="1">
        <v>5.0</v>
      </c>
      <c r="EO921" s="1" t="s">
        <v>386</v>
      </c>
      <c r="EP921" s="1">
        <v>2.94036</v>
      </c>
      <c r="EQ921" s="1">
        <v>2.80114</v>
      </c>
      <c r="ER921" s="1">
        <v>0.102335</v>
      </c>
      <c r="ES921" s="1">
        <v>0.109333</v>
      </c>
      <c r="ET921" s="1">
        <v>0.11695</v>
      </c>
      <c r="EU921" s="1">
        <v>0.109783</v>
      </c>
      <c r="EV921" s="1">
        <v>18344.0</v>
      </c>
      <c r="EW921" s="1">
        <v>19083.9</v>
      </c>
      <c r="EX921" s="1">
        <v>23776.9</v>
      </c>
      <c r="EY921" s="1">
        <v>24948.9</v>
      </c>
      <c r="EZ921" s="1">
        <v>33615.3</v>
      </c>
      <c r="FA921" s="1">
        <v>35471.2</v>
      </c>
      <c r="FB921" s="1">
        <v>43366.2</v>
      </c>
      <c r="FC921" s="1">
        <v>46124.5</v>
      </c>
      <c r="FD921" s="1">
        <v>1.92792</v>
      </c>
      <c r="FE921" s="1">
        <v>1.79025</v>
      </c>
      <c r="FF921" s="1">
        <v>0.0991821</v>
      </c>
      <c r="FG921" s="1">
        <v>0.0</v>
      </c>
      <c r="FH921" s="1">
        <v>30.2518</v>
      </c>
      <c r="FI921" s="1">
        <v>999.9</v>
      </c>
      <c r="FJ921" s="1">
        <v>50.5</v>
      </c>
      <c r="FK921" s="1">
        <v>39.6</v>
      </c>
      <c r="FL921" s="1">
        <v>36.942</v>
      </c>
      <c r="FM921" s="1">
        <v>63.6739</v>
      </c>
      <c r="FN921" s="1">
        <v>26.4744</v>
      </c>
      <c r="FO921" s="1">
        <v>1.0</v>
      </c>
      <c r="FP921" s="1">
        <v>0.579657</v>
      </c>
      <c r="FQ921" s="1">
        <v>2.68526</v>
      </c>
      <c r="FR921" s="1">
        <v>20.297</v>
      </c>
      <c r="FS921" s="1">
        <v>5.21175</v>
      </c>
      <c r="FT921" s="1">
        <v>11.9081</v>
      </c>
      <c r="FU921" s="1">
        <v>5.00305</v>
      </c>
      <c r="FV921" s="1">
        <v>3.28993</v>
      </c>
      <c r="FW921" s="1">
        <v>9999.0</v>
      </c>
      <c r="FX921" s="1">
        <v>9999.0</v>
      </c>
      <c r="FY921" s="1">
        <v>9999.0</v>
      </c>
      <c r="FZ921" s="1">
        <v>999.9</v>
      </c>
      <c r="GA921" s="1">
        <v>1.85974</v>
      </c>
      <c r="GB921" s="1">
        <v>1.85478</v>
      </c>
      <c r="GC921" s="1">
        <v>1.85791</v>
      </c>
      <c r="GD921" s="1">
        <v>1.85639</v>
      </c>
      <c r="GE921" s="1">
        <v>1.85514</v>
      </c>
      <c r="GF921" s="1">
        <v>1.85471</v>
      </c>
      <c r="GG921" s="1">
        <v>1.85355</v>
      </c>
      <c r="GH921" s="1">
        <v>1.85654</v>
      </c>
      <c r="GI921" s="1">
        <v>0.0</v>
      </c>
      <c r="GJ921" s="1">
        <v>0.0</v>
      </c>
      <c r="GK921" s="1">
        <v>0.0</v>
      </c>
      <c r="GL921" s="1">
        <v>0.0</v>
      </c>
      <c r="GM921" s="1" t="s">
        <v>350</v>
      </c>
      <c r="GN921" s="1" t="s">
        <v>351</v>
      </c>
      <c r="GO921" s="1" t="s">
        <v>352</v>
      </c>
      <c r="GP921" s="1" t="s">
        <v>352</v>
      </c>
      <c r="GQ921" s="1" t="s">
        <v>352</v>
      </c>
      <c r="GR921" s="1" t="s">
        <v>352</v>
      </c>
      <c r="GS921" s="1">
        <v>0.0</v>
      </c>
      <c r="GT921" s="1">
        <v>100.0</v>
      </c>
      <c r="GU921" s="1">
        <v>100.0</v>
      </c>
      <c r="GV921" s="1">
        <v>1.503</v>
      </c>
      <c r="GW921" s="1">
        <v>0.0108</v>
      </c>
      <c r="GX921" s="1">
        <v>0.3371549117722462</v>
      </c>
      <c r="GY921" s="1">
        <v>0.003036990343597491</v>
      </c>
      <c r="GZ921" s="1">
        <v>-1.538114387597119E-6</v>
      </c>
      <c r="HA921" s="1">
        <v>3.390969119432733E-10</v>
      </c>
      <c r="HB921" s="1">
        <v>-0.06060417149738102</v>
      </c>
      <c r="HC921" s="1">
        <v>0.009762198319610341</v>
      </c>
      <c r="HD921" s="1">
        <v>-3.338778216718564E-4</v>
      </c>
      <c r="HE921" s="1">
        <v>2.632278881966732E-6</v>
      </c>
      <c r="HF921" s="1">
        <v>6.0</v>
      </c>
      <c r="HG921" s="1">
        <v>2134.0</v>
      </c>
      <c r="HH921" s="1">
        <v>2.0</v>
      </c>
      <c r="HI921" s="1">
        <v>31.0</v>
      </c>
      <c r="HJ921" s="1">
        <v>6.0</v>
      </c>
      <c r="HK921" s="1">
        <v>5.8</v>
      </c>
      <c r="HL921" s="1">
        <v>1.3562</v>
      </c>
      <c r="HM921" s="1">
        <v>2.34863</v>
      </c>
      <c r="HN921" s="1">
        <v>1.4978</v>
      </c>
      <c r="HO921" s="1">
        <v>2.30957</v>
      </c>
      <c r="HP921" s="1">
        <v>1.54785</v>
      </c>
      <c r="HQ921" s="1">
        <v>2.37915</v>
      </c>
      <c r="HR921" s="1">
        <v>42.6974</v>
      </c>
      <c r="HS921" s="1">
        <v>14.3597</v>
      </c>
      <c r="HT921" s="1">
        <v>18.0</v>
      </c>
      <c r="HU921" s="1">
        <v>495.006</v>
      </c>
      <c r="HV921" s="1">
        <v>469.034</v>
      </c>
      <c r="HW921" s="1">
        <v>26.1993</v>
      </c>
      <c r="HX921" s="1">
        <v>34.1854</v>
      </c>
      <c r="HY921" s="1">
        <v>29.9989</v>
      </c>
      <c r="HZ921" s="1">
        <v>33.9829</v>
      </c>
      <c r="IA921" s="1">
        <v>34.076</v>
      </c>
      <c r="IB921" s="1">
        <v>27.1638</v>
      </c>
      <c r="IC921" s="1">
        <v>33.2464</v>
      </c>
      <c r="ID921" s="1">
        <v>0.0</v>
      </c>
      <c r="IE921" s="1">
        <v>26.227</v>
      </c>
      <c r="IF921" s="1">
        <v>571.881</v>
      </c>
      <c r="IG921" s="1">
        <v>24.8526</v>
      </c>
      <c r="IH921" s="1">
        <v>100.268</v>
      </c>
      <c r="II921" s="1">
        <v>99.96</v>
      </c>
      <c r="IJ921" s="1" t="s">
        <v>1117</v>
      </c>
    </row>
    <row r="922" ht="15.75" customHeight="1">
      <c r="A922" s="1">
        <v>906.0</v>
      </c>
      <c r="B922" s="1">
        <v>1.6598873541E9</v>
      </c>
      <c r="C922" s="1">
        <v>7097.0</v>
      </c>
      <c r="D922" s="1" t="s">
        <v>2116</v>
      </c>
      <c r="E922" s="1" t="s">
        <v>2117</v>
      </c>
      <c r="F922" s="1">
        <v>1.0</v>
      </c>
      <c r="G922" s="1" t="s">
        <v>1115</v>
      </c>
      <c r="H922" s="1" t="s">
        <v>345</v>
      </c>
      <c r="I922" s="1" t="s">
        <v>1102</v>
      </c>
      <c r="J922" s="1" t="s">
        <v>1113</v>
      </c>
      <c r="K922" s="1" t="s">
        <v>1114</v>
      </c>
      <c r="L922" s="1" t="s">
        <v>1904</v>
      </c>
      <c r="M922" s="1" t="s">
        <v>346</v>
      </c>
      <c r="N922" s="1">
        <v>1.659887346133333E9</v>
      </c>
      <c r="O922" s="1">
        <f t="shared" si="1"/>
        <v>0.002105001305</v>
      </c>
      <c r="P922" s="1">
        <f t="shared" si="2"/>
        <v>2.105001305</v>
      </c>
      <c r="Q922" s="1">
        <f t="shared" si="3"/>
        <v>8.20051018</v>
      </c>
      <c r="R922" s="1">
        <f t="shared" si="4"/>
        <v>461.2706667</v>
      </c>
      <c r="S922" s="1">
        <f t="shared" si="5"/>
        <v>315.1807599</v>
      </c>
      <c r="T922" s="1">
        <f t="shared" si="6"/>
        <v>31.29622029</v>
      </c>
      <c r="U922" s="1">
        <f t="shared" si="7"/>
        <v>45.8023783</v>
      </c>
      <c r="V922" s="1">
        <f t="shared" si="8"/>
        <v>0.1003785915</v>
      </c>
      <c r="W922" s="1">
        <f t="shared" si="9"/>
        <v>2.916263949</v>
      </c>
      <c r="X922" s="1">
        <f t="shared" si="10"/>
        <v>0.09849791567</v>
      </c>
      <c r="Y922" s="1">
        <f t="shared" si="11"/>
        <v>0.06172723367</v>
      </c>
      <c r="Z922" s="1">
        <f t="shared" si="12"/>
        <v>321.5178558</v>
      </c>
      <c r="AA922" s="1">
        <f t="shared" si="13"/>
        <v>32.31202079</v>
      </c>
      <c r="AB922" s="1">
        <f t="shared" si="14"/>
        <v>31.87468</v>
      </c>
      <c r="AC922" s="1">
        <f t="shared" si="15"/>
        <v>4.74131708</v>
      </c>
      <c r="AD922" s="1">
        <f t="shared" si="16"/>
        <v>59.95289025</v>
      </c>
      <c r="AE922" s="1">
        <f t="shared" si="17"/>
        <v>2.698758776</v>
      </c>
      <c r="AF922" s="1">
        <f t="shared" si="18"/>
        <v>4.501465675</v>
      </c>
      <c r="AG922" s="1">
        <f t="shared" si="19"/>
        <v>2.042558304</v>
      </c>
      <c r="AH922" s="1">
        <f t="shared" si="20"/>
        <v>-92.83055753</v>
      </c>
      <c r="AI922" s="1">
        <f t="shared" si="21"/>
        <v>-143.5831704</v>
      </c>
      <c r="AJ922" s="1">
        <f t="shared" si="22"/>
        <v>-11.10197149</v>
      </c>
      <c r="AK922" s="1">
        <f t="shared" si="23"/>
        <v>74.00215638</v>
      </c>
      <c r="AL922" s="1">
        <f t="shared" si="24"/>
        <v>37.53636631</v>
      </c>
      <c r="AM922" s="1">
        <f t="shared" si="25"/>
        <v>2.045918627</v>
      </c>
      <c r="AN922" s="1">
        <f t="shared" si="26"/>
        <v>8.20051018</v>
      </c>
      <c r="AO922" s="1">
        <v>548.6268574099844</v>
      </c>
      <c r="AP922" s="1">
        <v>512.0623575757575</v>
      </c>
      <c r="AQ922" s="1">
        <v>5.092734656971575</v>
      </c>
      <c r="AR922" s="1">
        <v>66.27246196861341</v>
      </c>
      <c r="AS922" s="1">
        <f t="shared" si="27"/>
        <v>2.105001305</v>
      </c>
      <c r="AT922" s="1">
        <v>24.82818890910471</v>
      </c>
      <c r="AU922" s="1">
        <v>27.23849696969697</v>
      </c>
      <c r="AV922" s="1">
        <v>0.007309060432028736</v>
      </c>
      <c r="AW922" s="1">
        <v>80.69783231761454</v>
      </c>
      <c r="AX922" s="1">
        <v>2.0</v>
      </c>
      <c r="AY922" s="1">
        <v>0.0</v>
      </c>
      <c r="AZ922" s="1">
        <f t="shared" si="28"/>
        <v>1</v>
      </c>
      <c r="BA922" s="1">
        <f t="shared" si="29"/>
        <v>0</v>
      </c>
      <c r="BB922" s="1">
        <f t="shared" si="30"/>
        <v>51792.77158</v>
      </c>
      <c r="BC922" s="1">
        <f t="shared" si="31"/>
        <v>2000.008</v>
      </c>
      <c r="BD922" s="1">
        <f t="shared" si="32"/>
        <v>1681.20702</v>
      </c>
      <c r="BE922" s="1">
        <f t="shared" si="33"/>
        <v>0.8406001476</v>
      </c>
      <c r="BF922" s="1">
        <f t="shared" si="34"/>
        <v>0.1607582849</v>
      </c>
      <c r="BG922" s="1">
        <v>6.0</v>
      </c>
      <c r="BH922" s="1">
        <v>0.5</v>
      </c>
      <c r="BI922" s="1" t="s">
        <v>347</v>
      </c>
      <c r="BJ922" s="1">
        <v>2.0</v>
      </c>
      <c r="BK922" s="1" t="b">
        <v>1</v>
      </c>
      <c r="BL922" s="1">
        <v>1.659887346133333E9</v>
      </c>
      <c r="BM922" s="1">
        <v>461.2706666666667</v>
      </c>
      <c r="BN922" s="1">
        <v>507.4351333333333</v>
      </c>
      <c r="BO922" s="1">
        <v>27.1789</v>
      </c>
      <c r="BP922" s="1">
        <v>24.79112666666667</v>
      </c>
      <c r="BQ922" s="1">
        <v>459.8297333333333</v>
      </c>
      <c r="BR922" s="1">
        <v>27.16792</v>
      </c>
      <c r="BS922" s="1">
        <v>500.1260666666666</v>
      </c>
      <c r="BT922" s="1">
        <v>99.19616666666668</v>
      </c>
      <c r="BU922" s="1">
        <v>0.09993345999999999</v>
      </c>
      <c r="BV922" s="1">
        <v>30.96142666666667</v>
      </c>
      <c r="BW922" s="1">
        <v>31.87468</v>
      </c>
      <c r="BX922" s="1">
        <v>999.8999999999999</v>
      </c>
      <c r="BY922" s="1">
        <v>0.0</v>
      </c>
      <c r="BZ922" s="1">
        <v>0.0</v>
      </c>
      <c r="CA922" s="1">
        <v>10004.88133333333</v>
      </c>
      <c r="CB922" s="1">
        <v>0.0</v>
      </c>
      <c r="CC922" s="1">
        <v>895.5010666666668</v>
      </c>
      <c r="CD922" s="1">
        <v>-46.16449999999999</v>
      </c>
      <c r="CE922" s="1">
        <v>474.1584666666666</v>
      </c>
      <c r="CF922" s="1">
        <v>520.3355333333334</v>
      </c>
      <c r="CG922" s="1">
        <v>2.387742</v>
      </c>
      <c r="CH922" s="1">
        <v>507.4351333333333</v>
      </c>
      <c r="CI922" s="1">
        <v>24.79112666666667</v>
      </c>
      <c r="CJ922" s="1">
        <v>2.696039999999999</v>
      </c>
      <c r="CK922" s="1">
        <v>2.459185333333333</v>
      </c>
      <c r="CL922" s="1">
        <v>22.26100000000001</v>
      </c>
      <c r="CM922" s="1">
        <v>20.75886</v>
      </c>
      <c r="CN922" s="1">
        <v>2000.008</v>
      </c>
      <c r="CO922" s="1">
        <v>0.979996</v>
      </c>
      <c r="CP922" s="1">
        <v>0.02000420000000001</v>
      </c>
      <c r="CQ922" s="1">
        <v>0.0</v>
      </c>
      <c r="CR922" s="1">
        <v>2.686666666666667</v>
      </c>
      <c r="CS922" s="1">
        <v>0.0</v>
      </c>
      <c r="CT922" s="1">
        <v>16330.11333333333</v>
      </c>
      <c r="CU922" s="1">
        <v>17412.38</v>
      </c>
      <c r="CV922" s="1">
        <v>43.64980000000001</v>
      </c>
      <c r="CW922" s="1">
        <v>44.9958</v>
      </c>
      <c r="CX922" s="1">
        <v>43.7122</v>
      </c>
      <c r="CY922" s="1">
        <v>43.30373333333333</v>
      </c>
      <c r="CZ922" s="1">
        <v>43.65393333333333</v>
      </c>
      <c r="DA922" s="1">
        <v>1959.998</v>
      </c>
      <c r="DB922" s="1">
        <v>40.01</v>
      </c>
      <c r="DC922" s="1">
        <v>0.0</v>
      </c>
      <c r="DD922" s="1">
        <v>1.6598873531E9</v>
      </c>
      <c r="DE922" s="1">
        <v>0.0</v>
      </c>
      <c r="DF922" s="1">
        <v>1.6598870025E9</v>
      </c>
      <c r="DG922" s="1" t="s">
        <v>1905</v>
      </c>
      <c r="DH922" s="1">
        <v>1.659886993E9</v>
      </c>
      <c r="DI922" s="1">
        <v>1.6598870025E9</v>
      </c>
      <c r="DJ922" s="1">
        <v>16.0</v>
      </c>
      <c r="DK922" s="1">
        <v>-0.383</v>
      </c>
      <c r="DL922" s="1">
        <v>0.001</v>
      </c>
      <c r="DM922" s="1">
        <v>1.325</v>
      </c>
      <c r="DN922" s="1">
        <v>0.016</v>
      </c>
      <c r="DO922" s="1">
        <v>400.0</v>
      </c>
      <c r="DP922" s="1">
        <v>25.0</v>
      </c>
      <c r="DQ922" s="1">
        <v>0.27</v>
      </c>
      <c r="DR922" s="1">
        <v>0.06</v>
      </c>
      <c r="DS922" s="1">
        <v>7.581105295551783</v>
      </c>
      <c r="DT922" s="1">
        <v>4.812719191404986</v>
      </c>
      <c r="DU922" s="1">
        <v>0.3701741156797203</v>
      </c>
      <c r="DV922" s="1">
        <v>0.0</v>
      </c>
      <c r="DW922" s="1">
        <v>-46.13522</v>
      </c>
      <c r="DX922" s="1">
        <v>-6.442513014460502</v>
      </c>
      <c r="DY922" s="1">
        <v>0.4703160131939657</v>
      </c>
      <c r="DZ922" s="1">
        <v>0.0</v>
      </c>
      <c r="EA922" s="1">
        <v>319.0255870347149</v>
      </c>
      <c r="EB922" s="1">
        <v>229.9863478860543</v>
      </c>
      <c r="EC922" s="1">
        <v>17.22336276084804</v>
      </c>
      <c r="ED922" s="1">
        <v>0.0</v>
      </c>
      <c r="EE922" s="1">
        <v>2.389899</v>
      </c>
      <c r="EF922" s="1">
        <v>-0.02378273921201106</v>
      </c>
      <c r="EG922" s="1">
        <v>0.01101460798212994</v>
      </c>
      <c r="EH922" s="1">
        <v>1.0</v>
      </c>
      <c r="EI922" s="1">
        <v>2.043937024207599</v>
      </c>
      <c r="EJ922" s="1">
        <v>-0.09022814801800778</v>
      </c>
      <c r="EK922" s="1">
        <v>0.006835733779270972</v>
      </c>
      <c r="EL922" s="1">
        <v>1.0</v>
      </c>
      <c r="EM922" s="1">
        <v>2.0</v>
      </c>
      <c r="EN922" s="1">
        <v>5.0</v>
      </c>
      <c r="EO922" s="1" t="s">
        <v>386</v>
      </c>
      <c r="EP922" s="1">
        <v>2.94055</v>
      </c>
      <c r="EQ922" s="1">
        <v>2.80137</v>
      </c>
      <c r="ER922" s="1">
        <v>0.103083</v>
      </c>
      <c r="ES922" s="1">
        <v>0.11007</v>
      </c>
      <c r="ET922" s="1">
        <v>0.116984</v>
      </c>
      <c r="EU922" s="1">
        <v>0.109823</v>
      </c>
      <c r="EV922" s="1">
        <v>18328.6</v>
      </c>
      <c r="EW922" s="1">
        <v>19068.3</v>
      </c>
      <c r="EX922" s="1">
        <v>23776.8</v>
      </c>
      <c r="EY922" s="1">
        <v>24949.0</v>
      </c>
      <c r="EZ922" s="1">
        <v>33613.9</v>
      </c>
      <c r="FA922" s="1">
        <v>35469.8</v>
      </c>
      <c r="FB922" s="1">
        <v>43366.1</v>
      </c>
      <c r="FC922" s="1">
        <v>46124.7</v>
      </c>
      <c r="FD922" s="1">
        <v>1.92813</v>
      </c>
      <c r="FE922" s="1">
        <v>1.7903</v>
      </c>
      <c r="FF922" s="1">
        <v>0.099197</v>
      </c>
      <c r="FG922" s="1">
        <v>0.0</v>
      </c>
      <c r="FH922" s="1">
        <v>30.2515</v>
      </c>
      <c r="FI922" s="1">
        <v>999.9</v>
      </c>
      <c r="FJ922" s="1">
        <v>50.5</v>
      </c>
      <c r="FK922" s="1">
        <v>39.6</v>
      </c>
      <c r="FL922" s="1">
        <v>36.9402</v>
      </c>
      <c r="FM922" s="1">
        <v>63.6339</v>
      </c>
      <c r="FN922" s="1">
        <v>25.7572</v>
      </c>
      <c r="FO922" s="1">
        <v>1.0</v>
      </c>
      <c r="FP922" s="1">
        <v>0.579545</v>
      </c>
      <c r="FQ922" s="1">
        <v>2.70578</v>
      </c>
      <c r="FR922" s="1">
        <v>20.2968</v>
      </c>
      <c r="FS922" s="1">
        <v>5.21175</v>
      </c>
      <c r="FT922" s="1">
        <v>11.9081</v>
      </c>
      <c r="FU922" s="1">
        <v>5.0031</v>
      </c>
      <c r="FV922" s="1">
        <v>3.29</v>
      </c>
      <c r="FW922" s="1">
        <v>9999.0</v>
      </c>
      <c r="FX922" s="1">
        <v>9999.0</v>
      </c>
      <c r="FY922" s="1">
        <v>9999.0</v>
      </c>
      <c r="FZ922" s="1">
        <v>999.9</v>
      </c>
      <c r="GA922" s="1">
        <v>1.85974</v>
      </c>
      <c r="GB922" s="1">
        <v>1.85478</v>
      </c>
      <c r="GC922" s="1">
        <v>1.85791</v>
      </c>
      <c r="GD922" s="1">
        <v>1.85638</v>
      </c>
      <c r="GE922" s="1">
        <v>1.85513</v>
      </c>
      <c r="GF922" s="1">
        <v>1.85471</v>
      </c>
      <c r="GG922" s="1">
        <v>1.85355</v>
      </c>
      <c r="GH922" s="1">
        <v>1.85654</v>
      </c>
      <c r="GI922" s="1">
        <v>0.0</v>
      </c>
      <c r="GJ922" s="1">
        <v>0.0</v>
      </c>
      <c r="GK922" s="1">
        <v>0.0</v>
      </c>
      <c r="GL922" s="1">
        <v>0.0</v>
      </c>
      <c r="GM922" s="1" t="s">
        <v>350</v>
      </c>
      <c r="GN922" s="1" t="s">
        <v>351</v>
      </c>
      <c r="GO922" s="1" t="s">
        <v>352</v>
      </c>
      <c r="GP922" s="1" t="s">
        <v>352</v>
      </c>
      <c r="GQ922" s="1" t="s">
        <v>352</v>
      </c>
      <c r="GR922" s="1" t="s">
        <v>352</v>
      </c>
      <c r="GS922" s="1">
        <v>0.0</v>
      </c>
      <c r="GT922" s="1">
        <v>100.0</v>
      </c>
      <c r="GU922" s="1">
        <v>100.0</v>
      </c>
      <c r="GV922" s="1">
        <v>1.511</v>
      </c>
      <c r="GW922" s="1">
        <v>0.0108</v>
      </c>
      <c r="GX922" s="1">
        <v>0.3371549117722462</v>
      </c>
      <c r="GY922" s="1">
        <v>0.003036990343597491</v>
      </c>
      <c r="GZ922" s="1">
        <v>-1.538114387597119E-6</v>
      </c>
      <c r="HA922" s="1">
        <v>3.390969119432733E-10</v>
      </c>
      <c r="HB922" s="1">
        <v>-0.06060417149738102</v>
      </c>
      <c r="HC922" s="1">
        <v>0.009762198319610341</v>
      </c>
      <c r="HD922" s="1">
        <v>-3.338778216718564E-4</v>
      </c>
      <c r="HE922" s="1">
        <v>2.632278881966732E-6</v>
      </c>
      <c r="HF922" s="1">
        <v>6.0</v>
      </c>
      <c r="HG922" s="1">
        <v>2134.0</v>
      </c>
      <c r="HH922" s="1">
        <v>2.0</v>
      </c>
      <c r="HI922" s="1">
        <v>31.0</v>
      </c>
      <c r="HJ922" s="1">
        <v>6.0</v>
      </c>
      <c r="HK922" s="1">
        <v>5.9</v>
      </c>
      <c r="HL922" s="1">
        <v>1.3562</v>
      </c>
      <c r="HM922" s="1">
        <v>2.35107</v>
      </c>
      <c r="HN922" s="1">
        <v>1.4978</v>
      </c>
      <c r="HO922" s="1">
        <v>2.30957</v>
      </c>
      <c r="HP922" s="1">
        <v>1.54785</v>
      </c>
      <c r="HQ922" s="1">
        <v>2.30469</v>
      </c>
      <c r="HR922" s="1">
        <v>42.6974</v>
      </c>
      <c r="HS922" s="1">
        <v>14.3509</v>
      </c>
      <c r="HT922" s="1">
        <v>18.0</v>
      </c>
      <c r="HU922" s="1">
        <v>495.127</v>
      </c>
      <c r="HV922" s="1">
        <v>469.066</v>
      </c>
      <c r="HW922" s="1">
        <v>26.2085</v>
      </c>
      <c r="HX922" s="1">
        <v>34.1854</v>
      </c>
      <c r="HY922" s="1">
        <v>29.999</v>
      </c>
      <c r="HZ922" s="1">
        <v>33.9829</v>
      </c>
      <c r="IA922" s="1">
        <v>34.076</v>
      </c>
      <c r="IB922" s="1">
        <v>27.413</v>
      </c>
      <c r="IC922" s="1">
        <v>33.2464</v>
      </c>
      <c r="ID922" s="1">
        <v>0.0</v>
      </c>
      <c r="IE922" s="1">
        <v>26.2606</v>
      </c>
      <c r="IF922" s="1">
        <v>581.907</v>
      </c>
      <c r="IG922" s="1">
        <v>24.8526</v>
      </c>
      <c r="IH922" s="1">
        <v>100.268</v>
      </c>
      <c r="II922" s="1">
        <v>99.9606</v>
      </c>
      <c r="IJ922" s="1" t="s">
        <v>1117</v>
      </c>
    </row>
    <row r="923" ht="15.75" customHeight="1">
      <c r="A923" s="1">
        <v>907.0</v>
      </c>
      <c r="B923" s="1">
        <v>1.6598873551E9</v>
      </c>
      <c r="C923" s="1">
        <v>7098.0</v>
      </c>
      <c r="D923" s="1" t="s">
        <v>2118</v>
      </c>
      <c r="E923" s="1" t="s">
        <v>2119</v>
      </c>
      <c r="F923" s="1">
        <v>1.0</v>
      </c>
      <c r="G923" s="1" t="s">
        <v>1115</v>
      </c>
      <c r="H923" s="1" t="s">
        <v>345</v>
      </c>
      <c r="I923" s="1" t="s">
        <v>1102</v>
      </c>
      <c r="J923" s="1" t="s">
        <v>1113</v>
      </c>
      <c r="K923" s="1" t="s">
        <v>1114</v>
      </c>
      <c r="L923" s="1" t="s">
        <v>1904</v>
      </c>
      <c r="M923" s="1" t="s">
        <v>346</v>
      </c>
      <c r="N923" s="1">
        <v>1.659887347166666E9</v>
      </c>
      <c r="O923" s="1">
        <f t="shared" si="1"/>
        <v>0.002105176701</v>
      </c>
      <c r="P923" s="1">
        <f t="shared" si="2"/>
        <v>2.105176701</v>
      </c>
      <c r="Q923" s="1">
        <f t="shared" si="3"/>
        <v>8.304278893</v>
      </c>
      <c r="R923" s="1">
        <f t="shared" si="4"/>
        <v>466.368</v>
      </c>
      <c r="S923" s="1">
        <f t="shared" si="5"/>
        <v>318.5637641</v>
      </c>
      <c r="T923" s="1">
        <f t="shared" si="6"/>
        <v>31.63209308</v>
      </c>
      <c r="U923" s="1">
        <f t="shared" si="7"/>
        <v>46.30845578</v>
      </c>
      <c r="V923" s="1">
        <f t="shared" si="8"/>
        <v>0.1004562342</v>
      </c>
      <c r="W923" s="1">
        <f t="shared" si="9"/>
        <v>2.916239089</v>
      </c>
      <c r="X923" s="1">
        <f t="shared" si="10"/>
        <v>0.09857266156</v>
      </c>
      <c r="Y923" s="1">
        <f t="shared" si="11"/>
        <v>0.06177420335</v>
      </c>
      <c r="Z923" s="1">
        <f t="shared" si="12"/>
        <v>321.518707</v>
      </c>
      <c r="AA923" s="1">
        <f t="shared" si="13"/>
        <v>32.31023916</v>
      </c>
      <c r="AB923" s="1">
        <f t="shared" si="14"/>
        <v>31.87242667</v>
      </c>
      <c r="AC923" s="1">
        <f t="shared" si="15"/>
        <v>4.740711851</v>
      </c>
      <c r="AD923" s="1">
        <f t="shared" si="16"/>
        <v>59.97618189</v>
      </c>
      <c r="AE923" s="1">
        <f t="shared" si="17"/>
        <v>2.699537274</v>
      </c>
      <c r="AF923" s="1">
        <f t="shared" si="18"/>
        <v>4.501015552</v>
      </c>
      <c r="AG923" s="1">
        <f t="shared" si="19"/>
        <v>2.041174577</v>
      </c>
      <c r="AH923" s="1">
        <f t="shared" si="20"/>
        <v>-92.83829252</v>
      </c>
      <c r="AI923" s="1">
        <f t="shared" si="21"/>
        <v>-143.5033363</v>
      </c>
      <c r="AJ923" s="1">
        <f t="shared" si="22"/>
        <v>-11.09567415</v>
      </c>
      <c r="AK923" s="1">
        <f t="shared" si="23"/>
        <v>74.08140407</v>
      </c>
      <c r="AL923" s="1">
        <f t="shared" si="24"/>
        <v>37.61823772</v>
      </c>
      <c r="AM923" s="1">
        <f t="shared" si="25"/>
        <v>2.04397722</v>
      </c>
      <c r="AN923" s="1">
        <f t="shared" si="26"/>
        <v>8.304278893</v>
      </c>
      <c r="AO923" s="1">
        <v>553.852090540192</v>
      </c>
      <c r="AP923" s="1">
        <v>517.1532303030305</v>
      </c>
      <c r="AQ923" s="1">
        <v>5.093908030321574</v>
      </c>
      <c r="AR923" s="1">
        <v>66.27246196861341</v>
      </c>
      <c r="AS923" s="1">
        <f t="shared" si="27"/>
        <v>2.105176701</v>
      </c>
      <c r="AT923" s="1">
        <v>24.85173238721267</v>
      </c>
      <c r="AU923" s="1">
        <v>27.25138848484847</v>
      </c>
      <c r="AV923" s="1">
        <v>0.009022860638744159</v>
      </c>
      <c r="AW923" s="1">
        <v>80.69783231761454</v>
      </c>
      <c r="AX923" s="1">
        <v>2.0</v>
      </c>
      <c r="AY923" s="1">
        <v>0.0</v>
      </c>
      <c r="AZ923" s="1">
        <f t="shared" si="28"/>
        <v>1</v>
      </c>
      <c r="BA923" s="1">
        <f t="shared" si="29"/>
        <v>0</v>
      </c>
      <c r="BB923" s="1">
        <f t="shared" si="30"/>
        <v>51792.36143</v>
      </c>
      <c r="BC923" s="1">
        <f t="shared" si="31"/>
        <v>2000.013333</v>
      </c>
      <c r="BD923" s="1">
        <f t="shared" si="32"/>
        <v>1681.2115</v>
      </c>
      <c r="BE923" s="1">
        <f t="shared" si="33"/>
        <v>0.840600146</v>
      </c>
      <c r="BF923" s="1">
        <f t="shared" si="34"/>
        <v>0.1607582818</v>
      </c>
      <c r="BG923" s="1">
        <v>6.0</v>
      </c>
      <c r="BH923" s="1">
        <v>0.5</v>
      </c>
      <c r="BI923" s="1" t="s">
        <v>347</v>
      </c>
      <c r="BJ923" s="1">
        <v>2.0</v>
      </c>
      <c r="BK923" s="1" t="b">
        <v>1</v>
      </c>
      <c r="BL923" s="1">
        <v>1.659887347166666E9</v>
      </c>
      <c r="BM923" s="1">
        <v>466.3680000000001</v>
      </c>
      <c r="BN923" s="1">
        <v>512.6425999999999</v>
      </c>
      <c r="BO923" s="1">
        <v>27.18678</v>
      </c>
      <c r="BP923" s="1">
        <v>24.80126666666667</v>
      </c>
      <c r="BQ923" s="1">
        <v>464.9177333333334</v>
      </c>
      <c r="BR923" s="1">
        <v>27.17581333333333</v>
      </c>
      <c r="BS923" s="1">
        <v>500.1207999999999</v>
      </c>
      <c r="BT923" s="1">
        <v>99.19601333333334</v>
      </c>
      <c r="BU923" s="1">
        <v>0.09994132666666666</v>
      </c>
      <c r="BV923" s="1">
        <v>30.95967333333333</v>
      </c>
      <c r="BW923" s="1">
        <v>31.87242666666667</v>
      </c>
      <c r="BX923" s="1">
        <v>999.8999999999999</v>
      </c>
      <c r="BY923" s="1">
        <v>0.0</v>
      </c>
      <c r="BZ923" s="1">
        <v>0.0</v>
      </c>
      <c r="CA923" s="1">
        <v>10004.75466666667</v>
      </c>
      <c r="CB923" s="1">
        <v>0.0</v>
      </c>
      <c r="CC923" s="1">
        <v>951.8995333333334</v>
      </c>
      <c r="CD923" s="1">
        <v>-46.27461999999999</v>
      </c>
      <c r="CE923" s="1">
        <v>479.4021333333333</v>
      </c>
      <c r="CF923" s="1">
        <v>525.6809333333334</v>
      </c>
      <c r="CG923" s="1">
        <v>2.385481333333333</v>
      </c>
      <c r="CH923" s="1">
        <v>512.6425999999999</v>
      </c>
      <c r="CI923" s="1">
        <v>24.80126666666667</v>
      </c>
      <c r="CJ923" s="1">
        <v>2.696817333333333</v>
      </c>
      <c r="CK923" s="1">
        <v>2.460187333333333</v>
      </c>
      <c r="CL923" s="1">
        <v>22.26573333333334</v>
      </c>
      <c r="CM923" s="1">
        <v>20.76546666666666</v>
      </c>
      <c r="CN923" s="1">
        <v>2000.013333333334</v>
      </c>
      <c r="CO923" s="1">
        <v>0.979996</v>
      </c>
      <c r="CP923" s="1">
        <v>0.02000420000000001</v>
      </c>
      <c r="CQ923" s="1">
        <v>0.0</v>
      </c>
      <c r="CR923" s="1">
        <v>2.723866666666666</v>
      </c>
      <c r="CS923" s="1">
        <v>0.0</v>
      </c>
      <c r="CT923" s="1">
        <v>16330.08666666666</v>
      </c>
      <c r="CU923" s="1">
        <v>17412.42</v>
      </c>
      <c r="CV923" s="1">
        <v>43.64566666666666</v>
      </c>
      <c r="CW923" s="1">
        <v>44.9958</v>
      </c>
      <c r="CX923" s="1">
        <v>43.708</v>
      </c>
      <c r="CY923" s="1">
        <v>43.29960000000001</v>
      </c>
      <c r="CZ923" s="1">
        <v>43.6498</v>
      </c>
      <c r="DA923" s="1">
        <v>1960.003333333333</v>
      </c>
      <c r="DB923" s="1">
        <v>40.01</v>
      </c>
      <c r="DC923" s="1">
        <v>0.0</v>
      </c>
      <c r="DD923" s="1">
        <v>1.6598873543E9</v>
      </c>
      <c r="DE923" s="1">
        <v>0.0</v>
      </c>
      <c r="DF923" s="1">
        <v>1.6598870025E9</v>
      </c>
      <c r="DG923" s="1" t="s">
        <v>1905</v>
      </c>
      <c r="DH923" s="1">
        <v>1.659886993E9</v>
      </c>
      <c r="DI923" s="1">
        <v>1.6598870025E9</v>
      </c>
      <c r="DJ923" s="1">
        <v>16.0</v>
      </c>
      <c r="DK923" s="1">
        <v>-0.383</v>
      </c>
      <c r="DL923" s="1">
        <v>0.001</v>
      </c>
      <c r="DM923" s="1">
        <v>1.325</v>
      </c>
      <c r="DN923" s="1">
        <v>0.016</v>
      </c>
      <c r="DO923" s="1">
        <v>400.0</v>
      </c>
      <c r="DP923" s="1">
        <v>25.0</v>
      </c>
      <c r="DQ923" s="1">
        <v>0.27</v>
      </c>
      <c r="DR923" s="1">
        <v>0.06</v>
      </c>
      <c r="DS923" s="1">
        <v>7.660368448309606</v>
      </c>
      <c r="DT923" s="1">
        <v>4.668963323141255</v>
      </c>
      <c r="DU923" s="1">
        <v>0.3593996212660315</v>
      </c>
      <c r="DV923" s="1">
        <v>0.0</v>
      </c>
      <c r="DW923" s="1">
        <v>-46.2422</v>
      </c>
      <c r="DX923" s="1">
        <v>-6.775827363737424</v>
      </c>
      <c r="DY923" s="1">
        <v>0.4934224160561279</v>
      </c>
      <c r="DZ923" s="1">
        <v>0.0</v>
      </c>
      <c r="EA923" s="1">
        <v>322.7753159253604</v>
      </c>
      <c r="EB923" s="1">
        <v>231.6488920223807</v>
      </c>
      <c r="EC923" s="1">
        <v>17.34340049620131</v>
      </c>
      <c r="ED923" s="1">
        <v>0.0</v>
      </c>
      <c r="EE923" s="1">
        <v>2.388307</v>
      </c>
      <c r="EF923" s="1">
        <v>-0.04807542213883929</v>
      </c>
      <c r="EG923" s="1">
        <v>0.01281674221477518</v>
      </c>
      <c r="EH923" s="1">
        <v>1.0</v>
      </c>
      <c r="EI923" s="1">
        <v>2.042607955305016</v>
      </c>
      <c r="EJ923" s="1">
        <v>-0.08730836740056216</v>
      </c>
      <c r="EK923" s="1">
        <v>0.006643602228974139</v>
      </c>
      <c r="EL923" s="1">
        <v>1.0</v>
      </c>
      <c r="EM923" s="1">
        <v>2.0</v>
      </c>
      <c r="EN923" s="1">
        <v>5.0</v>
      </c>
      <c r="EO923" s="1" t="s">
        <v>386</v>
      </c>
      <c r="EP923" s="1">
        <v>2.94042</v>
      </c>
      <c r="EQ923" s="1">
        <v>2.80141</v>
      </c>
      <c r="ER923" s="1">
        <v>0.103826</v>
      </c>
      <c r="ES923" s="1">
        <v>0.110791</v>
      </c>
      <c r="ET923" s="1">
        <v>0.117024</v>
      </c>
      <c r="EU923" s="1">
        <v>0.109841</v>
      </c>
      <c r="EV923" s="1">
        <v>18313.4</v>
      </c>
      <c r="EW923" s="1">
        <v>19052.9</v>
      </c>
      <c r="EX923" s="1">
        <v>23776.7</v>
      </c>
      <c r="EY923" s="1">
        <v>24949.1</v>
      </c>
      <c r="EZ923" s="1">
        <v>33612.5</v>
      </c>
      <c r="FA923" s="1">
        <v>35469.4</v>
      </c>
      <c r="FB923" s="1">
        <v>43366.1</v>
      </c>
      <c r="FC923" s="1">
        <v>46125.1</v>
      </c>
      <c r="FD923" s="1">
        <v>1.92808</v>
      </c>
      <c r="FE923" s="1">
        <v>1.79027</v>
      </c>
      <c r="FF923" s="1">
        <v>0.0991896</v>
      </c>
      <c r="FG923" s="1">
        <v>0.0</v>
      </c>
      <c r="FH923" s="1">
        <v>30.2509</v>
      </c>
      <c r="FI923" s="1">
        <v>999.9</v>
      </c>
      <c r="FJ923" s="1">
        <v>50.5</v>
      </c>
      <c r="FK923" s="1">
        <v>39.6</v>
      </c>
      <c r="FL923" s="1">
        <v>36.942</v>
      </c>
      <c r="FM923" s="1">
        <v>63.5639</v>
      </c>
      <c r="FN923" s="1">
        <v>26.5304</v>
      </c>
      <c r="FO923" s="1">
        <v>1.0</v>
      </c>
      <c r="FP923" s="1">
        <v>0.57953</v>
      </c>
      <c r="FQ923" s="1">
        <v>2.68595</v>
      </c>
      <c r="FR923" s="1">
        <v>20.297</v>
      </c>
      <c r="FS923" s="1">
        <v>5.21115</v>
      </c>
      <c r="FT923" s="1">
        <v>11.9081</v>
      </c>
      <c r="FU923" s="1">
        <v>5.00305</v>
      </c>
      <c r="FV923" s="1">
        <v>3.2899</v>
      </c>
      <c r="FW923" s="1">
        <v>9999.0</v>
      </c>
      <c r="FX923" s="1">
        <v>9999.0</v>
      </c>
      <c r="FY923" s="1">
        <v>9999.0</v>
      </c>
      <c r="FZ923" s="1">
        <v>999.9</v>
      </c>
      <c r="GA923" s="1">
        <v>1.85974</v>
      </c>
      <c r="GB923" s="1">
        <v>1.85476</v>
      </c>
      <c r="GC923" s="1">
        <v>1.85791</v>
      </c>
      <c r="GD923" s="1">
        <v>1.85638</v>
      </c>
      <c r="GE923" s="1">
        <v>1.85513</v>
      </c>
      <c r="GF923" s="1">
        <v>1.85471</v>
      </c>
      <c r="GG923" s="1">
        <v>1.85354</v>
      </c>
      <c r="GH923" s="1">
        <v>1.85654</v>
      </c>
      <c r="GI923" s="1">
        <v>0.0</v>
      </c>
      <c r="GJ923" s="1">
        <v>0.0</v>
      </c>
      <c r="GK923" s="1">
        <v>0.0</v>
      </c>
      <c r="GL923" s="1">
        <v>0.0</v>
      </c>
      <c r="GM923" s="1" t="s">
        <v>350</v>
      </c>
      <c r="GN923" s="1" t="s">
        <v>351</v>
      </c>
      <c r="GO923" s="1" t="s">
        <v>352</v>
      </c>
      <c r="GP923" s="1" t="s">
        <v>352</v>
      </c>
      <c r="GQ923" s="1" t="s">
        <v>352</v>
      </c>
      <c r="GR923" s="1" t="s">
        <v>352</v>
      </c>
      <c r="GS923" s="1">
        <v>0.0</v>
      </c>
      <c r="GT923" s="1">
        <v>100.0</v>
      </c>
      <c r="GU923" s="1">
        <v>100.0</v>
      </c>
      <c r="GV923" s="1">
        <v>1.521</v>
      </c>
      <c r="GW923" s="1">
        <v>0.0107</v>
      </c>
      <c r="GX923" s="1">
        <v>0.3371549117722462</v>
      </c>
      <c r="GY923" s="1">
        <v>0.003036990343597491</v>
      </c>
      <c r="GZ923" s="1">
        <v>-1.538114387597119E-6</v>
      </c>
      <c r="HA923" s="1">
        <v>3.390969119432733E-10</v>
      </c>
      <c r="HB923" s="1">
        <v>-0.06060417149738102</v>
      </c>
      <c r="HC923" s="1">
        <v>0.009762198319610341</v>
      </c>
      <c r="HD923" s="1">
        <v>-3.338778216718564E-4</v>
      </c>
      <c r="HE923" s="1">
        <v>2.632278881966732E-6</v>
      </c>
      <c r="HF923" s="1">
        <v>6.0</v>
      </c>
      <c r="HG923" s="1">
        <v>2134.0</v>
      </c>
      <c r="HH923" s="1">
        <v>2.0</v>
      </c>
      <c r="HI923" s="1">
        <v>31.0</v>
      </c>
      <c r="HJ923" s="1">
        <v>6.0</v>
      </c>
      <c r="HK923" s="1">
        <v>5.9</v>
      </c>
      <c r="HL923" s="1">
        <v>1.37573</v>
      </c>
      <c r="HM923" s="1">
        <v>2.35229</v>
      </c>
      <c r="HN923" s="1">
        <v>1.4978</v>
      </c>
      <c r="HO923" s="1">
        <v>2.30957</v>
      </c>
      <c r="HP923" s="1">
        <v>1.54785</v>
      </c>
      <c r="HQ923" s="1">
        <v>2.3584</v>
      </c>
      <c r="HR923" s="1">
        <v>42.6974</v>
      </c>
      <c r="HS923" s="1">
        <v>14.3597</v>
      </c>
      <c r="HT923" s="1">
        <v>18.0</v>
      </c>
      <c r="HU923" s="1">
        <v>495.097</v>
      </c>
      <c r="HV923" s="1">
        <v>469.05</v>
      </c>
      <c r="HW923" s="1">
        <v>26.2162</v>
      </c>
      <c r="HX923" s="1">
        <v>34.1849</v>
      </c>
      <c r="HY923" s="1">
        <v>29.9992</v>
      </c>
      <c r="HZ923" s="1">
        <v>33.9829</v>
      </c>
      <c r="IA923" s="1">
        <v>34.076</v>
      </c>
      <c r="IB923" s="1">
        <v>27.5571</v>
      </c>
      <c r="IC923" s="1">
        <v>33.2464</v>
      </c>
      <c r="ID923" s="1">
        <v>0.0</v>
      </c>
      <c r="IE923" s="1">
        <v>26.2606</v>
      </c>
      <c r="IF923" s="1">
        <v>581.907</v>
      </c>
      <c r="IG923" s="1">
        <v>24.8526</v>
      </c>
      <c r="IH923" s="1">
        <v>100.268</v>
      </c>
      <c r="II923" s="1">
        <v>99.9613</v>
      </c>
      <c r="IJ923" s="1" t="s">
        <v>1117</v>
      </c>
    </row>
    <row r="924" ht="15.75" customHeight="1">
      <c r="A924" s="1">
        <v>908.0</v>
      </c>
      <c r="B924" s="1">
        <v>1.6598873561E9</v>
      </c>
      <c r="C924" s="1">
        <v>7099.0</v>
      </c>
      <c r="D924" s="1" t="s">
        <v>2120</v>
      </c>
      <c r="E924" s="1" t="s">
        <v>2121</v>
      </c>
      <c r="F924" s="1">
        <v>1.0</v>
      </c>
      <c r="G924" s="1" t="s">
        <v>1115</v>
      </c>
      <c r="H924" s="1" t="s">
        <v>345</v>
      </c>
      <c r="I924" s="1" t="s">
        <v>1102</v>
      </c>
      <c r="J924" s="1" t="s">
        <v>1113</v>
      </c>
      <c r="K924" s="1" t="s">
        <v>1114</v>
      </c>
      <c r="L924" s="1" t="s">
        <v>1904</v>
      </c>
      <c r="M924" s="1" t="s">
        <v>346</v>
      </c>
      <c r="N924" s="1">
        <v>1.6598873482E9</v>
      </c>
      <c r="O924" s="1">
        <f t="shared" si="1"/>
        <v>0.002110412469</v>
      </c>
      <c r="P924" s="1">
        <f t="shared" si="2"/>
        <v>2.110412469</v>
      </c>
      <c r="Q924" s="1">
        <f t="shared" si="3"/>
        <v>8.327498078</v>
      </c>
      <c r="R924" s="1">
        <f t="shared" si="4"/>
        <v>471.47</v>
      </c>
      <c r="S924" s="1">
        <f t="shared" si="5"/>
        <v>323.5529738</v>
      </c>
      <c r="T924" s="1">
        <f t="shared" si="6"/>
        <v>32.12745868</v>
      </c>
      <c r="U924" s="1">
        <f t="shared" si="7"/>
        <v>46.81500147</v>
      </c>
      <c r="V924" s="1">
        <f t="shared" si="8"/>
        <v>0.1007796948</v>
      </c>
      <c r="W924" s="1">
        <f t="shared" si="9"/>
        <v>2.916389252</v>
      </c>
      <c r="X924" s="1">
        <f t="shared" si="10"/>
        <v>0.0988841917</v>
      </c>
      <c r="Y924" s="1">
        <f t="shared" si="11"/>
        <v>0.06196995378</v>
      </c>
      <c r="Z924" s="1">
        <f t="shared" si="12"/>
        <v>321.5193454</v>
      </c>
      <c r="AA924" s="1">
        <f t="shared" si="13"/>
        <v>32.30720297</v>
      </c>
      <c r="AB924" s="1">
        <f t="shared" si="14"/>
        <v>31.87042</v>
      </c>
      <c r="AC924" s="1">
        <f t="shared" si="15"/>
        <v>4.740172931</v>
      </c>
      <c r="AD924" s="1">
        <f t="shared" si="16"/>
        <v>60.00030096</v>
      </c>
      <c r="AE924" s="1">
        <f t="shared" si="17"/>
        <v>2.700374388</v>
      </c>
      <c r="AF924" s="1">
        <f t="shared" si="18"/>
        <v>4.500601405</v>
      </c>
      <c r="AG924" s="1">
        <f t="shared" si="19"/>
        <v>2.039798543</v>
      </c>
      <c r="AH924" s="1">
        <f t="shared" si="20"/>
        <v>-93.0691899</v>
      </c>
      <c r="AI924" s="1">
        <f t="shared" si="21"/>
        <v>-143.4488824</v>
      </c>
      <c r="AJ924" s="1">
        <f t="shared" si="22"/>
        <v>-11.09069483</v>
      </c>
      <c r="AK924" s="1">
        <f t="shared" si="23"/>
        <v>73.91057831</v>
      </c>
      <c r="AL924" s="1">
        <f t="shared" si="24"/>
        <v>37.69505495</v>
      </c>
      <c r="AM924" s="1">
        <f t="shared" si="25"/>
        <v>2.042795154</v>
      </c>
      <c r="AN924" s="1">
        <f t="shared" si="26"/>
        <v>8.327498078</v>
      </c>
      <c r="AO924" s="1">
        <v>559.0642090482163</v>
      </c>
      <c r="AP924" s="1">
        <v>522.2721151515152</v>
      </c>
      <c r="AQ924" s="1">
        <v>5.106266959611939</v>
      </c>
      <c r="AR924" s="1">
        <v>66.27246196861341</v>
      </c>
      <c r="AS924" s="1">
        <f t="shared" si="27"/>
        <v>2.110412469</v>
      </c>
      <c r="AT924" s="1">
        <v>24.8713991154693</v>
      </c>
      <c r="AU924" s="1">
        <v>27.26477393939393</v>
      </c>
      <c r="AV924" s="1">
        <v>0.01097704764949099</v>
      </c>
      <c r="AW924" s="1">
        <v>80.69783231761454</v>
      </c>
      <c r="AX924" s="1">
        <v>2.0</v>
      </c>
      <c r="AY924" s="1">
        <v>0.0</v>
      </c>
      <c r="AZ924" s="1">
        <f t="shared" si="28"/>
        <v>1</v>
      </c>
      <c r="BA924" s="1">
        <f t="shared" si="29"/>
        <v>0</v>
      </c>
      <c r="BB924" s="1">
        <f t="shared" si="30"/>
        <v>51796.89546</v>
      </c>
      <c r="BC924" s="1">
        <f t="shared" si="31"/>
        <v>2000.017333</v>
      </c>
      <c r="BD924" s="1">
        <f t="shared" si="32"/>
        <v>1681.21486</v>
      </c>
      <c r="BE924" s="1">
        <f t="shared" si="33"/>
        <v>0.8406001448</v>
      </c>
      <c r="BF924" s="1">
        <f t="shared" si="34"/>
        <v>0.1607582795</v>
      </c>
      <c r="BG924" s="1">
        <v>6.0</v>
      </c>
      <c r="BH924" s="1">
        <v>0.5</v>
      </c>
      <c r="BI924" s="1" t="s">
        <v>347</v>
      </c>
      <c r="BJ924" s="1">
        <v>2.0</v>
      </c>
      <c r="BK924" s="1" t="b">
        <v>1</v>
      </c>
      <c r="BL924" s="1">
        <v>1.6598873482E9</v>
      </c>
      <c r="BM924" s="1">
        <v>471.47</v>
      </c>
      <c r="BN924" s="1">
        <v>517.8488666666666</v>
      </c>
      <c r="BO924" s="1">
        <v>27.19524666666667</v>
      </c>
      <c r="BP924" s="1">
        <v>24.81112000000001</v>
      </c>
      <c r="BQ924" s="1">
        <v>470.0104666666667</v>
      </c>
      <c r="BR924" s="1">
        <v>27.18430666666666</v>
      </c>
      <c r="BS924" s="1">
        <v>500.1179333333333</v>
      </c>
      <c r="BT924" s="1">
        <v>99.19586666666666</v>
      </c>
      <c r="BU924" s="1">
        <v>0.0999559</v>
      </c>
      <c r="BV924" s="1">
        <v>30.95806</v>
      </c>
      <c r="BW924" s="1">
        <v>31.87042</v>
      </c>
      <c r="BX924" s="1">
        <v>999.8999999999999</v>
      </c>
      <c r="BY924" s="1">
        <v>0.0</v>
      </c>
      <c r="BZ924" s="1">
        <v>0.0</v>
      </c>
      <c r="CA924" s="1">
        <v>10005.628</v>
      </c>
      <c r="CB924" s="1">
        <v>0.0</v>
      </c>
      <c r="CC924" s="1">
        <v>1013.2826</v>
      </c>
      <c r="CD924" s="1">
        <v>-46.3789</v>
      </c>
      <c r="CE924" s="1">
        <v>484.651</v>
      </c>
      <c r="CF924" s="1">
        <v>531.0250666666666</v>
      </c>
      <c r="CG924" s="1">
        <v>2.384102666666667</v>
      </c>
      <c r="CH924" s="1">
        <v>517.8488666666666</v>
      </c>
      <c r="CI924" s="1">
        <v>24.81112000000001</v>
      </c>
      <c r="CJ924" s="1">
        <v>2.697653333333333</v>
      </c>
      <c r="CK924" s="1">
        <v>2.461160666666666</v>
      </c>
      <c r="CL924" s="1">
        <v>22.27082</v>
      </c>
      <c r="CM924" s="1">
        <v>20.77188666666667</v>
      </c>
      <c r="CN924" s="1">
        <v>2000.017333333333</v>
      </c>
      <c r="CO924" s="1">
        <v>0.979996</v>
      </c>
      <c r="CP924" s="1">
        <v>0.02000420000000001</v>
      </c>
      <c r="CQ924" s="1">
        <v>0.0</v>
      </c>
      <c r="CR924" s="1">
        <v>2.761866666666666</v>
      </c>
      <c r="CS924" s="1">
        <v>0.0</v>
      </c>
      <c r="CT924" s="1">
        <v>16329.86</v>
      </c>
      <c r="CU924" s="1">
        <v>17412.45333333333</v>
      </c>
      <c r="CV924" s="1">
        <v>43.64153333333334</v>
      </c>
      <c r="CW924" s="1">
        <v>44.9958</v>
      </c>
      <c r="CX924" s="1">
        <v>43.7038</v>
      </c>
      <c r="CY924" s="1">
        <v>43.29546666666667</v>
      </c>
      <c r="CZ924" s="1">
        <v>43.64566666666666</v>
      </c>
      <c r="DA924" s="1">
        <v>1960.007333333333</v>
      </c>
      <c r="DB924" s="1">
        <v>40.01</v>
      </c>
      <c r="DC924" s="1">
        <v>0.0</v>
      </c>
      <c r="DD924" s="1">
        <v>1.6598873549E9</v>
      </c>
      <c r="DE924" s="1">
        <v>0.0</v>
      </c>
      <c r="DF924" s="1">
        <v>1.6598870025E9</v>
      </c>
      <c r="DG924" s="1" t="s">
        <v>1905</v>
      </c>
      <c r="DH924" s="1">
        <v>1.659886993E9</v>
      </c>
      <c r="DI924" s="1">
        <v>1.6598870025E9</v>
      </c>
      <c r="DJ924" s="1">
        <v>16.0</v>
      </c>
      <c r="DK924" s="1">
        <v>-0.383</v>
      </c>
      <c r="DL924" s="1">
        <v>0.001</v>
      </c>
      <c r="DM924" s="1">
        <v>1.325</v>
      </c>
      <c r="DN924" s="1">
        <v>0.016</v>
      </c>
      <c r="DO924" s="1">
        <v>400.0</v>
      </c>
      <c r="DP924" s="1">
        <v>25.0</v>
      </c>
      <c r="DQ924" s="1">
        <v>0.27</v>
      </c>
      <c r="DR924" s="1">
        <v>0.06</v>
      </c>
      <c r="DS924" s="1">
        <v>7.800735145739821</v>
      </c>
      <c r="DT924" s="1">
        <v>4.420627971994593</v>
      </c>
      <c r="DU924" s="1">
        <v>0.3304686735379506</v>
      </c>
      <c r="DV924" s="1">
        <v>0.0</v>
      </c>
      <c r="DW924" s="1">
        <v>-46.37528709677419</v>
      </c>
      <c r="DX924" s="1">
        <v>-7.027417741935406</v>
      </c>
      <c r="DY924" s="1">
        <v>0.5265846240492784</v>
      </c>
      <c r="DZ924" s="1">
        <v>0.0</v>
      </c>
      <c r="EA924" s="1">
        <v>329.3016075141705</v>
      </c>
      <c r="EB924" s="1">
        <v>234.1690233061323</v>
      </c>
      <c r="EC924" s="1">
        <v>16.96393594443692</v>
      </c>
      <c r="ED924" s="1">
        <v>0.0</v>
      </c>
      <c r="EE924" s="1">
        <v>2.386657073170731</v>
      </c>
      <c r="EF924" s="1">
        <v>-0.06602843205575543</v>
      </c>
      <c r="EG924" s="1">
        <v>0.01372212798044528</v>
      </c>
      <c r="EH924" s="1">
        <v>1.0</v>
      </c>
      <c r="EI924" s="1">
        <v>2.040255963111211</v>
      </c>
      <c r="EJ924" s="1">
        <v>-0.08342741876755212</v>
      </c>
      <c r="EK924" s="1">
        <v>0.00618759995686442</v>
      </c>
      <c r="EL924" s="1">
        <v>1.0</v>
      </c>
      <c r="EM924" s="1">
        <v>2.0</v>
      </c>
      <c r="EN924" s="1">
        <v>5.0</v>
      </c>
      <c r="EO924" s="1" t="s">
        <v>386</v>
      </c>
      <c r="EP924" s="1">
        <v>2.94073</v>
      </c>
      <c r="EQ924" s="1">
        <v>2.80151</v>
      </c>
      <c r="ER924" s="1">
        <v>0.104577</v>
      </c>
      <c r="ES924" s="1">
        <v>0.111504</v>
      </c>
      <c r="ET924" s="1">
        <v>0.11706</v>
      </c>
      <c r="EU924" s="1">
        <v>0.109853</v>
      </c>
      <c r="EV924" s="1">
        <v>18298.2</v>
      </c>
      <c r="EW924" s="1">
        <v>19037.8</v>
      </c>
      <c r="EX924" s="1">
        <v>23776.9</v>
      </c>
      <c r="EY924" s="1">
        <v>24949.4</v>
      </c>
      <c r="EZ924" s="1">
        <v>33611.3</v>
      </c>
      <c r="FA924" s="1">
        <v>35469.5</v>
      </c>
      <c r="FB924" s="1">
        <v>43366.3</v>
      </c>
      <c r="FC924" s="1">
        <v>46125.8</v>
      </c>
      <c r="FD924" s="1">
        <v>1.9283</v>
      </c>
      <c r="FE924" s="1">
        <v>1.7901</v>
      </c>
      <c r="FF924" s="1">
        <v>0.0992045</v>
      </c>
      <c r="FG924" s="1">
        <v>0.0</v>
      </c>
      <c r="FH924" s="1">
        <v>30.2502</v>
      </c>
      <c r="FI924" s="1">
        <v>999.9</v>
      </c>
      <c r="FJ924" s="1">
        <v>50.5</v>
      </c>
      <c r="FK924" s="1">
        <v>39.6</v>
      </c>
      <c r="FL924" s="1">
        <v>36.9435</v>
      </c>
      <c r="FM924" s="1">
        <v>63.5239</v>
      </c>
      <c r="FN924" s="1">
        <v>25.6571</v>
      </c>
      <c r="FO924" s="1">
        <v>1.0</v>
      </c>
      <c r="FP924" s="1">
        <v>0.579383</v>
      </c>
      <c r="FQ924" s="1">
        <v>2.66556</v>
      </c>
      <c r="FR924" s="1">
        <v>20.2974</v>
      </c>
      <c r="FS924" s="1">
        <v>5.21175</v>
      </c>
      <c r="FT924" s="1">
        <v>11.9081</v>
      </c>
      <c r="FU924" s="1">
        <v>5.00315</v>
      </c>
      <c r="FV924" s="1">
        <v>3.29005</v>
      </c>
      <c r="FW924" s="1">
        <v>9999.0</v>
      </c>
      <c r="FX924" s="1">
        <v>9999.0</v>
      </c>
      <c r="FY924" s="1">
        <v>9999.0</v>
      </c>
      <c r="FZ924" s="1">
        <v>999.9</v>
      </c>
      <c r="GA924" s="1">
        <v>1.85974</v>
      </c>
      <c r="GB924" s="1">
        <v>1.85478</v>
      </c>
      <c r="GC924" s="1">
        <v>1.85791</v>
      </c>
      <c r="GD924" s="1">
        <v>1.85638</v>
      </c>
      <c r="GE924" s="1">
        <v>1.85514</v>
      </c>
      <c r="GF924" s="1">
        <v>1.85471</v>
      </c>
      <c r="GG924" s="1">
        <v>1.85355</v>
      </c>
      <c r="GH924" s="1">
        <v>1.85654</v>
      </c>
      <c r="GI924" s="1">
        <v>0.0</v>
      </c>
      <c r="GJ924" s="1">
        <v>0.0</v>
      </c>
      <c r="GK924" s="1">
        <v>0.0</v>
      </c>
      <c r="GL924" s="1">
        <v>0.0</v>
      </c>
      <c r="GM924" s="1" t="s">
        <v>350</v>
      </c>
      <c r="GN924" s="1" t="s">
        <v>351</v>
      </c>
      <c r="GO924" s="1" t="s">
        <v>352</v>
      </c>
      <c r="GP924" s="1" t="s">
        <v>352</v>
      </c>
      <c r="GQ924" s="1" t="s">
        <v>352</v>
      </c>
      <c r="GR924" s="1" t="s">
        <v>352</v>
      </c>
      <c r="GS924" s="1">
        <v>0.0</v>
      </c>
      <c r="GT924" s="1">
        <v>100.0</v>
      </c>
      <c r="GU924" s="1">
        <v>100.0</v>
      </c>
      <c r="GV924" s="1">
        <v>1.529</v>
      </c>
      <c r="GW924" s="1">
        <v>0.0107</v>
      </c>
      <c r="GX924" s="1">
        <v>0.3371549117722462</v>
      </c>
      <c r="GY924" s="1">
        <v>0.003036990343597491</v>
      </c>
      <c r="GZ924" s="1">
        <v>-1.538114387597119E-6</v>
      </c>
      <c r="HA924" s="1">
        <v>3.390969119432733E-10</v>
      </c>
      <c r="HB924" s="1">
        <v>-0.06060417149738102</v>
      </c>
      <c r="HC924" s="1">
        <v>0.009762198319610341</v>
      </c>
      <c r="HD924" s="1">
        <v>-3.338778216718564E-4</v>
      </c>
      <c r="HE924" s="1">
        <v>2.632278881966732E-6</v>
      </c>
      <c r="HF924" s="1">
        <v>6.0</v>
      </c>
      <c r="HG924" s="1">
        <v>2134.0</v>
      </c>
      <c r="HH924" s="1">
        <v>2.0</v>
      </c>
      <c r="HI924" s="1">
        <v>31.0</v>
      </c>
      <c r="HJ924" s="1">
        <v>6.1</v>
      </c>
      <c r="HK924" s="1">
        <v>5.9</v>
      </c>
      <c r="HL924" s="1">
        <v>1.38916</v>
      </c>
      <c r="HM924" s="1">
        <v>2.33398</v>
      </c>
      <c r="HN924" s="1">
        <v>1.4978</v>
      </c>
      <c r="HO924" s="1">
        <v>2.30957</v>
      </c>
      <c r="HP924" s="1">
        <v>1.54785</v>
      </c>
      <c r="HQ924" s="1">
        <v>2.43652</v>
      </c>
      <c r="HR924" s="1">
        <v>42.6706</v>
      </c>
      <c r="HS924" s="1">
        <v>14.3684</v>
      </c>
      <c r="HT924" s="1">
        <v>18.0</v>
      </c>
      <c r="HU924" s="1">
        <v>495.233</v>
      </c>
      <c r="HV924" s="1">
        <v>468.937</v>
      </c>
      <c r="HW924" s="1">
        <v>26.2241</v>
      </c>
      <c r="HX924" s="1">
        <v>34.1842</v>
      </c>
      <c r="HY924" s="1">
        <v>29.9992</v>
      </c>
      <c r="HZ924" s="1">
        <v>33.9829</v>
      </c>
      <c r="IA924" s="1">
        <v>34.076</v>
      </c>
      <c r="IB924" s="1">
        <v>27.8129</v>
      </c>
      <c r="IC924" s="1">
        <v>33.2464</v>
      </c>
      <c r="ID924" s="1">
        <v>0.0</v>
      </c>
      <c r="IE924" s="1">
        <v>26.2606</v>
      </c>
      <c r="IF924" s="1">
        <v>591.935</v>
      </c>
      <c r="IG924" s="1">
        <v>24.8526</v>
      </c>
      <c r="IH924" s="1">
        <v>100.269</v>
      </c>
      <c r="II924" s="1">
        <v>99.9625</v>
      </c>
      <c r="IJ924" s="1" t="s">
        <v>1117</v>
      </c>
    </row>
    <row r="925" ht="15.75" customHeight="1">
      <c r="A925" s="1">
        <v>909.0</v>
      </c>
      <c r="B925" s="1">
        <v>1.6598873571E9</v>
      </c>
      <c r="C925" s="1">
        <v>7100.0</v>
      </c>
      <c r="D925" s="1" t="s">
        <v>2122</v>
      </c>
      <c r="E925" s="1" t="s">
        <v>2123</v>
      </c>
      <c r="F925" s="1">
        <v>1.0</v>
      </c>
      <c r="G925" s="1" t="s">
        <v>1115</v>
      </c>
      <c r="H925" s="1" t="s">
        <v>345</v>
      </c>
      <c r="I925" s="1" t="s">
        <v>1102</v>
      </c>
      <c r="J925" s="1" t="s">
        <v>1113</v>
      </c>
      <c r="K925" s="1" t="s">
        <v>1114</v>
      </c>
      <c r="L925" s="1" t="s">
        <v>1904</v>
      </c>
      <c r="M925" s="1" t="s">
        <v>346</v>
      </c>
      <c r="N925" s="1">
        <v>1.659887349233333E9</v>
      </c>
      <c r="O925" s="1">
        <f t="shared" si="1"/>
        <v>0.002117567411</v>
      </c>
      <c r="P925" s="1">
        <f t="shared" si="2"/>
        <v>2.117567411</v>
      </c>
      <c r="Q925" s="1">
        <f t="shared" si="3"/>
        <v>8.285949467</v>
      </c>
      <c r="R925" s="1">
        <f t="shared" si="4"/>
        <v>476.5748667</v>
      </c>
      <c r="S925" s="1">
        <f t="shared" si="5"/>
        <v>329.690811</v>
      </c>
      <c r="T925" s="1">
        <f t="shared" si="6"/>
        <v>32.73690051</v>
      </c>
      <c r="U925" s="1">
        <f t="shared" si="7"/>
        <v>47.32186483</v>
      </c>
      <c r="V925" s="1">
        <f t="shared" si="8"/>
        <v>0.1011983846</v>
      </c>
      <c r="W925" s="1">
        <f t="shared" si="9"/>
        <v>2.916563087</v>
      </c>
      <c r="X925" s="1">
        <f t="shared" si="10"/>
        <v>0.09928737159</v>
      </c>
      <c r="Y925" s="1">
        <f t="shared" si="11"/>
        <v>0.06222329841</v>
      </c>
      <c r="Z925" s="1">
        <f t="shared" si="12"/>
        <v>321.5201966</v>
      </c>
      <c r="AA925" s="1">
        <f t="shared" si="13"/>
        <v>32.30370484</v>
      </c>
      <c r="AB925" s="1">
        <f t="shared" si="14"/>
        <v>31.86849333</v>
      </c>
      <c r="AC925" s="1">
        <f t="shared" si="15"/>
        <v>4.739655547</v>
      </c>
      <c r="AD925" s="1">
        <f t="shared" si="16"/>
        <v>60.02529338</v>
      </c>
      <c r="AE925" s="1">
        <f t="shared" si="17"/>
        <v>2.701257814</v>
      </c>
      <c r="AF925" s="1">
        <f t="shared" si="18"/>
        <v>4.500199269</v>
      </c>
      <c r="AG925" s="1">
        <f t="shared" si="19"/>
        <v>2.038397733</v>
      </c>
      <c r="AH925" s="1">
        <f t="shared" si="20"/>
        <v>-93.38472282</v>
      </c>
      <c r="AI925" s="1">
        <f t="shared" si="21"/>
        <v>-143.4008272</v>
      </c>
      <c r="AJ925" s="1">
        <f t="shared" si="22"/>
        <v>-11.0861278</v>
      </c>
      <c r="AK925" s="1">
        <f t="shared" si="23"/>
        <v>73.64851877</v>
      </c>
      <c r="AL925" s="1">
        <f t="shared" si="24"/>
        <v>37.76939442</v>
      </c>
      <c r="AM925" s="1">
        <f t="shared" si="25"/>
        <v>2.042633784</v>
      </c>
      <c r="AN925" s="1">
        <f t="shared" si="26"/>
        <v>8.285949467</v>
      </c>
      <c r="AO925" s="1">
        <v>564.2452060409726</v>
      </c>
      <c r="AP925" s="1">
        <v>527.418224242424</v>
      </c>
      <c r="AQ925" s="1">
        <v>5.122717606682482</v>
      </c>
      <c r="AR925" s="1">
        <v>66.27246196861341</v>
      </c>
      <c r="AS925" s="1">
        <f t="shared" si="27"/>
        <v>2.117567411</v>
      </c>
      <c r="AT925" s="1">
        <v>24.88404312827108</v>
      </c>
      <c r="AU925" s="1">
        <v>27.27648545454545</v>
      </c>
      <c r="AV925" s="1">
        <v>0.01244122988464379</v>
      </c>
      <c r="AW925" s="1">
        <v>80.69783231761454</v>
      </c>
      <c r="AX925" s="1">
        <v>2.0</v>
      </c>
      <c r="AY925" s="1">
        <v>0.0</v>
      </c>
      <c r="AZ925" s="1">
        <f t="shared" si="28"/>
        <v>1</v>
      </c>
      <c r="BA925" s="1">
        <f t="shared" si="29"/>
        <v>0</v>
      </c>
      <c r="BB925" s="1">
        <f t="shared" si="30"/>
        <v>51802.09554</v>
      </c>
      <c r="BC925" s="1">
        <f t="shared" si="31"/>
        <v>2000.022667</v>
      </c>
      <c r="BD925" s="1">
        <f t="shared" si="32"/>
        <v>1681.21934</v>
      </c>
      <c r="BE925" s="1">
        <f t="shared" si="33"/>
        <v>0.8406001432</v>
      </c>
      <c r="BF925" s="1">
        <f t="shared" si="34"/>
        <v>0.1607582764</v>
      </c>
      <c r="BG925" s="1">
        <v>6.0</v>
      </c>
      <c r="BH925" s="1">
        <v>0.5</v>
      </c>
      <c r="BI925" s="1" t="s">
        <v>347</v>
      </c>
      <c r="BJ925" s="1">
        <v>2.0</v>
      </c>
      <c r="BK925" s="1" t="b">
        <v>1</v>
      </c>
      <c r="BL925" s="1">
        <v>1.659887349233333E9</v>
      </c>
      <c r="BM925" s="1">
        <v>476.5748666666667</v>
      </c>
      <c r="BN925" s="1">
        <v>523.0556666666666</v>
      </c>
      <c r="BO925" s="1">
        <v>27.20416000000001</v>
      </c>
      <c r="BP925" s="1">
        <v>24.82022666666667</v>
      </c>
      <c r="BQ925" s="1">
        <v>475.1060666666666</v>
      </c>
      <c r="BR925" s="1">
        <v>27.19324666666666</v>
      </c>
      <c r="BS925" s="1">
        <v>500.1143999999999</v>
      </c>
      <c r="BT925" s="1">
        <v>99.19580666666667</v>
      </c>
      <c r="BU925" s="1">
        <v>0.09995595333333333</v>
      </c>
      <c r="BV925" s="1">
        <v>30.95649333333334</v>
      </c>
      <c r="BW925" s="1">
        <v>31.86849333333333</v>
      </c>
      <c r="BX925" s="1">
        <v>999.8999999999999</v>
      </c>
      <c r="BY925" s="1">
        <v>0.0</v>
      </c>
      <c r="BZ925" s="1">
        <v>0.0</v>
      </c>
      <c r="CA925" s="1">
        <v>10006.628</v>
      </c>
      <c r="CB925" s="1">
        <v>0.0</v>
      </c>
      <c r="CC925" s="1">
        <v>1076.015133333333</v>
      </c>
      <c r="CD925" s="1">
        <v>-46.48088</v>
      </c>
      <c r="CE925" s="1">
        <v>489.9030666666666</v>
      </c>
      <c r="CF925" s="1">
        <v>536.3694</v>
      </c>
      <c r="CG925" s="1">
        <v>2.383911333333333</v>
      </c>
      <c r="CH925" s="1">
        <v>523.0556666666666</v>
      </c>
      <c r="CI925" s="1">
        <v>24.82022666666667</v>
      </c>
      <c r="CJ925" s="1">
        <v>2.698536</v>
      </c>
      <c r="CK925" s="1">
        <v>2.462062</v>
      </c>
      <c r="CL925" s="1">
        <v>22.27619333333333</v>
      </c>
      <c r="CM925" s="1">
        <v>20.77783333333333</v>
      </c>
      <c r="CN925" s="1">
        <v>2000.022666666667</v>
      </c>
      <c r="CO925" s="1">
        <v>0.979996</v>
      </c>
      <c r="CP925" s="1">
        <v>0.02000420000000001</v>
      </c>
      <c r="CQ925" s="1">
        <v>0.0</v>
      </c>
      <c r="CR925" s="1">
        <v>2.770666666666666</v>
      </c>
      <c r="CS925" s="1">
        <v>0.0</v>
      </c>
      <c r="CT925" s="1">
        <v>16329.62666666667</v>
      </c>
      <c r="CU925" s="1">
        <v>17412.5</v>
      </c>
      <c r="CV925" s="1">
        <v>43.6374</v>
      </c>
      <c r="CW925" s="1">
        <v>44.9958</v>
      </c>
      <c r="CX925" s="1">
        <v>43.7038</v>
      </c>
      <c r="CY925" s="1">
        <v>43.29133333333333</v>
      </c>
      <c r="CZ925" s="1">
        <v>43.64153333333334</v>
      </c>
      <c r="DA925" s="1">
        <v>1960.012666666666</v>
      </c>
      <c r="DB925" s="1">
        <v>40.01</v>
      </c>
      <c r="DC925" s="1">
        <v>0.0</v>
      </c>
      <c r="DD925" s="1">
        <v>1.6598873561E9</v>
      </c>
      <c r="DE925" s="1">
        <v>0.0</v>
      </c>
      <c r="DF925" s="1">
        <v>1.6598870025E9</v>
      </c>
      <c r="DG925" s="1" t="s">
        <v>1905</v>
      </c>
      <c r="DH925" s="1">
        <v>1.659886993E9</v>
      </c>
      <c r="DI925" s="1">
        <v>1.6598870025E9</v>
      </c>
      <c r="DJ925" s="1">
        <v>16.0</v>
      </c>
      <c r="DK925" s="1">
        <v>-0.383</v>
      </c>
      <c r="DL925" s="1">
        <v>0.001</v>
      </c>
      <c r="DM925" s="1">
        <v>1.325</v>
      </c>
      <c r="DN925" s="1">
        <v>0.016</v>
      </c>
      <c r="DO925" s="1">
        <v>400.0</v>
      </c>
      <c r="DP925" s="1">
        <v>25.0</v>
      </c>
      <c r="DQ925" s="1">
        <v>0.27</v>
      </c>
      <c r="DR925" s="1">
        <v>0.06</v>
      </c>
      <c r="DS925" s="1">
        <v>7.800735145739821</v>
      </c>
      <c r="DT925" s="1">
        <v>4.420627971994593</v>
      </c>
      <c r="DU925" s="1">
        <v>0.3304686735379506</v>
      </c>
      <c r="DV925" s="1">
        <v>0.0</v>
      </c>
      <c r="DW925" s="1">
        <v>-46.37528709677419</v>
      </c>
      <c r="DX925" s="1">
        <v>-7.027417741935406</v>
      </c>
      <c r="DY925" s="1">
        <v>0.5265846240492784</v>
      </c>
      <c r="DZ925" s="1">
        <v>0.0</v>
      </c>
      <c r="EA925" s="1">
        <v>329.3016075141705</v>
      </c>
      <c r="EB925" s="1">
        <v>234.1690233061323</v>
      </c>
      <c r="EC925" s="1">
        <v>16.96393594443692</v>
      </c>
      <c r="ED925" s="1">
        <v>0.0</v>
      </c>
      <c r="EE925" s="1">
        <v>2.386657073170731</v>
      </c>
      <c r="EF925" s="1">
        <v>-0.06602843205575543</v>
      </c>
      <c r="EG925" s="1">
        <v>0.01372212798044528</v>
      </c>
      <c r="EH925" s="1">
        <v>1.0</v>
      </c>
      <c r="EI925" s="1">
        <v>2.040255963111211</v>
      </c>
      <c r="EJ925" s="1">
        <v>-0.08342741876755212</v>
      </c>
      <c r="EK925" s="1">
        <v>0.00618759995686442</v>
      </c>
      <c r="EL925" s="1">
        <v>1.0</v>
      </c>
      <c r="EM925" s="1">
        <v>2.0</v>
      </c>
      <c r="EN925" s="1">
        <v>5.0</v>
      </c>
      <c r="EO925" s="1" t="s">
        <v>386</v>
      </c>
      <c r="EP925" s="1">
        <v>2.94063</v>
      </c>
      <c r="EQ925" s="1">
        <v>2.8013</v>
      </c>
      <c r="ER925" s="1">
        <v>0.105313</v>
      </c>
      <c r="ES925" s="1">
        <v>0.112221</v>
      </c>
      <c r="ET925" s="1">
        <v>0.117095</v>
      </c>
      <c r="EU925" s="1">
        <v>0.109856</v>
      </c>
      <c r="EV925" s="1">
        <v>18283.2</v>
      </c>
      <c r="EW925" s="1">
        <v>19022.6</v>
      </c>
      <c r="EX925" s="1">
        <v>23777.0</v>
      </c>
      <c r="EY925" s="1">
        <v>24949.6</v>
      </c>
      <c r="EZ925" s="1">
        <v>33610.3</v>
      </c>
      <c r="FA925" s="1">
        <v>35469.7</v>
      </c>
      <c r="FB925" s="1">
        <v>43366.7</v>
      </c>
      <c r="FC925" s="1">
        <v>46126.2</v>
      </c>
      <c r="FD925" s="1">
        <v>1.9283</v>
      </c>
      <c r="FE925" s="1">
        <v>1.7901</v>
      </c>
      <c r="FF925" s="1">
        <v>0.0991672</v>
      </c>
      <c r="FG925" s="1">
        <v>0.0</v>
      </c>
      <c r="FH925" s="1">
        <v>30.2496</v>
      </c>
      <c r="FI925" s="1">
        <v>999.9</v>
      </c>
      <c r="FJ925" s="1">
        <v>50.5</v>
      </c>
      <c r="FK925" s="1">
        <v>39.6</v>
      </c>
      <c r="FL925" s="1">
        <v>36.9434</v>
      </c>
      <c r="FM925" s="1">
        <v>63.5439</v>
      </c>
      <c r="FN925" s="1">
        <v>26.5625</v>
      </c>
      <c r="FO925" s="1">
        <v>1.0</v>
      </c>
      <c r="FP925" s="1">
        <v>0.579413</v>
      </c>
      <c r="FQ925" s="1">
        <v>2.64768</v>
      </c>
      <c r="FR925" s="1">
        <v>20.2975</v>
      </c>
      <c r="FS925" s="1">
        <v>5.2104</v>
      </c>
      <c r="FT925" s="1">
        <v>11.9081</v>
      </c>
      <c r="FU925" s="1">
        <v>5.0029</v>
      </c>
      <c r="FV925" s="1">
        <v>3.28985</v>
      </c>
      <c r="FW925" s="1">
        <v>9999.0</v>
      </c>
      <c r="FX925" s="1">
        <v>9999.0</v>
      </c>
      <c r="FY925" s="1">
        <v>9999.0</v>
      </c>
      <c r="FZ925" s="1">
        <v>999.9</v>
      </c>
      <c r="GA925" s="1">
        <v>1.85974</v>
      </c>
      <c r="GB925" s="1">
        <v>1.85477</v>
      </c>
      <c r="GC925" s="1">
        <v>1.85791</v>
      </c>
      <c r="GD925" s="1">
        <v>1.85638</v>
      </c>
      <c r="GE925" s="1">
        <v>1.85514</v>
      </c>
      <c r="GF925" s="1">
        <v>1.85471</v>
      </c>
      <c r="GG925" s="1">
        <v>1.85355</v>
      </c>
      <c r="GH925" s="1">
        <v>1.85654</v>
      </c>
      <c r="GI925" s="1">
        <v>0.0</v>
      </c>
      <c r="GJ925" s="1">
        <v>0.0</v>
      </c>
      <c r="GK925" s="1">
        <v>0.0</v>
      </c>
      <c r="GL925" s="1">
        <v>0.0</v>
      </c>
      <c r="GM925" s="1" t="s">
        <v>350</v>
      </c>
      <c r="GN925" s="1" t="s">
        <v>351</v>
      </c>
      <c r="GO925" s="1" t="s">
        <v>352</v>
      </c>
      <c r="GP925" s="1" t="s">
        <v>352</v>
      </c>
      <c r="GQ925" s="1" t="s">
        <v>352</v>
      </c>
      <c r="GR925" s="1" t="s">
        <v>352</v>
      </c>
      <c r="GS925" s="1">
        <v>0.0</v>
      </c>
      <c r="GT925" s="1">
        <v>100.0</v>
      </c>
      <c r="GU925" s="1">
        <v>100.0</v>
      </c>
      <c r="GV925" s="1">
        <v>1.538</v>
      </c>
      <c r="GW925" s="1">
        <v>0.0107</v>
      </c>
      <c r="GX925" s="1">
        <v>0.3371549117722462</v>
      </c>
      <c r="GY925" s="1">
        <v>0.003036990343597491</v>
      </c>
      <c r="GZ925" s="1">
        <v>-1.538114387597119E-6</v>
      </c>
      <c r="HA925" s="1">
        <v>3.390969119432733E-10</v>
      </c>
      <c r="HB925" s="1">
        <v>-0.06060417149738102</v>
      </c>
      <c r="HC925" s="1">
        <v>0.009762198319610341</v>
      </c>
      <c r="HD925" s="1">
        <v>-3.338778216718564E-4</v>
      </c>
      <c r="HE925" s="1">
        <v>2.632278881966732E-6</v>
      </c>
      <c r="HF925" s="1">
        <v>6.0</v>
      </c>
      <c r="HG925" s="1">
        <v>2134.0</v>
      </c>
      <c r="HH925" s="1">
        <v>2.0</v>
      </c>
      <c r="HI925" s="1">
        <v>31.0</v>
      </c>
      <c r="HJ925" s="1">
        <v>6.1</v>
      </c>
      <c r="HK925" s="1">
        <v>5.9</v>
      </c>
      <c r="HL925" s="1">
        <v>1.39282</v>
      </c>
      <c r="HM925" s="1">
        <v>2.34619</v>
      </c>
      <c r="HN925" s="1">
        <v>1.4978</v>
      </c>
      <c r="HO925" s="1">
        <v>2.30957</v>
      </c>
      <c r="HP925" s="1">
        <v>1.54785</v>
      </c>
      <c r="HQ925" s="1">
        <v>2.43042</v>
      </c>
      <c r="HR925" s="1">
        <v>42.6706</v>
      </c>
      <c r="HS925" s="1">
        <v>14.3597</v>
      </c>
      <c r="HT925" s="1">
        <v>18.0</v>
      </c>
      <c r="HU925" s="1">
        <v>495.232</v>
      </c>
      <c r="HV925" s="1">
        <v>468.937</v>
      </c>
      <c r="HW925" s="1">
        <v>26.2325</v>
      </c>
      <c r="HX925" s="1">
        <v>34.1834</v>
      </c>
      <c r="HY925" s="1">
        <v>29.9994</v>
      </c>
      <c r="HZ925" s="1">
        <v>33.9827</v>
      </c>
      <c r="IA925" s="1">
        <v>34.076</v>
      </c>
      <c r="IB925" s="1">
        <v>27.9519</v>
      </c>
      <c r="IC925" s="1">
        <v>33.2464</v>
      </c>
      <c r="ID925" s="1">
        <v>0.0</v>
      </c>
      <c r="IE925" s="1">
        <v>26.2606</v>
      </c>
      <c r="IF925" s="1">
        <v>591.935</v>
      </c>
      <c r="IG925" s="1">
        <v>24.8526</v>
      </c>
      <c r="IH925" s="1">
        <v>100.269</v>
      </c>
      <c r="II925" s="1">
        <v>99.9634</v>
      </c>
      <c r="IJ925" s="1" t="s">
        <v>1117</v>
      </c>
    </row>
    <row r="926" ht="15.75" customHeight="1">
      <c r="A926" s="1">
        <v>910.0</v>
      </c>
      <c r="B926" s="1">
        <v>1.6598873581E9</v>
      </c>
      <c r="C926" s="1">
        <v>7101.0</v>
      </c>
      <c r="D926" s="1" t="s">
        <v>2124</v>
      </c>
      <c r="E926" s="1" t="s">
        <v>2125</v>
      </c>
      <c r="F926" s="1">
        <v>1.0</v>
      </c>
      <c r="G926" s="1" t="s">
        <v>1115</v>
      </c>
      <c r="H926" s="1" t="s">
        <v>345</v>
      </c>
      <c r="I926" s="1" t="s">
        <v>1102</v>
      </c>
      <c r="J926" s="1" t="s">
        <v>1113</v>
      </c>
      <c r="K926" s="1" t="s">
        <v>1114</v>
      </c>
      <c r="L926" s="1" t="s">
        <v>1904</v>
      </c>
      <c r="M926" s="1" t="s">
        <v>346</v>
      </c>
      <c r="N926" s="1">
        <v>1.659887350266666E9</v>
      </c>
      <c r="O926" s="1">
        <f t="shared" si="1"/>
        <v>0.002124083071</v>
      </c>
      <c r="P926" s="1">
        <f t="shared" si="2"/>
        <v>2.124083071</v>
      </c>
      <c r="Q926" s="1">
        <f t="shared" si="3"/>
        <v>8.397256693</v>
      </c>
      <c r="R926" s="1">
        <f t="shared" si="4"/>
        <v>481.6794</v>
      </c>
      <c r="S926" s="1">
        <f t="shared" si="5"/>
        <v>333.3810557</v>
      </c>
      <c r="T926" s="1">
        <f t="shared" si="6"/>
        <v>33.10329163</v>
      </c>
      <c r="U926" s="1">
        <f t="shared" si="7"/>
        <v>47.82867346</v>
      </c>
      <c r="V926" s="1">
        <f t="shared" si="8"/>
        <v>0.1015914927</v>
      </c>
      <c r="W926" s="1">
        <f t="shared" si="9"/>
        <v>2.91676535</v>
      </c>
      <c r="X926" s="1">
        <f t="shared" si="10"/>
        <v>0.09966588718</v>
      </c>
      <c r="Y926" s="1">
        <f t="shared" si="11"/>
        <v>0.06246114747</v>
      </c>
      <c r="Z926" s="1">
        <f t="shared" si="12"/>
        <v>321.5210478</v>
      </c>
      <c r="AA926" s="1">
        <f t="shared" si="13"/>
        <v>32.30050774</v>
      </c>
      <c r="AB926" s="1">
        <f t="shared" si="14"/>
        <v>31.86635333</v>
      </c>
      <c r="AC926" s="1">
        <f t="shared" si="15"/>
        <v>4.739080931</v>
      </c>
      <c r="AD926" s="1">
        <f t="shared" si="16"/>
        <v>60.05070259</v>
      </c>
      <c r="AE926" s="1">
        <f t="shared" si="17"/>
        <v>2.702182417</v>
      </c>
      <c r="AF926" s="1">
        <f t="shared" si="18"/>
        <v>4.499834807</v>
      </c>
      <c r="AG926" s="1">
        <f t="shared" si="19"/>
        <v>2.036898515</v>
      </c>
      <c r="AH926" s="1">
        <f t="shared" si="20"/>
        <v>-93.67206342</v>
      </c>
      <c r="AI926" s="1">
        <f t="shared" si="21"/>
        <v>-143.297553</v>
      </c>
      <c r="AJ926" s="1">
        <f t="shared" si="22"/>
        <v>-11.07718124</v>
      </c>
      <c r="AK926" s="1">
        <f t="shared" si="23"/>
        <v>73.47425015</v>
      </c>
      <c r="AL926" s="1">
        <f t="shared" si="24"/>
        <v>37.84511243</v>
      </c>
      <c r="AM926" s="1">
        <f t="shared" si="25"/>
        <v>2.043407425</v>
      </c>
      <c r="AN926" s="1">
        <f t="shared" si="26"/>
        <v>8.397256693</v>
      </c>
      <c r="AO926" s="1">
        <v>569.3894067282774</v>
      </c>
      <c r="AP926" s="1">
        <v>532.4954787878788</v>
      </c>
      <c r="AQ926" s="1">
        <v>5.10923920581693</v>
      </c>
      <c r="AR926" s="1">
        <v>66.27246196861341</v>
      </c>
      <c r="AS926" s="1">
        <f t="shared" si="27"/>
        <v>2.124083071</v>
      </c>
      <c r="AT926" s="1">
        <v>24.89031113304033</v>
      </c>
      <c r="AU926" s="1">
        <v>27.28767696969697</v>
      </c>
      <c r="AV926" s="1">
        <v>0.0128589962579301</v>
      </c>
      <c r="AW926" s="1">
        <v>80.69783231761454</v>
      </c>
      <c r="AX926" s="1">
        <v>2.0</v>
      </c>
      <c r="AY926" s="1">
        <v>0.0</v>
      </c>
      <c r="AZ926" s="1">
        <f t="shared" si="28"/>
        <v>1</v>
      </c>
      <c r="BA926" s="1">
        <f t="shared" si="29"/>
        <v>0</v>
      </c>
      <c r="BB926" s="1">
        <f t="shared" si="30"/>
        <v>51808.077</v>
      </c>
      <c r="BC926" s="1">
        <f t="shared" si="31"/>
        <v>2000.028</v>
      </c>
      <c r="BD926" s="1">
        <f t="shared" si="32"/>
        <v>1681.22382</v>
      </c>
      <c r="BE926" s="1">
        <f t="shared" si="33"/>
        <v>0.8406001416</v>
      </c>
      <c r="BF926" s="1">
        <f t="shared" si="34"/>
        <v>0.1607582733</v>
      </c>
      <c r="BG926" s="1">
        <v>6.0</v>
      </c>
      <c r="BH926" s="1">
        <v>0.5</v>
      </c>
      <c r="BI926" s="1" t="s">
        <v>347</v>
      </c>
      <c r="BJ926" s="1">
        <v>2.0</v>
      </c>
      <c r="BK926" s="1" t="b">
        <v>1</v>
      </c>
      <c r="BL926" s="1">
        <v>1.659887350266666E9</v>
      </c>
      <c r="BM926" s="1">
        <v>481.6794000000001</v>
      </c>
      <c r="BN926" s="1">
        <v>528.2638666666667</v>
      </c>
      <c r="BO926" s="1">
        <v>27.2135</v>
      </c>
      <c r="BP926" s="1">
        <v>24.82869333333333</v>
      </c>
      <c r="BQ926" s="1">
        <v>480.2014666666666</v>
      </c>
      <c r="BR926" s="1">
        <v>27.20261333333333</v>
      </c>
      <c r="BS926" s="1">
        <v>500.1157999999999</v>
      </c>
      <c r="BT926" s="1">
        <v>99.19570666666667</v>
      </c>
      <c r="BU926" s="1">
        <v>0.09995235333333333</v>
      </c>
      <c r="BV926" s="1">
        <v>30.95507333333334</v>
      </c>
      <c r="BW926" s="1">
        <v>31.86635333333333</v>
      </c>
      <c r="BX926" s="1">
        <v>999.8999999999999</v>
      </c>
      <c r="BY926" s="1">
        <v>0.0</v>
      </c>
      <c r="BZ926" s="1">
        <v>0.0</v>
      </c>
      <c r="CA926" s="1">
        <v>10007.79466666666</v>
      </c>
      <c r="CB926" s="1">
        <v>0.0</v>
      </c>
      <c r="CC926" s="1">
        <v>1138.339933333333</v>
      </c>
      <c r="CD926" s="1">
        <v>-46.58459333333333</v>
      </c>
      <c r="CE926" s="1">
        <v>495.1551333333333</v>
      </c>
      <c r="CF926" s="1">
        <v>541.7149999999999</v>
      </c>
      <c r="CG926" s="1">
        <v>2.384789333333333</v>
      </c>
      <c r="CH926" s="1">
        <v>528.2638666666667</v>
      </c>
      <c r="CI926" s="1">
        <v>24.82869333333333</v>
      </c>
      <c r="CJ926" s="1">
        <v>2.69946</v>
      </c>
      <c r="CK926" s="1">
        <v>2.462899333333333</v>
      </c>
      <c r="CL926" s="1">
        <v>22.28182</v>
      </c>
      <c r="CM926" s="1">
        <v>20.78335333333333</v>
      </c>
      <c r="CN926" s="1">
        <v>2000.028</v>
      </c>
      <c r="CO926" s="1">
        <v>0.979996</v>
      </c>
      <c r="CP926" s="1">
        <v>0.02000420000000001</v>
      </c>
      <c r="CQ926" s="1">
        <v>0.0</v>
      </c>
      <c r="CR926" s="1">
        <v>2.742533333333333</v>
      </c>
      <c r="CS926" s="1">
        <v>0.0</v>
      </c>
      <c r="CT926" s="1">
        <v>16329.13333333334</v>
      </c>
      <c r="CU926" s="1">
        <v>17412.54666666667</v>
      </c>
      <c r="CV926" s="1">
        <v>43.63326666666667</v>
      </c>
      <c r="CW926" s="1">
        <v>45.0</v>
      </c>
      <c r="CX926" s="1">
        <v>43.7038</v>
      </c>
      <c r="CY926" s="1">
        <v>43.29133333333333</v>
      </c>
      <c r="CZ926" s="1">
        <v>43.6374</v>
      </c>
      <c r="DA926" s="1">
        <v>1960.018</v>
      </c>
      <c r="DB926" s="1">
        <v>40.01</v>
      </c>
      <c r="DC926" s="1">
        <v>0.0</v>
      </c>
      <c r="DD926" s="1">
        <v>1.6598873573E9</v>
      </c>
      <c r="DE926" s="1">
        <v>0.0</v>
      </c>
      <c r="DF926" s="1">
        <v>1.6598870025E9</v>
      </c>
      <c r="DG926" s="1" t="s">
        <v>1905</v>
      </c>
      <c r="DH926" s="1">
        <v>1.659886993E9</v>
      </c>
      <c r="DI926" s="1">
        <v>1.6598870025E9</v>
      </c>
      <c r="DJ926" s="1">
        <v>16.0</v>
      </c>
      <c r="DK926" s="1">
        <v>-0.383</v>
      </c>
      <c r="DL926" s="1">
        <v>0.001</v>
      </c>
      <c r="DM926" s="1">
        <v>1.325</v>
      </c>
      <c r="DN926" s="1">
        <v>0.016</v>
      </c>
      <c r="DO926" s="1">
        <v>400.0</v>
      </c>
      <c r="DP926" s="1">
        <v>25.0</v>
      </c>
      <c r="DQ926" s="1">
        <v>0.27</v>
      </c>
      <c r="DR926" s="1">
        <v>0.06</v>
      </c>
      <c r="DS926" s="1">
        <v>7.87847920921578</v>
      </c>
      <c r="DT926" s="1">
        <v>4.299088237767173</v>
      </c>
      <c r="DU926" s="1">
        <v>0.3325720815270492</v>
      </c>
      <c r="DV926" s="1">
        <v>0.0</v>
      </c>
      <c r="DW926" s="1">
        <v>-46.55328666666666</v>
      </c>
      <c r="DX926" s="1">
        <v>-6.978831590656208</v>
      </c>
      <c r="DY926" s="1">
        <v>0.5069320886360309</v>
      </c>
      <c r="DZ926" s="1">
        <v>0.0</v>
      </c>
      <c r="EA926" s="1">
        <v>334.356038197547</v>
      </c>
      <c r="EB926" s="1">
        <v>234.96615166134</v>
      </c>
      <c r="EC926" s="1">
        <v>17.58467976650709</v>
      </c>
      <c r="ED926" s="1">
        <v>0.0</v>
      </c>
      <c r="EE926" s="1">
        <v>2.38546425</v>
      </c>
      <c r="EF926" s="1">
        <v>-0.06173031894934779</v>
      </c>
      <c r="EG926" s="1">
        <v>0.01371596786367991</v>
      </c>
      <c r="EH926" s="1">
        <v>1.0</v>
      </c>
      <c r="EI926" s="1">
        <v>2.038612498630486</v>
      </c>
      <c r="EJ926" s="1">
        <v>-0.08020105164171665</v>
      </c>
      <c r="EK926" s="1">
        <v>0.00614932191489985</v>
      </c>
      <c r="EL926" s="1">
        <v>1.0</v>
      </c>
      <c r="EM926" s="1">
        <v>2.0</v>
      </c>
      <c r="EN926" s="1">
        <v>5.0</v>
      </c>
      <c r="EO926" s="1" t="s">
        <v>386</v>
      </c>
      <c r="EP926" s="1">
        <v>2.9406</v>
      </c>
      <c r="EQ926" s="1">
        <v>2.80138</v>
      </c>
      <c r="ER926" s="1">
        <v>0.106043</v>
      </c>
      <c r="ES926" s="1">
        <v>0.112911</v>
      </c>
      <c r="ET926" s="1">
        <v>0.117127</v>
      </c>
      <c r="EU926" s="1">
        <v>0.109862</v>
      </c>
      <c r="EV926" s="1">
        <v>18268.5</v>
      </c>
      <c r="EW926" s="1">
        <v>19007.8</v>
      </c>
      <c r="EX926" s="1">
        <v>23777.2</v>
      </c>
      <c r="EY926" s="1">
        <v>24949.6</v>
      </c>
      <c r="EZ926" s="1">
        <v>33609.4</v>
      </c>
      <c r="FA926" s="1">
        <v>35469.7</v>
      </c>
      <c r="FB926" s="1">
        <v>43367.1</v>
      </c>
      <c r="FC926" s="1">
        <v>46126.5</v>
      </c>
      <c r="FD926" s="1">
        <v>1.92813</v>
      </c>
      <c r="FE926" s="1">
        <v>1.7901</v>
      </c>
      <c r="FF926" s="1">
        <v>0.0991076</v>
      </c>
      <c r="FG926" s="1">
        <v>0.0</v>
      </c>
      <c r="FH926" s="1">
        <v>30.2491</v>
      </c>
      <c r="FI926" s="1">
        <v>999.9</v>
      </c>
      <c r="FJ926" s="1">
        <v>50.5</v>
      </c>
      <c r="FK926" s="1">
        <v>39.6</v>
      </c>
      <c r="FL926" s="1">
        <v>36.943</v>
      </c>
      <c r="FM926" s="1">
        <v>63.7739</v>
      </c>
      <c r="FN926" s="1">
        <v>25.7532</v>
      </c>
      <c r="FO926" s="1">
        <v>1.0</v>
      </c>
      <c r="FP926" s="1">
        <v>0.579258</v>
      </c>
      <c r="FQ926" s="1">
        <v>2.63228</v>
      </c>
      <c r="FR926" s="1">
        <v>20.2978</v>
      </c>
      <c r="FS926" s="1">
        <v>5.21115</v>
      </c>
      <c r="FT926" s="1">
        <v>11.9081</v>
      </c>
      <c r="FU926" s="1">
        <v>5.00295</v>
      </c>
      <c r="FV926" s="1">
        <v>3.29003</v>
      </c>
      <c r="FW926" s="1">
        <v>9999.0</v>
      </c>
      <c r="FX926" s="1">
        <v>9999.0</v>
      </c>
      <c r="FY926" s="1">
        <v>9999.0</v>
      </c>
      <c r="FZ926" s="1">
        <v>999.9</v>
      </c>
      <c r="GA926" s="1">
        <v>1.85974</v>
      </c>
      <c r="GB926" s="1">
        <v>1.85476</v>
      </c>
      <c r="GC926" s="1">
        <v>1.85791</v>
      </c>
      <c r="GD926" s="1">
        <v>1.85638</v>
      </c>
      <c r="GE926" s="1">
        <v>1.85515</v>
      </c>
      <c r="GF926" s="1">
        <v>1.85471</v>
      </c>
      <c r="GG926" s="1">
        <v>1.85355</v>
      </c>
      <c r="GH926" s="1">
        <v>1.85654</v>
      </c>
      <c r="GI926" s="1">
        <v>0.0</v>
      </c>
      <c r="GJ926" s="1">
        <v>0.0</v>
      </c>
      <c r="GK926" s="1">
        <v>0.0</v>
      </c>
      <c r="GL926" s="1">
        <v>0.0</v>
      </c>
      <c r="GM926" s="1" t="s">
        <v>350</v>
      </c>
      <c r="GN926" s="1" t="s">
        <v>351</v>
      </c>
      <c r="GO926" s="1" t="s">
        <v>352</v>
      </c>
      <c r="GP926" s="1" t="s">
        <v>352</v>
      </c>
      <c r="GQ926" s="1" t="s">
        <v>352</v>
      </c>
      <c r="GR926" s="1" t="s">
        <v>352</v>
      </c>
      <c r="GS926" s="1">
        <v>0.0</v>
      </c>
      <c r="GT926" s="1">
        <v>100.0</v>
      </c>
      <c r="GU926" s="1">
        <v>100.0</v>
      </c>
      <c r="GV926" s="1">
        <v>1.546</v>
      </c>
      <c r="GW926" s="1">
        <v>0.0107</v>
      </c>
      <c r="GX926" s="1">
        <v>0.3371549117722462</v>
      </c>
      <c r="GY926" s="1">
        <v>0.003036990343597491</v>
      </c>
      <c r="GZ926" s="1">
        <v>-1.538114387597119E-6</v>
      </c>
      <c r="HA926" s="1">
        <v>3.390969119432733E-10</v>
      </c>
      <c r="HB926" s="1">
        <v>-0.06060417149738102</v>
      </c>
      <c r="HC926" s="1">
        <v>0.009762198319610341</v>
      </c>
      <c r="HD926" s="1">
        <v>-3.338778216718564E-4</v>
      </c>
      <c r="HE926" s="1">
        <v>2.632278881966732E-6</v>
      </c>
      <c r="HF926" s="1">
        <v>6.0</v>
      </c>
      <c r="HG926" s="1">
        <v>2134.0</v>
      </c>
      <c r="HH926" s="1">
        <v>2.0</v>
      </c>
      <c r="HI926" s="1">
        <v>31.0</v>
      </c>
      <c r="HJ926" s="1">
        <v>6.1</v>
      </c>
      <c r="HK926" s="1">
        <v>5.9</v>
      </c>
      <c r="HL926" s="1">
        <v>1.40869</v>
      </c>
      <c r="HM926" s="1">
        <v>2.34009</v>
      </c>
      <c r="HN926" s="1">
        <v>1.4978</v>
      </c>
      <c r="HO926" s="1">
        <v>2.30957</v>
      </c>
      <c r="HP926" s="1">
        <v>1.54785</v>
      </c>
      <c r="HQ926" s="1">
        <v>2.45361</v>
      </c>
      <c r="HR926" s="1">
        <v>42.6974</v>
      </c>
      <c r="HS926" s="1">
        <v>14.3684</v>
      </c>
      <c r="HT926" s="1">
        <v>18.0</v>
      </c>
      <c r="HU926" s="1">
        <v>495.12</v>
      </c>
      <c r="HV926" s="1">
        <v>468.936</v>
      </c>
      <c r="HW926" s="1">
        <v>26.2414</v>
      </c>
      <c r="HX926" s="1">
        <v>34.1826</v>
      </c>
      <c r="HY926" s="1">
        <v>29.9994</v>
      </c>
      <c r="HZ926" s="1">
        <v>33.9818</v>
      </c>
      <c r="IA926" s="1">
        <v>34.0758</v>
      </c>
      <c r="IB926" s="1">
        <v>28.212</v>
      </c>
      <c r="IC926" s="1">
        <v>33.2464</v>
      </c>
      <c r="ID926" s="1">
        <v>0.0</v>
      </c>
      <c r="IE926" s="1">
        <v>26.2606</v>
      </c>
      <c r="IF926" s="1">
        <v>601.976</v>
      </c>
      <c r="IG926" s="1">
        <v>24.8526</v>
      </c>
      <c r="IH926" s="1">
        <v>100.27</v>
      </c>
      <c r="II926" s="1">
        <v>99.9638</v>
      </c>
      <c r="IJ926" s="1" t="s">
        <v>1117</v>
      </c>
    </row>
    <row r="927" ht="15.75" customHeight="1">
      <c r="A927" s="1">
        <v>911.0</v>
      </c>
      <c r="B927" s="1">
        <v>1.6598873591E9</v>
      </c>
      <c r="C927" s="1">
        <v>7102.0</v>
      </c>
      <c r="D927" s="1" t="s">
        <v>2126</v>
      </c>
      <c r="E927" s="1" t="s">
        <v>2127</v>
      </c>
      <c r="F927" s="1">
        <v>1.0</v>
      </c>
      <c r="G927" s="1" t="s">
        <v>1115</v>
      </c>
      <c r="H927" s="1" t="s">
        <v>345</v>
      </c>
      <c r="I927" s="1" t="s">
        <v>1102</v>
      </c>
      <c r="J927" s="1" t="s">
        <v>1113</v>
      </c>
      <c r="K927" s="1" t="s">
        <v>1114</v>
      </c>
      <c r="L927" s="1" t="s">
        <v>1904</v>
      </c>
      <c r="M927" s="1" t="s">
        <v>346</v>
      </c>
      <c r="N927" s="1">
        <v>1.659887351299999E9</v>
      </c>
      <c r="O927" s="1">
        <f t="shared" si="1"/>
        <v>0.00212611625</v>
      </c>
      <c r="P927" s="1">
        <f t="shared" si="2"/>
        <v>2.12611625</v>
      </c>
      <c r="Q927" s="1">
        <f t="shared" si="3"/>
        <v>8.531938492</v>
      </c>
      <c r="R927" s="1">
        <f t="shared" si="4"/>
        <v>486.7864</v>
      </c>
      <c r="S927" s="1">
        <f t="shared" si="5"/>
        <v>336.4344222</v>
      </c>
      <c r="T927" s="1">
        <f t="shared" si="6"/>
        <v>33.4064758</v>
      </c>
      <c r="U927" s="1">
        <f t="shared" si="7"/>
        <v>48.33577369</v>
      </c>
      <c r="V927" s="1">
        <f t="shared" si="8"/>
        <v>0.1017663888</v>
      </c>
      <c r="W927" s="1">
        <f t="shared" si="9"/>
        <v>2.916933458</v>
      </c>
      <c r="X927" s="1">
        <f t="shared" si="10"/>
        <v>0.09983432447</v>
      </c>
      <c r="Y927" s="1">
        <f t="shared" si="11"/>
        <v>0.06256698591</v>
      </c>
      <c r="Z927" s="1">
        <f t="shared" si="12"/>
        <v>321.5212606</v>
      </c>
      <c r="AA927" s="1">
        <f t="shared" si="13"/>
        <v>32.29874201</v>
      </c>
      <c r="AB927" s="1">
        <f t="shared" si="14"/>
        <v>31.8643</v>
      </c>
      <c r="AC927" s="1">
        <f t="shared" si="15"/>
        <v>4.738529644</v>
      </c>
      <c r="AD927" s="1">
        <f t="shared" si="16"/>
        <v>60.07565988</v>
      </c>
      <c r="AE927" s="1">
        <f t="shared" si="17"/>
        <v>2.703125574</v>
      </c>
      <c r="AF927" s="1">
        <f t="shared" si="18"/>
        <v>4.499535385</v>
      </c>
      <c r="AG927" s="1">
        <f t="shared" si="19"/>
        <v>2.03540407</v>
      </c>
      <c r="AH927" s="1">
        <f t="shared" si="20"/>
        <v>-93.76172664</v>
      </c>
      <c r="AI927" s="1">
        <f t="shared" si="21"/>
        <v>-143.1663768</v>
      </c>
      <c r="AJ927" s="1">
        <f t="shared" si="22"/>
        <v>-11.06622761</v>
      </c>
      <c r="AK927" s="1">
        <f t="shared" si="23"/>
        <v>73.52692954</v>
      </c>
      <c r="AL927" s="1">
        <f t="shared" si="24"/>
        <v>37.91645181</v>
      </c>
      <c r="AM927" s="1">
        <f t="shared" si="25"/>
        <v>2.044765421</v>
      </c>
      <c r="AN927" s="1">
        <f t="shared" si="26"/>
        <v>8.531938492</v>
      </c>
      <c r="AO927" s="1">
        <v>574.50093524956</v>
      </c>
      <c r="AP927" s="1">
        <v>537.5524242424241</v>
      </c>
      <c r="AQ927" s="1">
        <v>5.087815778466159</v>
      </c>
      <c r="AR927" s="1">
        <v>66.27246196861341</v>
      </c>
      <c r="AS927" s="1">
        <f t="shared" si="27"/>
        <v>2.12611625</v>
      </c>
      <c r="AT927" s="1">
        <v>24.89372399219017</v>
      </c>
      <c r="AU927" s="1">
        <v>27.29729878787879</v>
      </c>
      <c r="AV927" s="1">
        <v>0.01224990004405046</v>
      </c>
      <c r="AW927" s="1">
        <v>80.69783231761454</v>
      </c>
      <c r="AX927" s="1">
        <v>2.0</v>
      </c>
      <c r="AY927" s="1">
        <v>0.0</v>
      </c>
      <c r="AZ927" s="1">
        <f t="shared" si="28"/>
        <v>1</v>
      </c>
      <c r="BA927" s="1">
        <f t="shared" si="29"/>
        <v>0</v>
      </c>
      <c r="BB927" s="1">
        <f t="shared" si="30"/>
        <v>51813.04842</v>
      </c>
      <c r="BC927" s="1">
        <f t="shared" si="31"/>
        <v>2000.029333</v>
      </c>
      <c r="BD927" s="1">
        <f t="shared" si="32"/>
        <v>1681.22494</v>
      </c>
      <c r="BE927" s="1">
        <f t="shared" si="33"/>
        <v>0.8406001412</v>
      </c>
      <c r="BF927" s="1">
        <f t="shared" si="34"/>
        <v>0.1607582725</v>
      </c>
      <c r="BG927" s="1">
        <v>6.0</v>
      </c>
      <c r="BH927" s="1">
        <v>0.5</v>
      </c>
      <c r="BI927" s="1" t="s">
        <v>347</v>
      </c>
      <c r="BJ927" s="1">
        <v>2.0</v>
      </c>
      <c r="BK927" s="1" t="b">
        <v>1</v>
      </c>
      <c r="BL927" s="1">
        <v>1.659887351299999E9</v>
      </c>
      <c r="BM927" s="1">
        <v>486.7864</v>
      </c>
      <c r="BN927" s="1">
        <v>533.4698666666666</v>
      </c>
      <c r="BO927" s="1">
        <v>27.22300000000001</v>
      </c>
      <c r="BP927" s="1">
        <v>24.83662666666666</v>
      </c>
      <c r="BQ927" s="1">
        <v>485.2993333333333</v>
      </c>
      <c r="BR927" s="1">
        <v>27.21213333333333</v>
      </c>
      <c r="BS927" s="1">
        <v>500.1147333333332</v>
      </c>
      <c r="BT927" s="1">
        <v>99.19572000000001</v>
      </c>
      <c r="BU927" s="1">
        <v>0.09993346666666666</v>
      </c>
      <c r="BV927" s="1">
        <v>30.95390666666667</v>
      </c>
      <c r="BW927" s="1">
        <v>31.8643</v>
      </c>
      <c r="BX927" s="1">
        <v>999.8999999999999</v>
      </c>
      <c r="BY927" s="1">
        <v>0.0</v>
      </c>
      <c r="BZ927" s="1">
        <v>0.0</v>
      </c>
      <c r="CA927" s="1">
        <v>10008.75466666667</v>
      </c>
      <c r="CB927" s="1">
        <v>0.0</v>
      </c>
      <c r="CC927" s="1">
        <v>1197.4268</v>
      </c>
      <c r="CD927" s="1">
        <v>-46.68362</v>
      </c>
      <c r="CE927" s="1">
        <v>500.41</v>
      </c>
      <c r="CF927" s="1">
        <v>547.0580666666666</v>
      </c>
      <c r="CG927" s="1">
        <v>2.38636</v>
      </c>
      <c r="CH927" s="1">
        <v>533.4698666666666</v>
      </c>
      <c r="CI927" s="1">
        <v>24.83662666666666</v>
      </c>
      <c r="CJ927" s="1">
        <v>2.700402666666667</v>
      </c>
      <c r="CK927" s="1">
        <v>2.463686</v>
      </c>
      <c r="CL927" s="1">
        <v>22.28755333333333</v>
      </c>
      <c r="CM927" s="1">
        <v>20.78854</v>
      </c>
      <c r="CN927" s="1">
        <v>2000.029333333333</v>
      </c>
      <c r="CO927" s="1">
        <v>0.979996</v>
      </c>
      <c r="CP927" s="1">
        <v>0.02000420000000001</v>
      </c>
      <c r="CQ927" s="1">
        <v>0.0</v>
      </c>
      <c r="CR927" s="1">
        <v>2.7624</v>
      </c>
      <c r="CS927" s="1">
        <v>0.0</v>
      </c>
      <c r="CT927" s="1">
        <v>16328.06666666667</v>
      </c>
      <c r="CU927" s="1">
        <v>17412.56</v>
      </c>
      <c r="CV927" s="1">
        <v>43.62913333333334</v>
      </c>
      <c r="CW927" s="1">
        <v>45.0</v>
      </c>
      <c r="CX927" s="1">
        <v>43.7038</v>
      </c>
      <c r="CY927" s="1">
        <v>43.29133333333333</v>
      </c>
      <c r="CZ927" s="1">
        <v>43.6374</v>
      </c>
      <c r="DA927" s="1">
        <v>1960.019333333333</v>
      </c>
      <c r="DB927" s="1">
        <v>40.01</v>
      </c>
      <c r="DC927" s="1">
        <v>0.0</v>
      </c>
      <c r="DD927" s="1">
        <v>1.6598873579E9</v>
      </c>
      <c r="DE927" s="1">
        <v>0.0</v>
      </c>
      <c r="DF927" s="1">
        <v>1.6598870025E9</v>
      </c>
      <c r="DG927" s="1" t="s">
        <v>1905</v>
      </c>
      <c r="DH927" s="1">
        <v>1.659886993E9</v>
      </c>
      <c r="DI927" s="1">
        <v>1.6598870025E9</v>
      </c>
      <c r="DJ927" s="1">
        <v>16.0</v>
      </c>
      <c r="DK927" s="1">
        <v>-0.383</v>
      </c>
      <c r="DL927" s="1">
        <v>0.001</v>
      </c>
      <c r="DM927" s="1">
        <v>1.325</v>
      </c>
      <c r="DN927" s="1">
        <v>0.016</v>
      </c>
      <c r="DO927" s="1">
        <v>400.0</v>
      </c>
      <c r="DP927" s="1">
        <v>25.0</v>
      </c>
      <c r="DQ927" s="1">
        <v>0.27</v>
      </c>
      <c r="DR927" s="1">
        <v>0.06</v>
      </c>
      <c r="DS927" s="1">
        <v>7.983946587591885</v>
      </c>
      <c r="DT927" s="1">
        <v>4.414015784938427</v>
      </c>
      <c r="DU927" s="1">
        <v>0.3310515627619157</v>
      </c>
      <c r="DV927" s="1">
        <v>0.0</v>
      </c>
      <c r="DW927" s="1">
        <v>-46.6706322580645</v>
      </c>
      <c r="DX927" s="1">
        <v>-6.367756451612836</v>
      </c>
      <c r="DY927" s="1">
        <v>0.4841548788366724</v>
      </c>
      <c r="DZ927" s="1">
        <v>0.0</v>
      </c>
      <c r="EA927" s="1">
        <v>341.6300809168645</v>
      </c>
      <c r="EB927" s="1">
        <v>230.1769874997125</v>
      </c>
      <c r="EC927" s="1">
        <v>16.6593954587412</v>
      </c>
      <c r="ED927" s="1">
        <v>0.0</v>
      </c>
      <c r="EE927" s="1">
        <v>2.38550243902439</v>
      </c>
      <c r="EF927" s="1">
        <v>-0.03411700348431524</v>
      </c>
      <c r="EG927" s="1">
        <v>0.013493596092761</v>
      </c>
      <c r="EH927" s="1">
        <v>1.0</v>
      </c>
      <c r="EI927" s="1">
        <v>2.036026122540098</v>
      </c>
      <c r="EJ927" s="1">
        <v>-0.07075800215413366</v>
      </c>
      <c r="EK927" s="1">
        <v>0.005194971934044901</v>
      </c>
      <c r="EL927" s="1">
        <v>1.0</v>
      </c>
      <c r="EM927" s="1">
        <v>2.0</v>
      </c>
      <c r="EN927" s="1">
        <v>5.0</v>
      </c>
      <c r="EO927" s="1" t="s">
        <v>386</v>
      </c>
      <c r="EP927" s="1">
        <v>2.94063</v>
      </c>
      <c r="EQ927" s="1">
        <v>2.80115</v>
      </c>
      <c r="ER927" s="1">
        <v>0.106771</v>
      </c>
      <c r="ES927" s="1">
        <v>0.113626</v>
      </c>
      <c r="ET927" s="1">
        <v>0.117153</v>
      </c>
      <c r="EU927" s="1">
        <v>0.109866</v>
      </c>
      <c r="EV927" s="1">
        <v>18253.6</v>
      </c>
      <c r="EW927" s="1">
        <v>18992.7</v>
      </c>
      <c r="EX927" s="1">
        <v>23777.2</v>
      </c>
      <c r="EY927" s="1">
        <v>24949.8</v>
      </c>
      <c r="EZ927" s="1">
        <v>33608.5</v>
      </c>
      <c r="FA927" s="1">
        <v>35469.9</v>
      </c>
      <c r="FB927" s="1">
        <v>43367.1</v>
      </c>
      <c r="FC927" s="1">
        <v>46126.8</v>
      </c>
      <c r="FD927" s="1">
        <v>1.92825</v>
      </c>
      <c r="FE927" s="1">
        <v>1.79015</v>
      </c>
      <c r="FF927" s="1">
        <v>0.0989586</v>
      </c>
      <c r="FG927" s="1">
        <v>0.0</v>
      </c>
      <c r="FH927" s="1">
        <v>30.2491</v>
      </c>
      <c r="FI927" s="1">
        <v>999.9</v>
      </c>
      <c r="FJ927" s="1">
        <v>50.5</v>
      </c>
      <c r="FK927" s="1">
        <v>39.6</v>
      </c>
      <c r="FL927" s="1">
        <v>36.9446</v>
      </c>
      <c r="FM927" s="1">
        <v>63.6439</v>
      </c>
      <c r="FN927" s="1">
        <v>26.5184</v>
      </c>
      <c r="FO927" s="1">
        <v>1.0</v>
      </c>
      <c r="FP927" s="1">
        <v>0.579116</v>
      </c>
      <c r="FQ927" s="1">
        <v>2.66005</v>
      </c>
      <c r="FR927" s="1">
        <v>20.2974</v>
      </c>
      <c r="FS927" s="1">
        <v>5.21085</v>
      </c>
      <c r="FT927" s="1">
        <v>11.9081</v>
      </c>
      <c r="FU927" s="1">
        <v>5.0027</v>
      </c>
      <c r="FV927" s="1">
        <v>3.29</v>
      </c>
      <c r="FW927" s="1">
        <v>9999.0</v>
      </c>
      <c r="FX927" s="1">
        <v>9999.0</v>
      </c>
      <c r="FY927" s="1">
        <v>9999.0</v>
      </c>
      <c r="FZ927" s="1">
        <v>999.9</v>
      </c>
      <c r="GA927" s="1">
        <v>1.85974</v>
      </c>
      <c r="GB927" s="1">
        <v>1.85476</v>
      </c>
      <c r="GC927" s="1">
        <v>1.85791</v>
      </c>
      <c r="GD927" s="1">
        <v>1.85638</v>
      </c>
      <c r="GE927" s="1">
        <v>1.85515</v>
      </c>
      <c r="GF927" s="1">
        <v>1.85471</v>
      </c>
      <c r="GG927" s="1">
        <v>1.85355</v>
      </c>
      <c r="GH927" s="1">
        <v>1.85654</v>
      </c>
      <c r="GI927" s="1">
        <v>0.0</v>
      </c>
      <c r="GJ927" s="1">
        <v>0.0</v>
      </c>
      <c r="GK927" s="1">
        <v>0.0</v>
      </c>
      <c r="GL927" s="1">
        <v>0.0</v>
      </c>
      <c r="GM927" s="1" t="s">
        <v>350</v>
      </c>
      <c r="GN927" s="1" t="s">
        <v>351</v>
      </c>
      <c r="GO927" s="1" t="s">
        <v>352</v>
      </c>
      <c r="GP927" s="1" t="s">
        <v>352</v>
      </c>
      <c r="GQ927" s="1" t="s">
        <v>352</v>
      </c>
      <c r="GR927" s="1" t="s">
        <v>352</v>
      </c>
      <c r="GS927" s="1">
        <v>0.0</v>
      </c>
      <c r="GT927" s="1">
        <v>100.0</v>
      </c>
      <c r="GU927" s="1">
        <v>100.0</v>
      </c>
      <c r="GV927" s="1">
        <v>1.555</v>
      </c>
      <c r="GW927" s="1">
        <v>0.0106</v>
      </c>
      <c r="GX927" s="1">
        <v>0.3371549117722462</v>
      </c>
      <c r="GY927" s="1">
        <v>0.003036990343597491</v>
      </c>
      <c r="GZ927" s="1">
        <v>-1.538114387597119E-6</v>
      </c>
      <c r="HA927" s="1">
        <v>3.390969119432733E-10</v>
      </c>
      <c r="HB927" s="1">
        <v>-0.06060417149738102</v>
      </c>
      <c r="HC927" s="1">
        <v>0.009762198319610341</v>
      </c>
      <c r="HD927" s="1">
        <v>-3.338778216718564E-4</v>
      </c>
      <c r="HE927" s="1">
        <v>2.632278881966732E-6</v>
      </c>
      <c r="HF927" s="1">
        <v>6.0</v>
      </c>
      <c r="HG927" s="1">
        <v>2134.0</v>
      </c>
      <c r="HH927" s="1">
        <v>2.0</v>
      </c>
      <c r="HI927" s="1">
        <v>31.0</v>
      </c>
      <c r="HJ927" s="1">
        <v>6.1</v>
      </c>
      <c r="HK927" s="1">
        <v>5.9</v>
      </c>
      <c r="HL927" s="1">
        <v>1.41479</v>
      </c>
      <c r="HM927" s="1">
        <v>2.35352</v>
      </c>
      <c r="HN927" s="1">
        <v>1.4978</v>
      </c>
      <c r="HO927" s="1">
        <v>2.30957</v>
      </c>
      <c r="HP927" s="1">
        <v>1.54785</v>
      </c>
      <c r="HQ927" s="1">
        <v>2.25708</v>
      </c>
      <c r="HR927" s="1">
        <v>42.6706</v>
      </c>
      <c r="HS927" s="1">
        <v>14.3509</v>
      </c>
      <c r="HT927" s="1">
        <v>18.0</v>
      </c>
      <c r="HU927" s="1">
        <v>495.191</v>
      </c>
      <c r="HV927" s="1">
        <v>468.963</v>
      </c>
      <c r="HW927" s="1">
        <v>26.2504</v>
      </c>
      <c r="HX927" s="1">
        <v>34.1823</v>
      </c>
      <c r="HY927" s="1">
        <v>29.9994</v>
      </c>
      <c r="HZ927" s="1">
        <v>33.9811</v>
      </c>
      <c r="IA927" s="1">
        <v>34.075</v>
      </c>
      <c r="IB927" s="1">
        <v>28.3475</v>
      </c>
      <c r="IC927" s="1">
        <v>33.2464</v>
      </c>
      <c r="ID927" s="1">
        <v>0.0</v>
      </c>
      <c r="IE927" s="1">
        <v>26.2958</v>
      </c>
      <c r="IF927" s="1">
        <v>601.976</v>
      </c>
      <c r="IG927" s="1">
        <v>24.8509</v>
      </c>
      <c r="IH927" s="1">
        <v>100.27</v>
      </c>
      <c r="II927" s="1">
        <v>99.9647</v>
      </c>
      <c r="IJ927" s="1" t="s">
        <v>1117</v>
      </c>
    </row>
    <row r="928" ht="15.75" customHeight="1">
      <c r="A928" s="1">
        <v>912.0</v>
      </c>
      <c r="B928" s="1">
        <v>1.6598873601E9</v>
      </c>
      <c r="C928" s="1">
        <v>7103.0</v>
      </c>
      <c r="D928" s="1" t="s">
        <v>2128</v>
      </c>
      <c r="E928" s="1" t="s">
        <v>2129</v>
      </c>
      <c r="F928" s="1">
        <v>1.0</v>
      </c>
      <c r="G928" s="1" t="s">
        <v>1115</v>
      </c>
      <c r="H928" s="1" t="s">
        <v>345</v>
      </c>
      <c r="I928" s="1" t="s">
        <v>1102</v>
      </c>
      <c r="J928" s="1" t="s">
        <v>1113</v>
      </c>
      <c r="K928" s="1" t="s">
        <v>1114</v>
      </c>
      <c r="L928" s="1" t="s">
        <v>1904</v>
      </c>
      <c r="M928" s="1" t="s">
        <v>346</v>
      </c>
      <c r="N928" s="1">
        <v>1.659887352333333E9</v>
      </c>
      <c r="O928" s="1">
        <f t="shared" si="1"/>
        <v>0.002127046943</v>
      </c>
      <c r="P928" s="1">
        <f t="shared" si="2"/>
        <v>2.127046943</v>
      </c>
      <c r="Q928" s="1">
        <f t="shared" si="3"/>
        <v>8.687524876</v>
      </c>
      <c r="R928" s="1">
        <f t="shared" si="4"/>
        <v>491.8862667</v>
      </c>
      <c r="S928" s="1">
        <f t="shared" si="5"/>
        <v>339.0806991</v>
      </c>
      <c r="T928" s="1">
        <f t="shared" si="6"/>
        <v>33.66924028</v>
      </c>
      <c r="U928" s="1">
        <f t="shared" si="7"/>
        <v>48.84216927</v>
      </c>
      <c r="V928" s="1">
        <f t="shared" si="8"/>
        <v>0.1018820085</v>
      </c>
      <c r="W928" s="1">
        <f t="shared" si="9"/>
        <v>2.917101209</v>
      </c>
      <c r="X928" s="1">
        <f t="shared" si="10"/>
        <v>0.09994570556</v>
      </c>
      <c r="Y928" s="1">
        <f t="shared" si="11"/>
        <v>0.06263696997</v>
      </c>
      <c r="Z928" s="1">
        <f t="shared" si="12"/>
        <v>321.5183878</v>
      </c>
      <c r="AA928" s="1">
        <f t="shared" si="13"/>
        <v>32.29749177</v>
      </c>
      <c r="AB928" s="1">
        <f t="shared" si="14"/>
        <v>31.86268667</v>
      </c>
      <c r="AC928" s="1">
        <f t="shared" si="15"/>
        <v>4.73809653</v>
      </c>
      <c r="AD928" s="1">
        <f t="shared" si="16"/>
        <v>60.09994112</v>
      </c>
      <c r="AE928" s="1">
        <f t="shared" si="17"/>
        <v>2.704076219</v>
      </c>
      <c r="AF928" s="1">
        <f t="shared" si="18"/>
        <v>4.499299282</v>
      </c>
      <c r="AG928" s="1">
        <f t="shared" si="19"/>
        <v>2.03402031</v>
      </c>
      <c r="AH928" s="1">
        <f t="shared" si="20"/>
        <v>-93.80277019</v>
      </c>
      <c r="AI928" s="1">
        <f t="shared" si="21"/>
        <v>-143.0655719</v>
      </c>
      <c r="AJ928" s="1">
        <f t="shared" si="22"/>
        <v>-11.05766177</v>
      </c>
      <c r="AK928" s="1">
        <f t="shared" si="23"/>
        <v>73.59238395</v>
      </c>
      <c r="AL928" s="1">
        <f t="shared" si="24"/>
        <v>37.99124051</v>
      </c>
      <c r="AM928" s="1">
        <f t="shared" si="25"/>
        <v>2.046376061</v>
      </c>
      <c r="AN928" s="1">
        <f t="shared" si="26"/>
        <v>8.687524876</v>
      </c>
      <c r="AO928" s="1">
        <v>579.5826212728275</v>
      </c>
      <c r="AP928" s="1">
        <v>542.5876424242426</v>
      </c>
      <c r="AQ928" s="1">
        <v>5.059931768565075</v>
      </c>
      <c r="AR928" s="1">
        <v>66.27246196861341</v>
      </c>
      <c r="AS928" s="1">
        <f t="shared" si="27"/>
        <v>2.127046943</v>
      </c>
      <c r="AT928" s="1">
        <v>24.8958830517965</v>
      </c>
      <c r="AU928" s="1">
        <v>27.30562424242423</v>
      </c>
      <c r="AV928" s="1">
        <v>0.01144250058816599</v>
      </c>
      <c r="AW928" s="1">
        <v>80.69783231761454</v>
      </c>
      <c r="AX928" s="1">
        <v>2.0</v>
      </c>
      <c r="AY928" s="1">
        <v>0.0</v>
      </c>
      <c r="AZ928" s="1">
        <f t="shared" si="28"/>
        <v>1</v>
      </c>
      <c r="BA928" s="1">
        <f t="shared" si="29"/>
        <v>0</v>
      </c>
      <c r="BB928" s="1">
        <f t="shared" si="30"/>
        <v>51817.96811</v>
      </c>
      <c r="BC928" s="1">
        <f t="shared" si="31"/>
        <v>2000.011333</v>
      </c>
      <c r="BD928" s="1">
        <f t="shared" si="32"/>
        <v>1681.20982</v>
      </c>
      <c r="BE928" s="1">
        <f t="shared" si="33"/>
        <v>0.8406001466</v>
      </c>
      <c r="BF928" s="1">
        <f t="shared" si="34"/>
        <v>0.1607582829</v>
      </c>
      <c r="BG928" s="1">
        <v>6.0</v>
      </c>
      <c r="BH928" s="1">
        <v>0.5</v>
      </c>
      <c r="BI928" s="1" t="s">
        <v>347</v>
      </c>
      <c r="BJ928" s="1">
        <v>2.0</v>
      </c>
      <c r="BK928" s="1" t="b">
        <v>1</v>
      </c>
      <c r="BL928" s="1">
        <v>1.659887352333333E9</v>
      </c>
      <c r="BM928" s="1">
        <v>491.8862666666666</v>
      </c>
      <c r="BN928" s="1">
        <v>538.6727333333333</v>
      </c>
      <c r="BO928" s="1">
        <v>27.23257333333333</v>
      </c>
      <c r="BP928" s="1">
        <v>24.84435333333333</v>
      </c>
      <c r="BQ928" s="1">
        <v>490.3901999999999</v>
      </c>
      <c r="BR928" s="1">
        <v>27.22173333333333</v>
      </c>
      <c r="BS928" s="1">
        <v>500.1167333333333</v>
      </c>
      <c r="BT928" s="1">
        <v>99.19574666666666</v>
      </c>
      <c r="BU928" s="1">
        <v>0.09990880666666666</v>
      </c>
      <c r="BV928" s="1">
        <v>30.95298666666667</v>
      </c>
      <c r="BW928" s="1">
        <v>31.86268666666667</v>
      </c>
      <c r="BX928" s="1">
        <v>999.8999999999999</v>
      </c>
      <c r="BY928" s="1">
        <v>0.0</v>
      </c>
      <c r="BZ928" s="1">
        <v>0.0</v>
      </c>
      <c r="CA928" s="1">
        <v>10009.71133333333</v>
      </c>
      <c r="CB928" s="1">
        <v>0.0</v>
      </c>
      <c r="CC928" s="1">
        <v>1251.4658</v>
      </c>
      <c r="CD928" s="1">
        <v>-46.78660666666666</v>
      </c>
      <c r="CE928" s="1">
        <v>505.6575999999999</v>
      </c>
      <c r="CF928" s="1">
        <v>552.3978</v>
      </c>
      <c r="CG928" s="1">
        <v>2.38821</v>
      </c>
      <c r="CH928" s="1">
        <v>538.6727333333333</v>
      </c>
      <c r="CI928" s="1">
        <v>24.84435333333333</v>
      </c>
      <c r="CJ928" s="1">
        <v>2.701353333333333</v>
      </c>
      <c r="CK928" s="1">
        <v>2.464452666666666</v>
      </c>
      <c r="CL928" s="1">
        <v>22.29333333333333</v>
      </c>
      <c r="CM928" s="1">
        <v>20.79359999999999</v>
      </c>
      <c r="CN928" s="1">
        <v>2000.011333333333</v>
      </c>
      <c r="CO928" s="1">
        <v>0.9799958</v>
      </c>
      <c r="CP928" s="1">
        <v>0.02000439333333334</v>
      </c>
      <c r="CQ928" s="1">
        <v>0.0</v>
      </c>
      <c r="CR928" s="1">
        <v>2.780466666666666</v>
      </c>
      <c r="CS928" s="1">
        <v>0.0</v>
      </c>
      <c r="CT928" s="1">
        <v>16326.47333333333</v>
      </c>
      <c r="CU928" s="1">
        <v>17412.40666666667</v>
      </c>
      <c r="CV928" s="1">
        <v>43.62913333333334</v>
      </c>
      <c r="CW928" s="1">
        <v>45.0</v>
      </c>
      <c r="CX928" s="1">
        <v>43.6996</v>
      </c>
      <c r="CY928" s="1">
        <v>43.2872</v>
      </c>
      <c r="CZ928" s="1">
        <v>43.63739999999999</v>
      </c>
      <c r="DA928" s="1">
        <v>1960.001333333333</v>
      </c>
      <c r="DB928" s="1">
        <v>40.01</v>
      </c>
      <c r="DC928" s="1">
        <v>0.0</v>
      </c>
      <c r="DD928" s="1">
        <v>1.6598873591E9</v>
      </c>
      <c r="DE928" s="1">
        <v>0.0</v>
      </c>
      <c r="DF928" s="1">
        <v>1.6598870025E9</v>
      </c>
      <c r="DG928" s="1" t="s">
        <v>1905</v>
      </c>
      <c r="DH928" s="1">
        <v>1.659886993E9</v>
      </c>
      <c r="DI928" s="1">
        <v>1.6598870025E9</v>
      </c>
      <c r="DJ928" s="1">
        <v>16.0</v>
      </c>
      <c r="DK928" s="1">
        <v>-0.383</v>
      </c>
      <c r="DL928" s="1">
        <v>0.001</v>
      </c>
      <c r="DM928" s="1">
        <v>1.325</v>
      </c>
      <c r="DN928" s="1">
        <v>0.016</v>
      </c>
      <c r="DO928" s="1">
        <v>400.0</v>
      </c>
      <c r="DP928" s="1">
        <v>25.0</v>
      </c>
      <c r="DQ928" s="1">
        <v>0.27</v>
      </c>
      <c r="DR928" s="1">
        <v>0.06</v>
      </c>
      <c r="DS928" s="1">
        <v>8.05675349581599</v>
      </c>
      <c r="DT928" s="1">
        <v>4.402321304870951</v>
      </c>
      <c r="DU928" s="1">
        <v>0.3299837906593999</v>
      </c>
      <c r="DV928" s="1">
        <v>0.0</v>
      </c>
      <c r="DW928" s="1">
        <v>-46.76973548387097</v>
      </c>
      <c r="DX928" s="1">
        <v>-5.977175806451529</v>
      </c>
      <c r="DY928" s="1">
        <v>0.4567272910811379</v>
      </c>
      <c r="DZ928" s="1">
        <v>0.0</v>
      </c>
      <c r="EA928" s="1">
        <v>345.5668628915286</v>
      </c>
      <c r="EB928" s="1">
        <v>228.8784730240564</v>
      </c>
      <c r="EC928" s="1">
        <v>16.55951790618706</v>
      </c>
      <c r="ED928" s="1">
        <v>0.0</v>
      </c>
      <c r="EE928" s="1">
        <v>2.385807317073171</v>
      </c>
      <c r="EF928" s="1">
        <v>-0.006901254355398132</v>
      </c>
      <c r="EG928" s="1">
        <v>0.01385373895545193</v>
      </c>
      <c r="EH928" s="1">
        <v>1.0</v>
      </c>
      <c r="EI928" s="1">
        <v>2.034650830025265</v>
      </c>
      <c r="EJ928" s="1">
        <v>-0.06738281978096992</v>
      </c>
      <c r="EK928" s="1">
        <v>0.004905696885177654</v>
      </c>
      <c r="EL928" s="1">
        <v>1.0</v>
      </c>
      <c r="EM928" s="1">
        <v>2.0</v>
      </c>
      <c r="EN928" s="1">
        <v>5.0</v>
      </c>
      <c r="EO928" s="1" t="s">
        <v>386</v>
      </c>
      <c r="EP928" s="1">
        <v>2.94055</v>
      </c>
      <c r="EQ928" s="1">
        <v>2.80109</v>
      </c>
      <c r="ER928" s="1">
        <v>0.107484</v>
      </c>
      <c r="ES928" s="1">
        <v>0.114324</v>
      </c>
      <c r="ET928" s="1">
        <v>0.117178</v>
      </c>
      <c r="EU928" s="1">
        <v>0.109867</v>
      </c>
      <c r="EV928" s="1">
        <v>18238.9</v>
      </c>
      <c r="EW928" s="1">
        <v>18977.8</v>
      </c>
      <c r="EX928" s="1">
        <v>23777.1</v>
      </c>
      <c r="EY928" s="1">
        <v>24949.9</v>
      </c>
      <c r="EZ928" s="1">
        <v>33607.5</v>
      </c>
      <c r="FA928" s="1">
        <v>35469.9</v>
      </c>
      <c r="FB928" s="1">
        <v>43367.0</v>
      </c>
      <c r="FC928" s="1">
        <v>46126.9</v>
      </c>
      <c r="FD928" s="1">
        <v>1.92822</v>
      </c>
      <c r="FE928" s="1">
        <v>1.79018</v>
      </c>
      <c r="FF928" s="1">
        <v>0.0987574</v>
      </c>
      <c r="FG928" s="1">
        <v>0.0</v>
      </c>
      <c r="FH928" s="1">
        <v>30.2491</v>
      </c>
      <c r="FI928" s="1">
        <v>999.9</v>
      </c>
      <c r="FJ928" s="1">
        <v>50.5</v>
      </c>
      <c r="FK928" s="1">
        <v>39.6</v>
      </c>
      <c r="FL928" s="1">
        <v>36.9438</v>
      </c>
      <c r="FM928" s="1">
        <v>63.5739</v>
      </c>
      <c r="FN928" s="1">
        <v>25.7532</v>
      </c>
      <c r="FO928" s="1">
        <v>1.0</v>
      </c>
      <c r="FP928" s="1">
        <v>0.579096</v>
      </c>
      <c r="FQ928" s="1">
        <v>2.64365</v>
      </c>
      <c r="FR928" s="1">
        <v>20.2977</v>
      </c>
      <c r="FS928" s="1">
        <v>5.211</v>
      </c>
      <c r="FT928" s="1">
        <v>11.9081</v>
      </c>
      <c r="FU928" s="1">
        <v>5.00285</v>
      </c>
      <c r="FV928" s="1">
        <v>3.28993</v>
      </c>
      <c r="FW928" s="1">
        <v>9999.0</v>
      </c>
      <c r="FX928" s="1">
        <v>9999.0</v>
      </c>
      <c r="FY928" s="1">
        <v>9999.0</v>
      </c>
      <c r="FZ928" s="1">
        <v>999.9</v>
      </c>
      <c r="GA928" s="1">
        <v>1.85974</v>
      </c>
      <c r="GB928" s="1">
        <v>1.85474</v>
      </c>
      <c r="GC928" s="1">
        <v>1.85791</v>
      </c>
      <c r="GD928" s="1">
        <v>1.85638</v>
      </c>
      <c r="GE928" s="1">
        <v>1.85515</v>
      </c>
      <c r="GF928" s="1">
        <v>1.85471</v>
      </c>
      <c r="GG928" s="1">
        <v>1.85354</v>
      </c>
      <c r="GH928" s="1">
        <v>1.85654</v>
      </c>
      <c r="GI928" s="1">
        <v>0.0</v>
      </c>
      <c r="GJ928" s="1">
        <v>0.0</v>
      </c>
      <c r="GK928" s="1">
        <v>0.0</v>
      </c>
      <c r="GL928" s="1">
        <v>0.0</v>
      </c>
      <c r="GM928" s="1" t="s">
        <v>350</v>
      </c>
      <c r="GN928" s="1" t="s">
        <v>351</v>
      </c>
      <c r="GO928" s="1" t="s">
        <v>352</v>
      </c>
      <c r="GP928" s="1" t="s">
        <v>352</v>
      </c>
      <c r="GQ928" s="1" t="s">
        <v>352</v>
      </c>
      <c r="GR928" s="1" t="s">
        <v>352</v>
      </c>
      <c r="GS928" s="1">
        <v>0.0</v>
      </c>
      <c r="GT928" s="1">
        <v>100.0</v>
      </c>
      <c r="GU928" s="1">
        <v>100.0</v>
      </c>
      <c r="GV928" s="1">
        <v>1.563</v>
      </c>
      <c r="GW928" s="1">
        <v>0.0107</v>
      </c>
      <c r="GX928" s="1">
        <v>0.3371549117722462</v>
      </c>
      <c r="GY928" s="1">
        <v>0.003036990343597491</v>
      </c>
      <c r="GZ928" s="1">
        <v>-1.538114387597119E-6</v>
      </c>
      <c r="HA928" s="1">
        <v>3.390969119432733E-10</v>
      </c>
      <c r="HB928" s="1">
        <v>-0.06060417149738102</v>
      </c>
      <c r="HC928" s="1">
        <v>0.009762198319610341</v>
      </c>
      <c r="HD928" s="1">
        <v>-3.338778216718564E-4</v>
      </c>
      <c r="HE928" s="1">
        <v>2.632278881966732E-6</v>
      </c>
      <c r="HF928" s="1">
        <v>6.0</v>
      </c>
      <c r="HG928" s="1">
        <v>2134.0</v>
      </c>
      <c r="HH928" s="1">
        <v>2.0</v>
      </c>
      <c r="HI928" s="1">
        <v>31.0</v>
      </c>
      <c r="HJ928" s="1">
        <v>6.1</v>
      </c>
      <c r="HK928" s="1">
        <v>6.0</v>
      </c>
      <c r="HL928" s="1">
        <v>1.41602</v>
      </c>
      <c r="HM928" s="1">
        <v>2.34131</v>
      </c>
      <c r="HN928" s="1">
        <v>1.4978</v>
      </c>
      <c r="HO928" s="1">
        <v>2.30957</v>
      </c>
      <c r="HP928" s="1">
        <v>1.54785</v>
      </c>
      <c r="HQ928" s="1">
        <v>2.40967</v>
      </c>
      <c r="HR928" s="1">
        <v>42.6974</v>
      </c>
      <c r="HS928" s="1">
        <v>14.3509</v>
      </c>
      <c r="HT928" s="1">
        <v>18.0</v>
      </c>
      <c r="HU928" s="1">
        <v>495.17</v>
      </c>
      <c r="HV928" s="1">
        <v>468.974</v>
      </c>
      <c r="HW928" s="1">
        <v>26.2577</v>
      </c>
      <c r="HX928" s="1">
        <v>34.1823</v>
      </c>
      <c r="HY928" s="1">
        <v>29.9995</v>
      </c>
      <c r="HZ928" s="1">
        <v>33.9803</v>
      </c>
      <c r="IA928" s="1">
        <v>34.0743</v>
      </c>
      <c r="IB928" s="1">
        <v>28.6176</v>
      </c>
      <c r="IC928" s="1">
        <v>33.2464</v>
      </c>
      <c r="ID928" s="1">
        <v>0.0</v>
      </c>
      <c r="IE928" s="1">
        <v>26.2958</v>
      </c>
      <c r="IF928" s="1">
        <v>612.479</v>
      </c>
      <c r="IG928" s="1">
        <v>24.8456</v>
      </c>
      <c r="IH928" s="1">
        <v>100.27</v>
      </c>
      <c r="II928" s="1">
        <v>99.9649</v>
      </c>
      <c r="IJ928" s="1" t="s">
        <v>1117</v>
      </c>
    </row>
    <row r="929" ht="15.75" customHeight="1">
      <c r="A929" s="1">
        <v>913.0</v>
      </c>
      <c r="B929" s="1">
        <v>1.6598873611E9</v>
      </c>
      <c r="C929" s="1">
        <v>7104.0</v>
      </c>
      <c r="D929" s="1" t="s">
        <v>2130</v>
      </c>
      <c r="E929" s="1" t="s">
        <v>2131</v>
      </c>
      <c r="F929" s="1">
        <v>1.0</v>
      </c>
      <c r="G929" s="1" t="s">
        <v>1115</v>
      </c>
      <c r="H929" s="1" t="s">
        <v>345</v>
      </c>
      <c r="I929" s="1" t="s">
        <v>1102</v>
      </c>
      <c r="J929" s="1" t="s">
        <v>1113</v>
      </c>
      <c r="K929" s="1" t="s">
        <v>1114</v>
      </c>
      <c r="L929" s="1" t="s">
        <v>1904</v>
      </c>
      <c r="M929" s="1" t="s">
        <v>346</v>
      </c>
      <c r="N929" s="1">
        <v>1.659887353366666E9</v>
      </c>
      <c r="O929" s="1">
        <f t="shared" si="1"/>
        <v>0.002125188728</v>
      </c>
      <c r="P929" s="1">
        <f t="shared" si="2"/>
        <v>2.125188728</v>
      </c>
      <c r="Q929" s="1">
        <f t="shared" si="3"/>
        <v>8.847509588</v>
      </c>
      <c r="R929" s="1">
        <f t="shared" si="4"/>
        <v>496.984</v>
      </c>
      <c r="S929" s="1">
        <f t="shared" si="5"/>
        <v>341.4747569</v>
      </c>
      <c r="T929" s="1">
        <f t="shared" si="6"/>
        <v>33.90696057</v>
      </c>
      <c r="U929" s="1">
        <f t="shared" si="7"/>
        <v>49.34835314</v>
      </c>
      <c r="V929" s="1">
        <f t="shared" si="8"/>
        <v>0.1018589489</v>
      </c>
      <c r="W929" s="1">
        <f t="shared" si="9"/>
        <v>2.91695538</v>
      </c>
      <c r="X929" s="1">
        <f t="shared" si="10"/>
        <v>0.09992341871</v>
      </c>
      <c r="Y929" s="1">
        <f t="shared" si="11"/>
        <v>0.06262297302</v>
      </c>
      <c r="Z929" s="1">
        <f t="shared" si="12"/>
        <v>321.5193454</v>
      </c>
      <c r="AA929" s="1">
        <f t="shared" si="13"/>
        <v>32.29734437</v>
      </c>
      <c r="AB929" s="1">
        <f t="shared" si="14"/>
        <v>31.86128667</v>
      </c>
      <c r="AC929" s="1">
        <f t="shared" si="15"/>
        <v>4.737720714</v>
      </c>
      <c r="AD929" s="1">
        <f t="shared" si="16"/>
        <v>60.123544</v>
      </c>
      <c r="AE929" s="1">
        <f t="shared" si="17"/>
        <v>2.70503018</v>
      </c>
      <c r="AF929" s="1">
        <f t="shared" si="18"/>
        <v>4.499119646</v>
      </c>
      <c r="AG929" s="1">
        <f t="shared" si="19"/>
        <v>2.032690534</v>
      </c>
      <c r="AH929" s="1">
        <f t="shared" si="20"/>
        <v>-93.72082291</v>
      </c>
      <c r="AI929" s="1">
        <f t="shared" si="21"/>
        <v>-142.9483387</v>
      </c>
      <c r="AJ929" s="1">
        <f t="shared" si="22"/>
        <v>-11.0490387</v>
      </c>
      <c r="AK929" s="1">
        <f t="shared" si="23"/>
        <v>73.80114513</v>
      </c>
      <c r="AL929" s="1">
        <f t="shared" si="24"/>
        <v>38.06577772</v>
      </c>
      <c r="AM929" s="1">
        <f t="shared" si="25"/>
        <v>2.048102935</v>
      </c>
      <c r="AN929" s="1">
        <f t="shared" si="26"/>
        <v>8.847509588</v>
      </c>
      <c r="AO929" s="1">
        <v>584.6754796502971</v>
      </c>
      <c r="AP929" s="1">
        <v>547.6022060606059</v>
      </c>
      <c r="AQ929" s="1">
        <v>5.037099933045168</v>
      </c>
      <c r="AR929" s="1">
        <v>66.27246196861341</v>
      </c>
      <c r="AS929" s="1">
        <f t="shared" si="27"/>
        <v>2.125188728</v>
      </c>
      <c r="AT929" s="1">
        <v>24.89766834460214</v>
      </c>
      <c r="AU929" s="1">
        <v>27.3136309090909</v>
      </c>
      <c r="AV929" s="1">
        <v>0.01011424745486764</v>
      </c>
      <c r="AW929" s="1">
        <v>80.69783231761454</v>
      </c>
      <c r="AX929" s="1">
        <v>2.0</v>
      </c>
      <c r="AY929" s="1">
        <v>0.0</v>
      </c>
      <c r="AZ929" s="1">
        <f t="shared" si="28"/>
        <v>1</v>
      </c>
      <c r="BA929" s="1">
        <f t="shared" si="29"/>
        <v>0</v>
      </c>
      <c r="BB929" s="1">
        <f t="shared" si="30"/>
        <v>51813.9476</v>
      </c>
      <c r="BC929" s="1">
        <f t="shared" si="31"/>
        <v>2000.017333</v>
      </c>
      <c r="BD929" s="1">
        <f t="shared" si="32"/>
        <v>1681.21486</v>
      </c>
      <c r="BE929" s="1">
        <f t="shared" si="33"/>
        <v>0.8406001448</v>
      </c>
      <c r="BF929" s="1">
        <f t="shared" si="34"/>
        <v>0.1607582795</v>
      </c>
      <c r="BG929" s="1">
        <v>6.0</v>
      </c>
      <c r="BH929" s="1">
        <v>0.5</v>
      </c>
      <c r="BI929" s="1" t="s">
        <v>347</v>
      </c>
      <c r="BJ929" s="1">
        <v>2.0</v>
      </c>
      <c r="BK929" s="1" t="b">
        <v>1</v>
      </c>
      <c r="BL929" s="1">
        <v>1.659887353366666E9</v>
      </c>
      <c r="BM929" s="1">
        <v>496.984</v>
      </c>
      <c r="BN929" s="1">
        <v>543.8734666666667</v>
      </c>
      <c r="BO929" s="1">
        <v>27.24218</v>
      </c>
      <c r="BP929" s="1">
        <v>24.85196666666667</v>
      </c>
      <c r="BQ929" s="1">
        <v>495.4789333333334</v>
      </c>
      <c r="BR929" s="1">
        <v>27.23136666666666</v>
      </c>
      <c r="BS929" s="1">
        <v>500.1164</v>
      </c>
      <c r="BT929" s="1">
        <v>99.19575333333333</v>
      </c>
      <c r="BU929" s="1">
        <v>0.09990436</v>
      </c>
      <c r="BV929" s="1">
        <v>30.95228666666667</v>
      </c>
      <c r="BW929" s="1">
        <v>31.86128666666667</v>
      </c>
      <c r="BX929" s="1">
        <v>999.8999999999999</v>
      </c>
      <c r="BY929" s="1">
        <v>0.0</v>
      </c>
      <c r="BZ929" s="1">
        <v>0.0</v>
      </c>
      <c r="CA929" s="1">
        <v>10008.87666666667</v>
      </c>
      <c r="CB929" s="1">
        <v>0.0</v>
      </c>
      <c r="CC929" s="1">
        <v>1294.5506</v>
      </c>
      <c r="CD929" s="1">
        <v>-46.88960666666667</v>
      </c>
      <c r="CE929" s="1">
        <v>510.9030666666667</v>
      </c>
      <c r="CF929" s="1">
        <v>557.7353999999999</v>
      </c>
      <c r="CG929" s="1">
        <v>2.390206</v>
      </c>
      <c r="CH929" s="1">
        <v>543.8734666666667</v>
      </c>
      <c r="CI929" s="1">
        <v>24.85196666666667</v>
      </c>
      <c r="CJ929" s="1">
        <v>2.702306666666667</v>
      </c>
      <c r="CK929" s="1">
        <v>2.465208</v>
      </c>
      <c r="CL929" s="1">
        <v>22.29913333333333</v>
      </c>
      <c r="CM929" s="1">
        <v>20.79857333333333</v>
      </c>
      <c r="CN929" s="1">
        <v>2000.017333333333</v>
      </c>
      <c r="CO929" s="1">
        <v>0.9799958</v>
      </c>
      <c r="CP929" s="1">
        <v>0.02000439333333333</v>
      </c>
      <c r="CQ929" s="1">
        <v>0.0</v>
      </c>
      <c r="CR929" s="1">
        <v>2.751199999999999</v>
      </c>
      <c r="CS929" s="1">
        <v>0.0</v>
      </c>
      <c r="CT929" s="1">
        <v>16325.42666666667</v>
      </c>
      <c r="CU929" s="1">
        <v>17412.45333333333</v>
      </c>
      <c r="CV929" s="1">
        <v>43.62913333333334</v>
      </c>
      <c r="CW929" s="1">
        <v>45.0</v>
      </c>
      <c r="CX929" s="1">
        <v>43.6996</v>
      </c>
      <c r="CY929" s="1">
        <v>43.28306666666666</v>
      </c>
      <c r="CZ929" s="1">
        <v>43.63326666666667</v>
      </c>
      <c r="DA929" s="1">
        <v>1960.007333333333</v>
      </c>
      <c r="DB929" s="1">
        <v>40.01</v>
      </c>
      <c r="DC929" s="1">
        <v>0.0</v>
      </c>
      <c r="DD929" s="1">
        <v>1.6598873603E9</v>
      </c>
      <c r="DE929" s="1">
        <v>0.0</v>
      </c>
      <c r="DF929" s="1">
        <v>1.6598870025E9</v>
      </c>
      <c r="DG929" s="1" t="s">
        <v>1905</v>
      </c>
      <c r="DH929" s="1">
        <v>1.659886993E9</v>
      </c>
      <c r="DI929" s="1">
        <v>1.6598870025E9</v>
      </c>
      <c r="DJ929" s="1">
        <v>16.0</v>
      </c>
      <c r="DK929" s="1">
        <v>-0.383</v>
      </c>
      <c r="DL929" s="1">
        <v>0.001</v>
      </c>
      <c r="DM929" s="1">
        <v>1.325</v>
      </c>
      <c r="DN929" s="1">
        <v>0.016</v>
      </c>
      <c r="DO929" s="1">
        <v>400.0</v>
      </c>
      <c r="DP929" s="1">
        <v>25.0</v>
      </c>
      <c r="DQ929" s="1">
        <v>0.27</v>
      </c>
      <c r="DR929" s="1">
        <v>0.06</v>
      </c>
      <c r="DS929" s="1">
        <v>8.05675349581599</v>
      </c>
      <c r="DT929" s="1">
        <v>4.402321304870951</v>
      </c>
      <c r="DU929" s="1">
        <v>0.3299837906593999</v>
      </c>
      <c r="DV929" s="1">
        <v>0.0</v>
      </c>
      <c r="DW929" s="1">
        <v>-46.76973548387097</v>
      </c>
      <c r="DX929" s="1">
        <v>-5.977175806451529</v>
      </c>
      <c r="DY929" s="1">
        <v>0.4567272910811379</v>
      </c>
      <c r="DZ929" s="1">
        <v>0.0</v>
      </c>
      <c r="EA929" s="1">
        <v>345.5668628915286</v>
      </c>
      <c r="EB929" s="1">
        <v>228.8784730240564</v>
      </c>
      <c r="EC929" s="1">
        <v>16.55951790618706</v>
      </c>
      <c r="ED929" s="1">
        <v>0.0</v>
      </c>
      <c r="EE929" s="1">
        <v>2.385807317073171</v>
      </c>
      <c r="EF929" s="1">
        <v>-0.006901254355398132</v>
      </c>
      <c r="EG929" s="1">
        <v>0.01385373895545193</v>
      </c>
      <c r="EH929" s="1">
        <v>1.0</v>
      </c>
      <c r="EI929" s="1">
        <v>2.034650830025265</v>
      </c>
      <c r="EJ929" s="1">
        <v>-0.06738281978096992</v>
      </c>
      <c r="EK929" s="1">
        <v>0.004905696885177654</v>
      </c>
      <c r="EL929" s="1">
        <v>1.0</v>
      </c>
      <c r="EM929" s="1">
        <v>2.0</v>
      </c>
      <c r="EN929" s="1">
        <v>5.0</v>
      </c>
      <c r="EO929" s="1" t="s">
        <v>386</v>
      </c>
      <c r="EP929" s="1">
        <v>2.94055</v>
      </c>
      <c r="EQ929" s="1">
        <v>2.80118</v>
      </c>
      <c r="ER929" s="1">
        <v>0.108209</v>
      </c>
      <c r="ES929" s="1">
        <v>0.115037</v>
      </c>
      <c r="ET929" s="1">
        <v>0.117201</v>
      </c>
      <c r="EU929" s="1">
        <v>0.109872</v>
      </c>
      <c r="EV929" s="1">
        <v>18224.1</v>
      </c>
      <c r="EW929" s="1">
        <v>18962.6</v>
      </c>
      <c r="EX929" s="1">
        <v>23777.1</v>
      </c>
      <c r="EY929" s="1">
        <v>24950.1</v>
      </c>
      <c r="EZ929" s="1">
        <v>33606.5</v>
      </c>
      <c r="FA929" s="1">
        <v>35469.8</v>
      </c>
      <c r="FB929" s="1">
        <v>43366.8</v>
      </c>
      <c r="FC929" s="1">
        <v>46126.9</v>
      </c>
      <c r="FD929" s="1">
        <v>1.92813</v>
      </c>
      <c r="FE929" s="1">
        <v>1.7902</v>
      </c>
      <c r="FF929" s="1">
        <v>0.0985935</v>
      </c>
      <c r="FG929" s="1">
        <v>0.0</v>
      </c>
      <c r="FH929" s="1">
        <v>30.2491</v>
      </c>
      <c r="FI929" s="1">
        <v>999.9</v>
      </c>
      <c r="FJ929" s="1">
        <v>50.5</v>
      </c>
      <c r="FK929" s="1">
        <v>39.6</v>
      </c>
      <c r="FL929" s="1">
        <v>36.944</v>
      </c>
      <c r="FM929" s="1">
        <v>63.5939</v>
      </c>
      <c r="FN929" s="1">
        <v>26.4143</v>
      </c>
      <c r="FO929" s="1">
        <v>1.0</v>
      </c>
      <c r="FP929" s="1">
        <v>0.578986</v>
      </c>
      <c r="FQ929" s="1">
        <v>2.62438</v>
      </c>
      <c r="FR929" s="1">
        <v>20.298</v>
      </c>
      <c r="FS929" s="1">
        <v>5.21115</v>
      </c>
      <c r="FT929" s="1">
        <v>11.9081</v>
      </c>
      <c r="FU929" s="1">
        <v>5.00285</v>
      </c>
      <c r="FV929" s="1">
        <v>3.2899</v>
      </c>
      <c r="FW929" s="1">
        <v>9999.0</v>
      </c>
      <c r="FX929" s="1">
        <v>9999.0</v>
      </c>
      <c r="FY929" s="1">
        <v>9999.0</v>
      </c>
      <c r="FZ929" s="1">
        <v>999.9</v>
      </c>
      <c r="GA929" s="1">
        <v>1.85974</v>
      </c>
      <c r="GB929" s="1">
        <v>1.85474</v>
      </c>
      <c r="GC929" s="1">
        <v>1.85791</v>
      </c>
      <c r="GD929" s="1">
        <v>1.85638</v>
      </c>
      <c r="GE929" s="1">
        <v>1.85515</v>
      </c>
      <c r="GF929" s="1">
        <v>1.85471</v>
      </c>
      <c r="GG929" s="1">
        <v>1.85354</v>
      </c>
      <c r="GH929" s="1">
        <v>1.85654</v>
      </c>
      <c r="GI929" s="1">
        <v>0.0</v>
      </c>
      <c r="GJ929" s="1">
        <v>0.0</v>
      </c>
      <c r="GK929" s="1">
        <v>0.0</v>
      </c>
      <c r="GL929" s="1">
        <v>0.0</v>
      </c>
      <c r="GM929" s="1" t="s">
        <v>350</v>
      </c>
      <c r="GN929" s="1" t="s">
        <v>351</v>
      </c>
      <c r="GO929" s="1" t="s">
        <v>352</v>
      </c>
      <c r="GP929" s="1" t="s">
        <v>352</v>
      </c>
      <c r="GQ929" s="1" t="s">
        <v>352</v>
      </c>
      <c r="GR929" s="1" t="s">
        <v>352</v>
      </c>
      <c r="GS929" s="1">
        <v>0.0</v>
      </c>
      <c r="GT929" s="1">
        <v>100.0</v>
      </c>
      <c r="GU929" s="1">
        <v>100.0</v>
      </c>
      <c r="GV929" s="1">
        <v>1.572</v>
      </c>
      <c r="GW929" s="1">
        <v>0.0106</v>
      </c>
      <c r="GX929" s="1">
        <v>0.3371549117722462</v>
      </c>
      <c r="GY929" s="1">
        <v>0.003036990343597491</v>
      </c>
      <c r="GZ929" s="1">
        <v>-1.538114387597119E-6</v>
      </c>
      <c r="HA929" s="1">
        <v>3.390969119432733E-10</v>
      </c>
      <c r="HB929" s="1">
        <v>-0.06060417149738102</v>
      </c>
      <c r="HC929" s="1">
        <v>0.009762198319610341</v>
      </c>
      <c r="HD929" s="1">
        <v>-3.338778216718564E-4</v>
      </c>
      <c r="HE929" s="1">
        <v>2.632278881966732E-6</v>
      </c>
      <c r="HF929" s="1">
        <v>6.0</v>
      </c>
      <c r="HG929" s="1">
        <v>2134.0</v>
      </c>
      <c r="HH929" s="1">
        <v>2.0</v>
      </c>
      <c r="HI929" s="1">
        <v>31.0</v>
      </c>
      <c r="HJ929" s="1">
        <v>6.1</v>
      </c>
      <c r="HK929" s="1">
        <v>6.0</v>
      </c>
      <c r="HL929" s="1">
        <v>1.43555</v>
      </c>
      <c r="HM929" s="1">
        <v>2.34985</v>
      </c>
      <c r="HN929" s="1">
        <v>1.4978</v>
      </c>
      <c r="HO929" s="1">
        <v>2.30957</v>
      </c>
      <c r="HP929" s="1">
        <v>1.54785</v>
      </c>
      <c r="HQ929" s="1">
        <v>2.26929</v>
      </c>
      <c r="HR929" s="1">
        <v>42.6974</v>
      </c>
      <c r="HS929" s="1">
        <v>14.3422</v>
      </c>
      <c r="HT929" s="1">
        <v>18.0</v>
      </c>
      <c r="HU929" s="1">
        <v>495.106</v>
      </c>
      <c r="HV929" s="1">
        <v>468.984</v>
      </c>
      <c r="HW929" s="1">
        <v>26.2649</v>
      </c>
      <c r="HX929" s="1">
        <v>34.1818</v>
      </c>
      <c r="HY929" s="1">
        <v>29.9995</v>
      </c>
      <c r="HZ929" s="1">
        <v>33.9799</v>
      </c>
      <c r="IA929" s="1">
        <v>34.0735</v>
      </c>
      <c r="IB929" s="1">
        <v>28.7543</v>
      </c>
      <c r="IC929" s="1">
        <v>33.2464</v>
      </c>
      <c r="ID929" s="1">
        <v>0.0</v>
      </c>
      <c r="IE929" s="1">
        <v>26.2958</v>
      </c>
      <c r="IF929" s="1">
        <v>612.479</v>
      </c>
      <c r="IG929" s="1">
        <v>24.8385</v>
      </c>
      <c r="IH929" s="1">
        <v>100.27</v>
      </c>
      <c r="II929" s="1">
        <v>99.9651</v>
      </c>
      <c r="IJ929" s="1" t="s">
        <v>1117</v>
      </c>
    </row>
    <row r="930" ht="15.75" customHeight="1">
      <c r="A930" s="1">
        <v>914.0</v>
      </c>
      <c r="B930" s="1">
        <v>1.6598873621E9</v>
      </c>
      <c r="C930" s="1">
        <v>7105.0</v>
      </c>
      <c r="D930" s="1" t="s">
        <v>2132</v>
      </c>
      <c r="E930" s="1" t="s">
        <v>2133</v>
      </c>
      <c r="F930" s="1">
        <v>1.0</v>
      </c>
      <c r="G930" s="1" t="s">
        <v>1115</v>
      </c>
      <c r="H930" s="1" t="s">
        <v>345</v>
      </c>
      <c r="I930" s="1" t="s">
        <v>1102</v>
      </c>
      <c r="J930" s="1" t="s">
        <v>1113</v>
      </c>
      <c r="K930" s="1" t="s">
        <v>1114</v>
      </c>
      <c r="L930" s="1" t="s">
        <v>1904</v>
      </c>
      <c r="M930" s="1" t="s">
        <v>346</v>
      </c>
      <c r="N930" s="1">
        <v>1.659887354399999E9</v>
      </c>
      <c r="O930" s="1">
        <f t="shared" si="1"/>
        <v>0.00212342158</v>
      </c>
      <c r="P930" s="1">
        <f t="shared" si="2"/>
        <v>2.12342158</v>
      </c>
      <c r="Q930" s="1">
        <f t="shared" si="3"/>
        <v>8.76736261</v>
      </c>
      <c r="R930" s="1">
        <f t="shared" si="4"/>
        <v>502.0832667</v>
      </c>
      <c r="S930" s="1">
        <f t="shared" si="5"/>
        <v>347.639756</v>
      </c>
      <c r="T930" s="1">
        <f t="shared" si="6"/>
        <v>34.51914541</v>
      </c>
      <c r="U930" s="1">
        <f t="shared" si="7"/>
        <v>49.85472746</v>
      </c>
      <c r="V930" s="1">
        <f t="shared" si="8"/>
        <v>0.101835664</v>
      </c>
      <c r="W930" s="1">
        <f t="shared" si="9"/>
        <v>2.916693085</v>
      </c>
      <c r="X930" s="1">
        <f t="shared" si="10"/>
        <v>0.09990083915</v>
      </c>
      <c r="Y930" s="1">
        <f t="shared" si="11"/>
        <v>0.06260879896</v>
      </c>
      <c r="Z930" s="1">
        <f t="shared" si="12"/>
        <v>321.5199838</v>
      </c>
      <c r="AA930" s="1">
        <f t="shared" si="13"/>
        <v>32.29734786</v>
      </c>
      <c r="AB930" s="1">
        <f t="shared" si="14"/>
        <v>31.8602</v>
      </c>
      <c r="AC930" s="1">
        <f t="shared" si="15"/>
        <v>4.737429027</v>
      </c>
      <c r="AD930" s="1">
        <f t="shared" si="16"/>
        <v>60.14651005</v>
      </c>
      <c r="AE930" s="1">
        <f t="shared" si="17"/>
        <v>2.705974959</v>
      </c>
      <c r="AF930" s="1">
        <f t="shared" si="18"/>
        <v>4.49897252</v>
      </c>
      <c r="AG930" s="1">
        <f t="shared" si="19"/>
        <v>2.031454068</v>
      </c>
      <c r="AH930" s="1">
        <f t="shared" si="20"/>
        <v>-93.64289168</v>
      </c>
      <c r="AI930" s="1">
        <f t="shared" si="21"/>
        <v>-142.8547657</v>
      </c>
      <c r="AJ930" s="1">
        <f t="shared" si="22"/>
        <v>-11.04270869</v>
      </c>
      <c r="AK930" s="1">
        <f t="shared" si="23"/>
        <v>73.97961774</v>
      </c>
      <c r="AL930" s="1">
        <f t="shared" si="24"/>
        <v>38.13530064</v>
      </c>
      <c r="AM930" s="1">
        <f t="shared" si="25"/>
        <v>2.049665851</v>
      </c>
      <c r="AN930" s="1">
        <f t="shared" si="26"/>
        <v>8.76736261</v>
      </c>
      <c r="AO930" s="1">
        <v>589.8017008977275</v>
      </c>
      <c r="AP930" s="1">
        <v>552.7100969696969</v>
      </c>
      <c r="AQ930" s="1">
        <v>5.059564034529273</v>
      </c>
      <c r="AR930" s="1">
        <v>66.27246196861341</v>
      </c>
      <c r="AS930" s="1">
        <f t="shared" si="27"/>
        <v>2.12342158</v>
      </c>
      <c r="AT930" s="1">
        <v>24.89859782837188</v>
      </c>
      <c r="AU930" s="1">
        <v>27.32030121212121</v>
      </c>
      <c r="AV930" s="1">
        <v>0.008878880929552375</v>
      </c>
      <c r="AW930" s="1">
        <v>80.69783231761454</v>
      </c>
      <c r="AX930" s="1">
        <v>2.0</v>
      </c>
      <c r="AY930" s="1">
        <v>0.0</v>
      </c>
      <c r="AZ930" s="1">
        <f t="shared" si="28"/>
        <v>1</v>
      </c>
      <c r="BA930" s="1">
        <f t="shared" si="29"/>
        <v>0</v>
      </c>
      <c r="BB930" s="1">
        <f t="shared" si="30"/>
        <v>51806.60073</v>
      </c>
      <c r="BC930" s="1">
        <f t="shared" si="31"/>
        <v>2000.021333</v>
      </c>
      <c r="BD930" s="1">
        <f t="shared" si="32"/>
        <v>1681.21822</v>
      </c>
      <c r="BE930" s="1">
        <f t="shared" si="33"/>
        <v>0.8406001436</v>
      </c>
      <c r="BF930" s="1">
        <f t="shared" si="34"/>
        <v>0.1607582771</v>
      </c>
      <c r="BG930" s="1">
        <v>6.0</v>
      </c>
      <c r="BH930" s="1">
        <v>0.5</v>
      </c>
      <c r="BI930" s="1" t="s">
        <v>347</v>
      </c>
      <c r="BJ930" s="1">
        <v>2.0</v>
      </c>
      <c r="BK930" s="1" t="b">
        <v>1</v>
      </c>
      <c r="BL930" s="1">
        <v>1.659887354399999E9</v>
      </c>
      <c r="BM930" s="1">
        <v>502.0832666666667</v>
      </c>
      <c r="BN930" s="1">
        <v>549.0696</v>
      </c>
      <c r="BO930" s="1">
        <v>27.25167333333333</v>
      </c>
      <c r="BP930" s="1">
        <v>24.85966</v>
      </c>
      <c r="BQ930" s="1">
        <v>500.5692</v>
      </c>
      <c r="BR930" s="1">
        <v>27.24088666666666</v>
      </c>
      <c r="BS930" s="1">
        <v>500.1165333333333</v>
      </c>
      <c r="BT930" s="1">
        <v>99.19582</v>
      </c>
      <c r="BU930" s="1">
        <v>0.09991592666666667</v>
      </c>
      <c r="BV930" s="1">
        <v>30.95171333333334</v>
      </c>
      <c r="BW930" s="1">
        <v>31.8602</v>
      </c>
      <c r="BX930" s="1">
        <v>999.8999999999999</v>
      </c>
      <c r="BY930" s="1">
        <v>0.0</v>
      </c>
      <c r="BZ930" s="1">
        <v>0.0</v>
      </c>
      <c r="CA930" s="1">
        <v>10007.37</v>
      </c>
      <c r="CB930" s="1">
        <v>0.0</v>
      </c>
      <c r="CC930" s="1">
        <v>1330.575733333334</v>
      </c>
      <c r="CD930" s="1">
        <v>-46.98644</v>
      </c>
      <c r="CE930" s="1">
        <v>516.1501333333333</v>
      </c>
      <c r="CF930" s="1">
        <v>563.0682666666667</v>
      </c>
      <c r="CG930" s="1">
        <v>2.392009333333334</v>
      </c>
      <c r="CH930" s="1">
        <v>549.0696</v>
      </c>
      <c r="CI930" s="1">
        <v>24.85966</v>
      </c>
      <c r="CJ930" s="1">
        <v>2.703250666666666</v>
      </c>
      <c r="CK930" s="1">
        <v>2.465973333333333</v>
      </c>
      <c r="CL930" s="1">
        <v>22.30487333333333</v>
      </c>
      <c r="CM930" s="1">
        <v>20.80361333333333</v>
      </c>
      <c r="CN930" s="1">
        <v>2000.021333333333</v>
      </c>
      <c r="CO930" s="1">
        <v>0.9799958</v>
      </c>
      <c r="CP930" s="1">
        <v>0.02000439333333333</v>
      </c>
      <c r="CQ930" s="1">
        <v>0.0</v>
      </c>
      <c r="CR930" s="1">
        <v>2.770866666666667</v>
      </c>
      <c r="CS930" s="1">
        <v>0.0</v>
      </c>
      <c r="CT930" s="1">
        <v>16324.74</v>
      </c>
      <c r="CU930" s="1">
        <v>17412.48666666666</v>
      </c>
      <c r="CV930" s="1">
        <v>43.62913333333334</v>
      </c>
      <c r="CW930" s="1">
        <v>45.0</v>
      </c>
      <c r="CX930" s="1">
        <v>43.6996</v>
      </c>
      <c r="CY930" s="1">
        <v>43.28306666666666</v>
      </c>
      <c r="CZ930" s="1">
        <v>43.62913333333334</v>
      </c>
      <c r="DA930" s="1">
        <v>1960.011333333333</v>
      </c>
      <c r="DB930" s="1">
        <v>40.01</v>
      </c>
      <c r="DC930" s="1">
        <v>0.0</v>
      </c>
      <c r="DD930" s="1">
        <v>1.6598873609E9</v>
      </c>
      <c r="DE930" s="1">
        <v>0.0</v>
      </c>
      <c r="DF930" s="1">
        <v>1.6598870025E9</v>
      </c>
      <c r="DG930" s="1" t="s">
        <v>1905</v>
      </c>
      <c r="DH930" s="1">
        <v>1.659886993E9</v>
      </c>
      <c r="DI930" s="1">
        <v>1.6598870025E9</v>
      </c>
      <c r="DJ930" s="1">
        <v>16.0</v>
      </c>
      <c r="DK930" s="1">
        <v>-0.383</v>
      </c>
      <c r="DL930" s="1">
        <v>0.001</v>
      </c>
      <c r="DM930" s="1">
        <v>1.325</v>
      </c>
      <c r="DN930" s="1">
        <v>0.016</v>
      </c>
      <c r="DO930" s="1">
        <v>400.0</v>
      </c>
      <c r="DP930" s="1">
        <v>25.0</v>
      </c>
      <c r="DQ930" s="1">
        <v>0.27</v>
      </c>
      <c r="DR930" s="1">
        <v>0.06</v>
      </c>
      <c r="DS930" s="1">
        <v>8.167472253835324</v>
      </c>
      <c r="DT930" s="1">
        <v>4.452009774075669</v>
      </c>
      <c r="DU930" s="1">
        <v>0.3431580554538514</v>
      </c>
      <c r="DV930" s="1">
        <v>0.0</v>
      </c>
      <c r="DW930" s="1">
        <v>-46.94468333333334</v>
      </c>
      <c r="DX930" s="1">
        <v>-5.372414682980918</v>
      </c>
      <c r="DY930" s="1">
        <v>0.3984135967252569</v>
      </c>
      <c r="DZ930" s="1">
        <v>0.0</v>
      </c>
      <c r="EA930" s="1">
        <v>350.0875297008704</v>
      </c>
      <c r="EB930" s="1">
        <v>227.7003539630461</v>
      </c>
      <c r="EC930" s="1">
        <v>17.02269582143851</v>
      </c>
      <c r="ED930" s="1">
        <v>0.0</v>
      </c>
      <c r="EE930" s="1">
        <v>2.38748725</v>
      </c>
      <c r="EF930" s="1">
        <v>0.03699658536585325</v>
      </c>
      <c r="EG930" s="1">
        <v>0.01583958427287473</v>
      </c>
      <c r="EH930" s="1">
        <v>1.0</v>
      </c>
      <c r="EI930" s="1">
        <v>2.033046214779654</v>
      </c>
      <c r="EJ930" s="1">
        <v>-0.06855481642966324</v>
      </c>
      <c r="EK930" s="1">
        <v>0.005158760840537022</v>
      </c>
      <c r="EL930" s="1">
        <v>1.0</v>
      </c>
      <c r="EM930" s="1">
        <v>2.0</v>
      </c>
      <c r="EN930" s="1">
        <v>5.0</v>
      </c>
      <c r="EO930" s="1" t="s">
        <v>386</v>
      </c>
      <c r="EP930" s="1">
        <v>2.94056</v>
      </c>
      <c r="EQ930" s="1">
        <v>2.80124</v>
      </c>
      <c r="ER930" s="1">
        <v>0.10893</v>
      </c>
      <c r="ES930" s="1">
        <v>0.115749</v>
      </c>
      <c r="ET930" s="1">
        <v>0.11722</v>
      </c>
      <c r="EU930" s="1">
        <v>0.109875</v>
      </c>
      <c r="EV930" s="1">
        <v>18209.3</v>
      </c>
      <c r="EW930" s="1">
        <v>18947.4</v>
      </c>
      <c r="EX930" s="1">
        <v>23777.0</v>
      </c>
      <c r="EY930" s="1">
        <v>24950.1</v>
      </c>
      <c r="EZ930" s="1">
        <v>33605.5</v>
      </c>
      <c r="FA930" s="1">
        <v>35469.6</v>
      </c>
      <c r="FB930" s="1">
        <v>43366.5</v>
      </c>
      <c r="FC930" s="1">
        <v>46126.9</v>
      </c>
      <c r="FD930" s="1">
        <v>1.92835</v>
      </c>
      <c r="FE930" s="1">
        <v>1.79013</v>
      </c>
      <c r="FF930" s="1">
        <v>0.0985786</v>
      </c>
      <c r="FG930" s="1">
        <v>0.0</v>
      </c>
      <c r="FH930" s="1">
        <v>30.2491</v>
      </c>
      <c r="FI930" s="1">
        <v>999.9</v>
      </c>
      <c r="FJ930" s="1">
        <v>50.5</v>
      </c>
      <c r="FK930" s="1">
        <v>39.6</v>
      </c>
      <c r="FL930" s="1">
        <v>36.9435</v>
      </c>
      <c r="FM930" s="1">
        <v>63.6439</v>
      </c>
      <c r="FN930" s="1">
        <v>25.8614</v>
      </c>
      <c r="FO930" s="1">
        <v>1.0</v>
      </c>
      <c r="FP930" s="1">
        <v>0.578933</v>
      </c>
      <c r="FQ930" s="1">
        <v>2.60776</v>
      </c>
      <c r="FR930" s="1">
        <v>20.2982</v>
      </c>
      <c r="FS930" s="1">
        <v>5.21145</v>
      </c>
      <c r="FT930" s="1">
        <v>11.9081</v>
      </c>
      <c r="FU930" s="1">
        <v>5.003</v>
      </c>
      <c r="FV930" s="1">
        <v>3.28985</v>
      </c>
      <c r="FW930" s="1">
        <v>9999.0</v>
      </c>
      <c r="FX930" s="1">
        <v>9999.0</v>
      </c>
      <c r="FY930" s="1">
        <v>9999.0</v>
      </c>
      <c r="FZ930" s="1">
        <v>999.9</v>
      </c>
      <c r="GA930" s="1">
        <v>1.85974</v>
      </c>
      <c r="GB930" s="1">
        <v>1.85474</v>
      </c>
      <c r="GC930" s="1">
        <v>1.85791</v>
      </c>
      <c r="GD930" s="1">
        <v>1.85638</v>
      </c>
      <c r="GE930" s="1">
        <v>1.85513</v>
      </c>
      <c r="GF930" s="1">
        <v>1.85471</v>
      </c>
      <c r="GG930" s="1">
        <v>1.85353</v>
      </c>
      <c r="GH930" s="1">
        <v>1.85654</v>
      </c>
      <c r="GI930" s="1">
        <v>0.0</v>
      </c>
      <c r="GJ930" s="1">
        <v>0.0</v>
      </c>
      <c r="GK930" s="1">
        <v>0.0</v>
      </c>
      <c r="GL930" s="1">
        <v>0.0</v>
      </c>
      <c r="GM930" s="1" t="s">
        <v>350</v>
      </c>
      <c r="GN930" s="1" t="s">
        <v>351</v>
      </c>
      <c r="GO930" s="1" t="s">
        <v>352</v>
      </c>
      <c r="GP930" s="1" t="s">
        <v>352</v>
      </c>
      <c r="GQ930" s="1" t="s">
        <v>352</v>
      </c>
      <c r="GR930" s="1" t="s">
        <v>352</v>
      </c>
      <c r="GS930" s="1">
        <v>0.0</v>
      </c>
      <c r="GT930" s="1">
        <v>100.0</v>
      </c>
      <c r="GU930" s="1">
        <v>100.0</v>
      </c>
      <c r="GV930" s="1">
        <v>1.58</v>
      </c>
      <c r="GW930" s="1">
        <v>0.0106</v>
      </c>
      <c r="GX930" s="1">
        <v>0.3371549117722462</v>
      </c>
      <c r="GY930" s="1">
        <v>0.003036990343597491</v>
      </c>
      <c r="GZ930" s="1">
        <v>-1.538114387597119E-6</v>
      </c>
      <c r="HA930" s="1">
        <v>3.390969119432733E-10</v>
      </c>
      <c r="HB930" s="1">
        <v>-0.06060417149738102</v>
      </c>
      <c r="HC930" s="1">
        <v>0.009762198319610341</v>
      </c>
      <c r="HD930" s="1">
        <v>-3.338778216718564E-4</v>
      </c>
      <c r="HE930" s="1">
        <v>2.632278881966732E-6</v>
      </c>
      <c r="HF930" s="1">
        <v>6.0</v>
      </c>
      <c r="HG930" s="1">
        <v>2134.0</v>
      </c>
      <c r="HH930" s="1">
        <v>2.0</v>
      </c>
      <c r="HI930" s="1">
        <v>31.0</v>
      </c>
      <c r="HJ930" s="1">
        <v>6.2</v>
      </c>
      <c r="HK930" s="1">
        <v>6.0</v>
      </c>
      <c r="HL930" s="1">
        <v>1.44897</v>
      </c>
      <c r="HM930" s="1">
        <v>2.34619</v>
      </c>
      <c r="HN930" s="1">
        <v>1.4978</v>
      </c>
      <c r="HO930" s="1">
        <v>2.30957</v>
      </c>
      <c r="HP930" s="1">
        <v>1.54785</v>
      </c>
      <c r="HQ930" s="1">
        <v>2.43408</v>
      </c>
      <c r="HR930" s="1">
        <v>42.6974</v>
      </c>
      <c r="HS930" s="1">
        <v>14.3597</v>
      </c>
      <c r="HT930" s="1">
        <v>18.0</v>
      </c>
      <c r="HU930" s="1">
        <v>495.242</v>
      </c>
      <c r="HV930" s="1">
        <v>468.931</v>
      </c>
      <c r="HW930" s="1">
        <v>26.2729</v>
      </c>
      <c r="HX930" s="1">
        <v>34.1811</v>
      </c>
      <c r="HY930" s="1">
        <v>29.9996</v>
      </c>
      <c r="HZ930" s="1">
        <v>33.9799</v>
      </c>
      <c r="IA930" s="1">
        <v>34.0729</v>
      </c>
      <c r="IB930" s="1">
        <v>29.0149</v>
      </c>
      <c r="IC930" s="1">
        <v>33.2464</v>
      </c>
      <c r="ID930" s="1">
        <v>0.0</v>
      </c>
      <c r="IE930" s="1">
        <v>26.2958</v>
      </c>
      <c r="IF930" s="1">
        <v>622.559</v>
      </c>
      <c r="IG930" s="1">
        <v>24.8294</v>
      </c>
      <c r="IH930" s="1">
        <v>100.269</v>
      </c>
      <c r="II930" s="1">
        <v>99.9651</v>
      </c>
      <c r="IJ930" s="1" t="s">
        <v>1117</v>
      </c>
    </row>
    <row r="931" ht="15.75" customHeight="1">
      <c r="A931" s="1">
        <v>915.0</v>
      </c>
      <c r="B931" s="1">
        <v>1.6598873631E9</v>
      </c>
      <c r="C931" s="1">
        <v>7106.0</v>
      </c>
      <c r="D931" s="1" t="s">
        <v>2134</v>
      </c>
      <c r="E931" s="1" t="s">
        <v>2135</v>
      </c>
      <c r="F931" s="1">
        <v>1.0</v>
      </c>
      <c r="G931" s="1" t="s">
        <v>1115</v>
      </c>
      <c r="H931" s="1" t="s">
        <v>345</v>
      </c>
      <c r="I931" s="1" t="s">
        <v>1102</v>
      </c>
      <c r="J931" s="1" t="s">
        <v>1113</v>
      </c>
      <c r="K931" s="1" t="s">
        <v>1114</v>
      </c>
      <c r="L931" s="1" t="s">
        <v>1904</v>
      </c>
      <c r="M931" s="1" t="s">
        <v>346</v>
      </c>
      <c r="N931" s="1">
        <v>1.659887355433333E9</v>
      </c>
      <c r="O931" s="1">
        <f t="shared" si="1"/>
        <v>0.002124448972</v>
      </c>
      <c r="P931" s="1">
        <f t="shared" si="2"/>
        <v>2.124448972</v>
      </c>
      <c r="Q931" s="1">
        <f t="shared" si="3"/>
        <v>8.700693978</v>
      </c>
      <c r="R931" s="1">
        <f t="shared" si="4"/>
        <v>507.1843333</v>
      </c>
      <c r="S931" s="1">
        <f t="shared" si="5"/>
        <v>353.7683757</v>
      </c>
      <c r="T931" s="1">
        <f t="shared" si="6"/>
        <v>35.12770637</v>
      </c>
      <c r="U931" s="1">
        <f t="shared" si="7"/>
        <v>50.36126337</v>
      </c>
      <c r="V931" s="1">
        <f t="shared" si="8"/>
        <v>0.1019438024</v>
      </c>
      <c r="W931" s="1">
        <f t="shared" si="9"/>
        <v>2.916635262</v>
      </c>
      <c r="X931" s="1">
        <f t="shared" si="10"/>
        <v>0.1000048707</v>
      </c>
      <c r="Y931" s="1">
        <f t="shared" si="11"/>
        <v>0.06267417793</v>
      </c>
      <c r="Z931" s="1">
        <f t="shared" si="12"/>
        <v>321.5207286</v>
      </c>
      <c r="AA931" s="1">
        <f t="shared" si="13"/>
        <v>32.29660995</v>
      </c>
      <c r="AB931" s="1">
        <f t="shared" si="14"/>
        <v>31.85942667</v>
      </c>
      <c r="AC931" s="1">
        <f t="shared" si="15"/>
        <v>4.737221456</v>
      </c>
      <c r="AD931" s="1">
        <f t="shared" si="16"/>
        <v>60.16891018</v>
      </c>
      <c r="AE931" s="1">
        <f t="shared" si="17"/>
        <v>2.706905535</v>
      </c>
      <c r="AF931" s="1">
        <f t="shared" si="18"/>
        <v>4.498844216</v>
      </c>
      <c r="AG931" s="1">
        <f t="shared" si="19"/>
        <v>2.030315921</v>
      </c>
      <c r="AH931" s="1">
        <f t="shared" si="20"/>
        <v>-93.68819967</v>
      </c>
      <c r="AI931" s="1">
        <f t="shared" si="21"/>
        <v>-142.8089542</v>
      </c>
      <c r="AJ931" s="1">
        <f t="shared" si="22"/>
        <v>-11.03931703</v>
      </c>
      <c r="AK931" s="1">
        <f t="shared" si="23"/>
        <v>73.98425767</v>
      </c>
      <c r="AL931" s="1">
        <f t="shared" si="24"/>
        <v>38.21367034</v>
      </c>
      <c r="AM931" s="1">
        <f t="shared" si="25"/>
        <v>2.051086162</v>
      </c>
      <c r="AN931" s="1">
        <f t="shared" si="26"/>
        <v>8.700693978</v>
      </c>
      <c r="AO931" s="1">
        <v>594.951399128922</v>
      </c>
      <c r="AP931" s="1">
        <v>557.8221090909092</v>
      </c>
      <c r="AQ931" s="1">
        <v>5.082506892408122</v>
      </c>
      <c r="AR931" s="1">
        <v>66.27246196861341</v>
      </c>
      <c r="AS931" s="1">
        <f t="shared" si="27"/>
        <v>2.124448972</v>
      </c>
      <c r="AT931" s="1">
        <v>24.8993039249612</v>
      </c>
      <c r="AU931" s="1">
        <v>27.32649757575758</v>
      </c>
      <c r="AV931" s="1">
        <v>0.008201526545340046</v>
      </c>
      <c r="AW931" s="1">
        <v>80.69783231761454</v>
      </c>
      <c r="AX931" s="1">
        <v>2.0</v>
      </c>
      <c r="AY931" s="1">
        <v>0.0</v>
      </c>
      <c r="AZ931" s="1">
        <f t="shared" si="28"/>
        <v>1</v>
      </c>
      <c r="BA931" s="1">
        <f t="shared" si="29"/>
        <v>0</v>
      </c>
      <c r="BB931" s="1">
        <f t="shared" si="30"/>
        <v>51805.04509</v>
      </c>
      <c r="BC931" s="1">
        <f t="shared" si="31"/>
        <v>2000.026</v>
      </c>
      <c r="BD931" s="1">
        <f t="shared" si="32"/>
        <v>1681.22214</v>
      </c>
      <c r="BE931" s="1">
        <f t="shared" si="33"/>
        <v>0.8406001422</v>
      </c>
      <c r="BF931" s="1">
        <f t="shared" si="34"/>
        <v>0.1607582744</v>
      </c>
      <c r="BG931" s="1">
        <v>6.0</v>
      </c>
      <c r="BH931" s="1">
        <v>0.5</v>
      </c>
      <c r="BI931" s="1" t="s">
        <v>347</v>
      </c>
      <c r="BJ931" s="1">
        <v>2.0</v>
      </c>
      <c r="BK931" s="1" t="b">
        <v>1</v>
      </c>
      <c r="BL931" s="1">
        <v>1.659887355433333E9</v>
      </c>
      <c r="BM931" s="1">
        <v>507.1843333333334</v>
      </c>
      <c r="BN931" s="1">
        <v>554.2784666666668</v>
      </c>
      <c r="BO931" s="1">
        <v>27.26103333333333</v>
      </c>
      <c r="BP931" s="1">
        <v>24.86736666666667</v>
      </c>
      <c r="BQ931" s="1">
        <v>505.6613333333333</v>
      </c>
      <c r="BR931" s="1">
        <v>27.25028</v>
      </c>
      <c r="BS931" s="1">
        <v>500.1126</v>
      </c>
      <c r="BT931" s="1">
        <v>99.19584666666668</v>
      </c>
      <c r="BU931" s="1">
        <v>0.09993212</v>
      </c>
      <c r="BV931" s="1">
        <v>30.95121333333334</v>
      </c>
      <c r="BW931" s="1">
        <v>31.85942666666666</v>
      </c>
      <c r="BX931" s="1">
        <v>999.8999999999999</v>
      </c>
      <c r="BY931" s="1">
        <v>0.0</v>
      </c>
      <c r="BZ931" s="1">
        <v>0.0</v>
      </c>
      <c r="CA931" s="1">
        <v>10007.03666666667</v>
      </c>
      <c r="CB931" s="1">
        <v>0.0</v>
      </c>
      <c r="CC931" s="1">
        <v>1360.616533333334</v>
      </c>
      <c r="CD931" s="1">
        <v>-47.09424666666667</v>
      </c>
      <c r="CE931" s="1">
        <v>521.3991333333333</v>
      </c>
      <c r="CF931" s="1">
        <v>568.4143333333333</v>
      </c>
      <c r="CG931" s="1">
        <v>2.393673333333333</v>
      </c>
      <c r="CH931" s="1">
        <v>554.2784666666668</v>
      </c>
      <c r="CI931" s="1">
        <v>24.86736666666667</v>
      </c>
      <c r="CJ931" s="1">
        <v>2.704180666666667</v>
      </c>
      <c r="CK931" s="1">
        <v>2.466737999999999</v>
      </c>
      <c r="CL931" s="1">
        <v>22.31052666666666</v>
      </c>
      <c r="CM931" s="1">
        <v>20.80865333333334</v>
      </c>
      <c r="CN931" s="1">
        <v>2000.026</v>
      </c>
      <c r="CO931" s="1">
        <v>0.9799958</v>
      </c>
      <c r="CP931" s="1">
        <v>0.02000439333333333</v>
      </c>
      <c r="CQ931" s="1">
        <v>0.0</v>
      </c>
      <c r="CR931" s="1">
        <v>2.670533333333333</v>
      </c>
      <c r="CS931" s="1">
        <v>0.0</v>
      </c>
      <c r="CT931" s="1">
        <v>16324.34666666667</v>
      </c>
      <c r="CU931" s="1">
        <v>17412.52666666666</v>
      </c>
      <c r="CV931" s="1">
        <v>43.625</v>
      </c>
      <c r="CW931" s="1">
        <v>45.0</v>
      </c>
      <c r="CX931" s="1">
        <v>43.6954</v>
      </c>
      <c r="CY931" s="1">
        <v>43.27893333333334</v>
      </c>
      <c r="CZ931" s="1">
        <v>43.62913333333334</v>
      </c>
      <c r="DA931" s="1">
        <v>1960.016</v>
      </c>
      <c r="DB931" s="1">
        <v>40.01</v>
      </c>
      <c r="DC931" s="1">
        <v>0.0</v>
      </c>
      <c r="DD931" s="1">
        <v>1.6598873621E9</v>
      </c>
      <c r="DE931" s="1">
        <v>0.0</v>
      </c>
      <c r="DF931" s="1">
        <v>1.6598870025E9</v>
      </c>
      <c r="DG931" s="1" t="s">
        <v>1905</v>
      </c>
      <c r="DH931" s="1">
        <v>1.659886993E9</v>
      </c>
      <c r="DI931" s="1">
        <v>1.6598870025E9</v>
      </c>
      <c r="DJ931" s="1">
        <v>16.0</v>
      </c>
      <c r="DK931" s="1">
        <v>-0.383</v>
      </c>
      <c r="DL931" s="1">
        <v>0.001</v>
      </c>
      <c r="DM931" s="1">
        <v>1.325</v>
      </c>
      <c r="DN931" s="1">
        <v>0.016</v>
      </c>
      <c r="DO931" s="1">
        <v>400.0</v>
      </c>
      <c r="DP931" s="1">
        <v>25.0</v>
      </c>
      <c r="DQ931" s="1">
        <v>0.27</v>
      </c>
      <c r="DR931" s="1">
        <v>0.06</v>
      </c>
      <c r="DS931" s="1">
        <v>8.30889101582563</v>
      </c>
      <c r="DT931" s="1">
        <v>3.956710146686693</v>
      </c>
      <c r="DU931" s="1">
        <v>0.2945022251388087</v>
      </c>
      <c r="DV931" s="1">
        <v>0.0</v>
      </c>
      <c r="DW931" s="1">
        <v>-47.06681935483871</v>
      </c>
      <c r="DX931" s="1">
        <v>-5.315196774193482</v>
      </c>
      <c r="DY931" s="1">
        <v>0.406515004222044</v>
      </c>
      <c r="DZ931" s="1">
        <v>0.0</v>
      </c>
      <c r="EA931" s="1">
        <v>356.5491332608199</v>
      </c>
      <c r="EB931" s="1">
        <v>234.7410272589244</v>
      </c>
      <c r="EC931" s="1">
        <v>16.96623549930872</v>
      </c>
      <c r="ED931" s="1">
        <v>0.0</v>
      </c>
      <c r="EE931" s="1">
        <v>2.390438048780488</v>
      </c>
      <c r="EF931" s="1">
        <v>0.06837512195121787</v>
      </c>
      <c r="EG931" s="1">
        <v>0.01792320722327209</v>
      </c>
      <c r="EH931" s="1">
        <v>1.0</v>
      </c>
      <c r="EI931" s="1">
        <v>2.031011437502813</v>
      </c>
      <c r="EJ931" s="1">
        <v>-0.07362630677838045</v>
      </c>
      <c r="EK931" s="1">
        <v>0.005350088754785959</v>
      </c>
      <c r="EL931" s="1">
        <v>1.0</v>
      </c>
      <c r="EM931" s="1">
        <v>2.0</v>
      </c>
      <c r="EN931" s="1">
        <v>5.0</v>
      </c>
      <c r="EO931" s="1" t="s">
        <v>386</v>
      </c>
      <c r="EP931" s="1">
        <v>2.94064</v>
      </c>
      <c r="EQ931" s="1">
        <v>2.8014</v>
      </c>
      <c r="ER931" s="1">
        <v>0.109646</v>
      </c>
      <c r="ES931" s="1">
        <v>0.116469</v>
      </c>
      <c r="ET931" s="1">
        <v>0.11724</v>
      </c>
      <c r="EU931" s="1">
        <v>0.109878</v>
      </c>
      <c r="EV931" s="1">
        <v>18194.7</v>
      </c>
      <c r="EW931" s="1">
        <v>18931.8</v>
      </c>
      <c r="EX931" s="1">
        <v>23777.0</v>
      </c>
      <c r="EY931" s="1">
        <v>24949.9</v>
      </c>
      <c r="EZ931" s="1">
        <v>33604.8</v>
      </c>
      <c r="FA931" s="1">
        <v>35469.2</v>
      </c>
      <c r="FB931" s="1">
        <v>43366.5</v>
      </c>
      <c r="FC931" s="1">
        <v>46126.5</v>
      </c>
      <c r="FD931" s="1">
        <v>1.92838</v>
      </c>
      <c r="FE931" s="1">
        <v>1.79013</v>
      </c>
      <c r="FF931" s="1">
        <v>0.0985861</v>
      </c>
      <c r="FG931" s="1">
        <v>0.0</v>
      </c>
      <c r="FH931" s="1">
        <v>30.2491</v>
      </c>
      <c r="FI931" s="1">
        <v>999.9</v>
      </c>
      <c r="FJ931" s="1">
        <v>50.5</v>
      </c>
      <c r="FK931" s="1">
        <v>39.6</v>
      </c>
      <c r="FL931" s="1">
        <v>36.9392</v>
      </c>
      <c r="FM931" s="1">
        <v>63.6039</v>
      </c>
      <c r="FN931" s="1">
        <v>26.266</v>
      </c>
      <c r="FO931" s="1">
        <v>1.0</v>
      </c>
      <c r="FP931" s="1">
        <v>0.578862</v>
      </c>
      <c r="FQ931" s="1">
        <v>2.59233</v>
      </c>
      <c r="FR931" s="1">
        <v>20.2984</v>
      </c>
      <c r="FS931" s="1">
        <v>5.2116</v>
      </c>
      <c r="FT931" s="1">
        <v>11.9081</v>
      </c>
      <c r="FU931" s="1">
        <v>5.00315</v>
      </c>
      <c r="FV931" s="1">
        <v>3.28978</v>
      </c>
      <c r="FW931" s="1">
        <v>9999.0</v>
      </c>
      <c r="FX931" s="1">
        <v>9999.0</v>
      </c>
      <c r="FY931" s="1">
        <v>9999.0</v>
      </c>
      <c r="FZ931" s="1">
        <v>999.9</v>
      </c>
      <c r="GA931" s="1">
        <v>1.85974</v>
      </c>
      <c r="GB931" s="1">
        <v>1.85474</v>
      </c>
      <c r="GC931" s="1">
        <v>1.85791</v>
      </c>
      <c r="GD931" s="1">
        <v>1.85638</v>
      </c>
      <c r="GE931" s="1">
        <v>1.85513</v>
      </c>
      <c r="GF931" s="1">
        <v>1.85471</v>
      </c>
      <c r="GG931" s="1">
        <v>1.85354</v>
      </c>
      <c r="GH931" s="1">
        <v>1.85654</v>
      </c>
      <c r="GI931" s="1">
        <v>0.0</v>
      </c>
      <c r="GJ931" s="1">
        <v>0.0</v>
      </c>
      <c r="GK931" s="1">
        <v>0.0</v>
      </c>
      <c r="GL931" s="1">
        <v>0.0</v>
      </c>
      <c r="GM931" s="1" t="s">
        <v>350</v>
      </c>
      <c r="GN931" s="1" t="s">
        <v>351</v>
      </c>
      <c r="GO931" s="1" t="s">
        <v>352</v>
      </c>
      <c r="GP931" s="1" t="s">
        <v>352</v>
      </c>
      <c r="GQ931" s="1" t="s">
        <v>352</v>
      </c>
      <c r="GR931" s="1" t="s">
        <v>352</v>
      </c>
      <c r="GS931" s="1">
        <v>0.0</v>
      </c>
      <c r="GT931" s="1">
        <v>100.0</v>
      </c>
      <c r="GU931" s="1">
        <v>100.0</v>
      </c>
      <c r="GV931" s="1">
        <v>1.588</v>
      </c>
      <c r="GW931" s="1">
        <v>0.0106</v>
      </c>
      <c r="GX931" s="1">
        <v>0.3371549117722462</v>
      </c>
      <c r="GY931" s="1">
        <v>0.003036990343597491</v>
      </c>
      <c r="GZ931" s="1">
        <v>-1.538114387597119E-6</v>
      </c>
      <c r="HA931" s="1">
        <v>3.390969119432733E-10</v>
      </c>
      <c r="HB931" s="1">
        <v>-0.06060417149738102</v>
      </c>
      <c r="HC931" s="1">
        <v>0.009762198319610341</v>
      </c>
      <c r="HD931" s="1">
        <v>-3.338778216718564E-4</v>
      </c>
      <c r="HE931" s="1">
        <v>2.632278881966732E-6</v>
      </c>
      <c r="HF931" s="1">
        <v>6.0</v>
      </c>
      <c r="HG931" s="1">
        <v>2134.0</v>
      </c>
      <c r="HH931" s="1">
        <v>2.0</v>
      </c>
      <c r="HI931" s="1">
        <v>31.0</v>
      </c>
      <c r="HJ931" s="1">
        <v>6.2</v>
      </c>
      <c r="HK931" s="1">
        <v>6.0</v>
      </c>
      <c r="HL931" s="1">
        <v>1.45264</v>
      </c>
      <c r="HM931" s="1">
        <v>2.34863</v>
      </c>
      <c r="HN931" s="1">
        <v>1.4978</v>
      </c>
      <c r="HO931" s="1">
        <v>2.30835</v>
      </c>
      <c r="HP931" s="1">
        <v>1.54785</v>
      </c>
      <c r="HQ931" s="1">
        <v>2.34985</v>
      </c>
      <c r="HR931" s="1">
        <v>42.6974</v>
      </c>
      <c r="HS931" s="1">
        <v>14.3509</v>
      </c>
      <c r="HT931" s="1">
        <v>18.0</v>
      </c>
      <c r="HU931" s="1">
        <v>495.257</v>
      </c>
      <c r="HV931" s="1">
        <v>468.931</v>
      </c>
      <c r="HW931" s="1">
        <v>26.2812</v>
      </c>
      <c r="HX931" s="1">
        <v>34.1803</v>
      </c>
      <c r="HY931" s="1">
        <v>29.9995</v>
      </c>
      <c r="HZ931" s="1">
        <v>33.9799</v>
      </c>
      <c r="IA931" s="1">
        <v>34.0729</v>
      </c>
      <c r="IB931" s="1">
        <v>29.1473</v>
      </c>
      <c r="IC931" s="1">
        <v>33.2464</v>
      </c>
      <c r="ID931" s="1">
        <v>0.0</v>
      </c>
      <c r="IE931" s="1">
        <v>26.2958</v>
      </c>
      <c r="IF931" s="1">
        <v>622.559</v>
      </c>
      <c r="IG931" s="1">
        <v>24.8259</v>
      </c>
      <c r="IH931" s="1">
        <v>100.269</v>
      </c>
      <c r="II931" s="1">
        <v>99.9643</v>
      </c>
      <c r="IJ931" s="1" t="s">
        <v>1117</v>
      </c>
    </row>
    <row r="932" ht="15.75" customHeight="1">
      <c r="A932" s="1">
        <v>916.0</v>
      </c>
      <c r="B932" s="1">
        <v>1.6598873641E9</v>
      </c>
      <c r="C932" s="1">
        <v>7107.0</v>
      </c>
      <c r="D932" s="1" t="s">
        <v>2136</v>
      </c>
      <c r="E932" s="1" t="s">
        <v>2137</v>
      </c>
      <c r="F932" s="1">
        <v>1.0</v>
      </c>
      <c r="G932" s="1" t="s">
        <v>1115</v>
      </c>
      <c r="H932" s="1" t="s">
        <v>345</v>
      </c>
      <c r="I932" s="1" t="s">
        <v>1102</v>
      </c>
      <c r="J932" s="1" t="s">
        <v>1113</v>
      </c>
      <c r="K932" s="1" t="s">
        <v>1114</v>
      </c>
      <c r="L932" s="1" t="s">
        <v>1904</v>
      </c>
      <c r="M932" s="1" t="s">
        <v>346</v>
      </c>
      <c r="N932" s="1">
        <v>1.659887356466666E9</v>
      </c>
      <c r="O932" s="1">
        <f t="shared" si="1"/>
        <v>0.002123640075</v>
      </c>
      <c r="P932" s="1">
        <f t="shared" si="2"/>
        <v>2.123640075</v>
      </c>
      <c r="Q932" s="1">
        <f t="shared" si="3"/>
        <v>8.752122623</v>
      </c>
      <c r="R932" s="1">
        <f t="shared" si="4"/>
        <v>512.2884667</v>
      </c>
      <c r="S932" s="1">
        <f t="shared" si="5"/>
        <v>357.9318468</v>
      </c>
      <c r="T932" s="1">
        <f t="shared" si="6"/>
        <v>35.54113868</v>
      </c>
      <c r="U932" s="1">
        <f t="shared" si="7"/>
        <v>50.86810688</v>
      </c>
      <c r="V932" s="1">
        <f t="shared" si="8"/>
        <v>0.1019648175</v>
      </c>
      <c r="W932" s="1">
        <f t="shared" si="9"/>
        <v>2.916709182</v>
      </c>
      <c r="X932" s="1">
        <f t="shared" si="10"/>
        <v>0.1000251427</v>
      </c>
      <c r="Y932" s="1">
        <f t="shared" si="11"/>
        <v>0.06268691293</v>
      </c>
      <c r="Z932" s="1">
        <f t="shared" si="12"/>
        <v>321.5209414</v>
      </c>
      <c r="AA932" s="1">
        <f t="shared" si="13"/>
        <v>32.29640389</v>
      </c>
      <c r="AB932" s="1">
        <f t="shared" si="14"/>
        <v>31.85847333</v>
      </c>
      <c r="AC932" s="1">
        <f t="shared" si="15"/>
        <v>4.736965582</v>
      </c>
      <c r="AD932" s="1">
        <f t="shared" si="16"/>
        <v>60.19101391</v>
      </c>
      <c r="AE932" s="1">
        <f t="shared" si="17"/>
        <v>2.707840226</v>
      </c>
      <c r="AF932" s="1">
        <f t="shared" si="18"/>
        <v>4.498744996</v>
      </c>
      <c r="AG932" s="1">
        <f t="shared" si="19"/>
        <v>2.029125356</v>
      </c>
      <c r="AH932" s="1">
        <f t="shared" si="20"/>
        <v>-93.6525273</v>
      </c>
      <c r="AI932" s="1">
        <f t="shared" si="21"/>
        <v>-142.7234678</v>
      </c>
      <c r="AJ932" s="1">
        <f t="shared" si="22"/>
        <v>-11.03235633</v>
      </c>
      <c r="AK932" s="1">
        <f t="shared" si="23"/>
        <v>74.11259</v>
      </c>
      <c r="AL932" s="1">
        <f t="shared" si="24"/>
        <v>38.29831328</v>
      </c>
      <c r="AM932" s="1">
        <f t="shared" si="25"/>
        <v>2.052574806</v>
      </c>
      <c r="AN932" s="1">
        <f t="shared" si="26"/>
        <v>8.752122623</v>
      </c>
      <c r="AO932" s="1">
        <v>600.169938795213</v>
      </c>
      <c r="AP932" s="1">
        <v>562.9136787878788</v>
      </c>
      <c r="AQ932" s="1">
        <v>5.09465669013992</v>
      </c>
      <c r="AR932" s="1">
        <v>66.27246196861341</v>
      </c>
      <c r="AS932" s="1">
        <f t="shared" si="27"/>
        <v>2.123640075</v>
      </c>
      <c r="AT932" s="1">
        <v>24.90017541406993</v>
      </c>
      <c r="AU932" s="1">
        <v>27.33337272727272</v>
      </c>
      <c r="AV932" s="1">
        <v>0.007105472041089547</v>
      </c>
      <c r="AW932" s="1">
        <v>80.69783231761454</v>
      </c>
      <c r="AX932" s="1">
        <v>2.0</v>
      </c>
      <c r="AY932" s="1">
        <v>0.0</v>
      </c>
      <c r="AZ932" s="1">
        <f t="shared" si="28"/>
        <v>1</v>
      </c>
      <c r="BA932" s="1">
        <f t="shared" si="29"/>
        <v>0</v>
      </c>
      <c r="BB932" s="1">
        <f t="shared" si="30"/>
        <v>51807.20995</v>
      </c>
      <c r="BC932" s="1">
        <f t="shared" si="31"/>
        <v>2000.027333</v>
      </c>
      <c r="BD932" s="1">
        <f t="shared" si="32"/>
        <v>1681.22326</v>
      </c>
      <c r="BE932" s="1">
        <f t="shared" si="33"/>
        <v>0.8406001418</v>
      </c>
      <c r="BF932" s="1">
        <f t="shared" si="34"/>
        <v>0.1607582737</v>
      </c>
      <c r="BG932" s="1">
        <v>6.0</v>
      </c>
      <c r="BH932" s="1">
        <v>0.5</v>
      </c>
      <c r="BI932" s="1" t="s">
        <v>347</v>
      </c>
      <c r="BJ932" s="1">
        <v>2.0</v>
      </c>
      <c r="BK932" s="1" t="b">
        <v>1</v>
      </c>
      <c r="BL932" s="1">
        <v>1.659887356466666E9</v>
      </c>
      <c r="BM932" s="1">
        <v>512.2884666666666</v>
      </c>
      <c r="BN932" s="1">
        <v>559.4981333333334</v>
      </c>
      <c r="BO932" s="1">
        <v>27.27043333333333</v>
      </c>
      <c r="BP932" s="1">
        <v>24.87502666666667</v>
      </c>
      <c r="BQ932" s="1">
        <v>510.7566</v>
      </c>
      <c r="BR932" s="1">
        <v>27.2597</v>
      </c>
      <c r="BS932" s="1">
        <v>500.1072</v>
      </c>
      <c r="BT932" s="1">
        <v>99.19587333333332</v>
      </c>
      <c r="BU932" s="1">
        <v>0.09995351333333333</v>
      </c>
      <c r="BV932" s="1">
        <v>30.95082666666667</v>
      </c>
      <c r="BW932" s="1">
        <v>31.85847333333334</v>
      </c>
      <c r="BX932" s="1">
        <v>999.8999999999999</v>
      </c>
      <c r="BY932" s="1">
        <v>0.0</v>
      </c>
      <c r="BZ932" s="1">
        <v>0.0</v>
      </c>
      <c r="CA932" s="1">
        <v>10007.45666666667</v>
      </c>
      <c r="CB932" s="1">
        <v>0.0</v>
      </c>
      <c r="CC932" s="1">
        <v>1387.458666666666</v>
      </c>
      <c r="CD932" s="1">
        <v>-47.20974</v>
      </c>
      <c r="CE932" s="1">
        <v>526.6514</v>
      </c>
      <c r="CF932" s="1">
        <v>573.7714666666667</v>
      </c>
      <c r="CG932" s="1">
        <v>2.395412</v>
      </c>
      <c r="CH932" s="1">
        <v>559.4981333333334</v>
      </c>
      <c r="CI932" s="1">
        <v>24.87502666666667</v>
      </c>
      <c r="CJ932" s="1">
        <v>2.705113333333333</v>
      </c>
      <c r="CK932" s="1">
        <v>2.467498</v>
      </c>
      <c r="CL932" s="1">
        <v>22.31619333333333</v>
      </c>
      <c r="CM932" s="1">
        <v>20.81366666666667</v>
      </c>
      <c r="CN932" s="1">
        <v>2000.027333333334</v>
      </c>
      <c r="CO932" s="1">
        <v>0.9799958</v>
      </c>
      <c r="CP932" s="1">
        <v>0.02000439333333333</v>
      </c>
      <c r="CQ932" s="1">
        <v>0.0</v>
      </c>
      <c r="CR932" s="1">
        <v>2.719933333333333</v>
      </c>
      <c r="CS932" s="1">
        <v>0.0</v>
      </c>
      <c r="CT932" s="1">
        <v>16323.5</v>
      </c>
      <c r="CU932" s="1">
        <v>17412.54666666667</v>
      </c>
      <c r="CV932" s="1">
        <v>43.625</v>
      </c>
      <c r="CW932" s="1">
        <v>45.0</v>
      </c>
      <c r="CX932" s="1">
        <v>43.6954</v>
      </c>
      <c r="CY932" s="1">
        <v>43.28306666666667</v>
      </c>
      <c r="CZ932" s="1">
        <v>43.625</v>
      </c>
      <c r="DA932" s="1">
        <v>1960.017333333333</v>
      </c>
      <c r="DB932" s="1">
        <v>40.01</v>
      </c>
      <c r="DC932" s="1">
        <v>0.0</v>
      </c>
      <c r="DD932" s="1">
        <v>1.6598873633E9</v>
      </c>
      <c r="DE932" s="1">
        <v>0.0</v>
      </c>
      <c r="DF932" s="1">
        <v>1.6598870025E9</v>
      </c>
      <c r="DG932" s="1" t="s">
        <v>1905</v>
      </c>
      <c r="DH932" s="1">
        <v>1.659886993E9</v>
      </c>
      <c r="DI932" s="1">
        <v>1.6598870025E9</v>
      </c>
      <c r="DJ932" s="1">
        <v>16.0</v>
      </c>
      <c r="DK932" s="1">
        <v>-0.383</v>
      </c>
      <c r="DL932" s="1">
        <v>0.001</v>
      </c>
      <c r="DM932" s="1">
        <v>1.325</v>
      </c>
      <c r="DN932" s="1">
        <v>0.016</v>
      </c>
      <c r="DO932" s="1">
        <v>400.0</v>
      </c>
      <c r="DP932" s="1">
        <v>25.0</v>
      </c>
      <c r="DQ932" s="1">
        <v>0.27</v>
      </c>
      <c r="DR932" s="1">
        <v>0.06</v>
      </c>
      <c r="DS932" s="1">
        <v>8.368410000727943</v>
      </c>
      <c r="DT932" s="1">
        <v>3.735169533130112</v>
      </c>
      <c r="DU932" s="1">
        <v>0.2799594119323774</v>
      </c>
      <c r="DV932" s="1">
        <v>0.0</v>
      </c>
      <c r="DW932" s="1">
        <v>-47.17711612903227</v>
      </c>
      <c r="DX932" s="1">
        <v>-5.420046774193533</v>
      </c>
      <c r="DY932" s="1">
        <v>0.4159440200367963</v>
      </c>
      <c r="DZ932" s="1">
        <v>0.0</v>
      </c>
      <c r="EA932" s="1">
        <v>360.5430372698696</v>
      </c>
      <c r="EB932" s="1">
        <v>238.2227586865254</v>
      </c>
      <c r="EC932" s="1">
        <v>17.2200048535982</v>
      </c>
      <c r="ED932" s="1">
        <v>0.0</v>
      </c>
      <c r="EE932" s="1">
        <v>2.393079024390244</v>
      </c>
      <c r="EF932" s="1">
        <v>0.0862225087108007</v>
      </c>
      <c r="EG932" s="1">
        <v>0.01939552309481124</v>
      </c>
      <c r="EH932" s="1">
        <v>1.0</v>
      </c>
      <c r="EI932" s="1">
        <v>2.029868714747569</v>
      </c>
      <c r="EJ932" s="1">
        <v>-0.07533167780558121</v>
      </c>
      <c r="EK932" s="1">
        <v>0.005461680460723626</v>
      </c>
      <c r="EL932" s="1">
        <v>1.0</v>
      </c>
      <c r="EM932" s="1">
        <v>2.0</v>
      </c>
      <c r="EN932" s="1">
        <v>5.0</v>
      </c>
      <c r="EO932" s="1" t="s">
        <v>386</v>
      </c>
      <c r="EP932" s="1">
        <v>2.94057</v>
      </c>
      <c r="EQ932" s="1">
        <v>2.80135</v>
      </c>
      <c r="ER932" s="1">
        <v>0.110365</v>
      </c>
      <c r="ES932" s="1">
        <v>0.117193</v>
      </c>
      <c r="ET932" s="1">
        <v>0.11726</v>
      </c>
      <c r="EU932" s="1">
        <v>0.10989</v>
      </c>
      <c r="EV932" s="1">
        <v>18180.0</v>
      </c>
      <c r="EW932" s="1">
        <v>18916.1</v>
      </c>
      <c r="EX932" s="1">
        <v>23777.1</v>
      </c>
      <c r="EY932" s="1">
        <v>24949.8</v>
      </c>
      <c r="EZ932" s="1">
        <v>33604.1</v>
      </c>
      <c r="FA932" s="1">
        <v>35468.7</v>
      </c>
      <c r="FB932" s="1">
        <v>43366.5</v>
      </c>
      <c r="FC932" s="1">
        <v>46126.4</v>
      </c>
      <c r="FD932" s="1">
        <v>1.92835</v>
      </c>
      <c r="FE932" s="1">
        <v>1.79023</v>
      </c>
      <c r="FF932" s="1">
        <v>0.0985041</v>
      </c>
      <c r="FG932" s="1">
        <v>0.0</v>
      </c>
      <c r="FH932" s="1">
        <v>30.2491</v>
      </c>
      <c r="FI932" s="1">
        <v>999.9</v>
      </c>
      <c r="FJ932" s="1">
        <v>50.5</v>
      </c>
      <c r="FK932" s="1">
        <v>39.6</v>
      </c>
      <c r="FL932" s="1">
        <v>36.9442</v>
      </c>
      <c r="FM932" s="1">
        <v>63.5939</v>
      </c>
      <c r="FN932" s="1">
        <v>25.9455</v>
      </c>
      <c r="FO932" s="1">
        <v>1.0</v>
      </c>
      <c r="FP932" s="1">
        <v>0.578676</v>
      </c>
      <c r="FQ932" s="1">
        <v>2.62215</v>
      </c>
      <c r="FR932" s="1">
        <v>20.298</v>
      </c>
      <c r="FS932" s="1">
        <v>5.2119</v>
      </c>
      <c r="FT932" s="1">
        <v>11.9081</v>
      </c>
      <c r="FU932" s="1">
        <v>5.0031</v>
      </c>
      <c r="FV932" s="1">
        <v>3.28988</v>
      </c>
      <c r="FW932" s="1">
        <v>9999.0</v>
      </c>
      <c r="FX932" s="1">
        <v>9999.0</v>
      </c>
      <c r="FY932" s="1">
        <v>9999.0</v>
      </c>
      <c r="FZ932" s="1">
        <v>999.9</v>
      </c>
      <c r="GA932" s="1">
        <v>1.85974</v>
      </c>
      <c r="GB932" s="1">
        <v>1.85474</v>
      </c>
      <c r="GC932" s="1">
        <v>1.85791</v>
      </c>
      <c r="GD932" s="1">
        <v>1.85638</v>
      </c>
      <c r="GE932" s="1">
        <v>1.85514</v>
      </c>
      <c r="GF932" s="1">
        <v>1.85471</v>
      </c>
      <c r="GG932" s="1">
        <v>1.85354</v>
      </c>
      <c r="GH932" s="1">
        <v>1.85654</v>
      </c>
      <c r="GI932" s="1">
        <v>0.0</v>
      </c>
      <c r="GJ932" s="1">
        <v>0.0</v>
      </c>
      <c r="GK932" s="1">
        <v>0.0</v>
      </c>
      <c r="GL932" s="1">
        <v>0.0</v>
      </c>
      <c r="GM932" s="1" t="s">
        <v>350</v>
      </c>
      <c r="GN932" s="1" t="s">
        <v>351</v>
      </c>
      <c r="GO932" s="1" t="s">
        <v>352</v>
      </c>
      <c r="GP932" s="1" t="s">
        <v>352</v>
      </c>
      <c r="GQ932" s="1" t="s">
        <v>352</v>
      </c>
      <c r="GR932" s="1" t="s">
        <v>352</v>
      </c>
      <c r="GS932" s="1">
        <v>0.0</v>
      </c>
      <c r="GT932" s="1">
        <v>100.0</v>
      </c>
      <c r="GU932" s="1">
        <v>100.0</v>
      </c>
      <c r="GV932" s="1">
        <v>1.596</v>
      </c>
      <c r="GW932" s="1">
        <v>0.0106</v>
      </c>
      <c r="GX932" s="1">
        <v>0.3371549117722462</v>
      </c>
      <c r="GY932" s="1">
        <v>0.003036990343597491</v>
      </c>
      <c r="GZ932" s="1">
        <v>-1.538114387597119E-6</v>
      </c>
      <c r="HA932" s="1">
        <v>3.390969119432733E-10</v>
      </c>
      <c r="HB932" s="1">
        <v>-0.06060417149738102</v>
      </c>
      <c r="HC932" s="1">
        <v>0.009762198319610341</v>
      </c>
      <c r="HD932" s="1">
        <v>-3.338778216718564E-4</v>
      </c>
      <c r="HE932" s="1">
        <v>2.632278881966732E-6</v>
      </c>
      <c r="HF932" s="1">
        <v>6.0</v>
      </c>
      <c r="HG932" s="1">
        <v>2134.0</v>
      </c>
      <c r="HH932" s="1">
        <v>2.0</v>
      </c>
      <c r="HI932" s="1">
        <v>31.0</v>
      </c>
      <c r="HJ932" s="1">
        <v>6.2</v>
      </c>
      <c r="HK932" s="1">
        <v>6.0</v>
      </c>
      <c r="HL932" s="1">
        <v>1.46851</v>
      </c>
      <c r="HM932" s="1">
        <v>2.34741</v>
      </c>
      <c r="HN932" s="1">
        <v>1.4978</v>
      </c>
      <c r="HO932" s="1">
        <v>2.30957</v>
      </c>
      <c r="HP932" s="1">
        <v>1.54785</v>
      </c>
      <c r="HQ932" s="1">
        <v>2.43652</v>
      </c>
      <c r="HR932" s="1">
        <v>42.6974</v>
      </c>
      <c r="HS932" s="1">
        <v>14.3509</v>
      </c>
      <c r="HT932" s="1">
        <v>18.0</v>
      </c>
      <c r="HU932" s="1">
        <v>495.24</v>
      </c>
      <c r="HV932" s="1">
        <v>468.995</v>
      </c>
      <c r="HW932" s="1">
        <v>26.2898</v>
      </c>
      <c r="HX932" s="1">
        <v>34.1795</v>
      </c>
      <c r="HY932" s="1">
        <v>29.9995</v>
      </c>
      <c r="HZ932" s="1">
        <v>33.9796</v>
      </c>
      <c r="IA932" s="1">
        <v>34.0728</v>
      </c>
      <c r="IB932" s="1">
        <v>29.4076</v>
      </c>
      <c r="IC932" s="1">
        <v>33.2464</v>
      </c>
      <c r="ID932" s="1">
        <v>0.0</v>
      </c>
      <c r="IE932" s="1">
        <v>26.3307</v>
      </c>
      <c r="IF932" s="1">
        <v>632.64</v>
      </c>
      <c r="IG932" s="1">
        <v>24.8171</v>
      </c>
      <c r="IH932" s="1">
        <v>100.269</v>
      </c>
      <c r="II932" s="1">
        <v>99.9639</v>
      </c>
      <c r="IJ932" s="1" t="s">
        <v>1117</v>
      </c>
    </row>
    <row r="933" ht="15.75" customHeight="1">
      <c r="A933" s="1">
        <v>917.0</v>
      </c>
      <c r="B933" s="1">
        <v>1.6598873651E9</v>
      </c>
      <c r="C933" s="1">
        <v>7108.0</v>
      </c>
      <c r="D933" s="1" t="s">
        <v>2138</v>
      </c>
      <c r="E933" s="1" t="s">
        <v>2139</v>
      </c>
      <c r="F933" s="1">
        <v>1.0</v>
      </c>
      <c r="G933" s="1" t="s">
        <v>1115</v>
      </c>
      <c r="H933" s="1" t="s">
        <v>345</v>
      </c>
      <c r="I933" s="1" t="s">
        <v>1102</v>
      </c>
      <c r="J933" s="1" t="s">
        <v>1113</v>
      </c>
      <c r="K933" s="1" t="s">
        <v>1114</v>
      </c>
      <c r="L933" s="1" t="s">
        <v>1904</v>
      </c>
      <c r="M933" s="1" t="s">
        <v>346</v>
      </c>
      <c r="N933" s="1">
        <v>1.6598873575E9</v>
      </c>
      <c r="O933" s="1">
        <f t="shared" si="1"/>
        <v>0.00212505399</v>
      </c>
      <c r="P933" s="1">
        <f t="shared" si="2"/>
        <v>2.12505399</v>
      </c>
      <c r="Q933" s="1">
        <f t="shared" si="3"/>
        <v>8.866562368</v>
      </c>
      <c r="R933" s="1">
        <f t="shared" si="4"/>
        <v>517.3961333</v>
      </c>
      <c r="S933" s="1">
        <f t="shared" si="5"/>
        <v>361.2567358</v>
      </c>
      <c r="T933" s="1">
        <f t="shared" si="6"/>
        <v>35.87130883</v>
      </c>
      <c r="U933" s="1">
        <f t="shared" si="7"/>
        <v>51.37530915</v>
      </c>
      <c r="V933" s="1">
        <f t="shared" si="8"/>
        <v>0.102094685</v>
      </c>
      <c r="W933" s="1">
        <f t="shared" si="9"/>
        <v>2.91662233</v>
      </c>
      <c r="X933" s="1">
        <f t="shared" si="10"/>
        <v>0.1001500601</v>
      </c>
      <c r="Y933" s="1">
        <f t="shared" si="11"/>
        <v>0.06276541932</v>
      </c>
      <c r="Z933" s="1">
        <f t="shared" si="12"/>
        <v>321.5180686</v>
      </c>
      <c r="AA933" s="1">
        <f t="shared" si="13"/>
        <v>32.29582947</v>
      </c>
      <c r="AB933" s="1">
        <f t="shared" si="14"/>
        <v>31.85751333</v>
      </c>
      <c r="AC933" s="1">
        <f t="shared" si="15"/>
        <v>4.736707931</v>
      </c>
      <c r="AD933" s="1">
        <f t="shared" si="16"/>
        <v>60.21246008</v>
      </c>
      <c r="AE933" s="1">
        <f t="shared" si="17"/>
        <v>2.708770014</v>
      </c>
      <c r="AF933" s="1">
        <f t="shared" si="18"/>
        <v>4.498686834</v>
      </c>
      <c r="AG933" s="1">
        <f t="shared" si="19"/>
        <v>2.027937917</v>
      </c>
      <c r="AH933" s="1">
        <f t="shared" si="20"/>
        <v>-93.71488098</v>
      </c>
      <c r="AI933" s="1">
        <f t="shared" si="21"/>
        <v>-142.6039078</v>
      </c>
      <c r="AJ933" s="1">
        <f t="shared" si="22"/>
        <v>-11.02337823</v>
      </c>
      <c r="AK933" s="1">
        <f t="shared" si="23"/>
        <v>74.17590159</v>
      </c>
      <c r="AL933" s="1">
        <f t="shared" si="24"/>
        <v>38.39047256</v>
      </c>
      <c r="AM933" s="1">
        <f t="shared" si="25"/>
        <v>2.054103633</v>
      </c>
      <c r="AN933" s="1">
        <f t="shared" si="26"/>
        <v>8.866562368</v>
      </c>
      <c r="AO933" s="1">
        <v>605.4571891240114</v>
      </c>
      <c r="AP933" s="1">
        <v>568.0214545454543</v>
      </c>
      <c r="AQ933" s="1">
        <v>5.102016701938713</v>
      </c>
      <c r="AR933" s="1">
        <v>66.27246196861341</v>
      </c>
      <c r="AS933" s="1">
        <f t="shared" si="27"/>
        <v>2.12505399</v>
      </c>
      <c r="AT933" s="1">
        <v>24.90127715959497</v>
      </c>
      <c r="AU933" s="1">
        <v>27.33977878787877</v>
      </c>
      <c r="AV933" s="1">
        <v>0.006528689784626728</v>
      </c>
      <c r="AW933" s="1">
        <v>80.69783231761454</v>
      </c>
      <c r="AX933" s="1">
        <v>2.0</v>
      </c>
      <c r="AY933" s="1">
        <v>0.0</v>
      </c>
      <c r="AZ933" s="1">
        <f t="shared" si="28"/>
        <v>1</v>
      </c>
      <c r="BA933" s="1">
        <f t="shared" si="29"/>
        <v>0</v>
      </c>
      <c r="BB933" s="1">
        <f t="shared" si="30"/>
        <v>51804.78381</v>
      </c>
      <c r="BC933" s="1">
        <f t="shared" si="31"/>
        <v>2000.009333</v>
      </c>
      <c r="BD933" s="1">
        <f t="shared" si="32"/>
        <v>1681.20814</v>
      </c>
      <c r="BE933" s="1">
        <f t="shared" si="33"/>
        <v>0.8406001472</v>
      </c>
      <c r="BF933" s="1">
        <f t="shared" si="34"/>
        <v>0.1607582841</v>
      </c>
      <c r="BG933" s="1">
        <v>6.0</v>
      </c>
      <c r="BH933" s="1">
        <v>0.5</v>
      </c>
      <c r="BI933" s="1" t="s">
        <v>347</v>
      </c>
      <c r="BJ933" s="1">
        <v>2.0</v>
      </c>
      <c r="BK933" s="1" t="b">
        <v>1</v>
      </c>
      <c r="BL933" s="1">
        <v>1.6598873575E9</v>
      </c>
      <c r="BM933" s="1">
        <v>517.3961333333333</v>
      </c>
      <c r="BN933" s="1">
        <v>564.7302666666667</v>
      </c>
      <c r="BO933" s="1">
        <v>27.27978</v>
      </c>
      <c r="BP933" s="1">
        <v>24.88259333333333</v>
      </c>
      <c r="BQ933" s="1">
        <v>515.8554</v>
      </c>
      <c r="BR933" s="1">
        <v>27.26907333333333</v>
      </c>
      <c r="BS933" s="1">
        <v>500.1032666666667</v>
      </c>
      <c r="BT933" s="1">
        <v>99.19590666666666</v>
      </c>
      <c r="BU933" s="1">
        <v>0.09998258</v>
      </c>
      <c r="BV933" s="1">
        <v>30.9506</v>
      </c>
      <c r="BW933" s="1">
        <v>31.85751333333333</v>
      </c>
      <c r="BX933" s="1">
        <v>999.8999999999999</v>
      </c>
      <c r="BY933" s="1">
        <v>0.0</v>
      </c>
      <c r="BZ933" s="1">
        <v>0.0</v>
      </c>
      <c r="CA933" s="1">
        <v>10006.95666666667</v>
      </c>
      <c r="CB933" s="1">
        <v>0.0</v>
      </c>
      <c r="CC933" s="1">
        <v>1412.408666666666</v>
      </c>
      <c r="CD933" s="1">
        <v>-47.33427333333334</v>
      </c>
      <c r="CE933" s="1">
        <v>531.9073333333333</v>
      </c>
      <c r="CF933" s="1">
        <v>579.1414666666666</v>
      </c>
      <c r="CG933" s="1">
        <v>2.39719</v>
      </c>
      <c r="CH933" s="1">
        <v>564.7302666666667</v>
      </c>
      <c r="CI933" s="1">
        <v>24.88259333333333</v>
      </c>
      <c r="CJ933" s="1">
        <v>2.706041333333334</v>
      </c>
      <c r="CK933" s="1">
        <v>2.46825</v>
      </c>
      <c r="CL933" s="1">
        <v>22.32183333333334</v>
      </c>
      <c r="CM933" s="1">
        <v>20.81862</v>
      </c>
      <c r="CN933" s="1">
        <v>2000.009333333333</v>
      </c>
      <c r="CO933" s="1">
        <v>0.9799956000000001</v>
      </c>
      <c r="CP933" s="1">
        <v>0.02000458666666666</v>
      </c>
      <c r="CQ933" s="1">
        <v>0.0</v>
      </c>
      <c r="CR933" s="1">
        <v>2.691133333333333</v>
      </c>
      <c r="CS933" s="1">
        <v>0.0</v>
      </c>
      <c r="CT933" s="1">
        <v>16322.38666666667</v>
      </c>
      <c r="CU933" s="1">
        <v>17412.38666666667</v>
      </c>
      <c r="CV933" s="1">
        <v>43.625</v>
      </c>
      <c r="CW933" s="1">
        <v>45.0</v>
      </c>
      <c r="CX933" s="1">
        <v>43.6912</v>
      </c>
      <c r="CY933" s="1">
        <v>43.27893333333333</v>
      </c>
      <c r="CZ933" s="1">
        <v>43.625</v>
      </c>
      <c r="DA933" s="1">
        <v>1959.999333333333</v>
      </c>
      <c r="DB933" s="1">
        <v>40.01</v>
      </c>
      <c r="DC933" s="1">
        <v>0.0</v>
      </c>
      <c r="DD933" s="1">
        <v>1.6598873639E9</v>
      </c>
      <c r="DE933" s="1">
        <v>0.0</v>
      </c>
      <c r="DF933" s="1">
        <v>1.6598870025E9</v>
      </c>
      <c r="DG933" s="1" t="s">
        <v>1905</v>
      </c>
      <c r="DH933" s="1">
        <v>1.659886993E9</v>
      </c>
      <c r="DI933" s="1">
        <v>1.6598870025E9</v>
      </c>
      <c r="DJ933" s="1">
        <v>16.0</v>
      </c>
      <c r="DK933" s="1">
        <v>-0.383</v>
      </c>
      <c r="DL933" s="1">
        <v>0.001</v>
      </c>
      <c r="DM933" s="1">
        <v>1.325</v>
      </c>
      <c r="DN933" s="1">
        <v>0.016</v>
      </c>
      <c r="DO933" s="1">
        <v>400.0</v>
      </c>
      <c r="DP933" s="1">
        <v>25.0</v>
      </c>
      <c r="DQ933" s="1">
        <v>0.27</v>
      </c>
      <c r="DR933" s="1">
        <v>0.06</v>
      </c>
      <c r="DS933" s="1">
        <v>8.368410000727943</v>
      </c>
      <c r="DT933" s="1">
        <v>3.735169533130112</v>
      </c>
      <c r="DU933" s="1">
        <v>0.2799594119323774</v>
      </c>
      <c r="DV933" s="1">
        <v>0.0</v>
      </c>
      <c r="DW933" s="1">
        <v>-47.17711612903227</v>
      </c>
      <c r="DX933" s="1">
        <v>-5.420046774193533</v>
      </c>
      <c r="DY933" s="1">
        <v>0.4159440200367963</v>
      </c>
      <c r="DZ933" s="1">
        <v>0.0</v>
      </c>
      <c r="EA933" s="1">
        <v>360.5430372698696</v>
      </c>
      <c r="EB933" s="1">
        <v>238.2227586865254</v>
      </c>
      <c r="EC933" s="1">
        <v>17.2200048535982</v>
      </c>
      <c r="ED933" s="1">
        <v>0.0</v>
      </c>
      <c r="EE933" s="1">
        <v>2.393079024390244</v>
      </c>
      <c r="EF933" s="1">
        <v>0.0862225087108007</v>
      </c>
      <c r="EG933" s="1">
        <v>0.01939552309481124</v>
      </c>
      <c r="EH933" s="1">
        <v>1.0</v>
      </c>
      <c r="EI933" s="1">
        <v>2.029868714747569</v>
      </c>
      <c r="EJ933" s="1">
        <v>-0.07533167780558121</v>
      </c>
      <c r="EK933" s="1">
        <v>0.005461680460723626</v>
      </c>
      <c r="EL933" s="1">
        <v>1.0</v>
      </c>
      <c r="EM933" s="1">
        <v>2.0</v>
      </c>
      <c r="EN933" s="1">
        <v>5.0</v>
      </c>
      <c r="EO933" s="1" t="s">
        <v>386</v>
      </c>
      <c r="EP933" s="1">
        <v>2.94063</v>
      </c>
      <c r="EQ933" s="1">
        <v>2.80139</v>
      </c>
      <c r="ER933" s="1">
        <v>0.111077</v>
      </c>
      <c r="ES933" s="1">
        <v>0.117913</v>
      </c>
      <c r="ET933" s="1">
        <v>0.117278</v>
      </c>
      <c r="EU933" s="1">
        <v>0.109886</v>
      </c>
      <c r="EV933" s="1">
        <v>18165.5</v>
      </c>
      <c r="EW933" s="1">
        <v>18900.6</v>
      </c>
      <c r="EX933" s="1">
        <v>23777.1</v>
      </c>
      <c r="EY933" s="1">
        <v>24949.6</v>
      </c>
      <c r="EZ933" s="1">
        <v>33603.5</v>
      </c>
      <c r="FA933" s="1">
        <v>35468.7</v>
      </c>
      <c r="FB933" s="1">
        <v>43366.5</v>
      </c>
      <c r="FC933" s="1">
        <v>46126.1</v>
      </c>
      <c r="FD933" s="1">
        <v>1.92833</v>
      </c>
      <c r="FE933" s="1">
        <v>1.79032</v>
      </c>
      <c r="FF933" s="1">
        <v>0.0986606</v>
      </c>
      <c r="FG933" s="1">
        <v>0.0</v>
      </c>
      <c r="FH933" s="1">
        <v>30.2491</v>
      </c>
      <c r="FI933" s="1">
        <v>999.9</v>
      </c>
      <c r="FJ933" s="1">
        <v>50.5</v>
      </c>
      <c r="FK933" s="1">
        <v>39.6</v>
      </c>
      <c r="FL933" s="1">
        <v>36.9462</v>
      </c>
      <c r="FM933" s="1">
        <v>63.7039</v>
      </c>
      <c r="FN933" s="1">
        <v>26.0978</v>
      </c>
      <c r="FO933" s="1">
        <v>1.0</v>
      </c>
      <c r="FP933" s="1">
        <v>0.578575</v>
      </c>
      <c r="FQ933" s="1">
        <v>2.60803</v>
      </c>
      <c r="FR933" s="1">
        <v>20.2981</v>
      </c>
      <c r="FS933" s="1">
        <v>5.2119</v>
      </c>
      <c r="FT933" s="1">
        <v>11.9081</v>
      </c>
      <c r="FU933" s="1">
        <v>5.00305</v>
      </c>
      <c r="FV933" s="1">
        <v>3.2899</v>
      </c>
      <c r="FW933" s="1">
        <v>9999.0</v>
      </c>
      <c r="FX933" s="1">
        <v>9999.0</v>
      </c>
      <c r="FY933" s="1">
        <v>9999.0</v>
      </c>
      <c r="FZ933" s="1">
        <v>999.9</v>
      </c>
      <c r="GA933" s="1">
        <v>1.85974</v>
      </c>
      <c r="GB933" s="1">
        <v>1.85475</v>
      </c>
      <c r="GC933" s="1">
        <v>1.85791</v>
      </c>
      <c r="GD933" s="1">
        <v>1.85638</v>
      </c>
      <c r="GE933" s="1">
        <v>1.85514</v>
      </c>
      <c r="GF933" s="1">
        <v>1.85471</v>
      </c>
      <c r="GG933" s="1">
        <v>1.85354</v>
      </c>
      <c r="GH933" s="1">
        <v>1.85654</v>
      </c>
      <c r="GI933" s="1">
        <v>0.0</v>
      </c>
      <c r="GJ933" s="1">
        <v>0.0</v>
      </c>
      <c r="GK933" s="1">
        <v>0.0</v>
      </c>
      <c r="GL933" s="1">
        <v>0.0</v>
      </c>
      <c r="GM933" s="1" t="s">
        <v>350</v>
      </c>
      <c r="GN933" s="1" t="s">
        <v>351</v>
      </c>
      <c r="GO933" s="1" t="s">
        <v>352</v>
      </c>
      <c r="GP933" s="1" t="s">
        <v>352</v>
      </c>
      <c r="GQ933" s="1" t="s">
        <v>352</v>
      </c>
      <c r="GR933" s="1" t="s">
        <v>352</v>
      </c>
      <c r="GS933" s="1">
        <v>0.0</v>
      </c>
      <c r="GT933" s="1">
        <v>100.0</v>
      </c>
      <c r="GU933" s="1">
        <v>100.0</v>
      </c>
      <c r="GV933" s="1">
        <v>1.605</v>
      </c>
      <c r="GW933" s="1">
        <v>0.0105</v>
      </c>
      <c r="GX933" s="1">
        <v>0.3371549117722462</v>
      </c>
      <c r="GY933" s="1">
        <v>0.003036990343597491</v>
      </c>
      <c r="GZ933" s="1">
        <v>-1.538114387597119E-6</v>
      </c>
      <c r="HA933" s="1">
        <v>3.390969119432733E-10</v>
      </c>
      <c r="HB933" s="1">
        <v>-0.06060417149738102</v>
      </c>
      <c r="HC933" s="1">
        <v>0.009762198319610341</v>
      </c>
      <c r="HD933" s="1">
        <v>-3.338778216718564E-4</v>
      </c>
      <c r="HE933" s="1">
        <v>2.632278881966732E-6</v>
      </c>
      <c r="HF933" s="1">
        <v>6.0</v>
      </c>
      <c r="HG933" s="1">
        <v>2134.0</v>
      </c>
      <c r="HH933" s="1">
        <v>2.0</v>
      </c>
      <c r="HI933" s="1">
        <v>31.0</v>
      </c>
      <c r="HJ933" s="1">
        <v>6.2</v>
      </c>
      <c r="HK933" s="1">
        <v>6.0</v>
      </c>
      <c r="HL933" s="1">
        <v>1.47461</v>
      </c>
      <c r="HM933" s="1">
        <v>2.34131</v>
      </c>
      <c r="HN933" s="1">
        <v>1.4978</v>
      </c>
      <c r="HO933" s="1">
        <v>2.30957</v>
      </c>
      <c r="HP933" s="1">
        <v>1.54785</v>
      </c>
      <c r="HQ933" s="1">
        <v>2.33521</v>
      </c>
      <c r="HR933" s="1">
        <v>42.6974</v>
      </c>
      <c r="HS933" s="1">
        <v>14.3509</v>
      </c>
      <c r="HT933" s="1">
        <v>18.0</v>
      </c>
      <c r="HU933" s="1">
        <v>495.22</v>
      </c>
      <c r="HV933" s="1">
        <v>469.055</v>
      </c>
      <c r="HW933" s="1">
        <v>26.2967</v>
      </c>
      <c r="HX933" s="1">
        <v>34.1792</v>
      </c>
      <c r="HY933" s="1">
        <v>29.9995</v>
      </c>
      <c r="HZ933" s="1">
        <v>33.9788</v>
      </c>
      <c r="IA933" s="1">
        <v>34.072</v>
      </c>
      <c r="IB933" s="1">
        <v>29.5389</v>
      </c>
      <c r="IC933" s="1">
        <v>33.2464</v>
      </c>
      <c r="ID933" s="1">
        <v>0.0</v>
      </c>
      <c r="IE933" s="1">
        <v>26.3307</v>
      </c>
      <c r="IF933" s="1">
        <v>632.64</v>
      </c>
      <c r="IG933" s="1">
        <v>24.814</v>
      </c>
      <c r="IH933" s="1">
        <v>100.269</v>
      </c>
      <c r="II933" s="1">
        <v>99.9634</v>
      </c>
      <c r="IJ933" s="1" t="s">
        <v>1117</v>
      </c>
    </row>
    <row r="934" ht="15.75" customHeight="1">
      <c r="A934" s="1">
        <v>918.0</v>
      </c>
      <c r="B934" s="1">
        <v>1.6598873661E9</v>
      </c>
      <c r="C934" s="1">
        <v>7109.0</v>
      </c>
      <c r="D934" s="1" t="s">
        <v>2140</v>
      </c>
      <c r="E934" s="1" t="s">
        <v>2141</v>
      </c>
      <c r="F934" s="1">
        <v>1.0</v>
      </c>
      <c r="G934" s="1" t="s">
        <v>1115</v>
      </c>
      <c r="H934" s="1" t="s">
        <v>345</v>
      </c>
      <c r="I934" s="1" t="s">
        <v>1102</v>
      </c>
      <c r="J934" s="1" t="s">
        <v>1113</v>
      </c>
      <c r="K934" s="1" t="s">
        <v>1114</v>
      </c>
      <c r="L934" s="1" t="s">
        <v>1904</v>
      </c>
      <c r="M934" s="1" t="s">
        <v>346</v>
      </c>
      <c r="N934" s="1">
        <v>1.659887358533333E9</v>
      </c>
      <c r="O934" s="1">
        <f t="shared" si="1"/>
        <v>0.002129210502</v>
      </c>
      <c r="P934" s="1">
        <f t="shared" si="2"/>
        <v>2.129210502</v>
      </c>
      <c r="Q934" s="1">
        <f t="shared" si="3"/>
        <v>9.081136654</v>
      </c>
      <c r="R934" s="1">
        <f t="shared" si="4"/>
        <v>522.5054</v>
      </c>
      <c r="S934" s="1">
        <f t="shared" si="5"/>
        <v>363.195004</v>
      </c>
      <c r="T934" s="1">
        <f t="shared" si="6"/>
        <v>36.06379356</v>
      </c>
      <c r="U934" s="1">
        <f t="shared" si="7"/>
        <v>51.88267094</v>
      </c>
      <c r="V934" s="1">
        <f t="shared" si="8"/>
        <v>0.1023528091</v>
      </c>
      <c r="W934" s="1">
        <f t="shared" si="9"/>
        <v>2.916754077</v>
      </c>
      <c r="X934" s="1">
        <f t="shared" si="10"/>
        <v>0.1003985266</v>
      </c>
      <c r="Y934" s="1">
        <f t="shared" si="11"/>
        <v>0.0629215557</v>
      </c>
      <c r="Z934" s="1">
        <f t="shared" si="12"/>
        <v>321.5186006</v>
      </c>
      <c r="AA934" s="1">
        <f t="shared" si="13"/>
        <v>32.29454727</v>
      </c>
      <c r="AB934" s="1">
        <f t="shared" si="14"/>
        <v>31.85695333</v>
      </c>
      <c r="AC934" s="1">
        <f t="shared" si="15"/>
        <v>4.73655764</v>
      </c>
      <c r="AD934" s="1">
        <f t="shared" si="16"/>
        <v>60.23338182</v>
      </c>
      <c r="AE934" s="1">
        <f t="shared" si="17"/>
        <v>2.709688549</v>
      </c>
      <c r="AF934" s="1">
        <f t="shared" si="18"/>
        <v>4.498649199</v>
      </c>
      <c r="AG934" s="1">
        <f t="shared" si="19"/>
        <v>2.026869091</v>
      </c>
      <c r="AH934" s="1">
        <f t="shared" si="20"/>
        <v>-93.89818314</v>
      </c>
      <c r="AI934" s="1">
        <f t="shared" si="21"/>
        <v>-142.5453535</v>
      </c>
      <c r="AJ934" s="1">
        <f t="shared" si="22"/>
        <v>-11.01831585</v>
      </c>
      <c r="AK934" s="1">
        <f t="shared" si="23"/>
        <v>74.05674807</v>
      </c>
      <c r="AL934" s="1">
        <f t="shared" si="24"/>
        <v>38.48931241</v>
      </c>
      <c r="AM934" s="1">
        <f t="shared" si="25"/>
        <v>2.056405799</v>
      </c>
      <c r="AN934" s="1">
        <f t="shared" si="26"/>
        <v>9.081136654</v>
      </c>
      <c r="AO934" s="1">
        <v>610.7968595740795</v>
      </c>
      <c r="AP934" s="1">
        <v>573.1124060606061</v>
      </c>
      <c r="AQ934" s="1">
        <v>5.098969146947</v>
      </c>
      <c r="AR934" s="1">
        <v>66.27246196861341</v>
      </c>
      <c r="AS934" s="1">
        <f t="shared" si="27"/>
        <v>2.129210502</v>
      </c>
      <c r="AT934" s="1">
        <v>24.90323573424418</v>
      </c>
      <c r="AU934" s="1">
        <v>27.34565333333333</v>
      </c>
      <c r="AV934" s="1">
        <v>0.006678649749962641</v>
      </c>
      <c r="AW934" s="1">
        <v>80.69783231761454</v>
      </c>
      <c r="AX934" s="1">
        <v>2.0</v>
      </c>
      <c r="AY934" s="1">
        <v>0.0</v>
      </c>
      <c r="AZ934" s="1">
        <f t="shared" si="28"/>
        <v>1</v>
      </c>
      <c r="BA934" s="1">
        <f t="shared" si="29"/>
        <v>0</v>
      </c>
      <c r="BB934" s="1">
        <f t="shared" si="30"/>
        <v>51808.54949</v>
      </c>
      <c r="BC934" s="1">
        <f t="shared" si="31"/>
        <v>2000.012667</v>
      </c>
      <c r="BD934" s="1">
        <f t="shared" si="32"/>
        <v>1681.21094</v>
      </c>
      <c r="BE934" s="1">
        <f t="shared" si="33"/>
        <v>0.8406001462</v>
      </c>
      <c r="BF934" s="1">
        <f t="shared" si="34"/>
        <v>0.1607582822</v>
      </c>
      <c r="BG934" s="1">
        <v>6.0</v>
      </c>
      <c r="BH934" s="1">
        <v>0.5</v>
      </c>
      <c r="BI934" s="1" t="s">
        <v>347</v>
      </c>
      <c r="BJ934" s="1">
        <v>2.0</v>
      </c>
      <c r="BK934" s="1" t="b">
        <v>1</v>
      </c>
      <c r="BL934" s="1">
        <v>1.659887358533333E9</v>
      </c>
      <c r="BM934" s="1">
        <v>522.5054</v>
      </c>
      <c r="BN934" s="1">
        <v>569.9727333333334</v>
      </c>
      <c r="BO934" s="1">
        <v>27.28901333333333</v>
      </c>
      <c r="BP934" s="1">
        <v>24.88913333333333</v>
      </c>
      <c r="BQ934" s="1">
        <v>520.9559333333333</v>
      </c>
      <c r="BR934" s="1">
        <v>27.27832666666667</v>
      </c>
      <c r="BS934" s="1">
        <v>500.0971333333334</v>
      </c>
      <c r="BT934" s="1">
        <v>99.19594000000001</v>
      </c>
      <c r="BU934" s="1">
        <v>0.1000116666666667</v>
      </c>
      <c r="BV934" s="1">
        <v>30.95045333333333</v>
      </c>
      <c r="BW934" s="1">
        <v>31.85695333333333</v>
      </c>
      <c r="BX934" s="1">
        <v>999.8999999999999</v>
      </c>
      <c r="BY934" s="1">
        <v>0.0</v>
      </c>
      <c r="BZ934" s="1">
        <v>0.0</v>
      </c>
      <c r="CA934" s="1">
        <v>10007.70666666667</v>
      </c>
      <c r="CB934" s="1">
        <v>0.0</v>
      </c>
      <c r="CC934" s="1">
        <v>1431.525333333333</v>
      </c>
      <c r="CD934" s="1">
        <v>-47.46742000000001</v>
      </c>
      <c r="CE934" s="1">
        <v>537.1649333333334</v>
      </c>
      <c r="CF934" s="1">
        <v>584.5214</v>
      </c>
      <c r="CG934" s="1">
        <v>2.399887333333333</v>
      </c>
      <c r="CH934" s="1">
        <v>569.9727333333334</v>
      </c>
      <c r="CI934" s="1">
        <v>24.88913333333333</v>
      </c>
      <c r="CJ934" s="1">
        <v>2.706958666666667</v>
      </c>
      <c r="CK934" s="1">
        <v>2.468899333333333</v>
      </c>
      <c r="CL934" s="1">
        <v>22.3274</v>
      </c>
      <c r="CM934" s="1">
        <v>20.8229</v>
      </c>
      <c r="CN934" s="1">
        <v>2000.012666666667</v>
      </c>
      <c r="CO934" s="1">
        <v>0.9799956</v>
      </c>
      <c r="CP934" s="1">
        <v>0.02000458666666667</v>
      </c>
      <c r="CQ934" s="1">
        <v>0.0</v>
      </c>
      <c r="CR934" s="1">
        <v>2.680733333333333</v>
      </c>
      <c r="CS934" s="1">
        <v>0.0</v>
      </c>
      <c r="CT934" s="1">
        <v>16321.26</v>
      </c>
      <c r="CU934" s="1">
        <v>17412.41333333333</v>
      </c>
      <c r="CV934" s="1">
        <v>43.625</v>
      </c>
      <c r="CW934" s="1">
        <v>45.0</v>
      </c>
      <c r="CX934" s="1">
        <v>43.6912</v>
      </c>
      <c r="CY934" s="1">
        <v>43.2748</v>
      </c>
      <c r="CZ934" s="1">
        <v>43.625</v>
      </c>
      <c r="DA934" s="1">
        <v>1960.002666666667</v>
      </c>
      <c r="DB934" s="1">
        <v>40.01</v>
      </c>
      <c r="DC934" s="1">
        <v>0.0</v>
      </c>
      <c r="DD934" s="1">
        <v>1.6598873651E9</v>
      </c>
      <c r="DE934" s="1">
        <v>0.0</v>
      </c>
      <c r="DF934" s="1">
        <v>1.6598870025E9</v>
      </c>
      <c r="DG934" s="1" t="s">
        <v>1905</v>
      </c>
      <c r="DH934" s="1">
        <v>1.659886993E9</v>
      </c>
      <c r="DI934" s="1">
        <v>1.6598870025E9</v>
      </c>
      <c r="DJ934" s="1">
        <v>16.0</v>
      </c>
      <c r="DK934" s="1">
        <v>-0.383</v>
      </c>
      <c r="DL934" s="1">
        <v>0.001</v>
      </c>
      <c r="DM934" s="1">
        <v>1.325</v>
      </c>
      <c r="DN934" s="1">
        <v>0.016</v>
      </c>
      <c r="DO934" s="1">
        <v>400.0</v>
      </c>
      <c r="DP934" s="1">
        <v>25.0</v>
      </c>
      <c r="DQ934" s="1">
        <v>0.27</v>
      </c>
      <c r="DR934" s="1">
        <v>0.06</v>
      </c>
      <c r="DS934" s="1">
        <v>8.436744309479655</v>
      </c>
      <c r="DT934" s="1">
        <v>3.635940305768215</v>
      </c>
      <c r="DU934" s="1">
        <v>0.281703914089661</v>
      </c>
      <c r="DV934" s="1">
        <v>0.0</v>
      </c>
      <c r="DW934" s="1">
        <v>-47.38319000000001</v>
      </c>
      <c r="DX934" s="1">
        <v>-6.035935928809792</v>
      </c>
      <c r="DY934" s="1">
        <v>0.4590586711594357</v>
      </c>
      <c r="DZ934" s="1">
        <v>0.0</v>
      </c>
      <c r="EA934" s="1">
        <v>365.6191783516002</v>
      </c>
      <c r="EB934" s="1">
        <v>239.7573963720169</v>
      </c>
      <c r="EC934" s="1">
        <v>17.90715021475303</v>
      </c>
      <c r="ED934" s="1">
        <v>0.0</v>
      </c>
      <c r="EE934" s="1">
        <v>2.397459</v>
      </c>
      <c r="EF934" s="1">
        <v>0.119159099437146</v>
      </c>
      <c r="EG934" s="1">
        <v>0.02187231604105976</v>
      </c>
      <c r="EH934" s="1">
        <v>1.0</v>
      </c>
      <c r="EI934" s="1">
        <v>2.028403758530822</v>
      </c>
      <c r="EJ934" s="1">
        <v>-0.07480273463589525</v>
      </c>
      <c r="EK934" s="1">
        <v>0.00560329736136561</v>
      </c>
      <c r="EL934" s="1">
        <v>1.0</v>
      </c>
      <c r="EM934" s="1">
        <v>2.0</v>
      </c>
      <c r="EN934" s="1">
        <v>5.0</v>
      </c>
      <c r="EO934" s="1" t="s">
        <v>386</v>
      </c>
      <c r="EP934" s="1">
        <v>2.9406</v>
      </c>
      <c r="EQ934" s="1">
        <v>2.80132</v>
      </c>
      <c r="ER934" s="1">
        <v>0.11179</v>
      </c>
      <c r="ES934" s="1">
        <v>0.118617</v>
      </c>
      <c r="ET934" s="1">
        <v>0.117294</v>
      </c>
      <c r="EU934" s="1">
        <v>0.109886</v>
      </c>
      <c r="EV934" s="1">
        <v>18150.9</v>
      </c>
      <c r="EW934" s="1">
        <v>18885.5</v>
      </c>
      <c r="EX934" s="1">
        <v>23777.1</v>
      </c>
      <c r="EY934" s="1">
        <v>24949.6</v>
      </c>
      <c r="EZ934" s="1">
        <v>33602.9</v>
      </c>
      <c r="FA934" s="1">
        <v>35468.7</v>
      </c>
      <c r="FB934" s="1">
        <v>43366.6</v>
      </c>
      <c r="FC934" s="1">
        <v>46126.0</v>
      </c>
      <c r="FD934" s="1">
        <v>1.92838</v>
      </c>
      <c r="FE934" s="1">
        <v>1.79035</v>
      </c>
      <c r="FF934" s="1">
        <v>0.0987053</v>
      </c>
      <c r="FG934" s="1">
        <v>0.0</v>
      </c>
      <c r="FH934" s="1">
        <v>30.2491</v>
      </c>
      <c r="FI934" s="1">
        <v>999.9</v>
      </c>
      <c r="FJ934" s="1">
        <v>50.5</v>
      </c>
      <c r="FK934" s="1">
        <v>39.6</v>
      </c>
      <c r="FL934" s="1">
        <v>36.942</v>
      </c>
      <c r="FM934" s="1">
        <v>63.8139</v>
      </c>
      <c r="FN934" s="1">
        <v>26.1338</v>
      </c>
      <c r="FO934" s="1">
        <v>1.0</v>
      </c>
      <c r="FP934" s="1">
        <v>0.578534</v>
      </c>
      <c r="FQ934" s="1">
        <v>2.58961</v>
      </c>
      <c r="FR934" s="1">
        <v>20.2984</v>
      </c>
      <c r="FS934" s="1">
        <v>5.2116</v>
      </c>
      <c r="FT934" s="1">
        <v>11.9081</v>
      </c>
      <c r="FU934" s="1">
        <v>5.003</v>
      </c>
      <c r="FV934" s="1">
        <v>3.2899</v>
      </c>
      <c r="FW934" s="1">
        <v>9999.0</v>
      </c>
      <c r="FX934" s="1">
        <v>9999.0</v>
      </c>
      <c r="FY934" s="1">
        <v>9999.0</v>
      </c>
      <c r="FZ934" s="1">
        <v>999.9</v>
      </c>
      <c r="GA934" s="1">
        <v>1.85974</v>
      </c>
      <c r="GB934" s="1">
        <v>1.85476</v>
      </c>
      <c r="GC934" s="1">
        <v>1.85791</v>
      </c>
      <c r="GD934" s="1">
        <v>1.85638</v>
      </c>
      <c r="GE934" s="1">
        <v>1.85515</v>
      </c>
      <c r="GF934" s="1">
        <v>1.85471</v>
      </c>
      <c r="GG934" s="1">
        <v>1.85355</v>
      </c>
      <c r="GH934" s="1">
        <v>1.85654</v>
      </c>
      <c r="GI934" s="1">
        <v>0.0</v>
      </c>
      <c r="GJ934" s="1">
        <v>0.0</v>
      </c>
      <c r="GK934" s="1">
        <v>0.0</v>
      </c>
      <c r="GL934" s="1">
        <v>0.0</v>
      </c>
      <c r="GM934" s="1" t="s">
        <v>350</v>
      </c>
      <c r="GN934" s="1" t="s">
        <v>351</v>
      </c>
      <c r="GO934" s="1" t="s">
        <v>352</v>
      </c>
      <c r="GP934" s="1" t="s">
        <v>352</v>
      </c>
      <c r="GQ934" s="1" t="s">
        <v>352</v>
      </c>
      <c r="GR934" s="1" t="s">
        <v>352</v>
      </c>
      <c r="GS934" s="1">
        <v>0.0</v>
      </c>
      <c r="GT934" s="1">
        <v>100.0</v>
      </c>
      <c r="GU934" s="1">
        <v>100.0</v>
      </c>
      <c r="GV934" s="1">
        <v>1.612</v>
      </c>
      <c r="GW934" s="1">
        <v>0.0105</v>
      </c>
      <c r="GX934" s="1">
        <v>0.3371549117722462</v>
      </c>
      <c r="GY934" s="1">
        <v>0.003036990343597491</v>
      </c>
      <c r="GZ934" s="1">
        <v>-1.538114387597119E-6</v>
      </c>
      <c r="HA934" s="1">
        <v>3.390969119432733E-10</v>
      </c>
      <c r="HB934" s="1">
        <v>-0.06060417149738102</v>
      </c>
      <c r="HC934" s="1">
        <v>0.009762198319610341</v>
      </c>
      <c r="HD934" s="1">
        <v>-3.338778216718564E-4</v>
      </c>
      <c r="HE934" s="1">
        <v>2.632278881966732E-6</v>
      </c>
      <c r="HF934" s="1">
        <v>6.0</v>
      </c>
      <c r="HG934" s="1">
        <v>2134.0</v>
      </c>
      <c r="HH934" s="1">
        <v>2.0</v>
      </c>
      <c r="HI934" s="1">
        <v>31.0</v>
      </c>
      <c r="HJ934" s="1">
        <v>6.2</v>
      </c>
      <c r="HK934" s="1">
        <v>6.1</v>
      </c>
      <c r="HL934" s="1">
        <v>1.47461</v>
      </c>
      <c r="HM934" s="1">
        <v>2.33398</v>
      </c>
      <c r="HN934" s="1">
        <v>1.4978</v>
      </c>
      <c r="HO934" s="1">
        <v>2.30835</v>
      </c>
      <c r="HP934" s="1">
        <v>1.54785</v>
      </c>
      <c r="HQ934" s="1">
        <v>2.42798</v>
      </c>
      <c r="HR934" s="1">
        <v>42.6974</v>
      </c>
      <c r="HS934" s="1">
        <v>14.3684</v>
      </c>
      <c r="HT934" s="1">
        <v>18.0</v>
      </c>
      <c r="HU934" s="1">
        <v>495.245</v>
      </c>
      <c r="HV934" s="1">
        <v>469.065</v>
      </c>
      <c r="HW934" s="1">
        <v>26.3032</v>
      </c>
      <c r="HX934" s="1">
        <v>34.1788</v>
      </c>
      <c r="HY934" s="1">
        <v>29.9996</v>
      </c>
      <c r="HZ934" s="1">
        <v>33.978</v>
      </c>
      <c r="IA934" s="1">
        <v>34.0712</v>
      </c>
      <c r="IB934" s="1">
        <v>29.8003</v>
      </c>
      <c r="IC934" s="1">
        <v>33.2464</v>
      </c>
      <c r="ID934" s="1">
        <v>0.0</v>
      </c>
      <c r="IE934" s="1">
        <v>26.3307</v>
      </c>
      <c r="IF934" s="1">
        <v>642.764</v>
      </c>
      <c r="IG934" s="1">
        <v>24.8102</v>
      </c>
      <c r="IH934" s="1">
        <v>100.269</v>
      </c>
      <c r="II934" s="1">
        <v>99.9632</v>
      </c>
      <c r="IJ934" s="1" t="s">
        <v>1117</v>
      </c>
    </row>
    <row r="935" ht="15.75" customHeight="1">
      <c r="A935" s="1">
        <v>919.0</v>
      </c>
      <c r="B935" s="1">
        <v>1.6598873671E9</v>
      </c>
      <c r="C935" s="1">
        <v>7110.0</v>
      </c>
      <c r="D935" s="1" t="s">
        <v>2142</v>
      </c>
      <c r="E935" s="1" t="s">
        <v>2143</v>
      </c>
      <c r="F935" s="1">
        <v>1.0</v>
      </c>
      <c r="G935" s="1" t="s">
        <v>1115</v>
      </c>
      <c r="H935" s="1" t="s">
        <v>345</v>
      </c>
      <c r="I935" s="1" t="s">
        <v>1102</v>
      </c>
      <c r="J935" s="1" t="s">
        <v>1113</v>
      </c>
      <c r="K935" s="1" t="s">
        <v>1114</v>
      </c>
      <c r="L935" s="1" t="s">
        <v>1904</v>
      </c>
      <c r="M935" s="1" t="s">
        <v>346</v>
      </c>
      <c r="N935" s="1">
        <v>1.659887359566666E9</v>
      </c>
      <c r="O935" s="1">
        <f t="shared" si="1"/>
        <v>0.002130733496</v>
      </c>
      <c r="P935" s="1">
        <f t="shared" si="2"/>
        <v>2.130733496</v>
      </c>
      <c r="Q935" s="1">
        <f t="shared" si="3"/>
        <v>9.256798822</v>
      </c>
      <c r="R935" s="1">
        <f t="shared" si="4"/>
        <v>527.6156667</v>
      </c>
      <c r="S935" s="1">
        <f t="shared" si="5"/>
        <v>365.5789632</v>
      </c>
      <c r="T935" s="1">
        <f t="shared" si="6"/>
        <v>36.30051336</v>
      </c>
      <c r="U935" s="1">
        <f t="shared" si="7"/>
        <v>52.39010305</v>
      </c>
      <c r="V935" s="1">
        <f t="shared" si="8"/>
        <v>0.1024830163</v>
      </c>
      <c r="W935" s="1">
        <f t="shared" si="9"/>
        <v>2.917096459</v>
      </c>
      <c r="X935" s="1">
        <f t="shared" si="10"/>
        <v>0.1005240349</v>
      </c>
      <c r="Y935" s="1">
        <f t="shared" si="11"/>
        <v>0.06300040955</v>
      </c>
      <c r="Z935" s="1">
        <f t="shared" si="12"/>
        <v>321.5190262</v>
      </c>
      <c r="AA935" s="1">
        <f t="shared" si="13"/>
        <v>32.29410664</v>
      </c>
      <c r="AB935" s="1">
        <f t="shared" si="14"/>
        <v>31.8563</v>
      </c>
      <c r="AC935" s="1">
        <f t="shared" si="15"/>
        <v>4.736382305</v>
      </c>
      <c r="AD935" s="1">
        <f t="shared" si="16"/>
        <v>60.25337799</v>
      </c>
      <c r="AE935" s="1">
        <f t="shared" si="17"/>
        <v>2.710603567</v>
      </c>
      <c r="AF935" s="1">
        <f t="shared" si="18"/>
        <v>4.498674859</v>
      </c>
      <c r="AG935" s="1">
        <f t="shared" si="19"/>
        <v>2.025778738</v>
      </c>
      <c r="AH935" s="1">
        <f t="shared" si="20"/>
        <v>-93.96534717</v>
      </c>
      <c r="AI935" s="1">
        <f t="shared" si="21"/>
        <v>-142.443612</v>
      </c>
      <c r="AJ935" s="1">
        <f t="shared" si="22"/>
        <v>-11.00912918</v>
      </c>
      <c r="AK935" s="1">
        <f t="shared" si="23"/>
        <v>74.10093781</v>
      </c>
      <c r="AL935" s="1">
        <f t="shared" si="24"/>
        <v>38.58660157</v>
      </c>
      <c r="AM935" s="1">
        <f t="shared" si="25"/>
        <v>2.059937356</v>
      </c>
      <c r="AN935" s="1">
        <f t="shared" si="26"/>
        <v>9.256798822</v>
      </c>
      <c r="AO935" s="1">
        <v>616.1515002643074</v>
      </c>
      <c r="AP935" s="1">
        <v>578.2233878787875</v>
      </c>
      <c r="AQ935" s="1">
        <v>5.104330582425687</v>
      </c>
      <c r="AR935" s="1">
        <v>66.27246196861341</v>
      </c>
      <c r="AS935" s="1">
        <f t="shared" si="27"/>
        <v>2.130733496</v>
      </c>
      <c r="AT935" s="1">
        <v>24.90463266971481</v>
      </c>
      <c r="AU935" s="1">
        <v>27.35073999999999</v>
      </c>
      <c r="AV935" s="1">
        <v>0.0063704520237565</v>
      </c>
      <c r="AW935" s="1">
        <v>80.69783231761454</v>
      </c>
      <c r="AX935" s="1">
        <v>2.0</v>
      </c>
      <c r="AY935" s="1">
        <v>0.0</v>
      </c>
      <c r="AZ935" s="1">
        <f t="shared" si="28"/>
        <v>1</v>
      </c>
      <c r="BA935" s="1">
        <f t="shared" si="29"/>
        <v>0</v>
      </c>
      <c r="BB935" s="1">
        <f t="shared" si="30"/>
        <v>51818.25211</v>
      </c>
      <c r="BC935" s="1">
        <f t="shared" si="31"/>
        <v>2000.015333</v>
      </c>
      <c r="BD935" s="1">
        <f t="shared" si="32"/>
        <v>1681.21318</v>
      </c>
      <c r="BE935" s="1">
        <f t="shared" si="33"/>
        <v>0.8406001454</v>
      </c>
      <c r="BF935" s="1">
        <f t="shared" si="34"/>
        <v>0.1607582806</v>
      </c>
      <c r="BG935" s="1">
        <v>6.0</v>
      </c>
      <c r="BH935" s="1">
        <v>0.5</v>
      </c>
      <c r="BI935" s="1" t="s">
        <v>347</v>
      </c>
      <c r="BJ935" s="1">
        <v>2.0</v>
      </c>
      <c r="BK935" s="1" t="b">
        <v>1</v>
      </c>
      <c r="BL935" s="1">
        <v>1.659887359566666E9</v>
      </c>
      <c r="BM935" s="1">
        <v>527.6156666666667</v>
      </c>
      <c r="BN935" s="1">
        <v>575.2140666666668</v>
      </c>
      <c r="BO935" s="1">
        <v>27.29822666666666</v>
      </c>
      <c r="BP935" s="1">
        <v>24.89427333333333</v>
      </c>
      <c r="BQ935" s="1">
        <v>526.0574666666666</v>
      </c>
      <c r="BR935" s="1">
        <v>27.28756</v>
      </c>
      <c r="BS935" s="1">
        <v>500.1024</v>
      </c>
      <c r="BT935" s="1">
        <v>99.19593333333334</v>
      </c>
      <c r="BU935" s="1">
        <v>0.10002462</v>
      </c>
      <c r="BV935" s="1">
        <v>30.95055333333334</v>
      </c>
      <c r="BW935" s="1">
        <v>31.8563</v>
      </c>
      <c r="BX935" s="1">
        <v>999.8999999999999</v>
      </c>
      <c r="BY935" s="1">
        <v>0.0</v>
      </c>
      <c r="BZ935" s="1">
        <v>0.0</v>
      </c>
      <c r="CA935" s="1">
        <v>10009.66533333333</v>
      </c>
      <c r="CB935" s="1">
        <v>0.0</v>
      </c>
      <c r="CC935" s="1">
        <v>1444.785333333333</v>
      </c>
      <c r="CD935" s="1">
        <v>-47.59849999999999</v>
      </c>
      <c r="CE935" s="1">
        <v>542.4236666666667</v>
      </c>
      <c r="CF935" s="1">
        <v>589.8994666666666</v>
      </c>
      <c r="CG935" s="1">
        <v>2.403954</v>
      </c>
      <c r="CH935" s="1">
        <v>575.2140666666668</v>
      </c>
      <c r="CI935" s="1">
        <v>24.89427333333333</v>
      </c>
      <c r="CJ935" s="1">
        <v>2.707872666666667</v>
      </c>
      <c r="CK935" s="1">
        <v>2.469409333333333</v>
      </c>
      <c r="CL935" s="1">
        <v>22.33295333333333</v>
      </c>
      <c r="CM935" s="1">
        <v>20.82626666666666</v>
      </c>
      <c r="CN935" s="1">
        <v>2000.015333333333</v>
      </c>
      <c r="CO935" s="1">
        <v>0.9799956</v>
      </c>
      <c r="CP935" s="1">
        <v>0.02000458666666667</v>
      </c>
      <c r="CQ935" s="1">
        <v>0.0</v>
      </c>
      <c r="CR935" s="1">
        <v>2.726799999999999</v>
      </c>
      <c r="CS935" s="1">
        <v>0.0</v>
      </c>
      <c r="CT935" s="1">
        <v>16320.36666666667</v>
      </c>
      <c r="CU935" s="1">
        <v>17412.44</v>
      </c>
      <c r="CV935" s="1">
        <v>43.625</v>
      </c>
      <c r="CW935" s="1">
        <v>45.0</v>
      </c>
      <c r="CX935" s="1">
        <v>43.687</v>
      </c>
      <c r="CY935" s="1">
        <v>43.2748</v>
      </c>
      <c r="CZ935" s="1">
        <v>43.625</v>
      </c>
      <c r="DA935" s="1">
        <v>1960.005333333334</v>
      </c>
      <c r="DB935" s="1">
        <v>40.01</v>
      </c>
      <c r="DC935" s="1">
        <v>0.0</v>
      </c>
      <c r="DD935" s="1">
        <v>1.6598873663E9</v>
      </c>
      <c r="DE935" s="1">
        <v>0.0</v>
      </c>
      <c r="DF935" s="1">
        <v>1.6598870025E9</v>
      </c>
      <c r="DG935" s="1" t="s">
        <v>1905</v>
      </c>
      <c r="DH935" s="1">
        <v>1.659886993E9</v>
      </c>
      <c r="DI935" s="1">
        <v>1.6598870025E9</v>
      </c>
      <c r="DJ935" s="1">
        <v>16.0</v>
      </c>
      <c r="DK935" s="1">
        <v>-0.383</v>
      </c>
      <c r="DL935" s="1">
        <v>0.001</v>
      </c>
      <c r="DM935" s="1">
        <v>1.325</v>
      </c>
      <c r="DN935" s="1">
        <v>0.016</v>
      </c>
      <c r="DO935" s="1">
        <v>400.0</v>
      </c>
      <c r="DP935" s="1">
        <v>25.0</v>
      </c>
      <c r="DQ935" s="1">
        <v>0.27</v>
      </c>
      <c r="DR935" s="1">
        <v>0.06</v>
      </c>
      <c r="DS935" s="1">
        <v>8.551821724821954</v>
      </c>
      <c r="DT935" s="1">
        <v>3.98756053697754</v>
      </c>
      <c r="DU935" s="1">
        <v>0.2998200924560702</v>
      </c>
      <c r="DV935" s="1">
        <v>0.0</v>
      </c>
      <c r="DW935" s="1">
        <v>-47.54924838709679</v>
      </c>
      <c r="DX935" s="1">
        <v>-6.901349999999946</v>
      </c>
      <c r="DY935" s="1">
        <v>0.5445078368883984</v>
      </c>
      <c r="DZ935" s="1">
        <v>0.0</v>
      </c>
      <c r="EA935" s="1">
        <v>372.4205983136801</v>
      </c>
      <c r="EB935" s="1">
        <v>235.0230539115493</v>
      </c>
      <c r="EC935" s="1">
        <v>16.99992716105582</v>
      </c>
      <c r="ED935" s="1">
        <v>0.0</v>
      </c>
      <c r="EE935" s="1">
        <v>2.401230731707317</v>
      </c>
      <c r="EF935" s="1">
        <v>0.1604619512195179</v>
      </c>
      <c r="EG935" s="1">
        <v>0.02473346882166773</v>
      </c>
      <c r="EH935" s="1">
        <v>0.0</v>
      </c>
      <c r="EI935" s="1">
        <v>2.026538262209711</v>
      </c>
      <c r="EJ935" s="1">
        <v>-0.07206073482575918</v>
      </c>
      <c r="EK935" s="1">
        <v>0.005262202680789072</v>
      </c>
      <c r="EL935" s="1">
        <v>1.0</v>
      </c>
      <c r="EM935" s="1">
        <v>1.0</v>
      </c>
      <c r="EN935" s="1">
        <v>5.0</v>
      </c>
      <c r="EO935" s="1" t="s">
        <v>371</v>
      </c>
      <c r="EP935" s="1">
        <v>2.94065</v>
      </c>
      <c r="EQ935" s="1">
        <v>2.80138</v>
      </c>
      <c r="ER935" s="1">
        <v>0.112499</v>
      </c>
      <c r="ES935" s="1">
        <v>0.119316</v>
      </c>
      <c r="ET935" s="1">
        <v>0.117312</v>
      </c>
      <c r="EU935" s="1">
        <v>0.109887</v>
      </c>
      <c r="EV935" s="1">
        <v>18136.3</v>
      </c>
      <c r="EW935" s="1">
        <v>18870.6</v>
      </c>
      <c r="EX935" s="1">
        <v>23776.9</v>
      </c>
      <c r="EY935" s="1">
        <v>24949.7</v>
      </c>
      <c r="EZ935" s="1">
        <v>33602.2</v>
      </c>
      <c r="FA935" s="1">
        <v>35468.7</v>
      </c>
      <c r="FB935" s="1">
        <v>43366.5</v>
      </c>
      <c r="FC935" s="1">
        <v>46126.1</v>
      </c>
      <c r="FD935" s="1">
        <v>1.92833</v>
      </c>
      <c r="FE935" s="1">
        <v>1.79042</v>
      </c>
      <c r="FF935" s="1">
        <v>0.0989363</v>
      </c>
      <c r="FG935" s="1">
        <v>0.0</v>
      </c>
      <c r="FH935" s="1">
        <v>30.2491</v>
      </c>
      <c r="FI935" s="1">
        <v>999.9</v>
      </c>
      <c r="FJ935" s="1">
        <v>50.5</v>
      </c>
      <c r="FK935" s="1">
        <v>39.6</v>
      </c>
      <c r="FL935" s="1">
        <v>36.9439</v>
      </c>
      <c r="FM935" s="1">
        <v>63.5939</v>
      </c>
      <c r="FN935" s="1">
        <v>26.0056</v>
      </c>
      <c r="FO935" s="1">
        <v>1.0</v>
      </c>
      <c r="FP935" s="1">
        <v>0.578448</v>
      </c>
      <c r="FQ935" s="1">
        <v>2.57516</v>
      </c>
      <c r="FR935" s="1">
        <v>20.2986</v>
      </c>
      <c r="FS935" s="1">
        <v>5.21115</v>
      </c>
      <c r="FT935" s="1">
        <v>11.9081</v>
      </c>
      <c r="FU935" s="1">
        <v>5.00295</v>
      </c>
      <c r="FV935" s="1">
        <v>3.28993</v>
      </c>
      <c r="FW935" s="1">
        <v>9999.0</v>
      </c>
      <c r="FX935" s="1">
        <v>9999.0</v>
      </c>
      <c r="FY935" s="1">
        <v>9999.0</v>
      </c>
      <c r="FZ935" s="1">
        <v>999.9</v>
      </c>
      <c r="GA935" s="1">
        <v>1.85974</v>
      </c>
      <c r="GB935" s="1">
        <v>1.85476</v>
      </c>
      <c r="GC935" s="1">
        <v>1.85791</v>
      </c>
      <c r="GD935" s="1">
        <v>1.85638</v>
      </c>
      <c r="GE935" s="1">
        <v>1.85515</v>
      </c>
      <c r="GF935" s="1">
        <v>1.85471</v>
      </c>
      <c r="GG935" s="1">
        <v>1.85355</v>
      </c>
      <c r="GH935" s="1">
        <v>1.85654</v>
      </c>
      <c r="GI935" s="1">
        <v>0.0</v>
      </c>
      <c r="GJ935" s="1">
        <v>0.0</v>
      </c>
      <c r="GK935" s="1">
        <v>0.0</v>
      </c>
      <c r="GL935" s="1">
        <v>0.0</v>
      </c>
      <c r="GM935" s="1" t="s">
        <v>350</v>
      </c>
      <c r="GN935" s="1" t="s">
        <v>351</v>
      </c>
      <c r="GO935" s="1" t="s">
        <v>352</v>
      </c>
      <c r="GP935" s="1" t="s">
        <v>352</v>
      </c>
      <c r="GQ935" s="1" t="s">
        <v>352</v>
      </c>
      <c r="GR935" s="1" t="s">
        <v>352</v>
      </c>
      <c r="GS935" s="1">
        <v>0.0</v>
      </c>
      <c r="GT935" s="1">
        <v>100.0</v>
      </c>
      <c r="GU935" s="1">
        <v>100.0</v>
      </c>
      <c r="GV935" s="1">
        <v>1.621</v>
      </c>
      <c r="GW935" s="1">
        <v>0.0105</v>
      </c>
      <c r="GX935" s="1">
        <v>0.3371549117722462</v>
      </c>
      <c r="GY935" s="1">
        <v>0.003036990343597491</v>
      </c>
      <c r="GZ935" s="1">
        <v>-1.538114387597119E-6</v>
      </c>
      <c r="HA935" s="1">
        <v>3.390969119432733E-10</v>
      </c>
      <c r="HB935" s="1">
        <v>-0.06060417149738102</v>
      </c>
      <c r="HC935" s="1">
        <v>0.009762198319610341</v>
      </c>
      <c r="HD935" s="1">
        <v>-3.338778216718564E-4</v>
      </c>
      <c r="HE935" s="1">
        <v>2.632278881966732E-6</v>
      </c>
      <c r="HF935" s="1">
        <v>6.0</v>
      </c>
      <c r="HG935" s="1">
        <v>2134.0</v>
      </c>
      <c r="HH935" s="1">
        <v>2.0</v>
      </c>
      <c r="HI935" s="1">
        <v>31.0</v>
      </c>
      <c r="HJ935" s="1">
        <v>6.2</v>
      </c>
      <c r="HK935" s="1">
        <v>6.1</v>
      </c>
      <c r="HL935" s="1">
        <v>1.49414</v>
      </c>
      <c r="HM935" s="1">
        <v>2.33765</v>
      </c>
      <c r="HN935" s="1">
        <v>1.4978</v>
      </c>
      <c r="HO935" s="1">
        <v>2.30957</v>
      </c>
      <c r="HP935" s="1">
        <v>1.54785</v>
      </c>
      <c r="HQ935" s="1">
        <v>2.34619</v>
      </c>
      <c r="HR935" s="1">
        <v>42.6706</v>
      </c>
      <c r="HS935" s="1">
        <v>14.3509</v>
      </c>
      <c r="HT935" s="1">
        <v>18.0</v>
      </c>
      <c r="HU935" s="1">
        <v>495.21</v>
      </c>
      <c r="HV935" s="1">
        <v>469.109</v>
      </c>
      <c r="HW935" s="1">
        <v>26.3109</v>
      </c>
      <c r="HX935" s="1">
        <v>34.178</v>
      </c>
      <c r="HY935" s="1">
        <v>29.9997</v>
      </c>
      <c r="HZ935" s="1">
        <v>33.9773</v>
      </c>
      <c r="IA935" s="1">
        <v>34.0705</v>
      </c>
      <c r="IB935" s="1">
        <v>29.9322</v>
      </c>
      <c r="IC935" s="1">
        <v>33.2464</v>
      </c>
      <c r="ID935" s="1">
        <v>0.0</v>
      </c>
      <c r="IE935" s="1">
        <v>26.3307</v>
      </c>
      <c r="IF935" s="1">
        <v>642.764</v>
      </c>
      <c r="IG935" s="1">
        <v>24.7993</v>
      </c>
      <c r="IH935" s="1">
        <v>100.269</v>
      </c>
      <c r="II935" s="1">
        <v>99.9634</v>
      </c>
      <c r="IJ935" s="1" t="s">
        <v>1117</v>
      </c>
    </row>
    <row r="936" ht="15.75" customHeight="1">
      <c r="A936" s="1">
        <v>920.0</v>
      </c>
      <c r="B936" s="1">
        <v>1.6598873681E9</v>
      </c>
      <c r="C936" s="1">
        <v>7111.0</v>
      </c>
      <c r="D936" s="1" t="s">
        <v>2144</v>
      </c>
      <c r="E936" s="1" t="s">
        <v>2145</v>
      </c>
      <c r="F936" s="1">
        <v>1.0</v>
      </c>
      <c r="G936" s="1" t="s">
        <v>1115</v>
      </c>
      <c r="H936" s="1" t="s">
        <v>345</v>
      </c>
      <c r="I936" s="1" t="s">
        <v>1102</v>
      </c>
      <c r="J936" s="1" t="s">
        <v>1113</v>
      </c>
      <c r="K936" s="1" t="s">
        <v>1114</v>
      </c>
      <c r="L936" s="1" t="s">
        <v>1904</v>
      </c>
      <c r="M936" s="1" t="s">
        <v>346</v>
      </c>
      <c r="N936" s="1">
        <v>1.659887360599999E9</v>
      </c>
      <c r="O936" s="1">
        <f t="shared" si="1"/>
        <v>0.002132117986</v>
      </c>
      <c r="P936" s="1">
        <f t="shared" si="2"/>
        <v>2.132117986</v>
      </c>
      <c r="Q936" s="1">
        <f t="shared" si="3"/>
        <v>9.321590416</v>
      </c>
      <c r="R936" s="1">
        <f t="shared" si="4"/>
        <v>532.7319333</v>
      </c>
      <c r="S936" s="1">
        <f t="shared" si="5"/>
        <v>369.6818621</v>
      </c>
      <c r="T936" s="1">
        <f t="shared" si="6"/>
        <v>36.70792984</v>
      </c>
      <c r="U936" s="1">
        <f t="shared" si="7"/>
        <v>52.89814957</v>
      </c>
      <c r="V936" s="1">
        <f t="shared" si="8"/>
        <v>0.1025985432</v>
      </c>
      <c r="W936" s="1">
        <f t="shared" si="9"/>
        <v>2.917198224</v>
      </c>
      <c r="X936" s="1">
        <f t="shared" si="10"/>
        <v>0.1006352553</v>
      </c>
      <c r="Y936" s="1">
        <f t="shared" si="11"/>
        <v>0.06307029907</v>
      </c>
      <c r="Z936" s="1">
        <f t="shared" si="12"/>
        <v>321.5164726</v>
      </c>
      <c r="AA936" s="1">
        <f t="shared" si="13"/>
        <v>32.29389403</v>
      </c>
      <c r="AB936" s="1">
        <f t="shared" si="14"/>
        <v>31.85612667</v>
      </c>
      <c r="AC936" s="1">
        <f t="shared" si="15"/>
        <v>4.736335789</v>
      </c>
      <c r="AD936" s="1">
        <f t="shared" si="16"/>
        <v>60.27235151</v>
      </c>
      <c r="AE936" s="1">
        <f t="shared" si="17"/>
        <v>2.711489087</v>
      </c>
      <c r="AF936" s="1">
        <f t="shared" si="18"/>
        <v>4.498727889</v>
      </c>
      <c r="AG936" s="1">
        <f t="shared" si="19"/>
        <v>2.024846702</v>
      </c>
      <c r="AH936" s="1">
        <f t="shared" si="20"/>
        <v>-94.02640317</v>
      </c>
      <c r="AI936" s="1">
        <f t="shared" si="21"/>
        <v>-142.3888179</v>
      </c>
      <c r="AJ936" s="1">
        <f t="shared" si="22"/>
        <v>-11.00451216</v>
      </c>
      <c r="AK936" s="1">
        <f t="shared" si="23"/>
        <v>74.09673933</v>
      </c>
      <c r="AL936" s="1">
        <f t="shared" si="24"/>
        <v>38.68095695</v>
      </c>
      <c r="AM936" s="1">
        <f t="shared" si="25"/>
        <v>2.064437444</v>
      </c>
      <c r="AN936" s="1">
        <f t="shared" si="26"/>
        <v>9.321590416</v>
      </c>
      <c r="AO936" s="1">
        <v>621.4554574445704</v>
      </c>
      <c r="AP936" s="1">
        <v>583.3682181818183</v>
      </c>
      <c r="AQ936" s="1">
        <v>5.119606528918539</v>
      </c>
      <c r="AR936" s="1">
        <v>66.27246196861341</v>
      </c>
      <c r="AS936" s="1">
        <f t="shared" si="27"/>
        <v>2.132117986</v>
      </c>
      <c r="AT936" s="1">
        <v>24.90449598407649</v>
      </c>
      <c r="AU936" s="1">
        <v>27.35584363636364</v>
      </c>
      <c r="AV936" s="1">
        <v>0.005795391710355704</v>
      </c>
      <c r="AW936" s="1">
        <v>80.69783231761454</v>
      </c>
      <c r="AX936" s="1">
        <v>2.0</v>
      </c>
      <c r="AY936" s="1">
        <v>0.0</v>
      </c>
      <c r="AZ936" s="1">
        <f t="shared" si="28"/>
        <v>1</v>
      </c>
      <c r="BA936" s="1">
        <f t="shared" si="29"/>
        <v>0</v>
      </c>
      <c r="BB936" s="1">
        <f t="shared" si="30"/>
        <v>51821.10644</v>
      </c>
      <c r="BC936" s="1">
        <f t="shared" si="31"/>
        <v>1999.999333</v>
      </c>
      <c r="BD936" s="1">
        <f t="shared" si="32"/>
        <v>1681.19974</v>
      </c>
      <c r="BE936" s="1">
        <f t="shared" si="33"/>
        <v>0.8406001502</v>
      </c>
      <c r="BF936" s="1">
        <f t="shared" si="34"/>
        <v>0.1607582899</v>
      </c>
      <c r="BG936" s="1">
        <v>6.0</v>
      </c>
      <c r="BH936" s="1">
        <v>0.5</v>
      </c>
      <c r="BI936" s="1" t="s">
        <v>347</v>
      </c>
      <c r="BJ936" s="1">
        <v>2.0</v>
      </c>
      <c r="BK936" s="1" t="b">
        <v>1</v>
      </c>
      <c r="BL936" s="1">
        <v>1.659887360599999E9</v>
      </c>
      <c r="BM936" s="1">
        <v>532.7319333333332</v>
      </c>
      <c r="BN936" s="1">
        <v>580.4590000000001</v>
      </c>
      <c r="BO936" s="1">
        <v>27.30713333333333</v>
      </c>
      <c r="BP936" s="1">
        <v>24.89795333333333</v>
      </c>
      <c r="BQ936" s="1">
        <v>531.1650000000001</v>
      </c>
      <c r="BR936" s="1">
        <v>27.29648666666667</v>
      </c>
      <c r="BS936" s="1">
        <v>500.103</v>
      </c>
      <c r="BT936" s="1">
        <v>99.19595333333334</v>
      </c>
      <c r="BU936" s="1">
        <v>0.1000457666666667</v>
      </c>
      <c r="BV936" s="1">
        <v>30.95076</v>
      </c>
      <c r="BW936" s="1">
        <v>31.85612666666666</v>
      </c>
      <c r="BX936" s="1">
        <v>999.8999999999999</v>
      </c>
      <c r="BY936" s="1">
        <v>0.0</v>
      </c>
      <c r="BZ936" s="1">
        <v>0.0</v>
      </c>
      <c r="CA936" s="1">
        <v>10010.24533333333</v>
      </c>
      <c r="CB936" s="1">
        <v>0.0</v>
      </c>
      <c r="CC936" s="1">
        <v>1451.432</v>
      </c>
      <c r="CD936" s="1">
        <v>-47.72716</v>
      </c>
      <c r="CE936" s="1">
        <v>547.6884000000001</v>
      </c>
      <c r="CF936" s="1">
        <v>595.2803333333335</v>
      </c>
      <c r="CG936" s="1">
        <v>2.409184</v>
      </c>
      <c r="CH936" s="1">
        <v>580.4590000000001</v>
      </c>
      <c r="CI936" s="1">
        <v>24.89795333333333</v>
      </c>
      <c r="CJ936" s="1">
        <v>2.708756666666667</v>
      </c>
      <c r="CK936" s="1">
        <v>2.469774666666666</v>
      </c>
      <c r="CL936" s="1">
        <v>22.33832</v>
      </c>
      <c r="CM936" s="1">
        <v>20.82867333333333</v>
      </c>
      <c r="CN936" s="1">
        <v>1999.999333333333</v>
      </c>
      <c r="CO936" s="1">
        <v>0.9799954</v>
      </c>
      <c r="CP936" s="1">
        <v>0.02000478</v>
      </c>
      <c r="CQ936" s="1">
        <v>0.0</v>
      </c>
      <c r="CR936" s="1">
        <v>2.612866666666667</v>
      </c>
      <c r="CS936" s="1">
        <v>0.0</v>
      </c>
      <c r="CT936" s="1">
        <v>16319.58</v>
      </c>
      <c r="CU936" s="1">
        <v>17412.3</v>
      </c>
      <c r="CV936" s="1">
        <v>43.625</v>
      </c>
      <c r="CW936" s="1">
        <v>45.0</v>
      </c>
      <c r="CX936" s="1">
        <v>43.687</v>
      </c>
      <c r="CY936" s="1">
        <v>43.27066666666667</v>
      </c>
      <c r="CZ936" s="1">
        <v>43.625</v>
      </c>
      <c r="DA936" s="1">
        <v>1959.989333333334</v>
      </c>
      <c r="DB936" s="1">
        <v>40.01</v>
      </c>
      <c r="DC936" s="1">
        <v>0.0</v>
      </c>
      <c r="DD936" s="1">
        <v>1.6598873669E9</v>
      </c>
      <c r="DE936" s="1">
        <v>0.0</v>
      </c>
      <c r="DF936" s="1">
        <v>1.6598870025E9</v>
      </c>
      <c r="DG936" s="1" t="s">
        <v>1905</v>
      </c>
      <c r="DH936" s="1">
        <v>1.659886993E9</v>
      </c>
      <c r="DI936" s="1">
        <v>1.6598870025E9</v>
      </c>
      <c r="DJ936" s="1">
        <v>16.0</v>
      </c>
      <c r="DK936" s="1">
        <v>-0.383</v>
      </c>
      <c r="DL936" s="1">
        <v>0.001</v>
      </c>
      <c r="DM936" s="1">
        <v>1.325</v>
      </c>
      <c r="DN936" s="1">
        <v>0.016</v>
      </c>
      <c r="DO936" s="1">
        <v>400.0</v>
      </c>
      <c r="DP936" s="1">
        <v>25.0</v>
      </c>
      <c r="DQ936" s="1">
        <v>0.27</v>
      </c>
      <c r="DR936" s="1">
        <v>0.06</v>
      </c>
      <c r="DS936" s="1">
        <v>8.630183628433791</v>
      </c>
      <c r="DT936" s="1">
        <v>4.330140503847802</v>
      </c>
      <c r="DU936" s="1">
        <v>0.3264662568657495</v>
      </c>
      <c r="DV936" s="1">
        <v>0.0</v>
      </c>
      <c r="DW936" s="1">
        <v>-47.67405483870969</v>
      </c>
      <c r="DX936" s="1">
        <v>-7.567122580645091</v>
      </c>
      <c r="DY936" s="1">
        <v>0.5931954493978058</v>
      </c>
      <c r="DZ936" s="1">
        <v>0.0</v>
      </c>
      <c r="EA936" s="1">
        <v>376.1262535486093</v>
      </c>
      <c r="EB936" s="1">
        <v>229.9365507148321</v>
      </c>
      <c r="EC936" s="1">
        <v>16.65025535088094</v>
      </c>
      <c r="ED936" s="1">
        <v>0.0</v>
      </c>
      <c r="EE936" s="1">
        <v>2.403796097560976</v>
      </c>
      <c r="EF936" s="1">
        <v>0.1978434146341464</v>
      </c>
      <c r="EG936" s="1">
        <v>0.0268993196829421</v>
      </c>
      <c r="EH936" s="1">
        <v>0.0</v>
      </c>
      <c r="EI936" s="1">
        <v>2.025530144175827</v>
      </c>
      <c r="EJ936" s="1">
        <v>-0.06777963800427793</v>
      </c>
      <c r="EK936" s="1">
        <v>0.005003762984196369</v>
      </c>
      <c r="EL936" s="1">
        <v>1.0</v>
      </c>
      <c r="EM936" s="1">
        <v>1.0</v>
      </c>
      <c r="EN936" s="1">
        <v>5.0</v>
      </c>
      <c r="EO936" s="1" t="s">
        <v>371</v>
      </c>
      <c r="EP936" s="1">
        <v>2.94052</v>
      </c>
      <c r="EQ936" s="1">
        <v>2.80147</v>
      </c>
      <c r="ER936" s="1">
        <v>0.113209</v>
      </c>
      <c r="ES936" s="1">
        <v>0.120013</v>
      </c>
      <c r="ET936" s="1">
        <v>0.117325</v>
      </c>
      <c r="EU936" s="1">
        <v>0.10988</v>
      </c>
      <c r="EV936" s="1">
        <v>18121.8</v>
      </c>
      <c r="EW936" s="1">
        <v>18855.7</v>
      </c>
      <c r="EX936" s="1">
        <v>23776.9</v>
      </c>
      <c r="EY936" s="1">
        <v>24949.8</v>
      </c>
      <c r="EZ936" s="1">
        <v>33601.7</v>
      </c>
      <c r="FA936" s="1">
        <v>35469.0</v>
      </c>
      <c r="FB936" s="1">
        <v>43366.4</v>
      </c>
      <c r="FC936" s="1">
        <v>46126.2</v>
      </c>
      <c r="FD936" s="1">
        <v>1.92822</v>
      </c>
      <c r="FE936" s="1">
        <v>1.7905</v>
      </c>
      <c r="FF936" s="1">
        <v>0.0992417</v>
      </c>
      <c r="FG936" s="1">
        <v>0.0</v>
      </c>
      <c r="FH936" s="1">
        <v>30.2491</v>
      </c>
      <c r="FI936" s="1">
        <v>999.9</v>
      </c>
      <c r="FJ936" s="1">
        <v>50.5</v>
      </c>
      <c r="FK936" s="1">
        <v>39.6</v>
      </c>
      <c r="FL936" s="1">
        <v>36.9453</v>
      </c>
      <c r="FM936" s="1">
        <v>63.2839</v>
      </c>
      <c r="FN936" s="1">
        <v>26.3021</v>
      </c>
      <c r="FO936" s="1">
        <v>1.0</v>
      </c>
      <c r="FP936" s="1">
        <v>0.578382</v>
      </c>
      <c r="FQ936" s="1">
        <v>2.56285</v>
      </c>
      <c r="FR936" s="1">
        <v>20.2988</v>
      </c>
      <c r="FS936" s="1">
        <v>5.2107</v>
      </c>
      <c r="FT936" s="1">
        <v>11.9081</v>
      </c>
      <c r="FU936" s="1">
        <v>5.00275</v>
      </c>
      <c r="FV936" s="1">
        <v>3.28982</v>
      </c>
      <c r="FW936" s="1">
        <v>9999.0</v>
      </c>
      <c r="FX936" s="1">
        <v>9999.0</v>
      </c>
      <c r="FY936" s="1">
        <v>9999.0</v>
      </c>
      <c r="FZ936" s="1">
        <v>999.9</v>
      </c>
      <c r="GA936" s="1">
        <v>1.85974</v>
      </c>
      <c r="GB936" s="1">
        <v>1.85477</v>
      </c>
      <c r="GC936" s="1">
        <v>1.85791</v>
      </c>
      <c r="GD936" s="1">
        <v>1.85638</v>
      </c>
      <c r="GE936" s="1">
        <v>1.85515</v>
      </c>
      <c r="GF936" s="1">
        <v>1.85471</v>
      </c>
      <c r="GG936" s="1">
        <v>1.85355</v>
      </c>
      <c r="GH936" s="1">
        <v>1.85654</v>
      </c>
      <c r="GI936" s="1">
        <v>0.0</v>
      </c>
      <c r="GJ936" s="1">
        <v>0.0</v>
      </c>
      <c r="GK936" s="1">
        <v>0.0</v>
      </c>
      <c r="GL936" s="1">
        <v>0.0</v>
      </c>
      <c r="GM936" s="1" t="s">
        <v>350</v>
      </c>
      <c r="GN936" s="1" t="s">
        <v>351</v>
      </c>
      <c r="GO936" s="1" t="s">
        <v>352</v>
      </c>
      <c r="GP936" s="1" t="s">
        <v>352</v>
      </c>
      <c r="GQ936" s="1" t="s">
        <v>352</v>
      </c>
      <c r="GR936" s="1" t="s">
        <v>352</v>
      </c>
      <c r="GS936" s="1">
        <v>0.0</v>
      </c>
      <c r="GT936" s="1">
        <v>100.0</v>
      </c>
      <c r="GU936" s="1">
        <v>100.0</v>
      </c>
      <c r="GV936" s="1">
        <v>1.629</v>
      </c>
      <c r="GW936" s="1">
        <v>0.0105</v>
      </c>
      <c r="GX936" s="1">
        <v>0.3371549117722462</v>
      </c>
      <c r="GY936" s="1">
        <v>0.003036990343597491</v>
      </c>
      <c r="GZ936" s="1">
        <v>-1.538114387597119E-6</v>
      </c>
      <c r="HA936" s="1">
        <v>3.390969119432733E-10</v>
      </c>
      <c r="HB936" s="1">
        <v>-0.06060417149738102</v>
      </c>
      <c r="HC936" s="1">
        <v>0.009762198319610341</v>
      </c>
      <c r="HD936" s="1">
        <v>-3.338778216718564E-4</v>
      </c>
      <c r="HE936" s="1">
        <v>2.632278881966732E-6</v>
      </c>
      <c r="HF936" s="1">
        <v>6.0</v>
      </c>
      <c r="HG936" s="1">
        <v>2134.0</v>
      </c>
      <c r="HH936" s="1">
        <v>2.0</v>
      </c>
      <c r="HI936" s="1">
        <v>31.0</v>
      </c>
      <c r="HJ936" s="1">
        <v>6.3</v>
      </c>
      <c r="HK936" s="1">
        <v>6.1</v>
      </c>
      <c r="HL936" s="1">
        <v>1.50757</v>
      </c>
      <c r="HM936" s="1">
        <v>2.34741</v>
      </c>
      <c r="HN936" s="1">
        <v>1.4978</v>
      </c>
      <c r="HO936" s="1">
        <v>2.30957</v>
      </c>
      <c r="HP936" s="1">
        <v>1.54785</v>
      </c>
      <c r="HQ936" s="1">
        <v>2.40967</v>
      </c>
      <c r="HR936" s="1">
        <v>42.6974</v>
      </c>
      <c r="HS936" s="1">
        <v>14.3597</v>
      </c>
      <c r="HT936" s="1">
        <v>18.0</v>
      </c>
      <c r="HU936" s="1">
        <v>495.145</v>
      </c>
      <c r="HV936" s="1">
        <v>469.152</v>
      </c>
      <c r="HW936" s="1">
        <v>26.3192</v>
      </c>
      <c r="HX936" s="1">
        <v>34.1772</v>
      </c>
      <c r="HY936" s="1">
        <v>29.9996</v>
      </c>
      <c r="HZ936" s="1">
        <v>33.9768</v>
      </c>
      <c r="IA936" s="1">
        <v>34.0699</v>
      </c>
      <c r="IB936" s="1">
        <v>30.1873</v>
      </c>
      <c r="IC936" s="1">
        <v>33.2464</v>
      </c>
      <c r="ID936" s="1">
        <v>0.0</v>
      </c>
      <c r="IE936" s="1">
        <v>26.3307</v>
      </c>
      <c r="IF936" s="1">
        <v>652.823</v>
      </c>
      <c r="IG936" s="1">
        <v>24.796</v>
      </c>
      <c r="IH936" s="1">
        <v>100.269</v>
      </c>
      <c r="II936" s="1">
        <v>99.9637</v>
      </c>
      <c r="IJ936" s="1" t="s">
        <v>1117</v>
      </c>
    </row>
    <row r="937" ht="15.75" customHeight="1">
      <c r="A937" s="1">
        <v>921.0</v>
      </c>
      <c r="B937" s="1">
        <v>1.6598873691E9</v>
      </c>
      <c r="C937" s="1">
        <v>7112.0</v>
      </c>
      <c r="D937" s="1" t="s">
        <v>2146</v>
      </c>
      <c r="E937" s="1" t="s">
        <v>2147</v>
      </c>
      <c r="F937" s="1">
        <v>1.0</v>
      </c>
      <c r="G937" s="1" t="s">
        <v>1115</v>
      </c>
      <c r="H937" s="1" t="s">
        <v>345</v>
      </c>
      <c r="I937" s="1" t="s">
        <v>1102</v>
      </c>
      <c r="J937" s="1" t="s">
        <v>1113</v>
      </c>
      <c r="K937" s="1" t="s">
        <v>1114</v>
      </c>
      <c r="L937" s="1" t="s">
        <v>1904</v>
      </c>
      <c r="M937" s="1" t="s">
        <v>346</v>
      </c>
      <c r="N937" s="1">
        <v>1.6598873611E9</v>
      </c>
      <c r="O937" s="1">
        <f t="shared" si="1"/>
        <v>0.002135350067</v>
      </c>
      <c r="P937" s="1">
        <f t="shared" si="2"/>
        <v>2.135350067</v>
      </c>
      <c r="Q937" s="1">
        <f t="shared" si="3"/>
        <v>9.339697695</v>
      </c>
      <c r="R937" s="1">
        <f t="shared" si="4"/>
        <v>535.2115625</v>
      </c>
      <c r="S937" s="1">
        <f t="shared" si="5"/>
        <v>372.03491</v>
      </c>
      <c r="T937" s="1">
        <f t="shared" si="6"/>
        <v>36.94158158</v>
      </c>
      <c r="U937" s="1">
        <f t="shared" si="7"/>
        <v>53.14437184</v>
      </c>
      <c r="V937" s="1">
        <f t="shared" si="8"/>
        <v>0.1027681473</v>
      </c>
      <c r="W937" s="1">
        <f t="shared" si="9"/>
        <v>2.917346504</v>
      </c>
      <c r="X937" s="1">
        <f t="shared" si="10"/>
        <v>0.1007985283</v>
      </c>
      <c r="Y937" s="1">
        <f t="shared" si="11"/>
        <v>0.0631728985</v>
      </c>
      <c r="Z937" s="1">
        <f t="shared" si="12"/>
        <v>321.5144843</v>
      </c>
      <c r="AA937" s="1">
        <f t="shared" si="13"/>
        <v>32.29318595</v>
      </c>
      <c r="AB937" s="1">
        <f t="shared" si="14"/>
        <v>31.85653125</v>
      </c>
      <c r="AC937" s="1">
        <f t="shared" si="15"/>
        <v>4.736444365</v>
      </c>
      <c r="AD937" s="1">
        <f t="shared" si="16"/>
        <v>60.27893243</v>
      </c>
      <c r="AE937" s="1">
        <f t="shared" si="17"/>
        <v>2.711817433</v>
      </c>
      <c r="AF937" s="1">
        <f t="shared" si="18"/>
        <v>4.498781455</v>
      </c>
      <c r="AG937" s="1">
        <f t="shared" si="19"/>
        <v>2.024626932</v>
      </c>
      <c r="AH937" s="1">
        <f t="shared" si="20"/>
        <v>-94.16893795</v>
      </c>
      <c r="AI937" s="1">
        <f t="shared" si="21"/>
        <v>-142.4268562</v>
      </c>
      <c r="AJ937" s="1">
        <f t="shared" si="22"/>
        <v>-11.00692574</v>
      </c>
      <c r="AK937" s="1">
        <f t="shared" si="23"/>
        <v>73.91176437</v>
      </c>
      <c r="AL937" s="1">
        <f t="shared" si="24"/>
        <v>38.73924088</v>
      </c>
      <c r="AM937" s="1">
        <f t="shared" si="25"/>
        <v>2.066960387</v>
      </c>
      <c r="AN937" s="1">
        <f t="shared" si="26"/>
        <v>9.339697695</v>
      </c>
      <c r="AO937" s="1">
        <v>626.7084898222223</v>
      </c>
      <c r="AP937" s="1">
        <v>588.5179757575758</v>
      </c>
      <c r="AQ937" s="1">
        <v>5.135255018151278</v>
      </c>
      <c r="AR937" s="1">
        <v>66.27246196861341</v>
      </c>
      <c r="AS937" s="1">
        <f t="shared" si="27"/>
        <v>2.135350067</v>
      </c>
      <c r="AT937" s="1">
        <v>24.90380058819223</v>
      </c>
      <c r="AU937" s="1">
        <v>27.35995333333332</v>
      </c>
      <c r="AV937" s="1">
        <v>0.005626902883267309</v>
      </c>
      <c r="AW937" s="1">
        <v>80.69783231761454</v>
      </c>
      <c r="AX937" s="1">
        <v>2.0</v>
      </c>
      <c r="AY937" s="1">
        <v>0.0</v>
      </c>
      <c r="AZ937" s="1">
        <f t="shared" si="28"/>
        <v>1</v>
      </c>
      <c r="BA937" s="1">
        <f t="shared" si="29"/>
        <v>0</v>
      </c>
      <c r="BB937" s="1">
        <f t="shared" si="30"/>
        <v>51825.28086</v>
      </c>
      <c r="BC937" s="1">
        <f t="shared" si="31"/>
        <v>1999.986875</v>
      </c>
      <c r="BD937" s="1">
        <f t="shared" si="32"/>
        <v>1681.189275</v>
      </c>
      <c r="BE937" s="1">
        <f t="shared" si="33"/>
        <v>0.8406001539</v>
      </c>
      <c r="BF937" s="1">
        <f t="shared" si="34"/>
        <v>0.1607582971</v>
      </c>
      <c r="BG937" s="1">
        <v>6.0</v>
      </c>
      <c r="BH937" s="1">
        <v>0.5</v>
      </c>
      <c r="BI937" s="1" t="s">
        <v>347</v>
      </c>
      <c r="BJ937" s="1">
        <v>2.0</v>
      </c>
      <c r="BK937" s="1" t="b">
        <v>1</v>
      </c>
      <c r="BL937" s="1">
        <v>1.6598873611E9</v>
      </c>
      <c r="BM937" s="1">
        <v>535.2115624999999</v>
      </c>
      <c r="BN937" s="1">
        <v>583.015875</v>
      </c>
      <c r="BO937" s="1">
        <v>27.3104375</v>
      </c>
      <c r="BP937" s="1">
        <v>24.89834375</v>
      </c>
      <c r="BQ937" s="1">
        <v>533.6405</v>
      </c>
      <c r="BR937" s="1">
        <v>27.2998</v>
      </c>
      <c r="BS937" s="1">
        <v>500.107625</v>
      </c>
      <c r="BT937" s="1">
        <v>99.19596250000001</v>
      </c>
      <c r="BU937" s="1">
        <v>0.10004596875</v>
      </c>
      <c r="BV937" s="1">
        <v>30.95096875</v>
      </c>
      <c r="BW937" s="1">
        <v>31.85653125</v>
      </c>
      <c r="BX937" s="1">
        <v>999.9</v>
      </c>
      <c r="BY937" s="1">
        <v>0.0</v>
      </c>
      <c r="BZ937" s="1">
        <v>0.0</v>
      </c>
      <c r="CA937" s="1">
        <v>10011.0925</v>
      </c>
      <c r="CB937" s="1">
        <v>0.0</v>
      </c>
      <c r="CC937" s="1">
        <v>1456.79875</v>
      </c>
      <c r="CD937" s="1">
        <v>-47.80440625</v>
      </c>
      <c r="CE937" s="1">
        <v>550.239625</v>
      </c>
      <c r="CF937" s="1">
        <v>597.90275</v>
      </c>
      <c r="CG937" s="1">
        <v>2.41209625</v>
      </c>
      <c r="CH937" s="1">
        <v>583.015875</v>
      </c>
      <c r="CI937" s="1">
        <v>24.89834375</v>
      </c>
      <c r="CJ937" s="1">
        <v>2.709085</v>
      </c>
      <c r="CK937" s="1">
        <v>2.46981375</v>
      </c>
      <c r="CL937" s="1">
        <v>22.3403125</v>
      </c>
      <c r="CM937" s="1">
        <v>20.82893125</v>
      </c>
      <c r="CN937" s="1">
        <v>1999.986875</v>
      </c>
      <c r="CO937" s="1">
        <v>0.97999525</v>
      </c>
      <c r="CP937" s="1">
        <v>0.020004925</v>
      </c>
      <c r="CQ937" s="1">
        <v>0.0</v>
      </c>
      <c r="CR937" s="1">
        <v>2.5745</v>
      </c>
      <c r="CS937" s="1">
        <v>0.0</v>
      </c>
      <c r="CT937" s="1">
        <v>16320.0625</v>
      </c>
      <c r="CU937" s="1">
        <v>17412.1875</v>
      </c>
      <c r="CV937" s="1">
        <v>43.6210625</v>
      </c>
      <c r="CW937" s="1">
        <v>45.0</v>
      </c>
      <c r="CX937" s="1">
        <v>43.687</v>
      </c>
      <c r="CY937" s="1">
        <v>43.269375</v>
      </c>
      <c r="CZ937" s="1">
        <v>43.625</v>
      </c>
      <c r="DA937" s="1">
        <v>1959.976875</v>
      </c>
      <c r="DB937" s="1">
        <v>40.01</v>
      </c>
      <c r="DC937" s="1">
        <v>0.0</v>
      </c>
      <c r="DD937" s="1">
        <v>1.6598873681E9</v>
      </c>
      <c r="DE937" s="1">
        <v>0.0</v>
      </c>
      <c r="DF937" s="1">
        <v>1.6598870025E9</v>
      </c>
      <c r="DG937" s="1" t="s">
        <v>1905</v>
      </c>
      <c r="DH937" s="1">
        <v>1.659886993E9</v>
      </c>
      <c r="DI937" s="1">
        <v>1.6598870025E9</v>
      </c>
      <c r="DJ937" s="1">
        <v>16.0</v>
      </c>
      <c r="DK937" s="1">
        <v>-0.383</v>
      </c>
      <c r="DL937" s="1">
        <v>0.001</v>
      </c>
      <c r="DM937" s="1">
        <v>1.325</v>
      </c>
      <c r="DN937" s="1">
        <v>0.016</v>
      </c>
      <c r="DO937" s="1">
        <v>400.0</v>
      </c>
      <c r="DP937" s="1">
        <v>25.0</v>
      </c>
      <c r="DQ937" s="1">
        <v>0.27</v>
      </c>
      <c r="DR937" s="1">
        <v>0.06</v>
      </c>
      <c r="DS937" s="1">
        <v>8.630183628433791</v>
      </c>
      <c r="DT937" s="1">
        <v>4.330140503847802</v>
      </c>
      <c r="DU937" s="1">
        <v>0.3264662568657495</v>
      </c>
      <c r="DV937" s="1">
        <v>0.0</v>
      </c>
      <c r="DW937" s="1">
        <v>-47.67405483870969</v>
      </c>
      <c r="DX937" s="1">
        <v>-7.567122580645091</v>
      </c>
      <c r="DY937" s="1">
        <v>0.5931954493978058</v>
      </c>
      <c r="DZ937" s="1">
        <v>0.0</v>
      </c>
      <c r="EA937" s="1">
        <v>376.1262535486093</v>
      </c>
      <c r="EB937" s="1">
        <v>229.9365507148321</v>
      </c>
      <c r="EC937" s="1">
        <v>16.65025535088094</v>
      </c>
      <c r="ED937" s="1">
        <v>0.0</v>
      </c>
      <c r="EE937" s="1">
        <v>2.403796097560976</v>
      </c>
      <c r="EF937" s="1">
        <v>0.1978434146341464</v>
      </c>
      <c r="EG937" s="1">
        <v>0.0268993196829421</v>
      </c>
      <c r="EH937" s="1">
        <v>0.0</v>
      </c>
      <c r="EI937" s="1">
        <v>2.025530144175827</v>
      </c>
      <c r="EJ937" s="1">
        <v>-0.06777963800427793</v>
      </c>
      <c r="EK937" s="1">
        <v>0.005003762984196369</v>
      </c>
      <c r="EL937" s="1">
        <v>1.0</v>
      </c>
      <c r="EM937" s="1">
        <v>1.0</v>
      </c>
      <c r="EN937" s="1">
        <v>5.0</v>
      </c>
      <c r="EO937" s="1" t="s">
        <v>371</v>
      </c>
      <c r="EP937" s="1">
        <v>2.94078</v>
      </c>
      <c r="EQ937" s="1">
        <v>2.80135</v>
      </c>
      <c r="ER937" s="1">
        <v>0.113915</v>
      </c>
      <c r="ES937" s="1">
        <v>0.120704</v>
      </c>
      <c r="ET937" s="1">
        <v>0.117337</v>
      </c>
      <c r="EU937" s="1">
        <v>0.109889</v>
      </c>
      <c r="EV937" s="1">
        <v>18107.4</v>
      </c>
      <c r="EW937" s="1">
        <v>18841.1</v>
      </c>
      <c r="EX937" s="1">
        <v>23776.9</v>
      </c>
      <c r="EY937" s="1">
        <v>24950.0</v>
      </c>
      <c r="EZ937" s="1">
        <v>33601.4</v>
      </c>
      <c r="FA937" s="1">
        <v>35469.0</v>
      </c>
      <c r="FB937" s="1">
        <v>43366.6</v>
      </c>
      <c r="FC937" s="1">
        <v>46126.6</v>
      </c>
      <c r="FD937" s="1">
        <v>1.9283</v>
      </c>
      <c r="FE937" s="1">
        <v>1.7904</v>
      </c>
      <c r="FF937" s="1">
        <v>0.0990927</v>
      </c>
      <c r="FG937" s="1">
        <v>0.0</v>
      </c>
      <c r="FH937" s="1">
        <v>30.2491</v>
      </c>
      <c r="FI937" s="1">
        <v>999.9</v>
      </c>
      <c r="FJ937" s="1">
        <v>50.5</v>
      </c>
      <c r="FK937" s="1">
        <v>39.6</v>
      </c>
      <c r="FL937" s="1">
        <v>36.9434</v>
      </c>
      <c r="FM937" s="1">
        <v>63.5139</v>
      </c>
      <c r="FN937" s="1">
        <v>25.8053</v>
      </c>
      <c r="FO937" s="1">
        <v>1.0</v>
      </c>
      <c r="FP937" s="1">
        <v>0.578349</v>
      </c>
      <c r="FQ937" s="1">
        <v>2.59278</v>
      </c>
      <c r="FR937" s="1">
        <v>20.2984</v>
      </c>
      <c r="FS937" s="1">
        <v>5.21085</v>
      </c>
      <c r="FT937" s="1">
        <v>11.9081</v>
      </c>
      <c r="FU937" s="1">
        <v>5.0029</v>
      </c>
      <c r="FV937" s="1">
        <v>3.2898</v>
      </c>
      <c r="FW937" s="1">
        <v>9999.0</v>
      </c>
      <c r="FX937" s="1">
        <v>9999.0</v>
      </c>
      <c r="FY937" s="1">
        <v>9999.0</v>
      </c>
      <c r="FZ937" s="1">
        <v>999.9</v>
      </c>
      <c r="GA937" s="1">
        <v>1.85974</v>
      </c>
      <c r="GB937" s="1">
        <v>1.85478</v>
      </c>
      <c r="GC937" s="1">
        <v>1.85791</v>
      </c>
      <c r="GD937" s="1">
        <v>1.85638</v>
      </c>
      <c r="GE937" s="1">
        <v>1.85515</v>
      </c>
      <c r="GF937" s="1">
        <v>1.85471</v>
      </c>
      <c r="GG937" s="1">
        <v>1.85356</v>
      </c>
      <c r="GH937" s="1">
        <v>1.85654</v>
      </c>
      <c r="GI937" s="1">
        <v>0.0</v>
      </c>
      <c r="GJ937" s="1">
        <v>0.0</v>
      </c>
      <c r="GK937" s="1">
        <v>0.0</v>
      </c>
      <c r="GL937" s="1">
        <v>0.0</v>
      </c>
      <c r="GM937" s="1" t="s">
        <v>350</v>
      </c>
      <c r="GN937" s="1" t="s">
        <v>351</v>
      </c>
      <c r="GO937" s="1" t="s">
        <v>352</v>
      </c>
      <c r="GP937" s="1" t="s">
        <v>352</v>
      </c>
      <c r="GQ937" s="1" t="s">
        <v>352</v>
      </c>
      <c r="GR937" s="1" t="s">
        <v>352</v>
      </c>
      <c r="GS937" s="1">
        <v>0.0</v>
      </c>
      <c r="GT937" s="1">
        <v>100.0</v>
      </c>
      <c r="GU937" s="1">
        <v>100.0</v>
      </c>
      <c r="GV937" s="1">
        <v>1.636</v>
      </c>
      <c r="GW937" s="1">
        <v>0.0105</v>
      </c>
      <c r="GX937" s="1">
        <v>0.3371549117722462</v>
      </c>
      <c r="GY937" s="1">
        <v>0.003036990343597491</v>
      </c>
      <c r="GZ937" s="1">
        <v>-1.538114387597119E-6</v>
      </c>
      <c r="HA937" s="1">
        <v>3.390969119432733E-10</v>
      </c>
      <c r="HB937" s="1">
        <v>-0.06060417149738102</v>
      </c>
      <c r="HC937" s="1">
        <v>0.009762198319610341</v>
      </c>
      <c r="HD937" s="1">
        <v>-3.338778216718564E-4</v>
      </c>
      <c r="HE937" s="1">
        <v>2.632278881966732E-6</v>
      </c>
      <c r="HF937" s="1">
        <v>6.0</v>
      </c>
      <c r="HG937" s="1">
        <v>2134.0</v>
      </c>
      <c r="HH937" s="1">
        <v>2.0</v>
      </c>
      <c r="HI937" s="1">
        <v>31.0</v>
      </c>
      <c r="HJ937" s="1">
        <v>6.3</v>
      </c>
      <c r="HK937" s="1">
        <v>6.1</v>
      </c>
      <c r="HL937" s="1">
        <v>1.51123</v>
      </c>
      <c r="HM937" s="1">
        <v>2.34985</v>
      </c>
      <c r="HN937" s="1">
        <v>1.4978</v>
      </c>
      <c r="HO937" s="1">
        <v>2.30957</v>
      </c>
      <c r="HP937" s="1">
        <v>1.54785</v>
      </c>
      <c r="HQ937" s="1">
        <v>2.29126</v>
      </c>
      <c r="HR937" s="1">
        <v>42.6974</v>
      </c>
      <c r="HS937" s="1">
        <v>14.3509</v>
      </c>
      <c r="HT937" s="1">
        <v>18.0</v>
      </c>
      <c r="HU937" s="1">
        <v>495.19</v>
      </c>
      <c r="HV937" s="1">
        <v>469.088</v>
      </c>
      <c r="HW937" s="1">
        <v>26.3272</v>
      </c>
      <c r="HX937" s="1">
        <v>34.1764</v>
      </c>
      <c r="HY937" s="1">
        <v>29.9996</v>
      </c>
      <c r="HZ937" s="1">
        <v>33.9768</v>
      </c>
      <c r="IA937" s="1">
        <v>34.0699</v>
      </c>
      <c r="IB937" s="1">
        <v>30.3166</v>
      </c>
      <c r="IC937" s="1">
        <v>33.5408</v>
      </c>
      <c r="ID937" s="1">
        <v>0.0</v>
      </c>
      <c r="IE937" s="1">
        <v>26.3632</v>
      </c>
      <c r="IF937" s="1">
        <v>652.823</v>
      </c>
      <c r="IG937" s="1">
        <v>24.7847</v>
      </c>
      <c r="IH937" s="1">
        <v>100.269</v>
      </c>
      <c r="II937" s="1">
        <v>99.9645</v>
      </c>
      <c r="IJ937" s="1" t="s">
        <v>1117</v>
      </c>
    </row>
    <row r="938" ht="15.75" customHeight="1">
      <c r="A938" s="1">
        <v>922.0</v>
      </c>
      <c r="B938" s="1">
        <v>1.6598873701E9</v>
      </c>
      <c r="C938" s="1">
        <v>7113.0</v>
      </c>
      <c r="D938" s="1" t="s">
        <v>2148</v>
      </c>
      <c r="E938" s="1" t="s">
        <v>2149</v>
      </c>
      <c r="F938" s="1">
        <v>1.0</v>
      </c>
      <c r="G938" s="1" t="s">
        <v>1115</v>
      </c>
      <c r="H938" s="1" t="s">
        <v>345</v>
      </c>
      <c r="I938" s="1" t="s">
        <v>1102</v>
      </c>
      <c r="J938" s="1" t="s">
        <v>1113</v>
      </c>
      <c r="K938" s="1" t="s">
        <v>1114</v>
      </c>
      <c r="L938" s="1" t="s">
        <v>1904</v>
      </c>
      <c r="M938" s="1" t="s">
        <v>346</v>
      </c>
      <c r="N938" s="1">
        <v>1.659887362599999E9</v>
      </c>
      <c r="O938" s="1">
        <f t="shared" si="1"/>
        <v>0.002130206508</v>
      </c>
      <c r="P938" s="1">
        <f t="shared" si="2"/>
        <v>2.130206508</v>
      </c>
      <c r="Q938" s="1">
        <f t="shared" si="3"/>
        <v>9.397490323</v>
      </c>
      <c r="R938" s="1">
        <f t="shared" si="4"/>
        <v>542.6412667</v>
      </c>
      <c r="S938" s="1">
        <f t="shared" si="5"/>
        <v>378.0791235</v>
      </c>
      <c r="T938" s="1">
        <f t="shared" si="6"/>
        <v>37.54177262</v>
      </c>
      <c r="U938" s="1">
        <f t="shared" si="7"/>
        <v>53.88214737</v>
      </c>
      <c r="V938" s="1">
        <f t="shared" si="8"/>
        <v>0.102589994</v>
      </c>
      <c r="W938" s="1">
        <f t="shared" si="9"/>
        <v>2.917535199</v>
      </c>
      <c r="X938" s="1">
        <f t="shared" si="10"/>
        <v>0.100627252</v>
      </c>
      <c r="Y938" s="1">
        <f t="shared" si="11"/>
        <v>0.06306524942</v>
      </c>
      <c r="Z938" s="1">
        <f t="shared" si="12"/>
        <v>321.5138126</v>
      </c>
      <c r="AA938" s="1">
        <f t="shared" si="13"/>
        <v>32.29489129</v>
      </c>
      <c r="AB938" s="1">
        <f t="shared" si="14"/>
        <v>31.85569333</v>
      </c>
      <c r="AC938" s="1">
        <f t="shared" si="15"/>
        <v>4.7362195</v>
      </c>
      <c r="AD938" s="1">
        <f t="shared" si="16"/>
        <v>60.30457384</v>
      </c>
      <c r="AE938" s="1">
        <f t="shared" si="17"/>
        <v>2.713040813</v>
      </c>
      <c r="AF938" s="1">
        <f t="shared" si="18"/>
        <v>4.498897248</v>
      </c>
      <c r="AG938" s="1">
        <f t="shared" si="19"/>
        <v>2.023178687</v>
      </c>
      <c r="AH938" s="1">
        <f t="shared" si="20"/>
        <v>-93.942107</v>
      </c>
      <c r="AI938" s="1">
        <f t="shared" si="21"/>
        <v>-142.2332951</v>
      </c>
      <c r="AJ938" s="1">
        <f t="shared" si="22"/>
        <v>-10.99123518</v>
      </c>
      <c r="AK938" s="1">
        <f t="shared" si="23"/>
        <v>74.34717528</v>
      </c>
      <c r="AL938" s="1">
        <f t="shared" si="24"/>
        <v>38.8669614</v>
      </c>
      <c r="AM938" s="1">
        <f t="shared" si="25"/>
        <v>2.075492423</v>
      </c>
      <c r="AN938" s="1">
        <f t="shared" si="26"/>
        <v>9.397490323</v>
      </c>
      <c r="AO938" s="1">
        <v>631.9521109594459</v>
      </c>
      <c r="AP938" s="1">
        <v>593.6593818181817</v>
      </c>
      <c r="AQ938" s="1">
        <v>5.141337900907339</v>
      </c>
      <c r="AR938" s="1">
        <v>66.27246196861341</v>
      </c>
      <c r="AS938" s="1">
        <f t="shared" si="27"/>
        <v>2.130206508</v>
      </c>
      <c r="AT938" s="1">
        <v>24.90347148797549</v>
      </c>
      <c r="AU938" s="1">
        <v>27.36413090909089</v>
      </c>
      <c r="AV938" s="1">
        <v>0.003959980061086954</v>
      </c>
      <c r="AW938" s="1">
        <v>80.69783231761454</v>
      </c>
      <c r="AX938" s="1">
        <v>2.0</v>
      </c>
      <c r="AY938" s="1">
        <v>0.0</v>
      </c>
      <c r="AZ938" s="1">
        <f t="shared" si="28"/>
        <v>1</v>
      </c>
      <c r="BA938" s="1">
        <f t="shared" si="29"/>
        <v>0</v>
      </c>
      <c r="BB938" s="1">
        <f t="shared" si="30"/>
        <v>51830.56271</v>
      </c>
      <c r="BC938" s="1">
        <f t="shared" si="31"/>
        <v>1999.982667</v>
      </c>
      <c r="BD938" s="1">
        <f t="shared" si="32"/>
        <v>1681.18574</v>
      </c>
      <c r="BE938" s="1">
        <f t="shared" si="33"/>
        <v>0.8406001552</v>
      </c>
      <c r="BF938" s="1">
        <f t="shared" si="34"/>
        <v>0.1607582995</v>
      </c>
      <c r="BG938" s="1">
        <v>6.0</v>
      </c>
      <c r="BH938" s="1">
        <v>0.5</v>
      </c>
      <c r="BI938" s="1" t="s">
        <v>347</v>
      </c>
      <c r="BJ938" s="1">
        <v>2.0</v>
      </c>
      <c r="BK938" s="1" t="b">
        <v>1</v>
      </c>
      <c r="BL938" s="1">
        <v>1.659887362599999E9</v>
      </c>
      <c r="BM938" s="1">
        <v>542.6412666666666</v>
      </c>
      <c r="BN938" s="1">
        <v>590.6221333333334</v>
      </c>
      <c r="BO938" s="1">
        <v>27.32274</v>
      </c>
      <c r="BP938" s="1">
        <v>24.90075333333333</v>
      </c>
      <c r="BQ938" s="1">
        <v>541.0577333333333</v>
      </c>
      <c r="BR938" s="1">
        <v>27.31213333333334</v>
      </c>
      <c r="BS938" s="1">
        <v>500.1144666666667</v>
      </c>
      <c r="BT938" s="1">
        <v>99.19602666666668</v>
      </c>
      <c r="BU938" s="1">
        <v>0.1000473266666667</v>
      </c>
      <c r="BV938" s="1">
        <v>30.95142</v>
      </c>
      <c r="BW938" s="1">
        <v>31.85569333333333</v>
      </c>
      <c r="BX938" s="1">
        <v>999.8999999999999</v>
      </c>
      <c r="BY938" s="1">
        <v>0.0</v>
      </c>
      <c r="BZ938" s="1">
        <v>0.0</v>
      </c>
      <c r="CA938" s="1">
        <v>10012.16533333333</v>
      </c>
      <c r="CB938" s="1">
        <v>0.0</v>
      </c>
      <c r="CC938" s="1">
        <v>1453.857333333333</v>
      </c>
      <c r="CD938" s="1">
        <v>-47.98096666666666</v>
      </c>
      <c r="CE938" s="1">
        <v>557.8847999999999</v>
      </c>
      <c r="CF938" s="1">
        <v>605.7046666666666</v>
      </c>
      <c r="CG938" s="1">
        <v>2.421985333333333</v>
      </c>
      <c r="CH938" s="1">
        <v>590.6221333333334</v>
      </c>
      <c r="CI938" s="1">
        <v>24.90075333333333</v>
      </c>
      <c r="CJ938" s="1">
        <v>2.710307333333333</v>
      </c>
      <c r="CK938" s="1">
        <v>2.470054666666667</v>
      </c>
      <c r="CL938" s="1">
        <v>22.34773333333333</v>
      </c>
      <c r="CM938" s="1">
        <v>20.83052</v>
      </c>
      <c r="CN938" s="1">
        <v>1999.982666666667</v>
      </c>
      <c r="CO938" s="1">
        <v>0.9799952</v>
      </c>
      <c r="CP938" s="1">
        <v>0.02000497333333333</v>
      </c>
      <c r="CQ938" s="1">
        <v>0.0</v>
      </c>
      <c r="CR938" s="1">
        <v>2.619733333333334</v>
      </c>
      <c r="CS938" s="1">
        <v>0.0</v>
      </c>
      <c r="CT938" s="1">
        <v>16319.18666666667</v>
      </c>
      <c r="CU938" s="1">
        <v>17412.15333333334</v>
      </c>
      <c r="CV938" s="1">
        <v>43.6166</v>
      </c>
      <c r="CW938" s="1">
        <v>45.0</v>
      </c>
      <c r="CX938" s="1">
        <v>43.687</v>
      </c>
      <c r="CY938" s="1">
        <v>43.26653333333334</v>
      </c>
      <c r="CZ938" s="1">
        <v>43.625</v>
      </c>
      <c r="DA938" s="1">
        <v>1959.972666666667</v>
      </c>
      <c r="DB938" s="1">
        <v>40.01</v>
      </c>
      <c r="DC938" s="1">
        <v>0.0</v>
      </c>
      <c r="DD938" s="1">
        <v>1.6598873693E9</v>
      </c>
      <c r="DE938" s="1">
        <v>0.0</v>
      </c>
      <c r="DF938" s="1">
        <v>1.6598870025E9</v>
      </c>
      <c r="DG938" s="1" t="s">
        <v>1905</v>
      </c>
      <c r="DH938" s="1">
        <v>1.659886993E9</v>
      </c>
      <c r="DI938" s="1">
        <v>1.6598870025E9</v>
      </c>
      <c r="DJ938" s="1">
        <v>16.0</v>
      </c>
      <c r="DK938" s="1">
        <v>-0.383</v>
      </c>
      <c r="DL938" s="1">
        <v>0.001</v>
      </c>
      <c r="DM938" s="1">
        <v>1.325</v>
      </c>
      <c r="DN938" s="1">
        <v>0.016</v>
      </c>
      <c r="DO938" s="1">
        <v>400.0</v>
      </c>
      <c r="DP938" s="1">
        <v>25.0</v>
      </c>
      <c r="DQ938" s="1">
        <v>0.27</v>
      </c>
      <c r="DR938" s="1">
        <v>0.06</v>
      </c>
      <c r="DS938" s="1">
        <v>8.72792753645637</v>
      </c>
      <c r="DT938" s="1">
        <v>4.585957423177225</v>
      </c>
      <c r="DU938" s="1">
        <v>0.3551339137434184</v>
      </c>
      <c r="DV938" s="1">
        <v>0.0</v>
      </c>
      <c r="DW938" s="1">
        <v>-47.88665</v>
      </c>
      <c r="DX938" s="1">
        <v>-8.755539043381507</v>
      </c>
      <c r="DY938" s="1">
        <v>0.651453150400446</v>
      </c>
      <c r="DZ938" s="1">
        <v>0.0</v>
      </c>
      <c r="EA938" s="1">
        <v>380.7840783773701</v>
      </c>
      <c r="EB938" s="1">
        <v>225.363532215629</v>
      </c>
      <c r="EC938" s="1">
        <v>16.86476354516017</v>
      </c>
      <c r="ED938" s="1">
        <v>0.0</v>
      </c>
      <c r="EE938" s="1">
        <v>2.40755275</v>
      </c>
      <c r="EF938" s="1">
        <v>0.2812544465290727</v>
      </c>
      <c r="EG938" s="1">
        <v>0.03051592084367601</v>
      </c>
      <c r="EH938" s="1">
        <v>0.0</v>
      </c>
      <c r="EI938" s="1">
        <v>2.02453847803059</v>
      </c>
      <c r="EJ938" s="1">
        <v>-0.05648975842673097</v>
      </c>
      <c r="EK938" s="1">
        <v>0.004500680247832196</v>
      </c>
      <c r="EL938" s="1">
        <v>1.0</v>
      </c>
      <c r="EM938" s="1">
        <v>1.0</v>
      </c>
      <c r="EN938" s="1">
        <v>5.0</v>
      </c>
      <c r="EO938" s="1" t="s">
        <v>371</v>
      </c>
      <c r="EP938" s="1">
        <v>2.94055</v>
      </c>
      <c r="EQ938" s="1">
        <v>2.80126</v>
      </c>
      <c r="ER938" s="1">
        <v>0.114615</v>
      </c>
      <c r="ES938" s="1">
        <v>0.121392</v>
      </c>
      <c r="ET938" s="1">
        <v>0.117353</v>
      </c>
      <c r="EU938" s="1">
        <v>0.109887</v>
      </c>
      <c r="EV938" s="1">
        <v>18093.0</v>
      </c>
      <c r="EW938" s="1">
        <v>18826.4</v>
      </c>
      <c r="EX938" s="1">
        <v>23776.9</v>
      </c>
      <c r="EY938" s="1">
        <v>24950.2</v>
      </c>
      <c r="EZ938" s="1">
        <v>33600.8</v>
      </c>
      <c r="FA938" s="1">
        <v>35469.4</v>
      </c>
      <c r="FB938" s="1">
        <v>43366.7</v>
      </c>
      <c r="FC938" s="1">
        <v>46126.9</v>
      </c>
      <c r="FD938" s="1">
        <v>1.92825</v>
      </c>
      <c r="FE938" s="1">
        <v>1.79045</v>
      </c>
      <c r="FF938" s="1">
        <v>0.0989661</v>
      </c>
      <c r="FG938" s="1">
        <v>0.0</v>
      </c>
      <c r="FH938" s="1">
        <v>30.2491</v>
      </c>
      <c r="FI938" s="1">
        <v>999.9</v>
      </c>
      <c r="FJ938" s="1">
        <v>50.5</v>
      </c>
      <c r="FK938" s="1">
        <v>39.6</v>
      </c>
      <c r="FL938" s="1">
        <v>36.9477</v>
      </c>
      <c r="FM938" s="1">
        <v>63.4139</v>
      </c>
      <c r="FN938" s="1">
        <v>26.4463</v>
      </c>
      <c r="FO938" s="1">
        <v>1.0</v>
      </c>
      <c r="FP938" s="1">
        <v>0.578244</v>
      </c>
      <c r="FQ938" s="1">
        <v>2.58152</v>
      </c>
      <c r="FR938" s="1">
        <v>20.2986</v>
      </c>
      <c r="FS938" s="1">
        <v>5.21085</v>
      </c>
      <c r="FT938" s="1">
        <v>11.9081</v>
      </c>
      <c r="FU938" s="1">
        <v>5.00275</v>
      </c>
      <c r="FV938" s="1">
        <v>3.28978</v>
      </c>
      <c r="FW938" s="1">
        <v>9999.0</v>
      </c>
      <c r="FX938" s="1">
        <v>9999.0</v>
      </c>
      <c r="FY938" s="1">
        <v>9999.0</v>
      </c>
      <c r="FZ938" s="1">
        <v>999.9</v>
      </c>
      <c r="GA938" s="1">
        <v>1.85974</v>
      </c>
      <c r="GB938" s="1">
        <v>1.85476</v>
      </c>
      <c r="GC938" s="1">
        <v>1.85791</v>
      </c>
      <c r="GD938" s="1">
        <v>1.85638</v>
      </c>
      <c r="GE938" s="1">
        <v>1.85515</v>
      </c>
      <c r="GF938" s="1">
        <v>1.85471</v>
      </c>
      <c r="GG938" s="1">
        <v>1.85355</v>
      </c>
      <c r="GH938" s="1">
        <v>1.85654</v>
      </c>
      <c r="GI938" s="1">
        <v>0.0</v>
      </c>
      <c r="GJ938" s="1">
        <v>0.0</v>
      </c>
      <c r="GK938" s="1">
        <v>0.0</v>
      </c>
      <c r="GL938" s="1">
        <v>0.0</v>
      </c>
      <c r="GM938" s="1" t="s">
        <v>350</v>
      </c>
      <c r="GN938" s="1" t="s">
        <v>351</v>
      </c>
      <c r="GO938" s="1" t="s">
        <v>352</v>
      </c>
      <c r="GP938" s="1" t="s">
        <v>352</v>
      </c>
      <c r="GQ938" s="1" t="s">
        <v>352</v>
      </c>
      <c r="GR938" s="1" t="s">
        <v>352</v>
      </c>
      <c r="GS938" s="1">
        <v>0.0</v>
      </c>
      <c r="GT938" s="1">
        <v>100.0</v>
      </c>
      <c r="GU938" s="1">
        <v>100.0</v>
      </c>
      <c r="GV938" s="1">
        <v>1.644</v>
      </c>
      <c r="GW938" s="1">
        <v>0.0105</v>
      </c>
      <c r="GX938" s="1">
        <v>0.3371549117722462</v>
      </c>
      <c r="GY938" s="1">
        <v>0.003036990343597491</v>
      </c>
      <c r="GZ938" s="1">
        <v>-1.538114387597119E-6</v>
      </c>
      <c r="HA938" s="1">
        <v>3.390969119432733E-10</v>
      </c>
      <c r="HB938" s="1">
        <v>-0.06060417149738102</v>
      </c>
      <c r="HC938" s="1">
        <v>0.009762198319610341</v>
      </c>
      <c r="HD938" s="1">
        <v>-3.338778216718564E-4</v>
      </c>
      <c r="HE938" s="1">
        <v>2.632278881966732E-6</v>
      </c>
      <c r="HF938" s="1">
        <v>6.0</v>
      </c>
      <c r="HG938" s="1">
        <v>2134.0</v>
      </c>
      <c r="HH938" s="1">
        <v>2.0</v>
      </c>
      <c r="HI938" s="1">
        <v>31.0</v>
      </c>
      <c r="HJ938" s="1">
        <v>6.3</v>
      </c>
      <c r="HK938" s="1">
        <v>6.1</v>
      </c>
      <c r="HL938" s="1">
        <v>1.5271</v>
      </c>
      <c r="HM938" s="1">
        <v>2.34741</v>
      </c>
      <c r="HN938" s="1">
        <v>1.4978</v>
      </c>
      <c r="HO938" s="1">
        <v>2.30957</v>
      </c>
      <c r="HP938" s="1">
        <v>1.54785</v>
      </c>
      <c r="HQ938" s="1">
        <v>2.3584</v>
      </c>
      <c r="HR938" s="1">
        <v>42.6974</v>
      </c>
      <c r="HS938" s="1">
        <v>14.3509</v>
      </c>
      <c r="HT938" s="1">
        <v>18.0</v>
      </c>
      <c r="HU938" s="1">
        <v>495.16</v>
      </c>
      <c r="HV938" s="1">
        <v>469.12</v>
      </c>
      <c r="HW938" s="1">
        <v>26.3336</v>
      </c>
      <c r="HX938" s="1">
        <v>34.1757</v>
      </c>
      <c r="HY938" s="1">
        <v>29.9996</v>
      </c>
      <c r="HZ938" s="1">
        <v>33.9768</v>
      </c>
      <c r="IA938" s="1">
        <v>34.0697</v>
      </c>
      <c r="IB938" s="1">
        <v>30.5776</v>
      </c>
      <c r="IC938" s="1">
        <v>33.5408</v>
      </c>
      <c r="ID938" s="1">
        <v>0.0</v>
      </c>
      <c r="IE938" s="1">
        <v>26.3632</v>
      </c>
      <c r="IF938" s="1">
        <v>662.867</v>
      </c>
      <c r="IG938" s="1">
        <v>24.7779</v>
      </c>
      <c r="IH938" s="1">
        <v>100.269</v>
      </c>
      <c r="II938" s="1">
        <v>99.9652</v>
      </c>
      <c r="IJ938" s="1" t="s">
        <v>1117</v>
      </c>
    </row>
    <row r="939" ht="15.75" customHeight="1">
      <c r="A939" s="1">
        <v>923.0</v>
      </c>
      <c r="B939" s="1">
        <v>1.6598873711E9</v>
      </c>
      <c r="C939" s="1">
        <v>7114.0</v>
      </c>
      <c r="D939" s="1" t="s">
        <v>2150</v>
      </c>
      <c r="E939" s="1" t="s">
        <v>2151</v>
      </c>
      <c r="F939" s="1">
        <v>1.0</v>
      </c>
      <c r="G939" s="1" t="s">
        <v>1115</v>
      </c>
      <c r="H939" s="1" t="s">
        <v>345</v>
      </c>
      <c r="I939" s="1" t="s">
        <v>1102</v>
      </c>
      <c r="J939" s="1" t="s">
        <v>1113</v>
      </c>
      <c r="K939" s="1" t="s">
        <v>1114</v>
      </c>
      <c r="L939" s="1" t="s">
        <v>1904</v>
      </c>
      <c r="M939" s="1" t="s">
        <v>346</v>
      </c>
      <c r="N939" s="1">
        <v>1.6598873631E9</v>
      </c>
      <c r="O939" s="1">
        <f t="shared" si="1"/>
        <v>0.002126713589</v>
      </c>
      <c r="P939" s="1">
        <f t="shared" si="2"/>
        <v>2.126713589</v>
      </c>
      <c r="Q939" s="1">
        <f t="shared" si="3"/>
        <v>9.479170682</v>
      </c>
      <c r="R939" s="1">
        <f t="shared" si="4"/>
        <v>545.1278125</v>
      </c>
      <c r="S939" s="1">
        <f t="shared" si="5"/>
        <v>378.9877652</v>
      </c>
      <c r="T939" s="1">
        <f t="shared" si="6"/>
        <v>37.63198598</v>
      </c>
      <c r="U939" s="1">
        <f t="shared" si="7"/>
        <v>54.1290355</v>
      </c>
      <c r="V939" s="1">
        <f t="shared" si="8"/>
        <v>0.1024324715</v>
      </c>
      <c r="W939" s="1">
        <f t="shared" si="9"/>
        <v>2.917469658</v>
      </c>
      <c r="X939" s="1">
        <f t="shared" si="10"/>
        <v>0.1004756473</v>
      </c>
      <c r="Y939" s="1">
        <f t="shared" si="11"/>
        <v>0.06296997884</v>
      </c>
      <c r="Z939" s="1">
        <f t="shared" si="12"/>
        <v>321.514584</v>
      </c>
      <c r="AA939" s="1">
        <f t="shared" si="13"/>
        <v>32.2960443</v>
      </c>
      <c r="AB939" s="1">
        <f t="shared" si="14"/>
        <v>31.85575</v>
      </c>
      <c r="AC939" s="1">
        <f t="shared" si="15"/>
        <v>4.736234707</v>
      </c>
      <c r="AD939" s="1">
        <f t="shared" si="16"/>
        <v>60.31026571</v>
      </c>
      <c r="AE939" s="1">
        <f t="shared" si="17"/>
        <v>2.713329578</v>
      </c>
      <c r="AF939" s="1">
        <f t="shared" si="18"/>
        <v>4.498951456</v>
      </c>
      <c r="AG939" s="1">
        <f t="shared" si="19"/>
        <v>2.022905129</v>
      </c>
      <c r="AH939" s="1">
        <f t="shared" si="20"/>
        <v>-93.7880693</v>
      </c>
      <c r="AI939" s="1">
        <f t="shared" si="21"/>
        <v>-142.2057861</v>
      </c>
      <c r="AJ939" s="1">
        <f t="shared" si="22"/>
        <v>-10.98937075</v>
      </c>
      <c r="AK939" s="1">
        <f t="shared" si="23"/>
        <v>74.53135789</v>
      </c>
      <c r="AL939" s="1">
        <f t="shared" si="24"/>
        <v>38.92031652</v>
      </c>
      <c r="AM939" s="1">
        <f t="shared" si="25"/>
        <v>2.07774822</v>
      </c>
      <c r="AN939" s="1">
        <f t="shared" si="26"/>
        <v>9.479170682</v>
      </c>
      <c r="AO939" s="1">
        <v>637.2158006462377</v>
      </c>
      <c r="AP939" s="1">
        <v>598.8054545454544</v>
      </c>
      <c r="AQ939" s="1">
        <v>5.144689756435494</v>
      </c>
      <c r="AR939" s="1">
        <v>66.27246196861341</v>
      </c>
      <c r="AS939" s="1">
        <f t="shared" si="27"/>
        <v>2.126713589</v>
      </c>
      <c r="AT939" s="1">
        <v>24.90372728046786</v>
      </c>
      <c r="AU939" s="1">
        <v>27.36948181818181</v>
      </c>
      <c r="AV939" s="1">
        <v>0.00250629656216662</v>
      </c>
      <c r="AW939" s="1">
        <v>80.69783231761454</v>
      </c>
      <c r="AX939" s="1">
        <v>2.0</v>
      </c>
      <c r="AY939" s="1">
        <v>0.0</v>
      </c>
      <c r="AZ939" s="1">
        <f t="shared" si="28"/>
        <v>1</v>
      </c>
      <c r="BA939" s="1">
        <f t="shared" si="29"/>
        <v>0</v>
      </c>
      <c r="BB939" s="1">
        <f t="shared" si="30"/>
        <v>51828.66539</v>
      </c>
      <c r="BC939" s="1">
        <f t="shared" si="31"/>
        <v>1999.9875</v>
      </c>
      <c r="BD939" s="1">
        <f t="shared" si="32"/>
        <v>1681.1898</v>
      </c>
      <c r="BE939" s="1">
        <f t="shared" si="33"/>
        <v>0.8406001538</v>
      </c>
      <c r="BF939" s="1">
        <f t="shared" si="34"/>
        <v>0.1607582967</v>
      </c>
      <c r="BG939" s="1">
        <v>6.0</v>
      </c>
      <c r="BH939" s="1">
        <v>0.5</v>
      </c>
      <c r="BI939" s="1" t="s">
        <v>347</v>
      </c>
      <c r="BJ939" s="1">
        <v>2.0</v>
      </c>
      <c r="BK939" s="1" t="b">
        <v>1</v>
      </c>
      <c r="BL939" s="1">
        <v>1.6598873631E9</v>
      </c>
      <c r="BM939" s="1">
        <v>545.1278124999999</v>
      </c>
      <c r="BN939" s="1">
        <v>593.1800000000001</v>
      </c>
      <c r="BO939" s="1">
        <v>27.32565625</v>
      </c>
      <c r="BP939" s="1">
        <v>24.9010625</v>
      </c>
      <c r="BQ939" s="1">
        <v>543.5401875</v>
      </c>
      <c r="BR939" s="1">
        <v>27.31505625</v>
      </c>
      <c r="BS939" s="1">
        <v>500.1181875</v>
      </c>
      <c r="BT939" s="1">
        <v>99.19600625</v>
      </c>
      <c r="BU939" s="1">
        <v>0.1000382</v>
      </c>
      <c r="BV939" s="1">
        <v>30.95163125</v>
      </c>
      <c r="BW939" s="1">
        <v>31.85575</v>
      </c>
      <c r="BX939" s="1">
        <v>999.9</v>
      </c>
      <c r="BY939" s="1">
        <v>0.0</v>
      </c>
      <c r="BZ939" s="1">
        <v>0.0</v>
      </c>
      <c r="CA939" s="1">
        <v>10011.7925</v>
      </c>
      <c r="CB939" s="1">
        <v>0.0</v>
      </c>
      <c r="CC939" s="1">
        <v>1461.560625</v>
      </c>
      <c r="CD939" s="1">
        <v>-48.05231875</v>
      </c>
      <c r="CE939" s="1">
        <v>560.4429375</v>
      </c>
      <c r="CF939" s="1">
        <v>608.3280625</v>
      </c>
      <c r="CG939" s="1">
        <v>2.42459125</v>
      </c>
      <c r="CH939" s="1">
        <v>593.1800000000001</v>
      </c>
      <c r="CI939" s="1">
        <v>24.9010625</v>
      </c>
      <c r="CJ939" s="1">
        <v>2.71059625</v>
      </c>
      <c r="CK939" s="1">
        <v>2.470085</v>
      </c>
      <c r="CL939" s="1">
        <v>22.34948125</v>
      </c>
      <c r="CM939" s="1">
        <v>20.83071875</v>
      </c>
      <c r="CN939" s="1">
        <v>1999.9875</v>
      </c>
      <c r="CO939" s="1">
        <v>0.97999525</v>
      </c>
      <c r="CP939" s="1">
        <v>0.020004925</v>
      </c>
      <c r="CQ939" s="1">
        <v>0.0</v>
      </c>
      <c r="CR939" s="1">
        <v>2.673875</v>
      </c>
      <c r="CS939" s="1">
        <v>0.0</v>
      </c>
      <c r="CT939" s="1">
        <v>16319.8625</v>
      </c>
      <c r="CU939" s="1">
        <v>17412.19375</v>
      </c>
      <c r="CV939" s="1">
        <v>43.617125</v>
      </c>
      <c r="CW939" s="1">
        <v>45.0</v>
      </c>
      <c r="CX939" s="1">
        <v>43.687</v>
      </c>
      <c r="CY939" s="1">
        <v>43.2655</v>
      </c>
      <c r="CZ939" s="1">
        <v>43.625</v>
      </c>
      <c r="DA939" s="1">
        <v>1959.9775</v>
      </c>
      <c r="DB939" s="1">
        <v>40.01</v>
      </c>
      <c r="DC939" s="1">
        <v>0.0</v>
      </c>
      <c r="DD939" s="1">
        <v>1.6598873699E9</v>
      </c>
      <c r="DE939" s="1">
        <v>0.0</v>
      </c>
      <c r="DF939" s="1">
        <v>1.6598870025E9</v>
      </c>
      <c r="DG939" s="1" t="s">
        <v>1905</v>
      </c>
      <c r="DH939" s="1">
        <v>1.659886993E9</v>
      </c>
      <c r="DI939" s="1">
        <v>1.6598870025E9</v>
      </c>
      <c r="DJ939" s="1">
        <v>16.0</v>
      </c>
      <c r="DK939" s="1">
        <v>-0.383</v>
      </c>
      <c r="DL939" s="1">
        <v>0.001</v>
      </c>
      <c r="DM939" s="1">
        <v>1.325</v>
      </c>
      <c r="DN939" s="1">
        <v>0.016</v>
      </c>
      <c r="DO939" s="1">
        <v>400.0</v>
      </c>
      <c r="DP939" s="1">
        <v>25.0</v>
      </c>
      <c r="DQ939" s="1">
        <v>0.27</v>
      </c>
      <c r="DR939" s="1">
        <v>0.06</v>
      </c>
      <c r="DS939" s="1">
        <v>8.839450859175603</v>
      </c>
      <c r="DT939" s="1">
        <v>4.769938219975246</v>
      </c>
      <c r="DU939" s="1">
        <v>0.3675643225938205</v>
      </c>
      <c r="DV939" s="1">
        <v>0.0</v>
      </c>
      <c r="DW939" s="1">
        <v>-48.04888387096774</v>
      </c>
      <c r="DX939" s="1">
        <v>-9.293888709677438</v>
      </c>
      <c r="DY939" s="1">
        <v>0.7041511856984259</v>
      </c>
      <c r="DZ939" s="1">
        <v>0.0</v>
      </c>
      <c r="EA939" s="1">
        <v>387.4859809157304</v>
      </c>
      <c r="EB939" s="1">
        <v>218.5283282412547</v>
      </c>
      <c r="EC939" s="1">
        <v>15.82079637838634</v>
      </c>
      <c r="ED939" s="1">
        <v>0.0</v>
      </c>
      <c r="EE939" s="1">
        <v>2.411753902439024</v>
      </c>
      <c r="EF939" s="1">
        <v>0.3224991637630663</v>
      </c>
      <c r="EG939" s="1">
        <v>0.03328504548687973</v>
      </c>
      <c r="EH939" s="1">
        <v>0.0</v>
      </c>
      <c r="EI939" s="1">
        <v>2.022974226807154</v>
      </c>
      <c r="EJ939" s="1">
        <v>-0.04388276733114153</v>
      </c>
      <c r="EK939" s="1">
        <v>0.003512061006126425</v>
      </c>
      <c r="EL939" s="1">
        <v>1.0</v>
      </c>
      <c r="EM939" s="1">
        <v>1.0</v>
      </c>
      <c r="EN939" s="1">
        <v>5.0</v>
      </c>
      <c r="EO939" s="1" t="s">
        <v>371</v>
      </c>
      <c r="EP939" s="1">
        <v>2.94075</v>
      </c>
      <c r="EQ939" s="1">
        <v>2.80102</v>
      </c>
      <c r="ER939" s="1">
        <v>0.115318</v>
      </c>
      <c r="ES939" s="1">
        <v>0.122076</v>
      </c>
      <c r="ET939" s="1">
        <v>0.117365</v>
      </c>
      <c r="EU939" s="1">
        <v>0.109885</v>
      </c>
      <c r="EV939" s="1">
        <v>18078.8</v>
      </c>
      <c r="EW939" s="1">
        <v>18811.8</v>
      </c>
      <c r="EX939" s="1">
        <v>23777.1</v>
      </c>
      <c r="EY939" s="1">
        <v>24950.2</v>
      </c>
      <c r="EZ939" s="1">
        <v>33600.5</v>
      </c>
      <c r="FA939" s="1">
        <v>35469.7</v>
      </c>
      <c r="FB939" s="1">
        <v>43366.8</v>
      </c>
      <c r="FC939" s="1">
        <v>46127.2</v>
      </c>
      <c r="FD939" s="1">
        <v>1.9284</v>
      </c>
      <c r="FE939" s="1">
        <v>1.79048</v>
      </c>
      <c r="FF939" s="1">
        <v>0.0987574</v>
      </c>
      <c r="FG939" s="1">
        <v>0.0</v>
      </c>
      <c r="FH939" s="1">
        <v>30.2491</v>
      </c>
      <c r="FI939" s="1">
        <v>999.9</v>
      </c>
      <c r="FJ939" s="1">
        <v>50.5</v>
      </c>
      <c r="FK939" s="1">
        <v>39.6</v>
      </c>
      <c r="FL939" s="1">
        <v>36.9435</v>
      </c>
      <c r="FM939" s="1">
        <v>63.6139</v>
      </c>
      <c r="FN939" s="1">
        <v>25.7332</v>
      </c>
      <c r="FO939" s="1">
        <v>1.0</v>
      </c>
      <c r="FP939" s="1">
        <v>0.578112</v>
      </c>
      <c r="FQ939" s="1">
        <v>2.56487</v>
      </c>
      <c r="FR939" s="1">
        <v>20.2989</v>
      </c>
      <c r="FS939" s="1">
        <v>5.2113</v>
      </c>
      <c r="FT939" s="1">
        <v>11.9081</v>
      </c>
      <c r="FU939" s="1">
        <v>5.0028</v>
      </c>
      <c r="FV939" s="1">
        <v>3.28975</v>
      </c>
      <c r="FW939" s="1">
        <v>9999.0</v>
      </c>
      <c r="FX939" s="1">
        <v>9999.0</v>
      </c>
      <c r="FY939" s="1">
        <v>9999.0</v>
      </c>
      <c r="FZ939" s="1">
        <v>999.9</v>
      </c>
      <c r="GA939" s="1">
        <v>1.85974</v>
      </c>
      <c r="GB939" s="1">
        <v>1.85475</v>
      </c>
      <c r="GC939" s="1">
        <v>1.85791</v>
      </c>
      <c r="GD939" s="1">
        <v>1.85638</v>
      </c>
      <c r="GE939" s="1">
        <v>1.85514</v>
      </c>
      <c r="GF939" s="1">
        <v>1.85471</v>
      </c>
      <c r="GG939" s="1">
        <v>1.85353</v>
      </c>
      <c r="GH939" s="1">
        <v>1.85654</v>
      </c>
      <c r="GI939" s="1">
        <v>0.0</v>
      </c>
      <c r="GJ939" s="1">
        <v>0.0</v>
      </c>
      <c r="GK939" s="1">
        <v>0.0</v>
      </c>
      <c r="GL939" s="1">
        <v>0.0</v>
      </c>
      <c r="GM939" s="1" t="s">
        <v>350</v>
      </c>
      <c r="GN939" s="1" t="s">
        <v>351</v>
      </c>
      <c r="GO939" s="1" t="s">
        <v>352</v>
      </c>
      <c r="GP939" s="1" t="s">
        <v>352</v>
      </c>
      <c r="GQ939" s="1" t="s">
        <v>352</v>
      </c>
      <c r="GR939" s="1" t="s">
        <v>352</v>
      </c>
      <c r="GS939" s="1">
        <v>0.0</v>
      </c>
      <c r="GT939" s="1">
        <v>100.0</v>
      </c>
      <c r="GU939" s="1">
        <v>100.0</v>
      </c>
      <c r="GV939" s="1">
        <v>1.653</v>
      </c>
      <c r="GW939" s="1">
        <v>0.0105</v>
      </c>
      <c r="GX939" s="1">
        <v>0.3371549117722462</v>
      </c>
      <c r="GY939" s="1">
        <v>0.003036990343597491</v>
      </c>
      <c r="GZ939" s="1">
        <v>-1.538114387597119E-6</v>
      </c>
      <c r="HA939" s="1">
        <v>3.390969119432733E-10</v>
      </c>
      <c r="HB939" s="1">
        <v>-0.06060417149738102</v>
      </c>
      <c r="HC939" s="1">
        <v>0.009762198319610341</v>
      </c>
      <c r="HD939" s="1">
        <v>-3.338778216718564E-4</v>
      </c>
      <c r="HE939" s="1">
        <v>2.632278881966732E-6</v>
      </c>
      <c r="HF939" s="1">
        <v>6.0</v>
      </c>
      <c r="HG939" s="1">
        <v>2134.0</v>
      </c>
      <c r="HH939" s="1">
        <v>2.0</v>
      </c>
      <c r="HI939" s="1">
        <v>31.0</v>
      </c>
      <c r="HJ939" s="1">
        <v>6.3</v>
      </c>
      <c r="HK939" s="1">
        <v>6.1</v>
      </c>
      <c r="HL939" s="1">
        <v>1.5332</v>
      </c>
      <c r="HM939" s="1">
        <v>2.33154</v>
      </c>
      <c r="HN939" s="1">
        <v>1.4978</v>
      </c>
      <c r="HO939" s="1">
        <v>2.30957</v>
      </c>
      <c r="HP939" s="1">
        <v>1.54785</v>
      </c>
      <c r="HQ939" s="1">
        <v>2.41821</v>
      </c>
      <c r="HR939" s="1">
        <v>42.6974</v>
      </c>
      <c r="HS939" s="1">
        <v>14.3684</v>
      </c>
      <c r="HT939" s="1">
        <v>18.0</v>
      </c>
      <c r="HU939" s="1">
        <v>495.25</v>
      </c>
      <c r="HV939" s="1">
        <v>469.13</v>
      </c>
      <c r="HW939" s="1">
        <v>26.3394</v>
      </c>
      <c r="HX939" s="1">
        <v>34.1749</v>
      </c>
      <c r="HY939" s="1">
        <v>29.9996</v>
      </c>
      <c r="HZ939" s="1">
        <v>33.9765</v>
      </c>
      <c r="IA939" s="1">
        <v>34.0689</v>
      </c>
      <c r="IB939" s="1">
        <v>30.7035</v>
      </c>
      <c r="IC939" s="1">
        <v>33.5408</v>
      </c>
      <c r="ID939" s="1">
        <v>0.0</v>
      </c>
      <c r="IE939" s="1">
        <v>26.3632</v>
      </c>
      <c r="IF939" s="1">
        <v>662.867</v>
      </c>
      <c r="IG939" s="1">
        <v>24.7707</v>
      </c>
      <c r="IH939" s="1">
        <v>100.27</v>
      </c>
      <c r="II939" s="1">
        <v>99.9657</v>
      </c>
      <c r="IJ939" s="1" t="s">
        <v>1117</v>
      </c>
    </row>
    <row r="940" ht="15.75" customHeight="1">
      <c r="A940" s="1">
        <v>924.0</v>
      </c>
      <c r="B940" s="1">
        <v>1.6598873721E9</v>
      </c>
      <c r="C940" s="1">
        <v>7115.0</v>
      </c>
      <c r="D940" s="1" t="s">
        <v>2152</v>
      </c>
      <c r="E940" s="1" t="s">
        <v>2153</v>
      </c>
      <c r="F940" s="1">
        <v>1.0</v>
      </c>
      <c r="G940" s="1" t="s">
        <v>1115</v>
      </c>
      <c r="H940" s="1" t="s">
        <v>345</v>
      </c>
      <c r="I940" s="1" t="s">
        <v>1102</v>
      </c>
      <c r="J940" s="1" t="s">
        <v>1113</v>
      </c>
      <c r="K940" s="1" t="s">
        <v>1114</v>
      </c>
      <c r="L940" s="1" t="s">
        <v>1904</v>
      </c>
      <c r="M940" s="1" t="s">
        <v>346</v>
      </c>
      <c r="N940" s="1">
        <v>1.659887364599999E9</v>
      </c>
      <c r="O940" s="1">
        <f t="shared" si="1"/>
        <v>0.002127285861</v>
      </c>
      <c r="P940" s="1">
        <f t="shared" si="2"/>
        <v>2.127285861</v>
      </c>
      <c r="Q940" s="1">
        <f t="shared" si="3"/>
        <v>9.509259867</v>
      </c>
      <c r="R940" s="1">
        <f t="shared" si="4"/>
        <v>552.56</v>
      </c>
      <c r="S940" s="1">
        <f t="shared" si="5"/>
        <v>385.8517469</v>
      </c>
      <c r="T940" s="1">
        <f t="shared" si="6"/>
        <v>38.31352743</v>
      </c>
      <c r="U940" s="1">
        <f t="shared" si="7"/>
        <v>54.86698684</v>
      </c>
      <c r="V940" s="1">
        <f t="shared" si="8"/>
        <v>0.1025298627</v>
      </c>
      <c r="W940" s="1">
        <f t="shared" si="9"/>
        <v>2.916833938</v>
      </c>
      <c r="X940" s="1">
        <f t="shared" si="10"/>
        <v>0.1005689355</v>
      </c>
      <c r="Y940" s="1">
        <f t="shared" si="11"/>
        <v>0.06302864251</v>
      </c>
      <c r="Z940" s="1">
        <f t="shared" si="12"/>
        <v>321.5143446</v>
      </c>
      <c r="AA940" s="1">
        <f t="shared" si="13"/>
        <v>32.29663425</v>
      </c>
      <c r="AB940" s="1">
        <f t="shared" si="14"/>
        <v>31.85467333</v>
      </c>
      <c r="AC940" s="1">
        <f t="shared" si="15"/>
        <v>4.735945783</v>
      </c>
      <c r="AD940" s="1">
        <f t="shared" si="16"/>
        <v>60.33206121</v>
      </c>
      <c r="AE940" s="1">
        <f t="shared" si="17"/>
        <v>2.714382719</v>
      </c>
      <c r="AF940" s="1">
        <f t="shared" si="18"/>
        <v>4.499071744</v>
      </c>
      <c r="AG940" s="1">
        <f t="shared" si="19"/>
        <v>2.021563065</v>
      </c>
      <c r="AH940" s="1">
        <f t="shared" si="20"/>
        <v>-93.81330646</v>
      </c>
      <c r="AI940" s="1">
        <f t="shared" si="21"/>
        <v>-141.9317788</v>
      </c>
      <c r="AJ940" s="1">
        <f t="shared" si="22"/>
        <v>-10.9705536</v>
      </c>
      <c r="AK940" s="1">
        <f t="shared" si="23"/>
        <v>74.79870569</v>
      </c>
      <c r="AL940" s="1">
        <f t="shared" si="24"/>
        <v>39.06171175</v>
      </c>
      <c r="AM940" s="1">
        <f t="shared" si="25"/>
        <v>2.085954036</v>
      </c>
      <c r="AN940" s="1">
        <f t="shared" si="26"/>
        <v>9.509259867</v>
      </c>
      <c r="AO940" s="1">
        <v>642.4445335127791</v>
      </c>
      <c r="AP940" s="1">
        <v>603.9655393939395</v>
      </c>
      <c r="AQ940" s="1">
        <v>5.150810069389252</v>
      </c>
      <c r="AR940" s="1">
        <v>66.27246196861341</v>
      </c>
      <c r="AS940" s="1">
        <f t="shared" si="27"/>
        <v>2.127285861</v>
      </c>
      <c r="AT940" s="1">
        <v>24.90481613965194</v>
      </c>
      <c r="AU940" s="1">
        <v>27.37435151515152</v>
      </c>
      <c r="AV940" s="1">
        <v>0.002011082066490434</v>
      </c>
      <c r="AW940" s="1">
        <v>80.69783231761454</v>
      </c>
      <c r="AX940" s="1">
        <v>2.0</v>
      </c>
      <c r="AY940" s="1">
        <v>0.0</v>
      </c>
      <c r="AZ940" s="1">
        <f t="shared" si="28"/>
        <v>1</v>
      </c>
      <c r="BA940" s="1">
        <f t="shared" si="29"/>
        <v>0</v>
      </c>
      <c r="BB940" s="1">
        <f t="shared" si="30"/>
        <v>51810.53617</v>
      </c>
      <c r="BC940" s="1">
        <f t="shared" si="31"/>
        <v>1999.986</v>
      </c>
      <c r="BD940" s="1">
        <f t="shared" si="32"/>
        <v>1681.18854</v>
      </c>
      <c r="BE940" s="1">
        <f t="shared" si="33"/>
        <v>0.8406001542</v>
      </c>
      <c r="BF940" s="1">
        <f t="shared" si="34"/>
        <v>0.1607582976</v>
      </c>
      <c r="BG940" s="1">
        <v>6.0</v>
      </c>
      <c r="BH940" s="1">
        <v>0.5</v>
      </c>
      <c r="BI940" s="1" t="s">
        <v>347</v>
      </c>
      <c r="BJ940" s="1">
        <v>2.0</v>
      </c>
      <c r="BK940" s="1" t="b">
        <v>1</v>
      </c>
      <c r="BL940" s="1">
        <v>1.659887364599999E9</v>
      </c>
      <c r="BM940" s="1">
        <v>552.56</v>
      </c>
      <c r="BN940" s="1">
        <v>600.8056</v>
      </c>
      <c r="BO940" s="1">
        <v>27.33628</v>
      </c>
      <c r="BP940" s="1">
        <v>24.90214666666667</v>
      </c>
      <c r="BQ940" s="1">
        <v>550.9600666666666</v>
      </c>
      <c r="BR940" s="1">
        <v>27.3257</v>
      </c>
      <c r="BS940" s="1">
        <v>500.1201333333333</v>
      </c>
      <c r="BT940" s="1">
        <v>99.19595333333335</v>
      </c>
      <c r="BU940" s="1">
        <v>0.1000269</v>
      </c>
      <c r="BV940" s="1">
        <v>30.95209999999999</v>
      </c>
      <c r="BW940" s="1">
        <v>31.85467333333333</v>
      </c>
      <c r="BX940" s="1">
        <v>999.8999999999999</v>
      </c>
      <c r="BY940" s="1">
        <v>0.0</v>
      </c>
      <c r="BZ940" s="1">
        <v>0.0</v>
      </c>
      <c r="CA940" s="1">
        <v>10008.162</v>
      </c>
      <c r="CB940" s="1">
        <v>0.0</v>
      </c>
      <c r="CC940" s="1">
        <v>1456.142666666667</v>
      </c>
      <c r="CD940" s="1">
        <v>-48.24568666666667</v>
      </c>
      <c r="CE940" s="1">
        <v>568.09</v>
      </c>
      <c r="CF940" s="1">
        <v>616.1490666666666</v>
      </c>
      <c r="CG940" s="1">
        <v>2.434127333333334</v>
      </c>
      <c r="CH940" s="1">
        <v>600.8056</v>
      </c>
      <c r="CI940" s="1">
        <v>24.90214666666667</v>
      </c>
      <c r="CJ940" s="1">
        <v>2.711648</v>
      </c>
      <c r="CK940" s="1">
        <v>2.470191333333334</v>
      </c>
      <c r="CL940" s="1">
        <v>22.35586666666667</v>
      </c>
      <c r="CM940" s="1">
        <v>20.83142</v>
      </c>
      <c r="CN940" s="1">
        <v>1999.986</v>
      </c>
      <c r="CO940" s="1">
        <v>0.9799952</v>
      </c>
      <c r="CP940" s="1">
        <v>0.02000497333333334</v>
      </c>
      <c r="CQ940" s="1">
        <v>0.0</v>
      </c>
      <c r="CR940" s="1">
        <v>2.606066666666666</v>
      </c>
      <c r="CS940" s="1">
        <v>0.0</v>
      </c>
      <c r="CT940" s="1">
        <v>16319.87333333333</v>
      </c>
      <c r="CU940" s="1">
        <v>17412.18</v>
      </c>
      <c r="CV940" s="1">
        <v>43.6166</v>
      </c>
      <c r="CW940" s="1">
        <v>45.0</v>
      </c>
      <c r="CX940" s="1">
        <v>43.687</v>
      </c>
      <c r="CY940" s="1">
        <v>43.26653333333334</v>
      </c>
      <c r="CZ940" s="1">
        <v>43.625</v>
      </c>
      <c r="DA940" s="1">
        <v>1959.976</v>
      </c>
      <c r="DB940" s="1">
        <v>40.01</v>
      </c>
      <c r="DC940" s="1">
        <v>0.0</v>
      </c>
      <c r="DD940" s="1">
        <v>1.6598873711E9</v>
      </c>
      <c r="DE940" s="1">
        <v>0.0</v>
      </c>
      <c r="DF940" s="1">
        <v>1.6598870025E9</v>
      </c>
      <c r="DG940" s="1" t="s">
        <v>1905</v>
      </c>
      <c r="DH940" s="1">
        <v>1.659886993E9</v>
      </c>
      <c r="DI940" s="1">
        <v>1.6598870025E9</v>
      </c>
      <c r="DJ940" s="1">
        <v>16.0</v>
      </c>
      <c r="DK940" s="1">
        <v>-0.383</v>
      </c>
      <c r="DL940" s="1">
        <v>0.001</v>
      </c>
      <c r="DM940" s="1">
        <v>1.325</v>
      </c>
      <c r="DN940" s="1">
        <v>0.016</v>
      </c>
      <c r="DO940" s="1">
        <v>400.0</v>
      </c>
      <c r="DP940" s="1">
        <v>25.0</v>
      </c>
      <c r="DQ940" s="1">
        <v>0.27</v>
      </c>
      <c r="DR940" s="1">
        <v>0.06</v>
      </c>
      <c r="DS940" s="1">
        <v>8.913822532752203</v>
      </c>
      <c r="DT940" s="1">
        <v>4.875339878580915</v>
      </c>
      <c r="DU940" s="1">
        <v>0.3744193834815905</v>
      </c>
      <c r="DV940" s="1">
        <v>0.0</v>
      </c>
      <c r="DW940" s="1">
        <v>-48.17933548387096</v>
      </c>
      <c r="DX940" s="1">
        <v>-9.509501612903113</v>
      </c>
      <c r="DY940" s="1">
        <v>0.7173044494892136</v>
      </c>
      <c r="DZ940" s="1">
        <v>0.0</v>
      </c>
      <c r="EA940" s="1">
        <v>391.1772448165562</v>
      </c>
      <c r="EB940" s="1">
        <v>216.9383981979679</v>
      </c>
      <c r="EC940" s="1">
        <v>15.7038533979917</v>
      </c>
      <c r="ED940" s="1">
        <v>0.0</v>
      </c>
      <c r="EE940" s="1">
        <v>2.415623658536585</v>
      </c>
      <c r="EF940" s="1">
        <v>0.3510462020905907</v>
      </c>
      <c r="EG940" s="1">
        <v>0.03515378984225807</v>
      </c>
      <c r="EH940" s="1">
        <v>0.0</v>
      </c>
      <c r="EI940" s="1">
        <v>2.022165980719327</v>
      </c>
      <c r="EJ940" s="1">
        <v>-0.03821044418978641</v>
      </c>
      <c r="EK940" s="1">
        <v>0.003078654283272178</v>
      </c>
      <c r="EL940" s="1">
        <v>1.0</v>
      </c>
      <c r="EM940" s="1">
        <v>1.0</v>
      </c>
      <c r="EN940" s="1">
        <v>5.0</v>
      </c>
      <c r="EO940" s="1" t="s">
        <v>371</v>
      </c>
      <c r="EP940" s="1">
        <v>2.94052</v>
      </c>
      <c r="EQ940" s="1">
        <v>2.80097</v>
      </c>
      <c r="ER940" s="1">
        <v>0.116017</v>
      </c>
      <c r="ES940" s="1">
        <v>0.122759</v>
      </c>
      <c r="ET940" s="1">
        <v>0.117379</v>
      </c>
      <c r="EU940" s="1">
        <v>0.109866</v>
      </c>
      <c r="EV940" s="1">
        <v>18064.5</v>
      </c>
      <c r="EW940" s="1">
        <v>18797.2</v>
      </c>
      <c r="EX940" s="1">
        <v>23777.1</v>
      </c>
      <c r="EY940" s="1">
        <v>24950.3</v>
      </c>
      <c r="EZ940" s="1">
        <v>33600.1</v>
      </c>
      <c r="FA940" s="1">
        <v>35470.6</v>
      </c>
      <c r="FB940" s="1">
        <v>43366.9</v>
      </c>
      <c r="FC940" s="1">
        <v>46127.3</v>
      </c>
      <c r="FD940" s="1">
        <v>1.92838</v>
      </c>
      <c r="FE940" s="1">
        <v>1.79037</v>
      </c>
      <c r="FF940" s="1">
        <v>0.0984967</v>
      </c>
      <c r="FG940" s="1">
        <v>0.0</v>
      </c>
      <c r="FH940" s="1">
        <v>30.2491</v>
      </c>
      <c r="FI940" s="1">
        <v>999.9</v>
      </c>
      <c r="FJ940" s="1">
        <v>50.5</v>
      </c>
      <c r="FK940" s="1">
        <v>39.6</v>
      </c>
      <c r="FL940" s="1">
        <v>36.9413</v>
      </c>
      <c r="FM940" s="1">
        <v>63.6339</v>
      </c>
      <c r="FN940" s="1">
        <v>26.5585</v>
      </c>
      <c r="FO940" s="1">
        <v>1.0</v>
      </c>
      <c r="FP940" s="1">
        <v>0.578023</v>
      </c>
      <c r="FQ940" s="1">
        <v>2.55037</v>
      </c>
      <c r="FR940" s="1">
        <v>20.2991</v>
      </c>
      <c r="FS940" s="1">
        <v>5.211</v>
      </c>
      <c r="FT940" s="1">
        <v>11.9081</v>
      </c>
      <c r="FU940" s="1">
        <v>5.00275</v>
      </c>
      <c r="FV940" s="1">
        <v>3.28978</v>
      </c>
      <c r="FW940" s="1">
        <v>9999.0</v>
      </c>
      <c r="FX940" s="1">
        <v>9999.0</v>
      </c>
      <c r="FY940" s="1">
        <v>9999.0</v>
      </c>
      <c r="FZ940" s="1">
        <v>999.9</v>
      </c>
      <c r="GA940" s="1">
        <v>1.85974</v>
      </c>
      <c r="GB940" s="1">
        <v>1.85474</v>
      </c>
      <c r="GC940" s="1">
        <v>1.85791</v>
      </c>
      <c r="GD940" s="1">
        <v>1.85638</v>
      </c>
      <c r="GE940" s="1">
        <v>1.85514</v>
      </c>
      <c r="GF940" s="1">
        <v>1.85471</v>
      </c>
      <c r="GG940" s="1">
        <v>1.85352</v>
      </c>
      <c r="GH940" s="1">
        <v>1.85654</v>
      </c>
      <c r="GI940" s="1">
        <v>0.0</v>
      </c>
      <c r="GJ940" s="1">
        <v>0.0</v>
      </c>
      <c r="GK940" s="1">
        <v>0.0</v>
      </c>
      <c r="GL940" s="1">
        <v>0.0</v>
      </c>
      <c r="GM940" s="1" t="s">
        <v>350</v>
      </c>
      <c r="GN940" s="1" t="s">
        <v>351</v>
      </c>
      <c r="GO940" s="1" t="s">
        <v>352</v>
      </c>
      <c r="GP940" s="1" t="s">
        <v>352</v>
      </c>
      <c r="GQ940" s="1" t="s">
        <v>352</v>
      </c>
      <c r="GR940" s="1" t="s">
        <v>352</v>
      </c>
      <c r="GS940" s="1">
        <v>0.0</v>
      </c>
      <c r="GT940" s="1">
        <v>100.0</v>
      </c>
      <c r="GU940" s="1">
        <v>100.0</v>
      </c>
      <c r="GV940" s="1">
        <v>1.66</v>
      </c>
      <c r="GW940" s="1">
        <v>0.0105</v>
      </c>
      <c r="GX940" s="1">
        <v>0.3371549117722462</v>
      </c>
      <c r="GY940" s="1">
        <v>0.003036990343597491</v>
      </c>
      <c r="GZ940" s="1">
        <v>-1.538114387597119E-6</v>
      </c>
      <c r="HA940" s="1">
        <v>3.390969119432733E-10</v>
      </c>
      <c r="HB940" s="1">
        <v>-0.06060417149738102</v>
      </c>
      <c r="HC940" s="1">
        <v>0.009762198319610341</v>
      </c>
      <c r="HD940" s="1">
        <v>-3.338778216718564E-4</v>
      </c>
      <c r="HE940" s="1">
        <v>2.632278881966732E-6</v>
      </c>
      <c r="HF940" s="1">
        <v>6.0</v>
      </c>
      <c r="HG940" s="1">
        <v>2134.0</v>
      </c>
      <c r="HH940" s="1">
        <v>2.0</v>
      </c>
      <c r="HI940" s="1">
        <v>31.0</v>
      </c>
      <c r="HJ940" s="1">
        <v>6.3</v>
      </c>
      <c r="HK940" s="1">
        <v>6.2</v>
      </c>
      <c r="HL940" s="1">
        <v>1.5332</v>
      </c>
      <c r="HM940" s="1">
        <v>2.34131</v>
      </c>
      <c r="HN940" s="1">
        <v>1.4978</v>
      </c>
      <c r="HO940" s="1">
        <v>2.30957</v>
      </c>
      <c r="HP940" s="1">
        <v>1.54785</v>
      </c>
      <c r="HQ940" s="1">
        <v>2.45605</v>
      </c>
      <c r="HR940" s="1">
        <v>42.6974</v>
      </c>
      <c r="HS940" s="1">
        <v>14.3684</v>
      </c>
      <c r="HT940" s="1">
        <v>18.0</v>
      </c>
      <c r="HU940" s="1">
        <v>495.229</v>
      </c>
      <c r="HV940" s="1">
        <v>469.06</v>
      </c>
      <c r="HW940" s="1">
        <v>26.346</v>
      </c>
      <c r="HX940" s="1">
        <v>34.1741</v>
      </c>
      <c r="HY940" s="1">
        <v>29.9997</v>
      </c>
      <c r="HZ940" s="1">
        <v>33.9758</v>
      </c>
      <c r="IA940" s="1">
        <v>34.0682</v>
      </c>
      <c r="IB940" s="1">
        <v>30.9584</v>
      </c>
      <c r="IC940" s="1">
        <v>33.5408</v>
      </c>
      <c r="ID940" s="1">
        <v>0.0</v>
      </c>
      <c r="IE940" s="1">
        <v>26.3632</v>
      </c>
      <c r="IF940" s="1">
        <v>672.909</v>
      </c>
      <c r="IG940" s="1">
        <v>24.7654</v>
      </c>
      <c r="IH940" s="1">
        <v>100.27</v>
      </c>
      <c r="II940" s="1">
        <v>99.966</v>
      </c>
      <c r="IJ940" s="1" t="s">
        <v>1117</v>
      </c>
    </row>
    <row r="941" ht="15.75" customHeight="1">
      <c r="A941" s="1">
        <v>925.0</v>
      </c>
      <c r="B941" s="1">
        <v>1.6598873731E9</v>
      </c>
      <c r="C941" s="1">
        <v>7116.0</v>
      </c>
      <c r="D941" s="1" t="s">
        <v>2154</v>
      </c>
      <c r="E941" s="1" t="s">
        <v>2155</v>
      </c>
      <c r="F941" s="1">
        <v>1.0</v>
      </c>
      <c r="G941" s="1" t="s">
        <v>1115</v>
      </c>
      <c r="H941" s="1" t="s">
        <v>345</v>
      </c>
      <c r="I941" s="1" t="s">
        <v>1102</v>
      </c>
      <c r="J941" s="1" t="s">
        <v>1113</v>
      </c>
      <c r="K941" s="1" t="s">
        <v>1114</v>
      </c>
      <c r="L941" s="1" t="s">
        <v>1904</v>
      </c>
      <c r="M941" s="1" t="s">
        <v>346</v>
      </c>
      <c r="N941" s="1">
        <v>1.6598873651E9</v>
      </c>
      <c r="O941" s="1">
        <f t="shared" si="1"/>
        <v>0.002128161963</v>
      </c>
      <c r="P941" s="1">
        <f t="shared" si="2"/>
        <v>2.128161963</v>
      </c>
      <c r="Q941" s="1">
        <f t="shared" si="3"/>
        <v>9.538852868</v>
      </c>
      <c r="R941" s="1">
        <f t="shared" si="4"/>
        <v>555.053</v>
      </c>
      <c r="S941" s="1">
        <f t="shared" si="5"/>
        <v>387.8917915</v>
      </c>
      <c r="T941" s="1">
        <f t="shared" si="6"/>
        <v>38.51610361</v>
      </c>
      <c r="U941" s="1">
        <f t="shared" si="7"/>
        <v>55.11454309</v>
      </c>
      <c r="V941" s="1">
        <f t="shared" si="8"/>
        <v>0.1025921729</v>
      </c>
      <c r="W941" s="1">
        <f t="shared" si="9"/>
        <v>2.91650596</v>
      </c>
      <c r="X941" s="1">
        <f t="shared" si="10"/>
        <v>0.10062867</v>
      </c>
      <c r="Y941" s="1">
        <f t="shared" si="11"/>
        <v>0.06306620166</v>
      </c>
      <c r="Z941" s="1">
        <f t="shared" si="12"/>
        <v>321.514584</v>
      </c>
      <c r="AA941" s="1">
        <f t="shared" si="13"/>
        <v>32.29684137</v>
      </c>
      <c r="AB941" s="1">
        <f t="shared" si="14"/>
        <v>31.8542625</v>
      </c>
      <c r="AC941" s="1">
        <f t="shared" si="15"/>
        <v>4.73583554</v>
      </c>
      <c r="AD941" s="1">
        <f t="shared" si="16"/>
        <v>60.33680376</v>
      </c>
      <c r="AE941" s="1">
        <f t="shared" si="17"/>
        <v>2.714641572</v>
      </c>
      <c r="AF941" s="1">
        <f t="shared" si="18"/>
        <v>4.499147126</v>
      </c>
      <c r="AG941" s="1">
        <f t="shared" si="19"/>
        <v>2.021193968</v>
      </c>
      <c r="AH941" s="1">
        <f t="shared" si="20"/>
        <v>-93.85194257</v>
      </c>
      <c r="AI941" s="1">
        <f t="shared" si="21"/>
        <v>-141.8050347</v>
      </c>
      <c r="AJ941" s="1">
        <f t="shared" si="22"/>
        <v>-10.9619832</v>
      </c>
      <c r="AK941" s="1">
        <f t="shared" si="23"/>
        <v>74.89562356</v>
      </c>
      <c r="AL941" s="1">
        <f t="shared" si="24"/>
        <v>39.10916358</v>
      </c>
      <c r="AM941" s="1">
        <f t="shared" si="25"/>
        <v>2.088745666</v>
      </c>
      <c r="AN941" s="1">
        <f t="shared" si="26"/>
        <v>9.538852868</v>
      </c>
      <c r="AO941" s="1">
        <v>647.6666180552374</v>
      </c>
      <c r="AP941" s="1">
        <v>609.1250121212119</v>
      </c>
      <c r="AQ941" s="1">
        <v>5.155845834776928</v>
      </c>
      <c r="AR941" s="1">
        <v>66.27246196861341</v>
      </c>
      <c r="AS941" s="1">
        <f t="shared" si="27"/>
        <v>2.128161963</v>
      </c>
      <c r="AT941" s="1">
        <v>24.90592924464505</v>
      </c>
      <c r="AU941" s="1">
        <v>27.3780496969697</v>
      </c>
      <c r="AV941" s="1">
        <v>0.001763229333868622</v>
      </c>
      <c r="AW941" s="1">
        <v>80.69783231761454</v>
      </c>
      <c r="AX941" s="1">
        <v>2.0</v>
      </c>
      <c r="AY941" s="1">
        <v>0.0</v>
      </c>
      <c r="AZ941" s="1">
        <f t="shared" si="28"/>
        <v>1</v>
      </c>
      <c r="BA941" s="1">
        <f t="shared" si="29"/>
        <v>0</v>
      </c>
      <c r="BB941" s="1">
        <f t="shared" si="30"/>
        <v>51801.17622</v>
      </c>
      <c r="BC941" s="1">
        <f t="shared" si="31"/>
        <v>1999.9875</v>
      </c>
      <c r="BD941" s="1">
        <f t="shared" si="32"/>
        <v>1681.1898</v>
      </c>
      <c r="BE941" s="1">
        <f t="shared" si="33"/>
        <v>0.8406001538</v>
      </c>
      <c r="BF941" s="1">
        <f t="shared" si="34"/>
        <v>0.1607582967</v>
      </c>
      <c r="BG941" s="1">
        <v>6.0</v>
      </c>
      <c r="BH941" s="1">
        <v>0.5</v>
      </c>
      <c r="BI941" s="1" t="s">
        <v>347</v>
      </c>
      <c r="BJ941" s="1">
        <v>2.0</v>
      </c>
      <c r="BK941" s="1" t="b">
        <v>1</v>
      </c>
      <c r="BL941" s="1">
        <v>1.6598873651E9</v>
      </c>
      <c r="BM941" s="1">
        <v>555.0529999999999</v>
      </c>
      <c r="BN941" s="1">
        <v>603.3636875</v>
      </c>
      <c r="BO941" s="1">
        <v>27.33888125</v>
      </c>
      <c r="BP941" s="1">
        <v>24.90149375</v>
      </c>
      <c r="BQ941" s="1">
        <v>553.4490625000001</v>
      </c>
      <c r="BR941" s="1">
        <v>27.3283125</v>
      </c>
      <c r="BS941" s="1">
        <v>500.1195</v>
      </c>
      <c r="BT941" s="1">
        <v>99.195975</v>
      </c>
      <c r="BU941" s="1">
        <v>0.10002571875</v>
      </c>
      <c r="BV941" s="1">
        <v>30.95239375</v>
      </c>
      <c r="BW941" s="1">
        <v>31.8542625</v>
      </c>
      <c r="BX941" s="1">
        <v>999.9</v>
      </c>
      <c r="BY941" s="1">
        <v>0.0</v>
      </c>
      <c r="BZ941" s="1">
        <v>0.0</v>
      </c>
      <c r="CA941" s="1">
        <v>10006.284375</v>
      </c>
      <c r="CB941" s="1">
        <v>0.0</v>
      </c>
      <c r="CC941" s="1">
        <v>1464.51</v>
      </c>
      <c r="CD941" s="1">
        <v>-48.31074375</v>
      </c>
      <c r="CE941" s="1">
        <v>570.6546875</v>
      </c>
      <c r="CF941" s="1">
        <v>618.7719999999999</v>
      </c>
      <c r="CG941" s="1">
        <v>2.437385625</v>
      </c>
      <c r="CH941" s="1">
        <v>603.3636875</v>
      </c>
      <c r="CI941" s="1">
        <v>24.90149375</v>
      </c>
      <c r="CJ941" s="1">
        <v>2.711906875</v>
      </c>
      <c r="CK941" s="1">
        <v>2.470126875</v>
      </c>
      <c r="CL941" s="1">
        <v>22.3574375</v>
      </c>
      <c r="CM941" s="1">
        <v>20.83099375</v>
      </c>
      <c r="CN941" s="1">
        <v>1999.9875</v>
      </c>
      <c r="CO941" s="1">
        <v>0.9799950625</v>
      </c>
      <c r="CP941" s="1">
        <v>0.02000510625</v>
      </c>
      <c r="CQ941" s="1">
        <v>0.0</v>
      </c>
      <c r="CR941" s="1">
        <v>2.5589375</v>
      </c>
      <c r="CS941" s="1">
        <v>0.0</v>
      </c>
      <c r="CT941" s="1">
        <v>16320.4375</v>
      </c>
      <c r="CU941" s="1">
        <v>17412.19375</v>
      </c>
      <c r="CV941" s="1">
        <v>43.6131875</v>
      </c>
      <c r="CW941" s="1">
        <v>45.0</v>
      </c>
      <c r="CX941" s="1">
        <v>43.687</v>
      </c>
      <c r="CY941" s="1">
        <v>43.2655</v>
      </c>
      <c r="CZ941" s="1">
        <v>43.625</v>
      </c>
      <c r="DA941" s="1">
        <v>1959.9775</v>
      </c>
      <c r="DB941" s="1">
        <v>40.01</v>
      </c>
      <c r="DC941" s="1">
        <v>0.0</v>
      </c>
      <c r="DD941" s="1">
        <v>1.6598873723E9</v>
      </c>
      <c r="DE941" s="1">
        <v>0.0</v>
      </c>
      <c r="DF941" s="1">
        <v>1.6598870025E9</v>
      </c>
      <c r="DG941" s="1" t="s">
        <v>1905</v>
      </c>
      <c r="DH941" s="1">
        <v>1.659886993E9</v>
      </c>
      <c r="DI941" s="1">
        <v>1.6598870025E9</v>
      </c>
      <c r="DJ941" s="1">
        <v>16.0</v>
      </c>
      <c r="DK941" s="1">
        <v>-0.383</v>
      </c>
      <c r="DL941" s="1">
        <v>0.001</v>
      </c>
      <c r="DM941" s="1">
        <v>1.325</v>
      </c>
      <c r="DN941" s="1">
        <v>0.016</v>
      </c>
      <c r="DO941" s="1">
        <v>400.0</v>
      </c>
      <c r="DP941" s="1">
        <v>25.0</v>
      </c>
      <c r="DQ941" s="1">
        <v>0.27</v>
      </c>
      <c r="DR941" s="1">
        <v>0.06</v>
      </c>
      <c r="DS941" s="1">
        <v>8.913822532752203</v>
      </c>
      <c r="DT941" s="1">
        <v>4.875339878580915</v>
      </c>
      <c r="DU941" s="1">
        <v>0.3744193834815905</v>
      </c>
      <c r="DV941" s="1">
        <v>0.0</v>
      </c>
      <c r="DW941" s="1">
        <v>-48.17933548387096</v>
      </c>
      <c r="DX941" s="1">
        <v>-9.509501612903113</v>
      </c>
      <c r="DY941" s="1">
        <v>0.7173044494892136</v>
      </c>
      <c r="DZ941" s="1">
        <v>0.0</v>
      </c>
      <c r="EA941" s="1">
        <v>391.1772448165562</v>
      </c>
      <c r="EB941" s="1">
        <v>216.9383981979679</v>
      </c>
      <c r="EC941" s="1">
        <v>15.7038533979917</v>
      </c>
      <c r="ED941" s="1">
        <v>0.0</v>
      </c>
      <c r="EE941" s="1">
        <v>2.415623658536585</v>
      </c>
      <c r="EF941" s="1">
        <v>0.3510462020905907</v>
      </c>
      <c r="EG941" s="1">
        <v>0.03515378984225807</v>
      </c>
      <c r="EH941" s="1">
        <v>0.0</v>
      </c>
      <c r="EI941" s="1">
        <v>2.022165980719327</v>
      </c>
      <c r="EJ941" s="1">
        <v>-0.03821044418978641</v>
      </c>
      <c r="EK941" s="1">
        <v>0.003078654283272178</v>
      </c>
      <c r="EL941" s="1">
        <v>1.0</v>
      </c>
      <c r="EM941" s="1">
        <v>1.0</v>
      </c>
      <c r="EN941" s="1">
        <v>5.0</v>
      </c>
      <c r="EO941" s="1" t="s">
        <v>371</v>
      </c>
      <c r="EP941" s="1">
        <v>2.9406</v>
      </c>
      <c r="EQ941" s="1">
        <v>2.80111</v>
      </c>
      <c r="ER941" s="1">
        <v>0.11671</v>
      </c>
      <c r="ES941" s="1">
        <v>0.123438</v>
      </c>
      <c r="ET941" s="1">
        <v>0.117391</v>
      </c>
      <c r="EU941" s="1">
        <v>0.109829</v>
      </c>
      <c r="EV941" s="1">
        <v>18050.3</v>
      </c>
      <c r="EW941" s="1">
        <v>18782.6</v>
      </c>
      <c r="EX941" s="1">
        <v>23777.0</v>
      </c>
      <c r="EY941" s="1">
        <v>24950.2</v>
      </c>
      <c r="EZ941" s="1">
        <v>33599.6</v>
      </c>
      <c r="FA941" s="1">
        <v>35472.0</v>
      </c>
      <c r="FB941" s="1">
        <v>43366.8</v>
      </c>
      <c r="FC941" s="1">
        <v>46127.2</v>
      </c>
      <c r="FD941" s="1">
        <v>1.9285</v>
      </c>
      <c r="FE941" s="1">
        <v>1.79042</v>
      </c>
      <c r="FF941" s="1">
        <v>0.0987351</v>
      </c>
      <c r="FG941" s="1">
        <v>0.0</v>
      </c>
      <c r="FH941" s="1">
        <v>30.2491</v>
      </c>
      <c r="FI941" s="1">
        <v>999.9</v>
      </c>
      <c r="FJ941" s="1">
        <v>50.5</v>
      </c>
      <c r="FK941" s="1">
        <v>39.6</v>
      </c>
      <c r="FL941" s="1">
        <v>36.9453</v>
      </c>
      <c r="FM941" s="1">
        <v>63.6239</v>
      </c>
      <c r="FN941" s="1">
        <v>25.6651</v>
      </c>
      <c r="FO941" s="1">
        <v>1.0</v>
      </c>
      <c r="FP941" s="1">
        <v>0.577853</v>
      </c>
      <c r="FQ941" s="1">
        <v>2.53999</v>
      </c>
      <c r="FR941" s="1">
        <v>20.2994</v>
      </c>
      <c r="FS941" s="1">
        <v>5.21115</v>
      </c>
      <c r="FT941" s="1">
        <v>11.9081</v>
      </c>
      <c r="FU941" s="1">
        <v>5.00265</v>
      </c>
      <c r="FV941" s="1">
        <v>3.28982</v>
      </c>
      <c r="FW941" s="1">
        <v>9999.0</v>
      </c>
      <c r="FX941" s="1">
        <v>9999.0</v>
      </c>
      <c r="FY941" s="1">
        <v>9999.0</v>
      </c>
      <c r="FZ941" s="1">
        <v>999.9</v>
      </c>
      <c r="GA941" s="1">
        <v>1.85974</v>
      </c>
      <c r="GB941" s="1">
        <v>1.85472</v>
      </c>
      <c r="GC941" s="1">
        <v>1.85791</v>
      </c>
      <c r="GD941" s="1">
        <v>1.85638</v>
      </c>
      <c r="GE941" s="1">
        <v>1.85515</v>
      </c>
      <c r="GF941" s="1">
        <v>1.85471</v>
      </c>
      <c r="GG941" s="1">
        <v>1.85353</v>
      </c>
      <c r="GH941" s="1">
        <v>1.85654</v>
      </c>
      <c r="GI941" s="1">
        <v>0.0</v>
      </c>
      <c r="GJ941" s="1">
        <v>0.0</v>
      </c>
      <c r="GK941" s="1">
        <v>0.0</v>
      </c>
      <c r="GL941" s="1">
        <v>0.0</v>
      </c>
      <c r="GM941" s="1" t="s">
        <v>350</v>
      </c>
      <c r="GN941" s="1" t="s">
        <v>351</v>
      </c>
      <c r="GO941" s="1" t="s">
        <v>352</v>
      </c>
      <c r="GP941" s="1" t="s">
        <v>352</v>
      </c>
      <c r="GQ941" s="1" t="s">
        <v>352</v>
      </c>
      <c r="GR941" s="1" t="s">
        <v>352</v>
      </c>
      <c r="GS941" s="1">
        <v>0.0</v>
      </c>
      <c r="GT941" s="1">
        <v>100.0</v>
      </c>
      <c r="GU941" s="1">
        <v>100.0</v>
      </c>
      <c r="GV941" s="1">
        <v>1.669</v>
      </c>
      <c r="GW941" s="1">
        <v>0.0104</v>
      </c>
      <c r="GX941" s="1">
        <v>0.3371549117722462</v>
      </c>
      <c r="GY941" s="1">
        <v>0.003036990343597491</v>
      </c>
      <c r="GZ941" s="1">
        <v>-1.538114387597119E-6</v>
      </c>
      <c r="HA941" s="1">
        <v>3.390969119432733E-10</v>
      </c>
      <c r="HB941" s="1">
        <v>-0.06060417149738102</v>
      </c>
      <c r="HC941" s="1">
        <v>0.009762198319610341</v>
      </c>
      <c r="HD941" s="1">
        <v>-3.338778216718564E-4</v>
      </c>
      <c r="HE941" s="1">
        <v>2.632278881966732E-6</v>
      </c>
      <c r="HF941" s="1">
        <v>6.0</v>
      </c>
      <c r="HG941" s="1">
        <v>2134.0</v>
      </c>
      <c r="HH941" s="1">
        <v>2.0</v>
      </c>
      <c r="HI941" s="1">
        <v>31.0</v>
      </c>
      <c r="HJ941" s="1">
        <v>6.3</v>
      </c>
      <c r="HK941" s="1">
        <v>6.2</v>
      </c>
      <c r="HL941" s="1">
        <v>1.55151</v>
      </c>
      <c r="HM941" s="1">
        <v>2.33032</v>
      </c>
      <c r="HN941" s="1">
        <v>1.4978</v>
      </c>
      <c r="HO941" s="1">
        <v>2.30957</v>
      </c>
      <c r="HP941" s="1">
        <v>1.54785</v>
      </c>
      <c r="HQ941" s="1">
        <v>2.44507</v>
      </c>
      <c r="HR941" s="1">
        <v>42.6974</v>
      </c>
      <c r="HS941" s="1">
        <v>14.3597</v>
      </c>
      <c r="HT941" s="1">
        <v>18.0</v>
      </c>
      <c r="HU941" s="1">
        <v>495.3</v>
      </c>
      <c r="HV941" s="1">
        <v>469.087</v>
      </c>
      <c r="HW941" s="1">
        <v>26.3538</v>
      </c>
      <c r="HX941" s="1">
        <v>34.1733</v>
      </c>
      <c r="HY941" s="1">
        <v>29.9996</v>
      </c>
      <c r="HZ941" s="1">
        <v>33.975</v>
      </c>
      <c r="IA941" s="1">
        <v>34.0674</v>
      </c>
      <c r="IB941" s="1">
        <v>31.085</v>
      </c>
      <c r="IC941" s="1">
        <v>33.5408</v>
      </c>
      <c r="ID941" s="1">
        <v>0.0</v>
      </c>
      <c r="IE941" s="1">
        <v>26.3632</v>
      </c>
      <c r="IF941" s="1">
        <v>672.909</v>
      </c>
      <c r="IG941" s="1">
        <v>24.758</v>
      </c>
      <c r="IH941" s="1">
        <v>100.269</v>
      </c>
      <c r="II941" s="1">
        <v>99.9657</v>
      </c>
      <c r="IJ941" s="1" t="s">
        <v>1117</v>
      </c>
    </row>
    <row r="942" ht="15.75" customHeight="1">
      <c r="A942" s="1">
        <v>926.0</v>
      </c>
      <c r="B942" s="1">
        <v>1.6598873741E9</v>
      </c>
      <c r="C942" s="1">
        <v>7117.0</v>
      </c>
      <c r="D942" s="1" t="s">
        <v>2156</v>
      </c>
      <c r="E942" s="1" t="s">
        <v>2157</v>
      </c>
      <c r="F942" s="1">
        <v>1.0</v>
      </c>
      <c r="G942" s="1" t="s">
        <v>1115</v>
      </c>
      <c r="H942" s="1" t="s">
        <v>345</v>
      </c>
      <c r="I942" s="1" t="s">
        <v>1102</v>
      </c>
      <c r="J942" s="1" t="s">
        <v>1113</v>
      </c>
      <c r="K942" s="1" t="s">
        <v>1114</v>
      </c>
      <c r="L942" s="1" t="s">
        <v>1904</v>
      </c>
      <c r="M942" s="1" t="s">
        <v>346</v>
      </c>
      <c r="N942" s="1">
        <v>1.659887366599999E9</v>
      </c>
      <c r="O942" s="1">
        <f t="shared" si="1"/>
        <v>0.002131207559</v>
      </c>
      <c r="P942" s="1">
        <f t="shared" si="2"/>
        <v>2.131207559</v>
      </c>
      <c r="Q942" s="1">
        <f t="shared" si="3"/>
        <v>9.56617847</v>
      </c>
      <c r="R942" s="1">
        <f t="shared" si="4"/>
        <v>562.4996667</v>
      </c>
      <c r="S942" s="1">
        <f t="shared" si="5"/>
        <v>394.9643549</v>
      </c>
      <c r="T942" s="1">
        <f t="shared" si="6"/>
        <v>39.21838277</v>
      </c>
      <c r="U942" s="1">
        <f t="shared" si="7"/>
        <v>55.85397001</v>
      </c>
      <c r="V942" s="1">
        <f t="shared" si="8"/>
        <v>0.1027962483</v>
      </c>
      <c r="W942" s="1">
        <f t="shared" si="9"/>
        <v>2.915974257</v>
      </c>
      <c r="X942" s="1">
        <f t="shared" si="10"/>
        <v>0.1008246549</v>
      </c>
      <c r="Y942" s="1">
        <f t="shared" si="11"/>
        <v>0.06318939955</v>
      </c>
      <c r="Z942" s="1">
        <f t="shared" si="12"/>
        <v>321.5141318</v>
      </c>
      <c r="AA942" s="1">
        <f t="shared" si="13"/>
        <v>32.29699859</v>
      </c>
      <c r="AB942" s="1">
        <f t="shared" si="14"/>
        <v>31.85369333</v>
      </c>
      <c r="AC942" s="1">
        <f t="shared" si="15"/>
        <v>4.735682814</v>
      </c>
      <c r="AD942" s="1">
        <f t="shared" si="16"/>
        <v>60.35424033</v>
      </c>
      <c r="AE942" s="1">
        <f t="shared" si="17"/>
        <v>2.715538553</v>
      </c>
      <c r="AF942" s="1">
        <f t="shared" si="18"/>
        <v>4.499333499</v>
      </c>
      <c r="AG942" s="1">
        <f t="shared" si="19"/>
        <v>2.02014426</v>
      </c>
      <c r="AH942" s="1">
        <f t="shared" si="20"/>
        <v>-93.98625336</v>
      </c>
      <c r="AI942" s="1">
        <f t="shared" si="21"/>
        <v>-141.5755352</v>
      </c>
      <c r="AJ942" s="1">
        <f t="shared" si="22"/>
        <v>-10.94624615</v>
      </c>
      <c r="AK942" s="1">
        <f t="shared" si="23"/>
        <v>75.00609713</v>
      </c>
      <c r="AL942" s="1">
        <f t="shared" si="24"/>
        <v>39.26696117</v>
      </c>
      <c r="AM942" s="1">
        <f t="shared" si="25"/>
        <v>2.097268815</v>
      </c>
      <c r="AN942" s="1">
        <f t="shared" si="26"/>
        <v>9.56617847</v>
      </c>
      <c r="AO942" s="1">
        <v>652.8838422112815</v>
      </c>
      <c r="AP942" s="1">
        <v>614.2858606060607</v>
      </c>
      <c r="AQ942" s="1">
        <v>5.160228788077454</v>
      </c>
      <c r="AR942" s="1">
        <v>66.27246196861341</v>
      </c>
      <c r="AS942" s="1">
        <f t="shared" si="27"/>
        <v>2.131207559</v>
      </c>
      <c r="AT942" s="1">
        <v>24.9035702605969</v>
      </c>
      <c r="AU942" s="1">
        <v>27.38118727272726</v>
      </c>
      <c r="AV942" s="1">
        <v>0.001455531448863123</v>
      </c>
      <c r="AW942" s="1">
        <v>80.69783231761454</v>
      </c>
      <c r="AX942" s="1">
        <v>2.0</v>
      </c>
      <c r="AY942" s="1">
        <v>0.0</v>
      </c>
      <c r="AZ942" s="1">
        <f t="shared" si="28"/>
        <v>1</v>
      </c>
      <c r="BA942" s="1">
        <f t="shared" si="29"/>
        <v>0</v>
      </c>
      <c r="BB942" s="1">
        <f t="shared" si="30"/>
        <v>51785.96035</v>
      </c>
      <c r="BC942" s="1">
        <f t="shared" si="31"/>
        <v>1999.984667</v>
      </c>
      <c r="BD942" s="1">
        <f t="shared" si="32"/>
        <v>1681.18742</v>
      </c>
      <c r="BE942" s="1">
        <f t="shared" si="33"/>
        <v>0.8406001546</v>
      </c>
      <c r="BF942" s="1">
        <f t="shared" si="34"/>
        <v>0.1607582984</v>
      </c>
      <c r="BG942" s="1">
        <v>6.0</v>
      </c>
      <c r="BH942" s="1">
        <v>0.5</v>
      </c>
      <c r="BI942" s="1" t="s">
        <v>347</v>
      </c>
      <c r="BJ942" s="1">
        <v>2.0</v>
      </c>
      <c r="BK942" s="1" t="b">
        <v>1</v>
      </c>
      <c r="BL942" s="1">
        <v>1.659887366599999E9</v>
      </c>
      <c r="BM942" s="1">
        <v>562.4996666666667</v>
      </c>
      <c r="BN942" s="1">
        <v>611.0241333333332</v>
      </c>
      <c r="BO942" s="1">
        <v>27.34791333333333</v>
      </c>
      <c r="BP942" s="1">
        <v>24.9006</v>
      </c>
      <c r="BQ942" s="1">
        <v>560.8834666666667</v>
      </c>
      <c r="BR942" s="1">
        <v>27.33737333333334</v>
      </c>
      <c r="BS942" s="1">
        <v>500.1189333333333</v>
      </c>
      <c r="BT942" s="1">
        <v>99.19597333333334</v>
      </c>
      <c r="BU942" s="1">
        <v>0.1000321866666667</v>
      </c>
      <c r="BV942" s="1">
        <v>30.95312</v>
      </c>
      <c r="BW942" s="1">
        <v>31.85369333333333</v>
      </c>
      <c r="BX942" s="1">
        <v>999.8999999999999</v>
      </c>
      <c r="BY942" s="1">
        <v>0.0</v>
      </c>
      <c r="BZ942" s="1">
        <v>0.0</v>
      </c>
      <c r="CA942" s="1">
        <v>10003.24466666667</v>
      </c>
      <c r="CB942" s="1">
        <v>0.0</v>
      </c>
      <c r="CC942" s="1">
        <v>1459.103333333333</v>
      </c>
      <c r="CD942" s="1">
        <v>-48.5245</v>
      </c>
      <c r="CE942" s="1">
        <v>578.3158666666667</v>
      </c>
      <c r="CF942" s="1">
        <v>626.6274</v>
      </c>
      <c r="CG942" s="1">
        <v>2.447305333333333</v>
      </c>
      <c r="CH942" s="1">
        <v>611.0241333333332</v>
      </c>
      <c r="CI942" s="1">
        <v>24.9006</v>
      </c>
      <c r="CJ942" s="1">
        <v>2.712803333333333</v>
      </c>
      <c r="CK942" s="1">
        <v>2.470038666666667</v>
      </c>
      <c r="CL942" s="1">
        <v>22.36287333333334</v>
      </c>
      <c r="CM942" s="1">
        <v>20.83041333333333</v>
      </c>
      <c r="CN942" s="1">
        <v>1999.984666666666</v>
      </c>
      <c r="CO942" s="1">
        <v>0.9799950000000001</v>
      </c>
      <c r="CP942" s="1">
        <v>0.02000516666666667</v>
      </c>
      <c r="CQ942" s="1">
        <v>0.0</v>
      </c>
      <c r="CR942" s="1">
        <v>2.556733333333333</v>
      </c>
      <c r="CS942" s="1">
        <v>0.0</v>
      </c>
      <c r="CT942" s="1">
        <v>16321.79333333333</v>
      </c>
      <c r="CU942" s="1">
        <v>17412.16666666667</v>
      </c>
      <c r="CV942" s="1">
        <v>43.6124</v>
      </c>
      <c r="CW942" s="1">
        <v>45.0</v>
      </c>
      <c r="CX942" s="1">
        <v>43.687</v>
      </c>
      <c r="CY942" s="1">
        <v>43.25826666666667</v>
      </c>
      <c r="CZ942" s="1">
        <v>43.625</v>
      </c>
      <c r="DA942" s="1">
        <v>1959.974666666667</v>
      </c>
      <c r="DB942" s="1">
        <v>40.01</v>
      </c>
      <c r="DC942" s="1">
        <v>0.0</v>
      </c>
      <c r="DD942" s="1">
        <v>1.6598873729E9</v>
      </c>
      <c r="DE942" s="1">
        <v>0.0</v>
      </c>
      <c r="DF942" s="1">
        <v>1.6598870025E9</v>
      </c>
      <c r="DG942" s="1" t="s">
        <v>1905</v>
      </c>
      <c r="DH942" s="1">
        <v>1.659886993E9</v>
      </c>
      <c r="DI942" s="1">
        <v>1.6598870025E9</v>
      </c>
      <c r="DJ942" s="1">
        <v>16.0</v>
      </c>
      <c r="DK942" s="1">
        <v>-0.383</v>
      </c>
      <c r="DL942" s="1">
        <v>0.001</v>
      </c>
      <c r="DM942" s="1">
        <v>1.325</v>
      </c>
      <c r="DN942" s="1">
        <v>0.016</v>
      </c>
      <c r="DO942" s="1">
        <v>400.0</v>
      </c>
      <c r="DP942" s="1">
        <v>25.0</v>
      </c>
      <c r="DQ942" s="1">
        <v>0.27</v>
      </c>
      <c r="DR942" s="1">
        <v>0.06</v>
      </c>
      <c r="DS942" s="1">
        <v>9.032198199415273</v>
      </c>
      <c r="DT942" s="1">
        <v>4.604870572552453</v>
      </c>
      <c r="DU942" s="1">
        <v>0.3545279882569585</v>
      </c>
      <c r="DV942" s="1">
        <v>0.0</v>
      </c>
      <c r="DW942" s="1">
        <v>-48.42047666666666</v>
      </c>
      <c r="DX942" s="1">
        <v>-9.446285205784218</v>
      </c>
      <c r="DY942" s="1">
        <v>0.6910770090630675</v>
      </c>
      <c r="DZ942" s="1">
        <v>0.0</v>
      </c>
      <c r="EA942" s="1">
        <v>395.7656339266584</v>
      </c>
      <c r="EB942" s="1">
        <v>220.658922394195</v>
      </c>
      <c r="EC942" s="1">
        <v>16.50001102940499</v>
      </c>
      <c r="ED942" s="1">
        <v>0.0</v>
      </c>
      <c r="EE942" s="1">
        <v>2.42548375</v>
      </c>
      <c r="EF942" s="1">
        <v>0.3772621013133077</v>
      </c>
      <c r="EG942" s="1">
        <v>0.03654167064376639</v>
      </c>
      <c r="EH942" s="1">
        <v>0.0</v>
      </c>
      <c r="EI942" s="1">
        <v>2.021159111774187</v>
      </c>
      <c r="EJ942" s="1">
        <v>-0.03578890332251376</v>
      </c>
      <c r="EK942" s="1">
        <v>0.002924778493598078</v>
      </c>
      <c r="EL942" s="1">
        <v>1.0</v>
      </c>
      <c r="EM942" s="1">
        <v>1.0</v>
      </c>
      <c r="EN942" s="1">
        <v>5.0</v>
      </c>
      <c r="EO942" s="1" t="s">
        <v>371</v>
      </c>
      <c r="EP942" s="1">
        <v>2.94048</v>
      </c>
      <c r="EQ942" s="1">
        <v>2.80119</v>
      </c>
      <c r="ER942" s="1">
        <v>0.117406</v>
      </c>
      <c r="ES942" s="1">
        <v>0.124122</v>
      </c>
      <c r="ET942" s="1">
        <v>0.117396</v>
      </c>
      <c r="EU942" s="1">
        <v>0.109794</v>
      </c>
      <c r="EV942" s="1">
        <v>18036.1</v>
      </c>
      <c r="EW942" s="1">
        <v>18767.9</v>
      </c>
      <c r="EX942" s="1">
        <v>23777.1</v>
      </c>
      <c r="EY942" s="1">
        <v>24950.2</v>
      </c>
      <c r="EZ942" s="1">
        <v>33599.4</v>
      </c>
      <c r="FA942" s="1">
        <v>35473.2</v>
      </c>
      <c r="FB942" s="1">
        <v>43366.8</v>
      </c>
      <c r="FC942" s="1">
        <v>46126.9</v>
      </c>
      <c r="FD942" s="1">
        <v>1.92843</v>
      </c>
      <c r="FE942" s="1">
        <v>1.7904</v>
      </c>
      <c r="FF942" s="1">
        <v>0.0990108</v>
      </c>
      <c r="FG942" s="1">
        <v>0.0</v>
      </c>
      <c r="FH942" s="1">
        <v>30.2491</v>
      </c>
      <c r="FI942" s="1">
        <v>999.9</v>
      </c>
      <c r="FJ942" s="1">
        <v>50.5</v>
      </c>
      <c r="FK942" s="1">
        <v>39.6</v>
      </c>
      <c r="FL942" s="1">
        <v>36.9409</v>
      </c>
      <c r="FM942" s="1">
        <v>63.5239</v>
      </c>
      <c r="FN942" s="1">
        <v>26.5465</v>
      </c>
      <c r="FO942" s="1">
        <v>1.0</v>
      </c>
      <c r="FP942" s="1">
        <v>0.577815</v>
      </c>
      <c r="FQ942" s="1">
        <v>2.57071</v>
      </c>
      <c r="FR942" s="1">
        <v>20.299</v>
      </c>
      <c r="FS942" s="1">
        <v>5.2113</v>
      </c>
      <c r="FT942" s="1">
        <v>11.9081</v>
      </c>
      <c r="FU942" s="1">
        <v>5.00285</v>
      </c>
      <c r="FV942" s="1">
        <v>3.28988</v>
      </c>
      <c r="FW942" s="1">
        <v>9999.0</v>
      </c>
      <c r="FX942" s="1">
        <v>9999.0</v>
      </c>
      <c r="FY942" s="1">
        <v>9999.0</v>
      </c>
      <c r="FZ942" s="1">
        <v>999.9</v>
      </c>
      <c r="GA942" s="1">
        <v>1.85974</v>
      </c>
      <c r="GB942" s="1">
        <v>1.85473</v>
      </c>
      <c r="GC942" s="1">
        <v>1.85791</v>
      </c>
      <c r="GD942" s="1">
        <v>1.85638</v>
      </c>
      <c r="GE942" s="1">
        <v>1.85515</v>
      </c>
      <c r="GF942" s="1">
        <v>1.85471</v>
      </c>
      <c r="GG942" s="1">
        <v>1.85353</v>
      </c>
      <c r="GH942" s="1">
        <v>1.85654</v>
      </c>
      <c r="GI942" s="1">
        <v>0.0</v>
      </c>
      <c r="GJ942" s="1">
        <v>0.0</v>
      </c>
      <c r="GK942" s="1">
        <v>0.0</v>
      </c>
      <c r="GL942" s="1">
        <v>0.0</v>
      </c>
      <c r="GM942" s="1" t="s">
        <v>350</v>
      </c>
      <c r="GN942" s="1" t="s">
        <v>351</v>
      </c>
      <c r="GO942" s="1" t="s">
        <v>352</v>
      </c>
      <c r="GP942" s="1" t="s">
        <v>352</v>
      </c>
      <c r="GQ942" s="1" t="s">
        <v>352</v>
      </c>
      <c r="GR942" s="1" t="s">
        <v>352</v>
      </c>
      <c r="GS942" s="1">
        <v>0.0</v>
      </c>
      <c r="GT942" s="1">
        <v>100.0</v>
      </c>
      <c r="GU942" s="1">
        <v>100.0</v>
      </c>
      <c r="GV942" s="1">
        <v>1.676</v>
      </c>
      <c r="GW942" s="1">
        <v>0.0104</v>
      </c>
      <c r="GX942" s="1">
        <v>0.3371549117722462</v>
      </c>
      <c r="GY942" s="1">
        <v>0.003036990343597491</v>
      </c>
      <c r="GZ942" s="1">
        <v>-1.538114387597119E-6</v>
      </c>
      <c r="HA942" s="1">
        <v>3.390969119432733E-10</v>
      </c>
      <c r="HB942" s="1">
        <v>-0.06060417149738102</v>
      </c>
      <c r="HC942" s="1">
        <v>0.009762198319610341</v>
      </c>
      <c r="HD942" s="1">
        <v>-3.338778216718564E-4</v>
      </c>
      <c r="HE942" s="1">
        <v>2.632278881966732E-6</v>
      </c>
      <c r="HF942" s="1">
        <v>6.0</v>
      </c>
      <c r="HG942" s="1">
        <v>2134.0</v>
      </c>
      <c r="HH942" s="1">
        <v>2.0</v>
      </c>
      <c r="HI942" s="1">
        <v>31.0</v>
      </c>
      <c r="HJ942" s="1">
        <v>6.4</v>
      </c>
      <c r="HK942" s="1">
        <v>6.2</v>
      </c>
      <c r="HL942" s="1">
        <v>1.56494</v>
      </c>
      <c r="HM942" s="1">
        <v>2.34741</v>
      </c>
      <c r="HN942" s="1">
        <v>1.4978</v>
      </c>
      <c r="HO942" s="1">
        <v>2.30957</v>
      </c>
      <c r="HP942" s="1">
        <v>1.54785</v>
      </c>
      <c r="HQ942" s="1">
        <v>2.31934</v>
      </c>
      <c r="HR942" s="1">
        <v>42.6974</v>
      </c>
      <c r="HS942" s="1">
        <v>14.3597</v>
      </c>
      <c r="HT942" s="1">
        <v>18.0</v>
      </c>
      <c r="HU942" s="1">
        <v>495.249</v>
      </c>
      <c r="HV942" s="1">
        <v>469.066</v>
      </c>
      <c r="HW942" s="1">
        <v>26.3615</v>
      </c>
      <c r="HX942" s="1">
        <v>34.173</v>
      </c>
      <c r="HY942" s="1">
        <v>29.9997</v>
      </c>
      <c r="HZ942" s="1">
        <v>33.9743</v>
      </c>
      <c r="IA942" s="1">
        <v>34.0668</v>
      </c>
      <c r="IB942" s="1">
        <v>31.3401</v>
      </c>
      <c r="IC942" s="1">
        <v>33.5408</v>
      </c>
      <c r="ID942" s="1">
        <v>0.0</v>
      </c>
      <c r="IE942" s="1">
        <v>26.3938</v>
      </c>
      <c r="IF942" s="1">
        <v>683.071</v>
      </c>
      <c r="IG942" s="1">
        <v>24.7534</v>
      </c>
      <c r="IH942" s="1">
        <v>100.269</v>
      </c>
      <c r="II942" s="1">
        <v>99.9652</v>
      </c>
      <c r="IJ942" s="1" t="s">
        <v>1117</v>
      </c>
    </row>
    <row r="943" ht="15.75" customHeight="1">
      <c r="A943" s="1">
        <v>927.0</v>
      </c>
      <c r="B943" s="1">
        <v>1.6598873751E9</v>
      </c>
      <c r="C943" s="1">
        <v>7118.0</v>
      </c>
      <c r="D943" s="1" t="s">
        <v>2158</v>
      </c>
      <c r="E943" s="1" t="s">
        <v>2159</v>
      </c>
      <c r="F943" s="1">
        <v>1.0</v>
      </c>
      <c r="G943" s="1" t="s">
        <v>1115</v>
      </c>
      <c r="H943" s="1" t="s">
        <v>345</v>
      </c>
      <c r="I943" s="1" t="s">
        <v>1102</v>
      </c>
      <c r="J943" s="1" t="s">
        <v>1113</v>
      </c>
      <c r="K943" s="1" t="s">
        <v>1114</v>
      </c>
      <c r="L943" s="1" t="s">
        <v>1904</v>
      </c>
      <c r="M943" s="1" t="s">
        <v>346</v>
      </c>
      <c r="N943" s="1">
        <v>1.6598873671E9</v>
      </c>
      <c r="O943" s="1">
        <f t="shared" si="1"/>
        <v>0.002137040768</v>
      </c>
      <c r="P943" s="1">
        <f t="shared" si="2"/>
        <v>2.137040768</v>
      </c>
      <c r="Q943" s="1">
        <f t="shared" si="3"/>
        <v>9.671320647</v>
      </c>
      <c r="R943" s="1">
        <f t="shared" si="4"/>
        <v>564.996375</v>
      </c>
      <c r="S943" s="1">
        <f t="shared" si="5"/>
        <v>396.1653229</v>
      </c>
      <c r="T943" s="1">
        <f t="shared" si="6"/>
        <v>39.33765046</v>
      </c>
      <c r="U943" s="1">
        <f t="shared" si="7"/>
        <v>56.10190653</v>
      </c>
      <c r="V943" s="1">
        <f t="shared" si="8"/>
        <v>0.1030902842</v>
      </c>
      <c r="W943" s="1">
        <f t="shared" si="9"/>
        <v>2.915918919</v>
      </c>
      <c r="X943" s="1">
        <f t="shared" si="10"/>
        <v>0.1011074761</v>
      </c>
      <c r="Y943" s="1">
        <f t="shared" si="11"/>
        <v>0.06336714353</v>
      </c>
      <c r="Z943" s="1">
        <f t="shared" si="12"/>
        <v>321.5119905</v>
      </c>
      <c r="AA943" s="1">
        <f t="shared" si="13"/>
        <v>32.29585111</v>
      </c>
      <c r="AB943" s="1">
        <f t="shared" si="14"/>
        <v>31.8539875</v>
      </c>
      <c r="AC943" s="1">
        <f t="shared" si="15"/>
        <v>4.735761748</v>
      </c>
      <c r="AD943" s="1">
        <f t="shared" si="16"/>
        <v>60.35784756</v>
      </c>
      <c r="AE943" s="1">
        <f t="shared" si="17"/>
        <v>2.715756811</v>
      </c>
      <c r="AF943" s="1">
        <f t="shared" si="18"/>
        <v>4.499426208</v>
      </c>
      <c r="AG943" s="1">
        <f t="shared" si="19"/>
        <v>2.020004937</v>
      </c>
      <c r="AH943" s="1">
        <f t="shared" si="20"/>
        <v>-94.24349788</v>
      </c>
      <c r="AI943" s="1">
        <f t="shared" si="21"/>
        <v>-141.5623027</v>
      </c>
      <c r="AJ943" s="1">
        <f t="shared" si="22"/>
        <v>-10.94546611</v>
      </c>
      <c r="AK943" s="1">
        <f t="shared" si="23"/>
        <v>74.76072378</v>
      </c>
      <c r="AL943" s="1">
        <f t="shared" si="24"/>
        <v>39.31349156</v>
      </c>
      <c r="AM943" s="1">
        <f t="shared" si="25"/>
        <v>2.100883712</v>
      </c>
      <c r="AN943" s="1">
        <f t="shared" si="26"/>
        <v>9.671320647</v>
      </c>
      <c r="AO943" s="1">
        <v>658.1019463823073</v>
      </c>
      <c r="AP943" s="1">
        <v>619.4221030303032</v>
      </c>
      <c r="AQ943" s="1">
        <v>5.151085581848228</v>
      </c>
      <c r="AR943" s="1">
        <v>66.27246196861341</v>
      </c>
      <c r="AS943" s="1">
        <f t="shared" si="27"/>
        <v>2.137040768</v>
      </c>
      <c r="AT943" s="1">
        <v>24.8962457224162</v>
      </c>
      <c r="AU943" s="1">
        <v>27.38287818181819</v>
      </c>
      <c r="AV943" s="1">
        <v>0.001106763168110424</v>
      </c>
      <c r="AW943" s="1">
        <v>80.69783231761454</v>
      </c>
      <c r="AX943" s="1">
        <v>2.0</v>
      </c>
      <c r="AY943" s="1">
        <v>0.0</v>
      </c>
      <c r="AZ943" s="1">
        <f t="shared" si="28"/>
        <v>1</v>
      </c>
      <c r="BA943" s="1">
        <f t="shared" si="29"/>
        <v>0</v>
      </c>
      <c r="BB943" s="1">
        <f t="shared" si="30"/>
        <v>51784.32902</v>
      </c>
      <c r="BC943" s="1">
        <f t="shared" si="31"/>
        <v>1999.97125</v>
      </c>
      <c r="BD943" s="1">
        <f t="shared" si="32"/>
        <v>1681.17615</v>
      </c>
      <c r="BE943" s="1">
        <f t="shared" si="33"/>
        <v>0.8406001586</v>
      </c>
      <c r="BF943" s="1">
        <f t="shared" si="34"/>
        <v>0.1607583062</v>
      </c>
      <c r="BG943" s="1">
        <v>6.0</v>
      </c>
      <c r="BH943" s="1">
        <v>0.5</v>
      </c>
      <c r="BI943" s="1" t="s">
        <v>347</v>
      </c>
      <c r="BJ943" s="1">
        <v>2.0</v>
      </c>
      <c r="BK943" s="1" t="b">
        <v>1</v>
      </c>
      <c r="BL943" s="1">
        <v>1.6598873671E9</v>
      </c>
      <c r="BM943" s="1">
        <v>564.996375</v>
      </c>
      <c r="BN943" s="1">
        <v>613.5854999999999</v>
      </c>
      <c r="BO943" s="1">
        <v>27.3501</v>
      </c>
      <c r="BP943" s="1">
        <v>24.89856875</v>
      </c>
      <c r="BQ943" s="1">
        <v>563.3761875</v>
      </c>
      <c r="BR943" s="1">
        <v>27.33956875</v>
      </c>
      <c r="BS943" s="1">
        <v>500.117875</v>
      </c>
      <c r="BT943" s="1">
        <v>99.1960125</v>
      </c>
      <c r="BU943" s="1">
        <v>0.1000343625</v>
      </c>
      <c r="BV943" s="1">
        <v>30.95348125</v>
      </c>
      <c r="BW943" s="1">
        <v>31.8539875</v>
      </c>
      <c r="BX943" s="1">
        <v>999.9</v>
      </c>
      <c r="BY943" s="1">
        <v>0.0</v>
      </c>
      <c r="BZ943" s="1">
        <v>0.0</v>
      </c>
      <c r="CA943" s="1">
        <v>10002.924375</v>
      </c>
      <c r="CB943" s="1">
        <v>0.0</v>
      </c>
      <c r="CC943" s="1">
        <v>1461.799375</v>
      </c>
      <c r="CD943" s="1">
        <v>-48.589175</v>
      </c>
      <c r="CE943" s="1">
        <v>580.884125</v>
      </c>
      <c r="CF943" s="1">
        <v>629.2528124999999</v>
      </c>
      <c r="CG943" s="1">
        <v>2.4515275</v>
      </c>
      <c r="CH943" s="1">
        <v>613.5854999999999</v>
      </c>
      <c r="CI943" s="1">
        <v>24.89856875</v>
      </c>
      <c r="CJ943" s="1">
        <v>2.71302125</v>
      </c>
      <c r="CK943" s="1">
        <v>2.469838125</v>
      </c>
      <c r="CL943" s="1">
        <v>22.36419375</v>
      </c>
      <c r="CM943" s="1">
        <v>20.82909375</v>
      </c>
      <c r="CN943" s="1">
        <v>1999.97125</v>
      </c>
      <c r="CO943" s="1">
        <v>0.979994875</v>
      </c>
      <c r="CP943" s="1">
        <v>0.0200052875</v>
      </c>
      <c r="CQ943" s="1">
        <v>0.0</v>
      </c>
      <c r="CR943" s="1">
        <v>2.5460625</v>
      </c>
      <c r="CS943" s="1">
        <v>0.0</v>
      </c>
      <c r="CT943" s="1">
        <v>16322.5375</v>
      </c>
      <c r="CU943" s="1">
        <v>17412.04375</v>
      </c>
      <c r="CV943" s="1">
        <v>43.60925</v>
      </c>
      <c r="CW943" s="1">
        <v>45.0</v>
      </c>
      <c r="CX943" s="1">
        <v>43.687</v>
      </c>
      <c r="CY943" s="1">
        <v>43.25775</v>
      </c>
      <c r="CZ943" s="1">
        <v>43.625</v>
      </c>
      <c r="DA943" s="1">
        <v>1959.96125</v>
      </c>
      <c r="DB943" s="1">
        <v>40.01</v>
      </c>
      <c r="DC943" s="1">
        <v>0.0</v>
      </c>
      <c r="DD943" s="1">
        <v>1.6598873741E9</v>
      </c>
      <c r="DE943" s="1">
        <v>0.0</v>
      </c>
      <c r="DF943" s="1">
        <v>1.6598870025E9</v>
      </c>
      <c r="DG943" s="1" t="s">
        <v>1905</v>
      </c>
      <c r="DH943" s="1">
        <v>1.659886993E9</v>
      </c>
      <c r="DI943" s="1">
        <v>1.6598870025E9</v>
      </c>
      <c r="DJ943" s="1">
        <v>16.0</v>
      </c>
      <c r="DK943" s="1">
        <v>-0.383</v>
      </c>
      <c r="DL943" s="1">
        <v>0.001</v>
      </c>
      <c r="DM943" s="1">
        <v>1.325</v>
      </c>
      <c r="DN943" s="1">
        <v>0.016</v>
      </c>
      <c r="DO943" s="1">
        <v>400.0</v>
      </c>
      <c r="DP943" s="1">
        <v>25.0</v>
      </c>
      <c r="DQ943" s="1">
        <v>0.27</v>
      </c>
      <c r="DR943" s="1">
        <v>0.06</v>
      </c>
      <c r="DS943" s="1">
        <v>9.158566060230696</v>
      </c>
      <c r="DT943" s="1">
        <v>4.331443802375857</v>
      </c>
      <c r="DU943" s="1">
        <v>0.3265919149114208</v>
      </c>
      <c r="DV943" s="1">
        <v>0.0</v>
      </c>
      <c r="DW943" s="1">
        <v>-48.59514193548385</v>
      </c>
      <c r="DX943" s="1">
        <v>-8.880532258064413</v>
      </c>
      <c r="DY943" s="1">
        <v>0.674473023815125</v>
      </c>
      <c r="DZ943" s="1">
        <v>0.0</v>
      </c>
      <c r="EA943" s="1">
        <v>402.3271464571348</v>
      </c>
      <c r="EB943" s="1">
        <v>225.363186954439</v>
      </c>
      <c r="EC943" s="1">
        <v>16.31507627244955</v>
      </c>
      <c r="ED943" s="1">
        <v>0.0</v>
      </c>
      <c r="EE943" s="1">
        <v>2.434696341463415</v>
      </c>
      <c r="EF943" s="1">
        <v>0.3892381881533076</v>
      </c>
      <c r="EG943" s="1">
        <v>0.03875357926859537</v>
      </c>
      <c r="EH943" s="1">
        <v>0.0</v>
      </c>
      <c r="EI943" s="1">
        <v>2.02003263083305</v>
      </c>
      <c r="EJ943" s="1">
        <v>-0.02715229595343455</v>
      </c>
      <c r="EK943" s="1">
        <v>0.002184681742450715</v>
      </c>
      <c r="EL943" s="1">
        <v>1.0</v>
      </c>
      <c r="EM943" s="1">
        <v>1.0</v>
      </c>
      <c r="EN943" s="1">
        <v>5.0</v>
      </c>
      <c r="EO943" s="1" t="s">
        <v>371</v>
      </c>
      <c r="EP943" s="1">
        <v>2.94054</v>
      </c>
      <c r="EQ943" s="1">
        <v>2.8013</v>
      </c>
      <c r="ER943" s="1">
        <v>0.118094</v>
      </c>
      <c r="ES943" s="1">
        <v>0.124793</v>
      </c>
      <c r="ET943" s="1">
        <v>0.1174</v>
      </c>
      <c r="EU943" s="1">
        <v>0.10976</v>
      </c>
      <c r="EV943" s="1">
        <v>18022.1</v>
      </c>
      <c r="EW943" s="1">
        <v>18753.6</v>
      </c>
      <c r="EX943" s="1">
        <v>23777.1</v>
      </c>
      <c r="EY943" s="1">
        <v>24950.3</v>
      </c>
      <c r="EZ943" s="1">
        <v>33599.2</v>
      </c>
      <c r="FA943" s="1">
        <v>35474.5</v>
      </c>
      <c r="FB943" s="1">
        <v>43366.7</v>
      </c>
      <c r="FC943" s="1">
        <v>46126.8</v>
      </c>
      <c r="FD943" s="1">
        <v>1.92827</v>
      </c>
      <c r="FE943" s="1">
        <v>1.7904</v>
      </c>
      <c r="FF943" s="1">
        <v>0.0990108</v>
      </c>
      <c r="FG943" s="1">
        <v>0.0</v>
      </c>
      <c r="FH943" s="1">
        <v>30.2491</v>
      </c>
      <c r="FI943" s="1">
        <v>999.9</v>
      </c>
      <c r="FJ943" s="1">
        <v>50.5</v>
      </c>
      <c r="FK943" s="1">
        <v>39.6</v>
      </c>
      <c r="FL943" s="1">
        <v>36.9415</v>
      </c>
      <c r="FM943" s="1">
        <v>63.6039</v>
      </c>
      <c r="FN943" s="1">
        <v>25.6811</v>
      </c>
      <c r="FO943" s="1">
        <v>1.0</v>
      </c>
      <c r="FP943" s="1">
        <v>0.577736</v>
      </c>
      <c r="FQ943" s="1">
        <v>2.5621</v>
      </c>
      <c r="FR943" s="1">
        <v>20.2991</v>
      </c>
      <c r="FS943" s="1">
        <v>5.2113</v>
      </c>
      <c r="FT943" s="1">
        <v>11.9081</v>
      </c>
      <c r="FU943" s="1">
        <v>5.00285</v>
      </c>
      <c r="FV943" s="1">
        <v>3.28985</v>
      </c>
      <c r="FW943" s="1">
        <v>9999.0</v>
      </c>
      <c r="FX943" s="1">
        <v>9999.0</v>
      </c>
      <c r="FY943" s="1">
        <v>9999.0</v>
      </c>
      <c r="FZ943" s="1">
        <v>999.9</v>
      </c>
      <c r="GA943" s="1">
        <v>1.85974</v>
      </c>
      <c r="GB943" s="1">
        <v>1.85474</v>
      </c>
      <c r="GC943" s="1">
        <v>1.85791</v>
      </c>
      <c r="GD943" s="1">
        <v>1.85638</v>
      </c>
      <c r="GE943" s="1">
        <v>1.85515</v>
      </c>
      <c r="GF943" s="1">
        <v>1.85471</v>
      </c>
      <c r="GG943" s="1">
        <v>1.85354</v>
      </c>
      <c r="GH943" s="1">
        <v>1.85654</v>
      </c>
      <c r="GI943" s="1">
        <v>0.0</v>
      </c>
      <c r="GJ943" s="1">
        <v>0.0</v>
      </c>
      <c r="GK943" s="1">
        <v>0.0</v>
      </c>
      <c r="GL943" s="1">
        <v>0.0</v>
      </c>
      <c r="GM943" s="1" t="s">
        <v>350</v>
      </c>
      <c r="GN943" s="1" t="s">
        <v>351</v>
      </c>
      <c r="GO943" s="1" t="s">
        <v>352</v>
      </c>
      <c r="GP943" s="1" t="s">
        <v>352</v>
      </c>
      <c r="GQ943" s="1" t="s">
        <v>352</v>
      </c>
      <c r="GR943" s="1" t="s">
        <v>352</v>
      </c>
      <c r="GS943" s="1">
        <v>0.0</v>
      </c>
      <c r="GT943" s="1">
        <v>100.0</v>
      </c>
      <c r="GU943" s="1">
        <v>100.0</v>
      </c>
      <c r="GV943" s="1">
        <v>1.684</v>
      </c>
      <c r="GW943" s="1">
        <v>0.0104</v>
      </c>
      <c r="GX943" s="1">
        <v>0.3371549117722462</v>
      </c>
      <c r="GY943" s="1">
        <v>0.003036990343597491</v>
      </c>
      <c r="GZ943" s="1">
        <v>-1.538114387597119E-6</v>
      </c>
      <c r="HA943" s="1">
        <v>3.390969119432733E-10</v>
      </c>
      <c r="HB943" s="1">
        <v>-0.06060417149738102</v>
      </c>
      <c r="HC943" s="1">
        <v>0.009762198319610341</v>
      </c>
      <c r="HD943" s="1">
        <v>-3.338778216718564E-4</v>
      </c>
      <c r="HE943" s="1">
        <v>2.632278881966732E-6</v>
      </c>
      <c r="HF943" s="1">
        <v>6.0</v>
      </c>
      <c r="HG943" s="1">
        <v>2134.0</v>
      </c>
      <c r="HH943" s="1">
        <v>2.0</v>
      </c>
      <c r="HI943" s="1">
        <v>31.0</v>
      </c>
      <c r="HJ943" s="1">
        <v>6.4</v>
      </c>
      <c r="HK943" s="1">
        <v>6.2</v>
      </c>
      <c r="HL943" s="1">
        <v>1.56738</v>
      </c>
      <c r="HM943" s="1">
        <v>2.33521</v>
      </c>
      <c r="HN943" s="1">
        <v>1.4978</v>
      </c>
      <c r="HO943" s="1">
        <v>2.30957</v>
      </c>
      <c r="HP943" s="1">
        <v>1.54785</v>
      </c>
      <c r="HQ943" s="1">
        <v>2.34619</v>
      </c>
      <c r="HR943" s="1">
        <v>42.6974</v>
      </c>
      <c r="HS943" s="1">
        <v>14.3509</v>
      </c>
      <c r="HT943" s="1">
        <v>18.0</v>
      </c>
      <c r="HU943" s="1">
        <v>495.155</v>
      </c>
      <c r="HV943" s="1">
        <v>469.065</v>
      </c>
      <c r="HW943" s="1">
        <v>26.3677</v>
      </c>
      <c r="HX943" s="1">
        <v>34.1726</v>
      </c>
      <c r="HY943" s="1">
        <v>29.9996</v>
      </c>
      <c r="HZ943" s="1">
        <v>33.9738</v>
      </c>
      <c r="IA943" s="1">
        <v>34.0667</v>
      </c>
      <c r="IB943" s="1">
        <v>31.4727</v>
      </c>
      <c r="IC943" s="1">
        <v>33.5408</v>
      </c>
      <c r="ID943" s="1">
        <v>0.0</v>
      </c>
      <c r="IE943" s="1">
        <v>26.3938</v>
      </c>
      <c r="IF943" s="1">
        <v>683.071</v>
      </c>
      <c r="IG943" s="1">
        <v>24.7491</v>
      </c>
      <c r="IH943" s="1">
        <v>100.269</v>
      </c>
      <c r="II943" s="1">
        <v>99.9652</v>
      </c>
      <c r="IJ943" s="1" t="s">
        <v>1117</v>
      </c>
    </row>
    <row r="944" ht="15.75" customHeight="1">
      <c r="A944" s="1">
        <v>928.0</v>
      </c>
      <c r="B944" s="1">
        <v>1.6598873761E9</v>
      </c>
      <c r="C944" s="1">
        <v>7119.0</v>
      </c>
      <c r="D944" s="1" t="s">
        <v>2160</v>
      </c>
      <c r="E944" s="1" t="s">
        <v>2161</v>
      </c>
      <c r="F944" s="1">
        <v>1.0</v>
      </c>
      <c r="G944" s="1" t="s">
        <v>1115</v>
      </c>
      <c r="H944" s="1" t="s">
        <v>345</v>
      </c>
      <c r="I944" s="1" t="s">
        <v>1102</v>
      </c>
      <c r="J944" s="1" t="s">
        <v>1113</v>
      </c>
      <c r="K944" s="1" t="s">
        <v>1114</v>
      </c>
      <c r="L944" s="1" t="s">
        <v>1904</v>
      </c>
      <c r="M944" s="1" t="s">
        <v>346</v>
      </c>
      <c r="N944" s="1">
        <v>1.659887368599999E9</v>
      </c>
      <c r="O944" s="1">
        <f t="shared" si="1"/>
        <v>0.002144847054</v>
      </c>
      <c r="P944" s="1">
        <f t="shared" si="2"/>
        <v>2.144847054</v>
      </c>
      <c r="Q944" s="1">
        <f t="shared" si="3"/>
        <v>9.826918406</v>
      </c>
      <c r="R944" s="1">
        <f t="shared" si="4"/>
        <v>572.4643333</v>
      </c>
      <c r="S944" s="1">
        <f t="shared" si="5"/>
        <v>401.5855783</v>
      </c>
      <c r="T944" s="1">
        <f t="shared" si="6"/>
        <v>39.875927</v>
      </c>
      <c r="U944" s="1">
        <f t="shared" si="7"/>
        <v>56.8435402</v>
      </c>
      <c r="V944" s="1">
        <f t="shared" si="8"/>
        <v>0.1035105984</v>
      </c>
      <c r="W944" s="1">
        <f t="shared" si="9"/>
        <v>2.915875272</v>
      </c>
      <c r="X944" s="1">
        <f t="shared" si="10"/>
        <v>0.1015117285</v>
      </c>
      <c r="Y944" s="1">
        <f t="shared" si="11"/>
        <v>0.06362120585</v>
      </c>
      <c r="Z944" s="1">
        <f t="shared" si="12"/>
        <v>321.5142382</v>
      </c>
      <c r="AA944" s="1">
        <f t="shared" si="13"/>
        <v>32.29466096</v>
      </c>
      <c r="AB944" s="1">
        <f t="shared" si="14"/>
        <v>31.85419333</v>
      </c>
      <c r="AC944" s="1">
        <f t="shared" si="15"/>
        <v>4.73581698</v>
      </c>
      <c r="AD944" s="1">
        <f t="shared" si="16"/>
        <v>60.37183584</v>
      </c>
      <c r="AE944" s="1">
        <f t="shared" si="17"/>
        <v>2.716512026</v>
      </c>
      <c r="AF944" s="1">
        <f t="shared" si="18"/>
        <v>4.49963462</v>
      </c>
      <c r="AG944" s="1">
        <f t="shared" si="19"/>
        <v>2.019304954</v>
      </c>
      <c r="AH944" s="1">
        <f t="shared" si="20"/>
        <v>-94.58775509</v>
      </c>
      <c r="AI944" s="1">
        <f t="shared" si="21"/>
        <v>-141.4648808</v>
      </c>
      <c r="AJ944" s="1">
        <f t="shared" si="22"/>
        <v>-10.9381521</v>
      </c>
      <c r="AK944" s="1">
        <f t="shared" si="23"/>
        <v>74.52345015</v>
      </c>
      <c r="AL944" s="1">
        <f t="shared" si="24"/>
        <v>39.47557333</v>
      </c>
      <c r="AM944" s="1">
        <f t="shared" si="25"/>
        <v>2.109758617</v>
      </c>
      <c r="AN944" s="1">
        <f t="shared" si="26"/>
        <v>9.826918406</v>
      </c>
      <c r="AO944" s="1">
        <v>663.3523234127244</v>
      </c>
      <c r="AP944" s="1">
        <v>624.5439090909089</v>
      </c>
      <c r="AQ944" s="1">
        <v>5.139071730858459</v>
      </c>
      <c r="AR944" s="1">
        <v>66.27246196861341</v>
      </c>
      <c r="AS944" s="1">
        <f t="shared" si="27"/>
        <v>2.144847054</v>
      </c>
      <c r="AT944" s="1">
        <v>24.88508883939668</v>
      </c>
      <c r="AU944" s="1">
        <v>27.3829896969697</v>
      </c>
      <c r="AV944" s="1">
        <v>7.62136914608152E-4</v>
      </c>
      <c r="AW944" s="1">
        <v>80.69783231761454</v>
      </c>
      <c r="AX944" s="1">
        <v>2.0</v>
      </c>
      <c r="AY944" s="1">
        <v>0.0</v>
      </c>
      <c r="AZ944" s="1">
        <f t="shared" si="28"/>
        <v>1</v>
      </c>
      <c r="BA944" s="1">
        <f t="shared" si="29"/>
        <v>0</v>
      </c>
      <c r="BB944" s="1">
        <f t="shared" si="30"/>
        <v>51782.95488</v>
      </c>
      <c r="BC944" s="1">
        <f t="shared" si="31"/>
        <v>1999.985333</v>
      </c>
      <c r="BD944" s="1">
        <f t="shared" si="32"/>
        <v>1681.18798</v>
      </c>
      <c r="BE944" s="1">
        <f t="shared" si="33"/>
        <v>0.8406001544</v>
      </c>
      <c r="BF944" s="1">
        <f t="shared" si="34"/>
        <v>0.160758298</v>
      </c>
      <c r="BG944" s="1">
        <v>6.0</v>
      </c>
      <c r="BH944" s="1">
        <v>0.5</v>
      </c>
      <c r="BI944" s="1" t="s">
        <v>347</v>
      </c>
      <c r="BJ944" s="1">
        <v>2.0</v>
      </c>
      <c r="BK944" s="1" t="b">
        <v>1</v>
      </c>
      <c r="BL944" s="1">
        <v>1.659887368599999E9</v>
      </c>
      <c r="BM944" s="1">
        <v>572.4643333333333</v>
      </c>
      <c r="BN944" s="1">
        <v>621.2724</v>
      </c>
      <c r="BO944" s="1">
        <v>27.35766</v>
      </c>
      <c r="BP944" s="1">
        <v>24.89581333333333</v>
      </c>
      <c r="BQ944" s="1">
        <v>570.8319333333333</v>
      </c>
      <c r="BR944" s="1">
        <v>27.34715333333333</v>
      </c>
      <c r="BS944" s="1">
        <v>500.1222666666666</v>
      </c>
      <c r="BT944" s="1">
        <v>99.19615333333334</v>
      </c>
      <c r="BU944" s="1">
        <v>0.10005936</v>
      </c>
      <c r="BV944" s="1">
        <v>30.95429333333333</v>
      </c>
      <c r="BW944" s="1">
        <v>31.85419333333333</v>
      </c>
      <c r="BX944" s="1">
        <v>999.8999999999999</v>
      </c>
      <c r="BY944" s="1">
        <v>0.0</v>
      </c>
      <c r="BZ944" s="1">
        <v>0.0</v>
      </c>
      <c r="CA944" s="1">
        <v>10002.66066666667</v>
      </c>
      <c r="CB944" s="1">
        <v>0.0</v>
      </c>
      <c r="CC944" s="1">
        <v>1468.856</v>
      </c>
      <c r="CD944" s="1">
        <v>-48.80817333333334</v>
      </c>
      <c r="CE944" s="1">
        <v>588.5665333333333</v>
      </c>
      <c r="CF944" s="1">
        <v>637.1340666666667</v>
      </c>
      <c r="CG944" s="1">
        <v>2.461843333333333</v>
      </c>
      <c r="CH944" s="1">
        <v>621.2724</v>
      </c>
      <c r="CI944" s="1">
        <v>24.89581333333333</v>
      </c>
      <c r="CJ944" s="1">
        <v>2.713774666666667</v>
      </c>
      <c r="CK944" s="1">
        <v>2.469568666666667</v>
      </c>
      <c r="CL944" s="1">
        <v>22.36876</v>
      </c>
      <c r="CM944" s="1">
        <v>20.82732</v>
      </c>
      <c r="CN944" s="1">
        <v>1999.985333333333</v>
      </c>
      <c r="CO944" s="1">
        <v>0.9799950000000001</v>
      </c>
      <c r="CP944" s="1">
        <v>0.02000516666666667</v>
      </c>
      <c r="CQ944" s="1">
        <v>0.0</v>
      </c>
      <c r="CR944" s="1">
        <v>2.4566</v>
      </c>
      <c r="CS944" s="1">
        <v>0.0</v>
      </c>
      <c r="CT944" s="1">
        <v>16326.08666666667</v>
      </c>
      <c r="CU944" s="1">
        <v>17412.16666666667</v>
      </c>
      <c r="CV944" s="1">
        <v>43.6082</v>
      </c>
      <c r="CW944" s="1">
        <v>45.0</v>
      </c>
      <c r="CX944" s="1">
        <v>43.687</v>
      </c>
      <c r="CY944" s="1">
        <v>43.25826666666667</v>
      </c>
      <c r="CZ944" s="1">
        <v>43.625</v>
      </c>
      <c r="DA944" s="1">
        <v>1959.975333333333</v>
      </c>
      <c r="DB944" s="1">
        <v>40.01</v>
      </c>
      <c r="DC944" s="1">
        <v>0.0</v>
      </c>
      <c r="DD944" s="1">
        <v>1.6598873753E9</v>
      </c>
      <c r="DE944" s="1">
        <v>0.0</v>
      </c>
      <c r="DF944" s="1">
        <v>1.6598870025E9</v>
      </c>
      <c r="DG944" s="1" t="s">
        <v>1905</v>
      </c>
      <c r="DH944" s="1">
        <v>1.659886993E9</v>
      </c>
      <c r="DI944" s="1">
        <v>1.6598870025E9</v>
      </c>
      <c r="DJ944" s="1">
        <v>16.0</v>
      </c>
      <c r="DK944" s="1">
        <v>-0.383</v>
      </c>
      <c r="DL944" s="1">
        <v>0.001</v>
      </c>
      <c r="DM944" s="1">
        <v>1.325</v>
      </c>
      <c r="DN944" s="1">
        <v>0.016</v>
      </c>
      <c r="DO944" s="1">
        <v>400.0</v>
      </c>
      <c r="DP944" s="1">
        <v>25.0</v>
      </c>
      <c r="DQ944" s="1">
        <v>0.27</v>
      </c>
      <c r="DR944" s="1">
        <v>0.06</v>
      </c>
      <c r="DS944" s="1">
        <v>9.222842945426907</v>
      </c>
      <c r="DT944" s="1">
        <v>4.442958785431777</v>
      </c>
      <c r="DU944" s="1">
        <v>0.333182584021898</v>
      </c>
      <c r="DV944" s="1">
        <v>0.0</v>
      </c>
      <c r="DW944" s="1">
        <v>-48.73525483870966</v>
      </c>
      <c r="DX944" s="1">
        <v>-8.366259677419201</v>
      </c>
      <c r="DY944" s="1">
        <v>0.6379014171174556</v>
      </c>
      <c r="DZ944" s="1">
        <v>0.0</v>
      </c>
      <c r="EA944" s="1">
        <v>406.2316241077864</v>
      </c>
      <c r="EB944" s="1">
        <v>224.6127842653681</v>
      </c>
      <c r="EC944" s="1">
        <v>16.25807389624535</v>
      </c>
      <c r="ED944" s="1">
        <v>0.0</v>
      </c>
      <c r="EE944" s="1">
        <v>2.442298780487805</v>
      </c>
      <c r="EF944" s="1">
        <v>0.3985733101045316</v>
      </c>
      <c r="EG944" s="1">
        <v>0.03980761504518904</v>
      </c>
      <c r="EH944" s="1">
        <v>0.0</v>
      </c>
      <c r="EI944" s="1">
        <v>2.019590967407562</v>
      </c>
      <c r="EJ944" s="1">
        <v>-0.02287225626597554</v>
      </c>
      <c r="EK944" s="1">
        <v>0.001892310549088495</v>
      </c>
      <c r="EL944" s="1">
        <v>1.0</v>
      </c>
      <c r="EM944" s="1">
        <v>1.0</v>
      </c>
      <c r="EN944" s="1">
        <v>5.0</v>
      </c>
      <c r="EO944" s="1" t="s">
        <v>371</v>
      </c>
      <c r="EP944" s="1">
        <v>2.9406</v>
      </c>
      <c r="EQ944" s="1">
        <v>2.8013</v>
      </c>
      <c r="ER944" s="1">
        <v>0.118779</v>
      </c>
      <c r="ES944" s="1">
        <v>0.125449</v>
      </c>
      <c r="ET944" s="1">
        <v>0.117404</v>
      </c>
      <c r="EU944" s="1">
        <v>0.109745</v>
      </c>
      <c r="EV944" s="1">
        <v>18008.1</v>
      </c>
      <c r="EW944" s="1">
        <v>18739.5</v>
      </c>
      <c r="EX944" s="1">
        <v>23777.1</v>
      </c>
      <c r="EY944" s="1">
        <v>24950.3</v>
      </c>
      <c r="EZ944" s="1">
        <v>33599.1</v>
      </c>
      <c r="FA944" s="1">
        <v>35475.2</v>
      </c>
      <c r="FB944" s="1">
        <v>43366.7</v>
      </c>
      <c r="FC944" s="1">
        <v>46126.8</v>
      </c>
      <c r="FD944" s="1">
        <v>1.92845</v>
      </c>
      <c r="FE944" s="1">
        <v>1.79037</v>
      </c>
      <c r="FF944" s="1">
        <v>0.0990927</v>
      </c>
      <c r="FG944" s="1">
        <v>0.0</v>
      </c>
      <c r="FH944" s="1">
        <v>30.2491</v>
      </c>
      <c r="FI944" s="1">
        <v>999.9</v>
      </c>
      <c r="FJ944" s="1">
        <v>50.5</v>
      </c>
      <c r="FK944" s="1">
        <v>39.6</v>
      </c>
      <c r="FL944" s="1">
        <v>36.944</v>
      </c>
      <c r="FM944" s="1">
        <v>63.4439</v>
      </c>
      <c r="FN944" s="1">
        <v>26.5184</v>
      </c>
      <c r="FO944" s="1">
        <v>1.0</v>
      </c>
      <c r="FP944" s="1">
        <v>0.577703</v>
      </c>
      <c r="FQ944" s="1">
        <v>2.54675</v>
      </c>
      <c r="FR944" s="1">
        <v>20.2994</v>
      </c>
      <c r="FS944" s="1">
        <v>5.2116</v>
      </c>
      <c r="FT944" s="1">
        <v>11.9081</v>
      </c>
      <c r="FU944" s="1">
        <v>5.00285</v>
      </c>
      <c r="FV944" s="1">
        <v>3.28982</v>
      </c>
      <c r="FW944" s="1">
        <v>9999.0</v>
      </c>
      <c r="FX944" s="1">
        <v>9999.0</v>
      </c>
      <c r="FY944" s="1">
        <v>9999.0</v>
      </c>
      <c r="FZ944" s="1">
        <v>999.9</v>
      </c>
      <c r="GA944" s="1">
        <v>1.85974</v>
      </c>
      <c r="GB944" s="1">
        <v>1.85477</v>
      </c>
      <c r="GC944" s="1">
        <v>1.85791</v>
      </c>
      <c r="GD944" s="1">
        <v>1.85639</v>
      </c>
      <c r="GE944" s="1">
        <v>1.85516</v>
      </c>
      <c r="GF944" s="1">
        <v>1.85471</v>
      </c>
      <c r="GG944" s="1">
        <v>1.85356</v>
      </c>
      <c r="GH944" s="1">
        <v>1.85654</v>
      </c>
      <c r="GI944" s="1">
        <v>0.0</v>
      </c>
      <c r="GJ944" s="1">
        <v>0.0</v>
      </c>
      <c r="GK944" s="1">
        <v>0.0</v>
      </c>
      <c r="GL944" s="1">
        <v>0.0</v>
      </c>
      <c r="GM944" s="1" t="s">
        <v>350</v>
      </c>
      <c r="GN944" s="1" t="s">
        <v>351</v>
      </c>
      <c r="GO944" s="1" t="s">
        <v>352</v>
      </c>
      <c r="GP944" s="1" t="s">
        <v>352</v>
      </c>
      <c r="GQ944" s="1" t="s">
        <v>352</v>
      </c>
      <c r="GR944" s="1" t="s">
        <v>352</v>
      </c>
      <c r="GS944" s="1">
        <v>0.0</v>
      </c>
      <c r="GT944" s="1">
        <v>100.0</v>
      </c>
      <c r="GU944" s="1">
        <v>100.0</v>
      </c>
      <c r="GV944" s="1">
        <v>1.692</v>
      </c>
      <c r="GW944" s="1">
        <v>0.0104</v>
      </c>
      <c r="GX944" s="1">
        <v>0.3371549117722462</v>
      </c>
      <c r="GY944" s="1">
        <v>0.003036990343597491</v>
      </c>
      <c r="GZ944" s="1">
        <v>-1.538114387597119E-6</v>
      </c>
      <c r="HA944" s="1">
        <v>3.390969119432733E-10</v>
      </c>
      <c r="HB944" s="1">
        <v>-0.06060417149738102</v>
      </c>
      <c r="HC944" s="1">
        <v>0.009762198319610341</v>
      </c>
      <c r="HD944" s="1">
        <v>-3.338778216718564E-4</v>
      </c>
      <c r="HE944" s="1">
        <v>2.632278881966732E-6</v>
      </c>
      <c r="HF944" s="1">
        <v>6.0</v>
      </c>
      <c r="HG944" s="1">
        <v>2134.0</v>
      </c>
      <c r="HH944" s="1">
        <v>2.0</v>
      </c>
      <c r="HI944" s="1">
        <v>31.0</v>
      </c>
      <c r="HJ944" s="1">
        <v>6.4</v>
      </c>
      <c r="HK944" s="1">
        <v>6.2</v>
      </c>
      <c r="HL944" s="1">
        <v>1.58447</v>
      </c>
      <c r="HM944" s="1">
        <v>2.34985</v>
      </c>
      <c r="HN944" s="1">
        <v>1.4978</v>
      </c>
      <c r="HO944" s="1">
        <v>2.30957</v>
      </c>
      <c r="HP944" s="1">
        <v>1.54785</v>
      </c>
      <c r="HQ944" s="1">
        <v>2.28271</v>
      </c>
      <c r="HR944" s="1">
        <v>42.6974</v>
      </c>
      <c r="HS944" s="1">
        <v>14.3509</v>
      </c>
      <c r="HT944" s="1">
        <v>18.0</v>
      </c>
      <c r="HU944" s="1">
        <v>495.261</v>
      </c>
      <c r="HV944" s="1">
        <v>469.044</v>
      </c>
      <c r="HW944" s="1">
        <v>26.3729</v>
      </c>
      <c r="HX944" s="1">
        <v>34.1718</v>
      </c>
      <c r="HY944" s="1">
        <v>29.9996</v>
      </c>
      <c r="HZ944" s="1">
        <v>33.9738</v>
      </c>
      <c r="IA944" s="1">
        <v>34.0659</v>
      </c>
      <c r="IB944" s="1">
        <v>31.73</v>
      </c>
      <c r="IC944" s="1">
        <v>33.5408</v>
      </c>
      <c r="ID944" s="1">
        <v>0.0</v>
      </c>
      <c r="IE944" s="1">
        <v>26.3938</v>
      </c>
      <c r="IF944" s="1">
        <v>693.09</v>
      </c>
      <c r="IG944" s="1">
        <v>24.7427</v>
      </c>
      <c r="IH944" s="1">
        <v>100.269</v>
      </c>
      <c r="II944" s="1">
        <v>99.9652</v>
      </c>
      <c r="IJ944" s="1" t="s">
        <v>1117</v>
      </c>
    </row>
    <row r="945" ht="15.75" customHeight="1">
      <c r="A945" s="1">
        <v>929.0</v>
      </c>
      <c r="B945" s="1">
        <v>1.6598873771E9</v>
      </c>
      <c r="C945" s="1">
        <v>7120.0</v>
      </c>
      <c r="D945" s="1" t="s">
        <v>2162</v>
      </c>
      <c r="E945" s="1" t="s">
        <v>2163</v>
      </c>
      <c r="F945" s="1">
        <v>1.0</v>
      </c>
      <c r="G945" s="1" t="s">
        <v>1115</v>
      </c>
      <c r="H945" s="1" t="s">
        <v>345</v>
      </c>
      <c r="I945" s="1" t="s">
        <v>1102</v>
      </c>
      <c r="J945" s="1" t="s">
        <v>1113</v>
      </c>
      <c r="K945" s="1" t="s">
        <v>1114</v>
      </c>
      <c r="L945" s="1" t="s">
        <v>1904</v>
      </c>
      <c r="M945" s="1" t="s">
        <v>346</v>
      </c>
      <c r="N945" s="1">
        <v>1.6598873691E9</v>
      </c>
      <c r="O945" s="1">
        <f t="shared" si="1"/>
        <v>0.0021546319</v>
      </c>
      <c r="P945" s="1">
        <f t="shared" si="2"/>
        <v>2.1546319</v>
      </c>
      <c r="Q945" s="1">
        <f t="shared" si="3"/>
        <v>9.859620453</v>
      </c>
      <c r="R945" s="1">
        <f t="shared" si="4"/>
        <v>574.965375</v>
      </c>
      <c r="S945" s="1">
        <f t="shared" si="5"/>
        <v>404.1983732</v>
      </c>
      <c r="T945" s="1">
        <f t="shared" si="6"/>
        <v>40.13537133</v>
      </c>
      <c r="U945" s="1">
        <f t="shared" si="7"/>
        <v>57.09188942</v>
      </c>
      <c r="V945" s="1">
        <f t="shared" si="8"/>
        <v>0.1039959275</v>
      </c>
      <c r="W945" s="1">
        <f t="shared" si="9"/>
        <v>2.915784786</v>
      </c>
      <c r="X945" s="1">
        <f t="shared" si="10"/>
        <v>0.1019784051</v>
      </c>
      <c r="Y945" s="1">
        <f t="shared" si="11"/>
        <v>0.06391450958</v>
      </c>
      <c r="Z945" s="1">
        <f t="shared" si="12"/>
        <v>321.5155815</v>
      </c>
      <c r="AA945" s="1">
        <f t="shared" si="13"/>
        <v>32.29225275</v>
      </c>
      <c r="AB945" s="1">
        <f t="shared" si="14"/>
        <v>31.85454375</v>
      </c>
      <c r="AC945" s="1">
        <f t="shared" si="15"/>
        <v>4.735911011</v>
      </c>
      <c r="AD945" s="1">
        <f t="shared" si="16"/>
        <v>60.37523276</v>
      </c>
      <c r="AE945" s="1">
        <f t="shared" si="17"/>
        <v>2.716679466</v>
      </c>
      <c r="AF945" s="1">
        <f t="shared" si="18"/>
        <v>4.499658788</v>
      </c>
      <c r="AG945" s="1">
        <f t="shared" si="19"/>
        <v>2.019231544</v>
      </c>
      <c r="AH945" s="1">
        <f t="shared" si="20"/>
        <v>-95.01926677</v>
      </c>
      <c r="AI945" s="1">
        <f t="shared" si="21"/>
        <v>-141.5007723</v>
      </c>
      <c r="AJ945" s="1">
        <f t="shared" si="22"/>
        <v>-10.94129077</v>
      </c>
      <c r="AK945" s="1">
        <f t="shared" si="23"/>
        <v>74.05425166</v>
      </c>
      <c r="AL945" s="1">
        <f t="shared" si="24"/>
        <v>39.50608056</v>
      </c>
      <c r="AM945" s="1">
        <f t="shared" si="25"/>
        <v>2.11327273</v>
      </c>
      <c r="AN945" s="1">
        <f t="shared" si="26"/>
        <v>9.859620453</v>
      </c>
      <c r="AO945" s="1">
        <v>668.5895968229759</v>
      </c>
      <c r="AP945" s="1">
        <v>629.7068545454546</v>
      </c>
      <c r="AQ945" s="1">
        <v>5.14565320507416</v>
      </c>
      <c r="AR945" s="1">
        <v>66.27246196861341</v>
      </c>
      <c r="AS945" s="1">
        <f t="shared" si="27"/>
        <v>2.1546319</v>
      </c>
      <c r="AT945" s="1">
        <v>24.87267605148947</v>
      </c>
      <c r="AU945" s="1">
        <v>27.38421757575758</v>
      </c>
      <c r="AV945" s="1">
        <v>4.095804842430186E-4</v>
      </c>
      <c r="AW945" s="1">
        <v>80.69783231761454</v>
      </c>
      <c r="AX945" s="1">
        <v>2.0</v>
      </c>
      <c r="AY945" s="1">
        <v>0.0</v>
      </c>
      <c r="AZ945" s="1">
        <f t="shared" si="28"/>
        <v>1</v>
      </c>
      <c r="BA945" s="1">
        <f t="shared" si="29"/>
        <v>0</v>
      </c>
      <c r="BB945" s="1">
        <f t="shared" si="30"/>
        <v>51780.37075</v>
      </c>
      <c r="BC945" s="1">
        <f t="shared" si="31"/>
        <v>1999.99375</v>
      </c>
      <c r="BD945" s="1">
        <f t="shared" si="32"/>
        <v>1681.19505</v>
      </c>
      <c r="BE945" s="1">
        <f t="shared" si="33"/>
        <v>0.8406001519</v>
      </c>
      <c r="BF945" s="1">
        <f t="shared" si="34"/>
        <v>0.1607582931</v>
      </c>
      <c r="BG945" s="1">
        <v>6.0</v>
      </c>
      <c r="BH945" s="1">
        <v>0.5</v>
      </c>
      <c r="BI945" s="1" t="s">
        <v>347</v>
      </c>
      <c r="BJ945" s="1">
        <v>2.0</v>
      </c>
      <c r="BK945" s="1" t="b">
        <v>1</v>
      </c>
      <c r="BL945" s="1">
        <v>1.6598873691E9</v>
      </c>
      <c r="BM945" s="1">
        <v>574.965375</v>
      </c>
      <c r="BN945" s="1">
        <v>623.8186874999999</v>
      </c>
      <c r="BO945" s="1">
        <v>27.35934375</v>
      </c>
      <c r="BP945" s="1">
        <v>24.89340625</v>
      </c>
      <c r="BQ945" s="1">
        <v>573.329</v>
      </c>
      <c r="BR945" s="1">
        <v>27.3488375</v>
      </c>
      <c r="BS945" s="1">
        <v>500.123375</v>
      </c>
      <c r="BT945" s="1">
        <v>99.19615625</v>
      </c>
      <c r="BU945" s="1">
        <v>0.1000655875</v>
      </c>
      <c r="BV945" s="1">
        <v>30.9543875</v>
      </c>
      <c r="BW945" s="1">
        <v>31.85454375</v>
      </c>
      <c r="BX945" s="1">
        <v>999.9</v>
      </c>
      <c r="BY945" s="1">
        <v>0.0</v>
      </c>
      <c r="BZ945" s="1">
        <v>0.0</v>
      </c>
      <c r="CA945" s="1">
        <v>10002.143125</v>
      </c>
      <c r="CB945" s="1">
        <v>0.0</v>
      </c>
      <c r="CC945" s="1">
        <v>1466.028125</v>
      </c>
      <c r="CD945" s="1">
        <v>-48.85341875</v>
      </c>
      <c r="CE945" s="1">
        <v>591.139</v>
      </c>
      <c r="CF945" s="1">
        <v>639.7436875</v>
      </c>
      <c r="CG945" s="1">
        <v>2.46593375</v>
      </c>
      <c r="CH945" s="1">
        <v>623.8186874999999</v>
      </c>
      <c r="CI945" s="1">
        <v>24.89340625</v>
      </c>
      <c r="CJ945" s="1">
        <v>2.71394125</v>
      </c>
      <c r="CK945" s="1">
        <v>2.46933</v>
      </c>
      <c r="CL945" s="1">
        <v>22.36976875</v>
      </c>
      <c r="CM945" s="1">
        <v>20.82575</v>
      </c>
      <c r="CN945" s="1">
        <v>1999.99375</v>
      </c>
      <c r="CO945" s="1">
        <v>0.9799950625</v>
      </c>
      <c r="CP945" s="1">
        <v>0.02000510625</v>
      </c>
      <c r="CQ945" s="1">
        <v>0.0</v>
      </c>
      <c r="CR945" s="1">
        <v>2.4674375</v>
      </c>
      <c r="CS945" s="1">
        <v>0.0</v>
      </c>
      <c r="CT945" s="1">
        <v>16327.1875</v>
      </c>
      <c r="CU945" s="1">
        <v>17412.2375</v>
      </c>
      <c r="CV945" s="1">
        <v>43.6053125</v>
      </c>
      <c r="CW945" s="1">
        <v>45.0</v>
      </c>
      <c r="CX945" s="1">
        <v>43.687</v>
      </c>
      <c r="CY945" s="1">
        <v>43.25775</v>
      </c>
      <c r="CZ945" s="1">
        <v>43.625</v>
      </c>
      <c r="DA945" s="1">
        <v>1959.98375</v>
      </c>
      <c r="DB945" s="1">
        <v>40.01</v>
      </c>
      <c r="DC945" s="1">
        <v>0.0</v>
      </c>
      <c r="DD945" s="1">
        <v>1.6598873759E9</v>
      </c>
      <c r="DE945" s="1">
        <v>0.0</v>
      </c>
      <c r="DF945" s="1">
        <v>1.6598870025E9</v>
      </c>
      <c r="DG945" s="1" t="s">
        <v>1905</v>
      </c>
      <c r="DH945" s="1">
        <v>1.659886993E9</v>
      </c>
      <c r="DI945" s="1">
        <v>1.6598870025E9</v>
      </c>
      <c r="DJ945" s="1">
        <v>16.0</v>
      </c>
      <c r="DK945" s="1">
        <v>-0.383</v>
      </c>
      <c r="DL945" s="1">
        <v>0.001</v>
      </c>
      <c r="DM945" s="1">
        <v>1.325</v>
      </c>
      <c r="DN945" s="1">
        <v>0.016</v>
      </c>
      <c r="DO945" s="1">
        <v>400.0</v>
      </c>
      <c r="DP945" s="1">
        <v>25.0</v>
      </c>
      <c r="DQ945" s="1">
        <v>0.27</v>
      </c>
      <c r="DR945" s="1">
        <v>0.06</v>
      </c>
      <c r="DS945" s="1">
        <v>9.222842945426907</v>
      </c>
      <c r="DT945" s="1">
        <v>4.442958785431777</v>
      </c>
      <c r="DU945" s="1">
        <v>0.333182584021898</v>
      </c>
      <c r="DV945" s="1">
        <v>0.0</v>
      </c>
      <c r="DW945" s="1">
        <v>-48.73525483870966</v>
      </c>
      <c r="DX945" s="1">
        <v>-8.366259677419201</v>
      </c>
      <c r="DY945" s="1">
        <v>0.6379014171174556</v>
      </c>
      <c r="DZ945" s="1">
        <v>0.0</v>
      </c>
      <c r="EA945" s="1">
        <v>406.2316241077864</v>
      </c>
      <c r="EB945" s="1">
        <v>224.6127842653681</v>
      </c>
      <c r="EC945" s="1">
        <v>16.25807389624535</v>
      </c>
      <c r="ED945" s="1">
        <v>0.0</v>
      </c>
      <c r="EE945" s="1">
        <v>2.442298780487805</v>
      </c>
      <c r="EF945" s="1">
        <v>0.3985733101045316</v>
      </c>
      <c r="EG945" s="1">
        <v>0.03980761504518904</v>
      </c>
      <c r="EH945" s="1">
        <v>0.0</v>
      </c>
      <c r="EI945" s="1">
        <v>2.019590967407562</v>
      </c>
      <c r="EJ945" s="1">
        <v>-0.02287225626597554</v>
      </c>
      <c r="EK945" s="1">
        <v>0.001892310549088495</v>
      </c>
      <c r="EL945" s="1">
        <v>1.0</v>
      </c>
      <c r="EM945" s="1">
        <v>1.0</v>
      </c>
      <c r="EN945" s="1">
        <v>5.0</v>
      </c>
      <c r="EO945" s="1" t="s">
        <v>371</v>
      </c>
      <c r="EP945" s="1">
        <v>2.94063</v>
      </c>
      <c r="EQ945" s="1">
        <v>2.8012</v>
      </c>
      <c r="ER945" s="1">
        <v>0.119464</v>
      </c>
      <c r="ES945" s="1">
        <v>0.126107</v>
      </c>
      <c r="ET945" s="1">
        <v>0.117406</v>
      </c>
      <c r="EU945" s="1">
        <v>0.109739</v>
      </c>
      <c r="EV945" s="1">
        <v>17994.1</v>
      </c>
      <c r="EW945" s="1">
        <v>18725.4</v>
      </c>
      <c r="EX945" s="1">
        <v>23777.2</v>
      </c>
      <c r="EY945" s="1">
        <v>24950.2</v>
      </c>
      <c r="EZ945" s="1">
        <v>33599.1</v>
      </c>
      <c r="FA945" s="1">
        <v>35475.5</v>
      </c>
      <c r="FB945" s="1">
        <v>43366.8</v>
      </c>
      <c r="FC945" s="1">
        <v>46126.9</v>
      </c>
      <c r="FD945" s="1">
        <v>1.92843</v>
      </c>
      <c r="FE945" s="1">
        <v>1.79042</v>
      </c>
      <c r="FF945" s="1">
        <v>0.0990108</v>
      </c>
      <c r="FG945" s="1">
        <v>0.0</v>
      </c>
      <c r="FH945" s="1">
        <v>30.2491</v>
      </c>
      <c r="FI945" s="1">
        <v>999.9</v>
      </c>
      <c r="FJ945" s="1">
        <v>50.5</v>
      </c>
      <c r="FK945" s="1">
        <v>39.6</v>
      </c>
      <c r="FL945" s="1">
        <v>36.9465</v>
      </c>
      <c r="FM945" s="1">
        <v>63.6739</v>
      </c>
      <c r="FN945" s="1">
        <v>25.6971</v>
      </c>
      <c r="FO945" s="1">
        <v>1.0</v>
      </c>
      <c r="FP945" s="1">
        <v>0.577518</v>
      </c>
      <c r="FQ945" s="1">
        <v>2.53214</v>
      </c>
      <c r="FR945" s="1">
        <v>20.2996</v>
      </c>
      <c r="FS945" s="1">
        <v>5.211</v>
      </c>
      <c r="FT945" s="1">
        <v>11.9081</v>
      </c>
      <c r="FU945" s="1">
        <v>5.00285</v>
      </c>
      <c r="FV945" s="1">
        <v>3.28982</v>
      </c>
      <c r="FW945" s="1">
        <v>9999.0</v>
      </c>
      <c r="FX945" s="1">
        <v>9999.0</v>
      </c>
      <c r="FY945" s="1">
        <v>9999.0</v>
      </c>
      <c r="FZ945" s="1">
        <v>999.9</v>
      </c>
      <c r="GA945" s="1">
        <v>1.85974</v>
      </c>
      <c r="GB945" s="1">
        <v>1.85478</v>
      </c>
      <c r="GC945" s="1">
        <v>1.85792</v>
      </c>
      <c r="GD945" s="1">
        <v>1.8564</v>
      </c>
      <c r="GE945" s="1">
        <v>1.85516</v>
      </c>
      <c r="GF945" s="1">
        <v>1.85471</v>
      </c>
      <c r="GG945" s="1">
        <v>1.85357</v>
      </c>
      <c r="GH945" s="1">
        <v>1.85654</v>
      </c>
      <c r="GI945" s="1">
        <v>0.0</v>
      </c>
      <c r="GJ945" s="1">
        <v>0.0</v>
      </c>
      <c r="GK945" s="1">
        <v>0.0</v>
      </c>
      <c r="GL945" s="1">
        <v>0.0</v>
      </c>
      <c r="GM945" s="1" t="s">
        <v>350</v>
      </c>
      <c r="GN945" s="1" t="s">
        <v>351</v>
      </c>
      <c r="GO945" s="1" t="s">
        <v>352</v>
      </c>
      <c r="GP945" s="1" t="s">
        <v>352</v>
      </c>
      <c r="GQ945" s="1" t="s">
        <v>352</v>
      </c>
      <c r="GR945" s="1" t="s">
        <v>352</v>
      </c>
      <c r="GS945" s="1">
        <v>0.0</v>
      </c>
      <c r="GT945" s="1">
        <v>100.0</v>
      </c>
      <c r="GU945" s="1">
        <v>100.0</v>
      </c>
      <c r="GV945" s="1">
        <v>1.699</v>
      </c>
      <c r="GW945" s="1">
        <v>0.0105</v>
      </c>
      <c r="GX945" s="1">
        <v>0.3371549117722462</v>
      </c>
      <c r="GY945" s="1">
        <v>0.003036990343597491</v>
      </c>
      <c r="GZ945" s="1">
        <v>-1.538114387597119E-6</v>
      </c>
      <c r="HA945" s="1">
        <v>3.390969119432733E-10</v>
      </c>
      <c r="HB945" s="1">
        <v>-0.06060417149738102</v>
      </c>
      <c r="HC945" s="1">
        <v>0.009762198319610341</v>
      </c>
      <c r="HD945" s="1">
        <v>-3.338778216718564E-4</v>
      </c>
      <c r="HE945" s="1">
        <v>2.632278881966732E-6</v>
      </c>
      <c r="HF945" s="1">
        <v>6.0</v>
      </c>
      <c r="HG945" s="1">
        <v>2134.0</v>
      </c>
      <c r="HH945" s="1">
        <v>2.0</v>
      </c>
      <c r="HI945" s="1">
        <v>31.0</v>
      </c>
      <c r="HJ945" s="1">
        <v>6.4</v>
      </c>
      <c r="HK945" s="1">
        <v>6.2</v>
      </c>
      <c r="HL945" s="1">
        <v>1.59058</v>
      </c>
      <c r="HM945" s="1">
        <v>2.33765</v>
      </c>
      <c r="HN945" s="1">
        <v>1.4978</v>
      </c>
      <c r="HO945" s="1">
        <v>2.30957</v>
      </c>
      <c r="HP945" s="1">
        <v>1.54785</v>
      </c>
      <c r="HQ945" s="1">
        <v>2.45483</v>
      </c>
      <c r="HR945" s="1">
        <v>42.6974</v>
      </c>
      <c r="HS945" s="1">
        <v>14.3684</v>
      </c>
      <c r="HT945" s="1">
        <v>18.0</v>
      </c>
      <c r="HU945" s="1">
        <v>495.244</v>
      </c>
      <c r="HV945" s="1">
        <v>469.071</v>
      </c>
      <c r="HW945" s="1">
        <v>26.3787</v>
      </c>
      <c r="HX945" s="1">
        <v>34.171</v>
      </c>
      <c r="HY945" s="1">
        <v>29.9995</v>
      </c>
      <c r="HZ945" s="1">
        <v>33.9735</v>
      </c>
      <c r="IA945" s="1">
        <v>34.0651</v>
      </c>
      <c r="IB945" s="1">
        <v>31.8561</v>
      </c>
      <c r="IC945" s="1">
        <v>33.5408</v>
      </c>
      <c r="ID945" s="1">
        <v>0.0</v>
      </c>
      <c r="IE945" s="1">
        <v>26.3938</v>
      </c>
      <c r="IF945" s="1">
        <v>693.09</v>
      </c>
      <c r="IG945" s="1">
        <v>24.7362</v>
      </c>
      <c r="IH945" s="1">
        <v>100.27</v>
      </c>
      <c r="II945" s="1">
        <v>99.9652</v>
      </c>
      <c r="IJ945" s="1" t="s">
        <v>1117</v>
      </c>
    </row>
    <row r="946" ht="15.75" customHeight="1">
      <c r="A946" s="1">
        <v>930.0</v>
      </c>
      <c r="B946" s="1">
        <v>1.6598873781E9</v>
      </c>
      <c r="C946" s="1">
        <v>7121.0</v>
      </c>
      <c r="D946" s="1" t="s">
        <v>2164</v>
      </c>
      <c r="E946" s="1" t="s">
        <v>2165</v>
      </c>
      <c r="F946" s="1">
        <v>1.0</v>
      </c>
      <c r="G946" s="1" t="s">
        <v>1115</v>
      </c>
      <c r="H946" s="1" t="s">
        <v>345</v>
      </c>
      <c r="I946" s="1" t="s">
        <v>1102</v>
      </c>
      <c r="J946" s="1" t="s">
        <v>1113</v>
      </c>
      <c r="K946" s="1" t="s">
        <v>1114</v>
      </c>
      <c r="L946" s="1" t="s">
        <v>1904</v>
      </c>
      <c r="M946" s="1" t="s">
        <v>346</v>
      </c>
      <c r="N946" s="1">
        <v>1.659887370599999E9</v>
      </c>
      <c r="O946" s="1">
        <f t="shared" si="1"/>
        <v>0.002162800677</v>
      </c>
      <c r="P946" s="1">
        <f t="shared" si="2"/>
        <v>2.162800677</v>
      </c>
      <c r="Q946" s="1">
        <f t="shared" si="3"/>
        <v>9.82823039</v>
      </c>
      <c r="R946" s="1">
        <f t="shared" si="4"/>
        <v>582.4485333</v>
      </c>
      <c r="S946" s="1">
        <f t="shared" si="5"/>
        <v>412.5286907</v>
      </c>
      <c r="T946" s="1">
        <f t="shared" si="6"/>
        <v>40.96257364</v>
      </c>
      <c r="U946" s="1">
        <f t="shared" si="7"/>
        <v>57.83498573</v>
      </c>
      <c r="V946" s="1">
        <f t="shared" si="8"/>
        <v>0.1044230769</v>
      </c>
      <c r="W946" s="1">
        <f t="shared" si="9"/>
        <v>2.91568075</v>
      </c>
      <c r="X946" s="1">
        <f t="shared" si="10"/>
        <v>0.1023890507</v>
      </c>
      <c r="Y946" s="1">
        <f t="shared" si="11"/>
        <v>0.0641726059</v>
      </c>
      <c r="Z946" s="1">
        <f t="shared" si="12"/>
        <v>321.512323</v>
      </c>
      <c r="AA946" s="1">
        <f t="shared" si="13"/>
        <v>32.29067521</v>
      </c>
      <c r="AB946" s="1">
        <f t="shared" si="14"/>
        <v>31.85518667</v>
      </c>
      <c r="AC946" s="1">
        <f t="shared" si="15"/>
        <v>4.736083535</v>
      </c>
      <c r="AD946" s="1">
        <f t="shared" si="16"/>
        <v>60.38793862</v>
      </c>
      <c r="AE946" s="1">
        <f t="shared" si="17"/>
        <v>2.717332683</v>
      </c>
      <c r="AF946" s="1">
        <f t="shared" si="18"/>
        <v>4.499793742</v>
      </c>
      <c r="AG946" s="1">
        <f t="shared" si="19"/>
        <v>2.018750851</v>
      </c>
      <c r="AH946" s="1">
        <f t="shared" si="20"/>
        <v>-95.37950987</v>
      </c>
      <c r="AI946" s="1">
        <f t="shared" si="21"/>
        <v>-141.5141278</v>
      </c>
      <c r="AJ946" s="1">
        <f t="shared" si="22"/>
        <v>-10.94277693</v>
      </c>
      <c r="AK946" s="1">
        <f t="shared" si="23"/>
        <v>73.67590837</v>
      </c>
      <c r="AL946" s="1">
        <f t="shared" si="24"/>
        <v>39.65218922</v>
      </c>
      <c r="AM946" s="1">
        <f t="shared" si="25"/>
        <v>2.121952134</v>
      </c>
      <c r="AN946" s="1">
        <f t="shared" si="26"/>
        <v>9.82823039</v>
      </c>
      <c r="AO946" s="1">
        <v>673.7496997870354</v>
      </c>
      <c r="AP946" s="1">
        <v>634.8710666666666</v>
      </c>
      <c r="AQ946" s="1">
        <v>5.152350817656154</v>
      </c>
      <c r="AR946" s="1">
        <v>66.27246196861341</v>
      </c>
      <c r="AS946" s="1">
        <f t="shared" si="27"/>
        <v>2.162800677</v>
      </c>
      <c r="AT946" s="1">
        <v>24.86316930538727</v>
      </c>
      <c r="AU946" s="1">
        <v>27.38551515151515</v>
      </c>
      <c r="AV946" s="1">
        <v>2.05567031375248E-4</v>
      </c>
      <c r="AW946" s="1">
        <v>80.69783231761454</v>
      </c>
      <c r="AX946" s="1">
        <v>2.0</v>
      </c>
      <c r="AY946" s="1">
        <v>0.0</v>
      </c>
      <c r="AZ946" s="1">
        <f t="shared" si="28"/>
        <v>1</v>
      </c>
      <c r="BA946" s="1">
        <f t="shared" si="29"/>
        <v>0</v>
      </c>
      <c r="BB946" s="1">
        <f t="shared" si="30"/>
        <v>51777.33014</v>
      </c>
      <c r="BC946" s="1">
        <f t="shared" si="31"/>
        <v>1999.973333</v>
      </c>
      <c r="BD946" s="1">
        <f t="shared" si="32"/>
        <v>1681.1779</v>
      </c>
      <c r="BE946" s="1">
        <f t="shared" si="33"/>
        <v>0.840600158</v>
      </c>
      <c r="BF946" s="1">
        <f t="shared" si="34"/>
        <v>0.1607583049</v>
      </c>
      <c r="BG946" s="1">
        <v>6.0</v>
      </c>
      <c r="BH946" s="1">
        <v>0.5</v>
      </c>
      <c r="BI946" s="1" t="s">
        <v>347</v>
      </c>
      <c r="BJ946" s="1">
        <v>2.0</v>
      </c>
      <c r="BK946" s="1" t="b">
        <v>1</v>
      </c>
      <c r="BL946" s="1">
        <v>1.659887370599999E9</v>
      </c>
      <c r="BM946" s="1">
        <v>582.4485333333334</v>
      </c>
      <c r="BN946" s="1">
        <v>631.5018666666667</v>
      </c>
      <c r="BO946" s="1">
        <v>27.3659</v>
      </c>
      <c r="BP946" s="1">
        <v>24.88986666666666</v>
      </c>
      <c r="BQ946" s="1">
        <v>580.8001333333334</v>
      </c>
      <c r="BR946" s="1">
        <v>27.3554</v>
      </c>
      <c r="BS946" s="1">
        <v>500.1264666666666</v>
      </c>
      <c r="BT946" s="1">
        <v>99.19623333333334</v>
      </c>
      <c r="BU946" s="1">
        <v>0.1000691133333333</v>
      </c>
      <c r="BV946" s="1">
        <v>30.95491333333333</v>
      </c>
      <c r="BW946" s="1">
        <v>31.85518666666667</v>
      </c>
      <c r="BX946" s="1">
        <v>999.8999999999999</v>
      </c>
      <c r="BY946" s="1">
        <v>0.0</v>
      </c>
      <c r="BZ946" s="1">
        <v>0.0</v>
      </c>
      <c r="CA946" s="1">
        <v>10001.54066666667</v>
      </c>
      <c r="CB946" s="1">
        <v>0.0</v>
      </c>
      <c r="CC946" s="1">
        <v>1489.664</v>
      </c>
      <c r="CD946" s="1">
        <v>-49.05346</v>
      </c>
      <c r="CE946" s="1">
        <v>598.8366000000001</v>
      </c>
      <c r="CF946" s="1">
        <v>647.6206000000001</v>
      </c>
      <c r="CG946" s="1">
        <v>2.476022</v>
      </c>
      <c r="CH946" s="1">
        <v>631.5018666666667</v>
      </c>
      <c r="CI946" s="1">
        <v>24.88986666666666</v>
      </c>
      <c r="CJ946" s="1">
        <v>2.714593333333334</v>
      </c>
      <c r="CK946" s="1">
        <v>2.468980666666667</v>
      </c>
      <c r="CL946" s="1">
        <v>22.37372</v>
      </c>
      <c r="CM946" s="1">
        <v>20.82345333333334</v>
      </c>
      <c r="CN946" s="1">
        <v>1999.973333333333</v>
      </c>
      <c r="CO946" s="1">
        <v>0.9799948</v>
      </c>
      <c r="CP946" s="1">
        <v>0.02000536</v>
      </c>
      <c r="CQ946" s="1">
        <v>0.0</v>
      </c>
      <c r="CR946" s="1">
        <v>2.6132</v>
      </c>
      <c r="CS946" s="1">
        <v>0.0</v>
      </c>
      <c r="CT946" s="1">
        <v>16330.02</v>
      </c>
      <c r="CU946" s="1">
        <v>17412.06</v>
      </c>
      <c r="CV946" s="1">
        <v>43.5998</v>
      </c>
      <c r="CW946" s="1">
        <v>44.9958</v>
      </c>
      <c r="CX946" s="1">
        <v>43.687</v>
      </c>
      <c r="CY946" s="1">
        <v>43.25413333333334</v>
      </c>
      <c r="CZ946" s="1">
        <v>43.625</v>
      </c>
      <c r="DA946" s="1">
        <v>1959.963333333333</v>
      </c>
      <c r="DB946" s="1">
        <v>40.01</v>
      </c>
      <c r="DC946" s="1">
        <v>0.0</v>
      </c>
      <c r="DD946" s="1">
        <v>1.6598873771E9</v>
      </c>
      <c r="DE946" s="1">
        <v>0.0</v>
      </c>
      <c r="DF946" s="1">
        <v>1.6598870025E9</v>
      </c>
      <c r="DG946" s="1" t="s">
        <v>1905</v>
      </c>
      <c r="DH946" s="1">
        <v>1.659886993E9</v>
      </c>
      <c r="DI946" s="1">
        <v>1.6598870025E9</v>
      </c>
      <c r="DJ946" s="1">
        <v>16.0</v>
      </c>
      <c r="DK946" s="1">
        <v>-0.383</v>
      </c>
      <c r="DL946" s="1">
        <v>0.001</v>
      </c>
      <c r="DM946" s="1">
        <v>1.325</v>
      </c>
      <c r="DN946" s="1">
        <v>0.016</v>
      </c>
      <c r="DO946" s="1">
        <v>400.0</v>
      </c>
      <c r="DP946" s="1">
        <v>25.0</v>
      </c>
      <c r="DQ946" s="1">
        <v>0.27</v>
      </c>
      <c r="DR946" s="1">
        <v>0.06</v>
      </c>
      <c r="DS946" s="1">
        <v>9.309665442881435</v>
      </c>
      <c r="DT946" s="1">
        <v>4.702314071452639</v>
      </c>
      <c r="DU946" s="1">
        <v>0.3591563166319979</v>
      </c>
      <c r="DV946" s="1">
        <v>0.0</v>
      </c>
      <c r="DW946" s="1">
        <v>-48.96856333333332</v>
      </c>
      <c r="DX946" s="1">
        <v>-6.821571523915589</v>
      </c>
      <c r="DY946" s="1">
        <v>0.5071098128829913</v>
      </c>
      <c r="DZ946" s="1">
        <v>0.0</v>
      </c>
      <c r="EA946" s="1">
        <v>411.1004503174619</v>
      </c>
      <c r="EB946" s="1">
        <v>223.0925872260367</v>
      </c>
      <c r="EC946" s="1">
        <v>16.67588104534306</v>
      </c>
      <c r="ED946" s="1">
        <v>0.0</v>
      </c>
      <c r="EE946" s="1">
        <v>2.4550015</v>
      </c>
      <c r="EF946" s="1">
        <v>0.4093440900562791</v>
      </c>
      <c r="EG946" s="1">
        <v>0.03999317482708767</v>
      </c>
      <c r="EH946" s="1">
        <v>0.0</v>
      </c>
      <c r="EI946" s="1">
        <v>2.019221367487051</v>
      </c>
      <c r="EJ946" s="1">
        <v>-0.01904716609658086</v>
      </c>
      <c r="EK946" s="1">
        <v>0.001717744083741223</v>
      </c>
      <c r="EL946" s="1">
        <v>1.0</v>
      </c>
      <c r="EM946" s="1">
        <v>1.0</v>
      </c>
      <c r="EN946" s="1">
        <v>5.0</v>
      </c>
      <c r="EO946" s="1" t="s">
        <v>371</v>
      </c>
      <c r="EP946" s="1">
        <v>2.94061</v>
      </c>
      <c r="EQ946" s="1">
        <v>2.80102</v>
      </c>
      <c r="ER946" s="1">
        <v>0.120148</v>
      </c>
      <c r="ES946" s="1">
        <v>0.126765</v>
      </c>
      <c r="ET946" s="1">
        <v>0.117407</v>
      </c>
      <c r="EU946" s="1">
        <v>0.109737</v>
      </c>
      <c r="EV946" s="1">
        <v>17980.3</v>
      </c>
      <c r="EW946" s="1">
        <v>18711.3</v>
      </c>
      <c r="EX946" s="1">
        <v>23777.4</v>
      </c>
      <c r="EY946" s="1">
        <v>24950.2</v>
      </c>
      <c r="EZ946" s="1">
        <v>33599.2</v>
      </c>
      <c r="FA946" s="1">
        <v>35475.7</v>
      </c>
      <c r="FB946" s="1">
        <v>43366.9</v>
      </c>
      <c r="FC946" s="1">
        <v>46127.0</v>
      </c>
      <c r="FD946" s="1">
        <v>1.92835</v>
      </c>
      <c r="FE946" s="1">
        <v>1.7905</v>
      </c>
      <c r="FF946" s="1">
        <v>0.0988171</v>
      </c>
      <c r="FG946" s="1">
        <v>0.0</v>
      </c>
      <c r="FH946" s="1">
        <v>30.2491</v>
      </c>
      <c r="FI946" s="1">
        <v>999.9</v>
      </c>
      <c r="FJ946" s="1">
        <v>50.5</v>
      </c>
      <c r="FK946" s="1">
        <v>39.6</v>
      </c>
      <c r="FL946" s="1">
        <v>36.9454</v>
      </c>
      <c r="FM946" s="1">
        <v>63.6939</v>
      </c>
      <c r="FN946" s="1">
        <v>26.4423</v>
      </c>
      <c r="FO946" s="1">
        <v>1.0</v>
      </c>
      <c r="FP946" s="1">
        <v>0.577309</v>
      </c>
      <c r="FQ946" s="1">
        <v>2.52004</v>
      </c>
      <c r="FR946" s="1">
        <v>20.2998</v>
      </c>
      <c r="FS946" s="1">
        <v>5.2107</v>
      </c>
      <c r="FT946" s="1">
        <v>11.9081</v>
      </c>
      <c r="FU946" s="1">
        <v>5.00265</v>
      </c>
      <c r="FV946" s="1">
        <v>3.28975</v>
      </c>
      <c r="FW946" s="1">
        <v>9999.0</v>
      </c>
      <c r="FX946" s="1">
        <v>9999.0</v>
      </c>
      <c r="FY946" s="1">
        <v>9999.0</v>
      </c>
      <c r="FZ946" s="1">
        <v>999.9</v>
      </c>
      <c r="GA946" s="1">
        <v>1.85975</v>
      </c>
      <c r="GB946" s="1">
        <v>1.8548</v>
      </c>
      <c r="GC946" s="1">
        <v>1.85792</v>
      </c>
      <c r="GD946" s="1">
        <v>1.85641</v>
      </c>
      <c r="GE946" s="1">
        <v>1.85516</v>
      </c>
      <c r="GF946" s="1">
        <v>1.85471</v>
      </c>
      <c r="GG946" s="1">
        <v>1.85359</v>
      </c>
      <c r="GH946" s="1">
        <v>1.85654</v>
      </c>
      <c r="GI946" s="1">
        <v>0.0</v>
      </c>
      <c r="GJ946" s="1">
        <v>0.0</v>
      </c>
      <c r="GK946" s="1">
        <v>0.0</v>
      </c>
      <c r="GL946" s="1">
        <v>0.0</v>
      </c>
      <c r="GM946" s="1" t="s">
        <v>350</v>
      </c>
      <c r="GN946" s="1" t="s">
        <v>351</v>
      </c>
      <c r="GO946" s="1" t="s">
        <v>352</v>
      </c>
      <c r="GP946" s="1" t="s">
        <v>352</v>
      </c>
      <c r="GQ946" s="1" t="s">
        <v>352</v>
      </c>
      <c r="GR946" s="1" t="s">
        <v>352</v>
      </c>
      <c r="GS946" s="1">
        <v>0.0</v>
      </c>
      <c r="GT946" s="1">
        <v>100.0</v>
      </c>
      <c r="GU946" s="1">
        <v>100.0</v>
      </c>
      <c r="GV946" s="1">
        <v>1.707</v>
      </c>
      <c r="GW946" s="1">
        <v>0.0104</v>
      </c>
      <c r="GX946" s="1">
        <v>0.3371549117722462</v>
      </c>
      <c r="GY946" s="1">
        <v>0.003036990343597491</v>
      </c>
      <c r="GZ946" s="1">
        <v>-1.538114387597119E-6</v>
      </c>
      <c r="HA946" s="1">
        <v>3.390969119432733E-10</v>
      </c>
      <c r="HB946" s="1">
        <v>-0.06060417149738102</v>
      </c>
      <c r="HC946" s="1">
        <v>0.009762198319610341</v>
      </c>
      <c r="HD946" s="1">
        <v>-3.338778216718564E-4</v>
      </c>
      <c r="HE946" s="1">
        <v>2.632278881966732E-6</v>
      </c>
      <c r="HF946" s="1">
        <v>6.0</v>
      </c>
      <c r="HG946" s="1">
        <v>2134.0</v>
      </c>
      <c r="HH946" s="1">
        <v>2.0</v>
      </c>
      <c r="HI946" s="1">
        <v>31.0</v>
      </c>
      <c r="HJ946" s="1">
        <v>6.4</v>
      </c>
      <c r="HK946" s="1">
        <v>6.3</v>
      </c>
      <c r="HL946" s="1">
        <v>1.59058</v>
      </c>
      <c r="HM946" s="1">
        <v>2.34497</v>
      </c>
      <c r="HN946" s="1">
        <v>1.4978</v>
      </c>
      <c r="HO946" s="1">
        <v>2.30957</v>
      </c>
      <c r="HP946" s="1">
        <v>1.54785</v>
      </c>
      <c r="HQ946" s="1">
        <v>2.37305</v>
      </c>
      <c r="HR946" s="1">
        <v>42.6974</v>
      </c>
      <c r="HS946" s="1">
        <v>14.3509</v>
      </c>
      <c r="HT946" s="1">
        <v>18.0</v>
      </c>
      <c r="HU946" s="1">
        <v>495.193</v>
      </c>
      <c r="HV946" s="1">
        <v>469.114</v>
      </c>
      <c r="HW946" s="1">
        <v>26.3854</v>
      </c>
      <c r="HX946" s="1">
        <v>34.1703</v>
      </c>
      <c r="HY946" s="1">
        <v>29.9995</v>
      </c>
      <c r="HZ946" s="1">
        <v>33.9727</v>
      </c>
      <c r="IA946" s="1">
        <v>34.0644</v>
      </c>
      <c r="IB946" s="1">
        <v>32.1111</v>
      </c>
      <c r="IC946" s="1">
        <v>33.8373</v>
      </c>
      <c r="ID946" s="1">
        <v>0.0</v>
      </c>
      <c r="IE946" s="1">
        <v>26.3938</v>
      </c>
      <c r="IF946" s="1">
        <v>703.112</v>
      </c>
      <c r="IG946" s="1">
        <v>24.7344</v>
      </c>
      <c r="IH946" s="1">
        <v>100.27</v>
      </c>
      <c r="II946" s="1">
        <v>99.9654</v>
      </c>
      <c r="IJ946" s="1" t="s">
        <v>1117</v>
      </c>
    </row>
    <row r="947" ht="15.75" customHeight="1">
      <c r="A947" s="1">
        <v>931.0</v>
      </c>
      <c r="B947" s="1">
        <v>1.6598873791E9</v>
      </c>
      <c r="C947" s="1">
        <v>7122.0</v>
      </c>
      <c r="D947" s="1" t="s">
        <v>2166</v>
      </c>
      <c r="E947" s="1" t="s">
        <v>2167</v>
      </c>
      <c r="F947" s="1">
        <v>1.0</v>
      </c>
      <c r="G947" s="1" t="s">
        <v>1115</v>
      </c>
      <c r="H947" s="1" t="s">
        <v>345</v>
      </c>
      <c r="I947" s="1" t="s">
        <v>1102</v>
      </c>
      <c r="J947" s="1" t="s">
        <v>1113</v>
      </c>
      <c r="K947" s="1" t="s">
        <v>1114</v>
      </c>
      <c r="L947" s="1" t="s">
        <v>1904</v>
      </c>
      <c r="M947" s="1" t="s">
        <v>346</v>
      </c>
      <c r="N947" s="1">
        <v>1.6598873711E9</v>
      </c>
      <c r="O947" s="1">
        <f t="shared" si="1"/>
        <v>0.002167074005</v>
      </c>
      <c r="P947" s="1">
        <f t="shared" si="2"/>
        <v>2.167074005</v>
      </c>
      <c r="Q947" s="1">
        <f t="shared" si="3"/>
        <v>9.743145195</v>
      </c>
      <c r="R947" s="1">
        <f t="shared" si="4"/>
        <v>584.9525625</v>
      </c>
      <c r="S947" s="1">
        <f t="shared" si="5"/>
        <v>416.5608853</v>
      </c>
      <c r="T947" s="1">
        <f t="shared" si="6"/>
        <v>41.36292547</v>
      </c>
      <c r="U947" s="1">
        <f t="shared" si="7"/>
        <v>58.08358418</v>
      </c>
      <c r="V947" s="1">
        <f t="shared" si="8"/>
        <v>0.1046412615</v>
      </c>
      <c r="W947" s="1">
        <f t="shared" si="9"/>
        <v>2.915498745</v>
      </c>
      <c r="X947" s="1">
        <f t="shared" si="10"/>
        <v>0.1025986913</v>
      </c>
      <c r="Y947" s="1">
        <f t="shared" si="11"/>
        <v>0.06430437807</v>
      </c>
      <c r="Z947" s="1">
        <f t="shared" si="12"/>
        <v>321.512988</v>
      </c>
      <c r="AA947" s="1">
        <f t="shared" si="13"/>
        <v>32.28955506</v>
      </c>
      <c r="AB947" s="1">
        <f t="shared" si="14"/>
        <v>31.8550875</v>
      </c>
      <c r="AC947" s="1">
        <f t="shared" si="15"/>
        <v>4.736056923</v>
      </c>
      <c r="AD947" s="1">
        <f t="shared" si="16"/>
        <v>60.3909158</v>
      </c>
      <c r="AE947" s="1">
        <f t="shared" si="17"/>
        <v>2.717452959</v>
      </c>
      <c r="AF947" s="1">
        <f t="shared" si="18"/>
        <v>4.499771071</v>
      </c>
      <c r="AG947" s="1">
        <f t="shared" si="19"/>
        <v>2.018603964</v>
      </c>
      <c r="AH947" s="1">
        <f t="shared" si="20"/>
        <v>-95.56796362</v>
      </c>
      <c r="AI947" s="1">
        <f t="shared" si="21"/>
        <v>-141.5035914</v>
      </c>
      <c r="AJ947" s="1">
        <f t="shared" si="22"/>
        <v>-10.94263514</v>
      </c>
      <c r="AK947" s="1">
        <f t="shared" si="23"/>
        <v>73.49879789</v>
      </c>
      <c r="AL947" s="1">
        <f t="shared" si="24"/>
        <v>39.67216639</v>
      </c>
      <c r="AM947" s="1">
        <f t="shared" si="25"/>
        <v>2.124837972</v>
      </c>
      <c r="AN947" s="1">
        <f t="shared" si="26"/>
        <v>9.743145195</v>
      </c>
      <c r="AO947" s="1">
        <v>678.8784851495044</v>
      </c>
      <c r="AP947" s="1">
        <v>640.043375757576</v>
      </c>
      <c r="AQ947" s="1">
        <v>5.164151655445282</v>
      </c>
      <c r="AR947" s="1">
        <v>66.27246196861341</v>
      </c>
      <c r="AS947" s="1">
        <f t="shared" si="27"/>
        <v>2.167074005</v>
      </c>
      <c r="AT947" s="1">
        <v>24.8581258545942</v>
      </c>
      <c r="AU947" s="1">
        <v>27.3856903030303</v>
      </c>
      <c r="AV947" s="1">
        <v>1.671765467304707E-4</v>
      </c>
      <c r="AW947" s="1">
        <v>80.69783231761454</v>
      </c>
      <c r="AX947" s="1">
        <v>2.0</v>
      </c>
      <c r="AY947" s="1">
        <v>0.0</v>
      </c>
      <c r="AZ947" s="1">
        <f t="shared" si="28"/>
        <v>1</v>
      </c>
      <c r="BA947" s="1">
        <f t="shared" si="29"/>
        <v>0</v>
      </c>
      <c r="BB947" s="1">
        <f t="shared" si="30"/>
        <v>51772.17847</v>
      </c>
      <c r="BC947" s="1">
        <f t="shared" si="31"/>
        <v>1999.9775</v>
      </c>
      <c r="BD947" s="1">
        <f t="shared" si="32"/>
        <v>1681.1814</v>
      </c>
      <c r="BE947" s="1">
        <f t="shared" si="33"/>
        <v>0.8406001568</v>
      </c>
      <c r="BF947" s="1">
        <f t="shared" si="34"/>
        <v>0.1607583025</v>
      </c>
      <c r="BG947" s="1">
        <v>6.0</v>
      </c>
      <c r="BH947" s="1">
        <v>0.5</v>
      </c>
      <c r="BI947" s="1" t="s">
        <v>347</v>
      </c>
      <c r="BJ947" s="1">
        <v>2.0</v>
      </c>
      <c r="BK947" s="1" t="b">
        <v>1</v>
      </c>
      <c r="BL947" s="1">
        <v>1.6598873711E9</v>
      </c>
      <c r="BM947" s="1">
        <v>584.9525624999999</v>
      </c>
      <c r="BN947" s="1">
        <v>634.0380625</v>
      </c>
      <c r="BO947" s="1">
        <v>27.36713125</v>
      </c>
      <c r="BP947" s="1">
        <v>24.88774375</v>
      </c>
      <c r="BQ947" s="1">
        <v>583.30025</v>
      </c>
      <c r="BR947" s="1">
        <v>27.3566375</v>
      </c>
      <c r="BS947" s="1">
        <v>500.1285</v>
      </c>
      <c r="BT947" s="1">
        <v>99.19616875</v>
      </c>
      <c r="BU947" s="1">
        <v>0.10006124375</v>
      </c>
      <c r="BV947" s="1">
        <v>30.954825</v>
      </c>
      <c r="BW947" s="1">
        <v>31.8550875</v>
      </c>
      <c r="BX947" s="1">
        <v>999.9</v>
      </c>
      <c r="BY947" s="1">
        <v>0.0</v>
      </c>
      <c r="BZ947" s="1">
        <v>0.0</v>
      </c>
      <c r="CA947" s="1">
        <v>10000.506875</v>
      </c>
      <c r="CB947" s="1">
        <v>0.0</v>
      </c>
      <c r="CC947" s="1">
        <v>1485.50375</v>
      </c>
      <c r="CD947" s="1">
        <v>-49.0856375</v>
      </c>
      <c r="CE947" s="1">
        <v>601.411875</v>
      </c>
      <c r="CF947" s="1">
        <v>650.2200625</v>
      </c>
      <c r="CG947" s="1">
        <v>2.47937375</v>
      </c>
      <c r="CH947" s="1">
        <v>634.0380625</v>
      </c>
      <c r="CI947" s="1">
        <v>24.88774375</v>
      </c>
      <c r="CJ947" s="1">
        <v>2.71471375</v>
      </c>
      <c r="CK947" s="1">
        <v>2.46876875</v>
      </c>
      <c r="CL947" s="1">
        <v>22.37445</v>
      </c>
      <c r="CM947" s="1">
        <v>20.82205625</v>
      </c>
      <c r="CN947" s="1">
        <v>1999.9775</v>
      </c>
      <c r="CO947" s="1">
        <v>0.979994875</v>
      </c>
      <c r="CP947" s="1">
        <v>0.0200052875</v>
      </c>
      <c r="CQ947" s="1">
        <v>0.0</v>
      </c>
      <c r="CR947" s="1">
        <v>2.609</v>
      </c>
      <c r="CS947" s="1">
        <v>0.0</v>
      </c>
      <c r="CT947" s="1">
        <v>16331.4375</v>
      </c>
      <c r="CU947" s="1">
        <v>17412.1</v>
      </c>
      <c r="CV947" s="1">
        <v>43.5974375</v>
      </c>
      <c r="CW947" s="1">
        <v>44.9960625</v>
      </c>
      <c r="CX947" s="1">
        <v>43.683125</v>
      </c>
      <c r="CY947" s="1">
        <v>43.253875</v>
      </c>
      <c r="CZ947" s="1">
        <v>43.625</v>
      </c>
      <c r="DA947" s="1">
        <v>1959.9675</v>
      </c>
      <c r="DB947" s="1">
        <v>40.01</v>
      </c>
      <c r="DC947" s="1">
        <v>0.0</v>
      </c>
      <c r="DD947" s="1">
        <v>1.6598873783E9</v>
      </c>
      <c r="DE947" s="1">
        <v>0.0</v>
      </c>
      <c r="DF947" s="1">
        <v>1.6598870025E9</v>
      </c>
      <c r="DG947" s="1" t="s">
        <v>1905</v>
      </c>
      <c r="DH947" s="1">
        <v>1.659886993E9</v>
      </c>
      <c r="DI947" s="1">
        <v>1.6598870025E9</v>
      </c>
      <c r="DJ947" s="1">
        <v>16.0</v>
      </c>
      <c r="DK947" s="1">
        <v>-0.383</v>
      </c>
      <c r="DL947" s="1">
        <v>0.001</v>
      </c>
      <c r="DM947" s="1">
        <v>1.325</v>
      </c>
      <c r="DN947" s="1">
        <v>0.016</v>
      </c>
      <c r="DO947" s="1">
        <v>400.0</v>
      </c>
      <c r="DP947" s="1">
        <v>25.0</v>
      </c>
      <c r="DQ947" s="1">
        <v>0.27</v>
      </c>
      <c r="DR947" s="1">
        <v>0.06</v>
      </c>
      <c r="DS947" s="1">
        <v>9.415041540850245</v>
      </c>
      <c r="DT947" s="1">
        <v>4.295555512012688</v>
      </c>
      <c r="DU947" s="1">
        <v>0.3320245997627605</v>
      </c>
      <c r="DV947" s="1">
        <v>0.0</v>
      </c>
      <c r="DW947" s="1">
        <v>-49.09579999999999</v>
      </c>
      <c r="DX947" s="1">
        <v>-5.730290322580568</v>
      </c>
      <c r="DY947" s="1">
        <v>0.4433368049019227</v>
      </c>
      <c r="DZ947" s="1">
        <v>0.0</v>
      </c>
      <c r="EA947" s="1">
        <v>417.879762674341</v>
      </c>
      <c r="EB947" s="1">
        <v>235.0134196890385</v>
      </c>
      <c r="EC947" s="1">
        <v>17.01946113497407</v>
      </c>
      <c r="ED947" s="1">
        <v>0.0</v>
      </c>
      <c r="EE947" s="1">
        <v>2.463477073170732</v>
      </c>
      <c r="EF947" s="1">
        <v>0.4132967247386761</v>
      </c>
      <c r="EG947" s="1">
        <v>0.04133407755162107</v>
      </c>
      <c r="EH947" s="1">
        <v>0.0</v>
      </c>
      <c r="EI947" s="1">
        <v>2.018691776382159</v>
      </c>
      <c r="EJ947" s="1">
        <v>-0.0168946530139737</v>
      </c>
      <c r="EK947" s="1">
        <v>0.001566698618882312</v>
      </c>
      <c r="EL947" s="1">
        <v>1.0</v>
      </c>
      <c r="EM947" s="1">
        <v>1.0</v>
      </c>
      <c r="EN947" s="1">
        <v>5.0</v>
      </c>
      <c r="EO947" s="1" t="s">
        <v>371</v>
      </c>
      <c r="EP947" s="1">
        <v>2.94057</v>
      </c>
      <c r="EQ947" s="1">
        <v>2.801</v>
      </c>
      <c r="ER947" s="1">
        <v>0.120821</v>
      </c>
      <c r="ES947" s="1">
        <v>0.127421</v>
      </c>
      <c r="ET947" s="1">
        <v>0.11741</v>
      </c>
      <c r="EU947" s="1">
        <v>0.109734</v>
      </c>
      <c r="EV947" s="1">
        <v>17966.6</v>
      </c>
      <c r="EW947" s="1">
        <v>18697.1</v>
      </c>
      <c r="EX947" s="1">
        <v>23777.5</v>
      </c>
      <c r="EY947" s="1">
        <v>24950.1</v>
      </c>
      <c r="EZ947" s="1">
        <v>33599.2</v>
      </c>
      <c r="FA947" s="1">
        <v>35475.8</v>
      </c>
      <c r="FB947" s="1">
        <v>43367.1</v>
      </c>
      <c r="FC947" s="1">
        <v>46127.0</v>
      </c>
      <c r="FD947" s="1">
        <v>1.92852</v>
      </c>
      <c r="FE947" s="1">
        <v>1.79048</v>
      </c>
      <c r="FF947" s="1">
        <v>0.0989363</v>
      </c>
      <c r="FG947" s="1">
        <v>0.0</v>
      </c>
      <c r="FH947" s="1">
        <v>30.2491</v>
      </c>
      <c r="FI947" s="1">
        <v>999.9</v>
      </c>
      <c r="FJ947" s="1">
        <v>50.5</v>
      </c>
      <c r="FK947" s="1">
        <v>39.6</v>
      </c>
      <c r="FL947" s="1">
        <v>36.9421</v>
      </c>
      <c r="FM947" s="1">
        <v>63.5639</v>
      </c>
      <c r="FN947" s="1">
        <v>25.8373</v>
      </c>
      <c r="FO947" s="1">
        <v>1.0</v>
      </c>
      <c r="FP947" s="1">
        <v>0.577246</v>
      </c>
      <c r="FQ947" s="1">
        <v>2.54699</v>
      </c>
      <c r="FR947" s="1">
        <v>20.2993</v>
      </c>
      <c r="FS947" s="1">
        <v>5.2107</v>
      </c>
      <c r="FT947" s="1">
        <v>11.9081</v>
      </c>
      <c r="FU947" s="1">
        <v>5.00255</v>
      </c>
      <c r="FV947" s="1">
        <v>3.28973</v>
      </c>
      <c r="FW947" s="1">
        <v>9999.0</v>
      </c>
      <c r="FX947" s="1">
        <v>9999.0</v>
      </c>
      <c r="FY947" s="1">
        <v>9999.0</v>
      </c>
      <c r="FZ947" s="1">
        <v>999.9</v>
      </c>
      <c r="GA947" s="1">
        <v>1.85975</v>
      </c>
      <c r="GB947" s="1">
        <v>1.85481</v>
      </c>
      <c r="GC947" s="1">
        <v>1.85793</v>
      </c>
      <c r="GD947" s="1">
        <v>1.85641</v>
      </c>
      <c r="GE947" s="1">
        <v>1.85516</v>
      </c>
      <c r="GF947" s="1">
        <v>1.85471</v>
      </c>
      <c r="GG947" s="1">
        <v>1.8536</v>
      </c>
      <c r="GH947" s="1">
        <v>1.85654</v>
      </c>
      <c r="GI947" s="1">
        <v>0.0</v>
      </c>
      <c r="GJ947" s="1">
        <v>0.0</v>
      </c>
      <c r="GK947" s="1">
        <v>0.0</v>
      </c>
      <c r="GL947" s="1">
        <v>0.0</v>
      </c>
      <c r="GM947" s="1" t="s">
        <v>350</v>
      </c>
      <c r="GN947" s="1" t="s">
        <v>351</v>
      </c>
      <c r="GO947" s="1" t="s">
        <v>352</v>
      </c>
      <c r="GP947" s="1" t="s">
        <v>352</v>
      </c>
      <c r="GQ947" s="1" t="s">
        <v>352</v>
      </c>
      <c r="GR947" s="1" t="s">
        <v>352</v>
      </c>
      <c r="GS947" s="1">
        <v>0.0</v>
      </c>
      <c r="GT947" s="1">
        <v>100.0</v>
      </c>
      <c r="GU947" s="1">
        <v>100.0</v>
      </c>
      <c r="GV947" s="1">
        <v>1.714</v>
      </c>
      <c r="GW947" s="1">
        <v>0.0105</v>
      </c>
      <c r="GX947" s="1">
        <v>0.3371549117722462</v>
      </c>
      <c r="GY947" s="1">
        <v>0.003036990343597491</v>
      </c>
      <c r="GZ947" s="1">
        <v>-1.538114387597119E-6</v>
      </c>
      <c r="HA947" s="1">
        <v>3.390969119432733E-10</v>
      </c>
      <c r="HB947" s="1">
        <v>-0.06060417149738102</v>
      </c>
      <c r="HC947" s="1">
        <v>0.009762198319610341</v>
      </c>
      <c r="HD947" s="1">
        <v>-3.338778216718564E-4</v>
      </c>
      <c r="HE947" s="1">
        <v>2.632278881966732E-6</v>
      </c>
      <c r="HF947" s="1">
        <v>6.0</v>
      </c>
      <c r="HG947" s="1">
        <v>2134.0</v>
      </c>
      <c r="HH947" s="1">
        <v>2.0</v>
      </c>
      <c r="HI947" s="1">
        <v>31.0</v>
      </c>
      <c r="HJ947" s="1">
        <v>6.4</v>
      </c>
      <c r="HK947" s="1">
        <v>6.3</v>
      </c>
      <c r="HL947" s="1">
        <v>1.61011</v>
      </c>
      <c r="HM947" s="1">
        <v>2.34131</v>
      </c>
      <c r="HN947" s="1">
        <v>1.4978</v>
      </c>
      <c r="HO947" s="1">
        <v>2.30957</v>
      </c>
      <c r="HP947" s="1">
        <v>1.54785</v>
      </c>
      <c r="HQ947" s="1">
        <v>2.43652</v>
      </c>
      <c r="HR947" s="1">
        <v>42.6974</v>
      </c>
      <c r="HS947" s="1">
        <v>14.3684</v>
      </c>
      <c r="HT947" s="1">
        <v>18.0</v>
      </c>
      <c r="HU947" s="1">
        <v>495.294</v>
      </c>
      <c r="HV947" s="1">
        <v>469.093</v>
      </c>
      <c r="HW947" s="1">
        <v>26.3923</v>
      </c>
      <c r="HX947" s="1">
        <v>34.1695</v>
      </c>
      <c r="HY947" s="1">
        <v>29.9995</v>
      </c>
      <c r="HZ947" s="1">
        <v>33.972</v>
      </c>
      <c r="IA947" s="1">
        <v>34.0638</v>
      </c>
      <c r="IB947" s="1">
        <v>32.2379</v>
      </c>
      <c r="IC947" s="1">
        <v>33.8373</v>
      </c>
      <c r="ID947" s="1">
        <v>0.0</v>
      </c>
      <c r="IE947" s="1">
        <v>26.4248</v>
      </c>
      <c r="IF947" s="1">
        <v>703.112</v>
      </c>
      <c r="IG947" s="1">
        <v>24.7255</v>
      </c>
      <c r="IH947" s="1">
        <v>100.27</v>
      </c>
      <c r="II947" s="1">
        <v>99.9651</v>
      </c>
      <c r="IJ947" s="1" t="s">
        <v>1117</v>
      </c>
    </row>
    <row r="948" ht="15.75" customHeight="1">
      <c r="A948" s="1">
        <v>932.0</v>
      </c>
      <c r="B948" s="1">
        <v>1.6598873801E9</v>
      </c>
      <c r="C948" s="1">
        <v>7123.0</v>
      </c>
      <c r="D948" s="1" t="s">
        <v>2168</v>
      </c>
      <c r="E948" s="1" t="s">
        <v>2169</v>
      </c>
      <c r="F948" s="1">
        <v>1.0</v>
      </c>
      <c r="G948" s="1" t="s">
        <v>1115</v>
      </c>
      <c r="H948" s="1" t="s">
        <v>345</v>
      </c>
      <c r="I948" s="1" t="s">
        <v>1102</v>
      </c>
      <c r="J948" s="1" t="s">
        <v>1113</v>
      </c>
      <c r="K948" s="1" t="s">
        <v>1114</v>
      </c>
      <c r="L948" s="1" t="s">
        <v>1904</v>
      </c>
      <c r="M948" s="1" t="s">
        <v>346</v>
      </c>
      <c r="N948" s="1">
        <v>1.659887372599999E9</v>
      </c>
      <c r="O948" s="1">
        <f t="shared" si="1"/>
        <v>0.00216935155</v>
      </c>
      <c r="P948" s="1">
        <f t="shared" si="2"/>
        <v>2.16935155</v>
      </c>
      <c r="Q948" s="1">
        <f t="shared" si="3"/>
        <v>9.859399163</v>
      </c>
      <c r="R948" s="1">
        <f t="shared" si="4"/>
        <v>592.4462</v>
      </c>
      <c r="S948" s="1">
        <f t="shared" si="5"/>
        <v>422.2112762</v>
      </c>
      <c r="T948" s="1">
        <f t="shared" si="6"/>
        <v>41.92394916</v>
      </c>
      <c r="U948" s="1">
        <f t="shared" si="7"/>
        <v>58.82761965</v>
      </c>
      <c r="V948" s="1">
        <f t="shared" si="8"/>
        <v>0.1047688997</v>
      </c>
      <c r="W948" s="1">
        <f t="shared" si="9"/>
        <v>2.915400917</v>
      </c>
      <c r="X948" s="1">
        <f t="shared" si="10"/>
        <v>0.1027213288</v>
      </c>
      <c r="Y948" s="1">
        <f t="shared" si="11"/>
        <v>0.06438146358</v>
      </c>
      <c r="Z948" s="1">
        <f t="shared" si="12"/>
        <v>321.5159406</v>
      </c>
      <c r="AA948" s="1">
        <f t="shared" si="13"/>
        <v>32.28951527</v>
      </c>
      <c r="AB948" s="1">
        <f t="shared" si="14"/>
        <v>31.85596</v>
      </c>
      <c r="AC948" s="1">
        <f t="shared" si="15"/>
        <v>4.736291062</v>
      </c>
      <c r="AD948" s="1">
        <f t="shared" si="16"/>
        <v>60.4011047</v>
      </c>
      <c r="AE948" s="1">
        <f t="shared" si="17"/>
        <v>2.717988172</v>
      </c>
      <c r="AF948" s="1">
        <f t="shared" si="18"/>
        <v>4.499898115</v>
      </c>
      <c r="AG948" s="1">
        <f t="shared" si="19"/>
        <v>2.01830289</v>
      </c>
      <c r="AH948" s="1">
        <f t="shared" si="20"/>
        <v>-95.66840336</v>
      </c>
      <c r="AI948" s="1">
        <f t="shared" si="21"/>
        <v>-141.5581769</v>
      </c>
      <c r="AJ948" s="1">
        <f t="shared" si="22"/>
        <v>-10.94729742</v>
      </c>
      <c r="AK948" s="1">
        <f t="shared" si="23"/>
        <v>73.34206293</v>
      </c>
      <c r="AL948" s="1">
        <f t="shared" si="24"/>
        <v>39.78370042</v>
      </c>
      <c r="AM948" s="1">
        <f t="shared" si="25"/>
        <v>2.13323553</v>
      </c>
      <c r="AN948" s="1">
        <f t="shared" si="26"/>
        <v>9.859399163</v>
      </c>
      <c r="AO948" s="1">
        <v>684.0281893487073</v>
      </c>
      <c r="AP948" s="1">
        <v>645.1520363636364</v>
      </c>
      <c r="AQ948" s="1">
        <v>5.144614399422923</v>
      </c>
      <c r="AR948" s="1">
        <v>66.27246196861341</v>
      </c>
      <c r="AS948" s="1">
        <f t="shared" si="27"/>
        <v>2.16935155</v>
      </c>
      <c r="AT948" s="1">
        <v>24.85655343228269</v>
      </c>
      <c r="AU948" s="1">
        <v>27.38687999999999</v>
      </c>
      <c r="AV948" s="1">
        <v>1.471020121884084E-4</v>
      </c>
      <c r="AW948" s="1">
        <v>80.69783231761454</v>
      </c>
      <c r="AX948" s="1">
        <v>2.0</v>
      </c>
      <c r="AY948" s="1">
        <v>0.0</v>
      </c>
      <c r="AZ948" s="1">
        <f t="shared" si="28"/>
        <v>1</v>
      </c>
      <c r="BA948" s="1">
        <f t="shared" si="29"/>
        <v>0</v>
      </c>
      <c r="BB948" s="1">
        <f t="shared" si="30"/>
        <v>51769.31656</v>
      </c>
      <c r="BC948" s="1">
        <f t="shared" si="31"/>
        <v>1999.996</v>
      </c>
      <c r="BD948" s="1">
        <f t="shared" si="32"/>
        <v>1681.19694</v>
      </c>
      <c r="BE948" s="1">
        <f t="shared" si="33"/>
        <v>0.8406001512</v>
      </c>
      <c r="BF948" s="1">
        <f t="shared" si="34"/>
        <v>0.1607582918</v>
      </c>
      <c r="BG948" s="1">
        <v>6.0</v>
      </c>
      <c r="BH948" s="1">
        <v>0.5</v>
      </c>
      <c r="BI948" s="1" t="s">
        <v>347</v>
      </c>
      <c r="BJ948" s="1">
        <v>2.0</v>
      </c>
      <c r="BK948" s="1" t="b">
        <v>1</v>
      </c>
      <c r="BL948" s="1">
        <v>1.659887372599999E9</v>
      </c>
      <c r="BM948" s="1">
        <v>592.4462000000001</v>
      </c>
      <c r="BN948" s="1">
        <v>641.6901999999999</v>
      </c>
      <c r="BO948" s="1">
        <v>27.37254666666666</v>
      </c>
      <c r="BP948" s="1">
        <v>24.88339333333333</v>
      </c>
      <c r="BQ948" s="1">
        <v>590.7820666666667</v>
      </c>
      <c r="BR948" s="1">
        <v>27.36207333333333</v>
      </c>
      <c r="BS948" s="1">
        <v>500.1323333333333</v>
      </c>
      <c r="BT948" s="1">
        <v>99.19610666666667</v>
      </c>
      <c r="BU948" s="1">
        <v>0.10003136</v>
      </c>
      <c r="BV948" s="1">
        <v>30.95532</v>
      </c>
      <c r="BW948" s="1">
        <v>31.85596</v>
      </c>
      <c r="BX948" s="1">
        <v>999.8999999999999</v>
      </c>
      <c r="BY948" s="1">
        <v>0.0</v>
      </c>
      <c r="BZ948" s="1">
        <v>0.0</v>
      </c>
      <c r="CA948" s="1">
        <v>9999.954</v>
      </c>
      <c r="CB948" s="1">
        <v>0.0</v>
      </c>
      <c r="CC948" s="1">
        <v>1502.241333333333</v>
      </c>
      <c r="CD948" s="1">
        <v>-49.24410666666667</v>
      </c>
      <c r="CE948" s="1">
        <v>609.1196666666667</v>
      </c>
      <c r="CF948" s="1">
        <v>658.0645333333334</v>
      </c>
      <c r="CG948" s="1">
        <v>2.489142666666667</v>
      </c>
      <c r="CH948" s="1">
        <v>641.6901999999999</v>
      </c>
      <c r="CI948" s="1">
        <v>24.88339333333333</v>
      </c>
      <c r="CJ948" s="1">
        <v>2.71525</v>
      </c>
      <c r="CK948" s="1">
        <v>2.468335333333334</v>
      </c>
      <c r="CL948" s="1">
        <v>22.37769999999999</v>
      </c>
      <c r="CM948" s="1">
        <v>20.81920666666667</v>
      </c>
      <c r="CN948" s="1">
        <v>1999.996</v>
      </c>
      <c r="CO948" s="1">
        <v>0.9799950000000001</v>
      </c>
      <c r="CP948" s="1">
        <v>0.02000516666666667</v>
      </c>
      <c r="CQ948" s="1">
        <v>0.0</v>
      </c>
      <c r="CR948" s="1">
        <v>2.558066666666666</v>
      </c>
      <c r="CS948" s="1">
        <v>0.0</v>
      </c>
      <c r="CT948" s="1">
        <v>16334.83333333334</v>
      </c>
      <c r="CU948" s="1">
        <v>17412.26</v>
      </c>
      <c r="CV948" s="1">
        <v>43.59140000000001</v>
      </c>
      <c r="CW948" s="1">
        <v>44.9958</v>
      </c>
      <c r="CX948" s="1">
        <v>43.68286666666667</v>
      </c>
      <c r="CY948" s="1">
        <v>43.25</v>
      </c>
      <c r="CZ948" s="1">
        <v>43.625</v>
      </c>
      <c r="DA948" s="1">
        <v>1959.986</v>
      </c>
      <c r="DB948" s="1">
        <v>40.01</v>
      </c>
      <c r="DC948" s="1">
        <v>0.0</v>
      </c>
      <c r="DD948" s="1">
        <v>1.6598873789E9</v>
      </c>
      <c r="DE948" s="1">
        <v>0.0</v>
      </c>
      <c r="DF948" s="1">
        <v>1.6598870025E9</v>
      </c>
      <c r="DG948" s="1" t="s">
        <v>1905</v>
      </c>
      <c r="DH948" s="1">
        <v>1.659886993E9</v>
      </c>
      <c r="DI948" s="1">
        <v>1.6598870025E9</v>
      </c>
      <c r="DJ948" s="1">
        <v>16.0</v>
      </c>
      <c r="DK948" s="1">
        <v>-0.383</v>
      </c>
      <c r="DL948" s="1">
        <v>0.001</v>
      </c>
      <c r="DM948" s="1">
        <v>1.325</v>
      </c>
      <c r="DN948" s="1">
        <v>0.016</v>
      </c>
      <c r="DO948" s="1">
        <v>400.0</v>
      </c>
      <c r="DP948" s="1">
        <v>25.0</v>
      </c>
      <c r="DQ948" s="1">
        <v>0.27</v>
      </c>
      <c r="DR948" s="1">
        <v>0.06</v>
      </c>
      <c r="DS948" s="1">
        <v>9.481241085588815</v>
      </c>
      <c r="DT948" s="1">
        <v>3.717787555995149</v>
      </c>
      <c r="DU948" s="1">
        <v>0.2910117744410446</v>
      </c>
      <c r="DV948" s="1">
        <v>0.0</v>
      </c>
      <c r="DW948" s="1">
        <v>-49.19376774193547</v>
      </c>
      <c r="DX948" s="1">
        <v>-4.977672580645065</v>
      </c>
      <c r="DY948" s="1">
        <v>0.3837530778584962</v>
      </c>
      <c r="DZ948" s="1">
        <v>0.0</v>
      </c>
      <c r="EA948" s="1">
        <v>421.9048726533302</v>
      </c>
      <c r="EB948" s="1">
        <v>247.2416509977846</v>
      </c>
      <c r="EC948" s="1">
        <v>17.89945739888878</v>
      </c>
      <c r="ED948" s="1">
        <v>0.0</v>
      </c>
      <c r="EE948" s="1">
        <v>2.469875853658537</v>
      </c>
      <c r="EF948" s="1">
        <v>0.4121498257839781</v>
      </c>
      <c r="EG948" s="1">
        <v>0.0412313317387905</v>
      </c>
      <c r="EH948" s="1">
        <v>0.0</v>
      </c>
      <c r="EI948" s="1">
        <v>2.018446834971383</v>
      </c>
      <c r="EJ948" s="1">
        <v>-0.01685711643319855</v>
      </c>
      <c r="EK948" s="1">
        <v>0.001566670344025439</v>
      </c>
      <c r="EL948" s="1">
        <v>1.0</v>
      </c>
      <c r="EM948" s="1">
        <v>1.0</v>
      </c>
      <c r="EN948" s="1">
        <v>5.0</v>
      </c>
      <c r="EO948" s="1" t="s">
        <v>371</v>
      </c>
      <c r="EP948" s="1">
        <v>2.94064</v>
      </c>
      <c r="EQ948" s="1">
        <v>2.80097</v>
      </c>
      <c r="ER948" s="1">
        <v>0.121489</v>
      </c>
      <c r="ES948" s="1">
        <v>0.128089</v>
      </c>
      <c r="ET948" s="1">
        <v>0.117412</v>
      </c>
      <c r="EU948" s="1">
        <v>0.109719</v>
      </c>
      <c r="EV948" s="1">
        <v>17952.9</v>
      </c>
      <c r="EW948" s="1">
        <v>18682.7</v>
      </c>
      <c r="EX948" s="1">
        <v>23777.4</v>
      </c>
      <c r="EY948" s="1">
        <v>24950.0</v>
      </c>
      <c r="EZ948" s="1">
        <v>33599.1</v>
      </c>
      <c r="FA948" s="1">
        <v>35476.4</v>
      </c>
      <c r="FB948" s="1">
        <v>43367.0</v>
      </c>
      <c r="FC948" s="1">
        <v>46126.9</v>
      </c>
      <c r="FD948" s="1">
        <v>1.92833</v>
      </c>
      <c r="FE948" s="1">
        <v>1.79048</v>
      </c>
      <c r="FF948" s="1">
        <v>0.0990331</v>
      </c>
      <c r="FG948" s="1">
        <v>0.0</v>
      </c>
      <c r="FH948" s="1">
        <v>30.2494</v>
      </c>
      <c r="FI948" s="1">
        <v>999.9</v>
      </c>
      <c r="FJ948" s="1">
        <v>50.5</v>
      </c>
      <c r="FK948" s="1">
        <v>39.6</v>
      </c>
      <c r="FL948" s="1">
        <v>36.9434</v>
      </c>
      <c r="FM948" s="1">
        <v>63.5839</v>
      </c>
      <c r="FN948" s="1">
        <v>26.23</v>
      </c>
      <c r="FO948" s="1">
        <v>1.0</v>
      </c>
      <c r="FP948" s="1">
        <v>0.577162</v>
      </c>
      <c r="FQ948" s="1">
        <v>2.53645</v>
      </c>
      <c r="FR948" s="1">
        <v>20.2994</v>
      </c>
      <c r="FS948" s="1">
        <v>5.2107</v>
      </c>
      <c r="FT948" s="1">
        <v>11.9081</v>
      </c>
      <c r="FU948" s="1">
        <v>5.00275</v>
      </c>
      <c r="FV948" s="1">
        <v>3.28982</v>
      </c>
      <c r="FW948" s="1">
        <v>9999.0</v>
      </c>
      <c r="FX948" s="1">
        <v>9999.0</v>
      </c>
      <c r="FY948" s="1">
        <v>9999.0</v>
      </c>
      <c r="FZ948" s="1">
        <v>999.9</v>
      </c>
      <c r="GA948" s="1">
        <v>1.85975</v>
      </c>
      <c r="GB948" s="1">
        <v>1.85481</v>
      </c>
      <c r="GC948" s="1">
        <v>1.85792</v>
      </c>
      <c r="GD948" s="1">
        <v>1.8564</v>
      </c>
      <c r="GE948" s="1">
        <v>1.85516</v>
      </c>
      <c r="GF948" s="1">
        <v>1.85471</v>
      </c>
      <c r="GG948" s="1">
        <v>1.8536</v>
      </c>
      <c r="GH948" s="1">
        <v>1.85654</v>
      </c>
      <c r="GI948" s="1">
        <v>0.0</v>
      </c>
      <c r="GJ948" s="1">
        <v>0.0</v>
      </c>
      <c r="GK948" s="1">
        <v>0.0</v>
      </c>
      <c r="GL948" s="1">
        <v>0.0</v>
      </c>
      <c r="GM948" s="1" t="s">
        <v>350</v>
      </c>
      <c r="GN948" s="1" t="s">
        <v>351</v>
      </c>
      <c r="GO948" s="1" t="s">
        <v>352</v>
      </c>
      <c r="GP948" s="1" t="s">
        <v>352</v>
      </c>
      <c r="GQ948" s="1" t="s">
        <v>352</v>
      </c>
      <c r="GR948" s="1" t="s">
        <v>352</v>
      </c>
      <c r="GS948" s="1">
        <v>0.0</v>
      </c>
      <c r="GT948" s="1">
        <v>100.0</v>
      </c>
      <c r="GU948" s="1">
        <v>100.0</v>
      </c>
      <c r="GV948" s="1">
        <v>1.722</v>
      </c>
      <c r="GW948" s="1">
        <v>0.0105</v>
      </c>
      <c r="GX948" s="1">
        <v>0.3371549117722462</v>
      </c>
      <c r="GY948" s="1">
        <v>0.003036990343597491</v>
      </c>
      <c r="GZ948" s="1">
        <v>-1.538114387597119E-6</v>
      </c>
      <c r="HA948" s="1">
        <v>3.390969119432733E-10</v>
      </c>
      <c r="HB948" s="1">
        <v>-0.06060417149738102</v>
      </c>
      <c r="HC948" s="1">
        <v>0.009762198319610341</v>
      </c>
      <c r="HD948" s="1">
        <v>-3.338778216718564E-4</v>
      </c>
      <c r="HE948" s="1">
        <v>2.632278881966732E-6</v>
      </c>
      <c r="HF948" s="1">
        <v>6.0</v>
      </c>
      <c r="HG948" s="1">
        <v>2134.0</v>
      </c>
      <c r="HH948" s="1">
        <v>2.0</v>
      </c>
      <c r="HI948" s="1">
        <v>31.0</v>
      </c>
      <c r="HJ948" s="1">
        <v>6.5</v>
      </c>
      <c r="HK948" s="1">
        <v>6.3</v>
      </c>
      <c r="HL948" s="1">
        <v>1.62231</v>
      </c>
      <c r="HM948" s="1">
        <v>2.34497</v>
      </c>
      <c r="HN948" s="1">
        <v>1.4978</v>
      </c>
      <c r="HO948" s="1">
        <v>2.30957</v>
      </c>
      <c r="HP948" s="1">
        <v>1.54785</v>
      </c>
      <c r="HQ948" s="1">
        <v>2.29858</v>
      </c>
      <c r="HR948" s="1">
        <v>42.6974</v>
      </c>
      <c r="HS948" s="1">
        <v>14.3597</v>
      </c>
      <c r="HT948" s="1">
        <v>18.0</v>
      </c>
      <c r="HU948" s="1">
        <v>495.167</v>
      </c>
      <c r="HV948" s="1">
        <v>469.092</v>
      </c>
      <c r="HW948" s="1">
        <v>26.3981</v>
      </c>
      <c r="HX948" s="1">
        <v>34.1687</v>
      </c>
      <c r="HY948" s="1">
        <v>29.9996</v>
      </c>
      <c r="HZ948" s="1">
        <v>33.9712</v>
      </c>
      <c r="IA948" s="1">
        <v>34.0636</v>
      </c>
      <c r="IB948" s="1">
        <v>32.4891</v>
      </c>
      <c r="IC948" s="1">
        <v>33.8373</v>
      </c>
      <c r="ID948" s="1">
        <v>0.0</v>
      </c>
      <c r="IE948" s="1">
        <v>26.4248</v>
      </c>
      <c r="IF948" s="1">
        <v>713.133</v>
      </c>
      <c r="IG948" s="1">
        <v>24.7165</v>
      </c>
      <c r="IH948" s="1">
        <v>100.27</v>
      </c>
      <c r="II948" s="1">
        <v>99.965</v>
      </c>
      <c r="IJ948" s="1" t="s">
        <v>1117</v>
      </c>
    </row>
    <row r="949" ht="15.75" customHeight="1">
      <c r="A949" s="1">
        <v>933.0</v>
      </c>
      <c r="B949" s="1">
        <v>1.6598873811E9</v>
      </c>
      <c r="C949" s="1">
        <v>7124.0</v>
      </c>
      <c r="D949" s="1" t="s">
        <v>2170</v>
      </c>
      <c r="E949" s="1" t="s">
        <v>2171</v>
      </c>
      <c r="F949" s="1">
        <v>1.0</v>
      </c>
      <c r="G949" s="1" t="s">
        <v>1115</v>
      </c>
      <c r="H949" s="1" t="s">
        <v>345</v>
      </c>
      <c r="I949" s="1" t="s">
        <v>1102</v>
      </c>
      <c r="J949" s="1" t="s">
        <v>1113</v>
      </c>
      <c r="K949" s="1" t="s">
        <v>1114</v>
      </c>
      <c r="L949" s="1" t="s">
        <v>1904</v>
      </c>
      <c r="M949" s="1" t="s">
        <v>346</v>
      </c>
      <c r="N949" s="1">
        <v>1.6598873731E9</v>
      </c>
      <c r="O949" s="1">
        <f t="shared" si="1"/>
        <v>0.00216943648</v>
      </c>
      <c r="P949" s="1">
        <f t="shared" si="2"/>
        <v>2.16943648</v>
      </c>
      <c r="Q949" s="1">
        <f t="shared" si="3"/>
        <v>10.11421643</v>
      </c>
      <c r="R949" s="1">
        <f t="shared" si="4"/>
        <v>594.9430625</v>
      </c>
      <c r="S949" s="1">
        <f t="shared" si="5"/>
        <v>420.7434299</v>
      </c>
      <c r="T949" s="1">
        <f t="shared" si="6"/>
        <v>41.77817287</v>
      </c>
      <c r="U949" s="1">
        <f t="shared" si="7"/>
        <v>59.07551336</v>
      </c>
      <c r="V949" s="1">
        <f t="shared" si="8"/>
        <v>0.1047758131</v>
      </c>
      <c r="W949" s="1">
        <f t="shared" si="9"/>
        <v>2.915325405</v>
      </c>
      <c r="X949" s="1">
        <f t="shared" si="10"/>
        <v>0.1027279229</v>
      </c>
      <c r="Y949" s="1">
        <f t="shared" si="11"/>
        <v>0.06438561277</v>
      </c>
      <c r="Z949" s="1">
        <f t="shared" si="12"/>
        <v>321.516579</v>
      </c>
      <c r="AA949" s="1">
        <f t="shared" si="13"/>
        <v>32.28970884</v>
      </c>
      <c r="AB949" s="1">
        <f t="shared" si="14"/>
        <v>31.85610625</v>
      </c>
      <c r="AC949" s="1">
        <f t="shared" si="15"/>
        <v>4.73633031</v>
      </c>
      <c r="AD949" s="1">
        <f t="shared" si="16"/>
        <v>60.40253856</v>
      </c>
      <c r="AE949" s="1">
        <f t="shared" si="17"/>
        <v>2.718080599</v>
      </c>
      <c r="AF949" s="1">
        <f t="shared" si="18"/>
        <v>4.499944314</v>
      </c>
      <c r="AG949" s="1">
        <f t="shared" si="19"/>
        <v>2.018249711</v>
      </c>
      <c r="AH949" s="1">
        <f t="shared" si="20"/>
        <v>-95.67214877</v>
      </c>
      <c r="AI949" s="1">
        <f t="shared" si="21"/>
        <v>-141.5492058</v>
      </c>
      <c r="AJ949" s="1">
        <f t="shared" si="22"/>
        <v>-10.94690478</v>
      </c>
      <c r="AK949" s="1">
        <f t="shared" si="23"/>
        <v>73.34831961</v>
      </c>
      <c r="AL949" s="1">
        <f t="shared" si="24"/>
        <v>39.81200526</v>
      </c>
      <c r="AM949" s="1">
        <f t="shared" si="25"/>
        <v>2.136195095</v>
      </c>
      <c r="AN949" s="1">
        <f t="shared" si="26"/>
        <v>10.11421643</v>
      </c>
      <c r="AO949" s="1">
        <v>689.1995617059954</v>
      </c>
      <c r="AP949" s="1">
        <v>650.2091333333334</v>
      </c>
      <c r="AQ949" s="1">
        <v>5.10631772108181</v>
      </c>
      <c r="AR949" s="1">
        <v>66.27246196861341</v>
      </c>
      <c r="AS949" s="1">
        <f t="shared" si="27"/>
        <v>2.16943648</v>
      </c>
      <c r="AT949" s="1">
        <v>24.85716278450699</v>
      </c>
      <c r="AU949" s="1">
        <v>27.38785575757575</v>
      </c>
      <c r="AV949" s="1">
        <v>1.037929407114961E-4</v>
      </c>
      <c r="AW949" s="1">
        <v>80.69783231761454</v>
      </c>
      <c r="AX949" s="1">
        <v>2.0</v>
      </c>
      <c r="AY949" s="1">
        <v>0.0</v>
      </c>
      <c r="AZ949" s="1">
        <f t="shared" si="28"/>
        <v>1</v>
      </c>
      <c r="BA949" s="1">
        <f t="shared" si="29"/>
        <v>0</v>
      </c>
      <c r="BB949" s="1">
        <f t="shared" si="30"/>
        <v>51767.14201</v>
      </c>
      <c r="BC949" s="1">
        <f t="shared" si="31"/>
        <v>2000</v>
      </c>
      <c r="BD949" s="1">
        <f t="shared" si="32"/>
        <v>1681.2003</v>
      </c>
      <c r="BE949" s="1">
        <f t="shared" si="33"/>
        <v>0.84060015</v>
      </c>
      <c r="BF949" s="1">
        <f t="shared" si="34"/>
        <v>0.1607582895</v>
      </c>
      <c r="BG949" s="1">
        <v>6.0</v>
      </c>
      <c r="BH949" s="1">
        <v>0.5</v>
      </c>
      <c r="BI949" s="1" t="s">
        <v>347</v>
      </c>
      <c r="BJ949" s="1">
        <v>2.0</v>
      </c>
      <c r="BK949" s="1" t="b">
        <v>1</v>
      </c>
      <c r="BL949" s="1">
        <v>1.6598873731E9</v>
      </c>
      <c r="BM949" s="1">
        <v>594.9430625</v>
      </c>
      <c r="BN949" s="1">
        <v>644.2294374999999</v>
      </c>
      <c r="BO949" s="1">
        <v>27.37349375</v>
      </c>
      <c r="BP949" s="1">
        <v>24.88089375</v>
      </c>
      <c r="BQ949" s="1">
        <v>593.2750625</v>
      </c>
      <c r="BR949" s="1">
        <v>27.36301875</v>
      </c>
      <c r="BS949" s="1">
        <v>500.1331875</v>
      </c>
      <c r="BT949" s="1">
        <v>99.1960625</v>
      </c>
      <c r="BU949" s="1">
        <v>0.10001655</v>
      </c>
      <c r="BV949" s="1">
        <v>30.9555</v>
      </c>
      <c r="BW949" s="1">
        <v>31.85610625</v>
      </c>
      <c r="BX949" s="1">
        <v>999.9</v>
      </c>
      <c r="BY949" s="1">
        <v>0.0</v>
      </c>
      <c r="BZ949" s="1">
        <v>0.0</v>
      </c>
      <c r="CA949" s="1">
        <v>9999.526875</v>
      </c>
      <c r="CB949" s="1">
        <v>0.0</v>
      </c>
      <c r="CC949" s="1">
        <v>1499.4575</v>
      </c>
      <c r="CD949" s="1">
        <v>-49.2864875</v>
      </c>
      <c r="CE949" s="1">
        <v>611.687375</v>
      </c>
      <c r="CF949" s="1">
        <v>660.6668125</v>
      </c>
      <c r="CG949" s="1">
        <v>2.492589375</v>
      </c>
      <c r="CH949" s="1">
        <v>644.2294374999999</v>
      </c>
      <c r="CI949" s="1">
        <v>24.88089375</v>
      </c>
      <c r="CJ949" s="1">
        <v>2.7153425</v>
      </c>
      <c r="CK949" s="1">
        <v>2.46808625</v>
      </c>
      <c r="CL949" s="1">
        <v>22.3782625</v>
      </c>
      <c r="CM949" s="1">
        <v>20.8175625</v>
      </c>
      <c r="CN949" s="1">
        <v>2000.0</v>
      </c>
      <c r="CO949" s="1">
        <v>0.9799950625</v>
      </c>
      <c r="CP949" s="1">
        <v>0.02000510625</v>
      </c>
      <c r="CQ949" s="1">
        <v>0.0</v>
      </c>
      <c r="CR949" s="1">
        <v>2.5461875</v>
      </c>
      <c r="CS949" s="1">
        <v>0.0</v>
      </c>
      <c r="CT949" s="1">
        <v>16336.23125</v>
      </c>
      <c r="CU949" s="1">
        <v>17412.29375</v>
      </c>
      <c r="CV949" s="1">
        <v>43.5895625</v>
      </c>
      <c r="CW949" s="1">
        <v>44.9960625</v>
      </c>
      <c r="CX949" s="1">
        <v>43.683125</v>
      </c>
      <c r="CY949" s="1">
        <v>43.25</v>
      </c>
      <c r="CZ949" s="1">
        <v>43.625</v>
      </c>
      <c r="DA949" s="1">
        <v>1959.99</v>
      </c>
      <c r="DB949" s="1">
        <v>40.01</v>
      </c>
      <c r="DC949" s="1">
        <v>0.0</v>
      </c>
      <c r="DD949" s="1">
        <v>1.6598873801E9</v>
      </c>
      <c r="DE949" s="1">
        <v>0.0</v>
      </c>
      <c r="DF949" s="1">
        <v>1.6598870025E9</v>
      </c>
      <c r="DG949" s="1" t="s">
        <v>1905</v>
      </c>
      <c r="DH949" s="1">
        <v>1.659886993E9</v>
      </c>
      <c r="DI949" s="1">
        <v>1.6598870025E9</v>
      </c>
      <c r="DJ949" s="1">
        <v>16.0</v>
      </c>
      <c r="DK949" s="1">
        <v>-0.383</v>
      </c>
      <c r="DL949" s="1">
        <v>0.001</v>
      </c>
      <c r="DM949" s="1">
        <v>1.325</v>
      </c>
      <c r="DN949" s="1">
        <v>0.016</v>
      </c>
      <c r="DO949" s="1">
        <v>400.0</v>
      </c>
      <c r="DP949" s="1">
        <v>25.0</v>
      </c>
      <c r="DQ949" s="1">
        <v>0.27</v>
      </c>
      <c r="DR949" s="1">
        <v>0.06</v>
      </c>
      <c r="DS949" s="1">
        <v>9.481241085588815</v>
      </c>
      <c r="DT949" s="1">
        <v>3.717787555995149</v>
      </c>
      <c r="DU949" s="1">
        <v>0.2910117744410446</v>
      </c>
      <c r="DV949" s="1">
        <v>0.0</v>
      </c>
      <c r="DW949" s="1">
        <v>-49.19376774193547</v>
      </c>
      <c r="DX949" s="1">
        <v>-4.977672580645065</v>
      </c>
      <c r="DY949" s="1">
        <v>0.3837530778584962</v>
      </c>
      <c r="DZ949" s="1">
        <v>0.0</v>
      </c>
      <c r="EA949" s="1">
        <v>421.9048726533302</v>
      </c>
      <c r="EB949" s="1">
        <v>247.2416509977846</v>
      </c>
      <c r="EC949" s="1">
        <v>17.89945739888878</v>
      </c>
      <c r="ED949" s="1">
        <v>0.0</v>
      </c>
      <c r="EE949" s="1">
        <v>2.469875853658537</v>
      </c>
      <c r="EF949" s="1">
        <v>0.4121498257839781</v>
      </c>
      <c r="EG949" s="1">
        <v>0.0412313317387905</v>
      </c>
      <c r="EH949" s="1">
        <v>0.0</v>
      </c>
      <c r="EI949" s="1">
        <v>2.018446834971383</v>
      </c>
      <c r="EJ949" s="1">
        <v>-0.01685711643319855</v>
      </c>
      <c r="EK949" s="1">
        <v>0.001566670344025439</v>
      </c>
      <c r="EL949" s="1">
        <v>1.0</v>
      </c>
      <c r="EM949" s="1">
        <v>1.0</v>
      </c>
      <c r="EN949" s="1">
        <v>5.0</v>
      </c>
      <c r="EO949" s="1" t="s">
        <v>371</v>
      </c>
      <c r="EP949" s="1">
        <v>2.94051</v>
      </c>
      <c r="EQ949" s="1">
        <v>2.80097</v>
      </c>
      <c r="ER949" s="1">
        <v>0.122158</v>
      </c>
      <c r="ES949" s="1">
        <v>0.128745</v>
      </c>
      <c r="ET949" s="1">
        <v>0.117414</v>
      </c>
      <c r="EU949" s="1">
        <v>0.109669</v>
      </c>
      <c r="EV949" s="1">
        <v>17939.2</v>
      </c>
      <c r="EW949" s="1">
        <v>18668.7</v>
      </c>
      <c r="EX949" s="1">
        <v>23777.4</v>
      </c>
      <c r="EY949" s="1">
        <v>24950.0</v>
      </c>
      <c r="EZ949" s="1">
        <v>33599.1</v>
      </c>
      <c r="FA949" s="1">
        <v>35478.5</v>
      </c>
      <c r="FB949" s="1">
        <v>43367.1</v>
      </c>
      <c r="FC949" s="1">
        <v>46127.0</v>
      </c>
      <c r="FD949" s="1">
        <v>1.92845</v>
      </c>
      <c r="FE949" s="1">
        <v>1.79042</v>
      </c>
      <c r="FF949" s="1">
        <v>0.0988841</v>
      </c>
      <c r="FG949" s="1">
        <v>0.0</v>
      </c>
      <c r="FH949" s="1">
        <v>30.2501</v>
      </c>
      <c r="FI949" s="1">
        <v>999.9</v>
      </c>
      <c r="FJ949" s="1">
        <v>50.5</v>
      </c>
      <c r="FK949" s="1">
        <v>39.6</v>
      </c>
      <c r="FL949" s="1">
        <v>36.9455</v>
      </c>
      <c r="FM949" s="1">
        <v>63.8139</v>
      </c>
      <c r="FN949" s="1">
        <v>26.0377</v>
      </c>
      <c r="FO949" s="1">
        <v>1.0</v>
      </c>
      <c r="FP949" s="1">
        <v>0.577167</v>
      </c>
      <c r="FQ949" s="1">
        <v>2.52208</v>
      </c>
      <c r="FR949" s="1">
        <v>20.2996</v>
      </c>
      <c r="FS949" s="1">
        <v>5.211</v>
      </c>
      <c r="FT949" s="1">
        <v>11.9081</v>
      </c>
      <c r="FU949" s="1">
        <v>5.0028</v>
      </c>
      <c r="FV949" s="1">
        <v>3.28982</v>
      </c>
      <c r="FW949" s="1">
        <v>9999.0</v>
      </c>
      <c r="FX949" s="1">
        <v>9999.0</v>
      </c>
      <c r="FY949" s="1">
        <v>9999.0</v>
      </c>
      <c r="FZ949" s="1">
        <v>999.9</v>
      </c>
      <c r="GA949" s="1">
        <v>1.85975</v>
      </c>
      <c r="GB949" s="1">
        <v>1.85482</v>
      </c>
      <c r="GC949" s="1">
        <v>1.85792</v>
      </c>
      <c r="GD949" s="1">
        <v>1.85639</v>
      </c>
      <c r="GE949" s="1">
        <v>1.85516</v>
      </c>
      <c r="GF949" s="1">
        <v>1.85471</v>
      </c>
      <c r="GG949" s="1">
        <v>1.85358</v>
      </c>
      <c r="GH949" s="1">
        <v>1.85654</v>
      </c>
      <c r="GI949" s="1">
        <v>0.0</v>
      </c>
      <c r="GJ949" s="1">
        <v>0.0</v>
      </c>
      <c r="GK949" s="1">
        <v>0.0</v>
      </c>
      <c r="GL949" s="1">
        <v>0.0</v>
      </c>
      <c r="GM949" s="1" t="s">
        <v>350</v>
      </c>
      <c r="GN949" s="1" t="s">
        <v>351</v>
      </c>
      <c r="GO949" s="1" t="s">
        <v>352</v>
      </c>
      <c r="GP949" s="1" t="s">
        <v>352</v>
      </c>
      <c r="GQ949" s="1" t="s">
        <v>352</v>
      </c>
      <c r="GR949" s="1" t="s">
        <v>352</v>
      </c>
      <c r="GS949" s="1">
        <v>0.0</v>
      </c>
      <c r="GT949" s="1">
        <v>100.0</v>
      </c>
      <c r="GU949" s="1">
        <v>100.0</v>
      </c>
      <c r="GV949" s="1">
        <v>1.73</v>
      </c>
      <c r="GW949" s="1">
        <v>0.0104</v>
      </c>
      <c r="GX949" s="1">
        <v>0.3371549117722462</v>
      </c>
      <c r="GY949" s="1">
        <v>0.003036990343597491</v>
      </c>
      <c r="GZ949" s="1">
        <v>-1.538114387597119E-6</v>
      </c>
      <c r="HA949" s="1">
        <v>3.390969119432733E-10</v>
      </c>
      <c r="HB949" s="1">
        <v>-0.06060417149738102</v>
      </c>
      <c r="HC949" s="1">
        <v>0.009762198319610341</v>
      </c>
      <c r="HD949" s="1">
        <v>-3.338778216718564E-4</v>
      </c>
      <c r="HE949" s="1">
        <v>2.632278881966732E-6</v>
      </c>
      <c r="HF949" s="1">
        <v>6.0</v>
      </c>
      <c r="HG949" s="1">
        <v>2134.0</v>
      </c>
      <c r="HH949" s="1">
        <v>2.0</v>
      </c>
      <c r="HI949" s="1">
        <v>31.0</v>
      </c>
      <c r="HJ949" s="1">
        <v>6.5</v>
      </c>
      <c r="HK949" s="1">
        <v>6.3</v>
      </c>
      <c r="HL949" s="1">
        <v>1.62476</v>
      </c>
      <c r="HM949" s="1">
        <v>2.33032</v>
      </c>
      <c r="HN949" s="1">
        <v>1.4978</v>
      </c>
      <c r="HO949" s="1">
        <v>2.30957</v>
      </c>
      <c r="HP949" s="1">
        <v>1.54785</v>
      </c>
      <c r="HQ949" s="1">
        <v>2.44019</v>
      </c>
      <c r="HR949" s="1">
        <v>42.6974</v>
      </c>
      <c r="HS949" s="1">
        <v>14.3597</v>
      </c>
      <c r="HT949" s="1">
        <v>18.0</v>
      </c>
      <c r="HU949" s="1">
        <v>495.239</v>
      </c>
      <c r="HV949" s="1">
        <v>469.055</v>
      </c>
      <c r="HW949" s="1">
        <v>26.4036</v>
      </c>
      <c r="HX949" s="1">
        <v>34.1679</v>
      </c>
      <c r="HY949" s="1">
        <v>29.9997</v>
      </c>
      <c r="HZ949" s="1">
        <v>33.9708</v>
      </c>
      <c r="IA949" s="1">
        <v>34.0628</v>
      </c>
      <c r="IB949" s="1">
        <v>32.6155</v>
      </c>
      <c r="IC949" s="1">
        <v>33.8373</v>
      </c>
      <c r="ID949" s="1">
        <v>0.0</v>
      </c>
      <c r="IE949" s="1">
        <v>26.4248</v>
      </c>
      <c r="IF949" s="1">
        <v>713.133</v>
      </c>
      <c r="IG949" s="1">
        <v>24.7132</v>
      </c>
      <c r="IH949" s="1">
        <v>100.27</v>
      </c>
      <c r="II949" s="1">
        <v>99.965</v>
      </c>
      <c r="IJ949" s="1" t="s">
        <v>1117</v>
      </c>
    </row>
    <row r="950" ht="15.75" customHeight="1">
      <c r="A950" s="1">
        <v>934.0</v>
      </c>
      <c r="B950" s="1">
        <v>1.6598873821E9</v>
      </c>
      <c r="C950" s="1">
        <v>7125.0</v>
      </c>
      <c r="D950" s="1" t="s">
        <v>2172</v>
      </c>
      <c r="E950" s="1" t="s">
        <v>2173</v>
      </c>
      <c r="F950" s="1">
        <v>1.0</v>
      </c>
      <c r="G950" s="1" t="s">
        <v>1115</v>
      </c>
      <c r="H950" s="1" t="s">
        <v>345</v>
      </c>
      <c r="I950" s="1" t="s">
        <v>1102</v>
      </c>
      <c r="J950" s="1" t="s">
        <v>1113</v>
      </c>
      <c r="K950" s="1" t="s">
        <v>1114</v>
      </c>
      <c r="L950" s="1" t="s">
        <v>1904</v>
      </c>
      <c r="M950" s="1" t="s">
        <v>346</v>
      </c>
      <c r="N950" s="1">
        <v>1.659887374599999E9</v>
      </c>
      <c r="O950" s="1">
        <f t="shared" si="1"/>
        <v>0.00216990329</v>
      </c>
      <c r="P950" s="1">
        <f t="shared" si="2"/>
        <v>2.16990329</v>
      </c>
      <c r="Q950" s="1">
        <f t="shared" si="3"/>
        <v>10.24717873</v>
      </c>
      <c r="R950" s="1">
        <f t="shared" si="4"/>
        <v>602.4412667</v>
      </c>
      <c r="S950" s="1">
        <f t="shared" si="5"/>
        <v>426.0214823</v>
      </c>
      <c r="T950" s="1">
        <f t="shared" si="6"/>
        <v>42.30218213</v>
      </c>
      <c r="U950" s="1">
        <f t="shared" si="7"/>
        <v>59.81994158</v>
      </c>
      <c r="V950" s="1">
        <f t="shared" si="8"/>
        <v>0.1048145944</v>
      </c>
      <c r="W950" s="1">
        <f t="shared" si="9"/>
        <v>2.915039967</v>
      </c>
      <c r="X950" s="1">
        <f t="shared" si="10"/>
        <v>0.1027650074</v>
      </c>
      <c r="Y950" s="1">
        <f t="shared" si="11"/>
        <v>0.06440893875</v>
      </c>
      <c r="Z950" s="1">
        <f t="shared" si="12"/>
        <v>321.5129614</v>
      </c>
      <c r="AA950" s="1">
        <f t="shared" si="13"/>
        <v>32.29042644</v>
      </c>
      <c r="AB950" s="1">
        <f t="shared" si="14"/>
        <v>31.85653333</v>
      </c>
      <c r="AC950" s="1">
        <f t="shared" si="15"/>
        <v>4.736444924</v>
      </c>
      <c r="AD950" s="1">
        <f t="shared" si="16"/>
        <v>60.40928758</v>
      </c>
      <c r="AE950" s="1">
        <f t="shared" si="17"/>
        <v>2.718499038</v>
      </c>
      <c r="AF950" s="1">
        <f t="shared" si="18"/>
        <v>4.500134245</v>
      </c>
      <c r="AG950" s="1">
        <f t="shared" si="19"/>
        <v>2.017945886</v>
      </c>
      <c r="AH950" s="1">
        <f t="shared" si="20"/>
        <v>-95.69273507</v>
      </c>
      <c r="AI950" s="1">
        <f t="shared" si="21"/>
        <v>-141.4861702</v>
      </c>
      <c r="AJ950" s="1">
        <f t="shared" si="22"/>
        <v>-10.94316418</v>
      </c>
      <c r="AK950" s="1">
        <f t="shared" si="23"/>
        <v>73.39089193</v>
      </c>
      <c r="AL950" s="1">
        <f t="shared" si="24"/>
        <v>39.90174587</v>
      </c>
      <c r="AM950" s="1">
        <f t="shared" si="25"/>
        <v>2.145805687</v>
      </c>
      <c r="AN950" s="1">
        <f t="shared" si="26"/>
        <v>10.24717873</v>
      </c>
      <c r="AO950" s="1">
        <v>694.4165747801834</v>
      </c>
      <c r="AP950" s="1">
        <v>655.3125272727273</v>
      </c>
      <c r="AQ950" s="1">
        <v>5.096714425330617</v>
      </c>
      <c r="AR950" s="1">
        <v>66.27246196861341</v>
      </c>
      <c r="AS950" s="1">
        <f t="shared" si="27"/>
        <v>2.16990329</v>
      </c>
      <c r="AT950" s="1">
        <v>24.85661556421889</v>
      </c>
      <c r="AU950" s="1">
        <v>27.38772606060606</v>
      </c>
      <c r="AV950" s="1">
        <v>1.255761156841206E-4</v>
      </c>
      <c r="AW950" s="1">
        <v>80.69783231761454</v>
      </c>
      <c r="AX950" s="1">
        <v>2.0</v>
      </c>
      <c r="AY950" s="1">
        <v>0.0</v>
      </c>
      <c r="AZ950" s="1">
        <f t="shared" si="28"/>
        <v>1</v>
      </c>
      <c r="BA950" s="1">
        <f t="shared" si="29"/>
        <v>0</v>
      </c>
      <c r="BB950" s="1">
        <f t="shared" si="30"/>
        <v>51758.91248</v>
      </c>
      <c r="BC950" s="1">
        <f t="shared" si="31"/>
        <v>1999.977333</v>
      </c>
      <c r="BD950" s="1">
        <f t="shared" si="32"/>
        <v>1681.18126</v>
      </c>
      <c r="BE950" s="1">
        <f t="shared" si="33"/>
        <v>0.8406001568</v>
      </c>
      <c r="BF950" s="1">
        <f t="shared" si="34"/>
        <v>0.1607583026</v>
      </c>
      <c r="BG950" s="1">
        <v>6.0</v>
      </c>
      <c r="BH950" s="1">
        <v>0.5</v>
      </c>
      <c r="BI950" s="1" t="s">
        <v>347</v>
      </c>
      <c r="BJ950" s="1">
        <v>2.0</v>
      </c>
      <c r="BK950" s="1" t="b">
        <v>1</v>
      </c>
      <c r="BL950" s="1">
        <v>1.659887374599999E9</v>
      </c>
      <c r="BM950" s="1">
        <v>602.4412666666666</v>
      </c>
      <c r="BN950" s="1">
        <v>651.8616666666666</v>
      </c>
      <c r="BO950" s="1">
        <v>27.37776</v>
      </c>
      <c r="BP950" s="1">
        <v>24.87394666666667</v>
      </c>
      <c r="BQ950" s="1">
        <v>600.7615333333332</v>
      </c>
      <c r="BR950" s="1">
        <v>27.36730666666667</v>
      </c>
      <c r="BS950" s="1">
        <v>500.1311333333333</v>
      </c>
      <c r="BT950" s="1">
        <v>99.19589999999998</v>
      </c>
      <c r="BU950" s="1">
        <v>0.09998972</v>
      </c>
      <c r="BV950" s="1">
        <v>30.95624</v>
      </c>
      <c r="BW950" s="1">
        <v>31.85653333333333</v>
      </c>
      <c r="BX950" s="1">
        <v>999.8999999999999</v>
      </c>
      <c r="BY950" s="1">
        <v>0.0</v>
      </c>
      <c r="BZ950" s="1">
        <v>0.0</v>
      </c>
      <c r="CA950" s="1">
        <v>9997.912</v>
      </c>
      <c r="CB950" s="1">
        <v>0.0</v>
      </c>
      <c r="CC950" s="1">
        <v>1501.742666666667</v>
      </c>
      <c r="CD950" s="1">
        <v>-49.42052</v>
      </c>
      <c r="CE950" s="1">
        <v>619.3992666666667</v>
      </c>
      <c r="CF950" s="1">
        <v>668.489</v>
      </c>
      <c r="CG950" s="1">
        <v>2.503806</v>
      </c>
      <c r="CH950" s="1">
        <v>651.8616666666666</v>
      </c>
      <c r="CI950" s="1">
        <v>24.87394666666667</v>
      </c>
      <c r="CJ950" s="1">
        <v>2.715761333333333</v>
      </c>
      <c r="CK950" s="1">
        <v>2.467393333333333</v>
      </c>
      <c r="CL950" s="1">
        <v>22.3808</v>
      </c>
      <c r="CM950" s="1">
        <v>20.81299333333333</v>
      </c>
      <c r="CN950" s="1">
        <v>1999.977333333333</v>
      </c>
      <c r="CO950" s="1">
        <v>0.9799948</v>
      </c>
      <c r="CP950" s="1">
        <v>0.02000536</v>
      </c>
      <c r="CQ950" s="1">
        <v>0.0</v>
      </c>
      <c r="CR950" s="1">
        <v>2.4752</v>
      </c>
      <c r="CS950" s="1">
        <v>0.0</v>
      </c>
      <c r="CT950" s="1">
        <v>16339.76666666667</v>
      </c>
      <c r="CU950" s="1">
        <v>17412.08666666667</v>
      </c>
      <c r="CV950" s="1">
        <v>43.583</v>
      </c>
      <c r="CW950" s="1">
        <v>44.9958</v>
      </c>
      <c r="CX950" s="1">
        <v>43.68286666666667</v>
      </c>
      <c r="CY950" s="1">
        <v>43.25</v>
      </c>
      <c r="CZ950" s="1">
        <v>43.625</v>
      </c>
      <c r="DA950" s="1">
        <v>1959.967333333333</v>
      </c>
      <c r="DB950" s="1">
        <v>40.01</v>
      </c>
      <c r="DC950" s="1">
        <v>0.0</v>
      </c>
      <c r="DD950" s="1">
        <v>1.6598873813E9</v>
      </c>
      <c r="DE950" s="1">
        <v>0.0</v>
      </c>
      <c r="DF950" s="1">
        <v>1.6598870025E9</v>
      </c>
      <c r="DG950" s="1" t="s">
        <v>1905</v>
      </c>
      <c r="DH950" s="1">
        <v>1.659886993E9</v>
      </c>
      <c r="DI950" s="1">
        <v>1.6598870025E9</v>
      </c>
      <c r="DJ950" s="1">
        <v>16.0</v>
      </c>
      <c r="DK950" s="1">
        <v>-0.383</v>
      </c>
      <c r="DL950" s="1">
        <v>0.001</v>
      </c>
      <c r="DM950" s="1">
        <v>1.325</v>
      </c>
      <c r="DN950" s="1">
        <v>0.016</v>
      </c>
      <c r="DO950" s="1">
        <v>400.0</v>
      </c>
      <c r="DP950" s="1">
        <v>25.0</v>
      </c>
      <c r="DQ950" s="1">
        <v>0.27</v>
      </c>
      <c r="DR950" s="1">
        <v>0.06</v>
      </c>
      <c r="DS950" s="1">
        <v>9.588384174839993</v>
      </c>
      <c r="DT950" s="1">
        <v>3.257480300663965</v>
      </c>
      <c r="DU950" s="1">
        <v>0.2511134839527019</v>
      </c>
      <c r="DV950" s="1">
        <v>0.0</v>
      </c>
      <c r="DW950" s="1">
        <v>-49.35491666666666</v>
      </c>
      <c r="DX950" s="1">
        <v>-4.494260289210357</v>
      </c>
      <c r="DY950" s="1">
        <v>0.3328552428942982</v>
      </c>
      <c r="DZ950" s="1">
        <v>0.0</v>
      </c>
      <c r="EA950" s="1">
        <v>426.9181943385257</v>
      </c>
      <c r="EB950" s="1">
        <v>253.7090189158768</v>
      </c>
      <c r="EC950" s="1">
        <v>18.95195116817034</v>
      </c>
      <c r="ED950" s="1">
        <v>0.0</v>
      </c>
      <c r="EE950" s="1">
        <v>2.481276</v>
      </c>
      <c r="EF950" s="1">
        <v>0.4232944840525265</v>
      </c>
      <c r="EG950" s="1">
        <v>0.04128105817442183</v>
      </c>
      <c r="EH950" s="1">
        <v>0.0</v>
      </c>
      <c r="EI950" s="1">
        <v>2.01824943598067</v>
      </c>
      <c r="EJ950" s="1">
        <v>-0.01479874229661939</v>
      </c>
      <c r="EK950" s="1">
        <v>0.001506762666489472</v>
      </c>
      <c r="EL950" s="1">
        <v>1.0</v>
      </c>
      <c r="EM950" s="1">
        <v>1.0</v>
      </c>
      <c r="EN950" s="1">
        <v>5.0</v>
      </c>
      <c r="EO950" s="1" t="s">
        <v>371</v>
      </c>
      <c r="EP950" s="1">
        <v>2.94061</v>
      </c>
      <c r="EQ950" s="1">
        <v>2.80117</v>
      </c>
      <c r="ER950" s="1">
        <v>0.122821</v>
      </c>
      <c r="ES950" s="1">
        <v>0.129398</v>
      </c>
      <c r="ET950" s="1">
        <v>0.117415</v>
      </c>
      <c r="EU950" s="1">
        <v>0.109594</v>
      </c>
      <c r="EV950" s="1">
        <v>17925.6</v>
      </c>
      <c r="EW950" s="1">
        <v>18654.6</v>
      </c>
      <c r="EX950" s="1">
        <v>23777.4</v>
      </c>
      <c r="EY950" s="1">
        <v>24949.9</v>
      </c>
      <c r="EZ950" s="1">
        <v>33599.2</v>
      </c>
      <c r="FA950" s="1">
        <v>35481.4</v>
      </c>
      <c r="FB950" s="1">
        <v>43367.2</v>
      </c>
      <c r="FC950" s="1">
        <v>46126.9</v>
      </c>
      <c r="FD950" s="1">
        <v>1.9286</v>
      </c>
      <c r="FE950" s="1">
        <v>1.7905</v>
      </c>
      <c r="FF950" s="1">
        <v>0.0988618</v>
      </c>
      <c r="FG950" s="1">
        <v>0.0</v>
      </c>
      <c r="FH950" s="1">
        <v>30.2507</v>
      </c>
      <c r="FI950" s="1">
        <v>999.9</v>
      </c>
      <c r="FJ950" s="1">
        <v>50.5</v>
      </c>
      <c r="FK950" s="1">
        <v>39.6</v>
      </c>
      <c r="FL950" s="1">
        <v>36.9404</v>
      </c>
      <c r="FM950" s="1">
        <v>63.2039</v>
      </c>
      <c r="FN950" s="1">
        <v>26.1418</v>
      </c>
      <c r="FO950" s="1">
        <v>1.0</v>
      </c>
      <c r="FP950" s="1">
        <v>0.577027</v>
      </c>
      <c r="FQ950" s="1">
        <v>2.50922</v>
      </c>
      <c r="FR950" s="1">
        <v>20.2997</v>
      </c>
      <c r="FS950" s="1">
        <v>5.2113</v>
      </c>
      <c r="FT950" s="1">
        <v>11.9081</v>
      </c>
      <c r="FU950" s="1">
        <v>5.00285</v>
      </c>
      <c r="FV950" s="1">
        <v>3.2899</v>
      </c>
      <c r="FW950" s="1">
        <v>9999.0</v>
      </c>
      <c r="FX950" s="1">
        <v>9999.0</v>
      </c>
      <c r="FY950" s="1">
        <v>9999.0</v>
      </c>
      <c r="FZ950" s="1">
        <v>999.9</v>
      </c>
      <c r="GA950" s="1">
        <v>1.85974</v>
      </c>
      <c r="GB950" s="1">
        <v>1.85481</v>
      </c>
      <c r="GC950" s="1">
        <v>1.85792</v>
      </c>
      <c r="GD950" s="1">
        <v>1.85638</v>
      </c>
      <c r="GE950" s="1">
        <v>1.85516</v>
      </c>
      <c r="GF950" s="1">
        <v>1.85471</v>
      </c>
      <c r="GG950" s="1">
        <v>1.85356</v>
      </c>
      <c r="GH950" s="1">
        <v>1.85654</v>
      </c>
      <c r="GI950" s="1">
        <v>0.0</v>
      </c>
      <c r="GJ950" s="1">
        <v>0.0</v>
      </c>
      <c r="GK950" s="1">
        <v>0.0</v>
      </c>
      <c r="GL950" s="1">
        <v>0.0</v>
      </c>
      <c r="GM950" s="1" t="s">
        <v>350</v>
      </c>
      <c r="GN950" s="1" t="s">
        <v>351</v>
      </c>
      <c r="GO950" s="1" t="s">
        <v>352</v>
      </c>
      <c r="GP950" s="1" t="s">
        <v>352</v>
      </c>
      <c r="GQ950" s="1" t="s">
        <v>352</v>
      </c>
      <c r="GR950" s="1" t="s">
        <v>352</v>
      </c>
      <c r="GS950" s="1">
        <v>0.0</v>
      </c>
      <c r="GT950" s="1">
        <v>100.0</v>
      </c>
      <c r="GU950" s="1">
        <v>100.0</v>
      </c>
      <c r="GV950" s="1">
        <v>1.736</v>
      </c>
      <c r="GW950" s="1">
        <v>0.0104</v>
      </c>
      <c r="GX950" s="1">
        <v>0.3371549117722462</v>
      </c>
      <c r="GY950" s="1">
        <v>0.003036990343597491</v>
      </c>
      <c r="GZ950" s="1">
        <v>-1.538114387597119E-6</v>
      </c>
      <c r="HA950" s="1">
        <v>3.390969119432733E-10</v>
      </c>
      <c r="HB950" s="1">
        <v>-0.06060417149738102</v>
      </c>
      <c r="HC950" s="1">
        <v>0.009762198319610341</v>
      </c>
      <c r="HD950" s="1">
        <v>-3.338778216718564E-4</v>
      </c>
      <c r="HE950" s="1">
        <v>2.632278881966732E-6</v>
      </c>
      <c r="HF950" s="1">
        <v>6.0</v>
      </c>
      <c r="HG950" s="1">
        <v>2134.0</v>
      </c>
      <c r="HH950" s="1">
        <v>2.0</v>
      </c>
      <c r="HI950" s="1">
        <v>31.0</v>
      </c>
      <c r="HJ950" s="1">
        <v>6.5</v>
      </c>
      <c r="HK950" s="1">
        <v>6.3</v>
      </c>
      <c r="HL950" s="1">
        <v>1.64062</v>
      </c>
      <c r="HM950" s="1">
        <v>2.33154</v>
      </c>
      <c r="HN950" s="1">
        <v>1.4978</v>
      </c>
      <c r="HO950" s="1">
        <v>2.30835</v>
      </c>
      <c r="HP950" s="1">
        <v>1.54785</v>
      </c>
      <c r="HQ950" s="1">
        <v>2.34985</v>
      </c>
      <c r="HR950" s="1">
        <v>42.6974</v>
      </c>
      <c r="HS950" s="1">
        <v>14.3509</v>
      </c>
      <c r="HT950" s="1">
        <v>18.0</v>
      </c>
      <c r="HU950" s="1">
        <v>495.329</v>
      </c>
      <c r="HV950" s="1">
        <v>469.098</v>
      </c>
      <c r="HW950" s="1">
        <v>26.4098</v>
      </c>
      <c r="HX950" s="1">
        <v>34.1667</v>
      </c>
      <c r="HY950" s="1">
        <v>29.9996</v>
      </c>
      <c r="HZ950" s="1">
        <v>33.9705</v>
      </c>
      <c r="IA950" s="1">
        <v>34.0621</v>
      </c>
      <c r="IB950" s="1">
        <v>32.8697</v>
      </c>
      <c r="IC950" s="1">
        <v>33.8373</v>
      </c>
      <c r="ID950" s="1">
        <v>0.0</v>
      </c>
      <c r="IE950" s="1">
        <v>26.4248</v>
      </c>
      <c r="IF950" s="1">
        <v>723.16</v>
      </c>
      <c r="IG950" s="1">
        <v>24.7154</v>
      </c>
      <c r="IH950" s="1">
        <v>100.271</v>
      </c>
      <c r="II950" s="1">
        <v>99.9648</v>
      </c>
      <c r="IJ950" s="1" t="s">
        <v>1117</v>
      </c>
    </row>
    <row r="951" ht="15.75" customHeight="1">
      <c r="A951" s="1">
        <v>935.0</v>
      </c>
      <c r="B951" s="1">
        <v>1.6598873831E9</v>
      </c>
      <c r="C951" s="1">
        <v>7126.0</v>
      </c>
      <c r="D951" s="1" t="s">
        <v>2174</v>
      </c>
      <c r="E951" s="1" t="s">
        <v>2175</v>
      </c>
      <c r="F951" s="1">
        <v>1.0</v>
      </c>
      <c r="G951" s="1" t="s">
        <v>1115</v>
      </c>
      <c r="H951" s="1" t="s">
        <v>345</v>
      </c>
      <c r="I951" s="1" t="s">
        <v>1102</v>
      </c>
      <c r="J951" s="1" t="s">
        <v>1113</v>
      </c>
      <c r="K951" s="1" t="s">
        <v>1114</v>
      </c>
      <c r="L951" s="1" t="s">
        <v>1904</v>
      </c>
      <c r="M951" s="1" t="s">
        <v>346</v>
      </c>
      <c r="N951" s="1">
        <v>1.6598873751E9</v>
      </c>
      <c r="O951" s="1">
        <f t="shared" si="1"/>
        <v>0.002174726165</v>
      </c>
      <c r="P951" s="1">
        <f t="shared" si="2"/>
        <v>2.174726165</v>
      </c>
      <c r="Q951" s="1">
        <f t="shared" si="3"/>
        <v>10.27593177</v>
      </c>
      <c r="R951" s="1">
        <f t="shared" si="4"/>
        <v>604.937125</v>
      </c>
      <c r="S951" s="1">
        <f t="shared" si="5"/>
        <v>428.3468014</v>
      </c>
      <c r="T951" s="1">
        <f t="shared" si="6"/>
        <v>42.53306283</v>
      </c>
      <c r="U951" s="1">
        <f t="shared" si="7"/>
        <v>60.06775038</v>
      </c>
      <c r="V951" s="1">
        <f t="shared" si="8"/>
        <v>0.1050533965</v>
      </c>
      <c r="W951" s="1">
        <f t="shared" si="9"/>
        <v>2.915239642</v>
      </c>
      <c r="X951" s="1">
        <f t="shared" si="10"/>
        <v>0.1029946965</v>
      </c>
      <c r="Y951" s="1">
        <f t="shared" si="11"/>
        <v>0.06455329111</v>
      </c>
      <c r="Z951" s="1">
        <f t="shared" si="12"/>
        <v>321.513387</v>
      </c>
      <c r="AA951" s="1">
        <f t="shared" si="13"/>
        <v>32.28954715</v>
      </c>
      <c r="AB951" s="1">
        <f t="shared" si="14"/>
        <v>31.8566125</v>
      </c>
      <c r="AC951" s="1">
        <f t="shared" si="15"/>
        <v>4.73646617</v>
      </c>
      <c r="AD951" s="1">
        <f t="shared" si="16"/>
        <v>60.40876405</v>
      </c>
      <c r="AE951" s="1">
        <f t="shared" si="17"/>
        <v>2.718546803</v>
      </c>
      <c r="AF951" s="1">
        <f t="shared" si="18"/>
        <v>4.500252315</v>
      </c>
      <c r="AG951" s="1">
        <f t="shared" si="19"/>
        <v>2.017919367</v>
      </c>
      <c r="AH951" s="1">
        <f t="shared" si="20"/>
        <v>-95.90542389</v>
      </c>
      <c r="AI951" s="1">
        <f t="shared" si="21"/>
        <v>-141.4360076</v>
      </c>
      <c r="AJ951" s="1">
        <f t="shared" si="22"/>
        <v>-10.93856415</v>
      </c>
      <c r="AK951" s="1">
        <f t="shared" si="23"/>
        <v>73.23339139</v>
      </c>
      <c r="AL951" s="1">
        <f t="shared" si="24"/>
        <v>39.92823522</v>
      </c>
      <c r="AM951" s="1">
        <f t="shared" si="25"/>
        <v>2.150413031</v>
      </c>
      <c r="AN951" s="1">
        <f t="shared" si="26"/>
        <v>10.27593177</v>
      </c>
      <c r="AO951" s="1">
        <v>699.6531964669566</v>
      </c>
      <c r="AP951" s="1">
        <v>660.4513090909093</v>
      </c>
      <c r="AQ951" s="1">
        <v>5.108771108291541</v>
      </c>
      <c r="AR951" s="1">
        <v>66.27246196861341</v>
      </c>
      <c r="AS951" s="1">
        <f t="shared" si="27"/>
        <v>2.174726165</v>
      </c>
      <c r="AT951" s="1">
        <v>24.84914197316723</v>
      </c>
      <c r="AU951" s="1">
        <v>27.38594848484849</v>
      </c>
      <c r="AV951" s="1">
        <v>1.14385989288921E-4</v>
      </c>
      <c r="AW951" s="1">
        <v>80.69783231761454</v>
      </c>
      <c r="AX951" s="1">
        <v>2.0</v>
      </c>
      <c r="AY951" s="1">
        <v>0.0</v>
      </c>
      <c r="AZ951" s="1">
        <f t="shared" si="28"/>
        <v>1</v>
      </c>
      <c r="BA951" s="1">
        <f t="shared" si="29"/>
        <v>0</v>
      </c>
      <c r="BB951" s="1">
        <f t="shared" si="30"/>
        <v>51764.49998</v>
      </c>
      <c r="BC951" s="1">
        <f t="shared" si="31"/>
        <v>1999.98</v>
      </c>
      <c r="BD951" s="1">
        <f t="shared" si="32"/>
        <v>1681.1835</v>
      </c>
      <c r="BE951" s="1">
        <f t="shared" si="33"/>
        <v>0.840600156</v>
      </c>
      <c r="BF951" s="1">
        <f t="shared" si="34"/>
        <v>0.1607583011</v>
      </c>
      <c r="BG951" s="1">
        <v>6.0</v>
      </c>
      <c r="BH951" s="1">
        <v>0.5</v>
      </c>
      <c r="BI951" s="1" t="s">
        <v>347</v>
      </c>
      <c r="BJ951" s="1">
        <v>2.0</v>
      </c>
      <c r="BK951" s="1" t="b">
        <v>1</v>
      </c>
      <c r="BL951" s="1">
        <v>1.6598873751E9</v>
      </c>
      <c r="BM951" s="1">
        <v>604.9371249999999</v>
      </c>
      <c r="BN951" s="1">
        <v>654.3989375</v>
      </c>
      <c r="BO951" s="1">
        <v>27.37825</v>
      </c>
      <c r="BP951" s="1">
        <v>24.86906875</v>
      </c>
      <c r="BQ951" s="1">
        <v>603.2536249999999</v>
      </c>
      <c r="BR951" s="1">
        <v>27.3678</v>
      </c>
      <c r="BS951" s="1">
        <v>500.1325</v>
      </c>
      <c r="BT951" s="1">
        <v>99.19588125</v>
      </c>
      <c r="BU951" s="1">
        <v>0.09997595625</v>
      </c>
      <c r="BV951" s="1">
        <v>30.9567</v>
      </c>
      <c r="BW951" s="1">
        <v>31.8566125</v>
      </c>
      <c r="BX951" s="1">
        <v>999.9</v>
      </c>
      <c r="BY951" s="1">
        <v>0.0</v>
      </c>
      <c r="BZ951" s="1">
        <v>0.0</v>
      </c>
      <c r="CA951" s="1">
        <v>9999.055</v>
      </c>
      <c r="CB951" s="1">
        <v>0.0</v>
      </c>
      <c r="CC951" s="1">
        <v>1501.275</v>
      </c>
      <c r="CD951" s="1">
        <v>-49.4619</v>
      </c>
      <c r="CE951" s="1">
        <v>621.9657500000001</v>
      </c>
      <c r="CF951" s="1">
        <v>671.0875000000001</v>
      </c>
      <c r="CG951" s="1">
        <v>2.50917625</v>
      </c>
      <c r="CH951" s="1">
        <v>654.3989375</v>
      </c>
      <c r="CI951" s="1">
        <v>24.86906875</v>
      </c>
      <c r="CJ951" s="1">
        <v>2.71581</v>
      </c>
      <c r="CK951" s="1">
        <v>2.466909375</v>
      </c>
      <c r="CL951" s="1">
        <v>22.38109375</v>
      </c>
      <c r="CM951" s="1">
        <v>20.8098</v>
      </c>
      <c r="CN951" s="1">
        <v>1999.98</v>
      </c>
      <c r="CO951" s="1">
        <v>0.9799946875000001</v>
      </c>
      <c r="CP951" s="1">
        <v>0.02000546875</v>
      </c>
      <c r="CQ951" s="1">
        <v>0.0</v>
      </c>
      <c r="CR951" s="1">
        <v>2.5550625</v>
      </c>
      <c r="CS951" s="1">
        <v>0.0</v>
      </c>
      <c r="CT951" s="1">
        <v>16341.075</v>
      </c>
      <c r="CU951" s="1">
        <v>17412.10625</v>
      </c>
      <c r="CV951" s="1">
        <v>43.58168749999999</v>
      </c>
      <c r="CW951" s="1">
        <v>44.9960625</v>
      </c>
      <c r="CX951" s="1">
        <v>43.683125</v>
      </c>
      <c r="CY951" s="1">
        <v>43.25</v>
      </c>
      <c r="CZ951" s="1">
        <v>43.6210625</v>
      </c>
      <c r="DA951" s="1">
        <v>1959.97</v>
      </c>
      <c r="DB951" s="1">
        <v>40.01</v>
      </c>
      <c r="DC951" s="1">
        <v>0.0</v>
      </c>
      <c r="DD951" s="1">
        <v>1.6598873819E9</v>
      </c>
      <c r="DE951" s="1">
        <v>0.0</v>
      </c>
      <c r="DF951" s="1">
        <v>1.6598870025E9</v>
      </c>
      <c r="DG951" s="1" t="s">
        <v>1905</v>
      </c>
      <c r="DH951" s="1">
        <v>1.659886993E9</v>
      </c>
      <c r="DI951" s="1">
        <v>1.6598870025E9</v>
      </c>
      <c r="DJ951" s="1">
        <v>16.0</v>
      </c>
      <c r="DK951" s="1">
        <v>-0.383</v>
      </c>
      <c r="DL951" s="1">
        <v>0.001</v>
      </c>
      <c r="DM951" s="1">
        <v>1.325</v>
      </c>
      <c r="DN951" s="1">
        <v>0.016</v>
      </c>
      <c r="DO951" s="1">
        <v>400.0</v>
      </c>
      <c r="DP951" s="1">
        <v>25.0</v>
      </c>
      <c r="DQ951" s="1">
        <v>0.27</v>
      </c>
      <c r="DR951" s="1">
        <v>0.06</v>
      </c>
      <c r="DS951" s="1">
        <v>9.692094131182312</v>
      </c>
      <c r="DT951" s="1">
        <v>3.547148850879424</v>
      </c>
      <c r="DU951" s="1">
        <v>0.2761337232460359</v>
      </c>
      <c r="DV951" s="1">
        <v>0.0</v>
      </c>
      <c r="DW951" s="1">
        <v>-49.46215806451612</v>
      </c>
      <c r="DX951" s="1">
        <v>-4.455125806451508</v>
      </c>
      <c r="DY951" s="1">
        <v>0.3394330821733106</v>
      </c>
      <c r="DZ951" s="1">
        <v>0.0</v>
      </c>
      <c r="EA951" s="1">
        <v>433.9157490084023</v>
      </c>
      <c r="EB951" s="1">
        <v>250.8915030676975</v>
      </c>
      <c r="EC951" s="1">
        <v>18.15255985844335</v>
      </c>
      <c r="ED951" s="1">
        <v>0.0</v>
      </c>
      <c r="EE951" s="1">
        <v>2.491265609756097</v>
      </c>
      <c r="EF951" s="1">
        <v>0.4539125435540114</v>
      </c>
      <c r="EG951" s="1">
        <v>0.04549401311718109</v>
      </c>
      <c r="EH951" s="1">
        <v>0.0</v>
      </c>
      <c r="EI951" s="1">
        <v>2.017891852277949</v>
      </c>
      <c r="EJ951" s="1">
        <v>-0.01299617742871252</v>
      </c>
      <c r="EK951" s="1">
        <v>0.00140879177742278</v>
      </c>
      <c r="EL951" s="1">
        <v>1.0</v>
      </c>
      <c r="EM951" s="1">
        <v>1.0</v>
      </c>
      <c r="EN951" s="1">
        <v>5.0</v>
      </c>
      <c r="EO951" s="1" t="s">
        <v>371</v>
      </c>
      <c r="EP951" s="1">
        <v>2.94057</v>
      </c>
      <c r="EQ951" s="1">
        <v>2.80107</v>
      </c>
      <c r="ER951" s="1">
        <v>0.123494</v>
      </c>
      <c r="ES951" s="1">
        <v>0.13005</v>
      </c>
      <c r="ET951" s="1">
        <v>0.117408</v>
      </c>
      <c r="EU951" s="1">
        <v>0.109509</v>
      </c>
      <c r="EV951" s="1">
        <v>17911.9</v>
      </c>
      <c r="EW951" s="1">
        <v>18640.7</v>
      </c>
      <c r="EX951" s="1">
        <v>23777.3</v>
      </c>
      <c r="EY951" s="1">
        <v>24950.0</v>
      </c>
      <c r="EZ951" s="1">
        <v>33599.5</v>
      </c>
      <c r="FA951" s="1">
        <v>35484.8</v>
      </c>
      <c r="FB951" s="1">
        <v>43367.1</v>
      </c>
      <c r="FC951" s="1">
        <v>46126.8</v>
      </c>
      <c r="FD951" s="1">
        <v>1.92865</v>
      </c>
      <c r="FE951" s="1">
        <v>1.79042</v>
      </c>
      <c r="FF951" s="1">
        <v>0.0988171</v>
      </c>
      <c r="FG951" s="1">
        <v>0.0</v>
      </c>
      <c r="FH951" s="1">
        <v>30.2514</v>
      </c>
      <c r="FI951" s="1">
        <v>999.9</v>
      </c>
      <c r="FJ951" s="1">
        <v>50.5</v>
      </c>
      <c r="FK951" s="1">
        <v>39.6</v>
      </c>
      <c r="FL951" s="1">
        <v>36.9442</v>
      </c>
      <c r="FM951" s="1">
        <v>63.4939</v>
      </c>
      <c r="FN951" s="1">
        <v>26.2139</v>
      </c>
      <c r="FO951" s="1">
        <v>1.0</v>
      </c>
      <c r="FP951" s="1">
        <v>0.576844</v>
      </c>
      <c r="FQ951" s="1">
        <v>2.49864</v>
      </c>
      <c r="FR951" s="1">
        <v>20.2999</v>
      </c>
      <c r="FS951" s="1">
        <v>5.21115</v>
      </c>
      <c r="FT951" s="1">
        <v>11.9081</v>
      </c>
      <c r="FU951" s="1">
        <v>5.00285</v>
      </c>
      <c r="FV951" s="1">
        <v>3.28997</v>
      </c>
      <c r="FW951" s="1">
        <v>9999.0</v>
      </c>
      <c r="FX951" s="1">
        <v>9999.0</v>
      </c>
      <c r="FY951" s="1">
        <v>9999.0</v>
      </c>
      <c r="FZ951" s="1">
        <v>999.9</v>
      </c>
      <c r="GA951" s="1">
        <v>1.85974</v>
      </c>
      <c r="GB951" s="1">
        <v>1.85478</v>
      </c>
      <c r="GC951" s="1">
        <v>1.85792</v>
      </c>
      <c r="GD951" s="1">
        <v>1.85638</v>
      </c>
      <c r="GE951" s="1">
        <v>1.85516</v>
      </c>
      <c r="GF951" s="1">
        <v>1.85471</v>
      </c>
      <c r="GG951" s="1">
        <v>1.85354</v>
      </c>
      <c r="GH951" s="1">
        <v>1.85654</v>
      </c>
      <c r="GI951" s="1">
        <v>0.0</v>
      </c>
      <c r="GJ951" s="1">
        <v>0.0</v>
      </c>
      <c r="GK951" s="1">
        <v>0.0</v>
      </c>
      <c r="GL951" s="1">
        <v>0.0</v>
      </c>
      <c r="GM951" s="1" t="s">
        <v>350</v>
      </c>
      <c r="GN951" s="1" t="s">
        <v>351</v>
      </c>
      <c r="GO951" s="1" t="s">
        <v>352</v>
      </c>
      <c r="GP951" s="1" t="s">
        <v>352</v>
      </c>
      <c r="GQ951" s="1" t="s">
        <v>352</v>
      </c>
      <c r="GR951" s="1" t="s">
        <v>352</v>
      </c>
      <c r="GS951" s="1">
        <v>0.0</v>
      </c>
      <c r="GT951" s="1">
        <v>100.0</v>
      </c>
      <c r="GU951" s="1">
        <v>100.0</v>
      </c>
      <c r="GV951" s="1">
        <v>1.745</v>
      </c>
      <c r="GW951" s="1">
        <v>0.0104</v>
      </c>
      <c r="GX951" s="1">
        <v>0.3371549117722462</v>
      </c>
      <c r="GY951" s="1">
        <v>0.003036990343597491</v>
      </c>
      <c r="GZ951" s="1">
        <v>-1.538114387597119E-6</v>
      </c>
      <c r="HA951" s="1">
        <v>3.390969119432733E-10</v>
      </c>
      <c r="HB951" s="1">
        <v>-0.06060417149738102</v>
      </c>
      <c r="HC951" s="1">
        <v>0.009762198319610341</v>
      </c>
      <c r="HD951" s="1">
        <v>-3.338778216718564E-4</v>
      </c>
      <c r="HE951" s="1">
        <v>2.632278881966732E-6</v>
      </c>
      <c r="HF951" s="1">
        <v>6.0</v>
      </c>
      <c r="HG951" s="1">
        <v>2134.0</v>
      </c>
      <c r="HH951" s="1">
        <v>2.0</v>
      </c>
      <c r="HI951" s="1">
        <v>31.0</v>
      </c>
      <c r="HJ951" s="1">
        <v>6.5</v>
      </c>
      <c r="HK951" s="1">
        <v>6.3</v>
      </c>
      <c r="HL951" s="1">
        <v>1.64795</v>
      </c>
      <c r="HM951" s="1">
        <v>2.34497</v>
      </c>
      <c r="HN951" s="1">
        <v>1.4978</v>
      </c>
      <c r="HO951" s="1">
        <v>2.30957</v>
      </c>
      <c r="HP951" s="1">
        <v>1.54785</v>
      </c>
      <c r="HQ951" s="1">
        <v>2.40723</v>
      </c>
      <c r="HR951" s="1">
        <v>42.6974</v>
      </c>
      <c r="HS951" s="1">
        <v>14.3684</v>
      </c>
      <c r="HT951" s="1">
        <v>18.0</v>
      </c>
      <c r="HU951" s="1">
        <v>495.354</v>
      </c>
      <c r="HV951" s="1">
        <v>469.044</v>
      </c>
      <c r="HW951" s="1">
        <v>26.4168</v>
      </c>
      <c r="HX951" s="1">
        <v>34.1656</v>
      </c>
      <c r="HY951" s="1">
        <v>29.9996</v>
      </c>
      <c r="HZ951" s="1">
        <v>33.9697</v>
      </c>
      <c r="IA951" s="1">
        <v>34.0613</v>
      </c>
      <c r="IB951" s="1">
        <v>32.9932</v>
      </c>
      <c r="IC951" s="1">
        <v>33.8373</v>
      </c>
      <c r="ID951" s="1">
        <v>0.0</v>
      </c>
      <c r="IE951" s="1">
        <v>26.4248</v>
      </c>
      <c r="IF951" s="1">
        <v>723.16</v>
      </c>
      <c r="IG951" s="1">
        <v>24.7125</v>
      </c>
      <c r="IH951" s="1">
        <v>100.27</v>
      </c>
      <c r="II951" s="1">
        <v>99.9649</v>
      </c>
      <c r="IJ951" s="1" t="s">
        <v>1117</v>
      </c>
    </row>
    <row r="952" ht="15.75" customHeight="1">
      <c r="A952" s="1">
        <v>936.0</v>
      </c>
      <c r="B952" s="1">
        <v>1.6598873841E9</v>
      </c>
      <c r="C952" s="1">
        <v>7127.0</v>
      </c>
      <c r="D952" s="1" t="s">
        <v>2176</v>
      </c>
      <c r="E952" s="1" t="s">
        <v>2177</v>
      </c>
      <c r="F952" s="1">
        <v>1.0</v>
      </c>
      <c r="G952" s="1" t="s">
        <v>1115</v>
      </c>
      <c r="H952" s="1" t="s">
        <v>345</v>
      </c>
      <c r="I952" s="1" t="s">
        <v>1102</v>
      </c>
      <c r="J952" s="1" t="s">
        <v>1113</v>
      </c>
      <c r="K952" s="1" t="s">
        <v>1114</v>
      </c>
      <c r="L952" s="1" t="s">
        <v>1904</v>
      </c>
      <c r="M952" s="1" t="s">
        <v>346</v>
      </c>
      <c r="N952" s="1">
        <v>1.659887376599999E9</v>
      </c>
      <c r="O952" s="1">
        <f t="shared" si="1"/>
        <v>0.002186475969</v>
      </c>
      <c r="P952" s="1">
        <f t="shared" si="2"/>
        <v>2.186475969</v>
      </c>
      <c r="Q952" s="1">
        <f t="shared" si="3"/>
        <v>10.16866187</v>
      </c>
      <c r="R952" s="1">
        <f t="shared" si="4"/>
        <v>612.4380667</v>
      </c>
      <c r="S952" s="1">
        <f t="shared" si="5"/>
        <v>438.1067338</v>
      </c>
      <c r="T952" s="1">
        <f t="shared" si="6"/>
        <v>43.50215209</v>
      </c>
      <c r="U952" s="1">
        <f t="shared" si="7"/>
        <v>60.81251866</v>
      </c>
      <c r="V952" s="1">
        <f t="shared" si="8"/>
        <v>0.1056565066</v>
      </c>
      <c r="W952" s="1">
        <f t="shared" si="9"/>
        <v>2.914950363</v>
      </c>
      <c r="X952" s="1">
        <f t="shared" si="10"/>
        <v>0.103574151</v>
      </c>
      <c r="Y952" s="1">
        <f t="shared" si="11"/>
        <v>0.06491751749</v>
      </c>
      <c r="Z952" s="1">
        <f t="shared" si="12"/>
        <v>321.5183878</v>
      </c>
      <c r="AA952" s="1">
        <f t="shared" si="13"/>
        <v>32.28747056</v>
      </c>
      <c r="AB952" s="1">
        <f t="shared" si="14"/>
        <v>31.85605333</v>
      </c>
      <c r="AC952" s="1">
        <f t="shared" si="15"/>
        <v>4.736316109</v>
      </c>
      <c r="AD952" s="1">
        <f t="shared" si="16"/>
        <v>60.41257841</v>
      </c>
      <c r="AE952" s="1">
        <f t="shared" si="17"/>
        <v>2.718847681</v>
      </c>
      <c r="AF952" s="1">
        <f t="shared" si="18"/>
        <v>4.500466215</v>
      </c>
      <c r="AG952" s="1">
        <f t="shared" si="19"/>
        <v>2.017468428</v>
      </c>
      <c r="AH952" s="1">
        <f t="shared" si="20"/>
        <v>-96.42359022</v>
      </c>
      <c r="AI952" s="1">
        <f t="shared" si="21"/>
        <v>-141.2031404</v>
      </c>
      <c r="AJ952" s="1">
        <f t="shared" si="22"/>
        <v>-10.9216528</v>
      </c>
      <c r="AK952" s="1">
        <f t="shared" si="23"/>
        <v>72.97000438</v>
      </c>
      <c r="AL952" s="1">
        <f t="shared" si="24"/>
        <v>40.00090224</v>
      </c>
      <c r="AM952" s="1">
        <f t="shared" si="25"/>
        <v>2.162819384</v>
      </c>
      <c r="AN952" s="1">
        <f t="shared" si="26"/>
        <v>10.16866187</v>
      </c>
      <c r="AO952" s="1">
        <v>704.8598872743931</v>
      </c>
      <c r="AP952" s="1">
        <v>665.6306848484846</v>
      </c>
      <c r="AQ952" s="1">
        <v>5.139462677804207</v>
      </c>
      <c r="AR952" s="1">
        <v>66.27246196861341</v>
      </c>
      <c r="AS952" s="1">
        <f t="shared" si="27"/>
        <v>2.186475969</v>
      </c>
      <c r="AT952" s="1">
        <v>24.8319549002226</v>
      </c>
      <c r="AU952" s="1">
        <v>27.38316969696968</v>
      </c>
      <c r="AV952" s="1">
        <v>4.774315029119429E-6</v>
      </c>
      <c r="AW952" s="1">
        <v>80.69783231761454</v>
      </c>
      <c r="AX952" s="1">
        <v>2.0</v>
      </c>
      <c r="AY952" s="1">
        <v>0.0</v>
      </c>
      <c r="AZ952" s="1">
        <f t="shared" si="28"/>
        <v>1</v>
      </c>
      <c r="BA952" s="1">
        <f t="shared" si="29"/>
        <v>0</v>
      </c>
      <c r="BB952" s="1">
        <f t="shared" si="30"/>
        <v>51756.14849</v>
      </c>
      <c r="BC952" s="1">
        <f t="shared" si="31"/>
        <v>2000.011333</v>
      </c>
      <c r="BD952" s="1">
        <f t="shared" si="32"/>
        <v>1681.20982</v>
      </c>
      <c r="BE952" s="1">
        <f t="shared" si="33"/>
        <v>0.8406001466</v>
      </c>
      <c r="BF952" s="1">
        <f t="shared" si="34"/>
        <v>0.1607582829</v>
      </c>
      <c r="BG952" s="1">
        <v>6.0</v>
      </c>
      <c r="BH952" s="1">
        <v>0.5</v>
      </c>
      <c r="BI952" s="1" t="s">
        <v>347</v>
      </c>
      <c r="BJ952" s="1">
        <v>2.0</v>
      </c>
      <c r="BK952" s="1" t="b">
        <v>1</v>
      </c>
      <c r="BL952" s="1">
        <v>1.659887376599999E9</v>
      </c>
      <c r="BM952" s="1">
        <v>612.4380666666667</v>
      </c>
      <c r="BN952" s="1">
        <v>662.0154666666668</v>
      </c>
      <c r="BO952" s="1">
        <v>27.3813</v>
      </c>
      <c r="BP952" s="1">
        <v>24.85765333333333</v>
      </c>
      <c r="BQ952" s="1">
        <v>610.7429999999999</v>
      </c>
      <c r="BR952" s="1">
        <v>27.37086</v>
      </c>
      <c r="BS952" s="1">
        <v>500.1330666666666</v>
      </c>
      <c r="BT952" s="1">
        <v>99.19584666666667</v>
      </c>
      <c r="BU952" s="1">
        <v>0.09993844666666667</v>
      </c>
      <c r="BV952" s="1">
        <v>30.95753333333333</v>
      </c>
      <c r="BW952" s="1">
        <v>31.85605333333333</v>
      </c>
      <c r="BX952" s="1">
        <v>999.8999999999999</v>
      </c>
      <c r="BY952" s="1">
        <v>0.0</v>
      </c>
      <c r="BZ952" s="1">
        <v>0.0</v>
      </c>
      <c r="CA952" s="1">
        <v>9997.405333333334</v>
      </c>
      <c r="CB952" s="1">
        <v>0.0</v>
      </c>
      <c r="CC952" s="1">
        <v>1497.306666666667</v>
      </c>
      <c r="CD952" s="1">
        <v>-49.57750666666666</v>
      </c>
      <c r="CE952" s="1">
        <v>629.6797333333333</v>
      </c>
      <c r="CF952" s="1">
        <v>678.8903333333334</v>
      </c>
      <c r="CG952" s="1">
        <v>2.523643333333333</v>
      </c>
      <c r="CH952" s="1">
        <v>662.0154666666668</v>
      </c>
      <c r="CI952" s="1">
        <v>24.85765333333333</v>
      </c>
      <c r="CJ952" s="1">
        <v>2.716111333333333</v>
      </c>
      <c r="CK952" s="1">
        <v>2.465776</v>
      </c>
      <c r="CL952" s="1">
        <v>22.38292</v>
      </c>
      <c r="CM952" s="1">
        <v>20.80232666666667</v>
      </c>
      <c r="CN952" s="1">
        <v>2000.011333333333</v>
      </c>
      <c r="CO952" s="1">
        <v>0.9799950000000001</v>
      </c>
      <c r="CP952" s="1">
        <v>0.02000516666666667</v>
      </c>
      <c r="CQ952" s="1">
        <v>0.0</v>
      </c>
      <c r="CR952" s="1">
        <v>2.656533333333333</v>
      </c>
      <c r="CS952" s="1">
        <v>0.0</v>
      </c>
      <c r="CT952" s="1">
        <v>16344.78666666667</v>
      </c>
      <c r="CU952" s="1">
        <v>17412.38</v>
      </c>
      <c r="CV952" s="1">
        <v>43.5788</v>
      </c>
      <c r="CW952" s="1">
        <v>44.9916</v>
      </c>
      <c r="CX952" s="1">
        <v>43.67873333333333</v>
      </c>
      <c r="CY952" s="1">
        <v>43.25</v>
      </c>
      <c r="CZ952" s="1">
        <v>43.6166</v>
      </c>
      <c r="DA952" s="1">
        <v>1960.001333333333</v>
      </c>
      <c r="DB952" s="1">
        <v>40.01</v>
      </c>
      <c r="DC952" s="1">
        <v>0.0</v>
      </c>
      <c r="DD952" s="1">
        <v>1.6598873831E9</v>
      </c>
      <c r="DE952" s="1">
        <v>0.0</v>
      </c>
      <c r="DF952" s="1">
        <v>1.6598870025E9</v>
      </c>
      <c r="DG952" s="1" t="s">
        <v>1905</v>
      </c>
      <c r="DH952" s="1">
        <v>1.659886993E9</v>
      </c>
      <c r="DI952" s="1">
        <v>1.6598870025E9</v>
      </c>
      <c r="DJ952" s="1">
        <v>16.0</v>
      </c>
      <c r="DK952" s="1">
        <v>-0.383</v>
      </c>
      <c r="DL952" s="1">
        <v>0.001</v>
      </c>
      <c r="DM952" s="1">
        <v>1.325</v>
      </c>
      <c r="DN952" s="1">
        <v>0.016</v>
      </c>
      <c r="DO952" s="1">
        <v>400.0</v>
      </c>
      <c r="DP952" s="1">
        <v>25.0</v>
      </c>
      <c r="DQ952" s="1">
        <v>0.27</v>
      </c>
      <c r="DR952" s="1">
        <v>0.06</v>
      </c>
      <c r="DS952" s="1">
        <v>9.751809514827762</v>
      </c>
      <c r="DT952" s="1">
        <v>3.720346545944683</v>
      </c>
      <c r="DU952" s="1">
        <v>0.2886975880396452</v>
      </c>
      <c r="DV952" s="1">
        <v>0.0</v>
      </c>
      <c r="DW952" s="1">
        <v>-49.54055483870967</v>
      </c>
      <c r="DX952" s="1">
        <v>-4.354804838709746</v>
      </c>
      <c r="DY952" s="1">
        <v>0.3316781016614577</v>
      </c>
      <c r="DZ952" s="1">
        <v>0.0</v>
      </c>
      <c r="EA952" s="1">
        <v>438.0251642168574</v>
      </c>
      <c r="EB952" s="1">
        <v>249.9235948458778</v>
      </c>
      <c r="EC952" s="1">
        <v>18.08539886460089</v>
      </c>
      <c r="ED952" s="1">
        <v>0.0</v>
      </c>
      <c r="EE952" s="1">
        <v>2.500178048780488</v>
      </c>
      <c r="EF952" s="1">
        <v>0.4919809756097594</v>
      </c>
      <c r="EG952" s="1">
        <v>0.04966300651093261</v>
      </c>
      <c r="EH952" s="1">
        <v>0.0</v>
      </c>
      <c r="EI952" s="1">
        <v>2.017654785149947</v>
      </c>
      <c r="EJ952" s="1">
        <v>-0.008454708952759038</v>
      </c>
      <c r="EK952" s="1">
        <v>0.001143098795989232</v>
      </c>
      <c r="EL952" s="1">
        <v>1.0</v>
      </c>
      <c r="EM952" s="1">
        <v>1.0</v>
      </c>
      <c r="EN952" s="1">
        <v>5.0</v>
      </c>
      <c r="EO952" s="1" t="s">
        <v>371</v>
      </c>
      <c r="EP952" s="1">
        <v>2.94075</v>
      </c>
      <c r="EQ952" s="1">
        <v>2.80103</v>
      </c>
      <c r="ER952" s="1">
        <v>0.124161</v>
      </c>
      <c r="ES952" s="1">
        <v>0.130685</v>
      </c>
      <c r="ET952" s="1">
        <v>0.117397</v>
      </c>
      <c r="EU952" s="1">
        <v>0.109428</v>
      </c>
      <c r="EV952" s="1">
        <v>17898.3</v>
      </c>
      <c r="EW952" s="1">
        <v>18627.1</v>
      </c>
      <c r="EX952" s="1">
        <v>23777.5</v>
      </c>
      <c r="EY952" s="1">
        <v>24950.0</v>
      </c>
      <c r="EZ952" s="1">
        <v>33600.0</v>
      </c>
      <c r="FA952" s="1">
        <v>35488.0</v>
      </c>
      <c r="FB952" s="1">
        <v>43367.3</v>
      </c>
      <c r="FC952" s="1">
        <v>46126.8</v>
      </c>
      <c r="FD952" s="1">
        <v>1.92883</v>
      </c>
      <c r="FE952" s="1">
        <v>1.79048</v>
      </c>
      <c r="FF952" s="1">
        <v>0.0986904</v>
      </c>
      <c r="FG952" s="1">
        <v>0.0</v>
      </c>
      <c r="FH952" s="1">
        <v>30.252</v>
      </c>
      <c r="FI952" s="1">
        <v>999.9</v>
      </c>
      <c r="FJ952" s="1">
        <v>50.5</v>
      </c>
      <c r="FK952" s="1">
        <v>39.6</v>
      </c>
      <c r="FL952" s="1">
        <v>36.9429</v>
      </c>
      <c r="FM952" s="1">
        <v>63.2739</v>
      </c>
      <c r="FN952" s="1">
        <v>25.8454</v>
      </c>
      <c r="FO952" s="1">
        <v>1.0</v>
      </c>
      <c r="FP952" s="1">
        <v>0.576672</v>
      </c>
      <c r="FQ952" s="1">
        <v>2.52673</v>
      </c>
      <c r="FR952" s="1">
        <v>20.2994</v>
      </c>
      <c r="FS952" s="1">
        <v>5.21115</v>
      </c>
      <c r="FT952" s="1">
        <v>11.9081</v>
      </c>
      <c r="FU952" s="1">
        <v>5.00285</v>
      </c>
      <c r="FV952" s="1">
        <v>3.2899</v>
      </c>
      <c r="FW952" s="1">
        <v>9999.0</v>
      </c>
      <c r="FX952" s="1">
        <v>9999.0</v>
      </c>
      <c r="FY952" s="1">
        <v>9999.0</v>
      </c>
      <c r="FZ952" s="1">
        <v>999.9</v>
      </c>
      <c r="GA952" s="1">
        <v>1.85974</v>
      </c>
      <c r="GB952" s="1">
        <v>1.85476</v>
      </c>
      <c r="GC952" s="1">
        <v>1.85793</v>
      </c>
      <c r="GD952" s="1">
        <v>1.85638</v>
      </c>
      <c r="GE952" s="1">
        <v>1.85515</v>
      </c>
      <c r="GF952" s="1">
        <v>1.85471</v>
      </c>
      <c r="GG952" s="1">
        <v>1.85353</v>
      </c>
      <c r="GH952" s="1">
        <v>1.85653</v>
      </c>
      <c r="GI952" s="1">
        <v>0.0</v>
      </c>
      <c r="GJ952" s="1">
        <v>0.0</v>
      </c>
      <c r="GK952" s="1">
        <v>0.0</v>
      </c>
      <c r="GL952" s="1">
        <v>0.0</v>
      </c>
      <c r="GM952" s="1" t="s">
        <v>350</v>
      </c>
      <c r="GN952" s="1" t="s">
        <v>351</v>
      </c>
      <c r="GO952" s="1" t="s">
        <v>352</v>
      </c>
      <c r="GP952" s="1" t="s">
        <v>352</v>
      </c>
      <c r="GQ952" s="1" t="s">
        <v>352</v>
      </c>
      <c r="GR952" s="1" t="s">
        <v>352</v>
      </c>
      <c r="GS952" s="1">
        <v>0.0</v>
      </c>
      <c r="GT952" s="1">
        <v>100.0</v>
      </c>
      <c r="GU952" s="1">
        <v>100.0</v>
      </c>
      <c r="GV952" s="1">
        <v>1.751</v>
      </c>
      <c r="GW952" s="1">
        <v>0.0104</v>
      </c>
      <c r="GX952" s="1">
        <v>0.3371549117722462</v>
      </c>
      <c r="GY952" s="1">
        <v>0.003036990343597491</v>
      </c>
      <c r="GZ952" s="1">
        <v>-1.538114387597119E-6</v>
      </c>
      <c r="HA952" s="1">
        <v>3.390969119432733E-10</v>
      </c>
      <c r="HB952" s="1">
        <v>-0.06060417149738102</v>
      </c>
      <c r="HC952" s="1">
        <v>0.009762198319610341</v>
      </c>
      <c r="HD952" s="1">
        <v>-3.338778216718564E-4</v>
      </c>
      <c r="HE952" s="1">
        <v>2.632278881966732E-6</v>
      </c>
      <c r="HF952" s="1">
        <v>6.0</v>
      </c>
      <c r="HG952" s="1">
        <v>2134.0</v>
      </c>
      <c r="HH952" s="1">
        <v>2.0</v>
      </c>
      <c r="HI952" s="1">
        <v>31.0</v>
      </c>
      <c r="HJ952" s="1">
        <v>6.5</v>
      </c>
      <c r="HK952" s="1">
        <v>6.4</v>
      </c>
      <c r="HL952" s="1">
        <v>1.64673</v>
      </c>
      <c r="HM952" s="1">
        <v>2.34863</v>
      </c>
      <c r="HN952" s="1">
        <v>1.4978</v>
      </c>
      <c r="HO952" s="1">
        <v>2.30957</v>
      </c>
      <c r="HP952" s="1">
        <v>1.54785</v>
      </c>
      <c r="HQ952" s="1">
        <v>2.27905</v>
      </c>
      <c r="HR952" s="1">
        <v>42.6974</v>
      </c>
      <c r="HS952" s="1">
        <v>14.3422</v>
      </c>
      <c r="HT952" s="1">
        <v>18.0</v>
      </c>
      <c r="HU952" s="1">
        <v>495.455</v>
      </c>
      <c r="HV952" s="1">
        <v>469.071</v>
      </c>
      <c r="HW952" s="1">
        <v>26.4238</v>
      </c>
      <c r="HX952" s="1">
        <v>34.1648</v>
      </c>
      <c r="HY952" s="1">
        <v>29.9995</v>
      </c>
      <c r="HZ952" s="1">
        <v>33.9689</v>
      </c>
      <c r="IA952" s="1">
        <v>34.0607</v>
      </c>
      <c r="IB952" s="1">
        <v>33.2462</v>
      </c>
      <c r="IC952" s="1">
        <v>33.8373</v>
      </c>
      <c r="ID952" s="1">
        <v>0.0</v>
      </c>
      <c r="IE952" s="1">
        <v>26.4519</v>
      </c>
      <c r="IF952" s="1">
        <v>733.18</v>
      </c>
      <c r="IG952" s="1">
        <v>24.7113</v>
      </c>
      <c r="IH952" s="1">
        <v>100.271</v>
      </c>
      <c r="II952" s="1">
        <v>99.9649</v>
      </c>
      <c r="IJ952" s="1" t="s">
        <v>1117</v>
      </c>
    </row>
    <row r="953" ht="15.75" customHeight="1">
      <c r="A953" s="1">
        <v>937.0</v>
      </c>
      <c r="B953" s="1">
        <v>1.6598873851E9</v>
      </c>
      <c r="C953" s="1">
        <v>7128.0</v>
      </c>
      <c r="D953" s="1" t="s">
        <v>2178</v>
      </c>
      <c r="E953" s="1" t="s">
        <v>2179</v>
      </c>
      <c r="F953" s="1">
        <v>1.0</v>
      </c>
      <c r="G953" s="1" t="s">
        <v>1115</v>
      </c>
      <c r="H953" s="1" t="s">
        <v>345</v>
      </c>
      <c r="I953" s="1" t="s">
        <v>1102</v>
      </c>
      <c r="J953" s="1" t="s">
        <v>1113</v>
      </c>
      <c r="K953" s="1" t="s">
        <v>1114</v>
      </c>
      <c r="L953" s="1" t="s">
        <v>1904</v>
      </c>
      <c r="M953" s="1" t="s">
        <v>346</v>
      </c>
      <c r="N953" s="1">
        <v>1.6598873771E9</v>
      </c>
      <c r="O953" s="1">
        <f t="shared" si="1"/>
        <v>0.002203853886</v>
      </c>
      <c r="P953" s="1">
        <f t="shared" si="2"/>
        <v>2.203853886</v>
      </c>
      <c r="Q953" s="1">
        <f t="shared" si="3"/>
        <v>10.13609058</v>
      </c>
      <c r="R953" s="1">
        <f t="shared" si="4"/>
        <v>614.9355625</v>
      </c>
      <c r="S953" s="1">
        <f t="shared" si="5"/>
        <v>442.229643</v>
      </c>
      <c r="T953" s="1">
        <f t="shared" si="6"/>
        <v>43.91151477</v>
      </c>
      <c r="U953" s="1">
        <f t="shared" si="7"/>
        <v>61.06047495</v>
      </c>
      <c r="V953" s="1">
        <f t="shared" si="8"/>
        <v>0.1065132114</v>
      </c>
      <c r="W953" s="1">
        <f t="shared" si="9"/>
        <v>2.915108177</v>
      </c>
      <c r="X953" s="1">
        <f t="shared" si="10"/>
        <v>0.1043974264</v>
      </c>
      <c r="Y953" s="1">
        <f t="shared" si="11"/>
        <v>0.06543498585</v>
      </c>
      <c r="Z953" s="1">
        <f t="shared" si="12"/>
        <v>321.518574</v>
      </c>
      <c r="AA953" s="1">
        <f t="shared" si="13"/>
        <v>32.28338077</v>
      </c>
      <c r="AB953" s="1">
        <f t="shared" si="14"/>
        <v>31.85598125</v>
      </c>
      <c r="AC953" s="1">
        <f t="shared" si="15"/>
        <v>4.736296765</v>
      </c>
      <c r="AD953" s="1">
        <f t="shared" si="16"/>
        <v>60.41046236</v>
      </c>
      <c r="AE953" s="1">
        <f t="shared" si="17"/>
        <v>2.718830629</v>
      </c>
      <c r="AF953" s="1">
        <f t="shared" si="18"/>
        <v>4.500595629</v>
      </c>
      <c r="AG953" s="1">
        <f t="shared" si="19"/>
        <v>2.017466136</v>
      </c>
      <c r="AH953" s="1">
        <f t="shared" si="20"/>
        <v>-97.18995639</v>
      </c>
      <c r="AI953" s="1">
        <f t="shared" si="21"/>
        <v>-141.120222</v>
      </c>
      <c r="AJ953" s="1">
        <f t="shared" si="22"/>
        <v>-10.9146716</v>
      </c>
      <c r="AK953" s="1">
        <f t="shared" si="23"/>
        <v>72.293724</v>
      </c>
      <c r="AL953" s="1">
        <f t="shared" si="24"/>
        <v>40.01599615</v>
      </c>
      <c r="AM953" s="1">
        <f t="shared" si="25"/>
        <v>2.168502081</v>
      </c>
      <c r="AN953" s="1">
        <f t="shared" si="26"/>
        <v>10.13609058</v>
      </c>
      <c r="AO953" s="1">
        <v>710.0273736355301</v>
      </c>
      <c r="AP953" s="1">
        <v>670.7808181818178</v>
      </c>
      <c r="AQ953" s="1">
        <v>5.15054408865461</v>
      </c>
      <c r="AR953" s="1">
        <v>66.27246196861341</v>
      </c>
      <c r="AS953" s="1">
        <f t="shared" si="27"/>
        <v>2.203853886</v>
      </c>
      <c r="AT953" s="1">
        <v>24.80651783413023</v>
      </c>
      <c r="AU953" s="1">
        <v>27.37885939393938</v>
      </c>
      <c r="AV953" s="1">
        <v>-1.281032002154184E-4</v>
      </c>
      <c r="AW953" s="1">
        <v>80.69783231761454</v>
      </c>
      <c r="AX953" s="1">
        <v>2.0</v>
      </c>
      <c r="AY953" s="1">
        <v>0.0</v>
      </c>
      <c r="AZ953" s="1">
        <f t="shared" si="28"/>
        <v>1</v>
      </c>
      <c r="BA953" s="1">
        <f t="shared" si="29"/>
        <v>0</v>
      </c>
      <c r="BB953" s="1">
        <f t="shared" si="30"/>
        <v>51760.53998</v>
      </c>
      <c r="BC953" s="1">
        <f t="shared" si="31"/>
        <v>2000.0125</v>
      </c>
      <c r="BD953" s="1">
        <f t="shared" si="32"/>
        <v>1681.2108</v>
      </c>
      <c r="BE953" s="1">
        <f t="shared" si="33"/>
        <v>0.8406001462</v>
      </c>
      <c r="BF953" s="1">
        <f t="shared" si="34"/>
        <v>0.1607582823</v>
      </c>
      <c r="BG953" s="1">
        <v>6.0</v>
      </c>
      <c r="BH953" s="1">
        <v>0.5</v>
      </c>
      <c r="BI953" s="1" t="s">
        <v>347</v>
      </c>
      <c r="BJ953" s="1">
        <v>2.0</v>
      </c>
      <c r="BK953" s="1" t="b">
        <v>1</v>
      </c>
      <c r="BL953" s="1">
        <v>1.6598873771E9</v>
      </c>
      <c r="BM953" s="1">
        <v>614.9355625000001</v>
      </c>
      <c r="BN953" s="1">
        <v>664.5416875</v>
      </c>
      <c r="BO953" s="1">
        <v>27.38114375</v>
      </c>
      <c r="BP953" s="1">
        <v>24.85086875</v>
      </c>
      <c r="BQ953" s="1">
        <v>613.2366875</v>
      </c>
      <c r="BR953" s="1">
        <v>27.3707</v>
      </c>
      <c r="BS953" s="1">
        <v>500.133625</v>
      </c>
      <c r="BT953" s="1">
        <v>99.19580625</v>
      </c>
      <c r="BU953" s="1">
        <v>0.09992271875</v>
      </c>
      <c r="BV953" s="1">
        <v>30.9580375</v>
      </c>
      <c r="BW953" s="1">
        <v>31.85598125</v>
      </c>
      <c r="BX953" s="1">
        <v>999.9</v>
      </c>
      <c r="BY953" s="1">
        <v>0.0</v>
      </c>
      <c r="BZ953" s="1">
        <v>0.0</v>
      </c>
      <c r="CA953" s="1">
        <v>9998.31125</v>
      </c>
      <c r="CB953" s="1">
        <v>0.0</v>
      </c>
      <c r="CC953" s="1">
        <v>1496.548125</v>
      </c>
      <c r="CD953" s="1">
        <v>-49.60625</v>
      </c>
      <c r="CE953" s="1">
        <v>632.247375</v>
      </c>
      <c r="CF953" s="1">
        <v>681.476</v>
      </c>
      <c r="CG953" s="1">
        <v>2.53026875</v>
      </c>
      <c r="CH953" s="1">
        <v>664.5416875</v>
      </c>
      <c r="CI953" s="1">
        <v>24.85086875</v>
      </c>
      <c r="CJ953" s="1">
        <v>2.716094375</v>
      </c>
      <c r="CK953" s="1">
        <v>2.465101875</v>
      </c>
      <c r="CL953" s="1">
        <v>22.38281875</v>
      </c>
      <c r="CM953" s="1">
        <v>20.79788125</v>
      </c>
      <c r="CN953" s="1">
        <v>2000.0125</v>
      </c>
      <c r="CO953" s="1">
        <v>0.979994875</v>
      </c>
      <c r="CP953" s="1">
        <v>0.0200052875</v>
      </c>
      <c r="CQ953" s="1">
        <v>0.0</v>
      </c>
      <c r="CR953" s="1">
        <v>2.6889375</v>
      </c>
      <c r="CS953" s="1">
        <v>0.0</v>
      </c>
      <c r="CT953" s="1">
        <v>16346.16875</v>
      </c>
      <c r="CU953" s="1">
        <v>17412.3875</v>
      </c>
      <c r="CV953" s="1">
        <v>43.57774999999999</v>
      </c>
      <c r="CW953" s="1">
        <v>44.992125</v>
      </c>
      <c r="CX953" s="1">
        <v>43.675375</v>
      </c>
      <c r="CY953" s="1">
        <v>43.25</v>
      </c>
      <c r="CZ953" s="1">
        <v>43.617125</v>
      </c>
      <c r="DA953" s="1">
        <v>1960.0025</v>
      </c>
      <c r="DB953" s="1">
        <v>40.01</v>
      </c>
      <c r="DC953" s="1">
        <v>0.0</v>
      </c>
      <c r="DD953" s="1">
        <v>1.6598873843E9</v>
      </c>
      <c r="DE953" s="1">
        <v>0.0</v>
      </c>
      <c r="DF953" s="1">
        <v>1.6598870025E9</v>
      </c>
      <c r="DG953" s="1" t="s">
        <v>1905</v>
      </c>
      <c r="DH953" s="1">
        <v>1.659886993E9</v>
      </c>
      <c r="DI953" s="1">
        <v>1.6598870025E9</v>
      </c>
      <c r="DJ953" s="1">
        <v>16.0</v>
      </c>
      <c r="DK953" s="1">
        <v>-0.383</v>
      </c>
      <c r="DL953" s="1">
        <v>0.001</v>
      </c>
      <c r="DM953" s="1">
        <v>1.325</v>
      </c>
      <c r="DN953" s="1">
        <v>0.016</v>
      </c>
      <c r="DO953" s="1">
        <v>400.0</v>
      </c>
      <c r="DP953" s="1">
        <v>25.0</v>
      </c>
      <c r="DQ953" s="1">
        <v>0.27</v>
      </c>
      <c r="DR953" s="1">
        <v>0.06</v>
      </c>
      <c r="DS953" s="1">
        <v>9.751809514827762</v>
      </c>
      <c r="DT953" s="1">
        <v>3.720346545944683</v>
      </c>
      <c r="DU953" s="1">
        <v>0.2886975880396452</v>
      </c>
      <c r="DV953" s="1">
        <v>0.0</v>
      </c>
      <c r="DW953" s="1">
        <v>-49.54055483870967</v>
      </c>
      <c r="DX953" s="1">
        <v>-4.354804838709746</v>
      </c>
      <c r="DY953" s="1">
        <v>0.3316781016614577</v>
      </c>
      <c r="DZ953" s="1">
        <v>0.0</v>
      </c>
      <c r="EA953" s="1">
        <v>438.0251642168574</v>
      </c>
      <c r="EB953" s="1">
        <v>249.9235948458778</v>
      </c>
      <c r="EC953" s="1">
        <v>18.08539886460089</v>
      </c>
      <c r="ED953" s="1">
        <v>0.0</v>
      </c>
      <c r="EE953" s="1">
        <v>2.500178048780488</v>
      </c>
      <c r="EF953" s="1">
        <v>0.4919809756097594</v>
      </c>
      <c r="EG953" s="1">
        <v>0.04966300651093261</v>
      </c>
      <c r="EH953" s="1">
        <v>0.0</v>
      </c>
      <c r="EI953" s="1">
        <v>2.017654785149947</v>
      </c>
      <c r="EJ953" s="1">
        <v>-0.008454708952759038</v>
      </c>
      <c r="EK953" s="1">
        <v>0.001143098795989232</v>
      </c>
      <c r="EL953" s="1">
        <v>1.0</v>
      </c>
      <c r="EM953" s="1">
        <v>1.0</v>
      </c>
      <c r="EN953" s="1">
        <v>5.0</v>
      </c>
      <c r="EO953" s="1" t="s">
        <v>371</v>
      </c>
      <c r="EP953" s="1">
        <v>2.9404</v>
      </c>
      <c r="EQ953" s="1">
        <v>2.80096</v>
      </c>
      <c r="ER953" s="1">
        <v>0.124818</v>
      </c>
      <c r="ES953" s="1">
        <v>0.13132</v>
      </c>
      <c r="ET953" s="1">
        <v>0.11738</v>
      </c>
      <c r="EU953" s="1">
        <v>0.109393</v>
      </c>
      <c r="EV953" s="1">
        <v>17884.9</v>
      </c>
      <c r="EW953" s="1">
        <v>18613.6</v>
      </c>
      <c r="EX953" s="1">
        <v>23777.5</v>
      </c>
      <c r="EY953" s="1">
        <v>24950.2</v>
      </c>
      <c r="EZ953" s="1">
        <v>33600.8</v>
      </c>
      <c r="FA953" s="1">
        <v>35489.6</v>
      </c>
      <c r="FB953" s="1">
        <v>43367.4</v>
      </c>
      <c r="FC953" s="1">
        <v>46127.0</v>
      </c>
      <c r="FD953" s="1">
        <v>1.92865</v>
      </c>
      <c r="FE953" s="1">
        <v>1.7905</v>
      </c>
      <c r="FF953" s="1">
        <v>0.0987351</v>
      </c>
      <c r="FG953" s="1">
        <v>0.0</v>
      </c>
      <c r="FH953" s="1">
        <v>30.2527</v>
      </c>
      <c r="FI953" s="1">
        <v>999.9</v>
      </c>
      <c r="FJ953" s="1">
        <v>50.5</v>
      </c>
      <c r="FK953" s="1">
        <v>39.6</v>
      </c>
      <c r="FL953" s="1">
        <v>36.9415</v>
      </c>
      <c r="FM953" s="1">
        <v>63.4739</v>
      </c>
      <c r="FN953" s="1">
        <v>26.4704</v>
      </c>
      <c r="FO953" s="1">
        <v>1.0</v>
      </c>
      <c r="FP953" s="1">
        <v>0.576611</v>
      </c>
      <c r="FQ953" s="1">
        <v>2.52021</v>
      </c>
      <c r="FR953" s="1">
        <v>20.2995</v>
      </c>
      <c r="FS953" s="1">
        <v>5.211</v>
      </c>
      <c r="FT953" s="1">
        <v>11.9081</v>
      </c>
      <c r="FU953" s="1">
        <v>5.0028</v>
      </c>
      <c r="FV953" s="1">
        <v>3.28988</v>
      </c>
      <c r="FW953" s="1">
        <v>9999.0</v>
      </c>
      <c r="FX953" s="1">
        <v>9999.0</v>
      </c>
      <c r="FY953" s="1">
        <v>9999.0</v>
      </c>
      <c r="FZ953" s="1">
        <v>999.9</v>
      </c>
      <c r="GA953" s="1">
        <v>1.85974</v>
      </c>
      <c r="GB953" s="1">
        <v>1.85473</v>
      </c>
      <c r="GC953" s="1">
        <v>1.85793</v>
      </c>
      <c r="GD953" s="1">
        <v>1.85638</v>
      </c>
      <c r="GE953" s="1">
        <v>1.85515</v>
      </c>
      <c r="GF953" s="1">
        <v>1.85471</v>
      </c>
      <c r="GG953" s="1">
        <v>1.85353</v>
      </c>
      <c r="GH953" s="1">
        <v>1.85653</v>
      </c>
      <c r="GI953" s="1">
        <v>0.0</v>
      </c>
      <c r="GJ953" s="1">
        <v>0.0</v>
      </c>
      <c r="GK953" s="1">
        <v>0.0</v>
      </c>
      <c r="GL953" s="1">
        <v>0.0</v>
      </c>
      <c r="GM953" s="1" t="s">
        <v>350</v>
      </c>
      <c r="GN953" s="1" t="s">
        <v>351</v>
      </c>
      <c r="GO953" s="1" t="s">
        <v>352</v>
      </c>
      <c r="GP953" s="1" t="s">
        <v>352</v>
      </c>
      <c r="GQ953" s="1" t="s">
        <v>352</v>
      </c>
      <c r="GR953" s="1" t="s">
        <v>352</v>
      </c>
      <c r="GS953" s="1">
        <v>0.0</v>
      </c>
      <c r="GT953" s="1">
        <v>100.0</v>
      </c>
      <c r="GU953" s="1">
        <v>100.0</v>
      </c>
      <c r="GV953" s="1">
        <v>1.759</v>
      </c>
      <c r="GW953" s="1">
        <v>0.0104</v>
      </c>
      <c r="GX953" s="1">
        <v>0.3371549117722462</v>
      </c>
      <c r="GY953" s="1">
        <v>0.003036990343597491</v>
      </c>
      <c r="GZ953" s="1">
        <v>-1.538114387597119E-6</v>
      </c>
      <c r="HA953" s="1">
        <v>3.390969119432733E-10</v>
      </c>
      <c r="HB953" s="1">
        <v>-0.06060417149738102</v>
      </c>
      <c r="HC953" s="1">
        <v>0.009762198319610341</v>
      </c>
      <c r="HD953" s="1">
        <v>-3.338778216718564E-4</v>
      </c>
      <c r="HE953" s="1">
        <v>2.632278881966732E-6</v>
      </c>
      <c r="HF953" s="1">
        <v>6.0</v>
      </c>
      <c r="HG953" s="1">
        <v>2134.0</v>
      </c>
      <c r="HH953" s="1">
        <v>2.0</v>
      </c>
      <c r="HI953" s="1">
        <v>31.0</v>
      </c>
      <c r="HJ953" s="1">
        <v>6.5</v>
      </c>
      <c r="HK953" s="1">
        <v>6.4</v>
      </c>
      <c r="HL953" s="1">
        <v>1.66626</v>
      </c>
      <c r="HM953" s="1">
        <v>2.35107</v>
      </c>
      <c r="HN953" s="1">
        <v>1.4978</v>
      </c>
      <c r="HO953" s="1">
        <v>2.30957</v>
      </c>
      <c r="HP953" s="1">
        <v>1.54785</v>
      </c>
      <c r="HQ953" s="1">
        <v>2.37671</v>
      </c>
      <c r="HR953" s="1">
        <v>42.6974</v>
      </c>
      <c r="HS953" s="1">
        <v>14.3597</v>
      </c>
      <c r="HT953" s="1">
        <v>18.0</v>
      </c>
      <c r="HU953" s="1">
        <v>495.343</v>
      </c>
      <c r="HV953" s="1">
        <v>469.087</v>
      </c>
      <c r="HW953" s="1">
        <v>26.4293</v>
      </c>
      <c r="HX953" s="1">
        <v>34.164</v>
      </c>
      <c r="HY953" s="1">
        <v>29.9996</v>
      </c>
      <c r="HZ953" s="1">
        <v>33.9682</v>
      </c>
      <c r="IA953" s="1">
        <v>34.0606</v>
      </c>
      <c r="IB953" s="1">
        <v>33.3773</v>
      </c>
      <c r="IC953" s="1">
        <v>33.8373</v>
      </c>
      <c r="ID953" s="1">
        <v>0.0</v>
      </c>
      <c r="IE953" s="1">
        <v>26.4519</v>
      </c>
      <c r="IF953" s="1">
        <v>733.18</v>
      </c>
      <c r="IG953" s="1">
        <v>24.7123</v>
      </c>
      <c r="IH953" s="1">
        <v>100.271</v>
      </c>
      <c r="II953" s="1">
        <v>99.9653</v>
      </c>
      <c r="IJ953" s="1" t="s">
        <v>1117</v>
      </c>
    </row>
    <row r="954" ht="15.75" customHeight="1">
      <c r="A954" s="1">
        <v>938.0</v>
      </c>
      <c r="B954" s="1">
        <v>1.6598873861E9</v>
      </c>
      <c r="C954" s="1">
        <v>7129.0</v>
      </c>
      <c r="D954" s="1" t="s">
        <v>2180</v>
      </c>
      <c r="E954" s="1" t="s">
        <v>2181</v>
      </c>
      <c r="F954" s="1">
        <v>1.0</v>
      </c>
      <c r="G954" s="1" t="s">
        <v>1115</v>
      </c>
      <c r="H954" s="1" t="s">
        <v>345</v>
      </c>
      <c r="I954" s="1" t="s">
        <v>1102</v>
      </c>
      <c r="J954" s="1" t="s">
        <v>1113</v>
      </c>
      <c r="K954" s="1" t="s">
        <v>1114</v>
      </c>
      <c r="L954" s="1" t="s">
        <v>1904</v>
      </c>
      <c r="M954" s="1" t="s">
        <v>346</v>
      </c>
      <c r="N954" s="1">
        <v>1.659887378599999E9</v>
      </c>
      <c r="O954" s="1">
        <f t="shared" si="1"/>
        <v>0.002221397641</v>
      </c>
      <c r="P954" s="1">
        <f t="shared" si="2"/>
        <v>2.221397641</v>
      </c>
      <c r="Q954" s="1">
        <f t="shared" si="3"/>
        <v>10.15819043</v>
      </c>
      <c r="R954" s="1">
        <f t="shared" si="4"/>
        <v>622.437</v>
      </c>
      <c r="S954" s="1">
        <f t="shared" si="5"/>
        <v>450.3711381</v>
      </c>
      <c r="T954" s="1">
        <f t="shared" si="6"/>
        <v>44.71990698</v>
      </c>
      <c r="U954" s="1">
        <f t="shared" si="7"/>
        <v>61.80530318</v>
      </c>
      <c r="V954" s="1">
        <f t="shared" si="8"/>
        <v>0.1073857263</v>
      </c>
      <c r="W954" s="1">
        <f t="shared" si="9"/>
        <v>2.914862737</v>
      </c>
      <c r="X954" s="1">
        <f t="shared" si="10"/>
        <v>0.1052353358</v>
      </c>
      <c r="Y954" s="1">
        <f t="shared" si="11"/>
        <v>0.06596170233</v>
      </c>
      <c r="Z954" s="1">
        <f t="shared" si="12"/>
        <v>321.5189198</v>
      </c>
      <c r="AA954" s="1">
        <f t="shared" si="13"/>
        <v>32.27993003</v>
      </c>
      <c r="AB954" s="1">
        <f t="shared" si="14"/>
        <v>31.85596667</v>
      </c>
      <c r="AC954" s="1">
        <f t="shared" si="15"/>
        <v>4.736292851</v>
      </c>
      <c r="AD954" s="1">
        <f t="shared" si="16"/>
        <v>60.40984922</v>
      </c>
      <c r="AE954" s="1">
        <f t="shared" si="17"/>
        <v>2.71896056</v>
      </c>
      <c r="AF954" s="1">
        <f t="shared" si="18"/>
        <v>4.500856392</v>
      </c>
      <c r="AG954" s="1">
        <f t="shared" si="19"/>
        <v>2.017332291</v>
      </c>
      <c r="AH954" s="1">
        <f t="shared" si="20"/>
        <v>-97.96363597</v>
      </c>
      <c r="AI954" s="1">
        <f t="shared" si="21"/>
        <v>-140.9464143</v>
      </c>
      <c r="AJ954" s="1">
        <f t="shared" si="22"/>
        <v>-10.90220043</v>
      </c>
      <c r="AK954" s="1">
        <f t="shared" si="23"/>
        <v>71.70666907</v>
      </c>
      <c r="AL954" s="1">
        <f t="shared" si="24"/>
        <v>40.06861841</v>
      </c>
      <c r="AM954" s="1">
        <f t="shared" si="25"/>
        <v>2.182024103</v>
      </c>
      <c r="AN954" s="1">
        <f t="shared" si="26"/>
        <v>10.15819043</v>
      </c>
      <c r="AO954" s="1">
        <v>715.1609581475009</v>
      </c>
      <c r="AP954" s="1">
        <v>675.9103212121208</v>
      </c>
      <c r="AQ954" s="1">
        <v>5.146083175701452</v>
      </c>
      <c r="AR954" s="1">
        <v>66.27246196861341</v>
      </c>
      <c r="AS954" s="1">
        <f t="shared" si="27"/>
        <v>2.221397641</v>
      </c>
      <c r="AT954" s="1">
        <v>24.77859036514489</v>
      </c>
      <c r="AU954" s="1">
        <v>27.37232545454544</v>
      </c>
      <c r="AV954" s="1">
        <v>-2.672966750407826E-4</v>
      </c>
      <c r="AW954" s="1">
        <v>80.69783231761454</v>
      </c>
      <c r="AX954" s="1">
        <v>2.0</v>
      </c>
      <c r="AY954" s="1">
        <v>0.0</v>
      </c>
      <c r="AZ954" s="1">
        <f t="shared" si="28"/>
        <v>1</v>
      </c>
      <c r="BA954" s="1">
        <f t="shared" si="29"/>
        <v>0</v>
      </c>
      <c r="BB954" s="1">
        <f t="shared" si="30"/>
        <v>51753.40167</v>
      </c>
      <c r="BC954" s="1">
        <f t="shared" si="31"/>
        <v>2000.014667</v>
      </c>
      <c r="BD954" s="1">
        <f t="shared" si="32"/>
        <v>1681.21262</v>
      </c>
      <c r="BE954" s="1">
        <f t="shared" si="33"/>
        <v>0.8406001456</v>
      </c>
      <c r="BF954" s="1">
        <f t="shared" si="34"/>
        <v>0.160758281</v>
      </c>
      <c r="BG954" s="1">
        <v>6.0</v>
      </c>
      <c r="BH954" s="1">
        <v>0.5</v>
      </c>
      <c r="BI954" s="1" t="s">
        <v>347</v>
      </c>
      <c r="BJ954" s="1">
        <v>2.0</v>
      </c>
      <c r="BK954" s="1" t="b">
        <v>1</v>
      </c>
      <c r="BL954" s="1">
        <v>1.659887378599999E9</v>
      </c>
      <c r="BM954" s="1">
        <v>622.4369999999999</v>
      </c>
      <c r="BN954" s="1">
        <v>672.1363333333334</v>
      </c>
      <c r="BO954" s="1">
        <v>27.38246666666667</v>
      </c>
      <c r="BP954" s="1">
        <v>24.83639333333333</v>
      </c>
      <c r="BQ954" s="1">
        <v>620.7266000000001</v>
      </c>
      <c r="BR954" s="1">
        <v>27.37203333333333</v>
      </c>
      <c r="BS954" s="1">
        <v>500.1289333333333</v>
      </c>
      <c r="BT954" s="1">
        <v>99.19577333333334</v>
      </c>
      <c r="BU954" s="1">
        <v>0.09990347333333334</v>
      </c>
      <c r="BV954" s="1">
        <v>30.95905333333333</v>
      </c>
      <c r="BW954" s="1">
        <v>31.85596666666666</v>
      </c>
      <c r="BX954" s="1">
        <v>999.8999999999999</v>
      </c>
      <c r="BY954" s="1">
        <v>0.0</v>
      </c>
      <c r="BZ954" s="1">
        <v>0.0</v>
      </c>
      <c r="CA954" s="1">
        <v>9996.912</v>
      </c>
      <c r="CB954" s="1">
        <v>0.0</v>
      </c>
      <c r="CC954" s="1">
        <v>1486.082</v>
      </c>
      <c r="CD954" s="1">
        <v>-49.69945333333332</v>
      </c>
      <c r="CE954" s="1">
        <v>639.9607333333333</v>
      </c>
      <c r="CF954" s="1">
        <v>689.2539333333334</v>
      </c>
      <c r="CG954" s="1">
        <v>2.546074666666667</v>
      </c>
      <c r="CH954" s="1">
        <v>672.1363333333334</v>
      </c>
      <c r="CI954" s="1">
        <v>24.83639333333333</v>
      </c>
      <c r="CJ954" s="1">
        <v>2.716224666666667</v>
      </c>
      <c r="CK954" s="1">
        <v>2.463664666666667</v>
      </c>
      <c r="CL954" s="1">
        <v>22.38361333333333</v>
      </c>
      <c r="CM954" s="1">
        <v>20.7884</v>
      </c>
      <c r="CN954" s="1">
        <v>2000.014666666667</v>
      </c>
      <c r="CO954" s="1">
        <v>0.9799948</v>
      </c>
      <c r="CP954" s="1">
        <v>0.02000536</v>
      </c>
      <c r="CQ954" s="1">
        <v>0.0</v>
      </c>
      <c r="CR954" s="1">
        <v>2.508333333333333</v>
      </c>
      <c r="CS954" s="1">
        <v>0.0</v>
      </c>
      <c r="CT954" s="1">
        <v>16350.01333333333</v>
      </c>
      <c r="CU954" s="1">
        <v>17412.40666666667</v>
      </c>
      <c r="CV954" s="1">
        <v>43.5746</v>
      </c>
      <c r="CW954" s="1">
        <v>44.9916</v>
      </c>
      <c r="CX954" s="1">
        <v>43.67046666666667</v>
      </c>
      <c r="CY954" s="1">
        <v>43.25</v>
      </c>
      <c r="CZ954" s="1">
        <v>43.6124</v>
      </c>
      <c r="DA954" s="1">
        <v>1960.004666666666</v>
      </c>
      <c r="DB954" s="1">
        <v>40.01</v>
      </c>
      <c r="DC954" s="1">
        <v>0.0</v>
      </c>
      <c r="DD954" s="1">
        <v>1.6598873849E9</v>
      </c>
      <c r="DE954" s="1">
        <v>0.0</v>
      </c>
      <c r="DF954" s="1">
        <v>1.6598870025E9</v>
      </c>
      <c r="DG954" s="1" t="s">
        <v>1905</v>
      </c>
      <c r="DH954" s="1">
        <v>1.659886993E9</v>
      </c>
      <c r="DI954" s="1">
        <v>1.6598870025E9</v>
      </c>
      <c r="DJ954" s="1">
        <v>16.0</v>
      </c>
      <c r="DK954" s="1">
        <v>-0.383</v>
      </c>
      <c r="DL954" s="1">
        <v>0.001</v>
      </c>
      <c r="DM954" s="1">
        <v>1.325</v>
      </c>
      <c r="DN954" s="1">
        <v>0.016</v>
      </c>
      <c r="DO954" s="1">
        <v>400.0</v>
      </c>
      <c r="DP954" s="1">
        <v>25.0</v>
      </c>
      <c r="DQ954" s="1">
        <v>0.27</v>
      </c>
      <c r="DR954" s="1">
        <v>0.06</v>
      </c>
      <c r="DS954" s="1">
        <v>9.830133533503021</v>
      </c>
      <c r="DT954" s="1">
        <v>3.481826928189836</v>
      </c>
      <c r="DU954" s="1">
        <v>0.2737353571300397</v>
      </c>
      <c r="DV954" s="1">
        <v>0.0</v>
      </c>
      <c r="DW954" s="1">
        <v>-49.65841</v>
      </c>
      <c r="DX954" s="1">
        <v>-4.022674972191407</v>
      </c>
      <c r="DY954" s="1">
        <v>0.2994138822766905</v>
      </c>
      <c r="DZ954" s="1">
        <v>0.0</v>
      </c>
      <c r="EA954" s="1">
        <v>443.4781371833964</v>
      </c>
      <c r="EB954" s="1">
        <v>257.0493933657294</v>
      </c>
      <c r="EC954" s="1">
        <v>19.22785881728835</v>
      </c>
      <c r="ED954" s="1">
        <v>0.0</v>
      </c>
      <c r="EE954" s="1">
        <v>2.51648</v>
      </c>
      <c r="EF954" s="1">
        <v>0.5578541088180176</v>
      </c>
      <c r="EG954" s="1">
        <v>0.05525041434233771</v>
      </c>
      <c r="EH954" s="1">
        <v>0.0</v>
      </c>
      <c r="EI954" s="1">
        <v>2.01742774669315</v>
      </c>
      <c r="EJ954" s="1">
        <v>-0.003278252320600294</v>
      </c>
      <c r="EK954" s="1">
        <v>7.635572057376757E-4</v>
      </c>
      <c r="EL954" s="1">
        <v>1.0</v>
      </c>
      <c r="EM954" s="1">
        <v>1.0</v>
      </c>
      <c r="EN954" s="1">
        <v>5.0</v>
      </c>
      <c r="EO954" s="1" t="s">
        <v>371</v>
      </c>
      <c r="EP954" s="1">
        <v>2.9407</v>
      </c>
      <c r="EQ954" s="1">
        <v>2.80086</v>
      </c>
      <c r="ER954" s="1">
        <v>0.125478</v>
      </c>
      <c r="ES954" s="1">
        <v>0.131954</v>
      </c>
      <c r="ET954" s="1">
        <v>0.117359</v>
      </c>
      <c r="EU954" s="1">
        <v>0.109377</v>
      </c>
      <c r="EV954" s="1">
        <v>17871.5</v>
      </c>
      <c r="EW954" s="1">
        <v>18600.1</v>
      </c>
      <c r="EX954" s="1">
        <v>23777.6</v>
      </c>
      <c r="EY954" s="1">
        <v>24950.2</v>
      </c>
      <c r="EZ954" s="1">
        <v>33601.8</v>
      </c>
      <c r="FA954" s="1">
        <v>35490.5</v>
      </c>
      <c r="FB954" s="1">
        <v>43367.6</v>
      </c>
      <c r="FC954" s="1">
        <v>46127.4</v>
      </c>
      <c r="FD954" s="1">
        <v>1.92873</v>
      </c>
      <c r="FE954" s="1">
        <v>1.7905</v>
      </c>
      <c r="FF954" s="1">
        <v>0.0985041</v>
      </c>
      <c r="FG954" s="1">
        <v>0.0</v>
      </c>
      <c r="FH954" s="1">
        <v>30.2533</v>
      </c>
      <c r="FI954" s="1">
        <v>999.9</v>
      </c>
      <c r="FJ954" s="1">
        <v>50.5</v>
      </c>
      <c r="FK954" s="1">
        <v>39.6</v>
      </c>
      <c r="FL954" s="1">
        <v>36.9429</v>
      </c>
      <c r="FM954" s="1">
        <v>63.4039</v>
      </c>
      <c r="FN954" s="1">
        <v>25.7893</v>
      </c>
      <c r="FO954" s="1">
        <v>1.0</v>
      </c>
      <c r="FP954" s="1">
        <v>0.576585</v>
      </c>
      <c r="FQ954" s="1">
        <v>2.50848</v>
      </c>
      <c r="FR954" s="1">
        <v>20.2997</v>
      </c>
      <c r="FS954" s="1">
        <v>5.2104</v>
      </c>
      <c r="FT954" s="1">
        <v>11.9081</v>
      </c>
      <c r="FU954" s="1">
        <v>5.00265</v>
      </c>
      <c r="FV954" s="1">
        <v>3.2898</v>
      </c>
      <c r="FW954" s="1">
        <v>9999.0</v>
      </c>
      <c r="FX954" s="1">
        <v>9999.0</v>
      </c>
      <c r="FY954" s="1">
        <v>9999.0</v>
      </c>
      <c r="FZ954" s="1">
        <v>999.9</v>
      </c>
      <c r="GA954" s="1">
        <v>1.85974</v>
      </c>
      <c r="GB954" s="1">
        <v>1.85472</v>
      </c>
      <c r="GC954" s="1">
        <v>1.85792</v>
      </c>
      <c r="GD954" s="1">
        <v>1.85638</v>
      </c>
      <c r="GE954" s="1">
        <v>1.85515</v>
      </c>
      <c r="GF954" s="1">
        <v>1.85471</v>
      </c>
      <c r="GG954" s="1">
        <v>1.85353</v>
      </c>
      <c r="GH954" s="1">
        <v>1.85653</v>
      </c>
      <c r="GI954" s="1">
        <v>0.0</v>
      </c>
      <c r="GJ954" s="1">
        <v>0.0</v>
      </c>
      <c r="GK954" s="1">
        <v>0.0</v>
      </c>
      <c r="GL954" s="1">
        <v>0.0</v>
      </c>
      <c r="GM954" s="1" t="s">
        <v>350</v>
      </c>
      <c r="GN954" s="1" t="s">
        <v>351</v>
      </c>
      <c r="GO954" s="1" t="s">
        <v>352</v>
      </c>
      <c r="GP954" s="1" t="s">
        <v>352</v>
      </c>
      <c r="GQ954" s="1" t="s">
        <v>352</v>
      </c>
      <c r="GR954" s="1" t="s">
        <v>352</v>
      </c>
      <c r="GS954" s="1">
        <v>0.0</v>
      </c>
      <c r="GT954" s="1">
        <v>100.0</v>
      </c>
      <c r="GU954" s="1">
        <v>100.0</v>
      </c>
      <c r="GV954" s="1">
        <v>1.766</v>
      </c>
      <c r="GW954" s="1">
        <v>0.0105</v>
      </c>
      <c r="GX954" s="1">
        <v>0.3371549117722462</v>
      </c>
      <c r="GY954" s="1">
        <v>0.003036990343597491</v>
      </c>
      <c r="GZ954" s="1">
        <v>-1.538114387597119E-6</v>
      </c>
      <c r="HA954" s="1">
        <v>3.390969119432733E-10</v>
      </c>
      <c r="HB954" s="1">
        <v>-0.06060417149738102</v>
      </c>
      <c r="HC954" s="1">
        <v>0.009762198319610341</v>
      </c>
      <c r="HD954" s="1">
        <v>-3.338778216718564E-4</v>
      </c>
      <c r="HE954" s="1">
        <v>2.632278881966732E-6</v>
      </c>
      <c r="HF954" s="1">
        <v>6.0</v>
      </c>
      <c r="HG954" s="1">
        <v>2134.0</v>
      </c>
      <c r="HH954" s="1">
        <v>2.0</v>
      </c>
      <c r="HI954" s="1">
        <v>31.0</v>
      </c>
      <c r="HJ954" s="1">
        <v>6.6</v>
      </c>
      <c r="HK954" s="1">
        <v>6.4</v>
      </c>
      <c r="HL954" s="1">
        <v>1.67847</v>
      </c>
      <c r="HM954" s="1">
        <v>2.32666</v>
      </c>
      <c r="HN954" s="1">
        <v>1.4978</v>
      </c>
      <c r="HO954" s="1">
        <v>2.30957</v>
      </c>
      <c r="HP954" s="1">
        <v>1.54785</v>
      </c>
      <c r="HQ954" s="1">
        <v>2.4231</v>
      </c>
      <c r="HR954" s="1">
        <v>42.6974</v>
      </c>
      <c r="HS954" s="1">
        <v>14.3684</v>
      </c>
      <c r="HT954" s="1">
        <v>18.0</v>
      </c>
      <c r="HU954" s="1">
        <v>495.383</v>
      </c>
      <c r="HV954" s="1">
        <v>469.082</v>
      </c>
      <c r="HW954" s="1">
        <v>26.4342</v>
      </c>
      <c r="HX954" s="1">
        <v>34.1633</v>
      </c>
      <c r="HY954" s="1">
        <v>29.9997</v>
      </c>
      <c r="HZ954" s="1">
        <v>33.9674</v>
      </c>
      <c r="IA954" s="1">
        <v>34.0598</v>
      </c>
      <c r="IB954" s="1">
        <v>33.6273</v>
      </c>
      <c r="IC954" s="1">
        <v>33.8373</v>
      </c>
      <c r="ID954" s="1">
        <v>0.0</v>
      </c>
      <c r="IE954" s="1">
        <v>26.4519</v>
      </c>
      <c r="IF954" s="1">
        <v>743.201</v>
      </c>
      <c r="IG954" s="1">
        <v>24.7176</v>
      </c>
      <c r="IH954" s="1">
        <v>100.271</v>
      </c>
      <c r="II954" s="1">
        <v>99.966</v>
      </c>
      <c r="IJ954" s="1" t="s">
        <v>1117</v>
      </c>
    </row>
    <row r="955" ht="15.75" customHeight="1">
      <c r="A955" s="1">
        <v>939.0</v>
      </c>
      <c r="B955" s="1">
        <v>1.6598873871E9</v>
      </c>
      <c r="C955" s="1">
        <v>7130.0</v>
      </c>
      <c r="D955" s="1" t="s">
        <v>2182</v>
      </c>
      <c r="E955" s="1" t="s">
        <v>2183</v>
      </c>
      <c r="F955" s="1">
        <v>1.0</v>
      </c>
      <c r="G955" s="1" t="s">
        <v>1115</v>
      </c>
      <c r="H955" s="1" t="s">
        <v>345</v>
      </c>
      <c r="I955" s="1" t="s">
        <v>1102</v>
      </c>
      <c r="J955" s="1" t="s">
        <v>1113</v>
      </c>
      <c r="K955" s="1" t="s">
        <v>1114</v>
      </c>
      <c r="L955" s="1" t="s">
        <v>1904</v>
      </c>
      <c r="M955" s="1" t="s">
        <v>346</v>
      </c>
      <c r="N955" s="1">
        <v>1.6598873791E9</v>
      </c>
      <c r="O955" s="1">
        <f t="shared" si="1"/>
        <v>0.002233294163</v>
      </c>
      <c r="P955" s="1">
        <f t="shared" si="2"/>
        <v>2.233294163</v>
      </c>
      <c r="Q955" s="1">
        <f t="shared" si="3"/>
        <v>10.13773147</v>
      </c>
      <c r="R955" s="1">
        <f t="shared" si="4"/>
        <v>624.93525</v>
      </c>
      <c r="S955" s="1">
        <f t="shared" si="5"/>
        <v>453.8987753</v>
      </c>
      <c r="T955" s="1">
        <f t="shared" si="6"/>
        <v>45.07017523</v>
      </c>
      <c r="U955" s="1">
        <f t="shared" si="7"/>
        <v>62.05335364</v>
      </c>
      <c r="V955" s="1">
        <f t="shared" si="8"/>
        <v>0.1079723377</v>
      </c>
      <c r="W955" s="1">
        <f t="shared" si="9"/>
        <v>2.914663559</v>
      </c>
      <c r="X955" s="1">
        <f t="shared" si="10"/>
        <v>0.1057985003</v>
      </c>
      <c r="Y955" s="1">
        <f t="shared" si="11"/>
        <v>0.06631572803</v>
      </c>
      <c r="Z955" s="1">
        <f t="shared" si="12"/>
        <v>321.5167785</v>
      </c>
      <c r="AA955" s="1">
        <f t="shared" si="13"/>
        <v>32.27757846</v>
      </c>
      <c r="AB955" s="1">
        <f t="shared" si="14"/>
        <v>31.85561875</v>
      </c>
      <c r="AC955" s="1">
        <f t="shared" si="15"/>
        <v>4.736199485</v>
      </c>
      <c r="AD955" s="1">
        <f t="shared" si="16"/>
        <v>60.40522856</v>
      </c>
      <c r="AE955" s="1">
        <f t="shared" si="17"/>
        <v>2.718857713</v>
      </c>
      <c r="AF955" s="1">
        <f t="shared" si="18"/>
        <v>4.50103042</v>
      </c>
      <c r="AG955" s="1">
        <f t="shared" si="19"/>
        <v>2.017341772</v>
      </c>
      <c r="AH955" s="1">
        <f t="shared" si="20"/>
        <v>-98.48827259</v>
      </c>
      <c r="AI955" s="1">
        <f t="shared" si="21"/>
        <v>-140.7755885</v>
      </c>
      <c r="AJ955" s="1">
        <f t="shared" si="22"/>
        <v>-10.88974883</v>
      </c>
      <c r="AK955" s="1">
        <f t="shared" si="23"/>
        <v>71.36316855</v>
      </c>
      <c r="AL955" s="1">
        <f t="shared" si="24"/>
        <v>40.08020267</v>
      </c>
      <c r="AM955" s="1">
        <f t="shared" si="25"/>
        <v>2.186384617</v>
      </c>
      <c r="AN955" s="1">
        <f t="shared" si="26"/>
        <v>10.13773147</v>
      </c>
      <c r="AO955" s="1">
        <v>720.2435888553467</v>
      </c>
      <c r="AP955" s="1">
        <v>681.0475151515149</v>
      </c>
      <c r="AQ955" s="1">
        <v>5.140406536097464</v>
      </c>
      <c r="AR955" s="1">
        <v>66.27246196861341</v>
      </c>
      <c r="AS955" s="1">
        <f t="shared" si="27"/>
        <v>2.233294163</v>
      </c>
      <c r="AT955" s="1">
        <v>24.75693390684136</v>
      </c>
      <c r="AU955" s="1">
        <v>27.36547939393938</v>
      </c>
      <c r="AV955" s="1">
        <v>-4.083605564822961E-4</v>
      </c>
      <c r="AW955" s="1">
        <v>80.69783231761454</v>
      </c>
      <c r="AX955" s="1">
        <v>2.0</v>
      </c>
      <c r="AY955" s="1">
        <v>0.0</v>
      </c>
      <c r="AZ955" s="1">
        <f t="shared" si="28"/>
        <v>1</v>
      </c>
      <c r="BA955" s="1">
        <f t="shared" si="29"/>
        <v>0</v>
      </c>
      <c r="BB955" s="1">
        <f t="shared" si="30"/>
        <v>51747.63401</v>
      </c>
      <c r="BC955" s="1">
        <f t="shared" si="31"/>
        <v>2000.00125</v>
      </c>
      <c r="BD955" s="1">
        <f t="shared" si="32"/>
        <v>1681.20135</v>
      </c>
      <c r="BE955" s="1">
        <f t="shared" si="33"/>
        <v>0.8406001496</v>
      </c>
      <c r="BF955" s="1">
        <f t="shared" si="34"/>
        <v>0.1607582888</v>
      </c>
      <c r="BG955" s="1">
        <v>6.0</v>
      </c>
      <c r="BH955" s="1">
        <v>0.5</v>
      </c>
      <c r="BI955" s="1" t="s">
        <v>347</v>
      </c>
      <c r="BJ955" s="1">
        <v>2.0</v>
      </c>
      <c r="BK955" s="1" t="b">
        <v>1</v>
      </c>
      <c r="BL955" s="1">
        <v>1.6598873791E9</v>
      </c>
      <c r="BM955" s="1">
        <v>624.93525</v>
      </c>
      <c r="BN955" s="1">
        <v>674.658625</v>
      </c>
      <c r="BO955" s="1">
        <v>27.3814375</v>
      </c>
      <c r="BP955" s="1">
        <v>24.83025625</v>
      </c>
      <c r="BQ955" s="1">
        <v>623.221125</v>
      </c>
      <c r="BR955" s="1">
        <v>27.371</v>
      </c>
      <c r="BS955" s="1">
        <v>500.1255625</v>
      </c>
      <c r="BT955" s="1">
        <v>99.19574375</v>
      </c>
      <c r="BU955" s="1">
        <v>0.09990910624999999</v>
      </c>
      <c r="BV955" s="1">
        <v>30.95973125</v>
      </c>
      <c r="BW955" s="1">
        <v>31.85561875</v>
      </c>
      <c r="BX955" s="1">
        <v>999.9</v>
      </c>
      <c r="BY955" s="1">
        <v>0.0</v>
      </c>
      <c r="BZ955" s="1">
        <v>0.0</v>
      </c>
      <c r="CA955" s="1">
        <v>9995.776875</v>
      </c>
      <c r="CB955" s="1">
        <v>0.0</v>
      </c>
      <c r="CC955" s="1">
        <v>1484.70625</v>
      </c>
      <c r="CD955" s="1">
        <v>-49.72353124999999</v>
      </c>
      <c r="CE955" s="1">
        <v>642.5285625</v>
      </c>
      <c r="CF955" s="1">
        <v>691.8359375</v>
      </c>
      <c r="CG955" s="1">
        <v>2.55118125</v>
      </c>
      <c r="CH955" s="1">
        <v>674.658625</v>
      </c>
      <c r="CI955" s="1">
        <v>24.83025625</v>
      </c>
      <c r="CJ955" s="1">
        <v>2.716121875</v>
      </c>
      <c r="CK955" s="1">
        <v>2.463055</v>
      </c>
      <c r="CL955" s="1">
        <v>22.3829875</v>
      </c>
      <c r="CM955" s="1">
        <v>20.784375</v>
      </c>
      <c r="CN955" s="1">
        <v>2000.00125</v>
      </c>
      <c r="CO955" s="1">
        <v>0.9799946875000001</v>
      </c>
      <c r="CP955" s="1">
        <v>0.02000546875</v>
      </c>
      <c r="CQ955" s="1">
        <v>0.0</v>
      </c>
      <c r="CR955" s="1">
        <v>2.5345625</v>
      </c>
      <c r="CS955" s="1">
        <v>0.0</v>
      </c>
      <c r="CT955" s="1">
        <v>16351.21875</v>
      </c>
      <c r="CU955" s="1">
        <v>17412.29375</v>
      </c>
      <c r="CV955" s="1">
        <v>43.5738125</v>
      </c>
      <c r="CW955" s="1">
        <v>44.992125</v>
      </c>
      <c r="CX955" s="1">
        <v>43.667625</v>
      </c>
      <c r="CY955" s="1">
        <v>43.2460625</v>
      </c>
      <c r="CZ955" s="1">
        <v>43.60925</v>
      </c>
      <c r="DA955" s="1">
        <v>1959.99125</v>
      </c>
      <c r="DB955" s="1">
        <v>40.01</v>
      </c>
      <c r="DC955" s="1">
        <v>0.0</v>
      </c>
      <c r="DD955" s="1">
        <v>1.6598873861E9</v>
      </c>
      <c r="DE955" s="1">
        <v>0.0</v>
      </c>
      <c r="DF955" s="1">
        <v>1.6598870025E9</v>
      </c>
      <c r="DG955" s="1" t="s">
        <v>1905</v>
      </c>
      <c r="DH955" s="1">
        <v>1.659886993E9</v>
      </c>
      <c r="DI955" s="1">
        <v>1.6598870025E9</v>
      </c>
      <c r="DJ955" s="1">
        <v>16.0</v>
      </c>
      <c r="DK955" s="1">
        <v>-0.383</v>
      </c>
      <c r="DL955" s="1">
        <v>0.001</v>
      </c>
      <c r="DM955" s="1">
        <v>1.325</v>
      </c>
      <c r="DN955" s="1">
        <v>0.016</v>
      </c>
      <c r="DO955" s="1">
        <v>400.0</v>
      </c>
      <c r="DP955" s="1">
        <v>25.0</v>
      </c>
      <c r="DQ955" s="1">
        <v>0.27</v>
      </c>
      <c r="DR955" s="1">
        <v>0.06</v>
      </c>
      <c r="DS955" s="1">
        <v>9.898587864146533</v>
      </c>
      <c r="DT955" s="1">
        <v>3.188563497409588</v>
      </c>
      <c r="DU955" s="1">
        <v>0.2570755889229986</v>
      </c>
      <c r="DV955" s="1">
        <v>0.0</v>
      </c>
      <c r="DW955" s="1">
        <v>-49.72784516129033</v>
      </c>
      <c r="DX955" s="1">
        <v>-3.609691935483716</v>
      </c>
      <c r="DY955" s="1">
        <v>0.2816981029156281</v>
      </c>
      <c r="DZ955" s="1">
        <v>0.0</v>
      </c>
      <c r="EA955" s="1">
        <v>451.3929183624952</v>
      </c>
      <c r="EB955" s="1">
        <v>266.4404008534909</v>
      </c>
      <c r="EC955" s="1">
        <v>19.31926310076251</v>
      </c>
      <c r="ED955" s="1">
        <v>0.0</v>
      </c>
      <c r="EE955" s="1">
        <v>2.528312926829269</v>
      </c>
      <c r="EF955" s="1">
        <v>0.5855916376306616</v>
      </c>
      <c r="EG955" s="1">
        <v>0.05914395498227915</v>
      </c>
      <c r="EH955" s="1">
        <v>0.0</v>
      </c>
      <c r="EI955" s="1">
        <v>2.017341676615582</v>
      </c>
      <c r="EJ955" s="1">
        <v>0.003428557029189343</v>
      </c>
      <c r="EK955" s="1">
        <v>6.304198237164024E-4</v>
      </c>
      <c r="EL955" s="1">
        <v>1.0</v>
      </c>
      <c r="EM955" s="1">
        <v>1.0</v>
      </c>
      <c r="EN955" s="1">
        <v>5.0</v>
      </c>
      <c r="EO955" s="1" t="s">
        <v>371</v>
      </c>
      <c r="EP955" s="1">
        <v>2.94043</v>
      </c>
      <c r="EQ955" s="1">
        <v>2.80099</v>
      </c>
      <c r="ER955" s="1">
        <v>0.126129</v>
      </c>
      <c r="ES955" s="1">
        <v>0.132591</v>
      </c>
      <c r="ET955" s="1">
        <v>0.117339</v>
      </c>
      <c r="EU955" s="1">
        <v>0.109365</v>
      </c>
      <c r="EV955" s="1">
        <v>17858.3</v>
      </c>
      <c r="EW955" s="1">
        <v>18586.5</v>
      </c>
      <c r="EX955" s="1">
        <v>23777.8</v>
      </c>
      <c r="EY955" s="1">
        <v>24950.4</v>
      </c>
      <c r="EZ955" s="1">
        <v>33602.8</v>
      </c>
      <c r="FA955" s="1">
        <v>35491.1</v>
      </c>
      <c r="FB955" s="1">
        <v>43367.9</v>
      </c>
      <c r="FC955" s="1">
        <v>46127.5</v>
      </c>
      <c r="FD955" s="1">
        <v>1.92852</v>
      </c>
      <c r="FE955" s="1">
        <v>1.79058</v>
      </c>
      <c r="FF955" s="1">
        <v>0.0981539</v>
      </c>
      <c r="FG955" s="1">
        <v>0.0</v>
      </c>
      <c r="FH955" s="1">
        <v>30.2542</v>
      </c>
      <c r="FI955" s="1">
        <v>999.9</v>
      </c>
      <c r="FJ955" s="1">
        <v>50.5</v>
      </c>
      <c r="FK955" s="1">
        <v>39.6</v>
      </c>
      <c r="FL955" s="1">
        <v>36.9414</v>
      </c>
      <c r="FM955" s="1">
        <v>63.5739</v>
      </c>
      <c r="FN955" s="1">
        <v>26.5625</v>
      </c>
      <c r="FO955" s="1">
        <v>1.0</v>
      </c>
      <c r="FP955" s="1">
        <v>0.576601</v>
      </c>
      <c r="FQ955" s="1">
        <v>2.49775</v>
      </c>
      <c r="FR955" s="1">
        <v>20.2998</v>
      </c>
      <c r="FS955" s="1">
        <v>5.2107</v>
      </c>
      <c r="FT955" s="1">
        <v>11.9081</v>
      </c>
      <c r="FU955" s="1">
        <v>5.0026</v>
      </c>
      <c r="FV955" s="1">
        <v>3.28982</v>
      </c>
      <c r="FW955" s="1">
        <v>9999.0</v>
      </c>
      <c r="FX955" s="1">
        <v>9999.0</v>
      </c>
      <c r="FY955" s="1">
        <v>9999.0</v>
      </c>
      <c r="FZ955" s="1">
        <v>999.9</v>
      </c>
      <c r="GA955" s="1">
        <v>1.85974</v>
      </c>
      <c r="GB955" s="1">
        <v>1.85472</v>
      </c>
      <c r="GC955" s="1">
        <v>1.85791</v>
      </c>
      <c r="GD955" s="1">
        <v>1.85638</v>
      </c>
      <c r="GE955" s="1">
        <v>1.85515</v>
      </c>
      <c r="GF955" s="1">
        <v>1.85471</v>
      </c>
      <c r="GG955" s="1">
        <v>1.85354</v>
      </c>
      <c r="GH955" s="1">
        <v>1.85654</v>
      </c>
      <c r="GI955" s="1">
        <v>0.0</v>
      </c>
      <c r="GJ955" s="1">
        <v>0.0</v>
      </c>
      <c r="GK955" s="1">
        <v>0.0</v>
      </c>
      <c r="GL955" s="1">
        <v>0.0</v>
      </c>
      <c r="GM955" s="1" t="s">
        <v>350</v>
      </c>
      <c r="GN955" s="1" t="s">
        <v>351</v>
      </c>
      <c r="GO955" s="1" t="s">
        <v>352</v>
      </c>
      <c r="GP955" s="1" t="s">
        <v>352</v>
      </c>
      <c r="GQ955" s="1" t="s">
        <v>352</v>
      </c>
      <c r="GR955" s="1" t="s">
        <v>352</v>
      </c>
      <c r="GS955" s="1">
        <v>0.0</v>
      </c>
      <c r="GT955" s="1">
        <v>100.0</v>
      </c>
      <c r="GU955" s="1">
        <v>100.0</v>
      </c>
      <c r="GV955" s="1">
        <v>1.774</v>
      </c>
      <c r="GW955" s="1">
        <v>0.0105</v>
      </c>
      <c r="GX955" s="1">
        <v>0.3371549117722462</v>
      </c>
      <c r="GY955" s="1">
        <v>0.003036990343597491</v>
      </c>
      <c r="GZ955" s="1">
        <v>-1.538114387597119E-6</v>
      </c>
      <c r="HA955" s="1">
        <v>3.390969119432733E-10</v>
      </c>
      <c r="HB955" s="1">
        <v>-0.06060417149738102</v>
      </c>
      <c r="HC955" s="1">
        <v>0.009762198319610341</v>
      </c>
      <c r="HD955" s="1">
        <v>-3.338778216718564E-4</v>
      </c>
      <c r="HE955" s="1">
        <v>2.632278881966732E-6</v>
      </c>
      <c r="HF955" s="1">
        <v>6.0</v>
      </c>
      <c r="HG955" s="1">
        <v>2134.0</v>
      </c>
      <c r="HH955" s="1">
        <v>2.0</v>
      </c>
      <c r="HI955" s="1">
        <v>31.0</v>
      </c>
      <c r="HJ955" s="1">
        <v>6.6</v>
      </c>
      <c r="HK955" s="1">
        <v>6.4</v>
      </c>
      <c r="HL955" s="1">
        <v>1.68213</v>
      </c>
      <c r="HM955" s="1">
        <v>2.33765</v>
      </c>
      <c r="HN955" s="1">
        <v>1.4978</v>
      </c>
      <c r="HO955" s="1">
        <v>2.30957</v>
      </c>
      <c r="HP955" s="1">
        <v>1.54785</v>
      </c>
      <c r="HQ955" s="1">
        <v>2.43408</v>
      </c>
      <c r="HR955" s="1">
        <v>42.6974</v>
      </c>
      <c r="HS955" s="1">
        <v>14.3597</v>
      </c>
      <c r="HT955" s="1">
        <v>18.0</v>
      </c>
      <c r="HU955" s="1">
        <v>495.257</v>
      </c>
      <c r="HV955" s="1">
        <v>469.125</v>
      </c>
      <c r="HW955" s="1">
        <v>26.4396</v>
      </c>
      <c r="HX955" s="1">
        <v>34.1625</v>
      </c>
      <c r="HY955" s="1">
        <v>29.9997</v>
      </c>
      <c r="HZ955" s="1">
        <v>33.9666</v>
      </c>
      <c r="IA955" s="1">
        <v>34.0591</v>
      </c>
      <c r="IB955" s="1">
        <v>33.7489</v>
      </c>
      <c r="IC955" s="1">
        <v>33.8373</v>
      </c>
      <c r="ID955" s="1">
        <v>0.0</v>
      </c>
      <c r="IE955" s="1">
        <v>26.4519</v>
      </c>
      <c r="IF955" s="1">
        <v>743.201</v>
      </c>
      <c r="IG955" s="1">
        <v>24.715</v>
      </c>
      <c r="IH955" s="1">
        <v>100.272</v>
      </c>
      <c r="II955" s="1">
        <v>99.9663</v>
      </c>
      <c r="IJ955" s="1" t="s">
        <v>1117</v>
      </c>
    </row>
    <row r="956" ht="15.75" customHeight="1">
      <c r="A956" s="1">
        <v>940.0</v>
      </c>
      <c r="B956" s="1">
        <v>1.6598873881E9</v>
      </c>
      <c r="C956" s="1">
        <v>7131.0</v>
      </c>
      <c r="D956" s="1" t="s">
        <v>2184</v>
      </c>
      <c r="E956" s="1" t="s">
        <v>2185</v>
      </c>
      <c r="F956" s="1">
        <v>1.0</v>
      </c>
      <c r="G956" s="1" t="s">
        <v>1115</v>
      </c>
      <c r="H956" s="1" t="s">
        <v>345</v>
      </c>
      <c r="I956" s="1" t="s">
        <v>1102</v>
      </c>
      <c r="J956" s="1" t="s">
        <v>1113</v>
      </c>
      <c r="K956" s="1" t="s">
        <v>1114</v>
      </c>
      <c r="L956" s="1" t="s">
        <v>1904</v>
      </c>
      <c r="M956" s="1" t="s">
        <v>346</v>
      </c>
      <c r="N956" s="1">
        <v>1.659887380599999E9</v>
      </c>
      <c r="O956" s="1">
        <f t="shared" si="1"/>
        <v>0.002209181013</v>
      </c>
      <c r="P956" s="1">
        <f t="shared" si="2"/>
        <v>2.209181013</v>
      </c>
      <c r="Q956" s="1">
        <f t="shared" si="3"/>
        <v>10.21653156</v>
      </c>
      <c r="R956" s="1">
        <f t="shared" si="4"/>
        <v>632.4308</v>
      </c>
      <c r="S956" s="1">
        <f t="shared" si="5"/>
        <v>458.3061829</v>
      </c>
      <c r="T956" s="1">
        <f t="shared" si="6"/>
        <v>45.50779892</v>
      </c>
      <c r="U956" s="1">
        <f t="shared" si="7"/>
        <v>62.79761162</v>
      </c>
      <c r="V956" s="1">
        <f t="shared" si="8"/>
        <v>0.1067751052</v>
      </c>
      <c r="W956" s="1">
        <f t="shared" si="9"/>
        <v>2.914672086</v>
      </c>
      <c r="X956" s="1">
        <f t="shared" si="10"/>
        <v>0.1046487034</v>
      </c>
      <c r="Y956" s="1">
        <f t="shared" si="11"/>
        <v>0.06559296132</v>
      </c>
      <c r="Z956" s="1">
        <f t="shared" si="12"/>
        <v>321.517111</v>
      </c>
      <c r="AA956" s="1">
        <f t="shared" si="13"/>
        <v>32.28520776</v>
      </c>
      <c r="AB956" s="1">
        <f t="shared" si="14"/>
        <v>31.85587333</v>
      </c>
      <c r="AC956" s="1">
        <f t="shared" si="15"/>
        <v>4.736267804</v>
      </c>
      <c r="AD956" s="1">
        <f t="shared" si="16"/>
        <v>60.39890893</v>
      </c>
      <c r="AE956" s="1">
        <f t="shared" si="17"/>
        <v>2.718782398</v>
      </c>
      <c r="AF956" s="1">
        <f t="shared" si="18"/>
        <v>4.501376674</v>
      </c>
      <c r="AG956" s="1">
        <f t="shared" si="19"/>
        <v>2.017485406</v>
      </c>
      <c r="AH956" s="1">
        <f t="shared" si="20"/>
        <v>-97.42488265</v>
      </c>
      <c r="AI956" s="1">
        <f t="shared" si="21"/>
        <v>-140.6040676</v>
      </c>
      <c r="AJ956" s="1">
        <f t="shared" si="22"/>
        <v>-10.87653482</v>
      </c>
      <c r="AK956" s="1">
        <f t="shared" si="23"/>
        <v>72.61162592</v>
      </c>
      <c r="AL956" s="1">
        <f t="shared" si="24"/>
        <v>40.13314726</v>
      </c>
      <c r="AM956" s="1">
        <f t="shared" si="25"/>
        <v>2.198753991</v>
      </c>
      <c r="AN956" s="1">
        <f t="shared" si="26"/>
        <v>10.21653156</v>
      </c>
      <c r="AO956" s="1">
        <v>725.3629486392259</v>
      </c>
      <c r="AP956" s="1">
        <v>686.1513393939396</v>
      </c>
      <c r="AQ956" s="1">
        <v>5.124760308333668</v>
      </c>
      <c r="AR956" s="1">
        <v>66.27246196861341</v>
      </c>
      <c r="AS956" s="1">
        <f t="shared" si="27"/>
        <v>2.209181013</v>
      </c>
      <c r="AT956" s="1">
        <v>24.74518588463546</v>
      </c>
      <c r="AU956" s="1">
        <v>27.35914606060607</v>
      </c>
      <c r="AV956" s="1">
        <v>-0.005703031897023866</v>
      </c>
      <c r="AW956" s="1">
        <v>80.69783231761454</v>
      </c>
      <c r="AX956" s="1">
        <v>2.0</v>
      </c>
      <c r="AY956" s="1">
        <v>0.0</v>
      </c>
      <c r="AZ956" s="1">
        <f t="shared" si="28"/>
        <v>1</v>
      </c>
      <c r="BA956" s="1">
        <f t="shared" si="29"/>
        <v>0</v>
      </c>
      <c r="BB956" s="1">
        <f t="shared" si="30"/>
        <v>51747.64555</v>
      </c>
      <c r="BC956" s="1">
        <f t="shared" si="31"/>
        <v>2000.003333</v>
      </c>
      <c r="BD956" s="1">
        <f t="shared" si="32"/>
        <v>1681.2031</v>
      </c>
      <c r="BE956" s="1">
        <f t="shared" si="33"/>
        <v>0.840600149</v>
      </c>
      <c r="BF956" s="1">
        <f t="shared" si="34"/>
        <v>0.1607582876</v>
      </c>
      <c r="BG956" s="1">
        <v>6.0</v>
      </c>
      <c r="BH956" s="1">
        <v>0.5</v>
      </c>
      <c r="BI956" s="1" t="s">
        <v>347</v>
      </c>
      <c r="BJ956" s="1">
        <v>2.0</v>
      </c>
      <c r="BK956" s="1" t="b">
        <v>1</v>
      </c>
      <c r="BL956" s="1">
        <v>1.659887380599999E9</v>
      </c>
      <c r="BM956" s="1">
        <v>632.4308000000001</v>
      </c>
      <c r="BN956" s="1">
        <v>682.2470666666668</v>
      </c>
      <c r="BO956" s="1">
        <v>27.38068666666667</v>
      </c>
      <c r="BP956" s="1">
        <v>24.81505333333333</v>
      </c>
      <c r="BQ956" s="1">
        <v>630.7052666666666</v>
      </c>
      <c r="BR956" s="1">
        <v>27.37024666666666</v>
      </c>
      <c r="BS956" s="1">
        <v>500.1222666666667</v>
      </c>
      <c r="BT956" s="1">
        <v>99.19570666666668</v>
      </c>
      <c r="BU956" s="1">
        <v>0.09991843333333333</v>
      </c>
      <c r="BV956" s="1">
        <v>30.96108</v>
      </c>
      <c r="BW956" s="1">
        <v>31.85587333333333</v>
      </c>
      <c r="BX956" s="1">
        <v>999.8999999999999</v>
      </c>
      <c r="BY956" s="1">
        <v>0.0</v>
      </c>
      <c r="BZ956" s="1">
        <v>0.0</v>
      </c>
      <c r="CA956" s="1">
        <v>9995.829333333333</v>
      </c>
      <c r="CB956" s="1">
        <v>0.0</v>
      </c>
      <c r="CC956" s="1">
        <v>1468.444666666667</v>
      </c>
      <c r="CD956" s="1">
        <v>-49.8165</v>
      </c>
      <c r="CE956" s="1">
        <v>650.2345333333334</v>
      </c>
      <c r="CF956" s="1">
        <v>699.6068666666667</v>
      </c>
      <c r="CG956" s="1">
        <v>2.565628</v>
      </c>
      <c r="CH956" s="1">
        <v>682.2470666666668</v>
      </c>
      <c r="CI956" s="1">
        <v>24.81505333333333</v>
      </c>
      <c r="CJ956" s="1">
        <v>2.716046666666666</v>
      </c>
      <c r="CK956" s="1">
        <v>2.461546666666667</v>
      </c>
      <c r="CL956" s="1">
        <v>22.38252666666667</v>
      </c>
      <c r="CM956" s="1">
        <v>20.77442666666667</v>
      </c>
      <c r="CN956" s="1">
        <v>2000.003333333333</v>
      </c>
      <c r="CO956" s="1">
        <v>0.9799948</v>
      </c>
      <c r="CP956" s="1">
        <v>0.02000536</v>
      </c>
      <c r="CQ956" s="1">
        <v>0.0</v>
      </c>
      <c r="CR956" s="1">
        <v>2.479733333333333</v>
      </c>
      <c r="CS956" s="1">
        <v>0.0</v>
      </c>
      <c r="CT956" s="1">
        <v>16355.70666666667</v>
      </c>
      <c r="CU956" s="1">
        <v>17412.31333333334</v>
      </c>
      <c r="CV956" s="1">
        <v>43.5704</v>
      </c>
      <c r="CW956" s="1">
        <v>44.9916</v>
      </c>
      <c r="CX956" s="1">
        <v>43.66633333333333</v>
      </c>
      <c r="CY956" s="1">
        <v>43.2416</v>
      </c>
      <c r="CZ956" s="1">
        <v>43.60400000000001</v>
      </c>
      <c r="DA956" s="1">
        <v>1959.993333333333</v>
      </c>
      <c r="DB956" s="1">
        <v>40.01</v>
      </c>
      <c r="DC956" s="1">
        <v>0.0</v>
      </c>
      <c r="DD956" s="1">
        <v>1.6598873873E9</v>
      </c>
      <c r="DE956" s="1">
        <v>0.0</v>
      </c>
      <c r="DF956" s="1">
        <v>1.6598870025E9</v>
      </c>
      <c r="DG956" s="1" t="s">
        <v>1905</v>
      </c>
      <c r="DH956" s="1">
        <v>1.659886993E9</v>
      </c>
      <c r="DI956" s="1">
        <v>1.6598870025E9</v>
      </c>
      <c r="DJ956" s="1">
        <v>16.0</v>
      </c>
      <c r="DK956" s="1">
        <v>-0.383</v>
      </c>
      <c r="DL956" s="1">
        <v>0.001</v>
      </c>
      <c r="DM956" s="1">
        <v>1.325</v>
      </c>
      <c r="DN956" s="1">
        <v>0.016</v>
      </c>
      <c r="DO956" s="1">
        <v>400.0</v>
      </c>
      <c r="DP956" s="1">
        <v>25.0</v>
      </c>
      <c r="DQ956" s="1">
        <v>0.27</v>
      </c>
      <c r="DR956" s="1">
        <v>0.06</v>
      </c>
      <c r="DS956" s="1">
        <v>9.940755270967273</v>
      </c>
      <c r="DT956" s="1">
        <v>2.90999630802911</v>
      </c>
      <c r="DU956" s="1">
        <v>0.2414143064839204</v>
      </c>
      <c r="DV956" s="1">
        <v>0.0</v>
      </c>
      <c r="DW956" s="1">
        <v>-49.78629677419354</v>
      </c>
      <c r="DX956" s="1">
        <v>-3.421785483870974</v>
      </c>
      <c r="DY956" s="1">
        <v>0.2683761485049817</v>
      </c>
      <c r="DZ956" s="1">
        <v>0.0</v>
      </c>
      <c r="EA956" s="1">
        <v>456.0647171901948</v>
      </c>
      <c r="EB956" s="1">
        <v>274.0995437558792</v>
      </c>
      <c r="EC956" s="1">
        <v>19.88904240632866</v>
      </c>
      <c r="ED956" s="1">
        <v>0.0</v>
      </c>
      <c r="EE956" s="1">
        <v>2.536924146341463</v>
      </c>
      <c r="EF956" s="1">
        <v>0.5926802090592339</v>
      </c>
      <c r="EG956" s="1">
        <v>0.05974647808685847</v>
      </c>
      <c r="EH956" s="1">
        <v>0.0</v>
      </c>
      <c r="EI956" s="1">
        <v>2.017397760179741</v>
      </c>
      <c r="EJ956" s="1">
        <v>0.00233074800191559</v>
      </c>
      <c r="EK956" s="1">
        <v>5.889450069688532E-4</v>
      </c>
      <c r="EL956" s="1">
        <v>1.0</v>
      </c>
      <c r="EM956" s="1">
        <v>1.0</v>
      </c>
      <c r="EN956" s="1">
        <v>5.0</v>
      </c>
      <c r="EO956" s="1" t="s">
        <v>371</v>
      </c>
      <c r="EP956" s="1">
        <v>2.94054</v>
      </c>
      <c r="EQ956" s="1">
        <v>2.80105</v>
      </c>
      <c r="ER956" s="1">
        <v>0.126784</v>
      </c>
      <c r="ES956" s="1">
        <v>0.133234</v>
      </c>
      <c r="ET956" s="1">
        <v>0.117321</v>
      </c>
      <c r="EU956" s="1">
        <v>0.109365</v>
      </c>
      <c r="EV956" s="1">
        <v>17845.0</v>
      </c>
      <c r="EW956" s="1">
        <v>18572.8</v>
      </c>
      <c r="EX956" s="1">
        <v>23777.8</v>
      </c>
      <c r="EY956" s="1">
        <v>24950.5</v>
      </c>
      <c r="EZ956" s="1">
        <v>33603.6</v>
      </c>
      <c r="FA956" s="1">
        <v>35491.3</v>
      </c>
      <c r="FB956" s="1">
        <v>43368.1</v>
      </c>
      <c r="FC956" s="1">
        <v>46127.6</v>
      </c>
      <c r="FD956" s="1">
        <v>1.92855</v>
      </c>
      <c r="FE956" s="1">
        <v>1.79062</v>
      </c>
      <c r="FF956" s="1">
        <v>0.0979155</v>
      </c>
      <c r="FG956" s="1">
        <v>0.0</v>
      </c>
      <c r="FH956" s="1">
        <v>30.2553</v>
      </c>
      <c r="FI956" s="1">
        <v>999.9</v>
      </c>
      <c r="FJ956" s="1">
        <v>50.4</v>
      </c>
      <c r="FK956" s="1">
        <v>39.6</v>
      </c>
      <c r="FL956" s="1">
        <v>36.8702</v>
      </c>
      <c r="FM956" s="1">
        <v>63.7739</v>
      </c>
      <c r="FN956" s="1">
        <v>25.7332</v>
      </c>
      <c r="FO956" s="1">
        <v>1.0</v>
      </c>
      <c r="FP956" s="1">
        <v>0.576502</v>
      </c>
      <c r="FQ956" s="1">
        <v>2.48872</v>
      </c>
      <c r="FR956" s="1">
        <v>20.2998</v>
      </c>
      <c r="FS956" s="1">
        <v>5.2104</v>
      </c>
      <c r="FT956" s="1">
        <v>11.9081</v>
      </c>
      <c r="FU956" s="1">
        <v>5.0024</v>
      </c>
      <c r="FV956" s="1">
        <v>3.28985</v>
      </c>
      <c r="FW956" s="1">
        <v>9999.0</v>
      </c>
      <c r="FX956" s="1">
        <v>9999.0</v>
      </c>
      <c r="FY956" s="1">
        <v>9999.0</v>
      </c>
      <c r="FZ956" s="1">
        <v>999.9</v>
      </c>
      <c r="GA956" s="1">
        <v>1.85974</v>
      </c>
      <c r="GB956" s="1">
        <v>1.85472</v>
      </c>
      <c r="GC956" s="1">
        <v>1.85791</v>
      </c>
      <c r="GD956" s="1">
        <v>1.85638</v>
      </c>
      <c r="GE956" s="1">
        <v>1.85514</v>
      </c>
      <c r="GF956" s="1">
        <v>1.85471</v>
      </c>
      <c r="GG956" s="1">
        <v>1.85353</v>
      </c>
      <c r="GH956" s="1">
        <v>1.85654</v>
      </c>
      <c r="GI956" s="1">
        <v>0.0</v>
      </c>
      <c r="GJ956" s="1">
        <v>0.0</v>
      </c>
      <c r="GK956" s="1">
        <v>0.0</v>
      </c>
      <c r="GL956" s="1">
        <v>0.0</v>
      </c>
      <c r="GM956" s="1" t="s">
        <v>350</v>
      </c>
      <c r="GN956" s="1" t="s">
        <v>351</v>
      </c>
      <c r="GO956" s="1" t="s">
        <v>352</v>
      </c>
      <c r="GP956" s="1" t="s">
        <v>352</v>
      </c>
      <c r="GQ956" s="1" t="s">
        <v>352</v>
      </c>
      <c r="GR956" s="1" t="s">
        <v>352</v>
      </c>
      <c r="GS956" s="1">
        <v>0.0</v>
      </c>
      <c r="GT956" s="1">
        <v>100.0</v>
      </c>
      <c r="GU956" s="1">
        <v>100.0</v>
      </c>
      <c r="GV956" s="1">
        <v>1.781</v>
      </c>
      <c r="GW956" s="1">
        <v>0.0106</v>
      </c>
      <c r="GX956" s="1">
        <v>0.3371549117722462</v>
      </c>
      <c r="GY956" s="1">
        <v>0.003036990343597491</v>
      </c>
      <c r="GZ956" s="1">
        <v>-1.538114387597119E-6</v>
      </c>
      <c r="HA956" s="1">
        <v>3.390969119432733E-10</v>
      </c>
      <c r="HB956" s="1">
        <v>-0.06060417149738102</v>
      </c>
      <c r="HC956" s="1">
        <v>0.009762198319610341</v>
      </c>
      <c r="HD956" s="1">
        <v>-3.338778216718564E-4</v>
      </c>
      <c r="HE956" s="1">
        <v>2.632278881966732E-6</v>
      </c>
      <c r="HF956" s="1">
        <v>6.0</v>
      </c>
      <c r="HG956" s="1">
        <v>2134.0</v>
      </c>
      <c r="HH956" s="1">
        <v>2.0</v>
      </c>
      <c r="HI956" s="1">
        <v>31.0</v>
      </c>
      <c r="HJ956" s="1">
        <v>6.6</v>
      </c>
      <c r="HK956" s="1">
        <v>6.4</v>
      </c>
      <c r="HL956" s="1">
        <v>1.698</v>
      </c>
      <c r="HM956" s="1">
        <v>2.33032</v>
      </c>
      <c r="HN956" s="1">
        <v>1.4978</v>
      </c>
      <c r="HO956" s="1">
        <v>2.30957</v>
      </c>
      <c r="HP956" s="1">
        <v>1.54785</v>
      </c>
      <c r="HQ956" s="1">
        <v>2.4292</v>
      </c>
      <c r="HR956" s="1">
        <v>42.6974</v>
      </c>
      <c r="HS956" s="1">
        <v>14.3597</v>
      </c>
      <c r="HT956" s="1">
        <v>18.0</v>
      </c>
      <c r="HU956" s="1">
        <v>495.266</v>
      </c>
      <c r="HV956" s="1">
        <v>469.152</v>
      </c>
      <c r="HW956" s="1">
        <v>26.4456</v>
      </c>
      <c r="HX956" s="1">
        <v>34.1617</v>
      </c>
      <c r="HY956" s="1">
        <v>29.9997</v>
      </c>
      <c r="HZ956" s="1">
        <v>33.9659</v>
      </c>
      <c r="IA956" s="1">
        <v>34.0583</v>
      </c>
      <c r="IB956" s="1">
        <v>34.0006</v>
      </c>
      <c r="IC956" s="1">
        <v>33.8373</v>
      </c>
      <c r="ID956" s="1">
        <v>0.0</v>
      </c>
      <c r="IE956" s="1">
        <v>26.4519</v>
      </c>
      <c r="IF956" s="1">
        <v>753.229</v>
      </c>
      <c r="IG956" s="1">
        <v>24.7148</v>
      </c>
      <c r="IH956" s="1">
        <v>100.273</v>
      </c>
      <c r="II956" s="1">
        <v>99.9667</v>
      </c>
      <c r="IJ956" s="1" t="s">
        <v>1117</v>
      </c>
    </row>
    <row r="957" ht="15.75" customHeight="1">
      <c r="A957" s="1">
        <v>941.0</v>
      </c>
      <c r="B957" s="1">
        <v>1.6598873891E9</v>
      </c>
      <c r="C957" s="1">
        <v>7132.0</v>
      </c>
      <c r="D957" s="1" t="s">
        <v>2186</v>
      </c>
      <c r="E957" s="1" t="s">
        <v>2187</v>
      </c>
      <c r="F957" s="1">
        <v>1.0</v>
      </c>
      <c r="G957" s="1" t="s">
        <v>1115</v>
      </c>
      <c r="H957" s="1" t="s">
        <v>345</v>
      </c>
      <c r="I957" s="1" t="s">
        <v>1102</v>
      </c>
      <c r="J957" s="1" t="s">
        <v>1113</v>
      </c>
      <c r="K957" s="1" t="s">
        <v>1114</v>
      </c>
      <c r="L957" s="1" t="s">
        <v>1904</v>
      </c>
      <c r="M957" s="1" t="s">
        <v>346</v>
      </c>
      <c r="N957" s="1">
        <v>1.6598873811E9</v>
      </c>
      <c r="O957" s="1">
        <f t="shared" si="1"/>
        <v>0.002204525506</v>
      </c>
      <c r="P957" s="1">
        <f t="shared" si="2"/>
        <v>2.204525506</v>
      </c>
      <c r="Q957" s="1">
        <f t="shared" si="3"/>
        <v>10.18583557</v>
      </c>
      <c r="R957" s="1">
        <f t="shared" si="4"/>
        <v>634.9296875</v>
      </c>
      <c r="S957" s="1">
        <f t="shared" si="5"/>
        <v>460.8608984</v>
      </c>
      <c r="T957" s="1">
        <f t="shared" si="6"/>
        <v>45.76148567</v>
      </c>
      <c r="U957" s="1">
        <f t="shared" si="7"/>
        <v>63.04576045</v>
      </c>
      <c r="V957" s="1">
        <f t="shared" si="8"/>
        <v>0.1065469907</v>
      </c>
      <c r="W957" s="1">
        <f t="shared" si="9"/>
        <v>2.914287027</v>
      </c>
      <c r="X957" s="1">
        <f t="shared" si="10"/>
        <v>0.104429294</v>
      </c>
      <c r="Y957" s="1">
        <f t="shared" si="11"/>
        <v>0.06545506966</v>
      </c>
      <c r="Z957" s="1">
        <f t="shared" si="12"/>
        <v>321.5184743</v>
      </c>
      <c r="AA957" s="1">
        <f t="shared" si="13"/>
        <v>32.28746072</v>
      </c>
      <c r="AB957" s="1">
        <f t="shared" si="14"/>
        <v>31.85518125</v>
      </c>
      <c r="AC957" s="1">
        <f t="shared" si="15"/>
        <v>4.736082081</v>
      </c>
      <c r="AD957" s="1">
        <f t="shared" si="16"/>
        <v>60.39216966</v>
      </c>
      <c r="AE957" s="1">
        <f t="shared" si="17"/>
        <v>2.71861393</v>
      </c>
      <c r="AF957" s="1">
        <f t="shared" si="18"/>
        <v>4.501600035</v>
      </c>
      <c r="AG957" s="1">
        <f t="shared" si="19"/>
        <v>2.017468151</v>
      </c>
      <c r="AH957" s="1">
        <f t="shared" si="20"/>
        <v>-97.21957482</v>
      </c>
      <c r="AI957" s="1">
        <f t="shared" si="21"/>
        <v>-140.3400655</v>
      </c>
      <c r="AJ957" s="1">
        <f t="shared" si="22"/>
        <v>-10.85755657</v>
      </c>
      <c r="AK957" s="1">
        <f t="shared" si="23"/>
        <v>73.10127733</v>
      </c>
      <c r="AL957" s="1">
        <f t="shared" si="24"/>
        <v>40.15000626</v>
      </c>
      <c r="AM957" s="1">
        <f t="shared" si="25"/>
        <v>2.201597219</v>
      </c>
      <c r="AN957" s="1">
        <f t="shared" si="26"/>
        <v>10.18583557</v>
      </c>
      <c r="AO957" s="1">
        <v>730.5237197044669</v>
      </c>
      <c r="AP957" s="1">
        <v>691.3039636363633</v>
      </c>
      <c r="AQ957" s="1">
        <v>5.133542323803417</v>
      </c>
      <c r="AR957" s="1">
        <v>66.27246196861341</v>
      </c>
      <c r="AS957" s="1">
        <f t="shared" si="27"/>
        <v>2.204525506</v>
      </c>
      <c r="AT957" s="1">
        <v>24.73973815691577</v>
      </c>
      <c r="AU957" s="1">
        <v>27.35327333333333</v>
      </c>
      <c r="AV957" s="1">
        <v>-0.006487459899981043</v>
      </c>
      <c r="AW957" s="1">
        <v>80.69783231761454</v>
      </c>
      <c r="AX957" s="1">
        <v>2.0</v>
      </c>
      <c r="AY957" s="1">
        <v>0.0</v>
      </c>
      <c r="AZ957" s="1">
        <f t="shared" si="28"/>
        <v>1</v>
      </c>
      <c r="BA957" s="1">
        <f t="shared" si="29"/>
        <v>0</v>
      </c>
      <c r="BB957" s="1">
        <f t="shared" si="30"/>
        <v>51736.5724</v>
      </c>
      <c r="BC957" s="1">
        <f t="shared" si="31"/>
        <v>2000.011875</v>
      </c>
      <c r="BD957" s="1">
        <f t="shared" si="32"/>
        <v>1681.210275</v>
      </c>
      <c r="BE957" s="1">
        <f t="shared" si="33"/>
        <v>0.8406001464</v>
      </c>
      <c r="BF957" s="1">
        <f t="shared" si="34"/>
        <v>0.1607582826</v>
      </c>
      <c r="BG957" s="1">
        <v>6.0</v>
      </c>
      <c r="BH957" s="1">
        <v>0.5</v>
      </c>
      <c r="BI957" s="1" t="s">
        <v>347</v>
      </c>
      <c r="BJ957" s="1">
        <v>2.0</v>
      </c>
      <c r="BK957" s="1" t="b">
        <v>1</v>
      </c>
      <c r="BL957" s="1">
        <v>1.6598873811E9</v>
      </c>
      <c r="BM957" s="1">
        <v>634.9296875</v>
      </c>
      <c r="BN957" s="1">
        <v>684.7754375000001</v>
      </c>
      <c r="BO957" s="1">
        <v>27.37898125</v>
      </c>
      <c r="BP957" s="1">
        <v>24.81</v>
      </c>
      <c r="BQ957" s="1">
        <v>633.2004375</v>
      </c>
      <c r="BR957" s="1">
        <v>27.3685375</v>
      </c>
      <c r="BS957" s="1">
        <v>500.11725</v>
      </c>
      <c r="BT957" s="1">
        <v>99.19571250000001</v>
      </c>
      <c r="BU957" s="1">
        <v>0.09994446875</v>
      </c>
      <c r="BV957" s="1">
        <v>30.96195</v>
      </c>
      <c r="BW957" s="1">
        <v>31.85518125</v>
      </c>
      <c r="BX957" s="1">
        <v>999.9</v>
      </c>
      <c r="BY957" s="1">
        <v>0.0</v>
      </c>
      <c r="BZ957" s="1">
        <v>0.0</v>
      </c>
      <c r="CA957" s="1">
        <v>9993.62875</v>
      </c>
      <c r="CB957" s="1">
        <v>0.0</v>
      </c>
      <c r="CC957" s="1">
        <v>1466.7725</v>
      </c>
      <c r="CD957" s="1">
        <v>-49.84596875</v>
      </c>
      <c r="CE957" s="1">
        <v>652.8025625</v>
      </c>
      <c r="CF957" s="1">
        <v>702.19575</v>
      </c>
      <c r="CG957" s="1">
        <v>2.568981875</v>
      </c>
      <c r="CH957" s="1">
        <v>684.7754375000001</v>
      </c>
      <c r="CI957" s="1">
        <v>24.81</v>
      </c>
      <c r="CJ957" s="1">
        <v>2.715878125</v>
      </c>
      <c r="CK957" s="1">
        <v>2.461045</v>
      </c>
      <c r="CL957" s="1">
        <v>22.38150625</v>
      </c>
      <c r="CM957" s="1">
        <v>20.7711125</v>
      </c>
      <c r="CN957" s="1">
        <v>2000.011875</v>
      </c>
      <c r="CO957" s="1">
        <v>0.979994875</v>
      </c>
      <c r="CP957" s="1">
        <v>0.0200052875</v>
      </c>
      <c r="CQ957" s="1">
        <v>0.0</v>
      </c>
      <c r="CR957" s="1">
        <v>2.474625</v>
      </c>
      <c r="CS957" s="1">
        <v>0.0</v>
      </c>
      <c r="CT957" s="1">
        <v>16357.1375</v>
      </c>
      <c r="CU957" s="1">
        <v>17412.39375</v>
      </c>
      <c r="CV957" s="1">
        <v>43.569875</v>
      </c>
      <c r="CW957" s="1">
        <v>44.992125</v>
      </c>
      <c r="CX957" s="1">
        <v>43.66374999999999</v>
      </c>
      <c r="CY957" s="1">
        <v>43.242125</v>
      </c>
      <c r="CZ957" s="1">
        <v>43.601375</v>
      </c>
      <c r="DA957" s="1">
        <v>1960.001875</v>
      </c>
      <c r="DB957" s="1">
        <v>40.01</v>
      </c>
      <c r="DC957" s="1">
        <v>0.0</v>
      </c>
      <c r="DD957" s="1">
        <v>1.6598873879E9</v>
      </c>
      <c r="DE957" s="1">
        <v>0.0</v>
      </c>
      <c r="DF957" s="1">
        <v>1.6598870025E9</v>
      </c>
      <c r="DG957" s="1" t="s">
        <v>1905</v>
      </c>
      <c r="DH957" s="1">
        <v>1.659886993E9</v>
      </c>
      <c r="DI957" s="1">
        <v>1.6598870025E9</v>
      </c>
      <c r="DJ957" s="1">
        <v>16.0</v>
      </c>
      <c r="DK957" s="1">
        <v>-0.383</v>
      </c>
      <c r="DL957" s="1">
        <v>0.001</v>
      </c>
      <c r="DM957" s="1">
        <v>1.325</v>
      </c>
      <c r="DN957" s="1">
        <v>0.016</v>
      </c>
      <c r="DO957" s="1">
        <v>400.0</v>
      </c>
      <c r="DP957" s="1">
        <v>25.0</v>
      </c>
      <c r="DQ957" s="1">
        <v>0.27</v>
      </c>
      <c r="DR957" s="1">
        <v>0.06</v>
      </c>
      <c r="DS957" s="1">
        <v>9.940755270967273</v>
      </c>
      <c r="DT957" s="1">
        <v>2.90999630802911</v>
      </c>
      <c r="DU957" s="1">
        <v>0.2414143064839204</v>
      </c>
      <c r="DV957" s="1">
        <v>0.0</v>
      </c>
      <c r="DW957" s="1">
        <v>-49.78629677419354</v>
      </c>
      <c r="DX957" s="1">
        <v>-3.421785483870974</v>
      </c>
      <c r="DY957" s="1">
        <v>0.2683761485049817</v>
      </c>
      <c r="DZ957" s="1">
        <v>0.0</v>
      </c>
      <c r="EA957" s="1">
        <v>456.0647171901948</v>
      </c>
      <c r="EB957" s="1">
        <v>274.0995437558792</v>
      </c>
      <c r="EC957" s="1">
        <v>19.88904240632866</v>
      </c>
      <c r="ED957" s="1">
        <v>0.0</v>
      </c>
      <c r="EE957" s="1">
        <v>2.536924146341463</v>
      </c>
      <c r="EF957" s="1">
        <v>0.5926802090592339</v>
      </c>
      <c r="EG957" s="1">
        <v>0.05974647808685847</v>
      </c>
      <c r="EH957" s="1">
        <v>0.0</v>
      </c>
      <c r="EI957" s="1">
        <v>2.017397760179741</v>
      </c>
      <c r="EJ957" s="1">
        <v>0.00233074800191559</v>
      </c>
      <c r="EK957" s="1">
        <v>5.889450069688532E-4</v>
      </c>
      <c r="EL957" s="1">
        <v>1.0</v>
      </c>
      <c r="EM957" s="1">
        <v>1.0</v>
      </c>
      <c r="EN957" s="1">
        <v>5.0</v>
      </c>
      <c r="EO957" s="1" t="s">
        <v>371</v>
      </c>
      <c r="EP957" s="1">
        <v>2.94051</v>
      </c>
      <c r="EQ957" s="1">
        <v>2.80122</v>
      </c>
      <c r="ER957" s="1">
        <v>0.127434</v>
      </c>
      <c r="ES957" s="1">
        <v>0.133879</v>
      </c>
      <c r="ET957" s="1">
        <v>0.117308</v>
      </c>
      <c r="EU957" s="1">
        <v>0.109355</v>
      </c>
      <c r="EV957" s="1">
        <v>17831.7</v>
      </c>
      <c r="EW957" s="1">
        <v>18559.1</v>
      </c>
      <c r="EX957" s="1">
        <v>23777.9</v>
      </c>
      <c r="EY957" s="1">
        <v>24950.7</v>
      </c>
      <c r="EZ957" s="1">
        <v>33604.2</v>
      </c>
      <c r="FA957" s="1">
        <v>35491.7</v>
      </c>
      <c r="FB957" s="1">
        <v>43368.1</v>
      </c>
      <c r="FC957" s="1">
        <v>46127.6</v>
      </c>
      <c r="FD957" s="1">
        <v>1.92865</v>
      </c>
      <c r="FE957" s="1">
        <v>1.79065</v>
      </c>
      <c r="FF957" s="1">
        <v>0.097692</v>
      </c>
      <c r="FG957" s="1">
        <v>0.0</v>
      </c>
      <c r="FH957" s="1">
        <v>30.2562</v>
      </c>
      <c r="FI957" s="1">
        <v>999.9</v>
      </c>
      <c r="FJ957" s="1">
        <v>50.4</v>
      </c>
      <c r="FK957" s="1">
        <v>39.6</v>
      </c>
      <c r="FL957" s="1">
        <v>36.8691</v>
      </c>
      <c r="FM957" s="1">
        <v>63.7339</v>
      </c>
      <c r="FN957" s="1">
        <v>26.5465</v>
      </c>
      <c r="FO957" s="1">
        <v>1.0</v>
      </c>
      <c r="FP957" s="1">
        <v>0.576311</v>
      </c>
      <c r="FQ957" s="1">
        <v>2.51396</v>
      </c>
      <c r="FR957" s="1">
        <v>20.2994</v>
      </c>
      <c r="FS957" s="1">
        <v>5.2107</v>
      </c>
      <c r="FT957" s="1">
        <v>11.9081</v>
      </c>
      <c r="FU957" s="1">
        <v>5.0024</v>
      </c>
      <c r="FV957" s="1">
        <v>3.2899</v>
      </c>
      <c r="FW957" s="1">
        <v>9999.0</v>
      </c>
      <c r="FX957" s="1">
        <v>9999.0</v>
      </c>
      <c r="FY957" s="1">
        <v>9999.0</v>
      </c>
      <c r="FZ957" s="1">
        <v>999.9</v>
      </c>
      <c r="GA957" s="1">
        <v>1.85974</v>
      </c>
      <c r="GB957" s="1">
        <v>1.85472</v>
      </c>
      <c r="GC957" s="1">
        <v>1.85791</v>
      </c>
      <c r="GD957" s="1">
        <v>1.85638</v>
      </c>
      <c r="GE957" s="1">
        <v>1.85515</v>
      </c>
      <c r="GF957" s="1">
        <v>1.85471</v>
      </c>
      <c r="GG957" s="1">
        <v>1.85353</v>
      </c>
      <c r="GH957" s="1">
        <v>1.85654</v>
      </c>
      <c r="GI957" s="1">
        <v>0.0</v>
      </c>
      <c r="GJ957" s="1">
        <v>0.0</v>
      </c>
      <c r="GK957" s="1">
        <v>0.0</v>
      </c>
      <c r="GL957" s="1">
        <v>0.0</v>
      </c>
      <c r="GM957" s="1" t="s">
        <v>350</v>
      </c>
      <c r="GN957" s="1" t="s">
        <v>351</v>
      </c>
      <c r="GO957" s="1" t="s">
        <v>352</v>
      </c>
      <c r="GP957" s="1" t="s">
        <v>352</v>
      </c>
      <c r="GQ957" s="1" t="s">
        <v>352</v>
      </c>
      <c r="GR957" s="1" t="s">
        <v>352</v>
      </c>
      <c r="GS957" s="1">
        <v>0.0</v>
      </c>
      <c r="GT957" s="1">
        <v>100.0</v>
      </c>
      <c r="GU957" s="1">
        <v>100.0</v>
      </c>
      <c r="GV957" s="1">
        <v>1.788</v>
      </c>
      <c r="GW957" s="1">
        <v>0.0105</v>
      </c>
      <c r="GX957" s="1">
        <v>0.3371549117722462</v>
      </c>
      <c r="GY957" s="1">
        <v>0.003036990343597491</v>
      </c>
      <c r="GZ957" s="1">
        <v>-1.538114387597119E-6</v>
      </c>
      <c r="HA957" s="1">
        <v>3.390969119432733E-10</v>
      </c>
      <c r="HB957" s="1">
        <v>-0.06060417149738102</v>
      </c>
      <c r="HC957" s="1">
        <v>0.009762198319610341</v>
      </c>
      <c r="HD957" s="1">
        <v>-3.338778216718564E-4</v>
      </c>
      <c r="HE957" s="1">
        <v>2.632278881966732E-6</v>
      </c>
      <c r="HF957" s="1">
        <v>6.0</v>
      </c>
      <c r="HG957" s="1">
        <v>2134.0</v>
      </c>
      <c r="HH957" s="1">
        <v>2.0</v>
      </c>
      <c r="HI957" s="1">
        <v>31.0</v>
      </c>
      <c r="HJ957" s="1">
        <v>6.6</v>
      </c>
      <c r="HK957" s="1">
        <v>6.4</v>
      </c>
      <c r="HL957" s="1">
        <v>1.7041</v>
      </c>
      <c r="HM957" s="1">
        <v>2.34253</v>
      </c>
      <c r="HN957" s="1">
        <v>1.4978</v>
      </c>
      <c r="HO957" s="1">
        <v>2.30957</v>
      </c>
      <c r="HP957" s="1">
        <v>1.54785</v>
      </c>
      <c r="HQ957" s="1">
        <v>2.32056</v>
      </c>
      <c r="HR957" s="1">
        <v>42.6974</v>
      </c>
      <c r="HS957" s="1">
        <v>14.3597</v>
      </c>
      <c r="HT957" s="1">
        <v>18.0</v>
      </c>
      <c r="HU957" s="1">
        <v>495.322</v>
      </c>
      <c r="HV957" s="1">
        <v>469.163</v>
      </c>
      <c r="HW957" s="1">
        <v>26.4518</v>
      </c>
      <c r="HX957" s="1">
        <v>34.161</v>
      </c>
      <c r="HY957" s="1">
        <v>29.9996</v>
      </c>
      <c r="HZ957" s="1">
        <v>33.9651</v>
      </c>
      <c r="IA957" s="1">
        <v>34.0576</v>
      </c>
      <c r="IB957" s="1">
        <v>34.1227</v>
      </c>
      <c r="IC957" s="1">
        <v>33.8373</v>
      </c>
      <c r="ID957" s="1">
        <v>0.0</v>
      </c>
      <c r="IE957" s="1">
        <v>26.4724</v>
      </c>
      <c r="IF957" s="1">
        <v>753.229</v>
      </c>
      <c r="IG957" s="1">
        <v>24.7114</v>
      </c>
      <c r="IH957" s="1">
        <v>100.273</v>
      </c>
      <c r="II957" s="1">
        <v>99.967</v>
      </c>
      <c r="IJ957" s="1" t="s">
        <v>1117</v>
      </c>
    </row>
    <row r="958" ht="15.75" customHeight="1">
      <c r="A958" s="1">
        <v>942.0</v>
      </c>
      <c r="B958" s="1">
        <v>1.6598873901E9</v>
      </c>
      <c r="C958" s="1">
        <v>7133.0</v>
      </c>
      <c r="D958" s="1" t="s">
        <v>2188</v>
      </c>
      <c r="E958" s="1" t="s">
        <v>2189</v>
      </c>
      <c r="F958" s="1">
        <v>1.0</v>
      </c>
      <c r="G958" s="1" t="s">
        <v>1115</v>
      </c>
      <c r="H958" s="1" t="s">
        <v>345</v>
      </c>
      <c r="I958" s="1" t="s">
        <v>1102</v>
      </c>
      <c r="J958" s="1" t="s">
        <v>1113</v>
      </c>
      <c r="K958" s="1" t="s">
        <v>1114</v>
      </c>
      <c r="L958" s="1" t="s">
        <v>1904</v>
      </c>
      <c r="M958" s="1" t="s">
        <v>346</v>
      </c>
      <c r="N958" s="1">
        <v>1.659887382599999E9</v>
      </c>
      <c r="O958" s="1">
        <f t="shared" si="1"/>
        <v>0.0022038217</v>
      </c>
      <c r="P958" s="1">
        <f t="shared" si="2"/>
        <v>2.2038217</v>
      </c>
      <c r="Q958" s="1">
        <f t="shared" si="3"/>
        <v>10.29686867</v>
      </c>
      <c r="R958" s="1">
        <f t="shared" si="4"/>
        <v>642.4200667</v>
      </c>
      <c r="S958" s="1">
        <f t="shared" si="5"/>
        <v>466.3907064</v>
      </c>
      <c r="T958" s="1">
        <f t="shared" si="6"/>
        <v>46.3105317</v>
      </c>
      <c r="U958" s="1">
        <f t="shared" si="7"/>
        <v>63.78946762</v>
      </c>
      <c r="V958" s="1">
        <f t="shared" si="8"/>
        <v>0.106515727</v>
      </c>
      <c r="W958" s="1">
        <f t="shared" si="9"/>
        <v>2.914116169</v>
      </c>
      <c r="X958" s="1">
        <f t="shared" si="10"/>
        <v>0.1043991383</v>
      </c>
      <c r="Y958" s="1">
        <f t="shared" si="11"/>
        <v>0.06543612541</v>
      </c>
      <c r="Z958" s="1">
        <f t="shared" si="12"/>
        <v>321.52066</v>
      </c>
      <c r="AA958" s="1">
        <f t="shared" si="13"/>
        <v>32.28915123</v>
      </c>
      <c r="AB958" s="1">
        <f t="shared" si="14"/>
        <v>31.85409333</v>
      </c>
      <c r="AC958" s="1">
        <f t="shared" si="15"/>
        <v>4.735790147</v>
      </c>
      <c r="AD958" s="1">
        <f t="shared" si="16"/>
        <v>60.3820662</v>
      </c>
      <c r="AE958" s="1">
        <f t="shared" si="17"/>
        <v>2.718379775</v>
      </c>
      <c r="AF958" s="1">
        <f t="shared" si="18"/>
        <v>4.501965477</v>
      </c>
      <c r="AG958" s="1">
        <f t="shared" si="19"/>
        <v>2.017410372</v>
      </c>
      <c r="AH958" s="1">
        <f t="shared" si="20"/>
        <v>-97.18853699</v>
      </c>
      <c r="AI958" s="1">
        <f t="shared" si="21"/>
        <v>-139.9373057</v>
      </c>
      <c r="AJ958" s="1">
        <f t="shared" si="22"/>
        <v>-10.82704916</v>
      </c>
      <c r="AK958" s="1">
        <f t="shared" si="23"/>
        <v>73.56776817</v>
      </c>
      <c r="AL958" s="1">
        <f t="shared" si="24"/>
        <v>40.20480617</v>
      </c>
      <c r="AM958" s="1">
        <f t="shared" si="25"/>
        <v>2.211375408</v>
      </c>
      <c r="AN958" s="1">
        <f t="shared" si="26"/>
        <v>10.29686867</v>
      </c>
      <c r="AO958" s="1">
        <v>735.7413682937673</v>
      </c>
      <c r="AP958" s="1">
        <v>696.4213212121213</v>
      </c>
      <c r="AQ958" s="1">
        <v>5.12661449228535</v>
      </c>
      <c r="AR958" s="1">
        <v>66.27246196861341</v>
      </c>
      <c r="AS958" s="1">
        <f t="shared" si="27"/>
        <v>2.2038217</v>
      </c>
      <c r="AT958" s="1">
        <v>24.73695035711758</v>
      </c>
      <c r="AU958" s="1">
        <v>27.34968181818182</v>
      </c>
      <c r="AV958" s="1">
        <v>-0.006488343799461326</v>
      </c>
      <c r="AW958" s="1">
        <v>80.69783231761454</v>
      </c>
      <c r="AX958" s="1">
        <v>2.0</v>
      </c>
      <c r="AY958" s="1">
        <v>0.0</v>
      </c>
      <c r="AZ958" s="1">
        <f t="shared" si="28"/>
        <v>1</v>
      </c>
      <c r="BA958" s="1">
        <f t="shared" si="29"/>
        <v>0</v>
      </c>
      <c r="BB958" s="1">
        <f t="shared" si="30"/>
        <v>51731.48065</v>
      </c>
      <c r="BC958" s="1">
        <f t="shared" si="31"/>
        <v>2000.025333</v>
      </c>
      <c r="BD958" s="1">
        <f t="shared" si="32"/>
        <v>1681.2216</v>
      </c>
      <c r="BE958" s="1">
        <f t="shared" si="33"/>
        <v>0.8406001522</v>
      </c>
      <c r="BF958" s="1">
        <f t="shared" si="34"/>
        <v>0.1607582937</v>
      </c>
      <c r="BG958" s="1">
        <v>6.0</v>
      </c>
      <c r="BH958" s="1">
        <v>0.5</v>
      </c>
      <c r="BI958" s="1" t="s">
        <v>347</v>
      </c>
      <c r="BJ958" s="1">
        <v>2.0</v>
      </c>
      <c r="BK958" s="1" t="b">
        <v>1</v>
      </c>
      <c r="BL958" s="1">
        <v>1.659887382599999E9</v>
      </c>
      <c r="BM958" s="1">
        <v>642.4200666666667</v>
      </c>
      <c r="BN958" s="1">
        <v>692.3589333333332</v>
      </c>
      <c r="BO958" s="1">
        <v>27.37664666666667</v>
      </c>
      <c r="BP958" s="1">
        <v>24.79624666666667</v>
      </c>
      <c r="BQ958" s="1">
        <v>640.6796666666667</v>
      </c>
      <c r="BR958" s="1">
        <v>27.36619333333333</v>
      </c>
      <c r="BS958" s="1">
        <v>500.1167333333333</v>
      </c>
      <c r="BT958" s="1">
        <v>99.19561333333333</v>
      </c>
      <c r="BU958" s="1">
        <v>0.0999581</v>
      </c>
      <c r="BV958" s="1">
        <v>30.96337333333333</v>
      </c>
      <c r="BW958" s="1">
        <v>31.85409333333333</v>
      </c>
      <c r="BX958" s="1">
        <v>999.8999999999999</v>
      </c>
      <c r="BY958" s="1">
        <v>0.0</v>
      </c>
      <c r="BZ958" s="1">
        <v>0.0</v>
      </c>
      <c r="CA958" s="1">
        <v>9992.662666666667</v>
      </c>
      <c r="CB958" s="1">
        <v>0.0</v>
      </c>
      <c r="CC958" s="1">
        <v>1456.043333333334</v>
      </c>
      <c r="CD958" s="1">
        <v>-49.93906666666668</v>
      </c>
      <c r="CE958" s="1">
        <v>660.5022</v>
      </c>
      <c r="CF958" s="1">
        <v>709.9622666666668</v>
      </c>
      <c r="CG958" s="1">
        <v>2.580404</v>
      </c>
      <c r="CH958" s="1">
        <v>692.3589333333332</v>
      </c>
      <c r="CI958" s="1">
        <v>24.79624666666667</v>
      </c>
      <c r="CJ958" s="1">
        <v>2.715643999999999</v>
      </c>
      <c r="CK958" s="1">
        <v>2.459678</v>
      </c>
      <c r="CL958" s="1">
        <v>22.38008666666667</v>
      </c>
      <c r="CM958" s="1">
        <v>20.76208666666667</v>
      </c>
      <c r="CN958" s="1">
        <v>2000.025333333333</v>
      </c>
      <c r="CO958" s="1">
        <v>0.9799948</v>
      </c>
      <c r="CP958" s="1">
        <v>0.02000536</v>
      </c>
      <c r="CQ958" s="1">
        <v>0.0</v>
      </c>
      <c r="CR958" s="1">
        <v>2.370333333333334</v>
      </c>
      <c r="CS958" s="1">
        <v>0.0</v>
      </c>
      <c r="CT958" s="1">
        <v>16361.92</v>
      </c>
      <c r="CU958" s="1">
        <v>17412.51333333333</v>
      </c>
      <c r="CV958" s="1">
        <v>43.5662</v>
      </c>
      <c r="CW958" s="1">
        <v>44.9916</v>
      </c>
      <c r="CX958" s="1">
        <v>43.65806666666666</v>
      </c>
      <c r="CY958" s="1">
        <v>43.2416</v>
      </c>
      <c r="CZ958" s="1">
        <v>43.5956</v>
      </c>
      <c r="DA958" s="1">
        <v>1960.015333333333</v>
      </c>
      <c r="DB958" s="1">
        <v>40.01066666666667</v>
      </c>
      <c r="DC958" s="1">
        <v>0.0</v>
      </c>
      <c r="DD958" s="1">
        <v>1.6598873891E9</v>
      </c>
      <c r="DE958" s="1">
        <v>0.0</v>
      </c>
      <c r="DF958" s="1">
        <v>1.6598870025E9</v>
      </c>
      <c r="DG958" s="1" t="s">
        <v>1905</v>
      </c>
      <c r="DH958" s="1">
        <v>1.659886993E9</v>
      </c>
      <c r="DI958" s="1">
        <v>1.6598870025E9</v>
      </c>
      <c r="DJ958" s="1">
        <v>16.0</v>
      </c>
      <c r="DK958" s="1">
        <v>-0.383</v>
      </c>
      <c r="DL958" s="1">
        <v>0.001</v>
      </c>
      <c r="DM958" s="1">
        <v>1.325</v>
      </c>
      <c r="DN958" s="1">
        <v>0.016</v>
      </c>
      <c r="DO958" s="1">
        <v>400.0</v>
      </c>
      <c r="DP958" s="1">
        <v>25.0</v>
      </c>
      <c r="DQ958" s="1">
        <v>0.27</v>
      </c>
      <c r="DR958" s="1">
        <v>0.06</v>
      </c>
      <c r="DS958" s="1">
        <v>10.00371090511973</v>
      </c>
      <c r="DT958" s="1">
        <v>2.489363967786503</v>
      </c>
      <c r="DU958" s="1">
        <v>0.2157817395960273</v>
      </c>
      <c r="DV958" s="1">
        <v>0.0</v>
      </c>
      <c r="DW958" s="1">
        <v>-49.89172999999999</v>
      </c>
      <c r="DX958" s="1">
        <v>-3.364391546162503</v>
      </c>
      <c r="DY958" s="1">
        <v>0.256607481249735</v>
      </c>
      <c r="DZ958" s="1">
        <v>0.0</v>
      </c>
      <c r="EA958" s="1">
        <v>461.7785990642921</v>
      </c>
      <c r="EB958" s="1">
        <v>277.5040946070936</v>
      </c>
      <c r="EC958" s="1">
        <v>20.79145029423286</v>
      </c>
      <c r="ED958" s="1">
        <v>0.0</v>
      </c>
      <c r="EE958" s="1">
        <v>2.551294</v>
      </c>
      <c r="EF958" s="1">
        <v>0.5788270919324529</v>
      </c>
      <c r="EG958" s="1">
        <v>0.05736720290374977</v>
      </c>
      <c r="EH958" s="1">
        <v>0.0</v>
      </c>
      <c r="EI958" s="1">
        <v>2.017464573889875</v>
      </c>
      <c r="EJ958" s="1">
        <v>6.678924412167661E-5</v>
      </c>
      <c r="EK958" s="1">
        <v>4.744790398382957E-4</v>
      </c>
      <c r="EL958" s="1">
        <v>1.0</v>
      </c>
      <c r="EM958" s="1">
        <v>1.0</v>
      </c>
      <c r="EN958" s="1">
        <v>5.0</v>
      </c>
      <c r="EO958" s="1" t="s">
        <v>371</v>
      </c>
      <c r="EP958" s="1">
        <v>2.94067</v>
      </c>
      <c r="EQ958" s="1">
        <v>2.80137</v>
      </c>
      <c r="ER958" s="1">
        <v>0.128078</v>
      </c>
      <c r="ES958" s="1">
        <v>0.134514</v>
      </c>
      <c r="ET958" s="1">
        <v>0.117299</v>
      </c>
      <c r="EU958" s="1">
        <v>0.109349</v>
      </c>
      <c r="EV958" s="1">
        <v>17818.5</v>
      </c>
      <c r="EW958" s="1">
        <v>18545.6</v>
      </c>
      <c r="EX958" s="1">
        <v>23777.9</v>
      </c>
      <c r="EY958" s="1">
        <v>24950.8</v>
      </c>
      <c r="EZ958" s="1">
        <v>33604.5</v>
      </c>
      <c r="FA958" s="1">
        <v>35492.0</v>
      </c>
      <c r="FB958" s="1">
        <v>43368.0</v>
      </c>
      <c r="FC958" s="1">
        <v>46127.7</v>
      </c>
      <c r="FD958" s="1">
        <v>1.9286</v>
      </c>
      <c r="FE958" s="1">
        <v>1.7905</v>
      </c>
      <c r="FF958" s="1">
        <v>0.0977367</v>
      </c>
      <c r="FG958" s="1">
        <v>0.0</v>
      </c>
      <c r="FH958" s="1">
        <v>30.2575</v>
      </c>
      <c r="FI958" s="1">
        <v>999.9</v>
      </c>
      <c r="FJ958" s="1">
        <v>50.4</v>
      </c>
      <c r="FK958" s="1">
        <v>39.6</v>
      </c>
      <c r="FL958" s="1">
        <v>36.8723</v>
      </c>
      <c r="FM958" s="1">
        <v>63.6639</v>
      </c>
      <c r="FN958" s="1">
        <v>25.7212</v>
      </c>
      <c r="FO958" s="1">
        <v>1.0</v>
      </c>
      <c r="FP958" s="1">
        <v>0.576207</v>
      </c>
      <c r="FQ958" s="1">
        <v>2.513</v>
      </c>
      <c r="FR958" s="1">
        <v>20.2994</v>
      </c>
      <c r="FS958" s="1">
        <v>5.2107</v>
      </c>
      <c r="FT958" s="1">
        <v>11.9081</v>
      </c>
      <c r="FU958" s="1">
        <v>5.0024</v>
      </c>
      <c r="FV958" s="1">
        <v>3.28993</v>
      </c>
      <c r="FW958" s="1">
        <v>9999.0</v>
      </c>
      <c r="FX958" s="1">
        <v>9999.0</v>
      </c>
      <c r="FY958" s="1">
        <v>9999.0</v>
      </c>
      <c r="FZ958" s="1">
        <v>999.9</v>
      </c>
      <c r="GA958" s="1">
        <v>1.85974</v>
      </c>
      <c r="GB958" s="1">
        <v>1.85471</v>
      </c>
      <c r="GC958" s="1">
        <v>1.85791</v>
      </c>
      <c r="GD958" s="1">
        <v>1.85638</v>
      </c>
      <c r="GE958" s="1">
        <v>1.85514</v>
      </c>
      <c r="GF958" s="1">
        <v>1.85471</v>
      </c>
      <c r="GG958" s="1">
        <v>1.85352</v>
      </c>
      <c r="GH958" s="1">
        <v>1.85654</v>
      </c>
      <c r="GI958" s="1">
        <v>0.0</v>
      </c>
      <c r="GJ958" s="1">
        <v>0.0</v>
      </c>
      <c r="GK958" s="1">
        <v>0.0</v>
      </c>
      <c r="GL958" s="1">
        <v>0.0</v>
      </c>
      <c r="GM958" s="1" t="s">
        <v>350</v>
      </c>
      <c r="GN958" s="1" t="s">
        <v>351</v>
      </c>
      <c r="GO958" s="1" t="s">
        <v>352</v>
      </c>
      <c r="GP958" s="1" t="s">
        <v>352</v>
      </c>
      <c r="GQ958" s="1" t="s">
        <v>352</v>
      </c>
      <c r="GR958" s="1" t="s">
        <v>352</v>
      </c>
      <c r="GS958" s="1">
        <v>0.0</v>
      </c>
      <c r="GT958" s="1">
        <v>100.0</v>
      </c>
      <c r="GU958" s="1">
        <v>100.0</v>
      </c>
      <c r="GV958" s="1">
        <v>1.795</v>
      </c>
      <c r="GW958" s="1">
        <v>0.0105</v>
      </c>
      <c r="GX958" s="1">
        <v>0.3371549117722462</v>
      </c>
      <c r="GY958" s="1">
        <v>0.003036990343597491</v>
      </c>
      <c r="GZ958" s="1">
        <v>-1.538114387597119E-6</v>
      </c>
      <c r="HA958" s="1">
        <v>3.390969119432733E-10</v>
      </c>
      <c r="HB958" s="1">
        <v>-0.06060417149738102</v>
      </c>
      <c r="HC958" s="1">
        <v>0.009762198319610341</v>
      </c>
      <c r="HD958" s="1">
        <v>-3.338778216718564E-4</v>
      </c>
      <c r="HE958" s="1">
        <v>2.632278881966732E-6</v>
      </c>
      <c r="HF958" s="1">
        <v>6.0</v>
      </c>
      <c r="HG958" s="1">
        <v>2134.0</v>
      </c>
      <c r="HH958" s="1">
        <v>2.0</v>
      </c>
      <c r="HI958" s="1">
        <v>31.0</v>
      </c>
      <c r="HJ958" s="1">
        <v>6.6</v>
      </c>
      <c r="HK958" s="1">
        <v>6.5</v>
      </c>
      <c r="HL958" s="1">
        <v>1.70288</v>
      </c>
      <c r="HM958" s="1">
        <v>2.33032</v>
      </c>
      <c r="HN958" s="1">
        <v>1.4978</v>
      </c>
      <c r="HO958" s="1">
        <v>2.30957</v>
      </c>
      <c r="HP958" s="1">
        <v>1.54785</v>
      </c>
      <c r="HQ958" s="1">
        <v>2.35107</v>
      </c>
      <c r="HR958" s="1">
        <v>42.6974</v>
      </c>
      <c r="HS958" s="1">
        <v>14.3422</v>
      </c>
      <c r="HT958" s="1">
        <v>18.0</v>
      </c>
      <c r="HU958" s="1">
        <v>495.288</v>
      </c>
      <c r="HV958" s="1">
        <v>469.06</v>
      </c>
      <c r="HW958" s="1">
        <v>26.4566</v>
      </c>
      <c r="HX958" s="1">
        <v>34.1602</v>
      </c>
      <c r="HY958" s="1">
        <v>29.9997</v>
      </c>
      <c r="HZ958" s="1">
        <v>33.9647</v>
      </c>
      <c r="IA958" s="1">
        <v>34.0568</v>
      </c>
      <c r="IB958" s="1">
        <v>34.3738</v>
      </c>
      <c r="IC958" s="1">
        <v>33.8373</v>
      </c>
      <c r="ID958" s="1">
        <v>0.0</v>
      </c>
      <c r="IE958" s="1">
        <v>26.4724</v>
      </c>
      <c r="IF958" s="1">
        <v>763.255</v>
      </c>
      <c r="IG958" s="1">
        <v>24.7141</v>
      </c>
      <c r="IH958" s="1">
        <v>100.272</v>
      </c>
      <c r="II958" s="1">
        <v>99.9673</v>
      </c>
      <c r="IJ958" s="1" t="s">
        <v>1117</v>
      </c>
    </row>
    <row r="959" ht="15.75" customHeight="1">
      <c r="A959" s="1">
        <v>943.0</v>
      </c>
      <c r="B959" s="1">
        <v>1.6598873911E9</v>
      </c>
      <c r="C959" s="1">
        <v>7134.0</v>
      </c>
      <c r="D959" s="1" t="s">
        <v>2190</v>
      </c>
      <c r="E959" s="1" t="s">
        <v>2191</v>
      </c>
      <c r="F959" s="1">
        <v>1.0</v>
      </c>
      <c r="G959" s="1" t="s">
        <v>1115</v>
      </c>
      <c r="H959" s="1" t="s">
        <v>345</v>
      </c>
      <c r="I959" s="1" t="s">
        <v>1102</v>
      </c>
      <c r="J959" s="1" t="s">
        <v>1113</v>
      </c>
      <c r="K959" s="1" t="s">
        <v>1114</v>
      </c>
      <c r="L959" s="1" t="s">
        <v>1904</v>
      </c>
      <c r="M959" s="1" t="s">
        <v>346</v>
      </c>
      <c r="N959" s="1">
        <v>1.6598873831E9</v>
      </c>
      <c r="O959" s="1">
        <f t="shared" si="1"/>
        <v>0.00220735126</v>
      </c>
      <c r="P959" s="1">
        <f t="shared" si="2"/>
        <v>2.20735126</v>
      </c>
      <c r="Q959" s="1">
        <f t="shared" si="3"/>
        <v>10.46384923</v>
      </c>
      <c r="R959" s="1">
        <f t="shared" si="4"/>
        <v>644.91475</v>
      </c>
      <c r="S959" s="1">
        <f t="shared" si="5"/>
        <v>466.5397654</v>
      </c>
      <c r="T959" s="1">
        <f t="shared" si="6"/>
        <v>46.32529759</v>
      </c>
      <c r="U959" s="1">
        <f t="shared" si="7"/>
        <v>64.03713024</v>
      </c>
      <c r="V959" s="1">
        <f t="shared" si="8"/>
        <v>0.1066862903</v>
      </c>
      <c r="W959" s="1">
        <f t="shared" si="9"/>
        <v>2.914044341</v>
      </c>
      <c r="X959" s="1">
        <f t="shared" si="10"/>
        <v>0.1045629392</v>
      </c>
      <c r="Y959" s="1">
        <f t="shared" si="11"/>
        <v>0.06553909177</v>
      </c>
      <c r="Z959" s="1">
        <f t="shared" si="12"/>
        <v>321.5215022</v>
      </c>
      <c r="AA959" s="1">
        <f t="shared" si="13"/>
        <v>32.28916746</v>
      </c>
      <c r="AB959" s="1">
        <f t="shared" si="14"/>
        <v>31.85366875</v>
      </c>
      <c r="AC959" s="1">
        <f t="shared" si="15"/>
        <v>4.735676217</v>
      </c>
      <c r="AD959" s="1">
        <f t="shared" si="16"/>
        <v>60.37493922</v>
      </c>
      <c r="AE959" s="1">
        <f t="shared" si="17"/>
        <v>2.718198699</v>
      </c>
      <c r="AF959" s="1">
        <f t="shared" si="18"/>
        <v>4.502196995</v>
      </c>
      <c r="AG959" s="1">
        <f t="shared" si="19"/>
        <v>2.017477518</v>
      </c>
      <c r="AH959" s="1">
        <f t="shared" si="20"/>
        <v>-97.34419057</v>
      </c>
      <c r="AI959" s="1">
        <f t="shared" si="21"/>
        <v>-139.7255</v>
      </c>
      <c r="AJ959" s="1">
        <f t="shared" si="22"/>
        <v>-10.81095342</v>
      </c>
      <c r="AK959" s="1">
        <f t="shared" si="23"/>
        <v>73.64085821</v>
      </c>
      <c r="AL959" s="1">
        <f t="shared" si="24"/>
        <v>40.22636158</v>
      </c>
      <c r="AM959" s="1">
        <f t="shared" si="25"/>
        <v>2.213305892</v>
      </c>
      <c r="AN959" s="1">
        <f t="shared" si="26"/>
        <v>10.46384923</v>
      </c>
      <c r="AO959" s="1">
        <v>740.9960675877157</v>
      </c>
      <c r="AP959" s="1">
        <v>701.521333333333</v>
      </c>
      <c r="AQ959" s="1">
        <v>5.116870796617353</v>
      </c>
      <c r="AR959" s="1">
        <v>66.27246196861341</v>
      </c>
      <c r="AS959" s="1">
        <f t="shared" si="27"/>
        <v>2.20735126</v>
      </c>
      <c r="AT959" s="1">
        <v>24.73496699818403</v>
      </c>
      <c r="AU959" s="1">
        <v>27.34788000000001</v>
      </c>
      <c r="AV959" s="1">
        <v>-0.005864870214096622</v>
      </c>
      <c r="AW959" s="1">
        <v>80.69783231761454</v>
      </c>
      <c r="AX959" s="1">
        <v>2.0</v>
      </c>
      <c r="AY959" s="1">
        <v>0.0</v>
      </c>
      <c r="AZ959" s="1">
        <f t="shared" si="28"/>
        <v>1</v>
      </c>
      <c r="BA959" s="1">
        <f t="shared" si="29"/>
        <v>0</v>
      </c>
      <c r="BB959" s="1">
        <f t="shared" si="30"/>
        <v>51729.28743</v>
      </c>
      <c r="BC959" s="1">
        <f t="shared" si="31"/>
        <v>2000.030625</v>
      </c>
      <c r="BD959" s="1">
        <f t="shared" si="32"/>
        <v>1681.226043</v>
      </c>
      <c r="BE959" s="1">
        <f t="shared" si="33"/>
        <v>0.84060015</v>
      </c>
      <c r="BF959" s="1">
        <f t="shared" si="34"/>
        <v>0.1607582895</v>
      </c>
      <c r="BG959" s="1">
        <v>6.0</v>
      </c>
      <c r="BH959" s="1">
        <v>0.5</v>
      </c>
      <c r="BI959" s="1" t="s">
        <v>347</v>
      </c>
      <c r="BJ959" s="1">
        <v>2.0</v>
      </c>
      <c r="BK959" s="1" t="b">
        <v>1</v>
      </c>
      <c r="BL959" s="1">
        <v>1.6598873831E9</v>
      </c>
      <c r="BM959" s="1">
        <v>644.91475</v>
      </c>
      <c r="BN959" s="1">
        <v>694.8876875000001</v>
      </c>
      <c r="BO959" s="1">
        <v>27.37484375</v>
      </c>
      <c r="BP959" s="1">
        <v>24.79218125</v>
      </c>
      <c r="BQ959" s="1">
        <v>643.1706875</v>
      </c>
      <c r="BR959" s="1">
        <v>27.3643875</v>
      </c>
      <c r="BS959" s="1">
        <v>500.11575</v>
      </c>
      <c r="BT959" s="1">
        <v>99.19551875</v>
      </c>
      <c r="BU959" s="1">
        <v>0.09997765625</v>
      </c>
      <c r="BV959" s="1">
        <v>30.964275</v>
      </c>
      <c r="BW959" s="1">
        <v>31.85366875</v>
      </c>
      <c r="BX959" s="1">
        <v>999.9</v>
      </c>
      <c r="BY959" s="1">
        <v>0.0</v>
      </c>
      <c r="BZ959" s="1">
        <v>0.0</v>
      </c>
      <c r="CA959" s="1">
        <v>9992.261875</v>
      </c>
      <c r="CB959" s="1">
        <v>0.0</v>
      </c>
      <c r="CC959" s="1">
        <v>1453.94375</v>
      </c>
      <c r="CD959" s="1">
        <v>-49.97316875</v>
      </c>
      <c r="CE959" s="1">
        <v>663.0658125</v>
      </c>
      <c r="CF959" s="1">
        <v>712.55225</v>
      </c>
      <c r="CG959" s="1">
        <v>2.58266625</v>
      </c>
      <c r="CH959" s="1">
        <v>694.8876875000001</v>
      </c>
      <c r="CI959" s="1">
        <v>24.79218125</v>
      </c>
      <c r="CJ959" s="1">
        <v>2.7154625</v>
      </c>
      <c r="CK959" s="1">
        <v>2.4592725</v>
      </c>
      <c r="CL959" s="1">
        <v>22.3789875</v>
      </c>
      <c r="CM959" s="1">
        <v>20.75940625</v>
      </c>
      <c r="CN959" s="1">
        <v>2000.030625</v>
      </c>
      <c r="CO959" s="1">
        <v>0.979994875</v>
      </c>
      <c r="CP959" s="1">
        <v>0.0200052875</v>
      </c>
      <c r="CQ959" s="1">
        <v>0.0</v>
      </c>
      <c r="CR959" s="1">
        <v>2.313625</v>
      </c>
      <c r="CS959" s="1">
        <v>0.0</v>
      </c>
      <c r="CT959" s="1">
        <v>16363.35625</v>
      </c>
      <c r="CU959" s="1">
        <v>17412.5625</v>
      </c>
      <c r="CV959" s="1">
        <v>43.5659375</v>
      </c>
      <c r="CW959" s="1">
        <v>44.992125</v>
      </c>
      <c r="CX959" s="1">
        <v>43.659875</v>
      </c>
      <c r="CY959" s="1">
        <v>43.242125</v>
      </c>
      <c r="CZ959" s="1">
        <v>43.5935</v>
      </c>
      <c r="DA959" s="1">
        <v>1960.020625</v>
      </c>
      <c r="DB959" s="1">
        <v>40.010625</v>
      </c>
      <c r="DC959" s="1">
        <v>0.0</v>
      </c>
      <c r="DD959" s="1">
        <v>1.6598873903E9</v>
      </c>
      <c r="DE959" s="1">
        <v>0.0</v>
      </c>
      <c r="DF959" s="1">
        <v>1.6598870025E9</v>
      </c>
      <c r="DG959" s="1" t="s">
        <v>1905</v>
      </c>
      <c r="DH959" s="1">
        <v>1.659886993E9</v>
      </c>
      <c r="DI959" s="1">
        <v>1.6598870025E9</v>
      </c>
      <c r="DJ959" s="1">
        <v>16.0</v>
      </c>
      <c r="DK959" s="1">
        <v>-0.383</v>
      </c>
      <c r="DL959" s="1">
        <v>0.001</v>
      </c>
      <c r="DM959" s="1">
        <v>1.325</v>
      </c>
      <c r="DN959" s="1">
        <v>0.016</v>
      </c>
      <c r="DO959" s="1">
        <v>400.0</v>
      </c>
      <c r="DP959" s="1">
        <v>25.0</v>
      </c>
      <c r="DQ959" s="1">
        <v>0.27</v>
      </c>
      <c r="DR959" s="1">
        <v>0.06</v>
      </c>
      <c r="DS959" s="1">
        <v>10.05997567727158</v>
      </c>
      <c r="DT959" s="1">
        <v>2.085842562574503</v>
      </c>
      <c r="DU959" s="1">
        <v>0.1838677063371468</v>
      </c>
      <c r="DV959" s="1">
        <v>0.0</v>
      </c>
      <c r="DW959" s="1">
        <v>-49.95216333333333</v>
      </c>
      <c r="DX959" s="1">
        <v>-3.677582202447156</v>
      </c>
      <c r="DY959" s="1">
        <v>0.2786767799002199</v>
      </c>
      <c r="DZ959" s="1">
        <v>0.0</v>
      </c>
      <c r="EA959" s="1">
        <v>466.2661030438</v>
      </c>
      <c r="EB959" s="1">
        <v>279.8426613093119</v>
      </c>
      <c r="EC959" s="1">
        <v>20.95941976903118</v>
      </c>
      <c r="ED959" s="1">
        <v>0.0</v>
      </c>
      <c r="EE959" s="1">
        <v>2.5591065</v>
      </c>
      <c r="EF959" s="1">
        <v>0.5504800750469014</v>
      </c>
      <c r="EG959" s="1">
        <v>0.05518381930194752</v>
      </c>
      <c r="EH959" s="1">
        <v>0.0</v>
      </c>
      <c r="EI959" s="1">
        <v>2.017423530663513</v>
      </c>
      <c r="EJ959" s="1">
        <v>-3.7330350816408E-4</v>
      </c>
      <c r="EK959" s="1">
        <v>4.83274071836401E-4</v>
      </c>
      <c r="EL959" s="1">
        <v>1.0</v>
      </c>
      <c r="EM959" s="1">
        <v>1.0</v>
      </c>
      <c r="EN959" s="1">
        <v>5.0</v>
      </c>
      <c r="EO959" s="1" t="s">
        <v>371</v>
      </c>
      <c r="EP959" s="1">
        <v>2.94062</v>
      </c>
      <c r="EQ959" s="1">
        <v>2.80141</v>
      </c>
      <c r="ER959" s="1">
        <v>0.128721</v>
      </c>
      <c r="ES959" s="1">
        <v>0.135129</v>
      </c>
      <c r="ET959" s="1">
        <v>0.117292</v>
      </c>
      <c r="EU959" s="1">
        <v>0.109348</v>
      </c>
      <c r="EV959" s="1">
        <v>17805.3</v>
      </c>
      <c r="EW959" s="1">
        <v>18532.4</v>
      </c>
      <c r="EX959" s="1">
        <v>23777.7</v>
      </c>
      <c r="EY959" s="1">
        <v>24950.8</v>
      </c>
      <c r="EZ959" s="1">
        <v>33604.6</v>
      </c>
      <c r="FA959" s="1">
        <v>35492.3</v>
      </c>
      <c r="FB959" s="1">
        <v>43367.8</v>
      </c>
      <c r="FC959" s="1">
        <v>46128.0</v>
      </c>
      <c r="FD959" s="1">
        <v>1.92865</v>
      </c>
      <c r="FE959" s="1">
        <v>1.79055</v>
      </c>
      <c r="FF959" s="1">
        <v>0.0979826</v>
      </c>
      <c r="FG959" s="1">
        <v>0.0</v>
      </c>
      <c r="FH959" s="1">
        <v>30.2586</v>
      </c>
      <c r="FI959" s="1">
        <v>999.9</v>
      </c>
      <c r="FJ959" s="1">
        <v>50.4</v>
      </c>
      <c r="FK959" s="1">
        <v>39.6</v>
      </c>
      <c r="FL959" s="1">
        <v>36.8755</v>
      </c>
      <c r="FM959" s="1">
        <v>63.7139</v>
      </c>
      <c r="FN959" s="1">
        <v>26.5064</v>
      </c>
      <c r="FO959" s="1">
        <v>1.0</v>
      </c>
      <c r="FP959" s="1">
        <v>0.576085</v>
      </c>
      <c r="FQ959" s="1">
        <v>2.50709</v>
      </c>
      <c r="FR959" s="1">
        <v>20.2996</v>
      </c>
      <c r="FS959" s="1">
        <v>5.2101</v>
      </c>
      <c r="FT959" s="1">
        <v>11.9081</v>
      </c>
      <c r="FU959" s="1">
        <v>5.00245</v>
      </c>
      <c r="FV959" s="1">
        <v>3.29</v>
      </c>
      <c r="FW959" s="1">
        <v>9999.0</v>
      </c>
      <c r="FX959" s="1">
        <v>9999.0</v>
      </c>
      <c r="FY959" s="1">
        <v>9999.0</v>
      </c>
      <c r="FZ959" s="1">
        <v>999.9</v>
      </c>
      <c r="GA959" s="1">
        <v>1.85974</v>
      </c>
      <c r="GB959" s="1">
        <v>1.85471</v>
      </c>
      <c r="GC959" s="1">
        <v>1.85791</v>
      </c>
      <c r="GD959" s="1">
        <v>1.85638</v>
      </c>
      <c r="GE959" s="1">
        <v>1.85513</v>
      </c>
      <c r="GF959" s="1">
        <v>1.85471</v>
      </c>
      <c r="GG959" s="1">
        <v>1.85352</v>
      </c>
      <c r="GH959" s="1">
        <v>1.85653</v>
      </c>
      <c r="GI959" s="1">
        <v>0.0</v>
      </c>
      <c r="GJ959" s="1">
        <v>0.0</v>
      </c>
      <c r="GK959" s="1">
        <v>0.0</v>
      </c>
      <c r="GL959" s="1">
        <v>0.0</v>
      </c>
      <c r="GM959" s="1" t="s">
        <v>350</v>
      </c>
      <c r="GN959" s="1" t="s">
        <v>351</v>
      </c>
      <c r="GO959" s="1" t="s">
        <v>352</v>
      </c>
      <c r="GP959" s="1" t="s">
        <v>352</v>
      </c>
      <c r="GQ959" s="1" t="s">
        <v>352</v>
      </c>
      <c r="GR959" s="1" t="s">
        <v>352</v>
      </c>
      <c r="GS959" s="1">
        <v>0.0</v>
      </c>
      <c r="GT959" s="1">
        <v>100.0</v>
      </c>
      <c r="GU959" s="1">
        <v>100.0</v>
      </c>
      <c r="GV959" s="1">
        <v>1.802</v>
      </c>
      <c r="GW959" s="1">
        <v>0.0106</v>
      </c>
      <c r="GX959" s="1">
        <v>0.3371549117722462</v>
      </c>
      <c r="GY959" s="1">
        <v>0.003036990343597491</v>
      </c>
      <c r="GZ959" s="1">
        <v>-1.538114387597119E-6</v>
      </c>
      <c r="HA959" s="1">
        <v>3.390969119432733E-10</v>
      </c>
      <c r="HB959" s="1">
        <v>-0.06060417149738102</v>
      </c>
      <c r="HC959" s="1">
        <v>0.009762198319610341</v>
      </c>
      <c r="HD959" s="1">
        <v>-3.338778216718564E-4</v>
      </c>
      <c r="HE959" s="1">
        <v>2.632278881966732E-6</v>
      </c>
      <c r="HF959" s="1">
        <v>6.0</v>
      </c>
      <c r="HG959" s="1">
        <v>2134.0</v>
      </c>
      <c r="HH959" s="1">
        <v>2.0</v>
      </c>
      <c r="HI959" s="1">
        <v>31.0</v>
      </c>
      <c r="HJ959" s="1">
        <v>6.6</v>
      </c>
      <c r="HK959" s="1">
        <v>6.5</v>
      </c>
      <c r="HL959" s="1">
        <v>1.72241</v>
      </c>
      <c r="HM959" s="1">
        <v>2.34619</v>
      </c>
      <c r="HN959" s="1">
        <v>1.4978</v>
      </c>
      <c r="HO959" s="1">
        <v>2.30957</v>
      </c>
      <c r="HP959" s="1">
        <v>1.54785</v>
      </c>
      <c r="HQ959" s="1">
        <v>2.26807</v>
      </c>
      <c r="HR959" s="1">
        <v>42.6974</v>
      </c>
      <c r="HS959" s="1">
        <v>14.3509</v>
      </c>
      <c r="HT959" s="1">
        <v>18.0</v>
      </c>
      <c r="HU959" s="1">
        <v>495.316</v>
      </c>
      <c r="HV959" s="1">
        <v>469.087</v>
      </c>
      <c r="HW959" s="1">
        <v>26.4606</v>
      </c>
      <c r="HX959" s="1">
        <v>34.1594</v>
      </c>
      <c r="HY959" s="1">
        <v>29.9997</v>
      </c>
      <c r="HZ959" s="1">
        <v>33.9644</v>
      </c>
      <c r="IA959" s="1">
        <v>34.056</v>
      </c>
      <c r="IB959" s="1">
        <v>34.504</v>
      </c>
      <c r="IC959" s="1">
        <v>33.8373</v>
      </c>
      <c r="ID959" s="1">
        <v>0.0</v>
      </c>
      <c r="IE959" s="1">
        <v>26.4724</v>
      </c>
      <c r="IF959" s="1">
        <v>763.255</v>
      </c>
      <c r="IG959" s="1">
        <v>24.7111</v>
      </c>
      <c r="IH959" s="1">
        <v>100.272</v>
      </c>
      <c r="II959" s="1">
        <v>99.9676</v>
      </c>
      <c r="IJ959" s="1" t="s">
        <v>1117</v>
      </c>
    </row>
    <row r="960" ht="15.75" customHeight="1">
      <c r="A960" s="1">
        <v>944.0</v>
      </c>
      <c r="B960" s="1">
        <v>1.6598873921E9</v>
      </c>
      <c r="C960" s="1">
        <v>7135.0</v>
      </c>
      <c r="D960" s="1" t="s">
        <v>2192</v>
      </c>
      <c r="E960" s="1" t="s">
        <v>2193</v>
      </c>
      <c r="F960" s="1">
        <v>1.0</v>
      </c>
      <c r="G960" s="1" t="s">
        <v>1115</v>
      </c>
      <c r="H960" s="1" t="s">
        <v>345</v>
      </c>
      <c r="I960" s="1" t="s">
        <v>1102</v>
      </c>
      <c r="J960" s="1" t="s">
        <v>1113</v>
      </c>
      <c r="K960" s="1" t="s">
        <v>1114</v>
      </c>
      <c r="L960" s="1" t="s">
        <v>1904</v>
      </c>
      <c r="M960" s="1" t="s">
        <v>346</v>
      </c>
      <c r="N960" s="1">
        <v>1.659887384599999E9</v>
      </c>
      <c r="O960" s="1">
        <f t="shared" si="1"/>
        <v>0.00222065947</v>
      </c>
      <c r="P960" s="1">
        <f t="shared" si="2"/>
        <v>2.22065947</v>
      </c>
      <c r="Q960" s="1">
        <f t="shared" si="3"/>
        <v>10.58006841</v>
      </c>
      <c r="R960" s="1">
        <f t="shared" si="4"/>
        <v>652.4022667</v>
      </c>
      <c r="S960" s="1">
        <f t="shared" si="5"/>
        <v>472.9795875</v>
      </c>
      <c r="T960" s="1">
        <f t="shared" si="6"/>
        <v>46.96461413</v>
      </c>
      <c r="U960" s="1">
        <f t="shared" si="7"/>
        <v>64.78042927</v>
      </c>
      <c r="V960" s="1">
        <f t="shared" si="8"/>
        <v>0.1073363593</v>
      </c>
      <c r="W960" s="1">
        <f t="shared" si="9"/>
        <v>2.913934879</v>
      </c>
      <c r="X960" s="1">
        <f t="shared" si="10"/>
        <v>0.1051872548</v>
      </c>
      <c r="Y960" s="1">
        <f t="shared" si="11"/>
        <v>0.06593153884</v>
      </c>
      <c r="Z960" s="1">
        <f t="shared" si="12"/>
        <v>321.5202723</v>
      </c>
      <c r="AA960" s="1">
        <f t="shared" si="13"/>
        <v>32.28764095</v>
      </c>
      <c r="AB960" s="1">
        <f t="shared" si="14"/>
        <v>31.85289333</v>
      </c>
      <c r="AC960" s="1">
        <f t="shared" si="15"/>
        <v>4.735468154</v>
      </c>
      <c r="AD960" s="1">
        <f t="shared" si="16"/>
        <v>60.36116416</v>
      </c>
      <c r="AE960" s="1">
        <f t="shared" si="17"/>
        <v>2.71787379</v>
      </c>
      <c r="AF960" s="1">
        <f t="shared" si="18"/>
        <v>4.502686168</v>
      </c>
      <c r="AG960" s="1">
        <f t="shared" si="19"/>
        <v>2.017594364</v>
      </c>
      <c r="AH960" s="1">
        <f t="shared" si="20"/>
        <v>-97.93108264</v>
      </c>
      <c r="AI960" s="1">
        <f t="shared" si="21"/>
        <v>-139.2991686</v>
      </c>
      <c r="AJ960" s="1">
        <f t="shared" si="22"/>
        <v>-10.77843169</v>
      </c>
      <c r="AK960" s="1">
        <f t="shared" si="23"/>
        <v>73.51158938</v>
      </c>
      <c r="AL960" s="1">
        <f t="shared" si="24"/>
        <v>40.27952331</v>
      </c>
      <c r="AM960" s="1">
        <f t="shared" si="25"/>
        <v>2.221592677</v>
      </c>
      <c r="AN960" s="1">
        <f t="shared" si="26"/>
        <v>10.58006841</v>
      </c>
      <c r="AO960" s="1">
        <v>746.2320264925604</v>
      </c>
      <c r="AP960" s="1">
        <v>706.6349212121207</v>
      </c>
      <c r="AQ960" s="1">
        <v>5.112969150536446</v>
      </c>
      <c r="AR960" s="1">
        <v>66.27246196861341</v>
      </c>
      <c r="AS960" s="1">
        <f t="shared" si="27"/>
        <v>2.22065947</v>
      </c>
      <c r="AT960" s="1">
        <v>24.73311469573423</v>
      </c>
      <c r="AU960" s="1">
        <v>27.34558484848484</v>
      </c>
      <c r="AV960" s="1">
        <v>-0.00333989596215812</v>
      </c>
      <c r="AW960" s="1">
        <v>80.69783231761454</v>
      </c>
      <c r="AX960" s="1">
        <v>2.0</v>
      </c>
      <c r="AY960" s="1">
        <v>0.0</v>
      </c>
      <c r="AZ960" s="1">
        <f t="shared" si="28"/>
        <v>1</v>
      </c>
      <c r="BA960" s="1">
        <f t="shared" si="29"/>
        <v>0</v>
      </c>
      <c r="BB960" s="1">
        <f t="shared" si="30"/>
        <v>51725.85212</v>
      </c>
      <c r="BC960" s="1">
        <f t="shared" si="31"/>
        <v>2000.022667</v>
      </c>
      <c r="BD960" s="1">
        <f t="shared" si="32"/>
        <v>1681.219379</v>
      </c>
      <c r="BE960" s="1">
        <f t="shared" si="33"/>
        <v>0.8406001628</v>
      </c>
      <c r="BF960" s="1">
        <f t="shared" si="34"/>
        <v>0.1607583142</v>
      </c>
      <c r="BG960" s="1">
        <v>6.0</v>
      </c>
      <c r="BH960" s="1">
        <v>0.5</v>
      </c>
      <c r="BI960" s="1" t="s">
        <v>347</v>
      </c>
      <c r="BJ960" s="1">
        <v>2.0</v>
      </c>
      <c r="BK960" s="1" t="b">
        <v>1</v>
      </c>
      <c r="BL960" s="1">
        <v>1.659887384599999E9</v>
      </c>
      <c r="BM960" s="1">
        <v>652.4022666666666</v>
      </c>
      <c r="BN960" s="1">
        <v>702.4654666666667</v>
      </c>
      <c r="BO960" s="1">
        <v>27.37164666666667</v>
      </c>
      <c r="BP960" s="1">
        <v>24.7793</v>
      </c>
      <c r="BQ960" s="1">
        <v>650.6471333333333</v>
      </c>
      <c r="BR960" s="1">
        <v>27.36118666666666</v>
      </c>
      <c r="BS960" s="1">
        <v>500.1146000000001</v>
      </c>
      <c r="BT960" s="1">
        <v>99.19524666666666</v>
      </c>
      <c r="BU960" s="1">
        <v>0.09997743333333335</v>
      </c>
      <c r="BV960" s="1">
        <v>30.96618</v>
      </c>
      <c r="BW960" s="1">
        <v>31.85289333333334</v>
      </c>
      <c r="BX960" s="1">
        <v>999.8999999999999</v>
      </c>
      <c r="BY960" s="1">
        <v>0.0</v>
      </c>
      <c r="BZ960" s="1">
        <v>0.0</v>
      </c>
      <c r="CA960" s="1">
        <v>9991.664</v>
      </c>
      <c r="CB960" s="1">
        <v>0.0</v>
      </c>
      <c r="CC960" s="1">
        <v>1452.774</v>
      </c>
      <c r="CD960" s="1">
        <v>-50.06342666666667</v>
      </c>
      <c r="CE960" s="1">
        <v>670.7618000000002</v>
      </c>
      <c r="CF960" s="1">
        <v>720.3133333333334</v>
      </c>
      <c r="CG960" s="1">
        <v>2.592351333333333</v>
      </c>
      <c r="CH960" s="1">
        <v>702.4654666666667</v>
      </c>
      <c r="CI960" s="1">
        <v>24.7793</v>
      </c>
      <c r="CJ960" s="1">
        <v>2.715139333333333</v>
      </c>
      <c r="CK960" s="1">
        <v>2.457988</v>
      </c>
      <c r="CL960" s="1">
        <v>22.37702666666667</v>
      </c>
      <c r="CM960" s="1">
        <v>20.75092</v>
      </c>
      <c r="CN960" s="1">
        <v>2000.022666666667</v>
      </c>
      <c r="CO960" s="1">
        <v>0.9799946</v>
      </c>
      <c r="CP960" s="1">
        <v>0.02000555333333333</v>
      </c>
      <c r="CQ960" s="1">
        <v>0.0</v>
      </c>
      <c r="CR960" s="1">
        <v>2.308866666666666</v>
      </c>
      <c r="CS960" s="1">
        <v>0.0</v>
      </c>
      <c r="CT960" s="1">
        <v>16367.66666666666</v>
      </c>
      <c r="CU960" s="1">
        <v>17412.49333333333</v>
      </c>
      <c r="CV960" s="1">
        <v>43.562</v>
      </c>
      <c r="CW960" s="1">
        <v>44.9916</v>
      </c>
      <c r="CX960" s="1">
        <v>43.65393333333333</v>
      </c>
      <c r="CY960" s="1">
        <v>43.2374</v>
      </c>
      <c r="CZ960" s="1">
        <v>43.58720000000001</v>
      </c>
      <c r="DA960" s="1">
        <v>1960.012666666667</v>
      </c>
      <c r="DB960" s="1">
        <v>40.01133333333333</v>
      </c>
      <c r="DC960" s="1">
        <v>0.0</v>
      </c>
      <c r="DD960" s="1">
        <v>1.6598873909E9</v>
      </c>
      <c r="DE960" s="1">
        <v>0.0</v>
      </c>
      <c r="DF960" s="1">
        <v>1.6598870025E9</v>
      </c>
      <c r="DG960" s="1" t="s">
        <v>1905</v>
      </c>
      <c r="DH960" s="1">
        <v>1.659886993E9</v>
      </c>
      <c r="DI960" s="1">
        <v>1.6598870025E9</v>
      </c>
      <c r="DJ960" s="1">
        <v>16.0</v>
      </c>
      <c r="DK960" s="1">
        <v>-0.383</v>
      </c>
      <c r="DL960" s="1">
        <v>0.001</v>
      </c>
      <c r="DM960" s="1">
        <v>1.325</v>
      </c>
      <c r="DN960" s="1">
        <v>0.016</v>
      </c>
      <c r="DO960" s="1">
        <v>400.0</v>
      </c>
      <c r="DP960" s="1">
        <v>25.0</v>
      </c>
      <c r="DQ960" s="1">
        <v>0.27</v>
      </c>
      <c r="DR960" s="1">
        <v>0.06</v>
      </c>
      <c r="DS960" s="1">
        <v>10.11645729898599</v>
      </c>
      <c r="DT960" s="1">
        <v>2.271635051038774</v>
      </c>
      <c r="DU960" s="1">
        <v>0.2015440098170451</v>
      </c>
      <c r="DV960" s="1">
        <v>0.0</v>
      </c>
      <c r="DW960" s="1">
        <v>-50.0279</v>
      </c>
      <c r="DX960" s="1">
        <v>-3.794298387096781</v>
      </c>
      <c r="DY960" s="1">
        <v>0.2947440431420828</v>
      </c>
      <c r="DZ960" s="1">
        <v>0.0</v>
      </c>
      <c r="EA960" s="1">
        <v>474.0952419431626</v>
      </c>
      <c r="EB960" s="1">
        <v>273.4330321092345</v>
      </c>
      <c r="EC960" s="1">
        <v>19.84982363080307</v>
      </c>
      <c r="ED960" s="1">
        <v>0.0</v>
      </c>
      <c r="EE960" s="1">
        <v>2.567786829268293</v>
      </c>
      <c r="EF960" s="1">
        <v>0.4943088501742156</v>
      </c>
      <c r="EG960" s="1">
        <v>0.05198815021826791</v>
      </c>
      <c r="EH960" s="1">
        <v>0.0</v>
      </c>
      <c r="EI960" s="1">
        <v>2.017487545574148</v>
      </c>
      <c r="EJ960" s="1">
        <v>0.003525356805516688</v>
      </c>
      <c r="EK960" s="1">
        <v>6.231289641999694E-4</v>
      </c>
      <c r="EL960" s="1">
        <v>1.0</v>
      </c>
      <c r="EM960" s="1">
        <v>1.0</v>
      </c>
      <c r="EN960" s="1">
        <v>5.0</v>
      </c>
      <c r="EO960" s="1" t="s">
        <v>371</v>
      </c>
      <c r="EP960" s="1">
        <v>2.94073</v>
      </c>
      <c r="EQ960" s="1">
        <v>2.80147</v>
      </c>
      <c r="ER960" s="1">
        <v>0.129361</v>
      </c>
      <c r="ES960" s="1">
        <v>0.13575</v>
      </c>
      <c r="ET960" s="1">
        <v>0.117281</v>
      </c>
      <c r="EU960" s="1">
        <v>0.109341</v>
      </c>
      <c r="EV960" s="1">
        <v>17792.2</v>
      </c>
      <c r="EW960" s="1">
        <v>18519.1</v>
      </c>
      <c r="EX960" s="1">
        <v>23777.8</v>
      </c>
      <c r="EY960" s="1">
        <v>24950.9</v>
      </c>
      <c r="EZ960" s="1">
        <v>33605.0</v>
      </c>
      <c r="FA960" s="1">
        <v>35492.8</v>
      </c>
      <c r="FB960" s="1">
        <v>43367.7</v>
      </c>
      <c r="FC960" s="1">
        <v>46128.2</v>
      </c>
      <c r="FD960" s="1">
        <v>1.92857</v>
      </c>
      <c r="FE960" s="1">
        <v>1.79055</v>
      </c>
      <c r="FF960" s="1">
        <v>0.0980422</v>
      </c>
      <c r="FG960" s="1">
        <v>0.0</v>
      </c>
      <c r="FH960" s="1">
        <v>30.2595</v>
      </c>
      <c r="FI960" s="1">
        <v>999.9</v>
      </c>
      <c r="FJ960" s="1">
        <v>50.4</v>
      </c>
      <c r="FK960" s="1">
        <v>39.6</v>
      </c>
      <c r="FL960" s="1">
        <v>36.8699</v>
      </c>
      <c r="FM960" s="1">
        <v>63.7339</v>
      </c>
      <c r="FN960" s="1">
        <v>25.7973</v>
      </c>
      <c r="FO960" s="1">
        <v>1.0</v>
      </c>
      <c r="FP960" s="1">
        <v>0.576019</v>
      </c>
      <c r="FQ960" s="1">
        <v>2.49935</v>
      </c>
      <c r="FR960" s="1">
        <v>20.2998</v>
      </c>
      <c r="FS960" s="1">
        <v>5.21055</v>
      </c>
      <c r="FT960" s="1">
        <v>11.9081</v>
      </c>
      <c r="FU960" s="1">
        <v>5.0027</v>
      </c>
      <c r="FV960" s="1">
        <v>3.29</v>
      </c>
      <c r="FW960" s="1">
        <v>9999.0</v>
      </c>
      <c r="FX960" s="1">
        <v>9999.0</v>
      </c>
      <c r="FY960" s="1">
        <v>9999.0</v>
      </c>
      <c r="FZ960" s="1">
        <v>999.9</v>
      </c>
      <c r="GA960" s="1">
        <v>1.85974</v>
      </c>
      <c r="GB960" s="1">
        <v>1.85473</v>
      </c>
      <c r="GC960" s="1">
        <v>1.85791</v>
      </c>
      <c r="GD960" s="1">
        <v>1.85638</v>
      </c>
      <c r="GE960" s="1">
        <v>1.85514</v>
      </c>
      <c r="GF960" s="1">
        <v>1.85471</v>
      </c>
      <c r="GG960" s="1">
        <v>1.85352</v>
      </c>
      <c r="GH960" s="1">
        <v>1.85653</v>
      </c>
      <c r="GI960" s="1">
        <v>0.0</v>
      </c>
      <c r="GJ960" s="1">
        <v>0.0</v>
      </c>
      <c r="GK960" s="1">
        <v>0.0</v>
      </c>
      <c r="GL960" s="1">
        <v>0.0</v>
      </c>
      <c r="GM960" s="1" t="s">
        <v>350</v>
      </c>
      <c r="GN960" s="1" t="s">
        <v>351</v>
      </c>
      <c r="GO960" s="1" t="s">
        <v>352</v>
      </c>
      <c r="GP960" s="1" t="s">
        <v>352</v>
      </c>
      <c r="GQ960" s="1" t="s">
        <v>352</v>
      </c>
      <c r="GR960" s="1" t="s">
        <v>352</v>
      </c>
      <c r="GS960" s="1">
        <v>0.0</v>
      </c>
      <c r="GT960" s="1">
        <v>100.0</v>
      </c>
      <c r="GU960" s="1">
        <v>100.0</v>
      </c>
      <c r="GV960" s="1">
        <v>1.809</v>
      </c>
      <c r="GW960" s="1">
        <v>0.0106</v>
      </c>
      <c r="GX960" s="1">
        <v>0.3371549117722462</v>
      </c>
      <c r="GY960" s="1">
        <v>0.003036990343597491</v>
      </c>
      <c r="GZ960" s="1">
        <v>-1.538114387597119E-6</v>
      </c>
      <c r="HA960" s="1">
        <v>3.390969119432733E-10</v>
      </c>
      <c r="HB960" s="1">
        <v>-0.06060417149738102</v>
      </c>
      <c r="HC960" s="1">
        <v>0.009762198319610341</v>
      </c>
      <c r="HD960" s="1">
        <v>-3.338778216718564E-4</v>
      </c>
      <c r="HE960" s="1">
        <v>2.632278881966732E-6</v>
      </c>
      <c r="HF960" s="1">
        <v>6.0</v>
      </c>
      <c r="HG960" s="1">
        <v>2134.0</v>
      </c>
      <c r="HH960" s="1">
        <v>2.0</v>
      </c>
      <c r="HI960" s="1">
        <v>31.0</v>
      </c>
      <c r="HJ960" s="1">
        <v>6.7</v>
      </c>
      <c r="HK960" s="1">
        <v>6.5</v>
      </c>
      <c r="HL960" s="1">
        <v>1.73584</v>
      </c>
      <c r="HM960" s="1">
        <v>2.33521</v>
      </c>
      <c r="HN960" s="1">
        <v>1.4978</v>
      </c>
      <c r="HO960" s="1">
        <v>2.30957</v>
      </c>
      <c r="HP960" s="1">
        <v>1.54785</v>
      </c>
      <c r="HQ960" s="1">
        <v>2.4646</v>
      </c>
      <c r="HR960" s="1">
        <v>42.6974</v>
      </c>
      <c r="HS960" s="1">
        <v>14.3684</v>
      </c>
      <c r="HT960" s="1">
        <v>18.0</v>
      </c>
      <c r="HU960" s="1">
        <v>495.266</v>
      </c>
      <c r="HV960" s="1">
        <v>469.082</v>
      </c>
      <c r="HW960" s="1">
        <v>26.4645</v>
      </c>
      <c r="HX960" s="1">
        <v>34.1587</v>
      </c>
      <c r="HY960" s="1">
        <v>29.9997</v>
      </c>
      <c r="HZ960" s="1">
        <v>33.9636</v>
      </c>
      <c r="IA960" s="1">
        <v>34.0553</v>
      </c>
      <c r="IB960" s="1">
        <v>34.7539</v>
      </c>
      <c r="IC960" s="1">
        <v>33.8373</v>
      </c>
      <c r="ID960" s="1">
        <v>0.0</v>
      </c>
      <c r="IE960" s="1">
        <v>26.4724</v>
      </c>
      <c r="IF960" s="1">
        <v>773.276</v>
      </c>
      <c r="IG960" s="1">
        <v>24.7153</v>
      </c>
      <c r="IH960" s="1">
        <v>100.272</v>
      </c>
      <c r="II960" s="1">
        <v>99.968</v>
      </c>
      <c r="IJ960" s="1" t="s">
        <v>1117</v>
      </c>
    </row>
    <row r="961" ht="15.75" customHeight="1">
      <c r="A961" s="1">
        <v>945.0</v>
      </c>
      <c r="B961" s="1">
        <v>1.6598873931E9</v>
      </c>
      <c r="C961" s="1">
        <v>7136.0</v>
      </c>
      <c r="D961" s="1" t="s">
        <v>2194</v>
      </c>
      <c r="E961" s="1" t="s">
        <v>2195</v>
      </c>
      <c r="F961" s="1">
        <v>1.0</v>
      </c>
      <c r="G961" s="1" t="s">
        <v>1115</v>
      </c>
      <c r="H961" s="1" t="s">
        <v>345</v>
      </c>
      <c r="I961" s="1" t="s">
        <v>1102</v>
      </c>
      <c r="J961" s="1" t="s">
        <v>1113</v>
      </c>
      <c r="K961" s="1" t="s">
        <v>1114</v>
      </c>
      <c r="L961" s="1" t="s">
        <v>1904</v>
      </c>
      <c r="M961" s="1" t="s">
        <v>346</v>
      </c>
      <c r="N961" s="1">
        <v>1.6598873851E9</v>
      </c>
      <c r="O961" s="1">
        <f t="shared" si="1"/>
        <v>0.002228674879</v>
      </c>
      <c r="P961" s="1">
        <f t="shared" si="2"/>
        <v>2.228674879</v>
      </c>
      <c r="Q961" s="1">
        <f t="shared" si="3"/>
        <v>10.57637486</v>
      </c>
      <c r="R961" s="1">
        <f t="shared" si="4"/>
        <v>654.8960625</v>
      </c>
      <c r="S961" s="1">
        <f t="shared" si="5"/>
        <v>475.9998769</v>
      </c>
      <c r="T961" s="1">
        <f t="shared" si="6"/>
        <v>47.26448833</v>
      </c>
      <c r="U961" s="1">
        <f t="shared" si="7"/>
        <v>65.02801535</v>
      </c>
      <c r="V961" s="1">
        <f t="shared" si="8"/>
        <v>0.1077221299</v>
      </c>
      <c r="W961" s="1">
        <f t="shared" si="9"/>
        <v>2.914121212</v>
      </c>
      <c r="X961" s="1">
        <f t="shared" si="10"/>
        <v>0.105557853</v>
      </c>
      <c r="Y961" s="1">
        <f t="shared" si="11"/>
        <v>0.06616448811</v>
      </c>
      <c r="Z961" s="1">
        <f t="shared" si="12"/>
        <v>321.5213382</v>
      </c>
      <c r="AA961" s="1">
        <f t="shared" si="13"/>
        <v>32.28637395</v>
      </c>
      <c r="AB961" s="1">
        <f t="shared" si="14"/>
        <v>31.85285625</v>
      </c>
      <c r="AC961" s="1">
        <f t="shared" si="15"/>
        <v>4.735458204</v>
      </c>
      <c r="AD961" s="1">
        <f t="shared" si="16"/>
        <v>60.35399149</v>
      </c>
      <c r="AE961" s="1">
        <f t="shared" si="17"/>
        <v>2.717689543</v>
      </c>
      <c r="AF961" s="1">
        <f t="shared" si="18"/>
        <v>4.502916006</v>
      </c>
      <c r="AG961" s="1">
        <f t="shared" si="19"/>
        <v>2.017768661</v>
      </c>
      <c r="AH961" s="1">
        <f t="shared" si="20"/>
        <v>-98.28456217</v>
      </c>
      <c r="AI961" s="1">
        <f t="shared" si="21"/>
        <v>-139.1616401</v>
      </c>
      <c r="AJ961" s="1">
        <f t="shared" si="22"/>
        <v>-10.76714723</v>
      </c>
      <c r="AK961" s="1">
        <f t="shared" si="23"/>
        <v>73.30798868</v>
      </c>
      <c r="AL961" s="1">
        <f t="shared" si="24"/>
        <v>40.29413778</v>
      </c>
      <c r="AM961" s="1">
        <f t="shared" si="25"/>
        <v>2.22264743</v>
      </c>
      <c r="AN961" s="1">
        <f t="shared" si="26"/>
        <v>10.57637486</v>
      </c>
      <c r="AO961" s="1">
        <v>751.3862973532421</v>
      </c>
      <c r="AP961" s="1">
        <v>711.7672606060605</v>
      </c>
      <c r="AQ961" s="1">
        <v>5.118091276567357</v>
      </c>
      <c r="AR961" s="1">
        <v>66.27246196861341</v>
      </c>
      <c r="AS961" s="1">
        <f t="shared" si="27"/>
        <v>2.228674879</v>
      </c>
      <c r="AT961" s="1">
        <v>24.73168587250292</v>
      </c>
      <c r="AU961" s="1">
        <v>27.34225212121213</v>
      </c>
      <c r="AV961" s="1">
        <v>-0.001560398738034465</v>
      </c>
      <c r="AW961" s="1">
        <v>80.69783231761454</v>
      </c>
      <c r="AX961" s="1">
        <v>2.0</v>
      </c>
      <c r="AY961" s="1">
        <v>0.0</v>
      </c>
      <c r="AZ961" s="1">
        <f t="shared" si="28"/>
        <v>1</v>
      </c>
      <c r="BA961" s="1">
        <f t="shared" si="29"/>
        <v>0</v>
      </c>
      <c r="BB961" s="1">
        <f t="shared" si="30"/>
        <v>51730.98456</v>
      </c>
      <c r="BC961" s="1">
        <f t="shared" si="31"/>
        <v>2000.029375</v>
      </c>
      <c r="BD961" s="1">
        <f t="shared" si="32"/>
        <v>1681.225012</v>
      </c>
      <c r="BE961" s="1">
        <f t="shared" si="33"/>
        <v>0.8406001596</v>
      </c>
      <c r="BF961" s="1">
        <f t="shared" si="34"/>
        <v>0.160758308</v>
      </c>
      <c r="BG961" s="1">
        <v>6.0</v>
      </c>
      <c r="BH961" s="1">
        <v>0.5</v>
      </c>
      <c r="BI961" s="1" t="s">
        <v>347</v>
      </c>
      <c r="BJ961" s="1">
        <v>2.0</v>
      </c>
      <c r="BK961" s="1" t="b">
        <v>1</v>
      </c>
      <c r="BL961" s="1">
        <v>1.6598873851E9</v>
      </c>
      <c r="BM961" s="1">
        <v>654.8960625</v>
      </c>
      <c r="BN961" s="1">
        <v>704.9842500000001</v>
      </c>
      <c r="BO961" s="1">
        <v>27.36980625</v>
      </c>
      <c r="BP961" s="1">
        <v>24.776225</v>
      </c>
      <c r="BQ961" s="1">
        <v>653.137375</v>
      </c>
      <c r="BR961" s="1">
        <v>27.35934375</v>
      </c>
      <c r="BS961" s="1">
        <v>500.1148125</v>
      </c>
      <c r="BT961" s="1">
        <v>99.19518125</v>
      </c>
      <c r="BU961" s="1">
        <v>0.09998796875</v>
      </c>
      <c r="BV961" s="1">
        <v>30.967075</v>
      </c>
      <c r="BW961" s="1">
        <v>31.85285625</v>
      </c>
      <c r="BX961" s="1">
        <v>999.9</v>
      </c>
      <c r="BY961" s="1">
        <v>0.0</v>
      </c>
      <c r="BZ961" s="1">
        <v>0.0</v>
      </c>
      <c r="CA961" s="1">
        <v>9992.735</v>
      </c>
      <c r="CB961" s="1">
        <v>0.0</v>
      </c>
      <c r="CC961" s="1">
        <v>1449.87125</v>
      </c>
      <c r="CD961" s="1">
        <v>-50.08840625</v>
      </c>
      <c r="CE961" s="1">
        <v>673.3244374999999</v>
      </c>
      <c r="CF961" s="1">
        <v>722.8938125</v>
      </c>
      <c r="CG961" s="1">
        <v>2.5935875</v>
      </c>
      <c r="CH961" s="1">
        <v>704.9842500000001</v>
      </c>
      <c r="CI961" s="1">
        <v>24.776225</v>
      </c>
      <c r="CJ961" s="1">
        <v>2.714955</v>
      </c>
      <c r="CK961" s="1">
        <v>2.45768125</v>
      </c>
      <c r="CL961" s="1">
        <v>22.37590625</v>
      </c>
      <c r="CM961" s="1">
        <v>20.74889375</v>
      </c>
      <c r="CN961" s="1">
        <v>2000.029375</v>
      </c>
      <c r="CO961" s="1">
        <v>0.9799946875</v>
      </c>
      <c r="CP961" s="1">
        <v>0.02000546875</v>
      </c>
      <c r="CQ961" s="1">
        <v>0.0</v>
      </c>
      <c r="CR961" s="1">
        <v>2.3449375</v>
      </c>
      <c r="CS961" s="1">
        <v>0.0</v>
      </c>
      <c r="CT961" s="1">
        <v>16369.09375</v>
      </c>
      <c r="CU961" s="1">
        <v>17412.55</v>
      </c>
      <c r="CV961" s="1">
        <v>43.562</v>
      </c>
      <c r="CW961" s="1">
        <v>44.992125</v>
      </c>
      <c r="CX961" s="1">
        <v>43.652125</v>
      </c>
      <c r="CY961" s="1">
        <v>43.23425</v>
      </c>
      <c r="CZ961" s="1">
        <v>43.58562499999999</v>
      </c>
      <c r="DA961" s="1">
        <v>1960.019375</v>
      </c>
      <c r="DB961" s="1">
        <v>40.01125</v>
      </c>
      <c r="DC961" s="1">
        <v>0.0</v>
      </c>
      <c r="DD961" s="1">
        <v>1.6598873921E9</v>
      </c>
      <c r="DE961" s="1">
        <v>0.0</v>
      </c>
      <c r="DF961" s="1">
        <v>1.6598870025E9</v>
      </c>
      <c r="DG961" s="1" t="s">
        <v>1905</v>
      </c>
      <c r="DH961" s="1">
        <v>1.659886993E9</v>
      </c>
      <c r="DI961" s="1">
        <v>1.6598870025E9</v>
      </c>
      <c r="DJ961" s="1">
        <v>16.0</v>
      </c>
      <c r="DK961" s="1">
        <v>-0.383</v>
      </c>
      <c r="DL961" s="1">
        <v>0.001</v>
      </c>
      <c r="DM961" s="1">
        <v>1.325</v>
      </c>
      <c r="DN961" s="1">
        <v>0.016</v>
      </c>
      <c r="DO961" s="1">
        <v>400.0</v>
      </c>
      <c r="DP961" s="1">
        <v>25.0</v>
      </c>
      <c r="DQ961" s="1">
        <v>0.27</v>
      </c>
      <c r="DR961" s="1">
        <v>0.06</v>
      </c>
      <c r="DS961" s="1">
        <v>10.11645729898599</v>
      </c>
      <c r="DT961" s="1">
        <v>2.271635051038774</v>
      </c>
      <c r="DU961" s="1">
        <v>0.2015440098170451</v>
      </c>
      <c r="DV961" s="1">
        <v>0.0</v>
      </c>
      <c r="DW961" s="1">
        <v>-50.0279</v>
      </c>
      <c r="DX961" s="1">
        <v>-3.794298387096781</v>
      </c>
      <c r="DY961" s="1">
        <v>0.2947440431420828</v>
      </c>
      <c r="DZ961" s="1">
        <v>0.0</v>
      </c>
      <c r="EA961" s="1">
        <v>474.0952419431626</v>
      </c>
      <c r="EB961" s="1">
        <v>273.4330321092345</v>
      </c>
      <c r="EC961" s="1">
        <v>19.84982363080307</v>
      </c>
      <c r="ED961" s="1">
        <v>0.0</v>
      </c>
      <c r="EE961" s="1">
        <v>2.567786829268293</v>
      </c>
      <c r="EF961" s="1">
        <v>0.4943088501742156</v>
      </c>
      <c r="EG961" s="1">
        <v>0.05198815021826791</v>
      </c>
      <c r="EH961" s="1">
        <v>0.0</v>
      </c>
      <c r="EI961" s="1">
        <v>2.017487545574148</v>
      </c>
      <c r="EJ961" s="1">
        <v>0.003525356805516688</v>
      </c>
      <c r="EK961" s="1">
        <v>6.231289641999694E-4</v>
      </c>
      <c r="EL961" s="1">
        <v>1.0</v>
      </c>
      <c r="EM961" s="1">
        <v>1.0</v>
      </c>
      <c r="EN961" s="1">
        <v>5.0</v>
      </c>
      <c r="EO961" s="1" t="s">
        <v>371</v>
      </c>
      <c r="EP961" s="1">
        <v>2.94068</v>
      </c>
      <c r="EQ961" s="1">
        <v>2.80149</v>
      </c>
      <c r="ER961" s="1">
        <v>0.130003</v>
      </c>
      <c r="ES961" s="1">
        <v>0.136367</v>
      </c>
      <c r="ET961" s="1">
        <v>0.117273</v>
      </c>
      <c r="EU961" s="1">
        <v>0.10934</v>
      </c>
      <c r="EV961" s="1">
        <v>17779.1</v>
      </c>
      <c r="EW961" s="1">
        <v>18505.9</v>
      </c>
      <c r="EX961" s="1">
        <v>23777.8</v>
      </c>
      <c r="EY961" s="1">
        <v>24950.9</v>
      </c>
      <c r="EZ961" s="1">
        <v>33605.5</v>
      </c>
      <c r="FA961" s="1">
        <v>35493.0</v>
      </c>
      <c r="FB961" s="1">
        <v>43367.9</v>
      </c>
      <c r="FC961" s="1">
        <v>46128.4</v>
      </c>
      <c r="FD961" s="1">
        <v>1.92857</v>
      </c>
      <c r="FE961" s="1">
        <v>1.7907</v>
      </c>
      <c r="FF961" s="1">
        <v>0.0978783</v>
      </c>
      <c r="FG961" s="1">
        <v>0.0</v>
      </c>
      <c r="FH961" s="1">
        <v>30.2605</v>
      </c>
      <c r="FI961" s="1">
        <v>999.9</v>
      </c>
      <c r="FJ961" s="1">
        <v>50.4</v>
      </c>
      <c r="FK961" s="1">
        <v>39.6</v>
      </c>
      <c r="FL961" s="1">
        <v>36.8702</v>
      </c>
      <c r="FM961" s="1">
        <v>63.5739</v>
      </c>
      <c r="FN961" s="1">
        <v>26.3221</v>
      </c>
      <c r="FO961" s="1">
        <v>1.0</v>
      </c>
      <c r="FP961" s="1">
        <v>0.575981</v>
      </c>
      <c r="FQ961" s="1">
        <v>2.49243</v>
      </c>
      <c r="FR961" s="1">
        <v>20.3</v>
      </c>
      <c r="FS961" s="1">
        <v>5.21055</v>
      </c>
      <c r="FT961" s="1">
        <v>11.9081</v>
      </c>
      <c r="FU961" s="1">
        <v>5.0028</v>
      </c>
      <c r="FV961" s="1">
        <v>3.29</v>
      </c>
      <c r="FW961" s="1">
        <v>9999.0</v>
      </c>
      <c r="FX961" s="1">
        <v>9999.0</v>
      </c>
      <c r="FY961" s="1">
        <v>9999.0</v>
      </c>
      <c r="FZ961" s="1">
        <v>999.9</v>
      </c>
      <c r="GA961" s="1">
        <v>1.85974</v>
      </c>
      <c r="GB961" s="1">
        <v>1.85474</v>
      </c>
      <c r="GC961" s="1">
        <v>1.85791</v>
      </c>
      <c r="GD961" s="1">
        <v>1.85638</v>
      </c>
      <c r="GE961" s="1">
        <v>1.85513</v>
      </c>
      <c r="GF961" s="1">
        <v>1.85471</v>
      </c>
      <c r="GG961" s="1">
        <v>1.8535</v>
      </c>
      <c r="GH961" s="1">
        <v>1.85653</v>
      </c>
      <c r="GI961" s="1">
        <v>0.0</v>
      </c>
      <c r="GJ961" s="1">
        <v>0.0</v>
      </c>
      <c r="GK961" s="1">
        <v>0.0</v>
      </c>
      <c r="GL961" s="1">
        <v>0.0</v>
      </c>
      <c r="GM961" s="1" t="s">
        <v>350</v>
      </c>
      <c r="GN961" s="1" t="s">
        <v>351</v>
      </c>
      <c r="GO961" s="1" t="s">
        <v>352</v>
      </c>
      <c r="GP961" s="1" t="s">
        <v>352</v>
      </c>
      <c r="GQ961" s="1" t="s">
        <v>352</v>
      </c>
      <c r="GR961" s="1" t="s">
        <v>352</v>
      </c>
      <c r="GS961" s="1">
        <v>0.0</v>
      </c>
      <c r="GT961" s="1">
        <v>100.0</v>
      </c>
      <c r="GU961" s="1">
        <v>100.0</v>
      </c>
      <c r="GV961" s="1">
        <v>1.816</v>
      </c>
      <c r="GW961" s="1">
        <v>0.0106</v>
      </c>
      <c r="GX961" s="1">
        <v>0.3371549117722462</v>
      </c>
      <c r="GY961" s="1">
        <v>0.003036990343597491</v>
      </c>
      <c r="GZ961" s="1">
        <v>-1.538114387597119E-6</v>
      </c>
      <c r="HA961" s="1">
        <v>3.390969119432733E-10</v>
      </c>
      <c r="HB961" s="1">
        <v>-0.06060417149738102</v>
      </c>
      <c r="HC961" s="1">
        <v>0.009762198319610341</v>
      </c>
      <c r="HD961" s="1">
        <v>-3.338778216718564E-4</v>
      </c>
      <c r="HE961" s="1">
        <v>2.632278881966732E-6</v>
      </c>
      <c r="HF961" s="1">
        <v>6.0</v>
      </c>
      <c r="HG961" s="1">
        <v>2134.0</v>
      </c>
      <c r="HH961" s="1">
        <v>2.0</v>
      </c>
      <c r="HI961" s="1">
        <v>31.0</v>
      </c>
      <c r="HJ961" s="1">
        <v>6.7</v>
      </c>
      <c r="HK961" s="1">
        <v>6.5</v>
      </c>
      <c r="HL961" s="1">
        <v>1.73828</v>
      </c>
      <c r="HM961" s="1">
        <v>2.33765</v>
      </c>
      <c r="HN961" s="1">
        <v>1.4978</v>
      </c>
      <c r="HO961" s="1">
        <v>2.30957</v>
      </c>
      <c r="HP961" s="1">
        <v>1.54785</v>
      </c>
      <c r="HQ961" s="1">
        <v>2.31567</v>
      </c>
      <c r="HR961" s="1">
        <v>42.7242</v>
      </c>
      <c r="HS961" s="1">
        <v>14.3509</v>
      </c>
      <c r="HT961" s="1">
        <v>18.0</v>
      </c>
      <c r="HU961" s="1">
        <v>495.26</v>
      </c>
      <c r="HV961" s="1">
        <v>469.174</v>
      </c>
      <c r="HW961" s="1">
        <v>26.4688</v>
      </c>
      <c r="HX961" s="1">
        <v>34.1574</v>
      </c>
      <c r="HY961" s="1">
        <v>29.9997</v>
      </c>
      <c r="HZ961" s="1">
        <v>33.9628</v>
      </c>
      <c r="IA961" s="1">
        <v>34.0547</v>
      </c>
      <c r="IB961" s="1">
        <v>34.8756</v>
      </c>
      <c r="IC961" s="1">
        <v>33.8373</v>
      </c>
      <c r="ID961" s="1">
        <v>0.0</v>
      </c>
      <c r="IE961" s="1">
        <v>26.4724</v>
      </c>
      <c r="IF961" s="1">
        <v>773.276</v>
      </c>
      <c r="IG961" s="1">
        <v>24.7106</v>
      </c>
      <c r="IH961" s="1">
        <v>100.272</v>
      </c>
      <c r="II961" s="1">
        <v>99.9683</v>
      </c>
      <c r="IJ961" s="1" t="s">
        <v>1117</v>
      </c>
    </row>
    <row r="962" ht="15.75" customHeight="1">
      <c r="A962" s="1">
        <v>946.0</v>
      </c>
      <c r="B962" s="1">
        <v>1.6598873941E9</v>
      </c>
      <c r="C962" s="1">
        <v>7137.0</v>
      </c>
      <c r="D962" s="1" t="s">
        <v>2196</v>
      </c>
      <c r="E962" s="1" t="s">
        <v>2197</v>
      </c>
      <c r="F962" s="1">
        <v>1.0</v>
      </c>
      <c r="G962" s="1" t="s">
        <v>1115</v>
      </c>
      <c r="H962" s="1" t="s">
        <v>345</v>
      </c>
      <c r="I962" s="1" t="s">
        <v>1102</v>
      </c>
      <c r="J962" s="1" t="s">
        <v>1113</v>
      </c>
      <c r="K962" s="1" t="s">
        <v>1114</v>
      </c>
      <c r="L962" s="1" t="s">
        <v>1904</v>
      </c>
      <c r="M962" s="1" t="s">
        <v>346</v>
      </c>
      <c r="N962" s="1">
        <v>1.659887386599999E9</v>
      </c>
      <c r="O962" s="1">
        <f t="shared" si="1"/>
        <v>0.002229186796</v>
      </c>
      <c r="P962" s="1">
        <f t="shared" si="2"/>
        <v>2.229186796</v>
      </c>
      <c r="Q962" s="1">
        <f t="shared" si="3"/>
        <v>10.51843521</v>
      </c>
      <c r="R962" s="1">
        <f t="shared" si="4"/>
        <v>662.3764</v>
      </c>
      <c r="S962" s="1">
        <f t="shared" si="5"/>
        <v>484.1050432</v>
      </c>
      <c r="T962" s="1">
        <f t="shared" si="6"/>
        <v>48.0692034</v>
      </c>
      <c r="U962" s="1">
        <f t="shared" si="7"/>
        <v>65.77065525</v>
      </c>
      <c r="V962" s="1">
        <f t="shared" si="8"/>
        <v>0.1077317844</v>
      </c>
      <c r="W962" s="1">
        <f t="shared" si="9"/>
        <v>2.914463483</v>
      </c>
      <c r="X962" s="1">
        <f t="shared" si="10"/>
        <v>0.1055673725</v>
      </c>
      <c r="Y962" s="1">
        <f t="shared" si="11"/>
        <v>0.06617044978</v>
      </c>
      <c r="Z962" s="1">
        <f t="shared" si="12"/>
        <v>321.5243155</v>
      </c>
      <c r="AA962" s="1">
        <f t="shared" si="13"/>
        <v>32.28892333</v>
      </c>
      <c r="AB962" s="1">
        <f t="shared" si="14"/>
        <v>31.85236667</v>
      </c>
      <c r="AC962" s="1">
        <f t="shared" si="15"/>
        <v>4.735326841</v>
      </c>
      <c r="AD962" s="1">
        <f t="shared" si="16"/>
        <v>60.33510551</v>
      </c>
      <c r="AE962" s="1">
        <f t="shared" si="17"/>
        <v>2.717274808</v>
      </c>
      <c r="AF962" s="1">
        <f t="shared" si="18"/>
        <v>4.503638113</v>
      </c>
      <c r="AG962" s="1">
        <f t="shared" si="19"/>
        <v>2.018052034</v>
      </c>
      <c r="AH962" s="1">
        <f t="shared" si="20"/>
        <v>-98.3071377</v>
      </c>
      <c r="AI962" s="1">
        <f t="shared" si="21"/>
        <v>-138.6592775</v>
      </c>
      <c r="AJ962" s="1">
        <f t="shared" si="22"/>
        <v>-10.72714133</v>
      </c>
      <c r="AK962" s="1">
        <f t="shared" si="23"/>
        <v>73.83075888</v>
      </c>
      <c r="AL962" s="1">
        <f t="shared" si="24"/>
        <v>40.3494153</v>
      </c>
      <c r="AM962" s="1">
        <f t="shared" si="25"/>
        <v>2.230891773</v>
      </c>
      <c r="AN962" s="1">
        <f t="shared" si="26"/>
        <v>10.51843521</v>
      </c>
      <c r="AO962" s="1">
        <v>756.4847439674642</v>
      </c>
      <c r="AP962" s="1">
        <v>716.8983696969699</v>
      </c>
      <c r="AQ962" s="1">
        <v>5.125530875371142</v>
      </c>
      <c r="AR962" s="1">
        <v>66.27246196861341</v>
      </c>
      <c r="AS962" s="1">
        <f t="shared" si="27"/>
        <v>2.229186796</v>
      </c>
      <c r="AT962" s="1">
        <v>24.73079353086068</v>
      </c>
      <c r="AU962" s="1">
        <v>27.33927393939393</v>
      </c>
      <c r="AV962" s="1">
        <v>-0.001130943733631156</v>
      </c>
      <c r="AW962" s="1">
        <v>80.69783231761454</v>
      </c>
      <c r="AX962" s="1">
        <v>2.0</v>
      </c>
      <c r="AY962" s="1">
        <v>0.0</v>
      </c>
      <c r="AZ962" s="1">
        <f t="shared" si="28"/>
        <v>1</v>
      </c>
      <c r="BA962" s="1">
        <f t="shared" si="29"/>
        <v>0</v>
      </c>
      <c r="BB962" s="1">
        <f t="shared" si="30"/>
        <v>51740.21255</v>
      </c>
      <c r="BC962" s="1">
        <f t="shared" si="31"/>
        <v>2000.048</v>
      </c>
      <c r="BD962" s="1">
        <f t="shared" si="32"/>
        <v>1681.240659</v>
      </c>
      <c r="BE962" s="1">
        <f t="shared" si="33"/>
        <v>0.8406001552</v>
      </c>
      <c r="BF962" s="1">
        <f t="shared" si="34"/>
        <v>0.1607582995</v>
      </c>
      <c r="BG962" s="1">
        <v>6.0</v>
      </c>
      <c r="BH962" s="1">
        <v>0.5</v>
      </c>
      <c r="BI962" s="1" t="s">
        <v>347</v>
      </c>
      <c r="BJ962" s="1">
        <v>2.0</v>
      </c>
      <c r="BK962" s="1" t="b">
        <v>1</v>
      </c>
      <c r="BL962" s="1">
        <v>1.659887386599999E9</v>
      </c>
      <c r="BM962" s="1">
        <v>662.3763999999999</v>
      </c>
      <c r="BN962" s="1">
        <v>712.5579333333333</v>
      </c>
      <c r="BO962" s="1">
        <v>27.36568</v>
      </c>
      <c r="BP962" s="1">
        <v>24.76244</v>
      </c>
      <c r="BQ962" s="1">
        <v>660.6068666666667</v>
      </c>
      <c r="BR962" s="1">
        <v>27.35520666666667</v>
      </c>
      <c r="BS962" s="1">
        <v>500.1095333333334</v>
      </c>
      <c r="BT962" s="1">
        <v>99.19499333333333</v>
      </c>
      <c r="BU962" s="1">
        <v>0.09999248666666667</v>
      </c>
      <c r="BV962" s="1">
        <v>30.96988666666666</v>
      </c>
      <c r="BW962" s="1">
        <v>31.85236666666667</v>
      </c>
      <c r="BX962" s="1">
        <v>999.8999999999999</v>
      </c>
      <c r="BY962" s="1">
        <v>0.0</v>
      </c>
      <c r="BZ962" s="1">
        <v>0.0</v>
      </c>
      <c r="CA962" s="1">
        <v>9994.709333333332</v>
      </c>
      <c r="CB962" s="1">
        <v>0.0</v>
      </c>
      <c r="CC962" s="1">
        <v>1450.48</v>
      </c>
      <c r="CD962" s="1">
        <v>-50.18171333333334</v>
      </c>
      <c r="CE962" s="1">
        <v>681.0124000000001</v>
      </c>
      <c r="CF962" s="1">
        <v>730.6499333333335</v>
      </c>
      <c r="CG962" s="1">
        <v>2.603252666666667</v>
      </c>
      <c r="CH962" s="1">
        <v>712.5579333333333</v>
      </c>
      <c r="CI962" s="1">
        <v>24.76244</v>
      </c>
      <c r="CJ962" s="1">
        <v>2.714540666666666</v>
      </c>
      <c r="CK962" s="1">
        <v>2.456308666666667</v>
      </c>
      <c r="CL962" s="1">
        <v>22.37339333333334</v>
      </c>
      <c r="CM962" s="1">
        <v>20.73983333333333</v>
      </c>
      <c r="CN962" s="1">
        <v>2000.048</v>
      </c>
      <c r="CO962" s="1">
        <v>0.9799948</v>
      </c>
      <c r="CP962" s="1">
        <v>0.02000536</v>
      </c>
      <c r="CQ962" s="1">
        <v>0.0</v>
      </c>
      <c r="CR962" s="1">
        <v>2.2638</v>
      </c>
      <c r="CS962" s="1">
        <v>0.0</v>
      </c>
      <c r="CT962" s="1">
        <v>16373.38</v>
      </c>
      <c r="CU962" s="1">
        <v>17412.70666666667</v>
      </c>
      <c r="CV962" s="1">
        <v>43.562</v>
      </c>
      <c r="CW962" s="1">
        <v>44.9958</v>
      </c>
      <c r="CX962" s="1">
        <v>43.6498</v>
      </c>
      <c r="CY962" s="1">
        <v>43.2332</v>
      </c>
      <c r="CZ962" s="1">
        <v>43.5788</v>
      </c>
      <c r="DA962" s="1">
        <v>1960.038</v>
      </c>
      <c r="DB962" s="1">
        <v>40.01133333333333</v>
      </c>
      <c r="DC962" s="1">
        <v>0.0</v>
      </c>
      <c r="DD962" s="1">
        <v>1.6598873933E9</v>
      </c>
      <c r="DE962" s="1">
        <v>0.0</v>
      </c>
      <c r="DF962" s="1">
        <v>1.6598870025E9</v>
      </c>
      <c r="DG962" s="1" t="s">
        <v>1905</v>
      </c>
      <c r="DH962" s="1">
        <v>1.659886993E9</v>
      </c>
      <c r="DI962" s="1">
        <v>1.6598870025E9</v>
      </c>
      <c r="DJ962" s="1">
        <v>16.0</v>
      </c>
      <c r="DK962" s="1">
        <v>-0.383</v>
      </c>
      <c r="DL962" s="1">
        <v>0.001</v>
      </c>
      <c r="DM962" s="1">
        <v>1.325</v>
      </c>
      <c r="DN962" s="1">
        <v>0.016</v>
      </c>
      <c r="DO962" s="1">
        <v>400.0</v>
      </c>
      <c r="DP962" s="1">
        <v>25.0</v>
      </c>
      <c r="DQ962" s="1">
        <v>0.27</v>
      </c>
      <c r="DR962" s="1">
        <v>0.06</v>
      </c>
      <c r="DS962" s="1">
        <v>10.18612617366431</v>
      </c>
      <c r="DT962" s="1">
        <v>2.614096869731665</v>
      </c>
      <c r="DU962" s="1">
        <v>0.2261361536890443</v>
      </c>
      <c r="DV962" s="1">
        <v>0.0</v>
      </c>
      <c r="DW962" s="1">
        <v>-50.13445333333333</v>
      </c>
      <c r="DX962" s="1">
        <v>-3.461531479421521</v>
      </c>
      <c r="DY962" s="1">
        <v>0.2635777554262795</v>
      </c>
      <c r="DZ962" s="1">
        <v>0.0</v>
      </c>
      <c r="EA962" s="1">
        <v>479.5594161260706</v>
      </c>
      <c r="EB962" s="1">
        <v>267.9289940973449</v>
      </c>
      <c r="EC962" s="1">
        <v>20.10229028539888</v>
      </c>
      <c r="ED962" s="1">
        <v>0.0</v>
      </c>
      <c r="EE962" s="1">
        <v>2.57966275</v>
      </c>
      <c r="EF962" s="1">
        <v>0.4192873170731687</v>
      </c>
      <c r="EG962" s="1">
        <v>0.04529767460849948</v>
      </c>
      <c r="EH962" s="1">
        <v>0.0</v>
      </c>
      <c r="EI962" s="1">
        <v>2.017729011093407</v>
      </c>
      <c r="EJ962" s="1">
        <v>0.009310365132768372</v>
      </c>
      <c r="EK962" s="1">
        <v>0.001012160030656142</v>
      </c>
      <c r="EL962" s="1">
        <v>1.0</v>
      </c>
      <c r="EM962" s="1">
        <v>1.0</v>
      </c>
      <c r="EN962" s="1">
        <v>5.0</v>
      </c>
      <c r="EO962" s="1" t="s">
        <v>371</v>
      </c>
      <c r="EP962" s="1">
        <v>2.94063</v>
      </c>
      <c r="EQ962" s="1">
        <v>2.80138</v>
      </c>
      <c r="ER962" s="1">
        <v>0.130636</v>
      </c>
      <c r="ES962" s="1">
        <v>0.136986</v>
      </c>
      <c r="ET962" s="1">
        <v>0.117267</v>
      </c>
      <c r="EU962" s="1">
        <v>0.109341</v>
      </c>
      <c r="EV962" s="1">
        <v>17766.1</v>
      </c>
      <c r="EW962" s="1">
        <v>18492.6</v>
      </c>
      <c r="EX962" s="1">
        <v>23777.7</v>
      </c>
      <c r="EY962" s="1">
        <v>24950.9</v>
      </c>
      <c r="EZ962" s="1">
        <v>33605.8</v>
      </c>
      <c r="FA962" s="1">
        <v>35493.0</v>
      </c>
      <c r="FB962" s="1">
        <v>43368.0</v>
      </c>
      <c r="FC962" s="1">
        <v>46128.4</v>
      </c>
      <c r="FD962" s="1">
        <v>1.92875</v>
      </c>
      <c r="FE962" s="1">
        <v>1.79075</v>
      </c>
      <c r="FF962" s="1">
        <v>0.0978112</v>
      </c>
      <c r="FG962" s="1">
        <v>0.0</v>
      </c>
      <c r="FH962" s="1">
        <v>30.2615</v>
      </c>
      <c r="FI962" s="1">
        <v>999.9</v>
      </c>
      <c r="FJ962" s="1">
        <v>50.4</v>
      </c>
      <c r="FK962" s="1">
        <v>39.6</v>
      </c>
      <c r="FL962" s="1">
        <v>36.8711</v>
      </c>
      <c r="FM962" s="1">
        <v>63.8039</v>
      </c>
      <c r="FN962" s="1">
        <v>25.9535</v>
      </c>
      <c r="FO962" s="1">
        <v>1.0</v>
      </c>
      <c r="FP962" s="1">
        <v>0.575978</v>
      </c>
      <c r="FQ962" s="1">
        <v>2.51146</v>
      </c>
      <c r="FR962" s="1">
        <v>20.2997</v>
      </c>
      <c r="FS962" s="1">
        <v>5.21055</v>
      </c>
      <c r="FT962" s="1">
        <v>11.9081</v>
      </c>
      <c r="FU962" s="1">
        <v>5.00295</v>
      </c>
      <c r="FV962" s="1">
        <v>3.2899</v>
      </c>
      <c r="FW962" s="1">
        <v>9999.0</v>
      </c>
      <c r="FX962" s="1">
        <v>9999.0</v>
      </c>
      <c r="FY962" s="1">
        <v>9999.0</v>
      </c>
      <c r="FZ962" s="1">
        <v>999.9</v>
      </c>
      <c r="GA962" s="1">
        <v>1.85974</v>
      </c>
      <c r="GB962" s="1">
        <v>1.85475</v>
      </c>
      <c r="GC962" s="1">
        <v>1.85791</v>
      </c>
      <c r="GD962" s="1">
        <v>1.85638</v>
      </c>
      <c r="GE962" s="1">
        <v>1.85513</v>
      </c>
      <c r="GF962" s="1">
        <v>1.85471</v>
      </c>
      <c r="GG962" s="1">
        <v>1.8535</v>
      </c>
      <c r="GH962" s="1">
        <v>1.85654</v>
      </c>
      <c r="GI962" s="1">
        <v>0.0</v>
      </c>
      <c r="GJ962" s="1">
        <v>0.0</v>
      </c>
      <c r="GK962" s="1">
        <v>0.0</v>
      </c>
      <c r="GL962" s="1">
        <v>0.0</v>
      </c>
      <c r="GM962" s="1" t="s">
        <v>350</v>
      </c>
      <c r="GN962" s="1" t="s">
        <v>351</v>
      </c>
      <c r="GO962" s="1" t="s">
        <v>352</v>
      </c>
      <c r="GP962" s="1" t="s">
        <v>352</v>
      </c>
      <c r="GQ962" s="1" t="s">
        <v>352</v>
      </c>
      <c r="GR962" s="1" t="s">
        <v>352</v>
      </c>
      <c r="GS962" s="1">
        <v>0.0</v>
      </c>
      <c r="GT962" s="1">
        <v>100.0</v>
      </c>
      <c r="GU962" s="1">
        <v>100.0</v>
      </c>
      <c r="GV962" s="1">
        <v>1.822</v>
      </c>
      <c r="GW962" s="1">
        <v>0.0106</v>
      </c>
      <c r="GX962" s="1">
        <v>0.3371549117722462</v>
      </c>
      <c r="GY962" s="1">
        <v>0.003036990343597491</v>
      </c>
      <c r="GZ962" s="1">
        <v>-1.538114387597119E-6</v>
      </c>
      <c r="HA962" s="1">
        <v>3.390969119432733E-10</v>
      </c>
      <c r="HB962" s="1">
        <v>-0.06060417149738102</v>
      </c>
      <c r="HC962" s="1">
        <v>0.009762198319610341</v>
      </c>
      <c r="HD962" s="1">
        <v>-3.338778216718564E-4</v>
      </c>
      <c r="HE962" s="1">
        <v>2.632278881966732E-6</v>
      </c>
      <c r="HF962" s="1">
        <v>6.0</v>
      </c>
      <c r="HG962" s="1">
        <v>2134.0</v>
      </c>
      <c r="HH962" s="1">
        <v>2.0</v>
      </c>
      <c r="HI962" s="1">
        <v>31.0</v>
      </c>
      <c r="HJ962" s="1">
        <v>6.7</v>
      </c>
      <c r="HK962" s="1">
        <v>6.5</v>
      </c>
      <c r="HL962" s="1">
        <v>1.75415</v>
      </c>
      <c r="HM962" s="1">
        <v>2.34131</v>
      </c>
      <c r="HN962" s="1">
        <v>1.4978</v>
      </c>
      <c r="HO962" s="1">
        <v>2.30835</v>
      </c>
      <c r="HP962" s="1">
        <v>1.54785</v>
      </c>
      <c r="HQ962" s="1">
        <v>2.43286</v>
      </c>
      <c r="HR962" s="1">
        <v>42.7242</v>
      </c>
      <c r="HS962" s="1">
        <v>14.3597</v>
      </c>
      <c r="HT962" s="1">
        <v>18.0</v>
      </c>
      <c r="HU962" s="1">
        <v>495.361</v>
      </c>
      <c r="HV962" s="1">
        <v>469.206</v>
      </c>
      <c r="HW962" s="1">
        <v>26.4732</v>
      </c>
      <c r="HX962" s="1">
        <v>34.1564</v>
      </c>
      <c r="HY962" s="1">
        <v>29.9997</v>
      </c>
      <c r="HZ962" s="1">
        <v>33.9621</v>
      </c>
      <c r="IA962" s="1">
        <v>34.0545</v>
      </c>
      <c r="IB962" s="1">
        <v>35.1246</v>
      </c>
      <c r="IC962" s="1">
        <v>33.8373</v>
      </c>
      <c r="ID962" s="1">
        <v>0.0</v>
      </c>
      <c r="IE962" s="1">
        <v>26.4868</v>
      </c>
      <c r="IF962" s="1">
        <v>783.296</v>
      </c>
      <c r="IG962" s="1">
        <v>24.7114</v>
      </c>
      <c r="IH962" s="1">
        <v>100.272</v>
      </c>
      <c r="II962" s="1">
        <v>99.9684</v>
      </c>
      <c r="IJ962" s="1" t="s">
        <v>1117</v>
      </c>
    </row>
    <row r="963" ht="15.75" customHeight="1">
      <c r="A963" s="1">
        <v>947.0</v>
      </c>
      <c r="B963" s="1">
        <v>1.6598873951E9</v>
      </c>
      <c r="C963" s="1">
        <v>7138.0</v>
      </c>
      <c r="D963" s="1" t="s">
        <v>2198</v>
      </c>
      <c r="E963" s="1" t="s">
        <v>2199</v>
      </c>
      <c r="F963" s="1">
        <v>1.0</v>
      </c>
      <c r="G963" s="1" t="s">
        <v>1115</v>
      </c>
      <c r="H963" s="1" t="s">
        <v>345</v>
      </c>
      <c r="I963" s="1" t="s">
        <v>1102</v>
      </c>
      <c r="J963" s="1" t="s">
        <v>1113</v>
      </c>
      <c r="K963" s="1" t="s">
        <v>1114</v>
      </c>
      <c r="L963" s="1" t="s">
        <v>1904</v>
      </c>
      <c r="M963" s="1" t="s">
        <v>346</v>
      </c>
      <c r="N963" s="1">
        <v>1.6598873871E9</v>
      </c>
      <c r="O963" s="1">
        <f t="shared" si="1"/>
        <v>0.002228573715</v>
      </c>
      <c r="P963" s="1">
        <f t="shared" si="2"/>
        <v>2.228573715</v>
      </c>
      <c r="Q963" s="1">
        <f t="shared" si="3"/>
        <v>10.57652706</v>
      </c>
      <c r="R963" s="1">
        <f t="shared" si="4"/>
        <v>664.8686875</v>
      </c>
      <c r="S963" s="1">
        <f t="shared" si="5"/>
        <v>485.5940708</v>
      </c>
      <c r="T963" s="1">
        <f t="shared" si="6"/>
        <v>48.21705243</v>
      </c>
      <c r="U963" s="1">
        <f t="shared" si="7"/>
        <v>66.0181215</v>
      </c>
      <c r="V963" s="1">
        <f t="shared" si="8"/>
        <v>0.107692871</v>
      </c>
      <c r="W963" s="1">
        <f t="shared" si="9"/>
        <v>2.914486794</v>
      </c>
      <c r="X963" s="1">
        <f t="shared" si="10"/>
        <v>0.1055300224</v>
      </c>
      <c r="Y963" s="1">
        <f t="shared" si="11"/>
        <v>0.06614696945</v>
      </c>
      <c r="Z963" s="1">
        <f t="shared" si="12"/>
        <v>321.5252284</v>
      </c>
      <c r="AA963" s="1">
        <f t="shared" si="13"/>
        <v>32.2898663</v>
      </c>
      <c r="AB963" s="1">
        <f t="shared" si="14"/>
        <v>31.8523</v>
      </c>
      <c r="AC963" s="1">
        <f t="shared" si="15"/>
        <v>4.735308954</v>
      </c>
      <c r="AD963" s="1">
        <f t="shared" si="16"/>
        <v>60.3284224</v>
      </c>
      <c r="AE963" s="1">
        <f t="shared" si="17"/>
        <v>2.717095979</v>
      </c>
      <c r="AF963" s="1">
        <f t="shared" si="18"/>
        <v>4.503840595</v>
      </c>
      <c r="AG963" s="1">
        <f t="shared" si="19"/>
        <v>2.018212975</v>
      </c>
      <c r="AH963" s="1">
        <f t="shared" si="20"/>
        <v>-98.28010082</v>
      </c>
      <c r="AI963" s="1">
        <f t="shared" si="21"/>
        <v>-138.5260441</v>
      </c>
      <c r="AJ963" s="1">
        <f t="shared" si="22"/>
        <v>-10.7167863</v>
      </c>
      <c r="AK963" s="1">
        <f t="shared" si="23"/>
        <v>74.00229725</v>
      </c>
      <c r="AL963" s="1">
        <f t="shared" si="24"/>
        <v>40.36421502</v>
      </c>
      <c r="AM963" s="1">
        <f t="shared" si="25"/>
        <v>2.23114111</v>
      </c>
      <c r="AN963" s="1">
        <f t="shared" si="26"/>
        <v>10.57652706</v>
      </c>
      <c r="AO963" s="1">
        <v>761.5942627026499</v>
      </c>
      <c r="AP963" s="1">
        <v>721.992624242424</v>
      </c>
      <c r="AQ963" s="1">
        <v>5.114717172648655</v>
      </c>
      <c r="AR963" s="1">
        <v>66.27246196861341</v>
      </c>
      <c r="AS963" s="1">
        <f t="shared" si="27"/>
        <v>2.228573715</v>
      </c>
      <c r="AT963" s="1">
        <v>24.7298154625304</v>
      </c>
      <c r="AU963" s="1">
        <v>27.3370412121212</v>
      </c>
      <c r="AV963" s="1">
        <v>-0.001043559719947702</v>
      </c>
      <c r="AW963" s="1">
        <v>80.69783231761454</v>
      </c>
      <c r="AX963" s="1">
        <v>2.0</v>
      </c>
      <c r="AY963" s="1">
        <v>0.0</v>
      </c>
      <c r="AZ963" s="1">
        <f t="shared" si="28"/>
        <v>1</v>
      </c>
      <c r="BA963" s="1">
        <f t="shared" si="29"/>
        <v>0</v>
      </c>
      <c r="BB963" s="1">
        <f t="shared" si="30"/>
        <v>51740.73924</v>
      </c>
      <c r="BC963" s="1">
        <f t="shared" si="31"/>
        <v>2000.05375</v>
      </c>
      <c r="BD963" s="1">
        <f t="shared" si="32"/>
        <v>1681.245487</v>
      </c>
      <c r="BE963" s="1">
        <f t="shared" si="33"/>
        <v>0.8406001522</v>
      </c>
      <c r="BF963" s="1">
        <f t="shared" si="34"/>
        <v>0.1607582938</v>
      </c>
      <c r="BG963" s="1">
        <v>6.0</v>
      </c>
      <c r="BH963" s="1">
        <v>0.5</v>
      </c>
      <c r="BI963" s="1" t="s">
        <v>347</v>
      </c>
      <c r="BJ963" s="1">
        <v>2.0</v>
      </c>
      <c r="BK963" s="1" t="b">
        <v>1</v>
      </c>
      <c r="BL963" s="1">
        <v>1.6598873871E9</v>
      </c>
      <c r="BM963" s="1">
        <v>664.8686875</v>
      </c>
      <c r="BN963" s="1">
        <v>715.075</v>
      </c>
      <c r="BO963" s="1">
        <v>27.36388125</v>
      </c>
      <c r="BP963" s="1">
        <v>24.7603375</v>
      </c>
      <c r="BQ963" s="1">
        <v>663.0955624999999</v>
      </c>
      <c r="BR963" s="1">
        <v>27.3534</v>
      </c>
      <c r="BS963" s="1">
        <v>500.108</v>
      </c>
      <c r="BT963" s="1">
        <v>99.19496875</v>
      </c>
      <c r="BU963" s="1">
        <v>0.10000895625</v>
      </c>
      <c r="BV963" s="1">
        <v>30.970675</v>
      </c>
      <c r="BW963" s="1">
        <v>31.8523</v>
      </c>
      <c r="BX963" s="1">
        <v>999.9</v>
      </c>
      <c r="BY963" s="1">
        <v>0.0</v>
      </c>
      <c r="BZ963" s="1">
        <v>0.0</v>
      </c>
      <c r="CA963" s="1">
        <v>9994.845</v>
      </c>
      <c r="CB963" s="1">
        <v>0.0</v>
      </c>
      <c r="CC963" s="1">
        <v>1446.6475</v>
      </c>
      <c r="CD963" s="1">
        <v>-50.20651875</v>
      </c>
      <c r="CE963" s="1">
        <v>683.5735</v>
      </c>
      <c r="CF963" s="1">
        <v>733.2293125</v>
      </c>
      <c r="CG963" s="1">
        <v>2.603553125</v>
      </c>
      <c r="CH963" s="1">
        <v>715.075</v>
      </c>
      <c r="CI963" s="1">
        <v>24.7603375</v>
      </c>
      <c r="CJ963" s="1">
        <v>2.71436125</v>
      </c>
      <c r="CK963" s="1">
        <v>2.456099375</v>
      </c>
      <c r="CL963" s="1">
        <v>22.37230625</v>
      </c>
      <c r="CM963" s="1">
        <v>20.73845</v>
      </c>
      <c r="CN963" s="1">
        <v>2000.05375</v>
      </c>
      <c r="CO963" s="1">
        <v>0.979994875</v>
      </c>
      <c r="CP963" s="1">
        <v>0.0200052875</v>
      </c>
      <c r="CQ963" s="1">
        <v>0.0</v>
      </c>
      <c r="CR963" s="1">
        <v>2.2846875</v>
      </c>
      <c r="CS963" s="1">
        <v>0.0</v>
      </c>
      <c r="CT963" s="1">
        <v>16374.79375</v>
      </c>
      <c r="CU963" s="1">
        <v>17412.75625</v>
      </c>
      <c r="CV963" s="1">
        <v>43.562</v>
      </c>
      <c r="CW963" s="1">
        <v>44.9960625</v>
      </c>
      <c r="CX963" s="1">
        <v>43.64825</v>
      </c>
      <c r="CY963" s="1">
        <v>43.2303125</v>
      </c>
      <c r="CZ963" s="1">
        <v>43.57774999999999</v>
      </c>
      <c r="DA963" s="1">
        <v>1960.04375</v>
      </c>
      <c r="DB963" s="1">
        <v>40.01125</v>
      </c>
      <c r="DC963" s="1">
        <v>0.0</v>
      </c>
      <c r="DD963" s="1">
        <v>1.6598873939E9</v>
      </c>
      <c r="DE963" s="1">
        <v>0.0</v>
      </c>
      <c r="DF963" s="1">
        <v>1.6598870025E9</v>
      </c>
      <c r="DG963" s="1" t="s">
        <v>1905</v>
      </c>
      <c r="DH963" s="1">
        <v>1.659886993E9</v>
      </c>
      <c r="DI963" s="1">
        <v>1.6598870025E9</v>
      </c>
      <c r="DJ963" s="1">
        <v>16.0</v>
      </c>
      <c r="DK963" s="1">
        <v>-0.383</v>
      </c>
      <c r="DL963" s="1">
        <v>0.001</v>
      </c>
      <c r="DM963" s="1">
        <v>1.325</v>
      </c>
      <c r="DN963" s="1">
        <v>0.016</v>
      </c>
      <c r="DO963" s="1">
        <v>400.0</v>
      </c>
      <c r="DP963" s="1">
        <v>25.0</v>
      </c>
      <c r="DQ963" s="1">
        <v>0.27</v>
      </c>
      <c r="DR963" s="1">
        <v>0.06</v>
      </c>
      <c r="DS963" s="1">
        <v>10.24948418155602</v>
      </c>
      <c r="DT963" s="1">
        <v>2.328811764279013</v>
      </c>
      <c r="DU963" s="1">
        <v>0.2004029517315365</v>
      </c>
      <c r="DV963" s="1">
        <v>0.0</v>
      </c>
      <c r="DW963" s="1">
        <v>-50.19562666666666</v>
      </c>
      <c r="DX963" s="1">
        <v>-3.103464293659735</v>
      </c>
      <c r="DY963" s="1">
        <v>0.2362113882850606</v>
      </c>
      <c r="DZ963" s="1">
        <v>0.0</v>
      </c>
      <c r="EA963" s="1">
        <v>483.9482855185047</v>
      </c>
      <c r="EB963" s="1">
        <v>269.6069101453501</v>
      </c>
      <c r="EC963" s="1">
        <v>20.22336280296617</v>
      </c>
      <c r="ED963" s="1">
        <v>0.0</v>
      </c>
      <c r="EE963" s="1">
        <v>2.58497875</v>
      </c>
      <c r="EF963" s="1">
        <v>0.3736355347091838</v>
      </c>
      <c r="EG963" s="1">
        <v>0.04221766136272234</v>
      </c>
      <c r="EH963" s="1">
        <v>0.0</v>
      </c>
      <c r="EI963" s="1">
        <v>2.017933029568316</v>
      </c>
      <c r="EJ963" s="1">
        <v>0.01125861974485156</v>
      </c>
      <c r="EK963" s="1">
        <v>0.001133535413795242</v>
      </c>
      <c r="EL963" s="1">
        <v>1.0</v>
      </c>
      <c r="EM963" s="1">
        <v>1.0</v>
      </c>
      <c r="EN963" s="1">
        <v>5.0</v>
      </c>
      <c r="EO963" s="1" t="s">
        <v>371</v>
      </c>
      <c r="EP963" s="1">
        <v>2.94072</v>
      </c>
      <c r="EQ963" s="1">
        <v>2.80144</v>
      </c>
      <c r="ER963" s="1">
        <v>0.131273</v>
      </c>
      <c r="ES963" s="1">
        <v>0.137612</v>
      </c>
      <c r="ET963" s="1">
        <v>0.117256</v>
      </c>
      <c r="EU963" s="1">
        <v>0.109339</v>
      </c>
      <c r="EV963" s="1">
        <v>17753.2</v>
      </c>
      <c r="EW963" s="1">
        <v>18479.2</v>
      </c>
      <c r="EX963" s="1">
        <v>23777.8</v>
      </c>
      <c r="EY963" s="1">
        <v>24950.9</v>
      </c>
      <c r="EZ963" s="1">
        <v>33606.2</v>
      </c>
      <c r="FA963" s="1">
        <v>35493.0</v>
      </c>
      <c r="FB963" s="1">
        <v>43368.0</v>
      </c>
      <c r="FC963" s="1">
        <v>46128.3</v>
      </c>
      <c r="FD963" s="1">
        <v>1.9288</v>
      </c>
      <c r="FE963" s="1">
        <v>1.79088</v>
      </c>
      <c r="FF963" s="1">
        <v>0.097625</v>
      </c>
      <c r="FG963" s="1">
        <v>0.0</v>
      </c>
      <c r="FH963" s="1">
        <v>30.2628</v>
      </c>
      <c r="FI963" s="1">
        <v>999.9</v>
      </c>
      <c r="FJ963" s="1">
        <v>50.4</v>
      </c>
      <c r="FK963" s="1">
        <v>39.6</v>
      </c>
      <c r="FL963" s="1">
        <v>36.8702</v>
      </c>
      <c r="FM963" s="1">
        <v>63.8239</v>
      </c>
      <c r="FN963" s="1">
        <v>26.0697</v>
      </c>
      <c r="FO963" s="1">
        <v>1.0</v>
      </c>
      <c r="FP963" s="1">
        <v>0.575927</v>
      </c>
      <c r="FQ963" s="1">
        <v>2.5123</v>
      </c>
      <c r="FR963" s="1">
        <v>20.2996</v>
      </c>
      <c r="FS963" s="1">
        <v>5.21085</v>
      </c>
      <c r="FT963" s="1">
        <v>11.9081</v>
      </c>
      <c r="FU963" s="1">
        <v>5.00305</v>
      </c>
      <c r="FV963" s="1">
        <v>3.28978</v>
      </c>
      <c r="FW963" s="1">
        <v>9999.0</v>
      </c>
      <c r="FX963" s="1">
        <v>9999.0</v>
      </c>
      <c r="FY963" s="1">
        <v>9999.0</v>
      </c>
      <c r="FZ963" s="1">
        <v>999.9</v>
      </c>
      <c r="GA963" s="1">
        <v>1.85974</v>
      </c>
      <c r="GB963" s="1">
        <v>1.85475</v>
      </c>
      <c r="GC963" s="1">
        <v>1.85791</v>
      </c>
      <c r="GD963" s="1">
        <v>1.85638</v>
      </c>
      <c r="GE963" s="1">
        <v>1.85514</v>
      </c>
      <c r="GF963" s="1">
        <v>1.85471</v>
      </c>
      <c r="GG963" s="1">
        <v>1.8535</v>
      </c>
      <c r="GH963" s="1">
        <v>1.85654</v>
      </c>
      <c r="GI963" s="1">
        <v>0.0</v>
      </c>
      <c r="GJ963" s="1">
        <v>0.0</v>
      </c>
      <c r="GK963" s="1">
        <v>0.0</v>
      </c>
      <c r="GL963" s="1">
        <v>0.0</v>
      </c>
      <c r="GM963" s="1" t="s">
        <v>350</v>
      </c>
      <c r="GN963" s="1" t="s">
        <v>351</v>
      </c>
      <c r="GO963" s="1" t="s">
        <v>352</v>
      </c>
      <c r="GP963" s="1" t="s">
        <v>352</v>
      </c>
      <c r="GQ963" s="1" t="s">
        <v>352</v>
      </c>
      <c r="GR963" s="1" t="s">
        <v>352</v>
      </c>
      <c r="GS963" s="1">
        <v>0.0</v>
      </c>
      <c r="GT963" s="1">
        <v>100.0</v>
      </c>
      <c r="GU963" s="1">
        <v>100.0</v>
      </c>
      <c r="GV963" s="1">
        <v>1.83</v>
      </c>
      <c r="GW963" s="1">
        <v>0.0106</v>
      </c>
      <c r="GX963" s="1">
        <v>0.3371549117722462</v>
      </c>
      <c r="GY963" s="1">
        <v>0.003036990343597491</v>
      </c>
      <c r="GZ963" s="1">
        <v>-1.538114387597119E-6</v>
      </c>
      <c r="HA963" s="1">
        <v>3.390969119432733E-10</v>
      </c>
      <c r="HB963" s="1">
        <v>-0.06060417149738102</v>
      </c>
      <c r="HC963" s="1">
        <v>0.009762198319610341</v>
      </c>
      <c r="HD963" s="1">
        <v>-3.338778216718564E-4</v>
      </c>
      <c r="HE963" s="1">
        <v>2.632278881966732E-6</v>
      </c>
      <c r="HF963" s="1">
        <v>6.0</v>
      </c>
      <c r="HG963" s="1">
        <v>2134.0</v>
      </c>
      <c r="HH963" s="1">
        <v>2.0</v>
      </c>
      <c r="HI963" s="1">
        <v>31.0</v>
      </c>
      <c r="HJ963" s="1">
        <v>6.7</v>
      </c>
      <c r="HK963" s="1">
        <v>6.5</v>
      </c>
      <c r="HL963" s="1">
        <v>1.75903</v>
      </c>
      <c r="HM963" s="1">
        <v>2.33765</v>
      </c>
      <c r="HN963" s="1">
        <v>1.4978</v>
      </c>
      <c r="HO963" s="1">
        <v>2.30957</v>
      </c>
      <c r="HP963" s="1">
        <v>1.54785</v>
      </c>
      <c r="HQ963" s="1">
        <v>2.33521</v>
      </c>
      <c r="HR963" s="1">
        <v>42.6974</v>
      </c>
      <c r="HS963" s="1">
        <v>14.3597</v>
      </c>
      <c r="HT963" s="1">
        <v>18.0</v>
      </c>
      <c r="HU963" s="1">
        <v>495.386</v>
      </c>
      <c r="HV963" s="1">
        <v>469.282</v>
      </c>
      <c r="HW963" s="1">
        <v>26.4768</v>
      </c>
      <c r="HX963" s="1">
        <v>34.1556</v>
      </c>
      <c r="HY963" s="1">
        <v>29.9997</v>
      </c>
      <c r="HZ963" s="1">
        <v>33.9613</v>
      </c>
      <c r="IA963" s="1">
        <v>34.0537</v>
      </c>
      <c r="IB963" s="1">
        <v>35.2498</v>
      </c>
      <c r="IC963" s="1">
        <v>33.8373</v>
      </c>
      <c r="ID963" s="1">
        <v>0.0</v>
      </c>
      <c r="IE963" s="1">
        <v>26.4868</v>
      </c>
      <c r="IF963" s="1">
        <v>783.296</v>
      </c>
      <c r="IG963" s="1">
        <v>24.7174</v>
      </c>
      <c r="IH963" s="1">
        <v>100.272</v>
      </c>
      <c r="II963" s="1">
        <v>99.9683</v>
      </c>
      <c r="IJ963" s="1" t="s">
        <v>1117</v>
      </c>
    </row>
    <row r="964" ht="15.75" customHeight="1">
      <c r="A964" s="1">
        <v>948.0</v>
      </c>
      <c r="B964" s="1">
        <v>1.6598873961E9</v>
      </c>
      <c r="C964" s="1">
        <v>7139.0</v>
      </c>
      <c r="D964" s="1" t="s">
        <v>2200</v>
      </c>
      <c r="E964" s="1" t="s">
        <v>2201</v>
      </c>
      <c r="F964" s="1">
        <v>1.0</v>
      </c>
      <c r="G964" s="1" t="s">
        <v>1115</v>
      </c>
      <c r="H964" s="1" t="s">
        <v>345</v>
      </c>
      <c r="I964" s="1" t="s">
        <v>1102</v>
      </c>
      <c r="J964" s="1" t="s">
        <v>1113</v>
      </c>
      <c r="K964" s="1" t="s">
        <v>1114</v>
      </c>
      <c r="L964" s="1" t="s">
        <v>1904</v>
      </c>
      <c r="M964" s="1" t="s">
        <v>346</v>
      </c>
      <c r="N964" s="1">
        <v>1.659887388599999E9</v>
      </c>
      <c r="O964" s="1">
        <f t="shared" si="1"/>
        <v>0.002227169668</v>
      </c>
      <c r="P964" s="1">
        <f t="shared" si="2"/>
        <v>2.227169668</v>
      </c>
      <c r="Q964" s="1">
        <f t="shared" si="3"/>
        <v>10.62932263</v>
      </c>
      <c r="R964" s="1">
        <f t="shared" si="4"/>
        <v>672.3497333</v>
      </c>
      <c r="S964" s="1">
        <f t="shared" si="5"/>
        <v>491.9238707</v>
      </c>
      <c r="T964" s="1">
        <f t="shared" si="6"/>
        <v>48.84557013</v>
      </c>
      <c r="U964" s="1">
        <f t="shared" si="7"/>
        <v>66.76095227</v>
      </c>
      <c r="V964" s="1">
        <f t="shared" si="8"/>
        <v>0.1076122688</v>
      </c>
      <c r="W964" s="1">
        <f t="shared" si="9"/>
        <v>2.914411314</v>
      </c>
      <c r="X964" s="1">
        <f t="shared" si="10"/>
        <v>0.1054525668</v>
      </c>
      <c r="Y964" s="1">
        <f t="shared" si="11"/>
        <v>0.06609828482</v>
      </c>
      <c r="Z964" s="1">
        <f t="shared" si="12"/>
        <v>321.5227195</v>
      </c>
      <c r="AA964" s="1">
        <f t="shared" si="13"/>
        <v>32.29293159</v>
      </c>
      <c r="AB964" s="1">
        <f t="shared" si="14"/>
        <v>31.85120667</v>
      </c>
      <c r="AC964" s="1">
        <f t="shared" si="15"/>
        <v>4.735015608</v>
      </c>
      <c r="AD964" s="1">
        <f t="shared" si="16"/>
        <v>60.30782341</v>
      </c>
      <c r="AE964" s="1">
        <f t="shared" si="17"/>
        <v>2.716584174</v>
      </c>
      <c r="AF964" s="1">
        <f t="shared" si="18"/>
        <v>4.504530293</v>
      </c>
      <c r="AG964" s="1">
        <f t="shared" si="19"/>
        <v>2.018431433</v>
      </c>
      <c r="AH964" s="1">
        <f t="shared" si="20"/>
        <v>-98.21818236</v>
      </c>
      <c r="AI964" s="1">
        <f t="shared" si="21"/>
        <v>-137.9287982</v>
      </c>
      <c r="AJ964" s="1">
        <f t="shared" si="22"/>
        <v>-10.67094144</v>
      </c>
      <c r="AK964" s="1">
        <f t="shared" si="23"/>
        <v>74.7047975</v>
      </c>
      <c r="AL964" s="1">
        <f t="shared" si="24"/>
        <v>40.41271208</v>
      </c>
      <c r="AM964" s="1">
        <f t="shared" si="25"/>
        <v>2.238749466</v>
      </c>
      <c r="AN964" s="1">
        <f t="shared" si="26"/>
        <v>10.62932263</v>
      </c>
      <c r="AO964" s="1">
        <v>766.726113009842</v>
      </c>
      <c r="AP964" s="1">
        <v>727.0951333333333</v>
      </c>
      <c r="AQ964" s="1">
        <v>5.107920268317057</v>
      </c>
      <c r="AR964" s="1">
        <v>66.27246196861341</v>
      </c>
      <c r="AS964" s="1">
        <f t="shared" si="27"/>
        <v>2.227169668</v>
      </c>
      <c r="AT964" s="1">
        <v>24.72922951824248</v>
      </c>
      <c r="AU964" s="1">
        <v>27.33337636363636</v>
      </c>
      <c r="AV964" s="1">
        <v>-8.127741380063393E-4</v>
      </c>
      <c r="AW964" s="1">
        <v>80.69783231761454</v>
      </c>
      <c r="AX964" s="1">
        <v>2.0</v>
      </c>
      <c r="AY964" s="1">
        <v>0.0</v>
      </c>
      <c r="AZ964" s="1">
        <f t="shared" si="28"/>
        <v>1</v>
      </c>
      <c r="BA964" s="1">
        <f t="shared" si="29"/>
        <v>0</v>
      </c>
      <c r="BB964" s="1">
        <f t="shared" si="30"/>
        <v>51738.1397</v>
      </c>
      <c r="BC964" s="1">
        <f t="shared" si="31"/>
        <v>2000.038</v>
      </c>
      <c r="BD964" s="1">
        <f t="shared" si="32"/>
        <v>1681.232259</v>
      </c>
      <c r="BE964" s="1">
        <f t="shared" si="33"/>
        <v>0.8406001582</v>
      </c>
      <c r="BF964" s="1">
        <f t="shared" si="34"/>
        <v>0.1607583053</v>
      </c>
      <c r="BG964" s="1">
        <v>6.0</v>
      </c>
      <c r="BH964" s="1">
        <v>0.5</v>
      </c>
      <c r="BI964" s="1" t="s">
        <v>347</v>
      </c>
      <c r="BJ964" s="1">
        <v>2.0</v>
      </c>
      <c r="BK964" s="1" t="b">
        <v>1</v>
      </c>
      <c r="BL964" s="1">
        <v>1.659887388599999E9</v>
      </c>
      <c r="BM964" s="1">
        <v>672.3497333333332</v>
      </c>
      <c r="BN964" s="1">
        <v>722.6406</v>
      </c>
      <c r="BO964" s="1">
        <v>27.35872666666667</v>
      </c>
      <c r="BP964" s="1">
        <v>24.74628</v>
      </c>
      <c r="BQ964" s="1">
        <v>670.5658</v>
      </c>
      <c r="BR964" s="1">
        <v>27.34824</v>
      </c>
      <c r="BS964" s="1">
        <v>500.1059333333333</v>
      </c>
      <c r="BT964" s="1">
        <v>99.19492000000001</v>
      </c>
      <c r="BU964" s="1">
        <v>0.1000584266666667</v>
      </c>
      <c r="BV964" s="1">
        <v>30.97336</v>
      </c>
      <c r="BW964" s="1">
        <v>31.85120666666667</v>
      </c>
      <c r="BX964" s="1">
        <v>999.8999999999999</v>
      </c>
      <c r="BY964" s="1">
        <v>0.0</v>
      </c>
      <c r="BZ964" s="1">
        <v>0.0</v>
      </c>
      <c r="CA964" s="1">
        <v>9994.418666666666</v>
      </c>
      <c r="CB964" s="1">
        <v>0.0</v>
      </c>
      <c r="CC964" s="1">
        <v>1442.164666666667</v>
      </c>
      <c r="CD964" s="1">
        <v>-50.29112666666666</v>
      </c>
      <c r="CE964" s="1">
        <v>691.2614</v>
      </c>
      <c r="CF964" s="1">
        <v>740.9767333333333</v>
      </c>
      <c r="CG964" s="1">
        <v>2.61246</v>
      </c>
      <c r="CH964" s="1">
        <v>722.6406</v>
      </c>
      <c r="CI964" s="1">
        <v>24.74628</v>
      </c>
      <c r="CJ964" s="1">
        <v>2.713848666666666</v>
      </c>
      <c r="CK964" s="1">
        <v>2.454704</v>
      </c>
      <c r="CL964" s="1">
        <v>22.3692</v>
      </c>
      <c r="CM964" s="1">
        <v>20.72923333333333</v>
      </c>
      <c r="CN964" s="1">
        <v>2000.038</v>
      </c>
      <c r="CO964" s="1">
        <v>0.9799945999999999</v>
      </c>
      <c r="CP964" s="1">
        <v>0.02000555333333333</v>
      </c>
      <c r="CQ964" s="1">
        <v>0.0</v>
      </c>
      <c r="CR964" s="1">
        <v>2.2898</v>
      </c>
      <c r="CS964" s="1">
        <v>0.0</v>
      </c>
      <c r="CT964" s="1">
        <v>16378.61333333333</v>
      </c>
      <c r="CU964" s="1">
        <v>17412.62</v>
      </c>
      <c r="CV964" s="1">
        <v>43.562</v>
      </c>
      <c r="CW964" s="1">
        <v>44.9958</v>
      </c>
      <c r="CX964" s="1">
        <v>43.64566666666667</v>
      </c>
      <c r="CY964" s="1">
        <v>43.2248</v>
      </c>
      <c r="CZ964" s="1">
        <v>43.5704</v>
      </c>
      <c r="DA964" s="1">
        <v>1960.028</v>
      </c>
      <c r="DB964" s="1">
        <v>40.01133333333333</v>
      </c>
      <c r="DC964" s="1">
        <v>0.0</v>
      </c>
      <c r="DD964" s="1">
        <v>1.6598873951E9</v>
      </c>
      <c r="DE964" s="1">
        <v>0.0</v>
      </c>
      <c r="DF964" s="1">
        <v>1.6598870025E9</v>
      </c>
      <c r="DG964" s="1" t="s">
        <v>1905</v>
      </c>
      <c r="DH964" s="1">
        <v>1.659886993E9</v>
      </c>
      <c r="DI964" s="1">
        <v>1.6598870025E9</v>
      </c>
      <c r="DJ964" s="1">
        <v>16.0</v>
      </c>
      <c r="DK964" s="1">
        <v>-0.383</v>
      </c>
      <c r="DL964" s="1">
        <v>0.001</v>
      </c>
      <c r="DM964" s="1">
        <v>1.325</v>
      </c>
      <c r="DN964" s="1">
        <v>0.016</v>
      </c>
      <c r="DO964" s="1">
        <v>400.0</v>
      </c>
      <c r="DP964" s="1">
        <v>25.0</v>
      </c>
      <c r="DQ964" s="1">
        <v>0.27</v>
      </c>
      <c r="DR964" s="1">
        <v>0.06</v>
      </c>
      <c r="DS964" s="1">
        <v>10.30802701011352</v>
      </c>
      <c r="DT964" s="1">
        <v>2.085780819110798</v>
      </c>
      <c r="DU964" s="1">
        <v>0.1838587657924586</v>
      </c>
      <c r="DV964" s="1">
        <v>0.0</v>
      </c>
      <c r="DW964" s="1">
        <v>-50.26560322580645</v>
      </c>
      <c r="DX964" s="1">
        <v>-2.992243548387092</v>
      </c>
      <c r="DY964" s="1">
        <v>0.2336507615581235</v>
      </c>
      <c r="DZ964" s="1">
        <v>0.0</v>
      </c>
      <c r="EA964" s="1">
        <v>491.5534048852641</v>
      </c>
      <c r="EB964" s="1">
        <v>274.3496992389619</v>
      </c>
      <c r="EC964" s="1">
        <v>19.90644238845561</v>
      </c>
      <c r="ED964" s="1">
        <v>0.0</v>
      </c>
      <c r="EE964" s="1">
        <v>2.589896341463414</v>
      </c>
      <c r="EF964" s="1">
        <v>0.3121360975609712</v>
      </c>
      <c r="EG964" s="1">
        <v>0.0390598683546604</v>
      </c>
      <c r="EH964" s="1">
        <v>0.0</v>
      </c>
      <c r="EI964" s="1">
        <v>2.018288159155525</v>
      </c>
      <c r="EJ964" s="1">
        <v>0.0145335264870601</v>
      </c>
      <c r="EK964" s="1">
        <v>0.001295285905253058</v>
      </c>
      <c r="EL964" s="1">
        <v>1.0</v>
      </c>
      <c r="EM964" s="1">
        <v>1.0</v>
      </c>
      <c r="EN964" s="1">
        <v>5.0</v>
      </c>
      <c r="EO964" s="1" t="s">
        <v>371</v>
      </c>
      <c r="EP964" s="1">
        <v>2.94049</v>
      </c>
      <c r="EQ964" s="1">
        <v>2.80138</v>
      </c>
      <c r="ER964" s="1">
        <v>0.1319</v>
      </c>
      <c r="ES964" s="1">
        <v>0.138227</v>
      </c>
      <c r="ET964" s="1">
        <v>0.117249</v>
      </c>
      <c r="EU964" s="1">
        <v>0.109335</v>
      </c>
      <c r="EV964" s="1">
        <v>17740.4</v>
      </c>
      <c r="EW964" s="1">
        <v>18465.9</v>
      </c>
      <c r="EX964" s="1">
        <v>23777.9</v>
      </c>
      <c r="EY964" s="1">
        <v>24950.8</v>
      </c>
      <c r="EZ964" s="1">
        <v>33606.6</v>
      </c>
      <c r="FA964" s="1">
        <v>35493.0</v>
      </c>
      <c r="FB964" s="1">
        <v>43368.1</v>
      </c>
      <c r="FC964" s="1">
        <v>46128.1</v>
      </c>
      <c r="FD964" s="1">
        <v>1.92883</v>
      </c>
      <c r="FE964" s="1">
        <v>1.79085</v>
      </c>
      <c r="FF964" s="1">
        <v>0.0974238</v>
      </c>
      <c r="FG964" s="1">
        <v>0.0</v>
      </c>
      <c r="FH964" s="1">
        <v>30.2641</v>
      </c>
      <c r="FI964" s="1">
        <v>999.9</v>
      </c>
      <c r="FJ964" s="1">
        <v>50.4</v>
      </c>
      <c r="FK964" s="1">
        <v>39.6</v>
      </c>
      <c r="FL964" s="1">
        <v>36.8738</v>
      </c>
      <c r="FM964" s="1">
        <v>63.8139</v>
      </c>
      <c r="FN964" s="1">
        <v>26.2099</v>
      </c>
      <c r="FO964" s="1">
        <v>1.0</v>
      </c>
      <c r="FP964" s="1">
        <v>0.575765</v>
      </c>
      <c r="FQ964" s="1">
        <v>2.51147</v>
      </c>
      <c r="FR964" s="1">
        <v>20.2996</v>
      </c>
      <c r="FS964" s="1">
        <v>5.2104</v>
      </c>
      <c r="FT964" s="1">
        <v>11.9081</v>
      </c>
      <c r="FU964" s="1">
        <v>5.0029</v>
      </c>
      <c r="FV964" s="1">
        <v>3.28975</v>
      </c>
      <c r="FW964" s="1">
        <v>9999.0</v>
      </c>
      <c r="FX964" s="1">
        <v>9999.0</v>
      </c>
      <c r="FY964" s="1">
        <v>9999.0</v>
      </c>
      <c r="FZ964" s="1">
        <v>999.9</v>
      </c>
      <c r="GA964" s="1">
        <v>1.85974</v>
      </c>
      <c r="GB964" s="1">
        <v>1.85474</v>
      </c>
      <c r="GC964" s="1">
        <v>1.85791</v>
      </c>
      <c r="GD964" s="1">
        <v>1.85638</v>
      </c>
      <c r="GE964" s="1">
        <v>1.85513</v>
      </c>
      <c r="GF964" s="1">
        <v>1.85471</v>
      </c>
      <c r="GG964" s="1">
        <v>1.85349</v>
      </c>
      <c r="GH964" s="1">
        <v>1.85654</v>
      </c>
      <c r="GI964" s="1">
        <v>0.0</v>
      </c>
      <c r="GJ964" s="1">
        <v>0.0</v>
      </c>
      <c r="GK964" s="1">
        <v>0.0</v>
      </c>
      <c r="GL964" s="1">
        <v>0.0</v>
      </c>
      <c r="GM964" s="1" t="s">
        <v>350</v>
      </c>
      <c r="GN964" s="1" t="s">
        <v>351</v>
      </c>
      <c r="GO964" s="1" t="s">
        <v>352</v>
      </c>
      <c r="GP964" s="1" t="s">
        <v>352</v>
      </c>
      <c r="GQ964" s="1" t="s">
        <v>352</v>
      </c>
      <c r="GR964" s="1" t="s">
        <v>352</v>
      </c>
      <c r="GS964" s="1">
        <v>0.0</v>
      </c>
      <c r="GT964" s="1">
        <v>100.0</v>
      </c>
      <c r="GU964" s="1">
        <v>100.0</v>
      </c>
      <c r="GV964" s="1">
        <v>1.837</v>
      </c>
      <c r="GW964" s="1">
        <v>0.0106</v>
      </c>
      <c r="GX964" s="1">
        <v>0.3371549117722462</v>
      </c>
      <c r="GY964" s="1">
        <v>0.003036990343597491</v>
      </c>
      <c r="GZ964" s="1">
        <v>-1.538114387597119E-6</v>
      </c>
      <c r="HA964" s="1">
        <v>3.390969119432733E-10</v>
      </c>
      <c r="HB964" s="1">
        <v>-0.06060417149738102</v>
      </c>
      <c r="HC964" s="1">
        <v>0.009762198319610341</v>
      </c>
      <c r="HD964" s="1">
        <v>-3.338778216718564E-4</v>
      </c>
      <c r="HE964" s="1">
        <v>2.632278881966732E-6</v>
      </c>
      <c r="HF964" s="1">
        <v>6.0</v>
      </c>
      <c r="HG964" s="1">
        <v>2134.0</v>
      </c>
      <c r="HH964" s="1">
        <v>2.0</v>
      </c>
      <c r="HI964" s="1">
        <v>31.0</v>
      </c>
      <c r="HJ964" s="1">
        <v>6.7</v>
      </c>
      <c r="HK964" s="1">
        <v>6.6</v>
      </c>
      <c r="HL964" s="1">
        <v>1.76025</v>
      </c>
      <c r="HM964" s="1">
        <v>2.33276</v>
      </c>
      <c r="HN964" s="1">
        <v>1.4978</v>
      </c>
      <c r="HO964" s="1">
        <v>2.30957</v>
      </c>
      <c r="HP964" s="1">
        <v>1.54785</v>
      </c>
      <c r="HQ964" s="1">
        <v>2.4585</v>
      </c>
      <c r="HR964" s="1">
        <v>42.6974</v>
      </c>
      <c r="HS964" s="1">
        <v>14.3509</v>
      </c>
      <c r="HT964" s="1">
        <v>18.0</v>
      </c>
      <c r="HU964" s="1">
        <v>495.396</v>
      </c>
      <c r="HV964" s="1">
        <v>469.26</v>
      </c>
      <c r="HW964" s="1">
        <v>26.4801</v>
      </c>
      <c r="HX964" s="1">
        <v>34.1548</v>
      </c>
      <c r="HY964" s="1">
        <v>29.9996</v>
      </c>
      <c r="HZ964" s="1">
        <v>33.9605</v>
      </c>
      <c r="IA964" s="1">
        <v>34.053</v>
      </c>
      <c r="IB964" s="1">
        <v>35.4997</v>
      </c>
      <c r="IC964" s="1">
        <v>33.8373</v>
      </c>
      <c r="ID964" s="1">
        <v>0.0</v>
      </c>
      <c r="IE964" s="1">
        <v>26.4868</v>
      </c>
      <c r="IF964" s="1">
        <v>793.32</v>
      </c>
      <c r="IG964" s="1">
        <v>24.7187</v>
      </c>
      <c r="IH964" s="1">
        <v>100.273</v>
      </c>
      <c r="II964" s="1">
        <v>99.9677</v>
      </c>
      <c r="IJ964" s="1" t="s">
        <v>1117</v>
      </c>
    </row>
    <row r="965" ht="15.75" customHeight="1">
      <c r="A965" s="1">
        <v>949.0</v>
      </c>
      <c r="B965" s="1">
        <v>1.6598873971E9</v>
      </c>
      <c r="C965" s="1">
        <v>7140.0</v>
      </c>
      <c r="D965" s="1" t="s">
        <v>2202</v>
      </c>
      <c r="E965" s="1" t="s">
        <v>2203</v>
      </c>
      <c r="F965" s="1">
        <v>1.0</v>
      </c>
      <c r="G965" s="1" t="s">
        <v>1115</v>
      </c>
      <c r="H965" s="1" t="s">
        <v>345</v>
      </c>
      <c r="I965" s="1" t="s">
        <v>1102</v>
      </c>
      <c r="J965" s="1" t="s">
        <v>1113</v>
      </c>
      <c r="K965" s="1" t="s">
        <v>1114</v>
      </c>
      <c r="L965" s="1" t="s">
        <v>1904</v>
      </c>
      <c r="M965" s="1" t="s">
        <v>346</v>
      </c>
      <c r="N965" s="1">
        <v>1.6598873891E9</v>
      </c>
      <c r="O965" s="1">
        <f t="shared" si="1"/>
        <v>0.00222524779</v>
      </c>
      <c r="P965" s="1">
        <f t="shared" si="2"/>
        <v>2.22524779</v>
      </c>
      <c r="Q965" s="1">
        <f t="shared" si="3"/>
        <v>10.7910733</v>
      </c>
      <c r="R965" s="1">
        <f t="shared" si="4"/>
        <v>674.8371875</v>
      </c>
      <c r="S965" s="1">
        <f t="shared" si="5"/>
        <v>491.7744816</v>
      </c>
      <c r="T965" s="1">
        <f t="shared" si="6"/>
        <v>48.8307289</v>
      </c>
      <c r="U965" s="1">
        <f t="shared" si="7"/>
        <v>67.0079335</v>
      </c>
      <c r="V965" s="1">
        <f t="shared" si="8"/>
        <v>0.1075121022</v>
      </c>
      <c r="W965" s="1">
        <f t="shared" si="9"/>
        <v>2.914574843</v>
      </c>
      <c r="X965" s="1">
        <f t="shared" si="10"/>
        <v>0.1053564938</v>
      </c>
      <c r="Y965" s="1">
        <f t="shared" si="11"/>
        <v>0.06603788171</v>
      </c>
      <c r="Z965" s="1">
        <f t="shared" si="12"/>
        <v>321.5217372</v>
      </c>
      <c r="AA965" s="1">
        <f t="shared" si="13"/>
        <v>32.29392857</v>
      </c>
      <c r="AB965" s="1">
        <f t="shared" si="14"/>
        <v>31.85091875</v>
      </c>
      <c r="AC965" s="1">
        <f t="shared" si="15"/>
        <v>4.734938361</v>
      </c>
      <c r="AD965" s="1">
        <f t="shared" si="16"/>
        <v>60.30193308</v>
      </c>
      <c r="AE965" s="1">
        <f t="shared" si="17"/>
        <v>2.716407335</v>
      </c>
      <c r="AF965" s="1">
        <f t="shared" si="18"/>
        <v>4.504677042</v>
      </c>
      <c r="AG965" s="1">
        <f t="shared" si="19"/>
        <v>2.018531026</v>
      </c>
      <c r="AH965" s="1">
        <f t="shared" si="20"/>
        <v>-98.13342756</v>
      </c>
      <c r="AI965" s="1">
        <f t="shared" si="21"/>
        <v>-137.8015361</v>
      </c>
      <c r="AJ965" s="1">
        <f t="shared" si="22"/>
        <v>-10.66051241</v>
      </c>
      <c r="AK965" s="1">
        <f t="shared" si="23"/>
        <v>74.92626114</v>
      </c>
      <c r="AL965" s="1">
        <f t="shared" si="24"/>
        <v>40.43379238</v>
      </c>
      <c r="AM965" s="1">
        <f t="shared" si="25"/>
        <v>2.238308223</v>
      </c>
      <c r="AN965" s="1">
        <f t="shared" si="26"/>
        <v>10.7910733</v>
      </c>
      <c r="AO965" s="1">
        <v>771.9019655413382</v>
      </c>
      <c r="AP965" s="1">
        <v>732.1643575757574</v>
      </c>
      <c r="AQ965" s="1">
        <v>5.090166499670432</v>
      </c>
      <c r="AR965" s="1">
        <v>66.27246196861341</v>
      </c>
      <c r="AS965" s="1">
        <f t="shared" si="27"/>
        <v>2.22524779</v>
      </c>
      <c r="AT965" s="1">
        <v>24.72868715627837</v>
      </c>
      <c r="AU965" s="1">
        <v>27.33022787878789</v>
      </c>
      <c r="AV965" s="1">
        <v>-7.538942181264614E-4</v>
      </c>
      <c r="AW965" s="1">
        <v>80.69783231761454</v>
      </c>
      <c r="AX965" s="1">
        <v>2.0</v>
      </c>
      <c r="AY965" s="1">
        <v>0.0</v>
      </c>
      <c r="AZ965" s="1">
        <f t="shared" si="28"/>
        <v>1</v>
      </c>
      <c r="BA965" s="1">
        <f t="shared" si="29"/>
        <v>0</v>
      </c>
      <c r="BB965" s="1">
        <f t="shared" si="30"/>
        <v>51742.68163</v>
      </c>
      <c r="BC965" s="1">
        <f t="shared" si="31"/>
        <v>2000.031875</v>
      </c>
      <c r="BD965" s="1">
        <f t="shared" si="32"/>
        <v>1681.227112</v>
      </c>
      <c r="BE965" s="1">
        <f t="shared" si="33"/>
        <v>0.8406001588</v>
      </c>
      <c r="BF965" s="1">
        <f t="shared" si="34"/>
        <v>0.1607583065</v>
      </c>
      <c r="BG965" s="1">
        <v>6.0</v>
      </c>
      <c r="BH965" s="1">
        <v>0.5</v>
      </c>
      <c r="BI965" s="1" t="s">
        <v>347</v>
      </c>
      <c r="BJ965" s="1">
        <v>2.0</v>
      </c>
      <c r="BK965" s="1" t="b">
        <v>1</v>
      </c>
      <c r="BL965" s="1">
        <v>1.6598873891E9</v>
      </c>
      <c r="BM965" s="1">
        <v>674.8371875</v>
      </c>
      <c r="BN965" s="1">
        <v>725.1596875</v>
      </c>
      <c r="BO965" s="1">
        <v>27.35695</v>
      </c>
      <c r="BP965" s="1">
        <v>24.7450125</v>
      </c>
      <c r="BQ965" s="1">
        <v>673.04975</v>
      </c>
      <c r="BR965" s="1">
        <v>27.34645625</v>
      </c>
      <c r="BS965" s="1">
        <v>500.10575</v>
      </c>
      <c r="BT965" s="1">
        <v>99.1949</v>
      </c>
      <c r="BU965" s="1">
        <v>0.1000629</v>
      </c>
      <c r="BV965" s="1">
        <v>30.97393125</v>
      </c>
      <c r="BW965" s="1">
        <v>31.85091875</v>
      </c>
      <c r="BX965" s="1">
        <v>999.9</v>
      </c>
      <c r="BY965" s="1">
        <v>0.0</v>
      </c>
      <c r="BZ965" s="1">
        <v>0.0</v>
      </c>
      <c r="CA965" s="1">
        <v>9995.355</v>
      </c>
      <c r="CB965" s="1">
        <v>0.0</v>
      </c>
      <c r="CC965" s="1">
        <v>1437.81</v>
      </c>
      <c r="CD965" s="1">
        <v>-50.3227375</v>
      </c>
      <c r="CE965" s="1">
        <v>693.8175</v>
      </c>
      <c r="CF965" s="1">
        <v>743.55875</v>
      </c>
      <c r="CG965" s="1">
        <v>2.611945625</v>
      </c>
      <c r="CH965" s="1">
        <v>725.1596875</v>
      </c>
      <c r="CI965" s="1">
        <v>24.7450125</v>
      </c>
      <c r="CJ965" s="1">
        <v>2.713671875</v>
      </c>
      <c r="CK965" s="1">
        <v>2.454578125</v>
      </c>
      <c r="CL965" s="1">
        <v>22.368125</v>
      </c>
      <c r="CM965" s="1">
        <v>20.7284</v>
      </c>
      <c r="CN965" s="1">
        <v>2000.031875</v>
      </c>
      <c r="CO965" s="1">
        <v>0.9799945</v>
      </c>
      <c r="CP965" s="1">
        <v>0.02000565</v>
      </c>
      <c r="CQ965" s="1">
        <v>0.0</v>
      </c>
      <c r="CR965" s="1">
        <v>2.2750625</v>
      </c>
      <c r="CS965" s="1">
        <v>0.0</v>
      </c>
      <c r="CT965" s="1">
        <v>16380.1</v>
      </c>
      <c r="CU965" s="1">
        <v>17412.56875</v>
      </c>
      <c r="CV965" s="1">
        <v>43.562</v>
      </c>
      <c r="CW965" s="1">
        <v>44.9960625</v>
      </c>
      <c r="CX965" s="1">
        <v>43.644375</v>
      </c>
      <c r="CY965" s="1">
        <v>43.2224375</v>
      </c>
      <c r="CZ965" s="1">
        <v>43.569875</v>
      </c>
      <c r="DA965" s="1">
        <v>1960.021875</v>
      </c>
      <c r="DB965" s="1">
        <v>40.01125</v>
      </c>
      <c r="DC965" s="1">
        <v>0.0</v>
      </c>
      <c r="DD965" s="1">
        <v>1.6598873963E9</v>
      </c>
      <c r="DE965" s="1">
        <v>0.0</v>
      </c>
      <c r="DF965" s="1">
        <v>1.6598870025E9</v>
      </c>
      <c r="DG965" s="1" t="s">
        <v>1905</v>
      </c>
      <c r="DH965" s="1">
        <v>1.659886993E9</v>
      </c>
      <c r="DI965" s="1">
        <v>1.6598870025E9</v>
      </c>
      <c r="DJ965" s="1">
        <v>16.0</v>
      </c>
      <c r="DK965" s="1">
        <v>-0.383</v>
      </c>
      <c r="DL965" s="1">
        <v>0.001</v>
      </c>
      <c r="DM965" s="1">
        <v>1.325</v>
      </c>
      <c r="DN965" s="1">
        <v>0.016</v>
      </c>
      <c r="DO965" s="1">
        <v>400.0</v>
      </c>
      <c r="DP965" s="1">
        <v>25.0</v>
      </c>
      <c r="DQ965" s="1">
        <v>0.27</v>
      </c>
      <c r="DR965" s="1">
        <v>0.06</v>
      </c>
      <c r="DS965" s="1">
        <v>10.30802701011352</v>
      </c>
      <c r="DT965" s="1">
        <v>2.085780819110798</v>
      </c>
      <c r="DU965" s="1">
        <v>0.1838587657924586</v>
      </c>
      <c r="DV965" s="1">
        <v>0.0</v>
      </c>
      <c r="DW965" s="1">
        <v>-50.26560322580645</v>
      </c>
      <c r="DX965" s="1">
        <v>-2.992243548387092</v>
      </c>
      <c r="DY965" s="1">
        <v>0.2336507615581235</v>
      </c>
      <c r="DZ965" s="1">
        <v>0.0</v>
      </c>
      <c r="EA965" s="1">
        <v>491.5534048852641</v>
      </c>
      <c r="EB965" s="1">
        <v>274.3496992389619</v>
      </c>
      <c r="EC965" s="1">
        <v>19.90644238845561</v>
      </c>
      <c r="ED965" s="1">
        <v>0.0</v>
      </c>
      <c r="EE965" s="1">
        <v>2.589896341463414</v>
      </c>
      <c r="EF965" s="1">
        <v>0.3121360975609712</v>
      </c>
      <c r="EG965" s="1">
        <v>0.0390598683546604</v>
      </c>
      <c r="EH965" s="1">
        <v>0.0</v>
      </c>
      <c r="EI965" s="1">
        <v>2.018288159155525</v>
      </c>
      <c r="EJ965" s="1">
        <v>0.0145335264870601</v>
      </c>
      <c r="EK965" s="1">
        <v>0.001295285905253058</v>
      </c>
      <c r="EL965" s="1">
        <v>1.0</v>
      </c>
      <c r="EM965" s="1">
        <v>1.0</v>
      </c>
      <c r="EN965" s="1">
        <v>5.0</v>
      </c>
      <c r="EO965" s="1" t="s">
        <v>371</v>
      </c>
      <c r="EP965" s="1">
        <v>2.9408</v>
      </c>
      <c r="EQ965" s="1">
        <v>2.80123</v>
      </c>
      <c r="ER965" s="1">
        <v>0.132526</v>
      </c>
      <c r="ES965" s="1">
        <v>0.138841</v>
      </c>
      <c r="ET965" s="1">
        <v>0.117241</v>
      </c>
      <c r="EU965" s="1">
        <v>0.109331</v>
      </c>
      <c r="EV965" s="1">
        <v>17727.6</v>
      </c>
      <c r="EW965" s="1">
        <v>18452.7</v>
      </c>
      <c r="EX965" s="1">
        <v>23777.9</v>
      </c>
      <c r="EY965" s="1">
        <v>24950.7</v>
      </c>
      <c r="EZ965" s="1">
        <v>33607.0</v>
      </c>
      <c r="FA965" s="1">
        <v>35493.0</v>
      </c>
      <c r="FB965" s="1">
        <v>43368.1</v>
      </c>
      <c r="FC965" s="1">
        <v>46127.8</v>
      </c>
      <c r="FD965" s="1">
        <v>1.9287</v>
      </c>
      <c r="FE965" s="1">
        <v>1.79083</v>
      </c>
      <c r="FF965" s="1">
        <v>0.0976026</v>
      </c>
      <c r="FG965" s="1">
        <v>0.0</v>
      </c>
      <c r="FH965" s="1">
        <v>30.2654</v>
      </c>
      <c r="FI965" s="1">
        <v>999.9</v>
      </c>
      <c r="FJ965" s="1">
        <v>50.4</v>
      </c>
      <c r="FK965" s="1">
        <v>39.6</v>
      </c>
      <c r="FL965" s="1">
        <v>36.8712</v>
      </c>
      <c r="FM965" s="1">
        <v>63.7139</v>
      </c>
      <c r="FN965" s="1">
        <v>25.8894</v>
      </c>
      <c r="FO965" s="1">
        <v>1.0</v>
      </c>
      <c r="FP965" s="1">
        <v>0.575635</v>
      </c>
      <c r="FQ965" s="1">
        <v>2.51011</v>
      </c>
      <c r="FR965" s="1">
        <v>20.2996</v>
      </c>
      <c r="FS965" s="1">
        <v>5.21025</v>
      </c>
      <c r="FT965" s="1">
        <v>11.9081</v>
      </c>
      <c r="FU965" s="1">
        <v>5.0027</v>
      </c>
      <c r="FV965" s="1">
        <v>3.28973</v>
      </c>
      <c r="FW965" s="1">
        <v>9999.0</v>
      </c>
      <c r="FX965" s="1">
        <v>9999.0</v>
      </c>
      <c r="FY965" s="1">
        <v>9999.0</v>
      </c>
      <c r="FZ965" s="1">
        <v>999.9</v>
      </c>
      <c r="GA965" s="1">
        <v>1.85974</v>
      </c>
      <c r="GB965" s="1">
        <v>1.85474</v>
      </c>
      <c r="GC965" s="1">
        <v>1.85791</v>
      </c>
      <c r="GD965" s="1">
        <v>1.85638</v>
      </c>
      <c r="GE965" s="1">
        <v>1.85513</v>
      </c>
      <c r="GF965" s="1">
        <v>1.85471</v>
      </c>
      <c r="GG965" s="1">
        <v>1.85352</v>
      </c>
      <c r="GH965" s="1">
        <v>1.85654</v>
      </c>
      <c r="GI965" s="1">
        <v>0.0</v>
      </c>
      <c r="GJ965" s="1">
        <v>0.0</v>
      </c>
      <c r="GK965" s="1">
        <v>0.0</v>
      </c>
      <c r="GL965" s="1">
        <v>0.0</v>
      </c>
      <c r="GM965" s="1" t="s">
        <v>350</v>
      </c>
      <c r="GN965" s="1" t="s">
        <v>351</v>
      </c>
      <c r="GO965" s="1" t="s">
        <v>352</v>
      </c>
      <c r="GP965" s="1" t="s">
        <v>352</v>
      </c>
      <c r="GQ965" s="1" t="s">
        <v>352</v>
      </c>
      <c r="GR965" s="1" t="s">
        <v>352</v>
      </c>
      <c r="GS965" s="1">
        <v>0.0</v>
      </c>
      <c r="GT965" s="1">
        <v>100.0</v>
      </c>
      <c r="GU965" s="1">
        <v>100.0</v>
      </c>
      <c r="GV965" s="1">
        <v>1.844</v>
      </c>
      <c r="GW965" s="1">
        <v>0.0106</v>
      </c>
      <c r="GX965" s="1">
        <v>0.3371549117722462</v>
      </c>
      <c r="GY965" s="1">
        <v>0.003036990343597491</v>
      </c>
      <c r="GZ965" s="1">
        <v>-1.538114387597119E-6</v>
      </c>
      <c r="HA965" s="1">
        <v>3.390969119432733E-10</v>
      </c>
      <c r="HB965" s="1">
        <v>-0.06060417149738102</v>
      </c>
      <c r="HC965" s="1">
        <v>0.009762198319610341</v>
      </c>
      <c r="HD965" s="1">
        <v>-3.338778216718564E-4</v>
      </c>
      <c r="HE965" s="1">
        <v>2.632278881966732E-6</v>
      </c>
      <c r="HF965" s="1">
        <v>6.0</v>
      </c>
      <c r="HG965" s="1">
        <v>2134.0</v>
      </c>
      <c r="HH965" s="1">
        <v>2.0</v>
      </c>
      <c r="HI965" s="1">
        <v>31.0</v>
      </c>
      <c r="HJ965" s="1">
        <v>6.7</v>
      </c>
      <c r="HK965" s="1">
        <v>6.6</v>
      </c>
      <c r="HL965" s="1">
        <v>1.77856</v>
      </c>
      <c r="HM965" s="1">
        <v>2.33887</v>
      </c>
      <c r="HN965" s="1">
        <v>1.4978</v>
      </c>
      <c r="HO965" s="1">
        <v>2.30957</v>
      </c>
      <c r="HP965" s="1">
        <v>1.54785</v>
      </c>
      <c r="HQ965" s="1">
        <v>2.36206</v>
      </c>
      <c r="HR965" s="1">
        <v>42.7242</v>
      </c>
      <c r="HS965" s="1">
        <v>14.3597</v>
      </c>
      <c r="HT965" s="1">
        <v>18.0</v>
      </c>
      <c r="HU965" s="1">
        <v>495.315</v>
      </c>
      <c r="HV965" s="1">
        <v>469.239</v>
      </c>
      <c r="HW965" s="1">
        <v>26.4833</v>
      </c>
      <c r="HX965" s="1">
        <v>34.1541</v>
      </c>
      <c r="HY965" s="1">
        <v>29.9996</v>
      </c>
      <c r="HZ965" s="1">
        <v>33.9598</v>
      </c>
      <c r="IA965" s="1">
        <v>34.0522</v>
      </c>
      <c r="IB965" s="1">
        <v>35.6231</v>
      </c>
      <c r="IC965" s="1">
        <v>33.8373</v>
      </c>
      <c r="ID965" s="1">
        <v>0.0</v>
      </c>
      <c r="IE965" s="1">
        <v>26.4868</v>
      </c>
      <c r="IF965" s="1">
        <v>793.32</v>
      </c>
      <c r="IG965" s="1">
        <v>24.7158</v>
      </c>
      <c r="IH965" s="1">
        <v>100.273</v>
      </c>
      <c r="II965" s="1">
        <v>99.9672</v>
      </c>
      <c r="IJ965" s="1" t="s">
        <v>1117</v>
      </c>
    </row>
    <row r="966" ht="15.75" customHeight="1">
      <c r="A966" s="1">
        <v>950.0</v>
      </c>
      <c r="B966" s="1">
        <v>1.6598873981E9</v>
      </c>
      <c r="C966" s="1">
        <v>7141.0</v>
      </c>
      <c r="D966" s="1" t="s">
        <v>2204</v>
      </c>
      <c r="E966" s="1" t="s">
        <v>2205</v>
      </c>
      <c r="F966" s="1">
        <v>1.0</v>
      </c>
      <c r="G966" s="1" t="s">
        <v>1115</v>
      </c>
      <c r="H966" s="1" t="s">
        <v>345</v>
      </c>
      <c r="I966" s="1" t="s">
        <v>1102</v>
      </c>
      <c r="J966" s="1" t="s">
        <v>1113</v>
      </c>
      <c r="K966" s="1" t="s">
        <v>1114</v>
      </c>
      <c r="L966" s="1" t="s">
        <v>1904</v>
      </c>
      <c r="M966" s="1" t="s">
        <v>346</v>
      </c>
      <c r="N966" s="1">
        <v>1.659887390599999E9</v>
      </c>
      <c r="O966" s="1">
        <f t="shared" si="1"/>
        <v>0.002223888046</v>
      </c>
      <c r="P966" s="1">
        <f t="shared" si="2"/>
        <v>2.223888046</v>
      </c>
      <c r="Q966" s="1">
        <f t="shared" si="3"/>
        <v>10.88985076</v>
      </c>
      <c r="R966" s="1">
        <f t="shared" si="4"/>
        <v>682.3166667</v>
      </c>
      <c r="S966" s="1">
        <f t="shared" si="5"/>
        <v>497.398653</v>
      </c>
      <c r="T966" s="1">
        <f t="shared" si="6"/>
        <v>49.38919222</v>
      </c>
      <c r="U966" s="1">
        <f t="shared" si="7"/>
        <v>67.75062377</v>
      </c>
      <c r="V966" s="1">
        <f t="shared" si="8"/>
        <v>0.1074229341</v>
      </c>
      <c r="W966" s="1">
        <f t="shared" si="9"/>
        <v>2.91441131</v>
      </c>
      <c r="X966" s="1">
        <f t="shared" si="10"/>
        <v>0.1052707431</v>
      </c>
      <c r="Y966" s="1">
        <f t="shared" si="11"/>
        <v>0.06598398892</v>
      </c>
      <c r="Z966" s="1">
        <f t="shared" si="12"/>
        <v>321.5256987</v>
      </c>
      <c r="AA966" s="1">
        <f t="shared" si="13"/>
        <v>32.29640196</v>
      </c>
      <c r="AB966" s="1">
        <f t="shared" si="14"/>
        <v>31.8503</v>
      </c>
      <c r="AC966" s="1">
        <f t="shared" si="15"/>
        <v>4.734772357</v>
      </c>
      <c r="AD966" s="1">
        <f t="shared" si="16"/>
        <v>60.28198914</v>
      </c>
      <c r="AE966" s="1">
        <f t="shared" si="17"/>
        <v>2.715823116</v>
      </c>
      <c r="AF966" s="1">
        <f t="shared" si="18"/>
        <v>4.505198244</v>
      </c>
      <c r="AG966" s="1">
        <f t="shared" si="19"/>
        <v>2.018949241</v>
      </c>
      <c r="AH966" s="1">
        <f t="shared" si="20"/>
        <v>-98.07346282</v>
      </c>
      <c r="AI966" s="1">
        <f t="shared" si="21"/>
        <v>-137.3778244</v>
      </c>
      <c r="AJ966" s="1">
        <f t="shared" si="22"/>
        <v>-10.62840355</v>
      </c>
      <c r="AK966" s="1">
        <f t="shared" si="23"/>
        <v>75.44600791</v>
      </c>
      <c r="AL966" s="1">
        <f t="shared" si="24"/>
        <v>40.47595082</v>
      </c>
      <c r="AM966" s="1">
        <f t="shared" si="25"/>
        <v>2.241788497</v>
      </c>
      <c r="AN966" s="1">
        <f t="shared" si="26"/>
        <v>10.88985076</v>
      </c>
      <c r="AO966" s="1">
        <v>777.0868810255215</v>
      </c>
      <c r="AP966" s="1">
        <v>737.2521818181818</v>
      </c>
      <c r="AQ966" s="1">
        <v>5.085572097937582</v>
      </c>
      <c r="AR966" s="1">
        <v>66.27246196861341</v>
      </c>
      <c r="AS966" s="1">
        <f t="shared" si="27"/>
        <v>2.223888046</v>
      </c>
      <c r="AT966" s="1">
        <v>24.72789542560037</v>
      </c>
      <c r="AU966" s="1">
        <v>27.3277406060606</v>
      </c>
      <c r="AV966" s="1">
        <v>-7.379530051905308E-4</v>
      </c>
      <c r="AW966" s="1">
        <v>80.69783231761454</v>
      </c>
      <c r="AX966" s="1">
        <v>2.0</v>
      </c>
      <c r="AY966" s="1">
        <v>0.0</v>
      </c>
      <c r="AZ966" s="1">
        <f t="shared" si="28"/>
        <v>1</v>
      </c>
      <c r="BA966" s="1">
        <f t="shared" si="29"/>
        <v>0</v>
      </c>
      <c r="BB966" s="1">
        <f t="shared" si="30"/>
        <v>51737.69634</v>
      </c>
      <c r="BC966" s="1">
        <f t="shared" si="31"/>
        <v>2000.056667</v>
      </c>
      <c r="BD966" s="1">
        <f t="shared" si="32"/>
        <v>1681.247939</v>
      </c>
      <c r="BE966" s="1">
        <f t="shared" si="33"/>
        <v>0.8406001526</v>
      </c>
      <c r="BF966" s="1">
        <f t="shared" si="34"/>
        <v>0.1607582945</v>
      </c>
      <c r="BG966" s="1">
        <v>6.0</v>
      </c>
      <c r="BH966" s="1">
        <v>0.5</v>
      </c>
      <c r="BI966" s="1" t="s">
        <v>347</v>
      </c>
      <c r="BJ966" s="1">
        <v>2.0</v>
      </c>
      <c r="BK966" s="1" t="b">
        <v>1</v>
      </c>
      <c r="BL966" s="1">
        <v>1.659887390599999E9</v>
      </c>
      <c r="BM966" s="1">
        <v>682.3166666666665</v>
      </c>
      <c r="BN966" s="1">
        <v>732.7123999999999</v>
      </c>
      <c r="BO966" s="1">
        <v>27.35106000000001</v>
      </c>
      <c r="BP966" s="1">
        <v>24.73506</v>
      </c>
      <c r="BQ966" s="1">
        <v>680.5185333333334</v>
      </c>
      <c r="BR966" s="1">
        <v>27.34054666666667</v>
      </c>
      <c r="BS966" s="1">
        <v>500.1085333333334</v>
      </c>
      <c r="BT966" s="1">
        <v>99.19488666666668</v>
      </c>
      <c r="BU966" s="1">
        <v>0.1000991933333333</v>
      </c>
      <c r="BV966" s="1">
        <v>30.97596</v>
      </c>
      <c r="BW966" s="1">
        <v>31.8503</v>
      </c>
      <c r="BX966" s="1">
        <v>999.8999999999999</v>
      </c>
      <c r="BY966" s="1">
        <v>0.0</v>
      </c>
      <c r="BZ966" s="1">
        <v>0.0</v>
      </c>
      <c r="CA966" s="1">
        <v>9994.422</v>
      </c>
      <c r="CB966" s="1">
        <v>0.0</v>
      </c>
      <c r="CC966" s="1">
        <v>1426.596</v>
      </c>
      <c r="CD966" s="1">
        <v>-50.39597333333334</v>
      </c>
      <c r="CE966" s="1">
        <v>701.5031333333333</v>
      </c>
      <c r="CF966" s="1">
        <v>751.2956666666666</v>
      </c>
      <c r="CG966" s="1">
        <v>2.616007333333334</v>
      </c>
      <c r="CH966" s="1">
        <v>732.7123999999999</v>
      </c>
      <c r="CI966" s="1">
        <v>24.73506</v>
      </c>
      <c r="CJ966" s="1">
        <v>2.713086666666666</v>
      </c>
      <c r="CK966" s="1">
        <v>2.453589333333333</v>
      </c>
      <c r="CL966" s="1">
        <v>22.36458</v>
      </c>
      <c r="CM966" s="1">
        <v>20.72187333333333</v>
      </c>
      <c r="CN966" s="1">
        <v>2000.056666666667</v>
      </c>
      <c r="CO966" s="1">
        <v>0.9799948</v>
      </c>
      <c r="CP966" s="1">
        <v>0.02000536</v>
      </c>
      <c r="CQ966" s="1">
        <v>0.0</v>
      </c>
      <c r="CR966" s="1">
        <v>2.256133333333333</v>
      </c>
      <c r="CS966" s="1">
        <v>0.0</v>
      </c>
      <c r="CT966" s="1">
        <v>16384.67333333333</v>
      </c>
      <c r="CU966" s="1">
        <v>17412.79333333333</v>
      </c>
      <c r="CV966" s="1">
        <v>43.562</v>
      </c>
      <c r="CW966" s="1">
        <v>44.9958</v>
      </c>
      <c r="CX966" s="1">
        <v>43.6374</v>
      </c>
      <c r="CY966" s="1">
        <v>43.21640000000001</v>
      </c>
      <c r="CZ966" s="1">
        <v>43.5662</v>
      </c>
      <c r="DA966" s="1">
        <v>1960.046666666666</v>
      </c>
      <c r="DB966" s="1">
        <v>40.01133333333333</v>
      </c>
      <c r="DC966" s="1">
        <v>0.0</v>
      </c>
      <c r="DD966" s="1">
        <v>1.6598873969E9</v>
      </c>
      <c r="DE966" s="1">
        <v>0.0</v>
      </c>
      <c r="DF966" s="1">
        <v>1.6598870025E9</v>
      </c>
      <c r="DG966" s="1" t="s">
        <v>1905</v>
      </c>
      <c r="DH966" s="1">
        <v>1.659886993E9</v>
      </c>
      <c r="DI966" s="1">
        <v>1.6598870025E9</v>
      </c>
      <c r="DJ966" s="1">
        <v>16.0</v>
      </c>
      <c r="DK966" s="1">
        <v>-0.383</v>
      </c>
      <c r="DL966" s="1">
        <v>0.001</v>
      </c>
      <c r="DM966" s="1">
        <v>1.325</v>
      </c>
      <c r="DN966" s="1">
        <v>0.016</v>
      </c>
      <c r="DO966" s="1">
        <v>400.0</v>
      </c>
      <c r="DP966" s="1">
        <v>25.0</v>
      </c>
      <c r="DQ966" s="1">
        <v>0.27</v>
      </c>
      <c r="DR966" s="1">
        <v>0.06</v>
      </c>
      <c r="DS966" s="1">
        <v>10.36776840732141</v>
      </c>
      <c r="DT966" s="1">
        <v>2.356030217228636</v>
      </c>
      <c r="DU966" s="1">
        <v>0.2020101250429803</v>
      </c>
      <c r="DV966" s="1">
        <v>0.0</v>
      </c>
      <c r="DW966" s="1">
        <v>-50.35537666666666</v>
      </c>
      <c r="DX966" s="1">
        <v>-3.318286985539622</v>
      </c>
      <c r="DY966" s="1">
        <v>0.2492447427507527</v>
      </c>
      <c r="DZ966" s="1">
        <v>0.0</v>
      </c>
      <c r="EA966" s="1">
        <v>497.1304844061193</v>
      </c>
      <c r="EB966" s="1">
        <v>266.1027701542399</v>
      </c>
      <c r="EC966" s="1">
        <v>19.95158784704048</v>
      </c>
      <c r="ED966" s="1">
        <v>0.0</v>
      </c>
      <c r="EE966" s="1">
        <v>2.5973515</v>
      </c>
      <c r="EF966" s="1">
        <v>0.2288314446529049</v>
      </c>
      <c r="EG966" s="1">
        <v>0.03349975929391132</v>
      </c>
      <c r="EH966" s="1">
        <v>0.0</v>
      </c>
      <c r="EI966" s="1">
        <v>2.018519519803776</v>
      </c>
      <c r="EJ966" s="1">
        <v>0.01486024143376686</v>
      </c>
      <c r="EK966" s="1">
        <v>0.001327292965889732</v>
      </c>
      <c r="EL966" s="1">
        <v>1.0</v>
      </c>
      <c r="EM966" s="1">
        <v>1.0</v>
      </c>
      <c r="EN966" s="1">
        <v>5.0</v>
      </c>
      <c r="EO966" s="1" t="s">
        <v>371</v>
      </c>
      <c r="EP966" s="1">
        <v>2.94057</v>
      </c>
      <c r="EQ966" s="1">
        <v>2.80125</v>
      </c>
      <c r="ER966" s="1">
        <v>0.133152</v>
      </c>
      <c r="ES966" s="1">
        <v>0.139456</v>
      </c>
      <c r="ET966" s="1">
        <v>0.117233</v>
      </c>
      <c r="EU966" s="1">
        <v>0.109323</v>
      </c>
      <c r="EV966" s="1">
        <v>17714.9</v>
      </c>
      <c r="EW966" s="1">
        <v>18439.6</v>
      </c>
      <c r="EX966" s="1">
        <v>23778.0</v>
      </c>
      <c r="EY966" s="1">
        <v>24950.8</v>
      </c>
      <c r="EZ966" s="1">
        <v>33607.5</v>
      </c>
      <c r="FA966" s="1">
        <v>35493.2</v>
      </c>
      <c r="FB966" s="1">
        <v>43368.3</v>
      </c>
      <c r="FC966" s="1">
        <v>46127.6</v>
      </c>
      <c r="FD966" s="1">
        <v>1.92852</v>
      </c>
      <c r="FE966" s="1">
        <v>1.79095</v>
      </c>
      <c r="FF966" s="1">
        <v>0.0975952</v>
      </c>
      <c r="FG966" s="1">
        <v>0.0</v>
      </c>
      <c r="FH966" s="1">
        <v>30.2667</v>
      </c>
      <c r="FI966" s="1">
        <v>999.9</v>
      </c>
      <c r="FJ966" s="1">
        <v>50.4</v>
      </c>
      <c r="FK966" s="1">
        <v>39.6</v>
      </c>
      <c r="FL966" s="1">
        <v>36.8676</v>
      </c>
      <c r="FM966" s="1">
        <v>63.5539</v>
      </c>
      <c r="FN966" s="1">
        <v>26.4343</v>
      </c>
      <c r="FO966" s="1">
        <v>1.0</v>
      </c>
      <c r="FP966" s="1">
        <v>0.575475</v>
      </c>
      <c r="FQ966" s="1">
        <v>2.50878</v>
      </c>
      <c r="FR966" s="1">
        <v>20.2996</v>
      </c>
      <c r="FS966" s="1">
        <v>5.2104</v>
      </c>
      <c r="FT966" s="1">
        <v>11.9081</v>
      </c>
      <c r="FU966" s="1">
        <v>5.0027</v>
      </c>
      <c r="FV966" s="1">
        <v>3.28982</v>
      </c>
      <c r="FW966" s="1">
        <v>9999.0</v>
      </c>
      <c r="FX966" s="1">
        <v>9999.0</v>
      </c>
      <c r="FY966" s="1">
        <v>9999.0</v>
      </c>
      <c r="FZ966" s="1">
        <v>999.9</v>
      </c>
      <c r="GA966" s="1">
        <v>1.85974</v>
      </c>
      <c r="GB966" s="1">
        <v>1.85474</v>
      </c>
      <c r="GC966" s="1">
        <v>1.85791</v>
      </c>
      <c r="GD966" s="1">
        <v>1.85638</v>
      </c>
      <c r="GE966" s="1">
        <v>1.85512</v>
      </c>
      <c r="GF966" s="1">
        <v>1.85471</v>
      </c>
      <c r="GG966" s="1">
        <v>1.85352</v>
      </c>
      <c r="GH966" s="1">
        <v>1.85654</v>
      </c>
      <c r="GI966" s="1">
        <v>0.0</v>
      </c>
      <c r="GJ966" s="1">
        <v>0.0</v>
      </c>
      <c r="GK966" s="1">
        <v>0.0</v>
      </c>
      <c r="GL966" s="1">
        <v>0.0</v>
      </c>
      <c r="GM966" s="1" t="s">
        <v>350</v>
      </c>
      <c r="GN966" s="1" t="s">
        <v>351</v>
      </c>
      <c r="GO966" s="1" t="s">
        <v>352</v>
      </c>
      <c r="GP966" s="1" t="s">
        <v>352</v>
      </c>
      <c r="GQ966" s="1" t="s">
        <v>352</v>
      </c>
      <c r="GR966" s="1" t="s">
        <v>352</v>
      </c>
      <c r="GS966" s="1">
        <v>0.0</v>
      </c>
      <c r="GT966" s="1">
        <v>100.0</v>
      </c>
      <c r="GU966" s="1">
        <v>100.0</v>
      </c>
      <c r="GV966" s="1">
        <v>1.85</v>
      </c>
      <c r="GW966" s="1">
        <v>0.0106</v>
      </c>
      <c r="GX966" s="1">
        <v>0.3371549117722462</v>
      </c>
      <c r="GY966" s="1">
        <v>0.003036990343597491</v>
      </c>
      <c r="GZ966" s="1">
        <v>-1.538114387597119E-6</v>
      </c>
      <c r="HA966" s="1">
        <v>3.390969119432733E-10</v>
      </c>
      <c r="HB966" s="1">
        <v>-0.06060417149738102</v>
      </c>
      <c r="HC966" s="1">
        <v>0.009762198319610341</v>
      </c>
      <c r="HD966" s="1">
        <v>-3.338778216718564E-4</v>
      </c>
      <c r="HE966" s="1">
        <v>2.632278881966732E-6</v>
      </c>
      <c r="HF966" s="1">
        <v>6.0</v>
      </c>
      <c r="HG966" s="1">
        <v>2134.0</v>
      </c>
      <c r="HH966" s="1">
        <v>2.0</v>
      </c>
      <c r="HI966" s="1">
        <v>31.0</v>
      </c>
      <c r="HJ966" s="1">
        <v>6.8</v>
      </c>
      <c r="HK966" s="1">
        <v>6.6</v>
      </c>
      <c r="HL966" s="1">
        <v>1.79077</v>
      </c>
      <c r="HM966" s="1">
        <v>2.34619</v>
      </c>
      <c r="HN966" s="1">
        <v>1.4978</v>
      </c>
      <c r="HO966" s="1">
        <v>2.30957</v>
      </c>
      <c r="HP966" s="1">
        <v>1.54785</v>
      </c>
      <c r="HQ966" s="1">
        <v>2.37915</v>
      </c>
      <c r="HR966" s="1">
        <v>42.7242</v>
      </c>
      <c r="HS966" s="1">
        <v>14.3597</v>
      </c>
      <c r="HT966" s="1">
        <v>18.0</v>
      </c>
      <c r="HU966" s="1">
        <v>495.204</v>
      </c>
      <c r="HV966" s="1">
        <v>469.315</v>
      </c>
      <c r="HW966" s="1">
        <v>26.4866</v>
      </c>
      <c r="HX966" s="1">
        <v>34.1533</v>
      </c>
      <c r="HY966" s="1">
        <v>29.9996</v>
      </c>
      <c r="HZ966" s="1">
        <v>33.959</v>
      </c>
      <c r="IA966" s="1">
        <v>34.0516</v>
      </c>
      <c r="IB966" s="1">
        <v>35.8718</v>
      </c>
      <c r="IC966" s="1">
        <v>33.8373</v>
      </c>
      <c r="ID966" s="1">
        <v>0.0</v>
      </c>
      <c r="IE966" s="1">
        <v>26.4868</v>
      </c>
      <c r="IF966" s="1">
        <v>803.34</v>
      </c>
      <c r="IG966" s="1">
        <v>24.7152</v>
      </c>
      <c r="IH966" s="1">
        <v>100.273</v>
      </c>
      <c r="II966" s="1">
        <v>99.9671</v>
      </c>
      <c r="IJ966" s="1" t="s">
        <v>1117</v>
      </c>
    </row>
    <row r="967" ht="15.75" customHeight="1">
      <c r="A967" s="1">
        <v>951.0</v>
      </c>
      <c r="B967" s="1">
        <v>1.6598873991E9</v>
      </c>
      <c r="C967" s="1">
        <v>7142.0</v>
      </c>
      <c r="D967" s="1" t="s">
        <v>2206</v>
      </c>
      <c r="E967" s="1" t="s">
        <v>2207</v>
      </c>
      <c r="F967" s="1">
        <v>1.0</v>
      </c>
      <c r="G967" s="1" t="s">
        <v>1115</v>
      </c>
      <c r="H967" s="1" t="s">
        <v>345</v>
      </c>
      <c r="I967" s="1" t="s">
        <v>1102</v>
      </c>
      <c r="J967" s="1" t="s">
        <v>1113</v>
      </c>
      <c r="K967" s="1" t="s">
        <v>1114</v>
      </c>
      <c r="L967" s="1" t="s">
        <v>1904</v>
      </c>
      <c r="M967" s="1" t="s">
        <v>346</v>
      </c>
      <c r="N967" s="1">
        <v>1.6598873911E9</v>
      </c>
      <c r="O967" s="1">
        <f t="shared" si="1"/>
        <v>0.002223628766</v>
      </c>
      <c r="P967" s="1">
        <f t="shared" si="2"/>
        <v>2.223628766</v>
      </c>
      <c r="Q967" s="1">
        <f t="shared" si="3"/>
        <v>10.91875329</v>
      </c>
      <c r="R967" s="1">
        <f t="shared" si="4"/>
        <v>684.8014375</v>
      </c>
      <c r="S967" s="1">
        <f t="shared" si="5"/>
        <v>499.335891</v>
      </c>
      <c r="T967" s="1">
        <f t="shared" si="6"/>
        <v>49.58153937</v>
      </c>
      <c r="U967" s="1">
        <f t="shared" si="7"/>
        <v>67.99733416</v>
      </c>
      <c r="V967" s="1">
        <f t="shared" si="8"/>
        <v>0.1074007883</v>
      </c>
      <c r="W967" s="1">
        <f t="shared" si="9"/>
        <v>2.914649332</v>
      </c>
      <c r="X967" s="1">
        <f t="shared" si="10"/>
        <v>0.1052496469</v>
      </c>
      <c r="Y967" s="1">
        <f t="shared" si="11"/>
        <v>0.06597071226</v>
      </c>
      <c r="Z967" s="1">
        <f t="shared" si="12"/>
        <v>321.5233332</v>
      </c>
      <c r="AA967" s="1">
        <f t="shared" si="13"/>
        <v>32.29676379</v>
      </c>
      <c r="AB967" s="1">
        <f t="shared" si="14"/>
        <v>31.85034375</v>
      </c>
      <c r="AC967" s="1">
        <f t="shared" si="15"/>
        <v>4.734784095</v>
      </c>
      <c r="AD967" s="1">
        <f t="shared" si="16"/>
        <v>60.27706373</v>
      </c>
      <c r="AE967" s="1">
        <f t="shared" si="17"/>
        <v>2.715664518</v>
      </c>
      <c r="AF967" s="1">
        <f t="shared" si="18"/>
        <v>4.505303261</v>
      </c>
      <c r="AG967" s="1">
        <f t="shared" si="19"/>
        <v>2.019119577</v>
      </c>
      <c r="AH967" s="1">
        <f t="shared" si="20"/>
        <v>-98.06202859</v>
      </c>
      <c r="AI967" s="1">
        <f t="shared" si="21"/>
        <v>-137.33169</v>
      </c>
      <c r="AJ967" s="1">
        <f t="shared" si="22"/>
        <v>-10.62399031</v>
      </c>
      <c r="AK967" s="1">
        <f t="shared" si="23"/>
        <v>75.5056243</v>
      </c>
      <c r="AL967" s="1">
        <f t="shared" si="24"/>
        <v>40.49842834</v>
      </c>
      <c r="AM967" s="1">
        <f t="shared" si="25"/>
        <v>2.241161047</v>
      </c>
      <c r="AN967" s="1">
        <f t="shared" si="26"/>
        <v>10.91875329</v>
      </c>
      <c r="AO967" s="1">
        <v>782.253308639551</v>
      </c>
      <c r="AP967" s="1">
        <v>742.3569515151512</v>
      </c>
      <c r="AQ967" s="1">
        <v>5.090649323432111</v>
      </c>
      <c r="AR967" s="1">
        <v>66.27246196861341</v>
      </c>
      <c r="AS967" s="1">
        <f t="shared" si="27"/>
        <v>2.223628766</v>
      </c>
      <c r="AT967" s="1">
        <v>24.72651587284512</v>
      </c>
      <c r="AU967" s="1">
        <v>27.32546969696969</v>
      </c>
      <c r="AV967" s="1">
        <v>-6.46472236765618E-4</v>
      </c>
      <c r="AW967" s="1">
        <v>80.69783231761454</v>
      </c>
      <c r="AX967" s="1">
        <v>2.0</v>
      </c>
      <c r="AY967" s="1">
        <v>0.0</v>
      </c>
      <c r="AZ967" s="1">
        <f t="shared" si="28"/>
        <v>1</v>
      </c>
      <c r="BA967" s="1">
        <f t="shared" si="29"/>
        <v>0</v>
      </c>
      <c r="BB967" s="1">
        <f t="shared" si="30"/>
        <v>51744.37957</v>
      </c>
      <c r="BC967" s="1">
        <f t="shared" si="31"/>
        <v>2000.041875</v>
      </c>
      <c r="BD967" s="1">
        <f t="shared" si="32"/>
        <v>1681.235512</v>
      </c>
      <c r="BE967" s="1">
        <f t="shared" si="33"/>
        <v>0.8406001558</v>
      </c>
      <c r="BF967" s="1">
        <f t="shared" si="34"/>
        <v>0.1607583007</v>
      </c>
      <c r="BG967" s="1">
        <v>6.0</v>
      </c>
      <c r="BH967" s="1">
        <v>0.5</v>
      </c>
      <c r="BI967" s="1" t="s">
        <v>347</v>
      </c>
      <c r="BJ967" s="1">
        <v>2.0</v>
      </c>
      <c r="BK967" s="1" t="b">
        <v>1</v>
      </c>
      <c r="BL967" s="1">
        <v>1.6598873911E9</v>
      </c>
      <c r="BM967" s="1">
        <v>684.8014375</v>
      </c>
      <c r="BN967" s="1">
        <v>735.23</v>
      </c>
      <c r="BO967" s="1">
        <v>27.34946875</v>
      </c>
      <c r="BP967" s="1">
        <v>24.7342125</v>
      </c>
      <c r="BQ967" s="1">
        <v>682.999875</v>
      </c>
      <c r="BR967" s="1">
        <v>27.33895</v>
      </c>
      <c r="BS967" s="1">
        <v>500.1115625</v>
      </c>
      <c r="BT967" s="1">
        <v>99.194875</v>
      </c>
      <c r="BU967" s="1">
        <v>0.10008910625</v>
      </c>
      <c r="BV967" s="1">
        <v>30.97636875</v>
      </c>
      <c r="BW967" s="1">
        <v>31.85034375</v>
      </c>
      <c r="BX967" s="1">
        <v>999.9</v>
      </c>
      <c r="BY967" s="1">
        <v>0.0</v>
      </c>
      <c r="BZ967" s="1">
        <v>0.0</v>
      </c>
      <c r="CA967" s="1">
        <v>9995.783124999998</v>
      </c>
      <c r="CB967" s="1">
        <v>0.0</v>
      </c>
      <c r="CC967" s="1">
        <v>1422.093125</v>
      </c>
      <c r="CD967" s="1">
        <v>-50.428775</v>
      </c>
      <c r="CE967" s="1">
        <v>704.0565624999999</v>
      </c>
      <c r="CF967" s="1">
        <v>753.8764375000001</v>
      </c>
      <c r="CG967" s="1">
        <v>2.615258125</v>
      </c>
      <c r="CH967" s="1">
        <v>735.23</v>
      </c>
      <c r="CI967" s="1">
        <v>24.7342125</v>
      </c>
      <c r="CJ967" s="1">
        <v>2.712928125</v>
      </c>
      <c r="CK967" s="1">
        <v>2.453505625</v>
      </c>
      <c r="CL967" s="1">
        <v>22.36361875</v>
      </c>
      <c r="CM967" s="1">
        <v>20.72131875</v>
      </c>
      <c r="CN967" s="1">
        <v>2000.041875</v>
      </c>
      <c r="CO967" s="1">
        <v>0.9799946875000001</v>
      </c>
      <c r="CP967" s="1">
        <v>0.02000546875</v>
      </c>
      <c r="CQ967" s="1">
        <v>0.0</v>
      </c>
      <c r="CR967" s="1">
        <v>2.2864375</v>
      </c>
      <c r="CS967" s="1">
        <v>0.0</v>
      </c>
      <c r="CT967" s="1">
        <v>16386.00625</v>
      </c>
      <c r="CU967" s="1">
        <v>17412.6625</v>
      </c>
      <c r="CV967" s="1">
        <v>43.562</v>
      </c>
      <c r="CW967" s="1">
        <v>44.9960625</v>
      </c>
      <c r="CX967" s="1">
        <v>43.636625</v>
      </c>
      <c r="CY967" s="1">
        <v>43.2185</v>
      </c>
      <c r="CZ967" s="1">
        <v>43.5659375</v>
      </c>
      <c r="DA967" s="1">
        <v>1960.031875</v>
      </c>
      <c r="DB967" s="1">
        <v>40.01125</v>
      </c>
      <c r="DC967" s="1">
        <v>0.0</v>
      </c>
      <c r="DD967" s="1">
        <v>1.6598873981E9</v>
      </c>
      <c r="DE967" s="1">
        <v>0.0</v>
      </c>
      <c r="DF967" s="1">
        <v>1.6598870025E9</v>
      </c>
      <c r="DG967" s="1" t="s">
        <v>1905</v>
      </c>
      <c r="DH967" s="1">
        <v>1.659886993E9</v>
      </c>
      <c r="DI967" s="1">
        <v>1.6598870025E9</v>
      </c>
      <c r="DJ967" s="1">
        <v>16.0</v>
      </c>
      <c r="DK967" s="1">
        <v>-0.383</v>
      </c>
      <c r="DL967" s="1">
        <v>0.001</v>
      </c>
      <c r="DM967" s="1">
        <v>1.325</v>
      </c>
      <c r="DN967" s="1">
        <v>0.016</v>
      </c>
      <c r="DO967" s="1">
        <v>400.0</v>
      </c>
      <c r="DP967" s="1">
        <v>25.0</v>
      </c>
      <c r="DQ967" s="1">
        <v>0.27</v>
      </c>
      <c r="DR967" s="1">
        <v>0.06</v>
      </c>
      <c r="DS967" s="1">
        <v>10.41030881215781</v>
      </c>
      <c r="DT967" s="1">
        <v>3.102381960596704</v>
      </c>
      <c r="DU967" s="1">
        <v>0.2368503181818173</v>
      </c>
      <c r="DV967" s="1">
        <v>0.0</v>
      </c>
      <c r="DW967" s="1">
        <v>-50.40789333333333</v>
      </c>
      <c r="DX967" s="1">
        <v>-3.621506562847516</v>
      </c>
      <c r="DY967" s="1">
        <v>0.2684258320074448</v>
      </c>
      <c r="DZ967" s="1">
        <v>0.0</v>
      </c>
      <c r="EA967" s="1">
        <v>501.5978123972522</v>
      </c>
      <c r="EB967" s="1">
        <v>254.0957232631229</v>
      </c>
      <c r="EC967" s="1">
        <v>19.03442746033572</v>
      </c>
      <c r="ED967" s="1">
        <v>0.0</v>
      </c>
      <c r="EE967" s="1">
        <v>2.6010725</v>
      </c>
      <c r="EF967" s="1">
        <v>0.1703772607879795</v>
      </c>
      <c r="EG967" s="1">
        <v>0.02967639716592966</v>
      </c>
      <c r="EH967" s="1">
        <v>0.0</v>
      </c>
      <c r="EI967" s="1">
        <v>2.018825440069549</v>
      </c>
      <c r="EJ967" s="1">
        <v>0.01672090015978306</v>
      </c>
      <c r="EK967" s="1">
        <v>0.001464797199227744</v>
      </c>
      <c r="EL967" s="1">
        <v>1.0</v>
      </c>
      <c r="EM967" s="1">
        <v>1.0</v>
      </c>
      <c r="EN967" s="1">
        <v>5.0</v>
      </c>
      <c r="EO967" s="1" t="s">
        <v>371</v>
      </c>
      <c r="EP967" s="1">
        <v>2.94076</v>
      </c>
      <c r="EQ967" s="1">
        <v>2.80123</v>
      </c>
      <c r="ER967" s="1">
        <v>0.133773</v>
      </c>
      <c r="ES967" s="1">
        <v>0.140066</v>
      </c>
      <c r="ET967" s="1">
        <v>0.11723</v>
      </c>
      <c r="EU967" s="1">
        <v>0.109319</v>
      </c>
      <c r="EV967" s="1">
        <v>17702.2</v>
      </c>
      <c r="EW967" s="1">
        <v>18426.6</v>
      </c>
      <c r="EX967" s="1">
        <v>23778.1</v>
      </c>
      <c r="EY967" s="1">
        <v>24950.9</v>
      </c>
      <c r="EZ967" s="1">
        <v>33607.8</v>
      </c>
      <c r="FA967" s="1">
        <v>35493.4</v>
      </c>
      <c r="FB967" s="1">
        <v>43368.6</v>
      </c>
      <c r="FC967" s="1">
        <v>46127.7</v>
      </c>
      <c r="FD967" s="1">
        <v>1.92855</v>
      </c>
      <c r="FE967" s="1">
        <v>1.79095</v>
      </c>
      <c r="FF967" s="1">
        <v>0.0977367</v>
      </c>
      <c r="FG967" s="1">
        <v>0.0</v>
      </c>
      <c r="FH967" s="1">
        <v>30.2683</v>
      </c>
      <c r="FI967" s="1">
        <v>999.9</v>
      </c>
      <c r="FJ967" s="1">
        <v>50.4</v>
      </c>
      <c r="FK967" s="1">
        <v>39.6</v>
      </c>
      <c r="FL967" s="1">
        <v>36.8696</v>
      </c>
      <c r="FM967" s="1">
        <v>63.7539</v>
      </c>
      <c r="FN967" s="1">
        <v>25.7091</v>
      </c>
      <c r="FO967" s="1">
        <v>1.0</v>
      </c>
      <c r="FP967" s="1">
        <v>0.575323</v>
      </c>
      <c r="FQ967" s="1">
        <v>2.52455</v>
      </c>
      <c r="FR967" s="1">
        <v>20.2994</v>
      </c>
      <c r="FS967" s="1">
        <v>5.21055</v>
      </c>
      <c r="FT967" s="1">
        <v>11.9081</v>
      </c>
      <c r="FU967" s="1">
        <v>5.00255</v>
      </c>
      <c r="FV967" s="1">
        <v>3.28988</v>
      </c>
      <c r="FW967" s="1">
        <v>9999.0</v>
      </c>
      <c r="FX967" s="1">
        <v>9999.0</v>
      </c>
      <c r="FY967" s="1">
        <v>9999.0</v>
      </c>
      <c r="FZ967" s="1">
        <v>999.9</v>
      </c>
      <c r="GA967" s="1">
        <v>1.85974</v>
      </c>
      <c r="GB967" s="1">
        <v>1.85474</v>
      </c>
      <c r="GC967" s="1">
        <v>1.85791</v>
      </c>
      <c r="GD967" s="1">
        <v>1.85638</v>
      </c>
      <c r="GE967" s="1">
        <v>1.8551</v>
      </c>
      <c r="GF967" s="1">
        <v>1.8547</v>
      </c>
      <c r="GG967" s="1">
        <v>1.85352</v>
      </c>
      <c r="GH967" s="1">
        <v>1.85653</v>
      </c>
      <c r="GI967" s="1">
        <v>0.0</v>
      </c>
      <c r="GJ967" s="1">
        <v>0.0</v>
      </c>
      <c r="GK967" s="1">
        <v>0.0</v>
      </c>
      <c r="GL967" s="1">
        <v>0.0</v>
      </c>
      <c r="GM967" s="1" t="s">
        <v>350</v>
      </c>
      <c r="GN967" s="1" t="s">
        <v>351</v>
      </c>
      <c r="GO967" s="1" t="s">
        <v>352</v>
      </c>
      <c r="GP967" s="1" t="s">
        <v>352</v>
      </c>
      <c r="GQ967" s="1" t="s">
        <v>352</v>
      </c>
      <c r="GR967" s="1" t="s">
        <v>352</v>
      </c>
      <c r="GS967" s="1">
        <v>0.0</v>
      </c>
      <c r="GT967" s="1">
        <v>100.0</v>
      </c>
      <c r="GU967" s="1">
        <v>100.0</v>
      </c>
      <c r="GV967" s="1">
        <v>1.857</v>
      </c>
      <c r="GW967" s="1">
        <v>0.0106</v>
      </c>
      <c r="GX967" s="1">
        <v>0.3371549117722462</v>
      </c>
      <c r="GY967" s="1">
        <v>0.003036990343597491</v>
      </c>
      <c r="GZ967" s="1">
        <v>-1.538114387597119E-6</v>
      </c>
      <c r="HA967" s="1">
        <v>3.390969119432733E-10</v>
      </c>
      <c r="HB967" s="1">
        <v>-0.06060417149738102</v>
      </c>
      <c r="HC967" s="1">
        <v>0.009762198319610341</v>
      </c>
      <c r="HD967" s="1">
        <v>-3.338778216718564E-4</v>
      </c>
      <c r="HE967" s="1">
        <v>2.632278881966732E-6</v>
      </c>
      <c r="HF967" s="1">
        <v>6.0</v>
      </c>
      <c r="HG967" s="1">
        <v>2134.0</v>
      </c>
      <c r="HH967" s="1">
        <v>2.0</v>
      </c>
      <c r="HI967" s="1">
        <v>31.0</v>
      </c>
      <c r="HJ967" s="1">
        <v>6.8</v>
      </c>
      <c r="HK967" s="1">
        <v>6.6</v>
      </c>
      <c r="HL967" s="1">
        <v>1.79321</v>
      </c>
      <c r="HM967" s="1">
        <v>2.34375</v>
      </c>
      <c r="HN967" s="1">
        <v>1.4978</v>
      </c>
      <c r="HO967" s="1">
        <v>2.30835</v>
      </c>
      <c r="HP967" s="1">
        <v>1.54785</v>
      </c>
      <c r="HQ967" s="1">
        <v>2.25586</v>
      </c>
      <c r="HR967" s="1">
        <v>42.7242</v>
      </c>
      <c r="HS967" s="1">
        <v>14.3422</v>
      </c>
      <c r="HT967" s="1">
        <v>18.0</v>
      </c>
      <c r="HU967" s="1">
        <v>495.215</v>
      </c>
      <c r="HV967" s="1">
        <v>469.314</v>
      </c>
      <c r="HW967" s="1">
        <v>26.4898</v>
      </c>
      <c r="HX967" s="1">
        <v>34.1525</v>
      </c>
      <c r="HY967" s="1">
        <v>29.9996</v>
      </c>
      <c r="HZ967" s="1">
        <v>33.9586</v>
      </c>
      <c r="IA967" s="1">
        <v>34.0515</v>
      </c>
      <c r="IB967" s="1">
        <v>35.9939</v>
      </c>
      <c r="IC967" s="1">
        <v>33.8373</v>
      </c>
      <c r="ID967" s="1">
        <v>0.0</v>
      </c>
      <c r="IE967" s="1">
        <v>26.4991</v>
      </c>
      <c r="IF967" s="1">
        <v>803.34</v>
      </c>
      <c r="IG967" s="1">
        <v>24.7129</v>
      </c>
      <c r="IH967" s="1">
        <v>100.274</v>
      </c>
      <c r="II967" s="1">
        <v>99.9673</v>
      </c>
      <c r="IJ967" s="1" t="s">
        <v>1117</v>
      </c>
    </row>
    <row r="968" ht="15.75" customHeight="1">
      <c r="A968" s="1">
        <v>952.0</v>
      </c>
      <c r="B968" s="1">
        <v>1.6598874001E9</v>
      </c>
      <c r="C968" s="1">
        <v>7143.0</v>
      </c>
      <c r="D968" s="1" t="s">
        <v>2208</v>
      </c>
      <c r="E968" s="1" t="s">
        <v>2209</v>
      </c>
      <c r="F968" s="1">
        <v>1.0</v>
      </c>
      <c r="G968" s="1" t="s">
        <v>1115</v>
      </c>
      <c r="H968" s="1" t="s">
        <v>345</v>
      </c>
      <c r="I968" s="1" t="s">
        <v>1102</v>
      </c>
      <c r="J968" s="1" t="s">
        <v>1113</v>
      </c>
      <c r="K968" s="1" t="s">
        <v>1114</v>
      </c>
      <c r="L968" s="1" t="s">
        <v>1904</v>
      </c>
      <c r="M968" s="1" t="s">
        <v>346</v>
      </c>
      <c r="N968" s="1">
        <v>1.659887392599999E9</v>
      </c>
      <c r="O968" s="1">
        <f t="shared" si="1"/>
        <v>0.00222519523</v>
      </c>
      <c r="P968" s="1">
        <f t="shared" si="2"/>
        <v>2.22519523</v>
      </c>
      <c r="Q968" s="1">
        <f t="shared" si="3"/>
        <v>10.87892489</v>
      </c>
      <c r="R968" s="1">
        <f t="shared" si="4"/>
        <v>692.2729333</v>
      </c>
      <c r="S968" s="1">
        <f t="shared" si="5"/>
        <v>507.2193146</v>
      </c>
      <c r="T968" s="1">
        <f t="shared" si="6"/>
        <v>50.36427352</v>
      </c>
      <c r="U968" s="1">
        <f t="shared" si="7"/>
        <v>68.73914766</v>
      </c>
      <c r="V968" s="1">
        <f t="shared" si="8"/>
        <v>0.1074488256</v>
      </c>
      <c r="W968" s="1">
        <f t="shared" si="9"/>
        <v>2.914532409</v>
      </c>
      <c r="X968" s="1">
        <f t="shared" si="10"/>
        <v>0.1052956958</v>
      </c>
      <c r="Y968" s="1">
        <f t="shared" si="11"/>
        <v>0.06599966642</v>
      </c>
      <c r="Z968" s="1">
        <f t="shared" si="12"/>
        <v>321.5238899</v>
      </c>
      <c r="AA968" s="1">
        <f t="shared" si="13"/>
        <v>32.29831087</v>
      </c>
      <c r="AB968" s="1">
        <f t="shared" si="14"/>
        <v>31.85018667</v>
      </c>
      <c r="AC968" s="1">
        <f t="shared" si="15"/>
        <v>4.734741952</v>
      </c>
      <c r="AD968" s="1">
        <f t="shared" si="16"/>
        <v>60.25752418</v>
      </c>
      <c r="AE968" s="1">
        <f t="shared" si="17"/>
        <v>2.715079078</v>
      </c>
      <c r="AF968" s="1">
        <f t="shared" si="18"/>
        <v>4.505792621</v>
      </c>
      <c r="AG968" s="1">
        <f t="shared" si="19"/>
        <v>2.019662873</v>
      </c>
      <c r="AH968" s="1">
        <f t="shared" si="20"/>
        <v>-98.13110965</v>
      </c>
      <c r="AI968" s="1">
        <f t="shared" si="21"/>
        <v>-137.0022347</v>
      </c>
      <c r="AJ968" s="1">
        <f t="shared" si="22"/>
        <v>-10.59901997</v>
      </c>
      <c r="AK968" s="1">
        <f t="shared" si="23"/>
        <v>75.79152551</v>
      </c>
      <c r="AL968" s="1">
        <f t="shared" si="24"/>
        <v>40.55321235</v>
      </c>
      <c r="AM968" s="1">
        <f t="shared" si="25"/>
        <v>2.239596532</v>
      </c>
      <c r="AN968" s="1">
        <f t="shared" si="26"/>
        <v>10.87892489</v>
      </c>
      <c r="AO968" s="1">
        <v>787.4129221285125</v>
      </c>
      <c r="AP968" s="1">
        <v>747.4842484848481</v>
      </c>
      <c r="AQ968" s="1">
        <v>5.10626066823362</v>
      </c>
      <c r="AR968" s="1">
        <v>66.27246196861341</v>
      </c>
      <c r="AS968" s="1">
        <f t="shared" si="27"/>
        <v>2.22519523</v>
      </c>
      <c r="AT968" s="1">
        <v>24.72442652177771</v>
      </c>
      <c r="AU968" s="1">
        <v>27.32454787878787</v>
      </c>
      <c r="AV968" s="1">
        <v>-5.375148805034977E-4</v>
      </c>
      <c r="AW968" s="1">
        <v>80.69783231761454</v>
      </c>
      <c r="AX968" s="1">
        <v>2.0</v>
      </c>
      <c r="AY968" s="1">
        <v>0.0</v>
      </c>
      <c r="AZ968" s="1">
        <f t="shared" si="28"/>
        <v>1</v>
      </c>
      <c r="BA968" s="1">
        <f t="shared" si="29"/>
        <v>0</v>
      </c>
      <c r="BB968" s="1">
        <f t="shared" si="30"/>
        <v>51740.73518</v>
      </c>
      <c r="BC968" s="1">
        <f t="shared" si="31"/>
        <v>2000.045333</v>
      </c>
      <c r="BD968" s="1">
        <f t="shared" si="32"/>
        <v>1681.238419</v>
      </c>
      <c r="BE968" s="1">
        <f t="shared" si="33"/>
        <v>0.840600156</v>
      </c>
      <c r="BF968" s="1">
        <f t="shared" si="34"/>
        <v>0.1607583011</v>
      </c>
      <c r="BG968" s="1">
        <v>6.0</v>
      </c>
      <c r="BH968" s="1">
        <v>0.5</v>
      </c>
      <c r="BI968" s="1" t="s">
        <v>347</v>
      </c>
      <c r="BJ968" s="1">
        <v>2.0</v>
      </c>
      <c r="BK968" s="1" t="b">
        <v>1</v>
      </c>
      <c r="BL968" s="1">
        <v>1.659887392599999E9</v>
      </c>
      <c r="BM968" s="1">
        <v>692.2729333333334</v>
      </c>
      <c r="BN968" s="1">
        <v>742.7865333333334</v>
      </c>
      <c r="BO968" s="1">
        <v>27.34360000000001</v>
      </c>
      <c r="BP968" s="1">
        <v>24.73012666666667</v>
      </c>
      <c r="BQ968" s="1">
        <v>690.4608666666666</v>
      </c>
      <c r="BR968" s="1">
        <v>27.33307333333333</v>
      </c>
      <c r="BS968" s="1">
        <v>500.1064</v>
      </c>
      <c r="BT968" s="1">
        <v>99.19474</v>
      </c>
      <c r="BU968" s="1">
        <v>0.1001252866666667</v>
      </c>
      <c r="BV968" s="1">
        <v>30.97827333333334</v>
      </c>
      <c r="BW968" s="1">
        <v>31.85018666666667</v>
      </c>
      <c r="BX968" s="1">
        <v>999.8999999999999</v>
      </c>
      <c r="BY968" s="1">
        <v>0.0</v>
      </c>
      <c r="BZ968" s="1">
        <v>0.0</v>
      </c>
      <c r="CA968" s="1">
        <v>9995.128666666667</v>
      </c>
      <c r="CB968" s="1">
        <v>0.0</v>
      </c>
      <c r="CC968" s="1">
        <v>1408.074</v>
      </c>
      <c r="CD968" s="1">
        <v>-50.51375333333333</v>
      </c>
      <c r="CE968" s="1">
        <v>711.734</v>
      </c>
      <c r="CF968" s="1">
        <v>761.6214666666667</v>
      </c>
      <c r="CG968" s="1">
        <v>2.613479333333333</v>
      </c>
      <c r="CH968" s="1">
        <v>742.7865333333334</v>
      </c>
      <c r="CI968" s="1">
        <v>24.73012666666667</v>
      </c>
      <c r="CJ968" s="1">
        <v>2.712342666666666</v>
      </c>
      <c r="CK968" s="1">
        <v>2.453097333333333</v>
      </c>
      <c r="CL968" s="1">
        <v>22.36006666666667</v>
      </c>
      <c r="CM968" s="1">
        <v>20.71861333333334</v>
      </c>
      <c r="CN968" s="1">
        <v>2000.045333333333</v>
      </c>
      <c r="CO968" s="1">
        <v>0.9799948</v>
      </c>
      <c r="CP968" s="1">
        <v>0.02000536</v>
      </c>
      <c r="CQ968" s="1">
        <v>0.0</v>
      </c>
      <c r="CR968" s="1">
        <v>2.238933333333334</v>
      </c>
      <c r="CS968" s="1">
        <v>0.0</v>
      </c>
      <c r="CT968" s="1">
        <v>16390.31333333334</v>
      </c>
      <c r="CU968" s="1">
        <v>17412.7</v>
      </c>
      <c r="CV968" s="1">
        <v>43.562</v>
      </c>
      <c r="CW968" s="1">
        <v>45.0</v>
      </c>
      <c r="CX968" s="1">
        <v>43.64153333333334</v>
      </c>
      <c r="CY968" s="1">
        <v>43.2122</v>
      </c>
      <c r="CZ968" s="1">
        <v>43.562</v>
      </c>
      <c r="DA968" s="1">
        <v>1960.035333333333</v>
      </c>
      <c r="DB968" s="1">
        <v>40.01133333333333</v>
      </c>
      <c r="DC968" s="1">
        <v>0.0</v>
      </c>
      <c r="DD968" s="1">
        <v>1.6598873993E9</v>
      </c>
      <c r="DE968" s="1">
        <v>0.0</v>
      </c>
      <c r="DF968" s="1">
        <v>1.6598870025E9</v>
      </c>
      <c r="DG968" s="1" t="s">
        <v>1905</v>
      </c>
      <c r="DH968" s="1">
        <v>1.659886993E9</v>
      </c>
      <c r="DI968" s="1">
        <v>1.6598870025E9</v>
      </c>
      <c r="DJ968" s="1">
        <v>16.0</v>
      </c>
      <c r="DK968" s="1">
        <v>-0.383</v>
      </c>
      <c r="DL968" s="1">
        <v>0.001</v>
      </c>
      <c r="DM968" s="1">
        <v>1.325</v>
      </c>
      <c r="DN968" s="1">
        <v>0.016</v>
      </c>
      <c r="DO968" s="1">
        <v>400.0</v>
      </c>
      <c r="DP968" s="1">
        <v>25.0</v>
      </c>
      <c r="DQ968" s="1">
        <v>0.27</v>
      </c>
      <c r="DR968" s="1">
        <v>0.06</v>
      </c>
      <c r="DS968" s="1">
        <v>10.48519044999957</v>
      </c>
      <c r="DT968" s="1">
        <v>3.541308683249932</v>
      </c>
      <c r="DU968" s="1">
        <v>0.2639914721064726</v>
      </c>
      <c r="DV968" s="1">
        <v>0.0</v>
      </c>
      <c r="DW968" s="1">
        <v>-50.48353548387097</v>
      </c>
      <c r="DX968" s="1">
        <v>-3.818424193548418</v>
      </c>
      <c r="DY968" s="1">
        <v>0.2904847634096376</v>
      </c>
      <c r="DZ968" s="1">
        <v>0.0</v>
      </c>
      <c r="EA968" s="1">
        <v>509.1506611252599</v>
      </c>
      <c r="EB968" s="1">
        <v>238.1007635003486</v>
      </c>
      <c r="EC968" s="1">
        <v>17.21596732989495</v>
      </c>
      <c r="ED968" s="1">
        <v>0.0</v>
      </c>
      <c r="EE968" s="1">
        <v>2.604713414634146</v>
      </c>
      <c r="EF968" s="1">
        <v>0.09804209059233832</v>
      </c>
      <c r="EG968" s="1">
        <v>0.02457288924610307</v>
      </c>
      <c r="EH968" s="1">
        <v>1.0</v>
      </c>
      <c r="EI968" s="1">
        <v>2.019357957859349</v>
      </c>
      <c r="EJ968" s="1">
        <v>0.02061615658247124</v>
      </c>
      <c r="EK968" s="1">
        <v>0.001686291256060626</v>
      </c>
      <c r="EL968" s="1">
        <v>1.0</v>
      </c>
      <c r="EM968" s="1">
        <v>2.0</v>
      </c>
      <c r="EN968" s="1">
        <v>5.0</v>
      </c>
      <c r="EO968" s="1" t="s">
        <v>386</v>
      </c>
      <c r="EP968" s="1">
        <v>2.9405</v>
      </c>
      <c r="EQ968" s="1">
        <v>2.80122</v>
      </c>
      <c r="ER968" s="1">
        <v>0.1344</v>
      </c>
      <c r="ES968" s="1">
        <v>0.140678</v>
      </c>
      <c r="ET968" s="1">
        <v>0.117228</v>
      </c>
      <c r="EU968" s="1">
        <v>0.109319</v>
      </c>
      <c r="EV968" s="1">
        <v>17689.4</v>
      </c>
      <c r="EW968" s="1">
        <v>18413.6</v>
      </c>
      <c r="EX968" s="1">
        <v>23778.1</v>
      </c>
      <c r="EY968" s="1">
        <v>24951.0</v>
      </c>
      <c r="EZ968" s="1">
        <v>33607.9</v>
      </c>
      <c r="FA968" s="1">
        <v>35493.7</v>
      </c>
      <c r="FB968" s="1">
        <v>43368.6</v>
      </c>
      <c r="FC968" s="1">
        <v>46128.0</v>
      </c>
      <c r="FD968" s="1">
        <v>1.9285</v>
      </c>
      <c r="FE968" s="1">
        <v>1.7911</v>
      </c>
      <c r="FF968" s="1">
        <v>0.0982359</v>
      </c>
      <c r="FG968" s="1">
        <v>0.0</v>
      </c>
      <c r="FH968" s="1">
        <v>30.27</v>
      </c>
      <c r="FI968" s="1">
        <v>999.9</v>
      </c>
      <c r="FJ968" s="1">
        <v>50.4</v>
      </c>
      <c r="FK968" s="1">
        <v>39.6</v>
      </c>
      <c r="FL968" s="1">
        <v>36.8729</v>
      </c>
      <c r="FM968" s="1">
        <v>63.8639</v>
      </c>
      <c r="FN968" s="1">
        <v>26.5465</v>
      </c>
      <c r="FO968" s="1">
        <v>1.0</v>
      </c>
      <c r="FP968" s="1">
        <v>0.575358</v>
      </c>
      <c r="FQ968" s="1">
        <v>2.52434</v>
      </c>
      <c r="FR968" s="1">
        <v>20.2994</v>
      </c>
      <c r="FS968" s="1">
        <v>5.211</v>
      </c>
      <c r="FT968" s="1">
        <v>11.9081</v>
      </c>
      <c r="FU968" s="1">
        <v>5.00245</v>
      </c>
      <c r="FV968" s="1">
        <v>3.28985</v>
      </c>
      <c r="FW968" s="1">
        <v>9999.0</v>
      </c>
      <c r="FX968" s="1">
        <v>9999.0</v>
      </c>
      <c r="FY968" s="1">
        <v>9999.0</v>
      </c>
      <c r="FZ968" s="1">
        <v>999.9</v>
      </c>
      <c r="GA968" s="1">
        <v>1.85974</v>
      </c>
      <c r="GB968" s="1">
        <v>1.85473</v>
      </c>
      <c r="GC968" s="1">
        <v>1.85791</v>
      </c>
      <c r="GD968" s="1">
        <v>1.85638</v>
      </c>
      <c r="GE968" s="1">
        <v>1.85509</v>
      </c>
      <c r="GF968" s="1">
        <v>1.8547</v>
      </c>
      <c r="GG968" s="1">
        <v>1.85352</v>
      </c>
      <c r="GH968" s="1">
        <v>1.85652</v>
      </c>
      <c r="GI968" s="1">
        <v>0.0</v>
      </c>
      <c r="GJ968" s="1">
        <v>0.0</v>
      </c>
      <c r="GK968" s="1">
        <v>0.0</v>
      </c>
      <c r="GL968" s="1">
        <v>0.0</v>
      </c>
      <c r="GM968" s="1" t="s">
        <v>350</v>
      </c>
      <c r="GN968" s="1" t="s">
        <v>351</v>
      </c>
      <c r="GO968" s="1" t="s">
        <v>352</v>
      </c>
      <c r="GP968" s="1" t="s">
        <v>352</v>
      </c>
      <c r="GQ968" s="1" t="s">
        <v>352</v>
      </c>
      <c r="GR968" s="1" t="s">
        <v>352</v>
      </c>
      <c r="GS968" s="1">
        <v>0.0</v>
      </c>
      <c r="GT968" s="1">
        <v>100.0</v>
      </c>
      <c r="GU968" s="1">
        <v>100.0</v>
      </c>
      <c r="GV968" s="1">
        <v>1.864</v>
      </c>
      <c r="GW968" s="1">
        <v>0.0106</v>
      </c>
      <c r="GX968" s="1">
        <v>0.3371549117722462</v>
      </c>
      <c r="GY968" s="1">
        <v>0.003036990343597491</v>
      </c>
      <c r="GZ968" s="1">
        <v>-1.538114387597119E-6</v>
      </c>
      <c r="HA968" s="1">
        <v>3.390969119432733E-10</v>
      </c>
      <c r="HB968" s="1">
        <v>-0.06060417149738102</v>
      </c>
      <c r="HC968" s="1">
        <v>0.009762198319610341</v>
      </c>
      <c r="HD968" s="1">
        <v>-3.338778216718564E-4</v>
      </c>
      <c r="HE968" s="1">
        <v>2.632278881966732E-6</v>
      </c>
      <c r="HF968" s="1">
        <v>6.0</v>
      </c>
      <c r="HG968" s="1">
        <v>2134.0</v>
      </c>
      <c r="HH968" s="1">
        <v>2.0</v>
      </c>
      <c r="HI968" s="1">
        <v>31.0</v>
      </c>
      <c r="HJ968" s="1">
        <v>6.8</v>
      </c>
      <c r="HK968" s="1">
        <v>6.6</v>
      </c>
      <c r="HL968" s="1">
        <v>1.8103</v>
      </c>
      <c r="HM968" s="1">
        <v>2.34497</v>
      </c>
      <c r="HN968" s="1">
        <v>1.4978</v>
      </c>
      <c r="HO968" s="1">
        <v>2.30957</v>
      </c>
      <c r="HP968" s="1">
        <v>1.54785</v>
      </c>
      <c r="HQ968" s="1">
        <v>2.34131</v>
      </c>
      <c r="HR968" s="1">
        <v>42.7242</v>
      </c>
      <c r="HS968" s="1">
        <v>14.3509</v>
      </c>
      <c r="HT968" s="1">
        <v>18.0</v>
      </c>
      <c r="HU968" s="1">
        <v>495.183</v>
      </c>
      <c r="HV968" s="1">
        <v>469.406</v>
      </c>
      <c r="HW968" s="1">
        <v>26.4922</v>
      </c>
      <c r="HX968" s="1">
        <v>34.1513</v>
      </c>
      <c r="HY968" s="1">
        <v>29.9997</v>
      </c>
      <c r="HZ968" s="1">
        <v>33.9583</v>
      </c>
      <c r="IA968" s="1">
        <v>34.0507</v>
      </c>
      <c r="IB968" s="1">
        <v>36.2402</v>
      </c>
      <c r="IC968" s="1">
        <v>33.8373</v>
      </c>
      <c r="ID968" s="1">
        <v>0.0</v>
      </c>
      <c r="IE968" s="1">
        <v>26.4991</v>
      </c>
      <c r="IF968" s="1">
        <v>813.37</v>
      </c>
      <c r="IG968" s="1">
        <v>24.7149</v>
      </c>
      <c r="IH968" s="1">
        <v>100.274</v>
      </c>
      <c r="II968" s="1">
        <v>99.968</v>
      </c>
      <c r="IJ968" s="1" t="s">
        <v>1117</v>
      </c>
    </row>
    <row r="969" ht="15.75" customHeight="1">
      <c r="A969" s="1">
        <v>953.0</v>
      </c>
      <c r="B969" s="1">
        <v>1.6598874011E9</v>
      </c>
      <c r="C969" s="1">
        <v>7144.0</v>
      </c>
      <c r="D969" s="1" t="s">
        <v>2210</v>
      </c>
      <c r="E969" s="1" t="s">
        <v>2211</v>
      </c>
      <c r="F969" s="1">
        <v>1.0</v>
      </c>
      <c r="G969" s="1" t="s">
        <v>1115</v>
      </c>
      <c r="H969" s="1" t="s">
        <v>345</v>
      </c>
      <c r="I969" s="1" t="s">
        <v>1102</v>
      </c>
      <c r="J969" s="1" t="s">
        <v>1113</v>
      </c>
      <c r="K969" s="1" t="s">
        <v>1114</v>
      </c>
      <c r="L969" s="1" t="s">
        <v>1904</v>
      </c>
      <c r="M969" s="1" t="s">
        <v>346</v>
      </c>
      <c r="N969" s="1">
        <v>1.6598873931E9</v>
      </c>
      <c r="O969" s="1">
        <f t="shared" si="1"/>
        <v>0.002227495889</v>
      </c>
      <c r="P969" s="1">
        <f t="shared" si="2"/>
        <v>2.227495889</v>
      </c>
      <c r="Q969" s="1">
        <f t="shared" si="3"/>
        <v>10.83333237</v>
      </c>
      <c r="R969" s="1">
        <f t="shared" si="4"/>
        <v>694.758875</v>
      </c>
      <c r="S969" s="1">
        <f t="shared" si="5"/>
        <v>510.4283283</v>
      </c>
      <c r="T969" s="1">
        <f t="shared" si="6"/>
        <v>50.68287483</v>
      </c>
      <c r="U969" s="1">
        <f t="shared" si="7"/>
        <v>68.98593818</v>
      </c>
      <c r="V969" s="1">
        <f t="shared" si="8"/>
        <v>0.1075372712</v>
      </c>
      <c r="W969" s="1">
        <f t="shared" si="9"/>
        <v>2.914680917</v>
      </c>
      <c r="X969" s="1">
        <f t="shared" si="10"/>
        <v>0.1053807411</v>
      </c>
      <c r="Y969" s="1">
        <f t="shared" si="11"/>
        <v>0.06605311685</v>
      </c>
      <c r="Z969" s="1">
        <f t="shared" si="12"/>
        <v>321.5218369</v>
      </c>
      <c r="AA969" s="1">
        <f t="shared" si="13"/>
        <v>32.29794443</v>
      </c>
      <c r="AB969" s="1">
        <f t="shared" si="14"/>
        <v>31.851425</v>
      </c>
      <c r="AC969" s="1">
        <f t="shared" si="15"/>
        <v>4.735074186</v>
      </c>
      <c r="AD969" s="1">
        <f t="shared" si="16"/>
        <v>60.25379116</v>
      </c>
      <c r="AE969" s="1">
        <f t="shared" si="17"/>
        <v>2.714958549</v>
      </c>
      <c r="AF969" s="1">
        <f t="shared" si="18"/>
        <v>4.505871741</v>
      </c>
      <c r="AG969" s="1">
        <f t="shared" si="19"/>
        <v>2.020115637</v>
      </c>
      <c r="AH969" s="1">
        <f t="shared" si="20"/>
        <v>-98.2325687</v>
      </c>
      <c r="AI969" s="1">
        <f t="shared" si="21"/>
        <v>-137.1554178</v>
      </c>
      <c r="AJ969" s="1">
        <f t="shared" si="22"/>
        <v>-10.61041105</v>
      </c>
      <c r="AK969" s="1">
        <f t="shared" si="23"/>
        <v>75.52343936</v>
      </c>
      <c r="AL969" s="1">
        <f t="shared" si="24"/>
        <v>40.57866737</v>
      </c>
      <c r="AM969" s="1">
        <f t="shared" si="25"/>
        <v>2.239207121</v>
      </c>
      <c r="AN969" s="1">
        <f t="shared" si="26"/>
        <v>10.83333237</v>
      </c>
      <c r="AO969" s="1">
        <v>792.5663006659788</v>
      </c>
      <c r="AP969" s="1">
        <v>752.6183999999994</v>
      </c>
      <c r="AQ969" s="1">
        <v>5.120804515758463</v>
      </c>
      <c r="AR969" s="1">
        <v>66.27246196861341</v>
      </c>
      <c r="AS969" s="1">
        <f t="shared" si="27"/>
        <v>2.227495889</v>
      </c>
      <c r="AT969" s="1">
        <v>24.72276911684901</v>
      </c>
      <c r="AU969" s="1">
        <v>27.32456545454546</v>
      </c>
      <c r="AV969" s="1">
        <v>-3.804994589679105E-4</v>
      </c>
      <c r="AW969" s="1">
        <v>80.69783231761454</v>
      </c>
      <c r="AX969" s="1">
        <v>2.0</v>
      </c>
      <c r="AY969" s="1">
        <v>0.0</v>
      </c>
      <c r="AZ969" s="1">
        <f t="shared" si="28"/>
        <v>1</v>
      </c>
      <c r="BA969" s="1">
        <f t="shared" si="29"/>
        <v>0</v>
      </c>
      <c r="BB969" s="1">
        <f t="shared" si="30"/>
        <v>51744.89498</v>
      </c>
      <c r="BC969" s="1">
        <f t="shared" si="31"/>
        <v>2000.0325</v>
      </c>
      <c r="BD969" s="1">
        <f t="shared" si="32"/>
        <v>1681.227637</v>
      </c>
      <c r="BE969" s="1">
        <f t="shared" si="33"/>
        <v>0.8406001586</v>
      </c>
      <c r="BF969" s="1">
        <f t="shared" si="34"/>
        <v>0.1607583061</v>
      </c>
      <c r="BG969" s="1">
        <v>6.0</v>
      </c>
      <c r="BH969" s="1">
        <v>0.5</v>
      </c>
      <c r="BI969" s="1" t="s">
        <v>347</v>
      </c>
      <c r="BJ969" s="1">
        <v>2.0</v>
      </c>
      <c r="BK969" s="1" t="b">
        <v>1</v>
      </c>
      <c r="BL969" s="1">
        <v>1.6598873931E9</v>
      </c>
      <c r="BM969" s="1">
        <v>694.758875</v>
      </c>
      <c r="BN969" s="1">
        <v>745.3090625</v>
      </c>
      <c r="BO969" s="1">
        <v>27.34240625</v>
      </c>
      <c r="BP969" s="1">
        <v>24.7294</v>
      </c>
      <c r="BQ969" s="1">
        <v>692.9433750000001</v>
      </c>
      <c r="BR969" s="1">
        <v>27.331875</v>
      </c>
      <c r="BS969" s="1">
        <v>500.1094375</v>
      </c>
      <c r="BT969" s="1">
        <v>99.19468125</v>
      </c>
      <c r="BU969" s="1">
        <v>0.10011103125</v>
      </c>
      <c r="BV969" s="1">
        <v>30.97858125</v>
      </c>
      <c r="BW969" s="1">
        <v>31.851425</v>
      </c>
      <c r="BX969" s="1">
        <v>999.9</v>
      </c>
      <c r="BY969" s="1">
        <v>0.0</v>
      </c>
      <c r="BZ969" s="1">
        <v>0.0</v>
      </c>
      <c r="CA969" s="1">
        <v>9995.983124999999</v>
      </c>
      <c r="CB969" s="1">
        <v>0.0</v>
      </c>
      <c r="CC969" s="1">
        <v>1403.543125</v>
      </c>
      <c r="CD969" s="1">
        <v>-50.55038125</v>
      </c>
      <c r="CE969" s="1">
        <v>714.288875</v>
      </c>
      <c r="CF969" s="1">
        <v>764.207375</v>
      </c>
      <c r="CG969" s="1">
        <v>2.61301</v>
      </c>
      <c r="CH969" s="1">
        <v>745.3090625</v>
      </c>
      <c r="CI969" s="1">
        <v>24.7294</v>
      </c>
      <c r="CJ969" s="1">
        <v>2.7122225</v>
      </c>
      <c r="CK969" s="1">
        <v>2.45302375</v>
      </c>
      <c r="CL969" s="1">
        <v>22.3593375</v>
      </c>
      <c r="CM969" s="1">
        <v>20.718125</v>
      </c>
      <c r="CN969" s="1">
        <v>2000.0325</v>
      </c>
      <c r="CO969" s="1">
        <v>0.9799946875000001</v>
      </c>
      <c r="CP969" s="1">
        <v>0.02000546875</v>
      </c>
      <c r="CQ969" s="1">
        <v>0.0</v>
      </c>
      <c r="CR969" s="1">
        <v>2.3404375</v>
      </c>
      <c r="CS969" s="1">
        <v>0.0</v>
      </c>
      <c r="CT969" s="1">
        <v>16391.64375</v>
      </c>
      <c r="CU969" s="1">
        <v>17412.5875</v>
      </c>
      <c r="CV969" s="1">
        <v>43.562</v>
      </c>
      <c r="CW969" s="1">
        <v>45.0</v>
      </c>
      <c r="CX969" s="1">
        <v>43.6405</v>
      </c>
      <c r="CY969" s="1">
        <v>43.21062499999999</v>
      </c>
      <c r="CZ969" s="1">
        <v>43.562</v>
      </c>
      <c r="DA969" s="1">
        <v>1960.0225</v>
      </c>
      <c r="DB969" s="1">
        <v>40.01125</v>
      </c>
      <c r="DC969" s="1">
        <v>0.0</v>
      </c>
      <c r="DD969" s="1">
        <v>1.6598873999E9</v>
      </c>
      <c r="DE969" s="1">
        <v>0.0</v>
      </c>
      <c r="DF969" s="1">
        <v>1.6598870025E9</v>
      </c>
      <c r="DG969" s="1" t="s">
        <v>1905</v>
      </c>
      <c r="DH969" s="1">
        <v>1.659886993E9</v>
      </c>
      <c r="DI969" s="1">
        <v>1.6598870025E9</v>
      </c>
      <c r="DJ969" s="1">
        <v>16.0</v>
      </c>
      <c r="DK969" s="1">
        <v>-0.383</v>
      </c>
      <c r="DL969" s="1">
        <v>0.001</v>
      </c>
      <c r="DM969" s="1">
        <v>1.325</v>
      </c>
      <c r="DN969" s="1">
        <v>0.016</v>
      </c>
      <c r="DO969" s="1">
        <v>400.0</v>
      </c>
      <c r="DP969" s="1">
        <v>25.0</v>
      </c>
      <c r="DQ969" s="1">
        <v>0.27</v>
      </c>
      <c r="DR969" s="1">
        <v>0.06</v>
      </c>
      <c r="DS969" s="1">
        <v>10.48519044999957</v>
      </c>
      <c r="DT969" s="1">
        <v>3.541308683249932</v>
      </c>
      <c r="DU969" s="1">
        <v>0.2639914721064726</v>
      </c>
      <c r="DV969" s="1">
        <v>0.0</v>
      </c>
      <c r="DW969" s="1">
        <v>-50.48353548387097</v>
      </c>
      <c r="DX969" s="1">
        <v>-3.818424193548418</v>
      </c>
      <c r="DY969" s="1">
        <v>0.2904847634096376</v>
      </c>
      <c r="DZ969" s="1">
        <v>0.0</v>
      </c>
      <c r="EA969" s="1">
        <v>509.1506611252599</v>
      </c>
      <c r="EB969" s="1">
        <v>238.1007635003486</v>
      </c>
      <c r="EC969" s="1">
        <v>17.21596732989495</v>
      </c>
      <c r="ED969" s="1">
        <v>0.0</v>
      </c>
      <c r="EE969" s="1">
        <v>2.604713414634146</v>
      </c>
      <c r="EF969" s="1">
        <v>0.09804209059233832</v>
      </c>
      <c r="EG969" s="1">
        <v>0.02457288924610307</v>
      </c>
      <c r="EH969" s="1">
        <v>1.0</v>
      </c>
      <c r="EI969" s="1">
        <v>2.019357957859349</v>
      </c>
      <c r="EJ969" s="1">
        <v>0.02061615658247124</v>
      </c>
      <c r="EK969" s="1">
        <v>0.001686291256060626</v>
      </c>
      <c r="EL969" s="1">
        <v>1.0</v>
      </c>
      <c r="EM969" s="1">
        <v>2.0</v>
      </c>
      <c r="EN969" s="1">
        <v>5.0</v>
      </c>
      <c r="EO969" s="1" t="s">
        <v>386</v>
      </c>
      <c r="EP969" s="1">
        <v>2.94063</v>
      </c>
      <c r="EQ969" s="1">
        <v>2.80125</v>
      </c>
      <c r="ER969" s="1">
        <v>0.135019</v>
      </c>
      <c r="ES969" s="1">
        <v>0.141291</v>
      </c>
      <c r="ET969" s="1">
        <v>0.117226</v>
      </c>
      <c r="EU969" s="1">
        <v>0.109312</v>
      </c>
      <c r="EV969" s="1">
        <v>17676.9</v>
      </c>
      <c r="EW969" s="1">
        <v>18400.6</v>
      </c>
      <c r="EX969" s="1">
        <v>23778.3</v>
      </c>
      <c r="EY969" s="1">
        <v>24951.2</v>
      </c>
      <c r="EZ969" s="1">
        <v>33608.1</v>
      </c>
      <c r="FA969" s="1">
        <v>35494.2</v>
      </c>
      <c r="FB969" s="1">
        <v>43368.7</v>
      </c>
      <c r="FC969" s="1">
        <v>46128.2</v>
      </c>
      <c r="FD969" s="1">
        <v>1.92857</v>
      </c>
      <c r="FE969" s="1">
        <v>1.79115</v>
      </c>
      <c r="FF969" s="1">
        <v>0.0984371</v>
      </c>
      <c r="FG969" s="1">
        <v>0.0</v>
      </c>
      <c r="FH969" s="1">
        <v>30.2715</v>
      </c>
      <c r="FI969" s="1">
        <v>999.9</v>
      </c>
      <c r="FJ969" s="1">
        <v>50.4</v>
      </c>
      <c r="FK969" s="1">
        <v>39.6</v>
      </c>
      <c r="FL969" s="1">
        <v>36.8681</v>
      </c>
      <c r="FM969" s="1">
        <v>63.6439</v>
      </c>
      <c r="FN969" s="1">
        <v>25.7091</v>
      </c>
      <c r="FO969" s="1">
        <v>1.0</v>
      </c>
      <c r="FP969" s="1">
        <v>0.575373</v>
      </c>
      <c r="FQ969" s="1">
        <v>2.52154</v>
      </c>
      <c r="FR969" s="1">
        <v>20.2994</v>
      </c>
      <c r="FS969" s="1">
        <v>5.211</v>
      </c>
      <c r="FT969" s="1">
        <v>11.9081</v>
      </c>
      <c r="FU969" s="1">
        <v>5.00265</v>
      </c>
      <c r="FV969" s="1">
        <v>3.28988</v>
      </c>
      <c r="FW969" s="1">
        <v>9999.0</v>
      </c>
      <c r="FX969" s="1">
        <v>9999.0</v>
      </c>
      <c r="FY969" s="1">
        <v>9999.0</v>
      </c>
      <c r="FZ969" s="1">
        <v>999.9</v>
      </c>
      <c r="GA969" s="1">
        <v>1.85974</v>
      </c>
      <c r="GB969" s="1">
        <v>1.85472</v>
      </c>
      <c r="GC969" s="1">
        <v>1.85791</v>
      </c>
      <c r="GD969" s="1">
        <v>1.85638</v>
      </c>
      <c r="GE969" s="1">
        <v>1.85507</v>
      </c>
      <c r="GF969" s="1">
        <v>1.85469</v>
      </c>
      <c r="GG969" s="1">
        <v>1.8535</v>
      </c>
      <c r="GH969" s="1">
        <v>1.85652</v>
      </c>
      <c r="GI969" s="1">
        <v>0.0</v>
      </c>
      <c r="GJ969" s="1">
        <v>0.0</v>
      </c>
      <c r="GK969" s="1">
        <v>0.0</v>
      </c>
      <c r="GL969" s="1">
        <v>0.0</v>
      </c>
      <c r="GM969" s="1" t="s">
        <v>350</v>
      </c>
      <c r="GN969" s="1" t="s">
        <v>351</v>
      </c>
      <c r="GO969" s="1" t="s">
        <v>352</v>
      </c>
      <c r="GP969" s="1" t="s">
        <v>352</v>
      </c>
      <c r="GQ969" s="1" t="s">
        <v>352</v>
      </c>
      <c r="GR969" s="1" t="s">
        <v>352</v>
      </c>
      <c r="GS969" s="1">
        <v>0.0</v>
      </c>
      <c r="GT969" s="1">
        <v>100.0</v>
      </c>
      <c r="GU969" s="1">
        <v>100.0</v>
      </c>
      <c r="GV969" s="1">
        <v>1.869</v>
      </c>
      <c r="GW969" s="1">
        <v>0.0106</v>
      </c>
      <c r="GX969" s="1">
        <v>0.3371549117722462</v>
      </c>
      <c r="GY969" s="1">
        <v>0.003036990343597491</v>
      </c>
      <c r="GZ969" s="1">
        <v>-1.538114387597119E-6</v>
      </c>
      <c r="HA969" s="1">
        <v>3.390969119432733E-10</v>
      </c>
      <c r="HB969" s="1">
        <v>-0.06060417149738102</v>
      </c>
      <c r="HC969" s="1">
        <v>0.009762198319610341</v>
      </c>
      <c r="HD969" s="1">
        <v>-3.338778216718564E-4</v>
      </c>
      <c r="HE969" s="1">
        <v>2.632278881966732E-6</v>
      </c>
      <c r="HF969" s="1">
        <v>6.0</v>
      </c>
      <c r="HG969" s="1">
        <v>2134.0</v>
      </c>
      <c r="HH969" s="1">
        <v>2.0</v>
      </c>
      <c r="HI969" s="1">
        <v>31.0</v>
      </c>
      <c r="HJ969" s="1">
        <v>6.8</v>
      </c>
      <c r="HK969" s="1">
        <v>6.6</v>
      </c>
      <c r="HL969" s="1">
        <v>1.81519</v>
      </c>
      <c r="HM969" s="1">
        <v>2.323</v>
      </c>
      <c r="HN969" s="1">
        <v>1.4978</v>
      </c>
      <c r="HO969" s="1">
        <v>2.30957</v>
      </c>
      <c r="HP969" s="1">
        <v>1.54785</v>
      </c>
      <c r="HQ969" s="1">
        <v>2.43652</v>
      </c>
      <c r="HR969" s="1">
        <v>42.7242</v>
      </c>
      <c r="HS969" s="1">
        <v>14.3684</v>
      </c>
      <c r="HT969" s="1">
        <v>18.0</v>
      </c>
      <c r="HU969" s="1">
        <v>495.223</v>
      </c>
      <c r="HV969" s="1">
        <v>469.433</v>
      </c>
      <c r="HW969" s="1">
        <v>26.4943</v>
      </c>
      <c r="HX969" s="1">
        <v>34.1502</v>
      </c>
      <c r="HY969" s="1">
        <v>29.9997</v>
      </c>
      <c r="HZ969" s="1">
        <v>33.9575</v>
      </c>
      <c r="IA969" s="1">
        <v>34.0499</v>
      </c>
      <c r="IB969" s="1">
        <v>36.3626</v>
      </c>
      <c r="IC969" s="1">
        <v>33.8373</v>
      </c>
      <c r="ID969" s="1">
        <v>0.0</v>
      </c>
      <c r="IE969" s="1">
        <v>26.4991</v>
      </c>
      <c r="IF969" s="1">
        <v>813.37</v>
      </c>
      <c r="IG969" s="1">
        <v>24.7146</v>
      </c>
      <c r="IH969" s="1">
        <v>100.274</v>
      </c>
      <c r="II969" s="1">
        <v>99.9686</v>
      </c>
      <c r="IJ969" s="1" t="s">
        <v>1117</v>
      </c>
    </row>
    <row r="970" ht="15.75" customHeight="1">
      <c r="A970" s="1">
        <v>954.0</v>
      </c>
      <c r="B970" s="1">
        <v>1.6598874021E9</v>
      </c>
      <c r="C970" s="1">
        <v>7145.0</v>
      </c>
      <c r="D970" s="1" t="s">
        <v>2212</v>
      </c>
      <c r="E970" s="1" t="s">
        <v>2213</v>
      </c>
      <c r="F970" s="1">
        <v>1.0</v>
      </c>
      <c r="G970" s="1" t="s">
        <v>1115</v>
      </c>
      <c r="H970" s="1" t="s">
        <v>345</v>
      </c>
      <c r="I970" s="1" t="s">
        <v>1102</v>
      </c>
      <c r="J970" s="1" t="s">
        <v>1113</v>
      </c>
      <c r="K970" s="1" t="s">
        <v>1114</v>
      </c>
      <c r="L970" s="1" t="s">
        <v>1904</v>
      </c>
      <c r="M970" s="1" t="s">
        <v>346</v>
      </c>
      <c r="N970" s="1">
        <v>1.659887394599999E9</v>
      </c>
      <c r="O970" s="1">
        <f t="shared" si="1"/>
        <v>0.002228815952</v>
      </c>
      <c r="P970" s="1">
        <f t="shared" si="2"/>
        <v>2.228815952</v>
      </c>
      <c r="Q970" s="1">
        <f t="shared" si="3"/>
        <v>10.90412233</v>
      </c>
      <c r="R970" s="1">
        <f t="shared" si="4"/>
        <v>702.2228</v>
      </c>
      <c r="S970" s="1">
        <f t="shared" si="5"/>
        <v>516.6197939</v>
      </c>
      <c r="T970" s="1">
        <f t="shared" si="6"/>
        <v>51.29758142</v>
      </c>
      <c r="U970" s="1">
        <f t="shared" si="7"/>
        <v>69.72696688</v>
      </c>
      <c r="V970" s="1">
        <f t="shared" si="8"/>
        <v>0.107561716</v>
      </c>
      <c r="W970" s="1">
        <f t="shared" si="9"/>
        <v>2.914879015</v>
      </c>
      <c r="X970" s="1">
        <f t="shared" si="10"/>
        <v>0.1054043594</v>
      </c>
      <c r="Y970" s="1">
        <f t="shared" si="11"/>
        <v>0.06606795061</v>
      </c>
      <c r="Z970" s="1">
        <f t="shared" si="12"/>
        <v>321.5224003</v>
      </c>
      <c r="AA970" s="1">
        <f t="shared" si="13"/>
        <v>32.29923103</v>
      </c>
      <c r="AB970" s="1">
        <f t="shared" si="14"/>
        <v>31.85239333</v>
      </c>
      <c r="AC970" s="1">
        <f t="shared" si="15"/>
        <v>4.735333996</v>
      </c>
      <c r="AD970" s="1">
        <f t="shared" si="16"/>
        <v>60.23717297</v>
      </c>
      <c r="AE970" s="1">
        <f t="shared" si="17"/>
        <v>2.714474766</v>
      </c>
      <c r="AF970" s="1">
        <f t="shared" si="18"/>
        <v>4.506311687</v>
      </c>
      <c r="AG970" s="1">
        <f t="shared" si="19"/>
        <v>2.02085923</v>
      </c>
      <c r="AH970" s="1">
        <f t="shared" si="20"/>
        <v>-98.29078347</v>
      </c>
      <c r="AI970" s="1">
        <f t="shared" si="21"/>
        <v>-137.0478616</v>
      </c>
      <c r="AJ970" s="1">
        <f t="shared" si="22"/>
        <v>-10.6015099</v>
      </c>
      <c r="AK970" s="1">
        <f t="shared" si="23"/>
        <v>75.58224529</v>
      </c>
      <c r="AL970" s="1">
        <f t="shared" si="24"/>
        <v>40.65462525</v>
      </c>
      <c r="AM970" s="1">
        <f t="shared" si="25"/>
        <v>2.236972261</v>
      </c>
      <c r="AN970" s="1">
        <f t="shared" si="26"/>
        <v>10.90412233</v>
      </c>
      <c r="AO970" s="1">
        <v>797.755840314611</v>
      </c>
      <c r="AP970" s="1">
        <v>757.7270424242421</v>
      </c>
      <c r="AQ970" s="1">
        <v>5.119691328382685</v>
      </c>
      <c r="AR970" s="1">
        <v>66.27246196861341</v>
      </c>
      <c r="AS970" s="1">
        <f t="shared" si="27"/>
        <v>2.228815952</v>
      </c>
      <c r="AT970" s="1">
        <v>24.72141971224803</v>
      </c>
      <c r="AU970" s="1">
        <v>27.3235903030303</v>
      </c>
      <c r="AV970" s="1">
        <v>-1.976385796647033E-4</v>
      </c>
      <c r="AW970" s="1">
        <v>80.69783231761454</v>
      </c>
      <c r="AX970" s="1">
        <v>2.0</v>
      </c>
      <c r="AY970" s="1">
        <v>0.0</v>
      </c>
      <c r="AZ970" s="1">
        <f t="shared" si="28"/>
        <v>1</v>
      </c>
      <c r="BA970" s="1">
        <f t="shared" si="29"/>
        <v>0</v>
      </c>
      <c r="BB970" s="1">
        <f t="shared" si="30"/>
        <v>51750.22054</v>
      </c>
      <c r="BC970" s="1">
        <f t="shared" si="31"/>
        <v>2000.036</v>
      </c>
      <c r="BD970" s="1">
        <f t="shared" si="32"/>
        <v>1681.230579</v>
      </c>
      <c r="BE970" s="1">
        <f t="shared" si="33"/>
        <v>0.8406001588</v>
      </c>
      <c r="BF970" s="1">
        <f t="shared" si="34"/>
        <v>0.1607583065</v>
      </c>
      <c r="BG970" s="1">
        <v>6.0</v>
      </c>
      <c r="BH970" s="1">
        <v>0.5</v>
      </c>
      <c r="BI970" s="1" t="s">
        <v>347</v>
      </c>
      <c r="BJ970" s="1">
        <v>2.0</v>
      </c>
      <c r="BK970" s="1" t="b">
        <v>1</v>
      </c>
      <c r="BL970" s="1">
        <v>1.659887394599999E9</v>
      </c>
      <c r="BM970" s="1">
        <v>702.2228</v>
      </c>
      <c r="BN970" s="1">
        <v>752.8820666666668</v>
      </c>
      <c r="BO970" s="1">
        <v>27.33757333333334</v>
      </c>
      <c r="BP970" s="1">
        <v>24.72717333333333</v>
      </c>
      <c r="BQ970" s="1">
        <v>700.3969333333333</v>
      </c>
      <c r="BR970" s="1">
        <v>27.32702666666667</v>
      </c>
      <c r="BS970" s="1">
        <v>500.1116</v>
      </c>
      <c r="BT970" s="1">
        <v>99.19451333333333</v>
      </c>
      <c r="BU970" s="1">
        <v>0.1001362866666667</v>
      </c>
      <c r="BV970" s="1">
        <v>30.98029333333334</v>
      </c>
      <c r="BW970" s="1">
        <v>31.85239333333334</v>
      </c>
      <c r="BX970" s="1">
        <v>999.8999999999999</v>
      </c>
      <c r="BY970" s="1">
        <v>0.0</v>
      </c>
      <c r="BZ970" s="1">
        <v>0.0</v>
      </c>
      <c r="CA970" s="1">
        <v>9997.132</v>
      </c>
      <c r="CB970" s="1">
        <v>0.0</v>
      </c>
      <c r="CC970" s="1">
        <v>1389.542</v>
      </c>
      <c r="CD970" s="1">
        <v>-50.65942</v>
      </c>
      <c r="CE970" s="1">
        <v>721.9591999999998</v>
      </c>
      <c r="CF970" s="1">
        <v>771.9707333333332</v>
      </c>
      <c r="CG970" s="1">
        <v>2.610402666666666</v>
      </c>
      <c r="CH970" s="1">
        <v>752.8820666666668</v>
      </c>
      <c r="CI970" s="1">
        <v>24.72717333333333</v>
      </c>
      <c r="CJ970" s="1">
        <v>2.711738666666667</v>
      </c>
      <c r="CK970" s="1">
        <v>2.452799333333333</v>
      </c>
      <c r="CL970" s="1">
        <v>22.35640666666667</v>
      </c>
      <c r="CM970" s="1">
        <v>20.71664</v>
      </c>
      <c r="CN970" s="1">
        <v>2000.036</v>
      </c>
      <c r="CO970" s="1">
        <v>0.9799946</v>
      </c>
      <c r="CP970" s="1">
        <v>0.02000555333333333</v>
      </c>
      <c r="CQ970" s="1">
        <v>0.0</v>
      </c>
      <c r="CR970" s="1">
        <v>2.3092</v>
      </c>
      <c r="CS970" s="1">
        <v>0.0</v>
      </c>
      <c r="CT970" s="1">
        <v>16396.32</v>
      </c>
      <c r="CU970" s="1">
        <v>17412.61333333333</v>
      </c>
      <c r="CV970" s="1">
        <v>43.562</v>
      </c>
      <c r="CW970" s="1">
        <v>45.0</v>
      </c>
      <c r="CX970" s="1">
        <v>43.64153333333334</v>
      </c>
      <c r="CY970" s="1">
        <v>43.208</v>
      </c>
      <c r="CZ970" s="1">
        <v>43.562</v>
      </c>
      <c r="DA970" s="1">
        <v>1960.026</v>
      </c>
      <c r="DB970" s="1">
        <v>40.01133333333333</v>
      </c>
      <c r="DC970" s="1">
        <v>0.0</v>
      </c>
      <c r="DD970" s="1">
        <v>1.6598874011E9</v>
      </c>
      <c r="DE970" s="1">
        <v>0.0</v>
      </c>
      <c r="DF970" s="1">
        <v>1.6598870025E9</v>
      </c>
      <c r="DG970" s="1" t="s">
        <v>1905</v>
      </c>
      <c r="DH970" s="1">
        <v>1.659886993E9</v>
      </c>
      <c r="DI970" s="1">
        <v>1.6598870025E9</v>
      </c>
      <c r="DJ970" s="1">
        <v>16.0</v>
      </c>
      <c r="DK970" s="1">
        <v>-0.383</v>
      </c>
      <c r="DL970" s="1">
        <v>0.001</v>
      </c>
      <c r="DM970" s="1">
        <v>1.325</v>
      </c>
      <c r="DN970" s="1">
        <v>0.016</v>
      </c>
      <c r="DO970" s="1">
        <v>400.0</v>
      </c>
      <c r="DP970" s="1">
        <v>25.0</v>
      </c>
      <c r="DQ970" s="1">
        <v>0.27</v>
      </c>
      <c r="DR970" s="1">
        <v>0.06</v>
      </c>
      <c r="DS970" s="1">
        <v>10.54230705557732</v>
      </c>
      <c r="DT970" s="1">
        <v>3.418224900652587</v>
      </c>
      <c r="DU970" s="1">
        <v>0.2641542703420027</v>
      </c>
      <c r="DV970" s="1">
        <v>0.0</v>
      </c>
      <c r="DW970" s="1">
        <v>-50.60537333333334</v>
      </c>
      <c r="DX970" s="1">
        <v>-3.897583982202496</v>
      </c>
      <c r="DY970" s="1">
        <v>0.2873855365571173</v>
      </c>
      <c r="DZ970" s="1">
        <v>0.0</v>
      </c>
      <c r="EA970" s="1">
        <v>514.3470690431463</v>
      </c>
      <c r="EB970" s="1">
        <v>238.3360347969382</v>
      </c>
      <c r="EC970" s="1">
        <v>17.80335300791313</v>
      </c>
      <c r="ED970" s="1">
        <v>0.0</v>
      </c>
      <c r="EE970" s="1">
        <v>2.61103075</v>
      </c>
      <c r="EF970" s="1">
        <v>-0.01996964352720434</v>
      </c>
      <c r="EG970" s="1">
        <v>0.01321132608550329</v>
      </c>
      <c r="EH970" s="1">
        <v>1.0</v>
      </c>
      <c r="EI970" s="1">
        <v>2.02005221768117</v>
      </c>
      <c r="EJ970" s="1">
        <v>0.02889009503384026</v>
      </c>
      <c r="EK970" s="1">
        <v>0.002435922199874193</v>
      </c>
      <c r="EL970" s="1">
        <v>1.0</v>
      </c>
      <c r="EM970" s="1">
        <v>2.0</v>
      </c>
      <c r="EN970" s="1">
        <v>5.0</v>
      </c>
      <c r="EO970" s="1" t="s">
        <v>386</v>
      </c>
      <c r="EP970" s="1">
        <v>2.94052</v>
      </c>
      <c r="EQ970" s="1">
        <v>2.80117</v>
      </c>
      <c r="ER970" s="1">
        <v>0.13564</v>
      </c>
      <c r="ES970" s="1">
        <v>0.141895</v>
      </c>
      <c r="ET970" s="1">
        <v>0.117224</v>
      </c>
      <c r="EU970" s="1">
        <v>0.109312</v>
      </c>
      <c r="EV970" s="1">
        <v>17664.2</v>
      </c>
      <c r="EW970" s="1">
        <v>18387.7</v>
      </c>
      <c r="EX970" s="1">
        <v>23778.3</v>
      </c>
      <c r="EY970" s="1">
        <v>24951.3</v>
      </c>
      <c r="EZ970" s="1">
        <v>33608.2</v>
      </c>
      <c r="FA970" s="1">
        <v>35494.5</v>
      </c>
      <c r="FB970" s="1">
        <v>43368.7</v>
      </c>
      <c r="FC970" s="1">
        <v>46128.6</v>
      </c>
      <c r="FD970" s="1">
        <v>1.92865</v>
      </c>
      <c r="FE970" s="1">
        <v>1.7912</v>
      </c>
      <c r="FF970" s="1">
        <v>0.0984445</v>
      </c>
      <c r="FG970" s="1">
        <v>0.0</v>
      </c>
      <c r="FH970" s="1">
        <v>30.2733</v>
      </c>
      <c r="FI970" s="1">
        <v>999.9</v>
      </c>
      <c r="FJ970" s="1">
        <v>50.4</v>
      </c>
      <c r="FK970" s="1">
        <v>39.6</v>
      </c>
      <c r="FL970" s="1">
        <v>36.8715</v>
      </c>
      <c r="FM970" s="1">
        <v>63.7539</v>
      </c>
      <c r="FN970" s="1">
        <v>26.5224</v>
      </c>
      <c r="FO970" s="1">
        <v>1.0</v>
      </c>
      <c r="FP970" s="1">
        <v>0.575241</v>
      </c>
      <c r="FQ970" s="1">
        <v>2.51864</v>
      </c>
      <c r="FR970" s="1">
        <v>20.2995</v>
      </c>
      <c r="FS970" s="1">
        <v>5.2107</v>
      </c>
      <c r="FT970" s="1">
        <v>11.9081</v>
      </c>
      <c r="FU970" s="1">
        <v>5.0025</v>
      </c>
      <c r="FV970" s="1">
        <v>3.28993</v>
      </c>
      <c r="FW970" s="1">
        <v>9999.0</v>
      </c>
      <c r="FX970" s="1">
        <v>9999.0</v>
      </c>
      <c r="FY970" s="1">
        <v>9999.0</v>
      </c>
      <c r="FZ970" s="1">
        <v>999.9</v>
      </c>
      <c r="GA970" s="1">
        <v>1.85974</v>
      </c>
      <c r="GB970" s="1">
        <v>1.85471</v>
      </c>
      <c r="GC970" s="1">
        <v>1.85791</v>
      </c>
      <c r="GD970" s="1">
        <v>1.85638</v>
      </c>
      <c r="GE970" s="1">
        <v>1.85506</v>
      </c>
      <c r="GF970" s="1">
        <v>1.85468</v>
      </c>
      <c r="GG970" s="1">
        <v>1.85349</v>
      </c>
      <c r="GH970" s="1">
        <v>1.85652</v>
      </c>
      <c r="GI970" s="1">
        <v>0.0</v>
      </c>
      <c r="GJ970" s="1">
        <v>0.0</v>
      </c>
      <c r="GK970" s="1">
        <v>0.0</v>
      </c>
      <c r="GL970" s="1">
        <v>0.0</v>
      </c>
      <c r="GM970" s="1" t="s">
        <v>350</v>
      </c>
      <c r="GN970" s="1" t="s">
        <v>351</v>
      </c>
      <c r="GO970" s="1" t="s">
        <v>352</v>
      </c>
      <c r="GP970" s="1" t="s">
        <v>352</v>
      </c>
      <c r="GQ970" s="1" t="s">
        <v>352</v>
      </c>
      <c r="GR970" s="1" t="s">
        <v>352</v>
      </c>
      <c r="GS970" s="1">
        <v>0.0</v>
      </c>
      <c r="GT970" s="1">
        <v>100.0</v>
      </c>
      <c r="GU970" s="1">
        <v>100.0</v>
      </c>
      <c r="GV970" s="1">
        <v>1.876</v>
      </c>
      <c r="GW970" s="1">
        <v>0.0106</v>
      </c>
      <c r="GX970" s="1">
        <v>0.3371549117722462</v>
      </c>
      <c r="GY970" s="1">
        <v>0.003036990343597491</v>
      </c>
      <c r="GZ970" s="1">
        <v>-1.538114387597119E-6</v>
      </c>
      <c r="HA970" s="1">
        <v>3.390969119432733E-10</v>
      </c>
      <c r="HB970" s="1">
        <v>-0.06060417149738102</v>
      </c>
      <c r="HC970" s="1">
        <v>0.009762198319610341</v>
      </c>
      <c r="HD970" s="1">
        <v>-3.338778216718564E-4</v>
      </c>
      <c r="HE970" s="1">
        <v>2.632278881966732E-6</v>
      </c>
      <c r="HF970" s="1">
        <v>6.0</v>
      </c>
      <c r="HG970" s="1">
        <v>2134.0</v>
      </c>
      <c r="HH970" s="1">
        <v>2.0</v>
      </c>
      <c r="HI970" s="1">
        <v>31.0</v>
      </c>
      <c r="HJ970" s="1">
        <v>6.8</v>
      </c>
      <c r="HK970" s="1">
        <v>6.7</v>
      </c>
      <c r="HL970" s="1">
        <v>1.81519</v>
      </c>
      <c r="HM970" s="1">
        <v>2.34131</v>
      </c>
      <c r="HN970" s="1">
        <v>1.4978</v>
      </c>
      <c r="HO970" s="1">
        <v>2.30957</v>
      </c>
      <c r="HP970" s="1">
        <v>1.54785</v>
      </c>
      <c r="HQ970" s="1">
        <v>2.41577</v>
      </c>
      <c r="HR970" s="1">
        <v>42.7242</v>
      </c>
      <c r="HS970" s="1">
        <v>14.3509</v>
      </c>
      <c r="HT970" s="1">
        <v>18.0</v>
      </c>
      <c r="HU970" s="1">
        <v>495.263</v>
      </c>
      <c r="HV970" s="1">
        <v>469.46</v>
      </c>
      <c r="HW970" s="1">
        <v>26.4965</v>
      </c>
      <c r="HX970" s="1">
        <v>34.1494</v>
      </c>
      <c r="HY970" s="1">
        <v>29.9997</v>
      </c>
      <c r="HZ970" s="1">
        <v>33.9567</v>
      </c>
      <c r="IA970" s="1">
        <v>34.0492</v>
      </c>
      <c r="IB970" s="1">
        <v>36.6078</v>
      </c>
      <c r="IC970" s="1">
        <v>33.8373</v>
      </c>
      <c r="ID970" s="1">
        <v>0.0</v>
      </c>
      <c r="IE970" s="1">
        <v>26.4991</v>
      </c>
      <c r="IF970" s="1">
        <v>823.389</v>
      </c>
      <c r="IG970" s="1">
        <v>24.7133</v>
      </c>
      <c r="IH970" s="1">
        <v>100.274</v>
      </c>
      <c r="II970" s="1">
        <v>99.9692</v>
      </c>
      <c r="IJ970" s="1" t="s">
        <v>1117</v>
      </c>
    </row>
    <row r="971" ht="15.75" customHeight="1">
      <c r="A971" s="1">
        <v>955.0</v>
      </c>
      <c r="B971" s="1">
        <v>1.6598874031E9</v>
      </c>
      <c r="C971" s="1">
        <v>7146.0</v>
      </c>
      <c r="D971" s="1" t="s">
        <v>2214</v>
      </c>
      <c r="E971" s="1" t="s">
        <v>2215</v>
      </c>
      <c r="F971" s="1">
        <v>1.0</v>
      </c>
      <c r="G971" s="1" t="s">
        <v>1115</v>
      </c>
      <c r="H971" s="1" t="s">
        <v>345</v>
      </c>
      <c r="I971" s="1" t="s">
        <v>1102</v>
      </c>
      <c r="J971" s="1" t="s">
        <v>1113</v>
      </c>
      <c r="K971" s="1" t="s">
        <v>1114</v>
      </c>
      <c r="L971" s="1" t="s">
        <v>1904</v>
      </c>
      <c r="M971" s="1" t="s">
        <v>346</v>
      </c>
      <c r="N971" s="1">
        <v>1.6598873951E9</v>
      </c>
      <c r="O971" s="1">
        <f t="shared" si="1"/>
        <v>0.002229380176</v>
      </c>
      <c r="P971" s="1">
        <f t="shared" si="2"/>
        <v>2.229380176</v>
      </c>
      <c r="Q971" s="1">
        <f t="shared" si="3"/>
        <v>10.96372594</v>
      </c>
      <c r="R971" s="1">
        <f t="shared" si="4"/>
        <v>704.7094375</v>
      </c>
      <c r="S971" s="1">
        <f t="shared" si="5"/>
        <v>518.1371819</v>
      </c>
      <c r="T971" s="1">
        <f t="shared" si="6"/>
        <v>51.4482491</v>
      </c>
      <c r="U971" s="1">
        <f t="shared" si="7"/>
        <v>69.97387554</v>
      </c>
      <c r="V971" s="1">
        <f t="shared" si="8"/>
        <v>0.107564927</v>
      </c>
      <c r="W971" s="1">
        <f t="shared" si="9"/>
        <v>2.915053973</v>
      </c>
      <c r="X971" s="1">
        <f t="shared" si="10"/>
        <v>0.1054075698</v>
      </c>
      <c r="Y971" s="1">
        <f t="shared" si="11"/>
        <v>0.06606995723</v>
      </c>
      <c r="Z971" s="1">
        <f t="shared" si="12"/>
        <v>321.5230339</v>
      </c>
      <c r="AA971" s="1">
        <f t="shared" si="13"/>
        <v>32.29935812</v>
      </c>
      <c r="AB971" s="1">
        <f t="shared" si="14"/>
        <v>31.8537</v>
      </c>
      <c r="AC971" s="1">
        <f t="shared" si="15"/>
        <v>4.735684603</v>
      </c>
      <c r="AD971" s="1">
        <f t="shared" si="16"/>
        <v>60.23384511</v>
      </c>
      <c r="AE971" s="1">
        <f t="shared" si="17"/>
        <v>2.714378075</v>
      </c>
      <c r="AF971" s="1">
        <f t="shared" si="18"/>
        <v>4.506400131</v>
      </c>
      <c r="AG971" s="1">
        <f t="shared" si="19"/>
        <v>2.021306528</v>
      </c>
      <c r="AH971" s="1">
        <f t="shared" si="20"/>
        <v>-98.31566576</v>
      </c>
      <c r="AI971" s="1">
        <f t="shared" si="21"/>
        <v>-137.2073506</v>
      </c>
      <c r="AJ971" s="1">
        <f t="shared" si="22"/>
        <v>-10.61329672</v>
      </c>
      <c r="AK971" s="1">
        <f t="shared" si="23"/>
        <v>75.38672086</v>
      </c>
      <c r="AL971" s="1">
        <f t="shared" si="24"/>
        <v>40.68056276</v>
      </c>
      <c r="AM971" s="1">
        <f t="shared" si="25"/>
        <v>2.236681105</v>
      </c>
      <c r="AN971" s="1">
        <f t="shared" si="26"/>
        <v>10.96372594</v>
      </c>
      <c r="AO971" s="1">
        <v>802.9544829193757</v>
      </c>
      <c r="AP971" s="1">
        <v>762.847575757576</v>
      </c>
      <c r="AQ971" s="1">
        <v>5.120656841996846</v>
      </c>
      <c r="AR971" s="1">
        <v>66.27246196861341</v>
      </c>
      <c r="AS971" s="1">
        <f t="shared" si="27"/>
        <v>2.229380176</v>
      </c>
      <c r="AT971" s="1">
        <v>24.71994670736119</v>
      </c>
      <c r="AU971" s="1">
        <v>27.3221503030303</v>
      </c>
      <c r="AV971" s="1">
        <v>-1.002543370889414E-4</v>
      </c>
      <c r="AW971" s="1">
        <v>80.69783231761454</v>
      </c>
      <c r="AX971" s="1">
        <v>2.0</v>
      </c>
      <c r="AY971" s="1">
        <v>0.0</v>
      </c>
      <c r="AZ971" s="1">
        <f t="shared" si="28"/>
        <v>1</v>
      </c>
      <c r="BA971" s="1">
        <f t="shared" si="29"/>
        <v>0</v>
      </c>
      <c r="BB971" s="1">
        <f t="shared" si="30"/>
        <v>51755.12658</v>
      </c>
      <c r="BC971" s="1">
        <f t="shared" si="31"/>
        <v>2000.04</v>
      </c>
      <c r="BD971" s="1">
        <f t="shared" si="32"/>
        <v>1681.233937</v>
      </c>
      <c r="BE971" s="1">
        <f t="shared" si="33"/>
        <v>0.8406001564</v>
      </c>
      <c r="BF971" s="1">
        <f t="shared" si="34"/>
        <v>0.1607583018</v>
      </c>
      <c r="BG971" s="1">
        <v>6.0</v>
      </c>
      <c r="BH971" s="1">
        <v>0.5</v>
      </c>
      <c r="BI971" s="1" t="s">
        <v>347</v>
      </c>
      <c r="BJ971" s="1">
        <v>2.0</v>
      </c>
      <c r="BK971" s="1" t="b">
        <v>1</v>
      </c>
      <c r="BL971" s="1">
        <v>1.6598873951E9</v>
      </c>
      <c r="BM971" s="1">
        <v>704.7094375</v>
      </c>
      <c r="BN971" s="1">
        <v>755.4060000000001</v>
      </c>
      <c r="BO971" s="1">
        <v>27.3366</v>
      </c>
      <c r="BP971" s="1">
        <v>24.72655</v>
      </c>
      <c r="BQ971" s="1">
        <v>702.8801874999999</v>
      </c>
      <c r="BR971" s="1">
        <v>27.32605</v>
      </c>
      <c r="BS971" s="1">
        <v>500.1140625</v>
      </c>
      <c r="BT971" s="1">
        <v>99.19453125000001</v>
      </c>
      <c r="BU971" s="1">
        <v>0.10011675625</v>
      </c>
      <c r="BV971" s="1">
        <v>30.9806375</v>
      </c>
      <c r="BW971" s="1">
        <v>31.8537</v>
      </c>
      <c r="BX971" s="1">
        <v>999.9</v>
      </c>
      <c r="BY971" s="1">
        <v>0.0</v>
      </c>
      <c r="BZ971" s="1">
        <v>0.0</v>
      </c>
      <c r="CA971" s="1">
        <v>9998.130000000001</v>
      </c>
      <c r="CB971" s="1">
        <v>0.0</v>
      </c>
      <c r="CC971" s="1">
        <v>1385.105625</v>
      </c>
      <c r="CD971" s="1">
        <v>-50.69670625</v>
      </c>
      <c r="CE971" s="1">
        <v>724.5149375000001</v>
      </c>
      <c r="CF971" s="1">
        <v>774.558125</v>
      </c>
      <c r="CG971" s="1">
        <v>2.610050625</v>
      </c>
      <c r="CH971" s="1">
        <v>755.4060000000001</v>
      </c>
      <c r="CI971" s="1">
        <v>24.72655</v>
      </c>
      <c r="CJ971" s="1">
        <v>2.7116425</v>
      </c>
      <c r="CK971" s="1">
        <v>2.452738125</v>
      </c>
      <c r="CL971" s="1">
        <v>22.355825</v>
      </c>
      <c r="CM971" s="1">
        <v>20.7162375</v>
      </c>
      <c r="CN971" s="1">
        <v>2000.04</v>
      </c>
      <c r="CO971" s="1">
        <v>0.9799946875000001</v>
      </c>
      <c r="CP971" s="1">
        <v>0.02000546875</v>
      </c>
      <c r="CQ971" s="1">
        <v>0.0</v>
      </c>
      <c r="CR971" s="1">
        <v>2.2763125</v>
      </c>
      <c r="CS971" s="1">
        <v>0.0</v>
      </c>
      <c r="CT971" s="1">
        <v>16397.9875</v>
      </c>
      <c r="CU971" s="1">
        <v>17412.64375</v>
      </c>
      <c r="CV971" s="1">
        <v>43.562</v>
      </c>
      <c r="CW971" s="1">
        <v>45.0</v>
      </c>
      <c r="CX971" s="1">
        <v>43.6405</v>
      </c>
      <c r="CY971" s="1">
        <v>43.2066875</v>
      </c>
      <c r="CZ971" s="1">
        <v>43.562</v>
      </c>
      <c r="DA971" s="1">
        <v>1960.03</v>
      </c>
      <c r="DB971" s="1">
        <v>40.01125</v>
      </c>
      <c r="DC971" s="1">
        <v>0.0</v>
      </c>
      <c r="DD971" s="1">
        <v>1.6598874023E9</v>
      </c>
      <c r="DE971" s="1">
        <v>0.0</v>
      </c>
      <c r="DF971" s="1">
        <v>1.6598870025E9</v>
      </c>
      <c r="DG971" s="1" t="s">
        <v>1905</v>
      </c>
      <c r="DH971" s="1">
        <v>1.659886993E9</v>
      </c>
      <c r="DI971" s="1">
        <v>1.6598870025E9</v>
      </c>
      <c r="DJ971" s="1">
        <v>16.0</v>
      </c>
      <c r="DK971" s="1">
        <v>-0.383</v>
      </c>
      <c r="DL971" s="1">
        <v>0.001</v>
      </c>
      <c r="DM971" s="1">
        <v>1.325</v>
      </c>
      <c r="DN971" s="1">
        <v>0.016</v>
      </c>
      <c r="DO971" s="1">
        <v>400.0</v>
      </c>
      <c r="DP971" s="1">
        <v>25.0</v>
      </c>
      <c r="DQ971" s="1">
        <v>0.27</v>
      </c>
      <c r="DR971" s="1">
        <v>0.06</v>
      </c>
      <c r="DS971" s="1">
        <v>10.60517923637775</v>
      </c>
      <c r="DT971" s="1">
        <v>3.254399696795233</v>
      </c>
      <c r="DU971" s="1">
        <v>0.2464881576869597</v>
      </c>
      <c r="DV971" s="1">
        <v>0.0</v>
      </c>
      <c r="DW971" s="1">
        <v>-50.67695333333334</v>
      </c>
      <c r="DX971" s="1">
        <v>-3.897183537263658</v>
      </c>
      <c r="DY971" s="1">
        <v>0.2873541969223504</v>
      </c>
      <c r="DZ971" s="1">
        <v>0.0</v>
      </c>
      <c r="EA971" s="1">
        <v>518.4109886341301</v>
      </c>
      <c r="EB971" s="1">
        <v>240.5249018418659</v>
      </c>
      <c r="EC971" s="1">
        <v>17.96859041597094</v>
      </c>
      <c r="ED971" s="1">
        <v>0.0</v>
      </c>
      <c r="EE971" s="1">
        <v>2.6127215</v>
      </c>
      <c r="EF971" s="1">
        <v>-0.06255106941838967</v>
      </c>
      <c r="EG971" s="1">
        <v>0.009641925261585468</v>
      </c>
      <c r="EH971" s="1">
        <v>1.0</v>
      </c>
      <c r="EI971" s="1">
        <v>2.020621431577439</v>
      </c>
      <c r="EJ971" s="1">
        <v>0.03641653136191795</v>
      </c>
      <c r="EK971" s="1">
        <v>0.002962017681548935</v>
      </c>
      <c r="EL971" s="1">
        <v>1.0</v>
      </c>
      <c r="EM971" s="1">
        <v>2.0</v>
      </c>
      <c r="EN971" s="1">
        <v>5.0</v>
      </c>
      <c r="EO971" s="1" t="s">
        <v>386</v>
      </c>
      <c r="EP971" s="1">
        <v>2.94058</v>
      </c>
      <c r="EQ971" s="1">
        <v>2.80109</v>
      </c>
      <c r="ER971" s="1">
        <v>0.136258</v>
      </c>
      <c r="ES971" s="1">
        <v>0.142506</v>
      </c>
      <c r="ET971" s="1">
        <v>0.117221</v>
      </c>
      <c r="EU971" s="1">
        <v>0.109307</v>
      </c>
      <c r="EV971" s="1">
        <v>17651.7</v>
      </c>
      <c r="EW971" s="1">
        <v>18374.7</v>
      </c>
      <c r="EX971" s="1">
        <v>23778.5</v>
      </c>
      <c r="EY971" s="1">
        <v>24951.5</v>
      </c>
      <c r="EZ971" s="1">
        <v>33608.4</v>
      </c>
      <c r="FA971" s="1">
        <v>35494.9</v>
      </c>
      <c r="FB971" s="1">
        <v>43368.8</v>
      </c>
      <c r="FC971" s="1">
        <v>46128.8</v>
      </c>
      <c r="FD971" s="1">
        <v>1.92865</v>
      </c>
      <c r="FE971" s="1">
        <v>1.79135</v>
      </c>
      <c r="FF971" s="1">
        <v>0.0981465</v>
      </c>
      <c r="FG971" s="1">
        <v>0.0</v>
      </c>
      <c r="FH971" s="1">
        <v>30.2746</v>
      </c>
      <c r="FI971" s="1">
        <v>999.9</v>
      </c>
      <c r="FJ971" s="1">
        <v>50.4</v>
      </c>
      <c r="FK971" s="1">
        <v>39.6</v>
      </c>
      <c r="FL971" s="1">
        <v>36.8707</v>
      </c>
      <c r="FM971" s="1">
        <v>63.5939</v>
      </c>
      <c r="FN971" s="1">
        <v>25.6851</v>
      </c>
      <c r="FO971" s="1">
        <v>1.0</v>
      </c>
      <c r="FP971" s="1">
        <v>0.575069</v>
      </c>
      <c r="FQ971" s="1">
        <v>2.51634</v>
      </c>
      <c r="FR971" s="1">
        <v>20.2995</v>
      </c>
      <c r="FS971" s="1">
        <v>5.21055</v>
      </c>
      <c r="FT971" s="1">
        <v>11.9081</v>
      </c>
      <c r="FU971" s="1">
        <v>5.0025</v>
      </c>
      <c r="FV971" s="1">
        <v>3.28988</v>
      </c>
      <c r="FW971" s="1">
        <v>9999.0</v>
      </c>
      <c r="FX971" s="1">
        <v>9999.0</v>
      </c>
      <c r="FY971" s="1">
        <v>9999.0</v>
      </c>
      <c r="FZ971" s="1">
        <v>999.9</v>
      </c>
      <c r="GA971" s="1">
        <v>1.85974</v>
      </c>
      <c r="GB971" s="1">
        <v>1.85471</v>
      </c>
      <c r="GC971" s="1">
        <v>1.85791</v>
      </c>
      <c r="GD971" s="1">
        <v>1.85638</v>
      </c>
      <c r="GE971" s="1">
        <v>1.85507</v>
      </c>
      <c r="GF971" s="1">
        <v>1.85468</v>
      </c>
      <c r="GG971" s="1">
        <v>1.85349</v>
      </c>
      <c r="GH971" s="1">
        <v>1.85653</v>
      </c>
      <c r="GI971" s="1">
        <v>0.0</v>
      </c>
      <c r="GJ971" s="1">
        <v>0.0</v>
      </c>
      <c r="GK971" s="1">
        <v>0.0</v>
      </c>
      <c r="GL971" s="1">
        <v>0.0</v>
      </c>
      <c r="GM971" s="1" t="s">
        <v>350</v>
      </c>
      <c r="GN971" s="1" t="s">
        <v>351</v>
      </c>
      <c r="GO971" s="1" t="s">
        <v>352</v>
      </c>
      <c r="GP971" s="1" t="s">
        <v>352</v>
      </c>
      <c r="GQ971" s="1" t="s">
        <v>352</v>
      </c>
      <c r="GR971" s="1" t="s">
        <v>352</v>
      </c>
      <c r="GS971" s="1">
        <v>0.0</v>
      </c>
      <c r="GT971" s="1">
        <v>100.0</v>
      </c>
      <c r="GU971" s="1">
        <v>100.0</v>
      </c>
      <c r="GV971" s="1">
        <v>1.883</v>
      </c>
      <c r="GW971" s="1">
        <v>0.0106</v>
      </c>
      <c r="GX971" s="1">
        <v>0.3371549117722462</v>
      </c>
      <c r="GY971" s="1">
        <v>0.003036990343597491</v>
      </c>
      <c r="GZ971" s="1">
        <v>-1.538114387597119E-6</v>
      </c>
      <c r="HA971" s="1">
        <v>3.390969119432733E-10</v>
      </c>
      <c r="HB971" s="1">
        <v>-0.06060417149738102</v>
      </c>
      <c r="HC971" s="1">
        <v>0.009762198319610341</v>
      </c>
      <c r="HD971" s="1">
        <v>-3.338778216718564E-4</v>
      </c>
      <c r="HE971" s="1">
        <v>2.632278881966732E-6</v>
      </c>
      <c r="HF971" s="1">
        <v>6.0</v>
      </c>
      <c r="HG971" s="1">
        <v>2134.0</v>
      </c>
      <c r="HH971" s="1">
        <v>2.0</v>
      </c>
      <c r="HI971" s="1">
        <v>31.0</v>
      </c>
      <c r="HJ971" s="1">
        <v>6.8</v>
      </c>
      <c r="HK971" s="1">
        <v>6.7</v>
      </c>
      <c r="HL971" s="1">
        <v>1.8335</v>
      </c>
      <c r="HM971" s="1">
        <v>2.3291</v>
      </c>
      <c r="HN971" s="1">
        <v>1.4978</v>
      </c>
      <c r="HO971" s="1">
        <v>2.30957</v>
      </c>
      <c r="HP971" s="1">
        <v>1.54785</v>
      </c>
      <c r="HQ971" s="1">
        <v>2.45972</v>
      </c>
      <c r="HR971" s="1">
        <v>42.7242</v>
      </c>
      <c r="HS971" s="1">
        <v>14.3597</v>
      </c>
      <c r="HT971" s="1">
        <v>18.0</v>
      </c>
      <c r="HU971" s="1">
        <v>495.258</v>
      </c>
      <c r="HV971" s="1">
        <v>469.552</v>
      </c>
      <c r="HW971" s="1">
        <v>26.4991</v>
      </c>
      <c r="HX971" s="1">
        <v>34.1482</v>
      </c>
      <c r="HY971" s="1">
        <v>29.9996</v>
      </c>
      <c r="HZ971" s="1">
        <v>33.956</v>
      </c>
      <c r="IA971" s="1">
        <v>34.0486</v>
      </c>
      <c r="IB971" s="1">
        <v>36.7288</v>
      </c>
      <c r="IC971" s="1">
        <v>33.8373</v>
      </c>
      <c r="ID971" s="1">
        <v>0.0</v>
      </c>
      <c r="IE971" s="1">
        <v>26.4991</v>
      </c>
      <c r="IF971" s="1">
        <v>823.389</v>
      </c>
      <c r="IG971" s="1">
        <v>24.7157</v>
      </c>
      <c r="IH971" s="1">
        <v>100.275</v>
      </c>
      <c r="II971" s="1">
        <v>99.9697</v>
      </c>
      <c r="IJ971" s="1" t="s">
        <v>1117</v>
      </c>
    </row>
    <row r="972" ht="15.75" customHeight="1">
      <c r="A972" s="1">
        <v>956.0</v>
      </c>
      <c r="B972" s="1">
        <v>1.6598874036E9</v>
      </c>
      <c r="C972" s="1">
        <v>7146.5</v>
      </c>
      <c r="D972" s="1" t="s">
        <v>2214</v>
      </c>
      <c r="E972" s="1" t="s">
        <v>2215</v>
      </c>
      <c r="F972" s="1">
        <v>1.0</v>
      </c>
      <c r="G972" s="1" t="s">
        <v>1115</v>
      </c>
      <c r="H972" s="1" t="s">
        <v>345</v>
      </c>
      <c r="I972" s="1" t="s">
        <v>1102</v>
      </c>
      <c r="J972" s="1" t="s">
        <v>1113</v>
      </c>
      <c r="K972" s="1" t="s">
        <v>1114</v>
      </c>
      <c r="L972" s="1" t="s">
        <v>1904</v>
      </c>
      <c r="M972" s="1" t="s">
        <v>346</v>
      </c>
      <c r="N972" s="1">
        <v>1.6598873951E9</v>
      </c>
      <c r="O972" s="1">
        <f t="shared" si="1"/>
        <v>0.002229254973</v>
      </c>
      <c r="P972" s="1">
        <f t="shared" si="2"/>
        <v>2.229254973</v>
      </c>
      <c r="Q972" s="1">
        <f t="shared" si="3"/>
        <v>11.00181785</v>
      </c>
      <c r="R972" s="1">
        <f t="shared" si="4"/>
        <v>704.7094375</v>
      </c>
      <c r="S972" s="1">
        <f t="shared" si="5"/>
        <v>517.5609817</v>
      </c>
      <c r="T972" s="1">
        <f t="shared" si="6"/>
        <v>51.3910355</v>
      </c>
      <c r="U972" s="1">
        <f t="shared" si="7"/>
        <v>69.97387554</v>
      </c>
      <c r="V972" s="1">
        <f t="shared" si="8"/>
        <v>0.1075587627</v>
      </c>
      <c r="W972" s="1">
        <f t="shared" si="9"/>
        <v>2.915053973</v>
      </c>
      <c r="X972" s="1">
        <f t="shared" si="10"/>
        <v>0.10540165</v>
      </c>
      <c r="Y972" s="1">
        <f t="shared" si="11"/>
        <v>0.06606623605</v>
      </c>
      <c r="Z972" s="1">
        <f t="shared" si="12"/>
        <v>321.5230339</v>
      </c>
      <c r="AA972" s="1">
        <f t="shared" si="13"/>
        <v>32.29939074</v>
      </c>
      <c r="AB972" s="1">
        <f t="shared" si="14"/>
        <v>31.8537</v>
      </c>
      <c r="AC972" s="1">
        <f t="shared" si="15"/>
        <v>4.735684603</v>
      </c>
      <c r="AD972" s="1">
        <f t="shared" si="16"/>
        <v>60.23384511</v>
      </c>
      <c r="AE972" s="1">
        <f t="shared" si="17"/>
        <v>2.714378075</v>
      </c>
      <c r="AF972" s="1">
        <f t="shared" si="18"/>
        <v>4.506400131</v>
      </c>
      <c r="AG972" s="1">
        <f t="shared" si="19"/>
        <v>2.021306528</v>
      </c>
      <c r="AH972" s="1">
        <f t="shared" si="20"/>
        <v>-98.31014433</v>
      </c>
      <c r="AI972" s="1">
        <f t="shared" si="21"/>
        <v>-137.2073506</v>
      </c>
      <c r="AJ972" s="1">
        <f t="shared" si="22"/>
        <v>-10.61329672</v>
      </c>
      <c r="AK972" s="1">
        <f t="shared" si="23"/>
        <v>75.39224229</v>
      </c>
      <c r="AL972" s="1">
        <f t="shared" si="24"/>
        <v>40.68056276</v>
      </c>
      <c r="AM972" s="1">
        <f t="shared" si="25"/>
        <v>2.236681105</v>
      </c>
      <c r="AN972" s="1">
        <f t="shared" si="26"/>
        <v>11.00181785</v>
      </c>
      <c r="AO972" s="1">
        <v>805.5507415551323</v>
      </c>
      <c r="AP972" s="1">
        <v>765.4051939393938</v>
      </c>
      <c r="AQ972" s="1">
        <v>5.119076001897694</v>
      </c>
      <c r="AR972" s="1">
        <v>66.27246196861341</v>
      </c>
      <c r="AS972" s="1">
        <f t="shared" si="27"/>
        <v>2.229254973</v>
      </c>
      <c r="AT972" s="1">
        <v>24.71926619163677</v>
      </c>
      <c r="AU972" s="1">
        <v>27.32133878787878</v>
      </c>
      <c r="AV972" s="1">
        <v>-1.022977433565033E-4</v>
      </c>
      <c r="AW972" s="1">
        <v>80.69783231761454</v>
      </c>
      <c r="AX972" s="1">
        <v>2.0</v>
      </c>
      <c r="AY972" s="1">
        <v>0.0</v>
      </c>
      <c r="AZ972" s="1">
        <f t="shared" si="28"/>
        <v>1</v>
      </c>
      <c r="BA972" s="1">
        <f t="shared" si="29"/>
        <v>0</v>
      </c>
      <c r="BB972" s="1">
        <f t="shared" si="30"/>
        <v>51755.12658</v>
      </c>
      <c r="BC972" s="1">
        <f t="shared" si="31"/>
        <v>2000.04</v>
      </c>
      <c r="BD972" s="1">
        <f t="shared" si="32"/>
        <v>1681.233937</v>
      </c>
      <c r="BE972" s="1">
        <f t="shared" si="33"/>
        <v>0.8406001564</v>
      </c>
      <c r="BF972" s="1">
        <f t="shared" si="34"/>
        <v>0.1607583018</v>
      </c>
      <c r="BG972" s="1">
        <v>6.0</v>
      </c>
      <c r="BH972" s="1">
        <v>0.5</v>
      </c>
      <c r="BI972" s="1" t="s">
        <v>347</v>
      </c>
      <c r="BJ972" s="1">
        <v>2.0</v>
      </c>
      <c r="BK972" s="1" t="b">
        <v>1</v>
      </c>
      <c r="BL972" s="1">
        <v>1.6598873951E9</v>
      </c>
      <c r="BM972" s="1">
        <v>704.7094375</v>
      </c>
      <c r="BN972" s="1">
        <v>755.4060000000001</v>
      </c>
      <c r="BO972" s="1">
        <v>27.3366</v>
      </c>
      <c r="BP972" s="1">
        <v>24.72655</v>
      </c>
      <c r="BQ972" s="1">
        <v>702.8801874999999</v>
      </c>
      <c r="BR972" s="1">
        <v>27.32605</v>
      </c>
      <c r="BS972" s="1">
        <v>500.1140625</v>
      </c>
      <c r="BT972" s="1">
        <v>99.19453125000001</v>
      </c>
      <c r="BU972" s="1">
        <v>0.10011675625</v>
      </c>
      <c r="BV972" s="1">
        <v>30.9806375</v>
      </c>
      <c r="BW972" s="1">
        <v>31.8537</v>
      </c>
      <c r="BX972" s="1">
        <v>999.9</v>
      </c>
      <c r="BY972" s="1">
        <v>0.0</v>
      </c>
      <c r="BZ972" s="1">
        <v>0.0</v>
      </c>
      <c r="CA972" s="1">
        <v>9998.130000000001</v>
      </c>
      <c r="CB972" s="1">
        <v>0.0</v>
      </c>
      <c r="CC972" s="1">
        <v>1385.105625</v>
      </c>
      <c r="CD972" s="1">
        <v>-50.69670625</v>
      </c>
      <c r="CE972" s="1">
        <v>724.5149375000001</v>
      </c>
      <c r="CF972" s="1">
        <v>774.558125</v>
      </c>
      <c r="CG972" s="1">
        <v>2.610050625</v>
      </c>
      <c r="CH972" s="1">
        <v>755.4060000000001</v>
      </c>
      <c r="CI972" s="1">
        <v>24.72655</v>
      </c>
      <c r="CJ972" s="1">
        <v>2.7116425</v>
      </c>
      <c r="CK972" s="1">
        <v>2.452738125</v>
      </c>
      <c r="CL972" s="1">
        <v>22.355825</v>
      </c>
      <c r="CM972" s="1">
        <v>20.7162375</v>
      </c>
      <c r="CN972" s="1">
        <v>2000.04</v>
      </c>
      <c r="CO972" s="1">
        <v>0.9799946875000001</v>
      </c>
      <c r="CP972" s="1">
        <v>0.02000546875</v>
      </c>
      <c r="CQ972" s="1">
        <v>0.0</v>
      </c>
      <c r="CR972" s="1">
        <v>2.2763125</v>
      </c>
      <c r="CS972" s="1">
        <v>0.0</v>
      </c>
      <c r="CT972" s="1">
        <v>16397.9875</v>
      </c>
      <c r="CU972" s="1">
        <v>17412.64375</v>
      </c>
      <c r="CV972" s="1">
        <v>43.562</v>
      </c>
      <c r="CW972" s="1">
        <v>45.0</v>
      </c>
      <c r="CX972" s="1">
        <v>43.6405</v>
      </c>
      <c r="CY972" s="1">
        <v>43.2066875</v>
      </c>
      <c r="CZ972" s="1">
        <v>43.562</v>
      </c>
      <c r="DA972" s="1">
        <v>1960.03</v>
      </c>
      <c r="DB972" s="1">
        <v>40.01125</v>
      </c>
      <c r="DC972" s="1">
        <v>0.0</v>
      </c>
      <c r="DD972" s="1">
        <v>1.6598874029E9</v>
      </c>
      <c r="DE972" s="1">
        <v>0.0</v>
      </c>
      <c r="DF972" s="1">
        <v>1.6598870025E9</v>
      </c>
      <c r="DG972" s="1" t="s">
        <v>1905</v>
      </c>
      <c r="DH972" s="1">
        <v>1.659886993E9</v>
      </c>
      <c r="DI972" s="1">
        <v>1.6598870025E9</v>
      </c>
      <c r="DJ972" s="1">
        <v>16.0</v>
      </c>
      <c r="DK972" s="1">
        <v>-0.383</v>
      </c>
      <c r="DL972" s="1">
        <v>0.001</v>
      </c>
      <c r="DM972" s="1">
        <v>1.325</v>
      </c>
      <c r="DN972" s="1">
        <v>0.016</v>
      </c>
      <c r="DO972" s="1">
        <v>400.0</v>
      </c>
      <c r="DP972" s="1">
        <v>25.0</v>
      </c>
      <c r="DQ972" s="1">
        <v>0.27</v>
      </c>
      <c r="DR972" s="1">
        <v>0.06</v>
      </c>
      <c r="DS972" s="1">
        <v>10.60517923637775</v>
      </c>
      <c r="DT972" s="1">
        <v>3.254399696795233</v>
      </c>
      <c r="DU972" s="1">
        <v>0.2464881576869597</v>
      </c>
      <c r="DV972" s="1">
        <v>0.0</v>
      </c>
      <c r="DW972" s="1">
        <v>-50.67695333333334</v>
      </c>
      <c r="DX972" s="1">
        <v>-3.897183537263658</v>
      </c>
      <c r="DY972" s="1">
        <v>0.2873541969223504</v>
      </c>
      <c r="DZ972" s="1">
        <v>0.0</v>
      </c>
      <c r="EA972" s="1">
        <v>518.4109886341301</v>
      </c>
      <c r="EB972" s="1">
        <v>240.5249018418659</v>
      </c>
      <c r="EC972" s="1">
        <v>17.96859041597094</v>
      </c>
      <c r="ED972" s="1">
        <v>0.0</v>
      </c>
      <c r="EE972" s="1">
        <v>2.6127215</v>
      </c>
      <c r="EF972" s="1">
        <v>-0.06255106941838967</v>
      </c>
      <c r="EG972" s="1">
        <v>0.009641925261585468</v>
      </c>
      <c r="EH972" s="1">
        <v>1.0</v>
      </c>
      <c r="EI972" s="1">
        <v>2.020621431577439</v>
      </c>
      <c r="EJ972" s="1">
        <v>0.03641653136191795</v>
      </c>
      <c r="EK972" s="1">
        <v>0.002962017681548935</v>
      </c>
      <c r="EL972" s="1">
        <v>1.0</v>
      </c>
      <c r="EM972" s="1">
        <v>2.0</v>
      </c>
      <c r="EN972" s="1">
        <v>5.0</v>
      </c>
      <c r="EO972" s="1" t="s">
        <v>386</v>
      </c>
      <c r="EP972" s="1">
        <v>2.94062</v>
      </c>
      <c r="EQ972" s="1">
        <v>2.80111</v>
      </c>
      <c r="ER972" s="1">
        <v>0.136563</v>
      </c>
      <c r="ES972" s="1">
        <v>0.142814</v>
      </c>
      <c r="ET972" s="1">
        <v>0.117219</v>
      </c>
      <c r="EU972" s="1">
        <v>0.109305</v>
      </c>
      <c r="EV972" s="1">
        <v>17645.6</v>
      </c>
      <c r="EW972" s="1">
        <v>18368.3</v>
      </c>
      <c r="EX972" s="1">
        <v>23778.6</v>
      </c>
      <c r="EY972" s="1">
        <v>24951.7</v>
      </c>
      <c r="EZ972" s="1">
        <v>33608.7</v>
      </c>
      <c r="FA972" s="1">
        <v>35495.0</v>
      </c>
      <c r="FB972" s="1">
        <v>43369.0</v>
      </c>
      <c r="FC972" s="1">
        <v>46128.9</v>
      </c>
      <c r="FD972" s="1">
        <v>1.92875</v>
      </c>
      <c r="FE972" s="1">
        <v>1.79132</v>
      </c>
      <c r="FF972" s="1">
        <v>0.09799</v>
      </c>
      <c r="FG972" s="1">
        <v>0.0</v>
      </c>
      <c r="FH972" s="1">
        <v>30.275</v>
      </c>
      <c r="FI972" s="1">
        <v>999.9</v>
      </c>
      <c r="FJ972" s="1">
        <v>50.4</v>
      </c>
      <c r="FK972" s="1">
        <v>39.6</v>
      </c>
      <c r="FL972" s="1">
        <v>36.8723</v>
      </c>
      <c r="FM972" s="1">
        <v>63.5939</v>
      </c>
      <c r="FN972" s="1">
        <v>26.3502</v>
      </c>
      <c r="FO972" s="1">
        <v>1.0</v>
      </c>
      <c r="FP972" s="1">
        <v>0.575033</v>
      </c>
      <c r="FQ972" s="1">
        <v>2.52049</v>
      </c>
      <c r="FR972" s="1">
        <v>20.2994</v>
      </c>
      <c r="FS972" s="1">
        <v>5.2104</v>
      </c>
      <c r="FT972" s="1">
        <v>11.9081</v>
      </c>
      <c r="FU972" s="1">
        <v>5.0024</v>
      </c>
      <c r="FV972" s="1">
        <v>3.28988</v>
      </c>
      <c r="FW972" s="1">
        <v>9999.0</v>
      </c>
      <c r="FX972" s="1">
        <v>9999.0</v>
      </c>
      <c r="FY972" s="1">
        <v>9999.0</v>
      </c>
      <c r="FZ972" s="1">
        <v>999.9</v>
      </c>
      <c r="GA972" s="1">
        <v>1.85974</v>
      </c>
      <c r="GB972" s="1">
        <v>1.85471</v>
      </c>
      <c r="GC972" s="1">
        <v>1.85791</v>
      </c>
      <c r="GD972" s="1">
        <v>1.85638</v>
      </c>
      <c r="GE972" s="1">
        <v>1.85508</v>
      </c>
      <c r="GF972" s="1">
        <v>1.85468</v>
      </c>
      <c r="GG972" s="1">
        <v>1.85349</v>
      </c>
      <c r="GH972" s="1">
        <v>1.85653</v>
      </c>
      <c r="GI972" s="1">
        <v>0.0</v>
      </c>
      <c r="GJ972" s="1">
        <v>0.0</v>
      </c>
      <c r="GK972" s="1">
        <v>0.0</v>
      </c>
      <c r="GL972" s="1">
        <v>0.0</v>
      </c>
      <c r="GM972" s="1" t="s">
        <v>350</v>
      </c>
      <c r="GN972" s="1" t="s">
        <v>351</v>
      </c>
      <c r="GO972" s="1" t="s">
        <v>352</v>
      </c>
      <c r="GP972" s="1" t="s">
        <v>352</v>
      </c>
      <c r="GQ972" s="1" t="s">
        <v>352</v>
      </c>
      <c r="GR972" s="1" t="s">
        <v>352</v>
      </c>
      <c r="GS972" s="1">
        <v>0.0</v>
      </c>
      <c r="GT972" s="1">
        <v>100.0</v>
      </c>
      <c r="GU972" s="1">
        <v>100.0</v>
      </c>
      <c r="GV972" s="1">
        <v>1.887</v>
      </c>
      <c r="GW972" s="1">
        <v>0.0106</v>
      </c>
      <c r="GX972" s="1">
        <v>0.3371549117722462</v>
      </c>
      <c r="GY972" s="1">
        <v>0.003036990343597491</v>
      </c>
      <c r="GZ972" s="1">
        <v>-1.538114387597119E-6</v>
      </c>
      <c r="HA972" s="1">
        <v>3.390969119432733E-10</v>
      </c>
      <c r="HB972" s="1">
        <v>-0.06060417149738102</v>
      </c>
      <c r="HC972" s="1">
        <v>0.009762198319610341</v>
      </c>
      <c r="HD972" s="1">
        <v>-3.338778216718564E-4</v>
      </c>
      <c r="HE972" s="1">
        <v>2.632278881966732E-6</v>
      </c>
      <c r="HF972" s="1">
        <v>6.0</v>
      </c>
      <c r="HG972" s="1">
        <v>2134.0</v>
      </c>
      <c r="HH972" s="1">
        <v>2.0</v>
      </c>
      <c r="HI972" s="1">
        <v>31.0</v>
      </c>
      <c r="HJ972" s="1">
        <v>6.8</v>
      </c>
      <c r="HK972" s="1">
        <v>6.7</v>
      </c>
      <c r="HL972" s="1">
        <v>1.8335</v>
      </c>
      <c r="HM972" s="1">
        <v>2.34009</v>
      </c>
      <c r="HN972" s="1">
        <v>1.4978</v>
      </c>
      <c r="HO972" s="1">
        <v>2.30957</v>
      </c>
      <c r="HP972" s="1">
        <v>1.54785</v>
      </c>
      <c r="HQ972" s="1">
        <v>2.39624</v>
      </c>
      <c r="HR972" s="1">
        <v>42.7242</v>
      </c>
      <c r="HS972" s="1">
        <v>14.3509</v>
      </c>
      <c r="HT972" s="1">
        <v>18.0</v>
      </c>
      <c r="HU972" s="1">
        <v>495.317</v>
      </c>
      <c r="HV972" s="1">
        <v>469.536</v>
      </c>
      <c r="HW972" s="1">
        <v>26.5</v>
      </c>
      <c r="HX972" s="1">
        <v>34.1477</v>
      </c>
      <c r="HY972" s="1">
        <v>29.9996</v>
      </c>
      <c r="HZ972" s="1">
        <v>33.9557</v>
      </c>
      <c r="IA972" s="1">
        <v>34.0486</v>
      </c>
      <c r="IB972" s="1">
        <v>36.9008</v>
      </c>
      <c r="IC972" s="1">
        <v>33.8373</v>
      </c>
      <c r="ID972" s="1">
        <v>0.0</v>
      </c>
      <c r="IE972" s="1">
        <v>26.4991</v>
      </c>
      <c r="IF972" s="1">
        <v>833.408</v>
      </c>
      <c r="IG972" s="1">
        <v>24.7165</v>
      </c>
      <c r="IH972" s="1">
        <v>100.275</v>
      </c>
      <c r="II972" s="1">
        <v>99.9701</v>
      </c>
      <c r="IJ972" s="1" t="s">
        <v>1117</v>
      </c>
    </row>
    <row r="973" ht="15.75" customHeight="1">
      <c r="A973" s="1">
        <v>957.0</v>
      </c>
      <c r="B973" s="1">
        <v>1.6598874051E9</v>
      </c>
      <c r="C973" s="1">
        <v>7148.0</v>
      </c>
      <c r="D973" s="1" t="s">
        <v>2216</v>
      </c>
      <c r="E973" s="1" t="s">
        <v>2217</v>
      </c>
      <c r="F973" s="1">
        <v>1.0</v>
      </c>
      <c r="G973" s="1" t="s">
        <v>1115</v>
      </c>
      <c r="H973" s="1" t="s">
        <v>345</v>
      </c>
      <c r="I973" s="1" t="s">
        <v>1102</v>
      </c>
      <c r="J973" s="1" t="s">
        <v>1113</v>
      </c>
      <c r="K973" s="1" t="s">
        <v>1114</v>
      </c>
      <c r="L973" s="1" t="s">
        <v>1904</v>
      </c>
      <c r="M973" s="1" t="s">
        <v>346</v>
      </c>
      <c r="N973" s="1">
        <v>1.65988739713125E9</v>
      </c>
      <c r="O973" s="1">
        <f t="shared" si="1"/>
        <v>0.002229212132</v>
      </c>
      <c r="P973" s="1">
        <f t="shared" si="2"/>
        <v>2.229212132</v>
      </c>
      <c r="Q973" s="1">
        <f t="shared" si="3"/>
        <v>11.13517004</v>
      </c>
      <c r="R973" s="1">
        <f t="shared" si="4"/>
        <v>714.811125</v>
      </c>
      <c r="S973" s="1">
        <f t="shared" si="5"/>
        <v>525.2410914</v>
      </c>
      <c r="T973" s="1">
        <f t="shared" si="6"/>
        <v>52.15353811</v>
      </c>
      <c r="U973" s="1">
        <f t="shared" si="7"/>
        <v>70.97679496</v>
      </c>
      <c r="V973" s="1">
        <f t="shared" si="8"/>
        <v>0.1074982068</v>
      </c>
      <c r="W973" s="1">
        <f t="shared" si="9"/>
        <v>2.916288522</v>
      </c>
      <c r="X973" s="1">
        <f t="shared" si="10"/>
        <v>0.1053443886</v>
      </c>
      <c r="Y973" s="1">
        <f t="shared" si="11"/>
        <v>0.06603016062</v>
      </c>
      <c r="Z973" s="1">
        <f t="shared" si="12"/>
        <v>321.5179467</v>
      </c>
      <c r="AA973" s="1">
        <f t="shared" si="13"/>
        <v>32.30062684</v>
      </c>
      <c r="AB973" s="1">
        <f t="shared" si="14"/>
        <v>31.85593125</v>
      </c>
      <c r="AC973" s="1">
        <f t="shared" si="15"/>
        <v>4.736283347</v>
      </c>
      <c r="AD973" s="1">
        <f t="shared" si="16"/>
        <v>60.21763253</v>
      </c>
      <c r="AE973" s="1">
        <f t="shared" si="17"/>
        <v>2.71392216</v>
      </c>
      <c r="AF973" s="1">
        <f t="shared" si="18"/>
        <v>4.506856291</v>
      </c>
      <c r="AG973" s="1">
        <f t="shared" si="19"/>
        <v>2.022361187</v>
      </c>
      <c r="AH973" s="1">
        <f t="shared" si="20"/>
        <v>-98.30825501</v>
      </c>
      <c r="AI973" s="1">
        <f t="shared" si="21"/>
        <v>-137.3371919</v>
      </c>
      <c r="AJ973" s="1">
        <f t="shared" si="22"/>
        <v>-10.61905273</v>
      </c>
      <c r="AK973" s="1">
        <f t="shared" si="23"/>
        <v>75.253447</v>
      </c>
      <c r="AL973" s="1">
        <f t="shared" si="24"/>
        <v>40.78288607</v>
      </c>
      <c r="AM973" s="1">
        <f t="shared" si="25"/>
        <v>2.234908857</v>
      </c>
      <c r="AN973" s="1">
        <f t="shared" si="26"/>
        <v>11.13517004</v>
      </c>
      <c r="AO973" s="1">
        <v>813.3627325631614</v>
      </c>
      <c r="AP973" s="1">
        <v>773.0727757575756</v>
      </c>
      <c r="AQ973" s="1">
        <v>5.115547187912552</v>
      </c>
      <c r="AR973" s="1">
        <v>66.27246196861341</v>
      </c>
      <c r="AS973" s="1">
        <f t="shared" si="27"/>
        <v>2.229212132</v>
      </c>
      <c r="AT973" s="1">
        <v>24.71744595054255</v>
      </c>
      <c r="AU973" s="1">
        <v>27.31976666666667</v>
      </c>
      <c r="AV973" s="1">
        <v>-1.596210688163392E-4</v>
      </c>
      <c r="AW973" s="1">
        <v>80.69783231761454</v>
      </c>
      <c r="AX973" s="1">
        <v>2.0</v>
      </c>
      <c r="AY973" s="1">
        <v>0.0</v>
      </c>
      <c r="AZ973" s="1">
        <f t="shared" si="28"/>
        <v>1</v>
      </c>
      <c r="BA973" s="1">
        <f t="shared" si="29"/>
        <v>0</v>
      </c>
      <c r="BB973" s="1">
        <f t="shared" si="30"/>
        <v>51789.85586</v>
      </c>
      <c r="BC973" s="1">
        <f t="shared" si="31"/>
        <v>2000.008125</v>
      </c>
      <c r="BD973" s="1">
        <f t="shared" si="32"/>
        <v>1681.207162</v>
      </c>
      <c r="BE973" s="1">
        <f t="shared" si="33"/>
        <v>0.8406001659</v>
      </c>
      <c r="BF973" s="1">
        <f t="shared" si="34"/>
        <v>0.1607583203</v>
      </c>
      <c r="BG973" s="1">
        <v>6.0</v>
      </c>
      <c r="BH973" s="1">
        <v>0.5</v>
      </c>
      <c r="BI973" s="1" t="s">
        <v>347</v>
      </c>
      <c r="BJ973" s="1">
        <v>2.0</v>
      </c>
      <c r="BK973" s="1" t="b">
        <v>1</v>
      </c>
      <c r="BL973" s="1">
        <v>1.65988739713125E9</v>
      </c>
      <c r="BM973" s="1">
        <v>714.811125</v>
      </c>
      <c r="BN973" s="1">
        <v>765.6546875</v>
      </c>
      <c r="BO973" s="1">
        <v>27.33205625</v>
      </c>
      <c r="BP973" s="1">
        <v>24.72413125</v>
      </c>
      <c r="BQ973" s="1">
        <v>712.968125</v>
      </c>
      <c r="BR973" s="1">
        <v>27.32149375</v>
      </c>
      <c r="BS973" s="1">
        <v>500.1273125</v>
      </c>
      <c r="BT973" s="1">
        <v>99.1944125</v>
      </c>
      <c r="BU973" s="1">
        <v>0.1000619125</v>
      </c>
      <c r="BV973" s="1">
        <v>30.9824125</v>
      </c>
      <c r="BW973" s="1">
        <v>31.85593125</v>
      </c>
      <c r="BX973" s="1">
        <v>999.9</v>
      </c>
      <c r="BY973" s="1">
        <v>0.0</v>
      </c>
      <c r="BZ973" s="1">
        <v>0.0</v>
      </c>
      <c r="CA973" s="1">
        <v>10005.19875</v>
      </c>
      <c r="CB973" s="1">
        <v>0.0</v>
      </c>
      <c r="CC973" s="1">
        <v>1369.9925</v>
      </c>
      <c r="CD973" s="1">
        <v>-50.84368125</v>
      </c>
      <c r="CE973" s="1">
        <v>734.8971875</v>
      </c>
      <c r="CF973" s="1">
        <v>785.0646875</v>
      </c>
      <c r="CG973" s="1">
        <v>2.607925625</v>
      </c>
      <c r="CH973" s="1">
        <v>765.6546875</v>
      </c>
      <c r="CI973" s="1">
        <v>24.72413125</v>
      </c>
      <c r="CJ973" s="1">
        <v>2.711188125</v>
      </c>
      <c r="CK973" s="1">
        <v>2.452495625</v>
      </c>
      <c r="CL973" s="1">
        <v>22.35306875</v>
      </c>
      <c r="CM973" s="1">
        <v>20.71463125</v>
      </c>
      <c r="CN973" s="1">
        <v>2000.008125</v>
      </c>
      <c r="CO973" s="1">
        <v>0.9799943124999999</v>
      </c>
      <c r="CP973" s="1">
        <v>0.02000583125</v>
      </c>
      <c r="CQ973" s="1">
        <v>0.0</v>
      </c>
      <c r="CR973" s="1">
        <v>2.344625</v>
      </c>
      <c r="CS973" s="1">
        <v>0.0</v>
      </c>
      <c r="CT973" s="1">
        <v>16404.075</v>
      </c>
      <c r="CU973" s="1">
        <v>17412.3625</v>
      </c>
      <c r="CV973" s="1">
        <v>43.562</v>
      </c>
      <c r="CW973" s="1">
        <v>45.0</v>
      </c>
      <c r="CX973" s="1">
        <v>43.636625</v>
      </c>
      <c r="CY973" s="1">
        <v>43.20274999999999</v>
      </c>
      <c r="CZ973" s="1">
        <v>43.562</v>
      </c>
      <c r="DA973" s="1">
        <v>1959.998125</v>
      </c>
      <c r="DB973" s="1">
        <v>40.01125</v>
      </c>
      <c r="DC973" s="1">
        <v>0.0</v>
      </c>
      <c r="DD973" s="1">
        <v>1.6598874041E9</v>
      </c>
      <c r="DE973" s="1">
        <v>0.0</v>
      </c>
      <c r="DF973" s="1">
        <v>1.6598870025E9</v>
      </c>
      <c r="DG973" s="1" t="s">
        <v>1905</v>
      </c>
      <c r="DH973" s="1">
        <v>1.659886993E9</v>
      </c>
      <c r="DI973" s="1">
        <v>1.6598870025E9</v>
      </c>
      <c r="DJ973" s="1">
        <v>16.0</v>
      </c>
      <c r="DK973" s="1">
        <v>-0.383</v>
      </c>
      <c r="DL973" s="1">
        <v>0.001</v>
      </c>
      <c r="DM973" s="1">
        <v>1.325</v>
      </c>
      <c r="DN973" s="1">
        <v>0.016</v>
      </c>
      <c r="DO973" s="1">
        <v>400.0</v>
      </c>
      <c r="DP973" s="1">
        <v>25.0</v>
      </c>
      <c r="DQ973" s="1">
        <v>0.27</v>
      </c>
      <c r="DR973" s="1">
        <v>0.06</v>
      </c>
      <c r="DS973" s="1">
        <v>10.68163951764129</v>
      </c>
      <c r="DT973" s="1">
        <v>2.963041591312079</v>
      </c>
      <c r="DU973" s="1">
        <v>0.2272588363565136</v>
      </c>
      <c r="DV973" s="1">
        <v>0.0</v>
      </c>
      <c r="DW973" s="1">
        <v>-50.77175806451614</v>
      </c>
      <c r="DX973" s="1">
        <v>-4.106153225806299</v>
      </c>
      <c r="DY973" s="1">
        <v>0.3134733612947288</v>
      </c>
      <c r="DZ973" s="1">
        <v>0.0</v>
      </c>
      <c r="EA973" s="1">
        <v>525.4244150857637</v>
      </c>
      <c r="EB973" s="1">
        <v>246.1358952889902</v>
      </c>
      <c r="EC973" s="1">
        <v>17.78876183612066</v>
      </c>
      <c r="ED973" s="1">
        <v>0.0</v>
      </c>
      <c r="EE973" s="1">
        <v>2.61294512195122</v>
      </c>
      <c r="EF973" s="1">
        <v>-0.08253595818814888</v>
      </c>
      <c r="EG973" s="1">
        <v>0.008940266030294896</v>
      </c>
      <c r="EH973" s="1">
        <v>1.0</v>
      </c>
      <c r="EI973" s="1">
        <v>2.02174356597482</v>
      </c>
      <c r="EJ973" s="1">
        <v>0.04348500870141615</v>
      </c>
      <c r="EK973" s="1">
        <v>0.003355554661037621</v>
      </c>
      <c r="EL973" s="1">
        <v>1.0</v>
      </c>
      <c r="EM973" s="1">
        <v>2.0</v>
      </c>
      <c r="EN973" s="1">
        <v>5.0</v>
      </c>
      <c r="EO973" s="1" t="s">
        <v>386</v>
      </c>
      <c r="EP973" s="1">
        <v>2.94068</v>
      </c>
      <c r="EQ973" s="1">
        <v>2.80112</v>
      </c>
      <c r="ER973" s="1">
        <v>0.137484</v>
      </c>
      <c r="ES973" s="1">
        <v>0.143697</v>
      </c>
      <c r="ET973" s="1">
        <v>0.117214</v>
      </c>
      <c r="EU973" s="1">
        <v>0.109306</v>
      </c>
      <c r="EV973" s="1">
        <v>17627.0</v>
      </c>
      <c r="EW973" s="1">
        <v>18349.3</v>
      </c>
      <c r="EX973" s="1">
        <v>23778.9</v>
      </c>
      <c r="EY973" s="1">
        <v>24951.7</v>
      </c>
      <c r="EZ973" s="1">
        <v>33609.2</v>
      </c>
      <c r="FA973" s="1">
        <v>35495.1</v>
      </c>
      <c r="FB973" s="1">
        <v>43369.4</v>
      </c>
      <c r="FC973" s="1">
        <v>46129.0</v>
      </c>
      <c r="FD973" s="1">
        <v>1.92875</v>
      </c>
      <c r="FE973" s="1">
        <v>1.79137</v>
      </c>
      <c r="FF973" s="1">
        <v>0.0975206</v>
      </c>
      <c r="FG973" s="1">
        <v>0.0</v>
      </c>
      <c r="FH973" s="1">
        <v>30.2779</v>
      </c>
      <c r="FI973" s="1">
        <v>999.9</v>
      </c>
      <c r="FJ973" s="1">
        <v>50.4</v>
      </c>
      <c r="FK973" s="1">
        <v>39.6</v>
      </c>
      <c r="FL973" s="1">
        <v>36.8723</v>
      </c>
      <c r="FM973" s="1">
        <v>63.9339</v>
      </c>
      <c r="FN973" s="1">
        <v>25.7652</v>
      </c>
      <c r="FO973" s="1">
        <v>1.0</v>
      </c>
      <c r="FP973" s="1">
        <v>0.574807</v>
      </c>
      <c r="FQ973" s="1">
        <v>2.52858</v>
      </c>
      <c r="FR973" s="1">
        <v>20.2993</v>
      </c>
      <c r="FS973" s="1">
        <v>5.21025</v>
      </c>
      <c r="FT973" s="1">
        <v>11.9081</v>
      </c>
      <c r="FU973" s="1">
        <v>5.0024</v>
      </c>
      <c r="FV973" s="1">
        <v>3.28993</v>
      </c>
      <c r="FW973" s="1">
        <v>9999.0</v>
      </c>
      <c r="FX973" s="1">
        <v>9999.0</v>
      </c>
      <c r="FY973" s="1">
        <v>9999.0</v>
      </c>
      <c r="FZ973" s="1">
        <v>999.9</v>
      </c>
      <c r="GA973" s="1">
        <v>1.85974</v>
      </c>
      <c r="GB973" s="1">
        <v>1.85471</v>
      </c>
      <c r="GC973" s="1">
        <v>1.85791</v>
      </c>
      <c r="GD973" s="1">
        <v>1.85638</v>
      </c>
      <c r="GE973" s="1">
        <v>1.85507</v>
      </c>
      <c r="GF973" s="1">
        <v>1.85469</v>
      </c>
      <c r="GG973" s="1">
        <v>1.85349</v>
      </c>
      <c r="GH973" s="1">
        <v>1.85653</v>
      </c>
      <c r="GI973" s="1">
        <v>0.0</v>
      </c>
      <c r="GJ973" s="1">
        <v>0.0</v>
      </c>
      <c r="GK973" s="1">
        <v>0.0</v>
      </c>
      <c r="GL973" s="1">
        <v>0.0</v>
      </c>
      <c r="GM973" s="1" t="s">
        <v>350</v>
      </c>
      <c r="GN973" s="1" t="s">
        <v>351</v>
      </c>
      <c r="GO973" s="1" t="s">
        <v>352</v>
      </c>
      <c r="GP973" s="1" t="s">
        <v>352</v>
      </c>
      <c r="GQ973" s="1" t="s">
        <v>352</v>
      </c>
      <c r="GR973" s="1" t="s">
        <v>352</v>
      </c>
      <c r="GS973" s="1">
        <v>0.0</v>
      </c>
      <c r="GT973" s="1">
        <v>100.0</v>
      </c>
      <c r="GU973" s="1">
        <v>100.0</v>
      </c>
      <c r="GV973" s="1">
        <v>1.896</v>
      </c>
      <c r="GW973" s="1">
        <v>0.0107</v>
      </c>
      <c r="GX973" s="1">
        <v>0.3371549117722462</v>
      </c>
      <c r="GY973" s="1">
        <v>0.003036990343597491</v>
      </c>
      <c r="GZ973" s="1">
        <v>-1.538114387597119E-6</v>
      </c>
      <c r="HA973" s="1">
        <v>3.390969119432733E-10</v>
      </c>
      <c r="HB973" s="1">
        <v>-0.06060417149738102</v>
      </c>
      <c r="HC973" s="1">
        <v>0.009762198319610341</v>
      </c>
      <c r="HD973" s="1">
        <v>-3.338778216718564E-4</v>
      </c>
      <c r="HE973" s="1">
        <v>2.632278881966732E-6</v>
      </c>
      <c r="HF973" s="1">
        <v>6.0</v>
      </c>
      <c r="HG973" s="1">
        <v>2134.0</v>
      </c>
      <c r="HH973" s="1">
        <v>2.0</v>
      </c>
      <c r="HI973" s="1">
        <v>31.0</v>
      </c>
      <c r="HJ973" s="1">
        <v>6.9</v>
      </c>
      <c r="HK973" s="1">
        <v>6.7</v>
      </c>
      <c r="HL973" s="1">
        <v>1.84937</v>
      </c>
      <c r="HM973" s="1">
        <v>2.33154</v>
      </c>
      <c r="HN973" s="1">
        <v>1.4978</v>
      </c>
      <c r="HO973" s="1">
        <v>2.30957</v>
      </c>
      <c r="HP973" s="1">
        <v>1.54785</v>
      </c>
      <c r="HQ973" s="1">
        <v>2.3938</v>
      </c>
      <c r="HR973" s="1">
        <v>42.7242</v>
      </c>
      <c r="HS973" s="1">
        <v>14.3597</v>
      </c>
      <c r="HT973" s="1">
        <v>18.0</v>
      </c>
      <c r="HU973" s="1">
        <v>495.313</v>
      </c>
      <c r="HV973" s="1">
        <v>469.562</v>
      </c>
      <c r="HW973" s="1">
        <v>26.5036</v>
      </c>
      <c r="HX973" s="1">
        <v>34.1463</v>
      </c>
      <c r="HY973" s="1">
        <v>29.9996</v>
      </c>
      <c r="HZ973" s="1">
        <v>33.9552</v>
      </c>
      <c r="IA973" s="1">
        <v>34.0476</v>
      </c>
      <c r="IB973" s="1">
        <v>37.1031</v>
      </c>
      <c r="IC973" s="1">
        <v>33.8373</v>
      </c>
      <c r="ID973" s="1">
        <v>0.0</v>
      </c>
      <c r="IE973" s="1">
        <v>26.5097</v>
      </c>
      <c r="IF973" s="1">
        <v>833.408</v>
      </c>
      <c r="IG973" s="1">
        <v>24.7143</v>
      </c>
      <c r="IH973" s="1">
        <v>100.276</v>
      </c>
      <c r="II973" s="1">
        <v>99.9702</v>
      </c>
      <c r="IJ973" s="1" t="s">
        <v>1117</v>
      </c>
    </row>
    <row r="974" ht="15.75" customHeight="1">
      <c r="A974" s="1">
        <v>958.0</v>
      </c>
      <c r="B974" s="1">
        <v>1.6598874056E9</v>
      </c>
      <c r="C974" s="1">
        <v>7148.5</v>
      </c>
      <c r="D974" s="1" t="s">
        <v>2216</v>
      </c>
      <c r="E974" s="1" t="s">
        <v>2217</v>
      </c>
      <c r="F974" s="1">
        <v>1.0</v>
      </c>
      <c r="G974" s="1" t="s">
        <v>1115</v>
      </c>
      <c r="H974" s="1" t="s">
        <v>345</v>
      </c>
      <c r="I974" s="1" t="s">
        <v>1102</v>
      </c>
      <c r="J974" s="1" t="s">
        <v>1113</v>
      </c>
      <c r="K974" s="1" t="s">
        <v>1114</v>
      </c>
      <c r="L974" s="1" t="s">
        <v>1904</v>
      </c>
      <c r="M974" s="1" t="s">
        <v>346</v>
      </c>
      <c r="N974" s="1">
        <v>1.65988739713125E9</v>
      </c>
      <c r="O974" s="1">
        <f t="shared" si="1"/>
        <v>0.002229505348</v>
      </c>
      <c r="P974" s="1">
        <f t="shared" si="2"/>
        <v>2.229505348</v>
      </c>
      <c r="Q974" s="1">
        <f t="shared" si="3"/>
        <v>11.1534844</v>
      </c>
      <c r="R974" s="1">
        <f t="shared" si="4"/>
        <v>714.811125</v>
      </c>
      <c r="S974" s="1">
        <f t="shared" si="5"/>
        <v>524.9902491</v>
      </c>
      <c r="T974" s="1">
        <f t="shared" si="6"/>
        <v>52.12863085</v>
      </c>
      <c r="U974" s="1">
        <f t="shared" si="7"/>
        <v>70.97679496</v>
      </c>
      <c r="V974" s="1">
        <f t="shared" si="8"/>
        <v>0.107512635</v>
      </c>
      <c r="W974" s="1">
        <f t="shared" si="9"/>
        <v>2.916288522</v>
      </c>
      <c r="X974" s="1">
        <f t="shared" si="10"/>
        <v>0.1053582449</v>
      </c>
      <c r="Y974" s="1">
        <f t="shared" si="11"/>
        <v>0.06603887077</v>
      </c>
      <c r="Z974" s="1">
        <f t="shared" si="12"/>
        <v>321.5179467</v>
      </c>
      <c r="AA974" s="1">
        <f t="shared" si="13"/>
        <v>32.30055048</v>
      </c>
      <c r="AB974" s="1">
        <f t="shared" si="14"/>
        <v>31.85593125</v>
      </c>
      <c r="AC974" s="1">
        <f t="shared" si="15"/>
        <v>4.736283347</v>
      </c>
      <c r="AD974" s="1">
        <f t="shared" si="16"/>
        <v>60.21763253</v>
      </c>
      <c r="AE974" s="1">
        <f t="shared" si="17"/>
        <v>2.71392216</v>
      </c>
      <c r="AF974" s="1">
        <f t="shared" si="18"/>
        <v>4.506856291</v>
      </c>
      <c r="AG974" s="1">
        <f t="shared" si="19"/>
        <v>2.022361187</v>
      </c>
      <c r="AH974" s="1">
        <f t="shared" si="20"/>
        <v>-98.32118583</v>
      </c>
      <c r="AI974" s="1">
        <f t="shared" si="21"/>
        <v>-137.3371919</v>
      </c>
      <c r="AJ974" s="1">
        <f t="shared" si="22"/>
        <v>-10.61905273</v>
      </c>
      <c r="AK974" s="1">
        <f t="shared" si="23"/>
        <v>75.24051618</v>
      </c>
      <c r="AL974" s="1">
        <f t="shared" si="24"/>
        <v>40.78288607</v>
      </c>
      <c r="AM974" s="1">
        <f t="shared" si="25"/>
        <v>2.234908857</v>
      </c>
      <c r="AN974" s="1">
        <f t="shared" si="26"/>
        <v>11.1534844</v>
      </c>
      <c r="AO974" s="1">
        <v>815.9678410408217</v>
      </c>
      <c r="AP974" s="1">
        <v>775.638642424242</v>
      </c>
      <c r="AQ974" s="1">
        <v>5.118762269677973</v>
      </c>
      <c r="AR974" s="1">
        <v>66.27246196861341</v>
      </c>
      <c r="AS974" s="1">
        <f t="shared" si="27"/>
        <v>2.229505348</v>
      </c>
      <c r="AT974" s="1">
        <v>24.71679701140072</v>
      </c>
      <c r="AU974" s="1">
        <v>27.31941515151515</v>
      </c>
      <c r="AV974" s="1">
        <v>-1.524052532184206E-4</v>
      </c>
      <c r="AW974" s="1">
        <v>80.69783231761454</v>
      </c>
      <c r="AX974" s="1">
        <v>2.0</v>
      </c>
      <c r="AY974" s="1">
        <v>0.0</v>
      </c>
      <c r="AZ974" s="1">
        <f t="shared" si="28"/>
        <v>1</v>
      </c>
      <c r="BA974" s="1">
        <f t="shared" si="29"/>
        <v>0</v>
      </c>
      <c r="BB974" s="1">
        <f t="shared" si="30"/>
        <v>51789.85586</v>
      </c>
      <c r="BC974" s="1">
        <f t="shared" si="31"/>
        <v>2000.008125</v>
      </c>
      <c r="BD974" s="1">
        <f t="shared" si="32"/>
        <v>1681.207162</v>
      </c>
      <c r="BE974" s="1">
        <f t="shared" si="33"/>
        <v>0.8406001659</v>
      </c>
      <c r="BF974" s="1">
        <f t="shared" si="34"/>
        <v>0.1607583203</v>
      </c>
      <c r="BG974" s="1">
        <v>6.0</v>
      </c>
      <c r="BH974" s="1">
        <v>0.5</v>
      </c>
      <c r="BI974" s="1" t="s">
        <v>347</v>
      </c>
      <c r="BJ974" s="1">
        <v>2.0</v>
      </c>
      <c r="BK974" s="1" t="b">
        <v>1</v>
      </c>
      <c r="BL974" s="1">
        <v>1.65988739713125E9</v>
      </c>
      <c r="BM974" s="1">
        <v>714.811125</v>
      </c>
      <c r="BN974" s="1">
        <v>765.6546875</v>
      </c>
      <c r="BO974" s="1">
        <v>27.33205625</v>
      </c>
      <c r="BP974" s="1">
        <v>24.72413125</v>
      </c>
      <c r="BQ974" s="1">
        <v>712.968125</v>
      </c>
      <c r="BR974" s="1">
        <v>27.32149375</v>
      </c>
      <c r="BS974" s="1">
        <v>500.1273125</v>
      </c>
      <c r="BT974" s="1">
        <v>99.1944125</v>
      </c>
      <c r="BU974" s="1">
        <v>0.1000619125</v>
      </c>
      <c r="BV974" s="1">
        <v>30.9824125</v>
      </c>
      <c r="BW974" s="1">
        <v>31.85593125</v>
      </c>
      <c r="BX974" s="1">
        <v>999.9</v>
      </c>
      <c r="BY974" s="1">
        <v>0.0</v>
      </c>
      <c r="BZ974" s="1">
        <v>0.0</v>
      </c>
      <c r="CA974" s="1">
        <v>10005.19875</v>
      </c>
      <c r="CB974" s="1">
        <v>0.0</v>
      </c>
      <c r="CC974" s="1">
        <v>1369.9925</v>
      </c>
      <c r="CD974" s="1">
        <v>-50.84368125</v>
      </c>
      <c r="CE974" s="1">
        <v>734.8971875</v>
      </c>
      <c r="CF974" s="1">
        <v>785.0646875</v>
      </c>
      <c r="CG974" s="1">
        <v>2.607925625</v>
      </c>
      <c r="CH974" s="1">
        <v>765.6546875</v>
      </c>
      <c r="CI974" s="1">
        <v>24.72413125</v>
      </c>
      <c r="CJ974" s="1">
        <v>2.711188125</v>
      </c>
      <c r="CK974" s="1">
        <v>2.452495625</v>
      </c>
      <c r="CL974" s="1">
        <v>22.35306875</v>
      </c>
      <c r="CM974" s="1">
        <v>20.71463125</v>
      </c>
      <c r="CN974" s="1">
        <v>2000.008125</v>
      </c>
      <c r="CO974" s="1">
        <v>0.9799943124999999</v>
      </c>
      <c r="CP974" s="1">
        <v>0.02000583125</v>
      </c>
      <c r="CQ974" s="1">
        <v>0.0</v>
      </c>
      <c r="CR974" s="1">
        <v>2.344625</v>
      </c>
      <c r="CS974" s="1">
        <v>0.0</v>
      </c>
      <c r="CT974" s="1">
        <v>16404.075</v>
      </c>
      <c r="CU974" s="1">
        <v>17412.3625</v>
      </c>
      <c r="CV974" s="1">
        <v>43.562</v>
      </c>
      <c r="CW974" s="1">
        <v>45.0</v>
      </c>
      <c r="CX974" s="1">
        <v>43.636625</v>
      </c>
      <c r="CY974" s="1">
        <v>43.20274999999999</v>
      </c>
      <c r="CZ974" s="1">
        <v>43.562</v>
      </c>
      <c r="DA974" s="1">
        <v>1959.998125</v>
      </c>
      <c r="DB974" s="1">
        <v>40.01125</v>
      </c>
      <c r="DC974" s="1">
        <v>0.0</v>
      </c>
      <c r="DD974" s="1">
        <v>1.6598874047E9</v>
      </c>
      <c r="DE974" s="1">
        <v>0.0</v>
      </c>
      <c r="DF974" s="1">
        <v>1.6598870025E9</v>
      </c>
      <c r="DG974" s="1" t="s">
        <v>1905</v>
      </c>
      <c r="DH974" s="1">
        <v>1.659886993E9</v>
      </c>
      <c r="DI974" s="1">
        <v>1.6598870025E9</v>
      </c>
      <c r="DJ974" s="1">
        <v>16.0</v>
      </c>
      <c r="DK974" s="1">
        <v>-0.383</v>
      </c>
      <c r="DL974" s="1">
        <v>0.001</v>
      </c>
      <c r="DM974" s="1">
        <v>1.325</v>
      </c>
      <c r="DN974" s="1">
        <v>0.016</v>
      </c>
      <c r="DO974" s="1">
        <v>400.0</v>
      </c>
      <c r="DP974" s="1">
        <v>25.0</v>
      </c>
      <c r="DQ974" s="1">
        <v>0.27</v>
      </c>
      <c r="DR974" s="1">
        <v>0.06</v>
      </c>
      <c r="DS974" s="1">
        <v>10.753483111117</v>
      </c>
      <c r="DT974" s="1">
        <v>2.784044938371237</v>
      </c>
      <c r="DU974" s="1">
        <v>0.2173833333211707</v>
      </c>
      <c r="DV974" s="1">
        <v>0.0</v>
      </c>
      <c r="DW974" s="1">
        <v>-50.88392333333334</v>
      </c>
      <c r="DX974" s="1">
        <v>-4.516834705227959</v>
      </c>
      <c r="DY974" s="1">
        <v>0.3303516981272474</v>
      </c>
      <c r="DZ974" s="1">
        <v>0.0</v>
      </c>
      <c r="EA974" s="1">
        <v>530.4256433405842</v>
      </c>
      <c r="EB974" s="1">
        <v>247.4768776054869</v>
      </c>
      <c r="EC974" s="1">
        <v>18.47527075577188</v>
      </c>
      <c r="ED974" s="1">
        <v>0.0</v>
      </c>
      <c r="EE974" s="1">
        <v>2.6110375</v>
      </c>
      <c r="EF974" s="1">
        <v>-0.076003227016893</v>
      </c>
      <c r="EG974" s="1">
        <v>0.008085794874345999</v>
      </c>
      <c r="EH974" s="1">
        <v>1.0</v>
      </c>
      <c r="EI974" s="1">
        <v>2.02245487306228</v>
      </c>
      <c r="EJ974" s="1">
        <v>0.04061210660030612</v>
      </c>
      <c r="EK974" s="1">
        <v>0.003280432406504139</v>
      </c>
      <c r="EL974" s="1">
        <v>1.0</v>
      </c>
      <c r="EM974" s="1">
        <v>2.0</v>
      </c>
      <c r="EN974" s="1">
        <v>5.0</v>
      </c>
      <c r="EO974" s="1" t="s">
        <v>386</v>
      </c>
      <c r="EP974" s="1">
        <v>2.94058</v>
      </c>
      <c r="EQ974" s="1">
        <v>2.8012</v>
      </c>
      <c r="ER974" s="1">
        <v>0.137789</v>
      </c>
      <c r="ES974" s="1">
        <v>0.143999</v>
      </c>
      <c r="ET974" s="1">
        <v>0.117211</v>
      </c>
      <c r="EU974" s="1">
        <v>0.109306</v>
      </c>
      <c r="EV974" s="1">
        <v>17620.8</v>
      </c>
      <c r="EW974" s="1">
        <v>18342.8</v>
      </c>
      <c r="EX974" s="1">
        <v>23778.9</v>
      </c>
      <c r="EY974" s="1">
        <v>24951.7</v>
      </c>
      <c r="EZ974" s="1">
        <v>33609.3</v>
      </c>
      <c r="FA974" s="1">
        <v>35495.1</v>
      </c>
      <c r="FB974" s="1">
        <v>43369.4</v>
      </c>
      <c r="FC974" s="1">
        <v>46128.9</v>
      </c>
      <c r="FD974" s="1">
        <v>1.92885</v>
      </c>
      <c r="FE974" s="1">
        <v>1.79137</v>
      </c>
      <c r="FF974" s="1">
        <v>0.0974424</v>
      </c>
      <c r="FG974" s="1">
        <v>0.0</v>
      </c>
      <c r="FH974" s="1">
        <v>30.2783</v>
      </c>
      <c r="FI974" s="1">
        <v>999.9</v>
      </c>
      <c r="FJ974" s="1">
        <v>50.4</v>
      </c>
      <c r="FK974" s="1">
        <v>39.6</v>
      </c>
      <c r="FL974" s="1">
        <v>36.8715</v>
      </c>
      <c r="FM974" s="1">
        <v>63.9339</v>
      </c>
      <c r="FN974" s="1">
        <v>26.5705</v>
      </c>
      <c r="FO974" s="1">
        <v>1.0</v>
      </c>
      <c r="FP974" s="1">
        <v>0.574771</v>
      </c>
      <c r="FQ974" s="1">
        <v>2.5273</v>
      </c>
      <c r="FR974" s="1">
        <v>20.2993</v>
      </c>
      <c r="FS974" s="1">
        <v>5.21055</v>
      </c>
      <c r="FT974" s="1">
        <v>11.9081</v>
      </c>
      <c r="FU974" s="1">
        <v>5.0025</v>
      </c>
      <c r="FV974" s="1">
        <v>3.2899</v>
      </c>
      <c r="FW974" s="1">
        <v>9999.0</v>
      </c>
      <c r="FX974" s="1">
        <v>9999.0</v>
      </c>
      <c r="FY974" s="1">
        <v>9999.0</v>
      </c>
      <c r="FZ974" s="1">
        <v>999.9</v>
      </c>
      <c r="GA974" s="1">
        <v>1.85974</v>
      </c>
      <c r="GB974" s="1">
        <v>1.85471</v>
      </c>
      <c r="GC974" s="1">
        <v>1.85791</v>
      </c>
      <c r="GD974" s="1">
        <v>1.85638</v>
      </c>
      <c r="GE974" s="1">
        <v>1.85507</v>
      </c>
      <c r="GF974" s="1">
        <v>1.85469</v>
      </c>
      <c r="GG974" s="1">
        <v>1.85349</v>
      </c>
      <c r="GH974" s="1">
        <v>1.85653</v>
      </c>
      <c r="GI974" s="1">
        <v>0.0</v>
      </c>
      <c r="GJ974" s="1">
        <v>0.0</v>
      </c>
      <c r="GK974" s="1">
        <v>0.0</v>
      </c>
      <c r="GL974" s="1">
        <v>0.0</v>
      </c>
      <c r="GM974" s="1" t="s">
        <v>350</v>
      </c>
      <c r="GN974" s="1" t="s">
        <v>351</v>
      </c>
      <c r="GO974" s="1" t="s">
        <v>352</v>
      </c>
      <c r="GP974" s="1" t="s">
        <v>352</v>
      </c>
      <c r="GQ974" s="1" t="s">
        <v>352</v>
      </c>
      <c r="GR974" s="1" t="s">
        <v>352</v>
      </c>
      <c r="GS974" s="1">
        <v>0.0</v>
      </c>
      <c r="GT974" s="1">
        <v>100.0</v>
      </c>
      <c r="GU974" s="1">
        <v>100.0</v>
      </c>
      <c r="GV974" s="1">
        <v>1.899</v>
      </c>
      <c r="GW974" s="1">
        <v>0.0106</v>
      </c>
      <c r="GX974" s="1">
        <v>0.3371549117722462</v>
      </c>
      <c r="GY974" s="1">
        <v>0.003036990343597491</v>
      </c>
      <c r="GZ974" s="1">
        <v>-1.538114387597119E-6</v>
      </c>
      <c r="HA974" s="1">
        <v>3.390969119432733E-10</v>
      </c>
      <c r="HB974" s="1">
        <v>-0.06060417149738102</v>
      </c>
      <c r="HC974" s="1">
        <v>0.009762198319610341</v>
      </c>
      <c r="HD974" s="1">
        <v>-3.338778216718564E-4</v>
      </c>
      <c r="HE974" s="1">
        <v>2.632278881966732E-6</v>
      </c>
      <c r="HF974" s="1">
        <v>6.0</v>
      </c>
      <c r="HG974" s="1">
        <v>2134.0</v>
      </c>
      <c r="HH974" s="1">
        <v>2.0</v>
      </c>
      <c r="HI974" s="1">
        <v>31.0</v>
      </c>
      <c r="HJ974" s="1">
        <v>6.9</v>
      </c>
      <c r="HK974" s="1">
        <v>6.7</v>
      </c>
      <c r="HL974" s="1">
        <v>1.85303</v>
      </c>
      <c r="HM974" s="1">
        <v>2.34497</v>
      </c>
      <c r="HN974" s="1">
        <v>1.4978</v>
      </c>
      <c r="HO974" s="1">
        <v>2.30957</v>
      </c>
      <c r="HP974" s="1">
        <v>1.54785</v>
      </c>
      <c r="HQ974" s="1">
        <v>2.37061</v>
      </c>
      <c r="HR974" s="1">
        <v>42.7242</v>
      </c>
      <c r="HS974" s="1">
        <v>14.3422</v>
      </c>
      <c r="HT974" s="1">
        <v>18.0</v>
      </c>
      <c r="HU974" s="1">
        <v>495.372</v>
      </c>
      <c r="HV974" s="1">
        <v>469.561</v>
      </c>
      <c r="HW974" s="1">
        <v>26.5042</v>
      </c>
      <c r="HX974" s="1">
        <v>34.1461</v>
      </c>
      <c r="HY974" s="1">
        <v>29.9997</v>
      </c>
      <c r="HZ974" s="1">
        <v>33.955</v>
      </c>
      <c r="IA974" s="1">
        <v>34.0474</v>
      </c>
      <c r="IB974" s="1">
        <v>37.2712</v>
      </c>
      <c r="IC974" s="1">
        <v>33.8373</v>
      </c>
      <c r="ID974" s="1">
        <v>0.0</v>
      </c>
      <c r="IE974" s="1">
        <v>26.5097</v>
      </c>
      <c r="IF974" s="1">
        <v>843.445</v>
      </c>
      <c r="IG974" s="1">
        <v>24.7144</v>
      </c>
      <c r="IH974" s="1">
        <v>100.276</v>
      </c>
      <c r="II974" s="1">
        <v>99.9702</v>
      </c>
      <c r="IJ974" s="1" t="s">
        <v>1117</v>
      </c>
    </row>
    <row r="975" ht="15.75" customHeight="1">
      <c r="A975" s="1">
        <v>959.0</v>
      </c>
      <c r="B975" s="1">
        <v>1.6598874071E9</v>
      </c>
      <c r="C975" s="1">
        <v>7150.0</v>
      </c>
      <c r="D975" s="1" t="s">
        <v>2218</v>
      </c>
      <c r="E975" s="1" t="s">
        <v>2219</v>
      </c>
      <c r="F975" s="1">
        <v>1.0</v>
      </c>
      <c r="G975" s="1" t="s">
        <v>1115</v>
      </c>
      <c r="H975" s="1" t="s">
        <v>345</v>
      </c>
      <c r="I975" s="1" t="s">
        <v>1102</v>
      </c>
      <c r="J975" s="1" t="s">
        <v>1113</v>
      </c>
      <c r="K975" s="1" t="s">
        <v>1114</v>
      </c>
      <c r="L975" s="1" t="s">
        <v>1904</v>
      </c>
      <c r="M975" s="1" t="s">
        <v>346</v>
      </c>
      <c r="N975" s="1">
        <v>1.6598873991625E9</v>
      </c>
      <c r="O975" s="1">
        <f t="shared" si="1"/>
        <v>0.002229007908</v>
      </c>
      <c r="P975" s="1">
        <f t="shared" si="2"/>
        <v>2.229007908</v>
      </c>
      <c r="Q975" s="1">
        <f t="shared" si="3"/>
        <v>11.25312249</v>
      </c>
      <c r="R975" s="1">
        <f t="shared" si="4"/>
        <v>724.9115</v>
      </c>
      <c r="S975" s="1">
        <f t="shared" si="5"/>
        <v>533.1345791</v>
      </c>
      <c r="T975" s="1">
        <f t="shared" si="6"/>
        <v>52.93717709</v>
      </c>
      <c r="U975" s="1">
        <f t="shared" si="7"/>
        <v>71.97951503</v>
      </c>
      <c r="V975" s="1">
        <f t="shared" si="8"/>
        <v>0.1074300383</v>
      </c>
      <c r="W975" s="1">
        <f t="shared" si="9"/>
        <v>2.916974564</v>
      </c>
      <c r="X975" s="1">
        <f t="shared" si="10"/>
        <v>0.1052794164</v>
      </c>
      <c r="Y975" s="1">
        <f t="shared" si="11"/>
        <v>0.06598927423</v>
      </c>
      <c r="Z975" s="1">
        <f t="shared" si="12"/>
        <v>321.5172839</v>
      </c>
      <c r="AA975" s="1">
        <f t="shared" si="13"/>
        <v>32.30189308</v>
      </c>
      <c r="AB975" s="1">
        <f t="shared" si="14"/>
        <v>31.8584125</v>
      </c>
      <c r="AC975" s="1">
        <f t="shared" si="15"/>
        <v>4.736949255</v>
      </c>
      <c r="AD975" s="1">
        <f t="shared" si="16"/>
        <v>60.2038464</v>
      </c>
      <c r="AE975" s="1">
        <f t="shared" si="17"/>
        <v>2.713533903</v>
      </c>
      <c r="AF975" s="1">
        <f t="shared" si="18"/>
        <v>4.507243417</v>
      </c>
      <c r="AG975" s="1">
        <f t="shared" si="19"/>
        <v>2.023415351</v>
      </c>
      <c r="AH975" s="1">
        <f t="shared" si="20"/>
        <v>-98.29924876</v>
      </c>
      <c r="AI975" s="1">
        <f t="shared" si="21"/>
        <v>-137.5228283</v>
      </c>
      <c r="AJ975" s="1">
        <f t="shared" si="22"/>
        <v>-10.63111438</v>
      </c>
      <c r="AK975" s="1">
        <f t="shared" si="23"/>
        <v>75.0640925</v>
      </c>
      <c r="AL975" s="1">
        <f t="shared" si="24"/>
        <v>40.86579243</v>
      </c>
      <c r="AM975" s="1">
        <f t="shared" si="25"/>
        <v>2.233430201</v>
      </c>
      <c r="AN975" s="1">
        <f t="shared" si="26"/>
        <v>11.25312249</v>
      </c>
      <c r="AO975" s="1">
        <v>823.7120562027931</v>
      </c>
      <c r="AP975" s="1">
        <v>783.2979757575757</v>
      </c>
      <c r="AQ975" s="1">
        <v>5.111566496080967</v>
      </c>
      <c r="AR975" s="1">
        <v>66.27246196861341</v>
      </c>
      <c r="AS975" s="1">
        <f t="shared" si="27"/>
        <v>2.229007908</v>
      </c>
      <c r="AT975" s="1">
        <v>24.71619579116674</v>
      </c>
      <c r="AU975" s="1">
        <v>27.31801454545452</v>
      </c>
      <c r="AV975" s="1">
        <v>-1.177951846367435E-4</v>
      </c>
      <c r="AW975" s="1">
        <v>80.69783231761454</v>
      </c>
      <c r="AX975" s="1">
        <v>2.0</v>
      </c>
      <c r="AY975" s="1">
        <v>0.0</v>
      </c>
      <c r="AZ975" s="1">
        <f t="shared" si="28"/>
        <v>1</v>
      </c>
      <c r="BA975" s="1">
        <f t="shared" si="29"/>
        <v>0</v>
      </c>
      <c r="BB975" s="1">
        <f t="shared" si="30"/>
        <v>51809.06688</v>
      </c>
      <c r="BC975" s="1">
        <f t="shared" si="31"/>
        <v>2000.00375</v>
      </c>
      <c r="BD975" s="1">
        <f t="shared" si="32"/>
        <v>1681.203505</v>
      </c>
      <c r="BE975" s="1">
        <f t="shared" si="33"/>
        <v>0.8406001764</v>
      </c>
      <c r="BF975" s="1">
        <f t="shared" si="34"/>
        <v>0.1607583405</v>
      </c>
      <c r="BG975" s="1">
        <v>6.0</v>
      </c>
      <c r="BH975" s="1">
        <v>0.5</v>
      </c>
      <c r="BI975" s="1" t="s">
        <v>347</v>
      </c>
      <c r="BJ975" s="1">
        <v>2.0</v>
      </c>
      <c r="BK975" s="1" t="b">
        <v>1</v>
      </c>
      <c r="BL975" s="1">
        <v>1.6598873991625E9</v>
      </c>
      <c r="BM975" s="1">
        <v>724.9114999999999</v>
      </c>
      <c r="BN975" s="1">
        <v>775.88025</v>
      </c>
      <c r="BO975" s="1">
        <v>27.32821875</v>
      </c>
      <c r="BP975" s="1">
        <v>24.7220125</v>
      </c>
      <c r="BQ975" s="1">
        <v>723.054875</v>
      </c>
      <c r="BR975" s="1">
        <v>27.31764375</v>
      </c>
      <c r="BS975" s="1">
        <v>500.128</v>
      </c>
      <c r="BT975" s="1">
        <v>99.1941875</v>
      </c>
      <c r="BU975" s="1">
        <v>0.1000229375</v>
      </c>
      <c r="BV975" s="1">
        <v>30.98391875</v>
      </c>
      <c r="BW975" s="1">
        <v>31.8584125</v>
      </c>
      <c r="BX975" s="1">
        <v>999.9</v>
      </c>
      <c r="BY975" s="1">
        <v>0.0</v>
      </c>
      <c r="BZ975" s="1">
        <v>0.0</v>
      </c>
      <c r="CA975" s="1">
        <v>10009.144375</v>
      </c>
      <c r="CB975" s="1">
        <v>0.0</v>
      </c>
      <c r="CC975" s="1">
        <v>1359.204375</v>
      </c>
      <c r="CD975" s="1">
        <v>-50.9687875</v>
      </c>
      <c r="CE975" s="1">
        <v>745.2785000000001</v>
      </c>
      <c r="CF975" s="1">
        <v>795.5476874999999</v>
      </c>
      <c r="CG975" s="1">
        <v>2.606199375</v>
      </c>
      <c r="CH975" s="1">
        <v>775.88025</v>
      </c>
      <c r="CI975" s="1">
        <v>24.7220125</v>
      </c>
      <c r="CJ975" s="1">
        <v>2.710800625</v>
      </c>
      <c r="CK975" s="1">
        <v>2.452280625</v>
      </c>
      <c r="CL975" s="1">
        <v>22.35071875</v>
      </c>
      <c r="CM975" s="1">
        <v>20.7132125</v>
      </c>
      <c r="CN975" s="1">
        <v>2000.00375</v>
      </c>
      <c r="CO975" s="1">
        <v>0.979994125</v>
      </c>
      <c r="CP975" s="1">
        <v>0.0200060125</v>
      </c>
      <c r="CQ975" s="1">
        <v>0.0</v>
      </c>
      <c r="CR975" s="1">
        <v>2.51725</v>
      </c>
      <c r="CS975" s="1">
        <v>0.0</v>
      </c>
      <c r="CT975" s="1">
        <v>16409.7375</v>
      </c>
      <c r="CU975" s="1">
        <v>17412.31875</v>
      </c>
      <c r="CV975" s="1">
        <v>43.562</v>
      </c>
      <c r="CW975" s="1">
        <v>45.0</v>
      </c>
      <c r="CX975" s="1">
        <v>43.636625</v>
      </c>
      <c r="CY975" s="1">
        <v>43.194875</v>
      </c>
      <c r="CZ975" s="1">
        <v>43.562</v>
      </c>
      <c r="DA975" s="1">
        <v>1959.99375</v>
      </c>
      <c r="DB975" s="1">
        <v>40.011875</v>
      </c>
      <c r="DC975" s="1">
        <v>0.0</v>
      </c>
      <c r="DD975" s="1">
        <v>1.6598874059E9</v>
      </c>
      <c r="DE975" s="1">
        <v>0.0</v>
      </c>
      <c r="DF975" s="1">
        <v>1.6598870025E9</v>
      </c>
      <c r="DG975" s="1" t="s">
        <v>1905</v>
      </c>
      <c r="DH975" s="1">
        <v>1.659886993E9</v>
      </c>
      <c r="DI975" s="1">
        <v>1.6598870025E9</v>
      </c>
      <c r="DJ975" s="1">
        <v>16.0</v>
      </c>
      <c r="DK975" s="1">
        <v>-0.383</v>
      </c>
      <c r="DL975" s="1">
        <v>0.001</v>
      </c>
      <c r="DM975" s="1">
        <v>1.325</v>
      </c>
      <c r="DN975" s="1">
        <v>0.016</v>
      </c>
      <c r="DO975" s="1">
        <v>400.0</v>
      </c>
      <c r="DP975" s="1">
        <v>25.0</v>
      </c>
      <c r="DQ975" s="1">
        <v>0.27</v>
      </c>
      <c r="DR975" s="1">
        <v>0.06</v>
      </c>
      <c r="DS975" s="1">
        <v>10.83024208289733</v>
      </c>
      <c r="DT975" s="1">
        <v>2.702008606863007</v>
      </c>
      <c r="DU975" s="1">
        <v>0.2105646826237411</v>
      </c>
      <c r="DV975" s="1">
        <v>0.0</v>
      </c>
      <c r="DW975" s="1">
        <v>-50.9666935483871</v>
      </c>
      <c r="DX975" s="1">
        <v>-4.610796774193502</v>
      </c>
      <c r="DY975" s="1">
        <v>0.3466241796151285</v>
      </c>
      <c r="DZ975" s="1">
        <v>0.0</v>
      </c>
      <c r="EA975" s="1">
        <v>537.6758615136721</v>
      </c>
      <c r="EB975" s="1">
        <v>245.1658819269979</v>
      </c>
      <c r="EC975" s="1">
        <v>17.711073791903</v>
      </c>
      <c r="ED975" s="1">
        <v>0.0</v>
      </c>
      <c r="EE975" s="1">
        <v>2.609533658536586</v>
      </c>
      <c r="EF975" s="1">
        <v>-0.06364996515679658</v>
      </c>
      <c r="EG975" s="1">
        <v>0.007050865975563153</v>
      </c>
      <c r="EH975" s="1">
        <v>1.0</v>
      </c>
      <c r="EI975" s="1">
        <v>2.023322951973721</v>
      </c>
      <c r="EJ975" s="1">
        <v>0.0354948877110486</v>
      </c>
      <c r="EK975" s="1">
        <v>0.00295029762582689</v>
      </c>
      <c r="EL975" s="1">
        <v>1.0</v>
      </c>
      <c r="EM975" s="1">
        <v>2.0</v>
      </c>
      <c r="EN975" s="1">
        <v>5.0</v>
      </c>
      <c r="EO975" s="1" t="s">
        <v>386</v>
      </c>
      <c r="EP975" s="1">
        <v>2.94063</v>
      </c>
      <c r="EQ975" s="1">
        <v>2.80135</v>
      </c>
      <c r="ER975" s="1">
        <v>0.138695</v>
      </c>
      <c r="ES975" s="1">
        <v>0.144872</v>
      </c>
      <c r="ET975" s="1">
        <v>0.117207</v>
      </c>
      <c r="EU975" s="1">
        <v>0.1093</v>
      </c>
      <c r="EV975" s="1">
        <v>17602.3</v>
      </c>
      <c r="EW975" s="1">
        <v>18324.0</v>
      </c>
      <c r="EX975" s="1">
        <v>23779.1</v>
      </c>
      <c r="EY975" s="1">
        <v>24951.6</v>
      </c>
      <c r="EZ975" s="1">
        <v>33609.8</v>
      </c>
      <c r="FA975" s="1">
        <v>35495.5</v>
      </c>
      <c r="FB975" s="1">
        <v>43369.7</v>
      </c>
      <c r="FC975" s="1">
        <v>46129.1</v>
      </c>
      <c r="FD975" s="1">
        <v>1.9287</v>
      </c>
      <c r="FE975" s="1">
        <v>1.79115</v>
      </c>
      <c r="FF975" s="1">
        <v>0.0976473</v>
      </c>
      <c r="FG975" s="1">
        <v>0.0</v>
      </c>
      <c r="FH975" s="1">
        <v>30.2814</v>
      </c>
      <c r="FI975" s="1">
        <v>999.9</v>
      </c>
      <c r="FJ975" s="1">
        <v>50.4</v>
      </c>
      <c r="FK975" s="1">
        <v>39.6</v>
      </c>
      <c r="FL975" s="1">
        <v>36.8731</v>
      </c>
      <c r="FM975" s="1">
        <v>63.8239</v>
      </c>
      <c r="FN975" s="1">
        <v>25.9215</v>
      </c>
      <c r="FO975" s="1">
        <v>1.0</v>
      </c>
      <c r="FP975" s="1">
        <v>0.574845</v>
      </c>
      <c r="FQ975" s="1">
        <v>2.52219</v>
      </c>
      <c r="FR975" s="1">
        <v>20.2995</v>
      </c>
      <c r="FS975" s="1">
        <v>5.2107</v>
      </c>
      <c r="FT975" s="1">
        <v>11.9081</v>
      </c>
      <c r="FU975" s="1">
        <v>5.0026</v>
      </c>
      <c r="FV975" s="1">
        <v>3.29005</v>
      </c>
      <c r="FW975" s="1">
        <v>9999.0</v>
      </c>
      <c r="FX975" s="1">
        <v>9999.0</v>
      </c>
      <c r="FY975" s="1">
        <v>9999.0</v>
      </c>
      <c r="FZ975" s="1">
        <v>999.9</v>
      </c>
      <c r="GA975" s="1">
        <v>1.85974</v>
      </c>
      <c r="GB975" s="1">
        <v>1.85471</v>
      </c>
      <c r="GC975" s="1">
        <v>1.85791</v>
      </c>
      <c r="GD975" s="1">
        <v>1.85638</v>
      </c>
      <c r="GE975" s="1">
        <v>1.8551</v>
      </c>
      <c r="GF975" s="1">
        <v>1.85471</v>
      </c>
      <c r="GG975" s="1">
        <v>1.8535</v>
      </c>
      <c r="GH975" s="1">
        <v>1.85653</v>
      </c>
      <c r="GI975" s="1">
        <v>0.0</v>
      </c>
      <c r="GJ975" s="1">
        <v>0.0</v>
      </c>
      <c r="GK975" s="1">
        <v>0.0</v>
      </c>
      <c r="GL975" s="1">
        <v>0.0</v>
      </c>
      <c r="GM975" s="1" t="s">
        <v>350</v>
      </c>
      <c r="GN975" s="1" t="s">
        <v>351</v>
      </c>
      <c r="GO975" s="1" t="s">
        <v>352</v>
      </c>
      <c r="GP975" s="1" t="s">
        <v>352</v>
      </c>
      <c r="GQ975" s="1" t="s">
        <v>352</v>
      </c>
      <c r="GR975" s="1" t="s">
        <v>352</v>
      </c>
      <c r="GS975" s="1">
        <v>0.0</v>
      </c>
      <c r="GT975" s="1">
        <v>100.0</v>
      </c>
      <c r="GU975" s="1">
        <v>100.0</v>
      </c>
      <c r="GV975" s="1">
        <v>1.909</v>
      </c>
      <c r="GW975" s="1">
        <v>0.0106</v>
      </c>
      <c r="GX975" s="1">
        <v>0.3371549117722462</v>
      </c>
      <c r="GY975" s="1">
        <v>0.003036990343597491</v>
      </c>
      <c r="GZ975" s="1">
        <v>-1.538114387597119E-6</v>
      </c>
      <c r="HA975" s="1">
        <v>3.390969119432733E-10</v>
      </c>
      <c r="HB975" s="1">
        <v>-0.06060417149738102</v>
      </c>
      <c r="HC975" s="1">
        <v>0.009762198319610341</v>
      </c>
      <c r="HD975" s="1">
        <v>-3.338778216718564E-4</v>
      </c>
      <c r="HE975" s="1">
        <v>2.632278881966732E-6</v>
      </c>
      <c r="HF975" s="1">
        <v>6.0</v>
      </c>
      <c r="HG975" s="1">
        <v>2134.0</v>
      </c>
      <c r="HH975" s="1">
        <v>2.0</v>
      </c>
      <c r="HI975" s="1">
        <v>31.0</v>
      </c>
      <c r="HJ975" s="1">
        <v>6.9</v>
      </c>
      <c r="HK975" s="1">
        <v>6.7</v>
      </c>
      <c r="HL975" s="1">
        <v>1.87134</v>
      </c>
      <c r="HM975" s="1">
        <v>2.33643</v>
      </c>
      <c r="HN975" s="1">
        <v>1.4978</v>
      </c>
      <c r="HO975" s="1">
        <v>2.30957</v>
      </c>
      <c r="HP975" s="1">
        <v>1.54785</v>
      </c>
      <c r="HQ975" s="1">
        <v>2.45605</v>
      </c>
      <c r="HR975" s="1">
        <v>42.7242</v>
      </c>
      <c r="HS975" s="1">
        <v>14.3684</v>
      </c>
      <c r="HT975" s="1">
        <v>18.0</v>
      </c>
      <c r="HU975" s="1">
        <v>495.272</v>
      </c>
      <c r="HV975" s="1">
        <v>469.406</v>
      </c>
      <c r="HW975" s="1">
        <v>26.5071</v>
      </c>
      <c r="HX975" s="1">
        <v>34.1448</v>
      </c>
      <c r="HY975" s="1">
        <v>29.9998</v>
      </c>
      <c r="HZ975" s="1">
        <v>33.9537</v>
      </c>
      <c r="IA975" s="1">
        <v>34.0461</v>
      </c>
      <c r="IB975" s="1">
        <v>37.4737</v>
      </c>
      <c r="IC975" s="1">
        <v>33.8373</v>
      </c>
      <c r="ID975" s="1">
        <v>0.0</v>
      </c>
      <c r="IE975" s="1">
        <v>26.5097</v>
      </c>
      <c r="IF975" s="1">
        <v>843.445</v>
      </c>
      <c r="IG975" s="1">
        <v>24.7129</v>
      </c>
      <c r="IH975" s="1">
        <v>100.277</v>
      </c>
      <c r="II975" s="1">
        <v>99.9703</v>
      </c>
      <c r="IJ975" s="1" t="s">
        <v>1117</v>
      </c>
    </row>
    <row r="976" ht="15.75" customHeight="1">
      <c r="A976" s="1">
        <v>960.0</v>
      </c>
      <c r="B976" s="1">
        <v>1.6598874076E9</v>
      </c>
      <c r="C976" s="1">
        <v>7150.5</v>
      </c>
      <c r="D976" s="1" t="s">
        <v>2218</v>
      </c>
      <c r="E976" s="1" t="s">
        <v>2219</v>
      </c>
      <c r="F976" s="1">
        <v>1.0</v>
      </c>
      <c r="G976" s="1" t="s">
        <v>1115</v>
      </c>
      <c r="H976" s="1" t="s">
        <v>345</v>
      </c>
      <c r="I976" s="1" t="s">
        <v>1102</v>
      </c>
      <c r="J976" s="1" t="s">
        <v>1113</v>
      </c>
      <c r="K976" s="1" t="s">
        <v>1114</v>
      </c>
      <c r="L976" s="1" t="s">
        <v>1904</v>
      </c>
      <c r="M976" s="1" t="s">
        <v>346</v>
      </c>
      <c r="N976" s="1">
        <v>1.6598873991625E9</v>
      </c>
      <c r="O976" s="1">
        <f t="shared" si="1"/>
        <v>0.002228896304</v>
      </c>
      <c r="P976" s="1">
        <f t="shared" si="2"/>
        <v>2.228896304</v>
      </c>
      <c r="Q976" s="1">
        <f t="shared" si="3"/>
        <v>11.29260645</v>
      </c>
      <c r="R976" s="1">
        <f t="shared" si="4"/>
        <v>724.9115</v>
      </c>
      <c r="S976" s="1">
        <f t="shared" si="5"/>
        <v>532.5377242</v>
      </c>
      <c r="T976" s="1">
        <f t="shared" si="6"/>
        <v>52.87791285</v>
      </c>
      <c r="U976" s="1">
        <f t="shared" si="7"/>
        <v>71.97951503</v>
      </c>
      <c r="V976" s="1">
        <f t="shared" si="8"/>
        <v>0.1074245497</v>
      </c>
      <c r="W976" s="1">
        <f t="shared" si="9"/>
        <v>2.916974564</v>
      </c>
      <c r="X976" s="1">
        <f t="shared" si="10"/>
        <v>0.1052741452</v>
      </c>
      <c r="Y976" s="1">
        <f t="shared" si="11"/>
        <v>0.0659859607</v>
      </c>
      <c r="Z976" s="1">
        <f t="shared" si="12"/>
        <v>321.5172839</v>
      </c>
      <c r="AA976" s="1">
        <f t="shared" si="13"/>
        <v>32.30192214</v>
      </c>
      <c r="AB976" s="1">
        <f t="shared" si="14"/>
        <v>31.8584125</v>
      </c>
      <c r="AC976" s="1">
        <f t="shared" si="15"/>
        <v>4.736949255</v>
      </c>
      <c r="AD976" s="1">
        <f t="shared" si="16"/>
        <v>60.2038464</v>
      </c>
      <c r="AE976" s="1">
        <f t="shared" si="17"/>
        <v>2.713533903</v>
      </c>
      <c r="AF976" s="1">
        <f t="shared" si="18"/>
        <v>4.507243417</v>
      </c>
      <c r="AG976" s="1">
        <f t="shared" si="19"/>
        <v>2.023415351</v>
      </c>
      <c r="AH976" s="1">
        <f t="shared" si="20"/>
        <v>-98.29432699</v>
      </c>
      <c r="AI976" s="1">
        <f t="shared" si="21"/>
        <v>-137.5228283</v>
      </c>
      <c r="AJ976" s="1">
        <f t="shared" si="22"/>
        <v>-10.63111438</v>
      </c>
      <c r="AK976" s="1">
        <f t="shared" si="23"/>
        <v>75.06901427</v>
      </c>
      <c r="AL976" s="1">
        <f t="shared" si="24"/>
        <v>40.86579243</v>
      </c>
      <c r="AM976" s="1">
        <f t="shared" si="25"/>
        <v>2.233430201</v>
      </c>
      <c r="AN976" s="1">
        <f t="shared" si="26"/>
        <v>11.29260645</v>
      </c>
      <c r="AO976" s="1">
        <v>826.2790693670838</v>
      </c>
      <c r="AP976" s="1">
        <v>785.8423151515152</v>
      </c>
      <c r="AQ976" s="1">
        <v>5.106584970049757</v>
      </c>
      <c r="AR976" s="1">
        <v>66.27246196861341</v>
      </c>
      <c r="AS976" s="1">
        <f t="shared" si="27"/>
        <v>2.228896304</v>
      </c>
      <c r="AT976" s="1">
        <v>24.71609238297291</v>
      </c>
      <c r="AU976" s="1">
        <v>27.3177018181818</v>
      </c>
      <c r="AV976" s="1">
        <v>-1.05169012914185E-4</v>
      </c>
      <c r="AW976" s="1">
        <v>80.69783231761454</v>
      </c>
      <c r="AX976" s="1">
        <v>2.0</v>
      </c>
      <c r="AY976" s="1">
        <v>0.0</v>
      </c>
      <c r="AZ976" s="1">
        <f t="shared" si="28"/>
        <v>1</v>
      </c>
      <c r="BA976" s="1">
        <f t="shared" si="29"/>
        <v>0</v>
      </c>
      <c r="BB976" s="1">
        <f t="shared" si="30"/>
        <v>51809.06688</v>
      </c>
      <c r="BC976" s="1">
        <f t="shared" si="31"/>
        <v>2000.00375</v>
      </c>
      <c r="BD976" s="1">
        <f t="shared" si="32"/>
        <v>1681.203505</v>
      </c>
      <c r="BE976" s="1">
        <f t="shared" si="33"/>
        <v>0.8406001764</v>
      </c>
      <c r="BF976" s="1">
        <f t="shared" si="34"/>
        <v>0.1607583405</v>
      </c>
      <c r="BG976" s="1">
        <v>6.0</v>
      </c>
      <c r="BH976" s="1">
        <v>0.5</v>
      </c>
      <c r="BI976" s="1" t="s">
        <v>347</v>
      </c>
      <c r="BJ976" s="1">
        <v>2.0</v>
      </c>
      <c r="BK976" s="1" t="b">
        <v>1</v>
      </c>
      <c r="BL976" s="1">
        <v>1.6598873991625E9</v>
      </c>
      <c r="BM976" s="1">
        <v>724.9114999999999</v>
      </c>
      <c r="BN976" s="1">
        <v>775.88025</v>
      </c>
      <c r="BO976" s="1">
        <v>27.32821875</v>
      </c>
      <c r="BP976" s="1">
        <v>24.7220125</v>
      </c>
      <c r="BQ976" s="1">
        <v>723.054875</v>
      </c>
      <c r="BR976" s="1">
        <v>27.31764375</v>
      </c>
      <c r="BS976" s="1">
        <v>500.128</v>
      </c>
      <c r="BT976" s="1">
        <v>99.1941875</v>
      </c>
      <c r="BU976" s="1">
        <v>0.1000229375</v>
      </c>
      <c r="BV976" s="1">
        <v>30.98391875</v>
      </c>
      <c r="BW976" s="1">
        <v>31.8584125</v>
      </c>
      <c r="BX976" s="1">
        <v>999.9</v>
      </c>
      <c r="BY976" s="1">
        <v>0.0</v>
      </c>
      <c r="BZ976" s="1">
        <v>0.0</v>
      </c>
      <c r="CA976" s="1">
        <v>10009.144375</v>
      </c>
      <c r="CB976" s="1">
        <v>0.0</v>
      </c>
      <c r="CC976" s="1">
        <v>1359.204375</v>
      </c>
      <c r="CD976" s="1">
        <v>-50.9687875</v>
      </c>
      <c r="CE976" s="1">
        <v>745.2785000000001</v>
      </c>
      <c r="CF976" s="1">
        <v>795.5476874999999</v>
      </c>
      <c r="CG976" s="1">
        <v>2.606199375</v>
      </c>
      <c r="CH976" s="1">
        <v>775.88025</v>
      </c>
      <c r="CI976" s="1">
        <v>24.7220125</v>
      </c>
      <c r="CJ976" s="1">
        <v>2.710800625</v>
      </c>
      <c r="CK976" s="1">
        <v>2.452280625</v>
      </c>
      <c r="CL976" s="1">
        <v>22.35071875</v>
      </c>
      <c r="CM976" s="1">
        <v>20.7132125</v>
      </c>
      <c r="CN976" s="1">
        <v>2000.00375</v>
      </c>
      <c r="CO976" s="1">
        <v>0.979994125</v>
      </c>
      <c r="CP976" s="1">
        <v>0.0200060125</v>
      </c>
      <c r="CQ976" s="1">
        <v>0.0</v>
      </c>
      <c r="CR976" s="1">
        <v>2.51725</v>
      </c>
      <c r="CS976" s="1">
        <v>0.0</v>
      </c>
      <c r="CT976" s="1">
        <v>16409.7375</v>
      </c>
      <c r="CU976" s="1">
        <v>17412.31875</v>
      </c>
      <c r="CV976" s="1">
        <v>43.562</v>
      </c>
      <c r="CW976" s="1">
        <v>45.0</v>
      </c>
      <c r="CX976" s="1">
        <v>43.636625</v>
      </c>
      <c r="CY976" s="1">
        <v>43.194875</v>
      </c>
      <c r="CZ976" s="1">
        <v>43.562</v>
      </c>
      <c r="DA976" s="1">
        <v>1959.99375</v>
      </c>
      <c r="DB976" s="1">
        <v>40.011875</v>
      </c>
      <c r="DC976" s="1">
        <v>0.0</v>
      </c>
      <c r="DD976" s="1">
        <v>1.6598874065E9</v>
      </c>
      <c r="DE976" s="1">
        <v>0.0</v>
      </c>
      <c r="DF976" s="1">
        <v>1.6598870025E9</v>
      </c>
      <c r="DG976" s="1" t="s">
        <v>1905</v>
      </c>
      <c r="DH976" s="1">
        <v>1.659886993E9</v>
      </c>
      <c r="DI976" s="1">
        <v>1.6598870025E9</v>
      </c>
      <c r="DJ976" s="1">
        <v>16.0</v>
      </c>
      <c r="DK976" s="1">
        <v>-0.383</v>
      </c>
      <c r="DL976" s="1">
        <v>0.001</v>
      </c>
      <c r="DM976" s="1">
        <v>1.325</v>
      </c>
      <c r="DN976" s="1">
        <v>0.016</v>
      </c>
      <c r="DO976" s="1">
        <v>400.0</v>
      </c>
      <c r="DP976" s="1">
        <v>25.0</v>
      </c>
      <c r="DQ976" s="1">
        <v>0.27</v>
      </c>
      <c r="DR976" s="1">
        <v>0.06</v>
      </c>
      <c r="DS976" s="1">
        <v>10.83024208289733</v>
      </c>
      <c r="DT976" s="1">
        <v>2.702008606863007</v>
      </c>
      <c r="DU976" s="1">
        <v>0.2105646826237411</v>
      </c>
      <c r="DV976" s="1">
        <v>0.0</v>
      </c>
      <c r="DW976" s="1">
        <v>-50.9666935483871</v>
      </c>
      <c r="DX976" s="1">
        <v>-4.610796774193502</v>
      </c>
      <c r="DY976" s="1">
        <v>0.3466241796151285</v>
      </c>
      <c r="DZ976" s="1">
        <v>0.0</v>
      </c>
      <c r="EA976" s="1">
        <v>537.6758615136721</v>
      </c>
      <c r="EB976" s="1">
        <v>245.1658819269979</v>
      </c>
      <c r="EC976" s="1">
        <v>17.711073791903</v>
      </c>
      <c r="ED976" s="1">
        <v>0.0</v>
      </c>
      <c r="EE976" s="1">
        <v>2.609533658536586</v>
      </c>
      <c r="EF976" s="1">
        <v>-0.06364996515679658</v>
      </c>
      <c r="EG976" s="1">
        <v>0.007050865975563153</v>
      </c>
      <c r="EH976" s="1">
        <v>1.0</v>
      </c>
      <c r="EI976" s="1">
        <v>2.023322951973721</v>
      </c>
      <c r="EJ976" s="1">
        <v>0.0354948877110486</v>
      </c>
      <c r="EK976" s="1">
        <v>0.00295029762582689</v>
      </c>
      <c r="EL976" s="1">
        <v>1.0</v>
      </c>
      <c r="EM976" s="1">
        <v>2.0</v>
      </c>
      <c r="EN976" s="1">
        <v>5.0</v>
      </c>
      <c r="EO976" s="1" t="s">
        <v>386</v>
      </c>
      <c r="EP976" s="1">
        <v>2.9406</v>
      </c>
      <c r="EQ976" s="1">
        <v>2.80144</v>
      </c>
      <c r="ER976" s="1">
        <v>0.138999</v>
      </c>
      <c r="ES976" s="1">
        <v>0.145161</v>
      </c>
      <c r="ET976" s="1">
        <v>0.117208</v>
      </c>
      <c r="EU976" s="1">
        <v>0.109297</v>
      </c>
      <c r="EV976" s="1">
        <v>17596.2</v>
      </c>
      <c r="EW976" s="1">
        <v>18317.8</v>
      </c>
      <c r="EX976" s="1">
        <v>23779.2</v>
      </c>
      <c r="EY976" s="1">
        <v>24951.6</v>
      </c>
      <c r="EZ976" s="1">
        <v>33609.8</v>
      </c>
      <c r="FA976" s="1">
        <v>35495.6</v>
      </c>
      <c r="FB976" s="1">
        <v>43369.8</v>
      </c>
      <c r="FC976" s="1">
        <v>46129.1</v>
      </c>
      <c r="FD976" s="1">
        <v>1.92865</v>
      </c>
      <c r="FE976" s="1">
        <v>1.79115</v>
      </c>
      <c r="FF976" s="1">
        <v>0.0976697</v>
      </c>
      <c r="FG976" s="1">
        <v>0.0</v>
      </c>
      <c r="FH976" s="1">
        <v>30.282</v>
      </c>
      <c r="FI976" s="1">
        <v>999.9</v>
      </c>
      <c r="FJ976" s="1">
        <v>50.4</v>
      </c>
      <c r="FK976" s="1">
        <v>39.6</v>
      </c>
      <c r="FL976" s="1">
        <v>36.8694</v>
      </c>
      <c r="FM976" s="1">
        <v>63.8239</v>
      </c>
      <c r="FN976" s="1">
        <v>25.9054</v>
      </c>
      <c r="FO976" s="1">
        <v>1.0</v>
      </c>
      <c r="FP976" s="1">
        <v>0.574827</v>
      </c>
      <c r="FQ976" s="1">
        <v>2.52121</v>
      </c>
      <c r="FR976" s="1">
        <v>20.2995</v>
      </c>
      <c r="FS976" s="1">
        <v>5.21085</v>
      </c>
      <c r="FT976" s="1">
        <v>11.9081</v>
      </c>
      <c r="FU976" s="1">
        <v>5.0027</v>
      </c>
      <c r="FV976" s="1">
        <v>3.29008</v>
      </c>
      <c r="FW976" s="1">
        <v>9999.0</v>
      </c>
      <c r="FX976" s="1">
        <v>9999.0</v>
      </c>
      <c r="FY976" s="1">
        <v>9999.0</v>
      </c>
      <c r="FZ976" s="1">
        <v>999.9</v>
      </c>
      <c r="GA976" s="1">
        <v>1.85974</v>
      </c>
      <c r="GB976" s="1">
        <v>1.85471</v>
      </c>
      <c r="GC976" s="1">
        <v>1.85791</v>
      </c>
      <c r="GD976" s="1">
        <v>1.85638</v>
      </c>
      <c r="GE976" s="1">
        <v>1.8551</v>
      </c>
      <c r="GF976" s="1">
        <v>1.85471</v>
      </c>
      <c r="GG976" s="1">
        <v>1.8535</v>
      </c>
      <c r="GH976" s="1">
        <v>1.85653</v>
      </c>
      <c r="GI976" s="1">
        <v>0.0</v>
      </c>
      <c r="GJ976" s="1">
        <v>0.0</v>
      </c>
      <c r="GK976" s="1">
        <v>0.0</v>
      </c>
      <c r="GL976" s="1">
        <v>0.0</v>
      </c>
      <c r="GM976" s="1" t="s">
        <v>350</v>
      </c>
      <c r="GN976" s="1" t="s">
        <v>351</v>
      </c>
      <c r="GO976" s="1" t="s">
        <v>352</v>
      </c>
      <c r="GP976" s="1" t="s">
        <v>352</v>
      </c>
      <c r="GQ976" s="1" t="s">
        <v>352</v>
      </c>
      <c r="GR976" s="1" t="s">
        <v>352</v>
      </c>
      <c r="GS976" s="1">
        <v>0.0</v>
      </c>
      <c r="GT976" s="1">
        <v>100.0</v>
      </c>
      <c r="GU976" s="1">
        <v>100.0</v>
      </c>
      <c r="GV976" s="1">
        <v>1.912</v>
      </c>
      <c r="GW976" s="1">
        <v>0.0106</v>
      </c>
      <c r="GX976" s="1">
        <v>0.3371549117722462</v>
      </c>
      <c r="GY976" s="1">
        <v>0.003036990343597491</v>
      </c>
      <c r="GZ976" s="1">
        <v>-1.538114387597119E-6</v>
      </c>
      <c r="HA976" s="1">
        <v>3.390969119432733E-10</v>
      </c>
      <c r="HB976" s="1">
        <v>-0.06060417149738102</v>
      </c>
      <c r="HC976" s="1">
        <v>0.009762198319610341</v>
      </c>
      <c r="HD976" s="1">
        <v>-3.338778216718564E-4</v>
      </c>
      <c r="HE976" s="1">
        <v>2.632278881966732E-6</v>
      </c>
      <c r="HF976" s="1">
        <v>6.0</v>
      </c>
      <c r="HG976" s="1">
        <v>2134.0</v>
      </c>
      <c r="HH976" s="1">
        <v>2.0</v>
      </c>
      <c r="HI976" s="1">
        <v>31.0</v>
      </c>
      <c r="HJ976" s="1">
        <v>6.9</v>
      </c>
      <c r="HK976" s="1">
        <v>6.8</v>
      </c>
      <c r="HL976" s="1">
        <v>1.87134</v>
      </c>
      <c r="HM976" s="1">
        <v>2.34131</v>
      </c>
      <c r="HN976" s="1">
        <v>1.4978</v>
      </c>
      <c r="HO976" s="1">
        <v>2.30957</v>
      </c>
      <c r="HP976" s="1">
        <v>1.54785</v>
      </c>
      <c r="HQ976" s="1">
        <v>2.34741</v>
      </c>
      <c r="HR976" s="1">
        <v>42.7242</v>
      </c>
      <c r="HS976" s="1">
        <v>14.3509</v>
      </c>
      <c r="HT976" s="1">
        <v>18.0</v>
      </c>
      <c r="HU976" s="1">
        <v>495.24</v>
      </c>
      <c r="HV976" s="1">
        <v>469.404</v>
      </c>
      <c r="HW976" s="1">
        <v>26.5079</v>
      </c>
      <c r="HX976" s="1">
        <v>34.1445</v>
      </c>
      <c r="HY976" s="1">
        <v>29.9998</v>
      </c>
      <c r="HZ976" s="1">
        <v>33.9534</v>
      </c>
      <c r="IA976" s="1">
        <v>34.0459</v>
      </c>
      <c r="IB976" s="1">
        <v>37.6472</v>
      </c>
      <c r="IC976" s="1">
        <v>33.8373</v>
      </c>
      <c r="ID976" s="1">
        <v>0.0</v>
      </c>
      <c r="IE976" s="1">
        <v>26.5097</v>
      </c>
      <c r="IF976" s="1">
        <v>853.475</v>
      </c>
      <c r="IG976" s="1">
        <v>24.7151</v>
      </c>
      <c r="IH976" s="1">
        <v>100.277</v>
      </c>
      <c r="II976" s="1">
        <v>99.9703</v>
      </c>
      <c r="IJ976" s="1" t="s">
        <v>1117</v>
      </c>
    </row>
    <row r="977" ht="15.75" customHeight="1">
      <c r="A977" s="1">
        <v>961.0</v>
      </c>
      <c r="B977" s="1">
        <v>1.6598874091E9</v>
      </c>
      <c r="C977" s="1">
        <v>7152.0</v>
      </c>
      <c r="D977" s="1" t="s">
        <v>2220</v>
      </c>
      <c r="E977" s="1" t="s">
        <v>2221</v>
      </c>
      <c r="F977" s="1">
        <v>1.0</v>
      </c>
      <c r="G977" s="1" t="s">
        <v>1115</v>
      </c>
      <c r="H977" s="1" t="s">
        <v>345</v>
      </c>
      <c r="I977" s="1" t="s">
        <v>1102</v>
      </c>
      <c r="J977" s="1" t="s">
        <v>1113</v>
      </c>
      <c r="K977" s="1" t="s">
        <v>1114</v>
      </c>
      <c r="L977" s="1" t="s">
        <v>1904</v>
      </c>
      <c r="M977" s="1" t="s">
        <v>346</v>
      </c>
      <c r="N977" s="1">
        <v>1.65988740119375E9</v>
      </c>
      <c r="O977" s="1">
        <f t="shared" si="1"/>
        <v>0.002229364778</v>
      </c>
      <c r="P977" s="1">
        <f t="shared" si="2"/>
        <v>2.229364778</v>
      </c>
      <c r="Q977" s="1">
        <f t="shared" si="3"/>
        <v>11.29615848</v>
      </c>
      <c r="R977" s="1">
        <f t="shared" si="4"/>
        <v>735.0084375</v>
      </c>
      <c r="S977" s="1">
        <f t="shared" si="5"/>
        <v>542.198485</v>
      </c>
      <c r="T977" s="1">
        <f t="shared" si="6"/>
        <v>53.83713522</v>
      </c>
      <c r="U977" s="1">
        <f t="shared" si="7"/>
        <v>72.98203469</v>
      </c>
      <c r="V977" s="1">
        <f t="shared" si="8"/>
        <v>0.1073996621</v>
      </c>
      <c r="W977" s="1">
        <f t="shared" si="9"/>
        <v>2.916781437</v>
      </c>
      <c r="X977" s="1">
        <f t="shared" si="10"/>
        <v>0.1052501039</v>
      </c>
      <c r="Y977" s="1">
        <f t="shared" si="11"/>
        <v>0.06597086084</v>
      </c>
      <c r="Z977" s="1">
        <f t="shared" si="12"/>
        <v>321.5175477</v>
      </c>
      <c r="AA977" s="1">
        <f t="shared" si="13"/>
        <v>32.30343754</v>
      </c>
      <c r="AB977" s="1">
        <f t="shared" si="14"/>
        <v>31.86049375</v>
      </c>
      <c r="AC977" s="1">
        <f t="shared" si="15"/>
        <v>4.737507875</v>
      </c>
      <c r="AD977" s="1">
        <f t="shared" si="16"/>
        <v>60.19129167</v>
      </c>
      <c r="AE977" s="1">
        <f t="shared" si="17"/>
        <v>2.713208801</v>
      </c>
      <c r="AF977" s="1">
        <f t="shared" si="18"/>
        <v>4.507643423</v>
      </c>
      <c r="AG977" s="1">
        <f t="shared" si="19"/>
        <v>2.024299075</v>
      </c>
      <c r="AH977" s="1">
        <f t="shared" si="20"/>
        <v>-98.3149867</v>
      </c>
      <c r="AI977" s="1">
        <f t="shared" si="21"/>
        <v>-137.5962792</v>
      </c>
      <c r="AJ977" s="1">
        <f t="shared" si="22"/>
        <v>-10.63768743</v>
      </c>
      <c r="AK977" s="1">
        <f t="shared" si="23"/>
        <v>74.96859438</v>
      </c>
      <c r="AL977" s="1">
        <f t="shared" si="24"/>
        <v>40.94570745</v>
      </c>
      <c r="AM977" s="1">
        <f t="shared" si="25"/>
        <v>2.232375679</v>
      </c>
      <c r="AN977" s="1">
        <f t="shared" si="26"/>
        <v>11.29615848</v>
      </c>
      <c r="AO977" s="1">
        <v>833.9255230353021</v>
      </c>
      <c r="AP977" s="1">
        <v>793.5032303030304</v>
      </c>
      <c r="AQ977" s="1">
        <v>5.103026185437246</v>
      </c>
      <c r="AR977" s="1">
        <v>66.27246196861341</v>
      </c>
      <c r="AS977" s="1">
        <f t="shared" si="27"/>
        <v>2.229364778</v>
      </c>
      <c r="AT977" s="1">
        <v>24.71551875664055</v>
      </c>
      <c r="AU977" s="1">
        <v>27.3175715151515</v>
      </c>
      <c r="AV977" s="1">
        <v>-9.02770212867063E-5</v>
      </c>
      <c r="AW977" s="1">
        <v>80.69783231761454</v>
      </c>
      <c r="AX977" s="1">
        <v>2.0</v>
      </c>
      <c r="AY977" s="1">
        <v>0.0</v>
      </c>
      <c r="AZ977" s="1">
        <f t="shared" si="28"/>
        <v>1</v>
      </c>
      <c r="BA977" s="1">
        <f t="shared" si="29"/>
        <v>0</v>
      </c>
      <c r="BB977" s="1">
        <f t="shared" si="30"/>
        <v>51803.31811</v>
      </c>
      <c r="BC977" s="1">
        <f t="shared" si="31"/>
        <v>2000.005625</v>
      </c>
      <c r="BD977" s="1">
        <f t="shared" si="32"/>
        <v>1681.205062</v>
      </c>
      <c r="BE977" s="1">
        <f t="shared" si="33"/>
        <v>0.8406001667</v>
      </c>
      <c r="BF977" s="1">
        <f t="shared" si="34"/>
        <v>0.1607583217</v>
      </c>
      <c r="BG977" s="1">
        <v>6.0</v>
      </c>
      <c r="BH977" s="1">
        <v>0.5</v>
      </c>
      <c r="BI977" s="1" t="s">
        <v>347</v>
      </c>
      <c r="BJ977" s="1">
        <v>2.0</v>
      </c>
      <c r="BK977" s="1" t="b">
        <v>1</v>
      </c>
      <c r="BL977" s="1">
        <v>1.65988740119375E9</v>
      </c>
      <c r="BM977" s="1">
        <v>735.0084375</v>
      </c>
      <c r="BN977" s="1">
        <v>786.099</v>
      </c>
      <c r="BO977" s="1">
        <v>27.3249625</v>
      </c>
      <c r="BP977" s="1">
        <v>24.7199875</v>
      </c>
      <c r="BQ977" s="1">
        <v>733.1383125</v>
      </c>
      <c r="BR977" s="1">
        <v>27.314375</v>
      </c>
      <c r="BS977" s="1">
        <v>500.1298125</v>
      </c>
      <c r="BT977" s="1">
        <v>99.19411249999999</v>
      </c>
      <c r="BU977" s="1">
        <v>0.1000329375</v>
      </c>
      <c r="BV977" s="1">
        <v>30.985475</v>
      </c>
      <c r="BW977" s="1">
        <v>31.86049375</v>
      </c>
      <c r="BX977" s="1">
        <v>999.9</v>
      </c>
      <c r="BY977" s="1">
        <v>0.0</v>
      </c>
      <c r="BZ977" s="1">
        <v>0.0</v>
      </c>
      <c r="CA977" s="1">
        <v>10008.0475</v>
      </c>
      <c r="CB977" s="1">
        <v>0.0</v>
      </c>
      <c r="CC977" s="1">
        <v>1349.798125</v>
      </c>
      <c r="CD977" s="1">
        <v>-51.09060625</v>
      </c>
      <c r="CE977" s="1">
        <v>755.6566250000001</v>
      </c>
      <c r="CF977" s="1">
        <v>806.0237500000001</v>
      </c>
      <c r="CG977" s="1">
        <v>2.604971875</v>
      </c>
      <c r="CH977" s="1">
        <v>786.099</v>
      </c>
      <c r="CI977" s="1">
        <v>24.7199875</v>
      </c>
      <c r="CJ977" s="1">
        <v>2.710475</v>
      </c>
      <c r="CK977" s="1">
        <v>2.4520775</v>
      </c>
      <c r="CL977" s="1">
        <v>22.34875</v>
      </c>
      <c r="CM977" s="1">
        <v>20.71186875</v>
      </c>
      <c r="CN977" s="1">
        <v>2000.005625</v>
      </c>
      <c r="CO977" s="1">
        <v>0.9799943124999999</v>
      </c>
      <c r="CP977" s="1">
        <v>0.02000583125</v>
      </c>
      <c r="CQ977" s="1">
        <v>0.0</v>
      </c>
      <c r="CR977" s="1">
        <v>2.548375</v>
      </c>
      <c r="CS977" s="1">
        <v>0.0</v>
      </c>
      <c r="CT977" s="1">
        <v>16415.5875</v>
      </c>
      <c r="CU977" s="1">
        <v>17412.34375</v>
      </c>
      <c r="CV977" s="1">
        <v>43.558125</v>
      </c>
      <c r="CW977" s="1">
        <v>45.0</v>
      </c>
      <c r="CX977" s="1">
        <v>43.636625</v>
      </c>
      <c r="CY977" s="1">
        <v>43.194875</v>
      </c>
      <c r="CZ977" s="1">
        <v>43.562</v>
      </c>
      <c r="DA977" s="1">
        <v>1959.995625</v>
      </c>
      <c r="DB977" s="1">
        <v>40.01125</v>
      </c>
      <c r="DC977" s="1">
        <v>0.0</v>
      </c>
      <c r="DD977" s="1">
        <v>1.6598874083E9</v>
      </c>
      <c r="DE977" s="1">
        <v>0.0</v>
      </c>
      <c r="DF977" s="1">
        <v>1.6598870025E9</v>
      </c>
      <c r="DG977" s="1" t="s">
        <v>1905</v>
      </c>
      <c r="DH977" s="1">
        <v>1.659886993E9</v>
      </c>
      <c r="DI977" s="1">
        <v>1.6598870025E9</v>
      </c>
      <c r="DJ977" s="1">
        <v>16.0</v>
      </c>
      <c r="DK977" s="1">
        <v>-0.383</v>
      </c>
      <c r="DL977" s="1">
        <v>0.001</v>
      </c>
      <c r="DM977" s="1">
        <v>1.325</v>
      </c>
      <c r="DN977" s="1">
        <v>0.016</v>
      </c>
      <c r="DO977" s="1">
        <v>400.0</v>
      </c>
      <c r="DP977" s="1">
        <v>25.0</v>
      </c>
      <c r="DQ977" s="1">
        <v>0.27</v>
      </c>
      <c r="DR977" s="1">
        <v>0.06</v>
      </c>
      <c r="DS977" s="1">
        <v>10.88520913216385</v>
      </c>
      <c r="DT977" s="1">
        <v>2.965299684298639</v>
      </c>
      <c r="DU977" s="1">
        <v>0.2221945269161043</v>
      </c>
      <c r="DV977" s="1">
        <v>0.0</v>
      </c>
      <c r="DW977" s="1">
        <v>-51.02509677419355</v>
      </c>
      <c r="DX977" s="1">
        <v>-4.453461290322536</v>
      </c>
      <c r="DY977" s="1">
        <v>0.3377509661731328</v>
      </c>
      <c r="DZ977" s="1">
        <v>0.0</v>
      </c>
      <c r="EA977" s="1">
        <v>541.7898545579709</v>
      </c>
      <c r="EB977" s="1">
        <v>241.5647306922516</v>
      </c>
      <c r="EC977" s="1">
        <v>17.44794273370179</v>
      </c>
      <c r="ED977" s="1">
        <v>0.0</v>
      </c>
      <c r="EE977" s="1">
        <v>2.608380487804878</v>
      </c>
      <c r="EF977" s="1">
        <v>-0.05296181184668627</v>
      </c>
      <c r="EG977" s="1">
        <v>0.005946533300893214</v>
      </c>
      <c r="EH977" s="1">
        <v>1.0</v>
      </c>
      <c r="EI977" s="1">
        <v>2.023761909215465</v>
      </c>
      <c r="EJ977" s="1">
        <v>0.03510069343118803</v>
      </c>
      <c r="EK977" s="1">
        <v>0.002932170308397565</v>
      </c>
      <c r="EL977" s="1">
        <v>1.0</v>
      </c>
      <c r="EM977" s="1">
        <v>2.0</v>
      </c>
      <c r="EN977" s="1">
        <v>5.0</v>
      </c>
      <c r="EO977" s="1" t="s">
        <v>386</v>
      </c>
      <c r="EP977" s="1">
        <v>2.94046</v>
      </c>
      <c r="EQ977" s="1">
        <v>2.80149</v>
      </c>
      <c r="ER977" s="1">
        <v>0.139898</v>
      </c>
      <c r="ES977" s="1">
        <v>0.146049</v>
      </c>
      <c r="ET977" s="1">
        <v>0.117207</v>
      </c>
      <c r="EU977" s="1">
        <v>0.109294</v>
      </c>
      <c r="EV977" s="1">
        <v>17577.8</v>
      </c>
      <c r="EW977" s="1">
        <v>18298.8</v>
      </c>
      <c r="EX977" s="1">
        <v>23779.2</v>
      </c>
      <c r="EY977" s="1">
        <v>24951.7</v>
      </c>
      <c r="EZ977" s="1">
        <v>33609.9</v>
      </c>
      <c r="FA977" s="1">
        <v>35496.0</v>
      </c>
      <c r="FB977" s="1">
        <v>43369.8</v>
      </c>
      <c r="FC977" s="1">
        <v>46129.4</v>
      </c>
      <c r="FD977" s="1">
        <v>1.92883</v>
      </c>
      <c r="FE977" s="1">
        <v>1.79118</v>
      </c>
      <c r="FF977" s="1">
        <v>0.0975877</v>
      </c>
      <c r="FG977" s="1">
        <v>0.0</v>
      </c>
      <c r="FH977" s="1">
        <v>30.2847</v>
      </c>
      <c r="FI977" s="1">
        <v>999.9</v>
      </c>
      <c r="FJ977" s="1">
        <v>50.4</v>
      </c>
      <c r="FK977" s="1">
        <v>39.6</v>
      </c>
      <c r="FL977" s="1">
        <v>36.8719</v>
      </c>
      <c r="FM977" s="1">
        <v>63.3239</v>
      </c>
      <c r="FN977" s="1">
        <v>26.1899</v>
      </c>
      <c r="FO977" s="1">
        <v>1.0</v>
      </c>
      <c r="FP977" s="1">
        <v>0.574705</v>
      </c>
      <c r="FQ977" s="1">
        <v>2.52986</v>
      </c>
      <c r="FR977" s="1">
        <v>20.2994</v>
      </c>
      <c r="FS977" s="1">
        <v>5.2116</v>
      </c>
      <c r="FT977" s="1">
        <v>11.9081</v>
      </c>
      <c r="FU977" s="1">
        <v>5.00285</v>
      </c>
      <c r="FV977" s="1">
        <v>3.2902</v>
      </c>
      <c r="FW977" s="1">
        <v>9999.0</v>
      </c>
      <c r="FX977" s="1">
        <v>9999.0</v>
      </c>
      <c r="FY977" s="1">
        <v>9999.0</v>
      </c>
      <c r="FZ977" s="1">
        <v>999.9</v>
      </c>
      <c r="GA977" s="1">
        <v>1.85974</v>
      </c>
      <c r="GB977" s="1">
        <v>1.85472</v>
      </c>
      <c r="GC977" s="1">
        <v>1.85791</v>
      </c>
      <c r="GD977" s="1">
        <v>1.85638</v>
      </c>
      <c r="GE977" s="1">
        <v>1.85514</v>
      </c>
      <c r="GF977" s="1">
        <v>1.85471</v>
      </c>
      <c r="GG977" s="1">
        <v>1.85352</v>
      </c>
      <c r="GH977" s="1">
        <v>1.85653</v>
      </c>
      <c r="GI977" s="1">
        <v>0.0</v>
      </c>
      <c r="GJ977" s="1">
        <v>0.0</v>
      </c>
      <c r="GK977" s="1">
        <v>0.0</v>
      </c>
      <c r="GL977" s="1">
        <v>0.0</v>
      </c>
      <c r="GM977" s="1" t="s">
        <v>350</v>
      </c>
      <c r="GN977" s="1" t="s">
        <v>351</v>
      </c>
      <c r="GO977" s="1" t="s">
        <v>352</v>
      </c>
      <c r="GP977" s="1" t="s">
        <v>352</v>
      </c>
      <c r="GQ977" s="1" t="s">
        <v>352</v>
      </c>
      <c r="GR977" s="1" t="s">
        <v>352</v>
      </c>
      <c r="GS977" s="1">
        <v>0.0</v>
      </c>
      <c r="GT977" s="1">
        <v>100.0</v>
      </c>
      <c r="GU977" s="1">
        <v>100.0</v>
      </c>
      <c r="GV977" s="1">
        <v>1.921</v>
      </c>
      <c r="GW977" s="1">
        <v>0.0106</v>
      </c>
      <c r="GX977" s="1">
        <v>0.3371549117722462</v>
      </c>
      <c r="GY977" s="1">
        <v>0.003036990343597491</v>
      </c>
      <c r="GZ977" s="1">
        <v>-1.538114387597119E-6</v>
      </c>
      <c r="HA977" s="1">
        <v>3.390969119432733E-10</v>
      </c>
      <c r="HB977" s="1">
        <v>-0.06060417149738102</v>
      </c>
      <c r="HC977" s="1">
        <v>0.009762198319610341</v>
      </c>
      <c r="HD977" s="1">
        <v>-3.338778216718564E-4</v>
      </c>
      <c r="HE977" s="1">
        <v>2.632278881966732E-6</v>
      </c>
      <c r="HF977" s="1">
        <v>6.0</v>
      </c>
      <c r="HG977" s="1">
        <v>2134.0</v>
      </c>
      <c r="HH977" s="1">
        <v>2.0</v>
      </c>
      <c r="HI977" s="1">
        <v>31.0</v>
      </c>
      <c r="HJ977" s="1">
        <v>6.9</v>
      </c>
      <c r="HK977" s="1">
        <v>6.8</v>
      </c>
      <c r="HL977" s="1">
        <v>1.88965</v>
      </c>
      <c r="HM977" s="1">
        <v>2.34009</v>
      </c>
      <c r="HN977" s="1">
        <v>1.4978</v>
      </c>
      <c r="HO977" s="1">
        <v>2.30957</v>
      </c>
      <c r="HP977" s="1">
        <v>1.54785</v>
      </c>
      <c r="HQ977" s="1">
        <v>2.43652</v>
      </c>
      <c r="HR977" s="1">
        <v>42.7242</v>
      </c>
      <c r="HS977" s="1">
        <v>14.3597</v>
      </c>
      <c r="HT977" s="1">
        <v>18.0</v>
      </c>
      <c r="HU977" s="1">
        <v>495.339</v>
      </c>
      <c r="HV977" s="1">
        <v>469.417</v>
      </c>
      <c r="HW977" s="1">
        <v>26.5113</v>
      </c>
      <c r="HX977" s="1">
        <v>34.1432</v>
      </c>
      <c r="HY977" s="1">
        <v>29.9997</v>
      </c>
      <c r="HZ977" s="1">
        <v>33.9525</v>
      </c>
      <c r="IA977" s="1">
        <v>34.0455</v>
      </c>
      <c r="IB977" s="1">
        <v>37.8416</v>
      </c>
      <c r="IC977" s="1">
        <v>33.8373</v>
      </c>
      <c r="ID977" s="1">
        <v>0.0</v>
      </c>
      <c r="IE977" s="1">
        <v>26.5165</v>
      </c>
      <c r="IF977" s="1">
        <v>853.475</v>
      </c>
      <c r="IG977" s="1">
        <v>24.7125</v>
      </c>
      <c r="IH977" s="1">
        <v>100.277</v>
      </c>
      <c r="II977" s="1">
        <v>99.9709</v>
      </c>
      <c r="IJ977" s="1" t="s">
        <v>1117</v>
      </c>
    </row>
    <row r="978" ht="15.75" customHeight="1">
      <c r="A978" s="1">
        <v>962.0</v>
      </c>
      <c r="B978" s="1">
        <v>1.6598874096E9</v>
      </c>
      <c r="C978" s="1">
        <v>7152.5</v>
      </c>
      <c r="D978" s="1" t="s">
        <v>2220</v>
      </c>
      <c r="E978" s="1" t="s">
        <v>2221</v>
      </c>
      <c r="F978" s="1">
        <v>1.0</v>
      </c>
      <c r="G978" s="1" t="s">
        <v>1115</v>
      </c>
      <c r="H978" s="1" t="s">
        <v>345</v>
      </c>
      <c r="I978" s="1" t="s">
        <v>1102</v>
      </c>
      <c r="J978" s="1" t="s">
        <v>1113</v>
      </c>
      <c r="K978" s="1" t="s">
        <v>1114</v>
      </c>
      <c r="L978" s="1" t="s">
        <v>1904</v>
      </c>
      <c r="M978" s="1" t="s">
        <v>346</v>
      </c>
      <c r="N978" s="1">
        <v>1.65988740119375E9</v>
      </c>
      <c r="O978" s="1">
        <f t="shared" si="1"/>
        <v>0.002229782365</v>
      </c>
      <c r="P978" s="1">
        <f t="shared" si="2"/>
        <v>2.229782365</v>
      </c>
      <c r="Q978" s="1">
        <f t="shared" si="3"/>
        <v>11.34885691</v>
      </c>
      <c r="R978" s="1">
        <f t="shared" si="4"/>
        <v>735.0084375</v>
      </c>
      <c r="S978" s="1">
        <f t="shared" si="5"/>
        <v>541.4447283</v>
      </c>
      <c r="T978" s="1">
        <f t="shared" si="6"/>
        <v>53.7622916</v>
      </c>
      <c r="U978" s="1">
        <f t="shared" si="7"/>
        <v>72.98203469</v>
      </c>
      <c r="V978" s="1">
        <f t="shared" si="8"/>
        <v>0.1074201896</v>
      </c>
      <c r="W978" s="1">
        <f t="shared" si="9"/>
        <v>2.916781437</v>
      </c>
      <c r="X978" s="1">
        <f t="shared" si="10"/>
        <v>0.1052698185</v>
      </c>
      <c r="Y978" s="1">
        <f t="shared" si="11"/>
        <v>0.06598325348</v>
      </c>
      <c r="Z978" s="1">
        <f t="shared" si="12"/>
        <v>321.5175477</v>
      </c>
      <c r="AA978" s="1">
        <f t="shared" si="13"/>
        <v>32.3033288</v>
      </c>
      <c r="AB978" s="1">
        <f t="shared" si="14"/>
        <v>31.86049375</v>
      </c>
      <c r="AC978" s="1">
        <f t="shared" si="15"/>
        <v>4.737507875</v>
      </c>
      <c r="AD978" s="1">
        <f t="shared" si="16"/>
        <v>60.19129167</v>
      </c>
      <c r="AE978" s="1">
        <f t="shared" si="17"/>
        <v>2.713208801</v>
      </c>
      <c r="AF978" s="1">
        <f t="shared" si="18"/>
        <v>4.507643423</v>
      </c>
      <c r="AG978" s="1">
        <f t="shared" si="19"/>
        <v>2.024299075</v>
      </c>
      <c r="AH978" s="1">
        <f t="shared" si="20"/>
        <v>-98.33340229</v>
      </c>
      <c r="AI978" s="1">
        <f t="shared" si="21"/>
        <v>-137.5962792</v>
      </c>
      <c r="AJ978" s="1">
        <f t="shared" si="22"/>
        <v>-10.63768743</v>
      </c>
      <c r="AK978" s="1">
        <f t="shared" si="23"/>
        <v>74.9501788</v>
      </c>
      <c r="AL978" s="1">
        <f t="shared" si="24"/>
        <v>40.94570745</v>
      </c>
      <c r="AM978" s="1">
        <f t="shared" si="25"/>
        <v>2.232375679</v>
      </c>
      <c r="AN978" s="1">
        <f t="shared" si="26"/>
        <v>11.34885691</v>
      </c>
      <c r="AO978" s="1">
        <v>836.4624773403883</v>
      </c>
      <c r="AP978" s="1">
        <v>796.029781818182</v>
      </c>
      <c r="AQ978" s="1">
        <v>5.092557064397914</v>
      </c>
      <c r="AR978" s="1">
        <v>66.27246196861341</v>
      </c>
      <c r="AS978" s="1">
        <f t="shared" si="27"/>
        <v>2.229782365</v>
      </c>
      <c r="AT978" s="1">
        <v>24.71513842379086</v>
      </c>
      <c r="AU978" s="1">
        <v>27.3175503030303</v>
      </c>
      <c r="AV978" s="1">
        <v>-7.001959205312786E-5</v>
      </c>
      <c r="AW978" s="1">
        <v>80.69783231761454</v>
      </c>
      <c r="AX978" s="1">
        <v>2.0</v>
      </c>
      <c r="AY978" s="1">
        <v>0.0</v>
      </c>
      <c r="AZ978" s="1">
        <f t="shared" si="28"/>
        <v>1</v>
      </c>
      <c r="BA978" s="1">
        <f t="shared" si="29"/>
        <v>0</v>
      </c>
      <c r="BB978" s="1">
        <f t="shared" si="30"/>
        <v>51803.31811</v>
      </c>
      <c r="BC978" s="1">
        <f t="shared" si="31"/>
        <v>2000.005625</v>
      </c>
      <c r="BD978" s="1">
        <f t="shared" si="32"/>
        <v>1681.205062</v>
      </c>
      <c r="BE978" s="1">
        <f t="shared" si="33"/>
        <v>0.8406001667</v>
      </c>
      <c r="BF978" s="1">
        <f t="shared" si="34"/>
        <v>0.1607583217</v>
      </c>
      <c r="BG978" s="1">
        <v>6.0</v>
      </c>
      <c r="BH978" s="1">
        <v>0.5</v>
      </c>
      <c r="BI978" s="1" t="s">
        <v>347</v>
      </c>
      <c r="BJ978" s="1">
        <v>2.0</v>
      </c>
      <c r="BK978" s="1" t="b">
        <v>1</v>
      </c>
      <c r="BL978" s="1">
        <v>1.65988740119375E9</v>
      </c>
      <c r="BM978" s="1">
        <v>735.0084375</v>
      </c>
      <c r="BN978" s="1">
        <v>786.099</v>
      </c>
      <c r="BO978" s="1">
        <v>27.3249625</v>
      </c>
      <c r="BP978" s="1">
        <v>24.7199875</v>
      </c>
      <c r="BQ978" s="1">
        <v>733.1383125</v>
      </c>
      <c r="BR978" s="1">
        <v>27.314375</v>
      </c>
      <c r="BS978" s="1">
        <v>500.1298125</v>
      </c>
      <c r="BT978" s="1">
        <v>99.19411249999999</v>
      </c>
      <c r="BU978" s="1">
        <v>0.1000329375</v>
      </c>
      <c r="BV978" s="1">
        <v>30.985475</v>
      </c>
      <c r="BW978" s="1">
        <v>31.86049375</v>
      </c>
      <c r="BX978" s="1">
        <v>999.9</v>
      </c>
      <c r="BY978" s="1">
        <v>0.0</v>
      </c>
      <c r="BZ978" s="1">
        <v>0.0</v>
      </c>
      <c r="CA978" s="1">
        <v>10008.0475</v>
      </c>
      <c r="CB978" s="1">
        <v>0.0</v>
      </c>
      <c r="CC978" s="1">
        <v>1349.798125</v>
      </c>
      <c r="CD978" s="1">
        <v>-51.09060625</v>
      </c>
      <c r="CE978" s="1">
        <v>755.6566250000001</v>
      </c>
      <c r="CF978" s="1">
        <v>806.0237500000001</v>
      </c>
      <c r="CG978" s="1">
        <v>2.604971875</v>
      </c>
      <c r="CH978" s="1">
        <v>786.099</v>
      </c>
      <c r="CI978" s="1">
        <v>24.7199875</v>
      </c>
      <c r="CJ978" s="1">
        <v>2.710475</v>
      </c>
      <c r="CK978" s="1">
        <v>2.4520775</v>
      </c>
      <c r="CL978" s="1">
        <v>22.34875</v>
      </c>
      <c r="CM978" s="1">
        <v>20.71186875</v>
      </c>
      <c r="CN978" s="1">
        <v>2000.005625</v>
      </c>
      <c r="CO978" s="1">
        <v>0.9799943124999999</v>
      </c>
      <c r="CP978" s="1">
        <v>0.02000583125</v>
      </c>
      <c r="CQ978" s="1">
        <v>0.0</v>
      </c>
      <c r="CR978" s="1">
        <v>2.548375</v>
      </c>
      <c r="CS978" s="1">
        <v>0.0</v>
      </c>
      <c r="CT978" s="1">
        <v>16415.5875</v>
      </c>
      <c r="CU978" s="1">
        <v>17412.34375</v>
      </c>
      <c r="CV978" s="1">
        <v>43.558125</v>
      </c>
      <c r="CW978" s="1">
        <v>45.0</v>
      </c>
      <c r="CX978" s="1">
        <v>43.636625</v>
      </c>
      <c r="CY978" s="1">
        <v>43.194875</v>
      </c>
      <c r="CZ978" s="1">
        <v>43.562</v>
      </c>
      <c r="DA978" s="1">
        <v>1959.995625</v>
      </c>
      <c r="DB978" s="1">
        <v>40.01125</v>
      </c>
      <c r="DC978" s="1">
        <v>0.0</v>
      </c>
      <c r="DD978" s="1">
        <v>1.6598874089E9</v>
      </c>
      <c r="DE978" s="1">
        <v>0.0</v>
      </c>
      <c r="DF978" s="1">
        <v>1.6598870025E9</v>
      </c>
      <c r="DG978" s="1" t="s">
        <v>1905</v>
      </c>
      <c r="DH978" s="1">
        <v>1.659886993E9</v>
      </c>
      <c r="DI978" s="1">
        <v>1.6598870025E9</v>
      </c>
      <c r="DJ978" s="1">
        <v>16.0</v>
      </c>
      <c r="DK978" s="1">
        <v>-0.383</v>
      </c>
      <c r="DL978" s="1">
        <v>0.001</v>
      </c>
      <c r="DM978" s="1">
        <v>1.325</v>
      </c>
      <c r="DN978" s="1">
        <v>0.016</v>
      </c>
      <c r="DO978" s="1">
        <v>400.0</v>
      </c>
      <c r="DP978" s="1">
        <v>25.0</v>
      </c>
      <c r="DQ978" s="1">
        <v>0.27</v>
      </c>
      <c r="DR978" s="1">
        <v>0.06</v>
      </c>
      <c r="DS978" s="1">
        <v>10.94612364163318</v>
      </c>
      <c r="DT978" s="1">
        <v>3.011221120982271</v>
      </c>
      <c r="DU978" s="1">
        <v>0.231427840404607</v>
      </c>
      <c r="DV978" s="1">
        <v>0.0</v>
      </c>
      <c r="DW978" s="1">
        <v>-51.14220666666667</v>
      </c>
      <c r="DX978" s="1">
        <v>-3.967629810900974</v>
      </c>
      <c r="DY978" s="1">
        <v>0.2955541269472572</v>
      </c>
      <c r="DZ978" s="1">
        <v>0.0</v>
      </c>
      <c r="EA978" s="1">
        <v>546.8407917637253</v>
      </c>
      <c r="EB978" s="1">
        <v>241.5044254775141</v>
      </c>
      <c r="EC978" s="1">
        <v>18.02312614691199</v>
      </c>
      <c r="ED978" s="1">
        <v>0.0</v>
      </c>
      <c r="EE978" s="1">
        <v>2.60681675</v>
      </c>
      <c r="EF978" s="1">
        <v>-0.03876461538461629</v>
      </c>
      <c r="EG978" s="1">
        <v>0.004526325986658515</v>
      </c>
      <c r="EH978" s="1">
        <v>1.0</v>
      </c>
      <c r="EI978" s="1">
        <v>2.024325573674939</v>
      </c>
      <c r="EJ978" s="1">
        <v>0.03327311447098356</v>
      </c>
      <c r="EK978" s="1">
        <v>0.002893954316400543</v>
      </c>
      <c r="EL978" s="1">
        <v>1.0</v>
      </c>
      <c r="EM978" s="1">
        <v>2.0</v>
      </c>
      <c r="EN978" s="1">
        <v>5.0</v>
      </c>
      <c r="EO978" s="1" t="s">
        <v>386</v>
      </c>
      <c r="EP978" s="1">
        <v>2.94059</v>
      </c>
      <c r="EQ978" s="1">
        <v>2.8015</v>
      </c>
      <c r="ER978" s="1">
        <v>0.140197</v>
      </c>
      <c r="ES978" s="1">
        <v>0.14634</v>
      </c>
      <c r="ET978" s="1">
        <v>0.117207</v>
      </c>
      <c r="EU978" s="1">
        <v>0.109294</v>
      </c>
      <c r="EV978" s="1">
        <v>17571.7</v>
      </c>
      <c r="EW978" s="1">
        <v>18292.6</v>
      </c>
      <c r="EX978" s="1">
        <v>23779.2</v>
      </c>
      <c r="EY978" s="1">
        <v>24951.7</v>
      </c>
      <c r="EZ978" s="1">
        <v>33609.9</v>
      </c>
      <c r="FA978" s="1">
        <v>35496.1</v>
      </c>
      <c r="FB978" s="1">
        <v>43369.8</v>
      </c>
      <c r="FC978" s="1">
        <v>46129.5</v>
      </c>
      <c r="FD978" s="1">
        <v>1.92885</v>
      </c>
      <c r="FE978" s="1">
        <v>1.79112</v>
      </c>
      <c r="FF978" s="1">
        <v>0.0975989</v>
      </c>
      <c r="FG978" s="1">
        <v>0.0</v>
      </c>
      <c r="FH978" s="1">
        <v>30.2853</v>
      </c>
      <c r="FI978" s="1">
        <v>999.9</v>
      </c>
      <c r="FJ978" s="1">
        <v>50.4</v>
      </c>
      <c r="FK978" s="1">
        <v>39.6</v>
      </c>
      <c r="FL978" s="1">
        <v>36.8734</v>
      </c>
      <c r="FM978" s="1">
        <v>63.3239</v>
      </c>
      <c r="FN978" s="1">
        <v>26.0777</v>
      </c>
      <c r="FO978" s="1">
        <v>1.0</v>
      </c>
      <c r="FP978" s="1">
        <v>0.574629</v>
      </c>
      <c r="FQ978" s="1">
        <v>2.53087</v>
      </c>
      <c r="FR978" s="1">
        <v>20.2994</v>
      </c>
      <c r="FS978" s="1">
        <v>5.2113</v>
      </c>
      <c r="FT978" s="1">
        <v>11.9081</v>
      </c>
      <c r="FU978" s="1">
        <v>5.00285</v>
      </c>
      <c r="FV978" s="1">
        <v>3.29018</v>
      </c>
      <c r="FW978" s="1">
        <v>9999.0</v>
      </c>
      <c r="FX978" s="1">
        <v>9999.0</v>
      </c>
      <c r="FY978" s="1">
        <v>9999.0</v>
      </c>
      <c r="FZ978" s="1">
        <v>999.9</v>
      </c>
      <c r="GA978" s="1">
        <v>1.85974</v>
      </c>
      <c r="GB978" s="1">
        <v>1.85472</v>
      </c>
      <c r="GC978" s="1">
        <v>1.85791</v>
      </c>
      <c r="GD978" s="1">
        <v>1.85638</v>
      </c>
      <c r="GE978" s="1">
        <v>1.85514</v>
      </c>
      <c r="GF978" s="1">
        <v>1.85471</v>
      </c>
      <c r="GG978" s="1">
        <v>1.85352</v>
      </c>
      <c r="GH978" s="1">
        <v>1.85653</v>
      </c>
      <c r="GI978" s="1">
        <v>0.0</v>
      </c>
      <c r="GJ978" s="1">
        <v>0.0</v>
      </c>
      <c r="GK978" s="1">
        <v>0.0</v>
      </c>
      <c r="GL978" s="1">
        <v>0.0</v>
      </c>
      <c r="GM978" s="1" t="s">
        <v>350</v>
      </c>
      <c r="GN978" s="1" t="s">
        <v>351</v>
      </c>
      <c r="GO978" s="1" t="s">
        <v>352</v>
      </c>
      <c r="GP978" s="1" t="s">
        <v>352</v>
      </c>
      <c r="GQ978" s="1" t="s">
        <v>352</v>
      </c>
      <c r="GR978" s="1" t="s">
        <v>352</v>
      </c>
      <c r="GS978" s="1">
        <v>0.0</v>
      </c>
      <c r="GT978" s="1">
        <v>100.0</v>
      </c>
      <c r="GU978" s="1">
        <v>100.0</v>
      </c>
      <c r="GV978" s="1">
        <v>1.924</v>
      </c>
      <c r="GW978" s="1">
        <v>0.0106</v>
      </c>
      <c r="GX978" s="1">
        <v>0.3371549117722462</v>
      </c>
      <c r="GY978" s="1">
        <v>0.003036990343597491</v>
      </c>
      <c r="GZ978" s="1">
        <v>-1.538114387597119E-6</v>
      </c>
      <c r="HA978" s="1">
        <v>3.390969119432733E-10</v>
      </c>
      <c r="HB978" s="1">
        <v>-0.06060417149738102</v>
      </c>
      <c r="HC978" s="1">
        <v>0.009762198319610341</v>
      </c>
      <c r="HD978" s="1">
        <v>-3.338778216718564E-4</v>
      </c>
      <c r="HE978" s="1">
        <v>2.632278881966732E-6</v>
      </c>
      <c r="HF978" s="1">
        <v>6.0</v>
      </c>
      <c r="HG978" s="1">
        <v>2134.0</v>
      </c>
      <c r="HH978" s="1">
        <v>2.0</v>
      </c>
      <c r="HI978" s="1">
        <v>31.0</v>
      </c>
      <c r="HJ978" s="1">
        <v>6.9</v>
      </c>
      <c r="HK978" s="1">
        <v>6.8</v>
      </c>
      <c r="HL978" s="1">
        <v>1.88965</v>
      </c>
      <c r="HM978" s="1">
        <v>2.33887</v>
      </c>
      <c r="HN978" s="1">
        <v>1.4978</v>
      </c>
      <c r="HO978" s="1">
        <v>2.30957</v>
      </c>
      <c r="HP978" s="1">
        <v>1.54785</v>
      </c>
      <c r="HQ978" s="1">
        <v>2.29858</v>
      </c>
      <c r="HR978" s="1">
        <v>42.7242</v>
      </c>
      <c r="HS978" s="1">
        <v>14.3509</v>
      </c>
      <c r="HT978" s="1">
        <v>18.0</v>
      </c>
      <c r="HU978" s="1">
        <v>495.354</v>
      </c>
      <c r="HV978" s="1">
        <v>469.385</v>
      </c>
      <c r="HW978" s="1">
        <v>26.512</v>
      </c>
      <c r="HX978" s="1">
        <v>34.143</v>
      </c>
      <c r="HY978" s="1">
        <v>29.9997</v>
      </c>
      <c r="HZ978" s="1">
        <v>33.9525</v>
      </c>
      <c r="IA978" s="1">
        <v>34.0455</v>
      </c>
      <c r="IB978" s="1">
        <v>38.0138</v>
      </c>
      <c r="IC978" s="1">
        <v>33.8373</v>
      </c>
      <c r="ID978" s="1">
        <v>0.0</v>
      </c>
      <c r="IE978" s="1">
        <v>26.5165</v>
      </c>
      <c r="IF978" s="1">
        <v>863.505</v>
      </c>
      <c r="IG978" s="1">
        <v>24.713</v>
      </c>
      <c r="IH978" s="1">
        <v>100.277</v>
      </c>
      <c r="II978" s="1">
        <v>99.971</v>
      </c>
      <c r="IJ978" s="1" t="s">
        <v>1117</v>
      </c>
    </row>
    <row r="979" ht="15.75" customHeight="1">
      <c r="A979" s="1">
        <v>963.0</v>
      </c>
      <c r="B979" s="1">
        <v>1.6598874111E9</v>
      </c>
      <c r="C979" s="1">
        <v>7154.0</v>
      </c>
      <c r="D979" s="1" t="s">
        <v>2222</v>
      </c>
      <c r="E979" s="1" t="s">
        <v>2223</v>
      </c>
      <c r="F979" s="1">
        <v>1.0</v>
      </c>
      <c r="G979" s="1" t="s">
        <v>1115</v>
      </c>
      <c r="H979" s="1" t="s">
        <v>345</v>
      </c>
      <c r="I979" s="1" t="s">
        <v>1102</v>
      </c>
      <c r="J979" s="1" t="s">
        <v>1113</v>
      </c>
      <c r="K979" s="1" t="s">
        <v>1114</v>
      </c>
      <c r="L979" s="1" t="s">
        <v>1904</v>
      </c>
      <c r="M979" s="1" t="s">
        <v>346</v>
      </c>
      <c r="N979" s="1">
        <v>1.659887403225E9</v>
      </c>
      <c r="O979" s="1">
        <f t="shared" si="1"/>
        <v>0.00223175505</v>
      </c>
      <c r="P979" s="1">
        <f t="shared" si="2"/>
        <v>2.23175505</v>
      </c>
      <c r="Q979" s="1">
        <f t="shared" si="3"/>
        <v>11.46692508</v>
      </c>
      <c r="R979" s="1">
        <f t="shared" si="4"/>
        <v>745.0931875</v>
      </c>
      <c r="S979" s="1">
        <f t="shared" si="5"/>
        <v>549.4756258</v>
      </c>
      <c r="T979" s="1">
        <f t="shared" si="6"/>
        <v>54.55970302</v>
      </c>
      <c r="U979" s="1">
        <f t="shared" si="7"/>
        <v>73.98337819</v>
      </c>
      <c r="V979" s="1">
        <f t="shared" si="8"/>
        <v>0.1074540632</v>
      </c>
      <c r="W979" s="1">
        <f t="shared" si="9"/>
        <v>2.917069082</v>
      </c>
      <c r="X979" s="1">
        <f t="shared" si="10"/>
        <v>0.1053025579</v>
      </c>
      <c r="Y979" s="1">
        <f t="shared" si="11"/>
        <v>0.06600381487</v>
      </c>
      <c r="Z979" s="1">
        <f t="shared" si="12"/>
        <v>321.5139567</v>
      </c>
      <c r="AA979" s="1">
        <f t="shared" si="13"/>
        <v>32.304609</v>
      </c>
      <c r="AB979" s="1">
        <f t="shared" si="14"/>
        <v>31.8638625</v>
      </c>
      <c r="AC979" s="1">
        <f t="shared" si="15"/>
        <v>4.73841219</v>
      </c>
      <c r="AD979" s="1">
        <f t="shared" si="16"/>
        <v>60.17911113</v>
      </c>
      <c r="AE979" s="1">
        <f t="shared" si="17"/>
        <v>2.712959463</v>
      </c>
      <c r="AF979" s="1">
        <f t="shared" si="18"/>
        <v>4.508141467</v>
      </c>
      <c r="AG979" s="1">
        <f t="shared" si="19"/>
        <v>2.025452727</v>
      </c>
      <c r="AH979" s="1">
        <f t="shared" si="20"/>
        <v>-98.4203977</v>
      </c>
      <c r="AI979" s="1">
        <f t="shared" si="21"/>
        <v>-137.8349341</v>
      </c>
      <c r="AJ979" s="1">
        <f t="shared" si="22"/>
        <v>-10.65536593</v>
      </c>
      <c r="AK979" s="1">
        <f t="shared" si="23"/>
        <v>74.60325894</v>
      </c>
      <c r="AL979" s="1">
        <f t="shared" si="24"/>
        <v>41.04065899</v>
      </c>
      <c r="AM979" s="1">
        <f t="shared" si="25"/>
        <v>2.231899367</v>
      </c>
      <c r="AN979" s="1">
        <f t="shared" si="26"/>
        <v>11.46692508</v>
      </c>
      <c r="AO979" s="1">
        <v>844.1207699216563</v>
      </c>
      <c r="AP979" s="1">
        <v>803.6305333333335</v>
      </c>
      <c r="AQ979" s="1">
        <v>5.075933092203458</v>
      </c>
      <c r="AR979" s="1">
        <v>66.27246196861341</v>
      </c>
      <c r="AS979" s="1">
        <f t="shared" si="27"/>
        <v>2.23175505</v>
      </c>
      <c r="AT979" s="1">
        <v>24.71393264841459</v>
      </c>
      <c r="AU979" s="1">
        <v>27.31828787878787</v>
      </c>
      <c r="AV979" s="1">
        <v>-2.468106545400021E-5</v>
      </c>
      <c r="AW979" s="1">
        <v>80.69783231761454</v>
      </c>
      <c r="AX979" s="1">
        <v>2.0</v>
      </c>
      <c r="AY979" s="1">
        <v>0.0</v>
      </c>
      <c r="AZ979" s="1">
        <f t="shared" si="28"/>
        <v>1</v>
      </c>
      <c r="BA979" s="1">
        <f t="shared" si="29"/>
        <v>0</v>
      </c>
      <c r="BB979" s="1">
        <f t="shared" si="30"/>
        <v>51811.15281</v>
      </c>
      <c r="BC979" s="1">
        <f t="shared" si="31"/>
        <v>1999.983125</v>
      </c>
      <c r="BD979" s="1">
        <f t="shared" si="32"/>
        <v>1681.186162</v>
      </c>
      <c r="BE979" s="1">
        <f t="shared" si="33"/>
        <v>0.8406001734</v>
      </c>
      <c r="BF979" s="1">
        <f t="shared" si="34"/>
        <v>0.1607583347</v>
      </c>
      <c r="BG979" s="1">
        <v>6.0</v>
      </c>
      <c r="BH979" s="1">
        <v>0.5</v>
      </c>
      <c r="BI979" s="1" t="s">
        <v>347</v>
      </c>
      <c r="BJ979" s="1">
        <v>2.0</v>
      </c>
      <c r="BK979" s="1" t="b">
        <v>1</v>
      </c>
      <c r="BL979" s="1">
        <v>1.659887403225E9</v>
      </c>
      <c r="BM979" s="1">
        <v>745.0931874999999</v>
      </c>
      <c r="BN979" s="1">
        <v>796.3228750000001</v>
      </c>
      <c r="BO979" s="1">
        <v>27.32245625</v>
      </c>
      <c r="BP979" s="1">
        <v>24.7181</v>
      </c>
      <c r="BQ979" s="1">
        <v>743.20975</v>
      </c>
      <c r="BR979" s="1">
        <v>27.31186875</v>
      </c>
      <c r="BS979" s="1">
        <v>500.1431875</v>
      </c>
      <c r="BT979" s="1">
        <v>99.19411249999999</v>
      </c>
      <c r="BU979" s="1">
        <v>0.1000153125</v>
      </c>
      <c r="BV979" s="1">
        <v>30.9874125</v>
      </c>
      <c r="BW979" s="1">
        <v>31.8638625</v>
      </c>
      <c r="BX979" s="1">
        <v>999.9</v>
      </c>
      <c r="BY979" s="1">
        <v>0.0</v>
      </c>
      <c r="BZ979" s="1">
        <v>0.0</v>
      </c>
      <c r="CA979" s="1">
        <v>10009.6925</v>
      </c>
      <c r="CB979" s="1">
        <v>0.0</v>
      </c>
      <c r="CC979" s="1">
        <v>1340.275</v>
      </c>
      <c r="CD979" s="1">
        <v>-51.22963125</v>
      </c>
      <c r="CE979" s="1">
        <v>766.0227500000001</v>
      </c>
      <c r="CF979" s="1">
        <v>816.5050624999999</v>
      </c>
      <c r="CG979" s="1">
        <v>2.604358125</v>
      </c>
      <c r="CH979" s="1">
        <v>796.3228750000001</v>
      </c>
      <c r="CI979" s="1">
        <v>24.7181</v>
      </c>
      <c r="CJ979" s="1">
        <v>2.710226875</v>
      </c>
      <c r="CK979" s="1">
        <v>2.451890625</v>
      </c>
      <c r="CL979" s="1">
        <v>22.34725</v>
      </c>
      <c r="CM979" s="1">
        <v>20.710625</v>
      </c>
      <c r="CN979" s="1">
        <v>1999.983125</v>
      </c>
      <c r="CO979" s="1">
        <v>0.979994125</v>
      </c>
      <c r="CP979" s="1">
        <v>0.0200060125</v>
      </c>
      <c r="CQ979" s="1">
        <v>0.0</v>
      </c>
      <c r="CR979" s="1">
        <v>2.6278125</v>
      </c>
      <c r="CS979" s="1">
        <v>0.0</v>
      </c>
      <c r="CT979" s="1">
        <v>16421.01875</v>
      </c>
      <c r="CU979" s="1">
        <v>17412.15</v>
      </c>
      <c r="CV979" s="1">
        <v>43.550375</v>
      </c>
      <c r="CW979" s="1">
        <v>45.0</v>
      </c>
      <c r="CX979" s="1">
        <v>43.636625</v>
      </c>
      <c r="CY979" s="1">
        <v>43.1909375</v>
      </c>
      <c r="CZ979" s="1">
        <v>43.562</v>
      </c>
      <c r="DA979" s="1">
        <v>1959.973125</v>
      </c>
      <c r="DB979" s="1">
        <v>40.01125</v>
      </c>
      <c r="DC979" s="1">
        <v>0.0</v>
      </c>
      <c r="DD979" s="1">
        <v>1.6598874101E9</v>
      </c>
      <c r="DE979" s="1">
        <v>0.0</v>
      </c>
      <c r="DF979" s="1">
        <v>1.6598870025E9</v>
      </c>
      <c r="DG979" s="1" t="s">
        <v>1905</v>
      </c>
      <c r="DH979" s="1">
        <v>1.659886993E9</v>
      </c>
      <c r="DI979" s="1">
        <v>1.6598870025E9</v>
      </c>
      <c r="DJ979" s="1">
        <v>16.0</v>
      </c>
      <c r="DK979" s="1">
        <v>-0.383</v>
      </c>
      <c r="DL979" s="1">
        <v>0.001</v>
      </c>
      <c r="DM979" s="1">
        <v>1.325</v>
      </c>
      <c r="DN979" s="1">
        <v>0.016</v>
      </c>
      <c r="DO979" s="1">
        <v>400.0</v>
      </c>
      <c r="DP979" s="1">
        <v>25.0</v>
      </c>
      <c r="DQ979" s="1">
        <v>0.27</v>
      </c>
      <c r="DR979" s="1">
        <v>0.06</v>
      </c>
      <c r="DS979" s="1">
        <v>11.02659595825658</v>
      </c>
      <c r="DT979" s="1">
        <v>2.910240456802299</v>
      </c>
      <c r="DU979" s="1">
        <v>0.2236014846099248</v>
      </c>
      <c r="DV979" s="1">
        <v>0.0</v>
      </c>
      <c r="DW979" s="1">
        <v>-51.22289354838709</v>
      </c>
      <c r="DX979" s="1">
        <v>-3.708982258064482</v>
      </c>
      <c r="DY979" s="1">
        <v>0.2854766935128367</v>
      </c>
      <c r="DZ979" s="1">
        <v>0.0</v>
      </c>
      <c r="EA979" s="1">
        <v>553.7497313552396</v>
      </c>
      <c r="EB979" s="1">
        <v>244.8520173555671</v>
      </c>
      <c r="EC979" s="1">
        <v>17.67884614313206</v>
      </c>
      <c r="ED979" s="1">
        <v>0.0</v>
      </c>
      <c r="EE979" s="1">
        <v>2.606120731707317</v>
      </c>
      <c r="EF979" s="1">
        <v>-0.02906048780487546</v>
      </c>
      <c r="EG979" s="1">
        <v>0.003771179145510252</v>
      </c>
      <c r="EH979" s="1">
        <v>1.0</v>
      </c>
      <c r="EI979" s="1">
        <v>2.025252983303155</v>
      </c>
      <c r="EJ979" s="1">
        <v>0.03045272243594879</v>
      </c>
      <c r="EK979" s="1">
        <v>0.00267419589950382</v>
      </c>
      <c r="EL979" s="1">
        <v>1.0</v>
      </c>
      <c r="EM979" s="1">
        <v>2.0</v>
      </c>
      <c r="EN979" s="1">
        <v>5.0</v>
      </c>
      <c r="EO979" s="1" t="s">
        <v>386</v>
      </c>
      <c r="EP979" s="1">
        <v>2.94069</v>
      </c>
      <c r="EQ979" s="1">
        <v>2.80126</v>
      </c>
      <c r="ER979" s="1">
        <v>0.141088</v>
      </c>
      <c r="ES979" s="1">
        <v>0.147233</v>
      </c>
      <c r="ET979" s="1">
        <v>0.117209</v>
      </c>
      <c r="EU979" s="1">
        <v>0.109291</v>
      </c>
      <c r="EV979" s="1">
        <v>17553.4</v>
      </c>
      <c r="EW979" s="1">
        <v>18273.5</v>
      </c>
      <c r="EX979" s="1">
        <v>23779.1</v>
      </c>
      <c r="EY979" s="1">
        <v>24951.8</v>
      </c>
      <c r="EZ979" s="1">
        <v>33609.8</v>
      </c>
      <c r="FA979" s="1">
        <v>35496.4</v>
      </c>
      <c r="FB979" s="1">
        <v>43369.7</v>
      </c>
      <c r="FC979" s="1">
        <v>46129.7</v>
      </c>
      <c r="FD979" s="1">
        <v>1.92897</v>
      </c>
      <c r="FE979" s="1">
        <v>1.79107</v>
      </c>
      <c r="FF979" s="1">
        <v>0.0981092</v>
      </c>
      <c r="FG979" s="1">
        <v>0.0</v>
      </c>
      <c r="FH979" s="1">
        <v>30.2886</v>
      </c>
      <c r="FI979" s="1">
        <v>999.9</v>
      </c>
      <c r="FJ979" s="1">
        <v>50.4</v>
      </c>
      <c r="FK979" s="1">
        <v>39.7</v>
      </c>
      <c r="FL979" s="1">
        <v>37.0714</v>
      </c>
      <c r="FM979" s="1">
        <v>63.5439</v>
      </c>
      <c r="FN979" s="1">
        <v>26.25</v>
      </c>
      <c r="FO979" s="1">
        <v>1.0</v>
      </c>
      <c r="FP979" s="1">
        <v>0.574416</v>
      </c>
      <c r="FQ979" s="1">
        <v>2.52929</v>
      </c>
      <c r="FR979" s="1">
        <v>20.2994</v>
      </c>
      <c r="FS979" s="1">
        <v>5.2122</v>
      </c>
      <c r="FT979" s="1">
        <v>11.9081</v>
      </c>
      <c r="FU979" s="1">
        <v>5.003</v>
      </c>
      <c r="FV979" s="1">
        <v>3.29018</v>
      </c>
      <c r="FW979" s="1">
        <v>9999.0</v>
      </c>
      <c r="FX979" s="1">
        <v>9999.0</v>
      </c>
      <c r="FY979" s="1">
        <v>9999.0</v>
      </c>
      <c r="FZ979" s="1">
        <v>999.9</v>
      </c>
      <c r="GA979" s="1">
        <v>1.85974</v>
      </c>
      <c r="GB979" s="1">
        <v>1.85472</v>
      </c>
      <c r="GC979" s="1">
        <v>1.85791</v>
      </c>
      <c r="GD979" s="1">
        <v>1.85638</v>
      </c>
      <c r="GE979" s="1">
        <v>1.85515</v>
      </c>
      <c r="GF979" s="1">
        <v>1.85471</v>
      </c>
      <c r="GG979" s="1">
        <v>1.85352</v>
      </c>
      <c r="GH979" s="1">
        <v>1.85654</v>
      </c>
      <c r="GI979" s="1">
        <v>0.0</v>
      </c>
      <c r="GJ979" s="1">
        <v>0.0</v>
      </c>
      <c r="GK979" s="1">
        <v>0.0</v>
      </c>
      <c r="GL979" s="1">
        <v>0.0</v>
      </c>
      <c r="GM979" s="1" t="s">
        <v>350</v>
      </c>
      <c r="GN979" s="1" t="s">
        <v>351</v>
      </c>
      <c r="GO979" s="1" t="s">
        <v>352</v>
      </c>
      <c r="GP979" s="1" t="s">
        <v>352</v>
      </c>
      <c r="GQ979" s="1" t="s">
        <v>352</v>
      </c>
      <c r="GR979" s="1" t="s">
        <v>352</v>
      </c>
      <c r="GS979" s="1">
        <v>0.0</v>
      </c>
      <c r="GT979" s="1">
        <v>100.0</v>
      </c>
      <c r="GU979" s="1">
        <v>100.0</v>
      </c>
      <c r="GV979" s="1">
        <v>1.934</v>
      </c>
      <c r="GW979" s="1">
        <v>0.0106</v>
      </c>
      <c r="GX979" s="1">
        <v>0.3371549117722462</v>
      </c>
      <c r="GY979" s="1">
        <v>0.003036990343597491</v>
      </c>
      <c r="GZ979" s="1">
        <v>-1.538114387597119E-6</v>
      </c>
      <c r="HA979" s="1">
        <v>3.390969119432733E-10</v>
      </c>
      <c r="HB979" s="1">
        <v>-0.06060417149738102</v>
      </c>
      <c r="HC979" s="1">
        <v>0.009762198319610341</v>
      </c>
      <c r="HD979" s="1">
        <v>-3.338778216718564E-4</v>
      </c>
      <c r="HE979" s="1">
        <v>2.632278881966732E-6</v>
      </c>
      <c r="HF979" s="1">
        <v>6.0</v>
      </c>
      <c r="HG979" s="1">
        <v>2134.0</v>
      </c>
      <c r="HH979" s="1">
        <v>2.0</v>
      </c>
      <c r="HI979" s="1">
        <v>31.0</v>
      </c>
      <c r="HJ979" s="1">
        <v>7.0</v>
      </c>
      <c r="HK979" s="1">
        <v>6.8</v>
      </c>
      <c r="HL979" s="1">
        <v>1.90552</v>
      </c>
      <c r="HM979" s="1">
        <v>2.32544</v>
      </c>
      <c r="HN979" s="1">
        <v>1.4978</v>
      </c>
      <c r="HO979" s="1">
        <v>2.30957</v>
      </c>
      <c r="HP979" s="1">
        <v>1.54785</v>
      </c>
      <c r="HQ979" s="1">
        <v>2.44873</v>
      </c>
      <c r="HR979" s="1">
        <v>42.7242</v>
      </c>
      <c r="HS979" s="1">
        <v>14.3684</v>
      </c>
      <c r="HT979" s="1">
        <v>18.0</v>
      </c>
      <c r="HU979" s="1">
        <v>495.423</v>
      </c>
      <c r="HV979" s="1">
        <v>469.346</v>
      </c>
      <c r="HW979" s="1">
        <v>26.514</v>
      </c>
      <c r="HX979" s="1">
        <v>34.1409</v>
      </c>
      <c r="HY979" s="1">
        <v>29.9997</v>
      </c>
      <c r="HZ979" s="1">
        <v>33.9514</v>
      </c>
      <c r="IA979" s="1">
        <v>34.0446</v>
      </c>
      <c r="IB979" s="1">
        <v>38.2042</v>
      </c>
      <c r="IC979" s="1">
        <v>33.8373</v>
      </c>
      <c r="ID979" s="1">
        <v>0.0</v>
      </c>
      <c r="IE979" s="1">
        <v>26.5165</v>
      </c>
      <c r="IF979" s="1">
        <v>863.505</v>
      </c>
      <c r="IG979" s="1">
        <v>24.7115</v>
      </c>
      <c r="IH979" s="1">
        <v>100.277</v>
      </c>
      <c r="II979" s="1">
        <v>99.9714</v>
      </c>
      <c r="IJ979" s="1" t="s">
        <v>1117</v>
      </c>
    </row>
    <row r="980" ht="15.75" customHeight="1">
      <c r="A980" s="1">
        <v>964.0</v>
      </c>
      <c r="B980" s="1">
        <v>1.6598874116E9</v>
      </c>
      <c r="C980" s="1">
        <v>7154.5</v>
      </c>
      <c r="D980" s="1" t="s">
        <v>2222</v>
      </c>
      <c r="E980" s="1" t="s">
        <v>2223</v>
      </c>
      <c r="F980" s="1">
        <v>1.0</v>
      </c>
      <c r="G980" s="1" t="s">
        <v>1115</v>
      </c>
      <c r="H980" s="1" t="s">
        <v>345</v>
      </c>
      <c r="I980" s="1" t="s">
        <v>1102</v>
      </c>
      <c r="J980" s="1" t="s">
        <v>1113</v>
      </c>
      <c r="K980" s="1" t="s">
        <v>1114</v>
      </c>
      <c r="L980" s="1" t="s">
        <v>1904</v>
      </c>
      <c r="M980" s="1" t="s">
        <v>346</v>
      </c>
      <c r="N980" s="1">
        <v>1.659887403225E9</v>
      </c>
      <c r="O980" s="1">
        <f t="shared" si="1"/>
        <v>0.002232166664</v>
      </c>
      <c r="P980" s="1">
        <f t="shared" si="2"/>
        <v>2.232166664</v>
      </c>
      <c r="Q980" s="1">
        <f t="shared" si="3"/>
        <v>11.54185213</v>
      </c>
      <c r="R980" s="1">
        <f t="shared" si="4"/>
        <v>745.0931875</v>
      </c>
      <c r="S980" s="1">
        <f t="shared" si="5"/>
        <v>548.391118</v>
      </c>
      <c r="T980" s="1">
        <f t="shared" si="6"/>
        <v>54.45201776</v>
      </c>
      <c r="U980" s="1">
        <f t="shared" si="7"/>
        <v>73.98337819</v>
      </c>
      <c r="V980" s="1">
        <f t="shared" si="8"/>
        <v>0.1074742858</v>
      </c>
      <c r="W980" s="1">
        <f t="shared" si="9"/>
        <v>2.917069082</v>
      </c>
      <c r="X980" s="1">
        <f t="shared" si="10"/>
        <v>0.1053219794</v>
      </c>
      <c r="Y980" s="1">
        <f t="shared" si="11"/>
        <v>0.06601602328</v>
      </c>
      <c r="Z980" s="1">
        <f t="shared" si="12"/>
        <v>321.5139567</v>
      </c>
      <c r="AA980" s="1">
        <f t="shared" si="13"/>
        <v>32.30450182</v>
      </c>
      <c r="AB980" s="1">
        <f t="shared" si="14"/>
        <v>31.8638625</v>
      </c>
      <c r="AC980" s="1">
        <f t="shared" si="15"/>
        <v>4.73841219</v>
      </c>
      <c r="AD980" s="1">
        <f t="shared" si="16"/>
        <v>60.17911113</v>
      </c>
      <c r="AE980" s="1">
        <f t="shared" si="17"/>
        <v>2.712959463</v>
      </c>
      <c r="AF980" s="1">
        <f t="shared" si="18"/>
        <v>4.508141467</v>
      </c>
      <c r="AG980" s="1">
        <f t="shared" si="19"/>
        <v>2.025452727</v>
      </c>
      <c r="AH980" s="1">
        <f t="shared" si="20"/>
        <v>-98.43854987</v>
      </c>
      <c r="AI980" s="1">
        <f t="shared" si="21"/>
        <v>-137.8349341</v>
      </c>
      <c r="AJ980" s="1">
        <f t="shared" si="22"/>
        <v>-10.65536593</v>
      </c>
      <c r="AK980" s="1">
        <f t="shared" si="23"/>
        <v>74.58510677</v>
      </c>
      <c r="AL980" s="1">
        <f t="shared" si="24"/>
        <v>41.04065899</v>
      </c>
      <c r="AM980" s="1">
        <f t="shared" si="25"/>
        <v>2.231899367</v>
      </c>
      <c r="AN980" s="1">
        <f t="shared" si="26"/>
        <v>11.54185213</v>
      </c>
      <c r="AO980" s="1">
        <v>846.6977421683066</v>
      </c>
      <c r="AP980" s="1">
        <v>806.1553818181815</v>
      </c>
      <c r="AQ980" s="1">
        <v>5.068230070668656</v>
      </c>
      <c r="AR980" s="1">
        <v>66.27246196861341</v>
      </c>
      <c r="AS980" s="1">
        <f t="shared" si="27"/>
        <v>2.232166664</v>
      </c>
      <c r="AT980" s="1">
        <v>24.71379849012972</v>
      </c>
      <c r="AU980" s="1">
        <v>27.31856060606063</v>
      </c>
      <c r="AV980" s="1">
        <v>-1.319689356158424E-5</v>
      </c>
      <c r="AW980" s="1">
        <v>80.69783231761454</v>
      </c>
      <c r="AX980" s="1">
        <v>2.0</v>
      </c>
      <c r="AY980" s="1">
        <v>0.0</v>
      </c>
      <c r="AZ980" s="1">
        <f t="shared" si="28"/>
        <v>1</v>
      </c>
      <c r="BA980" s="1">
        <f t="shared" si="29"/>
        <v>0</v>
      </c>
      <c r="BB980" s="1">
        <f t="shared" si="30"/>
        <v>51811.15281</v>
      </c>
      <c r="BC980" s="1">
        <f t="shared" si="31"/>
        <v>1999.983125</v>
      </c>
      <c r="BD980" s="1">
        <f t="shared" si="32"/>
        <v>1681.186162</v>
      </c>
      <c r="BE980" s="1">
        <f t="shared" si="33"/>
        <v>0.8406001734</v>
      </c>
      <c r="BF980" s="1">
        <f t="shared" si="34"/>
        <v>0.1607583347</v>
      </c>
      <c r="BG980" s="1">
        <v>6.0</v>
      </c>
      <c r="BH980" s="1">
        <v>0.5</v>
      </c>
      <c r="BI980" s="1" t="s">
        <v>347</v>
      </c>
      <c r="BJ980" s="1">
        <v>2.0</v>
      </c>
      <c r="BK980" s="1" t="b">
        <v>1</v>
      </c>
      <c r="BL980" s="1">
        <v>1.659887403225E9</v>
      </c>
      <c r="BM980" s="1">
        <v>745.0931874999999</v>
      </c>
      <c r="BN980" s="1">
        <v>796.3228750000001</v>
      </c>
      <c r="BO980" s="1">
        <v>27.32245625</v>
      </c>
      <c r="BP980" s="1">
        <v>24.7181</v>
      </c>
      <c r="BQ980" s="1">
        <v>743.20975</v>
      </c>
      <c r="BR980" s="1">
        <v>27.31186875</v>
      </c>
      <c r="BS980" s="1">
        <v>500.1431875</v>
      </c>
      <c r="BT980" s="1">
        <v>99.19411249999999</v>
      </c>
      <c r="BU980" s="1">
        <v>0.1000153125</v>
      </c>
      <c r="BV980" s="1">
        <v>30.9874125</v>
      </c>
      <c r="BW980" s="1">
        <v>31.8638625</v>
      </c>
      <c r="BX980" s="1">
        <v>999.9</v>
      </c>
      <c r="BY980" s="1">
        <v>0.0</v>
      </c>
      <c r="BZ980" s="1">
        <v>0.0</v>
      </c>
      <c r="CA980" s="1">
        <v>10009.6925</v>
      </c>
      <c r="CB980" s="1">
        <v>0.0</v>
      </c>
      <c r="CC980" s="1">
        <v>1340.275</v>
      </c>
      <c r="CD980" s="1">
        <v>-51.22963125</v>
      </c>
      <c r="CE980" s="1">
        <v>766.0227500000001</v>
      </c>
      <c r="CF980" s="1">
        <v>816.5050624999999</v>
      </c>
      <c r="CG980" s="1">
        <v>2.604358125</v>
      </c>
      <c r="CH980" s="1">
        <v>796.3228750000001</v>
      </c>
      <c r="CI980" s="1">
        <v>24.7181</v>
      </c>
      <c r="CJ980" s="1">
        <v>2.710226875</v>
      </c>
      <c r="CK980" s="1">
        <v>2.451890625</v>
      </c>
      <c r="CL980" s="1">
        <v>22.34725</v>
      </c>
      <c r="CM980" s="1">
        <v>20.710625</v>
      </c>
      <c r="CN980" s="1">
        <v>1999.983125</v>
      </c>
      <c r="CO980" s="1">
        <v>0.979994125</v>
      </c>
      <c r="CP980" s="1">
        <v>0.0200060125</v>
      </c>
      <c r="CQ980" s="1">
        <v>0.0</v>
      </c>
      <c r="CR980" s="1">
        <v>2.6278125</v>
      </c>
      <c r="CS980" s="1">
        <v>0.0</v>
      </c>
      <c r="CT980" s="1">
        <v>16421.01875</v>
      </c>
      <c r="CU980" s="1">
        <v>17412.15</v>
      </c>
      <c r="CV980" s="1">
        <v>43.550375</v>
      </c>
      <c r="CW980" s="1">
        <v>45.0</v>
      </c>
      <c r="CX980" s="1">
        <v>43.636625</v>
      </c>
      <c r="CY980" s="1">
        <v>43.1909375</v>
      </c>
      <c r="CZ980" s="1">
        <v>43.562</v>
      </c>
      <c r="DA980" s="1">
        <v>1959.973125</v>
      </c>
      <c r="DB980" s="1">
        <v>40.01125</v>
      </c>
      <c r="DC980" s="1">
        <v>0.0</v>
      </c>
      <c r="DD980" s="1">
        <v>1.6598874107E9</v>
      </c>
      <c r="DE980" s="1">
        <v>0.0</v>
      </c>
      <c r="DF980" s="1">
        <v>1.6598870025E9</v>
      </c>
      <c r="DG980" s="1" t="s">
        <v>1905</v>
      </c>
      <c r="DH980" s="1">
        <v>1.659886993E9</v>
      </c>
      <c r="DI980" s="1">
        <v>1.6598870025E9</v>
      </c>
      <c r="DJ980" s="1">
        <v>16.0</v>
      </c>
      <c r="DK980" s="1">
        <v>-0.383</v>
      </c>
      <c r="DL980" s="1">
        <v>0.001</v>
      </c>
      <c r="DM980" s="1">
        <v>1.325</v>
      </c>
      <c r="DN980" s="1">
        <v>0.016</v>
      </c>
      <c r="DO980" s="1">
        <v>400.0</v>
      </c>
      <c r="DP980" s="1">
        <v>25.0</v>
      </c>
      <c r="DQ980" s="1">
        <v>0.27</v>
      </c>
      <c r="DR980" s="1">
        <v>0.06</v>
      </c>
      <c r="DS980" s="1">
        <v>11.02659595825658</v>
      </c>
      <c r="DT980" s="1">
        <v>2.910240456802299</v>
      </c>
      <c r="DU980" s="1">
        <v>0.2236014846099248</v>
      </c>
      <c r="DV980" s="1">
        <v>0.0</v>
      </c>
      <c r="DW980" s="1">
        <v>-51.22289354838709</v>
      </c>
      <c r="DX980" s="1">
        <v>-3.708982258064482</v>
      </c>
      <c r="DY980" s="1">
        <v>0.2854766935128367</v>
      </c>
      <c r="DZ980" s="1">
        <v>0.0</v>
      </c>
      <c r="EA980" s="1">
        <v>553.7497313552396</v>
      </c>
      <c r="EB980" s="1">
        <v>244.8520173555671</v>
      </c>
      <c r="EC980" s="1">
        <v>17.67884614313206</v>
      </c>
      <c r="ED980" s="1">
        <v>0.0</v>
      </c>
      <c r="EE980" s="1">
        <v>2.606120731707317</v>
      </c>
      <c r="EF980" s="1">
        <v>-0.02906048780487546</v>
      </c>
      <c r="EG980" s="1">
        <v>0.003771179145510252</v>
      </c>
      <c r="EH980" s="1">
        <v>1.0</v>
      </c>
      <c r="EI980" s="1">
        <v>2.025252983303155</v>
      </c>
      <c r="EJ980" s="1">
        <v>0.03045272243594879</v>
      </c>
      <c r="EK980" s="1">
        <v>0.00267419589950382</v>
      </c>
      <c r="EL980" s="1">
        <v>1.0</v>
      </c>
      <c r="EM980" s="1">
        <v>2.0</v>
      </c>
      <c r="EN980" s="1">
        <v>5.0</v>
      </c>
      <c r="EO980" s="1" t="s">
        <v>386</v>
      </c>
      <c r="EP980" s="1">
        <v>2.94079</v>
      </c>
      <c r="EQ980" s="1">
        <v>2.80121</v>
      </c>
      <c r="ER980" s="1">
        <v>0.141387</v>
      </c>
      <c r="ES980" s="1">
        <v>0.147531</v>
      </c>
      <c r="ET980" s="1">
        <v>0.117208</v>
      </c>
      <c r="EU980" s="1">
        <v>0.109291</v>
      </c>
      <c r="EV980" s="1">
        <v>17547.3</v>
      </c>
      <c r="EW980" s="1">
        <v>18267.1</v>
      </c>
      <c r="EX980" s="1">
        <v>23779.1</v>
      </c>
      <c r="EY980" s="1">
        <v>24951.8</v>
      </c>
      <c r="EZ980" s="1">
        <v>33609.9</v>
      </c>
      <c r="FA980" s="1">
        <v>35496.4</v>
      </c>
      <c r="FB980" s="1">
        <v>43369.7</v>
      </c>
      <c r="FC980" s="1">
        <v>46129.6</v>
      </c>
      <c r="FD980" s="1">
        <v>1.92892</v>
      </c>
      <c r="FE980" s="1">
        <v>1.7911</v>
      </c>
      <c r="FF980" s="1">
        <v>0.0981763</v>
      </c>
      <c r="FG980" s="1">
        <v>0.0</v>
      </c>
      <c r="FH980" s="1">
        <v>30.2892</v>
      </c>
      <c r="FI980" s="1">
        <v>999.9</v>
      </c>
      <c r="FJ980" s="1">
        <v>50.4</v>
      </c>
      <c r="FK980" s="1">
        <v>39.6</v>
      </c>
      <c r="FL980" s="1">
        <v>36.8691</v>
      </c>
      <c r="FM980" s="1">
        <v>63.5439</v>
      </c>
      <c r="FN980" s="1">
        <v>26.0497</v>
      </c>
      <c r="FO980" s="1">
        <v>1.0</v>
      </c>
      <c r="FP980" s="1">
        <v>0.574375</v>
      </c>
      <c r="FQ980" s="1">
        <v>2.52846</v>
      </c>
      <c r="FR980" s="1">
        <v>20.2994</v>
      </c>
      <c r="FS980" s="1">
        <v>5.21205</v>
      </c>
      <c r="FT980" s="1">
        <v>11.9081</v>
      </c>
      <c r="FU980" s="1">
        <v>5.003</v>
      </c>
      <c r="FV980" s="1">
        <v>3.29018</v>
      </c>
      <c r="FW980" s="1">
        <v>9999.0</v>
      </c>
      <c r="FX980" s="1">
        <v>9999.0</v>
      </c>
      <c r="FY980" s="1">
        <v>9999.0</v>
      </c>
      <c r="FZ980" s="1">
        <v>999.9</v>
      </c>
      <c r="GA980" s="1">
        <v>1.85974</v>
      </c>
      <c r="GB980" s="1">
        <v>1.85472</v>
      </c>
      <c r="GC980" s="1">
        <v>1.85791</v>
      </c>
      <c r="GD980" s="1">
        <v>1.85638</v>
      </c>
      <c r="GE980" s="1">
        <v>1.85515</v>
      </c>
      <c r="GF980" s="1">
        <v>1.85471</v>
      </c>
      <c r="GG980" s="1">
        <v>1.85351</v>
      </c>
      <c r="GH980" s="1">
        <v>1.85654</v>
      </c>
      <c r="GI980" s="1">
        <v>0.0</v>
      </c>
      <c r="GJ980" s="1">
        <v>0.0</v>
      </c>
      <c r="GK980" s="1">
        <v>0.0</v>
      </c>
      <c r="GL980" s="1">
        <v>0.0</v>
      </c>
      <c r="GM980" s="1" t="s">
        <v>350</v>
      </c>
      <c r="GN980" s="1" t="s">
        <v>351</v>
      </c>
      <c r="GO980" s="1" t="s">
        <v>352</v>
      </c>
      <c r="GP980" s="1" t="s">
        <v>352</v>
      </c>
      <c r="GQ980" s="1" t="s">
        <v>352</v>
      </c>
      <c r="GR980" s="1" t="s">
        <v>352</v>
      </c>
      <c r="GS980" s="1">
        <v>0.0</v>
      </c>
      <c r="GT980" s="1">
        <v>100.0</v>
      </c>
      <c r="GU980" s="1">
        <v>100.0</v>
      </c>
      <c r="GV980" s="1">
        <v>1.937</v>
      </c>
      <c r="GW980" s="1">
        <v>0.0106</v>
      </c>
      <c r="GX980" s="1">
        <v>0.3371549117722462</v>
      </c>
      <c r="GY980" s="1">
        <v>0.003036990343597491</v>
      </c>
      <c r="GZ980" s="1">
        <v>-1.538114387597119E-6</v>
      </c>
      <c r="HA980" s="1">
        <v>3.390969119432733E-10</v>
      </c>
      <c r="HB980" s="1">
        <v>-0.06060417149738102</v>
      </c>
      <c r="HC980" s="1">
        <v>0.009762198319610341</v>
      </c>
      <c r="HD980" s="1">
        <v>-3.338778216718564E-4</v>
      </c>
      <c r="HE980" s="1">
        <v>2.632278881966732E-6</v>
      </c>
      <c r="HF980" s="1">
        <v>6.0</v>
      </c>
      <c r="HG980" s="1">
        <v>2134.0</v>
      </c>
      <c r="HH980" s="1">
        <v>2.0</v>
      </c>
      <c r="HI980" s="1">
        <v>31.0</v>
      </c>
      <c r="HJ980" s="1">
        <v>7.0</v>
      </c>
      <c r="HK980" s="1">
        <v>6.8</v>
      </c>
      <c r="HL980" s="1">
        <v>1.90796</v>
      </c>
      <c r="HM980" s="1">
        <v>2.33521</v>
      </c>
      <c r="HN980" s="1">
        <v>1.4978</v>
      </c>
      <c r="HO980" s="1">
        <v>2.30835</v>
      </c>
      <c r="HP980" s="1">
        <v>1.54785</v>
      </c>
      <c r="HQ980" s="1">
        <v>2.26196</v>
      </c>
      <c r="HR980" s="1">
        <v>42.7242</v>
      </c>
      <c r="HS980" s="1">
        <v>14.3422</v>
      </c>
      <c r="HT980" s="1">
        <v>18.0</v>
      </c>
      <c r="HU980" s="1">
        <v>495.391</v>
      </c>
      <c r="HV980" s="1">
        <v>469.361</v>
      </c>
      <c r="HW980" s="1">
        <v>26.5144</v>
      </c>
      <c r="HX980" s="1">
        <v>34.1407</v>
      </c>
      <c r="HY980" s="1">
        <v>29.9997</v>
      </c>
      <c r="HZ980" s="1">
        <v>33.9512</v>
      </c>
      <c r="IA980" s="1">
        <v>34.0444</v>
      </c>
      <c r="IB980" s="1">
        <v>38.3802</v>
      </c>
      <c r="IC980" s="1">
        <v>33.8373</v>
      </c>
      <c r="ID980" s="1">
        <v>0.0</v>
      </c>
      <c r="IE980" s="1">
        <v>26.5165</v>
      </c>
      <c r="IF980" s="1">
        <v>873.524</v>
      </c>
      <c r="IG980" s="1">
        <v>24.7151</v>
      </c>
      <c r="IH980" s="1">
        <v>100.277</v>
      </c>
      <c r="II980" s="1">
        <v>99.9714</v>
      </c>
      <c r="IJ980" s="1" t="s">
        <v>1117</v>
      </c>
    </row>
    <row r="981" ht="15.75" customHeight="1">
      <c r="A981" s="1">
        <v>965.0</v>
      </c>
      <c r="B981" s="1">
        <v>1.6598874131E9</v>
      </c>
      <c r="C981" s="1">
        <v>7156.0</v>
      </c>
      <c r="D981" s="1" t="s">
        <v>2224</v>
      </c>
      <c r="E981" s="1" t="s">
        <v>2225</v>
      </c>
      <c r="F981" s="1">
        <v>1.0</v>
      </c>
      <c r="G981" s="1" t="s">
        <v>1115</v>
      </c>
      <c r="H981" s="1" t="s">
        <v>345</v>
      </c>
      <c r="I981" s="1" t="s">
        <v>1102</v>
      </c>
      <c r="J981" s="1" t="s">
        <v>1113</v>
      </c>
      <c r="K981" s="1" t="s">
        <v>1114</v>
      </c>
      <c r="L981" s="1" t="s">
        <v>1904</v>
      </c>
      <c r="M981" s="1" t="s">
        <v>346</v>
      </c>
      <c r="N981" s="1">
        <v>1.65988740525625E9</v>
      </c>
      <c r="O981" s="1">
        <f t="shared" si="1"/>
        <v>0.002232857091</v>
      </c>
      <c r="P981" s="1">
        <f t="shared" si="2"/>
        <v>2.232857091</v>
      </c>
      <c r="Q981" s="1">
        <f t="shared" si="3"/>
        <v>11.69168895</v>
      </c>
      <c r="R981" s="1">
        <f t="shared" si="4"/>
        <v>755.1701875</v>
      </c>
      <c r="S981" s="1">
        <f t="shared" si="5"/>
        <v>555.8030368</v>
      </c>
      <c r="T981" s="1">
        <f t="shared" si="6"/>
        <v>55.18784284</v>
      </c>
      <c r="U981" s="1">
        <f t="shared" si="7"/>
        <v>74.98378178</v>
      </c>
      <c r="V981" s="1">
        <f t="shared" si="8"/>
        <v>0.1074233692</v>
      </c>
      <c r="W981" s="1">
        <f t="shared" si="9"/>
        <v>2.917051784</v>
      </c>
      <c r="X981" s="1">
        <f t="shared" si="10"/>
        <v>0.1052730672</v>
      </c>
      <c r="Y981" s="1">
        <f t="shared" si="11"/>
        <v>0.06598527807</v>
      </c>
      <c r="Z981" s="1">
        <f t="shared" si="12"/>
        <v>321.5179467</v>
      </c>
      <c r="AA981" s="1">
        <f t="shared" si="13"/>
        <v>32.30659453</v>
      </c>
      <c r="AB981" s="1">
        <f t="shared" si="14"/>
        <v>31.869</v>
      </c>
      <c r="AC981" s="1">
        <f t="shared" si="15"/>
        <v>4.739791601</v>
      </c>
      <c r="AD981" s="1">
        <f t="shared" si="16"/>
        <v>60.16763121</v>
      </c>
      <c r="AE981" s="1">
        <f t="shared" si="17"/>
        <v>2.712788995</v>
      </c>
      <c r="AF981" s="1">
        <f t="shared" si="18"/>
        <v>4.508718293</v>
      </c>
      <c r="AG981" s="1">
        <f t="shared" si="19"/>
        <v>2.027002606</v>
      </c>
      <c r="AH981" s="1">
        <f t="shared" si="20"/>
        <v>-98.46899771</v>
      </c>
      <c r="AI981" s="1">
        <f t="shared" si="21"/>
        <v>-138.2891997</v>
      </c>
      <c r="AJ981" s="1">
        <f t="shared" si="22"/>
        <v>-10.69093541</v>
      </c>
      <c r="AK981" s="1">
        <f t="shared" si="23"/>
        <v>74.06881384</v>
      </c>
      <c r="AL981" s="1">
        <f t="shared" si="24"/>
        <v>41.15342222</v>
      </c>
      <c r="AM981" s="1">
        <f t="shared" si="25"/>
        <v>2.23224172</v>
      </c>
      <c r="AN981" s="1">
        <f t="shared" si="26"/>
        <v>11.69168895</v>
      </c>
      <c r="AO981" s="1">
        <v>854.4832095180491</v>
      </c>
      <c r="AP981" s="1">
        <v>813.7637515151515</v>
      </c>
      <c r="AQ981" s="1">
        <v>5.067001916707937</v>
      </c>
      <c r="AR981" s="1">
        <v>66.27246196861341</v>
      </c>
      <c r="AS981" s="1">
        <f t="shared" si="27"/>
        <v>2.232857091</v>
      </c>
      <c r="AT981" s="1">
        <v>24.7134505188969</v>
      </c>
      <c r="AU981" s="1">
        <v>27.31873818181819</v>
      </c>
      <c r="AV981" s="1">
        <v>2.542595781572466E-5</v>
      </c>
      <c r="AW981" s="1">
        <v>80.69783231761454</v>
      </c>
      <c r="AX981" s="1">
        <v>2.0</v>
      </c>
      <c r="AY981" s="1">
        <v>0.0</v>
      </c>
      <c r="AZ981" s="1">
        <f t="shared" si="28"/>
        <v>1</v>
      </c>
      <c r="BA981" s="1">
        <f t="shared" si="29"/>
        <v>0</v>
      </c>
      <c r="BB981" s="1">
        <f t="shared" si="30"/>
        <v>51810.27507</v>
      </c>
      <c r="BC981" s="1">
        <f t="shared" si="31"/>
        <v>2000.008125</v>
      </c>
      <c r="BD981" s="1">
        <f t="shared" si="32"/>
        <v>1681.207162</v>
      </c>
      <c r="BE981" s="1">
        <f t="shared" si="33"/>
        <v>0.8406001659</v>
      </c>
      <c r="BF981" s="1">
        <f t="shared" si="34"/>
        <v>0.1607583203</v>
      </c>
      <c r="BG981" s="1">
        <v>6.0</v>
      </c>
      <c r="BH981" s="1">
        <v>0.5</v>
      </c>
      <c r="BI981" s="1" t="s">
        <v>347</v>
      </c>
      <c r="BJ981" s="1">
        <v>2.0</v>
      </c>
      <c r="BK981" s="1" t="b">
        <v>1</v>
      </c>
      <c r="BL981" s="1">
        <v>1.65988740525625E9</v>
      </c>
      <c r="BM981" s="1">
        <v>755.1701875</v>
      </c>
      <c r="BN981" s="1">
        <v>806.5617500000001</v>
      </c>
      <c r="BO981" s="1">
        <v>27.32080625</v>
      </c>
      <c r="BP981" s="1">
        <v>24.71608125</v>
      </c>
      <c r="BQ981" s="1">
        <v>753.273625</v>
      </c>
      <c r="BR981" s="1">
        <v>27.3102125</v>
      </c>
      <c r="BS981" s="1">
        <v>500.1499375</v>
      </c>
      <c r="BT981" s="1">
        <v>99.19391249999998</v>
      </c>
      <c r="BU981" s="1">
        <v>0.0999725375</v>
      </c>
      <c r="BV981" s="1">
        <v>30.98965625</v>
      </c>
      <c r="BW981" s="1">
        <v>31.869</v>
      </c>
      <c r="BX981" s="1">
        <v>999.9</v>
      </c>
      <c r="BY981" s="1">
        <v>0.0</v>
      </c>
      <c r="BZ981" s="1">
        <v>0.0</v>
      </c>
      <c r="CA981" s="1">
        <v>10009.61375</v>
      </c>
      <c r="CB981" s="1">
        <v>0.0</v>
      </c>
      <c r="CC981" s="1">
        <v>1329.96375</v>
      </c>
      <c r="CD981" s="1">
        <v>-51.3914625</v>
      </c>
      <c r="CE981" s="1">
        <v>776.3816250000001</v>
      </c>
      <c r="CF981" s="1">
        <v>827.0018125</v>
      </c>
      <c r="CG981" s="1">
        <v>2.6047225</v>
      </c>
      <c r="CH981" s="1">
        <v>806.5617500000001</v>
      </c>
      <c r="CI981" s="1">
        <v>24.71608125</v>
      </c>
      <c r="CJ981" s="1">
        <v>2.710056875</v>
      </c>
      <c r="CK981" s="1">
        <v>2.451685</v>
      </c>
      <c r="CL981" s="1">
        <v>22.346225</v>
      </c>
      <c r="CM981" s="1">
        <v>20.70926875</v>
      </c>
      <c r="CN981" s="1">
        <v>2000.008125</v>
      </c>
      <c r="CO981" s="1">
        <v>0.9799945</v>
      </c>
      <c r="CP981" s="1">
        <v>0.02000565</v>
      </c>
      <c r="CQ981" s="1">
        <v>0.0</v>
      </c>
      <c r="CR981" s="1">
        <v>2.700625</v>
      </c>
      <c r="CS981" s="1">
        <v>0.0</v>
      </c>
      <c r="CT981" s="1">
        <v>16426.93125</v>
      </c>
      <c r="CU981" s="1">
        <v>17412.36875</v>
      </c>
      <c r="CV981" s="1">
        <v>43.542625</v>
      </c>
      <c r="CW981" s="1">
        <v>45.0</v>
      </c>
      <c r="CX981" s="1">
        <v>43.63275</v>
      </c>
      <c r="CY981" s="1">
        <v>43.1909375</v>
      </c>
      <c r="CZ981" s="1">
        <v>43.562</v>
      </c>
      <c r="DA981" s="1">
        <v>1959.998125</v>
      </c>
      <c r="DB981" s="1">
        <v>40.01125</v>
      </c>
      <c r="DC981" s="1">
        <v>0.0</v>
      </c>
      <c r="DD981" s="1">
        <v>1.6598874119E9</v>
      </c>
      <c r="DE981" s="1">
        <v>0.0</v>
      </c>
      <c r="DF981" s="1">
        <v>1.6598870025E9</v>
      </c>
      <c r="DG981" s="1" t="s">
        <v>1905</v>
      </c>
      <c r="DH981" s="1">
        <v>1.659886993E9</v>
      </c>
      <c r="DI981" s="1">
        <v>1.6598870025E9</v>
      </c>
      <c r="DJ981" s="1">
        <v>16.0</v>
      </c>
      <c r="DK981" s="1">
        <v>-0.383</v>
      </c>
      <c r="DL981" s="1">
        <v>0.001</v>
      </c>
      <c r="DM981" s="1">
        <v>1.325</v>
      </c>
      <c r="DN981" s="1">
        <v>0.016</v>
      </c>
      <c r="DO981" s="1">
        <v>400.0</v>
      </c>
      <c r="DP981" s="1">
        <v>25.0</v>
      </c>
      <c r="DQ981" s="1">
        <v>0.27</v>
      </c>
      <c r="DR981" s="1">
        <v>0.06</v>
      </c>
      <c r="DS981" s="1">
        <v>11.0973795300638</v>
      </c>
      <c r="DT981" s="1">
        <v>2.899665048038225</v>
      </c>
      <c r="DU981" s="1">
        <v>0.2168099401070761</v>
      </c>
      <c r="DV981" s="1">
        <v>0.0</v>
      </c>
      <c r="DW981" s="1">
        <v>-51.29870967741935</v>
      </c>
      <c r="DX981" s="1">
        <v>-3.776061290322512</v>
      </c>
      <c r="DY981" s="1">
        <v>0.2913937258328236</v>
      </c>
      <c r="DZ981" s="1">
        <v>0.0</v>
      </c>
      <c r="EA981" s="1">
        <v>557.6718493150761</v>
      </c>
      <c r="EB981" s="1">
        <v>244.3466056323504</v>
      </c>
      <c r="EC981" s="1">
        <v>17.64386793749762</v>
      </c>
      <c r="ED981" s="1">
        <v>0.0</v>
      </c>
      <c r="EE981" s="1">
        <v>2.605616341463415</v>
      </c>
      <c r="EF981" s="1">
        <v>-0.02025972125435009</v>
      </c>
      <c r="EG981" s="1">
        <v>0.00300650332194499</v>
      </c>
      <c r="EH981" s="1">
        <v>1.0</v>
      </c>
      <c r="EI981" s="1">
        <v>2.025950291864844</v>
      </c>
      <c r="EJ981" s="1">
        <v>0.02905214264056619</v>
      </c>
      <c r="EK981" s="1">
        <v>0.00255828987423322</v>
      </c>
      <c r="EL981" s="1">
        <v>1.0</v>
      </c>
      <c r="EM981" s="1">
        <v>2.0</v>
      </c>
      <c r="EN981" s="1">
        <v>5.0</v>
      </c>
      <c r="EO981" s="1" t="s">
        <v>386</v>
      </c>
      <c r="EP981" s="1">
        <v>2.94068</v>
      </c>
      <c r="EQ981" s="1">
        <v>2.80101</v>
      </c>
      <c r="ER981" s="1">
        <v>0.142276</v>
      </c>
      <c r="ES981" s="1">
        <v>0.148414</v>
      </c>
      <c r="ET981" s="1">
        <v>0.117213</v>
      </c>
      <c r="EU981" s="1">
        <v>0.10928</v>
      </c>
      <c r="EV981" s="1">
        <v>17529.1</v>
      </c>
      <c r="EW981" s="1">
        <v>18248.3</v>
      </c>
      <c r="EX981" s="1">
        <v>23779.1</v>
      </c>
      <c r="EY981" s="1">
        <v>24951.9</v>
      </c>
      <c r="EZ981" s="1">
        <v>33609.9</v>
      </c>
      <c r="FA981" s="1">
        <v>35496.8</v>
      </c>
      <c r="FB981" s="1">
        <v>43369.9</v>
      </c>
      <c r="FC981" s="1">
        <v>46129.5</v>
      </c>
      <c r="FD981" s="1">
        <v>1.92892</v>
      </c>
      <c r="FE981" s="1">
        <v>1.79102</v>
      </c>
      <c r="FF981" s="1">
        <v>0.0983924</v>
      </c>
      <c r="FG981" s="1">
        <v>0.0</v>
      </c>
      <c r="FH981" s="1">
        <v>30.2926</v>
      </c>
      <c r="FI981" s="1">
        <v>999.9</v>
      </c>
      <c r="FJ981" s="1">
        <v>50.4</v>
      </c>
      <c r="FK981" s="1">
        <v>39.7</v>
      </c>
      <c r="FL981" s="1">
        <v>37.0718</v>
      </c>
      <c r="FM981" s="1">
        <v>63.6439</v>
      </c>
      <c r="FN981" s="1">
        <v>26.4904</v>
      </c>
      <c r="FO981" s="1">
        <v>1.0</v>
      </c>
      <c r="FP981" s="1">
        <v>0.574238</v>
      </c>
      <c r="FQ981" s="1">
        <v>2.52526</v>
      </c>
      <c r="FR981" s="1">
        <v>20.2994</v>
      </c>
      <c r="FS981" s="1">
        <v>5.21205</v>
      </c>
      <c r="FT981" s="1">
        <v>11.9081</v>
      </c>
      <c r="FU981" s="1">
        <v>5.0032</v>
      </c>
      <c r="FV981" s="1">
        <v>3.29013</v>
      </c>
      <c r="FW981" s="1">
        <v>9999.0</v>
      </c>
      <c r="FX981" s="1">
        <v>9999.0</v>
      </c>
      <c r="FY981" s="1">
        <v>9999.0</v>
      </c>
      <c r="FZ981" s="1">
        <v>999.9</v>
      </c>
      <c r="GA981" s="1">
        <v>1.85974</v>
      </c>
      <c r="GB981" s="1">
        <v>1.85472</v>
      </c>
      <c r="GC981" s="1">
        <v>1.85791</v>
      </c>
      <c r="GD981" s="1">
        <v>1.85638</v>
      </c>
      <c r="GE981" s="1">
        <v>1.85515</v>
      </c>
      <c r="GF981" s="1">
        <v>1.85471</v>
      </c>
      <c r="GG981" s="1">
        <v>1.85352</v>
      </c>
      <c r="GH981" s="1">
        <v>1.85654</v>
      </c>
      <c r="GI981" s="1">
        <v>0.0</v>
      </c>
      <c r="GJ981" s="1">
        <v>0.0</v>
      </c>
      <c r="GK981" s="1">
        <v>0.0</v>
      </c>
      <c r="GL981" s="1">
        <v>0.0</v>
      </c>
      <c r="GM981" s="1" t="s">
        <v>350</v>
      </c>
      <c r="GN981" s="1" t="s">
        <v>351</v>
      </c>
      <c r="GO981" s="1" t="s">
        <v>352</v>
      </c>
      <c r="GP981" s="1" t="s">
        <v>352</v>
      </c>
      <c r="GQ981" s="1" t="s">
        <v>352</v>
      </c>
      <c r="GR981" s="1" t="s">
        <v>352</v>
      </c>
      <c r="GS981" s="1">
        <v>0.0</v>
      </c>
      <c r="GT981" s="1">
        <v>100.0</v>
      </c>
      <c r="GU981" s="1">
        <v>100.0</v>
      </c>
      <c r="GV981" s="1">
        <v>1.947</v>
      </c>
      <c r="GW981" s="1">
        <v>0.0106</v>
      </c>
      <c r="GX981" s="1">
        <v>0.3371549117722462</v>
      </c>
      <c r="GY981" s="1">
        <v>0.003036990343597491</v>
      </c>
      <c r="GZ981" s="1">
        <v>-1.538114387597119E-6</v>
      </c>
      <c r="HA981" s="1">
        <v>3.390969119432733E-10</v>
      </c>
      <c r="HB981" s="1">
        <v>-0.06060417149738102</v>
      </c>
      <c r="HC981" s="1">
        <v>0.009762198319610341</v>
      </c>
      <c r="HD981" s="1">
        <v>-3.338778216718564E-4</v>
      </c>
      <c r="HE981" s="1">
        <v>2.632278881966732E-6</v>
      </c>
      <c r="HF981" s="1">
        <v>6.0</v>
      </c>
      <c r="HG981" s="1">
        <v>2134.0</v>
      </c>
      <c r="HH981" s="1">
        <v>2.0</v>
      </c>
      <c r="HI981" s="1">
        <v>31.0</v>
      </c>
      <c r="HJ981" s="1">
        <v>7.0</v>
      </c>
      <c r="HK981" s="1">
        <v>6.8</v>
      </c>
      <c r="HL981" s="1">
        <v>1.92627</v>
      </c>
      <c r="HM981" s="1">
        <v>2.34253</v>
      </c>
      <c r="HN981" s="1">
        <v>1.4978</v>
      </c>
      <c r="HO981" s="1">
        <v>2.30957</v>
      </c>
      <c r="HP981" s="1">
        <v>1.54785</v>
      </c>
      <c r="HQ981" s="1">
        <v>2.36206</v>
      </c>
      <c r="HR981" s="1">
        <v>42.7242</v>
      </c>
      <c r="HS981" s="1">
        <v>14.3597</v>
      </c>
      <c r="HT981" s="1">
        <v>18.0</v>
      </c>
      <c r="HU981" s="1">
        <v>495.382</v>
      </c>
      <c r="HV981" s="1">
        <v>469.303</v>
      </c>
      <c r="HW981" s="1">
        <v>26.5164</v>
      </c>
      <c r="HX981" s="1">
        <v>34.1394</v>
      </c>
      <c r="HY981" s="1">
        <v>29.9997</v>
      </c>
      <c r="HZ981" s="1">
        <v>33.9499</v>
      </c>
      <c r="IA981" s="1">
        <v>34.0431</v>
      </c>
      <c r="IB981" s="1">
        <v>38.5714</v>
      </c>
      <c r="IC981" s="1">
        <v>33.8373</v>
      </c>
      <c r="ID981" s="1">
        <v>0.0</v>
      </c>
      <c r="IE981" s="1">
        <v>26.5165</v>
      </c>
      <c r="IF981" s="1">
        <v>873.524</v>
      </c>
      <c r="IG981" s="1">
        <v>24.7065</v>
      </c>
      <c r="IH981" s="1">
        <v>100.277</v>
      </c>
      <c r="II981" s="1">
        <v>99.9714</v>
      </c>
      <c r="IJ981" s="1" t="s">
        <v>1117</v>
      </c>
    </row>
    <row r="982" ht="15.75" customHeight="1">
      <c r="A982" s="1">
        <v>966.0</v>
      </c>
      <c r="B982" s="1">
        <v>1.6598874136E9</v>
      </c>
      <c r="C982" s="1">
        <v>7156.5</v>
      </c>
      <c r="D982" s="1" t="s">
        <v>2224</v>
      </c>
      <c r="E982" s="1" t="s">
        <v>2225</v>
      </c>
      <c r="F982" s="1">
        <v>1.0</v>
      </c>
      <c r="G982" s="1" t="s">
        <v>1115</v>
      </c>
      <c r="H982" s="1" t="s">
        <v>345</v>
      </c>
      <c r="I982" s="1" t="s">
        <v>1102</v>
      </c>
      <c r="J982" s="1" t="s">
        <v>1113</v>
      </c>
      <c r="K982" s="1" t="s">
        <v>1114</v>
      </c>
      <c r="L982" s="1" t="s">
        <v>1904</v>
      </c>
      <c r="M982" s="1" t="s">
        <v>346</v>
      </c>
      <c r="N982" s="1">
        <v>1.65988740525625E9</v>
      </c>
      <c r="O982" s="1">
        <f t="shared" si="1"/>
        <v>0.002233552993</v>
      </c>
      <c r="P982" s="1">
        <f t="shared" si="2"/>
        <v>2.233552993</v>
      </c>
      <c r="Q982" s="1">
        <f t="shared" si="3"/>
        <v>11.69944219</v>
      </c>
      <c r="R982" s="1">
        <f t="shared" si="4"/>
        <v>755.1701875</v>
      </c>
      <c r="S982" s="1">
        <f t="shared" si="5"/>
        <v>555.7419908</v>
      </c>
      <c r="T982" s="1">
        <f t="shared" si="6"/>
        <v>55.18178134</v>
      </c>
      <c r="U982" s="1">
        <f t="shared" si="7"/>
        <v>74.98378178</v>
      </c>
      <c r="V982" s="1">
        <f t="shared" si="8"/>
        <v>0.1074575323</v>
      </c>
      <c r="W982" s="1">
        <f t="shared" si="9"/>
        <v>2.917051784</v>
      </c>
      <c r="X982" s="1">
        <f t="shared" si="10"/>
        <v>0.1053058771</v>
      </c>
      <c r="Y982" s="1">
        <f t="shared" si="11"/>
        <v>0.06600590243</v>
      </c>
      <c r="Z982" s="1">
        <f t="shared" si="12"/>
        <v>321.5179467</v>
      </c>
      <c r="AA982" s="1">
        <f t="shared" si="13"/>
        <v>32.30641333</v>
      </c>
      <c r="AB982" s="1">
        <f t="shared" si="14"/>
        <v>31.869</v>
      </c>
      <c r="AC982" s="1">
        <f t="shared" si="15"/>
        <v>4.739791601</v>
      </c>
      <c r="AD982" s="1">
        <f t="shared" si="16"/>
        <v>60.16763121</v>
      </c>
      <c r="AE982" s="1">
        <f t="shared" si="17"/>
        <v>2.712788995</v>
      </c>
      <c r="AF982" s="1">
        <f t="shared" si="18"/>
        <v>4.508718293</v>
      </c>
      <c r="AG982" s="1">
        <f t="shared" si="19"/>
        <v>2.027002606</v>
      </c>
      <c r="AH982" s="1">
        <f t="shared" si="20"/>
        <v>-98.49968699</v>
      </c>
      <c r="AI982" s="1">
        <f t="shared" si="21"/>
        <v>-138.2891997</v>
      </c>
      <c r="AJ982" s="1">
        <f t="shared" si="22"/>
        <v>-10.69093541</v>
      </c>
      <c r="AK982" s="1">
        <f t="shared" si="23"/>
        <v>74.03812456</v>
      </c>
      <c r="AL982" s="1">
        <f t="shared" si="24"/>
        <v>41.15342222</v>
      </c>
      <c r="AM982" s="1">
        <f t="shared" si="25"/>
        <v>2.23224172</v>
      </c>
      <c r="AN982" s="1">
        <f t="shared" si="26"/>
        <v>11.69944219</v>
      </c>
      <c r="AO982" s="1">
        <v>857.1036784980806</v>
      </c>
      <c r="AP982" s="1">
        <v>816.3223333333332</v>
      </c>
      <c r="AQ982" s="1">
        <v>5.077073199174713</v>
      </c>
      <c r="AR982" s="1">
        <v>66.27246196861341</v>
      </c>
      <c r="AS982" s="1">
        <f t="shared" si="27"/>
        <v>2.233552993</v>
      </c>
      <c r="AT982" s="1">
        <v>24.71319640810704</v>
      </c>
      <c r="AU982" s="1">
        <v>27.31928727272726</v>
      </c>
      <c r="AV982" s="1">
        <v>2.658759518491199E-5</v>
      </c>
      <c r="AW982" s="1">
        <v>80.69783231761454</v>
      </c>
      <c r="AX982" s="1">
        <v>2.0</v>
      </c>
      <c r="AY982" s="1">
        <v>0.0</v>
      </c>
      <c r="AZ982" s="1">
        <f t="shared" si="28"/>
        <v>1</v>
      </c>
      <c r="BA982" s="1">
        <f t="shared" si="29"/>
        <v>0</v>
      </c>
      <c r="BB982" s="1">
        <f t="shared" si="30"/>
        <v>51810.27507</v>
      </c>
      <c r="BC982" s="1">
        <f t="shared" si="31"/>
        <v>2000.008125</v>
      </c>
      <c r="BD982" s="1">
        <f t="shared" si="32"/>
        <v>1681.207162</v>
      </c>
      <c r="BE982" s="1">
        <f t="shared" si="33"/>
        <v>0.8406001659</v>
      </c>
      <c r="BF982" s="1">
        <f t="shared" si="34"/>
        <v>0.1607583203</v>
      </c>
      <c r="BG982" s="1">
        <v>6.0</v>
      </c>
      <c r="BH982" s="1">
        <v>0.5</v>
      </c>
      <c r="BI982" s="1" t="s">
        <v>347</v>
      </c>
      <c r="BJ982" s="1">
        <v>2.0</v>
      </c>
      <c r="BK982" s="1" t="b">
        <v>1</v>
      </c>
      <c r="BL982" s="1">
        <v>1.65988740525625E9</v>
      </c>
      <c r="BM982" s="1">
        <v>755.1701875</v>
      </c>
      <c r="BN982" s="1">
        <v>806.5617500000001</v>
      </c>
      <c r="BO982" s="1">
        <v>27.32080625</v>
      </c>
      <c r="BP982" s="1">
        <v>24.71608125</v>
      </c>
      <c r="BQ982" s="1">
        <v>753.273625</v>
      </c>
      <c r="BR982" s="1">
        <v>27.3102125</v>
      </c>
      <c r="BS982" s="1">
        <v>500.1499375</v>
      </c>
      <c r="BT982" s="1">
        <v>99.19391249999998</v>
      </c>
      <c r="BU982" s="1">
        <v>0.0999725375</v>
      </c>
      <c r="BV982" s="1">
        <v>30.98965625</v>
      </c>
      <c r="BW982" s="1">
        <v>31.869</v>
      </c>
      <c r="BX982" s="1">
        <v>999.9</v>
      </c>
      <c r="BY982" s="1">
        <v>0.0</v>
      </c>
      <c r="BZ982" s="1">
        <v>0.0</v>
      </c>
      <c r="CA982" s="1">
        <v>10009.61375</v>
      </c>
      <c r="CB982" s="1">
        <v>0.0</v>
      </c>
      <c r="CC982" s="1">
        <v>1329.96375</v>
      </c>
      <c r="CD982" s="1">
        <v>-51.3914625</v>
      </c>
      <c r="CE982" s="1">
        <v>776.3816250000001</v>
      </c>
      <c r="CF982" s="1">
        <v>827.0018125</v>
      </c>
      <c r="CG982" s="1">
        <v>2.6047225</v>
      </c>
      <c r="CH982" s="1">
        <v>806.5617500000001</v>
      </c>
      <c r="CI982" s="1">
        <v>24.71608125</v>
      </c>
      <c r="CJ982" s="1">
        <v>2.710056875</v>
      </c>
      <c r="CK982" s="1">
        <v>2.451685</v>
      </c>
      <c r="CL982" s="1">
        <v>22.346225</v>
      </c>
      <c r="CM982" s="1">
        <v>20.70926875</v>
      </c>
      <c r="CN982" s="1">
        <v>2000.008125</v>
      </c>
      <c r="CO982" s="1">
        <v>0.9799945</v>
      </c>
      <c r="CP982" s="1">
        <v>0.02000565</v>
      </c>
      <c r="CQ982" s="1">
        <v>0.0</v>
      </c>
      <c r="CR982" s="1">
        <v>2.700625</v>
      </c>
      <c r="CS982" s="1">
        <v>0.0</v>
      </c>
      <c r="CT982" s="1">
        <v>16426.93125</v>
      </c>
      <c r="CU982" s="1">
        <v>17412.36875</v>
      </c>
      <c r="CV982" s="1">
        <v>43.542625</v>
      </c>
      <c r="CW982" s="1">
        <v>45.0</v>
      </c>
      <c r="CX982" s="1">
        <v>43.63275</v>
      </c>
      <c r="CY982" s="1">
        <v>43.1909375</v>
      </c>
      <c r="CZ982" s="1">
        <v>43.562</v>
      </c>
      <c r="DA982" s="1">
        <v>1959.998125</v>
      </c>
      <c r="DB982" s="1">
        <v>40.01125</v>
      </c>
      <c r="DC982" s="1">
        <v>0.0</v>
      </c>
      <c r="DD982" s="1">
        <v>1.6598874125E9</v>
      </c>
      <c r="DE982" s="1">
        <v>0.0</v>
      </c>
      <c r="DF982" s="1">
        <v>1.6598870025E9</v>
      </c>
      <c r="DG982" s="1" t="s">
        <v>1905</v>
      </c>
      <c r="DH982" s="1">
        <v>1.659886993E9</v>
      </c>
      <c r="DI982" s="1">
        <v>1.6598870025E9</v>
      </c>
      <c r="DJ982" s="1">
        <v>16.0</v>
      </c>
      <c r="DK982" s="1">
        <v>-0.383</v>
      </c>
      <c r="DL982" s="1">
        <v>0.001</v>
      </c>
      <c r="DM982" s="1">
        <v>1.325</v>
      </c>
      <c r="DN982" s="1">
        <v>0.016</v>
      </c>
      <c r="DO982" s="1">
        <v>400.0</v>
      </c>
      <c r="DP982" s="1">
        <v>25.0</v>
      </c>
      <c r="DQ982" s="1">
        <v>0.27</v>
      </c>
      <c r="DR982" s="1">
        <v>0.06</v>
      </c>
      <c r="DS982" s="1">
        <v>11.16717185732282</v>
      </c>
      <c r="DT982" s="1">
        <v>3.274387114701899</v>
      </c>
      <c r="DU982" s="1">
        <v>0.2515640371156443</v>
      </c>
      <c r="DV982" s="1">
        <v>0.0</v>
      </c>
      <c r="DW982" s="1">
        <v>-51.43650333333333</v>
      </c>
      <c r="DX982" s="1">
        <v>-4.112748387096928</v>
      </c>
      <c r="DY982" s="1">
        <v>0.3119384420932366</v>
      </c>
      <c r="DZ982" s="1">
        <v>0.0</v>
      </c>
      <c r="EA982" s="1">
        <v>562.5839130616788</v>
      </c>
      <c r="EB982" s="1">
        <v>238.5183651093679</v>
      </c>
      <c r="EC982" s="1">
        <v>17.80469343077531</v>
      </c>
      <c r="ED982" s="1">
        <v>0.0</v>
      </c>
      <c r="EE982" s="1">
        <v>2.60511525</v>
      </c>
      <c r="EF982" s="1">
        <v>-0.002579099437152655</v>
      </c>
      <c r="EG982" s="1">
        <v>0.002057131482793444</v>
      </c>
      <c r="EH982" s="1">
        <v>1.0</v>
      </c>
      <c r="EI982" s="1">
        <v>2.026881104312208</v>
      </c>
      <c r="EJ982" s="1">
        <v>0.03030536607775623</v>
      </c>
      <c r="EK982" s="1">
        <v>0.002694302175006916</v>
      </c>
      <c r="EL982" s="1">
        <v>1.0</v>
      </c>
      <c r="EM982" s="1">
        <v>2.0</v>
      </c>
      <c r="EN982" s="1">
        <v>5.0</v>
      </c>
      <c r="EO982" s="1" t="s">
        <v>386</v>
      </c>
      <c r="EP982" s="1">
        <v>2.94075</v>
      </c>
      <c r="EQ982" s="1">
        <v>2.80101</v>
      </c>
      <c r="ER982" s="1">
        <v>0.142574</v>
      </c>
      <c r="ES982" s="1">
        <v>0.148702</v>
      </c>
      <c r="ET982" s="1">
        <v>0.117215</v>
      </c>
      <c r="EU982" s="1">
        <v>0.109276</v>
      </c>
      <c r="EV982" s="1">
        <v>17523.0</v>
      </c>
      <c r="EW982" s="1">
        <v>18242.1</v>
      </c>
      <c r="EX982" s="1">
        <v>23779.1</v>
      </c>
      <c r="EY982" s="1">
        <v>24952.0</v>
      </c>
      <c r="EZ982" s="1">
        <v>33609.8</v>
      </c>
      <c r="FA982" s="1">
        <v>35496.9</v>
      </c>
      <c r="FB982" s="1">
        <v>43369.8</v>
      </c>
      <c r="FC982" s="1">
        <v>46129.4</v>
      </c>
      <c r="FD982" s="1">
        <v>1.92885</v>
      </c>
      <c r="FE982" s="1">
        <v>1.79118</v>
      </c>
      <c r="FF982" s="1">
        <v>0.0984147</v>
      </c>
      <c r="FG982" s="1">
        <v>0.0</v>
      </c>
      <c r="FH982" s="1">
        <v>30.2932</v>
      </c>
      <c r="FI982" s="1">
        <v>999.9</v>
      </c>
      <c r="FJ982" s="1">
        <v>50.4</v>
      </c>
      <c r="FK982" s="1">
        <v>39.7</v>
      </c>
      <c r="FL982" s="1">
        <v>37.0694</v>
      </c>
      <c r="FM982" s="1">
        <v>63.6439</v>
      </c>
      <c r="FN982" s="1">
        <v>25.8734</v>
      </c>
      <c r="FO982" s="1">
        <v>1.0</v>
      </c>
      <c r="FP982" s="1">
        <v>0.574266</v>
      </c>
      <c r="FQ982" s="1">
        <v>2.52769</v>
      </c>
      <c r="FR982" s="1">
        <v>20.2993</v>
      </c>
      <c r="FS982" s="1">
        <v>5.21205</v>
      </c>
      <c r="FT982" s="1">
        <v>11.9081</v>
      </c>
      <c r="FU982" s="1">
        <v>5.0031</v>
      </c>
      <c r="FV982" s="1">
        <v>3.29013</v>
      </c>
      <c r="FW982" s="1">
        <v>9999.0</v>
      </c>
      <c r="FX982" s="1">
        <v>9999.0</v>
      </c>
      <c r="FY982" s="1">
        <v>9999.0</v>
      </c>
      <c r="FZ982" s="1">
        <v>999.9</v>
      </c>
      <c r="GA982" s="1">
        <v>1.85974</v>
      </c>
      <c r="GB982" s="1">
        <v>1.85472</v>
      </c>
      <c r="GC982" s="1">
        <v>1.85791</v>
      </c>
      <c r="GD982" s="1">
        <v>1.85638</v>
      </c>
      <c r="GE982" s="1">
        <v>1.85516</v>
      </c>
      <c r="GF982" s="1">
        <v>1.85471</v>
      </c>
      <c r="GG982" s="1">
        <v>1.85353</v>
      </c>
      <c r="GH982" s="1">
        <v>1.85654</v>
      </c>
      <c r="GI982" s="1">
        <v>0.0</v>
      </c>
      <c r="GJ982" s="1">
        <v>0.0</v>
      </c>
      <c r="GK982" s="1">
        <v>0.0</v>
      </c>
      <c r="GL982" s="1">
        <v>0.0</v>
      </c>
      <c r="GM982" s="1" t="s">
        <v>350</v>
      </c>
      <c r="GN982" s="1" t="s">
        <v>351</v>
      </c>
      <c r="GO982" s="1" t="s">
        <v>352</v>
      </c>
      <c r="GP982" s="1" t="s">
        <v>352</v>
      </c>
      <c r="GQ982" s="1" t="s">
        <v>352</v>
      </c>
      <c r="GR982" s="1" t="s">
        <v>352</v>
      </c>
      <c r="GS982" s="1">
        <v>0.0</v>
      </c>
      <c r="GT982" s="1">
        <v>100.0</v>
      </c>
      <c r="GU982" s="1">
        <v>100.0</v>
      </c>
      <c r="GV982" s="1">
        <v>1.95</v>
      </c>
      <c r="GW982" s="1">
        <v>0.0106</v>
      </c>
      <c r="GX982" s="1">
        <v>0.3371549117722462</v>
      </c>
      <c r="GY982" s="1">
        <v>0.003036990343597491</v>
      </c>
      <c r="GZ982" s="1">
        <v>-1.538114387597119E-6</v>
      </c>
      <c r="HA982" s="1">
        <v>3.390969119432733E-10</v>
      </c>
      <c r="HB982" s="1">
        <v>-0.06060417149738102</v>
      </c>
      <c r="HC982" s="1">
        <v>0.009762198319610341</v>
      </c>
      <c r="HD982" s="1">
        <v>-3.338778216718564E-4</v>
      </c>
      <c r="HE982" s="1">
        <v>2.632278881966732E-6</v>
      </c>
      <c r="HF982" s="1">
        <v>6.0</v>
      </c>
      <c r="HG982" s="1">
        <v>2134.0</v>
      </c>
      <c r="HH982" s="1">
        <v>2.0</v>
      </c>
      <c r="HI982" s="1">
        <v>31.0</v>
      </c>
      <c r="HJ982" s="1">
        <v>7.0</v>
      </c>
      <c r="HK982" s="1">
        <v>6.9</v>
      </c>
      <c r="HL982" s="1">
        <v>1.92505</v>
      </c>
      <c r="HM982" s="1">
        <v>2.33887</v>
      </c>
      <c r="HN982" s="1">
        <v>1.4978</v>
      </c>
      <c r="HO982" s="1">
        <v>2.30957</v>
      </c>
      <c r="HP982" s="1">
        <v>1.54785</v>
      </c>
      <c r="HQ982" s="1">
        <v>2.29492</v>
      </c>
      <c r="HR982" s="1">
        <v>42.7242</v>
      </c>
      <c r="HS982" s="1">
        <v>14.3422</v>
      </c>
      <c r="HT982" s="1">
        <v>18.0</v>
      </c>
      <c r="HU982" s="1">
        <v>495.335</v>
      </c>
      <c r="HV982" s="1">
        <v>469.399</v>
      </c>
      <c r="HW982" s="1">
        <v>26.5169</v>
      </c>
      <c r="HX982" s="1">
        <v>34.1391</v>
      </c>
      <c r="HY982" s="1">
        <v>29.9998</v>
      </c>
      <c r="HZ982" s="1">
        <v>33.9496</v>
      </c>
      <c r="IA982" s="1">
        <v>34.0428</v>
      </c>
      <c r="IB982" s="1">
        <v>38.7476</v>
      </c>
      <c r="IC982" s="1">
        <v>33.8373</v>
      </c>
      <c r="ID982" s="1">
        <v>0.0</v>
      </c>
      <c r="IE982" s="1">
        <v>26.5165</v>
      </c>
      <c r="IF982" s="1">
        <v>883.547</v>
      </c>
      <c r="IG982" s="1">
        <v>24.7092</v>
      </c>
      <c r="IH982" s="1">
        <v>100.277</v>
      </c>
      <c r="II982" s="1">
        <v>99.9713</v>
      </c>
      <c r="IJ982" s="1" t="s">
        <v>1117</v>
      </c>
    </row>
    <row r="983" ht="15.75" customHeight="1">
      <c r="A983" s="1">
        <v>967.0</v>
      </c>
      <c r="B983" s="1">
        <v>1.6598874146E9</v>
      </c>
      <c r="C983" s="1">
        <v>7157.5</v>
      </c>
      <c r="D983" s="1" t="s">
        <v>2226</v>
      </c>
      <c r="E983" s="1" t="s">
        <v>2227</v>
      </c>
      <c r="F983" s="1">
        <v>1.0</v>
      </c>
      <c r="G983" s="1" t="s">
        <v>1115</v>
      </c>
      <c r="H983" s="1" t="s">
        <v>345</v>
      </c>
      <c r="I983" s="1" t="s">
        <v>1102</v>
      </c>
      <c r="J983" s="1" t="s">
        <v>1113</v>
      </c>
      <c r="K983" s="1" t="s">
        <v>1114</v>
      </c>
      <c r="L983" s="1" t="s">
        <v>1904</v>
      </c>
      <c r="M983" s="1" t="s">
        <v>346</v>
      </c>
      <c r="N983" s="1">
        <v>1.659887406799999E9</v>
      </c>
      <c r="O983" s="1">
        <f t="shared" si="1"/>
        <v>0.00223526434</v>
      </c>
      <c r="P983" s="1">
        <f t="shared" si="2"/>
        <v>2.23526434</v>
      </c>
      <c r="Q983" s="1">
        <f t="shared" si="3"/>
        <v>11.62564898</v>
      </c>
      <c r="R983" s="1">
        <f t="shared" si="4"/>
        <v>762.8396667</v>
      </c>
      <c r="S983" s="1">
        <f t="shared" si="5"/>
        <v>564.2849332</v>
      </c>
      <c r="T983" s="1">
        <f t="shared" si="6"/>
        <v>56.0299292</v>
      </c>
      <c r="U983" s="1">
        <f t="shared" si="7"/>
        <v>75.74515993</v>
      </c>
      <c r="V983" s="1">
        <f t="shared" si="8"/>
        <v>0.1074837515</v>
      </c>
      <c r="W983" s="1">
        <f t="shared" si="9"/>
        <v>2.916519857</v>
      </c>
      <c r="X983" s="1">
        <f t="shared" si="10"/>
        <v>0.1053306734</v>
      </c>
      <c r="Y983" s="1">
        <f t="shared" si="11"/>
        <v>0.06602152412</v>
      </c>
      <c r="Z983" s="1">
        <f t="shared" si="12"/>
        <v>321.5166547</v>
      </c>
      <c r="AA983" s="1">
        <f t="shared" si="13"/>
        <v>32.308085</v>
      </c>
      <c r="AB983" s="1">
        <f t="shared" si="14"/>
        <v>31.87261333</v>
      </c>
      <c r="AC983" s="1">
        <f t="shared" si="15"/>
        <v>4.740761986</v>
      </c>
      <c r="AD983" s="1">
        <f t="shared" si="16"/>
        <v>60.15907009</v>
      </c>
      <c r="AE983" s="1">
        <f t="shared" si="17"/>
        <v>2.712697458</v>
      </c>
      <c r="AF983" s="1">
        <f t="shared" si="18"/>
        <v>4.509207762</v>
      </c>
      <c r="AG983" s="1">
        <f t="shared" si="19"/>
        <v>2.028064528</v>
      </c>
      <c r="AH983" s="1">
        <f t="shared" si="20"/>
        <v>-98.57515739</v>
      </c>
      <c r="AI983" s="1">
        <f t="shared" si="21"/>
        <v>-138.5327896</v>
      </c>
      <c r="AJ983" s="1">
        <f t="shared" si="22"/>
        <v>-10.71201156</v>
      </c>
      <c r="AK983" s="1">
        <f t="shared" si="23"/>
        <v>73.69669608</v>
      </c>
      <c r="AL983" s="1">
        <f t="shared" si="24"/>
        <v>41.23135801</v>
      </c>
      <c r="AM983" s="1">
        <f t="shared" si="25"/>
        <v>2.232796879</v>
      </c>
      <c r="AN983" s="1">
        <f t="shared" si="26"/>
        <v>11.62564898</v>
      </c>
      <c r="AO983" s="1">
        <v>862.3519607558422</v>
      </c>
      <c r="AP983" s="1">
        <v>821.4834666666667</v>
      </c>
      <c r="AQ983" s="1">
        <v>5.111333912045033</v>
      </c>
      <c r="AR983" s="1">
        <v>66.27246196861341</v>
      </c>
      <c r="AS983" s="1">
        <f t="shared" si="27"/>
        <v>2.23526434</v>
      </c>
      <c r="AT983" s="1">
        <v>24.71189898134306</v>
      </c>
      <c r="AU983" s="1">
        <v>27.31994848484847</v>
      </c>
      <c r="AV983" s="1">
        <v>3.312730460777059E-5</v>
      </c>
      <c r="AW983" s="1">
        <v>80.69783231761454</v>
      </c>
      <c r="AX983" s="1">
        <v>2.0</v>
      </c>
      <c r="AY983" s="1">
        <v>0.0</v>
      </c>
      <c r="AZ983" s="1">
        <f t="shared" si="28"/>
        <v>1</v>
      </c>
      <c r="BA983" s="1">
        <f t="shared" si="29"/>
        <v>0</v>
      </c>
      <c r="BB983" s="1">
        <f t="shared" si="30"/>
        <v>51794.84786</v>
      </c>
      <c r="BC983" s="1">
        <f t="shared" si="31"/>
        <v>2000</v>
      </c>
      <c r="BD983" s="1">
        <f t="shared" si="32"/>
        <v>1681.200339</v>
      </c>
      <c r="BE983" s="1">
        <f t="shared" si="33"/>
        <v>0.8406001696</v>
      </c>
      <c r="BF983" s="1">
        <f t="shared" si="34"/>
        <v>0.1607583273</v>
      </c>
      <c r="BG983" s="1">
        <v>6.0</v>
      </c>
      <c r="BH983" s="1">
        <v>0.5</v>
      </c>
      <c r="BI983" s="1" t="s">
        <v>347</v>
      </c>
      <c r="BJ983" s="1">
        <v>2.0</v>
      </c>
      <c r="BK983" s="1" t="b">
        <v>1</v>
      </c>
      <c r="BL983" s="1">
        <v>1.659887406799999E9</v>
      </c>
      <c r="BM983" s="1">
        <v>762.8396666666666</v>
      </c>
      <c r="BN983" s="1">
        <v>814.3458666666666</v>
      </c>
      <c r="BO983" s="1">
        <v>27.31994</v>
      </c>
      <c r="BP983" s="1">
        <v>24.71456</v>
      </c>
      <c r="BQ983" s="1">
        <v>760.9331333333333</v>
      </c>
      <c r="BR983" s="1">
        <v>27.30934666666667</v>
      </c>
      <c r="BS983" s="1">
        <v>500.149</v>
      </c>
      <c r="BT983" s="1">
        <v>99.1937</v>
      </c>
      <c r="BU983" s="1">
        <v>0.09998285333333333</v>
      </c>
      <c r="BV983" s="1">
        <v>30.99156</v>
      </c>
      <c r="BW983" s="1">
        <v>31.87261333333334</v>
      </c>
      <c r="BX983" s="1">
        <v>999.8999999999999</v>
      </c>
      <c r="BY983" s="1">
        <v>0.0</v>
      </c>
      <c r="BZ983" s="1">
        <v>0.0</v>
      </c>
      <c r="CA983" s="1">
        <v>10006.59333333333</v>
      </c>
      <c r="CB983" s="1">
        <v>0.0</v>
      </c>
      <c r="CC983" s="1">
        <v>1322.512666666667</v>
      </c>
      <c r="CD983" s="1">
        <v>-51.50612</v>
      </c>
      <c r="CE983" s="1">
        <v>784.2658666666667</v>
      </c>
      <c r="CF983" s="1">
        <v>834.9819333333334</v>
      </c>
      <c r="CG983" s="1">
        <v>2.605384</v>
      </c>
      <c r="CH983" s="1">
        <v>814.3458666666666</v>
      </c>
      <c r="CI983" s="1">
        <v>24.71456</v>
      </c>
      <c r="CJ983" s="1">
        <v>2.709965333333334</v>
      </c>
      <c r="CK983" s="1">
        <v>2.451528666666666</v>
      </c>
      <c r="CL983" s="1">
        <v>22.34567333333333</v>
      </c>
      <c r="CM983" s="1">
        <v>20.70822666666667</v>
      </c>
      <c r="CN983" s="1">
        <v>2000.0</v>
      </c>
      <c r="CO983" s="1">
        <v>0.9799944</v>
      </c>
      <c r="CP983" s="1">
        <v>0.02000574666666667</v>
      </c>
      <c r="CQ983" s="1">
        <v>0.0</v>
      </c>
      <c r="CR983" s="1">
        <v>2.617666666666666</v>
      </c>
      <c r="CS983" s="1">
        <v>0.0</v>
      </c>
      <c r="CT983" s="1">
        <v>16431.14</v>
      </c>
      <c r="CU983" s="1">
        <v>17412.3</v>
      </c>
      <c r="CV983" s="1">
        <v>43.54133333333333</v>
      </c>
      <c r="CW983" s="1">
        <v>45.0</v>
      </c>
      <c r="CX983" s="1">
        <v>43.63326666666667</v>
      </c>
      <c r="CY983" s="1">
        <v>43.187</v>
      </c>
      <c r="CZ983" s="1">
        <v>43.562</v>
      </c>
      <c r="DA983" s="1">
        <v>1959.99</v>
      </c>
      <c r="DB983" s="1">
        <v>40.01133333333333</v>
      </c>
      <c r="DC983" s="1">
        <v>0.0</v>
      </c>
      <c r="DD983" s="1">
        <v>1.6598874137E9</v>
      </c>
      <c r="DE983" s="1">
        <v>0.0</v>
      </c>
      <c r="DF983" s="1">
        <v>1.6598870025E9</v>
      </c>
      <c r="DG983" s="1" t="s">
        <v>1905</v>
      </c>
      <c r="DH983" s="1">
        <v>1.659886993E9</v>
      </c>
      <c r="DI983" s="1">
        <v>1.6598870025E9</v>
      </c>
      <c r="DJ983" s="1">
        <v>16.0</v>
      </c>
      <c r="DK983" s="1">
        <v>-0.383</v>
      </c>
      <c r="DL983" s="1">
        <v>0.001</v>
      </c>
      <c r="DM983" s="1">
        <v>1.325</v>
      </c>
      <c r="DN983" s="1">
        <v>0.016</v>
      </c>
      <c r="DO983" s="1">
        <v>400.0</v>
      </c>
      <c r="DP983" s="1">
        <v>25.0</v>
      </c>
      <c r="DQ983" s="1">
        <v>0.27</v>
      </c>
      <c r="DR983" s="1">
        <v>0.06</v>
      </c>
      <c r="DS983" s="1">
        <v>11.16717185732282</v>
      </c>
      <c r="DT983" s="1">
        <v>3.274387114701899</v>
      </c>
      <c r="DU983" s="1">
        <v>0.2515640371156443</v>
      </c>
      <c r="DV983" s="1">
        <v>0.0</v>
      </c>
      <c r="DW983" s="1">
        <v>-51.43650333333333</v>
      </c>
      <c r="DX983" s="1">
        <v>-4.112748387096928</v>
      </c>
      <c r="DY983" s="1">
        <v>0.3119384420932366</v>
      </c>
      <c r="DZ983" s="1">
        <v>0.0</v>
      </c>
      <c r="EA983" s="1">
        <v>562.5839130616788</v>
      </c>
      <c r="EB983" s="1">
        <v>238.5183651093679</v>
      </c>
      <c r="EC983" s="1">
        <v>17.80469343077531</v>
      </c>
      <c r="ED983" s="1">
        <v>0.0</v>
      </c>
      <c r="EE983" s="1">
        <v>2.60511525</v>
      </c>
      <c r="EF983" s="1">
        <v>-0.002579099437152655</v>
      </c>
      <c r="EG983" s="1">
        <v>0.002057131482793444</v>
      </c>
      <c r="EH983" s="1">
        <v>1.0</v>
      </c>
      <c r="EI983" s="1">
        <v>2.026881104312208</v>
      </c>
      <c r="EJ983" s="1">
        <v>0.03030536607775623</v>
      </c>
      <c r="EK983" s="1">
        <v>0.002694302175006916</v>
      </c>
      <c r="EL983" s="1">
        <v>1.0</v>
      </c>
      <c r="EM983" s="1">
        <v>2.0</v>
      </c>
      <c r="EN983" s="1">
        <v>5.0</v>
      </c>
      <c r="EO983" s="1" t="s">
        <v>386</v>
      </c>
      <c r="EP983" s="1">
        <v>2.94042</v>
      </c>
      <c r="EQ983" s="1">
        <v>2.80103</v>
      </c>
      <c r="ER983" s="1">
        <v>0.143174</v>
      </c>
      <c r="ES983" s="1">
        <v>0.149283</v>
      </c>
      <c r="ET983" s="1">
        <v>0.117211</v>
      </c>
      <c r="EU983" s="1">
        <v>0.109269</v>
      </c>
      <c r="EV983" s="1">
        <v>17510.7</v>
      </c>
      <c r="EW983" s="1">
        <v>18229.7</v>
      </c>
      <c r="EX983" s="1">
        <v>23779.1</v>
      </c>
      <c r="EY983" s="1">
        <v>24952.0</v>
      </c>
      <c r="EZ983" s="1">
        <v>33609.9</v>
      </c>
      <c r="FA983" s="1">
        <v>35497.2</v>
      </c>
      <c r="FB983" s="1">
        <v>43369.8</v>
      </c>
      <c r="FC983" s="1">
        <v>46129.4</v>
      </c>
      <c r="FD983" s="1">
        <v>1.92887</v>
      </c>
      <c r="FE983" s="1">
        <v>1.7913</v>
      </c>
      <c r="FF983" s="1">
        <v>0.0980124</v>
      </c>
      <c r="FG983" s="1">
        <v>0.0</v>
      </c>
      <c r="FH983" s="1">
        <v>30.2953</v>
      </c>
      <c r="FI983" s="1">
        <v>999.9</v>
      </c>
      <c r="FJ983" s="1">
        <v>50.4</v>
      </c>
      <c r="FK983" s="1">
        <v>39.6</v>
      </c>
      <c r="FL983" s="1">
        <v>36.8682</v>
      </c>
      <c r="FM983" s="1">
        <v>63.7239</v>
      </c>
      <c r="FN983" s="1">
        <v>26.0216</v>
      </c>
      <c r="FO983" s="1">
        <v>1.0</v>
      </c>
      <c r="FP983" s="1">
        <v>0.574245</v>
      </c>
      <c r="FQ983" s="1">
        <v>2.53612</v>
      </c>
      <c r="FR983" s="1">
        <v>20.2992</v>
      </c>
      <c r="FS983" s="1">
        <v>5.2116</v>
      </c>
      <c r="FT983" s="1">
        <v>11.9081</v>
      </c>
      <c r="FU983" s="1">
        <v>5.0027</v>
      </c>
      <c r="FV983" s="1">
        <v>3.29015</v>
      </c>
      <c r="FW983" s="1">
        <v>9999.0</v>
      </c>
      <c r="FX983" s="1">
        <v>9999.0</v>
      </c>
      <c r="FY983" s="1">
        <v>9999.0</v>
      </c>
      <c r="FZ983" s="1">
        <v>999.9</v>
      </c>
      <c r="GA983" s="1">
        <v>1.85974</v>
      </c>
      <c r="GB983" s="1">
        <v>1.85472</v>
      </c>
      <c r="GC983" s="1">
        <v>1.85791</v>
      </c>
      <c r="GD983" s="1">
        <v>1.85638</v>
      </c>
      <c r="GE983" s="1">
        <v>1.85516</v>
      </c>
      <c r="GF983" s="1">
        <v>1.85471</v>
      </c>
      <c r="GG983" s="1">
        <v>1.85355</v>
      </c>
      <c r="GH983" s="1">
        <v>1.85654</v>
      </c>
      <c r="GI983" s="1">
        <v>0.0</v>
      </c>
      <c r="GJ983" s="1">
        <v>0.0</v>
      </c>
      <c r="GK983" s="1">
        <v>0.0</v>
      </c>
      <c r="GL983" s="1">
        <v>0.0</v>
      </c>
      <c r="GM983" s="1" t="s">
        <v>350</v>
      </c>
      <c r="GN983" s="1" t="s">
        <v>351</v>
      </c>
      <c r="GO983" s="1" t="s">
        <v>352</v>
      </c>
      <c r="GP983" s="1" t="s">
        <v>352</v>
      </c>
      <c r="GQ983" s="1" t="s">
        <v>352</v>
      </c>
      <c r="GR983" s="1" t="s">
        <v>352</v>
      </c>
      <c r="GS983" s="1">
        <v>0.0</v>
      </c>
      <c r="GT983" s="1">
        <v>100.0</v>
      </c>
      <c r="GU983" s="1">
        <v>100.0</v>
      </c>
      <c r="GV983" s="1">
        <v>1.955</v>
      </c>
      <c r="GW983" s="1">
        <v>0.0106</v>
      </c>
      <c r="GX983" s="1">
        <v>0.3371549117722462</v>
      </c>
      <c r="GY983" s="1">
        <v>0.003036990343597491</v>
      </c>
      <c r="GZ983" s="1">
        <v>-1.538114387597119E-6</v>
      </c>
      <c r="HA983" s="1">
        <v>3.390969119432733E-10</v>
      </c>
      <c r="HB983" s="1">
        <v>-0.06060417149738102</v>
      </c>
      <c r="HC983" s="1">
        <v>0.009762198319610341</v>
      </c>
      <c r="HD983" s="1">
        <v>-3.338778216718564E-4</v>
      </c>
      <c r="HE983" s="1">
        <v>2.632278881966732E-6</v>
      </c>
      <c r="HF983" s="1">
        <v>6.0</v>
      </c>
      <c r="HG983" s="1">
        <v>2134.0</v>
      </c>
      <c r="HH983" s="1">
        <v>2.0</v>
      </c>
      <c r="HI983" s="1">
        <v>31.0</v>
      </c>
      <c r="HJ983" s="1">
        <v>7.0</v>
      </c>
      <c r="HK983" s="1">
        <v>6.9</v>
      </c>
      <c r="HL983" s="1">
        <v>1.94214</v>
      </c>
      <c r="HM983" s="1">
        <v>2.33643</v>
      </c>
      <c r="HN983" s="1">
        <v>1.4978</v>
      </c>
      <c r="HO983" s="1">
        <v>2.30957</v>
      </c>
      <c r="HP983" s="1">
        <v>1.54785</v>
      </c>
      <c r="HQ983" s="1">
        <v>2.44629</v>
      </c>
      <c r="HR983" s="1">
        <v>42.7242</v>
      </c>
      <c r="HS983" s="1">
        <v>14.3684</v>
      </c>
      <c r="HT983" s="1">
        <v>18.0</v>
      </c>
      <c r="HU983" s="1">
        <v>495.348</v>
      </c>
      <c r="HV983" s="1">
        <v>469.476</v>
      </c>
      <c r="HW983" s="1">
        <v>26.5185</v>
      </c>
      <c r="HX983" s="1">
        <v>34.1383</v>
      </c>
      <c r="HY983" s="1">
        <v>29.9998</v>
      </c>
      <c r="HZ983" s="1">
        <v>33.9494</v>
      </c>
      <c r="IA983" s="1">
        <v>34.0424</v>
      </c>
      <c r="IB983" s="1">
        <v>38.8838</v>
      </c>
      <c r="IC983" s="1">
        <v>33.8373</v>
      </c>
      <c r="ID983" s="1">
        <v>0.0</v>
      </c>
      <c r="IE983" s="1">
        <v>26.5167</v>
      </c>
      <c r="IF983" s="1">
        <v>883.547</v>
      </c>
      <c r="IG983" s="1">
        <v>24.713</v>
      </c>
      <c r="IH983" s="1">
        <v>100.277</v>
      </c>
      <c r="II983" s="1">
        <v>99.9714</v>
      </c>
      <c r="IJ983" s="1" t="s">
        <v>1117</v>
      </c>
    </row>
    <row r="984" ht="15.75" customHeight="1">
      <c r="A984" s="1">
        <v>968.0</v>
      </c>
      <c r="B984" s="1">
        <v>1.6598874156E9</v>
      </c>
      <c r="C984" s="1">
        <v>7158.5</v>
      </c>
      <c r="D984" s="1" t="s">
        <v>2228</v>
      </c>
      <c r="E984" s="1" t="s">
        <v>2229</v>
      </c>
      <c r="F984" s="1">
        <v>1.0</v>
      </c>
      <c r="G984" s="1" t="s">
        <v>1115</v>
      </c>
      <c r="H984" s="1" t="s">
        <v>345</v>
      </c>
      <c r="I984" s="1" t="s">
        <v>1102</v>
      </c>
      <c r="J984" s="1" t="s">
        <v>1113</v>
      </c>
      <c r="K984" s="1" t="s">
        <v>1114</v>
      </c>
      <c r="L984" s="1" t="s">
        <v>1904</v>
      </c>
      <c r="M984" s="1" t="s">
        <v>346</v>
      </c>
      <c r="N984" s="1">
        <v>1.659887407833333E9</v>
      </c>
      <c r="O984" s="1">
        <f t="shared" si="1"/>
        <v>0.002235845216</v>
      </c>
      <c r="P984" s="1">
        <f t="shared" si="2"/>
        <v>2.235845216</v>
      </c>
      <c r="Q984" s="1">
        <f t="shared" si="3"/>
        <v>11.57792389</v>
      </c>
      <c r="R984" s="1">
        <f t="shared" si="4"/>
        <v>767.9706667</v>
      </c>
      <c r="S984" s="1">
        <f t="shared" si="5"/>
        <v>569.9478036</v>
      </c>
      <c r="T984" s="1">
        <f t="shared" si="6"/>
        <v>56.5922116</v>
      </c>
      <c r="U984" s="1">
        <f t="shared" si="7"/>
        <v>76.25462927</v>
      </c>
      <c r="V984" s="1">
        <f t="shared" si="8"/>
        <v>0.1074827539</v>
      </c>
      <c r="W984" s="1">
        <f t="shared" si="9"/>
        <v>2.916016598</v>
      </c>
      <c r="X984" s="1">
        <f t="shared" si="10"/>
        <v>0.1053293517</v>
      </c>
      <c r="Y984" s="1">
        <f t="shared" si="11"/>
        <v>0.06602072608</v>
      </c>
      <c r="Z984" s="1">
        <f t="shared" si="12"/>
        <v>321.5130371</v>
      </c>
      <c r="AA984" s="1">
        <f t="shared" si="13"/>
        <v>32.30964189</v>
      </c>
      <c r="AB984" s="1">
        <f t="shared" si="14"/>
        <v>31.8745</v>
      </c>
      <c r="AC984" s="1">
        <f t="shared" si="15"/>
        <v>4.741268731</v>
      </c>
      <c r="AD984" s="1">
        <f t="shared" si="16"/>
        <v>60.15295566</v>
      </c>
      <c r="AE984" s="1">
        <f t="shared" si="17"/>
        <v>2.712656846</v>
      </c>
      <c r="AF984" s="1">
        <f t="shared" si="18"/>
        <v>4.509598599</v>
      </c>
      <c r="AG984" s="1">
        <f t="shared" si="19"/>
        <v>2.028611885</v>
      </c>
      <c r="AH984" s="1">
        <f t="shared" si="20"/>
        <v>-98.60077401</v>
      </c>
      <c r="AI984" s="1">
        <f t="shared" si="21"/>
        <v>-138.5665282</v>
      </c>
      <c r="AJ984" s="1">
        <f t="shared" si="22"/>
        <v>-10.71664946</v>
      </c>
      <c r="AK984" s="1">
        <f t="shared" si="23"/>
        <v>73.62908543</v>
      </c>
      <c r="AL984" s="1">
        <f t="shared" si="24"/>
        <v>41.28307435</v>
      </c>
      <c r="AM984" s="1">
        <f t="shared" si="25"/>
        <v>2.233386784</v>
      </c>
      <c r="AN984" s="1">
        <f t="shared" si="26"/>
        <v>11.57792389</v>
      </c>
      <c r="AO984" s="1">
        <v>867.5458900507494</v>
      </c>
      <c r="AP984" s="1">
        <v>826.6273757575754</v>
      </c>
      <c r="AQ984" s="1">
        <v>5.132188496162332</v>
      </c>
      <c r="AR984" s="1">
        <v>66.27246196861341</v>
      </c>
      <c r="AS984" s="1">
        <f t="shared" si="27"/>
        <v>2.235845216</v>
      </c>
      <c r="AT984" s="1">
        <v>24.70975903132152</v>
      </c>
      <c r="AU984" s="1">
        <v>27.31840484848484</v>
      </c>
      <c r="AV984" s="1">
        <v>5.149137212156475E-5</v>
      </c>
      <c r="AW984" s="1">
        <v>80.69783231761454</v>
      </c>
      <c r="AX984" s="1">
        <v>2.0</v>
      </c>
      <c r="AY984" s="1">
        <v>0.0</v>
      </c>
      <c r="AZ984" s="1">
        <f t="shared" si="28"/>
        <v>1</v>
      </c>
      <c r="BA984" s="1">
        <f t="shared" si="29"/>
        <v>0</v>
      </c>
      <c r="BB984" s="1">
        <f t="shared" si="30"/>
        <v>51780.30548</v>
      </c>
      <c r="BC984" s="1">
        <f t="shared" si="31"/>
        <v>1999.977333</v>
      </c>
      <c r="BD984" s="1">
        <f t="shared" si="32"/>
        <v>1681.181299</v>
      </c>
      <c r="BE984" s="1">
        <f t="shared" si="33"/>
        <v>0.8406001764</v>
      </c>
      <c r="BF984" s="1">
        <f t="shared" si="34"/>
        <v>0.1607583405</v>
      </c>
      <c r="BG984" s="1">
        <v>6.0</v>
      </c>
      <c r="BH984" s="1">
        <v>0.5</v>
      </c>
      <c r="BI984" s="1" t="s">
        <v>347</v>
      </c>
      <c r="BJ984" s="1">
        <v>2.0</v>
      </c>
      <c r="BK984" s="1" t="b">
        <v>1</v>
      </c>
      <c r="BL984" s="1">
        <v>1.659887407833333E9</v>
      </c>
      <c r="BM984" s="1">
        <v>767.9706666666667</v>
      </c>
      <c r="BN984" s="1">
        <v>819.5537999999999</v>
      </c>
      <c r="BO984" s="1">
        <v>27.31953333333333</v>
      </c>
      <c r="BP984" s="1">
        <v>24.71343333333334</v>
      </c>
      <c r="BQ984" s="1">
        <v>766.0575333333333</v>
      </c>
      <c r="BR984" s="1">
        <v>27.30893333333334</v>
      </c>
      <c r="BS984" s="1">
        <v>500.1431333333333</v>
      </c>
      <c r="BT984" s="1">
        <v>99.19367333333334</v>
      </c>
      <c r="BU984" s="1">
        <v>0.100001</v>
      </c>
      <c r="BV984" s="1">
        <v>30.99308</v>
      </c>
      <c r="BW984" s="1">
        <v>31.8745</v>
      </c>
      <c r="BX984" s="1">
        <v>999.8999999999999</v>
      </c>
      <c r="BY984" s="1">
        <v>0.0</v>
      </c>
      <c r="BZ984" s="1">
        <v>0.0</v>
      </c>
      <c r="CA984" s="1">
        <v>10003.71866666667</v>
      </c>
      <c r="CB984" s="1">
        <v>0.0</v>
      </c>
      <c r="CC984" s="1">
        <v>1317.469333333333</v>
      </c>
      <c r="CD984" s="1">
        <v>-51.58309333333333</v>
      </c>
      <c r="CE984" s="1">
        <v>789.5406000000002</v>
      </c>
      <c r="CF984" s="1">
        <v>840.3208666666668</v>
      </c>
      <c r="CG984" s="1">
        <v>2.606097333333333</v>
      </c>
      <c r="CH984" s="1">
        <v>819.5537999999999</v>
      </c>
      <c r="CI984" s="1">
        <v>24.71343333333334</v>
      </c>
      <c r="CJ984" s="1">
        <v>2.709924</v>
      </c>
      <c r="CK984" s="1">
        <v>2.451416</v>
      </c>
      <c r="CL984" s="1">
        <v>22.34542</v>
      </c>
      <c r="CM984" s="1">
        <v>20.70748</v>
      </c>
      <c r="CN984" s="1">
        <v>1999.977333333333</v>
      </c>
      <c r="CO984" s="1">
        <v>0.9799942</v>
      </c>
      <c r="CP984" s="1">
        <v>0.02000594</v>
      </c>
      <c r="CQ984" s="1">
        <v>0.0</v>
      </c>
      <c r="CR984" s="1">
        <v>2.619933333333333</v>
      </c>
      <c r="CS984" s="1">
        <v>0.0</v>
      </c>
      <c r="CT984" s="1">
        <v>16433.82666666667</v>
      </c>
      <c r="CU984" s="1">
        <v>17412.1</v>
      </c>
      <c r="CV984" s="1">
        <v>43.54133333333333</v>
      </c>
      <c r="CW984" s="1">
        <v>45.00413333333334</v>
      </c>
      <c r="CX984" s="1">
        <v>43.62913333333334</v>
      </c>
      <c r="CY984" s="1">
        <v>43.187</v>
      </c>
      <c r="CZ984" s="1">
        <v>43.562</v>
      </c>
      <c r="DA984" s="1">
        <v>1959.967333333333</v>
      </c>
      <c r="DB984" s="1">
        <v>40.01133333333333</v>
      </c>
      <c r="DC984" s="1">
        <v>0.0</v>
      </c>
      <c r="DD984" s="1">
        <v>1.6598874149E9</v>
      </c>
      <c r="DE984" s="1">
        <v>0.0</v>
      </c>
      <c r="DF984" s="1">
        <v>1.6598870025E9</v>
      </c>
      <c r="DG984" s="1" t="s">
        <v>1905</v>
      </c>
      <c r="DH984" s="1">
        <v>1.659886993E9</v>
      </c>
      <c r="DI984" s="1">
        <v>1.6598870025E9</v>
      </c>
      <c r="DJ984" s="1">
        <v>16.0</v>
      </c>
      <c r="DK984" s="1">
        <v>-0.383</v>
      </c>
      <c r="DL984" s="1">
        <v>0.001</v>
      </c>
      <c r="DM984" s="1">
        <v>1.325</v>
      </c>
      <c r="DN984" s="1">
        <v>0.016</v>
      </c>
      <c r="DO984" s="1">
        <v>400.0</v>
      </c>
      <c r="DP984" s="1">
        <v>25.0</v>
      </c>
      <c r="DQ984" s="1">
        <v>0.27</v>
      </c>
      <c r="DR984" s="1">
        <v>0.06</v>
      </c>
      <c r="DS984" s="1">
        <v>11.24173170361392</v>
      </c>
      <c r="DT984" s="1">
        <v>3.667059440060558</v>
      </c>
      <c r="DU984" s="1">
        <v>0.2764577710459601</v>
      </c>
      <c r="DV984" s="1">
        <v>0.0</v>
      </c>
      <c r="DW984" s="1">
        <v>-51.53316774193549</v>
      </c>
      <c r="DX984" s="1">
        <v>-4.320435483870899</v>
      </c>
      <c r="DY984" s="1">
        <v>0.3369879096013416</v>
      </c>
      <c r="DZ984" s="1">
        <v>0.0</v>
      </c>
      <c r="EA984" s="1">
        <v>569.6812234341564</v>
      </c>
      <c r="EB984" s="1">
        <v>230.6918164805083</v>
      </c>
      <c r="EC984" s="1">
        <v>16.65172067739243</v>
      </c>
      <c r="ED984" s="1">
        <v>0.0</v>
      </c>
      <c r="EE984" s="1">
        <v>2.605453658536586</v>
      </c>
      <c r="EF984" s="1">
        <v>0.01172717770035405</v>
      </c>
      <c r="EG984" s="1">
        <v>0.00272791241195629</v>
      </c>
      <c r="EH984" s="1">
        <v>1.0</v>
      </c>
      <c r="EI984" s="1">
        <v>2.028118514296743</v>
      </c>
      <c r="EJ984" s="1">
        <v>0.0294034113040574</v>
      </c>
      <c r="EK984" s="1">
        <v>0.002586325436055257</v>
      </c>
      <c r="EL984" s="1">
        <v>1.0</v>
      </c>
      <c r="EM984" s="1">
        <v>2.0</v>
      </c>
      <c r="EN984" s="1">
        <v>5.0</v>
      </c>
      <c r="EO984" s="1" t="s">
        <v>386</v>
      </c>
      <c r="EP984" s="1">
        <v>2.94063</v>
      </c>
      <c r="EQ984" s="1">
        <v>2.80106</v>
      </c>
      <c r="ER984" s="1">
        <v>0.143758</v>
      </c>
      <c r="ES984" s="1">
        <v>0.149856</v>
      </c>
      <c r="ET984" s="1">
        <v>0.117214</v>
      </c>
      <c r="EU984" s="1">
        <v>0.109263</v>
      </c>
      <c r="EV984" s="1">
        <v>17498.7</v>
      </c>
      <c r="EW984" s="1">
        <v>18217.4</v>
      </c>
      <c r="EX984" s="1">
        <v>23779.0</v>
      </c>
      <c r="EY984" s="1">
        <v>24952.0</v>
      </c>
      <c r="EZ984" s="1">
        <v>33609.8</v>
      </c>
      <c r="FA984" s="1">
        <v>35497.5</v>
      </c>
      <c r="FB984" s="1">
        <v>43369.7</v>
      </c>
      <c r="FC984" s="1">
        <v>46129.5</v>
      </c>
      <c r="FD984" s="1">
        <v>1.929</v>
      </c>
      <c r="FE984" s="1">
        <v>1.7913</v>
      </c>
      <c r="FF984" s="1">
        <v>0.0978447</v>
      </c>
      <c r="FG984" s="1">
        <v>0.0</v>
      </c>
      <c r="FH984" s="1">
        <v>30.2971</v>
      </c>
      <c r="FI984" s="1">
        <v>999.9</v>
      </c>
      <c r="FJ984" s="1">
        <v>50.4</v>
      </c>
      <c r="FK984" s="1">
        <v>39.6</v>
      </c>
      <c r="FL984" s="1">
        <v>36.8689</v>
      </c>
      <c r="FM984" s="1">
        <v>63.8339</v>
      </c>
      <c r="FN984" s="1">
        <v>25.6931</v>
      </c>
      <c r="FO984" s="1">
        <v>1.0</v>
      </c>
      <c r="FP984" s="1">
        <v>0.574212</v>
      </c>
      <c r="FQ984" s="1">
        <v>2.54191</v>
      </c>
      <c r="FR984" s="1">
        <v>20.2991</v>
      </c>
      <c r="FS984" s="1">
        <v>5.21175</v>
      </c>
      <c r="FT984" s="1">
        <v>11.9081</v>
      </c>
      <c r="FU984" s="1">
        <v>5.00275</v>
      </c>
      <c r="FV984" s="1">
        <v>3.29005</v>
      </c>
      <c r="FW984" s="1">
        <v>9999.0</v>
      </c>
      <c r="FX984" s="1">
        <v>9999.0</v>
      </c>
      <c r="FY984" s="1">
        <v>9999.0</v>
      </c>
      <c r="FZ984" s="1">
        <v>999.9</v>
      </c>
      <c r="GA984" s="1">
        <v>1.85974</v>
      </c>
      <c r="GB984" s="1">
        <v>1.85472</v>
      </c>
      <c r="GC984" s="1">
        <v>1.85791</v>
      </c>
      <c r="GD984" s="1">
        <v>1.85638</v>
      </c>
      <c r="GE984" s="1">
        <v>1.85516</v>
      </c>
      <c r="GF984" s="1">
        <v>1.85471</v>
      </c>
      <c r="GG984" s="1">
        <v>1.85356</v>
      </c>
      <c r="GH984" s="1">
        <v>1.85654</v>
      </c>
      <c r="GI984" s="1">
        <v>0.0</v>
      </c>
      <c r="GJ984" s="1">
        <v>0.0</v>
      </c>
      <c r="GK984" s="1">
        <v>0.0</v>
      </c>
      <c r="GL984" s="1">
        <v>0.0</v>
      </c>
      <c r="GM984" s="1" t="s">
        <v>350</v>
      </c>
      <c r="GN984" s="1" t="s">
        <v>351</v>
      </c>
      <c r="GO984" s="1" t="s">
        <v>352</v>
      </c>
      <c r="GP984" s="1" t="s">
        <v>352</v>
      </c>
      <c r="GQ984" s="1" t="s">
        <v>352</v>
      </c>
      <c r="GR984" s="1" t="s">
        <v>352</v>
      </c>
      <c r="GS984" s="1">
        <v>0.0</v>
      </c>
      <c r="GT984" s="1">
        <v>100.0</v>
      </c>
      <c r="GU984" s="1">
        <v>100.0</v>
      </c>
      <c r="GV984" s="1">
        <v>1.961</v>
      </c>
      <c r="GW984" s="1">
        <v>0.0106</v>
      </c>
      <c r="GX984" s="1">
        <v>0.3371549117722462</v>
      </c>
      <c r="GY984" s="1">
        <v>0.003036990343597491</v>
      </c>
      <c r="GZ984" s="1">
        <v>-1.538114387597119E-6</v>
      </c>
      <c r="HA984" s="1">
        <v>3.390969119432733E-10</v>
      </c>
      <c r="HB984" s="1">
        <v>-0.06060417149738102</v>
      </c>
      <c r="HC984" s="1">
        <v>0.009762198319610341</v>
      </c>
      <c r="HD984" s="1">
        <v>-3.338778216718564E-4</v>
      </c>
      <c r="HE984" s="1">
        <v>2.632278881966732E-6</v>
      </c>
      <c r="HF984" s="1">
        <v>6.0</v>
      </c>
      <c r="HG984" s="1">
        <v>2134.0</v>
      </c>
      <c r="HH984" s="1">
        <v>2.0</v>
      </c>
      <c r="HI984" s="1">
        <v>31.0</v>
      </c>
      <c r="HJ984" s="1">
        <v>7.0</v>
      </c>
      <c r="HK984" s="1">
        <v>6.9</v>
      </c>
      <c r="HL984" s="1">
        <v>1.94458</v>
      </c>
      <c r="HM984" s="1">
        <v>2.33521</v>
      </c>
      <c r="HN984" s="1">
        <v>1.4978</v>
      </c>
      <c r="HO984" s="1">
        <v>2.30957</v>
      </c>
      <c r="HP984" s="1">
        <v>1.54785</v>
      </c>
      <c r="HQ984" s="1">
        <v>2.33154</v>
      </c>
      <c r="HR984" s="1">
        <v>42.7242</v>
      </c>
      <c r="HS984" s="1">
        <v>14.3509</v>
      </c>
      <c r="HT984" s="1">
        <v>18.0</v>
      </c>
      <c r="HU984" s="1">
        <v>495.421</v>
      </c>
      <c r="HV984" s="1">
        <v>469.476</v>
      </c>
      <c r="HW984" s="1">
        <v>26.5194</v>
      </c>
      <c r="HX984" s="1">
        <v>34.1376</v>
      </c>
      <c r="HY984" s="1">
        <v>29.9998</v>
      </c>
      <c r="HZ984" s="1">
        <v>33.9489</v>
      </c>
      <c r="IA984" s="1">
        <v>34.0424</v>
      </c>
      <c r="IB984" s="1">
        <v>39.111</v>
      </c>
      <c r="IC984" s="1">
        <v>33.8373</v>
      </c>
      <c r="ID984" s="1">
        <v>0.0</v>
      </c>
      <c r="IE984" s="1">
        <v>26.5167</v>
      </c>
      <c r="IF984" s="1">
        <v>893.565</v>
      </c>
      <c r="IG984" s="1">
        <v>24.7107</v>
      </c>
      <c r="IH984" s="1">
        <v>100.277</v>
      </c>
      <c r="II984" s="1">
        <v>99.9715</v>
      </c>
      <c r="IJ984" s="1" t="s">
        <v>1117</v>
      </c>
    </row>
    <row r="985" ht="15.75" customHeight="1">
      <c r="A985" s="1">
        <v>969.0</v>
      </c>
      <c r="B985" s="1">
        <v>1.6598874166E9</v>
      </c>
      <c r="C985" s="1">
        <v>7159.5</v>
      </c>
      <c r="D985" s="1" t="s">
        <v>2230</v>
      </c>
      <c r="E985" s="1" t="s">
        <v>2231</v>
      </c>
      <c r="F985" s="1">
        <v>1.0</v>
      </c>
      <c r="G985" s="1" t="s">
        <v>1115</v>
      </c>
      <c r="H985" s="1" t="s">
        <v>345</v>
      </c>
      <c r="I985" s="1" t="s">
        <v>1102</v>
      </c>
      <c r="J985" s="1" t="s">
        <v>1113</v>
      </c>
      <c r="K985" s="1" t="s">
        <v>1114</v>
      </c>
      <c r="L985" s="1" t="s">
        <v>1904</v>
      </c>
      <c r="M985" s="1" t="s">
        <v>346</v>
      </c>
      <c r="N985" s="1">
        <v>1.659887408866666E9</v>
      </c>
      <c r="O985" s="1">
        <f t="shared" si="1"/>
        <v>0.002237693013</v>
      </c>
      <c r="P985" s="1">
        <f t="shared" si="2"/>
        <v>2.237693013</v>
      </c>
      <c r="Q985" s="1">
        <f t="shared" si="3"/>
        <v>11.83172771</v>
      </c>
      <c r="R985" s="1">
        <f t="shared" si="4"/>
        <v>773.0953333</v>
      </c>
      <c r="S985" s="1">
        <f t="shared" si="5"/>
        <v>571.2326032</v>
      </c>
      <c r="T985" s="1">
        <f t="shared" si="6"/>
        <v>56.71982424</v>
      </c>
      <c r="U985" s="1">
        <f t="shared" si="7"/>
        <v>76.76353062</v>
      </c>
      <c r="V985" s="1">
        <f t="shared" si="8"/>
        <v>0.1075542995</v>
      </c>
      <c r="W985" s="1">
        <f t="shared" si="9"/>
        <v>2.915783835</v>
      </c>
      <c r="X985" s="1">
        <f t="shared" si="10"/>
        <v>0.1053978922</v>
      </c>
      <c r="Y985" s="1">
        <f t="shared" si="11"/>
        <v>0.06606382623</v>
      </c>
      <c r="Z985" s="1">
        <f t="shared" si="12"/>
        <v>321.5155229</v>
      </c>
      <c r="AA985" s="1">
        <f t="shared" si="13"/>
        <v>32.31083139</v>
      </c>
      <c r="AB985" s="1">
        <f t="shared" si="14"/>
        <v>31.87568</v>
      </c>
      <c r="AC985" s="1">
        <f t="shared" si="15"/>
        <v>4.741585695</v>
      </c>
      <c r="AD985" s="1">
        <f t="shared" si="16"/>
        <v>60.14676715</v>
      </c>
      <c r="AE985" s="1">
        <f t="shared" si="17"/>
        <v>2.712619049</v>
      </c>
      <c r="AF985" s="1">
        <f t="shared" si="18"/>
        <v>4.509999752</v>
      </c>
      <c r="AG985" s="1">
        <f t="shared" si="19"/>
        <v>2.028966645</v>
      </c>
      <c r="AH985" s="1">
        <f t="shared" si="20"/>
        <v>-98.68226188</v>
      </c>
      <c r="AI985" s="1">
        <f t="shared" si="21"/>
        <v>-138.4957331</v>
      </c>
      <c r="AJ985" s="1">
        <f t="shared" si="22"/>
        <v>-10.71217387</v>
      </c>
      <c r="AK985" s="1">
        <f t="shared" si="23"/>
        <v>73.625354</v>
      </c>
      <c r="AL985" s="1">
        <f t="shared" si="24"/>
        <v>41.33133436</v>
      </c>
      <c r="AM985" s="1">
        <f t="shared" si="25"/>
        <v>2.233910271</v>
      </c>
      <c r="AN985" s="1">
        <f t="shared" si="26"/>
        <v>11.83172771</v>
      </c>
      <c r="AO985" s="1">
        <v>872.6969542617041</v>
      </c>
      <c r="AP985" s="1">
        <v>831.6511515151511</v>
      </c>
      <c r="AQ985" s="1">
        <v>5.096536977434845</v>
      </c>
      <c r="AR985" s="1">
        <v>66.27246196861341</v>
      </c>
      <c r="AS985" s="1">
        <f t="shared" si="27"/>
        <v>2.237693013</v>
      </c>
      <c r="AT985" s="1">
        <v>24.70720002659649</v>
      </c>
      <c r="AU985" s="1">
        <v>27.31827212121211</v>
      </c>
      <c r="AV985" s="1">
        <v>1.437082972263549E-5</v>
      </c>
      <c r="AW985" s="1">
        <v>80.69783231761454</v>
      </c>
      <c r="AX985" s="1">
        <v>2.0</v>
      </c>
      <c r="AY985" s="1">
        <v>0.0</v>
      </c>
      <c r="AZ985" s="1">
        <f t="shared" si="28"/>
        <v>1</v>
      </c>
      <c r="BA985" s="1">
        <f t="shared" si="29"/>
        <v>0</v>
      </c>
      <c r="BB985" s="1">
        <f t="shared" si="30"/>
        <v>51773.43566</v>
      </c>
      <c r="BC985" s="1">
        <f t="shared" si="31"/>
        <v>1999.992667</v>
      </c>
      <c r="BD985" s="1">
        <f t="shared" si="32"/>
        <v>1681.194199</v>
      </c>
      <c r="BE985" s="1">
        <f t="shared" si="33"/>
        <v>0.8406001818</v>
      </c>
      <c r="BF985" s="1">
        <f t="shared" si="34"/>
        <v>0.1607583509</v>
      </c>
      <c r="BG985" s="1">
        <v>6.0</v>
      </c>
      <c r="BH985" s="1">
        <v>0.5</v>
      </c>
      <c r="BI985" s="1" t="s">
        <v>347</v>
      </c>
      <c r="BJ985" s="1">
        <v>2.0</v>
      </c>
      <c r="BK985" s="1" t="b">
        <v>1</v>
      </c>
      <c r="BL985" s="1">
        <v>1.659887408866666E9</v>
      </c>
      <c r="BM985" s="1">
        <v>773.0953333333333</v>
      </c>
      <c r="BN985" s="1">
        <v>824.7512666666668</v>
      </c>
      <c r="BO985" s="1">
        <v>27.31913333333333</v>
      </c>
      <c r="BP985" s="1">
        <v>24.71238666666667</v>
      </c>
      <c r="BQ985" s="1">
        <v>771.1757333333333</v>
      </c>
      <c r="BR985" s="1">
        <v>27.30853333333334</v>
      </c>
      <c r="BS985" s="1">
        <v>500.1364666666667</v>
      </c>
      <c r="BT985" s="1">
        <v>99.19373333333333</v>
      </c>
      <c r="BU985" s="1">
        <v>0.10001132</v>
      </c>
      <c r="BV985" s="1">
        <v>30.99464</v>
      </c>
      <c r="BW985" s="1">
        <v>31.87568</v>
      </c>
      <c r="BX985" s="1">
        <v>999.8999999999999</v>
      </c>
      <c r="BY985" s="1">
        <v>0.0</v>
      </c>
      <c r="BZ985" s="1">
        <v>0.0</v>
      </c>
      <c r="CA985" s="1">
        <v>10002.382</v>
      </c>
      <c r="CB985" s="1">
        <v>0.0</v>
      </c>
      <c r="CC985" s="1">
        <v>1312.619333333333</v>
      </c>
      <c r="CD985" s="1">
        <v>-51.65581999999999</v>
      </c>
      <c r="CE985" s="1">
        <v>794.8089333333335</v>
      </c>
      <c r="CF985" s="1">
        <v>845.6490666666668</v>
      </c>
      <c r="CG985" s="1">
        <v>2.606749333333333</v>
      </c>
      <c r="CH985" s="1">
        <v>824.7512666666668</v>
      </c>
      <c r="CI985" s="1">
        <v>24.71238666666667</v>
      </c>
      <c r="CJ985" s="1">
        <v>2.709886</v>
      </c>
      <c r="CK985" s="1">
        <v>2.451314</v>
      </c>
      <c r="CL985" s="1">
        <v>22.34519333333333</v>
      </c>
      <c r="CM985" s="1">
        <v>20.70680666666667</v>
      </c>
      <c r="CN985" s="1">
        <v>1999.992666666666</v>
      </c>
      <c r="CO985" s="1">
        <v>0.9799942</v>
      </c>
      <c r="CP985" s="1">
        <v>0.02000594</v>
      </c>
      <c r="CQ985" s="1">
        <v>0.0</v>
      </c>
      <c r="CR985" s="1">
        <v>2.5388</v>
      </c>
      <c r="CS985" s="1">
        <v>0.0</v>
      </c>
      <c r="CT985" s="1">
        <v>16436.82</v>
      </c>
      <c r="CU985" s="1">
        <v>17412.23333333333</v>
      </c>
      <c r="CV985" s="1">
        <v>43.5372</v>
      </c>
      <c r="CW985" s="1">
        <v>45.00413333333334</v>
      </c>
      <c r="CX985" s="1">
        <v>43.62913333333334</v>
      </c>
      <c r="CY985" s="1">
        <v>43.187</v>
      </c>
      <c r="CZ985" s="1">
        <v>43.562</v>
      </c>
      <c r="DA985" s="1">
        <v>1959.982</v>
      </c>
      <c r="DB985" s="1">
        <v>40.01199999999999</v>
      </c>
      <c r="DC985" s="1">
        <v>0.0</v>
      </c>
      <c r="DD985" s="1">
        <v>1.6598874155E9</v>
      </c>
      <c r="DE985" s="1">
        <v>0.0</v>
      </c>
      <c r="DF985" s="1">
        <v>1.6598870025E9</v>
      </c>
      <c r="DG985" s="1" t="s">
        <v>1905</v>
      </c>
      <c r="DH985" s="1">
        <v>1.659886993E9</v>
      </c>
      <c r="DI985" s="1">
        <v>1.6598870025E9</v>
      </c>
      <c r="DJ985" s="1">
        <v>16.0</v>
      </c>
      <c r="DK985" s="1">
        <v>-0.383</v>
      </c>
      <c r="DL985" s="1">
        <v>0.001</v>
      </c>
      <c r="DM985" s="1">
        <v>1.325</v>
      </c>
      <c r="DN985" s="1">
        <v>0.016</v>
      </c>
      <c r="DO985" s="1">
        <v>400.0</v>
      </c>
      <c r="DP985" s="1">
        <v>25.0</v>
      </c>
      <c r="DQ985" s="1">
        <v>0.27</v>
      </c>
      <c r="DR985" s="1">
        <v>0.06</v>
      </c>
      <c r="DS985" s="1">
        <v>11.28539252098732</v>
      </c>
      <c r="DT985" s="1">
        <v>3.58075660672838</v>
      </c>
      <c r="DU985" s="1">
        <v>0.2720651641998628</v>
      </c>
      <c r="DV985" s="1">
        <v>0.0</v>
      </c>
      <c r="DW985" s="1">
        <v>-51.60782258064517</v>
      </c>
      <c r="DX985" s="1">
        <v>-4.318098387096542</v>
      </c>
      <c r="DY985" s="1">
        <v>0.3368251050999587</v>
      </c>
      <c r="DZ985" s="1">
        <v>0.0</v>
      </c>
      <c r="EA985" s="1">
        <v>573.7672755565158</v>
      </c>
      <c r="EB985" s="1">
        <v>233.5177550366423</v>
      </c>
      <c r="EC985" s="1">
        <v>16.86643984851822</v>
      </c>
      <c r="ED985" s="1">
        <v>0.0</v>
      </c>
      <c r="EE985" s="1">
        <v>2.605838536585366</v>
      </c>
      <c r="EF985" s="1">
        <v>0.02155128919861066</v>
      </c>
      <c r="EG985" s="1">
        <v>0.003446556826164127</v>
      </c>
      <c r="EH985" s="1">
        <v>1.0</v>
      </c>
      <c r="EI985" s="1">
        <v>2.028606959347493</v>
      </c>
      <c r="EJ985" s="1">
        <v>0.02972643534039687</v>
      </c>
      <c r="EK985" s="1">
        <v>0.002596553689563973</v>
      </c>
      <c r="EL985" s="1">
        <v>1.0</v>
      </c>
      <c r="EM985" s="1">
        <v>2.0</v>
      </c>
      <c r="EN985" s="1">
        <v>5.0</v>
      </c>
      <c r="EO985" s="1" t="s">
        <v>386</v>
      </c>
      <c r="EP985" s="1">
        <v>2.94043</v>
      </c>
      <c r="EQ985" s="1">
        <v>2.8011</v>
      </c>
      <c r="ER985" s="1">
        <v>0.144346</v>
      </c>
      <c r="ES985" s="1">
        <v>0.150426</v>
      </c>
      <c r="ET985" s="1">
        <v>0.117212</v>
      </c>
      <c r="EU985" s="1">
        <v>0.109266</v>
      </c>
      <c r="EV985" s="1">
        <v>17486.6</v>
      </c>
      <c r="EW985" s="1">
        <v>18205.1</v>
      </c>
      <c r="EX985" s="1">
        <v>23778.9</v>
      </c>
      <c r="EY985" s="1">
        <v>24951.8</v>
      </c>
      <c r="EZ985" s="1">
        <v>33609.7</v>
      </c>
      <c r="FA985" s="1">
        <v>35497.4</v>
      </c>
      <c r="FB985" s="1">
        <v>43369.5</v>
      </c>
      <c r="FC985" s="1">
        <v>46129.5</v>
      </c>
      <c r="FD985" s="1">
        <v>1.92895</v>
      </c>
      <c r="FE985" s="1">
        <v>1.79132</v>
      </c>
      <c r="FF985" s="1">
        <v>0.0978261</v>
      </c>
      <c r="FG985" s="1">
        <v>0.0</v>
      </c>
      <c r="FH985" s="1">
        <v>30.2993</v>
      </c>
      <c r="FI985" s="1">
        <v>999.9</v>
      </c>
      <c r="FJ985" s="1">
        <v>50.4</v>
      </c>
      <c r="FK985" s="1">
        <v>39.7</v>
      </c>
      <c r="FL985" s="1">
        <v>37.0695</v>
      </c>
      <c r="FM985" s="1">
        <v>63.6139</v>
      </c>
      <c r="FN985" s="1">
        <v>26.262</v>
      </c>
      <c r="FO985" s="1">
        <v>1.0</v>
      </c>
      <c r="FP985" s="1">
        <v>0.574179</v>
      </c>
      <c r="FQ985" s="1">
        <v>2.54778</v>
      </c>
      <c r="FR985" s="1">
        <v>20.2989</v>
      </c>
      <c r="FS985" s="1">
        <v>5.21145</v>
      </c>
      <c r="FT985" s="1">
        <v>11.9081</v>
      </c>
      <c r="FU985" s="1">
        <v>5.0027</v>
      </c>
      <c r="FV985" s="1">
        <v>3.29005</v>
      </c>
      <c r="FW985" s="1">
        <v>9999.0</v>
      </c>
      <c r="FX985" s="1">
        <v>9999.0</v>
      </c>
      <c r="FY985" s="1">
        <v>9999.0</v>
      </c>
      <c r="FZ985" s="1">
        <v>999.9</v>
      </c>
      <c r="GA985" s="1">
        <v>1.85974</v>
      </c>
      <c r="GB985" s="1">
        <v>1.85474</v>
      </c>
      <c r="GC985" s="1">
        <v>1.85791</v>
      </c>
      <c r="GD985" s="1">
        <v>1.85638</v>
      </c>
      <c r="GE985" s="1">
        <v>1.85516</v>
      </c>
      <c r="GF985" s="1">
        <v>1.85471</v>
      </c>
      <c r="GG985" s="1">
        <v>1.85357</v>
      </c>
      <c r="GH985" s="1">
        <v>1.85654</v>
      </c>
      <c r="GI985" s="1">
        <v>0.0</v>
      </c>
      <c r="GJ985" s="1">
        <v>0.0</v>
      </c>
      <c r="GK985" s="1">
        <v>0.0</v>
      </c>
      <c r="GL985" s="1">
        <v>0.0</v>
      </c>
      <c r="GM985" s="1" t="s">
        <v>350</v>
      </c>
      <c r="GN985" s="1" t="s">
        <v>351</v>
      </c>
      <c r="GO985" s="1" t="s">
        <v>352</v>
      </c>
      <c r="GP985" s="1" t="s">
        <v>352</v>
      </c>
      <c r="GQ985" s="1" t="s">
        <v>352</v>
      </c>
      <c r="GR985" s="1" t="s">
        <v>352</v>
      </c>
      <c r="GS985" s="1">
        <v>0.0</v>
      </c>
      <c r="GT985" s="1">
        <v>100.0</v>
      </c>
      <c r="GU985" s="1">
        <v>100.0</v>
      </c>
      <c r="GV985" s="1">
        <v>1.968</v>
      </c>
      <c r="GW985" s="1">
        <v>0.0106</v>
      </c>
      <c r="GX985" s="1">
        <v>0.3371549117722462</v>
      </c>
      <c r="GY985" s="1">
        <v>0.003036990343597491</v>
      </c>
      <c r="GZ985" s="1">
        <v>-1.538114387597119E-6</v>
      </c>
      <c r="HA985" s="1">
        <v>3.390969119432733E-10</v>
      </c>
      <c r="HB985" s="1">
        <v>-0.06060417149738102</v>
      </c>
      <c r="HC985" s="1">
        <v>0.009762198319610341</v>
      </c>
      <c r="HD985" s="1">
        <v>-3.338778216718564E-4</v>
      </c>
      <c r="HE985" s="1">
        <v>2.632278881966732E-6</v>
      </c>
      <c r="HF985" s="1">
        <v>6.0</v>
      </c>
      <c r="HG985" s="1">
        <v>2134.0</v>
      </c>
      <c r="HH985" s="1">
        <v>2.0</v>
      </c>
      <c r="HI985" s="1">
        <v>31.0</v>
      </c>
      <c r="HJ985" s="1">
        <v>7.1</v>
      </c>
      <c r="HK985" s="1">
        <v>6.9</v>
      </c>
      <c r="HL985" s="1">
        <v>1.96045</v>
      </c>
      <c r="HM985" s="1">
        <v>2.34253</v>
      </c>
      <c r="HN985" s="1">
        <v>1.4978</v>
      </c>
      <c r="HO985" s="1">
        <v>2.30957</v>
      </c>
      <c r="HP985" s="1">
        <v>1.54785</v>
      </c>
      <c r="HQ985" s="1">
        <v>2.41699</v>
      </c>
      <c r="HR985" s="1">
        <v>42.7242</v>
      </c>
      <c r="HS985" s="1">
        <v>14.3597</v>
      </c>
      <c r="HT985" s="1">
        <v>18.0</v>
      </c>
      <c r="HU985" s="1">
        <v>495.385</v>
      </c>
      <c r="HV985" s="1">
        <v>469.49</v>
      </c>
      <c r="HW985" s="1">
        <v>26.52</v>
      </c>
      <c r="HX985" s="1">
        <v>34.1367</v>
      </c>
      <c r="HY985" s="1">
        <v>29.9998</v>
      </c>
      <c r="HZ985" s="1">
        <v>33.9481</v>
      </c>
      <c r="IA985" s="1">
        <v>34.042</v>
      </c>
      <c r="IB985" s="1">
        <v>39.247</v>
      </c>
      <c r="IC985" s="1">
        <v>33.8373</v>
      </c>
      <c r="ID985" s="1">
        <v>0.0</v>
      </c>
      <c r="IE985" s="1">
        <v>26.5167</v>
      </c>
      <c r="IF985" s="1">
        <v>893.565</v>
      </c>
      <c r="IG985" s="1">
        <v>24.706</v>
      </c>
      <c r="IH985" s="1">
        <v>100.276</v>
      </c>
      <c r="II985" s="1">
        <v>99.9712</v>
      </c>
      <c r="IJ985" s="1" t="s">
        <v>1117</v>
      </c>
    </row>
    <row r="986" ht="15.75" customHeight="1">
      <c r="A986" s="1">
        <v>970.0</v>
      </c>
      <c r="B986" s="1">
        <v>1.6598874176E9</v>
      </c>
      <c r="C986" s="1">
        <v>7160.5</v>
      </c>
      <c r="D986" s="1" t="s">
        <v>2232</v>
      </c>
      <c r="E986" s="1" t="s">
        <v>2233</v>
      </c>
      <c r="F986" s="1">
        <v>1.0</v>
      </c>
      <c r="G986" s="1" t="s">
        <v>1115</v>
      </c>
      <c r="H986" s="1" t="s">
        <v>345</v>
      </c>
      <c r="I986" s="1" t="s">
        <v>1102</v>
      </c>
      <c r="J986" s="1" t="s">
        <v>1113</v>
      </c>
      <c r="K986" s="1" t="s">
        <v>1114</v>
      </c>
      <c r="L986" s="1" t="s">
        <v>1904</v>
      </c>
      <c r="M986" s="1" t="s">
        <v>346</v>
      </c>
      <c r="N986" s="1">
        <v>1.659887409899999E9</v>
      </c>
      <c r="O986" s="1">
        <f t="shared" si="1"/>
        <v>0.002239080146</v>
      </c>
      <c r="P986" s="1">
        <f t="shared" si="2"/>
        <v>2.239080146</v>
      </c>
      <c r="Q986" s="1">
        <f t="shared" si="3"/>
        <v>11.90655436</v>
      </c>
      <c r="R986" s="1">
        <f t="shared" si="4"/>
        <v>778.2201333</v>
      </c>
      <c r="S986" s="1">
        <f t="shared" si="5"/>
        <v>575.1502318</v>
      </c>
      <c r="T986" s="1">
        <f t="shared" si="6"/>
        <v>57.10884685</v>
      </c>
      <c r="U986" s="1">
        <f t="shared" si="7"/>
        <v>77.27242719</v>
      </c>
      <c r="V986" s="1">
        <f t="shared" si="8"/>
        <v>0.1076044438</v>
      </c>
      <c r="W986" s="1">
        <f t="shared" si="9"/>
        <v>2.915594436</v>
      </c>
      <c r="X986" s="1">
        <f t="shared" si="10"/>
        <v>0.1054459098</v>
      </c>
      <c r="Y986" s="1">
        <f t="shared" si="11"/>
        <v>0.06609402288</v>
      </c>
      <c r="Z986" s="1">
        <f t="shared" si="12"/>
        <v>321.5179701</v>
      </c>
      <c r="AA986" s="1">
        <f t="shared" si="13"/>
        <v>32.31202919</v>
      </c>
      <c r="AB986" s="1">
        <f t="shared" si="14"/>
        <v>31.87677333</v>
      </c>
      <c r="AC986" s="1">
        <f t="shared" si="15"/>
        <v>4.741879395</v>
      </c>
      <c r="AD986" s="1">
        <f t="shared" si="16"/>
        <v>60.14089947</v>
      </c>
      <c r="AE986" s="1">
        <f t="shared" si="17"/>
        <v>2.712581257</v>
      </c>
      <c r="AF986" s="1">
        <f t="shared" si="18"/>
        <v>4.510376933</v>
      </c>
      <c r="AG986" s="1">
        <f t="shared" si="19"/>
        <v>2.029298138</v>
      </c>
      <c r="AH986" s="1">
        <f t="shared" si="20"/>
        <v>-98.74343445</v>
      </c>
      <c r="AI986" s="1">
        <f t="shared" si="21"/>
        <v>-138.4280543</v>
      </c>
      <c r="AJ986" s="1">
        <f t="shared" si="22"/>
        <v>-10.70776972</v>
      </c>
      <c r="AK986" s="1">
        <f t="shared" si="23"/>
        <v>73.63871155</v>
      </c>
      <c r="AL986" s="1">
        <f t="shared" si="24"/>
        <v>41.3818598</v>
      </c>
      <c r="AM986" s="1">
        <f t="shared" si="25"/>
        <v>2.234418786</v>
      </c>
      <c r="AN986" s="1">
        <f t="shared" si="26"/>
        <v>11.90655436</v>
      </c>
      <c r="AO986" s="1">
        <v>877.8007218390215</v>
      </c>
      <c r="AP986" s="1">
        <v>836.7314666666662</v>
      </c>
      <c r="AQ986" s="1">
        <v>5.083350142492385</v>
      </c>
      <c r="AR986" s="1">
        <v>66.27246196861341</v>
      </c>
      <c r="AS986" s="1">
        <f t="shared" si="27"/>
        <v>2.239080146</v>
      </c>
      <c r="AT986" s="1">
        <v>24.70474691074145</v>
      </c>
      <c r="AU986" s="1">
        <v>27.31774909090909</v>
      </c>
      <c r="AV986" s="1">
        <v>-3.373171158047477E-5</v>
      </c>
      <c r="AW986" s="1">
        <v>80.69783231761454</v>
      </c>
      <c r="AX986" s="1">
        <v>2.0</v>
      </c>
      <c r="AY986" s="1">
        <v>0.0</v>
      </c>
      <c r="AZ986" s="1">
        <f t="shared" si="28"/>
        <v>1</v>
      </c>
      <c r="BA986" s="1">
        <f t="shared" si="29"/>
        <v>0</v>
      </c>
      <c r="BB986" s="1">
        <f t="shared" si="30"/>
        <v>51767.8122</v>
      </c>
      <c r="BC986" s="1">
        <f t="shared" si="31"/>
        <v>2000.008</v>
      </c>
      <c r="BD986" s="1">
        <f t="shared" si="32"/>
        <v>1681.207079</v>
      </c>
      <c r="BE986" s="1">
        <f t="shared" si="33"/>
        <v>0.8406001772</v>
      </c>
      <c r="BF986" s="1">
        <f t="shared" si="34"/>
        <v>0.160758342</v>
      </c>
      <c r="BG986" s="1">
        <v>6.0</v>
      </c>
      <c r="BH986" s="1">
        <v>0.5</v>
      </c>
      <c r="BI986" s="1" t="s">
        <v>347</v>
      </c>
      <c r="BJ986" s="1">
        <v>2.0</v>
      </c>
      <c r="BK986" s="1" t="b">
        <v>1</v>
      </c>
      <c r="BL986" s="1">
        <v>1.659887409899999E9</v>
      </c>
      <c r="BM986" s="1">
        <v>778.2201333333335</v>
      </c>
      <c r="BN986" s="1">
        <v>829.9510000000001</v>
      </c>
      <c r="BO986" s="1">
        <v>27.31874</v>
      </c>
      <c r="BP986" s="1">
        <v>24.71139333333333</v>
      </c>
      <c r="BQ986" s="1">
        <v>776.294</v>
      </c>
      <c r="BR986" s="1">
        <v>27.30814</v>
      </c>
      <c r="BS986" s="1">
        <v>500.1354000000001</v>
      </c>
      <c r="BT986" s="1">
        <v>99.19377333333333</v>
      </c>
      <c r="BU986" s="1">
        <v>0.10001756</v>
      </c>
      <c r="BV986" s="1">
        <v>30.99610666666667</v>
      </c>
      <c r="BW986" s="1">
        <v>31.87677333333334</v>
      </c>
      <c r="BX986" s="1">
        <v>999.8999999999999</v>
      </c>
      <c r="BY986" s="1">
        <v>0.0</v>
      </c>
      <c r="BZ986" s="1">
        <v>0.0</v>
      </c>
      <c r="CA986" s="1">
        <v>10001.29533333333</v>
      </c>
      <c r="CB986" s="1">
        <v>0.0</v>
      </c>
      <c r="CC986" s="1">
        <v>1307.734</v>
      </c>
      <c r="CD986" s="1">
        <v>-51.73075333333333</v>
      </c>
      <c r="CE986" s="1">
        <v>800.0773333333334</v>
      </c>
      <c r="CF986" s="1">
        <v>850.9796666666667</v>
      </c>
      <c r="CG986" s="1">
        <v>2.607347333333334</v>
      </c>
      <c r="CH986" s="1">
        <v>829.9510000000001</v>
      </c>
      <c r="CI986" s="1">
        <v>24.71139333333333</v>
      </c>
      <c r="CJ986" s="1">
        <v>2.709848</v>
      </c>
      <c r="CK986" s="1">
        <v>2.451216666666667</v>
      </c>
      <c r="CL986" s="1">
        <v>22.34496</v>
      </c>
      <c r="CM986" s="1">
        <v>20.70616</v>
      </c>
      <c r="CN986" s="1">
        <v>2000.008</v>
      </c>
      <c r="CO986" s="1">
        <v>0.9799944</v>
      </c>
      <c r="CP986" s="1">
        <v>0.02000574666666666</v>
      </c>
      <c r="CQ986" s="1">
        <v>0.0</v>
      </c>
      <c r="CR986" s="1">
        <v>2.564466666666667</v>
      </c>
      <c r="CS986" s="1">
        <v>0.0</v>
      </c>
      <c r="CT986" s="1">
        <v>16439.76666666667</v>
      </c>
      <c r="CU986" s="1">
        <v>17412.36666666667</v>
      </c>
      <c r="CV986" s="1">
        <v>43.53306666666666</v>
      </c>
      <c r="CW986" s="1">
        <v>45.00826666666667</v>
      </c>
      <c r="CX986" s="1">
        <v>43.62913333333334</v>
      </c>
      <c r="CY986" s="1">
        <v>43.187</v>
      </c>
      <c r="CZ986" s="1">
        <v>43.562</v>
      </c>
      <c r="DA986" s="1">
        <v>1959.997333333333</v>
      </c>
      <c r="DB986" s="1">
        <v>40.01199999999999</v>
      </c>
      <c r="DC986" s="1">
        <v>0.0</v>
      </c>
      <c r="DD986" s="1">
        <v>1.6598874167E9</v>
      </c>
      <c r="DE986" s="1">
        <v>0.0</v>
      </c>
      <c r="DF986" s="1">
        <v>1.6598870025E9</v>
      </c>
      <c r="DG986" s="1" t="s">
        <v>1905</v>
      </c>
      <c r="DH986" s="1">
        <v>1.659886993E9</v>
      </c>
      <c r="DI986" s="1">
        <v>1.6598870025E9</v>
      </c>
      <c r="DJ986" s="1">
        <v>16.0</v>
      </c>
      <c r="DK986" s="1">
        <v>-0.383</v>
      </c>
      <c r="DL986" s="1">
        <v>0.001</v>
      </c>
      <c r="DM986" s="1">
        <v>1.325</v>
      </c>
      <c r="DN986" s="1">
        <v>0.016</v>
      </c>
      <c r="DO986" s="1">
        <v>400.0</v>
      </c>
      <c r="DP986" s="1">
        <v>25.0</v>
      </c>
      <c r="DQ986" s="1">
        <v>0.27</v>
      </c>
      <c r="DR986" s="1">
        <v>0.06</v>
      </c>
      <c r="DS986" s="1">
        <v>11.39356720772194</v>
      </c>
      <c r="DT986" s="1">
        <v>3.539044904692869</v>
      </c>
      <c r="DU986" s="1">
        <v>0.2622919133833602</v>
      </c>
      <c r="DV986" s="1">
        <v>0.0</v>
      </c>
      <c r="DW986" s="1">
        <v>-51.72999666666668</v>
      </c>
      <c r="DX986" s="1">
        <v>-4.447579087875533</v>
      </c>
      <c r="DY986" s="1">
        <v>0.3359702957934756</v>
      </c>
      <c r="DZ986" s="1">
        <v>0.0</v>
      </c>
      <c r="EA986" s="1">
        <v>578.6258748159761</v>
      </c>
      <c r="EB986" s="1">
        <v>233.7743819543528</v>
      </c>
      <c r="EC986" s="1">
        <v>17.44834568947949</v>
      </c>
      <c r="ED986" s="1">
        <v>0.0</v>
      </c>
      <c r="EE986" s="1">
        <v>2.60661875</v>
      </c>
      <c r="EF986" s="1">
        <v>0.03351073170731604</v>
      </c>
      <c r="EG986" s="1">
        <v>0.004250930596645853</v>
      </c>
      <c r="EH986" s="1">
        <v>1.0</v>
      </c>
      <c r="EI986" s="1">
        <v>2.029056035684217</v>
      </c>
      <c r="EJ986" s="1">
        <v>0.03178424600966579</v>
      </c>
      <c r="EK986" s="1">
        <v>0.00272469612371409</v>
      </c>
      <c r="EL986" s="1">
        <v>1.0</v>
      </c>
      <c r="EM986" s="1">
        <v>2.0</v>
      </c>
      <c r="EN986" s="1">
        <v>5.0</v>
      </c>
      <c r="EO986" s="1" t="s">
        <v>386</v>
      </c>
      <c r="EP986" s="1">
        <v>2.94067</v>
      </c>
      <c r="EQ986" s="1">
        <v>2.80112</v>
      </c>
      <c r="ER986" s="1">
        <v>0.144931</v>
      </c>
      <c r="ES986" s="1">
        <v>0.15101</v>
      </c>
      <c r="ET986" s="1">
        <v>0.11721</v>
      </c>
      <c r="EU986" s="1">
        <v>0.109267</v>
      </c>
      <c r="EV986" s="1">
        <v>17474.7</v>
      </c>
      <c r="EW986" s="1">
        <v>18192.6</v>
      </c>
      <c r="EX986" s="1">
        <v>23778.9</v>
      </c>
      <c r="EY986" s="1">
        <v>24951.9</v>
      </c>
      <c r="EZ986" s="1">
        <v>33609.9</v>
      </c>
      <c r="FA986" s="1">
        <v>35497.6</v>
      </c>
      <c r="FB986" s="1">
        <v>43369.7</v>
      </c>
      <c r="FC986" s="1">
        <v>46129.8</v>
      </c>
      <c r="FD986" s="1">
        <v>1.92905</v>
      </c>
      <c r="FE986" s="1">
        <v>1.79125</v>
      </c>
      <c r="FF986" s="1">
        <v>0.097625</v>
      </c>
      <c r="FG986" s="1">
        <v>0.0</v>
      </c>
      <c r="FH986" s="1">
        <v>30.3011</v>
      </c>
      <c r="FI986" s="1">
        <v>999.9</v>
      </c>
      <c r="FJ986" s="1">
        <v>50.4</v>
      </c>
      <c r="FK986" s="1">
        <v>39.6</v>
      </c>
      <c r="FL986" s="1">
        <v>36.8716</v>
      </c>
      <c r="FM986" s="1">
        <v>63.6639</v>
      </c>
      <c r="FN986" s="1">
        <v>25.653</v>
      </c>
      <c r="FO986" s="1">
        <v>1.0</v>
      </c>
      <c r="FP986" s="1">
        <v>0.574052</v>
      </c>
      <c r="FQ986" s="1">
        <v>2.55137</v>
      </c>
      <c r="FR986" s="1">
        <v>20.2988</v>
      </c>
      <c r="FS986" s="1">
        <v>5.21205</v>
      </c>
      <c r="FT986" s="1">
        <v>11.9081</v>
      </c>
      <c r="FU986" s="1">
        <v>5.00285</v>
      </c>
      <c r="FV986" s="1">
        <v>3.29008</v>
      </c>
      <c r="FW986" s="1">
        <v>9999.0</v>
      </c>
      <c r="FX986" s="1">
        <v>9999.0</v>
      </c>
      <c r="FY986" s="1">
        <v>9999.0</v>
      </c>
      <c r="FZ986" s="1">
        <v>999.9</v>
      </c>
      <c r="GA986" s="1">
        <v>1.85974</v>
      </c>
      <c r="GB986" s="1">
        <v>1.85474</v>
      </c>
      <c r="GC986" s="1">
        <v>1.85791</v>
      </c>
      <c r="GD986" s="1">
        <v>1.85638</v>
      </c>
      <c r="GE986" s="1">
        <v>1.85516</v>
      </c>
      <c r="GF986" s="1">
        <v>1.85471</v>
      </c>
      <c r="GG986" s="1">
        <v>1.85358</v>
      </c>
      <c r="GH986" s="1">
        <v>1.85654</v>
      </c>
      <c r="GI986" s="1">
        <v>0.0</v>
      </c>
      <c r="GJ986" s="1">
        <v>0.0</v>
      </c>
      <c r="GK986" s="1">
        <v>0.0</v>
      </c>
      <c r="GL986" s="1">
        <v>0.0</v>
      </c>
      <c r="GM986" s="1" t="s">
        <v>350</v>
      </c>
      <c r="GN986" s="1" t="s">
        <v>351</v>
      </c>
      <c r="GO986" s="1" t="s">
        <v>352</v>
      </c>
      <c r="GP986" s="1" t="s">
        <v>352</v>
      </c>
      <c r="GQ986" s="1" t="s">
        <v>352</v>
      </c>
      <c r="GR986" s="1" t="s">
        <v>352</v>
      </c>
      <c r="GS986" s="1">
        <v>0.0</v>
      </c>
      <c r="GT986" s="1">
        <v>100.0</v>
      </c>
      <c r="GU986" s="1">
        <v>100.0</v>
      </c>
      <c r="GV986" s="1">
        <v>1.973</v>
      </c>
      <c r="GW986" s="1">
        <v>0.0106</v>
      </c>
      <c r="GX986" s="1">
        <v>0.3371549117722462</v>
      </c>
      <c r="GY986" s="1">
        <v>0.003036990343597491</v>
      </c>
      <c r="GZ986" s="1">
        <v>-1.538114387597119E-6</v>
      </c>
      <c r="HA986" s="1">
        <v>3.390969119432733E-10</v>
      </c>
      <c r="HB986" s="1">
        <v>-0.06060417149738102</v>
      </c>
      <c r="HC986" s="1">
        <v>0.009762198319610341</v>
      </c>
      <c r="HD986" s="1">
        <v>-3.338778216718564E-4</v>
      </c>
      <c r="HE986" s="1">
        <v>2.632278881966732E-6</v>
      </c>
      <c r="HF986" s="1">
        <v>6.0</v>
      </c>
      <c r="HG986" s="1">
        <v>2134.0</v>
      </c>
      <c r="HH986" s="1">
        <v>2.0</v>
      </c>
      <c r="HI986" s="1">
        <v>31.0</v>
      </c>
      <c r="HJ986" s="1">
        <v>7.1</v>
      </c>
      <c r="HK986" s="1">
        <v>6.9</v>
      </c>
      <c r="HL986" s="1">
        <v>1.96289</v>
      </c>
      <c r="HM986" s="1">
        <v>2.32788</v>
      </c>
      <c r="HN986" s="1">
        <v>1.4978</v>
      </c>
      <c r="HO986" s="1">
        <v>2.30957</v>
      </c>
      <c r="HP986" s="1">
        <v>1.54785</v>
      </c>
      <c r="HQ986" s="1">
        <v>2.35596</v>
      </c>
      <c r="HR986" s="1">
        <v>42.7242</v>
      </c>
      <c r="HS986" s="1">
        <v>14.3597</v>
      </c>
      <c r="HT986" s="1">
        <v>18.0</v>
      </c>
      <c r="HU986" s="1">
        <v>495.441</v>
      </c>
      <c r="HV986" s="1">
        <v>469.436</v>
      </c>
      <c r="HW986" s="1">
        <v>26.5202</v>
      </c>
      <c r="HX986" s="1">
        <v>34.1353</v>
      </c>
      <c r="HY986" s="1">
        <v>29.9998</v>
      </c>
      <c r="HZ986" s="1">
        <v>33.9474</v>
      </c>
      <c r="IA986" s="1">
        <v>34.0413</v>
      </c>
      <c r="IB986" s="1">
        <v>39.4747</v>
      </c>
      <c r="IC986" s="1">
        <v>33.8373</v>
      </c>
      <c r="ID986" s="1">
        <v>0.0</v>
      </c>
      <c r="IE986" s="1">
        <v>26.5167</v>
      </c>
      <c r="IF986" s="1">
        <v>903.584</v>
      </c>
      <c r="IG986" s="1">
        <v>24.7085</v>
      </c>
      <c r="IH986" s="1">
        <v>100.277</v>
      </c>
      <c r="II986" s="1">
        <v>99.9717</v>
      </c>
      <c r="IJ986" s="1" t="s">
        <v>1117</v>
      </c>
    </row>
    <row r="987" ht="15.75" customHeight="1">
      <c r="A987" s="1">
        <v>971.0</v>
      </c>
      <c r="B987" s="1">
        <v>1.6598874186E9</v>
      </c>
      <c r="C987" s="1">
        <v>7161.5</v>
      </c>
      <c r="D987" s="1" t="s">
        <v>2234</v>
      </c>
      <c r="E987" s="1" t="s">
        <v>2235</v>
      </c>
      <c r="F987" s="1">
        <v>1.0</v>
      </c>
      <c r="G987" s="1" t="s">
        <v>1115</v>
      </c>
      <c r="H987" s="1" t="s">
        <v>345</v>
      </c>
      <c r="I987" s="1" t="s">
        <v>1102</v>
      </c>
      <c r="J987" s="1" t="s">
        <v>1113</v>
      </c>
      <c r="K987" s="1" t="s">
        <v>1114</v>
      </c>
      <c r="L987" s="1" t="s">
        <v>1904</v>
      </c>
      <c r="M987" s="1" t="s">
        <v>346</v>
      </c>
      <c r="N987" s="1">
        <v>1.659887410933333E9</v>
      </c>
      <c r="O987" s="1">
        <f t="shared" si="1"/>
        <v>0.00224026175</v>
      </c>
      <c r="P987" s="1">
        <f t="shared" si="2"/>
        <v>2.24026175</v>
      </c>
      <c r="Q987" s="1">
        <f t="shared" si="3"/>
        <v>11.90343777</v>
      </c>
      <c r="R987" s="1">
        <f t="shared" si="4"/>
        <v>783.3422</v>
      </c>
      <c r="S987" s="1">
        <f t="shared" si="5"/>
        <v>580.2162619</v>
      </c>
      <c r="T987" s="1">
        <f t="shared" si="6"/>
        <v>57.61180126</v>
      </c>
      <c r="U987" s="1">
        <f t="shared" si="7"/>
        <v>77.78092085</v>
      </c>
      <c r="V987" s="1">
        <f t="shared" si="8"/>
        <v>0.107648451</v>
      </c>
      <c r="W987" s="1">
        <f t="shared" si="9"/>
        <v>2.915533885</v>
      </c>
      <c r="X987" s="1">
        <f t="shared" si="10"/>
        <v>0.1054881263</v>
      </c>
      <c r="Y987" s="1">
        <f t="shared" si="11"/>
        <v>0.06612056457</v>
      </c>
      <c r="Z987" s="1">
        <f t="shared" si="12"/>
        <v>321.5172253</v>
      </c>
      <c r="AA987" s="1">
        <f t="shared" si="13"/>
        <v>32.31306779</v>
      </c>
      <c r="AB987" s="1">
        <f t="shared" si="14"/>
        <v>31.87760667</v>
      </c>
      <c r="AC987" s="1">
        <f t="shared" si="15"/>
        <v>4.742103262</v>
      </c>
      <c r="AD987" s="1">
        <f t="shared" si="16"/>
        <v>60.13568924</v>
      </c>
      <c r="AE987" s="1">
        <f t="shared" si="17"/>
        <v>2.712551439</v>
      </c>
      <c r="AF987" s="1">
        <f t="shared" si="18"/>
        <v>4.510718134</v>
      </c>
      <c r="AG987" s="1">
        <f t="shared" si="19"/>
        <v>2.029551823</v>
      </c>
      <c r="AH987" s="1">
        <f t="shared" si="20"/>
        <v>-98.79554319</v>
      </c>
      <c r="AI987" s="1">
        <f t="shared" si="21"/>
        <v>-138.3476362</v>
      </c>
      <c r="AJ987" s="1">
        <f t="shared" si="22"/>
        <v>-10.70188529</v>
      </c>
      <c r="AK987" s="1">
        <f t="shared" si="23"/>
        <v>73.67216057</v>
      </c>
      <c r="AL987" s="1">
        <f t="shared" si="24"/>
        <v>41.43347244</v>
      </c>
      <c r="AM987" s="1">
        <f t="shared" si="25"/>
        <v>2.235042395</v>
      </c>
      <c r="AN987" s="1">
        <f t="shared" si="26"/>
        <v>11.90343777</v>
      </c>
      <c r="AO987" s="1">
        <v>882.9176946721312</v>
      </c>
      <c r="AP987" s="1">
        <v>841.8383636363637</v>
      </c>
      <c r="AQ987" s="1">
        <v>5.086062881476612</v>
      </c>
      <c r="AR987" s="1">
        <v>66.27246196861341</v>
      </c>
      <c r="AS987" s="1">
        <f t="shared" si="27"/>
        <v>2.24026175</v>
      </c>
      <c r="AT987" s="1">
        <v>24.70333896961613</v>
      </c>
      <c r="AU987" s="1">
        <v>27.31771272727271</v>
      </c>
      <c r="AV987" s="1">
        <v>-3.284794724491734E-5</v>
      </c>
      <c r="AW987" s="1">
        <v>80.69783231761454</v>
      </c>
      <c r="AX987" s="1">
        <v>2.0</v>
      </c>
      <c r="AY987" s="1">
        <v>0.0</v>
      </c>
      <c r="AZ987" s="1">
        <f t="shared" si="28"/>
        <v>1</v>
      </c>
      <c r="BA987" s="1">
        <f t="shared" si="29"/>
        <v>0</v>
      </c>
      <c r="BB987" s="1">
        <f t="shared" si="30"/>
        <v>51765.86538</v>
      </c>
      <c r="BC987" s="1">
        <f t="shared" si="31"/>
        <v>2000.003333</v>
      </c>
      <c r="BD987" s="1">
        <f t="shared" si="32"/>
        <v>1681.203159</v>
      </c>
      <c r="BE987" s="1">
        <f t="shared" si="33"/>
        <v>0.8406001786</v>
      </c>
      <c r="BF987" s="1">
        <f t="shared" si="34"/>
        <v>0.1607583447</v>
      </c>
      <c r="BG987" s="1">
        <v>6.0</v>
      </c>
      <c r="BH987" s="1">
        <v>0.5</v>
      </c>
      <c r="BI987" s="1" t="s">
        <v>347</v>
      </c>
      <c r="BJ987" s="1">
        <v>2.0</v>
      </c>
      <c r="BK987" s="1" t="b">
        <v>1</v>
      </c>
      <c r="BL987" s="1">
        <v>1.659887410933333E9</v>
      </c>
      <c r="BM987" s="1">
        <v>783.3422000000002</v>
      </c>
      <c r="BN987" s="1">
        <v>835.1492666666668</v>
      </c>
      <c r="BO987" s="1">
        <v>27.31847333333333</v>
      </c>
      <c r="BP987" s="1">
        <v>24.7104</v>
      </c>
      <c r="BQ987" s="1">
        <v>781.4096666666667</v>
      </c>
      <c r="BR987" s="1">
        <v>27.30787333333334</v>
      </c>
      <c r="BS987" s="1">
        <v>500.1357333333334</v>
      </c>
      <c r="BT987" s="1">
        <v>99.19364666666667</v>
      </c>
      <c r="BU987" s="1">
        <v>0.1000219866666667</v>
      </c>
      <c r="BV987" s="1">
        <v>30.99743333333333</v>
      </c>
      <c r="BW987" s="1">
        <v>31.87760666666667</v>
      </c>
      <c r="BX987" s="1">
        <v>999.8999999999999</v>
      </c>
      <c r="BY987" s="1">
        <v>0.0</v>
      </c>
      <c r="BZ987" s="1">
        <v>0.0</v>
      </c>
      <c r="CA987" s="1">
        <v>10000.962</v>
      </c>
      <c r="CB987" s="1">
        <v>0.0</v>
      </c>
      <c r="CC987" s="1">
        <v>1302.729333333334</v>
      </c>
      <c r="CD987" s="1">
        <v>-51.80697999999999</v>
      </c>
      <c r="CE987" s="1">
        <v>805.3430666666667</v>
      </c>
      <c r="CF987" s="1">
        <v>856.3088000000001</v>
      </c>
      <c r="CG987" s="1">
        <v>2.608075333333333</v>
      </c>
      <c r="CH987" s="1">
        <v>835.1492666666668</v>
      </c>
      <c r="CI987" s="1">
        <v>24.7104</v>
      </c>
      <c r="CJ987" s="1">
        <v>2.709818</v>
      </c>
      <c r="CK987" s="1">
        <v>2.451115333333333</v>
      </c>
      <c r="CL987" s="1">
        <v>22.34478</v>
      </c>
      <c r="CM987" s="1">
        <v>20.70548666666667</v>
      </c>
      <c r="CN987" s="1">
        <v>2000.003333333333</v>
      </c>
      <c r="CO987" s="1">
        <v>0.9799942</v>
      </c>
      <c r="CP987" s="1">
        <v>0.02000594</v>
      </c>
      <c r="CQ987" s="1">
        <v>0.0</v>
      </c>
      <c r="CR987" s="1">
        <v>2.543133333333333</v>
      </c>
      <c r="CS987" s="1">
        <v>0.0</v>
      </c>
      <c r="CT987" s="1">
        <v>16442.60666666667</v>
      </c>
      <c r="CU987" s="1">
        <v>17412.32666666667</v>
      </c>
      <c r="CV987" s="1">
        <v>43.52893333333333</v>
      </c>
      <c r="CW987" s="1">
        <v>45.0124</v>
      </c>
      <c r="CX987" s="1">
        <v>43.62913333333334</v>
      </c>
      <c r="CY987" s="1">
        <v>43.187</v>
      </c>
      <c r="CZ987" s="1">
        <v>43.562</v>
      </c>
      <c r="DA987" s="1">
        <v>1959.992666666666</v>
      </c>
      <c r="DB987" s="1">
        <v>40.01199999999999</v>
      </c>
      <c r="DC987" s="1">
        <v>0.0</v>
      </c>
      <c r="DD987" s="1">
        <v>1.6598874173E9</v>
      </c>
      <c r="DE987" s="1">
        <v>0.0</v>
      </c>
      <c r="DF987" s="1">
        <v>1.6598870025E9</v>
      </c>
      <c r="DG987" s="1" t="s">
        <v>1905</v>
      </c>
      <c r="DH987" s="1">
        <v>1.659886993E9</v>
      </c>
      <c r="DI987" s="1">
        <v>1.6598870025E9</v>
      </c>
      <c r="DJ987" s="1">
        <v>16.0</v>
      </c>
      <c r="DK987" s="1">
        <v>-0.383</v>
      </c>
      <c r="DL987" s="1">
        <v>0.001</v>
      </c>
      <c r="DM987" s="1">
        <v>1.325</v>
      </c>
      <c r="DN987" s="1">
        <v>0.016</v>
      </c>
      <c r="DO987" s="1">
        <v>400.0</v>
      </c>
      <c r="DP987" s="1">
        <v>25.0</v>
      </c>
      <c r="DQ987" s="1">
        <v>0.27</v>
      </c>
      <c r="DR987" s="1">
        <v>0.06</v>
      </c>
      <c r="DS987" s="1">
        <v>11.39356720772194</v>
      </c>
      <c r="DT987" s="1">
        <v>3.539044904692869</v>
      </c>
      <c r="DU987" s="1">
        <v>0.2622919133833602</v>
      </c>
      <c r="DV987" s="1">
        <v>0.0</v>
      </c>
      <c r="DW987" s="1">
        <v>-51.72999666666668</v>
      </c>
      <c r="DX987" s="1">
        <v>-4.447579087875533</v>
      </c>
      <c r="DY987" s="1">
        <v>0.3359702957934756</v>
      </c>
      <c r="DZ987" s="1">
        <v>0.0</v>
      </c>
      <c r="EA987" s="1">
        <v>578.6258748159761</v>
      </c>
      <c r="EB987" s="1">
        <v>233.7743819543528</v>
      </c>
      <c r="EC987" s="1">
        <v>17.44834568947949</v>
      </c>
      <c r="ED987" s="1">
        <v>0.0</v>
      </c>
      <c r="EE987" s="1">
        <v>2.60661875</v>
      </c>
      <c r="EF987" s="1">
        <v>0.03351073170731604</v>
      </c>
      <c r="EG987" s="1">
        <v>0.004250930596645853</v>
      </c>
      <c r="EH987" s="1">
        <v>1.0</v>
      </c>
      <c r="EI987" s="1">
        <v>2.029056035684217</v>
      </c>
      <c r="EJ987" s="1">
        <v>0.03178424600966579</v>
      </c>
      <c r="EK987" s="1">
        <v>0.00272469612371409</v>
      </c>
      <c r="EL987" s="1">
        <v>1.0</v>
      </c>
      <c r="EM987" s="1">
        <v>2.0</v>
      </c>
      <c r="EN987" s="1">
        <v>5.0</v>
      </c>
      <c r="EO987" s="1" t="s">
        <v>386</v>
      </c>
      <c r="EP987" s="1">
        <v>2.94056</v>
      </c>
      <c r="EQ987" s="1">
        <v>2.80114</v>
      </c>
      <c r="ER987" s="1">
        <v>0.14551</v>
      </c>
      <c r="ES987" s="1">
        <v>0.151587</v>
      </c>
      <c r="ET987" s="1">
        <v>0.117213</v>
      </c>
      <c r="EU987" s="1">
        <v>0.109266</v>
      </c>
      <c r="EV987" s="1">
        <v>17462.7</v>
      </c>
      <c r="EW987" s="1">
        <v>18180.2</v>
      </c>
      <c r="EX987" s="1">
        <v>23778.8</v>
      </c>
      <c r="EY987" s="1">
        <v>24951.8</v>
      </c>
      <c r="EZ987" s="1">
        <v>33609.9</v>
      </c>
      <c r="FA987" s="1">
        <v>35497.6</v>
      </c>
      <c r="FB987" s="1">
        <v>43369.8</v>
      </c>
      <c r="FC987" s="1">
        <v>46129.7</v>
      </c>
      <c r="FD987" s="1">
        <v>1.92897</v>
      </c>
      <c r="FE987" s="1">
        <v>1.79137</v>
      </c>
      <c r="FF987" s="1">
        <v>0.0973791</v>
      </c>
      <c r="FG987" s="1">
        <v>0.0</v>
      </c>
      <c r="FH987" s="1">
        <v>30.3032</v>
      </c>
      <c r="FI987" s="1">
        <v>999.9</v>
      </c>
      <c r="FJ987" s="1">
        <v>50.4</v>
      </c>
      <c r="FK987" s="1">
        <v>39.6</v>
      </c>
      <c r="FL987" s="1">
        <v>36.8697</v>
      </c>
      <c r="FM987" s="1">
        <v>63.8339</v>
      </c>
      <c r="FN987" s="1">
        <v>26.4223</v>
      </c>
      <c r="FO987" s="1">
        <v>1.0</v>
      </c>
      <c r="FP987" s="1">
        <v>0.573902</v>
      </c>
      <c r="FQ987" s="1">
        <v>2.55524</v>
      </c>
      <c r="FR987" s="1">
        <v>20.2987</v>
      </c>
      <c r="FS987" s="1">
        <v>5.21205</v>
      </c>
      <c r="FT987" s="1">
        <v>11.9081</v>
      </c>
      <c r="FU987" s="1">
        <v>5.0031</v>
      </c>
      <c r="FV987" s="1">
        <v>3.29</v>
      </c>
      <c r="FW987" s="1">
        <v>9999.0</v>
      </c>
      <c r="FX987" s="1">
        <v>9999.0</v>
      </c>
      <c r="FY987" s="1">
        <v>9999.0</v>
      </c>
      <c r="FZ987" s="1">
        <v>999.9</v>
      </c>
      <c r="GA987" s="1">
        <v>1.85975</v>
      </c>
      <c r="GB987" s="1">
        <v>1.85474</v>
      </c>
      <c r="GC987" s="1">
        <v>1.85791</v>
      </c>
      <c r="GD987" s="1">
        <v>1.85638</v>
      </c>
      <c r="GE987" s="1">
        <v>1.85516</v>
      </c>
      <c r="GF987" s="1">
        <v>1.85471</v>
      </c>
      <c r="GG987" s="1">
        <v>1.85357</v>
      </c>
      <c r="GH987" s="1">
        <v>1.85654</v>
      </c>
      <c r="GI987" s="1">
        <v>0.0</v>
      </c>
      <c r="GJ987" s="1">
        <v>0.0</v>
      </c>
      <c r="GK987" s="1">
        <v>0.0</v>
      </c>
      <c r="GL987" s="1">
        <v>0.0</v>
      </c>
      <c r="GM987" s="1" t="s">
        <v>350</v>
      </c>
      <c r="GN987" s="1" t="s">
        <v>351</v>
      </c>
      <c r="GO987" s="1" t="s">
        <v>352</v>
      </c>
      <c r="GP987" s="1" t="s">
        <v>352</v>
      </c>
      <c r="GQ987" s="1" t="s">
        <v>352</v>
      </c>
      <c r="GR987" s="1" t="s">
        <v>352</v>
      </c>
      <c r="GS987" s="1">
        <v>0.0</v>
      </c>
      <c r="GT987" s="1">
        <v>100.0</v>
      </c>
      <c r="GU987" s="1">
        <v>100.0</v>
      </c>
      <c r="GV987" s="1">
        <v>1.98</v>
      </c>
      <c r="GW987" s="1">
        <v>0.0106</v>
      </c>
      <c r="GX987" s="1">
        <v>0.3371549117722462</v>
      </c>
      <c r="GY987" s="1">
        <v>0.003036990343597491</v>
      </c>
      <c r="GZ987" s="1">
        <v>-1.538114387597119E-6</v>
      </c>
      <c r="HA987" s="1">
        <v>3.390969119432733E-10</v>
      </c>
      <c r="HB987" s="1">
        <v>-0.06060417149738102</v>
      </c>
      <c r="HC987" s="1">
        <v>0.009762198319610341</v>
      </c>
      <c r="HD987" s="1">
        <v>-3.338778216718564E-4</v>
      </c>
      <c r="HE987" s="1">
        <v>2.632278881966732E-6</v>
      </c>
      <c r="HF987" s="1">
        <v>6.0</v>
      </c>
      <c r="HG987" s="1">
        <v>2134.0</v>
      </c>
      <c r="HH987" s="1">
        <v>2.0</v>
      </c>
      <c r="HI987" s="1">
        <v>31.0</v>
      </c>
      <c r="HJ987" s="1">
        <v>7.1</v>
      </c>
      <c r="HK987" s="1">
        <v>6.9</v>
      </c>
      <c r="HL987" s="1">
        <v>1.9751</v>
      </c>
      <c r="HM987" s="1">
        <v>2.33398</v>
      </c>
      <c r="HN987" s="1">
        <v>1.4978</v>
      </c>
      <c r="HO987" s="1">
        <v>2.30957</v>
      </c>
      <c r="HP987" s="1">
        <v>1.54785</v>
      </c>
      <c r="HQ987" s="1">
        <v>2.45239</v>
      </c>
      <c r="HR987" s="1">
        <v>42.7242</v>
      </c>
      <c r="HS987" s="1">
        <v>14.3597</v>
      </c>
      <c r="HT987" s="1">
        <v>18.0</v>
      </c>
      <c r="HU987" s="1">
        <v>495.39</v>
      </c>
      <c r="HV987" s="1">
        <v>469.512</v>
      </c>
      <c r="HW987" s="1">
        <v>26.5203</v>
      </c>
      <c r="HX987" s="1">
        <v>34.1344</v>
      </c>
      <c r="HY987" s="1">
        <v>29.9997</v>
      </c>
      <c r="HZ987" s="1">
        <v>33.9466</v>
      </c>
      <c r="IA987" s="1">
        <v>34.0405</v>
      </c>
      <c r="IB987" s="1">
        <v>39.6065</v>
      </c>
      <c r="IC987" s="1">
        <v>33.8373</v>
      </c>
      <c r="ID987" s="1">
        <v>0.0</v>
      </c>
      <c r="IE987" s="1">
        <v>26.5167</v>
      </c>
      <c r="IF987" s="1">
        <v>903.584</v>
      </c>
      <c r="IG987" s="1">
        <v>24.706</v>
      </c>
      <c r="IH987" s="1">
        <v>100.277</v>
      </c>
      <c r="II987" s="1">
        <v>99.9715</v>
      </c>
      <c r="IJ987" s="1" t="s">
        <v>1117</v>
      </c>
    </row>
    <row r="988" ht="15.75" customHeight="1">
      <c r="A988" s="1">
        <v>972.0</v>
      </c>
      <c r="B988" s="1">
        <v>1.6598874196E9</v>
      </c>
      <c r="C988" s="1">
        <v>7162.5</v>
      </c>
      <c r="D988" s="1" t="s">
        <v>2236</v>
      </c>
      <c r="E988" s="1" t="s">
        <v>2237</v>
      </c>
      <c r="F988" s="1">
        <v>1.0</v>
      </c>
      <c r="G988" s="1" t="s">
        <v>1115</v>
      </c>
      <c r="H988" s="1" t="s">
        <v>345</v>
      </c>
      <c r="I988" s="1" t="s">
        <v>1102</v>
      </c>
      <c r="J988" s="1" t="s">
        <v>1113</v>
      </c>
      <c r="K988" s="1" t="s">
        <v>1114</v>
      </c>
      <c r="L988" s="1" t="s">
        <v>1904</v>
      </c>
      <c r="M988" s="1" t="s">
        <v>346</v>
      </c>
      <c r="N988" s="1">
        <v>1.65988741144375E9</v>
      </c>
      <c r="O988" s="1">
        <f t="shared" si="1"/>
        <v>0.002241885934</v>
      </c>
      <c r="P988" s="1">
        <f t="shared" si="2"/>
        <v>2.241885934</v>
      </c>
      <c r="Q988" s="1">
        <f t="shared" si="3"/>
        <v>11.90544322</v>
      </c>
      <c r="R988" s="1">
        <f t="shared" si="4"/>
        <v>785.87125</v>
      </c>
      <c r="S988" s="1">
        <f t="shared" si="5"/>
        <v>582.746445</v>
      </c>
      <c r="T988" s="1">
        <f t="shared" si="6"/>
        <v>57.86297596</v>
      </c>
      <c r="U988" s="1">
        <f t="shared" si="7"/>
        <v>78.03196337</v>
      </c>
      <c r="V988" s="1">
        <f t="shared" si="8"/>
        <v>0.1077204907</v>
      </c>
      <c r="W988" s="1">
        <f t="shared" si="9"/>
        <v>2.915856569</v>
      </c>
      <c r="X988" s="1">
        <f t="shared" si="10"/>
        <v>0.1055575392</v>
      </c>
      <c r="Y988" s="1">
        <f t="shared" si="11"/>
        <v>0.06616417726</v>
      </c>
      <c r="Z988" s="1">
        <f t="shared" si="12"/>
        <v>321.5185814</v>
      </c>
      <c r="AA988" s="1">
        <f t="shared" si="13"/>
        <v>32.31299628</v>
      </c>
      <c r="AB988" s="1">
        <f t="shared" si="14"/>
        <v>31.87810625</v>
      </c>
      <c r="AC988" s="1">
        <f t="shared" si="15"/>
        <v>4.742237476</v>
      </c>
      <c r="AD988" s="1">
        <f t="shared" si="16"/>
        <v>60.13408757</v>
      </c>
      <c r="AE988" s="1">
        <f t="shared" si="17"/>
        <v>2.712553302</v>
      </c>
      <c r="AF988" s="1">
        <f t="shared" si="18"/>
        <v>4.510841375</v>
      </c>
      <c r="AG988" s="1">
        <f t="shared" si="19"/>
        <v>2.029684173</v>
      </c>
      <c r="AH988" s="1">
        <f t="shared" si="20"/>
        <v>-98.86716968</v>
      </c>
      <c r="AI988" s="1">
        <f t="shared" si="21"/>
        <v>-138.3661576</v>
      </c>
      <c r="AJ988" s="1">
        <f t="shared" si="22"/>
        <v>-10.70218514</v>
      </c>
      <c r="AK988" s="1">
        <f t="shared" si="23"/>
        <v>73.58306889</v>
      </c>
      <c r="AL988" s="1">
        <f t="shared" si="24"/>
        <v>41.46731987</v>
      </c>
      <c r="AM988" s="1">
        <f t="shared" si="25"/>
        <v>2.235477284</v>
      </c>
      <c r="AN988" s="1">
        <f t="shared" si="26"/>
        <v>11.90544322</v>
      </c>
      <c r="AO988" s="1">
        <v>888.0800795095047</v>
      </c>
      <c r="AP988" s="1">
        <v>846.945</v>
      </c>
      <c r="AQ988" s="1">
        <v>5.096324976979655</v>
      </c>
      <c r="AR988" s="1">
        <v>66.27246196861341</v>
      </c>
      <c r="AS988" s="1">
        <f t="shared" si="27"/>
        <v>2.241885934</v>
      </c>
      <c r="AT988" s="1">
        <v>24.70288981652655</v>
      </c>
      <c r="AU988" s="1">
        <v>27.31913454545456</v>
      </c>
      <c r="AV988" s="1">
        <v>-2.952478389187492E-5</v>
      </c>
      <c r="AW988" s="1">
        <v>80.69783231761454</v>
      </c>
      <c r="AX988" s="1">
        <v>2.0</v>
      </c>
      <c r="AY988" s="1">
        <v>0.0</v>
      </c>
      <c r="AZ988" s="1">
        <f t="shared" si="28"/>
        <v>1</v>
      </c>
      <c r="BA988" s="1">
        <f t="shared" si="29"/>
        <v>0</v>
      </c>
      <c r="BB988" s="1">
        <f t="shared" si="30"/>
        <v>51774.9388</v>
      </c>
      <c r="BC988" s="1">
        <f t="shared" si="31"/>
        <v>2000.011875</v>
      </c>
      <c r="BD988" s="1">
        <f t="shared" si="32"/>
        <v>1681.21033</v>
      </c>
      <c r="BE988" s="1">
        <f t="shared" si="33"/>
        <v>0.8406001742</v>
      </c>
      <c r="BF988" s="1">
        <f t="shared" si="34"/>
        <v>0.1607583362</v>
      </c>
      <c r="BG988" s="1">
        <v>6.0</v>
      </c>
      <c r="BH988" s="1">
        <v>0.5</v>
      </c>
      <c r="BI988" s="1" t="s">
        <v>347</v>
      </c>
      <c r="BJ988" s="1">
        <v>2.0</v>
      </c>
      <c r="BK988" s="1" t="b">
        <v>1</v>
      </c>
      <c r="BL988" s="1">
        <v>1.65988741144375E9</v>
      </c>
      <c r="BM988" s="1">
        <v>785.8712499999999</v>
      </c>
      <c r="BN988" s="1">
        <v>837.726125</v>
      </c>
      <c r="BO988" s="1">
        <v>27.31851875</v>
      </c>
      <c r="BP988" s="1">
        <v>24.7099375</v>
      </c>
      <c r="BQ988" s="1">
        <v>783.9356250000001</v>
      </c>
      <c r="BR988" s="1">
        <v>27.30791875</v>
      </c>
      <c r="BS988" s="1">
        <v>500.135625</v>
      </c>
      <c r="BT988" s="1">
        <v>99.19356875</v>
      </c>
      <c r="BU988" s="1">
        <v>0.100003025</v>
      </c>
      <c r="BV988" s="1">
        <v>30.9979125</v>
      </c>
      <c r="BW988" s="1">
        <v>31.87810625</v>
      </c>
      <c r="BX988" s="1">
        <v>999.9</v>
      </c>
      <c r="BY988" s="1">
        <v>0.0</v>
      </c>
      <c r="BZ988" s="1">
        <v>0.0</v>
      </c>
      <c r="CA988" s="1">
        <v>10002.814375</v>
      </c>
      <c r="CB988" s="1">
        <v>0.0</v>
      </c>
      <c r="CC988" s="1">
        <v>1298.225625</v>
      </c>
      <c r="CD988" s="1">
        <v>-51.85476875</v>
      </c>
      <c r="CE988" s="1">
        <v>807.9431875</v>
      </c>
      <c r="CF988" s="1">
        <v>858.9505</v>
      </c>
      <c r="CG988" s="1">
        <v>2.608583125</v>
      </c>
      <c r="CH988" s="1">
        <v>837.726125</v>
      </c>
      <c r="CI988" s="1">
        <v>24.7099375</v>
      </c>
      <c r="CJ988" s="1">
        <v>2.709820625</v>
      </c>
      <c r="CK988" s="1">
        <v>2.4510675</v>
      </c>
      <c r="CL988" s="1">
        <v>22.34479375</v>
      </c>
      <c r="CM988" s="1">
        <v>20.70516875</v>
      </c>
      <c r="CN988" s="1">
        <v>2000.011875</v>
      </c>
      <c r="CO988" s="1">
        <v>0.9799943125</v>
      </c>
      <c r="CP988" s="1">
        <v>0.02000583125</v>
      </c>
      <c r="CQ988" s="1">
        <v>0.0</v>
      </c>
      <c r="CR988" s="1">
        <v>2.4770625</v>
      </c>
      <c r="CS988" s="1">
        <v>0.0</v>
      </c>
      <c r="CT988" s="1">
        <v>16444.31875</v>
      </c>
      <c r="CU988" s="1">
        <v>17412.40625</v>
      </c>
      <c r="CV988" s="1">
        <v>43.527125</v>
      </c>
      <c r="CW988" s="1">
        <v>45.0155</v>
      </c>
      <c r="CX988" s="1">
        <v>43.628875</v>
      </c>
      <c r="CY988" s="1">
        <v>43.187</v>
      </c>
      <c r="CZ988" s="1">
        <v>43.562</v>
      </c>
      <c r="DA988" s="1">
        <v>1960.00125</v>
      </c>
      <c r="DB988" s="1">
        <v>40.011875</v>
      </c>
      <c r="DC988" s="1">
        <v>0.0</v>
      </c>
      <c r="DD988" s="1">
        <v>1.6598874185E9</v>
      </c>
      <c r="DE988" s="1">
        <v>0.0</v>
      </c>
      <c r="DF988" s="1">
        <v>1.6598870025E9</v>
      </c>
      <c r="DG988" s="1" t="s">
        <v>1905</v>
      </c>
      <c r="DH988" s="1">
        <v>1.659886993E9</v>
      </c>
      <c r="DI988" s="1">
        <v>1.6598870025E9</v>
      </c>
      <c r="DJ988" s="1">
        <v>16.0</v>
      </c>
      <c r="DK988" s="1">
        <v>-0.383</v>
      </c>
      <c r="DL988" s="1">
        <v>0.001</v>
      </c>
      <c r="DM988" s="1">
        <v>1.325</v>
      </c>
      <c r="DN988" s="1">
        <v>0.016</v>
      </c>
      <c r="DO988" s="1">
        <v>400.0</v>
      </c>
      <c r="DP988" s="1">
        <v>25.0</v>
      </c>
      <c r="DQ988" s="1">
        <v>0.27</v>
      </c>
      <c r="DR988" s="1">
        <v>0.06</v>
      </c>
      <c r="DS988" s="1">
        <v>11.47204975440376</v>
      </c>
      <c r="DT988" s="1">
        <v>3.536225781360287</v>
      </c>
      <c r="DU988" s="1">
        <v>0.2704680907722692</v>
      </c>
      <c r="DV988" s="1">
        <v>0.0</v>
      </c>
      <c r="DW988" s="1">
        <v>-51.8251870967742</v>
      </c>
      <c r="DX988" s="1">
        <v>-4.733119354838469</v>
      </c>
      <c r="DY988" s="1">
        <v>0.3659450740929046</v>
      </c>
      <c r="DZ988" s="1">
        <v>0.0</v>
      </c>
      <c r="EA988" s="1">
        <v>585.4103950542125</v>
      </c>
      <c r="EB988" s="1">
        <v>234.9149967439921</v>
      </c>
      <c r="EC988" s="1">
        <v>16.96941240898483</v>
      </c>
      <c r="ED988" s="1">
        <v>0.0</v>
      </c>
      <c r="EE988" s="1">
        <v>2.607361951219513</v>
      </c>
      <c r="EF988" s="1">
        <v>0.03875477351916134</v>
      </c>
      <c r="EG988" s="1">
        <v>0.004682248896558962</v>
      </c>
      <c r="EH988" s="1">
        <v>1.0</v>
      </c>
      <c r="EI988" s="1">
        <v>2.029567773570927</v>
      </c>
      <c r="EJ988" s="1">
        <v>0.03598230441741798</v>
      </c>
      <c r="EK988" s="1">
        <v>0.002826727958994557</v>
      </c>
      <c r="EL988" s="1">
        <v>1.0</v>
      </c>
      <c r="EM988" s="1">
        <v>2.0</v>
      </c>
      <c r="EN988" s="1">
        <v>5.0</v>
      </c>
      <c r="EO988" s="1" t="s">
        <v>386</v>
      </c>
      <c r="EP988" s="1">
        <v>2.94063</v>
      </c>
      <c r="EQ988" s="1">
        <v>2.80128</v>
      </c>
      <c r="ER988" s="1">
        <v>0.146098</v>
      </c>
      <c r="ES988" s="1">
        <v>0.152161</v>
      </c>
      <c r="ET988" s="1">
        <v>0.117213</v>
      </c>
      <c r="EU988" s="1">
        <v>0.109263</v>
      </c>
      <c r="EV988" s="1">
        <v>17450.8</v>
      </c>
      <c r="EW988" s="1">
        <v>18167.8</v>
      </c>
      <c r="EX988" s="1">
        <v>23778.9</v>
      </c>
      <c r="EY988" s="1">
        <v>24951.8</v>
      </c>
      <c r="EZ988" s="1">
        <v>33610.1</v>
      </c>
      <c r="FA988" s="1">
        <v>35497.7</v>
      </c>
      <c r="FB988" s="1">
        <v>43370.0</v>
      </c>
      <c r="FC988" s="1">
        <v>46129.7</v>
      </c>
      <c r="FD988" s="1">
        <v>1.92878</v>
      </c>
      <c r="FE988" s="1">
        <v>1.7915</v>
      </c>
      <c r="FF988" s="1">
        <v>0.0973046</v>
      </c>
      <c r="FG988" s="1">
        <v>0.0</v>
      </c>
      <c r="FH988" s="1">
        <v>30.3052</v>
      </c>
      <c r="FI988" s="1">
        <v>999.9</v>
      </c>
      <c r="FJ988" s="1">
        <v>50.4</v>
      </c>
      <c r="FK988" s="1">
        <v>39.7</v>
      </c>
      <c r="FL988" s="1">
        <v>37.0684</v>
      </c>
      <c r="FM988" s="1">
        <v>63.5539</v>
      </c>
      <c r="FN988" s="1">
        <v>25.7171</v>
      </c>
      <c r="FO988" s="1">
        <v>1.0</v>
      </c>
      <c r="FP988" s="1">
        <v>0.573775</v>
      </c>
      <c r="FQ988" s="1">
        <v>2.66105</v>
      </c>
      <c r="FR988" s="1">
        <v>20.2968</v>
      </c>
      <c r="FS988" s="1">
        <v>5.21145</v>
      </c>
      <c r="FT988" s="1">
        <v>11.9081</v>
      </c>
      <c r="FU988" s="1">
        <v>5.00295</v>
      </c>
      <c r="FV988" s="1">
        <v>3.29</v>
      </c>
      <c r="FW988" s="1">
        <v>9999.0</v>
      </c>
      <c r="FX988" s="1">
        <v>9999.0</v>
      </c>
      <c r="FY988" s="1">
        <v>9999.0</v>
      </c>
      <c r="FZ988" s="1">
        <v>999.9</v>
      </c>
      <c r="GA988" s="1">
        <v>1.85974</v>
      </c>
      <c r="GB988" s="1">
        <v>1.85474</v>
      </c>
      <c r="GC988" s="1">
        <v>1.85791</v>
      </c>
      <c r="GD988" s="1">
        <v>1.85638</v>
      </c>
      <c r="GE988" s="1">
        <v>1.85516</v>
      </c>
      <c r="GF988" s="1">
        <v>1.85471</v>
      </c>
      <c r="GG988" s="1">
        <v>1.85357</v>
      </c>
      <c r="GH988" s="1">
        <v>1.85654</v>
      </c>
      <c r="GI988" s="1">
        <v>0.0</v>
      </c>
      <c r="GJ988" s="1">
        <v>0.0</v>
      </c>
      <c r="GK988" s="1">
        <v>0.0</v>
      </c>
      <c r="GL988" s="1">
        <v>0.0</v>
      </c>
      <c r="GM988" s="1" t="s">
        <v>350</v>
      </c>
      <c r="GN988" s="1" t="s">
        <v>351</v>
      </c>
      <c r="GO988" s="1" t="s">
        <v>352</v>
      </c>
      <c r="GP988" s="1" t="s">
        <v>352</v>
      </c>
      <c r="GQ988" s="1" t="s">
        <v>352</v>
      </c>
      <c r="GR988" s="1" t="s">
        <v>352</v>
      </c>
      <c r="GS988" s="1">
        <v>0.0</v>
      </c>
      <c r="GT988" s="1">
        <v>100.0</v>
      </c>
      <c r="GU988" s="1">
        <v>100.0</v>
      </c>
      <c r="GV988" s="1">
        <v>1.986</v>
      </c>
      <c r="GW988" s="1">
        <v>0.0106</v>
      </c>
      <c r="GX988" s="1">
        <v>0.3371549117722462</v>
      </c>
      <c r="GY988" s="1">
        <v>0.003036990343597491</v>
      </c>
      <c r="GZ988" s="1">
        <v>-1.538114387597119E-6</v>
      </c>
      <c r="HA988" s="1">
        <v>3.390969119432733E-10</v>
      </c>
      <c r="HB988" s="1">
        <v>-0.06060417149738102</v>
      </c>
      <c r="HC988" s="1">
        <v>0.009762198319610341</v>
      </c>
      <c r="HD988" s="1">
        <v>-3.338778216718564E-4</v>
      </c>
      <c r="HE988" s="1">
        <v>2.632278881966732E-6</v>
      </c>
      <c r="HF988" s="1">
        <v>6.0</v>
      </c>
      <c r="HG988" s="1">
        <v>2134.0</v>
      </c>
      <c r="HH988" s="1">
        <v>2.0</v>
      </c>
      <c r="HI988" s="1">
        <v>31.0</v>
      </c>
      <c r="HJ988" s="1">
        <v>7.1</v>
      </c>
      <c r="HK988" s="1">
        <v>7.0</v>
      </c>
      <c r="HL988" s="1">
        <v>1.98364</v>
      </c>
      <c r="HM988" s="1">
        <v>2.32544</v>
      </c>
      <c r="HN988" s="1">
        <v>1.4978</v>
      </c>
      <c r="HO988" s="1">
        <v>2.30957</v>
      </c>
      <c r="HP988" s="1">
        <v>1.54785</v>
      </c>
      <c r="HQ988" s="1">
        <v>2.42432</v>
      </c>
      <c r="HR988" s="1">
        <v>42.7242</v>
      </c>
      <c r="HS988" s="1">
        <v>14.3509</v>
      </c>
      <c r="HT988" s="1">
        <v>18.0</v>
      </c>
      <c r="HU988" s="1">
        <v>495.267</v>
      </c>
      <c r="HV988" s="1">
        <v>469.587</v>
      </c>
      <c r="HW988" s="1">
        <v>26.5202</v>
      </c>
      <c r="HX988" s="1">
        <v>34.1337</v>
      </c>
      <c r="HY988" s="1">
        <v>29.9998</v>
      </c>
      <c r="HZ988" s="1">
        <v>33.9464</v>
      </c>
      <c r="IA988" s="1">
        <v>34.0397</v>
      </c>
      <c r="IB988" s="1">
        <v>39.7174</v>
      </c>
      <c r="IC988" s="1">
        <v>33.8373</v>
      </c>
      <c r="ID988" s="1">
        <v>0.0</v>
      </c>
      <c r="IE988" s="1">
        <v>26.3419</v>
      </c>
      <c r="IF988" s="1">
        <v>903.584</v>
      </c>
      <c r="IG988" s="1">
        <v>24.7061</v>
      </c>
      <c r="IH988" s="1">
        <v>100.277</v>
      </c>
      <c r="II988" s="1">
        <v>99.9715</v>
      </c>
      <c r="IJ988" s="1" t="s">
        <v>1117</v>
      </c>
    </row>
    <row r="989" ht="15.75" customHeight="1">
      <c r="A989" s="1">
        <v>973.0</v>
      </c>
      <c r="B989" s="1">
        <v>1.6598874206E9</v>
      </c>
      <c r="C989" s="1">
        <v>7163.5</v>
      </c>
      <c r="D989" s="1" t="s">
        <v>2238</v>
      </c>
      <c r="E989" s="1" t="s">
        <v>2239</v>
      </c>
      <c r="F989" s="1">
        <v>1.0</v>
      </c>
      <c r="G989" s="1" t="s">
        <v>1115</v>
      </c>
      <c r="H989" s="1" t="s">
        <v>345</v>
      </c>
      <c r="I989" s="1" t="s">
        <v>1102</v>
      </c>
      <c r="J989" s="1" t="s">
        <v>1113</v>
      </c>
      <c r="K989" s="1" t="s">
        <v>1114</v>
      </c>
      <c r="L989" s="1" t="s">
        <v>1904</v>
      </c>
      <c r="M989" s="1" t="s">
        <v>346</v>
      </c>
      <c r="N989" s="1">
        <v>1.659887412966666E9</v>
      </c>
      <c r="O989" s="1">
        <f t="shared" si="1"/>
        <v>0.002242095655</v>
      </c>
      <c r="P989" s="1">
        <f t="shared" si="2"/>
        <v>2.242095655</v>
      </c>
      <c r="Q989" s="1">
        <f t="shared" si="3"/>
        <v>11.84949216</v>
      </c>
      <c r="R989" s="1">
        <f t="shared" si="4"/>
        <v>793.4238667</v>
      </c>
      <c r="S989" s="1">
        <f t="shared" si="5"/>
        <v>590.8262625</v>
      </c>
      <c r="T989" s="1">
        <f t="shared" si="6"/>
        <v>58.66512852</v>
      </c>
      <c r="U989" s="1">
        <f t="shared" si="7"/>
        <v>78.78172666</v>
      </c>
      <c r="V989" s="1">
        <f t="shared" si="8"/>
        <v>0.1076928089</v>
      </c>
      <c r="W989" s="1">
        <f t="shared" si="9"/>
        <v>2.915659104</v>
      </c>
      <c r="X989" s="1">
        <f t="shared" si="10"/>
        <v>0.1055308135</v>
      </c>
      <c r="Y989" s="1">
        <f t="shared" si="11"/>
        <v>0.0661473901</v>
      </c>
      <c r="Z989" s="1">
        <f t="shared" si="12"/>
        <v>321.5192469</v>
      </c>
      <c r="AA989" s="1">
        <f t="shared" si="13"/>
        <v>32.31489404</v>
      </c>
      <c r="AB989" s="1">
        <f t="shared" si="14"/>
        <v>31.8806</v>
      </c>
      <c r="AC989" s="1">
        <f t="shared" si="15"/>
        <v>4.742907471</v>
      </c>
      <c r="AD989" s="1">
        <f t="shared" si="16"/>
        <v>60.1271816</v>
      </c>
      <c r="AE989" s="1">
        <f t="shared" si="17"/>
        <v>2.712530603</v>
      </c>
      <c r="AF989" s="1">
        <f t="shared" si="18"/>
        <v>4.51132172</v>
      </c>
      <c r="AG989" s="1">
        <f t="shared" si="19"/>
        <v>2.030376867</v>
      </c>
      <c r="AH989" s="1">
        <f t="shared" si="20"/>
        <v>-98.87641839</v>
      </c>
      <c r="AI989" s="1">
        <f t="shared" si="21"/>
        <v>-138.455227</v>
      </c>
      <c r="AJ989" s="1">
        <f t="shared" si="22"/>
        <v>-10.71002982</v>
      </c>
      <c r="AK989" s="1">
        <f t="shared" si="23"/>
        <v>73.47757168</v>
      </c>
      <c r="AL989" s="1">
        <f t="shared" si="24"/>
        <v>41.5381048</v>
      </c>
      <c r="AM989" s="1">
        <f t="shared" si="25"/>
        <v>2.236433822</v>
      </c>
      <c r="AN989" s="1">
        <f t="shared" si="26"/>
        <v>11.84949216</v>
      </c>
      <c r="AO989" s="1">
        <v>893.3109378623424</v>
      </c>
      <c r="AP989" s="1">
        <v>852.1027151515151</v>
      </c>
      <c r="AQ989" s="1">
        <v>5.123637085436517</v>
      </c>
      <c r="AR989" s="1">
        <v>66.27246196861341</v>
      </c>
      <c r="AS989" s="1">
        <f t="shared" si="27"/>
        <v>2.242095655</v>
      </c>
      <c r="AT989" s="1">
        <v>24.70319980136559</v>
      </c>
      <c r="AU989" s="1">
        <v>27.31949575757575</v>
      </c>
      <c r="AV989" s="1">
        <v>3.337857591928482E-6</v>
      </c>
      <c r="AW989" s="1">
        <v>80.69783231761454</v>
      </c>
      <c r="AX989" s="1">
        <v>2.0</v>
      </c>
      <c r="AY989" s="1">
        <v>0.0</v>
      </c>
      <c r="AZ989" s="1">
        <f t="shared" si="28"/>
        <v>1</v>
      </c>
      <c r="BA989" s="1">
        <f t="shared" si="29"/>
        <v>0</v>
      </c>
      <c r="BB989" s="1">
        <f t="shared" si="30"/>
        <v>51769.01243</v>
      </c>
      <c r="BC989" s="1">
        <f t="shared" si="31"/>
        <v>2000.016</v>
      </c>
      <c r="BD989" s="1">
        <f t="shared" si="32"/>
        <v>1681.213799</v>
      </c>
      <c r="BE989" s="1">
        <f t="shared" si="33"/>
        <v>0.8406001748</v>
      </c>
      <c r="BF989" s="1">
        <f t="shared" si="34"/>
        <v>0.1607583374</v>
      </c>
      <c r="BG989" s="1">
        <v>6.0</v>
      </c>
      <c r="BH989" s="1">
        <v>0.5</v>
      </c>
      <c r="BI989" s="1" t="s">
        <v>347</v>
      </c>
      <c r="BJ989" s="1">
        <v>2.0</v>
      </c>
      <c r="BK989" s="1" t="b">
        <v>1</v>
      </c>
      <c r="BL989" s="1">
        <v>1.659887412966666E9</v>
      </c>
      <c r="BM989" s="1">
        <v>793.4238666666668</v>
      </c>
      <c r="BN989" s="1">
        <v>845.3851333333334</v>
      </c>
      <c r="BO989" s="1">
        <v>27.31834666666667</v>
      </c>
      <c r="BP989" s="1">
        <v>24.70863333333334</v>
      </c>
      <c r="BQ989" s="1">
        <v>791.4788000000001</v>
      </c>
      <c r="BR989" s="1">
        <v>27.30774666666667</v>
      </c>
      <c r="BS989" s="1">
        <v>500.1326666666667</v>
      </c>
      <c r="BT989" s="1">
        <v>99.19333999999999</v>
      </c>
      <c r="BU989" s="1">
        <v>0.10002634</v>
      </c>
      <c r="BV989" s="1">
        <v>30.99978</v>
      </c>
      <c r="BW989" s="1">
        <v>31.8806</v>
      </c>
      <c r="BX989" s="1">
        <v>999.8999999999999</v>
      </c>
      <c r="BY989" s="1">
        <v>0.0</v>
      </c>
      <c r="BZ989" s="1">
        <v>0.0</v>
      </c>
      <c r="CA989" s="1">
        <v>10001.70866666667</v>
      </c>
      <c r="CB989" s="1">
        <v>0.0</v>
      </c>
      <c r="CC989" s="1">
        <v>1289.018</v>
      </c>
      <c r="CD989" s="1">
        <v>-51.96112666666667</v>
      </c>
      <c r="CE989" s="1">
        <v>815.7077333333332</v>
      </c>
      <c r="CF989" s="1">
        <v>866.8024000000001</v>
      </c>
      <c r="CG989" s="1">
        <v>2.609711333333333</v>
      </c>
      <c r="CH989" s="1">
        <v>845.3851333333334</v>
      </c>
      <c r="CI989" s="1">
        <v>24.70863333333334</v>
      </c>
      <c r="CJ989" s="1">
        <v>2.709797333333333</v>
      </c>
      <c r="CK989" s="1">
        <v>2.450933333333333</v>
      </c>
      <c r="CL989" s="1">
        <v>22.34465333333333</v>
      </c>
      <c r="CM989" s="1">
        <v>20.70428</v>
      </c>
      <c r="CN989" s="1">
        <v>2000.016</v>
      </c>
      <c r="CO989" s="1">
        <v>0.9799944000000002</v>
      </c>
      <c r="CP989" s="1">
        <v>0.02000574666666667</v>
      </c>
      <c r="CQ989" s="1">
        <v>0.0</v>
      </c>
      <c r="CR989" s="1">
        <v>2.523933333333333</v>
      </c>
      <c r="CS989" s="1">
        <v>0.0</v>
      </c>
      <c r="CT989" s="1">
        <v>16448.3</v>
      </c>
      <c r="CU989" s="1">
        <v>17412.44</v>
      </c>
      <c r="CV989" s="1">
        <v>43.52066666666666</v>
      </c>
      <c r="CW989" s="1">
        <v>45.02066666666667</v>
      </c>
      <c r="CX989" s="1">
        <v>43.62913333333334</v>
      </c>
      <c r="CY989" s="1">
        <v>43.187</v>
      </c>
      <c r="CZ989" s="1">
        <v>43.562</v>
      </c>
      <c r="DA989" s="1">
        <v>1960.005333333334</v>
      </c>
      <c r="DB989" s="1">
        <v>40.01199999999999</v>
      </c>
      <c r="DC989" s="1">
        <v>0.0</v>
      </c>
      <c r="DD989" s="1">
        <v>1.6598874197E9</v>
      </c>
      <c r="DE989" s="1">
        <v>0.0</v>
      </c>
      <c r="DF989" s="1">
        <v>1.6598870025E9</v>
      </c>
      <c r="DG989" s="1" t="s">
        <v>1905</v>
      </c>
      <c r="DH989" s="1">
        <v>1.659886993E9</v>
      </c>
      <c r="DI989" s="1">
        <v>1.6598870025E9</v>
      </c>
      <c r="DJ989" s="1">
        <v>16.0</v>
      </c>
      <c r="DK989" s="1">
        <v>-0.383</v>
      </c>
      <c r="DL989" s="1">
        <v>0.001</v>
      </c>
      <c r="DM989" s="1">
        <v>1.325</v>
      </c>
      <c r="DN989" s="1">
        <v>0.016</v>
      </c>
      <c r="DO989" s="1">
        <v>400.0</v>
      </c>
      <c r="DP989" s="1">
        <v>25.0</v>
      </c>
      <c r="DQ989" s="1">
        <v>0.27</v>
      </c>
      <c r="DR989" s="1">
        <v>0.06</v>
      </c>
      <c r="DS989" s="1">
        <v>11.56728784416813</v>
      </c>
      <c r="DT989" s="1">
        <v>3.368079126458762</v>
      </c>
      <c r="DU989" s="1">
        <v>0.2524906923839056</v>
      </c>
      <c r="DV989" s="1">
        <v>0.0</v>
      </c>
      <c r="DW989" s="1">
        <v>-51.95434666666666</v>
      </c>
      <c r="DX989" s="1">
        <v>-5.286658064516148</v>
      </c>
      <c r="DY989" s="1">
        <v>0.3895047494219062</v>
      </c>
      <c r="DZ989" s="1">
        <v>0.0</v>
      </c>
      <c r="EA989" s="1">
        <v>590.4651158635967</v>
      </c>
      <c r="EB989" s="1">
        <v>238.0381492948741</v>
      </c>
      <c r="EC989" s="1">
        <v>17.77117174668144</v>
      </c>
      <c r="ED989" s="1">
        <v>0.0</v>
      </c>
      <c r="EE989" s="1">
        <v>2.60842375</v>
      </c>
      <c r="EF989" s="1">
        <v>0.04632011257034906</v>
      </c>
      <c r="EG989" s="1">
        <v>0.005159009928028808</v>
      </c>
      <c r="EH989" s="1">
        <v>1.0</v>
      </c>
      <c r="EI989" s="1">
        <v>2.029989722329861</v>
      </c>
      <c r="EJ989" s="1">
        <v>0.03143724456838615</v>
      </c>
      <c r="EK989" s="1">
        <v>0.002687832390669386</v>
      </c>
      <c r="EL989" s="1">
        <v>1.0</v>
      </c>
      <c r="EM989" s="1">
        <v>2.0</v>
      </c>
      <c r="EN989" s="1">
        <v>5.0</v>
      </c>
      <c r="EO989" s="1" t="s">
        <v>386</v>
      </c>
      <c r="EP989" s="1">
        <v>2.94053</v>
      </c>
      <c r="EQ989" s="1">
        <v>2.80137</v>
      </c>
      <c r="ER989" s="1">
        <v>0.146684</v>
      </c>
      <c r="ES989" s="1">
        <v>0.152729</v>
      </c>
      <c r="ET989" s="1">
        <v>0.117211</v>
      </c>
      <c r="EU989" s="1">
        <v>0.109257</v>
      </c>
      <c r="EV989" s="1">
        <v>17438.9</v>
      </c>
      <c r="EW989" s="1">
        <v>18155.8</v>
      </c>
      <c r="EX989" s="1">
        <v>23779.0</v>
      </c>
      <c r="EY989" s="1">
        <v>24952.0</v>
      </c>
      <c r="EZ989" s="1">
        <v>33610.3</v>
      </c>
      <c r="FA989" s="1">
        <v>35498.1</v>
      </c>
      <c r="FB989" s="1">
        <v>43370.1</v>
      </c>
      <c r="FC989" s="1">
        <v>46129.8</v>
      </c>
      <c r="FD989" s="1">
        <v>1.9288</v>
      </c>
      <c r="FE989" s="1">
        <v>1.79158</v>
      </c>
      <c r="FF989" s="1">
        <v>0.0973791</v>
      </c>
      <c r="FG989" s="1">
        <v>0.0</v>
      </c>
      <c r="FH989" s="1">
        <v>30.3071</v>
      </c>
      <c r="FI989" s="1">
        <v>999.9</v>
      </c>
      <c r="FJ989" s="1">
        <v>50.4</v>
      </c>
      <c r="FK989" s="1">
        <v>39.6</v>
      </c>
      <c r="FL989" s="1">
        <v>36.8682</v>
      </c>
      <c r="FM989" s="1">
        <v>63.4539</v>
      </c>
      <c r="FN989" s="1">
        <v>26.5425</v>
      </c>
      <c r="FO989" s="1">
        <v>1.0</v>
      </c>
      <c r="FP989" s="1">
        <v>0.573811</v>
      </c>
      <c r="FQ989" s="1">
        <v>2.88383</v>
      </c>
      <c r="FR989" s="1">
        <v>20.2926</v>
      </c>
      <c r="FS989" s="1">
        <v>5.2113</v>
      </c>
      <c r="FT989" s="1">
        <v>11.9081</v>
      </c>
      <c r="FU989" s="1">
        <v>5.00275</v>
      </c>
      <c r="FV989" s="1">
        <v>3.29</v>
      </c>
      <c r="FW989" s="1">
        <v>9999.0</v>
      </c>
      <c r="FX989" s="1">
        <v>9999.0</v>
      </c>
      <c r="FY989" s="1">
        <v>9999.0</v>
      </c>
      <c r="FZ989" s="1">
        <v>999.9</v>
      </c>
      <c r="GA989" s="1">
        <v>1.85974</v>
      </c>
      <c r="GB989" s="1">
        <v>1.85473</v>
      </c>
      <c r="GC989" s="1">
        <v>1.85791</v>
      </c>
      <c r="GD989" s="1">
        <v>1.85638</v>
      </c>
      <c r="GE989" s="1">
        <v>1.85516</v>
      </c>
      <c r="GF989" s="1">
        <v>1.85471</v>
      </c>
      <c r="GG989" s="1">
        <v>1.85357</v>
      </c>
      <c r="GH989" s="1">
        <v>1.85654</v>
      </c>
      <c r="GI989" s="1">
        <v>0.0</v>
      </c>
      <c r="GJ989" s="1">
        <v>0.0</v>
      </c>
      <c r="GK989" s="1">
        <v>0.0</v>
      </c>
      <c r="GL989" s="1">
        <v>0.0</v>
      </c>
      <c r="GM989" s="1" t="s">
        <v>350</v>
      </c>
      <c r="GN989" s="1" t="s">
        <v>351</v>
      </c>
      <c r="GO989" s="1" t="s">
        <v>352</v>
      </c>
      <c r="GP989" s="1" t="s">
        <v>352</v>
      </c>
      <c r="GQ989" s="1" t="s">
        <v>352</v>
      </c>
      <c r="GR989" s="1" t="s">
        <v>352</v>
      </c>
      <c r="GS989" s="1">
        <v>0.0</v>
      </c>
      <c r="GT989" s="1">
        <v>100.0</v>
      </c>
      <c r="GU989" s="1">
        <v>100.0</v>
      </c>
      <c r="GV989" s="1">
        <v>1.991</v>
      </c>
      <c r="GW989" s="1">
        <v>0.0106</v>
      </c>
      <c r="GX989" s="1">
        <v>0.3371549117722462</v>
      </c>
      <c r="GY989" s="1">
        <v>0.003036990343597491</v>
      </c>
      <c r="GZ989" s="1">
        <v>-1.538114387597119E-6</v>
      </c>
      <c r="HA989" s="1">
        <v>3.390969119432733E-10</v>
      </c>
      <c r="HB989" s="1">
        <v>-0.06060417149738102</v>
      </c>
      <c r="HC989" s="1">
        <v>0.009762198319610341</v>
      </c>
      <c r="HD989" s="1">
        <v>-3.338778216718564E-4</v>
      </c>
      <c r="HE989" s="1">
        <v>2.632278881966732E-6</v>
      </c>
      <c r="HF989" s="1">
        <v>6.0</v>
      </c>
      <c r="HG989" s="1">
        <v>2134.0</v>
      </c>
      <c r="HH989" s="1">
        <v>2.0</v>
      </c>
      <c r="HI989" s="1">
        <v>31.0</v>
      </c>
      <c r="HJ989" s="1">
        <v>7.1</v>
      </c>
      <c r="HK989" s="1">
        <v>7.0</v>
      </c>
      <c r="HL989" s="1">
        <v>1.99463</v>
      </c>
      <c r="HM989" s="1">
        <v>2.34253</v>
      </c>
      <c r="HN989" s="1">
        <v>1.4978</v>
      </c>
      <c r="HO989" s="1">
        <v>2.30835</v>
      </c>
      <c r="HP989" s="1">
        <v>1.54785</v>
      </c>
      <c r="HQ989" s="1">
        <v>2.34863</v>
      </c>
      <c r="HR989" s="1">
        <v>42.7242</v>
      </c>
      <c r="HS989" s="1">
        <v>14.3422</v>
      </c>
      <c r="HT989" s="1">
        <v>18.0</v>
      </c>
      <c r="HU989" s="1">
        <v>495.278</v>
      </c>
      <c r="HV989" s="1">
        <v>469.633</v>
      </c>
      <c r="HW989" s="1">
        <v>26.5153</v>
      </c>
      <c r="HX989" s="1">
        <v>34.1321</v>
      </c>
      <c r="HY989" s="1">
        <v>29.9999</v>
      </c>
      <c r="HZ989" s="1">
        <v>33.9458</v>
      </c>
      <c r="IA989" s="1">
        <v>34.0394</v>
      </c>
      <c r="IB989" s="1">
        <v>39.9441</v>
      </c>
      <c r="IC989" s="1">
        <v>33.8373</v>
      </c>
      <c r="ID989" s="1">
        <v>0.0</v>
      </c>
      <c r="IE989" s="1">
        <v>26.3419</v>
      </c>
      <c r="IF989" s="1">
        <v>914.226</v>
      </c>
      <c r="IG989" s="1">
        <v>24.705</v>
      </c>
      <c r="IH989" s="1">
        <v>100.277</v>
      </c>
      <c r="II989" s="1">
        <v>99.9719</v>
      </c>
      <c r="IJ989" s="1" t="s">
        <v>1117</v>
      </c>
    </row>
    <row r="990" ht="15.75" customHeight="1">
      <c r="A990" s="1">
        <v>974.0</v>
      </c>
      <c r="B990" s="1">
        <v>1.6598874216E9</v>
      </c>
      <c r="C990" s="1">
        <v>7164.5</v>
      </c>
      <c r="D990" s="1" t="s">
        <v>2240</v>
      </c>
      <c r="E990" s="1" t="s">
        <v>2241</v>
      </c>
      <c r="F990" s="1">
        <v>1.0</v>
      </c>
      <c r="G990" s="1" t="s">
        <v>1115</v>
      </c>
      <c r="H990" s="1" t="s">
        <v>345</v>
      </c>
      <c r="I990" s="1" t="s">
        <v>1102</v>
      </c>
      <c r="J990" s="1" t="s">
        <v>1113</v>
      </c>
      <c r="K990" s="1" t="s">
        <v>1114</v>
      </c>
      <c r="L990" s="1" t="s">
        <v>1904</v>
      </c>
      <c r="M990" s="1" t="s">
        <v>346</v>
      </c>
      <c r="N990" s="1">
        <v>1.659887413475E9</v>
      </c>
      <c r="O990" s="1">
        <f t="shared" si="1"/>
        <v>0.002241264057</v>
      </c>
      <c r="P990" s="1">
        <f t="shared" si="2"/>
        <v>2.241264057</v>
      </c>
      <c r="Q990" s="1">
        <f t="shared" si="3"/>
        <v>11.79092068</v>
      </c>
      <c r="R990" s="1">
        <f t="shared" si="4"/>
        <v>795.9500625</v>
      </c>
      <c r="S990" s="1">
        <f t="shared" si="5"/>
        <v>594.0506856</v>
      </c>
      <c r="T990" s="1">
        <f t="shared" si="6"/>
        <v>58.98527059</v>
      </c>
      <c r="U990" s="1">
        <f t="shared" si="7"/>
        <v>79.03253198</v>
      </c>
      <c r="V990" s="1">
        <f t="shared" si="8"/>
        <v>0.1076392626</v>
      </c>
      <c r="W990" s="1">
        <f t="shared" si="9"/>
        <v>2.915776498</v>
      </c>
      <c r="X990" s="1">
        <f t="shared" si="10"/>
        <v>0.1054794785</v>
      </c>
      <c r="Y990" s="1">
        <f t="shared" si="11"/>
        <v>0.06611511263</v>
      </c>
      <c r="Z990" s="1">
        <f t="shared" si="12"/>
        <v>321.5199779</v>
      </c>
      <c r="AA990" s="1">
        <f t="shared" si="13"/>
        <v>32.31553538</v>
      </c>
      <c r="AB990" s="1">
        <f t="shared" si="14"/>
        <v>31.88145</v>
      </c>
      <c r="AC990" s="1">
        <f t="shared" si="15"/>
        <v>4.743135859</v>
      </c>
      <c r="AD990" s="1">
        <f t="shared" si="16"/>
        <v>60.12550045</v>
      </c>
      <c r="AE990" s="1">
        <f t="shared" si="17"/>
        <v>2.712527451</v>
      </c>
      <c r="AF990" s="1">
        <f t="shared" si="18"/>
        <v>4.511442617</v>
      </c>
      <c r="AG990" s="1">
        <f t="shared" si="19"/>
        <v>2.030608408</v>
      </c>
      <c r="AH990" s="1">
        <f t="shared" si="20"/>
        <v>-98.83974493</v>
      </c>
      <c r="AI990" s="1">
        <f t="shared" si="21"/>
        <v>-138.5205359</v>
      </c>
      <c r="AJ990" s="1">
        <f t="shared" si="22"/>
        <v>-10.71472001</v>
      </c>
      <c r="AK990" s="1">
        <f t="shared" si="23"/>
        <v>73.44497706</v>
      </c>
      <c r="AL990" s="1">
        <f t="shared" si="24"/>
        <v>41.55929419</v>
      </c>
      <c r="AM990" s="1">
        <f t="shared" si="25"/>
        <v>2.236889443</v>
      </c>
      <c r="AN990" s="1">
        <f t="shared" si="26"/>
        <v>11.79092068</v>
      </c>
      <c r="AO990" s="1">
        <v>898.5282550574726</v>
      </c>
      <c r="AP990" s="1">
        <v>857.2730484848481</v>
      </c>
      <c r="AQ990" s="1">
        <v>5.146589919842124</v>
      </c>
      <c r="AR990" s="1">
        <v>66.27246196861341</v>
      </c>
      <c r="AS990" s="1">
        <f t="shared" si="27"/>
        <v>2.241264057</v>
      </c>
      <c r="AT990" s="1">
        <v>24.70314938528619</v>
      </c>
      <c r="AU990" s="1">
        <v>27.31815999999998</v>
      </c>
      <c r="AV990" s="1">
        <v>5.147874716752766E-5</v>
      </c>
      <c r="AW990" s="1">
        <v>80.69783231761454</v>
      </c>
      <c r="AX990" s="1">
        <v>2.0</v>
      </c>
      <c r="AY990" s="1">
        <v>0.0</v>
      </c>
      <c r="AZ990" s="1">
        <f t="shared" si="28"/>
        <v>1</v>
      </c>
      <c r="BA990" s="1">
        <f t="shared" si="29"/>
        <v>0</v>
      </c>
      <c r="BB990" s="1">
        <f t="shared" si="30"/>
        <v>51772.26291</v>
      </c>
      <c r="BC990" s="1">
        <f t="shared" si="31"/>
        <v>2000.020625</v>
      </c>
      <c r="BD990" s="1">
        <f t="shared" si="32"/>
        <v>1681.21768</v>
      </c>
      <c r="BE990" s="1">
        <f t="shared" si="33"/>
        <v>0.8406001716</v>
      </c>
      <c r="BF990" s="1">
        <f t="shared" si="34"/>
        <v>0.1607583311</v>
      </c>
      <c r="BG990" s="1">
        <v>6.0</v>
      </c>
      <c r="BH990" s="1">
        <v>0.5</v>
      </c>
      <c r="BI990" s="1" t="s">
        <v>347</v>
      </c>
      <c r="BJ990" s="1">
        <v>2.0</v>
      </c>
      <c r="BK990" s="1" t="b">
        <v>1</v>
      </c>
      <c r="BL990" s="1">
        <v>1.659887413475E9</v>
      </c>
      <c r="BM990" s="1">
        <v>795.9500625000001</v>
      </c>
      <c r="BN990" s="1">
        <v>847.9436875</v>
      </c>
      <c r="BO990" s="1">
        <v>27.318325</v>
      </c>
      <c r="BP990" s="1">
        <v>24.70809375</v>
      </c>
      <c r="BQ990" s="1">
        <v>794.0019375</v>
      </c>
      <c r="BR990" s="1">
        <v>27.307725</v>
      </c>
      <c r="BS990" s="1">
        <v>500.1353124999999</v>
      </c>
      <c r="BT990" s="1">
        <v>99.19330625</v>
      </c>
      <c r="BU990" s="1">
        <v>0.10002345</v>
      </c>
      <c r="BV990" s="1">
        <v>31.00025</v>
      </c>
      <c r="BW990" s="1">
        <v>31.88145</v>
      </c>
      <c r="BX990" s="1">
        <v>999.9</v>
      </c>
      <c r="BY990" s="1">
        <v>0.0</v>
      </c>
      <c r="BZ990" s="1">
        <v>0.0</v>
      </c>
      <c r="CA990" s="1">
        <v>10002.383125</v>
      </c>
      <c r="CB990" s="1">
        <v>0.0</v>
      </c>
      <c r="CC990" s="1">
        <v>1283.978125</v>
      </c>
      <c r="CD990" s="1">
        <v>-51.99346875</v>
      </c>
      <c r="CE990" s="1">
        <v>818.304875</v>
      </c>
      <c r="CF990" s="1">
        <v>869.42525</v>
      </c>
      <c r="CG990" s="1">
        <v>2.610225</v>
      </c>
      <c r="CH990" s="1">
        <v>847.9436875</v>
      </c>
      <c r="CI990" s="1">
        <v>24.70809375</v>
      </c>
      <c r="CJ990" s="1">
        <v>2.709794375</v>
      </c>
      <c r="CK990" s="1">
        <v>2.450879375</v>
      </c>
      <c r="CL990" s="1">
        <v>22.34463125</v>
      </c>
      <c r="CM990" s="1">
        <v>20.70391875</v>
      </c>
      <c r="CN990" s="1">
        <v>2000.020625</v>
      </c>
      <c r="CO990" s="1">
        <v>0.9799945</v>
      </c>
      <c r="CP990" s="1">
        <v>0.02000565</v>
      </c>
      <c r="CQ990" s="1">
        <v>0.0</v>
      </c>
      <c r="CR990" s="1">
        <v>2.577125</v>
      </c>
      <c r="CS990" s="1">
        <v>0.0</v>
      </c>
      <c r="CT990" s="1">
        <v>16450.04375</v>
      </c>
      <c r="CU990" s="1">
        <v>17412.48125</v>
      </c>
      <c r="CV990" s="1">
        <v>43.519375</v>
      </c>
      <c r="CW990" s="1">
        <v>45.02325</v>
      </c>
      <c r="CX990" s="1">
        <v>43.628875</v>
      </c>
      <c r="CY990" s="1">
        <v>43.187</v>
      </c>
      <c r="CZ990" s="1">
        <v>43.562</v>
      </c>
      <c r="DA990" s="1">
        <v>1960.01</v>
      </c>
      <c r="DB990" s="1">
        <v>40.011875</v>
      </c>
      <c r="DC990" s="1">
        <v>0.0</v>
      </c>
      <c r="DD990" s="1">
        <v>1.6598874203E9</v>
      </c>
      <c r="DE990" s="1">
        <v>0.0</v>
      </c>
      <c r="DF990" s="1">
        <v>1.6598870025E9</v>
      </c>
      <c r="DG990" s="1" t="s">
        <v>1905</v>
      </c>
      <c r="DH990" s="1">
        <v>1.659886993E9</v>
      </c>
      <c r="DI990" s="1">
        <v>1.6598870025E9</v>
      </c>
      <c r="DJ990" s="1">
        <v>16.0</v>
      </c>
      <c r="DK990" s="1">
        <v>-0.383</v>
      </c>
      <c r="DL990" s="1">
        <v>0.001</v>
      </c>
      <c r="DM990" s="1">
        <v>1.325</v>
      </c>
      <c r="DN990" s="1">
        <v>0.016</v>
      </c>
      <c r="DO990" s="1">
        <v>400.0</v>
      </c>
      <c r="DP990" s="1">
        <v>25.0</v>
      </c>
      <c r="DQ990" s="1">
        <v>0.27</v>
      </c>
      <c r="DR990" s="1">
        <v>0.06</v>
      </c>
      <c r="DS990" s="1">
        <v>11.56728784416813</v>
      </c>
      <c r="DT990" s="1">
        <v>3.368079126458762</v>
      </c>
      <c r="DU990" s="1">
        <v>0.2524906923839056</v>
      </c>
      <c r="DV990" s="1">
        <v>0.0</v>
      </c>
      <c r="DW990" s="1">
        <v>-51.95434666666666</v>
      </c>
      <c r="DX990" s="1">
        <v>-5.286658064516148</v>
      </c>
      <c r="DY990" s="1">
        <v>0.3895047494219062</v>
      </c>
      <c r="DZ990" s="1">
        <v>0.0</v>
      </c>
      <c r="EA990" s="1">
        <v>590.4651158635967</v>
      </c>
      <c r="EB990" s="1">
        <v>238.0381492948741</v>
      </c>
      <c r="EC990" s="1">
        <v>17.77117174668144</v>
      </c>
      <c r="ED990" s="1">
        <v>0.0</v>
      </c>
      <c r="EE990" s="1">
        <v>2.60842375</v>
      </c>
      <c r="EF990" s="1">
        <v>0.04632011257034906</v>
      </c>
      <c r="EG990" s="1">
        <v>0.005159009928028808</v>
      </c>
      <c r="EH990" s="1">
        <v>1.0</v>
      </c>
      <c r="EI990" s="1">
        <v>2.029989722329861</v>
      </c>
      <c r="EJ990" s="1">
        <v>0.03143724456838615</v>
      </c>
      <c r="EK990" s="1">
        <v>0.002687832390669386</v>
      </c>
      <c r="EL990" s="1">
        <v>1.0</v>
      </c>
      <c r="EM990" s="1">
        <v>2.0</v>
      </c>
      <c r="EN990" s="1">
        <v>5.0</v>
      </c>
      <c r="EO990" s="1" t="s">
        <v>386</v>
      </c>
      <c r="EP990" s="1">
        <v>2.94072</v>
      </c>
      <c r="EQ990" s="1">
        <v>2.80131</v>
      </c>
      <c r="ER990" s="1">
        <v>0.147267</v>
      </c>
      <c r="ES990" s="1">
        <v>0.153289</v>
      </c>
      <c r="ET990" s="1">
        <v>0.117208</v>
      </c>
      <c r="EU990" s="1">
        <v>0.109251</v>
      </c>
      <c r="EV990" s="1">
        <v>17427.0</v>
      </c>
      <c r="EW990" s="1">
        <v>18143.7</v>
      </c>
      <c r="EX990" s="1">
        <v>23779.1</v>
      </c>
      <c r="EY990" s="1">
        <v>24951.9</v>
      </c>
      <c r="EZ990" s="1">
        <v>33610.3</v>
      </c>
      <c r="FA990" s="1">
        <v>35498.1</v>
      </c>
      <c r="FB990" s="1">
        <v>43370.0</v>
      </c>
      <c r="FC990" s="1">
        <v>46129.5</v>
      </c>
      <c r="FD990" s="1">
        <v>1.9289</v>
      </c>
      <c r="FE990" s="1">
        <v>1.7916</v>
      </c>
      <c r="FF990" s="1">
        <v>0.0977889</v>
      </c>
      <c r="FG990" s="1">
        <v>0.0</v>
      </c>
      <c r="FH990" s="1">
        <v>30.3091</v>
      </c>
      <c r="FI990" s="1">
        <v>999.9</v>
      </c>
      <c r="FJ990" s="1">
        <v>50.4</v>
      </c>
      <c r="FK990" s="1">
        <v>39.6</v>
      </c>
      <c r="FL990" s="1">
        <v>36.8704</v>
      </c>
      <c r="FM990" s="1">
        <v>63.6539</v>
      </c>
      <c r="FN990" s="1">
        <v>25.5849</v>
      </c>
      <c r="FO990" s="1">
        <v>1.0</v>
      </c>
      <c r="FP990" s="1">
        <v>0.574301</v>
      </c>
      <c r="FQ990" s="1">
        <v>3.07729</v>
      </c>
      <c r="FR990" s="1">
        <v>20.2892</v>
      </c>
      <c r="FS990" s="1">
        <v>5.21085</v>
      </c>
      <c r="FT990" s="1">
        <v>11.9081</v>
      </c>
      <c r="FU990" s="1">
        <v>5.0028</v>
      </c>
      <c r="FV990" s="1">
        <v>3.28988</v>
      </c>
      <c r="FW990" s="1">
        <v>9999.0</v>
      </c>
      <c r="FX990" s="1">
        <v>9999.0</v>
      </c>
      <c r="FY990" s="1">
        <v>9999.0</v>
      </c>
      <c r="FZ990" s="1">
        <v>999.9</v>
      </c>
      <c r="GA990" s="1">
        <v>1.85974</v>
      </c>
      <c r="GB990" s="1">
        <v>1.85472</v>
      </c>
      <c r="GC990" s="1">
        <v>1.85791</v>
      </c>
      <c r="GD990" s="1">
        <v>1.85638</v>
      </c>
      <c r="GE990" s="1">
        <v>1.85515</v>
      </c>
      <c r="GF990" s="1">
        <v>1.85471</v>
      </c>
      <c r="GG990" s="1">
        <v>1.85355</v>
      </c>
      <c r="GH990" s="1">
        <v>1.85654</v>
      </c>
      <c r="GI990" s="1">
        <v>0.0</v>
      </c>
      <c r="GJ990" s="1">
        <v>0.0</v>
      </c>
      <c r="GK990" s="1">
        <v>0.0</v>
      </c>
      <c r="GL990" s="1">
        <v>0.0</v>
      </c>
      <c r="GM990" s="1" t="s">
        <v>350</v>
      </c>
      <c r="GN990" s="1" t="s">
        <v>351</v>
      </c>
      <c r="GO990" s="1" t="s">
        <v>352</v>
      </c>
      <c r="GP990" s="1" t="s">
        <v>352</v>
      </c>
      <c r="GQ990" s="1" t="s">
        <v>352</v>
      </c>
      <c r="GR990" s="1" t="s">
        <v>352</v>
      </c>
      <c r="GS990" s="1">
        <v>0.0</v>
      </c>
      <c r="GT990" s="1">
        <v>100.0</v>
      </c>
      <c r="GU990" s="1">
        <v>100.0</v>
      </c>
      <c r="GV990" s="1">
        <v>1.997</v>
      </c>
      <c r="GW990" s="1">
        <v>0.0106</v>
      </c>
      <c r="GX990" s="1">
        <v>0.3371549117722462</v>
      </c>
      <c r="GY990" s="1">
        <v>0.003036990343597491</v>
      </c>
      <c r="GZ990" s="1">
        <v>-1.538114387597119E-6</v>
      </c>
      <c r="HA990" s="1">
        <v>3.390969119432733E-10</v>
      </c>
      <c r="HB990" s="1">
        <v>-0.06060417149738102</v>
      </c>
      <c r="HC990" s="1">
        <v>0.009762198319610341</v>
      </c>
      <c r="HD990" s="1">
        <v>-3.338778216718564E-4</v>
      </c>
      <c r="HE990" s="1">
        <v>2.632278881966732E-6</v>
      </c>
      <c r="HF990" s="1">
        <v>6.0</v>
      </c>
      <c r="HG990" s="1">
        <v>2134.0</v>
      </c>
      <c r="HH990" s="1">
        <v>2.0</v>
      </c>
      <c r="HI990" s="1">
        <v>31.0</v>
      </c>
      <c r="HJ990" s="1">
        <v>7.1</v>
      </c>
      <c r="HK990" s="1">
        <v>7.0</v>
      </c>
      <c r="HL990" s="1">
        <v>1.99707</v>
      </c>
      <c r="HM990" s="1">
        <v>2.33765</v>
      </c>
      <c r="HN990" s="1">
        <v>1.4978</v>
      </c>
      <c r="HO990" s="1">
        <v>2.30957</v>
      </c>
      <c r="HP990" s="1">
        <v>1.54785</v>
      </c>
      <c r="HQ990" s="1">
        <v>2.32422</v>
      </c>
      <c r="HR990" s="1">
        <v>42.751</v>
      </c>
      <c r="HS990" s="1">
        <v>14.3247</v>
      </c>
      <c r="HT990" s="1">
        <v>18.0</v>
      </c>
      <c r="HU990" s="1">
        <v>495.333</v>
      </c>
      <c r="HV990" s="1">
        <v>469.646</v>
      </c>
      <c r="HW990" s="1">
        <v>26.4976</v>
      </c>
      <c r="HX990" s="1">
        <v>34.1314</v>
      </c>
      <c r="HY990" s="1">
        <v>30.0003</v>
      </c>
      <c r="HZ990" s="1">
        <v>33.945</v>
      </c>
      <c r="IA990" s="1">
        <v>34.0389</v>
      </c>
      <c r="IB990" s="1">
        <v>40.0569</v>
      </c>
      <c r="IC990" s="1">
        <v>33.8373</v>
      </c>
      <c r="ID990" s="1">
        <v>0.0</v>
      </c>
      <c r="IE990" s="1">
        <v>26.3419</v>
      </c>
      <c r="IF990" s="1">
        <v>914.226</v>
      </c>
      <c r="IG990" s="1">
        <v>24.7084</v>
      </c>
      <c r="IH990" s="1">
        <v>100.277</v>
      </c>
      <c r="II990" s="1">
        <v>99.9712</v>
      </c>
      <c r="IJ990" s="1" t="s">
        <v>1117</v>
      </c>
    </row>
    <row r="991" ht="15.75" customHeight="1">
      <c r="A991" s="1">
        <v>975.0</v>
      </c>
      <c r="B991" s="1">
        <v>1.6598874226E9</v>
      </c>
      <c r="C991" s="1">
        <v>7165.5</v>
      </c>
      <c r="D991" s="1" t="s">
        <v>2242</v>
      </c>
      <c r="E991" s="1" t="s">
        <v>2243</v>
      </c>
      <c r="F991" s="1">
        <v>1.0</v>
      </c>
      <c r="G991" s="1" t="s">
        <v>1115</v>
      </c>
      <c r="H991" s="1" t="s">
        <v>345</v>
      </c>
      <c r="I991" s="1" t="s">
        <v>1102</v>
      </c>
      <c r="J991" s="1" t="s">
        <v>1113</v>
      </c>
      <c r="K991" s="1" t="s">
        <v>1114</v>
      </c>
      <c r="L991" s="1" t="s">
        <v>1904</v>
      </c>
      <c r="M991" s="1" t="s">
        <v>346</v>
      </c>
      <c r="N991" s="1">
        <v>1.659887415E9</v>
      </c>
      <c r="O991" s="1">
        <f t="shared" si="1"/>
        <v>0.00224035337</v>
      </c>
      <c r="P991" s="1">
        <f t="shared" si="2"/>
        <v>2.24035337</v>
      </c>
      <c r="Q991" s="1">
        <f t="shared" si="3"/>
        <v>11.90816035</v>
      </c>
      <c r="R991" s="1">
        <f t="shared" si="4"/>
        <v>803.5124667</v>
      </c>
      <c r="S991" s="1">
        <f t="shared" si="5"/>
        <v>599.448734</v>
      </c>
      <c r="T991" s="1">
        <f t="shared" si="6"/>
        <v>59.5213181</v>
      </c>
      <c r="U991" s="1">
        <f t="shared" si="7"/>
        <v>79.78350511</v>
      </c>
      <c r="V991" s="1">
        <f t="shared" si="8"/>
        <v>0.1075421246</v>
      </c>
      <c r="W991" s="1">
        <f t="shared" si="9"/>
        <v>2.915703432</v>
      </c>
      <c r="X991" s="1">
        <f t="shared" si="10"/>
        <v>0.105386142</v>
      </c>
      <c r="Y991" s="1">
        <f t="shared" si="11"/>
        <v>0.06605644521</v>
      </c>
      <c r="Z991" s="1">
        <f t="shared" si="12"/>
        <v>321.516724</v>
      </c>
      <c r="AA991" s="1">
        <f t="shared" si="13"/>
        <v>32.31793199</v>
      </c>
      <c r="AB991" s="1">
        <f t="shared" si="14"/>
        <v>31.88502</v>
      </c>
      <c r="AC991" s="1">
        <f t="shared" si="15"/>
        <v>4.744095194</v>
      </c>
      <c r="AD991" s="1">
        <f t="shared" si="16"/>
        <v>60.11801584</v>
      </c>
      <c r="AE991" s="1">
        <f t="shared" si="17"/>
        <v>2.712522285</v>
      </c>
      <c r="AF991" s="1">
        <f t="shared" si="18"/>
        <v>4.511995693</v>
      </c>
      <c r="AG991" s="1">
        <f t="shared" si="19"/>
        <v>2.031572908</v>
      </c>
      <c r="AH991" s="1">
        <f t="shared" si="20"/>
        <v>-98.7995836</v>
      </c>
      <c r="AI991" s="1">
        <f t="shared" si="21"/>
        <v>-138.7402765</v>
      </c>
      <c r="AJ991" s="1">
        <f t="shared" si="22"/>
        <v>-10.73228866</v>
      </c>
      <c r="AK991" s="1">
        <f t="shared" si="23"/>
        <v>73.24457523</v>
      </c>
      <c r="AL991" s="1">
        <f t="shared" si="24"/>
        <v>41.62904375</v>
      </c>
      <c r="AM991" s="1">
        <f t="shared" si="25"/>
        <v>2.238184099</v>
      </c>
      <c r="AN991" s="1">
        <f t="shared" si="26"/>
        <v>11.90816035</v>
      </c>
      <c r="AO991" s="1">
        <v>903.6854411246504</v>
      </c>
      <c r="AP991" s="1">
        <v>862.3640424242421</v>
      </c>
      <c r="AQ991" s="1">
        <v>5.131622307384659</v>
      </c>
      <c r="AR991" s="1">
        <v>66.27246196861341</v>
      </c>
      <c r="AS991" s="1">
        <f t="shared" si="27"/>
        <v>2.24035337</v>
      </c>
      <c r="AT991" s="1">
        <v>24.7024004061301</v>
      </c>
      <c r="AU991" s="1">
        <v>27.31658848484848</v>
      </c>
      <c r="AV991" s="1">
        <v>1.385666062632885E-5</v>
      </c>
      <c r="AW991" s="1">
        <v>80.69783231761454</v>
      </c>
      <c r="AX991" s="1">
        <v>2.0</v>
      </c>
      <c r="AY991" s="1">
        <v>0.0</v>
      </c>
      <c r="AZ991" s="1">
        <f t="shared" si="28"/>
        <v>1</v>
      </c>
      <c r="BA991" s="1">
        <f t="shared" si="29"/>
        <v>0</v>
      </c>
      <c r="BB991" s="1">
        <f t="shared" si="30"/>
        <v>51769.82556</v>
      </c>
      <c r="BC991" s="1">
        <f t="shared" si="31"/>
        <v>2000.000667</v>
      </c>
      <c r="BD991" s="1">
        <f t="shared" si="32"/>
        <v>1681.20088</v>
      </c>
      <c r="BE991" s="1">
        <f t="shared" si="33"/>
        <v>0.8406001598</v>
      </c>
      <c r="BF991" s="1">
        <f t="shared" si="34"/>
        <v>0.1607583084</v>
      </c>
      <c r="BG991" s="1">
        <v>6.0</v>
      </c>
      <c r="BH991" s="1">
        <v>0.5</v>
      </c>
      <c r="BI991" s="1" t="s">
        <v>347</v>
      </c>
      <c r="BJ991" s="1">
        <v>2.0</v>
      </c>
      <c r="BK991" s="1" t="b">
        <v>1</v>
      </c>
      <c r="BL991" s="1">
        <v>1.659887415E9</v>
      </c>
      <c r="BM991" s="1">
        <v>803.5124666666668</v>
      </c>
      <c r="BN991" s="1">
        <v>855.6112666666667</v>
      </c>
      <c r="BO991" s="1">
        <v>27.31824666666667</v>
      </c>
      <c r="BP991" s="1">
        <v>24.70650666666666</v>
      </c>
      <c r="BQ991" s="1">
        <v>801.5550000000001</v>
      </c>
      <c r="BR991" s="1">
        <v>27.30764</v>
      </c>
      <c r="BS991" s="1">
        <v>500.1357333333334</v>
      </c>
      <c r="BT991" s="1">
        <v>99.19340666666666</v>
      </c>
      <c r="BU991" s="1">
        <v>0.10001866</v>
      </c>
      <c r="BV991" s="1">
        <v>31.0024</v>
      </c>
      <c r="BW991" s="1">
        <v>31.88502</v>
      </c>
      <c r="BX991" s="1">
        <v>999.8999999999999</v>
      </c>
      <c r="BY991" s="1">
        <v>0.0</v>
      </c>
      <c r="BZ991" s="1">
        <v>0.0</v>
      </c>
      <c r="CA991" s="1">
        <v>10001.95533333334</v>
      </c>
      <c r="CB991" s="1">
        <v>0.0</v>
      </c>
      <c r="CC991" s="1">
        <v>1270.823333333333</v>
      </c>
      <c r="CD991" s="1">
        <v>-52.09865333333334</v>
      </c>
      <c r="CE991" s="1">
        <v>826.0795999999999</v>
      </c>
      <c r="CF991" s="1">
        <v>877.2856666666668</v>
      </c>
      <c r="CG991" s="1">
        <v>2.611733333333333</v>
      </c>
      <c r="CH991" s="1">
        <v>855.6112666666667</v>
      </c>
      <c r="CI991" s="1">
        <v>24.70650666666666</v>
      </c>
      <c r="CJ991" s="1">
        <v>2.709789333333333</v>
      </c>
      <c r="CK991" s="1">
        <v>2.450724</v>
      </c>
      <c r="CL991" s="1">
        <v>22.3446</v>
      </c>
      <c r="CM991" s="1">
        <v>20.70288666666667</v>
      </c>
      <c r="CN991" s="1">
        <v>2000.000666666667</v>
      </c>
      <c r="CO991" s="1">
        <v>0.9799946</v>
      </c>
      <c r="CP991" s="1">
        <v>0.02000555333333333</v>
      </c>
      <c r="CQ991" s="1">
        <v>0.0</v>
      </c>
      <c r="CR991" s="1">
        <v>2.658933333333333</v>
      </c>
      <c r="CS991" s="1">
        <v>0.0</v>
      </c>
      <c r="CT991" s="1">
        <v>16454.75333333333</v>
      </c>
      <c r="CU991" s="1">
        <v>17412.31333333334</v>
      </c>
      <c r="CV991" s="1">
        <v>43.5124</v>
      </c>
      <c r="CW991" s="1">
        <v>45.02893333333334</v>
      </c>
      <c r="CX991" s="1">
        <v>43.625</v>
      </c>
      <c r="CY991" s="1">
        <v>43.187</v>
      </c>
      <c r="CZ991" s="1">
        <v>43.562</v>
      </c>
      <c r="DA991" s="1">
        <v>1959.99</v>
      </c>
      <c r="DB991" s="1">
        <v>40.01066666666667</v>
      </c>
      <c r="DC991" s="1">
        <v>0.0</v>
      </c>
      <c r="DD991" s="1">
        <v>1.6598874215E9</v>
      </c>
      <c r="DE991" s="1">
        <v>0.0</v>
      </c>
      <c r="DF991" s="1">
        <v>1.6598870025E9</v>
      </c>
      <c r="DG991" s="1" t="s">
        <v>1905</v>
      </c>
      <c r="DH991" s="1">
        <v>1.659886993E9</v>
      </c>
      <c r="DI991" s="1">
        <v>1.6598870025E9</v>
      </c>
      <c r="DJ991" s="1">
        <v>16.0</v>
      </c>
      <c r="DK991" s="1">
        <v>-0.383</v>
      </c>
      <c r="DL991" s="1">
        <v>0.001</v>
      </c>
      <c r="DM991" s="1">
        <v>1.325</v>
      </c>
      <c r="DN991" s="1">
        <v>0.016</v>
      </c>
      <c r="DO991" s="1">
        <v>400.0</v>
      </c>
      <c r="DP991" s="1">
        <v>25.0</v>
      </c>
      <c r="DQ991" s="1">
        <v>0.27</v>
      </c>
      <c r="DR991" s="1">
        <v>0.06</v>
      </c>
      <c r="DS991" s="1">
        <v>11.63194409267527</v>
      </c>
      <c r="DT991" s="1">
        <v>2.874449186365503</v>
      </c>
      <c r="DU991" s="1">
        <v>0.2240902154291186</v>
      </c>
      <c r="DV991" s="1">
        <v>0.0</v>
      </c>
      <c r="DW991" s="1">
        <v>-52.04071935483871</v>
      </c>
      <c r="DX991" s="1">
        <v>-5.141777419354664</v>
      </c>
      <c r="DY991" s="1">
        <v>0.3927581702148937</v>
      </c>
      <c r="DZ991" s="1">
        <v>0.0</v>
      </c>
      <c r="EA991" s="1">
        <v>597.702844934876</v>
      </c>
      <c r="EB991" s="1">
        <v>246.9436294980461</v>
      </c>
      <c r="EC991" s="1">
        <v>17.86105695318841</v>
      </c>
      <c r="ED991" s="1">
        <v>0.0</v>
      </c>
      <c r="EE991" s="1">
        <v>2.609271707317073</v>
      </c>
      <c r="EF991" s="1">
        <v>0.05189749128919406</v>
      </c>
      <c r="EG991" s="1">
        <v>0.005623862010605929</v>
      </c>
      <c r="EH991" s="1">
        <v>1.0</v>
      </c>
      <c r="EI991" s="1">
        <v>2.030890826310892</v>
      </c>
      <c r="EJ991" s="1">
        <v>0.02491960263687943</v>
      </c>
      <c r="EK991" s="1">
        <v>0.002213775751340867</v>
      </c>
      <c r="EL991" s="1">
        <v>1.0</v>
      </c>
      <c r="EM991" s="1">
        <v>2.0</v>
      </c>
      <c r="EN991" s="1">
        <v>5.0</v>
      </c>
      <c r="EO991" s="1" t="s">
        <v>386</v>
      </c>
      <c r="EP991" s="1">
        <v>2.94061</v>
      </c>
      <c r="EQ991" s="1">
        <v>2.80126</v>
      </c>
      <c r="ER991" s="1">
        <v>0.147845</v>
      </c>
      <c r="ES991" s="1">
        <v>0.153843</v>
      </c>
      <c r="ET991" s="1">
        <v>0.117206</v>
      </c>
      <c r="EU991" s="1">
        <v>0.109243</v>
      </c>
      <c r="EV991" s="1">
        <v>17415.2</v>
      </c>
      <c r="EW991" s="1">
        <v>18131.8</v>
      </c>
      <c r="EX991" s="1">
        <v>23779.2</v>
      </c>
      <c r="EY991" s="1">
        <v>24951.9</v>
      </c>
      <c r="EZ991" s="1">
        <v>33610.6</v>
      </c>
      <c r="FA991" s="1">
        <v>35498.3</v>
      </c>
      <c r="FB991" s="1">
        <v>43370.1</v>
      </c>
      <c r="FC991" s="1">
        <v>46129.3</v>
      </c>
      <c r="FD991" s="1">
        <v>1.92892</v>
      </c>
      <c r="FE991" s="1">
        <v>1.7916</v>
      </c>
      <c r="FF991" s="1">
        <v>0.0980869</v>
      </c>
      <c r="FG991" s="1">
        <v>0.0</v>
      </c>
      <c r="FH991" s="1">
        <v>30.3111</v>
      </c>
      <c r="FI991" s="1">
        <v>999.9</v>
      </c>
      <c r="FJ991" s="1">
        <v>50.4</v>
      </c>
      <c r="FK991" s="1">
        <v>39.7</v>
      </c>
      <c r="FL991" s="1">
        <v>37.0696</v>
      </c>
      <c r="FM991" s="1">
        <v>63.6439</v>
      </c>
      <c r="FN991" s="1">
        <v>26.5545</v>
      </c>
      <c r="FO991" s="1">
        <v>1.0</v>
      </c>
      <c r="FP991" s="1">
        <v>0.574982</v>
      </c>
      <c r="FQ991" s="1">
        <v>3.23642</v>
      </c>
      <c r="FR991" s="1">
        <v>20.2864</v>
      </c>
      <c r="FS991" s="1">
        <v>5.21085</v>
      </c>
      <c r="FT991" s="1">
        <v>11.9081</v>
      </c>
      <c r="FU991" s="1">
        <v>5.00275</v>
      </c>
      <c r="FV991" s="1">
        <v>3.28985</v>
      </c>
      <c r="FW991" s="1">
        <v>9999.0</v>
      </c>
      <c r="FX991" s="1">
        <v>9999.0</v>
      </c>
      <c r="FY991" s="1">
        <v>9999.0</v>
      </c>
      <c r="FZ991" s="1">
        <v>999.9</v>
      </c>
      <c r="GA991" s="1">
        <v>1.85974</v>
      </c>
      <c r="GB991" s="1">
        <v>1.85472</v>
      </c>
      <c r="GC991" s="1">
        <v>1.85791</v>
      </c>
      <c r="GD991" s="1">
        <v>1.85638</v>
      </c>
      <c r="GE991" s="1">
        <v>1.85515</v>
      </c>
      <c r="GF991" s="1">
        <v>1.85471</v>
      </c>
      <c r="GG991" s="1">
        <v>1.85354</v>
      </c>
      <c r="GH991" s="1">
        <v>1.85654</v>
      </c>
      <c r="GI991" s="1">
        <v>0.0</v>
      </c>
      <c r="GJ991" s="1">
        <v>0.0</v>
      </c>
      <c r="GK991" s="1">
        <v>0.0</v>
      </c>
      <c r="GL991" s="1">
        <v>0.0</v>
      </c>
      <c r="GM991" s="1" t="s">
        <v>350</v>
      </c>
      <c r="GN991" s="1" t="s">
        <v>351</v>
      </c>
      <c r="GO991" s="1" t="s">
        <v>352</v>
      </c>
      <c r="GP991" s="1" t="s">
        <v>352</v>
      </c>
      <c r="GQ991" s="1" t="s">
        <v>352</v>
      </c>
      <c r="GR991" s="1" t="s">
        <v>352</v>
      </c>
      <c r="GS991" s="1">
        <v>0.0</v>
      </c>
      <c r="GT991" s="1">
        <v>100.0</v>
      </c>
      <c r="GU991" s="1">
        <v>100.0</v>
      </c>
      <c r="GV991" s="1">
        <v>2.003</v>
      </c>
      <c r="GW991" s="1">
        <v>0.0106</v>
      </c>
      <c r="GX991" s="1">
        <v>0.3371549117722462</v>
      </c>
      <c r="GY991" s="1">
        <v>0.003036990343597491</v>
      </c>
      <c r="GZ991" s="1">
        <v>-1.538114387597119E-6</v>
      </c>
      <c r="HA991" s="1">
        <v>3.390969119432733E-10</v>
      </c>
      <c r="HB991" s="1">
        <v>-0.06060417149738102</v>
      </c>
      <c r="HC991" s="1">
        <v>0.009762198319610341</v>
      </c>
      <c r="HD991" s="1">
        <v>-3.338778216718564E-4</v>
      </c>
      <c r="HE991" s="1">
        <v>2.632278881966732E-6</v>
      </c>
      <c r="HF991" s="1">
        <v>6.0</v>
      </c>
      <c r="HG991" s="1">
        <v>2134.0</v>
      </c>
      <c r="HH991" s="1">
        <v>2.0</v>
      </c>
      <c r="HI991" s="1">
        <v>31.0</v>
      </c>
      <c r="HJ991" s="1">
        <v>7.2</v>
      </c>
      <c r="HK991" s="1">
        <v>7.0</v>
      </c>
      <c r="HL991" s="1">
        <v>2.01172</v>
      </c>
      <c r="HM991" s="1">
        <v>2.34131</v>
      </c>
      <c r="HN991" s="1">
        <v>1.4978</v>
      </c>
      <c r="HO991" s="1">
        <v>2.30957</v>
      </c>
      <c r="HP991" s="1">
        <v>1.54785</v>
      </c>
      <c r="HQ991" s="1">
        <v>2.28271</v>
      </c>
      <c r="HR991" s="1">
        <v>42.7242</v>
      </c>
      <c r="HS991" s="1">
        <v>14.3422</v>
      </c>
      <c r="HT991" s="1">
        <v>18.0</v>
      </c>
      <c r="HU991" s="1">
        <v>495.343</v>
      </c>
      <c r="HV991" s="1">
        <v>469.641</v>
      </c>
      <c r="HW991" s="1">
        <v>26.4686</v>
      </c>
      <c r="HX991" s="1">
        <v>34.1306</v>
      </c>
      <c r="HY991" s="1">
        <v>30.0008</v>
      </c>
      <c r="HZ991" s="1">
        <v>33.9443</v>
      </c>
      <c r="IA991" s="1">
        <v>34.0382</v>
      </c>
      <c r="IB991" s="1">
        <v>40.2804</v>
      </c>
      <c r="IC991" s="1">
        <v>33.8373</v>
      </c>
      <c r="ID991" s="1">
        <v>0.0</v>
      </c>
      <c r="IE991" s="1">
        <v>26.3419</v>
      </c>
      <c r="IF991" s="1">
        <v>924.271</v>
      </c>
      <c r="IG991" s="1">
        <v>24.7073</v>
      </c>
      <c r="IH991" s="1">
        <v>100.278</v>
      </c>
      <c r="II991" s="1">
        <v>99.971</v>
      </c>
      <c r="IJ991" s="1" t="s">
        <v>1117</v>
      </c>
    </row>
    <row r="992" ht="15.75" customHeight="1">
      <c r="A992" s="1">
        <v>976.0</v>
      </c>
      <c r="B992" s="1">
        <v>1.6598874236E9</v>
      </c>
      <c r="C992" s="1">
        <v>7166.5</v>
      </c>
      <c r="D992" s="1" t="s">
        <v>2244</v>
      </c>
      <c r="E992" s="1" t="s">
        <v>2245</v>
      </c>
      <c r="F992" s="1">
        <v>1.0</v>
      </c>
      <c r="G992" s="1" t="s">
        <v>1115</v>
      </c>
      <c r="H992" s="1" t="s">
        <v>345</v>
      </c>
      <c r="I992" s="1" t="s">
        <v>1102</v>
      </c>
      <c r="J992" s="1" t="s">
        <v>1113</v>
      </c>
      <c r="K992" s="1" t="s">
        <v>1114</v>
      </c>
      <c r="L992" s="1" t="s">
        <v>1904</v>
      </c>
      <c r="M992" s="1" t="s">
        <v>346</v>
      </c>
      <c r="N992" s="1">
        <v>1.65988741550625E9</v>
      </c>
      <c r="O992" s="1">
        <f t="shared" si="1"/>
        <v>0.002240533712</v>
      </c>
      <c r="P992" s="1">
        <f t="shared" si="2"/>
        <v>2.240533712</v>
      </c>
      <c r="Q992" s="1">
        <f t="shared" si="3"/>
        <v>11.91245374</v>
      </c>
      <c r="R992" s="1">
        <f t="shared" si="4"/>
        <v>806.030875</v>
      </c>
      <c r="S992" s="1">
        <f t="shared" si="5"/>
        <v>601.7960877</v>
      </c>
      <c r="T992" s="1">
        <f t="shared" si="6"/>
        <v>59.7544059</v>
      </c>
      <c r="U992" s="1">
        <f t="shared" si="7"/>
        <v>80.03358124</v>
      </c>
      <c r="V992" s="1">
        <f t="shared" si="8"/>
        <v>0.1075306188</v>
      </c>
      <c r="W992" s="1">
        <f t="shared" si="9"/>
        <v>2.915579704</v>
      </c>
      <c r="X992" s="1">
        <f t="shared" si="10"/>
        <v>0.105375003</v>
      </c>
      <c r="Y992" s="1">
        <f t="shared" si="11"/>
        <v>0.06604945124</v>
      </c>
      <c r="Z992" s="1">
        <f t="shared" si="12"/>
        <v>321.5179119</v>
      </c>
      <c r="AA992" s="1">
        <f t="shared" si="13"/>
        <v>32.31861823</v>
      </c>
      <c r="AB992" s="1">
        <f t="shared" si="14"/>
        <v>31.88635625</v>
      </c>
      <c r="AC992" s="1">
        <f t="shared" si="15"/>
        <v>4.744454316</v>
      </c>
      <c r="AD992" s="1">
        <f t="shared" si="16"/>
        <v>60.11534924</v>
      </c>
      <c r="AE992" s="1">
        <f t="shared" si="17"/>
        <v>2.71250636</v>
      </c>
      <c r="AF992" s="1">
        <f t="shared" si="18"/>
        <v>4.512169346</v>
      </c>
      <c r="AG992" s="1">
        <f t="shared" si="19"/>
        <v>2.031947955</v>
      </c>
      <c r="AH992" s="1">
        <f t="shared" si="20"/>
        <v>-98.80753671</v>
      </c>
      <c r="AI992" s="1">
        <f t="shared" si="21"/>
        <v>-138.8383274</v>
      </c>
      <c r="AJ992" s="1">
        <f t="shared" si="22"/>
        <v>-10.74043565</v>
      </c>
      <c r="AK992" s="1">
        <f t="shared" si="23"/>
        <v>73.13161213</v>
      </c>
      <c r="AL992" s="1">
        <f t="shared" si="24"/>
        <v>41.63779926</v>
      </c>
      <c r="AM992" s="1">
        <f t="shared" si="25"/>
        <v>2.238650985</v>
      </c>
      <c r="AN992" s="1">
        <f t="shared" si="26"/>
        <v>11.91245374</v>
      </c>
      <c r="AO992" s="1">
        <v>908.7864050037526</v>
      </c>
      <c r="AP992" s="1">
        <v>867.4883272727269</v>
      </c>
      <c r="AQ992" s="1">
        <v>5.126144637087831</v>
      </c>
      <c r="AR992" s="1">
        <v>66.27246196861341</v>
      </c>
      <c r="AS992" s="1">
        <f t="shared" si="27"/>
        <v>2.240533712</v>
      </c>
      <c r="AT992" s="1">
        <v>24.70076677526628</v>
      </c>
      <c r="AU992" s="1">
        <v>27.31551939393939</v>
      </c>
      <c r="AV992" s="1">
        <v>-4.22684776946753E-5</v>
      </c>
      <c r="AW992" s="1">
        <v>80.69783231761454</v>
      </c>
      <c r="AX992" s="1">
        <v>2.0</v>
      </c>
      <c r="AY992" s="1">
        <v>0.0</v>
      </c>
      <c r="AZ992" s="1">
        <f t="shared" si="28"/>
        <v>1</v>
      </c>
      <c r="BA992" s="1">
        <f t="shared" si="29"/>
        <v>0</v>
      </c>
      <c r="BB992" s="1">
        <f t="shared" si="30"/>
        <v>51766.19998</v>
      </c>
      <c r="BC992" s="1">
        <f t="shared" si="31"/>
        <v>2000.008125</v>
      </c>
      <c r="BD992" s="1">
        <f t="shared" si="32"/>
        <v>1681.207144</v>
      </c>
      <c r="BE992" s="1">
        <f t="shared" si="33"/>
        <v>0.8406001569</v>
      </c>
      <c r="BF992" s="1">
        <f t="shared" si="34"/>
        <v>0.1607583029</v>
      </c>
      <c r="BG992" s="1">
        <v>6.0</v>
      </c>
      <c r="BH992" s="1">
        <v>0.5</v>
      </c>
      <c r="BI992" s="1" t="s">
        <v>347</v>
      </c>
      <c r="BJ992" s="1">
        <v>2.0</v>
      </c>
      <c r="BK992" s="1" t="b">
        <v>1</v>
      </c>
      <c r="BL992" s="1">
        <v>1.65988741550625E9</v>
      </c>
      <c r="BM992" s="1">
        <v>806.030875</v>
      </c>
      <c r="BN992" s="1">
        <v>858.1473125</v>
      </c>
      <c r="BO992" s="1">
        <v>27.31808125</v>
      </c>
      <c r="BP992" s="1">
        <v>24.7058</v>
      </c>
      <c r="BQ992" s="1">
        <v>804.070375</v>
      </c>
      <c r="BR992" s="1">
        <v>27.307475</v>
      </c>
      <c r="BS992" s="1">
        <v>500.1365</v>
      </c>
      <c r="BT992" s="1">
        <v>99.19341875</v>
      </c>
      <c r="BU992" s="1">
        <v>0.10002486875</v>
      </c>
      <c r="BV992" s="1">
        <v>31.003075</v>
      </c>
      <c r="BW992" s="1">
        <v>31.88635625</v>
      </c>
      <c r="BX992" s="1">
        <v>999.9</v>
      </c>
      <c r="BY992" s="1">
        <v>0.0</v>
      </c>
      <c r="BZ992" s="1">
        <v>0.0</v>
      </c>
      <c r="CA992" s="1">
        <v>10001.246875</v>
      </c>
      <c r="CB992" s="1">
        <v>0.0</v>
      </c>
      <c r="CC992" s="1">
        <v>1265.969375</v>
      </c>
      <c r="CD992" s="1">
        <v>-52.11628125</v>
      </c>
      <c r="CE992" s="1">
        <v>828.668625</v>
      </c>
      <c r="CF992" s="1">
        <v>879.8853125</v>
      </c>
      <c r="CG992" s="1">
        <v>2.612275625</v>
      </c>
      <c r="CH992" s="1">
        <v>858.1473125</v>
      </c>
      <c r="CI992" s="1">
        <v>24.7058</v>
      </c>
      <c r="CJ992" s="1">
        <v>2.70977375</v>
      </c>
      <c r="CK992" s="1">
        <v>2.450654375</v>
      </c>
      <c r="CL992" s="1">
        <v>22.34450625</v>
      </c>
      <c r="CM992" s="1">
        <v>20.702425</v>
      </c>
      <c r="CN992" s="1">
        <v>2000.008125</v>
      </c>
      <c r="CO992" s="1">
        <v>0.9799946875000001</v>
      </c>
      <c r="CP992" s="1">
        <v>0.02000546875</v>
      </c>
      <c r="CQ992" s="1">
        <v>0.0</v>
      </c>
      <c r="CR992" s="1">
        <v>2.661625</v>
      </c>
      <c r="CS992" s="1">
        <v>0.0</v>
      </c>
      <c r="CT992" s="1">
        <v>16456.63125</v>
      </c>
      <c r="CU992" s="1">
        <v>17412.38125</v>
      </c>
      <c r="CV992" s="1">
        <v>43.5155</v>
      </c>
      <c r="CW992" s="1">
        <v>45.031</v>
      </c>
      <c r="CX992" s="1">
        <v>43.625</v>
      </c>
      <c r="CY992" s="1">
        <v>43.187</v>
      </c>
      <c r="CZ992" s="1">
        <v>43.562</v>
      </c>
      <c r="DA992" s="1">
        <v>1959.9975</v>
      </c>
      <c r="DB992" s="1">
        <v>40.010625</v>
      </c>
      <c r="DC992" s="1">
        <v>0.0</v>
      </c>
      <c r="DD992" s="1">
        <v>1.6598874227E9</v>
      </c>
      <c r="DE992" s="1">
        <v>0.0</v>
      </c>
      <c r="DF992" s="1">
        <v>1.6598870025E9</v>
      </c>
      <c r="DG992" s="1" t="s">
        <v>1905</v>
      </c>
      <c r="DH992" s="1">
        <v>1.659886993E9</v>
      </c>
      <c r="DI992" s="1">
        <v>1.6598870025E9</v>
      </c>
      <c r="DJ992" s="1">
        <v>16.0</v>
      </c>
      <c r="DK992" s="1">
        <v>-0.383</v>
      </c>
      <c r="DL992" s="1">
        <v>0.001</v>
      </c>
      <c r="DM992" s="1">
        <v>1.325</v>
      </c>
      <c r="DN992" s="1">
        <v>0.016</v>
      </c>
      <c r="DO992" s="1">
        <v>400.0</v>
      </c>
      <c r="DP992" s="1">
        <v>25.0</v>
      </c>
      <c r="DQ992" s="1">
        <v>0.27</v>
      </c>
      <c r="DR992" s="1">
        <v>0.06</v>
      </c>
      <c r="DS992" s="1">
        <v>11.6793775672673</v>
      </c>
      <c r="DT992" s="1">
        <v>2.548440091150033</v>
      </c>
      <c r="DU992" s="1">
        <v>0.2105810485589308</v>
      </c>
      <c r="DV992" s="1">
        <v>0.0</v>
      </c>
      <c r="DW992" s="1">
        <v>-52.16538666666666</v>
      </c>
      <c r="DX992" s="1">
        <v>-4.317100778642928</v>
      </c>
      <c r="DY992" s="1">
        <v>0.3316545961622652</v>
      </c>
      <c r="DZ992" s="1">
        <v>0.0</v>
      </c>
      <c r="EA992" s="1">
        <v>602.987386862645</v>
      </c>
      <c r="EB992" s="1">
        <v>251.532763102365</v>
      </c>
      <c r="EC992" s="1">
        <v>18.79875957623041</v>
      </c>
      <c r="ED992" s="1">
        <v>0.0</v>
      </c>
      <c r="EE992" s="1">
        <v>2.61049975</v>
      </c>
      <c r="EF992" s="1">
        <v>0.06079666041275093</v>
      </c>
      <c r="EG992" s="1">
        <v>0.006131961141225514</v>
      </c>
      <c r="EH992" s="1">
        <v>1.0</v>
      </c>
      <c r="EI992" s="1">
        <v>2.031663556652054</v>
      </c>
      <c r="EJ992" s="1">
        <v>0.02654908424436001</v>
      </c>
      <c r="EK992" s="1">
        <v>0.002384690746004159</v>
      </c>
      <c r="EL992" s="1">
        <v>1.0</v>
      </c>
      <c r="EM992" s="1">
        <v>2.0</v>
      </c>
      <c r="EN992" s="1">
        <v>5.0</v>
      </c>
      <c r="EO992" s="1" t="s">
        <v>386</v>
      </c>
      <c r="EP992" s="1">
        <v>2.94073</v>
      </c>
      <c r="EQ992" s="1">
        <v>2.80131</v>
      </c>
      <c r="ER992" s="1">
        <v>0.148421</v>
      </c>
      <c r="ES992" s="1">
        <v>0.154391</v>
      </c>
      <c r="ET992" s="1">
        <v>0.117202</v>
      </c>
      <c r="EU992" s="1">
        <v>0.109241</v>
      </c>
      <c r="EV992" s="1">
        <v>17403.5</v>
      </c>
      <c r="EW992" s="1">
        <v>18120.0</v>
      </c>
      <c r="EX992" s="1">
        <v>23779.2</v>
      </c>
      <c r="EY992" s="1">
        <v>24951.8</v>
      </c>
      <c r="EZ992" s="1">
        <v>33610.8</v>
      </c>
      <c r="FA992" s="1">
        <v>35498.4</v>
      </c>
      <c r="FB992" s="1">
        <v>43370.2</v>
      </c>
      <c r="FC992" s="1">
        <v>46129.3</v>
      </c>
      <c r="FD992" s="1">
        <v>1.9291</v>
      </c>
      <c r="FE992" s="1">
        <v>1.79153</v>
      </c>
      <c r="FF992" s="1">
        <v>0.0981614</v>
      </c>
      <c r="FG992" s="1">
        <v>0.0</v>
      </c>
      <c r="FH992" s="1">
        <v>30.3131</v>
      </c>
      <c r="FI992" s="1">
        <v>999.9</v>
      </c>
      <c r="FJ992" s="1">
        <v>50.4</v>
      </c>
      <c r="FK992" s="1">
        <v>39.7</v>
      </c>
      <c r="FL992" s="1">
        <v>37.0717</v>
      </c>
      <c r="FM992" s="1">
        <v>63.7239</v>
      </c>
      <c r="FN992" s="1">
        <v>25.653</v>
      </c>
      <c r="FO992" s="1">
        <v>1.0</v>
      </c>
      <c r="FP992" s="1">
        <v>0.575663</v>
      </c>
      <c r="FQ992" s="1">
        <v>3.2708</v>
      </c>
      <c r="FR992" s="1">
        <v>20.2858</v>
      </c>
      <c r="FS992" s="1">
        <v>5.21115</v>
      </c>
      <c r="FT992" s="1">
        <v>11.9081</v>
      </c>
      <c r="FU992" s="1">
        <v>5.00275</v>
      </c>
      <c r="FV992" s="1">
        <v>3.2899</v>
      </c>
      <c r="FW992" s="1">
        <v>9999.0</v>
      </c>
      <c r="FX992" s="1">
        <v>9999.0</v>
      </c>
      <c r="FY992" s="1">
        <v>9999.0</v>
      </c>
      <c r="FZ992" s="1">
        <v>999.9</v>
      </c>
      <c r="GA992" s="1">
        <v>1.85974</v>
      </c>
      <c r="GB992" s="1">
        <v>1.85471</v>
      </c>
      <c r="GC992" s="1">
        <v>1.85791</v>
      </c>
      <c r="GD992" s="1">
        <v>1.85638</v>
      </c>
      <c r="GE992" s="1">
        <v>1.85515</v>
      </c>
      <c r="GF992" s="1">
        <v>1.85471</v>
      </c>
      <c r="GG992" s="1">
        <v>1.85352</v>
      </c>
      <c r="GH992" s="1">
        <v>1.85654</v>
      </c>
      <c r="GI992" s="1">
        <v>0.0</v>
      </c>
      <c r="GJ992" s="1">
        <v>0.0</v>
      </c>
      <c r="GK992" s="1">
        <v>0.0</v>
      </c>
      <c r="GL992" s="1">
        <v>0.0</v>
      </c>
      <c r="GM992" s="1" t="s">
        <v>350</v>
      </c>
      <c r="GN992" s="1" t="s">
        <v>351</v>
      </c>
      <c r="GO992" s="1" t="s">
        <v>352</v>
      </c>
      <c r="GP992" s="1" t="s">
        <v>352</v>
      </c>
      <c r="GQ992" s="1" t="s">
        <v>352</v>
      </c>
      <c r="GR992" s="1" t="s">
        <v>352</v>
      </c>
      <c r="GS992" s="1">
        <v>0.0</v>
      </c>
      <c r="GT992" s="1">
        <v>100.0</v>
      </c>
      <c r="GU992" s="1">
        <v>100.0</v>
      </c>
      <c r="GV992" s="1">
        <v>2.009</v>
      </c>
      <c r="GW992" s="1">
        <v>0.0106</v>
      </c>
      <c r="GX992" s="1">
        <v>0.3371549117722462</v>
      </c>
      <c r="GY992" s="1">
        <v>0.003036990343597491</v>
      </c>
      <c r="GZ992" s="1">
        <v>-1.538114387597119E-6</v>
      </c>
      <c r="HA992" s="1">
        <v>3.390969119432733E-10</v>
      </c>
      <c r="HB992" s="1">
        <v>-0.06060417149738102</v>
      </c>
      <c r="HC992" s="1">
        <v>0.009762198319610341</v>
      </c>
      <c r="HD992" s="1">
        <v>-3.338778216718564E-4</v>
      </c>
      <c r="HE992" s="1">
        <v>2.632278881966732E-6</v>
      </c>
      <c r="HF992" s="1">
        <v>6.0</v>
      </c>
      <c r="HG992" s="1">
        <v>2134.0</v>
      </c>
      <c r="HH992" s="1">
        <v>2.0</v>
      </c>
      <c r="HI992" s="1">
        <v>31.0</v>
      </c>
      <c r="HJ992" s="1">
        <v>7.2</v>
      </c>
      <c r="HK992" s="1">
        <v>7.0</v>
      </c>
      <c r="HL992" s="1">
        <v>2.01782</v>
      </c>
      <c r="HM992" s="1">
        <v>2.33765</v>
      </c>
      <c r="HN992" s="1">
        <v>1.4978</v>
      </c>
      <c r="HO992" s="1">
        <v>2.30957</v>
      </c>
      <c r="HP992" s="1">
        <v>1.54785</v>
      </c>
      <c r="HQ992" s="1">
        <v>2.43286</v>
      </c>
      <c r="HR992" s="1">
        <v>42.7242</v>
      </c>
      <c r="HS992" s="1">
        <v>14.3509</v>
      </c>
      <c r="HT992" s="1">
        <v>18.0</v>
      </c>
      <c r="HU992" s="1">
        <v>495.444</v>
      </c>
      <c r="HV992" s="1">
        <v>469.587</v>
      </c>
      <c r="HW992" s="1">
        <v>26.4328</v>
      </c>
      <c r="HX992" s="1">
        <v>34.1299</v>
      </c>
      <c r="HY992" s="1">
        <v>30.0012</v>
      </c>
      <c r="HZ992" s="1">
        <v>33.9435</v>
      </c>
      <c r="IA992" s="1">
        <v>34.0374</v>
      </c>
      <c r="IB992" s="1">
        <v>40.4004</v>
      </c>
      <c r="IC992" s="1">
        <v>33.8373</v>
      </c>
      <c r="ID992" s="1">
        <v>0.0</v>
      </c>
      <c r="IE992" s="1">
        <v>26.3419</v>
      </c>
      <c r="IF992" s="1">
        <v>924.271</v>
      </c>
      <c r="IG992" s="1">
        <v>24.7066</v>
      </c>
      <c r="IH992" s="1">
        <v>100.278</v>
      </c>
      <c r="II992" s="1">
        <v>99.9709</v>
      </c>
      <c r="IJ992" s="1" t="s">
        <v>1117</v>
      </c>
    </row>
    <row r="993" ht="15.75" customHeight="1">
      <c r="A993" s="1">
        <v>977.0</v>
      </c>
      <c r="B993" s="1">
        <v>1.6598874246E9</v>
      </c>
      <c r="C993" s="1">
        <v>7167.5</v>
      </c>
      <c r="D993" s="1" t="s">
        <v>2246</v>
      </c>
      <c r="E993" s="1" t="s">
        <v>2247</v>
      </c>
      <c r="F993" s="1">
        <v>1.0</v>
      </c>
      <c r="G993" s="1" t="s">
        <v>1115</v>
      </c>
      <c r="H993" s="1" t="s">
        <v>345</v>
      </c>
      <c r="I993" s="1" t="s">
        <v>1102</v>
      </c>
      <c r="J993" s="1" t="s">
        <v>1113</v>
      </c>
      <c r="K993" s="1" t="s">
        <v>1114</v>
      </c>
      <c r="L993" s="1" t="s">
        <v>1904</v>
      </c>
      <c r="M993" s="1" t="s">
        <v>346</v>
      </c>
      <c r="N993" s="1">
        <v>1.659887417033333E9</v>
      </c>
      <c r="O993" s="1">
        <f t="shared" si="1"/>
        <v>0.002241342658</v>
      </c>
      <c r="P993" s="1">
        <f t="shared" si="2"/>
        <v>2.241342658</v>
      </c>
      <c r="Q993" s="1">
        <f t="shared" si="3"/>
        <v>11.87437898</v>
      </c>
      <c r="R993" s="1">
        <f t="shared" si="4"/>
        <v>813.6064667</v>
      </c>
      <c r="S993" s="1">
        <f t="shared" si="5"/>
        <v>609.6455329</v>
      </c>
      <c r="T993" s="1">
        <f t="shared" si="6"/>
        <v>60.53373764</v>
      </c>
      <c r="U993" s="1">
        <f t="shared" si="7"/>
        <v>80.7856988</v>
      </c>
      <c r="V993" s="1">
        <f t="shared" si="8"/>
        <v>0.1075132272</v>
      </c>
      <c r="W993" s="1">
        <f t="shared" si="9"/>
        <v>2.915709487</v>
      </c>
      <c r="X993" s="1">
        <f t="shared" si="10"/>
        <v>0.105358395</v>
      </c>
      <c r="Y993" s="1">
        <f t="shared" si="11"/>
        <v>0.06603900285</v>
      </c>
      <c r="Z993" s="1">
        <f t="shared" si="12"/>
        <v>321.5137448</v>
      </c>
      <c r="AA993" s="1">
        <f t="shared" si="13"/>
        <v>32.32059143</v>
      </c>
      <c r="AB993" s="1">
        <f t="shared" si="14"/>
        <v>31.89014667</v>
      </c>
      <c r="AC993" s="1">
        <f t="shared" si="15"/>
        <v>4.745473133</v>
      </c>
      <c r="AD993" s="1">
        <f t="shared" si="16"/>
        <v>60.10709202</v>
      </c>
      <c r="AE993" s="1">
        <f t="shared" si="17"/>
        <v>2.71248405</v>
      </c>
      <c r="AF993" s="1">
        <f t="shared" si="18"/>
        <v>4.512752088</v>
      </c>
      <c r="AG993" s="1">
        <f t="shared" si="19"/>
        <v>2.032989083</v>
      </c>
      <c r="AH993" s="1">
        <f t="shared" si="20"/>
        <v>-98.84321122</v>
      </c>
      <c r="AI993" s="1">
        <f t="shared" si="21"/>
        <v>-139.0842905</v>
      </c>
      <c r="AJ993" s="1">
        <f t="shared" si="22"/>
        <v>-10.75930533</v>
      </c>
      <c r="AK993" s="1">
        <f t="shared" si="23"/>
        <v>72.82693771</v>
      </c>
      <c r="AL993" s="1">
        <f t="shared" si="24"/>
        <v>41.70346432</v>
      </c>
      <c r="AM993" s="1">
        <f t="shared" si="25"/>
        <v>2.240072606</v>
      </c>
      <c r="AN993" s="1">
        <f t="shared" si="26"/>
        <v>11.87437898</v>
      </c>
      <c r="AO993" s="1">
        <v>913.8500288984687</v>
      </c>
      <c r="AP993" s="1">
        <v>872.615290909091</v>
      </c>
      <c r="AQ993" s="1">
        <v>5.122958143316883</v>
      </c>
      <c r="AR993" s="1">
        <v>66.27246196861341</v>
      </c>
      <c r="AS993" s="1">
        <f t="shared" si="27"/>
        <v>2.241342658</v>
      </c>
      <c r="AT993" s="1">
        <v>24.69839144760775</v>
      </c>
      <c r="AU993" s="1">
        <v>27.31423999999998</v>
      </c>
      <c r="AV993" s="1">
        <v>-6.267899850419549E-5</v>
      </c>
      <c r="AW993" s="1">
        <v>80.69783231761454</v>
      </c>
      <c r="AX993" s="1">
        <v>2.0</v>
      </c>
      <c r="AY993" s="1">
        <v>0.0</v>
      </c>
      <c r="AZ993" s="1">
        <f t="shared" si="28"/>
        <v>1</v>
      </c>
      <c r="BA993" s="1">
        <f t="shared" si="29"/>
        <v>0</v>
      </c>
      <c r="BB993" s="1">
        <f t="shared" si="30"/>
        <v>51769.49529</v>
      </c>
      <c r="BC993" s="1">
        <f t="shared" si="31"/>
        <v>1999.982</v>
      </c>
      <c r="BD993" s="1">
        <f t="shared" si="32"/>
        <v>1681.1852</v>
      </c>
      <c r="BE993" s="1">
        <f t="shared" si="33"/>
        <v>0.8406001654</v>
      </c>
      <c r="BF993" s="1">
        <f t="shared" si="34"/>
        <v>0.1607583192</v>
      </c>
      <c r="BG993" s="1">
        <v>6.0</v>
      </c>
      <c r="BH993" s="1">
        <v>0.5</v>
      </c>
      <c r="BI993" s="1" t="s">
        <v>347</v>
      </c>
      <c r="BJ993" s="1">
        <v>2.0</v>
      </c>
      <c r="BK993" s="1" t="b">
        <v>1</v>
      </c>
      <c r="BL993" s="1">
        <v>1.659887417033333E9</v>
      </c>
      <c r="BM993" s="1">
        <v>813.6064666666667</v>
      </c>
      <c r="BN993" s="1">
        <v>865.8238</v>
      </c>
      <c r="BO993" s="1">
        <v>27.31788666666667</v>
      </c>
      <c r="BP993" s="1">
        <v>24.70392666666667</v>
      </c>
      <c r="BQ993" s="1">
        <v>811.6367333333333</v>
      </c>
      <c r="BR993" s="1">
        <v>27.30728</v>
      </c>
      <c r="BS993" s="1">
        <v>500.1328</v>
      </c>
      <c r="BT993" s="1">
        <v>99.19334</v>
      </c>
      <c r="BU993" s="1">
        <v>0.09999419333333333</v>
      </c>
      <c r="BV993" s="1">
        <v>31.00534</v>
      </c>
      <c r="BW993" s="1">
        <v>31.89014666666667</v>
      </c>
      <c r="BX993" s="1">
        <v>999.8999999999999</v>
      </c>
      <c r="BY993" s="1">
        <v>0.0</v>
      </c>
      <c r="BZ993" s="1">
        <v>0.0</v>
      </c>
      <c r="CA993" s="1">
        <v>10001.99666666667</v>
      </c>
      <c r="CB993" s="1">
        <v>0.0</v>
      </c>
      <c r="CC993" s="1">
        <v>1251.304</v>
      </c>
      <c r="CD993" s="1">
        <v>-52.21718000000001</v>
      </c>
      <c r="CE993" s="1">
        <v>836.4568</v>
      </c>
      <c r="CF993" s="1">
        <v>887.7546666666665</v>
      </c>
      <c r="CG993" s="1">
        <v>2.61395</v>
      </c>
      <c r="CH993" s="1">
        <v>865.8238</v>
      </c>
      <c r="CI993" s="1">
        <v>24.70392666666667</v>
      </c>
      <c r="CJ993" s="1">
        <v>2.709752</v>
      </c>
      <c r="CK993" s="1">
        <v>2.450467333333334</v>
      </c>
      <c r="CL993" s="1">
        <v>22.34437333333333</v>
      </c>
      <c r="CM993" s="1">
        <v>20.70118</v>
      </c>
      <c r="CN993" s="1">
        <v>1999.982</v>
      </c>
      <c r="CO993" s="1">
        <v>0.9799944</v>
      </c>
      <c r="CP993" s="1">
        <v>0.02000574666666667</v>
      </c>
      <c r="CQ993" s="1">
        <v>0.0</v>
      </c>
      <c r="CR993" s="1">
        <v>2.6086</v>
      </c>
      <c r="CS993" s="1">
        <v>0.0</v>
      </c>
      <c r="CT993" s="1">
        <v>16461.29333333333</v>
      </c>
      <c r="CU993" s="1">
        <v>17412.15333333334</v>
      </c>
      <c r="CV993" s="1">
        <v>43.5124</v>
      </c>
      <c r="CW993" s="1">
        <v>45.03720000000001</v>
      </c>
      <c r="CX993" s="1">
        <v>43.625</v>
      </c>
      <c r="CY993" s="1">
        <v>43.187</v>
      </c>
      <c r="CZ993" s="1">
        <v>43.562</v>
      </c>
      <c r="DA993" s="1">
        <v>1959.971333333333</v>
      </c>
      <c r="DB993" s="1">
        <v>40.01066666666667</v>
      </c>
      <c r="DC993" s="1">
        <v>0.0</v>
      </c>
      <c r="DD993" s="1">
        <v>1.6598874233E9</v>
      </c>
      <c r="DE993" s="1">
        <v>0.0</v>
      </c>
      <c r="DF993" s="1">
        <v>1.6598870025E9</v>
      </c>
      <c r="DG993" s="1" t="s">
        <v>1905</v>
      </c>
      <c r="DH993" s="1">
        <v>1.659886993E9</v>
      </c>
      <c r="DI993" s="1">
        <v>1.6598870025E9</v>
      </c>
      <c r="DJ993" s="1">
        <v>16.0</v>
      </c>
      <c r="DK993" s="1">
        <v>-0.383</v>
      </c>
      <c r="DL993" s="1">
        <v>0.001</v>
      </c>
      <c r="DM993" s="1">
        <v>1.325</v>
      </c>
      <c r="DN993" s="1">
        <v>0.016</v>
      </c>
      <c r="DO993" s="1">
        <v>400.0</v>
      </c>
      <c r="DP993" s="1">
        <v>25.0</v>
      </c>
      <c r="DQ993" s="1">
        <v>0.27</v>
      </c>
      <c r="DR993" s="1">
        <v>0.06</v>
      </c>
      <c r="DS993" s="1">
        <v>11.6793775672673</v>
      </c>
      <c r="DT993" s="1">
        <v>2.548440091150033</v>
      </c>
      <c r="DU993" s="1">
        <v>0.2105810485589308</v>
      </c>
      <c r="DV993" s="1">
        <v>0.0</v>
      </c>
      <c r="DW993" s="1">
        <v>-52.16538666666666</v>
      </c>
      <c r="DX993" s="1">
        <v>-4.317100778642928</v>
      </c>
      <c r="DY993" s="1">
        <v>0.3316545961622652</v>
      </c>
      <c r="DZ993" s="1">
        <v>0.0</v>
      </c>
      <c r="EA993" s="1">
        <v>602.987386862645</v>
      </c>
      <c r="EB993" s="1">
        <v>251.532763102365</v>
      </c>
      <c r="EC993" s="1">
        <v>18.79875957623041</v>
      </c>
      <c r="ED993" s="1">
        <v>0.0</v>
      </c>
      <c r="EE993" s="1">
        <v>2.61049975</v>
      </c>
      <c r="EF993" s="1">
        <v>0.06079666041275093</v>
      </c>
      <c r="EG993" s="1">
        <v>0.006131961141225514</v>
      </c>
      <c r="EH993" s="1">
        <v>1.0</v>
      </c>
      <c r="EI993" s="1">
        <v>2.031663556652054</v>
      </c>
      <c r="EJ993" s="1">
        <v>0.02654908424436001</v>
      </c>
      <c r="EK993" s="1">
        <v>0.002384690746004159</v>
      </c>
      <c r="EL993" s="1">
        <v>1.0</v>
      </c>
      <c r="EM993" s="1">
        <v>2.0</v>
      </c>
      <c r="EN993" s="1">
        <v>5.0</v>
      </c>
      <c r="EO993" s="1" t="s">
        <v>386</v>
      </c>
      <c r="EP993" s="1">
        <v>2.94074</v>
      </c>
      <c r="EQ993" s="1">
        <v>2.80121</v>
      </c>
      <c r="ER993" s="1">
        <v>0.148995</v>
      </c>
      <c r="ES993" s="1">
        <v>0.154931</v>
      </c>
      <c r="ET993" s="1">
        <v>0.117191</v>
      </c>
      <c r="EU993" s="1">
        <v>0.109236</v>
      </c>
      <c r="EV993" s="1">
        <v>17391.8</v>
      </c>
      <c r="EW993" s="1">
        <v>18108.4</v>
      </c>
      <c r="EX993" s="1">
        <v>23779.2</v>
      </c>
      <c r="EY993" s="1">
        <v>24951.8</v>
      </c>
      <c r="EZ993" s="1">
        <v>33611.1</v>
      </c>
      <c r="FA993" s="1">
        <v>35498.5</v>
      </c>
      <c r="FB993" s="1">
        <v>43370.1</v>
      </c>
      <c r="FC993" s="1">
        <v>46129.2</v>
      </c>
      <c r="FD993" s="1">
        <v>1.92903</v>
      </c>
      <c r="FE993" s="1">
        <v>1.79145</v>
      </c>
      <c r="FF993" s="1">
        <v>0.0980496</v>
      </c>
      <c r="FG993" s="1">
        <v>0.0</v>
      </c>
      <c r="FH993" s="1">
        <v>30.3156</v>
      </c>
      <c r="FI993" s="1">
        <v>999.9</v>
      </c>
      <c r="FJ993" s="1">
        <v>50.4</v>
      </c>
      <c r="FK993" s="1">
        <v>39.7</v>
      </c>
      <c r="FL993" s="1">
        <v>37.0716</v>
      </c>
      <c r="FM993" s="1">
        <v>63.6539</v>
      </c>
      <c r="FN993" s="1">
        <v>26.4343</v>
      </c>
      <c r="FO993" s="1">
        <v>1.0</v>
      </c>
      <c r="FP993" s="1">
        <v>0.576217</v>
      </c>
      <c r="FQ993" s="1">
        <v>3.17924</v>
      </c>
      <c r="FR993" s="1">
        <v>20.2875</v>
      </c>
      <c r="FS993" s="1">
        <v>5.21145</v>
      </c>
      <c r="FT993" s="1">
        <v>11.9081</v>
      </c>
      <c r="FU993" s="1">
        <v>5.003</v>
      </c>
      <c r="FV993" s="1">
        <v>3.2899</v>
      </c>
      <c r="FW993" s="1">
        <v>9999.0</v>
      </c>
      <c r="FX993" s="1">
        <v>9999.0</v>
      </c>
      <c r="FY993" s="1">
        <v>9999.0</v>
      </c>
      <c r="FZ993" s="1">
        <v>999.9</v>
      </c>
      <c r="GA993" s="1">
        <v>1.85974</v>
      </c>
      <c r="GB993" s="1">
        <v>1.85471</v>
      </c>
      <c r="GC993" s="1">
        <v>1.85791</v>
      </c>
      <c r="GD993" s="1">
        <v>1.85638</v>
      </c>
      <c r="GE993" s="1">
        <v>1.85515</v>
      </c>
      <c r="GF993" s="1">
        <v>1.85471</v>
      </c>
      <c r="GG993" s="1">
        <v>1.85351</v>
      </c>
      <c r="GH993" s="1">
        <v>1.85653</v>
      </c>
      <c r="GI993" s="1">
        <v>0.0</v>
      </c>
      <c r="GJ993" s="1">
        <v>0.0</v>
      </c>
      <c r="GK993" s="1">
        <v>0.0</v>
      </c>
      <c r="GL993" s="1">
        <v>0.0</v>
      </c>
      <c r="GM993" s="1" t="s">
        <v>350</v>
      </c>
      <c r="GN993" s="1" t="s">
        <v>351</v>
      </c>
      <c r="GO993" s="1" t="s">
        <v>352</v>
      </c>
      <c r="GP993" s="1" t="s">
        <v>352</v>
      </c>
      <c r="GQ993" s="1" t="s">
        <v>352</v>
      </c>
      <c r="GR993" s="1" t="s">
        <v>352</v>
      </c>
      <c r="GS993" s="1">
        <v>0.0</v>
      </c>
      <c r="GT993" s="1">
        <v>100.0</v>
      </c>
      <c r="GU993" s="1">
        <v>100.0</v>
      </c>
      <c r="GV993" s="1">
        <v>2.015</v>
      </c>
      <c r="GW993" s="1">
        <v>0.0106</v>
      </c>
      <c r="GX993" s="1">
        <v>0.3371549117722462</v>
      </c>
      <c r="GY993" s="1">
        <v>0.003036990343597491</v>
      </c>
      <c r="GZ993" s="1">
        <v>-1.538114387597119E-6</v>
      </c>
      <c r="HA993" s="1">
        <v>3.390969119432733E-10</v>
      </c>
      <c r="HB993" s="1">
        <v>-0.06060417149738102</v>
      </c>
      <c r="HC993" s="1">
        <v>0.009762198319610341</v>
      </c>
      <c r="HD993" s="1">
        <v>-3.338778216718564E-4</v>
      </c>
      <c r="HE993" s="1">
        <v>2.632278881966732E-6</v>
      </c>
      <c r="HF993" s="1">
        <v>6.0</v>
      </c>
      <c r="HG993" s="1">
        <v>2134.0</v>
      </c>
      <c r="HH993" s="1">
        <v>2.0</v>
      </c>
      <c r="HI993" s="1">
        <v>31.0</v>
      </c>
      <c r="HJ993" s="1">
        <v>7.2</v>
      </c>
      <c r="HK993" s="1">
        <v>7.0</v>
      </c>
      <c r="HL993" s="1">
        <v>2.02637</v>
      </c>
      <c r="HM993" s="1">
        <v>2.34253</v>
      </c>
      <c r="HN993" s="1">
        <v>1.4978</v>
      </c>
      <c r="HO993" s="1">
        <v>2.30957</v>
      </c>
      <c r="HP993" s="1">
        <v>1.54785</v>
      </c>
      <c r="HQ993" s="1">
        <v>2.38403</v>
      </c>
      <c r="HR993" s="1">
        <v>42.7242</v>
      </c>
      <c r="HS993" s="1">
        <v>14.3334</v>
      </c>
      <c r="HT993" s="1">
        <v>18.0</v>
      </c>
      <c r="HU993" s="1">
        <v>495.397</v>
      </c>
      <c r="HV993" s="1">
        <v>469.533</v>
      </c>
      <c r="HW993" s="1">
        <v>26.3974</v>
      </c>
      <c r="HX993" s="1">
        <v>34.1291</v>
      </c>
      <c r="HY993" s="1">
        <v>30.0015</v>
      </c>
      <c r="HZ993" s="1">
        <v>33.9434</v>
      </c>
      <c r="IA993" s="1">
        <v>34.0367</v>
      </c>
      <c r="IB993" s="1">
        <v>40.6317</v>
      </c>
      <c r="IC993" s="1">
        <v>33.8373</v>
      </c>
      <c r="ID993" s="1">
        <v>0.0</v>
      </c>
      <c r="IE993" s="1">
        <v>26.3323</v>
      </c>
      <c r="IF993" s="1">
        <v>934.296</v>
      </c>
      <c r="IG993" s="1">
        <v>24.7106</v>
      </c>
      <c r="IH993" s="1">
        <v>100.278</v>
      </c>
      <c r="II993" s="1">
        <v>99.9707</v>
      </c>
      <c r="IJ993" s="1" t="s">
        <v>1117</v>
      </c>
    </row>
    <row r="994" ht="15.75" customHeight="1">
      <c r="A994" s="1">
        <v>978.0</v>
      </c>
      <c r="B994" s="1">
        <v>1.6598874256E9</v>
      </c>
      <c r="C994" s="1">
        <v>7168.5</v>
      </c>
      <c r="D994" s="1" t="s">
        <v>2248</v>
      </c>
      <c r="E994" s="1" t="s">
        <v>2249</v>
      </c>
      <c r="F994" s="1">
        <v>1.0</v>
      </c>
      <c r="G994" s="1" t="s">
        <v>1115</v>
      </c>
      <c r="H994" s="1" t="s">
        <v>345</v>
      </c>
      <c r="I994" s="1" t="s">
        <v>1102</v>
      </c>
      <c r="J994" s="1" t="s">
        <v>1113</v>
      </c>
      <c r="K994" s="1" t="s">
        <v>1114</v>
      </c>
      <c r="L994" s="1" t="s">
        <v>1904</v>
      </c>
      <c r="M994" s="1" t="s">
        <v>346</v>
      </c>
      <c r="N994" s="1">
        <v>1.6598874175375E9</v>
      </c>
      <c r="O994" s="1">
        <f t="shared" si="1"/>
        <v>0.002240110665</v>
      </c>
      <c r="P994" s="1">
        <f t="shared" si="2"/>
        <v>2.240110665</v>
      </c>
      <c r="Q994" s="1">
        <f t="shared" si="3"/>
        <v>11.88732608</v>
      </c>
      <c r="R994" s="1">
        <f t="shared" si="4"/>
        <v>816.1135625</v>
      </c>
      <c r="S994" s="1">
        <f t="shared" si="5"/>
        <v>611.74671</v>
      </c>
      <c r="T994" s="1">
        <f t="shared" si="6"/>
        <v>60.74234015</v>
      </c>
      <c r="U994" s="1">
        <f t="shared" si="7"/>
        <v>81.03459619</v>
      </c>
      <c r="V994" s="1">
        <f t="shared" si="8"/>
        <v>0.1074355964</v>
      </c>
      <c r="W994" s="1">
        <f t="shared" si="9"/>
        <v>2.915748069</v>
      </c>
      <c r="X994" s="1">
        <f t="shared" si="10"/>
        <v>0.1052838691</v>
      </c>
      <c r="Y994" s="1">
        <f t="shared" si="11"/>
        <v>0.06599215299</v>
      </c>
      <c r="Z994" s="1">
        <f t="shared" si="12"/>
        <v>321.5150192</v>
      </c>
      <c r="AA994" s="1">
        <f t="shared" si="13"/>
        <v>32.32161305</v>
      </c>
      <c r="AB994" s="1">
        <f t="shared" si="14"/>
        <v>31.89115625</v>
      </c>
      <c r="AC994" s="1">
        <f t="shared" si="15"/>
        <v>4.745744529</v>
      </c>
      <c r="AD994" s="1">
        <f t="shared" si="16"/>
        <v>60.10364058</v>
      </c>
      <c r="AE994" s="1">
        <f t="shared" si="17"/>
        <v>2.712438095</v>
      </c>
      <c r="AF994" s="1">
        <f t="shared" si="18"/>
        <v>4.512934772</v>
      </c>
      <c r="AG994" s="1">
        <f t="shared" si="19"/>
        <v>2.033306434</v>
      </c>
      <c r="AH994" s="1">
        <f t="shared" si="20"/>
        <v>-98.78888033</v>
      </c>
      <c r="AI994" s="1">
        <f t="shared" si="21"/>
        <v>-139.1332236</v>
      </c>
      <c r="AJ994" s="1">
        <f t="shared" si="22"/>
        <v>-10.76303949</v>
      </c>
      <c r="AK994" s="1">
        <f t="shared" si="23"/>
        <v>72.82987577</v>
      </c>
      <c r="AL994" s="1">
        <f t="shared" si="24"/>
        <v>41.69594337</v>
      </c>
      <c r="AM994" s="1">
        <f t="shared" si="25"/>
        <v>2.240229655</v>
      </c>
      <c r="AN994" s="1">
        <f t="shared" si="26"/>
        <v>11.88732608</v>
      </c>
      <c r="AO994" s="1">
        <v>918.8899765526039</v>
      </c>
      <c r="AP994" s="1">
        <v>877.7066545454546</v>
      </c>
      <c r="AQ994" s="1">
        <v>5.11002078366367</v>
      </c>
      <c r="AR994" s="1">
        <v>66.27246196861341</v>
      </c>
      <c r="AS994" s="1">
        <f t="shared" si="27"/>
        <v>2.240110665</v>
      </c>
      <c r="AT994" s="1">
        <v>24.69640757275994</v>
      </c>
      <c r="AU994" s="1">
        <v>27.31081636363635</v>
      </c>
      <c r="AV994" s="1">
        <v>-6.100204462962446E-5</v>
      </c>
      <c r="AW994" s="1">
        <v>80.69783231761454</v>
      </c>
      <c r="AX994" s="1">
        <v>2.0</v>
      </c>
      <c r="AY994" s="1">
        <v>0.0</v>
      </c>
      <c r="AZ994" s="1">
        <f t="shared" si="28"/>
        <v>1</v>
      </c>
      <c r="BA994" s="1">
        <f t="shared" si="29"/>
        <v>0</v>
      </c>
      <c r="BB994" s="1">
        <f t="shared" si="30"/>
        <v>51770.46819</v>
      </c>
      <c r="BC994" s="1">
        <f t="shared" si="31"/>
        <v>1999.99</v>
      </c>
      <c r="BD994" s="1">
        <f t="shared" si="32"/>
        <v>1681.191919</v>
      </c>
      <c r="BE994" s="1">
        <f t="shared" si="33"/>
        <v>0.8406001624</v>
      </c>
      <c r="BF994" s="1">
        <f t="shared" si="34"/>
        <v>0.1607583134</v>
      </c>
      <c r="BG994" s="1">
        <v>6.0</v>
      </c>
      <c r="BH994" s="1">
        <v>0.5</v>
      </c>
      <c r="BI994" s="1" t="s">
        <v>347</v>
      </c>
      <c r="BJ994" s="1">
        <v>2.0</v>
      </c>
      <c r="BK994" s="1" t="b">
        <v>1</v>
      </c>
      <c r="BL994" s="1">
        <v>1.6598874175375E9</v>
      </c>
      <c r="BM994" s="1">
        <v>816.1135625000001</v>
      </c>
      <c r="BN994" s="1">
        <v>868.32875</v>
      </c>
      <c r="BO994" s="1">
        <v>27.3174375</v>
      </c>
      <c r="BP994" s="1">
        <v>24.70329375</v>
      </c>
      <c r="BQ994" s="1">
        <v>814.1408125</v>
      </c>
      <c r="BR994" s="1">
        <v>27.306825</v>
      </c>
      <c r="BS994" s="1">
        <v>500.1329375</v>
      </c>
      <c r="BT994" s="1">
        <v>99.19329375000001</v>
      </c>
      <c r="BU994" s="1">
        <v>0.09999080625000001</v>
      </c>
      <c r="BV994" s="1">
        <v>31.00605</v>
      </c>
      <c r="BW994" s="1">
        <v>31.89115625</v>
      </c>
      <c r="BX994" s="1">
        <v>999.9</v>
      </c>
      <c r="BY994" s="1">
        <v>0.0</v>
      </c>
      <c r="BZ994" s="1">
        <v>0.0</v>
      </c>
      <c r="CA994" s="1">
        <v>10002.221875</v>
      </c>
      <c r="CB994" s="1">
        <v>0.0</v>
      </c>
      <c r="CC994" s="1">
        <v>1246.446875</v>
      </c>
      <c r="CD994" s="1">
        <v>-52.2150625</v>
      </c>
      <c r="CE994" s="1">
        <v>839.033875</v>
      </c>
      <c r="CF994" s="1">
        <v>890.3225</v>
      </c>
      <c r="CG994" s="1">
        <v>2.614133125</v>
      </c>
      <c r="CH994" s="1">
        <v>868.32875</v>
      </c>
      <c r="CI994" s="1">
        <v>24.70329375</v>
      </c>
      <c r="CJ994" s="1">
        <v>2.70970625</v>
      </c>
      <c r="CK994" s="1">
        <v>2.450403125</v>
      </c>
      <c r="CL994" s="1">
        <v>22.34409375</v>
      </c>
      <c r="CM994" s="1">
        <v>20.70075625</v>
      </c>
      <c r="CN994" s="1">
        <v>1999.99</v>
      </c>
      <c r="CO994" s="1">
        <v>0.9799945</v>
      </c>
      <c r="CP994" s="1">
        <v>0.02000565</v>
      </c>
      <c r="CQ994" s="1">
        <v>0.0</v>
      </c>
      <c r="CR994" s="1">
        <v>2.686</v>
      </c>
      <c r="CS994" s="1">
        <v>0.0</v>
      </c>
      <c r="CT994" s="1">
        <v>16463.15625</v>
      </c>
      <c r="CU994" s="1">
        <v>17412.225</v>
      </c>
      <c r="CV994" s="1">
        <v>43.511625</v>
      </c>
      <c r="CW994" s="1">
        <v>45.03874999999999</v>
      </c>
      <c r="CX994" s="1">
        <v>43.625</v>
      </c>
      <c r="CY994" s="1">
        <v>43.187</v>
      </c>
      <c r="CZ994" s="1">
        <v>43.558125</v>
      </c>
      <c r="DA994" s="1">
        <v>1959.979375</v>
      </c>
      <c r="DB994" s="1">
        <v>40.010625</v>
      </c>
      <c r="DC994" s="1">
        <v>0.0</v>
      </c>
      <c r="DD994" s="1">
        <v>1.6598874245E9</v>
      </c>
      <c r="DE994" s="1">
        <v>0.0</v>
      </c>
      <c r="DF994" s="1">
        <v>1.6598870025E9</v>
      </c>
      <c r="DG994" s="1" t="s">
        <v>1905</v>
      </c>
      <c r="DH994" s="1">
        <v>1.659886993E9</v>
      </c>
      <c r="DI994" s="1">
        <v>1.6598870025E9</v>
      </c>
      <c r="DJ994" s="1">
        <v>16.0</v>
      </c>
      <c r="DK994" s="1">
        <v>-0.383</v>
      </c>
      <c r="DL994" s="1">
        <v>0.001</v>
      </c>
      <c r="DM994" s="1">
        <v>1.325</v>
      </c>
      <c r="DN994" s="1">
        <v>0.016</v>
      </c>
      <c r="DO994" s="1">
        <v>400.0</v>
      </c>
      <c r="DP994" s="1">
        <v>25.0</v>
      </c>
      <c r="DQ994" s="1">
        <v>0.27</v>
      </c>
      <c r="DR994" s="1">
        <v>0.06</v>
      </c>
      <c r="DS994" s="1">
        <v>11.73724448276679</v>
      </c>
      <c r="DT994" s="1">
        <v>2.053471390388995</v>
      </c>
      <c r="DU994" s="1">
        <v>0.1770805633276067</v>
      </c>
      <c r="DV994" s="1">
        <v>0.0</v>
      </c>
      <c r="DW994" s="1">
        <v>-52.22082580645161</v>
      </c>
      <c r="DX994" s="1">
        <v>-3.161990322580382</v>
      </c>
      <c r="DY994" s="1">
        <v>0.2804750681435974</v>
      </c>
      <c r="DZ994" s="1">
        <v>0.0</v>
      </c>
      <c r="EA994" s="1">
        <v>610.3157029892762</v>
      </c>
      <c r="EB994" s="1">
        <v>260.564533351928</v>
      </c>
      <c r="EC994" s="1">
        <v>18.83705739030838</v>
      </c>
      <c r="ED994" s="1">
        <v>0.0</v>
      </c>
      <c r="EE994" s="1">
        <v>2.611381463414634</v>
      </c>
      <c r="EF994" s="1">
        <v>0.06160891986062558</v>
      </c>
      <c r="EG994" s="1">
        <v>0.006304103797343904</v>
      </c>
      <c r="EH994" s="1">
        <v>1.0</v>
      </c>
      <c r="EI994" s="1">
        <v>2.032864702978761</v>
      </c>
      <c r="EJ994" s="1">
        <v>0.02706111097700744</v>
      </c>
      <c r="EK994" s="1">
        <v>0.002413700157637602</v>
      </c>
      <c r="EL994" s="1">
        <v>1.0</v>
      </c>
      <c r="EM994" s="1">
        <v>2.0</v>
      </c>
      <c r="EN994" s="1">
        <v>5.0</v>
      </c>
      <c r="EO994" s="1" t="s">
        <v>386</v>
      </c>
      <c r="EP994" s="1">
        <v>2.94053</v>
      </c>
      <c r="EQ994" s="1">
        <v>2.80121</v>
      </c>
      <c r="ER994" s="1">
        <v>0.149557</v>
      </c>
      <c r="ES994" s="1">
        <v>0.155457</v>
      </c>
      <c r="ET994" s="1">
        <v>0.117182</v>
      </c>
      <c r="EU994" s="1">
        <v>0.109233</v>
      </c>
      <c r="EV994" s="1">
        <v>17380.2</v>
      </c>
      <c r="EW994" s="1">
        <v>18097.2</v>
      </c>
      <c r="EX994" s="1">
        <v>23779.2</v>
      </c>
      <c r="EY994" s="1">
        <v>24951.9</v>
      </c>
      <c r="EZ994" s="1">
        <v>33611.5</v>
      </c>
      <c r="FA994" s="1">
        <v>35498.9</v>
      </c>
      <c r="FB994" s="1">
        <v>43370.1</v>
      </c>
      <c r="FC994" s="1">
        <v>46129.5</v>
      </c>
      <c r="FD994" s="1">
        <v>1.92878</v>
      </c>
      <c r="FE994" s="1">
        <v>1.7916</v>
      </c>
      <c r="FF994" s="1">
        <v>0.0976771</v>
      </c>
      <c r="FG994" s="1">
        <v>0.0</v>
      </c>
      <c r="FH994" s="1">
        <v>30.3182</v>
      </c>
      <c r="FI994" s="1">
        <v>999.9</v>
      </c>
      <c r="FJ994" s="1">
        <v>50.4</v>
      </c>
      <c r="FK994" s="1">
        <v>39.7</v>
      </c>
      <c r="FL994" s="1">
        <v>37.0672</v>
      </c>
      <c r="FM994" s="1">
        <v>63.644</v>
      </c>
      <c r="FN994" s="1">
        <v>25.7853</v>
      </c>
      <c r="FO994" s="1">
        <v>1.0</v>
      </c>
      <c r="FP994" s="1">
        <v>0.576461</v>
      </c>
      <c r="FQ994" s="1">
        <v>3.11135</v>
      </c>
      <c r="FR994" s="1">
        <v>20.2888</v>
      </c>
      <c r="FS994" s="1">
        <v>5.2113</v>
      </c>
      <c r="FT994" s="1">
        <v>11.9081</v>
      </c>
      <c r="FU994" s="1">
        <v>5.0028</v>
      </c>
      <c r="FV994" s="1">
        <v>3.28995</v>
      </c>
      <c r="FW994" s="1">
        <v>9999.0</v>
      </c>
      <c r="FX994" s="1">
        <v>9999.0</v>
      </c>
      <c r="FY994" s="1">
        <v>9999.0</v>
      </c>
      <c r="FZ994" s="1">
        <v>999.9</v>
      </c>
      <c r="GA994" s="1">
        <v>1.85975</v>
      </c>
      <c r="GB994" s="1">
        <v>1.85471</v>
      </c>
      <c r="GC994" s="1">
        <v>1.85791</v>
      </c>
      <c r="GD994" s="1">
        <v>1.85638</v>
      </c>
      <c r="GE994" s="1">
        <v>1.85515</v>
      </c>
      <c r="GF994" s="1">
        <v>1.85471</v>
      </c>
      <c r="GG994" s="1">
        <v>1.85352</v>
      </c>
      <c r="GH994" s="1">
        <v>1.85653</v>
      </c>
      <c r="GI994" s="1">
        <v>0.0</v>
      </c>
      <c r="GJ994" s="1">
        <v>0.0</v>
      </c>
      <c r="GK994" s="1">
        <v>0.0</v>
      </c>
      <c r="GL994" s="1">
        <v>0.0</v>
      </c>
      <c r="GM994" s="1" t="s">
        <v>350</v>
      </c>
      <c r="GN994" s="1" t="s">
        <v>351</v>
      </c>
      <c r="GO994" s="1" t="s">
        <v>352</v>
      </c>
      <c r="GP994" s="1" t="s">
        <v>352</v>
      </c>
      <c r="GQ994" s="1" t="s">
        <v>352</v>
      </c>
      <c r="GR994" s="1" t="s">
        <v>352</v>
      </c>
      <c r="GS994" s="1">
        <v>0.0</v>
      </c>
      <c r="GT994" s="1">
        <v>100.0</v>
      </c>
      <c r="GU994" s="1">
        <v>100.0</v>
      </c>
      <c r="GV994" s="1">
        <v>2.02</v>
      </c>
      <c r="GW994" s="1">
        <v>0.0107</v>
      </c>
      <c r="GX994" s="1">
        <v>0.3371549117722462</v>
      </c>
      <c r="GY994" s="1">
        <v>0.003036990343597491</v>
      </c>
      <c r="GZ994" s="1">
        <v>-1.538114387597119E-6</v>
      </c>
      <c r="HA994" s="1">
        <v>3.390969119432733E-10</v>
      </c>
      <c r="HB994" s="1">
        <v>-0.06060417149738102</v>
      </c>
      <c r="HC994" s="1">
        <v>0.009762198319610341</v>
      </c>
      <c r="HD994" s="1">
        <v>-3.338778216718564E-4</v>
      </c>
      <c r="HE994" s="1">
        <v>2.632278881966732E-6</v>
      </c>
      <c r="HF994" s="1">
        <v>6.0</v>
      </c>
      <c r="HG994" s="1">
        <v>2134.0</v>
      </c>
      <c r="HH994" s="1">
        <v>2.0</v>
      </c>
      <c r="HI994" s="1">
        <v>31.0</v>
      </c>
      <c r="HJ994" s="1">
        <v>7.2</v>
      </c>
      <c r="HK994" s="1">
        <v>7.1</v>
      </c>
      <c r="HL994" s="1">
        <v>2.03613</v>
      </c>
      <c r="HM994" s="1">
        <v>2.33398</v>
      </c>
      <c r="HN994" s="1">
        <v>1.4978</v>
      </c>
      <c r="HO994" s="1">
        <v>2.30957</v>
      </c>
      <c r="HP994" s="1">
        <v>1.54785</v>
      </c>
      <c r="HQ994" s="1">
        <v>2.45972</v>
      </c>
      <c r="HR994" s="1">
        <v>42.7242</v>
      </c>
      <c r="HS994" s="1">
        <v>14.3509</v>
      </c>
      <c r="HT994" s="1">
        <v>18.0</v>
      </c>
      <c r="HU994" s="1">
        <v>495.242</v>
      </c>
      <c r="HV994" s="1">
        <v>469.628</v>
      </c>
      <c r="HW994" s="1">
        <v>26.3716</v>
      </c>
      <c r="HX994" s="1">
        <v>34.1283</v>
      </c>
      <c r="HY994" s="1">
        <v>30.0015</v>
      </c>
      <c r="HZ994" s="1">
        <v>33.9427</v>
      </c>
      <c r="IA994" s="1">
        <v>34.0363</v>
      </c>
      <c r="IB994" s="1">
        <v>40.7554</v>
      </c>
      <c r="IC994" s="1">
        <v>33.8373</v>
      </c>
      <c r="ID994" s="1">
        <v>0.0</v>
      </c>
      <c r="IE994" s="1">
        <v>26.3323</v>
      </c>
      <c r="IF994" s="1">
        <v>934.296</v>
      </c>
      <c r="IG994" s="1">
        <v>24.7106</v>
      </c>
      <c r="IH994" s="1">
        <v>100.278</v>
      </c>
      <c r="II994" s="1">
        <v>99.9714</v>
      </c>
      <c r="IJ994" s="1" t="s">
        <v>1117</v>
      </c>
    </row>
    <row r="995" ht="15.75" customHeight="1">
      <c r="A995" s="1">
        <v>979.0</v>
      </c>
      <c r="B995" s="1">
        <v>1.6598874266E9</v>
      </c>
      <c r="C995" s="1">
        <v>7169.5</v>
      </c>
      <c r="D995" s="1" t="s">
        <v>2250</v>
      </c>
      <c r="E995" s="1" t="s">
        <v>2251</v>
      </c>
      <c r="F995" s="1">
        <v>1.0</v>
      </c>
      <c r="G995" s="1" t="s">
        <v>1115</v>
      </c>
      <c r="H995" s="1" t="s">
        <v>345</v>
      </c>
      <c r="I995" s="1" t="s">
        <v>1102</v>
      </c>
      <c r="J995" s="1" t="s">
        <v>1113</v>
      </c>
      <c r="K995" s="1" t="s">
        <v>1114</v>
      </c>
      <c r="L995" s="1" t="s">
        <v>1904</v>
      </c>
      <c r="M995" s="1" t="s">
        <v>346</v>
      </c>
      <c r="N995" s="1">
        <v>1.659887419066666E9</v>
      </c>
      <c r="O995" s="1">
        <f t="shared" si="1"/>
        <v>0.002237659291</v>
      </c>
      <c r="P995" s="1">
        <f t="shared" si="2"/>
        <v>2.237659291</v>
      </c>
      <c r="Q995" s="1">
        <f t="shared" si="3"/>
        <v>12.04316161</v>
      </c>
      <c r="R995" s="1">
        <f t="shared" si="4"/>
        <v>823.702</v>
      </c>
      <c r="S995" s="1">
        <f t="shared" si="5"/>
        <v>616.4780742</v>
      </c>
      <c r="T995" s="1">
        <f t="shared" si="6"/>
        <v>61.21198228</v>
      </c>
      <c r="U995" s="1">
        <f t="shared" si="7"/>
        <v>81.7878759</v>
      </c>
      <c r="V995" s="1">
        <f t="shared" si="8"/>
        <v>0.1072705564</v>
      </c>
      <c r="W995" s="1">
        <f t="shared" si="9"/>
        <v>2.915397684</v>
      </c>
      <c r="X995" s="1">
        <f t="shared" si="10"/>
        <v>0.1051251116</v>
      </c>
      <c r="Y995" s="1">
        <f t="shared" si="11"/>
        <v>0.06589238051</v>
      </c>
      <c r="Z995" s="1">
        <f t="shared" si="12"/>
        <v>321.5137448</v>
      </c>
      <c r="AA995" s="1">
        <f t="shared" si="13"/>
        <v>32.32413265</v>
      </c>
      <c r="AB995" s="1">
        <f t="shared" si="14"/>
        <v>31.89392667</v>
      </c>
      <c r="AC995" s="1">
        <f t="shared" si="15"/>
        <v>4.74648934</v>
      </c>
      <c r="AD995" s="1">
        <f t="shared" si="16"/>
        <v>60.09577922</v>
      </c>
      <c r="AE995" s="1">
        <f t="shared" si="17"/>
        <v>2.712352899</v>
      </c>
      <c r="AF995" s="1">
        <f t="shared" si="18"/>
        <v>4.51338336</v>
      </c>
      <c r="AG995" s="1">
        <f t="shared" si="19"/>
        <v>2.034136441</v>
      </c>
      <c r="AH995" s="1">
        <f t="shared" si="20"/>
        <v>-98.68077472</v>
      </c>
      <c r="AI995" s="1">
        <f t="shared" si="21"/>
        <v>-139.2779357</v>
      </c>
      <c r="AJ995" s="1">
        <f t="shared" si="22"/>
        <v>-10.77576868</v>
      </c>
      <c r="AK995" s="1">
        <f t="shared" si="23"/>
        <v>72.7792657</v>
      </c>
      <c r="AL995" s="1">
        <f t="shared" si="24"/>
        <v>41.72746993</v>
      </c>
      <c r="AM995" s="1">
        <f t="shared" si="25"/>
        <v>2.241238685</v>
      </c>
      <c r="AN995" s="1">
        <f t="shared" si="26"/>
        <v>12.04316161</v>
      </c>
      <c r="AO995" s="1">
        <v>923.8783518974457</v>
      </c>
      <c r="AP995" s="1">
        <v>882.7154303030302</v>
      </c>
      <c r="AQ995" s="1">
        <v>5.069012589935209</v>
      </c>
      <c r="AR995" s="1">
        <v>66.27246196861341</v>
      </c>
      <c r="AS995" s="1">
        <f t="shared" si="27"/>
        <v>2.237659291</v>
      </c>
      <c r="AT995" s="1">
        <v>24.6950849867515</v>
      </c>
      <c r="AU995" s="1">
        <v>27.30692242424242</v>
      </c>
      <c r="AV995" s="1">
        <v>-9.189322498587482E-5</v>
      </c>
      <c r="AW995" s="1">
        <v>80.69783231761454</v>
      </c>
      <c r="AX995" s="1">
        <v>2.0</v>
      </c>
      <c r="AY995" s="1">
        <v>0.0</v>
      </c>
      <c r="AZ995" s="1">
        <f t="shared" si="28"/>
        <v>1</v>
      </c>
      <c r="BA995" s="1">
        <f t="shared" si="29"/>
        <v>0</v>
      </c>
      <c r="BB995" s="1">
        <f t="shared" si="30"/>
        <v>51760.22402</v>
      </c>
      <c r="BC995" s="1">
        <f t="shared" si="31"/>
        <v>1999.982</v>
      </c>
      <c r="BD995" s="1">
        <f t="shared" si="32"/>
        <v>1681.1852</v>
      </c>
      <c r="BE995" s="1">
        <f t="shared" si="33"/>
        <v>0.8406001654</v>
      </c>
      <c r="BF995" s="1">
        <f t="shared" si="34"/>
        <v>0.1607583192</v>
      </c>
      <c r="BG995" s="1">
        <v>6.0</v>
      </c>
      <c r="BH995" s="1">
        <v>0.5</v>
      </c>
      <c r="BI995" s="1" t="s">
        <v>347</v>
      </c>
      <c r="BJ995" s="1">
        <v>2.0</v>
      </c>
      <c r="BK995" s="1" t="b">
        <v>1</v>
      </c>
      <c r="BL995" s="1">
        <v>1.659887419066666E9</v>
      </c>
      <c r="BM995" s="1">
        <v>823.702</v>
      </c>
      <c r="BN995" s="1">
        <v>875.9780666666667</v>
      </c>
      <c r="BO995" s="1">
        <v>27.31664666666667</v>
      </c>
      <c r="BP995" s="1">
        <v>24.70124</v>
      </c>
      <c r="BQ995" s="1">
        <v>821.7201333333334</v>
      </c>
      <c r="BR995" s="1">
        <v>27.30603333333334</v>
      </c>
      <c r="BS995" s="1">
        <v>500.1170000000001</v>
      </c>
      <c r="BT995" s="1">
        <v>99.19305333333335</v>
      </c>
      <c r="BU995" s="1">
        <v>0.09998699333333332</v>
      </c>
      <c r="BV995" s="1">
        <v>31.00779333333334</v>
      </c>
      <c r="BW995" s="1">
        <v>31.89392666666667</v>
      </c>
      <c r="BX995" s="1">
        <v>999.8999999999999</v>
      </c>
      <c r="BY995" s="1">
        <v>0.0</v>
      </c>
      <c r="BZ995" s="1">
        <v>0.0</v>
      </c>
      <c r="CA995" s="1">
        <v>10000.24333333333</v>
      </c>
      <c r="CB995" s="1">
        <v>0.0</v>
      </c>
      <c r="CC995" s="1">
        <v>1231.422666666667</v>
      </c>
      <c r="CD995" s="1">
        <v>-52.27602</v>
      </c>
      <c r="CE995" s="1">
        <v>846.8347333333334</v>
      </c>
      <c r="CF995" s="1">
        <v>898.1637999999999</v>
      </c>
      <c r="CG995" s="1">
        <v>2.615394666666667</v>
      </c>
      <c r="CH995" s="1">
        <v>875.9780666666667</v>
      </c>
      <c r="CI995" s="1">
        <v>24.70124</v>
      </c>
      <c r="CJ995" s="1">
        <v>2.709621333333333</v>
      </c>
      <c r="CK995" s="1">
        <v>2.450194000000001</v>
      </c>
      <c r="CL995" s="1">
        <v>22.34357333333333</v>
      </c>
      <c r="CM995" s="1">
        <v>20.69937333333334</v>
      </c>
      <c r="CN995" s="1">
        <v>1999.982</v>
      </c>
      <c r="CO995" s="1">
        <v>0.9799944</v>
      </c>
      <c r="CP995" s="1">
        <v>0.02000574666666667</v>
      </c>
      <c r="CQ995" s="1">
        <v>0.0</v>
      </c>
      <c r="CR995" s="1">
        <v>2.534999999999999</v>
      </c>
      <c r="CS995" s="1">
        <v>0.0</v>
      </c>
      <c r="CT995" s="1">
        <v>16468.48</v>
      </c>
      <c r="CU995" s="1">
        <v>17412.16</v>
      </c>
      <c r="CV995" s="1">
        <v>43.5124</v>
      </c>
      <c r="CW995" s="1">
        <v>45.04546666666667</v>
      </c>
      <c r="CX995" s="1">
        <v>43.625</v>
      </c>
      <c r="CY995" s="1">
        <v>43.187</v>
      </c>
      <c r="CZ995" s="1">
        <v>43.55786666666667</v>
      </c>
      <c r="DA995" s="1">
        <v>1959.971333333333</v>
      </c>
      <c r="DB995" s="1">
        <v>40.01066666666667</v>
      </c>
      <c r="DC995" s="1">
        <v>0.0</v>
      </c>
      <c r="DD995" s="1">
        <v>1.6598874257E9</v>
      </c>
      <c r="DE995" s="1">
        <v>0.0</v>
      </c>
      <c r="DF995" s="1">
        <v>1.6598870025E9</v>
      </c>
      <c r="DG995" s="1" t="s">
        <v>1905</v>
      </c>
      <c r="DH995" s="1">
        <v>1.659886993E9</v>
      </c>
      <c r="DI995" s="1">
        <v>1.6598870025E9</v>
      </c>
      <c r="DJ995" s="1">
        <v>16.0</v>
      </c>
      <c r="DK995" s="1">
        <v>-0.383</v>
      </c>
      <c r="DL995" s="1">
        <v>0.001</v>
      </c>
      <c r="DM995" s="1">
        <v>1.325</v>
      </c>
      <c r="DN995" s="1">
        <v>0.016</v>
      </c>
      <c r="DO995" s="1">
        <v>400.0</v>
      </c>
      <c r="DP995" s="1">
        <v>25.0</v>
      </c>
      <c r="DQ995" s="1">
        <v>0.27</v>
      </c>
      <c r="DR995" s="1">
        <v>0.06</v>
      </c>
      <c r="DS995" s="1">
        <v>11.79878483084808</v>
      </c>
      <c r="DT995" s="1">
        <v>1.417251961762088</v>
      </c>
      <c r="DU995" s="1">
        <v>0.1288503163883643</v>
      </c>
      <c r="DV995" s="1">
        <v>0.0</v>
      </c>
      <c r="DW995" s="1">
        <v>-52.28020333333334</v>
      </c>
      <c r="DX995" s="1">
        <v>-1.159968854282566</v>
      </c>
      <c r="DY995" s="1">
        <v>0.1966128386505367</v>
      </c>
      <c r="DZ995" s="1">
        <v>0.0</v>
      </c>
      <c r="EA995" s="1">
        <v>615.7264203707243</v>
      </c>
      <c r="EB995" s="1">
        <v>266.0581185952794</v>
      </c>
      <c r="EC995" s="1">
        <v>19.86369378589648</v>
      </c>
      <c r="ED995" s="1">
        <v>0.0</v>
      </c>
      <c r="EE995" s="1">
        <v>2.6125255</v>
      </c>
      <c r="EF995" s="1">
        <v>0.05458874296435112</v>
      </c>
      <c r="EG995" s="1">
        <v>0.005794913265097242</v>
      </c>
      <c r="EH995" s="1">
        <v>1.0</v>
      </c>
      <c r="EI995" s="1">
        <v>2.033656180082597</v>
      </c>
      <c r="EJ995" s="1">
        <v>0.0281928524379042</v>
      </c>
      <c r="EK995" s="1">
        <v>0.002538306036069159</v>
      </c>
      <c r="EL995" s="1">
        <v>1.0</v>
      </c>
      <c r="EM995" s="1">
        <v>2.0</v>
      </c>
      <c r="EN995" s="1">
        <v>5.0</v>
      </c>
      <c r="EO995" s="1" t="s">
        <v>386</v>
      </c>
      <c r="EP995" s="1">
        <v>2.94062</v>
      </c>
      <c r="EQ995" s="1">
        <v>2.80127</v>
      </c>
      <c r="ER995" s="1">
        <v>0.150121</v>
      </c>
      <c r="ES995" s="1">
        <v>0.155984</v>
      </c>
      <c r="ET995" s="1">
        <v>0.117168</v>
      </c>
      <c r="EU995" s="1">
        <v>0.10923</v>
      </c>
      <c r="EV995" s="1">
        <v>17368.6</v>
      </c>
      <c r="EW995" s="1">
        <v>18085.9</v>
      </c>
      <c r="EX995" s="1">
        <v>23779.1</v>
      </c>
      <c r="EY995" s="1">
        <v>24952.0</v>
      </c>
      <c r="EZ995" s="1">
        <v>33612.0</v>
      </c>
      <c r="FA995" s="1">
        <v>35499.2</v>
      </c>
      <c r="FB995" s="1">
        <v>43370.0</v>
      </c>
      <c r="FC995" s="1">
        <v>46129.8</v>
      </c>
      <c r="FD995" s="1">
        <v>1.92878</v>
      </c>
      <c r="FE995" s="1">
        <v>1.79158</v>
      </c>
      <c r="FF995" s="1">
        <v>0.0975654</v>
      </c>
      <c r="FG995" s="1">
        <v>0.0</v>
      </c>
      <c r="FH995" s="1">
        <v>30.3208</v>
      </c>
      <c r="FI995" s="1">
        <v>999.9</v>
      </c>
      <c r="FJ995" s="1">
        <v>50.4</v>
      </c>
      <c r="FK995" s="1">
        <v>39.7</v>
      </c>
      <c r="FL995" s="1">
        <v>37.0694</v>
      </c>
      <c r="FM995" s="1">
        <v>63.694</v>
      </c>
      <c r="FN995" s="1">
        <v>26.222</v>
      </c>
      <c r="FO995" s="1">
        <v>1.0</v>
      </c>
      <c r="FP995" s="1">
        <v>0.576405</v>
      </c>
      <c r="FQ995" s="1">
        <v>3.06615</v>
      </c>
      <c r="FR995" s="1">
        <v>20.2897</v>
      </c>
      <c r="FS995" s="1">
        <v>5.21145</v>
      </c>
      <c r="FT995" s="1">
        <v>11.9081</v>
      </c>
      <c r="FU995" s="1">
        <v>5.00275</v>
      </c>
      <c r="FV995" s="1">
        <v>3.28997</v>
      </c>
      <c r="FW995" s="1">
        <v>9999.0</v>
      </c>
      <c r="FX995" s="1">
        <v>9999.0</v>
      </c>
      <c r="FY995" s="1">
        <v>9999.0</v>
      </c>
      <c r="FZ995" s="1">
        <v>999.9</v>
      </c>
      <c r="GA995" s="1">
        <v>1.85975</v>
      </c>
      <c r="GB995" s="1">
        <v>1.85472</v>
      </c>
      <c r="GC995" s="1">
        <v>1.85792</v>
      </c>
      <c r="GD995" s="1">
        <v>1.85638</v>
      </c>
      <c r="GE995" s="1">
        <v>1.85516</v>
      </c>
      <c r="GF995" s="1">
        <v>1.85471</v>
      </c>
      <c r="GG995" s="1">
        <v>1.85355</v>
      </c>
      <c r="GH995" s="1">
        <v>1.85654</v>
      </c>
      <c r="GI995" s="1">
        <v>0.0</v>
      </c>
      <c r="GJ995" s="1">
        <v>0.0</v>
      </c>
      <c r="GK995" s="1">
        <v>0.0</v>
      </c>
      <c r="GL995" s="1">
        <v>0.0</v>
      </c>
      <c r="GM995" s="1" t="s">
        <v>350</v>
      </c>
      <c r="GN995" s="1" t="s">
        <v>351</v>
      </c>
      <c r="GO995" s="1" t="s">
        <v>352</v>
      </c>
      <c r="GP995" s="1" t="s">
        <v>352</v>
      </c>
      <c r="GQ995" s="1" t="s">
        <v>352</v>
      </c>
      <c r="GR995" s="1" t="s">
        <v>352</v>
      </c>
      <c r="GS995" s="1">
        <v>0.0</v>
      </c>
      <c r="GT995" s="1">
        <v>100.0</v>
      </c>
      <c r="GU995" s="1">
        <v>100.0</v>
      </c>
      <c r="GV995" s="1">
        <v>2.026</v>
      </c>
      <c r="GW995" s="1">
        <v>0.0107</v>
      </c>
      <c r="GX995" s="1">
        <v>0.3371549117722462</v>
      </c>
      <c r="GY995" s="1">
        <v>0.003036990343597491</v>
      </c>
      <c r="GZ995" s="1">
        <v>-1.538114387597119E-6</v>
      </c>
      <c r="HA995" s="1">
        <v>3.390969119432733E-10</v>
      </c>
      <c r="HB995" s="1">
        <v>-0.06060417149738102</v>
      </c>
      <c r="HC995" s="1">
        <v>0.009762198319610341</v>
      </c>
      <c r="HD995" s="1">
        <v>-3.338778216718564E-4</v>
      </c>
      <c r="HE995" s="1">
        <v>2.632278881966732E-6</v>
      </c>
      <c r="HF995" s="1">
        <v>6.0</v>
      </c>
      <c r="HG995" s="1">
        <v>2134.0</v>
      </c>
      <c r="HH995" s="1">
        <v>2.0</v>
      </c>
      <c r="HI995" s="1">
        <v>31.0</v>
      </c>
      <c r="HJ995" s="1">
        <v>7.2</v>
      </c>
      <c r="HK995" s="1">
        <v>7.1</v>
      </c>
      <c r="HL995" s="1">
        <v>2.04712</v>
      </c>
      <c r="HM995" s="1">
        <v>2.33643</v>
      </c>
      <c r="HN995" s="1">
        <v>1.4978</v>
      </c>
      <c r="HO995" s="1">
        <v>2.30957</v>
      </c>
      <c r="HP995" s="1">
        <v>1.54785</v>
      </c>
      <c r="HQ995" s="1">
        <v>2.29248</v>
      </c>
      <c r="HR995" s="1">
        <v>42.7242</v>
      </c>
      <c r="HS995" s="1">
        <v>14.3334</v>
      </c>
      <c r="HT995" s="1">
        <v>18.0</v>
      </c>
      <c r="HU995" s="1">
        <v>495.237</v>
      </c>
      <c r="HV995" s="1">
        <v>469.611</v>
      </c>
      <c r="HW995" s="1">
        <v>26.3544</v>
      </c>
      <c r="HX995" s="1">
        <v>34.1275</v>
      </c>
      <c r="HY995" s="1">
        <v>30.0011</v>
      </c>
      <c r="HZ995" s="1">
        <v>33.942</v>
      </c>
      <c r="IA995" s="1">
        <v>34.0363</v>
      </c>
      <c r="IB995" s="1">
        <v>40.9897</v>
      </c>
      <c r="IC995" s="1">
        <v>33.8373</v>
      </c>
      <c r="ID995" s="1">
        <v>0.0</v>
      </c>
      <c r="IE995" s="1">
        <v>26.3323</v>
      </c>
      <c r="IF995" s="1">
        <v>944.315</v>
      </c>
      <c r="IG995" s="1">
        <v>24.7106</v>
      </c>
      <c r="IH995" s="1">
        <v>100.277</v>
      </c>
      <c r="II995" s="1">
        <v>99.9718</v>
      </c>
      <c r="IJ995" s="1" t="s">
        <v>1117</v>
      </c>
    </row>
    <row r="996" ht="15.75" customHeight="1">
      <c r="A996" s="1">
        <v>980.0</v>
      </c>
      <c r="B996" s="1">
        <v>1.6598874276E9</v>
      </c>
      <c r="C996" s="1">
        <v>7170.5</v>
      </c>
      <c r="D996" s="1" t="s">
        <v>2252</v>
      </c>
      <c r="E996" s="1" t="s">
        <v>2253</v>
      </c>
      <c r="F996" s="1">
        <v>1.0</v>
      </c>
      <c r="G996" s="1" t="s">
        <v>1115</v>
      </c>
      <c r="H996" s="1" t="s">
        <v>345</v>
      </c>
      <c r="I996" s="1" t="s">
        <v>1102</v>
      </c>
      <c r="J996" s="1" t="s">
        <v>1113</v>
      </c>
      <c r="K996" s="1" t="s">
        <v>1114</v>
      </c>
      <c r="L996" s="1" t="s">
        <v>1904</v>
      </c>
      <c r="M996" s="1" t="s">
        <v>346</v>
      </c>
      <c r="N996" s="1">
        <v>1.65988741956875E9</v>
      </c>
      <c r="O996" s="1">
        <f t="shared" si="1"/>
        <v>0.002233572497</v>
      </c>
      <c r="P996" s="1">
        <f t="shared" si="2"/>
        <v>2.233572497</v>
      </c>
      <c r="Q996" s="1">
        <f t="shared" si="3"/>
        <v>12.12913808</v>
      </c>
      <c r="R996" s="1">
        <f t="shared" si="4"/>
        <v>826.1880625</v>
      </c>
      <c r="S996" s="1">
        <f t="shared" si="5"/>
        <v>617.2372866</v>
      </c>
      <c r="T996" s="1">
        <f t="shared" si="6"/>
        <v>61.28731582</v>
      </c>
      <c r="U996" s="1">
        <f t="shared" si="7"/>
        <v>82.03465638</v>
      </c>
      <c r="V996" s="1">
        <f t="shared" si="8"/>
        <v>0.1070555556</v>
      </c>
      <c r="W996" s="1">
        <f t="shared" si="9"/>
        <v>2.915331855</v>
      </c>
      <c r="X996" s="1">
        <f t="shared" si="10"/>
        <v>0.1049185628</v>
      </c>
      <c r="Y996" s="1">
        <f t="shared" si="11"/>
        <v>0.06576254913</v>
      </c>
      <c r="Z996" s="1">
        <f t="shared" si="12"/>
        <v>321.5151189</v>
      </c>
      <c r="AA996" s="1">
        <f t="shared" si="13"/>
        <v>32.32559562</v>
      </c>
      <c r="AB996" s="1">
        <f t="shared" si="14"/>
        <v>31.8946125</v>
      </c>
      <c r="AC996" s="1">
        <f t="shared" si="15"/>
        <v>4.746673738</v>
      </c>
      <c r="AD996" s="1">
        <f t="shared" si="16"/>
        <v>60.09243069</v>
      </c>
      <c r="AE996" s="1">
        <f t="shared" si="17"/>
        <v>2.712257887</v>
      </c>
      <c r="AF996" s="1">
        <f t="shared" si="18"/>
        <v>4.513476749</v>
      </c>
      <c r="AG996" s="1">
        <f t="shared" si="19"/>
        <v>2.034415851</v>
      </c>
      <c r="AH996" s="1">
        <f t="shared" si="20"/>
        <v>-98.50054713</v>
      </c>
      <c r="AI996" s="1">
        <f t="shared" si="21"/>
        <v>-139.3255441</v>
      </c>
      <c r="AJ996" s="1">
        <f t="shared" si="22"/>
        <v>-10.77975121</v>
      </c>
      <c r="AK996" s="1">
        <f t="shared" si="23"/>
        <v>72.90927651</v>
      </c>
      <c r="AL996" s="1">
        <f t="shared" si="24"/>
        <v>41.70012792</v>
      </c>
      <c r="AM996" s="1">
        <f t="shared" si="25"/>
        <v>2.240906563</v>
      </c>
      <c r="AN996" s="1">
        <f t="shared" si="26"/>
        <v>12.12913808</v>
      </c>
      <c r="AO996" s="1">
        <v>928.797891401942</v>
      </c>
      <c r="AP996" s="1">
        <v>887.7182969696969</v>
      </c>
      <c r="AQ996" s="1">
        <v>5.032694386593591</v>
      </c>
      <c r="AR996" s="1">
        <v>66.27246196861341</v>
      </c>
      <c r="AS996" s="1">
        <f t="shared" si="27"/>
        <v>2.233572497</v>
      </c>
      <c r="AT996" s="1">
        <v>24.69428564738693</v>
      </c>
      <c r="AU996" s="1">
        <v>27.30166363636364</v>
      </c>
      <c r="AV996" s="1">
        <v>-1.410124455752778E-4</v>
      </c>
      <c r="AW996" s="1">
        <v>80.69783231761454</v>
      </c>
      <c r="AX996" s="1">
        <v>2.0</v>
      </c>
      <c r="AY996" s="1">
        <v>0.0</v>
      </c>
      <c r="AZ996" s="1">
        <f t="shared" si="28"/>
        <v>1</v>
      </c>
      <c r="BA996" s="1">
        <f t="shared" si="29"/>
        <v>0</v>
      </c>
      <c r="BB996" s="1">
        <f t="shared" si="30"/>
        <v>51758.29235</v>
      </c>
      <c r="BC996" s="1">
        <f t="shared" si="31"/>
        <v>1999.990625</v>
      </c>
      <c r="BD996" s="1">
        <f t="shared" si="32"/>
        <v>1681.192444</v>
      </c>
      <c r="BE996" s="1">
        <f t="shared" si="33"/>
        <v>0.8406001622</v>
      </c>
      <c r="BF996" s="1">
        <f t="shared" si="34"/>
        <v>0.160758313</v>
      </c>
      <c r="BG996" s="1">
        <v>6.0</v>
      </c>
      <c r="BH996" s="1">
        <v>0.5</v>
      </c>
      <c r="BI996" s="1" t="s">
        <v>347</v>
      </c>
      <c r="BJ996" s="1">
        <v>2.0</v>
      </c>
      <c r="BK996" s="1" t="b">
        <v>1</v>
      </c>
      <c r="BL996" s="1">
        <v>1.65988741956875E9</v>
      </c>
      <c r="BM996" s="1">
        <v>826.1880625000001</v>
      </c>
      <c r="BN996" s="1">
        <v>878.437375</v>
      </c>
      <c r="BO996" s="1">
        <v>27.3157125</v>
      </c>
      <c r="BP996" s="1">
        <v>24.70070625</v>
      </c>
      <c r="BQ996" s="1">
        <v>824.20325</v>
      </c>
      <c r="BR996" s="1">
        <v>27.3051</v>
      </c>
      <c r="BS996" s="1">
        <v>500.1199375</v>
      </c>
      <c r="BT996" s="1">
        <v>99.19295625000001</v>
      </c>
      <c r="BU996" s="1">
        <v>0.10000149375</v>
      </c>
      <c r="BV996" s="1">
        <v>31.00815625</v>
      </c>
      <c r="BW996" s="1">
        <v>31.8946125</v>
      </c>
      <c r="BX996" s="1">
        <v>999.9</v>
      </c>
      <c r="BY996" s="1">
        <v>0.0</v>
      </c>
      <c r="BZ996" s="1">
        <v>0.0</v>
      </c>
      <c r="CA996" s="1">
        <v>9999.876875000002</v>
      </c>
      <c r="CB996" s="1">
        <v>0.0</v>
      </c>
      <c r="CC996" s="1">
        <v>1226.635625</v>
      </c>
      <c r="CD996" s="1">
        <v>-52.24928749999999</v>
      </c>
      <c r="CE996" s="1">
        <v>849.38975</v>
      </c>
      <c r="CF996" s="1">
        <v>900.6848749999999</v>
      </c>
      <c r="CG996" s="1">
        <v>2.61499875</v>
      </c>
      <c r="CH996" s="1">
        <v>878.437375</v>
      </c>
      <c r="CI996" s="1">
        <v>24.70070625</v>
      </c>
      <c r="CJ996" s="1">
        <v>2.70952625</v>
      </c>
      <c r="CK996" s="1">
        <v>2.450138125</v>
      </c>
      <c r="CL996" s="1">
        <v>22.34299375</v>
      </c>
      <c r="CM996" s="1">
        <v>20.69900625</v>
      </c>
      <c r="CN996" s="1">
        <v>1999.990625</v>
      </c>
      <c r="CO996" s="1">
        <v>0.9799945</v>
      </c>
      <c r="CP996" s="1">
        <v>0.02000565</v>
      </c>
      <c r="CQ996" s="1">
        <v>0.0</v>
      </c>
      <c r="CR996" s="1">
        <v>2.498375</v>
      </c>
      <c r="CS996" s="1">
        <v>0.0</v>
      </c>
      <c r="CT996" s="1">
        <v>16470.31875</v>
      </c>
      <c r="CU996" s="1">
        <v>17412.23125</v>
      </c>
      <c r="CV996" s="1">
        <v>43.511625</v>
      </c>
      <c r="CW996" s="1">
        <v>45.04649999999999</v>
      </c>
      <c r="CX996" s="1">
        <v>43.625</v>
      </c>
      <c r="CY996" s="1">
        <v>43.187</v>
      </c>
      <c r="CZ996" s="1">
        <v>43.558125</v>
      </c>
      <c r="DA996" s="1">
        <v>1959.98</v>
      </c>
      <c r="DB996" s="1">
        <v>40.010625</v>
      </c>
      <c r="DC996" s="1">
        <v>0.0</v>
      </c>
      <c r="DD996" s="1">
        <v>1.6598874263E9</v>
      </c>
      <c r="DE996" s="1">
        <v>0.0</v>
      </c>
      <c r="DF996" s="1">
        <v>1.6598870025E9</v>
      </c>
      <c r="DG996" s="1" t="s">
        <v>1905</v>
      </c>
      <c r="DH996" s="1">
        <v>1.659886993E9</v>
      </c>
      <c r="DI996" s="1">
        <v>1.6598870025E9</v>
      </c>
      <c r="DJ996" s="1">
        <v>16.0</v>
      </c>
      <c r="DK996" s="1">
        <v>-0.383</v>
      </c>
      <c r="DL996" s="1">
        <v>0.001</v>
      </c>
      <c r="DM996" s="1">
        <v>1.325</v>
      </c>
      <c r="DN996" s="1">
        <v>0.016</v>
      </c>
      <c r="DO996" s="1">
        <v>400.0</v>
      </c>
      <c r="DP996" s="1">
        <v>25.0</v>
      </c>
      <c r="DQ996" s="1">
        <v>0.27</v>
      </c>
      <c r="DR996" s="1">
        <v>0.06</v>
      </c>
      <c r="DS996" s="1">
        <v>11.79878483084808</v>
      </c>
      <c r="DT996" s="1">
        <v>1.417251961762088</v>
      </c>
      <c r="DU996" s="1">
        <v>0.1288503163883643</v>
      </c>
      <c r="DV996" s="1">
        <v>0.0</v>
      </c>
      <c r="DW996" s="1">
        <v>-52.28020333333334</v>
      </c>
      <c r="DX996" s="1">
        <v>-1.159968854282566</v>
      </c>
      <c r="DY996" s="1">
        <v>0.1966128386505367</v>
      </c>
      <c r="DZ996" s="1">
        <v>0.0</v>
      </c>
      <c r="EA996" s="1">
        <v>615.7264203707243</v>
      </c>
      <c r="EB996" s="1">
        <v>266.0581185952794</v>
      </c>
      <c r="EC996" s="1">
        <v>19.86369378589648</v>
      </c>
      <c r="ED996" s="1">
        <v>0.0</v>
      </c>
      <c r="EE996" s="1">
        <v>2.6125255</v>
      </c>
      <c r="EF996" s="1">
        <v>0.05458874296435112</v>
      </c>
      <c r="EG996" s="1">
        <v>0.005794913265097242</v>
      </c>
      <c r="EH996" s="1">
        <v>1.0</v>
      </c>
      <c r="EI996" s="1">
        <v>2.033656180082597</v>
      </c>
      <c r="EJ996" s="1">
        <v>0.0281928524379042</v>
      </c>
      <c r="EK996" s="1">
        <v>0.002538306036069159</v>
      </c>
      <c r="EL996" s="1">
        <v>1.0</v>
      </c>
      <c r="EM996" s="1">
        <v>2.0</v>
      </c>
      <c r="EN996" s="1">
        <v>5.0</v>
      </c>
      <c r="EO996" s="1" t="s">
        <v>386</v>
      </c>
      <c r="EP996" s="1">
        <v>2.94055</v>
      </c>
      <c r="EQ996" s="1">
        <v>2.80133</v>
      </c>
      <c r="ER996" s="1">
        <v>0.150681</v>
      </c>
      <c r="ES996" s="1">
        <v>0.156516</v>
      </c>
      <c r="ET996" s="1">
        <v>0.117153</v>
      </c>
      <c r="EU996" s="1">
        <v>0.109228</v>
      </c>
      <c r="EV996" s="1">
        <v>17357.1</v>
      </c>
      <c r="EW996" s="1">
        <v>18074.5</v>
      </c>
      <c r="EX996" s="1">
        <v>23779.1</v>
      </c>
      <c r="EY996" s="1">
        <v>24951.9</v>
      </c>
      <c r="EZ996" s="1">
        <v>33612.5</v>
      </c>
      <c r="FA996" s="1">
        <v>35499.3</v>
      </c>
      <c r="FB996" s="1">
        <v>43369.9</v>
      </c>
      <c r="FC996" s="1">
        <v>46129.6</v>
      </c>
      <c r="FD996" s="1">
        <v>1.9288</v>
      </c>
      <c r="FE996" s="1">
        <v>1.79155</v>
      </c>
      <c r="FF996" s="1">
        <v>0.0973046</v>
      </c>
      <c r="FG996" s="1">
        <v>0.0</v>
      </c>
      <c r="FH996" s="1">
        <v>30.3235</v>
      </c>
      <c r="FI996" s="1">
        <v>999.9</v>
      </c>
      <c r="FJ996" s="1">
        <v>50.4</v>
      </c>
      <c r="FK996" s="1">
        <v>39.7</v>
      </c>
      <c r="FL996" s="1">
        <v>37.0699</v>
      </c>
      <c r="FM996" s="1">
        <v>63.774</v>
      </c>
      <c r="FN996" s="1">
        <v>26.0176</v>
      </c>
      <c r="FO996" s="1">
        <v>1.0</v>
      </c>
      <c r="FP996" s="1">
        <v>0.576242</v>
      </c>
      <c r="FQ996" s="1">
        <v>3.03187</v>
      </c>
      <c r="FR996" s="1">
        <v>20.2904</v>
      </c>
      <c r="FS996" s="1">
        <v>5.21115</v>
      </c>
      <c r="FT996" s="1">
        <v>11.9081</v>
      </c>
      <c r="FU996" s="1">
        <v>5.0028</v>
      </c>
      <c r="FV996" s="1">
        <v>3.28988</v>
      </c>
      <c r="FW996" s="1">
        <v>9999.0</v>
      </c>
      <c r="FX996" s="1">
        <v>9999.0</v>
      </c>
      <c r="FY996" s="1">
        <v>9999.0</v>
      </c>
      <c r="FZ996" s="1">
        <v>999.9</v>
      </c>
      <c r="GA996" s="1">
        <v>1.85975</v>
      </c>
      <c r="GB996" s="1">
        <v>1.85472</v>
      </c>
      <c r="GC996" s="1">
        <v>1.85792</v>
      </c>
      <c r="GD996" s="1">
        <v>1.85639</v>
      </c>
      <c r="GE996" s="1">
        <v>1.85516</v>
      </c>
      <c r="GF996" s="1">
        <v>1.85472</v>
      </c>
      <c r="GG996" s="1">
        <v>1.85357</v>
      </c>
      <c r="GH996" s="1">
        <v>1.85654</v>
      </c>
      <c r="GI996" s="1">
        <v>0.0</v>
      </c>
      <c r="GJ996" s="1">
        <v>0.0</v>
      </c>
      <c r="GK996" s="1">
        <v>0.0</v>
      </c>
      <c r="GL996" s="1">
        <v>0.0</v>
      </c>
      <c r="GM996" s="1" t="s">
        <v>350</v>
      </c>
      <c r="GN996" s="1" t="s">
        <v>351</v>
      </c>
      <c r="GO996" s="1" t="s">
        <v>352</v>
      </c>
      <c r="GP996" s="1" t="s">
        <v>352</v>
      </c>
      <c r="GQ996" s="1" t="s">
        <v>352</v>
      </c>
      <c r="GR996" s="1" t="s">
        <v>352</v>
      </c>
      <c r="GS996" s="1">
        <v>0.0</v>
      </c>
      <c r="GT996" s="1">
        <v>100.0</v>
      </c>
      <c r="GU996" s="1">
        <v>100.0</v>
      </c>
      <c r="GV996" s="1">
        <v>2.031</v>
      </c>
      <c r="GW996" s="1">
        <v>0.0106</v>
      </c>
      <c r="GX996" s="1">
        <v>0.3371549117722462</v>
      </c>
      <c r="GY996" s="1">
        <v>0.003036990343597491</v>
      </c>
      <c r="GZ996" s="1">
        <v>-1.538114387597119E-6</v>
      </c>
      <c r="HA996" s="1">
        <v>3.390969119432733E-10</v>
      </c>
      <c r="HB996" s="1">
        <v>-0.06060417149738102</v>
      </c>
      <c r="HC996" s="1">
        <v>0.009762198319610341</v>
      </c>
      <c r="HD996" s="1">
        <v>-3.338778216718564E-4</v>
      </c>
      <c r="HE996" s="1">
        <v>2.632278881966732E-6</v>
      </c>
      <c r="HF996" s="1">
        <v>6.0</v>
      </c>
      <c r="HG996" s="1">
        <v>2134.0</v>
      </c>
      <c r="HH996" s="1">
        <v>2.0</v>
      </c>
      <c r="HI996" s="1">
        <v>31.0</v>
      </c>
      <c r="HJ996" s="1">
        <v>7.2</v>
      </c>
      <c r="HK996" s="1">
        <v>7.1</v>
      </c>
      <c r="HL996" s="1">
        <v>2.05078</v>
      </c>
      <c r="HM996" s="1">
        <v>2.32666</v>
      </c>
      <c r="HN996" s="1">
        <v>1.4978</v>
      </c>
      <c r="HO996" s="1">
        <v>2.30957</v>
      </c>
      <c r="HP996" s="1">
        <v>1.54785</v>
      </c>
      <c r="HQ996" s="1">
        <v>2.42432</v>
      </c>
      <c r="HR996" s="1">
        <v>42.7242</v>
      </c>
      <c r="HS996" s="1">
        <v>14.3422</v>
      </c>
      <c r="HT996" s="1">
        <v>18.0</v>
      </c>
      <c r="HU996" s="1">
        <v>495.246</v>
      </c>
      <c r="HV996" s="1">
        <v>469.592</v>
      </c>
      <c r="HW996" s="1">
        <v>26.342</v>
      </c>
      <c r="HX996" s="1">
        <v>34.126</v>
      </c>
      <c r="HY996" s="1">
        <v>30.0008</v>
      </c>
      <c r="HZ996" s="1">
        <v>33.9412</v>
      </c>
      <c r="IA996" s="1">
        <v>34.0359</v>
      </c>
      <c r="IB996" s="1">
        <v>41.1105</v>
      </c>
      <c r="IC996" s="1">
        <v>33.8373</v>
      </c>
      <c r="ID996" s="1">
        <v>0.0</v>
      </c>
      <c r="IE996" s="1">
        <v>26.3323</v>
      </c>
      <c r="IF996" s="1">
        <v>944.315</v>
      </c>
      <c r="IG996" s="1">
        <v>24.7106</v>
      </c>
      <c r="IH996" s="1">
        <v>100.277</v>
      </c>
      <c r="II996" s="1">
        <v>99.9715</v>
      </c>
      <c r="IJ996" s="1" t="s">
        <v>1117</v>
      </c>
    </row>
    <row r="997" ht="15.75" customHeight="1">
      <c r="A997" s="1">
        <v>981.0</v>
      </c>
      <c r="B997" s="1">
        <v>1.6598874286E9</v>
      </c>
      <c r="C997" s="1">
        <v>7171.5</v>
      </c>
      <c r="D997" s="1" t="s">
        <v>2254</v>
      </c>
      <c r="E997" s="1" t="s">
        <v>2255</v>
      </c>
      <c r="F997" s="1">
        <v>1.0</v>
      </c>
      <c r="G997" s="1" t="s">
        <v>1115</v>
      </c>
      <c r="H997" s="1" t="s">
        <v>345</v>
      </c>
      <c r="I997" s="1" t="s">
        <v>1102</v>
      </c>
      <c r="J997" s="1" t="s">
        <v>1113</v>
      </c>
      <c r="K997" s="1" t="s">
        <v>1114</v>
      </c>
      <c r="L997" s="1" t="s">
        <v>1904</v>
      </c>
      <c r="M997" s="1" t="s">
        <v>346</v>
      </c>
      <c r="N997" s="1">
        <v>1.659887421099999E9</v>
      </c>
      <c r="O997" s="1">
        <f t="shared" si="1"/>
        <v>0.002229803504</v>
      </c>
      <c r="P997" s="1">
        <f t="shared" si="2"/>
        <v>2.229803504</v>
      </c>
      <c r="Q997" s="1">
        <f t="shared" si="3"/>
        <v>11.99615869</v>
      </c>
      <c r="R997" s="1">
        <f t="shared" si="4"/>
        <v>833.7868667</v>
      </c>
      <c r="S997" s="1">
        <f t="shared" si="5"/>
        <v>626.2065073</v>
      </c>
      <c r="T997" s="1">
        <f t="shared" si="6"/>
        <v>62.17787552</v>
      </c>
      <c r="U997" s="1">
        <f t="shared" si="7"/>
        <v>82.7891365</v>
      </c>
      <c r="V997" s="1">
        <f t="shared" si="8"/>
        <v>0.1068392485</v>
      </c>
      <c r="W997" s="1">
        <f t="shared" si="9"/>
        <v>2.91539463</v>
      </c>
      <c r="X997" s="1">
        <f t="shared" si="10"/>
        <v>0.104710835</v>
      </c>
      <c r="Y997" s="1">
        <f t="shared" si="11"/>
        <v>0.06563196973</v>
      </c>
      <c r="Z997" s="1">
        <f t="shared" si="12"/>
        <v>321.511936</v>
      </c>
      <c r="AA997" s="1">
        <f t="shared" si="13"/>
        <v>32.32784821</v>
      </c>
      <c r="AB997" s="1">
        <f t="shared" si="14"/>
        <v>31.89622</v>
      </c>
      <c r="AC997" s="1">
        <f t="shared" si="15"/>
        <v>4.747105967</v>
      </c>
      <c r="AD997" s="1">
        <f t="shared" si="16"/>
        <v>60.08436591</v>
      </c>
      <c r="AE997" s="1">
        <f t="shared" si="17"/>
        <v>2.712097534</v>
      </c>
      <c r="AF997" s="1">
        <f t="shared" si="18"/>
        <v>4.513815688</v>
      </c>
      <c r="AG997" s="1">
        <f t="shared" si="19"/>
        <v>2.035008433</v>
      </c>
      <c r="AH997" s="1">
        <f t="shared" si="20"/>
        <v>-98.33433452</v>
      </c>
      <c r="AI997" s="1">
        <f t="shared" si="21"/>
        <v>-139.3741903</v>
      </c>
      <c r="AJ997" s="1">
        <f t="shared" si="22"/>
        <v>-10.78343821</v>
      </c>
      <c r="AK997" s="1">
        <f t="shared" si="23"/>
        <v>73.01997293</v>
      </c>
      <c r="AL997" s="1">
        <f t="shared" si="24"/>
        <v>41.67909722</v>
      </c>
      <c r="AM997" s="1">
        <f t="shared" si="25"/>
        <v>2.241191494</v>
      </c>
      <c r="AN997" s="1">
        <f t="shared" si="26"/>
        <v>11.99615869</v>
      </c>
      <c r="AO997" s="1">
        <v>933.6377002810702</v>
      </c>
      <c r="AP997" s="1">
        <v>892.7573939393936</v>
      </c>
      <c r="AQ997" s="1">
        <v>5.025723167491869</v>
      </c>
      <c r="AR997" s="1">
        <v>66.27246196861341</v>
      </c>
      <c r="AS997" s="1">
        <f t="shared" si="27"/>
        <v>2.229803504</v>
      </c>
      <c r="AT997" s="1">
        <v>24.69365218358077</v>
      </c>
      <c r="AU997" s="1">
        <v>27.29703575757576</v>
      </c>
      <c r="AV997" s="1">
        <v>-1.960050333475065E-4</v>
      </c>
      <c r="AW997" s="1">
        <v>80.69783231761454</v>
      </c>
      <c r="AX997" s="1">
        <v>2.0</v>
      </c>
      <c r="AY997" s="1">
        <v>0.0</v>
      </c>
      <c r="AZ997" s="1">
        <f t="shared" si="28"/>
        <v>1</v>
      </c>
      <c r="BA997" s="1">
        <f t="shared" si="29"/>
        <v>0</v>
      </c>
      <c r="BB997" s="1">
        <f t="shared" si="30"/>
        <v>51759.84822</v>
      </c>
      <c r="BC997" s="1">
        <f t="shared" si="31"/>
        <v>1999.970667</v>
      </c>
      <c r="BD997" s="1">
        <f t="shared" si="32"/>
        <v>1681.17568</v>
      </c>
      <c r="BE997" s="1">
        <f t="shared" si="33"/>
        <v>0.8406001688</v>
      </c>
      <c r="BF997" s="1">
        <f t="shared" si="34"/>
        <v>0.1607583258</v>
      </c>
      <c r="BG997" s="1">
        <v>6.0</v>
      </c>
      <c r="BH997" s="1">
        <v>0.5</v>
      </c>
      <c r="BI997" s="1" t="s">
        <v>347</v>
      </c>
      <c r="BJ997" s="1">
        <v>2.0</v>
      </c>
      <c r="BK997" s="1" t="b">
        <v>1</v>
      </c>
      <c r="BL997" s="1">
        <v>1.659887421099999E9</v>
      </c>
      <c r="BM997" s="1">
        <v>833.7868666666667</v>
      </c>
      <c r="BN997" s="1">
        <v>886.0325333333332</v>
      </c>
      <c r="BO997" s="1">
        <v>27.31410666666666</v>
      </c>
      <c r="BP997" s="1">
        <v>24.69872</v>
      </c>
      <c r="BQ997" s="1">
        <v>831.7929333333334</v>
      </c>
      <c r="BR997" s="1">
        <v>27.30348666666667</v>
      </c>
      <c r="BS997" s="1">
        <v>500.1116000000001</v>
      </c>
      <c r="BT997" s="1">
        <v>99.19290666666666</v>
      </c>
      <c r="BU997" s="1">
        <v>0.1000179533333333</v>
      </c>
      <c r="BV997" s="1">
        <v>31.00947333333334</v>
      </c>
      <c r="BW997" s="1">
        <v>31.89622</v>
      </c>
      <c r="BX997" s="1">
        <v>999.8999999999999</v>
      </c>
      <c r="BY997" s="1">
        <v>0.0</v>
      </c>
      <c r="BZ997" s="1">
        <v>0.0</v>
      </c>
      <c r="CA997" s="1">
        <v>10000.24066666667</v>
      </c>
      <c r="CB997" s="1">
        <v>0.0</v>
      </c>
      <c r="CC997" s="1">
        <v>1212.105333333333</v>
      </c>
      <c r="CD997" s="1">
        <v>-52.24567333333333</v>
      </c>
      <c r="CE997" s="1">
        <v>857.2004</v>
      </c>
      <c r="CF997" s="1">
        <v>908.4704666666668</v>
      </c>
      <c r="CG997" s="1">
        <v>2.615381333333333</v>
      </c>
      <c r="CH997" s="1">
        <v>886.0325333333332</v>
      </c>
      <c r="CI997" s="1">
        <v>24.69872</v>
      </c>
      <c r="CJ997" s="1">
        <v>2.709366</v>
      </c>
      <c r="CK997" s="1">
        <v>2.44994</v>
      </c>
      <c r="CL997" s="1">
        <v>22.34202</v>
      </c>
      <c r="CM997" s="1">
        <v>20.69769333333333</v>
      </c>
      <c r="CN997" s="1">
        <v>1999.970666666667</v>
      </c>
      <c r="CO997" s="1">
        <v>0.9799942</v>
      </c>
      <c r="CP997" s="1">
        <v>0.02000594</v>
      </c>
      <c r="CQ997" s="1">
        <v>0.0</v>
      </c>
      <c r="CR997" s="1">
        <v>2.4846</v>
      </c>
      <c r="CS997" s="1">
        <v>0.0</v>
      </c>
      <c r="CT997" s="1">
        <v>16475.24</v>
      </c>
      <c r="CU997" s="1">
        <v>17412.05333333333</v>
      </c>
      <c r="CV997" s="1">
        <v>43.5124</v>
      </c>
      <c r="CW997" s="1">
        <v>45.05373333333333</v>
      </c>
      <c r="CX997" s="1">
        <v>43.625</v>
      </c>
      <c r="CY997" s="1">
        <v>43.187</v>
      </c>
      <c r="CZ997" s="1">
        <v>43.55373333333333</v>
      </c>
      <c r="DA997" s="1">
        <v>1959.96</v>
      </c>
      <c r="DB997" s="1">
        <v>40.01066666666667</v>
      </c>
      <c r="DC997" s="1">
        <v>0.0</v>
      </c>
      <c r="DD997" s="1">
        <v>1.6598874275E9</v>
      </c>
      <c r="DE997" s="1">
        <v>0.0</v>
      </c>
      <c r="DF997" s="1">
        <v>1.6598870025E9</v>
      </c>
      <c r="DG997" s="1" t="s">
        <v>1905</v>
      </c>
      <c r="DH997" s="1">
        <v>1.659886993E9</v>
      </c>
      <c r="DI997" s="1">
        <v>1.6598870025E9</v>
      </c>
      <c r="DJ997" s="1">
        <v>16.0</v>
      </c>
      <c r="DK997" s="1">
        <v>-0.383</v>
      </c>
      <c r="DL997" s="1">
        <v>0.001</v>
      </c>
      <c r="DM997" s="1">
        <v>1.325</v>
      </c>
      <c r="DN997" s="1">
        <v>0.016</v>
      </c>
      <c r="DO997" s="1">
        <v>400.0</v>
      </c>
      <c r="DP997" s="1">
        <v>25.0</v>
      </c>
      <c r="DQ997" s="1">
        <v>0.27</v>
      </c>
      <c r="DR997" s="1">
        <v>0.06</v>
      </c>
      <c r="DS997" s="1">
        <v>11.84174163459675</v>
      </c>
      <c r="DT997" s="1">
        <v>1.481154912814142</v>
      </c>
      <c r="DU997" s="1">
        <v>0.1357008209316765</v>
      </c>
      <c r="DV997" s="1">
        <v>0.0</v>
      </c>
      <c r="DW997" s="1">
        <v>-52.25944516129032</v>
      </c>
      <c r="DX997" s="1">
        <v>0.3691645161291585</v>
      </c>
      <c r="DY997" s="1">
        <v>0.2197621057456177</v>
      </c>
      <c r="DZ997" s="1">
        <v>1.0</v>
      </c>
      <c r="EA997" s="1">
        <v>623.1730854686706</v>
      </c>
      <c r="EB997" s="1">
        <v>264.7179227963395</v>
      </c>
      <c r="EC997" s="1">
        <v>19.13396392730075</v>
      </c>
      <c r="ED997" s="1">
        <v>0.0</v>
      </c>
      <c r="EE997" s="1">
        <v>2.612751951219512</v>
      </c>
      <c r="EF997" s="1">
        <v>0.03844013937282637</v>
      </c>
      <c r="EG997" s="1">
        <v>0.005418616158281657</v>
      </c>
      <c r="EH997" s="1">
        <v>1.0</v>
      </c>
      <c r="EI997" s="1">
        <v>2.03448140640119</v>
      </c>
      <c r="EJ997" s="1">
        <v>0.03199303911574471</v>
      </c>
      <c r="EK997" s="1">
        <v>0.002706397414426015</v>
      </c>
      <c r="EL997" s="1">
        <v>1.0</v>
      </c>
      <c r="EM997" s="1">
        <v>3.0</v>
      </c>
      <c r="EN997" s="1">
        <v>5.0</v>
      </c>
      <c r="EO997" s="1" t="s">
        <v>368</v>
      </c>
      <c r="EP997" s="1">
        <v>2.9407</v>
      </c>
      <c r="EQ997" s="1">
        <v>2.8013</v>
      </c>
      <c r="ER997" s="1">
        <v>0.151239</v>
      </c>
      <c r="ES997" s="1">
        <v>0.157046</v>
      </c>
      <c r="ET997" s="1">
        <v>0.117144</v>
      </c>
      <c r="EU997" s="1">
        <v>0.109223</v>
      </c>
      <c r="EV997" s="1">
        <v>17345.7</v>
      </c>
      <c r="EW997" s="1">
        <v>18063.1</v>
      </c>
      <c r="EX997" s="1">
        <v>23779.1</v>
      </c>
      <c r="EY997" s="1">
        <v>24951.9</v>
      </c>
      <c r="EZ997" s="1">
        <v>33613.0</v>
      </c>
      <c r="FA997" s="1">
        <v>35499.5</v>
      </c>
      <c r="FB997" s="1">
        <v>43370.0</v>
      </c>
      <c r="FC997" s="1">
        <v>46129.7</v>
      </c>
      <c r="FD997" s="1">
        <v>1.92887</v>
      </c>
      <c r="FE997" s="1">
        <v>1.79155</v>
      </c>
      <c r="FF997" s="1">
        <v>0.0973418</v>
      </c>
      <c r="FG997" s="1">
        <v>0.0</v>
      </c>
      <c r="FH997" s="1">
        <v>30.3256</v>
      </c>
      <c r="FI997" s="1">
        <v>999.9</v>
      </c>
      <c r="FJ997" s="1">
        <v>50.3</v>
      </c>
      <c r="FK997" s="1">
        <v>39.6</v>
      </c>
      <c r="FL997" s="1">
        <v>36.7982</v>
      </c>
      <c r="FM997" s="1">
        <v>63.344</v>
      </c>
      <c r="FN997" s="1">
        <v>26.0176</v>
      </c>
      <c r="FO997" s="1">
        <v>1.0</v>
      </c>
      <c r="FP997" s="1">
        <v>0.576054</v>
      </c>
      <c r="FQ997" s="1">
        <v>2.99541</v>
      </c>
      <c r="FR997" s="1">
        <v>20.291</v>
      </c>
      <c r="FS997" s="1">
        <v>5.21175</v>
      </c>
      <c r="FT997" s="1">
        <v>11.9081</v>
      </c>
      <c r="FU997" s="1">
        <v>5.0028</v>
      </c>
      <c r="FV997" s="1">
        <v>3.28997</v>
      </c>
      <c r="FW997" s="1">
        <v>9999.0</v>
      </c>
      <c r="FX997" s="1">
        <v>9999.0</v>
      </c>
      <c r="FY997" s="1">
        <v>9999.0</v>
      </c>
      <c r="FZ997" s="1">
        <v>999.9</v>
      </c>
      <c r="GA997" s="1">
        <v>1.85975</v>
      </c>
      <c r="GB997" s="1">
        <v>1.85472</v>
      </c>
      <c r="GC997" s="1">
        <v>1.85792</v>
      </c>
      <c r="GD997" s="1">
        <v>1.85639</v>
      </c>
      <c r="GE997" s="1">
        <v>1.85516</v>
      </c>
      <c r="GF997" s="1">
        <v>1.85472</v>
      </c>
      <c r="GG997" s="1">
        <v>1.85358</v>
      </c>
      <c r="GH997" s="1">
        <v>1.85654</v>
      </c>
      <c r="GI997" s="1">
        <v>0.0</v>
      </c>
      <c r="GJ997" s="1">
        <v>0.0</v>
      </c>
      <c r="GK997" s="1">
        <v>0.0</v>
      </c>
      <c r="GL997" s="1">
        <v>0.0</v>
      </c>
      <c r="GM997" s="1" t="s">
        <v>350</v>
      </c>
      <c r="GN997" s="1" t="s">
        <v>351</v>
      </c>
      <c r="GO997" s="1" t="s">
        <v>352</v>
      </c>
      <c r="GP997" s="1" t="s">
        <v>352</v>
      </c>
      <c r="GQ997" s="1" t="s">
        <v>352</v>
      </c>
      <c r="GR997" s="1" t="s">
        <v>352</v>
      </c>
      <c r="GS997" s="1">
        <v>0.0</v>
      </c>
      <c r="GT997" s="1">
        <v>100.0</v>
      </c>
      <c r="GU997" s="1">
        <v>100.0</v>
      </c>
      <c r="GV997" s="1">
        <v>2.037</v>
      </c>
      <c r="GW997" s="1">
        <v>0.0107</v>
      </c>
      <c r="GX997" s="1">
        <v>0.3371549117722462</v>
      </c>
      <c r="GY997" s="1">
        <v>0.003036990343597491</v>
      </c>
      <c r="GZ997" s="1">
        <v>-1.538114387597119E-6</v>
      </c>
      <c r="HA997" s="1">
        <v>3.390969119432733E-10</v>
      </c>
      <c r="HB997" s="1">
        <v>-0.06060417149738102</v>
      </c>
      <c r="HC997" s="1">
        <v>0.009762198319610341</v>
      </c>
      <c r="HD997" s="1">
        <v>-3.338778216718564E-4</v>
      </c>
      <c r="HE997" s="1">
        <v>2.632278881966732E-6</v>
      </c>
      <c r="HF997" s="1">
        <v>6.0</v>
      </c>
      <c r="HG997" s="1">
        <v>2134.0</v>
      </c>
      <c r="HH997" s="1">
        <v>2.0</v>
      </c>
      <c r="HI997" s="1">
        <v>31.0</v>
      </c>
      <c r="HJ997" s="1">
        <v>7.3</v>
      </c>
      <c r="HK997" s="1">
        <v>7.1</v>
      </c>
      <c r="HL997" s="1">
        <v>2.06543</v>
      </c>
      <c r="HM997" s="1">
        <v>2.3291</v>
      </c>
      <c r="HN997" s="1">
        <v>1.4978</v>
      </c>
      <c r="HO997" s="1">
        <v>2.30957</v>
      </c>
      <c r="HP997" s="1">
        <v>1.54785</v>
      </c>
      <c r="HQ997" s="1">
        <v>2.34741</v>
      </c>
      <c r="HR997" s="1">
        <v>42.7242</v>
      </c>
      <c r="HS997" s="1">
        <v>14.3334</v>
      </c>
      <c r="HT997" s="1">
        <v>18.0</v>
      </c>
      <c r="HU997" s="1">
        <v>495.287</v>
      </c>
      <c r="HV997" s="1">
        <v>469.587</v>
      </c>
      <c r="HW997" s="1">
        <v>26.3321</v>
      </c>
      <c r="HX997" s="1">
        <v>34.1252</v>
      </c>
      <c r="HY997" s="1">
        <v>30.0004</v>
      </c>
      <c r="HZ997" s="1">
        <v>33.9405</v>
      </c>
      <c r="IA997" s="1">
        <v>34.0351</v>
      </c>
      <c r="IB997" s="1">
        <v>41.3498</v>
      </c>
      <c r="IC997" s="1">
        <v>33.8373</v>
      </c>
      <c r="ID997" s="1">
        <v>0.0</v>
      </c>
      <c r="IE997" s="1">
        <v>26.3323</v>
      </c>
      <c r="IF997" s="1">
        <v>954.338</v>
      </c>
      <c r="IG997" s="1">
        <v>24.7106</v>
      </c>
      <c r="IH997" s="1">
        <v>100.277</v>
      </c>
      <c r="II997" s="1">
        <v>99.9716</v>
      </c>
      <c r="IJ997" s="1" t="s">
        <v>1117</v>
      </c>
    </row>
    <row r="998" ht="15.75" customHeight="1">
      <c r="A998" s="1">
        <v>982.0</v>
      </c>
      <c r="B998" s="1">
        <v>1.6598874296E9</v>
      </c>
      <c r="C998" s="1">
        <v>7172.5</v>
      </c>
      <c r="D998" s="1" t="s">
        <v>2256</v>
      </c>
      <c r="E998" s="1" t="s">
        <v>2257</v>
      </c>
      <c r="F998" s="1">
        <v>1.0</v>
      </c>
      <c r="G998" s="1" t="s">
        <v>1115</v>
      </c>
      <c r="H998" s="1" t="s">
        <v>345</v>
      </c>
      <c r="I998" s="1" t="s">
        <v>1102</v>
      </c>
      <c r="J998" s="1" t="s">
        <v>1113</v>
      </c>
      <c r="K998" s="1" t="s">
        <v>1114</v>
      </c>
      <c r="L998" s="1" t="s">
        <v>1904</v>
      </c>
      <c r="M998" s="1" t="s">
        <v>346</v>
      </c>
      <c r="N998" s="1">
        <v>1.6598874216E9</v>
      </c>
      <c r="O998" s="1">
        <f t="shared" si="1"/>
        <v>0.002228146633</v>
      </c>
      <c r="P998" s="1">
        <f t="shared" si="2"/>
        <v>2.228146633</v>
      </c>
      <c r="Q998" s="1">
        <f t="shared" si="3"/>
        <v>11.88862236</v>
      </c>
      <c r="R998" s="1">
        <f t="shared" si="4"/>
        <v>836.2538125</v>
      </c>
      <c r="S998" s="1">
        <f t="shared" si="5"/>
        <v>630.0382102</v>
      </c>
      <c r="T998" s="1">
        <f t="shared" si="6"/>
        <v>62.55828439</v>
      </c>
      <c r="U998" s="1">
        <f t="shared" si="7"/>
        <v>83.03401759</v>
      </c>
      <c r="V998" s="1">
        <f t="shared" si="8"/>
        <v>0.1067415747</v>
      </c>
      <c r="W998" s="1">
        <f t="shared" si="9"/>
        <v>2.915458244</v>
      </c>
      <c r="X998" s="1">
        <f t="shared" si="10"/>
        <v>0.1046170547</v>
      </c>
      <c r="Y998" s="1">
        <f t="shared" si="11"/>
        <v>0.06557301693</v>
      </c>
      <c r="Z998" s="1">
        <f t="shared" si="12"/>
        <v>321.5135229</v>
      </c>
      <c r="AA998" s="1">
        <f t="shared" si="13"/>
        <v>32.32843276</v>
      </c>
      <c r="AB998" s="1">
        <f t="shared" si="14"/>
        <v>31.8969125</v>
      </c>
      <c r="AC998" s="1">
        <f t="shared" si="15"/>
        <v>4.747292179</v>
      </c>
      <c r="AD998" s="1">
        <f t="shared" si="16"/>
        <v>60.08107773</v>
      </c>
      <c r="AE998" s="1">
        <f t="shared" si="17"/>
        <v>2.711975461</v>
      </c>
      <c r="AF998" s="1">
        <f t="shared" si="18"/>
        <v>4.513859545</v>
      </c>
      <c r="AG998" s="1">
        <f t="shared" si="19"/>
        <v>2.035316718</v>
      </c>
      <c r="AH998" s="1">
        <f t="shared" si="20"/>
        <v>-98.26126653</v>
      </c>
      <c r="AI998" s="1">
        <f t="shared" si="21"/>
        <v>-139.4592916</v>
      </c>
      <c r="AJ998" s="1">
        <f t="shared" si="22"/>
        <v>-10.789833</v>
      </c>
      <c r="AK998" s="1">
        <f t="shared" si="23"/>
        <v>73.00313181</v>
      </c>
      <c r="AL998" s="1">
        <f t="shared" si="24"/>
        <v>41.6492504</v>
      </c>
      <c r="AM998" s="1">
        <f t="shared" si="25"/>
        <v>2.240665723</v>
      </c>
      <c r="AN998" s="1">
        <f t="shared" si="26"/>
        <v>11.88862236</v>
      </c>
      <c r="AO998" s="1">
        <v>938.4909786398639</v>
      </c>
      <c r="AP998" s="1">
        <v>897.7749333333328</v>
      </c>
      <c r="AQ998" s="1">
        <v>5.019621421369617</v>
      </c>
      <c r="AR998" s="1">
        <v>66.27246196861341</v>
      </c>
      <c r="AS998" s="1">
        <f t="shared" si="27"/>
        <v>2.228146633</v>
      </c>
      <c r="AT998" s="1">
        <v>24.69275066949714</v>
      </c>
      <c r="AU998" s="1">
        <v>27.29443393939394</v>
      </c>
      <c r="AV998" s="1">
        <v>-2.339339986003171E-4</v>
      </c>
      <c r="AW998" s="1">
        <v>80.69783231761454</v>
      </c>
      <c r="AX998" s="1">
        <v>2.0</v>
      </c>
      <c r="AY998" s="1">
        <v>0.0</v>
      </c>
      <c r="AZ998" s="1">
        <f t="shared" si="28"/>
        <v>1</v>
      </c>
      <c r="BA998" s="1">
        <f t="shared" si="29"/>
        <v>0</v>
      </c>
      <c r="BB998" s="1">
        <f t="shared" si="30"/>
        <v>51761.6223</v>
      </c>
      <c r="BC998" s="1">
        <f t="shared" si="31"/>
        <v>1999.980625</v>
      </c>
      <c r="BD998" s="1">
        <f t="shared" si="32"/>
        <v>1681.184044</v>
      </c>
      <c r="BE998" s="1">
        <f t="shared" si="33"/>
        <v>0.8406001652</v>
      </c>
      <c r="BF998" s="1">
        <f t="shared" si="34"/>
        <v>0.1607583188</v>
      </c>
      <c r="BG998" s="1">
        <v>6.0</v>
      </c>
      <c r="BH998" s="1">
        <v>0.5</v>
      </c>
      <c r="BI998" s="1" t="s">
        <v>347</v>
      </c>
      <c r="BJ998" s="1">
        <v>2.0</v>
      </c>
      <c r="BK998" s="1" t="b">
        <v>1</v>
      </c>
      <c r="BL998" s="1">
        <v>1.6598874216E9</v>
      </c>
      <c r="BM998" s="1">
        <v>836.2538125000001</v>
      </c>
      <c r="BN998" s="1">
        <v>888.4695</v>
      </c>
      <c r="BO998" s="1">
        <v>27.3129</v>
      </c>
      <c r="BP998" s="1">
        <v>24.6981375</v>
      </c>
      <c r="BQ998" s="1">
        <v>834.2570000000001</v>
      </c>
      <c r="BR998" s="1">
        <v>27.302275</v>
      </c>
      <c r="BS998" s="1">
        <v>500.11425</v>
      </c>
      <c r="BT998" s="1">
        <v>99.19281875</v>
      </c>
      <c r="BU998" s="1">
        <v>0.10002314375</v>
      </c>
      <c r="BV998" s="1">
        <v>31.00964375</v>
      </c>
      <c r="BW998" s="1">
        <v>31.8969125</v>
      </c>
      <c r="BX998" s="1">
        <v>999.9</v>
      </c>
      <c r="BY998" s="1">
        <v>0.0</v>
      </c>
      <c r="BZ998" s="1">
        <v>0.0</v>
      </c>
      <c r="CA998" s="1">
        <v>10000.613125</v>
      </c>
      <c r="CB998" s="1">
        <v>0.0</v>
      </c>
      <c r="CC998" s="1">
        <v>1207.315</v>
      </c>
      <c r="CD998" s="1">
        <v>-52.21565</v>
      </c>
      <c r="CE998" s="1">
        <v>859.7355625</v>
      </c>
      <c r="CF998" s="1">
        <v>910.9685625</v>
      </c>
      <c r="CG998" s="1">
        <v>2.614760625</v>
      </c>
      <c r="CH998" s="1">
        <v>888.4695</v>
      </c>
      <c r="CI998" s="1">
        <v>24.6981375</v>
      </c>
      <c r="CJ998" s="1">
        <v>2.70924375</v>
      </c>
      <c r="CK998" s="1">
        <v>2.44988</v>
      </c>
      <c r="CL998" s="1">
        <v>22.34128125</v>
      </c>
      <c r="CM998" s="1">
        <v>20.69729375</v>
      </c>
      <c r="CN998" s="1">
        <v>1999.980625</v>
      </c>
      <c r="CO998" s="1">
        <v>0.9799943124999999</v>
      </c>
      <c r="CP998" s="1">
        <v>0.02000583125</v>
      </c>
      <c r="CQ998" s="1">
        <v>0.0</v>
      </c>
      <c r="CR998" s="1">
        <v>2.5081875</v>
      </c>
      <c r="CS998" s="1">
        <v>0.0</v>
      </c>
      <c r="CT998" s="1">
        <v>16476.9375</v>
      </c>
      <c r="CU998" s="1">
        <v>17412.1375</v>
      </c>
      <c r="CV998" s="1">
        <v>43.5155</v>
      </c>
      <c r="CW998" s="1">
        <v>45.05425</v>
      </c>
      <c r="CX998" s="1">
        <v>43.625</v>
      </c>
      <c r="CY998" s="1">
        <v>43.187</v>
      </c>
      <c r="CZ998" s="1">
        <v>43.550375</v>
      </c>
      <c r="DA998" s="1">
        <v>1959.97</v>
      </c>
      <c r="DB998" s="1">
        <v>40.010625</v>
      </c>
      <c r="DC998" s="1">
        <v>0.0</v>
      </c>
      <c r="DD998" s="1">
        <v>1.6598874287E9</v>
      </c>
      <c r="DE998" s="1">
        <v>0.0</v>
      </c>
      <c r="DF998" s="1">
        <v>1.6598870025E9</v>
      </c>
      <c r="DG998" s="1" t="s">
        <v>1905</v>
      </c>
      <c r="DH998" s="1">
        <v>1.659886993E9</v>
      </c>
      <c r="DI998" s="1">
        <v>1.6598870025E9</v>
      </c>
      <c r="DJ998" s="1">
        <v>16.0</v>
      </c>
      <c r="DK998" s="1">
        <v>-0.383</v>
      </c>
      <c r="DL998" s="1">
        <v>0.001</v>
      </c>
      <c r="DM998" s="1">
        <v>1.325</v>
      </c>
      <c r="DN998" s="1">
        <v>0.016</v>
      </c>
      <c r="DO998" s="1">
        <v>400.0</v>
      </c>
      <c r="DP998" s="1">
        <v>25.0</v>
      </c>
      <c r="DQ998" s="1">
        <v>0.27</v>
      </c>
      <c r="DR998" s="1">
        <v>0.06</v>
      </c>
      <c r="DS998" s="1">
        <v>11.87239838138759</v>
      </c>
      <c r="DT998" s="1">
        <v>1.358460741957017</v>
      </c>
      <c r="DU998" s="1">
        <v>0.1307564879809221</v>
      </c>
      <c r="DV998" s="1">
        <v>0.0</v>
      </c>
      <c r="DW998" s="1">
        <v>-52.22835</v>
      </c>
      <c r="DX998" s="1">
        <v>2.125559065628548</v>
      </c>
      <c r="DY998" s="1">
        <v>0.2703970312337024</v>
      </c>
      <c r="DZ998" s="1">
        <v>0.0</v>
      </c>
      <c r="EA998" s="1">
        <v>628.7143986338351</v>
      </c>
      <c r="EB998" s="1">
        <v>263.1589251888046</v>
      </c>
      <c r="EC998" s="1">
        <v>19.65348436487892</v>
      </c>
      <c r="ED998" s="1">
        <v>0.0</v>
      </c>
      <c r="EE998" s="1">
        <v>2.61316025</v>
      </c>
      <c r="EF998" s="1">
        <v>0.01522300187616679</v>
      </c>
      <c r="EG998" s="1">
        <v>0.005002699015281661</v>
      </c>
      <c r="EH998" s="1">
        <v>1.0</v>
      </c>
      <c r="EI998" s="1">
        <v>2.035043301128949</v>
      </c>
      <c r="EJ998" s="1">
        <v>0.03593326307276942</v>
      </c>
      <c r="EK998" s="1">
        <v>0.002957379809702087</v>
      </c>
      <c r="EL998" s="1">
        <v>1.0</v>
      </c>
      <c r="EM998" s="1">
        <v>2.0</v>
      </c>
      <c r="EN998" s="1">
        <v>5.0</v>
      </c>
      <c r="EO998" s="1" t="s">
        <v>386</v>
      </c>
      <c r="EP998" s="1">
        <v>2.94069</v>
      </c>
      <c r="EQ998" s="1">
        <v>2.80125</v>
      </c>
      <c r="ER998" s="1">
        <v>0.151794</v>
      </c>
      <c r="ES998" s="1">
        <v>0.157594</v>
      </c>
      <c r="ET998" s="1">
        <v>0.117134</v>
      </c>
      <c r="EU998" s="1">
        <v>0.109215</v>
      </c>
      <c r="EV998" s="1">
        <v>17334.4</v>
      </c>
      <c r="EW998" s="1">
        <v>18051.3</v>
      </c>
      <c r="EX998" s="1">
        <v>23779.1</v>
      </c>
      <c r="EY998" s="1">
        <v>24951.8</v>
      </c>
      <c r="EZ998" s="1">
        <v>33613.4</v>
      </c>
      <c r="FA998" s="1">
        <v>35499.7</v>
      </c>
      <c r="FB998" s="1">
        <v>43370.1</v>
      </c>
      <c r="FC998" s="1">
        <v>46129.5</v>
      </c>
      <c r="FD998" s="1">
        <v>1.9291</v>
      </c>
      <c r="FE998" s="1">
        <v>1.79147</v>
      </c>
      <c r="FF998" s="1">
        <v>0.0972673</v>
      </c>
      <c r="FG998" s="1">
        <v>0.0</v>
      </c>
      <c r="FH998" s="1">
        <v>30.3275</v>
      </c>
      <c r="FI998" s="1">
        <v>999.9</v>
      </c>
      <c r="FJ998" s="1">
        <v>50.4</v>
      </c>
      <c r="FK998" s="1">
        <v>39.7</v>
      </c>
      <c r="FL998" s="1">
        <v>37.0703</v>
      </c>
      <c r="FM998" s="1">
        <v>63.454</v>
      </c>
      <c r="FN998" s="1">
        <v>26.1859</v>
      </c>
      <c r="FO998" s="1">
        <v>1.0</v>
      </c>
      <c r="FP998" s="1">
        <v>0.575795</v>
      </c>
      <c r="FQ998" s="1">
        <v>2.96312</v>
      </c>
      <c r="FR998" s="1">
        <v>20.2916</v>
      </c>
      <c r="FS998" s="1">
        <v>5.21145</v>
      </c>
      <c r="FT998" s="1">
        <v>11.9081</v>
      </c>
      <c r="FU998" s="1">
        <v>5.0028</v>
      </c>
      <c r="FV998" s="1">
        <v>3.28995</v>
      </c>
      <c r="FW998" s="1">
        <v>9999.0</v>
      </c>
      <c r="FX998" s="1">
        <v>9999.0</v>
      </c>
      <c r="FY998" s="1">
        <v>9999.0</v>
      </c>
      <c r="FZ998" s="1">
        <v>999.9</v>
      </c>
      <c r="GA998" s="1">
        <v>1.85975</v>
      </c>
      <c r="GB998" s="1">
        <v>1.85473</v>
      </c>
      <c r="GC998" s="1">
        <v>1.85793</v>
      </c>
      <c r="GD998" s="1">
        <v>1.85639</v>
      </c>
      <c r="GE998" s="1">
        <v>1.85516</v>
      </c>
      <c r="GF998" s="1">
        <v>1.85472</v>
      </c>
      <c r="GG998" s="1">
        <v>1.85357</v>
      </c>
      <c r="GH998" s="1">
        <v>1.85654</v>
      </c>
      <c r="GI998" s="1">
        <v>0.0</v>
      </c>
      <c r="GJ998" s="1">
        <v>0.0</v>
      </c>
      <c r="GK998" s="1">
        <v>0.0</v>
      </c>
      <c r="GL998" s="1">
        <v>0.0</v>
      </c>
      <c r="GM998" s="1" t="s">
        <v>350</v>
      </c>
      <c r="GN998" s="1" t="s">
        <v>351</v>
      </c>
      <c r="GO998" s="1" t="s">
        <v>352</v>
      </c>
      <c r="GP998" s="1" t="s">
        <v>352</v>
      </c>
      <c r="GQ998" s="1" t="s">
        <v>352</v>
      </c>
      <c r="GR998" s="1" t="s">
        <v>352</v>
      </c>
      <c r="GS998" s="1">
        <v>0.0</v>
      </c>
      <c r="GT998" s="1">
        <v>100.0</v>
      </c>
      <c r="GU998" s="1">
        <v>100.0</v>
      </c>
      <c r="GV998" s="1">
        <v>2.043</v>
      </c>
      <c r="GW998" s="1">
        <v>0.0107</v>
      </c>
      <c r="GX998" s="1">
        <v>0.3371549117722462</v>
      </c>
      <c r="GY998" s="1">
        <v>0.003036990343597491</v>
      </c>
      <c r="GZ998" s="1">
        <v>-1.538114387597119E-6</v>
      </c>
      <c r="HA998" s="1">
        <v>3.390969119432733E-10</v>
      </c>
      <c r="HB998" s="1">
        <v>-0.06060417149738102</v>
      </c>
      <c r="HC998" s="1">
        <v>0.009762198319610341</v>
      </c>
      <c r="HD998" s="1">
        <v>-3.338778216718564E-4</v>
      </c>
      <c r="HE998" s="1">
        <v>2.632278881966732E-6</v>
      </c>
      <c r="HF998" s="1">
        <v>6.0</v>
      </c>
      <c r="HG998" s="1">
        <v>2134.0</v>
      </c>
      <c r="HH998" s="1">
        <v>2.0</v>
      </c>
      <c r="HI998" s="1">
        <v>31.0</v>
      </c>
      <c r="HJ998" s="1">
        <v>7.3</v>
      </c>
      <c r="HK998" s="1">
        <v>7.1</v>
      </c>
      <c r="HL998" s="1">
        <v>2.07153</v>
      </c>
      <c r="HM998" s="1">
        <v>2.33887</v>
      </c>
      <c r="HN998" s="1">
        <v>1.4978</v>
      </c>
      <c r="HO998" s="1">
        <v>2.30835</v>
      </c>
      <c r="HP998" s="1">
        <v>1.54785</v>
      </c>
      <c r="HQ998" s="1">
        <v>2.37061</v>
      </c>
      <c r="HR998" s="1">
        <v>42.751</v>
      </c>
      <c r="HS998" s="1">
        <v>14.3422</v>
      </c>
      <c r="HT998" s="1">
        <v>18.0</v>
      </c>
      <c r="HU998" s="1">
        <v>495.422</v>
      </c>
      <c r="HV998" s="1">
        <v>469.533</v>
      </c>
      <c r="HW998" s="1">
        <v>26.3242</v>
      </c>
      <c r="HX998" s="1">
        <v>34.1244</v>
      </c>
      <c r="HY998" s="1">
        <v>30.0001</v>
      </c>
      <c r="HZ998" s="1">
        <v>33.9403</v>
      </c>
      <c r="IA998" s="1">
        <v>34.0344</v>
      </c>
      <c r="IB998" s="1">
        <v>41.471</v>
      </c>
      <c r="IC998" s="1">
        <v>33.8373</v>
      </c>
      <c r="ID998" s="1">
        <v>0.0</v>
      </c>
      <c r="IE998" s="1">
        <v>26.318</v>
      </c>
      <c r="IF998" s="1">
        <v>954.338</v>
      </c>
      <c r="IG998" s="1">
        <v>24.7106</v>
      </c>
      <c r="IH998" s="1">
        <v>100.277</v>
      </c>
      <c r="II998" s="1">
        <v>99.9713</v>
      </c>
      <c r="IJ998" s="1" t="s">
        <v>1117</v>
      </c>
    </row>
    <row r="999" ht="15.75" customHeight="1">
      <c r="A999" s="1">
        <v>983.0</v>
      </c>
      <c r="B999" s="1">
        <v>1.6598874306E9</v>
      </c>
      <c r="C999" s="1">
        <v>7173.5</v>
      </c>
      <c r="D999" s="1" t="s">
        <v>2258</v>
      </c>
      <c r="E999" s="1" t="s">
        <v>2259</v>
      </c>
      <c r="F999" s="1">
        <v>1.0</v>
      </c>
      <c r="G999" s="1" t="s">
        <v>1115</v>
      </c>
      <c r="H999" s="1" t="s">
        <v>345</v>
      </c>
      <c r="I999" s="1" t="s">
        <v>1102</v>
      </c>
      <c r="J999" s="1" t="s">
        <v>1113</v>
      </c>
      <c r="K999" s="1" t="s">
        <v>1114</v>
      </c>
      <c r="L999" s="1" t="s">
        <v>1904</v>
      </c>
      <c r="M999" s="1" t="s">
        <v>346</v>
      </c>
      <c r="N999" s="1">
        <v>1.659887423099999E9</v>
      </c>
      <c r="O999" s="1">
        <f t="shared" si="1"/>
        <v>0.002227514067</v>
      </c>
      <c r="P999" s="1">
        <f t="shared" si="2"/>
        <v>2.227514067</v>
      </c>
      <c r="Q999" s="1">
        <f t="shared" si="3"/>
        <v>11.72502339</v>
      </c>
      <c r="R999" s="1">
        <f t="shared" si="4"/>
        <v>843.6784667</v>
      </c>
      <c r="S999" s="1">
        <f t="shared" si="5"/>
        <v>639.5483636</v>
      </c>
      <c r="T999" s="1">
        <f t="shared" si="6"/>
        <v>63.50246531</v>
      </c>
      <c r="U999" s="1">
        <f t="shared" si="7"/>
        <v>83.77108849</v>
      </c>
      <c r="V999" s="1">
        <f t="shared" si="8"/>
        <v>0.106672582</v>
      </c>
      <c r="W999" s="1">
        <f t="shared" si="9"/>
        <v>2.916162208</v>
      </c>
      <c r="X999" s="1">
        <f t="shared" si="10"/>
        <v>0.1045512793</v>
      </c>
      <c r="Y999" s="1">
        <f t="shared" si="11"/>
        <v>0.06553162665</v>
      </c>
      <c r="Z999" s="1">
        <f t="shared" si="12"/>
        <v>321.5158728</v>
      </c>
      <c r="AA999" s="1">
        <f t="shared" si="13"/>
        <v>32.32926449</v>
      </c>
      <c r="AB999" s="1">
        <f t="shared" si="14"/>
        <v>31.89867333</v>
      </c>
      <c r="AC999" s="1">
        <f t="shared" si="15"/>
        <v>4.747765692</v>
      </c>
      <c r="AD999" s="1">
        <f t="shared" si="16"/>
        <v>60.07289726</v>
      </c>
      <c r="AE999" s="1">
        <f t="shared" si="17"/>
        <v>2.711753014</v>
      </c>
      <c r="AF999" s="1">
        <f t="shared" si="18"/>
        <v>4.514103927</v>
      </c>
      <c r="AG999" s="1">
        <f t="shared" si="19"/>
        <v>2.036012678</v>
      </c>
      <c r="AH999" s="1">
        <f t="shared" si="20"/>
        <v>-98.23337035</v>
      </c>
      <c r="AI999" s="1">
        <f t="shared" si="21"/>
        <v>-139.6205069</v>
      </c>
      <c r="AJ999" s="1">
        <f t="shared" si="22"/>
        <v>-10.79984265</v>
      </c>
      <c r="AK999" s="1">
        <f t="shared" si="23"/>
        <v>72.86215289</v>
      </c>
      <c r="AL999" s="1">
        <f t="shared" si="24"/>
        <v>41.62003753</v>
      </c>
      <c r="AM999" s="1">
        <f t="shared" si="25"/>
        <v>2.240243162</v>
      </c>
      <c r="AN999" s="1">
        <f t="shared" si="26"/>
        <v>11.72502339</v>
      </c>
      <c r="AO999" s="1">
        <v>943.4132090979772</v>
      </c>
      <c r="AP999" s="1">
        <v>902.8315212121214</v>
      </c>
      <c r="AQ999" s="1">
        <v>5.032623234446848</v>
      </c>
      <c r="AR999" s="1">
        <v>66.27246196861341</v>
      </c>
      <c r="AS999" s="1">
        <f t="shared" si="27"/>
        <v>2.227514067</v>
      </c>
      <c r="AT999" s="1">
        <v>24.69149196452956</v>
      </c>
      <c r="AU999" s="1">
        <v>27.29229696969697</v>
      </c>
      <c r="AV999" s="1">
        <v>-2.164482540755412E-4</v>
      </c>
      <c r="AW999" s="1">
        <v>80.69783231761454</v>
      </c>
      <c r="AX999" s="1">
        <v>2.0</v>
      </c>
      <c r="AY999" s="1">
        <v>0.0</v>
      </c>
      <c r="AZ999" s="1">
        <f t="shared" si="28"/>
        <v>1</v>
      </c>
      <c r="BA999" s="1">
        <f t="shared" si="29"/>
        <v>0</v>
      </c>
      <c r="BB999" s="1">
        <f t="shared" si="30"/>
        <v>51781.43298</v>
      </c>
      <c r="BC999" s="1">
        <f t="shared" si="31"/>
        <v>1999.995333</v>
      </c>
      <c r="BD999" s="1">
        <f t="shared" si="32"/>
        <v>1681.1964</v>
      </c>
      <c r="BE999" s="1">
        <f t="shared" si="33"/>
        <v>0.8406001614</v>
      </c>
      <c r="BF999" s="1">
        <f t="shared" si="34"/>
        <v>0.1607583115</v>
      </c>
      <c r="BG999" s="1">
        <v>6.0</v>
      </c>
      <c r="BH999" s="1">
        <v>0.5</v>
      </c>
      <c r="BI999" s="1" t="s">
        <v>347</v>
      </c>
      <c r="BJ999" s="1">
        <v>2.0</v>
      </c>
      <c r="BK999" s="1" t="b">
        <v>1</v>
      </c>
      <c r="BL999" s="1">
        <v>1.659887423099999E9</v>
      </c>
      <c r="BM999" s="1">
        <v>843.6784666666666</v>
      </c>
      <c r="BN999" s="1">
        <v>895.8779333333332</v>
      </c>
      <c r="BO999" s="1">
        <v>27.31070666666666</v>
      </c>
      <c r="BP999" s="1">
        <v>24.69646666666667</v>
      </c>
      <c r="BQ999" s="1">
        <v>841.6728666666669</v>
      </c>
      <c r="BR999" s="1">
        <v>27.30008</v>
      </c>
      <c r="BS999" s="1">
        <v>500.121</v>
      </c>
      <c r="BT999" s="1">
        <v>99.19265999999999</v>
      </c>
      <c r="BU999" s="1">
        <v>0.1000110866666667</v>
      </c>
      <c r="BV999" s="1">
        <v>31.01059333333334</v>
      </c>
      <c r="BW999" s="1">
        <v>31.89867333333333</v>
      </c>
      <c r="BX999" s="1">
        <v>999.8999999999999</v>
      </c>
      <c r="BY999" s="1">
        <v>0.0</v>
      </c>
      <c r="BZ999" s="1">
        <v>0.0</v>
      </c>
      <c r="CA999" s="1">
        <v>10004.65333333333</v>
      </c>
      <c r="CB999" s="1">
        <v>0.0</v>
      </c>
      <c r="CC999" s="1">
        <v>1192.999333333333</v>
      </c>
      <c r="CD999" s="1">
        <v>-52.19947333333333</v>
      </c>
      <c r="CE999" s="1">
        <v>867.3667333333334</v>
      </c>
      <c r="CF999" s="1">
        <v>918.5630666666667</v>
      </c>
      <c r="CG999" s="1">
        <v>2.614243333333333</v>
      </c>
      <c r="CH999" s="1">
        <v>895.8779333333332</v>
      </c>
      <c r="CI999" s="1">
        <v>24.69646666666667</v>
      </c>
      <c r="CJ999" s="1">
        <v>2.709022666666667</v>
      </c>
      <c r="CK999" s="1">
        <v>2.449710666666667</v>
      </c>
      <c r="CL999" s="1">
        <v>22.33994</v>
      </c>
      <c r="CM999" s="1">
        <v>20.69617333333333</v>
      </c>
      <c r="CN999" s="1">
        <v>1999.995333333333</v>
      </c>
      <c r="CO999" s="1">
        <v>0.9799944</v>
      </c>
      <c r="CP999" s="1">
        <v>0.02000574666666667</v>
      </c>
      <c r="CQ999" s="1">
        <v>0.0</v>
      </c>
      <c r="CR999" s="1">
        <v>2.544066666666667</v>
      </c>
      <c r="CS999" s="1">
        <v>0.0</v>
      </c>
      <c r="CT999" s="1">
        <v>16482.08666666667</v>
      </c>
      <c r="CU999" s="1">
        <v>17412.26666666667</v>
      </c>
      <c r="CV999" s="1">
        <v>43.50826666666667</v>
      </c>
      <c r="CW999" s="1">
        <v>45.05786666666667</v>
      </c>
      <c r="CX999" s="1">
        <v>43.625</v>
      </c>
      <c r="CY999" s="1">
        <v>43.187</v>
      </c>
      <c r="CZ999" s="1">
        <v>43.54546666666667</v>
      </c>
      <c r="DA999" s="1">
        <v>1959.984666666667</v>
      </c>
      <c r="DB999" s="1">
        <v>40.01066666666667</v>
      </c>
      <c r="DC999" s="1">
        <v>0.0</v>
      </c>
      <c r="DD999" s="1">
        <v>1.6598874293E9</v>
      </c>
      <c r="DE999" s="1">
        <v>0.0</v>
      </c>
      <c r="DF999" s="1">
        <v>1.6598870025E9</v>
      </c>
      <c r="DG999" s="1" t="s">
        <v>1905</v>
      </c>
      <c r="DH999" s="1">
        <v>1.659886993E9</v>
      </c>
      <c r="DI999" s="1">
        <v>1.6598870025E9</v>
      </c>
      <c r="DJ999" s="1">
        <v>16.0</v>
      </c>
      <c r="DK999" s="1">
        <v>-0.383</v>
      </c>
      <c r="DL999" s="1">
        <v>0.001</v>
      </c>
      <c r="DM999" s="1">
        <v>1.325</v>
      </c>
      <c r="DN999" s="1">
        <v>0.016</v>
      </c>
      <c r="DO999" s="1">
        <v>400.0</v>
      </c>
      <c r="DP999" s="1">
        <v>25.0</v>
      </c>
      <c r="DQ999" s="1">
        <v>0.27</v>
      </c>
      <c r="DR999" s="1">
        <v>0.06</v>
      </c>
      <c r="DS999" s="1">
        <v>11.87239838138759</v>
      </c>
      <c r="DT999" s="1">
        <v>1.358460741957017</v>
      </c>
      <c r="DU999" s="1">
        <v>0.1307564879809221</v>
      </c>
      <c r="DV999" s="1">
        <v>0.0</v>
      </c>
      <c r="DW999" s="1">
        <v>-52.22835</v>
      </c>
      <c r="DX999" s="1">
        <v>2.125559065628548</v>
      </c>
      <c r="DY999" s="1">
        <v>0.2703970312337024</v>
      </c>
      <c r="DZ999" s="1">
        <v>0.0</v>
      </c>
      <c r="EA999" s="1">
        <v>628.7143986338351</v>
      </c>
      <c r="EB999" s="1">
        <v>263.1589251888046</v>
      </c>
      <c r="EC999" s="1">
        <v>19.65348436487892</v>
      </c>
      <c r="ED999" s="1">
        <v>0.0</v>
      </c>
      <c r="EE999" s="1">
        <v>2.61316025</v>
      </c>
      <c r="EF999" s="1">
        <v>0.01522300187616679</v>
      </c>
      <c r="EG999" s="1">
        <v>0.005002699015281661</v>
      </c>
      <c r="EH999" s="1">
        <v>1.0</v>
      </c>
      <c r="EI999" s="1">
        <v>2.035043301128949</v>
      </c>
      <c r="EJ999" s="1">
        <v>0.03593326307276942</v>
      </c>
      <c r="EK999" s="1">
        <v>0.002957379809702087</v>
      </c>
      <c r="EL999" s="1">
        <v>1.0</v>
      </c>
      <c r="EM999" s="1">
        <v>2.0</v>
      </c>
      <c r="EN999" s="1">
        <v>5.0</v>
      </c>
      <c r="EO999" s="1" t="s">
        <v>386</v>
      </c>
      <c r="EP999" s="1">
        <v>2.94088</v>
      </c>
      <c r="EQ999" s="1">
        <v>2.8012</v>
      </c>
      <c r="ER999" s="1">
        <v>0.152349</v>
      </c>
      <c r="ES999" s="1">
        <v>0.158135</v>
      </c>
      <c r="ET999" s="1">
        <v>0.117129</v>
      </c>
      <c r="EU999" s="1">
        <v>0.109214</v>
      </c>
      <c r="EV999" s="1">
        <v>17323.2</v>
      </c>
      <c r="EW999" s="1">
        <v>18039.6</v>
      </c>
      <c r="EX999" s="1">
        <v>23779.3</v>
      </c>
      <c r="EY999" s="1">
        <v>24951.8</v>
      </c>
      <c r="EZ999" s="1">
        <v>33613.8</v>
      </c>
      <c r="FA999" s="1">
        <v>35499.8</v>
      </c>
      <c r="FB999" s="1">
        <v>43370.2</v>
      </c>
      <c r="FC999" s="1">
        <v>46129.6</v>
      </c>
      <c r="FD999" s="1">
        <v>1.92915</v>
      </c>
      <c r="FE999" s="1">
        <v>1.7915</v>
      </c>
      <c r="FF999" s="1">
        <v>0.0969321</v>
      </c>
      <c r="FG999" s="1">
        <v>0.0</v>
      </c>
      <c r="FH999" s="1">
        <v>30.3295</v>
      </c>
      <c r="FI999" s="1">
        <v>999.9</v>
      </c>
      <c r="FJ999" s="1">
        <v>50.4</v>
      </c>
      <c r="FK999" s="1">
        <v>39.7</v>
      </c>
      <c r="FL999" s="1">
        <v>37.0726</v>
      </c>
      <c r="FM999" s="1">
        <v>63.714</v>
      </c>
      <c r="FN999" s="1">
        <v>25.8253</v>
      </c>
      <c r="FO999" s="1">
        <v>1.0</v>
      </c>
      <c r="FP999" s="1">
        <v>0.575658</v>
      </c>
      <c r="FQ999" s="1">
        <v>2.9434</v>
      </c>
      <c r="FR999" s="1">
        <v>20.2919</v>
      </c>
      <c r="FS999" s="1">
        <v>5.21145</v>
      </c>
      <c r="FT999" s="1">
        <v>11.9081</v>
      </c>
      <c r="FU999" s="1">
        <v>5.00295</v>
      </c>
      <c r="FV999" s="1">
        <v>3.29003</v>
      </c>
      <c r="FW999" s="1">
        <v>9999.0</v>
      </c>
      <c r="FX999" s="1">
        <v>9999.0</v>
      </c>
      <c r="FY999" s="1">
        <v>9999.0</v>
      </c>
      <c r="FZ999" s="1">
        <v>999.9</v>
      </c>
      <c r="GA999" s="1">
        <v>1.85974</v>
      </c>
      <c r="GB999" s="1">
        <v>1.85472</v>
      </c>
      <c r="GC999" s="1">
        <v>1.85792</v>
      </c>
      <c r="GD999" s="1">
        <v>1.85639</v>
      </c>
      <c r="GE999" s="1">
        <v>1.85516</v>
      </c>
      <c r="GF999" s="1">
        <v>1.85472</v>
      </c>
      <c r="GG999" s="1">
        <v>1.85355</v>
      </c>
      <c r="GH999" s="1">
        <v>1.85654</v>
      </c>
      <c r="GI999" s="1">
        <v>0.0</v>
      </c>
      <c r="GJ999" s="1">
        <v>0.0</v>
      </c>
      <c r="GK999" s="1">
        <v>0.0</v>
      </c>
      <c r="GL999" s="1">
        <v>0.0</v>
      </c>
      <c r="GM999" s="1" t="s">
        <v>350</v>
      </c>
      <c r="GN999" s="1" t="s">
        <v>351</v>
      </c>
      <c r="GO999" s="1" t="s">
        <v>352</v>
      </c>
      <c r="GP999" s="1" t="s">
        <v>352</v>
      </c>
      <c r="GQ999" s="1" t="s">
        <v>352</v>
      </c>
      <c r="GR999" s="1" t="s">
        <v>352</v>
      </c>
      <c r="GS999" s="1">
        <v>0.0</v>
      </c>
      <c r="GT999" s="1">
        <v>100.0</v>
      </c>
      <c r="GU999" s="1">
        <v>100.0</v>
      </c>
      <c r="GV999" s="1">
        <v>2.048</v>
      </c>
      <c r="GW999" s="1">
        <v>0.0106</v>
      </c>
      <c r="GX999" s="1">
        <v>0.3371549117722462</v>
      </c>
      <c r="GY999" s="1">
        <v>0.003036990343597491</v>
      </c>
      <c r="GZ999" s="1">
        <v>-1.538114387597119E-6</v>
      </c>
      <c r="HA999" s="1">
        <v>3.390969119432733E-10</v>
      </c>
      <c r="HB999" s="1">
        <v>-0.06060417149738102</v>
      </c>
      <c r="HC999" s="1">
        <v>0.009762198319610341</v>
      </c>
      <c r="HD999" s="1">
        <v>-3.338778216718564E-4</v>
      </c>
      <c r="HE999" s="1">
        <v>2.632278881966732E-6</v>
      </c>
      <c r="HF999" s="1">
        <v>6.0</v>
      </c>
      <c r="HG999" s="1">
        <v>2134.0</v>
      </c>
      <c r="HH999" s="1">
        <v>2.0</v>
      </c>
      <c r="HI999" s="1">
        <v>31.0</v>
      </c>
      <c r="HJ999" s="1">
        <v>7.3</v>
      </c>
      <c r="HK999" s="1">
        <v>7.1</v>
      </c>
      <c r="HL999" s="1">
        <v>2.08008</v>
      </c>
      <c r="HM999" s="1">
        <v>2.34253</v>
      </c>
      <c r="HN999" s="1">
        <v>1.4978</v>
      </c>
      <c r="HO999" s="1">
        <v>2.30835</v>
      </c>
      <c r="HP999" s="1">
        <v>1.54785</v>
      </c>
      <c r="HQ999" s="1">
        <v>2.27173</v>
      </c>
      <c r="HR999" s="1">
        <v>42.751</v>
      </c>
      <c r="HS999" s="1">
        <v>14.3247</v>
      </c>
      <c r="HT999" s="1">
        <v>18.0</v>
      </c>
      <c r="HU999" s="1">
        <v>495.452</v>
      </c>
      <c r="HV999" s="1">
        <v>469.544</v>
      </c>
      <c r="HW999" s="1">
        <v>26.3179</v>
      </c>
      <c r="HX999" s="1">
        <v>34.1229</v>
      </c>
      <c r="HY999" s="1">
        <v>30.0</v>
      </c>
      <c r="HZ999" s="1">
        <v>33.9403</v>
      </c>
      <c r="IA999" s="1">
        <v>34.0336</v>
      </c>
      <c r="IB999" s="1">
        <v>41.7068</v>
      </c>
      <c r="IC999" s="1">
        <v>33.8373</v>
      </c>
      <c r="ID999" s="1">
        <v>0.0</v>
      </c>
      <c r="IE999" s="1">
        <v>26.318</v>
      </c>
      <c r="IF999" s="1">
        <v>964.366</v>
      </c>
      <c r="IG999" s="1">
        <v>24.7106</v>
      </c>
      <c r="IH999" s="1">
        <v>100.278</v>
      </c>
      <c r="II999" s="1">
        <v>99.9712</v>
      </c>
      <c r="IJ999" s="1" t="s">
        <v>1117</v>
      </c>
    </row>
    <row r="1000" ht="15.75" customHeight="1">
      <c r="A1000" s="1">
        <v>984.0</v>
      </c>
      <c r="B1000" s="1">
        <v>1.6598874316E9</v>
      </c>
      <c r="C1000" s="1">
        <v>7174.5</v>
      </c>
      <c r="D1000" s="1" t="s">
        <v>2260</v>
      </c>
      <c r="E1000" s="1" t="s">
        <v>2261</v>
      </c>
      <c r="F1000" s="1">
        <v>1.0</v>
      </c>
      <c r="G1000" s="1" t="s">
        <v>1115</v>
      </c>
      <c r="H1000" s="1" t="s">
        <v>345</v>
      </c>
      <c r="I1000" s="1" t="s">
        <v>1102</v>
      </c>
      <c r="J1000" s="1" t="s">
        <v>1113</v>
      </c>
      <c r="K1000" s="1" t="s">
        <v>1114</v>
      </c>
      <c r="L1000" s="1" t="s">
        <v>1904</v>
      </c>
      <c r="M1000" s="1" t="s">
        <v>346</v>
      </c>
      <c r="N1000" s="1">
        <v>1.6598874236E9</v>
      </c>
      <c r="O1000" s="1">
        <f t="shared" si="1"/>
        <v>0.002228066658</v>
      </c>
      <c r="P1000" s="1">
        <f t="shared" si="2"/>
        <v>2.228066658</v>
      </c>
      <c r="Q1000" s="1">
        <f t="shared" si="3"/>
        <v>11.6266909</v>
      </c>
      <c r="R1000" s="1">
        <f t="shared" si="4"/>
        <v>846.1434375</v>
      </c>
      <c r="S1000" s="1">
        <f t="shared" si="5"/>
        <v>643.4224006</v>
      </c>
      <c r="T1000" s="1">
        <f t="shared" si="6"/>
        <v>63.88703798</v>
      </c>
      <c r="U1000" s="1">
        <f t="shared" si="7"/>
        <v>84.01572261</v>
      </c>
      <c r="V1000" s="1">
        <f t="shared" si="8"/>
        <v>0.106684569</v>
      </c>
      <c r="W1000" s="1">
        <f t="shared" si="9"/>
        <v>2.916293811</v>
      </c>
      <c r="X1000" s="1">
        <f t="shared" si="10"/>
        <v>0.1045628883</v>
      </c>
      <c r="Y1000" s="1">
        <f t="shared" si="11"/>
        <v>0.06553891539</v>
      </c>
      <c r="Z1000" s="1">
        <f t="shared" si="12"/>
        <v>321.5142212</v>
      </c>
      <c r="AA1000" s="1">
        <f t="shared" si="13"/>
        <v>32.32930575</v>
      </c>
      <c r="AB1000" s="1">
        <f t="shared" si="14"/>
        <v>31.899225</v>
      </c>
      <c r="AC1000" s="1">
        <f t="shared" si="15"/>
        <v>4.747914052</v>
      </c>
      <c r="AD1000" s="1">
        <f t="shared" si="16"/>
        <v>60.06921758</v>
      </c>
      <c r="AE1000" s="1">
        <f t="shared" si="17"/>
        <v>2.711625623</v>
      </c>
      <c r="AF1000" s="1">
        <f t="shared" si="18"/>
        <v>4.514168375</v>
      </c>
      <c r="AG1000" s="1">
        <f t="shared" si="19"/>
        <v>2.036288428</v>
      </c>
      <c r="AH1000" s="1">
        <f t="shared" si="20"/>
        <v>-98.25773962</v>
      </c>
      <c r="AI1000" s="1">
        <f t="shared" si="21"/>
        <v>-139.6741713</v>
      </c>
      <c r="AJ1000" s="1">
        <f t="shared" si="22"/>
        <v>-10.80354882</v>
      </c>
      <c r="AK1000" s="1">
        <f t="shared" si="23"/>
        <v>72.77876141</v>
      </c>
      <c r="AL1000" s="1">
        <f t="shared" si="24"/>
        <v>41.59602397</v>
      </c>
      <c r="AM1000" s="1">
        <f t="shared" si="25"/>
        <v>2.239721435</v>
      </c>
      <c r="AN1000" s="1">
        <f t="shared" si="26"/>
        <v>11.6266909</v>
      </c>
      <c r="AO1000" s="1">
        <v>948.4138280738247</v>
      </c>
      <c r="AP1000" s="1">
        <v>907.8887030303031</v>
      </c>
      <c r="AQ1000" s="1">
        <v>5.045034189851139</v>
      </c>
      <c r="AR1000" s="1">
        <v>66.27246196861341</v>
      </c>
      <c r="AS1000" s="1">
        <f t="shared" si="27"/>
        <v>2.228066658</v>
      </c>
      <c r="AT1000" s="1">
        <v>24.68973528462004</v>
      </c>
      <c r="AU1000" s="1">
        <v>27.2908206060606</v>
      </c>
      <c r="AV1000" s="1">
        <v>-1.587428462848327E-4</v>
      </c>
      <c r="AW1000" s="1">
        <v>80.69783231761454</v>
      </c>
      <c r="AX1000" s="1">
        <v>2.0</v>
      </c>
      <c r="AY1000" s="1">
        <v>0.0</v>
      </c>
      <c r="AZ1000" s="1">
        <f t="shared" si="28"/>
        <v>1</v>
      </c>
      <c r="BA1000" s="1">
        <f t="shared" si="29"/>
        <v>0</v>
      </c>
      <c r="BB1000" s="1">
        <f t="shared" si="30"/>
        <v>51785.12229</v>
      </c>
      <c r="BC1000" s="1">
        <f t="shared" si="31"/>
        <v>1999.985</v>
      </c>
      <c r="BD1000" s="1">
        <f t="shared" si="32"/>
        <v>1681.187719</v>
      </c>
      <c r="BE1000" s="1">
        <f t="shared" si="33"/>
        <v>0.8406001639</v>
      </c>
      <c r="BF1000" s="1">
        <f t="shared" si="34"/>
        <v>0.1607583163</v>
      </c>
      <c r="BG1000" s="1">
        <v>6.0</v>
      </c>
      <c r="BH1000" s="1">
        <v>0.5</v>
      </c>
      <c r="BI1000" s="1" t="s">
        <v>347</v>
      </c>
      <c r="BJ1000" s="1">
        <v>2.0</v>
      </c>
      <c r="BK1000" s="1" t="b">
        <v>1</v>
      </c>
      <c r="BL1000" s="1">
        <v>1.6598874236E9</v>
      </c>
      <c r="BM1000" s="1">
        <v>846.1434375000001</v>
      </c>
      <c r="BN1000" s="1">
        <v>898.320125</v>
      </c>
      <c r="BO1000" s="1">
        <v>27.3094625</v>
      </c>
      <c r="BP1000" s="1">
        <v>24.69583125</v>
      </c>
      <c r="BQ1000" s="1">
        <v>844.1350625</v>
      </c>
      <c r="BR1000" s="1">
        <v>27.29883125</v>
      </c>
      <c r="BS1000" s="1">
        <v>500.121625</v>
      </c>
      <c r="BT1000" s="1">
        <v>99.19253125</v>
      </c>
      <c r="BU1000" s="1">
        <v>0.0999987</v>
      </c>
      <c r="BV1000" s="1">
        <v>31.01084375</v>
      </c>
      <c r="BW1000" s="1">
        <v>31.899225</v>
      </c>
      <c r="BX1000" s="1">
        <v>999.9</v>
      </c>
      <c r="BY1000" s="1">
        <v>0.0</v>
      </c>
      <c r="BZ1000" s="1">
        <v>0.0</v>
      </c>
      <c r="CA1000" s="1">
        <v>10005.41875</v>
      </c>
      <c r="CB1000" s="1">
        <v>0.0</v>
      </c>
      <c r="CC1000" s="1">
        <v>1187.926875</v>
      </c>
      <c r="CD1000" s="1">
        <v>-52.17664375</v>
      </c>
      <c r="CE1000" s="1">
        <v>869.8998125</v>
      </c>
      <c r="CF1000" s="1">
        <v>921.0664374999999</v>
      </c>
      <c r="CG1000" s="1">
        <v>2.613631875</v>
      </c>
      <c r="CH1000" s="1">
        <v>898.320125</v>
      </c>
      <c r="CI1000" s="1">
        <v>24.69583125</v>
      </c>
      <c r="CJ1000" s="1">
        <v>2.708895625</v>
      </c>
      <c r="CK1000" s="1">
        <v>2.449644375</v>
      </c>
      <c r="CL1000" s="1">
        <v>22.33916875</v>
      </c>
      <c r="CM1000" s="1">
        <v>20.69573125</v>
      </c>
      <c r="CN1000" s="1">
        <v>1999.985</v>
      </c>
      <c r="CO1000" s="1">
        <v>0.9799943124999999</v>
      </c>
      <c r="CP1000" s="1">
        <v>0.02000583125</v>
      </c>
      <c r="CQ1000" s="1">
        <v>0.0</v>
      </c>
      <c r="CR1000" s="1">
        <v>2.541625</v>
      </c>
      <c r="CS1000" s="1">
        <v>0.0</v>
      </c>
      <c r="CT1000" s="1">
        <v>16483.4375</v>
      </c>
      <c r="CU1000" s="1">
        <v>17412.175</v>
      </c>
      <c r="CV1000" s="1">
        <v>43.50775</v>
      </c>
      <c r="CW1000" s="1">
        <v>45.058125</v>
      </c>
      <c r="CX1000" s="1">
        <v>43.625</v>
      </c>
      <c r="CY1000" s="1">
        <v>43.187</v>
      </c>
      <c r="CZ1000" s="1">
        <v>43.54649999999999</v>
      </c>
      <c r="DA1000" s="1">
        <v>1959.974375</v>
      </c>
      <c r="DB1000" s="1">
        <v>40.010625</v>
      </c>
      <c r="DC1000" s="1">
        <v>0.0</v>
      </c>
      <c r="DD1000" s="1">
        <v>1.6598874305E9</v>
      </c>
      <c r="DE1000" s="1">
        <v>0.0</v>
      </c>
      <c r="DF1000" s="1">
        <v>1.6598870025E9</v>
      </c>
      <c r="DG1000" s="1" t="s">
        <v>1905</v>
      </c>
      <c r="DH1000" s="1">
        <v>1.659886993E9</v>
      </c>
      <c r="DI1000" s="1">
        <v>1.6598870025E9</v>
      </c>
      <c r="DJ1000" s="1">
        <v>16.0</v>
      </c>
      <c r="DK1000" s="1">
        <v>-0.383</v>
      </c>
      <c r="DL1000" s="1">
        <v>0.001</v>
      </c>
      <c r="DM1000" s="1">
        <v>1.325</v>
      </c>
      <c r="DN1000" s="1">
        <v>0.016</v>
      </c>
      <c r="DO1000" s="1">
        <v>400.0</v>
      </c>
      <c r="DP1000" s="1">
        <v>25.0</v>
      </c>
      <c r="DQ1000" s="1">
        <v>0.27</v>
      </c>
      <c r="DR1000" s="1">
        <v>0.06</v>
      </c>
      <c r="DS1000" s="1">
        <v>11.89979729361446</v>
      </c>
      <c r="DT1000" s="1">
        <v>0.4438808943891016</v>
      </c>
      <c r="DU1000" s="1">
        <v>0.09423660740368899</v>
      </c>
      <c r="DV1000" s="1">
        <v>1.0</v>
      </c>
      <c r="DW1000" s="1">
        <v>-52.19211612903225</v>
      </c>
      <c r="DX1000" s="1">
        <v>3.029027419354974</v>
      </c>
      <c r="DY1000" s="1">
        <v>0.2972745262100379</v>
      </c>
      <c r="DZ1000" s="1">
        <v>0.0</v>
      </c>
      <c r="EA1000" s="1">
        <v>636.5455875130863</v>
      </c>
      <c r="EB1000" s="1">
        <v>272.9570126989567</v>
      </c>
      <c r="EC1000" s="1">
        <v>19.73174347833783</v>
      </c>
      <c r="ED1000" s="1">
        <v>0.0</v>
      </c>
      <c r="EE1000" s="1">
        <v>2.612966829268292</v>
      </c>
      <c r="EF1000" s="1">
        <v>-0.003860905923342987</v>
      </c>
      <c r="EG1000" s="1">
        <v>0.005092106008813765</v>
      </c>
      <c r="EH1000" s="1">
        <v>1.0</v>
      </c>
      <c r="EI1000" s="1">
        <v>2.035870407528682</v>
      </c>
      <c r="EJ1000" s="1">
        <v>0.04132248950872739</v>
      </c>
      <c r="EK1000" s="1">
        <v>0.003150378091258706</v>
      </c>
      <c r="EL1000" s="1">
        <v>1.0</v>
      </c>
      <c r="EM1000" s="1">
        <v>3.0</v>
      </c>
      <c r="EN1000" s="1">
        <v>5.0</v>
      </c>
      <c r="EO1000" s="1" t="s">
        <v>368</v>
      </c>
      <c r="EP1000" s="1">
        <v>2.94056</v>
      </c>
      <c r="EQ1000" s="1">
        <v>2.80112</v>
      </c>
      <c r="ER1000" s="1">
        <v>0.152898</v>
      </c>
      <c r="ES1000" s="1">
        <v>0.158682</v>
      </c>
      <c r="ET1000" s="1">
        <v>0.117124</v>
      </c>
      <c r="EU1000" s="1">
        <v>0.109205</v>
      </c>
      <c r="EV1000" s="1">
        <v>17312.0</v>
      </c>
      <c r="EW1000" s="1">
        <v>18027.9</v>
      </c>
      <c r="EX1000" s="1">
        <v>23779.4</v>
      </c>
      <c r="EY1000" s="1">
        <v>24951.8</v>
      </c>
      <c r="EZ1000" s="1">
        <v>33614.2</v>
      </c>
      <c r="FA1000" s="1">
        <v>35500.3</v>
      </c>
      <c r="FB1000" s="1">
        <v>43370.5</v>
      </c>
      <c r="FC1000" s="1">
        <v>46129.7</v>
      </c>
      <c r="FD1000" s="1">
        <v>1.92925</v>
      </c>
      <c r="FE1000" s="1">
        <v>1.7916</v>
      </c>
      <c r="FF1000" s="1">
        <v>0.0971556</v>
      </c>
      <c r="FG1000" s="1">
        <v>0.0</v>
      </c>
      <c r="FH1000" s="1">
        <v>30.3315</v>
      </c>
      <c r="FI1000" s="1">
        <v>999.9</v>
      </c>
      <c r="FJ1000" s="1">
        <v>50.3</v>
      </c>
      <c r="FK1000" s="1">
        <v>39.7</v>
      </c>
      <c r="FL1000" s="1">
        <v>36.9977</v>
      </c>
      <c r="FM1000" s="1">
        <v>63.464</v>
      </c>
      <c r="FN1000" s="1">
        <v>26.3622</v>
      </c>
      <c r="FO1000" s="1">
        <v>1.0</v>
      </c>
      <c r="FP1000" s="1">
        <v>0.575437</v>
      </c>
      <c r="FQ1000" s="1">
        <v>2.92387</v>
      </c>
      <c r="FR1000" s="1">
        <v>20.2924</v>
      </c>
      <c r="FS1000" s="1">
        <v>5.21175</v>
      </c>
      <c r="FT1000" s="1">
        <v>11.9081</v>
      </c>
      <c r="FU1000" s="1">
        <v>5.00285</v>
      </c>
      <c r="FV1000" s="1">
        <v>3.29008</v>
      </c>
      <c r="FW1000" s="1">
        <v>9999.0</v>
      </c>
      <c r="FX1000" s="1">
        <v>9999.0</v>
      </c>
      <c r="FY1000" s="1">
        <v>9999.0</v>
      </c>
      <c r="FZ1000" s="1">
        <v>999.9</v>
      </c>
      <c r="GA1000" s="1">
        <v>1.85974</v>
      </c>
      <c r="GB1000" s="1">
        <v>1.85472</v>
      </c>
      <c r="GC1000" s="1">
        <v>1.85791</v>
      </c>
      <c r="GD1000" s="1">
        <v>1.85638</v>
      </c>
      <c r="GE1000" s="1">
        <v>1.85515</v>
      </c>
      <c r="GF1000" s="1">
        <v>1.85471</v>
      </c>
      <c r="GG1000" s="1">
        <v>1.85354</v>
      </c>
      <c r="GH1000" s="1">
        <v>1.85654</v>
      </c>
      <c r="GI1000" s="1">
        <v>0.0</v>
      </c>
      <c r="GJ1000" s="1">
        <v>0.0</v>
      </c>
      <c r="GK1000" s="1">
        <v>0.0</v>
      </c>
      <c r="GL1000" s="1">
        <v>0.0</v>
      </c>
      <c r="GM1000" s="1" t="s">
        <v>350</v>
      </c>
      <c r="GN1000" s="1" t="s">
        <v>351</v>
      </c>
      <c r="GO1000" s="1" t="s">
        <v>352</v>
      </c>
      <c r="GP1000" s="1" t="s">
        <v>352</v>
      </c>
      <c r="GQ1000" s="1" t="s">
        <v>352</v>
      </c>
      <c r="GR1000" s="1" t="s">
        <v>352</v>
      </c>
      <c r="GS1000" s="1">
        <v>0.0</v>
      </c>
      <c r="GT1000" s="1">
        <v>100.0</v>
      </c>
      <c r="GU1000" s="1">
        <v>100.0</v>
      </c>
      <c r="GV1000" s="1">
        <v>2.053</v>
      </c>
      <c r="GW1000" s="1">
        <v>0.0106</v>
      </c>
      <c r="GX1000" s="1">
        <v>0.3371549117722462</v>
      </c>
      <c r="GY1000" s="1">
        <v>0.003036990343597491</v>
      </c>
      <c r="GZ1000" s="1">
        <v>-1.538114387597119E-6</v>
      </c>
      <c r="HA1000" s="1">
        <v>3.390969119432733E-10</v>
      </c>
      <c r="HB1000" s="1">
        <v>-0.06060417149738102</v>
      </c>
      <c r="HC1000" s="1">
        <v>0.009762198319610341</v>
      </c>
      <c r="HD1000" s="1">
        <v>-3.338778216718564E-4</v>
      </c>
      <c r="HE1000" s="1">
        <v>2.632278881966732E-6</v>
      </c>
      <c r="HF1000" s="1">
        <v>6.0</v>
      </c>
      <c r="HG1000" s="1">
        <v>2134.0</v>
      </c>
      <c r="HH1000" s="1">
        <v>2.0</v>
      </c>
      <c r="HI1000" s="1">
        <v>31.0</v>
      </c>
      <c r="HJ1000" s="1">
        <v>7.3</v>
      </c>
      <c r="HK1000" s="1">
        <v>7.2</v>
      </c>
      <c r="HL1000" s="1">
        <v>2.08984</v>
      </c>
      <c r="HM1000" s="1">
        <v>2.34253</v>
      </c>
      <c r="HN1000" s="1">
        <v>1.4978</v>
      </c>
      <c r="HO1000" s="1">
        <v>2.30835</v>
      </c>
      <c r="HP1000" s="1">
        <v>1.54785</v>
      </c>
      <c r="HQ1000" s="1">
        <v>2.3877</v>
      </c>
      <c r="HR1000" s="1">
        <v>42.751</v>
      </c>
      <c r="HS1000" s="1">
        <v>14.3509</v>
      </c>
      <c r="HT1000" s="1">
        <v>18.0</v>
      </c>
      <c r="HU1000" s="1">
        <v>495.509</v>
      </c>
      <c r="HV1000" s="1">
        <v>469.606</v>
      </c>
      <c r="HW1000" s="1">
        <v>26.3122</v>
      </c>
      <c r="HX1000" s="1">
        <v>34.1221</v>
      </c>
      <c r="HY1000" s="1">
        <v>29.9998</v>
      </c>
      <c r="HZ1000" s="1">
        <v>33.9397</v>
      </c>
      <c r="IA1000" s="1">
        <v>34.0333</v>
      </c>
      <c r="IB1000" s="1">
        <v>41.8284</v>
      </c>
      <c r="IC1000" s="1">
        <v>33.8373</v>
      </c>
      <c r="ID1000" s="1">
        <v>0.0</v>
      </c>
      <c r="IE1000" s="1">
        <v>26.318</v>
      </c>
      <c r="IF1000" s="1">
        <v>964.366</v>
      </c>
      <c r="IG1000" s="1">
        <v>24.7106</v>
      </c>
      <c r="IH1000" s="1">
        <v>100.278</v>
      </c>
      <c r="II1000" s="1">
        <v>99.9715</v>
      </c>
      <c r="IJ1000" s="1" t="s">
        <v>1117</v>
      </c>
    </row>
    <row r="1001" ht="15.75" customHeight="1">
      <c r="A1001" s="1">
        <v>985.0</v>
      </c>
      <c r="B1001" s="1">
        <v>1.6598874326E9</v>
      </c>
      <c r="C1001" s="1">
        <v>7175.5</v>
      </c>
      <c r="D1001" s="1" t="s">
        <v>2262</v>
      </c>
      <c r="E1001" s="1" t="s">
        <v>2263</v>
      </c>
      <c r="F1001" s="1">
        <v>1.0</v>
      </c>
      <c r="G1001" s="1" t="s">
        <v>1115</v>
      </c>
      <c r="H1001" s="1" t="s">
        <v>345</v>
      </c>
      <c r="I1001" s="1" t="s">
        <v>1102</v>
      </c>
      <c r="J1001" s="1" t="s">
        <v>1113</v>
      </c>
      <c r="K1001" s="1" t="s">
        <v>1114</v>
      </c>
      <c r="L1001" s="1" t="s">
        <v>1904</v>
      </c>
      <c r="M1001" s="1" t="s">
        <v>346</v>
      </c>
      <c r="N1001" s="1">
        <v>1.659887425099999E9</v>
      </c>
      <c r="O1001" s="1">
        <f t="shared" si="1"/>
        <v>0.002228566957</v>
      </c>
      <c r="P1001" s="1">
        <f t="shared" si="2"/>
        <v>2.228566957</v>
      </c>
      <c r="Q1001" s="1">
        <f t="shared" si="3"/>
        <v>11.81788391</v>
      </c>
      <c r="R1001" s="1">
        <f t="shared" si="4"/>
        <v>853.5610667</v>
      </c>
      <c r="S1001" s="1">
        <f t="shared" si="5"/>
        <v>647.6859754</v>
      </c>
      <c r="T1001" s="1">
        <f t="shared" si="6"/>
        <v>64.31007224</v>
      </c>
      <c r="U1001" s="1">
        <f t="shared" si="7"/>
        <v>84.75183337</v>
      </c>
      <c r="V1001" s="1">
        <f t="shared" si="8"/>
        <v>0.1066671987</v>
      </c>
      <c r="W1001" s="1">
        <f t="shared" si="9"/>
        <v>2.916647851</v>
      </c>
      <c r="X1001" s="1">
        <f t="shared" si="10"/>
        <v>0.1045464533</v>
      </c>
      <c r="Y1001" s="1">
        <f t="shared" si="11"/>
        <v>0.065528562</v>
      </c>
      <c r="Z1001" s="1">
        <f t="shared" si="12"/>
        <v>321.512855</v>
      </c>
      <c r="AA1001" s="1">
        <f t="shared" si="13"/>
        <v>32.3298676</v>
      </c>
      <c r="AB1001" s="1">
        <f t="shared" si="14"/>
        <v>31.90111333</v>
      </c>
      <c r="AC1001" s="1">
        <f t="shared" si="15"/>
        <v>4.748421911</v>
      </c>
      <c r="AD1001" s="1">
        <f t="shared" si="16"/>
        <v>60.06061995</v>
      </c>
      <c r="AE1001" s="1">
        <f t="shared" si="17"/>
        <v>2.71136884</v>
      </c>
      <c r="AF1001" s="1">
        <f t="shared" si="18"/>
        <v>4.514387034</v>
      </c>
      <c r="AG1001" s="1">
        <f t="shared" si="19"/>
        <v>2.037053071</v>
      </c>
      <c r="AH1001" s="1">
        <f t="shared" si="20"/>
        <v>-98.2798028</v>
      </c>
      <c r="AI1001" s="1">
        <f t="shared" si="21"/>
        <v>-139.8544633</v>
      </c>
      <c r="AJ1001" s="1">
        <f t="shared" si="22"/>
        <v>-10.81632695</v>
      </c>
      <c r="AK1001" s="1">
        <f t="shared" si="23"/>
        <v>72.56226195</v>
      </c>
      <c r="AL1001" s="1">
        <f t="shared" si="24"/>
        <v>41.56345605</v>
      </c>
      <c r="AM1001" s="1">
        <f t="shared" si="25"/>
        <v>2.239108607</v>
      </c>
      <c r="AN1001" s="1">
        <f t="shared" si="26"/>
        <v>11.81788391</v>
      </c>
      <c r="AO1001" s="1">
        <v>953.4834080800755</v>
      </c>
      <c r="AP1001" s="1">
        <v>912.8592181818176</v>
      </c>
      <c r="AQ1001" s="1">
        <v>5.0190167573436</v>
      </c>
      <c r="AR1001" s="1">
        <v>66.27246196861341</v>
      </c>
      <c r="AS1001" s="1">
        <f t="shared" si="27"/>
        <v>2.228566957</v>
      </c>
      <c r="AT1001" s="1">
        <v>24.6884215989678</v>
      </c>
      <c r="AU1001" s="1">
        <v>27.28978727272727</v>
      </c>
      <c r="AV1001" s="1">
        <v>-1.170766936038804E-4</v>
      </c>
      <c r="AW1001" s="1">
        <v>80.69783231761454</v>
      </c>
      <c r="AX1001" s="1">
        <v>2.0</v>
      </c>
      <c r="AY1001" s="1">
        <v>0.0</v>
      </c>
      <c r="AZ1001" s="1">
        <f t="shared" si="28"/>
        <v>1</v>
      </c>
      <c r="BA1001" s="1">
        <f t="shared" si="29"/>
        <v>0</v>
      </c>
      <c r="BB1001" s="1">
        <f t="shared" si="30"/>
        <v>51795.01527</v>
      </c>
      <c r="BC1001" s="1">
        <f t="shared" si="31"/>
        <v>1999.976667</v>
      </c>
      <c r="BD1001" s="1">
        <f t="shared" si="32"/>
        <v>1681.1807</v>
      </c>
      <c r="BE1001" s="1">
        <f t="shared" si="33"/>
        <v>0.840600157</v>
      </c>
      <c r="BF1001" s="1">
        <f t="shared" si="34"/>
        <v>0.160758303</v>
      </c>
      <c r="BG1001" s="1">
        <v>6.0</v>
      </c>
      <c r="BH1001" s="1">
        <v>0.5</v>
      </c>
      <c r="BI1001" s="1" t="s">
        <v>347</v>
      </c>
      <c r="BJ1001" s="1">
        <v>2.0</v>
      </c>
      <c r="BK1001" s="1" t="b">
        <v>1</v>
      </c>
      <c r="BL1001" s="1">
        <v>1.659887425099999E9</v>
      </c>
      <c r="BM1001" s="1">
        <v>853.5610666666666</v>
      </c>
      <c r="BN1001" s="1">
        <v>905.7171333333332</v>
      </c>
      <c r="BO1001" s="1">
        <v>27.30700666666666</v>
      </c>
      <c r="BP1001" s="1">
        <v>24.69412666666667</v>
      </c>
      <c r="BQ1001" s="1">
        <v>851.5440666666667</v>
      </c>
      <c r="BR1001" s="1">
        <v>27.29636666666667</v>
      </c>
      <c r="BS1001" s="1">
        <v>500.1298</v>
      </c>
      <c r="BT1001" s="1">
        <v>99.19206666666666</v>
      </c>
      <c r="BU1001" s="1">
        <v>0.09998949333333333</v>
      </c>
      <c r="BV1001" s="1">
        <v>31.01169333333333</v>
      </c>
      <c r="BW1001" s="1">
        <v>31.90111333333333</v>
      </c>
      <c r="BX1001" s="1">
        <v>999.8999999999999</v>
      </c>
      <c r="BY1001" s="1">
        <v>0.0</v>
      </c>
      <c r="BZ1001" s="1">
        <v>0.0</v>
      </c>
      <c r="CA1001" s="1">
        <v>10007.49</v>
      </c>
      <c r="CB1001" s="1">
        <v>0.0</v>
      </c>
      <c r="CC1001" s="1">
        <v>1172.696666666666</v>
      </c>
      <c r="CD1001" s="1">
        <v>-52.15603333333333</v>
      </c>
      <c r="CE1001" s="1">
        <v>877.5235333333334</v>
      </c>
      <c r="CF1001" s="1">
        <v>928.6492</v>
      </c>
      <c r="CG1001" s="1">
        <v>2.612875333333334</v>
      </c>
      <c r="CH1001" s="1">
        <v>905.7171333333332</v>
      </c>
      <c r="CI1001" s="1">
        <v>24.69412666666667</v>
      </c>
      <c r="CJ1001" s="1">
        <v>2.708639333333333</v>
      </c>
      <c r="CK1001" s="1">
        <v>2.449463999999999</v>
      </c>
      <c r="CL1001" s="1">
        <v>22.33760666666667</v>
      </c>
      <c r="CM1001" s="1">
        <v>20.69453333333333</v>
      </c>
      <c r="CN1001" s="1">
        <v>1999.976666666667</v>
      </c>
      <c r="CO1001" s="1">
        <v>0.9799944</v>
      </c>
      <c r="CP1001" s="1">
        <v>0.02000574666666666</v>
      </c>
      <c r="CQ1001" s="1">
        <v>0.0</v>
      </c>
      <c r="CR1001" s="1">
        <v>2.494933333333334</v>
      </c>
      <c r="CS1001" s="1">
        <v>0.0</v>
      </c>
      <c r="CT1001" s="1">
        <v>16488.33333333334</v>
      </c>
      <c r="CU1001" s="1">
        <v>17412.1</v>
      </c>
      <c r="CV1001" s="1">
        <v>43.5124</v>
      </c>
      <c r="CW1001" s="1">
        <v>45.062</v>
      </c>
      <c r="CX1001" s="1">
        <v>43.625</v>
      </c>
      <c r="CY1001" s="1">
        <v>43.187</v>
      </c>
      <c r="CZ1001" s="1">
        <v>43.54546666666667</v>
      </c>
      <c r="DA1001" s="1">
        <v>1959.966666666667</v>
      </c>
      <c r="DB1001" s="1">
        <v>40.01</v>
      </c>
      <c r="DC1001" s="1">
        <v>0.0</v>
      </c>
      <c r="DD1001" s="1">
        <v>1.6598874317E9</v>
      </c>
      <c r="DE1001" s="1">
        <v>0.0</v>
      </c>
      <c r="DF1001" s="1">
        <v>1.6598870025E9</v>
      </c>
      <c r="DG1001" s="1" t="s">
        <v>1905</v>
      </c>
      <c r="DH1001" s="1">
        <v>1.659886993E9</v>
      </c>
      <c r="DI1001" s="1">
        <v>1.6598870025E9</v>
      </c>
      <c r="DJ1001" s="1">
        <v>16.0</v>
      </c>
      <c r="DK1001" s="1">
        <v>-0.383</v>
      </c>
      <c r="DL1001" s="1">
        <v>0.001</v>
      </c>
      <c r="DM1001" s="1">
        <v>1.325</v>
      </c>
      <c r="DN1001" s="1">
        <v>0.016</v>
      </c>
      <c r="DO1001" s="1">
        <v>400.0</v>
      </c>
      <c r="DP1001" s="1">
        <v>25.0</v>
      </c>
      <c r="DQ1001" s="1">
        <v>0.27</v>
      </c>
      <c r="DR1001" s="1">
        <v>0.06</v>
      </c>
      <c r="DS1001" s="1">
        <v>11.88698720305803</v>
      </c>
      <c r="DT1001" s="1">
        <v>-0.3024531150480326</v>
      </c>
      <c r="DU1001" s="1">
        <v>0.1102666737981662</v>
      </c>
      <c r="DV1001" s="1">
        <v>1.0</v>
      </c>
      <c r="DW1001" s="1">
        <v>-52.16185666666666</v>
      </c>
      <c r="DX1001" s="1">
        <v>3.84465317018909</v>
      </c>
      <c r="DY1001" s="1">
        <v>0.3129057639645232</v>
      </c>
      <c r="DZ1001" s="1">
        <v>0.0</v>
      </c>
      <c r="EA1001" s="1">
        <v>642.5641997236602</v>
      </c>
      <c r="EB1001" s="1">
        <v>282.0183218716834</v>
      </c>
      <c r="EC1001" s="1">
        <v>21.08001570021947</v>
      </c>
      <c r="ED1001" s="1">
        <v>0.0</v>
      </c>
      <c r="EE1001" s="1">
        <v>2.61308475</v>
      </c>
      <c r="EF1001" s="1">
        <v>-0.02804769230769382</v>
      </c>
      <c r="EG1001" s="1">
        <v>0.005111545259263604</v>
      </c>
      <c r="EH1001" s="1">
        <v>1.0</v>
      </c>
      <c r="EI1001" s="1">
        <v>2.036545821522205</v>
      </c>
      <c r="EJ1001" s="1">
        <v>0.04048876015387846</v>
      </c>
      <c r="EK1001" s="1">
        <v>0.003189540595220319</v>
      </c>
      <c r="EL1001" s="1">
        <v>1.0</v>
      </c>
      <c r="EM1001" s="1">
        <v>3.0</v>
      </c>
      <c r="EN1001" s="1">
        <v>5.0</v>
      </c>
      <c r="EO1001" s="1" t="s">
        <v>368</v>
      </c>
      <c r="EP1001" s="1">
        <v>2.94079</v>
      </c>
      <c r="EQ1001" s="1">
        <v>2.80113</v>
      </c>
      <c r="ER1001" s="1">
        <v>0.153446</v>
      </c>
      <c r="ES1001" s="1">
        <v>0.159229</v>
      </c>
      <c r="ET1001" s="1">
        <v>0.11712</v>
      </c>
      <c r="EU1001" s="1">
        <v>0.109198</v>
      </c>
      <c r="EV1001" s="1">
        <v>17300.9</v>
      </c>
      <c r="EW1001" s="1">
        <v>18016.2</v>
      </c>
      <c r="EX1001" s="1">
        <v>23779.5</v>
      </c>
      <c r="EY1001" s="1">
        <v>24951.8</v>
      </c>
      <c r="EZ1001" s="1">
        <v>33614.5</v>
      </c>
      <c r="FA1001" s="1">
        <v>35500.6</v>
      </c>
      <c r="FB1001" s="1">
        <v>43370.8</v>
      </c>
      <c r="FC1001" s="1">
        <v>46129.8</v>
      </c>
      <c r="FD1001" s="1">
        <v>1.92927</v>
      </c>
      <c r="FE1001" s="1">
        <v>1.7916</v>
      </c>
      <c r="FF1001" s="1">
        <v>0.0964478</v>
      </c>
      <c r="FG1001" s="1">
        <v>0.0</v>
      </c>
      <c r="FH1001" s="1">
        <v>30.334</v>
      </c>
      <c r="FI1001" s="1">
        <v>999.9</v>
      </c>
      <c r="FJ1001" s="1">
        <v>50.3</v>
      </c>
      <c r="FK1001" s="1">
        <v>39.7</v>
      </c>
      <c r="FL1001" s="1">
        <v>36.9985</v>
      </c>
      <c r="FM1001" s="1">
        <v>63.334</v>
      </c>
      <c r="FN1001" s="1">
        <v>25.6731</v>
      </c>
      <c r="FO1001" s="1">
        <v>1.0</v>
      </c>
      <c r="FP1001" s="1">
        <v>0.575208</v>
      </c>
      <c r="FQ1001" s="1">
        <v>2.90542</v>
      </c>
      <c r="FR1001" s="1">
        <v>20.2927</v>
      </c>
      <c r="FS1001" s="1">
        <v>5.21115</v>
      </c>
      <c r="FT1001" s="1">
        <v>11.9081</v>
      </c>
      <c r="FU1001" s="1">
        <v>5.00285</v>
      </c>
      <c r="FV1001" s="1">
        <v>3.28995</v>
      </c>
      <c r="FW1001" s="1">
        <v>9999.0</v>
      </c>
      <c r="FX1001" s="1">
        <v>9999.0</v>
      </c>
      <c r="FY1001" s="1">
        <v>9999.0</v>
      </c>
      <c r="FZ1001" s="1">
        <v>999.9</v>
      </c>
      <c r="GA1001" s="1">
        <v>1.85974</v>
      </c>
      <c r="GB1001" s="1">
        <v>1.85472</v>
      </c>
      <c r="GC1001" s="1">
        <v>1.85791</v>
      </c>
      <c r="GD1001" s="1">
        <v>1.85638</v>
      </c>
      <c r="GE1001" s="1">
        <v>1.85515</v>
      </c>
      <c r="GF1001" s="1">
        <v>1.85471</v>
      </c>
      <c r="GG1001" s="1">
        <v>1.85353</v>
      </c>
      <c r="GH1001" s="1">
        <v>1.85654</v>
      </c>
      <c r="GI1001" s="1">
        <v>0.0</v>
      </c>
      <c r="GJ1001" s="1">
        <v>0.0</v>
      </c>
      <c r="GK1001" s="1">
        <v>0.0</v>
      </c>
      <c r="GL1001" s="1">
        <v>0.0</v>
      </c>
      <c r="GM1001" s="1" t="s">
        <v>350</v>
      </c>
      <c r="GN1001" s="1" t="s">
        <v>351</v>
      </c>
      <c r="GO1001" s="1" t="s">
        <v>352</v>
      </c>
      <c r="GP1001" s="1" t="s">
        <v>352</v>
      </c>
      <c r="GQ1001" s="1" t="s">
        <v>352</v>
      </c>
      <c r="GR1001" s="1" t="s">
        <v>352</v>
      </c>
      <c r="GS1001" s="1">
        <v>0.0</v>
      </c>
      <c r="GT1001" s="1">
        <v>100.0</v>
      </c>
      <c r="GU1001" s="1">
        <v>100.0</v>
      </c>
      <c r="GV1001" s="1">
        <v>2.059</v>
      </c>
      <c r="GW1001" s="1">
        <v>0.0107</v>
      </c>
      <c r="GX1001" s="1">
        <v>0.3371549117722462</v>
      </c>
      <c r="GY1001" s="1">
        <v>0.003036990343597491</v>
      </c>
      <c r="GZ1001" s="1">
        <v>-1.538114387597119E-6</v>
      </c>
      <c r="HA1001" s="1">
        <v>3.390969119432733E-10</v>
      </c>
      <c r="HB1001" s="1">
        <v>-0.06060417149738102</v>
      </c>
      <c r="HC1001" s="1">
        <v>0.009762198319610341</v>
      </c>
      <c r="HD1001" s="1">
        <v>-3.338778216718564E-4</v>
      </c>
      <c r="HE1001" s="1">
        <v>2.632278881966732E-6</v>
      </c>
      <c r="HF1001" s="1">
        <v>6.0</v>
      </c>
      <c r="HG1001" s="1">
        <v>2134.0</v>
      </c>
      <c r="HH1001" s="1">
        <v>2.0</v>
      </c>
      <c r="HI1001" s="1">
        <v>31.0</v>
      </c>
      <c r="HJ1001" s="1">
        <v>7.3</v>
      </c>
      <c r="HK1001" s="1">
        <v>7.2</v>
      </c>
      <c r="HL1001" s="1">
        <v>2.10083</v>
      </c>
      <c r="HM1001" s="1">
        <v>2.31934</v>
      </c>
      <c r="HN1001" s="1">
        <v>1.4978</v>
      </c>
      <c r="HO1001" s="1">
        <v>2.30957</v>
      </c>
      <c r="HP1001" s="1">
        <v>1.54785</v>
      </c>
      <c r="HQ1001" s="1">
        <v>2.41943</v>
      </c>
      <c r="HR1001" s="1">
        <v>42.751</v>
      </c>
      <c r="HS1001" s="1">
        <v>14.3422</v>
      </c>
      <c r="HT1001" s="1">
        <v>18.0</v>
      </c>
      <c r="HU1001" s="1">
        <v>495.518</v>
      </c>
      <c r="HV1001" s="1">
        <v>469.606</v>
      </c>
      <c r="HW1001" s="1">
        <v>26.3071</v>
      </c>
      <c r="HX1001" s="1">
        <v>34.1213</v>
      </c>
      <c r="HY1001" s="1">
        <v>29.9998</v>
      </c>
      <c r="HZ1001" s="1">
        <v>33.9389</v>
      </c>
      <c r="IA1001" s="1">
        <v>34.0333</v>
      </c>
      <c r="IB1001" s="1">
        <v>42.0677</v>
      </c>
      <c r="IC1001" s="1">
        <v>33.8373</v>
      </c>
      <c r="ID1001" s="1">
        <v>0.0</v>
      </c>
      <c r="IE1001" s="1">
        <v>26.318</v>
      </c>
      <c r="IF1001" s="1">
        <v>974.385</v>
      </c>
      <c r="IG1001" s="1">
        <v>24.7106</v>
      </c>
      <c r="IH1001" s="1">
        <v>100.279</v>
      </c>
      <c r="II1001" s="1">
        <v>99.9715</v>
      </c>
      <c r="IJ1001" s="1" t="s">
        <v>1117</v>
      </c>
    </row>
    <row r="1002" ht="15.75" customHeight="1">
      <c r="A1002" s="1">
        <v>986.0</v>
      </c>
      <c r="B1002" s="1">
        <v>1.6598874336E9</v>
      </c>
      <c r="C1002" s="1">
        <v>7176.5</v>
      </c>
      <c r="D1002" s="1" t="s">
        <v>2264</v>
      </c>
      <c r="E1002" s="1" t="s">
        <v>2265</v>
      </c>
      <c r="F1002" s="1">
        <v>1.0</v>
      </c>
      <c r="G1002" s="1" t="s">
        <v>1115</v>
      </c>
      <c r="H1002" s="1" t="s">
        <v>345</v>
      </c>
      <c r="I1002" s="1" t="s">
        <v>1102</v>
      </c>
      <c r="J1002" s="1" t="s">
        <v>1113</v>
      </c>
      <c r="K1002" s="1" t="s">
        <v>1114</v>
      </c>
      <c r="L1002" s="1" t="s">
        <v>1904</v>
      </c>
      <c r="M1002" s="1" t="s">
        <v>346</v>
      </c>
      <c r="N1002" s="1">
        <v>1.6598874256E9</v>
      </c>
      <c r="O1002" s="1">
        <f t="shared" si="1"/>
        <v>0.00222923345</v>
      </c>
      <c r="P1002" s="1">
        <f t="shared" si="2"/>
        <v>2.22923345</v>
      </c>
      <c r="Q1002" s="1">
        <f t="shared" si="3"/>
        <v>11.94755299</v>
      </c>
      <c r="R1002" s="1">
        <f t="shared" si="4"/>
        <v>856.0158125</v>
      </c>
      <c r="S1002" s="1">
        <f t="shared" si="5"/>
        <v>648.1560432</v>
      </c>
      <c r="T1002" s="1">
        <f t="shared" si="6"/>
        <v>64.35662316</v>
      </c>
      <c r="U1002" s="1">
        <f t="shared" si="7"/>
        <v>84.99540758</v>
      </c>
      <c r="V1002" s="1">
        <f t="shared" si="8"/>
        <v>0.1066942174</v>
      </c>
      <c r="W1002" s="1">
        <f t="shared" si="9"/>
        <v>2.916460079</v>
      </c>
      <c r="X1002" s="1">
        <f t="shared" si="10"/>
        <v>0.1045722754</v>
      </c>
      <c r="Y1002" s="1">
        <f t="shared" si="11"/>
        <v>0.06554480524</v>
      </c>
      <c r="Z1002" s="1">
        <f t="shared" si="12"/>
        <v>321.5110928</v>
      </c>
      <c r="AA1002" s="1">
        <f t="shared" si="13"/>
        <v>32.32994392</v>
      </c>
      <c r="AB1002" s="1">
        <f t="shared" si="14"/>
        <v>31.90105625</v>
      </c>
      <c r="AC1002" s="1">
        <f t="shared" si="15"/>
        <v>4.748406558</v>
      </c>
      <c r="AD1002" s="1">
        <f t="shared" si="16"/>
        <v>60.05736652</v>
      </c>
      <c r="AE1002" s="1">
        <f t="shared" si="17"/>
        <v>2.711250048</v>
      </c>
      <c r="AF1002" s="1">
        <f t="shared" si="18"/>
        <v>4.514433791</v>
      </c>
      <c r="AG1002" s="1">
        <f t="shared" si="19"/>
        <v>2.03715651</v>
      </c>
      <c r="AH1002" s="1">
        <f t="shared" si="20"/>
        <v>-98.30919515</v>
      </c>
      <c r="AI1002" s="1">
        <f t="shared" si="21"/>
        <v>-139.8079204</v>
      </c>
      <c r="AJ1002" s="1">
        <f t="shared" si="22"/>
        <v>-10.81343011</v>
      </c>
      <c r="AK1002" s="1">
        <f t="shared" si="23"/>
        <v>72.58054712</v>
      </c>
      <c r="AL1002" s="1">
        <f t="shared" si="24"/>
        <v>41.55363626</v>
      </c>
      <c r="AM1002" s="1">
        <f t="shared" si="25"/>
        <v>2.238762642</v>
      </c>
      <c r="AN1002" s="1">
        <f t="shared" si="26"/>
        <v>11.94755299</v>
      </c>
      <c r="AO1002" s="1">
        <v>958.5861953657377</v>
      </c>
      <c r="AP1002" s="1">
        <v>917.858048484848</v>
      </c>
      <c r="AQ1002" s="1">
        <v>5.008339628300843</v>
      </c>
      <c r="AR1002" s="1">
        <v>66.27246196861341</v>
      </c>
      <c r="AS1002" s="1">
        <f t="shared" si="27"/>
        <v>2.22923345</v>
      </c>
      <c r="AT1002" s="1">
        <v>24.6868507778849</v>
      </c>
      <c r="AU1002" s="1">
        <v>27.28877575757575</v>
      </c>
      <c r="AV1002" s="1">
        <v>-8.183507695522811E-5</v>
      </c>
      <c r="AW1002" s="1">
        <v>80.69783231761454</v>
      </c>
      <c r="AX1002" s="1">
        <v>2.0</v>
      </c>
      <c r="AY1002" s="1">
        <v>0.0</v>
      </c>
      <c r="AZ1002" s="1">
        <f t="shared" si="28"/>
        <v>1</v>
      </c>
      <c r="BA1002" s="1">
        <f t="shared" si="29"/>
        <v>0</v>
      </c>
      <c r="BB1002" s="1">
        <f t="shared" si="30"/>
        <v>51789.65115</v>
      </c>
      <c r="BC1002" s="1">
        <f t="shared" si="31"/>
        <v>1999.965625</v>
      </c>
      <c r="BD1002" s="1">
        <f t="shared" si="32"/>
        <v>1681.171425</v>
      </c>
      <c r="BE1002" s="1">
        <f t="shared" si="33"/>
        <v>0.8406001603</v>
      </c>
      <c r="BF1002" s="1">
        <f t="shared" si="34"/>
        <v>0.1607583094</v>
      </c>
      <c r="BG1002" s="1">
        <v>6.0</v>
      </c>
      <c r="BH1002" s="1">
        <v>0.5</v>
      </c>
      <c r="BI1002" s="1" t="s">
        <v>347</v>
      </c>
      <c r="BJ1002" s="1">
        <v>2.0</v>
      </c>
      <c r="BK1002" s="1" t="b">
        <v>1</v>
      </c>
      <c r="BL1002" s="1">
        <v>1.6598874256E9</v>
      </c>
      <c r="BM1002" s="1">
        <v>856.0158125</v>
      </c>
      <c r="BN1002" s="1">
        <v>908.166375</v>
      </c>
      <c r="BO1002" s="1">
        <v>27.3058625</v>
      </c>
      <c r="BP1002" s="1">
        <v>24.69338125</v>
      </c>
      <c r="BQ1002" s="1">
        <v>853.9960625000001</v>
      </c>
      <c r="BR1002" s="1">
        <v>27.29521875</v>
      </c>
      <c r="BS1002" s="1">
        <v>500.1294375</v>
      </c>
      <c r="BT1002" s="1">
        <v>99.19187500000001</v>
      </c>
      <c r="BU1002" s="1">
        <v>0.09999127499999999</v>
      </c>
      <c r="BV1002" s="1">
        <v>31.011875</v>
      </c>
      <c r="BW1002" s="1">
        <v>31.90105625</v>
      </c>
      <c r="BX1002" s="1">
        <v>999.9</v>
      </c>
      <c r="BY1002" s="1">
        <v>0.0</v>
      </c>
      <c r="BZ1002" s="1">
        <v>0.0</v>
      </c>
      <c r="CA1002" s="1">
        <v>10006.435625</v>
      </c>
      <c r="CB1002" s="1">
        <v>0.0</v>
      </c>
      <c r="CC1002" s="1">
        <v>1167.75375</v>
      </c>
      <c r="CD1002" s="1">
        <v>-52.15050625</v>
      </c>
      <c r="CE1002" s="1">
        <v>880.0461250000001</v>
      </c>
      <c r="CF1002" s="1">
        <v>931.1596875</v>
      </c>
      <c r="CG1002" s="1">
        <v>2.61247625</v>
      </c>
      <c r="CH1002" s="1">
        <v>908.166375</v>
      </c>
      <c r="CI1002" s="1">
        <v>24.69338125</v>
      </c>
      <c r="CJ1002" s="1">
        <v>2.708520625</v>
      </c>
      <c r="CK1002" s="1">
        <v>2.449385</v>
      </c>
      <c r="CL1002" s="1">
        <v>22.3368875</v>
      </c>
      <c r="CM1002" s="1">
        <v>20.6940125</v>
      </c>
      <c r="CN1002" s="1">
        <v>1999.965625</v>
      </c>
      <c r="CO1002" s="1">
        <v>0.9799943124999999</v>
      </c>
      <c r="CP1002" s="1">
        <v>0.02000583125</v>
      </c>
      <c r="CQ1002" s="1">
        <v>0.0</v>
      </c>
      <c r="CR1002" s="1">
        <v>2.4616875</v>
      </c>
      <c r="CS1002" s="1">
        <v>0.0</v>
      </c>
      <c r="CT1002" s="1">
        <v>16489.61875</v>
      </c>
      <c r="CU1002" s="1">
        <v>17412.00625</v>
      </c>
      <c r="CV1002" s="1">
        <v>43.5155</v>
      </c>
      <c r="CW1002" s="1">
        <v>45.062</v>
      </c>
      <c r="CX1002" s="1">
        <v>43.625</v>
      </c>
      <c r="CY1002" s="1">
        <v>43.187</v>
      </c>
      <c r="CZ1002" s="1">
        <v>43.54262499999999</v>
      </c>
      <c r="DA1002" s="1">
        <v>1959.955625</v>
      </c>
      <c r="DB1002" s="1">
        <v>40.01</v>
      </c>
      <c r="DC1002" s="1">
        <v>0.0</v>
      </c>
      <c r="DD1002" s="1">
        <v>1.6598874323E9</v>
      </c>
      <c r="DE1002" s="1">
        <v>0.0</v>
      </c>
      <c r="DF1002" s="1">
        <v>1.6598870025E9</v>
      </c>
      <c r="DG1002" s="1" t="s">
        <v>1905</v>
      </c>
      <c r="DH1002" s="1">
        <v>1.659886993E9</v>
      </c>
      <c r="DI1002" s="1">
        <v>1.6598870025E9</v>
      </c>
      <c r="DJ1002" s="1">
        <v>16.0</v>
      </c>
      <c r="DK1002" s="1">
        <v>-0.383</v>
      </c>
      <c r="DL1002" s="1">
        <v>0.001</v>
      </c>
      <c r="DM1002" s="1">
        <v>1.325</v>
      </c>
      <c r="DN1002" s="1">
        <v>0.016</v>
      </c>
      <c r="DO1002" s="1">
        <v>400.0</v>
      </c>
      <c r="DP1002" s="1">
        <v>25.0</v>
      </c>
      <c r="DQ1002" s="1">
        <v>0.27</v>
      </c>
      <c r="DR1002" s="1">
        <v>0.06</v>
      </c>
      <c r="DS1002" s="1">
        <v>11.88698720305803</v>
      </c>
      <c r="DT1002" s="1">
        <v>-0.3024531150480326</v>
      </c>
      <c r="DU1002" s="1">
        <v>0.1102666737981662</v>
      </c>
      <c r="DV1002" s="1">
        <v>1.0</v>
      </c>
      <c r="DW1002" s="1">
        <v>-52.16185666666666</v>
      </c>
      <c r="DX1002" s="1">
        <v>3.84465317018909</v>
      </c>
      <c r="DY1002" s="1">
        <v>0.3129057639645232</v>
      </c>
      <c r="DZ1002" s="1">
        <v>0.0</v>
      </c>
      <c r="EA1002" s="1">
        <v>642.5641997236602</v>
      </c>
      <c r="EB1002" s="1">
        <v>282.0183218716834</v>
      </c>
      <c r="EC1002" s="1">
        <v>21.08001570021947</v>
      </c>
      <c r="ED1002" s="1">
        <v>0.0</v>
      </c>
      <c r="EE1002" s="1">
        <v>2.61308475</v>
      </c>
      <c r="EF1002" s="1">
        <v>-0.02804769230769382</v>
      </c>
      <c r="EG1002" s="1">
        <v>0.005111545259263604</v>
      </c>
      <c r="EH1002" s="1">
        <v>1.0</v>
      </c>
      <c r="EI1002" s="1">
        <v>2.036545821522205</v>
      </c>
      <c r="EJ1002" s="1">
        <v>0.04048876015387846</v>
      </c>
      <c r="EK1002" s="1">
        <v>0.003189540595220319</v>
      </c>
      <c r="EL1002" s="1">
        <v>1.0</v>
      </c>
      <c r="EM1002" s="1">
        <v>3.0</v>
      </c>
      <c r="EN1002" s="1">
        <v>5.0</v>
      </c>
      <c r="EO1002" s="1" t="s">
        <v>368</v>
      </c>
      <c r="EP1002" s="1">
        <v>2.94052</v>
      </c>
      <c r="EQ1002" s="1">
        <v>2.80124</v>
      </c>
      <c r="ER1002" s="1">
        <v>0.153997</v>
      </c>
      <c r="ES1002" s="1">
        <v>0.159771</v>
      </c>
      <c r="ET1002" s="1">
        <v>0.117118</v>
      </c>
      <c r="EU1002" s="1">
        <v>0.109194</v>
      </c>
      <c r="EV1002" s="1">
        <v>17289.6</v>
      </c>
      <c r="EW1002" s="1">
        <v>18004.6</v>
      </c>
      <c r="EX1002" s="1">
        <v>23779.5</v>
      </c>
      <c r="EY1002" s="1">
        <v>24951.9</v>
      </c>
      <c r="EZ1002" s="1">
        <v>33614.7</v>
      </c>
      <c r="FA1002" s="1">
        <v>35500.9</v>
      </c>
      <c r="FB1002" s="1">
        <v>43370.9</v>
      </c>
      <c r="FC1002" s="1">
        <v>46129.9</v>
      </c>
      <c r="FD1002" s="1">
        <v>1.92925</v>
      </c>
      <c r="FE1002" s="1">
        <v>1.79163</v>
      </c>
      <c r="FF1002" s="1">
        <v>0.0962242</v>
      </c>
      <c r="FG1002" s="1">
        <v>0.0</v>
      </c>
      <c r="FH1002" s="1">
        <v>30.3367</v>
      </c>
      <c r="FI1002" s="1">
        <v>999.9</v>
      </c>
      <c r="FJ1002" s="1">
        <v>50.3</v>
      </c>
      <c r="FK1002" s="1">
        <v>39.7</v>
      </c>
      <c r="FL1002" s="1">
        <v>36.9954</v>
      </c>
      <c r="FM1002" s="1">
        <v>63.5939</v>
      </c>
      <c r="FN1002" s="1">
        <v>26.4744</v>
      </c>
      <c r="FO1002" s="1">
        <v>1.0</v>
      </c>
      <c r="FP1002" s="1">
        <v>0.574967</v>
      </c>
      <c r="FQ1002" s="1">
        <v>2.88036</v>
      </c>
      <c r="FR1002" s="1">
        <v>20.2932</v>
      </c>
      <c r="FS1002" s="1">
        <v>5.2116</v>
      </c>
      <c r="FT1002" s="1">
        <v>11.9081</v>
      </c>
      <c r="FU1002" s="1">
        <v>5.0029</v>
      </c>
      <c r="FV1002" s="1">
        <v>3.28995</v>
      </c>
      <c r="FW1002" s="1">
        <v>9999.0</v>
      </c>
      <c r="FX1002" s="1">
        <v>9999.0</v>
      </c>
      <c r="FY1002" s="1">
        <v>9999.0</v>
      </c>
      <c r="FZ1002" s="1">
        <v>999.9</v>
      </c>
      <c r="GA1002" s="1">
        <v>1.85974</v>
      </c>
      <c r="GB1002" s="1">
        <v>1.85473</v>
      </c>
      <c r="GC1002" s="1">
        <v>1.85791</v>
      </c>
      <c r="GD1002" s="1">
        <v>1.85638</v>
      </c>
      <c r="GE1002" s="1">
        <v>1.85515</v>
      </c>
      <c r="GF1002" s="1">
        <v>1.85471</v>
      </c>
      <c r="GG1002" s="1">
        <v>1.85354</v>
      </c>
      <c r="GH1002" s="1">
        <v>1.85654</v>
      </c>
      <c r="GI1002" s="1">
        <v>0.0</v>
      </c>
      <c r="GJ1002" s="1">
        <v>0.0</v>
      </c>
      <c r="GK1002" s="1">
        <v>0.0</v>
      </c>
      <c r="GL1002" s="1">
        <v>0.0</v>
      </c>
      <c r="GM1002" s="1" t="s">
        <v>350</v>
      </c>
      <c r="GN1002" s="1" t="s">
        <v>351</v>
      </c>
      <c r="GO1002" s="1" t="s">
        <v>352</v>
      </c>
      <c r="GP1002" s="1" t="s">
        <v>352</v>
      </c>
      <c r="GQ1002" s="1" t="s">
        <v>352</v>
      </c>
      <c r="GR1002" s="1" t="s">
        <v>352</v>
      </c>
      <c r="GS1002" s="1">
        <v>0.0</v>
      </c>
      <c r="GT1002" s="1">
        <v>100.0</v>
      </c>
      <c r="GU1002" s="1">
        <v>100.0</v>
      </c>
      <c r="GV1002" s="1">
        <v>2.065</v>
      </c>
      <c r="GW1002" s="1">
        <v>0.0107</v>
      </c>
      <c r="GX1002" s="1">
        <v>0.3371549117722462</v>
      </c>
      <c r="GY1002" s="1">
        <v>0.003036990343597491</v>
      </c>
      <c r="GZ1002" s="1">
        <v>-1.538114387597119E-6</v>
      </c>
      <c r="HA1002" s="1">
        <v>3.390969119432733E-10</v>
      </c>
      <c r="HB1002" s="1">
        <v>-0.06060417149738102</v>
      </c>
      <c r="HC1002" s="1">
        <v>0.009762198319610341</v>
      </c>
      <c r="HD1002" s="1">
        <v>-3.338778216718564E-4</v>
      </c>
      <c r="HE1002" s="1">
        <v>2.632278881966732E-6</v>
      </c>
      <c r="HF1002" s="1">
        <v>6.0</v>
      </c>
      <c r="HG1002" s="1">
        <v>2134.0</v>
      </c>
      <c r="HH1002" s="1">
        <v>2.0</v>
      </c>
      <c r="HI1002" s="1">
        <v>31.0</v>
      </c>
      <c r="HJ1002" s="1">
        <v>7.3</v>
      </c>
      <c r="HK1002" s="1">
        <v>7.2</v>
      </c>
      <c r="HL1002" s="1">
        <v>2.10449</v>
      </c>
      <c r="HM1002" s="1">
        <v>2.33276</v>
      </c>
      <c r="HN1002" s="1">
        <v>1.4978</v>
      </c>
      <c r="HO1002" s="1">
        <v>2.30957</v>
      </c>
      <c r="HP1002" s="1">
        <v>1.54785</v>
      </c>
      <c r="HQ1002" s="1">
        <v>2.44385</v>
      </c>
      <c r="HR1002" s="1">
        <v>42.751</v>
      </c>
      <c r="HS1002" s="1">
        <v>14.3422</v>
      </c>
      <c r="HT1002" s="1">
        <v>18.0</v>
      </c>
      <c r="HU1002" s="1">
        <v>495.498</v>
      </c>
      <c r="HV1002" s="1">
        <v>469.622</v>
      </c>
      <c r="HW1002" s="1">
        <v>26.3026</v>
      </c>
      <c r="HX1002" s="1">
        <v>34.1205</v>
      </c>
      <c r="HY1002" s="1">
        <v>29.9996</v>
      </c>
      <c r="HZ1002" s="1">
        <v>33.9382</v>
      </c>
      <c r="IA1002" s="1">
        <v>34.0333</v>
      </c>
      <c r="IB1002" s="1">
        <v>42.1933</v>
      </c>
      <c r="IC1002" s="1">
        <v>33.8373</v>
      </c>
      <c r="ID1002" s="1">
        <v>0.0</v>
      </c>
      <c r="IE1002" s="1">
        <v>26.318</v>
      </c>
      <c r="IF1002" s="1">
        <v>974.385</v>
      </c>
      <c r="IG1002" s="1">
        <v>24.7106</v>
      </c>
      <c r="IH1002" s="1">
        <v>100.279</v>
      </c>
      <c r="II1002" s="1">
        <v>99.9719</v>
      </c>
      <c r="IJ1002" s="1" t="s">
        <v>1117</v>
      </c>
    </row>
    <row r="1003" ht="15.75" customHeight="1">
      <c r="A1003" s="1">
        <v>987.0</v>
      </c>
      <c r="B1003" s="1">
        <v>1.6598874346E9</v>
      </c>
      <c r="C1003" s="1">
        <v>7177.5</v>
      </c>
      <c r="D1003" s="1" t="s">
        <v>2266</v>
      </c>
      <c r="E1003" s="1" t="s">
        <v>2267</v>
      </c>
      <c r="F1003" s="1">
        <v>1.0</v>
      </c>
      <c r="G1003" s="1" t="s">
        <v>1115</v>
      </c>
      <c r="H1003" s="1" t="s">
        <v>345</v>
      </c>
      <c r="I1003" s="1" t="s">
        <v>1102</v>
      </c>
      <c r="J1003" s="1" t="s">
        <v>1113</v>
      </c>
      <c r="K1003" s="1" t="s">
        <v>1114</v>
      </c>
      <c r="L1003" s="1" t="s">
        <v>1904</v>
      </c>
      <c r="M1003" s="1" t="s">
        <v>346</v>
      </c>
      <c r="N1003" s="1">
        <v>1.659887427099999E9</v>
      </c>
      <c r="O1003" s="1">
        <f t="shared" si="1"/>
        <v>0.002229432472</v>
      </c>
      <c r="P1003" s="1">
        <f t="shared" si="2"/>
        <v>2.229432472</v>
      </c>
      <c r="Q1003" s="1">
        <f t="shared" si="3"/>
        <v>12.04773905</v>
      </c>
      <c r="R1003" s="1">
        <f t="shared" si="4"/>
        <v>863.4197333</v>
      </c>
      <c r="S1003" s="1">
        <f t="shared" si="5"/>
        <v>653.7358865</v>
      </c>
      <c r="T1003" s="1">
        <f t="shared" si="6"/>
        <v>64.91052162</v>
      </c>
      <c r="U1003" s="1">
        <f t="shared" si="7"/>
        <v>85.73037892</v>
      </c>
      <c r="V1003" s="1">
        <f t="shared" si="8"/>
        <v>0.1066569639</v>
      </c>
      <c r="W1003" s="1">
        <f t="shared" si="9"/>
        <v>2.916050343</v>
      </c>
      <c r="X1003" s="1">
        <f t="shared" si="10"/>
        <v>0.1045361961</v>
      </c>
      <c r="Y1003" s="1">
        <f t="shared" si="11"/>
        <v>0.06552215282</v>
      </c>
      <c r="Z1003" s="1">
        <f t="shared" si="12"/>
        <v>321.510195</v>
      </c>
      <c r="AA1003" s="1">
        <f t="shared" si="13"/>
        <v>32.33106281</v>
      </c>
      <c r="AB1003" s="1">
        <f t="shared" si="14"/>
        <v>31.9032</v>
      </c>
      <c r="AC1003" s="1">
        <f t="shared" si="15"/>
        <v>4.748983166</v>
      </c>
      <c r="AD1003" s="1">
        <f t="shared" si="16"/>
        <v>60.0472562</v>
      </c>
      <c r="AE1003" s="1">
        <f t="shared" si="17"/>
        <v>2.71094895</v>
      </c>
      <c r="AF1003" s="1">
        <f t="shared" si="18"/>
        <v>4.514692464</v>
      </c>
      <c r="AG1003" s="1">
        <f t="shared" si="19"/>
        <v>2.038034216</v>
      </c>
      <c r="AH1003" s="1">
        <f t="shared" si="20"/>
        <v>-98.317972</v>
      </c>
      <c r="AI1003" s="1">
        <f t="shared" si="21"/>
        <v>-139.9673016</v>
      </c>
      <c r="AJ1003" s="1">
        <f t="shared" si="22"/>
        <v>-10.8274466</v>
      </c>
      <c r="AK1003" s="1">
        <f t="shared" si="23"/>
        <v>72.39747476</v>
      </c>
      <c r="AL1003" s="1">
        <f t="shared" si="24"/>
        <v>41.50507066</v>
      </c>
      <c r="AM1003" s="1">
        <f t="shared" si="25"/>
        <v>2.237985435</v>
      </c>
      <c r="AN1003" s="1">
        <f t="shared" si="26"/>
        <v>12.04773905</v>
      </c>
      <c r="AO1003" s="1">
        <v>963.69771163882</v>
      </c>
      <c r="AP1003" s="1">
        <v>922.8683212121217</v>
      </c>
      <c r="AQ1003" s="1">
        <v>5.00413058242584</v>
      </c>
      <c r="AR1003" s="1">
        <v>66.27246196861341</v>
      </c>
      <c r="AS1003" s="1">
        <f t="shared" si="27"/>
        <v>2.229432472</v>
      </c>
      <c r="AT1003" s="1">
        <v>24.68494752129888</v>
      </c>
      <c r="AU1003" s="1">
        <v>27.28693333333332</v>
      </c>
      <c r="AV1003" s="1">
        <v>-5.328446910087645E-5</v>
      </c>
      <c r="AW1003" s="1">
        <v>80.69783231761454</v>
      </c>
      <c r="AX1003" s="1">
        <v>2.0</v>
      </c>
      <c r="AY1003" s="1">
        <v>0.0</v>
      </c>
      <c r="AZ1003" s="1">
        <f t="shared" si="28"/>
        <v>1</v>
      </c>
      <c r="BA1003" s="1">
        <f t="shared" si="29"/>
        <v>0</v>
      </c>
      <c r="BB1003" s="1">
        <f t="shared" si="30"/>
        <v>51777.84692</v>
      </c>
      <c r="BC1003" s="1">
        <f t="shared" si="31"/>
        <v>1999.96</v>
      </c>
      <c r="BD1003" s="1">
        <f t="shared" si="32"/>
        <v>1681.1667</v>
      </c>
      <c r="BE1003" s="1">
        <f t="shared" si="33"/>
        <v>0.840600162</v>
      </c>
      <c r="BF1003" s="1">
        <f t="shared" si="34"/>
        <v>0.1607583127</v>
      </c>
      <c r="BG1003" s="1">
        <v>6.0</v>
      </c>
      <c r="BH1003" s="1">
        <v>0.5</v>
      </c>
      <c r="BI1003" s="1" t="s">
        <v>347</v>
      </c>
      <c r="BJ1003" s="1">
        <v>2.0</v>
      </c>
      <c r="BK1003" s="1" t="b">
        <v>1</v>
      </c>
      <c r="BL1003" s="1">
        <v>1.659887427099999E9</v>
      </c>
      <c r="BM1003" s="1">
        <v>863.4197333333334</v>
      </c>
      <c r="BN1003" s="1">
        <v>915.5312</v>
      </c>
      <c r="BO1003" s="1">
        <v>27.30288666666666</v>
      </c>
      <c r="BP1003" s="1">
        <v>24.6913</v>
      </c>
      <c r="BQ1003" s="1">
        <v>861.3914</v>
      </c>
      <c r="BR1003" s="1">
        <v>27.29223333333334</v>
      </c>
      <c r="BS1003" s="1">
        <v>500.1286000000001</v>
      </c>
      <c r="BT1003" s="1">
        <v>99.19162666666666</v>
      </c>
      <c r="BU1003" s="1">
        <v>0.1000337066666667</v>
      </c>
      <c r="BV1003" s="1">
        <v>31.01288</v>
      </c>
      <c r="BW1003" s="1">
        <v>31.90319999999999</v>
      </c>
      <c r="BX1003" s="1">
        <v>999.8999999999999</v>
      </c>
      <c r="BY1003" s="1">
        <v>0.0</v>
      </c>
      <c r="BZ1003" s="1">
        <v>0.0</v>
      </c>
      <c r="CA1003" s="1">
        <v>10004.118</v>
      </c>
      <c r="CB1003" s="1">
        <v>0.0</v>
      </c>
      <c r="CC1003" s="1">
        <v>1153.086</v>
      </c>
      <c r="CD1003" s="1">
        <v>-52.11142666666667</v>
      </c>
      <c r="CE1003" s="1">
        <v>887.6551999999999</v>
      </c>
      <c r="CF1003" s="1">
        <v>938.7090000000002</v>
      </c>
      <c r="CG1003" s="1">
        <v>2.611582</v>
      </c>
      <c r="CH1003" s="1">
        <v>915.5312</v>
      </c>
      <c r="CI1003" s="1">
        <v>24.6913</v>
      </c>
      <c r="CJ1003" s="1">
        <v>2.708218666666667</v>
      </c>
      <c r="CK1003" s="1">
        <v>2.449171999999999</v>
      </c>
      <c r="CL1003" s="1">
        <v>22.33505333333333</v>
      </c>
      <c r="CM1003" s="1">
        <v>20.6926</v>
      </c>
      <c r="CN1003" s="1">
        <v>1999.96</v>
      </c>
      <c r="CO1003" s="1">
        <v>0.9799944</v>
      </c>
      <c r="CP1003" s="1">
        <v>0.02000574666666666</v>
      </c>
      <c r="CQ1003" s="1">
        <v>0.0</v>
      </c>
      <c r="CR1003" s="1">
        <v>2.694666666666666</v>
      </c>
      <c r="CS1003" s="1">
        <v>0.0</v>
      </c>
      <c r="CT1003" s="1">
        <v>16494.12</v>
      </c>
      <c r="CU1003" s="1">
        <v>17411.96</v>
      </c>
      <c r="CV1003" s="1">
        <v>43.51653333333334</v>
      </c>
      <c r="CW1003" s="1">
        <v>45.062</v>
      </c>
      <c r="CX1003" s="1">
        <v>43.625</v>
      </c>
      <c r="CY1003" s="1">
        <v>43.187</v>
      </c>
      <c r="CZ1003" s="1">
        <v>43.5372</v>
      </c>
      <c r="DA1003" s="1">
        <v>1959.95</v>
      </c>
      <c r="DB1003" s="1">
        <v>40.01</v>
      </c>
      <c r="DC1003" s="1">
        <v>0.0</v>
      </c>
      <c r="DD1003" s="1">
        <v>1.6598874335E9</v>
      </c>
      <c r="DE1003" s="1">
        <v>0.0</v>
      </c>
      <c r="DF1003" s="1">
        <v>1.6598870025E9</v>
      </c>
      <c r="DG1003" s="1" t="s">
        <v>1905</v>
      </c>
      <c r="DH1003" s="1">
        <v>1.659886993E9</v>
      </c>
      <c r="DI1003" s="1">
        <v>1.6598870025E9</v>
      </c>
      <c r="DJ1003" s="1">
        <v>16.0</v>
      </c>
      <c r="DK1003" s="1">
        <v>-0.383</v>
      </c>
      <c r="DL1003" s="1">
        <v>0.001</v>
      </c>
      <c r="DM1003" s="1">
        <v>1.325</v>
      </c>
      <c r="DN1003" s="1">
        <v>0.016</v>
      </c>
      <c r="DO1003" s="1">
        <v>400.0</v>
      </c>
      <c r="DP1003" s="1">
        <v>25.0</v>
      </c>
      <c r="DQ1003" s="1">
        <v>0.27</v>
      </c>
      <c r="DR1003" s="1">
        <v>0.06</v>
      </c>
      <c r="DS1003" s="1">
        <v>11.88741546878673</v>
      </c>
      <c r="DT1003" s="1">
        <v>-0.2113381864768823</v>
      </c>
      <c r="DU1003" s="1">
        <v>0.1081172911854346</v>
      </c>
      <c r="DV1003" s="1">
        <v>1.0</v>
      </c>
      <c r="DW1003" s="1">
        <v>-52.14172580645162</v>
      </c>
      <c r="DX1003" s="1">
        <v>3.26100967741939</v>
      </c>
      <c r="DY1003" s="1">
        <v>0.3029768211806581</v>
      </c>
      <c r="DZ1003" s="1">
        <v>0.0</v>
      </c>
      <c r="EA1003" s="1">
        <v>650.763734306603</v>
      </c>
      <c r="EB1003" s="1">
        <v>279.6261913642687</v>
      </c>
      <c r="EC1003" s="1">
        <v>20.2345910080344</v>
      </c>
      <c r="ED1003" s="1">
        <v>0.0</v>
      </c>
      <c r="EE1003" s="1">
        <v>2.612751951219512</v>
      </c>
      <c r="EF1003" s="1">
        <v>-0.03701017421602583</v>
      </c>
      <c r="EG1003" s="1">
        <v>0.005304499801485732</v>
      </c>
      <c r="EH1003" s="1">
        <v>1.0</v>
      </c>
      <c r="EI1003" s="1">
        <v>2.037379167702422</v>
      </c>
      <c r="EJ1003" s="1">
        <v>0.0343342125753706</v>
      </c>
      <c r="EK1003" s="1">
        <v>0.002817866360304905</v>
      </c>
      <c r="EL1003" s="1">
        <v>1.0</v>
      </c>
      <c r="EM1003" s="1">
        <v>3.0</v>
      </c>
      <c r="EN1003" s="1">
        <v>5.0</v>
      </c>
      <c r="EO1003" s="1" t="s">
        <v>368</v>
      </c>
      <c r="EP1003" s="1">
        <v>2.9407</v>
      </c>
      <c r="EQ1003" s="1">
        <v>2.80135</v>
      </c>
      <c r="ER1003" s="1">
        <v>0.154543</v>
      </c>
      <c r="ES1003" s="1">
        <v>0.160314</v>
      </c>
      <c r="ET1003" s="1">
        <v>0.117115</v>
      </c>
      <c r="EU1003" s="1">
        <v>0.109187</v>
      </c>
      <c r="EV1003" s="1">
        <v>17278.5</v>
      </c>
      <c r="EW1003" s="1">
        <v>17993.0</v>
      </c>
      <c r="EX1003" s="1">
        <v>23779.6</v>
      </c>
      <c r="EY1003" s="1">
        <v>24951.9</v>
      </c>
      <c r="EZ1003" s="1">
        <v>33614.9</v>
      </c>
      <c r="FA1003" s="1">
        <v>35501.2</v>
      </c>
      <c r="FB1003" s="1">
        <v>43371.0</v>
      </c>
      <c r="FC1003" s="1">
        <v>46129.8</v>
      </c>
      <c r="FD1003" s="1">
        <v>1.9292</v>
      </c>
      <c r="FE1003" s="1">
        <v>1.7916</v>
      </c>
      <c r="FF1003" s="1">
        <v>0.096485</v>
      </c>
      <c r="FG1003" s="1">
        <v>0.0</v>
      </c>
      <c r="FH1003" s="1">
        <v>30.3393</v>
      </c>
      <c r="FI1003" s="1">
        <v>999.9</v>
      </c>
      <c r="FJ1003" s="1">
        <v>50.3</v>
      </c>
      <c r="FK1003" s="1">
        <v>39.7</v>
      </c>
      <c r="FL1003" s="1">
        <v>37.0004</v>
      </c>
      <c r="FM1003" s="1">
        <v>63.3739</v>
      </c>
      <c r="FN1003" s="1">
        <v>25.5929</v>
      </c>
      <c r="FO1003" s="1">
        <v>1.0</v>
      </c>
      <c r="FP1003" s="1">
        <v>0.574693</v>
      </c>
      <c r="FQ1003" s="1">
        <v>2.85442</v>
      </c>
      <c r="FR1003" s="1">
        <v>20.2939</v>
      </c>
      <c r="FS1003" s="1">
        <v>5.21265</v>
      </c>
      <c r="FT1003" s="1">
        <v>11.9081</v>
      </c>
      <c r="FU1003" s="1">
        <v>5.003</v>
      </c>
      <c r="FV1003" s="1">
        <v>3.29</v>
      </c>
      <c r="FW1003" s="1">
        <v>9999.0</v>
      </c>
      <c r="FX1003" s="1">
        <v>9999.0</v>
      </c>
      <c r="FY1003" s="1">
        <v>9999.0</v>
      </c>
      <c r="FZ1003" s="1">
        <v>999.9</v>
      </c>
      <c r="GA1003" s="1">
        <v>1.85974</v>
      </c>
      <c r="GB1003" s="1">
        <v>1.85473</v>
      </c>
      <c r="GC1003" s="1">
        <v>1.85791</v>
      </c>
      <c r="GD1003" s="1">
        <v>1.85638</v>
      </c>
      <c r="GE1003" s="1">
        <v>1.85515</v>
      </c>
      <c r="GF1003" s="1">
        <v>1.85471</v>
      </c>
      <c r="GG1003" s="1">
        <v>1.85355</v>
      </c>
      <c r="GH1003" s="1">
        <v>1.85654</v>
      </c>
      <c r="GI1003" s="1">
        <v>0.0</v>
      </c>
      <c r="GJ1003" s="1">
        <v>0.0</v>
      </c>
      <c r="GK1003" s="1">
        <v>0.0</v>
      </c>
      <c r="GL1003" s="1">
        <v>0.0</v>
      </c>
      <c r="GM1003" s="1" t="s">
        <v>350</v>
      </c>
      <c r="GN1003" s="1" t="s">
        <v>351</v>
      </c>
      <c r="GO1003" s="1" t="s">
        <v>352</v>
      </c>
      <c r="GP1003" s="1" t="s">
        <v>352</v>
      </c>
      <c r="GQ1003" s="1" t="s">
        <v>352</v>
      </c>
      <c r="GR1003" s="1" t="s">
        <v>352</v>
      </c>
      <c r="GS1003" s="1">
        <v>0.0</v>
      </c>
      <c r="GT1003" s="1">
        <v>100.0</v>
      </c>
      <c r="GU1003" s="1">
        <v>100.0</v>
      </c>
      <c r="GV1003" s="1">
        <v>2.069</v>
      </c>
      <c r="GW1003" s="1">
        <v>0.0107</v>
      </c>
      <c r="GX1003" s="1">
        <v>0.3371549117722462</v>
      </c>
      <c r="GY1003" s="1">
        <v>0.003036990343597491</v>
      </c>
      <c r="GZ1003" s="1">
        <v>-1.538114387597119E-6</v>
      </c>
      <c r="HA1003" s="1">
        <v>3.390969119432733E-10</v>
      </c>
      <c r="HB1003" s="1">
        <v>-0.06060417149738102</v>
      </c>
      <c r="HC1003" s="1">
        <v>0.009762198319610341</v>
      </c>
      <c r="HD1003" s="1">
        <v>-3.338778216718564E-4</v>
      </c>
      <c r="HE1003" s="1">
        <v>2.632278881966732E-6</v>
      </c>
      <c r="HF1003" s="1">
        <v>6.0</v>
      </c>
      <c r="HG1003" s="1">
        <v>2134.0</v>
      </c>
      <c r="HH1003" s="1">
        <v>2.0</v>
      </c>
      <c r="HI1003" s="1">
        <v>31.0</v>
      </c>
      <c r="HJ1003" s="1">
        <v>7.4</v>
      </c>
      <c r="HK1003" s="1">
        <v>7.2</v>
      </c>
      <c r="HL1003" s="1">
        <v>2.11914</v>
      </c>
      <c r="HM1003" s="1">
        <v>2.32422</v>
      </c>
      <c r="HN1003" s="1">
        <v>1.4978</v>
      </c>
      <c r="HO1003" s="1">
        <v>2.30957</v>
      </c>
      <c r="HP1003" s="1">
        <v>1.54785</v>
      </c>
      <c r="HQ1003" s="1">
        <v>2.43652</v>
      </c>
      <c r="HR1003" s="1">
        <v>42.751</v>
      </c>
      <c r="HS1003" s="1">
        <v>14.3509</v>
      </c>
      <c r="HT1003" s="1">
        <v>18.0</v>
      </c>
      <c r="HU1003" s="1">
        <v>495.462</v>
      </c>
      <c r="HV1003" s="1">
        <v>469.603</v>
      </c>
      <c r="HW1003" s="1">
        <v>26.299</v>
      </c>
      <c r="HX1003" s="1">
        <v>34.1198</v>
      </c>
      <c r="HY1003" s="1">
        <v>29.9995</v>
      </c>
      <c r="HZ1003" s="1">
        <v>33.9374</v>
      </c>
      <c r="IA1003" s="1">
        <v>34.0328</v>
      </c>
      <c r="IB1003" s="1">
        <v>42.4267</v>
      </c>
      <c r="IC1003" s="1">
        <v>33.8373</v>
      </c>
      <c r="ID1003" s="1">
        <v>0.0</v>
      </c>
      <c r="IE1003" s="1">
        <v>26.3038</v>
      </c>
      <c r="IF1003" s="1">
        <v>984.414</v>
      </c>
      <c r="IG1003" s="1">
        <v>24.7106</v>
      </c>
      <c r="IH1003" s="1">
        <v>100.279</v>
      </c>
      <c r="II1003" s="1">
        <v>99.9717</v>
      </c>
      <c r="IJ1003" s="1" t="s">
        <v>1117</v>
      </c>
    </row>
    <row r="1004" ht="15.75" customHeight="1">
      <c r="A1004" s="1">
        <v>988.0</v>
      </c>
      <c r="B1004" s="1">
        <v>1.6598874356E9</v>
      </c>
      <c r="C1004" s="1">
        <v>7178.5</v>
      </c>
      <c r="D1004" s="1" t="s">
        <v>2268</v>
      </c>
      <c r="E1004" s="1" t="s">
        <v>2269</v>
      </c>
      <c r="F1004" s="1">
        <v>1.0</v>
      </c>
      <c r="G1004" s="1" t="s">
        <v>1115</v>
      </c>
      <c r="H1004" s="1" t="s">
        <v>345</v>
      </c>
      <c r="I1004" s="1" t="s">
        <v>1102</v>
      </c>
      <c r="J1004" s="1" t="s">
        <v>1113</v>
      </c>
      <c r="K1004" s="1" t="s">
        <v>1114</v>
      </c>
      <c r="L1004" s="1" t="s">
        <v>1904</v>
      </c>
      <c r="M1004" s="1" t="s">
        <v>346</v>
      </c>
      <c r="N1004" s="1">
        <v>1.6598874276E9</v>
      </c>
      <c r="O1004" s="1">
        <f t="shared" si="1"/>
        <v>0.00223080118</v>
      </c>
      <c r="P1004" s="1">
        <f t="shared" si="2"/>
        <v>2.23080118</v>
      </c>
      <c r="Q1004" s="1">
        <f t="shared" si="3"/>
        <v>12.05336025</v>
      </c>
      <c r="R1004" s="1">
        <f t="shared" si="4"/>
        <v>865.8675</v>
      </c>
      <c r="S1004" s="1">
        <f t="shared" si="5"/>
        <v>656.1163168</v>
      </c>
      <c r="T1004" s="1">
        <f t="shared" si="6"/>
        <v>65.14679573</v>
      </c>
      <c r="U1004" s="1">
        <f t="shared" si="7"/>
        <v>85.97331252</v>
      </c>
      <c r="V1004" s="1">
        <f t="shared" si="8"/>
        <v>0.1067172271</v>
      </c>
      <c r="W1004" s="1">
        <f t="shared" si="9"/>
        <v>2.916051411</v>
      </c>
      <c r="X1004" s="1">
        <f t="shared" si="10"/>
        <v>0.1045940885</v>
      </c>
      <c r="Y1004" s="1">
        <f t="shared" si="11"/>
        <v>0.06555854271</v>
      </c>
      <c r="Z1004" s="1">
        <f t="shared" si="12"/>
        <v>321.5112287</v>
      </c>
      <c r="AA1004" s="1">
        <f t="shared" si="13"/>
        <v>32.33080688</v>
      </c>
      <c r="AB1004" s="1">
        <f t="shared" si="14"/>
        <v>31.9032625</v>
      </c>
      <c r="AC1004" s="1">
        <f t="shared" si="15"/>
        <v>4.748999977</v>
      </c>
      <c r="AD1004" s="1">
        <f t="shared" si="16"/>
        <v>60.04462974</v>
      </c>
      <c r="AE1004" s="1">
        <f t="shared" si="17"/>
        <v>2.710845056</v>
      </c>
      <c r="AF1004" s="1">
        <f t="shared" si="18"/>
        <v>4.514716916</v>
      </c>
      <c r="AG1004" s="1">
        <f t="shared" si="19"/>
        <v>2.038154921</v>
      </c>
      <c r="AH1004" s="1">
        <f t="shared" si="20"/>
        <v>-98.37833202</v>
      </c>
      <c r="AI1004" s="1">
        <f t="shared" si="21"/>
        <v>-139.9622436</v>
      </c>
      <c r="AJ1004" s="1">
        <f t="shared" si="22"/>
        <v>-10.82705976</v>
      </c>
      <c r="AK1004" s="1">
        <f t="shared" si="23"/>
        <v>72.34359329</v>
      </c>
      <c r="AL1004" s="1">
        <f t="shared" si="24"/>
        <v>41.51156002</v>
      </c>
      <c r="AM1004" s="1">
        <f t="shared" si="25"/>
        <v>2.237771223</v>
      </c>
      <c r="AN1004" s="1">
        <f t="shared" si="26"/>
        <v>12.05336025</v>
      </c>
      <c r="AO1004" s="1">
        <v>968.8060475519268</v>
      </c>
      <c r="AP1004" s="1">
        <v>927.9050181818184</v>
      </c>
      <c r="AQ1004" s="1">
        <v>5.016542023679256</v>
      </c>
      <c r="AR1004" s="1">
        <v>66.27246196861341</v>
      </c>
      <c r="AS1004" s="1">
        <f t="shared" si="27"/>
        <v>2.23080118</v>
      </c>
      <c r="AT1004" s="1">
        <v>24.68296922470425</v>
      </c>
      <c r="AU1004" s="1">
        <v>27.2865721212121</v>
      </c>
      <c r="AV1004" s="1">
        <v>-5.361751712681207E-5</v>
      </c>
      <c r="AW1004" s="1">
        <v>80.69783231761454</v>
      </c>
      <c r="AX1004" s="1">
        <v>2.0</v>
      </c>
      <c r="AY1004" s="1">
        <v>0.0</v>
      </c>
      <c r="AZ1004" s="1">
        <f t="shared" si="28"/>
        <v>1</v>
      </c>
      <c r="BA1004" s="1">
        <f t="shared" si="29"/>
        <v>0</v>
      </c>
      <c r="BB1004" s="1">
        <f t="shared" si="30"/>
        <v>51777.85863</v>
      </c>
      <c r="BC1004" s="1">
        <f t="shared" si="31"/>
        <v>1999.96625</v>
      </c>
      <c r="BD1004" s="1">
        <f t="shared" si="32"/>
        <v>1681.171969</v>
      </c>
      <c r="BE1004" s="1">
        <f t="shared" si="33"/>
        <v>0.8406001695</v>
      </c>
      <c r="BF1004" s="1">
        <f t="shared" si="34"/>
        <v>0.1607583271</v>
      </c>
      <c r="BG1004" s="1">
        <v>6.0</v>
      </c>
      <c r="BH1004" s="1">
        <v>0.5</v>
      </c>
      <c r="BI1004" s="1" t="s">
        <v>347</v>
      </c>
      <c r="BJ1004" s="1">
        <v>2.0</v>
      </c>
      <c r="BK1004" s="1" t="b">
        <v>1</v>
      </c>
      <c r="BL1004" s="1">
        <v>1.6598874276E9</v>
      </c>
      <c r="BM1004" s="1">
        <v>865.8675000000001</v>
      </c>
      <c r="BN1004" s="1">
        <v>917.9934375</v>
      </c>
      <c r="BO1004" s="1">
        <v>27.301875</v>
      </c>
      <c r="BP1004" s="1">
        <v>24.69051875</v>
      </c>
      <c r="BQ1004" s="1">
        <v>863.836375</v>
      </c>
      <c r="BR1004" s="1">
        <v>27.29121875</v>
      </c>
      <c r="BS1004" s="1">
        <v>500.125375</v>
      </c>
      <c r="BT1004" s="1">
        <v>99.1915125</v>
      </c>
      <c r="BU1004" s="1">
        <v>0.10002173125</v>
      </c>
      <c r="BV1004" s="1">
        <v>31.012975</v>
      </c>
      <c r="BW1004" s="1">
        <v>31.9032625</v>
      </c>
      <c r="BX1004" s="1">
        <v>999.9</v>
      </c>
      <c r="BY1004" s="1">
        <v>0.0</v>
      </c>
      <c r="BZ1004" s="1">
        <v>0.0</v>
      </c>
      <c r="CA1004" s="1">
        <v>10004.135625</v>
      </c>
      <c r="CB1004" s="1">
        <v>0.0</v>
      </c>
      <c r="CC1004" s="1">
        <v>1148.4325</v>
      </c>
      <c r="CD1004" s="1">
        <v>-52.125925</v>
      </c>
      <c r="CE1004" s="1">
        <v>890.1706875</v>
      </c>
      <c r="CF1004" s="1">
        <v>941.2328124999999</v>
      </c>
      <c r="CG1004" s="1">
        <v>2.6113525</v>
      </c>
      <c r="CH1004" s="1">
        <v>917.9934375</v>
      </c>
      <c r="CI1004" s="1">
        <v>24.69051875</v>
      </c>
      <c r="CJ1004" s="1">
        <v>2.708115</v>
      </c>
      <c r="CK1004" s="1">
        <v>2.44909125</v>
      </c>
      <c r="CL1004" s="1">
        <v>22.334425</v>
      </c>
      <c r="CM1004" s="1">
        <v>20.69206875</v>
      </c>
      <c r="CN1004" s="1">
        <v>1999.96625</v>
      </c>
      <c r="CO1004" s="1">
        <v>0.9799943124999999</v>
      </c>
      <c r="CP1004" s="1">
        <v>0.02000583125</v>
      </c>
      <c r="CQ1004" s="1">
        <v>0.0</v>
      </c>
      <c r="CR1004" s="1">
        <v>2.7258125</v>
      </c>
      <c r="CS1004" s="1">
        <v>0.0</v>
      </c>
      <c r="CT1004" s="1">
        <v>16495.51875</v>
      </c>
      <c r="CU1004" s="1">
        <v>17412.0125</v>
      </c>
      <c r="CV1004" s="1">
        <v>43.5155</v>
      </c>
      <c r="CW1004" s="1">
        <v>45.062</v>
      </c>
      <c r="CX1004" s="1">
        <v>43.625</v>
      </c>
      <c r="CY1004" s="1">
        <v>43.187</v>
      </c>
      <c r="CZ1004" s="1">
        <v>43.53874999999999</v>
      </c>
      <c r="DA1004" s="1">
        <v>1959.955625</v>
      </c>
      <c r="DB1004" s="1">
        <v>40.010625</v>
      </c>
      <c r="DC1004" s="1">
        <v>0.0</v>
      </c>
      <c r="DD1004" s="1">
        <v>1.6598874347E9</v>
      </c>
      <c r="DE1004" s="1">
        <v>0.0</v>
      </c>
      <c r="DF1004" s="1">
        <v>1.6598870025E9</v>
      </c>
      <c r="DG1004" s="1" t="s">
        <v>1905</v>
      </c>
      <c r="DH1004" s="1">
        <v>1.659886993E9</v>
      </c>
      <c r="DI1004" s="1">
        <v>1.6598870025E9</v>
      </c>
      <c r="DJ1004" s="1">
        <v>16.0</v>
      </c>
      <c r="DK1004" s="1">
        <v>-0.383</v>
      </c>
      <c r="DL1004" s="1">
        <v>0.001</v>
      </c>
      <c r="DM1004" s="1">
        <v>1.325</v>
      </c>
      <c r="DN1004" s="1">
        <v>0.016</v>
      </c>
      <c r="DO1004" s="1">
        <v>400.0</v>
      </c>
      <c r="DP1004" s="1">
        <v>25.0</v>
      </c>
      <c r="DQ1004" s="1">
        <v>0.27</v>
      </c>
      <c r="DR1004" s="1">
        <v>0.06</v>
      </c>
      <c r="DS1004" s="1">
        <v>11.89413249782608</v>
      </c>
      <c r="DT1004" s="1">
        <v>0.03916065474452451</v>
      </c>
      <c r="DU1004" s="1">
        <v>0.1172694251540847</v>
      </c>
      <c r="DV1004" s="1">
        <v>1.0</v>
      </c>
      <c r="DW1004" s="1">
        <v>-52.12364516129033</v>
      </c>
      <c r="DX1004" s="1">
        <v>2.473519354838899</v>
      </c>
      <c r="DY1004" s="1">
        <v>0.2867726635178166</v>
      </c>
      <c r="DZ1004" s="1">
        <v>0.0</v>
      </c>
      <c r="EA1004" s="1">
        <v>655.289062904616</v>
      </c>
      <c r="EB1004" s="1">
        <v>275.9390732135599</v>
      </c>
      <c r="EC1004" s="1">
        <v>19.97562206805043</v>
      </c>
      <c r="ED1004" s="1">
        <v>0.0</v>
      </c>
      <c r="EE1004" s="1">
        <v>2.612461219512195</v>
      </c>
      <c r="EF1004" s="1">
        <v>-0.04153860627177881</v>
      </c>
      <c r="EG1004" s="1">
        <v>0.005452037969877445</v>
      </c>
      <c r="EH1004" s="1">
        <v>1.0</v>
      </c>
      <c r="EI1004" s="1">
        <v>2.037876223436008</v>
      </c>
      <c r="EJ1004" s="1">
        <v>0.02702657761491971</v>
      </c>
      <c r="EK1004" s="1">
        <v>0.002383001380125239</v>
      </c>
      <c r="EL1004" s="1">
        <v>1.0</v>
      </c>
      <c r="EM1004" s="1">
        <v>3.0</v>
      </c>
      <c r="EN1004" s="1">
        <v>5.0</v>
      </c>
      <c r="EO1004" s="1" t="s">
        <v>368</v>
      </c>
      <c r="EP1004" s="1">
        <v>2.94057</v>
      </c>
      <c r="EQ1004" s="1">
        <v>2.80101</v>
      </c>
      <c r="ER1004" s="1">
        <v>0.155097</v>
      </c>
      <c r="ES1004" s="1">
        <v>0.160855</v>
      </c>
      <c r="ET1004" s="1">
        <v>0.117115</v>
      </c>
      <c r="EU1004" s="1">
        <v>0.109187</v>
      </c>
      <c r="EV1004" s="1">
        <v>17267.2</v>
      </c>
      <c r="EW1004" s="1">
        <v>17981.5</v>
      </c>
      <c r="EX1004" s="1">
        <v>23779.7</v>
      </c>
      <c r="EY1004" s="1">
        <v>24952.0</v>
      </c>
      <c r="EZ1004" s="1">
        <v>33615.0</v>
      </c>
      <c r="FA1004" s="1">
        <v>35501.2</v>
      </c>
      <c r="FB1004" s="1">
        <v>43371.0</v>
      </c>
      <c r="FC1004" s="1">
        <v>46129.8</v>
      </c>
      <c r="FD1004" s="1">
        <v>1.92897</v>
      </c>
      <c r="FE1004" s="1">
        <v>1.79163</v>
      </c>
      <c r="FF1004" s="1">
        <v>0.0960752</v>
      </c>
      <c r="FG1004" s="1">
        <v>0.0</v>
      </c>
      <c r="FH1004" s="1">
        <v>30.3419</v>
      </c>
      <c r="FI1004" s="1">
        <v>999.9</v>
      </c>
      <c r="FJ1004" s="1">
        <v>50.3</v>
      </c>
      <c r="FK1004" s="1">
        <v>39.7</v>
      </c>
      <c r="FL1004" s="1">
        <v>36.9941</v>
      </c>
      <c r="FM1004" s="1">
        <v>63.3639</v>
      </c>
      <c r="FN1004" s="1">
        <v>26.5144</v>
      </c>
      <c r="FO1004" s="1">
        <v>1.0</v>
      </c>
      <c r="FP1004" s="1">
        <v>0.574477</v>
      </c>
      <c r="FQ1004" s="1">
        <v>2.84488</v>
      </c>
      <c r="FR1004" s="1">
        <v>20.2939</v>
      </c>
      <c r="FS1004" s="1">
        <v>5.21115</v>
      </c>
      <c r="FT1004" s="1">
        <v>11.9081</v>
      </c>
      <c r="FU1004" s="1">
        <v>5.0027</v>
      </c>
      <c r="FV1004" s="1">
        <v>3.28978</v>
      </c>
      <c r="FW1004" s="1">
        <v>9999.0</v>
      </c>
      <c r="FX1004" s="1">
        <v>9999.0</v>
      </c>
      <c r="FY1004" s="1">
        <v>9999.0</v>
      </c>
      <c r="FZ1004" s="1">
        <v>999.9</v>
      </c>
      <c r="GA1004" s="1">
        <v>1.85974</v>
      </c>
      <c r="GB1004" s="1">
        <v>1.85472</v>
      </c>
      <c r="GC1004" s="1">
        <v>1.85791</v>
      </c>
      <c r="GD1004" s="1">
        <v>1.85638</v>
      </c>
      <c r="GE1004" s="1">
        <v>1.85515</v>
      </c>
      <c r="GF1004" s="1">
        <v>1.85471</v>
      </c>
      <c r="GG1004" s="1">
        <v>1.85355</v>
      </c>
      <c r="GH1004" s="1">
        <v>1.85654</v>
      </c>
      <c r="GI1004" s="1">
        <v>0.0</v>
      </c>
      <c r="GJ1004" s="1">
        <v>0.0</v>
      </c>
      <c r="GK1004" s="1">
        <v>0.0</v>
      </c>
      <c r="GL1004" s="1">
        <v>0.0</v>
      </c>
      <c r="GM1004" s="1" t="s">
        <v>350</v>
      </c>
      <c r="GN1004" s="1" t="s">
        <v>351</v>
      </c>
      <c r="GO1004" s="1" t="s">
        <v>352</v>
      </c>
      <c r="GP1004" s="1" t="s">
        <v>352</v>
      </c>
      <c r="GQ1004" s="1" t="s">
        <v>352</v>
      </c>
      <c r="GR1004" s="1" t="s">
        <v>352</v>
      </c>
      <c r="GS1004" s="1">
        <v>0.0</v>
      </c>
      <c r="GT1004" s="1">
        <v>100.0</v>
      </c>
      <c r="GU1004" s="1">
        <v>100.0</v>
      </c>
      <c r="GV1004" s="1">
        <v>2.075</v>
      </c>
      <c r="GW1004" s="1">
        <v>0.0107</v>
      </c>
      <c r="GX1004" s="1">
        <v>0.3371549117722462</v>
      </c>
      <c r="GY1004" s="1">
        <v>0.003036990343597491</v>
      </c>
      <c r="GZ1004" s="1">
        <v>-1.538114387597119E-6</v>
      </c>
      <c r="HA1004" s="1">
        <v>3.390969119432733E-10</v>
      </c>
      <c r="HB1004" s="1">
        <v>-0.06060417149738102</v>
      </c>
      <c r="HC1004" s="1">
        <v>0.009762198319610341</v>
      </c>
      <c r="HD1004" s="1">
        <v>-3.338778216718564E-4</v>
      </c>
      <c r="HE1004" s="1">
        <v>2.632278881966732E-6</v>
      </c>
      <c r="HF1004" s="1">
        <v>6.0</v>
      </c>
      <c r="HG1004" s="1">
        <v>2134.0</v>
      </c>
      <c r="HH1004" s="1">
        <v>2.0</v>
      </c>
      <c r="HI1004" s="1">
        <v>31.0</v>
      </c>
      <c r="HJ1004" s="1">
        <v>7.4</v>
      </c>
      <c r="HK1004" s="1">
        <v>7.2</v>
      </c>
      <c r="HL1004" s="1">
        <v>2.12524</v>
      </c>
      <c r="HM1004" s="1">
        <v>2.34009</v>
      </c>
      <c r="HN1004" s="1">
        <v>1.4978</v>
      </c>
      <c r="HO1004" s="1">
        <v>2.30957</v>
      </c>
      <c r="HP1004" s="1">
        <v>1.54785</v>
      </c>
      <c r="HQ1004" s="1">
        <v>2.29736</v>
      </c>
      <c r="HR1004" s="1">
        <v>42.751</v>
      </c>
      <c r="HS1004" s="1">
        <v>14.3422</v>
      </c>
      <c r="HT1004" s="1">
        <v>18.0</v>
      </c>
      <c r="HU1004" s="1">
        <v>495.324</v>
      </c>
      <c r="HV1004" s="1">
        <v>469.614</v>
      </c>
      <c r="HW1004" s="1">
        <v>26.2968</v>
      </c>
      <c r="HX1004" s="1">
        <v>34.119</v>
      </c>
      <c r="HY1004" s="1">
        <v>29.9994</v>
      </c>
      <c r="HZ1004" s="1">
        <v>33.9373</v>
      </c>
      <c r="IA1004" s="1">
        <v>34.0321</v>
      </c>
      <c r="IB1004" s="1">
        <v>42.5534</v>
      </c>
      <c r="IC1004" s="1">
        <v>33.8373</v>
      </c>
      <c r="ID1004" s="1">
        <v>0.0</v>
      </c>
      <c r="IE1004" s="1">
        <v>26.3038</v>
      </c>
      <c r="IF1004" s="1">
        <v>984.414</v>
      </c>
      <c r="IG1004" s="1">
        <v>24.7106</v>
      </c>
      <c r="IH1004" s="1">
        <v>100.28</v>
      </c>
      <c r="II1004" s="1">
        <v>99.9719</v>
      </c>
      <c r="IJ1004" s="1" t="s">
        <v>1117</v>
      </c>
    </row>
    <row r="1005" ht="15.75" customHeight="1">
      <c r="A1005" s="1">
        <v>989.0</v>
      </c>
      <c r="B1005" s="1">
        <v>1.6598874366E9</v>
      </c>
      <c r="C1005" s="1">
        <v>7179.5</v>
      </c>
      <c r="D1005" s="1" t="s">
        <v>2270</v>
      </c>
      <c r="E1005" s="1" t="s">
        <v>2271</v>
      </c>
      <c r="F1005" s="1">
        <v>1.0</v>
      </c>
      <c r="G1005" s="1" t="s">
        <v>1115</v>
      </c>
      <c r="H1005" s="1" t="s">
        <v>345</v>
      </c>
      <c r="I1005" s="1" t="s">
        <v>1102</v>
      </c>
      <c r="J1005" s="1" t="s">
        <v>1113</v>
      </c>
      <c r="K1005" s="1" t="s">
        <v>1114</v>
      </c>
      <c r="L1005" s="1" t="s">
        <v>1904</v>
      </c>
      <c r="M1005" s="1" t="s">
        <v>346</v>
      </c>
      <c r="N1005" s="1">
        <v>1.659887429099999E9</v>
      </c>
      <c r="O1005" s="1">
        <f t="shared" si="1"/>
        <v>0.00223203264</v>
      </c>
      <c r="P1005" s="1">
        <f t="shared" si="2"/>
        <v>2.23203264</v>
      </c>
      <c r="Q1005" s="1">
        <f t="shared" si="3"/>
        <v>12.00286506</v>
      </c>
      <c r="R1005" s="1">
        <f t="shared" si="4"/>
        <v>873.248</v>
      </c>
      <c r="S1005" s="1">
        <f t="shared" si="5"/>
        <v>664.0250588</v>
      </c>
      <c r="T1005" s="1">
        <f t="shared" si="6"/>
        <v>65.93197374</v>
      </c>
      <c r="U1005" s="1">
        <f t="shared" si="7"/>
        <v>86.70601123</v>
      </c>
      <c r="V1005" s="1">
        <f t="shared" si="8"/>
        <v>0.1067345757</v>
      </c>
      <c r="W1005" s="1">
        <f t="shared" si="9"/>
        <v>2.915354169</v>
      </c>
      <c r="X1005" s="1">
        <f t="shared" si="10"/>
        <v>0.104610257</v>
      </c>
      <c r="Y1005" s="1">
        <f t="shared" si="11"/>
        <v>0.06556875074</v>
      </c>
      <c r="Z1005" s="1">
        <f t="shared" si="12"/>
        <v>321.5133192</v>
      </c>
      <c r="AA1005" s="1">
        <f t="shared" si="13"/>
        <v>32.33178846</v>
      </c>
      <c r="AB1005" s="1">
        <f t="shared" si="14"/>
        <v>31.90503333</v>
      </c>
      <c r="AC1005" s="1">
        <f t="shared" si="15"/>
        <v>4.749476329</v>
      </c>
      <c r="AD1005" s="1">
        <f t="shared" si="16"/>
        <v>60.03392525</v>
      </c>
      <c r="AE1005" s="1">
        <f t="shared" si="17"/>
        <v>2.710516048</v>
      </c>
      <c r="AF1005" s="1">
        <f t="shared" si="18"/>
        <v>4.514973887</v>
      </c>
      <c r="AG1005" s="1">
        <f t="shared" si="19"/>
        <v>2.038960281</v>
      </c>
      <c r="AH1005" s="1">
        <f t="shared" si="20"/>
        <v>-98.43263942</v>
      </c>
      <c r="AI1005" s="1">
        <f t="shared" si="21"/>
        <v>-140.0501938</v>
      </c>
      <c r="AJ1005" s="1">
        <f t="shared" si="22"/>
        <v>-10.83660225</v>
      </c>
      <c r="AK1005" s="1">
        <f t="shared" si="23"/>
        <v>72.19388377</v>
      </c>
      <c r="AL1005" s="1">
        <f t="shared" si="24"/>
        <v>41.45969232</v>
      </c>
      <c r="AM1005" s="1">
        <f t="shared" si="25"/>
        <v>2.236842215</v>
      </c>
      <c r="AN1005" s="1">
        <f t="shared" si="26"/>
        <v>12.00286506</v>
      </c>
      <c r="AO1005" s="1">
        <v>973.939225768626</v>
      </c>
      <c r="AP1005" s="1">
        <v>932.9746969696968</v>
      </c>
      <c r="AQ1005" s="1">
        <v>5.040701787169267</v>
      </c>
      <c r="AR1005" s="1">
        <v>66.27246196861341</v>
      </c>
      <c r="AS1005" s="1">
        <f t="shared" si="27"/>
        <v>2.23203264</v>
      </c>
      <c r="AT1005" s="1">
        <v>24.68113512819814</v>
      </c>
      <c r="AU1005" s="1">
        <v>27.28615818181818</v>
      </c>
      <c r="AV1005" s="1">
        <v>-4.881590791976404E-5</v>
      </c>
      <c r="AW1005" s="1">
        <v>80.69783231761454</v>
      </c>
      <c r="AX1005" s="1">
        <v>2.0</v>
      </c>
      <c r="AY1005" s="1">
        <v>0.0</v>
      </c>
      <c r="AZ1005" s="1">
        <f t="shared" si="28"/>
        <v>1</v>
      </c>
      <c r="BA1005" s="1">
        <f t="shared" si="29"/>
        <v>0</v>
      </c>
      <c r="BB1005" s="1">
        <f t="shared" si="30"/>
        <v>51757.90122</v>
      </c>
      <c r="BC1005" s="1">
        <f t="shared" si="31"/>
        <v>1999.979333</v>
      </c>
      <c r="BD1005" s="1">
        <f t="shared" si="32"/>
        <v>1681.18296</v>
      </c>
      <c r="BE1005" s="1">
        <f t="shared" si="33"/>
        <v>0.8406001662</v>
      </c>
      <c r="BF1005" s="1">
        <f t="shared" si="34"/>
        <v>0.1607583208</v>
      </c>
      <c r="BG1005" s="1">
        <v>6.0</v>
      </c>
      <c r="BH1005" s="1">
        <v>0.5</v>
      </c>
      <c r="BI1005" s="1" t="s">
        <v>347</v>
      </c>
      <c r="BJ1005" s="1">
        <v>2.0</v>
      </c>
      <c r="BK1005" s="1" t="b">
        <v>1</v>
      </c>
      <c r="BL1005" s="1">
        <v>1.659887429099999E9</v>
      </c>
      <c r="BM1005" s="1">
        <v>873.248</v>
      </c>
      <c r="BN1005" s="1">
        <v>925.3308000000001</v>
      </c>
      <c r="BO1005" s="1">
        <v>27.2986</v>
      </c>
      <c r="BP1005" s="1">
        <v>24.68830666666667</v>
      </c>
      <c r="BQ1005" s="1">
        <v>871.2083999999999</v>
      </c>
      <c r="BR1005" s="1">
        <v>27.28793333333333</v>
      </c>
      <c r="BS1005" s="1">
        <v>500.123</v>
      </c>
      <c r="BT1005" s="1">
        <v>99.19136666666668</v>
      </c>
      <c r="BU1005" s="1">
        <v>0.1000273333333333</v>
      </c>
      <c r="BV1005" s="1">
        <v>31.01397333333334</v>
      </c>
      <c r="BW1005" s="1">
        <v>31.90503333333333</v>
      </c>
      <c r="BX1005" s="1">
        <v>999.8999999999999</v>
      </c>
      <c r="BY1005" s="1">
        <v>0.0</v>
      </c>
      <c r="BZ1005" s="1">
        <v>0.0</v>
      </c>
      <c r="CA1005" s="1">
        <v>10000.16466666667</v>
      </c>
      <c r="CB1005" s="1">
        <v>0.0</v>
      </c>
      <c r="CC1005" s="1">
        <v>1134.563333333333</v>
      </c>
      <c r="CD1005" s="1">
        <v>-52.08280666666666</v>
      </c>
      <c r="CE1005" s="1">
        <v>897.7553333333333</v>
      </c>
      <c r="CF1005" s="1">
        <v>948.7538</v>
      </c>
      <c r="CG1005" s="1">
        <v>2.610293333333333</v>
      </c>
      <c r="CH1005" s="1">
        <v>925.3308000000001</v>
      </c>
      <c r="CI1005" s="1">
        <v>24.68830666666667</v>
      </c>
      <c r="CJ1005" s="1">
        <v>2.707786</v>
      </c>
      <c r="CK1005" s="1">
        <v>2.448867333333333</v>
      </c>
      <c r="CL1005" s="1">
        <v>22.33243333333333</v>
      </c>
      <c r="CM1005" s="1">
        <v>20.69058666666666</v>
      </c>
      <c r="CN1005" s="1">
        <v>1999.979333333333</v>
      </c>
      <c r="CO1005" s="1">
        <v>0.9799944</v>
      </c>
      <c r="CP1005" s="1">
        <v>0.02000574666666666</v>
      </c>
      <c r="CQ1005" s="1">
        <v>0.0</v>
      </c>
      <c r="CR1005" s="1">
        <v>2.672866666666666</v>
      </c>
      <c r="CS1005" s="1">
        <v>0.0</v>
      </c>
      <c r="CT1005" s="1">
        <v>16500.09333333333</v>
      </c>
      <c r="CU1005" s="1">
        <v>17412.12666666666</v>
      </c>
      <c r="CV1005" s="1">
        <v>43.51653333333334</v>
      </c>
      <c r="CW1005" s="1">
        <v>45.062</v>
      </c>
      <c r="CX1005" s="1">
        <v>43.625</v>
      </c>
      <c r="CY1005" s="1">
        <v>43.187</v>
      </c>
      <c r="CZ1005" s="1">
        <v>43.53306666666666</v>
      </c>
      <c r="DA1005" s="1">
        <v>1959.968666666667</v>
      </c>
      <c r="DB1005" s="1">
        <v>40.01066666666667</v>
      </c>
      <c r="DC1005" s="1">
        <v>0.0</v>
      </c>
      <c r="DD1005" s="1">
        <v>1.6598874353E9</v>
      </c>
      <c r="DE1005" s="1">
        <v>0.0</v>
      </c>
      <c r="DF1005" s="1">
        <v>1.6598870025E9</v>
      </c>
      <c r="DG1005" s="1" t="s">
        <v>1905</v>
      </c>
      <c r="DH1005" s="1">
        <v>1.659886993E9</v>
      </c>
      <c r="DI1005" s="1">
        <v>1.6598870025E9</v>
      </c>
      <c r="DJ1005" s="1">
        <v>16.0</v>
      </c>
      <c r="DK1005" s="1">
        <v>-0.383</v>
      </c>
      <c r="DL1005" s="1">
        <v>0.001</v>
      </c>
      <c r="DM1005" s="1">
        <v>1.325</v>
      </c>
      <c r="DN1005" s="1">
        <v>0.016</v>
      </c>
      <c r="DO1005" s="1">
        <v>400.0</v>
      </c>
      <c r="DP1005" s="1">
        <v>25.0</v>
      </c>
      <c r="DQ1005" s="1">
        <v>0.27</v>
      </c>
      <c r="DR1005" s="1">
        <v>0.06</v>
      </c>
      <c r="DS1005" s="1">
        <v>11.91362940768841</v>
      </c>
      <c r="DT1005" s="1">
        <v>0.2397452564209026</v>
      </c>
      <c r="DU1005" s="1">
        <v>0.1237830186924183</v>
      </c>
      <c r="DV1005" s="1">
        <v>1.0</v>
      </c>
      <c r="DW1005" s="1">
        <v>-52.08660333333333</v>
      </c>
      <c r="DX1005" s="1">
        <v>0.8641895439375922</v>
      </c>
      <c r="DY1005" s="1">
        <v>0.2536661053213233</v>
      </c>
      <c r="DZ1005" s="1">
        <v>1.0</v>
      </c>
      <c r="EA1005" s="1">
        <v>660.85604611579</v>
      </c>
      <c r="EB1005" s="1">
        <v>273.1673304955801</v>
      </c>
      <c r="EC1005" s="1">
        <v>20.43409215775657</v>
      </c>
      <c r="ED1005" s="1">
        <v>0.0</v>
      </c>
      <c r="EE1005" s="1">
        <v>2.611877</v>
      </c>
      <c r="EF1005" s="1">
        <v>-0.04544915572233541</v>
      </c>
      <c r="EG1005" s="1">
        <v>0.005554593684510174</v>
      </c>
      <c r="EH1005" s="1">
        <v>1.0</v>
      </c>
      <c r="EI1005" s="1">
        <v>2.038461768292803</v>
      </c>
      <c r="EJ1005" s="1">
        <v>0.01941417818518889</v>
      </c>
      <c r="EK1005" s="1">
        <v>0.001840894249330197</v>
      </c>
      <c r="EL1005" s="1">
        <v>1.0</v>
      </c>
      <c r="EM1005" s="1">
        <v>4.0</v>
      </c>
      <c r="EN1005" s="1">
        <v>5.0</v>
      </c>
      <c r="EO1005" s="1" t="s">
        <v>349</v>
      </c>
      <c r="EP1005" s="1">
        <v>2.94063</v>
      </c>
      <c r="EQ1005" s="1">
        <v>2.80097</v>
      </c>
      <c r="ER1005" s="1">
        <v>0.155646</v>
      </c>
      <c r="ES1005" s="1">
        <v>0.161379</v>
      </c>
      <c r="ET1005" s="1">
        <v>0.117115</v>
      </c>
      <c r="EU1005" s="1">
        <v>0.109184</v>
      </c>
      <c r="EV1005" s="1">
        <v>17256.0</v>
      </c>
      <c r="EW1005" s="1">
        <v>17970.2</v>
      </c>
      <c r="EX1005" s="1">
        <v>23779.7</v>
      </c>
      <c r="EY1005" s="1">
        <v>24952.1</v>
      </c>
      <c r="EZ1005" s="1">
        <v>33615.0</v>
      </c>
      <c r="FA1005" s="1">
        <v>35501.5</v>
      </c>
      <c r="FB1005" s="1">
        <v>43371.0</v>
      </c>
      <c r="FC1005" s="1">
        <v>46130.0</v>
      </c>
      <c r="FD1005" s="1">
        <v>1.9289</v>
      </c>
      <c r="FE1005" s="1">
        <v>1.79172</v>
      </c>
      <c r="FF1005" s="1">
        <v>0.0962242</v>
      </c>
      <c r="FG1005" s="1">
        <v>0.0</v>
      </c>
      <c r="FH1005" s="1">
        <v>30.344</v>
      </c>
      <c r="FI1005" s="1">
        <v>999.9</v>
      </c>
      <c r="FJ1005" s="1">
        <v>50.3</v>
      </c>
      <c r="FK1005" s="1">
        <v>39.7</v>
      </c>
      <c r="FL1005" s="1">
        <v>36.9944</v>
      </c>
      <c r="FM1005" s="1">
        <v>63.5039</v>
      </c>
      <c r="FN1005" s="1">
        <v>25.6971</v>
      </c>
      <c r="FO1005" s="1">
        <v>1.0</v>
      </c>
      <c r="FP1005" s="1">
        <v>0.574327</v>
      </c>
      <c r="FQ1005" s="1">
        <v>2.83776</v>
      </c>
      <c r="FR1005" s="1">
        <v>20.294</v>
      </c>
      <c r="FS1005" s="1">
        <v>5.21145</v>
      </c>
      <c r="FT1005" s="1">
        <v>11.9081</v>
      </c>
      <c r="FU1005" s="1">
        <v>5.0027</v>
      </c>
      <c r="FV1005" s="1">
        <v>3.28978</v>
      </c>
      <c r="FW1005" s="1">
        <v>9999.0</v>
      </c>
      <c r="FX1005" s="1">
        <v>9999.0</v>
      </c>
      <c r="FY1005" s="1">
        <v>9999.0</v>
      </c>
      <c r="FZ1005" s="1">
        <v>999.9</v>
      </c>
      <c r="GA1005" s="1">
        <v>1.85975</v>
      </c>
      <c r="GB1005" s="1">
        <v>1.85472</v>
      </c>
      <c r="GC1005" s="1">
        <v>1.85791</v>
      </c>
      <c r="GD1005" s="1">
        <v>1.85638</v>
      </c>
      <c r="GE1005" s="1">
        <v>1.85516</v>
      </c>
      <c r="GF1005" s="1">
        <v>1.85471</v>
      </c>
      <c r="GG1005" s="1">
        <v>1.85355</v>
      </c>
      <c r="GH1005" s="1">
        <v>1.85654</v>
      </c>
      <c r="GI1005" s="1">
        <v>0.0</v>
      </c>
      <c r="GJ1005" s="1">
        <v>0.0</v>
      </c>
      <c r="GK1005" s="1">
        <v>0.0</v>
      </c>
      <c r="GL1005" s="1">
        <v>0.0</v>
      </c>
      <c r="GM1005" s="1" t="s">
        <v>350</v>
      </c>
      <c r="GN1005" s="1" t="s">
        <v>351</v>
      </c>
      <c r="GO1005" s="1" t="s">
        <v>352</v>
      </c>
      <c r="GP1005" s="1" t="s">
        <v>352</v>
      </c>
      <c r="GQ1005" s="1" t="s">
        <v>352</v>
      </c>
      <c r="GR1005" s="1" t="s">
        <v>352</v>
      </c>
      <c r="GS1005" s="1">
        <v>0.0</v>
      </c>
      <c r="GT1005" s="1">
        <v>100.0</v>
      </c>
      <c r="GU1005" s="1">
        <v>100.0</v>
      </c>
      <c r="GV1005" s="1">
        <v>2.081</v>
      </c>
      <c r="GW1005" s="1">
        <v>0.0107</v>
      </c>
      <c r="GX1005" s="1">
        <v>0.3371549117722462</v>
      </c>
      <c r="GY1005" s="1">
        <v>0.003036990343597491</v>
      </c>
      <c r="GZ1005" s="1">
        <v>-1.538114387597119E-6</v>
      </c>
      <c r="HA1005" s="1">
        <v>3.390969119432733E-10</v>
      </c>
      <c r="HB1005" s="1">
        <v>-0.06060417149738102</v>
      </c>
      <c r="HC1005" s="1">
        <v>0.009762198319610341</v>
      </c>
      <c r="HD1005" s="1">
        <v>-3.338778216718564E-4</v>
      </c>
      <c r="HE1005" s="1">
        <v>2.632278881966732E-6</v>
      </c>
      <c r="HF1005" s="1">
        <v>6.0</v>
      </c>
      <c r="HG1005" s="1">
        <v>2134.0</v>
      </c>
      <c r="HH1005" s="1">
        <v>2.0</v>
      </c>
      <c r="HI1005" s="1">
        <v>31.0</v>
      </c>
      <c r="HJ1005" s="1">
        <v>7.4</v>
      </c>
      <c r="HK1005" s="1">
        <v>7.2</v>
      </c>
      <c r="HL1005" s="1">
        <v>2.13379</v>
      </c>
      <c r="HM1005" s="1">
        <v>2.31689</v>
      </c>
      <c r="HN1005" s="1">
        <v>1.4978</v>
      </c>
      <c r="HO1005" s="1">
        <v>2.30957</v>
      </c>
      <c r="HP1005" s="1">
        <v>1.54785</v>
      </c>
      <c r="HQ1005" s="1">
        <v>2.37671</v>
      </c>
      <c r="HR1005" s="1">
        <v>42.751</v>
      </c>
      <c r="HS1005" s="1">
        <v>14.3334</v>
      </c>
      <c r="HT1005" s="1">
        <v>18.0</v>
      </c>
      <c r="HU1005" s="1">
        <v>495.279</v>
      </c>
      <c r="HV1005" s="1">
        <v>469.673</v>
      </c>
      <c r="HW1005" s="1">
        <v>26.2948</v>
      </c>
      <c r="HX1005" s="1">
        <v>34.1183</v>
      </c>
      <c r="HY1005" s="1">
        <v>29.9994</v>
      </c>
      <c r="HZ1005" s="1">
        <v>33.9373</v>
      </c>
      <c r="IA1005" s="1">
        <v>34.0313</v>
      </c>
      <c r="IB1005" s="1">
        <v>42.7983</v>
      </c>
      <c r="IC1005" s="1">
        <v>33.8373</v>
      </c>
      <c r="ID1005" s="1">
        <v>0.0</v>
      </c>
      <c r="IE1005" s="1">
        <v>26.3038</v>
      </c>
      <c r="IF1005" s="1">
        <v>994.437</v>
      </c>
      <c r="IG1005" s="1">
        <v>24.7106</v>
      </c>
      <c r="IH1005" s="1">
        <v>100.28</v>
      </c>
      <c r="II1005" s="1">
        <v>99.9723</v>
      </c>
      <c r="IJ1005" s="1" t="s">
        <v>1117</v>
      </c>
    </row>
    <row r="1006" ht="15.75" customHeight="1">
      <c r="A1006" s="1">
        <v>990.0</v>
      </c>
      <c r="B1006" s="1">
        <v>1.6598874376E9</v>
      </c>
      <c r="C1006" s="1">
        <v>7180.5</v>
      </c>
      <c r="D1006" s="1" t="s">
        <v>2272</v>
      </c>
      <c r="E1006" s="1" t="s">
        <v>2273</v>
      </c>
      <c r="F1006" s="1">
        <v>1.0</v>
      </c>
      <c r="G1006" s="1" t="s">
        <v>1115</v>
      </c>
      <c r="H1006" s="1" t="s">
        <v>345</v>
      </c>
      <c r="I1006" s="1" t="s">
        <v>1102</v>
      </c>
      <c r="J1006" s="1" t="s">
        <v>1113</v>
      </c>
      <c r="K1006" s="1" t="s">
        <v>1114</v>
      </c>
      <c r="L1006" s="1" t="s">
        <v>1904</v>
      </c>
      <c r="M1006" s="1" t="s">
        <v>346</v>
      </c>
      <c r="N1006" s="1">
        <v>1.6598874296E9</v>
      </c>
      <c r="O1006" s="1">
        <f t="shared" si="1"/>
        <v>0.002233250227</v>
      </c>
      <c r="P1006" s="1">
        <f t="shared" si="2"/>
        <v>2.233250227</v>
      </c>
      <c r="Q1006" s="1">
        <f t="shared" si="3"/>
        <v>12.00916153</v>
      </c>
      <c r="R1006" s="1">
        <f t="shared" si="4"/>
        <v>875.69575</v>
      </c>
      <c r="S1006" s="1">
        <f t="shared" si="5"/>
        <v>666.3834091</v>
      </c>
      <c r="T1006" s="1">
        <f t="shared" si="6"/>
        <v>66.16614311</v>
      </c>
      <c r="U1006" s="1">
        <f t="shared" si="7"/>
        <v>86.94905893</v>
      </c>
      <c r="V1006" s="1">
        <f t="shared" si="8"/>
        <v>0.1067879559</v>
      </c>
      <c r="W1006" s="1">
        <f t="shared" si="9"/>
        <v>2.915236493</v>
      </c>
      <c r="X1006" s="1">
        <f t="shared" si="10"/>
        <v>0.1046614507</v>
      </c>
      <c r="Y1006" s="1">
        <f t="shared" si="11"/>
        <v>0.06560093776</v>
      </c>
      <c r="Z1006" s="1">
        <f t="shared" si="12"/>
        <v>321.5122262</v>
      </c>
      <c r="AA1006" s="1">
        <f t="shared" si="13"/>
        <v>32.33159702</v>
      </c>
      <c r="AB1006" s="1">
        <f t="shared" si="14"/>
        <v>31.90516875</v>
      </c>
      <c r="AC1006" s="1">
        <f t="shared" si="15"/>
        <v>4.749512757</v>
      </c>
      <c r="AD1006" s="1">
        <f t="shared" si="16"/>
        <v>60.03190085</v>
      </c>
      <c r="AE1006" s="1">
        <f t="shared" si="17"/>
        <v>2.71043746</v>
      </c>
      <c r="AF1006" s="1">
        <f t="shared" si="18"/>
        <v>4.51499523</v>
      </c>
      <c r="AG1006" s="1">
        <f t="shared" si="19"/>
        <v>2.039075297</v>
      </c>
      <c r="AH1006" s="1">
        <f t="shared" si="20"/>
        <v>-98.48633499</v>
      </c>
      <c r="AI1006" s="1">
        <f t="shared" si="21"/>
        <v>-140.0527919</v>
      </c>
      <c r="AJ1006" s="1">
        <f t="shared" si="22"/>
        <v>-10.83725239</v>
      </c>
      <c r="AK1006" s="1">
        <f t="shared" si="23"/>
        <v>72.13584686</v>
      </c>
      <c r="AL1006" s="1">
        <f t="shared" si="24"/>
        <v>41.46228715</v>
      </c>
      <c r="AM1006" s="1">
        <f t="shared" si="25"/>
        <v>2.236733251</v>
      </c>
      <c r="AN1006" s="1">
        <f t="shared" si="26"/>
        <v>12.00916153</v>
      </c>
      <c r="AO1006" s="1">
        <v>979.0327676650883</v>
      </c>
      <c r="AP1006" s="1">
        <v>938.0228969696965</v>
      </c>
      <c r="AQ1006" s="1">
        <v>5.04786086472706</v>
      </c>
      <c r="AR1006" s="1">
        <v>66.27246196861341</v>
      </c>
      <c r="AS1006" s="1">
        <f t="shared" si="27"/>
        <v>2.233250227</v>
      </c>
      <c r="AT1006" s="1">
        <v>24.6795265597769</v>
      </c>
      <c r="AU1006" s="1">
        <v>27.2859212121212</v>
      </c>
      <c r="AV1006" s="1">
        <v>-3.691391156050203E-5</v>
      </c>
      <c r="AW1006" s="1">
        <v>80.69783231761454</v>
      </c>
      <c r="AX1006" s="1">
        <v>2.0</v>
      </c>
      <c r="AY1006" s="1">
        <v>0.0</v>
      </c>
      <c r="AZ1006" s="1">
        <f t="shared" si="28"/>
        <v>1</v>
      </c>
      <c r="BA1006" s="1">
        <f t="shared" si="29"/>
        <v>0</v>
      </c>
      <c r="BB1006" s="1">
        <f t="shared" si="30"/>
        <v>51754.54865</v>
      </c>
      <c r="BC1006" s="1">
        <f t="shared" si="31"/>
        <v>1999.9725</v>
      </c>
      <c r="BD1006" s="1">
        <f t="shared" si="32"/>
        <v>1681.177219</v>
      </c>
      <c r="BE1006" s="1">
        <f t="shared" si="33"/>
        <v>0.8406001676</v>
      </c>
      <c r="BF1006" s="1">
        <f t="shared" si="34"/>
        <v>0.1607583235</v>
      </c>
      <c r="BG1006" s="1">
        <v>6.0</v>
      </c>
      <c r="BH1006" s="1">
        <v>0.5</v>
      </c>
      <c r="BI1006" s="1" t="s">
        <v>347</v>
      </c>
      <c r="BJ1006" s="1">
        <v>2.0</v>
      </c>
      <c r="BK1006" s="1" t="b">
        <v>1</v>
      </c>
      <c r="BL1006" s="1">
        <v>1.6598874296E9</v>
      </c>
      <c r="BM1006" s="1">
        <v>875.6957500000001</v>
      </c>
      <c r="BN1006" s="1">
        <v>927.7886249999999</v>
      </c>
      <c r="BO1006" s="1">
        <v>27.29780625</v>
      </c>
      <c r="BP1006" s="1">
        <v>24.6876125</v>
      </c>
      <c r="BQ1006" s="1">
        <v>873.6534375000001</v>
      </c>
      <c r="BR1006" s="1">
        <v>27.2871375</v>
      </c>
      <c r="BS1006" s="1">
        <v>500.118125</v>
      </c>
      <c r="BT1006" s="1">
        <v>99.19138125</v>
      </c>
      <c r="BU1006" s="1">
        <v>0.10002096875</v>
      </c>
      <c r="BV1006" s="1">
        <v>31.01405625</v>
      </c>
      <c r="BW1006" s="1">
        <v>31.90516875</v>
      </c>
      <c r="BX1006" s="1">
        <v>999.9</v>
      </c>
      <c r="BY1006" s="1">
        <v>0.0</v>
      </c>
      <c r="BZ1006" s="1">
        <v>0.0</v>
      </c>
      <c r="CA1006" s="1">
        <v>9999.490625</v>
      </c>
      <c r="CB1006" s="1">
        <v>0.0</v>
      </c>
      <c r="CC1006" s="1">
        <v>1129.81375</v>
      </c>
      <c r="CD1006" s="1">
        <v>-52.0928375</v>
      </c>
      <c r="CE1006" s="1">
        <v>900.2710625</v>
      </c>
      <c r="CF1006" s="1">
        <v>951.2731249999999</v>
      </c>
      <c r="CG1006" s="1">
        <v>2.61019125</v>
      </c>
      <c r="CH1006" s="1">
        <v>927.7886249999999</v>
      </c>
      <c r="CI1006" s="1">
        <v>24.6876125</v>
      </c>
      <c r="CJ1006" s="1">
        <v>2.7077075</v>
      </c>
      <c r="CK1006" s="1">
        <v>2.44879875</v>
      </c>
      <c r="CL1006" s="1">
        <v>22.33195625</v>
      </c>
      <c r="CM1006" s="1">
        <v>20.69013125</v>
      </c>
      <c r="CN1006" s="1">
        <v>1999.9725</v>
      </c>
      <c r="CO1006" s="1">
        <v>0.9799943124999999</v>
      </c>
      <c r="CP1006" s="1">
        <v>0.02000583125</v>
      </c>
      <c r="CQ1006" s="1">
        <v>0.0</v>
      </c>
      <c r="CR1006" s="1">
        <v>2.6511875</v>
      </c>
      <c r="CS1006" s="1">
        <v>0.0</v>
      </c>
      <c r="CT1006" s="1">
        <v>16501.225</v>
      </c>
      <c r="CU1006" s="1">
        <v>17412.0625</v>
      </c>
      <c r="CV1006" s="1">
        <v>43.5155</v>
      </c>
      <c r="CW1006" s="1">
        <v>45.062</v>
      </c>
      <c r="CX1006" s="1">
        <v>43.625</v>
      </c>
      <c r="CY1006" s="1">
        <v>43.187</v>
      </c>
      <c r="CZ1006" s="1">
        <v>43.53099999999999</v>
      </c>
      <c r="DA1006" s="1">
        <v>1959.961875</v>
      </c>
      <c r="DB1006" s="1">
        <v>40.010625</v>
      </c>
      <c r="DC1006" s="1">
        <v>0.0</v>
      </c>
      <c r="DD1006" s="1">
        <v>1.6598874365E9</v>
      </c>
      <c r="DE1006" s="1">
        <v>0.0</v>
      </c>
      <c r="DF1006" s="1">
        <v>1.6598870025E9</v>
      </c>
      <c r="DG1006" s="1" t="s">
        <v>1905</v>
      </c>
      <c r="DH1006" s="1">
        <v>1.659886993E9</v>
      </c>
      <c r="DI1006" s="1">
        <v>1.6598870025E9</v>
      </c>
      <c r="DJ1006" s="1">
        <v>16.0</v>
      </c>
      <c r="DK1006" s="1">
        <v>-0.383</v>
      </c>
      <c r="DL1006" s="1">
        <v>0.001</v>
      </c>
      <c r="DM1006" s="1">
        <v>1.325</v>
      </c>
      <c r="DN1006" s="1">
        <v>0.016</v>
      </c>
      <c r="DO1006" s="1">
        <v>400.0</v>
      </c>
      <c r="DP1006" s="1">
        <v>25.0</v>
      </c>
      <c r="DQ1006" s="1">
        <v>0.27</v>
      </c>
      <c r="DR1006" s="1">
        <v>0.06</v>
      </c>
      <c r="DS1006" s="1">
        <v>11.91362940768841</v>
      </c>
      <c r="DT1006" s="1">
        <v>0.2397452564209026</v>
      </c>
      <c r="DU1006" s="1">
        <v>0.1237830186924183</v>
      </c>
      <c r="DV1006" s="1">
        <v>1.0</v>
      </c>
      <c r="DW1006" s="1">
        <v>-52.08660333333333</v>
      </c>
      <c r="DX1006" s="1">
        <v>0.8641895439375922</v>
      </c>
      <c r="DY1006" s="1">
        <v>0.2536661053213233</v>
      </c>
      <c r="DZ1006" s="1">
        <v>1.0</v>
      </c>
      <c r="EA1006" s="1">
        <v>660.85604611579</v>
      </c>
      <c r="EB1006" s="1">
        <v>273.1673304955801</v>
      </c>
      <c r="EC1006" s="1">
        <v>20.43409215775657</v>
      </c>
      <c r="ED1006" s="1">
        <v>0.0</v>
      </c>
      <c r="EE1006" s="1">
        <v>2.611877</v>
      </c>
      <c r="EF1006" s="1">
        <v>-0.04544915572233541</v>
      </c>
      <c r="EG1006" s="1">
        <v>0.005554593684510174</v>
      </c>
      <c r="EH1006" s="1">
        <v>1.0</v>
      </c>
      <c r="EI1006" s="1">
        <v>2.038461768292803</v>
      </c>
      <c r="EJ1006" s="1">
        <v>0.01941417818518889</v>
      </c>
      <c r="EK1006" s="1">
        <v>0.001840894249330197</v>
      </c>
      <c r="EL1006" s="1">
        <v>1.0</v>
      </c>
      <c r="EM1006" s="1">
        <v>4.0</v>
      </c>
      <c r="EN1006" s="1">
        <v>5.0</v>
      </c>
      <c r="EO1006" s="1" t="s">
        <v>349</v>
      </c>
      <c r="EP1006" s="1">
        <v>2.94061</v>
      </c>
      <c r="EQ1006" s="1">
        <v>2.80106</v>
      </c>
      <c r="ER1006" s="1">
        <v>0.156191</v>
      </c>
      <c r="ES1006" s="1">
        <v>0.161914</v>
      </c>
      <c r="ET1006" s="1">
        <v>0.117114</v>
      </c>
      <c r="EU1006" s="1">
        <v>0.109183</v>
      </c>
      <c r="EV1006" s="1">
        <v>17245.0</v>
      </c>
      <c r="EW1006" s="1">
        <v>17958.8</v>
      </c>
      <c r="EX1006" s="1">
        <v>23779.9</v>
      </c>
      <c r="EY1006" s="1">
        <v>24952.1</v>
      </c>
      <c r="EZ1006" s="1">
        <v>33615.2</v>
      </c>
      <c r="FA1006" s="1">
        <v>35501.6</v>
      </c>
      <c r="FB1006" s="1">
        <v>43371.2</v>
      </c>
      <c r="FC1006" s="1">
        <v>46130.1</v>
      </c>
      <c r="FD1006" s="1">
        <v>1.92897</v>
      </c>
      <c r="FE1006" s="1">
        <v>1.79175</v>
      </c>
      <c r="FF1006" s="1">
        <v>0.0961125</v>
      </c>
      <c r="FG1006" s="1">
        <v>0.0</v>
      </c>
      <c r="FH1006" s="1">
        <v>30.346</v>
      </c>
      <c r="FI1006" s="1">
        <v>999.9</v>
      </c>
      <c r="FJ1006" s="1">
        <v>50.3</v>
      </c>
      <c r="FK1006" s="1">
        <v>39.7</v>
      </c>
      <c r="FL1006" s="1">
        <v>36.9975</v>
      </c>
      <c r="FM1006" s="1">
        <v>63.4339</v>
      </c>
      <c r="FN1006" s="1">
        <v>26.2941</v>
      </c>
      <c r="FO1006" s="1">
        <v>1.0</v>
      </c>
      <c r="FP1006" s="1">
        <v>0.574174</v>
      </c>
      <c r="FQ1006" s="1">
        <v>2.83244</v>
      </c>
      <c r="FR1006" s="1">
        <v>20.294</v>
      </c>
      <c r="FS1006" s="1">
        <v>5.21115</v>
      </c>
      <c r="FT1006" s="1">
        <v>11.9081</v>
      </c>
      <c r="FU1006" s="1">
        <v>5.00275</v>
      </c>
      <c r="FV1006" s="1">
        <v>3.28978</v>
      </c>
      <c r="FW1006" s="1">
        <v>9999.0</v>
      </c>
      <c r="FX1006" s="1">
        <v>9999.0</v>
      </c>
      <c r="FY1006" s="1">
        <v>9999.0</v>
      </c>
      <c r="FZ1006" s="1">
        <v>999.9</v>
      </c>
      <c r="GA1006" s="1">
        <v>1.85975</v>
      </c>
      <c r="GB1006" s="1">
        <v>1.85472</v>
      </c>
      <c r="GC1006" s="1">
        <v>1.85791</v>
      </c>
      <c r="GD1006" s="1">
        <v>1.85638</v>
      </c>
      <c r="GE1006" s="1">
        <v>1.85516</v>
      </c>
      <c r="GF1006" s="1">
        <v>1.85471</v>
      </c>
      <c r="GG1006" s="1">
        <v>1.85355</v>
      </c>
      <c r="GH1006" s="1">
        <v>1.85654</v>
      </c>
      <c r="GI1006" s="1">
        <v>0.0</v>
      </c>
      <c r="GJ1006" s="1">
        <v>0.0</v>
      </c>
      <c r="GK1006" s="1">
        <v>0.0</v>
      </c>
      <c r="GL1006" s="1">
        <v>0.0</v>
      </c>
      <c r="GM1006" s="1" t="s">
        <v>350</v>
      </c>
      <c r="GN1006" s="1" t="s">
        <v>351</v>
      </c>
      <c r="GO1006" s="1" t="s">
        <v>352</v>
      </c>
      <c r="GP1006" s="1" t="s">
        <v>352</v>
      </c>
      <c r="GQ1006" s="1" t="s">
        <v>352</v>
      </c>
      <c r="GR1006" s="1" t="s">
        <v>352</v>
      </c>
      <c r="GS1006" s="1">
        <v>0.0</v>
      </c>
      <c r="GT1006" s="1">
        <v>100.0</v>
      </c>
      <c r="GU1006" s="1">
        <v>100.0</v>
      </c>
      <c r="GV1006" s="1">
        <v>2.086</v>
      </c>
      <c r="GW1006" s="1">
        <v>0.0106</v>
      </c>
      <c r="GX1006" s="1">
        <v>0.3371549117722462</v>
      </c>
      <c r="GY1006" s="1">
        <v>0.003036990343597491</v>
      </c>
      <c r="GZ1006" s="1">
        <v>-1.538114387597119E-6</v>
      </c>
      <c r="HA1006" s="1">
        <v>3.390969119432733E-10</v>
      </c>
      <c r="HB1006" s="1">
        <v>-0.06060417149738102</v>
      </c>
      <c r="HC1006" s="1">
        <v>0.009762198319610341</v>
      </c>
      <c r="HD1006" s="1">
        <v>-3.338778216718564E-4</v>
      </c>
      <c r="HE1006" s="1">
        <v>2.632278881966732E-6</v>
      </c>
      <c r="HF1006" s="1">
        <v>6.0</v>
      </c>
      <c r="HG1006" s="1">
        <v>2134.0</v>
      </c>
      <c r="HH1006" s="1">
        <v>2.0</v>
      </c>
      <c r="HI1006" s="1">
        <v>31.0</v>
      </c>
      <c r="HJ1006" s="1">
        <v>7.4</v>
      </c>
      <c r="HK1006" s="1">
        <v>7.3</v>
      </c>
      <c r="HL1006" s="1">
        <v>2.14355</v>
      </c>
      <c r="HM1006" s="1">
        <v>2.34375</v>
      </c>
      <c r="HN1006" s="1">
        <v>1.4978</v>
      </c>
      <c r="HO1006" s="1">
        <v>2.30957</v>
      </c>
      <c r="HP1006" s="1">
        <v>1.54785</v>
      </c>
      <c r="HQ1006" s="1">
        <v>2.25952</v>
      </c>
      <c r="HR1006" s="1">
        <v>42.751</v>
      </c>
      <c r="HS1006" s="1">
        <v>14.3422</v>
      </c>
      <c r="HT1006" s="1">
        <v>18.0</v>
      </c>
      <c r="HU1006" s="1">
        <v>495.321</v>
      </c>
      <c r="HV1006" s="1">
        <v>469.684</v>
      </c>
      <c r="HW1006" s="1">
        <v>26.2929</v>
      </c>
      <c r="HX1006" s="1">
        <v>34.1175</v>
      </c>
      <c r="HY1006" s="1">
        <v>29.9994</v>
      </c>
      <c r="HZ1006" s="1">
        <v>33.9366</v>
      </c>
      <c r="IA1006" s="1">
        <v>34.0305</v>
      </c>
      <c r="IB1006" s="1">
        <v>42.9219</v>
      </c>
      <c r="IC1006" s="1">
        <v>33.8373</v>
      </c>
      <c r="ID1006" s="1">
        <v>0.0</v>
      </c>
      <c r="IE1006" s="1">
        <v>26.3038</v>
      </c>
      <c r="IF1006" s="1">
        <v>994.437</v>
      </c>
      <c r="IG1006" s="1">
        <v>24.7106</v>
      </c>
      <c r="IH1006" s="1">
        <v>100.28</v>
      </c>
      <c r="II1006" s="1">
        <v>99.9724</v>
      </c>
      <c r="IJ1006" s="1" t="s">
        <v>1117</v>
      </c>
    </row>
    <row r="1007" ht="15.75" customHeight="1">
      <c r="A1007" s="1">
        <v>991.0</v>
      </c>
      <c r="B1007" s="1">
        <v>1.6598874386E9</v>
      </c>
      <c r="C1007" s="1">
        <v>7181.5</v>
      </c>
      <c r="D1007" s="1" t="s">
        <v>2274</v>
      </c>
      <c r="E1007" s="1" t="s">
        <v>2275</v>
      </c>
      <c r="F1007" s="1">
        <v>1.0</v>
      </c>
      <c r="G1007" s="1" t="s">
        <v>1115</v>
      </c>
      <c r="H1007" s="1" t="s">
        <v>345</v>
      </c>
      <c r="I1007" s="1" t="s">
        <v>1102</v>
      </c>
      <c r="J1007" s="1" t="s">
        <v>1113</v>
      </c>
      <c r="K1007" s="1" t="s">
        <v>1114</v>
      </c>
      <c r="L1007" s="1" t="s">
        <v>1904</v>
      </c>
      <c r="M1007" s="1" t="s">
        <v>346</v>
      </c>
      <c r="N1007" s="1">
        <v>1.659887431099999E9</v>
      </c>
      <c r="O1007" s="1">
        <f t="shared" si="1"/>
        <v>0.002234603799</v>
      </c>
      <c r="P1007" s="1">
        <f t="shared" si="2"/>
        <v>2.234603799</v>
      </c>
      <c r="Q1007" s="1">
        <f t="shared" si="3"/>
        <v>11.9697737</v>
      </c>
      <c r="R1007" s="1">
        <f t="shared" si="4"/>
        <v>883.0586</v>
      </c>
      <c r="S1007" s="1">
        <f t="shared" si="5"/>
        <v>674.1623051</v>
      </c>
      <c r="T1007" s="1">
        <f t="shared" si="6"/>
        <v>66.93828851</v>
      </c>
      <c r="U1007" s="1">
        <f t="shared" si="7"/>
        <v>87.67982263</v>
      </c>
      <c r="V1007" s="1">
        <f t="shared" si="8"/>
        <v>0.1068345818</v>
      </c>
      <c r="W1007" s="1">
        <f t="shared" si="9"/>
        <v>2.915057489</v>
      </c>
      <c r="X1007" s="1">
        <f t="shared" si="10"/>
        <v>0.1047061113</v>
      </c>
      <c r="Y1007" s="1">
        <f t="shared" si="11"/>
        <v>0.06562902221</v>
      </c>
      <c r="Z1007" s="1">
        <f t="shared" si="12"/>
        <v>321.5149152</v>
      </c>
      <c r="AA1007" s="1">
        <f t="shared" si="13"/>
        <v>32.33171876</v>
      </c>
      <c r="AB1007" s="1">
        <f t="shared" si="14"/>
        <v>31.90528667</v>
      </c>
      <c r="AC1007" s="1">
        <f t="shared" si="15"/>
        <v>4.749544479</v>
      </c>
      <c r="AD1007" s="1">
        <f t="shared" si="16"/>
        <v>60.02328452</v>
      </c>
      <c r="AE1007" s="1">
        <f t="shared" si="17"/>
        <v>2.710107725</v>
      </c>
      <c r="AF1007" s="1">
        <f t="shared" si="18"/>
        <v>4.515094011</v>
      </c>
      <c r="AG1007" s="1">
        <f t="shared" si="19"/>
        <v>2.039436754</v>
      </c>
      <c r="AH1007" s="1">
        <f t="shared" si="20"/>
        <v>-98.54602752</v>
      </c>
      <c r="AI1007" s="1">
        <f t="shared" si="21"/>
        <v>-140.0024149</v>
      </c>
      <c r="AJ1007" s="1">
        <f t="shared" si="22"/>
        <v>-10.83404623</v>
      </c>
      <c r="AK1007" s="1">
        <f t="shared" si="23"/>
        <v>72.13242658</v>
      </c>
      <c r="AL1007" s="1">
        <f t="shared" si="24"/>
        <v>41.41884968</v>
      </c>
      <c r="AM1007" s="1">
        <f t="shared" si="25"/>
        <v>2.235608436</v>
      </c>
      <c r="AN1007" s="1">
        <f t="shared" si="26"/>
        <v>11.9697737</v>
      </c>
      <c r="AO1007" s="1">
        <v>984.0410623099858</v>
      </c>
      <c r="AP1007" s="1">
        <v>943.0674969696965</v>
      </c>
      <c r="AQ1007" s="1">
        <v>5.05025630074237</v>
      </c>
      <c r="AR1007" s="1">
        <v>66.27246196861341</v>
      </c>
      <c r="AS1007" s="1">
        <f t="shared" si="27"/>
        <v>2.234603799</v>
      </c>
      <c r="AT1007" s="1">
        <v>24.67819476798758</v>
      </c>
      <c r="AU1007" s="1">
        <v>27.28603636363635</v>
      </c>
      <c r="AV1007" s="1">
        <v>-1.754897515621776E-5</v>
      </c>
      <c r="AW1007" s="1">
        <v>80.69783231761454</v>
      </c>
      <c r="AX1007" s="1">
        <v>2.0</v>
      </c>
      <c r="AY1007" s="1">
        <v>0.0</v>
      </c>
      <c r="AZ1007" s="1">
        <f t="shared" si="28"/>
        <v>1</v>
      </c>
      <c r="BA1007" s="1">
        <f t="shared" si="29"/>
        <v>0</v>
      </c>
      <c r="BB1007" s="1">
        <f t="shared" si="30"/>
        <v>51749.39745</v>
      </c>
      <c r="BC1007" s="1">
        <f t="shared" si="31"/>
        <v>1999.989333</v>
      </c>
      <c r="BD1007" s="1">
        <f t="shared" si="32"/>
        <v>1681.19136</v>
      </c>
      <c r="BE1007" s="1">
        <f t="shared" si="33"/>
        <v>0.8406001632</v>
      </c>
      <c r="BF1007" s="1">
        <f t="shared" si="34"/>
        <v>0.160758315</v>
      </c>
      <c r="BG1007" s="1">
        <v>6.0</v>
      </c>
      <c r="BH1007" s="1">
        <v>0.5</v>
      </c>
      <c r="BI1007" s="1" t="s">
        <v>347</v>
      </c>
      <c r="BJ1007" s="1">
        <v>2.0</v>
      </c>
      <c r="BK1007" s="1" t="b">
        <v>1</v>
      </c>
      <c r="BL1007" s="1">
        <v>1.659887431099999E9</v>
      </c>
      <c r="BM1007" s="1">
        <v>883.0586000000001</v>
      </c>
      <c r="BN1007" s="1">
        <v>935.1177333333334</v>
      </c>
      <c r="BO1007" s="1">
        <v>27.29458</v>
      </c>
      <c r="BP1007" s="1">
        <v>24.6857</v>
      </c>
      <c r="BQ1007" s="1">
        <v>881.008</v>
      </c>
      <c r="BR1007" s="1">
        <v>27.28390666666667</v>
      </c>
      <c r="BS1007" s="1">
        <v>500.12</v>
      </c>
      <c r="BT1007" s="1">
        <v>99.19104</v>
      </c>
      <c r="BU1007" s="1">
        <v>0.10001796</v>
      </c>
      <c r="BV1007" s="1">
        <v>31.01444000000001</v>
      </c>
      <c r="BW1007" s="1">
        <v>31.90528666666666</v>
      </c>
      <c r="BX1007" s="1">
        <v>999.8999999999999</v>
      </c>
      <c r="BY1007" s="1">
        <v>0.0</v>
      </c>
      <c r="BZ1007" s="1">
        <v>0.0</v>
      </c>
      <c r="CA1007" s="1">
        <v>9998.502</v>
      </c>
      <c r="CB1007" s="1">
        <v>0.0</v>
      </c>
      <c r="CC1007" s="1">
        <v>1115.499333333333</v>
      </c>
      <c r="CD1007" s="1">
        <v>-52.05912666666666</v>
      </c>
      <c r="CE1007" s="1">
        <v>907.8375333333333</v>
      </c>
      <c r="CF1007" s="1">
        <v>958.7859333333332</v>
      </c>
      <c r="CG1007" s="1">
        <v>2.608878</v>
      </c>
      <c r="CH1007" s="1">
        <v>935.1177333333334</v>
      </c>
      <c r="CI1007" s="1">
        <v>24.6857</v>
      </c>
      <c r="CJ1007" s="1">
        <v>2.707378</v>
      </c>
      <c r="CK1007" s="1">
        <v>2.448600666666667</v>
      </c>
      <c r="CL1007" s="1">
        <v>22.32996</v>
      </c>
      <c r="CM1007" s="1">
        <v>20.68882</v>
      </c>
      <c r="CN1007" s="1">
        <v>1999.989333333333</v>
      </c>
      <c r="CO1007" s="1">
        <v>0.9799944</v>
      </c>
      <c r="CP1007" s="1">
        <v>0.02000574666666666</v>
      </c>
      <c r="CQ1007" s="1">
        <v>0.0</v>
      </c>
      <c r="CR1007" s="1">
        <v>2.581733333333333</v>
      </c>
      <c r="CS1007" s="1">
        <v>0.0</v>
      </c>
      <c r="CT1007" s="1">
        <v>16505.38</v>
      </c>
      <c r="CU1007" s="1">
        <v>17412.20666666667</v>
      </c>
      <c r="CV1007" s="1">
        <v>43.5124</v>
      </c>
      <c r="CW1007" s="1">
        <v>45.062</v>
      </c>
      <c r="CX1007" s="1">
        <v>43.625</v>
      </c>
      <c r="CY1007" s="1">
        <v>43.187</v>
      </c>
      <c r="CZ1007" s="1">
        <v>43.52893333333333</v>
      </c>
      <c r="DA1007" s="1">
        <v>1959.978666666667</v>
      </c>
      <c r="DB1007" s="1">
        <v>40.01066666666667</v>
      </c>
      <c r="DC1007" s="1">
        <v>0.0</v>
      </c>
      <c r="DD1007" s="1">
        <v>1.6598874377E9</v>
      </c>
      <c r="DE1007" s="1">
        <v>0.0</v>
      </c>
      <c r="DF1007" s="1">
        <v>1.6598870025E9</v>
      </c>
      <c r="DG1007" s="1" t="s">
        <v>1905</v>
      </c>
      <c r="DH1007" s="1">
        <v>1.659886993E9</v>
      </c>
      <c r="DI1007" s="1">
        <v>1.6598870025E9</v>
      </c>
      <c r="DJ1007" s="1">
        <v>16.0</v>
      </c>
      <c r="DK1007" s="1">
        <v>-0.383</v>
      </c>
      <c r="DL1007" s="1">
        <v>0.001</v>
      </c>
      <c r="DM1007" s="1">
        <v>1.325</v>
      </c>
      <c r="DN1007" s="1">
        <v>0.016</v>
      </c>
      <c r="DO1007" s="1">
        <v>400.0</v>
      </c>
      <c r="DP1007" s="1">
        <v>25.0</v>
      </c>
      <c r="DQ1007" s="1">
        <v>0.27</v>
      </c>
      <c r="DR1007" s="1">
        <v>0.06</v>
      </c>
      <c r="DS1007" s="1">
        <v>11.92927788887071</v>
      </c>
      <c r="DT1007" s="1">
        <v>0.2218790987709188</v>
      </c>
      <c r="DU1007" s="1">
        <v>0.1206752173212887</v>
      </c>
      <c r="DV1007" s="1">
        <v>1.0</v>
      </c>
      <c r="DW1007" s="1">
        <v>-52.07348064516129</v>
      </c>
      <c r="DX1007" s="1">
        <v>-0.2418096774194455</v>
      </c>
      <c r="DY1007" s="1">
        <v>0.2281796129246044</v>
      </c>
      <c r="DZ1007" s="1">
        <v>1.0</v>
      </c>
      <c r="EA1007" s="1">
        <v>668.7102135851034</v>
      </c>
      <c r="EB1007" s="1">
        <v>275.6059766054817</v>
      </c>
      <c r="EC1007" s="1">
        <v>19.95240981752976</v>
      </c>
      <c r="ED1007" s="1">
        <v>0.0</v>
      </c>
      <c r="EE1007" s="1">
        <v>2.611498292682926</v>
      </c>
      <c r="EF1007" s="1">
        <v>-0.04312599303135878</v>
      </c>
      <c r="EG1007" s="1">
        <v>0.005495248014749226</v>
      </c>
      <c r="EH1007" s="1">
        <v>1.0</v>
      </c>
      <c r="EI1007" s="1">
        <v>2.039206173072694</v>
      </c>
      <c r="EJ1007" s="1">
        <v>0.01139301196457662</v>
      </c>
      <c r="EK1007" s="1">
        <v>0.001044231371418807</v>
      </c>
      <c r="EL1007" s="1">
        <v>1.0</v>
      </c>
      <c r="EM1007" s="1">
        <v>4.0</v>
      </c>
      <c r="EN1007" s="1">
        <v>5.0</v>
      </c>
      <c r="EO1007" s="1" t="s">
        <v>349</v>
      </c>
      <c r="EP1007" s="1">
        <v>2.94064</v>
      </c>
      <c r="EQ1007" s="1">
        <v>2.80117</v>
      </c>
      <c r="ER1007" s="1">
        <v>0.156738</v>
      </c>
      <c r="ES1007" s="1">
        <v>0.162458</v>
      </c>
      <c r="ET1007" s="1">
        <v>0.117115</v>
      </c>
      <c r="EU1007" s="1">
        <v>0.109183</v>
      </c>
      <c r="EV1007" s="1">
        <v>17233.9</v>
      </c>
      <c r="EW1007" s="1">
        <v>17947.2</v>
      </c>
      <c r="EX1007" s="1">
        <v>23780.0</v>
      </c>
      <c r="EY1007" s="1">
        <v>24952.2</v>
      </c>
      <c r="EZ1007" s="1">
        <v>33615.4</v>
      </c>
      <c r="FA1007" s="1">
        <v>35501.9</v>
      </c>
      <c r="FB1007" s="1">
        <v>43371.4</v>
      </c>
      <c r="FC1007" s="1">
        <v>46130.4</v>
      </c>
      <c r="FD1007" s="1">
        <v>1.9291</v>
      </c>
      <c r="FE1007" s="1">
        <v>1.79175</v>
      </c>
      <c r="FF1007" s="1">
        <v>0.0955909</v>
      </c>
      <c r="FG1007" s="1">
        <v>0.0</v>
      </c>
      <c r="FH1007" s="1">
        <v>30.348</v>
      </c>
      <c r="FI1007" s="1">
        <v>999.9</v>
      </c>
      <c r="FJ1007" s="1">
        <v>50.3</v>
      </c>
      <c r="FK1007" s="1">
        <v>39.7</v>
      </c>
      <c r="FL1007" s="1">
        <v>36.9944</v>
      </c>
      <c r="FM1007" s="1">
        <v>63.3639</v>
      </c>
      <c r="FN1007" s="1">
        <v>25.8213</v>
      </c>
      <c r="FO1007" s="1">
        <v>1.0</v>
      </c>
      <c r="FP1007" s="1">
        <v>0.574085</v>
      </c>
      <c r="FQ1007" s="1">
        <v>2.82291</v>
      </c>
      <c r="FR1007" s="1">
        <v>20.2942</v>
      </c>
      <c r="FS1007" s="1">
        <v>5.211</v>
      </c>
      <c r="FT1007" s="1">
        <v>11.9081</v>
      </c>
      <c r="FU1007" s="1">
        <v>5.0029</v>
      </c>
      <c r="FV1007" s="1">
        <v>3.2898</v>
      </c>
      <c r="FW1007" s="1">
        <v>9999.0</v>
      </c>
      <c r="FX1007" s="1">
        <v>9999.0</v>
      </c>
      <c r="FY1007" s="1">
        <v>9999.0</v>
      </c>
      <c r="FZ1007" s="1">
        <v>999.9</v>
      </c>
      <c r="GA1007" s="1">
        <v>1.85974</v>
      </c>
      <c r="GB1007" s="1">
        <v>1.85472</v>
      </c>
      <c r="GC1007" s="1">
        <v>1.85791</v>
      </c>
      <c r="GD1007" s="1">
        <v>1.85638</v>
      </c>
      <c r="GE1007" s="1">
        <v>1.85514</v>
      </c>
      <c r="GF1007" s="1">
        <v>1.85471</v>
      </c>
      <c r="GG1007" s="1">
        <v>1.85354</v>
      </c>
      <c r="GH1007" s="1">
        <v>1.85654</v>
      </c>
      <c r="GI1007" s="1">
        <v>0.0</v>
      </c>
      <c r="GJ1007" s="1">
        <v>0.0</v>
      </c>
      <c r="GK1007" s="1">
        <v>0.0</v>
      </c>
      <c r="GL1007" s="1">
        <v>0.0</v>
      </c>
      <c r="GM1007" s="1" t="s">
        <v>350</v>
      </c>
      <c r="GN1007" s="1" t="s">
        <v>351</v>
      </c>
      <c r="GO1007" s="1" t="s">
        <v>352</v>
      </c>
      <c r="GP1007" s="1" t="s">
        <v>352</v>
      </c>
      <c r="GQ1007" s="1" t="s">
        <v>352</v>
      </c>
      <c r="GR1007" s="1" t="s">
        <v>352</v>
      </c>
      <c r="GS1007" s="1">
        <v>0.0</v>
      </c>
      <c r="GT1007" s="1">
        <v>100.0</v>
      </c>
      <c r="GU1007" s="1">
        <v>100.0</v>
      </c>
      <c r="GV1007" s="1">
        <v>2.091</v>
      </c>
      <c r="GW1007" s="1">
        <v>0.0107</v>
      </c>
      <c r="GX1007" s="1">
        <v>0.3371549117722462</v>
      </c>
      <c r="GY1007" s="1">
        <v>0.003036990343597491</v>
      </c>
      <c r="GZ1007" s="1">
        <v>-1.538114387597119E-6</v>
      </c>
      <c r="HA1007" s="1">
        <v>3.390969119432733E-10</v>
      </c>
      <c r="HB1007" s="1">
        <v>-0.06060417149738102</v>
      </c>
      <c r="HC1007" s="1">
        <v>0.009762198319610341</v>
      </c>
      <c r="HD1007" s="1">
        <v>-3.338778216718564E-4</v>
      </c>
      <c r="HE1007" s="1">
        <v>2.632278881966732E-6</v>
      </c>
      <c r="HF1007" s="1">
        <v>6.0</v>
      </c>
      <c r="HG1007" s="1">
        <v>2134.0</v>
      </c>
      <c r="HH1007" s="1">
        <v>2.0</v>
      </c>
      <c r="HI1007" s="1">
        <v>31.0</v>
      </c>
      <c r="HJ1007" s="1">
        <v>7.4</v>
      </c>
      <c r="HK1007" s="1">
        <v>7.3</v>
      </c>
      <c r="HL1007" s="1">
        <v>2.15576</v>
      </c>
      <c r="HM1007" s="1">
        <v>2.33276</v>
      </c>
      <c r="HN1007" s="1">
        <v>1.4978</v>
      </c>
      <c r="HO1007" s="1">
        <v>2.30957</v>
      </c>
      <c r="HP1007" s="1">
        <v>1.54785</v>
      </c>
      <c r="HQ1007" s="1">
        <v>2.45117</v>
      </c>
      <c r="HR1007" s="1">
        <v>42.751</v>
      </c>
      <c r="HS1007" s="1">
        <v>14.3597</v>
      </c>
      <c r="HT1007" s="1">
        <v>18.0</v>
      </c>
      <c r="HU1007" s="1">
        <v>495.391</v>
      </c>
      <c r="HV1007" s="1">
        <v>469.681</v>
      </c>
      <c r="HW1007" s="1">
        <v>26.2911</v>
      </c>
      <c r="HX1007" s="1">
        <v>34.1167</v>
      </c>
      <c r="HY1007" s="1">
        <v>29.9994</v>
      </c>
      <c r="HZ1007" s="1">
        <v>33.9359</v>
      </c>
      <c r="IA1007" s="1">
        <v>34.0302</v>
      </c>
      <c r="IB1007" s="1">
        <v>43.162</v>
      </c>
      <c r="IC1007" s="1">
        <v>33.8373</v>
      </c>
      <c r="ID1007" s="1">
        <v>0.0</v>
      </c>
      <c r="IE1007" s="1">
        <v>26.3038</v>
      </c>
      <c r="IF1007" s="1">
        <v>1004.97</v>
      </c>
      <c r="IG1007" s="1">
        <v>24.7106</v>
      </c>
      <c r="IH1007" s="1">
        <v>100.281</v>
      </c>
      <c r="II1007" s="1">
        <v>99.9729</v>
      </c>
      <c r="IJ1007" s="1" t="s">
        <v>1117</v>
      </c>
    </row>
    <row r="1008" ht="15.75" customHeight="1">
      <c r="A1008" s="1">
        <v>992.0</v>
      </c>
      <c r="B1008" s="1">
        <v>1.6598874396E9</v>
      </c>
      <c r="C1008" s="1">
        <v>7182.5</v>
      </c>
      <c r="D1008" s="1" t="s">
        <v>2276</v>
      </c>
      <c r="E1008" s="1" t="s">
        <v>2277</v>
      </c>
      <c r="F1008" s="1">
        <v>1.0</v>
      </c>
      <c r="G1008" s="1" t="s">
        <v>1115</v>
      </c>
      <c r="H1008" s="1" t="s">
        <v>345</v>
      </c>
      <c r="I1008" s="1" t="s">
        <v>1102</v>
      </c>
      <c r="J1008" s="1" t="s">
        <v>1113</v>
      </c>
      <c r="K1008" s="1" t="s">
        <v>1114</v>
      </c>
      <c r="L1008" s="1" t="s">
        <v>1904</v>
      </c>
      <c r="M1008" s="1" t="s">
        <v>346</v>
      </c>
      <c r="N1008" s="1">
        <v>1.6598874316E9</v>
      </c>
      <c r="O1008" s="1">
        <f t="shared" si="1"/>
        <v>0.002234801109</v>
      </c>
      <c r="P1008" s="1">
        <f t="shared" si="2"/>
        <v>2.234801109</v>
      </c>
      <c r="Q1008" s="1">
        <f t="shared" si="3"/>
        <v>11.878051</v>
      </c>
      <c r="R1008" s="1">
        <f t="shared" si="4"/>
        <v>885.51025</v>
      </c>
      <c r="S1008" s="1">
        <f t="shared" si="5"/>
        <v>677.9221557</v>
      </c>
      <c r="T1008" s="1">
        <f t="shared" si="6"/>
        <v>67.31162839</v>
      </c>
      <c r="U1008" s="1">
        <f t="shared" si="7"/>
        <v>87.92327612</v>
      </c>
      <c r="V1008" s="1">
        <f t="shared" si="8"/>
        <v>0.1068445435</v>
      </c>
      <c r="W1008" s="1">
        <f t="shared" si="9"/>
        <v>2.914794068</v>
      </c>
      <c r="X1008" s="1">
        <f t="shared" si="10"/>
        <v>0.1047154921</v>
      </c>
      <c r="Y1008" s="1">
        <f t="shared" si="11"/>
        <v>0.0656349358</v>
      </c>
      <c r="Z1008" s="1">
        <f t="shared" si="12"/>
        <v>321.5165154</v>
      </c>
      <c r="AA1008" s="1">
        <f t="shared" si="13"/>
        <v>32.33169742</v>
      </c>
      <c r="AB1008" s="1">
        <f t="shared" si="14"/>
        <v>31.905075</v>
      </c>
      <c r="AC1008" s="1">
        <f t="shared" si="15"/>
        <v>4.749487538</v>
      </c>
      <c r="AD1008" s="1">
        <f t="shared" si="16"/>
        <v>60.0223489</v>
      </c>
      <c r="AE1008" s="1">
        <f t="shared" si="17"/>
        <v>2.710051575</v>
      </c>
      <c r="AF1008" s="1">
        <f t="shared" si="18"/>
        <v>4.515070844</v>
      </c>
      <c r="AG1008" s="1">
        <f t="shared" si="19"/>
        <v>2.039435962</v>
      </c>
      <c r="AH1008" s="1">
        <f t="shared" si="20"/>
        <v>-98.5547289</v>
      </c>
      <c r="AI1008" s="1">
        <f t="shared" si="21"/>
        <v>-139.9706445</v>
      </c>
      <c r="AJ1008" s="1">
        <f t="shared" si="22"/>
        <v>-10.83255047</v>
      </c>
      <c r="AK1008" s="1">
        <f t="shared" si="23"/>
        <v>72.1585916</v>
      </c>
      <c r="AL1008" s="1">
        <f t="shared" si="24"/>
        <v>41.43091706</v>
      </c>
      <c r="AM1008" s="1">
        <f t="shared" si="25"/>
        <v>2.235658625</v>
      </c>
      <c r="AN1008" s="1">
        <f t="shared" si="26"/>
        <v>11.878051</v>
      </c>
      <c r="AO1008" s="1">
        <v>989.0543009251722</v>
      </c>
      <c r="AP1008" s="1">
        <v>948.1426181818184</v>
      </c>
      <c r="AQ1008" s="1">
        <v>5.060064453423817</v>
      </c>
      <c r="AR1008" s="1">
        <v>66.27246196861341</v>
      </c>
      <c r="AS1008" s="1">
        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     <c r="AW1008" s="1">
        <v>80.69783231761454</v>
      </c>
      <c r="AX1008" s="1">
        <v>2.0</v>
      </c>
      <c r="AY1008" s="1">
        <v>0.0</v>
      </c>
      <c r="AZ1008" s="1">
        <f t="shared" si="28"/>
        <v>1</v>
      </c>
      <c r="BA1008" s="1">
        <f t="shared" si="29"/>
        <v>0</v>
      </c>
      <c r="BB1008" s="1">
        <f t="shared" si="30"/>
        <v>51741.93995</v>
      </c>
      <c r="BC1008" s="1">
        <f t="shared" si="31"/>
        <v>1999.999375</v>
      </c>
      <c r="BD1008" s="1">
        <f t="shared" si="32"/>
        <v>1681.199794</v>
      </c>
      <c r="BE1008" s="1">
        <f t="shared" si="33"/>
        <v>0.8406001596</v>
      </c>
      <c r="BF1008" s="1">
        <f t="shared" si="34"/>
        <v>0.160758308</v>
      </c>
      <c r="BG1008" s="1">
        <v>6.0</v>
      </c>
      <c r="BH1008" s="1">
        <v>0.5</v>
      </c>
      <c r="BI1008" s="1" t="s">
        <v>347</v>
      </c>
      <c r="BJ1008" s="1">
        <v>2.0</v>
      </c>
      <c r="BK1008" s="1" t="b">
        <v>1</v>
      </c>
      <c r="BL1008" s="1">
        <v>1.6598874316E9</v>
      </c>
      <c r="BM1008" s="1">
        <v>885.51025</v>
      </c>
      <c r="BN1008" s="1">
        <v>937.5904375</v>
      </c>
      <c r="BO1008" s="1">
        <v>27.29400625</v>
      </c>
      <c r="BP1008" s="1">
        <v>24.68506875</v>
      </c>
      <c r="BQ1008" s="1">
        <v>883.457</v>
      </c>
      <c r="BR1008" s="1">
        <v>27.28333125</v>
      </c>
      <c r="BS1008" s="1">
        <v>500.1205</v>
      </c>
      <c r="BT1008" s="1">
        <v>99.1910625</v>
      </c>
      <c r="BU1008" s="1">
        <v>0.1000254625</v>
      </c>
      <c r="BV1008" s="1">
        <v>31.01435</v>
      </c>
      <c r="BW1008" s="1">
        <v>31.905075</v>
      </c>
      <c r="BX1008" s="1">
        <v>999.9</v>
      </c>
      <c r="BY1008" s="1">
        <v>0.0</v>
      </c>
      <c r="BZ1008" s="1">
        <v>0.0</v>
      </c>
      <c r="CA1008" s="1">
        <v>9996.994375</v>
      </c>
      <c r="CB1008" s="1">
        <v>0.0</v>
      </c>
      <c r="CC1008" s="1">
        <v>1110.61</v>
      </c>
      <c r="CD1008" s="1">
        <v>-52.08018749999999</v>
      </c>
      <c r="CE1008" s="1">
        <v>910.3574375</v>
      </c>
      <c r="CF1008" s="1">
        <v>961.3206250000001</v>
      </c>
      <c r="CG1008" s="1">
        <v>2.60893</v>
      </c>
      <c r="CH1008" s="1">
        <v>937.5904375</v>
      </c>
      <c r="CI1008" s="1">
        <v>24.68506875</v>
      </c>
      <c r="CJ1008" s="1">
        <v>2.70732125</v>
      </c>
      <c r="CK1008" s="1">
        <v>2.44853875</v>
      </c>
      <c r="CL1008" s="1">
        <v>22.32961875</v>
      </c>
      <c r="CM1008" s="1">
        <v>20.6884125</v>
      </c>
      <c r="CN1008" s="1">
        <v>1999.999375</v>
      </c>
      <c r="CO1008" s="1">
        <v>0.9799945</v>
      </c>
      <c r="CP1008" s="1">
        <v>0.02000565</v>
      </c>
      <c r="CQ1008" s="1">
        <v>0.0</v>
      </c>
      <c r="CR1008" s="1">
        <v>2.600375</v>
      </c>
      <c r="CS1008" s="1">
        <v>0.0</v>
      </c>
      <c r="CT1008" s="1">
        <v>16506.64375</v>
      </c>
      <c r="CU1008" s="1">
        <v>17412.29375</v>
      </c>
      <c r="CV1008" s="1">
        <v>43.511625</v>
      </c>
      <c r="CW1008" s="1">
        <v>45.062</v>
      </c>
      <c r="CX1008" s="1">
        <v>43.625</v>
      </c>
      <c r="CY1008" s="1">
        <v>43.187</v>
      </c>
      <c r="CZ1008" s="1">
        <v>43.53099999999999</v>
      </c>
      <c r="DA1008" s="1">
        <v>1959.98875</v>
      </c>
      <c r="DB1008" s="1">
        <v>40.010625</v>
      </c>
      <c r="DC1008" s="1">
        <v>0.0</v>
      </c>
      <c r="DD1008" s="1">
        <v>1.6598874383E9</v>
      </c>
      <c r="DE1008" s="1">
        <v>0.0</v>
      </c>
      <c r="DF1008" s="1">
        <v>1.6598870025E9</v>
      </c>
      <c r="DG1008" s="1" t="s">
        <v>1905</v>
      </c>
      <c r="DH1008" s="1">
        <v>1.659886993E9</v>
      </c>
      <c r="DI1008" s="1">
        <v>1.6598870025E9</v>
      </c>
      <c r="DJ1008" s="1">
        <v>16.0</v>
      </c>
      <c r="DK1008" s="1">
        <v>-0.383</v>
      </c>
      <c r="DL1008" s="1">
        <v>0.001</v>
      </c>
      <c r="DM1008" s="1">
        <v>1.325</v>
      </c>
      <c r="DN1008" s="1">
        <v>0.016</v>
      </c>
      <c r="DO1008" s="1">
        <v>400.0</v>
      </c>
      <c r="DP1008" s="1">
        <v>25.0</v>
      </c>
      <c r="DQ1008" s="1">
        <v>0.27</v>
      </c>
      <c r="DR1008" s="1">
        <v>0.06</v>
      </c>
      <c r="DS1008" s="1">
        <v>11.9349569366804</v>
      </c>
      <c r="DT1008" s="1">
        <v>0.2796403299233317</v>
      </c>
      <c r="DU1008" s="1">
        <v>0.1214814350186445</v>
      </c>
      <c r="DV1008" s="1">
        <v>1.0</v>
      </c>
      <c r="DW1008" s="1">
        <v>-52.06191999999999</v>
      </c>
      <c r="DX1008" s="1">
        <v>-2.039658286985663</v>
      </c>
      <c r="DY1008" s="1">
        <v>0.2224300929880364</v>
      </c>
      <c r="DZ1008" s="1">
        <v>0.0</v>
      </c>
      <c r="EA1008" s="1">
        <v>674.5127608370298</v>
      </c>
      <c r="EB1008" s="1">
        <v>276.5344463476513</v>
      </c>
      <c r="EC1008" s="1">
        <v>20.68111947780207</v>
      </c>
      <c r="ED1008" s="1">
        <v>0.0</v>
      </c>
      <c r="EE1008" s="1">
        <v>2.61096075</v>
      </c>
      <c r="EF1008" s="1">
        <v>-0.04158180112570922</v>
      </c>
      <c r="EG1008" s="1">
        <v>0.005429414051028006</v>
      </c>
      <c r="EH1008" s="1">
        <v>1.0</v>
      </c>
      <c r="EI1008" s="1">
        <v>2.03940820359563</v>
      </c>
      <c r="EJ1008" s="1">
        <v>0.008805130650235419</v>
      </c>
      <c r="EK1008" s="1">
        <v>9.391058164062717E-4</v>
      </c>
      <c r="EL1008" s="1">
        <v>1.0</v>
      </c>
      <c r="EM1008" s="1">
        <v>3.0</v>
      </c>
      <c r="EN1008" s="1">
        <v>5.0</v>
      </c>
      <c r="EO1008" s="1" t="s">
        <v>368</v>
      </c>
      <c r="EP1008" s="1">
        <v>2.94081</v>
      </c>
      <c r="EQ1008" s="1">
        <v>2.80114</v>
      </c>
      <c r="ER1008" s="1">
        <v>0.157286</v>
      </c>
      <c r="ES1008" s="1">
        <v>0.163</v>
      </c>
      <c r="ET1008" s="1">
        <v>0.117114</v>
      </c>
      <c r="EU1008" s="1">
        <v>0.109177</v>
      </c>
      <c r="EV1008" s="1">
        <v>17222.9</v>
      </c>
      <c r="EW1008" s="1">
        <v>17935.5</v>
      </c>
      <c r="EX1008" s="1">
        <v>23780.3</v>
      </c>
      <c r="EY1008" s="1">
        <v>24952.2</v>
      </c>
      <c r="EZ1008" s="1">
        <v>33615.7</v>
      </c>
      <c r="FA1008" s="1">
        <v>35502.2</v>
      </c>
      <c r="FB1008" s="1">
        <v>43371.7</v>
      </c>
      <c r="FC1008" s="1">
        <v>46130.4</v>
      </c>
      <c r="FD1008" s="1">
        <v>1.9294</v>
      </c>
      <c r="FE1008" s="1">
        <v>1.79167</v>
      </c>
      <c r="FF1008" s="1">
        <v>0.0955909</v>
      </c>
      <c r="FG1008" s="1">
        <v>0.0</v>
      </c>
      <c r="FH1008" s="1">
        <v>30.35</v>
      </c>
      <c r="FI1008" s="1">
        <v>999.9</v>
      </c>
      <c r="FJ1008" s="1">
        <v>50.3</v>
      </c>
      <c r="FK1008" s="1">
        <v>39.7</v>
      </c>
      <c r="FL1008" s="1">
        <v>36.9954</v>
      </c>
      <c r="FM1008" s="1">
        <v>63.3839</v>
      </c>
      <c r="FN1008" s="1">
        <v>26.1819</v>
      </c>
      <c r="FO1008" s="1">
        <v>1.0</v>
      </c>
      <c r="FP1008" s="1">
        <v>0.573963</v>
      </c>
      <c r="FQ1008" s="1">
        <v>2.81147</v>
      </c>
      <c r="FR1008" s="1">
        <v>20.2944</v>
      </c>
      <c r="FS1008" s="1">
        <v>5.21115</v>
      </c>
      <c r="FT1008" s="1">
        <v>11.9081</v>
      </c>
      <c r="FU1008" s="1">
        <v>5.00305</v>
      </c>
      <c r="FV1008" s="1">
        <v>3.28985</v>
      </c>
      <c r="FW1008" s="1">
        <v>9999.0</v>
      </c>
      <c r="FX1008" s="1">
        <v>9999.0</v>
      </c>
      <c r="FY1008" s="1">
        <v>9999.0</v>
      </c>
      <c r="FZ1008" s="1">
        <v>999.9</v>
      </c>
      <c r="GA1008" s="1">
        <v>1.85974</v>
      </c>
      <c r="GB1008" s="1">
        <v>1.85472</v>
      </c>
      <c r="GC1008" s="1">
        <v>1.85791</v>
      </c>
      <c r="GD1008" s="1">
        <v>1.85638</v>
      </c>
      <c r="GE1008" s="1">
        <v>1.85511</v>
      </c>
      <c r="GF1008" s="1">
        <v>1.85471</v>
      </c>
      <c r="GG1008" s="1">
        <v>1.85352</v>
      </c>
      <c r="GH1008" s="1">
        <v>1.85653</v>
      </c>
      <c r="GI1008" s="1">
        <v>0.0</v>
      </c>
      <c r="GJ1008" s="1">
        <v>0.0</v>
      </c>
      <c r="GK1008" s="1">
        <v>0.0</v>
      </c>
      <c r="GL1008" s="1">
        <v>0.0</v>
      </c>
      <c r="GM1008" s="1" t="s">
        <v>350</v>
      </c>
      <c r="GN1008" s="1" t="s">
        <v>351</v>
      </c>
      <c r="GO1008" s="1" t="s">
        <v>352</v>
      </c>
      <c r="GP1008" s="1" t="s">
        <v>352</v>
      </c>
      <c r="GQ1008" s="1" t="s">
        <v>352</v>
      </c>
      <c r="GR1008" s="1" t="s">
        <v>352</v>
      </c>
      <c r="GS1008" s="1">
        <v>0.0</v>
      </c>
      <c r="GT1008" s="1">
        <v>100.0</v>
      </c>
      <c r="GU1008" s="1">
        <v>100.0</v>
      </c>
      <c r="GV1008" s="1">
        <v>2.096</v>
      </c>
      <c r="GW1008" s="1">
        <v>0.0107</v>
      </c>
      <c r="GX1008" s="1">
        <v>0.3371549117722462</v>
      </c>
      <c r="GY1008" s="1">
        <v>0.003036990343597491</v>
      </c>
      <c r="GZ1008" s="1">
        <v>-1.538114387597119E-6</v>
      </c>
      <c r="HA1008" s="1">
        <v>3.390969119432733E-10</v>
      </c>
      <c r="HB1008" s="1">
        <v>-0.06060417149738102</v>
      </c>
      <c r="HC1008" s="1">
        <v>0.009762198319610341</v>
      </c>
      <c r="HD1008" s="1">
        <v>-3.338778216718564E-4</v>
      </c>
      <c r="HE1008" s="1">
        <v>2.632278881966732E-6</v>
      </c>
      <c r="HF1008" s="1">
        <v>6.0</v>
      </c>
      <c r="HG1008" s="1">
        <v>2134.0</v>
      </c>
      <c r="HH1008" s="1">
        <v>2.0</v>
      </c>
      <c r="HI1008" s="1">
        <v>31.0</v>
      </c>
      <c r="HJ1008" s="1">
        <v>7.4</v>
      </c>
      <c r="HK1008" s="1">
        <v>7.3</v>
      </c>
      <c r="HL1008" s="1">
        <v>2.15942</v>
      </c>
      <c r="HM1008" s="1">
        <v>2.33398</v>
      </c>
      <c r="HN1008" s="1">
        <v>1.4978</v>
      </c>
      <c r="HO1008" s="1">
        <v>2.30957</v>
      </c>
      <c r="HP1008" s="1">
        <v>1.54785</v>
      </c>
      <c r="HQ1008" s="1">
        <v>2.35718</v>
      </c>
      <c r="HR1008" s="1">
        <v>42.751</v>
      </c>
      <c r="HS1008" s="1">
        <v>14.3422</v>
      </c>
      <c r="HT1008" s="1">
        <v>18.0</v>
      </c>
      <c r="HU1008" s="1">
        <v>495.568</v>
      </c>
      <c r="HV1008" s="1">
        <v>469.633</v>
      </c>
      <c r="HW1008" s="1">
        <v>26.2895</v>
      </c>
      <c r="HX1008" s="1">
        <v>34.116</v>
      </c>
      <c r="HY1008" s="1">
        <v>29.9994</v>
      </c>
      <c r="HZ1008" s="1">
        <v>33.9351</v>
      </c>
      <c r="IA1008" s="1">
        <v>34.0302</v>
      </c>
      <c r="IB1008" s="1">
        <v>43.2909</v>
      </c>
      <c r="IC1008" s="1">
        <v>33.8373</v>
      </c>
      <c r="ID1008" s="1">
        <v>0.0</v>
      </c>
      <c r="IE1008" s="1">
        <v>26.2892</v>
      </c>
      <c r="IF1008" s="1">
        <v>1004.97</v>
      </c>
      <c r="IG1008" s="1">
        <v>24.7106</v>
      </c>
      <c r="IH1008" s="1">
        <v>100.282</v>
      </c>
      <c r="II1008" s="1">
        <v>99.973</v>
      </c>
      <c r="IJ1008" s="1" t="s">
        <v>1117</v>
      </c>
    </row>
    <row r="1009" ht="15.75" customHeight="1">
      <c r="A1009" s="1">
        <v>993.0</v>
      </c>
      <c r="B1009" s="1">
        <v>1.6598874406E9</v>
      </c>
      <c r="C1009" s="1">
        <v>7183.5</v>
      </c>
      <c r="D1009" s="1" t="s">
        <v>2278</v>
      </c>
      <c r="E1009" s="1" t="s">
        <v>2279</v>
      </c>
      <c r="F1009" s="1">
        <v>1.0</v>
      </c>
      <c r="G1009" s="1" t="s">
        <v>1115</v>
      </c>
      <c r="H1009" s="1" t="s">
        <v>345</v>
      </c>
      <c r="I1009" s="1" t="s">
        <v>1102</v>
      </c>
      <c r="J1009" s="1" t="s">
        <v>1113</v>
      </c>
      <c r="K1009" s="1" t="s">
        <v>1114</v>
      </c>
      <c r="L1009" s="1" t="s">
        <v>1904</v>
      </c>
      <c r="M1009" s="1" t="s">
        <v>346</v>
      </c>
      <c r="N1009" s="1">
        <v>1.659887433099999E9</v>
      </c>
      <c r="O1009" s="1">
        <f t="shared" si="1"/>
        <v>0.00223478531</v>
      </c>
      <c r="P1009" s="1">
        <f t="shared" si="2"/>
        <v>2.23478531</v>
      </c>
      <c r="Q1009" s="1">
        <f t="shared" si="3"/>
        <v>11.8285669</v>
      </c>
      <c r="R1009" s="1">
        <f t="shared" si="4"/>
        <v>892.8590667</v>
      </c>
      <c r="S1009" s="1">
        <f t="shared" si="5"/>
        <v>685.7458085</v>
      </c>
      <c r="T1009" s="1">
        <f t="shared" si="6"/>
        <v>68.08835088</v>
      </c>
      <c r="U1009" s="1">
        <f t="shared" si="7"/>
        <v>88.65282247</v>
      </c>
      <c r="V1009" s="1">
        <f t="shared" si="8"/>
        <v>0.1068336771</v>
      </c>
      <c r="W1009" s="1">
        <f t="shared" si="9"/>
        <v>2.914567014</v>
      </c>
      <c r="X1009" s="1">
        <f t="shared" si="10"/>
        <v>0.1047048917</v>
      </c>
      <c r="Y1009" s="1">
        <f t="shared" si="11"/>
        <v>0.0656282872</v>
      </c>
      <c r="Z1009" s="1">
        <f t="shared" si="12"/>
        <v>321.5166176</v>
      </c>
      <c r="AA1009" s="1">
        <f t="shared" si="13"/>
        <v>32.33139446</v>
      </c>
      <c r="AB1009" s="1">
        <f t="shared" si="14"/>
        <v>31.90465333</v>
      </c>
      <c r="AC1009" s="1">
        <f t="shared" si="15"/>
        <v>4.749374106</v>
      </c>
      <c r="AD1009" s="1">
        <f t="shared" si="16"/>
        <v>60.01693021</v>
      </c>
      <c r="AE1009" s="1">
        <f t="shared" si="17"/>
        <v>2.709744607</v>
      </c>
      <c r="AF1009" s="1">
        <f t="shared" si="18"/>
        <v>4.514967023</v>
      </c>
      <c r="AG1009" s="1">
        <f t="shared" si="19"/>
        <v>2.039629499</v>
      </c>
      <c r="AH1009" s="1">
        <f t="shared" si="20"/>
        <v>-98.55403219</v>
      </c>
      <c r="AI1009" s="1">
        <f t="shared" si="21"/>
        <v>-139.9568604</v>
      </c>
      <c r="AJ1009" s="1">
        <f t="shared" si="22"/>
        <v>-10.83228348</v>
      </c>
      <c r="AK1009" s="1">
        <f t="shared" si="23"/>
        <v>72.1734415</v>
      </c>
      <c r="AL1009" s="1">
        <f t="shared" si="24"/>
        <v>41.42520986</v>
      </c>
      <c r="AM1009" s="1">
        <f t="shared" si="25"/>
        <v>2.234694831</v>
      </c>
      <c r="AN1009" s="1">
        <f t="shared" si="26"/>
        <v>11.8285669</v>
      </c>
      <c r="AO1009" s="1">
        <v>994.1598189649329</v>
      </c>
      <c r="AP1009" s="1">
        <v>953.2341333333333</v>
      </c>
      <c r="AQ1009" s="1">
        <v>5.074559415139638</v>
      </c>
      <c r="AR1009" s="1">
        <v>66.27246196861341</v>
      </c>
      <c r="AS1009" s="1">
        <f t="shared" si="27"/>
        <v>2.23478531</v>
      </c>
      <c r="AT1009" s="1">
        <v>24.67694156465616</v>
      </c>
      <c r="AU1009" s="1">
        <v>27.28487696969696</v>
      </c>
      <c r="AV1009" s="1">
        <v>-3.190798473514122E-6</v>
      </c>
      <c r="AW1009" s="1">
        <v>80.69783231761454</v>
      </c>
      <c r="AX1009" s="1">
        <v>2.0</v>
      </c>
      <c r="AY1009" s="1">
        <v>0.0</v>
      </c>
      <c r="AZ1009" s="1">
        <f t="shared" si="28"/>
        <v>1</v>
      </c>
      <c r="BA1009" s="1">
        <f t="shared" si="29"/>
        <v>0</v>
      </c>
      <c r="BB1009" s="1">
        <f t="shared" si="30"/>
        <v>51735.56405</v>
      </c>
      <c r="BC1009" s="1">
        <f t="shared" si="31"/>
        <v>2000</v>
      </c>
      <c r="BD1009" s="1">
        <f t="shared" si="32"/>
        <v>1681.20032</v>
      </c>
      <c r="BE1009" s="1">
        <f t="shared" si="33"/>
        <v>0.84060016</v>
      </c>
      <c r="BF1009" s="1">
        <f t="shared" si="34"/>
        <v>0.1607583088</v>
      </c>
      <c r="BG1009" s="1">
        <v>6.0</v>
      </c>
      <c r="BH1009" s="1">
        <v>0.5</v>
      </c>
      <c r="BI1009" s="1" t="s">
        <v>347</v>
      </c>
      <c r="BJ1009" s="1">
        <v>2.0</v>
      </c>
      <c r="BK1009" s="1" t="b">
        <v>1</v>
      </c>
      <c r="BL1009" s="1">
        <v>1.659887433099999E9</v>
      </c>
      <c r="BM1009" s="1">
        <v>892.8590666666666</v>
      </c>
      <c r="BN1009" s="1">
        <v>944.9505333333333</v>
      </c>
      <c r="BO1009" s="1">
        <v>27.29095333333333</v>
      </c>
      <c r="BP1009" s="1">
        <v>24.68316</v>
      </c>
      <c r="BQ1009" s="1">
        <v>890.7976666666667</v>
      </c>
      <c r="BR1009" s="1">
        <v>27.28027333333334</v>
      </c>
      <c r="BS1009" s="1">
        <v>500.1258</v>
      </c>
      <c r="BT1009" s="1">
        <v>99.19090666666668</v>
      </c>
      <c r="BU1009" s="1">
        <v>0.10004056</v>
      </c>
      <c r="BV1009" s="1">
        <v>31.01394666666667</v>
      </c>
      <c r="BW1009" s="1">
        <v>31.90465333333333</v>
      </c>
      <c r="BX1009" s="1">
        <v>999.8999999999999</v>
      </c>
      <c r="BY1009" s="1">
        <v>0.0</v>
      </c>
      <c r="BZ1009" s="1">
        <v>0.0</v>
      </c>
      <c r="CA1009" s="1">
        <v>9995.712666666666</v>
      </c>
      <c r="CB1009" s="1">
        <v>0.0</v>
      </c>
      <c r="CC1009" s="1">
        <v>1096.122666666667</v>
      </c>
      <c r="CD1009" s="1">
        <v>-52.09141333333334</v>
      </c>
      <c r="CE1009" s="1">
        <v>917.9096666666667</v>
      </c>
      <c r="CF1009" s="1">
        <v>968.8651333333333</v>
      </c>
      <c r="CG1009" s="1">
        <v>2.607787333333333</v>
      </c>
      <c r="CH1009" s="1">
        <v>944.9505333333333</v>
      </c>
      <c r="CI1009" s="1">
        <v>24.68316</v>
      </c>
      <c r="CJ1009" s="1">
        <v>2.707014</v>
      </c>
      <c r="CK1009" s="1">
        <v>2.448345333333334</v>
      </c>
      <c r="CL1009" s="1">
        <v>22.32776</v>
      </c>
      <c r="CM1009" s="1">
        <v>20.68713333333334</v>
      </c>
      <c r="CN1009" s="1">
        <v>2000.0</v>
      </c>
      <c r="CO1009" s="1">
        <v>0.9799944</v>
      </c>
      <c r="CP1009" s="1">
        <v>0.02000574666666667</v>
      </c>
      <c r="CQ1009" s="1">
        <v>0.0</v>
      </c>
      <c r="CR1009" s="1">
        <v>2.6516</v>
      </c>
      <c r="CS1009" s="1">
        <v>0.0</v>
      </c>
      <c r="CT1009" s="1">
        <v>16510.30666666667</v>
      </c>
      <c r="CU1009" s="1">
        <v>17412.29333333333</v>
      </c>
      <c r="CV1009" s="1">
        <v>43.5124</v>
      </c>
      <c r="CW1009" s="1">
        <v>45.062</v>
      </c>
      <c r="CX1009" s="1">
        <v>43.625</v>
      </c>
      <c r="CY1009" s="1">
        <v>43.187</v>
      </c>
      <c r="CZ1009" s="1">
        <v>43.52893333333333</v>
      </c>
      <c r="DA1009" s="1">
        <v>1959.989333333334</v>
      </c>
      <c r="DB1009" s="1">
        <v>40.01066666666667</v>
      </c>
      <c r="DC1009" s="1">
        <v>0.0</v>
      </c>
      <c r="DD1009" s="1">
        <v>1.6598874395E9</v>
      </c>
      <c r="DE1009" s="1">
        <v>0.0</v>
      </c>
      <c r="DF1009" s="1">
        <v>1.6598870025E9</v>
      </c>
      <c r="DG1009" s="1" t="s">
        <v>1905</v>
      </c>
      <c r="DH1009" s="1">
        <v>1.659886993E9</v>
      </c>
      <c r="DI1009" s="1">
        <v>1.6598870025E9</v>
      </c>
      <c r="DJ1009" s="1">
        <v>16.0</v>
      </c>
      <c r="DK1009" s="1">
        <v>-0.383</v>
      </c>
      <c r="DL1009" s="1">
        <v>0.001</v>
      </c>
      <c r="DM1009" s="1">
        <v>1.325</v>
      </c>
      <c r="DN1009" s="1">
        <v>0.016</v>
      </c>
      <c r="DO1009" s="1">
        <v>400.0</v>
      </c>
      <c r="DP1009" s="1">
        <v>25.0</v>
      </c>
      <c r="DQ1009" s="1">
        <v>0.27</v>
      </c>
      <c r="DR1009" s="1">
        <v>0.06</v>
      </c>
      <c r="DS1009" s="1">
        <v>11.93326477990491</v>
      </c>
      <c r="DT1009" s="1">
        <v>0.09325804602741107</v>
      </c>
      <c r="DU1009" s="1">
        <v>0.1223999290791335</v>
      </c>
      <c r="DV1009" s="1">
        <v>1.0</v>
      </c>
      <c r="DW1009" s="1">
        <v>-52.08369</v>
      </c>
      <c r="DX1009" s="1">
        <v>-3.0098215795329</v>
      </c>
      <c r="DY1009" s="1">
        <v>0.2503536862786988</v>
      </c>
      <c r="DZ1009" s="1">
        <v>0.0</v>
      </c>
      <c r="EA1009" s="1">
        <v>679.2342977926152</v>
      </c>
      <c r="EB1009" s="1">
        <v>280.9787691601037</v>
      </c>
      <c r="EC1009" s="1">
        <v>21.01669517305097</v>
      </c>
      <c r="ED1009" s="1">
        <v>0.0</v>
      </c>
      <c r="EE1009" s="1">
        <v>2.61063175</v>
      </c>
      <c r="EF1009" s="1">
        <v>-0.03641166979362848</v>
      </c>
      <c r="EG1009" s="1">
        <v>0.005250789410888646</v>
      </c>
      <c r="EH1009" s="1">
        <v>1.0</v>
      </c>
      <c r="EI1009" s="1">
        <v>2.039503830377836</v>
      </c>
      <c r="EJ1009" s="1">
        <v>0.006849080546743974</v>
      </c>
      <c r="EK1009" s="1">
        <v>8.701896868693906E-4</v>
      </c>
      <c r="EL1009" s="1">
        <v>1.0</v>
      </c>
      <c r="EM1009" s="1">
        <v>3.0</v>
      </c>
      <c r="EN1009" s="1">
        <v>5.0</v>
      </c>
      <c r="EO1009" s="1" t="s">
        <v>368</v>
      </c>
      <c r="EP1009" s="1">
        <v>2.94058</v>
      </c>
      <c r="EQ1009" s="1">
        <v>2.80119</v>
      </c>
      <c r="ER1009" s="1">
        <v>0.157831</v>
      </c>
      <c r="ES1009" s="1">
        <v>0.163552</v>
      </c>
      <c r="ET1009" s="1">
        <v>0.117113</v>
      </c>
      <c r="EU1009" s="1">
        <v>0.109175</v>
      </c>
      <c r="EV1009" s="1">
        <v>17211.9</v>
      </c>
      <c r="EW1009" s="1">
        <v>17923.7</v>
      </c>
      <c r="EX1009" s="1">
        <v>23780.5</v>
      </c>
      <c r="EY1009" s="1">
        <v>24952.1</v>
      </c>
      <c r="EZ1009" s="1">
        <v>33615.9</v>
      </c>
      <c r="FA1009" s="1">
        <v>35502.1</v>
      </c>
      <c r="FB1009" s="1">
        <v>43371.9</v>
      </c>
      <c r="FC1009" s="1">
        <v>46130.3</v>
      </c>
      <c r="FD1009" s="1">
        <v>1.92955</v>
      </c>
      <c r="FE1009" s="1">
        <v>1.79163</v>
      </c>
      <c r="FF1009" s="1">
        <v>0.0954792</v>
      </c>
      <c r="FG1009" s="1">
        <v>0.0</v>
      </c>
      <c r="FH1009" s="1">
        <v>30.3525</v>
      </c>
      <c r="FI1009" s="1">
        <v>999.9</v>
      </c>
      <c r="FJ1009" s="1">
        <v>50.3</v>
      </c>
      <c r="FK1009" s="1">
        <v>39.7</v>
      </c>
      <c r="FL1009" s="1">
        <v>36.9968</v>
      </c>
      <c r="FM1009" s="1">
        <v>63.6139</v>
      </c>
      <c r="FN1009" s="1">
        <v>26.0697</v>
      </c>
      <c r="FO1009" s="1">
        <v>1.0</v>
      </c>
      <c r="FP1009" s="1">
        <v>0.573841</v>
      </c>
      <c r="FQ1009" s="1">
        <v>2.81303</v>
      </c>
      <c r="FR1009" s="1">
        <v>20.2945</v>
      </c>
      <c r="FS1009" s="1">
        <v>5.2119</v>
      </c>
      <c r="FT1009" s="1">
        <v>11.9081</v>
      </c>
      <c r="FU1009" s="1">
        <v>5.00335</v>
      </c>
      <c r="FV1009" s="1">
        <v>3.29</v>
      </c>
      <c r="FW1009" s="1">
        <v>9999.0</v>
      </c>
      <c r="FX1009" s="1">
        <v>9999.0</v>
      </c>
      <c r="FY1009" s="1">
        <v>9999.0</v>
      </c>
      <c r="FZ1009" s="1">
        <v>999.9</v>
      </c>
      <c r="GA1009" s="1">
        <v>1.85974</v>
      </c>
      <c r="GB1009" s="1">
        <v>1.85472</v>
      </c>
      <c r="GC1009" s="1">
        <v>1.85791</v>
      </c>
      <c r="GD1009" s="1">
        <v>1.85638</v>
      </c>
      <c r="GE1009" s="1">
        <v>1.85509</v>
      </c>
      <c r="GF1009" s="1">
        <v>1.85471</v>
      </c>
      <c r="GG1009" s="1">
        <v>1.85351</v>
      </c>
      <c r="GH1009" s="1">
        <v>1.85652</v>
      </c>
      <c r="GI1009" s="1">
        <v>0.0</v>
      </c>
      <c r="GJ1009" s="1">
        <v>0.0</v>
      </c>
      <c r="GK1009" s="1">
        <v>0.0</v>
      </c>
      <c r="GL1009" s="1">
        <v>0.0</v>
      </c>
      <c r="GM1009" s="1" t="s">
        <v>350</v>
      </c>
      <c r="GN1009" s="1" t="s">
        <v>351</v>
      </c>
      <c r="GO1009" s="1" t="s">
        <v>352</v>
      </c>
      <c r="GP1009" s="1" t="s">
        <v>352</v>
      </c>
      <c r="GQ1009" s="1" t="s">
        <v>352</v>
      </c>
      <c r="GR1009" s="1" t="s">
        <v>352</v>
      </c>
      <c r="GS1009" s="1">
        <v>0.0</v>
      </c>
      <c r="GT1009" s="1">
        <v>100.0</v>
      </c>
      <c r="GU1009" s="1">
        <v>100.0</v>
      </c>
      <c r="GV1009" s="1">
        <v>2.101</v>
      </c>
      <c r="GW1009" s="1">
        <v>0.0107</v>
      </c>
      <c r="GX1009" s="1">
        <v>0.3371549117722462</v>
      </c>
      <c r="GY1009" s="1">
        <v>0.003036990343597491</v>
      </c>
      <c r="GZ1009" s="1">
        <v>-1.538114387597119E-6</v>
      </c>
      <c r="HA1009" s="1">
        <v>3.390969119432733E-10</v>
      </c>
      <c r="HB1009" s="1">
        <v>-0.06060417149738102</v>
      </c>
      <c r="HC1009" s="1">
        <v>0.009762198319610341</v>
      </c>
      <c r="HD1009" s="1">
        <v>-3.338778216718564E-4</v>
      </c>
      <c r="HE1009" s="1">
        <v>2.632278881966732E-6</v>
      </c>
      <c r="HF1009" s="1">
        <v>6.0</v>
      </c>
      <c r="HG1009" s="1">
        <v>2134.0</v>
      </c>
      <c r="HH1009" s="1">
        <v>2.0</v>
      </c>
      <c r="HI1009" s="1">
        <v>31.0</v>
      </c>
      <c r="HJ1009" s="1">
        <v>7.5</v>
      </c>
      <c r="HK1009" s="1">
        <v>7.3</v>
      </c>
      <c r="HL1009" s="1">
        <v>2.17529</v>
      </c>
      <c r="HM1009" s="1">
        <v>2.33887</v>
      </c>
      <c r="HN1009" s="1">
        <v>1.4978</v>
      </c>
      <c r="HO1009" s="1">
        <v>2.30957</v>
      </c>
      <c r="HP1009" s="1">
        <v>1.54785</v>
      </c>
      <c r="HQ1009" s="1">
        <v>2.44019</v>
      </c>
      <c r="HR1009" s="1">
        <v>42.751</v>
      </c>
      <c r="HS1009" s="1">
        <v>14.3597</v>
      </c>
      <c r="HT1009" s="1">
        <v>18.0</v>
      </c>
      <c r="HU1009" s="1">
        <v>495.653</v>
      </c>
      <c r="HV1009" s="1">
        <v>469.6</v>
      </c>
      <c r="HW1009" s="1">
        <v>26.2885</v>
      </c>
      <c r="HX1009" s="1">
        <v>34.1152</v>
      </c>
      <c r="HY1009" s="1">
        <v>29.9995</v>
      </c>
      <c r="HZ1009" s="1">
        <v>33.9344</v>
      </c>
      <c r="IA1009" s="1">
        <v>34.0302</v>
      </c>
      <c r="IB1009" s="1">
        <v>43.5344</v>
      </c>
      <c r="IC1009" s="1">
        <v>33.8373</v>
      </c>
      <c r="ID1009" s="1">
        <v>0.0</v>
      </c>
      <c r="IE1009" s="1">
        <v>26.2892</v>
      </c>
      <c r="IF1009" s="1">
        <v>1015.1</v>
      </c>
      <c r="IG1009" s="1">
        <v>24.7106</v>
      </c>
      <c r="IH1009" s="1">
        <v>100.282</v>
      </c>
      <c r="II1009" s="1">
        <v>99.9727</v>
      </c>
      <c r="IJ1009" s="1" t="s">
        <v>1117</v>
      </c>
    </row>
    <row r="1010" ht="15.75" customHeight="1">
      <c r="A1010" s="1">
        <v>994.0</v>
      </c>
      <c r="B1010" s="1">
        <v>1.6598874416E9</v>
      </c>
      <c r="C1010" s="1">
        <v>7184.5</v>
      </c>
      <c r="D1010" s="1" t="s">
        <v>2280</v>
      </c>
      <c r="E1010" s="1" t="s">
        <v>2281</v>
      </c>
      <c r="F1010" s="1">
        <v>1.0</v>
      </c>
      <c r="G1010" s="1" t="s">
        <v>1115</v>
      </c>
      <c r="H1010" s="1" t="s">
        <v>345</v>
      </c>
      <c r="I1010" s="1" t="s">
        <v>1102</v>
      </c>
      <c r="J1010" s="1" t="s">
        <v>1113</v>
      </c>
      <c r="K1010" s="1" t="s">
        <v>1114</v>
      </c>
      <c r="L1010" s="1" t="s">
        <v>1904</v>
      </c>
      <c r="M1010" s="1" t="s">
        <v>346</v>
      </c>
      <c r="N1010" s="1">
        <v>1.6598874336E9</v>
      </c>
      <c r="O1010" s="1">
        <f t="shared" si="1"/>
        <v>0.002235009975</v>
      </c>
      <c r="P1010" s="1">
        <f t="shared" si="2"/>
        <v>2.235009975</v>
      </c>
      <c r="Q1010" s="1">
        <f t="shared" si="3"/>
        <v>11.8931393</v>
      </c>
      <c r="R1010" s="1">
        <f t="shared" si="4"/>
        <v>895.3150625</v>
      </c>
      <c r="S1010" s="1">
        <f t="shared" si="5"/>
        <v>687.1660662</v>
      </c>
      <c r="T1010" s="1">
        <f t="shared" si="6"/>
        <v>68.2294232</v>
      </c>
      <c r="U1010" s="1">
        <f t="shared" si="7"/>
        <v>88.89675044</v>
      </c>
      <c r="V1010" s="1">
        <f t="shared" si="8"/>
        <v>0.1068426171</v>
      </c>
      <c r="W1010" s="1">
        <f t="shared" si="9"/>
        <v>2.914369216</v>
      </c>
      <c r="X1010" s="1">
        <f t="shared" si="10"/>
        <v>0.1047133379</v>
      </c>
      <c r="Y1010" s="1">
        <f t="shared" si="11"/>
        <v>0.06563360907</v>
      </c>
      <c r="Z1010" s="1">
        <f t="shared" si="12"/>
        <v>321.5174132</v>
      </c>
      <c r="AA1010" s="1">
        <f t="shared" si="13"/>
        <v>32.33116471</v>
      </c>
      <c r="AB1010" s="1">
        <f t="shared" si="14"/>
        <v>31.904675</v>
      </c>
      <c r="AC1010" s="1">
        <f t="shared" si="15"/>
        <v>4.749379934</v>
      </c>
      <c r="AD1010" s="1">
        <f t="shared" si="16"/>
        <v>60.01700462</v>
      </c>
      <c r="AE1010" s="1">
        <f t="shared" si="17"/>
        <v>2.709707929</v>
      </c>
      <c r="AF1010" s="1">
        <f t="shared" si="18"/>
        <v>4.514900312</v>
      </c>
      <c r="AG1010" s="1">
        <f t="shared" si="19"/>
        <v>2.039672005</v>
      </c>
      <c r="AH1010" s="1">
        <f t="shared" si="20"/>
        <v>-98.56393989</v>
      </c>
      <c r="AI1010" s="1">
        <f t="shared" si="21"/>
        <v>-139.9914866</v>
      </c>
      <c r="AJ1010" s="1">
        <f t="shared" si="22"/>
        <v>-10.83568616</v>
      </c>
      <c r="AK1010" s="1">
        <f t="shared" si="23"/>
        <v>72.12630053</v>
      </c>
      <c r="AL1010" s="1">
        <f t="shared" si="24"/>
        <v>41.45925809</v>
      </c>
      <c r="AM1010" s="1">
        <f t="shared" si="25"/>
        <v>2.234973225</v>
      </c>
      <c r="AN1010" s="1">
        <f t="shared" si="26"/>
        <v>11.8931393</v>
      </c>
      <c r="AO1010" s="1">
        <v>999.3350693703369</v>
      </c>
      <c r="AP1010" s="1">
        <v>958.3087636363634</v>
      </c>
      <c r="AQ1010" s="1">
        <v>5.078594005156549</v>
      </c>
      <c r="AR1010" s="1">
        <v>66.27246196861341</v>
      </c>
      <c r="AS1010" s="1">
        <f t="shared" si="27"/>
        <v>2.235009975</v>
      </c>
      <c r="AT1010" s="1">
        <v>24.67635170009544</v>
      </c>
      <c r="AU1010" s="1">
        <v>27.28461454545455</v>
      </c>
      <c r="AV1010" s="1">
        <v>-1.149636891455606E-5</v>
      </c>
      <c r="AW1010" s="1">
        <v>80.69783231761454</v>
      </c>
      <c r="AX1010" s="1">
        <v>2.0</v>
      </c>
      <c r="AY1010" s="1">
        <v>0.0</v>
      </c>
      <c r="AZ1010" s="1">
        <f t="shared" si="28"/>
        <v>1</v>
      </c>
      <c r="BA1010" s="1">
        <f t="shared" si="29"/>
        <v>0</v>
      </c>
      <c r="BB1010" s="1">
        <f t="shared" si="30"/>
        <v>51729.99887</v>
      </c>
      <c r="BC1010" s="1">
        <f t="shared" si="31"/>
        <v>2000.005</v>
      </c>
      <c r="BD1010" s="1">
        <f t="shared" si="32"/>
        <v>1681.204519</v>
      </c>
      <c r="BE1010" s="1">
        <f t="shared" si="33"/>
        <v>0.8406001579</v>
      </c>
      <c r="BF1010" s="1">
        <f t="shared" si="34"/>
        <v>0.1607583047</v>
      </c>
      <c r="BG1010" s="1">
        <v>6.0</v>
      </c>
      <c r="BH1010" s="1">
        <v>0.5</v>
      </c>
      <c r="BI1010" s="1" t="s">
        <v>347</v>
      </c>
      <c r="BJ1010" s="1">
        <v>2.0</v>
      </c>
      <c r="BK1010" s="1" t="b">
        <v>1</v>
      </c>
      <c r="BL1010" s="1">
        <v>1.6598874336E9</v>
      </c>
      <c r="BM1010" s="1">
        <v>895.3150625000001</v>
      </c>
      <c r="BN1010" s="1">
        <v>947.4545</v>
      </c>
      <c r="BO1010" s="1">
        <v>27.2905625</v>
      </c>
      <c r="BP1010" s="1">
        <v>24.68243125</v>
      </c>
      <c r="BQ1010" s="1">
        <v>893.251</v>
      </c>
      <c r="BR1010" s="1">
        <v>27.27988125</v>
      </c>
      <c r="BS1010" s="1">
        <v>500.1235</v>
      </c>
      <c r="BT1010" s="1">
        <v>99.1909875</v>
      </c>
      <c r="BU1010" s="1">
        <v>0.10003770625</v>
      </c>
      <c r="BV1010" s="1">
        <v>31.0136875</v>
      </c>
      <c r="BW1010" s="1">
        <v>31.904675</v>
      </c>
      <c r="BX1010" s="1">
        <v>999.9</v>
      </c>
      <c r="BY1010" s="1">
        <v>0.0</v>
      </c>
      <c r="BZ1010" s="1">
        <v>0.0</v>
      </c>
      <c r="CA1010" s="1">
        <v>9994.574375</v>
      </c>
      <c r="CB1010" s="1">
        <v>0.0</v>
      </c>
      <c r="CC1010" s="1">
        <v>1091.236875</v>
      </c>
      <c r="CD1010" s="1">
        <v>-52.13939999999999</v>
      </c>
      <c r="CE1010" s="1">
        <v>920.4341875</v>
      </c>
      <c r="CF1010" s="1">
        <v>971.4316875</v>
      </c>
      <c r="CG1010" s="1">
        <v>2.608126875</v>
      </c>
      <c r="CH1010" s="1">
        <v>947.4545</v>
      </c>
      <c r="CI1010" s="1">
        <v>24.68243125</v>
      </c>
      <c r="CJ1010" s="1">
        <v>2.7069775</v>
      </c>
      <c r="CK1010" s="1">
        <v>2.448275</v>
      </c>
      <c r="CL1010" s="1">
        <v>22.3275375</v>
      </c>
      <c r="CM1010" s="1">
        <v>20.68666875</v>
      </c>
      <c r="CN1010" s="1">
        <v>2000.005</v>
      </c>
      <c r="CO1010" s="1">
        <v>0.9799945</v>
      </c>
      <c r="CP1010" s="1">
        <v>0.02000565</v>
      </c>
      <c r="CQ1010" s="1">
        <v>0.0</v>
      </c>
      <c r="CR1010" s="1">
        <v>2.687875</v>
      </c>
      <c r="CS1010" s="1">
        <v>0.0</v>
      </c>
      <c r="CT1010" s="1">
        <v>16511.40625</v>
      </c>
      <c r="CU1010" s="1">
        <v>17412.3375</v>
      </c>
      <c r="CV1010" s="1">
        <v>43.511625</v>
      </c>
      <c r="CW1010" s="1">
        <v>45.062</v>
      </c>
      <c r="CX1010" s="1">
        <v>43.625</v>
      </c>
      <c r="CY1010" s="1">
        <v>43.187</v>
      </c>
      <c r="CZ1010" s="1">
        <v>43.527125</v>
      </c>
      <c r="DA1010" s="1">
        <v>1959.994375</v>
      </c>
      <c r="DB1010" s="1">
        <v>40.010625</v>
      </c>
      <c r="DC1010" s="1">
        <v>0.0</v>
      </c>
      <c r="DD1010" s="1">
        <v>1.6598874407E9</v>
      </c>
      <c r="DE1010" s="1">
        <v>0.0</v>
      </c>
      <c r="DF1010" s="1">
        <v>1.6598870025E9</v>
      </c>
      <c r="DG1010" s="1" t="s">
        <v>1905</v>
      </c>
      <c r="DH1010" s="1">
        <v>1.659886993E9</v>
      </c>
      <c r="DI1010" s="1">
        <v>1.6598870025E9</v>
      </c>
      <c r="DJ1010" s="1">
        <v>16.0</v>
      </c>
      <c r="DK1010" s="1">
        <v>-0.383</v>
      </c>
      <c r="DL1010" s="1">
        <v>0.001</v>
      </c>
      <c r="DM1010" s="1">
        <v>1.325</v>
      </c>
      <c r="DN1010" s="1">
        <v>0.016</v>
      </c>
      <c r="DO1010" s="1">
        <v>400.0</v>
      </c>
      <c r="DP1010" s="1">
        <v>25.0</v>
      </c>
      <c r="DQ1010" s="1">
        <v>0.27</v>
      </c>
      <c r="DR1010" s="1">
        <v>0.06</v>
      </c>
      <c r="DS1010" s="1">
        <v>11.93326477990491</v>
      </c>
      <c r="DT1010" s="1">
        <v>0.09325804602741107</v>
      </c>
      <c r="DU1010" s="1">
        <v>0.1223999290791335</v>
      </c>
      <c r="DV1010" s="1">
        <v>1.0</v>
      </c>
      <c r="DW1010" s="1">
        <v>-52.08369</v>
      </c>
      <c r="DX1010" s="1">
        <v>-3.0098215795329</v>
      </c>
      <c r="DY1010" s="1">
        <v>0.2503536862786988</v>
      </c>
      <c r="DZ1010" s="1">
        <v>0.0</v>
      </c>
      <c r="EA1010" s="1">
        <v>679.2342977926152</v>
      </c>
      <c r="EB1010" s="1">
        <v>280.9787691601037</v>
      </c>
      <c r="EC1010" s="1">
        <v>21.01669517305097</v>
      </c>
      <c r="ED1010" s="1">
        <v>0.0</v>
      </c>
      <c r="EE1010" s="1">
        <v>2.61063175</v>
      </c>
      <c r="EF1010" s="1">
        <v>-0.03641166979362848</v>
      </c>
      <c r="EG1010" s="1">
        <v>0.005250789410888646</v>
      </c>
      <c r="EH1010" s="1">
        <v>1.0</v>
      </c>
      <c r="EI1010" s="1">
        <v>2.039503830377836</v>
      </c>
      <c r="EJ1010" s="1">
        <v>0.006849080546743974</v>
      </c>
      <c r="EK1010" s="1">
        <v>8.701896868693906E-4</v>
      </c>
      <c r="EL1010" s="1">
        <v>1.0</v>
      </c>
      <c r="EM1010" s="1">
        <v>3.0</v>
      </c>
      <c r="EN1010" s="1">
        <v>5.0</v>
      </c>
      <c r="EO1010" s="1" t="s">
        <v>368</v>
      </c>
      <c r="EP1010" s="1">
        <v>2.94071</v>
      </c>
      <c r="EQ1010" s="1">
        <v>2.80096</v>
      </c>
      <c r="ER1010" s="1">
        <v>0.15838</v>
      </c>
      <c r="ES1010" s="1">
        <v>0.164106</v>
      </c>
      <c r="ET1010" s="1">
        <v>0.117116</v>
      </c>
      <c r="EU1010" s="1">
        <v>0.109164</v>
      </c>
      <c r="EV1010" s="1">
        <v>17200.6</v>
      </c>
      <c r="EW1010" s="1">
        <v>17911.7</v>
      </c>
      <c r="EX1010" s="1">
        <v>23780.5</v>
      </c>
      <c r="EY1010" s="1">
        <v>24952.0</v>
      </c>
      <c r="EZ1010" s="1">
        <v>33615.9</v>
      </c>
      <c r="FA1010" s="1">
        <v>35502.5</v>
      </c>
      <c r="FB1010" s="1">
        <v>43372.1</v>
      </c>
      <c r="FC1010" s="1">
        <v>46130.1</v>
      </c>
      <c r="FD1010" s="1">
        <v>1.92948</v>
      </c>
      <c r="FE1010" s="1">
        <v>1.79165</v>
      </c>
      <c r="FF1010" s="1">
        <v>0.0954792</v>
      </c>
      <c r="FG1010" s="1">
        <v>0.0</v>
      </c>
      <c r="FH1010" s="1">
        <v>30.3551</v>
      </c>
      <c r="FI1010" s="1">
        <v>999.9</v>
      </c>
      <c r="FJ1010" s="1">
        <v>50.3</v>
      </c>
      <c r="FK1010" s="1">
        <v>39.7</v>
      </c>
      <c r="FL1010" s="1">
        <v>37.0007</v>
      </c>
      <c r="FM1010" s="1">
        <v>63.5439</v>
      </c>
      <c r="FN1010" s="1">
        <v>25.9776</v>
      </c>
      <c r="FO1010" s="1">
        <v>1.0</v>
      </c>
      <c r="FP1010" s="1">
        <v>0.57372</v>
      </c>
      <c r="FQ1010" s="1">
        <v>2.81486</v>
      </c>
      <c r="FR1010" s="1">
        <v>20.2943</v>
      </c>
      <c r="FS1010" s="1">
        <v>5.21115</v>
      </c>
      <c r="FT1010" s="1">
        <v>11.9081</v>
      </c>
      <c r="FU1010" s="1">
        <v>5.00305</v>
      </c>
      <c r="FV1010" s="1">
        <v>3.2898</v>
      </c>
      <c r="FW1010" s="1">
        <v>9999.0</v>
      </c>
      <c r="FX1010" s="1">
        <v>9999.0</v>
      </c>
      <c r="FY1010" s="1">
        <v>9999.0</v>
      </c>
      <c r="FZ1010" s="1">
        <v>999.9</v>
      </c>
      <c r="GA1010" s="1">
        <v>1.85974</v>
      </c>
      <c r="GB1010" s="1">
        <v>1.85471</v>
      </c>
      <c r="GC1010" s="1">
        <v>1.85791</v>
      </c>
      <c r="GD1010" s="1">
        <v>1.85637</v>
      </c>
      <c r="GE1010" s="1">
        <v>1.85507</v>
      </c>
      <c r="GF1010" s="1">
        <v>1.85471</v>
      </c>
      <c r="GG1010" s="1">
        <v>1.8535</v>
      </c>
      <c r="GH1010" s="1">
        <v>1.85652</v>
      </c>
      <c r="GI1010" s="1">
        <v>0.0</v>
      </c>
      <c r="GJ1010" s="1">
        <v>0.0</v>
      </c>
      <c r="GK1010" s="1">
        <v>0.0</v>
      </c>
      <c r="GL1010" s="1">
        <v>0.0</v>
      </c>
      <c r="GM1010" s="1" t="s">
        <v>350</v>
      </c>
      <c r="GN1010" s="1" t="s">
        <v>351</v>
      </c>
      <c r="GO1010" s="1" t="s">
        <v>352</v>
      </c>
      <c r="GP1010" s="1" t="s">
        <v>352</v>
      </c>
      <c r="GQ1010" s="1" t="s">
        <v>352</v>
      </c>
      <c r="GR1010" s="1" t="s">
        <v>352</v>
      </c>
      <c r="GS1010" s="1">
        <v>0.0</v>
      </c>
      <c r="GT1010" s="1">
        <v>100.0</v>
      </c>
      <c r="GU1010" s="1">
        <v>100.0</v>
      </c>
      <c r="GV1010" s="1">
        <v>2.106</v>
      </c>
      <c r="GW1010" s="1">
        <v>0.0107</v>
      </c>
      <c r="GX1010" s="1">
        <v>0.3371549117722462</v>
      </c>
      <c r="GY1010" s="1">
        <v>0.003036990343597491</v>
      </c>
      <c r="GZ1010" s="1">
        <v>-1.538114387597119E-6</v>
      </c>
      <c r="HA1010" s="1">
        <v>3.390969119432733E-10</v>
      </c>
      <c r="HB1010" s="1">
        <v>-0.06060417149738102</v>
      </c>
      <c r="HC1010" s="1">
        <v>0.009762198319610341</v>
      </c>
      <c r="HD1010" s="1">
        <v>-3.338778216718564E-4</v>
      </c>
      <c r="HE1010" s="1">
        <v>2.632278881966732E-6</v>
      </c>
      <c r="HF1010" s="1">
        <v>6.0</v>
      </c>
      <c r="HG1010" s="1">
        <v>2134.0</v>
      </c>
      <c r="HH1010" s="1">
        <v>2.0</v>
      </c>
      <c r="HI1010" s="1">
        <v>31.0</v>
      </c>
      <c r="HJ1010" s="1">
        <v>7.5</v>
      </c>
      <c r="HK1010" s="1">
        <v>7.3</v>
      </c>
      <c r="HL1010" s="1">
        <v>2.18018</v>
      </c>
      <c r="HM1010" s="1">
        <v>2.33154</v>
      </c>
      <c r="HN1010" s="1">
        <v>1.4978</v>
      </c>
      <c r="HO1010" s="1">
        <v>2.30957</v>
      </c>
      <c r="HP1010" s="1">
        <v>1.54785</v>
      </c>
      <c r="HQ1010" s="1">
        <v>2.33887</v>
      </c>
      <c r="HR1010" s="1">
        <v>42.751</v>
      </c>
      <c r="HS1010" s="1">
        <v>14.3509</v>
      </c>
      <c r="HT1010" s="1">
        <v>18.0</v>
      </c>
      <c r="HU1010" s="1">
        <v>495.606</v>
      </c>
      <c r="HV1010" s="1">
        <v>469.617</v>
      </c>
      <c r="HW1010" s="1">
        <v>26.287</v>
      </c>
      <c r="HX1010" s="1">
        <v>34.1144</v>
      </c>
      <c r="HY1010" s="1">
        <v>29.9995</v>
      </c>
      <c r="HZ1010" s="1">
        <v>33.9342</v>
      </c>
      <c r="IA1010" s="1">
        <v>34.0302</v>
      </c>
      <c r="IB1010" s="1">
        <v>43.6552</v>
      </c>
      <c r="IC1010" s="1">
        <v>33.8373</v>
      </c>
      <c r="ID1010" s="1">
        <v>0.0</v>
      </c>
      <c r="IE1010" s="1">
        <v>26.2892</v>
      </c>
      <c r="IF1010" s="1">
        <v>1015.1</v>
      </c>
      <c r="IG1010" s="1">
        <v>24.7106</v>
      </c>
      <c r="IH1010" s="1">
        <v>100.282</v>
      </c>
      <c r="II1010" s="1">
        <v>99.9724</v>
      </c>
      <c r="IJ1010" s="1" t="s">
        <v>1117</v>
      </c>
    </row>
    <row r="1011" ht="15.75" customHeight="1">
      <c r="A1011" s="1">
        <v>995.0</v>
      </c>
      <c r="B1011" s="1">
        <v>1.6598874426E9</v>
      </c>
      <c r="C1011" s="1">
        <v>7185.5</v>
      </c>
      <c r="D1011" s="1" t="s">
        <v>2282</v>
      </c>
      <c r="E1011" s="1" t="s">
        <v>2283</v>
      </c>
      <c r="F1011" s="1">
        <v>1.0</v>
      </c>
      <c r="G1011" s="1" t="s">
        <v>1115</v>
      </c>
      <c r="H1011" s="1" t="s">
        <v>345</v>
      </c>
      <c r="I1011" s="1" t="s">
        <v>1102</v>
      </c>
      <c r="J1011" s="1" t="s">
        <v>1113</v>
      </c>
      <c r="K1011" s="1" t="s">
        <v>1114</v>
      </c>
      <c r="L1011" s="1" t="s">
        <v>1904</v>
      </c>
      <c r="M1011" s="1" t="s">
        <v>346</v>
      </c>
      <c r="N1011" s="1">
        <v>1.659887435099999E9</v>
      </c>
      <c r="O1011" s="1">
        <f t="shared" si="1"/>
        <v>0.002237487427</v>
      </c>
      <c r="P1011" s="1">
        <f t="shared" si="2"/>
        <v>2.237487427</v>
      </c>
      <c r="Q1011" s="1">
        <f t="shared" si="3"/>
        <v>11.82198769</v>
      </c>
      <c r="R1011" s="1">
        <f t="shared" si="4"/>
        <v>902.6756</v>
      </c>
      <c r="S1011" s="1">
        <f t="shared" si="5"/>
        <v>695.5199197</v>
      </c>
      <c r="T1011" s="1">
        <f t="shared" si="6"/>
        <v>69.058909</v>
      </c>
      <c r="U1011" s="1">
        <f t="shared" si="7"/>
        <v>89.62761575</v>
      </c>
      <c r="V1011" s="1">
        <f t="shared" si="8"/>
        <v>0.1069514237</v>
      </c>
      <c r="W1011" s="1">
        <f t="shared" si="9"/>
        <v>2.914050925</v>
      </c>
      <c r="X1011" s="1">
        <f t="shared" si="10"/>
        <v>0.1048176241</v>
      </c>
      <c r="Y1011" s="1">
        <f t="shared" si="11"/>
        <v>0.06569918268</v>
      </c>
      <c r="Z1011" s="1">
        <f t="shared" si="12"/>
        <v>321.5185328</v>
      </c>
      <c r="AA1011" s="1">
        <f t="shared" si="13"/>
        <v>32.33029876</v>
      </c>
      <c r="AB1011" s="1">
        <f t="shared" si="14"/>
        <v>31.90476</v>
      </c>
      <c r="AC1011" s="1">
        <f t="shared" si="15"/>
        <v>4.7494028</v>
      </c>
      <c r="AD1011" s="1">
        <f t="shared" si="16"/>
        <v>60.01360617</v>
      </c>
      <c r="AE1011" s="1">
        <f t="shared" si="17"/>
        <v>2.709498753</v>
      </c>
      <c r="AF1011" s="1">
        <f t="shared" si="18"/>
        <v>4.514807434</v>
      </c>
      <c r="AG1011" s="1">
        <f t="shared" si="19"/>
        <v>2.039904047</v>
      </c>
      <c r="AH1011" s="1">
        <f t="shared" si="20"/>
        <v>-98.67319551</v>
      </c>
      <c r="AI1011" s="1">
        <f t="shared" si="21"/>
        <v>-140.046239</v>
      </c>
      <c r="AJ1011" s="1">
        <f t="shared" si="22"/>
        <v>-10.84109342</v>
      </c>
      <c r="AK1011" s="1">
        <f t="shared" si="23"/>
        <v>71.95800489</v>
      </c>
      <c r="AL1011" s="1">
        <f t="shared" si="24"/>
        <v>41.51283699</v>
      </c>
      <c r="AM1011" s="1">
        <f t="shared" si="25"/>
        <v>2.235122109</v>
      </c>
      <c r="AN1011" s="1">
        <f t="shared" si="26"/>
        <v>11.82198769</v>
      </c>
      <c r="AO1011" s="1">
        <v>1004.585310659424</v>
      </c>
      <c r="AP1011" s="1">
        <v>963.4714303030302</v>
      </c>
      <c r="AQ1011" s="1">
        <v>5.112291124710211</v>
      </c>
      <c r="AR1011" s="1">
        <v>66.27246196861341</v>
      </c>
      <c r="AS1011" s="1">
        <f t="shared" si="27"/>
        <v>2.237487427</v>
      </c>
      <c r="AT1011" s="1">
        <v>24.67507741693418</v>
      </c>
      <c r="AU1011" s="1">
        <v>27.28628969696971</v>
      </c>
      <c r="AV1011" s="1">
        <v>-2.205426705556501E-5</v>
      </c>
      <c r="AW1011" s="1">
        <v>80.69783231761454</v>
      </c>
      <c r="AX1011" s="1">
        <v>2.0</v>
      </c>
      <c r="AY1011" s="1">
        <v>0.0</v>
      </c>
      <c r="AZ1011" s="1">
        <f t="shared" si="28"/>
        <v>1</v>
      </c>
      <c r="BA1011" s="1">
        <f t="shared" si="29"/>
        <v>0</v>
      </c>
      <c r="BB1011" s="1">
        <f t="shared" si="30"/>
        <v>51721.03279</v>
      </c>
      <c r="BC1011" s="1">
        <f t="shared" si="31"/>
        <v>2000.012</v>
      </c>
      <c r="BD1011" s="1">
        <f t="shared" si="32"/>
        <v>1681.2104</v>
      </c>
      <c r="BE1011" s="1">
        <f t="shared" si="33"/>
        <v>0.8406001564</v>
      </c>
      <c r="BF1011" s="1">
        <f t="shared" si="34"/>
        <v>0.1607583019</v>
      </c>
      <c r="BG1011" s="1">
        <v>6.0</v>
      </c>
      <c r="BH1011" s="1">
        <v>0.5</v>
      </c>
      <c r="BI1011" s="1" t="s">
        <v>347</v>
      </c>
      <c r="BJ1011" s="1">
        <v>2.0</v>
      </c>
      <c r="BK1011" s="1" t="b">
        <v>1</v>
      </c>
      <c r="BL1011" s="1">
        <v>1.659887435099999E9</v>
      </c>
      <c r="BM1011" s="1">
        <v>902.6756</v>
      </c>
      <c r="BN1011" s="1">
        <v>954.8991333333335</v>
      </c>
      <c r="BO1011" s="1">
        <v>27.28844666666667</v>
      </c>
      <c r="BP1011" s="1">
        <v>24.68014</v>
      </c>
      <c r="BQ1011" s="1">
        <v>900.6034666666666</v>
      </c>
      <c r="BR1011" s="1">
        <v>27.27775333333333</v>
      </c>
      <c r="BS1011" s="1">
        <v>500.1242666666667</v>
      </c>
      <c r="BT1011" s="1">
        <v>99.19104</v>
      </c>
      <c r="BU1011" s="1">
        <v>0.10001844</v>
      </c>
      <c r="BV1011" s="1">
        <v>31.01332666666666</v>
      </c>
      <c r="BW1011" s="1">
        <v>31.90476</v>
      </c>
      <c r="BX1011" s="1">
        <v>999.8999999999999</v>
      </c>
      <c r="BY1011" s="1">
        <v>0.0</v>
      </c>
      <c r="BZ1011" s="1">
        <v>0.0</v>
      </c>
      <c r="CA1011" s="1">
        <v>9992.750666666667</v>
      </c>
      <c r="CB1011" s="1">
        <v>0.0</v>
      </c>
      <c r="CC1011" s="1">
        <v>1076.758</v>
      </c>
      <c r="CD1011" s="1">
        <v>-52.22343333333335</v>
      </c>
      <c r="CE1011" s="1">
        <v>927.9992666666665</v>
      </c>
      <c r="CF1011" s="1">
        <v>979.0622666666667</v>
      </c>
      <c r="CG1011" s="1">
        <v>2.608298</v>
      </c>
      <c r="CH1011" s="1">
        <v>954.8991333333335</v>
      </c>
      <c r="CI1011" s="1">
        <v>24.68014</v>
      </c>
      <c r="CJ1011" s="1">
        <v>2.706768666666667</v>
      </c>
      <c r="CK1011" s="1">
        <v>2.448049333333333</v>
      </c>
      <c r="CL1011" s="1">
        <v>22.32627333333333</v>
      </c>
      <c r="CM1011" s="1">
        <v>20.68516666666667</v>
      </c>
      <c r="CN1011" s="1">
        <v>2000.012</v>
      </c>
      <c r="CO1011" s="1">
        <v>0.9799944</v>
      </c>
      <c r="CP1011" s="1">
        <v>0.02000574666666667</v>
      </c>
      <c r="CQ1011" s="1">
        <v>0.0</v>
      </c>
      <c r="CR1011" s="1">
        <v>2.823933333333334</v>
      </c>
      <c r="CS1011" s="1">
        <v>0.0</v>
      </c>
      <c r="CT1011" s="1">
        <v>16514.78666666667</v>
      </c>
      <c r="CU1011" s="1">
        <v>17412.4</v>
      </c>
      <c r="CV1011" s="1">
        <v>43.5124</v>
      </c>
      <c r="CW1011" s="1">
        <v>45.062</v>
      </c>
      <c r="CX1011" s="1">
        <v>43.625</v>
      </c>
      <c r="CY1011" s="1">
        <v>43.187</v>
      </c>
      <c r="CZ1011" s="1">
        <v>43.52066666666667</v>
      </c>
      <c r="DA1011" s="1">
        <v>1960.001333333333</v>
      </c>
      <c r="DB1011" s="1">
        <v>40.01066666666667</v>
      </c>
      <c r="DC1011" s="1">
        <v>0.0</v>
      </c>
      <c r="DD1011" s="1">
        <v>1.6598874413E9</v>
      </c>
      <c r="DE1011" s="1">
        <v>0.0</v>
      </c>
      <c r="DF1011" s="1">
        <v>1.6598870025E9</v>
      </c>
      <c r="DG1011" s="1" t="s">
        <v>1905</v>
      </c>
      <c r="DH1011" s="1">
        <v>1.659886993E9</v>
      </c>
      <c r="DI1011" s="1">
        <v>1.6598870025E9</v>
      </c>
      <c r="DJ1011" s="1">
        <v>16.0</v>
      </c>
      <c r="DK1011" s="1">
        <v>-0.383</v>
      </c>
      <c r="DL1011" s="1">
        <v>0.001</v>
      </c>
      <c r="DM1011" s="1">
        <v>1.325</v>
      </c>
      <c r="DN1011" s="1">
        <v>0.016</v>
      </c>
      <c r="DO1011" s="1">
        <v>400.0</v>
      </c>
      <c r="DP1011" s="1">
        <v>25.0</v>
      </c>
      <c r="DQ1011" s="1">
        <v>0.27</v>
      </c>
      <c r="DR1011" s="1">
        <v>0.06</v>
      </c>
      <c r="DS1011" s="1">
        <v>11.92805959782425</v>
      </c>
      <c r="DT1011" s="1">
        <v>-0.1365753634695688</v>
      </c>
      <c r="DU1011" s="1">
        <v>0.1237192337515459</v>
      </c>
      <c r="DV1011" s="1">
        <v>1.0</v>
      </c>
      <c r="DW1011" s="1">
        <v>-52.15855806451613</v>
      </c>
      <c r="DX1011" s="1">
        <v>-4.157061290322482</v>
      </c>
      <c r="DY1011" s="1">
        <v>0.329069938418032</v>
      </c>
      <c r="DZ1011" s="1">
        <v>0.0</v>
      </c>
      <c r="EA1011" s="1">
        <v>687.5788407001221</v>
      </c>
      <c r="EB1011" s="1">
        <v>286.4758707391881</v>
      </c>
      <c r="EC1011" s="1">
        <v>20.74057600279076</v>
      </c>
      <c r="ED1011" s="1">
        <v>0.0</v>
      </c>
      <c r="EE1011" s="1">
        <v>2.61047</v>
      </c>
      <c r="EF1011" s="1">
        <v>-0.02418125435540242</v>
      </c>
      <c r="EG1011" s="1">
        <v>0.00500833889993336</v>
      </c>
      <c r="EH1011" s="1">
        <v>1.0</v>
      </c>
      <c r="EI1011" s="1">
        <v>2.039729360606498</v>
      </c>
      <c r="EJ1011" s="1">
        <v>0.003730235797802256</v>
      </c>
      <c r="EK1011" s="1">
        <v>7.14962125503961E-4</v>
      </c>
      <c r="EL1011" s="1">
        <v>1.0</v>
      </c>
      <c r="EM1011" s="1">
        <v>3.0</v>
      </c>
      <c r="EN1011" s="1">
        <v>5.0</v>
      </c>
      <c r="EO1011" s="1" t="s">
        <v>368</v>
      </c>
      <c r="EP1011" s="1">
        <v>2.94048</v>
      </c>
      <c r="EQ1011" s="1">
        <v>2.80082</v>
      </c>
      <c r="ER1011" s="1">
        <v>0.158928</v>
      </c>
      <c r="ES1011" s="1">
        <v>0.164647</v>
      </c>
      <c r="ET1011" s="1">
        <v>0.117116</v>
      </c>
      <c r="EU1011" s="1">
        <v>0.109155</v>
      </c>
      <c r="EV1011" s="1">
        <v>17189.4</v>
      </c>
      <c r="EW1011" s="1">
        <v>17900.2</v>
      </c>
      <c r="EX1011" s="1">
        <v>23780.4</v>
      </c>
      <c r="EY1011" s="1">
        <v>24952.2</v>
      </c>
      <c r="EZ1011" s="1">
        <v>33615.9</v>
      </c>
      <c r="FA1011" s="1">
        <v>35502.9</v>
      </c>
      <c r="FB1011" s="1">
        <v>43372.0</v>
      </c>
      <c r="FC1011" s="1">
        <v>46130.1</v>
      </c>
      <c r="FD1011" s="1">
        <v>1.9295</v>
      </c>
      <c r="FE1011" s="1">
        <v>1.79167</v>
      </c>
      <c r="FF1011" s="1">
        <v>0.0954419</v>
      </c>
      <c r="FG1011" s="1">
        <v>0.0</v>
      </c>
      <c r="FH1011" s="1">
        <v>30.3577</v>
      </c>
      <c r="FI1011" s="1">
        <v>999.9</v>
      </c>
      <c r="FJ1011" s="1">
        <v>50.3</v>
      </c>
      <c r="FK1011" s="1">
        <v>39.7</v>
      </c>
      <c r="FL1011" s="1">
        <v>36.9959</v>
      </c>
      <c r="FM1011" s="1">
        <v>63.7439</v>
      </c>
      <c r="FN1011" s="1">
        <v>26.274</v>
      </c>
      <c r="FO1011" s="1">
        <v>1.0</v>
      </c>
      <c r="FP1011" s="1">
        <v>0.573592</v>
      </c>
      <c r="FQ1011" s="1">
        <v>2.81557</v>
      </c>
      <c r="FR1011" s="1">
        <v>20.2943</v>
      </c>
      <c r="FS1011" s="1">
        <v>5.21115</v>
      </c>
      <c r="FT1011" s="1">
        <v>11.9081</v>
      </c>
      <c r="FU1011" s="1">
        <v>5.0029</v>
      </c>
      <c r="FV1011" s="1">
        <v>3.28982</v>
      </c>
      <c r="FW1011" s="1">
        <v>9999.0</v>
      </c>
      <c r="FX1011" s="1">
        <v>9999.0</v>
      </c>
      <c r="FY1011" s="1">
        <v>9999.0</v>
      </c>
      <c r="FZ1011" s="1">
        <v>999.9</v>
      </c>
      <c r="GA1011" s="1">
        <v>1.85974</v>
      </c>
      <c r="GB1011" s="1">
        <v>1.85472</v>
      </c>
      <c r="GC1011" s="1">
        <v>1.85791</v>
      </c>
      <c r="GD1011" s="1">
        <v>1.85637</v>
      </c>
      <c r="GE1011" s="1">
        <v>1.85507</v>
      </c>
      <c r="GF1011" s="1">
        <v>1.85471</v>
      </c>
      <c r="GG1011" s="1">
        <v>1.8535</v>
      </c>
      <c r="GH1011" s="1">
        <v>1.85652</v>
      </c>
      <c r="GI1011" s="1">
        <v>0.0</v>
      </c>
      <c r="GJ1011" s="1">
        <v>0.0</v>
      </c>
      <c r="GK1011" s="1">
        <v>0.0</v>
      </c>
      <c r="GL1011" s="1">
        <v>0.0</v>
      </c>
      <c r="GM1011" s="1" t="s">
        <v>350</v>
      </c>
      <c r="GN1011" s="1" t="s">
        <v>351</v>
      </c>
      <c r="GO1011" s="1" t="s">
        <v>352</v>
      </c>
      <c r="GP1011" s="1" t="s">
        <v>352</v>
      </c>
      <c r="GQ1011" s="1" t="s">
        <v>352</v>
      </c>
      <c r="GR1011" s="1" t="s">
        <v>352</v>
      </c>
      <c r="GS1011" s="1">
        <v>0.0</v>
      </c>
      <c r="GT1011" s="1">
        <v>100.0</v>
      </c>
      <c r="GU1011" s="1">
        <v>100.0</v>
      </c>
      <c r="GV1011" s="1">
        <v>2.112</v>
      </c>
      <c r="GW1011" s="1">
        <v>0.0107</v>
      </c>
      <c r="GX1011" s="1">
        <v>0.3371549117722462</v>
      </c>
      <c r="GY1011" s="1">
        <v>0.003036990343597491</v>
      </c>
      <c r="GZ1011" s="1">
        <v>-1.538114387597119E-6</v>
      </c>
      <c r="HA1011" s="1">
        <v>3.390969119432733E-10</v>
      </c>
      <c r="HB1011" s="1">
        <v>-0.06060417149738102</v>
      </c>
      <c r="HC1011" s="1">
        <v>0.009762198319610341</v>
      </c>
      <c r="HD1011" s="1">
        <v>-3.338778216718564E-4</v>
      </c>
      <c r="HE1011" s="1">
        <v>2.632278881966732E-6</v>
      </c>
      <c r="HF1011" s="1">
        <v>6.0</v>
      </c>
      <c r="HG1011" s="1">
        <v>2134.0</v>
      </c>
      <c r="HH1011" s="1">
        <v>2.0</v>
      </c>
      <c r="HI1011" s="1">
        <v>31.0</v>
      </c>
      <c r="HJ1011" s="1">
        <v>7.5</v>
      </c>
      <c r="HK1011" s="1">
        <v>7.3</v>
      </c>
      <c r="HL1011" s="1">
        <v>2.18018</v>
      </c>
      <c r="HM1011" s="1">
        <v>2.323</v>
      </c>
      <c r="HN1011" s="1">
        <v>1.4978</v>
      </c>
      <c r="HO1011" s="1">
        <v>2.30957</v>
      </c>
      <c r="HP1011" s="1">
        <v>1.54785</v>
      </c>
      <c r="HQ1011" s="1">
        <v>2.45728</v>
      </c>
      <c r="HR1011" s="1">
        <v>42.751</v>
      </c>
      <c r="HS1011" s="1">
        <v>14.3334</v>
      </c>
      <c r="HT1011" s="1">
        <v>18.0</v>
      </c>
      <c r="HU1011" s="1">
        <v>495.622</v>
      </c>
      <c r="HV1011" s="1">
        <v>469.63</v>
      </c>
      <c r="HW1011" s="1">
        <v>26.2849</v>
      </c>
      <c r="HX1011" s="1">
        <v>34.1137</v>
      </c>
      <c r="HY1011" s="1">
        <v>29.9995</v>
      </c>
      <c r="HZ1011" s="1">
        <v>33.9342</v>
      </c>
      <c r="IA1011" s="1">
        <v>34.0298</v>
      </c>
      <c r="IB1011" s="1">
        <v>43.895</v>
      </c>
      <c r="IC1011" s="1">
        <v>33.8373</v>
      </c>
      <c r="ID1011" s="1">
        <v>0.0</v>
      </c>
      <c r="IE1011" s="1">
        <v>26.2892</v>
      </c>
      <c r="IF1011" s="1">
        <v>1025.19</v>
      </c>
      <c r="IG1011" s="1">
        <v>24.7106</v>
      </c>
      <c r="IH1011" s="1">
        <v>100.282</v>
      </c>
      <c r="II1011" s="1">
        <v>99.9726</v>
      </c>
      <c r="IJ1011" s="1" t="s">
        <v>1117</v>
      </c>
    </row>
    <row r="1012" ht="15.75" customHeight="1">
      <c r="A1012" s="1">
        <v>996.0</v>
      </c>
      <c r="B1012" s="1">
        <v>1.6598874436E9</v>
      </c>
      <c r="C1012" s="1">
        <v>7186.5</v>
      </c>
      <c r="D1012" s="1" t="s">
        <v>2284</v>
      </c>
      <c r="E1012" s="1" t="s">
        <v>2285</v>
      </c>
      <c r="F1012" s="1">
        <v>1.0</v>
      </c>
      <c r="G1012" s="1" t="s">
        <v>1115</v>
      </c>
      <c r="H1012" s="1" t="s">
        <v>345</v>
      </c>
      <c r="I1012" s="1" t="s">
        <v>1102</v>
      </c>
      <c r="J1012" s="1" t="s">
        <v>1113</v>
      </c>
      <c r="K1012" s="1" t="s">
        <v>1114</v>
      </c>
      <c r="L1012" s="1" t="s">
        <v>1904</v>
      </c>
      <c r="M1012" s="1" t="s">
        <v>346</v>
      </c>
      <c r="N1012" s="1">
        <v>1.6598874356E9</v>
      </c>
      <c r="O1012" s="1">
        <f t="shared" si="1"/>
        <v>0.002239781826</v>
      </c>
      <c r="P1012" s="1">
        <f t="shared" si="2"/>
        <v>2.239781826</v>
      </c>
      <c r="Q1012" s="1">
        <f t="shared" si="3"/>
        <v>11.84954883</v>
      </c>
      <c r="R1012" s="1">
        <f t="shared" si="4"/>
        <v>905.144375</v>
      </c>
      <c r="S1012" s="1">
        <f t="shared" si="5"/>
        <v>697.6711716</v>
      </c>
      <c r="T1012" s="1">
        <f t="shared" si="6"/>
        <v>69.27259038</v>
      </c>
      <c r="U1012" s="1">
        <f t="shared" si="7"/>
        <v>89.87284852</v>
      </c>
      <c r="V1012" s="1">
        <f t="shared" si="8"/>
        <v>0.1070610007</v>
      </c>
      <c r="W1012" s="1">
        <f t="shared" si="9"/>
        <v>2.913817737</v>
      </c>
      <c r="X1012" s="1">
        <f t="shared" si="10"/>
        <v>0.1049227061</v>
      </c>
      <c r="Y1012" s="1">
        <f t="shared" si="11"/>
        <v>0.0657652515</v>
      </c>
      <c r="Z1012" s="1">
        <f t="shared" si="12"/>
        <v>321.5196077</v>
      </c>
      <c r="AA1012" s="1">
        <f t="shared" si="13"/>
        <v>32.32960971</v>
      </c>
      <c r="AB1012" s="1">
        <f t="shared" si="14"/>
        <v>31.90490625</v>
      </c>
      <c r="AC1012" s="1">
        <f t="shared" si="15"/>
        <v>4.749442142</v>
      </c>
      <c r="AD1012" s="1">
        <f t="shared" si="16"/>
        <v>60.01406391</v>
      </c>
      <c r="AE1012" s="1">
        <f t="shared" si="17"/>
        <v>2.709489232</v>
      </c>
      <c r="AF1012" s="1">
        <f t="shared" si="18"/>
        <v>4.514757134</v>
      </c>
      <c r="AG1012" s="1">
        <f t="shared" si="19"/>
        <v>2.039952911</v>
      </c>
      <c r="AH1012" s="1">
        <f t="shared" si="20"/>
        <v>-98.77437854</v>
      </c>
      <c r="AI1012" s="1">
        <f t="shared" si="21"/>
        <v>-140.0887045</v>
      </c>
      <c r="AJ1012" s="1">
        <f t="shared" si="22"/>
        <v>-10.84524596</v>
      </c>
      <c r="AK1012" s="1">
        <f t="shared" si="23"/>
        <v>71.81127867</v>
      </c>
      <c r="AL1012" s="1">
        <f t="shared" si="24"/>
        <v>41.55224738</v>
      </c>
      <c r="AM1012" s="1">
        <f t="shared" si="25"/>
        <v>2.235668979</v>
      </c>
      <c r="AN1012" s="1">
        <f t="shared" si="26"/>
        <v>11.84954883</v>
      </c>
      <c r="AO1012" s="1">
        <v>1009.887084626423</v>
      </c>
      <c r="AP1012" s="1">
        <v>968.6260303030303</v>
      </c>
      <c r="AQ1012" s="1">
        <v>5.134005149875247</v>
      </c>
      <c r="AR1012" s="1">
        <v>66.27246196861341</v>
      </c>
      <c r="AS1012" s="1">
        <f t="shared" si="27"/>
        <v>2.239781826</v>
      </c>
      <c r="AT1012" s="1">
        <v>24.67290483645596</v>
      </c>
      <c r="AU1012" s="1">
        <v>27.28666121212121</v>
      </c>
      <c r="AV1012" s="1">
        <v>2.593702246058501E-6</v>
      </c>
      <c r="AW1012" s="1">
        <v>80.69783231761454</v>
      </c>
      <c r="AX1012" s="1">
        <v>2.0</v>
      </c>
      <c r="AY1012" s="1">
        <v>0.0</v>
      </c>
      <c r="AZ1012" s="1">
        <f t="shared" si="28"/>
        <v>1</v>
      </c>
      <c r="BA1012" s="1">
        <f t="shared" si="29"/>
        <v>0</v>
      </c>
      <c r="BB1012" s="1">
        <f t="shared" si="30"/>
        <v>51714.45431</v>
      </c>
      <c r="BC1012" s="1">
        <f t="shared" si="31"/>
        <v>2000.01875</v>
      </c>
      <c r="BD1012" s="1">
        <f t="shared" si="32"/>
        <v>1681.216069</v>
      </c>
      <c r="BE1012" s="1">
        <f t="shared" si="33"/>
        <v>0.8406001537</v>
      </c>
      <c r="BF1012" s="1">
        <f t="shared" si="34"/>
        <v>0.1607582967</v>
      </c>
      <c r="BG1012" s="1">
        <v>6.0</v>
      </c>
      <c r="BH1012" s="1">
        <v>0.5</v>
      </c>
      <c r="BI1012" s="1" t="s">
        <v>347</v>
      </c>
      <c r="BJ1012" s="1">
        <v>2.0</v>
      </c>
      <c r="BK1012" s="1" t="b">
        <v>1</v>
      </c>
      <c r="BL1012" s="1">
        <v>1.6598874356E9</v>
      </c>
      <c r="BM1012" s="1">
        <v>905.1443750000001</v>
      </c>
      <c r="BN1012" s="1">
        <v>957.422875</v>
      </c>
      <c r="BO1012" s="1">
        <v>27.28831875</v>
      </c>
      <c r="BP1012" s="1">
        <v>24.67935</v>
      </c>
      <c r="BQ1012" s="1">
        <v>903.069625</v>
      </c>
      <c r="BR1012" s="1">
        <v>27.27763125</v>
      </c>
      <c r="BS1012" s="1">
        <v>500.11975</v>
      </c>
      <c r="BT1012" s="1">
        <v>99.19115625</v>
      </c>
      <c r="BU1012" s="1">
        <v>0.100018725</v>
      </c>
      <c r="BV1012" s="1">
        <v>31.01313125</v>
      </c>
      <c r="BW1012" s="1">
        <v>31.90490625</v>
      </c>
      <c r="BX1012" s="1">
        <v>999.9</v>
      </c>
      <c r="BY1012" s="1">
        <v>0.0</v>
      </c>
      <c r="BZ1012" s="1">
        <v>0.0</v>
      </c>
      <c r="CA1012" s="1">
        <v>9991.406875</v>
      </c>
      <c r="CB1012" s="1">
        <v>0.0</v>
      </c>
      <c r="CC1012" s="1">
        <v>1071.7290625</v>
      </c>
      <c r="CD1012" s="1">
        <v>-52.278375</v>
      </c>
      <c r="CE1012" s="1">
        <v>930.5371875</v>
      </c>
      <c r="CF1012" s="1">
        <v>981.649</v>
      </c>
      <c r="CG1012" s="1">
        <v>2.608961875</v>
      </c>
      <c r="CH1012" s="1">
        <v>957.422875</v>
      </c>
      <c r="CI1012" s="1">
        <v>24.67935</v>
      </c>
      <c r="CJ1012" s="1">
        <v>2.706759375</v>
      </c>
      <c r="CK1012" s="1">
        <v>2.44797375</v>
      </c>
      <c r="CL1012" s="1">
        <v>22.32621875</v>
      </c>
      <c r="CM1012" s="1">
        <v>20.68466875</v>
      </c>
      <c r="CN1012" s="1">
        <v>2000.01875</v>
      </c>
      <c r="CO1012" s="1">
        <v>0.9799945</v>
      </c>
      <c r="CP1012" s="1">
        <v>0.02000565</v>
      </c>
      <c r="CQ1012" s="1">
        <v>0.0</v>
      </c>
      <c r="CR1012" s="1">
        <v>2.724</v>
      </c>
      <c r="CS1012" s="1">
        <v>0.0</v>
      </c>
      <c r="CT1012" s="1">
        <v>16516.05625</v>
      </c>
      <c r="CU1012" s="1">
        <v>17412.45625</v>
      </c>
      <c r="CV1012" s="1">
        <v>43.511625</v>
      </c>
      <c r="CW1012" s="1">
        <v>45.062</v>
      </c>
      <c r="CX1012" s="1">
        <v>43.625</v>
      </c>
      <c r="CY1012" s="1">
        <v>43.187</v>
      </c>
      <c r="CZ1012" s="1">
        <v>43.52325</v>
      </c>
      <c r="DA1012" s="1">
        <v>1960.008125</v>
      </c>
      <c r="DB1012" s="1">
        <v>40.010625</v>
      </c>
      <c r="DC1012" s="1">
        <v>0.0</v>
      </c>
      <c r="DD1012" s="1">
        <v>1.6598874425E9</v>
      </c>
      <c r="DE1012" s="1">
        <v>0.0</v>
      </c>
      <c r="DF1012" s="1">
        <v>1.6598870025E9</v>
      </c>
      <c r="DG1012" s="1" t="s">
        <v>1905</v>
      </c>
      <c r="DH1012" s="1">
        <v>1.659886993E9</v>
      </c>
      <c r="DI1012" s="1">
        <v>1.6598870025E9</v>
      </c>
      <c r="DJ1012" s="1">
        <v>16.0</v>
      </c>
      <c r="DK1012" s="1">
        <v>-0.383</v>
      </c>
      <c r="DL1012" s="1">
        <v>0.001</v>
      </c>
      <c r="DM1012" s="1">
        <v>1.325</v>
      </c>
      <c r="DN1012" s="1">
        <v>0.016</v>
      </c>
      <c r="DO1012" s="1">
        <v>400.0</v>
      </c>
      <c r="DP1012" s="1">
        <v>25.0</v>
      </c>
      <c r="DQ1012" s="1">
        <v>0.27</v>
      </c>
      <c r="DR1012" s="1">
        <v>0.06</v>
      </c>
      <c r="DS1012" s="1">
        <v>11.90276157166243</v>
      </c>
      <c r="DT1012" s="1">
        <v>0.0208664775301808</v>
      </c>
      <c r="DU1012" s="1">
        <v>0.1155623237945279</v>
      </c>
      <c r="DV1012" s="1">
        <v>1.0</v>
      </c>
      <c r="DW1012" s="1">
        <v>-52.28907999999999</v>
      </c>
      <c r="DX1012" s="1">
        <v>-5.238850278086633</v>
      </c>
      <c r="DY1012" s="1">
        <v>0.3914140045186595</v>
      </c>
      <c r="DZ1012" s="1">
        <v>0.0</v>
      </c>
      <c r="EA1012" s="1">
        <v>693.8540712631462</v>
      </c>
      <c r="EB1012" s="1">
        <v>287.0516997900621</v>
      </c>
      <c r="EC1012" s="1">
        <v>21.46706214696658</v>
      </c>
      <c r="ED1012" s="1">
        <v>0.0</v>
      </c>
      <c r="EE1012" s="1">
        <v>2.61013775</v>
      </c>
      <c r="EF1012" s="1">
        <v>0.001635309568478157</v>
      </c>
      <c r="EG1012" s="1">
        <v>0.004661469450452337</v>
      </c>
      <c r="EH1012" s="1">
        <v>1.0</v>
      </c>
      <c r="EI1012" s="1">
        <v>2.039896883158288</v>
      </c>
      <c r="EJ1012" s="1">
        <v>0.003557336895867578</v>
      </c>
      <c r="EK1012" s="1">
        <v>6.919325932051385E-4</v>
      </c>
      <c r="EL1012" s="1">
        <v>1.0</v>
      </c>
      <c r="EM1012" s="1">
        <v>3.0</v>
      </c>
      <c r="EN1012" s="1">
        <v>5.0</v>
      </c>
      <c r="EO1012" s="1" t="s">
        <v>368</v>
      </c>
      <c r="EP1012" s="1">
        <v>2.94069</v>
      </c>
      <c r="EQ1012" s="1">
        <v>2.80094</v>
      </c>
      <c r="ER1012" s="1">
        <v>0.159474</v>
      </c>
      <c r="ES1012" s="1">
        <v>0.165195</v>
      </c>
      <c r="ET1012" s="1">
        <v>0.117117</v>
      </c>
      <c r="EU1012" s="1">
        <v>0.109153</v>
      </c>
      <c r="EV1012" s="1">
        <v>17178.1</v>
      </c>
      <c r="EW1012" s="1">
        <v>17888.5</v>
      </c>
      <c r="EX1012" s="1">
        <v>23780.2</v>
      </c>
      <c r="EY1012" s="1">
        <v>24952.2</v>
      </c>
      <c r="EZ1012" s="1">
        <v>33615.7</v>
      </c>
      <c r="FA1012" s="1">
        <v>35503.0</v>
      </c>
      <c r="FB1012" s="1">
        <v>43371.7</v>
      </c>
      <c r="FC1012" s="1">
        <v>46130.1</v>
      </c>
      <c r="FD1012" s="1">
        <v>1.92932</v>
      </c>
      <c r="FE1012" s="1">
        <v>1.79172</v>
      </c>
      <c r="FF1012" s="1">
        <v>0.0951812</v>
      </c>
      <c r="FG1012" s="1">
        <v>0.0</v>
      </c>
      <c r="FH1012" s="1">
        <v>30.3604</v>
      </c>
      <c r="FI1012" s="1">
        <v>999.9</v>
      </c>
      <c r="FJ1012" s="1">
        <v>50.3</v>
      </c>
      <c r="FK1012" s="1">
        <v>39.7</v>
      </c>
      <c r="FL1012" s="1">
        <v>36.9944</v>
      </c>
      <c r="FM1012" s="1">
        <v>63.674</v>
      </c>
      <c r="FN1012" s="1">
        <v>25.7853</v>
      </c>
      <c r="FO1012" s="1">
        <v>1.0</v>
      </c>
      <c r="FP1012" s="1">
        <v>0.573603</v>
      </c>
      <c r="FQ1012" s="1">
        <v>2.80816</v>
      </c>
      <c r="FR1012" s="1">
        <v>20.2943</v>
      </c>
      <c r="FS1012" s="1">
        <v>5.21115</v>
      </c>
      <c r="FT1012" s="1">
        <v>11.9081</v>
      </c>
      <c r="FU1012" s="1">
        <v>5.00275</v>
      </c>
      <c r="FV1012" s="1">
        <v>3.28982</v>
      </c>
      <c r="FW1012" s="1">
        <v>9999.0</v>
      </c>
      <c r="FX1012" s="1">
        <v>9999.0</v>
      </c>
      <c r="FY1012" s="1">
        <v>9999.0</v>
      </c>
      <c r="FZ1012" s="1">
        <v>999.9</v>
      </c>
      <c r="GA1012" s="1">
        <v>1.85974</v>
      </c>
      <c r="GB1012" s="1">
        <v>1.85472</v>
      </c>
      <c r="GC1012" s="1">
        <v>1.85791</v>
      </c>
      <c r="GD1012" s="1">
        <v>1.85638</v>
      </c>
      <c r="GE1012" s="1">
        <v>1.85509</v>
      </c>
      <c r="GF1012" s="1">
        <v>1.85471</v>
      </c>
      <c r="GG1012" s="1">
        <v>1.8535</v>
      </c>
      <c r="GH1012" s="1">
        <v>1.85653</v>
      </c>
      <c r="GI1012" s="1">
        <v>0.0</v>
      </c>
      <c r="GJ1012" s="1">
        <v>0.0</v>
      </c>
      <c r="GK1012" s="1">
        <v>0.0</v>
      </c>
      <c r="GL1012" s="1">
        <v>0.0</v>
      </c>
      <c r="GM1012" s="1" t="s">
        <v>350</v>
      </c>
      <c r="GN1012" s="1" t="s">
        <v>351</v>
      </c>
      <c r="GO1012" s="1" t="s">
        <v>352</v>
      </c>
      <c r="GP1012" s="1" t="s">
        <v>352</v>
      </c>
      <c r="GQ1012" s="1" t="s">
        <v>352</v>
      </c>
      <c r="GR1012" s="1" t="s">
        <v>352</v>
      </c>
      <c r="GS1012" s="1">
        <v>0.0</v>
      </c>
      <c r="GT1012" s="1">
        <v>100.0</v>
      </c>
      <c r="GU1012" s="1">
        <v>100.0</v>
      </c>
      <c r="GV1012" s="1">
        <v>2.117</v>
      </c>
      <c r="GW1012" s="1">
        <v>0.0107</v>
      </c>
      <c r="GX1012" s="1">
        <v>0.3371549117722462</v>
      </c>
      <c r="GY1012" s="1">
        <v>0.003036990343597491</v>
      </c>
      <c r="GZ1012" s="1">
        <v>-1.538114387597119E-6</v>
      </c>
      <c r="HA1012" s="1">
        <v>3.390969119432733E-10</v>
      </c>
      <c r="HB1012" s="1">
        <v>-0.06060417149738102</v>
      </c>
      <c r="HC1012" s="1">
        <v>0.009762198319610341</v>
      </c>
      <c r="HD1012" s="1">
        <v>-3.338778216718564E-4</v>
      </c>
      <c r="HE1012" s="1">
        <v>2.632278881966732E-6</v>
      </c>
      <c r="HF1012" s="1">
        <v>6.0</v>
      </c>
      <c r="HG1012" s="1">
        <v>2134.0</v>
      </c>
      <c r="HH1012" s="1">
        <v>2.0</v>
      </c>
      <c r="HI1012" s="1">
        <v>31.0</v>
      </c>
      <c r="HJ1012" s="1">
        <v>7.5</v>
      </c>
      <c r="HK1012" s="1">
        <v>7.4</v>
      </c>
      <c r="HL1012" s="1">
        <v>2.19849</v>
      </c>
      <c r="HM1012" s="1">
        <v>2.323</v>
      </c>
      <c r="HN1012" s="1">
        <v>1.4978</v>
      </c>
      <c r="HO1012" s="1">
        <v>2.30957</v>
      </c>
      <c r="HP1012" s="1">
        <v>1.54785</v>
      </c>
      <c r="HQ1012" s="1">
        <v>2.35474</v>
      </c>
      <c r="HR1012" s="1">
        <v>42.751</v>
      </c>
      <c r="HS1012" s="1">
        <v>14.3509</v>
      </c>
      <c r="HT1012" s="1">
        <v>18.0</v>
      </c>
      <c r="HU1012" s="1">
        <v>495.515</v>
      </c>
      <c r="HV1012" s="1">
        <v>469.657</v>
      </c>
      <c r="HW1012" s="1">
        <v>26.2826</v>
      </c>
      <c r="HX1012" s="1">
        <v>34.1129</v>
      </c>
      <c r="HY1012" s="1">
        <v>29.9996</v>
      </c>
      <c r="HZ1012" s="1">
        <v>33.9342</v>
      </c>
      <c r="IA1012" s="1">
        <v>34.029</v>
      </c>
      <c r="IB1012" s="1">
        <v>44.0148</v>
      </c>
      <c r="IC1012" s="1">
        <v>33.8373</v>
      </c>
      <c r="ID1012" s="1">
        <v>0.0</v>
      </c>
      <c r="IE1012" s="1">
        <v>26.2892</v>
      </c>
      <c r="IF1012" s="1">
        <v>1025.19</v>
      </c>
      <c r="IG1012" s="1">
        <v>24.7106</v>
      </c>
      <c r="IH1012" s="1">
        <v>100.282</v>
      </c>
      <c r="II1012" s="1">
        <v>99.9726</v>
      </c>
      <c r="IJ1012" s="1" t="s">
        <v>1117</v>
      </c>
    </row>
    <row r="1013" ht="15.75" customHeight="1">
      <c r="A1013" s="1">
        <v>997.0</v>
      </c>
      <c r="B1013" s="1">
        <v>1.6598874446E9</v>
      </c>
      <c r="C1013" s="1">
        <v>7187.5</v>
      </c>
      <c r="D1013" s="1" t="s">
        <v>2286</v>
      </c>
      <c r="E1013" s="1" t="s">
        <v>2287</v>
      </c>
      <c r="F1013" s="1">
        <v>1.0</v>
      </c>
      <c r="G1013" s="1" t="s">
        <v>1115</v>
      </c>
      <c r="H1013" s="1" t="s">
        <v>345</v>
      </c>
      <c r="I1013" s="1" t="s">
        <v>1102</v>
      </c>
      <c r="J1013" s="1" t="s">
        <v>1113</v>
      </c>
      <c r="K1013" s="1" t="s">
        <v>1114</v>
      </c>
      <c r="L1013" s="1" t="s">
        <v>1904</v>
      </c>
      <c r="M1013" s="1" t="s">
        <v>346</v>
      </c>
      <c r="N1013" s="1">
        <v>1.659887437099999E9</v>
      </c>
      <c r="O1013" s="1">
        <f t="shared" si="1"/>
        <v>0.002242242116</v>
      </c>
      <c r="P1013" s="1">
        <f t="shared" si="2"/>
        <v>2.242242116</v>
      </c>
      <c r="Q1013" s="1">
        <f t="shared" si="3"/>
        <v>11.8919372</v>
      </c>
      <c r="R1013" s="1">
        <f t="shared" si="4"/>
        <v>912.5246667</v>
      </c>
      <c r="S1013" s="1">
        <f t="shared" si="5"/>
        <v>704.3582511</v>
      </c>
      <c r="T1013" s="1">
        <f t="shared" si="6"/>
        <v>69.93652633</v>
      </c>
      <c r="U1013" s="1">
        <f t="shared" si="7"/>
        <v>90.60560486</v>
      </c>
      <c r="V1013" s="1">
        <f t="shared" si="8"/>
        <v>0.1071770393</v>
      </c>
      <c r="W1013" s="1">
        <f t="shared" si="9"/>
        <v>2.913301739</v>
      </c>
      <c r="X1013" s="1">
        <f t="shared" si="10"/>
        <v>0.1050337857</v>
      </c>
      <c r="Y1013" s="1">
        <f t="shared" si="11"/>
        <v>0.06583510915</v>
      </c>
      <c r="Z1013" s="1">
        <f t="shared" si="12"/>
        <v>321.5206608</v>
      </c>
      <c r="AA1013" s="1">
        <f t="shared" si="13"/>
        <v>32.32913986</v>
      </c>
      <c r="AB1013" s="1">
        <f t="shared" si="14"/>
        <v>31.90478</v>
      </c>
      <c r="AC1013" s="1">
        <f t="shared" si="15"/>
        <v>4.74940818</v>
      </c>
      <c r="AD1013" s="1">
        <f t="shared" si="16"/>
        <v>60.01167805</v>
      </c>
      <c r="AE1013" s="1">
        <f t="shared" si="17"/>
        <v>2.709373599</v>
      </c>
      <c r="AF1013" s="1">
        <f t="shared" si="18"/>
        <v>4.514743942</v>
      </c>
      <c r="AG1013" s="1">
        <f t="shared" si="19"/>
        <v>2.040034581</v>
      </c>
      <c r="AH1013" s="1">
        <f t="shared" si="20"/>
        <v>-98.88287732</v>
      </c>
      <c r="AI1013" s="1">
        <f t="shared" si="21"/>
        <v>-140.052117</v>
      </c>
      <c r="AJ1013" s="1">
        <f t="shared" si="22"/>
        <v>-10.84432437</v>
      </c>
      <c r="AK1013" s="1">
        <f t="shared" si="23"/>
        <v>71.74134208</v>
      </c>
      <c r="AL1013" s="1">
        <f t="shared" si="24"/>
        <v>41.6443881</v>
      </c>
      <c r="AM1013" s="1">
        <f t="shared" si="25"/>
        <v>2.236577169</v>
      </c>
      <c r="AN1013" s="1">
        <f t="shared" si="26"/>
        <v>11.8919372</v>
      </c>
      <c r="AO1013" s="1">
        <v>1015.166894731365</v>
      </c>
      <c r="AP1013" s="1">
        <v>973.7787272727273</v>
      </c>
      <c r="AQ1013" s="1">
        <v>5.148370911798077</v>
      </c>
      <c r="AR1013" s="1">
        <v>66.27246196861341</v>
      </c>
      <c r="AS1013" s="1">
        <f t="shared" si="27"/>
        <v>2.242242116</v>
      </c>
      <c r="AT1013" s="1">
        <v>24.67009198607134</v>
      </c>
      <c r="AU1013" s="1">
        <v>27.28661939393939</v>
      </c>
      <c r="AV1013" s="1">
        <v>2.185268573734563E-5</v>
      </c>
      <c r="AW1013" s="1">
        <v>80.69783231761454</v>
      </c>
      <c r="AX1013" s="1">
        <v>2.0</v>
      </c>
      <c r="AY1013" s="1">
        <v>0.0</v>
      </c>
      <c r="AZ1013" s="1">
        <f t="shared" si="28"/>
        <v>1</v>
      </c>
      <c r="BA1013" s="1">
        <f t="shared" si="29"/>
        <v>0</v>
      </c>
      <c r="BB1013" s="1">
        <f t="shared" si="30"/>
        <v>51699.82744</v>
      </c>
      <c r="BC1013" s="1">
        <f t="shared" si="31"/>
        <v>2000.025333</v>
      </c>
      <c r="BD1013" s="1">
        <f t="shared" si="32"/>
        <v>1681.2216</v>
      </c>
      <c r="BE1013" s="1">
        <f t="shared" si="33"/>
        <v>0.8406001524</v>
      </c>
      <c r="BF1013" s="1">
        <f t="shared" si="34"/>
        <v>0.1607582941</v>
      </c>
      <c r="BG1013" s="1">
        <v>6.0</v>
      </c>
      <c r="BH1013" s="1">
        <v>0.5</v>
      </c>
      <c r="BI1013" s="1" t="s">
        <v>347</v>
      </c>
      <c r="BJ1013" s="1">
        <v>2.0</v>
      </c>
      <c r="BK1013" s="1" t="b">
        <v>1</v>
      </c>
      <c r="BL1013" s="1">
        <v>1.659887437099999E9</v>
      </c>
      <c r="BM1013" s="1">
        <v>912.5246666666666</v>
      </c>
      <c r="BN1013" s="1">
        <v>964.9349333333333</v>
      </c>
      <c r="BO1013" s="1">
        <v>27.28716666666667</v>
      </c>
      <c r="BP1013" s="1">
        <v>24.67711333333334</v>
      </c>
      <c r="BQ1013" s="1">
        <v>910.4420000000001</v>
      </c>
      <c r="BR1013" s="1">
        <v>27.27648666666667</v>
      </c>
      <c r="BS1013" s="1">
        <v>500.1156</v>
      </c>
      <c r="BT1013" s="1">
        <v>99.19111333333335</v>
      </c>
      <c r="BU1013" s="1">
        <v>0.1000161733333333</v>
      </c>
      <c r="BV1013" s="1">
        <v>31.01308</v>
      </c>
      <c r="BW1013" s="1">
        <v>31.90478</v>
      </c>
      <c r="BX1013" s="1">
        <v>999.8999999999999</v>
      </c>
      <c r="BY1013" s="1">
        <v>0.0</v>
      </c>
      <c r="BZ1013" s="1">
        <v>0.0</v>
      </c>
      <c r="CA1013" s="1">
        <v>9988.464000000002</v>
      </c>
      <c r="CB1013" s="1">
        <v>0.0</v>
      </c>
      <c r="CC1013" s="1">
        <v>1057.006333333333</v>
      </c>
      <c r="CD1013" s="1">
        <v>-52.41012666666667</v>
      </c>
      <c r="CE1013" s="1">
        <v>938.1234666666666</v>
      </c>
      <c r="CF1013" s="1">
        <v>989.3488000000001</v>
      </c>
      <c r="CG1013" s="1">
        <v>2.610048666666667</v>
      </c>
      <c r="CH1013" s="1">
        <v>964.9349333333333</v>
      </c>
      <c r="CI1013" s="1">
        <v>24.67711333333334</v>
      </c>
      <c r="CJ1013" s="1">
        <v>2.706644666666667</v>
      </c>
      <c r="CK1013" s="1">
        <v>2.447750666666666</v>
      </c>
      <c r="CL1013" s="1">
        <v>22.32552</v>
      </c>
      <c r="CM1013" s="1">
        <v>20.68319333333334</v>
      </c>
      <c r="CN1013" s="1">
        <v>2000.025333333333</v>
      </c>
      <c r="CO1013" s="1">
        <v>0.9799945999999999</v>
      </c>
      <c r="CP1013" s="1">
        <v>0.02000555333333334</v>
      </c>
      <c r="CQ1013" s="1">
        <v>0.0</v>
      </c>
      <c r="CR1013" s="1">
        <v>2.663333333333334</v>
      </c>
      <c r="CS1013" s="1">
        <v>0.0</v>
      </c>
      <c r="CT1013" s="1">
        <v>16519.62666666667</v>
      </c>
      <c r="CU1013" s="1">
        <v>17412.52</v>
      </c>
      <c r="CV1013" s="1">
        <v>43.50826666666667</v>
      </c>
      <c r="CW1013" s="1">
        <v>45.062</v>
      </c>
      <c r="CX1013" s="1">
        <v>43.625</v>
      </c>
      <c r="CY1013" s="1">
        <v>43.187</v>
      </c>
      <c r="CZ1013" s="1">
        <v>43.52893333333334</v>
      </c>
      <c r="DA1013" s="1">
        <v>1960.014666666667</v>
      </c>
      <c r="DB1013" s="1">
        <v>40.01066666666667</v>
      </c>
      <c r="DC1013" s="1">
        <v>0.0</v>
      </c>
      <c r="DD1013" s="1">
        <v>1.6598874437E9</v>
      </c>
      <c r="DE1013" s="1">
        <v>0.0</v>
      </c>
      <c r="DF1013" s="1">
        <v>1.6598870025E9</v>
      </c>
      <c r="DG1013" s="1" t="s">
        <v>1905</v>
      </c>
      <c r="DH1013" s="1">
        <v>1.659886993E9</v>
      </c>
      <c r="DI1013" s="1">
        <v>1.6598870025E9</v>
      </c>
      <c r="DJ1013" s="1">
        <v>16.0</v>
      </c>
      <c r="DK1013" s="1">
        <v>-0.383</v>
      </c>
      <c r="DL1013" s="1">
        <v>0.001</v>
      </c>
      <c r="DM1013" s="1">
        <v>1.325</v>
      </c>
      <c r="DN1013" s="1">
        <v>0.016</v>
      </c>
      <c r="DO1013" s="1">
        <v>400.0</v>
      </c>
      <c r="DP1013" s="1">
        <v>25.0</v>
      </c>
      <c r="DQ1013" s="1">
        <v>0.27</v>
      </c>
      <c r="DR1013" s="1">
        <v>0.06</v>
      </c>
      <c r="DS1013" s="1">
        <v>11.89241824292687</v>
      </c>
      <c r="DT1013" s="1">
        <v>0.175364588119628</v>
      </c>
      <c r="DU1013" s="1">
        <v>0.1107786823157919</v>
      </c>
      <c r="DV1013" s="1">
        <v>1.0</v>
      </c>
      <c r="DW1013" s="1">
        <v>-52.38647</v>
      </c>
      <c r="DX1013" s="1">
        <v>-5.615927919910981</v>
      </c>
      <c r="DY1013" s="1">
        <v>0.4196647297943127</v>
      </c>
      <c r="DZ1013" s="1">
        <v>0.0</v>
      </c>
      <c r="EA1013" s="1">
        <v>698.8031207736972</v>
      </c>
      <c r="EB1013" s="1">
        <v>286.0600283583278</v>
      </c>
      <c r="EC1013" s="1">
        <v>21.39070040550467</v>
      </c>
      <c r="ED1013" s="1">
        <v>0.0</v>
      </c>
      <c r="EE1013" s="1">
        <v>2.61013575</v>
      </c>
      <c r="EF1013" s="1">
        <v>0.01851590994371341</v>
      </c>
      <c r="EG1013" s="1">
        <v>0.00465774027158024</v>
      </c>
      <c r="EH1013" s="1">
        <v>1.0</v>
      </c>
      <c r="EI1013" s="1">
        <v>2.040005324506827</v>
      </c>
      <c r="EJ1013" s="1">
        <v>0.003026497854352113</v>
      </c>
      <c r="EK1013" s="1">
        <v>6.6046847117221E-4</v>
      </c>
      <c r="EL1013" s="1">
        <v>1.0</v>
      </c>
      <c r="EM1013" s="1">
        <v>3.0</v>
      </c>
      <c r="EN1013" s="1">
        <v>5.0</v>
      </c>
      <c r="EO1013" s="1" t="s">
        <v>368</v>
      </c>
      <c r="EP1013" s="1">
        <v>2.94053</v>
      </c>
      <c r="EQ1013" s="1">
        <v>2.80112</v>
      </c>
      <c r="ER1013" s="1">
        <v>0.160018</v>
      </c>
      <c r="ES1013" s="1">
        <v>0.165741</v>
      </c>
      <c r="ET1013" s="1">
        <v>0.117119</v>
      </c>
      <c r="EU1013" s="1">
        <v>0.109146</v>
      </c>
      <c r="EV1013" s="1">
        <v>17166.8</v>
      </c>
      <c r="EW1013" s="1">
        <v>17876.8</v>
      </c>
      <c r="EX1013" s="1">
        <v>23780.1</v>
      </c>
      <c r="EY1013" s="1">
        <v>24952.3</v>
      </c>
      <c r="EZ1013" s="1">
        <v>33615.4</v>
      </c>
      <c r="FA1013" s="1">
        <v>35503.3</v>
      </c>
      <c r="FB1013" s="1">
        <v>43371.5</v>
      </c>
      <c r="FC1013" s="1">
        <v>46130.1</v>
      </c>
      <c r="FD1013" s="1">
        <v>1.92935</v>
      </c>
      <c r="FE1013" s="1">
        <v>1.79167</v>
      </c>
      <c r="FF1013" s="1">
        <v>0.0949949</v>
      </c>
      <c r="FG1013" s="1">
        <v>0.0</v>
      </c>
      <c r="FH1013" s="1">
        <v>30.3625</v>
      </c>
      <c r="FI1013" s="1">
        <v>999.9</v>
      </c>
      <c r="FJ1013" s="1">
        <v>50.3</v>
      </c>
      <c r="FK1013" s="1">
        <v>39.7</v>
      </c>
      <c r="FL1013" s="1">
        <v>36.9946</v>
      </c>
      <c r="FM1013" s="1">
        <v>63.6339</v>
      </c>
      <c r="FN1013" s="1">
        <v>26.4022</v>
      </c>
      <c r="FO1013" s="1">
        <v>1.0</v>
      </c>
      <c r="FP1013" s="1">
        <v>0.573577</v>
      </c>
      <c r="FQ1013" s="1">
        <v>2.79757</v>
      </c>
      <c r="FR1013" s="1">
        <v>20.2946</v>
      </c>
      <c r="FS1013" s="1">
        <v>5.21115</v>
      </c>
      <c r="FT1013" s="1">
        <v>11.9081</v>
      </c>
      <c r="FU1013" s="1">
        <v>5.00275</v>
      </c>
      <c r="FV1013" s="1">
        <v>3.28985</v>
      </c>
      <c r="FW1013" s="1">
        <v>9999.0</v>
      </c>
      <c r="FX1013" s="1">
        <v>9999.0</v>
      </c>
      <c r="FY1013" s="1">
        <v>9999.0</v>
      </c>
      <c r="FZ1013" s="1">
        <v>999.9</v>
      </c>
      <c r="GA1013" s="1">
        <v>1.85974</v>
      </c>
      <c r="GB1013" s="1">
        <v>1.85472</v>
      </c>
      <c r="GC1013" s="1">
        <v>1.85791</v>
      </c>
      <c r="GD1013" s="1">
        <v>1.85638</v>
      </c>
      <c r="GE1013" s="1">
        <v>1.85511</v>
      </c>
      <c r="GF1013" s="1">
        <v>1.85471</v>
      </c>
      <c r="GG1013" s="1">
        <v>1.85352</v>
      </c>
      <c r="GH1013" s="1">
        <v>1.85654</v>
      </c>
      <c r="GI1013" s="1">
        <v>0.0</v>
      </c>
      <c r="GJ1013" s="1">
        <v>0.0</v>
      </c>
      <c r="GK1013" s="1">
        <v>0.0</v>
      </c>
      <c r="GL1013" s="1">
        <v>0.0</v>
      </c>
      <c r="GM1013" s="1" t="s">
        <v>350</v>
      </c>
      <c r="GN1013" s="1" t="s">
        <v>351</v>
      </c>
      <c r="GO1013" s="1" t="s">
        <v>352</v>
      </c>
      <c r="GP1013" s="1" t="s">
        <v>352</v>
      </c>
      <c r="GQ1013" s="1" t="s">
        <v>352</v>
      </c>
      <c r="GR1013" s="1" t="s">
        <v>352</v>
      </c>
      <c r="GS1013" s="1">
        <v>0.0</v>
      </c>
      <c r="GT1013" s="1">
        <v>100.0</v>
      </c>
      <c r="GU1013" s="1">
        <v>100.0</v>
      </c>
      <c r="GV1013" s="1">
        <v>2.122</v>
      </c>
      <c r="GW1013" s="1">
        <v>0.0107</v>
      </c>
      <c r="GX1013" s="1">
        <v>0.3371549117722462</v>
      </c>
      <c r="GY1013" s="1">
        <v>0.003036990343597491</v>
      </c>
      <c r="GZ1013" s="1">
        <v>-1.538114387597119E-6</v>
      </c>
      <c r="HA1013" s="1">
        <v>3.390969119432733E-10</v>
      </c>
      <c r="HB1013" s="1">
        <v>-0.06060417149738102</v>
      </c>
      <c r="HC1013" s="1">
        <v>0.009762198319610341</v>
      </c>
      <c r="HD1013" s="1">
        <v>-3.338778216718564E-4</v>
      </c>
      <c r="HE1013" s="1">
        <v>2.632278881966732E-6</v>
      </c>
      <c r="HF1013" s="1">
        <v>6.0</v>
      </c>
      <c r="HG1013" s="1">
        <v>2134.0</v>
      </c>
      <c r="HH1013" s="1">
        <v>2.0</v>
      </c>
      <c r="HI1013" s="1">
        <v>31.0</v>
      </c>
      <c r="HJ1013" s="1">
        <v>7.5</v>
      </c>
      <c r="HK1013" s="1">
        <v>7.4</v>
      </c>
      <c r="HL1013" s="1">
        <v>2.21069</v>
      </c>
      <c r="HM1013" s="1">
        <v>2.33398</v>
      </c>
      <c r="HN1013" s="1">
        <v>1.4978</v>
      </c>
      <c r="HO1013" s="1">
        <v>2.30957</v>
      </c>
      <c r="HP1013" s="1">
        <v>1.54785</v>
      </c>
      <c r="HQ1013" s="1">
        <v>2.37915</v>
      </c>
      <c r="HR1013" s="1">
        <v>42.751</v>
      </c>
      <c r="HS1013" s="1">
        <v>14.3509</v>
      </c>
      <c r="HT1013" s="1">
        <v>18.0</v>
      </c>
      <c r="HU1013" s="1">
        <v>495.527</v>
      </c>
      <c r="HV1013" s="1">
        <v>469.62</v>
      </c>
      <c r="HW1013" s="1">
        <v>26.2807</v>
      </c>
      <c r="HX1013" s="1">
        <v>34.1121</v>
      </c>
      <c r="HY1013" s="1">
        <v>29.9997</v>
      </c>
      <c r="HZ1013" s="1">
        <v>33.9336</v>
      </c>
      <c r="IA1013" s="1">
        <v>34.0283</v>
      </c>
      <c r="IB1013" s="1">
        <v>44.2544</v>
      </c>
      <c r="IC1013" s="1">
        <v>33.8373</v>
      </c>
      <c r="ID1013" s="1">
        <v>0.0</v>
      </c>
      <c r="IE1013" s="1">
        <v>26.2788</v>
      </c>
      <c r="IF1013" s="1">
        <v>1035.27</v>
      </c>
      <c r="IG1013" s="1">
        <v>24.7106</v>
      </c>
      <c r="IH1013" s="1">
        <v>100.281</v>
      </c>
      <c r="II1013" s="1">
        <v>99.9727</v>
      </c>
      <c r="IJ1013" s="1" t="s">
        <v>1117</v>
      </c>
    </row>
    <row r="1014" ht="15.75" customHeight="1">
      <c r="A1014" s="1">
        <v>998.0</v>
      </c>
      <c r="B1014" s="1">
        <v>1.6598874456E9</v>
      </c>
      <c r="C1014" s="1">
        <v>7188.5</v>
      </c>
      <c r="D1014" s="1" t="s">
        <v>2288</v>
      </c>
      <c r="E1014" s="1" t="s">
        <v>2289</v>
      </c>
      <c r="F1014" s="1">
        <v>1.0</v>
      </c>
      <c r="G1014" s="1" t="s">
        <v>1115</v>
      </c>
      <c r="H1014" s="1" t="s">
        <v>345</v>
      </c>
      <c r="I1014" s="1" t="s">
        <v>1102</v>
      </c>
      <c r="J1014" s="1" t="s">
        <v>1113</v>
      </c>
      <c r="K1014" s="1" t="s">
        <v>1114</v>
      </c>
      <c r="L1014" s="1" t="s">
        <v>1904</v>
      </c>
      <c r="M1014" s="1" t="s">
        <v>346</v>
      </c>
      <c r="N1014" s="1">
        <v>1.6598874376E9</v>
      </c>
      <c r="O1014" s="1">
        <f t="shared" si="1"/>
        <v>0.002244834923</v>
      </c>
      <c r="P1014" s="1">
        <f t="shared" si="2"/>
        <v>2.244834923</v>
      </c>
      <c r="Q1014" s="1">
        <f t="shared" si="3"/>
        <v>11.92391821</v>
      </c>
      <c r="R1014" s="1">
        <f t="shared" si="4"/>
        <v>915.0066875</v>
      </c>
      <c r="S1014" s="1">
        <f t="shared" si="5"/>
        <v>706.4873093</v>
      </c>
      <c r="T1014" s="1">
        <f t="shared" si="6"/>
        <v>70.14794081</v>
      </c>
      <c r="U1014" s="1">
        <f t="shared" si="7"/>
        <v>90.85207068</v>
      </c>
      <c r="V1014" s="1">
        <f t="shared" si="8"/>
        <v>0.1073041915</v>
      </c>
      <c r="W1014" s="1">
        <f t="shared" si="9"/>
        <v>2.913407945</v>
      </c>
      <c r="X1014" s="1">
        <f t="shared" si="10"/>
        <v>0.105155981</v>
      </c>
      <c r="Y1014" s="1">
        <f t="shared" si="11"/>
        <v>0.06591191427</v>
      </c>
      <c r="Z1014" s="1">
        <f t="shared" si="12"/>
        <v>321.5214032</v>
      </c>
      <c r="AA1014" s="1">
        <f t="shared" si="13"/>
        <v>32.32841883</v>
      </c>
      <c r="AB1014" s="1">
        <f t="shared" si="14"/>
        <v>31.90474375</v>
      </c>
      <c r="AC1014" s="1">
        <f t="shared" si="15"/>
        <v>4.749398429</v>
      </c>
      <c r="AD1014" s="1">
        <f t="shared" si="16"/>
        <v>60.01178377</v>
      </c>
      <c r="AE1014" s="1">
        <f t="shared" si="17"/>
        <v>2.7093776</v>
      </c>
      <c r="AF1014" s="1">
        <f t="shared" si="18"/>
        <v>4.514742655</v>
      </c>
      <c r="AG1014" s="1">
        <f t="shared" si="19"/>
        <v>2.040020828</v>
      </c>
      <c r="AH1014" s="1">
        <f t="shared" si="20"/>
        <v>-98.99722012</v>
      </c>
      <c r="AI1014" s="1">
        <f t="shared" si="21"/>
        <v>-140.0523143</v>
      </c>
      <c r="AJ1014" s="1">
        <f t="shared" si="22"/>
        <v>-10.84394212</v>
      </c>
      <c r="AK1014" s="1">
        <f t="shared" si="23"/>
        <v>71.62792661</v>
      </c>
      <c r="AL1014" s="1">
        <f t="shared" si="24"/>
        <v>41.68696894</v>
      </c>
      <c r="AM1014" s="1">
        <f t="shared" si="25"/>
        <v>2.237212622</v>
      </c>
      <c r="AN1014" s="1">
        <f t="shared" si="26"/>
        <v>11.92391821</v>
      </c>
      <c r="AO1014" s="1">
        <v>1020.421756409395</v>
      </c>
      <c r="AP1014" s="1">
        <v>978.9430969696969</v>
      </c>
      <c r="AQ1014" s="1">
        <v>5.158234879372681</v>
      </c>
      <c r="AR1014" s="1">
        <v>66.27246196861341</v>
      </c>
      <c r="AS1014" s="1">
        <f t="shared" si="27"/>
        <v>2.244834923</v>
      </c>
      <c r="AT1014" s="1">
        <v>24.66814807027251</v>
      </c>
      <c r="AU1014" s="1">
        <v>27.28769636363636</v>
      </c>
      <c r="AV1014" s="1">
        <v>2.100760132978772E-5</v>
      </c>
      <c r="AW1014" s="1">
        <v>80.69783231761454</v>
      </c>
      <c r="AX1014" s="1">
        <v>2.0</v>
      </c>
      <c r="AY1014" s="1">
        <v>0.0</v>
      </c>
      <c r="AZ1014" s="1">
        <f t="shared" si="28"/>
        <v>1</v>
      </c>
      <c r="BA1014" s="1">
        <f t="shared" si="29"/>
        <v>0</v>
      </c>
      <c r="BB1014" s="1">
        <f t="shared" si="30"/>
        <v>51702.841</v>
      </c>
      <c r="BC1014" s="1">
        <f t="shared" si="31"/>
        <v>2000.03</v>
      </c>
      <c r="BD1014" s="1">
        <f t="shared" si="32"/>
        <v>1681.225519</v>
      </c>
      <c r="BE1014" s="1">
        <f t="shared" si="33"/>
        <v>0.8406001504</v>
      </c>
      <c r="BF1014" s="1">
        <f t="shared" si="34"/>
        <v>0.1607582902</v>
      </c>
      <c r="BG1014" s="1">
        <v>6.0</v>
      </c>
      <c r="BH1014" s="1">
        <v>0.5</v>
      </c>
      <c r="BI1014" s="1" t="s">
        <v>347</v>
      </c>
      <c r="BJ1014" s="1">
        <v>2.0</v>
      </c>
      <c r="BK1014" s="1" t="b">
        <v>1</v>
      </c>
      <c r="BL1014" s="1">
        <v>1.6598874376E9</v>
      </c>
      <c r="BM1014" s="1">
        <v>915.0066875</v>
      </c>
      <c r="BN1014" s="1">
        <v>967.47525</v>
      </c>
      <c r="BO1014" s="1">
        <v>27.2872</v>
      </c>
      <c r="BP1014" s="1">
        <v>24.6764125</v>
      </c>
      <c r="BQ1014" s="1">
        <v>912.9213749999999</v>
      </c>
      <c r="BR1014" s="1">
        <v>27.276525</v>
      </c>
      <c r="BS1014" s="1">
        <v>500.117</v>
      </c>
      <c r="BT1014" s="1">
        <v>99.19114375</v>
      </c>
      <c r="BU1014" s="1">
        <v>0.10001108125</v>
      </c>
      <c r="BV1014" s="1">
        <v>31.013075</v>
      </c>
      <c r="BW1014" s="1">
        <v>31.90474375</v>
      </c>
      <c r="BX1014" s="1">
        <v>999.9</v>
      </c>
      <c r="BY1014" s="1">
        <v>0.0</v>
      </c>
      <c r="BZ1014" s="1">
        <v>0.0</v>
      </c>
      <c r="CA1014" s="1">
        <v>9989.0675</v>
      </c>
      <c r="CB1014" s="1">
        <v>0.0</v>
      </c>
      <c r="CC1014" s="1">
        <v>1051.551625</v>
      </c>
      <c r="CD1014" s="1">
        <v>-52.46871875</v>
      </c>
      <c r="CE1014" s="1">
        <v>940.675125</v>
      </c>
      <c r="CF1014" s="1">
        <v>991.95325</v>
      </c>
      <c r="CG1014" s="1">
        <v>2.61078625</v>
      </c>
      <c r="CH1014" s="1">
        <v>967.47525</v>
      </c>
      <c r="CI1014" s="1">
        <v>24.6764125</v>
      </c>
      <c r="CJ1014" s="1">
        <v>2.706649375</v>
      </c>
      <c r="CK1014" s="1">
        <v>2.447681875</v>
      </c>
      <c r="CL1014" s="1">
        <v>22.32554375</v>
      </c>
      <c r="CM1014" s="1">
        <v>20.6827375</v>
      </c>
      <c r="CN1014" s="1">
        <v>2000.03</v>
      </c>
      <c r="CO1014" s="1">
        <v>0.9799946875000001</v>
      </c>
      <c r="CP1014" s="1">
        <v>0.02000546875</v>
      </c>
      <c r="CQ1014" s="1">
        <v>0.0</v>
      </c>
      <c r="CR1014" s="1">
        <v>2.6636875</v>
      </c>
      <c r="CS1014" s="1">
        <v>0.0</v>
      </c>
      <c r="CT1014" s="1">
        <v>16520.7125</v>
      </c>
      <c r="CU1014" s="1">
        <v>17412.5625</v>
      </c>
      <c r="CV1014" s="1">
        <v>43.50775</v>
      </c>
      <c r="CW1014" s="1">
        <v>45.062</v>
      </c>
      <c r="CX1014" s="1">
        <v>43.625</v>
      </c>
      <c r="CY1014" s="1">
        <v>43.187</v>
      </c>
      <c r="CZ1014" s="1">
        <v>43.531</v>
      </c>
      <c r="DA1014" s="1">
        <v>1960.019375</v>
      </c>
      <c r="DB1014" s="1">
        <v>40.010625</v>
      </c>
      <c r="DC1014" s="1">
        <v>0.0</v>
      </c>
      <c r="DD1014" s="1">
        <v>1.6598874443E9</v>
      </c>
      <c r="DE1014" s="1">
        <v>0.0</v>
      </c>
      <c r="DF1014" s="1">
        <v>1.6598870025E9</v>
      </c>
      <c r="DG1014" s="1" t="s">
        <v>1905</v>
      </c>
      <c r="DH1014" s="1">
        <v>1.659886993E9</v>
      </c>
      <c r="DI1014" s="1">
        <v>1.6598870025E9</v>
      </c>
      <c r="DJ1014" s="1">
        <v>16.0</v>
      </c>
      <c r="DK1014" s="1">
        <v>-0.383</v>
      </c>
      <c r="DL1014" s="1">
        <v>0.001</v>
      </c>
      <c r="DM1014" s="1">
        <v>1.325</v>
      </c>
      <c r="DN1014" s="1">
        <v>0.016</v>
      </c>
      <c r="DO1014" s="1">
        <v>400.0</v>
      </c>
      <c r="DP1014" s="1">
        <v>25.0</v>
      </c>
      <c r="DQ1014" s="1">
        <v>0.27</v>
      </c>
      <c r="DR1014" s="1">
        <v>0.06</v>
      </c>
      <c r="DS1014" s="1">
        <v>11.89241824292687</v>
      </c>
      <c r="DT1014" s="1">
        <v>0.175364588119628</v>
      </c>
      <c r="DU1014" s="1">
        <v>0.1107786823157919</v>
      </c>
      <c r="DV1014" s="1">
        <v>1.0</v>
      </c>
      <c r="DW1014" s="1">
        <v>-52.38647</v>
      </c>
      <c r="DX1014" s="1">
        <v>-5.615927919910981</v>
      </c>
      <c r="DY1014" s="1">
        <v>0.4196647297943127</v>
      </c>
      <c r="DZ1014" s="1">
        <v>0.0</v>
      </c>
      <c r="EA1014" s="1">
        <v>698.8031207736972</v>
      </c>
      <c r="EB1014" s="1">
        <v>286.0600283583278</v>
      </c>
      <c r="EC1014" s="1">
        <v>21.39070040550467</v>
      </c>
      <c r="ED1014" s="1">
        <v>0.0</v>
      </c>
      <c r="EE1014" s="1">
        <v>2.61013575</v>
      </c>
      <c r="EF1014" s="1">
        <v>0.01851590994371341</v>
      </c>
      <c r="EG1014" s="1">
        <v>0.00465774027158024</v>
      </c>
      <c r="EH1014" s="1">
        <v>1.0</v>
      </c>
      <c r="EI1014" s="1">
        <v>2.040005324506827</v>
      </c>
      <c r="EJ1014" s="1">
        <v>0.003026497854352113</v>
      </c>
      <c r="EK1014" s="1">
        <v>6.6046847117221E-4</v>
      </c>
      <c r="EL1014" s="1">
        <v>1.0</v>
      </c>
      <c r="EM1014" s="1">
        <v>3.0</v>
      </c>
      <c r="EN1014" s="1">
        <v>5.0</v>
      </c>
      <c r="EO1014" s="1" t="s">
        <v>368</v>
      </c>
      <c r="EP1014" s="1">
        <v>2.94076</v>
      </c>
      <c r="EQ1014" s="1">
        <v>2.80099</v>
      </c>
      <c r="ER1014" s="1">
        <v>0.160563</v>
      </c>
      <c r="ES1014" s="1">
        <v>0.166282</v>
      </c>
      <c r="ET1014" s="1">
        <v>0.117118</v>
      </c>
      <c r="EU1014" s="1">
        <v>0.109146</v>
      </c>
      <c r="EV1014" s="1">
        <v>17155.6</v>
      </c>
      <c r="EW1014" s="1">
        <v>17865.2</v>
      </c>
      <c r="EX1014" s="1">
        <v>23780.0</v>
      </c>
      <c r="EY1014" s="1">
        <v>24952.3</v>
      </c>
      <c r="EZ1014" s="1">
        <v>33615.3</v>
      </c>
      <c r="FA1014" s="1">
        <v>35503.3</v>
      </c>
      <c r="FB1014" s="1">
        <v>43371.2</v>
      </c>
      <c r="FC1014" s="1">
        <v>46130.2</v>
      </c>
      <c r="FD1014" s="1">
        <v>1.92927</v>
      </c>
      <c r="FE1014" s="1">
        <v>1.79163</v>
      </c>
      <c r="FF1014" s="1">
        <v>0.0947341</v>
      </c>
      <c r="FG1014" s="1">
        <v>0.0</v>
      </c>
      <c r="FH1014" s="1">
        <v>30.3645</v>
      </c>
      <c r="FI1014" s="1">
        <v>999.9</v>
      </c>
      <c r="FJ1014" s="1">
        <v>50.3</v>
      </c>
      <c r="FK1014" s="1">
        <v>39.7</v>
      </c>
      <c r="FL1014" s="1">
        <v>36.9957</v>
      </c>
      <c r="FM1014" s="1">
        <v>63.3839</v>
      </c>
      <c r="FN1014" s="1">
        <v>25.6931</v>
      </c>
      <c r="FO1014" s="1">
        <v>1.0</v>
      </c>
      <c r="FP1014" s="1">
        <v>0.573559</v>
      </c>
      <c r="FQ1014" s="1">
        <v>2.79773</v>
      </c>
      <c r="FR1014" s="1">
        <v>20.2947</v>
      </c>
      <c r="FS1014" s="1">
        <v>5.21085</v>
      </c>
      <c r="FT1014" s="1">
        <v>11.9081</v>
      </c>
      <c r="FU1014" s="1">
        <v>5.00265</v>
      </c>
      <c r="FV1014" s="1">
        <v>3.28993</v>
      </c>
      <c r="FW1014" s="1">
        <v>9999.0</v>
      </c>
      <c r="FX1014" s="1">
        <v>9999.0</v>
      </c>
      <c r="FY1014" s="1">
        <v>9999.0</v>
      </c>
      <c r="FZ1014" s="1">
        <v>999.9</v>
      </c>
      <c r="GA1014" s="1">
        <v>1.85974</v>
      </c>
      <c r="GB1014" s="1">
        <v>1.85472</v>
      </c>
      <c r="GC1014" s="1">
        <v>1.85791</v>
      </c>
      <c r="GD1014" s="1">
        <v>1.85638</v>
      </c>
      <c r="GE1014" s="1">
        <v>1.85512</v>
      </c>
      <c r="GF1014" s="1">
        <v>1.85471</v>
      </c>
      <c r="GG1014" s="1">
        <v>1.85352</v>
      </c>
      <c r="GH1014" s="1">
        <v>1.85654</v>
      </c>
      <c r="GI1014" s="1">
        <v>0.0</v>
      </c>
      <c r="GJ1014" s="1">
        <v>0.0</v>
      </c>
      <c r="GK1014" s="1">
        <v>0.0</v>
      </c>
      <c r="GL1014" s="1">
        <v>0.0</v>
      </c>
      <c r="GM1014" s="1" t="s">
        <v>350</v>
      </c>
      <c r="GN1014" s="1" t="s">
        <v>351</v>
      </c>
      <c r="GO1014" s="1" t="s">
        <v>352</v>
      </c>
      <c r="GP1014" s="1" t="s">
        <v>352</v>
      </c>
      <c r="GQ1014" s="1" t="s">
        <v>352</v>
      </c>
      <c r="GR1014" s="1" t="s">
        <v>352</v>
      </c>
      <c r="GS1014" s="1">
        <v>0.0</v>
      </c>
      <c r="GT1014" s="1">
        <v>100.0</v>
      </c>
      <c r="GU1014" s="1">
        <v>100.0</v>
      </c>
      <c r="GV1014" s="1">
        <v>2.128</v>
      </c>
      <c r="GW1014" s="1">
        <v>0.0107</v>
      </c>
      <c r="GX1014" s="1">
        <v>0.3371549117722462</v>
      </c>
      <c r="GY1014" s="1">
        <v>0.003036990343597491</v>
      </c>
      <c r="GZ1014" s="1">
        <v>-1.538114387597119E-6</v>
      </c>
      <c r="HA1014" s="1">
        <v>3.390969119432733E-10</v>
      </c>
      <c r="HB1014" s="1">
        <v>-0.06060417149738102</v>
      </c>
      <c r="HC1014" s="1">
        <v>0.009762198319610341</v>
      </c>
      <c r="HD1014" s="1">
        <v>-3.338778216718564E-4</v>
      </c>
      <c r="HE1014" s="1">
        <v>2.632278881966732E-6</v>
      </c>
      <c r="HF1014" s="1">
        <v>6.0</v>
      </c>
      <c r="HG1014" s="1">
        <v>2134.0</v>
      </c>
      <c r="HH1014" s="1">
        <v>2.0</v>
      </c>
      <c r="HI1014" s="1">
        <v>31.0</v>
      </c>
      <c r="HJ1014" s="1">
        <v>7.5</v>
      </c>
      <c r="HK1014" s="1">
        <v>7.4</v>
      </c>
      <c r="HL1014" s="1">
        <v>2.21313</v>
      </c>
      <c r="HM1014" s="1">
        <v>2.33887</v>
      </c>
      <c r="HN1014" s="1">
        <v>1.4978</v>
      </c>
      <c r="HO1014" s="1">
        <v>2.30957</v>
      </c>
      <c r="HP1014" s="1">
        <v>1.54785</v>
      </c>
      <c r="HQ1014" s="1">
        <v>2.25952</v>
      </c>
      <c r="HR1014" s="1">
        <v>42.751</v>
      </c>
      <c r="HS1014" s="1">
        <v>14.3334</v>
      </c>
      <c r="HT1014" s="1">
        <v>18.0</v>
      </c>
      <c r="HU1014" s="1">
        <v>495.476</v>
      </c>
      <c r="HV1014" s="1">
        <v>469.582</v>
      </c>
      <c r="HW1014" s="1">
        <v>26.2795</v>
      </c>
      <c r="HX1014" s="1">
        <v>34.1113</v>
      </c>
      <c r="HY1014" s="1">
        <v>29.9997</v>
      </c>
      <c r="HZ1014" s="1">
        <v>33.9329</v>
      </c>
      <c r="IA1014" s="1">
        <v>34.0275</v>
      </c>
      <c r="IB1014" s="1">
        <v>44.3771</v>
      </c>
      <c r="IC1014" s="1">
        <v>33.8373</v>
      </c>
      <c r="ID1014" s="1">
        <v>0.0</v>
      </c>
      <c r="IE1014" s="1">
        <v>26.2788</v>
      </c>
      <c r="IF1014" s="1">
        <v>1035.27</v>
      </c>
      <c r="IG1014" s="1">
        <v>24.7106</v>
      </c>
      <c r="IH1014" s="1">
        <v>100.281</v>
      </c>
      <c r="II1014" s="1">
        <v>99.9728</v>
      </c>
      <c r="IJ1014" s="1" t="s">
        <v>1117</v>
      </c>
    </row>
    <row r="1015" ht="15.75" customHeight="1">
      <c r="A1015" s="1">
        <v>999.0</v>
      </c>
      <c r="B1015" s="1">
        <v>1.6598874466E9</v>
      </c>
      <c r="C1015" s="1">
        <v>7189.5</v>
      </c>
      <c r="D1015" s="1" t="s">
        <v>2290</v>
      </c>
      <c r="E1015" s="1" t="s">
        <v>2291</v>
      </c>
      <c r="F1015" s="1">
        <v>1.0</v>
      </c>
      <c r="G1015" s="1" t="s">
        <v>1115</v>
      </c>
      <c r="H1015" s="1" t="s">
        <v>345</v>
      </c>
      <c r="I1015" s="1" t="s">
        <v>1102</v>
      </c>
      <c r="J1015" s="1" t="s">
        <v>1113</v>
      </c>
      <c r="K1015" s="1" t="s">
        <v>1114</v>
      </c>
      <c r="L1015" s="1" t="s">
        <v>1904</v>
      </c>
      <c r="M1015" s="1" t="s">
        <v>346</v>
      </c>
      <c r="N1015" s="1">
        <v>1.659887439099999E9</v>
      </c>
      <c r="O1015" s="1">
        <f t="shared" si="1"/>
        <v>0.002245436378</v>
      </c>
      <c r="P1015" s="1">
        <f t="shared" si="2"/>
        <v>2.245436378</v>
      </c>
      <c r="Q1015" s="1">
        <f t="shared" si="3"/>
        <v>12.09605816</v>
      </c>
      <c r="R1015" s="1">
        <f t="shared" si="4"/>
        <v>922.4000667</v>
      </c>
      <c r="S1015" s="1">
        <f t="shared" si="5"/>
        <v>711.115982</v>
      </c>
      <c r="T1015" s="1">
        <f t="shared" si="6"/>
        <v>70.6075425</v>
      </c>
      <c r="U1015" s="1">
        <f t="shared" si="7"/>
        <v>91.58618785</v>
      </c>
      <c r="V1015" s="1">
        <f t="shared" si="8"/>
        <v>0.1073348279</v>
      </c>
      <c r="W1015" s="1">
        <f t="shared" si="9"/>
        <v>2.913287506</v>
      </c>
      <c r="X1015" s="1">
        <f t="shared" si="10"/>
        <v>0.1051853169</v>
      </c>
      <c r="Y1015" s="1">
        <f t="shared" si="11"/>
        <v>0.06593036275</v>
      </c>
      <c r="Z1015" s="1">
        <f t="shared" si="12"/>
        <v>321.5261936</v>
      </c>
      <c r="AA1015" s="1">
        <f t="shared" si="13"/>
        <v>32.32831919</v>
      </c>
      <c r="AB1015" s="1">
        <f t="shared" si="14"/>
        <v>31.90446</v>
      </c>
      <c r="AC1015" s="1">
        <f t="shared" si="15"/>
        <v>4.749322099</v>
      </c>
      <c r="AD1015" s="1">
        <f t="shared" si="16"/>
        <v>60.01062476</v>
      </c>
      <c r="AE1015" s="1">
        <f t="shared" si="17"/>
        <v>2.709321927</v>
      </c>
      <c r="AF1015" s="1">
        <f t="shared" si="18"/>
        <v>4.514737079</v>
      </c>
      <c r="AG1015" s="1">
        <f t="shared" si="19"/>
        <v>2.040000171</v>
      </c>
      <c r="AH1015" s="1">
        <f t="shared" si="20"/>
        <v>-99.02374429</v>
      </c>
      <c r="AI1015" s="1">
        <f t="shared" si="21"/>
        <v>-140.0053616</v>
      </c>
      <c r="AJ1015" s="1">
        <f t="shared" si="22"/>
        <v>-10.84073849</v>
      </c>
      <c r="AK1015" s="1">
        <f t="shared" si="23"/>
        <v>71.65634926</v>
      </c>
      <c r="AL1015" s="1">
        <f t="shared" si="24"/>
        <v>41.79701871</v>
      </c>
      <c r="AM1015" s="1">
        <f t="shared" si="25"/>
        <v>2.238642584</v>
      </c>
      <c r="AN1015" s="1">
        <f t="shared" si="26"/>
        <v>12.09605816</v>
      </c>
      <c r="AO1015" s="1">
        <v>1025.71601556925</v>
      </c>
      <c r="AP1015" s="1">
        <v>984.0736606060603</v>
      </c>
      <c r="AQ1015" s="1">
        <v>5.148906117202933</v>
      </c>
      <c r="AR1015" s="1">
        <v>66.27246196861341</v>
      </c>
      <c r="AS1015" s="1">
        <f t="shared" si="27"/>
        <v>2.245436378</v>
      </c>
      <c r="AT1015" s="1">
        <v>24.66716694320578</v>
      </c>
      <c r="AU1015" s="1">
        <v>27.28747757575757</v>
      </c>
      <c r="AV1015" s="1">
        <v>1.612996007401757E-5</v>
      </c>
      <c r="AW1015" s="1">
        <v>80.69783231761454</v>
      </c>
      <c r="AX1015" s="1">
        <v>2.0</v>
      </c>
      <c r="AY1015" s="1">
        <v>0.0</v>
      </c>
      <c r="AZ1015" s="1">
        <f t="shared" si="28"/>
        <v>1</v>
      </c>
      <c r="BA1015" s="1">
        <f t="shared" si="29"/>
        <v>0</v>
      </c>
      <c r="BB1015" s="1">
        <f t="shared" si="30"/>
        <v>51699.42989</v>
      </c>
      <c r="BC1015" s="1">
        <f t="shared" si="31"/>
        <v>2000.06</v>
      </c>
      <c r="BD1015" s="1">
        <f t="shared" si="32"/>
        <v>1681.25072</v>
      </c>
      <c r="BE1015" s="1">
        <f t="shared" si="33"/>
        <v>0.840600142</v>
      </c>
      <c r="BF1015" s="1">
        <f t="shared" si="34"/>
        <v>0.1607582741</v>
      </c>
      <c r="BG1015" s="1">
        <v>6.0</v>
      </c>
      <c r="BH1015" s="1">
        <v>0.5</v>
      </c>
      <c r="BI1015" s="1" t="s">
        <v>347</v>
      </c>
      <c r="BJ1015" s="1">
        <v>2.0</v>
      </c>
      <c r="BK1015" s="1" t="b">
        <v>1</v>
      </c>
      <c r="BL1015" s="1">
        <v>1.659887439099999E9</v>
      </c>
      <c r="BM1015" s="1">
        <v>922.4000666666667</v>
      </c>
      <c r="BN1015" s="1">
        <v>975.0226666666665</v>
      </c>
      <c r="BO1015" s="1">
        <v>27.28663333333333</v>
      </c>
      <c r="BP1015" s="1">
        <v>24.67414666666667</v>
      </c>
      <c r="BQ1015" s="1">
        <v>920.3068000000001</v>
      </c>
      <c r="BR1015" s="1">
        <v>27.27596</v>
      </c>
      <c r="BS1015" s="1">
        <v>500.1114666666666</v>
      </c>
      <c r="BT1015" s="1">
        <v>99.19118666666665</v>
      </c>
      <c r="BU1015" s="1">
        <v>0.09998985999999999</v>
      </c>
      <c r="BV1015" s="1">
        <v>31.01305333333333</v>
      </c>
      <c r="BW1015" s="1">
        <v>31.90446</v>
      </c>
      <c r="BX1015" s="1">
        <v>999.8999999999999</v>
      </c>
      <c r="BY1015" s="1">
        <v>0.0</v>
      </c>
      <c r="BZ1015" s="1">
        <v>0.0</v>
      </c>
      <c r="CA1015" s="1">
        <v>9988.375333333333</v>
      </c>
      <c r="CB1015" s="1">
        <v>0.0</v>
      </c>
      <c r="CC1015" s="1">
        <v>1036.336</v>
      </c>
      <c r="CD1015" s="1">
        <v>-52.62276666666666</v>
      </c>
      <c r="CE1015" s="1">
        <v>948.2753333333333</v>
      </c>
      <c r="CF1015" s="1">
        <v>999.6896000000002</v>
      </c>
      <c r="CG1015" s="1">
        <v>2.612486666666667</v>
      </c>
      <c r="CH1015" s="1">
        <v>975.0226666666665</v>
      </c>
      <c r="CI1015" s="1">
        <v>24.67414666666667</v>
      </c>
      <c r="CJ1015" s="1">
        <v>2.706594</v>
      </c>
      <c r="CK1015" s="1">
        <v>2.447458</v>
      </c>
      <c r="CL1015" s="1">
        <v>22.32520666666666</v>
      </c>
      <c r="CM1015" s="1">
        <v>20.68126</v>
      </c>
      <c r="CN1015" s="1">
        <v>2000.06</v>
      </c>
      <c r="CO1015" s="1">
        <v>0.9799950000000001</v>
      </c>
      <c r="CP1015" s="1">
        <v>0.02000516666666667</v>
      </c>
      <c r="CQ1015" s="1">
        <v>0.0</v>
      </c>
      <c r="CR1015" s="1">
        <v>2.6332</v>
      </c>
      <c r="CS1015" s="1">
        <v>0.0</v>
      </c>
      <c r="CT1015" s="1">
        <v>16524.33333333333</v>
      </c>
      <c r="CU1015" s="1">
        <v>17412.82666666667</v>
      </c>
      <c r="CV1015" s="1">
        <v>43.50826666666667</v>
      </c>
      <c r="CW1015" s="1">
        <v>45.0662</v>
      </c>
      <c r="CX1015" s="1">
        <v>43.625</v>
      </c>
      <c r="CY1015" s="1">
        <v>43.187</v>
      </c>
      <c r="CZ1015" s="1">
        <v>43.52893333333333</v>
      </c>
      <c r="DA1015" s="1">
        <v>1960.049333333333</v>
      </c>
      <c r="DB1015" s="1">
        <v>40.01066666666667</v>
      </c>
      <c r="DC1015" s="1">
        <v>0.0</v>
      </c>
      <c r="DD1015" s="1">
        <v>1.6598874455E9</v>
      </c>
      <c r="DE1015" s="1">
        <v>0.0</v>
      </c>
      <c r="DF1015" s="1">
        <v>1.6598870025E9</v>
      </c>
      <c r="DG1015" s="1" t="s">
        <v>1905</v>
      </c>
      <c r="DH1015" s="1">
        <v>1.659886993E9</v>
      </c>
      <c r="DI1015" s="1">
        <v>1.6598870025E9</v>
      </c>
      <c r="DJ1015" s="1">
        <v>16.0</v>
      </c>
      <c r="DK1015" s="1">
        <v>-0.383</v>
      </c>
      <c r="DL1015" s="1">
        <v>0.001</v>
      </c>
      <c r="DM1015" s="1">
        <v>1.325</v>
      </c>
      <c r="DN1015" s="1">
        <v>0.016</v>
      </c>
      <c r="DO1015" s="1">
        <v>400.0</v>
      </c>
      <c r="DP1015" s="1">
        <v>25.0</v>
      </c>
      <c r="DQ1015" s="1">
        <v>0.27</v>
      </c>
      <c r="DR1015" s="1">
        <v>0.06</v>
      </c>
      <c r="DS1015" s="1">
        <v>11.89592021907315</v>
      </c>
      <c r="DT1015" s="1">
        <v>0.1608615912844837</v>
      </c>
      <c r="DU1015" s="1">
        <v>0.1098418664664766</v>
      </c>
      <c r="DV1015" s="1">
        <v>1.0</v>
      </c>
      <c r="DW1015" s="1">
        <v>-52.52114838709677</v>
      </c>
      <c r="DX1015" s="1">
        <v>-6.086937096774072</v>
      </c>
      <c r="DY1015" s="1">
        <v>0.4689004880128504</v>
      </c>
      <c r="DZ1015" s="1">
        <v>0.0</v>
      </c>
      <c r="EA1015" s="1">
        <v>707.1338181404823</v>
      </c>
      <c r="EB1015" s="1">
        <v>290.2691211753655</v>
      </c>
      <c r="EC1015" s="1">
        <v>21.00369891964068</v>
      </c>
      <c r="ED1015" s="1">
        <v>0.0</v>
      </c>
      <c r="EE1015" s="1">
        <v>2.610648536585366</v>
      </c>
      <c r="EF1015" s="1">
        <v>0.03772912891985411</v>
      </c>
      <c r="EG1015" s="1">
        <v>0.0053446479091753</v>
      </c>
      <c r="EH1015" s="1">
        <v>1.0</v>
      </c>
      <c r="EI1015" s="1">
        <v>2.040033839678423</v>
      </c>
      <c r="EJ1015" s="1">
        <v>0.003205080143255359</v>
      </c>
      <c r="EK1015" s="1">
        <v>6.722675361170426E-4</v>
      </c>
      <c r="EL1015" s="1">
        <v>1.0</v>
      </c>
      <c r="EM1015" s="1">
        <v>3.0</v>
      </c>
      <c r="EN1015" s="1">
        <v>5.0</v>
      </c>
      <c r="EO1015" s="1" t="s">
        <v>368</v>
      </c>
      <c r="EP1015" s="1">
        <v>2.94062</v>
      </c>
      <c r="EQ1015" s="1">
        <v>2.80084</v>
      </c>
      <c r="ER1015" s="1">
        <v>0.161105</v>
      </c>
      <c r="ES1015" s="1">
        <v>0.166812</v>
      </c>
      <c r="ET1015" s="1">
        <v>0.117122</v>
      </c>
      <c r="EU1015" s="1">
        <v>0.109138</v>
      </c>
      <c r="EV1015" s="1">
        <v>17144.5</v>
      </c>
      <c r="EW1015" s="1">
        <v>17853.8</v>
      </c>
      <c r="EX1015" s="1">
        <v>23780.0</v>
      </c>
      <c r="EY1015" s="1">
        <v>24952.3</v>
      </c>
      <c r="EZ1015" s="1">
        <v>33615.2</v>
      </c>
      <c r="FA1015" s="1">
        <v>35503.6</v>
      </c>
      <c r="FB1015" s="1">
        <v>43371.3</v>
      </c>
      <c r="FC1015" s="1">
        <v>46130.1</v>
      </c>
      <c r="FD1015" s="1">
        <v>1.92932</v>
      </c>
      <c r="FE1015" s="1">
        <v>1.79165</v>
      </c>
      <c r="FF1015" s="1">
        <v>0.0947714</v>
      </c>
      <c r="FG1015" s="1">
        <v>0.0</v>
      </c>
      <c r="FH1015" s="1">
        <v>30.3664</v>
      </c>
      <c r="FI1015" s="1">
        <v>999.9</v>
      </c>
      <c r="FJ1015" s="1">
        <v>50.3</v>
      </c>
      <c r="FK1015" s="1">
        <v>39.7</v>
      </c>
      <c r="FL1015" s="1">
        <v>36.997</v>
      </c>
      <c r="FM1015" s="1">
        <v>63.2539</v>
      </c>
      <c r="FN1015" s="1">
        <v>26.5024</v>
      </c>
      <c r="FO1015" s="1">
        <v>1.0</v>
      </c>
      <c r="FP1015" s="1">
        <v>0.573427</v>
      </c>
      <c r="FQ1015" s="1">
        <v>2.79933</v>
      </c>
      <c r="FR1015" s="1">
        <v>20.2948</v>
      </c>
      <c r="FS1015" s="1">
        <v>5.21115</v>
      </c>
      <c r="FT1015" s="1">
        <v>11.9081</v>
      </c>
      <c r="FU1015" s="1">
        <v>5.00285</v>
      </c>
      <c r="FV1015" s="1">
        <v>3.29003</v>
      </c>
      <c r="FW1015" s="1">
        <v>9999.0</v>
      </c>
      <c r="FX1015" s="1">
        <v>9999.0</v>
      </c>
      <c r="FY1015" s="1">
        <v>9999.0</v>
      </c>
      <c r="FZ1015" s="1">
        <v>999.9</v>
      </c>
      <c r="GA1015" s="1">
        <v>1.85974</v>
      </c>
      <c r="GB1015" s="1">
        <v>1.85471</v>
      </c>
      <c r="GC1015" s="1">
        <v>1.85791</v>
      </c>
      <c r="GD1015" s="1">
        <v>1.85638</v>
      </c>
      <c r="GE1015" s="1">
        <v>1.85513</v>
      </c>
      <c r="GF1015" s="1">
        <v>1.85471</v>
      </c>
      <c r="GG1015" s="1">
        <v>1.85354</v>
      </c>
      <c r="GH1015" s="1">
        <v>1.85654</v>
      </c>
      <c r="GI1015" s="1">
        <v>0.0</v>
      </c>
      <c r="GJ1015" s="1">
        <v>0.0</v>
      </c>
      <c r="GK1015" s="1">
        <v>0.0</v>
      </c>
      <c r="GL1015" s="1">
        <v>0.0</v>
      </c>
      <c r="GM1015" s="1" t="s">
        <v>350</v>
      </c>
      <c r="GN1015" s="1" t="s">
        <v>351</v>
      </c>
      <c r="GO1015" s="1" t="s">
        <v>352</v>
      </c>
      <c r="GP1015" s="1" t="s">
        <v>352</v>
      </c>
      <c r="GQ1015" s="1" t="s">
        <v>352</v>
      </c>
      <c r="GR1015" s="1" t="s">
        <v>352</v>
      </c>
      <c r="GS1015" s="1">
        <v>0.0</v>
      </c>
      <c r="GT1015" s="1">
        <v>100.0</v>
      </c>
      <c r="GU1015" s="1">
        <v>100.0</v>
      </c>
      <c r="GV1015" s="1">
        <v>2.133</v>
      </c>
      <c r="GW1015" s="1">
        <v>0.0107</v>
      </c>
      <c r="GX1015" s="1">
        <v>0.3371549117722462</v>
      </c>
      <c r="GY1015" s="1">
        <v>0.003036990343597491</v>
      </c>
      <c r="GZ1015" s="1">
        <v>-1.538114387597119E-6</v>
      </c>
      <c r="HA1015" s="1">
        <v>3.390969119432733E-10</v>
      </c>
      <c r="HB1015" s="1">
        <v>-0.06060417149738102</v>
      </c>
      <c r="HC1015" s="1">
        <v>0.009762198319610341</v>
      </c>
      <c r="HD1015" s="1">
        <v>-3.338778216718564E-4</v>
      </c>
      <c r="HE1015" s="1">
        <v>2.632278881966732E-6</v>
      </c>
      <c r="HF1015" s="1">
        <v>6.0</v>
      </c>
      <c r="HG1015" s="1">
        <v>2134.0</v>
      </c>
      <c r="HH1015" s="1">
        <v>2.0</v>
      </c>
      <c r="HI1015" s="1">
        <v>31.0</v>
      </c>
      <c r="HJ1015" s="1">
        <v>7.6</v>
      </c>
      <c r="HK1015" s="1">
        <v>7.4</v>
      </c>
      <c r="HL1015" s="1">
        <v>2.229</v>
      </c>
      <c r="HM1015" s="1">
        <v>2.34131</v>
      </c>
      <c r="HN1015" s="1">
        <v>1.4978</v>
      </c>
      <c r="HO1015" s="1">
        <v>2.30957</v>
      </c>
      <c r="HP1015" s="1">
        <v>1.54785</v>
      </c>
      <c r="HQ1015" s="1">
        <v>2.3584</v>
      </c>
      <c r="HR1015" s="1">
        <v>42.751</v>
      </c>
      <c r="HS1015" s="1">
        <v>14.3509</v>
      </c>
      <c r="HT1015" s="1">
        <v>18.0</v>
      </c>
      <c r="HU1015" s="1">
        <v>495.501</v>
      </c>
      <c r="HV1015" s="1">
        <v>469.595</v>
      </c>
      <c r="HW1015" s="1">
        <v>26.2783</v>
      </c>
      <c r="HX1015" s="1">
        <v>34.1105</v>
      </c>
      <c r="HY1015" s="1">
        <v>29.9996</v>
      </c>
      <c r="HZ1015" s="1">
        <v>33.9321</v>
      </c>
      <c r="IA1015" s="1">
        <v>34.0273</v>
      </c>
      <c r="IB1015" s="1">
        <v>44.6178</v>
      </c>
      <c r="IC1015" s="1">
        <v>33.8373</v>
      </c>
      <c r="ID1015" s="1">
        <v>0.0</v>
      </c>
      <c r="IE1015" s="1">
        <v>26.2788</v>
      </c>
      <c r="IF1015" s="1">
        <v>1045.34</v>
      </c>
      <c r="IG1015" s="1">
        <v>24.7106</v>
      </c>
      <c r="IH1015" s="1">
        <v>100.281</v>
      </c>
      <c r="II1015" s="1">
        <v>99.9727</v>
      </c>
      <c r="IJ1015" s="1" t="s">
        <v>1117</v>
      </c>
    </row>
    <row r="1016" ht="15.75" customHeight="1">
      <c r="A1016" s="1">
        <v>1000.0</v>
      </c>
      <c r="B1016" s="1">
        <v>1.6598874476E9</v>
      </c>
      <c r="C1016" s="1">
        <v>7190.5</v>
      </c>
      <c r="D1016" s="1" t="s">
        <v>2292</v>
      </c>
      <c r="E1016" s="1" t="s">
        <v>2293</v>
      </c>
      <c r="F1016" s="1">
        <v>1.0</v>
      </c>
      <c r="G1016" s="1" t="s">
        <v>1115</v>
      </c>
      <c r="H1016" s="1" t="s">
        <v>345</v>
      </c>
      <c r="I1016" s="1" t="s">
        <v>1102</v>
      </c>
      <c r="J1016" s="1" t="s">
        <v>1113</v>
      </c>
      <c r="K1016" s="1" t="s">
        <v>1114</v>
      </c>
      <c r="L1016" s="1" t="s">
        <v>1904</v>
      </c>
      <c r="M1016" s="1" t="s">
        <v>346</v>
      </c>
      <c r="N1016" s="1">
        <v>1.6598874396E9</v>
      </c>
      <c r="O1016" s="1">
        <f t="shared" si="1"/>
        <v>0.002246609923</v>
      </c>
      <c r="P1016" s="1">
        <f t="shared" si="2"/>
        <v>2.246609923</v>
      </c>
      <c r="Q1016" s="1">
        <f t="shared" si="3"/>
        <v>12.31855206</v>
      </c>
      <c r="R1016" s="1">
        <f t="shared" si="4"/>
        <v>924.886375</v>
      </c>
      <c r="S1016" s="1">
        <f t="shared" si="5"/>
        <v>710.29297</v>
      </c>
      <c r="T1016" s="1">
        <f t="shared" si="6"/>
        <v>70.52583252</v>
      </c>
      <c r="U1016" s="1">
        <f t="shared" si="7"/>
        <v>91.83306656</v>
      </c>
      <c r="V1016" s="1">
        <f t="shared" si="8"/>
        <v>0.1073897946</v>
      </c>
      <c r="W1016" s="1">
        <f t="shared" si="9"/>
        <v>2.913470001</v>
      </c>
      <c r="X1016" s="1">
        <f t="shared" si="10"/>
        <v>0.1052382371</v>
      </c>
      <c r="Y1016" s="1">
        <f t="shared" si="11"/>
        <v>0.06596361676</v>
      </c>
      <c r="Z1016" s="1">
        <f t="shared" si="12"/>
        <v>321.5271887</v>
      </c>
      <c r="AA1016" s="1">
        <f t="shared" si="13"/>
        <v>32.32815165</v>
      </c>
      <c r="AB1016" s="1">
        <f t="shared" si="14"/>
        <v>31.90464375</v>
      </c>
      <c r="AC1016" s="1">
        <f t="shared" si="15"/>
        <v>4.749371528</v>
      </c>
      <c r="AD1016" s="1">
        <f t="shared" si="16"/>
        <v>60.01013116</v>
      </c>
      <c r="AE1016" s="1">
        <f t="shared" si="17"/>
        <v>2.709331951</v>
      </c>
      <c r="AF1016" s="1">
        <f t="shared" si="18"/>
        <v>4.514790917</v>
      </c>
      <c r="AG1016" s="1">
        <f t="shared" si="19"/>
        <v>2.040039577</v>
      </c>
      <c r="AH1016" s="1">
        <f t="shared" si="20"/>
        <v>-99.07549762</v>
      </c>
      <c r="AI1016" s="1">
        <f t="shared" si="21"/>
        <v>-140.0101396</v>
      </c>
      <c r="AJ1016" s="1">
        <f t="shared" si="22"/>
        <v>-10.84045037</v>
      </c>
      <c r="AK1016" s="1">
        <f t="shared" si="23"/>
        <v>71.6011011</v>
      </c>
      <c r="AL1016" s="1">
        <f t="shared" si="24"/>
        <v>41.83748388</v>
      </c>
      <c r="AM1016" s="1">
        <f t="shared" si="25"/>
        <v>2.239473477</v>
      </c>
      <c r="AN1016" s="1">
        <f t="shared" si="26"/>
        <v>12.31855206</v>
      </c>
      <c r="AO1016" s="1">
        <v>1030.986595143752</v>
      </c>
      <c r="AP1016" s="1">
        <v>989.1728787878786</v>
      </c>
      <c r="AQ1016" s="1">
        <v>5.129243191089643</v>
      </c>
      <c r="AR1016" s="1">
        <v>66.27246196861341</v>
      </c>
      <c r="AS1016" s="1">
        <f t="shared" si="27"/>
        <v>2.246609923</v>
      </c>
      <c r="AT1016" s="1">
        <v>24.66635990125583</v>
      </c>
      <c r="AU1016" s="1">
        <v>27.2880193939394</v>
      </c>
      <c r="AV1016" s="1">
        <v>1.820419780524493E-5</v>
      </c>
      <c r="AW1016" s="1">
        <v>80.69783231761454</v>
      </c>
      <c r="AX1016" s="1">
        <v>2.0</v>
      </c>
      <c r="AY1016" s="1">
        <v>0.0</v>
      </c>
      <c r="AZ1016" s="1">
        <f t="shared" si="28"/>
        <v>1</v>
      </c>
      <c r="BA1016" s="1">
        <f t="shared" si="29"/>
        <v>0</v>
      </c>
      <c r="BB1016" s="1">
        <f t="shared" si="30"/>
        <v>51704.57069</v>
      </c>
      <c r="BC1016" s="1">
        <f t="shared" si="31"/>
        <v>2000.06625</v>
      </c>
      <c r="BD1016" s="1">
        <f t="shared" si="32"/>
        <v>1681.255969</v>
      </c>
      <c r="BE1016" s="1">
        <f t="shared" si="33"/>
        <v>0.8406001395</v>
      </c>
      <c r="BF1016" s="1">
        <f t="shared" si="34"/>
        <v>0.1607582692</v>
      </c>
      <c r="BG1016" s="1">
        <v>6.0</v>
      </c>
      <c r="BH1016" s="1">
        <v>0.5</v>
      </c>
      <c r="BI1016" s="1" t="s">
        <v>347</v>
      </c>
      <c r="BJ1016" s="1">
        <v>2.0</v>
      </c>
      <c r="BK1016" s="1" t="b">
        <v>1</v>
      </c>
      <c r="BL1016" s="1">
        <v>1.6598874396E9</v>
      </c>
      <c r="BM1016" s="1">
        <v>924.886375</v>
      </c>
      <c r="BN1016" s="1">
        <v>977.565</v>
      </c>
      <c r="BO1016" s="1">
        <v>27.28673125</v>
      </c>
      <c r="BP1016" s="1">
        <v>24.67328125</v>
      </c>
      <c r="BQ1016" s="1">
        <v>922.7904374999999</v>
      </c>
      <c r="BR1016" s="1">
        <v>27.2760625</v>
      </c>
      <c r="BS1016" s="1">
        <v>500.112625</v>
      </c>
      <c r="BT1016" s="1">
        <v>99.19121874999999</v>
      </c>
      <c r="BU1016" s="1">
        <v>0.0999688375</v>
      </c>
      <c r="BV1016" s="1">
        <v>31.0132625</v>
      </c>
      <c r="BW1016" s="1">
        <v>31.90464375</v>
      </c>
      <c r="BX1016" s="1">
        <v>999.9</v>
      </c>
      <c r="BY1016" s="1">
        <v>0.0</v>
      </c>
      <c r="BZ1016" s="1">
        <v>0.0</v>
      </c>
      <c r="CA1016" s="1">
        <v>9989.414375</v>
      </c>
      <c r="CB1016" s="1">
        <v>0.0</v>
      </c>
      <c r="CC1016" s="1">
        <v>1030.2668125</v>
      </c>
      <c r="CD1016" s="1">
        <v>-52.6789125</v>
      </c>
      <c r="CE1016" s="1">
        <v>950.8314375</v>
      </c>
      <c r="CF1016" s="1">
        <v>1002.29525</v>
      </c>
      <c r="CG1016" s="1">
        <v>2.613455</v>
      </c>
      <c r="CH1016" s="1">
        <v>977.565</v>
      </c>
      <c r="CI1016" s="1">
        <v>24.67328125</v>
      </c>
      <c r="CJ1016" s="1">
        <v>2.706605</v>
      </c>
      <c r="CK1016" s="1">
        <v>2.4473725</v>
      </c>
      <c r="CL1016" s="1">
        <v>22.325275</v>
      </c>
      <c r="CM1016" s="1">
        <v>20.68069375</v>
      </c>
      <c r="CN1016" s="1">
        <v>2000.06625</v>
      </c>
      <c r="CO1016" s="1">
        <v>0.9799950625</v>
      </c>
      <c r="CP1016" s="1">
        <v>0.02000510625</v>
      </c>
      <c r="CQ1016" s="1">
        <v>0.0</v>
      </c>
      <c r="CR1016" s="1">
        <v>2.6066875</v>
      </c>
      <c r="CS1016" s="1">
        <v>0.0</v>
      </c>
      <c r="CT1016" s="1">
        <v>16525.425</v>
      </c>
      <c r="CU1016" s="1">
        <v>17412.88125</v>
      </c>
      <c r="CV1016" s="1">
        <v>43.50775</v>
      </c>
      <c r="CW1016" s="1">
        <v>45.069875</v>
      </c>
      <c r="CX1016" s="1">
        <v>43.625</v>
      </c>
      <c r="CY1016" s="1">
        <v>43.187</v>
      </c>
      <c r="CZ1016" s="1">
        <v>43.527125</v>
      </c>
      <c r="DA1016" s="1">
        <v>1960.055625</v>
      </c>
      <c r="DB1016" s="1">
        <v>40.010625</v>
      </c>
      <c r="DC1016" s="1">
        <v>0.0</v>
      </c>
      <c r="DD1016" s="1">
        <v>1.6598874467E9</v>
      </c>
      <c r="DE1016" s="1">
        <v>0.0</v>
      </c>
      <c r="DF1016" s="1">
        <v>1.6598870025E9</v>
      </c>
      <c r="DG1016" s="1" t="s">
        <v>1905</v>
      </c>
      <c r="DH1016" s="1">
        <v>1.659886993E9</v>
      </c>
      <c r="DI1016" s="1">
        <v>1.6598870025E9</v>
      </c>
      <c r="DJ1016" s="1">
        <v>16.0</v>
      </c>
      <c r="DK1016" s="1">
        <v>-0.383</v>
      </c>
      <c r="DL1016" s="1">
        <v>0.001</v>
      </c>
      <c r="DM1016" s="1">
        <v>1.325</v>
      </c>
      <c r="DN1016" s="1">
        <v>0.016</v>
      </c>
      <c r="DO1016" s="1">
        <v>400.0</v>
      </c>
      <c r="DP1016" s="1">
        <v>25.0</v>
      </c>
      <c r="DQ1016" s="1">
        <v>0.27</v>
      </c>
      <c r="DR1016" s="1">
        <v>0.06</v>
      </c>
      <c r="DS1016" s="1">
        <v>11.93601804470043</v>
      </c>
      <c r="DT1016" s="1">
        <v>0.057103529941881</v>
      </c>
      <c r="DU1016" s="1">
        <v>0.1023099722139904</v>
      </c>
      <c r="DV1016" s="1">
        <v>1.0</v>
      </c>
      <c r="DW1016" s="1">
        <v>-52.70015</v>
      </c>
      <c r="DX1016" s="1">
        <v>-6.467076307007775</v>
      </c>
      <c r="DY1016" s="1">
        <v>0.4812787402673567</v>
      </c>
      <c r="DZ1016" s="1">
        <v>0.0</v>
      </c>
      <c r="EA1016" s="1">
        <v>712.7125696690842</v>
      </c>
      <c r="EB1016" s="1">
        <v>291.6150611427425</v>
      </c>
      <c r="EC1016" s="1">
        <v>21.78574790543043</v>
      </c>
      <c r="ED1016" s="1">
        <v>0.0</v>
      </c>
      <c r="EE1016" s="1">
        <v>2.61160525</v>
      </c>
      <c r="EF1016" s="1">
        <v>0.06358435272045201</v>
      </c>
      <c r="EG1016" s="1">
        <v>0.006706594883955643</v>
      </c>
      <c r="EH1016" s="1">
        <v>1.0</v>
      </c>
      <c r="EI1016" s="1">
        <v>2.040029804088912</v>
      </c>
      <c r="EJ1016" s="1">
        <v>0.002515582926740586</v>
      </c>
      <c r="EK1016" s="1">
        <v>6.542773928803798E-4</v>
      </c>
      <c r="EL1016" s="1">
        <v>1.0</v>
      </c>
      <c r="EM1016" s="1">
        <v>3.0</v>
      </c>
      <c r="EN1016" s="1">
        <v>5.0</v>
      </c>
      <c r="EO1016" s="1" t="s">
        <v>368</v>
      </c>
      <c r="EP1016" s="1">
        <v>2.94056</v>
      </c>
      <c r="EQ1016" s="1">
        <v>2.80087</v>
      </c>
      <c r="ER1016" s="1">
        <v>0.161646</v>
      </c>
      <c r="ES1016" s="1">
        <v>0.167347</v>
      </c>
      <c r="ET1016" s="1">
        <v>0.117124</v>
      </c>
      <c r="EU1016" s="1">
        <v>0.109128</v>
      </c>
      <c r="EV1016" s="1">
        <v>17133.4</v>
      </c>
      <c r="EW1016" s="1">
        <v>17842.4</v>
      </c>
      <c r="EX1016" s="1">
        <v>23779.9</v>
      </c>
      <c r="EY1016" s="1">
        <v>24952.3</v>
      </c>
      <c r="EZ1016" s="1">
        <v>33615.2</v>
      </c>
      <c r="FA1016" s="1">
        <v>35504.1</v>
      </c>
      <c r="FB1016" s="1">
        <v>43371.4</v>
      </c>
      <c r="FC1016" s="1">
        <v>46130.2</v>
      </c>
      <c r="FD1016" s="1">
        <v>1.92915</v>
      </c>
      <c r="FE1016" s="1">
        <v>1.79177</v>
      </c>
      <c r="FF1016" s="1">
        <v>0.0948086</v>
      </c>
      <c r="FG1016" s="1">
        <v>0.0</v>
      </c>
      <c r="FH1016" s="1">
        <v>30.3684</v>
      </c>
      <c r="FI1016" s="1">
        <v>999.9</v>
      </c>
      <c r="FJ1016" s="1">
        <v>50.3</v>
      </c>
      <c r="FK1016" s="1">
        <v>39.7</v>
      </c>
      <c r="FL1016" s="1">
        <v>36.9967</v>
      </c>
      <c r="FM1016" s="1">
        <v>63.4839</v>
      </c>
      <c r="FN1016" s="1">
        <v>25.6931</v>
      </c>
      <c r="FO1016" s="1">
        <v>1.0</v>
      </c>
      <c r="FP1016" s="1">
        <v>0.573275</v>
      </c>
      <c r="FQ1016" s="1">
        <v>2.80128</v>
      </c>
      <c r="FR1016" s="1">
        <v>20.2949</v>
      </c>
      <c r="FS1016" s="1">
        <v>5.2113</v>
      </c>
      <c r="FT1016" s="1">
        <v>11.9081</v>
      </c>
      <c r="FU1016" s="1">
        <v>5.0028</v>
      </c>
      <c r="FV1016" s="1">
        <v>3.28997</v>
      </c>
      <c r="FW1016" s="1">
        <v>9999.0</v>
      </c>
      <c r="FX1016" s="1">
        <v>9999.0</v>
      </c>
      <c r="FY1016" s="1">
        <v>9999.0</v>
      </c>
      <c r="FZ1016" s="1">
        <v>999.9</v>
      </c>
      <c r="GA1016" s="1">
        <v>1.85974</v>
      </c>
      <c r="GB1016" s="1">
        <v>1.85471</v>
      </c>
      <c r="GC1016" s="1">
        <v>1.85791</v>
      </c>
      <c r="GD1016" s="1">
        <v>1.85638</v>
      </c>
      <c r="GE1016" s="1">
        <v>1.85513</v>
      </c>
      <c r="GF1016" s="1">
        <v>1.85471</v>
      </c>
      <c r="GG1016" s="1">
        <v>1.85354</v>
      </c>
      <c r="GH1016" s="1">
        <v>1.85654</v>
      </c>
      <c r="GI1016" s="1">
        <v>0.0</v>
      </c>
      <c r="GJ1016" s="1">
        <v>0.0</v>
      </c>
      <c r="GK1016" s="1">
        <v>0.0</v>
      </c>
      <c r="GL1016" s="1">
        <v>0.0</v>
      </c>
      <c r="GM1016" s="1" t="s">
        <v>350</v>
      </c>
      <c r="GN1016" s="1" t="s">
        <v>351</v>
      </c>
      <c r="GO1016" s="1" t="s">
        <v>352</v>
      </c>
      <c r="GP1016" s="1" t="s">
        <v>352</v>
      </c>
      <c r="GQ1016" s="1" t="s">
        <v>352</v>
      </c>
      <c r="GR1016" s="1" t="s">
        <v>352</v>
      </c>
      <c r="GS1016" s="1">
        <v>0.0</v>
      </c>
      <c r="GT1016" s="1">
        <v>100.0</v>
      </c>
      <c r="GU1016" s="1">
        <v>100.0</v>
      </c>
      <c r="GV1016" s="1">
        <v>2.138</v>
      </c>
      <c r="GW1016" s="1">
        <v>0.0107</v>
      </c>
      <c r="GX1016" s="1">
        <v>0.3371549117722462</v>
      </c>
      <c r="GY1016" s="1">
        <v>0.003036990343597491</v>
      </c>
      <c r="GZ1016" s="1">
        <v>-1.538114387597119E-6</v>
      </c>
      <c r="HA1016" s="1">
        <v>3.390969119432733E-10</v>
      </c>
      <c r="HB1016" s="1">
        <v>-0.06060417149738102</v>
      </c>
      <c r="HC1016" s="1">
        <v>0.009762198319610341</v>
      </c>
      <c r="HD1016" s="1">
        <v>-3.338778216718564E-4</v>
      </c>
      <c r="HE1016" s="1">
        <v>2.632278881966732E-6</v>
      </c>
      <c r="HF1016" s="1">
        <v>6.0</v>
      </c>
      <c r="HG1016" s="1">
        <v>2134.0</v>
      </c>
      <c r="HH1016" s="1">
        <v>2.0</v>
      </c>
      <c r="HI1016" s="1">
        <v>31.0</v>
      </c>
      <c r="HJ1016" s="1">
        <v>7.6</v>
      </c>
      <c r="HK1016" s="1">
        <v>7.4</v>
      </c>
      <c r="HL1016" s="1">
        <v>2.23389</v>
      </c>
      <c r="HM1016" s="1">
        <v>2.32178</v>
      </c>
      <c r="HN1016" s="1">
        <v>1.4978</v>
      </c>
      <c r="HO1016" s="1">
        <v>2.30835</v>
      </c>
      <c r="HP1016" s="1">
        <v>1.54785</v>
      </c>
      <c r="HQ1016" s="1">
        <v>2.44019</v>
      </c>
      <c r="HR1016" s="1">
        <v>42.751</v>
      </c>
      <c r="HS1016" s="1">
        <v>14.3597</v>
      </c>
      <c r="HT1016" s="1">
        <v>18.0</v>
      </c>
      <c r="HU1016" s="1">
        <v>495.39</v>
      </c>
      <c r="HV1016" s="1">
        <v>469.677</v>
      </c>
      <c r="HW1016" s="1">
        <v>26.2769</v>
      </c>
      <c r="HX1016" s="1">
        <v>34.1098</v>
      </c>
      <c r="HY1016" s="1">
        <v>29.9996</v>
      </c>
      <c r="HZ1016" s="1">
        <v>33.9314</v>
      </c>
      <c r="IA1016" s="1">
        <v>34.0273</v>
      </c>
      <c r="IB1016" s="1">
        <v>44.736</v>
      </c>
      <c r="IC1016" s="1">
        <v>33.8373</v>
      </c>
      <c r="ID1016" s="1">
        <v>0.0</v>
      </c>
      <c r="IE1016" s="1">
        <v>26.2788</v>
      </c>
      <c r="IF1016" s="1">
        <v>1045.34</v>
      </c>
      <c r="IG1016" s="1">
        <v>24.7106</v>
      </c>
      <c r="IH1016" s="1">
        <v>100.281</v>
      </c>
      <c r="II1016" s="1">
        <v>99.9729</v>
      </c>
      <c r="IJ1016" s="1" t="s">
        <v>1117</v>
      </c>
    </row>
    <row r="1017" ht="15.75" customHeight="1">
      <c r="A1017" s="1">
        <v>1001.0</v>
      </c>
      <c r="B1017" s="1">
        <v>1.6598874486E9</v>
      </c>
      <c r="C1017" s="1">
        <v>7191.5</v>
      </c>
      <c r="D1017" s="1" t="s">
        <v>2294</v>
      </c>
      <c r="E1017" s="1" t="s">
        <v>2295</v>
      </c>
      <c r="F1017" s="1">
        <v>1.0</v>
      </c>
      <c r="G1017" s="1" t="s">
        <v>1115</v>
      </c>
      <c r="H1017" s="1" t="s">
        <v>345</v>
      </c>
      <c r="I1017" s="1" t="s">
        <v>1102</v>
      </c>
      <c r="J1017" s="1" t="s">
        <v>1113</v>
      </c>
      <c r="K1017" s="1" t="s">
        <v>1114</v>
      </c>
      <c r="L1017" s="1" t="s">
        <v>1904</v>
      </c>
      <c r="M1017" s="1" t="s">
        <v>346</v>
      </c>
      <c r="N1017" s="1">
        <v>1.659887441099999E9</v>
      </c>
      <c r="O1017" s="1">
        <f t="shared" si="1"/>
        <v>0.002248696707</v>
      </c>
      <c r="P1017" s="1">
        <f t="shared" si="2"/>
        <v>2.248696707</v>
      </c>
      <c r="Q1017" s="1">
        <f t="shared" si="3"/>
        <v>12.30787229</v>
      </c>
      <c r="R1017" s="1">
        <f t="shared" si="4"/>
        <v>932.3085333</v>
      </c>
      <c r="S1017" s="1">
        <f t="shared" si="5"/>
        <v>717.7803504</v>
      </c>
      <c r="T1017" s="1">
        <f t="shared" si="6"/>
        <v>71.26946232</v>
      </c>
      <c r="U1017" s="1">
        <f t="shared" si="7"/>
        <v>92.57027983</v>
      </c>
      <c r="V1017" s="1">
        <f t="shared" si="8"/>
        <v>0.1074832378</v>
      </c>
      <c r="W1017" s="1">
        <f t="shared" si="9"/>
        <v>2.91335852</v>
      </c>
      <c r="X1017" s="1">
        <f t="shared" si="10"/>
        <v>0.1053278942</v>
      </c>
      <c r="Y1017" s="1">
        <f t="shared" si="11"/>
        <v>0.06601998309</v>
      </c>
      <c r="Z1017" s="1">
        <f t="shared" si="12"/>
        <v>321.526832</v>
      </c>
      <c r="AA1017" s="1">
        <f t="shared" si="13"/>
        <v>32.32773636</v>
      </c>
      <c r="AB1017" s="1">
        <f t="shared" si="14"/>
        <v>31.90519333</v>
      </c>
      <c r="AC1017" s="1">
        <f t="shared" si="15"/>
        <v>4.749519371</v>
      </c>
      <c r="AD1017" s="1">
        <f t="shared" si="16"/>
        <v>60.0095461</v>
      </c>
      <c r="AE1017" s="1">
        <f t="shared" si="17"/>
        <v>2.709318537</v>
      </c>
      <c r="AF1017" s="1">
        <f t="shared" si="18"/>
        <v>4.514812582</v>
      </c>
      <c r="AG1017" s="1">
        <f t="shared" si="19"/>
        <v>2.040200833</v>
      </c>
      <c r="AH1017" s="1">
        <f t="shared" si="20"/>
        <v>-99.16752476</v>
      </c>
      <c r="AI1017" s="1">
        <f t="shared" si="21"/>
        <v>-140.0778829</v>
      </c>
      <c r="AJ1017" s="1">
        <f t="shared" si="22"/>
        <v>-10.84614438</v>
      </c>
      <c r="AK1017" s="1">
        <f t="shared" si="23"/>
        <v>71.43527996</v>
      </c>
      <c r="AL1017" s="1">
        <f t="shared" si="24"/>
        <v>41.94080224</v>
      </c>
      <c r="AM1017" s="1">
        <f t="shared" si="25"/>
        <v>2.241272615</v>
      </c>
      <c r="AN1017" s="1">
        <f t="shared" si="26"/>
        <v>12.30787229</v>
      </c>
      <c r="AO1017" s="1">
        <v>1036.189358886441</v>
      </c>
      <c r="AP1017" s="1">
        <v>994.341218181818</v>
      </c>
      <c r="AQ1017" s="1">
        <v>5.138335346493218</v>
      </c>
      <c r="AR1017" s="1">
        <v>66.27246196861341</v>
      </c>
      <c r="AS1017" s="1">
        <f t="shared" si="27"/>
        <v>2.248696707</v>
      </c>
      <c r="AT1017" s="1">
        <v>24.66452614092675</v>
      </c>
      <c r="AU1017" s="1">
        <v>27.28869030303031</v>
      </c>
      <c r="AV1017" s="1">
        <v>9.569802774137302E-6</v>
      </c>
      <c r="AW1017" s="1">
        <v>80.69783231761454</v>
      </c>
      <c r="AX1017" s="1">
        <v>2.0</v>
      </c>
      <c r="AY1017" s="1">
        <v>0.0</v>
      </c>
      <c r="AZ1017" s="1">
        <f t="shared" si="28"/>
        <v>1</v>
      </c>
      <c r="BA1017" s="1">
        <f t="shared" si="29"/>
        <v>0</v>
      </c>
      <c r="BB1017" s="1">
        <f t="shared" si="30"/>
        <v>51701.40104</v>
      </c>
      <c r="BC1017" s="1">
        <f t="shared" si="31"/>
        <v>2000.064</v>
      </c>
      <c r="BD1017" s="1">
        <f t="shared" si="32"/>
        <v>1681.25408</v>
      </c>
      <c r="BE1017" s="1">
        <f t="shared" si="33"/>
        <v>0.8406001408</v>
      </c>
      <c r="BF1017" s="1">
        <f t="shared" si="34"/>
        <v>0.1607582717</v>
      </c>
      <c r="BG1017" s="1">
        <v>6.0</v>
      </c>
      <c r="BH1017" s="1">
        <v>0.5</v>
      </c>
      <c r="BI1017" s="1" t="s">
        <v>347</v>
      </c>
      <c r="BJ1017" s="1">
        <v>2.0</v>
      </c>
      <c r="BK1017" s="1" t="b">
        <v>1</v>
      </c>
      <c r="BL1017" s="1">
        <v>1.659887441099999E9</v>
      </c>
      <c r="BM1017" s="1">
        <v>932.3085333333333</v>
      </c>
      <c r="BN1017" s="1">
        <v>985.1334</v>
      </c>
      <c r="BO1017" s="1">
        <v>27.28652</v>
      </c>
      <c r="BP1017" s="1">
        <v>24.67095333333333</v>
      </c>
      <c r="BQ1017" s="1">
        <v>930.2046666666666</v>
      </c>
      <c r="BR1017" s="1">
        <v>27.27585333333333</v>
      </c>
      <c r="BS1017" s="1">
        <v>500.1094666666666</v>
      </c>
      <c r="BT1017" s="1">
        <v>99.19152000000001</v>
      </c>
      <c r="BU1017" s="1">
        <v>0.0999447</v>
      </c>
      <c r="BV1017" s="1">
        <v>31.01334666666666</v>
      </c>
      <c r="BW1017" s="1">
        <v>31.90519333333333</v>
      </c>
      <c r="BX1017" s="1">
        <v>999.8999999999999</v>
      </c>
      <c r="BY1017" s="1">
        <v>0.0</v>
      </c>
      <c r="BZ1017" s="1">
        <v>0.0</v>
      </c>
      <c r="CA1017" s="1">
        <v>9988.747333333333</v>
      </c>
      <c r="CB1017" s="1">
        <v>0.0</v>
      </c>
      <c r="CC1017" s="1">
        <v>1014.5058</v>
      </c>
      <c r="CD1017" s="1">
        <v>-52.82553333333333</v>
      </c>
      <c r="CE1017" s="1">
        <v>958.4615333333333</v>
      </c>
      <c r="CF1017" s="1">
        <v>1010.052933333334</v>
      </c>
      <c r="CG1017" s="1">
        <v>2.615574666666667</v>
      </c>
      <c r="CH1017" s="1">
        <v>985.1334</v>
      </c>
      <c r="CI1017" s="1">
        <v>24.67095333333333</v>
      </c>
      <c r="CJ1017" s="1">
        <v>2.706592666666666</v>
      </c>
      <c r="CK1017" s="1">
        <v>2.447149333333333</v>
      </c>
      <c r="CL1017" s="1">
        <v>22.3252</v>
      </c>
      <c r="CM1017" s="1">
        <v>20.67921333333334</v>
      </c>
      <c r="CN1017" s="1">
        <v>2000.064</v>
      </c>
      <c r="CO1017" s="1">
        <v>0.9799950000000001</v>
      </c>
      <c r="CP1017" s="1">
        <v>0.02000516666666667</v>
      </c>
      <c r="CQ1017" s="1">
        <v>0.0</v>
      </c>
      <c r="CR1017" s="1">
        <v>2.587666666666668</v>
      </c>
      <c r="CS1017" s="1">
        <v>0.0</v>
      </c>
      <c r="CT1017" s="1">
        <v>16528.62666666667</v>
      </c>
      <c r="CU1017" s="1">
        <v>17412.86</v>
      </c>
      <c r="CV1017" s="1">
        <v>43.5</v>
      </c>
      <c r="CW1017" s="1">
        <v>45.0746</v>
      </c>
      <c r="CX1017" s="1">
        <v>43.625</v>
      </c>
      <c r="CY1017" s="1">
        <v>43.187</v>
      </c>
      <c r="CZ1017" s="1">
        <v>43.52480000000001</v>
      </c>
      <c r="DA1017" s="1">
        <v>1960.053333333334</v>
      </c>
      <c r="DB1017" s="1">
        <v>40.01066666666667</v>
      </c>
      <c r="DC1017" s="1">
        <v>0.0</v>
      </c>
      <c r="DD1017" s="1">
        <v>1.6598874473E9</v>
      </c>
      <c r="DE1017" s="1">
        <v>0.0</v>
      </c>
      <c r="DF1017" s="1">
        <v>1.6598870025E9</v>
      </c>
      <c r="DG1017" s="1" t="s">
        <v>1905</v>
      </c>
      <c r="DH1017" s="1">
        <v>1.659886993E9</v>
      </c>
      <c r="DI1017" s="1">
        <v>1.6598870025E9</v>
      </c>
      <c r="DJ1017" s="1">
        <v>16.0</v>
      </c>
      <c r="DK1017" s="1">
        <v>-0.383</v>
      </c>
      <c r="DL1017" s="1">
        <v>0.001</v>
      </c>
      <c r="DM1017" s="1">
        <v>1.325</v>
      </c>
      <c r="DN1017" s="1">
        <v>0.016</v>
      </c>
      <c r="DO1017" s="1">
        <v>400.0</v>
      </c>
      <c r="DP1017" s="1">
        <v>25.0</v>
      </c>
      <c r="DQ1017" s="1">
        <v>0.27</v>
      </c>
      <c r="DR1017" s="1">
        <v>0.06</v>
      </c>
      <c r="DS1017" s="1">
        <v>11.97208778535683</v>
      </c>
      <c r="DT1017" s="1">
        <v>0.3300396977283834</v>
      </c>
      <c r="DU1017" s="1">
        <v>0.1300680286772641</v>
      </c>
      <c r="DV1017" s="1">
        <v>1.0</v>
      </c>
      <c r="DW1017" s="1">
        <v>-52.79989333333332</v>
      </c>
      <c r="DX1017" s="1">
        <v>-6.688786651835581</v>
      </c>
      <c r="DY1017" s="1">
        <v>0.4953776370496445</v>
      </c>
      <c r="DZ1017" s="1">
        <v>0.0</v>
      </c>
      <c r="EA1017" s="1">
        <v>717.0525394510902</v>
      </c>
      <c r="EB1017" s="1">
        <v>288.3636752152871</v>
      </c>
      <c r="EC1017" s="1">
        <v>21.56819499598762</v>
      </c>
      <c r="ED1017" s="1">
        <v>0.0</v>
      </c>
      <c r="EE1017" s="1">
        <v>2.612744</v>
      </c>
      <c r="EF1017" s="1">
        <v>0.0751632270168821</v>
      </c>
      <c r="EG1017" s="1">
        <v>0.007720726261175177</v>
      </c>
      <c r="EH1017" s="1">
        <v>1.0</v>
      </c>
      <c r="EI1017" s="1">
        <v>2.04005208872516</v>
      </c>
      <c r="EJ1017" s="1">
        <v>0.004139289507089929</v>
      </c>
      <c r="EK1017" s="1">
        <v>6.490402513897977E-4</v>
      </c>
      <c r="EL1017" s="1">
        <v>1.0</v>
      </c>
      <c r="EM1017" s="1">
        <v>3.0</v>
      </c>
      <c r="EN1017" s="1">
        <v>5.0</v>
      </c>
      <c r="EO1017" s="1" t="s">
        <v>368</v>
      </c>
      <c r="EP1017" s="1">
        <v>2.94056</v>
      </c>
      <c r="EQ1017" s="1">
        <v>2.80079</v>
      </c>
      <c r="ER1017" s="1">
        <v>0.162192</v>
      </c>
      <c r="ES1017" s="1">
        <v>0.167872</v>
      </c>
      <c r="ET1017" s="1">
        <v>0.117123</v>
      </c>
      <c r="EU1017" s="1">
        <v>0.109124</v>
      </c>
      <c r="EV1017" s="1">
        <v>17122.3</v>
      </c>
      <c r="EW1017" s="1">
        <v>17831.1</v>
      </c>
      <c r="EX1017" s="1">
        <v>23780.0</v>
      </c>
      <c r="EY1017" s="1">
        <v>24952.3</v>
      </c>
      <c r="EZ1017" s="1">
        <v>33615.4</v>
      </c>
      <c r="FA1017" s="1">
        <v>35504.5</v>
      </c>
      <c r="FB1017" s="1">
        <v>43371.5</v>
      </c>
      <c r="FC1017" s="1">
        <v>46130.4</v>
      </c>
      <c r="FD1017" s="1">
        <v>1.92908</v>
      </c>
      <c r="FE1017" s="1">
        <v>1.79193</v>
      </c>
      <c r="FF1017" s="1">
        <v>0.0946224</v>
      </c>
      <c r="FG1017" s="1">
        <v>0.0</v>
      </c>
      <c r="FH1017" s="1">
        <v>30.3709</v>
      </c>
      <c r="FI1017" s="1">
        <v>999.9</v>
      </c>
      <c r="FJ1017" s="1">
        <v>50.3</v>
      </c>
      <c r="FK1017" s="1">
        <v>39.7</v>
      </c>
      <c r="FL1017" s="1">
        <v>36.9951</v>
      </c>
      <c r="FM1017" s="1">
        <v>63.5939</v>
      </c>
      <c r="FN1017" s="1">
        <v>26.5625</v>
      </c>
      <c r="FO1017" s="1">
        <v>1.0</v>
      </c>
      <c r="FP1017" s="1">
        <v>0.573125</v>
      </c>
      <c r="FQ1017" s="1">
        <v>2.79786</v>
      </c>
      <c r="FR1017" s="1">
        <v>20.2948</v>
      </c>
      <c r="FS1017" s="1">
        <v>5.2113</v>
      </c>
      <c r="FT1017" s="1">
        <v>11.9081</v>
      </c>
      <c r="FU1017" s="1">
        <v>5.0025</v>
      </c>
      <c r="FV1017" s="1">
        <v>3.29003</v>
      </c>
      <c r="FW1017" s="1">
        <v>9999.0</v>
      </c>
      <c r="FX1017" s="1">
        <v>9999.0</v>
      </c>
      <c r="FY1017" s="1">
        <v>9999.0</v>
      </c>
      <c r="FZ1017" s="1">
        <v>999.9</v>
      </c>
      <c r="GA1017" s="1">
        <v>1.85974</v>
      </c>
      <c r="GB1017" s="1">
        <v>1.85472</v>
      </c>
      <c r="GC1017" s="1">
        <v>1.85791</v>
      </c>
      <c r="GD1017" s="1">
        <v>1.85638</v>
      </c>
      <c r="GE1017" s="1">
        <v>1.85513</v>
      </c>
      <c r="GF1017" s="1">
        <v>1.85471</v>
      </c>
      <c r="GG1017" s="1">
        <v>1.85353</v>
      </c>
      <c r="GH1017" s="1">
        <v>1.85654</v>
      </c>
      <c r="GI1017" s="1">
        <v>0.0</v>
      </c>
      <c r="GJ1017" s="1">
        <v>0.0</v>
      </c>
      <c r="GK1017" s="1">
        <v>0.0</v>
      </c>
      <c r="GL1017" s="1">
        <v>0.0</v>
      </c>
      <c r="GM1017" s="1" t="s">
        <v>350</v>
      </c>
      <c r="GN1017" s="1" t="s">
        <v>351</v>
      </c>
      <c r="GO1017" s="1" t="s">
        <v>352</v>
      </c>
      <c r="GP1017" s="1" t="s">
        <v>352</v>
      </c>
      <c r="GQ1017" s="1" t="s">
        <v>352</v>
      </c>
      <c r="GR1017" s="1" t="s">
        <v>352</v>
      </c>
      <c r="GS1017" s="1">
        <v>0.0</v>
      </c>
      <c r="GT1017" s="1">
        <v>100.0</v>
      </c>
      <c r="GU1017" s="1">
        <v>100.0</v>
      </c>
      <c r="GV1017" s="1">
        <v>2.143</v>
      </c>
      <c r="GW1017" s="1">
        <v>0.0107</v>
      </c>
      <c r="GX1017" s="1">
        <v>0.3371549117722462</v>
      </c>
      <c r="GY1017" s="1">
        <v>0.003036990343597491</v>
      </c>
      <c r="GZ1017" s="1">
        <v>-1.538114387597119E-6</v>
      </c>
      <c r="HA1017" s="1">
        <v>3.390969119432733E-10</v>
      </c>
      <c r="HB1017" s="1">
        <v>-0.06060417149738102</v>
      </c>
      <c r="HC1017" s="1">
        <v>0.009762198319610341</v>
      </c>
      <c r="HD1017" s="1">
        <v>-3.338778216718564E-4</v>
      </c>
      <c r="HE1017" s="1">
        <v>2.632278881966732E-6</v>
      </c>
      <c r="HF1017" s="1">
        <v>6.0</v>
      </c>
      <c r="HG1017" s="1">
        <v>2134.0</v>
      </c>
      <c r="HH1017" s="1">
        <v>2.0</v>
      </c>
      <c r="HI1017" s="1">
        <v>31.0</v>
      </c>
      <c r="HJ1017" s="1">
        <v>7.6</v>
      </c>
      <c r="HK1017" s="1">
        <v>7.4</v>
      </c>
      <c r="HL1017" s="1">
        <v>2.23511</v>
      </c>
      <c r="HM1017" s="1">
        <v>2.3291</v>
      </c>
      <c r="HN1017" s="1">
        <v>1.4978</v>
      </c>
      <c r="HO1017" s="1">
        <v>2.30835</v>
      </c>
      <c r="HP1017" s="1">
        <v>1.54785</v>
      </c>
      <c r="HQ1017" s="1">
        <v>2.43042</v>
      </c>
      <c r="HR1017" s="1">
        <v>42.751</v>
      </c>
      <c r="HS1017" s="1">
        <v>14.3422</v>
      </c>
      <c r="HT1017" s="1">
        <v>18.0</v>
      </c>
      <c r="HU1017" s="1">
        <v>495.343</v>
      </c>
      <c r="HV1017" s="1">
        <v>469.774</v>
      </c>
      <c r="HW1017" s="1">
        <v>26.2753</v>
      </c>
      <c r="HX1017" s="1">
        <v>34.109</v>
      </c>
      <c r="HY1017" s="1">
        <v>29.9996</v>
      </c>
      <c r="HZ1017" s="1">
        <v>33.9312</v>
      </c>
      <c r="IA1017" s="1">
        <v>34.0273</v>
      </c>
      <c r="IB1017" s="1">
        <v>44.9824</v>
      </c>
      <c r="IC1017" s="1">
        <v>33.8373</v>
      </c>
      <c r="ID1017" s="1">
        <v>0.0</v>
      </c>
      <c r="IE1017" s="1">
        <v>26.2788</v>
      </c>
      <c r="IF1017" s="1">
        <v>1055.4</v>
      </c>
      <c r="IG1017" s="1">
        <v>24.7106</v>
      </c>
      <c r="IH1017" s="1">
        <v>100.281</v>
      </c>
      <c r="II1017" s="1">
        <v>99.9732</v>
      </c>
      <c r="IJ1017" s="1" t="s">
        <v>1117</v>
      </c>
    </row>
    <row r="1018" ht="15.75" customHeight="1">
      <c r="A1018" s="1">
        <v>1002.0</v>
      </c>
      <c r="B1018" s="1">
        <v>1.6598874496E9</v>
      </c>
      <c r="C1018" s="1">
        <v>7192.5</v>
      </c>
      <c r="D1018" s="1" t="s">
        <v>2296</v>
      </c>
      <c r="E1018" s="1" t="s">
        <v>2297</v>
      </c>
      <c r="F1018" s="1">
        <v>1.0</v>
      </c>
      <c r="G1018" s="1" t="s">
        <v>1115</v>
      </c>
      <c r="H1018" s="1" t="s">
        <v>345</v>
      </c>
      <c r="I1018" s="1" t="s">
        <v>1102</v>
      </c>
      <c r="J1018" s="1" t="s">
        <v>1113</v>
      </c>
      <c r="K1018" s="1" t="s">
        <v>1114</v>
      </c>
      <c r="L1018" s="1" t="s">
        <v>1904</v>
      </c>
      <c r="M1018" s="1" t="s">
        <v>346</v>
      </c>
      <c r="N1018" s="1">
        <v>1.6598874416E9</v>
      </c>
      <c r="O1018" s="1">
        <f t="shared" si="1"/>
        <v>0.002250510189</v>
      </c>
      <c r="P1018" s="1">
        <f t="shared" si="2"/>
        <v>2.250510189</v>
      </c>
      <c r="Q1018" s="1">
        <f t="shared" si="3"/>
        <v>12.12834674</v>
      </c>
      <c r="R1018" s="1">
        <f t="shared" si="4"/>
        <v>934.80775</v>
      </c>
      <c r="S1018" s="1">
        <f t="shared" si="5"/>
        <v>723.0118515</v>
      </c>
      <c r="T1018" s="1">
        <f t="shared" si="6"/>
        <v>71.78893223</v>
      </c>
      <c r="U1018" s="1">
        <f t="shared" si="7"/>
        <v>92.81846497</v>
      </c>
      <c r="V1018" s="1">
        <f t="shared" si="8"/>
        <v>0.1075696775</v>
      </c>
      <c r="W1018" s="1">
        <f t="shared" si="9"/>
        <v>2.913400446</v>
      </c>
      <c r="X1018" s="1">
        <f t="shared" si="10"/>
        <v>0.1054109337</v>
      </c>
      <c r="Y1018" s="1">
        <f t="shared" si="11"/>
        <v>0.06607217983</v>
      </c>
      <c r="Z1018" s="1">
        <f t="shared" si="12"/>
        <v>321.5272884</v>
      </c>
      <c r="AA1018" s="1">
        <f t="shared" si="13"/>
        <v>32.32758304</v>
      </c>
      <c r="AB1018" s="1">
        <f t="shared" si="14"/>
        <v>31.90536875</v>
      </c>
      <c r="AC1018" s="1">
        <f t="shared" si="15"/>
        <v>4.74956656</v>
      </c>
      <c r="AD1018" s="1">
        <f t="shared" si="16"/>
        <v>60.00862699</v>
      </c>
      <c r="AE1018" s="1">
        <f t="shared" si="17"/>
        <v>2.709328722</v>
      </c>
      <c r="AF1018" s="1">
        <f t="shared" si="18"/>
        <v>4.514898703</v>
      </c>
      <c r="AG1018" s="1">
        <f t="shared" si="19"/>
        <v>2.040237838</v>
      </c>
      <c r="AH1018" s="1">
        <f t="shared" si="20"/>
        <v>-99.24749935</v>
      </c>
      <c r="AI1018" s="1">
        <f t="shared" si="21"/>
        <v>-140.0548989</v>
      </c>
      <c r="AJ1018" s="1">
        <f t="shared" si="22"/>
        <v>-10.84423593</v>
      </c>
      <c r="AK1018" s="1">
        <f t="shared" si="23"/>
        <v>71.38065427</v>
      </c>
      <c r="AL1018" s="1">
        <f t="shared" si="24"/>
        <v>41.96991659</v>
      </c>
      <c r="AM1018" s="1">
        <f t="shared" si="25"/>
        <v>2.242144581</v>
      </c>
      <c r="AN1018" s="1">
        <f t="shared" si="26"/>
        <v>12.12834674</v>
      </c>
      <c r="AO1018" s="1">
        <v>1041.372199011325</v>
      </c>
      <c r="AP1018" s="1">
        <v>999.5657515151519</v>
      </c>
      <c r="AQ1018" s="1">
        <v>5.172832658950838</v>
      </c>
      <c r="AR1018" s="1">
        <v>66.27246196861341</v>
      </c>
      <c r="AS1018" s="1">
        <f t="shared" si="27"/>
        <v>2.250510189</v>
      </c>
      <c r="AT1018" s="1">
        <v>24.66179780328205</v>
      </c>
      <c r="AU1018" s="1">
        <v>27.28804181818181</v>
      </c>
      <c r="AV1018" s="1">
        <v>1.418206556889627E-5</v>
      </c>
      <c r="AW1018" s="1">
        <v>80.69783231761454</v>
      </c>
      <c r="AX1018" s="1">
        <v>2.0</v>
      </c>
      <c r="AY1018" s="1">
        <v>0.0</v>
      </c>
      <c r="AZ1018" s="1">
        <f t="shared" si="28"/>
        <v>1</v>
      </c>
      <c r="BA1018" s="1">
        <f t="shared" si="29"/>
        <v>0</v>
      </c>
      <c r="BB1018" s="1">
        <f t="shared" si="30"/>
        <v>51702.53423</v>
      </c>
      <c r="BC1018" s="1">
        <f t="shared" si="31"/>
        <v>2000.066875</v>
      </c>
      <c r="BD1018" s="1">
        <f t="shared" si="32"/>
        <v>1681.256494</v>
      </c>
      <c r="BE1018" s="1">
        <f t="shared" si="33"/>
        <v>0.8406001393</v>
      </c>
      <c r="BF1018" s="1">
        <f t="shared" si="34"/>
        <v>0.1607582689</v>
      </c>
      <c r="BG1018" s="1">
        <v>6.0</v>
      </c>
      <c r="BH1018" s="1">
        <v>0.5</v>
      </c>
      <c r="BI1018" s="1" t="s">
        <v>347</v>
      </c>
      <c r="BJ1018" s="1">
        <v>2.0</v>
      </c>
      <c r="BK1018" s="1" t="b">
        <v>1</v>
      </c>
      <c r="BL1018" s="1">
        <v>1.6598874416E9</v>
      </c>
      <c r="BM1018" s="1">
        <v>934.8077499999999</v>
      </c>
      <c r="BN1018" s="1">
        <v>987.6750625</v>
      </c>
      <c r="BO1018" s="1">
        <v>27.2866125</v>
      </c>
      <c r="BP1018" s="1">
        <v>24.6700375</v>
      </c>
      <c r="BQ1018" s="1">
        <v>932.70125</v>
      </c>
      <c r="BR1018" s="1">
        <v>27.27594375</v>
      </c>
      <c r="BS1018" s="1">
        <v>500.1111875</v>
      </c>
      <c r="BT1018" s="1">
        <v>99.19156875</v>
      </c>
      <c r="BU1018" s="1">
        <v>0.09993260000000001</v>
      </c>
      <c r="BV1018" s="1">
        <v>31.01368125</v>
      </c>
      <c r="BW1018" s="1">
        <v>31.90536875</v>
      </c>
      <c r="BX1018" s="1">
        <v>999.9</v>
      </c>
      <c r="BY1018" s="1">
        <v>0.0</v>
      </c>
      <c r="BZ1018" s="1">
        <v>0.0</v>
      </c>
      <c r="CA1018" s="1">
        <v>9988.981875</v>
      </c>
      <c r="CB1018" s="1">
        <v>0.0</v>
      </c>
      <c r="CC1018" s="1">
        <v>1008.1380625</v>
      </c>
      <c r="CD1018" s="1">
        <v>-52.86825625</v>
      </c>
      <c r="CE1018" s="1">
        <v>961.0309375</v>
      </c>
      <c r="CF1018" s="1">
        <v>1012.658375</v>
      </c>
      <c r="CG1018" s="1">
        <v>2.616576875</v>
      </c>
      <c r="CH1018" s="1">
        <v>987.6750625</v>
      </c>
      <c r="CI1018" s="1">
        <v>24.6700375</v>
      </c>
      <c r="CJ1018" s="1">
        <v>2.706603125</v>
      </c>
      <c r="CK1018" s="1">
        <v>2.44706</v>
      </c>
      <c r="CL1018" s="1">
        <v>22.3252625</v>
      </c>
      <c r="CM1018" s="1">
        <v>20.67861875</v>
      </c>
      <c r="CN1018" s="1">
        <v>2000.066875</v>
      </c>
      <c r="CO1018" s="1">
        <v>0.9799950625</v>
      </c>
      <c r="CP1018" s="1">
        <v>0.02000510625</v>
      </c>
      <c r="CQ1018" s="1">
        <v>0.0</v>
      </c>
      <c r="CR1018" s="1">
        <v>2.6215</v>
      </c>
      <c r="CS1018" s="1">
        <v>0.0</v>
      </c>
      <c r="CT1018" s="1">
        <v>16529.55625</v>
      </c>
      <c r="CU1018" s="1">
        <v>17412.8875</v>
      </c>
      <c r="CV1018" s="1">
        <v>43.5</v>
      </c>
      <c r="CW1018" s="1">
        <v>45.07774999999999</v>
      </c>
      <c r="CX1018" s="1">
        <v>43.625</v>
      </c>
      <c r="CY1018" s="1">
        <v>43.187</v>
      </c>
      <c r="CZ1018" s="1">
        <v>43.52325</v>
      </c>
      <c r="DA1018" s="1">
        <v>1960.05625</v>
      </c>
      <c r="DB1018" s="1">
        <v>40.010625</v>
      </c>
      <c r="DC1018" s="1">
        <v>0.0</v>
      </c>
      <c r="DD1018" s="1">
        <v>1.6598874485E9</v>
      </c>
      <c r="DE1018" s="1">
        <v>0.0</v>
      </c>
      <c r="DF1018" s="1">
        <v>1.6598870025E9</v>
      </c>
      <c r="DG1018" s="1" t="s">
        <v>1905</v>
      </c>
      <c r="DH1018" s="1">
        <v>1.659886993E9</v>
      </c>
      <c r="DI1018" s="1">
        <v>1.6598870025E9</v>
      </c>
      <c r="DJ1018" s="1">
        <v>16.0</v>
      </c>
      <c r="DK1018" s="1">
        <v>-0.383</v>
      </c>
      <c r="DL1018" s="1">
        <v>0.001</v>
      </c>
      <c r="DM1018" s="1">
        <v>1.325</v>
      </c>
      <c r="DN1018" s="1">
        <v>0.016</v>
      </c>
      <c r="DO1018" s="1">
        <v>400.0</v>
      </c>
      <c r="DP1018" s="1">
        <v>25.0</v>
      </c>
      <c r="DQ1018" s="1">
        <v>0.27</v>
      </c>
      <c r="DR1018" s="1">
        <v>0.06</v>
      </c>
      <c r="DS1018" s="1">
        <v>11.97208778535683</v>
      </c>
      <c r="DT1018" s="1">
        <v>0.3300396977283834</v>
      </c>
      <c r="DU1018" s="1">
        <v>0.1300680286772641</v>
      </c>
      <c r="DV1018" s="1">
        <v>1.0</v>
      </c>
      <c r="DW1018" s="1">
        <v>-52.79989333333332</v>
      </c>
      <c r="DX1018" s="1">
        <v>-6.688786651835581</v>
      </c>
      <c r="DY1018" s="1">
        <v>0.4953776370496445</v>
      </c>
      <c r="DZ1018" s="1">
        <v>0.0</v>
      </c>
      <c r="EA1018" s="1">
        <v>717.0525394510902</v>
      </c>
      <c r="EB1018" s="1">
        <v>288.3636752152871</v>
      </c>
      <c r="EC1018" s="1">
        <v>21.56819499598762</v>
      </c>
      <c r="ED1018" s="1">
        <v>0.0</v>
      </c>
      <c r="EE1018" s="1">
        <v>2.612744</v>
      </c>
      <c r="EF1018" s="1">
        <v>0.0751632270168821</v>
      </c>
      <c r="EG1018" s="1">
        <v>0.007720726261175177</v>
      </c>
      <c r="EH1018" s="1">
        <v>1.0</v>
      </c>
      <c r="EI1018" s="1">
        <v>2.04005208872516</v>
      </c>
      <c r="EJ1018" s="1">
        <v>0.004139289507089929</v>
      </c>
      <c r="EK1018" s="1">
        <v>6.490402513897977E-4</v>
      </c>
      <c r="EL1018" s="1">
        <v>1.0</v>
      </c>
      <c r="EM1018" s="1">
        <v>3.0</v>
      </c>
      <c r="EN1018" s="1">
        <v>5.0</v>
      </c>
      <c r="EO1018" s="1" t="s">
        <v>368</v>
      </c>
      <c r="EP1018" s="1">
        <v>2.9407</v>
      </c>
      <c r="EQ1018" s="1">
        <v>2.80091</v>
      </c>
      <c r="ER1018" s="1">
        <v>0.162736</v>
      </c>
      <c r="ES1018" s="1">
        <v>0.168405</v>
      </c>
      <c r="ET1018" s="1">
        <v>0.117125</v>
      </c>
      <c r="EU1018" s="1">
        <v>0.109117</v>
      </c>
      <c r="EV1018" s="1">
        <v>17111.2</v>
      </c>
      <c r="EW1018" s="1">
        <v>17819.8</v>
      </c>
      <c r="EX1018" s="1">
        <v>23780.1</v>
      </c>
      <c r="EY1018" s="1">
        <v>24952.4</v>
      </c>
      <c r="EZ1018" s="1">
        <v>33615.5</v>
      </c>
      <c r="FA1018" s="1">
        <v>35504.9</v>
      </c>
      <c r="FB1018" s="1">
        <v>43371.8</v>
      </c>
      <c r="FC1018" s="1">
        <v>46130.6</v>
      </c>
      <c r="FD1018" s="1">
        <v>1.92913</v>
      </c>
      <c r="FE1018" s="1">
        <v>1.79195</v>
      </c>
      <c r="FF1018" s="1">
        <v>0.0944734</v>
      </c>
      <c r="FG1018" s="1">
        <v>0.0</v>
      </c>
      <c r="FH1018" s="1">
        <v>30.3735</v>
      </c>
      <c r="FI1018" s="1">
        <v>999.9</v>
      </c>
      <c r="FJ1018" s="1">
        <v>50.3</v>
      </c>
      <c r="FK1018" s="1">
        <v>39.7</v>
      </c>
      <c r="FL1018" s="1">
        <v>36.9987</v>
      </c>
      <c r="FM1018" s="1">
        <v>63.5539</v>
      </c>
      <c r="FN1018" s="1">
        <v>25.5849</v>
      </c>
      <c r="FO1018" s="1">
        <v>1.0</v>
      </c>
      <c r="FP1018" s="1">
        <v>0.573041</v>
      </c>
      <c r="FQ1018" s="1">
        <v>2.79612</v>
      </c>
      <c r="FR1018" s="1">
        <v>20.2948</v>
      </c>
      <c r="FS1018" s="1">
        <v>5.2116</v>
      </c>
      <c r="FT1018" s="1">
        <v>11.9081</v>
      </c>
      <c r="FU1018" s="1">
        <v>5.0027</v>
      </c>
      <c r="FV1018" s="1">
        <v>3.28995</v>
      </c>
      <c r="FW1018" s="1">
        <v>9999.0</v>
      </c>
      <c r="FX1018" s="1">
        <v>9999.0</v>
      </c>
      <c r="FY1018" s="1">
        <v>9999.0</v>
      </c>
      <c r="FZ1018" s="1">
        <v>999.9</v>
      </c>
      <c r="GA1018" s="1">
        <v>1.85974</v>
      </c>
      <c r="GB1018" s="1">
        <v>1.85472</v>
      </c>
      <c r="GC1018" s="1">
        <v>1.85791</v>
      </c>
      <c r="GD1018" s="1">
        <v>1.85638</v>
      </c>
      <c r="GE1018" s="1">
        <v>1.85512</v>
      </c>
      <c r="GF1018" s="1">
        <v>1.85471</v>
      </c>
      <c r="GG1018" s="1">
        <v>1.85353</v>
      </c>
      <c r="GH1018" s="1">
        <v>1.85654</v>
      </c>
      <c r="GI1018" s="1">
        <v>0.0</v>
      </c>
      <c r="GJ1018" s="1">
        <v>0.0</v>
      </c>
      <c r="GK1018" s="1">
        <v>0.0</v>
      </c>
      <c r="GL1018" s="1">
        <v>0.0</v>
      </c>
      <c r="GM1018" s="1" t="s">
        <v>350</v>
      </c>
      <c r="GN1018" s="1" t="s">
        <v>351</v>
      </c>
      <c r="GO1018" s="1" t="s">
        <v>352</v>
      </c>
      <c r="GP1018" s="1" t="s">
        <v>352</v>
      </c>
      <c r="GQ1018" s="1" t="s">
        <v>352</v>
      </c>
      <c r="GR1018" s="1" t="s">
        <v>352</v>
      </c>
      <c r="GS1018" s="1">
        <v>0.0</v>
      </c>
      <c r="GT1018" s="1">
        <v>100.0</v>
      </c>
      <c r="GU1018" s="1">
        <v>100.0</v>
      </c>
      <c r="GV1018" s="1">
        <v>2.148</v>
      </c>
      <c r="GW1018" s="1">
        <v>0.0107</v>
      </c>
      <c r="GX1018" s="1">
        <v>0.3371549117722462</v>
      </c>
      <c r="GY1018" s="1">
        <v>0.003036990343597491</v>
      </c>
      <c r="GZ1018" s="1">
        <v>-1.538114387597119E-6</v>
      </c>
      <c r="HA1018" s="1">
        <v>3.390969119432733E-10</v>
      </c>
      <c r="HB1018" s="1">
        <v>-0.06060417149738102</v>
      </c>
      <c r="HC1018" s="1">
        <v>0.009762198319610341</v>
      </c>
      <c r="HD1018" s="1">
        <v>-3.338778216718564E-4</v>
      </c>
      <c r="HE1018" s="1">
        <v>2.632278881966732E-6</v>
      </c>
      <c r="HF1018" s="1">
        <v>6.0</v>
      </c>
      <c r="HG1018" s="1">
        <v>2134.0</v>
      </c>
      <c r="HH1018" s="1">
        <v>2.0</v>
      </c>
      <c r="HI1018" s="1">
        <v>31.0</v>
      </c>
      <c r="HJ1018" s="1">
        <v>7.6</v>
      </c>
      <c r="HK1018" s="1">
        <v>7.5</v>
      </c>
      <c r="HL1018" s="1">
        <v>2.2522</v>
      </c>
      <c r="HM1018" s="1">
        <v>2.31567</v>
      </c>
      <c r="HN1018" s="1">
        <v>1.4978</v>
      </c>
      <c r="HO1018" s="1">
        <v>2.30835</v>
      </c>
      <c r="HP1018" s="1">
        <v>1.54785</v>
      </c>
      <c r="HQ1018" s="1">
        <v>2.44751</v>
      </c>
      <c r="HR1018" s="1">
        <v>42.7778</v>
      </c>
      <c r="HS1018" s="1">
        <v>14.3509</v>
      </c>
      <c r="HT1018" s="1">
        <v>18.0</v>
      </c>
      <c r="HU1018" s="1">
        <v>495.373</v>
      </c>
      <c r="HV1018" s="1">
        <v>469.79</v>
      </c>
      <c r="HW1018" s="1">
        <v>26.2738</v>
      </c>
      <c r="HX1018" s="1">
        <v>34.1082</v>
      </c>
      <c r="HY1018" s="1">
        <v>29.9997</v>
      </c>
      <c r="HZ1018" s="1">
        <v>33.9312</v>
      </c>
      <c r="IA1018" s="1">
        <v>34.0273</v>
      </c>
      <c r="IB1018" s="1">
        <v>45.0934</v>
      </c>
      <c r="IC1018" s="1">
        <v>33.8373</v>
      </c>
      <c r="ID1018" s="1">
        <v>0.0</v>
      </c>
      <c r="IE1018" s="1">
        <v>26.2631</v>
      </c>
      <c r="IF1018" s="1">
        <v>1055.4</v>
      </c>
      <c r="IG1018" s="1">
        <v>24.7106</v>
      </c>
      <c r="IH1018" s="1">
        <v>100.281</v>
      </c>
      <c r="II1018" s="1">
        <v>99.9736</v>
      </c>
      <c r="IJ1018" s="1" t="s">
        <v>1117</v>
      </c>
    </row>
    <row r="1019" ht="15.75" customHeight="1">
      <c r="A1019" s="1">
        <v>1003.0</v>
      </c>
      <c r="B1019" s="1">
        <v>1.6598874506E9</v>
      </c>
      <c r="C1019" s="1">
        <v>7193.5</v>
      </c>
      <c r="D1019" s="1" t="s">
        <v>2298</v>
      </c>
      <c r="E1019" s="1" t="s">
        <v>2299</v>
      </c>
      <c r="F1019" s="1">
        <v>1.0</v>
      </c>
      <c r="G1019" s="1" t="s">
        <v>1115</v>
      </c>
      <c r="H1019" s="1" t="s">
        <v>345</v>
      </c>
      <c r="I1019" s="1" t="s">
        <v>1102</v>
      </c>
      <c r="J1019" s="1" t="s">
        <v>1113</v>
      </c>
      <c r="K1019" s="1" t="s">
        <v>1114</v>
      </c>
      <c r="L1019" s="1" t="s">
        <v>1904</v>
      </c>
      <c r="M1019" s="1" t="s">
        <v>346</v>
      </c>
      <c r="N1019" s="1">
        <v>1.659887443099999E9</v>
      </c>
      <c r="O1019" s="1">
        <f t="shared" si="1"/>
        <v>0.002253242202</v>
      </c>
      <c r="P1019" s="1">
        <f t="shared" si="2"/>
        <v>2.253242202</v>
      </c>
      <c r="Q1019" s="1">
        <f t="shared" si="3"/>
        <v>12.00714567</v>
      </c>
      <c r="R1019" s="1">
        <f t="shared" si="4"/>
        <v>942.267</v>
      </c>
      <c r="S1019" s="1">
        <f t="shared" si="5"/>
        <v>732.2337622</v>
      </c>
      <c r="T1019" s="1">
        <f t="shared" si="6"/>
        <v>72.70479243</v>
      </c>
      <c r="U1019" s="1">
        <f t="shared" si="7"/>
        <v>93.55936613</v>
      </c>
      <c r="V1019" s="1">
        <f t="shared" si="8"/>
        <v>0.1076987189</v>
      </c>
      <c r="W1019" s="1">
        <f t="shared" si="9"/>
        <v>2.91290444</v>
      </c>
      <c r="X1019" s="1">
        <f t="shared" si="10"/>
        <v>0.1055344883</v>
      </c>
      <c r="Y1019" s="1">
        <f t="shared" si="11"/>
        <v>0.06614988039</v>
      </c>
      <c r="Z1019" s="1">
        <f t="shared" si="12"/>
        <v>321.5270062</v>
      </c>
      <c r="AA1019" s="1">
        <f t="shared" si="13"/>
        <v>32.32736195</v>
      </c>
      <c r="AB1019" s="1">
        <f t="shared" si="14"/>
        <v>31.90578</v>
      </c>
      <c r="AC1019" s="1">
        <f t="shared" si="15"/>
        <v>4.749677194</v>
      </c>
      <c r="AD1019" s="1">
        <f t="shared" si="16"/>
        <v>60.008113</v>
      </c>
      <c r="AE1019" s="1">
        <f t="shared" si="17"/>
        <v>2.709349602</v>
      </c>
      <c r="AF1019" s="1">
        <f t="shared" si="18"/>
        <v>4.514972171</v>
      </c>
      <c r="AG1019" s="1">
        <f t="shared" si="19"/>
        <v>2.040327591</v>
      </c>
      <c r="AH1019" s="1">
        <f t="shared" si="20"/>
        <v>-99.36798112</v>
      </c>
      <c r="AI1019" s="1">
        <f t="shared" si="21"/>
        <v>-140.0508155</v>
      </c>
      <c r="AJ1019" s="1">
        <f t="shared" si="22"/>
        <v>-10.84580348</v>
      </c>
      <c r="AK1019" s="1">
        <f t="shared" si="23"/>
        <v>71.26240614</v>
      </c>
      <c r="AL1019" s="1">
        <f t="shared" si="24"/>
        <v>42.05304398</v>
      </c>
      <c r="AM1019" s="1">
        <f t="shared" si="25"/>
        <v>2.244177586</v>
      </c>
      <c r="AN1019" s="1">
        <f t="shared" si="26"/>
        <v>12.00714567</v>
      </c>
      <c r="AO1019" s="1">
        <v>1046.549658285409</v>
      </c>
      <c r="AP1019" s="1">
        <v>1004.774133333333</v>
      </c>
      <c r="AQ1019" s="1">
        <v>5.195523056682208</v>
      </c>
      <c r="AR1019" s="1">
        <v>66.27246196861341</v>
      </c>
      <c r="AS1019" s="1">
        <f t="shared" si="27"/>
        <v>2.253242202</v>
      </c>
      <c r="AT1019" s="1">
        <v>24.65900305211914</v>
      </c>
      <c r="AU1019" s="1">
        <v>27.28847393939393</v>
      </c>
      <c r="AV1019" s="1">
        <v>9.933177105646081E-6</v>
      </c>
      <c r="AW1019" s="1">
        <v>80.69783231761454</v>
      </c>
      <c r="AX1019" s="1">
        <v>2.0</v>
      </c>
      <c r="AY1019" s="1">
        <v>0.0</v>
      </c>
      <c r="AZ1019" s="1">
        <f t="shared" si="28"/>
        <v>1</v>
      </c>
      <c r="BA1019" s="1">
        <f t="shared" si="29"/>
        <v>0</v>
      </c>
      <c r="BB1019" s="1">
        <f t="shared" si="30"/>
        <v>51688.42529</v>
      </c>
      <c r="BC1019" s="1">
        <f t="shared" si="31"/>
        <v>2000.065333</v>
      </c>
      <c r="BD1019" s="1">
        <f t="shared" si="32"/>
        <v>1681.25518</v>
      </c>
      <c r="BE1019" s="1">
        <f t="shared" si="33"/>
        <v>0.8406001304</v>
      </c>
      <c r="BF1019" s="1">
        <f t="shared" si="34"/>
        <v>0.1607582517</v>
      </c>
      <c r="BG1019" s="1">
        <v>6.0</v>
      </c>
      <c r="BH1019" s="1">
        <v>0.5</v>
      </c>
      <c r="BI1019" s="1" t="s">
        <v>347</v>
      </c>
      <c r="BJ1019" s="1">
        <v>2.0</v>
      </c>
      <c r="BK1019" s="1" t="b">
        <v>1</v>
      </c>
      <c r="BL1019" s="1">
        <v>1.659887443099999E9</v>
      </c>
      <c r="BM1019" s="1">
        <v>942.2669999999999</v>
      </c>
      <c r="BN1019" s="1">
        <v>995.2566666666667</v>
      </c>
      <c r="BO1019" s="1">
        <v>27.28674666666667</v>
      </c>
      <c r="BP1019" s="1">
        <v>24.66778666666667</v>
      </c>
      <c r="BQ1019" s="1">
        <v>940.1527333333332</v>
      </c>
      <c r="BR1019" s="1">
        <v>27.27608</v>
      </c>
      <c r="BS1019" s="1">
        <v>500.1087333333333</v>
      </c>
      <c r="BT1019" s="1">
        <v>99.19185333333333</v>
      </c>
      <c r="BU1019" s="1">
        <v>0.09992503333333333</v>
      </c>
      <c r="BV1019" s="1">
        <v>31.01396666666666</v>
      </c>
      <c r="BW1019" s="1">
        <v>31.90578</v>
      </c>
      <c r="BX1019" s="1">
        <v>999.8999999999999</v>
      </c>
      <c r="BY1019" s="1">
        <v>0.0</v>
      </c>
      <c r="BZ1019" s="1">
        <v>0.0</v>
      </c>
      <c r="CA1019" s="1">
        <v>9986.120666666666</v>
      </c>
      <c r="CB1019" s="1">
        <v>0.0</v>
      </c>
      <c r="CC1019" s="1">
        <v>991.2560666666666</v>
      </c>
      <c r="CD1019" s="1">
        <v>-52.99074</v>
      </c>
      <c r="CE1019" s="1">
        <v>968.6993333333335</v>
      </c>
      <c r="CF1019" s="1">
        <v>1020.429466666667</v>
      </c>
      <c r="CG1019" s="1">
        <v>2.618962666666667</v>
      </c>
      <c r="CH1019" s="1">
        <v>995.2566666666667</v>
      </c>
      <c r="CI1019" s="1">
        <v>24.66778666666667</v>
      </c>
      <c r="CJ1019" s="1">
        <v>2.706624666666667</v>
      </c>
      <c r="CK1019" s="1">
        <v>2.446844</v>
      </c>
      <c r="CL1019" s="1">
        <v>22.32539333333334</v>
      </c>
      <c r="CM1019" s="1">
        <v>20.67718666666667</v>
      </c>
      <c r="CN1019" s="1">
        <v>2000.065333333333</v>
      </c>
      <c r="CO1019" s="1">
        <v>0.9799952</v>
      </c>
      <c r="CP1019" s="1">
        <v>0.02000497333333334</v>
      </c>
      <c r="CQ1019" s="1">
        <v>0.0</v>
      </c>
      <c r="CR1019" s="1">
        <v>2.480133333333334</v>
      </c>
      <c r="CS1019" s="1">
        <v>0.0</v>
      </c>
      <c r="CT1019" s="1">
        <v>16532.58</v>
      </c>
      <c r="CU1019" s="1">
        <v>17412.87333333333</v>
      </c>
      <c r="CV1019" s="1">
        <v>43.5</v>
      </c>
      <c r="CW1019" s="1">
        <v>45.083</v>
      </c>
      <c r="CX1019" s="1">
        <v>43.625</v>
      </c>
      <c r="CY1019" s="1">
        <v>43.187</v>
      </c>
      <c r="CZ1019" s="1">
        <v>43.52066666666667</v>
      </c>
      <c r="DA1019" s="1">
        <v>1960.055333333333</v>
      </c>
      <c r="DB1019" s="1">
        <v>40.01</v>
      </c>
      <c r="DC1019" s="1">
        <v>0.0</v>
      </c>
      <c r="DD1019" s="1">
        <v>1.6598874497E9</v>
      </c>
      <c r="DE1019" s="1">
        <v>0.0</v>
      </c>
      <c r="DF1019" s="1">
        <v>1.6598870025E9</v>
      </c>
      <c r="DG1019" s="1" t="s">
        <v>1905</v>
      </c>
      <c r="DH1019" s="1">
        <v>1.659886993E9</v>
      </c>
      <c r="DI1019" s="1">
        <v>1.6598870025E9</v>
      </c>
      <c r="DJ1019" s="1">
        <v>16.0</v>
      </c>
      <c r="DK1019" s="1">
        <v>-0.383</v>
      </c>
      <c r="DL1019" s="1">
        <v>0.001</v>
      </c>
      <c r="DM1019" s="1">
        <v>1.325</v>
      </c>
      <c r="DN1019" s="1">
        <v>0.016</v>
      </c>
      <c r="DO1019" s="1">
        <v>400.0</v>
      </c>
      <c r="DP1019" s="1">
        <v>25.0</v>
      </c>
      <c r="DQ1019" s="1">
        <v>0.27</v>
      </c>
      <c r="DR1019" s="1">
        <v>0.06</v>
      </c>
      <c r="DS1019" s="1">
        <v>11.99785756435694</v>
      </c>
      <c r="DT1019" s="1">
        <v>0.8085189290823456</v>
      </c>
      <c r="DU1019" s="1">
        <v>0.1514706154569795</v>
      </c>
      <c r="DV1019" s="1">
        <v>0.0</v>
      </c>
      <c r="DW1019" s="1">
        <v>-52.9091</v>
      </c>
      <c r="DX1019" s="1">
        <v>-6.569559677419365</v>
      </c>
      <c r="DY1019" s="1">
        <v>0.5027564785999217</v>
      </c>
      <c r="DZ1019" s="1">
        <v>0.0</v>
      </c>
      <c r="EA1019" s="1">
        <v>725.2473144946522</v>
      </c>
      <c r="EB1019" s="1">
        <v>281.270106777679</v>
      </c>
      <c r="EC1019" s="1">
        <v>20.3809985708397</v>
      </c>
      <c r="ED1019" s="1">
        <v>0.0</v>
      </c>
      <c r="EE1019" s="1">
        <v>2.614483170731707</v>
      </c>
      <c r="EF1019" s="1">
        <v>0.08638494773518993</v>
      </c>
      <c r="EG1019" s="1">
        <v>0.00892304017944675</v>
      </c>
      <c r="EH1019" s="1">
        <v>1.0</v>
      </c>
      <c r="EI1019" s="1">
        <v>2.040277994929072</v>
      </c>
      <c r="EJ1019" s="1">
        <v>0.001983090705506294</v>
      </c>
      <c r="EK1019" s="1">
        <v>5.005696082804322E-4</v>
      </c>
      <c r="EL1019" s="1">
        <v>1.0</v>
      </c>
      <c r="EM1019" s="1">
        <v>2.0</v>
      </c>
      <c r="EN1019" s="1">
        <v>5.0</v>
      </c>
      <c r="EO1019" s="1" t="s">
        <v>386</v>
      </c>
      <c r="EP1019" s="1">
        <v>2.94055</v>
      </c>
      <c r="EQ1019" s="1">
        <v>2.8011</v>
      </c>
      <c r="ER1019" s="1">
        <v>0.163278</v>
      </c>
      <c r="ES1019" s="1">
        <v>0.168932</v>
      </c>
      <c r="ET1019" s="1">
        <v>0.117124</v>
      </c>
      <c r="EU1019" s="1">
        <v>0.109117</v>
      </c>
      <c r="EV1019" s="1">
        <v>17100.2</v>
      </c>
      <c r="EW1019" s="1">
        <v>17808.5</v>
      </c>
      <c r="EX1019" s="1">
        <v>23780.2</v>
      </c>
      <c r="EY1019" s="1">
        <v>24952.5</v>
      </c>
      <c r="EZ1019" s="1">
        <v>33615.6</v>
      </c>
      <c r="FA1019" s="1">
        <v>35505.2</v>
      </c>
      <c r="FB1019" s="1">
        <v>43371.8</v>
      </c>
      <c r="FC1019" s="1">
        <v>46130.9</v>
      </c>
      <c r="FD1019" s="1">
        <v>1.92905</v>
      </c>
      <c r="FE1019" s="1">
        <v>1.79193</v>
      </c>
      <c r="FF1019" s="1">
        <v>0.0942126</v>
      </c>
      <c r="FG1019" s="1">
        <v>0.0</v>
      </c>
      <c r="FH1019" s="1">
        <v>30.3762</v>
      </c>
      <c r="FI1019" s="1">
        <v>999.9</v>
      </c>
      <c r="FJ1019" s="1">
        <v>50.3</v>
      </c>
      <c r="FK1019" s="1">
        <v>39.7</v>
      </c>
      <c r="FL1019" s="1">
        <v>36.9976</v>
      </c>
      <c r="FM1019" s="1">
        <v>63.8139</v>
      </c>
      <c r="FN1019" s="1">
        <v>26.4824</v>
      </c>
      <c r="FO1019" s="1">
        <v>1.0</v>
      </c>
      <c r="FP1019" s="1">
        <v>0.573054</v>
      </c>
      <c r="FQ1019" s="1">
        <v>2.80714</v>
      </c>
      <c r="FR1019" s="1">
        <v>20.2946</v>
      </c>
      <c r="FS1019" s="1">
        <v>5.2116</v>
      </c>
      <c r="FT1019" s="1">
        <v>11.9081</v>
      </c>
      <c r="FU1019" s="1">
        <v>5.0025</v>
      </c>
      <c r="FV1019" s="1">
        <v>3.28982</v>
      </c>
      <c r="FW1019" s="1">
        <v>9999.0</v>
      </c>
      <c r="FX1019" s="1">
        <v>9999.0</v>
      </c>
      <c r="FY1019" s="1">
        <v>9999.0</v>
      </c>
      <c r="FZ1019" s="1">
        <v>999.9</v>
      </c>
      <c r="GA1019" s="1">
        <v>1.85974</v>
      </c>
      <c r="GB1019" s="1">
        <v>1.85472</v>
      </c>
      <c r="GC1019" s="1">
        <v>1.85791</v>
      </c>
      <c r="GD1019" s="1">
        <v>1.85638</v>
      </c>
      <c r="GE1019" s="1">
        <v>1.85511</v>
      </c>
      <c r="GF1019" s="1">
        <v>1.85471</v>
      </c>
      <c r="GG1019" s="1">
        <v>1.85352</v>
      </c>
      <c r="GH1019" s="1">
        <v>1.85654</v>
      </c>
      <c r="GI1019" s="1">
        <v>0.0</v>
      </c>
      <c r="GJ1019" s="1">
        <v>0.0</v>
      </c>
      <c r="GK1019" s="1">
        <v>0.0</v>
      </c>
      <c r="GL1019" s="1">
        <v>0.0</v>
      </c>
      <c r="GM1019" s="1" t="s">
        <v>350</v>
      </c>
      <c r="GN1019" s="1" t="s">
        <v>351</v>
      </c>
      <c r="GO1019" s="1" t="s">
        <v>352</v>
      </c>
      <c r="GP1019" s="1" t="s">
        <v>352</v>
      </c>
      <c r="GQ1019" s="1" t="s">
        <v>352</v>
      </c>
      <c r="GR1019" s="1" t="s">
        <v>352</v>
      </c>
      <c r="GS1019" s="1">
        <v>0.0</v>
      </c>
      <c r="GT1019" s="1">
        <v>100.0</v>
      </c>
      <c r="GU1019" s="1">
        <v>100.0</v>
      </c>
      <c r="GV1019" s="1">
        <v>2.153</v>
      </c>
      <c r="GW1019" s="1">
        <v>0.0107</v>
      </c>
      <c r="GX1019" s="1">
        <v>0.3371549117722462</v>
      </c>
      <c r="GY1019" s="1">
        <v>0.003036990343597491</v>
      </c>
      <c r="GZ1019" s="1">
        <v>-1.538114387597119E-6</v>
      </c>
      <c r="HA1019" s="1">
        <v>3.390969119432733E-10</v>
      </c>
      <c r="HB1019" s="1">
        <v>-0.06060417149738102</v>
      </c>
      <c r="HC1019" s="1">
        <v>0.009762198319610341</v>
      </c>
      <c r="HD1019" s="1">
        <v>-3.338778216718564E-4</v>
      </c>
      <c r="HE1019" s="1">
        <v>2.632278881966732E-6</v>
      </c>
      <c r="HF1019" s="1">
        <v>6.0</v>
      </c>
      <c r="HG1019" s="1">
        <v>2134.0</v>
      </c>
      <c r="HH1019" s="1">
        <v>2.0</v>
      </c>
      <c r="HI1019" s="1">
        <v>31.0</v>
      </c>
      <c r="HJ1019" s="1">
        <v>7.6</v>
      </c>
      <c r="HK1019" s="1">
        <v>7.5</v>
      </c>
      <c r="HL1019" s="1">
        <v>2.2644</v>
      </c>
      <c r="HM1019" s="1">
        <v>2.33643</v>
      </c>
      <c r="HN1019" s="1">
        <v>1.4978</v>
      </c>
      <c r="HO1019" s="1">
        <v>2.30835</v>
      </c>
      <c r="HP1019" s="1">
        <v>1.54785</v>
      </c>
      <c r="HQ1019" s="1">
        <v>2.31079</v>
      </c>
      <c r="HR1019" s="1">
        <v>42.7778</v>
      </c>
      <c r="HS1019" s="1">
        <v>14.3422</v>
      </c>
      <c r="HT1019" s="1">
        <v>18.0</v>
      </c>
      <c r="HU1019" s="1">
        <v>495.328</v>
      </c>
      <c r="HV1019" s="1">
        <v>469.774</v>
      </c>
      <c r="HW1019" s="1">
        <v>26.2726</v>
      </c>
      <c r="HX1019" s="1">
        <v>34.1082</v>
      </c>
      <c r="HY1019" s="1">
        <v>29.9998</v>
      </c>
      <c r="HZ1019" s="1">
        <v>33.9312</v>
      </c>
      <c r="IA1019" s="1">
        <v>34.0273</v>
      </c>
      <c r="IB1019" s="1">
        <v>45.3379</v>
      </c>
      <c r="IC1019" s="1">
        <v>33.8373</v>
      </c>
      <c r="ID1019" s="1">
        <v>0.0</v>
      </c>
      <c r="IE1019" s="1">
        <v>26.2631</v>
      </c>
      <c r="IF1019" s="1">
        <v>1065.42</v>
      </c>
      <c r="IG1019" s="1">
        <v>24.7106</v>
      </c>
      <c r="IH1019" s="1">
        <v>100.282</v>
      </c>
      <c r="II1019" s="1">
        <v>99.9741</v>
      </c>
      <c r="IJ1019" s="1" t="s">
        <v>1117</v>
      </c>
    </row>
    <row r="1020" ht="15.75" customHeight="1">
      <c r="A1020" s="1">
        <v>1004.0</v>
      </c>
      <c r="B1020" s="1">
        <v>1.6598874516E9</v>
      </c>
      <c r="C1020" s="1">
        <v>7194.5</v>
      </c>
      <c r="D1020" s="1" t="s">
        <v>2300</v>
      </c>
      <c r="E1020" s="1" t="s">
        <v>2301</v>
      </c>
      <c r="F1020" s="1">
        <v>1.0</v>
      </c>
      <c r="G1020" s="1" t="s">
        <v>1115</v>
      </c>
      <c r="H1020" s="1" t="s">
        <v>345</v>
      </c>
      <c r="I1020" s="1" t="s">
        <v>1102</v>
      </c>
      <c r="J1020" s="1" t="s">
        <v>1113</v>
      </c>
      <c r="K1020" s="1" t="s">
        <v>1114</v>
      </c>
      <c r="L1020" s="1" t="s">
        <v>1904</v>
      </c>
      <c r="M1020" s="1" t="s">
        <v>346</v>
      </c>
      <c r="N1020" s="1">
        <v>1.6598874436E9</v>
      </c>
      <c r="O1020" s="1">
        <f t="shared" si="1"/>
        <v>0.002255693034</v>
      </c>
      <c r="P1020" s="1">
        <f t="shared" si="2"/>
        <v>2.255693034</v>
      </c>
      <c r="Q1020" s="1">
        <f t="shared" si="3"/>
        <v>11.9496471</v>
      </c>
      <c r="R1020" s="1">
        <f t="shared" si="4"/>
        <v>944.77675</v>
      </c>
      <c r="S1020" s="1">
        <f t="shared" si="5"/>
        <v>735.7053795</v>
      </c>
      <c r="T1020" s="1">
        <f t="shared" si="6"/>
        <v>73.04948968</v>
      </c>
      <c r="U1020" s="1">
        <f t="shared" si="7"/>
        <v>93.80855621</v>
      </c>
      <c r="V1020" s="1">
        <f t="shared" si="8"/>
        <v>0.1078170301</v>
      </c>
      <c r="W1020" s="1">
        <f t="shared" si="9"/>
        <v>2.912857744</v>
      </c>
      <c r="X1020" s="1">
        <f t="shared" si="10"/>
        <v>0.1056480596</v>
      </c>
      <c r="Y1020" s="1">
        <f t="shared" si="11"/>
        <v>0.06622127641</v>
      </c>
      <c r="Z1020" s="1">
        <f t="shared" si="12"/>
        <v>321.5272523</v>
      </c>
      <c r="AA1020" s="1">
        <f t="shared" si="13"/>
        <v>32.32705826</v>
      </c>
      <c r="AB1020" s="1">
        <f t="shared" si="14"/>
        <v>31.905925</v>
      </c>
      <c r="AC1020" s="1">
        <f t="shared" si="15"/>
        <v>4.749716202</v>
      </c>
      <c r="AD1020" s="1">
        <f t="shared" si="16"/>
        <v>60.00739669</v>
      </c>
      <c r="AE1020" s="1">
        <f t="shared" si="17"/>
        <v>2.709365853</v>
      </c>
      <c r="AF1020" s="1">
        <f t="shared" si="18"/>
        <v>4.515053147</v>
      </c>
      <c r="AG1020" s="1">
        <f t="shared" si="19"/>
        <v>2.040350349</v>
      </c>
      <c r="AH1020" s="1">
        <f t="shared" si="20"/>
        <v>-99.47606279</v>
      </c>
      <c r="AI1020" s="1">
        <f t="shared" si="21"/>
        <v>-140.0219394</v>
      </c>
      <c r="AJ1020" s="1">
        <f t="shared" si="22"/>
        <v>-10.84376563</v>
      </c>
      <c r="AK1020" s="1">
        <f t="shared" si="23"/>
        <v>71.18548447</v>
      </c>
      <c r="AL1020" s="1">
        <f t="shared" si="24"/>
        <v>42.07422712</v>
      </c>
      <c r="AM1020" s="1">
        <f t="shared" si="25"/>
        <v>2.244960956</v>
      </c>
      <c r="AN1020" s="1">
        <f t="shared" si="26"/>
        <v>11.9496471</v>
      </c>
      <c r="AO1020" s="1">
        <v>1051.734030641668</v>
      </c>
      <c r="AP1020" s="1">
        <v>1009.976727272727</v>
      </c>
      <c r="AQ1020" s="1">
        <v>5.205648240923681</v>
      </c>
      <c r="AR1020" s="1">
        <v>66.27246196861341</v>
      </c>
      <c r="AS1020" s="1">
        <f t="shared" si="27"/>
        <v>2.255693034</v>
      </c>
      <c r="AT1020" s="1">
        <v>24.65683329208883</v>
      </c>
      <c r="AU1020" s="1">
        <v>27.28923636363637</v>
      </c>
      <c r="AV1020" s="1">
        <v>-2.572067231075483E-6</v>
      </c>
      <c r="AW1020" s="1">
        <v>80.69783231761454</v>
      </c>
      <c r="AX1020" s="1">
        <v>2.0</v>
      </c>
      <c r="AY1020" s="1">
        <v>0.0</v>
      </c>
      <c r="AZ1020" s="1">
        <f t="shared" si="28"/>
        <v>1</v>
      </c>
      <c r="BA1020" s="1">
        <f t="shared" si="29"/>
        <v>0</v>
      </c>
      <c r="BB1020" s="1">
        <f t="shared" si="30"/>
        <v>51687.0473</v>
      </c>
      <c r="BC1020" s="1">
        <f t="shared" si="31"/>
        <v>2000.066875</v>
      </c>
      <c r="BD1020" s="1">
        <f t="shared" si="32"/>
        <v>1681.256475</v>
      </c>
      <c r="BE1020" s="1">
        <f t="shared" si="33"/>
        <v>0.8406001299</v>
      </c>
      <c r="BF1020" s="1">
        <f t="shared" si="34"/>
        <v>0.1607582508</v>
      </c>
      <c r="BG1020" s="1">
        <v>6.0</v>
      </c>
      <c r="BH1020" s="1">
        <v>0.5</v>
      </c>
      <c r="BI1020" s="1" t="s">
        <v>347</v>
      </c>
      <c r="BJ1020" s="1">
        <v>2.0</v>
      </c>
      <c r="BK1020" s="1" t="b">
        <v>1</v>
      </c>
      <c r="BL1020" s="1">
        <v>1.6598874436E9</v>
      </c>
      <c r="BM1020" s="1">
        <v>944.77675</v>
      </c>
      <c r="BN1020" s="1">
        <v>997.799375</v>
      </c>
      <c r="BO1020" s="1">
        <v>27.2869125</v>
      </c>
      <c r="BP1020" s="1">
        <v>24.66704375</v>
      </c>
      <c r="BQ1020" s="1">
        <v>942.659875</v>
      </c>
      <c r="BR1020" s="1">
        <v>27.27624375</v>
      </c>
      <c r="BS1020" s="1">
        <v>500.1096875</v>
      </c>
      <c r="BT1020" s="1">
        <v>99.19183749999999</v>
      </c>
      <c r="BU1020" s="1">
        <v>0.09993296875</v>
      </c>
      <c r="BV1020" s="1">
        <v>31.01428125</v>
      </c>
      <c r="BW1020" s="1">
        <v>31.905925</v>
      </c>
      <c r="BX1020" s="1">
        <v>999.9</v>
      </c>
      <c r="BY1020" s="1">
        <v>0.0</v>
      </c>
      <c r="BZ1020" s="1">
        <v>0.0</v>
      </c>
      <c r="CA1020" s="1">
        <v>9985.855625</v>
      </c>
      <c r="CB1020" s="1">
        <v>0.0</v>
      </c>
      <c r="CC1020" s="1">
        <v>985.13825</v>
      </c>
      <c r="CD1020" s="1">
        <v>-53.02375625000001</v>
      </c>
      <c r="CE1020" s="1">
        <v>971.2793750000001</v>
      </c>
      <c r="CF1020" s="1">
        <v>1023.03575</v>
      </c>
      <c r="CG1020" s="1">
        <v>2.619869375</v>
      </c>
      <c r="CH1020" s="1">
        <v>997.799375</v>
      </c>
      <c r="CI1020" s="1">
        <v>24.66704375</v>
      </c>
      <c r="CJ1020" s="1">
        <v>2.70664</v>
      </c>
      <c r="CK1020" s="1">
        <v>2.44677</v>
      </c>
      <c r="CL1020" s="1">
        <v>22.3254875</v>
      </c>
      <c r="CM1020" s="1">
        <v>20.67669375</v>
      </c>
      <c r="CN1020" s="1">
        <v>2000.066875</v>
      </c>
      <c r="CO1020" s="1">
        <v>0.97999525</v>
      </c>
      <c r="CP1020" s="1">
        <v>0.020004925</v>
      </c>
      <c r="CQ1020" s="1">
        <v>0.0</v>
      </c>
      <c r="CR1020" s="1">
        <v>2.53275</v>
      </c>
      <c r="CS1020" s="1">
        <v>0.0</v>
      </c>
      <c r="CT1020" s="1">
        <v>16533.5125</v>
      </c>
      <c r="CU1020" s="1">
        <v>17412.8875</v>
      </c>
      <c r="CV1020" s="1">
        <v>43.503875</v>
      </c>
      <c r="CW1020" s="1">
        <v>45.08562499999999</v>
      </c>
      <c r="CX1020" s="1">
        <v>43.625</v>
      </c>
      <c r="CY1020" s="1">
        <v>43.187</v>
      </c>
      <c r="CZ1020" s="1">
        <v>43.519375</v>
      </c>
      <c r="DA1020" s="1">
        <v>1960.056875</v>
      </c>
      <c r="DB1020" s="1">
        <v>40.01</v>
      </c>
      <c r="DC1020" s="1">
        <v>0.0</v>
      </c>
      <c r="DD1020" s="1">
        <v>1.6598874503E9</v>
      </c>
      <c r="DE1020" s="1">
        <v>0.0</v>
      </c>
      <c r="DF1020" s="1">
        <v>1.6598870025E9</v>
      </c>
      <c r="DG1020" s="1" t="s">
        <v>1905</v>
      </c>
      <c r="DH1020" s="1">
        <v>1.659886993E9</v>
      </c>
      <c r="DI1020" s="1">
        <v>1.6598870025E9</v>
      </c>
      <c r="DJ1020" s="1">
        <v>16.0</v>
      </c>
      <c r="DK1020" s="1">
        <v>-0.383</v>
      </c>
      <c r="DL1020" s="1">
        <v>0.001</v>
      </c>
      <c r="DM1020" s="1">
        <v>1.325</v>
      </c>
      <c r="DN1020" s="1">
        <v>0.016</v>
      </c>
      <c r="DO1020" s="1">
        <v>400.0</v>
      </c>
      <c r="DP1020" s="1">
        <v>25.0</v>
      </c>
      <c r="DQ1020" s="1">
        <v>0.27</v>
      </c>
      <c r="DR1020" s="1">
        <v>0.06</v>
      </c>
      <c r="DS1020" s="1">
        <v>11.99479442228987</v>
      </c>
      <c r="DT1020" s="1">
        <v>0.9938893884441731</v>
      </c>
      <c r="DU1020" s="1">
        <v>0.1511399415246409</v>
      </c>
      <c r="DV1020" s="1">
        <v>0.0</v>
      </c>
      <c r="DW1020" s="1">
        <v>-53.05440000000001</v>
      </c>
      <c r="DX1020" s="1">
        <v>-6.38021446051175</v>
      </c>
      <c r="DY1020" s="1">
        <v>0.4788416773840806</v>
      </c>
      <c r="DZ1020" s="1">
        <v>0.0</v>
      </c>
      <c r="EA1020" s="1">
        <v>731.444504954468</v>
      </c>
      <c r="EB1020" s="1">
        <v>281.6062181766506</v>
      </c>
      <c r="EC1020" s="1">
        <v>21.07616809372977</v>
      </c>
      <c r="ED1020" s="1">
        <v>0.0</v>
      </c>
      <c r="EE1020" s="1">
        <v>2.616871</v>
      </c>
      <c r="EF1020" s="1">
        <v>0.09691542213883494</v>
      </c>
      <c r="EG1020" s="1">
        <v>0.009611840822652014</v>
      </c>
      <c r="EH1020" s="1">
        <v>1.0</v>
      </c>
      <c r="EI1020" s="1">
        <v>2.040306630747451</v>
      </c>
      <c r="EJ1020" s="1">
        <v>0.002339595853079718</v>
      </c>
      <c r="EK1020" s="1">
        <v>4.966536276465178E-4</v>
      </c>
      <c r="EL1020" s="1">
        <v>1.0</v>
      </c>
      <c r="EM1020" s="1">
        <v>2.0</v>
      </c>
      <c r="EN1020" s="1">
        <v>5.0</v>
      </c>
      <c r="EO1020" s="1" t="s">
        <v>386</v>
      </c>
      <c r="EP1020" s="1">
        <v>2.94066</v>
      </c>
      <c r="EQ1020" s="1">
        <v>2.80112</v>
      </c>
      <c r="ER1020" s="1">
        <v>0.16382</v>
      </c>
      <c r="ES1020" s="1">
        <v>0.169461</v>
      </c>
      <c r="ET1020" s="1">
        <v>0.117125</v>
      </c>
      <c r="EU1020" s="1">
        <v>0.109115</v>
      </c>
      <c r="EV1020" s="1">
        <v>17089.1</v>
      </c>
      <c r="EW1020" s="1">
        <v>17797.2</v>
      </c>
      <c r="EX1020" s="1">
        <v>23780.2</v>
      </c>
      <c r="EY1020" s="1">
        <v>24952.6</v>
      </c>
      <c r="EZ1020" s="1">
        <v>33615.6</v>
      </c>
      <c r="FA1020" s="1">
        <v>35505.6</v>
      </c>
      <c r="FB1020" s="1">
        <v>43371.8</v>
      </c>
      <c r="FC1020" s="1">
        <v>46131.3</v>
      </c>
      <c r="FD1020" s="1">
        <v>1.92908</v>
      </c>
      <c r="FE1020" s="1">
        <v>1.7919</v>
      </c>
      <c r="FF1020" s="1">
        <v>0.0942126</v>
      </c>
      <c r="FG1020" s="1">
        <v>0.0</v>
      </c>
      <c r="FH1020" s="1">
        <v>30.3788</v>
      </c>
      <c r="FI1020" s="1">
        <v>999.9</v>
      </c>
      <c r="FJ1020" s="1">
        <v>50.3</v>
      </c>
      <c r="FK1020" s="1">
        <v>39.7</v>
      </c>
      <c r="FL1020" s="1">
        <v>36.9947</v>
      </c>
      <c r="FM1020" s="1">
        <v>63.7139</v>
      </c>
      <c r="FN1020" s="1">
        <v>25.6811</v>
      </c>
      <c r="FO1020" s="1">
        <v>1.0</v>
      </c>
      <c r="FP1020" s="1">
        <v>0.573097</v>
      </c>
      <c r="FQ1020" s="1">
        <v>2.81748</v>
      </c>
      <c r="FR1020" s="1">
        <v>20.2943</v>
      </c>
      <c r="FS1020" s="1">
        <v>5.2116</v>
      </c>
      <c r="FT1020" s="1">
        <v>11.9081</v>
      </c>
      <c r="FU1020" s="1">
        <v>5.00265</v>
      </c>
      <c r="FV1020" s="1">
        <v>3.28978</v>
      </c>
      <c r="FW1020" s="1">
        <v>9999.0</v>
      </c>
      <c r="FX1020" s="1">
        <v>9999.0</v>
      </c>
      <c r="FY1020" s="1">
        <v>9999.0</v>
      </c>
      <c r="FZ1020" s="1">
        <v>999.9</v>
      </c>
      <c r="GA1020" s="1">
        <v>1.85974</v>
      </c>
      <c r="GB1020" s="1">
        <v>1.85471</v>
      </c>
      <c r="GC1020" s="1">
        <v>1.85791</v>
      </c>
      <c r="GD1020" s="1">
        <v>1.85638</v>
      </c>
      <c r="GE1020" s="1">
        <v>1.85509</v>
      </c>
      <c r="GF1020" s="1">
        <v>1.85471</v>
      </c>
      <c r="GG1020" s="1">
        <v>1.85351</v>
      </c>
      <c r="GH1020" s="1">
        <v>1.85654</v>
      </c>
      <c r="GI1020" s="1">
        <v>0.0</v>
      </c>
      <c r="GJ1020" s="1">
        <v>0.0</v>
      </c>
      <c r="GK1020" s="1">
        <v>0.0</v>
      </c>
      <c r="GL1020" s="1">
        <v>0.0</v>
      </c>
      <c r="GM1020" s="1" t="s">
        <v>350</v>
      </c>
      <c r="GN1020" s="1" t="s">
        <v>351</v>
      </c>
      <c r="GO1020" s="1" t="s">
        <v>352</v>
      </c>
      <c r="GP1020" s="1" t="s">
        <v>352</v>
      </c>
      <c r="GQ1020" s="1" t="s">
        <v>352</v>
      </c>
      <c r="GR1020" s="1" t="s">
        <v>352</v>
      </c>
      <c r="GS1020" s="1">
        <v>0.0</v>
      </c>
      <c r="GT1020" s="1">
        <v>100.0</v>
      </c>
      <c r="GU1020" s="1">
        <v>100.0</v>
      </c>
      <c r="GV1020" s="1">
        <v>2.158</v>
      </c>
      <c r="GW1020" s="1">
        <v>0.0107</v>
      </c>
      <c r="GX1020" s="1">
        <v>0.3371549117722462</v>
      </c>
      <c r="GY1020" s="1">
        <v>0.003036990343597491</v>
      </c>
      <c r="GZ1020" s="1">
        <v>-1.538114387597119E-6</v>
      </c>
      <c r="HA1020" s="1">
        <v>3.390969119432733E-10</v>
      </c>
      <c r="HB1020" s="1">
        <v>-0.06060417149738102</v>
      </c>
      <c r="HC1020" s="1">
        <v>0.009762198319610341</v>
      </c>
      <c r="HD1020" s="1">
        <v>-3.338778216718564E-4</v>
      </c>
      <c r="HE1020" s="1">
        <v>2.632278881966732E-6</v>
      </c>
      <c r="HF1020" s="1">
        <v>6.0</v>
      </c>
      <c r="HG1020" s="1">
        <v>2134.0</v>
      </c>
      <c r="HH1020" s="1">
        <v>2.0</v>
      </c>
      <c r="HI1020" s="1">
        <v>31.0</v>
      </c>
      <c r="HJ1020" s="1">
        <v>7.6</v>
      </c>
      <c r="HK1020" s="1">
        <v>7.5</v>
      </c>
      <c r="HL1020" s="1">
        <v>2.26685</v>
      </c>
      <c r="HM1020" s="1">
        <v>2.323</v>
      </c>
      <c r="HN1020" s="1">
        <v>1.4978</v>
      </c>
      <c r="HO1020" s="1">
        <v>2.30835</v>
      </c>
      <c r="HP1020" s="1">
        <v>1.54785</v>
      </c>
      <c r="HQ1020" s="1">
        <v>2.35718</v>
      </c>
      <c r="HR1020" s="1">
        <v>42.7778</v>
      </c>
      <c r="HS1020" s="1">
        <v>14.3422</v>
      </c>
      <c r="HT1020" s="1">
        <v>18.0</v>
      </c>
      <c r="HU1020" s="1">
        <v>495.339</v>
      </c>
      <c r="HV1020" s="1">
        <v>469.757</v>
      </c>
      <c r="HW1020" s="1">
        <v>26.2707</v>
      </c>
      <c r="HX1020" s="1">
        <v>34.1075</v>
      </c>
      <c r="HY1020" s="1">
        <v>29.9998</v>
      </c>
      <c r="HZ1020" s="1">
        <v>33.9306</v>
      </c>
      <c r="IA1020" s="1">
        <v>34.0273</v>
      </c>
      <c r="IB1020" s="1">
        <v>45.449</v>
      </c>
      <c r="IC1020" s="1">
        <v>33.8373</v>
      </c>
      <c r="ID1020" s="1">
        <v>0.0</v>
      </c>
      <c r="IE1020" s="1">
        <v>26.2631</v>
      </c>
      <c r="IF1020" s="1">
        <v>1065.42</v>
      </c>
      <c r="IG1020" s="1">
        <v>24.7106</v>
      </c>
      <c r="IH1020" s="1">
        <v>100.282</v>
      </c>
      <c r="II1020" s="1">
        <v>99.9748</v>
      </c>
      <c r="IJ1020" s="1" t="s">
        <v>1117</v>
      </c>
    </row>
    <row r="1021" ht="15.75" customHeight="1">
      <c r="A1021" s="1">
        <v>1005.0</v>
      </c>
      <c r="B1021" s="1">
        <v>1.6598874526E9</v>
      </c>
      <c r="C1021" s="1">
        <v>7195.5</v>
      </c>
      <c r="D1021" s="1" t="s">
        <v>2302</v>
      </c>
      <c r="E1021" s="1" t="s">
        <v>2303</v>
      </c>
      <c r="F1021" s="1">
        <v>1.0</v>
      </c>
      <c r="G1021" s="1" t="s">
        <v>1115</v>
      </c>
      <c r="H1021" s="1" t="s">
        <v>345</v>
      </c>
      <c r="I1021" s="1" t="s">
        <v>1102</v>
      </c>
      <c r="J1021" s="1" t="s">
        <v>1113</v>
      </c>
      <c r="K1021" s="1" t="s">
        <v>1114</v>
      </c>
      <c r="L1021" s="1" t="s">
        <v>1904</v>
      </c>
      <c r="M1021" s="1" t="s">
        <v>346</v>
      </c>
      <c r="N1021" s="1">
        <v>1.659887445099999E9</v>
      </c>
      <c r="O1021" s="1">
        <f t="shared" si="1"/>
        <v>0.002255984946</v>
      </c>
      <c r="P1021" s="1">
        <f t="shared" si="2"/>
        <v>2.255984946</v>
      </c>
      <c r="Q1021" s="1">
        <f t="shared" si="3"/>
        <v>11.97403028</v>
      </c>
      <c r="R1021" s="1">
        <f t="shared" si="4"/>
        <v>952.2633333</v>
      </c>
      <c r="S1021" s="1">
        <f t="shared" si="5"/>
        <v>742.5981303</v>
      </c>
      <c r="T1021" s="1">
        <f t="shared" si="6"/>
        <v>73.73392793</v>
      </c>
      <c r="U1021" s="1">
        <f t="shared" si="7"/>
        <v>94.5519698</v>
      </c>
      <c r="V1021" s="1">
        <f t="shared" si="8"/>
        <v>0.1078289744</v>
      </c>
      <c r="W1021" s="1">
        <f t="shared" si="9"/>
        <v>2.913007182</v>
      </c>
      <c r="X1021" s="1">
        <f t="shared" si="10"/>
        <v>0.1056596373</v>
      </c>
      <c r="Y1021" s="1">
        <f t="shared" si="11"/>
        <v>0.06622854461</v>
      </c>
      <c r="Z1021" s="1">
        <f t="shared" si="12"/>
        <v>321.5292406</v>
      </c>
      <c r="AA1021" s="1">
        <f t="shared" si="13"/>
        <v>32.32713661</v>
      </c>
      <c r="AB1021" s="1">
        <f t="shared" si="14"/>
        <v>31.90616667</v>
      </c>
      <c r="AC1021" s="1">
        <f t="shared" si="15"/>
        <v>4.749781216</v>
      </c>
      <c r="AD1021" s="1">
        <f t="shared" si="16"/>
        <v>60.00723071</v>
      </c>
      <c r="AE1021" s="1">
        <f t="shared" si="17"/>
        <v>2.709390089</v>
      </c>
      <c r="AF1021" s="1">
        <f t="shared" si="18"/>
        <v>4.515106024</v>
      </c>
      <c r="AG1021" s="1">
        <f t="shared" si="19"/>
        <v>2.040391127</v>
      </c>
      <c r="AH1021" s="1">
        <f t="shared" si="20"/>
        <v>-99.48893612</v>
      </c>
      <c r="AI1021" s="1">
        <f t="shared" si="21"/>
        <v>-140.0348158</v>
      </c>
      <c r="AJ1021" s="1">
        <f t="shared" si="22"/>
        <v>-10.84423038</v>
      </c>
      <c r="AK1021" s="1">
        <f t="shared" si="23"/>
        <v>71.16125829</v>
      </c>
      <c r="AL1021" s="1">
        <f t="shared" si="24"/>
        <v>42.17461131</v>
      </c>
      <c r="AM1021" s="1">
        <f t="shared" si="25"/>
        <v>2.247131846</v>
      </c>
      <c r="AN1021" s="1">
        <f t="shared" si="26"/>
        <v>11.97403028</v>
      </c>
      <c r="AO1021" s="1">
        <v>1056.91997530838</v>
      </c>
      <c r="AP1021" s="1">
        <v>1015.162666666667</v>
      </c>
      <c r="AQ1021" s="1">
        <v>5.199952593275778</v>
      </c>
      <c r="AR1021" s="1">
        <v>66.27246196861341</v>
      </c>
      <c r="AS1021" s="1">
        <f t="shared" si="27"/>
        <v>2.255984946</v>
      </c>
      <c r="AT1021" s="1">
        <v>24.65604316485928</v>
      </c>
      <c r="AU1021" s="1">
        <v>27.28869454545454</v>
      </c>
      <c r="AV1021" s="1">
        <v>8.830402906111486E-6</v>
      </c>
      <c r="AW1021" s="1">
        <v>80.69783231761454</v>
      </c>
      <c r="AX1021" s="1">
        <v>2.0</v>
      </c>
      <c r="AY1021" s="1">
        <v>0.0</v>
      </c>
      <c r="AZ1021" s="1">
        <f t="shared" si="28"/>
        <v>1</v>
      </c>
      <c r="BA1021" s="1">
        <f t="shared" si="29"/>
        <v>0</v>
      </c>
      <c r="BB1021" s="1">
        <f t="shared" si="30"/>
        <v>51691.25117</v>
      </c>
      <c r="BC1021" s="1">
        <f t="shared" si="31"/>
        <v>2000.079333</v>
      </c>
      <c r="BD1021" s="1">
        <f t="shared" si="32"/>
        <v>1681.26694</v>
      </c>
      <c r="BE1021" s="1">
        <f t="shared" si="33"/>
        <v>0.8406001262</v>
      </c>
      <c r="BF1021" s="1">
        <f t="shared" si="34"/>
        <v>0.1607582436</v>
      </c>
      <c r="BG1021" s="1">
        <v>6.0</v>
      </c>
      <c r="BH1021" s="1">
        <v>0.5</v>
      </c>
      <c r="BI1021" s="1" t="s">
        <v>347</v>
      </c>
      <c r="BJ1021" s="1">
        <v>2.0</v>
      </c>
      <c r="BK1021" s="1" t="b">
        <v>1</v>
      </c>
      <c r="BL1021" s="1">
        <v>1.659887445099999E9</v>
      </c>
      <c r="BM1021" s="1">
        <v>952.2633333333337</v>
      </c>
      <c r="BN1021" s="1">
        <v>1005.4286</v>
      </c>
      <c r="BO1021" s="1">
        <v>27.28714</v>
      </c>
      <c r="BP1021" s="1">
        <v>24.66476</v>
      </c>
      <c r="BQ1021" s="1">
        <v>950.1387333333332</v>
      </c>
      <c r="BR1021" s="1">
        <v>27.27647333333334</v>
      </c>
      <c r="BS1021" s="1">
        <v>500.1138</v>
      </c>
      <c r="BT1021" s="1">
        <v>99.19188666666666</v>
      </c>
      <c r="BU1021" s="1">
        <v>0.09994416</v>
      </c>
      <c r="BV1021" s="1">
        <v>31.01448666666667</v>
      </c>
      <c r="BW1021" s="1">
        <v>31.90616666666666</v>
      </c>
      <c r="BX1021" s="1">
        <v>999.8999999999999</v>
      </c>
      <c r="BY1021" s="1">
        <v>0.0</v>
      </c>
      <c r="BZ1021" s="1">
        <v>0.0</v>
      </c>
      <c r="CA1021" s="1">
        <v>9986.704</v>
      </c>
      <c r="CB1021" s="1">
        <v>0.0</v>
      </c>
      <c r="CC1021" s="1">
        <v>968.1017999999999</v>
      </c>
      <c r="CD1021" s="1">
        <v>-53.16676666666667</v>
      </c>
      <c r="CE1021" s="1">
        <v>978.9759333333333</v>
      </c>
      <c r="CF1021" s="1">
        <v>1030.856</v>
      </c>
      <c r="CG1021" s="1">
        <v>2.62238</v>
      </c>
      <c r="CH1021" s="1">
        <v>1005.4286</v>
      </c>
      <c r="CI1021" s="1">
        <v>24.66476</v>
      </c>
      <c r="CJ1021" s="1">
        <v>2.706664</v>
      </c>
      <c r="CK1021" s="1">
        <v>2.446544666666667</v>
      </c>
      <c r="CL1021" s="1">
        <v>22.32563333333333</v>
      </c>
      <c r="CM1021" s="1">
        <v>20.6752</v>
      </c>
      <c r="CN1021" s="1">
        <v>2000.079333333334</v>
      </c>
      <c r="CO1021" s="1">
        <v>0.9799954</v>
      </c>
      <c r="CP1021" s="1">
        <v>0.02000478</v>
      </c>
      <c r="CQ1021" s="1">
        <v>0.0</v>
      </c>
      <c r="CR1021" s="1">
        <v>2.546533333333334</v>
      </c>
      <c r="CS1021" s="1">
        <v>0.0</v>
      </c>
      <c r="CT1021" s="1">
        <v>16536.54</v>
      </c>
      <c r="CU1021" s="1">
        <v>17412.99333333334</v>
      </c>
      <c r="CV1021" s="1">
        <v>43.50826666666667</v>
      </c>
      <c r="CW1021" s="1">
        <v>45.0914</v>
      </c>
      <c r="CX1021" s="1">
        <v>43.62913333333334</v>
      </c>
      <c r="CY1021" s="1">
        <v>43.187</v>
      </c>
      <c r="CZ1021" s="1">
        <v>43.52066666666666</v>
      </c>
      <c r="DA1021" s="1">
        <v>1960.069333333333</v>
      </c>
      <c r="DB1021" s="1">
        <v>40.01</v>
      </c>
      <c r="DC1021" s="1">
        <v>0.0</v>
      </c>
      <c r="DD1021" s="1">
        <v>1.6598874515E9</v>
      </c>
      <c r="DE1021" s="1">
        <v>0.0</v>
      </c>
      <c r="DF1021" s="1">
        <v>1.6598870025E9</v>
      </c>
      <c r="DG1021" s="1" t="s">
        <v>1905</v>
      </c>
      <c r="DH1021" s="1">
        <v>1.659886993E9</v>
      </c>
      <c r="DI1021" s="1">
        <v>1.6598870025E9</v>
      </c>
      <c r="DJ1021" s="1">
        <v>16.0</v>
      </c>
      <c r="DK1021" s="1">
        <v>-0.383</v>
      </c>
      <c r="DL1021" s="1">
        <v>0.001</v>
      </c>
      <c r="DM1021" s="1">
        <v>1.325</v>
      </c>
      <c r="DN1021" s="1">
        <v>0.016</v>
      </c>
      <c r="DO1021" s="1">
        <v>400.0</v>
      </c>
      <c r="DP1021" s="1">
        <v>25.0</v>
      </c>
      <c r="DQ1021" s="1">
        <v>0.27</v>
      </c>
      <c r="DR1021" s="1">
        <v>0.06</v>
      </c>
      <c r="DS1021" s="1">
        <v>11.98988822283577</v>
      </c>
      <c r="DT1021" s="1">
        <v>1.036730348020765</v>
      </c>
      <c r="DU1021" s="1">
        <v>0.1542691755745542</v>
      </c>
      <c r="DV1021" s="1">
        <v>0.0</v>
      </c>
      <c r="DW1021" s="1">
        <v>-53.14587333333335</v>
      </c>
      <c r="DX1021" s="1">
        <v>-5.792441379310252</v>
      </c>
      <c r="DY1021" s="1">
        <v>0.4423993790933959</v>
      </c>
      <c r="DZ1021" s="1">
        <v>0.0</v>
      </c>
      <c r="EA1021" s="1">
        <v>736.4577249245738</v>
      </c>
      <c r="EB1021" s="1">
        <v>283.5864428936989</v>
      </c>
      <c r="EC1021" s="1">
        <v>21.23263813893424</v>
      </c>
      <c r="ED1021" s="1">
        <v>0.0</v>
      </c>
      <c r="EE1021" s="1">
        <v>2.618317</v>
      </c>
      <c r="EF1021" s="1">
        <v>0.1010501313320776</v>
      </c>
      <c r="EG1021" s="1">
        <v>0.009951211031829226</v>
      </c>
      <c r="EH1021" s="1">
        <v>1.0</v>
      </c>
      <c r="EI1021" s="1">
        <v>2.040368688855907</v>
      </c>
      <c r="EJ1021" s="1">
        <v>0.002475985739376049</v>
      </c>
      <c r="EK1021" s="1">
        <v>4.955601286513519E-4</v>
      </c>
      <c r="EL1021" s="1">
        <v>1.0</v>
      </c>
      <c r="EM1021" s="1">
        <v>2.0</v>
      </c>
      <c r="EN1021" s="1">
        <v>5.0</v>
      </c>
      <c r="EO1021" s="1" t="s">
        <v>386</v>
      </c>
      <c r="EP1021" s="1">
        <v>2.94067</v>
      </c>
      <c r="EQ1021" s="1">
        <v>2.80115</v>
      </c>
      <c r="ER1021" s="1">
        <v>0.164359</v>
      </c>
      <c r="ES1021" s="1">
        <v>0.169987</v>
      </c>
      <c r="ET1021" s="1">
        <v>0.117127</v>
      </c>
      <c r="EU1021" s="1">
        <v>0.109109</v>
      </c>
      <c r="EV1021" s="1">
        <v>17078.2</v>
      </c>
      <c r="EW1021" s="1">
        <v>17786.0</v>
      </c>
      <c r="EX1021" s="1">
        <v>23780.3</v>
      </c>
      <c r="EY1021" s="1">
        <v>24952.7</v>
      </c>
      <c r="EZ1021" s="1">
        <v>33615.6</v>
      </c>
      <c r="FA1021" s="1">
        <v>35506.1</v>
      </c>
      <c r="FB1021" s="1">
        <v>43371.9</v>
      </c>
      <c r="FC1021" s="1">
        <v>46131.6</v>
      </c>
      <c r="FD1021" s="1">
        <v>1.92927</v>
      </c>
      <c r="FE1021" s="1">
        <v>1.7918</v>
      </c>
      <c r="FF1021" s="1">
        <v>0.0942126</v>
      </c>
      <c r="FG1021" s="1">
        <v>0.0</v>
      </c>
      <c r="FH1021" s="1">
        <v>30.3814</v>
      </c>
      <c r="FI1021" s="1">
        <v>999.9</v>
      </c>
      <c r="FJ1021" s="1">
        <v>50.3</v>
      </c>
      <c r="FK1021" s="1">
        <v>39.7</v>
      </c>
      <c r="FL1021" s="1">
        <v>36.9935</v>
      </c>
      <c r="FM1021" s="1">
        <v>63.4939</v>
      </c>
      <c r="FN1021" s="1">
        <v>26.4343</v>
      </c>
      <c r="FO1021" s="1">
        <v>1.0</v>
      </c>
      <c r="FP1021" s="1">
        <v>0.573133</v>
      </c>
      <c r="FQ1021" s="1">
        <v>2.82641</v>
      </c>
      <c r="FR1021" s="1">
        <v>20.2943</v>
      </c>
      <c r="FS1021" s="1">
        <v>5.2116</v>
      </c>
      <c r="FT1021" s="1">
        <v>11.9081</v>
      </c>
      <c r="FU1021" s="1">
        <v>5.00285</v>
      </c>
      <c r="FV1021" s="1">
        <v>3.2898</v>
      </c>
      <c r="FW1021" s="1">
        <v>9999.0</v>
      </c>
      <c r="FX1021" s="1">
        <v>9999.0</v>
      </c>
      <c r="FY1021" s="1">
        <v>9999.0</v>
      </c>
      <c r="FZ1021" s="1">
        <v>999.9</v>
      </c>
      <c r="GA1021" s="1">
        <v>1.85974</v>
      </c>
      <c r="GB1021" s="1">
        <v>1.85471</v>
      </c>
      <c r="GC1021" s="1">
        <v>1.85791</v>
      </c>
      <c r="GD1021" s="1">
        <v>1.85638</v>
      </c>
      <c r="GE1021" s="1">
        <v>1.85508</v>
      </c>
      <c r="GF1021" s="1">
        <v>1.85471</v>
      </c>
      <c r="GG1021" s="1">
        <v>1.85351</v>
      </c>
      <c r="GH1021" s="1">
        <v>1.85654</v>
      </c>
      <c r="GI1021" s="1">
        <v>0.0</v>
      </c>
      <c r="GJ1021" s="1">
        <v>0.0</v>
      </c>
      <c r="GK1021" s="1">
        <v>0.0</v>
      </c>
      <c r="GL1021" s="1">
        <v>0.0</v>
      </c>
      <c r="GM1021" s="1" t="s">
        <v>350</v>
      </c>
      <c r="GN1021" s="1" t="s">
        <v>351</v>
      </c>
      <c r="GO1021" s="1" t="s">
        <v>352</v>
      </c>
      <c r="GP1021" s="1" t="s">
        <v>352</v>
      </c>
      <c r="GQ1021" s="1" t="s">
        <v>352</v>
      </c>
      <c r="GR1021" s="1" t="s">
        <v>352</v>
      </c>
      <c r="GS1021" s="1">
        <v>0.0</v>
      </c>
      <c r="GT1021" s="1">
        <v>100.0</v>
      </c>
      <c r="GU1021" s="1">
        <v>100.0</v>
      </c>
      <c r="GV1021" s="1">
        <v>2.163</v>
      </c>
      <c r="GW1021" s="1">
        <v>0.0107</v>
      </c>
      <c r="GX1021" s="1">
        <v>0.3371549117722462</v>
      </c>
      <c r="GY1021" s="1">
        <v>0.003036990343597491</v>
      </c>
      <c r="GZ1021" s="1">
        <v>-1.538114387597119E-6</v>
      </c>
      <c r="HA1021" s="1">
        <v>3.390969119432733E-10</v>
      </c>
      <c r="HB1021" s="1">
        <v>-0.06060417149738102</v>
      </c>
      <c r="HC1021" s="1">
        <v>0.009762198319610341</v>
      </c>
      <c r="HD1021" s="1">
        <v>-3.338778216718564E-4</v>
      </c>
      <c r="HE1021" s="1">
        <v>2.632278881966732E-6</v>
      </c>
      <c r="HF1021" s="1">
        <v>6.0</v>
      </c>
      <c r="HG1021" s="1">
        <v>2134.0</v>
      </c>
      <c r="HH1021" s="1">
        <v>2.0</v>
      </c>
      <c r="HI1021" s="1">
        <v>31.0</v>
      </c>
      <c r="HJ1021" s="1">
        <v>7.7</v>
      </c>
      <c r="HK1021" s="1">
        <v>7.5</v>
      </c>
      <c r="HL1021" s="1">
        <v>2.28271</v>
      </c>
      <c r="HM1021" s="1">
        <v>2.34131</v>
      </c>
      <c r="HN1021" s="1">
        <v>1.4978</v>
      </c>
      <c r="HO1021" s="1">
        <v>2.30957</v>
      </c>
      <c r="HP1021" s="1">
        <v>1.54785</v>
      </c>
      <c r="HQ1021" s="1">
        <v>2.27417</v>
      </c>
      <c r="HR1021" s="1">
        <v>42.7778</v>
      </c>
      <c r="HS1021" s="1">
        <v>14.3422</v>
      </c>
      <c r="HT1021" s="1">
        <v>18.0</v>
      </c>
      <c r="HU1021" s="1">
        <v>495.455</v>
      </c>
      <c r="HV1021" s="1">
        <v>469.69</v>
      </c>
      <c r="HW1021" s="1">
        <v>26.2683</v>
      </c>
      <c r="HX1021" s="1">
        <v>34.1067</v>
      </c>
      <c r="HY1021" s="1">
        <v>29.9999</v>
      </c>
      <c r="HZ1021" s="1">
        <v>33.9298</v>
      </c>
      <c r="IA1021" s="1">
        <v>34.0268</v>
      </c>
      <c r="IB1021" s="1">
        <v>45.6933</v>
      </c>
      <c r="IC1021" s="1">
        <v>33.8373</v>
      </c>
      <c r="ID1021" s="1">
        <v>0.0</v>
      </c>
      <c r="IE1021" s="1">
        <v>26.2631</v>
      </c>
      <c r="IF1021" s="1">
        <v>1075.43</v>
      </c>
      <c r="IG1021" s="1">
        <v>24.7106</v>
      </c>
      <c r="IH1021" s="1">
        <v>100.282</v>
      </c>
      <c r="II1021" s="1">
        <v>99.9754</v>
      </c>
      <c r="IJ1021" s="1" t="s">
        <v>1117</v>
      </c>
    </row>
    <row r="1022" ht="15.75" customHeight="1">
      <c r="A1022" s="1">
        <v>1006.0</v>
      </c>
      <c r="B1022" s="1">
        <v>1.6598874536E9</v>
      </c>
      <c r="C1022" s="1">
        <v>7196.5</v>
      </c>
      <c r="D1022" s="1" t="s">
        <v>2304</v>
      </c>
      <c r="E1022" s="1" t="s">
        <v>2305</v>
      </c>
      <c r="F1022" s="1">
        <v>1.0</v>
      </c>
      <c r="G1022" s="1" t="s">
        <v>1115</v>
      </c>
      <c r="H1022" s="1" t="s">
        <v>345</v>
      </c>
      <c r="I1022" s="1" t="s">
        <v>1102</v>
      </c>
      <c r="J1022" s="1" t="s">
        <v>1113</v>
      </c>
      <c r="K1022" s="1" t="s">
        <v>1114</v>
      </c>
      <c r="L1022" s="1" t="s">
        <v>1904</v>
      </c>
      <c r="M1022" s="1" t="s">
        <v>346</v>
      </c>
      <c r="N1022" s="1">
        <v>1.6598874456E9</v>
      </c>
      <c r="O1022" s="1">
        <f t="shared" si="1"/>
        <v>0.002256464129</v>
      </c>
      <c r="P1022" s="1">
        <f t="shared" si="2"/>
        <v>2.256464129</v>
      </c>
      <c r="Q1022" s="1">
        <f t="shared" si="3"/>
        <v>12.06009038</v>
      </c>
      <c r="R1022" s="1">
        <f t="shared" si="4"/>
        <v>954.77725</v>
      </c>
      <c r="S1022" s="1">
        <f t="shared" si="5"/>
        <v>743.7792541</v>
      </c>
      <c r="T1022" s="1">
        <f t="shared" si="6"/>
        <v>73.85118835</v>
      </c>
      <c r="U1022" s="1">
        <f t="shared" si="7"/>
        <v>94.80156126</v>
      </c>
      <c r="V1022" s="1">
        <f t="shared" si="8"/>
        <v>0.1078474984</v>
      </c>
      <c r="W1022" s="1">
        <f t="shared" si="9"/>
        <v>2.913090768</v>
      </c>
      <c r="X1022" s="1">
        <f t="shared" si="10"/>
        <v>0.105677485</v>
      </c>
      <c r="Y1022" s="1">
        <f t="shared" si="11"/>
        <v>0.06623975851</v>
      </c>
      <c r="Z1022" s="1">
        <f t="shared" si="12"/>
        <v>321.526554</v>
      </c>
      <c r="AA1022" s="1">
        <f t="shared" si="13"/>
        <v>32.32721768</v>
      </c>
      <c r="AB1022" s="1">
        <f t="shared" si="14"/>
        <v>31.90653125</v>
      </c>
      <c r="AC1022" s="1">
        <f t="shared" si="15"/>
        <v>4.749879299</v>
      </c>
      <c r="AD1022" s="1">
        <f t="shared" si="16"/>
        <v>60.00659424</v>
      </c>
      <c r="AE1022" s="1">
        <f t="shared" si="17"/>
        <v>2.709401062</v>
      </c>
      <c r="AF1022" s="1">
        <f t="shared" si="18"/>
        <v>4.515172201</v>
      </c>
      <c r="AG1022" s="1">
        <f t="shared" si="19"/>
        <v>2.040478237</v>
      </c>
      <c r="AH1022" s="1">
        <f t="shared" si="20"/>
        <v>-99.51006811</v>
      </c>
      <c r="AI1022" s="1">
        <f t="shared" si="21"/>
        <v>-140.0557169</v>
      </c>
      <c r="AJ1022" s="1">
        <f t="shared" si="22"/>
        <v>-10.84557097</v>
      </c>
      <c r="AK1022" s="1">
        <f t="shared" si="23"/>
        <v>71.11519801</v>
      </c>
      <c r="AL1022" s="1">
        <f t="shared" si="24"/>
        <v>42.19324571</v>
      </c>
      <c r="AM1022" s="1">
        <f t="shared" si="25"/>
        <v>2.247953764</v>
      </c>
      <c r="AN1022" s="1">
        <f t="shared" si="26"/>
        <v>12.06009038</v>
      </c>
      <c r="AO1022" s="1">
        <v>1062.140688190797</v>
      </c>
      <c r="AP1022" s="1">
        <v>1020.337527272727</v>
      </c>
      <c r="AQ1022" s="1">
        <v>5.188439305858354</v>
      </c>
      <c r="AR1022" s="1">
        <v>66.27246196861341</v>
      </c>
      <c r="AS1022" s="1">
        <f t="shared" si="27"/>
        <v>2.256464129</v>
      </c>
      <c r="AT1022" s="1">
        <v>24.65563044431704</v>
      </c>
      <c r="AU1022" s="1">
        <v>27.28882969696971</v>
      </c>
      <c r="AV1022" s="1">
        <v>9.356333975404196E-6</v>
      </c>
      <c r="AW1022" s="1">
        <v>80.69783231761454</v>
      </c>
      <c r="AX1022" s="1">
        <v>2.0</v>
      </c>
      <c r="AY1022" s="1">
        <v>0.0</v>
      </c>
      <c r="AZ1022" s="1">
        <f t="shared" si="28"/>
        <v>1</v>
      </c>
      <c r="BA1022" s="1">
        <f t="shared" si="29"/>
        <v>0</v>
      </c>
      <c r="BB1022" s="1">
        <f t="shared" si="30"/>
        <v>51693.57734</v>
      </c>
      <c r="BC1022" s="1">
        <f t="shared" si="31"/>
        <v>2000.0625</v>
      </c>
      <c r="BD1022" s="1">
        <f t="shared" si="32"/>
        <v>1681.2528</v>
      </c>
      <c r="BE1022" s="1">
        <f t="shared" si="33"/>
        <v>0.8406001312</v>
      </c>
      <c r="BF1022" s="1">
        <f t="shared" si="34"/>
        <v>0.1607582533</v>
      </c>
      <c r="BG1022" s="1">
        <v>6.0</v>
      </c>
      <c r="BH1022" s="1">
        <v>0.5</v>
      </c>
      <c r="BI1022" s="1" t="s">
        <v>347</v>
      </c>
      <c r="BJ1022" s="1">
        <v>2.0</v>
      </c>
      <c r="BK1022" s="1" t="b">
        <v>1</v>
      </c>
      <c r="BL1022" s="1">
        <v>1.6598874456E9</v>
      </c>
      <c r="BM1022" s="1">
        <v>954.7772500000001</v>
      </c>
      <c r="BN1022" s="1">
        <v>1007.9724375</v>
      </c>
      <c r="BO1022" s="1">
        <v>27.28725625</v>
      </c>
      <c r="BP1022" s="1">
        <v>24.663925</v>
      </c>
      <c r="BQ1022" s="1">
        <v>952.6500625</v>
      </c>
      <c r="BR1022" s="1">
        <v>27.2765875</v>
      </c>
      <c r="BS1022" s="1">
        <v>500.1152500000001</v>
      </c>
      <c r="BT1022" s="1">
        <v>99.1918625</v>
      </c>
      <c r="BU1022" s="1">
        <v>0.09994745625000001</v>
      </c>
      <c r="BV1022" s="1">
        <v>31.01474375</v>
      </c>
      <c r="BW1022" s="1">
        <v>31.90653125</v>
      </c>
      <c r="BX1022" s="1">
        <v>999.9</v>
      </c>
      <c r="BY1022" s="1">
        <v>0.0</v>
      </c>
      <c r="BZ1022" s="1">
        <v>0.0</v>
      </c>
      <c r="CA1022" s="1">
        <v>9987.18375</v>
      </c>
      <c r="CB1022" s="1">
        <v>0.0</v>
      </c>
      <c r="CC1022" s="1">
        <v>962.438625</v>
      </c>
      <c r="CD1022" s="1">
        <v>-53.19650625</v>
      </c>
      <c r="CE1022" s="1">
        <v>981.5605625000001</v>
      </c>
      <c r="CF1022" s="1">
        <v>1033.463125</v>
      </c>
      <c r="CG1022" s="1">
        <v>2.623330625</v>
      </c>
      <c r="CH1022" s="1">
        <v>1007.9724375</v>
      </c>
      <c r="CI1022" s="1">
        <v>24.663925</v>
      </c>
      <c r="CJ1022" s="1">
        <v>2.706675</v>
      </c>
      <c r="CK1022" s="1">
        <v>2.44646125</v>
      </c>
      <c r="CL1022" s="1">
        <v>22.3257</v>
      </c>
      <c r="CM1022" s="1">
        <v>20.67465</v>
      </c>
      <c r="CN1022" s="1">
        <v>2000.0625</v>
      </c>
      <c r="CO1022" s="1">
        <v>0.97999525</v>
      </c>
      <c r="CP1022" s="1">
        <v>0.020004925</v>
      </c>
      <c r="CQ1022" s="1">
        <v>0.0</v>
      </c>
      <c r="CR1022" s="1">
        <v>2.5684375</v>
      </c>
      <c r="CS1022" s="1">
        <v>0.0</v>
      </c>
      <c r="CT1022" s="1">
        <v>16537.1125</v>
      </c>
      <c r="CU1022" s="1">
        <v>17412.84375</v>
      </c>
      <c r="CV1022" s="1">
        <v>43.50775</v>
      </c>
      <c r="CW1022" s="1">
        <v>45.0935</v>
      </c>
      <c r="CX1022" s="1">
        <v>43.63275</v>
      </c>
      <c r="CY1022" s="1">
        <v>43.187</v>
      </c>
      <c r="CZ1022" s="1">
        <v>43.519375</v>
      </c>
      <c r="DA1022" s="1">
        <v>1960.0525</v>
      </c>
      <c r="DB1022" s="1">
        <v>40.01</v>
      </c>
      <c r="DC1022" s="1">
        <v>0.0</v>
      </c>
      <c r="DD1022" s="1">
        <v>1.6598874527E9</v>
      </c>
      <c r="DE1022" s="1">
        <v>0.0</v>
      </c>
      <c r="DF1022" s="1">
        <v>1.6598870025E9</v>
      </c>
      <c r="DG1022" s="1" t="s">
        <v>1905</v>
      </c>
      <c r="DH1022" s="1">
        <v>1.659886993E9</v>
      </c>
      <c r="DI1022" s="1">
        <v>1.6598870025E9</v>
      </c>
      <c r="DJ1022" s="1">
        <v>16.0</v>
      </c>
      <c r="DK1022" s="1">
        <v>-0.383</v>
      </c>
      <c r="DL1022" s="1">
        <v>0.001</v>
      </c>
      <c r="DM1022" s="1">
        <v>1.325</v>
      </c>
      <c r="DN1022" s="1">
        <v>0.016</v>
      </c>
      <c r="DO1022" s="1">
        <v>400.0</v>
      </c>
      <c r="DP1022" s="1">
        <v>25.0</v>
      </c>
      <c r="DQ1022" s="1">
        <v>0.27</v>
      </c>
      <c r="DR1022" s="1">
        <v>0.06</v>
      </c>
      <c r="DS1022" s="1">
        <v>11.98988822283577</v>
      </c>
      <c r="DT1022" s="1">
        <v>1.036730348020765</v>
      </c>
      <c r="DU1022" s="1">
        <v>0.1542691755745542</v>
      </c>
      <c r="DV1022" s="1">
        <v>0.0</v>
      </c>
      <c r="DW1022" s="1">
        <v>-53.14587333333335</v>
      </c>
      <c r="DX1022" s="1">
        <v>-5.792441379310252</v>
      </c>
      <c r="DY1022" s="1">
        <v>0.4423993790933959</v>
      </c>
      <c r="DZ1022" s="1">
        <v>0.0</v>
      </c>
      <c r="EA1022" s="1">
        <v>736.4577249245738</v>
      </c>
      <c r="EB1022" s="1">
        <v>283.5864428936989</v>
      </c>
      <c r="EC1022" s="1">
        <v>21.23263813893424</v>
      </c>
      <c r="ED1022" s="1">
        <v>0.0</v>
      </c>
      <c r="EE1022" s="1">
        <v>2.618317</v>
      </c>
      <c r="EF1022" s="1">
        <v>0.1010501313320776</v>
      </c>
      <c r="EG1022" s="1">
        <v>0.009951211031829226</v>
      </c>
      <c r="EH1022" s="1">
        <v>1.0</v>
      </c>
      <c r="EI1022" s="1">
        <v>2.040368688855907</v>
      </c>
      <c r="EJ1022" s="1">
        <v>0.002475985739376049</v>
      </c>
      <c r="EK1022" s="1">
        <v>4.955601286513519E-4</v>
      </c>
      <c r="EL1022" s="1">
        <v>1.0</v>
      </c>
      <c r="EM1022" s="1">
        <v>2.0</v>
      </c>
      <c r="EN1022" s="1">
        <v>5.0</v>
      </c>
      <c r="EO1022" s="1" t="s">
        <v>386</v>
      </c>
      <c r="EP1022" s="1">
        <v>2.94058</v>
      </c>
      <c r="EQ1022" s="1">
        <v>2.80109</v>
      </c>
      <c r="ER1022" s="1">
        <v>0.164896</v>
      </c>
      <c r="ES1022" s="1">
        <v>0.17051</v>
      </c>
      <c r="ET1022" s="1">
        <v>0.117127</v>
      </c>
      <c r="EU1022" s="1">
        <v>0.109103</v>
      </c>
      <c r="EV1022" s="1">
        <v>17067.2</v>
      </c>
      <c r="EW1022" s="1">
        <v>17774.8</v>
      </c>
      <c r="EX1022" s="1">
        <v>23780.3</v>
      </c>
      <c r="EY1022" s="1">
        <v>24952.7</v>
      </c>
      <c r="EZ1022" s="1">
        <v>33615.6</v>
      </c>
      <c r="FA1022" s="1">
        <v>35506.5</v>
      </c>
      <c r="FB1022" s="1">
        <v>43371.9</v>
      </c>
      <c r="FC1022" s="1">
        <v>46131.8</v>
      </c>
      <c r="FD1022" s="1">
        <v>1.92938</v>
      </c>
      <c r="FE1022" s="1">
        <v>1.79188</v>
      </c>
      <c r="FF1022" s="1">
        <v>0.0941008</v>
      </c>
      <c r="FG1022" s="1">
        <v>0.0</v>
      </c>
      <c r="FH1022" s="1">
        <v>30.3836</v>
      </c>
      <c r="FI1022" s="1">
        <v>999.9</v>
      </c>
      <c r="FJ1022" s="1">
        <v>50.3</v>
      </c>
      <c r="FK1022" s="1">
        <v>39.7</v>
      </c>
      <c r="FL1022" s="1">
        <v>36.9964</v>
      </c>
      <c r="FM1022" s="1">
        <v>63.5139</v>
      </c>
      <c r="FN1022" s="1">
        <v>25.8053</v>
      </c>
      <c r="FO1022" s="1">
        <v>1.0</v>
      </c>
      <c r="FP1022" s="1">
        <v>0.573133</v>
      </c>
      <c r="FQ1022" s="1">
        <v>2.82557</v>
      </c>
      <c r="FR1022" s="1">
        <v>20.2943</v>
      </c>
      <c r="FS1022" s="1">
        <v>5.2113</v>
      </c>
      <c r="FT1022" s="1">
        <v>11.9081</v>
      </c>
      <c r="FU1022" s="1">
        <v>5.00265</v>
      </c>
      <c r="FV1022" s="1">
        <v>3.28985</v>
      </c>
      <c r="FW1022" s="1">
        <v>9999.0</v>
      </c>
      <c r="FX1022" s="1">
        <v>9999.0</v>
      </c>
      <c r="FY1022" s="1">
        <v>9999.0</v>
      </c>
      <c r="FZ1022" s="1">
        <v>999.9</v>
      </c>
      <c r="GA1022" s="1">
        <v>1.85973</v>
      </c>
      <c r="GB1022" s="1">
        <v>1.85471</v>
      </c>
      <c r="GC1022" s="1">
        <v>1.85791</v>
      </c>
      <c r="GD1022" s="1">
        <v>1.85638</v>
      </c>
      <c r="GE1022" s="1">
        <v>1.85507</v>
      </c>
      <c r="GF1022" s="1">
        <v>1.85471</v>
      </c>
      <c r="GG1022" s="1">
        <v>1.85351</v>
      </c>
      <c r="GH1022" s="1">
        <v>1.85654</v>
      </c>
      <c r="GI1022" s="1">
        <v>0.0</v>
      </c>
      <c r="GJ1022" s="1">
        <v>0.0</v>
      </c>
      <c r="GK1022" s="1">
        <v>0.0</v>
      </c>
      <c r="GL1022" s="1">
        <v>0.0</v>
      </c>
      <c r="GM1022" s="1" t="s">
        <v>350</v>
      </c>
      <c r="GN1022" s="1" t="s">
        <v>351</v>
      </c>
      <c r="GO1022" s="1" t="s">
        <v>352</v>
      </c>
      <c r="GP1022" s="1" t="s">
        <v>352</v>
      </c>
      <c r="GQ1022" s="1" t="s">
        <v>352</v>
      </c>
      <c r="GR1022" s="1" t="s">
        <v>352</v>
      </c>
      <c r="GS1022" s="1">
        <v>0.0</v>
      </c>
      <c r="GT1022" s="1">
        <v>100.0</v>
      </c>
      <c r="GU1022" s="1">
        <v>100.0</v>
      </c>
      <c r="GV1022" s="1">
        <v>2.168</v>
      </c>
      <c r="GW1022" s="1">
        <v>0.0106</v>
      </c>
      <c r="GX1022" s="1">
        <v>0.3371549117722462</v>
      </c>
      <c r="GY1022" s="1">
        <v>0.003036990343597491</v>
      </c>
      <c r="GZ1022" s="1">
        <v>-1.538114387597119E-6</v>
      </c>
      <c r="HA1022" s="1">
        <v>3.390969119432733E-10</v>
      </c>
      <c r="HB1022" s="1">
        <v>-0.06060417149738102</v>
      </c>
      <c r="HC1022" s="1">
        <v>0.009762198319610341</v>
      </c>
      <c r="HD1022" s="1">
        <v>-3.338778216718564E-4</v>
      </c>
      <c r="HE1022" s="1">
        <v>2.632278881966732E-6</v>
      </c>
      <c r="HF1022" s="1">
        <v>6.0</v>
      </c>
      <c r="HG1022" s="1">
        <v>2134.0</v>
      </c>
      <c r="HH1022" s="1">
        <v>2.0</v>
      </c>
      <c r="HI1022" s="1">
        <v>31.0</v>
      </c>
      <c r="HJ1022" s="1">
        <v>7.7</v>
      </c>
      <c r="HK1022" s="1">
        <v>7.5</v>
      </c>
      <c r="HL1022" s="1">
        <v>2.2876</v>
      </c>
      <c r="HM1022" s="1">
        <v>2.32666</v>
      </c>
      <c r="HN1022" s="1">
        <v>1.4978</v>
      </c>
      <c r="HO1022" s="1">
        <v>2.30957</v>
      </c>
      <c r="HP1022" s="1">
        <v>1.54785</v>
      </c>
      <c r="HQ1022" s="1">
        <v>2.45361</v>
      </c>
      <c r="HR1022" s="1">
        <v>42.7778</v>
      </c>
      <c r="HS1022" s="1">
        <v>14.3597</v>
      </c>
      <c r="HT1022" s="1">
        <v>18.0</v>
      </c>
      <c r="HU1022" s="1">
        <v>495.511</v>
      </c>
      <c r="HV1022" s="1">
        <v>469.733</v>
      </c>
      <c r="HW1022" s="1">
        <v>26.2654</v>
      </c>
      <c r="HX1022" s="1">
        <v>34.1059</v>
      </c>
      <c r="HY1022" s="1">
        <v>29.9999</v>
      </c>
      <c r="HZ1022" s="1">
        <v>33.9291</v>
      </c>
      <c r="IA1022" s="1">
        <v>34.026</v>
      </c>
      <c r="IB1022" s="1">
        <v>45.804</v>
      </c>
      <c r="IC1022" s="1">
        <v>33.8373</v>
      </c>
      <c r="ID1022" s="1">
        <v>0.0</v>
      </c>
      <c r="IE1022" s="1">
        <v>26.2631</v>
      </c>
      <c r="IF1022" s="1">
        <v>1075.43</v>
      </c>
      <c r="IG1022" s="1">
        <v>24.7106</v>
      </c>
      <c r="IH1022" s="1">
        <v>100.282</v>
      </c>
      <c r="II1022" s="1">
        <v>99.9757</v>
      </c>
      <c r="IJ1022" s="1" t="s">
        <v>1117</v>
      </c>
    </row>
    <row r="1023" ht="15.75" customHeight="1">
      <c r="A1023" s="1">
        <v>1007.0</v>
      </c>
      <c r="B1023" s="1">
        <v>1.6598874546E9</v>
      </c>
      <c r="C1023" s="1">
        <v>7197.5</v>
      </c>
      <c r="D1023" s="1" t="s">
        <v>2306</v>
      </c>
      <c r="E1023" s="1" t="s">
        <v>2307</v>
      </c>
      <c r="F1023" s="1">
        <v>1.0</v>
      </c>
      <c r="G1023" s="1" t="s">
        <v>1115</v>
      </c>
      <c r="H1023" s="1" t="s">
        <v>345</v>
      </c>
      <c r="I1023" s="1" t="s">
        <v>1102</v>
      </c>
      <c r="J1023" s="1" t="s">
        <v>1113</v>
      </c>
      <c r="K1023" s="1" t="s">
        <v>1114</v>
      </c>
      <c r="L1023" s="1" t="s">
        <v>1904</v>
      </c>
      <c r="M1023" s="1" t="s">
        <v>346</v>
      </c>
      <c r="N1023" s="1">
        <v>1.659887447099999E9</v>
      </c>
      <c r="O1023" s="1">
        <f t="shared" si="1"/>
        <v>0.002257407366</v>
      </c>
      <c r="P1023" s="1">
        <f t="shared" si="2"/>
        <v>2.257407366</v>
      </c>
      <c r="Q1023" s="1">
        <f t="shared" si="3"/>
        <v>12.06432567</v>
      </c>
      <c r="R1023" s="1">
        <f t="shared" si="4"/>
        <v>962.2909333</v>
      </c>
      <c r="S1023" s="1">
        <f t="shared" si="5"/>
        <v>751.0357457</v>
      </c>
      <c r="T1023" s="1">
        <f t="shared" si="6"/>
        <v>74.57172452</v>
      </c>
      <c r="U1023" s="1">
        <f t="shared" si="7"/>
        <v>95.54764178</v>
      </c>
      <c r="V1023" s="1">
        <f t="shared" si="8"/>
        <v>0.1078838628</v>
      </c>
      <c r="W1023" s="1">
        <f t="shared" si="9"/>
        <v>2.913504012</v>
      </c>
      <c r="X1023" s="1">
        <f t="shared" si="10"/>
        <v>0.1057127029</v>
      </c>
      <c r="Y1023" s="1">
        <f t="shared" si="11"/>
        <v>0.06626187011</v>
      </c>
      <c r="Z1023" s="1">
        <f t="shared" si="12"/>
        <v>321.5247718</v>
      </c>
      <c r="AA1023" s="1">
        <f t="shared" si="13"/>
        <v>32.32715768</v>
      </c>
      <c r="AB1023" s="1">
        <f t="shared" si="14"/>
        <v>31.90727333</v>
      </c>
      <c r="AC1023" s="1">
        <f t="shared" si="15"/>
        <v>4.750078945</v>
      </c>
      <c r="AD1023" s="1">
        <f t="shared" si="16"/>
        <v>60.00596012</v>
      </c>
      <c r="AE1023" s="1">
        <f t="shared" si="17"/>
        <v>2.709429518</v>
      </c>
      <c r="AF1023" s="1">
        <f t="shared" si="18"/>
        <v>4.515267339</v>
      </c>
      <c r="AG1023" s="1">
        <f t="shared" si="19"/>
        <v>2.040649427</v>
      </c>
      <c r="AH1023" s="1">
        <f t="shared" si="20"/>
        <v>-99.55166484</v>
      </c>
      <c r="AI1023" s="1">
        <f t="shared" si="21"/>
        <v>-140.1340945</v>
      </c>
      <c r="AJ1023" s="1">
        <f t="shared" si="22"/>
        <v>-10.85016061</v>
      </c>
      <c r="AK1023" s="1">
        <f t="shared" si="23"/>
        <v>70.98885186</v>
      </c>
      <c r="AL1023" s="1">
        <f t="shared" si="24"/>
        <v>42.29335993</v>
      </c>
      <c r="AM1023" s="1">
        <f t="shared" si="25"/>
        <v>2.250427786</v>
      </c>
      <c r="AN1023" s="1">
        <f t="shared" si="26"/>
        <v>12.06432567</v>
      </c>
      <c r="AO1023" s="1">
        <v>1067.347197384328</v>
      </c>
      <c r="AP1023" s="1">
        <v>1025.535636363636</v>
      </c>
      <c r="AQ1023" s="1">
        <v>5.18903611014855</v>
      </c>
      <c r="AR1023" s="1">
        <v>66.27246196861341</v>
      </c>
      <c r="AS1023" s="1">
        <f t="shared" si="27"/>
        <v>2.257407366</v>
      </c>
      <c r="AT1023" s="1">
        <v>24.65445177095907</v>
      </c>
      <c r="AU1023" s="1">
        <v>27.28880909090909</v>
      </c>
      <c r="AV1023" s="1">
        <v>1.736639553587505E-6</v>
      </c>
      <c r="AW1023" s="1">
        <v>80.69783231761454</v>
      </c>
      <c r="AX1023" s="1">
        <v>2.0</v>
      </c>
      <c r="AY1023" s="1">
        <v>0.0</v>
      </c>
      <c r="AZ1023" s="1">
        <f t="shared" si="28"/>
        <v>1</v>
      </c>
      <c r="BA1023" s="1">
        <f t="shared" si="29"/>
        <v>0</v>
      </c>
      <c r="BB1023" s="1">
        <f t="shared" si="30"/>
        <v>51705.2355</v>
      </c>
      <c r="BC1023" s="1">
        <f t="shared" si="31"/>
        <v>2000.051333</v>
      </c>
      <c r="BD1023" s="1">
        <f t="shared" si="32"/>
        <v>1681.24342</v>
      </c>
      <c r="BE1023" s="1">
        <f t="shared" si="33"/>
        <v>0.8406001346</v>
      </c>
      <c r="BF1023" s="1">
        <f t="shared" si="34"/>
        <v>0.1607582598</v>
      </c>
      <c r="BG1023" s="1">
        <v>6.0</v>
      </c>
      <c r="BH1023" s="1">
        <v>0.5</v>
      </c>
      <c r="BI1023" s="1" t="s">
        <v>347</v>
      </c>
      <c r="BJ1023" s="1">
        <v>2.0</v>
      </c>
      <c r="BK1023" s="1" t="b">
        <v>1</v>
      </c>
      <c r="BL1023" s="1">
        <v>1.659887447099999E9</v>
      </c>
      <c r="BM1023" s="1">
        <v>962.2909333333334</v>
      </c>
      <c r="BN1023" s="1">
        <v>1015.629533333333</v>
      </c>
      <c r="BO1023" s="1">
        <v>27.28753333333333</v>
      </c>
      <c r="BP1023" s="1">
        <v>24.66130666666667</v>
      </c>
      <c r="BQ1023" s="1">
        <v>960.1559999999998</v>
      </c>
      <c r="BR1023" s="1">
        <v>27.27687333333334</v>
      </c>
      <c r="BS1023" s="1">
        <v>500.1135333333333</v>
      </c>
      <c r="BT1023" s="1">
        <v>99.19192666666666</v>
      </c>
      <c r="BU1023" s="1">
        <v>0.09991790000000002</v>
      </c>
      <c r="BV1023" s="1">
        <v>31.01511333333333</v>
      </c>
      <c r="BW1023" s="1">
        <v>31.90727333333333</v>
      </c>
      <c r="BX1023" s="1">
        <v>999.8999999999999</v>
      </c>
      <c r="BY1023" s="1">
        <v>0.0</v>
      </c>
      <c r="BZ1023" s="1">
        <v>0.0</v>
      </c>
      <c r="CA1023" s="1">
        <v>9989.537333333335</v>
      </c>
      <c r="CB1023" s="1">
        <v>0.0</v>
      </c>
      <c r="CC1023" s="1">
        <v>945.3137333333333</v>
      </c>
      <c r="CD1023" s="1">
        <v>-53.33976666666667</v>
      </c>
      <c r="CE1023" s="1">
        <v>989.2853333333333</v>
      </c>
      <c r="CF1023" s="1">
        <v>1041.310666666667</v>
      </c>
      <c r="CG1023" s="1">
        <v>2.626234666666667</v>
      </c>
      <c r="CH1023" s="1">
        <v>1015.629533333333</v>
      </c>
      <c r="CI1023" s="1">
        <v>24.66130666666667</v>
      </c>
      <c r="CJ1023" s="1">
        <v>2.706705333333333</v>
      </c>
      <c r="CK1023" s="1">
        <v>2.446202666666667</v>
      </c>
      <c r="CL1023" s="1">
        <v>22.32587333333333</v>
      </c>
      <c r="CM1023" s="1">
        <v>20.67293333333333</v>
      </c>
      <c r="CN1023" s="1">
        <v>2000.051333333334</v>
      </c>
      <c r="CO1023" s="1">
        <v>0.9799952</v>
      </c>
      <c r="CP1023" s="1">
        <v>0.02000497333333333</v>
      </c>
      <c r="CQ1023" s="1">
        <v>0.0</v>
      </c>
      <c r="CR1023" s="1">
        <v>2.528666666666667</v>
      </c>
      <c r="CS1023" s="1">
        <v>0.0</v>
      </c>
      <c r="CT1023" s="1">
        <v>16539.03333333333</v>
      </c>
      <c r="CU1023" s="1">
        <v>17412.74666666667</v>
      </c>
      <c r="CV1023" s="1">
        <v>43.5124</v>
      </c>
      <c r="CW1023" s="1">
        <v>45.09979999999999</v>
      </c>
      <c r="CX1023" s="1">
        <v>43.63326666666667</v>
      </c>
      <c r="CY1023" s="1">
        <v>43.187</v>
      </c>
      <c r="CZ1023" s="1">
        <v>43.5124</v>
      </c>
      <c r="DA1023" s="1">
        <v>1960.041333333333</v>
      </c>
      <c r="DB1023" s="1">
        <v>40.01</v>
      </c>
      <c r="DC1023" s="1">
        <v>0.0</v>
      </c>
      <c r="DD1023" s="1">
        <v>1.6598874533E9</v>
      </c>
      <c r="DE1023" s="1">
        <v>0.0</v>
      </c>
      <c r="DF1023" s="1">
        <v>1.6598870025E9</v>
      </c>
      <c r="DG1023" s="1" t="s">
        <v>1905</v>
      </c>
      <c r="DH1023" s="1">
        <v>1.659886993E9</v>
      </c>
      <c r="DI1023" s="1">
        <v>1.6598870025E9</v>
      </c>
      <c r="DJ1023" s="1">
        <v>16.0</v>
      </c>
      <c r="DK1023" s="1">
        <v>-0.383</v>
      </c>
      <c r="DL1023" s="1">
        <v>0.001</v>
      </c>
      <c r="DM1023" s="1">
        <v>1.325</v>
      </c>
      <c r="DN1023" s="1">
        <v>0.016</v>
      </c>
      <c r="DO1023" s="1">
        <v>400.0</v>
      </c>
      <c r="DP1023" s="1">
        <v>25.0</v>
      </c>
      <c r="DQ1023" s="1">
        <v>0.27</v>
      </c>
      <c r="DR1023" s="1">
        <v>0.06</v>
      </c>
      <c r="DS1023" s="1">
        <v>11.99120742458915</v>
      </c>
      <c r="DT1023" s="1">
        <v>1.016904675681972</v>
      </c>
      <c r="DU1023" s="1">
        <v>0.1523018314237468</v>
      </c>
      <c r="DV1023" s="1">
        <v>0.0</v>
      </c>
      <c r="DW1023" s="1">
        <v>-53.24690000000001</v>
      </c>
      <c r="DX1023" s="1">
        <v>-4.854314516129057</v>
      </c>
      <c r="DY1023" s="1">
        <v>0.3926812612071347</v>
      </c>
      <c r="DZ1023" s="1">
        <v>0.0</v>
      </c>
      <c r="EA1023" s="1">
        <v>745.0901004596652</v>
      </c>
      <c r="EB1023" s="1">
        <v>282.0820912823989</v>
      </c>
      <c r="EC1023" s="1">
        <v>20.44616304844261</v>
      </c>
      <c r="ED1023" s="1">
        <v>0.0</v>
      </c>
      <c r="EE1023" s="1">
        <v>2.620317073170732</v>
      </c>
      <c r="EF1023" s="1">
        <v>0.1060664111498263</v>
      </c>
      <c r="EG1023" s="1">
        <v>0.01062474108583297</v>
      </c>
      <c r="EH1023" s="1">
        <v>1.0</v>
      </c>
      <c r="EI1023" s="1">
        <v>2.04045962997835</v>
      </c>
      <c r="EJ1023" s="1">
        <v>0.006434705004046942</v>
      </c>
      <c r="EK1023" s="1">
        <v>6.202199833062023E-4</v>
      </c>
      <c r="EL1023" s="1">
        <v>1.0</v>
      </c>
      <c r="EM1023" s="1">
        <v>2.0</v>
      </c>
      <c r="EN1023" s="1">
        <v>5.0</v>
      </c>
      <c r="EO1023" s="1" t="s">
        <v>386</v>
      </c>
      <c r="EP1023" s="1">
        <v>2.94071</v>
      </c>
      <c r="EQ1023" s="1">
        <v>2.80103</v>
      </c>
      <c r="ER1023" s="1">
        <v>0.165436</v>
      </c>
      <c r="ES1023" s="1">
        <v>0.17104</v>
      </c>
      <c r="ET1023" s="1">
        <v>0.117126</v>
      </c>
      <c r="EU1023" s="1">
        <v>0.109098</v>
      </c>
      <c r="EV1023" s="1">
        <v>17056.1</v>
      </c>
      <c r="EW1023" s="1">
        <v>17763.5</v>
      </c>
      <c r="EX1023" s="1">
        <v>23780.3</v>
      </c>
      <c r="EY1023" s="1">
        <v>24952.9</v>
      </c>
      <c r="EZ1023" s="1">
        <v>33615.7</v>
      </c>
      <c r="FA1023" s="1">
        <v>35506.8</v>
      </c>
      <c r="FB1023" s="1">
        <v>43371.9</v>
      </c>
      <c r="FC1023" s="1">
        <v>46131.9</v>
      </c>
      <c r="FD1023" s="1">
        <v>1.92938</v>
      </c>
      <c r="FE1023" s="1">
        <v>1.79193</v>
      </c>
      <c r="FF1023" s="1">
        <v>0.0938401</v>
      </c>
      <c r="FG1023" s="1">
        <v>0.0</v>
      </c>
      <c r="FH1023" s="1">
        <v>30.3855</v>
      </c>
      <c r="FI1023" s="1">
        <v>999.9</v>
      </c>
      <c r="FJ1023" s="1">
        <v>50.3</v>
      </c>
      <c r="FK1023" s="1">
        <v>39.7</v>
      </c>
      <c r="FL1023" s="1">
        <v>36.9914</v>
      </c>
      <c r="FM1023" s="1">
        <v>63.5339</v>
      </c>
      <c r="FN1023" s="1">
        <v>26.2139</v>
      </c>
      <c r="FO1023" s="1">
        <v>1.0</v>
      </c>
      <c r="FP1023" s="1">
        <v>0.573117</v>
      </c>
      <c r="FQ1023" s="1">
        <v>2.82154</v>
      </c>
      <c r="FR1023" s="1">
        <v>20.2944</v>
      </c>
      <c r="FS1023" s="1">
        <v>5.21115</v>
      </c>
      <c r="FT1023" s="1">
        <v>11.9081</v>
      </c>
      <c r="FU1023" s="1">
        <v>5.00265</v>
      </c>
      <c r="FV1023" s="1">
        <v>3.28985</v>
      </c>
      <c r="FW1023" s="1">
        <v>9999.0</v>
      </c>
      <c r="FX1023" s="1">
        <v>9999.0</v>
      </c>
      <c r="FY1023" s="1">
        <v>9999.0</v>
      </c>
      <c r="FZ1023" s="1">
        <v>999.9</v>
      </c>
      <c r="GA1023" s="1">
        <v>1.85973</v>
      </c>
      <c r="GB1023" s="1">
        <v>1.85471</v>
      </c>
      <c r="GC1023" s="1">
        <v>1.85791</v>
      </c>
      <c r="GD1023" s="1">
        <v>1.85638</v>
      </c>
      <c r="GE1023" s="1">
        <v>1.85508</v>
      </c>
      <c r="GF1023" s="1">
        <v>1.85471</v>
      </c>
      <c r="GG1023" s="1">
        <v>1.8535</v>
      </c>
      <c r="GH1023" s="1">
        <v>1.85654</v>
      </c>
      <c r="GI1023" s="1">
        <v>0.0</v>
      </c>
      <c r="GJ1023" s="1">
        <v>0.0</v>
      </c>
      <c r="GK1023" s="1">
        <v>0.0</v>
      </c>
      <c r="GL1023" s="1">
        <v>0.0</v>
      </c>
      <c r="GM1023" s="1" t="s">
        <v>350</v>
      </c>
      <c r="GN1023" s="1" t="s">
        <v>351</v>
      </c>
      <c r="GO1023" s="1" t="s">
        <v>352</v>
      </c>
      <c r="GP1023" s="1" t="s">
        <v>352</v>
      </c>
      <c r="GQ1023" s="1" t="s">
        <v>352</v>
      </c>
      <c r="GR1023" s="1" t="s">
        <v>352</v>
      </c>
      <c r="GS1023" s="1">
        <v>0.0</v>
      </c>
      <c r="GT1023" s="1">
        <v>100.0</v>
      </c>
      <c r="GU1023" s="1">
        <v>100.0</v>
      </c>
      <c r="GV1023" s="1">
        <v>2.169</v>
      </c>
      <c r="GW1023" s="1">
        <v>0.0107</v>
      </c>
      <c r="GX1023" s="1">
        <v>0.3371549117722462</v>
      </c>
      <c r="GY1023" s="1">
        <v>0.003036990343597491</v>
      </c>
      <c r="GZ1023" s="1">
        <v>-1.538114387597119E-6</v>
      </c>
      <c r="HA1023" s="1">
        <v>3.390969119432733E-10</v>
      </c>
      <c r="HB1023" s="1">
        <v>-0.06060417149738102</v>
      </c>
      <c r="HC1023" s="1">
        <v>0.009762198319610341</v>
      </c>
      <c r="HD1023" s="1">
        <v>-3.338778216718564E-4</v>
      </c>
      <c r="HE1023" s="1">
        <v>2.632278881966732E-6</v>
      </c>
      <c r="HF1023" s="1">
        <v>6.0</v>
      </c>
      <c r="HG1023" s="1">
        <v>2134.0</v>
      </c>
      <c r="HH1023" s="1">
        <v>2.0</v>
      </c>
      <c r="HI1023" s="1">
        <v>31.0</v>
      </c>
      <c r="HJ1023" s="1">
        <v>7.7</v>
      </c>
      <c r="HK1023" s="1">
        <v>7.5</v>
      </c>
      <c r="HL1023" s="1">
        <v>2.2876</v>
      </c>
      <c r="HM1023" s="1">
        <v>2.33398</v>
      </c>
      <c r="HN1023" s="1">
        <v>1.4978</v>
      </c>
      <c r="HO1023" s="1">
        <v>2.30957</v>
      </c>
      <c r="HP1023" s="1">
        <v>1.54785</v>
      </c>
      <c r="HQ1023" s="1">
        <v>2.35962</v>
      </c>
      <c r="HR1023" s="1">
        <v>42.7778</v>
      </c>
      <c r="HS1023" s="1">
        <v>14.3334</v>
      </c>
      <c r="HT1023" s="1">
        <v>18.0</v>
      </c>
      <c r="HU1023" s="1">
        <v>495.505</v>
      </c>
      <c r="HV1023" s="1">
        <v>469.76</v>
      </c>
      <c r="HW1023" s="1">
        <v>26.2626</v>
      </c>
      <c r="HX1023" s="1">
        <v>34.1052</v>
      </c>
      <c r="HY1023" s="1">
        <v>29.9999</v>
      </c>
      <c r="HZ1023" s="1">
        <v>33.9283</v>
      </c>
      <c r="IA1023" s="1">
        <v>34.0253</v>
      </c>
      <c r="IB1023" s="1">
        <v>46.0406</v>
      </c>
      <c r="IC1023" s="1">
        <v>33.8373</v>
      </c>
      <c r="ID1023" s="1">
        <v>0.0</v>
      </c>
      <c r="IE1023" s="1">
        <v>26.2442</v>
      </c>
      <c r="IF1023" s="1">
        <v>1085.45</v>
      </c>
      <c r="IG1023" s="1">
        <v>24.7106</v>
      </c>
      <c r="IH1023" s="1">
        <v>100.282</v>
      </c>
      <c r="II1023" s="1">
        <v>99.9761</v>
      </c>
      <c r="IJ1023" s="1" t="s">
        <v>1117</v>
      </c>
    </row>
    <row r="1024" ht="15.75" customHeight="1">
      <c r="A1024" s="1">
        <v>1008.0</v>
      </c>
      <c r="B1024" s="1">
        <v>1.6598874556E9</v>
      </c>
      <c r="C1024" s="1">
        <v>7198.5</v>
      </c>
      <c r="D1024" s="1" t="s">
        <v>2308</v>
      </c>
      <c r="E1024" s="1" t="s">
        <v>2309</v>
      </c>
      <c r="F1024" s="1">
        <v>1.0</v>
      </c>
      <c r="G1024" s="1" t="s">
        <v>1115</v>
      </c>
      <c r="H1024" s="1" t="s">
        <v>345</v>
      </c>
      <c r="I1024" s="1" t="s">
        <v>1102</v>
      </c>
      <c r="J1024" s="1" t="s">
        <v>1113</v>
      </c>
      <c r="K1024" s="1" t="s">
        <v>1114</v>
      </c>
      <c r="L1024" s="1" t="s">
        <v>1904</v>
      </c>
      <c r="M1024" s="1" t="s">
        <v>346</v>
      </c>
      <c r="N1024" s="1">
        <v>1.6598874476E9</v>
      </c>
      <c r="O1024" s="1">
        <f t="shared" si="1"/>
        <v>0.002258447594</v>
      </c>
      <c r="P1024" s="1">
        <f t="shared" si="2"/>
        <v>2.258447594</v>
      </c>
      <c r="Q1024" s="1">
        <f t="shared" si="3"/>
        <v>11.96388931</v>
      </c>
      <c r="R1024" s="1">
        <f t="shared" si="4"/>
        <v>964.81275</v>
      </c>
      <c r="S1024" s="1">
        <f t="shared" si="5"/>
        <v>755.0457469</v>
      </c>
      <c r="T1024" s="1">
        <f t="shared" si="6"/>
        <v>74.96984612</v>
      </c>
      <c r="U1024" s="1">
        <f t="shared" si="7"/>
        <v>95.797988</v>
      </c>
      <c r="V1024" s="1">
        <f t="shared" si="8"/>
        <v>0.1079347058</v>
      </c>
      <c r="W1024" s="1">
        <f t="shared" si="9"/>
        <v>2.913542305</v>
      </c>
      <c r="X1024" s="1">
        <f t="shared" si="10"/>
        <v>0.1057615491</v>
      </c>
      <c r="Y1024" s="1">
        <f t="shared" si="11"/>
        <v>0.06629257342</v>
      </c>
      <c r="Z1024" s="1">
        <f t="shared" si="12"/>
        <v>321.5251575</v>
      </c>
      <c r="AA1024" s="1">
        <f t="shared" si="13"/>
        <v>32.32725911</v>
      </c>
      <c r="AB1024" s="1">
        <f t="shared" si="14"/>
        <v>31.90725625</v>
      </c>
      <c r="AC1024" s="1">
        <f t="shared" si="15"/>
        <v>4.750074349</v>
      </c>
      <c r="AD1024" s="1">
        <f t="shared" si="16"/>
        <v>60.00461543</v>
      </c>
      <c r="AE1024" s="1">
        <f t="shared" si="17"/>
        <v>2.709428529</v>
      </c>
      <c r="AF1024" s="1">
        <f t="shared" si="18"/>
        <v>4.515366876</v>
      </c>
      <c r="AG1024" s="1">
        <f t="shared" si="19"/>
        <v>2.04064582</v>
      </c>
      <c r="AH1024" s="1">
        <f t="shared" si="20"/>
        <v>-99.5975389</v>
      </c>
      <c r="AI1024" s="1">
        <f t="shared" si="21"/>
        <v>-140.0725173</v>
      </c>
      <c r="AJ1024" s="1">
        <f t="shared" si="22"/>
        <v>-10.84527006</v>
      </c>
      <c r="AK1024" s="1">
        <f t="shared" si="23"/>
        <v>71.0098312</v>
      </c>
      <c r="AL1024" s="1">
        <f t="shared" si="24"/>
        <v>42.30563022</v>
      </c>
      <c r="AM1024" s="1">
        <f t="shared" si="25"/>
        <v>2.251161599</v>
      </c>
      <c r="AN1024" s="1">
        <f t="shared" si="26"/>
        <v>11.96388931</v>
      </c>
      <c r="AO1024" s="1">
        <v>1072.551612118385</v>
      </c>
      <c r="AP1024" s="1">
        <v>1030.77303030303</v>
      </c>
      <c r="AQ1024" s="1">
        <v>5.206534015675842</v>
      </c>
      <c r="AR1024" s="1">
        <v>66.27246196861341</v>
      </c>
      <c r="AS1024" s="1">
        <f t="shared" si="27"/>
        <v>2.258447594</v>
      </c>
      <c r="AT1024" s="1">
        <v>24.65228487693862</v>
      </c>
      <c r="AU1024" s="1">
        <v>27.2878612121212</v>
      </c>
      <c r="AV1024" s="1">
        <v>-1.911125942123353E-6</v>
      </c>
      <c r="AW1024" s="1">
        <v>80.69783231761454</v>
      </c>
      <c r="AX1024" s="1">
        <v>2.0</v>
      </c>
      <c r="AY1024" s="1">
        <v>0.0</v>
      </c>
      <c r="AZ1024" s="1">
        <f t="shared" si="28"/>
        <v>1</v>
      </c>
      <c r="BA1024" s="1">
        <f t="shared" si="29"/>
        <v>0</v>
      </c>
      <c r="BB1024" s="1">
        <f t="shared" si="30"/>
        <v>51706.2547</v>
      </c>
      <c r="BC1024" s="1">
        <f t="shared" si="31"/>
        <v>2000.05375</v>
      </c>
      <c r="BD1024" s="1">
        <f t="shared" si="32"/>
        <v>1681.24545</v>
      </c>
      <c r="BE1024" s="1">
        <f t="shared" si="33"/>
        <v>0.8406001339</v>
      </c>
      <c r="BF1024" s="1">
        <f t="shared" si="34"/>
        <v>0.1607582584</v>
      </c>
      <c r="BG1024" s="1">
        <v>6.0</v>
      </c>
      <c r="BH1024" s="1">
        <v>0.5</v>
      </c>
      <c r="BI1024" s="1" t="s">
        <v>347</v>
      </c>
      <c r="BJ1024" s="1">
        <v>2.0</v>
      </c>
      <c r="BK1024" s="1" t="b">
        <v>1</v>
      </c>
      <c r="BL1024" s="1">
        <v>1.6598874476E9</v>
      </c>
      <c r="BM1024" s="1">
        <v>964.8127499999999</v>
      </c>
      <c r="BN1024" s="1">
        <v>1018.1733125</v>
      </c>
      <c r="BO1024" s="1">
        <v>27.2875375</v>
      </c>
      <c r="BP1024" s="1">
        <v>24.660475</v>
      </c>
      <c r="BQ1024" s="1">
        <v>962.6756250000001</v>
      </c>
      <c r="BR1024" s="1">
        <v>27.276875</v>
      </c>
      <c r="BS1024" s="1">
        <v>500.1174375000001</v>
      </c>
      <c r="BT1024" s="1">
        <v>99.19187500000001</v>
      </c>
      <c r="BU1024" s="1">
        <v>0.09991814375</v>
      </c>
      <c r="BV1024" s="1">
        <v>31.0155</v>
      </c>
      <c r="BW1024" s="1">
        <v>31.90725625</v>
      </c>
      <c r="BX1024" s="1">
        <v>999.9</v>
      </c>
      <c r="BY1024" s="1">
        <v>0.0</v>
      </c>
      <c r="BZ1024" s="1">
        <v>0.0</v>
      </c>
      <c r="CA1024" s="1">
        <v>9989.76125</v>
      </c>
      <c r="CB1024" s="1">
        <v>0.0</v>
      </c>
      <c r="CC1024" s="1">
        <v>939.32375</v>
      </c>
      <c r="CD1024" s="1">
        <v>-53.36145625</v>
      </c>
      <c r="CE1024" s="1">
        <v>991.878125</v>
      </c>
      <c r="CF1024" s="1">
        <v>1043.918125</v>
      </c>
      <c r="CG1024" s="1">
        <v>2.627069375</v>
      </c>
      <c r="CH1024" s="1">
        <v>1018.1733125</v>
      </c>
      <c r="CI1024" s="1">
        <v>24.660475</v>
      </c>
      <c r="CJ1024" s="1">
        <v>2.706704375</v>
      </c>
      <c r="CK1024" s="1">
        <v>2.44611875</v>
      </c>
      <c r="CL1024" s="1">
        <v>22.32586875</v>
      </c>
      <c r="CM1024" s="1">
        <v>20.672375</v>
      </c>
      <c r="CN1024" s="1">
        <v>2000.05375</v>
      </c>
      <c r="CO1024" s="1">
        <v>0.97999525</v>
      </c>
      <c r="CP1024" s="1">
        <v>0.020004925</v>
      </c>
      <c r="CQ1024" s="1">
        <v>0.0</v>
      </c>
      <c r="CR1024" s="1">
        <v>2.538</v>
      </c>
      <c r="CS1024" s="1">
        <v>0.0</v>
      </c>
      <c r="CT1024" s="1">
        <v>16539.06875</v>
      </c>
      <c r="CU1024" s="1">
        <v>17412.7625</v>
      </c>
      <c r="CV1024" s="1">
        <v>43.5155</v>
      </c>
      <c r="CW1024" s="1">
        <v>45.101375</v>
      </c>
      <c r="CX1024" s="1">
        <v>43.63275</v>
      </c>
      <c r="CY1024" s="1">
        <v>43.187</v>
      </c>
      <c r="CZ1024" s="1">
        <v>43.511625</v>
      </c>
      <c r="DA1024" s="1">
        <v>1960.04375</v>
      </c>
      <c r="DB1024" s="1">
        <v>40.01</v>
      </c>
      <c r="DC1024" s="1">
        <v>0.0</v>
      </c>
      <c r="DD1024" s="1">
        <v>1.6598874545E9</v>
      </c>
      <c r="DE1024" s="1">
        <v>0.0</v>
      </c>
      <c r="DF1024" s="1">
        <v>1.6598870025E9</v>
      </c>
      <c r="DG1024" s="1" t="s">
        <v>1905</v>
      </c>
      <c r="DH1024" s="1">
        <v>1.659886993E9</v>
      </c>
      <c r="DI1024" s="1">
        <v>1.6598870025E9</v>
      </c>
      <c r="DJ1024" s="1">
        <v>16.0</v>
      </c>
      <c r="DK1024" s="1">
        <v>-0.383</v>
      </c>
      <c r="DL1024" s="1">
        <v>0.001</v>
      </c>
      <c r="DM1024" s="1">
        <v>1.325</v>
      </c>
      <c r="DN1024" s="1">
        <v>0.016</v>
      </c>
      <c r="DO1024" s="1">
        <v>400.0</v>
      </c>
      <c r="DP1024" s="1">
        <v>25.0</v>
      </c>
      <c r="DQ1024" s="1">
        <v>0.27</v>
      </c>
      <c r="DR1024" s="1">
        <v>0.06</v>
      </c>
      <c r="DS1024" s="1">
        <v>12.00756274909755</v>
      </c>
      <c r="DT1024" s="1">
        <v>0.9525487618436489</v>
      </c>
      <c r="DU1024" s="1">
        <v>0.1510223426980337</v>
      </c>
      <c r="DV1024" s="1">
        <v>0.0</v>
      </c>
      <c r="DW1024" s="1">
        <v>-53.39331333333333</v>
      </c>
      <c r="DX1024" s="1">
        <v>-3.422629588431689</v>
      </c>
      <c r="DY1024" s="1">
        <v>0.2717556852926704</v>
      </c>
      <c r="DZ1024" s="1">
        <v>0.0</v>
      </c>
      <c r="EA1024" s="1">
        <v>751.1334556409216</v>
      </c>
      <c r="EB1024" s="1">
        <v>284.3416670497199</v>
      </c>
      <c r="EC1024" s="1">
        <v>21.2897203868218</v>
      </c>
      <c r="ED1024" s="1">
        <v>0.0</v>
      </c>
      <c r="EE1024" s="1">
        <v>2.623081</v>
      </c>
      <c r="EF1024" s="1">
        <v>0.1119654033771086</v>
      </c>
      <c r="EG1024" s="1">
        <v>0.01087171692972182</v>
      </c>
      <c r="EH1024" s="1">
        <v>1.0</v>
      </c>
      <c r="EI1024" s="1">
        <v>2.040643086917253</v>
      </c>
      <c r="EJ1024" s="1">
        <v>0.006137880079747958</v>
      </c>
      <c r="EK1024" s="1">
        <v>6.067502081034929E-4</v>
      </c>
      <c r="EL1024" s="1">
        <v>1.0</v>
      </c>
      <c r="EM1024" s="1">
        <v>2.0</v>
      </c>
      <c r="EN1024" s="1">
        <v>5.0</v>
      </c>
      <c r="EO1024" s="1" t="s">
        <v>386</v>
      </c>
      <c r="EP1024" s="1">
        <v>2.94063</v>
      </c>
      <c r="EQ1024" s="1">
        <v>2.80101</v>
      </c>
      <c r="ER1024" s="1">
        <v>0.165966</v>
      </c>
      <c r="ES1024" s="1">
        <v>0.171557</v>
      </c>
      <c r="ET1024" s="1">
        <v>0.117124</v>
      </c>
      <c r="EU1024" s="1">
        <v>0.109094</v>
      </c>
      <c r="EV1024" s="1">
        <v>17045.2</v>
      </c>
      <c r="EW1024" s="1">
        <v>17752.3</v>
      </c>
      <c r="EX1024" s="1">
        <v>23780.3</v>
      </c>
      <c r="EY1024" s="1">
        <v>24952.7</v>
      </c>
      <c r="EZ1024" s="1">
        <v>33615.9</v>
      </c>
      <c r="FA1024" s="1">
        <v>35506.9</v>
      </c>
      <c r="FB1024" s="1">
        <v>43372.0</v>
      </c>
      <c r="FC1024" s="1">
        <v>46131.8</v>
      </c>
      <c r="FD1024" s="1">
        <v>1.92955</v>
      </c>
      <c r="FE1024" s="1">
        <v>1.792</v>
      </c>
      <c r="FF1024" s="1">
        <v>0.0934303</v>
      </c>
      <c r="FG1024" s="1">
        <v>0.0</v>
      </c>
      <c r="FH1024" s="1">
        <v>30.3875</v>
      </c>
      <c r="FI1024" s="1">
        <v>999.9</v>
      </c>
      <c r="FJ1024" s="1">
        <v>50.3</v>
      </c>
      <c r="FK1024" s="1">
        <v>39.7</v>
      </c>
      <c r="FL1024" s="1">
        <v>36.9964</v>
      </c>
      <c r="FM1024" s="1">
        <v>63.7639</v>
      </c>
      <c r="FN1024" s="1">
        <v>25.9535</v>
      </c>
      <c r="FO1024" s="1">
        <v>1.0</v>
      </c>
      <c r="FP1024" s="1">
        <v>0.5731</v>
      </c>
      <c r="FQ1024" s="1">
        <v>2.83595</v>
      </c>
      <c r="FR1024" s="1">
        <v>20.2941</v>
      </c>
      <c r="FS1024" s="1">
        <v>5.21115</v>
      </c>
      <c r="FT1024" s="1">
        <v>11.9081</v>
      </c>
      <c r="FU1024" s="1">
        <v>5.00255</v>
      </c>
      <c r="FV1024" s="1">
        <v>3.28993</v>
      </c>
      <c r="FW1024" s="1">
        <v>9999.0</v>
      </c>
      <c r="FX1024" s="1">
        <v>9999.0</v>
      </c>
      <c r="FY1024" s="1">
        <v>9999.0</v>
      </c>
      <c r="FZ1024" s="1">
        <v>999.9</v>
      </c>
      <c r="GA1024" s="1">
        <v>1.85974</v>
      </c>
      <c r="GB1024" s="1">
        <v>1.85471</v>
      </c>
      <c r="GC1024" s="1">
        <v>1.85791</v>
      </c>
      <c r="GD1024" s="1">
        <v>1.85638</v>
      </c>
      <c r="GE1024" s="1">
        <v>1.85509</v>
      </c>
      <c r="GF1024" s="1">
        <v>1.85471</v>
      </c>
      <c r="GG1024" s="1">
        <v>1.85351</v>
      </c>
      <c r="GH1024" s="1">
        <v>1.85654</v>
      </c>
      <c r="GI1024" s="1">
        <v>0.0</v>
      </c>
      <c r="GJ1024" s="1">
        <v>0.0</v>
      </c>
      <c r="GK1024" s="1">
        <v>0.0</v>
      </c>
      <c r="GL1024" s="1">
        <v>0.0</v>
      </c>
      <c r="GM1024" s="1" t="s">
        <v>350</v>
      </c>
      <c r="GN1024" s="1" t="s">
        <v>351</v>
      </c>
      <c r="GO1024" s="1" t="s">
        <v>352</v>
      </c>
      <c r="GP1024" s="1" t="s">
        <v>352</v>
      </c>
      <c r="GQ1024" s="1" t="s">
        <v>352</v>
      </c>
      <c r="GR1024" s="1" t="s">
        <v>352</v>
      </c>
      <c r="GS1024" s="1">
        <v>0.0</v>
      </c>
      <c r="GT1024" s="1">
        <v>100.0</v>
      </c>
      <c r="GU1024" s="1">
        <v>100.0</v>
      </c>
      <c r="GV1024" s="1">
        <v>2.17</v>
      </c>
      <c r="GW1024" s="1">
        <v>0.0107</v>
      </c>
      <c r="GX1024" s="1">
        <v>0.3371549117722462</v>
      </c>
      <c r="GY1024" s="1">
        <v>0.003036990343597491</v>
      </c>
      <c r="GZ1024" s="1">
        <v>-1.538114387597119E-6</v>
      </c>
      <c r="HA1024" s="1">
        <v>3.390969119432733E-10</v>
      </c>
      <c r="HB1024" s="1">
        <v>-0.06060417149738102</v>
      </c>
      <c r="HC1024" s="1">
        <v>0.009762198319610341</v>
      </c>
      <c r="HD1024" s="1">
        <v>-3.338778216718564E-4</v>
      </c>
      <c r="HE1024" s="1">
        <v>2.632278881966732E-6</v>
      </c>
      <c r="HF1024" s="1">
        <v>6.0</v>
      </c>
      <c r="HG1024" s="1">
        <v>2134.0</v>
      </c>
      <c r="HH1024" s="1">
        <v>2.0</v>
      </c>
      <c r="HI1024" s="1">
        <v>31.0</v>
      </c>
      <c r="HJ1024" s="1">
        <v>7.7</v>
      </c>
      <c r="HK1024" s="1">
        <v>7.6</v>
      </c>
      <c r="HL1024" s="1">
        <v>2.30591</v>
      </c>
      <c r="HM1024" s="1">
        <v>2.3291</v>
      </c>
      <c r="HN1024" s="1">
        <v>1.4978</v>
      </c>
      <c r="HO1024" s="1">
        <v>2.30957</v>
      </c>
      <c r="HP1024" s="1">
        <v>1.54785</v>
      </c>
      <c r="HQ1024" s="1">
        <v>2.45117</v>
      </c>
      <c r="HR1024" s="1">
        <v>42.7778</v>
      </c>
      <c r="HS1024" s="1">
        <v>14.3509</v>
      </c>
      <c r="HT1024" s="1">
        <v>18.0</v>
      </c>
      <c r="HU1024" s="1">
        <v>495.61</v>
      </c>
      <c r="HV1024" s="1">
        <v>469.803</v>
      </c>
      <c r="HW1024" s="1">
        <v>26.2605</v>
      </c>
      <c r="HX1024" s="1">
        <v>34.1044</v>
      </c>
      <c r="HY1024" s="1">
        <v>29.9999</v>
      </c>
      <c r="HZ1024" s="1">
        <v>33.9282</v>
      </c>
      <c r="IA1024" s="1">
        <v>34.0245</v>
      </c>
      <c r="IB1024" s="1">
        <v>46.1556</v>
      </c>
      <c r="IC1024" s="1">
        <v>33.8373</v>
      </c>
      <c r="ID1024" s="1">
        <v>0.0</v>
      </c>
      <c r="IE1024" s="1">
        <v>26.2442</v>
      </c>
      <c r="IF1024" s="1">
        <v>1085.45</v>
      </c>
      <c r="IG1024" s="1">
        <v>24.7106</v>
      </c>
      <c r="IH1024" s="1">
        <v>100.282</v>
      </c>
      <c r="II1024" s="1">
        <v>99.9757</v>
      </c>
      <c r="IJ1024" s="1" t="s">
        <v>1117</v>
      </c>
    </row>
    <row r="1025" ht="15.75" customHeight="1">
      <c r="A1025" s="1">
        <v>1009.0</v>
      </c>
      <c r="B1025" s="1">
        <v>1.6598874566E9</v>
      </c>
      <c r="C1025" s="1">
        <v>7199.5</v>
      </c>
      <c r="D1025" s="1" t="s">
        <v>2310</v>
      </c>
      <c r="E1025" s="1" t="s">
        <v>2311</v>
      </c>
      <c r="F1025" s="1">
        <v>1.0</v>
      </c>
      <c r="G1025" s="1" t="s">
        <v>1115</v>
      </c>
      <c r="H1025" s="1" t="s">
        <v>345</v>
      </c>
      <c r="I1025" s="1" t="s">
        <v>1102</v>
      </c>
      <c r="J1025" s="1" t="s">
        <v>1113</v>
      </c>
      <c r="K1025" s="1" t="s">
        <v>1114</v>
      </c>
      <c r="L1025" s="1" t="s">
        <v>1904</v>
      </c>
      <c r="M1025" s="1" t="s">
        <v>346</v>
      </c>
      <c r="N1025" s="1">
        <v>1.659887449099999E9</v>
      </c>
      <c r="O1025" s="1">
        <f t="shared" si="1"/>
        <v>0.002260164779</v>
      </c>
      <c r="P1025" s="1">
        <f t="shared" si="2"/>
        <v>2.260164779</v>
      </c>
      <c r="Q1025" s="1">
        <f t="shared" si="3"/>
        <v>11.98397155</v>
      </c>
      <c r="R1025" s="1">
        <f t="shared" si="4"/>
        <v>972.3552</v>
      </c>
      <c r="S1025" s="1">
        <f t="shared" si="5"/>
        <v>762.1690767</v>
      </c>
      <c r="T1025" s="1">
        <f t="shared" si="6"/>
        <v>75.67707273</v>
      </c>
      <c r="U1025" s="1">
        <f t="shared" si="7"/>
        <v>96.54681282</v>
      </c>
      <c r="V1025" s="1">
        <f t="shared" si="8"/>
        <v>0.1080161993</v>
      </c>
      <c r="W1025" s="1">
        <f t="shared" si="9"/>
        <v>2.913655269</v>
      </c>
      <c r="X1025" s="1">
        <f t="shared" si="10"/>
        <v>0.105839878</v>
      </c>
      <c r="Y1025" s="1">
        <f t="shared" si="11"/>
        <v>0.06634180541</v>
      </c>
      <c r="Z1025" s="1">
        <f t="shared" si="12"/>
        <v>321.5267934</v>
      </c>
      <c r="AA1025" s="1">
        <f t="shared" si="13"/>
        <v>32.32789959</v>
      </c>
      <c r="AB1025" s="1">
        <f t="shared" si="14"/>
        <v>31.90754</v>
      </c>
      <c r="AC1025" s="1">
        <f t="shared" si="15"/>
        <v>4.75015069</v>
      </c>
      <c r="AD1025" s="1">
        <f t="shared" si="16"/>
        <v>60.00162685</v>
      </c>
      <c r="AE1025" s="1">
        <f t="shared" si="17"/>
        <v>2.709467613</v>
      </c>
      <c r="AF1025" s="1">
        <f t="shared" si="18"/>
        <v>4.515656917</v>
      </c>
      <c r="AG1025" s="1">
        <f t="shared" si="19"/>
        <v>2.040683077</v>
      </c>
      <c r="AH1025" s="1">
        <f t="shared" si="20"/>
        <v>-99.67326676</v>
      </c>
      <c r="AI1025" s="1">
        <f t="shared" si="21"/>
        <v>-139.945542</v>
      </c>
      <c r="AJ1025" s="1">
        <f t="shared" si="22"/>
        <v>-10.83509401</v>
      </c>
      <c r="AK1025" s="1">
        <f t="shared" si="23"/>
        <v>71.0728906</v>
      </c>
      <c r="AL1025" s="1">
        <f t="shared" si="24"/>
        <v>42.37326414</v>
      </c>
      <c r="AM1025" s="1">
        <f t="shared" si="25"/>
        <v>2.253719572</v>
      </c>
      <c r="AN1025" s="1">
        <f t="shared" si="26"/>
        <v>11.98397155</v>
      </c>
      <c r="AO1025" s="1">
        <v>1077.76620598094</v>
      </c>
      <c r="AP1025" s="1">
        <v>1035.965575757576</v>
      </c>
      <c r="AQ1025" s="1">
        <v>5.206011789603644</v>
      </c>
      <c r="AR1025" s="1">
        <v>66.27246196861341</v>
      </c>
      <c r="AS1025" s="1">
        <f t="shared" si="27"/>
        <v>2.260164779</v>
      </c>
      <c r="AT1025" s="1">
        <v>24.65022312198188</v>
      </c>
      <c r="AU1025" s="1">
        <v>27.28783151515151</v>
      </c>
      <c r="AV1025" s="1">
        <v>-4.201730574726075E-6</v>
      </c>
      <c r="AW1025" s="1">
        <v>80.69783231761454</v>
      </c>
      <c r="AX1025" s="1">
        <v>2.0</v>
      </c>
      <c r="AY1025" s="1">
        <v>0.0</v>
      </c>
      <c r="AZ1025" s="1">
        <f t="shared" si="28"/>
        <v>1</v>
      </c>
      <c r="BA1025" s="1">
        <f t="shared" si="29"/>
        <v>0</v>
      </c>
      <c r="BB1025" s="1">
        <f t="shared" si="30"/>
        <v>51709.26576</v>
      </c>
      <c r="BC1025" s="1">
        <f t="shared" si="31"/>
        <v>2000.064</v>
      </c>
      <c r="BD1025" s="1">
        <f t="shared" si="32"/>
        <v>1681.25406</v>
      </c>
      <c r="BE1025" s="1">
        <f t="shared" si="33"/>
        <v>0.8406001308</v>
      </c>
      <c r="BF1025" s="1">
        <f t="shared" si="34"/>
        <v>0.1607582524</v>
      </c>
      <c r="BG1025" s="1">
        <v>6.0</v>
      </c>
      <c r="BH1025" s="1">
        <v>0.5</v>
      </c>
      <c r="BI1025" s="1" t="s">
        <v>347</v>
      </c>
      <c r="BJ1025" s="1">
        <v>2.0</v>
      </c>
      <c r="BK1025" s="1" t="b">
        <v>1</v>
      </c>
      <c r="BL1025" s="1">
        <v>1.659887449099999E9</v>
      </c>
      <c r="BM1025" s="1">
        <v>972.3552000000001</v>
      </c>
      <c r="BN1025" s="1">
        <v>1025.820533333333</v>
      </c>
      <c r="BO1025" s="1">
        <v>27.28795333333333</v>
      </c>
      <c r="BP1025" s="1">
        <v>24.65789333333334</v>
      </c>
      <c r="BQ1025" s="1">
        <v>970.2104666666665</v>
      </c>
      <c r="BR1025" s="1">
        <v>27.2773</v>
      </c>
      <c r="BS1025" s="1">
        <v>500.1148666666667</v>
      </c>
      <c r="BT1025" s="1">
        <v>99.19181999999999</v>
      </c>
      <c r="BU1025" s="1">
        <v>0.09989234666666666</v>
      </c>
      <c r="BV1025" s="1">
        <v>31.01662666666666</v>
      </c>
      <c r="BW1025" s="1">
        <v>31.90754</v>
      </c>
      <c r="BX1025" s="1">
        <v>999.8999999999999</v>
      </c>
      <c r="BY1025" s="1">
        <v>0.0</v>
      </c>
      <c r="BZ1025" s="1">
        <v>0.0</v>
      </c>
      <c r="CA1025" s="1">
        <v>9990.412000000002</v>
      </c>
      <c r="CB1025" s="1">
        <v>0.0</v>
      </c>
      <c r="CC1025" s="1">
        <v>921.2270000000001</v>
      </c>
      <c r="CD1025" s="1">
        <v>-53.46611333333333</v>
      </c>
      <c r="CE1025" s="1">
        <v>999.6326</v>
      </c>
      <c r="CF1025" s="1">
        <v>1051.756</v>
      </c>
      <c r="CG1025" s="1">
        <v>2.630064</v>
      </c>
      <c r="CH1025" s="1">
        <v>1025.820533333333</v>
      </c>
      <c r="CI1025" s="1">
        <v>24.65789333333334</v>
      </c>
      <c r="CJ1025" s="1">
        <v>2.706744666666667</v>
      </c>
      <c r="CK1025" s="1">
        <v>2.445861333333334</v>
      </c>
      <c r="CL1025" s="1">
        <v>22.32610666666666</v>
      </c>
      <c r="CM1025" s="1">
        <v>20.67066666666667</v>
      </c>
      <c r="CN1025" s="1">
        <v>2000.064</v>
      </c>
      <c r="CO1025" s="1">
        <v>0.9799954</v>
      </c>
      <c r="CP1025" s="1">
        <v>0.02000478</v>
      </c>
      <c r="CQ1025" s="1">
        <v>0.0</v>
      </c>
      <c r="CR1025" s="1">
        <v>2.465266666666666</v>
      </c>
      <c r="CS1025" s="1">
        <v>0.0</v>
      </c>
      <c r="CT1025" s="1">
        <v>16541.04</v>
      </c>
      <c r="CU1025" s="1">
        <v>17412.85333333334</v>
      </c>
      <c r="CV1025" s="1">
        <v>43.52066666666667</v>
      </c>
      <c r="CW1025" s="1">
        <v>45.1082</v>
      </c>
      <c r="CX1025" s="1">
        <v>43.63326666666667</v>
      </c>
      <c r="CY1025" s="1">
        <v>43.187</v>
      </c>
      <c r="CZ1025" s="1">
        <v>43.51239999999999</v>
      </c>
      <c r="DA1025" s="1">
        <v>1960.054</v>
      </c>
      <c r="DB1025" s="1">
        <v>40.01</v>
      </c>
      <c r="DC1025" s="1">
        <v>0.0</v>
      </c>
      <c r="DD1025" s="1">
        <v>1.6598874557E9</v>
      </c>
      <c r="DE1025" s="1">
        <v>0.0</v>
      </c>
      <c r="DF1025" s="1">
        <v>1.6598870025E9</v>
      </c>
      <c r="DG1025" s="1" t="s">
        <v>1905</v>
      </c>
      <c r="DH1025" s="1">
        <v>1.659886993E9</v>
      </c>
      <c r="DI1025" s="1">
        <v>1.6598870025E9</v>
      </c>
      <c r="DJ1025" s="1">
        <v>16.0</v>
      </c>
      <c r="DK1025" s="1">
        <v>-0.383</v>
      </c>
      <c r="DL1025" s="1">
        <v>0.001</v>
      </c>
      <c r="DM1025" s="1">
        <v>1.325</v>
      </c>
      <c r="DN1025" s="1">
        <v>0.016</v>
      </c>
      <c r="DO1025" s="1">
        <v>400.0</v>
      </c>
      <c r="DP1025" s="1">
        <v>25.0</v>
      </c>
      <c r="DQ1025" s="1">
        <v>0.27</v>
      </c>
      <c r="DR1025" s="1">
        <v>0.06</v>
      </c>
      <c r="DS1025" s="1">
        <v>12.01745158604619</v>
      </c>
      <c r="DT1025" s="1">
        <v>0.6243282385996274</v>
      </c>
      <c r="DU1025" s="1">
        <v>0.1441332164252072</v>
      </c>
      <c r="DV1025" s="1">
        <v>0.0</v>
      </c>
      <c r="DW1025" s="1">
        <v>-53.45199333333333</v>
      </c>
      <c r="DX1025" s="1">
        <v>-2.774122358175808</v>
      </c>
      <c r="DY1025" s="1">
        <v>0.2233511613779715</v>
      </c>
      <c r="DZ1025" s="1">
        <v>0.0</v>
      </c>
      <c r="EA1025" s="1">
        <v>755.9675216729282</v>
      </c>
      <c r="EB1025" s="1">
        <v>289.0810390870507</v>
      </c>
      <c r="EC1025" s="1">
        <v>21.64549892490927</v>
      </c>
      <c r="ED1025" s="1">
        <v>0.0</v>
      </c>
      <c r="EE1025" s="1">
        <v>2.624719</v>
      </c>
      <c r="EF1025" s="1">
        <v>0.1129285553470846</v>
      </c>
      <c r="EG1025" s="1">
        <v>0.01095185139599693</v>
      </c>
      <c r="EH1025" s="1">
        <v>1.0</v>
      </c>
      <c r="EI1025" s="1">
        <v>2.040683677243689</v>
      </c>
      <c r="EJ1025" s="1">
        <v>0.004153659000736387</v>
      </c>
      <c r="EK1025" s="1">
        <v>5.652550459542102E-4</v>
      </c>
      <c r="EL1025" s="1">
        <v>1.0</v>
      </c>
      <c r="EM1025" s="1">
        <v>2.0</v>
      </c>
      <c r="EN1025" s="1">
        <v>5.0</v>
      </c>
      <c r="EO1025" s="1" t="s">
        <v>386</v>
      </c>
      <c r="EP1025" s="1">
        <v>2.94068</v>
      </c>
      <c r="EQ1025" s="1">
        <v>2.80103</v>
      </c>
      <c r="ER1025" s="1">
        <v>0.1665</v>
      </c>
      <c r="ES1025" s="1">
        <v>0.17208</v>
      </c>
      <c r="ET1025" s="1">
        <v>0.117123</v>
      </c>
      <c r="EU1025" s="1">
        <v>0.109093</v>
      </c>
      <c r="EV1025" s="1">
        <v>17034.2</v>
      </c>
      <c r="EW1025" s="1">
        <v>17741.1</v>
      </c>
      <c r="EX1025" s="1">
        <v>23780.2</v>
      </c>
      <c r="EY1025" s="1">
        <v>24952.7</v>
      </c>
      <c r="EZ1025" s="1">
        <v>33615.9</v>
      </c>
      <c r="FA1025" s="1">
        <v>35506.9</v>
      </c>
      <c r="FB1025" s="1">
        <v>43372.0</v>
      </c>
      <c r="FC1025" s="1">
        <v>46131.7</v>
      </c>
      <c r="FD1025" s="1">
        <v>1.92935</v>
      </c>
      <c r="FE1025" s="1">
        <v>1.79202</v>
      </c>
      <c r="FF1025" s="1">
        <v>0.093244</v>
      </c>
      <c r="FG1025" s="1">
        <v>0.0</v>
      </c>
      <c r="FH1025" s="1">
        <v>30.3895</v>
      </c>
      <c r="FI1025" s="1">
        <v>999.9</v>
      </c>
      <c r="FJ1025" s="1">
        <v>50.2</v>
      </c>
      <c r="FK1025" s="1">
        <v>39.7</v>
      </c>
      <c r="FL1025" s="1">
        <v>36.9235</v>
      </c>
      <c r="FM1025" s="1">
        <v>63.6339</v>
      </c>
      <c r="FN1025" s="1">
        <v>26.1138</v>
      </c>
      <c r="FO1025" s="1">
        <v>1.0</v>
      </c>
      <c r="FP1025" s="1">
        <v>0.573107</v>
      </c>
      <c r="FQ1025" s="1">
        <v>2.84969</v>
      </c>
      <c r="FR1025" s="1">
        <v>20.2939</v>
      </c>
      <c r="FS1025" s="1">
        <v>5.21085</v>
      </c>
      <c r="FT1025" s="1">
        <v>11.9081</v>
      </c>
      <c r="FU1025" s="1">
        <v>5.00255</v>
      </c>
      <c r="FV1025" s="1">
        <v>3.2899</v>
      </c>
      <c r="FW1025" s="1">
        <v>9999.0</v>
      </c>
      <c r="FX1025" s="1">
        <v>9999.0</v>
      </c>
      <c r="FY1025" s="1">
        <v>9999.0</v>
      </c>
      <c r="FZ1025" s="1">
        <v>999.9</v>
      </c>
      <c r="GA1025" s="1">
        <v>1.85974</v>
      </c>
      <c r="GB1025" s="1">
        <v>1.85471</v>
      </c>
      <c r="GC1025" s="1">
        <v>1.85791</v>
      </c>
      <c r="GD1025" s="1">
        <v>1.85638</v>
      </c>
      <c r="GE1025" s="1">
        <v>1.8551</v>
      </c>
      <c r="GF1025" s="1">
        <v>1.85471</v>
      </c>
      <c r="GG1025" s="1">
        <v>1.85351</v>
      </c>
      <c r="GH1025" s="1">
        <v>1.85654</v>
      </c>
      <c r="GI1025" s="1">
        <v>0.0</v>
      </c>
      <c r="GJ1025" s="1">
        <v>0.0</v>
      </c>
      <c r="GK1025" s="1">
        <v>0.0</v>
      </c>
      <c r="GL1025" s="1">
        <v>0.0</v>
      </c>
      <c r="GM1025" s="1" t="s">
        <v>350</v>
      </c>
      <c r="GN1025" s="1" t="s">
        <v>351</v>
      </c>
      <c r="GO1025" s="1" t="s">
        <v>352</v>
      </c>
      <c r="GP1025" s="1" t="s">
        <v>352</v>
      </c>
      <c r="GQ1025" s="1" t="s">
        <v>352</v>
      </c>
      <c r="GR1025" s="1" t="s">
        <v>352</v>
      </c>
      <c r="GS1025" s="1">
        <v>0.0</v>
      </c>
      <c r="GT1025" s="1">
        <v>100.0</v>
      </c>
      <c r="GU1025" s="1">
        <v>100.0</v>
      </c>
      <c r="GV1025" s="1">
        <v>2.18</v>
      </c>
      <c r="GW1025" s="1">
        <v>0.0107</v>
      </c>
      <c r="GX1025" s="1">
        <v>0.3371549117722462</v>
      </c>
      <c r="GY1025" s="1">
        <v>0.003036990343597491</v>
      </c>
      <c r="GZ1025" s="1">
        <v>-1.538114387597119E-6</v>
      </c>
      <c r="HA1025" s="1">
        <v>3.390969119432733E-10</v>
      </c>
      <c r="HB1025" s="1">
        <v>-0.06060417149738102</v>
      </c>
      <c r="HC1025" s="1">
        <v>0.009762198319610341</v>
      </c>
      <c r="HD1025" s="1">
        <v>-3.338778216718564E-4</v>
      </c>
      <c r="HE1025" s="1">
        <v>2.632278881966732E-6</v>
      </c>
      <c r="HF1025" s="1">
        <v>6.0</v>
      </c>
      <c r="HG1025" s="1">
        <v>2134.0</v>
      </c>
      <c r="HH1025" s="1">
        <v>2.0</v>
      </c>
      <c r="HI1025" s="1">
        <v>31.0</v>
      </c>
      <c r="HJ1025" s="1">
        <v>7.7</v>
      </c>
      <c r="HK1025" s="1">
        <v>7.6</v>
      </c>
      <c r="HL1025" s="1">
        <v>2.31689</v>
      </c>
      <c r="HM1025" s="1">
        <v>2.32788</v>
      </c>
      <c r="HN1025" s="1">
        <v>1.4978</v>
      </c>
      <c r="HO1025" s="1">
        <v>2.30835</v>
      </c>
      <c r="HP1025" s="1">
        <v>1.54785</v>
      </c>
      <c r="HQ1025" s="1">
        <v>2.32178</v>
      </c>
      <c r="HR1025" s="1">
        <v>42.7778</v>
      </c>
      <c r="HS1025" s="1">
        <v>14.3422</v>
      </c>
      <c r="HT1025" s="1">
        <v>18.0</v>
      </c>
      <c r="HU1025" s="1">
        <v>495.488</v>
      </c>
      <c r="HV1025" s="1">
        <v>469.817</v>
      </c>
      <c r="HW1025" s="1">
        <v>26.2577</v>
      </c>
      <c r="HX1025" s="1">
        <v>34.1036</v>
      </c>
      <c r="HY1025" s="1">
        <v>29.9999</v>
      </c>
      <c r="HZ1025" s="1">
        <v>33.9282</v>
      </c>
      <c r="IA1025" s="1">
        <v>34.0242</v>
      </c>
      <c r="IB1025" s="1">
        <v>46.3966</v>
      </c>
      <c r="IC1025" s="1">
        <v>33.8373</v>
      </c>
      <c r="ID1025" s="1">
        <v>0.0</v>
      </c>
      <c r="IE1025" s="1">
        <v>26.2442</v>
      </c>
      <c r="IF1025" s="1">
        <v>1095.51</v>
      </c>
      <c r="IG1025" s="1">
        <v>24.7106</v>
      </c>
      <c r="IH1025" s="1">
        <v>100.282</v>
      </c>
      <c r="II1025" s="1">
        <v>99.9756</v>
      </c>
      <c r="IJ1025" s="1" t="s">
        <v>1117</v>
      </c>
    </row>
    <row r="1026" ht="15.75" customHeight="1">
      <c r="A1026" s="1">
        <v>1010.0</v>
      </c>
      <c r="B1026" s="1">
        <v>1.6598874576E9</v>
      </c>
      <c r="C1026" s="1">
        <v>7200.5</v>
      </c>
      <c r="D1026" s="1" t="s">
        <v>2312</v>
      </c>
      <c r="E1026" s="1" t="s">
        <v>2313</v>
      </c>
      <c r="F1026" s="1">
        <v>1.0</v>
      </c>
      <c r="G1026" s="1" t="s">
        <v>1115</v>
      </c>
      <c r="H1026" s="1" t="s">
        <v>345</v>
      </c>
      <c r="I1026" s="1" t="s">
        <v>1102</v>
      </c>
      <c r="J1026" s="1" t="s">
        <v>1113</v>
      </c>
      <c r="K1026" s="1" t="s">
        <v>1114</v>
      </c>
      <c r="L1026" s="1" t="s">
        <v>1904</v>
      </c>
      <c r="M1026" s="1" t="s">
        <v>346</v>
      </c>
      <c r="N1026" s="1">
        <v>1.6598874496E9</v>
      </c>
      <c r="O1026" s="1">
        <f t="shared" si="1"/>
        <v>0.002261206953</v>
      </c>
      <c r="P1026" s="1">
        <f t="shared" si="2"/>
        <v>2.261206953</v>
      </c>
      <c r="Q1026" s="1">
        <f t="shared" si="3"/>
        <v>12.00205684</v>
      </c>
      <c r="R1026" s="1">
        <f t="shared" si="4"/>
        <v>974.8805</v>
      </c>
      <c r="S1026" s="1">
        <f t="shared" si="5"/>
        <v>764.4256778</v>
      </c>
      <c r="T1026" s="1">
        <f t="shared" si="6"/>
        <v>75.90108439</v>
      </c>
      <c r="U1026" s="1">
        <f t="shared" si="7"/>
        <v>96.79749025</v>
      </c>
      <c r="V1026" s="1">
        <f t="shared" si="8"/>
        <v>0.108068003</v>
      </c>
      <c r="W1026" s="1">
        <f t="shared" si="9"/>
        <v>2.913526423</v>
      </c>
      <c r="X1026" s="1">
        <f t="shared" si="10"/>
        <v>0.1058895222</v>
      </c>
      <c r="Y1026" s="1">
        <f t="shared" si="11"/>
        <v>0.06637302157</v>
      </c>
      <c r="Z1026" s="1">
        <f t="shared" si="12"/>
        <v>321.527352</v>
      </c>
      <c r="AA1026" s="1">
        <f t="shared" si="13"/>
        <v>32.32818919</v>
      </c>
      <c r="AB1026" s="1">
        <f t="shared" si="14"/>
        <v>31.90745625</v>
      </c>
      <c r="AC1026" s="1">
        <f t="shared" si="15"/>
        <v>4.750128157</v>
      </c>
      <c r="AD1026" s="1">
        <f t="shared" si="16"/>
        <v>59.99978517</v>
      </c>
      <c r="AE1026" s="1">
        <f t="shared" si="17"/>
        <v>2.70946239</v>
      </c>
      <c r="AF1026" s="1">
        <f t="shared" si="18"/>
        <v>4.515786819</v>
      </c>
      <c r="AG1026" s="1">
        <f t="shared" si="19"/>
        <v>2.040665767</v>
      </c>
      <c r="AH1026" s="1">
        <f t="shared" si="20"/>
        <v>-99.71922663</v>
      </c>
      <c r="AI1026" s="1">
        <f t="shared" si="21"/>
        <v>-139.8469416</v>
      </c>
      <c r="AJ1026" s="1">
        <f t="shared" si="22"/>
        <v>-10.82796125</v>
      </c>
      <c r="AK1026" s="1">
        <f t="shared" si="23"/>
        <v>71.13322257</v>
      </c>
      <c r="AL1026" s="1">
        <f t="shared" si="24"/>
        <v>42.37661783</v>
      </c>
      <c r="AM1026" s="1">
        <f t="shared" si="25"/>
        <v>2.254338983</v>
      </c>
      <c r="AN1026" s="1">
        <f t="shared" si="26"/>
        <v>12.00205684</v>
      </c>
      <c r="AO1026" s="1">
        <v>1082.978556350893</v>
      </c>
      <c r="AP1026" s="1">
        <v>1041.163333333334</v>
      </c>
      <c r="AQ1026" s="1">
        <v>5.204559077557906</v>
      </c>
      <c r="AR1026" s="1">
        <v>66.27246196861341</v>
      </c>
      <c r="AS1026" s="1">
        <f t="shared" si="27"/>
        <v>2.261206953</v>
      </c>
      <c r="AT1026" s="1">
        <v>24.64869379985495</v>
      </c>
      <c r="AU1026" s="1">
        <v>27.28758121212121</v>
      </c>
      <c r="AV1026" s="1">
        <v>-1.428685493962287E-5</v>
      </c>
      <c r="AW1026" s="1">
        <v>80.69783231761454</v>
      </c>
      <c r="AX1026" s="1">
        <v>2.0</v>
      </c>
      <c r="AY1026" s="1">
        <v>0.0</v>
      </c>
      <c r="AZ1026" s="1">
        <f t="shared" si="28"/>
        <v>1</v>
      </c>
      <c r="BA1026" s="1">
        <f t="shared" si="29"/>
        <v>0</v>
      </c>
      <c r="BB1026" s="1">
        <f t="shared" si="30"/>
        <v>51705.52416</v>
      </c>
      <c r="BC1026" s="1">
        <f t="shared" si="31"/>
        <v>2000.0675</v>
      </c>
      <c r="BD1026" s="1">
        <f t="shared" si="32"/>
        <v>1681.257</v>
      </c>
      <c r="BE1026" s="1">
        <f t="shared" si="33"/>
        <v>0.8406001297</v>
      </c>
      <c r="BF1026" s="1">
        <f t="shared" si="34"/>
        <v>0.1607582504</v>
      </c>
      <c r="BG1026" s="1">
        <v>6.0</v>
      </c>
      <c r="BH1026" s="1">
        <v>0.5</v>
      </c>
      <c r="BI1026" s="1" t="s">
        <v>347</v>
      </c>
      <c r="BJ1026" s="1">
        <v>2.0</v>
      </c>
      <c r="BK1026" s="1" t="b">
        <v>1</v>
      </c>
      <c r="BL1026" s="1">
        <v>1.6598874496E9</v>
      </c>
      <c r="BM1026" s="1">
        <v>974.8805</v>
      </c>
      <c r="BN1026" s="1">
        <v>1028.357375</v>
      </c>
      <c r="BO1026" s="1">
        <v>27.28791875</v>
      </c>
      <c r="BP1026" s="1">
        <v>24.6571375</v>
      </c>
      <c r="BQ1026" s="1">
        <v>972.7335625000001</v>
      </c>
      <c r="BR1026" s="1">
        <v>27.2772625</v>
      </c>
      <c r="BS1026" s="1">
        <v>500.1151875</v>
      </c>
      <c r="BT1026" s="1">
        <v>99.19175</v>
      </c>
      <c r="BU1026" s="1">
        <v>0.09989677500000001</v>
      </c>
      <c r="BV1026" s="1">
        <v>31.01713125</v>
      </c>
      <c r="BW1026" s="1">
        <v>31.90745625</v>
      </c>
      <c r="BX1026" s="1">
        <v>999.9</v>
      </c>
      <c r="BY1026" s="1">
        <v>0.0</v>
      </c>
      <c r="BZ1026" s="1">
        <v>0.0</v>
      </c>
      <c r="CA1026" s="1">
        <v>9989.683125</v>
      </c>
      <c r="CB1026" s="1">
        <v>0.0</v>
      </c>
      <c r="CC1026" s="1">
        <v>914.9278750000001</v>
      </c>
      <c r="CD1026" s="1">
        <v>-53.4776125</v>
      </c>
      <c r="CE1026" s="1">
        <v>1002.2293125</v>
      </c>
      <c r="CF1026" s="1">
        <v>1054.35625</v>
      </c>
      <c r="CG1026" s="1">
        <v>2.63078125</v>
      </c>
      <c r="CH1026" s="1">
        <v>1028.357375</v>
      </c>
      <c r="CI1026" s="1">
        <v>24.6571375</v>
      </c>
      <c r="CJ1026" s="1">
        <v>2.70673875</v>
      </c>
      <c r="CK1026" s="1">
        <v>2.445784375</v>
      </c>
      <c r="CL1026" s="1">
        <v>22.326075</v>
      </c>
      <c r="CM1026" s="1">
        <v>20.67015625</v>
      </c>
      <c r="CN1026" s="1">
        <v>2000.0675</v>
      </c>
      <c r="CO1026" s="1">
        <v>0.9799954375</v>
      </c>
      <c r="CP1026" s="1">
        <v>0.02000474375</v>
      </c>
      <c r="CQ1026" s="1">
        <v>0.0</v>
      </c>
      <c r="CR1026" s="1">
        <v>2.50625</v>
      </c>
      <c r="CS1026" s="1">
        <v>0.0</v>
      </c>
      <c r="CT1026" s="1">
        <v>16541.3375</v>
      </c>
      <c r="CU1026" s="1">
        <v>17412.8875</v>
      </c>
      <c r="CV1026" s="1">
        <v>43.52325</v>
      </c>
      <c r="CW1026" s="1">
        <v>45.10925</v>
      </c>
      <c r="CX1026" s="1">
        <v>43.63275</v>
      </c>
      <c r="CY1026" s="1">
        <v>43.187</v>
      </c>
      <c r="CZ1026" s="1">
        <v>43.511625</v>
      </c>
      <c r="DA1026" s="1">
        <v>1960.0575</v>
      </c>
      <c r="DB1026" s="1">
        <v>40.01</v>
      </c>
      <c r="DC1026" s="1">
        <v>0.0</v>
      </c>
      <c r="DD1026" s="1">
        <v>1.6598874563E9</v>
      </c>
      <c r="DE1026" s="1">
        <v>0.0</v>
      </c>
      <c r="DF1026" s="1">
        <v>1.6598870025E9</v>
      </c>
      <c r="DG1026" s="1" t="s">
        <v>1905</v>
      </c>
      <c r="DH1026" s="1">
        <v>1.659886993E9</v>
      </c>
      <c r="DI1026" s="1">
        <v>1.6598870025E9</v>
      </c>
      <c r="DJ1026" s="1">
        <v>16.0</v>
      </c>
      <c r="DK1026" s="1">
        <v>-0.383</v>
      </c>
      <c r="DL1026" s="1">
        <v>0.001</v>
      </c>
      <c r="DM1026" s="1">
        <v>1.325</v>
      </c>
      <c r="DN1026" s="1">
        <v>0.016</v>
      </c>
      <c r="DO1026" s="1">
        <v>400.0</v>
      </c>
      <c r="DP1026" s="1">
        <v>25.0</v>
      </c>
      <c r="DQ1026" s="1">
        <v>0.27</v>
      </c>
      <c r="DR1026" s="1">
        <v>0.06</v>
      </c>
      <c r="DS1026" s="1">
        <v>12.01745158604619</v>
      </c>
      <c r="DT1026" s="1">
        <v>0.6243282385996274</v>
      </c>
      <c r="DU1026" s="1">
        <v>0.1441332164252072</v>
      </c>
      <c r="DV1026" s="1">
        <v>0.0</v>
      </c>
      <c r="DW1026" s="1">
        <v>-53.45199333333333</v>
      </c>
      <c r="DX1026" s="1">
        <v>-2.774122358175808</v>
      </c>
      <c r="DY1026" s="1">
        <v>0.2233511613779715</v>
      </c>
      <c r="DZ1026" s="1">
        <v>0.0</v>
      </c>
      <c r="EA1026" s="1">
        <v>755.9675216729282</v>
      </c>
      <c r="EB1026" s="1">
        <v>289.0810390870507</v>
      </c>
      <c r="EC1026" s="1">
        <v>21.64549892490927</v>
      </c>
      <c r="ED1026" s="1">
        <v>0.0</v>
      </c>
      <c r="EE1026" s="1">
        <v>2.624719</v>
      </c>
      <c r="EF1026" s="1">
        <v>0.1129285553470846</v>
      </c>
      <c r="EG1026" s="1">
        <v>0.01095185139599693</v>
      </c>
      <c r="EH1026" s="1">
        <v>1.0</v>
      </c>
      <c r="EI1026" s="1">
        <v>2.040683677243689</v>
      </c>
      <c r="EJ1026" s="1">
        <v>0.004153659000736387</v>
      </c>
      <c r="EK1026" s="1">
        <v>5.652550459542102E-4</v>
      </c>
      <c r="EL1026" s="1">
        <v>1.0</v>
      </c>
      <c r="EM1026" s="1">
        <v>2.0</v>
      </c>
      <c r="EN1026" s="1">
        <v>5.0</v>
      </c>
      <c r="EO1026" s="1" t="s">
        <v>386</v>
      </c>
      <c r="EP1026" s="1">
        <v>2.94051</v>
      </c>
      <c r="EQ1026" s="1">
        <v>2.80104</v>
      </c>
      <c r="ER1026" s="1">
        <v>0.167036</v>
      </c>
      <c r="ES1026" s="1">
        <v>0.172594</v>
      </c>
      <c r="ET1026" s="1">
        <v>0.11712</v>
      </c>
      <c r="EU1026" s="1">
        <v>0.109088</v>
      </c>
      <c r="EV1026" s="1">
        <v>17023.3</v>
      </c>
      <c r="EW1026" s="1">
        <v>17730.0</v>
      </c>
      <c r="EX1026" s="1">
        <v>23780.1</v>
      </c>
      <c r="EY1026" s="1">
        <v>24952.7</v>
      </c>
      <c r="EZ1026" s="1">
        <v>33616.0</v>
      </c>
      <c r="FA1026" s="1">
        <v>35507.1</v>
      </c>
      <c r="FB1026" s="1">
        <v>43371.9</v>
      </c>
      <c r="FC1026" s="1">
        <v>46131.7</v>
      </c>
      <c r="FD1026" s="1">
        <v>1.9293</v>
      </c>
      <c r="FE1026" s="1">
        <v>1.792</v>
      </c>
      <c r="FF1026" s="1">
        <v>0.0933558</v>
      </c>
      <c r="FG1026" s="1">
        <v>0.0</v>
      </c>
      <c r="FH1026" s="1">
        <v>30.392</v>
      </c>
      <c r="FI1026" s="1">
        <v>999.9</v>
      </c>
      <c r="FJ1026" s="1">
        <v>50.2</v>
      </c>
      <c r="FK1026" s="1">
        <v>39.7</v>
      </c>
      <c r="FL1026" s="1">
        <v>36.9219</v>
      </c>
      <c r="FM1026" s="1">
        <v>63.4439</v>
      </c>
      <c r="FN1026" s="1">
        <v>26.1378</v>
      </c>
      <c r="FO1026" s="1">
        <v>1.0</v>
      </c>
      <c r="FP1026" s="1">
        <v>0.573122</v>
      </c>
      <c r="FQ1026" s="1">
        <v>2.86134</v>
      </c>
      <c r="FR1026" s="1">
        <v>20.2937</v>
      </c>
      <c r="FS1026" s="1">
        <v>5.2113</v>
      </c>
      <c r="FT1026" s="1">
        <v>11.9081</v>
      </c>
      <c r="FU1026" s="1">
        <v>5.0027</v>
      </c>
      <c r="FV1026" s="1">
        <v>3.28985</v>
      </c>
      <c r="FW1026" s="1">
        <v>9999.0</v>
      </c>
      <c r="FX1026" s="1">
        <v>9999.0</v>
      </c>
      <c r="FY1026" s="1">
        <v>9999.0</v>
      </c>
      <c r="FZ1026" s="1">
        <v>999.9</v>
      </c>
      <c r="GA1026" s="1">
        <v>1.85974</v>
      </c>
      <c r="GB1026" s="1">
        <v>1.85471</v>
      </c>
      <c r="GC1026" s="1">
        <v>1.85791</v>
      </c>
      <c r="GD1026" s="1">
        <v>1.85638</v>
      </c>
      <c r="GE1026" s="1">
        <v>1.85511</v>
      </c>
      <c r="GF1026" s="1">
        <v>1.85471</v>
      </c>
      <c r="GG1026" s="1">
        <v>1.8535</v>
      </c>
      <c r="GH1026" s="1">
        <v>1.85654</v>
      </c>
      <c r="GI1026" s="1">
        <v>0.0</v>
      </c>
      <c r="GJ1026" s="1">
        <v>0.0</v>
      </c>
      <c r="GK1026" s="1">
        <v>0.0</v>
      </c>
      <c r="GL1026" s="1">
        <v>0.0</v>
      </c>
      <c r="GM1026" s="1" t="s">
        <v>350</v>
      </c>
      <c r="GN1026" s="1" t="s">
        <v>351</v>
      </c>
      <c r="GO1026" s="1" t="s">
        <v>352</v>
      </c>
      <c r="GP1026" s="1" t="s">
        <v>352</v>
      </c>
      <c r="GQ1026" s="1" t="s">
        <v>352</v>
      </c>
      <c r="GR1026" s="1" t="s">
        <v>352</v>
      </c>
      <c r="GS1026" s="1">
        <v>0.0</v>
      </c>
      <c r="GT1026" s="1">
        <v>100.0</v>
      </c>
      <c r="GU1026" s="1">
        <v>100.0</v>
      </c>
      <c r="GV1026" s="1">
        <v>2.18</v>
      </c>
      <c r="GW1026" s="1">
        <v>0.0107</v>
      </c>
      <c r="GX1026" s="1">
        <v>0.3371549117722462</v>
      </c>
      <c r="GY1026" s="1">
        <v>0.003036990343597491</v>
      </c>
      <c r="GZ1026" s="1">
        <v>-1.538114387597119E-6</v>
      </c>
      <c r="HA1026" s="1">
        <v>3.390969119432733E-10</v>
      </c>
      <c r="HB1026" s="1">
        <v>-0.06060417149738102</v>
      </c>
      <c r="HC1026" s="1">
        <v>0.009762198319610341</v>
      </c>
      <c r="HD1026" s="1">
        <v>-3.338778216718564E-4</v>
      </c>
      <c r="HE1026" s="1">
        <v>2.632278881966732E-6</v>
      </c>
      <c r="HF1026" s="1">
        <v>6.0</v>
      </c>
      <c r="HG1026" s="1">
        <v>2134.0</v>
      </c>
      <c r="HH1026" s="1">
        <v>2.0</v>
      </c>
      <c r="HI1026" s="1">
        <v>31.0</v>
      </c>
      <c r="HJ1026" s="1">
        <v>7.7</v>
      </c>
      <c r="HK1026" s="1">
        <v>7.6</v>
      </c>
      <c r="HL1026" s="1">
        <v>2.32056</v>
      </c>
      <c r="HM1026" s="1">
        <v>2.32666</v>
      </c>
      <c r="HN1026" s="1">
        <v>1.4978</v>
      </c>
      <c r="HO1026" s="1">
        <v>2.30835</v>
      </c>
      <c r="HP1026" s="1">
        <v>1.54785</v>
      </c>
      <c r="HQ1026" s="1">
        <v>2.4353</v>
      </c>
      <c r="HR1026" s="1">
        <v>42.7778</v>
      </c>
      <c r="HS1026" s="1">
        <v>14.3422</v>
      </c>
      <c r="HT1026" s="1">
        <v>18.0</v>
      </c>
      <c r="HU1026" s="1">
        <v>495.458</v>
      </c>
      <c r="HV1026" s="1">
        <v>469.801</v>
      </c>
      <c r="HW1026" s="1">
        <v>26.2542</v>
      </c>
      <c r="HX1026" s="1">
        <v>34.1028</v>
      </c>
      <c r="HY1026" s="1">
        <v>29.9999</v>
      </c>
      <c r="HZ1026" s="1">
        <v>33.9282</v>
      </c>
      <c r="IA1026" s="1">
        <v>34.0242</v>
      </c>
      <c r="IB1026" s="1">
        <v>46.5094</v>
      </c>
      <c r="IC1026" s="1">
        <v>33.8373</v>
      </c>
      <c r="ID1026" s="1">
        <v>0.0</v>
      </c>
      <c r="IE1026" s="1">
        <v>26.2442</v>
      </c>
      <c r="IF1026" s="1">
        <v>1095.51</v>
      </c>
      <c r="IG1026" s="1">
        <v>24.7106</v>
      </c>
      <c r="IH1026" s="1">
        <v>100.282</v>
      </c>
      <c r="II1026" s="1">
        <v>99.9755</v>
      </c>
      <c r="IJ1026" s="1" t="s">
        <v>1117</v>
      </c>
    </row>
    <row r="1027" ht="15.75" customHeight="1">
      <c r="A1027" s="1">
        <v>1011.0</v>
      </c>
      <c r="B1027" s="1">
        <v>1.6598874586E9</v>
      </c>
      <c r="C1027" s="1">
        <v>7201.5</v>
      </c>
      <c r="D1027" s="1" t="s">
        <v>2314</v>
      </c>
      <c r="E1027" s="1" t="s">
        <v>2315</v>
      </c>
      <c r="F1027" s="1">
        <v>1.0</v>
      </c>
      <c r="G1027" s="1" t="s">
        <v>1115</v>
      </c>
      <c r="H1027" s="1" t="s">
        <v>345</v>
      </c>
      <c r="I1027" s="1" t="s">
        <v>1102</v>
      </c>
      <c r="J1027" s="1" t="s">
        <v>1113</v>
      </c>
      <c r="K1027" s="1" t="s">
        <v>1114</v>
      </c>
      <c r="L1027" s="1" t="s">
        <v>1904</v>
      </c>
      <c r="M1027" s="1" t="s">
        <v>346</v>
      </c>
      <c r="N1027" s="1">
        <v>1.659887451099999E9</v>
      </c>
      <c r="O1027" s="1">
        <f t="shared" si="1"/>
        <v>0.002261070505</v>
      </c>
      <c r="P1027" s="1">
        <f t="shared" si="2"/>
        <v>2.261070505</v>
      </c>
      <c r="Q1027" s="1">
        <f t="shared" si="3"/>
        <v>12.02196236</v>
      </c>
      <c r="R1027" s="1">
        <f t="shared" si="4"/>
        <v>982.4342</v>
      </c>
      <c r="S1027" s="1">
        <f t="shared" si="5"/>
        <v>771.4167133</v>
      </c>
      <c r="T1027" s="1">
        <f t="shared" si="6"/>
        <v>76.59510068</v>
      </c>
      <c r="U1027" s="1">
        <f t="shared" si="7"/>
        <v>97.54733747</v>
      </c>
      <c r="V1027" s="1">
        <f t="shared" si="8"/>
        <v>0.1080590295</v>
      </c>
      <c r="W1027" s="1">
        <f t="shared" si="9"/>
        <v>2.913855284</v>
      </c>
      <c r="X1027" s="1">
        <f t="shared" si="10"/>
        <v>0.105881147</v>
      </c>
      <c r="Y1027" s="1">
        <f t="shared" si="11"/>
        <v>0.06636773503</v>
      </c>
      <c r="Z1027" s="1">
        <f t="shared" si="12"/>
        <v>321.524559</v>
      </c>
      <c r="AA1027" s="1">
        <f t="shared" si="13"/>
        <v>32.32955824</v>
      </c>
      <c r="AB1027" s="1">
        <f t="shared" si="14"/>
        <v>31.9076</v>
      </c>
      <c r="AC1027" s="1">
        <f t="shared" si="15"/>
        <v>4.750166832</v>
      </c>
      <c r="AD1027" s="1">
        <f t="shared" si="16"/>
        <v>59.99479508</v>
      </c>
      <c r="AE1027" s="1">
        <f t="shared" si="17"/>
        <v>2.709467001</v>
      </c>
      <c r="AF1027" s="1">
        <f t="shared" si="18"/>
        <v>4.516170107</v>
      </c>
      <c r="AG1027" s="1">
        <f t="shared" si="19"/>
        <v>2.040699831</v>
      </c>
      <c r="AH1027" s="1">
        <f t="shared" si="20"/>
        <v>-99.71320926</v>
      </c>
      <c r="AI1027" s="1">
        <f t="shared" si="21"/>
        <v>-139.6514382</v>
      </c>
      <c r="AJ1027" s="1">
        <f t="shared" si="22"/>
        <v>-10.8116905</v>
      </c>
      <c r="AK1027" s="1">
        <f t="shared" si="23"/>
        <v>71.34822106</v>
      </c>
      <c r="AL1027" s="1">
        <f t="shared" si="24"/>
        <v>42.41577494</v>
      </c>
      <c r="AM1027" s="1">
        <f t="shared" si="25"/>
        <v>2.256399282</v>
      </c>
      <c r="AN1027" s="1">
        <f t="shared" si="26"/>
        <v>12.02196236</v>
      </c>
      <c r="AO1027" s="1">
        <v>1088.173802005723</v>
      </c>
      <c r="AP1027" s="1">
        <v>1046.359272727273</v>
      </c>
      <c r="AQ1027" s="1">
        <v>5.1997926815183</v>
      </c>
      <c r="AR1027" s="1">
        <v>66.27246196861341</v>
      </c>
      <c r="AS1027" s="1">
        <f t="shared" si="27"/>
        <v>2.261070505</v>
      </c>
      <c r="AT1027" s="1">
        <v>24.64759270590917</v>
      </c>
      <c r="AU1027" s="1">
        <v>27.28627393939394</v>
      </c>
      <c r="AV1027" s="1">
        <v>-8.20920995782887E-6</v>
      </c>
      <c r="AW1027" s="1">
        <v>80.69783231761454</v>
      </c>
      <c r="AX1027" s="1">
        <v>2.0</v>
      </c>
      <c r="AY1027" s="1">
        <v>0.0</v>
      </c>
      <c r="AZ1027" s="1">
        <f t="shared" si="28"/>
        <v>1</v>
      </c>
      <c r="BA1027" s="1">
        <f t="shared" si="29"/>
        <v>0</v>
      </c>
      <c r="BB1027" s="1">
        <f t="shared" si="30"/>
        <v>51714.59458</v>
      </c>
      <c r="BC1027" s="1">
        <f t="shared" si="31"/>
        <v>2000.05</v>
      </c>
      <c r="BD1027" s="1">
        <f t="shared" si="32"/>
        <v>1681.2423</v>
      </c>
      <c r="BE1027" s="1">
        <f t="shared" si="33"/>
        <v>0.840600135</v>
      </c>
      <c r="BF1027" s="1">
        <f t="shared" si="34"/>
        <v>0.1607582605</v>
      </c>
      <c r="BG1027" s="1">
        <v>6.0</v>
      </c>
      <c r="BH1027" s="1">
        <v>0.5</v>
      </c>
      <c r="BI1027" s="1" t="s">
        <v>347</v>
      </c>
      <c r="BJ1027" s="1">
        <v>2.0</v>
      </c>
      <c r="BK1027" s="1" t="b">
        <v>1</v>
      </c>
      <c r="BL1027" s="1">
        <v>1.659887451099999E9</v>
      </c>
      <c r="BM1027" s="1">
        <v>982.4341999999999</v>
      </c>
      <c r="BN1027" s="1">
        <v>1035.980666666667</v>
      </c>
      <c r="BO1027" s="1">
        <v>27.28801333333333</v>
      </c>
      <c r="BP1027" s="1">
        <v>24.65484</v>
      </c>
      <c r="BQ1027" s="1">
        <v>980.2796666666667</v>
      </c>
      <c r="BR1027" s="1">
        <v>27.27735333333333</v>
      </c>
      <c r="BS1027" s="1">
        <v>500.1174666666667</v>
      </c>
      <c r="BT1027" s="1">
        <v>99.19158000000002</v>
      </c>
      <c r="BU1027" s="1">
        <v>0.09989160666666665</v>
      </c>
      <c r="BV1027" s="1">
        <v>31.01861999999999</v>
      </c>
      <c r="BW1027" s="1">
        <v>31.9076</v>
      </c>
      <c r="BX1027" s="1">
        <v>999.8999999999999</v>
      </c>
      <c r="BY1027" s="1">
        <v>0.0</v>
      </c>
      <c r="BZ1027" s="1">
        <v>0.0</v>
      </c>
      <c r="CA1027" s="1">
        <v>9991.578666666666</v>
      </c>
      <c r="CB1027" s="1">
        <v>0.0</v>
      </c>
      <c r="CC1027" s="1">
        <v>896.2523333333335</v>
      </c>
      <c r="CD1027" s="1">
        <v>-53.54713999999999</v>
      </c>
      <c r="CE1027" s="1">
        <v>1009.994933333333</v>
      </c>
      <c r="CF1027" s="1">
        <v>1062.17</v>
      </c>
      <c r="CG1027" s="1">
        <v>2.633165333333333</v>
      </c>
      <c r="CH1027" s="1">
        <v>1035.980666666667</v>
      </c>
      <c r="CI1027" s="1">
        <v>24.65484</v>
      </c>
      <c r="CJ1027" s="1">
        <v>2.706742666666666</v>
      </c>
      <c r="CK1027" s="1">
        <v>2.445552666666666</v>
      </c>
      <c r="CL1027" s="1">
        <v>22.3261</v>
      </c>
      <c r="CM1027" s="1">
        <v>20.66862</v>
      </c>
      <c r="CN1027" s="1">
        <v>2000.05</v>
      </c>
      <c r="CO1027" s="1">
        <v>0.9799954</v>
      </c>
      <c r="CP1027" s="1">
        <v>0.02000478</v>
      </c>
      <c r="CQ1027" s="1">
        <v>0.0</v>
      </c>
      <c r="CR1027" s="1">
        <v>2.483266666666667</v>
      </c>
      <c r="CS1027" s="1">
        <v>0.0</v>
      </c>
      <c r="CT1027" s="1">
        <v>16542.70666666667</v>
      </c>
      <c r="CU1027" s="1">
        <v>17412.73333333333</v>
      </c>
      <c r="CV1027" s="1">
        <v>43.52893333333334</v>
      </c>
      <c r="CW1027" s="1">
        <v>45.1166</v>
      </c>
      <c r="CX1027" s="1">
        <v>43.63326666666667</v>
      </c>
      <c r="CY1027" s="1">
        <v>43.187</v>
      </c>
      <c r="CZ1027" s="1">
        <v>43.50826666666667</v>
      </c>
      <c r="DA1027" s="1">
        <v>1960.04</v>
      </c>
      <c r="DB1027" s="1">
        <v>40.01</v>
      </c>
      <c r="DC1027" s="1">
        <v>0.0</v>
      </c>
      <c r="DD1027" s="1">
        <v>1.6598874575E9</v>
      </c>
      <c r="DE1027" s="1">
        <v>0.0</v>
      </c>
      <c r="DF1027" s="1">
        <v>1.6598870025E9</v>
      </c>
      <c r="DG1027" s="1" t="s">
        <v>1905</v>
      </c>
      <c r="DH1027" s="1">
        <v>1.659886993E9</v>
      </c>
      <c r="DI1027" s="1">
        <v>1.6598870025E9</v>
      </c>
      <c r="DJ1027" s="1">
        <v>16.0</v>
      </c>
      <c r="DK1027" s="1">
        <v>-0.383</v>
      </c>
      <c r="DL1027" s="1">
        <v>0.001</v>
      </c>
      <c r="DM1027" s="1">
        <v>1.325</v>
      </c>
      <c r="DN1027" s="1">
        <v>0.016</v>
      </c>
      <c r="DO1027" s="1">
        <v>400.0</v>
      </c>
      <c r="DP1027" s="1">
        <v>25.0</v>
      </c>
      <c r="DQ1027" s="1">
        <v>0.27</v>
      </c>
      <c r="DR1027" s="1">
        <v>0.06</v>
      </c>
      <c r="DS1027" s="1">
        <v>12.02602698655686</v>
      </c>
      <c r="DT1027" s="1">
        <v>0.3082349704185255</v>
      </c>
      <c r="DU1027" s="1">
        <v>0.1363703588959934</v>
      </c>
      <c r="DV1027" s="1">
        <v>1.0</v>
      </c>
      <c r="DW1027" s="1">
        <v>-53.50661612903225</v>
      </c>
      <c r="DX1027" s="1">
        <v>-2.120564516128996</v>
      </c>
      <c r="DY1027" s="1">
        <v>0.1802083312255013</v>
      </c>
      <c r="DZ1027" s="1">
        <v>0.0</v>
      </c>
      <c r="EA1027" s="1">
        <v>764.3962636042833</v>
      </c>
      <c r="EB1027" s="1">
        <v>297.0389575589941</v>
      </c>
      <c r="EC1027" s="1">
        <v>21.52075652415544</v>
      </c>
      <c r="ED1027" s="1">
        <v>0.0</v>
      </c>
      <c r="EE1027" s="1">
        <v>2.626688048780488</v>
      </c>
      <c r="EF1027" s="1">
        <v>0.1099135191637635</v>
      </c>
      <c r="EG1027" s="1">
        <v>0.01095901170982844</v>
      </c>
      <c r="EH1027" s="1">
        <v>1.0</v>
      </c>
      <c r="EI1027" s="1">
        <v>2.040668802436733</v>
      </c>
      <c r="EJ1027" s="1">
        <v>0.00185642854719737</v>
      </c>
      <c r="EK1027" s="1">
        <v>5.898605520727648E-4</v>
      </c>
      <c r="EL1027" s="1">
        <v>1.0</v>
      </c>
      <c r="EM1027" s="1">
        <v>3.0</v>
      </c>
      <c r="EN1027" s="1">
        <v>5.0</v>
      </c>
      <c r="EO1027" s="1" t="s">
        <v>368</v>
      </c>
      <c r="EP1027" s="1">
        <v>2.94072</v>
      </c>
      <c r="EQ1027" s="1">
        <v>2.80097</v>
      </c>
      <c r="ER1027" s="1">
        <v>0.167562</v>
      </c>
      <c r="ES1027" s="1">
        <v>0.173109</v>
      </c>
      <c r="ET1027" s="1">
        <v>0.117118</v>
      </c>
      <c r="EU1027" s="1">
        <v>0.109084</v>
      </c>
      <c r="EV1027" s="1">
        <v>17012.4</v>
      </c>
      <c r="EW1027" s="1">
        <v>17718.9</v>
      </c>
      <c r="EX1027" s="1">
        <v>23780.0</v>
      </c>
      <c r="EY1027" s="1">
        <v>24952.6</v>
      </c>
      <c r="EZ1027" s="1">
        <v>33616.0</v>
      </c>
      <c r="FA1027" s="1">
        <v>35507.2</v>
      </c>
      <c r="FB1027" s="1">
        <v>43371.8</v>
      </c>
      <c r="FC1027" s="1">
        <v>46131.7</v>
      </c>
      <c r="FD1027" s="1">
        <v>1.92938</v>
      </c>
      <c r="FE1027" s="1">
        <v>1.79195</v>
      </c>
      <c r="FF1027" s="1">
        <v>0.093244</v>
      </c>
      <c r="FG1027" s="1">
        <v>0.0</v>
      </c>
      <c r="FH1027" s="1">
        <v>30.3947</v>
      </c>
      <c r="FI1027" s="1">
        <v>999.9</v>
      </c>
      <c r="FJ1027" s="1">
        <v>50.2</v>
      </c>
      <c r="FK1027" s="1">
        <v>39.7</v>
      </c>
      <c r="FL1027" s="1">
        <v>36.923</v>
      </c>
      <c r="FM1027" s="1">
        <v>63.5839</v>
      </c>
      <c r="FN1027" s="1">
        <v>25.9696</v>
      </c>
      <c r="FO1027" s="1">
        <v>1.0</v>
      </c>
      <c r="FP1027" s="1">
        <v>0.57315</v>
      </c>
      <c r="FQ1027" s="1">
        <v>2.86429</v>
      </c>
      <c r="FR1027" s="1">
        <v>20.2936</v>
      </c>
      <c r="FS1027" s="1">
        <v>5.2119</v>
      </c>
      <c r="FT1027" s="1">
        <v>11.9081</v>
      </c>
      <c r="FU1027" s="1">
        <v>5.0031</v>
      </c>
      <c r="FV1027" s="1">
        <v>3.28997</v>
      </c>
      <c r="FW1027" s="1">
        <v>9999.0</v>
      </c>
      <c r="FX1027" s="1">
        <v>9999.0</v>
      </c>
      <c r="FY1027" s="1">
        <v>9999.0</v>
      </c>
      <c r="FZ1027" s="1">
        <v>999.9</v>
      </c>
      <c r="GA1027" s="1">
        <v>1.85974</v>
      </c>
      <c r="GB1027" s="1">
        <v>1.85472</v>
      </c>
      <c r="GC1027" s="1">
        <v>1.85791</v>
      </c>
      <c r="GD1027" s="1">
        <v>1.85638</v>
      </c>
      <c r="GE1027" s="1">
        <v>1.8551</v>
      </c>
      <c r="GF1027" s="1">
        <v>1.85471</v>
      </c>
      <c r="GG1027" s="1">
        <v>1.85351</v>
      </c>
      <c r="GH1027" s="1">
        <v>1.85654</v>
      </c>
      <c r="GI1027" s="1">
        <v>0.0</v>
      </c>
      <c r="GJ1027" s="1">
        <v>0.0</v>
      </c>
      <c r="GK1027" s="1">
        <v>0.0</v>
      </c>
      <c r="GL1027" s="1">
        <v>0.0</v>
      </c>
      <c r="GM1027" s="1" t="s">
        <v>350</v>
      </c>
      <c r="GN1027" s="1" t="s">
        <v>351</v>
      </c>
      <c r="GO1027" s="1" t="s">
        <v>352</v>
      </c>
      <c r="GP1027" s="1" t="s">
        <v>352</v>
      </c>
      <c r="GQ1027" s="1" t="s">
        <v>352</v>
      </c>
      <c r="GR1027" s="1" t="s">
        <v>352</v>
      </c>
      <c r="GS1027" s="1">
        <v>0.0</v>
      </c>
      <c r="GT1027" s="1">
        <v>100.0</v>
      </c>
      <c r="GU1027" s="1">
        <v>100.0</v>
      </c>
      <c r="GV1027" s="1">
        <v>2.19</v>
      </c>
      <c r="GW1027" s="1">
        <v>0.0106</v>
      </c>
      <c r="GX1027" s="1">
        <v>0.3371549117722462</v>
      </c>
      <c r="GY1027" s="1">
        <v>0.003036990343597491</v>
      </c>
      <c r="GZ1027" s="1">
        <v>-1.538114387597119E-6</v>
      </c>
      <c r="HA1027" s="1">
        <v>3.390969119432733E-10</v>
      </c>
      <c r="HB1027" s="1">
        <v>-0.06060417149738102</v>
      </c>
      <c r="HC1027" s="1">
        <v>0.009762198319610341</v>
      </c>
      <c r="HD1027" s="1">
        <v>-3.338778216718564E-4</v>
      </c>
      <c r="HE1027" s="1">
        <v>2.632278881966732E-6</v>
      </c>
      <c r="HF1027" s="1">
        <v>6.0</v>
      </c>
      <c r="HG1027" s="1">
        <v>2134.0</v>
      </c>
      <c r="HH1027" s="1">
        <v>2.0</v>
      </c>
      <c r="HI1027" s="1">
        <v>31.0</v>
      </c>
      <c r="HJ1027" s="1">
        <v>7.8</v>
      </c>
      <c r="HK1027" s="1">
        <v>7.6</v>
      </c>
      <c r="HL1027" s="1">
        <v>2.33398</v>
      </c>
      <c r="HM1027" s="1">
        <v>2.32788</v>
      </c>
      <c r="HN1027" s="1">
        <v>1.4978</v>
      </c>
      <c r="HO1027" s="1">
        <v>2.30835</v>
      </c>
      <c r="HP1027" s="1">
        <v>1.54785</v>
      </c>
      <c r="HQ1027" s="1">
        <v>2.35474</v>
      </c>
      <c r="HR1027" s="1">
        <v>42.7778</v>
      </c>
      <c r="HS1027" s="1">
        <v>14.3422</v>
      </c>
      <c r="HT1027" s="1">
        <v>18.0</v>
      </c>
      <c r="HU1027" s="1">
        <v>495.503</v>
      </c>
      <c r="HV1027" s="1">
        <v>469.768</v>
      </c>
      <c r="HW1027" s="1">
        <v>26.2504</v>
      </c>
      <c r="HX1027" s="1">
        <v>34.1021</v>
      </c>
      <c r="HY1027" s="1">
        <v>29.9999</v>
      </c>
      <c r="HZ1027" s="1">
        <v>33.9282</v>
      </c>
      <c r="IA1027" s="1">
        <v>34.0242</v>
      </c>
      <c r="IB1027" s="1">
        <v>46.7444</v>
      </c>
      <c r="IC1027" s="1">
        <v>33.8373</v>
      </c>
      <c r="ID1027" s="1">
        <v>0.0</v>
      </c>
      <c r="IE1027" s="1">
        <v>26.2442</v>
      </c>
      <c r="IF1027" s="1">
        <v>1105.53</v>
      </c>
      <c r="IG1027" s="1">
        <v>24.7106</v>
      </c>
      <c r="IH1027" s="1">
        <v>100.281</v>
      </c>
      <c r="II1027" s="1">
        <v>99.9754</v>
      </c>
      <c r="IJ1027" s="1" t="s">
        <v>1117</v>
      </c>
    </row>
    <row r="1028" ht="15.75" customHeight="1">
      <c r="A1028" s="1">
        <v>1012.0</v>
      </c>
      <c r="B1028" s="1">
        <v>1.6598874596E9</v>
      </c>
      <c r="C1028" s="1">
        <v>7202.5</v>
      </c>
      <c r="D1028" s="1" t="s">
        <v>2316</v>
      </c>
      <c r="E1028" s="1" t="s">
        <v>2317</v>
      </c>
      <c r="F1028" s="1">
        <v>1.0</v>
      </c>
      <c r="G1028" s="1" t="s">
        <v>1115</v>
      </c>
      <c r="H1028" s="1" t="s">
        <v>345</v>
      </c>
      <c r="I1028" s="1" t="s">
        <v>1102</v>
      </c>
      <c r="J1028" s="1" t="s">
        <v>1113</v>
      </c>
      <c r="K1028" s="1" t="s">
        <v>1114</v>
      </c>
      <c r="L1028" s="1" t="s">
        <v>1904</v>
      </c>
      <c r="M1028" s="1" t="s">
        <v>346</v>
      </c>
      <c r="N1028" s="1">
        <v>1.6598874516E9</v>
      </c>
      <c r="O1028" s="1">
        <f t="shared" si="1"/>
        <v>0.002260843078</v>
      </c>
      <c r="P1028" s="1">
        <f t="shared" si="2"/>
        <v>2.260843078</v>
      </c>
      <c r="Q1028" s="1">
        <f t="shared" si="3"/>
        <v>12.04961769</v>
      </c>
      <c r="R1028" s="1">
        <f t="shared" si="4"/>
        <v>984.9601875</v>
      </c>
      <c r="S1028" s="1">
        <f t="shared" si="5"/>
        <v>773.4222579</v>
      </c>
      <c r="T1028" s="1">
        <f t="shared" si="6"/>
        <v>76.79423886</v>
      </c>
      <c r="U1028" s="1">
        <f t="shared" si="7"/>
        <v>97.79815247</v>
      </c>
      <c r="V1028" s="1">
        <f t="shared" si="8"/>
        <v>0.1080436946</v>
      </c>
      <c r="W1028" s="1">
        <f t="shared" si="9"/>
        <v>2.913804005</v>
      </c>
      <c r="X1028" s="1">
        <f t="shared" si="10"/>
        <v>0.105866386</v>
      </c>
      <c r="Y1028" s="1">
        <f t="shared" si="11"/>
        <v>0.06635845923</v>
      </c>
      <c r="Z1028" s="1">
        <f t="shared" si="12"/>
        <v>321.5254568</v>
      </c>
      <c r="AA1028" s="1">
        <f t="shared" si="13"/>
        <v>32.33003014</v>
      </c>
      <c r="AB1028" s="1">
        <f t="shared" si="14"/>
        <v>31.90783125</v>
      </c>
      <c r="AC1028" s="1">
        <f t="shared" si="15"/>
        <v>4.750229049</v>
      </c>
      <c r="AD1028" s="1">
        <f t="shared" si="16"/>
        <v>59.99310485</v>
      </c>
      <c r="AE1028" s="1">
        <f t="shared" si="17"/>
        <v>2.709450329</v>
      </c>
      <c r="AF1028" s="1">
        <f t="shared" si="18"/>
        <v>4.516269554</v>
      </c>
      <c r="AG1028" s="1">
        <f t="shared" si="19"/>
        <v>2.040778721</v>
      </c>
      <c r="AH1028" s="1">
        <f t="shared" si="20"/>
        <v>-99.70317973</v>
      </c>
      <c r="AI1028" s="1">
        <f t="shared" si="21"/>
        <v>-139.6246318</v>
      </c>
      <c r="AJ1028" s="1">
        <f t="shared" si="22"/>
        <v>-10.80983829</v>
      </c>
      <c r="AK1028" s="1">
        <f t="shared" si="23"/>
        <v>71.38780695</v>
      </c>
      <c r="AL1028" s="1">
        <f t="shared" si="24"/>
        <v>42.41909983</v>
      </c>
      <c r="AM1028" s="1">
        <f t="shared" si="25"/>
        <v>2.256839631</v>
      </c>
      <c r="AN1028" s="1">
        <f t="shared" si="26"/>
        <v>12.04961769</v>
      </c>
      <c r="AO1028" s="1">
        <v>1093.327648081914</v>
      </c>
      <c r="AP1028" s="1">
        <v>1051.533575757575</v>
      </c>
      <c r="AQ1028" s="1">
        <v>5.189301894389525</v>
      </c>
      <c r="AR1028" s="1">
        <v>66.27246196861341</v>
      </c>
      <c r="AS1028" s="1">
        <f t="shared" si="27"/>
        <v>2.260843078</v>
      </c>
      <c r="AT1028" s="1">
        <v>24.64661138111859</v>
      </c>
      <c r="AU1028" s="1">
        <v>27.28504787878788</v>
      </c>
      <c r="AV1028" s="1">
        <v>-9.987228950170193E-6</v>
      </c>
      <c r="AW1028" s="1">
        <v>80.69783231761454</v>
      </c>
      <c r="AX1028" s="1">
        <v>2.0</v>
      </c>
      <c r="AY1028" s="1">
        <v>0.0</v>
      </c>
      <c r="AZ1028" s="1">
        <f t="shared" si="28"/>
        <v>1</v>
      </c>
      <c r="BA1028" s="1">
        <f t="shared" si="29"/>
        <v>0</v>
      </c>
      <c r="BB1028" s="1">
        <f t="shared" si="30"/>
        <v>51713.07464</v>
      </c>
      <c r="BC1028" s="1">
        <f t="shared" si="31"/>
        <v>2000.055625</v>
      </c>
      <c r="BD1028" s="1">
        <f t="shared" si="32"/>
        <v>1681.247025</v>
      </c>
      <c r="BE1028" s="1">
        <f t="shared" si="33"/>
        <v>0.8406001333</v>
      </c>
      <c r="BF1028" s="1">
        <f t="shared" si="34"/>
        <v>0.1607582573</v>
      </c>
      <c r="BG1028" s="1">
        <v>6.0</v>
      </c>
      <c r="BH1028" s="1">
        <v>0.5</v>
      </c>
      <c r="BI1028" s="1" t="s">
        <v>347</v>
      </c>
      <c r="BJ1028" s="1">
        <v>2.0</v>
      </c>
      <c r="BK1028" s="1" t="b">
        <v>1</v>
      </c>
      <c r="BL1028" s="1">
        <v>1.6598874516E9</v>
      </c>
      <c r="BM1028" s="1">
        <v>984.9601875</v>
      </c>
      <c r="BN1028" s="1">
        <v>1038.518125</v>
      </c>
      <c r="BO1028" s="1">
        <v>27.28784375</v>
      </c>
      <c r="BP1028" s="1">
        <v>24.65415</v>
      </c>
      <c r="BQ1028" s="1">
        <v>982.8034375</v>
      </c>
      <c r="BR1028" s="1">
        <v>27.27718125</v>
      </c>
      <c r="BS1028" s="1">
        <v>500.1163125</v>
      </c>
      <c r="BT1028" s="1">
        <v>99.1915875</v>
      </c>
      <c r="BU1028" s="1">
        <v>0.099890175</v>
      </c>
      <c r="BV1028" s="1">
        <v>31.01900625</v>
      </c>
      <c r="BW1028" s="1">
        <v>31.90783125</v>
      </c>
      <c r="BX1028" s="1">
        <v>999.9</v>
      </c>
      <c r="BY1028" s="1">
        <v>0.0</v>
      </c>
      <c r="BZ1028" s="1">
        <v>0.0</v>
      </c>
      <c r="CA1028" s="1">
        <v>9991.285</v>
      </c>
      <c r="CB1028" s="1">
        <v>0.0</v>
      </c>
      <c r="CC1028" s="1">
        <v>890.1421875</v>
      </c>
      <c r="CD1028" s="1">
        <v>-53.55874375</v>
      </c>
      <c r="CE1028" s="1">
        <v>1012.5915</v>
      </c>
      <c r="CF1028" s="1">
        <v>1064.770625</v>
      </c>
      <c r="CG1028" s="1">
        <v>2.63369</v>
      </c>
      <c r="CH1028" s="1">
        <v>1038.518125</v>
      </c>
      <c r="CI1028" s="1">
        <v>24.65415</v>
      </c>
      <c r="CJ1028" s="1">
        <v>2.70672625</v>
      </c>
      <c r="CK1028" s="1">
        <v>2.445484375</v>
      </c>
      <c r="CL1028" s="1">
        <v>22.326</v>
      </c>
      <c r="CM1028" s="1">
        <v>20.6681625</v>
      </c>
      <c r="CN1028" s="1">
        <v>2000.055625</v>
      </c>
      <c r="CO1028" s="1">
        <v>0.9799954375</v>
      </c>
      <c r="CP1028" s="1">
        <v>0.02000474375</v>
      </c>
      <c r="CQ1028" s="1">
        <v>0.0</v>
      </c>
      <c r="CR1028" s="1">
        <v>2.5145</v>
      </c>
      <c r="CS1028" s="1">
        <v>0.0</v>
      </c>
      <c r="CT1028" s="1">
        <v>16542.975</v>
      </c>
      <c r="CU1028" s="1">
        <v>17412.78125</v>
      </c>
      <c r="CV1028" s="1">
        <v>43.527125</v>
      </c>
      <c r="CW1028" s="1">
        <v>45.117125</v>
      </c>
      <c r="CX1028" s="1">
        <v>43.636625</v>
      </c>
      <c r="CY1028" s="1">
        <v>43.187</v>
      </c>
      <c r="CZ1028" s="1">
        <v>43.50775</v>
      </c>
      <c r="DA1028" s="1">
        <v>1960.045625</v>
      </c>
      <c r="DB1028" s="1">
        <v>40.01</v>
      </c>
      <c r="DC1028" s="1">
        <v>0.0</v>
      </c>
      <c r="DD1028" s="1">
        <v>1.6598874587E9</v>
      </c>
      <c r="DE1028" s="1">
        <v>0.0</v>
      </c>
      <c r="DF1028" s="1">
        <v>1.6598870025E9</v>
      </c>
      <c r="DG1028" s="1" t="s">
        <v>1905</v>
      </c>
      <c r="DH1028" s="1">
        <v>1.659886993E9</v>
      </c>
      <c r="DI1028" s="1">
        <v>1.6598870025E9</v>
      </c>
      <c r="DJ1028" s="1">
        <v>16.0</v>
      </c>
      <c r="DK1028" s="1">
        <v>-0.383</v>
      </c>
      <c r="DL1028" s="1">
        <v>0.001</v>
      </c>
      <c r="DM1028" s="1">
        <v>1.325</v>
      </c>
      <c r="DN1028" s="1">
        <v>0.016</v>
      </c>
      <c r="DO1028" s="1">
        <v>400.0</v>
      </c>
      <c r="DP1028" s="1">
        <v>25.0</v>
      </c>
      <c r="DQ1028" s="1">
        <v>0.27</v>
      </c>
      <c r="DR1028" s="1">
        <v>0.06</v>
      </c>
      <c r="DS1028" s="1">
        <v>12.04399466369977</v>
      </c>
      <c r="DT1028" s="1">
        <v>-0.26166987254255</v>
      </c>
      <c r="DU1028" s="1">
        <v>0.1217008555130074</v>
      </c>
      <c r="DV1028" s="1">
        <v>1.0</v>
      </c>
      <c r="DW1028" s="1">
        <v>-53.54599677419355</v>
      </c>
      <c r="DX1028" s="1">
        <v>-1.585403225806507</v>
      </c>
      <c r="DY1028" s="1">
        <v>0.1352225799141043</v>
      </c>
      <c r="DZ1028" s="1">
        <v>0.0</v>
      </c>
      <c r="EA1028" s="1">
        <v>769.2170637679135</v>
      </c>
      <c r="EB1028" s="1">
        <v>303.0080875024897</v>
      </c>
      <c r="EC1028" s="1">
        <v>21.93438355355384</v>
      </c>
      <c r="ED1028" s="1">
        <v>0.0</v>
      </c>
      <c r="EE1028" s="1">
        <v>2.628259268292683</v>
      </c>
      <c r="EF1028" s="1">
        <v>0.1060555400696925</v>
      </c>
      <c r="EG1028" s="1">
        <v>0.0106315467957152</v>
      </c>
      <c r="EH1028" s="1">
        <v>1.0</v>
      </c>
      <c r="EI1028" s="1">
        <v>2.040688385692785</v>
      </c>
      <c r="EJ1028" s="1">
        <v>0.002858407825421172</v>
      </c>
      <c r="EK1028" s="1">
        <v>5.988566455511758E-4</v>
      </c>
      <c r="EL1028" s="1">
        <v>1.0</v>
      </c>
      <c r="EM1028" s="1">
        <v>3.0</v>
      </c>
      <c r="EN1028" s="1">
        <v>5.0</v>
      </c>
      <c r="EO1028" s="1" t="s">
        <v>368</v>
      </c>
      <c r="EP1028" s="1">
        <v>2.94061</v>
      </c>
      <c r="EQ1028" s="1">
        <v>2.80092</v>
      </c>
      <c r="ER1028" s="1">
        <v>0.168093</v>
      </c>
      <c r="ES1028" s="1">
        <v>0.173635</v>
      </c>
      <c r="ET1028" s="1">
        <v>0.117116</v>
      </c>
      <c r="EU1028" s="1">
        <v>0.109081</v>
      </c>
      <c r="EV1028" s="1">
        <v>17001.5</v>
      </c>
      <c r="EW1028" s="1">
        <v>17707.8</v>
      </c>
      <c r="EX1028" s="1">
        <v>23780.0</v>
      </c>
      <c r="EY1028" s="1">
        <v>24952.8</v>
      </c>
      <c r="EZ1028" s="1">
        <v>33616.0</v>
      </c>
      <c r="FA1028" s="1">
        <v>35507.6</v>
      </c>
      <c r="FB1028" s="1">
        <v>43371.7</v>
      </c>
      <c r="FC1028" s="1">
        <v>46131.9</v>
      </c>
      <c r="FD1028" s="1">
        <v>1.9293</v>
      </c>
      <c r="FE1028" s="1">
        <v>1.79193</v>
      </c>
      <c r="FF1028" s="1">
        <v>0.0933185</v>
      </c>
      <c r="FG1028" s="1">
        <v>0.0</v>
      </c>
      <c r="FH1028" s="1">
        <v>30.3968</v>
      </c>
      <c r="FI1028" s="1">
        <v>999.9</v>
      </c>
      <c r="FJ1028" s="1">
        <v>50.2</v>
      </c>
      <c r="FK1028" s="1">
        <v>39.7</v>
      </c>
      <c r="FL1028" s="1">
        <v>36.9237</v>
      </c>
      <c r="FM1028" s="1">
        <v>63.7239</v>
      </c>
      <c r="FN1028" s="1">
        <v>26.2861</v>
      </c>
      <c r="FO1028" s="1">
        <v>1.0</v>
      </c>
      <c r="FP1028" s="1">
        <v>0.573011</v>
      </c>
      <c r="FQ1028" s="1">
        <v>2.86511</v>
      </c>
      <c r="FR1028" s="1">
        <v>20.2935</v>
      </c>
      <c r="FS1028" s="1">
        <v>5.2119</v>
      </c>
      <c r="FT1028" s="1">
        <v>11.9081</v>
      </c>
      <c r="FU1028" s="1">
        <v>5.00315</v>
      </c>
      <c r="FV1028" s="1">
        <v>3.28995</v>
      </c>
      <c r="FW1028" s="1">
        <v>9999.0</v>
      </c>
      <c r="FX1028" s="1">
        <v>9999.0</v>
      </c>
      <c r="FY1028" s="1">
        <v>9999.0</v>
      </c>
      <c r="FZ1028" s="1">
        <v>999.9</v>
      </c>
      <c r="GA1028" s="1">
        <v>1.85974</v>
      </c>
      <c r="GB1028" s="1">
        <v>1.85472</v>
      </c>
      <c r="GC1028" s="1">
        <v>1.85791</v>
      </c>
      <c r="GD1028" s="1">
        <v>1.85638</v>
      </c>
      <c r="GE1028" s="1">
        <v>1.85508</v>
      </c>
      <c r="GF1028" s="1">
        <v>1.85471</v>
      </c>
      <c r="GG1028" s="1">
        <v>1.8535</v>
      </c>
      <c r="GH1028" s="1">
        <v>1.85654</v>
      </c>
      <c r="GI1028" s="1">
        <v>0.0</v>
      </c>
      <c r="GJ1028" s="1">
        <v>0.0</v>
      </c>
      <c r="GK1028" s="1">
        <v>0.0</v>
      </c>
      <c r="GL1028" s="1">
        <v>0.0</v>
      </c>
      <c r="GM1028" s="1" t="s">
        <v>350</v>
      </c>
      <c r="GN1028" s="1" t="s">
        <v>351</v>
      </c>
      <c r="GO1028" s="1" t="s">
        <v>352</v>
      </c>
      <c r="GP1028" s="1" t="s">
        <v>352</v>
      </c>
      <c r="GQ1028" s="1" t="s">
        <v>352</v>
      </c>
      <c r="GR1028" s="1" t="s">
        <v>352</v>
      </c>
      <c r="GS1028" s="1">
        <v>0.0</v>
      </c>
      <c r="GT1028" s="1">
        <v>100.0</v>
      </c>
      <c r="GU1028" s="1">
        <v>100.0</v>
      </c>
      <c r="GV1028" s="1">
        <v>2.2</v>
      </c>
      <c r="GW1028" s="1">
        <v>0.0107</v>
      </c>
      <c r="GX1028" s="1">
        <v>0.3371549117722462</v>
      </c>
      <c r="GY1028" s="1">
        <v>0.003036990343597491</v>
      </c>
      <c r="GZ1028" s="1">
        <v>-1.538114387597119E-6</v>
      </c>
      <c r="HA1028" s="1">
        <v>3.390969119432733E-10</v>
      </c>
      <c r="HB1028" s="1">
        <v>-0.06060417149738102</v>
      </c>
      <c r="HC1028" s="1">
        <v>0.009762198319610341</v>
      </c>
      <c r="HD1028" s="1">
        <v>-3.338778216718564E-4</v>
      </c>
      <c r="HE1028" s="1">
        <v>2.632278881966732E-6</v>
      </c>
      <c r="HF1028" s="1">
        <v>6.0</v>
      </c>
      <c r="HG1028" s="1">
        <v>2134.0</v>
      </c>
      <c r="HH1028" s="1">
        <v>2.0</v>
      </c>
      <c r="HI1028" s="1">
        <v>31.0</v>
      </c>
      <c r="HJ1028" s="1">
        <v>7.8</v>
      </c>
      <c r="HK1028" s="1">
        <v>7.6</v>
      </c>
      <c r="HL1028" s="1">
        <v>2.34009</v>
      </c>
      <c r="HM1028" s="1">
        <v>2.33398</v>
      </c>
      <c r="HN1028" s="1">
        <v>1.4978</v>
      </c>
      <c r="HO1028" s="1">
        <v>2.30835</v>
      </c>
      <c r="HP1028" s="1">
        <v>1.54785</v>
      </c>
      <c r="HQ1028" s="1">
        <v>2.40479</v>
      </c>
      <c r="HR1028" s="1">
        <v>42.7778</v>
      </c>
      <c r="HS1028" s="1">
        <v>14.3509</v>
      </c>
      <c r="HT1028" s="1">
        <v>18.0</v>
      </c>
      <c r="HU1028" s="1">
        <v>495.454</v>
      </c>
      <c r="HV1028" s="1">
        <v>469.752</v>
      </c>
      <c r="HW1028" s="1">
        <v>26.2467</v>
      </c>
      <c r="HX1028" s="1">
        <v>34.1021</v>
      </c>
      <c r="HY1028" s="1">
        <v>29.9999</v>
      </c>
      <c r="HZ1028" s="1">
        <v>33.9276</v>
      </c>
      <c r="IA1028" s="1">
        <v>34.0242</v>
      </c>
      <c r="IB1028" s="1">
        <v>46.8513</v>
      </c>
      <c r="IC1028" s="1">
        <v>33.8373</v>
      </c>
      <c r="ID1028" s="1">
        <v>0.0</v>
      </c>
      <c r="IE1028" s="1">
        <v>26.2208</v>
      </c>
      <c r="IF1028" s="1">
        <v>1105.53</v>
      </c>
      <c r="IG1028" s="1">
        <v>24.7106</v>
      </c>
      <c r="IH1028" s="1">
        <v>100.281</v>
      </c>
      <c r="II1028" s="1">
        <v>99.976</v>
      </c>
      <c r="IJ1028" s="1" t="s">
        <v>1117</v>
      </c>
    </row>
    <row r="1029" ht="15.75" customHeight="1">
      <c r="A1029" s="1">
        <v>1013.0</v>
      </c>
      <c r="B1029" s="1">
        <v>1.6598874606E9</v>
      </c>
      <c r="C1029" s="1">
        <v>7203.5</v>
      </c>
      <c r="D1029" s="1" t="s">
        <v>2318</v>
      </c>
      <c r="E1029" s="1" t="s">
        <v>2319</v>
      </c>
      <c r="F1029" s="1">
        <v>1.0</v>
      </c>
      <c r="G1029" s="1" t="s">
        <v>1115</v>
      </c>
      <c r="H1029" s="1" t="s">
        <v>345</v>
      </c>
      <c r="I1029" s="1" t="s">
        <v>1102</v>
      </c>
      <c r="J1029" s="1" t="s">
        <v>1113</v>
      </c>
      <c r="K1029" s="1" t="s">
        <v>1114</v>
      </c>
      <c r="L1029" s="1" t="s">
        <v>1904</v>
      </c>
      <c r="M1029" s="1" t="s">
        <v>346</v>
      </c>
      <c r="N1029" s="1">
        <v>1.659887453099999E9</v>
      </c>
      <c r="O1029" s="1">
        <f t="shared" si="1"/>
        <v>0.002260835587</v>
      </c>
      <c r="P1029" s="1">
        <f t="shared" si="2"/>
        <v>2.260835587</v>
      </c>
      <c r="Q1029" s="1">
        <f t="shared" si="3"/>
        <v>12.05073222</v>
      </c>
      <c r="R1029" s="1">
        <f t="shared" si="4"/>
        <v>992.5209333</v>
      </c>
      <c r="S1029" s="1">
        <f t="shared" si="5"/>
        <v>780.6887007</v>
      </c>
      <c r="T1029" s="1">
        <f t="shared" si="6"/>
        <v>77.51574551</v>
      </c>
      <c r="U1029" s="1">
        <f t="shared" si="7"/>
        <v>98.54888385</v>
      </c>
      <c r="V1029" s="1">
        <f t="shared" si="8"/>
        <v>0.1080307103</v>
      </c>
      <c r="W1029" s="1">
        <f t="shared" si="9"/>
        <v>2.913797751</v>
      </c>
      <c r="X1029" s="1">
        <f t="shared" si="10"/>
        <v>0.1058539147</v>
      </c>
      <c r="Y1029" s="1">
        <f t="shared" si="11"/>
        <v>0.06635061986</v>
      </c>
      <c r="Z1029" s="1">
        <f t="shared" si="12"/>
        <v>321.521899</v>
      </c>
      <c r="AA1029" s="1">
        <f t="shared" si="13"/>
        <v>32.33136617</v>
      </c>
      <c r="AB1029" s="1">
        <f t="shared" si="14"/>
        <v>31.90862667</v>
      </c>
      <c r="AC1029" s="1">
        <f t="shared" si="15"/>
        <v>4.750443058</v>
      </c>
      <c r="AD1029" s="1">
        <f t="shared" si="16"/>
        <v>59.9880794</v>
      </c>
      <c r="AE1029" s="1">
        <f t="shared" si="17"/>
        <v>2.709432462</v>
      </c>
      <c r="AF1029" s="1">
        <f t="shared" si="18"/>
        <v>4.516618116</v>
      </c>
      <c r="AG1029" s="1">
        <f t="shared" si="19"/>
        <v>2.041010596</v>
      </c>
      <c r="AH1029" s="1">
        <f t="shared" si="20"/>
        <v>-99.70284938</v>
      </c>
      <c r="AI1029" s="1">
        <f t="shared" si="21"/>
        <v>-139.5366243</v>
      </c>
      <c r="AJ1029" s="1">
        <f t="shared" si="22"/>
        <v>-10.80316223</v>
      </c>
      <c r="AK1029" s="1">
        <f t="shared" si="23"/>
        <v>71.47926314</v>
      </c>
      <c r="AL1029" s="1">
        <f t="shared" si="24"/>
        <v>42.44343145</v>
      </c>
      <c r="AM1029" s="1">
        <f t="shared" si="25"/>
        <v>2.25881917</v>
      </c>
      <c r="AN1029" s="1">
        <f t="shared" si="26"/>
        <v>12.05073222</v>
      </c>
      <c r="AO1029" s="1">
        <v>1098.514460494486</v>
      </c>
      <c r="AP1029" s="1">
        <v>1056.726666666666</v>
      </c>
      <c r="AQ1029" s="1">
        <v>5.187892410891155</v>
      </c>
      <c r="AR1029" s="1">
        <v>66.27246196861341</v>
      </c>
      <c r="AS1029" s="1">
        <f t="shared" si="27"/>
        <v>2.260835587</v>
      </c>
      <c r="AT1029" s="1">
        <v>24.6456037614182</v>
      </c>
      <c r="AU1029" s="1">
        <v>27.28413757575757</v>
      </c>
      <c r="AV1029" s="1">
        <v>-2.809463158351084E-5</v>
      </c>
      <c r="AW1029" s="1">
        <v>80.69783231761454</v>
      </c>
      <c r="AX1029" s="1">
        <v>2.0</v>
      </c>
      <c r="AY1029" s="1">
        <v>0.0</v>
      </c>
      <c r="AZ1029" s="1">
        <f t="shared" si="28"/>
        <v>1</v>
      </c>
      <c r="BA1029" s="1">
        <f t="shared" si="29"/>
        <v>0</v>
      </c>
      <c r="BB1029" s="1">
        <f t="shared" si="30"/>
        <v>51712.66766</v>
      </c>
      <c r="BC1029" s="1">
        <f t="shared" si="31"/>
        <v>2000.033333</v>
      </c>
      <c r="BD1029" s="1">
        <f t="shared" si="32"/>
        <v>1681.2283</v>
      </c>
      <c r="BE1029" s="1">
        <f t="shared" si="33"/>
        <v>0.84060014</v>
      </c>
      <c r="BF1029" s="1">
        <f t="shared" si="34"/>
        <v>0.1607582702</v>
      </c>
      <c r="BG1029" s="1">
        <v>6.0</v>
      </c>
      <c r="BH1029" s="1">
        <v>0.5</v>
      </c>
      <c r="BI1029" s="1" t="s">
        <v>347</v>
      </c>
      <c r="BJ1029" s="1">
        <v>2.0</v>
      </c>
      <c r="BK1029" s="1" t="b">
        <v>1</v>
      </c>
      <c r="BL1029" s="1">
        <v>1.659887453099999E9</v>
      </c>
      <c r="BM1029" s="1">
        <v>992.5209333333335</v>
      </c>
      <c r="BN1029" s="1">
        <v>1046.130666666667</v>
      </c>
      <c r="BO1029" s="1">
        <v>27.28766</v>
      </c>
      <c r="BP1029" s="1">
        <v>24.65166666666666</v>
      </c>
      <c r="BQ1029" s="1">
        <v>990.3566666666667</v>
      </c>
      <c r="BR1029" s="1">
        <v>27.27698666666667</v>
      </c>
      <c r="BS1029" s="1">
        <v>500.1184</v>
      </c>
      <c r="BT1029" s="1">
        <v>99.19162000000003</v>
      </c>
      <c r="BU1029" s="1">
        <v>0.09987153333333333</v>
      </c>
      <c r="BV1029" s="1">
        <v>31.02036</v>
      </c>
      <c r="BW1029" s="1">
        <v>31.90862666666667</v>
      </c>
      <c r="BX1029" s="1">
        <v>999.8999999999999</v>
      </c>
      <c r="BY1029" s="1">
        <v>0.0</v>
      </c>
      <c r="BZ1029" s="1">
        <v>0.0</v>
      </c>
      <c r="CA1029" s="1">
        <v>9991.246000000001</v>
      </c>
      <c r="CB1029" s="1">
        <v>0.0</v>
      </c>
      <c r="CC1029" s="1">
        <v>871.5653333333333</v>
      </c>
      <c r="CD1029" s="1">
        <v>-53.61056666666666</v>
      </c>
      <c r="CE1029" s="1">
        <v>1020.364</v>
      </c>
      <c r="CF1029" s="1">
        <v>1072.572666666667</v>
      </c>
      <c r="CG1029" s="1">
        <v>2.635984666666666</v>
      </c>
      <c r="CH1029" s="1">
        <v>1046.130666666667</v>
      </c>
      <c r="CI1029" s="1">
        <v>24.65166666666666</v>
      </c>
      <c r="CJ1029" s="1">
        <v>2.706707999999999</v>
      </c>
      <c r="CK1029" s="1">
        <v>2.445238666666667</v>
      </c>
      <c r="CL1029" s="1">
        <v>22.32589333333333</v>
      </c>
      <c r="CM1029" s="1">
        <v>20.66653333333333</v>
      </c>
      <c r="CN1029" s="1">
        <v>2000.033333333333</v>
      </c>
      <c r="CO1029" s="1">
        <v>0.9799952</v>
      </c>
      <c r="CP1029" s="1">
        <v>0.02000497333333334</v>
      </c>
      <c r="CQ1029" s="1">
        <v>0.0</v>
      </c>
      <c r="CR1029" s="1">
        <v>2.540266666666667</v>
      </c>
      <c r="CS1029" s="1">
        <v>0.0</v>
      </c>
      <c r="CT1029" s="1">
        <v>16543.81333333334</v>
      </c>
      <c r="CU1029" s="1">
        <v>17412.58</v>
      </c>
      <c r="CV1029" s="1">
        <v>43.52893333333334</v>
      </c>
      <c r="CW1029" s="1">
        <v>45.125</v>
      </c>
      <c r="CX1029" s="1">
        <v>43.6374</v>
      </c>
      <c r="CY1029" s="1">
        <v>43.187</v>
      </c>
      <c r="CZ1029" s="1">
        <v>43.5</v>
      </c>
      <c r="DA1029" s="1">
        <v>1960.023333333334</v>
      </c>
      <c r="DB1029" s="1">
        <v>40.01</v>
      </c>
      <c r="DC1029" s="1">
        <v>0.0</v>
      </c>
      <c r="DD1029" s="1">
        <v>1.6598874593E9</v>
      </c>
      <c r="DE1029" s="1">
        <v>0.0</v>
      </c>
      <c r="DF1029" s="1">
        <v>1.6598870025E9</v>
      </c>
      <c r="DG1029" s="1" t="s">
        <v>1905</v>
      </c>
      <c r="DH1029" s="1">
        <v>1.659886993E9</v>
      </c>
      <c r="DI1029" s="1">
        <v>1.6598870025E9</v>
      </c>
      <c r="DJ1029" s="1">
        <v>16.0</v>
      </c>
      <c r="DK1029" s="1">
        <v>-0.383</v>
      </c>
      <c r="DL1029" s="1">
        <v>0.001</v>
      </c>
      <c r="DM1029" s="1">
        <v>1.325</v>
      </c>
      <c r="DN1029" s="1">
        <v>0.016</v>
      </c>
      <c r="DO1029" s="1">
        <v>400.0</v>
      </c>
      <c r="DP1029" s="1">
        <v>25.0</v>
      </c>
      <c r="DQ1029" s="1">
        <v>0.27</v>
      </c>
      <c r="DR1029" s="1">
        <v>0.06</v>
      </c>
      <c r="DS1029" s="1">
        <v>12.05951542231862</v>
      </c>
      <c r="DT1029" s="1">
        <v>-0.635281292904768</v>
      </c>
      <c r="DU1029" s="1">
        <v>0.1113055220539374</v>
      </c>
      <c r="DV1029" s="1">
        <v>0.0</v>
      </c>
      <c r="DW1029" s="1">
        <v>-53.60610666666666</v>
      </c>
      <c r="DX1029" s="1">
        <v>-1.164541935483783</v>
      </c>
      <c r="DY1029" s="1">
        <v>0.0912835506661645</v>
      </c>
      <c r="DZ1029" s="1">
        <v>0.0</v>
      </c>
      <c r="EA1029" s="1">
        <v>775.2602750535807</v>
      </c>
      <c r="EB1029" s="1">
        <v>305.3503201203491</v>
      </c>
      <c r="EC1029" s="1">
        <v>22.82208437005038</v>
      </c>
      <c r="ED1029" s="1">
        <v>0.0</v>
      </c>
      <c r="EE1029" s="1">
        <v>2.6311225</v>
      </c>
      <c r="EF1029" s="1">
        <v>0.09485808630393196</v>
      </c>
      <c r="EG1029" s="1">
        <v>0.009374749796661233</v>
      </c>
      <c r="EH1029" s="1">
        <v>1.0</v>
      </c>
      <c r="EI1029" s="1">
        <v>2.040815760138876</v>
      </c>
      <c r="EJ1029" s="1">
        <v>0.004767950752546202</v>
      </c>
      <c r="EK1029" s="1">
        <v>6.939851713167474E-4</v>
      </c>
      <c r="EL1029" s="1">
        <v>1.0</v>
      </c>
      <c r="EM1029" s="1">
        <v>2.0</v>
      </c>
      <c r="EN1029" s="1">
        <v>5.0</v>
      </c>
      <c r="EO1029" s="1" t="s">
        <v>386</v>
      </c>
      <c r="EP1029" s="1">
        <v>2.94071</v>
      </c>
      <c r="EQ1029" s="1">
        <v>2.8009</v>
      </c>
      <c r="ER1029" s="1">
        <v>0.168618</v>
      </c>
      <c r="ES1029" s="1">
        <v>0.174144</v>
      </c>
      <c r="ET1029" s="1">
        <v>0.117111</v>
      </c>
      <c r="EU1029" s="1">
        <v>0.109073</v>
      </c>
      <c r="EV1029" s="1">
        <v>16990.7</v>
      </c>
      <c r="EW1029" s="1">
        <v>17696.9</v>
      </c>
      <c r="EX1029" s="1">
        <v>23780.0</v>
      </c>
      <c r="EY1029" s="1">
        <v>24952.9</v>
      </c>
      <c r="EZ1029" s="1">
        <v>33616.0</v>
      </c>
      <c r="FA1029" s="1">
        <v>35507.9</v>
      </c>
      <c r="FB1029" s="1">
        <v>43371.4</v>
      </c>
      <c r="FC1029" s="1">
        <v>46131.8</v>
      </c>
      <c r="FD1029" s="1">
        <v>1.92943</v>
      </c>
      <c r="FE1029" s="1">
        <v>1.79195</v>
      </c>
      <c r="FF1029" s="1">
        <v>0.0935048</v>
      </c>
      <c r="FG1029" s="1">
        <v>0.0</v>
      </c>
      <c r="FH1029" s="1">
        <v>30.3988</v>
      </c>
      <c r="FI1029" s="1">
        <v>999.9</v>
      </c>
      <c r="FJ1029" s="1">
        <v>50.2</v>
      </c>
      <c r="FK1029" s="1">
        <v>39.7</v>
      </c>
      <c r="FL1029" s="1">
        <v>36.9217</v>
      </c>
      <c r="FM1029" s="1">
        <v>63.7439</v>
      </c>
      <c r="FN1029" s="1">
        <v>25.8413</v>
      </c>
      <c r="FO1029" s="1">
        <v>1.0</v>
      </c>
      <c r="FP1029" s="1">
        <v>0.572873</v>
      </c>
      <c r="FQ1029" s="1">
        <v>2.88368</v>
      </c>
      <c r="FR1029" s="1">
        <v>20.2931</v>
      </c>
      <c r="FS1029" s="1">
        <v>5.2119</v>
      </c>
      <c r="FT1029" s="1">
        <v>11.9081</v>
      </c>
      <c r="FU1029" s="1">
        <v>5.0029</v>
      </c>
      <c r="FV1029" s="1">
        <v>3.28995</v>
      </c>
      <c r="FW1029" s="1">
        <v>9999.0</v>
      </c>
      <c r="FX1029" s="1">
        <v>9999.0</v>
      </c>
      <c r="FY1029" s="1">
        <v>9999.0</v>
      </c>
      <c r="FZ1029" s="1">
        <v>999.9</v>
      </c>
      <c r="GA1029" s="1">
        <v>1.85974</v>
      </c>
      <c r="GB1029" s="1">
        <v>1.85472</v>
      </c>
      <c r="GC1029" s="1">
        <v>1.85791</v>
      </c>
      <c r="GD1029" s="1">
        <v>1.85638</v>
      </c>
      <c r="GE1029" s="1">
        <v>1.85508</v>
      </c>
      <c r="GF1029" s="1">
        <v>1.85471</v>
      </c>
      <c r="GG1029" s="1">
        <v>1.85351</v>
      </c>
      <c r="GH1029" s="1">
        <v>1.85654</v>
      </c>
      <c r="GI1029" s="1">
        <v>0.0</v>
      </c>
      <c r="GJ1029" s="1">
        <v>0.0</v>
      </c>
      <c r="GK1029" s="1">
        <v>0.0</v>
      </c>
      <c r="GL1029" s="1">
        <v>0.0</v>
      </c>
      <c r="GM1029" s="1" t="s">
        <v>350</v>
      </c>
      <c r="GN1029" s="1" t="s">
        <v>351</v>
      </c>
      <c r="GO1029" s="1" t="s">
        <v>352</v>
      </c>
      <c r="GP1029" s="1" t="s">
        <v>352</v>
      </c>
      <c r="GQ1029" s="1" t="s">
        <v>352</v>
      </c>
      <c r="GR1029" s="1" t="s">
        <v>352</v>
      </c>
      <c r="GS1029" s="1">
        <v>0.0</v>
      </c>
      <c r="GT1029" s="1">
        <v>100.0</v>
      </c>
      <c r="GU1029" s="1">
        <v>100.0</v>
      </c>
      <c r="GV1029" s="1">
        <v>2.2</v>
      </c>
      <c r="GW1029" s="1">
        <v>0.0107</v>
      </c>
      <c r="GX1029" s="1">
        <v>0.3371549117722462</v>
      </c>
      <c r="GY1029" s="1">
        <v>0.003036990343597491</v>
      </c>
      <c r="GZ1029" s="1">
        <v>-1.538114387597119E-6</v>
      </c>
      <c r="HA1029" s="1">
        <v>3.390969119432733E-10</v>
      </c>
      <c r="HB1029" s="1">
        <v>-0.06060417149738102</v>
      </c>
      <c r="HC1029" s="1">
        <v>0.009762198319610341</v>
      </c>
      <c r="HD1029" s="1">
        <v>-3.338778216718564E-4</v>
      </c>
      <c r="HE1029" s="1">
        <v>2.632278881966732E-6</v>
      </c>
      <c r="HF1029" s="1">
        <v>6.0</v>
      </c>
      <c r="HG1029" s="1">
        <v>2134.0</v>
      </c>
      <c r="HH1029" s="1">
        <v>2.0</v>
      </c>
      <c r="HI1029" s="1">
        <v>31.0</v>
      </c>
      <c r="HJ1029" s="1">
        <v>7.8</v>
      </c>
      <c r="HK1029" s="1">
        <v>7.6</v>
      </c>
      <c r="HL1029" s="1">
        <v>2.34009</v>
      </c>
      <c r="HM1029" s="1">
        <v>2.33154</v>
      </c>
      <c r="HN1029" s="1">
        <v>1.4978</v>
      </c>
      <c r="HO1029" s="1">
        <v>2.30835</v>
      </c>
      <c r="HP1029" s="1">
        <v>1.54785</v>
      </c>
      <c r="HQ1029" s="1">
        <v>2.26196</v>
      </c>
      <c r="HR1029" s="1">
        <v>42.7778</v>
      </c>
      <c r="HS1029" s="1">
        <v>14.3159</v>
      </c>
      <c r="HT1029" s="1">
        <v>18.0</v>
      </c>
      <c r="HU1029" s="1">
        <v>495.525</v>
      </c>
      <c r="HV1029" s="1">
        <v>469.768</v>
      </c>
      <c r="HW1029" s="1">
        <v>26.2435</v>
      </c>
      <c r="HX1029" s="1">
        <v>34.1021</v>
      </c>
      <c r="HY1029" s="1">
        <v>29.9999</v>
      </c>
      <c r="HZ1029" s="1">
        <v>33.9268</v>
      </c>
      <c r="IA1029" s="1">
        <v>34.0242</v>
      </c>
      <c r="IB1029" s="1">
        <v>47.0969</v>
      </c>
      <c r="IC1029" s="1">
        <v>33.8373</v>
      </c>
      <c r="ID1029" s="1">
        <v>0.0</v>
      </c>
      <c r="IE1029" s="1">
        <v>26.2208</v>
      </c>
      <c r="IF1029" s="1">
        <v>1115.55</v>
      </c>
      <c r="IG1029" s="1">
        <v>24.7106</v>
      </c>
      <c r="IH1029" s="1">
        <v>100.281</v>
      </c>
      <c r="II1029" s="1">
        <v>99.976</v>
      </c>
      <c r="IJ1029" s="1" t="s">
        <v>1117</v>
      </c>
    </row>
    <row r="1030" ht="15.75" customHeight="1">
      <c r="A1030" s="1">
        <v>1014.0</v>
      </c>
      <c r="B1030" s="1">
        <v>1.6598874616E9</v>
      </c>
      <c r="C1030" s="1">
        <v>7204.5</v>
      </c>
      <c r="D1030" s="1" t="s">
        <v>2320</v>
      </c>
      <c r="E1030" s="1" t="s">
        <v>2321</v>
      </c>
      <c r="F1030" s="1">
        <v>1.0</v>
      </c>
      <c r="G1030" s="1" t="s">
        <v>1115</v>
      </c>
      <c r="H1030" s="1" t="s">
        <v>345</v>
      </c>
      <c r="I1030" s="1" t="s">
        <v>1102</v>
      </c>
      <c r="J1030" s="1" t="s">
        <v>1113</v>
      </c>
      <c r="K1030" s="1" t="s">
        <v>1114</v>
      </c>
      <c r="L1030" s="1" t="s">
        <v>1904</v>
      </c>
      <c r="M1030" s="1" t="s">
        <v>346</v>
      </c>
      <c r="N1030" s="1">
        <v>1.6598874536E9</v>
      </c>
      <c r="O1030" s="1">
        <f t="shared" si="1"/>
        <v>0.00226054272</v>
      </c>
      <c r="P1030" s="1">
        <f t="shared" si="2"/>
        <v>2.26054272</v>
      </c>
      <c r="Q1030" s="1">
        <f t="shared" si="3"/>
        <v>12.09582396</v>
      </c>
      <c r="R1030" s="1">
        <f t="shared" si="4"/>
        <v>995.0465</v>
      </c>
      <c r="S1030" s="1">
        <f t="shared" si="5"/>
        <v>782.4195693</v>
      </c>
      <c r="T1030" s="1">
        <f t="shared" si="6"/>
        <v>77.6876666</v>
      </c>
      <c r="U1030" s="1">
        <f t="shared" si="7"/>
        <v>98.79972815</v>
      </c>
      <c r="V1030" s="1">
        <f t="shared" si="8"/>
        <v>0.108006759</v>
      </c>
      <c r="W1030" s="1">
        <f t="shared" si="9"/>
        <v>2.913655318</v>
      </c>
      <c r="X1030" s="1">
        <f t="shared" si="10"/>
        <v>0.1058308141</v>
      </c>
      <c r="Y1030" s="1">
        <f t="shared" si="11"/>
        <v>0.06633610759</v>
      </c>
      <c r="Z1030" s="1">
        <f t="shared" si="12"/>
        <v>321.5223645</v>
      </c>
      <c r="AA1030" s="1">
        <f t="shared" si="13"/>
        <v>32.33180074</v>
      </c>
      <c r="AB1030" s="1">
        <f t="shared" si="14"/>
        <v>31.9091875</v>
      </c>
      <c r="AC1030" s="1">
        <f t="shared" si="15"/>
        <v>4.750593957</v>
      </c>
      <c r="AD1030" s="1">
        <f t="shared" si="16"/>
        <v>59.98639034</v>
      </c>
      <c r="AE1030" s="1">
        <f t="shared" si="17"/>
        <v>2.709401932</v>
      </c>
      <c r="AF1030" s="1">
        <f t="shared" si="18"/>
        <v>4.516694398</v>
      </c>
      <c r="AG1030" s="1">
        <f t="shared" si="19"/>
        <v>2.041192025</v>
      </c>
      <c r="AH1030" s="1">
        <f t="shared" si="20"/>
        <v>-99.68993395</v>
      </c>
      <c r="AI1030" s="1">
        <f t="shared" si="21"/>
        <v>-139.5713644</v>
      </c>
      <c r="AJ1030" s="1">
        <f t="shared" si="22"/>
        <v>-10.80642575</v>
      </c>
      <c r="AK1030" s="1">
        <f t="shared" si="23"/>
        <v>71.45464041</v>
      </c>
      <c r="AL1030" s="1">
        <f t="shared" si="24"/>
        <v>42.44614266</v>
      </c>
      <c r="AM1030" s="1">
        <f t="shared" si="25"/>
        <v>2.259149849</v>
      </c>
      <c r="AN1030" s="1">
        <f t="shared" si="26"/>
        <v>12.09582396</v>
      </c>
      <c r="AO1030" s="1">
        <v>1103.744698447636</v>
      </c>
      <c r="AP1030" s="1">
        <v>1061.913575757576</v>
      </c>
      <c r="AQ1030" s="1">
        <v>5.18553868688106</v>
      </c>
      <c r="AR1030" s="1">
        <v>66.27246196861341</v>
      </c>
      <c r="AS1030" s="1">
        <f t="shared" si="27"/>
        <v>2.26054272</v>
      </c>
      <c r="AT1030" s="1">
        <v>24.64428800034976</v>
      </c>
      <c r="AU1030" s="1">
        <v>27.28248969696969</v>
      </c>
      <c r="AV1030" s="1">
        <v>-2.774681788197061E-5</v>
      </c>
      <c r="AW1030" s="1">
        <v>80.69783231761454</v>
      </c>
      <c r="AX1030" s="1">
        <v>2.0</v>
      </c>
      <c r="AY1030" s="1">
        <v>0.0</v>
      </c>
      <c r="AZ1030" s="1">
        <f t="shared" si="28"/>
        <v>1</v>
      </c>
      <c r="BA1030" s="1">
        <f t="shared" si="29"/>
        <v>0</v>
      </c>
      <c r="BB1030" s="1">
        <f t="shared" si="30"/>
        <v>51708.57897</v>
      </c>
      <c r="BC1030" s="1">
        <f t="shared" si="31"/>
        <v>2000.03625</v>
      </c>
      <c r="BD1030" s="1">
        <f t="shared" si="32"/>
        <v>1681.23075</v>
      </c>
      <c r="BE1030" s="1">
        <f t="shared" si="33"/>
        <v>0.8406001391</v>
      </c>
      <c r="BF1030" s="1">
        <f t="shared" si="34"/>
        <v>0.1607582685</v>
      </c>
      <c r="BG1030" s="1">
        <v>6.0</v>
      </c>
      <c r="BH1030" s="1">
        <v>0.5</v>
      </c>
      <c r="BI1030" s="1" t="s">
        <v>347</v>
      </c>
      <c r="BJ1030" s="1">
        <v>2.0</v>
      </c>
      <c r="BK1030" s="1" t="b">
        <v>1</v>
      </c>
      <c r="BL1030" s="1">
        <v>1.6598874536E9</v>
      </c>
      <c r="BM1030" s="1">
        <v>995.0465</v>
      </c>
      <c r="BN1030" s="1">
        <v>1048.666875</v>
      </c>
      <c r="BO1030" s="1">
        <v>27.28733125</v>
      </c>
      <c r="BP1030" s="1">
        <v>24.65094375</v>
      </c>
      <c r="BQ1030" s="1">
        <v>992.879375</v>
      </c>
      <c r="BR1030" s="1">
        <v>27.27665625</v>
      </c>
      <c r="BS1030" s="1">
        <v>500.117</v>
      </c>
      <c r="BT1030" s="1">
        <v>99.1916875</v>
      </c>
      <c r="BU1030" s="1">
        <v>0.0998814375</v>
      </c>
      <c r="BV1030" s="1">
        <v>31.02065625</v>
      </c>
      <c r="BW1030" s="1">
        <v>31.9091875</v>
      </c>
      <c r="BX1030" s="1">
        <v>999.9</v>
      </c>
      <c r="BY1030" s="1">
        <v>0.0</v>
      </c>
      <c r="BZ1030" s="1">
        <v>0.0</v>
      </c>
      <c r="CA1030" s="1">
        <v>9990.425625</v>
      </c>
      <c r="CB1030" s="1">
        <v>0.0</v>
      </c>
      <c r="CC1030" s="1">
        <v>865.531375</v>
      </c>
      <c r="CD1030" s="1">
        <v>-53.62153125</v>
      </c>
      <c r="CE1030" s="1">
        <v>1022.96</v>
      </c>
      <c r="CF1030" s="1">
        <v>1075.171875</v>
      </c>
      <c r="CG1030" s="1">
        <v>2.636376875</v>
      </c>
      <c r="CH1030" s="1">
        <v>1048.666875</v>
      </c>
      <c r="CI1030" s="1">
        <v>24.65094375</v>
      </c>
      <c r="CJ1030" s="1">
        <v>2.7066775</v>
      </c>
      <c r="CK1030" s="1">
        <v>2.44516875</v>
      </c>
      <c r="CL1030" s="1">
        <v>22.32570625</v>
      </c>
      <c r="CM1030" s="1">
        <v>20.66606875</v>
      </c>
      <c r="CN1030" s="1">
        <v>2000.03625</v>
      </c>
      <c r="CO1030" s="1">
        <v>0.97999525</v>
      </c>
      <c r="CP1030" s="1">
        <v>0.020004925</v>
      </c>
      <c r="CQ1030" s="1">
        <v>0.0</v>
      </c>
      <c r="CR1030" s="1">
        <v>2.477625</v>
      </c>
      <c r="CS1030" s="1">
        <v>0.0</v>
      </c>
      <c r="CT1030" s="1">
        <v>16544.1</v>
      </c>
      <c r="CU1030" s="1">
        <v>17412.60625</v>
      </c>
      <c r="CV1030" s="1">
        <v>43.527125</v>
      </c>
      <c r="CW1030" s="1">
        <v>45.125</v>
      </c>
      <c r="CX1030" s="1">
        <v>43.6405</v>
      </c>
      <c r="CY1030" s="1">
        <v>43.187</v>
      </c>
      <c r="CZ1030" s="1">
        <v>43.5</v>
      </c>
      <c r="DA1030" s="1">
        <v>1960.02625</v>
      </c>
      <c r="DB1030" s="1">
        <v>40.01</v>
      </c>
      <c r="DC1030" s="1">
        <v>0.0</v>
      </c>
      <c r="DD1030" s="1">
        <v>1.6598874605E9</v>
      </c>
      <c r="DE1030" s="1">
        <v>0.0</v>
      </c>
      <c r="DF1030" s="1">
        <v>1.6598870025E9</v>
      </c>
      <c r="DG1030" s="1" t="s">
        <v>1905</v>
      </c>
      <c r="DH1030" s="1">
        <v>1.659886993E9</v>
      </c>
      <c r="DI1030" s="1">
        <v>1.6598870025E9</v>
      </c>
      <c r="DJ1030" s="1">
        <v>16.0</v>
      </c>
      <c r="DK1030" s="1">
        <v>-0.383</v>
      </c>
      <c r="DL1030" s="1">
        <v>0.001</v>
      </c>
      <c r="DM1030" s="1">
        <v>1.325</v>
      </c>
      <c r="DN1030" s="1">
        <v>0.016</v>
      </c>
      <c r="DO1030" s="1">
        <v>400.0</v>
      </c>
      <c r="DP1030" s="1">
        <v>25.0</v>
      </c>
      <c r="DQ1030" s="1">
        <v>0.27</v>
      </c>
      <c r="DR1030" s="1">
        <v>0.06</v>
      </c>
      <c r="DS1030" s="1">
        <v>12.05951542231862</v>
      </c>
      <c r="DT1030" s="1">
        <v>-0.635281292904768</v>
      </c>
      <c r="DU1030" s="1">
        <v>0.1113055220539374</v>
      </c>
      <c r="DV1030" s="1">
        <v>0.0</v>
      </c>
      <c r="DW1030" s="1">
        <v>-53.60610666666666</v>
      </c>
      <c r="DX1030" s="1">
        <v>-1.164541935483783</v>
      </c>
      <c r="DY1030" s="1">
        <v>0.0912835506661645</v>
      </c>
      <c r="DZ1030" s="1">
        <v>0.0</v>
      </c>
      <c r="EA1030" s="1">
        <v>775.2602750535807</v>
      </c>
      <c r="EB1030" s="1">
        <v>305.3503201203491</v>
      </c>
      <c r="EC1030" s="1">
        <v>22.82208437005038</v>
      </c>
      <c r="ED1030" s="1">
        <v>0.0</v>
      </c>
      <c r="EE1030" s="1">
        <v>2.6311225</v>
      </c>
      <c r="EF1030" s="1">
        <v>0.09485808630393196</v>
      </c>
      <c r="EG1030" s="1">
        <v>0.009374749796661233</v>
      </c>
      <c r="EH1030" s="1">
        <v>1.0</v>
      </c>
      <c r="EI1030" s="1">
        <v>2.040815760138876</v>
      </c>
      <c r="EJ1030" s="1">
        <v>0.004767950752546202</v>
      </c>
      <c r="EK1030" s="1">
        <v>6.939851713167474E-4</v>
      </c>
      <c r="EL1030" s="1">
        <v>1.0</v>
      </c>
      <c r="EM1030" s="1">
        <v>2.0</v>
      </c>
      <c r="EN1030" s="1">
        <v>5.0</v>
      </c>
      <c r="EO1030" s="1" t="s">
        <v>386</v>
      </c>
      <c r="EP1030" s="1">
        <v>2.94049</v>
      </c>
      <c r="EQ1030" s="1">
        <v>2.80106</v>
      </c>
      <c r="ER1030" s="1">
        <v>0.169141</v>
      </c>
      <c r="ES1030" s="1">
        <v>0.174656</v>
      </c>
      <c r="ET1030" s="1">
        <v>0.117107</v>
      </c>
      <c r="EU1030" s="1">
        <v>0.109066</v>
      </c>
      <c r="EV1030" s="1">
        <v>16979.9</v>
      </c>
      <c r="EW1030" s="1">
        <v>17686.0</v>
      </c>
      <c r="EX1030" s="1">
        <v>23779.8</v>
      </c>
      <c r="EY1030" s="1">
        <v>24953.0</v>
      </c>
      <c r="EZ1030" s="1">
        <v>33615.9</v>
      </c>
      <c r="FA1030" s="1">
        <v>35508.1</v>
      </c>
      <c r="FB1030" s="1">
        <v>43371.0</v>
      </c>
      <c r="FC1030" s="1">
        <v>46131.8</v>
      </c>
      <c r="FD1030" s="1">
        <v>1.92935</v>
      </c>
      <c r="FE1030" s="1">
        <v>1.79207</v>
      </c>
      <c r="FF1030" s="1">
        <v>0.093393</v>
      </c>
      <c r="FG1030" s="1">
        <v>0.0</v>
      </c>
      <c r="FH1030" s="1">
        <v>30.4007</v>
      </c>
      <c r="FI1030" s="1">
        <v>999.9</v>
      </c>
      <c r="FJ1030" s="1">
        <v>50.2</v>
      </c>
      <c r="FK1030" s="1">
        <v>39.7</v>
      </c>
      <c r="FL1030" s="1">
        <v>36.9229</v>
      </c>
      <c r="FM1030" s="1">
        <v>63.7939</v>
      </c>
      <c r="FN1030" s="1">
        <v>26.4744</v>
      </c>
      <c r="FO1030" s="1">
        <v>1.0</v>
      </c>
      <c r="FP1030" s="1">
        <v>0.572767</v>
      </c>
      <c r="FQ1030" s="1">
        <v>2.90074</v>
      </c>
      <c r="FR1030" s="1">
        <v>20.2928</v>
      </c>
      <c r="FS1030" s="1">
        <v>5.21175</v>
      </c>
      <c r="FT1030" s="1">
        <v>11.9081</v>
      </c>
      <c r="FU1030" s="1">
        <v>5.0027</v>
      </c>
      <c r="FV1030" s="1">
        <v>3.28997</v>
      </c>
      <c r="FW1030" s="1">
        <v>9999.0</v>
      </c>
      <c r="FX1030" s="1">
        <v>9999.0</v>
      </c>
      <c r="FY1030" s="1">
        <v>9999.0</v>
      </c>
      <c r="FZ1030" s="1">
        <v>999.9</v>
      </c>
      <c r="GA1030" s="1">
        <v>1.85974</v>
      </c>
      <c r="GB1030" s="1">
        <v>1.85472</v>
      </c>
      <c r="GC1030" s="1">
        <v>1.85791</v>
      </c>
      <c r="GD1030" s="1">
        <v>1.85638</v>
      </c>
      <c r="GE1030" s="1">
        <v>1.85509</v>
      </c>
      <c r="GF1030" s="1">
        <v>1.8547</v>
      </c>
      <c r="GG1030" s="1">
        <v>1.85352</v>
      </c>
      <c r="GH1030" s="1">
        <v>1.85654</v>
      </c>
      <c r="GI1030" s="1">
        <v>0.0</v>
      </c>
      <c r="GJ1030" s="1">
        <v>0.0</v>
      </c>
      <c r="GK1030" s="1">
        <v>0.0</v>
      </c>
      <c r="GL1030" s="1">
        <v>0.0</v>
      </c>
      <c r="GM1030" s="1" t="s">
        <v>350</v>
      </c>
      <c r="GN1030" s="1" t="s">
        <v>351</v>
      </c>
      <c r="GO1030" s="1" t="s">
        <v>352</v>
      </c>
      <c r="GP1030" s="1" t="s">
        <v>352</v>
      </c>
      <c r="GQ1030" s="1" t="s">
        <v>352</v>
      </c>
      <c r="GR1030" s="1" t="s">
        <v>352</v>
      </c>
      <c r="GS1030" s="1">
        <v>0.0</v>
      </c>
      <c r="GT1030" s="1">
        <v>100.0</v>
      </c>
      <c r="GU1030" s="1">
        <v>100.0</v>
      </c>
      <c r="GV1030" s="1">
        <v>2.21</v>
      </c>
      <c r="GW1030" s="1">
        <v>0.0107</v>
      </c>
      <c r="GX1030" s="1">
        <v>0.3371549117722462</v>
      </c>
      <c r="GY1030" s="1">
        <v>0.003036990343597491</v>
      </c>
      <c r="GZ1030" s="1">
        <v>-1.538114387597119E-6</v>
      </c>
      <c r="HA1030" s="1">
        <v>3.390969119432733E-10</v>
      </c>
      <c r="HB1030" s="1">
        <v>-0.06060417149738102</v>
      </c>
      <c r="HC1030" s="1">
        <v>0.009762198319610341</v>
      </c>
      <c r="HD1030" s="1">
        <v>-3.338778216718564E-4</v>
      </c>
      <c r="HE1030" s="1">
        <v>2.632278881966732E-6</v>
      </c>
      <c r="HF1030" s="1">
        <v>6.0</v>
      </c>
      <c r="HG1030" s="1">
        <v>2134.0</v>
      </c>
      <c r="HH1030" s="1">
        <v>2.0</v>
      </c>
      <c r="HI1030" s="1">
        <v>31.0</v>
      </c>
      <c r="HJ1030" s="1">
        <v>7.8</v>
      </c>
      <c r="HK1030" s="1">
        <v>7.7</v>
      </c>
      <c r="HL1030" s="1">
        <v>2.3584</v>
      </c>
      <c r="HM1030" s="1">
        <v>2.33398</v>
      </c>
      <c r="HN1030" s="1">
        <v>1.4978</v>
      </c>
      <c r="HO1030" s="1">
        <v>2.30835</v>
      </c>
      <c r="HP1030" s="1">
        <v>1.54785</v>
      </c>
      <c r="HQ1030" s="1">
        <v>2.38525</v>
      </c>
      <c r="HR1030" s="1">
        <v>42.7778</v>
      </c>
      <c r="HS1030" s="1">
        <v>14.3509</v>
      </c>
      <c r="HT1030" s="1">
        <v>18.0</v>
      </c>
      <c r="HU1030" s="1">
        <v>495.474</v>
      </c>
      <c r="HV1030" s="1">
        <v>469.849</v>
      </c>
      <c r="HW1030" s="1">
        <v>26.2395</v>
      </c>
      <c r="HX1030" s="1">
        <v>34.1013</v>
      </c>
      <c r="HY1030" s="1">
        <v>30.0</v>
      </c>
      <c r="HZ1030" s="1">
        <v>33.926</v>
      </c>
      <c r="IA1030" s="1">
        <v>34.0242</v>
      </c>
      <c r="IB1030" s="1">
        <v>47.2048</v>
      </c>
      <c r="IC1030" s="1">
        <v>33.8373</v>
      </c>
      <c r="ID1030" s="1">
        <v>0.0</v>
      </c>
      <c r="IE1030" s="1">
        <v>26.2208</v>
      </c>
      <c r="IF1030" s="1">
        <v>1115.55</v>
      </c>
      <c r="IG1030" s="1">
        <v>24.7106</v>
      </c>
      <c r="IH1030" s="1">
        <v>100.28</v>
      </c>
      <c r="II1030" s="1">
        <v>99.9761</v>
      </c>
      <c r="IJ1030" s="1" t="s">
        <v>1117</v>
      </c>
    </row>
    <row r="1031" ht="15.75" customHeight="1">
      <c r="A1031" s="1">
        <v>1015.0</v>
      </c>
      <c r="B1031" s="1">
        <v>1.6598874626E9</v>
      </c>
      <c r="C1031" s="1">
        <v>7205.5</v>
      </c>
      <c r="D1031" s="1" t="s">
        <v>2322</v>
      </c>
      <c r="E1031" s="1" t="s">
        <v>2323</v>
      </c>
      <c r="F1031" s="1">
        <v>1.0</v>
      </c>
      <c r="G1031" s="1" t="s">
        <v>1115</v>
      </c>
      <c r="H1031" s="1" t="s">
        <v>345</v>
      </c>
      <c r="I1031" s="1" t="s">
        <v>1102</v>
      </c>
      <c r="J1031" s="1" t="s">
        <v>1113</v>
      </c>
      <c r="K1031" s="1" t="s">
        <v>1114</v>
      </c>
      <c r="L1031" s="1" t="s">
        <v>1904</v>
      </c>
      <c r="M1031" s="1" t="s">
        <v>346</v>
      </c>
      <c r="N1031" s="1">
        <v>1.659887455099999E9</v>
      </c>
      <c r="O1031" s="1">
        <f t="shared" si="1"/>
        <v>0.002261107305</v>
      </c>
      <c r="P1031" s="1">
        <f t="shared" si="2"/>
        <v>2.261107305</v>
      </c>
      <c r="Q1031" s="1">
        <f t="shared" si="3"/>
        <v>12.19444728</v>
      </c>
      <c r="R1031" s="1">
        <f t="shared" si="4"/>
        <v>1002.621533</v>
      </c>
      <c r="S1031" s="1">
        <f t="shared" si="5"/>
        <v>788.2900122</v>
      </c>
      <c r="T1031" s="1">
        <f t="shared" si="6"/>
        <v>78.27061415</v>
      </c>
      <c r="U1031" s="1">
        <f t="shared" si="7"/>
        <v>99.55194403</v>
      </c>
      <c r="V1031" s="1">
        <f t="shared" si="8"/>
        <v>0.1080167605</v>
      </c>
      <c r="W1031" s="1">
        <f t="shared" si="9"/>
        <v>2.913136046</v>
      </c>
      <c r="X1031" s="1">
        <f t="shared" si="10"/>
        <v>0.1058400374</v>
      </c>
      <c r="Y1031" s="1">
        <f t="shared" si="11"/>
        <v>0.06634193979</v>
      </c>
      <c r="Z1031" s="1">
        <f t="shared" si="12"/>
        <v>321.5174302</v>
      </c>
      <c r="AA1031" s="1">
        <f t="shared" si="13"/>
        <v>32.33289081</v>
      </c>
      <c r="AB1031" s="1">
        <f t="shared" si="14"/>
        <v>31.91027333</v>
      </c>
      <c r="AC1031" s="1">
        <f t="shared" si="15"/>
        <v>4.750886125</v>
      </c>
      <c r="AD1031" s="1">
        <f t="shared" si="16"/>
        <v>59.98194184</v>
      </c>
      <c r="AE1031" s="1">
        <f t="shared" si="17"/>
        <v>2.709363247</v>
      </c>
      <c r="AF1031" s="1">
        <f t="shared" si="18"/>
        <v>4.516964878</v>
      </c>
      <c r="AG1031" s="1">
        <f t="shared" si="19"/>
        <v>2.041522878</v>
      </c>
      <c r="AH1031" s="1">
        <f t="shared" si="20"/>
        <v>-99.71483214</v>
      </c>
      <c r="AI1031" s="1">
        <f t="shared" si="21"/>
        <v>-139.5520523</v>
      </c>
      <c r="AJ1031" s="1">
        <f t="shared" si="22"/>
        <v>-10.80697023</v>
      </c>
      <c r="AK1031" s="1">
        <f t="shared" si="23"/>
        <v>71.44357556</v>
      </c>
      <c r="AL1031" s="1">
        <f t="shared" si="24"/>
        <v>42.4502461</v>
      </c>
      <c r="AM1031" s="1">
        <f t="shared" si="25"/>
        <v>2.260853891</v>
      </c>
      <c r="AN1031" s="1">
        <f t="shared" si="26"/>
        <v>12.19444728</v>
      </c>
      <c r="AO1031" s="1">
        <v>1108.979343783176</v>
      </c>
      <c r="AP1031" s="1">
        <v>1067.07193939394</v>
      </c>
      <c r="AQ1031" s="1">
        <v>5.176910836633942</v>
      </c>
      <c r="AR1031" s="1">
        <v>66.27246196861341</v>
      </c>
      <c r="AS1031" s="1">
        <f t="shared" si="27"/>
        <v>2.261107305</v>
      </c>
      <c r="AT1031" s="1">
        <v>24.64279386716343</v>
      </c>
      <c r="AU1031" s="1">
        <v>27.28168424242423</v>
      </c>
      <c r="AV1031" s="1">
        <v>-3.272390971369626E-5</v>
      </c>
      <c r="AW1031" s="1">
        <v>80.69783231761454</v>
      </c>
      <c r="AX1031" s="1">
        <v>2.0</v>
      </c>
      <c r="AY1031" s="1">
        <v>0.0</v>
      </c>
      <c r="AZ1031" s="1">
        <f t="shared" si="28"/>
        <v>1</v>
      </c>
      <c r="BA1031" s="1">
        <f t="shared" si="29"/>
        <v>0</v>
      </c>
      <c r="BB1031" s="1">
        <f t="shared" si="30"/>
        <v>51693.67426</v>
      </c>
      <c r="BC1031" s="1">
        <f t="shared" si="31"/>
        <v>2000.005333</v>
      </c>
      <c r="BD1031" s="1">
        <f t="shared" si="32"/>
        <v>1681.20478</v>
      </c>
      <c r="BE1031" s="1">
        <f t="shared" si="33"/>
        <v>0.8406001484</v>
      </c>
      <c r="BF1031" s="1">
        <f t="shared" si="34"/>
        <v>0.1607582864</v>
      </c>
      <c r="BG1031" s="1">
        <v>6.0</v>
      </c>
      <c r="BH1031" s="1">
        <v>0.5</v>
      </c>
      <c r="BI1031" s="1" t="s">
        <v>347</v>
      </c>
      <c r="BJ1031" s="1">
        <v>2.0</v>
      </c>
      <c r="BK1031" s="1" t="b">
        <v>1</v>
      </c>
      <c r="BL1031" s="1">
        <v>1.659887455099999E9</v>
      </c>
      <c r="BM1031" s="1">
        <v>1002.621533333333</v>
      </c>
      <c r="BN1031" s="1">
        <v>1056.269333333333</v>
      </c>
      <c r="BO1031" s="1">
        <v>27.28692</v>
      </c>
      <c r="BP1031" s="1">
        <v>24.64854666666666</v>
      </c>
      <c r="BQ1031" s="1">
        <v>1000.447</v>
      </c>
      <c r="BR1031" s="1">
        <v>27.27623333333333</v>
      </c>
      <c r="BS1031" s="1">
        <v>500.1177333333333</v>
      </c>
      <c r="BT1031" s="1">
        <v>99.19171333333334</v>
      </c>
      <c r="BU1031" s="1">
        <v>0.09993433333333335</v>
      </c>
      <c r="BV1031" s="1">
        <v>31.02170666666667</v>
      </c>
      <c r="BW1031" s="1">
        <v>31.91027333333334</v>
      </c>
      <c r="BX1031" s="1">
        <v>999.8999999999999</v>
      </c>
      <c r="BY1031" s="1">
        <v>0.0</v>
      </c>
      <c r="BZ1031" s="1">
        <v>0.0</v>
      </c>
      <c r="CA1031" s="1">
        <v>9987.457333333334</v>
      </c>
      <c r="CB1031" s="1">
        <v>0.0</v>
      </c>
      <c r="CC1031" s="1">
        <v>847.7469333333333</v>
      </c>
      <c r="CD1031" s="1">
        <v>-53.64921333333332</v>
      </c>
      <c r="CE1031" s="1">
        <v>1030.747</v>
      </c>
      <c r="CF1031" s="1">
        <v>1082.964</v>
      </c>
      <c r="CG1031" s="1">
        <v>2.638360666666667</v>
      </c>
      <c r="CH1031" s="1">
        <v>1056.269333333333</v>
      </c>
      <c r="CI1031" s="1">
        <v>24.64854666666666</v>
      </c>
      <c r="CJ1031" s="1">
        <v>2.706637333333333</v>
      </c>
      <c r="CK1031" s="1">
        <v>2.444932</v>
      </c>
      <c r="CL1031" s="1">
        <v>22.32546</v>
      </c>
      <c r="CM1031" s="1">
        <v>20.66449333333333</v>
      </c>
      <c r="CN1031" s="1">
        <v>2000.005333333333</v>
      </c>
      <c r="CO1031" s="1">
        <v>0.9799950000000001</v>
      </c>
      <c r="CP1031" s="1">
        <v>0.02000516666666667</v>
      </c>
      <c r="CQ1031" s="1">
        <v>0.0</v>
      </c>
      <c r="CR1031" s="1">
        <v>2.5678</v>
      </c>
      <c r="CS1031" s="1">
        <v>0.0</v>
      </c>
      <c r="CT1031" s="1">
        <v>16544.06666666667</v>
      </c>
      <c r="CU1031" s="1">
        <v>17412.33333333333</v>
      </c>
      <c r="CV1031" s="1">
        <v>43.53306666666666</v>
      </c>
      <c r="CW1031" s="1">
        <v>45.125</v>
      </c>
      <c r="CX1031" s="1">
        <v>43.64153333333334</v>
      </c>
      <c r="CY1031" s="1">
        <v>43.187</v>
      </c>
      <c r="CZ1031" s="1">
        <v>43.5</v>
      </c>
      <c r="DA1031" s="1">
        <v>1959.995333333333</v>
      </c>
      <c r="DB1031" s="1">
        <v>40.01</v>
      </c>
      <c r="DC1031" s="1">
        <v>0.0</v>
      </c>
      <c r="DD1031" s="1">
        <v>1.6598874617E9</v>
      </c>
      <c r="DE1031" s="1">
        <v>0.0</v>
      </c>
      <c r="DF1031" s="1">
        <v>1.6598870025E9</v>
      </c>
      <c r="DG1031" s="1" t="s">
        <v>1905</v>
      </c>
      <c r="DH1031" s="1">
        <v>1.659886993E9</v>
      </c>
      <c r="DI1031" s="1">
        <v>1.6598870025E9</v>
      </c>
      <c r="DJ1031" s="1">
        <v>16.0</v>
      </c>
      <c r="DK1031" s="1">
        <v>-0.383</v>
      </c>
      <c r="DL1031" s="1">
        <v>0.001</v>
      </c>
      <c r="DM1031" s="1">
        <v>1.325</v>
      </c>
      <c r="DN1031" s="1">
        <v>0.016</v>
      </c>
      <c r="DO1031" s="1">
        <v>400.0</v>
      </c>
      <c r="DP1031" s="1">
        <v>25.0</v>
      </c>
      <c r="DQ1031" s="1">
        <v>0.27</v>
      </c>
      <c r="DR1031" s="1">
        <v>0.06</v>
      </c>
      <c r="DS1031" s="1">
        <v>12.06670093080289</v>
      </c>
      <c r="DT1031" s="1">
        <v>-0.7196488633452964</v>
      </c>
      <c r="DU1031" s="1">
        <v>0.1061554799225741</v>
      </c>
      <c r="DV1031" s="1">
        <v>0.0</v>
      </c>
      <c r="DW1031" s="1">
        <v>-53.63420967741936</v>
      </c>
      <c r="DX1031" s="1">
        <v>-1.12125483870956</v>
      </c>
      <c r="DY1031" s="1">
        <v>0.08999009750124227</v>
      </c>
      <c r="DZ1031" s="1">
        <v>0.0</v>
      </c>
      <c r="EA1031" s="1">
        <v>783.7377738849851</v>
      </c>
      <c r="EB1031" s="1">
        <v>308.7829199847413</v>
      </c>
      <c r="EC1031" s="1">
        <v>22.32461505187035</v>
      </c>
      <c r="ED1031" s="1">
        <v>0.0</v>
      </c>
      <c r="EE1031" s="1">
        <v>2.632908292682927</v>
      </c>
      <c r="EF1031" s="1">
        <v>0.08494222996516611</v>
      </c>
      <c r="EG1031" s="1">
        <v>0.008654926103991658</v>
      </c>
      <c r="EH1031" s="1">
        <v>1.0</v>
      </c>
      <c r="EI1031" s="1">
        <v>2.041216471686707</v>
      </c>
      <c r="EJ1031" s="1">
        <v>0.00789045934468986</v>
      </c>
      <c r="EK1031" s="1">
        <v>9.961512649321062E-4</v>
      </c>
      <c r="EL1031" s="1">
        <v>1.0</v>
      </c>
      <c r="EM1031" s="1">
        <v>2.0</v>
      </c>
      <c r="EN1031" s="1">
        <v>5.0</v>
      </c>
      <c r="EO1031" s="1" t="s">
        <v>386</v>
      </c>
      <c r="EP1031" s="1">
        <v>2.94074</v>
      </c>
      <c r="EQ1031" s="1">
        <v>2.80133</v>
      </c>
      <c r="ER1031" s="1">
        <v>0.169662</v>
      </c>
      <c r="ES1031" s="1">
        <v>0.175148</v>
      </c>
      <c r="ET1031" s="1">
        <v>0.117107</v>
      </c>
      <c r="EU1031" s="1">
        <v>0.109056</v>
      </c>
      <c r="EV1031" s="1">
        <v>16969.1</v>
      </c>
      <c r="EW1031" s="1">
        <v>17675.4</v>
      </c>
      <c r="EX1031" s="1">
        <v>23779.6</v>
      </c>
      <c r="EY1031" s="1">
        <v>24952.9</v>
      </c>
      <c r="EZ1031" s="1">
        <v>33615.7</v>
      </c>
      <c r="FA1031" s="1">
        <v>35508.4</v>
      </c>
      <c r="FB1031" s="1">
        <v>43370.7</v>
      </c>
      <c r="FC1031" s="1">
        <v>46131.6</v>
      </c>
      <c r="FD1031" s="1">
        <v>1.9293</v>
      </c>
      <c r="FE1031" s="1">
        <v>1.7921</v>
      </c>
      <c r="FF1031" s="1">
        <v>0.0934303</v>
      </c>
      <c r="FG1031" s="1">
        <v>0.0</v>
      </c>
      <c r="FH1031" s="1">
        <v>30.4027</v>
      </c>
      <c r="FI1031" s="1">
        <v>999.9</v>
      </c>
      <c r="FJ1031" s="1">
        <v>50.2</v>
      </c>
      <c r="FK1031" s="1">
        <v>39.7</v>
      </c>
      <c r="FL1031" s="1">
        <v>36.9226</v>
      </c>
      <c r="FM1031" s="1">
        <v>63.6639</v>
      </c>
      <c r="FN1031" s="1">
        <v>25.7212</v>
      </c>
      <c r="FO1031" s="1">
        <v>1.0</v>
      </c>
      <c r="FP1031" s="1">
        <v>0.572716</v>
      </c>
      <c r="FQ1031" s="1">
        <v>2.91405</v>
      </c>
      <c r="FR1031" s="1">
        <v>20.2925</v>
      </c>
      <c r="FS1031" s="1">
        <v>5.211</v>
      </c>
      <c r="FT1031" s="1">
        <v>11.9081</v>
      </c>
      <c r="FU1031" s="1">
        <v>5.00225</v>
      </c>
      <c r="FV1031" s="1">
        <v>3.28988</v>
      </c>
      <c r="FW1031" s="1">
        <v>9999.0</v>
      </c>
      <c r="FX1031" s="1">
        <v>9999.0</v>
      </c>
      <c r="FY1031" s="1">
        <v>9999.0</v>
      </c>
      <c r="FZ1031" s="1">
        <v>999.9</v>
      </c>
      <c r="GA1031" s="1">
        <v>1.85974</v>
      </c>
      <c r="GB1031" s="1">
        <v>1.85472</v>
      </c>
      <c r="GC1031" s="1">
        <v>1.85791</v>
      </c>
      <c r="GD1031" s="1">
        <v>1.85638</v>
      </c>
      <c r="GE1031" s="1">
        <v>1.85509</v>
      </c>
      <c r="GF1031" s="1">
        <v>1.85471</v>
      </c>
      <c r="GG1031" s="1">
        <v>1.85353</v>
      </c>
      <c r="GH1031" s="1">
        <v>1.85654</v>
      </c>
      <c r="GI1031" s="1">
        <v>0.0</v>
      </c>
      <c r="GJ1031" s="1">
        <v>0.0</v>
      </c>
      <c r="GK1031" s="1">
        <v>0.0</v>
      </c>
      <c r="GL1031" s="1">
        <v>0.0</v>
      </c>
      <c r="GM1031" s="1" t="s">
        <v>350</v>
      </c>
      <c r="GN1031" s="1" t="s">
        <v>351</v>
      </c>
      <c r="GO1031" s="1" t="s">
        <v>352</v>
      </c>
      <c r="GP1031" s="1" t="s">
        <v>352</v>
      </c>
      <c r="GQ1031" s="1" t="s">
        <v>352</v>
      </c>
      <c r="GR1031" s="1" t="s">
        <v>352</v>
      </c>
      <c r="GS1031" s="1">
        <v>0.0</v>
      </c>
      <c r="GT1031" s="1">
        <v>100.0</v>
      </c>
      <c r="GU1031" s="1">
        <v>100.0</v>
      </c>
      <c r="GV1031" s="1">
        <v>2.21</v>
      </c>
      <c r="GW1031" s="1">
        <v>0.0107</v>
      </c>
      <c r="GX1031" s="1">
        <v>0.3371549117722462</v>
      </c>
      <c r="GY1031" s="1">
        <v>0.003036990343597491</v>
      </c>
      <c r="GZ1031" s="1">
        <v>-1.538114387597119E-6</v>
      </c>
      <c r="HA1031" s="1">
        <v>3.390969119432733E-10</v>
      </c>
      <c r="HB1031" s="1">
        <v>-0.06060417149738102</v>
      </c>
      <c r="HC1031" s="1">
        <v>0.009762198319610341</v>
      </c>
      <c r="HD1031" s="1">
        <v>-3.338778216718564E-4</v>
      </c>
      <c r="HE1031" s="1">
        <v>2.632278881966732E-6</v>
      </c>
      <c r="HF1031" s="1">
        <v>6.0</v>
      </c>
      <c r="HG1031" s="1">
        <v>2134.0</v>
      </c>
      <c r="HH1031" s="1">
        <v>2.0</v>
      </c>
      <c r="HI1031" s="1">
        <v>31.0</v>
      </c>
      <c r="HJ1031" s="1">
        <v>7.8</v>
      </c>
      <c r="HK1031" s="1">
        <v>7.7</v>
      </c>
      <c r="HL1031" s="1">
        <v>2.37061</v>
      </c>
      <c r="HM1031" s="1">
        <v>2.31567</v>
      </c>
      <c r="HN1031" s="1">
        <v>1.4978</v>
      </c>
      <c r="HO1031" s="1">
        <v>2.30957</v>
      </c>
      <c r="HP1031" s="1">
        <v>1.54785</v>
      </c>
      <c r="HQ1031" s="1">
        <v>2.41577</v>
      </c>
      <c r="HR1031" s="1">
        <v>42.7778</v>
      </c>
      <c r="HS1031" s="1">
        <v>14.3509</v>
      </c>
      <c r="HT1031" s="1">
        <v>18.0</v>
      </c>
      <c r="HU1031" s="1">
        <v>495.439</v>
      </c>
      <c r="HV1031" s="1">
        <v>469.863</v>
      </c>
      <c r="HW1031" s="1">
        <v>26.2345</v>
      </c>
      <c r="HX1031" s="1">
        <v>34.1005</v>
      </c>
      <c r="HY1031" s="1">
        <v>30.0</v>
      </c>
      <c r="HZ1031" s="1">
        <v>33.9253</v>
      </c>
      <c r="IA1031" s="1">
        <v>34.0237</v>
      </c>
      <c r="IB1031" s="1">
        <v>47.452</v>
      </c>
      <c r="IC1031" s="1">
        <v>33.8373</v>
      </c>
      <c r="ID1031" s="1">
        <v>0.0</v>
      </c>
      <c r="IE1031" s="1">
        <v>26.2208</v>
      </c>
      <c r="IF1031" s="1">
        <v>1125.57</v>
      </c>
      <c r="IG1031" s="1">
        <v>24.7106</v>
      </c>
      <c r="IH1031" s="1">
        <v>100.279</v>
      </c>
      <c r="II1031" s="1">
        <v>99.9757</v>
      </c>
      <c r="IJ1031" s="1" t="s">
        <v>1117</v>
      </c>
    </row>
    <row r="1032" ht="15.75" customHeight="1">
      <c r="A1032" s="1">
        <v>1016.0</v>
      </c>
      <c r="B1032" s="1">
        <v>1.6598874636E9</v>
      </c>
      <c r="C1032" s="1">
        <v>7206.5</v>
      </c>
      <c r="D1032" s="1" t="s">
        <v>2324</v>
      </c>
      <c r="E1032" s="1" t="s">
        <v>2325</v>
      </c>
      <c r="F1032" s="1">
        <v>1.0</v>
      </c>
      <c r="G1032" s="1" t="s">
        <v>1115</v>
      </c>
      <c r="H1032" s="1" t="s">
        <v>345</v>
      </c>
      <c r="I1032" s="1" t="s">
        <v>1102</v>
      </c>
      <c r="J1032" s="1" t="s">
        <v>1113</v>
      </c>
      <c r="K1032" s="1" t="s">
        <v>1114</v>
      </c>
      <c r="L1032" s="1" t="s">
        <v>1904</v>
      </c>
      <c r="M1032" s="1" t="s">
        <v>346</v>
      </c>
      <c r="N1032" s="1">
        <v>1.6598874556E9</v>
      </c>
      <c r="O1032" s="1">
        <f t="shared" si="1"/>
        <v>0.002262987264</v>
      </c>
      <c r="P1032" s="1">
        <f t="shared" si="2"/>
        <v>2.262987264</v>
      </c>
      <c r="Q1032" s="1">
        <f t="shared" si="3"/>
        <v>12.28123458</v>
      </c>
      <c r="R1032" s="1">
        <f t="shared" si="4"/>
        <v>1005.142688</v>
      </c>
      <c r="S1032" s="1">
        <f t="shared" si="5"/>
        <v>789.5723591</v>
      </c>
      <c r="T1032" s="1">
        <f t="shared" si="6"/>
        <v>78.39796829</v>
      </c>
      <c r="U1032" s="1">
        <f t="shared" si="7"/>
        <v>99.80230897</v>
      </c>
      <c r="V1032" s="1">
        <f t="shared" si="8"/>
        <v>0.1080979968</v>
      </c>
      <c r="W1032" s="1">
        <f t="shared" si="9"/>
        <v>2.913370044</v>
      </c>
      <c r="X1032" s="1">
        <f t="shared" si="10"/>
        <v>0.1059182053</v>
      </c>
      <c r="Y1032" s="1">
        <f t="shared" si="11"/>
        <v>0.06639106287</v>
      </c>
      <c r="Z1032" s="1">
        <f t="shared" si="12"/>
        <v>321.5190728</v>
      </c>
      <c r="AA1032" s="1">
        <f t="shared" si="13"/>
        <v>32.33257452</v>
      </c>
      <c r="AB1032" s="1">
        <f t="shared" si="14"/>
        <v>31.91085625</v>
      </c>
      <c r="AC1032" s="1">
        <f t="shared" si="15"/>
        <v>4.751042978</v>
      </c>
      <c r="AD1032" s="1">
        <f t="shared" si="16"/>
        <v>59.98033604</v>
      </c>
      <c r="AE1032" s="1">
        <f t="shared" si="17"/>
        <v>2.709331193</v>
      </c>
      <c r="AF1032" s="1">
        <f t="shared" si="18"/>
        <v>4.517032367</v>
      </c>
      <c r="AG1032" s="1">
        <f t="shared" si="19"/>
        <v>2.041711785</v>
      </c>
      <c r="AH1032" s="1">
        <f t="shared" si="20"/>
        <v>-99.79773836</v>
      </c>
      <c r="AI1032" s="1">
        <f t="shared" si="21"/>
        <v>-139.6136537</v>
      </c>
      <c r="AJ1032" s="1">
        <f t="shared" si="22"/>
        <v>-10.81091731</v>
      </c>
      <c r="AK1032" s="1">
        <f t="shared" si="23"/>
        <v>71.29676337</v>
      </c>
      <c r="AL1032" s="1">
        <f t="shared" si="24"/>
        <v>42.4390789</v>
      </c>
      <c r="AM1032" s="1">
        <f t="shared" si="25"/>
        <v>2.261336931</v>
      </c>
      <c r="AN1032" s="1">
        <f t="shared" si="26"/>
        <v>12.28123458</v>
      </c>
      <c r="AO1032" s="1">
        <v>1114.15361062817</v>
      </c>
      <c r="AP1032" s="1">
        <v>1072.218303030303</v>
      </c>
      <c r="AQ1032" s="1">
        <v>5.161767137376697</v>
      </c>
      <c r="AR1032" s="1">
        <v>66.27246196861341</v>
      </c>
      <c r="AS1032" s="1">
        <f t="shared" si="27"/>
        <v>2.262987264</v>
      </c>
      <c r="AT1032" s="1">
        <v>24.64068205388566</v>
      </c>
      <c r="AU1032" s="1">
        <v>27.28178060606059</v>
      </c>
      <c r="AV1032" s="1">
        <v>-3.607973032487904E-5</v>
      </c>
      <c r="AW1032" s="1">
        <v>80.69783231761454</v>
      </c>
      <c r="AX1032" s="1">
        <v>2.0</v>
      </c>
      <c r="AY1032" s="1">
        <v>0.0</v>
      </c>
      <c r="AZ1032" s="1">
        <f t="shared" si="28"/>
        <v>1</v>
      </c>
      <c r="BA1032" s="1">
        <f t="shared" si="29"/>
        <v>0</v>
      </c>
      <c r="BB1032" s="1">
        <f t="shared" si="30"/>
        <v>51700.26622</v>
      </c>
      <c r="BC1032" s="1">
        <f t="shared" si="31"/>
        <v>2000.015625</v>
      </c>
      <c r="BD1032" s="1">
        <f t="shared" si="32"/>
        <v>1681.213425</v>
      </c>
      <c r="BE1032" s="1">
        <f t="shared" si="33"/>
        <v>0.8406001453</v>
      </c>
      <c r="BF1032" s="1">
        <f t="shared" si="34"/>
        <v>0.1607582805</v>
      </c>
      <c r="BG1032" s="1">
        <v>6.0</v>
      </c>
      <c r="BH1032" s="1">
        <v>0.5</v>
      </c>
      <c r="BI1032" s="1" t="s">
        <v>347</v>
      </c>
      <c r="BJ1032" s="1">
        <v>2.0</v>
      </c>
      <c r="BK1032" s="1" t="b">
        <v>1</v>
      </c>
      <c r="BL1032" s="1">
        <v>1.6598874556E9</v>
      </c>
      <c r="BM1032" s="1">
        <v>1005.1426875</v>
      </c>
      <c r="BN1032" s="1">
        <v>1058.784375</v>
      </c>
      <c r="BO1032" s="1">
        <v>27.2865875</v>
      </c>
      <c r="BP1032" s="1">
        <v>24.64765625</v>
      </c>
      <c r="BQ1032" s="1">
        <v>1002.9659375</v>
      </c>
      <c r="BR1032" s="1">
        <v>27.2759</v>
      </c>
      <c r="BS1032" s="1">
        <v>500.119</v>
      </c>
      <c r="BT1032" s="1">
        <v>99.19173749999999</v>
      </c>
      <c r="BU1032" s="1">
        <v>0.099945375</v>
      </c>
      <c r="BV1032" s="1">
        <v>31.02196875</v>
      </c>
      <c r="BW1032" s="1">
        <v>31.91085625</v>
      </c>
      <c r="BX1032" s="1">
        <v>999.9</v>
      </c>
      <c r="BY1032" s="1">
        <v>0.0</v>
      </c>
      <c r="BZ1032" s="1">
        <v>0.0</v>
      </c>
      <c r="CA1032" s="1">
        <v>9988.791249999998</v>
      </c>
      <c r="CB1032" s="1">
        <v>0.0</v>
      </c>
      <c r="CC1032" s="1">
        <v>841.725375</v>
      </c>
      <c r="CD1032" s="1">
        <v>-53.64240625000001</v>
      </c>
      <c r="CE1032" s="1">
        <v>1033.3390625</v>
      </c>
      <c r="CF1032" s="1">
        <v>1085.54125</v>
      </c>
      <c r="CG1032" s="1">
        <v>2.63892125</v>
      </c>
      <c r="CH1032" s="1">
        <v>1058.784375</v>
      </c>
      <c r="CI1032" s="1">
        <v>24.64765625</v>
      </c>
      <c r="CJ1032" s="1">
        <v>2.706605</v>
      </c>
      <c r="CK1032" s="1">
        <v>2.444844375</v>
      </c>
      <c r="CL1032" s="1">
        <v>22.3252625</v>
      </c>
      <c r="CM1032" s="1">
        <v>20.6639125</v>
      </c>
      <c r="CN1032" s="1">
        <v>2000.015625</v>
      </c>
      <c r="CO1032" s="1">
        <v>0.9799950625</v>
      </c>
      <c r="CP1032" s="1">
        <v>0.02000510625</v>
      </c>
      <c r="CQ1032" s="1">
        <v>0.0</v>
      </c>
      <c r="CR1032" s="1">
        <v>2.5303125</v>
      </c>
      <c r="CS1032" s="1">
        <v>0.0</v>
      </c>
      <c r="CT1032" s="1">
        <v>16543.975</v>
      </c>
      <c r="CU1032" s="1">
        <v>17412.425</v>
      </c>
      <c r="CV1032" s="1">
        <v>43.531</v>
      </c>
      <c r="CW1032" s="1">
        <v>45.125</v>
      </c>
      <c r="CX1032" s="1">
        <v>43.6405</v>
      </c>
      <c r="CY1032" s="1">
        <v>43.187</v>
      </c>
      <c r="CZ1032" s="1">
        <v>43.503875</v>
      </c>
      <c r="DA1032" s="1">
        <v>1960.005625</v>
      </c>
      <c r="DB1032" s="1">
        <v>40.01</v>
      </c>
      <c r="DC1032" s="1">
        <v>0.0</v>
      </c>
      <c r="DD1032" s="1">
        <v>1.6598874623E9</v>
      </c>
      <c r="DE1032" s="1">
        <v>0.0</v>
      </c>
      <c r="DF1032" s="1">
        <v>1.6598870025E9</v>
      </c>
      <c r="DG1032" s="1" t="s">
        <v>1905</v>
      </c>
      <c r="DH1032" s="1">
        <v>1.659886993E9</v>
      </c>
      <c r="DI1032" s="1">
        <v>1.6598870025E9</v>
      </c>
      <c r="DJ1032" s="1">
        <v>16.0</v>
      </c>
      <c r="DK1032" s="1">
        <v>-0.383</v>
      </c>
      <c r="DL1032" s="1">
        <v>0.001</v>
      </c>
      <c r="DM1032" s="1">
        <v>1.325</v>
      </c>
      <c r="DN1032" s="1">
        <v>0.016</v>
      </c>
      <c r="DO1032" s="1">
        <v>400.0</v>
      </c>
      <c r="DP1032" s="1">
        <v>25.0</v>
      </c>
      <c r="DQ1032" s="1">
        <v>0.27</v>
      </c>
      <c r="DR1032" s="1">
        <v>0.06</v>
      </c>
      <c r="DS1032" s="1">
        <v>12.06638294120953</v>
      </c>
      <c r="DT1032" s="1">
        <v>-0.1037122626904181</v>
      </c>
      <c r="DU1032" s="1">
        <v>0.1028380782972976</v>
      </c>
      <c r="DV1032" s="1">
        <v>1.0</v>
      </c>
      <c r="DW1032" s="1">
        <v>-53.64911</v>
      </c>
      <c r="DX1032" s="1">
        <v>-0.852128142380492</v>
      </c>
      <c r="DY1032" s="1">
        <v>0.08431591921655925</v>
      </c>
      <c r="DZ1032" s="1">
        <v>1.0</v>
      </c>
      <c r="EA1032" s="1">
        <v>789.8834357489001</v>
      </c>
      <c r="EB1032" s="1">
        <v>297.5085485039751</v>
      </c>
      <c r="EC1032" s="1">
        <v>22.24106377255605</v>
      </c>
      <c r="ED1032" s="1">
        <v>0.0</v>
      </c>
      <c r="EE1032" s="1">
        <v>2.635468</v>
      </c>
      <c r="EF1032" s="1">
        <v>0.07787594746716146</v>
      </c>
      <c r="EG1032" s="1">
        <v>0.007763179503270574</v>
      </c>
      <c r="EH1032" s="1">
        <v>1.0</v>
      </c>
      <c r="EI1032" s="1">
        <v>2.041566457111953</v>
      </c>
      <c r="EJ1032" s="1">
        <v>0.01223214705875725</v>
      </c>
      <c r="EK1032" s="1">
        <v>0.001316738032646109</v>
      </c>
      <c r="EL1032" s="1">
        <v>1.0</v>
      </c>
      <c r="EM1032" s="1">
        <v>4.0</v>
      </c>
      <c r="EN1032" s="1">
        <v>5.0</v>
      </c>
      <c r="EO1032" s="1" t="s">
        <v>349</v>
      </c>
      <c r="EP1032" s="1">
        <v>2.94061</v>
      </c>
      <c r="EQ1032" s="1">
        <v>2.80141</v>
      </c>
      <c r="ER1032" s="1">
        <v>0.170184</v>
      </c>
      <c r="ES1032" s="1">
        <v>0.175636</v>
      </c>
      <c r="ET1032" s="1">
        <v>0.117104</v>
      </c>
      <c r="EU1032" s="1">
        <v>0.10905</v>
      </c>
      <c r="EV1032" s="1">
        <v>16958.3</v>
      </c>
      <c r="EW1032" s="1">
        <v>17664.8</v>
      </c>
      <c r="EX1032" s="1">
        <v>23779.4</v>
      </c>
      <c r="EY1032" s="1">
        <v>24952.8</v>
      </c>
      <c r="EZ1032" s="1">
        <v>33615.5</v>
      </c>
      <c r="FA1032" s="1">
        <v>35508.6</v>
      </c>
      <c r="FB1032" s="1">
        <v>43370.4</v>
      </c>
      <c r="FC1032" s="1">
        <v>46131.5</v>
      </c>
      <c r="FD1032" s="1">
        <v>1.92938</v>
      </c>
      <c r="FE1032" s="1">
        <v>1.79202</v>
      </c>
      <c r="FF1032" s="1">
        <v>0.0932068</v>
      </c>
      <c r="FG1032" s="1">
        <v>0.0</v>
      </c>
      <c r="FH1032" s="1">
        <v>30.4052</v>
      </c>
      <c r="FI1032" s="1">
        <v>999.9</v>
      </c>
      <c r="FJ1032" s="1">
        <v>50.2</v>
      </c>
      <c r="FK1032" s="1">
        <v>39.7</v>
      </c>
      <c r="FL1032" s="1">
        <v>36.9212</v>
      </c>
      <c r="FM1032" s="1">
        <v>63.6239</v>
      </c>
      <c r="FN1032" s="1">
        <v>26.5264</v>
      </c>
      <c r="FO1032" s="1">
        <v>1.0</v>
      </c>
      <c r="FP1032" s="1">
        <v>0.572774</v>
      </c>
      <c r="FQ1032" s="1">
        <v>2.91083</v>
      </c>
      <c r="FR1032" s="1">
        <v>20.2926</v>
      </c>
      <c r="FS1032" s="1">
        <v>5.2107</v>
      </c>
      <c r="FT1032" s="1">
        <v>11.9081</v>
      </c>
      <c r="FU1032" s="1">
        <v>5.00225</v>
      </c>
      <c r="FV1032" s="1">
        <v>3.28993</v>
      </c>
      <c r="FW1032" s="1">
        <v>9999.0</v>
      </c>
      <c r="FX1032" s="1">
        <v>9999.0</v>
      </c>
      <c r="FY1032" s="1">
        <v>9999.0</v>
      </c>
      <c r="FZ1032" s="1">
        <v>999.9</v>
      </c>
      <c r="GA1032" s="1">
        <v>1.85974</v>
      </c>
      <c r="GB1032" s="1">
        <v>1.85472</v>
      </c>
      <c r="GC1032" s="1">
        <v>1.85791</v>
      </c>
      <c r="GD1032" s="1">
        <v>1.85638</v>
      </c>
      <c r="GE1032" s="1">
        <v>1.8551</v>
      </c>
      <c r="GF1032" s="1">
        <v>1.8547</v>
      </c>
      <c r="GG1032" s="1">
        <v>1.85353</v>
      </c>
      <c r="GH1032" s="1">
        <v>1.85654</v>
      </c>
      <c r="GI1032" s="1">
        <v>0.0</v>
      </c>
      <c r="GJ1032" s="1">
        <v>0.0</v>
      </c>
      <c r="GK1032" s="1">
        <v>0.0</v>
      </c>
      <c r="GL1032" s="1">
        <v>0.0</v>
      </c>
      <c r="GM1032" s="1" t="s">
        <v>350</v>
      </c>
      <c r="GN1032" s="1" t="s">
        <v>351</v>
      </c>
      <c r="GO1032" s="1" t="s">
        <v>352</v>
      </c>
      <c r="GP1032" s="1" t="s">
        <v>352</v>
      </c>
      <c r="GQ1032" s="1" t="s">
        <v>352</v>
      </c>
      <c r="GR1032" s="1" t="s">
        <v>352</v>
      </c>
      <c r="GS1032" s="1">
        <v>0.0</v>
      </c>
      <c r="GT1032" s="1">
        <v>100.0</v>
      </c>
      <c r="GU1032" s="1">
        <v>100.0</v>
      </c>
      <c r="GV1032" s="1">
        <v>2.22</v>
      </c>
      <c r="GW1032" s="1">
        <v>0.0107</v>
      </c>
      <c r="GX1032" s="1">
        <v>0.3371549117722462</v>
      </c>
      <c r="GY1032" s="1">
        <v>0.003036990343597491</v>
      </c>
      <c r="GZ1032" s="1">
        <v>-1.538114387597119E-6</v>
      </c>
      <c r="HA1032" s="1">
        <v>3.390969119432733E-10</v>
      </c>
      <c r="HB1032" s="1">
        <v>-0.06060417149738102</v>
      </c>
      <c r="HC1032" s="1">
        <v>0.009762198319610341</v>
      </c>
      <c r="HD1032" s="1">
        <v>-3.338778216718564E-4</v>
      </c>
      <c r="HE1032" s="1">
        <v>2.632278881966732E-6</v>
      </c>
      <c r="HF1032" s="1">
        <v>6.0</v>
      </c>
      <c r="HG1032" s="1">
        <v>2134.0</v>
      </c>
      <c r="HH1032" s="1">
        <v>2.0</v>
      </c>
      <c r="HI1032" s="1">
        <v>31.0</v>
      </c>
      <c r="HJ1032" s="1">
        <v>7.8</v>
      </c>
      <c r="HK1032" s="1">
        <v>7.7</v>
      </c>
      <c r="HL1032" s="1">
        <v>2.37305</v>
      </c>
      <c r="HM1032" s="1">
        <v>2.323</v>
      </c>
      <c r="HN1032" s="1">
        <v>1.4978</v>
      </c>
      <c r="HO1032" s="1">
        <v>2.30957</v>
      </c>
      <c r="HP1032" s="1">
        <v>1.54785</v>
      </c>
      <c r="HQ1032" s="1">
        <v>2.44019</v>
      </c>
      <c r="HR1032" s="1">
        <v>42.7778</v>
      </c>
      <c r="HS1032" s="1">
        <v>14.3422</v>
      </c>
      <c r="HT1032" s="1">
        <v>18.0</v>
      </c>
      <c r="HU1032" s="1">
        <v>495.483</v>
      </c>
      <c r="HV1032" s="1">
        <v>469.809</v>
      </c>
      <c r="HW1032" s="1">
        <v>26.2288</v>
      </c>
      <c r="HX1032" s="1">
        <v>34.0998</v>
      </c>
      <c r="HY1032" s="1">
        <v>30.0001</v>
      </c>
      <c r="HZ1032" s="1">
        <v>33.9251</v>
      </c>
      <c r="IA1032" s="1">
        <v>34.023</v>
      </c>
      <c r="IB1032" s="1">
        <v>47.5643</v>
      </c>
      <c r="IC1032" s="1">
        <v>33.8373</v>
      </c>
      <c r="ID1032" s="1">
        <v>0.0</v>
      </c>
      <c r="IE1032" s="1">
        <v>26.2208</v>
      </c>
      <c r="IF1032" s="1">
        <v>1125.57</v>
      </c>
      <c r="IG1032" s="1">
        <v>24.7106</v>
      </c>
      <c r="IH1032" s="1">
        <v>100.278</v>
      </c>
      <c r="II1032" s="1">
        <v>99.9754</v>
      </c>
      <c r="IJ1032" s="1" t="s">
        <v>1117</v>
      </c>
    </row>
    <row r="1033" ht="15.75" customHeight="1">
      <c r="A1033" s="1">
        <v>1017.0</v>
      </c>
      <c r="B1033" s="1">
        <v>1.6598874646E9</v>
      </c>
      <c r="C1033" s="1">
        <v>7207.5</v>
      </c>
      <c r="D1033" s="1" t="s">
        <v>2326</v>
      </c>
      <c r="E1033" s="1" t="s">
        <v>2327</v>
      </c>
      <c r="F1033" s="1">
        <v>1.0</v>
      </c>
      <c r="G1033" s="1" t="s">
        <v>1115</v>
      </c>
      <c r="H1033" s="1" t="s">
        <v>345</v>
      </c>
      <c r="I1033" s="1" t="s">
        <v>1102</v>
      </c>
      <c r="J1033" s="1" t="s">
        <v>1113</v>
      </c>
      <c r="K1033" s="1" t="s">
        <v>1114</v>
      </c>
      <c r="L1033" s="1" t="s">
        <v>1904</v>
      </c>
      <c r="M1033" s="1" t="s">
        <v>346</v>
      </c>
      <c r="N1033" s="1">
        <v>1.659887457099999E9</v>
      </c>
      <c r="O1033" s="1">
        <f t="shared" si="1"/>
        <v>0.002264534741</v>
      </c>
      <c r="P1033" s="1">
        <f t="shared" si="2"/>
        <v>2.264534741</v>
      </c>
      <c r="Q1033" s="1">
        <f t="shared" si="3"/>
        <v>12.22866909</v>
      </c>
      <c r="R1033" s="1">
        <f t="shared" si="4"/>
        <v>1012.716533</v>
      </c>
      <c r="S1033" s="1">
        <f t="shared" si="5"/>
        <v>797.7671462</v>
      </c>
      <c r="T1033" s="1">
        <f t="shared" si="6"/>
        <v>79.21166485</v>
      </c>
      <c r="U1033" s="1">
        <f t="shared" si="7"/>
        <v>100.5543573</v>
      </c>
      <c r="V1033" s="1">
        <f t="shared" si="8"/>
        <v>0.1081588527</v>
      </c>
      <c r="W1033" s="1">
        <f t="shared" si="9"/>
        <v>2.913458229</v>
      </c>
      <c r="X1033" s="1">
        <f t="shared" si="10"/>
        <v>0.1059766974</v>
      </c>
      <c r="Y1033" s="1">
        <f t="shared" si="11"/>
        <v>0.06642782696</v>
      </c>
      <c r="Z1033" s="1">
        <f t="shared" si="12"/>
        <v>321.519239</v>
      </c>
      <c r="AA1033" s="1">
        <f t="shared" si="13"/>
        <v>32.33281924</v>
      </c>
      <c r="AB1033" s="1">
        <f t="shared" si="14"/>
        <v>31.91162667</v>
      </c>
      <c r="AC1033" s="1">
        <f t="shared" si="15"/>
        <v>4.751250291</v>
      </c>
      <c r="AD1033" s="1">
        <f t="shared" si="16"/>
        <v>59.97666219</v>
      </c>
      <c r="AE1033" s="1">
        <f t="shared" si="17"/>
        <v>2.709270976</v>
      </c>
      <c r="AF1033" s="1">
        <f t="shared" si="18"/>
        <v>4.517208656</v>
      </c>
      <c r="AG1033" s="1">
        <f t="shared" si="19"/>
        <v>2.041979315</v>
      </c>
      <c r="AH1033" s="1">
        <f t="shared" si="20"/>
        <v>-99.86598209</v>
      </c>
      <c r="AI1033" s="1">
        <f t="shared" si="21"/>
        <v>-139.6313616</v>
      </c>
      <c r="AJ1033" s="1">
        <f t="shared" si="22"/>
        <v>-10.81203875</v>
      </c>
      <c r="AK1033" s="1">
        <f t="shared" si="23"/>
        <v>71.20985661</v>
      </c>
      <c r="AL1033" s="1">
        <f t="shared" si="24"/>
        <v>42.4232196</v>
      </c>
      <c r="AM1033" s="1">
        <f t="shared" si="25"/>
        <v>2.262711668</v>
      </c>
      <c r="AN1033" s="1">
        <f t="shared" si="26"/>
        <v>12.22866909</v>
      </c>
      <c r="AO1033" s="1">
        <v>1119.214827280589</v>
      </c>
      <c r="AP1033" s="1">
        <v>1077.373939393939</v>
      </c>
      <c r="AQ1033" s="1">
        <v>5.156072220297083</v>
      </c>
      <c r="AR1033" s="1">
        <v>66.27246196861341</v>
      </c>
      <c r="AS1033" s="1">
        <f t="shared" si="27"/>
        <v>2.264534741</v>
      </c>
      <c r="AT1033" s="1">
        <v>24.63793171688468</v>
      </c>
      <c r="AU1033" s="1">
        <v>27.28074484848485</v>
      </c>
      <c r="AV1033" s="1">
        <v>-2.182155410631619E-5</v>
      </c>
      <c r="AW1033" s="1">
        <v>80.69783231761454</v>
      </c>
      <c r="AX1033" s="1">
        <v>2.0</v>
      </c>
      <c r="AY1033" s="1">
        <v>0.0</v>
      </c>
      <c r="AZ1033" s="1">
        <f t="shared" si="28"/>
        <v>1</v>
      </c>
      <c r="BA1033" s="1">
        <f t="shared" si="29"/>
        <v>0</v>
      </c>
      <c r="BB1033" s="1">
        <f t="shared" si="30"/>
        <v>51702.65023</v>
      </c>
      <c r="BC1033" s="1">
        <f t="shared" si="31"/>
        <v>2000.016667</v>
      </c>
      <c r="BD1033" s="1">
        <f t="shared" si="32"/>
        <v>1681.2143</v>
      </c>
      <c r="BE1033" s="1">
        <f t="shared" si="33"/>
        <v>0.840600145</v>
      </c>
      <c r="BF1033" s="1">
        <f t="shared" si="34"/>
        <v>0.1607582798</v>
      </c>
      <c r="BG1033" s="1">
        <v>6.0</v>
      </c>
      <c r="BH1033" s="1">
        <v>0.5</v>
      </c>
      <c r="BI1033" s="1" t="s">
        <v>347</v>
      </c>
      <c r="BJ1033" s="1">
        <v>2.0</v>
      </c>
      <c r="BK1033" s="1" t="b">
        <v>1</v>
      </c>
      <c r="BL1033" s="1">
        <v>1.659887457099999E9</v>
      </c>
      <c r="BM1033" s="1">
        <v>1012.716533333333</v>
      </c>
      <c r="BN1033" s="1">
        <v>1066.361333333334</v>
      </c>
      <c r="BO1033" s="1">
        <v>27.28597333333334</v>
      </c>
      <c r="BP1033" s="1">
        <v>24.64544</v>
      </c>
      <c r="BQ1033" s="1">
        <v>1010.5324</v>
      </c>
      <c r="BR1033" s="1">
        <v>27.27528666666666</v>
      </c>
      <c r="BS1033" s="1">
        <v>500.1197333333333</v>
      </c>
      <c r="BT1033" s="1">
        <v>99.19171333333334</v>
      </c>
      <c r="BU1033" s="1">
        <v>0.09999756666666666</v>
      </c>
      <c r="BV1033" s="1">
        <v>31.02265333333333</v>
      </c>
      <c r="BW1033" s="1">
        <v>31.91162666666667</v>
      </c>
      <c r="BX1033" s="1">
        <v>999.8999999999999</v>
      </c>
      <c r="BY1033" s="1">
        <v>0.0</v>
      </c>
      <c r="BZ1033" s="1">
        <v>0.0</v>
      </c>
      <c r="CA1033" s="1">
        <v>9989.297333333332</v>
      </c>
      <c r="CB1033" s="1">
        <v>0.0</v>
      </c>
      <c r="CC1033" s="1">
        <v>824.6842</v>
      </c>
      <c r="CD1033" s="1">
        <v>-53.64523999999999</v>
      </c>
      <c r="CE1033" s="1">
        <v>1041.124666666667</v>
      </c>
      <c r="CF1033" s="1">
        <v>1093.306666666667</v>
      </c>
      <c r="CG1033" s="1">
        <v>2.64053</v>
      </c>
      <c r="CH1033" s="1">
        <v>1066.361333333334</v>
      </c>
      <c r="CI1033" s="1">
        <v>24.64544</v>
      </c>
      <c r="CJ1033" s="1">
        <v>2.706542666666667</v>
      </c>
      <c r="CK1033" s="1">
        <v>2.444622666666667</v>
      </c>
      <c r="CL1033" s="1">
        <v>22.32488666666667</v>
      </c>
      <c r="CM1033" s="1">
        <v>20.66244666666666</v>
      </c>
      <c r="CN1033" s="1">
        <v>2000.016666666667</v>
      </c>
      <c r="CO1033" s="1">
        <v>0.9799950000000001</v>
      </c>
      <c r="CP1033" s="1">
        <v>0.02000516666666667</v>
      </c>
      <c r="CQ1033" s="1">
        <v>0.0</v>
      </c>
      <c r="CR1033" s="1">
        <v>2.651066666666666</v>
      </c>
      <c r="CS1033" s="1">
        <v>0.0</v>
      </c>
      <c r="CT1033" s="1">
        <v>16543.99333333334</v>
      </c>
      <c r="CU1033" s="1">
        <v>17412.43333333333</v>
      </c>
      <c r="CV1033" s="1">
        <v>43.53306666666666</v>
      </c>
      <c r="CW1033" s="1">
        <v>45.125</v>
      </c>
      <c r="CX1033" s="1">
        <v>43.64153333333334</v>
      </c>
      <c r="CY1033" s="1">
        <v>43.187</v>
      </c>
      <c r="CZ1033" s="1">
        <v>43.50413333333334</v>
      </c>
      <c r="DA1033" s="1">
        <v>1960.006666666667</v>
      </c>
      <c r="DB1033" s="1">
        <v>40.01</v>
      </c>
      <c r="DC1033" s="1">
        <v>0.0</v>
      </c>
      <c r="DD1033" s="1">
        <v>1.6598874635E9</v>
      </c>
      <c r="DE1033" s="1">
        <v>0.0</v>
      </c>
      <c r="DF1033" s="1">
        <v>1.6598870025E9</v>
      </c>
      <c r="DG1033" s="1" t="s">
        <v>1905</v>
      </c>
      <c r="DH1033" s="1">
        <v>1.659886993E9</v>
      </c>
      <c r="DI1033" s="1">
        <v>1.6598870025E9</v>
      </c>
      <c r="DJ1033" s="1">
        <v>16.0</v>
      </c>
      <c r="DK1033" s="1">
        <v>-0.383</v>
      </c>
      <c r="DL1033" s="1">
        <v>0.001</v>
      </c>
      <c r="DM1033" s="1">
        <v>1.325</v>
      </c>
      <c r="DN1033" s="1">
        <v>0.016</v>
      </c>
      <c r="DO1033" s="1">
        <v>400.0</v>
      </c>
      <c r="DP1033" s="1">
        <v>25.0</v>
      </c>
      <c r="DQ1033" s="1">
        <v>0.27</v>
      </c>
      <c r="DR1033" s="1">
        <v>0.06</v>
      </c>
      <c r="DS1033" s="1">
        <v>12.05695494116135</v>
      </c>
      <c r="DT1033" s="1">
        <v>0.783524734151483</v>
      </c>
      <c r="DU1033" s="1">
        <v>0.09056999352450427</v>
      </c>
      <c r="DV1033" s="1">
        <v>0.0</v>
      </c>
      <c r="DW1033" s="1">
        <v>-53.64625000000001</v>
      </c>
      <c r="DX1033" s="1">
        <v>-0.33855483870966</v>
      </c>
      <c r="DY1033" s="1">
        <v>0.08974165420806555</v>
      </c>
      <c r="DZ1033" s="1">
        <v>1.0</v>
      </c>
      <c r="EA1033" s="1">
        <v>794.8683665056483</v>
      </c>
      <c r="EB1033" s="1">
        <v>286.3362804765213</v>
      </c>
      <c r="EC1033" s="1">
        <v>21.39012551243846</v>
      </c>
      <c r="ED1033" s="1">
        <v>0.0</v>
      </c>
      <c r="EE1033" s="1">
        <v>2.636873</v>
      </c>
      <c r="EF1033" s="1">
        <v>0.07311939962475673</v>
      </c>
      <c r="EG1033" s="1">
        <v>0.007270482171080582</v>
      </c>
      <c r="EH1033" s="1">
        <v>1.0</v>
      </c>
      <c r="EI1033" s="1">
        <v>2.041806362738504</v>
      </c>
      <c r="EJ1033" s="1">
        <v>0.01521453929694312</v>
      </c>
      <c r="EK1033" s="1">
        <v>0.001486785610601288</v>
      </c>
      <c r="EL1033" s="1">
        <v>1.0</v>
      </c>
      <c r="EM1033" s="1">
        <v>3.0</v>
      </c>
      <c r="EN1033" s="1">
        <v>5.0</v>
      </c>
      <c r="EO1033" s="1" t="s">
        <v>368</v>
      </c>
      <c r="EP1033" s="1">
        <v>2.94082</v>
      </c>
      <c r="EQ1033" s="1">
        <v>2.80151</v>
      </c>
      <c r="ER1033" s="1">
        <v>0.170699</v>
      </c>
      <c r="ES1033" s="1">
        <v>0.176144</v>
      </c>
      <c r="ET1033" s="1">
        <v>0.117102</v>
      </c>
      <c r="EU1033" s="1">
        <v>0.109047</v>
      </c>
      <c r="EV1033" s="1">
        <v>16947.6</v>
      </c>
      <c r="EW1033" s="1">
        <v>17653.9</v>
      </c>
      <c r="EX1033" s="1">
        <v>23779.3</v>
      </c>
      <c r="EY1033" s="1">
        <v>24952.8</v>
      </c>
      <c r="EZ1033" s="1">
        <v>33615.6</v>
      </c>
      <c r="FA1033" s="1">
        <v>35508.7</v>
      </c>
      <c r="FB1033" s="1">
        <v>43370.2</v>
      </c>
      <c r="FC1033" s="1">
        <v>46131.4</v>
      </c>
      <c r="FD1033" s="1">
        <v>1.92927</v>
      </c>
      <c r="FE1033" s="1">
        <v>1.79205</v>
      </c>
      <c r="FF1033" s="1">
        <v>0.0926852</v>
      </c>
      <c r="FG1033" s="1">
        <v>0.0</v>
      </c>
      <c r="FH1033" s="1">
        <v>30.4078</v>
      </c>
      <c r="FI1033" s="1">
        <v>999.9</v>
      </c>
      <c r="FJ1033" s="1">
        <v>50.2</v>
      </c>
      <c r="FK1033" s="1">
        <v>39.7</v>
      </c>
      <c r="FL1033" s="1">
        <v>36.9231</v>
      </c>
      <c r="FM1033" s="1">
        <v>63.8239</v>
      </c>
      <c r="FN1033" s="1">
        <v>25.6571</v>
      </c>
      <c r="FO1033" s="1">
        <v>1.0</v>
      </c>
      <c r="FP1033" s="1">
        <v>0.572835</v>
      </c>
      <c r="FQ1033" s="1">
        <v>2.90289</v>
      </c>
      <c r="FR1033" s="1">
        <v>20.2928</v>
      </c>
      <c r="FS1033" s="1">
        <v>5.21085</v>
      </c>
      <c r="FT1033" s="1">
        <v>11.9081</v>
      </c>
      <c r="FU1033" s="1">
        <v>5.0023</v>
      </c>
      <c r="FV1033" s="1">
        <v>3.2899</v>
      </c>
      <c r="FW1033" s="1">
        <v>9999.0</v>
      </c>
      <c r="FX1033" s="1">
        <v>9999.0</v>
      </c>
      <c r="FY1033" s="1">
        <v>9999.0</v>
      </c>
      <c r="FZ1033" s="1">
        <v>999.9</v>
      </c>
      <c r="GA1033" s="1">
        <v>1.85974</v>
      </c>
      <c r="GB1033" s="1">
        <v>1.85472</v>
      </c>
      <c r="GC1033" s="1">
        <v>1.8579</v>
      </c>
      <c r="GD1033" s="1">
        <v>1.85638</v>
      </c>
      <c r="GE1033" s="1">
        <v>1.85509</v>
      </c>
      <c r="GF1033" s="1">
        <v>1.85469</v>
      </c>
      <c r="GG1033" s="1">
        <v>1.85352</v>
      </c>
      <c r="GH1033" s="1">
        <v>1.85653</v>
      </c>
      <c r="GI1033" s="1">
        <v>0.0</v>
      </c>
      <c r="GJ1033" s="1">
        <v>0.0</v>
      </c>
      <c r="GK1033" s="1">
        <v>0.0</v>
      </c>
      <c r="GL1033" s="1">
        <v>0.0</v>
      </c>
      <c r="GM1033" s="1" t="s">
        <v>350</v>
      </c>
      <c r="GN1033" s="1" t="s">
        <v>351</v>
      </c>
      <c r="GO1033" s="1" t="s">
        <v>352</v>
      </c>
      <c r="GP1033" s="1" t="s">
        <v>352</v>
      </c>
      <c r="GQ1033" s="1" t="s">
        <v>352</v>
      </c>
      <c r="GR1033" s="1" t="s">
        <v>352</v>
      </c>
      <c r="GS1033" s="1">
        <v>0.0</v>
      </c>
      <c r="GT1033" s="1">
        <v>100.0</v>
      </c>
      <c r="GU1033" s="1">
        <v>100.0</v>
      </c>
      <c r="GV1033" s="1">
        <v>2.22</v>
      </c>
      <c r="GW1033" s="1">
        <v>0.0107</v>
      </c>
      <c r="GX1033" s="1">
        <v>0.3371549117722462</v>
      </c>
      <c r="GY1033" s="1">
        <v>0.003036990343597491</v>
      </c>
      <c r="GZ1033" s="1">
        <v>-1.538114387597119E-6</v>
      </c>
      <c r="HA1033" s="1">
        <v>3.390969119432733E-10</v>
      </c>
      <c r="HB1033" s="1">
        <v>-0.06060417149738102</v>
      </c>
      <c r="HC1033" s="1">
        <v>0.009762198319610341</v>
      </c>
      <c r="HD1033" s="1">
        <v>-3.338778216718564E-4</v>
      </c>
      <c r="HE1033" s="1">
        <v>2.632278881966732E-6</v>
      </c>
      <c r="HF1033" s="1">
        <v>6.0</v>
      </c>
      <c r="HG1033" s="1">
        <v>2134.0</v>
      </c>
      <c r="HH1033" s="1">
        <v>2.0</v>
      </c>
      <c r="HI1033" s="1">
        <v>31.0</v>
      </c>
      <c r="HJ1033" s="1">
        <v>7.9</v>
      </c>
      <c r="HK1033" s="1">
        <v>7.7</v>
      </c>
      <c r="HL1033" s="1">
        <v>2.3877</v>
      </c>
      <c r="HM1033" s="1">
        <v>2.31812</v>
      </c>
      <c r="HN1033" s="1">
        <v>1.4978</v>
      </c>
      <c r="HO1033" s="1">
        <v>2.30957</v>
      </c>
      <c r="HP1033" s="1">
        <v>1.54785</v>
      </c>
      <c r="HQ1033" s="1">
        <v>2.44385</v>
      </c>
      <c r="HR1033" s="1">
        <v>42.7778</v>
      </c>
      <c r="HS1033" s="1">
        <v>14.3509</v>
      </c>
      <c r="HT1033" s="1">
        <v>18.0</v>
      </c>
      <c r="HU1033" s="1">
        <v>495.422</v>
      </c>
      <c r="HV1033" s="1">
        <v>469.82</v>
      </c>
      <c r="HW1033" s="1">
        <v>26.2235</v>
      </c>
      <c r="HX1033" s="1">
        <v>34.099</v>
      </c>
      <c r="HY1033" s="1">
        <v>30.0001</v>
      </c>
      <c r="HZ1033" s="1">
        <v>33.9251</v>
      </c>
      <c r="IA1033" s="1">
        <v>34.0222</v>
      </c>
      <c r="IB1033" s="1">
        <v>47.803</v>
      </c>
      <c r="IC1033" s="1">
        <v>33.8373</v>
      </c>
      <c r="ID1033" s="1">
        <v>0.0</v>
      </c>
      <c r="IE1033" s="1">
        <v>26.1954</v>
      </c>
      <c r="IF1033" s="1">
        <v>1135.59</v>
      </c>
      <c r="IG1033" s="1">
        <v>24.7106</v>
      </c>
      <c r="IH1033" s="1">
        <v>100.278</v>
      </c>
      <c r="II1033" s="1">
        <v>99.9753</v>
      </c>
      <c r="IJ1033" s="1" t="s">
        <v>1117</v>
      </c>
    </row>
    <row r="1034" ht="15.75" customHeight="1">
      <c r="A1034" s="1">
        <v>1018.0</v>
      </c>
      <c r="B1034" s="1">
        <v>1.6598874656E9</v>
      </c>
      <c r="C1034" s="1">
        <v>7208.5</v>
      </c>
      <c r="D1034" s="1" t="s">
        <v>2328</v>
      </c>
      <c r="E1034" s="1" t="s">
        <v>2329</v>
      </c>
      <c r="F1034" s="1">
        <v>1.0</v>
      </c>
      <c r="G1034" s="1" t="s">
        <v>1115</v>
      </c>
      <c r="H1034" s="1" t="s">
        <v>345</v>
      </c>
      <c r="I1034" s="1" t="s">
        <v>1102</v>
      </c>
      <c r="J1034" s="1" t="s">
        <v>1113</v>
      </c>
      <c r="K1034" s="1" t="s">
        <v>1114</v>
      </c>
      <c r="L1034" s="1" t="s">
        <v>1904</v>
      </c>
      <c r="M1034" s="1" t="s">
        <v>346</v>
      </c>
      <c r="N1034" s="1">
        <v>1.6598874576E9</v>
      </c>
      <c r="O1034" s="1">
        <f t="shared" si="1"/>
        <v>0.002266095746</v>
      </c>
      <c r="P1034" s="1">
        <f t="shared" si="2"/>
        <v>2.266095746</v>
      </c>
      <c r="Q1034" s="1">
        <f t="shared" si="3"/>
        <v>12.1531884</v>
      </c>
      <c r="R1034" s="1">
        <f t="shared" si="4"/>
        <v>1015.233</v>
      </c>
      <c r="S1034" s="1">
        <f t="shared" si="5"/>
        <v>801.436882</v>
      </c>
      <c r="T1034" s="1">
        <f t="shared" si="6"/>
        <v>79.57603661</v>
      </c>
      <c r="U1034" s="1">
        <f t="shared" si="7"/>
        <v>100.8042183</v>
      </c>
      <c r="V1034" s="1">
        <f t="shared" si="8"/>
        <v>0.1082325974</v>
      </c>
      <c r="W1034" s="1">
        <f t="shared" si="9"/>
        <v>2.913876235</v>
      </c>
      <c r="X1034" s="1">
        <f t="shared" si="10"/>
        <v>0.1060478045</v>
      </c>
      <c r="Y1034" s="1">
        <f t="shared" si="11"/>
        <v>0.0664724995</v>
      </c>
      <c r="Z1034" s="1">
        <f t="shared" si="12"/>
        <v>321.5200703</v>
      </c>
      <c r="AA1034" s="1">
        <f t="shared" si="13"/>
        <v>32.33225821</v>
      </c>
      <c r="AB1034" s="1">
        <f t="shared" si="14"/>
        <v>31.91163125</v>
      </c>
      <c r="AC1034" s="1">
        <f t="shared" si="15"/>
        <v>4.751251525</v>
      </c>
      <c r="AD1034" s="1">
        <f t="shared" si="16"/>
        <v>59.97580066</v>
      </c>
      <c r="AE1034" s="1">
        <f t="shared" si="17"/>
        <v>2.70923444</v>
      </c>
      <c r="AF1034" s="1">
        <f t="shared" si="18"/>
        <v>4.517212626</v>
      </c>
      <c r="AG1034" s="1">
        <f t="shared" si="19"/>
        <v>2.042017085</v>
      </c>
      <c r="AH1034" s="1">
        <f t="shared" si="20"/>
        <v>-99.93482239</v>
      </c>
      <c r="AI1034" s="1">
        <f t="shared" si="21"/>
        <v>-139.6496932</v>
      </c>
      <c r="AJ1034" s="1">
        <f t="shared" si="22"/>
        <v>-10.81190805</v>
      </c>
      <c r="AK1034" s="1">
        <f t="shared" si="23"/>
        <v>71.12364662</v>
      </c>
      <c r="AL1034" s="1">
        <f t="shared" si="24"/>
        <v>42.4117367</v>
      </c>
      <c r="AM1034" s="1">
        <f t="shared" si="25"/>
        <v>2.263103465</v>
      </c>
      <c r="AN1034" s="1">
        <f t="shared" si="26"/>
        <v>12.1531884</v>
      </c>
      <c r="AO1034" s="1">
        <v>1124.206819627038</v>
      </c>
      <c r="AP1034" s="1">
        <v>1082.508909090908</v>
      </c>
      <c r="AQ1034" s="1">
        <v>5.146441663778901</v>
      </c>
      <c r="AR1034" s="1">
        <v>66.27246196861341</v>
      </c>
      <c r="AS1034" s="1">
        <f t="shared" si="27"/>
        <v>2.266095746</v>
      </c>
      <c r="AT1034" s="1">
        <v>24.63523779488664</v>
      </c>
      <c r="AU1034" s="1">
        <v>27.2798206060606</v>
      </c>
      <c r="AV1034" s="1">
        <v>-1.385092815019481E-5</v>
      </c>
      <c r="AW1034" s="1">
        <v>80.69783231761454</v>
      </c>
      <c r="AX1034" s="1">
        <v>2.0</v>
      </c>
      <c r="AY1034" s="1">
        <v>0.0</v>
      </c>
      <c r="AZ1034" s="1">
        <f t="shared" si="28"/>
        <v>1</v>
      </c>
      <c r="BA1034" s="1">
        <f t="shared" si="29"/>
        <v>0</v>
      </c>
      <c r="BB1034" s="1">
        <f t="shared" si="30"/>
        <v>51714.50293</v>
      </c>
      <c r="BC1034" s="1">
        <f t="shared" si="31"/>
        <v>2000.021875</v>
      </c>
      <c r="BD1034" s="1">
        <f t="shared" si="32"/>
        <v>1681.218675</v>
      </c>
      <c r="BE1034" s="1">
        <f t="shared" si="33"/>
        <v>0.8406001434</v>
      </c>
      <c r="BF1034" s="1">
        <f t="shared" si="34"/>
        <v>0.1607582768</v>
      </c>
      <c r="BG1034" s="1">
        <v>6.0</v>
      </c>
      <c r="BH1034" s="1">
        <v>0.5</v>
      </c>
      <c r="BI1034" s="1" t="s">
        <v>347</v>
      </c>
      <c r="BJ1034" s="1">
        <v>2.0</v>
      </c>
      <c r="BK1034" s="1" t="b">
        <v>1</v>
      </c>
      <c r="BL1034" s="1">
        <v>1.6598874576E9</v>
      </c>
      <c r="BM1034" s="1">
        <v>1015.233</v>
      </c>
      <c r="BN1034" s="1">
        <v>1068.87125</v>
      </c>
      <c r="BO1034" s="1">
        <v>27.28560625</v>
      </c>
      <c r="BP1034" s="1">
        <v>24.64461875</v>
      </c>
      <c r="BQ1034" s="1">
        <v>1013.046625</v>
      </c>
      <c r="BR1034" s="1">
        <v>27.27491875</v>
      </c>
      <c r="BS1034" s="1">
        <v>500.1205</v>
      </c>
      <c r="BT1034" s="1">
        <v>99.1917125</v>
      </c>
      <c r="BU1034" s="1">
        <v>0.09999518125000001</v>
      </c>
      <c r="BV1034" s="1">
        <v>31.02266875</v>
      </c>
      <c r="BW1034" s="1">
        <v>31.91163125</v>
      </c>
      <c r="BX1034" s="1">
        <v>999.9</v>
      </c>
      <c r="BY1034" s="1">
        <v>0.0</v>
      </c>
      <c r="BZ1034" s="1">
        <v>0.0</v>
      </c>
      <c r="CA1034" s="1">
        <v>9991.685</v>
      </c>
      <c r="CB1034" s="1">
        <v>0.0</v>
      </c>
      <c r="CC1034" s="1">
        <v>818.8575000000001</v>
      </c>
      <c r="CD1034" s="1">
        <v>-53.63867500000001</v>
      </c>
      <c r="CE1034" s="1">
        <v>1043.71125</v>
      </c>
      <c r="CF1034" s="1">
        <v>1095.87875</v>
      </c>
      <c r="CG1034" s="1">
        <v>2.640984375</v>
      </c>
      <c r="CH1034" s="1">
        <v>1068.87125</v>
      </c>
      <c r="CI1034" s="1">
        <v>24.64461875</v>
      </c>
      <c r="CJ1034" s="1">
        <v>2.70650625</v>
      </c>
      <c r="CK1034" s="1">
        <v>2.44454125</v>
      </c>
      <c r="CL1034" s="1">
        <v>22.3246625</v>
      </c>
      <c r="CM1034" s="1">
        <v>20.66190625</v>
      </c>
      <c r="CN1034" s="1">
        <v>2000.021875</v>
      </c>
      <c r="CO1034" s="1">
        <v>0.9799950625</v>
      </c>
      <c r="CP1034" s="1">
        <v>0.02000510625</v>
      </c>
      <c r="CQ1034" s="1">
        <v>0.0</v>
      </c>
      <c r="CR1034" s="1">
        <v>2.5574375</v>
      </c>
      <c r="CS1034" s="1">
        <v>0.0</v>
      </c>
      <c r="CT1034" s="1">
        <v>16543.86875</v>
      </c>
      <c r="CU1034" s="1">
        <v>17412.48125</v>
      </c>
      <c r="CV1034" s="1">
        <v>43.531</v>
      </c>
      <c r="CW1034" s="1">
        <v>45.125</v>
      </c>
      <c r="CX1034" s="1">
        <v>43.6405</v>
      </c>
      <c r="CY1034" s="1">
        <v>43.187</v>
      </c>
      <c r="CZ1034" s="1">
        <v>43.503875</v>
      </c>
      <c r="DA1034" s="1">
        <v>1960.011875</v>
      </c>
      <c r="DB1034" s="1">
        <v>40.01</v>
      </c>
      <c r="DC1034" s="1">
        <v>0.0</v>
      </c>
      <c r="DD1034" s="1">
        <v>1.6598874647E9</v>
      </c>
      <c r="DE1034" s="1">
        <v>0.0</v>
      </c>
      <c r="DF1034" s="1">
        <v>1.6598870025E9</v>
      </c>
      <c r="DG1034" s="1" t="s">
        <v>1905</v>
      </c>
      <c r="DH1034" s="1">
        <v>1.659886993E9</v>
      </c>
      <c r="DI1034" s="1">
        <v>1.6598870025E9</v>
      </c>
      <c r="DJ1034" s="1">
        <v>16.0</v>
      </c>
      <c r="DK1034" s="1">
        <v>-0.383</v>
      </c>
      <c r="DL1034" s="1">
        <v>0.001</v>
      </c>
      <c r="DM1034" s="1">
        <v>1.325</v>
      </c>
      <c r="DN1034" s="1">
        <v>0.016</v>
      </c>
      <c r="DO1034" s="1">
        <v>400.0</v>
      </c>
      <c r="DP1034" s="1">
        <v>25.0</v>
      </c>
      <c r="DQ1034" s="1">
        <v>0.27</v>
      </c>
      <c r="DR1034" s="1">
        <v>0.06</v>
      </c>
      <c r="DS1034" s="1">
        <v>12.05695494116135</v>
      </c>
      <c r="DT1034" s="1">
        <v>0.783524734151483</v>
      </c>
      <c r="DU1034" s="1">
        <v>0.09056999352450427</v>
      </c>
      <c r="DV1034" s="1">
        <v>0.0</v>
      </c>
      <c r="DW1034" s="1">
        <v>-53.64625000000001</v>
      </c>
      <c r="DX1034" s="1">
        <v>-0.33855483870966</v>
      </c>
      <c r="DY1034" s="1">
        <v>0.08974165420806555</v>
      </c>
      <c r="DZ1034" s="1">
        <v>1.0</v>
      </c>
      <c r="EA1034" s="1">
        <v>794.8683665056483</v>
      </c>
      <c r="EB1034" s="1">
        <v>286.3362804765213</v>
      </c>
      <c r="EC1034" s="1">
        <v>21.39012551243846</v>
      </c>
      <c r="ED1034" s="1">
        <v>0.0</v>
      </c>
      <c r="EE1034" s="1">
        <v>2.636873</v>
      </c>
      <c r="EF1034" s="1">
        <v>0.07311939962475673</v>
      </c>
      <c r="EG1034" s="1">
        <v>0.007270482171080582</v>
      </c>
      <c r="EH1034" s="1">
        <v>1.0</v>
      </c>
      <c r="EI1034" s="1">
        <v>2.041806362738504</v>
      </c>
      <c r="EJ1034" s="1">
        <v>0.01521453929694312</v>
      </c>
      <c r="EK1034" s="1">
        <v>0.001486785610601288</v>
      </c>
      <c r="EL1034" s="1">
        <v>1.0</v>
      </c>
      <c r="EM1034" s="1">
        <v>3.0</v>
      </c>
      <c r="EN1034" s="1">
        <v>5.0</v>
      </c>
      <c r="EO1034" s="1" t="s">
        <v>368</v>
      </c>
      <c r="EP1034" s="1">
        <v>2.94076</v>
      </c>
      <c r="EQ1034" s="1">
        <v>2.80133</v>
      </c>
      <c r="ER1034" s="1">
        <v>0.171215</v>
      </c>
      <c r="ES1034" s="1">
        <v>0.17665</v>
      </c>
      <c r="ET1034" s="1">
        <v>0.117099</v>
      </c>
      <c r="EU1034" s="1">
        <v>0.109048</v>
      </c>
      <c r="EV1034" s="1">
        <v>16937.1</v>
      </c>
      <c r="EW1034" s="1">
        <v>17643.0</v>
      </c>
      <c r="EX1034" s="1">
        <v>23779.3</v>
      </c>
      <c r="EY1034" s="1">
        <v>24952.7</v>
      </c>
      <c r="EZ1034" s="1">
        <v>33615.6</v>
      </c>
      <c r="FA1034" s="1">
        <v>35508.8</v>
      </c>
      <c r="FB1034" s="1">
        <v>43370.2</v>
      </c>
      <c r="FC1034" s="1">
        <v>46131.6</v>
      </c>
      <c r="FD1034" s="1">
        <v>1.9293</v>
      </c>
      <c r="FE1034" s="1">
        <v>1.79205</v>
      </c>
      <c r="FF1034" s="1">
        <v>0.0923872</v>
      </c>
      <c r="FG1034" s="1">
        <v>0.0</v>
      </c>
      <c r="FH1034" s="1">
        <v>30.41</v>
      </c>
      <c r="FI1034" s="1">
        <v>999.9</v>
      </c>
      <c r="FJ1034" s="1">
        <v>50.2</v>
      </c>
      <c r="FK1034" s="1">
        <v>39.7</v>
      </c>
      <c r="FL1034" s="1">
        <v>36.9241</v>
      </c>
      <c r="FM1034" s="1">
        <v>63.5439</v>
      </c>
      <c r="FN1034" s="1">
        <v>26.5545</v>
      </c>
      <c r="FO1034" s="1">
        <v>1.0</v>
      </c>
      <c r="FP1034" s="1">
        <v>0.572812</v>
      </c>
      <c r="FQ1034" s="1">
        <v>2.91883</v>
      </c>
      <c r="FR1034" s="1">
        <v>20.2925</v>
      </c>
      <c r="FS1034" s="1">
        <v>5.21055</v>
      </c>
      <c r="FT1034" s="1">
        <v>11.9081</v>
      </c>
      <c r="FU1034" s="1">
        <v>5.00235</v>
      </c>
      <c r="FV1034" s="1">
        <v>3.28993</v>
      </c>
      <c r="FW1034" s="1">
        <v>9999.0</v>
      </c>
      <c r="FX1034" s="1">
        <v>9999.0</v>
      </c>
      <c r="FY1034" s="1">
        <v>9999.0</v>
      </c>
      <c r="FZ1034" s="1">
        <v>999.9</v>
      </c>
      <c r="GA1034" s="1">
        <v>1.85974</v>
      </c>
      <c r="GB1034" s="1">
        <v>1.85472</v>
      </c>
      <c r="GC1034" s="1">
        <v>1.8579</v>
      </c>
      <c r="GD1034" s="1">
        <v>1.85638</v>
      </c>
      <c r="GE1034" s="1">
        <v>1.85509</v>
      </c>
      <c r="GF1034" s="1">
        <v>1.8547</v>
      </c>
      <c r="GG1034" s="1">
        <v>1.85352</v>
      </c>
      <c r="GH1034" s="1">
        <v>1.85652</v>
      </c>
      <c r="GI1034" s="1">
        <v>0.0</v>
      </c>
      <c r="GJ1034" s="1">
        <v>0.0</v>
      </c>
      <c r="GK1034" s="1">
        <v>0.0</v>
      </c>
      <c r="GL1034" s="1">
        <v>0.0</v>
      </c>
      <c r="GM1034" s="1" t="s">
        <v>350</v>
      </c>
      <c r="GN1034" s="1" t="s">
        <v>351</v>
      </c>
      <c r="GO1034" s="1" t="s">
        <v>352</v>
      </c>
      <c r="GP1034" s="1" t="s">
        <v>352</v>
      </c>
      <c r="GQ1034" s="1" t="s">
        <v>352</v>
      </c>
      <c r="GR1034" s="1" t="s">
        <v>352</v>
      </c>
      <c r="GS1034" s="1">
        <v>0.0</v>
      </c>
      <c r="GT1034" s="1">
        <v>100.0</v>
      </c>
      <c r="GU1034" s="1">
        <v>100.0</v>
      </c>
      <c r="GV1034" s="1">
        <v>2.23</v>
      </c>
      <c r="GW1034" s="1">
        <v>0.0107</v>
      </c>
      <c r="GX1034" s="1">
        <v>0.3371549117722462</v>
      </c>
      <c r="GY1034" s="1">
        <v>0.003036990343597491</v>
      </c>
      <c r="GZ1034" s="1">
        <v>-1.538114387597119E-6</v>
      </c>
      <c r="HA1034" s="1">
        <v>3.390969119432733E-10</v>
      </c>
      <c r="HB1034" s="1">
        <v>-0.06060417149738102</v>
      </c>
      <c r="HC1034" s="1">
        <v>0.009762198319610341</v>
      </c>
      <c r="HD1034" s="1">
        <v>-3.338778216718564E-4</v>
      </c>
      <c r="HE1034" s="1">
        <v>2.632278881966732E-6</v>
      </c>
      <c r="HF1034" s="1">
        <v>6.0</v>
      </c>
      <c r="HG1034" s="1">
        <v>2134.0</v>
      </c>
      <c r="HH1034" s="1">
        <v>2.0</v>
      </c>
      <c r="HI1034" s="1">
        <v>31.0</v>
      </c>
      <c r="HJ1034" s="1">
        <v>7.9</v>
      </c>
      <c r="HK1034" s="1">
        <v>7.7</v>
      </c>
      <c r="HL1034" s="1">
        <v>2.3938</v>
      </c>
      <c r="HM1034" s="1">
        <v>2.33643</v>
      </c>
      <c r="HN1034" s="1">
        <v>1.4978</v>
      </c>
      <c r="HO1034" s="1">
        <v>2.30835</v>
      </c>
      <c r="HP1034" s="1">
        <v>1.54785</v>
      </c>
      <c r="HQ1034" s="1">
        <v>2.3291</v>
      </c>
      <c r="HR1034" s="1">
        <v>42.7778</v>
      </c>
      <c r="HS1034" s="1">
        <v>14.3422</v>
      </c>
      <c r="HT1034" s="1">
        <v>18.0</v>
      </c>
      <c r="HU1034" s="1">
        <v>495.437</v>
      </c>
      <c r="HV1034" s="1">
        <v>469.814</v>
      </c>
      <c r="HW1034" s="1">
        <v>26.2193</v>
      </c>
      <c r="HX1034" s="1">
        <v>34.099</v>
      </c>
      <c r="HY1034" s="1">
        <v>30.0001</v>
      </c>
      <c r="HZ1034" s="1">
        <v>33.9251</v>
      </c>
      <c r="IA1034" s="1">
        <v>34.0215</v>
      </c>
      <c r="IB1034" s="1">
        <v>47.9111</v>
      </c>
      <c r="IC1034" s="1">
        <v>33.8373</v>
      </c>
      <c r="ID1034" s="1">
        <v>0.0</v>
      </c>
      <c r="IE1034" s="1">
        <v>26.1954</v>
      </c>
      <c r="IF1034" s="1">
        <v>1135.59</v>
      </c>
      <c r="IG1034" s="1">
        <v>24.7106</v>
      </c>
      <c r="IH1034" s="1">
        <v>100.278</v>
      </c>
      <c r="II1034" s="1">
        <v>99.9754</v>
      </c>
      <c r="IJ1034" s="1" t="s">
        <v>1117</v>
      </c>
    </row>
    <row r="1035" ht="15.75" customHeight="1">
      <c r="A1035" s="1">
        <v>1019.0</v>
      </c>
      <c r="B1035" s="1">
        <v>1.6598874666E9</v>
      </c>
      <c r="C1035" s="1">
        <v>7209.5</v>
      </c>
      <c r="D1035" s="1" t="s">
        <v>2330</v>
      </c>
      <c r="E1035" s="1" t="s">
        <v>2331</v>
      </c>
      <c r="F1035" s="1">
        <v>1.0</v>
      </c>
      <c r="G1035" s="1" t="s">
        <v>1115</v>
      </c>
      <c r="H1035" s="1" t="s">
        <v>345</v>
      </c>
      <c r="I1035" s="1" t="s">
        <v>1102</v>
      </c>
      <c r="J1035" s="1" t="s">
        <v>1113</v>
      </c>
      <c r="K1035" s="1" t="s">
        <v>1114</v>
      </c>
      <c r="L1035" s="1" t="s">
        <v>1904</v>
      </c>
      <c r="M1035" s="1" t="s">
        <v>346</v>
      </c>
      <c r="N1035" s="1">
        <v>1.659887459099999E9</v>
      </c>
      <c r="O1035" s="1">
        <f t="shared" si="1"/>
        <v>0.002266640817</v>
      </c>
      <c r="P1035" s="1">
        <f t="shared" si="2"/>
        <v>2.266640817</v>
      </c>
      <c r="Q1035" s="1">
        <f t="shared" si="3"/>
        <v>12.01270124</v>
      </c>
      <c r="R1035" s="1">
        <f t="shared" si="4"/>
        <v>1022.798</v>
      </c>
      <c r="S1035" s="1">
        <f t="shared" si="5"/>
        <v>810.8460556</v>
      </c>
      <c r="T1035" s="1">
        <f t="shared" si="6"/>
        <v>80.51025158</v>
      </c>
      <c r="U1035" s="1">
        <f t="shared" si="7"/>
        <v>101.5553122</v>
      </c>
      <c r="V1035" s="1">
        <f t="shared" si="8"/>
        <v>0.1082465242</v>
      </c>
      <c r="W1035" s="1">
        <f t="shared" si="9"/>
        <v>2.914478909</v>
      </c>
      <c r="X1035" s="1">
        <f t="shared" si="10"/>
        <v>0.1060616172</v>
      </c>
      <c r="Y1035" s="1">
        <f t="shared" si="11"/>
        <v>0.06648114277</v>
      </c>
      <c r="Z1035" s="1">
        <f t="shared" si="12"/>
        <v>321.5166854</v>
      </c>
      <c r="AA1035" s="1">
        <f t="shared" si="13"/>
        <v>32.33231556</v>
      </c>
      <c r="AB1035" s="1">
        <f t="shared" si="14"/>
        <v>31.91210667</v>
      </c>
      <c r="AC1035" s="1">
        <f t="shared" si="15"/>
        <v>4.75137946</v>
      </c>
      <c r="AD1035" s="1">
        <f t="shared" si="16"/>
        <v>59.97206663</v>
      </c>
      <c r="AE1035" s="1">
        <f t="shared" si="17"/>
        <v>2.709138546</v>
      </c>
      <c r="AF1035" s="1">
        <f t="shared" si="18"/>
        <v>4.517333982</v>
      </c>
      <c r="AG1035" s="1">
        <f t="shared" si="19"/>
        <v>2.042240914</v>
      </c>
      <c r="AH1035" s="1">
        <f t="shared" si="20"/>
        <v>-99.95886004</v>
      </c>
      <c r="AI1035" s="1">
        <f t="shared" si="21"/>
        <v>-139.6792315</v>
      </c>
      <c r="AJ1035" s="1">
        <f t="shared" si="22"/>
        <v>-10.81200916</v>
      </c>
      <c r="AK1035" s="1">
        <f t="shared" si="23"/>
        <v>71.06658474</v>
      </c>
      <c r="AL1035" s="1">
        <f t="shared" si="24"/>
        <v>42.40426752</v>
      </c>
      <c r="AM1035" s="1">
        <f t="shared" si="25"/>
        <v>2.264243929</v>
      </c>
      <c r="AN1035" s="1">
        <f t="shared" si="26"/>
        <v>12.01270124</v>
      </c>
      <c r="AO1035" s="1">
        <v>1129.249860502262</v>
      </c>
      <c r="AP1035" s="1">
        <v>1087.682909090908</v>
      </c>
      <c r="AQ1035" s="1">
        <v>5.15459248143513</v>
      </c>
      <c r="AR1035" s="1">
        <v>66.27246196861341</v>
      </c>
      <c r="AS1035" s="1">
        <f t="shared" si="27"/>
        <v>2.266640817</v>
      </c>
      <c r="AT1035" s="1">
        <v>24.63325140175234</v>
      </c>
      <c r="AU1035" s="1">
        <v>27.27848484848485</v>
      </c>
      <c r="AV1035" s="1">
        <v>-1.99490146685714E-5</v>
      </c>
      <c r="AW1035" s="1">
        <v>80.69783231761454</v>
      </c>
      <c r="AX1035" s="1">
        <v>2.0</v>
      </c>
      <c r="AY1035" s="1">
        <v>0.0</v>
      </c>
      <c r="AZ1035" s="1">
        <f t="shared" si="28"/>
        <v>1</v>
      </c>
      <c r="BA1035" s="1">
        <f t="shared" si="29"/>
        <v>0</v>
      </c>
      <c r="BB1035" s="1">
        <f t="shared" si="30"/>
        <v>51731.51666</v>
      </c>
      <c r="BC1035" s="1">
        <f t="shared" si="31"/>
        <v>2000.000667</v>
      </c>
      <c r="BD1035" s="1">
        <f t="shared" si="32"/>
        <v>1681.20086</v>
      </c>
      <c r="BE1035" s="1">
        <f t="shared" si="33"/>
        <v>0.8406001498</v>
      </c>
      <c r="BF1035" s="1">
        <f t="shared" si="34"/>
        <v>0.1607582891</v>
      </c>
      <c r="BG1035" s="1">
        <v>6.0</v>
      </c>
      <c r="BH1035" s="1">
        <v>0.5</v>
      </c>
      <c r="BI1035" s="1" t="s">
        <v>347</v>
      </c>
      <c r="BJ1035" s="1">
        <v>2.0</v>
      </c>
      <c r="BK1035" s="1" t="b">
        <v>1</v>
      </c>
      <c r="BL1035" s="1">
        <v>1.659887459099999E9</v>
      </c>
      <c r="BM1035" s="1">
        <v>1022.798</v>
      </c>
      <c r="BN1035" s="1">
        <v>1076.448666666667</v>
      </c>
      <c r="BO1035" s="1">
        <v>27.28465333333333</v>
      </c>
      <c r="BP1035" s="1">
        <v>24.64236</v>
      </c>
      <c r="BQ1035" s="1">
        <v>1020.604266666667</v>
      </c>
      <c r="BR1035" s="1">
        <v>27.27396666666666</v>
      </c>
      <c r="BS1035" s="1">
        <v>500.1257333333334</v>
      </c>
      <c r="BT1035" s="1">
        <v>99.19167333333331</v>
      </c>
      <c r="BU1035" s="1">
        <v>0.09998753999999997</v>
      </c>
      <c r="BV1035" s="1">
        <v>31.02314</v>
      </c>
      <c r="BW1035" s="1">
        <v>31.91210666666666</v>
      </c>
      <c r="BX1035" s="1">
        <v>999.8999999999999</v>
      </c>
      <c r="BY1035" s="1">
        <v>0.0</v>
      </c>
      <c r="BZ1035" s="1">
        <v>0.0</v>
      </c>
      <c r="CA1035" s="1">
        <v>9995.132</v>
      </c>
      <c r="CB1035" s="1">
        <v>0.0</v>
      </c>
      <c r="CC1035" s="1">
        <v>801.8490666666669</v>
      </c>
      <c r="CD1035" s="1">
        <v>-53.65091333333332</v>
      </c>
      <c r="CE1035" s="1">
        <v>1051.488</v>
      </c>
      <c r="CF1035" s="1">
        <v>1103.644666666667</v>
      </c>
      <c r="CG1035" s="1">
        <v>2.642292666666667</v>
      </c>
      <c r="CH1035" s="1">
        <v>1076.448666666667</v>
      </c>
      <c r="CI1035" s="1">
        <v>24.64236</v>
      </c>
      <c r="CJ1035" s="1">
        <v>2.706411333333333</v>
      </c>
      <c r="CK1035" s="1">
        <v>2.444316</v>
      </c>
      <c r="CL1035" s="1">
        <v>22.32408</v>
      </c>
      <c r="CM1035" s="1">
        <v>20.66041333333333</v>
      </c>
      <c r="CN1035" s="1">
        <v>2000.000666666667</v>
      </c>
      <c r="CO1035" s="1">
        <v>0.9799948</v>
      </c>
      <c r="CP1035" s="1">
        <v>0.02000536</v>
      </c>
      <c r="CQ1035" s="1">
        <v>0.0</v>
      </c>
      <c r="CR1035" s="1">
        <v>2.517133333333334</v>
      </c>
      <c r="CS1035" s="1">
        <v>0.0</v>
      </c>
      <c r="CT1035" s="1">
        <v>16543.26666666667</v>
      </c>
      <c r="CU1035" s="1">
        <v>17412.29333333333</v>
      </c>
      <c r="CV1035" s="1">
        <v>43.52893333333333</v>
      </c>
      <c r="CW1035" s="1">
        <v>45.125</v>
      </c>
      <c r="CX1035" s="1">
        <v>43.64153333333334</v>
      </c>
      <c r="CY1035" s="1">
        <v>43.187</v>
      </c>
      <c r="CZ1035" s="1">
        <v>43.50413333333334</v>
      </c>
      <c r="DA1035" s="1">
        <v>1959.990666666667</v>
      </c>
      <c r="DB1035" s="1">
        <v>40.01</v>
      </c>
      <c r="DC1035" s="1">
        <v>0.0</v>
      </c>
      <c r="DD1035" s="1">
        <v>1.6598874653E9</v>
      </c>
      <c r="DE1035" s="1">
        <v>0.0</v>
      </c>
      <c r="DF1035" s="1">
        <v>1.6598870025E9</v>
      </c>
      <c r="DG1035" s="1" t="s">
        <v>1905</v>
      </c>
      <c r="DH1035" s="1">
        <v>1.659886993E9</v>
      </c>
      <c r="DI1035" s="1">
        <v>1.6598870025E9</v>
      </c>
      <c r="DJ1035" s="1">
        <v>16.0</v>
      </c>
      <c r="DK1035" s="1">
        <v>-0.383</v>
      </c>
      <c r="DL1035" s="1">
        <v>0.001</v>
      </c>
      <c r="DM1035" s="1">
        <v>1.325</v>
      </c>
      <c r="DN1035" s="1">
        <v>0.016</v>
      </c>
      <c r="DO1035" s="1">
        <v>400.0</v>
      </c>
      <c r="DP1035" s="1">
        <v>25.0</v>
      </c>
      <c r="DQ1035" s="1">
        <v>0.27</v>
      </c>
      <c r="DR1035" s="1">
        <v>0.06</v>
      </c>
      <c r="DS1035" s="1">
        <v>12.06706021191159</v>
      </c>
      <c r="DT1035" s="1">
        <v>1.063877863776493</v>
      </c>
      <c r="DU1035" s="1">
        <v>0.0976730409813493</v>
      </c>
      <c r="DV1035" s="1">
        <v>0.0</v>
      </c>
      <c r="DW1035" s="1">
        <v>-53.64116451612902</v>
      </c>
      <c r="DX1035" s="1">
        <v>0.07546451612904817</v>
      </c>
      <c r="DY1035" s="1">
        <v>0.09220034479113731</v>
      </c>
      <c r="DZ1035" s="1">
        <v>1.0</v>
      </c>
      <c r="EA1035" s="1">
        <v>803.4145033733795</v>
      </c>
      <c r="EB1035" s="1">
        <v>277.3266117091236</v>
      </c>
      <c r="EC1035" s="1">
        <v>20.02619918433738</v>
      </c>
      <c r="ED1035" s="1">
        <v>0.0</v>
      </c>
      <c r="EE1035" s="1">
        <v>2.638372682926829</v>
      </c>
      <c r="EF1035" s="1">
        <v>0.06712243902438694</v>
      </c>
      <c r="EG1035" s="1">
        <v>0.00683762868051754</v>
      </c>
      <c r="EH1035" s="1">
        <v>1.0</v>
      </c>
      <c r="EI1035" s="1">
        <v>2.042085099113869</v>
      </c>
      <c r="EJ1035" s="1">
        <v>0.01576850229522101</v>
      </c>
      <c r="EK1035" s="1">
        <v>0.001504782843039084</v>
      </c>
      <c r="EL1035" s="1">
        <v>1.0</v>
      </c>
      <c r="EM1035" s="1">
        <v>3.0</v>
      </c>
      <c r="EN1035" s="1">
        <v>5.0</v>
      </c>
      <c r="EO1035" s="1" t="s">
        <v>368</v>
      </c>
      <c r="EP1035" s="1">
        <v>2.94069</v>
      </c>
      <c r="EQ1035" s="1">
        <v>2.80121</v>
      </c>
      <c r="ER1035" s="1">
        <v>0.171734</v>
      </c>
      <c r="ES1035" s="1">
        <v>0.17717</v>
      </c>
      <c r="ET1035" s="1">
        <v>0.117093</v>
      </c>
      <c r="EU1035" s="1">
        <v>0.109051</v>
      </c>
      <c r="EV1035" s="1">
        <v>16926.5</v>
      </c>
      <c r="EW1035" s="1">
        <v>17631.8</v>
      </c>
      <c r="EX1035" s="1">
        <v>23779.3</v>
      </c>
      <c r="EY1035" s="1">
        <v>24952.7</v>
      </c>
      <c r="EZ1035" s="1">
        <v>33615.8</v>
      </c>
      <c r="FA1035" s="1">
        <v>35508.8</v>
      </c>
      <c r="FB1035" s="1">
        <v>43370.1</v>
      </c>
      <c r="FC1035" s="1">
        <v>46131.7</v>
      </c>
      <c r="FD1035" s="1">
        <v>1.92935</v>
      </c>
      <c r="FE1035" s="1">
        <v>1.7921</v>
      </c>
      <c r="FF1035" s="1">
        <v>0.0923499</v>
      </c>
      <c r="FG1035" s="1">
        <v>0.0</v>
      </c>
      <c r="FH1035" s="1">
        <v>30.4119</v>
      </c>
      <c r="FI1035" s="1">
        <v>999.9</v>
      </c>
      <c r="FJ1035" s="1">
        <v>50.2</v>
      </c>
      <c r="FK1035" s="1">
        <v>39.7</v>
      </c>
      <c r="FL1035" s="1">
        <v>36.923</v>
      </c>
      <c r="FM1035" s="1">
        <v>63.8039</v>
      </c>
      <c r="FN1035" s="1">
        <v>25.6931</v>
      </c>
      <c r="FO1035" s="1">
        <v>1.0</v>
      </c>
      <c r="FP1035" s="1">
        <v>0.572876</v>
      </c>
      <c r="FQ1035" s="1">
        <v>2.93461</v>
      </c>
      <c r="FR1035" s="1">
        <v>20.2922</v>
      </c>
      <c r="FS1035" s="1">
        <v>5.21055</v>
      </c>
      <c r="FT1035" s="1">
        <v>11.9081</v>
      </c>
      <c r="FU1035" s="1">
        <v>5.00245</v>
      </c>
      <c r="FV1035" s="1">
        <v>3.28995</v>
      </c>
      <c r="FW1035" s="1">
        <v>9999.0</v>
      </c>
      <c r="FX1035" s="1">
        <v>9999.0</v>
      </c>
      <c r="FY1035" s="1">
        <v>9999.0</v>
      </c>
      <c r="FZ1035" s="1">
        <v>999.9</v>
      </c>
      <c r="GA1035" s="1">
        <v>1.85974</v>
      </c>
      <c r="GB1035" s="1">
        <v>1.85472</v>
      </c>
      <c r="GC1035" s="1">
        <v>1.8579</v>
      </c>
      <c r="GD1035" s="1">
        <v>1.85638</v>
      </c>
      <c r="GE1035" s="1">
        <v>1.8551</v>
      </c>
      <c r="GF1035" s="1">
        <v>1.8547</v>
      </c>
      <c r="GG1035" s="1">
        <v>1.85352</v>
      </c>
      <c r="GH1035" s="1">
        <v>1.85652</v>
      </c>
      <c r="GI1035" s="1">
        <v>0.0</v>
      </c>
      <c r="GJ1035" s="1">
        <v>0.0</v>
      </c>
      <c r="GK1035" s="1">
        <v>0.0</v>
      </c>
      <c r="GL1035" s="1">
        <v>0.0</v>
      </c>
      <c r="GM1035" s="1" t="s">
        <v>350</v>
      </c>
      <c r="GN1035" s="1" t="s">
        <v>351</v>
      </c>
      <c r="GO1035" s="1" t="s">
        <v>352</v>
      </c>
      <c r="GP1035" s="1" t="s">
        <v>352</v>
      </c>
      <c r="GQ1035" s="1" t="s">
        <v>352</v>
      </c>
      <c r="GR1035" s="1" t="s">
        <v>352</v>
      </c>
      <c r="GS1035" s="1">
        <v>0.0</v>
      </c>
      <c r="GT1035" s="1">
        <v>100.0</v>
      </c>
      <c r="GU1035" s="1">
        <v>100.0</v>
      </c>
      <c r="GV1035" s="1">
        <v>2.23</v>
      </c>
      <c r="GW1035" s="1">
        <v>0.0107</v>
      </c>
      <c r="GX1035" s="1">
        <v>0.3371549117722462</v>
      </c>
      <c r="GY1035" s="1">
        <v>0.003036990343597491</v>
      </c>
      <c r="GZ1035" s="1">
        <v>-1.538114387597119E-6</v>
      </c>
      <c r="HA1035" s="1">
        <v>3.390969119432733E-10</v>
      </c>
      <c r="HB1035" s="1">
        <v>-0.06060417149738102</v>
      </c>
      <c r="HC1035" s="1">
        <v>0.009762198319610341</v>
      </c>
      <c r="HD1035" s="1">
        <v>-3.338778216718564E-4</v>
      </c>
      <c r="HE1035" s="1">
        <v>2.632278881966732E-6</v>
      </c>
      <c r="HF1035" s="1">
        <v>6.0</v>
      </c>
      <c r="HG1035" s="1">
        <v>2134.0</v>
      </c>
      <c r="HH1035" s="1">
        <v>2.0</v>
      </c>
      <c r="HI1035" s="1">
        <v>31.0</v>
      </c>
      <c r="HJ1035" s="1">
        <v>7.9</v>
      </c>
      <c r="HK1035" s="1">
        <v>7.7</v>
      </c>
      <c r="HL1035" s="1">
        <v>2.39258</v>
      </c>
      <c r="HM1035" s="1">
        <v>2.32056</v>
      </c>
      <c r="HN1035" s="1">
        <v>1.4978</v>
      </c>
      <c r="HO1035" s="1">
        <v>2.30835</v>
      </c>
      <c r="HP1035" s="1">
        <v>1.54785</v>
      </c>
      <c r="HQ1035" s="1">
        <v>2.34741</v>
      </c>
      <c r="HR1035" s="1">
        <v>42.7778</v>
      </c>
      <c r="HS1035" s="1">
        <v>14.3247</v>
      </c>
      <c r="HT1035" s="1">
        <v>18.0</v>
      </c>
      <c r="HU1035" s="1">
        <v>495.467</v>
      </c>
      <c r="HV1035" s="1">
        <v>469.844</v>
      </c>
      <c r="HW1035" s="1">
        <v>26.2147</v>
      </c>
      <c r="HX1035" s="1">
        <v>34.099</v>
      </c>
      <c r="HY1035" s="1">
        <v>30.0002</v>
      </c>
      <c r="HZ1035" s="1">
        <v>33.9251</v>
      </c>
      <c r="IA1035" s="1">
        <v>34.0211</v>
      </c>
      <c r="IB1035" s="1">
        <v>48.1455</v>
      </c>
      <c r="IC1035" s="1">
        <v>33.8373</v>
      </c>
      <c r="ID1035" s="1">
        <v>0.0</v>
      </c>
      <c r="IE1035" s="1">
        <v>26.1954</v>
      </c>
      <c r="IF1035" s="1">
        <v>1145.61</v>
      </c>
      <c r="IG1035" s="1">
        <v>24.7106</v>
      </c>
      <c r="IH1035" s="1">
        <v>100.278</v>
      </c>
      <c r="II1035" s="1">
        <v>99.9757</v>
      </c>
      <c r="IJ1035" s="1" t="s">
        <v>1117</v>
      </c>
    </row>
    <row r="1036" ht="15.75" customHeight="1">
      <c r="A1036" s="1">
        <v>1020.0</v>
      </c>
      <c r="B1036" s="1">
        <v>1.6598874676E9</v>
      </c>
      <c r="C1036" s="1">
        <v>7210.5</v>
      </c>
      <c r="D1036" s="1" t="s">
        <v>2332</v>
      </c>
      <c r="E1036" s="1" t="s">
        <v>2333</v>
      </c>
      <c r="F1036" s="1">
        <v>1.0</v>
      </c>
      <c r="G1036" s="1" t="s">
        <v>1115</v>
      </c>
      <c r="H1036" s="1" t="s">
        <v>345</v>
      </c>
      <c r="I1036" s="1" t="s">
        <v>1102</v>
      </c>
      <c r="J1036" s="1" t="s">
        <v>1113</v>
      </c>
      <c r="K1036" s="1" t="s">
        <v>1114</v>
      </c>
      <c r="L1036" s="1" t="s">
        <v>1904</v>
      </c>
      <c r="M1036" s="1" t="s">
        <v>346</v>
      </c>
      <c r="N1036" s="1">
        <v>1.6598874596E9</v>
      </c>
      <c r="O1036" s="1">
        <f t="shared" si="1"/>
        <v>0.00226568165</v>
      </c>
      <c r="P1036" s="1">
        <f t="shared" si="2"/>
        <v>2.26568165</v>
      </c>
      <c r="Q1036" s="1">
        <f t="shared" si="3"/>
        <v>11.8951377</v>
      </c>
      <c r="R1036" s="1">
        <f t="shared" si="4"/>
        <v>1025.315625</v>
      </c>
      <c r="S1036" s="1">
        <f t="shared" si="5"/>
        <v>814.9386583</v>
      </c>
      <c r="T1036" s="1">
        <f t="shared" si="6"/>
        <v>80.9166385</v>
      </c>
      <c r="U1036" s="1">
        <f t="shared" si="7"/>
        <v>101.8053235</v>
      </c>
      <c r="V1036" s="1">
        <f t="shared" si="8"/>
        <v>0.1081972511</v>
      </c>
      <c r="W1036" s="1">
        <f t="shared" si="9"/>
        <v>2.914574305</v>
      </c>
      <c r="X1036" s="1">
        <f t="shared" si="10"/>
        <v>0.1060143811</v>
      </c>
      <c r="Y1036" s="1">
        <f t="shared" si="11"/>
        <v>0.06645144235</v>
      </c>
      <c r="Z1036" s="1">
        <f t="shared" si="12"/>
        <v>321.5144843</v>
      </c>
      <c r="AA1036" s="1">
        <f t="shared" si="13"/>
        <v>32.33251645</v>
      </c>
      <c r="AB1036" s="1">
        <f t="shared" si="14"/>
        <v>31.91210625</v>
      </c>
      <c r="AC1036" s="1">
        <f t="shared" si="15"/>
        <v>4.751379348</v>
      </c>
      <c r="AD1036" s="1">
        <f t="shared" si="16"/>
        <v>59.9710214</v>
      </c>
      <c r="AE1036" s="1">
        <f t="shared" si="17"/>
        <v>2.709091909</v>
      </c>
      <c r="AF1036" s="1">
        <f t="shared" si="18"/>
        <v>4.517334948</v>
      </c>
      <c r="AG1036" s="1">
        <f t="shared" si="19"/>
        <v>2.042287439</v>
      </c>
      <c r="AH1036" s="1">
        <f t="shared" si="20"/>
        <v>-99.91656076</v>
      </c>
      <c r="AI1036" s="1">
        <f t="shared" si="21"/>
        <v>-139.6831487</v>
      </c>
      <c r="AJ1036" s="1">
        <f t="shared" si="22"/>
        <v>-10.81195866</v>
      </c>
      <c r="AK1036" s="1">
        <f t="shared" si="23"/>
        <v>71.10281613</v>
      </c>
      <c r="AL1036" s="1">
        <f t="shared" si="24"/>
        <v>42.40225755</v>
      </c>
      <c r="AM1036" s="1">
        <f t="shared" si="25"/>
        <v>2.26436073</v>
      </c>
      <c r="AN1036" s="1">
        <f t="shared" si="26"/>
        <v>11.8951377</v>
      </c>
      <c r="AO1036" s="1">
        <v>1134.430549041546</v>
      </c>
      <c r="AP1036" s="1">
        <v>1092.891818181818</v>
      </c>
      <c r="AQ1036" s="1">
        <v>5.176927038365575</v>
      </c>
      <c r="AR1036" s="1">
        <v>66.27246196861341</v>
      </c>
      <c r="AS1036" s="1">
        <f t="shared" si="27"/>
        <v>2.26568165</v>
      </c>
      <c r="AT1036" s="1">
        <v>24.63269461572157</v>
      </c>
      <c r="AU1036" s="1">
        <v>27.27685212121211</v>
      </c>
      <c r="AV1036" s="1">
        <v>-2.308786095659108E-5</v>
      </c>
      <c r="AW1036" s="1">
        <v>80.69783231761454</v>
      </c>
      <c r="AX1036" s="1">
        <v>2.0</v>
      </c>
      <c r="AY1036" s="1">
        <v>0.0</v>
      </c>
      <c r="AZ1036" s="1">
        <f t="shared" si="28"/>
        <v>1</v>
      </c>
      <c r="BA1036" s="1">
        <f t="shared" si="29"/>
        <v>0</v>
      </c>
      <c r="BB1036" s="1">
        <f t="shared" si="30"/>
        <v>51734.22281</v>
      </c>
      <c r="BC1036" s="1">
        <f t="shared" si="31"/>
        <v>1999.986875</v>
      </c>
      <c r="BD1036" s="1">
        <f t="shared" si="32"/>
        <v>1681.189275</v>
      </c>
      <c r="BE1036" s="1">
        <f t="shared" si="33"/>
        <v>0.8406001539</v>
      </c>
      <c r="BF1036" s="1">
        <f t="shared" si="34"/>
        <v>0.1607582971</v>
      </c>
      <c r="BG1036" s="1">
        <v>6.0</v>
      </c>
      <c r="BH1036" s="1">
        <v>0.5</v>
      </c>
      <c r="BI1036" s="1" t="s">
        <v>347</v>
      </c>
      <c r="BJ1036" s="1">
        <v>2.0</v>
      </c>
      <c r="BK1036" s="1" t="b">
        <v>1</v>
      </c>
      <c r="BL1036" s="1">
        <v>1.6598874596E9</v>
      </c>
      <c r="BM1036" s="1">
        <v>1025.315625</v>
      </c>
      <c r="BN1036" s="1">
        <v>1078.97125</v>
      </c>
      <c r="BO1036" s="1">
        <v>27.284175</v>
      </c>
      <c r="BP1036" s="1">
        <v>24.641725</v>
      </c>
      <c r="BQ1036" s="1">
        <v>1023.119625</v>
      </c>
      <c r="BR1036" s="1">
        <v>27.2734875</v>
      </c>
      <c r="BS1036" s="1">
        <v>500.122125</v>
      </c>
      <c r="BT1036" s="1">
        <v>99.19170625</v>
      </c>
      <c r="BU1036" s="1">
        <v>0.09998604375</v>
      </c>
      <c r="BV1036" s="1">
        <v>31.02314375</v>
      </c>
      <c r="BW1036" s="1">
        <v>31.91210625</v>
      </c>
      <c r="BX1036" s="1">
        <v>999.9</v>
      </c>
      <c r="BY1036" s="1">
        <v>0.0</v>
      </c>
      <c r="BZ1036" s="1">
        <v>0.0</v>
      </c>
      <c r="CA1036" s="1">
        <v>9995.67375</v>
      </c>
      <c r="CB1036" s="1">
        <v>0.0</v>
      </c>
      <c r="CC1036" s="1">
        <v>796.1149375</v>
      </c>
      <c r="CD1036" s="1">
        <v>-53.655675</v>
      </c>
      <c r="CE1036" s="1">
        <v>1054.075625</v>
      </c>
      <c r="CF1036" s="1">
        <v>1106.23</v>
      </c>
      <c r="CG1036" s="1">
        <v>2.64245125</v>
      </c>
      <c r="CH1036" s="1">
        <v>1078.97125</v>
      </c>
      <c r="CI1036" s="1">
        <v>24.641725</v>
      </c>
      <c r="CJ1036" s="1">
        <v>2.706365</v>
      </c>
      <c r="CK1036" s="1">
        <v>2.44425375</v>
      </c>
      <c r="CL1036" s="1">
        <v>22.3238</v>
      </c>
      <c r="CM1036" s="1">
        <v>20.66</v>
      </c>
      <c r="CN1036" s="1">
        <v>1999.986875</v>
      </c>
      <c r="CO1036" s="1">
        <v>0.9799946875000001</v>
      </c>
      <c r="CP1036" s="1">
        <v>0.02000546875</v>
      </c>
      <c r="CQ1036" s="1">
        <v>0.0</v>
      </c>
      <c r="CR1036" s="1">
        <v>2.4790625</v>
      </c>
      <c r="CS1036" s="1">
        <v>0.0</v>
      </c>
      <c r="CT1036" s="1">
        <v>16543.10625</v>
      </c>
      <c r="CU1036" s="1">
        <v>17412.175</v>
      </c>
      <c r="CV1036" s="1">
        <v>43.531</v>
      </c>
      <c r="CW1036" s="1">
        <v>45.125</v>
      </c>
      <c r="CX1036" s="1">
        <v>43.644375</v>
      </c>
      <c r="CY1036" s="1">
        <v>43.187</v>
      </c>
      <c r="CZ1036" s="1">
        <v>43.503875</v>
      </c>
      <c r="DA1036" s="1">
        <v>1959.976875</v>
      </c>
      <c r="DB1036" s="1">
        <v>40.01</v>
      </c>
      <c r="DC1036" s="1">
        <v>0.0</v>
      </c>
      <c r="DD1036" s="1">
        <v>1.6598874665E9</v>
      </c>
      <c r="DE1036" s="1">
        <v>0.0</v>
      </c>
      <c r="DF1036" s="1">
        <v>1.6598870025E9</v>
      </c>
      <c r="DG1036" s="1" t="s">
        <v>1905</v>
      </c>
      <c r="DH1036" s="1">
        <v>1.659886993E9</v>
      </c>
      <c r="DI1036" s="1">
        <v>1.6598870025E9</v>
      </c>
      <c r="DJ1036" s="1">
        <v>16.0</v>
      </c>
      <c r="DK1036" s="1">
        <v>-0.383</v>
      </c>
      <c r="DL1036" s="1">
        <v>0.001</v>
      </c>
      <c r="DM1036" s="1">
        <v>1.325</v>
      </c>
      <c r="DN1036" s="1">
        <v>0.016</v>
      </c>
      <c r="DO1036" s="1">
        <v>400.0</v>
      </c>
      <c r="DP1036" s="1">
        <v>25.0</v>
      </c>
      <c r="DQ1036" s="1">
        <v>0.27</v>
      </c>
      <c r="DR1036" s="1">
        <v>0.06</v>
      </c>
      <c r="DS1036" s="1">
        <v>12.07023542391813</v>
      </c>
      <c r="DT1036" s="1">
        <v>0.7325678742988053</v>
      </c>
      <c r="DU1036" s="1">
        <v>0.09702438780060234</v>
      </c>
      <c r="DV1036" s="1">
        <v>0.0</v>
      </c>
      <c r="DW1036" s="1">
        <v>-53.65391333333334</v>
      </c>
      <c r="DX1036" s="1">
        <v>0.2702416017797422</v>
      </c>
      <c r="DY1036" s="1">
        <v>0.09001505330900095</v>
      </c>
      <c r="DZ1036" s="1">
        <v>1.0</v>
      </c>
      <c r="EA1036" s="1">
        <v>809.5464351379129</v>
      </c>
      <c r="EB1036" s="1">
        <v>283.2816427003712</v>
      </c>
      <c r="EC1036" s="1">
        <v>21.15464522127983</v>
      </c>
      <c r="ED1036" s="1">
        <v>0.0</v>
      </c>
      <c r="EE1036" s="1">
        <v>2.64019675</v>
      </c>
      <c r="EF1036" s="1">
        <v>0.05307185741087912</v>
      </c>
      <c r="EG1036" s="1">
        <v>0.005360678775817528</v>
      </c>
      <c r="EH1036" s="1">
        <v>1.0</v>
      </c>
      <c r="EI1036" s="1">
        <v>2.04223895949569</v>
      </c>
      <c r="EJ1036" s="1">
        <v>0.0129188690531967</v>
      </c>
      <c r="EK1036" s="1">
        <v>0.001428783616247907</v>
      </c>
      <c r="EL1036" s="1">
        <v>1.0</v>
      </c>
      <c r="EM1036" s="1">
        <v>3.0</v>
      </c>
      <c r="EN1036" s="1">
        <v>5.0</v>
      </c>
      <c r="EO1036" s="1" t="s">
        <v>368</v>
      </c>
      <c r="EP1036" s="1">
        <v>2.94062</v>
      </c>
      <c r="EQ1036" s="1">
        <v>2.80121</v>
      </c>
      <c r="ER1036" s="1">
        <v>0.172251</v>
      </c>
      <c r="ES1036" s="1">
        <v>0.177681</v>
      </c>
      <c r="ET1036" s="1">
        <v>0.117089</v>
      </c>
      <c r="EU1036" s="1">
        <v>0.109045</v>
      </c>
      <c r="EV1036" s="1">
        <v>16915.9</v>
      </c>
      <c r="EW1036" s="1">
        <v>17620.9</v>
      </c>
      <c r="EX1036" s="1">
        <v>23779.4</v>
      </c>
      <c r="EY1036" s="1">
        <v>24952.8</v>
      </c>
      <c r="EZ1036" s="1">
        <v>33615.8</v>
      </c>
      <c r="FA1036" s="1">
        <v>35509.1</v>
      </c>
      <c r="FB1036" s="1">
        <v>43369.9</v>
      </c>
      <c r="FC1036" s="1">
        <v>46131.8</v>
      </c>
      <c r="FD1036" s="1">
        <v>1.92925</v>
      </c>
      <c r="FE1036" s="1">
        <v>1.79218</v>
      </c>
      <c r="FF1036" s="1">
        <v>0.0922382</v>
      </c>
      <c r="FG1036" s="1">
        <v>0.0</v>
      </c>
      <c r="FH1036" s="1">
        <v>30.4139</v>
      </c>
      <c r="FI1036" s="1">
        <v>999.9</v>
      </c>
      <c r="FJ1036" s="1">
        <v>50.2</v>
      </c>
      <c r="FK1036" s="1">
        <v>39.7</v>
      </c>
      <c r="FL1036" s="1">
        <v>36.9215</v>
      </c>
      <c r="FM1036" s="1">
        <v>63.7039</v>
      </c>
      <c r="FN1036" s="1">
        <v>26.5425</v>
      </c>
      <c r="FO1036" s="1">
        <v>1.0</v>
      </c>
      <c r="FP1036" s="1">
        <v>0.573074</v>
      </c>
      <c r="FQ1036" s="1">
        <v>2.94906</v>
      </c>
      <c r="FR1036" s="1">
        <v>20.292</v>
      </c>
      <c r="FS1036" s="1">
        <v>5.21085</v>
      </c>
      <c r="FT1036" s="1">
        <v>11.9081</v>
      </c>
      <c r="FU1036" s="1">
        <v>5.00245</v>
      </c>
      <c r="FV1036" s="1">
        <v>3.2899</v>
      </c>
      <c r="FW1036" s="1">
        <v>9999.0</v>
      </c>
      <c r="FX1036" s="1">
        <v>9999.0</v>
      </c>
      <c r="FY1036" s="1">
        <v>9999.0</v>
      </c>
      <c r="FZ1036" s="1">
        <v>999.9</v>
      </c>
      <c r="GA1036" s="1">
        <v>1.85974</v>
      </c>
      <c r="GB1036" s="1">
        <v>1.85472</v>
      </c>
      <c r="GC1036" s="1">
        <v>1.8579</v>
      </c>
      <c r="GD1036" s="1">
        <v>1.85638</v>
      </c>
      <c r="GE1036" s="1">
        <v>1.85511</v>
      </c>
      <c r="GF1036" s="1">
        <v>1.8547</v>
      </c>
      <c r="GG1036" s="1">
        <v>1.85352</v>
      </c>
      <c r="GH1036" s="1">
        <v>1.85652</v>
      </c>
      <c r="GI1036" s="1">
        <v>0.0</v>
      </c>
      <c r="GJ1036" s="1">
        <v>0.0</v>
      </c>
      <c r="GK1036" s="1">
        <v>0.0</v>
      </c>
      <c r="GL1036" s="1">
        <v>0.0</v>
      </c>
      <c r="GM1036" s="1" t="s">
        <v>350</v>
      </c>
      <c r="GN1036" s="1" t="s">
        <v>351</v>
      </c>
      <c r="GO1036" s="1" t="s">
        <v>352</v>
      </c>
      <c r="GP1036" s="1" t="s">
        <v>352</v>
      </c>
      <c r="GQ1036" s="1" t="s">
        <v>352</v>
      </c>
      <c r="GR1036" s="1" t="s">
        <v>352</v>
      </c>
      <c r="GS1036" s="1">
        <v>0.0</v>
      </c>
      <c r="GT1036" s="1">
        <v>100.0</v>
      </c>
      <c r="GU1036" s="1">
        <v>100.0</v>
      </c>
      <c r="GV1036" s="1">
        <v>2.24</v>
      </c>
      <c r="GW1036" s="1">
        <v>0.0107</v>
      </c>
      <c r="GX1036" s="1">
        <v>0.3371549117722462</v>
      </c>
      <c r="GY1036" s="1">
        <v>0.003036990343597491</v>
      </c>
      <c r="GZ1036" s="1">
        <v>-1.538114387597119E-6</v>
      </c>
      <c r="HA1036" s="1">
        <v>3.390969119432733E-10</v>
      </c>
      <c r="HB1036" s="1">
        <v>-0.06060417149738102</v>
      </c>
      <c r="HC1036" s="1">
        <v>0.009762198319610341</v>
      </c>
      <c r="HD1036" s="1">
        <v>-3.338778216718564E-4</v>
      </c>
      <c r="HE1036" s="1">
        <v>2.632278881966732E-6</v>
      </c>
      <c r="HF1036" s="1">
        <v>6.0</v>
      </c>
      <c r="HG1036" s="1">
        <v>2134.0</v>
      </c>
      <c r="HH1036" s="1">
        <v>2.0</v>
      </c>
      <c r="HI1036" s="1">
        <v>31.0</v>
      </c>
      <c r="HJ1036" s="1">
        <v>7.9</v>
      </c>
      <c r="HK1036" s="1">
        <v>7.8</v>
      </c>
      <c r="HL1036" s="1">
        <v>2.41089</v>
      </c>
      <c r="HM1036" s="1">
        <v>2.33643</v>
      </c>
      <c r="HN1036" s="1">
        <v>1.4978</v>
      </c>
      <c r="HO1036" s="1">
        <v>2.30957</v>
      </c>
      <c r="HP1036" s="1">
        <v>1.54785</v>
      </c>
      <c r="HQ1036" s="1">
        <v>2.30469</v>
      </c>
      <c r="HR1036" s="1">
        <v>42.7778</v>
      </c>
      <c r="HS1036" s="1">
        <v>14.3422</v>
      </c>
      <c r="HT1036" s="1">
        <v>18.0</v>
      </c>
      <c r="HU1036" s="1">
        <v>495.406</v>
      </c>
      <c r="HV1036" s="1">
        <v>469.892</v>
      </c>
      <c r="HW1036" s="1">
        <v>26.2095</v>
      </c>
      <c r="HX1036" s="1">
        <v>34.0982</v>
      </c>
      <c r="HY1036" s="1">
        <v>30.0002</v>
      </c>
      <c r="HZ1036" s="1">
        <v>33.9251</v>
      </c>
      <c r="IA1036" s="1">
        <v>34.0211</v>
      </c>
      <c r="IB1036" s="1">
        <v>48.2559</v>
      </c>
      <c r="IC1036" s="1">
        <v>33.8373</v>
      </c>
      <c r="ID1036" s="1">
        <v>0.0</v>
      </c>
      <c r="IE1036" s="1">
        <v>26.1954</v>
      </c>
      <c r="IF1036" s="1">
        <v>1145.61</v>
      </c>
      <c r="IG1036" s="1">
        <v>24.7106</v>
      </c>
      <c r="IH1036" s="1">
        <v>100.278</v>
      </c>
      <c r="II1036" s="1">
        <v>99.9757</v>
      </c>
      <c r="IJ1036" s="1" t="s">
        <v>1117</v>
      </c>
    </row>
    <row r="1037" ht="15.75" customHeight="1">
      <c r="A1037" s="1">
        <v>1021.0</v>
      </c>
      <c r="B1037" s="1">
        <v>1.6598874686E9</v>
      </c>
      <c r="C1037" s="1">
        <v>7211.5</v>
      </c>
      <c r="D1037" s="1" t="s">
        <v>2334</v>
      </c>
      <c r="E1037" s="1" t="s">
        <v>2335</v>
      </c>
      <c r="F1037" s="1">
        <v>1.0</v>
      </c>
      <c r="G1037" s="1" t="s">
        <v>1115</v>
      </c>
      <c r="H1037" s="1" t="s">
        <v>345</v>
      </c>
      <c r="I1037" s="1" t="s">
        <v>1102</v>
      </c>
      <c r="J1037" s="1" t="s">
        <v>1113</v>
      </c>
      <c r="K1037" s="1" t="s">
        <v>1114</v>
      </c>
      <c r="L1037" s="1" t="s">
        <v>1904</v>
      </c>
      <c r="M1037" s="1" t="s">
        <v>346</v>
      </c>
      <c r="N1037" s="1">
        <v>1.659887461099999E9</v>
      </c>
      <c r="O1037" s="1">
        <f t="shared" si="1"/>
        <v>0.002264157271</v>
      </c>
      <c r="P1037" s="1">
        <f t="shared" si="2"/>
        <v>2.264157271</v>
      </c>
      <c r="Q1037" s="1">
        <f t="shared" si="3"/>
        <v>11.88381967</v>
      </c>
      <c r="R1037" s="1">
        <f t="shared" si="4"/>
        <v>1032.882867</v>
      </c>
      <c r="S1037" s="1">
        <f t="shared" si="5"/>
        <v>822.2822714</v>
      </c>
      <c r="T1037" s="1">
        <f t="shared" si="6"/>
        <v>81.64577481</v>
      </c>
      <c r="U1037" s="1">
        <f t="shared" si="7"/>
        <v>102.5566583</v>
      </c>
      <c r="V1037" s="1">
        <f t="shared" si="8"/>
        <v>0.1081130117</v>
      </c>
      <c r="W1037" s="1">
        <f t="shared" si="9"/>
        <v>2.914654742</v>
      </c>
      <c r="X1037" s="1">
        <f t="shared" si="10"/>
        <v>0.1059335613</v>
      </c>
      <c r="Y1037" s="1">
        <f t="shared" si="11"/>
        <v>0.06640063138</v>
      </c>
      <c r="Z1037" s="1">
        <f t="shared" si="12"/>
        <v>321.516047</v>
      </c>
      <c r="AA1037" s="1">
        <f t="shared" si="13"/>
        <v>32.33350502</v>
      </c>
      <c r="AB1037" s="1">
        <f t="shared" si="14"/>
        <v>31.91234</v>
      </c>
      <c r="AC1037" s="1">
        <f t="shared" si="15"/>
        <v>4.751442251</v>
      </c>
      <c r="AD1037" s="1">
        <f t="shared" si="16"/>
        <v>59.96625618</v>
      </c>
      <c r="AE1037" s="1">
        <f t="shared" si="17"/>
        <v>2.708971815</v>
      </c>
      <c r="AF1037" s="1">
        <f t="shared" si="18"/>
        <v>4.517493649</v>
      </c>
      <c r="AG1037" s="1">
        <f t="shared" si="19"/>
        <v>2.042470436</v>
      </c>
      <c r="AH1037" s="1">
        <f t="shared" si="20"/>
        <v>-99.84933566</v>
      </c>
      <c r="AI1037" s="1">
        <f t="shared" si="21"/>
        <v>-139.6268996</v>
      </c>
      <c r="AJ1037" s="1">
        <f t="shared" si="22"/>
        <v>-10.80735176</v>
      </c>
      <c r="AK1037" s="1">
        <f t="shared" si="23"/>
        <v>71.23245997</v>
      </c>
      <c r="AL1037" s="1">
        <f t="shared" si="24"/>
        <v>42.39282999</v>
      </c>
      <c r="AM1037" s="1">
        <f t="shared" si="25"/>
        <v>2.265145288</v>
      </c>
      <c r="AN1037" s="1">
        <f t="shared" si="26"/>
        <v>11.88381967</v>
      </c>
      <c r="AO1037" s="1">
        <v>1139.694533156298</v>
      </c>
      <c r="AP1037" s="1">
        <v>1098.093212121212</v>
      </c>
      <c r="AQ1037" s="1">
        <v>5.191671820131456</v>
      </c>
      <c r="AR1037" s="1">
        <v>66.27246196861341</v>
      </c>
      <c r="AS1037" s="1">
        <f t="shared" si="27"/>
        <v>2.264157271</v>
      </c>
      <c r="AT1037" s="1">
        <v>24.63281940403516</v>
      </c>
      <c r="AU1037" s="1">
        <v>27.27524484848485</v>
      </c>
      <c r="AV1037" s="1">
        <v>-3.014348277220014E-5</v>
      </c>
      <c r="AW1037" s="1">
        <v>80.69783231761454</v>
      </c>
      <c r="AX1037" s="1">
        <v>2.0</v>
      </c>
      <c r="AY1037" s="1">
        <v>0.0</v>
      </c>
      <c r="AZ1037" s="1">
        <f t="shared" si="28"/>
        <v>1</v>
      </c>
      <c r="BA1037" s="1">
        <f t="shared" si="29"/>
        <v>0</v>
      </c>
      <c r="BB1037" s="1">
        <f t="shared" si="30"/>
        <v>51736.39931</v>
      </c>
      <c r="BC1037" s="1">
        <f t="shared" si="31"/>
        <v>1999.996667</v>
      </c>
      <c r="BD1037" s="1">
        <f t="shared" si="32"/>
        <v>1681.1975</v>
      </c>
      <c r="BE1037" s="1">
        <f t="shared" si="33"/>
        <v>0.840600151</v>
      </c>
      <c r="BF1037" s="1">
        <f t="shared" si="34"/>
        <v>0.1607582914</v>
      </c>
      <c r="BG1037" s="1">
        <v>6.0</v>
      </c>
      <c r="BH1037" s="1">
        <v>0.5</v>
      </c>
      <c r="BI1037" s="1" t="s">
        <v>347</v>
      </c>
      <c r="BJ1037" s="1">
        <v>2.0</v>
      </c>
      <c r="BK1037" s="1" t="b">
        <v>1</v>
      </c>
      <c r="BL1037" s="1">
        <v>1.659887461099999E9</v>
      </c>
      <c r="BM1037" s="1">
        <v>1032.882866666667</v>
      </c>
      <c r="BN1037" s="1">
        <v>1086.548666666667</v>
      </c>
      <c r="BO1037" s="1">
        <v>27.28297333333333</v>
      </c>
      <c r="BP1037" s="1">
        <v>24.63960666666667</v>
      </c>
      <c r="BQ1037" s="1">
        <v>1030.679533333333</v>
      </c>
      <c r="BR1037" s="1">
        <v>27.27228666666667</v>
      </c>
      <c r="BS1037" s="1">
        <v>500.1225333333333</v>
      </c>
      <c r="BT1037" s="1">
        <v>99.19168666666666</v>
      </c>
      <c r="BU1037" s="1">
        <v>0.09997709999999999</v>
      </c>
      <c r="BV1037" s="1">
        <v>31.02376</v>
      </c>
      <c r="BW1037" s="1">
        <v>31.91234</v>
      </c>
      <c r="BX1037" s="1">
        <v>999.8999999999999</v>
      </c>
      <c r="BY1037" s="1">
        <v>0.0</v>
      </c>
      <c r="BZ1037" s="1">
        <v>0.0</v>
      </c>
      <c r="CA1037" s="1">
        <v>9996.135333333334</v>
      </c>
      <c r="CB1037" s="1">
        <v>0.0</v>
      </c>
      <c r="CC1037" s="1">
        <v>778.2606666666668</v>
      </c>
      <c r="CD1037" s="1">
        <v>-53.66594666666666</v>
      </c>
      <c r="CE1037" s="1">
        <v>1061.854</v>
      </c>
      <c r="CF1037" s="1">
        <v>1113.996</v>
      </c>
      <c r="CG1037" s="1">
        <v>2.643372</v>
      </c>
      <c r="CH1037" s="1">
        <v>1086.548666666667</v>
      </c>
      <c r="CI1037" s="1">
        <v>24.63960666666667</v>
      </c>
      <c r="CJ1037" s="1">
        <v>2.706245333333333</v>
      </c>
      <c r="CK1037" s="1">
        <v>2.444043333333333</v>
      </c>
      <c r="CL1037" s="1">
        <v>22.32307333333333</v>
      </c>
      <c r="CM1037" s="1">
        <v>20.6586</v>
      </c>
      <c r="CN1037" s="1">
        <v>1999.996666666666</v>
      </c>
      <c r="CO1037" s="1">
        <v>0.9799948</v>
      </c>
      <c r="CP1037" s="1">
        <v>0.02000536</v>
      </c>
      <c r="CQ1037" s="1">
        <v>0.0</v>
      </c>
      <c r="CR1037" s="1">
        <v>2.416466666666666</v>
      </c>
      <c r="CS1037" s="1">
        <v>0.0</v>
      </c>
      <c r="CT1037" s="1">
        <v>16542.72666666667</v>
      </c>
      <c r="CU1037" s="1">
        <v>17412.26666666667</v>
      </c>
      <c r="CV1037" s="1">
        <v>43.53306666666667</v>
      </c>
      <c r="CW1037" s="1">
        <v>45.125</v>
      </c>
      <c r="CX1037" s="1">
        <v>43.6374</v>
      </c>
      <c r="CY1037" s="1">
        <v>43.1912</v>
      </c>
      <c r="CZ1037" s="1">
        <v>43.50413333333334</v>
      </c>
      <c r="DA1037" s="1">
        <v>1959.986666666667</v>
      </c>
      <c r="DB1037" s="1">
        <v>40.01</v>
      </c>
      <c r="DC1037" s="1">
        <v>0.0</v>
      </c>
      <c r="DD1037" s="1">
        <v>1.6598874677E9</v>
      </c>
      <c r="DE1037" s="1">
        <v>0.0</v>
      </c>
      <c r="DF1037" s="1">
        <v>1.6598870025E9</v>
      </c>
      <c r="DG1037" s="1" t="s">
        <v>1905</v>
      </c>
      <c r="DH1037" s="1">
        <v>1.659886993E9</v>
      </c>
      <c r="DI1037" s="1">
        <v>1.6598870025E9</v>
      </c>
      <c r="DJ1037" s="1">
        <v>16.0</v>
      </c>
      <c r="DK1037" s="1">
        <v>-0.383</v>
      </c>
      <c r="DL1037" s="1">
        <v>0.001</v>
      </c>
      <c r="DM1037" s="1">
        <v>1.325</v>
      </c>
      <c r="DN1037" s="1">
        <v>0.016</v>
      </c>
      <c r="DO1037" s="1">
        <v>400.0</v>
      </c>
      <c r="DP1037" s="1">
        <v>25.0</v>
      </c>
      <c r="DQ1037" s="1">
        <v>0.27</v>
      </c>
      <c r="DR1037" s="1">
        <v>0.06</v>
      </c>
      <c r="DS1037" s="1">
        <v>12.06528913812462</v>
      </c>
      <c r="DT1037" s="1">
        <v>0.2631287196862359</v>
      </c>
      <c r="DU1037" s="1">
        <v>0.1046144282914379</v>
      </c>
      <c r="DV1037" s="1">
        <v>1.0</v>
      </c>
      <c r="DW1037" s="1">
        <v>-53.66332333333333</v>
      </c>
      <c r="DX1037" s="1">
        <v>0.1567955506119305</v>
      </c>
      <c r="DY1037" s="1">
        <v>0.09355381226272384</v>
      </c>
      <c r="DZ1037" s="1">
        <v>1.0</v>
      </c>
      <c r="EA1037" s="1">
        <v>814.5266429252431</v>
      </c>
      <c r="EB1037" s="1">
        <v>290.0628511918775</v>
      </c>
      <c r="EC1037" s="1">
        <v>21.68005259623681</v>
      </c>
      <c r="ED1037" s="1">
        <v>0.0</v>
      </c>
      <c r="EE1037" s="1">
        <v>2.640897</v>
      </c>
      <c r="EF1037" s="1">
        <v>0.04662956848029317</v>
      </c>
      <c r="EG1037" s="1">
        <v>0.004871834459420855</v>
      </c>
      <c r="EH1037" s="1">
        <v>1.0</v>
      </c>
      <c r="EI1037" s="1">
        <v>2.042357132010531</v>
      </c>
      <c r="EJ1037" s="1">
        <v>0.01234617384693914</v>
      </c>
      <c r="EK1037" s="1">
        <v>0.001412576120074037</v>
      </c>
      <c r="EL1037" s="1">
        <v>1.0</v>
      </c>
      <c r="EM1037" s="1">
        <v>4.0</v>
      </c>
      <c r="EN1037" s="1">
        <v>5.0</v>
      </c>
      <c r="EO1037" s="1" t="s">
        <v>349</v>
      </c>
      <c r="EP1037" s="1">
        <v>2.94065</v>
      </c>
      <c r="EQ1037" s="1">
        <v>2.80116</v>
      </c>
      <c r="ER1037" s="1">
        <v>0.172763</v>
      </c>
      <c r="ES1037" s="1">
        <v>0.178186</v>
      </c>
      <c r="ET1037" s="1">
        <v>0.117083</v>
      </c>
      <c r="EU1037" s="1">
        <v>0.109043</v>
      </c>
      <c r="EV1037" s="1">
        <v>16905.4</v>
      </c>
      <c r="EW1037" s="1">
        <v>17610.1</v>
      </c>
      <c r="EX1037" s="1">
        <v>23779.3</v>
      </c>
      <c r="EY1037" s="1">
        <v>24952.8</v>
      </c>
      <c r="EZ1037" s="1">
        <v>33616.0</v>
      </c>
      <c r="FA1037" s="1">
        <v>35509.3</v>
      </c>
      <c r="FB1037" s="1">
        <v>43369.8</v>
      </c>
      <c r="FC1037" s="1">
        <v>46131.9</v>
      </c>
      <c r="FD1037" s="1">
        <v>1.92915</v>
      </c>
      <c r="FE1037" s="1">
        <v>1.79223</v>
      </c>
      <c r="FF1037" s="1">
        <v>0.0923499</v>
      </c>
      <c r="FG1037" s="1">
        <v>0.0</v>
      </c>
      <c r="FH1037" s="1">
        <v>30.4159</v>
      </c>
      <c r="FI1037" s="1">
        <v>999.9</v>
      </c>
      <c r="FJ1037" s="1">
        <v>50.2</v>
      </c>
      <c r="FK1037" s="1">
        <v>39.7</v>
      </c>
      <c r="FL1037" s="1">
        <v>36.9235</v>
      </c>
      <c r="FM1037" s="1">
        <v>63.8139</v>
      </c>
      <c r="FN1037" s="1">
        <v>25.7452</v>
      </c>
      <c r="FO1037" s="1">
        <v>1.0</v>
      </c>
      <c r="FP1037" s="1">
        <v>0.573199</v>
      </c>
      <c r="FQ1037" s="1">
        <v>2.95109</v>
      </c>
      <c r="FR1037" s="1">
        <v>20.292</v>
      </c>
      <c r="FS1037" s="1">
        <v>5.2107</v>
      </c>
      <c r="FT1037" s="1">
        <v>11.9081</v>
      </c>
      <c r="FU1037" s="1">
        <v>5.0024</v>
      </c>
      <c r="FV1037" s="1">
        <v>3.28982</v>
      </c>
      <c r="FW1037" s="1">
        <v>9999.0</v>
      </c>
      <c r="FX1037" s="1">
        <v>9999.0</v>
      </c>
      <c r="FY1037" s="1">
        <v>9999.0</v>
      </c>
      <c r="FZ1037" s="1">
        <v>999.9</v>
      </c>
      <c r="GA1037" s="1">
        <v>1.85974</v>
      </c>
      <c r="GB1037" s="1">
        <v>1.85472</v>
      </c>
      <c r="GC1037" s="1">
        <v>1.85791</v>
      </c>
      <c r="GD1037" s="1">
        <v>1.85638</v>
      </c>
      <c r="GE1037" s="1">
        <v>1.85512</v>
      </c>
      <c r="GF1037" s="1">
        <v>1.85471</v>
      </c>
      <c r="GG1037" s="1">
        <v>1.85354</v>
      </c>
      <c r="GH1037" s="1">
        <v>1.85652</v>
      </c>
      <c r="GI1037" s="1">
        <v>0.0</v>
      </c>
      <c r="GJ1037" s="1">
        <v>0.0</v>
      </c>
      <c r="GK1037" s="1">
        <v>0.0</v>
      </c>
      <c r="GL1037" s="1">
        <v>0.0</v>
      </c>
      <c r="GM1037" s="1" t="s">
        <v>350</v>
      </c>
      <c r="GN1037" s="1" t="s">
        <v>351</v>
      </c>
      <c r="GO1037" s="1" t="s">
        <v>352</v>
      </c>
      <c r="GP1037" s="1" t="s">
        <v>352</v>
      </c>
      <c r="GQ1037" s="1" t="s">
        <v>352</v>
      </c>
      <c r="GR1037" s="1" t="s">
        <v>352</v>
      </c>
      <c r="GS1037" s="1">
        <v>0.0</v>
      </c>
      <c r="GT1037" s="1">
        <v>100.0</v>
      </c>
      <c r="GU1037" s="1">
        <v>100.0</v>
      </c>
      <c r="GV1037" s="1">
        <v>2.24</v>
      </c>
      <c r="GW1037" s="1">
        <v>0.0107</v>
      </c>
      <c r="GX1037" s="1">
        <v>0.3371549117722462</v>
      </c>
      <c r="GY1037" s="1">
        <v>0.003036990343597491</v>
      </c>
      <c r="GZ1037" s="1">
        <v>-1.538114387597119E-6</v>
      </c>
      <c r="HA1037" s="1">
        <v>3.390969119432733E-10</v>
      </c>
      <c r="HB1037" s="1">
        <v>-0.06060417149738102</v>
      </c>
      <c r="HC1037" s="1">
        <v>0.009762198319610341</v>
      </c>
      <c r="HD1037" s="1">
        <v>-3.338778216718564E-4</v>
      </c>
      <c r="HE1037" s="1">
        <v>2.632278881966732E-6</v>
      </c>
      <c r="HF1037" s="1">
        <v>6.0</v>
      </c>
      <c r="HG1037" s="1">
        <v>2134.0</v>
      </c>
      <c r="HH1037" s="1">
        <v>2.0</v>
      </c>
      <c r="HI1037" s="1">
        <v>31.0</v>
      </c>
      <c r="HJ1037" s="1">
        <v>7.9</v>
      </c>
      <c r="HK1037" s="1">
        <v>7.8</v>
      </c>
      <c r="HL1037" s="1">
        <v>2.42188</v>
      </c>
      <c r="HM1037" s="1">
        <v>2.31689</v>
      </c>
      <c r="HN1037" s="1">
        <v>1.4978</v>
      </c>
      <c r="HO1037" s="1">
        <v>2.30957</v>
      </c>
      <c r="HP1037" s="1">
        <v>1.54785</v>
      </c>
      <c r="HQ1037" s="1">
        <v>2.46216</v>
      </c>
      <c r="HR1037" s="1">
        <v>42.7778</v>
      </c>
      <c r="HS1037" s="1">
        <v>14.3509</v>
      </c>
      <c r="HT1037" s="1">
        <v>18.0</v>
      </c>
      <c r="HU1037" s="1">
        <v>495.342</v>
      </c>
      <c r="HV1037" s="1">
        <v>469.925</v>
      </c>
      <c r="HW1037" s="1">
        <v>26.204</v>
      </c>
      <c r="HX1037" s="1">
        <v>34.0974</v>
      </c>
      <c r="HY1037" s="1">
        <v>30.0002</v>
      </c>
      <c r="HZ1037" s="1">
        <v>33.9245</v>
      </c>
      <c r="IA1037" s="1">
        <v>34.0211</v>
      </c>
      <c r="IB1037" s="1">
        <v>48.4934</v>
      </c>
      <c r="IC1037" s="1">
        <v>33.8373</v>
      </c>
      <c r="ID1037" s="1">
        <v>0.0</v>
      </c>
      <c r="IE1037" s="1">
        <v>26.1954</v>
      </c>
      <c r="IF1037" s="1">
        <v>1155.64</v>
      </c>
      <c r="IG1037" s="1">
        <v>24.7106</v>
      </c>
      <c r="IH1037" s="1">
        <v>100.277</v>
      </c>
      <c r="II1037" s="1">
        <v>99.976</v>
      </c>
      <c r="IJ1037" s="1" t="s">
        <v>1117</v>
      </c>
    </row>
    <row r="1038" ht="15.75" customHeight="1">
      <c r="A1038" s="1">
        <v>1022.0</v>
      </c>
      <c r="B1038" s="1">
        <v>1.6598874696E9</v>
      </c>
      <c r="C1038" s="1">
        <v>7212.5</v>
      </c>
      <c r="D1038" s="1" t="s">
        <v>2336</v>
      </c>
      <c r="E1038" s="1" t="s">
        <v>2337</v>
      </c>
      <c r="F1038" s="1">
        <v>1.0</v>
      </c>
      <c r="G1038" s="1" t="s">
        <v>1115</v>
      </c>
      <c r="H1038" s="1" t="s">
        <v>345</v>
      </c>
      <c r="I1038" s="1" t="s">
        <v>1102</v>
      </c>
      <c r="J1038" s="1" t="s">
        <v>1113</v>
      </c>
      <c r="K1038" s="1" t="s">
        <v>1114</v>
      </c>
      <c r="L1038" s="1" t="s">
        <v>1904</v>
      </c>
      <c r="M1038" s="1" t="s">
        <v>346</v>
      </c>
      <c r="N1038" s="1">
        <v>1.6598874616E9</v>
      </c>
      <c r="O1038" s="1">
        <f t="shared" si="1"/>
        <v>0.00226254531</v>
      </c>
      <c r="P1038" s="1">
        <f t="shared" si="2"/>
        <v>2.26254531</v>
      </c>
      <c r="Q1038" s="1">
        <f t="shared" si="3"/>
        <v>12.04775535</v>
      </c>
      <c r="R1038" s="1">
        <f t="shared" si="4"/>
        <v>1035.399563</v>
      </c>
      <c r="S1038" s="1">
        <f t="shared" si="5"/>
        <v>822.1387548</v>
      </c>
      <c r="T1038" s="1">
        <f t="shared" si="6"/>
        <v>81.6315258</v>
      </c>
      <c r="U1038" s="1">
        <f t="shared" si="7"/>
        <v>102.8065465</v>
      </c>
      <c r="V1038" s="1">
        <f t="shared" si="8"/>
        <v>0.1080235986</v>
      </c>
      <c r="W1038" s="1">
        <f t="shared" si="9"/>
        <v>2.914587537</v>
      </c>
      <c r="X1038" s="1">
        <f t="shared" si="10"/>
        <v>0.1058476635</v>
      </c>
      <c r="Y1038" s="1">
        <f t="shared" si="11"/>
        <v>0.06634663821</v>
      </c>
      <c r="Z1038" s="1">
        <f t="shared" si="12"/>
        <v>321.5170778</v>
      </c>
      <c r="AA1038" s="1">
        <f t="shared" si="13"/>
        <v>32.3340054</v>
      </c>
      <c r="AB1038" s="1">
        <f t="shared" si="14"/>
        <v>31.91285625</v>
      </c>
      <c r="AC1038" s="1">
        <f t="shared" si="15"/>
        <v>4.751581179</v>
      </c>
      <c r="AD1038" s="1">
        <f t="shared" si="16"/>
        <v>59.96471502</v>
      </c>
      <c r="AE1038" s="1">
        <f t="shared" si="17"/>
        <v>2.708909335</v>
      </c>
      <c r="AF1038" s="1">
        <f t="shared" si="18"/>
        <v>4.51750556</v>
      </c>
      <c r="AG1038" s="1">
        <f t="shared" si="19"/>
        <v>2.042671844</v>
      </c>
      <c r="AH1038" s="1">
        <f t="shared" si="20"/>
        <v>-99.77824819</v>
      </c>
      <c r="AI1038" s="1">
        <f t="shared" si="21"/>
        <v>-139.6975318</v>
      </c>
      <c r="AJ1038" s="1">
        <f t="shared" si="22"/>
        <v>-10.81309812</v>
      </c>
      <c r="AK1038" s="1">
        <f t="shared" si="23"/>
        <v>71.2281996</v>
      </c>
      <c r="AL1038" s="1">
        <f t="shared" si="24"/>
        <v>42.39631824</v>
      </c>
      <c r="AM1038" s="1">
        <f t="shared" si="25"/>
        <v>2.265021709</v>
      </c>
      <c r="AN1038" s="1">
        <f t="shared" si="26"/>
        <v>12.04775535</v>
      </c>
      <c r="AO1038" s="1">
        <v>1144.976885114209</v>
      </c>
      <c r="AP1038" s="1">
        <v>1103.241212121212</v>
      </c>
      <c r="AQ1038" s="1">
        <v>5.178725132426078</v>
      </c>
      <c r="AR1038" s="1">
        <v>66.27246196861341</v>
      </c>
      <c r="AS1038" s="1">
        <f t="shared" si="27"/>
        <v>2.26254531</v>
      </c>
      <c r="AT1038" s="1">
        <v>24.63260640270093</v>
      </c>
      <c r="AU1038" s="1">
        <v>27.27320787878787</v>
      </c>
      <c r="AV1038" s="1">
        <v>-3.816992765224284E-5</v>
      </c>
      <c r="AW1038" s="1">
        <v>80.69783231761454</v>
      </c>
      <c r="AX1038" s="1">
        <v>2.0</v>
      </c>
      <c r="AY1038" s="1">
        <v>0.0</v>
      </c>
      <c r="AZ1038" s="1">
        <f t="shared" si="28"/>
        <v>1</v>
      </c>
      <c r="BA1038" s="1">
        <f t="shared" si="29"/>
        <v>0</v>
      </c>
      <c r="BB1038" s="1">
        <f t="shared" si="30"/>
        <v>51734.4849</v>
      </c>
      <c r="BC1038" s="1">
        <f t="shared" si="31"/>
        <v>2000.003125</v>
      </c>
      <c r="BD1038" s="1">
        <f t="shared" si="32"/>
        <v>1681.202925</v>
      </c>
      <c r="BE1038" s="1">
        <f t="shared" si="33"/>
        <v>0.8406001491</v>
      </c>
      <c r="BF1038" s="1">
        <f t="shared" si="34"/>
        <v>0.1607582877</v>
      </c>
      <c r="BG1038" s="1">
        <v>6.0</v>
      </c>
      <c r="BH1038" s="1">
        <v>0.5</v>
      </c>
      <c r="BI1038" s="1" t="s">
        <v>347</v>
      </c>
      <c r="BJ1038" s="1">
        <v>2.0</v>
      </c>
      <c r="BK1038" s="1" t="b">
        <v>1</v>
      </c>
      <c r="BL1038" s="1">
        <v>1.6598874616E9</v>
      </c>
      <c r="BM1038" s="1">
        <v>1035.3995625</v>
      </c>
      <c r="BN1038" s="1">
        <v>1089.07625</v>
      </c>
      <c r="BO1038" s="1">
        <v>27.28234375</v>
      </c>
      <c r="BP1038" s="1">
        <v>24.63911875</v>
      </c>
      <c r="BQ1038" s="1">
        <v>1033.1939375</v>
      </c>
      <c r="BR1038" s="1">
        <v>27.27165625</v>
      </c>
      <c r="BS1038" s="1">
        <v>500.122375</v>
      </c>
      <c r="BT1038" s="1">
        <v>99.19168124999999</v>
      </c>
      <c r="BU1038" s="1">
        <v>0.09998371875</v>
      </c>
      <c r="BV1038" s="1">
        <v>31.02380625</v>
      </c>
      <c r="BW1038" s="1">
        <v>31.91285625</v>
      </c>
      <c r="BX1038" s="1">
        <v>999.9</v>
      </c>
      <c r="BY1038" s="1">
        <v>0.0</v>
      </c>
      <c r="BZ1038" s="1">
        <v>0.0</v>
      </c>
      <c r="CA1038" s="1">
        <v>9995.751875</v>
      </c>
      <c r="CB1038" s="1">
        <v>0.0</v>
      </c>
      <c r="CC1038" s="1">
        <v>772.6358125000002</v>
      </c>
      <c r="CD1038" s="1">
        <v>-53.6770375</v>
      </c>
      <c r="CE1038" s="1">
        <v>1064.440625</v>
      </c>
      <c r="CF1038" s="1">
        <v>1116.586875</v>
      </c>
      <c r="CG1038" s="1">
        <v>2.643231875</v>
      </c>
      <c r="CH1038" s="1">
        <v>1089.07625</v>
      </c>
      <c r="CI1038" s="1">
        <v>24.63911875</v>
      </c>
      <c r="CJ1038" s="1">
        <v>2.706183125</v>
      </c>
      <c r="CK1038" s="1">
        <v>2.443995</v>
      </c>
      <c r="CL1038" s="1">
        <v>22.32269375</v>
      </c>
      <c r="CM1038" s="1">
        <v>20.658275</v>
      </c>
      <c r="CN1038" s="1">
        <v>2000.003125</v>
      </c>
      <c r="CO1038" s="1">
        <v>0.979994875</v>
      </c>
      <c r="CP1038" s="1">
        <v>0.0200052875</v>
      </c>
      <c r="CQ1038" s="1">
        <v>0.0</v>
      </c>
      <c r="CR1038" s="1">
        <v>2.4620625</v>
      </c>
      <c r="CS1038" s="1">
        <v>0.0</v>
      </c>
      <c r="CT1038" s="1">
        <v>16542.96875</v>
      </c>
      <c r="CU1038" s="1">
        <v>17412.325</v>
      </c>
      <c r="CV1038" s="1">
        <v>43.531</v>
      </c>
      <c r="CW1038" s="1">
        <v>45.125</v>
      </c>
      <c r="CX1038" s="1">
        <v>43.636625</v>
      </c>
      <c r="CY1038" s="1">
        <v>43.194875</v>
      </c>
      <c r="CZ1038" s="1">
        <v>43.503875</v>
      </c>
      <c r="DA1038" s="1">
        <v>1959.993125</v>
      </c>
      <c r="DB1038" s="1">
        <v>40.01</v>
      </c>
      <c r="DC1038" s="1">
        <v>0.0</v>
      </c>
      <c r="DD1038" s="1">
        <v>1.6598874683E9</v>
      </c>
      <c r="DE1038" s="1">
        <v>0.0</v>
      </c>
      <c r="DF1038" s="1">
        <v>1.6598870025E9</v>
      </c>
      <c r="DG1038" s="1" t="s">
        <v>1905</v>
      </c>
      <c r="DH1038" s="1">
        <v>1.659886993E9</v>
      </c>
      <c r="DI1038" s="1">
        <v>1.6598870025E9</v>
      </c>
      <c r="DJ1038" s="1">
        <v>16.0</v>
      </c>
      <c r="DK1038" s="1">
        <v>-0.383</v>
      </c>
      <c r="DL1038" s="1">
        <v>0.001</v>
      </c>
      <c r="DM1038" s="1">
        <v>1.325</v>
      </c>
      <c r="DN1038" s="1">
        <v>0.016</v>
      </c>
      <c r="DO1038" s="1">
        <v>400.0</v>
      </c>
      <c r="DP1038" s="1">
        <v>25.0</v>
      </c>
      <c r="DQ1038" s="1">
        <v>0.27</v>
      </c>
      <c r="DR1038" s="1">
        <v>0.06</v>
      </c>
      <c r="DS1038" s="1">
        <v>12.06528913812462</v>
      </c>
      <c r="DT1038" s="1">
        <v>0.2631287196862359</v>
      </c>
      <c r="DU1038" s="1">
        <v>0.1046144282914379</v>
      </c>
      <c r="DV1038" s="1">
        <v>1.0</v>
      </c>
      <c r="DW1038" s="1">
        <v>-53.66332333333333</v>
      </c>
      <c r="DX1038" s="1">
        <v>0.1567955506119305</v>
      </c>
      <c r="DY1038" s="1">
        <v>0.09355381226272384</v>
      </c>
      <c r="DZ1038" s="1">
        <v>1.0</v>
      </c>
      <c r="EA1038" s="1">
        <v>814.5266429252431</v>
      </c>
      <c r="EB1038" s="1">
        <v>290.0628511918775</v>
      </c>
      <c r="EC1038" s="1">
        <v>21.68005259623681</v>
      </c>
      <c r="ED1038" s="1">
        <v>0.0</v>
      </c>
      <c r="EE1038" s="1">
        <v>2.640897</v>
      </c>
      <c r="EF1038" s="1">
        <v>0.04662956848029317</v>
      </c>
      <c r="EG1038" s="1">
        <v>0.004871834459420855</v>
      </c>
      <c r="EH1038" s="1">
        <v>1.0</v>
      </c>
      <c r="EI1038" s="1">
        <v>2.042357132010531</v>
      </c>
      <c r="EJ1038" s="1">
        <v>0.01234617384693914</v>
      </c>
      <c r="EK1038" s="1">
        <v>0.001412576120074037</v>
      </c>
      <c r="EL1038" s="1">
        <v>1.0</v>
      </c>
      <c r="EM1038" s="1">
        <v>4.0</v>
      </c>
      <c r="EN1038" s="1">
        <v>5.0</v>
      </c>
      <c r="EO1038" s="1" t="s">
        <v>349</v>
      </c>
      <c r="EP1038" s="1">
        <v>2.94077</v>
      </c>
      <c r="EQ1038" s="1">
        <v>2.80116</v>
      </c>
      <c r="ER1038" s="1">
        <v>0.173274</v>
      </c>
      <c r="ES1038" s="1">
        <v>0.178685</v>
      </c>
      <c r="ET1038" s="1">
        <v>0.117077</v>
      </c>
      <c r="EU1038" s="1">
        <v>0.109048</v>
      </c>
      <c r="EV1038" s="1">
        <v>16895.0</v>
      </c>
      <c r="EW1038" s="1">
        <v>17599.4</v>
      </c>
      <c r="EX1038" s="1">
        <v>23779.4</v>
      </c>
      <c r="EY1038" s="1">
        <v>24952.9</v>
      </c>
      <c r="EZ1038" s="1">
        <v>33616.4</v>
      </c>
      <c r="FA1038" s="1">
        <v>35509.3</v>
      </c>
      <c r="FB1038" s="1">
        <v>43370.0</v>
      </c>
      <c r="FC1038" s="1">
        <v>46132.1</v>
      </c>
      <c r="FD1038" s="1">
        <v>1.92938</v>
      </c>
      <c r="FE1038" s="1">
        <v>1.79215</v>
      </c>
      <c r="FF1038" s="1">
        <v>0.0926852</v>
      </c>
      <c r="FG1038" s="1">
        <v>0.0</v>
      </c>
      <c r="FH1038" s="1">
        <v>30.4184</v>
      </c>
      <c r="FI1038" s="1">
        <v>999.9</v>
      </c>
      <c r="FJ1038" s="1">
        <v>50.2</v>
      </c>
      <c r="FK1038" s="1">
        <v>39.7</v>
      </c>
      <c r="FL1038" s="1">
        <v>36.9241</v>
      </c>
      <c r="FM1038" s="1">
        <v>63.6239</v>
      </c>
      <c r="FN1038" s="1">
        <v>26.3381</v>
      </c>
      <c r="FO1038" s="1">
        <v>1.0</v>
      </c>
      <c r="FP1038" s="1">
        <v>0.573359</v>
      </c>
      <c r="FQ1038" s="1">
        <v>2.94528</v>
      </c>
      <c r="FR1038" s="1">
        <v>20.2921</v>
      </c>
      <c r="FS1038" s="1">
        <v>5.211</v>
      </c>
      <c r="FT1038" s="1">
        <v>11.9081</v>
      </c>
      <c r="FU1038" s="1">
        <v>5.00255</v>
      </c>
      <c r="FV1038" s="1">
        <v>3.2899</v>
      </c>
      <c r="FW1038" s="1">
        <v>9999.0</v>
      </c>
      <c r="FX1038" s="1">
        <v>9999.0</v>
      </c>
      <c r="FY1038" s="1">
        <v>9999.0</v>
      </c>
      <c r="FZ1038" s="1">
        <v>999.9</v>
      </c>
      <c r="GA1038" s="1">
        <v>1.85974</v>
      </c>
      <c r="GB1038" s="1">
        <v>1.85472</v>
      </c>
      <c r="GC1038" s="1">
        <v>1.85791</v>
      </c>
      <c r="GD1038" s="1">
        <v>1.85638</v>
      </c>
      <c r="GE1038" s="1">
        <v>1.85513</v>
      </c>
      <c r="GF1038" s="1">
        <v>1.85471</v>
      </c>
      <c r="GG1038" s="1">
        <v>1.85354</v>
      </c>
      <c r="GH1038" s="1">
        <v>1.85653</v>
      </c>
      <c r="GI1038" s="1">
        <v>0.0</v>
      </c>
      <c r="GJ1038" s="1">
        <v>0.0</v>
      </c>
      <c r="GK1038" s="1">
        <v>0.0</v>
      </c>
      <c r="GL1038" s="1">
        <v>0.0</v>
      </c>
      <c r="GM1038" s="1" t="s">
        <v>350</v>
      </c>
      <c r="GN1038" s="1" t="s">
        <v>351</v>
      </c>
      <c r="GO1038" s="1" t="s">
        <v>352</v>
      </c>
      <c r="GP1038" s="1" t="s">
        <v>352</v>
      </c>
      <c r="GQ1038" s="1" t="s">
        <v>352</v>
      </c>
      <c r="GR1038" s="1" t="s">
        <v>352</v>
      </c>
      <c r="GS1038" s="1">
        <v>0.0</v>
      </c>
      <c r="GT1038" s="1">
        <v>100.0</v>
      </c>
      <c r="GU1038" s="1">
        <v>100.0</v>
      </c>
      <c r="GV1038" s="1">
        <v>2.24</v>
      </c>
      <c r="GW1038" s="1">
        <v>0.0107</v>
      </c>
      <c r="GX1038" s="1">
        <v>0.3371549117722462</v>
      </c>
      <c r="GY1038" s="1">
        <v>0.003036990343597491</v>
      </c>
      <c r="GZ1038" s="1">
        <v>-1.538114387597119E-6</v>
      </c>
      <c r="HA1038" s="1">
        <v>3.390969119432733E-10</v>
      </c>
      <c r="HB1038" s="1">
        <v>-0.06060417149738102</v>
      </c>
      <c r="HC1038" s="1">
        <v>0.009762198319610341</v>
      </c>
      <c r="HD1038" s="1">
        <v>-3.338778216718564E-4</v>
      </c>
      <c r="HE1038" s="1">
        <v>2.632278881966732E-6</v>
      </c>
      <c r="HF1038" s="1">
        <v>6.0</v>
      </c>
      <c r="HG1038" s="1">
        <v>2134.0</v>
      </c>
      <c r="HH1038" s="1">
        <v>2.0</v>
      </c>
      <c r="HI1038" s="1">
        <v>31.0</v>
      </c>
      <c r="HJ1038" s="1">
        <v>7.9</v>
      </c>
      <c r="HK1038" s="1">
        <v>7.8</v>
      </c>
      <c r="HL1038" s="1">
        <v>2.42554</v>
      </c>
      <c r="HM1038" s="1">
        <v>2.32788</v>
      </c>
      <c r="HN1038" s="1">
        <v>1.4978</v>
      </c>
      <c r="HO1038" s="1">
        <v>2.30957</v>
      </c>
      <c r="HP1038" s="1">
        <v>1.54785</v>
      </c>
      <c r="HQ1038" s="1">
        <v>2.39014</v>
      </c>
      <c r="HR1038" s="1">
        <v>42.7778</v>
      </c>
      <c r="HS1038" s="1">
        <v>14.3334</v>
      </c>
      <c r="HT1038" s="1">
        <v>18.0</v>
      </c>
      <c r="HU1038" s="1">
        <v>495.473</v>
      </c>
      <c r="HV1038" s="1">
        <v>469.876</v>
      </c>
      <c r="HW1038" s="1">
        <v>26.1986</v>
      </c>
      <c r="HX1038" s="1">
        <v>34.0967</v>
      </c>
      <c r="HY1038" s="1">
        <v>30.0002</v>
      </c>
      <c r="HZ1038" s="1">
        <v>33.9237</v>
      </c>
      <c r="IA1038" s="1">
        <v>34.0211</v>
      </c>
      <c r="IB1038" s="1">
        <v>48.6043</v>
      </c>
      <c r="IC1038" s="1">
        <v>33.8373</v>
      </c>
      <c r="ID1038" s="1">
        <v>0.0</v>
      </c>
      <c r="IE1038" s="1">
        <v>26.1722</v>
      </c>
      <c r="IF1038" s="1">
        <v>1155.64</v>
      </c>
      <c r="IG1038" s="1">
        <v>24.7106</v>
      </c>
      <c r="IH1038" s="1">
        <v>100.278</v>
      </c>
      <c r="II1038" s="1">
        <v>99.9764</v>
      </c>
      <c r="IJ1038" s="1" t="s">
        <v>1117</v>
      </c>
    </row>
    <row r="1039" ht="15.75" customHeight="1">
      <c r="A1039" s="1">
        <v>1023.0</v>
      </c>
      <c r="B1039" s="1">
        <v>1.6598874701E9</v>
      </c>
      <c r="C1039" s="1">
        <v>7213.0</v>
      </c>
      <c r="D1039" s="1" t="s">
        <v>2338</v>
      </c>
      <c r="E1039" s="1" t="s">
        <v>2339</v>
      </c>
      <c r="F1039" s="1">
        <v>1.0</v>
      </c>
      <c r="G1039" s="1" t="s">
        <v>1115</v>
      </c>
      <c r="H1039" s="1" t="s">
        <v>345</v>
      </c>
      <c r="I1039" s="1" t="s">
        <v>1102</v>
      </c>
      <c r="J1039" s="1" t="s">
        <v>1113</v>
      </c>
      <c r="K1039" s="1" t="s">
        <v>1114</v>
      </c>
      <c r="L1039" s="1" t="s">
        <v>1904</v>
      </c>
      <c r="M1039" s="1" t="s">
        <v>346</v>
      </c>
      <c r="N1039" s="1">
        <v>1.6598874616E9</v>
      </c>
      <c r="O1039" s="1">
        <f t="shared" si="1"/>
        <v>0.002262106517</v>
      </c>
      <c r="P1039" s="1">
        <f t="shared" si="2"/>
        <v>2.262106517</v>
      </c>
      <c r="Q1039" s="1">
        <f t="shared" si="3"/>
        <v>12.16047316</v>
      </c>
      <c r="R1039" s="1">
        <f t="shared" si="4"/>
        <v>1035.399563</v>
      </c>
      <c r="S1039" s="1">
        <f t="shared" si="5"/>
        <v>820.433239</v>
      </c>
      <c r="T1039" s="1">
        <f t="shared" si="6"/>
        <v>81.46218229</v>
      </c>
      <c r="U1039" s="1">
        <f t="shared" si="7"/>
        <v>102.8065465</v>
      </c>
      <c r="V1039" s="1">
        <f t="shared" si="8"/>
        <v>0.1080022189</v>
      </c>
      <c r="W1039" s="1">
        <f t="shared" si="9"/>
        <v>2.914587537</v>
      </c>
      <c r="X1039" s="1">
        <f t="shared" si="10"/>
        <v>0.1058271356</v>
      </c>
      <c r="Y1039" s="1">
        <f t="shared" si="11"/>
        <v>0.0663337339</v>
      </c>
      <c r="Z1039" s="1">
        <f t="shared" si="12"/>
        <v>321.5170778</v>
      </c>
      <c r="AA1039" s="1">
        <f t="shared" si="13"/>
        <v>32.33411974</v>
      </c>
      <c r="AB1039" s="1">
        <f t="shared" si="14"/>
        <v>31.91285625</v>
      </c>
      <c r="AC1039" s="1">
        <f t="shared" si="15"/>
        <v>4.751581179</v>
      </c>
      <c r="AD1039" s="1">
        <f t="shared" si="16"/>
        <v>59.96471502</v>
      </c>
      <c r="AE1039" s="1">
        <f t="shared" si="17"/>
        <v>2.708909335</v>
      </c>
      <c r="AF1039" s="1">
        <f t="shared" si="18"/>
        <v>4.51750556</v>
      </c>
      <c r="AG1039" s="1">
        <f t="shared" si="19"/>
        <v>2.042671844</v>
      </c>
      <c r="AH1039" s="1">
        <f t="shared" si="20"/>
        <v>-99.75889742</v>
      </c>
      <c r="AI1039" s="1">
        <f t="shared" si="21"/>
        <v>-139.6975318</v>
      </c>
      <c r="AJ1039" s="1">
        <f t="shared" si="22"/>
        <v>-10.81309812</v>
      </c>
      <c r="AK1039" s="1">
        <f t="shared" si="23"/>
        <v>71.24755037</v>
      </c>
      <c r="AL1039" s="1">
        <f t="shared" si="24"/>
        <v>42.39631824</v>
      </c>
      <c r="AM1039" s="1">
        <f t="shared" si="25"/>
        <v>2.265021709</v>
      </c>
      <c r="AN1039" s="1">
        <f t="shared" si="26"/>
        <v>12.16047316</v>
      </c>
      <c r="AO1039" s="1">
        <v>1147.615477228772</v>
      </c>
      <c r="AP1039" s="1">
        <v>1105.804181818182</v>
      </c>
      <c r="AQ1039" s="1">
        <v>5.166599858911445</v>
      </c>
      <c r="AR1039" s="1">
        <v>66.27246196861341</v>
      </c>
      <c r="AS1039" s="1">
        <f t="shared" si="27"/>
        <v>2.262106517</v>
      </c>
      <c r="AT1039" s="1">
        <v>24.63216468268786</v>
      </c>
      <c r="AU1039" s="1">
        <v>27.27225454545453</v>
      </c>
      <c r="AV1039" s="1">
        <v>-3.783257004143239E-5</v>
      </c>
      <c r="AW1039" s="1">
        <v>80.69783231761454</v>
      </c>
      <c r="AX1039" s="1">
        <v>2.0</v>
      </c>
      <c r="AY1039" s="1">
        <v>0.0</v>
      </c>
      <c r="AZ1039" s="1">
        <f t="shared" si="28"/>
        <v>1</v>
      </c>
      <c r="BA1039" s="1">
        <f t="shared" si="29"/>
        <v>0</v>
      </c>
      <c r="BB1039" s="1">
        <f t="shared" si="30"/>
        <v>51734.4849</v>
      </c>
      <c r="BC1039" s="1">
        <f t="shared" si="31"/>
        <v>2000.003125</v>
      </c>
      <c r="BD1039" s="1">
        <f t="shared" si="32"/>
        <v>1681.202925</v>
      </c>
      <c r="BE1039" s="1">
        <f t="shared" si="33"/>
        <v>0.8406001491</v>
      </c>
      <c r="BF1039" s="1">
        <f t="shared" si="34"/>
        <v>0.1607582877</v>
      </c>
      <c r="BG1039" s="1">
        <v>6.0</v>
      </c>
      <c r="BH1039" s="1">
        <v>0.5</v>
      </c>
      <c r="BI1039" s="1" t="s">
        <v>347</v>
      </c>
      <c r="BJ1039" s="1">
        <v>2.0</v>
      </c>
      <c r="BK1039" s="1" t="b">
        <v>1</v>
      </c>
      <c r="BL1039" s="1">
        <v>1.6598874616E9</v>
      </c>
      <c r="BM1039" s="1">
        <v>1035.3995625</v>
      </c>
      <c r="BN1039" s="1">
        <v>1089.07625</v>
      </c>
      <c r="BO1039" s="1">
        <v>27.28234375</v>
      </c>
      <c r="BP1039" s="1">
        <v>24.63911875</v>
      </c>
      <c r="BQ1039" s="1">
        <v>1033.1939375</v>
      </c>
      <c r="BR1039" s="1">
        <v>27.27165625</v>
      </c>
      <c r="BS1039" s="1">
        <v>500.122375</v>
      </c>
      <c r="BT1039" s="1">
        <v>99.19168124999999</v>
      </c>
      <c r="BU1039" s="1">
        <v>0.09998371875</v>
      </c>
      <c r="BV1039" s="1">
        <v>31.02380625</v>
      </c>
      <c r="BW1039" s="1">
        <v>31.91285625</v>
      </c>
      <c r="BX1039" s="1">
        <v>999.9</v>
      </c>
      <c r="BY1039" s="1">
        <v>0.0</v>
      </c>
      <c r="BZ1039" s="1">
        <v>0.0</v>
      </c>
      <c r="CA1039" s="1">
        <v>9995.751875</v>
      </c>
      <c r="CB1039" s="1">
        <v>0.0</v>
      </c>
      <c r="CC1039" s="1">
        <v>772.6358125000002</v>
      </c>
      <c r="CD1039" s="1">
        <v>-53.6770375</v>
      </c>
      <c r="CE1039" s="1">
        <v>1064.440625</v>
      </c>
      <c r="CF1039" s="1">
        <v>1116.586875</v>
      </c>
      <c r="CG1039" s="1">
        <v>2.643231875</v>
      </c>
      <c r="CH1039" s="1">
        <v>1089.07625</v>
      </c>
      <c r="CI1039" s="1">
        <v>24.63911875</v>
      </c>
      <c r="CJ1039" s="1">
        <v>2.706183125</v>
      </c>
      <c r="CK1039" s="1">
        <v>2.443995</v>
      </c>
      <c r="CL1039" s="1">
        <v>22.32269375</v>
      </c>
      <c r="CM1039" s="1">
        <v>20.658275</v>
      </c>
      <c r="CN1039" s="1">
        <v>2000.003125</v>
      </c>
      <c r="CO1039" s="1">
        <v>0.979994875</v>
      </c>
      <c r="CP1039" s="1">
        <v>0.0200052875</v>
      </c>
      <c r="CQ1039" s="1">
        <v>0.0</v>
      </c>
      <c r="CR1039" s="1">
        <v>2.4620625</v>
      </c>
      <c r="CS1039" s="1">
        <v>0.0</v>
      </c>
      <c r="CT1039" s="1">
        <v>16542.96875</v>
      </c>
      <c r="CU1039" s="1">
        <v>17412.325</v>
      </c>
      <c r="CV1039" s="1">
        <v>43.531</v>
      </c>
      <c r="CW1039" s="1">
        <v>45.125</v>
      </c>
      <c r="CX1039" s="1">
        <v>43.636625</v>
      </c>
      <c r="CY1039" s="1">
        <v>43.194875</v>
      </c>
      <c r="CZ1039" s="1">
        <v>43.503875</v>
      </c>
      <c r="DA1039" s="1">
        <v>1959.993125</v>
      </c>
      <c r="DB1039" s="1">
        <v>40.01</v>
      </c>
      <c r="DC1039" s="1">
        <v>0.0</v>
      </c>
      <c r="DD1039" s="1">
        <v>1.6598874689E9</v>
      </c>
      <c r="DE1039" s="1">
        <v>0.0</v>
      </c>
      <c r="DF1039" s="1">
        <v>1.6598870025E9</v>
      </c>
      <c r="DG1039" s="1" t="s">
        <v>1905</v>
      </c>
      <c r="DH1039" s="1">
        <v>1.659886993E9</v>
      </c>
      <c r="DI1039" s="1">
        <v>1.6598870025E9</v>
      </c>
      <c r="DJ1039" s="1">
        <v>16.0</v>
      </c>
      <c r="DK1039" s="1">
        <v>-0.383</v>
      </c>
      <c r="DL1039" s="1">
        <v>0.001</v>
      </c>
      <c r="DM1039" s="1">
        <v>1.325</v>
      </c>
      <c r="DN1039" s="1">
        <v>0.016</v>
      </c>
      <c r="DO1039" s="1">
        <v>400.0</v>
      </c>
      <c r="DP1039" s="1">
        <v>25.0</v>
      </c>
      <c r="DQ1039" s="1">
        <v>0.27</v>
      </c>
      <c r="DR1039" s="1">
        <v>0.06</v>
      </c>
      <c r="DS1039" s="1">
        <v>12.0579416189161</v>
      </c>
      <c r="DT1039" s="1">
        <v>0.01055576056697978</v>
      </c>
      <c r="DU1039" s="1">
        <v>0.1101535083432486</v>
      </c>
      <c r="DV1039" s="1">
        <v>1.0</v>
      </c>
      <c r="DW1039" s="1">
        <v>-53.68222258064517</v>
      </c>
      <c r="DX1039" s="1">
        <v>-0.1860629032257008</v>
      </c>
      <c r="DY1039" s="1">
        <v>0.1057232592887236</v>
      </c>
      <c r="DZ1039" s="1">
        <v>1.0</v>
      </c>
      <c r="EA1039" s="1">
        <v>823.2011788395627</v>
      </c>
      <c r="EB1039" s="1">
        <v>292.251765363707</v>
      </c>
      <c r="EC1039" s="1">
        <v>21.15034955472796</v>
      </c>
      <c r="ED1039" s="1">
        <v>0.0</v>
      </c>
      <c r="EE1039" s="1">
        <v>2.641395853658536</v>
      </c>
      <c r="EF1039" s="1">
        <v>0.03469860627177244</v>
      </c>
      <c r="EG1039" s="1">
        <v>0.004281739432047484</v>
      </c>
      <c r="EH1039" s="1">
        <v>1.0</v>
      </c>
      <c r="EI1039" s="1">
        <v>2.042656262548932</v>
      </c>
      <c r="EJ1039" s="1">
        <v>0.01614711462943455</v>
      </c>
      <c r="EK1039" s="1">
        <v>0.001569408327168732</v>
      </c>
      <c r="EL1039" s="1">
        <v>1.0</v>
      </c>
      <c r="EM1039" s="1">
        <v>4.0</v>
      </c>
      <c r="EN1039" s="1">
        <v>5.0</v>
      </c>
      <c r="EO1039" s="1" t="s">
        <v>349</v>
      </c>
      <c r="EP1039" s="1">
        <v>2.94072</v>
      </c>
      <c r="EQ1039" s="1">
        <v>2.80113</v>
      </c>
      <c r="ER1039" s="1">
        <v>0.173529</v>
      </c>
      <c r="ES1039" s="1">
        <v>0.178929</v>
      </c>
      <c r="ET1039" s="1">
        <v>0.117075</v>
      </c>
      <c r="EU1039" s="1">
        <v>0.109045</v>
      </c>
      <c r="EV1039" s="1">
        <v>16889.8</v>
      </c>
      <c r="EW1039" s="1">
        <v>17594.2</v>
      </c>
      <c r="EX1039" s="1">
        <v>23779.3</v>
      </c>
      <c r="EY1039" s="1">
        <v>24952.9</v>
      </c>
      <c r="EZ1039" s="1">
        <v>33616.4</v>
      </c>
      <c r="FA1039" s="1">
        <v>35509.4</v>
      </c>
      <c r="FB1039" s="1">
        <v>43369.9</v>
      </c>
      <c r="FC1039" s="1">
        <v>46132.1</v>
      </c>
      <c r="FD1039" s="1">
        <v>1.9295</v>
      </c>
      <c r="FE1039" s="1">
        <v>1.7921</v>
      </c>
      <c r="FF1039" s="1">
        <v>0.0926107</v>
      </c>
      <c r="FG1039" s="1">
        <v>0.0</v>
      </c>
      <c r="FH1039" s="1">
        <v>30.4193</v>
      </c>
      <c r="FI1039" s="1">
        <v>999.9</v>
      </c>
      <c r="FJ1039" s="1">
        <v>50.2</v>
      </c>
      <c r="FK1039" s="1">
        <v>39.7</v>
      </c>
      <c r="FL1039" s="1">
        <v>36.9229</v>
      </c>
      <c r="FM1039" s="1">
        <v>63.7939</v>
      </c>
      <c r="FN1039" s="1">
        <v>25.8774</v>
      </c>
      <c r="FO1039" s="1">
        <v>1.0</v>
      </c>
      <c r="FP1039" s="1">
        <v>0.573382</v>
      </c>
      <c r="FQ1039" s="1">
        <v>2.94947</v>
      </c>
      <c r="FR1039" s="1">
        <v>20.292</v>
      </c>
      <c r="FS1039" s="1">
        <v>5.211</v>
      </c>
      <c r="FT1039" s="1">
        <v>11.9081</v>
      </c>
      <c r="FU1039" s="1">
        <v>5.00255</v>
      </c>
      <c r="FV1039" s="1">
        <v>3.28993</v>
      </c>
      <c r="FW1039" s="1">
        <v>9999.0</v>
      </c>
      <c r="FX1039" s="1">
        <v>9999.0</v>
      </c>
      <c r="FY1039" s="1">
        <v>9999.0</v>
      </c>
      <c r="FZ1039" s="1">
        <v>999.9</v>
      </c>
      <c r="GA1039" s="1">
        <v>1.85974</v>
      </c>
      <c r="GB1039" s="1">
        <v>1.85473</v>
      </c>
      <c r="GC1039" s="1">
        <v>1.85791</v>
      </c>
      <c r="GD1039" s="1">
        <v>1.85638</v>
      </c>
      <c r="GE1039" s="1">
        <v>1.85513</v>
      </c>
      <c r="GF1039" s="1">
        <v>1.85471</v>
      </c>
      <c r="GG1039" s="1">
        <v>1.85353</v>
      </c>
      <c r="GH1039" s="1">
        <v>1.85653</v>
      </c>
      <c r="GI1039" s="1">
        <v>0.0</v>
      </c>
      <c r="GJ1039" s="1">
        <v>0.0</v>
      </c>
      <c r="GK1039" s="1">
        <v>0.0</v>
      </c>
      <c r="GL1039" s="1">
        <v>0.0</v>
      </c>
      <c r="GM1039" s="1" t="s">
        <v>350</v>
      </c>
      <c r="GN1039" s="1" t="s">
        <v>351</v>
      </c>
      <c r="GO1039" s="1" t="s">
        <v>352</v>
      </c>
      <c r="GP1039" s="1" t="s">
        <v>352</v>
      </c>
      <c r="GQ1039" s="1" t="s">
        <v>352</v>
      </c>
      <c r="GR1039" s="1" t="s">
        <v>352</v>
      </c>
      <c r="GS1039" s="1">
        <v>0.0</v>
      </c>
      <c r="GT1039" s="1">
        <v>100.0</v>
      </c>
      <c r="GU1039" s="1">
        <v>100.0</v>
      </c>
      <c r="GV1039" s="1">
        <v>2.24</v>
      </c>
      <c r="GW1039" s="1">
        <v>0.0108</v>
      </c>
      <c r="GX1039" s="1">
        <v>0.3371549117722462</v>
      </c>
      <c r="GY1039" s="1">
        <v>0.003036990343597491</v>
      </c>
      <c r="GZ1039" s="1">
        <v>-1.538114387597119E-6</v>
      </c>
      <c r="HA1039" s="1">
        <v>3.390969119432733E-10</v>
      </c>
      <c r="HB1039" s="1">
        <v>-0.06060417149738102</v>
      </c>
      <c r="HC1039" s="1">
        <v>0.009762198319610341</v>
      </c>
      <c r="HD1039" s="1">
        <v>-3.338778216718564E-4</v>
      </c>
      <c r="HE1039" s="1">
        <v>2.632278881966732E-6</v>
      </c>
      <c r="HF1039" s="1">
        <v>6.0</v>
      </c>
      <c r="HG1039" s="1">
        <v>2134.0</v>
      </c>
      <c r="HH1039" s="1">
        <v>2.0</v>
      </c>
      <c r="HI1039" s="1">
        <v>31.0</v>
      </c>
      <c r="HJ1039" s="1">
        <v>8.0</v>
      </c>
      <c r="HK1039" s="1">
        <v>7.8</v>
      </c>
      <c r="HL1039" s="1">
        <v>2.42798</v>
      </c>
      <c r="HM1039" s="1">
        <v>2.31567</v>
      </c>
      <c r="HN1039" s="1">
        <v>1.4978</v>
      </c>
      <c r="HO1039" s="1">
        <v>2.30957</v>
      </c>
      <c r="HP1039" s="1">
        <v>1.54785</v>
      </c>
      <c r="HQ1039" s="1">
        <v>2.40723</v>
      </c>
      <c r="HR1039" s="1">
        <v>42.7778</v>
      </c>
      <c r="HS1039" s="1">
        <v>14.3422</v>
      </c>
      <c r="HT1039" s="1">
        <v>18.0</v>
      </c>
      <c r="HU1039" s="1">
        <v>495.547</v>
      </c>
      <c r="HV1039" s="1">
        <v>469.844</v>
      </c>
      <c r="HW1039" s="1">
        <v>26.1971</v>
      </c>
      <c r="HX1039" s="1">
        <v>34.0964</v>
      </c>
      <c r="HY1039" s="1">
        <v>30.0002</v>
      </c>
      <c r="HZ1039" s="1">
        <v>33.9235</v>
      </c>
      <c r="IA1039" s="1">
        <v>34.0211</v>
      </c>
      <c r="IB1039" s="1">
        <v>48.7743</v>
      </c>
      <c r="IC1039" s="1">
        <v>33.8373</v>
      </c>
      <c r="ID1039" s="1">
        <v>0.0</v>
      </c>
      <c r="IE1039" s="1">
        <v>26.1722</v>
      </c>
      <c r="IF1039" s="1">
        <v>1165.66</v>
      </c>
      <c r="IG1039" s="1">
        <v>24.7106</v>
      </c>
      <c r="IH1039" s="1">
        <v>100.277</v>
      </c>
      <c r="II1039" s="1">
        <v>99.9764</v>
      </c>
      <c r="IJ1039" s="1" t="s">
        <v>1117</v>
      </c>
    </row>
    <row r="1040" ht="15.75" customHeight="1">
      <c r="A1040" s="1">
        <v>1024.0</v>
      </c>
      <c r="B1040" s="1">
        <v>1.6598874716E9</v>
      </c>
      <c r="C1040" s="1">
        <v>7214.5</v>
      </c>
      <c r="D1040" s="1" t="s">
        <v>2340</v>
      </c>
      <c r="E1040" s="1" t="s">
        <v>2341</v>
      </c>
      <c r="F1040" s="1">
        <v>1.0</v>
      </c>
      <c r="G1040" s="1" t="s">
        <v>1115</v>
      </c>
      <c r="H1040" s="1" t="s">
        <v>345</v>
      </c>
      <c r="I1040" s="1" t="s">
        <v>1102</v>
      </c>
      <c r="J1040" s="1" t="s">
        <v>1113</v>
      </c>
      <c r="K1040" s="1" t="s">
        <v>1114</v>
      </c>
      <c r="L1040" s="1" t="s">
        <v>1904</v>
      </c>
      <c r="M1040" s="1" t="s">
        <v>346</v>
      </c>
      <c r="N1040" s="1">
        <v>1.65988746363125E9</v>
      </c>
      <c r="O1040" s="1">
        <f t="shared" si="1"/>
        <v>0.002259693767</v>
      </c>
      <c r="P1040" s="1">
        <f t="shared" si="2"/>
        <v>2.259693767</v>
      </c>
      <c r="Q1040" s="1">
        <f t="shared" si="3"/>
        <v>12.42722293</v>
      </c>
      <c r="R1040" s="1">
        <f t="shared" si="4"/>
        <v>1045.62125</v>
      </c>
      <c r="S1040" s="1">
        <f t="shared" si="5"/>
        <v>826.0819591</v>
      </c>
      <c r="T1040" s="1">
        <f t="shared" si="6"/>
        <v>82.02316304</v>
      </c>
      <c r="U1040" s="1">
        <f t="shared" si="7"/>
        <v>103.821614</v>
      </c>
      <c r="V1040" s="1">
        <f t="shared" si="8"/>
        <v>0.1078445861</v>
      </c>
      <c r="W1040" s="1">
        <f t="shared" si="9"/>
        <v>2.914452678</v>
      </c>
      <c r="X1040" s="1">
        <f t="shared" si="10"/>
        <v>0.1056756806</v>
      </c>
      <c r="Y1040" s="1">
        <f t="shared" si="11"/>
        <v>0.06623853484</v>
      </c>
      <c r="Z1040" s="1">
        <f t="shared" si="12"/>
        <v>321.5172773</v>
      </c>
      <c r="AA1040" s="1">
        <f t="shared" si="13"/>
        <v>32.33540538</v>
      </c>
      <c r="AB1040" s="1">
        <f t="shared" si="14"/>
        <v>31.9148</v>
      </c>
      <c r="AC1040" s="1">
        <f t="shared" si="15"/>
        <v>4.752104295</v>
      </c>
      <c r="AD1040" s="1">
        <f t="shared" si="16"/>
        <v>59.95774422</v>
      </c>
      <c r="AE1040" s="1">
        <f t="shared" si="17"/>
        <v>2.708687077</v>
      </c>
      <c r="AF1040" s="1">
        <f t="shared" si="18"/>
        <v>4.517660082</v>
      </c>
      <c r="AG1040" s="1">
        <f t="shared" si="19"/>
        <v>2.043417218</v>
      </c>
      <c r="AH1040" s="1">
        <f t="shared" si="20"/>
        <v>-99.65249513</v>
      </c>
      <c r="AI1040" s="1">
        <f t="shared" si="21"/>
        <v>-139.9022033</v>
      </c>
      <c r="AJ1040" s="1">
        <f t="shared" si="22"/>
        <v>-10.82957731</v>
      </c>
      <c r="AK1040" s="1">
        <f t="shared" si="23"/>
        <v>71.13300147</v>
      </c>
      <c r="AL1040" s="1">
        <f t="shared" si="24"/>
        <v>42.38488728</v>
      </c>
      <c r="AM1040" s="1">
        <f t="shared" si="25"/>
        <v>2.264971212</v>
      </c>
      <c r="AN1040" s="1">
        <f t="shared" si="26"/>
        <v>12.42722293</v>
      </c>
      <c r="AO1040" s="1">
        <v>1155.413110412112</v>
      </c>
      <c r="AP1040" s="1">
        <v>1113.469454545455</v>
      </c>
      <c r="AQ1040" s="1">
        <v>5.128865643152662</v>
      </c>
      <c r="AR1040" s="1">
        <v>66.27246196861341</v>
      </c>
      <c r="AS1040" s="1">
        <f t="shared" si="27"/>
        <v>2.259693767</v>
      </c>
      <c r="AT1040" s="1">
        <v>24.63207540053726</v>
      </c>
      <c r="AU1040" s="1">
        <v>27.26943696969695</v>
      </c>
      <c r="AV1040" s="1">
        <v>-4.605397163970931E-5</v>
      </c>
      <c r="AW1040" s="1">
        <v>80.69783231761454</v>
      </c>
      <c r="AX1040" s="1">
        <v>2.0</v>
      </c>
      <c r="AY1040" s="1">
        <v>0.0</v>
      </c>
      <c r="AZ1040" s="1">
        <f t="shared" si="28"/>
        <v>1</v>
      </c>
      <c r="BA1040" s="1">
        <f t="shared" si="29"/>
        <v>0</v>
      </c>
      <c r="BB1040" s="1">
        <f t="shared" si="30"/>
        <v>51730.55955</v>
      </c>
      <c r="BC1040" s="1">
        <f t="shared" si="31"/>
        <v>2000.004375</v>
      </c>
      <c r="BD1040" s="1">
        <f t="shared" si="32"/>
        <v>1681.203975</v>
      </c>
      <c r="BE1040" s="1">
        <f t="shared" si="33"/>
        <v>0.8406001487</v>
      </c>
      <c r="BF1040" s="1">
        <f t="shared" si="34"/>
        <v>0.160758287</v>
      </c>
      <c r="BG1040" s="1">
        <v>6.0</v>
      </c>
      <c r="BH1040" s="1">
        <v>0.5</v>
      </c>
      <c r="BI1040" s="1" t="s">
        <v>347</v>
      </c>
      <c r="BJ1040" s="1">
        <v>2.0</v>
      </c>
      <c r="BK1040" s="1" t="b">
        <v>1</v>
      </c>
      <c r="BL1040" s="1">
        <v>1.65988746363125E9</v>
      </c>
      <c r="BM1040" s="1">
        <v>1045.62125</v>
      </c>
      <c r="BN1040" s="1">
        <v>1099.3125</v>
      </c>
      <c r="BO1040" s="1">
        <v>27.28006875</v>
      </c>
      <c r="BP1040" s="1">
        <v>24.63686875</v>
      </c>
      <c r="BQ1040" s="1">
        <v>1043.405625</v>
      </c>
      <c r="BR1040" s="1">
        <v>27.26936875</v>
      </c>
      <c r="BS1040" s="1">
        <v>500.117125</v>
      </c>
      <c r="BT1040" s="1">
        <v>99.1917875</v>
      </c>
      <c r="BU1040" s="1">
        <v>0.10001053125</v>
      </c>
      <c r="BV1040" s="1">
        <v>31.02440625</v>
      </c>
      <c r="BW1040" s="1">
        <v>31.9148</v>
      </c>
      <c r="BX1040" s="1">
        <v>999.9</v>
      </c>
      <c r="BY1040" s="1">
        <v>0.0</v>
      </c>
      <c r="BZ1040" s="1">
        <v>0.0</v>
      </c>
      <c r="CA1040" s="1">
        <v>9994.970625</v>
      </c>
      <c r="CB1040" s="1">
        <v>0.0</v>
      </c>
      <c r="CC1040" s="1">
        <v>748.9828125000001</v>
      </c>
      <c r="CD1040" s="1">
        <v>-53.69185625</v>
      </c>
      <c r="CE1040" s="1">
        <v>1074.94625</v>
      </c>
      <c r="CF1040" s="1">
        <v>1127.079375</v>
      </c>
      <c r="CG1040" s="1">
        <v>2.643206875</v>
      </c>
      <c r="CH1040" s="1">
        <v>1099.3125</v>
      </c>
      <c r="CI1040" s="1">
        <v>24.63686875</v>
      </c>
      <c r="CJ1040" s="1">
        <v>2.70596</v>
      </c>
      <c r="CK1040" s="1">
        <v>2.443774375</v>
      </c>
      <c r="CL1040" s="1">
        <v>22.32134375</v>
      </c>
      <c r="CM1040" s="1">
        <v>20.65680625</v>
      </c>
      <c r="CN1040" s="1">
        <v>2000.004375</v>
      </c>
      <c r="CO1040" s="1">
        <v>0.979994875</v>
      </c>
      <c r="CP1040" s="1">
        <v>0.0200052875</v>
      </c>
      <c r="CQ1040" s="1">
        <v>0.0</v>
      </c>
      <c r="CR1040" s="1">
        <v>2.4114375</v>
      </c>
      <c r="CS1040" s="1">
        <v>0.0</v>
      </c>
      <c r="CT1040" s="1">
        <v>16543.975</v>
      </c>
      <c r="CU1040" s="1">
        <v>17412.34375</v>
      </c>
      <c r="CV1040" s="1">
        <v>43.52325</v>
      </c>
      <c r="CW1040" s="1">
        <v>45.125</v>
      </c>
      <c r="CX1040" s="1">
        <v>43.644375</v>
      </c>
      <c r="CY1040" s="1">
        <v>43.20274999999999</v>
      </c>
      <c r="CZ1040" s="1">
        <v>43.503875</v>
      </c>
      <c r="DA1040" s="1">
        <v>1959.994375</v>
      </c>
      <c r="DB1040" s="1">
        <v>40.01</v>
      </c>
      <c r="DC1040" s="1">
        <v>0.0</v>
      </c>
      <c r="DD1040" s="1">
        <v>1.6598874707E9</v>
      </c>
      <c r="DE1040" s="1">
        <v>0.0</v>
      </c>
      <c r="DF1040" s="1">
        <v>1.6598870025E9</v>
      </c>
      <c r="DG1040" s="1" t="s">
        <v>1905</v>
      </c>
      <c r="DH1040" s="1">
        <v>1.659886993E9</v>
      </c>
      <c r="DI1040" s="1">
        <v>1.6598870025E9</v>
      </c>
      <c r="DJ1040" s="1">
        <v>16.0</v>
      </c>
      <c r="DK1040" s="1">
        <v>-0.383</v>
      </c>
      <c r="DL1040" s="1">
        <v>0.001</v>
      </c>
      <c r="DM1040" s="1">
        <v>1.325</v>
      </c>
      <c r="DN1040" s="1">
        <v>0.016</v>
      </c>
      <c r="DO1040" s="1">
        <v>400.0</v>
      </c>
      <c r="DP1040" s="1">
        <v>25.0</v>
      </c>
      <c r="DQ1040" s="1">
        <v>0.27</v>
      </c>
      <c r="DR1040" s="1">
        <v>0.06</v>
      </c>
      <c r="DS1040" s="1">
        <v>12.08082889948637</v>
      </c>
      <c r="DT1040" s="1">
        <v>0.3073702582916334</v>
      </c>
      <c r="DU1040" s="1">
        <v>0.1237007889679634</v>
      </c>
      <c r="DV1040" s="1">
        <v>1.0</v>
      </c>
      <c r="DW1040" s="1">
        <v>-53.69576333333335</v>
      </c>
      <c r="DX1040" s="1">
        <v>-0.4055359288098199</v>
      </c>
      <c r="DY1040" s="1">
        <v>0.1125527031611812</v>
      </c>
      <c r="DZ1040" s="1">
        <v>1.0</v>
      </c>
      <c r="EA1040" s="1">
        <v>828.8983470960716</v>
      </c>
      <c r="EB1040" s="1">
        <v>286.4725298297523</v>
      </c>
      <c r="EC1040" s="1">
        <v>21.44010358918442</v>
      </c>
      <c r="ED1040" s="1">
        <v>0.0</v>
      </c>
      <c r="EE1040" s="1">
        <v>2.6420605</v>
      </c>
      <c r="EF1040" s="1">
        <v>0.01870761726078942</v>
      </c>
      <c r="EG1040" s="1">
        <v>0.003470201687222262</v>
      </c>
      <c r="EH1040" s="1">
        <v>1.0</v>
      </c>
      <c r="EI1040" s="1">
        <v>2.043151003975026</v>
      </c>
      <c r="EJ1040" s="1">
        <v>0.01993453538519255</v>
      </c>
      <c r="EK1040" s="1">
        <v>0.001859181094989019</v>
      </c>
      <c r="EL1040" s="1">
        <v>1.0</v>
      </c>
      <c r="EM1040" s="1">
        <v>4.0</v>
      </c>
      <c r="EN1040" s="1">
        <v>5.0</v>
      </c>
      <c r="EO1040" s="1" t="s">
        <v>349</v>
      </c>
      <c r="EP1040" s="1">
        <v>2.94073</v>
      </c>
      <c r="EQ1040" s="1">
        <v>2.80121</v>
      </c>
      <c r="ER1040" s="1">
        <v>0.174288</v>
      </c>
      <c r="ES1040" s="1">
        <v>0.179667</v>
      </c>
      <c r="ET1040" s="1">
        <v>0.117069</v>
      </c>
      <c r="EU1040" s="1">
        <v>0.109045</v>
      </c>
      <c r="EV1040" s="1">
        <v>16874.2</v>
      </c>
      <c r="EW1040" s="1">
        <v>17578.5</v>
      </c>
      <c r="EX1040" s="1">
        <v>23779.4</v>
      </c>
      <c r="EY1040" s="1">
        <v>24953.0</v>
      </c>
      <c r="EZ1040" s="1">
        <v>33616.9</v>
      </c>
      <c r="FA1040" s="1">
        <v>35509.5</v>
      </c>
      <c r="FB1040" s="1">
        <v>43370.2</v>
      </c>
      <c r="FC1040" s="1">
        <v>46132.2</v>
      </c>
      <c r="FD1040" s="1">
        <v>1.92938</v>
      </c>
      <c r="FE1040" s="1">
        <v>1.79223</v>
      </c>
      <c r="FF1040" s="1">
        <v>0.0927225</v>
      </c>
      <c r="FG1040" s="1">
        <v>0.0</v>
      </c>
      <c r="FH1040" s="1">
        <v>30.4225</v>
      </c>
      <c r="FI1040" s="1">
        <v>999.9</v>
      </c>
      <c r="FJ1040" s="1">
        <v>50.2</v>
      </c>
      <c r="FK1040" s="1">
        <v>39.7</v>
      </c>
      <c r="FL1040" s="1">
        <v>36.9208</v>
      </c>
      <c r="FM1040" s="1">
        <v>63.6039</v>
      </c>
      <c r="FN1040" s="1">
        <v>26.222</v>
      </c>
      <c r="FO1040" s="1">
        <v>1.0</v>
      </c>
      <c r="FP1040" s="1">
        <v>0.573267</v>
      </c>
      <c r="FQ1040" s="1">
        <v>2.97004</v>
      </c>
      <c r="FR1040" s="1">
        <v>20.2917</v>
      </c>
      <c r="FS1040" s="1">
        <v>5.2107</v>
      </c>
      <c r="FT1040" s="1">
        <v>11.9081</v>
      </c>
      <c r="FU1040" s="1">
        <v>5.0027</v>
      </c>
      <c r="FV1040" s="1">
        <v>3.28993</v>
      </c>
      <c r="FW1040" s="1">
        <v>9999.0</v>
      </c>
      <c r="FX1040" s="1">
        <v>9999.0</v>
      </c>
      <c r="FY1040" s="1">
        <v>9999.0</v>
      </c>
      <c r="FZ1040" s="1">
        <v>999.9</v>
      </c>
      <c r="GA1040" s="1">
        <v>1.85974</v>
      </c>
      <c r="GB1040" s="1">
        <v>1.85476</v>
      </c>
      <c r="GC1040" s="1">
        <v>1.85791</v>
      </c>
      <c r="GD1040" s="1">
        <v>1.85638</v>
      </c>
      <c r="GE1040" s="1">
        <v>1.85514</v>
      </c>
      <c r="GF1040" s="1">
        <v>1.85471</v>
      </c>
      <c r="GG1040" s="1">
        <v>1.85354</v>
      </c>
      <c r="GH1040" s="1">
        <v>1.85653</v>
      </c>
      <c r="GI1040" s="1">
        <v>0.0</v>
      </c>
      <c r="GJ1040" s="1">
        <v>0.0</v>
      </c>
      <c r="GK1040" s="1">
        <v>0.0</v>
      </c>
      <c r="GL1040" s="1">
        <v>0.0</v>
      </c>
      <c r="GM1040" s="1" t="s">
        <v>350</v>
      </c>
      <c r="GN1040" s="1" t="s">
        <v>351</v>
      </c>
      <c r="GO1040" s="1" t="s">
        <v>352</v>
      </c>
      <c r="GP1040" s="1" t="s">
        <v>352</v>
      </c>
      <c r="GQ1040" s="1" t="s">
        <v>352</v>
      </c>
      <c r="GR1040" s="1" t="s">
        <v>352</v>
      </c>
      <c r="GS1040" s="1">
        <v>0.0</v>
      </c>
      <c r="GT1040" s="1">
        <v>100.0</v>
      </c>
      <c r="GU1040" s="1">
        <v>100.0</v>
      </c>
      <c r="GV1040" s="1">
        <v>2.25</v>
      </c>
      <c r="GW1040" s="1">
        <v>0.0107</v>
      </c>
      <c r="GX1040" s="1">
        <v>0.3371549117722462</v>
      </c>
      <c r="GY1040" s="1">
        <v>0.003036990343597491</v>
      </c>
      <c r="GZ1040" s="1">
        <v>-1.538114387597119E-6</v>
      </c>
      <c r="HA1040" s="1">
        <v>3.390969119432733E-10</v>
      </c>
      <c r="HB1040" s="1">
        <v>-0.06060417149738102</v>
      </c>
      <c r="HC1040" s="1">
        <v>0.009762198319610341</v>
      </c>
      <c r="HD1040" s="1">
        <v>-3.338778216718564E-4</v>
      </c>
      <c r="HE1040" s="1">
        <v>2.632278881966732E-6</v>
      </c>
      <c r="HF1040" s="1">
        <v>6.0</v>
      </c>
      <c r="HG1040" s="1">
        <v>2134.0</v>
      </c>
      <c r="HH1040" s="1">
        <v>2.0</v>
      </c>
      <c r="HI1040" s="1">
        <v>31.0</v>
      </c>
      <c r="HJ1040" s="1">
        <v>8.0</v>
      </c>
      <c r="HK1040" s="1">
        <v>7.8</v>
      </c>
      <c r="HL1040" s="1">
        <v>2.44507</v>
      </c>
      <c r="HM1040" s="1">
        <v>2.33521</v>
      </c>
      <c r="HN1040" s="1">
        <v>1.4978</v>
      </c>
      <c r="HO1040" s="1">
        <v>2.30835</v>
      </c>
      <c r="HP1040" s="1">
        <v>1.54785</v>
      </c>
      <c r="HQ1040" s="1">
        <v>2.27783</v>
      </c>
      <c r="HR1040" s="1">
        <v>42.8046</v>
      </c>
      <c r="HS1040" s="1">
        <v>14.3334</v>
      </c>
      <c r="HT1040" s="1">
        <v>18.0</v>
      </c>
      <c r="HU1040" s="1">
        <v>495.463</v>
      </c>
      <c r="HV1040" s="1">
        <v>469.925</v>
      </c>
      <c r="HW1040" s="1">
        <v>26.1894</v>
      </c>
      <c r="HX1040" s="1">
        <v>34.0959</v>
      </c>
      <c r="HY1040" s="1">
        <v>30.0</v>
      </c>
      <c r="HZ1040" s="1">
        <v>33.9222</v>
      </c>
      <c r="IA1040" s="1">
        <v>34.0211</v>
      </c>
      <c r="IB1040" s="1">
        <v>48.9525</v>
      </c>
      <c r="IC1040" s="1">
        <v>33.8373</v>
      </c>
      <c r="ID1040" s="1">
        <v>0.0</v>
      </c>
      <c r="IE1040" s="1">
        <v>26.1722</v>
      </c>
      <c r="IF1040" s="1">
        <v>1165.66</v>
      </c>
      <c r="IG1040" s="1">
        <v>24.7106</v>
      </c>
      <c r="IH1040" s="1">
        <v>100.278</v>
      </c>
      <c r="II1040" s="1">
        <v>99.9767</v>
      </c>
      <c r="IJ1040" s="1" t="s">
        <v>1117</v>
      </c>
    </row>
    <row r="1041" ht="15.75" customHeight="1">
      <c r="A1041" s="1">
        <v>1025.0</v>
      </c>
      <c r="B1041" s="1">
        <v>1.6598874726E9</v>
      </c>
      <c r="C1041" s="1">
        <v>7215.5</v>
      </c>
      <c r="D1041" s="1" t="s">
        <v>2342</v>
      </c>
      <c r="E1041" s="1" t="s">
        <v>2343</v>
      </c>
      <c r="F1041" s="1">
        <v>1.0</v>
      </c>
      <c r="G1041" s="1" t="s">
        <v>1115</v>
      </c>
      <c r="H1041" s="1" t="s">
        <v>345</v>
      </c>
      <c r="I1041" s="1" t="s">
        <v>1102</v>
      </c>
      <c r="J1041" s="1" t="s">
        <v>1113</v>
      </c>
      <c r="K1041" s="1" t="s">
        <v>1114</v>
      </c>
      <c r="L1041" s="1" t="s">
        <v>1904</v>
      </c>
      <c r="M1041" s="1" t="s">
        <v>346</v>
      </c>
      <c r="N1041" s="1">
        <v>1.659887465133333E9</v>
      </c>
      <c r="O1041" s="1">
        <f t="shared" si="1"/>
        <v>0.002259288053</v>
      </c>
      <c r="P1041" s="1">
        <f t="shared" si="2"/>
        <v>2.259288053</v>
      </c>
      <c r="Q1041" s="1">
        <f t="shared" si="3"/>
        <v>12.40877168</v>
      </c>
      <c r="R1041" s="1">
        <f t="shared" si="4"/>
        <v>1053.174</v>
      </c>
      <c r="S1041" s="1">
        <f t="shared" si="5"/>
        <v>833.5403676</v>
      </c>
      <c r="T1041" s="1">
        <f t="shared" si="6"/>
        <v>82.76389812</v>
      </c>
      <c r="U1041" s="1">
        <f t="shared" si="7"/>
        <v>104.5717628</v>
      </c>
      <c r="V1041" s="1">
        <f t="shared" si="8"/>
        <v>0.1077829077</v>
      </c>
      <c r="W1041" s="1">
        <f t="shared" si="9"/>
        <v>2.915083404</v>
      </c>
      <c r="X1041" s="1">
        <f t="shared" si="10"/>
        <v>0.1056169141</v>
      </c>
      <c r="Y1041" s="1">
        <f t="shared" si="11"/>
        <v>0.06620155182</v>
      </c>
      <c r="Z1041" s="1">
        <f t="shared" si="12"/>
        <v>321.5126422</v>
      </c>
      <c r="AA1041" s="1">
        <f t="shared" si="13"/>
        <v>32.33532732</v>
      </c>
      <c r="AB1041" s="1">
        <f t="shared" si="14"/>
        <v>31.91702667</v>
      </c>
      <c r="AC1041" s="1">
        <f t="shared" si="15"/>
        <v>4.752703612</v>
      </c>
      <c r="AD1041" s="1">
        <f t="shared" si="16"/>
        <v>59.95360382</v>
      </c>
      <c r="AE1041" s="1">
        <f t="shared" si="17"/>
        <v>2.708516562</v>
      </c>
      <c r="AF1041" s="1">
        <f t="shared" si="18"/>
        <v>4.51768766</v>
      </c>
      <c r="AG1041" s="1">
        <f t="shared" si="19"/>
        <v>2.044187051</v>
      </c>
      <c r="AH1041" s="1">
        <f t="shared" si="20"/>
        <v>-99.63460315</v>
      </c>
      <c r="AI1041" s="1">
        <f t="shared" si="21"/>
        <v>-140.2655895</v>
      </c>
      <c r="AJ1041" s="1">
        <f t="shared" si="22"/>
        <v>-10.85548205</v>
      </c>
      <c r="AK1041" s="1">
        <f t="shared" si="23"/>
        <v>70.75696754</v>
      </c>
      <c r="AL1041" s="1">
        <f t="shared" si="24"/>
        <v>42.37845174</v>
      </c>
      <c r="AM1041" s="1">
        <f t="shared" si="25"/>
        <v>2.264890737</v>
      </c>
      <c r="AN1041" s="1">
        <f t="shared" si="26"/>
        <v>12.40877168</v>
      </c>
      <c r="AO1041" s="1">
        <v>1160.520260781379</v>
      </c>
      <c r="AP1041" s="1">
        <v>1118.608303030302</v>
      </c>
      <c r="AQ1041" s="1">
        <v>5.127122084983387</v>
      </c>
      <c r="AR1041" s="1">
        <v>66.27246196861341</v>
      </c>
      <c r="AS1041" s="1">
        <f t="shared" si="27"/>
        <v>2.259288053</v>
      </c>
      <c r="AT1041" s="1">
        <v>24.63182749466701</v>
      </c>
      <c r="AU1041" s="1">
        <v>27.26873030303029</v>
      </c>
      <c r="AV1041" s="1">
        <v>-4.769342854969719E-5</v>
      </c>
      <c r="AW1041" s="1">
        <v>80.69783231761454</v>
      </c>
      <c r="AX1041" s="1">
        <v>2.0</v>
      </c>
      <c r="AY1041" s="1">
        <v>0.0</v>
      </c>
      <c r="AZ1041" s="1">
        <f t="shared" si="28"/>
        <v>1</v>
      </c>
      <c r="BA1041" s="1">
        <f t="shared" si="29"/>
        <v>0</v>
      </c>
      <c r="BB1041" s="1">
        <f t="shared" si="30"/>
        <v>51748.43848</v>
      </c>
      <c r="BC1041" s="1">
        <f t="shared" si="31"/>
        <v>1999.975333</v>
      </c>
      <c r="BD1041" s="1">
        <f t="shared" si="32"/>
        <v>1681.17958</v>
      </c>
      <c r="BE1041" s="1">
        <f t="shared" si="33"/>
        <v>0.8406001574</v>
      </c>
      <c r="BF1041" s="1">
        <f t="shared" si="34"/>
        <v>0.1607583038</v>
      </c>
      <c r="BG1041" s="1">
        <v>6.0</v>
      </c>
      <c r="BH1041" s="1">
        <v>0.5</v>
      </c>
      <c r="BI1041" s="1" t="s">
        <v>347</v>
      </c>
      <c r="BJ1041" s="1">
        <v>2.0</v>
      </c>
      <c r="BK1041" s="1" t="b">
        <v>1</v>
      </c>
      <c r="BL1041" s="1">
        <v>1.659887465133333E9</v>
      </c>
      <c r="BM1041" s="1">
        <v>1053.174</v>
      </c>
      <c r="BN1041" s="1">
        <v>1106.878</v>
      </c>
      <c r="BO1041" s="1">
        <v>27.27829333333333</v>
      </c>
      <c r="BP1041" s="1">
        <v>24.63518</v>
      </c>
      <c r="BQ1041" s="1">
        <v>1050.950666666667</v>
      </c>
      <c r="BR1041" s="1">
        <v>27.26758666666667</v>
      </c>
      <c r="BS1041" s="1">
        <v>500.1166666666667</v>
      </c>
      <c r="BT1041" s="1">
        <v>99.192</v>
      </c>
      <c r="BU1041" s="1">
        <v>0.1000095266666667</v>
      </c>
      <c r="BV1041" s="1">
        <v>31.02451333333333</v>
      </c>
      <c r="BW1041" s="1">
        <v>31.91702666666666</v>
      </c>
      <c r="BX1041" s="1">
        <v>999.8999999999999</v>
      </c>
      <c r="BY1041" s="1">
        <v>0.0</v>
      </c>
      <c r="BZ1041" s="1">
        <v>0.0</v>
      </c>
      <c r="CA1041" s="1">
        <v>9998.553333333333</v>
      </c>
      <c r="CB1041" s="1">
        <v>0.0</v>
      </c>
      <c r="CC1041" s="1">
        <v>732.1868</v>
      </c>
      <c r="CD1041" s="1">
        <v>-53.705</v>
      </c>
      <c r="CE1041" s="1">
        <v>1082.708</v>
      </c>
      <c r="CF1041" s="1">
        <v>1134.834</v>
      </c>
      <c r="CG1041" s="1">
        <v>2.643121333333333</v>
      </c>
      <c r="CH1041" s="1">
        <v>1106.878</v>
      </c>
      <c r="CI1041" s="1">
        <v>24.63518</v>
      </c>
      <c r="CJ1041" s="1">
        <v>2.70579</v>
      </c>
      <c r="CK1041" s="1">
        <v>2.443612666666666</v>
      </c>
      <c r="CL1041" s="1">
        <v>22.32031333333333</v>
      </c>
      <c r="CM1041" s="1">
        <v>20.65573333333333</v>
      </c>
      <c r="CN1041" s="1">
        <v>1999.975333333333</v>
      </c>
      <c r="CO1041" s="1">
        <v>0.9799945999999999</v>
      </c>
      <c r="CP1041" s="1">
        <v>0.02000555333333333</v>
      </c>
      <c r="CQ1041" s="1">
        <v>0.0</v>
      </c>
      <c r="CR1041" s="1">
        <v>2.293</v>
      </c>
      <c r="CS1041" s="1">
        <v>0.0</v>
      </c>
      <c r="CT1041" s="1">
        <v>16544.69333333334</v>
      </c>
      <c r="CU1041" s="1">
        <v>17412.08</v>
      </c>
      <c r="CV1041" s="1">
        <v>43.52066666666667</v>
      </c>
      <c r="CW1041" s="1">
        <v>45.125</v>
      </c>
      <c r="CX1041" s="1">
        <v>43.64566666666667</v>
      </c>
      <c r="CY1041" s="1">
        <v>43.208</v>
      </c>
      <c r="CZ1041" s="1">
        <v>43.50413333333334</v>
      </c>
      <c r="DA1041" s="1">
        <v>1959.965333333334</v>
      </c>
      <c r="DB1041" s="1">
        <v>40.01</v>
      </c>
      <c r="DC1041" s="1">
        <v>0.0</v>
      </c>
      <c r="DD1041" s="1">
        <v>1.6598874713E9</v>
      </c>
      <c r="DE1041" s="1">
        <v>0.0</v>
      </c>
      <c r="DF1041" s="1">
        <v>1.6598870025E9</v>
      </c>
      <c r="DG1041" s="1" t="s">
        <v>1905</v>
      </c>
      <c r="DH1041" s="1">
        <v>1.659886993E9</v>
      </c>
      <c r="DI1041" s="1">
        <v>1.6598870025E9</v>
      </c>
      <c r="DJ1041" s="1">
        <v>16.0</v>
      </c>
      <c r="DK1041" s="1">
        <v>-0.383</v>
      </c>
      <c r="DL1041" s="1">
        <v>0.001</v>
      </c>
      <c r="DM1041" s="1">
        <v>1.325</v>
      </c>
      <c r="DN1041" s="1">
        <v>0.016</v>
      </c>
      <c r="DO1041" s="1">
        <v>400.0</v>
      </c>
      <c r="DP1041" s="1">
        <v>25.0</v>
      </c>
      <c r="DQ1041" s="1">
        <v>0.27</v>
      </c>
      <c r="DR1041" s="1">
        <v>0.06</v>
      </c>
      <c r="DS1041" s="1">
        <v>12.11283187534207</v>
      </c>
      <c r="DT1041" s="1">
        <v>0.6816728077832748</v>
      </c>
      <c r="DU1041" s="1">
        <v>0.1519633237486777</v>
      </c>
      <c r="DV1041" s="1">
        <v>0.0</v>
      </c>
      <c r="DW1041" s="1">
        <v>-53.70349</v>
      </c>
      <c r="DX1041" s="1">
        <v>-0.5419755283648885</v>
      </c>
      <c r="DY1041" s="1">
        <v>0.1150760280568174</v>
      </c>
      <c r="DZ1041" s="1">
        <v>1.0</v>
      </c>
      <c r="EA1041" s="1">
        <v>833.2679664935655</v>
      </c>
      <c r="EB1041" s="1">
        <v>279.8306459760601</v>
      </c>
      <c r="EC1041" s="1">
        <v>20.98398372022517</v>
      </c>
      <c r="ED1041" s="1">
        <v>0.0</v>
      </c>
      <c r="EE1041" s="1">
        <v>2.64224325</v>
      </c>
      <c r="EF1041" s="1">
        <v>0.007948930581610572</v>
      </c>
      <c r="EG1041" s="1">
        <v>0.003140301249482307</v>
      </c>
      <c r="EH1041" s="1">
        <v>1.0</v>
      </c>
      <c r="EI1041" s="1">
        <v>2.04365972541016</v>
      </c>
      <c r="EJ1041" s="1">
        <v>0.02155209892511038</v>
      </c>
      <c r="EK1041" s="1">
        <v>0.002001356405243981</v>
      </c>
      <c r="EL1041" s="1">
        <v>1.0</v>
      </c>
      <c r="EM1041" s="1">
        <v>3.0</v>
      </c>
      <c r="EN1041" s="1">
        <v>5.0</v>
      </c>
      <c r="EO1041" s="1" t="s">
        <v>368</v>
      </c>
      <c r="EP1041" s="1">
        <v>2.94065</v>
      </c>
      <c r="EQ1041" s="1">
        <v>2.8012</v>
      </c>
      <c r="ER1041" s="1">
        <v>0.174799</v>
      </c>
      <c r="ES1041" s="1">
        <v>0.180157</v>
      </c>
      <c r="ET1041" s="1">
        <v>0.117069</v>
      </c>
      <c r="EU1041" s="1">
        <v>0.109043</v>
      </c>
      <c r="EV1041" s="1">
        <v>16863.9</v>
      </c>
      <c r="EW1041" s="1">
        <v>17567.8</v>
      </c>
      <c r="EX1041" s="1">
        <v>23779.5</v>
      </c>
      <c r="EY1041" s="1">
        <v>24952.9</v>
      </c>
      <c r="EZ1041" s="1">
        <v>33617.2</v>
      </c>
      <c r="FA1041" s="1">
        <v>35509.4</v>
      </c>
      <c r="FB1041" s="1">
        <v>43370.5</v>
      </c>
      <c r="FC1041" s="1">
        <v>46131.9</v>
      </c>
      <c r="FD1041" s="1">
        <v>1.92953</v>
      </c>
      <c r="FE1041" s="1">
        <v>1.79223</v>
      </c>
      <c r="FF1041" s="1">
        <v>0.0927597</v>
      </c>
      <c r="FG1041" s="1">
        <v>0.0</v>
      </c>
      <c r="FH1041" s="1">
        <v>30.4245</v>
      </c>
      <c r="FI1041" s="1">
        <v>999.9</v>
      </c>
      <c r="FJ1041" s="1">
        <v>50.2</v>
      </c>
      <c r="FK1041" s="1">
        <v>39.7</v>
      </c>
      <c r="FL1041" s="1">
        <v>36.9248</v>
      </c>
      <c r="FM1041" s="1">
        <v>63.6539</v>
      </c>
      <c r="FN1041" s="1">
        <v>25.9776</v>
      </c>
      <c r="FO1041" s="1">
        <v>1.0</v>
      </c>
      <c r="FP1041" s="1">
        <v>0.573262</v>
      </c>
      <c r="FQ1041" s="1">
        <v>2.97903</v>
      </c>
      <c r="FR1041" s="1">
        <v>20.2915</v>
      </c>
      <c r="FS1041" s="1">
        <v>5.211</v>
      </c>
      <c r="FT1041" s="1">
        <v>11.9081</v>
      </c>
      <c r="FU1041" s="1">
        <v>5.00285</v>
      </c>
      <c r="FV1041" s="1">
        <v>3.29003</v>
      </c>
      <c r="FW1041" s="1">
        <v>9999.0</v>
      </c>
      <c r="FX1041" s="1">
        <v>9999.0</v>
      </c>
      <c r="FY1041" s="1">
        <v>9999.0</v>
      </c>
      <c r="FZ1041" s="1">
        <v>999.9</v>
      </c>
      <c r="GA1041" s="1">
        <v>1.85974</v>
      </c>
      <c r="GB1041" s="1">
        <v>1.85477</v>
      </c>
      <c r="GC1041" s="1">
        <v>1.85791</v>
      </c>
      <c r="GD1041" s="1">
        <v>1.85638</v>
      </c>
      <c r="GE1041" s="1">
        <v>1.85515</v>
      </c>
      <c r="GF1041" s="1">
        <v>1.85471</v>
      </c>
      <c r="GG1041" s="1">
        <v>1.85354</v>
      </c>
      <c r="GH1041" s="1">
        <v>1.85653</v>
      </c>
      <c r="GI1041" s="1">
        <v>0.0</v>
      </c>
      <c r="GJ1041" s="1">
        <v>0.0</v>
      </c>
      <c r="GK1041" s="1">
        <v>0.0</v>
      </c>
      <c r="GL1041" s="1">
        <v>0.0</v>
      </c>
      <c r="GM1041" s="1" t="s">
        <v>350</v>
      </c>
      <c r="GN1041" s="1" t="s">
        <v>351</v>
      </c>
      <c r="GO1041" s="1" t="s">
        <v>352</v>
      </c>
      <c r="GP1041" s="1" t="s">
        <v>352</v>
      </c>
      <c r="GQ1041" s="1" t="s">
        <v>352</v>
      </c>
      <c r="GR1041" s="1" t="s">
        <v>352</v>
      </c>
      <c r="GS1041" s="1">
        <v>0.0</v>
      </c>
      <c r="GT1041" s="1">
        <v>100.0</v>
      </c>
      <c r="GU1041" s="1">
        <v>100.0</v>
      </c>
      <c r="GV1041" s="1">
        <v>2.26</v>
      </c>
      <c r="GW1041" s="1">
        <v>0.0107</v>
      </c>
      <c r="GX1041" s="1">
        <v>0.3371549117722462</v>
      </c>
      <c r="GY1041" s="1">
        <v>0.003036990343597491</v>
      </c>
      <c r="GZ1041" s="1">
        <v>-1.538114387597119E-6</v>
      </c>
      <c r="HA1041" s="1">
        <v>3.390969119432733E-10</v>
      </c>
      <c r="HB1041" s="1">
        <v>-0.06060417149738102</v>
      </c>
      <c r="HC1041" s="1">
        <v>0.009762198319610341</v>
      </c>
      <c r="HD1041" s="1">
        <v>-3.338778216718564E-4</v>
      </c>
      <c r="HE1041" s="1">
        <v>2.632278881966732E-6</v>
      </c>
      <c r="HF1041" s="1">
        <v>6.0</v>
      </c>
      <c r="HG1041" s="1">
        <v>2134.0</v>
      </c>
      <c r="HH1041" s="1">
        <v>2.0</v>
      </c>
      <c r="HI1041" s="1">
        <v>31.0</v>
      </c>
      <c r="HJ1041" s="1">
        <v>8.0</v>
      </c>
      <c r="HK1041" s="1">
        <v>7.8</v>
      </c>
      <c r="HL1041" s="1">
        <v>2.44507</v>
      </c>
      <c r="HM1041" s="1">
        <v>2.32178</v>
      </c>
      <c r="HN1041" s="1">
        <v>1.4978</v>
      </c>
      <c r="HO1041" s="1">
        <v>2.30957</v>
      </c>
      <c r="HP1041" s="1">
        <v>1.54785</v>
      </c>
      <c r="HQ1041" s="1">
        <v>2.42676</v>
      </c>
      <c r="HR1041" s="1">
        <v>42.8046</v>
      </c>
      <c r="HS1041" s="1">
        <v>14.3334</v>
      </c>
      <c r="HT1041" s="1">
        <v>18.0</v>
      </c>
      <c r="HU1041" s="1">
        <v>495.552</v>
      </c>
      <c r="HV1041" s="1">
        <v>469.925</v>
      </c>
      <c r="HW1041" s="1">
        <v>26.1838</v>
      </c>
      <c r="HX1041" s="1">
        <v>34.0959</v>
      </c>
      <c r="HY1041" s="1">
        <v>30.0</v>
      </c>
      <c r="HZ1041" s="1">
        <v>33.9221</v>
      </c>
      <c r="IA1041" s="1">
        <v>34.0211</v>
      </c>
      <c r="IB1041" s="1">
        <v>49.1931</v>
      </c>
      <c r="IC1041" s="1">
        <v>33.5639</v>
      </c>
      <c r="ID1041" s="1">
        <v>0.0</v>
      </c>
      <c r="IE1041" s="1">
        <v>26.1722</v>
      </c>
      <c r="IF1041" s="1">
        <v>1175.68</v>
      </c>
      <c r="IG1041" s="1">
        <v>24.7106</v>
      </c>
      <c r="IH1041" s="1">
        <v>100.279</v>
      </c>
      <c r="II1041" s="1">
        <v>99.9762</v>
      </c>
      <c r="IJ1041" s="1" t="s">
        <v>1117</v>
      </c>
    </row>
    <row r="1042" ht="15.75" customHeight="1">
      <c r="A1042" s="1">
        <v>1026.0</v>
      </c>
      <c r="B1042" s="1">
        <v>1.6598874736E9</v>
      </c>
      <c r="C1042" s="1">
        <v>7216.5</v>
      </c>
      <c r="D1042" s="1" t="s">
        <v>2344</v>
      </c>
      <c r="E1042" s="1" t="s">
        <v>2345</v>
      </c>
      <c r="F1042" s="1">
        <v>1.0</v>
      </c>
      <c r="G1042" s="1" t="s">
        <v>1115</v>
      </c>
      <c r="H1042" s="1" t="s">
        <v>345</v>
      </c>
      <c r="I1042" s="1" t="s">
        <v>1102</v>
      </c>
      <c r="J1042" s="1" t="s">
        <v>1113</v>
      </c>
      <c r="K1042" s="1" t="s">
        <v>1114</v>
      </c>
      <c r="L1042" s="1" t="s">
        <v>1904</v>
      </c>
      <c r="M1042" s="1" t="s">
        <v>346</v>
      </c>
      <c r="N1042" s="1">
        <v>1.65988746563125E9</v>
      </c>
      <c r="O1042" s="1">
        <f t="shared" si="1"/>
        <v>0.00225992343</v>
      </c>
      <c r="P1042" s="1">
        <f t="shared" si="2"/>
        <v>2.25992343</v>
      </c>
      <c r="Q1042" s="1">
        <f t="shared" si="3"/>
        <v>12.22189492</v>
      </c>
      <c r="R1042" s="1">
        <f t="shared" si="4"/>
        <v>1055.67375</v>
      </c>
      <c r="S1042" s="1">
        <f t="shared" si="5"/>
        <v>838.7597572</v>
      </c>
      <c r="T1042" s="1">
        <f t="shared" si="6"/>
        <v>83.28219962</v>
      </c>
      <c r="U1042" s="1">
        <f t="shared" si="7"/>
        <v>104.8200408</v>
      </c>
      <c r="V1042" s="1">
        <f t="shared" si="8"/>
        <v>0.1078017532</v>
      </c>
      <c r="W1042" s="1">
        <f t="shared" si="9"/>
        <v>2.91534015</v>
      </c>
      <c r="X1042" s="1">
        <f t="shared" si="10"/>
        <v>0.105635197</v>
      </c>
      <c r="Y1042" s="1">
        <f t="shared" si="11"/>
        <v>0.06621302791</v>
      </c>
      <c r="Z1042" s="1">
        <f t="shared" si="12"/>
        <v>321.5139855</v>
      </c>
      <c r="AA1042" s="1">
        <f t="shared" si="13"/>
        <v>32.33512416</v>
      </c>
      <c r="AB1042" s="1">
        <f t="shared" si="14"/>
        <v>31.91764375</v>
      </c>
      <c r="AC1042" s="1">
        <f t="shared" si="15"/>
        <v>4.752869715</v>
      </c>
      <c r="AD1042" s="1">
        <f t="shared" si="16"/>
        <v>59.95217183</v>
      </c>
      <c r="AE1042" s="1">
        <f t="shared" si="17"/>
        <v>2.70846139</v>
      </c>
      <c r="AF1042" s="1">
        <f t="shared" si="18"/>
        <v>4.517703542</v>
      </c>
      <c r="AG1042" s="1">
        <f t="shared" si="19"/>
        <v>2.044408325</v>
      </c>
      <c r="AH1042" s="1">
        <f t="shared" si="20"/>
        <v>-99.66262326</v>
      </c>
      <c r="AI1042" s="1">
        <f t="shared" si="21"/>
        <v>-140.3652392</v>
      </c>
      <c r="AJ1042" s="1">
        <f t="shared" si="22"/>
        <v>-10.86227384</v>
      </c>
      <c r="AK1042" s="1">
        <f t="shared" si="23"/>
        <v>70.62384922</v>
      </c>
      <c r="AL1042" s="1">
        <f t="shared" si="24"/>
        <v>42.36901298</v>
      </c>
      <c r="AM1042" s="1">
        <f t="shared" si="25"/>
        <v>2.264643792</v>
      </c>
      <c r="AN1042" s="1">
        <f t="shared" si="26"/>
        <v>12.22189492</v>
      </c>
      <c r="AO1042" s="1">
        <v>1165.612687989038</v>
      </c>
      <c r="AP1042" s="1">
        <v>1123.802666666666</v>
      </c>
      <c r="AQ1042" s="1">
        <v>5.151699329206902</v>
      </c>
      <c r="AR1042" s="1">
        <v>66.27246196861341</v>
      </c>
      <c r="AS1042" s="1">
        <f t="shared" si="27"/>
        <v>2.25992343</v>
      </c>
      <c r="AT1042" s="1">
        <v>24.63134231342618</v>
      </c>
      <c r="AU1042" s="1">
        <v>27.26894242424242</v>
      </c>
      <c r="AV1042" s="1">
        <v>-3.910153265621749E-5</v>
      </c>
      <c r="AW1042" s="1">
        <v>80.69783231761454</v>
      </c>
      <c r="AX1042" s="1">
        <v>2.0</v>
      </c>
      <c r="AY1042" s="1">
        <v>0.0</v>
      </c>
      <c r="AZ1042" s="1">
        <f t="shared" si="28"/>
        <v>1</v>
      </c>
      <c r="BA1042" s="1">
        <f t="shared" si="29"/>
        <v>0</v>
      </c>
      <c r="BB1042" s="1">
        <f t="shared" si="30"/>
        <v>51755.71387</v>
      </c>
      <c r="BC1042" s="1">
        <f t="shared" si="31"/>
        <v>1999.98375</v>
      </c>
      <c r="BD1042" s="1">
        <f t="shared" si="32"/>
        <v>1681.18665</v>
      </c>
      <c r="BE1042" s="1">
        <f t="shared" si="33"/>
        <v>0.8406001549</v>
      </c>
      <c r="BF1042" s="1">
        <f t="shared" si="34"/>
        <v>0.1607582989</v>
      </c>
      <c r="BG1042" s="1">
        <v>6.0</v>
      </c>
      <c r="BH1042" s="1">
        <v>0.5</v>
      </c>
      <c r="BI1042" s="1" t="s">
        <v>347</v>
      </c>
      <c r="BJ1042" s="1">
        <v>2.0</v>
      </c>
      <c r="BK1042" s="1" t="b">
        <v>1</v>
      </c>
      <c r="BL1042" s="1">
        <v>1.65988746563125E9</v>
      </c>
      <c r="BM1042" s="1">
        <v>1055.67375</v>
      </c>
      <c r="BN1042" s="1">
        <v>1109.373125</v>
      </c>
      <c r="BO1042" s="1">
        <v>27.27771875</v>
      </c>
      <c r="BP1042" s="1">
        <v>24.63488125</v>
      </c>
      <c r="BQ1042" s="1">
        <v>1053.448125</v>
      </c>
      <c r="BR1042" s="1">
        <v>27.26700625</v>
      </c>
      <c r="BS1042" s="1">
        <v>500.114625</v>
      </c>
      <c r="BT1042" s="1">
        <v>99.19208125</v>
      </c>
      <c r="BU1042" s="1">
        <v>0.09999720625</v>
      </c>
      <c r="BV1042" s="1">
        <v>31.024575</v>
      </c>
      <c r="BW1042" s="1">
        <v>31.91764375</v>
      </c>
      <c r="BX1042" s="1">
        <v>999.9</v>
      </c>
      <c r="BY1042" s="1">
        <v>0.0</v>
      </c>
      <c r="BZ1042" s="1">
        <v>0.0</v>
      </c>
      <c r="CA1042" s="1">
        <v>10000.0125</v>
      </c>
      <c r="CB1042" s="1">
        <v>0.0</v>
      </c>
      <c r="CC1042" s="1">
        <v>726.7027499999999</v>
      </c>
      <c r="CD1042" s="1">
        <v>-53.7004125</v>
      </c>
      <c r="CE1042" s="1">
        <v>1085.276875</v>
      </c>
      <c r="CF1042" s="1">
        <v>1137.391875</v>
      </c>
      <c r="CG1042" s="1">
        <v>2.64284125</v>
      </c>
      <c r="CH1042" s="1">
        <v>1109.373125</v>
      </c>
      <c r="CI1042" s="1">
        <v>24.63488125</v>
      </c>
      <c r="CJ1042" s="1">
        <v>2.705735</v>
      </c>
      <c r="CK1042" s="1">
        <v>2.443585625</v>
      </c>
      <c r="CL1042" s="1">
        <v>22.31998125</v>
      </c>
      <c r="CM1042" s="1">
        <v>20.65555</v>
      </c>
      <c r="CN1042" s="1">
        <v>1999.98375</v>
      </c>
      <c r="CO1042" s="1">
        <v>0.9799946875000001</v>
      </c>
      <c r="CP1042" s="1">
        <v>0.02000546875</v>
      </c>
      <c r="CQ1042" s="1">
        <v>0.0</v>
      </c>
      <c r="CR1042" s="1">
        <v>2.3505625</v>
      </c>
      <c r="CS1042" s="1">
        <v>0.0</v>
      </c>
      <c r="CT1042" s="1">
        <v>16545.55625</v>
      </c>
      <c r="CU1042" s="1">
        <v>17412.15625</v>
      </c>
      <c r="CV1042" s="1">
        <v>43.52325</v>
      </c>
      <c r="CW1042" s="1">
        <v>45.125</v>
      </c>
      <c r="CX1042" s="1">
        <v>43.644375</v>
      </c>
      <c r="CY1042" s="1">
        <v>43.21062499999999</v>
      </c>
      <c r="CZ1042" s="1">
        <v>43.50775</v>
      </c>
      <c r="DA1042" s="1">
        <v>1959.97375</v>
      </c>
      <c r="DB1042" s="1">
        <v>40.01</v>
      </c>
      <c r="DC1042" s="1">
        <v>0.0</v>
      </c>
      <c r="DD1042" s="1">
        <v>1.6598874725E9</v>
      </c>
      <c r="DE1042" s="1">
        <v>0.0</v>
      </c>
      <c r="DF1042" s="1">
        <v>1.6598870025E9</v>
      </c>
      <c r="DG1042" s="1" t="s">
        <v>1905</v>
      </c>
      <c r="DH1042" s="1">
        <v>1.659886993E9</v>
      </c>
      <c r="DI1042" s="1">
        <v>1.6598870025E9</v>
      </c>
      <c r="DJ1042" s="1">
        <v>16.0</v>
      </c>
      <c r="DK1042" s="1">
        <v>-0.383</v>
      </c>
      <c r="DL1042" s="1">
        <v>0.001</v>
      </c>
      <c r="DM1042" s="1">
        <v>1.325</v>
      </c>
      <c r="DN1042" s="1">
        <v>0.016</v>
      </c>
      <c r="DO1042" s="1">
        <v>400.0</v>
      </c>
      <c r="DP1042" s="1">
        <v>25.0</v>
      </c>
      <c r="DQ1042" s="1">
        <v>0.27</v>
      </c>
      <c r="DR1042" s="1">
        <v>0.06</v>
      </c>
      <c r="DS1042" s="1">
        <v>12.11283187534207</v>
      </c>
      <c r="DT1042" s="1">
        <v>0.6816728077832748</v>
      </c>
      <c r="DU1042" s="1">
        <v>0.1519633237486777</v>
      </c>
      <c r="DV1042" s="1">
        <v>0.0</v>
      </c>
      <c r="DW1042" s="1">
        <v>-53.70349</v>
      </c>
      <c r="DX1042" s="1">
        <v>-0.5419755283648885</v>
      </c>
      <c r="DY1042" s="1">
        <v>0.1150760280568174</v>
      </c>
      <c r="DZ1042" s="1">
        <v>1.0</v>
      </c>
      <c r="EA1042" s="1">
        <v>833.2679664935655</v>
      </c>
      <c r="EB1042" s="1">
        <v>279.8306459760601</v>
      </c>
      <c r="EC1042" s="1">
        <v>20.98398372022517</v>
      </c>
      <c r="ED1042" s="1">
        <v>0.0</v>
      </c>
      <c r="EE1042" s="1">
        <v>2.64224325</v>
      </c>
      <c r="EF1042" s="1">
        <v>0.007948930581610572</v>
      </c>
      <c r="EG1042" s="1">
        <v>0.003140301249482307</v>
      </c>
      <c r="EH1042" s="1">
        <v>1.0</v>
      </c>
      <c r="EI1042" s="1">
        <v>2.04365972541016</v>
      </c>
      <c r="EJ1042" s="1">
        <v>0.02155209892511038</v>
      </c>
      <c r="EK1042" s="1">
        <v>0.002001356405243981</v>
      </c>
      <c r="EL1042" s="1">
        <v>1.0</v>
      </c>
      <c r="EM1042" s="1">
        <v>3.0</v>
      </c>
      <c r="EN1042" s="1">
        <v>5.0</v>
      </c>
      <c r="EO1042" s="1" t="s">
        <v>368</v>
      </c>
      <c r="EP1042" s="1">
        <v>2.94065</v>
      </c>
      <c r="EQ1042" s="1">
        <v>2.80132</v>
      </c>
      <c r="ER1042" s="1">
        <v>0.17531</v>
      </c>
      <c r="ES1042" s="1">
        <v>0.180644</v>
      </c>
      <c r="ET1042" s="1">
        <v>0.117067</v>
      </c>
      <c r="EU1042" s="1">
        <v>0.109033</v>
      </c>
      <c r="EV1042" s="1">
        <v>16853.4</v>
      </c>
      <c r="EW1042" s="1">
        <v>17557.2</v>
      </c>
      <c r="EX1042" s="1">
        <v>23779.5</v>
      </c>
      <c r="EY1042" s="1">
        <v>24952.7</v>
      </c>
      <c r="EZ1042" s="1">
        <v>33617.1</v>
      </c>
      <c r="FA1042" s="1">
        <v>35509.4</v>
      </c>
      <c r="FB1042" s="1">
        <v>43370.3</v>
      </c>
      <c r="FC1042" s="1">
        <v>46131.4</v>
      </c>
      <c r="FD1042" s="1">
        <v>1.9294</v>
      </c>
      <c r="FE1042" s="1">
        <v>1.79228</v>
      </c>
      <c r="FF1042" s="1">
        <v>0.0922009</v>
      </c>
      <c r="FG1042" s="1">
        <v>0.0</v>
      </c>
      <c r="FH1042" s="1">
        <v>30.4265</v>
      </c>
      <c r="FI1042" s="1">
        <v>999.9</v>
      </c>
      <c r="FJ1042" s="1">
        <v>50.2</v>
      </c>
      <c r="FK1042" s="1">
        <v>39.7</v>
      </c>
      <c r="FL1042" s="1">
        <v>36.9216</v>
      </c>
      <c r="FM1042" s="1">
        <v>63.5239</v>
      </c>
      <c r="FN1042" s="1">
        <v>26.0777</v>
      </c>
      <c r="FO1042" s="1">
        <v>1.0</v>
      </c>
      <c r="FP1042" s="1">
        <v>0.57325</v>
      </c>
      <c r="FQ1042" s="1">
        <v>2.97339</v>
      </c>
      <c r="FR1042" s="1">
        <v>20.2916</v>
      </c>
      <c r="FS1042" s="1">
        <v>5.21085</v>
      </c>
      <c r="FT1042" s="1">
        <v>11.9081</v>
      </c>
      <c r="FU1042" s="1">
        <v>5.00275</v>
      </c>
      <c r="FV1042" s="1">
        <v>3.28988</v>
      </c>
      <c r="FW1042" s="1">
        <v>9999.0</v>
      </c>
      <c r="FX1042" s="1">
        <v>9999.0</v>
      </c>
      <c r="FY1042" s="1">
        <v>9999.0</v>
      </c>
      <c r="FZ1042" s="1">
        <v>999.9</v>
      </c>
      <c r="GA1042" s="1">
        <v>1.85974</v>
      </c>
      <c r="GB1042" s="1">
        <v>1.85478</v>
      </c>
      <c r="GC1042" s="1">
        <v>1.85791</v>
      </c>
      <c r="GD1042" s="1">
        <v>1.85638</v>
      </c>
      <c r="GE1042" s="1">
        <v>1.85515</v>
      </c>
      <c r="GF1042" s="1">
        <v>1.85471</v>
      </c>
      <c r="GG1042" s="1">
        <v>1.85355</v>
      </c>
      <c r="GH1042" s="1">
        <v>1.85654</v>
      </c>
      <c r="GI1042" s="1">
        <v>0.0</v>
      </c>
      <c r="GJ1042" s="1">
        <v>0.0</v>
      </c>
      <c r="GK1042" s="1">
        <v>0.0</v>
      </c>
      <c r="GL1042" s="1">
        <v>0.0</v>
      </c>
      <c r="GM1042" s="1" t="s">
        <v>350</v>
      </c>
      <c r="GN1042" s="1" t="s">
        <v>351</v>
      </c>
      <c r="GO1042" s="1" t="s">
        <v>352</v>
      </c>
      <c r="GP1042" s="1" t="s">
        <v>352</v>
      </c>
      <c r="GQ1042" s="1" t="s">
        <v>352</v>
      </c>
      <c r="GR1042" s="1" t="s">
        <v>352</v>
      </c>
      <c r="GS1042" s="1">
        <v>0.0</v>
      </c>
      <c r="GT1042" s="1">
        <v>100.0</v>
      </c>
      <c r="GU1042" s="1">
        <v>100.0</v>
      </c>
      <c r="GV1042" s="1">
        <v>2.26</v>
      </c>
      <c r="GW1042" s="1">
        <v>0.0108</v>
      </c>
      <c r="GX1042" s="1">
        <v>0.3371549117722462</v>
      </c>
      <c r="GY1042" s="1">
        <v>0.003036990343597491</v>
      </c>
      <c r="GZ1042" s="1">
        <v>-1.538114387597119E-6</v>
      </c>
      <c r="HA1042" s="1">
        <v>3.390969119432733E-10</v>
      </c>
      <c r="HB1042" s="1">
        <v>-0.06060417149738102</v>
      </c>
      <c r="HC1042" s="1">
        <v>0.009762198319610341</v>
      </c>
      <c r="HD1042" s="1">
        <v>-3.338778216718564E-4</v>
      </c>
      <c r="HE1042" s="1">
        <v>2.632278881966732E-6</v>
      </c>
      <c r="HF1042" s="1">
        <v>6.0</v>
      </c>
      <c r="HG1042" s="1">
        <v>2134.0</v>
      </c>
      <c r="HH1042" s="1">
        <v>2.0</v>
      </c>
      <c r="HI1042" s="1">
        <v>31.0</v>
      </c>
      <c r="HJ1042" s="1">
        <v>8.0</v>
      </c>
      <c r="HK1042" s="1">
        <v>7.9</v>
      </c>
      <c r="HL1042" s="1">
        <v>2.46216</v>
      </c>
      <c r="HM1042" s="1">
        <v>2.32788</v>
      </c>
      <c r="HN1042" s="1">
        <v>1.4978</v>
      </c>
      <c r="HO1042" s="1">
        <v>2.30957</v>
      </c>
      <c r="HP1042" s="1">
        <v>1.54785</v>
      </c>
      <c r="HQ1042" s="1">
        <v>2.31689</v>
      </c>
      <c r="HR1042" s="1">
        <v>42.8046</v>
      </c>
      <c r="HS1042" s="1">
        <v>14.3422</v>
      </c>
      <c r="HT1042" s="1">
        <v>18.0</v>
      </c>
      <c r="HU1042" s="1">
        <v>495.476</v>
      </c>
      <c r="HV1042" s="1">
        <v>469.957</v>
      </c>
      <c r="HW1042" s="1">
        <v>26.178</v>
      </c>
      <c r="HX1042" s="1">
        <v>34.0959</v>
      </c>
      <c r="HY1042" s="1">
        <v>30.0</v>
      </c>
      <c r="HZ1042" s="1">
        <v>33.9221</v>
      </c>
      <c r="IA1042" s="1">
        <v>34.0211</v>
      </c>
      <c r="IB1042" s="1">
        <v>49.3042</v>
      </c>
      <c r="IC1042" s="1">
        <v>33.5639</v>
      </c>
      <c r="ID1042" s="1">
        <v>0.0</v>
      </c>
      <c r="IE1042" s="1">
        <v>26.1722</v>
      </c>
      <c r="IF1042" s="1">
        <v>1175.68</v>
      </c>
      <c r="IG1042" s="1">
        <v>24.7106</v>
      </c>
      <c r="IH1042" s="1">
        <v>100.278</v>
      </c>
      <c r="II1042" s="1">
        <v>99.9751</v>
      </c>
      <c r="IJ1042" s="1" t="s">
        <v>1117</v>
      </c>
    </row>
    <row r="1043" ht="15.75" customHeight="1">
      <c r="A1043" s="1">
        <v>1027.0</v>
      </c>
      <c r="B1043" s="1">
        <v>1.6598874741E9</v>
      </c>
      <c r="C1043" s="1">
        <v>7217.0</v>
      </c>
      <c r="D1043" s="1" t="s">
        <v>2346</v>
      </c>
      <c r="E1043" s="1" t="s">
        <v>2347</v>
      </c>
      <c r="F1043" s="1">
        <v>1.0</v>
      </c>
      <c r="G1043" s="1" t="s">
        <v>1115</v>
      </c>
      <c r="H1043" s="1" t="s">
        <v>345</v>
      </c>
      <c r="I1043" s="1" t="s">
        <v>1102</v>
      </c>
      <c r="J1043" s="1" t="s">
        <v>1113</v>
      </c>
      <c r="K1043" s="1" t="s">
        <v>1114</v>
      </c>
      <c r="L1043" s="1" t="s">
        <v>1904</v>
      </c>
      <c r="M1043" s="1" t="s">
        <v>346</v>
      </c>
      <c r="N1043" s="1">
        <v>1.65988746563125E9</v>
      </c>
      <c r="O1043" s="1">
        <f t="shared" si="1"/>
        <v>0.002259695489</v>
      </c>
      <c r="P1043" s="1">
        <f t="shared" si="2"/>
        <v>2.259695489</v>
      </c>
      <c r="Q1043" s="1">
        <f t="shared" si="3"/>
        <v>12.08348316</v>
      </c>
      <c r="R1043" s="1">
        <f t="shared" si="4"/>
        <v>1055.67375</v>
      </c>
      <c r="S1043" s="1">
        <f t="shared" si="5"/>
        <v>840.7969215</v>
      </c>
      <c r="T1043" s="1">
        <f t="shared" si="6"/>
        <v>83.48447389</v>
      </c>
      <c r="U1043" s="1">
        <f t="shared" si="7"/>
        <v>104.8200408</v>
      </c>
      <c r="V1043" s="1">
        <f t="shared" si="8"/>
        <v>0.1077906574</v>
      </c>
      <c r="W1043" s="1">
        <f t="shared" si="9"/>
        <v>2.91534015</v>
      </c>
      <c r="X1043" s="1">
        <f t="shared" si="10"/>
        <v>0.1056245423</v>
      </c>
      <c r="Y1043" s="1">
        <f t="shared" si="11"/>
        <v>0.06620633025</v>
      </c>
      <c r="Z1043" s="1">
        <f t="shared" si="12"/>
        <v>321.5139855</v>
      </c>
      <c r="AA1043" s="1">
        <f t="shared" si="13"/>
        <v>32.33518354</v>
      </c>
      <c r="AB1043" s="1">
        <f t="shared" si="14"/>
        <v>31.91764375</v>
      </c>
      <c r="AC1043" s="1">
        <f t="shared" si="15"/>
        <v>4.752869715</v>
      </c>
      <c r="AD1043" s="1">
        <f t="shared" si="16"/>
        <v>59.95217183</v>
      </c>
      <c r="AE1043" s="1">
        <f t="shared" si="17"/>
        <v>2.70846139</v>
      </c>
      <c r="AF1043" s="1">
        <f t="shared" si="18"/>
        <v>4.517703542</v>
      </c>
      <c r="AG1043" s="1">
        <f t="shared" si="19"/>
        <v>2.044408325</v>
      </c>
      <c r="AH1043" s="1">
        <f t="shared" si="20"/>
        <v>-99.65257106</v>
      </c>
      <c r="AI1043" s="1">
        <f t="shared" si="21"/>
        <v>-140.3652392</v>
      </c>
      <c r="AJ1043" s="1">
        <f t="shared" si="22"/>
        <v>-10.86227384</v>
      </c>
      <c r="AK1043" s="1">
        <f t="shared" si="23"/>
        <v>70.63390142</v>
      </c>
      <c r="AL1043" s="1">
        <f t="shared" si="24"/>
        <v>42.36901298</v>
      </c>
      <c r="AM1043" s="1">
        <f t="shared" si="25"/>
        <v>2.264643792</v>
      </c>
      <c r="AN1043" s="1">
        <f t="shared" si="26"/>
        <v>12.08348316</v>
      </c>
      <c r="AO1043" s="1">
        <v>1168.15455945409</v>
      </c>
      <c r="AP1043" s="1">
        <v>1126.416606060606</v>
      </c>
      <c r="AQ1043" s="1">
        <v>5.170589033827033</v>
      </c>
      <c r="AR1043" s="1">
        <v>66.27246196861341</v>
      </c>
      <c r="AS1043" s="1">
        <f t="shared" si="27"/>
        <v>2.259695489</v>
      </c>
      <c r="AT1043" s="1">
        <v>24.6313548513738</v>
      </c>
      <c r="AU1043" s="1">
        <v>27.26865818181816</v>
      </c>
      <c r="AV1043" s="1">
        <v>-3.411789851492011E-5</v>
      </c>
      <c r="AW1043" s="1">
        <v>80.69783231761454</v>
      </c>
      <c r="AX1043" s="1">
        <v>2.0</v>
      </c>
      <c r="AY1043" s="1">
        <v>0.0</v>
      </c>
      <c r="AZ1043" s="1">
        <f t="shared" si="28"/>
        <v>1</v>
      </c>
      <c r="BA1043" s="1">
        <f t="shared" si="29"/>
        <v>0</v>
      </c>
      <c r="BB1043" s="1">
        <f t="shared" si="30"/>
        <v>51755.71387</v>
      </c>
      <c r="BC1043" s="1">
        <f t="shared" si="31"/>
        <v>1999.98375</v>
      </c>
      <c r="BD1043" s="1">
        <f t="shared" si="32"/>
        <v>1681.18665</v>
      </c>
      <c r="BE1043" s="1">
        <f t="shared" si="33"/>
        <v>0.8406001549</v>
      </c>
      <c r="BF1043" s="1">
        <f t="shared" si="34"/>
        <v>0.1607582989</v>
      </c>
      <c r="BG1043" s="1">
        <v>6.0</v>
      </c>
      <c r="BH1043" s="1">
        <v>0.5</v>
      </c>
      <c r="BI1043" s="1" t="s">
        <v>347</v>
      </c>
      <c r="BJ1043" s="1">
        <v>2.0</v>
      </c>
      <c r="BK1043" s="1" t="b">
        <v>1</v>
      </c>
      <c r="BL1043" s="1">
        <v>1.65988746563125E9</v>
      </c>
      <c r="BM1043" s="1">
        <v>1055.67375</v>
      </c>
      <c r="BN1043" s="1">
        <v>1109.373125</v>
      </c>
      <c r="BO1043" s="1">
        <v>27.27771875</v>
      </c>
      <c r="BP1043" s="1">
        <v>24.63488125</v>
      </c>
      <c r="BQ1043" s="1">
        <v>1053.448125</v>
      </c>
      <c r="BR1043" s="1">
        <v>27.26700625</v>
      </c>
      <c r="BS1043" s="1">
        <v>500.114625</v>
      </c>
      <c r="BT1043" s="1">
        <v>99.19208125</v>
      </c>
      <c r="BU1043" s="1">
        <v>0.09999720625</v>
      </c>
      <c r="BV1043" s="1">
        <v>31.024575</v>
      </c>
      <c r="BW1043" s="1">
        <v>31.91764375</v>
      </c>
      <c r="BX1043" s="1">
        <v>999.9</v>
      </c>
      <c r="BY1043" s="1">
        <v>0.0</v>
      </c>
      <c r="BZ1043" s="1">
        <v>0.0</v>
      </c>
      <c r="CA1043" s="1">
        <v>10000.0125</v>
      </c>
      <c r="CB1043" s="1">
        <v>0.0</v>
      </c>
      <c r="CC1043" s="1">
        <v>726.7027499999999</v>
      </c>
      <c r="CD1043" s="1">
        <v>-53.7004125</v>
      </c>
      <c r="CE1043" s="1">
        <v>1085.276875</v>
      </c>
      <c r="CF1043" s="1">
        <v>1137.391875</v>
      </c>
      <c r="CG1043" s="1">
        <v>2.64284125</v>
      </c>
      <c r="CH1043" s="1">
        <v>1109.373125</v>
      </c>
      <c r="CI1043" s="1">
        <v>24.63488125</v>
      </c>
      <c r="CJ1043" s="1">
        <v>2.705735</v>
      </c>
      <c r="CK1043" s="1">
        <v>2.443585625</v>
      </c>
      <c r="CL1043" s="1">
        <v>22.31998125</v>
      </c>
      <c r="CM1043" s="1">
        <v>20.65555</v>
      </c>
      <c r="CN1043" s="1">
        <v>1999.98375</v>
      </c>
      <c r="CO1043" s="1">
        <v>0.9799946875000001</v>
      </c>
      <c r="CP1043" s="1">
        <v>0.02000546875</v>
      </c>
      <c r="CQ1043" s="1">
        <v>0.0</v>
      </c>
      <c r="CR1043" s="1">
        <v>2.3505625</v>
      </c>
      <c r="CS1043" s="1">
        <v>0.0</v>
      </c>
      <c r="CT1043" s="1">
        <v>16545.55625</v>
      </c>
      <c r="CU1043" s="1">
        <v>17412.15625</v>
      </c>
      <c r="CV1043" s="1">
        <v>43.52325</v>
      </c>
      <c r="CW1043" s="1">
        <v>45.125</v>
      </c>
      <c r="CX1043" s="1">
        <v>43.644375</v>
      </c>
      <c r="CY1043" s="1">
        <v>43.21062499999999</v>
      </c>
      <c r="CZ1043" s="1">
        <v>43.50775</v>
      </c>
      <c r="DA1043" s="1">
        <v>1959.97375</v>
      </c>
      <c r="DB1043" s="1">
        <v>40.01</v>
      </c>
      <c r="DC1043" s="1">
        <v>0.0</v>
      </c>
      <c r="DD1043" s="1">
        <v>1.6598874731E9</v>
      </c>
      <c r="DE1043" s="1">
        <v>0.0</v>
      </c>
      <c r="DF1043" s="1">
        <v>1.6598870025E9</v>
      </c>
      <c r="DG1043" s="1" t="s">
        <v>1905</v>
      </c>
      <c r="DH1043" s="1">
        <v>1.659886993E9</v>
      </c>
      <c r="DI1043" s="1">
        <v>1.6598870025E9</v>
      </c>
      <c r="DJ1043" s="1">
        <v>16.0</v>
      </c>
      <c r="DK1043" s="1">
        <v>-0.383</v>
      </c>
      <c r="DL1043" s="1">
        <v>0.001</v>
      </c>
      <c r="DM1043" s="1">
        <v>1.325</v>
      </c>
      <c r="DN1043" s="1">
        <v>0.016</v>
      </c>
      <c r="DO1043" s="1">
        <v>400.0</v>
      </c>
      <c r="DP1043" s="1">
        <v>25.0</v>
      </c>
      <c r="DQ1043" s="1">
        <v>0.27</v>
      </c>
      <c r="DR1043" s="1">
        <v>0.06</v>
      </c>
      <c r="DS1043" s="1">
        <v>12.14147212873726</v>
      </c>
      <c r="DT1043" s="1">
        <v>0.8232240891202816</v>
      </c>
      <c r="DU1043" s="1">
        <v>0.1584892962412972</v>
      </c>
      <c r="DV1043" s="1">
        <v>0.0</v>
      </c>
      <c r="DW1043" s="1">
        <v>-53.70327096774194</v>
      </c>
      <c r="DX1043" s="1">
        <v>-0.2773064516127415</v>
      </c>
      <c r="DY1043" s="1">
        <v>0.1139246728878865</v>
      </c>
      <c r="DZ1043" s="1">
        <v>1.0</v>
      </c>
      <c r="EA1043" s="1">
        <v>841.1439027559974</v>
      </c>
      <c r="EB1043" s="1">
        <v>276.6369105601149</v>
      </c>
      <c r="EC1043" s="1">
        <v>20.10254422717339</v>
      </c>
      <c r="ED1043" s="1">
        <v>0.0</v>
      </c>
      <c r="EE1043" s="1">
        <v>2.642258780487805</v>
      </c>
      <c r="EF1043" s="1">
        <v>-9.744250871099678E-4</v>
      </c>
      <c r="EG1043" s="1">
        <v>0.003027077956018722</v>
      </c>
      <c r="EH1043" s="1">
        <v>1.0</v>
      </c>
      <c r="EI1043" s="1">
        <v>2.044535936296062</v>
      </c>
      <c r="EJ1043" s="1">
        <v>0.02276325116484885</v>
      </c>
      <c r="EK1043" s="1">
        <v>0.002083291138604106</v>
      </c>
      <c r="EL1043" s="1">
        <v>1.0</v>
      </c>
      <c r="EM1043" s="1">
        <v>3.0</v>
      </c>
      <c r="EN1043" s="1">
        <v>5.0</v>
      </c>
      <c r="EO1043" s="1" t="s">
        <v>368</v>
      </c>
      <c r="EP1043" s="1">
        <v>2.94064</v>
      </c>
      <c r="EQ1043" s="1">
        <v>2.80124</v>
      </c>
      <c r="ER1043" s="1">
        <v>0.175563</v>
      </c>
      <c r="ES1043" s="1">
        <v>0.180897</v>
      </c>
      <c r="ET1043" s="1">
        <v>0.117064</v>
      </c>
      <c r="EU1043" s="1">
        <v>0.109034</v>
      </c>
      <c r="EV1043" s="1">
        <v>16848.3</v>
      </c>
      <c r="EW1043" s="1">
        <v>17551.7</v>
      </c>
      <c r="EX1043" s="1">
        <v>23779.5</v>
      </c>
      <c r="EY1043" s="1">
        <v>24952.6</v>
      </c>
      <c r="EZ1043" s="1">
        <v>33617.3</v>
      </c>
      <c r="FA1043" s="1">
        <v>35509.1</v>
      </c>
      <c r="FB1043" s="1">
        <v>43370.3</v>
      </c>
      <c r="FC1043" s="1">
        <v>46131.1</v>
      </c>
      <c r="FD1043" s="1">
        <v>1.92938</v>
      </c>
      <c r="FE1043" s="1">
        <v>1.79228</v>
      </c>
      <c r="FF1043" s="1">
        <v>0.0921711</v>
      </c>
      <c r="FG1043" s="1">
        <v>0.0</v>
      </c>
      <c r="FH1043" s="1">
        <v>30.4273</v>
      </c>
      <c r="FI1043" s="1">
        <v>999.9</v>
      </c>
      <c r="FJ1043" s="1">
        <v>50.2</v>
      </c>
      <c r="FK1043" s="1">
        <v>39.7</v>
      </c>
      <c r="FL1043" s="1">
        <v>36.9215</v>
      </c>
      <c r="FM1043" s="1">
        <v>63.4539</v>
      </c>
      <c r="FN1043" s="1">
        <v>26.4463</v>
      </c>
      <c r="FO1043" s="1">
        <v>1.0</v>
      </c>
      <c r="FP1043" s="1">
        <v>0.573262</v>
      </c>
      <c r="FQ1043" s="1">
        <v>2.96452</v>
      </c>
      <c r="FR1043" s="1">
        <v>20.2917</v>
      </c>
      <c r="FS1043" s="1">
        <v>5.21085</v>
      </c>
      <c r="FT1043" s="1">
        <v>11.9081</v>
      </c>
      <c r="FU1043" s="1">
        <v>5.00265</v>
      </c>
      <c r="FV1043" s="1">
        <v>3.2899</v>
      </c>
      <c r="FW1043" s="1">
        <v>9999.0</v>
      </c>
      <c r="FX1043" s="1">
        <v>9999.0</v>
      </c>
      <c r="FY1043" s="1">
        <v>9999.0</v>
      </c>
      <c r="FZ1043" s="1">
        <v>999.9</v>
      </c>
      <c r="GA1043" s="1">
        <v>1.85974</v>
      </c>
      <c r="GB1043" s="1">
        <v>1.85478</v>
      </c>
      <c r="GC1043" s="1">
        <v>1.85791</v>
      </c>
      <c r="GD1043" s="1">
        <v>1.85638</v>
      </c>
      <c r="GE1043" s="1">
        <v>1.85514</v>
      </c>
      <c r="GF1043" s="1">
        <v>1.85471</v>
      </c>
      <c r="GG1043" s="1">
        <v>1.85355</v>
      </c>
      <c r="GH1043" s="1">
        <v>1.85654</v>
      </c>
      <c r="GI1043" s="1">
        <v>0.0</v>
      </c>
      <c r="GJ1043" s="1">
        <v>0.0</v>
      </c>
      <c r="GK1043" s="1">
        <v>0.0</v>
      </c>
      <c r="GL1043" s="1">
        <v>0.0</v>
      </c>
      <c r="GM1043" s="1" t="s">
        <v>350</v>
      </c>
      <c r="GN1043" s="1" t="s">
        <v>351</v>
      </c>
      <c r="GO1043" s="1" t="s">
        <v>352</v>
      </c>
      <c r="GP1043" s="1" t="s">
        <v>352</v>
      </c>
      <c r="GQ1043" s="1" t="s">
        <v>352</v>
      </c>
      <c r="GR1043" s="1" t="s">
        <v>352</v>
      </c>
      <c r="GS1043" s="1">
        <v>0.0</v>
      </c>
      <c r="GT1043" s="1">
        <v>100.0</v>
      </c>
      <c r="GU1043" s="1">
        <v>100.0</v>
      </c>
      <c r="GV1043" s="1">
        <v>2.26</v>
      </c>
      <c r="GW1043" s="1">
        <v>0.0108</v>
      </c>
      <c r="GX1043" s="1">
        <v>0.3371549117722462</v>
      </c>
      <c r="GY1043" s="1">
        <v>0.003036990343597491</v>
      </c>
      <c r="GZ1043" s="1">
        <v>-1.538114387597119E-6</v>
      </c>
      <c r="HA1043" s="1">
        <v>3.390969119432733E-10</v>
      </c>
      <c r="HB1043" s="1">
        <v>-0.06060417149738102</v>
      </c>
      <c r="HC1043" s="1">
        <v>0.009762198319610341</v>
      </c>
      <c r="HD1043" s="1">
        <v>-3.338778216718564E-4</v>
      </c>
      <c r="HE1043" s="1">
        <v>2.632278881966732E-6</v>
      </c>
      <c r="HF1043" s="1">
        <v>6.0</v>
      </c>
      <c r="HG1043" s="1">
        <v>2134.0</v>
      </c>
      <c r="HH1043" s="1">
        <v>2.0</v>
      </c>
      <c r="HI1043" s="1">
        <v>31.0</v>
      </c>
      <c r="HJ1043" s="1">
        <v>8.0</v>
      </c>
      <c r="HK1043" s="1">
        <v>7.9</v>
      </c>
      <c r="HL1043" s="1">
        <v>2.46216</v>
      </c>
      <c r="HM1043" s="1">
        <v>2.31934</v>
      </c>
      <c r="HN1043" s="1">
        <v>1.4978</v>
      </c>
      <c r="HO1043" s="1">
        <v>2.30957</v>
      </c>
      <c r="HP1043" s="1">
        <v>1.54785</v>
      </c>
      <c r="HQ1043" s="1">
        <v>2.44995</v>
      </c>
      <c r="HR1043" s="1">
        <v>42.8046</v>
      </c>
      <c r="HS1043" s="1">
        <v>14.3334</v>
      </c>
      <c r="HT1043" s="1">
        <v>18.0</v>
      </c>
      <c r="HU1043" s="1">
        <v>495.461</v>
      </c>
      <c r="HV1043" s="1">
        <v>469.957</v>
      </c>
      <c r="HW1043" s="1">
        <v>26.1757</v>
      </c>
      <c r="HX1043" s="1">
        <v>34.0959</v>
      </c>
      <c r="HY1043" s="1">
        <v>30.0</v>
      </c>
      <c r="HZ1043" s="1">
        <v>33.9221</v>
      </c>
      <c r="IA1043" s="1">
        <v>34.0211</v>
      </c>
      <c r="IB1043" s="1">
        <v>49.4687</v>
      </c>
      <c r="IC1043" s="1">
        <v>33.5639</v>
      </c>
      <c r="ID1043" s="1">
        <v>0.0</v>
      </c>
      <c r="IE1043" s="1">
        <v>26.147</v>
      </c>
      <c r="IF1043" s="1">
        <v>1185.72</v>
      </c>
      <c r="IG1043" s="1">
        <v>24.7106</v>
      </c>
      <c r="IH1043" s="1">
        <v>100.278</v>
      </c>
      <c r="II1043" s="1">
        <v>99.9746</v>
      </c>
      <c r="IJ1043" s="1" t="s">
        <v>1117</v>
      </c>
    </row>
    <row r="1044" ht="15.75" customHeight="1">
      <c r="A1044" s="1">
        <v>1028.0</v>
      </c>
      <c r="B1044" s="1">
        <v>1.6598874756E9</v>
      </c>
      <c r="C1044" s="1">
        <v>7218.5</v>
      </c>
      <c r="D1044" s="1" t="s">
        <v>2348</v>
      </c>
      <c r="E1044" s="1" t="s">
        <v>2349</v>
      </c>
      <c r="F1044" s="1">
        <v>1.0</v>
      </c>
      <c r="G1044" s="1" t="s">
        <v>1115</v>
      </c>
      <c r="H1044" s="1" t="s">
        <v>345</v>
      </c>
      <c r="I1044" s="1" t="s">
        <v>1102</v>
      </c>
      <c r="J1044" s="1" t="s">
        <v>1113</v>
      </c>
      <c r="K1044" s="1" t="s">
        <v>1114</v>
      </c>
      <c r="L1044" s="1" t="s">
        <v>1904</v>
      </c>
      <c r="M1044" s="1" t="s">
        <v>346</v>
      </c>
      <c r="N1044" s="1">
        <v>1.6598874676625E9</v>
      </c>
      <c r="O1044" s="1">
        <f t="shared" si="1"/>
        <v>0.002258803136</v>
      </c>
      <c r="P1044" s="1">
        <f t="shared" si="2"/>
        <v>2.258803136</v>
      </c>
      <c r="Q1044" s="1">
        <f t="shared" si="3"/>
        <v>11.9667666</v>
      </c>
      <c r="R1044" s="1">
        <f t="shared" si="4"/>
        <v>1065.880625</v>
      </c>
      <c r="S1044" s="1">
        <f t="shared" si="5"/>
        <v>852.2505086</v>
      </c>
      <c r="T1044" s="1">
        <f t="shared" si="6"/>
        <v>84.62192124</v>
      </c>
      <c r="U1044" s="1">
        <f t="shared" si="7"/>
        <v>105.8337489</v>
      </c>
      <c r="V1044" s="1">
        <f t="shared" si="8"/>
        <v>0.1077081569</v>
      </c>
      <c r="W1044" s="1">
        <f t="shared" si="9"/>
        <v>2.916294548</v>
      </c>
      <c r="X1044" s="1">
        <f t="shared" si="10"/>
        <v>0.1055460129</v>
      </c>
      <c r="Y1044" s="1">
        <f t="shared" si="11"/>
        <v>0.0661569031</v>
      </c>
      <c r="Z1044" s="1">
        <f t="shared" si="12"/>
        <v>321.513387</v>
      </c>
      <c r="AA1044" s="1">
        <f t="shared" si="13"/>
        <v>32.33532638</v>
      </c>
      <c r="AB1044" s="1">
        <f t="shared" si="14"/>
        <v>31.9194125</v>
      </c>
      <c r="AC1044" s="1">
        <f t="shared" si="15"/>
        <v>4.753345843</v>
      </c>
      <c r="AD1044" s="1">
        <f t="shared" si="16"/>
        <v>59.94580371</v>
      </c>
      <c r="AE1044" s="1">
        <f t="shared" si="17"/>
        <v>2.708221943</v>
      </c>
      <c r="AF1044" s="1">
        <f t="shared" si="18"/>
        <v>4.517784024</v>
      </c>
      <c r="AG1044" s="1">
        <f t="shared" si="19"/>
        <v>2.0451239</v>
      </c>
      <c r="AH1044" s="1">
        <f t="shared" si="20"/>
        <v>-99.61321829</v>
      </c>
      <c r="AI1044" s="1">
        <f t="shared" si="21"/>
        <v>-140.6401471</v>
      </c>
      <c r="AJ1044" s="1">
        <f t="shared" si="22"/>
        <v>-10.88009764</v>
      </c>
      <c r="AK1044" s="1">
        <f t="shared" si="23"/>
        <v>70.37992397</v>
      </c>
      <c r="AL1044" s="1">
        <f t="shared" si="24"/>
        <v>42.34025138</v>
      </c>
      <c r="AM1044" s="1">
        <f t="shared" si="25"/>
        <v>2.263865751</v>
      </c>
      <c r="AN1044" s="1">
        <f t="shared" si="26"/>
        <v>11.9667666</v>
      </c>
      <c r="AO1044" s="1">
        <v>1175.784972182525</v>
      </c>
      <c r="AP1044" s="1">
        <v>1134.159757575758</v>
      </c>
      <c r="AQ1044" s="1">
        <v>5.176568902227532</v>
      </c>
      <c r="AR1044" s="1">
        <v>66.27246196861341</v>
      </c>
      <c r="AS1044" s="1">
        <f t="shared" si="27"/>
        <v>2.258803136</v>
      </c>
      <c r="AT1044" s="1">
        <v>24.62933569441402</v>
      </c>
      <c r="AU1044" s="1">
        <v>27.26544</v>
      </c>
      <c r="AV1044" s="1">
        <v>-1.059119557197234E-5</v>
      </c>
      <c r="AW1044" s="1">
        <v>80.69783231761454</v>
      </c>
      <c r="AX1044" s="1">
        <v>2.0</v>
      </c>
      <c r="AY1044" s="1">
        <v>0.0</v>
      </c>
      <c r="AZ1044" s="1">
        <f t="shared" si="28"/>
        <v>1</v>
      </c>
      <c r="BA1044" s="1">
        <f t="shared" si="29"/>
        <v>0</v>
      </c>
      <c r="BB1044" s="1">
        <f t="shared" si="30"/>
        <v>51782.74709</v>
      </c>
      <c r="BC1044" s="1">
        <f t="shared" si="31"/>
        <v>1999.98</v>
      </c>
      <c r="BD1044" s="1">
        <f t="shared" si="32"/>
        <v>1681.1835</v>
      </c>
      <c r="BE1044" s="1">
        <f t="shared" si="33"/>
        <v>0.840600156</v>
      </c>
      <c r="BF1044" s="1">
        <f t="shared" si="34"/>
        <v>0.1607583011</v>
      </c>
      <c r="BG1044" s="1">
        <v>6.0</v>
      </c>
      <c r="BH1044" s="1">
        <v>0.5</v>
      </c>
      <c r="BI1044" s="1" t="s">
        <v>347</v>
      </c>
      <c r="BJ1044" s="1">
        <v>2.0</v>
      </c>
      <c r="BK1044" s="1" t="b">
        <v>1</v>
      </c>
      <c r="BL1044" s="1">
        <v>1.6598874676625E9</v>
      </c>
      <c r="BM1044" s="1">
        <v>1065.880625</v>
      </c>
      <c r="BN1044" s="1">
        <v>1119.571875</v>
      </c>
      <c r="BO1044" s="1">
        <v>27.27524375</v>
      </c>
      <c r="BP1044" s="1">
        <v>24.633325</v>
      </c>
      <c r="BQ1044" s="1">
        <v>1063.645</v>
      </c>
      <c r="BR1044" s="1">
        <v>27.26451875</v>
      </c>
      <c r="BS1044" s="1">
        <v>500.1179375</v>
      </c>
      <c r="BT1044" s="1">
        <v>99.19234375</v>
      </c>
      <c r="BU1044" s="1">
        <v>0.09996571875</v>
      </c>
      <c r="BV1044" s="1">
        <v>31.0248875</v>
      </c>
      <c r="BW1044" s="1">
        <v>31.9194125</v>
      </c>
      <c r="BX1044" s="1">
        <v>999.9</v>
      </c>
      <c r="BY1044" s="1">
        <v>0.0</v>
      </c>
      <c r="BZ1044" s="1">
        <v>0.0</v>
      </c>
      <c r="CA1044" s="1">
        <v>10005.441875</v>
      </c>
      <c r="CB1044" s="1">
        <v>0.0</v>
      </c>
      <c r="CC1044" s="1">
        <v>704.360625</v>
      </c>
      <c r="CD1044" s="1">
        <v>-53.69244375</v>
      </c>
      <c r="CE1044" s="1">
        <v>1095.766875</v>
      </c>
      <c r="CF1044" s="1">
        <v>1147.846875</v>
      </c>
      <c r="CG1044" s="1">
        <v>2.6419175</v>
      </c>
      <c r="CH1044" s="1">
        <v>1119.571875</v>
      </c>
      <c r="CI1044" s="1">
        <v>24.633325</v>
      </c>
      <c r="CJ1044" s="1">
        <v>2.70549625</v>
      </c>
      <c r="CK1044" s="1">
        <v>2.4434375</v>
      </c>
      <c r="CL1044" s="1">
        <v>22.31853125</v>
      </c>
      <c r="CM1044" s="1">
        <v>20.65456875</v>
      </c>
      <c r="CN1044" s="1">
        <v>1999.98</v>
      </c>
      <c r="CO1044" s="1">
        <v>0.9799946875</v>
      </c>
      <c r="CP1044" s="1">
        <v>0.02000546875</v>
      </c>
      <c r="CQ1044" s="1">
        <v>0.0</v>
      </c>
      <c r="CR1044" s="1">
        <v>2.348625</v>
      </c>
      <c r="CS1044" s="1">
        <v>0.0</v>
      </c>
      <c r="CT1044" s="1">
        <v>16547.0375</v>
      </c>
      <c r="CU1044" s="1">
        <v>17412.13125</v>
      </c>
      <c r="CV1044" s="1">
        <v>43.527125</v>
      </c>
      <c r="CW1044" s="1">
        <v>45.125</v>
      </c>
      <c r="CX1044" s="1">
        <v>43.6405</v>
      </c>
      <c r="CY1044" s="1">
        <v>43.2185</v>
      </c>
      <c r="CZ1044" s="1">
        <v>43.50775</v>
      </c>
      <c r="DA1044" s="1">
        <v>1959.97</v>
      </c>
      <c r="DB1044" s="1">
        <v>40.01</v>
      </c>
      <c r="DC1044" s="1">
        <v>0.0</v>
      </c>
      <c r="DD1044" s="1">
        <v>1.6598874743E9</v>
      </c>
      <c r="DE1044" s="1">
        <v>0.0</v>
      </c>
      <c r="DF1044" s="1">
        <v>1.6598870025E9</v>
      </c>
      <c r="DG1044" s="1" t="s">
        <v>1905</v>
      </c>
      <c r="DH1044" s="1">
        <v>1.659886993E9</v>
      </c>
      <c r="DI1044" s="1">
        <v>1.6598870025E9</v>
      </c>
      <c r="DJ1044" s="1">
        <v>16.0</v>
      </c>
      <c r="DK1044" s="1">
        <v>-0.383</v>
      </c>
      <c r="DL1044" s="1">
        <v>0.001</v>
      </c>
      <c r="DM1044" s="1">
        <v>1.325</v>
      </c>
      <c r="DN1044" s="1">
        <v>0.016</v>
      </c>
      <c r="DO1044" s="1">
        <v>400.0</v>
      </c>
      <c r="DP1044" s="1">
        <v>25.0</v>
      </c>
      <c r="DQ1044" s="1">
        <v>0.27</v>
      </c>
      <c r="DR1044" s="1">
        <v>0.06</v>
      </c>
      <c r="DS1044" s="1">
        <v>12.14127863857095</v>
      </c>
      <c r="DT1044" s="1">
        <v>0.3601337131022233</v>
      </c>
      <c r="DU1044" s="1">
        <v>0.1588199275068871</v>
      </c>
      <c r="DV1044" s="1">
        <v>1.0</v>
      </c>
      <c r="DW1044" s="1">
        <v>-53.69145666666666</v>
      </c>
      <c r="DX1044" s="1">
        <v>-0.2977147942157586</v>
      </c>
      <c r="DY1044" s="1">
        <v>0.1155952902250879</v>
      </c>
      <c r="DZ1044" s="1">
        <v>1.0</v>
      </c>
      <c r="EA1044" s="1">
        <v>847.2125616515416</v>
      </c>
      <c r="EB1044" s="1">
        <v>282.5268541335282</v>
      </c>
      <c r="EC1044" s="1">
        <v>21.20972006140954</v>
      </c>
      <c r="ED1044" s="1">
        <v>0.0</v>
      </c>
      <c r="EE1044" s="1">
        <v>2.64206075</v>
      </c>
      <c r="EF1044" s="1">
        <v>-0.01532093808631092</v>
      </c>
      <c r="EG1044" s="1">
        <v>0.003518348609433132</v>
      </c>
      <c r="EH1044" s="1">
        <v>1.0</v>
      </c>
      <c r="EI1044" s="1">
        <v>2.044982162264592</v>
      </c>
      <c r="EJ1044" s="1">
        <v>0.02151376225189526</v>
      </c>
      <c r="EK1044" s="1">
        <v>0.002041012943741198</v>
      </c>
      <c r="EL1044" s="1">
        <v>1.0</v>
      </c>
      <c r="EM1044" s="1">
        <v>4.0</v>
      </c>
      <c r="EN1044" s="1">
        <v>5.0</v>
      </c>
      <c r="EO1044" s="1" t="s">
        <v>349</v>
      </c>
      <c r="EP1044" s="1">
        <v>2.94075</v>
      </c>
      <c r="EQ1044" s="1">
        <v>2.80097</v>
      </c>
      <c r="ER1044" s="1">
        <v>0.17632</v>
      </c>
      <c r="ES1044" s="1">
        <v>0.181624</v>
      </c>
      <c r="ET1044" s="1">
        <v>0.117056</v>
      </c>
      <c r="EU1044" s="1">
        <v>0.109066</v>
      </c>
      <c r="EV1044" s="1">
        <v>16832.8</v>
      </c>
      <c r="EW1044" s="1">
        <v>17535.9</v>
      </c>
      <c r="EX1044" s="1">
        <v>23779.6</v>
      </c>
      <c r="EY1044" s="1">
        <v>24952.3</v>
      </c>
      <c r="EZ1044" s="1">
        <v>33617.5</v>
      </c>
      <c r="FA1044" s="1">
        <v>35507.4</v>
      </c>
      <c r="FB1044" s="1">
        <v>43370.2</v>
      </c>
      <c r="FC1044" s="1">
        <v>46130.4</v>
      </c>
      <c r="FD1044" s="1">
        <v>1.92935</v>
      </c>
      <c r="FE1044" s="1">
        <v>1.79225</v>
      </c>
      <c r="FF1044" s="1">
        <v>0.0918657</v>
      </c>
      <c r="FG1044" s="1">
        <v>0.0</v>
      </c>
      <c r="FH1044" s="1">
        <v>30.4304</v>
      </c>
      <c r="FI1044" s="1">
        <v>999.9</v>
      </c>
      <c r="FJ1044" s="1">
        <v>50.2</v>
      </c>
      <c r="FK1044" s="1">
        <v>39.7</v>
      </c>
      <c r="FL1044" s="1">
        <v>36.9218</v>
      </c>
      <c r="FM1044" s="1">
        <v>63.4439</v>
      </c>
      <c r="FN1044" s="1">
        <v>25.8494</v>
      </c>
      <c r="FO1044" s="1">
        <v>1.0</v>
      </c>
      <c r="FP1044" s="1">
        <v>0.573107</v>
      </c>
      <c r="FQ1044" s="1">
        <v>2.97451</v>
      </c>
      <c r="FR1044" s="1">
        <v>20.2916</v>
      </c>
      <c r="FS1044" s="1">
        <v>5.21085</v>
      </c>
      <c r="FT1044" s="1">
        <v>11.9081</v>
      </c>
      <c r="FU1044" s="1">
        <v>5.00265</v>
      </c>
      <c r="FV1044" s="1">
        <v>3.28995</v>
      </c>
      <c r="FW1044" s="1">
        <v>9999.0</v>
      </c>
      <c r="FX1044" s="1">
        <v>9999.0</v>
      </c>
      <c r="FY1044" s="1">
        <v>9999.0</v>
      </c>
      <c r="FZ1044" s="1">
        <v>999.9</v>
      </c>
      <c r="GA1044" s="1">
        <v>1.85974</v>
      </c>
      <c r="GB1044" s="1">
        <v>1.85475</v>
      </c>
      <c r="GC1044" s="1">
        <v>1.85791</v>
      </c>
      <c r="GD1044" s="1">
        <v>1.85638</v>
      </c>
      <c r="GE1044" s="1">
        <v>1.85511</v>
      </c>
      <c r="GF1044" s="1">
        <v>1.85471</v>
      </c>
      <c r="GG1044" s="1">
        <v>1.85354</v>
      </c>
      <c r="GH1044" s="1">
        <v>1.85654</v>
      </c>
      <c r="GI1044" s="1">
        <v>0.0</v>
      </c>
      <c r="GJ1044" s="1">
        <v>0.0</v>
      </c>
      <c r="GK1044" s="1">
        <v>0.0</v>
      </c>
      <c r="GL1044" s="1">
        <v>0.0</v>
      </c>
      <c r="GM1044" s="1" t="s">
        <v>350</v>
      </c>
      <c r="GN1044" s="1" t="s">
        <v>351</v>
      </c>
      <c r="GO1044" s="1" t="s">
        <v>352</v>
      </c>
      <c r="GP1044" s="1" t="s">
        <v>352</v>
      </c>
      <c r="GQ1044" s="1" t="s">
        <v>352</v>
      </c>
      <c r="GR1044" s="1" t="s">
        <v>352</v>
      </c>
      <c r="GS1044" s="1">
        <v>0.0</v>
      </c>
      <c r="GT1044" s="1">
        <v>100.0</v>
      </c>
      <c r="GU1044" s="1">
        <v>100.0</v>
      </c>
      <c r="GV1044" s="1">
        <v>2.27</v>
      </c>
      <c r="GW1044" s="1">
        <v>0.0108</v>
      </c>
      <c r="GX1044" s="1">
        <v>0.3371549117722462</v>
      </c>
      <c r="GY1044" s="1">
        <v>0.003036990343597491</v>
      </c>
      <c r="GZ1044" s="1">
        <v>-1.538114387597119E-6</v>
      </c>
      <c r="HA1044" s="1">
        <v>3.390969119432733E-10</v>
      </c>
      <c r="HB1044" s="1">
        <v>-0.06060417149738102</v>
      </c>
      <c r="HC1044" s="1">
        <v>0.009762198319610341</v>
      </c>
      <c r="HD1044" s="1">
        <v>-3.338778216718564E-4</v>
      </c>
      <c r="HE1044" s="1">
        <v>2.632278881966732E-6</v>
      </c>
      <c r="HF1044" s="1">
        <v>6.0</v>
      </c>
      <c r="HG1044" s="1">
        <v>2134.0</v>
      </c>
      <c r="HH1044" s="1">
        <v>2.0</v>
      </c>
      <c r="HI1044" s="1">
        <v>31.0</v>
      </c>
      <c r="HJ1044" s="1">
        <v>8.0</v>
      </c>
      <c r="HK1044" s="1">
        <v>7.9</v>
      </c>
      <c r="HL1044" s="1">
        <v>2.47803</v>
      </c>
      <c r="HM1044" s="1">
        <v>2.33643</v>
      </c>
      <c r="HN1044" s="1">
        <v>1.4978</v>
      </c>
      <c r="HO1044" s="1">
        <v>2.30957</v>
      </c>
      <c r="HP1044" s="1">
        <v>1.54785</v>
      </c>
      <c r="HQ1044" s="1">
        <v>2.29492</v>
      </c>
      <c r="HR1044" s="1">
        <v>42.8046</v>
      </c>
      <c r="HS1044" s="1">
        <v>14.3334</v>
      </c>
      <c r="HT1044" s="1">
        <v>18.0</v>
      </c>
      <c r="HU1044" s="1">
        <v>495.446</v>
      </c>
      <c r="HV1044" s="1">
        <v>469.941</v>
      </c>
      <c r="HW1044" s="1">
        <v>26.1687</v>
      </c>
      <c r="HX1044" s="1">
        <v>34.0959</v>
      </c>
      <c r="HY1044" s="1">
        <v>30.0</v>
      </c>
      <c r="HZ1044" s="1">
        <v>33.9221</v>
      </c>
      <c r="IA1044" s="1">
        <v>34.0211</v>
      </c>
      <c r="IB1044" s="1">
        <v>49.6575</v>
      </c>
      <c r="IC1044" s="1">
        <v>33.5639</v>
      </c>
      <c r="ID1044" s="1">
        <v>0.0</v>
      </c>
      <c r="IE1044" s="1">
        <v>26.147</v>
      </c>
      <c r="IF1044" s="1">
        <v>1185.72</v>
      </c>
      <c r="IG1044" s="1">
        <v>24.7106</v>
      </c>
      <c r="IH1044" s="1">
        <v>100.278</v>
      </c>
      <c r="II1044" s="1">
        <v>99.9732</v>
      </c>
      <c r="IJ1044" s="1" t="s">
        <v>1117</v>
      </c>
    </row>
    <row r="1045" ht="15.75" customHeight="1">
      <c r="A1045" s="1">
        <v>1029.0</v>
      </c>
      <c r="B1045" s="1">
        <v>1.6598874761E9</v>
      </c>
      <c r="C1045" s="1">
        <v>7219.0</v>
      </c>
      <c r="D1045" s="1" t="s">
        <v>2350</v>
      </c>
      <c r="E1045" s="1" t="s">
        <v>2351</v>
      </c>
      <c r="F1045" s="1">
        <v>1.0</v>
      </c>
      <c r="G1045" s="1" t="s">
        <v>1115</v>
      </c>
      <c r="H1045" s="1" t="s">
        <v>345</v>
      </c>
      <c r="I1045" s="1" t="s">
        <v>1102</v>
      </c>
      <c r="J1045" s="1" t="s">
        <v>1113</v>
      </c>
      <c r="K1045" s="1" t="s">
        <v>1114</v>
      </c>
      <c r="L1045" s="1" t="s">
        <v>1904</v>
      </c>
      <c r="M1045" s="1" t="s">
        <v>346</v>
      </c>
      <c r="N1045" s="1">
        <v>1.6598874676625E9</v>
      </c>
      <c r="O1045" s="1">
        <f t="shared" si="1"/>
        <v>0.002258540698</v>
      </c>
      <c r="P1045" s="1">
        <f t="shared" si="2"/>
        <v>2.258540698</v>
      </c>
      <c r="Q1045" s="1">
        <f t="shared" si="3"/>
        <v>11.97560721</v>
      </c>
      <c r="R1045" s="1">
        <f t="shared" si="4"/>
        <v>1065.880625</v>
      </c>
      <c r="S1045" s="1">
        <f t="shared" si="5"/>
        <v>852.0983694</v>
      </c>
      <c r="T1045" s="1">
        <f t="shared" si="6"/>
        <v>84.606815</v>
      </c>
      <c r="U1045" s="1">
        <f t="shared" si="7"/>
        <v>105.8337489</v>
      </c>
      <c r="V1045" s="1">
        <f t="shared" si="8"/>
        <v>0.1076953869</v>
      </c>
      <c r="W1045" s="1">
        <f t="shared" si="9"/>
        <v>2.916294548</v>
      </c>
      <c r="X1045" s="1">
        <f t="shared" si="10"/>
        <v>0.1055337501</v>
      </c>
      <c r="Y1045" s="1">
        <f t="shared" si="11"/>
        <v>0.06614919454</v>
      </c>
      <c r="Z1045" s="1">
        <f t="shared" si="12"/>
        <v>321.513387</v>
      </c>
      <c r="AA1045" s="1">
        <f t="shared" si="13"/>
        <v>32.33539473</v>
      </c>
      <c r="AB1045" s="1">
        <f t="shared" si="14"/>
        <v>31.9194125</v>
      </c>
      <c r="AC1045" s="1">
        <f t="shared" si="15"/>
        <v>4.753345843</v>
      </c>
      <c r="AD1045" s="1">
        <f t="shared" si="16"/>
        <v>59.94580371</v>
      </c>
      <c r="AE1045" s="1">
        <f t="shared" si="17"/>
        <v>2.708221943</v>
      </c>
      <c r="AF1045" s="1">
        <f t="shared" si="18"/>
        <v>4.517784024</v>
      </c>
      <c r="AG1045" s="1">
        <f t="shared" si="19"/>
        <v>2.0451239</v>
      </c>
      <c r="AH1045" s="1">
        <f t="shared" si="20"/>
        <v>-99.60164477</v>
      </c>
      <c r="AI1045" s="1">
        <f t="shared" si="21"/>
        <v>-140.6401471</v>
      </c>
      <c r="AJ1045" s="1">
        <f t="shared" si="22"/>
        <v>-10.88009764</v>
      </c>
      <c r="AK1045" s="1">
        <f t="shared" si="23"/>
        <v>70.39149749</v>
      </c>
      <c r="AL1045" s="1">
        <f t="shared" si="24"/>
        <v>42.34025138</v>
      </c>
      <c r="AM1045" s="1">
        <f t="shared" si="25"/>
        <v>2.263865751</v>
      </c>
      <c r="AN1045" s="1">
        <f t="shared" si="26"/>
        <v>11.97560721</v>
      </c>
      <c r="AO1045" s="1">
        <v>1178.338907300923</v>
      </c>
      <c r="AP1045" s="1">
        <v>1136.733151515151</v>
      </c>
      <c r="AQ1045" s="1">
        <v>5.170732992161803</v>
      </c>
      <c r="AR1045" s="1">
        <v>66.27246196861341</v>
      </c>
      <c r="AS1045" s="1">
        <f t="shared" si="27"/>
        <v>2.258540698</v>
      </c>
      <c r="AT1045" s="1">
        <v>24.62840403498691</v>
      </c>
      <c r="AU1045" s="1">
        <v>27.26423575757574</v>
      </c>
      <c r="AV1045" s="1">
        <v>-1.539776884776022E-5</v>
      </c>
      <c r="AW1045" s="1">
        <v>80.69783231761454</v>
      </c>
      <c r="AX1045" s="1">
        <v>2.0</v>
      </c>
      <c r="AY1045" s="1">
        <v>0.0</v>
      </c>
      <c r="AZ1045" s="1">
        <f t="shared" si="28"/>
        <v>1</v>
      </c>
      <c r="BA1045" s="1">
        <f t="shared" si="29"/>
        <v>0</v>
      </c>
      <c r="BB1045" s="1">
        <f t="shared" si="30"/>
        <v>51782.74709</v>
      </c>
      <c r="BC1045" s="1">
        <f t="shared" si="31"/>
        <v>1999.98</v>
      </c>
      <c r="BD1045" s="1">
        <f t="shared" si="32"/>
        <v>1681.1835</v>
      </c>
      <c r="BE1045" s="1">
        <f t="shared" si="33"/>
        <v>0.840600156</v>
      </c>
      <c r="BF1045" s="1">
        <f t="shared" si="34"/>
        <v>0.1607583011</v>
      </c>
      <c r="BG1045" s="1">
        <v>6.0</v>
      </c>
      <c r="BH1045" s="1">
        <v>0.5</v>
      </c>
      <c r="BI1045" s="1" t="s">
        <v>347</v>
      </c>
      <c r="BJ1045" s="1">
        <v>2.0</v>
      </c>
      <c r="BK1045" s="1" t="b">
        <v>1</v>
      </c>
      <c r="BL1045" s="1">
        <v>1.6598874676625E9</v>
      </c>
      <c r="BM1045" s="1">
        <v>1065.880625</v>
      </c>
      <c r="BN1045" s="1">
        <v>1119.571875</v>
      </c>
      <c r="BO1045" s="1">
        <v>27.27524375</v>
      </c>
      <c r="BP1045" s="1">
        <v>24.633325</v>
      </c>
      <c r="BQ1045" s="1">
        <v>1063.645</v>
      </c>
      <c r="BR1045" s="1">
        <v>27.26451875</v>
      </c>
      <c r="BS1045" s="1">
        <v>500.1179375</v>
      </c>
      <c r="BT1045" s="1">
        <v>99.19234375</v>
      </c>
      <c r="BU1045" s="1">
        <v>0.09996571875</v>
      </c>
      <c r="BV1045" s="1">
        <v>31.0248875</v>
      </c>
      <c r="BW1045" s="1">
        <v>31.9194125</v>
      </c>
      <c r="BX1045" s="1">
        <v>999.9</v>
      </c>
      <c r="BY1045" s="1">
        <v>0.0</v>
      </c>
      <c r="BZ1045" s="1">
        <v>0.0</v>
      </c>
      <c r="CA1045" s="1">
        <v>10005.441875</v>
      </c>
      <c r="CB1045" s="1">
        <v>0.0</v>
      </c>
      <c r="CC1045" s="1">
        <v>704.360625</v>
      </c>
      <c r="CD1045" s="1">
        <v>-53.69244375</v>
      </c>
      <c r="CE1045" s="1">
        <v>1095.766875</v>
      </c>
      <c r="CF1045" s="1">
        <v>1147.846875</v>
      </c>
      <c r="CG1045" s="1">
        <v>2.6419175</v>
      </c>
      <c r="CH1045" s="1">
        <v>1119.571875</v>
      </c>
      <c r="CI1045" s="1">
        <v>24.633325</v>
      </c>
      <c r="CJ1045" s="1">
        <v>2.70549625</v>
      </c>
      <c r="CK1045" s="1">
        <v>2.4434375</v>
      </c>
      <c r="CL1045" s="1">
        <v>22.31853125</v>
      </c>
      <c r="CM1045" s="1">
        <v>20.65456875</v>
      </c>
      <c r="CN1045" s="1">
        <v>1999.98</v>
      </c>
      <c r="CO1045" s="1">
        <v>0.9799946875</v>
      </c>
      <c r="CP1045" s="1">
        <v>0.02000546875</v>
      </c>
      <c r="CQ1045" s="1">
        <v>0.0</v>
      </c>
      <c r="CR1045" s="1">
        <v>2.348625</v>
      </c>
      <c r="CS1045" s="1">
        <v>0.0</v>
      </c>
      <c r="CT1045" s="1">
        <v>16547.0375</v>
      </c>
      <c r="CU1045" s="1">
        <v>17412.13125</v>
      </c>
      <c r="CV1045" s="1">
        <v>43.527125</v>
      </c>
      <c r="CW1045" s="1">
        <v>45.125</v>
      </c>
      <c r="CX1045" s="1">
        <v>43.6405</v>
      </c>
      <c r="CY1045" s="1">
        <v>43.2185</v>
      </c>
      <c r="CZ1045" s="1">
        <v>43.50775</v>
      </c>
      <c r="DA1045" s="1">
        <v>1959.97</v>
      </c>
      <c r="DB1045" s="1">
        <v>40.01</v>
      </c>
      <c r="DC1045" s="1">
        <v>0.0</v>
      </c>
      <c r="DD1045" s="1">
        <v>1.6598874749E9</v>
      </c>
      <c r="DE1045" s="1">
        <v>0.0</v>
      </c>
      <c r="DF1045" s="1">
        <v>1.6598870025E9</v>
      </c>
      <c r="DG1045" s="1" t="s">
        <v>1905</v>
      </c>
      <c r="DH1045" s="1">
        <v>1.659886993E9</v>
      </c>
      <c r="DI1045" s="1">
        <v>1.6598870025E9</v>
      </c>
      <c r="DJ1045" s="1">
        <v>16.0</v>
      </c>
      <c r="DK1045" s="1">
        <v>-0.383</v>
      </c>
      <c r="DL1045" s="1">
        <v>0.001</v>
      </c>
      <c r="DM1045" s="1">
        <v>1.325</v>
      </c>
      <c r="DN1045" s="1">
        <v>0.016</v>
      </c>
      <c r="DO1045" s="1">
        <v>400.0</v>
      </c>
      <c r="DP1045" s="1">
        <v>25.0</v>
      </c>
      <c r="DQ1045" s="1">
        <v>0.27</v>
      </c>
      <c r="DR1045" s="1">
        <v>0.06</v>
      </c>
      <c r="DS1045" s="1">
        <v>12.14127863857095</v>
      </c>
      <c r="DT1045" s="1">
        <v>0.3601337131022233</v>
      </c>
      <c r="DU1045" s="1">
        <v>0.1588199275068871</v>
      </c>
      <c r="DV1045" s="1">
        <v>1.0</v>
      </c>
      <c r="DW1045" s="1">
        <v>-53.69145666666666</v>
      </c>
      <c r="DX1045" s="1">
        <v>-0.2977147942157586</v>
      </c>
      <c r="DY1045" s="1">
        <v>0.1155952902250879</v>
      </c>
      <c r="DZ1045" s="1">
        <v>1.0</v>
      </c>
      <c r="EA1045" s="1">
        <v>847.2125616515416</v>
      </c>
      <c r="EB1045" s="1">
        <v>282.5268541335282</v>
      </c>
      <c r="EC1045" s="1">
        <v>21.20972006140954</v>
      </c>
      <c r="ED1045" s="1">
        <v>0.0</v>
      </c>
      <c r="EE1045" s="1">
        <v>2.64206075</v>
      </c>
      <c r="EF1045" s="1">
        <v>-0.01532093808631092</v>
      </c>
      <c r="EG1045" s="1">
        <v>0.003518348609433132</v>
      </c>
      <c r="EH1045" s="1">
        <v>1.0</v>
      </c>
      <c r="EI1045" s="1">
        <v>2.044982162264592</v>
      </c>
      <c r="EJ1045" s="1">
        <v>0.02151376225189526</v>
      </c>
      <c r="EK1045" s="1">
        <v>0.002041012943741198</v>
      </c>
      <c r="EL1045" s="1">
        <v>1.0</v>
      </c>
      <c r="EM1045" s="1">
        <v>4.0</v>
      </c>
      <c r="EN1045" s="1">
        <v>5.0</v>
      </c>
      <c r="EO1045" s="1" t="s">
        <v>349</v>
      </c>
      <c r="EP1045" s="1">
        <v>2.94065</v>
      </c>
      <c r="EQ1045" s="1">
        <v>2.80087</v>
      </c>
      <c r="ER1045" s="1">
        <v>0.176571</v>
      </c>
      <c r="ES1045" s="1">
        <v>0.18186</v>
      </c>
      <c r="ET1045" s="1">
        <v>0.117053</v>
      </c>
      <c r="EU1045" s="1">
        <v>0.109084</v>
      </c>
      <c r="EV1045" s="1">
        <v>16827.6</v>
      </c>
      <c r="EW1045" s="1">
        <v>17530.7</v>
      </c>
      <c r="EX1045" s="1">
        <v>23779.5</v>
      </c>
      <c r="EY1045" s="1">
        <v>24952.2</v>
      </c>
      <c r="EZ1045" s="1">
        <v>33617.5</v>
      </c>
      <c r="FA1045" s="1">
        <v>35506.6</v>
      </c>
      <c r="FB1045" s="1">
        <v>43370.1</v>
      </c>
      <c r="FC1045" s="1">
        <v>46130.3</v>
      </c>
      <c r="FD1045" s="1">
        <v>1.9294</v>
      </c>
      <c r="FE1045" s="1">
        <v>1.79235</v>
      </c>
      <c r="FF1045" s="1">
        <v>0.0918061</v>
      </c>
      <c r="FG1045" s="1">
        <v>0.0</v>
      </c>
      <c r="FH1045" s="1">
        <v>30.4312</v>
      </c>
      <c r="FI1045" s="1">
        <v>999.9</v>
      </c>
      <c r="FJ1045" s="1">
        <v>50.2</v>
      </c>
      <c r="FK1045" s="1">
        <v>39.7</v>
      </c>
      <c r="FL1045" s="1">
        <v>36.9238</v>
      </c>
      <c r="FM1045" s="1">
        <v>63.8239</v>
      </c>
      <c r="FN1045" s="1">
        <v>25.7452</v>
      </c>
      <c r="FO1045" s="1">
        <v>1.0</v>
      </c>
      <c r="FP1045" s="1">
        <v>0.573067</v>
      </c>
      <c r="FQ1045" s="1">
        <v>2.98304</v>
      </c>
      <c r="FR1045" s="1">
        <v>20.2915</v>
      </c>
      <c r="FS1045" s="1">
        <v>5.2107</v>
      </c>
      <c r="FT1045" s="1">
        <v>11.9081</v>
      </c>
      <c r="FU1045" s="1">
        <v>5.00255</v>
      </c>
      <c r="FV1045" s="1">
        <v>3.2899</v>
      </c>
      <c r="FW1045" s="1">
        <v>9999.0</v>
      </c>
      <c r="FX1045" s="1">
        <v>9999.0</v>
      </c>
      <c r="FY1045" s="1">
        <v>9999.0</v>
      </c>
      <c r="FZ1045" s="1">
        <v>999.9</v>
      </c>
      <c r="GA1045" s="1">
        <v>1.85974</v>
      </c>
      <c r="GB1045" s="1">
        <v>1.85476</v>
      </c>
      <c r="GC1045" s="1">
        <v>1.85791</v>
      </c>
      <c r="GD1045" s="1">
        <v>1.85638</v>
      </c>
      <c r="GE1045" s="1">
        <v>1.85511</v>
      </c>
      <c r="GF1045" s="1">
        <v>1.85471</v>
      </c>
      <c r="GG1045" s="1">
        <v>1.85354</v>
      </c>
      <c r="GH1045" s="1">
        <v>1.85654</v>
      </c>
      <c r="GI1045" s="1">
        <v>0.0</v>
      </c>
      <c r="GJ1045" s="1">
        <v>0.0</v>
      </c>
      <c r="GK1045" s="1">
        <v>0.0</v>
      </c>
      <c r="GL1045" s="1">
        <v>0.0</v>
      </c>
      <c r="GM1045" s="1" t="s">
        <v>350</v>
      </c>
      <c r="GN1045" s="1" t="s">
        <v>351</v>
      </c>
      <c r="GO1045" s="1" t="s">
        <v>352</v>
      </c>
      <c r="GP1045" s="1" t="s">
        <v>352</v>
      </c>
      <c r="GQ1045" s="1" t="s">
        <v>352</v>
      </c>
      <c r="GR1045" s="1" t="s">
        <v>352</v>
      </c>
      <c r="GS1045" s="1">
        <v>0.0</v>
      </c>
      <c r="GT1045" s="1">
        <v>100.0</v>
      </c>
      <c r="GU1045" s="1">
        <v>100.0</v>
      </c>
      <c r="GV1045" s="1">
        <v>2.28</v>
      </c>
      <c r="GW1045" s="1">
        <v>0.0107</v>
      </c>
      <c r="GX1045" s="1">
        <v>0.3371549117722462</v>
      </c>
      <c r="GY1045" s="1">
        <v>0.003036990343597491</v>
      </c>
      <c r="GZ1045" s="1">
        <v>-1.538114387597119E-6</v>
      </c>
      <c r="HA1045" s="1">
        <v>3.390969119432733E-10</v>
      </c>
      <c r="HB1045" s="1">
        <v>-0.06060417149738102</v>
      </c>
      <c r="HC1045" s="1">
        <v>0.009762198319610341</v>
      </c>
      <c r="HD1045" s="1">
        <v>-3.338778216718564E-4</v>
      </c>
      <c r="HE1045" s="1">
        <v>2.632278881966732E-6</v>
      </c>
      <c r="HF1045" s="1">
        <v>6.0</v>
      </c>
      <c r="HG1045" s="1">
        <v>2134.0</v>
      </c>
      <c r="HH1045" s="1">
        <v>2.0</v>
      </c>
      <c r="HI1045" s="1">
        <v>31.0</v>
      </c>
      <c r="HJ1045" s="1">
        <v>8.1</v>
      </c>
      <c r="HK1045" s="1">
        <v>7.9</v>
      </c>
      <c r="HL1045" s="1">
        <v>2.48047</v>
      </c>
      <c r="HM1045" s="1">
        <v>2.323</v>
      </c>
      <c r="HN1045" s="1">
        <v>1.4978</v>
      </c>
      <c r="HO1045" s="1">
        <v>2.30957</v>
      </c>
      <c r="HP1045" s="1">
        <v>1.54785</v>
      </c>
      <c r="HQ1045" s="1">
        <v>2.45728</v>
      </c>
      <c r="HR1045" s="1">
        <v>42.8046</v>
      </c>
      <c r="HS1045" s="1">
        <v>14.3422</v>
      </c>
      <c r="HT1045" s="1">
        <v>18.0</v>
      </c>
      <c r="HU1045" s="1">
        <v>495.476</v>
      </c>
      <c r="HV1045" s="1">
        <v>470.006</v>
      </c>
      <c r="HW1045" s="1">
        <v>26.1662</v>
      </c>
      <c r="HX1045" s="1">
        <v>34.0959</v>
      </c>
      <c r="HY1045" s="1">
        <v>30.0001</v>
      </c>
      <c r="HZ1045" s="1">
        <v>33.9221</v>
      </c>
      <c r="IA1045" s="1">
        <v>34.0211</v>
      </c>
      <c r="IB1045" s="1">
        <v>49.8238</v>
      </c>
      <c r="IC1045" s="1">
        <v>33.5639</v>
      </c>
      <c r="ID1045" s="1">
        <v>0.0</v>
      </c>
      <c r="IE1045" s="1">
        <v>26.147</v>
      </c>
      <c r="IF1045" s="1">
        <v>1195.74</v>
      </c>
      <c r="IG1045" s="1">
        <v>24.7106</v>
      </c>
      <c r="IH1045" s="1">
        <v>100.278</v>
      </c>
      <c r="II1045" s="1">
        <v>99.9728</v>
      </c>
      <c r="IJ1045" s="1" t="s">
        <v>1117</v>
      </c>
    </row>
    <row r="1046" ht="15.75" customHeight="1">
      <c r="A1046" s="1">
        <v>1030.0</v>
      </c>
      <c r="B1046" s="1">
        <v>1.6598874776E9</v>
      </c>
      <c r="C1046" s="1">
        <v>7220.5</v>
      </c>
      <c r="D1046" s="1" t="s">
        <v>2352</v>
      </c>
      <c r="E1046" s="1" t="s">
        <v>2353</v>
      </c>
      <c r="F1046" s="1">
        <v>1.0</v>
      </c>
      <c r="G1046" s="1" t="s">
        <v>1115</v>
      </c>
      <c r="H1046" s="1" t="s">
        <v>345</v>
      </c>
      <c r="I1046" s="1" t="s">
        <v>1102</v>
      </c>
      <c r="J1046" s="1" t="s">
        <v>1113</v>
      </c>
      <c r="K1046" s="1" t="s">
        <v>1114</v>
      </c>
      <c r="L1046" s="1" t="s">
        <v>1904</v>
      </c>
      <c r="M1046" s="1" t="s">
        <v>346</v>
      </c>
      <c r="N1046" s="1">
        <v>1.65988746969375E9</v>
      </c>
      <c r="O1046" s="1">
        <f t="shared" si="1"/>
        <v>0.002254623517</v>
      </c>
      <c r="P1046" s="1">
        <f t="shared" si="2"/>
        <v>2.254623517</v>
      </c>
      <c r="Q1046" s="1">
        <f t="shared" si="3"/>
        <v>12.13480822</v>
      </c>
      <c r="R1046" s="1">
        <f t="shared" si="4"/>
        <v>1076.074375</v>
      </c>
      <c r="S1046" s="1">
        <f t="shared" si="5"/>
        <v>859.2189347</v>
      </c>
      <c r="T1046" s="1">
        <f t="shared" si="6"/>
        <v>85.31395265</v>
      </c>
      <c r="U1046" s="1">
        <f t="shared" si="7"/>
        <v>106.8460605</v>
      </c>
      <c r="V1046" s="1">
        <f t="shared" si="8"/>
        <v>0.107478776</v>
      </c>
      <c r="W1046" s="1">
        <f t="shared" si="9"/>
        <v>2.916659872</v>
      </c>
      <c r="X1046" s="1">
        <f t="shared" si="10"/>
        <v>0.1053259961</v>
      </c>
      <c r="Y1046" s="1">
        <f t="shared" si="11"/>
        <v>0.06601857486</v>
      </c>
      <c r="Z1046" s="1">
        <f t="shared" si="12"/>
        <v>321.515781</v>
      </c>
      <c r="AA1046" s="1">
        <f t="shared" si="13"/>
        <v>32.3369259</v>
      </c>
      <c r="AB1046" s="1">
        <f t="shared" si="14"/>
        <v>31.9202875</v>
      </c>
      <c r="AC1046" s="1">
        <f t="shared" si="15"/>
        <v>4.753581399</v>
      </c>
      <c r="AD1046" s="1">
        <f t="shared" si="16"/>
        <v>59.93810399</v>
      </c>
      <c r="AE1046" s="1">
        <f t="shared" si="17"/>
        <v>2.707974428</v>
      </c>
      <c r="AF1046" s="1">
        <f t="shared" si="18"/>
        <v>4.517951432</v>
      </c>
      <c r="AG1046" s="1">
        <f t="shared" si="19"/>
        <v>2.045606972</v>
      </c>
      <c r="AH1046" s="1">
        <f t="shared" si="20"/>
        <v>-99.4288971</v>
      </c>
      <c r="AI1046" s="1">
        <f t="shared" si="21"/>
        <v>-140.6931447</v>
      </c>
      <c r="AJ1046" s="1">
        <f t="shared" si="22"/>
        <v>-10.88291609</v>
      </c>
      <c r="AK1046" s="1">
        <f t="shared" si="23"/>
        <v>70.51082308</v>
      </c>
      <c r="AL1046" s="1">
        <f t="shared" si="24"/>
        <v>42.29143786</v>
      </c>
      <c r="AM1046" s="1">
        <f t="shared" si="25"/>
        <v>2.260469949</v>
      </c>
      <c r="AN1046" s="1">
        <f t="shared" si="26"/>
        <v>12.13480822</v>
      </c>
      <c r="AO1046" s="1">
        <v>1186.024086823542</v>
      </c>
      <c r="AP1046" s="1">
        <v>1144.405757575757</v>
      </c>
      <c r="AQ1046" s="1">
        <v>5.135342675743361</v>
      </c>
      <c r="AR1046" s="1">
        <v>66.27246196861341</v>
      </c>
      <c r="AS1046" s="1">
        <f t="shared" si="27"/>
        <v>2.254623517</v>
      </c>
      <c r="AT1046" s="1">
        <v>24.63101545118461</v>
      </c>
      <c r="AU1046" s="1">
        <v>27.26250424242423</v>
      </c>
      <c r="AV1046" s="1">
        <v>-4.389455876047516E-5</v>
      </c>
      <c r="AW1046" s="1">
        <v>80.69783231761454</v>
      </c>
      <c r="AX1046" s="1">
        <v>2.0</v>
      </c>
      <c r="AY1046" s="1">
        <v>0.0</v>
      </c>
      <c r="AZ1046" s="1">
        <f t="shared" si="28"/>
        <v>1</v>
      </c>
      <c r="BA1046" s="1">
        <f t="shared" si="29"/>
        <v>0</v>
      </c>
      <c r="BB1046" s="1">
        <f t="shared" si="30"/>
        <v>51793.0077</v>
      </c>
      <c r="BC1046" s="1">
        <f t="shared" si="31"/>
        <v>1999.995</v>
      </c>
      <c r="BD1046" s="1">
        <f t="shared" si="32"/>
        <v>1681.1961</v>
      </c>
      <c r="BE1046" s="1">
        <f t="shared" si="33"/>
        <v>0.8406001515</v>
      </c>
      <c r="BF1046" s="1">
        <f t="shared" si="34"/>
        <v>0.1607582924</v>
      </c>
      <c r="BG1046" s="1">
        <v>6.0</v>
      </c>
      <c r="BH1046" s="1">
        <v>0.5</v>
      </c>
      <c r="BI1046" s="1" t="s">
        <v>347</v>
      </c>
      <c r="BJ1046" s="1">
        <v>2.0</v>
      </c>
      <c r="BK1046" s="1" t="b">
        <v>1</v>
      </c>
      <c r="BL1046" s="1">
        <v>1.65988746969375E9</v>
      </c>
      <c r="BM1046" s="1">
        <v>1076.074375</v>
      </c>
      <c r="BN1046" s="1">
        <v>1129.73125</v>
      </c>
      <c r="BO1046" s="1">
        <v>27.2727125</v>
      </c>
      <c r="BP1046" s="1">
        <v>24.63470625</v>
      </c>
      <c r="BQ1046" s="1">
        <v>1073.829375</v>
      </c>
      <c r="BR1046" s="1">
        <v>27.2619875</v>
      </c>
      <c r="BS1046" s="1">
        <v>500.1096875</v>
      </c>
      <c r="BT1046" s="1">
        <v>99.19252499999999</v>
      </c>
      <c r="BU1046" s="1">
        <v>0.0999244625</v>
      </c>
      <c r="BV1046" s="1">
        <v>31.0255375</v>
      </c>
      <c r="BW1046" s="1">
        <v>31.9202875</v>
      </c>
      <c r="BX1046" s="1">
        <v>999.9</v>
      </c>
      <c r="BY1046" s="1">
        <v>0.0</v>
      </c>
      <c r="BZ1046" s="1">
        <v>0.0</v>
      </c>
      <c r="CA1046" s="1">
        <v>10007.5125</v>
      </c>
      <c r="CB1046" s="1">
        <v>0.0</v>
      </c>
      <c r="CC1046" s="1">
        <v>682.5336249999999</v>
      </c>
      <c r="CD1046" s="1">
        <v>-53.65711875</v>
      </c>
      <c r="CE1046" s="1">
        <v>1106.24375</v>
      </c>
      <c r="CF1046" s="1">
        <v>1158.264375</v>
      </c>
      <c r="CG1046" s="1">
        <v>2.6380075</v>
      </c>
      <c r="CH1046" s="1">
        <v>1129.73125</v>
      </c>
      <c r="CI1046" s="1">
        <v>24.63470625</v>
      </c>
      <c r="CJ1046" s="1">
        <v>2.70525</v>
      </c>
      <c r="CK1046" s="1">
        <v>2.443579375</v>
      </c>
      <c r="CL1046" s="1">
        <v>22.3170375</v>
      </c>
      <c r="CM1046" s="1">
        <v>20.65550625</v>
      </c>
      <c r="CN1046" s="1">
        <v>1999.995</v>
      </c>
      <c r="CO1046" s="1">
        <v>0.979994875</v>
      </c>
      <c r="CP1046" s="1">
        <v>0.0200052875</v>
      </c>
      <c r="CQ1046" s="1">
        <v>0.0</v>
      </c>
      <c r="CR1046" s="1">
        <v>2.4939375</v>
      </c>
      <c r="CS1046" s="1">
        <v>0.0</v>
      </c>
      <c r="CT1046" s="1">
        <v>16548.51875</v>
      </c>
      <c r="CU1046" s="1">
        <v>17412.2625</v>
      </c>
      <c r="CV1046" s="1">
        <v>43.534875</v>
      </c>
      <c r="CW1046" s="1">
        <v>45.125</v>
      </c>
      <c r="CX1046" s="1">
        <v>43.636625</v>
      </c>
      <c r="CY1046" s="1">
        <v>43.226375</v>
      </c>
      <c r="CZ1046" s="1">
        <v>43.5155</v>
      </c>
      <c r="DA1046" s="1">
        <v>1959.985</v>
      </c>
      <c r="DB1046" s="1">
        <v>40.01</v>
      </c>
      <c r="DC1046" s="1">
        <v>0.0</v>
      </c>
      <c r="DD1046" s="1">
        <v>1.6598874767E9</v>
      </c>
      <c r="DE1046" s="1">
        <v>0.0</v>
      </c>
      <c r="DF1046" s="1">
        <v>1.6598870025E9</v>
      </c>
      <c r="DG1046" s="1" t="s">
        <v>1905</v>
      </c>
      <c r="DH1046" s="1">
        <v>1.659886993E9</v>
      </c>
      <c r="DI1046" s="1">
        <v>1.6598870025E9</v>
      </c>
      <c r="DJ1046" s="1">
        <v>16.0</v>
      </c>
      <c r="DK1046" s="1">
        <v>-0.383</v>
      </c>
      <c r="DL1046" s="1">
        <v>0.001</v>
      </c>
      <c r="DM1046" s="1">
        <v>1.325</v>
      </c>
      <c r="DN1046" s="1">
        <v>0.016</v>
      </c>
      <c r="DO1046" s="1">
        <v>400.0</v>
      </c>
      <c r="DP1046" s="1">
        <v>25.0</v>
      </c>
      <c r="DQ1046" s="1">
        <v>0.27</v>
      </c>
      <c r="DR1046" s="1">
        <v>0.06</v>
      </c>
      <c r="DS1046" s="1">
        <v>12.13894523102007</v>
      </c>
      <c r="DT1046" s="1">
        <v>-0.08933082015281202</v>
      </c>
      <c r="DU1046" s="1">
        <v>0.1647992763807967</v>
      </c>
      <c r="DV1046" s="1">
        <v>1.0</v>
      </c>
      <c r="DW1046" s="1">
        <v>-53.67491333333334</v>
      </c>
      <c r="DX1046" s="1">
        <v>-0.1813588431590011</v>
      </c>
      <c r="DY1046" s="1">
        <v>0.1210874552636327</v>
      </c>
      <c r="DZ1046" s="1">
        <v>1.0</v>
      </c>
      <c r="EA1046" s="1">
        <v>852.099954011938</v>
      </c>
      <c r="EB1046" s="1">
        <v>287.7432770335189</v>
      </c>
      <c r="EC1046" s="1">
        <v>21.60668798434017</v>
      </c>
      <c r="ED1046" s="1">
        <v>0.0</v>
      </c>
      <c r="EE1046" s="1">
        <v>2.64116575</v>
      </c>
      <c r="EF1046" s="1">
        <v>-0.03297579737336151</v>
      </c>
      <c r="EG1046" s="1">
        <v>0.005513454401507278</v>
      </c>
      <c r="EH1046" s="1">
        <v>1.0</v>
      </c>
      <c r="EI1046" s="1">
        <v>2.04526968701234</v>
      </c>
      <c r="EJ1046" s="1">
        <v>0.02073912681324619</v>
      </c>
      <c r="EK1046" s="1">
        <v>0.002003601867344087</v>
      </c>
      <c r="EL1046" s="1">
        <v>1.0</v>
      </c>
      <c r="EM1046" s="1">
        <v>4.0</v>
      </c>
      <c r="EN1046" s="1">
        <v>5.0</v>
      </c>
      <c r="EO1046" s="1" t="s">
        <v>349</v>
      </c>
      <c r="EP1046" s="1">
        <v>2.94059</v>
      </c>
      <c r="EQ1046" s="1">
        <v>2.8007</v>
      </c>
      <c r="ER1046" s="1">
        <v>0.177313</v>
      </c>
      <c r="ES1046" s="1">
        <v>0.182597</v>
      </c>
      <c r="ET1046" s="1">
        <v>0.117052</v>
      </c>
      <c r="EU1046" s="1">
        <v>0.109139</v>
      </c>
      <c r="EV1046" s="1">
        <v>16812.5</v>
      </c>
      <c r="EW1046" s="1">
        <v>17514.9</v>
      </c>
      <c r="EX1046" s="1">
        <v>23779.6</v>
      </c>
      <c r="EY1046" s="1">
        <v>24952.1</v>
      </c>
      <c r="EZ1046" s="1">
        <v>33617.7</v>
      </c>
      <c r="FA1046" s="1">
        <v>35504.3</v>
      </c>
      <c r="FB1046" s="1">
        <v>43370.2</v>
      </c>
      <c r="FC1046" s="1">
        <v>46130.1</v>
      </c>
      <c r="FD1046" s="1">
        <v>1.92915</v>
      </c>
      <c r="FE1046" s="1">
        <v>1.7924</v>
      </c>
      <c r="FF1046" s="1">
        <v>0.0918284</v>
      </c>
      <c r="FG1046" s="1">
        <v>0.0</v>
      </c>
      <c r="FH1046" s="1">
        <v>30.4339</v>
      </c>
      <c r="FI1046" s="1">
        <v>999.9</v>
      </c>
      <c r="FJ1046" s="1">
        <v>50.2</v>
      </c>
      <c r="FK1046" s="1">
        <v>39.7</v>
      </c>
      <c r="FL1046" s="1">
        <v>36.9224</v>
      </c>
      <c r="FM1046" s="1">
        <v>63.6339</v>
      </c>
      <c r="FN1046" s="1">
        <v>25.7893</v>
      </c>
      <c r="FO1046" s="1">
        <v>1.0</v>
      </c>
      <c r="FP1046" s="1">
        <v>0.573171</v>
      </c>
      <c r="FQ1046" s="1">
        <v>3.00273</v>
      </c>
      <c r="FR1046" s="1">
        <v>20.2911</v>
      </c>
      <c r="FS1046" s="1">
        <v>5.21055</v>
      </c>
      <c r="FT1046" s="1">
        <v>11.9081</v>
      </c>
      <c r="FU1046" s="1">
        <v>5.0027</v>
      </c>
      <c r="FV1046" s="1">
        <v>3.28997</v>
      </c>
      <c r="FW1046" s="1">
        <v>9999.0</v>
      </c>
      <c r="FX1046" s="1">
        <v>9999.0</v>
      </c>
      <c r="FY1046" s="1">
        <v>9999.0</v>
      </c>
      <c r="FZ1046" s="1">
        <v>999.9</v>
      </c>
      <c r="GA1046" s="1">
        <v>1.85974</v>
      </c>
      <c r="GB1046" s="1">
        <v>1.85475</v>
      </c>
      <c r="GC1046" s="1">
        <v>1.85791</v>
      </c>
      <c r="GD1046" s="1">
        <v>1.85638</v>
      </c>
      <c r="GE1046" s="1">
        <v>1.85512</v>
      </c>
      <c r="GF1046" s="1">
        <v>1.85471</v>
      </c>
      <c r="GG1046" s="1">
        <v>1.85354</v>
      </c>
      <c r="GH1046" s="1">
        <v>1.85654</v>
      </c>
      <c r="GI1046" s="1">
        <v>0.0</v>
      </c>
      <c r="GJ1046" s="1">
        <v>0.0</v>
      </c>
      <c r="GK1046" s="1">
        <v>0.0</v>
      </c>
      <c r="GL1046" s="1">
        <v>0.0</v>
      </c>
      <c r="GM1046" s="1" t="s">
        <v>350</v>
      </c>
      <c r="GN1046" s="1" t="s">
        <v>351</v>
      </c>
      <c r="GO1046" s="1" t="s">
        <v>352</v>
      </c>
      <c r="GP1046" s="1" t="s">
        <v>352</v>
      </c>
      <c r="GQ1046" s="1" t="s">
        <v>352</v>
      </c>
      <c r="GR1046" s="1" t="s">
        <v>352</v>
      </c>
      <c r="GS1046" s="1">
        <v>0.0</v>
      </c>
      <c r="GT1046" s="1">
        <v>100.0</v>
      </c>
      <c r="GU1046" s="1">
        <v>100.0</v>
      </c>
      <c r="GV1046" s="1">
        <v>2.28</v>
      </c>
      <c r="GW1046" s="1">
        <v>0.0108</v>
      </c>
      <c r="GX1046" s="1">
        <v>0.3371549117722462</v>
      </c>
      <c r="GY1046" s="1">
        <v>0.003036990343597491</v>
      </c>
      <c r="GZ1046" s="1">
        <v>-1.538114387597119E-6</v>
      </c>
      <c r="HA1046" s="1">
        <v>3.390969119432733E-10</v>
      </c>
      <c r="HB1046" s="1">
        <v>-0.06060417149738102</v>
      </c>
      <c r="HC1046" s="1">
        <v>0.009762198319610341</v>
      </c>
      <c r="HD1046" s="1">
        <v>-3.338778216718564E-4</v>
      </c>
      <c r="HE1046" s="1">
        <v>2.632278881966732E-6</v>
      </c>
      <c r="HF1046" s="1">
        <v>6.0</v>
      </c>
      <c r="HG1046" s="1">
        <v>2134.0</v>
      </c>
      <c r="HH1046" s="1">
        <v>2.0</v>
      </c>
      <c r="HI1046" s="1">
        <v>31.0</v>
      </c>
      <c r="HJ1046" s="1">
        <v>8.1</v>
      </c>
      <c r="HK1046" s="1">
        <v>7.9</v>
      </c>
      <c r="HL1046" s="1">
        <v>2.49756</v>
      </c>
      <c r="HM1046" s="1">
        <v>2.31567</v>
      </c>
      <c r="HN1046" s="1">
        <v>1.4978</v>
      </c>
      <c r="HO1046" s="1">
        <v>2.30835</v>
      </c>
      <c r="HP1046" s="1">
        <v>1.54785</v>
      </c>
      <c r="HQ1046" s="1">
        <v>2.41211</v>
      </c>
      <c r="HR1046" s="1">
        <v>42.8046</v>
      </c>
      <c r="HS1046" s="1">
        <v>14.3422</v>
      </c>
      <c r="HT1046" s="1">
        <v>18.0</v>
      </c>
      <c r="HU1046" s="1">
        <v>495.325</v>
      </c>
      <c r="HV1046" s="1">
        <v>470.038</v>
      </c>
      <c r="HW1046" s="1">
        <v>26.1595</v>
      </c>
      <c r="HX1046" s="1">
        <v>34.0951</v>
      </c>
      <c r="HY1046" s="1">
        <v>30.0002</v>
      </c>
      <c r="HZ1046" s="1">
        <v>33.9221</v>
      </c>
      <c r="IA1046" s="1">
        <v>34.0211</v>
      </c>
      <c r="IB1046" s="1">
        <v>50.0053</v>
      </c>
      <c r="IC1046" s="1">
        <v>33.5639</v>
      </c>
      <c r="ID1046" s="1">
        <v>0.0</v>
      </c>
      <c r="IE1046" s="1">
        <v>26.147</v>
      </c>
      <c r="IF1046" s="1">
        <v>1195.74</v>
      </c>
      <c r="IG1046" s="1">
        <v>24.7106</v>
      </c>
      <c r="IH1046" s="1">
        <v>100.278</v>
      </c>
      <c r="II1046" s="1">
        <v>99.9724</v>
      </c>
      <c r="IJ1046" s="1" t="s">
        <v>1117</v>
      </c>
    </row>
    <row r="1047" ht="15.75" customHeight="1">
      <c r="A1047" s="1">
        <v>1031.0</v>
      </c>
      <c r="B1047" s="1">
        <v>1.6598874781E9</v>
      </c>
      <c r="C1047" s="1">
        <v>7221.0</v>
      </c>
      <c r="D1047" s="1" t="s">
        <v>2354</v>
      </c>
      <c r="E1047" s="1" t="s">
        <v>2355</v>
      </c>
      <c r="F1047" s="1">
        <v>1.0</v>
      </c>
      <c r="G1047" s="1" t="s">
        <v>1115</v>
      </c>
      <c r="H1047" s="1" t="s">
        <v>345</v>
      </c>
      <c r="I1047" s="1" t="s">
        <v>1102</v>
      </c>
      <c r="J1047" s="1" t="s">
        <v>1113</v>
      </c>
      <c r="K1047" s="1" t="s">
        <v>1114</v>
      </c>
      <c r="L1047" s="1" t="s">
        <v>1904</v>
      </c>
      <c r="M1047" s="1" t="s">
        <v>346</v>
      </c>
      <c r="N1047" s="1">
        <v>1.65988746969375E9</v>
      </c>
      <c r="O1047" s="1">
        <f t="shared" si="1"/>
        <v>0.002251555116</v>
      </c>
      <c r="P1047" s="1">
        <f t="shared" si="2"/>
        <v>2.251555116</v>
      </c>
      <c r="Q1047" s="1">
        <f t="shared" si="3"/>
        <v>12.26806709</v>
      </c>
      <c r="R1047" s="1">
        <f t="shared" si="4"/>
        <v>1076.074375</v>
      </c>
      <c r="S1047" s="1">
        <f t="shared" si="5"/>
        <v>856.9844823</v>
      </c>
      <c r="T1047" s="1">
        <f t="shared" si="6"/>
        <v>85.0920884</v>
      </c>
      <c r="U1047" s="1">
        <f t="shared" si="7"/>
        <v>106.8460605</v>
      </c>
      <c r="V1047" s="1">
        <f t="shared" si="8"/>
        <v>0.1073295234</v>
      </c>
      <c r="W1047" s="1">
        <f t="shared" si="9"/>
        <v>2.916659872</v>
      </c>
      <c r="X1047" s="1">
        <f t="shared" si="10"/>
        <v>0.1051826541</v>
      </c>
      <c r="Y1047" s="1">
        <f t="shared" si="11"/>
        <v>0.06592846976</v>
      </c>
      <c r="Z1047" s="1">
        <f t="shared" si="12"/>
        <v>321.515781</v>
      </c>
      <c r="AA1047" s="1">
        <f t="shared" si="13"/>
        <v>32.33772492</v>
      </c>
      <c r="AB1047" s="1">
        <f t="shared" si="14"/>
        <v>31.9202875</v>
      </c>
      <c r="AC1047" s="1">
        <f t="shared" si="15"/>
        <v>4.753581399</v>
      </c>
      <c r="AD1047" s="1">
        <f t="shared" si="16"/>
        <v>59.93810399</v>
      </c>
      <c r="AE1047" s="1">
        <f t="shared" si="17"/>
        <v>2.707974428</v>
      </c>
      <c r="AF1047" s="1">
        <f t="shared" si="18"/>
        <v>4.517951432</v>
      </c>
      <c r="AG1047" s="1">
        <f t="shared" si="19"/>
        <v>2.045606972</v>
      </c>
      <c r="AH1047" s="1">
        <f t="shared" si="20"/>
        <v>-99.29358062</v>
      </c>
      <c r="AI1047" s="1">
        <f t="shared" si="21"/>
        <v>-140.6931447</v>
      </c>
      <c r="AJ1047" s="1">
        <f t="shared" si="22"/>
        <v>-10.88291609</v>
      </c>
      <c r="AK1047" s="1">
        <f t="shared" si="23"/>
        <v>70.64613956</v>
      </c>
      <c r="AL1047" s="1">
        <f t="shared" si="24"/>
        <v>42.29143786</v>
      </c>
      <c r="AM1047" s="1">
        <f t="shared" si="25"/>
        <v>2.260469949</v>
      </c>
      <c r="AN1047" s="1">
        <f t="shared" si="26"/>
        <v>12.26806709</v>
      </c>
      <c r="AO1047" s="1">
        <v>1188.556303508</v>
      </c>
      <c r="AP1047" s="1">
        <v>1146.915878787879</v>
      </c>
      <c r="AQ1047" s="1">
        <v>5.108057983499607</v>
      </c>
      <c r="AR1047" s="1">
        <v>66.27246196861341</v>
      </c>
      <c r="AS1047" s="1">
        <f t="shared" si="27"/>
        <v>2.251555116</v>
      </c>
      <c r="AT1047" s="1">
        <v>24.63454285858096</v>
      </c>
      <c r="AU1047" s="1">
        <v>27.26244060606061</v>
      </c>
      <c r="AV1047" s="1">
        <v>-4.226669912546871E-5</v>
      </c>
      <c r="AW1047" s="1">
        <v>80.69783231761454</v>
      </c>
      <c r="AX1047" s="1">
        <v>2.0</v>
      </c>
      <c r="AY1047" s="1">
        <v>0.0</v>
      </c>
      <c r="AZ1047" s="1">
        <f t="shared" si="28"/>
        <v>1</v>
      </c>
      <c r="BA1047" s="1">
        <f t="shared" si="29"/>
        <v>0</v>
      </c>
      <c r="BB1047" s="1">
        <f t="shared" si="30"/>
        <v>51793.0077</v>
      </c>
      <c r="BC1047" s="1">
        <f t="shared" si="31"/>
        <v>1999.995</v>
      </c>
      <c r="BD1047" s="1">
        <f t="shared" si="32"/>
        <v>1681.1961</v>
      </c>
      <c r="BE1047" s="1">
        <f t="shared" si="33"/>
        <v>0.8406001515</v>
      </c>
      <c r="BF1047" s="1">
        <f t="shared" si="34"/>
        <v>0.1607582924</v>
      </c>
      <c r="BG1047" s="1">
        <v>6.0</v>
      </c>
      <c r="BH1047" s="1">
        <v>0.5</v>
      </c>
      <c r="BI1047" s="1" t="s">
        <v>347</v>
      </c>
      <c r="BJ1047" s="1">
        <v>2.0</v>
      </c>
      <c r="BK1047" s="1" t="b">
        <v>1</v>
      </c>
      <c r="BL1047" s="1">
        <v>1.65988746969375E9</v>
      </c>
      <c r="BM1047" s="1">
        <v>1076.074375</v>
      </c>
      <c r="BN1047" s="1">
        <v>1129.73125</v>
      </c>
      <c r="BO1047" s="1">
        <v>27.2727125</v>
      </c>
      <c r="BP1047" s="1">
        <v>24.63470625</v>
      </c>
      <c r="BQ1047" s="1">
        <v>1073.829375</v>
      </c>
      <c r="BR1047" s="1">
        <v>27.2619875</v>
      </c>
      <c r="BS1047" s="1">
        <v>500.1096875</v>
      </c>
      <c r="BT1047" s="1">
        <v>99.19252499999999</v>
      </c>
      <c r="BU1047" s="1">
        <v>0.0999244625</v>
      </c>
      <c r="BV1047" s="1">
        <v>31.0255375</v>
      </c>
      <c r="BW1047" s="1">
        <v>31.9202875</v>
      </c>
      <c r="BX1047" s="1">
        <v>999.9</v>
      </c>
      <c r="BY1047" s="1">
        <v>0.0</v>
      </c>
      <c r="BZ1047" s="1">
        <v>0.0</v>
      </c>
      <c r="CA1047" s="1">
        <v>10007.5125</v>
      </c>
      <c r="CB1047" s="1">
        <v>0.0</v>
      </c>
      <c r="CC1047" s="1">
        <v>682.5336249999999</v>
      </c>
      <c r="CD1047" s="1">
        <v>-53.65711875</v>
      </c>
      <c r="CE1047" s="1">
        <v>1106.24375</v>
      </c>
      <c r="CF1047" s="1">
        <v>1158.264375</v>
      </c>
      <c r="CG1047" s="1">
        <v>2.6380075</v>
      </c>
      <c r="CH1047" s="1">
        <v>1129.73125</v>
      </c>
      <c r="CI1047" s="1">
        <v>24.63470625</v>
      </c>
      <c r="CJ1047" s="1">
        <v>2.70525</v>
      </c>
      <c r="CK1047" s="1">
        <v>2.443579375</v>
      </c>
      <c r="CL1047" s="1">
        <v>22.3170375</v>
      </c>
      <c r="CM1047" s="1">
        <v>20.65550625</v>
      </c>
      <c r="CN1047" s="1">
        <v>1999.995</v>
      </c>
      <c r="CO1047" s="1">
        <v>0.979994875</v>
      </c>
      <c r="CP1047" s="1">
        <v>0.0200052875</v>
      </c>
      <c r="CQ1047" s="1">
        <v>0.0</v>
      </c>
      <c r="CR1047" s="1">
        <v>2.4939375</v>
      </c>
      <c r="CS1047" s="1">
        <v>0.0</v>
      </c>
      <c r="CT1047" s="1">
        <v>16548.51875</v>
      </c>
      <c r="CU1047" s="1">
        <v>17412.2625</v>
      </c>
      <c r="CV1047" s="1">
        <v>43.534875</v>
      </c>
      <c r="CW1047" s="1">
        <v>45.125</v>
      </c>
      <c r="CX1047" s="1">
        <v>43.636625</v>
      </c>
      <c r="CY1047" s="1">
        <v>43.226375</v>
      </c>
      <c r="CZ1047" s="1">
        <v>43.5155</v>
      </c>
      <c r="DA1047" s="1">
        <v>1959.985</v>
      </c>
      <c r="DB1047" s="1">
        <v>40.01</v>
      </c>
      <c r="DC1047" s="1">
        <v>0.0</v>
      </c>
      <c r="DD1047" s="1">
        <v>1.6598874773E9</v>
      </c>
      <c r="DE1047" s="1">
        <v>0.0</v>
      </c>
      <c r="DF1047" s="1">
        <v>1.6598870025E9</v>
      </c>
      <c r="DG1047" s="1" t="s">
        <v>1905</v>
      </c>
      <c r="DH1047" s="1">
        <v>1.659886993E9</v>
      </c>
      <c r="DI1047" s="1">
        <v>1.6598870025E9</v>
      </c>
      <c r="DJ1047" s="1">
        <v>16.0</v>
      </c>
      <c r="DK1047" s="1">
        <v>-0.383</v>
      </c>
      <c r="DL1047" s="1">
        <v>0.001</v>
      </c>
      <c r="DM1047" s="1">
        <v>1.325</v>
      </c>
      <c r="DN1047" s="1">
        <v>0.016</v>
      </c>
      <c r="DO1047" s="1">
        <v>400.0</v>
      </c>
      <c r="DP1047" s="1">
        <v>25.0</v>
      </c>
      <c r="DQ1047" s="1">
        <v>0.27</v>
      </c>
      <c r="DR1047" s="1">
        <v>0.06</v>
      </c>
      <c r="DS1047" s="1">
        <v>12.13043091392231</v>
      </c>
      <c r="DT1047" s="1">
        <v>-0.3076195001277366</v>
      </c>
      <c r="DU1047" s="1">
        <v>0.1658793743198265</v>
      </c>
      <c r="DV1047" s="1">
        <v>1.0</v>
      </c>
      <c r="DW1047" s="1">
        <v>-53.65592580645162</v>
      </c>
      <c r="DX1047" s="1">
        <v>-0.04599193548384022</v>
      </c>
      <c r="DY1047" s="1">
        <v>0.123945427553607</v>
      </c>
      <c r="DZ1047" s="1">
        <v>1.0</v>
      </c>
      <c r="EA1047" s="1">
        <v>860.6377860428701</v>
      </c>
      <c r="EB1047" s="1">
        <v>289.8029517078519</v>
      </c>
      <c r="EC1047" s="1">
        <v>21.0758752453379</v>
      </c>
      <c r="ED1047" s="1">
        <v>0.0</v>
      </c>
      <c r="EE1047" s="1">
        <v>2.638736097560975</v>
      </c>
      <c r="EF1047" s="1">
        <v>-0.07064905923344658</v>
      </c>
      <c r="EG1047" s="1">
        <v>0.01032451070784158</v>
      </c>
      <c r="EH1047" s="1">
        <v>1.0</v>
      </c>
      <c r="EI1047" s="1">
        <v>2.045635191551821</v>
      </c>
      <c r="EJ1047" s="1">
        <v>0.02251939754557511</v>
      </c>
      <c r="EK1047" s="1">
        <v>0.002046705034508272</v>
      </c>
      <c r="EL1047" s="1">
        <v>1.0</v>
      </c>
      <c r="EM1047" s="1">
        <v>4.0</v>
      </c>
      <c r="EN1047" s="1">
        <v>5.0</v>
      </c>
      <c r="EO1047" s="1" t="s">
        <v>349</v>
      </c>
      <c r="EP1047" s="1">
        <v>2.9404</v>
      </c>
      <c r="EQ1047" s="1">
        <v>2.80075</v>
      </c>
      <c r="ER1047" s="1">
        <v>0.177561</v>
      </c>
      <c r="ES1047" s="1">
        <v>0.182838</v>
      </c>
      <c r="ET1047" s="1">
        <v>0.117054</v>
      </c>
      <c r="EU1047" s="1">
        <v>0.109159</v>
      </c>
      <c r="EV1047" s="1">
        <v>16807.4</v>
      </c>
      <c r="EW1047" s="1">
        <v>17509.6</v>
      </c>
      <c r="EX1047" s="1">
        <v>23779.6</v>
      </c>
      <c r="EY1047" s="1">
        <v>24952.0</v>
      </c>
      <c r="EZ1047" s="1">
        <v>33617.7</v>
      </c>
      <c r="FA1047" s="1">
        <v>35503.6</v>
      </c>
      <c r="FB1047" s="1">
        <v>43370.3</v>
      </c>
      <c r="FC1047" s="1">
        <v>46130.2</v>
      </c>
      <c r="FD1047" s="1">
        <v>1.9291</v>
      </c>
      <c r="FE1047" s="1">
        <v>1.79242</v>
      </c>
      <c r="FF1047" s="1">
        <v>0.0919923</v>
      </c>
      <c r="FG1047" s="1">
        <v>0.0</v>
      </c>
      <c r="FH1047" s="1">
        <v>30.4345</v>
      </c>
      <c r="FI1047" s="1">
        <v>999.9</v>
      </c>
      <c r="FJ1047" s="1">
        <v>50.2</v>
      </c>
      <c r="FK1047" s="1">
        <v>39.7</v>
      </c>
      <c r="FL1047" s="1">
        <v>36.9243</v>
      </c>
      <c r="FM1047" s="1">
        <v>63.7439</v>
      </c>
      <c r="FN1047" s="1">
        <v>26.5545</v>
      </c>
      <c r="FO1047" s="1">
        <v>1.0</v>
      </c>
      <c r="FP1047" s="1">
        <v>0.573189</v>
      </c>
      <c r="FQ1047" s="1">
        <v>3.00702</v>
      </c>
      <c r="FR1047" s="1">
        <v>20.291</v>
      </c>
      <c r="FS1047" s="1">
        <v>5.21055</v>
      </c>
      <c r="FT1047" s="1">
        <v>11.9081</v>
      </c>
      <c r="FU1047" s="1">
        <v>5.0028</v>
      </c>
      <c r="FV1047" s="1">
        <v>3.28997</v>
      </c>
      <c r="FW1047" s="1">
        <v>9999.0</v>
      </c>
      <c r="FX1047" s="1">
        <v>9999.0</v>
      </c>
      <c r="FY1047" s="1">
        <v>9999.0</v>
      </c>
      <c r="FZ1047" s="1">
        <v>999.9</v>
      </c>
      <c r="GA1047" s="1">
        <v>1.85974</v>
      </c>
      <c r="GB1047" s="1">
        <v>1.85474</v>
      </c>
      <c r="GC1047" s="1">
        <v>1.85791</v>
      </c>
      <c r="GD1047" s="1">
        <v>1.85638</v>
      </c>
      <c r="GE1047" s="1">
        <v>1.85512</v>
      </c>
      <c r="GF1047" s="1">
        <v>1.85471</v>
      </c>
      <c r="GG1047" s="1">
        <v>1.85354</v>
      </c>
      <c r="GH1047" s="1">
        <v>1.85654</v>
      </c>
      <c r="GI1047" s="1">
        <v>0.0</v>
      </c>
      <c r="GJ1047" s="1">
        <v>0.0</v>
      </c>
      <c r="GK1047" s="1">
        <v>0.0</v>
      </c>
      <c r="GL1047" s="1">
        <v>0.0</v>
      </c>
      <c r="GM1047" s="1" t="s">
        <v>350</v>
      </c>
      <c r="GN1047" s="1" t="s">
        <v>351</v>
      </c>
      <c r="GO1047" s="1" t="s">
        <v>352</v>
      </c>
      <c r="GP1047" s="1" t="s">
        <v>352</v>
      </c>
      <c r="GQ1047" s="1" t="s">
        <v>352</v>
      </c>
      <c r="GR1047" s="1" t="s">
        <v>352</v>
      </c>
      <c r="GS1047" s="1">
        <v>0.0</v>
      </c>
      <c r="GT1047" s="1">
        <v>100.0</v>
      </c>
      <c r="GU1047" s="1">
        <v>100.0</v>
      </c>
      <c r="GV1047" s="1">
        <v>2.28</v>
      </c>
      <c r="GW1047" s="1">
        <v>0.0107</v>
      </c>
      <c r="GX1047" s="1">
        <v>0.3371549117722462</v>
      </c>
      <c r="GY1047" s="1">
        <v>0.003036990343597491</v>
      </c>
      <c r="GZ1047" s="1">
        <v>-1.538114387597119E-6</v>
      </c>
      <c r="HA1047" s="1">
        <v>3.390969119432733E-10</v>
      </c>
      <c r="HB1047" s="1">
        <v>-0.06060417149738102</v>
      </c>
      <c r="HC1047" s="1">
        <v>0.009762198319610341</v>
      </c>
      <c r="HD1047" s="1">
        <v>-3.338778216718564E-4</v>
      </c>
      <c r="HE1047" s="1">
        <v>2.632278881966732E-6</v>
      </c>
      <c r="HF1047" s="1">
        <v>6.0</v>
      </c>
      <c r="HG1047" s="1">
        <v>2134.0</v>
      </c>
      <c r="HH1047" s="1">
        <v>2.0</v>
      </c>
      <c r="HI1047" s="1">
        <v>31.0</v>
      </c>
      <c r="HJ1047" s="1">
        <v>8.1</v>
      </c>
      <c r="HK1047" s="1">
        <v>7.9</v>
      </c>
      <c r="HL1047" s="1">
        <v>2.49756</v>
      </c>
      <c r="HM1047" s="1">
        <v>2.31812</v>
      </c>
      <c r="HN1047" s="1">
        <v>1.4978</v>
      </c>
      <c r="HO1047" s="1">
        <v>2.30835</v>
      </c>
      <c r="HP1047" s="1">
        <v>1.54785</v>
      </c>
      <c r="HQ1047" s="1">
        <v>2.45972</v>
      </c>
      <c r="HR1047" s="1">
        <v>42.8046</v>
      </c>
      <c r="HS1047" s="1">
        <v>14.3334</v>
      </c>
      <c r="HT1047" s="1">
        <v>18.0</v>
      </c>
      <c r="HU1047" s="1">
        <v>495.294</v>
      </c>
      <c r="HV1047" s="1">
        <v>470.055</v>
      </c>
      <c r="HW1047" s="1">
        <v>26.1576</v>
      </c>
      <c r="HX1047" s="1">
        <v>34.0948</v>
      </c>
      <c r="HY1047" s="1">
        <v>30.0002</v>
      </c>
      <c r="HZ1047" s="1">
        <v>33.9221</v>
      </c>
      <c r="IA1047" s="1">
        <v>34.0211</v>
      </c>
      <c r="IB1047" s="1">
        <v>50.1729</v>
      </c>
      <c r="IC1047" s="1">
        <v>33.5639</v>
      </c>
      <c r="ID1047" s="1">
        <v>0.0</v>
      </c>
      <c r="IE1047" s="1">
        <v>26.147</v>
      </c>
      <c r="IF1047" s="1">
        <v>1205.76</v>
      </c>
      <c r="IG1047" s="1">
        <v>24.7106</v>
      </c>
      <c r="IH1047" s="1">
        <v>100.279</v>
      </c>
      <c r="II1047" s="1">
        <v>99.9725</v>
      </c>
      <c r="IJ1047" s="1" t="s">
        <v>1117</v>
      </c>
    </row>
    <row r="1048" ht="15.75" customHeight="1">
      <c r="A1048" s="1">
        <v>1032.0</v>
      </c>
      <c r="B1048" s="1">
        <v>1.6598874796E9</v>
      </c>
      <c r="C1048" s="1">
        <v>7222.5</v>
      </c>
      <c r="D1048" s="1" t="s">
        <v>2356</v>
      </c>
      <c r="E1048" s="1" t="s">
        <v>2357</v>
      </c>
      <c r="F1048" s="1">
        <v>1.0</v>
      </c>
      <c r="G1048" s="1" t="s">
        <v>1115</v>
      </c>
      <c r="H1048" s="1" t="s">
        <v>345</v>
      </c>
      <c r="I1048" s="1" t="s">
        <v>1102</v>
      </c>
      <c r="J1048" s="1" t="s">
        <v>1113</v>
      </c>
      <c r="K1048" s="1" t="s">
        <v>1114</v>
      </c>
      <c r="L1048" s="1" t="s">
        <v>1904</v>
      </c>
      <c r="M1048" s="1" t="s">
        <v>346</v>
      </c>
      <c r="N1048" s="1">
        <v>1.659887471725E9</v>
      </c>
      <c r="O1048" s="1">
        <f t="shared" si="1"/>
        <v>0.002241064052</v>
      </c>
      <c r="P1048" s="1">
        <f t="shared" si="2"/>
        <v>2.241064052</v>
      </c>
      <c r="Q1048" s="1">
        <f t="shared" si="3"/>
        <v>12.37467072</v>
      </c>
      <c r="R1048" s="1">
        <f t="shared" si="4"/>
        <v>1086.24625</v>
      </c>
      <c r="S1048" s="1">
        <f t="shared" si="5"/>
        <v>864.2862734</v>
      </c>
      <c r="T1048" s="1">
        <f t="shared" si="6"/>
        <v>85.81730938</v>
      </c>
      <c r="U1048" s="1">
        <f t="shared" si="7"/>
        <v>107.8563126</v>
      </c>
      <c r="V1048" s="1">
        <f t="shared" si="8"/>
        <v>0.1067836784</v>
      </c>
      <c r="W1048" s="1">
        <f t="shared" si="9"/>
        <v>2.916357147</v>
      </c>
      <c r="X1048" s="1">
        <f t="shared" si="10"/>
        <v>0.1046581413</v>
      </c>
      <c r="Y1048" s="1">
        <f t="shared" si="11"/>
        <v>0.06559878544</v>
      </c>
      <c r="Z1048" s="1">
        <f t="shared" si="12"/>
        <v>321.5178758</v>
      </c>
      <c r="AA1048" s="1">
        <f t="shared" si="13"/>
        <v>32.34088317</v>
      </c>
      <c r="AB1048" s="1">
        <f t="shared" si="14"/>
        <v>31.9220625</v>
      </c>
      <c r="AC1048" s="1">
        <f t="shared" si="15"/>
        <v>4.754059273</v>
      </c>
      <c r="AD1048" s="1">
        <f t="shared" si="16"/>
        <v>59.93276182</v>
      </c>
      <c r="AE1048" s="1">
        <f t="shared" si="17"/>
        <v>2.707777449</v>
      </c>
      <c r="AF1048" s="1">
        <f t="shared" si="18"/>
        <v>4.518025479</v>
      </c>
      <c r="AG1048" s="1">
        <f t="shared" si="19"/>
        <v>2.046281823</v>
      </c>
      <c r="AH1048" s="1">
        <f t="shared" si="20"/>
        <v>-98.8309247</v>
      </c>
      <c r="AI1048" s="1">
        <f t="shared" si="21"/>
        <v>-140.9124166</v>
      </c>
      <c r="AJ1048" s="1">
        <f t="shared" si="22"/>
        <v>-10.90111951</v>
      </c>
      <c r="AK1048" s="1">
        <f t="shared" si="23"/>
        <v>70.87341492</v>
      </c>
      <c r="AL1048" s="1">
        <f t="shared" si="24"/>
        <v>42.28864219</v>
      </c>
      <c r="AM1048" s="1">
        <f t="shared" si="25"/>
        <v>2.254594135</v>
      </c>
      <c r="AN1048" s="1">
        <f t="shared" si="26"/>
        <v>12.37467072</v>
      </c>
      <c r="AO1048" s="1">
        <v>1196.188588223458</v>
      </c>
      <c r="AP1048" s="1">
        <v>1154.545454545455</v>
      </c>
      <c r="AQ1048" s="1">
        <v>5.083188410478957</v>
      </c>
      <c r="AR1048" s="1">
        <v>66.27246196861341</v>
      </c>
      <c r="AS1048" s="1">
        <f t="shared" si="27"/>
        <v>2.241064052</v>
      </c>
      <c r="AT1048" s="1">
        <v>24.65040089688947</v>
      </c>
      <c r="AU1048" s="1">
        <v>27.26598242424243</v>
      </c>
      <c r="AV1048" s="1">
        <v>-2.513466518617089E-5</v>
      </c>
      <c r="AW1048" s="1">
        <v>80.69783231761454</v>
      </c>
      <c r="AX1048" s="1">
        <v>2.0</v>
      </c>
      <c r="AY1048" s="1">
        <v>0.0</v>
      </c>
      <c r="AZ1048" s="1">
        <f t="shared" si="28"/>
        <v>1</v>
      </c>
      <c r="BA1048" s="1">
        <f t="shared" si="29"/>
        <v>0</v>
      </c>
      <c r="BB1048" s="1">
        <f t="shared" si="30"/>
        <v>51784.37414</v>
      </c>
      <c r="BC1048" s="1">
        <f t="shared" si="31"/>
        <v>2000.008125</v>
      </c>
      <c r="BD1048" s="1">
        <f t="shared" si="32"/>
        <v>1681.207125</v>
      </c>
      <c r="BE1048" s="1">
        <f t="shared" si="33"/>
        <v>0.8406001476</v>
      </c>
      <c r="BF1048" s="1">
        <f t="shared" si="34"/>
        <v>0.1607582848</v>
      </c>
      <c r="BG1048" s="1">
        <v>6.0</v>
      </c>
      <c r="BH1048" s="1">
        <v>0.5</v>
      </c>
      <c r="BI1048" s="1" t="s">
        <v>347</v>
      </c>
      <c r="BJ1048" s="1">
        <v>2.0</v>
      </c>
      <c r="BK1048" s="1" t="b">
        <v>1</v>
      </c>
      <c r="BL1048" s="1">
        <v>1.659887471725E9</v>
      </c>
      <c r="BM1048" s="1">
        <v>1086.24625</v>
      </c>
      <c r="BN1048" s="1">
        <v>1139.920625</v>
      </c>
      <c r="BO1048" s="1">
        <v>27.2706625</v>
      </c>
      <c r="BP1048" s="1">
        <v>24.6394625</v>
      </c>
      <c r="BQ1048" s="1">
        <v>1083.99125</v>
      </c>
      <c r="BR1048" s="1">
        <v>27.25993125</v>
      </c>
      <c r="BS1048" s="1">
        <v>500.1010625</v>
      </c>
      <c r="BT1048" s="1">
        <v>99.192825</v>
      </c>
      <c r="BU1048" s="1">
        <v>0.09986542500000001</v>
      </c>
      <c r="BV1048" s="1">
        <v>31.025825</v>
      </c>
      <c r="BW1048" s="1">
        <v>31.9220625</v>
      </c>
      <c r="BX1048" s="1">
        <v>999.9</v>
      </c>
      <c r="BY1048" s="1">
        <v>0.0</v>
      </c>
      <c r="BZ1048" s="1">
        <v>0.0</v>
      </c>
      <c r="CA1048" s="1">
        <v>10005.75125</v>
      </c>
      <c r="CB1048" s="1">
        <v>0.0</v>
      </c>
      <c r="CC1048" s="1">
        <v>661.3204375</v>
      </c>
      <c r="CD1048" s="1">
        <v>-53.67525625</v>
      </c>
      <c r="CE1048" s="1">
        <v>1116.698125</v>
      </c>
      <c r="CF1048" s="1">
        <v>1168.7175</v>
      </c>
      <c r="CG1048" s="1">
        <v>2.631194375</v>
      </c>
      <c r="CH1048" s="1">
        <v>1139.920625</v>
      </c>
      <c r="CI1048" s="1">
        <v>24.6394625</v>
      </c>
      <c r="CJ1048" s="1">
        <v>2.705054375</v>
      </c>
      <c r="CK1048" s="1">
        <v>2.44405875</v>
      </c>
      <c r="CL1048" s="1">
        <v>22.31585</v>
      </c>
      <c r="CM1048" s="1">
        <v>20.6586875</v>
      </c>
      <c r="CN1048" s="1">
        <v>2000.008125</v>
      </c>
      <c r="CO1048" s="1">
        <v>0.9799948749999999</v>
      </c>
      <c r="CP1048" s="1">
        <v>0.0200052875</v>
      </c>
      <c r="CQ1048" s="1">
        <v>0.0</v>
      </c>
      <c r="CR1048" s="1">
        <v>2.3878125</v>
      </c>
      <c r="CS1048" s="1">
        <v>0.0</v>
      </c>
      <c r="CT1048" s="1">
        <v>16550.64375</v>
      </c>
      <c r="CU1048" s="1">
        <v>17412.375</v>
      </c>
      <c r="CV1048" s="1">
        <v>43.53874999999999</v>
      </c>
      <c r="CW1048" s="1">
        <v>45.125</v>
      </c>
      <c r="CX1048" s="1">
        <v>43.636625</v>
      </c>
      <c r="CY1048" s="1">
        <v>43.23425</v>
      </c>
      <c r="CZ1048" s="1">
        <v>43.519375</v>
      </c>
      <c r="DA1048" s="1">
        <v>1959.998125</v>
      </c>
      <c r="DB1048" s="1">
        <v>40.01</v>
      </c>
      <c r="DC1048" s="1">
        <v>0.0</v>
      </c>
      <c r="DD1048" s="1">
        <v>1.6598874785E9</v>
      </c>
      <c r="DE1048" s="1">
        <v>0.0</v>
      </c>
      <c r="DF1048" s="1">
        <v>1.6598870025E9</v>
      </c>
      <c r="DG1048" s="1" t="s">
        <v>1905</v>
      </c>
      <c r="DH1048" s="1">
        <v>1.659886993E9</v>
      </c>
      <c r="DI1048" s="1">
        <v>1.6598870025E9</v>
      </c>
      <c r="DJ1048" s="1">
        <v>16.0</v>
      </c>
      <c r="DK1048" s="1">
        <v>-0.383</v>
      </c>
      <c r="DL1048" s="1">
        <v>0.001</v>
      </c>
      <c r="DM1048" s="1">
        <v>1.325</v>
      </c>
      <c r="DN1048" s="1">
        <v>0.016</v>
      </c>
      <c r="DO1048" s="1">
        <v>400.0</v>
      </c>
      <c r="DP1048" s="1">
        <v>25.0</v>
      </c>
      <c r="DQ1048" s="1">
        <v>0.27</v>
      </c>
      <c r="DR1048" s="1">
        <v>0.06</v>
      </c>
      <c r="DS1048" s="1">
        <v>12.13575239734967</v>
      </c>
      <c r="DT1048" s="1">
        <v>0.3310454877702789</v>
      </c>
      <c r="DU1048" s="1">
        <v>0.1701760648993812</v>
      </c>
      <c r="DV1048" s="1">
        <v>1.0</v>
      </c>
      <c r="DW1048" s="1">
        <v>-53.68016666666666</v>
      </c>
      <c r="DX1048" s="1">
        <v>0.2269454949945286</v>
      </c>
      <c r="DY1048" s="1">
        <v>0.1172816334962792</v>
      </c>
      <c r="DZ1048" s="1">
        <v>1.0</v>
      </c>
      <c r="EA1048" s="1">
        <v>866.4257391557969</v>
      </c>
      <c r="EB1048" s="1">
        <v>278.2437697509507</v>
      </c>
      <c r="EC1048" s="1">
        <v>20.91953018152634</v>
      </c>
      <c r="ED1048" s="1">
        <v>0.0</v>
      </c>
      <c r="EE1048" s="1">
        <v>2.63506925</v>
      </c>
      <c r="EF1048" s="1">
        <v>-0.1280644277673609</v>
      </c>
      <c r="EG1048" s="1">
        <v>0.01583761572767506</v>
      </c>
      <c r="EH1048" s="1">
        <v>1.0</v>
      </c>
      <c r="EI1048" s="1">
        <v>2.046016741554374</v>
      </c>
      <c r="EJ1048" s="1">
        <v>0.02551323412437996</v>
      </c>
      <c r="EK1048" s="1">
        <v>0.002222340016260275</v>
      </c>
      <c r="EL1048" s="1">
        <v>1.0</v>
      </c>
      <c r="EM1048" s="1">
        <v>4.0</v>
      </c>
      <c r="EN1048" s="1">
        <v>5.0</v>
      </c>
      <c r="EO1048" s="1" t="s">
        <v>349</v>
      </c>
      <c r="EP1048" s="1">
        <v>2.94063</v>
      </c>
      <c r="EQ1048" s="1">
        <v>2.80078</v>
      </c>
      <c r="ER1048" s="1">
        <v>0.178301</v>
      </c>
      <c r="ES1048" s="1">
        <v>0.183594</v>
      </c>
      <c r="ET1048" s="1">
        <v>0.117065</v>
      </c>
      <c r="EU1048" s="1">
        <v>0.109188</v>
      </c>
      <c r="EV1048" s="1">
        <v>16792.3</v>
      </c>
      <c r="EW1048" s="1">
        <v>17493.4</v>
      </c>
      <c r="EX1048" s="1">
        <v>23779.6</v>
      </c>
      <c r="EY1048" s="1">
        <v>24952.0</v>
      </c>
      <c r="EZ1048" s="1">
        <v>33617.5</v>
      </c>
      <c r="FA1048" s="1">
        <v>35502.4</v>
      </c>
      <c r="FB1048" s="1">
        <v>43370.5</v>
      </c>
      <c r="FC1048" s="1">
        <v>46130.1</v>
      </c>
      <c r="FD1048" s="1">
        <v>1.92935</v>
      </c>
      <c r="FE1048" s="1">
        <v>1.79242</v>
      </c>
      <c r="FF1048" s="1">
        <v>0.0920147</v>
      </c>
      <c r="FG1048" s="1">
        <v>0.0</v>
      </c>
      <c r="FH1048" s="1">
        <v>30.4377</v>
      </c>
      <c r="FI1048" s="1">
        <v>999.9</v>
      </c>
      <c r="FJ1048" s="1">
        <v>50.2</v>
      </c>
      <c r="FK1048" s="1">
        <v>39.7</v>
      </c>
      <c r="FL1048" s="1">
        <v>36.9209</v>
      </c>
      <c r="FM1048" s="1">
        <v>63.6139</v>
      </c>
      <c r="FN1048" s="1">
        <v>25.6811</v>
      </c>
      <c r="FO1048" s="1">
        <v>1.0</v>
      </c>
      <c r="FP1048" s="1">
        <v>0.57343</v>
      </c>
      <c r="FQ1048" s="1">
        <v>3.00079</v>
      </c>
      <c r="FR1048" s="1">
        <v>20.2911</v>
      </c>
      <c r="FS1048" s="1">
        <v>5.21055</v>
      </c>
      <c r="FT1048" s="1">
        <v>11.9081</v>
      </c>
      <c r="FU1048" s="1">
        <v>5.0027</v>
      </c>
      <c r="FV1048" s="1">
        <v>3.28997</v>
      </c>
      <c r="FW1048" s="1">
        <v>9999.0</v>
      </c>
      <c r="FX1048" s="1">
        <v>9999.0</v>
      </c>
      <c r="FY1048" s="1">
        <v>9999.0</v>
      </c>
      <c r="FZ1048" s="1">
        <v>999.9</v>
      </c>
      <c r="GA1048" s="1">
        <v>1.85974</v>
      </c>
      <c r="GB1048" s="1">
        <v>1.85477</v>
      </c>
      <c r="GC1048" s="1">
        <v>1.85791</v>
      </c>
      <c r="GD1048" s="1">
        <v>1.85638</v>
      </c>
      <c r="GE1048" s="1">
        <v>1.85515</v>
      </c>
      <c r="GF1048" s="1">
        <v>1.85471</v>
      </c>
      <c r="GG1048" s="1">
        <v>1.85357</v>
      </c>
      <c r="GH1048" s="1">
        <v>1.85654</v>
      </c>
      <c r="GI1048" s="1">
        <v>0.0</v>
      </c>
      <c r="GJ1048" s="1">
        <v>0.0</v>
      </c>
      <c r="GK1048" s="1">
        <v>0.0</v>
      </c>
      <c r="GL1048" s="1">
        <v>0.0</v>
      </c>
      <c r="GM1048" s="1" t="s">
        <v>350</v>
      </c>
      <c r="GN1048" s="1" t="s">
        <v>351</v>
      </c>
      <c r="GO1048" s="1" t="s">
        <v>352</v>
      </c>
      <c r="GP1048" s="1" t="s">
        <v>352</v>
      </c>
      <c r="GQ1048" s="1" t="s">
        <v>352</v>
      </c>
      <c r="GR1048" s="1" t="s">
        <v>352</v>
      </c>
      <c r="GS1048" s="1">
        <v>0.0</v>
      </c>
      <c r="GT1048" s="1">
        <v>100.0</v>
      </c>
      <c r="GU1048" s="1">
        <v>100.0</v>
      </c>
      <c r="GV1048" s="1">
        <v>2.28</v>
      </c>
      <c r="GW1048" s="1">
        <v>0.0107</v>
      </c>
      <c r="GX1048" s="1">
        <v>0.3371549117722462</v>
      </c>
      <c r="GY1048" s="1">
        <v>0.003036990343597491</v>
      </c>
      <c r="GZ1048" s="1">
        <v>-1.538114387597119E-6</v>
      </c>
      <c r="HA1048" s="1">
        <v>3.390969119432733E-10</v>
      </c>
      <c r="HB1048" s="1">
        <v>-0.06060417149738102</v>
      </c>
      <c r="HC1048" s="1">
        <v>0.009762198319610341</v>
      </c>
      <c r="HD1048" s="1">
        <v>-3.338778216718564E-4</v>
      </c>
      <c r="HE1048" s="1">
        <v>2.632278881966732E-6</v>
      </c>
      <c r="HF1048" s="1">
        <v>6.0</v>
      </c>
      <c r="HG1048" s="1">
        <v>2134.0</v>
      </c>
      <c r="HH1048" s="1">
        <v>2.0</v>
      </c>
      <c r="HI1048" s="1">
        <v>31.0</v>
      </c>
      <c r="HJ1048" s="1">
        <v>8.1</v>
      </c>
      <c r="HK1048" s="1">
        <v>8.0</v>
      </c>
      <c r="HL1048" s="1">
        <v>2.51465</v>
      </c>
      <c r="HM1048" s="1">
        <v>2.30957</v>
      </c>
      <c r="HN1048" s="1">
        <v>1.4978</v>
      </c>
      <c r="HO1048" s="1">
        <v>2.30957</v>
      </c>
      <c r="HP1048" s="1">
        <v>1.54785</v>
      </c>
      <c r="HQ1048" s="1">
        <v>2.42554</v>
      </c>
      <c r="HR1048" s="1">
        <v>42.8046</v>
      </c>
      <c r="HS1048" s="1">
        <v>14.3422</v>
      </c>
      <c r="HT1048" s="1">
        <v>18.0</v>
      </c>
      <c r="HU1048" s="1">
        <v>495.446</v>
      </c>
      <c r="HV1048" s="1">
        <v>470.055</v>
      </c>
      <c r="HW1048" s="1">
        <v>26.1485</v>
      </c>
      <c r="HX1048" s="1">
        <v>34.0936</v>
      </c>
      <c r="HY1048" s="1">
        <v>30.0003</v>
      </c>
      <c r="HZ1048" s="1">
        <v>33.9221</v>
      </c>
      <c r="IA1048" s="1">
        <v>34.0211</v>
      </c>
      <c r="IB1048" s="1">
        <v>50.3442</v>
      </c>
      <c r="IC1048" s="1">
        <v>33.5639</v>
      </c>
      <c r="ID1048" s="1">
        <v>0.0</v>
      </c>
      <c r="IE1048" s="1">
        <v>26.1181</v>
      </c>
      <c r="IF1048" s="1">
        <v>1205.76</v>
      </c>
      <c r="IG1048" s="1">
        <v>24.7106</v>
      </c>
      <c r="IH1048" s="1">
        <v>100.279</v>
      </c>
      <c r="II1048" s="1">
        <v>99.9724</v>
      </c>
      <c r="IJ1048" s="1" t="s">
        <v>1117</v>
      </c>
    </row>
    <row r="1049" ht="15.75" customHeight="1">
      <c r="A1049" s="1">
        <v>1033.0</v>
      </c>
      <c r="B1049" s="1">
        <v>1.6598874801E9</v>
      </c>
      <c r="C1049" s="1">
        <v>7223.0</v>
      </c>
      <c r="D1049" s="1" t="s">
        <v>2358</v>
      </c>
      <c r="E1049" s="1" t="s">
        <v>2359</v>
      </c>
      <c r="F1049" s="1">
        <v>1.0</v>
      </c>
      <c r="G1049" s="1" t="s">
        <v>1115</v>
      </c>
      <c r="H1049" s="1" t="s">
        <v>345</v>
      </c>
      <c r="I1049" s="1" t="s">
        <v>1102</v>
      </c>
      <c r="J1049" s="1" t="s">
        <v>1113</v>
      </c>
      <c r="K1049" s="1" t="s">
        <v>1114</v>
      </c>
      <c r="L1049" s="1" t="s">
        <v>1904</v>
      </c>
      <c r="M1049" s="1" t="s">
        <v>346</v>
      </c>
      <c r="N1049" s="1">
        <v>1.659887471725E9</v>
      </c>
      <c r="O1049" s="1">
        <f t="shared" si="1"/>
        <v>0.002236870869</v>
      </c>
      <c r="P1049" s="1">
        <f t="shared" si="2"/>
        <v>2.236870869</v>
      </c>
      <c r="Q1049" s="1">
        <f t="shared" si="3"/>
        <v>12.37022148</v>
      </c>
      <c r="R1049" s="1">
        <f t="shared" si="4"/>
        <v>1086.24625</v>
      </c>
      <c r="S1049" s="1">
        <f t="shared" si="5"/>
        <v>864.0042321</v>
      </c>
      <c r="T1049" s="1">
        <f t="shared" si="6"/>
        <v>85.78930474</v>
      </c>
      <c r="U1049" s="1">
        <f t="shared" si="7"/>
        <v>107.8563126</v>
      </c>
      <c r="V1049" s="1">
        <f t="shared" si="8"/>
        <v>0.1065798353</v>
      </c>
      <c r="W1049" s="1">
        <f t="shared" si="9"/>
        <v>2.916357147</v>
      </c>
      <c r="X1049" s="1">
        <f t="shared" si="10"/>
        <v>0.1044623188</v>
      </c>
      <c r="Y1049" s="1">
        <f t="shared" si="11"/>
        <v>0.06547569563</v>
      </c>
      <c r="Z1049" s="1">
        <f t="shared" si="12"/>
        <v>321.5178758</v>
      </c>
      <c r="AA1049" s="1">
        <f t="shared" si="13"/>
        <v>32.34197519</v>
      </c>
      <c r="AB1049" s="1">
        <f t="shared" si="14"/>
        <v>31.9220625</v>
      </c>
      <c r="AC1049" s="1">
        <f t="shared" si="15"/>
        <v>4.754059273</v>
      </c>
      <c r="AD1049" s="1">
        <f t="shared" si="16"/>
        <v>59.93276182</v>
      </c>
      <c r="AE1049" s="1">
        <f t="shared" si="17"/>
        <v>2.707777449</v>
      </c>
      <c r="AF1049" s="1">
        <f t="shared" si="18"/>
        <v>4.518025479</v>
      </c>
      <c r="AG1049" s="1">
        <f t="shared" si="19"/>
        <v>2.046281823</v>
      </c>
      <c r="AH1049" s="1">
        <f t="shared" si="20"/>
        <v>-98.64600534</v>
      </c>
      <c r="AI1049" s="1">
        <f t="shared" si="21"/>
        <v>-140.9124166</v>
      </c>
      <c r="AJ1049" s="1">
        <f t="shared" si="22"/>
        <v>-10.90111951</v>
      </c>
      <c r="AK1049" s="1">
        <f t="shared" si="23"/>
        <v>71.05833428</v>
      </c>
      <c r="AL1049" s="1">
        <f t="shared" si="24"/>
        <v>42.28864219</v>
      </c>
      <c r="AM1049" s="1">
        <f t="shared" si="25"/>
        <v>2.254594135</v>
      </c>
      <c r="AN1049" s="1">
        <f t="shared" si="26"/>
        <v>12.37022148</v>
      </c>
      <c r="AO1049" s="1">
        <v>1198.773469113449</v>
      </c>
      <c r="AP1049" s="1">
        <v>1157.107333333333</v>
      </c>
      <c r="AQ1049" s="1">
        <v>5.088666666666262</v>
      </c>
      <c r="AR1049" s="1">
        <v>66.27246196861341</v>
      </c>
      <c r="AS1049" s="1">
        <f t="shared" si="27"/>
        <v>2.236870869</v>
      </c>
      <c r="AT1049" s="1">
        <v>24.65661373890487</v>
      </c>
      <c r="AU1049" s="1">
        <v>27.2671806060606</v>
      </c>
      <c r="AV1049" s="1">
        <v>-6.520681463328493E-6</v>
      </c>
      <c r="AW1049" s="1">
        <v>80.69783231761454</v>
      </c>
      <c r="AX1049" s="1">
        <v>2.0</v>
      </c>
      <c r="AY1049" s="1">
        <v>0.0</v>
      </c>
      <c r="AZ1049" s="1">
        <f t="shared" si="28"/>
        <v>1</v>
      </c>
      <c r="BA1049" s="1">
        <f t="shared" si="29"/>
        <v>0</v>
      </c>
      <c r="BB1049" s="1">
        <f t="shared" si="30"/>
        <v>51784.37414</v>
      </c>
      <c r="BC1049" s="1">
        <f t="shared" si="31"/>
        <v>2000.008125</v>
      </c>
      <c r="BD1049" s="1">
        <f t="shared" si="32"/>
        <v>1681.207125</v>
      </c>
      <c r="BE1049" s="1">
        <f t="shared" si="33"/>
        <v>0.8406001476</v>
      </c>
      <c r="BF1049" s="1">
        <f t="shared" si="34"/>
        <v>0.1607582848</v>
      </c>
      <c r="BG1049" s="1">
        <v>6.0</v>
      </c>
      <c r="BH1049" s="1">
        <v>0.5</v>
      </c>
      <c r="BI1049" s="1" t="s">
        <v>347</v>
      </c>
      <c r="BJ1049" s="1">
        <v>2.0</v>
      </c>
      <c r="BK1049" s="1" t="b">
        <v>1</v>
      </c>
      <c r="BL1049" s="1">
        <v>1.659887471725E9</v>
      </c>
      <c r="BM1049" s="1">
        <v>1086.24625</v>
      </c>
      <c r="BN1049" s="1">
        <v>1139.920625</v>
      </c>
      <c r="BO1049" s="1">
        <v>27.2706625</v>
      </c>
      <c r="BP1049" s="1">
        <v>24.6394625</v>
      </c>
      <c r="BQ1049" s="1">
        <v>1083.99125</v>
      </c>
      <c r="BR1049" s="1">
        <v>27.25993125</v>
      </c>
      <c r="BS1049" s="1">
        <v>500.1010625</v>
      </c>
      <c r="BT1049" s="1">
        <v>99.192825</v>
      </c>
      <c r="BU1049" s="1">
        <v>0.09986542500000001</v>
      </c>
      <c r="BV1049" s="1">
        <v>31.025825</v>
      </c>
      <c r="BW1049" s="1">
        <v>31.9220625</v>
      </c>
      <c r="BX1049" s="1">
        <v>999.9</v>
      </c>
      <c r="BY1049" s="1">
        <v>0.0</v>
      </c>
      <c r="BZ1049" s="1">
        <v>0.0</v>
      </c>
      <c r="CA1049" s="1">
        <v>10005.75125</v>
      </c>
      <c r="CB1049" s="1">
        <v>0.0</v>
      </c>
      <c r="CC1049" s="1">
        <v>661.3204375</v>
      </c>
      <c r="CD1049" s="1">
        <v>-53.67525625</v>
      </c>
      <c r="CE1049" s="1">
        <v>1116.698125</v>
      </c>
      <c r="CF1049" s="1">
        <v>1168.7175</v>
      </c>
      <c r="CG1049" s="1">
        <v>2.631194375</v>
      </c>
      <c r="CH1049" s="1">
        <v>1139.920625</v>
      </c>
      <c r="CI1049" s="1">
        <v>24.6394625</v>
      </c>
      <c r="CJ1049" s="1">
        <v>2.705054375</v>
      </c>
      <c r="CK1049" s="1">
        <v>2.44405875</v>
      </c>
      <c r="CL1049" s="1">
        <v>22.31585</v>
      </c>
      <c r="CM1049" s="1">
        <v>20.6586875</v>
      </c>
      <c r="CN1049" s="1">
        <v>2000.008125</v>
      </c>
      <c r="CO1049" s="1">
        <v>0.9799948749999999</v>
      </c>
      <c r="CP1049" s="1">
        <v>0.0200052875</v>
      </c>
      <c r="CQ1049" s="1">
        <v>0.0</v>
      </c>
      <c r="CR1049" s="1">
        <v>2.3878125</v>
      </c>
      <c r="CS1049" s="1">
        <v>0.0</v>
      </c>
      <c r="CT1049" s="1">
        <v>16550.64375</v>
      </c>
      <c r="CU1049" s="1">
        <v>17412.375</v>
      </c>
      <c r="CV1049" s="1">
        <v>43.53874999999999</v>
      </c>
      <c r="CW1049" s="1">
        <v>45.125</v>
      </c>
      <c r="CX1049" s="1">
        <v>43.636625</v>
      </c>
      <c r="CY1049" s="1">
        <v>43.23425</v>
      </c>
      <c r="CZ1049" s="1">
        <v>43.519375</v>
      </c>
      <c r="DA1049" s="1">
        <v>1959.998125</v>
      </c>
      <c r="DB1049" s="1">
        <v>40.01</v>
      </c>
      <c r="DC1049" s="1">
        <v>0.0</v>
      </c>
      <c r="DD1049" s="1">
        <v>1.6598874791E9</v>
      </c>
      <c r="DE1049" s="1">
        <v>0.0</v>
      </c>
      <c r="DF1049" s="1">
        <v>1.6598870025E9</v>
      </c>
      <c r="DG1049" s="1" t="s">
        <v>1905</v>
      </c>
      <c r="DH1049" s="1">
        <v>1.659886993E9</v>
      </c>
      <c r="DI1049" s="1">
        <v>1.6598870025E9</v>
      </c>
      <c r="DJ1049" s="1">
        <v>16.0</v>
      </c>
      <c r="DK1049" s="1">
        <v>-0.383</v>
      </c>
      <c r="DL1049" s="1">
        <v>0.001</v>
      </c>
      <c r="DM1049" s="1">
        <v>1.325</v>
      </c>
      <c r="DN1049" s="1">
        <v>0.016</v>
      </c>
      <c r="DO1049" s="1">
        <v>400.0</v>
      </c>
      <c r="DP1049" s="1">
        <v>25.0</v>
      </c>
      <c r="DQ1049" s="1">
        <v>0.27</v>
      </c>
      <c r="DR1049" s="1">
        <v>0.06</v>
      </c>
      <c r="DS1049" s="1">
        <v>12.13575239734967</v>
      </c>
      <c r="DT1049" s="1">
        <v>0.3310454877702789</v>
      </c>
      <c r="DU1049" s="1">
        <v>0.1701760648993812</v>
      </c>
      <c r="DV1049" s="1">
        <v>1.0</v>
      </c>
      <c r="DW1049" s="1">
        <v>-53.68016666666666</v>
      </c>
      <c r="DX1049" s="1">
        <v>0.2269454949945286</v>
      </c>
      <c r="DY1049" s="1">
        <v>0.1172816334962792</v>
      </c>
      <c r="DZ1049" s="1">
        <v>1.0</v>
      </c>
      <c r="EA1049" s="1">
        <v>866.4257391557969</v>
      </c>
      <c r="EB1049" s="1">
        <v>278.2437697509507</v>
      </c>
      <c r="EC1049" s="1">
        <v>20.91953018152634</v>
      </c>
      <c r="ED1049" s="1">
        <v>0.0</v>
      </c>
      <c r="EE1049" s="1">
        <v>2.63506925</v>
      </c>
      <c r="EF1049" s="1">
        <v>-0.1280644277673609</v>
      </c>
      <c r="EG1049" s="1">
        <v>0.01583761572767506</v>
      </c>
      <c r="EH1049" s="1">
        <v>1.0</v>
      </c>
      <c r="EI1049" s="1">
        <v>2.046016741554374</v>
      </c>
      <c r="EJ1049" s="1">
        <v>0.02551323412437996</v>
      </c>
      <c r="EK1049" s="1">
        <v>0.002222340016260275</v>
      </c>
      <c r="EL1049" s="1">
        <v>1.0</v>
      </c>
      <c r="EM1049" s="1">
        <v>4.0</v>
      </c>
      <c r="EN1049" s="1">
        <v>5.0</v>
      </c>
      <c r="EO1049" s="1" t="s">
        <v>349</v>
      </c>
      <c r="EP1049" s="1">
        <v>2.94051</v>
      </c>
      <c r="EQ1049" s="1">
        <v>2.80085</v>
      </c>
      <c r="ER1049" s="1">
        <v>0.178545</v>
      </c>
      <c r="ES1049" s="1">
        <v>0.183843</v>
      </c>
      <c r="ET1049" s="1">
        <v>0.11707</v>
      </c>
      <c r="EU1049" s="1">
        <v>0.109192</v>
      </c>
      <c r="EV1049" s="1">
        <v>16787.3</v>
      </c>
      <c r="EW1049" s="1">
        <v>17488.1</v>
      </c>
      <c r="EX1049" s="1">
        <v>23779.6</v>
      </c>
      <c r="EY1049" s="1">
        <v>24952.1</v>
      </c>
      <c r="EZ1049" s="1">
        <v>33617.3</v>
      </c>
      <c r="FA1049" s="1">
        <v>35502.3</v>
      </c>
      <c r="FB1049" s="1">
        <v>43370.6</v>
      </c>
      <c r="FC1049" s="1">
        <v>46130.3</v>
      </c>
      <c r="FD1049" s="1">
        <v>1.9293</v>
      </c>
      <c r="FE1049" s="1">
        <v>1.79245</v>
      </c>
      <c r="FF1049" s="1">
        <v>0.0920147</v>
      </c>
      <c r="FG1049" s="1">
        <v>0.0</v>
      </c>
      <c r="FH1049" s="1">
        <v>30.4384</v>
      </c>
      <c r="FI1049" s="1">
        <v>999.9</v>
      </c>
      <c r="FJ1049" s="1">
        <v>50.2</v>
      </c>
      <c r="FK1049" s="1">
        <v>39.7</v>
      </c>
      <c r="FL1049" s="1">
        <v>36.9178</v>
      </c>
      <c r="FM1049" s="1">
        <v>63.3939</v>
      </c>
      <c r="FN1049" s="1">
        <v>26.5345</v>
      </c>
      <c r="FO1049" s="1">
        <v>1.0</v>
      </c>
      <c r="FP1049" s="1">
        <v>0.573476</v>
      </c>
      <c r="FQ1049" s="1">
        <v>3.00672</v>
      </c>
      <c r="FR1049" s="1">
        <v>20.291</v>
      </c>
      <c r="FS1049" s="1">
        <v>5.2104</v>
      </c>
      <c r="FT1049" s="1">
        <v>11.9081</v>
      </c>
      <c r="FU1049" s="1">
        <v>5.0026</v>
      </c>
      <c r="FV1049" s="1">
        <v>3.29</v>
      </c>
      <c r="FW1049" s="1">
        <v>9999.0</v>
      </c>
      <c r="FX1049" s="1">
        <v>9999.0</v>
      </c>
      <c r="FY1049" s="1">
        <v>9999.0</v>
      </c>
      <c r="FZ1049" s="1">
        <v>999.9</v>
      </c>
      <c r="GA1049" s="1">
        <v>1.85974</v>
      </c>
      <c r="GB1049" s="1">
        <v>1.85477</v>
      </c>
      <c r="GC1049" s="1">
        <v>1.85791</v>
      </c>
      <c r="GD1049" s="1">
        <v>1.85638</v>
      </c>
      <c r="GE1049" s="1">
        <v>1.85515</v>
      </c>
      <c r="GF1049" s="1">
        <v>1.85471</v>
      </c>
      <c r="GG1049" s="1">
        <v>1.85357</v>
      </c>
      <c r="GH1049" s="1">
        <v>1.85654</v>
      </c>
      <c r="GI1049" s="1">
        <v>0.0</v>
      </c>
      <c r="GJ1049" s="1">
        <v>0.0</v>
      </c>
      <c r="GK1049" s="1">
        <v>0.0</v>
      </c>
      <c r="GL1049" s="1">
        <v>0.0</v>
      </c>
      <c r="GM1049" s="1" t="s">
        <v>350</v>
      </c>
      <c r="GN1049" s="1" t="s">
        <v>351</v>
      </c>
      <c r="GO1049" s="1" t="s">
        <v>352</v>
      </c>
      <c r="GP1049" s="1" t="s">
        <v>352</v>
      </c>
      <c r="GQ1049" s="1" t="s">
        <v>352</v>
      </c>
      <c r="GR1049" s="1" t="s">
        <v>352</v>
      </c>
      <c r="GS1049" s="1">
        <v>0.0</v>
      </c>
      <c r="GT1049" s="1">
        <v>100.0</v>
      </c>
      <c r="GU1049" s="1">
        <v>100.0</v>
      </c>
      <c r="GV1049" s="1">
        <v>2.29</v>
      </c>
      <c r="GW1049" s="1">
        <v>0.0107</v>
      </c>
      <c r="GX1049" s="1">
        <v>0.3371549117722462</v>
      </c>
      <c r="GY1049" s="1">
        <v>0.003036990343597491</v>
      </c>
      <c r="GZ1049" s="1">
        <v>-1.538114387597119E-6</v>
      </c>
      <c r="HA1049" s="1">
        <v>3.390969119432733E-10</v>
      </c>
      <c r="HB1049" s="1">
        <v>-0.06060417149738102</v>
      </c>
      <c r="HC1049" s="1">
        <v>0.009762198319610341</v>
      </c>
      <c r="HD1049" s="1">
        <v>-3.338778216718564E-4</v>
      </c>
      <c r="HE1049" s="1">
        <v>2.632278881966732E-6</v>
      </c>
      <c r="HF1049" s="1">
        <v>6.0</v>
      </c>
      <c r="HG1049" s="1">
        <v>2134.0</v>
      </c>
      <c r="HH1049" s="1">
        <v>2.0</v>
      </c>
      <c r="HI1049" s="1">
        <v>31.0</v>
      </c>
      <c r="HJ1049" s="1">
        <v>8.1</v>
      </c>
      <c r="HK1049" s="1">
        <v>8.0</v>
      </c>
      <c r="HL1049" s="1">
        <v>2.51465</v>
      </c>
      <c r="HM1049" s="1">
        <v>2.32544</v>
      </c>
      <c r="HN1049" s="1">
        <v>1.4978</v>
      </c>
      <c r="HO1049" s="1">
        <v>2.30835</v>
      </c>
      <c r="HP1049" s="1">
        <v>1.54785</v>
      </c>
      <c r="HQ1049" s="1">
        <v>2.45605</v>
      </c>
      <c r="HR1049" s="1">
        <v>42.8046</v>
      </c>
      <c r="HS1049" s="1">
        <v>14.3422</v>
      </c>
      <c r="HT1049" s="1">
        <v>18.0</v>
      </c>
      <c r="HU1049" s="1">
        <v>495.416</v>
      </c>
      <c r="HV1049" s="1">
        <v>470.071</v>
      </c>
      <c r="HW1049" s="1">
        <v>26.1468</v>
      </c>
      <c r="HX1049" s="1">
        <v>34.0933</v>
      </c>
      <c r="HY1049" s="1">
        <v>30.0003</v>
      </c>
      <c r="HZ1049" s="1">
        <v>33.9221</v>
      </c>
      <c r="IA1049" s="1">
        <v>34.0211</v>
      </c>
      <c r="IB1049" s="1">
        <v>50.5192</v>
      </c>
      <c r="IC1049" s="1">
        <v>33.5639</v>
      </c>
      <c r="ID1049" s="1">
        <v>0.0</v>
      </c>
      <c r="IE1049" s="1">
        <v>26.1181</v>
      </c>
      <c r="IF1049" s="1">
        <v>1215.81</v>
      </c>
      <c r="IG1049" s="1">
        <v>24.7106</v>
      </c>
      <c r="IH1049" s="1">
        <v>100.279</v>
      </c>
      <c r="II1049" s="1">
        <v>99.9726</v>
      </c>
      <c r="IJ1049" s="1" t="s">
        <v>1117</v>
      </c>
    </row>
    <row r="1050" ht="15.75" customHeight="1">
      <c r="A1050" s="1">
        <v>1034.0</v>
      </c>
      <c r="B1050" s="1">
        <v>1.6598874816E9</v>
      </c>
      <c r="C1050" s="1">
        <v>7224.5</v>
      </c>
      <c r="D1050" s="1" t="s">
        <v>2360</v>
      </c>
      <c r="E1050" s="1" t="s">
        <v>2361</v>
      </c>
      <c r="F1050" s="1">
        <v>1.0</v>
      </c>
      <c r="G1050" s="1" t="s">
        <v>1115</v>
      </c>
      <c r="H1050" s="1" t="s">
        <v>345</v>
      </c>
      <c r="I1050" s="1" t="s">
        <v>1102</v>
      </c>
      <c r="J1050" s="1" t="s">
        <v>1113</v>
      </c>
      <c r="K1050" s="1" t="s">
        <v>1114</v>
      </c>
      <c r="L1050" s="1" t="s">
        <v>1904</v>
      </c>
      <c r="M1050" s="1" t="s">
        <v>346</v>
      </c>
      <c r="N1050" s="1">
        <v>1.65988747375625E9</v>
      </c>
      <c r="O1050" s="1">
        <f t="shared" si="1"/>
        <v>0.002226330906</v>
      </c>
      <c r="P1050" s="1">
        <f t="shared" si="2"/>
        <v>2.226330906</v>
      </c>
      <c r="Q1050" s="1">
        <f t="shared" si="3"/>
        <v>12.47515043</v>
      </c>
      <c r="R1050" s="1">
        <f t="shared" si="4"/>
        <v>1096.4075</v>
      </c>
      <c r="S1050" s="1">
        <f t="shared" si="5"/>
        <v>871.2716428</v>
      </c>
      <c r="T1050" s="1">
        <f t="shared" si="6"/>
        <v>86.51124828</v>
      </c>
      <c r="U1050" s="1">
        <f t="shared" si="7"/>
        <v>108.8656818</v>
      </c>
      <c r="V1050" s="1">
        <f t="shared" si="8"/>
        <v>0.1060253135</v>
      </c>
      <c r="W1050" s="1">
        <f t="shared" si="9"/>
        <v>2.916016363</v>
      </c>
      <c r="X1050" s="1">
        <f t="shared" si="10"/>
        <v>0.1039293008</v>
      </c>
      <c r="Y1050" s="1">
        <f t="shared" si="11"/>
        <v>0.06514068019</v>
      </c>
      <c r="Z1050" s="1">
        <f t="shared" si="12"/>
        <v>321.5198072</v>
      </c>
      <c r="AA1050" s="1">
        <f t="shared" si="13"/>
        <v>32.34523678</v>
      </c>
      <c r="AB1050" s="1">
        <f t="shared" si="14"/>
        <v>31.92458125</v>
      </c>
      <c r="AC1050" s="1">
        <f t="shared" si="15"/>
        <v>4.754737453</v>
      </c>
      <c r="AD1050" s="1">
        <f t="shared" si="16"/>
        <v>59.92869779</v>
      </c>
      <c r="AE1050" s="1">
        <f t="shared" si="17"/>
        <v>2.707649789</v>
      </c>
      <c r="AF1050" s="1">
        <f t="shared" si="18"/>
        <v>4.518118845</v>
      </c>
      <c r="AG1050" s="1">
        <f t="shared" si="19"/>
        <v>2.047087665</v>
      </c>
      <c r="AH1050" s="1">
        <f t="shared" si="20"/>
        <v>-98.18119296</v>
      </c>
      <c r="AI1050" s="1">
        <f t="shared" si="21"/>
        <v>-141.234931</v>
      </c>
      <c r="AJ1050" s="1">
        <f t="shared" si="22"/>
        <v>-10.92750165</v>
      </c>
      <c r="AK1050" s="1">
        <f t="shared" si="23"/>
        <v>71.17618161</v>
      </c>
      <c r="AL1050" s="1">
        <f t="shared" si="24"/>
        <v>42.33365925</v>
      </c>
      <c r="AM1050" s="1">
        <f t="shared" si="25"/>
        <v>2.248557903</v>
      </c>
      <c r="AN1050" s="1">
        <f t="shared" si="26"/>
        <v>12.47515043</v>
      </c>
      <c r="AO1050" s="1">
        <v>1206.672525906701</v>
      </c>
      <c r="AP1050" s="1">
        <v>1164.779212121212</v>
      </c>
      <c r="AQ1050" s="1">
        <v>5.107478256187422</v>
      </c>
      <c r="AR1050" s="1">
        <v>66.27246196861341</v>
      </c>
      <c r="AS1050" s="1">
        <f t="shared" si="27"/>
        <v>2.226330906</v>
      </c>
      <c r="AT1050" s="1">
        <v>24.67190633347805</v>
      </c>
      <c r="AU1050" s="1">
        <v>27.26988181818182</v>
      </c>
      <c r="AV1050" s="1">
        <v>3.977049395372803E-5</v>
      </c>
      <c r="AW1050" s="1">
        <v>80.69783231761454</v>
      </c>
      <c r="AX1050" s="1">
        <v>2.0</v>
      </c>
      <c r="AY1050" s="1">
        <v>0.0</v>
      </c>
      <c r="AZ1050" s="1">
        <f t="shared" si="28"/>
        <v>1</v>
      </c>
      <c r="BA1050" s="1">
        <f t="shared" si="29"/>
        <v>0</v>
      </c>
      <c r="BB1050" s="1">
        <f t="shared" si="30"/>
        <v>51774.65161</v>
      </c>
      <c r="BC1050" s="1">
        <f t="shared" si="31"/>
        <v>2000.02</v>
      </c>
      <c r="BD1050" s="1">
        <f t="shared" si="32"/>
        <v>1681.217119</v>
      </c>
      <c r="BE1050" s="1">
        <f t="shared" si="33"/>
        <v>0.8406001534</v>
      </c>
      <c r="BF1050" s="1">
        <f t="shared" si="34"/>
        <v>0.160758296</v>
      </c>
      <c r="BG1050" s="1">
        <v>6.0</v>
      </c>
      <c r="BH1050" s="1">
        <v>0.5</v>
      </c>
      <c r="BI1050" s="1" t="s">
        <v>347</v>
      </c>
      <c r="BJ1050" s="1">
        <v>2.0</v>
      </c>
      <c r="BK1050" s="1" t="b">
        <v>1</v>
      </c>
      <c r="BL1050" s="1">
        <v>1.65988747375625E9</v>
      </c>
      <c r="BM1050" s="1">
        <v>1096.4075</v>
      </c>
      <c r="BN1050" s="1">
        <v>1150.155625</v>
      </c>
      <c r="BO1050" s="1">
        <v>27.26926875</v>
      </c>
      <c r="BP1050" s="1">
        <v>24.6451</v>
      </c>
      <c r="BQ1050" s="1">
        <v>1094.14375</v>
      </c>
      <c r="BR1050" s="1">
        <v>27.2585375</v>
      </c>
      <c r="BS1050" s="1">
        <v>500.09925</v>
      </c>
      <c r="BT1050" s="1">
        <v>99.193275</v>
      </c>
      <c r="BU1050" s="1">
        <v>0.09980885</v>
      </c>
      <c r="BV1050" s="1">
        <v>31.0261875</v>
      </c>
      <c r="BW1050" s="1">
        <v>31.92458125</v>
      </c>
      <c r="BX1050" s="1">
        <v>999.9</v>
      </c>
      <c r="BY1050" s="1">
        <v>0.0</v>
      </c>
      <c r="BZ1050" s="1">
        <v>0.0</v>
      </c>
      <c r="CA1050" s="1">
        <v>10003.7575</v>
      </c>
      <c r="CB1050" s="1">
        <v>0.0</v>
      </c>
      <c r="CC1050" s="1">
        <v>626.0725</v>
      </c>
      <c r="CD1050" s="1">
        <v>-53.7482375</v>
      </c>
      <c r="CE1050" s="1">
        <v>1127.143125</v>
      </c>
      <c r="CF1050" s="1">
        <v>1179.2175</v>
      </c>
      <c r="CG1050" s="1">
        <v>2.6241625</v>
      </c>
      <c r="CH1050" s="1">
        <v>1150.155625</v>
      </c>
      <c r="CI1050" s="1">
        <v>24.6451</v>
      </c>
      <c r="CJ1050" s="1">
        <v>2.70492875</v>
      </c>
      <c r="CK1050" s="1">
        <v>2.444629375</v>
      </c>
      <c r="CL1050" s="1">
        <v>22.31509375</v>
      </c>
      <c r="CM1050" s="1">
        <v>20.66246875</v>
      </c>
      <c r="CN1050" s="1">
        <v>2000.02</v>
      </c>
      <c r="CO1050" s="1">
        <v>0.979994875</v>
      </c>
      <c r="CP1050" s="1">
        <v>0.0200052875</v>
      </c>
      <c r="CQ1050" s="1">
        <v>0.0</v>
      </c>
      <c r="CR1050" s="1">
        <v>2.3805625</v>
      </c>
      <c r="CS1050" s="1">
        <v>0.0</v>
      </c>
      <c r="CT1050" s="1">
        <v>16552.35</v>
      </c>
      <c r="CU1050" s="1">
        <v>17412.475</v>
      </c>
      <c r="CV1050" s="1">
        <v>43.53874999999999</v>
      </c>
      <c r="CW1050" s="1">
        <v>45.125</v>
      </c>
      <c r="CX1050" s="1">
        <v>43.636625</v>
      </c>
      <c r="CY1050" s="1">
        <v>43.242125</v>
      </c>
      <c r="CZ1050" s="1">
        <v>43.519375</v>
      </c>
      <c r="DA1050" s="1">
        <v>1960.009375</v>
      </c>
      <c r="DB1050" s="1">
        <v>40.010625</v>
      </c>
      <c r="DC1050" s="1">
        <v>0.0</v>
      </c>
      <c r="DD1050" s="1">
        <v>1.6598874803E9</v>
      </c>
      <c r="DE1050" s="1">
        <v>0.0</v>
      </c>
      <c r="DF1050" s="1">
        <v>1.6598870025E9</v>
      </c>
      <c r="DG1050" s="1" t="s">
        <v>1905</v>
      </c>
      <c r="DH1050" s="1">
        <v>1.659886993E9</v>
      </c>
      <c r="DI1050" s="1">
        <v>1.6598870025E9</v>
      </c>
      <c r="DJ1050" s="1">
        <v>16.0</v>
      </c>
      <c r="DK1050" s="1">
        <v>-0.383</v>
      </c>
      <c r="DL1050" s="1">
        <v>0.001</v>
      </c>
      <c r="DM1050" s="1">
        <v>1.325</v>
      </c>
      <c r="DN1050" s="1">
        <v>0.016</v>
      </c>
      <c r="DO1050" s="1">
        <v>400.0</v>
      </c>
      <c r="DP1050" s="1">
        <v>25.0</v>
      </c>
      <c r="DQ1050" s="1">
        <v>0.27</v>
      </c>
      <c r="DR1050" s="1">
        <v>0.06</v>
      </c>
      <c r="DS1050" s="1">
        <v>12.14246716959087</v>
      </c>
      <c r="DT1050" s="1">
        <v>0.9531687248844237</v>
      </c>
      <c r="DU1050" s="1">
        <v>0.180880163914688</v>
      </c>
      <c r="DV1050" s="1">
        <v>0.0</v>
      </c>
      <c r="DW1050" s="1">
        <v>-53.71341333333332</v>
      </c>
      <c r="DX1050" s="1">
        <v>-0.02491835372630486</v>
      </c>
      <c r="DY1050" s="1">
        <v>0.1383503131747648</v>
      </c>
      <c r="DZ1050" s="1">
        <v>1.0</v>
      </c>
      <c r="EA1050" s="1">
        <v>870.9681980325355</v>
      </c>
      <c r="EB1050" s="1">
        <v>268.3402442153814</v>
      </c>
      <c r="EC1050" s="1">
        <v>20.18985747577736</v>
      </c>
      <c r="ED1050" s="1">
        <v>0.0</v>
      </c>
      <c r="EE1050" s="1">
        <v>2.63247925</v>
      </c>
      <c r="EF1050" s="1">
        <v>-0.1596818386491641</v>
      </c>
      <c r="EG1050" s="1">
        <v>0.01848678141098392</v>
      </c>
      <c r="EH1050" s="1">
        <v>0.0</v>
      </c>
      <c r="EI1050" s="1">
        <v>2.046358568260781</v>
      </c>
      <c r="EJ1050" s="1">
        <v>0.02753036534046634</v>
      </c>
      <c r="EK1050" s="1">
        <v>0.002321814086810411</v>
      </c>
      <c r="EL1050" s="1">
        <v>1.0</v>
      </c>
      <c r="EM1050" s="1">
        <v>2.0</v>
      </c>
      <c r="EN1050" s="1">
        <v>5.0</v>
      </c>
      <c r="EO1050" s="1" t="s">
        <v>386</v>
      </c>
      <c r="EP1050" s="1">
        <v>2.94071</v>
      </c>
      <c r="EQ1050" s="1">
        <v>2.80072</v>
      </c>
      <c r="ER1050" s="1">
        <v>0.179295</v>
      </c>
      <c r="ES1050" s="1">
        <v>0.184576</v>
      </c>
      <c r="ET1050" s="1">
        <v>0.117077</v>
      </c>
      <c r="EU1050" s="1">
        <v>0.109195</v>
      </c>
      <c r="EV1050" s="1">
        <v>16771.8</v>
      </c>
      <c r="EW1050" s="1">
        <v>17472.5</v>
      </c>
      <c r="EX1050" s="1">
        <v>23779.5</v>
      </c>
      <c r="EY1050" s="1">
        <v>24952.2</v>
      </c>
      <c r="EZ1050" s="1">
        <v>33616.8</v>
      </c>
      <c r="FA1050" s="1">
        <v>35502.5</v>
      </c>
      <c r="FB1050" s="1">
        <v>43370.2</v>
      </c>
      <c r="FC1050" s="1">
        <v>46130.6</v>
      </c>
      <c r="FD1050" s="1">
        <v>1.92943</v>
      </c>
      <c r="FE1050" s="1">
        <v>1.79237</v>
      </c>
      <c r="FF1050" s="1">
        <v>0.0920519</v>
      </c>
      <c r="FG1050" s="1">
        <v>0.0</v>
      </c>
      <c r="FH1050" s="1">
        <v>30.441</v>
      </c>
      <c r="FI1050" s="1">
        <v>999.9</v>
      </c>
      <c r="FJ1050" s="1">
        <v>50.2</v>
      </c>
      <c r="FK1050" s="1">
        <v>39.7</v>
      </c>
      <c r="FL1050" s="1">
        <v>36.9221</v>
      </c>
      <c r="FM1050" s="1">
        <v>63.6839</v>
      </c>
      <c r="FN1050" s="1">
        <v>25.7292</v>
      </c>
      <c r="FO1050" s="1">
        <v>1.0</v>
      </c>
      <c r="FP1050" s="1">
        <v>0.57346</v>
      </c>
      <c r="FQ1050" s="1">
        <v>3.03282</v>
      </c>
      <c r="FR1050" s="1">
        <v>20.2906</v>
      </c>
      <c r="FS1050" s="1">
        <v>5.2107</v>
      </c>
      <c r="FT1050" s="1">
        <v>11.9081</v>
      </c>
      <c r="FU1050" s="1">
        <v>5.00265</v>
      </c>
      <c r="FV1050" s="1">
        <v>3.2899</v>
      </c>
      <c r="FW1050" s="1">
        <v>9999.0</v>
      </c>
      <c r="FX1050" s="1">
        <v>9999.0</v>
      </c>
      <c r="FY1050" s="1">
        <v>9999.0</v>
      </c>
      <c r="FZ1050" s="1">
        <v>999.9</v>
      </c>
      <c r="GA1050" s="1">
        <v>1.85974</v>
      </c>
      <c r="GB1050" s="1">
        <v>1.85477</v>
      </c>
      <c r="GC1050" s="1">
        <v>1.85791</v>
      </c>
      <c r="GD1050" s="1">
        <v>1.85638</v>
      </c>
      <c r="GE1050" s="1">
        <v>1.85515</v>
      </c>
      <c r="GF1050" s="1">
        <v>1.85471</v>
      </c>
      <c r="GG1050" s="1">
        <v>1.85356</v>
      </c>
      <c r="GH1050" s="1">
        <v>1.85654</v>
      </c>
      <c r="GI1050" s="1">
        <v>0.0</v>
      </c>
      <c r="GJ1050" s="1">
        <v>0.0</v>
      </c>
      <c r="GK1050" s="1">
        <v>0.0</v>
      </c>
      <c r="GL1050" s="1">
        <v>0.0</v>
      </c>
      <c r="GM1050" s="1" t="s">
        <v>350</v>
      </c>
      <c r="GN1050" s="1" t="s">
        <v>351</v>
      </c>
      <c r="GO1050" s="1" t="s">
        <v>352</v>
      </c>
      <c r="GP1050" s="1" t="s">
        <v>352</v>
      </c>
      <c r="GQ1050" s="1" t="s">
        <v>352</v>
      </c>
      <c r="GR1050" s="1" t="s">
        <v>352</v>
      </c>
      <c r="GS1050" s="1">
        <v>0.0</v>
      </c>
      <c r="GT1050" s="1">
        <v>100.0</v>
      </c>
      <c r="GU1050" s="1">
        <v>100.0</v>
      </c>
      <c r="GV1050" s="1">
        <v>2.3</v>
      </c>
      <c r="GW1050" s="1">
        <v>0.0108</v>
      </c>
      <c r="GX1050" s="1">
        <v>0.3371549117722462</v>
      </c>
      <c r="GY1050" s="1">
        <v>0.003036990343597491</v>
      </c>
      <c r="GZ1050" s="1">
        <v>-1.538114387597119E-6</v>
      </c>
      <c r="HA1050" s="1">
        <v>3.390969119432733E-10</v>
      </c>
      <c r="HB1050" s="1">
        <v>-0.06060417149738102</v>
      </c>
      <c r="HC1050" s="1">
        <v>0.009762198319610341</v>
      </c>
      <c r="HD1050" s="1">
        <v>-3.338778216718564E-4</v>
      </c>
      <c r="HE1050" s="1">
        <v>2.632278881966732E-6</v>
      </c>
      <c r="HF1050" s="1">
        <v>6.0</v>
      </c>
      <c r="HG1050" s="1">
        <v>2134.0</v>
      </c>
      <c r="HH1050" s="1">
        <v>2.0</v>
      </c>
      <c r="HI1050" s="1">
        <v>31.0</v>
      </c>
      <c r="HJ1050" s="1">
        <v>8.1</v>
      </c>
      <c r="HK1050" s="1">
        <v>8.0</v>
      </c>
      <c r="HL1050" s="1">
        <v>2.5293</v>
      </c>
      <c r="HM1050" s="1">
        <v>2.32788</v>
      </c>
      <c r="HN1050" s="1">
        <v>1.4978</v>
      </c>
      <c r="HO1050" s="1">
        <v>2.30835</v>
      </c>
      <c r="HP1050" s="1">
        <v>1.54785</v>
      </c>
      <c r="HQ1050" s="1">
        <v>2.30713</v>
      </c>
      <c r="HR1050" s="1">
        <v>42.8046</v>
      </c>
      <c r="HS1050" s="1">
        <v>14.3334</v>
      </c>
      <c r="HT1050" s="1">
        <v>18.0</v>
      </c>
      <c r="HU1050" s="1">
        <v>495.492</v>
      </c>
      <c r="HV1050" s="1">
        <v>470.022</v>
      </c>
      <c r="HW1050" s="1">
        <v>26.138</v>
      </c>
      <c r="HX1050" s="1">
        <v>34.0928</v>
      </c>
      <c r="HY1050" s="1">
        <v>30.0002</v>
      </c>
      <c r="HZ1050" s="1">
        <v>33.9221</v>
      </c>
      <c r="IA1050" s="1">
        <v>34.0211</v>
      </c>
      <c r="IB1050" s="1">
        <v>50.6978</v>
      </c>
      <c r="IC1050" s="1">
        <v>33.5639</v>
      </c>
      <c r="ID1050" s="1">
        <v>0.0</v>
      </c>
      <c r="IE1050" s="1">
        <v>26.1181</v>
      </c>
      <c r="IF1050" s="1">
        <v>1215.81</v>
      </c>
      <c r="IG1050" s="1">
        <v>24.7106</v>
      </c>
      <c r="IH1050" s="1">
        <v>100.278</v>
      </c>
      <c r="II1050" s="1">
        <v>99.9733</v>
      </c>
      <c r="IJ1050" s="1" t="s">
        <v>1117</v>
      </c>
    </row>
    <row r="1051" ht="15.75" customHeight="1">
      <c r="A1051" s="1">
        <v>1035.0</v>
      </c>
      <c r="B1051" s="1">
        <v>1.6598874821E9</v>
      </c>
      <c r="C1051" s="1">
        <v>7225.0</v>
      </c>
      <c r="D1051" s="1" t="s">
        <v>2362</v>
      </c>
      <c r="E1051" s="1" t="s">
        <v>2363</v>
      </c>
      <c r="F1051" s="1">
        <v>1.0</v>
      </c>
      <c r="G1051" s="1" t="s">
        <v>1115</v>
      </c>
      <c r="H1051" s="1" t="s">
        <v>345</v>
      </c>
      <c r="I1051" s="1" t="s">
        <v>1102</v>
      </c>
      <c r="J1051" s="1" t="s">
        <v>1113</v>
      </c>
      <c r="K1051" s="1" t="s">
        <v>1114</v>
      </c>
      <c r="L1051" s="1" t="s">
        <v>1904</v>
      </c>
      <c r="M1051" s="1" t="s">
        <v>346</v>
      </c>
      <c r="N1051" s="1">
        <v>1.65988747375625E9</v>
      </c>
      <c r="O1051" s="1">
        <f t="shared" si="1"/>
        <v>0.0022245651</v>
      </c>
      <c r="P1051" s="1">
        <f t="shared" si="2"/>
        <v>2.2245651</v>
      </c>
      <c r="Q1051" s="1">
        <f t="shared" si="3"/>
        <v>12.39412234</v>
      </c>
      <c r="R1051" s="1">
        <f t="shared" si="4"/>
        <v>1096.4075</v>
      </c>
      <c r="S1051" s="1">
        <f t="shared" si="5"/>
        <v>872.3456496</v>
      </c>
      <c r="T1051" s="1">
        <f t="shared" si="6"/>
        <v>86.61788973</v>
      </c>
      <c r="U1051" s="1">
        <f t="shared" si="7"/>
        <v>108.8656818</v>
      </c>
      <c r="V1051" s="1">
        <f t="shared" si="8"/>
        <v>0.105939528</v>
      </c>
      <c r="W1051" s="1">
        <f t="shared" si="9"/>
        <v>2.916016363</v>
      </c>
      <c r="X1051" s="1">
        <f t="shared" si="10"/>
        <v>0.1038468697</v>
      </c>
      <c r="Y1051" s="1">
        <f t="shared" si="11"/>
        <v>0.06508886761</v>
      </c>
      <c r="Z1051" s="1">
        <f t="shared" si="12"/>
        <v>321.5198072</v>
      </c>
      <c r="AA1051" s="1">
        <f t="shared" si="13"/>
        <v>32.3456967</v>
      </c>
      <c r="AB1051" s="1">
        <f t="shared" si="14"/>
        <v>31.92458125</v>
      </c>
      <c r="AC1051" s="1">
        <f t="shared" si="15"/>
        <v>4.754737453</v>
      </c>
      <c r="AD1051" s="1">
        <f t="shared" si="16"/>
        <v>59.92869779</v>
      </c>
      <c r="AE1051" s="1">
        <f t="shared" si="17"/>
        <v>2.707649789</v>
      </c>
      <c r="AF1051" s="1">
        <f t="shared" si="18"/>
        <v>4.518118845</v>
      </c>
      <c r="AG1051" s="1">
        <f t="shared" si="19"/>
        <v>2.047087665</v>
      </c>
      <c r="AH1051" s="1">
        <f t="shared" si="20"/>
        <v>-98.10332092</v>
      </c>
      <c r="AI1051" s="1">
        <f t="shared" si="21"/>
        <v>-141.234931</v>
      </c>
      <c r="AJ1051" s="1">
        <f t="shared" si="22"/>
        <v>-10.92750165</v>
      </c>
      <c r="AK1051" s="1">
        <f t="shared" si="23"/>
        <v>71.25405365</v>
      </c>
      <c r="AL1051" s="1">
        <f t="shared" si="24"/>
        <v>42.33365925</v>
      </c>
      <c r="AM1051" s="1">
        <f t="shared" si="25"/>
        <v>2.248557903</v>
      </c>
      <c r="AN1051" s="1">
        <f t="shared" si="26"/>
        <v>12.39412234</v>
      </c>
      <c r="AO1051" s="1">
        <v>1209.313457563536</v>
      </c>
      <c r="AP1051" s="1">
        <v>1167.389333333333</v>
      </c>
      <c r="AQ1051" s="1">
        <v>5.132581174091341</v>
      </c>
      <c r="AR1051" s="1">
        <v>66.27246196861341</v>
      </c>
      <c r="AS1051" s="1">
        <f t="shared" si="27"/>
        <v>2.2245651</v>
      </c>
      <c r="AT1051" s="1">
        <v>24.67469395527302</v>
      </c>
      <c r="AU1051" s="1">
        <v>27.27056121212122</v>
      </c>
      <c r="AV1051" s="1">
        <v>4.698154988139467E-5</v>
      </c>
      <c r="AW1051" s="1">
        <v>80.69783231761454</v>
      </c>
      <c r="AX1051" s="1">
        <v>2.0</v>
      </c>
      <c r="AY1051" s="1">
        <v>0.0</v>
      </c>
      <c r="AZ1051" s="1">
        <f t="shared" si="28"/>
        <v>1</v>
      </c>
      <c r="BA1051" s="1">
        <f t="shared" si="29"/>
        <v>0</v>
      </c>
      <c r="BB1051" s="1">
        <f t="shared" si="30"/>
        <v>51774.65161</v>
      </c>
      <c r="BC1051" s="1">
        <f t="shared" si="31"/>
        <v>2000.02</v>
      </c>
      <c r="BD1051" s="1">
        <f t="shared" si="32"/>
        <v>1681.217119</v>
      </c>
      <c r="BE1051" s="1">
        <f t="shared" si="33"/>
        <v>0.8406001534</v>
      </c>
      <c r="BF1051" s="1">
        <f t="shared" si="34"/>
        <v>0.160758296</v>
      </c>
      <c r="BG1051" s="1">
        <v>6.0</v>
      </c>
      <c r="BH1051" s="1">
        <v>0.5</v>
      </c>
      <c r="BI1051" s="1" t="s">
        <v>347</v>
      </c>
      <c r="BJ1051" s="1">
        <v>2.0</v>
      </c>
      <c r="BK1051" s="1" t="b">
        <v>1</v>
      </c>
      <c r="BL1051" s="1">
        <v>1.65988747375625E9</v>
      </c>
      <c r="BM1051" s="1">
        <v>1096.4075</v>
      </c>
      <c r="BN1051" s="1">
        <v>1150.155625</v>
      </c>
      <c r="BO1051" s="1">
        <v>27.26926875</v>
      </c>
      <c r="BP1051" s="1">
        <v>24.6451</v>
      </c>
      <c r="BQ1051" s="1">
        <v>1094.14375</v>
      </c>
      <c r="BR1051" s="1">
        <v>27.2585375</v>
      </c>
      <c r="BS1051" s="1">
        <v>500.09925</v>
      </c>
      <c r="BT1051" s="1">
        <v>99.193275</v>
      </c>
      <c r="BU1051" s="1">
        <v>0.09980885</v>
      </c>
      <c r="BV1051" s="1">
        <v>31.0261875</v>
      </c>
      <c r="BW1051" s="1">
        <v>31.92458125</v>
      </c>
      <c r="BX1051" s="1">
        <v>999.9</v>
      </c>
      <c r="BY1051" s="1">
        <v>0.0</v>
      </c>
      <c r="BZ1051" s="1">
        <v>0.0</v>
      </c>
      <c r="CA1051" s="1">
        <v>10003.7575</v>
      </c>
      <c r="CB1051" s="1">
        <v>0.0</v>
      </c>
      <c r="CC1051" s="1">
        <v>626.0725</v>
      </c>
      <c r="CD1051" s="1">
        <v>-53.7482375</v>
      </c>
      <c r="CE1051" s="1">
        <v>1127.143125</v>
      </c>
      <c r="CF1051" s="1">
        <v>1179.2175</v>
      </c>
      <c r="CG1051" s="1">
        <v>2.6241625</v>
      </c>
      <c r="CH1051" s="1">
        <v>1150.155625</v>
      </c>
      <c r="CI1051" s="1">
        <v>24.6451</v>
      </c>
      <c r="CJ1051" s="1">
        <v>2.70492875</v>
      </c>
      <c r="CK1051" s="1">
        <v>2.444629375</v>
      </c>
      <c r="CL1051" s="1">
        <v>22.31509375</v>
      </c>
      <c r="CM1051" s="1">
        <v>20.66246875</v>
      </c>
      <c r="CN1051" s="1">
        <v>2000.02</v>
      </c>
      <c r="CO1051" s="1">
        <v>0.979994875</v>
      </c>
      <c r="CP1051" s="1">
        <v>0.0200052875</v>
      </c>
      <c r="CQ1051" s="1">
        <v>0.0</v>
      </c>
      <c r="CR1051" s="1">
        <v>2.3805625</v>
      </c>
      <c r="CS1051" s="1">
        <v>0.0</v>
      </c>
      <c r="CT1051" s="1">
        <v>16552.35</v>
      </c>
      <c r="CU1051" s="1">
        <v>17412.475</v>
      </c>
      <c r="CV1051" s="1">
        <v>43.53874999999999</v>
      </c>
      <c r="CW1051" s="1">
        <v>45.125</v>
      </c>
      <c r="CX1051" s="1">
        <v>43.636625</v>
      </c>
      <c r="CY1051" s="1">
        <v>43.242125</v>
      </c>
      <c r="CZ1051" s="1">
        <v>43.519375</v>
      </c>
      <c r="DA1051" s="1">
        <v>1960.009375</v>
      </c>
      <c r="DB1051" s="1">
        <v>40.010625</v>
      </c>
      <c r="DC1051" s="1">
        <v>0.0</v>
      </c>
      <c r="DD1051" s="1">
        <v>1.6598874815E9</v>
      </c>
      <c r="DE1051" s="1">
        <v>0.0</v>
      </c>
      <c r="DF1051" s="1">
        <v>1.6598870025E9</v>
      </c>
      <c r="DG1051" s="1" t="s">
        <v>1905</v>
      </c>
      <c r="DH1051" s="1">
        <v>1.659886993E9</v>
      </c>
      <c r="DI1051" s="1">
        <v>1.6598870025E9</v>
      </c>
      <c r="DJ1051" s="1">
        <v>16.0</v>
      </c>
      <c r="DK1051" s="1">
        <v>-0.383</v>
      </c>
      <c r="DL1051" s="1">
        <v>0.001</v>
      </c>
      <c r="DM1051" s="1">
        <v>1.325</v>
      </c>
      <c r="DN1051" s="1">
        <v>0.016</v>
      </c>
      <c r="DO1051" s="1">
        <v>400.0</v>
      </c>
      <c r="DP1051" s="1">
        <v>25.0</v>
      </c>
      <c r="DQ1051" s="1">
        <v>0.27</v>
      </c>
      <c r="DR1051" s="1">
        <v>0.06</v>
      </c>
      <c r="DS1051" s="1">
        <v>12.17734628055974</v>
      </c>
      <c r="DT1051" s="1">
        <v>1.536952821025285</v>
      </c>
      <c r="DU1051" s="1">
        <v>0.2049629812776706</v>
      </c>
      <c r="DV1051" s="1">
        <v>0.0</v>
      </c>
      <c r="DW1051" s="1">
        <v>-53.75914838709678</v>
      </c>
      <c r="DX1051" s="1">
        <v>-0.5779354838707782</v>
      </c>
      <c r="DY1051" s="1">
        <v>0.1709975096422462</v>
      </c>
      <c r="DZ1051" s="1">
        <v>1.0</v>
      </c>
      <c r="EA1051" s="1">
        <v>878.4465399504969</v>
      </c>
      <c r="EB1051" s="1">
        <v>253.2943867716214</v>
      </c>
      <c r="EC1051" s="1">
        <v>18.50461745778896</v>
      </c>
      <c r="ED1051" s="1">
        <v>0.0</v>
      </c>
      <c r="EE1051" s="1">
        <v>2.629001219512195</v>
      </c>
      <c r="EF1051" s="1">
        <v>-0.1880165853658489</v>
      </c>
      <c r="EG1051" s="1">
        <v>0.02094832727417541</v>
      </c>
      <c r="EH1051" s="1">
        <v>0.0</v>
      </c>
      <c r="EI1051" s="1">
        <v>2.047176075625968</v>
      </c>
      <c r="EJ1051" s="1">
        <v>0.02392367983395544</v>
      </c>
      <c r="EK1051" s="1">
        <v>0.002024179439130133</v>
      </c>
      <c r="EL1051" s="1">
        <v>1.0</v>
      </c>
      <c r="EM1051" s="1">
        <v>2.0</v>
      </c>
      <c r="EN1051" s="1">
        <v>5.0</v>
      </c>
      <c r="EO1051" s="1" t="s">
        <v>386</v>
      </c>
      <c r="EP1051" s="1">
        <v>2.94053</v>
      </c>
      <c r="EQ1051" s="1">
        <v>2.80079</v>
      </c>
      <c r="ER1051" s="1">
        <v>0.179545</v>
      </c>
      <c r="ES1051" s="1">
        <v>0.184818</v>
      </c>
      <c r="ET1051" s="1">
        <v>0.11708</v>
      </c>
      <c r="EU1051" s="1">
        <v>0.109196</v>
      </c>
      <c r="EV1051" s="1">
        <v>16766.7</v>
      </c>
      <c r="EW1051" s="1">
        <v>17467.3</v>
      </c>
      <c r="EX1051" s="1">
        <v>23779.4</v>
      </c>
      <c r="EY1051" s="1">
        <v>24952.3</v>
      </c>
      <c r="EZ1051" s="1">
        <v>33616.7</v>
      </c>
      <c r="FA1051" s="1">
        <v>35502.5</v>
      </c>
      <c r="FB1051" s="1">
        <v>43370.2</v>
      </c>
      <c r="FC1051" s="1">
        <v>46130.7</v>
      </c>
      <c r="FD1051" s="1">
        <v>1.92943</v>
      </c>
      <c r="FE1051" s="1">
        <v>1.79235</v>
      </c>
      <c r="FF1051" s="1">
        <v>0.0918731</v>
      </c>
      <c r="FG1051" s="1">
        <v>0.0</v>
      </c>
      <c r="FH1051" s="1">
        <v>30.4418</v>
      </c>
      <c r="FI1051" s="1">
        <v>999.9</v>
      </c>
      <c r="FJ1051" s="1">
        <v>50.2</v>
      </c>
      <c r="FK1051" s="1">
        <v>39.7</v>
      </c>
      <c r="FL1051" s="1">
        <v>36.9217</v>
      </c>
      <c r="FM1051" s="1">
        <v>63.5239</v>
      </c>
      <c r="FN1051" s="1">
        <v>26.5505</v>
      </c>
      <c r="FO1051" s="1">
        <v>1.0</v>
      </c>
      <c r="FP1051" s="1">
        <v>0.573465</v>
      </c>
      <c r="FQ1051" s="1">
        <v>3.03772</v>
      </c>
      <c r="FR1051" s="1">
        <v>20.2906</v>
      </c>
      <c r="FS1051" s="1">
        <v>5.21085</v>
      </c>
      <c r="FT1051" s="1">
        <v>11.9081</v>
      </c>
      <c r="FU1051" s="1">
        <v>5.00275</v>
      </c>
      <c r="FV1051" s="1">
        <v>3.28985</v>
      </c>
      <c r="FW1051" s="1">
        <v>9999.0</v>
      </c>
      <c r="FX1051" s="1">
        <v>9999.0</v>
      </c>
      <c r="FY1051" s="1">
        <v>9999.0</v>
      </c>
      <c r="FZ1051" s="1">
        <v>999.9</v>
      </c>
      <c r="GA1051" s="1">
        <v>1.85974</v>
      </c>
      <c r="GB1051" s="1">
        <v>1.85477</v>
      </c>
      <c r="GC1051" s="1">
        <v>1.85791</v>
      </c>
      <c r="GD1051" s="1">
        <v>1.85638</v>
      </c>
      <c r="GE1051" s="1">
        <v>1.85515</v>
      </c>
      <c r="GF1051" s="1">
        <v>1.85471</v>
      </c>
      <c r="GG1051" s="1">
        <v>1.85356</v>
      </c>
      <c r="GH1051" s="1">
        <v>1.85654</v>
      </c>
      <c r="GI1051" s="1">
        <v>0.0</v>
      </c>
      <c r="GJ1051" s="1">
        <v>0.0</v>
      </c>
      <c r="GK1051" s="1">
        <v>0.0</v>
      </c>
      <c r="GL1051" s="1">
        <v>0.0</v>
      </c>
      <c r="GM1051" s="1" t="s">
        <v>350</v>
      </c>
      <c r="GN1051" s="1" t="s">
        <v>351</v>
      </c>
      <c r="GO1051" s="1" t="s">
        <v>352</v>
      </c>
      <c r="GP1051" s="1" t="s">
        <v>352</v>
      </c>
      <c r="GQ1051" s="1" t="s">
        <v>352</v>
      </c>
      <c r="GR1051" s="1" t="s">
        <v>352</v>
      </c>
      <c r="GS1051" s="1">
        <v>0.0</v>
      </c>
      <c r="GT1051" s="1">
        <v>100.0</v>
      </c>
      <c r="GU1051" s="1">
        <v>100.0</v>
      </c>
      <c r="GV1051" s="1">
        <v>2.3</v>
      </c>
      <c r="GW1051" s="1">
        <v>0.0107</v>
      </c>
      <c r="GX1051" s="1">
        <v>0.3371549117722462</v>
      </c>
      <c r="GY1051" s="1">
        <v>0.003036990343597491</v>
      </c>
      <c r="GZ1051" s="1">
        <v>-1.538114387597119E-6</v>
      </c>
      <c r="HA1051" s="1">
        <v>3.390969119432733E-10</v>
      </c>
      <c r="HB1051" s="1">
        <v>-0.06060417149738102</v>
      </c>
      <c r="HC1051" s="1">
        <v>0.009762198319610341</v>
      </c>
      <c r="HD1051" s="1">
        <v>-3.338778216718564E-4</v>
      </c>
      <c r="HE1051" s="1">
        <v>2.632278881966732E-6</v>
      </c>
      <c r="HF1051" s="1">
        <v>6.0</v>
      </c>
      <c r="HG1051" s="1">
        <v>2134.0</v>
      </c>
      <c r="HH1051" s="1">
        <v>2.0</v>
      </c>
      <c r="HI1051" s="1">
        <v>31.0</v>
      </c>
      <c r="HJ1051" s="1">
        <v>8.2</v>
      </c>
      <c r="HK1051" s="1">
        <v>8.0</v>
      </c>
      <c r="HL1051" s="1">
        <v>2.53296</v>
      </c>
      <c r="HM1051" s="1">
        <v>2.32666</v>
      </c>
      <c r="HN1051" s="1">
        <v>1.4978</v>
      </c>
      <c r="HO1051" s="1">
        <v>2.30957</v>
      </c>
      <c r="HP1051" s="1">
        <v>1.54785</v>
      </c>
      <c r="HQ1051" s="1">
        <v>2.42188</v>
      </c>
      <c r="HR1051" s="1">
        <v>42.8046</v>
      </c>
      <c r="HS1051" s="1">
        <v>14.3422</v>
      </c>
      <c r="HT1051" s="1">
        <v>18.0</v>
      </c>
      <c r="HU1051" s="1">
        <v>495.492</v>
      </c>
      <c r="HV1051" s="1">
        <v>470.006</v>
      </c>
      <c r="HW1051" s="1">
        <v>26.1355</v>
      </c>
      <c r="HX1051" s="1">
        <v>34.0928</v>
      </c>
      <c r="HY1051" s="1">
        <v>30.0003</v>
      </c>
      <c r="HZ1051" s="1">
        <v>33.9221</v>
      </c>
      <c r="IA1051" s="1">
        <v>34.0211</v>
      </c>
      <c r="IB1051" s="1">
        <v>50.862</v>
      </c>
      <c r="IC1051" s="1">
        <v>33.5639</v>
      </c>
      <c r="ID1051" s="1">
        <v>0.0</v>
      </c>
      <c r="IE1051" s="1">
        <v>26.1181</v>
      </c>
      <c r="IF1051" s="1">
        <v>1225.84</v>
      </c>
      <c r="IG1051" s="1">
        <v>24.7106</v>
      </c>
      <c r="IH1051" s="1">
        <v>100.278</v>
      </c>
      <c r="II1051" s="1">
        <v>99.9736</v>
      </c>
      <c r="IJ1051" s="1" t="s">
        <v>1117</v>
      </c>
    </row>
    <row r="1052" ht="15.75" customHeight="1">
      <c r="A1052" s="1">
        <v>1036.0</v>
      </c>
      <c r="B1052" s="1">
        <v>1.6598874836E9</v>
      </c>
      <c r="C1052" s="1">
        <v>7226.5</v>
      </c>
      <c r="D1052" s="1" t="s">
        <v>2364</v>
      </c>
      <c r="E1052" s="1" t="s">
        <v>2365</v>
      </c>
      <c r="F1052" s="1">
        <v>1.0</v>
      </c>
      <c r="G1052" s="1" t="s">
        <v>1115</v>
      </c>
      <c r="H1052" s="1" t="s">
        <v>345</v>
      </c>
      <c r="I1052" s="1" t="s">
        <v>1102</v>
      </c>
      <c r="J1052" s="1" t="s">
        <v>1113</v>
      </c>
      <c r="K1052" s="1" t="s">
        <v>1114</v>
      </c>
      <c r="L1052" s="1" t="s">
        <v>1904</v>
      </c>
      <c r="M1052" s="1" t="s">
        <v>346</v>
      </c>
      <c r="N1052" s="1">
        <v>1.6598874757875E9</v>
      </c>
      <c r="O1052" s="1">
        <f t="shared" si="1"/>
        <v>0.0022227668</v>
      </c>
      <c r="P1052" s="1">
        <f t="shared" si="2"/>
        <v>2.2227668</v>
      </c>
      <c r="Q1052" s="1">
        <f t="shared" si="3"/>
        <v>12.21684345</v>
      </c>
      <c r="R1052" s="1">
        <f t="shared" si="4"/>
        <v>1106.571875</v>
      </c>
      <c r="S1052" s="1">
        <f t="shared" si="5"/>
        <v>884.6196825</v>
      </c>
      <c r="T1052" s="1">
        <f t="shared" si="6"/>
        <v>87.8369887</v>
      </c>
      <c r="U1052" s="1">
        <f t="shared" si="7"/>
        <v>109.8753998</v>
      </c>
      <c r="V1052" s="1">
        <f t="shared" si="8"/>
        <v>0.1058143449</v>
      </c>
      <c r="W1052" s="1">
        <f t="shared" si="9"/>
        <v>2.915845987</v>
      </c>
      <c r="X1052" s="1">
        <f t="shared" si="10"/>
        <v>0.1037264573</v>
      </c>
      <c r="Y1052" s="1">
        <f t="shared" si="11"/>
        <v>0.06501319285</v>
      </c>
      <c r="Z1052" s="1">
        <f t="shared" si="12"/>
        <v>321.5243957</v>
      </c>
      <c r="AA1052" s="1">
        <f t="shared" si="13"/>
        <v>32.34655102</v>
      </c>
      <c r="AB1052" s="1">
        <f t="shared" si="14"/>
        <v>31.927025</v>
      </c>
      <c r="AC1052" s="1">
        <f t="shared" si="15"/>
        <v>4.755395521</v>
      </c>
      <c r="AD1052" s="1">
        <f t="shared" si="16"/>
        <v>59.92629398</v>
      </c>
      <c r="AE1052" s="1">
        <f t="shared" si="17"/>
        <v>2.707585557</v>
      </c>
      <c r="AF1052" s="1">
        <f t="shared" si="18"/>
        <v>4.518192895</v>
      </c>
      <c r="AG1052" s="1">
        <f t="shared" si="19"/>
        <v>2.047809964</v>
      </c>
      <c r="AH1052" s="1">
        <f t="shared" si="20"/>
        <v>-98.02401589</v>
      </c>
      <c r="AI1052" s="1">
        <f t="shared" si="21"/>
        <v>-141.5656395</v>
      </c>
      <c r="AJ1052" s="1">
        <f t="shared" si="22"/>
        <v>-10.95387643</v>
      </c>
      <c r="AK1052" s="1">
        <f t="shared" si="23"/>
        <v>70.98086388</v>
      </c>
      <c r="AL1052" s="1">
        <f t="shared" si="24"/>
        <v>42.35540799</v>
      </c>
      <c r="AM1052" s="1">
        <f t="shared" si="25"/>
        <v>2.242975001</v>
      </c>
      <c r="AN1052" s="1">
        <f t="shared" si="26"/>
        <v>12.21684345</v>
      </c>
      <c r="AO1052" s="1">
        <v>1217.159366149298</v>
      </c>
      <c r="AP1052" s="1">
        <v>1175.196060606061</v>
      </c>
      <c r="AQ1052" s="1">
        <v>5.182014236797693</v>
      </c>
      <c r="AR1052" s="1">
        <v>66.27246196861341</v>
      </c>
      <c r="AS1052" s="1">
        <f t="shared" si="27"/>
        <v>2.2227668</v>
      </c>
      <c r="AT1052" s="1">
        <v>24.67795713118862</v>
      </c>
      <c r="AU1052" s="1">
        <v>27.27176121212121</v>
      </c>
      <c r="AV1052" s="1">
        <v>4.199073431749089E-5</v>
      </c>
      <c r="AW1052" s="1">
        <v>80.69783231761454</v>
      </c>
      <c r="AX1052" s="1">
        <v>2.0</v>
      </c>
      <c r="AY1052" s="1">
        <v>0.0</v>
      </c>
      <c r="AZ1052" s="1">
        <f t="shared" si="28"/>
        <v>1</v>
      </c>
      <c r="BA1052" s="1">
        <f t="shared" si="29"/>
        <v>0</v>
      </c>
      <c r="BB1052" s="1">
        <f t="shared" si="30"/>
        <v>51769.77791</v>
      </c>
      <c r="BC1052" s="1">
        <f t="shared" si="31"/>
        <v>2000.04875</v>
      </c>
      <c r="BD1052" s="1">
        <f t="shared" si="32"/>
        <v>1681.241269</v>
      </c>
      <c r="BE1052" s="1">
        <f t="shared" si="33"/>
        <v>0.8406001447</v>
      </c>
      <c r="BF1052" s="1">
        <f t="shared" si="34"/>
        <v>0.1607582794</v>
      </c>
      <c r="BG1052" s="1">
        <v>6.0</v>
      </c>
      <c r="BH1052" s="1">
        <v>0.5</v>
      </c>
      <c r="BI1052" s="1" t="s">
        <v>347</v>
      </c>
      <c r="BJ1052" s="1">
        <v>2.0</v>
      </c>
      <c r="BK1052" s="1" t="b">
        <v>1</v>
      </c>
      <c r="BL1052" s="1">
        <v>1.6598874757875E9</v>
      </c>
      <c r="BM1052" s="1">
        <v>1106.571875</v>
      </c>
      <c r="BN1052" s="1">
        <v>1160.36625</v>
      </c>
      <c r="BO1052" s="1">
        <v>27.26850625</v>
      </c>
      <c r="BP1052" s="1">
        <v>24.65084375</v>
      </c>
      <c r="BQ1052" s="1">
        <v>1104.299375</v>
      </c>
      <c r="BR1052" s="1">
        <v>27.257775</v>
      </c>
      <c r="BS1052" s="1">
        <v>500.097875</v>
      </c>
      <c r="BT1052" s="1">
        <v>99.19373125</v>
      </c>
      <c r="BU1052" s="1">
        <v>0.0997735625</v>
      </c>
      <c r="BV1052" s="1">
        <v>31.026475</v>
      </c>
      <c r="BW1052" s="1">
        <v>31.927025</v>
      </c>
      <c r="BX1052" s="1">
        <v>999.9</v>
      </c>
      <c r="BY1052" s="1">
        <v>0.0</v>
      </c>
      <c r="BZ1052" s="1">
        <v>0.0</v>
      </c>
      <c r="CA1052" s="1">
        <v>10002.7375</v>
      </c>
      <c r="CB1052" s="1">
        <v>0.0</v>
      </c>
      <c r="CC1052" s="1">
        <v>569.172</v>
      </c>
      <c r="CD1052" s="1">
        <v>-53.7950625</v>
      </c>
      <c r="CE1052" s="1">
        <v>1137.591875</v>
      </c>
      <c r="CF1052" s="1">
        <v>1189.69375</v>
      </c>
      <c r="CG1052" s="1">
        <v>2.617655625</v>
      </c>
      <c r="CH1052" s="1">
        <v>1160.36625</v>
      </c>
      <c r="CI1052" s="1">
        <v>24.65084375</v>
      </c>
      <c r="CJ1052" s="1">
        <v>2.704865</v>
      </c>
      <c r="CK1052" s="1">
        <v>2.445210625</v>
      </c>
      <c r="CL1052" s="1">
        <v>22.31470625</v>
      </c>
      <c r="CM1052" s="1">
        <v>20.66631875</v>
      </c>
      <c r="CN1052" s="1">
        <v>2000.04875</v>
      </c>
      <c r="CO1052" s="1">
        <v>0.9799950625</v>
      </c>
      <c r="CP1052" s="1">
        <v>0.02000510625</v>
      </c>
      <c r="CQ1052" s="1">
        <v>0.0</v>
      </c>
      <c r="CR1052" s="1">
        <v>2.419375</v>
      </c>
      <c r="CS1052" s="1">
        <v>0.0</v>
      </c>
      <c r="CT1052" s="1">
        <v>16553.54375</v>
      </c>
      <c r="CU1052" s="1">
        <v>17412.725</v>
      </c>
      <c r="CV1052" s="1">
        <v>43.54262499999999</v>
      </c>
      <c r="CW1052" s="1">
        <v>45.125</v>
      </c>
      <c r="CX1052" s="1">
        <v>43.63275</v>
      </c>
      <c r="CY1052" s="1">
        <v>43.25</v>
      </c>
      <c r="CZ1052" s="1">
        <v>43.519375</v>
      </c>
      <c r="DA1052" s="1">
        <v>1960.038125</v>
      </c>
      <c r="DB1052" s="1">
        <v>40.010625</v>
      </c>
      <c r="DC1052" s="1">
        <v>0.0</v>
      </c>
      <c r="DD1052" s="1">
        <v>1.6598874827E9</v>
      </c>
      <c r="DE1052" s="1">
        <v>0.0</v>
      </c>
      <c r="DF1052" s="1">
        <v>1.6598870025E9</v>
      </c>
      <c r="DG1052" s="1" t="s">
        <v>1905</v>
      </c>
      <c r="DH1052" s="1">
        <v>1.659886993E9</v>
      </c>
      <c r="DI1052" s="1">
        <v>1.6598870025E9</v>
      </c>
      <c r="DJ1052" s="1">
        <v>16.0</v>
      </c>
      <c r="DK1052" s="1">
        <v>-0.383</v>
      </c>
      <c r="DL1052" s="1">
        <v>0.001</v>
      </c>
      <c r="DM1052" s="1">
        <v>1.325</v>
      </c>
      <c r="DN1052" s="1">
        <v>0.016</v>
      </c>
      <c r="DO1052" s="1">
        <v>400.0</v>
      </c>
      <c r="DP1052" s="1">
        <v>25.0</v>
      </c>
      <c r="DQ1052" s="1">
        <v>0.27</v>
      </c>
      <c r="DR1052" s="1">
        <v>0.06</v>
      </c>
      <c r="DS1052" s="1">
        <v>12.21273730350564</v>
      </c>
      <c r="DT1052" s="1">
        <v>1.242132384346014</v>
      </c>
      <c r="DU1052" s="1">
        <v>0.1936885037259816</v>
      </c>
      <c r="DV1052" s="1">
        <v>0.0</v>
      </c>
      <c r="DW1052" s="1">
        <v>-53.79179666666667</v>
      </c>
      <c r="DX1052" s="1">
        <v>-1.178821802002287</v>
      </c>
      <c r="DY1052" s="1">
        <v>0.1940937702646727</v>
      </c>
      <c r="DZ1052" s="1">
        <v>0.0</v>
      </c>
      <c r="EA1052" s="1">
        <v>883.6859681626825</v>
      </c>
      <c r="EB1052" s="1">
        <v>255.5888820090579</v>
      </c>
      <c r="EC1052" s="1">
        <v>19.26948437504117</v>
      </c>
      <c r="ED1052" s="1">
        <v>0.0</v>
      </c>
      <c r="EE1052" s="1">
        <v>2.6246085</v>
      </c>
      <c r="EF1052" s="1">
        <v>-0.2145572983114496</v>
      </c>
      <c r="EG1052" s="1">
        <v>0.02236768970524227</v>
      </c>
      <c r="EH1052" s="1">
        <v>0.0</v>
      </c>
      <c r="EI1052" s="1">
        <v>2.047655083095927</v>
      </c>
      <c r="EJ1052" s="1">
        <v>0.01919830932611274</v>
      </c>
      <c r="EK1052" s="1">
        <v>0.001750033804667226</v>
      </c>
      <c r="EL1052" s="1">
        <v>1.0</v>
      </c>
      <c r="EM1052" s="1">
        <v>1.0</v>
      </c>
      <c r="EN1052" s="1">
        <v>5.0</v>
      </c>
      <c r="EO1052" s="1" t="s">
        <v>371</v>
      </c>
      <c r="EP1052" s="1">
        <v>2.94067</v>
      </c>
      <c r="EQ1052" s="1">
        <v>2.80089</v>
      </c>
      <c r="ER1052" s="1">
        <v>0.180293</v>
      </c>
      <c r="ES1052" s="1">
        <v>0.185534</v>
      </c>
      <c r="ET1052" s="1">
        <v>0.117085</v>
      </c>
      <c r="EU1052" s="1">
        <v>0.109196</v>
      </c>
      <c r="EV1052" s="1">
        <v>16751.3</v>
      </c>
      <c r="EW1052" s="1">
        <v>17452.0</v>
      </c>
      <c r="EX1052" s="1">
        <v>23779.3</v>
      </c>
      <c r="EY1052" s="1">
        <v>24952.4</v>
      </c>
      <c r="EZ1052" s="1">
        <v>33616.3</v>
      </c>
      <c r="FA1052" s="1">
        <v>35502.8</v>
      </c>
      <c r="FB1052" s="1">
        <v>43369.8</v>
      </c>
      <c r="FC1052" s="1">
        <v>46130.9</v>
      </c>
      <c r="FD1052" s="1">
        <v>1.92927</v>
      </c>
      <c r="FE1052" s="1">
        <v>1.79237</v>
      </c>
      <c r="FF1052" s="1">
        <v>0.0915676</v>
      </c>
      <c r="FG1052" s="1">
        <v>0.0</v>
      </c>
      <c r="FH1052" s="1">
        <v>30.4445</v>
      </c>
      <c r="FI1052" s="1">
        <v>999.9</v>
      </c>
      <c r="FJ1052" s="1">
        <v>50.2</v>
      </c>
      <c r="FK1052" s="1">
        <v>39.7</v>
      </c>
      <c r="FL1052" s="1">
        <v>36.9219</v>
      </c>
      <c r="FM1052" s="1">
        <v>63.4839</v>
      </c>
      <c r="FN1052" s="1">
        <v>25.7332</v>
      </c>
      <c r="FO1052" s="1">
        <v>1.0</v>
      </c>
      <c r="FP1052" s="1">
        <v>0.573539</v>
      </c>
      <c r="FQ1052" s="1">
        <v>3.03816</v>
      </c>
      <c r="FR1052" s="1">
        <v>20.2906</v>
      </c>
      <c r="FS1052" s="1">
        <v>5.211</v>
      </c>
      <c r="FT1052" s="1">
        <v>11.9081</v>
      </c>
      <c r="FU1052" s="1">
        <v>5.00275</v>
      </c>
      <c r="FV1052" s="1">
        <v>3.28982</v>
      </c>
      <c r="FW1052" s="1">
        <v>9999.0</v>
      </c>
      <c r="FX1052" s="1">
        <v>9999.0</v>
      </c>
      <c r="FY1052" s="1">
        <v>9999.0</v>
      </c>
      <c r="FZ1052" s="1">
        <v>999.9</v>
      </c>
      <c r="GA1052" s="1">
        <v>1.85974</v>
      </c>
      <c r="GB1052" s="1">
        <v>1.85474</v>
      </c>
      <c r="GC1052" s="1">
        <v>1.85791</v>
      </c>
      <c r="GD1052" s="1">
        <v>1.85638</v>
      </c>
      <c r="GE1052" s="1">
        <v>1.85513</v>
      </c>
      <c r="GF1052" s="1">
        <v>1.85471</v>
      </c>
      <c r="GG1052" s="1">
        <v>1.85353</v>
      </c>
      <c r="GH1052" s="1">
        <v>1.85654</v>
      </c>
      <c r="GI1052" s="1">
        <v>0.0</v>
      </c>
      <c r="GJ1052" s="1">
        <v>0.0</v>
      </c>
      <c r="GK1052" s="1">
        <v>0.0</v>
      </c>
      <c r="GL1052" s="1">
        <v>0.0</v>
      </c>
      <c r="GM1052" s="1" t="s">
        <v>350</v>
      </c>
      <c r="GN1052" s="1" t="s">
        <v>351</v>
      </c>
      <c r="GO1052" s="1" t="s">
        <v>352</v>
      </c>
      <c r="GP1052" s="1" t="s">
        <v>352</v>
      </c>
      <c r="GQ1052" s="1" t="s">
        <v>352</v>
      </c>
      <c r="GR1052" s="1" t="s">
        <v>352</v>
      </c>
      <c r="GS1052" s="1">
        <v>0.0</v>
      </c>
      <c r="GT1052" s="1">
        <v>100.0</v>
      </c>
      <c r="GU1052" s="1">
        <v>100.0</v>
      </c>
      <c r="GV1052" s="1">
        <v>2.3</v>
      </c>
      <c r="GW1052" s="1">
        <v>0.0107</v>
      </c>
      <c r="GX1052" s="1">
        <v>0.3371549117722462</v>
      </c>
      <c r="GY1052" s="1">
        <v>0.003036990343597491</v>
      </c>
      <c r="GZ1052" s="1">
        <v>-1.538114387597119E-6</v>
      </c>
      <c r="HA1052" s="1">
        <v>3.390969119432733E-10</v>
      </c>
      <c r="HB1052" s="1">
        <v>-0.06060417149738102</v>
      </c>
      <c r="HC1052" s="1">
        <v>0.009762198319610341</v>
      </c>
      <c r="HD1052" s="1">
        <v>-3.338778216718564E-4</v>
      </c>
      <c r="HE1052" s="1">
        <v>2.632278881966732E-6</v>
      </c>
      <c r="HF1052" s="1">
        <v>6.0</v>
      </c>
      <c r="HG1052" s="1">
        <v>2134.0</v>
      </c>
      <c r="HH1052" s="1">
        <v>2.0</v>
      </c>
      <c r="HI1052" s="1">
        <v>31.0</v>
      </c>
      <c r="HJ1052" s="1">
        <v>8.2</v>
      </c>
      <c r="HK1052" s="1">
        <v>8.0</v>
      </c>
      <c r="HL1052" s="1">
        <v>2.55005</v>
      </c>
      <c r="HM1052" s="1">
        <v>2.32056</v>
      </c>
      <c r="HN1052" s="1">
        <v>1.4978</v>
      </c>
      <c r="HO1052" s="1">
        <v>2.30957</v>
      </c>
      <c r="HP1052" s="1">
        <v>1.54785</v>
      </c>
      <c r="HQ1052" s="1">
        <v>2.45483</v>
      </c>
      <c r="HR1052" s="1">
        <v>42.8046</v>
      </c>
      <c r="HS1052" s="1">
        <v>14.3509</v>
      </c>
      <c r="HT1052" s="1">
        <v>18.0</v>
      </c>
      <c r="HU1052" s="1">
        <v>495.401</v>
      </c>
      <c r="HV1052" s="1">
        <v>470.014</v>
      </c>
      <c r="HW1052" s="1">
        <v>26.1245</v>
      </c>
      <c r="HX1052" s="1">
        <v>34.0928</v>
      </c>
      <c r="HY1052" s="1">
        <v>30.0003</v>
      </c>
      <c r="HZ1052" s="1">
        <v>33.9221</v>
      </c>
      <c r="IA1052" s="1">
        <v>34.0199</v>
      </c>
      <c r="IB1052" s="1">
        <v>51.0422</v>
      </c>
      <c r="IC1052" s="1">
        <v>33.5639</v>
      </c>
      <c r="ID1052" s="1">
        <v>0.0</v>
      </c>
      <c r="IE1052" s="1">
        <v>26.1181</v>
      </c>
      <c r="IF1052" s="1">
        <v>1225.84</v>
      </c>
      <c r="IG1052" s="1">
        <v>24.7106</v>
      </c>
      <c r="IH1052" s="1">
        <v>100.277</v>
      </c>
      <c r="II1052" s="1">
        <v>99.9741</v>
      </c>
      <c r="IJ1052" s="1" t="s">
        <v>1117</v>
      </c>
    </row>
    <row r="1053" ht="15.75" customHeight="1">
      <c r="A1053" s="1">
        <v>1037.0</v>
      </c>
      <c r="B1053" s="1">
        <v>1.6598874841E9</v>
      </c>
      <c r="C1053" s="1">
        <v>7227.0</v>
      </c>
      <c r="D1053" s="1" t="s">
        <v>2366</v>
      </c>
      <c r="E1053" s="1" t="s">
        <v>2367</v>
      </c>
      <c r="F1053" s="1">
        <v>1.0</v>
      </c>
      <c r="G1053" s="1" t="s">
        <v>1115</v>
      </c>
      <c r="H1053" s="1" t="s">
        <v>345</v>
      </c>
      <c r="I1053" s="1" t="s">
        <v>1102</v>
      </c>
      <c r="J1053" s="1" t="s">
        <v>1113</v>
      </c>
      <c r="K1053" s="1" t="s">
        <v>1114</v>
      </c>
      <c r="L1053" s="1" t="s">
        <v>1904</v>
      </c>
      <c r="M1053" s="1" t="s">
        <v>346</v>
      </c>
      <c r="N1053" s="1">
        <v>1.6598874757875E9</v>
      </c>
      <c r="O1053" s="1">
        <f t="shared" si="1"/>
        <v>0.002223143603</v>
      </c>
      <c r="P1053" s="1">
        <f t="shared" si="2"/>
        <v>2.223143603</v>
      </c>
      <c r="Q1053" s="1">
        <f t="shared" si="3"/>
        <v>12.14378271</v>
      </c>
      <c r="R1053" s="1">
        <f t="shared" si="4"/>
        <v>1106.571875</v>
      </c>
      <c r="S1053" s="1">
        <f t="shared" si="5"/>
        <v>885.7558092</v>
      </c>
      <c r="T1053" s="1">
        <f t="shared" si="6"/>
        <v>87.9497987</v>
      </c>
      <c r="U1053" s="1">
        <f t="shared" si="7"/>
        <v>109.8753998</v>
      </c>
      <c r="V1053" s="1">
        <f t="shared" si="8"/>
        <v>0.105832643</v>
      </c>
      <c r="W1053" s="1">
        <f t="shared" si="9"/>
        <v>2.915845987</v>
      </c>
      <c r="X1053" s="1">
        <f t="shared" si="10"/>
        <v>0.1037440409</v>
      </c>
      <c r="Y1053" s="1">
        <f t="shared" si="11"/>
        <v>0.06502424508</v>
      </c>
      <c r="Z1053" s="1">
        <f t="shared" si="12"/>
        <v>321.5243957</v>
      </c>
      <c r="AA1053" s="1">
        <f t="shared" si="13"/>
        <v>32.34645288</v>
      </c>
      <c r="AB1053" s="1">
        <f t="shared" si="14"/>
        <v>31.927025</v>
      </c>
      <c r="AC1053" s="1">
        <f t="shared" si="15"/>
        <v>4.755395521</v>
      </c>
      <c r="AD1053" s="1">
        <f t="shared" si="16"/>
        <v>59.92629398</v>
      </c>
      <c r="AE1053" s="1">
        <f t="shared" si="17"/>
        <v>2.707585557</v>
      </c>
      <c r="AF1053" s="1">
        <f t="shared" si="18"/>
        <v>4.518192895</v>
      </c>
      <c r="AG1053" s="1">
        <f t="shared" si="19"/>
        <v>2.047809964</v>
      </c>
      <c r="AH1053" s="1">
        <f t="shared" si="20"/>
        <v>-98.04063288</v>
      </c>
      <c r="AI1053" s="1">
        <f t="shared" si="21"/>
        <v>-141.5656395</v>
      </c>
      <c r="AJ1053" s="1">
        <f t="shared" si="22"/>
        <v>-10.95387643</v>
      </c>
      <c r="AK1053" s="1">
        <f t="shared" si="23"/>
        <v>70.96424689</v>
      </c>
      <c r="AL1053" s="1">
        <f t="shared" si="24"/>
        <v>42.35540799</v>
      </c>
      <c r="AM1053" s="1">
        <f t="shared" si="25"/>
        <v>2.242975001</v>
      </c>
      <c r="AN1053" s="1">
        <f t="shared" si="26"/>
        <v>12.14378271</v>
      </c>
      <c r="AO1053" s="1">
        <v>1219.738595563798</v>
      </c>
      <c r="AP1053" s="1">
        <v>1177.802909090908</v>
      </c>
      <c r="AQ1053" s="1">
        <v>5.193990657589657</v>
      </c>
      <c r="AR1053" s="1">
        <v>66.27246196861341</v>
      </c>
      <c r="AS1053" s="1">
        <f t="shared" si="27"/>
        <v>2.223143603</v>
      </c>
      <c r="AT1053" s="1">
        <v>24.67826245727218</v>
      </c>
      <c r="AU1053" s="1">
        <v>27.2725503030303</v>
      </c>
      <c r="AV1053" s="1">
        <v>3.470336686055972E-5</v>
      </c>
      <c r="AW1053" s="1">
        <v>80.69783231761454</v>
      </c>
      <c r="AX1053" s="1">
        <v>2.0</v>
      </c>
      <c r="AY1053" s="1">
        <v>0.0</v>
      </c>
      <c r="AZ1053" s="1">
        <f t="shared" si="28"/>
        <v>1</v>
      </c>
      <c r="BA1053" s="1">
        <f t="shared" si="29"/>
        <v>0</v>
      </c>
      <c r="BB1053" s="1">
        <f t="shared" si="30"/>
        <v>51769.77791</v>
      </c>
      <c r="BC1053" s="1">
        <f t="shared" si="31"/>
        <v>2000.04875</v>
      </c>
      <c r="BD1053" s="1">
        <f t="shared" si="32"/>
        <v>1681.241269</v>
      </c>
      <c r="BE1053" s="1">
        <f t="shared" si="33"/>
        <v>0.8406001447</v>
      </c>
      <c r="BF1053" s="1">
        <f t="shared" si="34"/>
        <v>0.1607582794</v>
      </c>
      <c r="BG1053" s="1">
        <v>6.0</v>
      </c>
      <c r="BH1053" s="1">
        <v>0.5</v>
      </c>
      <c r="BI1053" s="1" t="s">
        <v>347</v>
      </c>
      <c r="BJ1053" s="1">
        <v>2.0</v>
      </c>
      <c r="BK1053" s="1" t="b">
        <v>1</v>
      </c>
      <c r="BL1053" s="1">
        <v>1.6598874757875E9</v>
      </c>
      <c r="BM1053" s="1">
        <v>1106.571875</v>
      </c>
      <c r="BN1053" s="1">
        <v>1160.36625</v>
      </c>
      <c r="BO1053" s="1">
        <v>27.26850625</v>
      </c>
      <c r="BP1053" s="1">
        <v>24.65084375</v>
      </c>
      <c r="BQ1053" s="1">
        <v>1104.299375</v>
      </c>
      <c r="BR1053" s="1">
        <v>27.257775</v>
      </c>
      <c r="BS1053" s="1">
        <v>500.097875</v>
      </c>
      <c r="BT1053" s="1">
        <v>99.19373125</v>
      </c>
      <c r="BU1053" s="1">
        <v>0.0997735625</v>
      </c>
      <c r="BV1053" s="1">
        <v>31.026475</v>
      </c>
      <c r="BW1053" s="1">
        <v>31.927025</v>
      </c>
      <c r="BX1053" s="1">
        <v>999.9</v>
      </c>
      <c r="BY1053" s="1">
        <v>0.0</v>
      </c>
      <c r="BZ1053" s="1">
        <v>0.0</v>
      </c>
      <c r="CA1053" s="1">
        <v>10002.7375</v>
      </c>
      <c r="CB1053" s="1">
        <v>0.0</v>
      </c>
      <c r="CC1053" s="1">
        <v>569.172</v>
      </c>
      <c r="CD1053" s="1">
        <v>-53.7950625</v>
      </c>
      <c r="CE1053" s="1">
        <v>1137.591875</v>
      </c>
      <c r="CF1053" s="1">
        <v>1189.69375</v>
      </c>
      <c r="CG1053" s="1">
        <v>2.617655625</v>
      </c>
      <c r="CH1053" s="1">
        <v>1160.36625</v>
      </c>
      <c r="CI1053" s="1">
        <v>24.65084375</v>
      </c>
      <c r="CJ1053" s="1">
        <v>2.704865</v>
      </c>
      <c r="CK1053" s="1">
        <v>2.445210625</v>
      </c>
      <c r="CL1053" s="1">
        <v>22.31470625</v>
      </c>
      <c r="CM1053" s="1">
        <v>20.66631875</v>
      </c>
      <c r="CN1053" s="1">
        <v>2000.04875</v>
      </c>
      <c r="CO1053" s="1">
        <v>0.9799950625</v>
      </c>
      <c r="CP1053" s="1">
        <v>0.02000510625</v>
      </c>
      <c r="CQ1053" s="1">
        <v>0.0</v>
      </c>
      <c r="CR1053" s="1">
        <v>2.419375</v>
      </c>
      <c r="CS1053" s="1">
        <v>0.0</v>
      </c>
      <c r="CT1053" s="1">
        <v>16553.54375</v>
      </c>
      <c r="CU1053" s="1">
        <v>17412.725</v>
      </c>
      <c r="CV1053" s="1">
        <v>43.54262499999999</v>
      </c>
      <c r="CW1053" s="1">
        <v>45.125</v>
      </c>
      <c r="CX1053" s="1">
        <v>43.63275</v>
      </c>
      <c r="CY1053" s="1">
        <v>43.25</v>
      </c>
      <c r="CZ1053" s="1">
        <v>43.519375</v>
      </c>
      <c r="DA1053" s="1">
        <v>1960.038125</v>
      </c>
      <c r="DB1053" s="1">
        <v>40.010625</v>
      </c>
      <c r="DC1053" s="1">
        <v>0.0</v>
      </c>
      <c r="DD1053" s="1">
        <v>1.6598874833E9</v>
      </c>
      <c r="DE1053" s="1">
        <v>0.0</v>
      </c>
      <c r="DF1053" s="1">
        <v>1.6598870025E9</v>
      </c>
      <c r="DG1053" s="1" t="s">
        <v>1905</v>
      </c>
      <c r="DH1053" s="1">
        <v>1.659886993E9</v>
      </c>
      <c r="DI1053" s="1">
        <v>1.6598870025E9</v>
      </c>
      <c r="DJ1053" s="1">
        <v>16.0</v>
      </c>
      <c r="DK1053" s="1">
        <v>-0.383</v>
      </c>
      <c r="DL1053" s="1">
        <v>0.001</v>
      </c>
      <c r="DM1053" s="1">
        <v>1.325</v>
      </c>
      <c r="DN1053" s="1">
        <v>0.016</v>
      </c>
      <c r="DO1053" s="1">
        <v>400.0</v>
      </c>
      <c r="DP1053" s="1">
        <v>25.0</v>
      </c>
      <c r="DQ1053" s="1">
        <v>0.27</v>
      </c>
      <c r="DR1053" s="1">
        <v>0.06</v>
      </c>
      <c r="DS1053" s="1">
        <v>12.21273730350564</v>
      </c>
      <c r="DT1053" s="1">
        <v>1.242132384346014</v>
      </c>
      <c r="DU1053" s="1">
        <v>0.1936885037259816</v>
      </c>
      <c r="DV1053" s="1">
        <v>0.0</v>
      </c>
      <c r="DW1053" s="1">
        <v>-53.79179666666667</v>
      </c>
      <c r="DX1053" s="1">
        <v>-1.178821802002287</v>
      </c>
      <c r="DY1053" s="1">
        <v>0.1940937702646727</v>
      </c>
      <c r="DZ1053" s="1">
        <v>0.0</v>
      </c>
      <c r="EA1053" s="1">
        <v>883.6859681626825</v>
      </c>
      <c r="EB1053" s="1">
        <v>255.5888820090579</v>
      </c>
      <c r="EC1053" s="1">
        <v>19.26948437504117</v>
      </c>
      <c r="ED1053" s="1">
        <v>0.0</v>
      </c>
      <c r="EE1053" s="1">
        <v>2.6246085</v>
      </c>
      <c r="EF1053" s="1">
        <v>-0.2145572983114496</v>
      </c>
      <c r="EG1053" s="1">
        <v>0.02236768970524227</v>
      </c>
      <c r="EH1053" s="1">
        <v>0.0</v>
      </c>
      <c r="EI1053" s="1">
        <v>2.047655083095927</v>
      </c>
      <c r="EJ1053" s="1">
        <v>0.01919830932611274</v>
      </c>
      <c r="EK1053" s="1">
        <v>0.001750033804667226</v>
      </c>
      <c r="EL1053" s="1">
        <v>1.0</v>
      </c>
      <c r="EM1053" s="1">
        <v>1.0</v>
      </c>
      <c r="EN1053" s="1">
        <v>5.0</v>
      </c>
      <c r="EO1053" s="1" t="s">
        <v>371</v>
      </c>
      <c r="EP1053" s="1">
        <v>2.94074</v>
      </c>
      <c r="EQ1053" s="1">
        <v>2.80092</v>
      </c>
      <c r="ER1053" s="1">
        <v>0.180543</v>
      </c>
      <c r="ES1053" s="1">
        <v>0.185773</v>
      </c>
      <c r="ET1053" s="1">
        <v>0.117086</v>
      </c>
      <c r="EU1053" s="1">
        <v>0.109196</v>
      </c>
      <c r="EV1053" s="1">
        <v>16746.1</v>
      </c>
      <c r="EW1053" s="1">
        <v>17446.9</v>
      </c>
      <c r="EX1053" s="1">
        <v>23779.3</v>
      </c>
      <c r="EY1053" s="1">
        <v>24952.4</v>
      </c>
      <c r="EZ1053" s="1">
        <v>33616.1</v>
      </c>
      <c r="FA1053" s="1">
        <v>35502.7</v>
      </c>
      <c r="FB1053" s="1">
        <v>43369.6</v>
      </c>
      <c r="FC1053" s="1">
        <v>46130.9</v>
      </c>
      <c r="FD1053" s="1">
        <v>1.92933</v>
      </c>
      <c r="FE1053" s="1">
        <v>1.79225</v>
      </c>
      <c r="FF1053" s="1">
        <v>0.0916123</v>
      </c>
      <c r="FG1053" s="1">
        <v>0.0</v>
      </c>
      <c r="FH1053" s="1">
        <v>30.4451</v>
      </c>
      <c r="FI1053" s="1">
        <v>999.9</v>
      </c>
      <c r="FJ1053" s="1">
        <v>50.2</v>
      </c>
      <c r="FK1053" s="1">
        <v>39.7</v>
      </c>
      <c r="FL1053" s="1">
        <v>36.926</v>
      </c>
      <c r="FM1053" s="1">
        <v>63.5039</v>
      </c>
      <c r="FN1053" s="1">
        <v>25.9655</v>
      </c>
      <c r="FO1053" s="1">
        <v>1.0</v>
      </c>
      <c r="FP1053" s="1">
        <v>0.573524</v>
      </c>
      <c r="FQ1053" s="1">
        <v>3.02163</v>
      </c>
      <c r="FR1053" s="1">
        <v>20.2908</v>
      </c>
      <c r="FS1053" s="1">
        <v>5.21115</v>
      </c>
      <c r="FT1053" s="1">
        <v>11.9081</v>
      </c>
      <c r="FU1053" s="1">
        <v>5.0029</v>
      </c>
      <c r="FV1053" s="1">
        <v>3.28982</v>
      </c>
      <c r="FW1053" s="1">
        <v>9999.0</v>
      </c>
      <c r="FX1053" s="1">
        <v>9999.0</v>
      </c>
      <c r="FY1053" s="1">
        <v>9999.0</v>
      </c>
      <c r="FZ1053" s="1">
        <v>999.9</v>
      </c>
      <c r="GA1053" s="1">
        <v>1.85974</v>
      </c>
      <c r="GB1053" s="1">
        <v>1.85474</v>
      </c>
      <c r="GC1053" s="1">
        <v>1.85791</v>
      </c>
      <c r="GD1053" s="1">
        <v>1.85638</v>
      </c>
      <c r="GE1053" s="1">
        <v>1.85513</v>
      </c>
      <c r="GF1053" s="1">
        <v>1.85471</v>
      </c>
      <c r="GG1053" s="1">
        <v>1.85352</v>
      </c>
      <c r="GH1053" s="1">
        <v>1.85654</v>
      </c>
      <c r="GI1053" s="1">
        <v>0.0</v>
      </c>
      <c r="GJ1053" s="1">
        <v>0.0</v>
      </c>
      <c r="GK1053" s="1">
        <v>0.0</v>
      </c>
      <c r="GL1053" s="1">
        <v>0.0</v>
      </c>
      <c r="GM1053" s="1" t="s">
        <v>350</v>
      </c>
      <c r="GN1053" s="1" t="s">
        <v>351</v>
      </c>
      <c r="GO1053" s="1" t="s">
        <v>352</v>
      </c>
      <c r="GP1053" s="1" t="s">
        <v>352</v>
      </c>
      <c r="GQ1053" s="1" t="s">
        <v>352</v>
      </c>
      <c r="GR1053" s="1" t="s">
        <v>352</v>
      </c>
      <c r="GS1053" s="1">
        <v>0.0</v>
      </c>
      <c r="GT1053" s="1">
        <v>100.0</v>
      </c>
      <c r="GU1053" s="1">
        <v>100.0</v>
      </c>
      <c r="GV1053" s="1">
        <v>2.31</v>
      </c>
      <c r="GW1053" s="1">
        <v>0.0107</v>
      </c>
      <c r="GX1053" s="1">
        <v>0.3371549117722462</v>
      </c>
      <c r="GY1053" s="1">
        <v>0.003036990343597491</v>
      </c>
      <c r="GZ1053" s="1">
        <v>-1.538114387597119E-6</v>
      </c>
      <c r="HA1053" s="1">
        <v>3.390969119432733E-10</v>
      </c>
      <c r="HB1053" s="1">
        <v>-0.06060417149738102</v>
      </c>
      <c r="HC1053" s="1">
        <v>0.009762198319610341</v>
      </c>
      <c r="HD1053" s="1">
        <v>-3.338778216718564E-4</v>
      </c>
      <c r="HE1053" s="1">
        <v>2.632278881966732E-6</v>
      </c>
      <c r="HF1053" s="1">
        <v>6.0</v>
      </c>
      <c r="HG1053" s="1">
        <v>2134.0</v>
      </c>
      <c r="HH1053" s="1">
        <v>2.0</v>
      </c>
      <c r="HI1053" s="1">
        <v>31.0</v>
      </c>
      <c r="HJ1053" s="1">
        <v>8.2</v>
      </c>
      <c r="HK1053" s="1">
        <v>8.0</v>
      </c>
      <c r="HL1053" s="1">
        <v>2.55005</v>
      </c>
      <c r="HM1053" s="1">
        <v>2.32422</v>
      </c>
      <c r="HN1053" s="1">
        <v>1.4978</v>
      </c>
      <c r="HO1053" s="1">
        <v>2.30835</v>
      </c>
      <c r="HP1053" s="1">
        <v>1.54785</v>
      </c>
      <c r="HQ1053" s="1">
        <v>2.40112</v>
      </c>
      <c r="HR1053" s="1">
        <v>42.8046</v>
      </c>
      <c r="HS1053" s="1">
        <v>14.3334</v>
      </c>
      <c r="HT1053" s="1">
        <v>18.0</v>
      </c>
      <c r="HU1053" s="1">
        <v>495.431</v>
      </c>
      <c r="HV1053" s="1">
        <v>469.931</v>
      </c>
      <c r="HW1053" s="1">
        <v>26.1204</v>
      </c>
      <c r="HX1053" s="1">
        <v>34.0928</v>
      </c>
      <c r="HY1053" s="1">
        <v>30.0003</v>
      </c>
      <c r="HZ1053" s="1">
        <v>33.9219</v>
      </c>
      <c r="IA1053" s="1">
        <v>34.0196</v>
      </c>
      <c r="IB1053" s="1">
        <v>51.2107</v>
      </c>
      <c r="IC1053" s="1">
        <v>33.5639</v>
      </c>
      <c r="ID1053" s="1">
        <v>0.0</v>
      </c>
      <c r="IE1053" s="1">
        <v>26.0923</v>
      </c>
      <c r="IF1053" s="1">
        <v>1235.86</v>
      </c>
      <c r="IG1053" s="1">
        <v>24.7106</v>
      </c>
      <c r="IH1053" s="1">
        <v>100.277</v>
      </c>
      <c r="II1053" s="1">
        <v>99.9741</v>
      </c>
      <c r="IJ1053" s="1" t="s">
        <v>1117</v>
      </c>
    </row>
    <row r="1054" ht="15.75" customHeight="1">
      <c r="A1054" s="1">
        <v>1038.0</v>
      </c>
      <c r="B1054" s="1">
        <v>1.6598874851E9</v>
      </c>
      <c r="C1054" s="1">
        <v>7228.0</v>
      </c>
      <c r="D1054" s="1" t="s">
        <v>2368</v>
      </c>
      <c r="E1054" s="1" t="s">
        <v>2369</v>
      </c>
      <c r="F1054" s="1">
        <v>1.0</v>
      </c>
      <c r="G1054" s="1" t="s">
        <v>1115</v>
      </c>
      <c r="H1054" s="1" t="s">
        <v>345</v>
      </c>
      <c r="I1054" s="1" t="s">
        <v>1102</v>
      </c>
      <c r="J1054" s="1" t="s">
        <v>1113</v>
      </c>
      <c r="K1054" s="1" t="s">
        <v>1114</v>
      </c>
      <c r="L1054" s="1" t="s">
        <v>1904</v>
      </c>
      <c r="M1054" s="1" t="s">
        <v>346</v>
      </c>
      <c r="N1054" s="1">
        <v>1.659887477333333E9</v>
      </c>
      <c r="O1054" s="1">
        <f t="shared" si="1"/>
        <v>0.002224429584</v>
      </c>
      <c r="P1054" s="1">
        <f t="shared" si="2"/>
        <v>2.224429584</v>
      </c>
      <c r="Q1054" s="1">
        <f t="shared" si="3"/>
        <v>11.96552901</v>
      </c>
      <c r="R1054" s="1">
        <f t="shared" si="4"/>
        <v>1114.309333</v>
      </c>
      <c r="S1054" s="1">
        <f t="shared" si="5"/>
        <v>895.977519</v>
      </c>
      <c r="T1054" s="1">
        <f t="shared" si="6"/>
        <v>88.965028</v>
      </c>
      <c r="U1054" s="1">
        <f t="shared" si="7"/>
        <v>110.6440273</v>
      </c>
      <c r="V1054" s="1">
        <f t="shared" si="8"/>
        <v>0.1058670981</v>
      </c>
      <c r="W1054" s="1">
        <f t="shared" si="9"/>
        <v>2.91578155</v>
      </c>
      <c r="X1054" s="1">
        <f t="shared" si="10"/>
        <v>0.1037771051</v>
      </c>
      <c r="Y1054" s="1">
        <f t="shared" si="11"/>
        <v>0.06504503169</v>
      </c>
      <c r="Z1054" s="1">
        <f t="shared" si="12"/>
        <v>321.525236</v>
      </c>
      <c r="AA1054" s="1">
        <f t="shared" si="13"/>
        <v>32.34614829</v>
      </c>
      <c r="AB1054" s="1">
        <f t="shared" si="14"/>
        <v>31.92890667</v>
      </c>
      <c r="AC1054" s="1">
        <f t="shared" si="15"/>
        <v>4.755902281</v>
      </c>
      <c r="AD1054" s="1">
        <f t="shared" si="16"/>
        <v>59.92571263</v>
      </c>
      <c r="AE1054" s="1">
        <f t="shared" si="17"/>
        <v>2.707559033</v>
      </c>
      <c r="AF1054" s="1">
        <f t="shared" si="18"/>
        <v>4.518192465</v>
      </c>
      <c r="AG1054" s="1">
        <f t="shared" si="19"/>
        <v>2.048343248</v>
      </c>
      <c r="AH1054" s="1">
        <f t="shared" si="20"/>
        <v>-98.09734466</v>
      </c>
      <c r="AI1054" s="1">
        <f t="shared" si="21"/>
        <v>-141.8585628</v>
      </c>
      <c r="AJ1054" s="1">
        <f t="shared" si="22"/>
        <v>-10.9768862</v>
      </c>
      <c r="AK1054" s="1">
        <f t="shared" si="23"/>
        <v>70.59244236</v>
      </c>
      <c r="AL1054" s="1">
        <f t="shared" si="24"/>
        <v>42.34826215</v>
      </c>
      <c r="AM1054" s="1">
        <f t="shared" si="25"/>
        <v>2.238813457</v>
      </c>
      <c r="AN1054" s="1">
        <f t="shared" si="26"/>
        <v>11.96552901</v>
      </c>
      <c r="AO1054" s="1">
        <v>1224.860313675884</v>
      </c>
      <c r="AP1054" s="1">
        <v>1183.035818181818</v>
      </c>
      <c r="AQ1054" s="1">
        <v>5.214711860147978</v>
      </c>
      <c r="AR1054" s="1">
        <v>66.27246196861341</v>
      </c>
      <c r="AS1054" s="1">
        <f t="shared" si="27"/>
        <v>2.224429584</v>
      </c>
      <c r="AT1054" s="1">
        <v>24.67842789725373</v>
      </c>
      <c r="AU1054" s="1">
        <v>27.27427636363636</v>
      </c>
      <c r="AV1054" s="1">
        <v>2.660810743655719E-5</v>
      </c>
      <c r="AW1054" s="1">
        <v>80.69783231761454</v>
      </c>
      <c r="AX1054" s="1">
        <v>2.0</v>
      </c>
      <c r="AY1054" s="1">
        <v>0.0</v>
      </c>
      <c r="AZ1054" s="1">
        <f t="shared" si="28"/>
        <v>1</v>
      </c>
      <c r="BA1054" s="1">
        <f t="shared" si="29"/>
        <v>0</v>
      </c>
      <c r="BB1054" s="1">
        <f t="shared" si="30"/>
        <v>51767.95683</v>
      </c>
      <c r="BC1054" s="1">
        <f t="shared" si="31"/>
        <v>2000.054</v>
      </c>
      <c r="BD1054" s="1">
        <f t="shared" si="32"/>
        <v>1681.24568</v>
      </c>
      <c r="BE1054" s="1">
        <f t="shared" si="33"/>
        <v>0.8406001438</v>
      </c>
      <c r="BF1054" s="1">
        <f t="shared" si="34"/>
        <v>0.1607582775</v>
      </c>
      <c r="BG1054" s="1">
        <v>6.0</v>
      </c>
      <c r="BH1054" s="1">
        <v>0.5</v>
      </c>
      <c r="BI1054" s="1" t="s">
        <v>347</v>
      </c>
      <c r="BJ1054" s="1">
        <v>2.0</v>
      </c>
      <c r="BK1054" s="1" t="b">
        <v>1</v>
      </c>
      <c r="BL1054" s="1">
        <v>1.659887477333333E9</v>
      </c>
      <c r="BM1054" s="1">
        <v>1114.309333333333</v>
      </c>
      <c r="BN1054" s="1">
        <v>1168.110666666667</v>
      </c>
      <c r="BO1054" s="1">
        <v>27.26815333333333</v>
      </c>
      <c r="BP1054" s="1">
        <v>24.65533333333333</v>
      </c>
      <c r="BQ1054" s="1">
        <v>1112.03</v>
      </c>
      <c r="BR1054" s="1">
        <v>27.25742</v>
      </c>
      <c r="BS1054" s="1">
        <v>500.0953333333333</v>
      </c>
      <c r="BT1054" s="1">
        <v>99.19406000000002</v>
      </c>
      <c r="BU1054" s="1">
        <v>0.09975722000000002</v>
      </c>
      <c r="BV1054" s="1">
        <v>31.02647333333334</v>
      </c>
      <c r="BW1054" s="1">
        <v>31.92890666666667</v>
      </c>
      <c r="BX1054" s="1">
        <v>999.8999999999999</v>
      </c>
      <c r="BY1054" s="1">
        <v>0.0</v>
      </c>
      <c r="BZ1054" s="1">
        <v>0.0</v>
      </c>
      <c r="CA1054" s="1">
        <v>10002.336</v>
      </c>
      <c r="CB1054" s="1">
        <v>0.0</v>
      </c>
      <c r="CC1054" s="1">
        <v>531.0362666666666</v>
      </c>
      <c r="CD1054" s="1">
        <v>-53.80195333333333</v>
      </c>
      <c r="CE1054" s="1">
        <v>1145.546</v>
      </c>
      <c r="CF1054" s="1">
        <v>1197.64</v>
      </c>
      <c r="CG1054" s="1">
        <v>2.612816666666667</v>
      </c>
      <c r="CH1054" s="1">
        <v>1168.110666666667</v>
      </c>
      <c r="CI1054" s="1">
        <v>24.65533333333333</v>
      </c>
      <c r="CJ1054" s="1">
        <v>2.704838666666667</v>
      </c>
      <c r="CK1054" s="1">
        <v>2.445663333333334</v>
      </c>
      <c r="CL1054" s="1">
        <v>22.31454666666667</v>
      </c>
      <c r="CM1054" s="1">
        <v>20.66932666666667</v>
      </c>
      <c r="CN1054" s="1">
        <v>2000.054</v>
      </c>
      <c r="CO1054" s="1">
        <v>0.9799950000000001</v>
      </c>
      <c r="CP1054" s="1">
        <v>0.02000516666666667</v>
      </c>
      <c r="CQ1054" s="1">
        <v>0.0</v>
      </c>
      <c r="CR1054" s="1">
        <v>2.379666666666667</v>
      </c>
      <c r="CS1054" s="1">
        <v>0.0</v>
      </c>
      <c r="CT1054" s="1">
        <v>16554.66666666667</v>
      </c>
      <c r="CU1054" s="1">
        <v>17412.77333333333</v>
      </c>
      <c r="CV1054" s="1">
        <v>43.54133333333333</v>
      </c>
      <c r="CW1054" s="1">
        <v>45.125</v>
      </c>
      <c r="CX1054" s="1">
        <v>43.63326666666667</v>
      </c>
      <c r="CY1054" s="1">
        <v>43.25</v>
      </c>
      <c r="CZ1054" s="1">
        <v>43.52066666666667</v>
      </c>
      <c r="DA1054" s="1">
        <v>1960.043333333333</v>
      </c>
      <c r="DB1054" s="1">
        <v>40.01066666666667</v>
      </c>
      <c r="DC1054" s="1">
        <v>0.0</v>
      </c>
      <c r="DD1054" s="1">
        <v>1.6598874839E9</v>
      </c>
      <c r="DE1054" s="1">
        <v>0.0</v>
      </c>
      <c r="DF1054" s="1">
        <v>1.6598870025E9</v>
      </c>
      <c r="DG1054" s="1" t="s">
        <v>1905</v>
      </c>
      <c r="DH1054" s="1">
        <v>1.659886993E9</v>
      </c>
      <c r="DI1054" s="1">
        <v>1.6598870025E9</v>
      </c>
      <c r="DJ1054" s="1">
        <v>16.0</v>
      </c>
      <c r="DK1054" s="1">
        <v>-0.383</v>
      </c>
      <c r="DL1054" s="1">
        <v>0.001</v>
      </c>
      <c r="DM1054" s="1">
        <v>1.325</v>
      </c>
      <c r="DN1054" s="1">
        <v>0.016</v>
      </c>
      <c r="DO1054" s="1">
        <v>400.0</v>
      </c>
      <c r="DP1054" s="1">
        <v>25.0</v>
      </c>
      <c r="DQ1054" s="1">
        <v>0.27</v>
      </c>
      <c r="DR1054" s="1">
        <v>0.06</v>
      </c>
      <c r="DS1054" s="1">
        <v>12.23281977116422</v>
      </c>
      <c r="DT1054" s="1">
        <v>0.6483588525617678</v>
      </c>
      <c r="DU1054" s="1">
        <v>0.1722061537373656</v>
      </c>
      <c r="DV1054" s="1">
        <v>0.0</v>
      </c>
      <c r="DW1054" s="1">
        <v>-53.79636666666668</v>
      </c>
      <c r="DX1054" s="1">
        <v>-1.436363959955555</v>
      </c>
      <c r="DY1054" s="1">
        <v>0.1960871274601053</v>
      </c>
      <c r="DZ1054" s="1">
        <v>0.0</v>
      </c>
      <c r="EA1054" s="1">
        <v>887.9679482149003</v>
      </c>
      <c r="EB1054" s="1">
        <v>263.5749635396912</v>
      </c>
      <c r="EC1054" s="1">
        <v>19.85304415491964</v>
      </c>
      <c r="ED1054" s="1">
        <v>0.0</v>
      </c>
      <c r="EE1054" s="1">
        <v>2.6219565</v>
      </c>
      <c r="EF1054" s="1">
        <v>-0.218542514071301</v>
      </c>
      <c r="EG1054" s="1">
        <v>0.02262908643206795</v>
      </c>
      <c r="EH1054" s="1">
        <v>0.0</v>
      </c>
      <c r="EI1054" s="1">
        <v>2.047995610306191</v>
      </c>
      <c r="EJ1054" s="1">
        <v>0.01360124951757708</v>
      </c>
      <c r="EK1054" s="1">
        <v>0.001338164186688861</v>
      </c>
      <c r="EL1054" s="1">
        <v>1.0</v>
      </c>
      <c r="EM1054" s="1">
        <v>1.0</v>
      </c>
      <c r="EN1054" s="1">
        <v>5.0</v>
      </c>
      <c r="EO1054" s="1" t="s">
        <v>371</v>
      </c>
      <c r="EP1054" s="1">
        <v>2.94067</v>
      </c>
      <c r="EQ1054" s="1">
        <v>2.80114</v>
      </c>
      <c r="ER1054" s="1">
        <v>0.181035</v>
      </c>
      <c r="ES1054" s="1">
        <v>0.186259</v>
      </c>
      <c r="ET1054" s="1">
        <v>0.117089</v>
      </c>
      <c r="EU1054" s="1">
        <v>0.109199</v>
      </c>
      <c r="EV1054" s="1">
        <v>16736.0</v>
      </c>
      <c r="EW1054" s="1">
        <v>17436.5</v>
      </c>
      <c r="EX1054" s="1">
        <v>23779.3</v>
      </c>
      <c r="EY1054" s="1">
        <v>24952.4</v>
      </c>
      <c r="EZ1054" s="1">
        <v>33616.0</v>
      </c>
      <c r="FA1054" s="1">
        <v>35502.6</v>
      </c>
      <c r="FB1054" s="1">
        <v>43369.6</v>
      </c>
      <c r="FC1054" s="1">
        <v>46130.9</v>
      </c>
      <c r="FD1054" s="1">
        <v>1.92925</v>
      </c>
      <c r="FE1054" s="1">
        <v>1.79245</v>
      </c>
      <c r="FF1054" s="1">
        <v>0.091657</v>
      </c>
      <c r="FG1054" s="1">
        <v>0.0</v>
      </c>
      <c r="FH1054" s="1">
        <v>30.4475</v>
      </c>
      <c r="FI1054" s="1">
        <v>999.9</v>
      </c>
      <c r="FJ1054" s="1">
        <v>50.2</v>
      </c>
      <c r="FK1054" s="1">
        <v>39.7</v>
      </c>
      <c r="FL1054" s="1">
        <v>36.9209</v>
      </c>
      <c r="FM1054" s="1">
        <v>63.6739</v>
      </c>
      <c r="FN1054" s="1">
        <v>25.8654</v>
      </c>
      <c r="FO1054" s="1">
        <v>1.0</v>
      </c>
      <c r="FP1054" s="1">
        <v>0.573577</v>
      </c>
      <c r="FQ1054" s="1">
        <v>3.02725</v>
      </c>
      <c r="FR1054" s="1">
        <v>20.2908</v>
      </c>
      <c r="FS1054" s="1">
        <v>5.21085</v>
      </c>
      <c r="FT1054" s="1">
        <v>11.9081</v>
      </c>
      <c r="FU1054" s="1">
        <v>5.00275</v>
      </c>
      <c r="FV1054" s="1">
        <v>3.2899</v>
      </c>
      <c r="FW1054" s="1">
        <v>9999.0</v>
      </c>
      <c r="FX1054" s="1">
        <v>9999.0</v>
      </c>
      <c r="FY1054" s="1">
        <v>9999.0</v>
      </c>
      <c r="FZ1054" s="1">
        <v>999.9</v>
      </c>
      <c r="GA1054" s="1">
        <v>1.85974</v>
      </c>
      <c r="GB1054" s="1">
        <v>1.85472</v>
      </c>
      <c r="GC1054" s="1">
        <v>1.8579</v>
      </c>
      <c r="GD1054" s="1">
        <v>1.85638</v>
      </c>
      <c r="GE1054" s="1">
        <v>1.8551</v>
      </c>
      <c r="GF1054" s="1">
        <v>1.8547</v>
      </c>
      <c r="GG1054" s="1">
        <v>1.85351</v>
      </c>
      <c r="GH1054" s="1">
        <v>1.85653</v>
      </c>
      <c r="GI1054" s="1">
        <v>0.0</v>
      </c>
      <c r="GJ1054" s="1">
        <v>0.0</v>
      </c>
      <c r="GK1054" s="1">
        <v>0.0</v>
      </c>
      <c r="GL1054" s="1">
        <v>0.0</v>
      </c>
      <c r="GM1054" s="1" t="s">
        <v>350</v>
      </c>
      <c r="GN1054" s="1" t="s">
        <v>351</v>
      </c>
      <c r="GO1054" s="1" t="s">
        <v>352</v>
      </c>
      <c r="GP1054" s="1" t="s">
        <v>352</v>
      </c>
      <c r="GQ1054" s="1" t="s">
        <v>352</v>
      </c>
      <c r="GR1054" s="1" t="s">
        <v>352</v>
      </c>
      <c r="GS1054" s="1">
        <v>0.0</v>
      </c>
      <c r="GT1054" s="1">
        <v>100.0</v>
      </c>
      <c r="GU1054" s="1">
        <v>100.0</v>
      </c>
      <c r="GV1054" s="1">
        <v>2.31</v>
      </c>
      <c r="GW1054" s="1">
        <v>0.0107</v>
      </c>
      <c r="GX1054" s="1">
        <v>0.3371549117722462</v>
      </c>
      <c r="GY1054" s="1">
        <v>0.003036990343597491</v>
      </c>
      <c r="GZ1054" s="1">
        <v>-1.538114387597119E-6</v>
      </c>
      <c r="HA1054" s="1">
        <v>3.390969119432733E-10</v>
      </c>
      <c r="HB1054" s="1">
        <v>-0.06060417149738102</v>
      </c>
      <c r="HC1054" s="1">
        <v>0.009762198319610341</v>
      </c>
      <c r="HD1054" s="1">
        <v>-3.338778216718564E-4</v>
      </c>
      <c r="HE1054" s="1">
        <v>2.632278881966732E-6</v>
      </c>
      <c r="HF1054" s="1">
        <v>6.0</v>
      </c>
      <c r="HG1054" s="1">
        <v>2134.0</v>
      </c>
      <c r="HH1054" s="1">
        <v>2.0</v>
      </c>
      <c r="HI1054" s="1">
        <v>31.0</v>
      </c>
      <c r="HJ1054" s="1">
        <v>8.2</v>
      </c>
      <c r="HK1054" s="1">
        <v>8.0</v>
      </c>
      <c r="HL1054" s="1">
        <v>2.56348</v>
      </c>
      <c r="HM1054" s="1">
        <v>2.31812</v>
      </c>
      <c r="HN1054" s="1">
        <v>1.4978</v>
      </c>
      <c r="HO1054" s="1">
        <v>2.30957</v>
      </c>
      <c r="HP1054" s="1">
        <v>1.54785</v>
      </c>
      <c r="HQ1054" s="1">
        <v>2.38647</v>
      </c>
      <c r="HR1054" s="1">
        <v>42.8046</v>
      </c>
      <c r="HS1054" s="1">
        <v>14.3422</v>
      </c>
      <c r="HT1054" s="1">
        <v>18.0</v>
      </c>
      <c r="HU1054" s="1">
        <v>495.379</v>
      </c>
      <c r="HV1054" s="1">
        <v>470.054</v>
      </c>
      <c r="HW1054" s="1">
        <v>26.1156</v>
      </c>
      <c r="HX1054" s="1">
        <v>34.0928</v>
      </c>
      <c r="HY1054" s="1">
        <v>30.0003</v>
      </c>
      <c r="HZ1054" s="1">
        <v>33.921</v>
      </c>
      <c r="IA1054" s="1">
        <v>34.0187</v>
      </c>
      <c r="IB1054" s="1">
        <v>51.3342</v>
      </c>
      <c r="IC1054" s="1">
        <v>33.5639</v>
      </c>
      <c r="ID1054" s="1">
        <v>0.0</v>
      </c>
      <c r="IE1054" s="1">
        <v>26.0923</v>
      </c>
      <c r="IF1054" s="1">
        <v>1235.86</v>
      </c>
      <c r="IG1054" s="1">
        <v>24.7106</v>
      </c>
      <c r="IH1054" s="1">
        <v>100.277</v>
      </c>
      <c r="II1054" s="1">
        <v>99.974</v>
      </c>
      <c r="IJ1054" s="1" t="s">
        <v>1117</v>
      </c>
    </row>
    <row r="1055" ht="15.75" customHeight="1">
      <c r="A1055" s="1">
        <v>1039.0</v>
      </c>
      <c r="B1055" s="1">
        <v>1.6598874861E9</v>
      </c>
      <c r="C1055" s="1">
        <v>7229.0</v>
      </c>
      <c r="D1055" s="1" t="s">
        <v>2370</v>
      </c>
      <c r="E1055" s="1" t="s">
        <v>2371</v>
      </c>
      <c r="F1055" s="1">
        <v>1.0</v>
      </c>
      <c r="G1055" s="1" t="s">
        <v>1115</v>
      </c>
      <c r="H1055" s="1" t="s">
        <v>345</v>
      </c>
      <c r="I1055" s="1" t="s">
        <v>1102</v>
      </c>
      <c r="J1055" s="1" t="s">
        <v>1113</v>
      </c>
      <c r="K1055" s="1" t="s">
        <v>1114</v>
      </c>
      <c r="L1055" s="1" t="s">
        <v>1904</v>
      </c>
      <c r="M1055" s="1" t="s">
        <v>346</v>
      </c>
      <c r="N1055" s="1">
        <v>1.65988747785E9</v>
      </c>
      <c r="O1055" s="1">
        <f t="shared" si="1"/>
        <v>0.002225205907</v>
      </c>
      <c r="P1055" s="1">
        <f t="shared" si="2"/>
        <v>2.225205907</v>
      </c>
      <c r="Q1055" s="1">
        <f t="shared" si="3"/>
        <v>12.0930468</v>
      </c>
      <c r="R1055" s="1">
        <f t="shared" si="4"/>
        <v>1116.896875</v>
      </c>
      <c r="S1055" s="1">
        <f t="shared" si="5"/>
        <v>896.6053802</v>
      </c>
      <c r="T1055" s="1">
        <f t="shared" si="6"/>
        <v>89.02743831</v>
      </c>
      <c r="U1055" s="1">
        <f t="shared" si="7"/>
        <v>110.9010383</v>
      </c>
      <c r="V1055" s="1">
        <f t="shared" si="8"/>
        <v>0.1059003203</v>
      </c>
      <c r="W1055" s="1">
        <f t="shared" si="9"/>
        <v>2.915633929</v>
      </c>
      <c r="X1055" s="1">
        <f t="shared" si="10"/>
        <v>0.1038089257</v>
      </c>
      <c r="Y1055" s="1">
        <f t="shared" si="11"/>
        <v>0.065065042</v>
      </c>
      <c r="Z1055" s="1">
        <f t="shared" si="12"/>
        <v>321.5255291</v>
      </c>
      <c r="AA1055" s="1">
        <f t="shared" si="13"/>
        <v>32.34554319</v>
      </c>
      <c r="AB1055" s="1">
        <f t="shared" si="14"/>
        <v>31.9294</v>
      </c>
      <c r="AC1055" s="1">
        <f t="shared" si="15"/>
        <v>4.756035151</v>
      </c>
      <c r="AD1055" s="1">
        <f t="shared" si="16"/>
        <v>59.92833541</v>
      </c>
      <c r="AE1055" s="1">
        <f t="shared" si="17"/>
        <v>2.707605439</v>
      </c>
      <c r="AF1055" s="1">
        <f t="shared" si="18"/>
        <v>4.518072162</v>
      </c>
      <c r="AG1055" s="1">
        <f t="shared" si="19"/>
        <v>2.048429711</v>
      </c>
      <c r="AH1055" s="1">
        <f t="shared" si="20"/>
        <v>-98.13158052</v>
      </c>
      <c r="AI1055" s="1">
        <f t="shared" si="21"/>
        <v>-142.0023463</v>
      </c>
      <c r="AJ1055" s="1">
        <f t="shared" si="22"/>
        <v>-10.98856985</v>
      </c>
      <c r="AK1055" s="1">
        <f t="shared" si="23"/>
        <v>70.40303241</v>
      </c>
      <c r="AL1055" s="1">
        <f t="shared" si="24"/>
        <v>42.35442133</v>
      </c>
      <c r="AM1055" s="1">
        <f t="shared" si="25"/>
        <v>2.23787809</v>
      </c>
      <c r="AN1055" s="1">
        <f t="shared" si="26"/>
        <v>12.0930468</v>
      </c>
      <c r="AO1055" s="1">
        <v>1229.971112357985</v>
      </c>
      <c r="AP1055" s="1">
        <v>1188.159575757575</v>
      </c>
      <c r="AQ1055" s="1">
        <v>5.182032921617513</v>
      </c>
      <c r="AR1055" s="1">
        <v>66.27246196861341</v>
      </c>
      <c r="AS1055" s="1">
        <f t="shared" si="27"/>
        <v>2.225205907</v>
      </c>
      <c r="AT1055" s="1">
        <v>24.67875956159286</v>
      </c>
      <c r="AU1055" s="1">
        <v>27.27552545454545</v>
      </c>
      <c r="AV1055" s="1">
        <v>2.39351177179319E-5</v>
      </c>
      <c r="AW1055" s="1">
        <v>80.69783231761454</v>
      </c>
      <c r="AX1055" s="1">
        <v>2.0</v>
      </c>
      <c r="AY1055" s="1">
        <v>0.0</v>
      </c>
      <c r="AZ1055" s="1">
        <f t="shared" si="28"/>
        <v>1</v>
      </c>
      <c r="BA1055" s="1">
        <f t="shared" si="29"/>
        <v>0</v>
      </c>
      <c r="BB1055" s="1">
        <f t="shared" si="30"/>
        <v>51763.84885</v>
      </c>
      <c r="BC1055" s="1">
        <f t="shared" si="31"/>
        <v>2000.055625</v>
      </c>
      <c r="BD1055" s="1">
        <f t="shared" si="32"/>
        <v>1681.247063</v>
      </c>
      <c r="BE1055" s="1">
        <f t="shared" si="33"/>
        <v>0.8406001521</v>
      </c>
      <c r="BF1055" s="1">
        <f t="shared" si="34"/>
        <v>0.1607582935</v>
      </c>
      <c r="BG1055" s="1">
        <v>6.0</v>
      </c>
      <c r="BH1055" s="1">
        <v>0.5</v>
      </c>
      <c r="BI1055" s="1" t="s">
        <v>347</v>
      </c>
      <c r="BJ1055" s="1">
        <v>2.0</v>
      </c>
      <c r="BK1055" s="1" t="b">
        <v>1</v>
      </c>
      <c r="BL1055" s="1">
        <v>1.65988747785E9</v>
      </c>
      <c r="BM1055" s="1">
        <v>1116.896875</v>
      </c>
      <c r="BN1055" s="1">
        <v>1170.71125</v>
      </c>
      <c r="BO1055" s="1">
        <v>27.2686</v>
      </c>
      <c r="BP1055" s="1">
        <v>24.656875</v>
      </c>
      <c r="BQ1055" s="1">
        <v>1114.615625</v>
      </c>
      <c r="BR1055" s="1">
        <v>27.25786875</v>
      </c>
      <c r="BS1055" s="1">
        <v>500.09575</v>
      </c>
      <c r="BT1055" s="1">
        <v>99.1941125</v>
      </c>
      <c r="BU1055" s="1">
        <v>0.09978008125</v>
      </c>
      <c r="BV1055" s="1">
        <v>31.02600625</v>
      </c>
      <c r="BW1055" s="1">
        <v>31.9294</v>
      </c>
      <c r="BX1055" s="1">
        <v>999.9</v>
      </c>
      <c r="BY1055" s="1">
        <v>0.0</v>
      </c>
      <c r="BZ1055" s="1">
        <v>0.0</v>
      </c>
      <c r="CA1055" s="1">
        <v>10001.486875</v>
      </c>
      <c r="CB1055" s="1">
        <v>0.0</v>
      </c>
      <c r="CC1055" s="1">
        <v>517.998</v>
      </c>
      <c r="CD1055" s="1">
        <v>-53.81484375</v>
      </c>
      <c r="CE1055" s="1">
        <v>1148.206875</v>
      </c>
      <c r="CF1055" s="1">
        <v>1200.308125</v>
      </c>
      <c r="CG1055" s="1">
        <v>2.6117225</v>
      </c>
      <c r="CH1055" s="1">
        <v>1170.71125</v>
      </c>
      <c r="CI1055" s="1">
        <v>24.656875</v>
      </c>
      <c r="CJ1055" s="1">
        <v>2.704884375</v>
      </c>
      <c r="CK1055" s="1">
        <v>2.4458175</v>
      </c>
      <c r="CL1055" s="1">
        <v>22.314825</v>
      </c>
      <c r="CM1055" s="1">
        <v>20.67035</v>
      </c>
      <c r="CN1055" s="1">
        <v>2000.055625</v>
      </c>
      <c r="CO1055" s="1">
        <v>0.979994875</v>
      </c>
      <c r="CP1055" s="1">
        <v>0.0200052875</v>
      </c>
      <c r="CQ1055" s="1">
        <v>0.0</v>
      </c>
      <c r="CR1055" s="1">
        <v>2.41025</v>
      </c>
      <c r="CS1055" s="1">
        <v>0.0</v>
      </c>
      <c r="CT1055" s="1">
        <v>16554.575</v>
      </c>
      <c r="CU1055" s="1">
        <v>17412.7875</v>
      </c>
      <c r="CV1055" s="1">
        <v>43.53874999999999</v>
      </c>
      <c r="CW1055" s="1">
        <v>45.125</v>
      </c>
      <c r="CX1055" s="1">
        <v>43.636625</v>
      </c>
      <c r="CY1055" s="1">
        <v>43.25</v>
      </c>
      <c r="CZ1055" s="1">
        <v>43.519375</v>
      </c>
      <c r="DA1055" s="1">
        <v>1960.044375</v>
      </c>
      <c r="DB1055" s="1">
        <v>40.01125</v>
      </c>
      <c r="DC1055" s="1">
        <v>0.0</v>
      </c>
      <c r="DD1055" s="1">
        <v>1.6598874851E9</v>
      </c>
      <c r="DE1055" s="1">
        <v>0.0</v>
      </c>
      <c r="DF1055" s="1">
        <v>1.6598870025E9</v>
      </c>
      <c r="DG1055" s="1" t="s">
        <v>1905</v>
      </c>
      <c r="DH1055" s="1">
        <v>1.659886993E9</v>
      </c>
      <c r="DI1055" s="1">
        <v>1.6598870025E9</v>
      </c>
      <c r="DJ1055" s="1">
        <v>16.0</v>
      </c>
      <c r="DK1055" s="1">
        <v>-0.383</v>
      </c>
      <c r="DL1055" s="1">
        <v>0.001</v>
      </c>
      <c r="DM1055" s="1">
        <v>1.325</v>
      </c>
      <c r="DN1055" s="1">
        <v>0.016</v>
      </c>
      <c r="DO1055" s="1">
        <v>400.0</v>
      </c>
      <c r="DP1055" s="1">
        <v>25.0</v>
      </c>
      <c r="DQ1055" s="1">
        <v>0.27</v>
      </c>
      <c r="DR1055" s="1">
        <v>0.06</v>
      </c>
      <c r="DS1055" s="1">
        <v>12.22510883264058</v>
      </c>
      <c r="DT1055" s="1">
        <v>-0.2706485101986623</v>
      </c>
      <c r="DU1055" s="1">
        <v>0.1808975490867118</v>
      </c>
      <c r="DV1055" s="1">
        <v>1.0</v>
      </c>
      <c r="DW1055" s="1">
        <v>-53.81010322580645</v>
      </c>
      <c r="DX1055" s="1">
        <v>-1.6896290322579</v>
      </c>
      <c r="DY1055" s="1">
        <v>0.1991164053834339</v>
      </c>
      <c r="DZ1055" s="1">
        <v>0.0</v>
      </c>
      <c r="EA1055" s="1">
        <v>896.1627406063237</v>
      </c>
      <c r="EB1055" s="1">
        <v>276.4328684467524</v>
      </c>
      <c r="EC1055" s="1">
        <v>20.18630478927881</v>
      </c>
      <c r="ED1055" s="1">
        <v>0.0</v>
      </c>
      <c r="EE1055" s="1">
        <v>2.618712195121951</v>
      </c>
      <c r="EF1055" s="1">
        <v>-0.2119450871080091</v>
      </c>
      <c r="EG1055" s="1">
        <v>0.02258619570987676</v>
      </c>
      <c r="EH1055" s="1">
        <v>0.0</v>
      </c>
      <c r="EI1055" s="1">
        <v>2.048419827743164</v>
      </c>
      <c r="EJ1055" s="1">
        <v>0.009760869164089863</v>
      </c>
      <c r="EK1055" s="1">
        <v>0.001045535623970917</v>
      </c>
      <c r="EL1055" s="1">
        <v>1.0</v>
      </c>
      <c r="EM1055" s="1">
        <v>2.0</v>
      </c>
      <c r="EN1055" s="1">
        <v>5.0</v>
      </c>
      <c r="EO1055" s="1" t="s">
        <v>386</v>
      </c>
      <c r="EP1055" s="1">
        <v>2.94068</v>
      </c>
      <c r="EQ1055" s="1">
        <v>2.80123</v>
      </c>
      <c r="ER1055" s="1">
        <v>0.181518</v>
      </c>
      <c r="ES1055" s="1">
        <v>0.186738</v>
      </c>
      <c r="ET1055" s="1">
        <v>0.117091</v>
      </c>
      <c r="EU1055" s="1">
        <v>0.109197</v>
      </c>
      <c r="EV1055" s="1">
        <v>16726.0</v>
      </c>
      <c r="EW1055" s="1">
        <v>17426.1</v>
      </c>
      <c r="EX1055" s="1">
        <v>23779.1</v>
      </c>
      <c r="EY1055" s="1">
        <v>24952.2</v>
      </c>
      <c r="EZ1055" s="1">
        <v>33615.8</v>
      </c>
      <c r="FA1055" s="1">
        <v>35502.5</v>
      </c>
      <c r="FB1055" s="1">
        <v>43369.4</v>
      </c>
      <c r="FC1055" s="1">
        <v>46130.6</v>
      </c>
      <c r="FD1055" s="1">
        <v>1.92925</v>
      </c>
      <c r="FE1055" s="1">
        <v>1.79242</v>
      </c>
      <c r="FF1055" s="1">
        <v>0.0916868</v>
      </c>
      <c r="FG1055" s="1">
        <v>0.0</v>
      </c>
      <c r="FH1055" s="1">
        <v>30.449</v>
      </c>
      <c r="FI1055" s="1">
        <v>999.9</v>
      </c>
      <c r="FJ1055" s="1">
        <v>50.2</v>
      </c>
      <c r="FK1055" s="1">
        <v>39.7</v>
      </c>
      <c r="FL1055" s="1">
        <v>36.9216</v>
      </c>
      <c r="FM1055" s="1">
        <v>63.6339</v>
      </c>
      <c r="FN1055" s="1">
        <v>26.1378</v>
      </c>
      <c r="FO1055" s="1">
        <v>1.0</v>
      </c>
      <c r="FP1055" s="1">
        <v>0.57357</v>
      </c>
      <c r="FQ1055" s="1">
        <v>3.03835</v>
      </c>
      <c r="FR1055" s="1">
        <v>20.2906</v>
      </c>
      <c r="FS1055" s="1">
        <v>5.2107</v>
      </c>
      <c r="FT1055" s="1">
        <v>11.9081</v>
      </c>
      <c r="FU1055" s="1">
        <v>5.0027</v>
      </c>
      <c r="FV1055" s="1">
        <v>3.28988</v>
      </c>
      <c r="FW1055" s="1">
        <v>9999.0</v>
      </c>
      <c r="FX1055" s="1">
        <v>9999.0</v>
      </c>
      <c r="FY1055" s="1">
        <v>9999.0</v>
      </c>
      <c r="FZ1055" s="1">
        <v>999.9</v>
      </c>
      <c r="GA1055" s="1">
        <v>1.85974</v>
      </c>
      <c r="GB1055" s="1">
        <v>1.85471</v>
      </c>
      <c r="GC1055" s="1">
        <v>1.8579</v>
      </c>
      <c r="GD1055" s="1">
        <v>1.85638</v>
      </c>
      <c r="GE1055" s="1">
        <v>1.8551</v>
      </c>
      <c r="GF1055" s="1">
        <v>1.8547</v>
      </c>
      <c r="GG1055" s="1">
        <v>1.85351</v>
      </c>
      <c r="GH1055" s="1">
        <v>1.85653</v>
      </c>
      <c r="GI1055" s="1">
        <v>0.0</v>
      </c>
      <c r="GJ1055" s="1">
        <v>0.0</v>
      </c>
      <c r="GK1055" s="1">
        <v>0.0</v>
      </c>
      <c r="GL1055" s="1">
        <v>0.0</v>
      </c>
      <c r="GM1055" s="1" t="s">
        <v>350</v>
      </c>
      <c r="GN1055" s="1" t="s">
        <v>351</v>
      </c>
      <c r="GO1055" s="1" t="s">
        <v>352</v>
      </c>
      <c r="GP1055" s="1" t="s">
        <v>352</v>
      </c>
      <c r="GQ1055" s="1" t="s">
        <v>352</v>
      </c>
      <c r="GR1055" s="1" t="s">
        <v>352</v>
      </c>
      <c r="GS1055" s="1">
        <v>0.0</v>
      </c>
      <c r="GT1055" s="1">
        <v>100.0</v>
      </c>
      <c r="GU1055" s="1">
        <v>100.0</v>
      </c>
      <c r="GV1055" s="1">
        <v>2.32</v>
      </c>
      <c r="GW1055" s="1">
        <v>0.0107</v>
      </c>
      <c r="GX1055" s="1">
        <v>0.3371549117722462</v>
      </c>
      <c r="GY1055" s="1">
        <v>0.003036990343597491</v>
      </c>
      <c r="GZ1055" s="1">
        <v>-1.538114387597119E-6</v>
      </c>
      <c r="HA1055" s="1">
        <v>3.390969119432733E-10</v>
      </c>
      <c r="HB1055" s="1">
        <v>-0.06060417149738102</v>
      </c>
      <c r="HC1055" s="1">
        <v>0.009762198319610341</v>
      </c>
      <c r="HD1055" s="1">
        <v>-3.338778216718564E-4</v>
      </c>
      <c r="HE1055" s="1">
        <v>2.632278881966732E-6</v>
      </c>
      <c r="HF1055" s="1">
        <v>6.0</v>
      </c>
      <c r="HG1055" s="1">
        <v>2134.0</v>
      </c>
      <c r="HH1055" s="1">
        <v>2.0</v>
      </c>
      <c r="HI1055" s="1">
        <v>31.0</v>
      </c>
      <c r="HJ1055" s="1">
        <v>8.2</v>
      </c>
      <c r="HK1055" s="1">
        <v>8.1</v>
      </c>
      <c r="HL1055" s="1">
        <v>2.56714</v>
      </c>
      <c r="HM1055" s="1">
        <v>2.33398</v>
      </c>
      <c r="HN1055" s="1">
        <v>1.4978</v>
      </c>
      <c r="HO1055" s="1">
        <v>2.30957</v>
      </c>
      <c r="HP1055" s="1">
        <v>1.54785</v>
      </c>
      <c r="HQ1055" s="1">
        <v>2.36816</v>
      </c>
      <c r="HR1055" s="1">
        <v>42.8046</v>
      </c>
      <c r="HS1055" s="1">
        <v>14.3334</v>
      </c>
      <c r="HT1055" s="1">
        <v>18.0</v>
      </c>
      <c r="HU1055" s="1">
        <v>495.374</v>
      </c>
      <c r="HV1055" s="1">
        <v>470.034</v>
      </c>
      <c r="HW1055" s="1">
        <v>26.1118</v>
      </c>
      <c r="HX1055" s="1">
        <v>34.0928</v>
      </c>
      <c r="HY1055" s="1">
        <v>30.0002</v>
      </c>
      <c r="HZ1055" s="1">
        <v>33.9204</v>
      </c>
      <c r="IA1055" s="1">
        <v>34.0181</v>
      </c>
      <c r="IB1055" s="1">
        <v>51.5554</v>
      </c>
      <c r="IC1055" s="1">
        <v>33.5639</v>
      </c>
      <c r="ID1055" s="1">
        <v>0.0</v>
      </c>
      <c r="IE1055" s="1">
        <v>26.0923</v>
      </c>
      <c r="IF1055" s="1">
        <v>1245.89</v>
      </c>
      <c r="IG1055" s="1">
        <v>24.7106</v>
      </c>
      <c r="IH1055" s="1">
        <v>100.276</v>
      </c>
      <c r="II1055" s="1">
        <v>99.9734</v>
      </c>
      <c r="IJ1055" s="1" t="s">
        <v>1117</v>
      </c>
    </row>
    <row r="1056" ht="15.75" customHeight="1">
      <c r="A1056" s="1">
        <v>1040.0</v>
      </c>
      <c r="B1056" s="1">
        <v>1.6598874871E9</v>
      </c>
      <c r="C1056" s="1">
        <v>7230.0</v>
      </c>
      <c r="D1056" s="1" t="s">
        <v>2372</v>
      </c>
      <c r="E1056" s="1" t="s">
        <v>2373</v>
      </c>
      <c r="F1056" s="1">
        <v>1.0</v>
      </c>
      <c r="G1056" s="1" t="s">
        <v>1115</v>
      </c>
      <c r="H1056" s="1" t="s">
        <v>345</v>
      </c>
      <c r="I1056" s="1" t="s">
        <v>1102</v>
      </c>
      <c r="J1056" s="1" t="s">
        <v>1113</v>
      </c>
      <c r="K1056" s="1" t="s">
        <v>1114</v>
      </c>
      <c r="L1056" s="1" t="s">
        <v>1904</v>
      </c>
      <c r="M1056" s="1" t="s">
        <v>346</v>
      </c>
      <c r="N1056" s="1">
        <v>1.659887479366666E9</v>
      </c>
      <c r="O1056" s="1">
        <f t="shared" si="1"/>
        <v>0.002224651288</v>
      </c>
      <c r="P1056" s="1">
        <f t="shared" si="2"/>
        <v>2.224651288</v>
      </c>
      <c r="Q1056" s="1">
        <f t="shared" si="3"/>
        <v>12.32087203</v>
      </c>
      <c r="R1056" s="1">
        <f t="shared" si="4"/>
        <v>1124.489333</v>
      </c>
      <c r="S1056" s="1">
        <f t="shared" si="5"/>
        <v>900.4185926</v>
      </c>
      <c r="T1056" s="1">
        <f t="shared" si="6"/>
        <v>89.40632025</v>
      </c>
      <c r="U1056" s="1">
        <f t="shared" si="7"/>
        <v>111.6552393</v>
      </c>
      <c r="V1056" s="1">
        <f t="shared" si="8"/>
        <v>0.1058564432</v>
      </c>
      <c r="W1056" s="1">
        <f t="shared" si="9"/>
        <v>2.915576215</v>
      </c>
      <c r="X1056" s="1">
        <f t="shared" si="10"/>
        <v>0.1037667224</v>
      </c>
      <c r="Y1056" s="1">
        <f t="shared" si="11"/>
        <v>0.06503851861</v>
      </c>
      <c r="Z1056" s="1">
        <f t="shared" si="12"/>
        <v>321.522721</v>
      </c>
      <c r="AA1056" s="1">
        <f t="shared" si="13"/>
        <v>32.34542266</v>
      </c>
      <c r="AB1056" s="1">
        <f t="shared" si="14"/>
        <v>31.93074</v>
      </c>
      <c r="AC1056" s="1">
        <f t="shared" si="15"/>
        <v>4.75639607</v>
      </c>
      <c r="AD1056" s="1">
        <f t="shared" si="16"/>
        <v>59.9300822</v>
      </c>
      <c r="AE1056" s="1">
        <f t="shared" si="17"/>
        <v>2.707642235</v>
      </c>
      <c r="AF1056" s="1">
        <f t="shared" si="18"/>
        <v>4.51800187</v>
      </c>
      <c r="AG1056" s="1">
        <f t="shared" si="19"/>
        <v>2.048753835</v>
      </c>
      <c r="AH1056" s="1">
        <f t="shared" si="20"/>
        <v>-98.10712179</v>
      </c>
      <c r="AI1056" s="1">
        <f t="shared" si="21"/>
        <v>-142.2530611</v>
      </c>
      <c r="AJ1056" s="1">
        <f t="shared" si="22"/>
        <v>-11.00824676</v>
      </c>
      <c r="AK1056" s="1">
        <f t="shared" si="23"/>
        <v>70.1542914</v>
      </c>
      <c r="AL1056" s="1">
        <f t="shared" si="24"/>
        <v>42.35713201</v>
      </c>
      <c r="AM1056" s="1">
        <f t="shared" si="25"/>
        <v>2.2339037</v>
      </c>
      <c r="AN1056" s="1">
        <f t="shared" si="26"/>
        <v>12.32087203</v>
      </c>
      <c r="AO1056" s="1">
        <v>1235.123143594891</v>
      </c>
      <c r="AP1056" s="1">
        <v>1193.244545454545</v>
      </c>
      <c r="AQ1056" s="1">
        <v>5.140982574671381</v>
      </c>
      <c r="AR1056" s="1">
        <v>66.27246196861341</v>
      </c>
      <c r="AS1056" s="1">
        <f t="shared" si="27"/>
        <v>2.224651288</v>
      </c>
      <c r="AT1056" s="1">
        <v>24.67955652716847</v>
      </c>
      <c r="AU1056" s="1">
        <v>27.27563212121212</v>
      </c>
      <c r="AV1056" s="1">
        <v>3.081186718065708E-5</v>
      </c>
      <c r="AW1056" s="1">
        <v>80.69783231761454</v>
      </c>
      <c r="AX1056" s="1">
        <v>2.0</v>
      </c>
      <c r="AY1056" s="1">
        <v>0.0</v>
      </c>
      <c r="AZ1056" s="1">
        <f t="shared" si="28"/>
        <v>1</v>
      </c>
      <c r="BA1056" s="1">
        <f t="shared" si="29"/>
        <v>0</v>
      </c>
      <c r="BB1056" s="1">
        <f t="shared" si="30"/>
        <v>51762.26392</v>
      </c>
      <c r="BC1056" s="1">
        <f t="shared" si="31"/>
        <v>2000.038</v>
      </c>
      <c r="BD1056" s="1">
        <f t="shared" si="32"/>
        <v>1681.23226</v>
      </c>
      <c r="BE1056" s="1">
        <f t="shared" si="33"/>
        <v>0.8406001586</v>
      </c>
      <c r="BF1056" s="1">
        <f t="shared" si="34"/>
        <v>0.1607583061</v>
      </c>
      <c r="BG1056" s="1">
        <v>6.0</v>
      </c>
      <c r="BH1056" s="1">
        <v>0.5</v>
      </c>
      <c r="BI1056" s="1" t="s">
        <v>347</v>
      </c>
      <c r="BJ1056" s="1">
        <v>2.0</v>
      </c>
      <c r="BK1056" s="1" t="b">
        <v>1</v>
      </c>
      <c r="BL1056" s="1">
        <v>1.659887479366666E9</v>
      </c>
      <c r="BM1056" s="1">
        <v>1124.489333333333</v>
      </c>
      <c r="BN1056" s="1">
        <v>1178.322</v>
      </c>
      <c r="BO1056" s="1">
        <v>27.26889333333333</v>
      </c>
      <c r="BP1056" s="1">
        <v>24.66180666666666</v>
      </c>
      <c r="BQ1056" s="1">
        <v>1122.201333333333</v>
      </c>
      <c r="BR1056" s="1">
        <v>27.25816666666666</v>
      </c>
      <c r="BS1056" s="1">
        <v>500.0955999999999</v>
      </c>
      <c r="BT1056" s="1">
        <v>99.1944</v>
      </c>
      <c r="BU1056" s="1">
        <v>0.09977382</v>
      </c>
      <c r="BV1056" s="1">
        <v>31.02573333333333</v>
      </c>
      <c r="BW1056" s="1">
        <v>31.93074</v>
      </c>
      <c r="BX1056" s="1">
        <v>999.8999999999999</v>
      </c>
      <c r="BY1056" s="1">
        <v>0.0</v>
      </c>
      <c r="BZ1056" s="1">
        <v>0.0</v>
      </c>
      <c r="CA1056" s="1">
        <v>10001.128</v>
      </c>
      <c r="CB1056" s="1">
        <v>0.0</v>
      </c>
      <c r="CC1056" s="1">
        <v>486.1179333333333</v>
      </c>
      <c r="CD1056" s="1">
        <v>-53.83345333333332</v>
      </c>
      <c r="CE1056" s="1">
        <v>1156.012666666667</v>
      </c>
      <c r="CF1056" s="1">
        <v>1208.117333333333</v>
      </c>
      <c r="CG1056" s="1">
        <v>2.607083333333333</v>
      </c>
      <c r="CH1056" s="1">
        <v>1178.322</v>
      </c>
      <c r="CI1056" s="1">
        <v>24.66180666666666</v>
      </c>
      <c r="CJ1056" s="1">
        <v>2.704921333333334</v>
      </c>
      <c r="CK1056" s="1">
        <v>2.446314</v>
      </c>
      <c r="CL1056" s="1">
        <v>22.31504666666667</v>
      </c>
      <c r="CM1056" s="1">
        <v>20.67364666666667</v>
      </c>
      <c r="CN1056" s="1">
        <v>2000.038</v>
      </c>
      <c r="CO1056" s="1">
        <v>0.9799946</v>
      </c>
      <c r="CP1056" s="1">
        <v>0.02000555333333333</v>
      </c>
      <c r="CQ1056" s="1">
        <v>0.0</v>
      </c>
      <c r="CR1056" s="1">
        <v>2.443333333333333</v>
      </c>
      <c r="CS1056" s="1">
        <v>0.0</v>
      </c>
      <c r="CT1056" s="1">
        <v>16554.98666666667</v>
      </c>
      <c r="CU1056" s="1">
        <v>17412.62666666667</v>
      </c>
      <c r="CV1056" s="1">
        <v>43.54133333333333</v>
      </c>
      <c r="CW1056" s="1">
        <v>45.125</v>
      </c>
      <c r="CX1056" s="1">
        <v>43.63326666666667</v>
      </c>
      <c r="CY1056" s="1">
        <v>43.25</v>
      </c>
      <c r="CZ1056" s="1">
        <v>43.52066666666666</v>
      </c>
      <c r="DA1056" s="1">
        <v>1960.026666666667</v>
      </c>
      <c r="DB1056" s="1">
        <v>40.01133333333333</v>
      </c>
      <c r="DC1056" s="1">
        <v>0.0</v>
      </c>
      <c r="DD1056" s="1">
        <v>1.6598874863E9</v>
      </c>
      <c r="DE1056" s="1">
        <v>0.0</v>
      </c>
      <c r="DF1056" s="1">
        <v>1.6598870025E9</v>
      </c>
      <c r="DG1056" s="1" t="s">
        <v>1905</v>
      </c>
      <c r="DH1056" s="1">
        <v>1.659886993E9</v>
      </c>
      <c r="DI1056" s="1">
        <v>1.6598870025E9</v>
      </c>
      <c r="DJ1056" s="1">
        <v>16.0</v>
      </c>
      <c r="DK1056" s="1">
        <v>-0.383</v>
      </c>
      <c r="DL1056" s="1">
        <v>0.001</v>
      </c>
      <c r="DM1056" s="1">
        <v>1.325</v>
      </c>
      <c r="DN1056" s="1">
        <v>0.016</v>
      </c>
      <c r="DO1056" s="1">
        <v>400.0</v>
      </c>
      <c r="DP1056" s="1">
        <v>25.0</v>
      </c>
      <c r="DQ1056" s="1">
        <v>0.27</v>
      </c>
      <c r="DR1056" s="1">
        <v>0.06</v>
      </c>
      <c r="DS1056" s="1">
        <v>12.22510883264058</v>
      </c>
      <c r="DT1056" s="1">
        <v>-0.2706485101986623</v>
      </c>
      <c r="DU1056" s="1">
        <v>0.1808975490867118</v>
      </c>
      <c r="DV1056" s="1">
        <v>1.0</v>
      </c>
      <c r="DW1056" s="1">
        <v>-53.81010322580645</v>
      </c>
      <c r="DX1056" s="1">
        <v>-1.6896290322579</v>
      </c>
      <c r="DY1056" s="1">
        <v>0.1991164053834339</v>
      </c>
      <c r="DZ1056" s="1">
        <v>0.0</v>
      </c>
      <c r="EA1056" s="1">
        <v>896.1627406063237</v>
      </c>
      <c r="EB1056" s="1">
        <v>276.4328684467524</v>
      </c>
      <c r="EC1056" s="1">
        <v>20.18630478927881</v>
      </c>
      <c r="ED1056" s="1">
        <v>0.0</v>
      </c>
      <c r="EE1056" s="1">
        <v>2.618712195121951</v>
      </c>
      <c r="EF1056" s="1">
        <v>-0.2119450871080091</v>
      </c>
      <c r="EG1056" s="1">
        <v>0.02258619570987676</v>
      </c>
      <c r="EH1056" s="1">
        <v>0.0</v>
      </c>
      <c r="EI1056" s="1">
        <v>2.048419827743164</v>
      </c>
      <c r="EJ1056" s="1">
        <v>0.009760869164089863</v>
      </c>
      <c r="EK1056" s="1">
        <v>0.001045535623970917</v>
      </c>
      <c r="EL1056" s="1">
        <v>1.0</v>
      </c>
      <c r="EM1056" s="1">
        <v>2.0</v>
      </c>
      <c r="EN1056" s="1">
        <v>5.0</v>
      </c>
      <c r="EO1056" s="1" t="s">
        <v>386</v>
      </c>
      <c r="EP1056" s="1">
        <v>2.94081</v>
      </c>
      <c r="EQ1056" s="1">
        <v>2.80134</v>
      </c>
      <c r="ER1056" s="1">
        <v>0.182008</v>
      </c>
      <c r="ES1056" s="1">
        <v>0.187223</v>
      </c>
      <c r="ET1056" s="1">
        <v>0.117091</v>
      </c>
      <c r="EU1056" s="1">
        <v>0.109195</v>
      </c>
      <c r="EV1056" s="1">
        <v>16715.8</v>
      </c>
      <c r="EW1056" s="1">
        <v>17415.5</v>
      </c>
      <c r="EX1056" s="1">
        <v>23778.9</v>
      </c>
      <c r="EY1056" s="1">
        <v>24952.1</v>
      </c>
      <c r="EZ1056" s="1">
        <v>33615.5</v>
      </c>
      <c r="FA1056" s="1">
        <v>35502.4</v>
      </c>
      <c r="FB1056" s="1">
        <v>43369.1</v>
      </c>
      <c r="FC1056" s="1">
        <v>46130.3</v>
      </c>
      <c r="FD1056" s="1">
        <v>1.92927</v>
      </c>
      <c r="FE1056" s="1">
        <v>1.79235</v>
      </c>
      <c r="FF1056" s="1">
        <v>0.091441</v>
      </c>
      <c r="FG1056" s="1">
        <v>0.0</v>
      </c>
      <c r="FH1056" s="1">
        <v>30.4508</v>
      </c>
      <c r="FI1056" s="1">
        <v>999.9</v>
      </c>
      <c r="FJ1056" s="1">
        <v>50.2</v>
      </c>
      <c r="FK1056" s="1">
        <v>39.7</v>
      </c>
      <c r="FL1056" s="1">
        <v>36.9229</v>
      </c>
      <c r="FM1056" s="1">
        <v>63.6539</v>
      </c>
      <c r="FN1056" s="1">
        <v>25.6771</v>
      </c>
      <c r="FO1056" s="1">
        <v>1.0</v>
      </c>
      <c r="FP1056" s="1">
        <v>0.573575</v>
      </c>
      <c r="FQ1056" s="1">
        <v>3.05188</v>
      </c>
      <c r="FR1056" s="1">
        <v>20.2904</v>
      </c>
      <c r="FS1056" s="1">
        <v>5.2104</v>
      </c>
      <c r="FT1056" s="1">
        <v>11.9081</v>
      </c>
      <c r="FU1056" s="1">
        <v>5.0026</v>
      </c>
      <c r="FV1056" s="1">
        <v>3.28982</v>
      </c>
      <c r="FW1056" s="1">
        <v>9999.0</v>
      </c>
      <c r="FX1056" s="1">
        <v>9999.0</v>
      </c>
      <c r="FY1056" s="1">
        <v>9999.0</v>
      </c>
      <c r="FZ1056" s="1">
        <v>999.9</v>
      </c>
      <c r="GA1056" s="1">
        <v>1.85974</v>
      </c>
      <c r="GB1056" s="1">
        <v>1.85471</v>
      </c>
      <c r="GC1056" s="1">
        <v>1.8579</v>
      </c>
      <c r="GD1056" s="1">
        <v>1.85638</v>
      </c>
      <c r="GE1056" s="1">
        <v>1.85508</v>
      </c>
      <c r="GF1056" s="1">
        <v>1.8547</v>
      </c>
      <c r="GG1056" s="1">
        <v>1.8535</v>
      </c>
      <c r="GH1056" s="1">
        <v>1.85653</v>
      </c>
      <c r="GI1056" s="1">
        <v>0.0</v>
      </c>
      <c r="GJ1056" s="1">
        <v>0.0</v>
      </c>
      <c r="GK1056" s="1">
        <v>0.0</v>
      </c>
      <c r="GL1056" s="1">
        <v>0.0</v>
      </c>
      <c r="GM1056" s="1" t="s">
        <v>350</v>
      </c>
      <c r="GN1056" s="1" t="s">
        <v>351</v>
      </c>
      <c r="GO1056" s="1" t="s">
        <v>352</v>
      </c>
      <c r="GP1056" s="1" t="s">
        <v>352</v>
      </c>
      <c r="GQ1056" s="1" t="s">
        <v>352</v>
      </c>
      <c r="GR1056" s="1" t="s">
        <v>352</v>
      </c>
      <c r="GS1056" s="1">
        <v>0.0</v>
      </c>
      <c r="GT1056" s="1">
        <v>100.0</v>
      </c>
      <c r="GU1056" s="1">
        <v>100.0</v>
      </c>
      <c r="GV1056" s="1">
        <v>2.32</v>
      </c>
      <c r="GW1056" s="1">
        <v>0.0107</v>
      </c>
      <c r="GX1056" s="1">
        <v>0.3371549117722462</v>
      </c>
      <c r="GY1056" s="1">
        <v>0.003036990343597491</v>
      </c>
      <c r="GZ1056" s="1">
        <v>-1.538114387597119E-6</v>
      </c>
      <c r="HA1056" s="1">
        <v>3.390969119432733E-10</v>
      </c>
      <c r="HB1056" s="1">
        <v>-0.06060417149738102</v>
      </c>
      <c r="HC1056" s="1">
        <v>0.009762198319610341</v>
      </c>
      <c r="HD1056" s="1">
        <v>-3.338778216718564E-4</v>
      </c>
      <c r="HE1056" s="1">
        <v>2.632278881966732E-6</v>
      </c>
      <c r="HF1056" s="1">
        <v>6.0</v>
      </c>
      <c r="HG1056" s="1">
        <v>2134.0</v>
      </c>
      <c r="HH1056" s="1">
        <v>2.0</v>
      </c>
      <c r="HI1056" s="1">
        <v>31.0</v>
      </c>
      <c r="HJ1056" s="1">
        <v>8.2</v>
      </c>
      <c r="HK1056" s="1">
        <v>8.1</v>
      </c>
      <c r="HL1056" s="1">
        <v>2.58179</v>
      </c>
      <c r="HM1056" s="1">
        <v>2.31445</v>
      </c>
      <c r="HN1056" s="1">
        <v>1.4978</v>
      </c>
      <c r="HO1056" s="1">
        <v>2.30957</v>
      </c>
      <c r="HP1056" s="1">
        <v>1.54785</v>
      </c>
      <c r="HQ1056" s="1">
        <v>2.43774</v>
      </c>
      <c r="HR1056" s="1">
        <v>42.8046</v>
      </c>
      <c r="HS1056" s="1">
        <v>14.3422</v>
      </c>
      <c r="HT1056" s="1">
        <v>18.0</v>
      </c>
      <c r="HU1056" s="1">
        <v>495.383</v>
      </c>
      <c r="HV1056" s="1">
        <v>469.984</v>
      </c>
      <c r="HW1056" s="1">
        <v>26.1059</v>
      </c>
      <c r="HX1056" s="1">
        <v>34.0928</v>
      </c>
      <c r="HY1056" s="1">
        <v>30.0002</v>
      </c>
      <c r="HZ1056" s="1">
        <v>33.9195</v>
      </c>
      <c r="IA1056" s="1">
        <v>34.0181</v>
      </c>
      <c r="IB1056" s="1">
        <v>51.6784</v>
      </c>
      <c r="IC1056" s="1">
        <v>33.5639</v>
      </c>
      <c r="ID1056" s="1">
        <v>0.0</v>
      </c>
      <c r="IE1056" s="1">
        <v>26.0923</v>
      </c>
      <c r="IF1056" s="1">
        <v>1245.89</v>
      </c>
      <c r="IG1056" s="1">
        <v>24.7106</v>
      </c>
      <c r="IH1056" s="1">
        <v>100.276</v>
      </c>
      <c r="II1056" s="1">
        <v>99.9727</v>
      </c>
      <c r="IJ1056" s="1" t="s">
        <v>1117</v>
      </c>
    </row>
    <row r="1057" ht="15.75" customHeight="1">
      <c r="A1057" s="1">
        <v>1041.0</v>
      </c>
      <c r="B1057" s="1">
        <v>1.6598874881E9</v>
      </c>
      <c r="C1057" s="1">
        <v>7231.0</v>
      </c>
      <c r="D1057" s="1" t="s">
        <v>2374</v>
      </c>
      <c r="E1057" s="1" t="s">
        <v>2375</v>
      </c>
      <c r="F1057" s="1">
        <v>1.0</v>
      </c>
      <c r="G1057" s="1" t="s">
        <v>1115</v>
      </c>
      <c r="H1057" s="1" t="s">
        <v>345</v>
      </c>
      <c r="I1057" s="1" t="s">
        <v>1102</v>
      </c>
      <c r="J1057" s="1" t="s">
        <v>1113</v>
      </c>
      <c r="K1057" s="1" t="s">
        <v>1114</v>
      </c>
      <c r="L1057" s="1" t="s">
        <v>1904</v>
      </c>
      <c r="M1057" s="1" t="s">
        <v>346</v>
      </c>
      <c r="N1057" s="1">
        <v>1.659887480399999E9</v>
      </c>
      <c r="O1057" s="1">
        <f t="shared" si="1"/>
        <v>0.002224908449</v>
      </c>
      <c r="P1057" s="1">
        <f t="shared" si="2"/>
        <v>2.224908449</v>
      </c>
      <c r="Q1057" s="1">
        <f t="shared" si="3"/>
        <v>12.44476864</v>
      </c>
      <c r="R1057" s="1">
        <f t="shared" si="4"/>
        <v>1129.66</v>
      </c>
      <c r="S1057" s="1">
        <f t="shared" si="5"/>
        <v>903.5627578</v>
      </c>
      <c r="T1057" s="1">
        <f t="shared" si="6"/>
        <v>89.71863943</v>
      </c>
      <c r="U1057" s="1">
        <f t="shared" si="7"/>
        <v>112.1688088</v>
      </c>
      <c r="V1057" s="1">
        <f t="shared" si="8"/>
        <v>0.1058685049</v>
      </c>
      <c r="W1057" s="1">
        <f t="shared" si="9"/>
        <v>2.915096586</v>
      </c>
      <c r="X1057" s="1">
        <f t="shared" si="10"/>
        <v>0.1037779763</v>
      </c>
      <c r="Y1057" s="1">
        <f t="shared" si="11"/>
        <v>0.06504562262</v>
      </c>
      <c r="Z1057" s="1">
        <f t="shared" si="12"/>
        <v>321.5267642</v>
      </c>
      <c r="AA1057" s="1">
        <f t="shared" si="13"/>
        <v>32.34538134</v>
      </c>
      <c r="AB1057" s="1">
        <f t="shared" si="14"/>
        <v>31.93099333</v>
      </c>
      <c r="AC1057" s="1">
        <f t="shared" si="15"/>
        <v>4.756464306</v>
      </c>
      <c r="AD1057" s="1">
        <f t="shared" si="16"/>
        <v>59.9319165</v>
      </c>
      <c r="AE1057" s="1">
        <f t="shared" si="17"/>
        <v>2.707694237</v>
      </c>
      <c r="AF1057" s="1">
        <f t="shared" si="18"/>
        <v>4.517950359</v>
      </c>
      <c r="AG1057" s="1">
        <f t="shared" si="19"/>
        <v>2.048770069</v>
      </c>
      <c r="AH1057" s="1">
        <f t="shared" si="20"/>
        <v>-98.11846259</v>
      </c>
      <c r="AI1057" s="1">
        <f t="shared" si="21"/>
        <v>-142.3009049</v>
      </c>
      <c r="AJ1057" s="1">
        <f t="shared" si="22"/>
        <v>-11.0137639</v>
      </c>
      <c r="AK1057" s="1">
        <f t="shared" si="23"/>
        <v>70.09363284</v>
      </c>
      <c r="AL1057" s="1">
        <f t="shared" si="24"/>
        <v>42.36826103</v>
      </c>
      <c r="AM1057" s="1">
        <f t="shared" si="25"/>
        <v>2.231582552</v>
      </c>
      <c r="AN1057" s="1">
        <f t="shared" si="26"/>
        <v>12.44476864</v>
      </c>
      <c r="AO1057" s="1">
        <v>1240.310821432252</v>
      </c>
      <c r="AP1057" s="1">
        <v>1198.371878787879</v>
      </c>
      <c r="AQ1057" s="1">
        <v>5.123262595710126</v>
      </c>
      <c r="AR1057" s="1">
        <v>66.27246196861341</v>
      </c>
      <c r="AS1057" s="1">
        <f t="shared" si="27"/>
        <v>2.224908449</v>
      </c>
      <c r="AT1057" s="1">
        <v>24.67967855933174</v>
      </c>
      <c r="AU1057" s="1">
        <v>27.27611515151516</v>
      </c>
      <c r="AV1057" s="1">
        <v>2.049742393853252E-5</v>
      </c>
      <c r="AW1057" s="1">
        <v>80.69783231761454</v>
      </c>
      <c r="AX1057" s="1">
        <v>2.0</v>
      </c>
      <c r="AY1057" s="1">
        <v>0.0</v>
      </c>
      <c r="AZ1057" s="1">
        <f t="shared" si="28"/>
        <v>1</v>
      </c>
      <c r="BA1057" s="1">
        <f t="shared" si="29"/>
        <v>0</v>
      </c>
      <c r="BB1057" s="1">
        <f t="shared" si="30"/>
        <v>51748.69224</v>
      </c>
      <c r="BC1057" s="1">
        <f t="shared" si="31"/>
        <v>2000.063333</v>
      </c>
      <c r="BD1057" s="1">
        <f t="shared" si="32"/>
        <v>1681.25354</v>
      </c>
      <c r="BE1057" s="1">
        <f t="shared" si="33"/>
        <v>0.840600151</v>
      </c>
      <c r="BF1057" s="1">
        <f t="shared" si="34"/>
        <v>0.1607582914</v>
      </c>
      <c r="BG1057" s="1">
        <v>6.0</v>
      </c>
      <c r="BH1057" s="1">
        <v>0.5</v>
      </c>
      <c r="BI1057" s="1" t="s">
        <v>347</v>
      </c>
      <c r="BJ1057" s="1">
        <v>2.0</v>
      </c>
      <c r="BK1057" s="1" t="b">
        <v>1</v>
      </c>
      <c r="BL1057" s="1">
        <v>1.659887480399999E9</v>
      </c>
      <c r="BM1057" s="1">
        <v>1129.66</v>
      </c>
      <c r="BN1057" s="1">
        <v>1183.516666666666</v>
      </c>
      <c r="BO1057" s="1">
        <v>27.26938</v>
      </c>
      <c r="BP1057" s="1">
        <v>24.66500666666666</v>
      </c>
      <c r="BQ1057" s="1">
        <v>1127.368</v>
      </c>
      <c r="BR1057" s="1">
        <v>27.25865333333334</v>
      </c>
      <c r="BS1057" s="1">
        <v>500.0962</v>
      </c>
      <c r="BT1057" s="1">
        <v>99.19450666666668</v>
      </c>
      <c r="BU1057" s="1">
        <v>0.09980206</v>
      </c>
      <c r="BV1057" s="1">
        <v>31.02553333333333</v>
      </c>
      <c r="BW1057" s="1">
        <v>31.93099333333334</v>
      </c>
      <c r="BX1057" s="1">
        <v>999.8999999999999</v>
      </c>
      <c r="BY1057" s="1">
        <v>0.0</v>
      </c>
      <c r="BZ1057" s="1">
        <v>0.0</v>
      </c>
      <c r="CA1057" s="1">
        <v>9998.375999999998</v>
      </c>
      <c r="CB1057" s="1">
        <v>0.0</v>
      </c>
      <c r="CC1057" s="1">
        <v>464.598</v>
      </c>
      <c r="CD1057" s="1">
        <v>-53.85686666666667</v>
      </c>
      <c r="CE1057" s="1">
        <v>1161.329333333333</v>
      </c>
      <c r="CF1057" s="1">
        <v>1213.446666666667</v>
      </c>
      <c r="CG1057" s="1">
        <v>2.604368666666667</v>
      </c>
      <c r="CH1057" s="1">
        <v>1183.516666666666</v>
      </c>
      <c r="CI1057" s="1">
        <v>24.66500666666666</v>
      </c>
      <c r="CJ1057" s="1">
        <v>2.704972666666667</v>
      </c>
      <c r="CK1057" s="1">
        <v>2.446634</v>
      </c>
      <c r="CL1057" s="1">
        <v>22.31535333333333</v>
      </c>
      <c r="CM1057" s="1">
        <v>20.67576666666667</v>
      </c>
      <c r="CN1057" s="1">
        <v>2000.063333333333</v>
      </c>
      <c r="CO1057" s="1">
        <v>0.9799948</v>
      </c>
      <c r="CP1057" s="1">
        <v>0.02000536</v>
      </c>
      <c r="CQ1057" s="1">
        <v>0.0</v>
      </c>
      <c r="CR1057" s="1">
        <v>2.520133333333333</v>
      </c>
      <c r="CS1057" s="1">
        <v>0.0</v>
      </c>
      <c r="CT1057" s="1">
        <v>16554.54</v>
      </c>
      <c r="CU1057" s="1">
        <v>17412.85333333334</v>
      </c>
      <c r="CV1057" s="1">
        <v>43.5372</v>
      </c>
      <c r="CW1057" s="1">
        <v>45.125</v>
      </c>
      <c r="CX1057" s="1">
        <v>43.63326666666667</v>
      </c>
      <c r="CY1057" s="1">
        <v>43.25</v>
      </c>
      <c r="CZ1057" s="1">
        <v>43.5248</v>
      </c>
      <c r="DA1057" s="1">
        <v>1960.052</v>
      </c>
      <c r="DB1057" s="1">
        <v>40.01133333333333</v>
      </c>
      <c r="DC1057" s="1">
        <v>0.0</v>
      </c>
      <c r="DD1057" s="1">
        <v>1.6598874869E9</v>
      </c>
      <c r="DE1057" s="1">
        <v>0.0</v>
      </c>
      <c r="DF1057" s="1">
        <v>1.6598870025E9</v>
      </c>
      <c r="DG1057" s="1" t="s">
        <v>1905</v>
      </c>
      <c r="DH1057" s="1">
        <v>1.659886993E9</v>
      </c>
      <c r="DI1057" s="1">
        <v>1.6598870025E9</v>
      </c>
      <c r="DJ1057" s="1">
        <v>16.0</v>
      </c>
      <c r="DK1057" s="1">
        <v>-0.383</v>
      </c>
      <c r="DL1057" s="1">
        <v>0.001</v>
      </c>
      <c r="DM1057" s="1">
        <v>1.325</v>
      </c>
      <c r="DN1057" s="1">
        <v>0.016</v>
      </c>
      <c r="DO1057" s="1">
        <v>400.0</v>
      </c>
      <c r="DP1057" s="1">
        <v>25.0</v>
      </c>
      <c r="DQ1057" s="1">
        <v>0.27</v>
      </c>
      <c r="DR1057" s="1">
        <v>0.06</v>
      </c>
      <c r="DS1057" s="1">
        <v>12.21598652894238</v>
      </c>
      <c r="DT1057" s="1">
        <v>0.009528695355809347</v>
      </c>
      <c r="DU1057" s="1">
        <v>0.1759060971747784</v>
      </c>
      <c r="DV1057" s="1">
        <v>1.0</v>
      </c>
      <c r="DW1057" s="1">
        <v>-53.83788666666666</v>
      </c>
      <c r="DX1057" s="1">
        <v>-2.381531479421708</v>
      </c>
      <c r="DY1057" s="1">
        <v>0.2169996201737587</v>
      </c>
      <c r="DZ1057" s="1">
        <v>0.0</v>
      </c>
      <c r="EA1057" s="1">
        <v>902.0831750326795</v>
      </c>
      <c r="EB1057" s="1">
        <v>272.7881759951709</v>
      </c>
      <c r="EC1057" s="1">
        <v>20.5602748216839</v>
      </c>
      <c r="ED1057" s="1">
        <v>0.0</v>
      </c>
      <c r="EE1057" s="1">
        <v>2.614424</v>
      </c>
      <c r="EF1057" s="1">
        <v>-0.2031129455910014</v>
      </c>
      <c r="EG1057" s="1">
        <v>0.02168933906323569</v>
      </c>
      <c r="EH1057" s="1">
        <v>0.0</v>
      </c>
      <c r="EI1057" s="1">
        <v>2.048672176456041</v>
      </c>
      <c r="EJ1057" s="1">
        <v>0.01017316270154835</v>
      </c>
      <c r="EK1057" s="1">
        <v>0.001074323400204903</v>
      </c>
      <c r="EL1057" s="1">
        <v>1.0</v>
      </c>
      <c r="EM1057" s="1">
        <v>2.0</v>
      </c>
      <c r="EN1057" s="1">
        <v>5.0</v>
      </c>
      <c r="EO1057" s="1" t="s">
        <v>386</v>
      </c>
      <c r="EP1057" s="1">
        <v>2.94076</v>
      </c>
      <c r="EQ1057" s="1">
        <v>2.80136</v>
      </c>
      <c r="ER1057" s="1">
        <v>0.182494</v>
      </c>
      <c r="ES1057" s="1">
        <v>0.187706</v>
      </c>
      <c r="ET1057" s="1">
        <v>0.117093</v>
      </c>
      <c r="EU1057" s="1">
        <v>0.109192</v>
      </c>
      <c r="EV1057" s="1">
        <v>16705.7</v>
      </c>
      <c r="EW1057" s="1">
        <v>17405.0</v>
      </c>
      <c r="EX1057" s="1">
        <v>23778.6</v>
      </c>
      <c r="EY1057" s="1">
        <v>24951.8</v>
      </c>
      <c r="EZ1057" s="1">
        <v>33615.4</v>
      </c>
      <c r="FA1057" s="1">
        <v>35502.2</v>
      </c>
      <c r="FB1057" s="1">
        <v>43369.0</v>
      </c>
      <c r="FC1057" s="1">
        <v>46129.9</v>
      </c>
      <c r="FD1057" s="1">
        <v>1.9292</v>
      </c>
      <c r="FE1057" s="1">
        <v>1.79245</v>
      </c>
      <c r="FF1057" s="1">
        <v>0.0910088</v>
      </c>
      <c r="FG1057" s="1">
        <v>0.0</v>
      </c>
      <c r="FH1057" s="1">
        <v>30.4523</v>
      </c>
      <c r="FI1057" s="1">
        <v>999.9</v>
      </c>
      <c r="FJ1057" s="1">
        <v>50.1</v>
      </c>
      <c r="FK1057" s="1">
        <v>39.7</v>
      </c>
      <c r="FL1057" s="1">
        <v>36.8463</v>
      </c>
      <c r="FM1057" s="1">
        <v>63.6739</v>
      </c>
      <c r="FN1057" s="1">
        <v>25.9655</v>
      </c>
      <c r="FO1057" s="1">
        <v>1.0</v>
      </c>
      <c r="FP1057" s="1">
        <v>0.573628</v>
      </c>
      <c r="FQ1057" s="1">
        <v>3.06008</v>
      </c>
      <c r="FR1057" s="1">
        <v>20.2902</v>
      </c>
      <c r="FS1057" s="1">
        <v>5.2104</v>
      </c>
      <c r="FT1057" s="1">
        <v>11.9081</v>
      </c>
      <c r="FU1057" s="1">
        <v>5.0026</v>
      </c>
      <c r="FV1057" s="1">
        <v>3.2899</v>
      </c>
      <c r="FW1057" s="1">
        <v>9999.0</v>
      </c>
      <c r="FX1057" s="1">
        <v>9999.0</v>
      </c>
      <c r="FY1057" s="1">
        <v>9999.0</v>
      </c>
      <c r="FZ1057" s="1">
        <v>999.9</v>
      </c>
      <c r="GA1057" s="1">
        <v>1.85974</v>
      </c>
      <c r="GB1057" s="1">
        <v>1.85471</v>
      </c>
      <c r="GC1057" s="1">
        <v>1.8579</v>
      </c>
      <c r="GD1057" s="1">
        <v>1.85638</v>
      </c>
      <c r="GE1057" s="1">
        <v>1.85507</v>
      </c>
      <c r="GF1057" s="1">
        <v>1.8547</v>
      </c>
      <c r="GG1057" s="1">
        <v>1.8535</v>
      </c>
      <c r="GH1057" s="1">
        <v>1.85653</v>
      </c>
      <c r="GI1057" s="1">
        <v>0.0</v>
      </c>
      <c r="GJ1057" s="1">
        <v>0.0</v>
      </c>
      <c r="GK1057" s="1">
        <v>0.0</v>
      </c>
      <c r="GL1057" s="1">
        <v>0.0</v>
      </c>
      <c r="GM1057" s="1" t="s">
        <v>350</v>
      </c>
      <c r="GN1057" s="1" t="s">
        <v>351</v>
      </c>
      <c r="GO1057" s="1" t="s">
        <v>352</v>
      </c>
      <c r="GP1057" s="1" t="s">
        <v>352</v>
      </c>
      <c r="GQ1057" s="1" t="s">
        <v>352</v>
      </c>
      <c r="GR1057" s="1" t="s">
        <v>352</v>
      </c>
      <c r="GS1057" s="1">
        <v>0.0</v>
      </c>
      <c r="GT1057" s="1">
        <v>100.0</v>
      </c>
      <c r="GU1057" s="1">
        <v>100.0</v>
      </c>
      <c r="GV1057" s="1">
        <v>2.33</v>
      </c>
      <c r="GW1057" s="1">
        <v>0.0107</v>
      </c>
      <c r="GX1057" s="1">
        <v>0.3371549117722462</v>
      </c>
      <c r="GY1057" s="1">
        <v>0.003036990343597491</v>
      </c>
      <c r="GZ1057" s="1">
        <v>-1.538114387597119E-6</v>
      </c>
      <c r="HA1057" s="1">
        <v>3.390969119432733E-10</v>
      </c>
      <c r="HB1057" s="1">
        <v>-0.06060417149738102</v>
      </c>
      <c r="HC1057" s="1">
        <v>0.009762198319610341</v>
      </c>
      <c r="HD1057" s="1">
        <v>-3.338778216718564E-4</v>
      </c>
      <c r="HE1057" s="1">
        <v>2.632278881966732E-6</v>
      </c>
      <c r="HF1057" s="1">
        <v>6.0</v>
      </c>
      <c r="HG1057" s="1">
        <v>2134.0</v>
      </c>
      <c r="HH1057" s="1">
        <v>2.0</v>
      </c>
      <c r="HI1057" s="1">
        <v>31.0</v>
      </c>
      <c r="HJ1057" s="1">
        <v>8.3</v>
      </c>
      <c r="HK1057" s="1">
        <v>8.1</v>
      </c>
      <c r="HL1057" s="1">
        <v>2.58423</v>
      </c>
      <c r="HM1057" s="1">
        <v>2.33521</v>
      </c>
      <c r="HN1057" s="1">
        <v>1.4978</v>
      </c>
      <c r="HO1057" s="1">
        <v>2.30835</v>
      </c>
      <c r="HP1057" s="1">
        <v>1.54785</v>
      </c>
      <c r="HQ1057" s="1">
        <v>2.35107</v>
      </c>
      <c r="HR1057" s="1">
        <v>42.8046</v>
      </c>
      <c r="HS1057" s="1">
        <v>14.3334</v>
      </c>
      <c r="HT1057" s="1">
        <v>18.0</v>
      </c>
      <c r="HU1057" s="1">
        <v>495.334</v>
      </c>
      <c r="HV1057" s="1">
        <v>470.049</v>
      </c>
      <c r="HW1057" s="1">
        <v>26.1011</v>
      </c>
      <c r="HX1057" s="1">
        <v>34.0925</v>
      </c>
      <c r="HY1057" s="1">
        <v>30.0003</v>
      </c>
      <c r="HZ1057" s="1">
        <v>33.919</v>
      </c>
      <c r="IA1057" s="1">
        <v>34.0181</v>
      </c>
      <c r="IB1057" s="1">
        <v>51.8934</v>
      </c>
      <c r="IC1057" s="1">
        <v>33.5639</v>
      </c>
      <c r="ID1057" s="1">
        <v>0.0</v>
      </c>
      <c r="IE1057" s="1">
        <v>26.0923</v>
      </c>
      <c r="IF1057" s="1">
        <v>1255.91</v>
      </c>
      <c r="IG1057" s="1">
        <v>24.7106</v>
      </c>
      <c r="IH1057" s="1">
        <v>100.275</v>
      </c>
      <c r="II1057" s="1">
        <v>99.9718</v>
      </c>
      <c r="IJ1057" s="1" t="s">
        <v>1117</v>
      </c>
    </row>
    <row r="1058" ht="15.75" customHeight="1">
      <c r="A1058" s="1">
        <v>1042.0</v>
      </c>
      <c r="B1058" s="1">
        <v>1.6598874891E9</v>
      </c>
      <c r="C1058" s="1">
        <v>7232.0</v>
      </c>
      <c r="D1058" s="1" t="s">
        <v>2376</v>
      </c>
      <c r="E1058" s="1" t="s">
        <v>2377</v>
      </c>
      <c r="F1058" s="1">
        <v>1.0</v>
      </c>
      <c r="G1058" s="1" t="s">
        <v>1115</v>
      </c>
      <c r="H1058" s="1" t="s">
        <v>345</v>
      </c>
      <c r="I1058" s="1" t="s">
        <v>1102</v>
      </c>
      <c r="J1058" s="1" t="s">
        <v>1113</v>
      </c>
      <c r="K1058" s="1" t="s">
        <v>1114</v>
      </c>
      <c r="L1058" s="1" t="s">
        <v>1904</v>
      </c>
      <c r="M1058" s="1" t="s">
        <v>346</v>
      </c>
      <c r="N1058" s="1">
        <v>1.659887481433333E9</v>
      </c>
      <c r="O1058" s="1">
        <f t="shared" si="1"/>
        <v>0.002225220019</v>
      </c>
      <c r="P1058" s="1">
        <f t="shared" si="2"/>
        <v>2.225220019</v>
      </c>
      <c r="Q1058" s="1">
        <f t="shared" si="3"/>
        <v>12.38885347</v>
      </c>
      <c r="R1058" s="1">
        <f t="shared" si="4"/>
        <v>1134.830667</v>
      </c>
      <c r="S1058" s="1">
        <f t="shared" si="5"/>
        <v>909.4389458</v>
      </c>
      <c r="T1058" s="1">
        <f t="shared" si="6"/>
        <v>90.30220661</v>
      </c>
      <c r="U1058" s="1">
        <f t="shared" si="7"/>
        <v>112.6823453</v>
      </c>
      <c r="V1058" s="1">
        <f t="shared" si="8"/>
        <v>0.1058877693</v>
      </c>
      <c r="W1058" s="1">
        <f t="shared" si="9"/>
        <v>2.914638215</v>
      </c>
      <c r="X1058" s="1">
        <f t="shared" si="10"/>
        <v>0.103796166</v>
      </c>
      <c r="Y1058" s="1">
        <f t="shared" si="11"/>
        <v>0.06505708482</v>
      </c>
      <c r="Z1058" s="1">
        <f t="shared" si="12"/>
        <v>321.5247426</v>
      </c>
      <c r="AA1058" s="1">
        <f t="shared" si="13"/>
        <v>32.34531441</v>
      </c>
      <c r="AB1058" s="1">
        <f t="shared" si="14"/>
        <v>31.93092</v>
      </c>
      <c r="AC1058" s="1">
        <f t="shared" si="15"/>
        <v>4.756444553</v>
      </c>
      <c r="AD1058" s="1">
        <f t="shared" si="16"/>
        <v>59.93360403</v>
      </c>
      <c r="AE1058" s="1">
        <f t="shared" si="17"/>
        <v>2.707744751</v>
      </c>
      <c r="AF1058" s="1">
        <f t="shared" si="18"/>
        <v>4.517907433</v>
      </c>
      <c r="AG1058" s="1">
        <f t="shared" si="19"/>
        <v>2.048699802</v>
      </c>
      <c r="AH1058" s="1">
        <f t="shared" si="20"/>
        <v>-98.13220286</v>
      </c>
      <c r="AI1058" s="1">
        <f t="shared" si="21"/>
        <v>-142.2931952</v>
      </c>
      <c r="AJ1058" s="1">
        <f t="shared" si="22"/>
        <v>-11.01488616</v>
      </c>
      <c r="AK1058" s="1">
        <f t="shared" si="23"/>
        <v>70.08445833</v>
      </c>
      <c r="AL1058" s="1">
        <f t="shared" si="24"/>
        <v>42.39401279</v>
      </c>
      <c r="AM1058" s="1">
        <f t="shared" si="25"/>
        <v>2.229360143</v>
      </c>
      <c r="AN1058" s="1">
        <f t="shared" si="26"/>
        <v>12.38885347</v>
      </c>
      <c r="AO1058" s="1">
        <v>1245.489351712539</v>
      </c>
      <c r="AP1058" s="1">
        <v>1203.544424242424</v>
      </c>
      <c r="AQ1058" s="1">
        <v>5.13768753960316</v>
      </c>
      <c r="AR1058" s="1">
        <v>66.27246196861341</v>
      </c>
      <c r="AS1058" s="1">
        <f t="shared" si="27"/>
        <v>2.225220019</v>
      </c>
      <c r="AT1058" s="1">
        <v>24.67936459140491</v>
      </c>
      <c r="AU1058" s="1">
        <v>27.27619696969696</v>
      </c>
      <c r="AV1058" s="1">
        <v>1.248158656858899E-5</v>
      </c>
      <c r="AW1058" s="1">
        <v>80.69783231761454</v>
      </c>
      <c r="AX1058" s="1">
        <v>2.0</v>
      </c>
      <c r="AY1058" s="1">
        <v>0.0</v>
      </c>
      <c r="AZ1058" s="1">
        <f t="shared" si="28"/>
        <v>1</v>
      </c>
      <c r="BA1058" s="1">
        <f t="shared" si="29"/>
        <v>0</v>
      </c>
      <c r="BB1058" s="1">
        <f t="shared" si="30"/>
        <v>51735.71862</v>
      </c>
      <c r="BC1058" s="1">
        <f t="shared" si="31"/>
        <v>2000.050667</v>
      </c>
      <c r="BD1058" s="1">
        <f t="shared" si="32"/>
        <v>1681.2429</v>
      </c>
      <c r="BE1058" s="1">
        <f t="shared" si="33"/>
        <v>0.8406001548</v>
      </c>
      <c r="BF1058" s="1">
        <f t="shared" si="34"/>
        <v>0.1607582988</v>
      </c>
      <c r="BG1058" s="1">
        <v>6.0</v>
      </c>
      <c r="BH1058" s="1">
        <v>0.5</v>
      </c>
      <c r="BI1058" s="1" t="s">
        <v>347</v>
      </c>
      <c r="BJ1058" s="1">
        <v>2.0</v>
      </c>
      <c r="BK1058" s="1" t="b">
        <v>1</v>
      </c>
      <c r="BL1058" s="1">
        <v>1.659887481433333E9</v>
      </c>
      <c r="BM1058" s="1">
        <v>1134.830666666667</v>
      </c>
      <c r="BN1058" s="1">
        <v>1188.728666666667</v>
      </c>
      <c r="BO1058" s="1">
        <v>27.26986</v>
      </c>
      <c r="BP1058" s="1">
        <v>24.6681</v>
      </c>
      <c r="BQ1058" s="1">
        <v>1132.534</v>
      </c>
      <c r="BR1058" s="1">
        <v>27.25914</v>
      </c>
      <c r="BS1058" s="1">
        <v>500.0997333333333</v>
      </c>
      <c r="BT1058" s="1">
        <v>99.19458000000003</v>
      </c>
      <c r="BU1058" s="1">
        <v>0.09983336666666666</v>
      </c>
      <c r="BV1058" s="1">
        <v>31.02536666666667</v>
      </c>
      <c r="BW1058" s="1">
        <v>31.93092</v>
      </c>
      <c r="BX1058" s="1">
        <v>999.8999999999999</v>
      </c>
      <c r="BY1058" s="1">
        <v>0.0</v>
      </c>
      <c r="BZ1058" s="1">
        <v>0.0</v>
      </c>
      <c r="CA1058" s="1">
        <v>9995.749333333333</v>
      </c>
      <c r="CB1058" s="1">
        <v>0.0</v>
      </c>
      <c r="CC1058" s="1">
        <v>447.6803333333334</v>
      </c>
      <c r="CD1058" s="1">
        <v>-53.89824666666666</v>
      </c>
      <c r="CE1058" s="1">
        <v>1166.645333333333</v>
      </c>
      <c r="CF1058" s="1">
        <v>1218.794</v>
      </c>
      <c r="CG1058" s="1">
        <v>2.601758666666667</v>
      </c>
      <c r="CH1058" s="1">
        <v>1188.728666666667</v>
      </c>
      <c r="CI1058" s="1">
        <v>24.6681</v>
      </c>
      <c r="CJ1058" s="1">
        <v>2.705022666666667</v>
      </c>
      <c r="CK1058" s="1">
        <v>2.446942</v>
      </c>
      <c r="CL1058" s="1">
        <v>22.31565333333333</v>
      </c>
      <c r="CM1058" s="1">
        <v>20.67781333333333</v>
      </c>
      <c r="CN1058" s="1">
        <v>2000.050666666666</v>
      </c>
      <c r="CO1058" s="1">
        <v>0.9799946</v>
      </c>
      <c r="CP1058" s="1">
        <v>0.02000555333333333</v>
      </c>
      <c r="CQ1058" s="1">
        <v>0.0</v>
      </c>
      <c r="CR1058" s="1">
        <v>2.350333333333333</v>
      </c>
      <c r="CS1058" s="1">
        <v>0.0</v>
      </c>
      <c r="CT1058" s="1">
        <v>16553.91333333334</v>
      </c>
      <c r="CU1058" s="1">
        <v>17412.74</v>
      </c>
      <c r="CV1058" s="1">
        <v>43.53306666666666</v>
      </c>
      <c r="CW1058" s="1">
        <v>45.125</v>
      </c>
      <c r="CX1058" s="1">
        <v>43.63326666666667</v>
      </c>
      <c r="CY1058" s="1">
        <v>43.25</v>
      </c>
      <c r="CZ1058" s="1">
        <v>43.52066666666667</v>
      </c>
      <c r="DA1058" s="1">
        <v>1960.039333333334</v>
      </c>
      <c r="DB1058" s="1">
        <v>40.01133333333333</v>
      </c>
      <c r="DC1058" s="1">
        <v>0.0</v>
      </c>
      <c r="DD1058" s="1">
        <v>1.6598874881E9</v>
      </c>
      <c r="DE1058" s="1">
        <v>0.0</v>
      </c>
      <c r="DF1058" s="1">
        <v>1.6598870025E9</v>
      </c>
      <c r="DG1058" s="1" t="s">
        <v>1905</v>
      </c>
      <c r="DH1058" s="1">
        <v>1.659886993E9</v>
      </c>
      <c r="DI1058" s="1">
        <v>1.6598870025E9</v>
      </c>
      <c r="DJ1058" s="1">
        <v>16.0</v>
      </c>
      <c r="DK1058" s="1">
        <v>-0.383</v>
      </c>
      <c r="DL1058" s="1">
        <v>0.001</v>
      </c>
      <c r="DM1058" s="1">
        <v>1.325</v>
      </c>
      <c r="DN1058" s="1">
        <v>0.016</v>
      </c>
      <c r="DO1058" s="1">
        <v>400.0</v>
      </c>
      <c r="DP1058" s="1">
        <v>25.0</v>
      </c>
      <c r="DQ1058" s="1">
        <v>0.27</v>
      </c>
      <c r="DR1058" s="1">
        <v>0.06</v>
      </c>
      <c r="DS1058" s="1">
        <v>12.21470925512168</v>
      </c>
      <c r="DT1058" s="1">
        <v>0.646613217019392</v>
      </c>
      <c r="DU1058" s="1">
        <v>0.1743572437420535</v>
      </c>
      <c r="DV1058" s="1">
        <v>0.0</v>
      </c>
      <c r="DW1058" s="1">
        <v>-53.87162666666666</v>
      </c>
      <c r="DX1058" s="1">
        <v>-2.632001779755352</v>
      </c>
      <c r="DY1058" s="1">
        <v>0.228456445058766</v>
      </c>
      <c r="DZ1058" s="1">
        <v>0.0</v>
      </c>
      <c r="EA1058" s="1">
        <v>906.7493837246327</v>
      </c>
      <c r="EB1058" s="1">
        <v>263.7126380129789</v>
      </c>
      <c r="EC1058" s="1">
        <v>19.86170289329058</v>
      </c>
      <c r="ED1058" s="1">
        <v>0.0</v>
      </c>
      <c r="EE1058" s="1">
        <v>2.612122</v>
      </c>
      <c r="EF1058" s="1">
        <v>-0.189243377110696</v>
      </c>
      <c r="EG1058" s="1">
        <v>0.02085688665644999</v>
      </c>
      <c r="EH1058" s="1">
        <v>0.0</v>
      </c>
      <c r="EI1058" s="1">
        <v>2.048720777244383</v>
      </c>
      <c r="EJ1058" s="1">
        <v>0.01020767481734731</v>
      </c>
      <c r="EK1058" s="1">
        <v>0.001078799848967779</v>
      </c>
      <c r="EL1058" s="1">
        <v>1.0</v>
      </c>
      <c r="EM1058" s="1">
        <v>1.0</v>
      </c>
      <c r="EN1058" s="1">
        <v>5.0</v>
      </c>
      <c r="EO1058" s="1" t="s">
        <v>371</v>
      </c>
      <c r="EP1058" s="1">
        <v>2.9408</v>
      </c>
      <c r="EQ1058" s="1">
        <v>2.80136</v>
      </c>
      <c r="ER1058" s="1">
        <v>0.182986</v>
      </c>
      <c r="ES1058" s="1">
        <v>0.18819</v>
      </c>
      <c r="ET1058" s="1">
        <v>0.117095</v>
      </c>
      <c r="EU1058" s="1">
        <v>0.109189</v>
      </c>
      <c r="EV1058" s="1">
        <v>16695.7</v>
      </c>
      <c r="EW1058" s="1">
        <v>17394.5</v>
      </c>
      <c r="EX1058" s="1">
        <v>23778.7</v>
      </c>
      <c r="EY1058" s="1">
        <v>24951.7</v>
      </c>
      <c r="EZ1058" s="1">
        <v>33615.5</v>
      </c>
      <c r="FA1058" s="1">
        <v>35502.1</v>
      </c>
      <c r="FB1058" s="1">
        <v>43369.2</v>
      </c>
      <c r="FC1058" s="1">
        <v>46129.6</v>
      </c>
      <c r="FD1058" s="1">
        <v>1.92935</v>
      </c>
      <c r="FE1058" s="1">
        <v>1.79242</v>
      </c>
      <c r="FF1058" s="1">
        <v>0.0902489</v>
      </c>
      <c r="FG1058" s="1">
        <v>0.0</v>
      </c>
      <c r="FH1058" s="1">
        <v>30.4538</v>
      </c>
      <c r="FI1058" s="1">
        <v>999.9</v>
      </c>
      <c r="FJ1058" s="1">
        <v>50.1</v>
      </c>
      <c r="FK1058" s="1">
        <v>39.7</v>
      </c>
      <c r="FL1058" s="1">
        <v>36.852</v>
      </c>
      <c r="FM1058" s="1">
        <v>63.7539</v>
      </c>
      <c r="FN1058" s="1">
        <v>25.7051</v>
      </c>
      <c r="FO1058" s="1">
        <v>1.0</v>
      </c>
      <c r="FP1058" s="1">
        <v>0.573567</v>
      </c>
      <c r="FQ1058" s="1">
        <v>3.04081</v>
      </c>
      <c r="FR1058" s="1">
        <v>20.2906</v>
      </c>
      <c r="FS1058" s="1">
        <v>5.2107</v>
      </c>
      <c r="FT1058" s="1">
        <v>11.9081</v>
      </c>
      <c r="FU1058" s="1">
        <v>5.0025</v>
      </c>
      <c r="FV1058" s="1">
        <v>3.28985</v>
      </c>
      <c r="FW1058" s="1">
        <v>9999.0</v>
      </c>
      <c r="FX1058" s="1">
        <v>9999.0</v>
      </c>
      <c r="FY1058" s="1">
        <v>9999.0</v>
      </c>
      <c r="FZ1058" s="1">
        <v>999.9</v>
      </c>
      <c r="GA1058" s="1">
        <v>1.85974</v>
      </c>
      <c r="GB1058" s="1">
        <v>1.85471</v>
      </c>
      <c r="GC1058" s="1">
        <v>1.85791</v>
      </c>
      <c r="GD1058" s="1">
        <v>1.85638</v>
      </c>
      <c r="GE1058" s="1">
        <v>1.85508</v>
      </c>
      <c r="GF1058" s="1">
        <v>1.8547</v>
      </c>
      <c r="GG1058" s="1">
        <v>1.8535</v>
      </c>
      <c r="GH1058" s="1">
        <v>1.85654</v>
      </c>
      <c r="GI1058" s="1">
        <v>0.0</v>
      </c>
      <c r="GJ1058" s="1">
        <v>0.0</v>
      </c>
      <c r="GK1058" s="1">
        <v>0.0</v>
      </c>
      <c r="GL1058" s="1">
        <v>0.0</v>
      </c>
      <c r="GM1058" s="1" t="s">
        <v>350</v>
      </c>
      <c r="GN1058" s="1" t="s">
        <v>351</v>
      </c>
      <c r="GO1058" s="1" t="s">
        <v>352</v>
      </c>
      <c r="GP1058" s="1" t="s">
        <v>352</v>
      </c>
      <c r="GQ1058" s="1" t="s">
        <v>352</v>
      </c>
      <c r="GR1058" s="1" t="s">
        <v>352</v>
      </c>
      <c r="GS1058" s="1">
        <v>0.0</v>
      </c>
      <c r="GT1058" s="1">
        <v>100.0</v>
      </c>
      <c r="GU1058" s="1">
        <v>100.0</v>
      </c>
      <c r="GV1058" s="1">
        <v>2.33</v>
      </c>
      <c r="GW1058" s="1">
        <v>0.0107</v>
      </c>
      <c r="GX1058" s="1">
        <v>0.3371549117722462</v>
      </c>
      <c r="GY1058" s="1">
        <v>0.003036990343597491</v>
      </c>
      <c r="GZ1058" s="1">
        <v>-1.538114387597119E-6</v>
      </c>
      <c r="HA1058" s="1">
        <v>3.390969119432733E-10</v>
      </c>
      <c r="HB1058" s="1">
        <v>-0.06060417149738102</v>
      </c>
      <c r="HC1058" s="1">
        <v>0.009762198319610341</v>
      </c>
      <c r="HD1058" s="1">
        <v>-3.338778216718564E-4</v>
      </c>
      <c r="HE1058" s="1">
        <v>2.632278881966732E-6</v>
      </c>
      <c r="HF1058" s="1">
        <v>6.0</v>
      </c>
      <c r="HG1058" s="1">
        <v>2134.0</v>
      </c>
      <c r="HH1058" s="1">
        <v>2.0</v>
      </c>
      <c r="HI1058" s="1">
        <v>31.0</v>
      </c>
      <c r="HJ1058" s="1">
        <v>8.3</v>
      </c>
      <c r="HK1058" s="1">
        <v>8.1</v>
      </c>
      <c r="HL1058" s="1">
        <v>2.59521</v>
      </c>
      <c r="HM1058" s="1">
        <v>2.33154</v>
      </c>
      <c r="HN1058" s="1">
        <v>1.4978</v>
      </c>
      <c r="HO1058" s="1">
        <v>2.30835</v>
      </c>
      <c r="HP1058" s="1">
        <v>1.54785</v>
      </c>
      <c r="HQ1058" s="1">
        <v>2.32056</v>
      </c>
      <c r="HR1058" s="1">
        <v>42.8046</v>
      </c>
      <c r="HS1058" s="1">
        <v>14.3247</v>
      </c>
      <c r="HT1058" s="1">
        <v>18.0</v>
      </c>
      <c r="HU1058" s="1">
        <v>495.425</v>
      </c>
      <c r="HV1058" s="1">
        <v>470.033</v>
      </c>
      <c r="HW1058" s="1">
        <v>26.0939</v>
      </c>
      <c r="HX1058" s="1">
        <v>34.0916</v>
      </c>
      <c r="HY1058" s="1">
        <v>30.0002</v>
      </c>
      <c r="HZ1058" s="1">
        <v>33.919</v>
      </c>
      <c r="IA1058" s="1">
        <v>34.0181</v>
      </c>
      <c r="IB1058" s="1">
        <v>52.0187</v>
      </c>
      <c r="IC1058" s="1">
        <v>33.5639</v>
      </c>
      <c r="ID1058" s="1">
        <v>0.0</v>
      </c>
      <c r="IE1058" s="1">
        <v>26.0711</v>
      </c>
      <c r="IF1058" s="1">
        <v>1255.91</v>
      </c>
      <c r="IG1058" s="1">
        <v>24.7106</v>
      </c>
      <c r="IH1058" s="1">
        <v>100.275</v>
      </c>
      <c r="II1058" s="1">
        <v>99.9712</v>
      </c>
      <c r="IJ1058" s="1" t="s">
        <v>1117</v>
      </c>
    </row>
    <row r="1059" ht="15.75" customHeight="1">
      <c r="A1059" s="1">
        <v>1043.0</v>
      </c>
      <c r="B1059" s="1">
        <v>1.6598874901E9</v>
      </c>
      <c r="C1059" s="1">
        <v>7233.0</v>
      </c>
      <c r="D1059" s="1" t="s">
        <v>2378</v>
      </c>
      <c r="E1059" s="1" t="s">
        <v>2379</v>
      </c>
      <c r="F1059" s="1">
        <v>1.0</v>
      </c>
      <c r="G1059" s="1" t="s">
        <v>1115</v>
      </c>
      <c r="H1059" s="1" t="s">
        <v>345</v>
      </c>
      <c r="I1059" s="1" t="s">
        <v>1102</v>
      </c>
      <c r="J1059" s="1" t="s">
        <v>1113</v>
      </c>
      <c r="K1059" s="1" t="s">
        <v>1114</v>
      </c>
      <c r="L1059" s="1" t="s">
        <v>1904</v>
      </c>
      <c r="M1059" s="1" t="s">
        <v>346</v>
      </c>
      <c r="N1059" s="1">
        <v>1.65988748194375E9</v>
      </c>
      <c r="O1059" s="1">
        <f t="shared" si="1"/>
        <v>0.002226991824</v>
      </c>
      <c r="P1059" s="1">
        <f t="shared" si="2"/>
        <v>2.226991824</v>
      </c>
      <c r="Q1059" s="1">
        <f t="shared" si="3"/>
        <v>12.16948737</v>
      </c>
      <c r="R1059" s="1">
        <f t="shared" si="4"/>
        <v>1137.39375</v>
      </c>
      <c r="S1059" s="1">
        <f t="shared" si="5"/>
        <v>915.41047</v>
      </c>
      <c r="T1059" s="1">
        <f t="shared" si="6"/>
        <v>90.89509501</v>
      </c>
      <c r="U1059" s="1">
        <f t="shared" si="7"/>
        <v>112.9367823</v>
      </c>
      <c r="V1059" s="1">
        <f t="shared" si="8"/>
        <v>0.1059899975</v>
      </c>
      <c r="W1059" s="1">
        <f t="shared" si="9"/>
        <v>2.914464305</v>
      </c>
      <c r="X1059" s="1">
        <f t="shared" si="10"/>
        <v>0.1038942743</v>
      </c>
      <c r="Y1059" s="1">
        <f t="shared" si="11"/>
        <v>0.06511876243</v>
      </c>
      <c r="Z1059" s="1">
        <f t="shared" si="12"/>
        <v>321.5260279</v>
      </c>
      <c r="AA1059" s="1">
        <f t="shared" si="13"/>
        <v>32.34487306</v>
      </c>
      <c r="AB1059" s="1">
        <f t="shared" si="14"/>
        <v>31.9299625</v>
      </c>
      <c r="AC1059" s="1">
        <f t="shared" si="15"/>
        <v>4.756186653</v>
      </c>
      <c r="AD1059" s="1">
        <f t="shared" si="16"/>
        <v>59.93482654</v>
      </c>
      <c r="AE1059" s="1">
        <f t="shared" si="17"/>
        <v>2.707790657</v>
      </c>
      <c r="AF1059" s="1">
        <f t="shared" si="18"/>
        <v>4.517891873</v>
      </c>
      <c r="AG1059" s="1">
        <f t="shared" si="19"/>
        <v>2.048395996</v>
      </c>
      <c r="AH1059" s="1">
        <f t="shared" si="20"/>
        <v>-98.21033946</v>
      </c>
      <c r="AI1059" s="1">
        <f t="shared" si="21"/>
        <v>-142.1437511</v>
      </c>
      <c r="AJ1059" s="1">
        <f t="shared" si="22"/>
        <v>-11.00391907</v>
      </c>
      <c r="AK1059" s="1">
        <f t="shared" si="23"/>
        <v>70.16801826</v>
      </c>
      <c r="AL1059" s="1">
        <f t="shared" si="24"/>
        <v>42.40577227</v>
      </c>
      <c r="AM1059" s="1">
        <f t="shared" si="25"/>
        <v>2.229293493</v>
      </c>
      <c r="AN1059" s="1">
        <f t="shared" si="26"/>
        <v>12.16948737</v>
      </c>
      <c r="AO1059" s="1">
        <v>1250.705098704851</v>
      </c>
      <c r="AP1059" s="1">
        <v>1208.786787878787</v>
      </c>
      <c r="AQ1059" s="1">
        <v>5.184501094057987</v>
      </c>
      <c r="AR1059" s="1">
        <v>66.27246196861341</v>
      </c>
      <c r="AS1059" s="1">
        <f t="shared" si="27"/>
        <v>2.226991824</v>
      </c>
      <c r="AT1059" s="1">
        <v>24.67840310861953</v>
      </c>
      <c r="AU1059" s="1">
        <v>27.2773315151515</v>
      </c>
      <c r="AV1059" s="1">
        <v>6.599031169428094E-6</v>
      </c>
      <c r="AW1059" s="1">
        <v>80.69783231761454</v>
      </c>
      <c r="AX1059" s="1">
        <v>2.0</v>
      </c>
      <c r="AY1059" s="1">
        <v>0.0</v>
      </c>
      <c r="AZ1059" s="1">
        <f t="shared" si="28"/>
        <v>1</v>
      </c>
      <c r="BA1059" s="1">
        <f t="shared" si="29"/>
        <v>0</v>
      </c>
      <c r="BB1059" s="1">
        <f t="shared" si="30"/>
        <v>51730.79361</v>
      </c>
      <c r="BC1059" s="1">
        <f t="shared" si="31"/>
        <v>2000.05875</v>
      </c>
      <c r="BD1059" s="1">
        <f t="shared" si="32"/>
        <v>1681.249688</v>
      </c>
      <c r="BE1059" s="1">
        <f t="shared" si="33"/>
        <v>0.8406001511</v>
      </c>
      <c r="BF1059" s="1">
        <f t="shared" si="34"/>
        <v>0.1607582917</v>
      </c>
      <c r="BG1059" s="1">
        <v>6.0</v>
      </c>
      <c r="BH1059" s="1">
        <v>0.5</v>
      </c>
      <c r="BI1059" s="1" t="s">
        <v>347</v>
      </c>
      <c r="BJ1059" s="1">
        <v>2.0</v>
      </c>
      <c r="BK1059" s="1" t="b">
        <v>1</v>
      </c>
      <c r="BL1059" s="1">
        <v>1.65988748194375E9</v>
      </c>
      <c r="BM1059" s="1">
        <v>1137.39375</v>
      </c>
      <c r="BN1059" s="1">
        <v>1191.3125</v>
      </c>
      <c r="BO1059" s="1">
        <v>27.2703375</v>
      </c>
      <c r="BP1059" s="1">
        <v>24.6686625</v>
      </c>
      <c r="BQ1059" s="1">
        <v>1135.095</v>
      </c>
      <c r="BR1059" s="1">
        <v>27.25961875</v>
      </c>
      <c r="BS1059" s="1">
        <v>500.100875</v>
      </c>
      <c r="BT1059" s="1">
        <v>99.19448750000001</v>
      </c>
      <c r="BU1059" s="1">
        <v>0.09987059375</v>
      </c>
      <c r="BV1059" s="1">
        <v>31.02530625</v>
      </c>
      <c r="BW1059" s="1">
        <v>31.9299625</v>
      </c>
      <c r="BX1059" s="1">
        <v>999.9</v>
      </c>
      <c r="BY1059" s="1">
        <v>0.0</v>
      </c>
      <c r="BZ1059" s="1">
        <v>0.0</v>
      </c>
      <c r="CA1059" s="1">
        <v>9994.765</v>
      </c>
      <c r="CB1059" s="1">
        <v>0.0</v>
      </c>
      <c r="CC1059" s="1">
        <v>444.5395</v>
      </c>
      <c r="CD1059" s="1">
        <v>-53.91893125</v>
      </c>
      <c r="CE1059" s="1">
        <v>1169.280625</v>
      </c>
      <c r="CF1059" s="1">
        <v>1221.44375</v>
      </c>
      <c r="CG1059" s="1">
        <v>2.60166875</v>
      </c>
      <c r="CH1059" s="1">
        <v>1191.3125</v>
      </c>
      <c r="CI1059" s="1">
        <v>24.6686625</v>
      </c>
      <c r="CJ1059" s="1">
        <v>2.7050675</v>
      </c>
      <c r="CK1059" s="1">
        <v>2.446995625</v>
      </c>
      <c r="CL1059" s="1">
        <v>22.315925</v>
      </c>
      <c r="CM1059" s="1">
        <v>20.67816875</v>
      </c>
      <c r="CN1059" s="1">
        <v>2000.05875</v>
      </c>
      <c r="CO1059" s="1">
        <v>0.9799946875000001</v>
      </c>
      <c r="CP1059" s="1">
        <v>0.02000546875</v>
      </c>
      <c r="CQ1059" s="1">
        <v>0.0</v>
      </c>
      <c r="CR1059" s="1">
        <v>2.4371875</v>
      </c>
      <c r="CS1059" s="1">
        <v>0.0</v>
      </c>
      <c r="CT1059" s="1">
        <v>16553.5125</v>
      </c>
      <c r="CU1059" s="1">
        <v>17412.8125</v>
      </c>
      <c r="CV1059" s="1">
        <v>43.531</v>
      </c>
      <c r="CW1059" s="1">
        <v>45.128875</v>
      </c>
      <c r="CX1059" s="1">
        <v>43.63275</v>
      </c>
      <c r="CY1059" s="1">
        <v>43.25</v>
      </c>
      <c r="CZ1059" s="1">
        <v>43.519375</v>
      </c>
      <c r="DA1059" s="1">
        <v>1960.0475</v>
      </c>
      <c r="DB1059" s="1">
        <v>40.01125</v>
      </c>
      <c r="DC1059" s="1">
        <v>0.0</v>
      </c>
      <c r="DD1059" s="1">
        <v>1.6598874893E9</v>
      </c>
      <c r="DE1059" s="1">
        <v>0.0</v>
      </c>
      <c r="DF1059" s="1">
        <v>1.6598870025E9</v>
      </c>
      <c r="DG1059" s="1" t="s">
        <v>1905</v>
      </c>
      <c r="DH1059" s="1">
        <v>1.659886993E9</v>
      </c>
      <c r="DI1059" s="1">
        <v>1.6598870025E9</v>
      </c>
      <c r="DJ1059" s="1">
        <v>16.0</v>
      </c>
      <c r="DK1059" s="1">
        <v>-0.383</v>
      </c>
      <c r="DL1059" s="1">
        <v>0.001</v>
      </c>
      <c r="DM1059" s="1">
        <v>1.325</v>
      </c>
      <c r="DN1059" s="1">
        <v>0.016</v>
      </c>
      <c r="DO1059" s="1">
        <v>400.0</v>
      </c>
      <c r="DP1059" s="1">
        <v>25.0</v>
      </c>
      <c r="DQ1059" s="1">
        <v>0.27</v>
      </c>
      <c r="DR1059" s="1">
        <v>0.06</v>
      </c>
      <c r="DS1059" s="1">
        <v>12.23158153595691</v>
      </c>
      <c r="DT1059" s="1">
        <v>0.9951544890134437</v>
      </c>
      <c r="DU1059" s="1">
        <v>0.1796652337811745</v>
      </c>
      <c r="DV1059" s="1">
        <v>0.0</v>
      </c>
      <c r="DW1059" s="1">
        <v>-53.92259677419355</v>
      </c>
      <c r="DX1059" s="1">
        <v>-2.785848387096571</v>
      </c>
      <c r="DY1059" s="1">
        <v>0.2413136594717728</v>
      </c>
      <c r="DZ1059" s="1">
        <v>0.0</v>
      </c>
      <c r="EA1059" s="1">
        <v>914.5273878140845</v>
      </c>
      <c r="EB1059" s="1">
        <v>262.6275251340593</v>
      </c>
      <c r="EC1059" s="1">
        <v>19.1511770030809</v>
      </c>
      <c r="ED1059" s="1">
        <v>0.0</v>
      </c>
      <c r="EE1059" s="1">
        <v>2.609770731707317</v>
      </c>
      <c r="EF1059" s="1">
        <v>-0.1633534494773493</v>
      </c>
      <c r="EG1059" s="1">
        <v>0.01965021509101472</v>
      </c>
      <c r="EH1059" s="1">
        <v>0.0</v>
      </c>
      <c r="EI1059" s="1">
        <v>2.048635085146696</v>
      </c>
      <c r="EJ1059" s="1">
        <v>0.002891639035119029</v>
      </c>
      <c r="EK1059" s="1">
        <v>0.001271366027574593</v>
      </c>
      <c r="EL1059" s="1">
        <v>1.0</v>
      </c>
      <c r="EM1059" s="1">
        <v>1.0</v>
      </c>
      <c r="EN1059" s="1">
        <v>5.0</v>
      </c>
      <c r="EO1059" s="1" t="s">
        <v>371</v>
      </c>
      <c r="EP1059" s="1">
        <v>2.94083</v>
      </c>
      <c r="EQ1059" s="1">
        <v>2.80147</v>
      </c>
      <c r="ER1059" s="1">
        <v>0.18348</v>
      </c>
      <c r="ES1059" s="1">
        <v>0.188672</v>
      </c>
      <c r="ET1059" s="1">
        <v>0.117094</v>
      </c>
      <c r="EU1059" s="1">
        <v>0.109188</v>
      </c>
      <c r="EV1059" s="1">
        <v>16685.7</v>
      </c>
      <c r="EW1059" s="1">
        <v>17384.2</v>
      </c>
      <c r="EX1059" s="1">
        <v>23778.9</v>
      </c>
      <c r="EY1059" s="1">
        <v>24951.8</v>
      </c>
      <c r="EZ1059" s="1">
        <v>33615.7</v>
      </c>
      <c r="FA1059" s="1">
        <v>35502.1</v>
      </c>
      <c r="FB1059" s="1">
        <v>43369.4</v>
      </c>
      <c r="FC1059" s="1">
        <v>46129.4</v>
      </c>
      <c r="FD1059" s="1">
        <v>1.92927</v>
      </c>
      <c r="FE1059" s="1">
        <v>1.7926</v>
      </c>
      <c r="FF1059" s="1">
        <v>0.0897571</v>
      </c>
      <c r="FG1059" s="1">
        <v>0.0</v>
      </c>
      <c r="FH1059" s="1">
        <v>30.4549</v>
      </c>
      <c r="FI1059" s="1">
        <v>999.9</v>
      </c>
      <c r="FJ1059" s="1">
        <v>50.1</v>
      </c>
      <c r="FK1059" s="1">
        <v>39.7</v>
      </c>
      <c r="FL1059" s="1">
        <v>36.8479</v>
      </c>
      <c r="FM1059" s="1">
        <v>63.6239</v>
      </c>
      <c r="FN1059" s="1">
        <v>25.8654</v>
      </c>
      <c r="FO1059" s="1">
        <v>1.0</v>
      </c>
      <c r="FP1059" s="1">
        <v>0.573506</v>
      </c>
      <c r="FQ1059" s="1">
        <v>3.04041</v>
      </c>
      <c r="FR1059" s="1">
        <v>20.2906</v>
      </c>
      <c r="FS1059" s="1">
        <v>5.2107</v>
      </c>
      <c r="FT1059" s="1">
        <v>11.9081</v>
      </c>
      <c r="FU1059" s="1">
        <v>5.00255</v>
      </c>
      <c r="FV1059" s="1">
        <v>3.28988</v>
      </c>
      <c r="FW1059" s="1">
        <v>9999.0</v>
      </c>
      <c r="FX1059" s="1">
        <v>9999.0</v>
      </c>
      <c r="FY1059" s="1">
        <v>9999.0</v>
      </c>
      <c r="FZ1059" s="1">
        <v>999.9</v>
      </c>
      <c r="GA1059" s="1">
        <v>1.85974</v>
      </c>
      <c r="GB1059" s="1">
        <v>1.85471</v>
      </c>
      <c r="GC1059" s="1">
        <v>1.85791</v>
      </c>
      <c r="GD1059" s="1">
        <v>1.85638</v>
      </c>
      <c r="GE1059" s="1">
        <v>1.85507</v>
      </c>
      <c r="GF1059" s="1">
        <v>1.85469</v>
      </c>
      <c r="GG1059" s="1">
        <v>1.8535</v>
      </c>
      <c r="GH1059" s="1">
        <v>1.85654</v>
      </c>
      <c r="GI1059" s="1">
        <v>0.0</v>
      </c>
      <c r="GJ1059" s="1">
        <v>0.0</v>
      </c>
      <c r="GK1059" s="1">
        <v>0.0</v>
      </c>
      <c r="GL1059" s="1">
        <v>0.0</v>
      </c>
      <c r="GM1059" s="1" t="s">
        <v>350</v>
      </c>
      <c r="GN1059" s="1" t="s">
        <v>351</v>
      </c>
      <c r="GO1059" s="1" t="s">
        <v>352</v>
      </c>
      <c r="GP1059" s="1" t="s">
        <v>352</v>
      </c>
      <c r="GQ1059" s="1" t="s">
        <v>352</v>
      </c>
      <c r="GR1059" s="1" t="s">
        <v>352</v>
      </c>
      <c r="GS1059" s="1">
        <v>0.0</v>
      </c>
      <c r="GT1059" s="1">
        <v>100.0</v>
      </c>
      <c r="GU1059" s="1">
        <v>100.0</v>
      </c>
      <c r="GV1059" s="1">
        <v>2.33</v>
      </c>
      <c r="GW1059" s="1">
        <v>0.0107</v>
      </c>
      <c r="GX1059" s="1">
        <v>0.3371549117722462</v>
      </c>
      <c r="GY1059" s="1">
        <v>0.003036990343597491</v>
      </c>
      <c r="GZ1059" s="1">
        <v>-1.538114387597119E-6</v>
      </c>
      <c r="HA1059" s="1">
        <v>3.390969119432733E-10</v>
      </c>
      <c r="HB1059" s="1">
        <v>-0.06060417149738102</v>
      </c>
      <c r="HC1059" s="1">
        <v>0.009762198319610341</v>
      </c>
      <c r="HD1059" s="1">
        <v>-3.338778216718564E-4</v>
      </c>
      <c r="HE1059" s="1">
        <v>2.632278881966732E-6</v>
      </c>
      <c r="HF1059" s="1">
        <v>6.0</v>
      </c>
      <c r="HG1059" s="1">
        <v>2134.0</v>
      </c>
      <c r="HH1059" s="1">
        <v>2.0</v>
      </c>
      <c r="HI1059" s="1">
        <v>31.0</v>
      </c>
      <c r="HJ1059" s="1">
        <v>8.3</v>
      </c>
      <c r="HK1059" s="1">
        <v>8.1</v>
      </c>
      <c r="HL1059" s="1">
        <v>2.60132</v>
      </c>
      <c r="HM1059" s="1">
        <v>2.33643</v>
      </c>
      <c r="HN1059" s="1">
        <v>1.4978</v>
      </c>
      <c r="HO1059" s="1">
        <v>2.30835</v>
      </c>
      <c r="HP1059" s="1">
        <v>1.54785</v>
      </c>
      <c r="HQ1059" s="1">
        <v>2.30835</v>
      </c>
      <c r="HR1059" s="1">
        <v>42.8046</v>
      </c>
      <c r="HS1059" s="1">
        <v>14.3247</v>
      </c>
      <c r="HT1059" s="1">
        <v>18.0</v>
      </c>
      <c r="HU1059" s="1">
        <v>495.379</v>
      </c>
      <c r="HV1059" s="1">
        <v>470.147</v>
      </c>
      <c r="HW1059" s="1">
        <v>26.0892</v>
      </c>
      <c r="HX1059" s="1">
        <v>34.091</v>
      </c>
      <c r="HY1059" s="1">
        <v>30.0002</v>
      </c>
      <c r="HZ1059" s="1">
        <v>33.919</v>
      </c>
      <c r="IA1059" s="1">
        <v>34.0181</v>
      </c>
      <c r="IB1059" s="1">
        <v>52.2343</v>
      </c>
      <c r="IC1059" s="1">
        <v>33.5639</v>
      </c>
      <c r="ID1059" s="1">
        <v>0.0</v>
      </c>
      <c r="IE1059" s="1">
        <v>26.0711</v>
      </c>
      <c r="IF1059" s="1">
        <v>1265.93</v>
      </c>
      <c r="IG1059" s="1">
        <v>24.7106</v>
      </c>
      <c r="IH1059" s="1">
        <v>100.276</v>
      </c>
      <c r="II1059" s="1">
        <v>99.971</v>
      </c>
      <c r="IJ1059" s="1" t="s">
        <v>1117</v>
      </c>
    </row>
    <row r="1060" ht="15.75" customHeight="1">
      <c r="A1060" s="1">
        <v>1044.0</v>
      </c>
      <c r="B1060" s="1">
        <v>1.6598874911E9</v>
      </c>
      <c r="C1060" s="1">
        <v>7234.0</v>
      </c>
      <c r="D1060" s="1" t="s">
        <v>2380</v>
      </c>
      <c r="E1060" s="1" t="s">
        <v>2381</v>
      </c>
      <c r="F1060" s="1">
        <v>1.0</v>
      </c>
      <c r="G1060" s="1" t="s">
        <v>1115</v>
      </c>
      <c r="H1060" s="1" t="s">
        <v>345</v>
      </c>
      <c r="I1060" s="1" t="s">
        <v>1102</v>
      </c>
      <c r="J1060" s="1" t="s">
        <v>1113</v>
      </c>
      <c r="K1060" s="1" t="s">
        <v>1114</v>
      </c>
      <c r="L1060" s="1" t="s">
        <v>1904</v>
      </c>
      <c r="M1060" s="1" t="s">
        <v>346</v>
      </c>
      <c r="N1060" s="1">
        <v>1.659887483466666E9</v>
      </c>
      <c r="O1060" s="1">
        <f t="shared" si="1"/>
        <v>0.002227452526</v>
      </c>
      <c r="P1060" s="1">
        <f t="shared" si="2"/>
        <v>2.227452526</v>
      </c>
      <c r="Q1060" s="1">
        <f t="shared" si="3"/>
        <v>12.00557429</v>
      </c>
      <c r="R1060" s="1">
        <f t="shared" si="4"/>
        <v>1145.017333</v>
      </c>
      <c r="S1060" s="1">
        <f t="shared" si="5"/>
        <v>925.3201435</v>
      </c>
      <c r="T1060" s="1">
        <f t="shared" si="6"/>
        <v>91.87916531</v>
      </c>
      <c r="U1060" s="1">
        <f t="shared" si="7"/>
        <v>113.6938795</v>
      </c>
      <c r="V1060" s="1">
        <f t="shared" si="8"/>
        <v>0.1060278093</v>
      </c>
      <c r="W1060" s="1">
        <f t="shared" si="9"/>
        <v>2.913710699</v>
      </c>
      <c r="X1060" s="1">
        <f t="shared" si="10"/>
        <v>0.1039300756</v>
      </c>
      <c r="Y1060" s="1">
        <f t="shared" si="11"/>
        <v>0.06514131349</v>
      </c>
      <c r="Z1060" s="1">
        <f t="shared" si="12"/>
        <v>321.5270834</v>
      </c>
      <c r="AA1060" s="1">
        <f t="shared" si="13"/>
        <v>32.3447235</v>
      </c>
      <c r="AB1060" s="1">
        <f t="shared" si="14"/>
        <v>31.92930667</v>
      </c>
      <c r="AC1060" s="1">
        <f t="shared" si="15"/>
        <v>4.756010013</v>
      </c>
      <c r="AD1060" s="1">
        <f t="shared" si="16"/>
        <v>59.93829809</v>
      </c>
      <c r="AE1060" s="1">
        <f t="shared" si="17"/>
        <v>2.707893018</v>
      </c>
      <c r="AF1060" s="1">
        <f t="shared" si="18"/>
        <v>4.517800979</v>
      </c>
      <c r="AG1060" s="1">
        <f t="shared" si="19"/>
        <v>2.048116995</v>
      </c>
      <c r="AH1060" s="1">
        <f t="shared" si="20"/>
        <v>-98.23065641</v>
      </c>
      <c r="AI1060" s="1">
        <f t="shared" si="21"/>
        <v>-142.059413</v>
      </c>
      <c r="AJ1060" s="1">
        <f t="shared" si="22"/>
        <v>-11.00017982</v>
      </c>
      <c r="AK1060" s="1">
        <f t="shared" si="23"/>
        <v>70.2368342</v>
      </c>
      <c r="AL1060" s="1">
        <f t="shared" si="24"/>
        <v>42.44317037</v>
      </c>
      <c r="AM1060" s="1">
        <f t="shared" si="25"/>
        <v>2.225463553</v>
      </c>
      <c r="AN1060" s="1">
        <f t="shared" si="26"/>
        <v>12.00557429</v>
      </c>
      <c r="AO1060" s="1">
        <v>1255.939636852067</v>
      </c>
      <c r="AP1060" s="1">
        <v>1214.04103030303</v>
      </c>
      <c r="AQ1060" s="1">
        <v>5.219588292489934</v>
      </c>
      <c r="AR1060" s="1">
        <v>66.27246196861341</v>
      </c>
      <c r="AS1060" s="1">
        <f t="shared" si="27"/>
        <v>2.227452526</v>
      </c>
      <c r="AT1060" s="1">
        <v>24.6775253663451</v>
      </c>
      <c r="AU1060" s="1">
        <v>27.27693454545454</v>
      </c>
      <c r="AV1060" s="1">
        <v>1.006657341996998E-5</v>
      </c>
      <c r="AW1060" s="1">
        <v>80.69783231761454</v>
      </c>
      <c r="AX1060" s="1">
        <v>2.0</v>
      </c>
      <c r="AY1060" s="1">
        <v>0.0</v>
      </c>
      <c r="AZ1060" s="1">
        <f t="shared" si="28"/>
        <v>1</v>
      </c>
      <c r="BA1060" s="1">
        <f t="shared" si="29"/>
        <v>0</v>
      </c>
      <c r="BB1060" s="1">
        <f t="shared" si="30"/>
        <v>51709.47899</v>
      </c>
      <c r="BC1060" s="1">
        <f t="shared" si="31"/>
        <v>2000.065333</v>
      </c>
      <c r="BD1060" s="1">
        <f t="shared" si="32"/>
        <v>1681.25522</v>
      </c>
      <c r="BE1060" s="1">
        <f t="shared" si="33"/>
        <v>0.8406001504</v>
      </c>
      <c r="BF1060" s="1">
        <f t="shared" si="34"/>
        <v>0.1607582903</v>
      </c>
      <c r="BG1060" s="1">
        <v>6.0</v>
      </c>
      <c r="BH1060" s="1">
        <v>0.5</v>
      </c>
      <c r="BI1060" s="1" t="s">
        <v>347</v>
      </c>
      <c r="BJ1060" s="1">
        <v>2.0</v>
      </c>
      <c r="BK1060" s="1" t="b">
        <v>1</v>
      </c>
      <c r="BL1060" s="1">
        <v>1.659887483466666E9</v>
      </c>
      <c r="BM1060" s="1">
        <v>1145.017333333333</v>
      </c>
      <c r="BN1060" s="1">
        <v>1198.995333333334</v>
      </c>
      <c r="BO1060" s="1">
        <v>27.27134</v>
      </c>
      <c r="BP1060" s="1">
        <v>24.67417333333334</v>
      </c>
      <c r="BQ1060" s="1">
        <v>1142.712</v>
      </c>
      <c r="BR1060" s="1">
        <v>27.26063333333333</v>
      </c>
      <c r="BS1060" s="1">
        <v>500.1078000000001</v>
      </c>
      <c r="BT1060" s="1">
        <v>99.19452666666668</v>
      </c>
      <c r="BU1060" s="1">
        <v>0.09993477333333332</v>
      </c>
      <c r="BV1060" s="1">
        <v>31.02495333333334</v>
      </c>
      <c r="BW1060" s="1">
        <v>31.92930666666667</v>
      </c>
      <c r="BX1060" s="1">
        <v>999.8999999999999</v>
      </c>
      <c r="BY1060" s="1">
        <v>0.0</v>
      </c>
      <c r="BZ1060" s="1">
        <v>0.0</v>
      </c>
      <c r="CA1060" s="1">
        <v>9990.456</v>
      </c>
      <c r="CB1060" s="1">
        <v>0.0</v>
      </c>
      <c r="CC1060" s="1">
        <v>418.7021333333332</v>
      </c>
      <c r="CD1060" s="1">
        <v>-53.97839333333334</v>
      </c>
      <c r="CE1060" s="1">
        <v>1177.119333333333</v>
      </c>
      <c r="CF1060" s="1">
        <v>1229.328</v>
      </c>
      <c r="CG1060" s="1">
        <v>2.597164666666667</v>
      </c>
      <c r="CH1060" s="1">
        <v>1198.995333333334</v>
      </c>
      <c r="CI1060" s="1">
        <v>24.67417333333334</v>
      </c>
      <c r="CJ1060" s="1">
        <v>2.705168666666666</v>
      </c>
      <c r="CK1060" s="1">
        <v>2.447543333333333</v>
      </c>
      <c r="CL1060" s="1">
        <v>22.31654</v>
      </c>
      <c r="CM1060" s="1">
        <v>20.6818</v>
      </c>
      <c r="CN1060" s="1">
        <v>2000.065333333333</v>
      </c>
      <c r="CO1060" s="1">
        <v>0.9799946</v>
      </c>
      <c r="CP1060" s="1">
        <v>0.02000555333333333</v>
      </c>
      <c r="CQ1060" s="1">
        <v>0.0</v>
      </c>
      <c r="CR1060" s="1">
        <v>2.48</v>
      </c>
      <c r="CS1060" s="1">
        <v>0.0</v>
      </c>
      <c r="CT1060" s="1">
        <v>16552.63333333334</v>
      </c>
      <c r="CU1060" s="1">
        <v>17412.86666666667</v>
      </c>
      <c r="CV1060" s="1">
        <v>43.5248</v>
      </c>
      <c r="CW1060" s="1">
        <v>45.12913333333334</v>
      </c>
      <c r="CX1060" s="1">
        <v>43.63326666666667</v>
      </c>
      <c r="CY1060" s="1">
        <v>43.25</v>
      </c>
      <c r="CZ1060" s="1">
        <v>43.5248</v>
      </c>
      <c r="DA1060" s="1">
        <v>1960.054</v>
      </c>
      <c r="DB1060" s="1">
        <v>40.01133333333333</v>
      </c>
      <c r="DC1060" s="1">
        <v>0.0</v>
      </c>
      <c r="DD1060" s="1">
        <v>1.6598874899E9</v>
      </c>
      <c r="DE1060" s="1">
        <v>0.0</v>
      </c>
      <c r="DF1060" s="1">
        <v>1.6598870025E9</v>
      </c>
      <c r="DG1060" s="1" t="s">
        <v>1905</v>
      </c>
      <c r="DH1060" s="1">
        <v>1.659886993E9</v>
      </c>
      <c r="DI1060" s="1">
        <v>1.6598870025E9</v>
      </c>
      <c r="DJ1060" s="1">
        <v>16.0</v>
      </c>
      <c r="DK1060" s="1">
        <v>-0.383</v>
      </c>
      <c r="DL1060" s="1">
        <v>0.001</v>
      </c>
      <c r="DM1060" s="1">
        <v>1.325</v>
      </c>
      <c r="DN1060" s="1">
        <v>0.016</v>
      </c>
      <c r="DO1060" s="1">
        <v>400.0</v>
      </c>
      <c r="DP1060" s="1">
        <v>25.0</v>
      </c>
      <c r="DQ1060" s="1">
        <v>0.27</v>
      </c>
      <c r="DR1060" s="1">
        <v>0.06</v>
      </c>
      <c r="DS1060" s="1">
        <v>12.23158153595691</v>
      </c>
      <c r="DT1060" s="1">
        <v>0.9951544890134437</v>
      </c>
      <c r="DU1060" s="1">
        <v>0.1796652337811745</v>
      </c>
      <c r="DV1060" s="1">
        <v>0.0</v>
      </c>
      <c r="DW1060" s="1">
        <v>-53.92259677419355</v>
      </c>
      <c r="DX1060" s="1">
        <v>-2.785848387096571</v>
      </c>
      <c r="DY1060" s="1">
        <v>0.2413136594717728</v>
      </c>
      <c r="DZ1060" s="1">
        <v>0.0</v>
      </c>
      <c r="EA1060" s="1">
        <v>914.5273878140845</v>
      </c>
      <c r="EB1060" s="1">
        <v>262.6275251340593</v>
      </c>
      <c r="EC1060" s="1">
        <v>19.1511770030809</v>
      </c>
      <c r="ED1060" s="1">
        <v>0.0</v>
      </c>
      <c r="EE1060" s="1">
        <v>2.609770731707317</v>
      </c>
      <c r="EF1060" s="1">
        <v>-0.1633534494773493</v>
      </c>
      <c r="EG1060" s="1">
        <v>0.01965021509101472</v>
      </c>
      <c r="EH1060" s="1">
        <v>0.0</v>
      </c>
      <c r="EI1060" s="1">
        <v>2.048635085146696</v>
      </c>
      <c r="EJ1060" s="1">
        <v>0.002891639035119029</v>
      </c>
      <c r="EK1060" s="1">
        <v>0.001271366027574593</v>
      </c>
      <c r="EL1060" s="1">
        <v>1.0</v>
      </c>
      <c r="EM1060" s="1">
        <v>1.0</v>
      </c>
      <c r="EN1060" s="1">
        <v>5.0</v>
      </c>
      <c r="EO1060" s="1" t="s">
        <v>371</v>
      </c>
      <c r="EP1060" s="1">
        <v>2.94076</v>
      </c>
      <c r="EQ1060" s="1">
        <v>2.8016</v>
      </c>
      <c r="ER1060" s="1">
        <v>0.183974</v>
      </c>
      <c r="ES1060" s="1">
        <v>0.189145</v>
      </c>
      <c r="ET1060" s="1">
        <v>0.117093</v>
      </c>
      <c r="EU1060" s="1">
        <v>0.109189</v>
      </c>
      <c r="EV1060" s="1">
        <v>16675.7</v>
      </c>
      <c r="EW1060" s="1">
        <v>17374.0</v>
      </c>
      <c r="EX1060" s="1">
        <v>23779.1</v>
      </c>
      <c r="EY1060" s="1">
        <v>24951.7</v>
      </c>
      <c r="EZ1060" s="1">
        <v>33615.9</v>
      </c>
      <c r="FA1060" s="1">
        <v>35502.1</v>
      </c>
      <c r="FB1060" s="1">
        <v>43369.5</v>
      </c>
      <c r="FC1060" s="1">
        <v>46129.5</v>
      </c>
      <c r="FD1060" s="1">
        <v>1.92927</v>
      </c>
      <c r="FE1060" s="1">
        <v>1.79265</v>
      </c>
      <c r="FF1060" s="1">
        <v>0.0895336</v>
      </c>
      <c r="FG1060" s="1">
        <v>0.0</v>
      </c>
      <c r="FH1060" s="1">
        <v>30.4565</v>
      </c>
      <c r="FI1060" s="1">
        <v>999.9</v>
      </c>
      <c r="FJ1060" s="1">
        <v>50.1</v>
      </c>
      <c r="FK1060" s="1">
        <v>39.7</v>
      </c>
      <c r="FL1060" s="1">
        <v>36.8461</v>
      </c>
      <c r="FM1060" s="1">
        <v>63.5839</v>
      </c>
      <c r="FN1060" s="1">
        <v>25.6811</v>
      </c>
      <c r="FO1060" s="1">
        <v>1.0</v>
      </c>
      <c r="FP1060" s="1">
        <v>0.573453</v>
      </c>
      <c r="FQ1060" s="1">
        <v>3.04482</v>
      </c>
      <c r="FR1060" s="1">
        <v>20.2905</v>
      </c>
      <c r="FS1060" s="1">
        <v>5.21055</v>
      </c>
      <c r="FT1060" s="1">
        <v>11.9081</v>
      </c>
      <c r="FU1060" s="1">
        <v>5.0024</v>
      </c>
      <c r="FV1060" s="1">
        <v>3.2899</v>
      </c>
      <c r="FW1060" s="1">
        <v>9999.0</v>
      </c>
      <c r="FX1060" s="1">
        <v>9999.0</v>
      </c>
      <c r="FY1060" s="1">
        <v>9999.0</v>
      </c>
      <c r="FZ1060" s="1">
        <v>999.9</v>
      </c>
      <c r="GA1060" s="1">
        <v>1.85974</v>
      </c>
      <c r="GB1060" s="1">
        <v>1.85471</v>
      </c>
      <c r="GC1060" s="1">
        <v>1.85791</v>
      </c>
      <c r="GD1060" s="1">
        <v>1.85638</v>
      </c>
      <c r="GE1060" s="1">
        <v>1.85507</v>
      </c>
      <c r="GF1060" s="1">
        <v>1.85469</v>
      </c>
      <c r="GG1060" s="1">
        <v>1.8535</v>
      </c>
      <c r="GH1060" s="1">
        <v>1.85653</v>
      </c>
      <c r="GI1060" s="1">
        <v>0.0</v>
      </c>
      <c r="GJ1060" s="1">
        <v>0.0</v>
      </c>
      <c r="GK1060" s="1">
        <v>0.0</v>
      </c>
      <c r="GL1060" s="1">
        <v>0.0</v>
      </c>
      <c r="GM1060" s="1" t="s">
        <v>350</v>
      </c>
      <c r="GN1060" s="1" t="s">
        <v>351</v>
      </c>
      <c r="GO1060" s="1" t="s">
        <v>352</v>
      </c>
      <c r="GP1060" s="1" t="s">
        <v>352</v>
      </c>
      <c r="GQ1060" s="1" t="s">
        <v>352</v>
      </c>
      <c r="GR1060" s="1" t="s">
        <v>352</v>
      </c>
      <c r="GS1060" s="1">
        <v>0.0</v>
      </c>
      <c r="GT1060" s="1">
        <v>100.0</v>
      </c>
      <c r="GU1060" s="1">
        <v>100.0</v>
      </c>
      <c r="GV1060" s="1">
        <v>2.33</v>
      </c>
      <c r="GW1060" s="1">
        <v>0.0107</v>
      </c>
      <c r="GX1060" s="1">
        <v>0.3371549117722462</v>
      </c>
      <c r="GY1060" s="1">
        <v>0.003036990343597491</v>
      </c>
      <c r="GZ1060" s="1">
        <v>-1.538114387597119E-6</v>
      </c>
      <c r="HA1060" s="1">
        <v>3.390969119432733E-10</v>
      </c>
      <c r="HB1060" s="1">
        <v>-0.06060417149738102</v>
      </c>
      <c r="HC1060" s="1">
        <v>0.009762198319610341</v>
      </c>
      <c r="HD1060" s="1">
        <v>-3.338778216718564E-4</v>
      </c>
      <c r="HE1060" s="1">
        <v>2.632278881966732E-6</v>
      </c>
      <c r="HF1060" s="1">
        <v>6.0</v>
      </c>
      <c r="HG1060" s="1">
        <v>2134.0</v>
      </c>
      <c r="HH1060" s="1">
        <v>2.0</v>
      </c>
      <c r="HI1060" s="1">
        <v>31.0</v>
      </c>
      <c r="HJ1060" s="1">
        <v>8.3</v>
      </c>
      <c r="HK1060" s="1">
        <v>8.1</v>
      </c>
      <c r="HL1060" s="1">
        <v>2.61475</v>
      </c>
      <c r="HM1060" s="1">
        <v>2.31445</v>
      </c>
      <c r="HN1060" s="1">
        <v>1.4978</v>
      </c>
      <c r="HO1060" s="1">
        <v>2.30957</v>
      </c>
      <c r="HP1060" s="1">
        <v>1.54785</v>
      </c>
      <c r="HQ1060" s="1">
        <v>2.45972</v>
      </c>
      <c r="HR1060" s="1">
        <v>42.8046</v>
      </c>
      <c r="HS1060" s="1">
        <v>14.3422</v>
      </c>
      <c r="HT1060" s="1">
        <v>18.0</v>
      </c>
      <c r="HU1060" s="1">
        <v>495.379</v>
      </c>
      <c r="HV1060" s="1">
        <v>470.173</v>
      </c>
      <c r="HW1060" s="1">
        <v>26.0837</v>
      </c>
      <c r="HX1060" s="1">
        <v>34.0901</v>
      </c>
      <c r="HY1060" s="1">
        <v>30.0001</v>
      </c>
      <c r="HZ1060" s="1">
        <v>33.919</v>
      </c>
      <c r="IA1060" s="1">
        <v>34.0172</v>
      </c>
      <c r="IB1060" s="1">
        <v>52.3566</v>
      </c>
      <c r="IC1060" s="1">
        <v>33.5639</v>
      </c>
      <c r="ID1060" s="1">
        <v>0.0</v>
      </c>
      <c r="IE1060" s="1">
        <v>26.0711</v>
      </c>
      <c r="IF1060" s="1">
        <v>1265.93</v>
      </c>
      <c r="IG1060" s="1">
        <v>24.7106</v>
      </c>
      <c r="IH1060" s="1">
        <v>100.277</v>
      </c>
      <c r="II1060" s="1">
        <v>99.9711</v>
      </c>
      <c r="IJ1060" s="1" t="s">
        <v>1117</v>
      </c>
    </row>
    <row r="1061" ht="15.75" customHeight="1">
      <c r="A1061" s="1">
        <v>1045.0</v>
      </c>
      <c r="B1061" s="1">
        <v>1.6598874921E9</v>
      </c>
      <c r="C1061" s="1">
        <v>7235.0</v>
      </c>
      <c r="D1061" s="1" t="s">
        <v>2382</v>
      </c>
      <c r="E1061" s="1" t="s">
        <v>2383</v>
      </c>
      <c r="F1061" s="1">
        <v>1.0</v>
      </c>
      <c r="G1061" s="1" t="s">
        <v>1115</v>
      </c>
      <c r="H1061" s="1" t="s">
        <v>345</v>
      </c>
      <c r="I1061" s="1" t="s">
        <v>1102</v>
      </c>
      <c r="J1061" s="1" t="s">
        <v>1113</v>
      </c>
      <c r="K1061" s="1" t="s">
        <v>1114</v>
      </c>
      <c r="L1061" s="1" t="s">
        <v>1904</v>
      </c>
      <c r="M1061" s="1" t="s">
        <v>346</v>
      </c>
      <c r="N1061" s="1">
        <v>1.659887483975E9</v>
      </c>
      <c r="O1061" s="1">
        <f t="shared" si="1"/>
        <v>0.002226559592</v>
      </c>
      <c r="P1061" s="1">
        <f t="shared" si="2"/>
        <v>2.226559592</v>
      </c>
      <c r="Q1061" s="1">
        <f t="shared" si="3"/>
        <v>11.95523884</v>
      </c>
      <c r="R1061" s="1">
        <f t="shared" si="4"/>
        <v>1147.57875</v>
      </c>
      <c r="S1061" s="1">
        <f t="shared" si="5"/>
        <v>928.5156203</v>
      </c>
      <c r="T1061" s="1">
        <f t="shared" si="6"/>
        <v>92.19641479</v>
      </c>
      <c r="U1061" s="1">
        <f t="shared" si="7"/>
        <v>113.94816</v>
      </c>
      <c r="V1061" s="1">
        <f t="shared" si="8"/>
        <v>0.1060009203</v>
      </c>
      <c r="W1061" s="1">
        <f t="shared" si="9"/>
        <v>2.913834458</v>
      </c>
      <c r="X1061" s="1">
        <f t="shared" si="10"/>
        <v>0.1039043264</v>
      </c>
      <c r="Y1061" s="1">
        <f t="shared" si="11"/>
        <v>0.0651251207</v>
      </c>
      <c r="Z1061" s="1">
        <f t="shared" si="12"/>
        <v>321.5280229</v>
      </c>
      <c r="AA1061" s="1">
        <f t="shared" si="13"/>
        <v>32.34478777</v>
      </c>
      <c r="AB1061" s="1">
        <f t="shared" si="14"/>
        <v>31.9282375</v>
      </c>
      <c r="AC1061" s="1">
        <f t="shared" si="15"/>
        <v>4.755722059</v>
      </c>
      <c r="AD1061" s="1">
        <f t="shared" si="16"/>
        <v>59.93924456</v>
      </c>
      <c r="AE1061" s="1">
        <f t="shared" si="17"/>
        <v>2.707916932</v>
      </c>
      <c r="AF1061" s="1">
        <f t="shared" si="18"/>
        <v>4.517769537</v>
      </c>
      <c r="AG1061" s="1">
        <f t="shared" si="19"/>
        <v>2.047805128</v>
      </c>
      <c r="AH1061" s="1">
        <f t="shared" si="20"/>
        <v>-98.191278</v>
      </c>
      <c r="AI1061" s="1">
        <f t="shared" si="21"/>
        <v>-141.916669</v>
      </c>
      <c r="AJ1061" s="1">
        <f t="shared" si="22"/>
        <v>-10.98859535</v>
      </c>
      <c r="AK1061" s="1">
        <f t="shared" si="23"/>
        <v>70.43148057</v>
      </c>
      <c r="AL1061" s="1">
        <f t="shared" si="24"/>
        <v>42.44363457</v>
      </c>
      <c r="AM1061" s="1">
        <f t="shared" si="25"/>
        <v>2.225552568</v>
      </c>
      <c r="AN1061" s="1">
        <f t="shared" si="26"/>
        <v>11.95523884</v>
      </c>
      <c r="AO1061" s="1">
        <v>1261.176874875248</v>
      </c>
      <c r="AP1061" s="1">
        <v>1219.266969696969</v>
      </c>
      <c r="AQ1061" s="1">
        <v>5.23366003052758</v>
      </c>
      <c r="AR1061" s="1">
        <v>66.27246196861341</v>
      </c>
      <c r="AS1061" s="1">
        <f t="shared" si="27"/>
        <v>2.226559592</v>
      </c>
      <c r="AT1061" s="1">
        <v>24.67723887610622</v>
      </c>
      <c r="AU1061" s="1">
        <v>27.27561878787877</v>
      </c>
      <c r="AV1061" s="1">
        <v>9.409938235315868E-6</v>
      </c>
      <c r="AW1061" s="1">
        <v>80.69783231761454</v>
      </c>
      <c r="AX1061" s="1">
        <v>2.0</v>
      </c>
      <c r="AY1061" s="1">
        <v>0.0</v>
      </c>
      <c r="AZ1061" s="1">
        <f t="shared" si="28"/>
        <v>1</v>
      </c>
      <c r="BA1061" s="1">
        <f t="shared" si="29"/>
        <v>0</v>
      </c>
      <c r="BB1061" s="1">
        <f t="shared" si="30"/>
        <v>51713.00808</v>
      </c>
      <c r="BC1061" s="1">
        <f t="shared" si="31"/>
        <v>2000.07125</v>
      </c>
      <c r="BD1061" s="1">
        <f t="shared" si="32"/>
        <v>1681.260188</v>
      </c>
      <c r="BE1061" s="1">
        <f t="shared" si="33"/>
        <v>0.8406001474</v>
      </c>
      <c r="BF1061" s="1">
        <f t="shared" si="34"/>
        <v>0.1607582844</v>
      </c>
      <c r="BG1061" s="1">
        <v>6.0</v>
      </c>
      <c r="BH1061" s="1">
        <v>0.5</v>
      </c>
      <c r="BI1061" s="1" t="s">
        <v>347</v>
      </c>
      <c r="BJ1061" s="1">
        <v>2.0</v>
      </c>
      <c r="BK1061" s="1" t="b">
        <v>1</v>
      </c>
      <c r="BL1061" s="1">
        <v>1.659887483975E9</v>
      </c>
      <c r="BM1061" s="1">
        <v>1147.57875</v>
      </c>
      <c r="BN1061" s="1">
        <v>1201.564375</v>
      </c>
      <c r="BO1061" s="1">
        <v>27.27159375</v>
      </c>
      <c r="BP1061" s="1">
        <v>24.67431875</v>
      </c>
      <c r="BQ1061" s="1">
        <v>1145.27125</v>
      </c>
      <c r="BR1061" s="1">
        <v>27.2608875</v>
      </c>
      <c r="BS1061" s="1">
        <v>500.1068125</v>
      </c>
      <c r="BT1061" s="1">
        <v>99.19444375</v>
      </c>
      <c r="BU1061" s="1">
        <v>0.0999706625</v>
      </c>
      <c r="BV1061" s="1">
        <v>31.02483125</v>
      </c>
      <c r="BW1061" s="1">
        <v>31.9282375</v>
      </c>
      <c r="BX1061" s="1">
        <v>999.9</v>
      </c>
      <c r="BY1061" s="1">
        <v>0.0</v>
      </c>
      <c r="BZ1061" s="1">
        <v>0.0</v>
      </c>
      <c r="CA1061" s="1">
        <v>9991.171250000001</v>
      </c>
      <c r="CB1061" s="1">
        <v>0.0</v>
      </c>
      <c r="CC1061" s="1">
        <v>418.7190624999999</v>
      </c>
      <c r="CD1061" s="1">
        <v>-53.98625</v>
      </c>
      <c r="CE1061" s="1">
        <v>1179.7525</v>
      </c>
      <c r="CF1061" s="1">
        <v>1231.9625</v>
      </c>
      <c r="CG1061" s="1">
        <v>2.597275</v>
      </c>
      <c r="CH1061" s="1">
        <v>1201.564375</v>
      </c>
      <c r="CI1061" s="1">
        <v>24.67431875</v>
      </c>
      <c r="CJ1061" s="1">
        <v>2.70519125</v>
      </c>
      <c r="CK1061" s="1">
        <v>2.447555625</v>
      </c>
      <c r="CL1061" s="1">
        <v>22.31668125</v>
      </c>
      <c r="CM1061" s="1">
        <v>20.68188125</v>
      </c>
      <c r="CN1061" s="1">
        <v>2000.07125</v>
      </c>
      <c r="CO1061" s="1">
        <v>0.9799946875000001</v>
      </c>
      <c r="CP1061" s="1">
        <v>0.02000546875</v>
      </c>
      <c r="CQ1061" s="1">
        <v>0.0</v>
      </c>
      <c r="CR1061" s="1">
        <v>2.496</v>
      </c>
      <c r="CS1061" s="1">
        <v>0.0</v>
      </c>
      <c r="CT1061" s="1">
        <v>16552.43125</v>
      </c>
      <c r="CU1061" s="1">
        <v>17412.91875</v>
      </c>
      <c r="CV1061" s="1">
        <v>43.52325</v>
      </c>
      <c r="CW1061" s="1">
        <v>45.128875</v>
      </c>
      <c r="CX1061" s="1">
        <v>43.636625</v>
      </c>
      <c r="CY1061" s="1">
        <v>43.25</v>
      </c>
      <c r="CZ1061" s="1">
        <v>43.52325</v>
      </c>
      <c r="DA1061" s="1">
        <v>1960.06</v>
      </c>
      <c r="DB1061" s="1">
        <v>40.01125</v>
      </c>
      <c r="DC1061" s="1">
        <v>0.0</v>
      </c>
      <c r="DD1061" s="1">
        <v>1.6598874911E9</v>
      </c>
      <c r="DE1061" s="1">
        <v>0.0</v>
      </c>
      <c r="DF1061" s="1">
        <v>1.6598870025E9</v>
      </c>
      <c r="DG1061" s="1" t="s">
        <v>1905</v>
      </c>
      <c r="DH1061" s="1">
        <v>1.659886993E9</v>
      </c>
      <c r="DI1061" s="1">
        <v>1.6598870025E9</v>
      </c>
      <c r="DJ1061" s="1">
        <v>16.0</v>
      </c>
      <c r="DK1061" s="1">
        <v>-0.383</v>
      </c>
      <c r="DL1061" s="1">
        <v>0.001</v>
      </c>
      <c r="DM1061" s="1">
        <v>1.325</v>
      </c>
      <c r="DN1061" s="1">
        <v>0.016</v>
      </c>
      <c r="DO1061" s="1">
        <v>400.0</v>
      </c>
      <c r="DP1061" s="1">
        <v>25.0</v>
      </c>
      <c r="DQ1061" s="1">
        <v>0.27</v>
      </c>
      <c r="DR1061" s="1">
        <v>0.06</v>
      </c>
      <c r="DS1061" s="1">
        <v>12.24009758412789</v>
      </c>
      <c r="DT1061" s="1">
        <v>0.1338808866831688</v>
      </c>
      <c r="DU1061" s="1">
        <v>0.1714093944730233</v>
      </c>
      <c r="DV1061" s="1">
        <v>1.0</v>
      </c>
      <c r="DW1061" s="1">
        <v>-53.99827000000001</v>
      </c>
      <c r="DX1061" s="1">
        <v>-2.421669410455999</v>
      </c>
      <c r="DY1061" s="1">
        <v>0.2140617343197987</v>
      </c>
      <c r="DZ1061" s="1">
        <v>0.0</v>
      </c>
      <c r="EA1061" s="1">
        <v>920.4282715367247</v>
      </c>
      <c r="EB1061" s="1">
        <v>279.6301470658753</v>
      </c>
      <c r="EC1061" s="1">
        <v>21.06452117852422</v>
      </c>
      <c r="ED1061" s="1">
        <v>0.0</v>
      </c>
      <c r="EE1061" s="1">
        <v>2.60602125</v>
      </c>
      <c r="EF1061" s="1">
        <v>-0.1302762101313358</v>
      </c>
      <c r="EG1061" s="1">
        <v>0.01738084997741773</v>
      </c>
      <c r="EH1061" s="1">
        <v>1.0</v>
      </c>
      <c r="EI1061" s="1">
        <v>2.048175974251032</v>
      </c>
      <c r="EJ1061" s="1">
        <v>-0.0110458296922035</v>
      </c>
      <c r="EK1061" s="1">
        <v>0.002089077842902718</v>
      </c>
      <c r="EL1061" s="1">
        <v>1.0</v>
      </c>
      <c r="EM1061" s="1">
        <v>3.0</v>
      </c>
      <c r="EN1061" s="1">
        <v>5.0</v>
      </c>
      <c r="EO1061" s="1" t="s">
        <v>368</v>
      </c>
      <c r="EP1061" s="1">
        <v>2.94066</v>
      </c>
      <c r="EQ1061" s="1">
        <v>2.80169</v>
      </c>
      <c r="ER1061" s="1">
        <v>0.184464</v>
      </c>
      <c r="ES1061" s="1">
        <v>0.189612</v>
      </c>
      <c r="ET1061" s="1">
        <v>0.117088</v>
      </c>
      <c r="EU1061" s="1">
        <v>0.109188</v>
      </c>
      <c r="EV1061" s="1">
        <v>16665.9</v>
      </c>
      <c r="EW1061" s="1">
        <v>17363.9</v>
      </c>
      <c r="EX1061" s="1">
        <v>23779.3</v>
      </c>
      <c r="EY1061" s="1">
        <v>24951.7</v>
      </c>
      <c r="EZ1061" s="1">
        <v>33616.3</v>
      </c>
      <c r="FA1061" s="1">
        <v>35502.2</v>
      </c>
      <c r="FB1061" s="1">
        <v>43369.8</v>
      </c>
      <c r="FC1061" s="1">
        <v>46129.5</v>
      </c>
      <c r="FD1061" s="1">
        <v>1.9295</v>
      </c>
      <c r="FE1061" s="1">
        <v>1.79268</v>
      </c>
      <c r="FF1061" s="1">
        <v>0.0896677</v>
      </c>
      <c r="FG1061" s="1">
        <v>0.0</v>
      </c>
      <c r="FH1061" s="1">
        <v>30.4575</v>
      </c>
      <c r="FI1061" s="1">
        <v>999.9</v>
      </c>
      <c r="FJ1061" s="1">
        <v>50.1</v>
      </c>
      <c r="FK1061" s="1">
        <v>39.7</v>
      </c>
      <c r="FL1061" s="1">
        <v>36.8486</v>
      </c>
      <c r="FM1061" s="1">
        <v>63.6039</v>
      </c>
      <c r="FN1061" s="1">
        <v>26.2941</v>
      </c>
      <c r="FO1061" s="1">
        <v>1.0</v>
      </c>
      <c r="FP1061" s="1">
        <v>0.573415</v>
      </c>
      <c r="FQ1061" s="1">
        <v>3.04804</v>
      </c>
      <c r="FR1061" s="1">
        <v>20.2904</v>
      </c>
      <c r="FS1061" s="1">
        <v>5.2107</v>
      </c>
      <c r="FT1061" s="1">
        <v>11.9081</v>
      </c>
      <c r="FU1061" s="1">
        <v>5.0026</v>
      </c>
      <c r="FV1061" s="1">
        <v>3.28982</v>
      </c>
      <c r="FW1061" s="1">
        <v>9999.0</v>
      </c>
      <c r="FX1061" s="1">
        <v>9999.0</v>
      </c>
      <c r="FY1061" s="1">
        <v>9999.0</v>
      </c>
      <c r="FZ1061" s="1">
        <v>999.9</v>
      </c>
      <c r="GA1061" s="1">
        <v>1.85973</v>
      </c>
      <c r="GB1061" s="1">
        <v>1.85471</v>
      </c>
      <c r="GC1061" s="1">
        <v>1.85791</v>
      </c>
      <c r="GD1061" s="1">
        <v>1.85638</v>
      </c>
      <c r="GE1061" s="1">
        <v>1.85507</v>
      </c>
      <c r="GF1061" s="1">
        <v>1.85468</v>
      </c>
      <c r="GG1061" s="1">
        <v>1.85349</v>
      </c>
      <c r="GH1061" s="1">
        <v>1.85652</v>
      </c>
      <c r="GI1061" s="1">
        <v>0.0</v>
      </c>
      <c r="GJ1061" s="1">
        <v>0.0</v>
      </c>
      <c r="GK1061" s="1">
        <v>0.0</v>
      </c>
      <c r="GL1061" s="1">
        <v>0.0</v>
      </c>
      <c r="GM1061" s="1" t="s">
        <v>350</v>
      </c>
      <c r="GN1061" s="1" t="s">
        <v>351</v>
      </c>
      <c r="GO1061" s="1" t="s">
        <v>352</v>
      </c>
      <c r="GP1061" s="1" t="s">
        <v>352</v>
      </c>
      <c r="GQ1061" s="1" t="s">
        <v>352</v>
      </c>
      <c r="GR1061" s="1" t="s">
        <v>352</v>
      </c>
      <c r="GS1061" s="1">
        <v>0.0</v>
      </c>
      <c r="GT1061" s="1">
        <v>100.0</v>
      </c>
      <c r="GU1061" s="1">
        <v>100.0</v>
      </c>
      <c r="GV1061" s="1">
        <v>2.34</v>
      </c>
      <c r="GW1061" s="1">
        <v>0.0107</v>
      </c>
      <c r="GX1061" s="1">
        <v>0.3371549117722462</v>
      </c>
      <c r="GY1061" s="1">
        <v>0.003036990343597491</v>
      </c>
      <c r="GZ1061" s="1">
        <v>-1.538114387597119E-6</v>
      </c>
      <c r="HA1061" s="1">
        <v>3.390969119432733E-10</v>
      </c>
      <c r="HB1061" s="1">
        <v>-0.06060417149738102</v>
      </c>
      <c r="HC1061" s="1">
        <v>0.009762198319610341</v>
      </c>
      <c r="HD1061" s="1">
        <v>-3.338778216718564E-4</v>
      </c>
      <c r="HE1061" s="1">
        <v>2.632278881966732E-6</v>
      </c>
      <c r="HF1061" s="1">
        <v>6.0</v>
      </c>
      <c r="HG1061" s="1">
        <v>2134.0</v>
      </c>
      <c r="HH1061" s="1">
        <v>2.0</v>
      </c>
      <c r="HI1061" s="1">
        <v>31.0</v>
      </c>
      <c r="HJ1061" s="1">
        <v>8.3</v>
      </c>
      <c r="HK1061" s="1">
        <v>8.2</v>
      </c>
      <c r="HL1061" s="1">
        <v>2.61841</v>
      </c>
      <c r="HM1061" s="1">
        <v>2.33521</v>
      </c>
      <c r="HN1061" s="1">
        <v>1.4978</v>
      </c>
      <c r="HO1061" s="1">
        <v>2.30957</v>
      </c>
      <c r="HP1061" s="1">
        <v>1.54785</v>
      </c>
      <c r="HQ1061" s="1">
        <v>2.27783</v>
      </c>
      <c r="HR1061" s="1">
        <v>42.8046</v>
      </c>
      <c r="HS1061" s="1">
        <v>14.3334</v>
      </c>
      <c r="HT1061" s="1">
        <v>18.0</v>
      </c>
      <c r="HU1061" s="1">
        <v>495.515</v>
      </c>
      <c r="HV1061" s="1">
        <v>470.185</v>
      </c>
      <c r="HW1061" s="1">
        <v>26.0794</v>
      </c>
      <c r="HX1061" s="1">
        <v>34.0898</v>
      </c>
      <c r="HY1061" s="1">
        <v>30.0001</v>
      </c>
      <c r="HZ1061" s="1">
        <v>33.9189</v>
      </c>
      <c r="IA1061" s="1">
        <v>34.0166</v>
      </c>
      <c r="IB1061" s="1">
        <v>52.5817</v>
      </c>
      <c r="IC1061" s="1">
        <v>33.5639</v>
      </c>
      <c r="ID1061" s="1">
        <v>0.0</v>
      </c>
      <c r="IE1061" s="1">
        <v>26.0711</v>
      </c>
      <c r="IF1061" s="1">
        <v>1275.97</v>
      </c>
      <c r="IG1061" s="1">
        <v>24.7106</v>
      </c>
      <c r="IH1061" s="1">
        <v>100.277</v>
      </c>
      <c r="II1061" s="1">
        <v>99.971</v>
      </c>
      <c r="IJ1061" s="1" t="s">
        <v>1117</v>
      </c>
    </row>
    <row r="1062" ht="15.75" customHeight="1">
      <c r="A1062" s="1">
        <v>1046.0</v>
      </c>
      <c r="B1062" s="1">
        <v>1.6598874931E9</v>
      </c>
      <c r="C1062" s="1">
        <v>7236.0</v>
      </c>
      <c r="D1062" s="1" t="s">
        <v>2384</v>
      </c>
      <c r="E1062" s="1" t="s">
        <v>2385</v>
      </c>
      <c r="F1062" s="1">
        <v>1.0</v>
      </c>
      <c r="G1062" s="1" t="s">
        <v>1115</v>
      </c>
      <c r="H1062" s="1" t="s">
        <v>345</v>
      </c>
      <c r="I1062" s="1" t="s">
        <v>1102</v>
      </c>
      <c r="J1062" s="1" t="s">
        <v>1113</v>
      </c>
      <c r="K1062" s="1" t="s">
        <v>1114</v>
      </c>
      <c r="L1062" s="1" t="s">
        <v>1904</v>
      </c>
      <c r="M1062" s="1" t="s">
        <v>346</v>
      </c>
      <c r="N1062" s="1">
        <v>1.6598874855E9</v>
      </c>
      <c r="O1062" s="1">
        <f t="shared" si="1"/>
        <v>0.002224581721</v>
      </c>
      <c r="P1062" s="1">
        <f t="shared" si="2"/>
        <v>2.224581721</v>
      </c>
      <c r="Q1062" s="1">
        <f t="shared" si="3"/>
        <v>12.002255</v>
      </c>
      <c r="R1062" s="1">
        <f t="shared" si="4"/>
        <v>1155.226</v>
      </c>
      <c r="S1062" s="1">
        <f t="shared" si="5"/>
        <v>935.0504033</v>
      </c>
      <c r="T1062" s="1">
        <f t="shared" si="6"/>
        <v>92.84531663</v>
      </c>
      <c r="U1062" s="1">
        <f t="shared" si="7"/>
        <v>114.7075317</v>
      </c>
      <c r="V1062" s="1">
        <f t="shared" si="8"/>
        <v>0.10591277</v>
      </c>
      <c r="W1062" s="1">
        <f t="shared" si="9"/>
        <v>2.913956479</v>
      </c>
      <c r="X1062" s="1">
        <f t="shared" si="10"/>
        <v>0.1038197103</v>
      </c>
      <c r="Y1062" s="1">
        <f t="shared" si="11"/>
        <v>0.06507192691</v>
      </c>
      <c r="Z1062" s="1">
        <f t="shared" si="12"/>
        <v>321.5260194</v>
      </c>
      <c r="AA1062" s="1">
        <f t="shared" si="13"/>
        <v>32.34420982</v>
      </c>
      <c r="AB1062" s="1">
        <f t="shared" si="14"/>
        <v>31.92814667</v>
      </c>
      <c r="AC1062" s="1">
        <f t="shared" si="15"/>
        <v>4.755697596</v>
      </c>
      <c r="AD1062" s="1">
        <f t="shared" si="16"/>
        <v>59.94558848</v>
      </c>
      <c r="AE1062" s="1">
        <f t="shared" si="17"/>
        <v>2.708044328</v>
      </c>
      <c r="AF1062" s="1">
        <f t="shared" si="18"/>
        <v>4.517503951</v>
      </c>
      <c r="AG1062" s="1">
        <f t="shared" si="19"/>
        <v>2.047653268</v>
      </c>
      <c r="AH1062" s="1">
        <f t="shared" si="20"/>
        <v>-98.1040539</v>
      </c>
      <c r="AI1062" s="1">
        <f t="shared" si="21"/>
        <v>-142.0703488</v>
      </c>
      <c r="AJ1062" s="1">
        <f t="shared" si="22"/>
        <v>-10.99997337</v>
      </c>
      <c r="AK1062" s="1">
        <f t="shared" si="23"/>
        <v>70.35164334</v>
      </c>
      <c r="AL1062" s="1">
        <f t="shared" si="24"/>
        <v>42.48398705</v>
      </c>
      <c r="AM1062" s="1">
        <f t="shared" si="25"/>
        <v>2.224023265</v>
      </c>
      <c r="AN1062" s="1">
        <f t="shared" si="26"/>
        <v>12.002255</v>
      </c>
      <c r="AO1062" s="1">
        <v>1266.352853602084</v>
      </c>
      <c r="AP1062" s="1">
        <v>1224.458545454545</v>
      </c>
      <c r="AQ1062" s="1">
        <v>5.219757312706681</v>
      </c>
      <c r="AR1062" s="1">
        <v>66.27246196861341</v>
      </c>
      <c r="AS1062" s="1">
        <f t="shared" si="27"/>
        <v>2.224581721</v>
      </c>
      <c r="AT1062" s="1">
        <v>24.67725354171754</v>
      </c>
      <c r="AU1062" s="1">
        <v>27.27330969696969</v>
      </c>
      <c r="AV1062" s="1">
        <v>1.643374094608396E-7</v>
      </c>
      <c r="AW1062" s="1">
        <v>80.69783231761454</v>
      </c>
      <c r="AX1062" s="1">
        <v>2.0</v>
      </c>
      <c r="AY1062" s="1">
        <v>0.0</v>
      </c>
      <c r="AZ1062" s="1">
        <f t="shared" si="28"/>
        <v>1</v>
      </c>
      <c r="BA1062" s="1">
        <f t="shared" si="29"/>
        <v>0</v>
      </c>
      <c r="BB1062" s="1">
        <f t="shared" si="30"/>
        <v>51716.64349</v>
      </c>
      <c r="BC1062" s="1">
        <f t="shared" si="31"/>
        <v>2000.058667</v>
      </c>
      <c r="BD1062" s="1">
        <f t="shared" si="32"/>
        <v>1681.24962</v>
      </c>
      <c r="BE1062" s="1">
        <f t="shared" si="33"/>
        <v>0.8406001524</v>
      </c>
      <c r="BF1062" s="1">
        <f t="shared" si="34"/>
        <v>0.1607582941</v>
      </c>
      <c r="BG1062" s="1">
        <v>6.0</v>
      </c>
      <c r="BH1062" s="1">
        <v>0.5</v>
      </c>
      <c r="BI1062" s="1" t="s">
        <v>347</v>
      </c>
      <c r="BJ1062" s="1">
        <v>2.0</v>
      </c>
      <c r="BK1062" s="1" t="b">
        <v>1</v>
      </c>
      <c r="BL1062" s="1">
        <v>1.6598874855E9</v>
      </c>
      <c r="BM1062" s="1">
        <v>1155.226</v>
      </c>
      <c r="BN1062" s="1">
        <v>1209.276666666667</v>
      </c>
      <c r="BO1062" s="1">
        <v>27.27286666666666</v>
      </c>
      <c r="BP1062" s="1">
        <v>24.67746</v>
      </c>
      <c r="BQ1062" s="1">
        <v>1152.912</v>
      </c>
      <c r="BR1062" s="1">
        <v>27.26215333333333</v>
      </c>
      <c r="BS1062" s="1">
        <v>500.1222666666667</v>
      </c>
      <c r="BT1062" s="1">
        <v>99.1944</v>
      </c>
      <c r="BU1062" s="1">
        <v>0.1000511866666667</v>
      </c>
      <c r="BV1062" s="1">
        <v>31.0238</v>
      </c>
      <c r="BW1062" s="1">
        <v>31.92814666666667</v>
      </c>
      <c r="BX1062" s="1">
        <v>999.8999999999999</v>
      </c>
      <c r="BY1062" s="1">
        <v>0.0</v>
      </c>
      <c r="BZ1062" s="1">
        <v>0.0</v>
      </c>
      <c r="CA1062" s="1">
        <v>9991.872666666666</v>
      </c>
      <c r="CB1062" s="1">
        <v>0.0</v>
      </c>
      <c r="CC1062" s="1">
        <v>391.9768666666666</v>
      </c>
      <c r="CD1062" s="1">
        <v>-54.05221333333334</v>
      </c>
      <c r="CE1062" s="1">
        <v>1187.615333333333</v>
      </c>
      <c r="CF1062" s="1">
        <v>1239.874666666667</v>
      </c>
      <c r="CG1062" s="1">
        <v>2.595406</v>
      </c>
      <c r="CH1062" s="1">
        <v>1209.276666666667</v>
      </c>
      <c r="CI1062" s="1">
        <v>24.67746</v>
      </c>
      <c r="CJ1062" s="1">
        <v>2.705316</v>
      </c>
      <c r="CK1062" s="1">
        <v>2.447865333333334</v>
      </c>
      <c r="CL1062" s="1">
        <v>22.31744</v>
      </c>
      <c r="CM1062" s="1">
        <v>20.68393333333334</v>
      </c>
      <c r="CN1062" s="1">
        <v>2000.058666666667</v>
      </c>
      <c r="CO1062" s="1">
        <v>0.9799944</v>
      </c>
      <c r="CP1062" s="1">
        <v>0.02000574666666667</v>
      </c>
      <c r="CQ1062" s="1">
        <v>0.0</v>
      </c>
      <c r="CR1062" s="1">
        <v>2.446533333333333</v>
      </c>
      <c r="CS1062" s="1">
        <v>0.0</v>
      </c>
      <c r="CT1062" s="1">
        <v>16551.3</v>
      </c>
      <c r="CU1062" s="1">
        <v>17412.80666666667</v>
      </c>
      <c r="CV1062" s="1">
        <v>43.51653333333334</v>
      </c>
      <c r="CW1062" s="1">
        <v>45.12913333333334</v>
      </c>
      <c r="CX1062" s="1">
        <v>43.6374</v>
      </c>
      <c r="CY1062" s="1">
        <v>43.25</v>
      </c>
      <c r="CZ1062" s="1">
        <v>43.51653333333334</v>
      </c>
      <c r="DA1062" s="1">
        <v>1960.047333333333</v>
      </c>
      <c r="DB1062" s="1">
        <v>40.01133333333333</v>
      </c>
      <c r="DC1062" s="1">
        <v>0.0</v>
      </c>
      <c r="DD1062" s="1">
        <v>1.6598874923E9</v>
      </c>
      <c r="DE1062" s="1">
        <v>0.0</v>
      </c>
      <c r="DF1062" s="1">
        <v>1.6598870025E9</v>
      </c>
      <c r="DG1062" s="1" t="s">
        <v>1905</v>
      </c>
      <c r="DH1062" s="1">
        <v>1.659886993E9</v>
      </c>
      <c r="DI1062" s="1">
        <v>1.6598870025E9</v>
      </c>
      <c r="DJ1062" s="1">
        <v>16.0</v>
      </c>
      <c r="DK1062" s="1">
        <v>-0.383</v>
      </c>
      <c r="DL1062" s="1">
        <v>0.001</v>
      </c>
      <c r="DM1062" s="1">
        <v>1.325</v>
      </c>
      <c r="DN1062" s="1">
        <v>0.016</v>
      </c>
      <c r="DO1062" s="1">
        <v>400.0</v>
      </c>
      <c r="DP1062" s="1">
        <v>25.0</v>
      </c>
      <c r="DQ1062" s="1">
        <v>0.27</v>
      </c>
      <c r="DR1062" s="1">
        <v>0.06</v>
      </c>
      <c r="DS1062" s="1">
        <v>12.23784121500502</v>
      </c>
      <c r="DT1062" s="1">
        <v>-0.6860192146543763</v>
      </c>
      <c r="DU1062" s="1">
        <v>0.1750096849575507</v>
      </c>
      <c r="DV1062" s="1">
        <v>0.0</v>
      </c>
      <c r="DW1062" s="1">
        <v>-54.03611000000001</v>
      </c>
      <c r="DX1062" s="1">
        <v>-1.67750389321473</v>
      </c>
      <c r="DY1062" s="1">
        <v>0.1683048471276651</v>
      </c>
      <c r="DZ1062" s="1">
        <v>0.0</v>
      </c>
      <c r="EA1062" s="1">
        <v>925.1762441034813</v>
      </c>
      <c r="EB1062" s="1">
        <v>296.1997775809839</v>
      </c>
      <c r="EC1062" s="1">
        <v>22.27472930813478</v>
      </c>
      <c r="ED1062" s="1">
        <v>0.0</v>
      </c>
      <c r="EE1062" s="1">
        <v>2.60404525</v>
      </c>
      <c r="EF1062" s="1">
        <v>-0.1064986491557233</v>
      </c>
      <c r="EG1062" s="1">
        <v>0.0158077189985621</v>
      </c>
      <c r="EH1062" s="1">
        <v>1.0</v>
      </c>
      <c r="EI1062" s="1">
        <v>2.04790597796512</v>
      </c>
      <c r="EJ1062" s="1">
        <v>-0.02023133766133777</v>
      </c>
      <c r="EK1062" s="1">
        <v>0.002454256243441033</v>
      </c>
      <c r="EL1062" s="1">
        <v>1.0</v>
      </c>
      <c r="EM1062" s="1">
        <v>2.0</v>
      </c>
      <c r="EN1062" s="1">
        <v>5.0</v>
      </c>
      <c r="EO1062" s="1" t="s">
        <v>386</v>
      </c>
      <c r="EP1062" s="1">
        <v>2.94086</v>
      </c>
      <c r="EQ1062" s="1">
        <v>2.80167</v>
      </c>
      <c r="ER1062" s="1">
        <v>0.184951</v>
      </c>
      <c r="ES1062" s="1">
        <v>0.190078</v>
      </c>
      <c r="ET1062" s="1">
        <v>0.117081</v>
      </c>
      <c r="EU1062" s="1">
        <v>0.109186</v>
      </c>
      <c r="EV1062" s="1">
        <v>16655.9</v>
      </c>
      <c r="EW1062" s="1">
        <v>17353.9</v>
      </c>
      <c r="EX1062" s="1">
        <v>23779.4</v>
      </c>
      <c r="EY1062" s="1">
        <v>24951.6</v>
      </c>
      <c r="EZ1062" s="1">
        <v>33616.5</v>
      </c>
      <c r="FA1062" s="1">
        <v>35502.2</v>
      </c>
      <c r="FB1062" s="1">
        <v>43369.6</v>
      </c>
      <c r="FC1062" s="1">
        <v>46129.5</v>
      </c>
      <c r="FD1062" s="1">
        <v>1.92955</v>
      </c>
      <c r="FE1062" s="1">
        <v>1.79258</v>
      </c>
      <c r="FF1062" s="1">
        <v>0.0898689</v>
      </c>
      <c r="FG1062" s="1">
        <v>0.0</v>
      </c>
      <c r="FH1062" s="1">
        <v>30.4591</v>
      </c>
      <c r="FI1062" s="1">
        <v>999.9</v>
      </c>
      <c r="FJ1062" s="1">
        <v>50.1</v>
      </c>
      <c r="FK1062" s="1">
        <v>39.7</v>
      </c>
      <c r="FL1062" s="1">
        <v>36.8516</v>
      </c>
      <c r="FM1062" s="1">
        <v>63.4739</v>
      </c>
      <c r="FN1062" s="1">
        <v>25.7692</v>
      </c>
      <c r="FO1062" s="1">
        <v>1.0</v>
      </c>
      <c r="FP1062" s="1">
        <v>0.57346</v>
      </c>
      <c r="FQ1062" s="1">
        <v>3.05152</v>
      </c>
      <c r="FR1062" s="1">
        <v>20.2904</v>
      </c>
      <c r="FS1062" s="1">
        <v>5.211</v>
      </c>
      <c r="FT1062" s="1">
        <v>11.9081</v>
      </c>
      <c r="FU1062" s="1">
        <v>5.0028</v>
      </c>
      <c r="FV1062" s="1">
        <v>3.28988</v>
      </c>
      <c r="FW1062" s="1">
        <v>9999.0</v>
      </c>
      <c r="FX1062" s="1">
        <v>9999.0</v>
      </c>
      <c r="FY1062" s="1">
        <v>9999.0</v>
      </c>
      <c r="FZ1062" s="1">
        <v>999.9</v>
      </c>
      <c r="GA1062" s="1">
        <v>1.85973</v>
      </c>
      <c r="GB1062" s="1">
        <v>1.85471</v>
      </c>
      <c r="GC1062" s="1">
        <v>1.85791</v>
      </c>
      <c r="GD1062" s="1">
        <v>1.85638</v>
      </c>
      <c r="GE1062" s="1">
        <v>1.85506</v>
      </c>
      <c r="GF1062" s="1">
        <v>1.85469</v>
      </c>
      <c r="GG1062" s="1">
        <v>1.85349</v>
      </c>
      <c r="GH1062" s="1">
        <v>1.85651</v>
      </c>
      <c r="GI1062" s="1">
        <v>0.0</v>
      </c>
      <c r="GJ1062" s="1">
        <v>0.0</v>
      </c>
      <c r="GK1062" s="1">
        <v>0.0</v>
      </c>
      <c r="GL1062" s="1">
        <v>0.0</v>
      </c>
      <c r="GM1062" s="1" t="s">
        <v>350</v>
      </c>
      <c r="GN1062" s="1" t="s">
        <v>351</v>
      </c>
      <c r="GO1062" s="1" t="s">
        <v>352</v>
      </c>
      <c r="GP1062" s="1" t="s">
        <v>352</v>
      </c>
      <c r="GQ1062" s="1" t="s">
        <v>352</v>
      </c>
      <c r="GR1062" s="1" t="s">
        <v>352</v>
      </c>
      <c r="GS1062" s="1">
        <v>0.0</v>
      </c>
      <c r="GT1062" s="1">
        <v>100.0</v>
      </c>
      <c r="GU1062" s="1">
        <v>100.0</v>
      </c>
      <c r="GV1062" s="1">
        <v>2.34</v>
      </c>
      <c r="GW1062" s="1">
        <v>0.0107</v>
      </c>
      <c r="GX1062" s="1">
        <v>0.3371549117722462</v>
      </c>
      <c r="GY1062" s="1">
        <v>0.003036990343597491</v>
      </c>
      <c r="GZ1062" s="1">
        <v>-1.538114387597119E-6</v>
      </c>
      <c r="HA1062" s="1">
        <v>3.390969119432733E-10</v>
      </c>
      <c r="HB1062" s="1">
        <v>-0.06060417149738102</v>
      </c>
      <c r="HC1062" s="1">
        <v>0.009762198319610341</v>
      </c>
      <c r="HD1062" s="1">
        <v>-3.338778216718564E-4</v>
      </c>
      <c r="HE1062" s="1">
        <v>2.632278881966732E-6</v>
      </c>
      <c r="HF1062" s="1">
        <v>6.0</v>
      </c>
      <c r="HG1062" s="1">
        <v>2134.0</v>
      </c>
      <c r="HH1062" s="1">
        <v>2.0</v>
      </c>
      <c r="HI1062" s="1">
        <v>31.0</v>
      </c>
      <c r="HJ1062" s="1">
        <v>8.3</v>
      </c>
      <c r="HK1062" s="1">
        <v>8.2</v>
      </c>
      <c r="HL1062" s="1">
        <v>2.63306</v>
      </c>
      <c r="HM1062" s="1">
        <v>2.31689</v>
      </c>
      <c r="HN1062" s="1">
        <v>1.4978</v>
      </c>
      <c r="HO1062" s="1">
        <v>2.30957</v>
      </c>
      <c r="HP1062" s="1">
        <v>1.54785</v>
      </c>
      <c r="HQ1062" s="1">
        <v>2.44751</v>
      </c>
      <c r="HR1062" s="1">
        <v>42.8046</v>
      </c>
      <c r="HS1062" s="1">
        <v>14.3422</v>
      </c>
      <c r="HT1062" s="1">
        <v>18.0</v>
      </c>
      <c r="HU1062" s="1">
        <v>495.539</v>
      </c>
      <c r="HV1062" s="1">
        <v>470.113</v>
      </c>
      <c r="HW1062" s="1">
        <v>26.0737</v>
      </c>
      <c r="HX1062" s="1">
        <v>34.0898</v>
      </c>
      <c r="HY1062" s="1">
        <v>30.0001</v>
      </c>
      <c r="HZ1062" s="1">
        <v>33.918</v>
      </c>
      <c r="IA1062" s="1">
        <v>34.0157</v>
      </c>
      <c r="IB1062" s="1">
        <v>52.7055</v>
      </c>
      <c r="IC1062" s="1">
        <v>33.5639</v>
      </c>
      <c r="ID1062" s="1">
        <v>0.0</v>
      </c>
      <c r="IE1062" s="1">
        <v>26.0711</v>
      </c>
      <c r="IF1062" s="1">
        <v>1275.97</v>
      </c>
      <c r="IG1062" s="1">
        <v>24.7106</v>
      </c>
      <c r="IH1062" s="1">
        <v>100.277</v>
      </c>
      <c r="II1062" s="1">
        <v>99.9709</v>
      </c>
      <c r="IJ1062" s="1" t="s">
        <v>1117</v>
      </c>
    </row>
    <row r="1063" ht="15.75" customHeight="1">
      <c r="A1063" s="1">
        <v>1047.0</v>
      </c>
      <c r="B1063" s="1">
        <v>1.6598874941E9</v>
      </c>
      <c r="C1063" s="1">
        <v>7237.0</v>
      </c>
      <c r="D1063" s="1" t="s">
        <v>2386</v>
      </c>
      <c r="E1063" s="1" t="s">
        <v>2387</v>
      </c>
      <c r="F1063" s="1">
        <v>1.0</v>
      </c>
      <c r="G1063" s="1" t="s">
        <v>1115</v>
      </c>
      <c r="H1063" s="1" t="s">
        <v>345</v>
      </c>
      <c r="I1063" s="1" t="s">
        <v>1102</v>
      </c>
      <c r="J1063" s="1" t="s">
        <v>1113</v>
      </c>
      <c r="K1063" s="1" t="s">
        <v>1114</v>
      </c>
      <c r="L1063" s="1" t="s">
        <v>1904</v>
      </c>
      <c r="M1063" s="1" t="s">
        <v>346</v>
      </c>
      <c r="N1063" s="1">
        <v>1.65988748600625E9</v>
      </c>
      <c r="O1063" s="1">
        <f t="shared" si="1"/>
        <v>0.002222785745</v>
      </c>
      <c r="P1063" s="1">
        <f t="shared" si="2"/>
        <v>2.222785745</v>
      </c>
      <c r="Q1063" s="1">
        <f t="shared" si="3"/>
        <v>12.03442935</v>
      </c>
      <c r="R1063" s="1">
        <f t="shared" si="4"/>
        <v>1157.78</v>
      </c>
      <c r="S1063" s="1">
        <f t="shared" si="5"/>
        <v>936.8977511</v>
      </c>
      <c r="T1063" s="1">
        <f t="shared" si="6"/>
        <v>93.02869366</v>
      </c>
      <c r="U1063" s="1">
        <f t="shared" si="7"/>
        <v>114.9610625</v>
      </c>
      <c r="V1063" s="1">
        <f t="shared" si="8"/>
        <v>0.1058316502</v>
      </c>
      <c r="W1063" s="1">
        <f t="shared" si="9"/>
        <v>2.914290567</v>
      </c>
      <c r="X1063" s="1">
        <f t="shared" si="10"/>
        <v>0.1037419958</v>
      </c>
      <c r="Y1063" s="1">
        <f t="shared" si="11"/>
        <v>0.06502305796</v>
      </c>
      <c r="Z1063" s="1">
        <f t="shared" si="12"/>
        <v>321.5239331</v>
      </c>
      <c r="AA1063" s="1">
        <f t="shared" si="13"/>
        <v>32.34413784</v>
      </c>
      <c r="AB1063" s="1">
        <f t="shared" si="14"/>
        <v>31.92765625</v>
      </c>
      <c r="AC1063" s="1">
        <f t="shared" si="15"/>
        <v>4.75556552</v>
      </c>
      <c r="AD1063" s="1">
        <f t="shared" si="16"/>
        <v>59.94664874</v>
      </c>
      <c r="AE1063" s="1">
        <f t="shared" si="17"/>
        <v>2.708032403</v>
      </c>
      <c r="AF1063" s="1">
        <f t="shared" si="18"/>
        <v>4.517404158</v>
      </c>
      <c r="AG1063" s="1">
        <f t="shared" si="19"/>
        <v>2.047533118</v>
      </c>
      <c r="AH1063" s="1">
        <f t="shared" si="20"/>
        <v>-98.02485136</v>
      </c>
      <c r="AI1063" s="1">
        <f t="shared" si="21"/>
        <v>-142.0704675</v>
      </c>
      <c r="AJ1063" s="1">
        <f t="shared" si="22"/>
        <v>-10.99867397</v>
      </c>
      <c r="AK1063" s="1">
        <f t="shared" si="23"/>
        <v>70.42994027</v>
      </c>
      <c r="AL1063" s="1">
        <f t="shared" si="24"/>
        <v>42.47117794</v>
      </c>
      <c r="AM1063" s="1">
        <f t="shared" si="25"/>
        <v>2.224010345</v>
      </c>
      <c r="AN1063" s="1">
        <f t="shared" si="26"/>
        <v>12.03442935</v>
      </c>
      <c r="AO1063" s="1">
        <v>1271.467420156875</v>
      </c>
      <c r="AP1063" s="1">
        <v>1229.638181818182</v>
      </c>
      <c r="AQ1063" s="1">
        <v>5.199653653465839</v>
      </c>
      <c r="AR1063" s="1">
        <v>66.27246196861341</v>
      </c>
      <c r="AS1063" s="1">
        <f t="shared" si="27"/>
        <v>2.222785745</v>
      </c>
      <c r="AT1063" s="1">
        <v>24.67706697799914</v>
      </c>
      <c r="AU1063" s="1">
        <v>27.27115757575757</v>
      </c>
      <c r="AV1063" s="1">
        <v>-2.119655160325558E-5</v>
      </c>
      <c r="AW1063" s="1">
        <v>80.69783231761454</v>
      </c>
      <c r="AX1063" s="1">
        <v>2.0</v>
      </c>
      <c r="AY1063" s="1">
        <v>0.0</v>
      </c>
      <c r="AZ1063" s="1">
        <f t="shared" si="28"/>
        <v>1</v>
      </c>
      <c r="BA1063" s="1">
        <f t="shared" si="29"/>
        <v>0</v>
      </c>
      <c r="BB1063" s="1">
        <f t="shared" si="30"/>
        <v>51726.1845</v>
      </c>
      <c r="BC1063" s="1">
        <f t="shared" si="31"/>
        <v>2000.045625</v>
      </c>
      <c r="BD1063" s="1">
        <f t="shared" si="32"/>
        <v>1681.238663</v>
      </c>
      <c r="BE1063" s="1">
        <f t="shared" si="33"/>
        <v>0.8406001551</v>
      </c>
      <c r="BF1063" s="1">
        <f t="shared" si="34"/>
        <v>0.1607582993</v>
      </c>
      <c r="BG1063" s="1">
        <v>6.0</v>
      </c>
      <c r="BH1063" s="1">
        <v>0.5</v>
      </c>
      <c r="BI1063" s="1" t="s">
        <v>347</v>
      </c>
      <c r="BJ1063" s="1">
        <v>2.0</v>
      </c>
      <c r="BK1063" s="1" t="b">
        <v>1</v>
      </c>
      <c r="BL1063" s="1">
        <v>1.65988748600625E9</v>
      </c>
      <c r="BM1063" s="1">
        <v>1157.78</v>
      </c>
      <c r="BN1063" s="1">
        <v>1211.821875</v>
      </c>
      <c r="BO1063" s="1">
        <v>27.2727625</v>
      </c>
      <c r="BP1063" s="1">
        <v>24.67738125</v>
      </c>
      <c r="BQ1063" s="1">
        <v>1155.46375</v>
      </c>
      <c r="BR1063" s="1">
        <v>27.26205</v>
      </c>
      <c r="BS1063" s="1">
        <v>500.1243125</v>
      </c>
      <c r="BT1063" s="1">
        <v>99.19434375</v>
      </c>
      <c r="BU1063" s="1">
        <v>0.100049425</v>
      </c>
      <c r="BV1063" s="1">
        <v>31.0234125</v>
      </c>
      <c r="BW1063" s="1">
        <v>31.92765625</v>
      </c>
      <c r="BX1063" s="1">
        <v>999.9</v>
      </c>
      <c r="BY1063" s="1">
        <v>0.0</v>
      </c>
      <c r="BZ1063" s="1">
        <v>0.0</v>
      </c>
      <c r="CA1063" s="1">
        <v>9993.786875000002</v>
      </c>
      <c r="CB1063" s="1">
        <v>0.0</v>
      </c>
      <c r="CC1063" s="1">
        <v>387.7453125</v>
      </c>
      <c r="CD1063" s="1">
        <v>-54.04335</v>
      </c>
      <c r="CE1063" s="1">
        <v>1190.24125</v>
      </c>
      <c r="CF1063" s="1">
        <v>1242.484375</v>
      </c>
      <c r="CG1063" s="1">
        <v>2.59538625</v>
      </c>
      <c r="CH1063" s="1">
        <v>1211.821875</v>
      </c>
      <c r="CI1063" s="1">
        <v>24.67738125</v>
      </c>
      <c r="CJ1063" s="1">
        <v>2.705304375</v>
      </c>
      <c r="CK1063" s="1">
        <v>2.447855625</v>
      </c>
      <c r="CL1063" s="1">
        <v>22.31736875</v>
      </c>
      <c r="CM1063" s="1">
        <v>20.683875</v>
      </c>
      <c r="CN1063" s="1">
        <v>2000.045625</v>
      </c>
      <c r="CO1063" s="1">
        <v>0.9799943124999999</v>
      </c>
      <c r="CP1063" s="1">
        <v>0.02000583125</v>
      </c>
      <c r="CQ1063" s="1">
        <v>0.0</v>
      </c>
      <c r="CR1063" s="1">
        <v>2.5003125</v>
      </c>
      <c r="CS1063" s="1">
        <v>0.0</v>
      </c>
      <c r="CT1063" s="1">
        <v>16550.89375</v>
      </c>
      <c r="CU1063" s="1">
        <v>17412.69375</v>
      </c>
      <c r="CV1063" s="1">
        <v>43.5155</v>
      </c>
      <c r="CW1063" s="1">
        <v>45.128875</v>
      </c>
      <c r="CX1063" s="1">
        <v>43.6405</v>
      </c>
      <c r="CY1063" s="1">
        <v>43.25</v>
      </c>
      <c r="CZ1063" s="1">
        <v>43.5155</v>
      </c>
      <c r="DA1063" s="1">
        <v>1960.034375</v>
      </c>
      <c r="DB1063" s="1">
        <v>40.01125</v>
      </c>
      <c r="DC1063" s="1">
        <v>0.0</v>
      </c>
      <c r="DD1063" s="1">
        <v>1.6598874935E9</v>
      </c>
      <c r="DE1063" s="1">
        <v>0.0</v>
      </c>
      <c r="DF1063" s="1">
        <v>1.6598870025E9</v>
      </c>
      <c r="DG1063" s="1" t="s">
        <v>1905</v>
      </c>
      <c r="DH1063" s="1">
        <v>1.659886993E9</v>
      </c>
      <c r="DI1063" s="1">
        <v>1.6598870025E9</v>
      </c>
      <c r="DJ1063" s="1">
        <v>16.0</v>
      </c>
      <c r="DK1063" s="1">
        <v>-0.383</v>
      </c>
      <c r="DL1063" s="1">
        <v>0.001</v>
      </c>
      <c r="DM1063" s="1">
        <v>1.325</v>
      </c>
      <c r="DN1063" s="1">
        <v>0.016</v>
      </c>
      <c r="DO1063" s="1">
        <v>400.0</v>
      </c>
      <c r="DP1063" s="1">
        <v>25.0</v>
      </c>
      <c r="DQ1063" s="1">
        <v>0.27</v>
      </c>
      <c r="DR1063" s="1">
        <v>0.06</v>
      </c>
      <c r="DS1063" s="1">
        <v>12.22426049999485</v>
      </c>
      <c r="DT1063" s="1">
        <v>-1.458724371471161</v>
      </c>
      <c r="DU1063" s="1">
        <v>0.1847075863242834</v>
      </c>
      <c r="DV1063" s="1">
        <v>0.0</v>
      </c>
      <c r="DW1063" s="1">
        <v>-54.0554870967742</v>
      </c>
      <c r="DX1063" s="1">
        <v>-0.6747532258063257</v>
      </c>
      <c r="DY1063" s="1">
        <v>0.1277003012145273</v>
      </c>
      <c r="DZ1063" s="1">
        <v>1.0</v>
      </c>
      <c r="EA1063" s="1">
        <v>933.6639756118387</v>
      </c>
      <c r="EB1063" s="1">
        <v>315.6586396645141</v>
      </c>
      <c r="EC1063" s="1">
        <v>22.89533013274027</v>
      </c>
      <c r="ED1063" s="1">
        <v>0.0</v>
      </c>
      <c r="EE1063" s="1">
        <v>2.601789024390244</v>
      </c>
      <c r="EF1063" s="1">
        <v>-0.07761031358884726</v>
      </c>
      <c r="EG1063" s="1">
        <v>0.01363923694398042</v>
      </c>
      <c r="EH1063" s="1">
        <v>1.0</v>
      </c>
      <c r="EI1063" s="1">
        <v>2.047573154528929</v>
      </c>
      <c r="EJ1063" s="1">
        <v>-0.03008834410089267</v>
      </c>
      <c r="EK1063" s="1">
        <v>0.00269707062843381</v>
      </c>
      <c r="EL1063" s="1">
        <v>1.0</v>
      </c>
      <c r="EM1063" s="1">
        <v>3.0</v>
      </c>
      <c r="EN1063" s="1">
        <v>5.0</v>
      </c>
      <c r="EO1063" s="1" t="s">
        <v>368</v>
      </c>
      <c r="EP1063" s="1">
        <v>2.94089</v>
      </c>
      <c r="EQ1063" s="1">
        <v>2.80131</v>
      </c>
      <c r="ER1063" s="1">
        <v>0.185434</v>
      </c>
      <c r="ES1063" s="1">
        <v>0.19054</v>
      </c>
      <c r="ET1063" s="1">
        <v>0.117079</v>
      </c>
      <c r="EU1063" s="1">
        <v>0.109188</v>
      </c>
      <c r="EV1063" s="1">
        <v>16646.0</v>
      </c>
      <c r="EW1063" s="1">
        <v>17343.9</v>
      </c>
      <c r="EX1063" s="1">
        <v>23779.4</v>
      </c>
      <c r="EY1063" s="1">
        <v>24951.5</v>
      </c>
      <c r="EZ1063" s="1">
        <v>33616.7</v>
      </c>
      <c r="FA1063" s="1">
        <v>35502.2</v>
      </c>
      <c r="FB1063" s="1">
        <v>43369.7</v>
      </c>
      <c r="FC1063" s="1">
        <v>46129.5</v>
      </c>
      <c r="FD1063" s="1">
        <v>1.92975</v>
      </c>
      <c r="FE1063" s="1">
        <v>1.7925</v>
      </c>
      <c r="FF1063" s="1">
        <v>0.0899285</v>
      </c>
      <c r="FG1063" s="1">
        <v>0.0</v>
      </c>
      <c r="FH1063" s="1">
        <v>30.4602</v>
      </c>
      <c r="FI1063" s="1">
        <v>999.9</v>
      </c>
      <c r="FJ1063" s="1">
        <v>50.1</v>
      </c>
      <c r="FK1063" s="1">
        <v>39.7</v>
      </c>
      <c r="FL1063" s="1">
        <v>36.8469</v>
      </c>
      <c r="FM1063" s="1">
        <v>63.8239</v>
      </c>
      <c r="FN1063" s="1">
        <v>25.8854</v>
      </c>
      <c r="FO1063" s="1">
        <v>1.0</v>
      </c>
      <c r="FP1063" s="1">
        <v>0.573438</v>
      </c>
      <c r="FQ1063" s="1">
        <v>3.03088</v>
      </c>
      <c r="FR1063" s="1">
        <v>20.2908</v>
      </c>
      <c r="FS1063" s="1">
        <v>5.21085</v>
      </c>
      <c r="FT1063" s="1">
        <v>11.9081</v>
      </c>
      <c r="FU1063" s="1">
        <v>5.00275</v>
      </c>
      <c r="FV1063" s="1">
        <v>3.28988</v>
      </c>
      <c r="FW1063" s="1">
        <v>9999.0</v>
      </c>
      <c r="FX1063" s="1">
        <v>9999.0</v>
      </c>
      <c r="FY1063" s="1">
        <v>9999.0</v>
      </c>
      <c r="FZ1063" s="1">
        <v>999.9</v>
      </c>
      <c r="GA1063" s="1">
        <v>1.85973</v>
      </c>
      <c r="GB1063" s="1">
        <v>1.85471</v>
      </c>
      <c r="GC1063" s="1">
        <v>1.85791</v>
      </c>
      <c r="GD1063" s="1">
        <v>1.85638</v>
      </c>
      <c r="GE1063" s="1">
        <v>1.85507</v>
      </c>
      <c r="GF1063" s="1">
        <v>1.8547</v>
      </c>
      <c r="GG1063" s="1">
        <v>1.85349</v>
      </c>
      <c r="GH1063" s="1">
        <v>1.85651</v>
      </c>
      <c r="GI1063" s="1">
        <v>0.0</v>
      </c>
      <c r="GJ1063" s="1">
        <v>0.0</v>
      </c>
      <c r="GK1063" s="1">
        <v>0.0</v>
      </c>
      <c r="GL1063" s="1">
        <v>0.0</v>
      </c>
      <c r="GM1063" s="1" t="s">
        <v>350</v>
      </c>
      <c r="GN1063" s="1" t="s">
        <v>351</v>
      </c>
      <c r="GO1063" s="1" t="s">
        <v>352</v>
      </c>
      <c r="GP1063" s="1" t="s">
        <v>352</v>
      </c>
      <c r="GQ1063" s="1" t="s">
        <v>352</v>
      </c>
      <c r="GR1063" s="1" t="s">
        <v>352</v>
      </c>
      <c r="GS1063" s="1">
        <v>0.0</v>
      </c>
      <c r="GT1063" s="1">
        <v>100.0</v>
      </c>
      <c r="GU1063" s="1">
        <v>100.0</v>
      </c>
      <c r="GV1063" s="1">
        <v>2.35</v>
      </c>
      <c r="GW1063" s="1">
        <v>0.0108</v>
      </c>
      <c r="GX1063" s="1">
        <v>0.3371549117722462</v>
      </c>
      <c r="GY1063" s="1">
        <v>0.003036990343597491</v>
      </c>
      <c r="GZ1063" s="1">
        <v>-1.538114387597119E-6</v>
      </c>
      <c r="HA1063" s="1">
        <v>3.390969119432733E-10</v>
      </c>
      <c r="HB1063" s="1">
        <v>-0.06060417149738102</v>
      </c>
      <c r="HC1063" s="1">
        <v>0.009762198319610341</v>
      </c>
      <c r="HD1063" s="1">
        <v>-3.338778216718564E-4</v>
      </c>
      <c r="HE1063" s="1">
        <v>2.632278881966732E-6</v>
      </c>
      <c r="HF1063" s="1">
        <v>6.0</v>
      </c>
      <c r="HG1063" s="1">
        <v>2134.0</v>
      </c>
      <c r="HH1063" s="1">
        <v>2.0</v>
      </c>
      <c r="HI1063" s="1">
        <v>31.0</v>
      </c>
      <c r="HJ1063" s="1">
        <v>8.4</v>
      </c>
      <c r="HK1063" s="1">
        <v>8.2</v>
      </c>
      <c r="HL1063" s="1">
        <v>2.6355</v>
      </c>
      <c r="HM1063" s="1">
        <v>2.33154</v>
      </c>
      <c r="HN1063" s="1">
        <v>1.4978</v>
      </c>
      <c r="HO1063" s="1">
        <v>2.30957</v>
      </c>
      <c r="HP1063" s="1">
        <v>1.54785</v>
      </c>
      <c r="HQ1063" s="1">
        <v>2.30347</v>
      </c>
      <c r="HR1063" s="1">
        <v>42.8046</v>
      </c>
      <c r="HS1063" s="1">
        <v>14.3247</v>
      </c>
      <c r="HT1063" s="1">
        <v>18.0</v>
      </c>
      <c r="HU1063" s="1">
        <v>495.656</v>
      </c>
      <c r="HV1063" s="1">
        <v>470.06</v>
      </c>
      <c r="HW1063" s="1">
        <v>26.0691</v>
      </c>
      <c r="HX1063" s="1">
        <v>34.0898</v>
      </c>
      <c r="HY1063" s="1">
        <v>30.0001</v>
      </c>
      <c r="HZ1063" s="1">
        <v>33.9174</v>
      </c>
      <c r="IA1063" s="1">
        <v>34.015</v>
      </c>
      <c r="IB1063" s="1">
        <v>52.9257</v>
      </c>
      <c r="IC1063" s="1">
        <v>33.5639</v>
      </c>
      <c r="ID1063" s="1">
        <v>0.0</v>
      </c>
      <c r="IE1063" s="1">
        <v>26.0496</v>
      </c>
      <c r="IF1063" s="1">
        <v>1286.08</v>
      </c>
      <c r="IG1063" s="1">
        <v>24.7106</v>
      </c>
      <c r="IH1063" s="1">
        <v>100.277</v>
      </c>
      <c r="II1063" s="1">
        <v>99.9708</v>
      </c>
      <c r="IJ1063" s="1" t="s">
        <v>1117</v>
      </c>
    </row>
    <row r="1064" ht="15.75" customHeight="1">
      <c r="A1064" s="1">
        <v>1048.0</v>
      </c>
      <c r="B1064" s="1">
        <v>1.6598874951E9</v>
      </c>
      <c r="C1064" s="1">
        <v>7238.0</v>
      </c>
      <c r="D1064" s="1" t="s">
        <v>2388</v>
      </c>
      <c r="E1064" s="1" t="s">
        <v>2389</v>
      </c>
      <c r="F1064" s="1">
        <v>1.0</v>
      </c>
      <c r="G1064" s="1" t="s">
        <v>1115</v>
      </c>
      <c r="H1064" s="1" t="s">
        <v>345</v>
      </c>
      <c r="I1064" s="1" t="s">
        <v>1102</v>
      </c>
      <c r="J1064" s="1" t="s">
        <v>1113</v>
      </c>
      <c r="K1064" s="1" t="s">
        <v>1114</v>
      </c>
      <c r="L1064" s="1" t="s">
        <v>1904</v>
      </c>
      <c r="M1064" s="1" t="s">
        <v>346</v>
      </c>
      <c r="N1064" s="1">
        <v>1.659887487533333E9</v>
      </c>
      <c r="O1064" s="1">
        <f t="shared" si="1"/>
        <v>0.002222825341</v>
      </c>
      <c r="P1064" s="1">
        <f t="shared" si="2"/>
        <v>2.222825341</v>
      </c>
      <c r="Q1064" s="1">
        <f t="shared" si="3"/>
        <v>12.21347696</v>
      </c>
      <c r="R1064" s="1">
        <f t="shared" si="4"/>
        <v>1165.456667</v>
      </c>
      <c r="S1064" s="1">
        <f t="shared" si="5"/>
        <v>941.6561221</v>
      </c>
      <c r="T1064" s="1">
        <f t="shared" si="6"/>
        <v>93.50118055</v>
      </c>
      <c r="U1064" s="1">
        <f t="shared" si="7"/>
        <v>115.7233216</v>
      </c>
      <c r="V1064" s="1">
        <f t="shared" si="8"/>
        <v>0.1058548483</v>
      </c>
      <c r="W1064" s="1">
        <f t="shared" si="9"/>
        <v>2.914494428</v>
      </c>
      <c r="X1064" s="1">
        <f t="shared" si="10"/>
        <v>0.1037644307</v>
      </c>
      <c r="Y1064" s="1">
        <f t="shared" si="11"/>
        <v>0.06503714656</v>
      </c>
      <c r="Z1064" s="1">
        <f t="shared" si="12"/>
        <v>321.521125</v>
      </c>
      <c r="AA1064" s="1">
        <f t="shared" si="13"/>
        <v>32.34286708</v>
      </c>
      <c r="AB1064" s="1">
        <f t="shared" si="14"/>
        <v>31.92648667</v>
      </c>
      <c r="AC1064" s="1">
        <f t="shared" si="15"/>
        <v>4.755250548</v>
      </c>
      <c r="AD1064" s="1">
        <f t="shared" si="16"/>
        <v>59.95257317</v>
      </c>
      <c r="AE1064" s="1">
        <f t="shared" si="17"/>
        <v>2.70812107</v>
      </c>
      <c r="AF1064" s="1">
        <f t="shared" si="18"/>
        <v>4.51710565</v>
      </c>
      <c r="AG1064" s="1">
        <f t="shared" si="19"/>
        <v>2.047129479</v>
      </c>
      <c r="AH1064" s="1">
        <f t="shared" si="20"/>
        <v>-98.02659753</v>
      </c>
      <c r="AI1064" s="1">
        <f t="shared" si="21"/>
        <v>-142.0787689</v>
      </c>
      <c r="AJ1064" s="1">
        <f t="shared" si="22"/>
        <v>-10.99842108</v>
      </c>
      <c r="AK1064" s="1">
        <f t="shared" si="23"/>
        <v>70.41733744</v>
      </c>
      <c r="AL1064" s="1">
        <f t="shared" si="24"/>
        <v>42.47057252</v>
      </c>
      <c r="AM1064" s="1">
        <f t="shared" si="25"/>
        <v>2.224515352</v>
      </c>
      <c r="AN1064" s="1">
        <f t="shared" si="26"/>
        <v>12.21347696</v>
      </c>
      <c r="AO1064" s="1">
        <v>1276.549494726856</v>
      </c>
      <c r="AP1064" s="1">
        <v>1234.735272727273</v>
      </c>
      <c r="AQ1064" s="1">
        <v>5.154523226486397</v>
      </c>
      <c r="AR1064" s="1">
        <v>66.27246196861341</v>
      </c>
      <c r="AS1064" s="1">
        <f t="shared" si="27"/>
        <v>2.222825341</v>
      </c>
      <c r="AT1064" s="1">
        <v>24.67669026317468</v>
      </c>
      <c r="AU1064" s="1">
        <v>27.27086363636364</v>
      </c>
      <c r="AV1064" s="1">
        <v>-3.446202137742598E-5</v>
      </c>
      <c r="AW1064" s="1">
        <v>80.69783231761454</v>
      </c>
      <c r="AX1064" s="1">
        <v>2.0</v>
      </c>
      <c r="AY1064" s="1">
        <v>0.0</v>
      </c>
      <c r="AZ1064" s="1">
        <f t="shared" si="28"/>
        <v>1</v>
      </c>
      <c r="BA1064" s="1">
        <f t="shared" si="29"/>
        <v>0</v>
      </c>
      <c r="BB1064" s="1">
        <f t="shared" si="30"/>
        <v>51732.1636</v>
      </c>
      <c r="BC1064" s="1">
        <f t="shared" si="31"/>
        <v>2000.028</v>
      </c>
      <c r="BD1064" s="1">
        <f t="shared" si="32"/>
        <v>1681.22386</v>
      </c>
      <c r="BE1064" s="1">
        <f t="shared" si="33"/>
        <v>0.8406001616</v>
      </c>
      <c r="BF1064" s="1">
        <f t="shared" si="34"/>
        <v>0.1607583119</v>
      </c>
      <c r="BG1064" s="1">
        <v>6.0</v>
      </c>
      <c r="BH1064" s="1">
        <v>0.5</v>
      </c>
      <c r="BI1064" s="1" t="s">
        <v>347</v>
      </c>
      <c r="BJ1064" s="1">
        <v>2.0</v>
      </c>
      <c r="BK1064" s="1" t="b">
        <v>1</v>
      </c>
      <c r="BL1064" s="1">
        <v>1.659887487533333E9</v>
      </c>
      <c r="BM1064" s="1">
        <v>1165.456666666666</v>
      </c>
      <c r="BN1064" s="1">
        <v>1219.518</v>
      </c>
      <c r="BO1064" s="1">
        <v>27.27365333333333</v>
      </c>
      <c r="BP1064" s="1">
        <v>24.67773333333333</v>
      </c>
      <c r="BQ1064" s="1">
        <v>1163.134666666666</v>
      </c>
      <c r="BR1064" s="1">
        <v>27.26294</v>
      </c>
      <c r="BS1064" s="1">
        <v>500.1335999999999</v>
      </c>
      <c r="BT1064" s="1">
        <v>99.19429999999998</v>
      </c>
      <c r="BU1064" s="1">
        <v>0.10010096</v>
      </c>
      <c r="BV1064" s="1">
        <v>31.02225333333334</v>
      </c>
      <c r="BW1064" s="1">
        <v>31.92648666666667</v>
      </c>
      <c r="BX1064" s="1">
        <v>999.8999999999999</v>
      </c>
      <c r="BY1064" s="1">
        <v>0.0</v>
      </c>
      <c r="BZ1064" s="1">
        <v>0.0</v>
      </c>
      <c r="CA1064" s="1">
        <v>9994.956</v>
      </c>
      <c r="CB1064" s="1">
        <v>0.0</v>
      </c>
      <c r="CC1064" s="1">
        <v>353.6648000000001</v>
      </c>
      <c r="CD1064" s="1">
        <v>-54.06227999999999</v>
      </c>
      <c r="CE1064" s="1">
        <v>1198.134</v>
      </c>
      <c r="CF1064" s="1">
        <v>1250.374666666667</v>
      </c>
      <c r="CG1064" s="1">
        <v>2.59592</v>
      </c>
      <c r="CH1064" s="1">
        <v>1219.518</v>
      </c>
      <c r="CI1064" s="1">
        <v>24.67773333333333</v>
      </c>
      <c r="CJ1064" s="1">
        <v>2.705391333333333</v>
      </c>
      <c r="CK1064" s="1">
        <v>2.447889333333333</v>
      </c>
      <c r="CL1064" s="1">
        <v>22.3179</v>
      </c>
      <c r="CM1064" s="1">
        <v>20.6841</v>
      </c>
      <c r="CN1064" s="1">
        <v>2000.028</v>
      </c>
      <c r="CO1064" s="1">
        <v>0.9799942</v>
      </c>
      <c r="CP1064" s="1">
        <v>0.02000594</v>
      </c>
      <c r="CQ1064" s="1">
        <v>0.0</v>
      </c>
      <c r="CR1064" s="1">
        <v>2.680600000000001</v>
      </c>
      <c r="CS1064" s="1">
        <v>0.0</v>
      </c>
      <c r="CT1064" s="1">
        <v>16549.67333333333</v>
      </c>
      <c r="CU1064" s="1">
        <v>17412.54</v>
      </c>
      <c r="CV1064" s="1">
        <v>43.50826666666667</v>
      </c>
      <c r="CW1064" s="1">
        <v>45.12913333333334</v>
      </c>
      <c r="CX1064" s="1">
        <v>43.64153333333334</v>
      </c>
      <c r="CY1064" s="1">
        <v>43.25</v>
      </c>
      <c r="CZ1064" s="1">
        <v>43.50826666666667</v>
      </c>
      <c r="DA1064" s="1">
        <v>1960.016666666667</v>
      </c>
      <c r="DB1064" s="1">
        <v>40.01133333333333</v>
      </c>
      <c r="DC1064" s="1">
        <v>0.0</v>
      </c>
      <c r="DD1064" s="1">
        <v>1.6598874941E9</v>
      </c>
      <c r="DE1064" s="1">
        <v>0.0</v>
      </c>
      <c r="DF1064" s="1">
        <v>1.6598870025E9</v>
      </c>
      <c r="DG1064" s="1" t="s">
        <v>1905</v>
      </c>
      <c r="DH1064" s="1">
        <v>1.659886993E9</v>
      </c>
      <c r="DI1064" s="1">
        <v>1.6598870025E9</v>
      </c>
      <c r="DJ1064" s="1">
        <v>16.0</v>
      </c>
      <c r="DK1064" s="1">
        <v>-0.383</v>
      </c>
      <c r="DL1064" s="1">
        <v>0.001</v>
      </c>
      <c r="DM1064" s="1">
        <v>1.325</v>
      </c>
      <c r="DN1064" s="1">
        <v>0.016</v>
      </c>
      <c r="DO1064" s="1">
        <v>400.0</v>
      </c>
      <c r="DP1064" s="1">
        <v>25.0</v>
      </c>
      <c r="DQ1064" s="1">
        <v>0.27</v>
      </c>
      <c r="DR1064" s="1">
        <v>0.06</v>
      </c>
      <c r="DS1064" s="1">
        <v>12.22426049999485</v>
      </c>
      <c r="DT1064" s="1">
        <v>-1.458724371471161</v>
      </c>
      <c r="DU1064" s="1">
        <v>0.1847075863242834</v>
      </c>
      <c r="DV1064" s="1">
        <v>0.0</v>
      </c>
      <c r="DW1064" s="1">
        <v>-54.0554870967742</v>
      </c>
      <c r="DX1064" s="1">
        <v>-0.6747532258063257</v>
      </c>
      <c r="DY1064" s="1">
        <v>0.1277003012145273</v>
      </c>
      <c r="DZ1064" s="1">
        <v>1.0</v>
      </c>
      <c r="EA1064" s="1">
        <v>933.6639756118387</v>
      </c>
      <c r="EB1064" s="1">
        <v>315.6586396645141</v>
      </c>
      <c r="EC1064" s="1">
        <v>22.89533013274027</v>
      </c>
      <c r="ED1064" s="1">
        <v>0.0</v>
      </c>
      <c r="EE1064" s="1">
        <v>2.601789024390244</v>
      </c>
      <c r="EF1064" s="1">
        <v>-0.07761031358884726</v>
      </c>
      <c r="EG1064" s="1">
        <v>0.01363923694398042</v>
      </c>
      <c r="EH1064" s="1">
        <v>1.0</v>
      </c>
      <c r="EI1064" s="1">
        <v>2.047573154528929</v>
      </c>
      <c r="EJ1064" s="1">
        <v>-0.03008834410089267</v>
      </c>
      <c r="EK1064" s="1">
        <v>0.00269707062843381</v>
      </c>
      <c r="EL1064" s="1">
        <v>1.0</v>
      </c>
      <c r="EM1064" s="1">
        <v>3.0</v>
      </c>
      <c r="EN1064" s="1">
        <v>5.0</v>
      </c>
      <c r="EO1064" s="1" t="s">
        <v>368</v>
      </c>
      <c r="EP1064" s="1">
        <v>2.94054</v>
      </c>
      <c r="EQ1064" s="1">
        <v>2.8011</v>
      </c>
      <c r="ER1064" s="1">
        <v>0.185909</v>
      </c>
      <c r="ES1064" s="1">
        <v>0.190994</v>
      </c>
      <c r="ET1064" s="1">
        <v>0.11708</v>
      </c>
      <c r="EU1064" s="1">
        <v>0.109188</v>
      </c>
      <c r="EV1064" s="1">
        <v>16636.3</v>
      </c>
      <c r="EW1064" s="1">
        <v>17334.1</v>
      </c>
      <c r="EX1064" s="1">
        <v>23779.4</v>
      </c>
      <c r="EY1064" s="1">
        <v>24951.4</v>
      </c>
      <c r="EZ1064" s="1">
        <v>33616.8</v>
      </c>
      <c r="FA1064" s="1">
        <v>35502.2</v>
      </c>
      <c r="FB1064" s="1">
        <v>43369.9</v>
      </c>
      <c r="FC1064" s="1">
        <v>46129.5</v>
      </c>
      <c r="FD1064" s="1">
        <v>1.92953</v>
      </c>
      <c r="FE1064" s="1">
        <v>1.7927</v>
      </c>
      <c r="FF1064" s="1">
        <v>0.0899285</v>
      </c>
      <c r="FG1064" s="1">
        <v>0.0</v>
      </c>
      <c r="FH1064" s="1">
        <v>30.4615</v>
      </c>
      <c r="FI1064" s="1">
        <v>999.9</v>
      </c>
      <c r="FJ1064" s="1">
        <v>50.1</v>
      </c>
      <c r="FK1064" s="1">
        <v>39.7</v>
      </c>
      <c r="FL1064" s="1">
        <v>36.8464</v>
      </c>
      <c r="FM1064" s="1">
        <v>63.8439</v>
      </c>
      <c r="FN1064" s="1">
        <v>26.0296</v>
      </c>
      <c r="FO1064" s="1">
        <v>1.0</v>
      </c>
      <c r="FP1064" s="1">
        <v>0.573399</v>
      </c>
      <c r="FQ1064" s="1">
        <v>3.028</v>
      </c>
      <c r="FR1064" s="1">
        <v>20.2908</v>
      </c>
      <c r="FS1064" s="1">
        <v>5.21145</v>
      </c>
      <c r="FT1064" s="1">
        <v>11.9081</v>
      </c>
      <c r="FU1064" s="1">
        <v>5.003</v>
      </c>
      <c r="FV1064" s="1">
        <v>3.28995</v>
      </c>
      <c r="FW1064" s="1">
        <v>9999.0</v>
      </c>
      <c r="FX1064" s="1">
        <v>9999.0</v>
      </c>
      <c r="FY1064" s="1">
        <v>9999.0</v>
      </c>
      <c r="FZ1064" s="1">
        <v>999.9</v>
      </c>
      <c r="GA1064" s="1">
        <v>1.85973</v>
      </c>
      <c r="GB1064" s="1">
        <v>1.85471</v>
      </c>
      <c r="GC1064" s="1">
        <v>1.85791</v>
      </c>
      <c r="GD1064" s="1">
        <v>1.85638</v>
      </c>
      <c r="GE1064" s="1">
        <v>1.85508</v>
      </c>
      <c r="GF1064" s="1">
        <v>1.85469</v>
      </c>
      <c r="GG1064" s="1">
        <v>1.8535</v>
      </c>
      <c r="GH1064" s="1">
        <v>1.85652</v>
      </c>
      <c r="GI1064" s="1">
        <v>0.0</v>
      </c>
      <c r="GJ1064" s="1">
        <v>0.0</v>
      </c>
      <c r="GK1064" s="1">
        <v>0.0</v>
      </c>
      <c r="GL1064" s="1">
        <v>0.0</v>
      </c>
      <c r="GM1064" s="1" t="s">
        <v>350</v>
      </c>
      <c r="GN1064" s="1" t="s">
        <v>351</v>
      </c>
      <c r="GO1064" s="1" t="s">
        <v>352</v>
      </c>
      <c r="GP1064" s="1" t="s">
        <v>352</v>
      </c>
      <c r="GQ1064" s="1" t="s">
        <v>352</v>
      </c>
      <c r="GR1064" s="1" t="s">
        <v>352</v>
      </c>
      <c r="GS1064" s="1">
        <v>0.0</v>
      </c>
      <c r="GT1064" s="1">
        <v>100.0</v>
      </c>
      <c r="GU1064" s="1">
        <v>100.0</v>
      </c>
      <c r="GV1064" s="1">
        <v>2.35</v>
      </c>
      <c r="GW1064" s="1">
        <v>0.0107</v>
      </c>
      <c r="GX1064" s="1">
        <v>0.3371549117722462</v>
      </c>
      <c r="GY1064" s="1">
        <v>0.003036990343597491</v>
      </c>
      <c r="GZ1064" s="1">
        <v>-1.538114387597119E-6</v>
      </c>
      <c r="HA1064" s="1">
        <v>3.390969119432733E-10</v>
      </c>
      <c r="HB1064" s="1">
        <v>-0.06060417149738102</v>
      </c>
      <c r="HC1064" s="1">
        <v>0.009762198319610341</v>
      </c>
      <c r="HD1064" s="1">
        <v>-3.338778216718564E-4</v>
      </c>
      <c r="HE1064" s="1">
        <v>2.632278881966732E-6</v>
      </c>
      <c r="HF1064" s="1">
        <v>6.0</v>
      </c>
      <c r="HG1064" s="1">
        <v>2134.0</v>
      </c>
      <c r="HH1064" s="1">
        <v>2.0</v>
      </c>
      <c r="HI1064" s="1">
        <v>31.0</v>
      </c>
      <c r="HJ1064" s="1">
        <v>8.4</v>
      </c>
      <c r="HK1064" s="1">
        <v>8.2</v>
      </c>
      <c r="HL1064" s="1">
        <v>2.64771</v>
      </c>
      <c r="HM1064" s="1">
        <v>2.31079</v>
      </c>
      <c r="HN1064" s="1">
        <v>1.4978</v>
      </c>
      <c r="HO1064" s="1">
        <v>2.30957</v>
      </c>
      <c r="HP1064" s="1">
        <v>1.54785</v>
      </c>
      <c r="HQ1064" s="1">
        <v>2.43774</v>
      </c>
      <c r="HR1064" s="1">
        <v>42.8315</v>
      </c>
      <c r="HS1064" s="1">
        <v>14.3334</v>
      </c>
      <c r="HT1064" s="1">
        <v>18.0</v>
      </c>
      <c r="HU1064" s="1">
        <v>495.514</v>
      </c>
      <c r="HV1064" s="1">
        <v>470.19</v>
      </c>
      <c r="HW1064" s="1">
        <v>26.0647</v>
      </c>
      <c r="HX1064" s="1">
        <v>34.0898</v>
      </c>
      <c r="HY1064" s="1">
        <v>30.0001</v>
      </c>
      <c r="HZ1064" s="1">
        <v>33.9165</v>
      </c>
      <c r="IA1064" s="1">
        <v>34.015</v>
      </c>
      <c r="IB1064" s="1">
        <v>53.0578</v>
      </c>
      <c r="IC1064" s="1">
        <v>33.5639</v>
      </c>
      <c r="ID1064" s="1">
        <v>0.0</v>
      </c>
      <c r="IE1064" s="1">
        <v>26.0496</v>
      </c>
      <c r="IF1064" s="1">
        <v>1286.08</v>
      </c>
      <c r="IG1064" s="1">
        <v>24.7106</v>
      </c>
      <c r="IH1064" s="1">
        <v>100.278</v>
      </c>
      <c r="II1064" s="1">
        <v>99.9706</v>
      </c>
      <c r="IJ1064" s="1" t="s">
        <v>1117</v>
      </c>
    </row>
    <row r="1065" ht="15.75" customHeight="1">
      <c r="A1065" s="1">
        <v>1049.0</v>
      </c>
      <c r="B1065" s="1">
        <v>1.6598874961E9</v>
      </c>
      <c r="C1065" s="1">
        <v>7239.0</v>
      </c>
      <c r="D1065" s="1" t="s">
        <v>2390</v>
      </c>
      <c r="E1065" s="1" t="s">
        <v>2391</v>
      </c>
      <c r="F1065" s="1">
        <v>1.0</v>
      </c>
      <c r="G1065" s="1" t="s">
        <v>1115</v>
      </c>
      <c r="H1065" s="1" t="s">
        <v>345</v>
      </c>
      <c r="I1065" s="1" t="s">
        <v>1102</v>
      </c>
      <c r="J1065" s="1" t="s">
        <v>1113</v>
      </c>
      <c r="K1065" s="1" t="s">
        <v>1114</v>
      </c>
      <c r="L1065" s="1" t="s">
        <v>1904</v>
      </c>
      <c r="M1065" s="1" t="s">
        <v>346</v>
      </c>
      <c r="N1065" s="1">
        <v>1.6598874880375E9</v>
      </c>
      <c r="O1065" s="1">
        <f t="shared" si="1"/>
        <v>0.002223845859</v>
      </c>
      <c r="P1065" s="1">
        <f t="shared" si="2"/>
        <v>2.223845859</v>
      </c>
      <c r="Q1065" s="1">
        <f t="shared" si="3"/>
        <v>12.30844325</v>
      </c>
      <c r="R1065" s="1">
        <f t="shared" si="4"/>
        <v>1167.9925</v>
      </c>
      <c r="S1065" s="1">
        <f t="shared" si="5"/>
        <v>942.7625874</v>
      </c>
      <c r="T1065" s="1">
        <f t="shared" si="6"/>
        <v>93.61101814</v>
      </c>
      <c r="U1065" s="1">
        <f t="shared" si="7"/>
        <v>115.9750806</v>
      </c>
      <c r="V1065" s="1">
        <f t="shared" si="8"/>
        <v>0.1059072649</v>
      </c>
      <c r="W1065" s="1">
        <f t="shared" si="9"/>
        <v>2.914480905</v>
      </c>
      <c r="X1065" s="1">
        <f t="shared" si="10"/>
        <v>0.1038147891</v>
      </c>
      <c r="Y1065" s="1">
        <f t="shared" si="11"/>
        <v>0.06506880041</v>
      </c>
      <c r="Z1065" s="1">
        <f t="shared" si="12"/>
        <v>321.5224369</v>
      </c>
      <c r="AA1065" s="1">
        <f t="shared" si="13"/>
        <v>32.34211172</v>
      </c>
      <c r="AB1065" s="1">
        <f t="shared" si="14"/>
        <v>31.92623125</v>
      </c>
      <c r="AC1065" s="1">
        <f t="shared" si="15"/>
        <v>4.755181766</v>
      </c>
      <c r="AD1065" s="1">
        <f t="shared" si="16"/>
        <v>59.95395208</v>
      </c>
      <c r="AE1065" s="1">
        <f t="shared" si="17"/>
        <v>2.708105649</v>
      </c>
      <c r="AF1065" s="1">
        <f t="shared" si="18"/>
        <v>4.516976037</v>
      </c>
      <c r="AG1065" s="1">
        <f t="shared" si="19"/>
        <v>2.047076118</v>
      </c>
      <c r="AH1065" s="1">
        <f t="shared" si="20"/>
        <v>-98.07160237</v>
      </c>
      <c r="AI1065" s="1">
        <f t="shared" si="21"/>
        <v>-142.1170637</v>
      </c>
      <c r="AJ1065" s="1">
        <f t="shared" si="22"/>
        <v>-11.00139545</v>
      </c>
      <c r="AK1065" s="1">
        <f t="shared" si="23"/>
        <v>70.33237533</v>
      </c>
      <c r="AL1065" s="1">
        <f t="shared" si="24"/>
        <v>42.45215883</v>
      </c>
      <c r="AM1065" s="1">
        <f t="shared" si="25"/>
        <v>2.224452232</v>
      </c>
      <c r="AN1065" s="1">
        <f t="shared" si="26"/>
        <v>12.30844325</v>
      </c>
      <c r="AO1065" s="1">
        <v>1281.583942899088</v>
      </c>
      <c r="AP1065" s="1">
        <v>1239.828787878788</v>
      </c>
      <c r="AQ1065" s="1">
        <v>5.120628850661284</v>
      </c>
      <c r="AR1065" s="1">
        <v>66.27246196861341</v>
      </c>
      <c r="AS1065" s="1">
        <f t="shared" si="27"/>
        <v>2.223845859</v>
      </c>
      <c r="AT1065" s="1">
        <v>24.67616954850444</v>
      </c>
      <c r="AU1065" s="1">
        <v>27.27154060606061</v>
      </c>
      <c r="AV1065" s="1">
        <v>-3.332768483011662E-5</v>
      </c>
      <c r="AW1065" s="1">
        <v>80.69783231761454</v>
      </c>
      <c r="AX1065" s="1">
        <v>2.0</v>
      </c>
      <c r="AY1065" s="1">
        <v>0.0</v>
      </c>
      <c r="AZ1065" s="1">
        <f t="shared" si="28"/>
        <v>1</v>
      </c>
      <c r="BA1065" s="1">
        <f t="shared" si="29"/>
        <v>0</v>
      </c>
      <c r="BB1065" s="1">
        <f t="shared" si="30"/>
        <v>51731.86524</v>
      </c>
      <c r="BC1065" s="1">
        <f t="shared" si="31"/>
        <v>2000.03625</v>
      </c>
      <c r="BD1065" s="1">
        <f t="shared" si="32"/>
        <v>1681.230788</v>
      </c>
      <c r="BE1065" s="1">
        <f t="shared" si="33"/>
        <v>0.8406001579</v>
      </c>
      <c r="BF1065" s="1">
        <f t="shared" si="34"/>
        <v>0.1607583047</v>
      </c>
      <c r="BG1065" s="1">
        <v>6.0</v>
      </c>
      <c r="BH1065" s="1">
        <v>0.5</v>
      </c>
      <c r="BI1065" s="1" t="s">
        <v>347</v>
      </c>
      <c r="BJ1065" s="1">
        <v>2.0</v>
      </c>
      <c r="BK1065" s="1" t="b">
        <v>1</v>
      </c>
      <c r="BL1065" s="1">
        <v>1.6598874880375E9</v>
      </c>
      <c r="BM1065" s="1">
        <v>1167.9925</v>
      </c>
      <c r="BN1065" s="1">
        <v>1222.03875</v>
      </c>
      <c r="BO1065" s="1">
        <v>27.27350625</v>
      </c>
      <c r="BP1065" s="1">
        <v>24.67764375</v>
      </c>
      <c r="BQ1065" s="1">
        <v>1165.668125</v>
      </c>
      <c r="BR1065" s="1">
        <v>27.26279375</v>
      </c>
      <c r="BS1065" s="1">
        <v>500.1305625</v>
      </c>
      <c r="BT1065" s="1">
        <v>99.19428125</v>
      </c>
      <c r="BU1065" s="1">
        <v>0.100089775</v>
      </c>
      <c r="BV1065" s="1">
        <v>31.02175</v>
      </c>
      <c r="BW1065" s="1">
        <v>31.92623125</v>
      </c>
      <c r="BX1065" s="1">
        <v>999.9</v>
      </c>
      <c r="BY1065" s="1">
        <v>0.0</v>
      </c>
      <c r="BZ1065" s="1">
        <v>0.0</v>
      </c>
      <c r="CA1065" s="1">
        <v>9994.880625000002</v>
      </c>
      <c r="CB1065" s="1">
        <v>0.0</v>
      </c>
      <c r="CC1065" s="1">
        <v>347.9685625</v>
      </c>
      <c r="CD1065" s="1">
        <v>-54.04769374999999</v>
      </c>
      <c r="CE1065" s="1">
        <v>1200.740625</v>
      </c>
      <c r="CF1065" s="1">
        <v>1252.959375</v>
      </c>
      <c r="CG1065" s="1">
        <v>2.595865625</v>
      </c>
      <c r="CH1065" s="1">
        <v>1222.03875</v>
      </c>
      <c r="CI1065" s="1">
        <v>24.67764375</v>
      </c>
      <c r="CJ1065" s="1">
        <v>2.70537625</v>
      </c>
      <c r="CK1065" s="1">
        <v>2.44788</v>
      </c>
      <c r="CL1065" s="1">
        <v>22.31780625</v>
      </c>
      <c r="CM1065" s="1">
        <v>20.6840375</v>
      </c>
      <c r="CN1065" s="1">
        <v>2000.03625</v>
      </c>
      <c r="CO1065" s="1">
        <v>0.9799943124999999</v>
      </c>
      <c r="CP1065" s="1">
        <v>0.02000583125</v>
      </c>
      <c r="CQ1065" s="1">
        <v>0.0</v>
      </c>
      <c r="CR1065" s="1">
        <v>2.6593125</v>
      </c>
      <c r="CS1065" s="1">
        <v>0.0</v>
      </c>
      <c r="CT1065" s="1">
        <v>16549.5125</v>
      </c>
      <c r="CU1065" s="1">
        <v>17412.6125</v>
      </c>
      <c r="CV1065" s="1">
        <v>43.50775</v>
      </c>
      <c r="CW1065" s="1">
        <v>45.128875</v>
      </c>
      <c r="CX1065" s="1">
        <v>43.644375</v>
      </c>
      <c r="CY1065" s="1">
        <v>43.25</v>
      </c>
      <c r="CZ1065" s="1">
        <v>43.50775</v>
      </c>
      <c r="DA1065" s="1">
        <v>1960.025</v>
      </c>
      <c r="DB1065" s="1">
        <v>40.01125</v>
      </c>
      <c r="DC1065" s="1">
        <v>0.0</v>
      </c>
      <c r="DD1065" s="1">
        <v>1.6598874953E9</v>
      </c>
      <c r="DE1065" s="1">
        <v>0.0</v>
      </c>
      <c r="DF1065" s="1">
        <v>1.6598870025E9</v>
      </c>
      <c r="DG1065" s="1" t="s">
        <v>1905</v>
      </c>
      <c r="DH1065" s="1">
        <v>1.659886993E9</v>
      </c>
      <c r="DI1065" s="1">
        <v>1.6598870025E9</v>
      </c>
      <c r="DJ1065" s="1">
        <v>16.0</v>
      </c>
      <c r="DK1065" s="1">
        <v>-0.383</v>
      </c>
      <c r="DL1065" s="1">
        <v>0.001</v>
      </c>
      <c r="DM1065" s="1">
        <v>1.325</v>
      </c>
      <c r="DN1065" s="1">
        <v>0.016</v>
      </c>
      <c r="DO1065" s="1">
        <v>400.0</v>
      </c>
      <c r="DP1065" s="1">
        <v>25.0</v>
      </c>
      <c r="DQ1065" s="1">
        <v>0.27</v>
      </c>
      <c r="DR1065" s="1">
        <v>0.06</v>
      </c>
      <c r="DS1065" s="1">
        <v>12.20258584107749</v>
      </c>
      <c r="DT1065" s="1">
        <v>-1.40411056785928</v>
      </c>
      <c r="DU1065" s="1">
        <v>0.1845908543021161</v>
      </c>
      <c r="DV1065" s="1">
        <v>0.0</v>
      </c>
      <c r="DW1065" s="1">
        <v>-54.05023000000001</v>
      </c>
      <c r="DX1065" s="1">
        <v>0.3797205784204272</v>
      </c>
      <c r="DY1065" s="1">
        <v>0.1346799642362093</v>
      </c>
      <c r="DZ1065" s="1">
        <v>1.0</v>
      </c>
      <c r="EA1065" s="1">
        <v>939.9473764298156</v>
      </c>
      <c r="EB1065" s="1">
        <v>315.0776254557378</v>
      </c>
      <c r="EC1065" s="1">
        <v>23.60641734642675</v>
      </c>
      <c r="ED1065" s="1">
        <v>0.0</v>
      </c>
      <c r="EE1065" s="1">
        <v>2.597808</v>
      </c>
      <c r="EF1065" s="1">
        <v>-0.02158198874296752</v>
      </c>
      <c r="EG1065" s="1">
        <v>0.007320146924755019</v>
      </c>
      <c r="EH1065" s="1">
        <v>1.0</v>
      </c>
      <c r="EI1065" s="1">
        <v>2.047264380006329</v>
      </c>
      <c r="EJ1065" s="1">
        <v>-0.02711216208380945</v>
      </c>
      <c r="EK1065" s="1">
        <v>0.002626433280615162</v>
      </c>
      <c r="EL1065" s="1">
        <v>1.0</v>
      </c>
      <c r="EM1065" s="1">
        <v>3.0</v>
      </c>
      <c r="EN1065" s="1">
        <v>5.0</v>
      </c>
      <c r="EO1065" s="1" t="s">
        <v>368</v>
      </c>
      <c r="EP1065" s="1">
        <v>2.94073</v>
      </c>
      <c r="EQ1065" s="1">
        <v>2.80103</v>
      </c>
      <c r="ER1065" s="1">
        <v>0.186386</v>
      </c>
      <c r="ES1065" s="1">
        <v>0.191466</v>
      </c>
      <c r="ET1065" s="1">
        <v>0.117078</v>
      </c>
      <c r="EU1065" s="1">
        <v>0.109186</v>
      </c>
      <c r="EV1065" s="1">
        <v>16626.5</v>
      </c>
      <c r="EW1065" s="1">
        <v>17324.0</v>
      </c>
      <c r="EX1065" s="1">
        <v>23779.4</v>
      </c>
      <c r="EY1065" s="1">
        <v>24951.5</v>
      </c>
      <c r="EZ1065" s="1">
        <v>33616.8</v>
      </c>
      <c r="FA1065" s="1">
        <v>35502.3</v>
      </c>
      <c r="FB1065" s="1">
        <v>43369.8</v>
      </c>
      <c r="FC1065" s="1">
        <v>46129.6</v>
      </c>
      <c r="FD1065" s="1">
        <v>1.92943</v>
      </c>
      <c r="FE1065" s="1">
        <v>1.79272</v>
      </c>
      <c r="FF1065" s="1">
        <v>0.0898093</v>
      </c>
      <c r="FG1065" s="1">
        <v>0.0</v>
      </c>
      <c r="FH1065" s="1">
        <v>30.4622</v>
      </c>
      <c r="FI1065" s="1">
        <v>999.9</v>
      </c>
      <c r="FJ1065" s="1">
        <v>50.1</v>
      </c>
      <c r="FK1065" s="1">
        <v>39.7</v>
      </c>
      <c r="FL1065" s="1">
        <v>36.8483</v>
      </c>
      <c r="FM1065" s="1">
        <v>63.5639</v>
      </c>
      <c r="FN1065" s="1">
        <v>25.7612</v>
      </c>
      <c r="FO1065" s="1">
        <v>1.0</v>
      </c>
      <c r="FP1065" s="1">
        <v>0.573338</v>
      </c>
      <c r="FQ1065" s="1">
        <v>3.03486</v>
      </c>
      <c r="FR1065" s="1">
        <v>20.2907</v>
      </c>
      <c r="FS1065" s="1">
        <v>5.2113</v>
      </c>
      <c r="FT1065" s="1">
        <v>11.9081</v>
      </c>
      <c r="FU1065" s="1">
        <v>5.0029</v>
      </c>
      <c r="FV1065" s="1">
        <v>3.28997</v>
      </c>
      <c r="FW1065" s="1">
        <v>9999.0</v>
      </c>
      <c r="FX1065" s="1">
        <v>9999.0</v>
      </c>
      <c r="FY1065" s="1">
        <v>9999.0</v>
      </c>
      <c r="FZ1065" s="1">
        <v>999.9</v>
      </c>
      <c r="GA1065" s="1">
        <v>1.85974</v>
      </c>
      <c r="GB1065" s="1">
        <v>1.85471</v>
      </c>
      <c r="GC1065" s="1">
        <v>1.85791</v>
      </c>
      <c r="GD1065" s="1">
        <v>1.85638</v>
      </c>
      <c r="GE1065" s="1">
        <v>1.8551</v>
      </c>
      <c r="GF1065" s="1">
        <v>1.8547</v>
      </c>
      <c r="GG1065" s="1">
        <v>1.85351</v>
      </c>
      <c r="GH1065" s="1">
        <v>1.85652</v>
      </c>
      <c r="GI1065" s="1">
        <v>0.0</v>
      </c>
      <c r="GJ1065" s="1">
        <v>0.0</v>
      </c>
      <c r="GK1065" s="1">
        <v>0.0</v>
      </c>
      <c r="GL1065" s="1">
        <v>0.0</v>
      </c>
      <c r="GM1065" s="1" t="s">
        <v>350</v>
      </c>
      <c r="GN1065" s="1" t="s">
        <v>351</v>
      </c>
      <c r="GO1065" s="1" t="s">
        <v>352</v>
      </c>
      <c r="GP1065" s="1" t="s">
        <v>352</v>
      </c>
      <c r="GQ1065" s="1" t="s">
        <v>352</v>
      </c>
      <c r="GR1065" s="1" t="s">
        <v>352</v>
      </c>
      <c r="GS1065" s="1">
        <v>0.0</v>
      </c>
      <c r="GT1065" s="1">
        <v>100.0</v>
      </c>
      <c r="GU1065" s="1">
        <v>100.0</v>
      </c>
      <c r="GV1065" s="1">
        <v>2.35</v>
      </c>
      <c r="GW1065" s="1">
        <v>0.0107</v>
      </c>
      <c r="GX1065" s="1">
        <v>0.3371549117722462</v>
      </c>
      <c r="GY1065" s="1">
        <v>0.003036990343597491</v>
      </c>
      <c r="GZ1065" s="1">
        <v>-1.538114387597119E-6</v>
      </c>
      <c r="HA1065" s="1">
        <v>3.390969119432733E-10</v>
      </c>
      <c r="HB1065" s="1">
        <v>-0.06060417149738102</v>
      </c>
      <c r="HC1065" s="1">
        <v>0.009762198319610341</v>
      </c>
      <c r="HD1065" s="1">
        <v>-3.338778216718564E-4</v>
      </c>
      <c r="HE1065" s="1">
        <v>2.632278881966732E-6</v>
      </c>
      <c r="HF1065" s="1">
        <v>6.0</v>
      </c>
      <c r="HG1065" s="1">
        <v>2134.0</v>
      </c>
      <c r="HH1065" s="1">
        <v>2.0</v>
      </c>
      <c r="HI1065" s="1">
        <v>31.0</v>
      </c>
      <c r="HJ1065" s="1">
        <v>8.4</v>
      </c>
      <c r="HK1065" s="1">
        <v>8.2</v>
      </c>
      <c r="HL1065" s="1">
        <v>2.65259</v>
      </c>
      <c r="HM1065" s="1">
        <v>2.323</v>
      </c>
      <c r="HN1065" s="1">
        <v>1.4978</v>
      </c>
      <c r="HO1065" s="1">
        <v>2.30957</v>
      </c>
      <c r="HP1065" s="1">
        <v>1.54785</v>
      </c>
      <c r="HQ1065" s="1">
        <v>2.35352</v>
      </c>
      <c r="HR1065" s="1">
        <v>42.8046</v>
      </c>
      <c r="HS1065" s="1">
        <v>14.3159</v>
      </c>
      <c r="HT1065" s="1">
        <v>18.0</v>
      </c>
      <c r="HU1065" s="1">
        <v>495.449</v>
      </c>
      <c r="HV1065" s="1">
        <v>470.206</v>
      </c>
      <c r="HW1065" s="1">
        <v>26.0617</v>
      </c>
      <c r="HX1065" s="1">
        <v>34.0898</v>
      </c>
      <c r="HY1065" s="1">
        <v>30.0</v>
      </c>
      <c r="HZ1065" s="1">
        <v>33.916</v>
      </c>
      <c r="IA1065" s="1">
        <v>34.015</v>
      </c>
      <c r="IB1065" s="1">
        <v>53.2768</v>
      </c>
      <c r="IC1065" s="1">
        <v>33.5639</v>
      </c>
      <c r="ID1065" s="1">
        <v>0.0</v>
      </c>
      <c r="IE1065" s="1">
        <v>26.0496</v>
      </c>
      <c r="IF1065" s="1">
        <v>1296.1</v>
      </c>
      <c r="IG1065" s="1">
        <v>24.7106</v>
      </c>
      <c r="IH1065" s="1">
        <v>100.277</v>
      </c>
      <c r="II1065" s="1">
        <v>99.9709</v>
      </c>
      <c r="IJ1065" s="1" t="s">
        <v>1117</v>
      </c>
    </row>
    <row r="1066" ht="15.75" customHeight="1">
      <c r="A1066" s="1">
        <v>1050.0</v>
      </c>
      <c r="B1066" s="1">
        <v>1.6598874971E9</v>
      </c>
      <c r="C1066" s="1">
        <v>7240.0</v>
      </c>
      <c r="D1066" s="1" t="s">
        <v>2392</v>
      </c>
      <c r="E1066" s="1" t="s">
        <v>2393</v>
      </c>
      <c r="F1066" s="1">
        <v>1.0</v>
      </c>
      <c r="G1066" s="1" t="s">
        <v>1115</v>
      </c>
      <c r="H1066" s="1" t="s">
        <v>345</v>
      </c>
      <c r="I1066" s="1" t="s">
        <v>1102</v>
      </c>
      <c r="J1066" s="1" t="s">
        <v>1113</v>
      </c>
      <c r="K1066" s="1" t="s">
        <v>1114</v>
      </c>
      <c r="L1066" s="1" t="s">
        <v>1904</v>
      </c>
      <c r="M1066" s="1" t="s">
        <v>346</v>
      </c>
      <c r="N1066" s="1">
        <v>1.659887489566666E9</v>
      </c>
      <c r="O1066" s="1">
        <f t="shared" si="1"/>
        <v>0.002223648146</v>
      </c>
      <c r="P1066" s="1">
        <f t="shared" si="2"/>
        <v>2.223648146</v>
      </c>
      <c r="Q1066" s="1">
        <f t="shared" si="3"/>
        <v>12.29194193</v>
      </c>
      <c r="R1066" s="1">
        <f t="shared" si="4"/>
        <v>1175.688667</v>
      </c>
      <c r="S1066" s="1">
        <f t="shared" si="5"/>
        <v>950.4830586</v>
      </c>
      <c r="T1066" s="1">
        <f t="shared" si="6"/>
        <v>94.37747982</v>
      </c>
      <c r="U1066" s="1">
        <f t="shared" si="7"/>
        <v>116.7390964</v>
      </c>
      <c r="V1066" s="1">
        <f t="shared" si="8"/>
        <v>0.1059222434</v>
      </c>
      <c r="W1066" s="1">
        <f t="shared" si="9"/>
        <v>2.914184239</v>
      </c>
      <c r="X1066" s="1">
        <f t="shared" si="10"/>
        <v>0.1038289734</v>
      </c>
      <c r="Y1066" s="1">
        <f t="shared" si="11"/>
        <v>0.0650777348</v>
      </c>
      <c r="Z1066" s="1">
        <f t="shared" si="12"/>
        <v>321.5192776</v>
      </c>
      <c r="AA1066" s="1">
        <f t="shared" si="13"/>
        <v>32.34112044</v>
      </c>
      <c r="AB1066" s="1">
        <f t="shared" si="14"/>
        <v>31.92464667</v>
      </c>
      <c r="AC1066" s="1">
        <f t="shared" si="15"/>
        <v>4.754755068</v>
      </c>
      <c r="AD1066" s="1">
        <f t="shared" si="16"/>
        <v>59.95863165</v>
      </c>
      <c r="AE1066" s="1">
        <f t="shared" si="17"/>
        <v>2.708139472</v>
      </c>
      <c r="AF1066" s="1">
        <f t="shared" si="18"/>
        <v>4.516679914</v>
      </c>
      <c r="AG1066" s="1">
        <f t="shared" si="19"/>
        <v>2.046615596</v>
      </c>
      <c r="AH1066" s="1">
        <f t="shared" si="20"/>
        <v>-98.06288322</v>
      </c>
      <c r="AI1066" s="1">
        <f t="shared" si="21"/>
        <v>-142.0343204</v>
      </c>
      <c r="AJ1066" s="1">
        <f t="shared" si="22"/>
        <v>-10.99596136</v>
      </c>
      <c r="AK1066" s="1">
        <f t="shared" si="23"/>
        <v>70.42611261</v>
      </c>
      <c r="AL1066" s="1">
        <f t="shared" si="24"/>
        <v>42.41594968</v>
      </c>
      <c r="AM1066" s="1">
        <f t="shared" si="25"/>
        <v>2.22490155</v>
      </c>
      <c r="AN1066" s="1">
        <f t="shared" si="26"/>
        <v>12.29194193</v>
      </c>
      <c r="AO1066" s="1">
        <v>1286.610083874262</v>
      </c>
      <c r="AP1066" s="1">
        <v>1244.942121212121</v>
      </c>
      <c r="AQ1066" s="1">
        <v>5.107747488036931</v>
      </c>
      <c r="AR1066" s="1">
        <v>66.27246196861341</v>
      </c>
      <c r="AS1066" s="1">
        <f t="shared" si="27"/>
        <v>2.223648146</v>
      </c>
      <c r="AT1066" s="1">
        <v>24.67597737117829</v>
      </c>
      <c r="AU1066" s="1">
        <v>27.2709993939394</v>
      </c>
      <c r="AV1066" s="1">
        <v>-1.427309531385121E-5</v>
      </c>
      <c r="AW1066" s="1">
        <v>80.69783231761454</v>
      </c>
      <c r="AX1066" s="1">
        <v>2.0</v>
      </c>
      <c r="AY1066" s="1">
        <v>0.0</v>
      </c>
      <c r="AZ1066" s="1">
        <f t="shared" si="28"/>
        <v>1</v>
      </c>
      <c r="BA1066" s="1">
        <f t="shared" si="29"/>
        <v>0</v>
      </c>
      <c r="BB1066" s="1">
        <f t="shared" si="30"/>
        <v>51723.64136</v>
      </c>
      <c r="BC1066" s="1">
        <f t="shared" si="31"/>
        <v>2000.016667</v>
      </c>
      <c r="BD1066" s="1">
        <f t="shared" si="32"/>
        <v>1681.21432</v>
      </c>
      <c r="BE1066" s="1">
        <f t="shared" si="33"/>
        <v>0.840600155</v>
      </c>
      <c r="BF1066" s="1">
        <f t="shared" si="34"/>
        <v>0.1607582991</v>
      </c>
      <c r="BG1066" s="1">
        <v>6.0</v>
      </c>
      <c r="BH1066" s="1">
        <v>0.5</v>
      </c>
      <c r="BI1066" s="1" t="s">
        <v>347</v>
      </c>
      <c r="BJ1066" s="1">
        <v>2.0</v>
      </c>
      <c r="BK1066" s="1" t="b">
        <v>1</v>
      </c>
      <c r="BL1066" s="1">
        <v>1.659887489566666E9</v>
      </c>
      <c r="BM1066" s="1">
        <v>1175.688666666667</v>
      </c>
      <c r="BN1066" s="1">
        <v>1229.712666666667</v>
      </c>
      <c r="BO1066" s="1">
        <v>27.27388666666667</v>
      </c>
      <c r="BP1066" s="1">
        <v>24.6775</v>
      </c>
      <c r="BQ1066" s="1">
        <v>1173.357333333333</v>
      </c>
      <c r="BR1066" s="1">
        <v>27.26317333333333</v>
      </c>
      <c r="BS1066" s="1">
        <v>500.1303999999999</v>
      </c>
      <c r="BT1066" s="1">
        <v>99.19408</v>
      </c>
      <c r="BU1066" s="1">
        <v>0.1001462066666667</v>
      </c>
      <c r="BV1066" s="1">
        <v>31.02060000000001</v>
      </c>
      <c r="BW1066" s="1">
        <v>31.92464666666666</v>
      </c>
      <c r="BX1066" s="1">
        <v>999.8999999999999</v>
      </c>
      <c r="BY1066" s="1">
        <v>0.0</v>
      </c>
      <c r="BZ1066" s="1">
        <v>0.0</v>
      </c>
      <c r="CA1066" s="1">
        <v>9993.206</v>
      </c>
      <c r="CB1066" s="1">
        <v>0.0</v>
      </c>
      <c r="CC1066" s="1">
        <v>328.5244666666667</v>
      </c>
      <c r="CD1066" s="1">
        <v>-54.02580666666666</v>
      </c>
      <c r="CE1066" s="1">
        <v>1208.652666666666</v>
      </c>
      <c r="CF1066" s="1">
        <v>1260.828</v>
      </c>
      <c r="CG1066" s="1">
        <v>2.596390666666667</v>
      </c>
      <c r="CH1066" s="1">
        <v>1229.712666666667</v>
      </c>
      <c r="CI1066" s="1">
        <v>24.6775</v>
      </c>
      <c r="CJ1066" s="1">
        <v>2.705408666666667</v>
      </c>
      <c r="CK1066" s="1">
        <v>2.447860666666667</v>
      </c>
      <c r="CL1066" s="1">
        <v>22.318</v>
      </c>
      <c r="CM1066" s="1">
        <v>20.68391333333334</v>
      </c>
      <c r="CN1066" s="1">
        <v>2000.016666666666</v>
      </c>
      <c r="CO1066" s="1">
        <v>0.9799942</v>
      </c>
      <c r="CP1066" s="1">
        <v>0.02000594</v>
      </c>
      <c r="CQ1066" s="1">
        <v>0.0</v>
      </c>
      <c r="CR1066" s="1">
        <v>2.722200000000001</v>
      </c>
      <c r="CS1066" s="1">
        <v>0.0</v>
      </c>
      <c r="CT1066" s="1">
        <v>16548.44</v>
      </c>
      <c r="CU1066" s="1">
        <v>17412.44</v>
      </c>
      <c r="CV1066" s="1">
        <v>43.5124</v>
      </c>
      <c r="CW1066" s="1">
        <v>45.12913333333334</v>
      </c>
      <c r="CX1066" s="1">
        <v>43.64566666666667</v>
      </c>
      <c r="CY1066" s="1">
        <v>43.25</v>
      </c>
      <c r="CZ1066" s="1">
        <v>43.50826666666667</v>
      </c>
      <c r="DA1066" s="1">
        <v>1960.006</v>
      </c>
      <c r="DB1066" s="1">
        <v>40.01066666666667</v>
      </c>
      <c r="DC1066" s="1">
        <v>0.0</v>
      </c>
      <c r="DD1066" s="1">
        <v>1.6598874959E9</v>
      </c>
      <c r="DE1066" s="1">
        <v>0.0</v>
      </c>
      <c r="DF1066" s="1">
        <v>1.6598870025E9</v>
      </c>
      <c r="DG1066" s="1" t="s">
        <v>1905</v>
      </c>
      <c r="DH1066" s="1">
        <v>1.659886993E9</v>
      </c>
      <c r="DI1066" s="1">
        <v>1.6598870025E9</v>
      </c>
      <c r="DJ1066" s="1">
        <v>16.0</v>
      </c>
      <c r="DK1066" s="1">
        <v>-0.383</v>
      </c>
      <c r="DL1066" s="1">
        <v>0.001</v>
      </c>
      <c r="DM1066" s="1">
        <v>1.325</v>
      </c>
      <c r="DN1066" s="1">
        <v>0.016</v>
      </c>
      <c r="DO1066" s="1">
        <v>400.0</v>
      </c>
      <c r="DP1066" s="1">
        <v>25.0</v>
      </c>
      <c r="DQ1066" s="1">
        <v>0.27</v>
      </c>
      <c r="DR1066" s="1">
        <v>0.06</v>
      </c>
      <c r="DS1066" s="1">
        <v>12.18316028289723</v>
      </c>
      <c r="DT1066" s="1">
        <v>-0.7713698029900575</v>
      </c>
      <c r="DU1066" s="1">
        <v>0.1693466066543229</v>
      </c>
      <c r="DV1066" s="1">
        <v>0.0</v>
      </c>
      <c r="DW1066" s="1">
        <v>-54.03198333333333</v>
      </c>
      <c r="DX1066" s="1">
        <v>0.641707675194771</v>
      </c>
      <c r="DY1066" s="1">
        <v>0.1452381219086627</v>
      </c>
      <c r="DZ1066" s="1">
        <v>1.0</v>
      </c>
      <c r="EA1066" s="1">
        <v>944.8996250587735</v>
      </c>
      <c r="EB1066" s="1">
        <v>308.8459914843431</v>
      </c>
      <c r="EC1066" s="1">
        <v>23.16541173541187</v>
      </c>
      <c r="ED1066" s="1">
        <v>0.0</v>
      </c>
      <c r="EE1066" s="1">
        <v>2.59641675</v>
      </c>
      <c r="EF1066" s="1">
        <v>-9.827392120646773E-5</v>
      </c>
      <c r="EG1066" s="1">
        <v>0.004465383179246793</v>
      </c>
      <c r="EH1066" s="1">
        <v>1.0</v>
      </c>
      <c r="EI1066" s="1">
        <v>2.047060390528833</v>
      </c>
      <c r="EJ1066" s="1">
        <v>-0.02521318756122509</v>
      </c>
      <c r="EK1066" s="1">
        <v>0.002576919264118781</v>
      </c>
      <c r="EL1066" s="1">
        <v>1.0</v>
      </c>
      <c r="EM1066" s="1">
        <v>3.0</v>
      </c>
      <c r="EN1066" s="1">
        <v>5.0</v>
      </c>
      <c r="EO1066" s="1" t="s">
        <v>368</v>
      </c>
      <c r="EP1066" s="1">
        <v>2.94045</v>
      </c>
      <c r="EQ1066" s="1">
        <v>2.80099</v>
      </c>
      <c r="ER1066" s="1">
        <v>0.186859</v>
      </c>
      <c r="ES1066" s="1">
        <v>0.191923</v>
      </c>
      <c r="ET1066" s="1">
        <v>0.117076</v>
      </c>
      <c r="EU1066" s="1">
        <v>0.109185</v>
      </c>
      <c r="EV1066" s="1">
        <v>16616.8</v>
      </c>
      <c r="EW1066" s="1">
        <v>17314.3</v>
      </c>
      <c r="EX1066" s="1">
        <v>23779.3</v>
      </c>
      <c r="EY1066" s="1">
        <v>24951.7</v>
      </c>
      <c r="EZ1066" s="1">
        <v>33616.8</v>
      </c>
      <c r="FA1066" s="1">
        <v>35502.5</v>
      </c>
      <c r="FB1066" s="1">
        <v>43369.7</v>
      </c>
      <c r="FC1066" s="1">
        <v>46129.7</v>
      </c>
      <c r="FD1066" s="1">
        <v>1.9293</v>
      </c>
      <c r="FE1066" s="1">
        <v>1.79285</v>
      </c>
      <c r="FF1066" s="1">
        <v>0.0896975</v>
      </c>
      <c r="FG1066" s="1">
        <v>0.0</v>
      </c>
      <c r="FH1066" s="1">
        <v>30.4635</v>
      </c>
      <c r="FI1066" s="1">
        <v>999.9</v>
      </c>
      <c r="FJ1066" s="1">
        <v>50.1</v>
      </c>
      <c r="FK1066" s="1">
        <v>39.7</v>
      </c>
      <c r="FL1066" s="1">
        <v>36.8492</v>
      </c>
      <c r="FM1066" s="1">
        <v>63.7039</v>
      </c>
      <c r="FN1066" s="1">
        <v>26.222</v>
      </c>
      <c r="FO1066" s="1">
        <v>1.0</v>
      </c>
      <c r="FP1066" s="1">
        <v>0.573392</v>
      </c>
      <c r="FQ1066" s="1">
        <v>3.04244</v>
      </c>
      <c r="FR1066" s="1">
        <v>20.2905</v>
      </c>
      <c r="FS1066" s="1">
        <v>5.2113</v>
      </c>
      <c r="FT1066" s="1">
        <v>11.9081</v>
      </c>
      <c r="FU1066" s="1">
        <v>5.00285</v>
      </c>
      <c r="FV1066" s="1">
        <v>3.29008</v>
      </c>
      <c r="FW1066" s="1">
        <v>9999.0</v>
      </c>
      <c r="FX1066" s="1">
        <v>9999.0</v>
      </c>
      <c r="FY1066" s="1">
        <v>9999.0</v>
      </c>
      <c r="FZ1066" s="1">
        <v>999.9</v>
      </c>
      <c r="GA1066" s="1">
        <v>1.85974</v>
      </c>
      <c r="GB1066" s="1">
        <v>1.85472</v>
      </c>
      <c r="GC1066" s="1">
        <v>1.85791</v>
      </c>
      <c r="GD1066" s="1">
        <v>1.85638</v>
      </c>
      <c r="GE1066" s="1">
        <v>1.85511</v>
      </c>
      <c r="GF1066" s="1">
        <v>1.85471</v>
      </c>
      <c r="GG1066" s="1">
        <v>1.85352</v>
      </c>
      <c r="GH1066" s="1">
        <v>1.85654</v>
      </c>
      <c r="GI1066" s="1">
        <v>0.0</v>
      </c>
      <c r="GJ1066" s="1">
        <v>0.0</v>
      </c>
      <c r="GK1066" s="1">
        <v>0.0</v>
      </c>
      <c r="GL1066" s="1">
        <v>0.0</v>
      </c>
      <c r="GM1066" s="1" t="s">
        <v>350</v>
      </c>
      <c r="GN1066" s="1" t="s">
        <v>351</v>
      </c>
      <c r="GO1066" s="1" t="s">
        <v>352</v>
      </c>
      <c r="GP1066" s="1" t="s">
        <v>352</v>
      </c>
      <c r="GQ1066" s="1" t="s">
        <v>352</v>
      </c>
      <c r="GR1066" s="1" t="s">
        <v>352</v>
      </c>
      <c r="GS1066" s="1">
        <v>0.0</v>
      </c>
      <c r="GT1066" s="1">
        <v>100.0</v>
      </c>
      <c r="GU1066" s="1">
        <v>100.0</v>
      </c>
      <c r="GV1066" s="1">
        <v>2.36</v>
      </c>
      <c r="GW1066" s="1">
        <v>0.0108</v>
      </c>
      <c r="GX1066" s="1">
        <v>0.3371549117722462</v>
      </c>
      <c r="GY1066" s="1">
        <v>0.003036990343597491</v>
      </c>
      <c r="GZ1066" s="1">
        <v>-1.538114387597119E-6</v>
      </c>
      <c r="HA1066" s="1">
        <v>3.390969119432733E-10</v>
      </c>
      <c r="HB1066" s="1">
        <v>-0.06060417149738102</v>
      </c>
      <c r="HC1066" s="1">
        <v>0.009762198319610341</v>
      </c>
      <c r="HD1066" s="1">
        <v>-3.338778216718564E-4</v>
      </c>
      <c r="HE1066" s="1">
        <v>2.632278881966732E-6</v>
      </c>
      <c r="HF1066" s="1">
        <v>6.0</v>
      </c>
      <c r="HG1066" s="1">
        <v>2134.0</v>
      </c>
      <c r="HH1066" s="1">
        <v>2.0</v>
      </c>
      <c r="HI1066" s="1">
        <v>31.0</v>
      </c>
      <c r="HJ1066" s="1">
        <v>8.4</v>
      </c>
      <c r="HK1066" s="1">
        <v>8.2</v>
      </c>
      <c r="HL1066" s="1">
        <v>2.66846</v>
      </c>
      <c r="HM1066" s="1">
        <v>2.32788</v>
      </c>
      <c r="HN1066" s="1">
        <v>1.4978</v>
      </c>
      <c r="HO1066" s="1">
        <v>2.30957</v>
      </c>
      <c r="HP1066" s="1">
        <v>1.54785</v>
      </c>
      <c r="HQ1066" s="1">
        <v>2.43042</v>
      </c>
      <c r="HR1066" s="1">
        <v>42.8046</v>
      </c>
      <c r="HS1066" s="1">
        <v>14.3334</v>
      </c>
      <c r="HT1066" s="1">
        <v>18.0</v>
      </c>
      <c r="HU1066" s="1">
        <v>495.374</v>
      </c>
      <c r="HV1066" s="1">
        <v>470.286</v>
      </c>
      <c r="HW1066" s="1">
        <v>26.0572</v>
      </c>
      <c r="HX1066" s="1">
        <v>34.0893</v>
      </c>
      <c r="HY1066" s="1">
        <v>30.0001</v>
      </c>
      <c r="HZ1066" s="1">
        <v>33.916</v>
      </c>
      <c r="IA1066" s="1">
        <v>34.0149</v>
      </c>
      <c r="IB1066" s="1">
        <v>53.4061</v>
      </c>
      <c r="IC1066" s="1">
        <v>33.5639</v>
      </c>
      <c r="ID1066" s="1">
        <v>0.0</v>
      </c>
      <c r="IE1066" s="1">
        <v>26.0496</v>
      </c>
      <c r="IF1066" s="1">
        <v>1296.1</v>
      </c>
      <c r="IG1066" s="1">
        <v>24.7106</v>
      </c>
      <c r="IH1066" s="1">
        <v>100.277</v>
      </c>
      <c r="II1066" s="1">
        <v>99.9713</v>
      </c>
      <c r="IJ1066" s="1" t="s">
        <v>1117</v>
      </c>
    </row>
    <row r="1067" ht="15.75" customHeight="1">
      <c r="A1067" s="1">
        <v>1051.0</v>
      </c>
      <c r="B1067" s="1">
        <v>1.6598874981E9</v>
      </c>
      <c r="C1067" s="1">
        <v>7241.0</v>
      </c>
      <c r="D1067" s="1" t="s">
        <v>2394</v>
      </c>
      <c r="E1067" s="1" t="s">
        <v>2395</v>
      </c>
      <c r="F1067" s="1">
        <v>1.0</v>
      </c>
      <c r="G1067" s="1" t="s">
        <v>1115</v>
      </c>
      <c r="H1067" s="1" t="s">
        <v>345</v>
      </c>
      <c r="I1067" s="1" t="s">
        <v>1102</v>
      </c>
      <c r="J1067" s="1" t="s">
        <v>1113</v>
      </c>
      <c r="K1067" s="1" t="s">
        <v>1114</v>
      </c>
      <c r="L1067" s="1" t="s">
        <v>1904</v>
      </c>
      <c r="M1067" s="1" t="s">
        <v>346</v>
      </c>
      <c r="N1067" s="1">
        <v>1.65988749006875E9</v>
      </c>
      <c r="O1067" s="1">
        <f t="shared" si="1"/>
        <v>0.002222698088</v>
      </c>
      <c r="P1067" s="1">
        <f t="shared" si="2"/>
        <v>2.222698088</v>
      </c>
      <c r="Q1067" s="1">
        <f t="shared" si="3"/>
        <v>12.19050196</v>
      </c>
      <c r="R1067" s="1">
        <f t="shared" si="4"/>
        <v>1178.20875</v>
      </c>
      <c r="S1067" s="1">
        <f t="shared" si="5"/>
        <v>954.3754723</v>
      </c>
      <c r="T1067" s="1">
        <f t="shared" si="6"/>
        <v>94.76396203</v>
      </c>
      <c r="U1067" s="1">
        <f t="shared" si="7"/>
        <v>116.9893113</v>
      </c>
      <c r="V1067" s="1">
        <f t="shared" si="8"/>
        <v>0.1058778435</v>
      </c>
      <c r="W1067" s="1">
        <f t="shared" si="9"/>
        <v>2.914032776</v>
      </c>
      <c r="X1067" s="1">
        <f t="shared" si="10"/>
        <v>0.1037862029</v>
      </c>
      <c r="Y1067" s="1">
        <f t="shared" si="11"/>
        <v>0.0650508608</v>
      </c>
      <c r="Z1067" s="1">
        <f t="shared" si="12"/>
        <v>321.5186102</v>
      </c>
      <c r="AA1067" s="1">
        <f t="shared" si="13"/>
        <v>32.34111562</v>
      </c>
      <c r="AB1067" s="1">
        <f t="shared" si="14"/>
        <v>31.92444375</v>
      </c>
      <c r="AC1067" s="1">
        <f t="shared" si="15"/>
        <v>4.754700429</v>
      </c>
      <c r="AD1067" s="1">
        <f t="shared" si="16"/>
        <v>59.95917195</v>
      </c>
      <c r="AE1067" s="1">
        <f t="shared" si="17"/>
        <v>2.70811563</v>
      </c>
      <c r="AF1067" s="1">
        <f t="shared" si="18"/>
        <v>4.516599449</v>
      </c>
      <c r="AG1067" s="1">
        <f t="shared" si="19"/>
        <v>2.046584799</v>
      </c>
      <c r="AH1067" s="1">
        <f t="shared" si="20"/>
        <v>-98.02098567</v>
      </c>
      <c r="AI1067" s="1">
        <f t="shared" si="21"/>
        <v>-142.044154</v>
      </c>
      <c r="AJ1067" s="1">
        <f t="shared" si="22"/>
        <v>-10.99726631</v>
      </c>
      <c r="AK1067" s="1">
        <f t="shared" si="23"/>
        <v>70.45620426</v>
      </c>
      <c r="AL1067" s="1">
        <f t="shared" si="24"/>
        <v>42.39707101</v>
      </c>
      <c r="AM1067" s="1">
        <f t="shared" si="25"/>
        <v>2.22480869</v>
      </c>
      <c r="AN1067" s="1">
        <f t="shared" si="26"/>
        <v>12.19050196</v>
      </c>
      <c r="AO1067" s="1">
        <v>1291.6775867699</v>
      </c>
      <c r="AP1067" s="1">
        <v>1250.084242424242</v>
      </c>
      <c r="AQ1067" s="1">
        <v>5.117366737210729</v>
      </c>
      <c r="AR1067" s="1">
        <v>66.27246196861341</v>
      </c>
      <c r="AS1067" s="1">
        <f t="shared" si="27"/>
        <v>2.222698088</v>
      </c>
      <c r="AT1067" s="1">
        <v>24.67600998370578</v>
      </c>
      <c r="AU1067" s="1">
        <v>27.26985090909092</v>
      </c>
      <c r="AV1067" s="1">
        <v>-9.965177057844638E-7</v>
      </c>
      <c r="AW1067" s="1">
        <v>80.69783231761454</v>
      </c>
      <c r="AX1067" s="1">
        <v>2.0</v>
      </c>
      <c r="AY1067" s="1">
        <v>0.0</v>
      </c>
      <c r="AZ1067" s="1">
        <f t="shared" si="28"/>
        <v>1</v>
      </c>
      <c r="BA1067" s="1">
        <f t="shared" si="29"/>
        <v>0</v>
      </c>
      <c r="BB1067" s="1">
        <f t="shared" si="30"/>
        <v>51719.39807</v>
      </c>
      <c r="BC1067" s="1">
        <f t="shared" si="31"/>
        <v>2000.0125</v>
      </c>
      <c r="BD1067" s="1">
        <f t="shared" si="32"/>
        <v>1681.210819</v>
      </c>
      <c r="BE1067" s="1">
        <f t="shared" si="33"/>
        <v>0.8406001556</v>
      </c>
      <c r="BF1067" s="1">
        <f t="shared" si="34"/>
        <v>0.1607583004</v>
      </c>
      <c r="BG1067" s="1">
        <v>6.0</v>
      </c>
      <c r="BH1067" s="1">
        <v>0.5</v>
      </c>
      <c r="BI1067" s="1" t="s">
        <v>347</v>
      </c>
      <c r="BJ1067" s="1">
        <v>2.0</v>
      </c>
      <c r="BK1067" s="1" t="b">
        <v>1</v>
      </c>
      <c r="BL1067" s="1">
        <v>1.65988749006875E9</v>
      </c>
      <c r="BM1067" s="1">
        <v>1178.20875</v>
      </c>
      <c r="BN1067" s="1">
        <v>1232.216875</v>
      </c>
      <c r="BO1067" s="1">
        <v>27.27365</v>
      </c>
      <c r="BP1067" s="1">
        <v>24.6773625</v>
      </c>
      <c r="BQ1067" s="1">
        <v>1175.875</v>
      </c>
      <c r="BR1067" s="1">
        <v>27.26293125</v>
      </c>
      <c r="BS1067" s="1">
        <v>500.12875</v>
      </c>
      <c r="BT1067" s="1">
        <v>99.19406875</v>
      </c>
      <c r="BU1067" s="1">
        <v>0.10014488125</v>
      </c>
      <c r="BV1067" s="1">
        <v>31.0202875</v>
      </c>
      <c r="BW1067" s="1">
        <v>31.92444375</v>
      </c>
      <c r="BX1067" s="1">
        <v>999.9</v>
      </c>
      <c r="BY1067" s="1">
        <v>0.0</v>
      </c>
      <c r="BZ1067" s="1">
        <v>0.0</v>
      </c>
      <c r="CA1067" s="1">
        <v>9992.341875</v>
      </c>
      <c r="CB1067" s="1">
        <v>0.0</v>
      </c>
      <c r="CC1067" s="1">
        <v>328.3720625</v>
      </c>
      <c r="CD1067" s="1">
        <v>-54.00993749999999</v>
      </c>
      <c r="CE1067" s="1">
        <v>1211.243125</v>
      </c>
      <c r="CF1067" s="1">
        <v>1263.395</v>
      </c>
      <c r="CG1067" s="1">
        <v>2.596285625</v>
      </c>
      <c r="CH1067" s="1">
        <v>1232.216875</v>
      </c>
      <c r="CI1067" s="1">
        <v>24.6773625</v>
      </c>
      <c r="CJ1067" s="1">
        <v>2.705384375</v>
      </c>
      <c r="CK1067" s="1">
        <v>2.447846875</v>
      </c>
      <c r="CL1067" s="1">
        <v>22.31785625</v>
      </c>
      <c r="CM1067" s="1">
        <v>20.683825</v>
      </c>
      <c r="CN1067" s="1">
        <v>2000.0125</v>
      </c>
      <c r="CO1067" s="1">
        <v>0.9799941249999999</v>
      </c>
      <c r="CP1067" s="1">
        <v>0.0200060125</v>
      </c>
      <c r="CQ1067" s="1">
        <v>0.0</v>
      </c>
      <c r="CR1067" s="1">
        <v>2.7111875</v>
      </c>
      <c r="CS1067" s="1">
        <v>0.0</v>
      </c>
      <c r="CT1067" s="1">
        <v>16548.1625</v>
      </c>
      <c r="CU1067" s="1">
        <v>17412.40625</v>
      </c>
      <c r="CV1067" s="1">
        <v>43.511625</v>
      </c>
      <c r="CW1067" s="1">
        <v>45.128875</v>
      </c>
      <c r="CX1067" s="1">
        <v>43.644375</v>
      </c>
      <c r="CY1067" s="1">
        <v>43.25</v>
      </c>
      <c r="CZ1067" s="1">
        <v>43.50775</v>
      </c>
      <c r="DA1067" s="1">
        <v>1960.001875</v>
      </c>
      <c r="DB1067" s="1">
        <v>40.010625</v>
      </c>
      <c r="DC1067" s="1">
        <v>0.0</v>
      </c>
      <c r="DD1067" s="1">
        <v>1.6598874971E9</v>
      </c>
      <c r="DE1067" s="1">
        <v>0.0</v>
      </c>
      <c r="DF1067" s="1">
        <v>1.6598870025E9</v>
      </c>
      <c r="DG1067" s="1" t="s">
        <v>1905</v>
      </c>
      <c r="DH1067" s="1">
        <v>1.659886993E9</v>
      </c>
      <c r="DI1067" s="1">
        <v>1.6598870025E9</v>
      </c>
      <c r="DJ1067" s="1">
        <v>16.0</v>
      </c>
      <c r="DK1067" s="1">
        <v>-0.383</v>
      </c>
      <c r="DL1067" s="1">
        <v>0.001</v>
      </c>
      <c r="DM1067" s="1">
        <v>1.325</v>
      </c>
      <c r="DN1067" s="1">
        <v>0.016</v>
      </c>
      <c r="DO1067" s="1">
        <v>400.0</v>
      </c>
      <c r="DP1067" s="1">
        <v>25.0</v>
      </c>
      <c r="DQ1067" s="1">
        <v>0.27</v>
      </c>
      <c r="DR1067" s="1">
        <v>0.06</v>
      </c>
      <c r="DS1067" s="1">
        <v>12.17592957169969</v>
      </c>
      <c r="DT1067" s="1">
        <v>-0.09582195954101232</v>
      </c>
      <c r="DU1067" s="1">
        <v>0.1558888008198543</v>
      </c>
      <c r="DV1067" s="1">
        <v>1.0</v>
      </c>
      <c r="DW1067" s="1">
        <v>-54.00482258064516</v>
      </c>
      <c r="DX1067" s="1">
        <v>1.002841935483918</v>
      </c>
      <c r="DY1067" s="1">
        <v>0.1594876690747237</v>
      </c>
      <c r="DZ1067" s="1">
        <v>0.0</v>
      </c>
      <c r="EA1067" s="1">
        <v>953.7661862276657</v>
      </c>
      <c r="EB1067" s="1">
        <v>294.0653782912934</v>
      </c>
      <c r="EC1067" s="1">
        <v>21.36664088801955</v>
      </c>
      <c r="ED1067" s="1">
        <v>0.0</v>
      </c>
      <c r="EE1067" s="1">
        <v>2.595579268292683</v>
      </c>
      <c r="EF1067" s="1">
        <v>0.0110314285714336</v>
      </c>
      <c r="EG1067" s="1">
        <v>0.002865567998217703</v>
      </c>
      <c r="EH1067" s="1">
        <v>1.0</v>
      </c>
      <c r="EI1067" s="1">
        <v>2.04657537753854</v>
      </c>
      <c r="EJ1067" s="1">
        <v>-0.0211643408483459</v>
      </c>
      <c r="EK1067" s="1">
        <v>0.002424881745752474</v>
      </c>
      <c r="EL1067" s="1">
        <v>1.0</v>
      </c>
      <c r="EM1067" s="1">
        <v>3.0</v>
      </c>
      <c r="EN1067" s="1">
        <v>5.0</v>
      </c>
      <c r="EO1067" s="1" t="s">
        <v>368</v>
      </c>
      <c r="EP1067" s="1">
        <v>2.94049</v>
      </c>
      <c r="EQ1067" s="1">
        <v>2.80115</v>
      </c>
      <c r="ER1067" s="1">
        <v>0.187337</v>
      </c>
      <c r="ES1067" s="1">
        <v>0.192391</v>
      </c>
      <c r="ET1067" s="1">
        <v>0.117076</v>
      </c>
      <c r="EU1067" s="1">
        <v>0.109185</v>
      </c>
      <c r="EV1067" s="1">
        <v>16607.0</v>
      </c>
      <c r="EW1067" s="1">
        <v>17304.3</v>
      </c>
      <c r="EX1067" s="1">
        <v>23779.2</v>
      </c>
      <c r="EY1067" s="1">
        <v>24951.8</v>
      </c>
      <c r="EZ1067" s="1">
        <v>33616.6</v>
      </c>
      <c r="FA1067" s="1">
        <v>35502.7</v>
      </c>
      <c r="FB1067" s="1">
        <v>43369.5</v>
      </c>
      <c r="FC1067" s="1">
        <v>46130.0</v>
      </c>
      <c r="FD1067" s="1">
        <v>1.9292</v>
      </c>
      <c r="FE1067" s="1">
        <v>1.7929</v>
      </c>
      <c r="FF1067" s="1">
        <v>0.0895634</v>
      </c>
      <c r="FG1067" s="1">
        <v>0.0</v>
      </c>
      <c r="FH1067" s="1">
        <v>30.4641</v>
      </c>
      <c r="FI1067" s="1">
        <v>999.9</v>
      </c>
      <c r="FJ1067" s="1">
        <v>50.1</v>
      </c>
      <c r="FK1067" s="1">
        <v>39.7</v>
      </c>
      <c r="FL1067" s="1">
        <v>36.8458</v>
      </c>
      <c r="FM1067" s="1">
        <v>63.7239</v>
      </c>
      <c r="FN1067" s="1">
        <v>26.3942</v>
      </c>
      <c r="FO1067" s="1">
        <v>1.0</v>
      </c>
      <c r="FP1067" s="1">
        <v>0.573392</v>
      </c>
      <c r="FQ1067" s="1">
        <v>3.04744</v>
      </c>
      <c r="FR1067" s="1">
        <v>20.2904</v>
      </c>
      <c r="FS1067" s="1">
        <v>5.2113</v>
      </c>
      <c r="FT1067" s="1">
        <v>11.9081</v>
      </c>
      <c r="FU1067" s="1">
        <v>5.00285</v>
      </c>
      <c r="FV1067" s="1">
        <v>3.2901</v>
      </c>
      <c r="FW1067" s="1">
        <v>9999.0</v>
      </c>
      <c r="FX1067" s="1">
        <v>9999.0</v>
      </c>
      <c r="FY1067" s="1">
        <v>9999.0</v>
      </c>
      <c r="FZ1067" s="1">
        <v>999.9</v>
      </c>
      <c r="GA1067" s="1">
        <v>1.85974</v>
      </c>
      <c r="GB1067" s="1">
        <v>1.85473</v>
      </c>
      <c r="GC1067" s="1">
        <v>1.85791</v>
      </c>
      <c r="GD1067" s="1">
        <v>1.85638</v>
      </c>
      <c r="GE1067" s="1">
        <v>1.85511</v>
      </c>
      <c r="GF1067" s="1">
        <v>1.85471</v>
      </c>
      <c r="GG1067" s="1">
        <v>1.85355</v>
      </c>
      <c r="GH1067" s="1">
        <v>1.85654</v>
      </c>
      <c r="GI1067" s="1">
        <v>0.0</v>
      </c>
      <c r="GJ1067" s="1">
        <v>0.0</v>
      </c>
      <c r="GK1067" s="1">
        <v>0.0</v>
      </c>
      <c r="GL1067" s="1">
        <v>0.0</v>
      </c>
      <c r="GM1067" s="1" t="s">
        <v>350</v>
      </c>
      <c r="GN1067" s="1" t="s">
        <v>351</v>
      </c>
      <c r="GO1067" s="1" t="s">
        <v>352</v>
      </c>
      <c r="GP1067" s="1" t="s">
        <v>352</v>
      </c>
      <c r="GQ1067" s="1" t="s">
        <v>352</v>
      </c>
      <c r="GR1067" s="1" t="s">
        <v>352</v>
      </c>
      <c r="GS1067" s="1">
        <v>0.0</v>
      </c>
      <c r="GT1067" s="1">
        <v>100.0</v>
      </c>
      <c r="GU1067" s="1">
        <v>100.0</v>
      </c>
      <c r="GV1067" s="1">
        <v>2.37</v>
      </c>
      <c r="GW1067" s="1">
        <v>0.0107</v>
      </c>
      <c r="GX1067" s="1">
        <v>0.3371549117722462</v>
      </c>
      <c r="GY1067" s="1">
        <v>0.003036990343597491</v>
      </c>
      <c r="GZ1067" s="1">
        <v>-1.538114387597119E-6</v>
      </c>
      <c r="HA1067" s="1">
        <v>3.390969119432733E-10</v>
      </c>
      <c r="HB1067" s="1">
        <v>-0.06060417149738102</v>
      </c>
      <c r="HC1067" s="1">
        <v>0.009762198319610341</v>
      </c>
      <c r="HD1067" s="1">
        <v>-3.338778216718564E-4</v>
      </c>
      <c r="HE1067" s="1">
        <v>2.632278881966732E-6</v>
      </c>
      <c r="HF1067" s="1">
        <v>6.0</v>
      </c>
      <c r="HG1067" s="1">
        <v>2134.0</v>
      </c>
      <c r="HH1067" s="1">
        <v>2.0</v>
      </c>
      <c r="HI1067" s="1">
        <v>31.0</v>
      </c>
      <c r="HJ1067" s="1">
        <v>8.4</v>
      </c>
      <c r="HK1067" s="1">
        <v>8.3</v>
      </c>
      <c r="HL1067" s="1">
        <v>2.66968</v>
      </c>
      <c r="HM1067" s="1">
        <v>2.31567</v>
      </c>
      <c r="HN1067" s="1">
        <v>1.4978</v>
      </c>
      <c r="HO1067" s="1">
        <v>2.30957</v>
      </c>
      <c r="HP1067" s="1">
        <v>1.54785</v>
      </c>
      <c r="HQ1067" s="1">
        <v>2.37305</v>
      </c>
      <c r="HR1067" s="1">
        <v>42.8315</v>
      </c>
      <c r="HS1067" s="1">
        <v>14.3247</v>
      </c>
      <c r="HT1067" s="1">
        <v>18.0</v>
      </c>
      <c r="HU1067" s="1">
        <v>495.313</v>
      </c>
      <c r="HV1067" s="1">
        <v>470.315</v>
      </c>
      <c r="HW1067" s="1">
        <v>26.0531</v>
      </c>
      <c r="HX1067" s="1">
        <v>34.0887</v>
      </c>
      <c r="HY1067" s="1">
        <v>30.0001</v>
      </c>
      <c r="HZ1067" s="1">
        <v>33.916</v>
      </c>
      <c r="IA1067" s="1">
        <v>34.0143</v>
      </c>
      <c r="IB1067" s="1">
        <v>53.626</v>
      </c>
      <c r="IC1067" s="1">
        <v>33.5639</v>
      </c>
      <c r="ID1067" s="1">
        <v>0.0</v>
      </c>
      <c r="IE1067" s="1">
        <v>26.0496</v>
      </c>
      <c r="IF1067" s="1">
        <v>1306.16</v>
      </c>
      <c r="IG1067" s="1">
        <v>24.7106</v>
      </c>
      <c r="IH1067" s="1">
        <v>100.277</v>
      </c>
      <c r="II1067" s="1">
        <v>99.9718</v>
      </c>
      <c r="IJ1067" s="1" t="s">
        <v>1117</v>
      </c>
    </row>
    <row r="1068" ht="15.75" customHeight="1">
      <c r="A1068" s="1">
        <v>1052.0</v>
      </c>
      <c r="B1068" s="1">
        <v>1.6598874991E9</v>
      </c>
      <c r="C1068" s="1">
        <v>7242.0</v>
      </c>
      <c r="D1068" s="1" t="s">
        <v>2396</v>
      </c>
      <c r="E1068" s="1" t="s">
        <v>2397</v>
      </c>
      <c r="F1068" s="1">
        <v>1.0</v>
      </c>
      <c r="G1068" s="1" t="s">
        <v>1115</v>
      </c>
      <c r="H1068" s="1" t="s">
        <v>345</v>
      </c>
      <c r="I1068" s="1" t="s">
        <v>1102</v>
      </c>
      <c r="J1068" s="1" t="s">
        <v>1113</v>
      </c>
      <c r="K1068" s="1" t="s">
        <v>1114</v>
      </c>
      <c r="L1068" s="1" t="s">
        <v>1904</v>
      </c>
      <c r="M1068" s="1" t="s">
        <v>346</v>
      </c>
      <c r="N1068" s="1">
        <v>1.659887491599999E9</v>
      </c>
      <c r="O1068" s="1">
        <f t="shared" si="1"/>
        <v>0.002222557563</v>
      </c>
      <c r="P1068" s="1">
        <f t="shared" si="2"/>
        <v>2.222557563</v>
      </c>
      <c r="Q1068" s="1">
        <f t="shared" si="3"/>
        <v>12.09206721</v>
      </c>
      <c r="R1068" s="1">
        <f t="shared" si="4"/>
        <v>1185.907333</v>
      </c>
      <c r="S1068" s="1">
        <f t="shared" si="5"/>
        <v>963.3346279</v>
      </c>
      <c r="T1068" s="1">
        <f t="shared" si="6"/>
        <v>95.65336684</v>
      </c>
      <c r="U1068" s="1">
        <f t="shared" si="7"/>
        <v>117.7535053</v>
      </c>
      <c r="V1068" s="1">
        <f t="shared" si="8"/>
        <v>0.1058922862</v>
      </c>
      <c r="W1068" s="1">
        <f t="shared" si="9"/>
        <v>2.913873309</v>
      </c>
      <c r="X1068" s="1">
        <f t="shared" si="10"/>
        <v>0.103799969</v>
      </c>
      <c r="Y1068" s="1">
        <f t="shared" si="11"/>
        <v>0.06505952364</v>
      </c>
      <c r="Z1068" s="1">
        <f t="shared" si="12"/>
        <v>321.5165112</v>
      </c>
      <c r="AA1068" s="1">
        <f t="shared" si="13"/>
        <v>32.3403003</v>
      </c>
      <c r="AB1068" s="1">
        <f t="shared" si="14"/>
        <v>31.92294</v>
      </c>
      <c r="AC1068" s="1">
        <f t="shared" si="15"/>
        <v>4.754295533</v>
      </c>
      <c r="AD1068" s="1">
        <f t="shared" si="16"/>
        <v>59.96217852</v>
      </c>
      <c r="AE1068" s="1">
        <f t="shared" si="17"/>
        <v>2.708111314</v>
      </c>
      <c r="AF1068" s="1">
        <f t="shared" si="18"/>
        <v>4.516365784</v>
      </c>
      <c r="AG1068" s="1">
        <f t="shared" si="19"/>
        <v>2.046184218</v>
      </c>
      <c r="AH1068" s="1">
        <f t="shared" si="20"/>
        <v>-98.01478851</v>
      </c>
      <c r="AI1068" s="1">
        <f t="shared" si="21"/>
        <v>-141.9427142</v>
      </c>
      <c r="AJ1068" s="1">
        <f t="shared" si="22"/>
        <v>-10.98988353</v>
      </c>
      <c r="AK1068" s="1">
        <f t="shared" si="23"/>
        <v>70.56912497</v>
      </c>
      <c r="AL1068" s="1">
        <f t="shared" si="24"/>
        <v>42.36777686</v>
      </c>
      <c r="AM1068" s="1">
        <f t="shared" si="25"/>
        <v>2.225089618</v>
      </c>
      <c r="AN1068" s="1">
        <f t="shared" si="26"/>
        <v>12.09206721</v>
      </c>
      <c r="AO1068" s="1">
        <v>1296.773304322022</v>
      </c>
      <c r="AP1068" s="1">
        <v>1255.229696969697</v>
      </c>
      <c r="AQ1068" s="1">
        <v>5.131179068068828</v>
      </c>
      <c r="AR1068" s="1">
        <v>66.27246196861341</v>
      </c>
      <c r="AS1068" s="1">
        <f t="shared" si="27"/>
        <v>2.222557563</v>
      </c>
      <c r="AT1068" s="1">
        <v>24.67584959178608</v>
      </c>
      <c r="AU1068" s="1">
        <v>27.26955090909091</v>
      </c>
      <c r="AV1068" s="1">
        <v>-9.242815868985966E-6</v>
      </c>
      <c r="AW1068" s="1">
        <v>80.69783231761454</v>
      </c>
      <c r="AX1068" s="1">
        <v>2.0</v>
      </c>
      <c r="AY1068" s="1">
        <v>0.0</v>
      </c>
      <c r="AZ1068" s="1">
        <f t="shared" si="28"/>
        <v>1</v>
      </c>
      <c r="BA1068" s="1">
        <f t="shared" si="29"/>
        <v>0</v>
      </c>
      <c r="BB1068" s="1">
        <f t="shared" si="30"/>
        <v>51715.02406</v>
      </c>
      <c r="BC1068" s="1">
        <f t="shared" si="31"/>
        <v>1999.999333</v>
      </c>
      <c r="BD1068" s="1">
        <f t="shared" si="32"/>
        <v>1681.19976</v>
      </c>
      <c r="BE1068" s="1">
        <f t="shared" si="33"/>
        <v>0.8406001602</v>
      </c>
      <c r="BF1068" s="1">
        <f t="shared" si="34"/>
        <v>0.1607583092</v>
      </c>
      <c r="BG1068" s="1">
        <v>6.0</v>
      </c>
      <c r="BH1068" s="1">
        <v>0.5</v>
      </c>
      <c r="BI1068" s="1" t="s">
        <v>347</v>
      </c>
      <c r="BJ1068" s="1">
        <v>2.0</v>
      </c>
      <c r="BK1068" s="1" t="b">
        <v>1</v>
      </c>
      <c r="BL1068" s="1">
        <v>1.659887491599999E9</v>
      </c>
      <c r="BM1068" s="1">
        <v>1185.907333333333</v>
      </c>
      <c r="BN1068" s="1">
        <v>1239.900666666667</v>
      </c>
      <c r="BO1068" s="1">
        <v>27.27366</v>
      </c>
      <c r="BP1068" s="1">
        <v>24.67707333333333</v>
      </c>
      <c r="BQ1068" s="1">
        <v>1183.566666666667</v>
      </c>
      <c r="BR1068" s="1">
        <v>27.26294</v>
      </c>
      <c r="BS1068" s="1">
        <v>500.1342666666666</v>
      </c>
      <c r="BT1068" s="1">
        <v>99.19381999999999</v>
      </c>
      <c r="BU1068" s="1">
        <v>0.1001989933333334</v>
      </c>
      <c r="BV1068" s="1">
        <v>31.01938000000001</v>
      </c>
      <c r="BW1068" s="1">
        <v>31.92294</v>
      </c>
      <c r="BX1068" s="1">
        <v>999.8999999999999</v>
      </c>
      <c r="BY1068" s="1">
        <v>0.0</v>
      </c>
      <c r="BZ1068" s="1">
        <v>0.0</v>
      </c>
      <c r="CA1068" s="1">
        <v>9991.456</v>
      </c>
      <c r="CB1068" s="1">
        <v>0.0</v>
      </c>
      <c r="CC1068" s="1">
        <v>341.4198666666667</v>
      </c>
      <c r="CD1068" s="1">
        <v>-53.99487999999999</v>
      </c>
      <c r="CE1068" s="1">
        <v>1219.157333333333</v>
      </c>
      <c r="CF1068" s="1">
        <v>1271.272666666667</v>
      </c>
      <c r="CG1068" s="1">
        <v>2.596582666666667</v>
      </c>
      <c r="CH1068" s="1">
        <v>1239.900666666667</v>
      </c>
      <c r="CI1068" s="1">
        <v>24.67707333333333</v>
      </c>
      <c r="CJ1068" s="1">
        <v>2.705378666666667</v>
      </c>
      <c r="CK1068" s="1">
        <v>2.447812</v>
      </c>
      <c r="CL1068" s="1">
        <v>22.31782666666667</v>
      </c>
      <c r="CM1068" s="1">
        <v>20.6836</v>
      </c>
      <c r="CN1068" s="1">
        <v>1999.999333333333</v>
      </c>
      <c r="CO1068" s="1">
        <v>0.979994</v>
      </c>
      <c r="CP1068" s="1">
        <v>0.02000613333333334</v>
      </c>
      <c r="CQ1068" s="1">
        <v>0.0</v>
      </c>
      <c r="CR1068" s="1">
        <v>2.6996</v>
      </c>
      <c r="CS1068" s="1">
        <v>0.0</v>
      </c>
      <c r="CT1068" s="1">
        <v>16547.50666666667</v>
      </c>
      <c r="CU1068" s="1">
        <v>17412.29333333333</v>
      </c>
      <c r="CV1068" s="1">
        <v>43.50413333333334</v>
      </c>
      <c r="CW1068" s="1">
        <v>45.12913333333334</v>
      </c>
      <c r="CX1068" s="1">
        <v>43.64566666666667</v>
      </c>
      <c r="CY1068" s="1">
        <v>43.25</v>
      </c>
      <c r="CZ1068" s="1">
        <v>43.50826666666667</v>
      </c>
      <c r="DA1068" s="1">
        <v>1959.988666666667</v>
      </c>
      <c r="DB1068" s="1">
        <v>40.01066666666667</v>
      </c>
      <c r="DC1068" s="1">
        <v>0.0</v>
      </c>
      <c r="DD1068" s="1">
        <v>1.6598874983E9</v>
      </c>
      <c r="DE1068" s="1">
        <v>0.0</v>
      </c>
      <c r="DF1068" s="1">
        <v>1.6598870025E9</v>
      </c>
      <c r="DG1068" s="1" t="s">
        <v>1905</v>
      </c>
      <c r="DH1068" s="1">
        <v>1.659886993E9</v>
      </c>
      <c r="DI1068" s="1">
        <v>1.6598870025E9</v>
      </c>
      <c r="DJ1068" s="1">
        <v>16.0</v>
      </c>
      <c r="DK1068" s="1">
        <v>-0.383</v>
      </c>
      <c r="DL1068" s="1">
        <v>0.001</v>
      </c>
      <c r="DM1068" s="1">
        <v>1.325</v>
      </c>
      <c r="DN1068" s="1">
        <v>0.016</v>
      </c>
      <c r="DO1068" s="1">
        <v>400.0</v>
      </c>
      <c r="DP1068" s="1">
        <v>25.0</v>
      </c>
      <c r="DQ1068" s="1">
        <v>0.27</v>
      </c>
      <c r="DR1068" s="1">
        <v>0.06</v>
      </c>
      <c r="DS1068" s="1">
        <v>12.17592957169969</v>
      </c>
      <c r="DT1068" s="1">
        <v>-0.09582195954101232</v>
      </c>
      <c r="DU1068" s="1">
        <v>0.1558888008198543</v>
      </c>
      <c r="DV1068" s="1">
        <v>1.0</v>
      </c>
      <c r="DW1068" s="1">
        <v>-54.00482258064516</v>
      </c>
      <c r="DX1068" s="1">
        <v>1.002841935483918</v>
      </c>
      <c r="DY1068" s="1">
        <v>0.1594876690747237</v>
      </c>
      <c r="DZ1068" s="1">
        <v>0.0</v>
      </c>
      <c r="EA1068" s="1">
        <v>953.7661862276657</v>
      </c>
      <c r="EB1068" s="1">
        <v>294.0653782912934</v>
      </c>
      <c r="EC1068" s="1">
        <v>21.36664088801955</v>
      </c>
      <c r="ED1068" s="1">
        <v>0.0</v>
      </c>
      <c r="EE1068" s="1">
        <v>2.595579268292683</v>
      </c>
      <c r="EF1068" s="1">
        <v>0.0110314285714336</v>
      </c>
      <c r="EG1068" s="1">
        <v>0.002865567998217703</v>
      </c>
      <c r="EH1068" s="1">
        <v>1.0</v>
      </c>
      <c r="EI1068" s="1">
        <v>2.04657537753854</v>
      </c>
      <c r="EJ1068" s="1">
        <v>-0.0211643408483459</v>
      </c>
      <c r="EK1068" s="1">
        <v>0.002424881745752474</v>
      </c>
      <c r="EL1068" s="1">
        <v>1.0</v>
      </c>
      <c r="EM1068" s="1">
        <v>3.0</v>
      </c>
      <c r="EN1068" s="1">
        <v>5.0</v>
      </c>
      <c r="EO1068" s="1" t="s">
        <v>368</v>
      </c>
      <c r="EP1068" s="1">
        <v>2.94064</v>
      </c>
      <c r="EQ1068" s="1">
        <v>2.80125</v>
      </c>
      <c r="ER1068" s="1">
        <v>0.18781</v>
      </c>
      <c r="ES1068" s="1">
        <v>0.19287</v>
      </c>
      <c r="ET1068" s="1">
        <v>0.117072</v>
      </c>
      <c r="EU1068" s="1">
        <v>0.109182</v>
      </c>
      <c r="EV1068" s="1">
        <v>16597.2</v>
      </c>
      <c r="EW1068" s="1">
        <v>17294.2</v>
      </c>
      <c r="EX1068" s="1">
        <v>23779.1</v>
      </c>
      <c r="EY1068" s="1">
        <v>24952.0</v>
      </c>
      <c r="EZ1068" s="1">
        <v>33616.6</v>
      </c>
      <c r="FA1068" s="1">
        <v>35502.9</v>
      </c>
      <c r="FB1068" s="1">
        <v>43369.2</v>
      </c>
      <c r="FC1068" s="1">
        <v>46130.0</v>
      </c>
      <c r="FD1068" s="1">
        <v>1.92938</v>
      </c>
      <c r="FE1068" s="1">
        <v>1.7929</v>
      </c>
      <c r="FF1068" s="1">
        <v>0.0891834</v>
      </c>
      <c r="FG1068" s="1">
        <v>0.0</v>
      </c>
      <c r="FH1068" s="1">
        <v>30.4658</v>
      </c>
      <c r="FI1068" s="1">
        <v>999.9</v>
      </c>
      <c r="FJ1068" s="1">
        <v>50.1</v>
      </c>
      <c r="FK1068" s="1">
        <v>39.7</v>
      </c>
      <c r="FL1068" s="1">
        <v>36.849</v>
      </c>
      <c r="FM1068" s="1">
        <v>63.5039</v>
      </c>
      <c r="FN1068" s="1">
        <v>26.4303</v>
      </c>
      <c r="FO1068" s="1">
        <v>1.0</v>
      </c>
      <c r="FP1068" s="1">
        <v>0.573361</v>
      </c>
      <c r="FQ1068" s="1">
        <v>3.03034</v>
      </c>
      <c r="FR1068" s="1">
        <v>20.2908</v>
      </c>
      <c r="FS1068" s="1">
        <v>5.21085</v>
      </c>
      <c r="FT1068" s="1">
        <v>11.9081</v>
      </c>
      <c r="FU1068" s="1">
        <v>5.0028</v>
      </c>
      <c r="FV1068" s="1">
        <v>3.29005</v>
      </c>
      <c r="FW1068" s="1">
        <v>9999.0</v>
      </c>
      <c r="FX1068" s="1">
        <v>9999.0</v>
      </c>
      <c r="FY1068" s="1">
        <v>9999.0</v>
      </c>
      <c r="FZ1068" s="1">
        <v>999.9</v>
      </c>
      <c r="GA1068" s="1">
        <v>1.85974</v>
      </c>
      <c r="GB1068" s="1">
        <v>1.85473</v>
      </c>
      <c r="GC1068" s="1">
        <v>1.85791</v>
      </c>
      <c r="GD1068" s="1">
        <v>1.85638</v>
      </c>
      <c r="GE1068" s="1">
        <v>1.85511</v>
      </c>
      <c r="GF1068" s="1">
        <v>1.85471</v>
      </c>
      <c r="GG1068" s="1">
        <v>1.85355</v>
      </c>
      <c r="GH1068" s="1">
        <v>1.85652</v>
      </c>
      <c r="GI1068" s="1">
        <v>0.0</v>
      </c>
      <c r="GJ1068" s="1">
        <v>0.0</v>
      </c>
      <c r="GK1068" s="1">
        <v>0.0</v>
      </c>
      <c r="GL1068" s="1">
        <v>0.0</v>
      </c>
      <c r="GM1068" s="1" t="s">
        <v>350</v>
      </c>
      <c r="GN1068" s="1" t="s">
        <v>351</v>
      </c>
      <c r="GO1068" s="1" t="s">
        <v>352</v>
      </c>
      <c r="GP1068" s="1" t="s">
        <v>352</v>
      </c>
      <c r="GQ1068" s="1" t="s">
        <v>352</v>
      </c>
      <c r="GR1068" s="1" t="s">
        <v>352</v>
      </c>
      <c r="GS1068" s="1">
        <v>0.0</v>
      </c>
      <c r="GT1068" s="1">
        <v>100.0</v>
      </c>
      <c r="GU1068" s="1">
        <v>100.0</v>
      </c>
      <c r="GV1068" s="1">
        <v>2.37</v>
      </c>
      <c r="GW1068" s="1">
        <v>0.0107</v>
      </c>
      <c r="GX1068" s="1">
        <v>0.3371549117722462</v>
      </c>
      <c r="GY1068" s="1">
        <v>0.003036990343597491</v>
      </c>
      <c r="GZ1068" s="1">
        <v>-1.538114387597119E-6</v>
      </c>
      <c r="HA1068" s="1">
        <v>3.390969119432733E-10</v>
      </c>
      <c r="HB1068" s="1">
        <v>-0.06060417149738102</v>
      </c>
      <c r="HC1068" s="1">
        <v>0.009762198319610341</v>
      </c>
      <c r="HD1068" s="1">
        <v>-3.338778216718564E-4</v>
      </c>
      <c r="HE1068" s="1">
        <v>2.632278881966732E-6</v>
      </c>
      <c r="HF1068" s="1">
        <v>6.0</v>
      </c>
      <c r="HG1068" s="1">
        <v>2134.0</v>
      </c>
      <c r="HH1068" s="1">
        <v>2.0</v>
      </c>
      <c r="HI1068" s="1">
        <v>31.0</v>
      </c>
      <c r="HJ1068" s="1">
        <v>8.4</v>
      </c>
      <c r="HK1068" s="1">
        <v>8.3</v>
      </c>
      <c r="HL1068" s="1">
        <v>2.68555</v>
      </c>
      <c r="HM1068" s="1">
        <v>2.33032</v>
      </c>
      <c r="HN1068" s="1">
        <v>1.4978</v>
      </c>
      <c r="HO1068" s="1">
        <v>2.30957</v>
      </c>
      <c r="HP1068" s="1">
        <v>1.54785</v>
      </c>
      <c r="HQ1068" s="1">
        <v>2.38403</v>
      </c>
      <c r="HR1068" s="1">
        <v>42.8315</v>
      </c>
      <c r="HS1068" s="1">
        <v>14.3247</v>
      </c>
      <c r="HT1068" s="1">
        <v>18.0</v>
      </c>
      <c r="HU1068" s="1">
        <v>495.419</v>
      </c>
      <c r="HV1068" s="1">
        <v>470.308</v>
      </c>
      <c r="HW1068" s="1">
        <v>26.0478</v>
      </c>
      <c r="HX1068" s="1">
        <v>34.0878</v>
      </c>
      <c r="HY1068" s="1">
        <v>30.0001</v>
      </c>
      <c r="HZ1068" s="1">
        <v>33.916</v>
      </c>
      <c r="IA1068" s="1">
        <v>34.0134</v>
      </c>
      <c r="IB1068" s="1">
        <v>53.7474</v>
      </c>
      <c r="IC1068" s="1">
        <v>33.5639</v>
      </c>
      <c r="ID1068" s="1">
        <v>0.0</v>
      </c>
      <c r="IE1068" s="1">
        <v>26.0344</v>
      </c>
      <c r="IF1068" s="1">
        <v>1306.16</v>
      </c>
      <c r="IG1068" s="1">
        <v>24.7106</v>
      </c>
      <c r="IH1068" s="1">
        <v>100.276</v>
      </c>
      <c r="II1068" s="1">
        <v>99.9721</v>
      </c>
      <c r="IJ1068" s="1" t="s">
        <v>1117</v>
      </c>
    </row>
    <row r="1069" ht="15.75" customHeight="1">
      <c r="A1069" s="1">
        <v>1053.0</v>
      </c>
      <c r="B1069" s="1">
        <v>1.6598875001E9</v>
      </c>
      <c r="C1069" s="1">
        <v>7243.0</v>
      </c>
      <c r="D1069" s="1" t="s">
        <v>2398</v>
      </c>
      <c r="E1069" s="1" t="s">
        <v>2399</v>
      </c>
      <c r="F1069" s="1">
        <v>1.0</v>
      </c>
      <c r="G1069" s="1" t="s">
        <v>1115</v>
      </c>
      <c r="H1069" s="1" t="s">
        <v>345</v>
      </c>
      <c r="I1069" s="1" t="s">
        <v>1102</v>
      </c>
      <c r="J1069" s="1" t="s">
        <v>1113</v>
      </c>
      <c r="K1069" s="1" t="s">
        <v>1114</v>
      </c>
      <c r="L1069" s="1" t="s">
        <v>1904</v>
      </c>
      <c r="M1069" s="1" t="s">
        <v>346</v>
      </c>
      <c r="N1069" s="1">
        <v>1.6598874921E9</v>
      </c>
      <c r="O1069" s="1">
        <f t="shared" si="1"/>
        <v>0.002221718222</v>
      </c>
      <c r="P1069" s="1">
        <f t="shared" si="2"/>
        <v>2.221718222</v>
      </c>
      <c r="Q1069" s="1">
        <f t="shared" si="3"/>
        <v>12.00711686</v>
      </c>
      <c r="R1069" s="1">
        <f t="shared" si="4"/>
        <v>1188.41375</v>
      </c>
      <c r="S1069" s="1">
        <f t="shared" si="5"/>
        <v>966.9848303</v>
      </c>
      <c r="T1069" s="1">
        <f t="shared" si="6"/>
        <v>96.01574971</v>
      </c>
      <c r="U1069" s="1">
        <f t="shared" si="7"/>
        <v>118.0023032</v>
      </c>
      <c r="V1069" s="1">
        <f t="shared" si="8"/>
        <v>0.1058578019</v>
      </c>
      <c r="W1069" s="1">
        <f t="shared" si="9"/>
        <v>2.914027268</v>
      </c>
      <c r="X1069" s="1">
        <f t="shared" si="10"/>
        <v>0.1037669408</v>
      </c>
      <c r="Y1069" s="1">
        <f t="shared" si="11"/>
        <v>0.06503875388</v>
      </c>
      <c r="Z1069" s="1">
        <f t="shared" si="12"/>
        <v>321.5184107</v>
      </c>
      <c r="AA1069" s="1">
        <f t="shared" si="13"/>
        <v>32.34031687</v>
      </c>
      <c r="AB1069" s="1">
        <f t="shared" si="14"/>
        <v>31.92235625</v>
      </c>
      <c r="AC1069" s="1">
        <f t="shared" si="15"/>
        <v>4.754138361</v>
      </c>
      <c r="AD1069" s="1">
        <f t="shared" si="16"/>
        <v>59.96188529</v>
      </c>
      <c r="AE1069" s="1">
        <f t="shared" si="17"/>
        <v>2.708075106</v>
      </c>
      <c r="AF1069" s="1">
        <f t="shared" si="18"/>
        <v>4.516327485</v>
      </c>
      <c r="AG1069" s="1">
        <f t="shared" si="19"/>
        <v>2.046063255</v>
      </c>
      <c r="AH1069" s="1">
        <f t="shared" si="20"/>
        <v>-97.9777736</v>
      </c>
      <c r="AI1069" s="1">
        <f t="shared" si="21"/>
        <v>-141.881875</v>
      </c>
      <c r="AJ1069" s="1">
        <f t="shared" si="22"/>
        <v>-10.98455301</v>
      </c>
      <c r="AK1069" s="1">
        <f t="shared" si="23"/>
        <v>70.67420907</v>
      </c>
      <c r="AL1069" s="1">
        <f t="shared" si="24"/>
        <v>42.36076294</v>
      </c>
      <c r="AM1069" s="1">
        <f t="shared" si="25"/>
        <v>2.224968709</v>
      </c>
      <c r="AN1069" s="1">
        <f t="shared" si="26"/>
        <v>12.00711686</v>
      </c>
      <c r="AO1069" s="1">
        <v>1301.879793159526</v>
      </c>
      <c r="AP1069" s="1">
        <v>1260.382363636363</v>
      </c>
      <c r="AQ1069" s="1">
        <v>5.14242642656708</v>
      </c>
      <c r="AR1069" s="1">
        <v>66.27246196861341</v>
      </c>
      <c r="AS1069" s="1">
        <f t="shared" si="27"/>
        <v>2.221718222</v>
      </c>
      <c r="AT1069" s="1">
        <v>24.67564405643234</v>
      </c>
      <c r="AU1069" s="1">
        <v>27.26836484848484</v>
      </c>
      <c r="AV1069" s="1">
        <v>-9.997817892361747E-6</v>
      </c>
      <c r="AW1069" s="1">
        <v>80.69783231761454</v>
      </c>
      <c r="AX1069" s="1">
        <v>2.0</v>
      </c>
      <c r="AY1069" s="1">
        <v>0.0</v>
      </c>
      <c r="AZ1069" s="1">
        <f t="shared" si="28"/>
        <v>1</v>
      </c>
      <c r="BA1069" s="1">
        <f t="shared" si="29"/>
        <v>0</v>
      </c>
      <c r="BB1069" s="1">
        <f t="shared" si="30"/>
        <v>51719.41529</v>
      </c>
      <c r="BC1069" s="1">
        <f t="shared" si="31"/>
        <v>2000.01125</v>
      </c>
      <c r="BD1069" s="1">
        <f t="shared" si="32"/>
        <v>1681.209769</v>
      </c>
      <c r="BE1069" s="1">
        <f t="shared" si="33"/>
        <v>0.840600156</v>
      </c>
      <c r="BF1069" s="1">
        <f t="shared" si="34"/>
        <v>0.1607583011</v>
      </c>
      <c r="BG1069" s="1">
        <v>6.0</v>
      </c>
      <c r="BH1069" s="1">
        <v>0.5</v>
      </c>
      <c r="BI1069" s="1" t="s">
        <v>347</v>
      </c>
      <c r="BJ1069" s="1">
        <v>2.0</v>
      </c>
      <c r="BK1069" s="1" t="b">
        <v>1</v>
      </c>
      <c r="BL1069" s="1">
        <v>1.6598874921E9</v>
      </c>
      <c r="BM1069" s="1">
        <v>1188.41375</v>
      </c>
      <c r="BN1069" s="1">
        <v>1242.405</v>
      </c>
      <c r="BO1069" s="1">
        <v>27.2733125</v>
      </c>
      <c r="BP1069" s="1">
        <v>24.676875</v>
      </c>
      <c r="BQ1069" s="1">
        <v>1186.07125</v>
      </c>
      <c r="BR1069" s="1">
        <v>27.2625875</v>
      </c>
      <c r="BS1069" s="1">
        <v>500.136</v>
      </c>
      <c r="BT1069" s="1">
        <v>99.19377499999999</v>
      </c>
      <c r="BU1069" s="1">
        <v>0.1001815375</v>
      </c>
      <c r="BV1069" s="1">
        <v>31.01923125</v>
      </c>
      <c r="BW1069" s="1">
        <v>31.92235625</v>
      </c>
      <c r="BX1069" s="1">
        <v>999.9</v>
      </c>
      <c r="BY1069" s="1">
        <v>0.0</v>
      </c>
      <c r="BZ1069" s="1">
        <v>0.0</v>
      </c>
      <c r="CA1069" s="1">
        <v>9992.34</v>
      </c>
      <c r="CB1069" s="1">
        <v>0.0</v>
      </c>
      <c r="CC1069" s="1">
        <v>345.130125</v>
      </c>
      <c r="CD1069" s="1">
        <v>-53.99246875</v>
      </c>
      <c r="CE1069" s="1">
        <v>1221.73375</v>
      </c>
      <c r="CF1069" s="1">
        <v>1273.84</v>
      </c>
      <c r="CG1069" s="1">
        <v>2.5964325</v>
      </c>
      <c r="CH1069" s="1">
        <v>1242.405</v>
      </c>
      <c r="CI1069" s="1">
        <v>24.676875</v>
      </c>
      <c r="CJ1069" s="1">
        <v>2.7053425</v>
      </c>
      <c r="CK1069" s="1">
        <v>2.44779125</v>
      </c>
      <c r="CL1069" s="1">
        <v>22.31760625</v>
      </c>
      <c r="CM1069" s="1">
        <v>20.6834625</v>
      </c>
      <c r="CN1069" s="1">
        <v>2000.01125</v>
      </c>
      <c r="CO1069" s="1">
        <v>0.9799941249999999</v>
      </c>
      <c r="CP1069" s="1">
        <v>0.0200060125</v>
      </c>
      <c r="CQ1069" s="1">
        <v>0.0</v>
      </c>
      <c r="CR1069" s="1">
        <v>2.6605</v>
      </c>
      <c r="CS1069" s="1">
        <v>0.0</v>
      </c>
      <c r="CT1069" s="1">
        <v>16547.34375</v>
      </c>
      <c r="CU1069" s="1">
        <v>17412.4</v>
      </c>
      <c r="CV1069" s="1">
        <v>43.503875</v>
      </c>
      <c r="CW1069" s="1">
        <v>45.128875</v>
      </c>
      <c r="CX1069" s="1">
        <v>43.644375</v>
      </c>
      <c r="CY1069" s="1">
        <v>43.25</v>
      </c>
      <c r="CZ1069" s="1">
        <v>43.50775</v>
      </c>
      <c r="DA1069" s="1">
        <v>1960.000625</v>
      </c>
      <c r="DB1069" s="1">
        <v>40.010625</v>
      </c>
      <c r="DC1069" s="1">
        <v>0.0</v>
      </c>
      <c r="DD1069" s="1">
        <v>1.6598874995E9</v>
      </c>
      <c r="DE1069" s="1">
        <v>0.0</v>
      </c>
      <c r="DF1069" s="1">
        <v>1.6598870025E9</v>
      </c>
      <c r="DG1069" s="1" t="s">
        <v>1905</v>
      </c>
      <c r="DH1069" s="1">
        <v>1.659886993E9</v>
      </c>
      <c r="DI1069" s="1">
        <v>1.6598870025E9</v>
      </c>
      <c r="DJ1069" s="1">
        <v>16.0</v>
      </c>
      <c r="DK1069" s="1">
        <v>-0.383</v>
      </c>
      <c r="DL1069" s="1">
        <v>0.001</v>
      </c>
      <c r="DM1069" s="1">
        <v>1.325</v>
      </c>
      <c r="DN1069" s="1">
        <v>0.016</v>
      </c>
      <c r="DO1069" s="1">
        <v>400.0</v>
      </c>
      <c r="DP1069" s="1">
        <v>25.0</v>
      </c>
      <c r="DQ1069" s="1">
        <v>0.27</v>
      </c>
      <c r="DR1069" s="1">
        <v>0.06</v>
      </c>
      <c r="DS1069" s="1">
        <v>12.16463392587752</v>
      </c>
      <c r="DT1069" s="1">
        <v>0.01442299909515193</v>
      </c>
      <c r="DU1069" s="1">
        <v>0.1542861214566892</v>
      </c>
      <c r="DV1069" s="1">
        <v>1.0</v>
      </c>
      <c r="DW1069" s="1">
        <v>-53.99396666666667</v>
      </c>
      <c r="DX1069" s="1">
        <v>1.500712791991114</v>
      </c>
      <c r="DY1069" s="1">
        <v>0.1675098829588536</v>
      </c>
      <c r="DZ1069" s="1">
        <v>0.0</v>
      </c>
      <c r="EA1069" s="1">
        <v>959.9653083055864</v>
      </c>
      <c r="EB1069" s="1">
        <v>292.5253752886434</v>
      </c>
      <c r="EC1069" s="1">
        <v>21.94926841240606</v>
      </c>
      <c r="ED1069" s="1">
        <v>0.0</v>
      </c>
      <c r="EE1069" s="1">
        <v>2.595525</v>
      </c>
      <c r="EF1069" s="1">
        <v>0.01046318949342585</v>
      </c>
      <c r="EG1069" s="1">
        <v>0.002614652940640519</v>
      </c>
      <c r="EH1069" s="1">
        <v>1.0</v>
      </c>
      <c r="EI1069" s="1">
        <v>2.046330842231755</v>
      </c>
      <c r="EJ1069" s="1">
        <v>-0.01849876900912319</v>
      </c>
      <c r="EK1069" s="1">
        <v>0.002356169972229624</v>
      </c>
      <c r="EL1069" s="1">
        <v>1.0</v>
      </c>
      <c r="EM1069" s="1">
        <v>3.0</v>
      </c>
      <c r="EN1069" s="1">
        <v>5.0</v>
      </c>
      <c r="EO1069" s="1" t="s">
        <v>368</v>
      </c>
      <c r="EP1069" s="1">
        <v>2.94067</v>
      </c>
      <c r="EQ1069" s="1">
        <v>2.80108</v>
      </c>
      <c r="ER1069" s="1">
        <v>0.188283</v>
      </c>
      <c r="ES1069" s="1">
        <v>0.193342</v>
      </c>
      <c r="ET1069" s="1">
        <v>0.117069</v>
      </c>
      <c r="EU1069" s="1">
        <v>0.10918</v>
      </c>
      <c r="EV1069" s="1">
        <v>16587.5</v>
      </c>
      <c r="EW1069" s="1">
        <v>17284.1</v>
      </c>
      <c r="EX1069" s="1">
        <v>23779.1</v>
      </c>
      <c r="EY1069" s="1">
        <v>24952.1</v>
      </c>
      <c r="EZ1069" s="1">
        <v>33616.8</v>
      </c>
      <c r="FA1069" s="1">
        <v>35503.1</v>
      </c>
      <c r="FB1069" s="1">
        <v>43369.2</v>
      </c>
      <c r="FC1069" s="1">
        <v>46130.2</v>
      </c>
      <c r="FD1069" s="1">
        <v>1.92948</v>
      </c>
      <c r="FE1069" s="1">
        <v>1.79288</v>
      </c>
      <c r="FF1069" s="1">
        <v>0.0890046</v>
      </c>
      <c r="FG1069" s="1">
        <v>0.0</v>
      </c>
      <c r="FH1069" s="1">
        <v>30.4667</v>
      </c>
      <c r="FI1069" s="1">
        <v>999.9</v>
      </c>
      <c r="FJ1069" s="1">
        <v>50.1</v>
      </c>
      <c r="FK1069" s="1">
        <v>39.7</v>
      </c>
      <c r="FL1069" s="1">
        <v>36.8486</v>
      </c>
      <c r="FM1069" s="1">
        <v>63.5239</v>
      </c>
      <c r="FN1069" s="1">
        <v>26.4824</v>
      </c>
      <c r="FO1069" s="1">
        <v>1.0</v>
      </c>
      <c r="FP1069" s="1">
        <v>0.573361</v>
      </c>
      <c r="FQ1069" s="1">
        <v>3.02816</v>
      </c>
      <c r="FR1069" s="1">
        <v>20.2909</v>
      </c>
      <c r="FS1069" s="1">
        <v>5.2107</v>
      </c>
      <c r="FT1069" s="1">
        <v>11.9081</v>
      </c>
      <c r="FU1069" s="1">
        <v>5.00275</v>
      </c>
      <c r="FV1069" s="1">
        <v>3.29003</v>
      </c>
      <c r="FW1069" s="1">
        <v>9999.0</v>
      </c>
      <c r="FX1069" s="1">
        <v>9999.0</v>
      </c>
      <c r="FY1069" s="1">
        <v>9999.0</v>
      </c>
      <c r="FZ1069" s="1">
        <v>999.9</v>
      </c>
      <c r="GA1069" s="1">
        <v>1.85974</v>
      </c>
      <c r="GB1069" s="1">
        <v>1.85474</v>
      </c>
      <c r="GC1069" s="1">
        <v>1.85791</v>
      </c>
      <c r="GD1069" s="1">
        <v>1.85638</v>
      </c>
      <c r="GE1069" s="1">
        <v>1.85512</v>
      </c>
      <c r="GF1069" s="1">
        <v>1.85471</v>
      </c>
      <c r="GG1069" s="1">
        <v>1.85355</v>
      </c>
      <c r="GH1069" s="1">
        <v>1.85652</v>
      </c>
      <c r="GI1069" s="1">
        <v>0.0</v>
      </c>
      <c r="GJ1069" s="1">
        <v>0.0</v>
      </c>
      <c r="GK1069" s="1">
        <v>0.0</v>
      </c>
      <c r="GL1069" s="1">
        <v>0.0</v>
      </c>
      <c r="GM1069" s="1" t="s">
        <v>350</v>
      </c>
      <c r="GN1069" s="1" t="s">
        <v>351</v>
      </c>
      <c r="GO1069" s="1" t="s">
        <v>352</v>
      </c>
      <c r="GP1069" s="1" t="s">
        <v>352</v>
      </c>
      <c r="GQ1069" s="1" t="s">
        <v>352</v>
      </c>
      <c r="GR1069" s="1" t="s">
        <v>352</v>
      </c>
      <c r="GS1069" s="1">
        <v>0.0</v>
      </c>
      <c r="GT1069" s="1">
        <v>100.0</v>
      </c>
      <c r="GU1069" s="1">
        <v>100.0</v>
      </c>
      <c r="GV1069" s="1">
        <v>2.37</v>
      </c>
      <c r="GW1069" s="1">
        <v>0.0107</v>
      </c>
      <c r="GX1069" s="1">
        <v>0.3371549117722462</v>
      </c>
      <c r="GY1069" s="1">
        <v>0.003036990343597491</v>
      </c>
      <c r="GZ1069" s="1">
        <v>-1.538114387597119E-6</v>
      </c>
      <c r="HA1069" s="1">
        <v>3.390969119432733E-10</v>
      </c>
      <c r="HB1069" s="1">
        <v>-0.06060417149738102</v>
      </c>
      <c r="HC1069" s="1">
        <v>0.009762198319610341</v>
      </c>
      <c r="HD1069" s="1">
        <v>-3.338778216718564E-4</v>
      </c>
      <c r="HE1069" s="1">
        <v>2.632278881966732E-6</v>
      </c>
      <c r="HF1069" s="1">
        <v>6.0</v>
      </c>
      <c r="HG1069" s="1">
        <v>2134.0</v>
      </c>
      <c r="HH1069" s="1">
        <v>2.0</v>
      </c>
      <c r="HI1069" s="1">
        <v>31.0</v>
      </c>
      <c r="HJ1069" s="1">
        <v>8.5</v>
      </c>
      <c r="HK1069" s="1">
        <v>8.3</v>
      </c>
      <c r="HL1069" s="1">
        <v>2.68677</v>
      </c>
      <c r="HM1069" s="1">
        <v>2.31323</v>
      </c>
      <c r="HN1069" s="1">
        <v>1.4978</v>
      </c>
      <c r="HO1069" s="1">
        <v>2.30957</v>
      </c>
      <c r="HP1069" s="1">
        <v>1.54785</v>
      </c>
      <c r="HQ1069" s="1">
        <v>2.41455</v>
      </c>
      <c r="HR1069" s="1">
        <v>42.8315</v>
      </c>
      <c r="HS1069" s="1">
        <v>14.3247</v>
      </c>
      <c r="HT1069" s="1">
        <v>18.0</v>
      </c>
      <c r="HU1069" s="1">
        <v>495.479</v>
      </c>
      <c r="HV1069" s="1">
        <v>470.287</v>
      </c>
      <c r="HW1069" s="1">
        <v>26.0443</v>
      </c>
      <c r="HX1069" s="1">
        <v>34.0872</v>
      </c>
      <c r="HY1069" s="1">
        <v>30.0001</v>
      </c>
      <c r="HZ1069" s="1">
        <v>33.9159</v>
      </c>
      <c r="IA1069" s="1">
        <v>34.0128</v>
      </c>
      <c r="IB1069" s="1">
        <v>53.9651</v>
      </c>
      <c r="IC1069" s="1">
        <v>33.5639</v>
      </c>
      <c r="ID1069" s="1">
        <v>0.0</v>
      </c>
      <c r="IE1069" s="1">
        <v>26.0344</v>
      </c>
      <c r="IF1069" s="1">
        <v>1316.19</v>
      </c>
      <c r="IG1069" s="1">
        <v>24.7106</v>
      </c>
      <c r="IH1069" s="1">
        <v>100.276</v>
      </c>
      <c r="II1069" s="1">
        <v>99.9726</v>
      </c>
      <c r="IJ1069" s="1" t="s">
        <v>1117</v>
      </c>
    </row>
    <row r="1070" ht="15.75" customHeight="1">
      <c r="A1070" s="1">
        <v>1054.0</v>
      </c>
      <c r="B1070" s="1">
        <v>1.6598875011E9</v>
      </c>
      <c r="C1070" s="1">
        <v>7244.0</v>
      </c>
      <c r="D1070" s="1" t="s">
        <v>2400</v>
      </c>
      <c r="E1070" s="1" t="s">
        <v>2401</v>
      </c>
      <c r="F1070" s="1">
        <v>1.0</v>
      </c>
      <c r="G1070" s="1" t="s">
        <v>1115</v>
      </c>
      <c r="H1070" s="1" t="s">
        <v>345</v>
      </c>
      <c r="I1070" s="1" t="s">
        <v>1102</v>
      </c>
      <c r="J1070" s="1" t="s">
        <v>1113</v>
      </c>
      <c r="K1070" s="1" t="s">
        <v>1114</v>
      </c>
      <c r="L1070" s="1" t="s">
        <v>1904</v>
      </c>
      <c r="M1070" s="1" t="s">
        <v>346</v>
      </c>
      <c r="N1070" s="1">
        <v>1.659887493599999E9</v>
      </c>
      <c r="O1070" s="1">
        <f t="shared" si="1"/>
        <v>0.002221184963</v>
      </c>
      <c r="P1070" s="1">
        <f t="shared" si="2"/>
        <v>2.221184963</v>
      </c>
      <c r="Q1070" s="1">
        <f t="shared" si="3"/>
        <v>12.11493001</v>
      </c>
      <c r="R1070" s="1">
        <f t="shared" si="4"/>
        <v>1195.942</v>
      </c>
      <c r="S1070" s="1">
        <f t="shared" si="5"/>
        <v>972.6564603</v>
      </c>
      <c r="T1070" s="1">
        <f t="shared" si="6"/>
        <v>96.57873393</v>
      </c>
      <c r="U1070" s="1">
        <f t="shared" si="7"/>
        <v>118.7495986</v>
      </c>
      <c r="V1070" s="1">
        <f t="shared" si="8"/>
        <v>0.1058660188</v>
      </c>
      <c r="W1070" s="1">
        <f t="shared" si="9"/>
        <v>2.914474501</v>
      </c>
      <c r="X1070" s="1">
        <f t="shared" si="10"/>
        <v>0.1037751506</v>
      </c>
      <c r="Y1070" s="1">
        <f t="shared" si="11"/>
        <v>0.06504388588</v>
      </c>
      <c r="Z1070" s="1">
        <f t="shared" si="12"/>
        <v>321.5143446</v>
      </c>
      <c r="AA1070" s="1">
        <f t="shared" si="13"/>
        <v>32.33989933</v>
      </c>
      <c r="AB1070" s="1">
        <f t="shared" si="14"/>
        <v>31.91971333</v>
      </c>
      <c r="AC1070" s="1">
        <f t="shared" si="15"/>
        <v>4.753426829</v>
      </c>
      <c r="AD1070" s="1">
        <f t="shared" si="16"/>
        <v>59.96166696</v>
      </c>
      <c r="AE1070" s="1">
        <f t="shared" si="17"/>
        <v>2.708012047</v>
      </c>
      <c r="AF1070" s="1">
        <f t="shared" si="18"/>
        <v>4.516238765</v>
      </c>
      <c r="AG1070" s="1">
        <f t="shared" si="19"/>
        <v>2.045414781</v>
      </c>
      <c r="AH1070" s="1">
        <f t="shared" si="20"/>
        <v>-97.95425685</v>
      </c>
      <c r="AI1070" s="1">
        <f t="shared" si="21"/>
        <v>-141.5425245</v>
      </c>
      <c r="AJ1070" s="1">
        <f t="shared" si="22"/>
        <v>-10.9564374</v>
      </c>
      <c r="AK1070" s="1">
        <f t="shared" si="23"/>
        <v>71.06112586</v>
      </c>
      <c r="AL1070" s="1">
        <f t="shared" si="24"/>
        <v>42.35537318</v>
      </c>
      <c r="AM1070" s="1">
        <f t="shared" si="25"/>
        <v>2.225051709</v>
      </c>
      <c r="AN1070" s="1">
        <f t="shared" si="26"/>
        <v>12.11493001</v>
      </c>
      <c r="AO1070" s="1">
        <v>1307.077961939847</v>
      </c>
      <c r="AP1070" s="1">
        <v>1265.492666666666</v>
      </c>
      <c r="AQ1070" s="1">
        <v>5.133870796617172</v>
      </c>
      <c r="AR1070" s="1">
        <v>66.27246196861341</v>
      </c>
      <c r="AS1070" s="1">
        <f t="shared" si="27"/>
        <v>2.221184963</v>
      </c>
      <c r="AT1070" s="1">
        <v>24.67518602634851</v>
      </c>
      <c r="AU1070" s="1">
        <v>27.2672812121212</v>
      </c>
      <c r="AV1070" s="1">
        <v>-1.152934429029088E-5</v>
      </c>
      <c r="AW1070" s="1">
        <v>80.69783231761454</v>
      </c>
      <c r="AX1070" s="1">
        <v>2.0</v>
      </c>
      <c r="AY1070" s="1">
        <v>0.0</v>
      </c>
      <c r="AZ1070" s="1">
        <f t="shared" si="28"/>
        <v>1</v>
      </c>
      <c r="BA1070" s="1">
        <f t="shared" si="29"/>
        <v>0</v>
      </c>
      <c r="BB1070" s="1">
        <f t="shared" si="30"/>
        <v>51732.15659</v>
      </c>
      <c r="BC1070" s="1">
        <f t="shared" si="31"/>
        <v>1999.986</v>
      </c>
      <c r="BD1070" s="1">
        <f t="shared" si="32"/>
        <v>1681.18854</v>
      </c>
      <c r="BE1070" s="1">
        <f t="shared" si="33"/>
        <v>0.8406001542</v>
      </c>
      <c r="BF1070" s="1">
        <f t="shared" si="34"/>
        <v>0.1607582976</v>
      </c>
      <c r="BG1070" s="1">
        <v>6.0</v>
      </c>
      <c r="BH1070" s="1">
        <v>0.5</v>
      </c>
      <c r="BI1070" s="1" t="s">
        <v>347</v>
      </c>
      <c r="BJ1070" s="1">
        <v>2.0</v>
      </c>
      <c r="BK1070" s="1" t="b">
        <v>1</v>
      </c>
      <c r="BL1070" s="1">
        <v>1.659887493599999E9</v>
      </c>
      <c r="BM1070" s="1">
        <v>1195.942</v>
      </c>
      <c r="BN1070" s="1">
        <v>1249.946666666667</v>
      </c>
      <c r="BO1070" s="1">
        <v>27.27272666666667</v>
      </c>
      <c r="BP1070" s="1">
        <v>24.67620666666667</v>
      </c>
      <c r="BQ1070" s="1">
        <v>1193.592666666667</v>
      </c>
      <c r="BR1070" s="1">
        <v>27.26199333333333</v>
      </c>
      <c r="BS1070" s="1">
        <v>500.1390666666666</v>
      </c>
      <c r="BT1070" s="1">
        <v>99.19361333333332</v>
      </c>
      <c r="BU1070" s="1">
        <v>0.1001639333333333</v>
      </c>
      <c r="BV1070" s="1">
        <v>31.01888666666667</v>
      </c>
      <c r="BW1070" s="1">
        <v>31.91971333333333</v>
      </c>
      <c r="BX1070" s="1">
        <v>999.8999999999999</v>
      </c>
      <c r="BY1070" s="1">
        <v>0.0</v>
      </c>
      <c r="BZ1070" s="1">
        <v>0.0</v>
      </c>
      <c r="CA1070" s="1">
        <v>9994.911333333333</v>
      </c>
      <c r="CB1070" s="1">
        <v>0.0</v>
      </c>
      <c r="CC1070" s="1">
        <v>356.376</v>
      </c>
      <c r="CD1070" s="1">
        <v>-54.00598</v>
      </c>
      <c r="CE1070" s="1">
        <v>1229.471333333333</v>
      </c>
      <c r="CF1070" s="1">
        <v>1281.571333333333</v>
      </c>
      <c r="CG1070" s="1">
        <v>2.596504666666667</v>
      </c>
      <c r="CH1070" s="1">
        <v>1249.946666666667</v>
      </c>
      <c r="CI1070" s="1">
        <v>24.67620666666667</v>
      </c>
      <c r="CJ1070" s="1">
        <v>2.705279333333333</v>
      </c>
      <c r="CK1070" s="1">
        <v>2.447721333333333</v>
      </c>
      <c r="CL1070" s="1">
        <v>22.31722666666667</v>
      </c>
      <c r="CM1070" s="1">
        <v>20.683</v>
      </c>
      <c r="CN1070" s="1">
        <v>1999.986</v>
      </c>
      <c r="CO1070" s="1">
        <v>0.979994</v>
      </c>
      <c r="CP1070" s="1">
        <v>0.02000613333333333</v>
      </c>
      <c r="CQ1070" s="1">
        <v>0.0</v>
      </c>
      <c r="CR1070" s="1">
        <v>2.672133333333333</v>
      </c>
      <c r="CS1070" s="1">
        <v>0.0</v>
      </c>
      <c r="CT1070" s="1">
        <v>16546.04666666667</v>
      </c>
      <c r="CU1070" s="1">
        <v>17412.18</v>
      </c>
      <c r="CV1070" s="1">
        <v>43.50413333333334</v>
      </c>
      <c r="CW1070" s="1">
        <v>45.12913333333334</v>
      </c>
      <c r="CX1070" s="1">
        <v>43.64566666666667</v>
      </c>
      <c r="CY1070" s="1">
        <v>43.25</v>
      </c>
      <c r="CZ1070" s="1">
        <v>43.50826666666667</v>
      </c>
      <c r="DA1070" s="1">
        <v>1959.976</v>
      </c>
      <c r="DB1070" s="1">
        <v>40.01</v>
      </c>
      <c r="DC1070" s="1">
        <v>0.0</v>
      </c>
      <c r="DD1070" s="1">
        <v>1.6598875001E9</v>
      </c>
      <c r="DE1070" s="1">
        <v>0.0</v>
      </c>
      <c r="DF1070" s="1">
        <v>1.6598870025E9</v>
      </c>
      <c r="DG1070" s="1" t="s">
        <v>1905</v>
      </c>
      <c r="DH1070" s="1">
        <v>1.659886993E9</v>
      </c>
      <c r="DI1070" s="1">
        <v>1.6598870025E9</v>
      </c>
      <c r="DJ1070" s="1">
        <v>16.0</v>
      </c>
      <c r="DK1070" s="1">
        <v>-0.383</v>
      </c>
      <c r="DL1070" s="1">
        <v>0.001</v>
      </c>
      <c r="DM1070" s="1">
        <v>1.325</v>
      </c>
      <c r="DN1070" s="1">
        <v>0.016</v>
      </c>
      <c r="DO1070" s="1">
        <v>400.0</v>
      </c>
      <c r="DP1070" s="1">
        <v>25.0</v>
      </c>
      <c r="DQ1070" s="1">
        <v>0.27</v>
      </c>
      <c r="DR1070" s="1">
        <v>0.06</v>
      </c>
      <c r="DS1070" s="1">
        <v>12.16626383063269</v>
      </c>
      <c r="DT1070" s="1">
        <v>-0.4671519150205319</v>
      </c>
      <c r="DU1070" s="1">
        <v>0.1555272186202302</v>
      </c>
      <c r="DV1070" s="1">
        <v>1.0</v>
      </c>
      <c r="DW1070" s="1">
        <v>-53.99889</v>
      </c>
      <c r="DX1070" s="1">
        <v>1.576842714126771</v>
      </c>
      <c r="DY1070" s="1">
        <v>0.1672662973624192</v>
      </c>
      <c r="DZ1070" s="1">
        <v>0.0</v>
      </c>
      <c r="EA1070" s="1">
        <v>964.9103208637889</v>
      </c>
      <c r="EB1070" s="1">
        <v>296.2557738047258</v>
      </c>
      <c r="EC1070" s="1">
        <v>22.22708626593495</v>
      </c>
      <c r="ED1070" s="1">
        <v>0.0</v>
      </c>
      <c r="EE1070" s="1">
        <v>2.59571325</v>
      </c>
      <c r="EF1070" s="1">
        <v>0.004303001876173856</v>
      </c>
      <c r="EG1070" s="1">
        <v>0.002355567222029566</v>
      </c>
      <c r="EH1070" s="1">
        <v>1.0</v>
      </c>
      <c r="EI1070" s="1">
        <v>2.046044510125832</v>
      </c>
      <c r="EJ1070" s="1">
        <v>-0.01750847344492087</v>
      </c>
      <c r="EK1070" s="1">
        <v>0.002314995053900029</v>
      </c>
      <c r="EL1070" s="1">
        <v>1.0</v>
      </c>
      <c r="EM1070" s="1">
        <v>3.0</v>
      </c>
      <c r="EN1070" s="1">
        <v>5.0</v>
      </c>
      <c r="EO1070" s="1" t="s">
        <v>368</v>
      </c>
      <c r="EP1070" s="1">
        <v>2.94061</v>
      </c>
      <c r="EQ1070" s="1">
        <v>2.80099</v>
      </c>
      <c r="ER1070" s="1">
        <v>0.188756</v>
      </c>
      <c r="ES1070" s="1">
        <v>0.193815</v>
      </c>
      <c r="ET1070" s="1">
        <v>0.117067</v>
      </c>
      <c r="EU1070" s="1">
        <v>0.109179</v>
      </c>
      <c r="EV1070" s="1">
        <v>16577.8</v>
      </c>
      <c r="EW1070" s="1">
        <v>17273.9</v>
      </c>
      <c r="EX1070" s="1">
        <v>23779.0</v>
      </c>
      <c r="EY1070" s="1">
        <v>24952.0</v>
      </c>
      <c r="EZ1070" s="1">
        <v>33616.9</v>
      </c>
      <c r="FA1070" s="1">
        <v>35503.2</v>
      </c>
      <c r="FB1070" s="1">
        <v>43369.3</v>
      </c>
      <c r="FC1070" s="1">
        <v>46130.2</v>
      </c>
      <c r="FD1070" s="1">
        <v>1.92955</v>
      </c>
      <c r="FE1070" s="1">
        <v>1.79293</v>
      </c>
      <c r="FF1070" s="1">
        <v>0.0886023</v>
      </c>
      <c r="FG1070" s="1">
        <v>0.0</v>
      </c>
      <c r="FH1070" s="1">
        <v>30.4678</v>
      </c>
      <c r="FI1070" s="1">
        <v>999.9</v>
      </c>
      <c r="FJ1070" s="1">
        <v>50.1</v>
      </c>
      <c r="FK1070" s="1">
        <v>39.7</v>
      </c>
      <c r="FL1070" s="1">
        <v>36.8476</v>
      </c>
      <c r="FM1070" s="1">
        <v>63.7839</v>
      </c>
      <c r="FN1070" s="1">
        <v>26.5465</v>
      </c>
      <c r="FO1070" s="1">
        <v>1.0</v>
      </c>
      <c r="FP1070" s="1">
        <v>0.573277</v>
      </c>
      <c r="FQ1070" s="1">
        <v>3.02978</v>
      </c>
      <c r="FR1070" s="1">
        <v>20.2908</v>
      </c>
      <c r="FS1070" s="1">
        <v>5.21025</v>
      </c>
      <c r="FT1070" s="1">
        <v>11.9081</v>
      </c>
      <c r="FU1070" s="1">
        <v>5.00255</v>
      </c>
      <c r="FV1070" s="1">
        <v>3.28985</v>
      </c>
      <c r="FW1070" s="1">
        <v>9999.0</v>
      </c>
      <c r="FX1070" s="1">
        <v>9999.0</v>
      </c>
      <c r="FY1070" s="1">
        <v>9999.0</v>
      </c>
      <c r="FZ1070" s="1">
        <v>999.9</v>
      </c>
      <c r="GA1070" s="1">
        <v>1.85974</v>
      </c>
      <c r="GB1070" s="1">
        <v>1.85473</v>
      </c>
      <c r="GC1070" s="1">
        <v>1.85791</v>
      </c>
      <c r="GD1070" s="1">
        <v>1.85638</v>
      </c>
      <c r="GE1070" s="1">
        <v>1.85513</v>
      </c>
      <c r="GF1070" s="1">
        <v>1.85471</v>
      </c>
      <c r="GG1070" s="1">
        <v>1.85357</v>
      </c>
      <c r="GH1070" s="1">
        <v>1.85653</v>
      </c>
      <c r="GI1070" s="1">
        <v>0.0</v>
      </c>
      <c r="GJ1070" s="1">
        <v>0.0</v>
      </c>
      <c r="GK1070" s="1">
        <v>0.0</v>
      </c>
      <c r="GL1070" s="1">
        <v>0.0</v>
      </c>
      <c r="GM1070" s="1" t="s">
        <v>350</v>
      </c>
      <c r="GN1070" s="1" t="s">
        <v>351</v>
      </c>
      <c r="GO1070" s="1" t="s">
        <v>352</v>
      </c>
      <c r="GP1070" s="1" t="s">
        <v>352</v>
      </c>
      <c r="GQ1070" s="1" t="s">
        <v>352</v>
      </c>
      <c r="GR1070" s="1" t="s">
        <v>352</v>
      </c>
      <c r="GS1070" s="1">
        <v>0.0</v>
      </c>
      <c r="GT1070" s="1">
        <v>100.0</v>
      </c>
      <c r="GU1070" s="1">
        <v>100.0</v>
      </c>
      <c r="GV1070" s="1">
        <v>2.37</v>
      </c>
      <c r="GW1070" s="1">
        <v>0.0107</v>
      </c>
      <c r="GX1070" s="1">
        <v>0.3371549117722462</v>
      </c>
      <c r="GY1070" s="1">
        <v>0.003036990343597491</v>
      </c>
      <c r="GZ1070" s="1">
        <v>-1.538114387597119E-6</v>
      </c>
      <c r="HA1070" s="1">
        <v>3.390969119432733E-10</v>
      </c>
      <c r="HB1070" s="1">
        <v>-0.06060417149738102</v>
      </c>
      <c r="HC1070" s="1">
        <v>0.009762198319610341</v>
      </c>
      <c r="HD1070" s="1">
        <v>-3.338778216718564E-4</v>
      </c>
      <c r="HE1070" s="1">
        <v>2.632278881966732E-6</v>
      </c>
      <c r="HF1070" s="1">
        <v>6.0</v>
      </c>
      <c r="HG1070" s="1">
        <v>2134.0</v>
      </c>
      <c r="HH1070" s="1">
        <v>2.0</v>
      </c>
      <c r="HI1070" s="1">
        <v>31.0</v>
      </c>
      <c r="HJ1070" s="1">
        <v>8.5</v>
      </c>
      <c r="HK1070" s="1">
        <v>8.3</v>
      </c>
      <c r="HL1070" s="1">
        <v>2.69897</v>
      </c>
      <c r="HM1070" s="1">
        <v>2.31689</v>
      </c>
      <c r="HN1070" s="1">
        <v>1.4978</v>
      </c>
      <c r="HO1070" s="1">
        <v>2.30957</v>
      </c>
      <c r="HP1070" s="1">
        <v>1.54785</v>
      </c>
      <c r="HQ1070" s="1">
        <v>2.45117</v>
      </c>
      <c r="HR1070" s="1">
        <v>42.8046</v>
      </c>
      <c r="HS1070" s="1">
        <v>14.3247</v>
      </c>
      <c r="HT1070" s="1">
        <v>18.0</v>
      </c>
      <c r="HU1070" s="1">
        <v>495.518</v>
      </c>
      <c r="HV1070" s="1">
        <v>470.314</v>
      </c>
      <c r="HW1070" s="1">
        <v>26.0408</v>
      </c>
      <c r="HX1070" s="1">
        <v>34.0867</v>
      </c>
      <c r="HY1070" s="1">
        <v>30.0</v>
      </c>
      <c r="HZ1070" s="1">
        <v>33.9149</v>
      </c>
      <c r="IA1070" s="1">
        <v>34.012</v>
      </c>
      <c r="IB1070" s="1">
        <v>54.0898</v>
      </c>
      <c r="IC1070" s="1">
        <v>33.5639</v>
      </c>
      <c r="ID1070" s="1">
        <v>0.0</v>
      </c>
      <c r="IE1070" s="1">
        <v>26.0344</v>
      </c>
      <c r="IF1070" s="1">
        <v>1316.19</v>
      </c>
      <c r="IG1070" s="1">
        <v>24.7106</v>
      </c>
      <c r="IH1070" s="1">
        <v>100.276</v>
      </c>
      <c r="II1070" s="1">
        <v>99.9724</v>
      </c>
      <c r="IJ1070" s="1" t="s">
        <v>1117</v>
      </c>
    </row>
    <row r="1071" ht="15.75" customHeight="1">
      <c r="A1071" s="1">
        <v>1055.0</v>
      </c>
      <c r="B1071" s="1">
        <v>1.6598875021E9</v>
      </c>
      <c r="C1071" s="1">
        <v>7245.0</v>
      </c>
      <c r="D1071" s="1" t="s">
        <v>2402</v>
      </c>
      <c r="E1071" s="1" t="s">
        <v>2403</v>
      </c>
      <c r="F1071" s="1">
        <v>1.0</v>
      </c>
      <c r="G1071" s="1" t="s">
        <v>1115</v>
      </c>
      <c r="H1071" s="1" t="s">
        <v>345</v>
      </c>
      <c r="I1071" s="1" t="s">
        <v>1102</v>
      </c>
      <c r="J1071" s="1" t="s">
        <v>1113</v>
      </c>
      <c r="K1071" s="1" t="s">
        <v>1114</v>
      </c>
      <c r="L1071" s="1" t="s">
        <v>1904</v>
      </c>
      <c r="M1071" s="1" t="s">
        <v>346</v>
      </c>
      <c r="N1071" s="1">
        <v>1.6598874941E9</v>
      </c>
      <c r="O1071" s="1">
        <f t="shared" si="1"/>
        <v>0.002220821819</v>
      </c>
      <c r="P1071" s="1">
        <f t="shared" si="2"/>
        <v>2.220821819</v>
      </c>
      <c r="Q1071" s="1">
        <f t="shared" si="3"/>
        <v>12.25879426</v>
      </c>
      <c r="R1071" s="1">
        <f t="shared" si="4"/>
        <v>1198.44375</v>
      </c>
      <c r="S1071" s="1">
        <f t="shared" si="5"/>
        <v>972.8920139</v>
      </c>
      <c r="T1071" s="1">
        <f t="shared" si="6"/>
        <v>96.60204699</v>
      </c>
      <c r="U1071" s="1">
        <f t="shared" si="7"/>
        <v>118.9979132</v>
      </c>
      <c r="V1071" s="1">
        <f t="shared" si="8"/>
        <v>0.1058593244</v>
      </c>
      <c r="W1071" s="1">
        <f t="shared" si="9"/>
        <v>2.914706581</v>
      </c>
      <c r="X1071" s="1">
        <f t="shared" si="10"/>
        <v>0.1037688808</v>
      </c>
      <c r="Y1071" s="1">
        <f t="shared" si="11"/>
        <v>0.06503993025</v>
      </c>
      <c r="Z1071" s="1">
        <f t="shared" si="12"/>
        <v>321.5163795</v>
      </c>
      <c r="AA1071" s="1">
        <f t="shared" si="13"/>
        <v>32.33961567</v>
      </c>
      <c r="AB1071" s="1">
        <f t="shared" si="14"/>
        <v>31.918775</v>
      </c>
      <c r="AC1071" s="1">
        <f t="shared" si="15"/>
        <v>4.75317423</v>
      </c>
      <c r="AD1071" s="1">
        <f t="shared" si="16"/>
        <v>59.96171053</v>
      </c>
      <c r="AE1071" s="1">
        <f t="shared" si="17"/>
        <v>2.707968794</v>
      </c>
      <c r="AF1071" s="1">
        <f t="shared" si="18"/>
        <v>4.516163348</v>
      </c>
      <c r="AG1071" s="1">
        <f t="shared" si="19"/>
        <v>2.045205436</v>
      </c>
      <c r="AH1071" s="1">
        <f t="shared" si="20"/>
        <v>-97.93824221</v>
      </c>
      <c r="AI1071" s="1">
        <f t="shared" si="21"/>
        <v>-141.4523763</v>
      </c>
      <c r="AJ1071" s="1">
        <f t="shared" si="22"/>
        <v>-10.94852098</v>
      </c>
      <c r="AK1071" s="1">
        <f t="shared" si="23"/>
        <v>71.17724005</v>
      </c>
      <c r="AL1071" s="1">
        <f t="shared" si="24"/>
        <v>42.36303519</v>
      </c>
      <c r="AM1071" s="1">
        <f t="shared" si="25"/>
        <v>2.224920444</v>
      </c>
      <c r="AN1071" s="1">
        <f t="shared" si="26"/>
        <v>12.25879426</v>
      </c>
      <c r="AO1071" s="1">
        <v>1312.343189581623</v>
      </c>
      <c r="AP1071" s="1">
        <v>1270.616787878788</v>
      </c>
      <c r="AQ1071" s="1">
        <v>5.12693048597383</v>
      </c>
      <c r="AR1071" s="1">
        <v>66.27246196861341</v>
      </c>
      <c r="AS1071" s="1">
        <f t="shared" si="27"/>
        <v>2.220821819</v>
      </c>
      <c r="AT1071" s="1">
        <v>24.67453038606472</v>
      </c>
      <c r="AU1071" s="1">
        <v>27.2662490909091</v>
      </c>
      <c r="AV1071" s="1">
        <v>-1.646559500934062E-5</v>
      </c>
      <c r="AW1071" s="1">
        <v>80.69783231761454</v>
      </c>
      <c r="AX1071" s="1">
        <v>2.0</v>
      </c>
      <c r="AY1071" s="1">
        <v>0.0</v>
      </c>
      <c r="AZ1071" s="1">
        <f t="shared" si="28"/>
        <v>1</v>
      </c>
      <c r="BA1071" s="1">
        <f t="shared" si="29"/>
        <v>0</v>
      </c>
      <c r="BB1071" s="1">
        <f t="shared" si="30"/>
        <v>51738.78911</v>
      </c>
      <c r="BC1071" s="1">
        <f t="shared" si="31"/>
        <v>1999.99875</v>
      </c>
      <c r="BD1071" s="1">
        <f t="shared" si="32"/>
        <v>1681.19925</v>
      </c>
      <c r="BE1071" s="1">
        <f t="shared" si="33"/>
        <v>0.8406001504</v>
      </c>
      <c r="BF1071" s="1">
        <f t="shared" si="34"/>
        <v>0.1607582902</v>
      </c>
      <c r="BG1071" s="1">
        <v>6.0</v>
      </c>
      <c r="BH1071" s="1">
        <v>0.5</v>
      </c>
      <c r="BI1071" s="1" t="s">
        <v>347</v>
      </c>
      <c r="BJ1071" s="1">
        <v>2.0</v>
      </c>
      <c r="BK1071" s="1" t="b">
        <v>1</v>
      </c>
      <c r="BL1071" s="1">
        <v>1.6598874941E9</v>
      </c>
      <c r="BM1071" s="1">
        <v>1198.44375</v>
      </c>
      <c r="BN1071" s="1">
        <v>1252.464375</v>
      </c>
      <c r="BO1071" s="1">
        <v>27.2723125</v>
      </c>
      <c r="BP1071" s="1">
        <v>24.67593125</v>
      </c>
      <c r="BQ1071" s="1">
        <v>1196.0925</v>
      </c>
      <c r="BR1071" s="1">
        <v>27.26158125</v>
      </c>
      <c r="BS1071" s="1">
        <v>500.1365</v>
      </c>
      <c r="BT1071" s="1">
        <v>99.19356875</v>
      </c>
      <c r="BU1071" s="1">
        <v>0.10013045625</v>
      </c>
      <c r="BV1071" s="1">
        <v>31.01859375</v>
      </c>
      <c r="BW1071" s="1">
        <v>31.918775</v>
      </c>
      <c r="BX1071" s="1">
        <v>999.9</v>
      </c>
      <c r="BY1071" s="1">
        <v>0.0</v>
      </c>
      <c r="BZ1071" s="1">
        <v>0.0</v>
      </c>
      <c r="CA1071" s="1">
        <v>9996.241875</v>
      </c>
      <c r="CB1071" s="1">
        <v>0.0</v>
      </c>
      <c r="CC1071" s="1">
        <v>355.40525</v>
      </c>
      <c r="CD1071" s="1">
        <v>-54.0220375</v>
      </c>
      <c r="CE1071" s="1">
        <v>1232.0425</v>
      </c>
      <c r="CF1071" s="1">
        <v>1284.1525</v>
      </c>
      <c r="CG1071" s="1">
        <v>2.596368125</v>
      </c>
      <c r="CH1071" s="1">
        <v>1252.464375</v>
      </c>
      <c r="CI1071" s="1">
        <v>24.67593125</v>
      </c>
      <c r="CJ1071" s="1">
        <v>2.7052375</v>
      </c>
      <c r="CK1071" s="1">
        <v>2.447693125</v>
      </c>
      <c r="CL1071" s="1">
        <v>22.31696875</v>
      </c>
      <c r="CM1071" s="1">
        <v>20.6828125</v>
      </c>
      <c r="CN1071" s="1">
        <v>1999.99875</v>
      </c>
      <c r="CO1071" s="1">
        <v>0.9799941249999999</v>
      </c>
      <c r="CP1071" s="1">
        <v>0.0200060125</v>
      </c>
      <c r="CQ1071" s="1">
        <v>0.0</v>
      </c>
      <c r="CR1071" s="1">
        <v>2.7016875</v>
      </c>
      <c r="CS1071" s="1">
        <v>0.0</v>
      </c>
      <c r="CT1071" s="1">
        <v>16545.78125</v>
      </c>
      <c r="CU1071" s="1">
        <v>17412.2875</v>
      </c>
      <c r="CV1071" s="1">
        <v>43.503875</v>
      </c>
      <c r="CW1071" s="1">
        <v>45.128875</v>
      </c>
      <c r="CX1071" s="1">
        <v>43.644375</v>
      </c>
      <c r="CY1071" s="1">
        <v>43.25</v>
      </c>
      <c r="CZ1071" s="1">
        <v>43.50775</v>
      </c>
      <c r="DA1071" s="1">
        <v>1959.98875</v>
      </c>
      <c r="DB1071" s="1">
        <v>40.01</v>
      </c>
      <c r="DC1071" s="1">
        <v>0.0</v>
      </c>
      <c r="DD1071" s="1">
        <v>1.6598875013E9</v>
      </c>
      <c r="DE1071" s="1">
        <v>0.0</v>
      </c>
      <c r="DF1071" s="1">
        <v>1.6598870025E9</v>
      </c>
      <c r="DG1071" s="1" t="s">
        <v>1905</v>
      </c>
      <c r="DH1071" s="1">
        <v>1.659886993E9</v>
      </c>
      <c r="DI1071" s="1">
        <v>1.6598870025E9</v>
      </c>
      <c r="DJ1071" s="1">
        <v>16.0</v>
      </c>
      <c r="DK1071" s="1">
        <v>-0.383</v>
      </c>
      <c r="DL1071" s="1">
        <v>0.001</v>
      </c>
      <c r="DM1071" s="1">
        <v>1.325</v>
      </c>
      <c r="DN1071" s="1">
        <v>0.016</v>
      </c>
      <c r="DO1071" s="1">
        <v>400.0</v>
      </c>
      <c r="DP1071" s="1">
        <v>25.0</v>
      </c>
      <c r="DQ1071" s="1">
        <v>0.27</v>
      </c>
      <c r="DR1071" s="1">
        <v>0.06</v>
      </c>
      <c r="DS1071" s="1">
        <v>12.16946531217999</v>
      </c>
      <c r="DT1071" s="1">
        <v>-0.7693125899269675</v>
      </c>
      <c r="DU1071" s="1">
        <v>0.1499028819236809</v>
      </c>
      <c r="DV1071" s="1">
        <v>0.0</v>
      </c>
      <c r="DW1071" s="1">
        <v>-54.01628064516129</v>
      </c>
      <c r="DX1071" s="1">
        <v>0.9956516129033051</v>
      </c>
      <c r="DY1071" s="1">
        <v>0.175062970088931</v>
      </c>
      <c r="DZ1071" s="1">
        <v>1.0</v>
      </c>
      <c r="EA1071" s="1">
        <v>973.3526026033794</v>
      </c>
      <c r="EB1071" s="1">
        <v>302.0936422888827</v>
      </c>
      <c r="EC1071" s="1">
        <v>21.9193022753786</v>
      </c>
      <c r="ED1071" s="1">
        <v>0.0</v>
      </c>
      <c r="EE1071" s="1">
        <v>2.595812195121951</v>
      </c>
      <c r="EF1071" s="1">
        <v>-0.0017991637630669</v>
      </c>
      <c r="EG1071" s="1">
        <v>0.002157235711077256</v>
      </c>
      <c r="EH1071" s="1">
        <v>1.0</v>
      </c>
      <c r="EI1071" s="1">
        <v>2.045280181694583</v>
      </c>
      <c r="EJ1071" s="1">
        <v>-0.01203024113994325</v>
      </c>
      <c r="EK1071" s="1">
        <v>0.001982262505663628</v>
      </c>
      <c r="EL1071" s="1">
        <v>1.0</v>
      </c>
      <c r="EM1071" s="1">
        <v>3.0</v>
      </c>
      <c r="EN1071" s="1">
        <v>5.0</v>
      </c>
      <c r="EO1071" s="1" t="s">
        <v>368</v>
      </c>
      <c r="EP1071" s="1">
        <v>2.94068</v>
      </c>
      <c r="EQ1071" s="1">
        <v>2.80106</v>
      </c>
      <c r="ER1071" s="1">
        <v>0.189227</v>
      </c>
      <c r="ES1071" s="1">
        <v>0.194287</v>
      </c>
      <c r="ET1071" s="1">
        <v>0.11706</v>
      </c>
      <c r="EU1071" s="1">
        <v>0.109173</v>
      </c>
      <c r="EV1071" s="1">
        <v>16568.1</v>
      </c>
      <c r="EW1071" s="1">
        <v>17263.8</v>
      </c>
      <c r="EX1071" s="1">
        <v>23779.0</v>
      </c>
      <c r="EY1071" s="1">
        <v>24952.0</v>
      </c>
      <c r="EZ1071" s="1">
        <v>33617.2</v>
      </c>
      <c r="FA1071" s="1">
        <v>35503.3</v>
      </c>
      <c r="FB1071" s="1">
        <v>43369.3</v>
      </c>
      <c r="FC1071" s="1">
        <v>46130.0</v>
      </c>
      <c r="FD1071" s="1">
        <v>1.92955</v>
      </c>
      <c r="FE1071" s="1">
        <v>1.79298</v>
      </c>
      <c r="FF1071" s="1">
        <v>0.0885129</v>
      </c>
      <c r="FG1071" s="1">
        <v>0.0</v>
      </c>
      <c r="FH1071" s="1">
        <v>30.4687</v>
      </c>
      <c r="FI1071" s="1">
        <v>999.9</v>
      </c>
      <c r="FJ1071" s="1">
        <v>50.1</v>
      </c>
      <c r="FK1071" s="1">
        <v>39.7</v>
      </c>
      <c r="FL1071" s="1">
        <v>36.8508</v>
      </c>
      <c r="FM1071" s="1">
        <v>63.8939</v>
      </c>
      <c r="FN1071" s="1">
        <v>25.7412</v>
      </c>
      <c r="FO1071" s="1">
        <v>1.0</v>
      </c>
      <c r="FP1071" s="1">
        <v>0.573262</v>
      </c>
      <c r="FQ1071" s="1">
        <v>3.03106</v>
      </c>
      <c r="FR1071" s="1">
        <v>20.2908</v>
      </c>
      <c r="FS1071" s="1">
        <v>5.21025</v>
      </c>
      <c r="FT1071" s="1">
        <v>11.9081</v>
      </c>
      <c r="FU1071" s="1">
        <v>5.00265</v>
      </c>
      <c r="FV1071" s="1">
        <v>3.28982</v>
      </c>
      <c r="FW1071" s="1">
        <v>9999.0</v>
      </c>
      <c r="FX1071" s="1">
        <v>9999.0</v>
      </c>
      <c r="FY1071" s="1">
        <v>9999.0</v>
      </c>
      <c r="FZ1071" s="1">
        <v>999.9</v>
      </c>
      <c r="GA1071" s="1">
        <v>1.85974</v>
      </c>
      <c r="GB1071" s="1">
        <v>1.85474</v>
      </c>
      <c r="GC1071" s="1">
        <v>1.85791</v>
      </c>
      <c r="GD1071" s="1">
        <v>1.85639</v>
      </c>
      <c r="GE1071" s="1">
        <v>1.85513</v>
      </c>
      <c r="GF1071" s="1">
        <v>1.85471</v>
      </c>
      <c r="GG1071" s="1">
        <v>1.85356</v>
      </c>
      <c r="GH1071" s="1">
        <v>1.85653</v>
      </c>
      <c r="GI1071" s="1">
        <v>0.0</v>
      </c>
      <c r="GJ1071" s="1">
        <v>0.0</v>
      </c>
      <c r="GK1071" s="1">
        <v>0.0</v>
      </c>
      <c r="GL1071" s="1">
        <v>0.0</v>
      </c>
      <c r="GM1071" s="1" t="s">
        <v>350</v>
      </c>
      <c r="GN1071" s="1" t="s">
        <v>351</v>
      </c>
      <c r="GO1071" s="1" t="s">
        <v>352</v>
      </c>
      <c r="GP1071" s="1" t="s">
        <v>352</v>
      </c>
      <c r="GQ1071" s="1" t="s">
        <v>352</v>
      </c>
      <c r="GR1071" s="1" t="s">
        <v>352</v>
      </c>
      <c r="GS1071" s="1">
        <v>0.0</v>
      </c>
      <c r="GT1071" s="1">
        <v>100.0</v>
      </c>
      <c r="GU1071" s="1">
        <v>100.0</v>
      </c>
      <c r="GV1071" s="1">
        <v>2.38</v>
      </c>
      <c r="GW1071" s="1">
        <v>0.0107</v>
      </c>
      <c r="GX1071" s="1">
        <v>0.3371549117722462</v>
      </c>
      <c r="GY1071" s="1">
        <v>0.003036990343597491</v>
      </c>
      <c r="GZ1071" s="1">
        <v>-1.538114387597119E-6</v>
      </c>
      <c r="HA1071" s="1">
        <v>3.390969119432733E-10</v>
      </c>
      <c r="HB1071" s="1">
        <v>-0.06060417149738102</v>
      </c>
      <c r="HC1071" s="1">
        <v>0.009762198319610341</v>
      </c>
      <c r="HD1071" s="1">
        <v>-3.338778216718564E-4</v>
      </c>
      <c r="HE1071" s="1">
        <v>2.632278881966732E-6</v>
      </c>
      <c r="HF1071" s="1">
        <v>6.0</v>
      </c>
      <c r="HG1071" s="1">
        <v>2134.0</v>
      </c>
      <c r="HH1071" s="1">
        <v>2.0</v>
      </c>
      <c r="HI1071" s="1">
        <v>31.0</v>
      </c>
      <c r="HJ1071" s="1">
        <v>8.5</v>
      </c>
      <c r="HK1071" s="1">
        <v>8.3</v>
      </c>
      <c r="HL1071" s="1">
        <v>2.70386</v>
      </c>
      <c r="HM1071" s="1">
        <v>2.30835</v>
      </c>
      <c r="HN1071" s="1">
        <v>1.4978</v>
      </c>
      <c r="HO1071" s="1">
        <v>2.30957</v>
      </c>
      <c r="HP1071" s="1">
        <v>1.54785</v>
      </c>
      <c r="HQ1071" s="1">
        <v>2.44507</v>
      </c>
      <c r="HR1071" s="1">
        <v>42.8046</v>
      </c>
      <c r="HS1071" s="1">
        <v>14.3247</v>
      </c>
      <c r="HT1071" s="1">
        <v>18.0</v>
      </c>
      <c r="HU1071" s="1">
        <v>495.514</v>
      </c>
      <c r="HV1071" s="1">
        <v>470.346</v>
      </c>
      <c r="HW1071" s="1">
        <v>26.0378</v>
      </c>
      <c r="HX1071" s="1">
        <v>34.0867</v>
      </c>
      <c r="HY1071" s="1">
        <v>30.0</v>
      </c>
      <c r="HZ1071" s="1">
        <v>33.9143</v>
      </c>
      <c r="IA1071" s="1">
        <v>34.012</v>
      </c>
      <c r="IB1071" s="1">
        <v>54.1867</v>
      </c>
      <c r="IC1071" s="1">
        <v>33.5639</v>
      </c>
      <c r="ID1071" s="1">
        <v>0.0</v>
      </c>
      <c r="IE1071" s="1">
        <v>26.0344</v>
      </c>
      <c r="IF1071" s="1">
        <v>1326.21</v>
      </c>
      <c r="IG1071" s="1">
        <v>24.7106</v>
      </c>
      <c r="IH1071" s="1">
        <v>100.276</v>
      </c>
      <c r="II1071" s="1">
        <v>99.9722</v>
      </c>
      <c r="IJ1071" s="1" t="s">
        <v>1117</v>
      </c>
    </row>
    <row r="1072" ht="15.75" customHeight="1">
      <c r="A1072" s="1">
        <v>1056.0</v>
      </c>
      <c r="B1072" s="1">
        <v>1.6598875031E9</v>
      </c>
      <c r="C1072" s="1">
        <v>7246.0</v>
      </c>
      <c r="D1072" s="1" t="s">
        <v>2404</v>
      </c>
      <c r="E1072" s="1" t="s">
        <v>2405</v>
      </c>
      <c r="F1072" s="1">
        <v>1.0</v>
      </c>
      <c r="G1072" s="1" t="s">
        <v>1115</v>
      </c>
      <c r="H1072" s="1" t="s">
        <v>345</v>
      </c>
      <c r="I1072" s="1" t="s">
        <v>1102</v>
      </c>
      <c r="J1072" s="1" t="s">
        <v>1113</v>
      </c>
      <c r="K1072" s="1" t="s">
        <v>1114</v>
      </c>
      <c r="L1072" s="1" t="s">
        <v>1904</v>
      </c>
      <c r="M1072" s="1" t="s">
        <v>346</v>
      </c>
      <c r="N1072" s="1">
        <v>1.659887495599999E9</v>
      </c>
      <c r="O1072" s="1">
        <f t="shared" si="1"/>
        <v>0.00221976026</v>
      </c>
      <c r="P1072" s="1">
        <f t="shared" si="2"/>
        <v>2.21976026</v>
      </c>
      <c r="Q1072" s="1">
        <f t="shared" si="3"/>
        <v>12.2054889</v>
      </c>
      <c r="R1072" s="1">
        <f t="shared" si="4"/>
        <v>1205.982</v>
      </c>
      <c r="S1072" s="1">
        <f t="shared" si="5"/>
        <v>980.9729014</v>
      </c>
      <c r="T1072" s="1">
        <f t="shared" si="6"/>
        <v>97.40426704</v>
      </c>
      <c r="U1072" s="1">
        <f t="shared" si="7"/>
        <v>119.7462158</v>
      </c>
      <c r="V1072" s="1">
        <f t="shared" si="8"/>
        <v>0.1058454544</v>
      </c>
      <c r="W1072" s="1">
        <f t="shared" si="9"/>
        <v>2.915360763</v>
      </c>
      <c r="X1072" s="1">
        <f t="shared" si="10"/>
        <v>0.1037560117</v>
      </c>
      <c r="Y1072" s="1">
        <f t="shared" si="11"/>
        <v>0.06503179999</v>
      </c>
      <c r="Z1072" s="1">
        <f t="shared" si="12"/>
        <v>321.5159406</v>
      </c>
      <c r="AA1072" s="1">
        <f t="shared" si="13"/>
        <v>32.33890132</v>
      </c>
      <c r="AB1072" s="1">
        <f t="shared" si="14"/>
        <v>31.91570667</v>
      </c>
      <c r="AC1072" s="1">
        <f t="shared" si="15"/>
        <v>4.75234832</v>
      </c>
      <c r="AD1072" s="1">
        <f t="shared" si="16"/>
        <v>59.96175177</v>
      </c>
      <c r="AE1072" s="1">
        <f t="shared" si="17"/>
        <v>2.707860469</v>
      </c>
      <c r="AF1072" s="1">
        <f t="shared" si="18"/>
        <v>4.515979585</v>
      </c>
      <c r="AG1072" s="1">
        <f t="shared" si="19"/>
        <v>2.044487851</v>
      </c>
      <c r="AH1072" s="1">
        <f t="shared" si="20"/>
        <v>-97.89142749</v>
      </c>
      <c r="AI1072" s="1">
        <f t="shared" si="21"/>
        <v>-141.1140474</v>
      </c>
      <c r="AJ1072" s="1">
        <f t="shared" si="22"/>
        <v>-10.91967959</v>
      </c>
      <c r="AK1072" s="1">
        <f t="shared" si="23"/>
        <v>71.59078616</v>
      </c>
      <c r="AL1072" s="1">
        <f t="shared" si="24"/>
        <v>42.35250737</v>
      </c>
      <c r="AM1072" s="1">
        <f t="shared" si="25"/>
        <v>2.22453913</v>
      </c>
      <c r="AN1072" s="1">
        <f t="shared" si="26"/>
        <v>12.2054889</v>
      </c>
      <c r="AO1072" s="1">
        <v>1317.602667155003</v>
      </c>
      <c r="AP1072" s="1">
        <v>1275.810848484849</v>
      </c>
      <c r="AQ1072" s="1">
        <v>5.152062877886945</v>
      </c>
      <c r="AR1072" s="1">
        <v>66.27246196861341</v>
      </c>
      <c r="AS1072" s="1">
        <f t="shared" si="27"/>
        <v>2.21976026</v>
      </c>
      <c r="AT1072" s="1">
        <v>24.67353132726944</v>
      </c>
      <c r="AU1072" s="1">
        <v>27.2640503030303</v>
      </c>
      <c r="AV1072" s="1">
        <v>-1.841259033579561E-5</v>
      </c>
      <c r="AW1072" s="1">
        <v>80.69783231761454</v>
      </c>
      <c r="AX1072" s="1">
        <v>2.0</v>
      </c>
      <c r="AY1072" s="1">
        <v>0.0</v>
      </c>
      <c r="AZ1072" s="1">
        <f t="shared" si="28"/>
        <v>1</v>
      </c>
      <c r="BA1072" s="1">
        <f t="shared" si="29"/>
        <v>0</v>
      </c>
      <c r="BB1072" s="1">
        <f t="shared" si="30"/>
        <v>51757.46744</v>
      </c>
      <c r="BC1072" s="1">
        <f t="shared" si="31"/>
        <v>1999.996</v>
      </c>
      <c r="BD1072" s="1">
        <f t="shared" si="32"/>
        <v>1681.19694</v>
      </c>
      <c r="BE1072" s="1">
        <f t="shared" si="33"/>
        <v>0.8406001512</v>
      </c>
      <c r="BF1072" s="1">
        <f t="shared" si="34"/>
        <v>0.1607582918</v>
      </c>
      <c r="BG1072" s="1">
        <v>6.0</v>
      </c>
      <c r="BH1072" s="1">
        <v>0.5</v>
      </c>
      <c r="BI1072" s="1" t="s">
        <v>347</v>
      </c>
      <c r="BJ1072" s="1">
        <v>2.0</v>
      </c>
      <c r="BK1072" s="1" t="b">
        <v>1</v>
      </c>
      <c r="BL1072" s="1">
        <v>1.659887495599999E9</v>
      </c>
      <c r="BM1072" s="1">
        <v>1205.982</v>
      </c>
      <c r="BN1072" s="1">
        <v>1260.01</v>
      </c>
      <c r="BO1072" s="1">
        <v>27.27126666666667</v>
      </c>
      <c r="BP1072" s="1">
        <v>24.67530666666667</v>
      </c>
      <c r="BQ1072" s="1">
        <v>1203.624666666667</v>
      </c>
      <c r="BR1072" s="1">
        <v>27.26052666666667</v>
      </c>
      <c r="BS1072" s="1">
        <v>500.1324666666667</v>
      </c>
      <c r="BT1072" s="1">
        <v>99.19343999999998</v>
      </c>
      <c r="BU1072" s="1">
        <v>0.1000949133333333</v>
      </c>
      <c r="BV1072" s="1">
        <v>31.01788</v>
      </c>
      <c r="BW1072" s="1">
        <v>31.91570666666666</v>
      </c>
      <c r="BX1072" s="1">
        <v>999.8999999999999</v>
      </c>
      <c r="BY1072" s="1">
        <v>0.0</v>
      </c>
      <c r="BZ1072" s="1">
        <v>0.0</v>
      </c>
      <c r="CA1072" s="1">
        <v>9999.993333333336</v>
      </c>
      <c r="CB1072" s="1">
        <v>0.0</v>
      </c>
      <c r="CC1072" s="1">
        <v>352.0242</v>
      </c>
      <c r="CD1072" s="1">
        <v>-54.02961333333332</v>
      </c>
      <c r="CE1072" s="1">
        <v>1239.790666666667</v>
      </c>
      <c r="CF1072" s="1">
        <v>1291.888666666666</v>
      </c>
      <c r="CG1072" s="1">
        <v>2.595950666666667</v>
      </c>
      <c r="CH1072" s="1">
        <v>1260.01</v>
      </c>
      <c r="CI1072" s="1">
        <v>24.67530666666667</v>
      </c>
      <c r="CJ1072" s="1">
        <v>2.70513</v>
      </c>
      <c r="CK1072" s="1">
        <v>2.447628</v>
      </c>
      <c r="CL1072" s="1">
        <v>22.31631333333333</v>
      </c>
      <c r="CM1072" s="1">
        <v>20.68238</v>
      </c>
      <c r="CN1072" s="1">
        <v>1999.996</v>
      </c>
      <c r="CO1072" s="1">
        <v>0.979994</v>
      </c>
      <c r="CP1072" s="1">
        <v>0.02000613333333333</v>
      </c>
      <c r="CQ1072" s="1">
        <v>0.0</v>
      </c>
      <c r="CR1072" s="1">
        <v>2.667333333333333</v>
      </c>
      <c r="CS1072" s="1">
        <v>0.0</v>
      </c>
      <c r="CT1072" s="1">
        <v>16544.98666666667</v>
      </c>
      <c r="CU1072" s="1">
        <v>17412.26666666667</v>
      </c>
      <c r="CV1072" s="1">
        <v>43.50413333333334</v>
      </c>
      <c r="CW1072" s="1">
        <v>45.12913333333334</v>
      </c>
      <c r="CX1072" s="1">
        <v>43.64153333333334</v>
      </c>
      <c r="CY1072" s="1">
        <v>43.25</v>
      </c>
      <c r="CZ1072" s="1">
        <v>43.50413333333334</v>
      </c>
      <c r="DA1072" s="1">
        <v>1959.986</v>
      </c>
      <c r="DB1072" s="1">
        <v>40.01</v>
      </c>
      <c r="DC1072" s="1">
        <v>0.0</v>
      </c>
      <c r="DD1072" s="1">
        <v>1.6598875019E9</v>
      </c>
      <c r="DE1072" s="1">
        <v>0.0</v>
      </c>
      <c r="DF1072" s="1">
        <v>1.6598870025E9</v>
      </c>
      <c r="DG1072" s="1" t="s">
        <v>1905</v>
      </c>
      <c r="DH1072" s="1">
        <v>1.659886993E9</v>
      </c>
      <c r="DI1072" s="1">
        <v>1.6598870025E9</v>
      </c>
      <c r="DJ1072" s="1">
        <v>16.0</v>
      </c>
      <c r="DK1072" s="1">
        <v>-0.383</v>
      </c>
      <c r="DL1072" s="1">
        <v>0.001</v>
      </c>
      <c r="DM1072" s="1">
        <v>1.325</v>
      </c>
      <c r="DN1072" s="1">
        <v>0.016</v>
      </c>
      <c r="DO1072" s="1">
        <v>400.0</v>
      </c>
      <c r="DP1072" s="1">
        <v>25.0</v>
      </c>
      <c r="DQ1072" s="1">
        <v>0.27</v>
      </c>
      <c r="DR1072" s="1">
        <v>0.06</v>
      </c>
      <c r="DS1072" s="1">
        <v>12.16946531217999</v>
      </c>
      <c r="DT1072" s="1">
        <v>-0.7693125899269675</v>
      </c>
      <c r="DU1072" s="1">
        <v>0.1499028819236809</v>
      </c>
      <c r="DV1072" s="1">
        <v>0.0</v>
      </c>
      <c r="DW1072" s="1">
        <v>-54.01628064516129</v>
      </c>
      <c r="DX1072" s="1">
        <v>0.9956516129033051</v>
      </c>
      <c r="DY1072" s="1">
        <v>0.175062970088931</v>
      </c>
      <c r="DZ1072" s="1">
        <v>1.0</v>
      </c>
      <c r="EA1072" s="1">
        <v>973.3526026033794</v>
      </c>
      <c r="EB1072" s="1">
        <v>302.0936422888827</v>
      </c>
      <c r="EC1072" s="1">
        <v>21.9193022753786</v>
      </c>
      <c r="ED1072" s="1">
        <v>0.0</v>
      </c>
      <c r="EE1072" s="1">
        <v>2.595812195121951</v>
      </c>
      <c r="EF1072" s="1">
        <v>-0.0017991637630669</v>
      </c>
      <c r="EG1072" s="1">
        <v>0.002157235711077256</v>
      </c>
      <c r="EH1072" s="1">
        <v>1.0</v>
      </c>
      <c r="EI1072" s="1">
        <v>2.045280181694583</v>
      </c>
      <c r="EJ1072" s="1">
        <v>-0.01203024113994325</v>
      </c>
      <c r="EK1072" s="1">
        <v>0.001982262505663628</v>
      </c>
      <c r="EL1072" s="1">
        <v>1.0</v>
      </c>
      <c r="EM1072" s="1">
        <v>3.0</v>
      </c>
      <c r="EN1072" s="1">
        <v>5.0</v>
      </c>
      <c r="EO1072" s="1" t="s">
        <v>368</v>
      </c>
      <c r="EP1072" s="1">
        <v>2.94056</v>
      </c>
      <c r="EQ1072" s="1">
        <v>2.80109</v>
      </c>
      <c r="ER1072" s="1">
        <v>0.189704</v>
      </c>
      <c r="ES1072" s="1">
        <v>0.194751</v>
      </c>
      <c r="ET1072" s="1">
        <v>0.117054</v>
      </c>
      <c r="EU1072" s="1">
        <v>0.109171</v>
      </c>
      <c r="EV1072" s="1">
        <v>16558.3</v>
      </c>
      <c r="EW1072" s="1">
        <v>17253.8</v>
      </c>
      <c r="EX1072" s="1">
        <v>23779.0</v>
      </c>
      <c r="EY1072" s="1">
        <v>24952.0</v>
      </c>
      <c r="EZ1072" s="1">
        <v>33617.3</v>
      </c>
      <c r="FA1072" s="1">
        <v>35503.4</v>
      </c>
      <c r="FB1072" s="1">
        <v>43369.1</v>
      </c>
      <c r="FC1072" s="1">
        <v>46130.0</v>
      </c>
      <c r="FD1072" s="1">
        <v>1.92962</v>
      </c>
      <c r="FE1072" s="1">
        <v>1.79298</v>
      </c>
      <c r="FF1072" s="1">
        <v>0.0886023</v>
      </c>
      <c r="FG1072" s="1">
        <v>0.0</v>
      </c>
      <c r="FH1072" s="1">
        <v>30.4698</v>
      </c>
      <c r="FI1072" s="1">
        <v>999.9</v>
      </c>
      <c r="FJ1072" s="1">
        <v>50.1</v>
      </c>
      <c r="FK1072" s="1">
        <v>39.7</v>
      </c>
      <c r="FL1072" s="1">
        <v>36.8501</v>
      </c>
      <c r="FM1072" s="1">
        <v>63.6439</v>
      </c>
      <c r="FN1072" s="1">
        <v>26.5946</v>
      </c>
      <c r="FO1072" s="1">
        <v>1.0</v>
      </c>
      <c r="FP1072" s="1">
        <v>0.573247</v>
      </c>
      <c r="FQ1072" s="1">
        <v>3.03259</v>
      </c>
      <c r="FR1072" s="1">
        <v>20.2907</v>
      </c>
      <c r="FS1072" s="1">
        <v>5.2101</v>
      </c>
      <c r="FT1072" s="1">
        <v>11.9081</v>
      </c>
      <c r="FU1072" s="1">
        <v>5.0026</v>
      </c>
      <c r="FV1072" s="1">
        <v>3.28973</v>
      </c>
      <c r="FW1072" s="1">
        <v>9999.0</v>
      </c>
      <c r="FX1072" s="1">
        <v>9999.0</v>
      </c>
      <c r="FY1072" s="1">
        <v>9999.0</v>
      </c>
      <c r="FZ1072" s="1">
        <v>999.9</v>
      </c>
      <c r="GA1072" s="1">
        <v>1.85974</v>
      </c>
      <c r="GB1072" s="1">
        <v>1.85474</v>
      </c>
      <c r="GC1072" s="1">
        <v>1.85791</v>
      </c>
      <c r="GD1072" s="1">
        <v>1.85639</v>
      </c>
      <c r="GE1072" s="1">
        <v>1.85515</v>
      </c>
      <c r="GF1072" s="1">
        <v>1.85471</v>
      </c>
      <c r="GG1072" s="1">
        <v>1.85356</v>
      </c>
      <c r="GH1072" s="1">
        <v>1.85654</v>
      </c>
      <c r="GI1072" s="1">
        <v>0.0</v>
      </c>
      <c r="GJ1072" s="1">
        <v>0.0</v>
      </c>
      <c r="GK1072" s="1">
        <v>0.0</v>
      </c>
      <c r="GL1072" s="1">
        <v>0.0</v>
      </c>
      <c r="GM1072" s="1" t="s">
        <v>350</v>
      </c>
      <c r="GN1072" s="1" t="s">
        <v>351</v>
      </c>
      <c r="GO1072" s="1" t="s">
        <v>352</v>
      </c>
      <c r="GP1072" s="1" t="s">
        <v>352</v>
      </c>
      <c r="GQ1072" s="1" t="s">
        <v>352</v>
      </c>
      <c r="GR1072" s="1" t="s">
        <v>352</v>
      </c>
      <c r="GS1072" s="1">
        <v>0.0</v>
      </c>
      <c r="GT1072" s="1">
        <v>100.0</v>
      </c>
      <c r="GU1072" s="1">
        <v>100.0</v>
      </c>
      <c r="GV1072" s="1">
        <v>2.39</v>
      </c>
      <c r="GW1072" s="1">
        <v>0.0107</v>
      </c>
      <c r="GX1072" s="1">
        <v>0.3371549117722462</v>
      </c>
      <c r="GY1072" s="1">
        <v>0.003036990343597491</v>
      </c>
      <c r="GZ1072" s="1">
        <v>-1.538114387597119E-6</v>
      </c>
      <c r="HA1072" s="1">
        <v>3.390969119432733E-10</v>
      </c>
      <c r="HB1072" s="1">
        <v>-0.06060417149738102</v>
      </c>
      <c r="HC1072" s="1">
        <v>0.009762198319610341</v>
      </c>
      <c r="HD1072" s="1">
        <v>-3.338778216718564E-4</v>
      </c>
      <c r="HE1072" s="1">
        <v>2.632278881966732E-6</v>
      </c>
      <c r="HF1072" s="1">
        <v>6.0</v>
      </c>
      <c r="HG1072" s="1">
        <v>2134.0</v>
      </c>
      <c r="HH1072" s="1">
        <v>2.0</v>
      </c>
      <c r="HI1072" s="1">
        <v>31.0</v>
      </c>
      <c r="HJ1072" s="1">
        <v>8.5</v>
      </c>
      <c r="HK1072" s="1">
        <v>8.3</v>
      </c>
      <c r="HL1072" s="1">
        <v>2.71729</v>
      </c>
      <c r="HM1072" s="1">
        <v>2.3291</v>
      </c>
      <c r="HN1072" s="1">
        <v>1.4978</v>
      </c>
      <c r="HO1072" s="1">
        <v>2.30957</v>
      </c>
      <c r="HP1072" s="1">
        <v>1.54785</v>
      </c>
      <c r="HQ1072" s="1">
        <v>2.33154</v>
      </c>
      <c r="HR1072" s="1">
        <v>42.8046</v>
      </c>
      <c r="HS1072" s="1">
        <v>14.3334</v>
      </c>
      <c r="HT1072" s="1">
        <v>18.0</v>
      </c>
      <c r="HU1072" s="1">
        <v>495.553</v>
      </c>
      <c r="HV1072" s="1">
        <v>470.346</v>
      </c>
      <c r="HW1072" s="1">
        <v>26.034</v>
      </c>
      <c r="HX1072" s="1">
        <v>34.0867</v>
      </c>
      <c r="HY1072" s="1">
        <v>30.0</v>
      </c>
      <c r="HZ1072" s="1">
        <v>33.9134</v>
      </c>
      <c r="IA1072" s="1">
        <v>34.012</v>
      </c>
      <c r="IB1072" s="1">
        <v>54.3897</v>
      </c>
      <c r="IC1072" s="1">
        <v>33.5639</v>
      </c>
      <c r="ID1072" s="1">
        <v>0.0</v>
      </c>
      <c r="IE1072" s="1">
        <v>26.0344</v>
      </c>
      <c r="IF1072" s="1">
        <v>1326.21</v>
      </c>
      <c r="IG1072" s="1">
        <v>24.7106</v>
      </c>
      <c r="IH1072" s="1">
        <v>100.276</v>
      </c>
      <c r="II1072" s="1">
        <v>99.9722</v>
      </c>
      <c r="IJ1072" s="1" t="s">
        <v>1117</v>
      </c>
    </row>
    <row r="1073" ht="15.75" customHeight="1">
      <c r="A1073" s="1">
        <v>1057.0</v>
      </c>
      <c r="B1073" s="1">
        <v>1.6598875041E9</v>
      </c>
      <c r="C1073" s="1">
        <v>7247.0</v>
      </c>
      <c r="D1073" s="1" t="s">
        <v>2406</v>
      </c>
      <c r="E1073" s="1" t="s">
        <v>2407</v>
      </c>
      <c r="F1073" s="1">
        <v>1.0</v>
      </c>
      <c r="G1073" s="1" t="s">
        <v>1115</v>
      </c>
      <c r="H1073" s="1" t="s">
        <v>345</v>
      </c>
      <c r="I1073" s="1" t="s">
        <v>1102</v>
      </c>
      <c r="J1073" s="1" t="s">
        <v>1113</v>
      </c>
      <c r="K1073" s="1" t="s">
        <v>1114</v>
      </c>
      <c r="L1073" s="1" t="s">
        <v>1904</v>
      </c>
      <c r="M1073" s="1" t="s">
        <v>346</v>
      </c>
      <c r="N1073" s="1">
        <v>1.6598874961E9</v>
      </c>
      <c r="O1073" s="1">
        <f t="shared" si="1"/>
        <v>0.002219093938</v>
      </c>
      <c r="P1073" s="1">
        <f t="shared" si="2"/>
        <v>2.219093938</v>
      </c>
      <c r="Q1073" s="1">
        <f t="shared" si="3"/>
        <v>12.12950186</v>
      </c>
      <c r="R1073" s="1">
        <f t="shared" si="4"/>
        <v>1208.48875</v>
      </c>
      <c r="S1073" s="1">
        <f t="shared" si="5"/>
        <v>984.4957014</v>
      </c>
      <c r="T1073" s="1">
        <f t="shared" si="6"/>
        <v>97.75403553</v>
      </c>
      <c r="U1073" s="1">
        <f t="shared" si="7"/>
        <v>119.9950919</v>
      </c>
      <c r="V1073" s="1">
        <f t="shared" si="8"/>
        <v>0.105816203</v>
      </c>
      <c r="W1073" s="1">
        <f t="shared" si="9"/>
        <v>2.915449146</v>
      </c>
      <c r="X1073" s="1">
        <f t="shared" si="10"/>
        <v>0.1037279647</v>
      </c>
      <c r="Y1073" s="1">
        <f t="shared" si="11"/>
        <v>0.06501416543</v>
      </c>
      <c r="Z1073" s="1">
        <f t="shared" si="12"/>
        <v>321.515382</v>
      </c>
      <c r="AA1073" s="1">
        <f t="shared" si="13"/>
        <v>32.33859233</v>
      </c>
      <c r="AB1073" s="1">
        <f t="shared" si="14"/>
        <v>31.91529375</v>
      </c>
      <c r="AC1073" s="1">
        <f t="shared" si="15"/>
        <v>4.752237184</v>
      </c>
      <c r="AD1073" s="1">
        <f t="shared" si="16"/>
        <v>59.96212818</v>
      </c>
      <c r="AE1073" s="1">
        <f t="shared" si="17"/>
        <v>2.707809157</v>
      </c>
      <c r="AF1073" s="1">
        <f t="shared" si="18"/>
        <v>4.515865662</v>
      </c>
      <c r="AG1073" s="1">
        <f t="shared" si="19"/>
        <v>2.044428027</v>
      </c>
      <c r="AH1073" s="1">
        <f t="shared" si="20"/>
        <v>-97.86204266</v>
      </c>
      <c r="AI1073" s="1">
        <f t="shared" si="21"/>
        <v>-141.1229752</v>
      </c>
      <c r="AJ1073" s="1">
        <f t="shared" si="22"/>
        <v>-10.91999338</v>
      </c>
      <c r="AK1073" s="1">
        <f t="shared" si="23"/>
        <v>71.61037074</v>
      </c>
      <c r="AL1073" s="1">
        <f t="shared" si="24"/>
        <v>42.35855475</v>
      </c>
      <c r="AM1073" s="1">
        <f t="shared" si="25"/>
        <v>2.224372353</v>
      </c>
      <c r="AN1073" s="1">
        <f t="shared" si="26"/>
        <v>12.12950186</v>
      </c>
      <c r="AO1073" s="1">
        <v>1322.862560222072</v>
      </c>
      <c r="AP1073" s="1">
        <v>1281.021212121212</v>
      </c>
      <c r="AQ1073" s="1">
        <v>5.179543099008575</v>
      </c>
      <c r="AR1073" s="1">
        <v>66.27246196861341</v>
      </c>
      <c r="AS1073" s="1">
        <f t="shared" si="27"/>
        <v>2.219093938</v>
      </c>
      <c r="AT1073" s="1">
        <v>24.67270703058679</v>
      </c>
      <c r="AU1073" s="1">
        <v>27.26248303030303</v>
      </c>
      <c r="AV1073" s="1">
        <v>-2.191876474831005E-5</v>
      </c>
      <c r="AW1073" s="1">
        <v>80.69783231761454</v>
      </c>
      <c r="AX1073" s="1">
        <v>2.0</v>
      </c>
      <c r="AY1073" s="1">
        <v>0.0</v>
      </c>
      <c r="AZ1073" s="1">
        <f t="shared" si="28"/>
        <v>1</v>
      </c>
      <c r="BA1073" s="1">
        <f t="shared" si="29"/>
        <v>0</v>
      </c>
      <c r="BB1073" s="1">
        <f t="shared" si="30"/>
        <v>51760.05013</v>
      </c>
      <c r="BC1073" s="1">
        <f t="shared" si="31"/>
        <v>1999.9925</v>
      </c>
      <c r="BD1073" s="1">
        <f t="shared" si="32"/>
        <v>1681.194</v>
      </c>
      <c r="BE1073" s="1">
        <f t="shared" si="33"/>
        <v>0.8406001523</v>
      </c>
      <c r="BF1073" s="1">
        <f t="shared" si="34"/>
        <v>0.1607582938</v>
      </c>
      <c r="BG1073" s="1">
        <v>6.0</v>
      </c>
      <c r="BH1073" s="1">
        <v>0.5</v>
      </c>
      <c r="BI1073" s="1" t="s">
        <v>347</v>
      </c>
      <c r="BJ1073" s="1">
        <v>2.0</v>
      </c>
      <c r="BK1073" s="1" t="b">
        <v>1</v>
      </c>
      <c r="BL1073" s="1">
        <v>1.6598874961E9</v>
      </c>
      <c r="BM1073" s="1">
        <v>1208.48875</v>
      </c>
      <c r="BN1073" s="1">
        <v>1262.530625</v>
      </c>
      <c r="BO1073" s="1">
        <v>27.27075625</v>
      </c>
      <c r="BP1073" s="1">
        <v>24.67498125</v>
      </c>
      <c r="BQ1073" s="1">
        <v>1206.129375</v>
      </c>
      <c r="BR1073" s="1">
        <v>27.2600125</v>
      </c>
      <c r="BS1073" s="1">
        <v>500.130875</v>
      </c>
      <c r="BT1073" s="1">
        <v>99.19342499999999</v>
      </c>
      <c r="BU1073" s="1">
        <v>0.10008678125</v>
      </c>
      <c r="BV1073" s="1">
        <v>31.0174375</v>
      </c>
      <c r="BW1073" s="1">
        <v>31.91529375</v>
      </c>
      <c r="BX1073" s="1">
        <v>999.9</v>
      </c>
      <c r="BY1073" s="1">
        <v>0.0</v>
      </c>
      <c r="BZ1073" s="1">
        <v>0.0</v>
      </c>
      <c r="CA1073" s="1">
        <v>10000.5</v>
      </c>
      <c r="CB1073" s="1">
        <v>0.0</v>
      </c>
      <c r="CC1073" s="1">
        <v>346.1081875</v>
      </c>
      <c r="CD1073" s="1">
        <v>-54.0432125</v>
      </c>
      <c r="CE1073" s="1">
        <v>1242.3675</v>
      </c>
      <c r="CF1073" s="1">
        <v>1294.4725</v>
      </c>
      <c r="CG1073" s="1">
        <v>2.595761875</v>
      </c>
      <c r="CH1073" s="1">
        <v>1262.530625</v>
      </c>
      <c r="CI1073" s="1">
        <v>24.67498125</v>
      </c>
      <c r="CJ1073" s="1">
        <v>2.70507875</v>
      </c>
      <c r="CK1073" s="1">
        <v>2.447595625</v>
      </c>
      <c r="CL1073" s="1">
        <v>22.316</v>
      </c>
      <c r="CM1073" s="1">
        <v>20.6821625</v>
      </c>
      <c r="CN1073" s="1">
        <v>1999.9925</v>
      </c>
      <c r="CO1073" s="1">
        <v>0.9799939375</v>
      </c>
      <c r="CP1073" s="1">
        <v>0.02000619375</v>
      </c>
      <c r="CQ1073" s="1">
        <v>0.0</v>
      </c>
      <c r="CR1073" s="1">
        <v>2.6473125</v>
      </c>
      <c r="CS1073" s="1">
        <v>0.0</v>
      </c>
      <c r="CT1073" s="1">
        <v>16544.5625</v>
      </c>
      <c r="CU1073" s="1">
        <v>17412.2375</v>
      </c>
      <c r="CV1073" s="1">
        <v>43.503875</v>
      </c>
      <c r="CW1073" s="1">
        <v>45.128875</v>
      </c>
      <c r="CX1073" s="1">
        <v>43.644375</v>
      </c>
      <c r="CY1073" s="1">
        <v>43.25</v>
      </c>
      <c r="CZ1073" s="1">
        <v>43.503875</v>
      </c>
      <c r="DA1073" s="1">
        <v>1959.9825</v>
      </c>
      <c r="DB1073" s="1">
        <v>40.01</v>
      </c>
      <c r="DC1073" s="1">
        <v>0.0</v>
      </c>
      <c r="DD1073" s="1">
        <v>1.6598875031E9</v>
      </c>
      <c r="DE1073" s="1">
        <v>0.0</v>
      </c>
      <c r="DF1073" s="1">
        <v>1.6598870025E9</v>
      </c>
      <c r="DG1073" s="1" t="s">
        <v>1905</v>
      </c>
      <c r="DH1073" s="1">
        <v>1.659886993E9</v>
      </c>
      <c r="DI1073" s="1">
        <v>1.6598870025E9</v>
      </c>
      <c r="DJ1073" s="1">
        <v>16.0</v>
      </c>
      <c r="DK1073" s="1">
        <v>-0.383</v>
      </c>
      <c r="DL1073" s="1">
        <v>0.001</v>
      </c>
      <c r="DM1073" s="1">
        <v>1.325</v>
      </c>
      <c r="DN1073" s="1">
        <v>0.016</v>
      </c>
      <c r="DO1073" s="1">
        <v>400.0</v>
      </c>
      <c r="DP1073" s="1">
        <v>25.0</v>
      </c>
      <c r="DQ1073" s="1">
        <v>0.27</v>
      </c>
      <c r="DR1073" s="1">
        <v>0.06</v>
      </c>
      <c r="DS1073" s="1">
        <v>12.15253309383971</v>
      </c>
      <c r="DT1073" s="1">
        <v>-0.004927243949649648</v>
      </c>
      <c r="DU1073" s="1">
        <v>0.135866140952099</v>
      </c>
      <c r="DV1073" s="1">
        <v>1.0</v>
      </c>
      <c r="DW1073" s="1">
        <v>-54.02926000000001</v>
      </c>
      <c r="DX1073" s="1">
        <v>0.04707630700783148</v>
      </c>
      <c r="DY1073" s="1">
        <v>0.1937876769387913</v>
      </c>
      <c r="DZ1073" s="1">
        <v>1.0</v>
      </c>
      <c r="EA1073" s="1">
        <v>979.4974888778671</v>
      </c>
      <c r="EB1073" s="1">
        <v>292.7725181223781</v>
      </c>
      <c r="EC1073" s="1">
        <v>21.94863292819831</v>
      </c>
      <c r="ED1073" s="1">
        <v>0.0</v>
      </c>
      <c r="EE1073" s="1">
        <v>2.59588975</v>
      </c>
      <c r="EF1073" s="1">
        <v>-0.0123117073170722</v>
      </c>
      <c r="EG1073" s="1">
        <v>0.00212805719789202</v>
      </c>
      <c r="EH1073" s="1">
        <v>1.0</v>
      </c>
      <c r="EI1073" s="1">
        <v>2.044721802482655</v>
      </c>
      <c r="EJ1073" s="1">
        <v>-0.008559538324878473</v>
      </c>
      <c r="EK1073" s="1">
        <v>0.001645901451859768</v>
      </c>
      <c r="EL1073" s="1">
        <v>1.0</v>
      </c>
      <c r="EM1073" s="1">
        <v>4.0</v>
      </c>
      <c r="EN1073" s="1">
        <v>5.0</v>
      </c>
      <c r="EO1073" s="1" t="s">
        <v>349</v>
      </c>
      <c r="EP1073" s="1">
        <v>2.94055</v>
      </c>
      <c r="EQ1073" s="1">
        <v>2.80121</v>
      </c>
      <c r="ER1073" s="1">
        <v>0.190176</v>
      </c>
      <c r="ES1073" s="1">
        <v>0.195204</v>
      </c>
      <c r="ET1073" s="1">
        <v>0.117052</v>
      </c>
      <c r="EU1073" s="1">
        <v>0.109167</v>
      </c>
      <c r="EV1073" s="1">
        <v>16548.5</v>
      </c>
      <c r="EW1073" s="1">
        <v>17244.0</v>
      </c>
      <c r="EX1073" s="1">
        <v>23778.8</v>
      </c>
      <c r="EY1073" s="1">
        <v>24951.8</v>
      </c>
      <c r="EZ1073" s="1">
        <v>33617.3</v>
      </c>
      <c r="FA1073" s="1">
        <v>35503.5</v>
      </c>
      <c r="FB1073" s="1">
        <v>43369.0</v>
      </c>
      <c r="FC1073" s="1">
        <v>46129.9</v>
      </c>
      <c r="FD1073" s="1">
        <v>1.92962</v>
      </c>
      <c r="FE1073" s="1">
        <v>1.79303</v>
      </c>
      <c r="FF1073" s="1">
        <v>0.0886247</v>
      </c>
      <c r="FG1073" s="1">
        <v>0.0</v>
      </c>
      <c r="FH1073" s="1">
        <v>30.4709</v>
      </c>
      <c r="FI1073" s="1">
        <v>999.9</v>
      </c>
      <c r="FJ1073" s="1">
        <v>50.1</v>
      </c>
      <c r="FK1073" s="1">
        <v>39.7</v>
      </c>
      <c r="FL1073" s="1">
        <v>36.8465</v>
      </c>
      <c r="FM1073" s="1">
        <v>63.6939</v>
      </c>
      <c r="FN1073" s="1">
        <v>25.9655</v>
      </c>
      <c r="FO1073" s="1">
        <v>1.0</v>
      </c>
      <c r="FP1073" s="1">
        <v>0.573204</v>
      </c>
      <c r="FQ1073" s="1">
        <v>3.01559</v>
      </c>
      <c r="FR1073" s="1">
        <v>20.2911</v>
      </c>
      <c r="FS1073" s="1">
        <v>5.2104</v>
      </c>
      <c r="FT1073" s="1">
        <v>11.9081</v>
      </c>
      <c r="FU1073" s="1">
        <v>5.0026</v>
      </c>
      <c r="FV1073" s="1">
        <v>3.28973</v>
      </c>
      <c r="FW1073" s="1">
        <v>9999.0</v>
      </c>
      <c r="FX1073" s="1">
        <v>9999.0</v>
      </c>
      <c r="FY1073" s="1">
        <v>9999.0</v>
      </c>
      <c r="FZ1073" s="1">
        <v>999.9</v>
      </c>
      <c r="GA1073" s="1">
        <v>1.85974</v>
      </c>
      <c r="GB1073" s="1">
        <v>1.85474</v>
      </c>
      <c r="GC1073" s="1">
        <v>1.85791</v>
      </c>
      <c r="GD1073" s="1">
        <v>1.85639</v>
      </c>
      <c r="GE1073" s="1">
        <v>1.85516</v>
      </c>
      <c r="GF1073" s="1">
        <v>1.85471</v>
      </c>
      <c r="GG1073" s="1">
        <v>1.85355</v>
      </c>
      <c r="GH1073" s="1">
        <v>1.85654</v>
      </c>
      <c r="GI1073" s="1">
        <v>0.0</v>
      </c>
      <c r="GJ1073" s="1">
        <v>0.0</v>
      </c>
      <c r="GK1073" s="1">
        <v>0.0</v>
      </c>
      <c r="GL1073" s="1">
        <v>0.0</v>
      </c>
      <c r="GM1073" s="1" t="s">
        <v>350</v>
      </c>
      <c r="GN1073" s="1" t="s">
        <v>351</v>
      </c>
      <c r="GO1073" s="1" t="s">
        <v>352</v>
      </c>
      <c r="GP1073" s="1" t="s">
        <v>352</v>
      </c>
      <c r="GQ1073" s="1" t="s">
        <v>352</v>
      </c>
      <c r="GR1073" s="1" t="s">
        <v>352</v>
      </c>
      <c r="GS1073" s="1">
        <v>0.0</v>
      </c>
      <c r="GT1073" s="1">
        <v>100.0</v>
      </c>
      <c r="GU1073" s="1">
        <v>100.0</v>
      </c>
      <c r="GV1073" s="1">
        <v>2.39</v>
      </c>
      <c r="GW1073" s="1">
        <v>0.0108</v>
      </c>
      <c r="GX1073" s="1">
        <v>0.3371549117722462</v>
      </c>
      <c r="GY1073" s="1">
        <v>0.003036990343597491</v>
      </c>
      <c r="GZ1073" s="1">
        <v>-1.538114387597119E-6</v>
      </c>
      <c r="HA1073" s="1">
        <v>3.390969119432733E-10</v>
      </c>
      <c r="HB1073" s="1">
        <v>-0.06060417149738102</v>
      </c>
      <c r="HC1073" s="1">
        <v>0.009762198319610341</v>
      </c>
      <c r="HD1073" s="1">
        <v>-3.338778216718564E-4</v>
      </c>
      <c r="HE1073" s="1">
        <v>2.632278881966732E-6</v>
      </c>
      <c r="HF1073" s="1">
        <v>6.0</v>
      </c>
      <c r="HG1073" s="1">
        <v>2134.0</v>
      </c>
      <c r="HH1073" s="1">
        <v>2.0</v>
      </c>
      <c r="HI1073" s="1">
        <v>31.0</v>
      </c>
      <c r="HJ1073" s="1">
        <v>8.5</v>
      </c>
      <c r="HK1073" s="1">
        <v>8.4</v>
      </c>
      <c r="HL1073" s="1">
        <v>2.72095</v>
      </c>
      <c r="HM1073" s="1">
        <v>2.31079</v>
      </c>
      <c r="HN1073" s="1">
        <v>1.4978</v>
      </c>
      <c r="HO1073" s="1">
        <v>2.30835</v>
      </c>
      <c r="HP1073" s="1">
        <v>1.54785</v>
      </c>
      <c r="HQ1073" s="1">
        <v>2.44751</v>
      </c>
      <c r="HR1073" s="1">
        <v>42.8315</v>
      </c>
      <c r="HS1073" s="1">
        <v>14.3422</v>
      </c>
      <c r="HT1073" s="1">
        <v>18.0</v>
      </c>
      <c r="HU1073" s="1">
        <v>495.549</v>
      </c>
      <c r="HV1073" s="1">
        <v>470.379</v>
      </c>
      <c r="HW1073" s="1">
        <v>26.0307</v>
      </c>
      <c r="HX1073" s="1">
        <v>34.0863</v>
      </c>
      <c r="HY1073" s="1">
        <v>29.9999</v>
      </c>
      <c r="HZ1073" s="1">
        <v>33.913</v>
      </c>
      <c r="IA1073" s="1">
        <v>34.0119</v>
      </c>
      <c r="IB1073" s="1">
        <v>54.4872</v>
      </c>
      <c r="IC1073" s="1">
        <v>33.5639</v>
      </c>
      <c r="ID1073" s="1">
        <v>0.0</v>
      </c>
      <c r="IE1073" s="1">
        <v>26.0206</v>
      </c>
      <c r="IF1073" s="1">
        <v>1336.25</v>
      </c>
      <c r="IG1073" s="1">
        <v>24.7106</v>
      </c>
      <c r="IH1073" s="1">
        <v>100.275</v>
      </c>
      <c r="II1073" s="1">
        <v>99.9717</v>
      </c>
      <c r="IJ1073" s="1" t="s">
        <v>1117</v>
      </c>
    </row>
    <row r="1074" ht="15.75" customHeight="1">
      <c r="A1074" s="1">
        <v>1058.0</v>
      </c>
      <c r="B1074" s="1">
        <v>1.6598875051E9</v>
      </c>
      <c r="C1074" s="1">
        <v>7248.0</v>
      </c>
      <c r="D1074" s="1" t="s">
        <v>2408</v>
      </c>
      <c r="E1074" s="1" t="s">
        <v>2409</v>
      </c>
      <c r="F1074" s="1">
        <v>1.0</v>
      </c>
      <c r="G1074" s="1" t="s">
        <v>1115</v>
      </c>
      <c r="H1074" s="1" t="s">
        <v>345</v>
      </c>
      <c r="I1074" s="1" t="s">
        <v>1102</v>
      </c>
      <c r="J1074" s="1" t="s">
        <v>1113</v>
      </c>
      <c r="K1074" s="1" t="s">
        <v>1114</v>
      </c>
      <c r="L1074" s="1" t="s">
        <v>1904</v>
      </c>
      <c r="M1074" s="1" t="s">
        <v>346</v>
      </c>
      <c r="N1074" s="1">
        <v>1.659887497599999E9</v>
      </c>
      <c r="O1074" s="1">
        <f t="shared" si="1"/>
        <v>0.002219390812</v>
      </c>
      <c r="P1074" s="1">
        <f t="shared" si="2"/>
        <v>2.219390812</v>
      </c>
      <c r="Q1074" s="1">
        <f t="shared" si="3"/>
        <v>12.11565986</v>
      </c>
      <c r="R1074" s="1">
        <f t="shared" si="4"/>
        <v>1216.025333</v>
      </c>
      <c r="S1074" s="1">
        <f t="shared" si="5"/>
        <v>992.0260911</v>
      </c>
      <c r="T1074" s="1">
        <f t="shared" si="6"/>
        <v>98.50170389</v>
      </c>
      <c r="U1074" s="1">
        <f t="shared" si="7"/>
        <v>120.7433639</v>
      </c>
      <c r="V1074" s="1">
        <f t="shared" si="8"/>
        <v>0.1058365391</v>
      </c>
      <c r="W1074" s="1">
        <f t="shared" si="9"/>
        <v>2.916030902</v>
      </c>
      <c r="X1074" s="1">
        <f t="shared" si="10"/>
        <v>0.1037479145</v>
      </c>
      <c r="Y1074" s="1">
        <f t="shared" si="11"/>
        <v>0.06502666811</v>
      </c>
      <c r="Z1074" s="1">
        <f t="shared" si="12"/>
        <v>321.5138126</v>
      </c>
      <c r="AA1074" s="1">
        <f t="shared" si="13"/>
        <v>32.33703133</v>
      </c>
      <c r="AB1074" s="1">
        <f t="shared" si="14"/>
        <v>31.91433333</v>
      </c>
      <c r="AC1074" s="1">
        <f t="shared" si="15"/>
        <v>4.751978698</v>
      </c>
      <c r="AD1074" s="1">
        <f t="shared" si="16"/>
        <v>59.96319095</v>
      </c>
      <c r="AE1074" s="1">
        <f t="shared" si="17"/>
        <v>2.707667145</v>
      </c>
      <c r="AF1074" s="1">
        <f t="shared" si="18"/>
        <v>4.515548793</v>
      </c>
      <c r="AG1074" s="1">
        <f t="shared" si="19"/>
        <v>2.044311553</v>
      </c>
      <c r="AH1074" s="1">
        <f t="shared" si="20"/>
        <v>-97.8751348</v>
      </c>
      <c r="AI1074" s="1">
        <f t="shared" si="21"/>
        <v>-141.1936472</v>
      </c>
      <c r="AJ1074" s="1">
        <f t="shared" si="22"/>
        <v>-10.92316436</v>
      </c>
      <c r="AK1074" s="1">
        <f t="shared" si="23"/>
        <v>71.52186621</v>
      </c>
      <c r="AL1074" s="1">
        <f t="shared" si="24"/>
        <v>42.32201882</v>
      </c>
      <c r="AM1074" s="1">
        <f t="shared" si="25"/>
        <v>2.22368012</v>
      </c>
      <c r="AN1074" s="1">
        <f t="shared" si="26"/>
        <v>12.11565986</v>
      </c>
      <c r="AO1074" s="1">
        <v>1328.08267773846</v>
      </c>
      <c r="AP1074" s="1">
        <v>1286.20496969697</v>
      </c>
      <c r="AQ1074" s="1">
        <v>5.189767619636508</v>
      </c>
      <c r="AR1074" s="1">
        <v>66.27246196861341</v>
      </c>
      <c r="AS1074" s="1">
        <f t="shared" si="27"/>
        <v>2.219390812</v>
      </c>
      <c r="AT1074" s="1">
        <v>24.67165798157462</v>
      </c>
      <c r="AU1074" s="1">
        <v>27.26184909090908</v>
      </c>
      <c r="AV1074" s="1">
        <v>-3.107573440821807E-5</v>
      </c>
      <c r="AW1074" s="1">
        <v>80.69783231761454</v>
      </c>
      <c r="AX1074" s="1">
        <v>2.0</v>
      </c>
      <c r="AY1074" s="1">
        <v>0.0</v>
      </c>
      <c r="AZ1074" s="1">
        <f t="shared" si="28"/>
        <v>1</v>
      </c>
      <c r="BA1074" s="1">
        <f t="shared" si="29"/>
        <v>0</v>
      </c>
      <c r="BB1074" s="1">
        <f t="shared" si="30"/>
        <v>51776.76689</v>
      </c>
      <c r="BC1074" s="1">
        <f t="shared" si="31"/>
        <v>1999.982667</v>
      </c>
      <c r="BD1074" s="1">
        <f t="shared" si="32"/>
        <v>1681.18574</v>
      </c>
      <c r="BE1074" s="1">
        <f t="shared" si="33"/>
        <v>0.8406001552</v>
      </c>
      <c r="BF1074" s="1">
        <f t="shared" si="34"/>
        <v>0.1607582995</v>
      </c>
      <c r="BG1074" s="1">
        <v>6.0</v>
      </c>
      <c r="BH1074" s="1">
        <v>0.5</v>
      </c>
      <c r="BI1074" s="1" t="s">
        <v>347</v>
      </c>
      <c r="BJ1074" s="1">
        <v>2.0</v>
      </c>
      <c r="BK1074" s="1" t="b">
        <v>1</v>
      </c>
      <c r="BL1074" s="1">
        <v>1.659887497599999E9</v>
      </c>
      <c r="BM1074" s="1">
        <v>1216.025333333333</v>
      </c>
      <c r="BN1074" s="1">
        <v>1270.042666666667</v>
      </c>
      <c r="BO1074" s="1">
        <v>27.26934</v>
      </c>
      <c r="BP1074" s="1">
        <v>24.67436</v>
      </c>
      <c r="BQ1074" s="1">
        <v>1213.66</v>
      </c>
      <c r="BR1074" s="1">
        <v>27.25859333333334</v>
      </c>
      <c r="BS1074" s="1">
        <v>500.1291333333333</v>
      </c>
      <c r="BT1074" s="1">
        <v>99.19341333333332</v>
      </c>
      <c r="BU1074" s="1">
        <v>0.1000475666666667</v>
      </c>
      <c r="BV1074" s="1">
        <v>31.01620666666667</v>
      </c>
      <c r="BW1074" s="1">
        <v>31.91433333333333</v>
      </c>
      <c r="BX1074" s="1">
        <v>999.8999999999999</v>
      </c>
      <c r="BY1074" s="1">
        <v>0.0</v>
      </c>
      <c r="BZ1074" s="1">
        <v>0.0</v>
      </c>
      <c r="CA1074" s="1">
        <v>10003.82666666667</v>
      </c>
      <c r="CB1074" s="1">
        <v>0.0</v>
      </c>
      <c r="CC1074" s="1">
        <v>333.2396</v>
      </c>
      <c r="CD1074" s="1">
        <v>-54.01864</v>
      </c>
      <c r="CE1074" s="1">
        <v>1250.114666666667</v>
      </c>
      <c r="CF1074" s="1">
        <v>1302.174</v>
      </c>
      <c r="CG1074" s="1">
        <v>2.594978</v>
      </c>
      <c r="CH1074" s="1">
        <v>1270.042666666667</v>
      </c>
      <c r="CI1074" s="1">
        <v>24.67436</v>
      </c>
      <c r="CJ1074" s="1">
        <v>2.704937999999999</v>
      </c>
      <c r="CK1074" s="1">
        <v>2.447533333333333</v>
      </c>
      <c r="CL1074" s="1">
        <v>22.31514666666667</v>
      </c>
      <c r="CM1074" s="1">
        <v>20.68175333333333</v>
      </c>
      <c r="CN1074" s="1">
        <v>1999.982666666667</v>
      </c>
      <c r="CO1074" s="1">
        <v>0.9799938000000001</v>
      </c>
      <c r="CP1074" s="1">
        <v>0.02000632666666667</v>
      </c>
      <c r="CQ1074" s="1">
        <v>0.0</v>
      </c>
      <c r="CR1074" s="1">
        <v>2.696733333333333</v>
      </c>
      <c r="CS1074" s="1">
        <v>0.0</v>
      </c>
      <c r="CT1074" s="1">
        <v>16543.5</v>
      </c>
      <c r="CU1074" s="1">
        <v>17412.15333333334</v>
      </c>
      <c r="CV1074" s="1">
        <v>43.50413333333334</v>
      </c>
      <c r="CW1074" s="1">
        <v>45.125</v>
      </c>
      <c r="CX1074" s="1">
        <v>43.64566666666667</v>
      </c>
      <c r="CY1074" s="1">
        <v>43.25</v>
      </c>
      <c r="CZ1074" s="1">
        <v>43.50413333333334</v>
      </c>
      <c r="DA1074" s="1">
        <v>1959.972666666667</v>
      </c>
      <c r="DB1074" s="1">
        <v>40.01</v>
      </c>
      <c r="DC1074" s="1">
        <v>0.0</v>
      </c>
      <c r="DD1074" s="1">
        <v>1.6598875043E9</v>
      </c>
      <c r="DE1074" s="1">
        <v>0.0</v>
      </c>
      <c r="DF1074" s="1">
        <v>1.6598870025E9</v>
      </c>
      <c r="DG1074" s="1" t="s">
        <v>1905</v>
      </c>
      <c r="DH1074" s="1">
        <v>1.659886993E9</v>
      </c>
      <c r="DI1074" s="1">
        <v>1.6598870025E9</v>
      </c>
      <c r="DJ1074" s="1">
        <v>16.0</v>
      </c>
      <c r="DK1074" s="1">
        <v>-0.383</v>
      </c>
      <c r="DL1074" s="1">
        <v>0.001</v>
      </c>
      <c r="DM1074" s="1">
        <v>1.325</v>
      </c>
      <c r="DN1074" s="1">
        <v>0.016</v>
      </c>
      <c r="DO1074" s="1">
        <v>400.0</v>
      </c>
      <c r="DP1074" s="1">
        <v>25.0</v>
      </c>
      <c r="DQ1074" s="1">
        <v>0.27</v>
      </c>
      <c r="DR1074" s="1">
        <v>0.06</v>
      </c>
      <c r="DS1074" s="1">
        <v>12.13470989193178</v>
      </c>
      <c r="DT1074" s="1">
        <v>0.4596083610837827</v>
      </c>
      <c r="DU1074" s="1">
        <v>0.1151151105795787</v>
      </c>
      <c r="DV1074" s="1">
        <v>1.0</v>
      </c>
      <c r="DW1074" s="1">
        <v>-54.02748</v>
      </c>
      <c r="DX1074" s="1">
        <v>-0.6412725250276952</v>
      </c>
      <c r="DY1074" s="1">
        <v>0.1918467016483038</v>
      </c>
      <c r="DZ1074" s="1">
        <v>1.0</v>
      </c>
      <c r="EA1074" s="1">
        <v>984.6414027462241</v>
      </c>
      <c r="EB1074" s="1">
        <v>284.8897019949551</v>
      </c>
      <c r="EC1074" s="1">
        <v>21.3241272707345</v>
      </c>
      <c r="ED1074" s="1">
        <v>0.0</v>
      </c>
      <c r="EE1074" s="1">
        <v>2.59579975</v>
      </c>
      <c r="EF1074" s="1">
        <v>-0.01628251407129817</v>
      </c>
      <c r="EG1074" s="1">
        <v>0.00221905214844086</v>
      </c>
      <c r="EH1074" s="1">
        <v>1.0</v>
      </c>
      <c r="EI1074" s="1">
        <v>2.044410284167782</v>
      </c>
      <c r="EJ1074" s="1">
        <v>-0.004499274101844192</v>
      </c>
      <c r="EK1074" s="1">
        <v>0.001363859067744555</v>
      </c>
      <c r="EL1074" s="1">
        <v>1.0</v>
      </c>
      <c r="EM1074" s="1">
        <v>4.0</v>
      </c>
      <c r="EN1074" s="1">
        <v>5.0</v>
      </c>
      <c r="EO1074" s="1" t="s">
        <v>349</v>
      </c>
      <c r="EP1074" s="1">
        <v>2.94065</v>
      </c>
      <c r="EQ1074" s="1">
        <v>2.80141</v>
      </c>
      <c r="ER1074" s="1">
        <v>0.190651</v>
      </c>
      <c r="ES1074" s="1">
        <v>0.195649</v>
      </c>
      <c r="ET1074" s="1">
        <v>0.117049</v>
      </c>
      <c r="EU1074" s="1">
        <v>0.109166</v>
      </c>
      <c r="EV1074" s="1">
        <v>16538.8</v>
      </c>
      <c r="EW1074" s="1">
        <v>17234.5</v>
      </c>
      <c r="EX1074" s="1">
        <v>23778.8</v>
      </c>
      <c r="EY1074" s="1">
        <v>24951.9</v>
      </c>
      <c r="EZ1074" s="1">
        <v>33617.4</v>
      </c>
      <c r="FA1074" s="1">
        <v>35503.7</v>
      </c>
      <c r="FB1074" s="1">
        <v>43369.0</v>
      </c>
      <c r="FC1074" s="1">
        <v>46130.0</v>
      </c>
      <c r="FD1074" s="1">
        <v>1.92967</v>
      </c>
      <c r="FE1074" s="1">
        <v>1.79298</v>
      </c>
      <c r="FF1074" s="1">
        <v>0.0885949</v>
      </c>
      <c r="FG1074" s="1">
        <v>0.0</v>
      </c>
      <c r="FH1074" s="1">
        <v>30.4721</v>
      </c>
      <c r="FI1074" s="1">
        <v>999.9</v>
      </c>
      <c r="FJ1074" s="1">
        <v>50.1</v>
      </c>
      <c r="FK1074" s="1">
        <v>39.7</v>
      </c>
      <c r="FL1074" s="1">
        <v>36.8519</v>
      </c>
      <c r="FM1074" s="1">
        <v>63.9239</v>
      </c>
      <c r="FN1074" s="1">
        <v>26.5505</v>
      </c>
      <c r="FO1074" s="1">
        <v>1.0</v>
      </c>
      <c r="FP1074" s="1">
        <v>0.573158</v>
      </c>
      <c r="FQ1074" s="1">
        <v>3.01087</v>
      </c>
      <c r="FR1074" s="1">
        <v>20.2912</v>
      </c>
      <c r="FS1074" s="1">
        <v>5.21085</v>
      </c>
      <c r="FT1074" s="1">
        <v>11.9081</v>
      </c>
      <c r="FU1074" s="1">
        <v>5.00295</v>
      </c>
      <c r="FV1074" s="1">
        <v>3.28988</v>
      </c>
      <c r="FW1074" s="1">
        <v>9999.0</v>
      </c>
      <c r="FX1074" s="1">
        <v>9999.0</v>
      </c>
      <c r="FY1074" s="1">
        <v>9999.0</v>
      </c>
      <c r="FZ1074" s="1">
        <v>999.9</v>
      </c>
      <c r="GA1074" s="1">
        <v>1.85974</v>
      </c>
      <c r="GB1074" s="1">
        <v>1.85474</v>
      </c>
      <c r="GC1074" s="1">
        <v>1.85791</v>
      </c>
      <c r="GD1074" s="1">
        <v>1.85639</v>
      </c>
      <c r="GE1074" s="1">
        <v>1.85515</v>
      </c>
      <c r="GF1074" s="1">
        <v>1.85471</v>
      </c>
      <c r="GG1074" s="1">
        <v>1.85351</v>
      </c>
      <c r="GH1074" s="1">
        <v>1.85654</v>
      </c>
      <c r="GI1074" s="1">
        <v>0.0</v>
      </c>
      <c r="GJ1074" s="1">
        <v>0.0</v>
      </c>
      <c r="GK1074" s="1">
        <v>0.0</v>
      </c>
      <c r="GL1074" s="1">
        <v>0.0</v>
      </c>
      <c r="GM1074" s="1" t="s">
        <v>350</v>
      </c>
      <c r="GN1074" s="1" t="s">
        <v>351</v>
      </c>
      <c r="GO1074" s="1" t="s">
        <v>352</v>
      </c>
      <c r="GP1074" s="1" t="s">
        <v>352</v>
      </c>
      <c r="GQ1074" s="1" t="s">
        <v>352</v>
      </c>
      <c r="GR1074" s="1" t="s">
        <v>352</v>
      </c>
      <c r="GS1074" s="1">
        <v>0.0</v>
      </c>
      <c r="GT1074" s="1">
        <v>100.0</v>
      </c>
      <c r="GU1074" s="1">
        <v>100.0</v>
      </c>
      <c r="GV1074" s="1">
        <v>2.39</v>
      </c>
      <c r="GW1074" s="1">
        <v>0.0107</v>
      </c>
      <c r="GX1074" s="1">
        <v>0.3371549117722462</v>
      </c>
      <c r="GY1074" s="1">
        <v>0.003036990343597491</v>
      </c>
      <c r="GZ1074" s="1">
        <v>-1.538114387597119E-6</v>
      </c>
      <c r="HA1074" s="1">
        <v>3.390969119432733E-10</v>
      </c>
      <c r="HB1074" s="1">
        <v>-0.06060417149738102</v>
      </c>
      <c r="HC1074" s="1">
        <v>0.009762198319610341</v>
      </c>
      <c r="HD1074" s="1">
        <v>-3.338778216718564E-4</v>
      </c>
      <c r="HE1074" s="1">
        <v>2.632278881966732E-6</v>
      </c>
      <c r="HF1074" s="1">
        <v>6.0</v>
      </c>
      <c r="HG1074" s="1">
        <v>2134.0</v>
      </c>
      <c r="HH1074" s="1">
        <v>2.0</v>
      </c>
      <c r="HI1074" s="1">
        <v>31.0</v>
      </c>
      <c r="HJ1074" s="1">
        <v>8.5</v>
      </c>
      <c r="HK1074" s="1">
        <v>8.4</v>
      </c>
      <c r="HL1074" s="1">
        <v>2.73315</v>
      </c>
      <c r="HM1074" s="1">
        <v>2.33032</v>
      </c>
      <c r="HN1074" s="1">
        <v>1.4978</v>
      </c>
      <c r="HO1074" s="1">
        <v>2.30957</v>
      </c>
      <c r="HP1074" s="1">
        <v>1.54785</v>
      </c>
      <c r="HQ1074" s="1">
        <v>2.29126</v>
      </c>
      <c r="HR1074" s="1">
        <v>42.8315</v>
      </c>
      <c r="HS1074" s="1">
        <v>14.3247</v>
      </c>
      <c r="HT1074" s="1">
        <v>18.0</v>
      </c>
      <c r="HU1074" s="1">
        <v>495.579</v>
      </c>
      <c r="HV1074" s="1">
        <v>470.34</v>
      </c>
      <c r="HW1074" s="1">
        <v>26.028</v>
      </c>
      <c r="HX1074" s="1">
        <v>34.0855</v>
      </c>
      <c r="HY1074" s="1">
        <v>29.9999</v>
      </c>
      <c r="HZ1074" s="1">
        <v>33.913</v>
      </c>
      <c r="IA1074" s="1">
        <v>34.0111</v>
      </c>
      <c r="IB1074" s="1">
        <v>54.7057</v>
      </c>
      <c r="IC1074" s="1">
        <v>33.5639</v>
      </c>
      <c r="ID1074" s="1">
        <v>0.0</v>
      </c>
      <c r="IE1074" s="1">
        <v>26.0206</v>
      </c>
      <c r="IF1074" s="1">
        <v>1336.25</v>
      </c>
      <c r="IG1074" s="1">
        <v>24.7106</v>
      </c>
      <c r="IH1074" s="1">
        <v>100.275</v>
      </c>
      <c r="II1074" s="1">
        <v>99.9721</v>
      </c>
      <c r="IJ1074" s="1" t="s">
        <v>1117</v>
      </c>
    </row>
    <row r="1075" ht="15.75" customHeight="1">
      <c r="A1075" s="1">
        <v>1059.0</v>
      </c>
      <c r="B1075" s="1">
        <v>1.6598875061E9</v>
      </c>
      <c r="C1075" s="1">
        <v>7249.0</v>
      </c>
      <c r="D1075" s="1" t="s">
        <v>2410</v>
      </c>
      <c r="E1075" s="1" t="s">
        <v>2411</v>
      </c>
      <c r="F1075" s="1">
        <v>1.0</v>
      </c>
      <c r="G1075" s="1" t="s">
        <v>1115</v>
      </c>
      <c r="H1075" s="1" t="s">
        <v>345</v>
      </c>
      <c r="I1075" s="1" t="s">
        <v>1102</v>
      </c>
      <c r="J1075" s="1" t="s">
        <v>1113</v>
      </c>
      <c r="K1075" s="1" t="s">
        <v>1114</v>
      </c>
      <c r="L1075" s="1" t="s">
        <v>1904</v>
      </c>
      <c r="M1075" s="1" t="s">
        <v>346</v>
      </c>
      <c r="N1075" s="1">
        <v>1.6598874981E9</v>
      </c>
      <c r="O1075" s="1">
        <f t="shared" si="1"/>
        <v>0.002219896141</v>
      </c>
      <c r="P1075" s="1">
        <f t="shared" si="2"/>
        <v>2.219896141</v>
      </c>
      <c r="Q1075" s="1">
        <f t="shared" si="3"/>
        <v>12.0522622</v>
      </c>
      <c r="R1075" s="1">
        <f t="shared" si="4"/>
        <v>1218.535625</v>
      </c>
      <c r="S1075" s="1">
        <f t="shared" si="5"/>
        <v>995.4541056</v>
      </c>
      <c r="T1075" s="1">
        <f t="shared" si="6"/>
        <v>98.84210789</v>
      </c>
      <c r="U1075" s="1">
        <f t="shared" si="7"/>
        <v>120.9926495</v>
      </c>
      <c r="V1075" s="1">
        <f t="shared" si="8"/>
        <v>0.10586189</v>
      </c>
      <c r="W1075" s="1">
        <f t="shared" si="9"/>
        <v>2.916174028</v>
      </c>
      <c r="X1075" s="1">
        <f t="shared" si="10"/>
        <v>0.1037723758</v>
      </c>
      <c r="Y1075" s="1">
        <f t="shared" si="11"/>
        <v>0.06504203426</v>
      </c>
      <c r="Z1075" s="1">
        <f t="shared" si="12"/>
        <v>321.5130878</v>
      </c>
      <c r="AA1075" s="1">
        <f t="shared" si="13"/>
        <v>32.33658506</v>
      </c>
      <c r="AB1075" s="1">
        <f t="shared" si="14"/>
        <v>31.9141</v>
      </c>
      <c r="AC1075" s="1">
        <f t="shared" si="15"/>
        <v>4.7519159</v>
      </c>
      <c r="AD1075" s="1">
        <f t="shared" si="16"/>
        <v>59.96298444</v>
      </c>
      <c r="AE1075" s="1">
        <f t="shared" si="17"/>
        <v>2.707619165</v>
      </c>
      <c r="AF1075" s="1">
        <f t="shared" si="18"/>
        <v>4.515484328</v>
      </c>
      <c r="AG1075" s="1">
        <f t="shared" si="19"/>
        <v>2.044296736</v>
      </c>
      <c r="AH1075" s="1">
        <f t="shared" si="20"/>
        <v>-97.89741984</v>
      </c>
      <c r="AI1075" s="1">
        <f t="shared" si="21"/>
        <v>-141.2032631</v>
      </c>
      <c r="AJ1075" s="1">
        <f t="shared" si="22"/>
        <v>-10.92334609</v>
      </c>
      <c r="AK1075" s="1">
        <f t="shared" si="23"/>
        <v>71.4890587</v>
      </c>
      <c r="AL1075" s="1">
        <f t="shared" si="24"/>
        <v>42.30621398</v>
      </c>
      <c r="AM1075" s="1">
        <f t="shared" si="25"/>
        <v>2.223512138</v>
      </c>
      <c r="AN1075" s="1">
        <f t="shared" si="26"/>
        <v>12.0522622</v>
      </c>
      <c r="AO1075" s="1">
        <v>1333.208337143605</v>
      </c>
      <c r="AP1075" s="1">
        <v>1291.391454545455</v>
      </c>
      <c r="AQ1075" s="1">
        <v>5.193038075082611</v>
      </c>
      <c r="AR1075" s="1">
        <v>66.27246196861341</v>
      </c>
      <c r="AS1075" s="1">
        <f t="shared" si="27"/>
        <v>2.219896141</v>
      </c>
      <c r="AT1075" s="1">
        <v>24.67063122259129</v>
      </c>
      <c r="AU1075" s="1">
        <v>27.26139272727272</v>
      </c>
      <c r="AV1075" s="1">
        <v>-2.649482438999721E-5</v>
      </c>
      <c r="AW1075" s="1">
        <v>80.69783231761454</v>
      </c>
      <c r="AX1075" s="1">
        <v>2.0</v>
      </c>
      <c r="AY1075" s="1">
        <v>0.0</v>
      </c>
      <c r="AZ1075" s="1">
        <f t="shared" si="28"/>
        <v>1</v>
      </c>
      <c r="BA1075" s="1">
        <f t="shared" si="29"/>
        <v>0</v>
      </c>
      <c r="BB1075" s="1">
        <f t="shared" si="30"/>
        <v>51780.87132</v>
      </c>
      <c r="BC1075" s="1">
        <f t="shared" si="31"/>
        <v>1999.978125</v>
      </c>
      <c r="BD1075" s="1">
        <f t="shared" si="32"/>
        <v>1681.181925</v>
      </c>
      <c r="BE1075" s="1">
        <f t="shared" si="33"/>
        <v>0.8406001566</v>
      </c>
      <c r="BF1075" s="1">
        <f t="shared" si="34"/>
        <v>0.1607583022</v>
      </c>
      <c r="BG1075" s="1">
        <v>6.0</v>
      </c>
      <c r="BH1075" s="1">
        <v>0.5</v>
      </c>
      <c r="BI1075" s="1" t="s">
        <v>347</v>
      </c>
      <c r="BJ1075" s="1">
        <v>2.0</v>
      </c>
      <c r="BK1075" s="1" t="b">
        <v>1</v>
      </c>
      <c r="BL1075" s="1">
        <v>1.6598874981E9</v>
      </c>
      <c r="BM1075" s="1">
        <v>1218.535625</v>
      </c>
      <c r="BN1075" s="1">
        <v>1272.540625</v>
      </c>
      <c r="BO1075" s="1">
        <v>27.26885</v>
      </c>
      <c r="BP1075" s="1">
        <v>24.67405625</v>
      </c>
      <c r="BQ1075" s="1">
        <v>1216.16875</v>
      </c>
      <c r="BR1075" s="1">
        <v>27.25810625</v>
      </c>
      <c r="BS1075" s="1">
        <v>500.1274999999999</v>
      </c>
      <c r="BT1075" s="1">
        <v>99.193425</v>
      </c>
      <c r="BU1075" s="1">
        <v>0.10006059375</v>
      </c>
      <c r="BV1075" s="1">
        <v>31.01595625</v>
      </c>
      <c r="BW1075" s="1">
        <v>31.9141</v>
      </c>
      <c r="BX1075" s="1">
        <v>999.9</v>
      </c>
      <c r="BY1075" s="1">
        <v>0.0</v>
      </c>
      <c r="BZ1075" s="1">
        <v>0.0</v>
      </c>
      <c r="CA1075" s="1">
        <v>10004.64375</v>
      </c>
      <c r="CB1075" s="1">
        <v>0.0</v>
      </c>
      <c r="CC1075" s="1">
        <v>330.39525</v>
      </c>
      <c r="CD1075" s="1">
        <v>-54.0061</v>
      </c>
      <c r="CE1075" s="1">
        <v>1252.695</v>
      </c>
      <c r="CF1075" s="1">
        <v>1304.735</v>
      </c>
      <c r="CG1075" s="1">
        <v>2.594793125</v>
      </c>
      <c r="CH1075" s="1">
        <v>1272.540625</v>
      </c>
      <c r="CI1075" s="1">
        <v>24.67405625</v>
      </c>
      <c r="CJ1075" s="1">
        <v>2.70489</v>
      </c>
      <c r="CK1075" s="1">
        <v>2.44750375</v>
      </c>
      <c r="CL1075" s="1">
        <v>22.31485625</v>
      </c>
      <c r="CM1075" s="1">
        <v>20.68155625</v>
      </c>
      <c r="CN1075" s="1">
        <v>1999.978125</v>
      </c>
      <c r="CO1075" s="1">
        <v>0.97999375</v>
      </c>
      <c r="CP1075" s="1">
        <v>0.020006375</v>
      </c>
      <c r="CQ1075" s="1">
        <v>0.0</v>
      </c>
      <c r="CR1075" s="1">
        <v>2.68575</v>
      </c>
      <c r="CS1075" s="1">
        <v>0.0</v>
      </c>
      <c r="CT1075" s="1">
        <v>16542.99375</v>
      </c>
      <c r="CU1075" s="1">
        <v>17412.1125</v>
      </c>
      <c r="CV1075" s="1">
        <v>43.503875</v>
      </c>
      <c r="CW1075" s="1">
        <v>45.125</v>
      </c>
      <c r="CX1075" s="1">
        <v>43.644375</v>
      </c>
      <c r="CY1075" s="1">
        <v>43.25</v>
      </c>
      <c r="CZ1075" s="1">
        <v>43.503875</v>
      </c>
      <c r="DA1075" s="1">
        <v>1959.968125</v>
      </c>
      <c r="DB1075" s="1">
        <v>40.01</v>
      </c>
      <c r="DC1075" s="1">
        <v>0.0</v>
      </c>
      <c r="DD1075" s="1">
        <v>1.6598875055E9</v>
      </c>
      <c r="DE1075" s="1">
        <v>0.0</v>
      </c>
      <c r="DF1075" s="1">
        <v>1.6598870025E9</v>
      </c>
      <c r="DG1075" s="1" t="s">
        <v>1905</v>
      </c>
      <c r="DH1075" s="1">
        <v>1.659886993E9</v>
      </c>
      <c r="DI1075" s="1">
        <v>1.6598870025E9</v>
      </c>
      <c r="DJ1075" s="1">
        <v>16.0</v>
      </c>
      <c r="DK1075" s="1">
        <v>-0.383</v>
      </c>
      <c r="DL1075" s="1">
        <v>0.001</v>
      </c>
      <c r="DM1075" s="1">
        <v>1.325</v>
      </c>
      <c r="DN1075" s="1">
        <v>0.016</v>
      </c>
      <c r="DO1075" s="1">
        <v>400.0</v>
      </c>
      <c r="DP1075" s="1">
        <v>25.0</v>
      </c>
      <c r="DQ1075" s="1">
        <v>0.27</v>
      </c>
      <c r="DR1075" s="1">
        <v>0.06</v>
      </c>
      <c r="DS1075" s="1">
        <v>12.12566787778595</v>
      </c>
      <c r="DT1075" s="1">
        <v>0.542268191286331</v>
      </c>
      <c r="DU1075" s="1">
        <v>0.1083419089121576</v>
      </c>
      <c r="DV1075" s="1">
        <v>0.0</v>
      </c>
      <c r="DW1075" s="1">
        <v>-54.00717419354839</v>
      </c>
      <c r="DX1075" s="1">
        <v>-0.7859999999997892</v>
      </c>
      <c r="DY1075" s="1">
        <v>0.1833263509344204</v>
      </c>
      <c r="DZ1075" s="1">
        <v>1.0</v>
      </c>
      <c r="EA1075" s="1">
        <v>993.3118309155047</v>
      </c>
      <c r="EB1075" s="1">
        <v>279.4462887418784</v>
      </c>
      <c r="EC1075" s="1">
        <v>20.22185458210573</v>
      </c>
      <c r="ED1075" s="1">
        <v>0.0</v>
      </c>
      <c r="EE1075" s="1">
        <v>2.59558024390244</v>
      </c>
      <c r="EF1075" s="1">
        <v>-0.02066717770034217</v>
      </c>
      <c r="EG1075" s="1">
        <v>0.002394580759482189</v>
      </c>
      <c r="EH1075" s="1">
        <v>1.0</v>
      </c>
      <c r="EI1075" s="1">
        <v>2.044353511254218</v>
      </c>
      <c r="EJ1075" s="1">
        <v>-0.004237040856153952</v>
      </c>
      <c r="EK1075" s="1">
        <v>0.001296458070550838</v>
      </c>
      <c r="EL1075" s="1">
        <v>1.0</v>
      </c>
      <c r="EM1075" s="1">
        <v>3.0</v>
      </c>
      <c r="EN1075" s="1">
        <v>5.0</v>
      </c>
      <c r="EO1075" s="1" t="s">
        <v>368</v>
      </c>
      <c r="EP1075" s="1">
        <v>2.94071</v>
      </c>
      <c r="EQ1075" s="1">
        <v>2.80153</v>
      </c>
      <c r="ER1075" s="1">
        <v>0.191125</v>
      </c>
      <c r="ES1075" s="1">
        <v>0.19608</v>
      </c>
      <c r="ET1075" s="1">
        <v>0.117049</v>
      </c>
      <c r="EU1075" s="1">
        <v>0.109166</v>
      </c>
      <c r="EV1075" s="1">
        <v>16529.1</v>
      </c>
      <c r="EW1075" s="1">
        <v>17225.3</v>
      </c>
      <c r="EX1075" s="1">
        <v>23778.8</v>
      </c>
      <c r="EY1075" s="1">
        <v>24952.0</v>
      </c>
      <c r="EZ1075" s="1">
        <v>33617.5</v>
      </c>
      <c r="FA1075" s="1">
        <v>35503.9</v>
      </c>
      <c r="FB1075" s="1">
        <v>43369.0</v>
      </c>
      <c r="FC1075" s="1">
        <v>46130.4</v>
      </c>
      <c r="FD1075" s="1">
        <v>1.92967</v>
      </c>
      <c r="FE1075" s="1">
        <v>1.793</v>
      </c>
      <c r="FF1075" s="1">
        <v>0.0883639</v>
      </c>
      <c r="FG1075" s="1">
        <v>0.0</v>
      </c>
      <c r="FH1075" s="1">
        <v>30.4727</v>
      </c>
      <c r="FI1075" s="1">
        <v>999.9</v>
      </c>
      <c r="FJ1075" s="1">
        <v>50.1</v>
      </c>
      <c r="FK1075" s="1">
        <v>39.7</v>
      </c>
      <c r="FL1075" s="1">
        <v>36.8515</v>
      </c>
      <c r="FM1075" s="1">
        <v>63.7939</v>
      </c>
      <c r="FN1075" s="1">
        <v>25.8293</v>
      </c>
      <c r="FO1075" s="1">
        <v>1.0</v>
      </c>
      <c r="FP1075" s="1">
        <v>0.573128</v>
      </c>
      <c r="FQ1075" s="1">
        <v>3.01436</v>
      </c>
      <c r="FR1075" s="1">
        <v>20.2912</v>
      </c>
      <c r="FS1075" s="1">
        <v>5.2107</v>
      </c>
      <c r="FT1075" s="1">
        <v>11.9081</v>
      </c>
      <c r="FU1075" s="1">
        <v>5.00295</v>
      </c>
      <c r="FV1075" s="1">
        <v>3.28985</v>
      </c>
      <c r="FW1075" s="1">
        <v>9999.0</v>
      </c>
      <c r="FX1075" s="1">
        <v>9999.0</v>
      </c>
      <c r="FY1075" s="1">
        <v>9999.0</v>
      </c>
      <c r="FZ1075" s="1">
        <v>999.9</v>
      </c>
      <c r="GA1075" s="1">
        <v>1.85974</v>
      </c>
      <c r="GB1075" s="1">
        <v>1.85472</v>
      </c>
      <c r="GC1075" s="1">
        <v>1.85791</v>
      </c>
      <c r="GD1075" s="1">
        <v>1.85638</v>
      </c>
      <c r="GE1075" s="1">
        <v>1.85513</v>
      </c>
      <c r="GF1075" s="1">
        <v>1.85471</v>
      </c>
      <c r="GG1075" s="1">
        <v>1.8535</v>
      </c>
      <c r="GH1075" s="1">
        <v>1.85653</v>
      </c>
      <c r="GI1075" s="1">
        <v>0.0</v>
      </c>
      <c r="GJ1075" s="1">
        <v>0.0</v>
      </c>
      <c r="GK1075" s="1">
        <v>0.0</v>
      </c>
      <c r="GL1075" s="1">
        <v>0.0</v>
      </c>
      <c r="GM1075" s="1" t="s">
        <v>350</v>
      </c>
      <c r="GN1075" s="1" t="s">
        <v>351</v>
      </c>
      <c r="GO1075" s="1" t="s">
        <v>352</v>
      </c>
      <c r="GP1075" s="1" t="s">
        <v>352</v>
      </c>
      <c r="GQ1075" s="1" t="s">
        <v>352</v>
      </c>
      <c r="GR1075" s="1" t="s">
        <v>352</v>
      </c>
      <c r="GS1075" s="1">
        <v>0.0</v>
      </c>
      <c r="GT1075" s="1">
        <v>100.0</v>
      </c>
      <c r="GU1075" s="1">
        <v>100.0</v>
      </c>
      <c r="GV1075" s="1">
        <v>2.39</v>
      </c>
      <c r="GW1075" s="1">
        <v>0.0108</v>
      </c>
      <c r="GX1075" s="1">
        <v>0.3371549117722462</v>
      </c>
      <c r="GY1075" s="1">
        <v>0.003036990343597491</v>
      </c>
      <c r="GZ1075" s="1">
        <v>-1.538114387597119E-6</v>
      </c>
      <c r="HA1075" s="1">
        <v>3.390969119432733E-10</v>
      </c>
      <c r="HB1075" s="1">
        <v>-0.06060417149738102</v>
      </c>
      <c r="HC1075" s="1">
        <v>0.009762198319610341</v>
      </c>
      <c r="HD1075" s="1">
        <v>-3.338778216718564E-4</v>
      </c>
      <c r="HE1075" s="1">
        <v>2.632278881966732E-6</v>
      </c>
      <c r="HF1075" s="1">
        <v>6.0</v>
      </c>
      <c r="HG1075" s="1">
        <v>2134.0</v>
      </c>
      <c r="HH1075" s="1">
        <v>2.0</v>
      </c>
      <c r="HI1075" s="1">
        <v>31.0</v>
      </c>
      <c r="HJ1075" s="1">
        <v>8.6</v>
      </c>
      <c r="HK1075" s="1">
        <v>8.4</v>
      </c>
      <c r="HL1075" s="1">
        <v>2.73804</v>
      </c>
      <c r="HM1075" s="1">
        <v>2.31201</v>
      </c>
      <c r="HN1075" s="1">
        <v>1.4978</v>
      </c>
      <c r="HO1075" s="1">
        <v>2.30957</v>
      </c>
      <c r="HP1075" s="1">
        <v>1.54785</v>
      </c>
      <c r="HQ1075" s="1">
        <v>2.46338</v>
      </c>
      <c r="HR1075" s="1">
        <v>42.8315</v>
      </c>
      <c r="HS1075" s="1">
        <v>14.3422</v>
      </c>
      <c r="HT1075" s="1">
        <v>18.0</v>
      </c>
      <c r="HU1075" s="1">
        <v>495.578</v>
      </c>
      <c r="HV1075" s="1">
        <v>470.352</v>
      </c>
      <c r="HW1075" s="1">
        <v>26.0261</v>
      </c>
      <c r="HX1075" s="1">
        <v>34.0848</v>
      </c>
      <c r="HY1075" s="1">
        <v>29.9999</v>
      </c>
      <c r="HZ1075" s="1">
        <v>33.9127</v>
      </c>
      <c r="IA1075" s="1">
        <v>34.0104</v>
      </c>
      <c r="IB1075" s="1">
        <v>54.8134</v>
      </c>
      <c r="IC1075" s="1">
        <v>33.5639</v>
      </c>
      <c r="ID1075" s="1">
        <v>0.0</v>
      </c>
      <c r="IE1075" s="1">
        <v>26.0206</v>
      </c>
      <c r="IF1075" s="1">
        <v>1346.29</v>
      </c>
      <c r="IG1075" s="1">
        <v>24.7106</v>
      </c>
      <c r="IH1075" s="1">
        <v>100.275</v>
      </c>
      <c r="II1075" s="1">
        <v>99.9727</v>
      </c>
      <c r="IJ1075" s="1" t="s">
        <v>1117</v>
      </c>
    </row>
    <row r="1076" ht="15.75" customHeight="1">
      <c r="A1076" s="1">
        <v>1060.0</v>
      </c>
      <c r="B1076" s="1">
        <v>1.6598875071E9</v>
      </c>
      <c r="C1076" s="1">
        <v>7250.0</v>
      </c>
      <c r="D1076" s="1" t="s">
        <v>2412</v>
      </c>
      <c r="E1076" s="1" t="s">
        <v>2413</v>
      </c>
      <c r="F1076" s="1">
        <v>1.0</v>
      </c>
      <c r="G1076" s="1" t="s">
        <v>1115</v>
      </c>
      <c r="H1076" s="1" t="s">
        <v>345</v>
      </c>
      <c r="I1076" s="1" t="s">
        <v>1102</v>
      </c>
      <c r="J1076" s="1" t="s">
        <v>1113</v>
      </c>
      <c r="K1076" s="1" t="s">
        <v>1114</v>
      </c>
      <c r="L1076" s="1" t="s">
        <v>1904</v>
      </c>
      <c r="M1076" s="1" t="s">
        <v>346</v>
      </c>
      <c r="N1076" s="1">
        <v>1.659887499599999E9</v>
      </c>
      <c r="O1076" s="1">
        <f t="shared" si="1"/>
        <v>0.002220333137</v>
      </c>
      <c r="P1076" s="1">
        <f t="shared" si="2"/>
        <v>2.220333137</v>
      </c>
      <c r="Q1076" s="1">
        <f t="shared" si="3"/>
        <v>11.93213547</v>
      </c>
      <c r="R1076" s="1">
        <f t="shared" si="4"/>
        <v>1226.058667</v>
      </c>
      <c r="S1076" s="1">
        <f t="shared" si="5"/>
        <v>1004.563314</v>
      </c>
      <c r="T1076" s="1">
        <f t="shared" si="6"/>
        <v>99.74656334</v>
      </c>
      <c r="U1076" s="1">
        <f t="shared" si="7"/>
        <v>121.7396024</v>
      </c>
      <c r="V1076" s="1">
        <f t="shared" si="8"/>
        <v>0.1058765965</v>
      </c>
      <c r="W1076" s="1">
        <f t="shared" si="9"/>
        <v>2.916432607</v>
      </c>
      <c r="X1076" s="1">
        <f t="shared" si="10"/>
        <v>0.1037866892</v>
      </c>
      <c r="Y1076" s="1">
        <f t="shared" si="11"/>
        <v>0.06505101466</v>
      </c>
      <c r="Z1076" s="1">
        <f t="shared" si="12"/>
        <v>321.5142382</v>
      </c>
      <c r="AA1076" s="1">
        <f t="shared" si="13"/>
        <v>32.33508761</v>
      </c>
      <c r="AB1076" s="1">
        <f t="shared" si="14"/>
        <v>31.91400667</v>
      </c>
      <c r="AC1076" s="1">
        <f t="shared" si="15"/>
        <v>4.751890781</v>
      </c>
      <c r="AD1076" s="1">
        <f t="shared" si="16"/>
        <v>59.96411981</v>
      </c>
      <c r="AE1076" s="1">
        <f t="shared" si="17"/>
        <v>2.707472399</v>
      </c>
      <c r="AF1076" s="1">
        <f t="shared" si="18"/>
        <v>4.515154075</v>
      </c>
      <c r="AG1076" s="1">
        <f t="shared" si="19"/>
        <v>2.044418382</v>
      </c>
      <c r="AH1076" s="1">
        <f t="shared" si="20"/>
        <v>-97.91669134</v>
      </c>
      <c r="AI1076" s="1">
        <f t="shared" si="21"/>
        <v>-141.4028228</v>
      </c>
      <c r="AJ1076" s="1">
        <f t="shared" si="22"/>
        <v>-10.93773987</v>
      </c>
      <c r="AK1076" s="1">
        <f t="shared" si="23"/>
        <v>71.25698422</v>
      </c>
      <c r="AL1076" s="1">
        <f t="shared" si="24"/>
        <v>42.24302229</v>
      </c>
      <c r="AM1076" s="1">
        <f t="shared" si="25"/>
        <v>2.222907711</v>
      </c>
      <c r="AN1076" s="1">
        <f t="shared" si="26"/>
        <v>11.93213547</v>
      </c>
      <c r="AO1076" s="1">
        <v>1338.225572701774</v>
      </c>
      <c r="AP1076" s="1">
        <v>1296.577818181818</v>
      </c>
      <c r="AQ1076" s="1">
        <v>5.188862195544297</v>
      </c>
      <c r="AR1076" s="1">
        <v>66.27246196861341</v>
      </c>
      <c r="AS1076" s="1">
        <f t="shared" si="27"/>
        <v>2.220333137</v>
      </c>
      <c r="AT1076" s="1">
        <v>24.66995105937556</v>
      </c>
      <c r="AU1076" s="1">
        <v>27.26116909090908</v>
      </c>
      <c r="AV1076" s="1">
        <v>-1.569196174573419E-5</v>
      </c>
      <c r="AW1076" s="1">
        <v>80.69783231761454</v>
      </c>
      <c r="AX1076" s="1">
        <v>2.0</v>
      </c>
      <c r="AY1076" s="1">
        <v>0.0</v>
      </c>
      <c r="AZ1076" s="1">
        <f t="shared" si="28"/>
        <v>1</v>
      </c>
      <c r="BA1076" s="1">
        <f t="shared" si="29"/>
        <v>0</v>
      </c>
      <c r="BB1076" s="1">
        <f t="shared" si="30"/>
        <v>51788.42847</v>
      </c>
      <c r="BC1076" s="1">
        <f t="shared" si="31"/>
        <v>1999.985333</v>
      </c>
      <c r="BD1076" s="1">
        <f t="shared" si="32"/>
        <v>1681.18798</v>
      </c>
      <c r="BE1076" s="1">
        <f t="shared" si="33"/>
        <v>0.8406001544</v>
      </c>
      <c r="BF1076" s="1">
        <f t="shared" si="34"/>
        <v>0.160758298</v>
      </c>
      <c r="BG1076" s="1">
        <v>6.0</v>
      </c>
      <c r="BH1076" s="1">
        <v>0.5</v>
      </c>
      <c r="BI1076" s="1" t="s">
        <v>347</v>
      </c>
      <c r="BJ1076" s="1">
        <v>2.0</v>
      </c>
      <c r="BK1076" s="1" t="b">
        <v>1</v>
      </c>
      <c r="BL1076" s="1">
        <v>1.659887499599999E9</v>
      </c>
      <c r="BM1076" s="1">
        <v>1226.058666666667</v>
      </c>
      <c r="BN1076" s="1">
        <v>1280.007333333333</v>
      </c>
      <c r="BO1076" s="1">
        <v>27.26738</v>
      </c>
      <c r="BP1076" s="1">
        <v>24.67327333333333</v>
      </c>
      <c r="BQ1076" s="1">
        <v>1223.686</v>
      </c>
      <c r="BR1076" s="1">
        <v>27.25662666666667</v>
      </c>
      <c r="BS1076" s="1">
        <v>500.1247333333333</v>
      </c>
      <c r="BT1076" s="1">
        <v>99.19344666666666</v>
      </c>
      <c r="BU1076" s="1">
        <v>0.1000094333333333</v>
      </c>
      <c r="BV1076" s="1">
        <v>31.01467333333334</v>
      </c>
      <c r="BW1076" s="1">
        <v>31.91400666666666</v>
      </c>
      <c r="BX1076" s="1">
        <v>999.8999999999999</v>
      </c>
      <c r="BY1076" s="1">
        <v>0.0</v>
      </c>
      <c r="BZ1076" s="1">
        <v>0.0</v>
      </c>
      <c r="CA1076" s="1">
        <v>10006.12</v>
      </c>
      <c r="CB1076" s="1">
        <v>0.0</v>
      </c>
      <c r="CC1076" s="1">
        <v>319.1862666666667</v>
      </c>
      <c r="CD1076" s="1">
        <v>-53.94914666666666</v>
      </c>
      <c r="CE1076" s="1">
        <v>1260.427333333334</v>
      </c>
      <c r="CF1076" s="1">
        <v>1312.388666666667</v>
      </c>
      <c r="CG1076" s="1">
        <v>2.594103333333333</v>
      </c>
      <c r="CH1076" s="1">
        <v>1280.007333333333</v>
      </c>
      <c r="CI1076" s="1">
        <v>24.67327333333333</v>
      </c>
      <c r="CJ1076" s="1">
        <v>2.704745333333334</v>
      </c>
      <c r="CK1076" s="1">
        <v>2.447426666666666</v>
      </c>
      <c r="CL1076" s="1">
        <v>22.31396666666666</v>
      </c>
      <c r="CM1076" s="1">
        <v>20.68104666666667</v>
      </c>
      <c r="CN1076" s="1">
        <v>1999.985333333333</v>
      </c>
      <c r="CO1076" s="1">
        <v>0.9799938000000001</v>
      </c>
      <c r="CP1076" s="1">
        <v>0.02000632666666666</v>
      </c>
      <c r="CQ1076" s="1">
        <v>0.0</v>
      </c>
      <c r="CR1076" s="1">
        <v>2.7304</v>
      </c>
      <c r="CS1076" s="1">
        <v>0.0</v>
      </c>
      <c r="CT1076" s="1">
        <v>16542.46666666667</v>
      </c>
      <c r="CU1076" s="1">
        <v>17412.17333333333</v>
      </c>
      <c r="CV1076" s="1">
        <v>43.50413333333334</v>
      </c>
      <c r="CW1076" s="1">
        <v>45.125</v>
      </c>
      <c r="CX1076" s="1">
        <v>43.64153333333334</v>
      </c>
      <c r="CY1076" s="1">
        <v>43.25</v>
      </c>
      <c r="CZ1076" s="1">
        <v>43.5</v>
      </c>
      <c r="DA1076" s="1">
        <v>1959.975333333334</v>
      </c>
      <c r="DB1076" s="1">
        <v>40.01</v>
      </c>
      <c r="DC1076" s="1">
        <v>0.0</v>
      </c>
      <c r="DD1076" s="1">
        <v>1.6598875061E9</v>
      </c>
      <c r="DE1076" s="1">
        <v>0.0</v>
      </c>
      <c r="DF1076" s="1">
        <v>1.6598870025E9</v>
      </c>
      <c r="DG1076" s="1" t="s">
        <v>1905</v>
      </c>
      <c r="DH1076" s="1">
        <v>1.659886993E9</v>
      </c>
      <c r="DI1076" s="1">
        <v>1.6598870025E9</v>
      </c>
      <c r="DJ1076" s="1">
        <v>16.0</v>
      </c>
      <c r="DK1076" s="1">
        <v>-0.383</v>
      </c>
      <c r="DL1076" s="1">
        <v>0.001</v>
      </c>
      <c r="DM1076" s="1">
        <v>1.325</v>
      </c>
      <c r="DN1076" s="1">
        <v>0.016</v>
      </c>
      <c r="DO1076" s="1">
        <v>400.0</v>
      </c>
      <c r="DP1076" s="1">
        <v>25.0</v>
      </c>
      <c r="DQ1076" s="1">
        <v>0.27</v>
      </c>
      <c r="DR1076" s="1">
        <v>0.06</v>
      </c>
      <c r="DS1076" s="1">
        <v>12.12566787778595</v>
      </c>
      <c r="DT1076" s="1">
        <v>0.542268191286331</v>
      </c>
      <c r="DU1076" s="1">
        <v>0.1083419089121576</v>
      </c>
      <c r="DV1076" s="1">
        <v>0.0</v>
      </c>
      <c r="DW1076" s="1">
        <v>-54.00717419354839</v>
      </c>
      <c r="DX1076" s="1">
        <v>-0.7859999999997892</v>
      </c>
      <c r="DY1076" s="1">
        <v>0.1833263509344204</v>
      </c>
      <c r="DZ1076" s="1">
        <v>1.0</v>
      </c>
      <c r="EA1076" s="1">
        <v>993.3118309155047</v>
      </c>
      <c r="EB1076" s="1">
        <v>279.4462887418784</v>
      </c>
      <c r="EC1076" s="1">
        <v>20.22185458210573</v>
      </c>
      <c r="ED1076" s="1">
        <v>0.0</v>
      </c>
      <c r="EE1076" s="1">
        <v>2.59558024390244</v>
      </c>
      <c r="EF1076" s="1">
        <v>-0.02066717770034217</v>
      </c>
      <c r="EG1076" s="1">
        <v>0.002394580759482189</v>
      </c>
      <c r="EH1076" s="1">
        <v>1.0</v>
      </c>
      <c r="EI1076" s="1">
        <v>2.044353511254218</v>
      </c>
      <c r="EJ1076" s="1">
        <v>-0.004237040856153952</v>
      </c>
      <c r="EK1076" s="1">
        <v>0.001296458070550838</v>
      </c>
      <c r="EL1076" s="1">
        <v>1.0</v>
      </c>
      <c r="EM1076" s="1">
        <v>3.0</v>
      </c>
      <c r="EN1076" s="1">
        <v>5.0</v>
      </c>
      <c r="EO1076" s="1" t="s">
        <v>368</v>
      </c>
      <c r="EP1076" s="1">
        <v>2.94073</v>
      </c>
      <c r="EQ1076" s="1">
        <v>2.80151</v>
      </c>
      <c r="ER1076" s="1">
        <v>0.191591</v>
      </c>
      <c r="ES1076" s="1">
        <v>0.196503</v>
      </c>
      <c r="ET1076" s="1">
        <v>0.117048</v>
      </c>
      <c r="EU1076" s="1">
        <v>0.109165</v>
      </c>
      <c r="EV1076" s="1">
        <v>16519.6</v>
      </c>
      <c r="EW1076" s="1">
        <v>17216.3</v>
      </c>
      <c r="EX1076" s="1">
        <v>23778.9</v>
      </c>
      <c r="EY1076" s="1">
        <v>24952.2</v>
      </c>
      <c r="EZ1076" s="1">
        <v>33617.7</v>
      </c>
      <c r="FA1076" s="1">
        <v>35504.3</v>
      </c>
      <c r="FB1076" s="1">
        <v>43369.3</v>
      </c>
      <c r="FC1076" s="1">
        <v>46130.7</v>
      </c>
      <c r="FD1076" s="1">
        <v>1.9298</v>
      </c>
      <c r="FE1076" s="1">
        <v>1.79293</v>
      </c>
      <c r="FF1076" s="1">
        <v>0.0881776</v>
      </c>
      <c r="FG1076" s="1">
        <v>0.0</v>
      </c>
      <c r="FH1076" s="1">
        <v>30.4734</v>
      </c>
      <c r="FI1076" s="1">
        <v>999.9</v>
      </c>
      <c r="FJ1076" s="1">
        <v>50.1</v>
      </c>
      <c r="FK1076" s="1">
        <v>39.7</v>
      </c>
      <c r="FL1076" s="1">
        <v>36.8499</v>
      </c>
      <c r="FM1076" s="1">
        <v>63.4239</v>
      </c>
      <c r="FN1076" s="1">
        <v>26.4303</v>
      </c>
      <c r="FO1076" s="1">
        <v>1.0</v>
      </c>
      <c r="FP1076" s="1">
        <v>0.57312</v>
      </c>
      <c r="FQ1076" s="1">
        <v>3.0193</v>
      </c>
      <c r="FR1076" s="1">
        <v>20.2911</v>
      </c>
      <c r="FS1076" s="1">
        <v>5.211</v>
      </c>
      <c r="FT1076" s="1">
        <v>11.9081</v>
      </c>
      <c r="FU1076" s="1">
        <v>5.00295</v>
      </c>
      <c r="FV1076" s="1">
        <v>3.28988</v>
      </c>
      <c r="FW1076" s="1">
        <v>9999.0</v>
      </c>
      <c r="FX1076" s="1">
        <v>9999.0</v>
      </c>
      <c r="FY1076" s="1">
        <v>9999.0</v>
      </c>
      <c r="FZ1076" s="1">
        <v>999.9</v>
      </c>
      <c r="GA1076" s="1">
        <v>1.85974</v>
      </c>
      <c r="GB1076" s="1">
        <v>1.85473</v>
      </c>
      <c r="GC1076" s="1">
        <v>1.85791</v>
      </c>
      <c r="GD1076" s="1">
        <v>1.85638</v>
      </c>
      <c r="GE1076" s="1">
        <v>1.85513</v>
      </c>
      <c r="GF1076" s="1">
        <v>1.85471</v>
      </c>
      <c r="GG1076" s="1">
        <v>1.85351</v>
      </c>
      <c r="GH1076" s="1">
        <v>1.85653</v>
      </c>
      <c r="GI1076" s="1">
        <v>0.0</v>
      </c>
      <c r="GJ1076" s="1">
        <v>0.0</v>
      </c>
      <c r="GK1076" s="1">
        <v>0.0</v>
      </c>
      <c r="GL1076" s="1">
        <v>0.0</v>
      </c>
      <c r="GM1076" s="1" t="s">
        <v>350</v>
      </c>
      <c r="GN1076" s="1" t="s">
        <v>351</v>
      </c>
      <c r="GO1076" s="1" t="s">
        <v>352</v>
      </c>
      <c r="GP1076" s="1" t="s">
        <v>352</v>
      </c>
      <c r="GQ1076" s="1" t="s">
        <v>352</v>
      </c>
      <c r="GR1076" s="1" t="s">
        <v>352</v>
      </c>
      <c r="GS1076" s="1">
        <v>0.0</v>
      </c>
      <c r="GT1076" s="1">
        <v>100.0</v>
      </c>
      <c r="GU1076" s="1">
        <v>100.0</v>
      </c>
      <c r="GV1076" s="1">
        <v>2.4</v>
      </c>
      <c r="GW1076" s="1">
        <v>0.0108</v>
      </c>
      <c r="GX1076" s="1">
        <v>0.3371549117722462</v>
      </c>
      <c r="GY1076" s="1">
        <v>0.003036990343597491</v>
      </c>
      <c r="GZ1076" s="1">
        <v>-1.538114387597119E-6</v>
      </c>
      <c r="HA1076" s="1">
        <v>3.390969119432733E-10</v>
      </c>
      <c r="HB1076" s="1">
        <v>-0.06060417149738102</v>
      </c>
      <c r="HC1076" s="1">
        <v>0.009762198319610341</v>
      </c>
      <c r="HD1076" s="1">
        <v>-3.338778216718564E-4</v>
      </c>
      <c r="HE1076" s="1">
        <v>2.632278881966732E-6</v>
      </c>
      <c r="HF1076" s="1">
        <v>6.0</v>
      </c>
      <c r="HG1076" s="1">
        <v>2134.0</v>
      </c>
      <c r="HH1076" s="1">
        <v>2.0</v>
      </c>
      <c r="HI1076" s="1">
        <v>31.0</v>
      </c>
      <c r="HJ1076" s="1">
        <v>8.6</v>
      </c>
      <c r="HK1076" s="1">
        <v>8.4</v>
      </c>
      <c r="HL1076" s="1">
        <v>2.74658</v>
      </c>
      <c r="HM1076" s="1">
        <v>2.3291</v>
      </c>
      <c r="HN1076" s="1">
        <v>1.4978</v>
      </c>
      <c r="HO1076" s="1">
        <v>2.30957</v>
      </c>
      <c r="HP1076" s="1">
        <v>1.54785</v>
      </c>
      <c r="HQ1076" s="1">
        <v>2.36694</v>
      </c>
      <c r="HR1076" s="1">
        <v>42.8315</v>
      </c>
      <c r="HS1076" s="1">
        <v>14.3159</v>
      </c>
      <c r="HT1076" s="1">
        <v>18.0</v>
      </c>
      <c r="HU1076" s="1">
        <v>495.649</v>
      </c>
      <c r="HV1076" s="1">
        <v>470.298</v>
      </c>
      <c r="HW1076" s="1">
        <v>26.0239</v>
      </c>
      <c r="HX1076" s="1">
        <v>34.084</v>
      </c>
      <c r="HY1076" s="1">
        <v>29.9999</v>
      </c>
      <c r="HZ1076" s="1">
        <v>33.912</v>
      </c>
      <c r="IA1076" s="1">
        <v>34.0096</v>
      </c>
      <c r="IB1076" s="1">
        <v>55.0303</v>
      </c>
      <c r="IC1076" s="1">
        <v>33.5639</v>
      </c>
      <c r="ID1076" s="1">
        <v>0.0</v>
      </c>
      <c r="IE1076" s="1">
        <v>26.0206</v>
      </c>
      <c r="IF1076" s="1">
        <v>1346.29</v>
      </c>
      <c r="IG1076" s="1">
        <v>24.7106</v>
      </c>
      <c r="IH1076" s="1">
        <v>100.276</v>
      </c>
      <c r="II1076" s="1">
        <v>99.9734</v>
      </c>
      <c r="IJ1076" s="1" t="s">
        <v>1117</v>
      </c>
    </row>
    <row r="1077" ht="15.75" customHeight="1">
      <c r="A1077" s="1">
        <v>1061.0</v>
      </c>
      <c r="B1077" s="1">
        <v>1.6598875081E9</v>
      </c>
      <c r="C1077" s="1">
        <v>7251.0</v>
      </c>
      <c r="D1077" s="1" t="s">
        <v>2414</v>
      </c>
      <c r="E1077" s="1" t="s">
        <v>2415</v>
      </c>
      <c r="F1077" s="1">
        <v>1.0</v>
      </c>
      <c r="G1077" s="1" t="s">
        <v>1115</v>
      </c>
      <c r="H1077" s="1" t="s">
        <v>345</v>
      </c>
      <c r="I1077" s="1" t="s">
        <v>1102</v>
      </c>
      <c r="J1077" s="1" t="s">
        <v>1113</v>
      </c>
      <c r="K1077" s="1" t="s">
        <v>1114</v>
      </c>
      <c r="L1077" s="1" t="s">
        <v>1904</v>
      </c>
      <c r="M1077" s="1" t="s">
        <v>346</v>
      </c>
      <c r="N1077" s="1">
        <v>1.6598875001E9</v>
      </c>
      <c r="O1077" s="1">
        <f t="shared" si="1"/>
        <v>0.002220051183</v>
      </c>
      <c r="P1077" s="1">
        <f t="shared" si="2"/>
        <v>2.220051183</v>
      </c>
      <c r="Q1077" s="1">
        <f t="shared" si="3"/>
        <v>11.8326877</v>
      </c>
      <c r="R1077" s="1">
        <f t="shared" si="4"/>
        <v>1228.569375</v>
      </c>
      <c r="S1077" s="1">
        <f t="shared" si="5"/>
        <v>1008.479873</v>
      </c>
      <c r="T1077" s="1">
        <f t="shared" si="6"/>
        <v>100.1354695</v>
      </c>
      <c r="U1077" s="1">
        <f t="shared" si="7"/>
        <v>121.9889207</v>
      </c>
      <c r="V1077" s="1">
        <f t="shared" si="8"/>
        <v>0.1058675798</v>
      </c>
      <c r="W1077" s="1">
        <f t="shared" si="9"/>
        <v>2.916707015</v>
      </c>
      <c r="X1077" s="1">
        <f t="shared" si="10"/>
        <v>0.103778217</v>
      </c>
      <c r="Y1077" s="1">
        <f t="shared" si="11"/>
        <v>0.06504567211</v>
      </c>
      <c r="Z1077" s="1">
        <f t="shared" si="12"/>
        <v>321.513387</v>
      </c>
      <c r="AA1077" s="1">
        <f t="shared" si="13"/>
        <v>32.33484251</v>
      </c>
      <c r="AB1077" s="1">
        <f t="shared" si="14"/>
        <v>31.9135</v>
      </c>
      <c r="AC1077" s="1">
        <f t="shared" si="15"/>
        <v>4.751754424</v>
      </c>
      <c r="AD1077" s="1">
        <f t="shared" si="16"/>
        <v>59.96378028</v>
      </c>
      <c r="AE1077" s="1">
        <f t="shared" si="17"/>
        <v>2.707426455</v>
      </c>
      <c r="AF1077" s="1">
        <f t="shared" si="18"/>
        <v>4.515103021</v>
      </c>
      <c r="AG1077" s="1">
        <f t="shared" si="19"/>
        <v>2.04432797</v>
      </c>
      <c r="AH1077" s="1">
        <f t="shared" si="20"/>
        <v>-97.90425715</v>
      </c>
      <c r="AI1077" s="1">
        <f t="shared" si="21"/>
        <v>-141.3676434</v>
      </c>
      <c r="AJ1077" s="1">
        <f t="shared" si="22"/>
        <v>-10.93395191</v>
      </c>
      <c r="AK1077" s="1">
        <f t="shared" si="23"/>
        <v>71.30753456</v>
      </c>
      <c r="AL1077" s="1">
        <f t="shared" si="24"/>
        <v>42.19474944</v>
      </c>
      <c r="AM1077" s="1">
        <f t="shared" si="25"/>
        <v>2.222766045</v>
      </c>
      <c r="AN1077" s="1">
        <f t="shared" si="26"/>
        <v>11.8326877</v>
      </c>
      <c r="AO1077" s="1">
        <v>1343.124239444283</v>
      </c>
      <c r="AP1077" s="1">
        <v>1301.711272727273</v>
      </c>
      <c r="AQ1077" s="1">
        <v>5.167276350248089</v>
      </c>
      <c r="AR1077" s="1">
        <v>66.27246196861341</v>
      </c>
      <c r="AS1077" s="1">
        <f t="shared" si="27"/>
        <v>2.220051183</v>
      </c>
      <c r="AT1077" s="1">
        <v>24.6694950142781</v>
      </c>
      <c r="AU1077" s="1">
        <v>27.26034242424241</v>
      </c>
      <c r="AV1077" s="1">
        <v>-1.155025228392733E-5</v>
      </c>
      <c r="AW1077" s="1">
        <v>80.69783231761454</v>
      </c>
      <c r="AX1077" s="1">
        <v>1.0</v>
      </c>
      <c r="AY1077" s="1">
        <v>0.0</v>
      </c>
      <c r="AZ1077" s="1">
        <f t="shared" si="28"/>
        <v>1</v>
      </c>
      <c r="BA1077" s="1">
        <f t="shared" si="29"/>
        <v>0</v>
      </c>
      <c r="BB1077" s="1">
        <f t="shared" si="30"/>
        <v>51796.25044</v>
      </c>
      <c r="BC1077" s="1">
        <f t="shared" si="31"/>
        <v>1999.98</v>
      </c>
      <c r="BD1077" s="1">
        <f t="shared" si="32"/>
        <v>1681.1835</v>
      </c>
      <c r="BE1077" s="1">
        <f t="shared" si="33"/>
        <v>0.840600156</v>
      </c>
      <c r="BF1077" s="1">
        <f t="shared" si="34"/>
        <v>0.1607583011</v>
      </c>
      <c r="BG1077" s="1">
        <v>6.0</v>
      </c>
      <c r="BH1077" s="1">
        <v>0.5</v>
      </c>
      <c r="BI1077" s="1" t="s">
        <v>347</v>
      </c>
      <c r="BJ1077" s="1">
        <v>2.0</v>
      </c>
      <c r="BK1077" s="1" t="b">
        <v>1</v>
      </c>
      <c r="BL1077" s="1">
        <v>1.6598875001E9</v>
      </c>
      <c r="BM1077" s="1">
        <v>1228.569375</v>
      </c>
      <c r="BN1077" s="1">
        <v>1282.46625</v>
      </c>
      <c r="BO1077" s="1">
        <v>27.2669125</v>
      </c>
      <c r="BP1077" s="1">
        <v>24.6729875</v>
      </c>
      <c r="BQ1077" s="1">
        <v>1226.195</v>
      </c>
      <c r="BR1077" s="1">
        <v>27.25615625</v>
      </c>
      <c r="BS1077" s="1">
        <v>500.128125</v>
      </c>
      <c r="BT1077" s="1">
        <v>99.1934625</v>
      </c>
      <c r="BU1077" s="1">
        <v>0.10001103125</v>
      </c>
      <c r="BV1077" s="1">
        <v>31.014475</v>
      </c>
      <c r="BW1077" s="1">
        <v>31.9135</v>
      </c>
      <c r="BX1077" s="1">
        <v>999.9</v>
      </c>
      <c r="BY1077" s="1">
        <v>0.0</v>
      </c>
      <c r="BZ1077" s="1">
        <v>0.0</v>
      </c>
      <c r="CA1077" s="1">
        <v>10007.6875</v>
      </c>
      <c r="CB1077" s="1">
        <v>0.0</v>
      </c>
      <c r="CC1077" s="1">
        <v>321.0714375</v>
      </c>
      <c r="CD1077" s="1">
        <v>-53.8974625</v>
      </c>
      <c r="CE1077" s="1">
        <v>1263.0075</v>
      </c>
      <c r="CF1077" s="1">
        <v>1314.909375</v>
      </c>
      <c r="CG1077" s="1">
        <v>2.59392375</v>
      </c>
      <c r="CH1077" s="1">
        <v>1282.46625</v>
      </c>
      <c r="CI1077" s="1">
        <v>24.6729875</v>
      </c>
      <c r="CJ1077" s="1">
        <v>2.704699375</v>
      </c>
      <c r="CK1077" s="1">
        <v>2.44739875</v>
      </c>
      <c r="CL1077" s="1">
        <v>22.3136875</v>
      </c>
      <c r="CM1077" s="1">
        <v>20.6808625</v>
      </c>
      <c r="CN1077" s="1">
        <v>1999.98</v>
      </c>
      <c r="CO1077" s="1">
        <v>0.97999375</v>
      </c>
      <c r="CP1077" s="1">
        <v>0.020006375</v>
      </c>
      <c r="CQ1077" s="1">
        <v>0.0</v>
      </c>
      <c r="CR1077" s="1">
        <v>2.7083125</v>
      </c>
      <c r="CS1077" s="1">
        <v>0.0</v>
      </c>
      <c r="CT1077" s="1">
        <v>16542.59375</v>
      </c>
      <c r="CU1077" s="1">
        <v>17412.125</v>
      </c>
      <c r="CV1077" s="1">
        <v>43.503875</v>
      </c>
      <c r="CW1077" s="1">
        <v>45.128875</v>
      </c>
      <c r="CX1077" s="1">
        <v>43.6405</v>
      </c>
      <c r="CY1077" s="1">
        <v>43.25</v>
      </c>
      <c r="CZ1077" s="1">
        <v>43.5</v>
      </c>
      <c r="DA1077" s="1">
        <v>1959.97</v>
      </c>
      <c r="DB1077" s="1">
        <v>40.01</v>
      </c>
      <c r="DC1077" s="1">
        <v>0.0</v>
      </c>
      <c r="DD1077" s="1">
        <v>1.6598875073E9</v>
      </c>
      <c r="DE1077" s="1">
        <v>0.0</v>
      </c>
      <c r="DF1077" s="1">
        <v>1.6598870025E9</v>
      </c>
      <c r="DG1077" s="1" t="s">
        <v>1905</v>
      </c>
      <c r="DH1077" s="1">
        <v>1.659886993E9</v>
      </c>
      <c r="DI1077" s="1">
        <v>1.6598870025E9</v>
      </c>
      <c r="DJ1077" s="1">
        <v>16.0</v>
      </c>
      <c r="DK1077" s="1">
        <v>-0.383</v>
      </c>
      <c r="DL1077" s="1">
        <v>0.001</v>
      </c>
      <c r="DM1077" s="1">
        <v>1.325</v>
      </c>
      <c r="DN1077" s="1">
        <v>0.016</v>
      </c>
      <c r="DO1077" s="1">
        <v>400.0</v>
      </c>
      <c r="DP1077" s="1">
        <v>25.0</v>
      </c>
      <c r="DQ1077" s="1">
        <v>0.27</v>
      </c>
      <c r="DR1077" s="1">
        <v>0.06</v>
      </c>
      <c r="DS1077" s="1">
        <v>12.12873841424994</v>
      </c>
      <c r="DT1077" s="1">
        <v>-0.1658834226462938</v>
      </c>
      <c r="DU1077" s="1">
        <v>0.1081538668277462</v>
      </c>
      <c r="DV1077" s="1">
        <v>1.0</v>
      </c>
      <c r="DW1077" s="1">
        <v>-53.93773333333333</v>
      </c>
      <c r="DX1077" s="1">
        <v>-0.1378491657398999</v>
      </c>
      <c r="DY1077" s="1">
        <v>0.2414225594724365</v>
      </c>
      <c r="DZ1077" s="1">
        <v>1.0</v>
      </c>
      <c r="EA1077" s="1">
        <v>999.3847626966369</v>
      </c>
      <c r="EB1077" s="1">
        <v>289.6154701572878</v>
      </c>
      <c r="EC1077" s="1">
        <v>21.65903624621021</v>
      </c>
      <c r="ED1077" s="1">
        <v>0.0</v>
      </c>
      <c r="EE1077" s="1">
        <v>2.59523875</v>
      </c>
      <c r="EF1077" s="1">
        <v>-0.0249058536585392</v>
      </c>
      <c r="EG1077" s="1">
        <v>0.002551148944593398</v>
      </c>
      <c r="EH1077" s="1">
        <v>1.0</v>
      </c>
      <c r="EI1077" s="1">
        <v>2.044389319357371</v>
      </c>
      <c r="EJ1077" s="1">
        <v>-0.00914754656771097</v>
      </c>
      <c r="EK1077" s="1">
        <v>0.00121615662916203</v>
      </c>
      <c r="EL1077" s="1">
        <v>1.0</v>
      </c>
      <c r="EM1077" s="1">
        <v>4.0</v>
      </c>
      <c r="EN1077" s="1">
        <v>5.0</v>
      </c>
      <c r="EO1077" s="1" t="s">
        <v>349</v>
      </c>
      <c r="EP1077" s="1">
        <v>2.94063</v>
      </c>
      <c r="EQ1077" s="1">
        <v>2.80159</v>
      </c>
      <c r="ER1077" s="1">
        <v>0.192061</v>
      </c>
      <c r="ES1077" s="1">
        <v>0.196931</v>
      </c>
      <c r="ET1077" s="1">
        <v>0.117044</v>
      </c>
      <c r="EU1077" s="1">
        <v>0.109167</v>
      </c>
      <c r="EV1077" s="1">
        <v>16510.2</v>
      </c>
      <c r="EW1077" s="1">
        <v>17207.3</v>
      </c>
      <c r="EX1077" s="1">
        <v>23779.2</v>
      </c>
      <c r="EY1077" s="1">
        <v>24952.4</v>
      </c>
      <c r="EZ1077" s="1">
        <v>33618.0</v>
      </c>
      <c r="FA1077" s="1">
        <v>35504.4</v>
      </c>
      <c r="FB1077" s="1">
        <v>43369.4</v>
      </c>
      <c r="FC1077" s="1">
        <v>46130.9</v>
      </c>
      <c r="FD1077" s="1">
        <v>1.92995</v>
      </c>
      <c r="FE1077" s="1">
        <v>1.7929</v>
      </c>
      <c r="FF1077" s="1">
        <v>0.0882521</v>
      </c>
      <c r="FG1077" s="1">
        <v>0.0</v>
      </c>
      <c r="FH1077" s="1">
        <v>30.474</v>
      </c>
      <c r="FI1077" s="1">
        <v>999.9</v>
      </c>
      <c r="FJ1077" s="1">
        <v>50.1</v>
      </c>
      <c r="FK1077" s="1">
        <v>39.7</v>
      </c>
      <c r="FL1077" s="1">
        <v>36.8515</v>
      </c>
      <c r="FM1077" s="1">
        <v>63.6539</v>
      </c>
      <c r="FN1077" s="1">
        <v>26.3261</v>
      </c>
      <c r="FO1077" s="1">
        <v>1.0</v>
      </c>
      <c r="FP1077" s="1">
        <v>0.57311</v>
      </c>
      <c r="FQ1077" s="1">
        <v>3.02385</v>
      </c>
      <c r="FR1077" s="1">
        <v>20.291</v>
      </c>
      <c r="FS1077" s="1">
        <v>5.21085</v>
      </c>
      <c r="FT1077" s="1">
        <v>11.9081</v>
      </c>
      <c r="FU1077" s="1">
        <v>5.0029</v>
      </c>
      <c r="FV1077" s="1">
        <v>3.28985</v>
      </c>
      <c r="FW1077" s="1">
        <v>9999.0</v>
      </c>
      <c r="FX1077" s="1">
        <v>9999.0</v>
      </c>
      <c r="FY1077" s="1">
        <v>9999.0</v>
      </c>
      <c r="FZ1077" s="1">
        <v>999.9</v>
      </c>
      <c r="GA1077" s="1">
        <v>1.85975</v>
      </c>
      <c r="GB1077" s="1">
        <v>1.85475</v>
      </c>
      <c r="GC1077" s="1">
        <v>1.85791</v>
      </c>
      <c r="GD1077" s="1">
        <v>1.85638</v>
      </c>
      <c r="GE1077" s="1">
        <v>1.85513</v>
      </c>
      <c r="GF1077" s="1">
        <v>1.85471</v>
      </c>
      <c r="GG1077" s="1">
        <v>1.85354</v>
      </c>
      <c r="GH1077" s="1">
        <v>1.85653</v>
      </c>
      <c r="GI1077" s="1">
        <v>0.0</v>
      </c>
      <c r="GJ1077" s="1">
        <v>0.0</v>
      </c>
      <c r="GK1077" s="1">
        <v>0.0</v>
      </c>
      <c r="GL1077" s="1">
        <v>0.0</v>
      </c>
      <c r="GM1077" s="1" t="s">
        <v>350</v>
      </c>
      <c r="GN1077" s="1" t="s">
        <v>351</v>
      </c>
      <c r="GO1077" s="1" t="s">
        <v>352</v>
      </c>
      <c r="GP1077" s="1" t="s">
        <v>352</v>
      </c>
      <c r="GQ1077" s="1" t="s">
        <v>352</v>
      </c>
      <c r="GR1077" s="1" t="s">
        <v>352</v>
      </c>
      <c r="GS1077" s="1">
        <v>0.0</v>
      </c>
      <c r="GT1077" s="1">
        <v>100.0</v>
      </c>
      <c r="GU1077" s="1">
        <v>100.0</v>
      </c>
      <c r="GV1077" s="1">
        <v>2.4</v>
      </c>
      <c r="GW1077" s="1">
        <v>0.0107</v>
      </c>
      <c r="GX1077" s="1">
        <v>0.3371549117722462</v>
      </c>
      <c r="GY1077" s="1">
        <v>0.003036990343597491</v>
      </c>
      <c r="GZ1077" s="1">
        <v>-1.538114387597119E-6</v>
      </c>
      <c r="HA1077" s="1">
        <v>3.390969119432733E-10</v>
      </c>
      <c r="HB1077" s="1">
        <v>-0.06060417149738102</v>
      </c>
      <c r="HC1077" s="1">
        <v>0.009762198319610341</v>
      </c>
      <c r="HD1077" s="1">
        <v>-3.338778216718564E-4</v>
      </c>
      <c r="HE1077" s="1">
        <v>2.632278881966732E-6</v>
      </c>
      <c r="HF1077" s="1">
        <v>6.0</v>
      </c>
      <c r="HG1077" s="1">
        <v>2134.0</v>
      </c>
      <c r="HH1077" s="1">
        <v>2.0</v>
      </c>
      <c r="HI1077" s="1">
        <v>31.0</v>
      </c>
      <c r="HJ1077" s="1">
        <v>8.6</v>
      </c>
      <c r="HK1077" s="1">
        <v>8.4</v>
      </c>
      <c r="HL1077" s="1">
        <v>2.75513</v>
      </c>
      <c r="HM1077" s="1">
        <v>2.31934</v>
      </c>
      <c r="HN1077" s="1">
        <v>1.4978</v>
      </c>
      <c r="HO1077" s="1">
        <v>2.30957</v>
      </c>
      <c r="HP1077" s="1">
        <v>1.54785</v>
      </c>
      <c r="HQ1077" s="1">
        <v>2.44873</v>
      </c>
      <c r="HR1077" s="1">
        <v>42.8315</v>
      </c>
      <c r="HS1077" s="1">
        <v>14.3334</v>
      </c>
      <c r="HT1077" s="1">
        <v>18.0</v>
      </c>
      <c r="HU1077" s="1">
        <v>495.735</v>
      </c>
      <c r="HV1077" s="1">
        <v>470.276</v>
      </c>
      <c r="HW1077" s="1">
        <v>26.0216</v>
      </c>
      <c r="HX1077" s="1">
        <v>34.0836</v>
      </c>
      <c r="HY1077" s="1">
        <v>29.9999</v>
      </c>
      <c r="HZ1077" s="1">
        <v>33.9112</v>
      </c>
      <c r="IA1077" s="1">
        <v>34.0089</v>
      </c>
      <c r="IB1077" s="1">
        <v>55.1425</v>
      </c>
      <c r="IC1077" s="1">
        <v>33.5639</v>
      </c>
      <c r="ID1077" s="1">
        <v>0.0</v>
      </c>
      <c r="IE1077" s="1">
        <v>26.0206</v>
      </c>
      <c r="IF1077" s="1">
        <v>1356.45</v>
      </c>
      <c r="IG1077" s="1">
        <v>24.7106</v>
      </c>
      <c r="IH1077" s="1">
        <v>100.277</v>
      </c>
      <c r="II1077" s="1">
        <v>99.9741</v>
      </c>
      <c r="IJ1077" s="1" t="s">
        <v>1117</v>
      </c>
    </row>
    <row r="1078" ht="15.75" customHeight="1">
      <c r="A1078" s="1">
        <v>1062.0</v>
      </c>
      <c r="B1078" s="1">
        <v>1.6598875091E9</v>
      </c>
      <c r="C1078" s="1">
        <v>7252.0</v>
      </c>
      <c r="D1078" s="1" t="s">
        <v>2416</v>
      </c>
      <c r="E1078" s="1" t="s">
        <v>2417</v>
      </c>
      <c r="F1078" s="1">
        <v>1.0</v>
      </c>
      <c r="G1078" s="1" t="s">
        <v>1115</v>
      </c>
      <c r="H1078" s="1" t="s">
        <v>345</v>
      </c>
      <c r="I1078" s="1" t="s">
        <v>1102</v>
      </c>
      <c r="J1078" s="1" t="s">
        <v>1113</v>
      </c>
      <c r="K1078" s="1" t="s">
        <v>1114</v>
      </c>
      <c r="L1078" s="1" t="s">
        <v>1904</v>
      </c>
      <c r="M1078" s="1" t="s">
        <v>346</v>
      </c>
      <c r="N1078" s="1">
        <v>1.659887501599999E9</v>
      </c>
      <c r="O1078" s="1">
        <f t="shared" si="1"/>
        <v>0.002218740371</v>
      </c>
      <c r="P1078" s="1">
        <f t="shared" si="2"/>
        <v>2.218740371</v>
      </c>
      <c r="Q1078" s="1">
        <f t="shared" si="3"/>
        <v>11.60849874</v>
      </c>
      <c r="R1078" s="1">
        <f t="shared" si="4"/>
        <v>1236.08</v>
      </c>
      <c r="S1078" s="1">
        <f t="shared" si="5"/>
        <v>1019.037471</v>
      </c>
      <c r="T1078" s="1">
        <f t="shared" si="6"/>
        <v>101.1837605</v>
      </c>
      <c r="U1078" s="1">
        <f t="shared" si="7"/>
        <v>122.734665</v>
      </c>
      <c r="V1078" s="1">
        <f t="shared" si="8"/>
        <v>0.1058110823</v>
      </c>
      <c r="W1078" s="1">
        <f t="shared" si="9"/>
        <v>2.916563543</v>
      </c>
      <c r="X1078" s="1">
        <f t="shared" si="10"/>
        <v>0.1037238248</v>
      </c>
      <c r="Y1078" s="1">
        <f t="shared" si="11"/>
        <v>0.06501149291</v>
      </c>
      <c r="Z1078" s="1">
        <f t="shared" si="12"/>
        <v>321.5150894</v>
      </c>
      <c r="AA1078" s="1">
        <f t="shared" si="13"/>
        <v>32.33437338</v>
      </c>
      <c r="AB1078" s="1">
        <f t="shared" si="14"/>
        <v>31.91254</v>
      </c>
      <c r="AC1078" s="1">
        <f t="shared" si="15"/>
        <v>4.751496073</v>
      </c>
      <c r="AD1078" s="1">
        <f t="shared" si="16"/>
        <v>59.96399016</v>
      </c>
      <c r="AE1078" s="1">
        <f t="shared" si="17"/>
        <v>2.707299845</v>
      </c>
      <c r="AF1078" s="1">
        <f t="shared" si="18"/>
        <v>4.514876074</v>
      </c>
      <c r="AG1078" s="1">
        <f t="shared" si="19"/>
        <v>2.044196228</v>
      </c>
      <c r="AH1078" s="1">
        <f t="shared" si="20"/>
        <v>-97.84645035</v>
      </c>
      <c r="AI1078" s="1">
        <f t="shared" si="21"/>
        <v>-141.3483726</v>
      </c>
      <c r="AJ1078" s="1">
        <f t="shared" si="22"/>
        <v>-10.93290002</v>
      </c>
      <c r="AK1078" s="1">
        <f t="shared" si="23"/>
        <v>71.38736648</v>
      </c>
      <c r="AL1078" s="1">
        <f t="shared" si="24"/>
        <v>42.11134695</v>
      </c>
      <c r="AM1078" s="1">
        <f t="shared" si="25"/>
        <v>2.222244021</v>
      </c>
      <c r="AN1078" s="1">
        <f t="shared" si="26"/>
        <v>11.60849874</v>
      </c>
      <c r="AO1078" s="1">
        <v>1347.929910010291</v>
      </c>
      <c r="AP1078" s="1">
        <v>1306.857999999999</v>
      </c>
      <c r="AQ1078" s="1">
        <v>5.154515849010211</v>
      </c>
      <c r="AR1078" s="1">
        <v>66.27246196861341</v>
      </c>
      <c r="AS1078" s="1">
        <f t="shared" si="27"/>
        <v>2.218740371</v>
      </c>
      <c r="AT1078" s="1">
        <v>24.66908245154337</v>
      </c>
      <c r="AU1078" s="1">
        <v>27.25842909090908</v>
      </c>
      <c r="AV1078" s="1">
        <v>-5.725492054911716E-6</v>
      </c>
      <c r="AW1078" s="1">
        <v>80.69783231761454</v>
      </c>
      <c r="AX1078" s="1">
        <v>2.0</v>
      </c>
      <c r="AY1078" s="1">
        <v>0.0</v>
      </c>
      <c r="AZ1078" s="1">
        <f t="shared" si="28"/>
        <v>1</v>
      </c>
      <c r="BA1078" s="1">
        <f t="shared" si="29"/>
        <v>0</v>
      </c>
      <c r="BB1078" s="1">
        <f t="shared" si="30"/>
        <v>51792.32885</v>
      </c>
      <c r="BC1078" s="1">
        <f t="shared" si="31"/>
        <v>1999.990667</v>
      </c>
      <c r="BD1078" s="1">
        <f t="shared" si="32"/>
        <v>1681.19246</v>
      </c>
      <c r="BE1078" s="1">
        <f t="shared" si="33"/>
        <v>0.8406001528</v>
      </c>
      <c r="BF1078" s="1">
        <f t="shared" si="34"/>
        <v>0.1607582949</v>
      </c>
      <c r="BG1078" s="1">
        <v>6.0</v>
      </c>
      <c r="BH1078" s="1">
        <v>0.5</v>
      </c>
      <c r="BI1078" s="1" t="s">
        <v>347</v>
      </c>
      <c r="BJ1078" s="1">
        <v>2.0</v>
      </c>
      <c r="BK1078" s="1" t="b">
        <v>1</v>
      </c>
      <c r="BL1078" s="1">
        <v>1.659887501599999E9</v>
      </c>
      <c r="BM1078" s="1">
        <v>1236.08</v>
      </c>
      <c r="BN1078" s="1">
        <v>1289.897333333334</v>
      </c>
      <c r="BO1078" s="1">
        <v>27.26564</v>
      </c>
      <c r="BP1078" s="1">
        <v>24.67226</v>
      </c>
      <c r="BQ1078" s="1">
        <v>1233.7</v>
      </c>
      <c r="BR1078" s="1">
        <v>27.25488</v>
      </c>
      <c r="BS1078" s="1">
        <v>500.1164</v>
      </c>
      <c r="BT1078" s="1">
        <v>99.19346666666667</v>
      </c>
      <c r="BU1078" s="1">
        <v>0.09999736666666667</v>
      </c>
      <c r="BV1078" s="1">
        <v>31.01359333333334</v>
      </c>
      <c r="BW1078" s="1">
        <v>31.91254</v>
      </c>
      <c r="BX1078" s="1">
        <v>999.8999999999999</v>
      </c>
      <c r="BY1078" s="1">
        <v>0.0</v>
      </c>
      <c r="BZ1078" s="1">
        <v>0.0</v>
      </c>
      <c r="CA1078" s="1">
        <v>10006.86666666667</v>
      </c>
      <c r="CB1078" s="1">
        <v>0.0</v>
      </c>
      <c r="CC1078" s="1">
        <v>317.7053333333333</v>
      </c>
      <c r="CD1078" s="1">
        <v>-53.81722666666667</v>
      </c>
      <c r="CE1078" s="1">
        <v>1270.726666666667</v>
      </c>
      <c r="CF1078" s="1">
        <v>1322.526666666666</v>
      </c>
      <c r="CG1078" s="1">
        <v>2.59337</v>
      </c>
      <c r="CH1078" s="1">
        <v>1289.897333333334</v>
      </c>
      <c r="CI1078" s="1">
        <v>24.67226</v>
      </c>
      <c r="CJ1078" s="1">
        <v>2.704573333333333</v>
      </c>
      <c r="CK1078" s="1">
        <v>2.447328</v>
      </c>
      <c r="CL1078" s="1">
        <v>22.31292</v>
      </c>
      <c r="CM1078" s="1">
        <v>20.68038666666666</v>
      </c>
      <c r="CN1078" s="1">
        <v>1999.990666666667</v>
      </c>
      <c r="CO1078" s="1">
        <v>0.9799938000000001</v>
      </c>
      <c r="CP1078" s="1">
        <v>0.02000632666666667</v>
      </c>
      <c r="CQ1078" s="1">
        <v>0.0</v>
      </c>
      <c r="CR1078" s="1">
        <v>2.652133333333333</v>
      </c>
      <c r="CS1078" s="1">
        <v>0.0</v>
      </c>
      <c r="CT1078" s="1">
        <v>16542.36</v>
      </c>
      <c r="CU1078" s="1">
        <v>17412.22</v>
      </c>
      <c r="CV1078" s="1">
        <v>43.50413333333334</v>
      </c>
      <c r="CW1078" s="1">
        <v>45.13326666666667</v>
      </c>
      <c r="CX1078" s="1">
        <v>43.64153333333334</v>
      </c>
      <c r="CY1078" s="1">
        <v>43.25</v>
      </c>
      <c r="CZ1078" s="1">
        <v>43.5</v>
      </c>
      <c r="DA1078" s="1">
        <v>1959.980666666667</v>
      </c>
      <c r="DB1078" s="1">
        <v>40.01</v>
      </c>
      <c r="DC1078" s="1">
        <v>0.0</v>
      </c>
      <c r="DD1078" s="1">
        <v>1.6598875079E9</v>
      </c>
      <c r="DE1078" s="1">
        <v>0.0</v>
      </c>
      <c r="DF1078" s="1">
        <v>1.6598870025E9</v>
      </c>
      <c r="DG1078" s="1" t="s">
        <v>1905</v>
      </c>
      <c r="DH1078" s="1">
        <v>1.659886993E9</v>
      </c>
      <c r="DI1078" s="1">
        <v>1.6598870025E9</v>
      </c>
      <c r="DJ1078" s="1">
        <v>16.0</v>
      </c>
      <c r="DK1078" s="1">
        <v>-0.383</v>
      </c>
      <c r="DL1078" s="1">
        <v>0.001</v>
      </c>
      <c r="DM1078" s="1">
        <v>1.325</v>
      </c>
      <c r="DN1078" s="1">
        <v>0.016</v>
      </c>
      <c r="DO1078" s="1">
        <v>400.0</v>
      </c>
      <c r="DP1078" s="1">
        <v>25.0</v>
      </c>
      <c r="DQ1078" s="1">
        <v>0.27</v>
      </c>
      <c r="DR1078" s="1">
        <v>0.06</v>
      </c>
      <c r="DS1078" s="1">
        <v>12.11752640638818</v>
      </c>
      <c r="DT1078" s="1">
        <v>-0.6360712158921884</v>
      </c>
      <c r="DU1078" s="1">
        <v>0.1210483421477651</v>
      </c>
      <c r="DV1078" s="1">
        <v>0.0</v>
      </c>
      <c r="DW1078" s="1">
        <v>-53.87522999999999</v>
      </c>
      <c r="DX1078" s="1">
        <v>1.142210456062363</v>
      </c>
      <c r="DY1078" s="1">
        <v>0.3294277433671909</v>
      </c>
      <c r="DZ1078" s="1">
        <v>0.0</v>
      </c>
      <c r="EA1078" s="1">
        <v>1004.287629293579</v>
      </c>
      <c r="EB1078" s="1">
        <v>299.9485843861297</v>
      </c>
      <c r="EC1078" s="1">
        <v>22.42551857775602</v>
      </c>
      <c r="ED1078" s="1">
        <v>0.0</v>
      </c>
      <c r="EE1078" s="1">
        <v>2.59487075</v>
      </c>
      <c r="EF1078" s="1">
        <v>-0.02634923076923757</v>
      </c>
      <c r="EG1078" s="1">
        <v>0.002665775110075883</v>
      </c>
      <c r="EH1078" s="1">
        <v>1.0</v>
      </c>
      <c r="EI1078" s="1">
        <v>2.044355539861015</v>
      </c>
      <c r="EJ1078" s="1">
        <v>-0.0128186650015731</v>
      </c>
      <c r="EK1078" s="1">
        <v>0.001247672809696251</v>
      </c>
      <c r="EL1078" s="1">
        <v>1.0</v>
      </c>
      <c r="EM1078" s="1">
        <v>2.0</v>
      </c>
      <c r="EN1078" s="1">
        <v>5.0</v>
      </c>
      <c r="EO1078" s="1" t="s">
        <v>386</v>
      </c>
      <c r="EP1078" s="1">
        <v>2.94073</v>
      </c>
      <c r="EQ1078" s="1">
        <v>2.80159</v>
      </c>
      <c r="ER1078" s="1">
        <v>0.192517</v>
      </c>
      <c r="ES1078" s="1">
        <v>0.197354</v>
      </c>
      <c r="ET1078" s="1">
        <v>0.117039</v>
      </c>
      <c r="EU1078" s="1">
        <v>0.109165</v>
      </c>
      <c r="EV1078" s="1">
        <v>16500.9</v>
      </c>
      <c r="EW1078" s="1">
        <v>17198.2</v>
      </c>
      <c r="EX1078" s="1">
        <v>23779.2</v>
      </c>
      <c r="EY1078" s="1">
        <v>24952.4</v>
      </c>
      <c r="EZ1078" s="1">
        <v>33618.2</v>
      </c>
      <c r="FA1078" s="1">
        <v>35504.6</v>
      </c>
      <c r="FB1078" s="1">
        <v>43369.4</v>
      </c>
      <c r="FC1078" s="1">
        <v>46131.1</v>
      </c>
      <c r="FD1078" s="1">
        <v>1.92988</v>
      </c>
      <c r="FE1078" s="1">
        <v>1.79293</v>
      </c>
      <c r="FF1078" s="1">
        <v>0.0883937</v>
      </c>
      <c r="FG1078" s="1">
        <v>0.0</v>
      </c>
      <c r="FH1078" s="1">
        <v>30.4748</v>
      </c>
      <c r="FI1078" s="1">
        <v>999.9</v>
      </c>
      <c r="FJ1078" s="1">
        <v>50.1</v>
      </c>
      <c r="FK1078" s="1">
        <v>39.7</v>
      </c>
      <c r="FL1078" s="1">
        <v>36.849</v>
      </c>
      <c r="FM1078" s="1">
        <v>63.8539</v>
      </c>
      <c r="FN1078" s="1">
        <v>26.274</v>
      </c>
      <c r="FO1078" s="1">
        <v>1.0</v>
      </c>
      <c r="FP1078" s="1">
        <v>0.573094</v>
      </c>
      <c r="FQ1078" s="1">
        <v>3.01543</v>
      </c>
      <c r="FR1078" s="1">
        <v>20.2911</v>
      </c>
      <c r="FS1078" s="1">
        <v>5.2107</v>
      </c>
      <c r="FT1078" s="1">
        <v>11.9081</v>
      </c>
      <c r="FU1078" s="1">
        <v>5.00265</v>
      </c>
      <c r="FV1078" s="1">
        <v>3.28985</v>
      </c>
      <c r="FW1078" s="1">
        <v>9999.0</v>
      </c>
      <c r="FX1078" s="1">
        <v>9999.0</v>
      </c>
      <c r="FY1078" s="1">
        <v>9999.0</v>
      </c>
      <c r="FZ1078" s="1">
        <v>999.9</v>
      </c>
      <c r="GA1078" s="1">
        <v>1.85975</v>
      </c>
      <c r="GB1078" s="1">
        <v>1.85478</v>
      </c>
      <c r="GC1078" s="1">
        <v>1.85791</v>
      </c>
      <c r="GD1078" s="1">
        <v>1.85639</v>
      </c>
      <c r="GE1078" s="1">
        <v>1.85514</v>
      </c>
      <c r="GF1078" s="1">
        <v>1.85471</v>
      </c>
      <c r="GG1078" s="1">
        <v>1.85357</v>
      </c>
      <c r="GH1078" s="1">
        <v>1.85654</v>
      </c>
      <c r="GI1078" s="1">
        <v>0.0</v>
      </c>
      <c r="GJ1078" s="1">
        <v>0.0</v>
      </c>
      <c r="GK1078" s="1">
        <v>0.0</v>
      </c>
      <c r="GL1078" s="1">
        <v>0.0</v>
      </c>
      <c r="GM1078" s="1" t="s">
        <v>350</v>
      </c>
      <c r="GN1078" s="1" t="s">
        <v>351</v>
      </c>
      <c r="GO1078" s="1" t="s">
        <v>352</v>
      </c>
      <c r="GP1078" s="1" t="s">
        <v>352</v>
      </c>
      <c r="GQ1078" s="1" t="s">
        <v>352</v>
      </c>
      <c r="GR1078" s="1" t="s">
        <v>352</v>
      </c>
      <c r="GS1078" s="1">
        <v>0.0</v>
      </c>
      <c r="GT1078" s="1">
        <v>100.0</v>
      </c>
      <c r="GU1078" s="1">
        <v>100.0</v>
      </c>
      <c r="GV1078" s="1">
        <v>2.41</v>
      </c>
      <c r="GW1078" s="1">
        <v>0.0108</v>
      </c>
      <c r="GX1078" s="1">
        <v>0.3371549117722462</v>
      </c>
      <c r="GY1078" s="1">
        <v>0.003036990343597491</v>
      </c>
      <c r="GZ1078" s="1">
        <v>-1.538114387597119E-6</v>
      </c>
      <c r="HA1078" s="1">
        <v>3.390969119432733E-10</v>
      </c>
      <c r="HB1078" s="1">
        <v>-0.06060417149738102</v>
      </c>
      <c r="HC1078" s="1">
        <v>0.009762198319610341</v>
      </c>
      <c r="HD1078" s="1">
        <v>-3.338778216718564E-4</v>
      </c>
      <c r="HE1078" s="1">
        <v>2.632278881966732E-6</v>
      </c>
      <c r="HF1078" s="1">
        <v>6.0</v>
      </c>
      <c r="HG1078" s="1">
        <v>2134.0</v>
      </c>
      <c r="HH1078" s="1">
        <v>2.0</v>
      </c>
      <c r="HI1078" s="1">
        <v>31.0</v>
      </c>
      <c r="HJ1078" s="1">
        <v>8.6</v>
      </c>
      <c r="HK1078" s="1">
        <v>8.4</v>
      </c>
      <c r="HL1078" s="1">
        <v>2.76611</v>
      </c>
      <c r="HM1078" s="1">
        <v>2.32544</v>
      </c>
      <c r="HN1078" s="1">
        <v>1.4978</v>
      </c>
      <c r="HO1078" s="1">
        <v>2.30957</v>
      </c>
      <c r="HP1078" s="1">
        <v>1.54785</v>
      </c>
      <c r="HQ1078" s="1">
        <v>2.28271</v>
      </c>
      <c r="HR1078" s="1">
        <v>42.8315</v>
      </c>
      <c r="HS1078" s="1">
        <v>14.3247</v>
      </c>
      <c r="HT1078" s="1">
        <v>18.0</v>
      </c>
      <c r="HU1078" s="1">
        <v>495.683</v>
      </c>
      <c r="HV1078" s="1">
        <v>470.292</v>
      </c>
      <c r="HW1078" s="1">
        <v>26.0189</v>
      </c>
      <c r="HX1078" s="1">
        <v>34.0836</v>
      </c>
      <c r="HY1078" s="1">
        <v>29.9998</v>
      </c>
      <c r="HZ1078" s="1">
        <v>33.9104</v>
      </c>
      <c r="IA1078" s="1">
        <v>34.0089</v>
      </c>
      <c r="IB1078" s="1">
        <v>55.3717</v>
      </c>
      <c r="IC1078" s="1">
        <v>33.5639</v>
      </c>
      <c r="ID1078" s="1">
        <v>0.0</v>
      </c>
      <c r="IE1078" s="1">
        <v>26.0092</v>
      </c>
      <c r="IF1078" s="1">
        <v>1356.45</v>
      </c>
      <c r="IG1078" s="1">
        <v>24.7106</v>
      </c>
      <c r="IH1078" s="1">
        <v>100.277</v>
      </c>
      <c r="II1078" s="1">
        <v>99.9742</v>
      </c>
      <c r="IJ1078" s="1" t="s">
        <v>1117</v>
      </c>
    </row>
    <row r="1079" ht="15.75" customHeight="1">
      <c r="A1079" s="1">
        <v>1063.0</v>
      </c>
      <c r="B1079" s="1">
        <v>1.6598875101E9</v>
      </c>
      <c r="C1079" s="1">
        <v>7253.0</v>
      </c>
      <c r="D1079" s="1" t="s">
        <v>2418</v>
      </c>
      <c r="E1079" s="1" t="s">
        <v>2419</v>
      </c>
      <c r="F1079" s="1">
        <v>1.0</v>
      </c>
      <c r="G1079" s="1" t="s">
        <v>1115</v>
      </c>
      <c r="H1079" s="1" t="s">
        <v>345</v>
      </c>
      <c r="I1079" s="1" t="s">
        <v>1102</v>
      </c>
      <c r="J1079" s="1" t="s">
        <v>1113</v>
      </c>
      <c r="K1079" s="1" t="s">
        <v>1114</v>
      </c>
      <c r="L1079" s="1" t="s">
        <v>1904</v>
      </c>
      <c r="M1079" s="1" t="s">
        <v>346</v>
      </c>
      <c r="N1079" s="1">
        <v>1.6598875021E9</v>
      </c>
      <c r="O1079" s="1">
        <f t="shared" si="1"/>
        <v>0.002217174612</v>
      </c>
      <c r="P1079" s="1">
        <f t="shared" si="2"/>
        <v>2.217174612</v>
      </c>
      <c r="Q1079" s="1">
        <f t="shared" si="3"/>
        <v>11.60701384</v>
      </c>
      <c r="R1079" s="1">
        <f t="shared" si="4"/>
        <v>1238.5825</v>
      </c>
      <c r="S1079" s="1">
        <f t="shared" si="5"/>
        <v>1021.349828</v>
      </c>
      <c r="T1079" s="1">
        <f t="shared" si="6"/>
        <v>101.4133496</v>
      </c>
      <c r="U1079" s="1">
        <f t="shared" si="7"/>
        <v>122.9831313</v>
      </c>
      <c r="V1079" s="1">
        <f t="shared" si="8"/>
        <v>0.1057327432</v>
      </c>
      <c r="W1079" s="1">
        <f t="shared" si="9"/>
        <v>2.916624601</v>
      </c>
      <c r="X1079" s="1">
        <f t="shared" si="10"/>
        <v>0.1036485851</v>
      </c>
      <c r="Y1079" s="1">
        <f t="shared" si="11"/>
        <v>0.06496419731</v>
      </c>
      <c r="Z1079" s="1">
        <f t="shared" si="12"/>
        <v>321.5165154</v>
      </c>
      <c r="AA1079" s="1">
        <f t="shared" si="13"/>
        <v>32.33446456</v>
      </c>
      <c r="AB1079" s="1">
        <f t="shared" si="14"/>
        <v>31.912475</v>
      </c>
      <c r="AC1079" s="1">
        <f t="shared" si="15"/>
        <v>4.751478581</v>
      </c>
      <c r="AD1079" s="1">
        <f t="shared" si="16"/>
        <v>59.96372289</v>
      </c>
      <c r="AE1079" s="1">
        <f t="shared" si="17"/>
        <v>2.707241538</v>
      </c>
      <c r="AF1079" s="1">
        <f t="shared" si="18"/>
        <v>4.514798961</v>
      </c>
      <c r="AG1079" s="1">
        <f t="shared" si="19"/>
        <v>2.044237043</v>
      </c>
      <c r="AH1079" s="1">
        <f t="shared" si="20"/>
        <v>-97.77740041</v>
      </c>
      <c r="AI1079" s="1">
        <f t="shared" si="21"/>
        <v>-141.3882178</v>
      </c>
      <c r="AJ1079" s="1">
        <f t="shared" si="22"/>
        <v>-10.93573336</v>
      </c>
      <c r="AK1079" s="1">
        <f t="shared" si="23"/>
        <v>71.41516386</v>
      </c>
      <c r="AL1079" s="1">
        <f t="shared" si="24"/>
        <v>42.04759971</v>
      </c>
      <c r="AM1079" s="1">
        <f t="shared" si="25"/>
        <v>2.221934768</v>
      </c>
      <c r="AN1079" s="1">
        <f t="shared" si="26"/>
        <v>11.60701384</v>
      </c>
      <c r="AO1079" s="1">
        <v>1352.701901401609</v>
      </c>
      <c r="AP1079" s="1">
        <v>1311.894666666667</v>
      </c>
      <c r="AQ1079" s="1">
        <v>5.104063878301677</v>
      </c>
      <c r="AR1079" s="1">
        <v>66.27246196861341</v>
      </c>
      <c r="AS1079" s="1">
        <f t="shared" si="27"/>
        <v>2.217174612</v>
      </c>
      <c r="AT1079" s="1">
        <v>24.66883379942199</v>
      </c>
      <c r="AU1079" s="1">
        <v>27.25637333333333</v>
      </c>
      <c r="AV1079" s="1">
        <v>-1.425977360306006E-5</v>
      </c>
      <c r="AW1079" s="1">
        <v>80.69783231761454</v>
      </c>
      <c r="AX1079" s="1">
        <v>1.0</v>
      </c>
      <c r="AY1079" s="1">
        <v>0.0</v>
      </c>
      <c r="AZ1079" s="1">
        <f t="shared" si="28"/>
        <v>1</v>
      </c>
      <c r="BA1079" s="1">
        <f t="shared" si="29"/>
        <v>0</v>
      </c>
      <c r="BB1079" s="1">
        <f t="shared" si="30"/>
        <v>51794.11214</v>
      </c>
      <c r="BC1079" s="1">
        <f t="shared" si="31"/>
        <v>1999.999375</v>
      </c>
      <c r="BD1079" s="1">
        <f t="shared" si="32"/>
        <v>1681.199794</v>
      </c>
      <c r="BE1079" s="1">
        <f t="shared" si="33"/>
        <v>0.8406001596</v>
      </c>
      <c r="BF1079" s="1">
        <f t="shared" si="34"/>
        <v>0.160758308</v>
      </c>
      <c r="BG1079" s="1">
        <v>6.0</v>
      </c>
      <c r="BH1079" s="1">
        <v>0.5</v>
      </c>
      <c r="BI1079" s="1" t="s">
        <v>347</v>
      </c>
      <c r="BJ1079" s="1">
        <v>2.0</v>
      </c>
      <c r="BK1079" s="1" t="b">
        <v>1</v>
      </c>
      <c r="BL1079" s="1">
        <v>1.6598875021E9</v>
      </c>
      <c r="BM1079" s="1">
        <v>1238.5825</v>
      </c>
      <c r="BN1079" s="1">
        <v>1292.32875</v>
      </c>
      <c r="BO1079" s="1">
        <v>27.26505625</v>
      </c>
      <c r="BP1079" s="1">
        <v>24.672075</v>
      </c>
      <c r="BQ1079" s="1">
        <v>1236.200625</v>
      </c>
      <c r="BR1079" s="1">
        <v>27.25429375</v>
      </c>
      <c r="BS1079" s="1">
        <v>500.124</v>
      </c>
      <c r="BT1079" s="1">
        <v>99.1934375</v>
      </c>
      <c r="BU1079" s="1">
        <v>0.10001390625</v>
      </c>
      <c r="BV1079" s="1">
        <v>31.01329375</v>
      </c>
      <c r="BW1079" s="1">
        <v>31.912475</v>
      </c>
      <c r="BX1079" s="1">
        <v>999.9</v>
      </c>
      <c r="BY1079" s="1">
        <v>0.0</v>
      </c>
      <c r="BZ1079" s="1">
        <v>0.0</v>
      </c>
      <c r="CA1079" s="1">
        <v>10007.21875</v>
      </c>
      <c r="CB1079" s="1">
        <v>0.0</v>
      </c>
      <c r="CC1079" s="1">
        <v>319.8763125</v>
      </c>
      <c r="CD1079" s="1">
        <v>-53.7458</v>
      </c>
      <c r="CE1079" s="1">
        <v>1273.29875</v>
      </c>
      <c r="CF1079" s="1">
        <v>1325.019375</v>
      </c>
      <c r="CG1079" s="1">
        <v>2.59297125</v>
      </c>
      <c r="CH1079" s="1">
        <v>1292.32875</v>
      </c>
      <c r="CI1079" s="1">
        <v>24.672075</v>
      </c>
      <c r="CJ1079" s="1">
        <v>2.704515</v>
      </c>
      <c r="CK1079" s="1">
        <v>2.44730875</v>
      </c>
      <c r="CL1079" s="1">
        <v>22.3125625</v>
      </c>
      <c r="CM1079" s="1">
        <v>20.6802625</v>
      </c>
      <c r="CN1079" s="1">
        <v>1999.999375</v>
      </c>
      <c r="CO1079" s="1">
        <v>0.97999375</v>
      </c>
      <c r="CP1079" s="1">
        <v>0.020006375</v>
      </c>
      <c r="CQ1079" s="1">
        <v>0.0</v>
      </c>
      <c r="CR1079" s="1">
        <v>2.5905625</v>
      </c>
      <c r="CS1079" s="1">
        <v>0.0</v>
      </c>
      <c r="CT1079" s="1">
        <v>16542.68125</v>
      </c>
      <c r="CU1079" s="1">
        <v>17412.29375</v>
      </c>
      <c r="CV1079" s="1">
        <v>43.503875</v>
      </c>
      <c r="CW1079" s="1">
        <v>45.136625</v>
      </c>
      <c r="CX1079" s="1">
        <v>43.6405</v>
      </c>
      <c r="CY1079" s="1">
        <v>43.25</v>
      </c>
      <c r="CZ1079" s="1">
        <v>43.5</v>
      </c>
      <c r="DA1079" s="1">
        <v>1959.98875</v>
      </c>
      <c r="DB1079" s="1">
        <v>40.010625</v>
      </c>
      <c r="DC1079" s="1">
        <v>0.0</v>
      </c>
      <c r="DD1079" s="1">
        <v>1.6598875091E9</v>
      </c>
      <c r="DE1079" s="1">
        <v>0.0</v>
      </c>
      <c r="DF1079" s="1">
        <v>1.6598870025E9</v>
      </c>
      <c r="DG1079" s="1" t="s">
        <v>1905</v>
      </c>
      <c r="DH1079" s="1">
        <v>1.659886993E9</v>
      </c>
      <c r="DI1079" s="1">
        <v>1.6598870025E9</v>
      </c>
      <c r="DJ1079" s="1">
        <v>16.0</v>
      </c>
      <c r="DK1079" s="1">
        <v>-0.383</v>
      </c>
      <c r="DL1079" s="1">
        <v>0.001</v>
      </c>
      <c r="DM1079" s="1">
        <v>1.325</v>
      </c>
      <c r="DN1079" s="1">
        <v>0.016</v>
      </c>
      <c r="DO1079" s="1">
        <v>400.0</v>
      </c>
      <c r="DP1079" s="1">
        <v>25.0</v>
      </c>
      <c r="DQ1079" s="1">
        <v>0.27</v>
      </c>
      <c r="DR1079" s="1">
        <v>0.06</v>
      </c>
      <c r="DS1079" s="1">
        <v>12.11752640638818</v>
      </c>
      <c r="DT1079" s="1">
        <v>-0.6360712158921884</v>
      </c>
      <c r="DU1079" s="1">
        <v>0.1210483421477651</v>
      </c>
      <c r="DV1079" s="1">
        <v>0.0</v>
      </c>
      <c r="DW1079" s="1">
        <v>-53.87522999999999</v>
      </c>
      <c r="DX1079" s="1">
        <v>1.142210456062363</v>
      </c>
      <c r="DY1079" s="1">
        <v>0.3294277433671909</v>
      </c>
      <c r="DZ1079" s="1">
        <v>0.0</v>
      </c>
      <c r="EA1079" s="1">
        <v>1004.287629293579</v>
      </c>
      <c r="EB1079" s="1">
        <v>299.9485843861297</v>
      </c>
      <c r="EC1079" s="1">
        <v>22.42551857775602</v>
      </c>
      <c r="ED1079" s="1">
        <v>0.0</v>
      </c>
      <c r="EE1079" s="1">
        <v>2.59487075</v>
      </c>
      <c r="EF1079" s="1">
        <v>-0.02634923076923757</v>
      </c>
      <c r="EG1079" s="1">
        <v>0.002665775110075883</v>
      </c>
      <c r="EH1079" s="1">
        <v>1.0</v>
      </c>
      <c r="EI1079" s="1">
        <v>2.044355539861015</v>
      </c>
      <c r="EJ1079" s="1">
        <v>-0.0128186650015731</v>
      </c>
      <c r="EK1079" s="1">
        <v>0.001247672809696251</v>
      </c>
      <c r="EL1079" s="1">
        <v>1.0</v>
      </c>
      <c r="EM1079" s="1">
        <v>2.0</v>
      </c>
      <c r="EN1079" s="1">
        <v>5.0</v>
      </c>
      <c r="EO1079" s="1" t="s">
        <v>386</v>
      </c>
      <c r="EP1079" s="1">
        <v>2.94074</v>
      </c>
      <c r="EQ1079" s="1">
        <v>2.8015</v>
      </c>
      <c r="ER1079" s="1">
        <v>0.192969</v>
      </c>
      <c r="ES1079" s="1">
        <v>0.197785</v>
      </c>
      <c r="ET1079" s="1">
        <v>0.11703</v>
      </c>
      <c r="EU1079" s="1">
        <v>0.109166</v>
      </c>
      <c r="EV1079" s="1">
        <v>16491.6</v>
      </c>
      <c r="EW1079" s="1">
        <v>17188.9</v>
      </c>
      <c r="EX1079" s="1">
        <v>23779.2</v>
      </c>
      <c r="EY1079" s="1">
        <v>24952.3</v>
      </c>
      <c r="EZ1079" s="1">
        <v>33618.6</v>
      </c>
      <c r="FA1079" s="1">
        <v>35504.5</v>
      </c>
      <c r="FB1079" s="1">
        <v>43369.4</v>
      </c>
      <c r="FC1079" s="1">
        <v>46131.0</v>
      </c>
      <c r="FD1079" s="1">
        <v>1.93008</v>
      </c>
      <c r="FE1079" s="1">
        <v>1.79277</v>
      </c>
      <c r="FF1079" s="1">
        <v>0.0884943</v>
      </c>
      <c r="FG1079" s="1">
        <v>0.0</v>
      </c>
      <c r="FH1079" s="1">
        <v>30.4756</v>
      </c>
      <c r="FI1079" s="1">
        <v>999.9</v>
      </c>
      <c r="FJ1079" s="1">
        <v>50.1</v>
      </c>
      <c r="FK1079" s="1">
        <v>39.7</v>
      </c>
      <c r="FL1079" s="1">
        <v>36.849</v>
      </c>
      <c r="FM1079" s="1">
        <v>63.7839</v>
      </c>
      <c r="FN1079" s="1">
        <v>25.9655</v>
      </c>
      <c r="FO1079" s="1">
        <v>1.0</v>
      </c>
      <c r="FP1079" s="1">
        <v>0.572988</v>
      </c>
      <c r="FQ1079" s="1">
        <v>3.01653</v>
      </c>
      <c r="FR1079" s="1">
        <v>20.2911</v>
      </c>
      <c r="FS1079" s="1">
        <v>5.2107</v>
      </c>
      <c r="FT1079" s="1">
        <v>11.9081</v>
      </c>
      <c r="FU1079" s="1">
        <v>5.00275</v>
      </c>
      <c r="FV1079" s="1">
        <v>3.28985</v>
      </c>
      <c r="FW1079" s="1">
        <v>9999.0</v>
      </c>
      <c r="FX1079" s="1">
        <v>9999.0</v>
      </c>
      <c r="FY1079" s="1">
        <v>9999.0</v>
      </c>
      <c r="FZ1079" s="1">
        <v>999.9</v>
      </c>
      <c r="GA1079" s="1">
        <v>1.85975</v>
      </c>
      <c r="GB1079" s="1">
        <v>1.8548</v>
      </c>
      <c r="GC1079" s="1">
        <v>1.85791</v>
      </c>
      <c r="GD1079" s="1">
        <v>1.85639</v>
      </c>
      <c r="GE1079" s="1">
        <v>1.85515</v>
      </c>
      <c r="GF1079" s="1">
        <v>1.85471</v>
      </c>
      <c r="GG1079" s="1">
        <v>1.8536</v>
      </c>
      <c r="GH1079" s="1">
        <v>1.85654</v>
      </c>
      <c r="GI1079" s="1">
        <v>0.0</v>
      </c>
      <c r="GJ1079" s="1">
        <v>0.0</v>
      </c>
      <c r="GK1079" s="1">
        <v>0.0</v>
      </c>
      <c r="GL1079" s="1">
        <v>0.0</v>
      </c>
      <c r="GM1079" s="1" t="s">
        <v>350</v>
      </c>
      <c r="GN1079" s="1" t="s">
        <v>351</v>
      </c>
      <c r="GO1079" s="1" t="s">
        <v>352</v>
      </c>
      <c r="GP1079" s="1" t="s">
        <v>352</v>
      </c>
      <c r="GQ1079" s="1" t="s">
        <v>352</v>
      </c>
      <c r="GR1079" s="1" t="s">
        <v>352</v>
      </c>
      <c r="GS1079" s="1">
        <v>0.0</v>
      </c>
      <c r="GT1079" s="1">
        <v>100.0</v>
      </c>
      <c r="GU1079" s="1">
        <v>100.0</v>
      </c>
      <c r="GV1079" s="1">
        <v>2.41</v>
      </c>
      <c r="GW1079" s="1">
        <v>0.0108</v>
      </c>
      <c r="GX1079" s="1">
        <v>0.3371549117722462</v>
      </c>
      <c r="GY1079" s="1">
        <v>0.003036990343597491</v>
      </c>
      <c r="GZ1079" s="1">
        <v>-1.538114387597119E-6</v>
      </c>
      <c r="HA1079" s="1">
        <v>3.390969119432733E-10</v>
      </c>
      <c r="HB1079" s="1">
        <v>-0.06060417149738102</v>
      </c>
      <c r="HC1079" s="1">
        <v>0.009762198319610341</v>
      </c>
      <c r="HD1079" s="1">
        <v>-3.338778216718564E-4</v>
      </c>
      <c r="HE1079" s="1">
        <v>2.632278881966732E-6</v>
      </c>
      <c r="HF1079" s="1">
        <v>6.0</v>
      </c>
      <c r="HG1079" s="1">
        <v>2134.0</v>
      </c>
      <c r="HH1079" s="1">
        <v>2.0</v>
      </c>
      <c r="HI1079" s="1">
        <v>31.0</v>
      </c>
      <c r="HJ1079" s="1">
        <v>8.6</v>
      </c>
      <c r="HK1079" s="1">
        <v>8.5</v>
      </c>
      <c r="HL1079" s="1">
        <v>2.77222</v>
      </c>
      <c r="HM1079" s="1">
        <v>2.31689</v>
      </c>
      <c r="HN1079" s="1">
        <v>1.4978</v>
      </c>
      <c r="HO1079" s="1">
        <v>2.30957</v>
      </c>
      <c r="HP1079" s="1">
        <v>1.54785</v>
      </c>
      <c r="HQ1079" s="1">
        <v>2.44507</v>
      </c>
      <c r="HR1079" s="1">
        <v>42.8315</v>
      </c>
      <c r="HS1079" s="1">
        <v>14.3422</v>
      </c>
      <c r="HT1079" s="1">
        <v>18.0</v>
      </c>
      <c r="HU1079" s="1">
        <v>495.801</v>
      </c>
      <c r="HV1079" s="1">
        <v>470.195</v>
      </c>
      <c r="HW1079" s="1">
        <v>26.0166</v>
      </c>
      <c r="HX1079" s="1">
        <v>34.0832</v>
      </c>
      <c r="HY1079" s="1">
        <v>29.9998</v>
      </c>
      <c r="HZ1079" s="1">
        <v>33.9099</v>
      </c>
      <c r="IA1079" s="1">
        <v>34.0089</v>
      </c>
      <c r="IB1079" s="1">
        <v>55.4852</v>
      </c>
      <c r="IC1079" s="1">
        <v>33.5639</v>
      </c>
      <c r="ID1079" s="1">
        <v>0.0</v>
      </c>
      <c r="IE1079" s="1">
        <v>26.0092</v>
      </c>
      <c r="IF1079" s="1">
        <v>1366.67</v>
      </c>
      <c r="IG1079" s="1">
        <v>24.7109</v>
      </c>
      <c r="IH1079" s="1">
        <v>100.277</v>
      </c>
      <c r="II1079" s="1">
        <v>99.9741</v>
      </c>
      <c r="IJ1079" s="1" t="s">
        <v>1117</v>
      </c>
    </row>
    <row r="1080" ht="15.75" customHeight="1">
      <c r="A1080" s="1">
        <v>1064.0</v>
      </c>
      <c r="B1080" s="1">
        <v>1.6598875111E9</v>
      </c>
      <c r="C1080" s="1">
        <v>7254.0</v>
      </c>
      <c r="D1080" s="1" t="s">
        <v>2420</v>
      </c>
      <c r="E1080" s="1" t="s">
        <v>2421</v>
      </c>
      <c r="F1080" s="1">
        <v>1.0</v>
      </c>
      <c r="G1080" s="1" t="s">
        <v>1115</v>
      </c>
      <c r="H1080" s="1" t="s">
        <v>345</v>
      </c>
      <c r="I1080" s="1" t="s">
        <v>1102</v>
      </c>
      <c r="J1080" s="1" t="s">
        <v>1113</v>
      </c>
      <c r="K1080" s="1" t="s">
        <v>1114</v>
      </c>
      <c r="L1080" s="1" t="s">
        <v>1904</v>
      </c>
      <c r="M1080" s="1" t="s">
        <v>346</v>
      </c>
      <c r="N1080" s="1">
        <v>1.659887503599999E9</v>
      </c>
      <c r="O1080" s="1">
        <f t="shared" si="1"/>
        <v>0.002214963938</v>
      </c>
      <c r="P1080" s="1">
        <f t="shared" si="2"/>
        <v>2.214963938</v>
      </c>
      <c r="Q1080" s="1">
        <f t="shared" si="3"/>
        <v>11.7371061</v>
      </c>
      <c r="R1080" s="1">
        <f t="shared" si="4"/>
        <v>1246.081333</v>
      </c>
      <c r="S1080" s="1">
        <f t="shared" si="5"/>
        <v>1026.465912</v>
      </c>
      <c r="T1080" s="1">
        <f t="shared" si="6"/>
        <v>101.921215</v>
      </c>
      <c r="U1080" s="1">
        <f t="shared" si="7"/>
        <v>123.7275608</v>
      </c>
      <c r="V1080" s="1">
        <f t="shared" si="8"/>
        <v>0.1056327694</v>
      </c>
      <c r="W1080" s="1">
        <f t="shared" si="9"/>
        <v>2.917034142</v>
      </c>
      <c r="X1080" s="1">
        <f t="shared" si="10"/>
        <v>0.1035527948</v>
      </c>
      <c r="Y1080" s="1">
        <f t="shared" si="11"/>
        <v>0.06490396299</v>
      </c>
      <c r="Z1080" s="1">
        <f t="shared" si="12"/>
        <v>321.514596</v>
      </c>
      <c r="AA1080" s="1">
        <f t="shared" si="13"/>
        <v>32.33430337</v>
      </c>
      <c r="AB1080" s="1">
        <f t="shared" si="14"/>
        <v>31.91134</v>
      </c>
      <c r="AC1080" s="1">
        <f t="shared" si="15"/>
        <v>4.751173151</v>
      </c>
      <c r="AD1080" s="1">
        <f t="shared" si="16"/>
        <v>59.9621032</v>
      </c>
      <c r="AE1080" s="1">
        <f t="shared" si="17"/>
        <v>2.707082947</v>
      </c>
      <c r="AF1080" s="1">
        <f t="shared" si="18"/>
        <v>4.514656429</v>
      </c>
      <c r="AG1080" s="1">
        <f t="shared" si="19"/>
        <v>2.044090204</v>
      </c>
      <c r="AH1080" s="1">
        <f t="shared" si="20"/>
        <v>-97.67990966</v>
      </c>
      <c r="AI1080" s="1">
        <f t="shared" si="21"/>
        <v>-141.3166618</v>
      </c>
      <c r="AJ1080" s="1">
        <f t="shared" si="22"/>
        <v>-10.92857332</v>
      </c>
      <c r="AK1080" s="1">
        <f t="shared" si="23"/>
        <v>71.58945124</v>
      </c>
      <c r="AL1080" s="1">
        <f t="shared" si="24"/>
        <v>41.95706145</v>
      </c>
      <c r="AM1080" s="1">
        <f t="shared" si="25"/>
        <v>2.221209684</v>
      </c>
      <c r="AN1080" s="1">
        <f t="shared" si="26"/>
        <v>11.7371061</v>
      </c>
      <c r="AO1080" s="1">
        <v>1357.518153696155</v>
      </c>
      <c r="AP1080" s="1">
        <v>1316.865575757576</v>
      </c>
      <c r="AQ1080" s="1">
        <v>5.043602082922781</v>
      </c>
      <c r="AR1080" s="1">
        <v>66.27246196861341</v>
      </c>
      <c r="AS1080" s="1">
        <f t="shared" si="27"/>
        <v>2.214963938</v>
      </c>
      <c r="AT1080" s="1">
        <v>24.66898211121044</v>
      </c>
      <c r="AU1080" s="1">
        <v>27.25398666666667</v>
      </c>
      <c r="AV1080" s="1">
        <v>-2.44327072709029E-5</v>
      </c>
      <c r="AW1080" s="1">
        <v>80.69783231761454</v>
      </c>
      <c r="AX1080" s="1">
        <v>2.0</v>
      </c>
      <c r="AY1080" s="1">
        <v>0.0</v>
      </c>
      <c r="AZ1080" s="1">
        <f t="shared" si="28"/>
        <v>1</v>
      </c>
      <c r="BA1080" s="1">
        <f t="shared" si="29"/>
        <v>0</v>
      </c>
      <c r="BB1080" s="1">
        <f t="shared" si="30"/>
        <v>51805.82707</v>
      </c>
      <c r="BC1080" s="1">
        <f t="shared" si="31"/>
        <v>1999.987333</v>
      </c>
      <c r="BD1080" s="1">
        <f t="shared" si="32"/>
        <v>1681.18968</v>
      </c>
      <c r="BE1080" s="1">
        <f t="shared" si="33"/>
        <v>0.8406001638</v>
      </c>
      <c r="BF1080" s="1">
        <f t="shared" si="34"/>
        <v>0.1607583161</v>
      </c>
      <c r="BG1080" s="1">
        <v>6.0</v>
      </c>
      <c r="BH1080" s="1">
        <v>0.5</v>
      </c>
      <c r="BI1080" s="1" t="s">
        <v>347</v>
      </c>
      <c r="BJ1080" s="1">
        <v>2.0</v>
      </c>
      <c r="BK1080" s="1" t="b">
        <v>1</v>
      </c>
      <c r="BL1080" s="1">
        <v>1.659887503599999E9</v>
      </c>
      <c r="BM1080" s="1">
        <v>1246.081333333333</v>
      </c>
      <c r="BN1080" s="1">
        <v>1299.737333333333</v>
      </c>
      <c r="BO1080" s="1">
        <v>27.26349333333334</v>
      </c>
      <c r="BP1080" s="1">
        <v>24.67138</v>
      </c>
      <c r="BQ1080" s="1">
        <v>1243.694</v>
      </c>
      <c r="BR1080" s="1">
        <v>27.25272666666667</v>
      </c>
      <c r="BS1080" s="1">
        <v>500.129</v>
      </c>
      <c r="BT1080" s="1">
        <v>99.19329333333333</v>
      </c>
      <c r="BU1080" s="1">
        <v>0.1000332333333334</v>
      </c>
      <c r="BV1080" s="1">
        <v>31.01274</v>
      </c>
      <c r="BW1080" s="1">
        <v>31.91133999999999</v>
      </c>
      <c r="BX1080" s="1">
        <v>999.8999999999999</v>
      </c>
      <c r="BY1080" s="1">
        <v>0.0</v>
      </c>
      <c r="BZ1080" s="1">
        <v>0.0</v>
      </c>
      <c r="CA1080" s="1">
        <v>10009.57533333333</v>
      </c>
      <c r="CB1080" s="1">
        <v>0.0</v>
      </c>
      <c r="CC1080" s="1">
        <v>328.4456</v>
      </c>
      <c r="CD1080" s="1">
        <v>-53.65481333333334</v>
      </c>
      <c r="CE1080" s="1">
        <v>1281.006666666667</v>
      </c>
      <c r="CF1080" s="1">
        <v>1332.614666666667</v>
      </c>
      <c r="CG1080" s="1">
        <v>2.592105333333333</v>
      </c>
      <c r="CH1080" s="1">
        <v>1299.737333333333</v>
      </c>
      <c r="CI1080" s="1">
        <v>24.67138</v>
      </c>
      <c r="CJ1080" s="1">
        <v>2.704356</v>
      </c>
      <c r="CK1080" s="1">
        <v>2.447236</v>
      </c>
      <c r="CL1080" s="1">
        <v>22.3116</v>
      </c>
      <c r="CM1080" s="1">
        <v>20.67978</v>
      </c>
      <c r="CN1080" s="1">
        <v>1999.987333333333</v>
      </c>
      <c r="CO1080" s="1">
        <v>0.9799936000000001</v>
      </c>
      <c r="CP1080" s="1">
        <v>0.02000652</v>
      </c>
      <c r="CQ1080" s="1">
        <v>0.0</v>
      </c>
      <c r="CR1080" s="1">
        <v>2.518466666666667</v>
      </c>
      <c r="CS1080" s="1">
        <v>0.0</v>
      </c>
      <c r="CT1080" s="1">
        <v>16542.34</v>
      </c>
      <c r="CU1080" s="1">
        <v>17412.19333333333</v>
      </c>
      <c r="CV1080" s="1">
        <v>43.50413333333334</v>
      </c>
      <c r="CW1080" s="1">
        <v>45.14153333333334</v>
      </c>
      <c r="CX1080" s="1">
        <v>43.6374</v>
      </c>
      <c r="CY1080" s="1">
        <v>43.25</v>
      </c>
      <c r="CZ1080" s="1">
        <v>43.5</v>
      </c>
      <c r="DA1080" s="1">
        <v>1959.976666666667</v>
      </c>
      <c r="DB1080" s="1">
        <v>40.01066666666667</v>
      </c>
      <c r="DC1080" s="1">
        <v>0.0</v>
      </c>
      <c r="DD1080" s="1">
        <v>1.6598875103E9</v>
      </c>
      <c r="DE1080" s="1">
        <v>0.0</v>
      </c>
      <c r="DF1080" s="1">
        <v>1.6598870025E9</v>
      </c>
      <c r="DG1080" s="1" t="s">
        <v>1905</v>
      </c>
      <c r="DH1080" s="1">
        <v>1.659886993E9</v>
      </c>
      <c r="DI1080" s="1">
        <v>1.6598870025E9</v>
      </c>
      <c r="DJ1080" s="1">
        <v>16.0</v>
      </c>
      <c r="DK1080" s="1">
        <v>-0.383</v>
      </c>
      <c r="DL1080" s="1">
        <v>0.001</v>
      </c>
      <c r="DM1080" s="1">
        <v>1.325</v>
      </c>
      <c r="DN1080" s="1">
        <v>0.016</v>
      </c>
      <c r="DO1080" s="1">
        <v>400.0</v>
      </c>
      <c r="DP1080" s="1">
        <v>25.0</v>
      </c>
      <c r="DQ1080" s="1">
        <v>0.27</v>
      </c>
      <c r="DR1080" s="1">
        <v>0.06</v>
      </c>
      <c r="DS1080" s="1">
        <v>12.06076930678881</v>
      </c>
      <c r="DT1080" s="1">
        <v>-2.291959917958568</v>
      </c>
      <c r="DU1080" s="1">
        <v>0.2049412960874352</v>
      </c>
      <c r="DV1080" s="1">
        <v>0.0</v>
      </c>
      <c r="DW1080" s="1">
        <v>-53.72408333333333</v>
      </c>
      <c r="DX1080" s="1">
        <v>4.583452725250248</v>
      </c>
      <c r="DY1080" s="1">
        <v>0.5206359598819714</v>
      </c>
      <c r="DZ1080" s="1">
        <v>0.0</v>
      </c>
      <c r="EA1080" s="1">
        <v>1014.709977361901</v>
      </c>
      <c r="EB1080" s="1">
        <v>323.4277491457447</v>
      </c>
      <c r="EC1080" s="1">
        <v>24.17496569265626</v>
      </c>
      <c r="ED1080" s="1">
        <v>0.0</v>
      </c>
      <c r="EE1080" s="1">
        <v>2.5936505</v>
      </c>
      <c r="EF1080" s="1">
        <v>-0.02803317073170984</v>
      </c>
      <c r="EG1080" s="1">
        <v>0.0028899099899478</v>
      </c>
      <c r="EH1080" s="1">
        <v>1.0</v>
      </c>
      <c r="EI1080" s="1">
        <v>2.044207149925219</v>
      </c>
      <c r="EJ1080" s="1">
        <v>-0.009978907234247955</v>
      </c>
      <c r="EK1080" s="1">
        <v>0.001189404305605624</v>
      </c>
      <c r="EL1080" s="1">
        <v>1.0</v>
      </c>
      <c r="EM1080" s="1">
        <v>2.0</v>
      </c>
      <c r="EN1080" s="1">
        <v>5.0</v>
      </c>
      <c r="EO1080" s="1" t="s">
        <v>386</v>
      </c>
      <c r="EP1080" s="1">
        <v>2.94087</v>
      </c>
      <c r="EQ1080" s="1">
        <v>2.80154</v>
      </c>
      <c r="ER1080" s="1">
        <v>0.193421</v>
      </c>
      <c r="ES1080" s="1">
        <v>0.198215</v>
      </c>
      <c r="ET1080" s="1">
        <v>0.117024</v>
      </c>
      <c r="EU1080" s="1">
        <v>0.109167</v>
      </c>
      <c r="EV1080" s="1">
        <v>16482.4</v>
      </c>
      <c r="EW1080" s="1">
        <v>17179.6</v>
      </c>
      <c r="EX1080" s="1">
        <v>23779.3</v>
      </c>
      <c r="EY1080" s="1">
        <v>24952.3</v>
      </c>
      <c r="EZ1080" s="1">
        <v>33618.8</v>
      </c>
      <c r="FA1080" s="1">
        <v>35504.6</v>
      </c>
      <c r="FB1080" s="1">
        <v>43369.4</v>
      </c>
      <c r="FC1080" s="1">
        <v>46131.1</v>
      </c>
      <c r="FD1080" s="1">
        <v>1.93005</v>
      </c>
      <c r="FE1080" s="1">
        <v>1.79277</v>
      </c>
      <c r="FF1080" s="1">
        <v>0.0885129</v>
      </c>
      <c r="FG1080" s="1">
        <v>0.0</v>
      </c>
      <c r="FH1080" s="1">
        <v>30.4767</v>
      </c>
      <c r="FI1080" s="1">
        <v>999.9</v>
      </c>
      <c r="FJ1080" s="1">
        <v>50.1</v>
      </c>
      <c r="FK1080" s="1">
        <v>39.7</v>
      </c>
      <c r="FL1080" s="1">
        <v>36.8495</v>
      </c>
      <c r="FM1080" s="1">
        <v>63.7439</v>
      </c>
      <c r="FN1080" s="1">
        <v>26.0497</v>
      </c>
      <c r="FO1080" s="1">
        <v>1.0</v>
      </c>
      <c r="FP1080" s="1">
        <v>0.572823</v>
      </c>
      <c r="FQ1080" s="1">
        <v>3.01856</v>
      </c>
      <c r="FR1080" s="1">
        <v>20.2911</v>
      </c>
      <c r="FS1080" s="1">
        <v>5.21085</v>
      </c>
      <c r="FT1080" s="1">
        <v>11.9081</v>
      </c>
      <c r="FU1080" s="1">
        <v>5.00285</v>
      </c>
      <c r="FV1080" s="1">
        <v>3.28995</v>
      </c>
      <c r="FW1080" s="1">
        <v>9999.0</v>
      </c>
      <c r="FX1080" s="1">
        <v>9999.0</v>
      </c>
      <c r="FY1080" s="1">
        <v>9999.0</v>
      </c>
      <c r="FZ1080" s="1">
        <v>999.9</v>
      </c>
      <c r="GA1080" s="1">
        <v>1.85975</v>
      </c>
      <c r="GB1080" s="1">
        <v>1.85481</v>
      </c>
      <c r="GC1080" s="1">
        <v>1.85791</v>
      </c>
      <c r="GD1080" s="1">
        <v>1.85639</v>
      </c>
      <c r="GE1080" s="1">
        <v>1.85516</v>
      </c>
      <c r="GF1080" s="1">
        <v>1.85471</v>
      </c>
      <c r="GG1080" s="1">
        <v>1.8536</v>
      </c>
      <c r="GH1080" s="1">
        <v>1.85654</v>
      </c>
      <c r="GI1080" s="1">
        <v>0.0</v>
      </c>
      <c r="GJ1080" s="1">
        <v>0.0</v>
      </c>
      <c r="GK1080" s="1">
        <v>0.0</v>
      </c>
      <c r="GL1080" s="1">
        <v>0.0</v>
      </c>
      <c r="GM1080" s="1" t="s">
        <v>350</v>
      </c>
      <c r="GN1080" s="1" t="s">
        <v>351</v>
      </c>
      <c r="GO1080" s="1" t="s">
        <v>352</v>
      </c>
      <c r="GP1080" s="1" t="s">
        <v>352</v>
      </c>
      <c r="GQ1080" s="1" t="s">
        <v>352</v>
      </c>
      <c r="GR1080" s="1" t="s">
        <v>352</v>
      </c>
      <c r="GS1080" s="1">
        <v>0.0</v>
      </c>
      <c r="GT1080" s="1">
        <v>100.0</v>
      </c>
      <c r="GU1080" s="1">
        <v>100.0</v>
      </c>
      <c r="GV1080" s="1">
        <v>2.42</v>
      </c>
      <c r="GW1080" s="1">
        <v>0.0108</v>
      </c>
      <c r="GX1080" s="1">
        <v>0.3371549117722462</v>
      </c>
      <c r="GY1080" s="1">
        <v>0.003036990343597491</v>
      </c>
      <c r="GZ1080" s="1">
        <v>-1.538114387597119E-6</v>
      </c>
      <c r="HA1080" s="1">
        <v>3.390969119432733E-10</v>
      </c>
      <c r="HB1080" s="1">
        <v>-0.06060417149738102</v>
      </c>
      <c r="HC1080" s="1">
        <v>0.009762198319610341</v>
      </c>
      <c r="HD1080" s="1">
        <v>-3.338778216718564E-4</v>
      </c>
      <c r="HE1080" s="1">
        <v>2.632278881966732E-6</v>
      </c>
      <c r="HF1080" s="1">
        <v>6.0</v>
      </c>
      <c r="HG1080" s="1">
        <v>2134.0</v>
      </c>
      <c r="HH1080" s="1">
        <v>2.0</v>
      </c>
      <c r="HI1080" s="1">
        <v>31.0</v>
      </c>
      <c r="HJ1080" s="1">
        <v>8.6</v>
      </c>
      <c r="HK1080" s="1">
        <v>8.5</v>
      </c>
      <c r="HL1080" s="1">
        <v>2.7832</v>
      </c>
      <c r="HM1080" s="1">
        <v>2.32056</v>
      </c>
      <c r="HN1080" s="1">
        <v>1.4978</v>
      </c>
      <c r="HO1080" s="1">
        <v>2.30957</v>
      </c>
      <c r="HP1080" s="1">
        <v>1.54785</v>
      </c>
      <c r="HQ1080" s="1">
        <v>2.33643</v>
      </c>
      <c r="HR1080" s="1">
        <v>42.8315</v>
      </c>
      <c r="HS1080" s="1">
        <v>14.3247</v>
      </c>
      <c r="HT1080" s="1">
        <v>18.0</v>
      </c>
      <c r="HU1080" s="1">
        <v>495.786</v>
      </c>
      <c r="HV1080" s="1">
        <v>470.189</v>
      </c>
      <c r="HW1080" s="1">
        <v>26.0144</v>
      </c>
      <c r="HX1080" s="1">
        <v>34.0824</v>
      </c>
      <c r="HY1080" s="1">
        <v>29.9998</v>
      </c>
      <c r="HZ1080" s="1">
        <v>33.9099</v>
      </c>
      <c r="IA1080" s="1">
        <v>34.0081</v>
      </c>
      <c r="IB1080" s="1">
        <v>55.7154</v>
      </c>
      <c r="IC1080" s="1">
        <v>33.5639</v>
      </c>
      <c r="ID1080" s="1">
        <v>0.0</v>
      </c>
      <c r="IE1080" s="1">
        <v>26.0092</v>
      </c>
      <c r="IF1080" s="1">
        <v>1366.67</v>
      </c>
      <c r="IG1080" s="1">
        <v>24.7111</v>
      </c>
      <c r="IH1080" s="1">
        <v>100.277</v>
      </c>
      <c r="II1080" s="1">
        <v>99.9742</v>
      </c>
      <c r="IJ1080" s="1" t="s">
        <v>1117</v>
      </c>
    </row>
    <row r="1081" ht="15.75" customHeight="1">
      <c r="A1081" s="1">
        <v>1065.0</v>
      </c>
      <c r="B1081" s="1">
        <v>1.6598875121E9</v>
      </c>
      <c r="C1081" s="1">
        <v>7255.0</v>
      </c>
      <c r="D1081" s="1" t="s">
        <v>2422</v>
      </c>
      <c r="E1081" s="1" t="s">
        <v>2423</v>
      </c>
      <c r="F1081" s="1">
        <v>1.0</v>
      </c>
      <c r="G1081" s="1" t="s">
        <v>1115</v>
      </c>
      <c r="H1081" s="1" t="s">
        <v>345</v>
      </c>
      <c r="I1081" s="1" t="s">
        <v>1102</v>
      </c>
      <c r="J1081" s="1" t="s">
        <v>1113</v>
      </c>
      <c r="K1081" s="1" t="s">
        <v>1114</v>
      </c>
      <c r="L1081" s="1" t="s">
        <v>1904</v>
      </c>
      <c r="M1081" s="1" t="s">
        <v>346</v>
      </c>
      <c r="N1081" s="1">
        <v>1.6598875041E9</v>
      </c>
      <c r="O1081" s="1">
        <f t="shared" si="1"/>
        <v>0.002212912845</v>
      </c>
      <c r="P1081" s="1">
        <f t="shared" si="2"/>
        <v>2.212912845</v>
      </c>
      <c r="Q1081" s="1">
        <f t="shared" si="3"/>
        <v>11.69669335</v>
      </c>
      <c r="R1081" s="1">
        <f t="shared" si="4"/>
        <v>1248.5675</v>
      </c>
      <c r="S1081" s="1">
        <f t="shared" si="5"/>
        <v>1029.303027</v>
      </c>
      <c r="T1081" s="1">
        <f t="shared" si="6"/>
        <v>102.2028575</v>
      </c>
      <c r="U1081" s="1">
        <f t="shared" si="7"/>
        <v>123.9743428</v>
      </c>
      <c r="V1081" s="1">
        <f t="shared" si="8"/>
        <v>0.1055265821</v>
      </c>
      <c r="W1081" s="1">
        <f t="shared" si="9"/>
        <v>2.916900751</v>
      </c>
      <c r="X1081" s="1">
        <f t="shared" si="10"/>
        <v>0.10345065</v>
      </c>
      <c r="Y1081" s="1">
        <f t="shared" si="11"/>
        <v>0.06483976912</v>
      </c>
      <c r="Z1081" s="1">
        <f t="shared" si="12"/>
        <v>321.5164157</v>
      </c>
      <c r="AA1081" s="1">
        <f t="shared" si="13"/>
        <v>32.33445223</v>
      </c>
      <c r="AB1081" s="1">
        <f t="shared" si="14"/>
        <v>31.9115125</v>
      </c>
      <c r="AC1081" s="1">
        <f t="shared" si="15"/>
        <v>4.751219569</v>
      </c>
      <c r="AD1081" s="1">
        <f t="shared" si="16"/>
        <v>59.96196391</v>
      </c>
      <c r="AE1081" s="1">
        <f t="shared" si="17"/>
        <v>2.707006822</v>
      </c>
      <c r="AF1081" s="1">
        <f t="shared" si="18"/>
        <v>4.514539961</v>
      </c>
      <c r="AG1081" s="1">
        <f t="shared" si="19"/>
        <v>2.044212748</v>
      </c>
      <c r="AH1081" s="1">
        <f t="shared" si="20"/>
        <v>-97.58945645</v>
      </c>
      <c r="AI1081" s="1">
        <f t="shared" si="21"/>
        <v>-141.4084846</v>
      </c>
      <c r="AJ1081" s="1">
        <f t="shared" si="22"/>
        <v>-10.93615937</v>
      </c>
      <c r="AK1081" s="1">
        <f t="shared" si="23"/>
        <v>71.58231529</v>
      </c>
      <c r="AL1081" s="1">
        <f t="shared" si="24"/>
        <v>41.89444576</v>
      </c>
      <c r="AM1081" s="1">
        <f t="shared" si="25"/>
        <v>2.220617328</v>
      </c>
      <c r="AN1081" s="1">
        <f t="shared" si="26"/>
        <v>11.69669335</v>
      </c>
      <c r="AO1081" s="1">
        <v>1362.34785001058</v>
      </c>
      <c r="AP1081" s="1">
        <v>1321.882363636364</v>
      </c>
      <c r="AQ1081" s="1">
        <v>5.017221332096723</v>
      </c>
      <c r="AR1081" s="1">
        <v>66.27246196861341</v>
      </c>
      <c r="AS1081" s="1">
        <f t="shared" si="27"/>
        <v>2.212912845</v>
      </c>
      <c r="AT1081" s="1">
        <v>24.6688835861329</v>
      </c>
      <c r="AU1081" s="1">
        <v>27.2515193939394</v>
      </c>
      <c r="AV1081" s="1">
        <v>-3.013121631644929E-5</v>
      </c>
      <c r="AW1081" s="1">
        <v>80.69783231761454</v>
      </c>
      <c r="AX1081" s="1">
        <v>2.0</v>
      </c>
      <c r="AY1081" s="1">
        <v>0.0</v>
      </c>
      <c r="AZ1081" s="1">
        <f t="shared" si="28"/>
        <v>1</v>
      </c>
      <c r="BA1081" s="1">
        <f t="shared" si="29"/>
        <v>0</v>
      </c>
      <c r="BB1081" s="1">
        <f t="shared" si="30"/>
        <v>51802.11639</v>
      </c>
      <c r="BC1081" s="1">
        <f t="shared" si="31"/>
        <v>1999.99875</v>
      </c>
      <c r="BD1081" s="1">
        <f t="shared" si="32"/>
        <v>1681.199269</v>
      </c>
      <c r="BE1081" s="1">
        <f t="shared" si="33"/>
        <v>0.8406001598</v>
      </c>
      <c r="BF1081" s="1">
        <f t="shared" si="34"/>
        <v>0.1607583083</v>
      </c>
      <c r="BG1081" s="1">
        <v>6.0</v>
      </c>
      <c r="BH1081" s="1">
        <v>0.5</v>
      </c>
      <c r="BI1081" s="1" t="s">
        <v>347</v>
      </c>
      <c r="BJ1081" s="1">
        <v>2.0</v>
      </c>
      <c r="BK1081" s="1" t="b">
        <v>1</v>
      </c>
      <c r="BL1081" s="1">
        <v>1.6598875041E9</v>
      </c>
      <c r="BM1081" s="1">
        <v>1248.5675</v>
      </c>
      <c r="BN1081" s="1">
        <v>1302.15375</v>
      </c>
      <c r="BO1081" s="1">
        <v>27.26274375</v>
      </c>
      <c r="BP1081" s="1">
        <v>24.6713375</v>
      </c>
      <c r="BQ1081" s="1">
        <v>1246.17875</v>
      </c>
      <c r="BR1081" s="1">
        <v>27.251975</v>
      </c>
      <c r="BS1081" s="1">
        <v>500.1324375</v>
      </c>
      <c r="BT1081" s="1">
        <v>99.1932125</v>
      </c>
      <c r="BU1081" s="1">
        <v>0.10005184375</v>
      </c>
      <c r="BV1081" s="1">
        <v>31.0122875</v>
      </c>
      <c r="BW1081" s="1">
        <v>31.9115125</v>
      </c>
      <c r="BX1081" s="1">
        <v>999.9</v>
      </c>
      <c r="BY1081" s="1">
        <v>0.0</v>
      </c>
      <c r="BZ1081" s="1">
        <v>0.0</v>
      </c>
      <c r="CA1081" s="1">
        <v>10008.820625</v>
      </c>
      <c r="CB1081" s="1">
        <v>0.0</v>
      </c>
      <c r="CC1081" s="1">
        <v>328.999125</v>
      </c>
      <c r="CD1081" s="1">
        <v>-53.585175</v>
      </c>
      <c r="CE1081" s="1">
        <v>1283.561875</v>
      </c>
      <c r="CF1081" s="1">
        <v>1335.0925</v>
      </c>
      <c r="CG1081" s="1">
        <v>2.5914</v>
      </c>
      <c r="CH1081" s="1">
        <v>1302.15375</v>
      </c>
      <c r="CI1081" s="1">
        <v>24.6713375</v>
      </c>
      <c r="CJ1081" s="1">
        <v>2.704279375</v>
      </c>
      <c r="CK1081" s="1">
        <v>2.447229375</v>
      </c>
      <c r="CL1081" s="1">
        <v>22.31113125</v>
      </c>
      <c r="CM1081" s="1">
        <v>20.6797375</v>
      </c>
      <c r="CN1081" s="1">
        <v>1999.99875</v>
      </c>
      <c r="CO1081" s="1">
        <v>0.97999375</v>
      </c>
      <c r="CP1081" s="1">
        <v>0.020006375</v>
      </c>
      <c r="CQ1081" s="1">
        <v>0.0</v>
      </c>
      <c r="CR1081" s="1">
        <v>2.4656875</v>
      </c>
      <c r="CS1081" s="1">
        <v>0.0</v>
      </c>
      <c r="CT1081" s="1">
        <v>16542.5</v>
      </c>
      <c r="CU1081" s="1">
        <v>17412.29375</v>
      </c>
      <c r="CV1081" s="1">
        <v>43.503875</v>
      </c>
      <c r="CW1081" s="1">
        <v>45.1405</v>
      </c>
      <c r="CX1081" s="1">
        <v>43.636625</v>
      </c>
      <c r="CY1081" s="1">
        <v>43.25</v>
      </c>
      <c r="CZ1081" s="1">
        <v>43.5</v>
      </c>
      <c r="DA1081" s="1">
        <v>1959.988125</v>
      </c>
      <c r="DB1081" s="1">
        <v>40.010625</v>
      </c>
      <c r="DC1081" s="1">
        <v>0.0</v>
      </c>
      <c r="DD1081" s="1">
        <v>1.6598875109E9</v>
      </c>
      <c r="DE1081" s="1">
        <v>0.0</v>
      </c>
      <c r="DF1081" s="1">
        <v>1.6598870025E9</v>
      </c>
      <c r="DG1081" s="1" t="s">
        <v>1905</v>
      </c>
      <c r="DH1081" s="1">
        <v>1.659886993E9</v>
      </c>
      <c r="DI1081" s="1">
        <v>1.6598870025E9</v>
      </c>
      <c r="DJ1081" s="1">
        <v>16.0</v>
      </c>
      <c r="DK1081" s="1">
        <v>-0.383</v>
      </c>
      <c r="DL1081" s="1">
        <v>0.001</v>
      </c>
      <c r="DM1081" s="1">
        <v>1.325</v>
      </c>
      <c r="DN1081" s="1">
        <v>0.016</v>
      </c>
      <c r="DO1081" s="1">
        <v>400.0</v>
      </c>
      <c r="DP1081" s="1">
        <v>25.0</v>
      </c>
      <c r="DQ1081" s="1">
        <v>0.27</v>
      </c>
      <c r="DR1081" s="1">
        <v>0.06</v>
      </c>
      <c r="DS1081" s="1">
        <v>12.01271984339965</v>
      </c>
      <c r="DT1081" s="1">
        <v>-2.417944527188654</v>
      </c>
      <c r="DU1081" s="1">
        <v>0.2160526187221202</v>
      </c>
      <c r="DV1081" s="1">
        <v>0.0</v>
      </c>
      <c r="DW1081" s="1">
        <v>-53.6001</v>
      </c>
      <c r="DX1081" s="1">
        <v>6.465280645161378</v>
      </c>
      <c r="DY1081" s="1">
        <v>0.6240261259005521</v>
      </c>
      <c r="DZ1081" s="1">
        <v>0.0</v>
      </c>
      <c r="EA1081" s="1">
        <v>1024.029390570632</v>
      </c>
      <c r="EB1081" s="1">
        <v>325.9262782437453</v>
      </c>
      <c r="EC1081" s="1">
        <v>23.57747221651486</v>
      </c>
      <c r="ED1081" s="1">
        <v>0.0</v>
      </c>
      <c r="EE1081" s="1">
        <v>2.592621463414635</v>
      </c>
      <c r="EF1081" s="1">
        <v>-0.03393114982578069</v>
      </c>
      <c r="EG1081" s="1">
        <v>0.00375373931354156</v>
      </c>
      <c r="EH1081" s="1">
        <v>1.0</v>
      </c>
      <c r="EI1081" s="1">
        <v>2.044108310601604</v>
      </c>
      <c r="EJ1081" s="1">
        <v>-8.13096557119993E-4</v>
      </c>
      <c r="EK1081" s="1">
        <v>0.00110240482226341</v>
      </c>
      <c r="EL1081" s="1">
        <v>1.0</v>
      </c>
      <c r="EM1081" s="1">
        <v>2.0</v>
      </c>
      <c r="EN1081" s="1">
        <v>5.0</v>
      </c>
      <c r="EO1081" s="1" t="s">
        <v>386</v>
      </c>
      <c r="EP1081" s="1">
        <v>2.9407</v>
      </c>
      <c r="EQ1081" s="1">
        <v>2.80155</v>
      </c>
      <c r="ER1081" s="1">
        <v>0.19387</v>
      </c>
      <c r="ES1081" s="1">
        <v>0.198664</v>
      </c>
      <c r="ET1081" s="1">
        <v>0.117018</v>
      </c>
      <c r="EU1081" s="1">
        <v>0.109168</v>
      </c>
      <c r="EV1081" s="1">
        <v>16473.2</v>
      </c>
      <c r="EW1081" s="1">
        <v>17169.9</v>
      </c>
      <c r="EX1081" s="1">
        <v>23779.3</v>
      </c>
      <c r="EY1081" s="1">
        <v>24952.2</v>
      </c>
      <c r="EZ1081" s="1">
        <v>33619.1</v>
      </c>
      <c r="FA1081" s="1">
        <v>35504.6</v>
      </c>
      <c r="FB1081" s="1">
        <v>43369.5</v>
      </c>
      <c r="FC1081" s="1">
        <v>46131.2</v>
      </c>
      <c r="FD1081" s="1">
        <v>1.92997</v>
      </c>
      <c r="FE1081" s="1">
        <v>1.7929</v>
      </c>
      <c r="FF1081" s="1">
        <v>0.088308</v>
      </c>
      <c r="FG1081" s="1">
        <v>0.0</v>
      </c>
      <c r="FH1081" s="1">
        <v>30.4774</v>
      </c>
      <c r="FI1081" s="1">
        <v>999.9</v>
      </c>
      <c r="FJ1081" s="1">
        <v>50.1</v>
      </c>
      <c r="FK1081" s="1">
        <v>39.7</v>
      </c>
      <c r="FL1081" s="1">
        <v>36.8502</v>
      </c>
      <c r="FM1081" s="1">
        <v>63.7339</v>
      </c>
      <c r="FN1081" s="1">
        <v>26.0817</v>
      </c>
      <c r="FO1081" s="1">
        <v>1.0</v>
      </c>
      <c r="FP1081" s="1">
        <v>0.572688</v>
      </c>
      <c r="FQ1081" s="1">
        <v>3.01993</v>
      </c>
      <c r="FR1081" s="1">
        <v>20.291</v>
      </c>
      <c r="FS1081" s="1">
        <v>5.2104</v>
      </c>
      <c r="FT1081" s="1">
        <v>11.9081</v>
      </c>
      <c r="FU1081" s="1">
        <v>5.00275</v>
      </c>
      <c r="FV1081" s="1">
        <v>3.28988</v>
      </c>
      <c r="FW1081" s="1">
        <v>9999.0</v>
      </c>
      <c r="FX1081" s="1">
        <v>9999.0</v>
      </c>
      <c r="FY1081" s="1">
        <v>9999.0</v>
      </c>
      <c r="FZ1081" s="1">
        <v>999.9</v>
      </c>
      <c r="GA1081" s="1">
        <v>1.85974</v>
      </c>
      <c r="GB1081" s="1">
        <v>1.85481</v>
      </c>
      <c r="GC1081" s="1">
        <v>1.85791</v>
      </c>
      <c r="GD1081" s="1">
        <v>1.85639</v>
      </c>
      <c r="GE1081" s="1">
        <v>1.85516</v>
      </c>
      <c r="GF1081" s="1">
        <v>1.85471</v>
      </c>
      <c r="GG1081" s="1">
        <v>1.85361</v>
      </c>
      <c r="GH1081" s="1">
        <v>1.85654</v>
      </c>
      <c r="GI1081" s="1">
        <v>0.0</v>
      </c>
      <c r="GJ1081" s="1">
        <v>0.0</v>
      </c>
      <c r="GK1081" s="1">
        <v>0.0</v>
      </c>
      <c r="GL1081" s="1">
        <v>0.0</v>
      </c>
      <c r="GM1081" s="1" t="s">
        <v>350</v>
      </c>
      <c r="GN1081" s="1" t="s">
        <v>351</v>
      </c>
      <c r="GO1081" s="1" t="s">
        <v>352</v>
      </c>
      <c r="GP1081" s="1" t="s">
        <v>352</v>
      </c>
      <c r="GQ1081" s="1" t="s">
        <v>352</v>
      </c>
      <c r="GR1081" s="1" t="s">
        <v>352</v>
      </c>
      <c r="GS1081" s="1">
        <v>0.0</v>
      </c>
      <c r="GT1081" s="1">
        <v>100.0</v>
      </c>
      <c r="GU1081" s="1">
        <v>100.0</v>
      </c>
      <c r="GV1081" s="1">
        <v>2.42</v>
      </c>
      <c r="GW1081" s="1">
        <v>0.0107</v>
      </c>
      <c r="GX1081" s="1">
        <v>0.3371549117722462</v>
      </c>
      <c r="GY1081" s="1">
        <v>0.003036990343597491</v>
      </c>
      <c r="GZ1081" s="1">
        <v>-1.538114387597119E-6</v>
      </c>
      <c r="HA1081" s="1">
        <v>3.390969119432733E-10</v>
      </c>
      <c r="HB1081" s="1">
        <v>-0.06060417149738102</v>
      </c>
      <c r="HC1081" s="1">
        <v>0.009762198319610341</v>
      </c>
      <c r="HD1081" s="1">
        <v>-3.338778216718564E-4</v>
      </c>
      <c r="HE1081" s="1">
        <v>2.632278881966732E-6</v>
      </c>
      <c r="HF1081" s="1">
        <v>6.0</v>
      </c>
      <c r="HG1081" s="1">
        <v>2134.0</v>
      </c>
      <c r="HH1081" s="1">
        <v>2.0</v>
      </c>
      <c r="HI1081" s="1">
        <v>31.0</v>
      </c>
      <c r="HJ1081" s="1">
        <v>8.7</v>
      </c>
      <c r="HK1081" s="1">
        <v>8.5</v>
      </c>
      <c r="HL1081" s="1">
        <v>2.78931</v>
      </c>
      <c r="HM1081" s="1">
        <v>2.32056</v>
      </c>
      <c r="HN1081" s="1">
        <v>1.4978</v>
      </c>
      <c r="HO1081" s="1">
        <v>2.30835</v>
      </c>
      <c r="HP1081" s="1">
        <v>1.54785</v>
      </c>
      <c r="HQ1081" s="1">
        <v>2.42432</v>
      </c>
      <c r="HR1081" s="1">
        <v>42.8315</v>
      </c>
      <c r="HS1081" s="1">
        <v>14.3422</v>
      </c>
      <c r="HT1081" s="1">
        <v>18.0</v>
      </c>
      <c r="HU1081" s="1">
        <v>495.74</v>
      </c>
      <c r="HV1081" s="1">
        <v>470.265</v>
      </c>
      <c r="HW1081" s="1">
        <v>26.0119</v>
      </c>
      <c r="HX1081" s="1">
        <v>34.0817</v>
      </c>
      <c r="HY1081" s="1">
        <v>29.9998</v>
      </c>
      <c r="HZ1081" s="1">
        <v>33.9099</v>
      </c>
      <c r="IA1081" s="1">
        <v>34.0073</v>
      </c>
      <c r="IB1081" s="1">
        <v>55.8245</v>
      </c>
      <c r="IC1081" s="1">
        <v>33.5639</v>
      </c>
      <c r="ID1081" s="1">
        <v>0.0</v>
      </c>
      <c r="IE1081" s="1">
        <v>26.0092</v>
      </c>
      <c r="IF1081" s="1">
        <v>1366.67</v>
      </c>
      <c r="IG1081" s="1">
        <v>24.7109</v>
      </c>
      <c r="IH1081" s="1">
        <v>100.277</v>
      </c>
      <c r="II1081" s="1">
        <v>99.9741</v>
      </c>
      <c r="IJ1081" s="1" t="s">
        <v>1117</v>
      </c>
    </row>
    <row r="1082" ht="15.75" customHeight="1">
      <c r="A1082" s="1">
        <v>1066.0</v>
      </c>
      <c r="B1082" s="1">
        <v>1.6598875131E9</v>
      </c>
      <c r="C1082" s="1">
        <v>7256.0</v>
      </c>
      <c r="D1082" s="1" t="s">
        <v>2424</v>
      </c>
      <c r="E1082" s="1" t="s">
        <v>2425</v>
      </c>
      <c r="F1082" s="1">
        <v>1.0</v>
      </c>
      <c r="G1082" s="1" t="s">
        <v>1115</v>
      </c>
      <c r="H1082" s="1" t="s">
        <v>345</v>
      </c>
      <c r="I1082" s="1" t="s">
        <v>1102</v>
      </c>
      <c r="J1082" s="1" t="s">
        <v>1113</v>
      </c>
      <c r="K1082" s="1" t="s">
        <v>1114</v>
      </c>
      <c r="L1082" s="1" t="s">
        <v>1904</v>
      </c>
      <c r="M1082" s="1" t="s">
        <v>346</v>
      </c>
      <c r="N1082" s="1">
        <v>1.659887505599999E9</v>
      </c>
      <c r="O1082" s="1">
        <f t="shared" si="1"/>
        <v>0.0022112542</v>
      </c>
      <c r="P1082" s="1">
        <f t="shared" si="2"/>
        <v>2.2112542</v>
      </c>
      <c r="Q1082" s="1">
        <f t="shared" si="3"/>
        <v>11.60326517</v>
      </c>
      <c r="R1082" s="1">
        <f t="shared" si="4"/>
        <v>1256.054667</v>
      </c>
      <c r="S1082" s="1">
        <f t="shared" si="5"/>
        <v>1037.840169</v>
      </c>
      <c r="T1082" s="1">
        <f t="shared" si="6"/>
        <v>103.0503649</v>
      </c>
      <c r="U1082" s="1">
        <f t="shared" si="7"/>
        <v>124.7175582</v>
      </c>
      <c r="V1082" s="1">
        <f t="shared" si="8"/>
        <v>0.1054540639</v>
      </c>
      <c r="W1082" s="1">
        <f t="shared" si="9"/>
        <v>2.917379349</v>
      </c>
      <c r="X1082" s="1">
        <f t="shared" si="10"/>
        <v>0.1033812867</v>
      </c>
      <c r="Y1082" s="1">
        <f t="shared" si="11"/>
        <v>0.06479614157</v>
      </c>
      <c r="Z1082" s="1">
        <f t="shared" si="12"/>
        <v>321.5168304</v>
      </c>
      <c r="AA1082" s="1">
        <f t="shared" si="13"/>
        <v>32.33374515</v>
      </c>
      <c r="AB1082" s="1">
        <f t="shared" si="14"/>
        <v>31.91022</v>
      </c>
      <c r="AC1082" s="1">
        <f t="shared" si="15"/>
        <v>4.750871774</v>
      </c>
      <c r="AD1082" s="1">
        <f t="shared" si="16"/>
        <v>59.9610094</v>
      </c>
      <c r="AE1082" s="1">
        <f t="shared" si="17"/>
        <v>2.706818534</v>
      </c>
      <c r="AF1082" s="1">
        <f t="shared" si="18"/>
        <v>4.51429781</v>
      </c>
      <c r="AG1082" s="1">
        <f t="shared" si="19"/>
        <v>2.044053239</v>
      </c>
      <c r="AH1082" s="1">
        <f t="shared" si="20"/>
        <v>-97.51631022</v>
      </c>
      <c r="AI1082" s="1">
        <f t="shared" si="21"/>
        <v>-141.3763758</v>
      </c>
      <c r="AJ1082" s="1">
        <f t="shared" si="22"/>
        <v>-10.93176219</v>
      </c>
      <c r="AK1082" s="1">
        <f t="shared" si="23"/>
        <v>71.6923822</v>
      </c>
      <c r="AL1082" s="1">
        <f t="shared" si="24"/>
        <v>41.80491481</v>
      </c>
      <c r="AM1082" s="1">
        <f t="shared" si="25"/>
        <v>2.219628468</v>
      </c>
      <c r="AN1082" s="1">
        <f t="shared" si="26"/>
        <v>11.60326517</v>
      </c>
      <c r="AO1082" s="1">
        <v>1367.228806698665</v>
      </c>
      <c r="AP1082" s="1">
        <v>1326.906848484848</v>
      </c>
      <c r="AQ1082" s="1">
        <v>5.011804471121989</v>
      </c>
      <c r="AR1082" s="1">
        <v>66.27246196861341</v>
      </c>
      <c r="AS1082" s="1">
        <f t="shared" si="27"/>
        <v>2.2112542</v>
      </c>
      <c r="AT1082" s="1">
        <v>24.66937030844271</v>
      </c>
      <c r="AU1082" s="1">
        <v>27.25009272727272</v>
      </c>
      <c r="AV1082" s="1">
        <v>-3.785254542961757E-5</v>
      </c>
      <c r="AW1082" s="1">
        <v>80.69783231761454</v>
      </c>
      <c r="AX1082" s="1">
        <v>2.0</v>
      </c>
      <c r="AY1082" s="1">
        <v>0.0</v>
      </c>
      <c r="AZ1082" s="1">
        <f t="shared" si="28"/>
        <v>1</v>
      </c>
      <c r="BA1082" s="1">
        <f t="shared" si="29"/>
        <v>0</v>
      </c>
      <c r="BB1082" s="1">
        <f t="shared" si="30"/>
        <v>51815.85737</v>
      </c>
      <c r="BC1082" s="1">
        <f t="shared" si="31"/>
        <v>2000.001333</v>
      </c>
      <c r="BD1082" s="1">
        <f t="shared" si="32"/>
        <v>1681.20144</v>
      </c>
      <c r="BE1082" s="1">
        <f t="shared" si="33"/>
        <v>0.8406001596</v>
      </c>
      <c r="BF1082" s="1">
        <f t="shared" si="34"/>
        <v>0.160758308</v>
      </c>
      <c r="BG1082" s="1">
        <v>6.0</v>
      </c>
      <c r="BH1082" s="1">
        <v>0.5</v>
      </c>
      <c r="BI1082" s="1" t="s">
        <v>347</v>
      </c>
      <c r="BJ1082" s="1">
        <v>2.0</v>
      </c>
      <c r="BK1082" s="1" t="b">
        <v>1</v>
      </c>
      <c r="BL1082" s="1">
        <v>1.659887505599999E9</v>
      </c>
      <c r="BM1082" s="1">
        <v>1256.054666666667</v>
      </c>
      <c r="BN1082" s="1">
        <v>1309.551333333333</v>
      </c>
      <c r="BO1082" s="1">
        <v>27.26089333333334</v>
      </c>
      <c r="BP1082" s="1">
        <v>24.67066666666667</v>
      </c>
      <c r="BQ1082" s="1">
        <v>1253.66</v>
      </c>
      <c r="BR1082" s="1">
        <v>27.25012666666667</v>
      </c>
      <c r="BS1082" s="1">
        <v>500.1383333333334</v>
      </c>
      <c r="BT1082" s="1">
        <v>99.19302666666667</v>
      </c>
      <c r="BU1082" s="1">
        <v>0.10007064</v>
      </c>
      <c r="BV1082" s="1">
        <v>31.01134666666667</v>
      </c>
      <c r="BW1082" s="1">
        <v>31.91022</v>
      </c>
      <c r="BX1082" s="1">
        <v>999.8999999999999</v>
      </c>
      <c r="BY1082" s="1">
        <v>0.0</v>
      </c>
      <c r="BZ1082" s="1">
        <v>0.0</v>
      </c>
      <c r="CA1082" s="1">
        <v>10011.57666666667</v>
      </c>
      <c r="CB1082" s="1">
        <v>0.0</v>
      </c>
      <c r="CC1082" s="1">
        <v>332.7435333333332</v>
      </c>
      <c r="CD1082" s="1">
        <v>-53.49562</v>
      </c>
      <c r="CE1082" s="1">
        <v>1291.256666666667</v>
      </c>
      <c r="CF1082" s="1">
        <v>1342.676666666667</v>
      </c>
      <c r="CG1082" s="1">
        <v>2.590228666666667</v>
      </c>
      <c r="CH1082" s="1">
        <v>1309.551333333333</v>
      </c>
      <c r="CI1082" s="1">
        <v>24.67066666666667</v>
      </c>
      <c r="CJ1082" s="1">
        <v>2.704091333333333</v>
      </c>
      <c r="CK1082" s="1">
        <v>2.447158</v>
      </c>
      <c r="CL1082" s="1">
        <v>22.30998666666667</v>
      </c>
      <c r="CM1082" s="1">
        <v>20.67926</v>
      </c>
      <c r="CN1082" s="1">
        <v>2000.001333333333</v>
      </c>
      <c r="CO1082" s="1">
        <v>0.9799938000000001</v>
      </c>
      <c r="CP1082" s="1">
        <v>0.02000632666666667</v>
      </c>
      <c r="CQ1082" s="1">
        <v>0.0</v>
      </c>
      <c r="CR1082" s="1">
        <v>2.486533333333333</v>
      </c>
      <c r="CS1082" s="1">
        <v>0.0</v>
      </c>
      <c r="CT1082" s="1">
        <v>16542.16666666667</v>
      </c>
      <c r="CU1082" s="1">
        <v>17412.32</v>
      </c>
      <c r="CV1082" s="1">
        <v>43.5</v>
      </c>
      <c r="CW1082" s="1">
        <v>45.14566666666667</v>
      </c>
      <c r="CX1082" s="1">
        <v>43.6374</v>
      </c>
      <c r="CY1082" s="1">
        <v>43.25</v>
      </c>
      <c r="CZ1082" s="1">
        <v>43.5</v>
      </c>
      <c r="DA1082" s="1">
        <v>1959.990666666667</v>
      </c>
      <c r="DB1082" s="1">
        <v>40.01066666666667</v>
      </c>
      <c r="DC1082" s="1">
        <v>0.0</v>
      </c>
      <c r="DD1082" s="1">
        <v>1.6598875121E9</v>
      </c>
      <c r="DE1082" s="1">
        <v>0.0</v>
      </c>
      <c r="DF1082" s="1">
        <v>1.6598870025E9</v>
      </c>
      <c r="DG1082" s="1" t="s">
        <v>1905</v>
      </c>
      <c r="DH1082" s="1">
        <v>1.659886993E9</v>
      </c>
      <c r="DI1082" s="1">
        <v>1.6598870025E9</v>
      </c>
      <c r="DJ1082" s="1">
        <v>16.0</v>
      </c>
      <c r="DK1082" s="1">
        <v>-0.383</v>
      </c>
      <c r="DL1082" s="1">
        <v>0.001</v>
      </c>
      <c r="DM1082" s="1">
        <v>1.325</v>
      </c>
      <c r="DN1082" s="1">
        <v>0.016</v>
      </c>
      <c r="DO1082" s="1">
        <v>400.0</v>
      </c>
      <c r="DP1082" s="1">
        <v>25.0</v>
      </c>
      <c r="DQ1082" s="1">
        <v>0.27</v>
      </c>
      <c r="DR1082" s="1">
        <v>0.06</v>
      </c>
      <c r="DS1082" s="1">
        <v>12.01271984339965</v>
      </c>
      <c r="DT1082" s="1">
        <v>-2.417944527188654</v>
      </c>
      <c r="DU1082" s="1">
        <v>0.2160526187221202</v>
      </c>
      <c r="DV1082" s="1">
        <v>0.0</v>
      </c>
      <c r="DW1082" s="1">
        <v>-53.6001</v>
      </c>
      <c r="DX1082" s="1">
        <v>6.465280645161378</v>
      </c>
      <c r="DY1082" s="1">
        <v>0.6240261259005521</v>
      </c>
      <c r="DZ1082" s="1">
        <v>0.0</v>
      </c>
      <c r="EA1082" s="1">
        <v>1024.029390570632</v>
      </c>
      <c r="EB1082" s="1">
        <v>325.9262782437453</v>
      </c>
      <c r="EC1082" s="1">
        <v>23.57747221651486</v>
      </c>
      <c r="ED1082" s="1">
        <v>0.0</v>
      </c>
      <c r="EE1082" s="1">
        <v>2.592621463414635</v>
      </c>
      <c r="EF1082" s="1">
        <v>-0.03393114982578069</v>
      </c>
      <c r="EG1082" s="1">
        <v>0.00375373931354156</v>
      </c>
      <c r="EH1082" s="1">
        <v>1.0</v>
      </c>
      <c r="EI1082" s="1">
        <v>2.044108310601604</v>
      </c>
      <c r="EJ1082" s="1">
        <v>-8.13096557119993E-4</v>
      </c>
      <c r="EK1082" s="1">
        <v>0.00110240482226341</v>
      </c>
      <c r="EL1082" s="1">
        <v>1.0</v>
      </c>
      <c r="EM1082" s="1">
        <v>2.0</v>
      </c>
      <c r="EN1082" s="1">
        <v>5.0</v>
      </c>
      <c r="EO1082" s="1" t="s">
        <v>386</v>
      </c>
      <c r="EP1082" s="1">
        <v>2.94083</v>
      </c>
      <c r="EQ1082" s="1">
        <v>2.80156</v>
      </c>
      <c r="ER1082" s="1">
        <v>0.19432</v>
      </c>
      <c r="ES1082" s="1">
        <v>0.19912</v>
      </c>
      <c r="ET1082" s="1">
        <v>0.117013</v>
      </c>
      <c r="EU1082" s="1">
        <v>0.109165</v>
      </c>
      <c r="EV1082" s="1">
        <v>16464.0</v>
      </c>
      <c r="EW1082" s="1">
        <v>17160.3</v>
      </c>
      <c r="EX1082" s="1">
        <v>23779.3</v>
      </c>
      <c r="EY1082" s="1">
        <v>24952.4</v>
      </c>
      <c r="EZ1082" s="1">
        <v>33619.5</v>
      </c>
      <c r="FA1082" s="1">
        <v>35504.9</v>
      </c>
      <c r="FB1082" s="1">
        <v>43369.7</v>
      </c>
      <c r="FC1082" s="1">
        <v>46131.4</v>
      </c>
      <c r="FD1082" s="1">
        <v>1.93005</v>
      </c>
      <c r="FE1082" s="1">
        <v>1.79298</v>
      </c>
      <c r="FF1082" s="1">
        <v>0.0882521</v>
      </c>
      <c r="FG1082" s="1">
        <v>0.0</v>
      </c>
      <c r="FH1082" s="1">
        <v>30.4781</v>
      </c>
      <c r="FI1082" s="1">
        <v>999.9</v>
      </c>
      <c r="FJ1082" s="1">
        <v>50.1</v>
      </c>
      <c r="FK1082" s="1">
        <v>39.7</v>
      </c>
      <c r="FL1082" s="1">
        <v>36.8487</v>
      </c>
      <c r="FM1082" s="1">
        <v>63.4839</v>
      </c>
      <c r="FN1082" s="1">
        <v>25.8974</v>
      </c>
      <c r="FO1082" s="1">
        <v>1.0</v>
      </c>
      <c r="FP1082" s="1">
        <v>0.572561</v>
      </c>
      <c r="FQ1082" s="1">
        <v>3.02139</v>
      </c>
      <c r="FR1082" s="1">
        <v>20.2911</v>
      </c>
      <c r="FS1082" s="1">
        <v>5.21055</v>
      </c>
      <c r="FT1082" s="1">
        <v>11.9081</v>
      </c>
      <c r="FU1082" s="1">
        <v>5.00305</v>
      </c>
      <c r="FV1082" s="1">
        <v>3.28985</v>
      </c>
      <c r="FW1082" s="1">
        <v>9999.0</v>
      </c>
      <c r="FX1082" s="1">
        <v>9999.0</v>
      </c>
      <c r="FY1082" s="1">
        <v>9999.0</v>
      </c>
      <c r="FZ1082" s="1">
        <v>999.9</v>
      </c>
      <c r="GA1082" s="1">
        <v>1.85974</v>
      </c>
      <c r="GB1082" s="1">
        <v>1.8548</v>
      </c>
      <c r="GC1082" s="1">
        <v>1.85792</v>
      </c>
      <c r="GD1082" s="1">
        <v>1.85638</v>
      </c>
      <c r="GE1082" s="1">
        <v>1.85516</v>
      </c>
      <c r="GF1082" s="1">
        <v>1.85471</v>
      </c>
      <c r="GG1082" s="1">
        <v>1.8536</v>
      </c>
      <c r="GH1082" s="1">
        <v>1.85654</v>
      </c>
      <c r="GI1082" s="1">
        <v>0.0</v>
      </c>
      <c r="GJ1082" s="1">
        <v>0.0</v>
      </c>
      <c r="GK1082" s="1">
        <v>0.0</v>
      </c>
      <c r="GL1082" s="1">
        <v>0.0</v>
      </c>
      <c r="GM1082" s="1" t="s">
        <v>350</v>
      </c>
      <c r="GN1082" s="1" t="s">
        <v>351</v>
      </c>
      <c r="GO1082" s="1" t="s">
        <v>352</v>
      </c>
      <c r="GP1082" s="1" t="s">
        <v>352</v>
      </c>
      <c r="GQ1082" s="1" t="s">
        <v>352</v>
      </c>
      <c r="GR1082" s="1" t="s">
        <v>352</v>
      </c>
      <c r="GS1082" s="1">
        <v>0.0</v>
      </c>
      <c r="GT1082" s="1">
        <v>100.0</v>
      </c>
      <c r="GU1082" s="1">
        <v>100.0</v>
      </c>
      <c r="GV1082" s="1">
        <v>2.43</v>
      </c>
      <c r="GW1082" s="1">
        <v>0.0108</v>
      </c>
      <c r="GX1082" s="1">
        <v>0.3371549117722462</v>
      </c>
      <c r="GY1082" s="1">
        <v>0.003036990343597491</v>
      </c>
      <c r="GZ1082" s="1">
        <v>-1.538114387597119E-6</v>
      </c>
      <c r="HA1082" s="1">
        <v>3.390969119432733E-10</v>
      </c>
      <c r="HB1082" s="1">
        <v>-0.06060417149738102</v>
      </c>
      <c r="HC1082" s="1">
        <v>0.009762198319610341</v>
      </c>
      <c r="HD1082" s="1">
        <v>-3.338778216718564E-4</v>
      </c>
      <c r="HE1082" s="1">
        <v>2.632278881966732E-6</v>
      </c>
      <c r="HF1082" s="1">
        <v>6.0</v>
      </c>
      <c r="HG1082" s="1">
        <v>2134.0</v>
      </c>
      <c r="HH1082" s="1">
        <v>2.0</v>
      </c>
      <c r="HI1082" s="1">
        <v>31.0</v>
      </c>
      <c r="HJ1082" s="1">
        <v>8.7</v>
      </c>
      <c r="HK1082" s="1">
        <v>8.5</v>
      </c>
      <c r="HL1082" s="1">
        <v>2.79663</v>
      </c>
      <c r="HM1082" s="1">
        <v>2.32422</v>
      </c>
      <c r="HN1082" s="1">
        <v>1.4978</v>
      </c>
      <c r="HO1082" s="1">
        <v>2.30835</v>
      </c>
      <c r="HP1082" s="1">
        <v>1.54785</v>
      </c>
      <c r="HQ1082" s="1">
        <v>2.30713</v>
      </c>
      <c r="HR1082" s="1">
        <v>42.8315</v>
      </c>
      <c r="HS1082" s="1">
        <v>14.3159</v>
      </c>
      <c r="HT1082" s="1">
        <v>18.0</v>
      </c>
      <c r="HU1082" s="1">
        <v>495.785</v>
      </c>
      <c r="HV1082" s="1">
        <v>470.308</v>
      </c>
      <c r="HW1082" s="1">
        <v>26.0093</v>
      </c>
      <c r="HX1082" s="1">
        <v>34.0809</v>
      </c>
      <c r="HY1082" s="1">
        <v>29.9998</v>
      </c>
      <c r="HZ1082" s="1">
        <v>33.9097</v>
      </c>
      <c r="IA1082" s="1">
        <v>34.0066</v>
      </c>
      <c r="IB1082" s="1">
        <v>56.0476</v>
      </c>
      <c r="IC1082" s="1">
        <v>33.5639</v>
      </c>
      <c r="ID1082" s="1">
        <v>0.0</v>
      </c>
      <c r="IE1082" s="1">
        <v>26.0092</v>
      </c>
      <c r="IF1082" s="1">
        <v>1376.7</v>
      </c>
      <c r="IG1082" s="1">
        <v>24.7133</v>
      </c>
      <c r="IH1082" s="1">
        <v>100.277</v>
      </c>
      <c r="II1082" s="1">
        <v>99.9746</v>
      </c>
      <c r="IJ1082" s="1" t="s">
        <v>1117</v>
      </c>
    </row>
    <row r="1083" ht="15.75" customHeight="1">
      <c r="A1083" s="1">
        <v>1067.0</v>
      </c>
      <c r="B1083" s="1">
        <v>1.6598875141E9</v>
      </c>
      <c r="C1083" s="1">
        <v>7257.0</v>
      </c>
      <c r="D1083" s="1" t="s">
        <v>2426</v>
      </c>
      <c r="E1083" s="1" t="s">
        <v>2427</v>
      </c>
      <c r="F1083" s="1">
        <v>1.0</v>
      </c>
      <c r="G1083" s="1" t="s">
        <v>1115</v>
      </c>
      <c r="H1083" s="1" t="s">
        <v>345</v>
      </c>
      <c r="I1083" s="1" t="s">
        <v>1102</v>
      </c>
      <c r="J1083" s="1" t="s">
        <v>1113</v>
      </c>
      <c r="K1083" s="1" t="s">
        <v>1114</v>
      </c>
      <c r="L1083" s="1" t="s">
        <v>1904</v>
      </c>
      <c r="M1083" s="1" t="s">
        <v>346</v>
      </c>
      <c r="N1083" s="1">
        <v>1.6598875061E9</v>
      </c>
      <c r="O1083" s="1">
        <f t="shared" si="1"/>
        <v>0.002209662006</v>
      </c>
      <c r="P1083" s="1">
        <f t="shared" si="2"/>
        <v>2.209662006</v>
      </c>
      <c r="Q1083" s="1">
        <f t="shared" si="3"/>
        <v>11.60067211</v>
      </c>
      <c r="R1083" s="1">
        <f t="shared" si="4"/>
        <v>1258.526875</v>
      </c>
      <c r="S1083" s="1">
        <f t="shared" si="5"/>
        <v>1040.126883</v>
      </c>
      <c r="T1083" s="1">
        <f t="shared" si="6"/>
        <v>103.2772703</v>
      </c>
      <c r="U1083" s="1">
        <f t="shared" si="7"/>
        <v>124.9628506</v>
      </c>
      <c r="V1083" s="1">
        <f t="shared" si="8"/>
        <v>0.1053692938</v>
      </c>
      <c r="W1083" s="1">
        <f t="shared" si="9"/>
        <v>2.917420744</v>
      </c>
      <c r="X1083" s="1">
        <f t="shared" si="10"/>
        <v>0.1032998411</v>
      </c>
      <c r="Y1083" s="1">
        <f t="shared" si="11"/>
        <v>0.06474494755</v>
      </c>
      <c r="Z1083" s="1">
        <f t="shared" si="12"/>
        <v>321.5186102</v>
      </c>
      <c r="AA1083" s="1">
        <f t="shared" si="13"/>
        <v>32.33361908</v>
      </c>
      <c r="AB1083" s="1">
        <f t="shared" si="14"/>
        <v>31.91043125</v>
      </c>
      <c r="AC1083" s="1">
        <f t="shared" si="15"/>
        <v>4.750928617</v>
      </c>
      <c r="AD1083" s="1">
        <f t="shared" si="16"/>
        <v>59.9610862</v>
      </c>
      <c r="AE1083" s="1">
        <f t="shared" si="17"/>
        <v>2.706739568</v>
      </c>
      <c r="AF1083" s="1">
        <f t="shared" si="18"/>
        <v>4.514160332</v>
      </c>
      <c r="AG1083" s="1">
        <f t="shared" si="19"/>
        <v>2.044189049</v>
      </c>
      <c r="AH1083" s="1">
        <f t="shared" si="20"/>
        <v>-97.44609446</v>
      </c>
      <c r="AI1083" s="1">
        <f t="shared" si="21"/>
        <v>-141.4956239</v>
      </c>
      <c r="AJ1083" s="1">
        <f t="shared" si="22"/>
        <v>-10.9408103</v>
      </c>
      <c r="AK1083" s="1">
        <f t="shared" si="23"/>
        <v>71.63608149</v>
      </c>
      <c r="AL1083" s="1">
        <f t="shared" si="24"/>
        <v>41.76689543</v>
      </c>
      <c r="AM1083" s="1">
        <f t="shared" si="25"/>
        <v>2.219058984</v>
      </c>
      <c r="AN1083" s="1">
        <f t="shared" si="26"/>
        <v>11.60067211</v>
      </c>
      <c r="AO1083" s="1">
        <v>1372.220621304313</v>
      </c>
      <c r="AP1083" s="1">
        <v>1331.914181818181</v>
      </c>
      <c r="AQ1083" s="1">
        <v>5.009417343234229</v>
      </c>
      <c r="AR1083" s="1">
        <v>66.27246196861341</v>
      </c>
      <c r="AS1083" s="1">
        <f t="shared" si="27"/>
        <v>2.209662006</v>
      </c>
      <c r="AT1083" s="1">
        <v>24.66994174429639</v>
      </c>
      <c r="AU1083" s="1">
        <v>27.24879454545454</v>
      </c>
      <c r="AV1083" s="1">
        <v>-3.475186140856033E-5</v>
      </c>
      <c r="AW1083" s="1">
        <v>80.69783231761454</v>
      </c>
      <c r="AX1083" s="1">
        <v>1.0</v>
      </c>
      <c r="AY1083" s="1">
        <v>0.0</v>
      </c>
      <c r="AZ1083" s="1">
        <f t="shared" si="28"/>
        <v>1</v>
      </c>
      <c r="BA1083" s="1">
        <f t="shared" si="29"/>
        <v>0</v>
      </c>
      <c r="BB1083" s="1">
        <f t="shared" si="30"/>
        <v>51817.12033</v>
      </c>
      <c r="BC1083" s="1">
        <f t="shared" si="31"/>
        <v>2000.0125</v>
      </c>
      <c r="BD1083" s="1">
        <f t="shared" si="32"/>
        <v>1681.210819</v>
      </c>
      <c r="BE1083" s="1">
        <f t="shared" si="33"/>
        <v>0.8406001556</v>
      </c>
      <c r="BF1083" s="1">
        <f t="shared" si="34"/>
        <v>0.1607583004</v>
      </c>
      <c r="BG1083" s="1">
        <v>6.0</v>
      </c>
      <c r="BH1083" s="1">
        <v>0.5</v>
      </c>
      <c r="BI1083" s="1" t="s">
        <v>347</v>
      </c>
      <c r="BJ1083" s="1">
        <v>2.0</v>
      </c>
      <c r="BK1083" s="1" t="b">
        <v>1</v>
      </c>
      <c r="BL1083" s="1">
        <v>1.6598875061E9</v>
      </c>
      <c r="BM1083" s="1">
        <v>1258.526875</v>
      </c>
      <c r="BN1083" s="1">
        <v>1311.98375</v>
      </c>
      <c r="BO1083" s="1">
        <v>27.2601375</v>
      </c>
      <c r="BP1083" s="1">
        <v>24.67056875</v>
      </c>
      <c r="BQ1083" s="1">
        <v>1256.130625</v>
      </c>
      <c r="BR1083" s="1">
        <v>27.24936875</v>
      </c>
      <c r="BS1083" s="1">
        <v>500.1374375</v>
      </c>
      <c r="BT1083" s="1">
        <v>99.19288125</v>
      </c>
      <c r="BU1083" s="1">
        <v>0.10007235</v>
      </c>
      <c r="BV1083" s="1">
        <v>31.0108125</v>
      </c>
      <c r="BW1083" s="1">
        <v>31.91043125</v>
      </c>
      <c r="BX1083" s="1">
        <v>999.9</v>
      </c>
      <c r="BY1083" s="1">
        <v>0.0</v>
      </c>
      <c r="BZ1083" s="1">
        <v>0.0</v>
      </c>
      <c r="CA1083" s="1">
        <v>10011.828125</v>
      </c>
      <c r="CB1083" s="1">
        <v>0.0</v>
      </c>
      <c r="CC1083" s="1">
        <v>331.034875</v>
      </c>
      <c r="CD1083" s="1">
        <v>-53.45574999999999</v>
      </c>
      <c r="CE1083" s="1">
        <v>1293.7975</v>
      </c>
      <c r="CF1083" s="1">
        <v>1345.170625</v>
      </c>
      <c r="CG1083" s="1">
        <v>2.589571875</v>
      </c>
      <c r="CH1083" s="1">
        <v>1311.98375</v>
      </c>
      <c r="CI1083" s="1">
        <v>24.67056875</v>
      </c>
      <c r="CJ1083" s="1">
        <v>2.7040125</v>
      </c>
      <c r="CK1083" s="1">
        <v>2.447145</v>
      </c>
      <c r="CL1083" s="1">
        <v>22.30950625</v>
      </c>
      <c r="CM1083" s="1">
        <v>20.679175</v>
      </c>
      <c r="CN1083" s="1">
        <v>2000.0125</v>
      </c>
      <c r="CO1083" s="1">
        <v>0.9799939375</v>
      </c>
      <c r="CP1083" s="1">
        <v>0.02000619375</v>
      </c>
      <c r="CQ1083" s="1">
        <v>0.0</v>
      </c>
      <c r="CR1083" s="1">
        <v>2.5030625</v>
      </c>
      <c r="CS1083" s="1">
        <v>0.0</v>
      </c>
      <c r="CT1083" s="1">
        <v>16542.26875</v>
      </c>
      <c r="CU1083" s="1">
        <v>17412.4125</v>
      </c>
      <c r="CV1083" s="1">
        <v>43.5</v>
      </c>
      <c r="CW1083" s="1">
        <v>45.14825</v>
      </c>
      <c r="CX1083" s="1">
        <v>43.636625</v>
      </c>
      <c r="CY1083" s="1">
        <v>43.25</v>
      </c>
      <c r="CZ1083" s="1">
        <v>43.5</v>
      </c>
      <c r="DA1083" s="1">
        <v>1960.001875</v>
      </c>
      <c r="DB1083" s="1">
        <v>40.010625</v>
      </c>
      <c r="DC1083" s="1">
        <v>0.0</v>
      </c>
      <c r="DD1083" s="1">
        <v>1.6598875133E9</v>
      </c>
      <c r="DE1083" s="1">
        <v>0.0</v>
      </c>
      <c r="DF1083" s="1">
        <v>1.6598870025E9</v>
      </c>
      <c r="DG1083" s="1" t="s">
        <v>1905</v>
      </c>
      <c r="DH1083" s="1">
        <v>1.659886993E9</v>
      </c>
      <c r="DI1083" s="1">
        <v>1.6598870025E9</v>
      </c>
      <c r="DJ1083" s="1">
        <v>16.0</v>
      </c>
      <c r="DK1083" s="1">
        <v>-0.383</v>
      </c>
      <c r="DL1083" s="1">
        <v>0.001</v>
      </c>
      <c r="DM1083" s="1">
        <v>1.325</v>
      </c>
      <c r="DN1083" s="1">
        <v>0.016</v>
      </c>
      <c r="DO1083" s="1">
        <v>400.0</v>
      </c>
      <c r="DP1083" s="1">
        <v>25.0</v>
      </c>
      <c r="DQ1083" s="1">
        <v>0.27</v>
      </c>
      <c r="DR1083" s="1">
        <v>0.06</v>
      </c>
      <c r="DS1083" s="1">
        <v>11.95149050298452</v>
      </c>
      <c r="DT1083" s="1">
        <v>-2.519376296119623</v>
      </c>
      <c r="DU1083" s="1">
        <v>0.2221441153879808</v>
      </c>
      <c r="DV1083" s="1">
        <v>0.0</v>
      </c>
      <c r="DW1083" s="1">
        <v>-53.48102333333334</v>
      </c>
      <c r="DX1083" s="1">
        <v>8.508672747497396</v>
      </c>
      <c r="DY1083" s="1">
        <v>0.6885435627386906</v>
      </c>
      <c r="DZ1083" s="1">
        <v>0.0</v>
      </c>
      <c r="EA1083" s="1">
        <v>1030.766995809979</v>
      </c>
      <c r="EB1083" s="1">
        <v>324.8426235281406</v>
      </c>
      <c r="EC1083" s="1">
        <v>24.27763444057423</v>
      </c>
      <c r="ED1083" s="1">
        <v>0.0</v>
      </c>
      <c r="EE1083" s="1">
        <v>2.59122825</v>
      </c>
      <c r="EF1083" s="1">
        <v>-0.04178330206378789</v>
      </c>
      <c r="EG1083" s="1">
        <v>0.004568652365577874</v>
      </c>
      <c r="EH1083" s="1">
        <v>1.0</v>
      </c>
      <c r="EI1083" s="1">
        <v>2.044142170299536</v>
      </c>
      <c r="EJ1083" s="1">
        <v>0.00437638861404578</v>
      </c>
      <c r="EK1083" s="1">
        <v>0.001106147928034959</v>
      </c>
      <c r="EL1083" s="1">
        <v>1.0</v>
      </c>
      <c r="EM1083" s="1">
        <v>2.0</v>
      </c>
      <c r="EN1083" s="1">
        <v>5.0</v>
      </c>
      <c r="EO1083" s="1" t="s">
        <v>386</v>
      </c>
      <c r="EP1083" s="1">
        <v>2.94068</v>
      </c>
      <c r="EQ1083" s="1">
        <v>2.80143</v>
      </c>
      <c r="ER1083" s="1">
        <v>0.194766</v>
      </c>
      <c r="ES1083" s="1">
        <v>0.199581</v>
      </c>
      <c r="ET1083" s="1">
        <v>0.117009</v>
      </c>
      <c r="EU1083" s="1">
        <v>0.109163</v>
      </c>
      <c r="EV1083" s="1">
        <v>16455.0</v>
      </c>
      <c r="EW1083" s="1">
        <v>17150.5</v>
      </c>
      <c r="EX1083" s="1">
        <v>23779.4</v>
      </c>
      <c r="EY1083" s="1">
        <v>24952.6</v>
      </c>
      <c r="EZ1083" s="1">
        <v>33619.9</v>
      </c>
      <c r="FA1083" s="1">
        <v>35505.1</v>
      </c>
      <c r="FB1083" s="1">
        <v>43370.0</v>
      </c>
      <c r="FC1083" s="1">
        <v>46131.6</v>
      </c>
      <c r="FD1083" s="1">
        <v>1.93005</v>
      </c>
      <c r="FE1083" s="1">
        <v>1.793</v>
      </c>
      <c r="FF1083" s="1">
        <v>0.088308</v>
      </c>
      <c r="FG1083" s="1">
        <v>0.0</v>
      </c>
      <c r="FH1083" s="1">
        <v>30.4787</v>
      </c>
      <c r="FI1083" s="1">
        <v>999.9</v>
      </c>
      <c r="FJ1083" s="1">
        <v>50.1</v>
      </c>
      <c r="FK1083" s="1">
        <v>39.7</v>
      </c>
      <c r="FL1083" s="1">
        <v>36.8505</v>
      </c>
      <c r="FM1083" s="1">
        <v>63.7739</v>
      </c>
      <c r="FN1083" s="1">
        <v>26.278</v>
      </c>
      <c r="FO1083" s="1">
        <v>1.0</v>
      </c>
      <c r="FP1083" s="1">
        <v>0.572525</v>
      </c>
      <c r="FQ1083" s="1">
        <v>3.00869</v>
      </c>
      <c r="FR1083" s="1">
        <v>20.2913</v>
      </c>
      <c r="FS1083" s="1">
        <v>5.2101</v>
      </c>
      <c r="FT1083" s="1">
        <v>11.9081</v>
      </c>
      <c r="FU1083" s="1">
        <v>5.00275</v>
      </c>
      <c r="FV1083" s="1">
        <v>3.28985</v>
      </c>
      <c r="FW1083" s="1">
        <v>9999.0</v>
      </c>
      <c r="FX1083" s="1">
        <v>9999.0</v>
      </c>
      <c r="FY1083" s="1">
        <v>9999.0</v>
      </c>
      <c r="FZ1083" s="1">
        <v>999.9</v>
      </c>
      <c r="GA1083" s="1">
        <v>1.85975</v>
      </c>
      <c r="GB1083" s="1">
        <v>1.85481</v>
      </c>
      <c r="GC1083" s="1">
        <v>1.85792</v>
      </c>
      <c r="GD1083" s="1">
        <v>1.85639</v>
      </c>
      <c r="GE1083" s="1">
        <v>1.85516</v>
      </c>
      <c r="GF1083" s="1">
        <v>1.85471</v>
      </c>
      <c r="GG1083" s="1">
        <v>1.85362</v>
      </c>
      <c r="GH1083" s="1">
        <v>1.85654</v>
      </c>
      <c r="GI1083" s="1">
        <v>0.0</v>
      </c>
      <c r="GJ1083" s="1">
        <v>0.0</v>
      </c>
      <c r="GK1083" s="1">
        <v>0.0</v>
      </c>
      <c r="GL1083" s="1">
        <v>0.0</v>
      </c>
      <c r="GM1083" s="1" t="s">
        <v>350</v>
      </c>
      <c r="GN1083" s="1" t="s">
        <v>351</v>
      </c>
      <c r="GO1083" s="1" t="s">
        <v>352</v>
      </c>
      <c r="GP1083" s="1" t="s">
        <v>352</v>
      </c>
      <c r="GQ1083" s="1" t="s">
        <v>352</v>
      </c>
      <c r="GR1083" s="1" t="s">
        <v>352</v>
      </c>
      <c r="GS1083" s="1">
        <v>0.0</v>
      </c>
      <c r="GT1083" s="1">
        <v>100.0</v>
      </c>
      <c r="GU1083" s="1">
        <v>100.0</v>
      </c>
      <c r="GV1083" s="1">
        <v>2.42</v>
      </c>
      <c r="GW1083" s="1">
        <v>0.0108</v>
      </c>
      <c r="GX1083" s="1">
        <v>0.3371549117722462</v>
      </c>
      <c r="GY1083" s="1">
        <v>0.003036990343597491</v>
      </c>
      <c r="GZ1083" s="1">
        <v>-1.538114387597119E-6</v>
      </c>
      <c r="HA1083" s="1">
        <v>3.390969119432733E-10</v>
      </c>
      <c r="HB1083" s="1">
        <v>-0.06060417149738102</v>
      </c>
      <c r="HC1083" s="1">
        <v>0.009762198319610341</v>
      </c>
      <c r="HD1083" s="1">
        <v>-3.338778216718564E-4</v>
      </c>
      <c r="HE1083" s="1">
        <v>2.632278881966732E-6</v>
      </c>
      <c r="HF1083" s="1">
        <v>6.0</v>
      </c>
      <c r="HG1083" s="1">
        <v>2134.0</v>
      </c>
      <c r="HH1083" s="1">
        <v>2.0</v>
      </c>
      <c r="HI1083" s="1">
        <v>31.0</v>
      </c>
      <c r="HJ1083" s="1">
        <v>8.7</v>
      </c>
      <c r="HK1083" s="1">
        <v>8.5</v>
      </c>
      <c r="HL1083" s="1">
        <v>2.80518</v>
      </c>
      <c r="HM1083" s="1">
        <v>2.32666</v>
      </c>
      <c r="HN1083" s="1">
        <v>1.4978</v>
      </c>
      <c r="HO1083" s="1">
        <v>2.30957</v>
      </c>
      <c r="HP1083" s="1">
        <v>1.54785</v>
      </c>
      <c r="HQ1083" s="1">
        <v>2.41577</v>
      </c>
      <c r="HR1083" s="1">
        <v>42.8315</v>
      </c>
      <c r="HS1083" s="1">
        <v>14.3334</v>
      </c>
      <c r="HT1083" s="1">
        <v>18.0</v>
      </c>
      <c r="HU1083" s="1">
        <v>495.779</v>
      </c>
      <c r="HV1083" s="1">
        <v>470.319</v>
      </c>
      <c r="HW1083" s="1">
        <v>26.0068</v>
      </c>
      <c r="HX1083" s="1">
        <v>34.0805</v>
      </c>
      <c r="HY1083" s="1">
        <v>29.9999</v>
      </c>
      <c r="HZ1083" s="1">
        <v>33.909</v>
      </c>
      <c r="IA1083" s="1">
        <v>34.0059</v>
      </c>
      <c r="IB1083" s="1">
        <v>56.16</v>
      </c>
      <c r="IC1083" s="1">
        <v>33.5639</v>
      </c>
      <c r="ID1083" s="1">
        <v>0.0</v>
      </c>
      <c r="IE1083" s="1">
        <v>26.0038</v>
      </c>
      <c r="IF1083" s="1">
        <v>1376.7</v>
      </c>
      <c r="IG1083" s="1">
        <v>24.7157</v>
      </c>
      <c r="IH1083" s="1">
        <v>100.278</v>
      </c>
      <c r="II1083" s="1">
        <v>99.9752</v>
      </c>
      <c r="IJ1083" s="1" t="s">
        <v>1117</v>
      </c>
    </row>
    <row r="1084" ht="15.75" customHeight="1">
      <c r="A1084" s="1">
        <v>1068.0</v>
      </c>
      <c r="B1084" s="1">
        <v>1.6598875151E9</v>
      </c>
      <c r="C1084" s="1">
        <v>7258.0</v>
      </c>
      <c r="D1084" s="1" t="s">
        <v>2428</v>
      </c>
      <c r="E1084" s="1" t="s">
        <v>2429</v>
      </c>
      <c r="F1084" s="1">
        <v>1.0</v>
      </c>
      <c r="G1084" s="1" t="s">
        <v>1115</v>
      </c>
      <c r="H1084" s="1" t="s">
        <v>345</v>
      </c>
      <c r="I1084" s="1" t="s">
        <v>1102</v>
      </c>
      <c r="J1084" s="1" t="s">
        <v>1113</v>
      </c>
      <c r="K1084" s="1" t="s">
        <v>1114</v>
      </c>
      <c r="L1084" s="1" t="s">
        <v>1904</v>
      </c>
      <c r="M1084" s="1" t="s">
        <v>346</v>
      </c>
      <c r="N1084" s="1">
        <v>1.659887507599999E9</v>
      </c>
      <c r="O1084" s="1">
        <f t="shared" si="1"/>
        <v>0.00220807597</v>
      </c>
      <c r="P1084" s="1">
        <f t="shared" si="2"/>
        <v>2.20807597</v>
      </c>
      <c r="Q1084" s="1">
        <f t="shared" si="3"/>
        <v>11.68912053</v>
      </c>
      <c r="R1084" s="1">
        <f t="shared" si="4"/>
        <v>1265.995333</v>
      </c>
      <c r="S1084" s="1">
        <f t="shared" si="5"/>
        <v>1045.862463</v>
      </c>
      <c r="T1084" s="1">
        <f t="shared" si="6"/>
        <v>103.8465769</v>
      </c>
      <c r="U1084" s="1">
        <f t="shared" si="7"/>
        <v>125.7041785</v>
      </c>
      <c r="V1084" s="1">
        <f t="shared" si="8"/>
        <v>0.1052864886</v>
      </c>
      <c r="W1084" s="1">
        <f t="shared" si="9"/>
        <v>2.917665177</v>
      </c>
      <c r="X1084" s="1">
        <f t="shared" si="10"/>
        <v>0.1032204224</v>
      </c>
      <c r="Y1084" s="1">
        <f t="shared" si="11"/>
        <v>0.06469501501</v>
      </c>
      <c r="Z1084" s="1">
        <f t="shared" si="12"/>
        <v>321.5173624</v>
      </c>
      <c r="AA1084" s="1">
        <f t="shared" si="13"/>
        <v>32.3325638</v>
      </c>
      <c r="AB1084" s="1">
        <f t="shared" si="14"/>
        <v>31.91002667</v>
      </c>
      <c r="AC1084" s="1">
        <f t="shared" si="15"/>
        <v>4.750819752</v>
      </c>
      <c r="AD1084" s="1">
        <f t="shared" si="16"/>
        <v>59.96102022</v>
      </c>
      <c r="AE1084" s="1">
        <f t="shared" si="17"/>
        <v>2.706526851</v>
      </c>
      <c r="AF1084" s="1">
        <f t="shared" si="18"/>
        <v>4.513810541</v>
      </c>
      <c r="AG1084" s="1">
        <f t="shared" si="19"/>
        <v>2.044292901</v>
      </c>
      <c r="AH1084" s="1">
        <f t="shared" si="20"/>
        <v>-97.37615026</v>
      </c>
      <c r="AI1084" s="1">
        <f t="shared" si="21"/>
        <v>-141.6576322</v>
      </c>
      <c r="AJ1084" s="1">
        <f t="shared" si="22"/>
        <v>-10.95232445</v>
      </c>
      <c r="AK1084" s="1">
        <f t="shared" si="23"/>
        <v>71.53125546</v>
      </c>
      <c r="AL1084" s="1">
        <f t="shared" si="24"/>
        <v>41.68973865</v>
      </c>
      <c r="AM1084" s="1">
        <f t="shared" si="25"/>
        <v>2.21775998</v>
      </c>
      <c r="AN1084" s="1">
        <f t="shared" si="26"/>
        <v>11.68912053</v>
      </c>
      <c r="AO1084" s="1">
        <v>1377.340931919128</v>
      </c>
      <c r="AP1084" s="1">
        <v>1336.926242424243</v>
      </c>
      <c r="AQ1084" s="1">
        <v>5.009237533828289</v>
      </c>
      <c r="AR1084" s="1">
        <v>66.27246196861341</v>
      </c>
      <c r="AS1084" s="1">
        <f t="shared" si="27"/>
        <v>2.20807597</v>
      </c>
      <c r="AT1084" s="1">
        <v>24.66979377815875</v>
      </c>
      <c r="AU1084" s="1">
        <v>27.24678606060606</v>
      </c>
      <c r="AV1084" s="1">
        <v>-2.899174425059956E-5</v>
      </c>
      <c r="AW1084" s="1">
        <v>80.69783231761454</v>
      </c>
      <c r="AX1084" s="1">
        <v>2.0</v>
      </c>
      <c r="AY1084" s="1">
        <v>0.0</v>
      </c>
      <c r="AZ1084" s="1">
        <f t="shared" si="28"/>
        <v>1</v>
      </c>
      <c r="BA1084" s="1">
        <f t="shared" si="29"/>
        <v>0</v>
      </c>
      <c r="BB1084" s="1">
        <f t="shared" si="30"/>
        <v>51824.28636</v>
      </c>
      <c r="BC1084" s="1">
        <f t="shared" si="31"/>
        <v>2000.004667</v>
      </c>
      <c r="BD1084" s="1">
        <f t="shared" si="32"/>
        <v>1681.20424</v>
      </c>
      <c r="BE1084" s="1">
        <f t="shared" si="33"/>
        <v>0.8406001586</v>
      </c>
      <c r="BF1084" s="1">
        <f t="shared" si="34"/>
        <v>0.1607583061</v>
      </c>
      <c r="BG1084" s="1">
        <v>6.0</v>
      </c>
      <c r="BH1084" s="1">
        <v>0.5</v>
      </c>
      <c r="BI1084" s="1" t="s">
        <v>347</v>
      </c>
      <c r="BJ1084" s="1">
        <v>2.0</v>
      </c>
      <c r="BK1084" s="1" t="b">
        <v>1</v>
      </c>
      <c r="BL1084" s="1">
        <v>1.659887507599999E9</v>
      </c>
      <c r="BM1084" s="1">
        <v>1265.995333333333</v>
      </c>
      <c r="BN1084" s="1">
        <v>1319.378</v>
      </c>
      <c r="BO1084" s="1">
        <v>27.25804666666667</v>
      </c>
      <c r="BP1084" s="1">
        <v>24.66996666666667</v>
      </c>
      <c r="BQ1084" s="1">
        <v>1263.593333333333</v>
      </c>
      <c r="BR1084" s="1">
        <v>27.24728</v>
      </c>
      <c r="BS1084" s="1">
        <v>500.1332666666667</v>
      </c>
      <c r="BT1084" s="1">
        <v>99.19268000000001</v>
      </c>
      <c r="BU1084" s="1">
        <v>0.10008606</v>
      </c>
      <c r="BV1084" s="1">
        <v>31.00945333333333</v>
      </c>
      <c r="BW1084" s="1">
        <v>31.91002666666666</v>
      </c>
      <c r="BX1084" s="1">
        <v>999.8999999999999</v>
      </c>
      <c r="BY1084" s="1">
        <v>0.0</v>
      </c>
      <c r="BZ1084" s="1">
        <v>0.0</v>
      </c>
      <c r="CA1084" s="1">
        <v>10013.24666666667</v>
      </c>
      <c r="CB1084" s="1">
        <v>0.0</v>
      </c>
      <c r="CC1084" s="1">
        <v>319.9128666666666</v>
      </c>
      <c r="CD1084" s="1">
        <v>-53.38162</v>
      </c>
      <c r="CE1084" s="1">
        <v>1301.472</v>
      </c>
      <c r="CF1084" s="1">
        <v>1352.751333333333</v>
      </c>
      <c r="CG1084" s="1">
        <v>2.588084666666667</v>
      </c>
      <c r="CH1084" s="1">
        <v>1319.378</v>
      </c>
      <c r="CI1084" s="1">
        <v>24.66996666666667</v>
      </c>
      <c r="CJ1084" s="1">
        <v>2.703800666666667</v>
      </c>
      <c r="CK1084" s="1">
        <v>2.447080666666667</v>
      </c>
      <c r="CL1084" s="1">
        <v>22.30821333333333</v>
      </c>
      <c r="CM1084" s="1">
        <v>20.67874666666667</v>
      </c>
      <c r="CN1084" s="1">
        <v>2000.004666666667</v>
      </c>
      <c r="CO1084" s="1">
        <v>0.9799938000000001</v>
      </c>
      <c r="CP1084" s="1">
        <v>0.02000632666666667</v>
      </c>
      <c r="CQ1084" s="1">
        <v>0.0</v>
      </c>
      <c r="CR1084" s="1">
        <v>2.523133333333333</v>
      </c>
      <c r="CS1084" s="1">
        <v>0.0</v>
      </c>
      <c r="CT1084" s="1">
        <v>16541.97333333333</v>
      </c>
      <c r="CU1084" s="1">
        <v>17412.34</v>
      </c>
      <c r="CV1084" s="1">
        <v>43.5</v>
      </c>
      <c r="CW1084" s="1">
        <v>45.14980000000001</v>
      </c>
      <c r="CX1084" s="1">
        <v>43.6374</v>
      </c>
      <c r="CY1084" s="1">
        <v>43.25</v>
      </c>
      <c r="CZ1084" s="1">
        <v>43.5</v>
      </c>
      <c r="DA1084" s="1">
        <v>1959.994</v>
      </c>
      <c r="DB1084" s="1">
        <v>40.01066666666667</v>
      </c>
      <c r="DC1084" s="1">
        <v>0.0</v>
      </c>
      <c r="DD1084" s="1">
        <v>1.6598875139E9</v>
      </c>
      <c r="DE1084" s="1">
        <v>0.0</v>
      </c>
      <c r="DF1084" s="1">
        <v>1.6598870025E9</v>
      </c>
      <c r="DG1084" s="1" t="s">
        <v>1905</v>
      </c>
      <c r="DH1084" s="1">
        <v>1.659886993E9</v>
      </c>
      <c r="DI1084" s="1">
        <v>1.6598870025E9</v>
      </c>
      <c r="DJ1084" s="1">
        <v>16.0</v>
      </c>
      <c r="DK1084" s="1">
        <v>-0.383</v>
      </c>
      <c r="DL1084" s="1">
        <v>0.001</v>
      </c>
      <c r="DM1084" s="1">
        <v>1.325</v>
      </c>
      <c r="DN1084" s="1">
        <v>0.016</v>
      </c>
      <c r="DO1084" s="1">
        <v>400.0</v>
      </c>
      <c r="DP1084" s="1">
        <v>25.0</v>
      </c>
      <c r="DQ1084" s="1">
        <v>0.27</v>
      </c>
      <c r="DR1084" s="1">
        <v>0.06</v>
      </c>
      <c r="DS1084" s="1">
        <v>11.90885739139307</v>
      </c>
      <c r="DT1084" s="1">
        <v>-2.836387514573429</v>
      </c>
      <c r="DU1084" s="1">
        <v>0.2330679751889495</v>
      </c>
      <c r="DV1084" s="1">
        <v>0.0</v>
      </c>
      <c r="DW1084" s="1">
        <v>-53.41682333333333</v>
      </c>
      <c r="DX1084" s="1">
        <v>8.602109899888722</v>
      </c>
      <c r="DY1084" s="1">
        <v>0.6914948679893117</v>
      </c>
      <c r="DZ1084" s="1">
        <v>0.0</v>
      </c>
      <c r="EA1084" s="1">
        <v>1036.067147145285</v>
      </c>
      <c r="EB1084" s="1">
        <v>325.7705867468719</v>
      </c>
      <c r="EC1084" s="1">
        <v>24.3450955818052</v>
      </c>
      <c r="ED1084" s="1">
        <v>0.0</v>
      </c>
      <c r="EE1084" s="1">
        <v>2.590462</v>
      </c>
      <c r="EF1084" s="1">
        <v>-0.04811797373358562</v>
      </c>
      <c r="EG1084" s="1">
        <v>0.005124743505776681</v>
      </c>
      <c r="EH1084" s="1">
        <v>1.0</v>
      </c>
      <c r="EI1084" s="1">
        <v>2.0441482405375</v>
      </c>
      <c r="EJ1084" s="1">
        <v>0.009497013324736544</v>
      </c>
      <c r="EK1084" s="1">
        <v>0.001115594974174123</v>
      </c>
      <c r="EL1084" s="1">
        <v>1.0</v>
      </c>
      <c r="EM1084" s="1">
        <v>2.0</v>
      </c>
      <c r="EN1084" s="1">
        <v>5.0</v>
      </c>
      <c r="EO1084" s="1" t="s">
        <v>386</v>
      </c>
      <c r="EP1084" s="1">
        <v>2.94076</v>
      </c>
      <c r="EQ1084" s="1">
        <v>2.8013</v>
      </c>
      <c r="ER1084" s="1">
        <v>0.195214</v>
      </c>
      <c r="ES1084" s="1">
        <v>0.200051</v>
      </c>
      <c r="ET1084" s="1">
        <v>0.117002</v>
      </c>
      <c r="EU1084" s="1">
        <v>0.109161</v>
      </c>
      <c r="EV1084" s="1">
        <v>16445.9</v>
      </c>
      <c r="EW1084" s="1">
        <v>17140.5</v>
      </c>
      <c r="EX1084" s="1">
        <v>23779.6</v>
      </c>
      <c r="EY1084" s="1">
        <v>24952.8</v>
      </c>
      <c r="EZ1084" s="1">
        <v>33620.3</v>
      </c>
      <c r="FA1084" s="1">
        <v>35505.3</v>
      </c>
      <c r="FB1084" s="1">
        <v>43370.2</v>
      </c>
      <c r="FC1084" s="1">
        <v>46131.6</v>
      </c>
      <c r="FD1084" s="1">
        <v>1.92997</v>
      </c>
      <c r="FE1084" s="1">
        <v>1.79307</v>
      </c>
      <c r="FF1084" s="1">
        <v>0.0883862</v>
      </c>
      <c r="FG1084" s="1">
        <v>0.0</v>
      </c>
      <c r="FH1084" s="1">
        <v>30.4794</v>
      </c>
      <c r="FI1084" s="1">
        <v>999.9</v>
      </c>
      <c r="FJ1084" s="1">
        <v>50.1</v>
      </c>
      <c r="FK1084" s="1">
        <v>39.7</v>
      </c>
      <c r="FL1084" s="1">
        <v>36.8511</v>
      </c>
      <c r="FM1084" s="1">
        <v>63.6139</v>
      </c>
      <c r="FN1084" s="1">
        <v>25.7692</v>
      </c>
      <c r="FO1084" s="1">
        <v>1.0</v>
      </c>
      <c r="FP1084" s="1">
        <v>0.572541</v>
      </c>
      <c r="FQ1084" s="1">
        <v>3.00326</v>
      </c>
      <c r="FR1084" s="1">
        <v>20.2915</v>
      </c>
      <c r="FS1084" s="1">
        <v>5.2098</v>
      </c>
      <c r="FT1084" s="1">
        <v>11.9081</v>
      </c>
      <c r="FU1084" s="1">
        <v>5.00255</v>
      </c>
      <c r="FV1084" s="1">
        <v>3.2898</v>
      </c>
      <c r="FW1084" s="1">
        <v>9999.0</v>
      </c>
      <c r="FX1084" s="1">
        <v>9999.0</v>
      </c>
      <c r="FY1084" s="1">
        <v>9999.0</v>
      </c>
      <c r="FZ1084" s="1">
        <v>999.9</v>
      </c>
      <c r="GA1084" s="1">
        <v>1.85975</v>
      </c>
      <c r="GB1084" s="1">
        <v>1.85481</v>
      </c>
      <c r="GC1084" s="1">
        <v>1.85792</v>
      </c>
      <c r="GD1084" s="1">
        <v>1.85639</v>
      </c>
      <c r="GE1084" s="1">
        <v>1.85516</v>
      </c>
      <c r="GF1084" s="1">
        <v>1.85471</v>
      </c>
      <c r="GG1084" s="1">
        <v>1.85361</v>
      </c>
      <c r="GH1084" s="1">
        <v>1.85654</v>
      </c>
      <c r="GI1084" s="1">
        <v>0.0</v>
      </c>
      <c r="GJ1084" s="1">
        <v>0.0</v>
      </c>
      <c r="GK1084" s="1">
        <v>0.0</v>
      </c>
      <c r="GL1084" s="1">
        <v>0.0</v>
      </c>
      <c r="GM1084" s="1" t="s">
        <v>350</v>
      </c>
      <c r="GN1084" s="1" t="s">
        <v>351</v>
      </c>
      <c r="GO1084" s="1" t="s">
        <v>352</v>
      </c>
      <c r="GP1084" s="1" t="s">
        <v>352</v>
      </c>
      <c r="GQ1084" s="1" t="s">
        <v>352</v>
      </c>
      <c r="GR1084" s="1" t="s">
        <v>352</v>
      </c>
      <c r="GS1084" s="1">
        <v>0.0</v>
      </c>
      <c r="GT1084" s="1">
        <v>100.0</v>
      </c>
      <c r="GU1084" s="1">
        <v>100.0</v>
      </c>
      <c r="GV1084" s="1">
        <v>2.43</v>
      </c>
      <c r="GW1084" s="1">
        <v>0.0108</v>
      </c>
      <c r="GX1084" s="1">
        <v>0.3371549117722462</v>
      </c>
      <c r="GY1084" s="1">
        <v>0.003036990343597491</v>
      </c>
      <c r="GZ1084" s="1">
        <v>-1.538114387597119E-6</v>
      </c>
      <c r="HA1084" s="1">
        <v>3.390969119432733E-10</v>
      </c>
      <c r="HB1084" s="1">
        <v>-0.06060417149738102</v>
      </c>
      <c r="HC1084" s="1">
        <v>0.009762198319610341</v>
      </c>
      <c r="HD1084" s="1">
        <v>-3.338778216718564E-4</v>
      </c>
      <c r="HE1084" s="1">
        <v>2.632278881966732E-6</v>
      </c>
      <c r="HF1084" s="1">
        <v>6.0</v>
      </c>
      <c r="HG1084" s="1">
        <v>2134.0</v>
      </c>
      <c r="HH1084" s="1">
        <v>2.0</v>
      </c>
      <c r="HI1084" s="1">
        <v>31.0</v>
      </c>
      <c r="HJ1084" s="1">
        <v>8.7</v>
      </c>
      <c r="HK1084" s="1">
        <v>8.5</v>
      </c>
      <c r="HL1084" s="1">
        <v>2.81616</v>
      </c>
      <c r="HM1084" s="1">
        <v>2.31445</v>
      </c>
      <c r="HN1084" s="1">
        <v>1.4978</v>
      </c>
      <c r="HO1084" s="1">
        <v>2.30835</v>
      </c>
      <c r="HP1084" s="1">
        <v>1.54785</v>
      </c>
      <c r="HQ1084" s="1">
        <v>2.36694</v>
      </c>
      <c r="HR1084" s="1">
        <v>42.8315</v>
      </c>
      <c r="HS1084" s="1">
        <v>14.3334</v>
      </c>
      <c r="HT1084" s="1">
        <v>18.0</v>
      </c>
      <c r="HU1084" s="1">
        <v>495.728</v>
      </c>
      <c r="HV1084" s="1">
        <v>470.368</v>
      </c>
      <c r="HW1084" s="1">
        <v>26.0048</v>
      </c>
      <c r="HX1084" s="1">
        <v>34.0805</v>
      </c>
      <c r="HY1084" s="1">
        <v>29.9999</v>
      </c>
      <c r="HZ1084" s="1">
        <v>33.9081</v>
      </c>
      <c r="IA1084" s="1">
        <v>34.0059</v>
      </c>
      <c r="IB1084" s="1">
        <v>56.3764</v>
      </c>
      <c r="IC1084" s="1">
        <v>33.5639</v>
      </c>
      <c r="ID1084" s="1">
        <v>0.0</v>
      </c>
      <c r="IE1084" s="1">
        <v>26.0038</v>
      </c>
      <c r="IF1084" s="1">
        <v>1386.72</v>
      </c>
      <c r="IG1084" s="1">
        <v>24.7154</v>
      </c>
      <c r="IH1084" s="1">
        <v>100.278</v>
      </c>
      <c r="II1084" s="1">
        <v>99.9755</v>
      </c>
      <c r="IJ1084" s="1" t="s">
        <v>1117</v>
      </c>
    </row>
    <row r="1085" ht="15.75" customHeight="1">
      <c r="A1085" s="1">
        <v>1069.0</v>
      </c>
      <c r="B1085" s="1">
        <v>1.6598875161E9</v>
      </c>
      <c r="C1085" s="1">
        <v>7259.0</v>
      </c>
      <c r="D1085" s="1" t="s">
        <v>2430</v>
      </c>
      <c r="E1085" s="1" t="s">
        <v>2431</v>
      </c>
      <c r="F1085" s="1">
        <v>1.0</v>
      </c>
      <c r="G1085" s="1" t="s">
        <v>1115</v>
      </c>
      <c r="H1085" s="1" t="s">
        <v>345</v>
      </c>
      <c r="I1085" s="1" t="s">
        <v>1102</v>
      </c>
      <c r="J1085" s="1" t="s">
        <v>1113</v>
      </c>
      <c r="K1085" s="1" t="s">
        <v>1114</v>
      </c>
      <c r="L1085" s="1" t="s">
        <v>1904</v>
      </c>
      <c r="M1085" s="1" t="s">
        <v>346</v>
      </c>
      <c r="N1085" s="1">
        <v>1.6598875081E9</v>
      </c>
      <c r="O1085" s="1">
        <f t="shared" si="1"/>
        <v>0.00220771364</v>
      </c>
      <c r="P1085" s="1">
        <f t="shared" si="2"/>
        <v>2.20771364</v>
      </c>
      <c r="Q1085" s="1">
        <f t="shared" si="3"/>
        <v>11.8403933</v>
      </c>
      <c r="R1085" s="1">
        <f t="shared" si="4"/>
        <v>1268.4575</v>
      </c>
      <c r="S1085" s="1">
        <f t="shared" si="5"/>
        <v>1045.8927</v>
      </c>
      <c r="T1085" s="1">
        <f t="shared" si="6"/>
        <v>103.8493657</v>
      </c>
      <c r="U1085" s="1">
        <f t="shared" si="7"/>
        <v>125.9483949</v>
      </c>
      <c r="V1085" s="1">
        <f t="shared" si="8"/>
        <v>0.105258719</v>
      </c>
      <c r="W1085" s="1">
        <f t="shared" si="9"/>
        <v>2.917728897</v>
      </c>
      <c r="X1085" s="1">
        <f t="shared" si="10"/>
        <v>0.1031937751</v>
      </c>
      <c r="Y1085" s="1">
        <f t="shared" si="11"/>
        <v>0.0646782624</v>
      </c>
      <c r="Z1085" s="1">
        <f t="shared" si="12"/>
        <v>321.5162162</v>
      </c>
      <c r="AA1085" s="1">
        <f t="shared" si="13"/>
        <v>32.33212166</v>
      </c>
      <c r="AB1085" s="1">
        <f t="shared" si="14"/>
        <v>31.91044375</v>
      </c>
      <c r="AC1085" s="1">
        <f t="shared" si="15"/>
        <v>4.75093198</v>
      </c>
      <c r="AD1085" s="1">
        <f t="shared" si="16"/>
        <v>59.96107138</v>
      </c>
      <c r="AE1085" s="1">
        <f t="shared" si="17"/>
        <v>2.706451492</v>
      </c>
      <c r="AF1085" s="1">
        <f t="shared" si="18"/>
        <v>4.51368101</v>
      </c>
      <c r="AG1085" s="1">
        <f t="shared" si="19"/>
        <v>2.044480488</v>
      </c>
      <c r="AH1085" s="1">
        <f t="shared" si="20"/>
        <v>-97.36017154</v>
      </c>
      <c r="AI1085" s="1">
        <f t="shared" si="21"/>
        <v>-141.8055081</v>
      </c>
      <c r="AJ1085" s="1">
        <f t="shared" si="22"/>
        <v>-10.96351349</v>
      </c>
      <c r="AK1085" s="1">
        <f t="shared" si="23"/>
        <v>71.38702311</v>
      </c>
      <c r="AL1085" s="1">
        <f t="shared" si="24"/>
        <v>41.68748755</v>
      </c>
      <c r="AM1085" s="1">
        <f t="shared" si="25"/>
        <v>2.217285297</v>
      </c>
      <c r="AN1085" s="1">
        <f t="shared" si="26"/>
        <v>11.8403933</v>
      </c>
      <c r="AO1085" s="1">
        <v>1382.599305891957</v>
      </c>
      <c r="AP1085" s="1">
        <v>1341.95606060606</v>
      </c>
      <c r="AQ1085" s="1">
        <v>5.017347087870932</v>
      </c>
      <c r="AR1085" s="1">
        <v>66.27246196861341</v>
      </c>
      <c r="AS1085" s="1">
        <f t="shared" si="27"/>
        <v>2.20771364</v>
      </c>
      <c r="AT1085" s="1">
        <v>24.66952457319305</v>
      </c>
      <c r="AU1085" s="1">
        <v>27.24609333333333</v>
      </c>
      <c r="AV1085" s="1">
        <v>-2.512040406500906E-5</v>
      </c>
      <c r="AW1085" s="1">
        <v>80.69783231761454</v>
      </c>
      <c r="AX1085" s="1">
        <v>2.0</v>
      </c>
      <c r="AY1085" s="1">
        <v>0.0</v>
      </c>
      <c r="AZ1085" s="1">
        <f t="shared" si="28"/>
        <v>1</v>
      </c>
      <c r="BA1085" s="1">
        <f t="shared" si="29"/>
        <v>0</v>
      </c>
      <c r="BB1085" s="1">
        <f t="shared" si="30"/>
        <v>51826.17676</v>
      </c>
      <c r="BC1085" s="1">
        <f t="shared" si="31"/>
        <v>1999.9975</v>
      </c>
      <c r="BD1085" s="1">
        <f t="shared" si="32"/>
        <v>1681.198219</v>
      </c>
      <c r="BE1085" s="1">
        <f t="shared" si="33"/>
        <v>0.8406001601</v>
      </c>
      <c r="BF1085" s="1">
        <f t="shared" si="34"/>
        <v>0.160758309</v>
      </c>
      <c r="BG1085" s="1">
        <v>6.0</v>
      </c>
      <c r="BH1085" s="1">
        <v>0.5</v>
      </c>
      <c r="BI1085" s="1" t="s">
        <v>347</v>
      </c>
      <c r="BJ1085" s="1">
        <v>2.0</v>
      </c>
      <c r="BK1085" s="1" t="b">
        <v>1</v>
      </c>
      <c r="BL1085" s="1">
        <v>1.6598875081E9</v>
      </c>
      <c r="BM1085" s="1">
        <v>1268.4575</v>
      </c>
      <c r="BN1085" s="1">
        <v>1321.84375</v>
      </c>
      <c r="BO1085" s="1">
        <v>27.25734375</v>
      </c>
      <c r="BP1085" s="1">
        <v>24.66979375</v>
      </c>
      <c r="BQ1085" s="1">
        <v>1266.05375</v>
      </c>
      <c r="BR1085" s="1">
        <v>27.24658125</v>
      </c>
      <c r="BS1085" s="1">
        <v>500.129</v>
      </c>
      <c r="BT1085" s="1">
        <v>99.19248125</v>
      </c>
      <c r="BU1085" s="1">
        <v>0.10008068125</v>
      </c>
      <c r="BV1085" s="1">
        <v>31.00895</v>
      </c>
      <c r="BW1085" s="1">
        <v>31.91044375</v>
      </c>
      <c r="BX1085" s="1">
        <v>999.9</v>
      </c>
      <c r="BY1085" s="1">
        <v>0.0</v>
      </c>
      <c r="BZ1085" s="1">
        <v>0.0</v>
      </c>
      <c r="CA1085" s="1">
        <v>10013.63125</v>
      </c>
      <c r="CB1085" s="1">
        <v>0.0</v>
      </c>
      <c r="CC1085" s="1">
        <v>317.9315625</v>
      </c>
      <c r="CD1085" s="1">
        <v>-53.3851</v>
      </c>
      <c r="CE1085" s="1">
        <v>1304.001875</v>
      </c>
      <c r="CF1085" s="1">
        <v>1355.27875</v>
      </c>
      <c r="CG1085" s="1">
        <v>2.58755875</v>
      </c>
      <c r="CH1085" s="1">
        <v>1321.84375</v>
      </c>
      <c r="CI1085" s="1">
        <v>24.66979375</v>
      </c>
      <c r="CJ1085" s="1">
        <v>2.703725625</v>
      </c>
      <c r="CK1085" s="1">
        <v>2.44705875</v>
      </c>
      <c r="CL1085" s="1">
        <v>22.30775625</v>
      </c>
      <c r="CM1085" s="1">
        <v>20.6786</v>
      </c>
      <c r="CN1085" s="1">
        <v>1999.9975</v>
      </c>
      <c r="CO1085" s="1">
        <v>0.97999375</v>
      </c>
      <c r="CP1085" s="1">
        <v>0.020006375</v>
      </c>
      <c r="CQ1085" s="1">
        <v>0.0</v>
      </c>
      <c r="CR1085" s="1">
        <v>2.4874375</v>
      </c>
      <c r="CS1085" s="1">
        <v>0.0</v>
      </c>
      <c r="CT1085" s="1">
        <v>16541.79375</v>
      </c>
      <c r="CU1085" s="1">
        <v>17412.275</v>
      </c>
      <c r="CV1085" s="1">
        <v>43.5</v>
      </c>
      <c r="CW1085" s="1">
        <v>45.152125</v>
      </c>
      <c r="CX1085" s="1">
        <v>43.636625</v>
      </c>
      <c r="CY1085" s="1">
        <v>43.25</v>
      </c>
      <c r="CZ1085" s="1">
        <v>43.5</v>
      </c>
      <c r="DA1085" s="1">
        <v>1959.986875</v>
      </c>
      <c r="DB1085" s="1">
        <v>40.010625</v>
      </c>
      <c r="DC1085" s="1">
        <v>0.0</v>
      </c>
      <c r="DD1085" s="1">
        <v>1.6598875151E9</v>
      </c>
      <c r="DE1085" s="1">
        <v>0.0</v>
      </c>
      <c r="DF1085" s="1">
        <v>1.6598870025E9</v>
      </c>
      <c r="DG1085" s="1" t="s">
        <v>1905</v>
      </c>
      <c r="DH1085" s="1">
        <v>1.659886993E9</v>
      </c>
      <c r="DI1085" s="1">
        <v>1.6598870025E9</v>
      </c>
      <c r="DJ1085" s="1">
        <v>16.0</v>
      </c>
      <c r="DK1085" s="1">
        <v>-0.383</v>
      </c>
      <c r="DL1085" s="1">
        <v>0.001</v>
      </c>
      <c r="DM1085" s="1">
        <v>1.325</v>
      </c>
      <c r="DN1085" s="1">
        <v>0.016</v>
      </c>
      <c r="DO1085" s="1">
        <v>400.0</v>
      </c>
      <c r="DP1085" s="1">
        <v>25.0</v>
      </c>
      <c r="DQ1085" s="1">
        <v>0.27</v>
      </c>
      <c r="DR1085" s="1">
        <v>0.06</v>
      </c>
      <c r="DS1085" s="1">
        <v>11.879704793723</v>
      </c>
      <c r="DT1085" s="1">
        <v>-2.833183956816371</v>
      </c>
      <c r="DU1085" s="1">
        <v>0.235948412950607</v>
      </c>
      <c r="DV1085" s="1">
        <v>0.0</v>
      </c>
      <c r="DW1085" s="1">
        <v>-53.37212258064516</v>
      </c>
      <c r="DX1085" s="1">
        <v>6.979345161290465</v>
      </c>
      <c r="DY1085" s="1">
        <v>0.6625893715541824</v>
      </c>
      <c r="DZ1085" s="1">
        <v>0.0</v>
      </c>
      <c r="EA1085" s="1">
        <v>1044.941999697111</v>
      </c>
      <c r="EB1085" s="1">
        <v>327.1792757846321</v>
      </c>
      <c r="EC1085" s="1">
        <v>23.66569632714328</v>
      </c>
      <c r="ED1085" s="1">
        <v>0.0</v>
      </c>
      <c r="EE1085" s="1">
        <v>2.589293414634147</v>
      </c>
      <c r="EF1085" s="1">
        <v>-0.05459644599302475</v>
      </c>
      <c r="EG1085" s="1">
        <v>0.005853205338147447</v>
      </c>
      <c r="EH1085" s="1">
        <v>1.0</v>
      </c>
      <c r="EI1085" s="1">
        <v>2.044356735404427</v>
      </c>
      <c r="EJ1085" s="1">
        <v>0.01590229761466964</v>
      </c>
      <c r="EK1085" s="1">
        <v>0.001324409872733692</v>
      </c>
      <c r="EL1085" s="1">
        <v>1.0</v>
      </c>
      <c r="EM1085" s="1">
        <v>2.0</v>
      </c>
      <c r="EN1085" s="1">
        <v>5.0</v>
      </c>
      <c r="EO1085" s="1" t="s">
        <v>386</v>
      </c>
      <c r="EP1085" s="1">
        <v>2.94063</v>
      </c>
      <c r="EQ1085" s="1">
        <v>2.80118</v>
      </c>
      <c r="ER1085" s="1">
        <v>0.195655</v>
      </c>
      <c r="ES1085" s="1">
        <v>0.200502</v>
      </c>
      <c r="ET1085" s="1">
        <v>0.117001</v>
      </c>
      <c r="EU1085" s="1">
        <v>0.109155</v>
      </c>
      <c r="EV1085" s="1">
        <v>16437.0</v>
      </c>
      <c r="EW1085" s="1">
        <v>17130.9</v>
      </c>
      <c r="EX1085" s="1">
        <v>23779.7</v>
      </c>
      <c r="EY1085" s="1">
        <v>24952.9</v>
      </c>
      <c r="EZ1085" s="1">
        <v>33620.7</v>
      </c>
      <c r="FA1085" s="1">
        <v>35505.5</v>
      </c>
      <c r="FB1085" s="1">
        <v>43370.6</v>
      </c>
      <c r="FC1085" s="1">
        <v>46131.5</v>
      </c>
      <c r="FD1085" s="1">
        <v>1.92992</v>
      </c>
      <c r="FE1085" s="1">
        <v>1.79305</v>
      </c>
      <c r="FF1085" s="1">
        <v>0.0886321</v>
      </c>
      <c r="FG1085" s="1">
        <v>0.0</v>
      </c>
      <c r="FH1085" s="1">
        <v>30.4801</v>
      </c>
      <c r="FI1085" s="1">
        <v>999.9</v>
      </c>
      <c r="FJ1085" s="1">
        <v>50.1</v>
      </c>
      <c r="FK1085" s="1">
        <v>39.7</v>
      </c>
      <c r="FL1085" s="1">
        <v>36.8488</v>
      </c>
      <c r="FM1085" s="1">
        <v>63.6939</v>
      </c>
      <c r="FN1085" s="1">
        <v>26.3381</v>
      </c>
      <c r="FO1085" s="1">
        <v>1.0</v>
      </c>
      <c r="FP1085" s="1">
        <v>0.572515</v>
      </c>
      <c r="FQ1085" s="1">
        <v>3.00001</v>
      </c>
      <c r="FR1085" s="1">
        <v>20.2915</v>
      </c>
      <c r="FS1085" s="1">
        <v>5.20995</v>
      </c>
      <c r="FT1085" s="1">
        <v>11.9081</v>
      </c>
      <c r="FU1085" s="1">
        <v>5.00255</v>
      </c>
      <c r="FV1085" s="1">
        <v>3.28978</v>
      </c>
      <c r="FW1085" s="1">
        <v>9999.0</v>
      </c>
      <c r="FX1085" s="1">
        <v>9999.0</v>
      </c>
      <c r="FY1085" s="1">
        <v>9999.0</v>
      </c>
      <c r="FZ1085" s="1">
        <v>999.9</v>
      </c>
      <c r="GA1085" s="1">
        <v>1.85975</v>
      </c>
      <c r="GB1085" s="1">
        <v>1.8548</v>
      </c>
      <c r="GC1085" s="1">
        <v>1.85791</v>
      </c>
      <c r="GD1085" s="1">
        <v>1.85639</v>
      </c>
      <c r="GE1085" s="1">
        <v>1.85516</v>
      </c>
      <c r="GF1085" s="1">
        <v>1.85471</v>
      </c>
      <c r="GG1085" s="1">
        <v>1.85361</v>
      </c>
      <c r="GH1085" s="1">
        <v>1.85654</v>
      </c>
      <c r="GI1085" s="1">
        <v>0.0</v>
      </c>
      <c r="GJ1085" s="1">
        <v>0.0</v>
      </c>
      <c r="GK1085" s="1">
        <v>0.0</v>
      </c>
      <c r="GL1085" s="1">
        <v>0.0</v>
      </c>
      <c r="GM1085" s="1" t="s">
        <v>350</v>
      </c>
      <c r="GN1085" s="1" t="s">
        <v>351</v>
      </c>
      <c r="GO1085" s="1" t="s">
        <v>352</v>
      </c>
      <c r="GP1085" s="1" t="s">
        <v>352</v>
      </c>
      <c r="GQ1085" s="1" t="s">
        <v>352</v>
      </c>
      <c r="GR1085" s="1" t="s">
        <v>352</v>
      </c>
      <c r="GS1085" s="1">
        <v>0.0</v>
      </c>
      <c r="GT1085" s="1">
        <v>100.0</v>
      </c>
      <c r="GU1085" s="1">
        <v>100.0</v>
      </c>
      <c r="GV1085" s="1">
        <v>2.44</v>
      </c>
      <c r="GW1085" s="1">
        <v>0.0108</v>
      </c>
      <c r="GX1085" s="1">
        <v>0.3371549117722462</v>
      </c>
      <c r="GY1085" s="1">
        <v>0.003036990343597491</v>
      </c>
      <c r="GZ1085" s="1">
        <v>-1.538114387597119E-6</v>
      </c>
      <c r="HA1085" s="1">
        <v>3.390969119432733E-10</v>
      </c>
      <c r="HB1085" s="1">
        <v>-0.06060417149738102</v>
      </c>
      <c r="HC1085" s="1">
        <v>0.009762198319610341</v>
      </c>
      <c r="HD1085" s="1">
        <v>-3.338778216718564E-4</v>
      </c>
      <c r="HE1085" s="1">
        <v>2.632278881966732E-6</v>
      </c>
      <c r="HF1085" s="1">
        <v>6.0</v>
      </c>
      <c r="HG1085" s="1">
        <v>2134.0</v>
      </c>
      <c r="HH1085" s="1">
        <v>2.0</v>
      </c>
      <c r="HI1085" s="1">
        <v>31.0</v>
      </c>
      <c r="HJ1085" s="1">
        <v>8.7</v>
      </c>
      <c r="HK1085" s="1">
        <v>8.6</v>
      </c>
      <c r="HL1085" s="1">
        <v>2.81982</v>
      </c>
      <c r="HM1085" s="1">
        <v>2.31445</v>
      </c>
      <c r="HN1085" s="1">
        <v>1.4978</v>
      </c>
      <c r="HO1085" s="1">
        <v>2.30835</v>
      </c>
      <c r="HP1085" s="1">
        <v>1.54785</v>
      </c>
      <c r="HQ1085" s="1">
        <v>2.45605</v>
      </c>
      <c r="HR1085" s="1">
        <v>42.8315</v>
      </c>
      <c r="HS1085" s="1">
        <v>14.3334</v>
      </c>
      <c r="HT1085" s="1">
        <v>18.0</v>
      </c>
      <c r="HU1085" s="1">
        <v>495.692</v>
      </c>
      <c r="HV1085" s="1">
        <v>470.351</v>
      </c>
      <c r="HW1085" s="1">
        <v>26.0034</v>
      </c>
      <c r="HX1085" s="1">
        <v>34.0801</v>
      </c>
      <c r="HY1085" s="1">
        <v>29.9999</v>
      </c>
      <c r="HZ1085" s="1">
        <v>33.9073</v>
      </c>
      <c r="IA1085" s="1">
        <v>34.0057</v>
      </c>
      <c r="IB1085" s="1">
        <v>56.4883</v>
      </c>
      <c r="IC1085" s="1">
        <v>33.5639</v>
      </c>
      <c r="ID1085" s="1">
        <v>0.0</v>
      </c>
      <c r="IE1085" s="1">
        <v>26.0038</v>
      </c>
      <c r="IF1085" s="1">
        <v>1386.72</v>
      </c>
      <c r="IG1085" s="1">
        <v>24.717</v>
      </c>
      <c r="IH1085" s="1">
        <v>100.279</v>
      </c>
      <c r="II1085" s="1">
        <v>99.9755</v>
      </c>
      <c r="IJ1085" s="1" t="s">
        <v>1117</v>
      </c>
    </row>
    <row r="1086" ht="15.75" customHeight="1">
      <c r="A1086" s="1">
        <v>1070.0</v>
      </c>
      <c r="B1086" s="1">
        <v>1.6598875171E9</v>
      </c>
      <c r="C1086" s="1">
        <v>7260.0</v>
      </c>
      <c r="D1086" s="1" t="s">
        <v>2432</v>
      </c>
      <c r="E1086" s="1" t="s">
        <v>2433</v>
      </c>
      <c r="F1086" s="1">
        <v>1.0</v>
      </c>
      <c r="G1086" s="1" t="s">
        <v>1115</v>
      </c>
      <c r="H1086" s="1" t="s">
        <v>345</v>
      </c>
      <c r="I1086" s="1" t="s">
        <v>1102</v>
      </c>
      <c r="J1086" s="1" t="s">
        <v>1113</v>
      </c>
      <c r="K1086" s="1" t="s">
        <v>1114</v>
      </c>
      <c r="L1086" s="1" t="s">
        <v>1904</v>
      </c>
      <c r="M1086" s="1" t="s">
        <v>346</v>
      </c>
      <c r="N1086" s="1">
        <v>1.659887509599999E9</v>
      </c>
      <c r="O1086" s="1">
        <f t="shared" si="1"/>
        <v>0.002207609227</v>
      </c>
      <c r="P1086" s="1">
        <f t="shared" si="2"/>
        <v>2.207609227</v>
      </c>
      <c r="Q1086" s="1">
        <f t="shared" si="3"/>
        <v>12.11373492</v>
      </c>
      <c r="R1086" s="1">
        <f t="shared" si="4"/>
        <v>1275.908667</v>
      </c>
      <c r="S1086" s="1">
        <f t="shared" si="5"/>
        <v>1048.871993</v>
      </c>
      <c r="T1086" s="1">
        <f t="shared" si="6"/>
        <v>104.1449424</v>
      </c>
      <c r="U1086" s="1">
        <f t="shared" si="7"/>
        <v>126.6879424</v>
      </c>
      <c r="V1086" s="1">
        <f t="shared" si="8"/>
        <v>0.1052259257</v>
      </c>
      <c r="W1086" s="1">
        <f t="shared" si="9"/>
        <v>2.917716259</v>
      </c>
      <c r="X1086" s="1">
        <f t="shared" si="10"/>
        <v>0.1031622459</v>
      </c>
      <c r="Y1086" s="1">
        <f t="shared" si="11"/>
        <v>0.06465844613</v>
      </c>
      <c r="Z1086" s="1">
        <f t="shared" si="12"/>
        <v>321.5150216</v>
      </c>
      <c r="AA1086" s="1">
        <f t="shared" si="13"/>
        <v>32.33075841</v>
      </c>
      <c r="AB1086" s="1">
        <f t="shared" si="14"/>
        <v>31.91158667</v>
      </c>
      <c r="AC1086" s="1">
        <f t="shared" si="15"/>
        <v>4.751239527</v>
      </c>
      <c r="AD1086" s="1">
        <f t="shared" si="16"/>
        <v>59.9610689</v>
      </c>
      <c r="AE1086" s="1">
        <f t="shared" si="17"/>
        <v>2.706236904</v>
      </c>
      <c r="AF1086" s="1">
        <f t="shared" si="18"/>
        <v>4.513323317</v>
      </c>
      <c r="AG1086" s="1">
        <f t="shared" si="19"/>
        <v>2.045002624</v>
      </c>
      <c r="AH1086" s="1">
        <f t="shared" si="20"/>
        <v>-97.3555669</v>
      </c>
      <c r="AI1086" s="1">
        <f t="shared" si="21"/>
        <v>-142.2033214</v>
      </c>
      <c r="AJ1086" s="1">
        <f t="shared" si="22"/>
        <v>-10.9943043</v>
      </c>
      <c r="AK1086" s="1">
        <f t="shared" si="23"/>
        <v>70.96182903</v>
      </c>
      <c r="AL1086" s="1">
        <f t="shared" si="24"/>
        <v>41.59598742</v>
      </c>
      <c r="AM1086" s="1">
        <f t="shared" si="25"/>
        <v>2.215908878</v>
      </c>
      <c r="AN1086" s="1">
        <f t="shared" si="26"/>
        <v>12.11373492</v>
      </c>
      <c r="AO1086" s="1">
        <v>1387.920031412032</v>
      </c>
      <c r="AP1086" s="1">
        <v>1346.959575757576</v>
      </c>
      <c r="AQ1086" s="1">
        <v>5.013710636551115</v>
      </c>
      <c r="AR1086" s="1">
        <v>66.27246196861341</v>
      </c>
      <c r="AS1086" s="1">
        <f t="shared" si="27"/>
        <v>2.207609227</v>
      </c>
      <c r="AT1086" s="1">
        <v>24.6687643139157</v>
      </c>
      <c r="AU1086" s="1">
        <v>27.24519939393939</v>
      </c>
      <c r="AV1086" s="1">
        <v>-2.434239151126018E-5</v>
      </c>
      <c r="AW1086" s="1">
        <v>80.69783231761454</v>
      </c>
      <c r="AX1086" s="1">
        <v>2.0</v>
      </c>
      <c r="AY1086" s="1">
        <v>0.0</v>
      </c>
      <c r="AZ1086" s="1">
        <f t="shared" si="28"/>
        <v>1</v>
      </c>
      <c r="BA1086" s="1">
        <f t="shared" si="29"/>
        <v>0</v>
      </c>
      <c r="BB1086" s="1">
        <f t="shared" si="30"/>
        <v>51826.04902</v>
      </c>
      <c r="BC1086" s="1">
        <f t="shared" si="31"/>
        <v>1999.99</v>
      </c>
      <c r="BD1086" s="1">
        <f t="shared" si="32"/>
        <v>1681.19192</v>
      </c>
      <c r="BE1086" s="1">
        <f t="shared" si="33"/>
        <v>0.840600163</v>
      </c>
      <c r="BF1086" s="1">
        <f t="shared" si="34"/>
        <v>0.1607583146</v>
      </c>
      <c r="BG1086" s="1">
        <v>6.0</v>
      </c>
      <c r="BH1086" s="1">
        <v>0.5</v>
      </c>
      <c r="BI1086" s="1" t="s">
        <v>347</v>
      </c>
      <c r="BJ1086" s="1">
        <v>2.0</v>
      </c>
      <c r="BK1086" s="1" t="b">
        <v>1</v>
      </c>
      <c r="BL1086" s="1">
        <v>1.659887509599999E9</v>
      </c>
      <c r="BM1086" s="1">
        <v>1275.908666666667</v>
      </c>
      <c r="BN1086" s="1">
        <v>1329.202666666667</v>
      </c>
      <c r="BO1086" s="1">
        <v>27.25524666666666</v>
      </c>
      <c r="BP1086" s="1">
        <v>24.66930666666667</v>
      </c>
      <c r="BQ1086" s="1">
        <v>1273.5</v>
      </c>
      <c r="BR1086" s="1">
        <v>27.24448</v>
      </c>
      <c r="BS1086" s="1">
        <v>500.1308</v>
      </c>
      <c r="BT1086" s="1">
        <v>99.19220666666666</v>
      </c>
      <c r="BU1086" s="1">
        <v>0.1001217733333333</v>
      </c>
      <c r="BV1086" s="1">
        <v>31.00756</v>
      </c>
      <c r="BW1086" s="1">
        <v>31.91158666666666</v>
      </c>
      <c r="BX1086" s="1">
        <v>999.8999999999999</v>
      </c>
      <c r="BY1086" s="1">
        <v>0.0</v>
      </c>
      <c r="BZ1086" s="1">
        <v>0.0</v>
      </c>
      <c r="CA1086" s="1">
        <v>10013.58666666667</v>
      </c>
      <c r="CB1086" s="1">
        <v>0.0</v>
      </c>
      <c r="CC1086" s="1">
        <v>309.1226666666667</v>
      </c>
      <c r="CD1086" s="1">
        <v>-53.29194</v>
      </c>
      <c r="CE1086" s="1">
        <v>1311.66</v>
      </c>
      <c r="CF1086" s="1">
        <v>1362.822666666667</v>
      </c>
      <c r="CG1086" s="1">
        <v>2.585949333333333</v>
      </c>
      <c r="CH1086" s="1">
        <v>1329.202666666667</v>
      </c>
      <c r="CI1086" s="1">
        <v>24.66930666666667</v>
      </c>
      <c r="CJ1086" s="1">
        <v>2.70351</v>
      </c>
      <c r="CK1086" s="1">
        <v>2.447003333333334</v>
      </c>
      <c r="CL1086" s="1">
        <v>22.30644</v>
      </c>
      <c r="CM1086" s="1">
        <v>20.67823333333333</v>
      </c>
      <c r="CN1086" s="1">
        <v>1999.99</v>
      </c>
      <c r="CO1086" s="1">
        <v>0.9799936000000001</v>
      </c>
      <c r="CP1086" s="1">
        <v>0.02000652</v>
      </c>
      <c r="CQ1086" s="1">
        <v>0.0</v>
      </c>
      <c r="CR1086" s="1">
        <v>2.398333333333333</v>
      </c>
      <c r="CS1086" s="1">
        <v>0.0</v>
      </c>
      <c r="CT1086" s="1">
        <v>16541.66666666667</v>
      </c>
      <c r="CU1086" s="1">
        <v>17412.20666666667</v>
      </c>
      <c r="CV1086" s="1">
        <v>43.5</v>
      </c>
      <c r="CW1086" s="1">
        <v>45.15806666666666</v>
      </c>
      <c r="CX1086" s="1">
        <v>43.63326666666667</v>
      </c>
      <c r="CY1086" s="1">
        <v>43.25</v>
      </c>
      <c r="CZ1086" s="1">
        <v>43.5</v>
      </c>
      <c r="DA1086" s="1">
        <v>1959.979333333333</v>
      </c>
      <c r="DB1086" s="1">
        <v>40.01066666666667</v>
      </c>
      <c r="DC1086" s="1">
        <v>0.0</v>
      </c>
      <c r="DD1086" s="1">
        <v>1.6598875163E9</v>
      </c>
      <c r="DE1086" s="1">
        <v>0.0</v>
      </c>
      <c r="DF1086" s="1">
        <v>1.6598870025E9</v>
      </c>
      <c r="DG1086" s="1" t="s">
        <v>1905</v>
      </c>
      <c r="DH1086" s="1">
        <v>1.659886993E9</v>
      </c>
      <c r="DI1086" s="1">
        <v>1.6598870025E9</v>
      </c>
      <c r="DJ1086" s="1">
        <v>16.0</v>
      </c>
      <c r="DK1086" s="1">
        <v>-0.383</v>
      </c>
      <c r="DL1086" s="1">
        <v>0.001</v>
      </c>
      <c r="DM1086" s="1">
        <v>1.325</v>
      </c>
      <c r="DN1086" s="1">
        <v>0.016</v>
      </c>
      <c r="DO1086" s="1">
        <v>400.0</v>
      </c>
      <c r="DP1086" s="1">
        <v>25.0</v>
      </c>
      <c r="DQ1086" s="1">
        <v>0.27</v>
      </c>
      <c r="DR1086" s="1">
        <v>0.06</v>
      </c>
      <c r="DS1086" s="1">
        <v>11.879704793723</v>
      </c>
      <c r="DT1086" s="1">
        <v>-2.833183956816371</v>
      </c>
      <c r="DU1086" s="1">
        <v>0.235948412950607</v>
      </c>
      <c r="DV1086" s="1">
        <v>0.0</v>
      </c>
      <c r="DW1086" s="1">
        <v>-53.37212258064516</v>
      </c>
      <c r="DX1086" s="1">
        <v>6.979345161290465</v>
      </c>
      <c r="DY1086" s="1">
        <v>0.6625893715541824</v>
      </c>
      <c r="DZ1086" s="1">
        <v>0.0</v>
      </c>
      <c r="EA1086" s="1">
        <v>1044.941999697111</v>
      </c>
      <c r="EB1086" s="1">
        <v>327.1792757846321</v>
      </c>
      <c r="EC1086" s="1">
        <v>23.66569632714328</v>
      </c>
      <c r="ED1086" s="1">
        <v>0.0</v>
      </c>
      <c r="EE1086" s="1">
        <v>2.589293414634147</v>
      </c>
      <c r="EF1086" s="1">
        <v>-0.05459644599302475</v>
      </c>
      <c r="EG1086" s="1">
        <v>0.005853205338147447</v>
      </c>
      <c r="EH1086" s="1">
        <v>1.0</v>
      </c>
      <c r="EI1086" s="1">
        <v>2.044356735404427</v>
      </c>
      <c r="EJ1086" s="1">
        <v>0.01590229761466964</v>
      </c>
      <c r="EK1086" s="1">
        <v>0.001324409872733692</v>
      </c>
      <c r="EL1086" s="1">
        <v>1.0</v>
      </c>
      <c r="EM1086" s="1">
        <v>2.0</v>
      </c>
      <c r="EN1086" s="1">
        <v>5.0</v>
      </c>
      <c r="EO1086" s="1" t="s">
        <v>386</v>
      </c>
      <c r="EP1086" s="1">
        <v>2.94076</v>
      </c>
      <c r="EQ1086" s="1">
        <v>2.80115</v>
      </c>
      <c r="ER1086" s="1">
        <v>0.196104</v>
      </c>
      <c r="ES1086" s="1">
        <v>0.200949</v>
      </c>
      <c r="ET1086" s="1">
        <v>0.116995</v>
      </c>
      <c r="EU1086" s="1">
        <v>0.109159</v>
      </c>
      <c r="EV1086" s="1">
        <v>16427.9</v>
      </c>
      <c r="EW1086" s="1">
        <v>17121.3</v>
      </c>
      <c r="EX1086" s="1">
        <v>23779.9</v>
      </c>
      <c r="EY1086" s="1">
        <v>24952.8</v>
      </c>
      <c r="EZ1086" s="1">
        <v>33621.1</v>
      </c>
      <c r="FA1086" s="1">
        <v>35505.3</v>
      </c>
      <c r="FB1086" s="1">
        <v>43370.8</v>
      </c>
      <c r="FC1086" s="1">
        <v>46131.4</v>
      </c>
      <c r="FD1086" s="1">
        <v>1.92983</v>
      </c>
      <c r="FE1086" s="1">
        <v>1.79312</v>
      </c>
      <c r="FF1086" s="1">
        <v>0.0885874</v>
      </c>
      <c r="FG1086" s="1">
        <v>0.0</v>
      </c>
      <c r="FH1086" s="1">
        <v>30.4807</v>
      </c>
      <c r="FI1086" s="1">
        <v>999.9</v>
      </c>
      <c r="FJ1086" s="1">
        <v>50.1</v>
      </c>
      <c r="FK1086" s="1">
        <v>39.7</v>
      </c>
      <c r="FL1086" s="1">
        <v>36.8475</v>
      </c>
      <c r="FM1086" s="1">
        <v>63.8339</v>
      </c>
      <c r="FN1086" s="1">
        <v>25.7051</v>
      </c>
      <c r="FO1086" s="1">
        <v>1.0</v>
      </c>
      <c r="FP1086" s="1">
        <v>0.572482</v>
      </c>
      <c r="FQ1086" s="1">
        <v>2.9979</v>
      </c>
      <c r="FR1086" s="1">
        <v>20.2915</v>
      </c>
      <c r="FS1086" s="1">
        <v>5.2098</v>
      </c>
      <c r="FT1086" s="1">
        <v>11.9081</v>
      </c>
      <c r="FU1086" s="1">
        <v>5.00245</v>
      </c>
      <c r="FV1086" s="1">
        <v>3.28978</v>
      </c>
      <c r="FW1086" s="1">
        <v>9999.0</v>
      </c>
      <c r="FX1086" s="1">
        <v>9999.0</v>
      </c>
      <c r="FY1086" s="1">
        <v>9999.0</v>
      </c>
      <c r="FZ1086" s="1">
        <v>999.9</v>
      </c>
      <c r="GA1086" s="1">
        <v>1.85975</v>
      </c>
      <c r="GB1086" s="1">
        <v>1.8548</v>
      </c>
      <c r="GC1086" s="1">
        <v>1.85791</v>
      </c>
      <c r="GD1086" s="1">
        <v>1.85639</v>
      </c>
      <c r="GE1086" s="1">
        <v>1.85516</v>
      </c>
      <c r="GF1086" s="1">
        <v>1.85471</v>
      </c>
      <c r="GG1086" s="1">
        <v>1.8536</v>
      </c>
      <c r="GH1086" s="1">
        <v>1.85654</v>
      </c>
      <c r="GI1086" s="1">
        <v>0.0</v>
      </c>
      <c r="GJ1086" s="1">
        <v>0.0</v>
      </c>
      <c r="GK1086" s="1">
        <v>0.0</v>
      </c>
      <c r="GL1086" s="1">
        <v>0.0</v>
      </c>
      <c r="GM1086" s="1" t="s">
        <v>350</v>
      </c>
      <c r="GN1086" s="1" t="s">
        <v>351</v>
      </c>
      <c r="GO1086" s="1" t="s">
        <v>352</v>
      </c>
      <c r="GP1086" s="1" t="s">
        <v>352</v>
      </c>
      <c r="GQ1086" s="1" t="s">
        <v>352</v>
      </c>
      <c r="GR1086" s="1" t="s">
        <v>352</v>
      </c>
      <c r="GS1086" s="1">
        <v>0.0</v>
      </c>
      <c r="GT1086" s="1">
        <v>100.0</v>
      </c>
      <c r="GU1086" s="1">
        <v>100.0</v>
      </c>
      <c r="GV1086" s="1">
        <v>2.44</v>
      </c>
      <c r="GW1086" s="1">
        <v>0.0108</v>
      </c>
      <c r="GX1086" s="1">
        <v>0.3371549117722462</v>
      </c>
      <c r="GY1086" s="1">
        <v>0.003036990343597491</v>
      </c>
      <c r="GZ1086" s="1">
        <v>-1.538114387597119E-6</v>
      </c>
      <c r="HA1086" s="1">
        <v>3.390969119432733E-10</v>
      </c>
      <c r="HB1086" s="1">
        <v>-0.06060417149738102</v>
      </c>
      <c r="HC1086" s="1">
        <v>0.009762198319610341</v>
      </c>
      <c r="HD1086" s="1">
        <v>-3.338778216718564E-4</v>
      </c>
      <c r="HE1086" s="1">
        <v>2.632278881966732E-6</v>
      </c>
      <c r="HF1086" s="1">
        <v>6.0</v>
      </c>
      <c r="HG1086" s="1">
        <v>2134.0</v>
      </c>
      <c r="HH1086" s="1">
        <v>2.0</v>
      </c>
      <c r="HI1086" s="1">
        <v>31.0</v>
      </c>
      <c r="HJ1086" s="1">
        <v>8.7</v>
      </c>
      <c r="HK1086" s="1">
        <v>8.6</v>
      </c>
      <c r="HL1086" s="1">
        <v>2.83325</v>
      </c>
      <c r="HM1086" s="1">
        <v>2.30835</v>
      </c>
      <c r="HN1086" s="1">
        <v>1.4978</v>
      </c>
      <c r="HO1086" s="1">
        <v>2.30835</v>
      </c>
      <c r="HP1086" s="1">
        <v>1.54785</v>
      </c>
      <c r="HQ1086" s="1">
        <v>2.41821</v>
      </c>
      <c r="HR1086" s="1">
        <v>42.8315</v>
      </c>
      <c r="HS1086" s="1">
        <v>14.3334</v>
      </c>
      <c r="HT1086" s="1">
        <v>18.0</v>
      </c>
      <c r="HU1086" s="1">
        <v>495.628</v>
      </c>
      <c r="HV1086" s="1">
        <v>470.395</v>
      </c>
      <c r="HW1086" s="1">
        <v>26.0022</v>
      </c>
      <c r="HX1086" s="1">
        <v>34.0794</v>
      </c>
      <c r="HY1086" s="1">
        <v>29.9998</v>
      </c>
      <c r="HZ1086" s="1">
        <v>33.9069</v>
      </c>
      <c r="IA1086" s="1">
        <v>34.0051</v>
      </c>
      <c r="IB1086" s="1">
        <v>56.7169</v>
      </c>
      <c r="IC1086" s="1">
        <v>33.5639</v>
      </c>
      <c r="ID1086" s="1">
        <v>0.0</v>
      </c>
      <c r="IE1086" s="1">
        <v>26.0038</v>
      </c>
      <c r="IF1086" s="1">
        <v>1396.74</v>
      </c>
      <c r="IG1086" s="1">
        <v>24.7179</v>
      </c>
      <c r="IH1086" s="1">
        <v>100.28</v>
      </c>
      <c r="II1086" s="1">
        <v>99.9753</v>
      </c>
      <c r="IJ1086" s="1" t="s">
        <v>1117</v>
      </c>
    </row>
    <row r="1087" ht="15.75" customHeight="1">
      <c r="A1087" s="1">
        <v>1071.0</v>
      </c>
      <c r="B1087" s="1">
        <v>1.6598875181E9</v>
      </c>
      <c r="C1087" s="1">
        <v>7261.0</v>
      </c>
      <c r="D1087" s="1" t="s">
        <v>2434</v>
      </c>
      <c r="E1087" s="1" t="s">
        <v>2435</v>
      </c>
      <c r="F1087" s="1">
        <v>1.0</v>
      </c>
      <c r="G1087" s="1" t="s">
        <v>1115</v>
      </c>
      <c r="H1087" s="1" t="s">
        <v>345</v>
      </c>
      <c r="I1087" s="1" t="s">
        <v>1102</v>
      </c>
      <c r="J1087" s="1" t="s">
        <v>1113</v>
      </c>
      <c r="K1087" s="1" t="s">
        <v>1114</v>
      </c>
      <c r="L1087" s="1" t="s">
        <v>1904</v>
      </c>
      <c r="M1087" s="1" t="s">
        <v>346</v>
      </c>
      <c r="N1087" s="1">
        <v>1.6598875101E9</v>
      </c>
      <c r="O1087" s="1">
        <f t="shared" si="1"/>
        <v>0.002206395959</v>
      </c>
      <c r="P1087" s="1">
        <f t="shared" si="2"/>
        <v>2.206395959</v>
      </c>
      <c r="Q1087" s="1">
        <f t="shared" si="3"/>
        <v>12.1686128</v>
      </c>
      <c r="R1087" s="1">
        <f t="shared" si="4"/>
        <v>1278.365625</v>
      </c>
      <c r="S1087" s="1">
        <f t="shared" si="5"/>
        <v>1050.289582</v>
      </c>
      <c r="T1087" s="1">
        <f t="shared" si="6"/>
        <v>104.2855021</v>
      </c>
      <c r="U1087" s="1">
        <f t="shared" si="7"/>
        <v>126.931661</v>
      </c>
      <c r="V1087" s="1">
        <f t="shared" si="8"/>
        <v>0.1051573238</v>
      </c>
      <c r="W1087" s="1">
        <f t="shared" si="9"/>
        <v>2.917606129</v>
      </c>
      <c r="X1087" s="1">
        <f t="shared" si="10"/>
        <v>0.1030962294</v>
      </c>
      <c r="Y1087" s="1">
        <f t="shared" si="11"/>
        <v>0.06461695981</v>
      </c>
      <c r="Z1087" s="1">
        <f t="shared" si="12"/>
        <v>321.5140217</v>
      </c>
      <c r="AA1087" s="1">
        <f t="shared" si="13"/>
        <v>32.33064267</v>
      </c>
      <c r="AB1087" s="1">
        <f t="shared" si="14"/>
        <v>31.91195</v>
      </c>
      <c r="AC1087" s="1">
        <f t="shared" si="15"/>
        <v>4.7513373</v>
      </c>
      <c r="AD1087" s="1">
        <f t="shared" si="16"/>
        <v>59.96084635</v>
      </c>
      <c r="AE1087" s="1">
        <f t="shared" si="17"/>
        <v>2.706153957</v>
      </c>
      <c r="AF1087" s="1">
        <f t="shared" si="18"/>
        <v>4.513201733</v>
      </c>
      <c r="AG1087" s="1">
        <f t="shared" si="19"/>
        <v>2.045183344</v>
      </c>
      <c r="AH1087" s="1">
        <f t="shared" si="20"/>
        <v>-97.30206179</v>
      </c>
      <c r="AI1087" s="1">
        <f t="shared" si="21"/>
        <v>-142.3294255</v>
      </c>
      <c r="AJ1087" s="1">
        <f t="shared" si="22"/>
        <v>-11.00446339</v>
      </c>
      <c r="AK1087" s="1">
        <f t="shared" si="23"/>
        <v>70.87807105</v>
      </c>
      <c r="AL1087" s="1">
        <f t="shared" si="24"/>
        <v>41.61220335</v>
      </c>
      <c r="AM1087" s="1">
        <f t="shared" si="25"/>
        <v>2.215376923</v>
      </c>
      <c r="AN1087" s="1">
        <f t="shared" si="26"/>
        <v>12.1686128</v>
      </c>
      <c r="AO1087" s="1">
        <v>1393.197951134068</v>
      </c>
      <c r="AP1087" s="1">
        <v>1352.037333333333</v>
      </c>
      <c r="AQ1087" s="1">
        <v>5.039204612210357</v>
      </c>
      <c r="AR1087" s="1">
        <v>66.27246196861341</v>
      </c>
      <c r="AS1087" s="1">
        <f t="shared" si="27"/>
        <v>2.206395959</v>
      </c>
      <c r="AT1087" s="1">
        <v>24.66803304851116</v>
      </c>
      <c r="AU1087" s="1">
        <v>27.24303151515151</v>
      </c>
      <c r="AV1087" s="1">
        <v>-1.859461060556204E-5</v>
      </c>
      <c r="AW1087" s="1">
        <v>80.69783231761454</v>
      </c>
      <c r="AX1087" s="1">
        <v>2.0</v>
      </c>
      <c r="AY1087" s="1">
        <v>0.0</v>
      </c>
      <c r="AZ1087" s="1">
        <f t="shared" si="28"/>
        <v>1</v>
      </c>
      <c r="BA1087" s="1">
        <f t="shared" si="29"/>
        <v>0</v>
      </c>
      <c r="BB1087" s="1">
        <f t="shared" si="30"/>
        <v>51822.99933</v>
      </c>
      <c r="BC1087" s="1">
        <f t="shared" si="31"/>
        <v>1999.98375</v>
      </c>
      <c r="BD1087" s="1">
        <f t="shared" si="32"/>
        <v>1681.186669</v>
      </c>
      <c r="BE1087" s="1">
        <f t="shared" si="33"/>
        <v>0.8406001643</v>
      </c>
      <c r="BF1087" s="1">
        <f t="shared" si="34"/>
        <v>0.160758317</v>
      </c>
      <c r="BG1087" s="1">
        <v>6.0</v>
      </c>
      <c r="BH1087" s="1">
        <v>0.5</v>
      </c>
      <c r="BI1087" s="1" t="s">
        <v>347</v>
      </c>
      <c r="BJ1087" s="1">
        <v>2.0</v>
      </c>
      <c r="BK1087" s="1" t="b">
        <v>1</v>
      </c>
      <c r="BL1087" s="1">
        <v>1.6598875101E9</v>
      </c>
      <c r="BM1087" s="1">
        <v>1278.365625</v>
      </c>
      <c r="BN1087" s="1">
        <v>1331.685</v>
      </c>
      <c r="BO1087" s="1">
        <v>27.2544625</v>
      </c>
      <c r="BP1087" s="1">
        <v>24.66913125</v>
      </c>
      <c r="BQ1087" s="1">
        <v>1275.955</v>
      </c>
      <c r="BR1087" s="1">
        <v>27.24369375</v>
      </c>
      <c r="BS1087" s="1">
        <v>500.128875</v>
      </c>
      <c r="BT1087" s="1">
        <v>99.192025</v>
      </c>
      <c r="BU1087" s="1">
        <v>0.10011685</v>
      </c>
      <c r="BV1087" s="1">
        <v>31.0070875</v>
      </c>
      <c r="BW1087" s="1">
        <v>31.91195</v>
      </c>
      <c r="BX1087" s="1">
        <v>999.9</v>
      </c>
      <c r="BY1087" s="1">
        <v>0.0</v>
      </c>
      <c r="BZ1087" s="1">
        <v>0.0</v>
      </c>
      <c r="CA1087" s="1">
        <v>10012.975</v>
      </c>
      <c r="CB1087" s="1">
        <v>0.0</v>
      </c>
      <c r="CC1087" s="1">
        <v>307.4365625</v>
      </c>
      <c r="CD1087" s="1">
        <v>-53.317525</v>
      </c>
      <c r="CE1087" s="1">
        <v>1314.185</v>
      </c>
      <c r="CF1087" s="1">
        <v>1365.3675</v>
      </c>
      <c r="CG1087" s="1">
        <v>2.5853375</v>
      </c>
      <c r="CH1087" s="1">
        <v>1331.685</v>
      </c>
      <c r="CI1087" s="1">
        <v>24.66913125</v>
      </c>
      <c r="CJ1087" s="1">
        <v>2.703426875</v>
      </c>
      <c r="CK1087" s="1">
        <v>2.44698125</v>
      </c>
      <c r="CL1087" s="1">
        <v>22.3059375</v>
      </c>
      <c r="CM1087" s="1">
        <v>20.6780875</v>
      </c>
      <c r="CN1087" s="1">
        <v>1999.98375</v>
      </c>
      <c r="CO1087" s="1">
        <v>0.9799935625</v>
      </c>
      <c r="CP1087" s="1">
        <v>0.02000655625</v>
      </c>
      <c r="CQ1087" s="1">
        <v>0.0</v>
      </c>
      <c r="CR1087" s="1">
        <v>2.50825</v>
      </c>
      <c r="CS1087" s="1">
        <v>0.0</v>
      </c>
      <c r="CT1087" s="1">
        <v>16541.38125</v>
      </c>
      <c r="CU1087" s="1">
        <v>17412.15</v>
      </c>
      <c r="CV1087" s="1">
        <v>43.5</v>
      </c>
      <c r="CW1087" s="1">
        <v>45.159875</v>
      </c>
      <c r="CX1087" s="1">
        <v>43.63275</v>
      </c>
      <c r="CY1087" s="1">
        <v>43.25</v>
      </c>
      <c r="CZ1087" s="1">
        <v>43.5</v>
      </c>
      <c r="DA1087" s="1">
        <v>1959.973125</v>
      </c>
      <c r="DB1087" s="1">
        <v>40.010625</v>
      </c>
      <c r="DC1087" s="1">
        <v>0.0</v>
      </c>
      <c r="DD1087" s="1">
        <v>1.6598875169E9</v>
      </c>
      <c r="DE1087" s="1">
        <v>0.0</v>
      </c>
      <c r="DF1087" s="1">
        <v>1.6598870025E9</v>
      </c>
      <c r="DG1087" s="1" t="s">
        <v>1905</v>
      </c>
      <c r="DH1087" s="1">
        <v>1.659886993E9</v>
      </c>
      <c r="DI1087" s="1">
        <v>1.6598870025E9</v>
      </c>
      <c r="DJ1087" s="1">
        <v>16.0</v>
      </c>
      <c r="DK1087" s="1">
        <v>-0.383</v>
      </c>
      <c r="DL1087" s="1">
        <v>0.001</v>
      </c>
      <c r="DM1087" s="1">
        <v>1.325</v>
      </c>
      <c r="DN1087" s="1">
        <v>0.016</v>
      </c>
      <c r="DO1087" s="1">
        <v>400.0</v>
      </c>
      <c r="DP1087" s="1">
        <v>25.0</v>
      </c>
      <c r="DQ1087" s="1">
        <v>0.27</v>
      </c>
      <c r="DR1087" s="1">
        <v>0.06</v>
      </c>
      <c r="DS1087" s="1">
        <v>11.86820280237989</v>
      </c>
      <c r="DT1087" s="1">
        <v>-2.059558571514017</v>
      </c>
      <c r="DU1087" s="1">
        <v>0.2295639153640256</v>
      </c>
      <c r="DV1087" s="1">
        <v>0.0</v>
      </c>
      <c r="DW1087" s="1">
        <v>-53.28434000000001</v>
      </c>
      <c r="DX1087" s="1">
        <v>4.061163070077858</v>
      </c>
      <c r="DY1087" s="1">
        <v>0.5960369578026739</v>
      </c>
      <c r="DZ1087" s="1">
        <v>0.0</v>
      </c>
      <c r="EA1087" s="1">
        <v>1050.869153383712</v>
      </c>
      <c r="EB1087" s="1">
        <v>310.732468609274</v>
      </c>
      <c r="EC1087" s="1">
        <v>23.34000085026246</v>
      </c>
      <c r="ED1087" s="1">
        <v>0.0</v>
      </c>
      <c r="EE1087" s="1">
        <v>2.587853</v>
      </c>
      <c r="EF1087" s="1">
        <v>-0.06244975609756861</v>
      </c>
      <c r="EG1087" s="1">
        <v>0.006356808633268768</v>
      </c>
      <c r="EH1087" s="1">
        <v>1.0</v>
      </c>
      <c r="EI1087" s="1">
        <v>2.044808270813951</v>
      </c>
      <c r="EJ1087" s="1">
        <v>0.01993098092549416</v>
      </c>
      <c r="EK1087" s="1">
        <v>0.001661009504581716</v>
      </c>
      <c r="EL1087" s="1">
        <v>1.0</v>
      </c>
      <c r="EM1087" s="1">
        <v>2.0</v>
      </c>
      <c r="EN1087" s="1">
        <v>5.0</v>
      </c>
      <c r="EO1087" s="1" t="s">
        <v>386</v>
      </c>
      <c r="EP1087" s="1">
        <v>2.94056</v>
      </c>
      <c r="EQ1087" s="1">
        <v>2.80132</v>
      </c>
      <c r="ER1087" s="1">
        <v>0.196559</v>
      </c>
      <c r="ES1087" s="1">
        <v>0.201397</v>
      </c>
      <c r="ET1087" s="1">
        <v>0.116989</v>
      </c>
      <c r="EU1087" s="1">
        <v>0.109155</v>
      </c>
      <c r="EV1087" s="1">
        <v>16418.6</v>
      </c>
      <c r="EW1087" s="1">
        <v>17111.6</v>
      </c>
      <c r="EX1087" s="1">
        <v>23780.0</v>
      </c>
      <c r="EY1087" s="1">
        <v>24952.7</v>
      </c>
      <c r="EZ1087" s="1">
        <v>33621.4</v>
      </c>
      <c r="FA1087" s="1">
        <v>35505.2</v>
      </c>
      <c r="FB1087" s="1">
        <v>43370.8</v>
      </c>
      <c r="FC1087" s="1">
        <v>46131.1</v>
      </c>
      <c r="FD1087" s="1">
        <v>1.92967</v>
      </c>
      <c r="FE1087" s="1">
        <v>1.79325</v>
      </c>
      <c r="FF1087" s="1">
        <v>0.0886396</v>
      </c>
      <c r="FG1087" s="1">
        <v>0.0</v>
      </c>
      <c r="FH1087" s="1">
        <v>30.4814</v>
      </c>
      <c r="FI1087" s="1">
        <v>999.9</v>
      </c>
      <c r="FJ1087" s="1">
        <v>50.1</v>
      </c>
      <c r="FK1087" s="1">
        <v>39.7</v>
      </c>
      <c r="FL1087" s="1">
        <v>36.853</v>
      </c>
      <c r="FM1087" s="1">
        <v>63.7939</v>
      </c>
      <c r="FN1087" s="1">
        <v>26.5184</v>
      </c>
      <c r="FO1087" s="1">
        <v>1.0</v>
      </c>
      <c r="FP1087" s="1">
        <v>0.572464</v>
      </c>
      <c r="FQ1087" s="1">
        <v>2.99617</v>
      </c>
      <c r="FR1087" s="1">
        <v>20.2916</v>
      </c>
      <c r="FS1087" s="1">
        <v>5.20995</v>
      </c>
      <c r="FT1087" s="1">
        <v>11.9081</v>
      </c>
      <c r="FU1087" s="1">
        <v>5.00255</v>
      </c>
      <c r="FV1087" s="1">
        <v>3.28973</v>
      </c>
      <c r="FW1087" s="1">
        <v>9999.0</v>
      </c>
      <c r="FX1087" s="1">
        <v>9999.0</v>
      </c>
      <c r="FY1087" s="1">
        <v>9999.0</v>
      </c>
      <c r="FZ1087" s="1">
        <v>999.9</v>
      </c>
      <c r="GA1087" s="1">
        <v>1.85974</v>
      </c>
      <c r="GB1087" s="1">
        <v>1.8548</v>
      </c>
      <c r="GC1087" s="1">
        <v>1.85792</v>
      </c>
      <c r="GD1087" s="1">
        <v>1.8564</v>
      </c>
      <c r="GE1087" s="1">
        <v>1.85516</v>
      </c>
      <c r="GF1087" s="1">
        <v>1.85471</v>
      </c>
      <c r="GG1087" s="1">
        <v>1.8536</v>
      </c>
      <c r="GH1087" s="1">
        <v>1.85654</v>
      </c>
      <c r="GI1087" s="1">
        <v>0.0</v>
      </c>
      <c r="GJ1087" s="1">
        <v>0.0</v>
      </c>
      <c r="GK1087" s="1">
        <v>0.0</v>
      </c>
      <c r="GL1087" s="1">
        <v>0.0</v>
      </c>
      <c r="GM1087" s="1" t="s">
        <v>350</v>
      </c>
      <c r="GN1087" s="1" t="s">
        <v>351</v>
      </c>
      <c r="GO1087" s="1" t="s">
        <v>352</v>
      </c>
      <c r="GP1087" s="1" t="s">
        <v>352</v>
      </c>
      <c r="GQ1087" s="1" t="s">
        <v>352</v>
      </c>
      <c r="GR1087" s="1" t="s">
        <v>352</v>
      </c>
      <c r="GS1087" s="1">
        <v>0.0</v>
      </c>
      <c r="GT1087" s="1">
        <v>100.0</v>
      </c>
      <c r="GU1087" s="1">
        <v>100.0</v>
      </c>
      <c r="GV1087" s="1">
        <v>2.44</v>
      </c>
      <c r="GW1087" s="1">
        <v>0.0108</v>
      </c>
      <c r="GX1087" s="1">
        <v>0.3371549117722462</v>
      </c>
      <c r="GY1087" s="1">
        <v>0.003036990343597491</v>
      </c>
      <c r="GZ1087" s="1">
        <v>-1.538114387597119E-6</v>
      </c>
      <c r="HA1087" s="1">
        <v>3.390969119432733E-10</v>
      </c>
      <c r="HB1087" s="1">
        <v>-0.06060417149738102</v>
      </c>
      <c r="HC1087" s="1">
        <v>0.009762198319610341</v>
      </c>
      <c r="HD1087" s="1">
        <v>-3.338778216718564E-4</v>
      </c>
      <c r="HE1087" s="1">
        <v>2.632278881966732E-6</v>
      </c>
      <c r="HF1087" s="1">
        <v>6.0</v>
      </c>
      <c r="HG1087" s="1">
        <v>2134.0</v>
      </c>
      <c r="HH1087" s="1">
        <v>2.0</v>
      </c>
      <c r="HI1087" s="1">
        <v>31.0</v>
      </c>
      <c r="HJ1087" s="1">
        <v>8.8</v>
      </c>
      <c r="HK1087" s="1">
        <v>8.6</v>
      </c>
      <c r="HL1087" s="1">
        <v>2.83936</v>
      </c>
      <c r="HM1087" s="1">
        <v>2.33521</v>
      </c>
      <c r="HN1087" s="1">
        <v>1.4978</v>
      </c>
      <c r="HO1087" s="1">
        <v>2.30835</v>
      </c>
      <c r="HP1087" s="1">
        <v>1.54785</v>
      </c>
      <c r="HQ1087" s="1">
        <v>2.36572</v>
      </c>
      <c r="HR1087" s="1">
        <v>42.8315</v>
      </c>
      <c r="HS1087" s="1">
        <v>14.3334</v>
      </c>
      <c r="HT1087" s="1">
        <v>18.0</v>
      </c>
      <c r="HU1087" s="1">
        <v>495.537</v>
      </c>
      <c r="HV1087" s="1">
        <v>470.47</v>
      </c>
      <c r="HW1087" s="1">
        <v>26.001</v>
      </c>
      <c r="HX1087" s="1">
        <v>34.0785</v>
      </c>
      <c r="HY1087" s="1">
        <v>29.9998</v>
      </c>
      <c r="HZ1087" s="1">
        <v>33.9069</v>
      </c>
      <c r="IA1087" s="1">
        <v>34.0042</v>
      </c>
      <c r="IB1087" s="1">
        <v>56.8217</v>
      </c>
      <c r="IC1087" s="1">
        <v>33.5639</v>
      </c>
      <c r="ID1087" s="1">
        <v>0.0</v>
      </c>
      <c r="IE1087" s="1">
        <v>26.0038</v>
      </c>
      <c r="IF1087" s="1">
        <v>1396.74</v>
      </c>
      <c r="IG1087" s="1">
        <v>24.7233</v>
      </c>
      <c r="IH1087" s="1">
        <v>100.28</v>
      </c>
      <c r="II1087" s="1">
        <v>99.9748</v>
      </c>
      <c r="IJ1087" s="1" t="s">
        <v>1117</v>
      </c>
    </row>
    <row r="1088" ht="15.75" customHeight="1">
      <c r="A1088" s="1">
        <v>1072.0</v>
      </c>
      <c r="B1088" s="1">
        <v>1.6598875191E9</v>
      </c>
      <c r="C1088" s="1">
        <v>7262.0</v>
      </c>
      <c r="D1088" s="1" t="s">
        <v>2436</v>
      </c>
      <c r="E1088" s="1" t="s">
        <v>2437</v>
      </c>
      <c r="F1088" s="1">
        <v>1.0</v>
      </c>
      <c r="G1088" s="1" t="s">
        <v>1115</v>
      </c>
      <c r="H1088" s="1" t="s">
        <v>345</v>
      </c>
      <c r="I1088" s="1" t="s">
        <v>1102</v>
      </c>
      <c r="J1088" s="1" t="s">
        <v>1113</v>
      </c>
      <c r="K1088" s="1" t="s">
        <v>1114</v>
      </c>
      <c r="L1088" s="1" t="s">
        <v>1904</v>
      </c>
      <c r="M1088" s="1" t="s">
        <v>346</v>
      </c>
      <c r="N1088" s="1">
        <v>1.659887511599999E9</v>
      </c>
      <c r="O1088" s="1">
        <f t="shared" si="1"/>
        <v>0.002205440544</v>
      </c>
      <c r="P1088" s="1">
        <f t="shared" si="2"/>
        <v>2.205440544</v>
      </c>
      <c r="Q1088" s="1">
        <f t="shared" si="3"/>
        <v>12.07092372</v>
      </c>
      <c r="R1088" s="1">
        <f t="shared" si="4"/>
        <v>1285.791333</v>
      </c>
      <c r="S1088" s="1">
        <f t="shared" si="5"/>
        <v>1058.813423</v>
      </c>
      <c r="T1088" s="1">
        <f t="shared" si="6"/>
        <v>105.13145</v>
      </c>
      <c r="U1088" s="1">
        <f t="shared" si="7"/>
        <v>127.6684866</v>
      </c>
      <c r="V1088" s="1">
        <f t="shared" si="8"/>
        <v>0.105082547</v>
      </c>
      <c r="W1088" s="1">
        <f t="shared" si="9"/>
        <v>2.917589368</v>
      </c>
      <c r="X1088" s="1">
        <f t="shared" si="10"/>
        <v>0.1030243403</v>
      </c>
      <c r="Y1088" s="1">
        <f t="shared" si="11"/>
        <v>0.06457177669</v>
      </c>
      <c r="Z1088" s="1">
        <f t="shared" si="12"/>
        <v>321.5162984</v>
      </c>
      <c r="AA1088" s="1">
        <f t="shared" si="13"/>
        <v>32.32977213</v>
      </c>
      <c r="AB1088" s="1">
        <f t="shared" si="14"/>
        <v>31.91313333</v>
      </c>
      <c r="AC1088" s="1">
        <f t="shared" si="15"/>
        <v>4.751655747</v>
      </c>
      <c r="AD1088" s="1">
        <f t="shared" si="16"/>
        <v>59.96002312</v>
      </c>
      <c r="AE1088" s="1">
        <f t="shared" si="17"/>
        <v>2.70594079</v>
      </c>
      <c r="AF1088" s="1">
        <f t="shared" si="18"/>
        <v>4.512908184</v>
      </c>
      <c r="AG1088" s="1">
        <f t="shared" si="19"/>
        <v>2.045714957</v>
      </c>
      <c r="AH1088" s="1">
        <f t="shared" si="20"/>
        <v>-97.25992798</v>
      </c>
      <c r="AI1088" s="1">
        <f t="shared" si="21"/>
        <v>-142.6941831</v>
      </c>
      <c r="AJ1088" s="1">
        <f t="shared" si="22"/>
        <v>-11.03273113</v>
      </c>
      <c r="AK1088" s="1">
        <f t="shared" si="23"/>
        <v>70.52945618</v>
      </c>
      <c r="AL1088" s="1">
        <f t="shared" si="24"/>
        <v>41.51505379</v>
      </c>
      <c r="AM1088" s="1">
        <f t="shared" si="25"/>
        <v>2.214065397</v>
      </c>
      <c r="AN1088" s="1">
        <f t="shared" si="26"/>
        <v>12.07092372</v>
      </c>
      <c r="AO1088" s="1">
        <v>1398.369928188608</v>
      </c>
      <c r="AP1088" s="1">
        <v>1357.153878787879</v>
      </c>
      <c r="AQ1088" s="1">
        <v>5.07306999628596</v>
      </c>
      <c r="AR1088" s="1">
        <v>66.27246196861341</v>
      </c>
      <c r="AS1088" s="1">
        <f t="shared" si="27"/>
        <v>2.205440544</v>
      </c>
      <c r="AT1088" s="1">
        <v>24.6674771397656</v>
      </c>
      <c r="AU1088" s="1">
        <v>27.24131272727271</v>
      </c>
      <c r="AV1088" s="1">
        <v>-1.442061352276796E-5</v>
      </c>
      <c r="AW1088" s="1">
        <v>80.69783231761454</v>
      </c>
      <c r="AX1088" s="1">
        <v>2.0</v>
      </c>
      <c r="AY1088" s="1">
        <v>0.0</v>
      </c>
      <c r="AZ1088" s="1">
        <f t="shared" si="28"/>
        <v>1</v>
      </c>
      <c r="BA1088" s="1">
        <f t="shared" si="29"/>
        <v>0</v>
      </c>
      <c r="BB1088" s="1">
        <f t="shared" si="30"/>
        <v>51822.70928</v>
      </c>
      <c r="BC1088" s="1">
        <f t="shared" si="31"/>
        <v>1999.998</v>
      </c>
      <c r="BD1088" s="1">
        <f t="shared" si="32"/>
        <v>1681.19864</v>
      </c>
      <c r="BE1088" s="1">
        <f t="shared" si="33"/>
        <v>0.8406001606</v>
      </c>
      <c r="BF1088" s="1">
        <f t="shared" si="34"/>
        <v>0.16075831</v>
      </c>
      <c r="BG1088" s="1">
        <v>6.0</v>
      </c>
      <c r="BH1088" s="1">
        <v>0.5</v>
      </c>
      <c r="BI1088" s="1" t="s">
        <v>347</v>
      </c>
      <c r="BJ1088" s="1">
        <v>2.0</v>
      </c>
      <c r="BK1088" s="1" t="b">
        <v>1</v>
      </c>
      <c r="BL1088" s="1">
        <v>1.659887511599999E9</v>
      </c>
      <c r="BM1088" s="1">
        <v>1285.791333333334</v>
      </c>
      <c r="BN1088" s="1">
        <v>1339.011333333333</v>
      </c>
      <c r="BO1088" s="1">
        <v>27.25242</v>
      </c>
      <c r="BP1088" s="1">
        <v>24.66864</v>
      </c>
      <c r="BQ1088" s="1">
        <v>1283.374666666667</v>
      </c>
      <c r="BR1088" s="1">
        <v>27.24165333333333</v>
      </c>
      <c r="BS1088" s="1">
        <v>500.1339333333333</v>
      </c>
      <c r="BT1088" s="1">
        <v>99.19162</v>
      </c>
      <c r="BU1088" s="1">
        <v>0.1001416266666667</v>
      </c>
      <c r="BV1088" s="1">
        <v>31.00594666666666</v>
      </c>
      <c r="BW1088" s="1">
        <v>31.91313333333333</v>
      </c>
      <c r="BX1088" s="1">
        <v>999.8999999999999</v>
      </c>
      <c r="BY1088" s="1">
        <v>0.0</v>
      </c>
      <c r="BZ1088" s="1">
        <v>0.0</v>
      </c>
      <c r="CA1088" s="1">
        <v>10012.92</v>
      </c>
      <c r="CB1088" s="1">
        <v>0.0</v>
      </c>
      <c r="CC1088" s="1">
        <v>311.2327999999999</v>
      </c>
      <c r="CD1088" s="1">
        <v>-53.21826666666667</v>
      </c>
      <c r="CE1088" s="1">
        <v>1321.815333333333</v>
      </c>
      <c r="CF1088" s="1">
        <v>1372.878</v>
      </c>
      <c r="CG1088" s="1">
        <v>2.583789333333334</v>
      </c>
      <c r="CH1088" s="1">
        <v>1339.011333333333</v>
      </c>
      <c r="CI1088" s="1">
        <v>24.66864</v>
      </c>
      <c r="CJ1088" s="1">
        <v>2.703213333333333</v>
      </c>
      <c r="CK1088" s="1">
        <v>2.446922666666667</v>
      </c>
      <c r="CL1088" s="1">
        <v>22.30464666666667</v>
      </c>
      <c r="CM1088" s="1">
        <v>20.6777</v>
      </c>
      <c r="CN1088" s="1">
        <v>1999.998</v>
      </c>
      <c r="CO1088" s="1">
        <v>0.9799938000000001</v>
      </c>
      <c r="CP1088" s="1">
        <v>0.02000632666666666</v>
      </c>
      <c r="CQ1088" s="1">
        <v>0.0</v>
      </c>
      <c r="CR1088" s="1">
        <v>2.4694</v>
      </c>
      <c r="CS1088" s="1">
        <v>0.0</v>
      </c>
      <c r="CT1088" s="1">
        <v>16541.57333333333</v>
      </c>
      <c r="CU1088" s="1">
        <v>17412.27333333333</v>
      </c>
      <c r="CV1088" s="1">
        <v>43.5</v>
      </c>
      <c r="CW1088" s="1">
        <v>45.16633333333333</v>
      </c>
      <c r="CX1088" s="1">
        <v>43.62913333333334</v>
      </c>
      <c r="CY1088" s="1">
        <v>43.25</v>
      </c>
      <c r="CZ1088" s="1">
        <v>43.5</v>
      </c>
      <c r="DA1088" s="1">
        <v>1959.987333333334</v>
      </c>
      <c r="DB1088" s="1">
        <v>40.01066666666667</v>
      </c>
      <c r="DC1088" s="1">
        <v>0.0</v>
      </c>
      <c r="DD1088" s="1">
        <v>1.6598875181E9</v>
      </c>
      <c r="DE1088" s="1">
        <v>0.0</v>
      </c>
      <c r="DF1088" s="1">
        <v>1.6598870025E9</v>
      </c>
      <c r="DG1088" s="1" t="s">
        <v>1905</v>
      </c>
      <c r="DH1088" s="1">
        <v>1.659886993E9</v>
      </c>
      <c r="DI1088" s="1">
        <v>1.6598870025E9</v>
      </c>
      <c r="DJ1088" s="1">
        <v>16.0</v>
      </c>
      <c r="DK1088" s="1">
        <v>-0.383</v>
      </c>
      <c r="DL1088" s="1">
        <v>0.001</v>
      </c>
      <c r="DM1088" s="1">
        <v>1.325</v>
      </c>
      <c r="DN1088" s="1">
        <v>0.016</v>
      </c>
      <c r="DO1088" s="1">
        <v>400.0</v>
      </c>
      <c r="DP1088" s="1">
        <v>25.0</v>
      </c>
      <c r="DQ1088" s="1">
        <v>0.27</v>
      </c>
      <c r="DR1088" s="1">
        <v>0.06</v>
      </c>
      <c r="DS1088" s="1">
        <v>11.8507029935229</v>
      </c>
      <c r="DT1088" s="1">
        <v>-0.7853226994489323</v>
      </c>
      <c r="DU1088" s="1">
        <v>0.2140848080851</v>
      </c>
      <c r="DV1088" s="1">
        <v>0.0</v>
      </c>
      <c r="DW1088" s="1">
        <v>-53.24493</v>
      </c>
      <c r="DX1088" s="1">
        <v>1.688363959955535</v>
      </c>
      <c r="DY1088" s="1">
        <v>0.5448767904459378</v>
      </c>
      <c r="DZ1088" s="1">
        <v>0.0</v>
      </c>
      <c r="EA1088" s="1">
        <v>1055.633106987571</v>
      </c>
      <c r="EB1088" s="1">
        <v>292.9399520682558</v>
      </c>
      <c r="EC1088" s="1">
        <v>22.09621134338744</v>
      </c>
      <c r="ED1088" s="1">
        <v>0.0</v>
      </c>
      <c r="EE1088" s="1">
        <v>2.58690475</v>
      </c>
      <c r="EF1088" s="1">
        <v>-0.066306979362106</v>
      </c>
      <c r="EG1088" s="1">
        <v>0.006668481081738226</v>
      </c>
      <c r="EH1088" s="1">
        <v>1.0</v>
      </c>
      <c r="EI1088" s="1">
        <v>2.045180882214988</v>
      </c>
      <c r="EJ1088" s="1">
        <v>0.02061934635644494</v>
      </c>
      <c r="EK1088" s="1">
        <v>0.001712980718312065</v>
      </c>
      <c r="EL1088" s="1">
        <v>1.0</v>
      </c>
      <c r="EM1088" s="1">
        <v>2.0</v>
      </c>
      <c r="EN1088" s="1">
        <v>5.0</v>
      </c>
      <c r="EO1088" s="1" t="s">
        <v>386</v>
      </c>
      <c r="EP1088" s="1">
        <v>2.94067</v>
      </c>
      <c r="EQ1088" s="1">
        <v>2.8015</v>
      </c>
      <c r="ER1088" s="1">
        <v>0.197003</v>
      </c>
      <c r="ES1088" s="1">
        <v>0.201836</v>
      </c>
      <c r="ET1088" s="1">
        <v>0.116983</v>
      </c>
      <c r="EU1088" s="1">
        <v>0.109153</v>
      </c>
      <c r="EV1088" s="1">
        <v>16409.5</v>
      </c>
      <c r="EW1088" s="1">
        <v>17102.1</v>
      </c>
      <c r="EX1088" s="1">
        <v>23780.0</v>
      </c>
      <c r="EY1088" s="1">
        <v>24952.7</v>
      </c>
      <c r="EZ1088" s="1">
        <v>33621.6</v>
      </c>
      <c r="FA1088" s="1">
        <v>35505.3</v>
      </c>
      <c r="FB1088" s="1">
        <v>43370.8</v>
      </c>
      <c r="FC1088" s="1">
        <v>46131.1</v>
      </c>
      <c r="FD1088" s="1">
        <v>1.9297</v>
      </c>
      <c r="FE1088" s="1">
        <v>1.79328</v>
      </c>
      <c r="FF1088" s="1">
        <v>0.088796</v>
      </c>
      <c r="FG1088" s="1">
        <v>0.0</v>
      </c>
      <c r="FH1088" s="1">
        <v>30.4821</v>
      </c>
      <c r="FI1088" s="1">
        <v>999.9</v>
      </c>
      <c r="FJ1088" s="1">
        <v>50.1</v>
      </c>
      <c r="FK1088" s="1">
        <v>39.7</v>
      </c>
      <c r="FL1088" s="1">
        <v>36.8522</v>
      </c>
      <c r="FM1088" s="1">
        <v>63.7539</v>
      </c>
      <c r="FN1088" s="1">
        <v>25.7131</v>
      </c>
      <c r="FO1088" s="1">
        <v>1.0</v>
      </c>
      <c r="FP1088" s="1">
        <v>0.572393</v>
      </c>
      <c r="FQ1088" s="1">
        <v>2.98848</v>
      </c>
      <c r="FR1088" s="1">
        <v>20.2917</v>
      </c>
      <c r="FS1088" s="1">
        <v>5.20995</v>
      </c>
      <c r="FT1088" s="1">
        <v>11.9081</v>
      </c>
      <c r="FU1088" s="1">
        <v>5.0026</v>
      </c>
      <c r="FV1088" s="1">
        <v>3.28982</v>
      </c>
      <c r="FW1088" s="1">
        <v>9999.0</v>
      </c>
      <c r="FX1088" s="1">
        <v>9999.0</v>
      </c>
      <c r="FY1088" s="1">
        <v>9999.0</v>
      </c>
      <c r="FZ1088" s="1">
        <v>999.9</v>
      </c>
      <c r="GA1088" s="1">
        <v>1.85974</v>
      </c>
      <c r="GB1088" s="1">
        <v>1.8548</v>
      </c>
      <c r="GC1088" s="1">
        <v>1.85792</v>
      </c>
      <c r="GD1088" s="1">
        <v>1.8564</v>
      </c>
      <c r="GE1088" s="1">
        <v>1.85516</v>
      </c>
      <c r="GF1088" s="1">
        <v>1.85471</v>
      </c>
      <c r="GG1088" s="1">
        <v>1.8536</v>
      </c>
      <c r="GH1088" s="1">
        <v>1.85654</v>
      </c>
      <c r="GI1088" s="1">
        <v>0.0</v>
      </c>
      <c r="GJ1088" s="1">
        <v>0.0</v>
      </c>
      <c r="GK1088" s="1">
        <v>0.0</v>
      </c>
      <c r="GL1088" s="1">
        <v>0.0</v>
      </c>
      <c r="GM1088" s="1" t="s">
        <v>350</v>
      </c>
      <c r="GN1088" s="1" t="s">
        <v>351</v>
      </c>
      <c r="GO1088" s="1" t="s">
        <v>352</v>
      </c>
      <c r="GP1088" s="1" t="s">
        <v>352</v>
      </c>
      <c r="GQ1088" s="1" t="s">
        <v>352</v>
      </c>
      <c r="GR1088" s="1" t="s">
        <v>352</v>
      </c>
      <c r="GS1088" s="1">
        <v>0.0</v>
      </c>
      <c r="GT1088" s="1">
        <v>100.0</v>
      </c>
      <c r="GU1088" s="1">
        <v>100.0</v>
      </c>
      <c r="GV1088" s="1">
        <v>2.45</v>
      </c>
      <c r="GW1088" s="1">
        <v>0.0108</v>
      </c>
      <c r="GX1088" s="1">
        <v>0.3371549117722462</v>
      </c>
      <c r="GY1088" s="1">
        <v>0.003036990343597491</v>
      </c>
      <c r="GZ1088" s="1">
        <v>-1.538114387597119E-6</v>
      </c>
      <c r="HA1088" s="1">
        <v>3.390969119432733E-10</v>
      </c>
      <c r="HB1088" s="1">
        <v>-0.06060417149738102</v>
      </c>
      <c r="HC1088" s="1">
        <v>0.009762198319610341</v>
      </c>
      <c r="HD1088" s="1">
        <v>-3.338778216718564E-4</v>
      </c>
      <c r="HE1088" s="1">
        <v>2.632278881966732E-6</v>
      </c>
      <c r="HF1088" s="1">
        <v>6.0</v>
      </c>
      <c r="HG1088" s="1">
        <v>2134.0</v>
      </c>
      <c r="HH1088" s="1">
        <v>2.0</v>
      </c>
      <c r="HI1088" s="1">
        <v>31.0</v>
      </c>
      <c r="HJ1088" s="1">
        <v>8.8</v>
      </c>
      <c r="HK1088" s="1">
        <v>8.6</v>
      </c>
      <c r="HL1088" s="1">
        <v>2.84668</v>
      </c>
      <c r="HM1088" s="1">
        <v>2.3291</v>
      </c>
      <c r="HN1088" s="1">
        <v>1.4978</v>
      </c>
      <c r="HO1088" s="1">
        <v>2.30835</v>
      </c>
      <c r="HP1088" s="1">
        <v>1.54785</v>
      </c>
      <c r="HQ1088" s="1">
        <v>2.30103</v>
      </c>
      <c r="HR1088" s="1">
        <v>42.8315</v>
      </c>
      <c r="HS1088" s="1">
        <v>14.3159</v>
      </c>
      <c r="HT1088" s="1">
        <v>18.0</v>
      </c>
      <c r="HU1088" s="1">
        <v>495.551</v>
      </c>
      <c r="HV1088" s="1">
        <v>470.481</v>
      </c>
      <c r="HW1088" s="1">
        <v>26.0</v>
      </c>
      <c r="HX1088" s="1">
        <v>34.0777</v>
      </c>
      <c r="HY1088" s="1">
        <v>29.9998</v>
      </c>
      <c r="HZ1088" s="1">
        <v>33.9066</v>
      </c>
      <c r="IA1088" s="1">
        <v>34.0034</v>
      </c>
      <c r="IB1088" s="1">
        <v>57.0422</v>
      </c>
      <c r="IC1088" s="1">
        <v>33.5639</v>
      </c>
      <c r="ID1088" s="1">
        <v>0.0</v>
      </c>
      <c r="IE1088" s="1">
        <v>26.0032</v>
      </c>
      <c r="IF1088" s="1">
        <v>1406.77</v>
      </c>
      <c r="IG1088" s="1">
        <v>24.7246</v>
      </c>
      <c r="IH1088" s="1">
        <v>100.28</v>
      </c>
      <c r="II1088" s="1">
        <v>99.9746</v>
      </c>
      <c r="IJ1088" s="1" t="s">
        <v>1117</v>
      </c>
    </row>
    <row r="1089" ht="15.75" customHeight="1">
      <c r="A1089" s="1">
        <v>1073.0</v>
      </c>
      <c r="B1089" s="1">
        <v>1.6598875201E9</v>
      </c>
      <c r="C1089" s="1">
        <v>7263.0</v>
      </c>
      <c r="D1089" s="1" t="s">
        <v>2438</v>
      </c>
      <c r="E1089" s="1" t="s">
        <v>2439</v>
      </c>
      <c r="F1089" s="1">
        <v>1.0</v>
      </c>
      <c r="G1089" s="1" t="s">
        <v>1115</v>
      </c>
      <c r="H1089" s="1" t="s">
        <v>345</v>
      </c>
      <c r="I1089" s="1" t="s">
        <v>1102</v>
      </c>
      <c r="J1089" s="1" t="s">
        <v>1113</v>
      </c>
      <c r="K1089" s="1" t="s">
        <v>1114</v>
      </c>
      <c r="L1089" s="1" t="s">
        <v>1904</v>
      </c>
      <c r="M1089" s="1" t="s">
        <v>346</v>
      </c>
      <c r="N1089" s="1">
        <v>1.6598875121E9</v>
      </c>
      <c r="O1089" s="1">
        <f t="shared" si="1"/>
        <v>0.002204040102</v>
      </c>
      <c r="P1089" s="1">
        <f t="shared" si="2"/>
        <v>2.204040102</v>
      </c>
      <c r="Q1089" s="1">
        <f t="shared" si="3"/>
        <v>12.05775761</v>
      </c>
      <c r="R1089" s="1">
        <f t="shared" si="4"/>
        <v>1288.25</v>
      </c>
      <c r="S1089" s="1">
        <f t="shared" si="5"/>
        <v>1061.24099</v>
      </c>
      <c r="T1089" s="1">
        <f t="shared" si="6"/>
        <v>105.3722575</v>
      </c>
      <c r="U1089" s="1">
        <f t="shared" si="7"/>
        <v>127.9123329</v>
      </c>
      <c r="V1089" s="1">
        <f t="shared" si="8"/>
        <v>0.1049993051</v>
      </c>
      <c r="W1089" s="1">
        <f t="shared" si="9"/>
        <v>2.917417006</v>
      </c>
      <c r="X1089" s="1">
        <f t="shared" si="10"/>
        <v>0.1029442048</v>
      </c>
      <c r="Y1089" s="1">
        <f t="shared" si="11"/>
        <v>0.06452142039</v>
      </c>
      <c r="Z1089" s="1">
        <f t="shared" si="12"/>
        <v>321.5150192</v>
      </c>
      <c r="AA1089" s="1">
        <f t="shared" si="13"/>
        <v>32.32987418</v>
      </c>
      <c r="AB1089" s="1">
        <f t="shared" si="14"/>
        <v>31.9138625</v>
      </c>
      <c r="AC1089" s="1">
        <f t="shared" si="15"/>
        <v>4.751851982</v>
      </c>
      <c r="AD1089" s="1">
        <f t="shared" si="16"/>
        <v>59.95914043</v>
      </c>
      <c r="AE1089" s="1">
        <f t="shared" si="17"/>
        <v>2.705850366</v>
      </c>
      <c r="AF1089" s="1">
        <f t="shared" si="18"/>
        <v>4.51282381</v>
      </c>
      <c r="AG1089" s="1">
        <f t="shared" si="19"/>
        <v>2.046001617</v>
      </c>
      <c r="AH1089" s="1">
        <f t="shared" si="20"/>
        <v>-97.1981685</v>
      </c>
      <c r="AI1089" s="1">
        <f t="shared" si="21"/>
        <v>-142.8520153</v>
      </c>
      <c r="AJ1089" s="1">
        <f t="shared" si="22"/>
        <v>-11.04560872</v>
      </c>
      <c r="AK1089" s="1">
        <f t="shared" si="23"/>
        <v>70.4192267</v>
      </c>
      <c r="AL1089" s="1">
        <f t="shared" si="24"/>
        <v>41.54157877</v>
      </c>
      <c r="AM1089" s="1">
        <f t="shared" si="25"/>
        <v>2.2134842</v>
      </c>
      <c r="AN1089" s="1">
        <f t="shared" si="26"/>
        <v>12.05775761</v>
      </c>
      <c r="AO1089" s="1">
        <v>1403.514112232372</v>
      </c>
      <c r="AP1089" s="1">
        <v>1362.239333333333</v>
      </c>
      <c r="AQ1089" s="1">
        <v>5.087484150989328</v>
      </c>
      <c r="AR1089" s="1">
        <v>66.27246196861341</v>
      </c>
      <c r="AS1089" s="1">
        <f t="shared" si="27"/>
        <v>2.204040102</v>
      </c>
      <c r="AT1089" s="1">
        <v>24.66698970882574</v>
      </c>
      <c r="AU1089" s="1">
        <v>27.23928181818181</v>
      </c>
      <c r="AV1089" s="1">
        <v>-2.757181940596537E-5</v>
      </c>
      <c r="AW1089" s="1">
        <v>80.69783231761454</v>
      </c>
      <c r="AX1089" s="1">
        <v>2.0</v>
      </c>
      <c r="AY1089" s="1">
        <v>0.0</v>
      </c>
      <c r="AZ1089" s="1">
        <f t="shared" si="28"/>
        <v>1</v>
      </c>
      <c r="BA1089" s="1">
        <f t="shared" si="29"/>
        <v>0</v>
      </c>
      <c r="BB1089" s="1">
        <f t="shared" si="30"/>
        <v>51817.86763</v>
      </c>
      <c r="BC1089" s="1">
        <f t="shared" si="31"/>
        <v>1999.99</v>
      </c>
      <c r="BD1089" s="1">
        <f t="shared" si="32"/>
        <v>1681.191919</v>
      </c>
      <c r="BE1089" s="1">
        <f t="shared" si="33"/>
        <v>0.8406001624</v>
      </c>
      <c r="BF1089" s="1">
        <f t="shared" si="34"/>
        <v>0.1607583134</v>
      </c>
      <c r="BG1089" s="1">
        <v>6.0</v>
      </c>
      <c r="BH1089" s="1">
        <v>0.5</v>
      </c>
      <c r="BI1089" s="1" t="s">
        <v>347</v>
      </c>
      <c r="BJ1089" s="1">
        <v>2.0</v>
      </c>
      <c r="BK1089" s="1" t="b">
        <v>1</v>
      </c>
      <c r="BL1089" s="1">
        <v>1.6598875121E9</v>
      </c>
      <c r="BM1089" s="1">
        <v>1288.25</v>
      </c>
      <c r="BN1089" s="1">
        <v>1341.5075</v>
      </c>
      <c r="BO1089" s="1">
        <v>27.25156875</v>
      </c>
      <c r="BP1089" s="1">
        <v>24.6684625</v>
      </c>
      <c r="BQ1089" s="1">
        <v>1285.83125</v>
      </c>
      <c r="BR1089" s="1">
        <v>27.2408</v>
      </c>
      <c r="BS1089" s="1">
        <v>500.1335</v>
      </c>
      <c r="BT1089" s="1">
        <v>99.19139999999999</v>
      </c>
      <c r="BU1089" s="1">
        <v>0.100145025</v>
      </c>
      <c r="BV1089" s="1">
        <v>31.00561875</v>
      </c>
      <c r="BW1089" s="1">
        <v>31.9138625</v>
      </c>
      <c r="BX1089" s="1">
        <v>999.9</v>
      </c>
      <c r="BY1089" s="1">
        <v>0.0</v>
      </c>
      <c r="BZ1089" s="1">
        <v>0.0</v>
      </c>
      <c r="CA1089" s="1">
        <v>10011.95625</v>
      </c>
      <c r="CB1089" s="1">
        <v>0.0</v>
      </c>
      <c r="CC1089" s="1">
        <v>308.8296875</v>
      </c>
      <c r="CD1089" s="1">
        <v>-53.25565625</v>
      </c>
      <c r="CE1089" s="1">
        <v>1324.341875</v>
      </c>
      <c r="CF1089" s="1">
        <v>1375.436875</v>
      </c>
      <c r="CG1089" s="1">
        <v>2.583119375</v>
      </c>
      <c r="CH1089" s="1">
        <v>1341.5075</v>
      </c>
      <c r="CI1089" s="1">
        <v>24.6684625</v>
      </c>
      <c r="CJ1089" s="1">
        <v>2.703123125</v>
      </c>
      <c r="CK1089" s="1">
        <v>2.446899375</v>
      </c>
      <c r="CL1089" s="1">
        <v>22.3041</v>
      </c>
      <c r="CM1089" s="1">
        <v>20.67754375</v>
      </c>
      <c r="CN1089" s="1">
        <v>1999.99</v>
      </c>
      <c r="CO1089" s="1">
        <v>0.97999375</v>
      </c>
      <c r="CP1089" s="1">
        <v>0.020006375</v>
      </c>
      <c r="CQ1089" s="1">
        <v>0.0</v>
      </c>
      <c r="CR1089" s="1">
        <v>2.4205</v>
      </c>
      <c r="CS1089" s="1">
        <v>0.0</v>
      </c>
      <c r="CT1089" s="1">
        <v>16541.14375</v>
      </c>
      <c r="CU1089" s="1">
        <v>17412.20625</v>
      </c>
      <c r="CV1089" s="1">
        <v>43.5</v>
      </c>
      <c r="CW1089" s="1">
        <v>45.167625</v>
      </c>
      <c r="CX1089" s="1">
        <v>43.628875</v>
      </c>
      <c r="CY1089" s="1">
        <v>43.25</v>
      </c>
      <c r="CZ1089" s="1">
        <v>43.5</v>
      </c>
      <c r="DA1089" s="1">
        <v>1959.979375</v>
      </c>
      <c r="DB1089" s="1">
        <v>40.010625</v>
      </c>
      <c r="DC1089" s="1">
        <v>0.0</v>
      </c>
      <c r="DD1089" s="1">
        <v>1.6598875193E9</v>
      </c>
      <c r="DE1089" s="1">
        <v>0.0</v>
      </c>
      <c r="DF1089" s="1">
        <v>1.6598870025E9</v>
      </c>
      <c r="DG1089" s="1" t="s">
        <v>1905</v>
      </c>
      <c r="DH1089" s="1">
        <v>1.659886993E9</v>
      </c>
      <c r="DI1089" s="1">
        <v>1.6598870025E9</v>
      </c>
      <c r="DJ1089" s="1">
        <v>16.0</v>
      </c>
      <c r="DK1089" s="1">
        <v>-0.383</v>
      </c>
      <c r="DL1089" s="1">
        <v>0.001</v>
      </c>
      <c r="DM1089" s="1">
        <v>1.325</v>
      </c>
      <c r="DN1089" s="1">
        <v>0.016</v>
      </c>
      <c r="DO1089" s="1">
        <v>400.0</v>
      </c>
      <c r="DP1089" s="1">
        <v>25.0</v>
      </c>
      <c r="DQ1089" s="1">
        <v>0.27</v>
      </c>
      <c r="DR1089" s="1">
        <v>0.06</v>
      </c>
      <c r="DS1089" s="1">
        <v>11.85236653242929</v>
      </c>
      <c r="DT1089" s="1">
        <v>0.2390094587088354</v>
      </c>
      <c r="DU1089" s="1">
        <v>0.2073794478752735</v>
      </c>
      <c r="DV1089" s="1">
        <v>1.0</v>
      </c>
      <c r="DW1089" s="1">
        <v>-53.23300645161289</v>
      </c>
      <c r="DX1089" s="1">
        <v>-1.132408064516092</v>
      </c>
      <c r="DY1089" s="1">
        <v>0.5021726132583932</v>
      </c>
      <c r="DZ1089" s="1">
        <v>0.0</v>
      </c>
      <c r="EA1089" s="1">
        <v>1064.082902490254</v>
      </c>
      <c r="EB1089" s="1">
        <v>268.3389418180455</v>
      </c>
      <c r="EC1089" s="1">
        <v>19.61624522268357</v>
      </c>
      <c r="ED1089" s="1">
        <v>0.0</v>
      </c>
      <c r="EE1089" s="1">
        <v>2.585645609756098</v>
      </c>
      <c r="EF1089" s="1">
        <v>-0.06944069686410859</v>
      </c>
      <c r="EG1089" s="1">
        <v>0.007078096770777489</v>
      </c>
      <c r="EH1089" s="1">
        <v>1.0</v>
      </c>
      <c r="EI1089" s="1">
        <v>2.045830939912283</v>
      </c>
      <c r="EJ1089" s="1">
        <v>0.0262850068226375</v>
      </c>
      <c r="EK1089" s="1">
        <v>0.002039791429197942</v>
      </c>
      <c r="EL1089" s="1">
        <v>1.0</v>
      </c>
      <c r="EM1089" s="1">
        <v>3.0</v>
      </c>
      <c r="EN1089" s="1">
        <v>5.0</v>
      </c>
      <c r="EO1089" s="1" t="s">
        <v>368</v>
      </c>
      <c r="EP1089" s="1">
        <v>2.94055</v>
      </c>
      <c r="EQ1089" s="1">
        <v>2.8014</v>
      </c>
      <c r="ER1089" s="1">
        <v>0.197456</v>
      </c>
      <c r="ES1089" s="1">
        <v>0.202279</v>
      </c>
      <c r="ET1089" s="1">
        <v>0.116976</v>
      </c>
      <c r="EU1089" s="1">
        <v>0.109152</v>
      </c>
      <c r="EV1089" s="1">
        <v>16400.1</v>
      </c>
      <c r="EW1089" s="1">
        <v>17092.7</v>
      </c>
      <c r="EX1089" s="1">
        <v>23779.8</v>
      </c>
      <c r="EY1089" s="1">
        <v>24952.8</v>
      </c>
      <c r="EZ1089" s="1">
        <v>33621.6</v>
      </c>
      <c r="FA1089" s="1">
        <v>35505.4</v>
      </c>
      <c r="FB1089" s="1">
        <v>43370.4</v>
      </c>
      <c r="FC1089" s="1">
        <v>46131.2</v>
      </c>
      <c r="FD1089" s="1">
        <v>1.92975</v>
      </c>
      <c r="FE1089" s="1">
        <v>1.79323</v>
      </c>
      <c r="FF1089" s="1">
        <v>0.0887737</v>
      </c>
      <c r="FG1089" s="1">
        <v>0.0</v>
      </c>
      <c r="FH1089" s="1">
        <v>30.4827</v>
      </c>
      <c r="FI1089" s="1">
        <v>999.9</v>
      </c>
      <c r="FJ1089" s="1">
        <v>50.1</v>
      </c>
      <c r="FK1089" s="1">
        <v>39.7</v>
      </c>
      <c r="FL1089" s="1">
        <v>36.8506</v>
      </c>
      <c r="FM1089" s="1">
        <v>63.5039</v>
      </c>
      <c r="FN1089" s="1">
        <v>26.5505</v>
      </c>
      <c r="FO1089" s="1">
        <v>1.0</v>
      </c>
      <c r="FP1089" s="1">
        <v>0.572226</v>
      </c>
      <c r="FQ1089" s="1">
        <v>2.98216</v>
      </c>
      <c r="FR1089" s="1">
        <v>20.2918</v>
      </c>
      <c r="FS1089" s="1">
        <v>5.20995</v>
      </c>
      <c r="FT1089" s="1">
        <v>11.9081</v>
      </c>
      <c r="FU1089" s="1">
        <v>5.00255</v>
      </c>
      <c r="FV1089" s="1">
        <v>3.28985</v>
      </c>
      <c r="FW1089" s="1">
        <v>9999.0</v>
      </c>
      <c r="FX1089" s="1">
        <v>9999.0</v>
      </c>
      <c r="FY1089" s="1">
        <v>9999.0</v>
      </c>
      <c r="FZ1089" s="1">
        <v>999.9</v>
      </c>
      <c r="GA1089" s="1">
        <v>1.85974</v>
      </c>
      <c r="GB1089" s="1">
        <v>1.85482</v>
      </c>
      <c r="GC1089" s="1">
        <v>1.85792</v>
      </c>
      <c r="GD1089" s="1">
        <v>1.8564</v>
      </c>
      <c r="GE1089" s="1">
        <v>1.85516</v>
      </c>
      <c r="GF1089" s="1">
        <v>1.85471</v>
      </c>
      <c r="GG1089" s="1">
        <v>1.8536</v>
      </c>
      <c r="GH1089" s="1">
        <v>1.85654</v>
      </c>
      <c r="GI1089" s="1">
        <v>0.0</v>
      </c>
      <c r="GJ1089" s="1">
        <v>0.0</v>
      </c>
      <c r="GK1089" s="1">
        <v>0.0</v>
      </c>
      <c r="GL1089" s="1">
        <v>0.0</v>
      </c>
      <c r="GM1089" s="1" t="s">
        <v>350</v>
      </c>
      <c r="GN1089" s="1" t="s">
        <v>351</v>
      </c>
      <c r="GO1089" s="1" t="s">
        <v>352</v>
      </c>
      <c r="GP1089" s="1" t="s">
        <v>352</v>
      </c>
      <c r="GQ1089" s="1" t="s">
        <v>352</v>
      </c>
      <c r="GR1089" s="1" t="s">
        <v>352</v>
      </c>
      <c r="GS1089" s="1">
        <v>0.0</v>
      </c>
      <c r="GT1089" s="1">
        <v>100.0</v>
      </c>
      <c r="GU1089" s="1">
        <v>100.0</v>
      </c>
      <c r="GV1089" s="1">
        <v>2.45</v>
      </c>
      <c r="GW1089" s="1">
        <v>0.0108</v>
      </c>
      <c r="GX1089" s="1">
        <v>0.3371549117722462</v>
      </c>
      <c r="GY1089" s="1">
        <v>0.003036990343597491</v>
      </c>
      <c r="GZ1089" s="1">
        <v>-1.538114387597119E-6</v>
      </c>
      <c r="HA1089" s="1">
        <v>3.390969119432733E-10</v>
      </c>
      <c r="HB1089" s="1">
        <v>-0.06060417149738102</v>
      </c>
      <c r="HC1089" s="1">
        <v>0.009762198319610341</v>
      </c>
      <c r="HD1089" s="1">
        <v>-3.338778216718564E-4</v>
      </c>
      <c r="HE1089" s="1">
        <v>2.632278881966732E-6</v>
      </c>
      <c r="HF1089" s="1">
        <v>6.0</v>
      </c>
      <c r="HG1089" s="1">
        <v>2134.0</v>
      </c>
      <c r="HH1089" s="1">
        <v>2.0</v>
      </c>
      <c r="HI1089" s="1">
        <v>31.0</v>
      </c>
      <c r="HJ1089" s="1">
        <v>8.8</v>
      </c>
      <c r="HK1089" s="1">
        <v>8.6</v>
      </c>
      <c r="HL1089" s="1">
        <v>2.85522</v>
      </c>
      <c r="HM1089" s="1">
        <v>2.32788</v>
      </c>
      <c r="HN1089" s="1">
        <v>1.4978</v>
      </c>
      <c r="HO1089" s="1">
        <v>2.30957</v>
      </c>
      <c r="HP1089" s="1">
        <v>1.54785</v>
      </c>
      <c r="HQ1089" s="1">
        <v>2.34375</v>
      </c>
      <c r="HR1089" s="1">
        <v>42.8315</v>
      </c>
      <c r="HS1089" s="1">
        <v>14.3247</v>
      </c>
      <c r="HT1089" s="1">
        <v>18.0</v>
      </c>
      <c r="HU1089" s="1">
        <v>495.576</v>
      </c>
      <c r="HV1089" s="1">
        <v>470.443</v>
      </c>
      <c r="HW1089" s="1">
        <v>25.9993</v>
      </c>
      <c r="HX1089" s="1">
        <v>34.0774</v>
      </c>
      <c r="HY1089" s="1">
        <v>29.9997</v>
      </c>
      <c r="HZ1089" s="1">
        <v>33.9059</v>
      </c>
      <c r="IA1089" s="1">
        <v>34.0028</v>
      </c>
      <c r="IB1089" s="1">
        <v>57.1575</v>
      </c>
      <c r="IC1089" s="1">
        <v>33.5639</v>
      </c>
      <c r="ID1089" s="1">
        <v>0.0</v>
      </c>
      <c r="IE1089" s="1">
        <v>26.0032</v>
      </c>
      <c r="IF1089" s="1">
        <v>1406.77</v>
      </c>
      <c r="IG1089" s="1">
        <v>24.7256</v>
      </c>
      <c r="IH1089" s="1">
        <v>100.279</v>
      </c>
      <c r="II1089" s="1">
        <v>99.975</v>
      </c>
      <c r="IJ1089" s="1" t="s">
        <v>1117</v>
      </c>
    </row>
    <row r="1090" ht="15.75" customHeight="1">
      <c r="A1090" s="1">
        <v>1074.0</v>
      </c>
      <c r="B1090" s="1">
        <v>1.6598875211E9</v>
      </c>
      <c r="C1090" s="1">
        <v>7264.0</v>
      </c>
      <c r="D1090" s="1" t="s">
        <v>2440</v>
      </c>
      <c r="E1090" s="1" t="s">
        <v>2441</v>
      </c>
      <c r="F1090" s="1">
        <v>1.0</v>
      </c>
      <c r="G1090" s="1" t="s">
        <v>1115</v>
      </c>
      <c r="H1090" s="1" t="s">
        <v>345</v>
      </c>
      <c r="I1090" s="1" t="s">
        <v>1102</v>
      </c>
      <c r="J1090" s="1" t="s">
        <v>1113</v>
      </c>
      <c r="K1090" s="1" t="s">
        <v>1114</v>
      </c>
      <c r="L1090" s="1" t="s">
        <v>1904</v>
      </c>
      <c r="M1090" s="1" t="s">
        <v>346</v>
      </c>
      <c r="N1090" s="1">
        <v>1.659887513599999E9</v>
      </c>
      <c r="O1090" s="1">
        <f t="shared" si="1"/>
        <v>0.002202935533</v>
      </c>
      <c r="P1090" s="1">
        <f t="shared" si="2"/>
        <v>2.202935533</v>
      </c>
      <c r="Q1090" s="1">
        <f t="shared" si="3"/>
        <v>12.1300397</v>
      </c>
      <c r="R1090" s="1">
        <f t="shared" si="4"/>
        <v>1295.648667</v>
      </c>
      <c r="S1090" s="1">
        <f t="shared" si="5"/>
        <v>1067.137774</v>
      </c>
      <c r="T1090" s="1">
        <f t="shared" si="6"/>
        <v>105.957185</v>
      </c>
      <c r="U1090" s="1">
        <f t="shared" si="7"/>
        <v>128.6462617</v>
      </c>
      <c r="V1090" s="1">
        <f t="shared" si="8"/>
        <v>0.1049176797</v>
      </c>
      <c r="W1090" s="1">
        <f t="shared" si="9"/>
        <v>2.917356969</v>
      </c>
      <c r="X1090" s="1">
        <f t="shared" si="10"/>
        <v>0.1028656984</v>
      </c>
      <c r="Y1090" s="1">
        <f t="shared" si="11"/>
        <v>0.06447208119</v>
      </c>
      <c r="Z1090" s="1">
        <f t="shared" si="12"/>
        <v>321.51832</v>
      </c>
      <c r="AA1090" s="1">
        <f t="shared" si="13"/>
        <v>32.3290955</v>
      </c>
      <c r="AB1090" s="1">
        <f t="shared" si="14"/>
        <v>31.91491333</v>
      </c>
      <c r="AC1090" s="1">
        <f t="shared" si="15"/>
        <v>4.752134797</v>
      </c>
      <c r="AD1090" s="1">
        <f t="shared" si="16"/>
        <v>59.95761113</v>
      </c>
      <c r="AE1090" s="1">
        <f t="shared" si="17"/>
        <v>2.705609794</v>
      </c>
      <c r="AF1090" s="1">
        <f t="shared" si="18"/>
        <v>4.51253768</v>
      </c>
      <c r="AG1090" s="1">
        <f t="shared" si="19"/>
        <v>2.046525003</v>
      </c>
      <c r="AH1090" s="1">
        <f t="shared" si="20"/>
        <v>-97.14945703</v>
      </c>
      <c r="AI1090" s="1">
        <f t="shared" si="21"/>
        <v>-143.1892603</v>
      </c>
      <c r="AJ1090" s="1">
        <f t="shared" si="22"/>
        <v>-11.07190981</v>
      </c>
      <c r="AK1090" s="1">
        <f t="shared" si="23"/>
        <v>70.10769291</v>
      </c>
      <c r="AL1090" s="1">
        <f t="shared" si="24"/>
        <v>41.48354266</v>
      </c>
      <c r="AM1090" s="1">
        <f t="shared" si="25"/>
        <v>2.211859255</v>
      </c>
      <c r="AN1090" s="1">
        <f t="shared" si="26"/>
        <v>12.1300397</v>
      </c>
      <c r="AO1090" s="1">
        <v>1408.649437367833</v>
      </c>
      <c r="AP1090" s="1">
        <v>1367.308242424241</v>
      </c>
      <c r="AQ1090" s="1">
        <v>5.083215919554362</v>
      </c>
      <c r="AR1090" s="1">
        <v>66.27246196861341</v>
      </c>
      <c r="AS1090" s="1">
        <f t="shared" si="27"/>
        <v>2.202935533</v>
      </c>
      <c r="AT1090" s="1">
        <v>24.66640969989115</v>
      </c>
      <c r="AU1090" s="1">
        <v>27.23739454545456</v>
      </c>
      <c r="AV1090" s="1">
        <v>-2.642119730403357E-5</v>
      </c>
      <c r="AW1090" s="1">
        <v>80.69783231761454</v>
      </c>
      <c r="AX1090" s="1">
        <v>2.0</v>
      </c>
      <c r="AY1090" s="1">
        <v>0.0</v>
      </c>
      <c r="AZ1090" s="1">
        <f t="shared" si="28"/>
        <v>1</v>
      </c>
      <c r="BA1090" s="1">
        <f t="shared" si="29"/>
        <v>0</v>
      </c>
      <c r="BB1090" s="1">
        <f t="shared" si="30"/>
        <v>51816.34149</v>
      </c>
      <c r="BC1090" s="1">
        <f t="shared" si="31"/>
        <v>2000.010667</v>
      </c>
      <c r="BD1090" s="1">
        <f t="shared" si="32"/>
        <v>1681.20928</v>
      </c>
      <c r="BE1090" s="1">
        <f t="shared" si="33"/>
        <v>0.8406001568</v>
      </c>
      <c r="BF1090" s="1">
        <f t="shared" si="34"/>
        <v>0.1607583026</v>
      </c>
      <c r="BG1090" s="1">
        <v>6.0</v>
      </c>
      <c r="BH1090" s="1">
        <v>0.5</v>
      </c>
      <c r="BI1090" s="1" t="s">
        <v>347</v>
      </c>
      <c r="BJ1090" s="1">
        <v>2.0</v>
      </c>
      <c r="BK1090" s="1" t="b">
        <v>1</v>
      </c>
      <c r="BL1090" s="1">
        <v>1.659887513599999E9</v>
      </c>
      <c r="BM1090" s="1">
        <v>1295.648666666667</v>
      </c>
      <c r="BN1090" s="1">
        <v>1348.853333333333</v>
      </c>
      <c r="BO1090" s="1">
        <v>27.24929333333333</v>
      </c>
      <c r="BP1090" s="1">
        <v>24.66809333333333</v>
      </c>
      <c r="BQ1090" s="1">
        <v>1293.224</v>
      </c>
      <c r="BR1090" s="1">
        <v>27.23851333333334</v>
      </c>
      <c r="BS1090" s="1">
        <v>500.1366</v>
      </c>
      <c r="BT1090" s="1">
        <v>99.19086666666666</v>
      </c>
      <c r="BU1090" s="1">
        <v>0.1001410266666667</v>
      </c>
      <c r="BV1090" s="1">
        <v>31.00450666666666</v>
      </c>
      <c r="BW1090" s="1">
        <v>31.91491333333333</v>
      </c>
      <c r="BX1090" s="1">
        <v>999.8999999999999</v>
      </c>
      <c r="BY1090" s="1">
        <v>0.0</v>
      </c>
      <c r="BZ1090" s="1">
        <v>0.0</v>
      </c>
      <c r="CA1090" s="1">
        <v>10011.66666666667</v>
      </c>
      <c r="CB1090" s="1">
        <v>0.0</v>
      </c>
      <c r="CC1090" s="1">
        <v>311.5110000000001</v>
      </c>
      <c r="CD1090" s="1">
        <v>-53.20282000000001</v>
      </c>
      <c r="CE1090" s="1">
        <v>1331.944</v>
      </c>
      <c r="CF1090" s="1">
        <v>1382.968</v>
      </c>
      <c r="CG1090" s="1">
        <v>2.581204</v>
      </c>
      <c r="CH1090" s="1">
        <v>1348.853333333333</v>
      </c>
      <c r="CI1090" s="1">
        <v>24.66809333333333</v>
      </c>
      <c r="CJ1090" s="1">
        <v>2.702882666666667</v>
      </c>
      <c r="CK1090" s="1">
        <v>2.44685</v>
      </c>
      <c r="CL1090" s="1">
        <v>22.30263333333334</v>
      </c>
      <c r="CM1090" s="1">
        <v>20.67721333333333</v>
      </c>
      <c r="CN1090" s="1">
        <v>2000.010666666666</v>
      </c>
      <c r="CO1090" s="1">
        <v>0.979994</v>
      </c>
      <c r="CP1090" s="1">
        <v>0.02000613333333334</v>
      </c>
      <c r="CQ1090" s="1">
        <v>0.0</v>
      </c>
      <c r="CR1090" s="1">
        <v>2.384266666666667</v>
      </c>
      <c r="CS1090" s="1">
        <v>0.0</v>
      </c>
      <c r="CT1090" s="1">
        <v>16541.52</v>
      </c>
      <c r="CU1090" s="1">
        <v>17412.38666666667</v>
      </c>
      <c r="CV1090" s="1">
        <v>43.5</v>
      </c>
      <c r="CW1090" s="1">
        <v>45.17460000000001</v>
      </c>
      <c r="CX1090" s="1">
        <v>43.62913333333334</v>
      </c>
      <c r="CY1090" s="1">
        <v>43.25</v>
      </c>
      <c r="CZ1090" s="1">
        <v>43.5</v>
      </c>
      <c r="DA1090" s="1">
        <v>1960.0</v>
      </c>
      <c r="DB1090" s="1">
        <v>40.01066666666667</v>
      </c>
      <c r="DC1090" s="1">
        <v>0.0</v>
      </c>
      <c r="DD1090" s="1">
        <v>1.6598875199E9</v>
      </c>
      <c r="DE1090" s="1">
        <v>0.0</v>
      </c>
      <c r="DF1090" s="1">
        <v>1.6598870025E9</v>
      </c>
      <c r="DG1090" s="1" t="s">
        <v>1905</v>
      </c>
      <c r="DH1090" s="1">
        <v>1.659886993E9</v>
      </c>
      <c r="DI1090" s="1">
        <v>1.6598870025E9</v>
      </c>
      <c r="DJ1090" s="1">
        <v>16.0</v>
      </c>
      <c r="DK1090" s="1">
        <v>-0.383</v>
      </c>
      <c r="DL1090" s="1">
        <v>0.001</v>
      </c>
      <c r="DM1090" s="1">
        <v>1.325</v>
      </c>
      <c r="DN1090" s="1">
        <v>0.016</v>
      </c>
      <c r="DO1090" s="1">
        <v>400.0</v>
      </c>
      <c r="DP1090" s="1">
        <v>25.0</v>
      </c>
      <c r="DQ1090" s="1">
        <v>0.27</v>
      </c>
      <c r="DR1090" s="1">
        <v>0.06</v>
      </c>
      <c r="DS1090" s="1">
        <v>11.85236653242929</v>
      </c>
      <c r="DT1090" s="1">
        <v>0.2390094587088354</v>
      </c>
      <c r="DU1090" s="1">
        <v>0.2073794478752735</v>
      </c>
      <c r="DV1090" s="1">
        <v>1.0</v>
      </c>
      <c r="DW1090" s="1">
        <v>-53.23300645161289</v>
      </c>
      <c r="DX1090" s="1">
        <v>-1.132408064516092</v>
      </c>
      <c r="DY1090" s="1">
        <v>0.5021726132583932</v>
      </c>
      <c r="DZ1090" s="1">
        <v>0.0</v>
      </c>
      <c r="EA1090" s="1">
        <v>1064.082902490254</v>
      </c>
      <c r="EB1090" s="1">
        <v>268.3389418180455</v>
      </c>
      <c r="EC1090" s="1">
        <v>19.61624522268357</v>
      </c>
      <c r="ED1090" s="1">
        <v>0.0</v>
      </c>
      <c r="EE1090" s="1">
        <v>2.585645609756098</v>
      </c>
      <c r="EF1090" s="1">
        <v>-0.06944069686410859</v>
      </c>
      <c r="EG1090" s="1">
        <v>0.007078096770777489</v>
      </c>
      <c r="EH1090" s="1">
        <v>1.0</v>
      </c>
      <c r="EI1090" s="1">
        <v>2.045830939912283</v>
      </c>
      <c r="EJ1090" s="1">
        <v>0.0262850068226375</v>
      </c>
      <c r="EK1090" s="1">
        <v>0.002039791429197942</v>
      </c>
      <c r="EL1090" s="1">
        <v>1.0</v>
      </c>
      <c r="EM1090" s="1">
        <v>3.0</v>
      </c>
      <c r="EN1090" s="1">
        <v>5.0</v>
      </c>
      <c r="EO1090" s="1" t="s">
        <v>368</v>
      </c>
      <c r="EP1090" s="1">
        <v>2.94075</v>
      </c>
      <c r="EQ1090" s="1">
        <v>2.80132</v>
      </c>
      <c r="ER1090" s="1">
        <v>0.197899</v>
      </c>
      <c r="ES1090" s="1">
        <v>0.202722</v>
      </c>
      <c r="ET1090" s="1">
        <v>0.116972</v>
      </c>
      <c r="EU1090" s="1">
        <v>0.109151</v>
      </c>
      <c r="EV1090" s="1">
        <v>16390.9</v>
      </c>
      <c r="EW1090" s="1">
        <v>17083.3</v>
      </c>
      <c r="EX1090" s="1">
        <v>23779.6</v>
      </c>
      <c r="EY1090" s="1">
        <v>24953.0</v>
      </c>
      <c r="EZ1090" s="1">
        <v>33621.6</v>
      </c>
      <c r="FA1090" s="1">
        <v>35505.8</v>
      </c>
      <c r="FB1090" s="1">
        <v>43370.2</v>
      </c>
      <c r="FC1090" s="1">
        <v>46131.6</v>
      </c>
      <c r="FD1090" s="1">
        <v>1.92955</v>
      </c>
      <c r="FE1090" s="1">
        <v>1.79323</v>
      </c>
      <c r="FF1090" s="1">
        <v>0.088755</v>
      </c>
      <c r="FG1090" s="1">
        <v>0.0</v>
      </c>
      <c r="FH1090" s="1">
        <v>30.4833</v>
      </c>
      <c r="FI1090" s="1">
        <v>999.9</v>
      </c>
      <c r="FJ1090" s="1">
        <v>50.1</v>
      </c>
      <c r="FK1090" s="1">
        <v>39.7</v>
      </c>
      <c r="FL1090" s="1">
        <v>36.8543</v>
      </c>
      <c r="FM1090" s="1">
        <v>63.6739</v>
      </c>
      <c r="FN1090" s="1">
        <v>25.625</v>
      </c>
      <c r="FO1090" s="1">
        <v>1.0</v>
      </c>
      <c r="FP1090" s="1">
        <v>0.572086</v>
      </c>
      <c r="FQ1090" s="1">
        <v>2.97706</v>
      </c>
      <c r="FR1090" s="1">
        <v>20.2919</v>
      </c>
      <c r="FS1090" s="1">
        <v>5.20935</v>
      </c>
      <c r="FT1090" s="1">
        <v>11.9081</v>
      </c>
      <c r="FU1090" s="1">
        <v>5.00245</v>
      </c>
      <c r="FV1090" s="1">
        <v>3.28978</v>
      </c>
      <c r="FW1090" s="1">
        <v>9999.0</v>
      </c>
      <c r="FX1090" s="1">
        <v>9999.0</v>
      </c>
      <c r="FY1090" s="1">
        <v>9999.0</v>
      </c>
      <c r="FZ1090" s="1">
        <v>999.9</v>
      </c>
      <c r="GA1090" s="1">
        <v>1.85974</v>
      </c>
      <c r="GB1090" s="1">
        <v>1.8548</v>
      </c>
      <c r="GC1090" s="1">
        <v>1.85791</v>
      </c>
      <c r="GD1090" s="1">
        <v>1.85639</v>
      </c>
      <c r="GE1090" s="1">
        <v>1.85516</v>
      </c>
      <c r="GF1090" s="1">
        <v>1.85471</v>
      </c>
      <c r="GG1090" s="1">
        <v>1.8536</v>
      </c>
      <c r="GH1090" s="1">
        <v>1.85654</v>
      </c>
      <c r="GI1090" s="1">
        <v>0.0</v>
      </c>
      <c r="GJ1090" s="1">
        <v>0.0</v>
      </c>
      <c r="GK1090" s="1">
        <v>0.0</v>
      </c>
      <c r="GL1090" s="1">
        <v>0.0</v>
      </c>
      <c r="GM1090" s="1" t="s">
        <v>350</v>
      </c>
      <c r="GN1090" s="1" t="s">
        <v>351</v>
      </c>
      <c r="GO1090" s="1" t="s">
        <v>352</v>
      </c>
      <c r="GP1090" s="1" t="s">
        <v>352</v>
      </c>
      <c r="GQ1090" s="1" t="s">
        <v>352</v>
      </c>
      <c r="GR1090" s="1" t="s">
        <v>352</v>
      </c>
      <c r="GS1090" s="1">
        <v>0.0</v>
      </c>
      <c r="GT1090" s="1">
        <v>100.0</v>
      </c>
      <c r="GU1090" s="1">
        <v>100.0</v>
      </c>
      <c r="GV1090" s="1">
        <v>2.45</v>
      </c>
      <c r="GW1090" s="1">
        <v>0.0108</v>
      </c>
      <c r="GX1090" s="1">
        <v>0.3371549117722462</v>
      </c>
      <c r="GY1090" s="1">
        <v>0.003036990343597491</v>
      </c>
      <c r="GZ1090" s="1">
        <v>-1.538114387597119E-6</v>
      </c>
      <c r="HA1090" s="1">
        <v>3.390969119432733E-10</v>
      </c>
      <c r="HB1090" s="1">
        <v>-0.06060417149738102</v>
      </c>
      <c r="HC1090" s="1">
        <v>0.009762198319610341</v>
      </c>
      <c r="HD1090" s="1">
        <v>-3.338778216718564E-4</v>
      </c>
      <c r="HE1090" s="1">
        <v>2.632278881966732E-6</v>
      </c>
      <c r="HF1090" s="1">
        <v>6.0</v>
      </c>
      <c r="HG1090" s="1">
        <v>2134.0</v>
      </c>
      <c r="HH1090" s="1">
        <v>2.0</v>
      </c>
      <c r="HI1090" s="1">
        <v>31.0</v>
      </c>
      <c r="HJ1090" s="1">
        <v>8.8</v>
      </c>
      <c r="HK1090" s="1">
        <v>8.6</v>
      </c>
      <c r="HL1090" s="1">
        <v>2.86621</v>
      </c>
      <c r="HM1090" s="1">
        <v>2.30591</v>
      </c>
      <c r="HN1090" s="1">
        <v>1.4978</v>
      </c>
      <c r="HO1090" s="1">
        <v>2.30957</v>
      </c>
      <c r="HP1090" s="1">
        <v>1.54785</v>
      </c>
      <c r="HQ1090" s="1">
        <v>2.4353</v>
      </c>
      <c r="HR1090" s="1">
        <v>42.8315</v>
      </c>
      <c r="HS1090" s="1">
        <v>14.3422</v>
      </c>
      <c r="HT1090" s="1">
        <v>18.0</v>
      </c>
      <c r="HU1090" s="1">
        <v>495.45</v>
      </c>
      <c r="HV1090" s="1">
        <v>470.443</v>
      </c>
      <c r="HW1090" s="1">
        <v>25.999</v>
      </c>
      <c r="HX1090" s="1">
        <v>34.0774</v>
      </c>
      <c r="HY1090" s="1">
        <v>29.9997</v>
      </c>
      <c r="HZ1090" s="1">
        <v>33.9051</v>
      </c>
      <c r="IA1090" s="1">
        <v>34.0028</v>
      </c>
      <c r="IB1090" s="1">
        <v>57.3812</v>
      </c>
      <c r="IC1090" s="1">
        <v>33.5639</v>
      </c>
      <c r="ID1090" s="1">
        <v>0.0</v>
      </c>
      <c r="IE1090" s="1">
        <v>26.0032</v>
      </c>
      <c r="IF1090" s="1">
        <v>1416.79</v>
      </c>
      <c r="IG1090" s="1">
        <v>24.7264</v>
      </c>
      <c r="IH1090" s="1">
        <v>100.278</v>
      </c>
      <c r="II1090" s="1">
        <v>99.9758</v>
      </c>
      <c r="IJ1090" s="1" t="s">
        <v>1117</v>
      </c>
    </row>
    <row r="1091" ht="15.75" customHeight="1">
      <c r="A1091" s="1">
        <v>1075.0</v>
      </c>
      <c r="B1091" s="1">
        <v>1.6598875221E9</v>
      </c>
      <c r="C1091" s="1">
        <v>7265.0</v>
      </c>
      <c r="D1091" s="1" t="s">
        <v>2442</v>
      </c>
      <c r="E1091" s="1" t="s">
        <v>2443</v>
      </c>
      <c r="F1091" s="1">
        <v>1.0</v>
      </c>
      <c r="G1091" s="1" t="s">
        <v>1115</v>
      </c>
      <c r="H1091" s="1" t="s">
        <v>345</v>
      </c>
      <c r="I1091" s="1" t="s">
        <v>1102</v>
      </c>
      <c r="J1091" s="1" t="s">
        <v>1113</v>
      </c>
      <c r="K1091" s="1" t="s">
        <v>1114</v>
      </c>
      <c r="L1091" s="1" t="s">
        <v>1904</v>
      </c>
      <c r="M1091" s="1" t="s">
        <v>346</v>
      </c>
      <c r="N1091" s="1">
        <v>1.6598875141E9</v>
      </c>
      <c r="O1091" s="1">
        <f t="shared" si="1"/>
        <v>0.002201890051</v>
      </c>
      <c r="P1091" s="1">
        <f t="shared" si="2"/>
        <v>2.201890051</v>
      </c>
      <c r="Q1091" s="1">
        <f t="shared" si="3"/>
        <v>12.23845342</v>
      </c>
      <c r="R1091" s="1">
        <f t="shared" si="4"/>
        <v>1298.1075</v>
      </c>
      <c r="S1091" s="1">
        <f t="shared" si="5"/>
        <v>1067.741279</v>
      </c>
      <c r="T1091" s="1">
        <f t="shared" si="6"/>
        <v>106.0168987</v>
      </c>
      <c r="U1091" s="1">
        <f t="shared" si="7"/>
        <v>128.8901478</v>
      </c>
      <c r="V1091" s="1">
        <f t="shared" si="8"/>
        <v>0.1048525349</v>
      </c>
      <c r="W1091" s="1">
        <f t="shared" si="9"/>
        <v>2.917362913</v>
      </c>
      <c r="X1091" s="1">
        <f t="shared" si="10"/>
        <v>0.1028030782</v>
      </c>
      <c r="Y1091" s="1">
        <f t="shared" si="11"/>
        <v>0.06443272291</v>
      </c>
      <c r="Z1091" s="1">
        <f t="shared" si="12"/>
        <v>321.5189456</v>
      </c>
      <c r="AA1091" s="1">
        <f t="shared" si="13"/>
        <v>32.32921861</v>
      </c>
      <c r="AB1091" s="1">
        <f t="shared" si="14"/>
        <v>31.915575</v>
      </c>
      <c r="AC1091" s="1">
        <f t="shared" si="15"/>
        <v>4.752312882</v>
      </c>
      <c r="AD1091" s="1">
        <f t="shared" si="16"/>
        <v>59.95609656</v>
      </c>
      <c r="AE1091" s="1">
        <f t="shared" si="17"/>
        <v>2.705518246</v>
      </c>
      <c r="AF1091" s="1">
        <f t="shared" si="18"/>
        <v>4.51249898</v>
      </c>
      <c r="AG1091" s="1">
        <f t="shared" si="19"/>
        <v>2.046794637</v>
      </c>
      <c r="AH1091" s="1">
        <f t="shared" si="20"/>
        <v>-97.10335126</v>
      </c>
      <c r="AI1091" s="1">
        <f t="shared" si="21"/>
        <v>-143.3172772</v>
      </c>
      <c r="AJ1091" s="1">
        <f t="shared" si="22"/>
        <v>-11.08181392</v>
      </c>
      <c r="AK1091" s="1">
        <f t="shared" si="23"/>
        <v>70.01650328</v>
      </c>
      <c r="AL1091" s="1">
        <f t="shared" si="24"/>
        <v>41.51513712</v>
      </c>
      <c r="AM1091" s="1">
        <f t="shared" si="25"/>
        <v>2.211195878</v>
      </c>
      <c r="AN1091" s="1">
        <f t="shared" si="26"/>
        <v>12.23845342</v>
      </c>
      <c r="AO1091" s="1">
        <v>1413.764240787435</v>
      </c>
      <c r="AP1091" s="1">
        <v>1372.361515151515</v>
      </c>
      <c r="AQ1091" s="1">
        <v>5.069395728960461</v>
      </c>
      <c r="AR1091" s="1">
        <v>66.27246196861341</v>
      </c>
      <c r="AS1091" s="1">
        <f t="shared" si="27"/>
        <v>2.201890051</v>
      </c>
      <c r="AT1091" s="1">
        <v>24.66574300356583</v>
      </c>
      <c r="AU1091" s="1">
        <v>27.23551696969695</v>
      </c>
      <c r="AV1091" s="1">
        <v>-2.660324235902352E-5</v>
      </c>
      <c r="AW1091" s="1">
        <v>80.69783231761454</v>
      </c>
      <c r="AX1091" s="1">
        <v>2.0</v>
      </c>
      <c r="AY1091" s="1">
        <v>0.0</v>
      </c>
      <c r="AZ1091" s="1">
        <f t="shared" si="28"/>
        <v>1</v>
      </c>
      <c r="BA1091" s="1">
        <f t="shared" si="29"/>
        <v>0</v>
      </c>
      <c r="BB1091" s="1">
        <f t="shared" si="30"/>
        <v>51816.532</v>
      </c>
      <c r="BC1091" s="1">
        <f t="shared" si="31"/>
        <v>2000.014375</v>
      </c>
      <c r="BD1091" s="1">
        <f t="shared" si="32"/>
        <v>1681.212413</v>
      </c>
      <c r="BE1091" s="1">
        <f t="shared" si="33"/>
        <v>0.8406001644</v>
      </c>
      <c r="BF1091" s="1">
        <f t="shared" si="34"/>
        <v>0.1607583174</v>
      </c>
      <c r="BG1091" s="1">
        <v>6.0</v>
      </c>
      <c r="BH1091" s="1">
        <v>0.5</v>
      </c>
      <c r="BI1091" s="1" t="s">
        <v>347</v>
      </c>
      <c r="BJ1091" s="1">
        <v>2.0</v>
      </c>
      <c r="BK1091" s="1" t="b">
        <v>1</v>
      </c>
      <c r="BL1091" s="1">
        <v>1.6598875141E9</v>
      </c>
      <c r="BM1091" s="1">
        <v>1298.1075</v>
      </c>
      <c r="BN1091" s="1">
        <v>1351.355625</v>
      </c>
      <c r="BO1091" s="1">
        <v>27.248425</v>
      </c>
      <c r="BP1091" s="1">
        <v>24.66799375</v>
      </c>
      <c r="BQ1091" s="1">
        <v>1295.680625</v>
      </c>
      <c r="BR1091" s="1">
        <v>27.23764375</v>
      </c>
      <c r="BS1091" s="1">
        <v>500.136</v>
      </c>
      <c r="BT1091" s="1">
        <v>99.1906875</v>
      </c>
      <c r="BU1091" s="1">
        <v>0.10012455625</v>
      </c>
      <c r="BV1091" s="1">
        <v>31.00435625</v>
      </c>
      <c r="BW1091" s="1">
        <v>31.915575</v>
      </c>
      <c r="BX1091" s="1">
        <v>999.9</v>
      </c>
      <c r="BY1091" s="1">
        <v>0.0</v>
      </c>
      <c r="BZ1091" s="1">
        <v>0.0</v>
      </c>
      <c r="CA1091" s="1">
        <v>10011.71875</v>
      </c>
      <c r="CB1091" s="1">
        <v>0.0</v>
      </c>
      <c r="CC1091" s="1">
        <v>308.5024375</v>
      </c>
      <c r="CD1091" s="1">
        <v>-53.24628125</v>
      </c>
      <c r="CE1091" s="1">
        <v>1334.47</v>
      </c>
      <c r="CF1091" s="1">
        <v>1385.533125</v>
      </c>
      <c r="CG1091" s="1">
        <v>2.580434375</v>
      </c>
      <c r="CH1091" s="1">
        <v>1351.355625</v>
      </c>
      <c r="CI1091" s="1">
        <v>24.66799375</v>
      </c>
      <c r="CJ1091" s="1">
        <v>2.70279125</v>
      </c>
      <c r="CK1091" s="1">
        <v>2.446835625</v>
      </c>
      <c r="CL1091" s="1">
        <v>22.30208125</v>
      </c>
      <c r="CM1091" s="1">
        <v>20.67711875</v>
      </c>
      <c r="CN1091" s="1">
        <v>2000.014375</v>
      </c>
      <c r="CO1091" s="1">
        <v>0.9799939375</v>
      </c>
      <c r="CP1091" s="1">
        <v>0.02000619375</v>
      </c>
      <c r="CQ1091" s="1">
        <v>0.0</v>
      </c>
      <c r="CR1091" s="1">
        <v>2.4503125</v>
      </c>
      <c r="CS1091" s="1">
        <v>0.0</v>
      </c>
      <c r="CT1091" s="1">
        <v>16540.91875</v>
      </c>
      <c r="CU1091" s="1">
        <v>17412.41875</v>
      </c>
      <c r="CV1091" s="1">
        <v>43.5</v>
      </c>
      <c r="CW1091" s="1">
        <v>45.175375</v>
      </c>
      <c r="CX1091" s="1">
        <v>43.628875</v>
      </c>
      <c r="CY1091" s="1">
        <v>43.25</v>
      </c>
      <c r="CZ1091" s="1">
        <v>43.5</v>
      </c>
      <c r="DA1091" s="1">
        <v>1960.003125</v>
      </c>
      <c r="DB1091" s="1">
        <v>40.01125</v>
      </c>
      <c r="DC1091" s="1">
        <v>0.0</v>
      </c>
      <c r="DD1091" s="1">
        <v>1.6598875211E9</v>
      </c>
      <c r="DE1091" s="1">
        <v>0.0</v>
      </c>
      <c r="DF1091" s="1">
        <v>1.6598870025E9</v>
      </c>
      <c r="DG1091" s="1" t="s">
        <v>1905</v>
      </c>
      <c r="DH1091" s="1">
        <v>1.659886993E9</v>
      </c>
      <c r="DI1091" s="1">
        <v>1.6598870025E9</v>
      </c>
      <c r="DJ1091" s="1">
        <v>16.0</v>
      </c>
      <c r="DK1091" s="1">
        <v>-0.383</v>
      </c>
      <c r="DL1091" s="1">
        <v>0.001</v>
      </c>
      <c r="DM1091" s="1">
        <v>1.325</v>
      </c>
      <c r="DN1091" s="1">
        <v>0.016</v>
      </c>
      <c r="DO1091" s="1">
        <v>400.0</v>
      </c>
      <c r="DP1091" s="1">
        <v>25.0</v>
      </c>
      <c r="DQ1091" s="1">
        <v>0.27</v>
      </c>
      <c r="DR1091" s="1">
        <v>0.06</v>
      </c>
      <c r="DS1091" s="1">
        <v>11.8486630666254</v>
      </c>
      <c r="DT1091" s="1">
        <v>1.33748744949098</v>
      </c>
      <c r="DU1091" s="1">
        <v>0.2033093520970973</v>
      </c>
      <c r="DV1091" s="1">
        <v>0.0</v>
      </c>
      <c r="DW1091" s="1">
        <v>-53.20596333333333</v>
      </c>
      <c r="DX1091" s="1">
        <v>-4.971248943270312</v>
      </c>
      <c r="DY1091" s="1">
        <v>0.4855807900396757</v>
      </c>
      <c r="DZ1091" s="1">
        <v>0.0</v>
      </c>
      <c r="EA1091" s="1">
        <v>1069.780698563663</v>
      </c>
      <c r="EB1091" s="1">
        <v>254.5258096602214</v>
      </c>
      <c r="EC1091" s="1">
        <v>19.16835075047556</v>
      </c>
      <c r="ED1091" s="1">
        <v>0.0</v>
      </c>
      <c r="EE1091" s="1">
        <v>2.5837795</v>
      </c>
      <c r="EF1091" s="1">
        <v>-0.07513305816136111</v>
      </c>
      <c r="EG1091" s="1">
        <v>0.007397806414742184</v>
      </c>
      <c r="EH1091" s="1">
        <v>1.0</v>
      </c>
      <c r="EI1091" s="1">
        <v>2.046360871429166</v>
      </c>
      <c r="EJ1091" s="1">
        <v>0.03040044053860405</v>
      </c>
      <c r="EK1091" s="1">
        <v>0.002346766684594</v>
      </c>
      <c r="EL1091" s="1">
        <v>1.0</v>
      </c>
      <c r="EM1091" s="1">
        <v>2.0</v>
      </c>
      <c r="EN1091" s="1">
        <v>5.0</v>
      </c>
      <c r="EO1091" s="1" t="s">
        <v>386</v>
      </c>
      <c r="EP1091" s="1">
        <v>2.94069</v>
      </c>
      <c r="EQ1091" s="1">
        <v>2.80103</v>
      </c>
      <c r="ER1091" s="1">
        <v>0.198344</v>
      </c>
      <c r="ES1091" s="1">
        <v>0.203158</v>
      </c>
      <c r="ET1091" s="1">
        <v>0.116966</v>
      </c>
      <c r="EU1091" s="1">
        <v>0.109152</v>
      </c>
      <c r="EV1091" s="1">
        <v>16381.7</v>
      </c>
      <c r="EW1091" s="1">
        <v>17074.0</v>
      </c>
      <c r="EX1091" s="1">
        <v>23779.5</v>
      </c>
      <c r="EY1091" s="1">
        <v>24953.1</v>
      </c>
      <c r="EZ1091" s="1">
        <v>33621.6</v>
      </c>
      <c r="FA1091" s="1">
        <v>35506.1</v>
      </c>
      <c r="FB1091" s="1">
        <v>43369.9</v>
      </c>
      <c r="FC1091" s="1">
        <v>46132.0</v>
      </c>
      <c r="FD1091" s="1">
        <v>1.92967</v>
      </c>
      <c r="FE1091" s="1">
        <v>1.79315</v>
      </c>
      <c r="FF1091" s="1">
        <v>0.0888854</v>
      </c>
      <c r="FG1091" s="1">
        <v>0.0</v>
      </c>
      <c r="FH1091" s="1">
        <v>30.4838</v>
      </c>
      <c r="FI1091" s="1">
        <v>999.9</v>
      </c>
      <c r="FJ1091" s="1">
        <v>50.1</v>
      </c>
      <c r="FK1091" s="1">
        <v>39.7</v>
      </c>
      <c r="FL1091" s="1">
        <v>36.8526</v>
      </c>
      <c r="FM1091" s="1">
        <v>63.6339</v>
      </c>
      <c r="FN1091" s="1">
        <v>26.4623</v>
      </c>
      <c r="FO1091" s="1">
        <v>1.0</v>
      </c>
      <c r="FP1091" s="1">
        <v>0.571926</v>
      </c>
      <c r="FQ1091" s="1">
        <v>2.97332</v>
      </c>
      <c r="FR1091" s="1">
        <v>20.2919</v>
      </c>
      <c r="FS1091" s="1">
        <v>5.20935</v>
      </c>
      <c r="FT1091" s="1">
        <v>11.9081</v>
      </c>
      <c r="FU1091" s="1">
        <v>5.0024</v>
      </c>
      <c r="FV1091" s="1">
        <v>3.28978</v>
      </c>
      <c r="FW1091" s="1">
        <v>9999.0</v>
      </c>
      <c r="FX1091" s="1">
        <v>9999.0</v>
      </c>
      <c r="FY1091" s="1">
        <v>9999.0</v>
      </c>
      <c r="FZ1091" s="1">
        <v>999.9</v>
      </c>
      <c r="GA1091" s="1">
        <v>1.85974</v>
      </c>
      <c r="GB1091" s="1">
        <v>1.85479</v>
      </c>
      <c r="GC1091" s="1">
        <v>1.85791</v>
      </c>
      <c r="GD1091" s="1">
        <v>1.85638</v>
      </c>
      <c r="GE1091" s="1">
        <v>1.85516</v>
      </c>
      <c r="GF1091" s="1">
        <v>1.85471</v>
      </c>
      <c r="GG1091" s="1">
        <v>1.8536</v>
      </c>
      <c r="GH1091" s="1">
        <v>1.85654</v>
      </c>
      <c r="GI1091" s="1">
        <v>0.0</v>
      </c>
      <c r="GJ1091" s="1">
        <v>0.0</v>
      </c>
      <c r="GK1091" s="1">
        <v>0.0</v>
      </c>
      <c r="GL1091" s="1">
        <v>0.0</v>
      </c>
      <c r="GM1091" s="1" t="s">
        <v>350</v>
      </c>
      <c r="GN1091" s="1" t="s">
        <v>351</v>
      </c>
      <c r="GO1091" s="1" t="s">
        <v>352</v>
      </c>
      <c r="GP1091" s="1" t="s">
        <v>352</v>
      </c>
      <c r="GQ1091" s="1" t="s">
        <v>352</v>
      </c>
      <c r="GR1091" s="1" t="s">
        <v>352</v>
      </c>
      <c r="GS1091" s="1">
        <v>0.0</v>
      </c>
      <c r="GT1091" s="1">
        <v>100.0</v>
      </c>
      <c r="GU1091" s="1">
        <v>100.0</v>
      </c>
      <c r="GV1091" s="1">
        <v>2.45</v>
      </c>
      <c r="GW1091" s="1">
        <v>0.0109</v>
      </c>
      <c r="GX1091" s="1">
        <v>0.3371549117722462</v>
      </c>
      <c r="GY1091" s="1">
        <v>0.003036990343597491</v>
      </c>
      <c r="GZ1091" s="1">
        <v>-1.538114387597119E-6</v>
      </c>
      <c r="HA1091" s="1">
        <v>3.390969119432733E-10</v>
      </c>
      <c r="HB1091" s="1">
        <v>-0.06060417149738102</v>
      </c>
      <c r="HC1091" s="1">
        <v>0.009762198319610341</v>
      </c>
      <c r="HD1091" s="1">
        <v>-3.338778216718564E-4</v>
      </c>
      <c r="HE1091" s="1">
        <v>2.632278881966732E-6</v>
      </c>
      <c r="HF1091" s="1">
        <v>6.0</v>
      </c>
      <c r="HG1091" s="1">
        <v>2134.0</v>
      </c>
      <c r="HH1091" s="1">
        <v>2.0</v>
      </c>
      <c r="HI1091" s="1">
        <v>31.0</v>
      </c>
      <c r="HJ1091" s="1">
        <v>8.8</v>
      </c>
      <c r="HK1091" s="1">
        <v>8.7</v>
      </c>
      <c r="HL1091" s="1">
        <v>2.86987</v>
      </c>
      <c r="HM1091" s="1">
        <v>2.323</v>
      </c>
      <c r="HN1091" s="1">
        <v>1.4978</v>
      </c>
      <c r="HO1091" s="1">
        <v>2.30957</v>
      </c>
      <c r="HP1091" s="1">
        <v>1.54785</v>
      </c>
      <c r="HQ1091" s="1">
        <v>2.43652</v>
      </c>
      <c r="HR1091" s="1">
        <v>42.8315</v>
      </c>
      <c r="HS1091" s="1">
        <v>14.3247</v>
      </c>
      <c r="HT1091" s="1">
        <v>18.0</v>
      </c>
      <c r="HU1091" s="1">
        <v>495.52</v>
      </c>
      <c r="HV1091" s="1">
        <v>470.394</v>
      </c>
      <c r="HW1091" s="1">
        <v>25.9989</v>
      </c>
      <c r="HX1091" s="1">
        <v>34.0774</v>
      </c>
      <c r="HY1091" s="1">
        <v>29.9997</v>
      </c>
      <c r="HZ1091" s="1">
        <v>33.9043</v>
      </c>
      <c r="IA1091" s="1">
        <v>34.0027</v>
      </c>
      <c r="IB1091" s="1">
        <v>57.494</v>
      </c>
      <c r="IC1091" s="1">
        <v>33.5639</v>
      </c>
      <c r="ID1091" s="1">
        <v>0.0</v>
      </c>
      <c r="IE1091" s="1">
        <v>26.0032</v>
      </c>
      <c r="IF1091" s="1">
        <v>1416.79</v>
      </c>
      <c r="IG1091" s="1">
        <v>24.7299</v>
      </c>
      <c r="IH1091" s="1">
        <v>100.278</v>
      </c>
      <c r="II1091" s="1">
        <v>99.9765</v>
      </c>
      <c r="IJ1091" s="1" t="s">
        <v>1117</v>
      </c>
    </row>
    <row r="1092" ht="15.75" customHeight="1">
      <c r="A1092" s="1">
        <v>1076.0</v>
      </c>
      <c r="B1092" s="1">
        <v>1.6598875231E9</v>
      </c>
      <c r="C1092" s="1">
        <v>7266.0</v>
      </c>
      <c r="D1092" s="1" t="s">
        <v>2444</v>
      </c>
      <c r="E1092" s="1" t="s">
        <v>2445</v>
      </c>
      <c r="F1092" s="1">
        <v>1.0</v>
      </c>
      <c r="G1092" s="1" t="s">
        <v>1115</v>
      </c>
      <c r="H1092" s="1" t="s">
        <v>345</v>
      </c>
      <c r="I1092" s="1" t="s">
        <v>1102</v>
      </c>
      <c r="J1092" s="1" t="s">
        <v>1113</v>
      </c>
      <c r="K1092" s="1" t="s">
        <v>1114</v>
      </c>
      <c r="L1092" s="1" t="s">
        <v>1904</v>
      </c>
      <c r="M1092" s="1" t="s">
        <v>346</v>
      </c>
      <c r="N1092" s="1">
        <v>1.659887515599999E9</v>
      </c>
      <c r="O1092" s="1">
        <f t="shared" si="1"/>
        <v>0.002200583739</v>
      </c>
      <c r="P1092" s="1">
        <f t="shared" si="2"/>
        <v>2.200583739</v>
      </c>
      <c r="Q1092" s="1">
        <f t="shared" si="3"/>
        <v>12.22037514</v>
      </c>
      <c r="R1092" s="1">
        <f t="shared" si="4"/>
        <v>1305.482667</v>
      </c>
      <c r="S1092" s="1">
        <f t="shared" si="5"/>
        <v>1074.935721</v>
      </c>
      <c r="T1092" s="1">
        <f t="shared" si="6"/>
        <v>106.7306767</v>
      </c>
      <c r="U1092" s="1">
        <f t="shared" si="7"/>
        <v>129.6217493</v>
      </c>
      <c r="V1092" s="1">
        <f t="shared" si="8"/>
        <v>0.104743379</v>
      </c>
      <c r="W1092" s="1">
        <f t="shared" si="9"/>
        <v>2.916988302</v>
      </c>
      <c r="X1092" s="1">
        <f t="shared" si="10"/>
        <v>0.1026978854</v>
      </c>
      <c r="Y1092" s="1">
        <f t="shared" si="11"/>
        <v>0.06436663073</v>
      </c>
      <c r="Z1092" s="1">
        <f t="shared" si="12"/>
        <v>321.5166562</v>
      </c>
      <c r="AA1092" s="1">
        <f t="shared" si="13"/>
        <v>32.32864129</v>
      </c>
      <c r="AB1092" s="1">
        <f t="shared" si="14"/>
        <v>31.91778667</v>
      </c>
      <c r="AC1092" s="1">
        <f t="shared" si="15"/>
        <v>4.752908185</v>
      </c>
      <c r="AD1092" s="1">
        <f t="shared" si="16"/>
        <v>59.95372519</v>
      </c>
      <c r="AE1092" s="1">
        <f t="shared" si="17"/>
        <v>2.705247286</v>
      </c>
      <c r="AF1092" s="1">
        <f t="shared" si="18"/>
        <v>4.512225516</v>
      </c>
      <c r="AG1092" s="1">
        <f t="shared" si="19"/>
        <v>2.047660899</v>
      </c>
      <c r="AH1092" s="1">
        <f t="shared" si="20"/>
        <v>-97.04574291</v>
      </c>
      <c r="AI1092" s="1">
        <f t="shared" si="21"/>
        <v>-143.8138374</v>
      </c>
      <c r="AJ1092" s="1">
        <f t="shared" si="22"/>
        <v>-11.12170098</v>
      </c>
      <c r="AK1092" s="1">
        <f t="shared" si="23"/>
        <v>69.53537494</v>
      </c>
      <c r="AL1092" s="1">
        <f t="shared" si="24"/>
        <v>41.53029891</v>
      </c>
      <c r="AM1092" s="1">
        <f t="shared" si="25"/>
        <v>2.209140628</v>
      </c>
      <c r="AN1092" s="1">
        <f t="shared" si="26"/>
        <v>12.22037514</v>
      </c>
      <c r="AO1092" s="1">
        <v>1418.887320819983</v>
      </c>
      <c r="AP1092" s="1">
        <v>1377.457696969696</v>
      </c>
      <c r="AQ1092" s="1">
        <v>5.078856300742301</v>
      </c>
      <c r="AR1092" s="1">
        <v>66.27246196861341</v>
      </c>
      <c r="AS1092" s="1">
        <f t="shared" si="27"/>
        <v>2.200583739</v>
      </c>
      <c r="AT1092" s="1">
        <v>24.66572946159848</v>
      </c>
      <c r="AU1092" s="1">
        <v>27.23401272727272</v>
      </c>
      <c r="AV1092" s="1">
        <v>-3.125671370481683E-5</v>
      </c>
      <c r="AW1092" s="1">
        <v>80.69783231761454</v>
      </c>
      <c r="AX1092" s="1">
        <v>2.0</v>
      </c>
      <c r="AY1092" s="1">
        <v>0.0</v>
      </c>
      <c r="AZ1092" s="1">
        <f t="shared" si="28"/>
        <v>1</v>
      </c>
      <c r="BA1092" s="1">
        <f t="shared" si="29"/>
        <v>0</v>
      </c>
      <c r="BB1092" s="1">
        <f t="shared" si="30"/>
        <v>51806.06909</v>
      </c>
      <c r="BC1092" s="1">
        <f t="shared" si="31"/>
        <v>2000</v>
      </c>
      <c r="BD1092" s="1">
        <f t="shared" si="32"/>
        <v>1681.20034</v>
      </c>
      <c r="BE1092" s="1">
        <f t="shared" si="33"/>
        <v>0.84060017</v>
      </c>
      <c r="BF1092" s="1">
        <f t="shared" si="34"/>
        <v>0.1607583281</v>
      </c>
      <c r="BG1092" s="1">
        <v>6.0</v>
      </c>
      <c r="BH1092" s="1">
        <v>0.5</v>
      </c>
      <c r="BI1092" s="1" t="s">
        <v>347</v>
      </c>
      <c r="BJ1092" s="1">
        <v>2.0</v>
      </c>
      <c r="BK1092" s="1" t="b">
        <v>1</v>
      </c>
      <c r="BL1092" s="1">
        <v>1.659887515599999E9</v>
      </c>
      <c r="BM1092" s="1">
        <v>1305.482666666667</v>
      </c>
      <c r="BN1092" s="1">
        <v>1358.765333333333</v>
      </c>
      <c r="BO1092" s="1">
        <v>27.24584</v>
      </c>
      <c r="BP1092" s="1">
        <v>24.6678</v>
      </c>
      <c r="BQ1092" s="1">
        <v>1303.050666666667</v>
      </c>
      <c r="BR1092" s="1">
        <v>27.23505333333334</v>
      </c>
      <c r="BS1092" s="1">
        <v>500.1359333333334</v>
      </c>
      <c r="BT1092" s="1">
        <v>99.19018666666669</v>
      </c>
      <c r="BU1092" s="1">
        <v>0.1001008</v>
      </c>
      <c r="BV1092" s="1">
        <v>31.00329333333333</v>
      </c>
      <c r="BW1092" s="1">
        <v>31.91778666666666</v>
      </c>
      <c r="BX1092" s="1">
        <v>999.8999999999999</v>
      </c>
      <c r="BY1092" s="1">
        <v>0.0</v>
      </c>
      <c r="BZ1092" s="1">
        <v>0.0</v>
      </c>
      <c r="CA1092" s="1">
        <v>10009.62666666667</v>
      </c>
      <c r="CB1092" s="1">
        <v>0.0</v>
      </c>
      <c r="CC1092" s="1">
        <v>300.3682666666666</v>
      </c>
      <c r="CD1092" s="1">
        <v>-53.28039333333334</v>
      </c>
      <c r="CE1092" s="1">
        <v>1342.049333333333</v>
      </c>
      <c r="CF1092" s="1">
        <v>1393.13</v>
      </c>
      <c r="CG1092" s="1">
        <v>2.578037333333334</v>
      </c>
      <c r="CH1092" s="1">
        <v>1358.765333333333</v>
      </c>
      <c r="CI1092" s="1">
        <v>24.6678</v>
      </c>
      <c r="CJ1092" s="1">
        <v>2.702520666666666</v>
      </c>
      <c r="CK1092" s="1">
        <v>2.446804</v>
      </c>
      <c r="CL1092" s="1">
        <v>22.30043999999999</v>
      </c>
      <c r="CM1092" s="1">
        <v>20.67691333333334</v>
      </c>
      <c r="CN1092" s="1">
        <v>2000.0</v>
      </c>
      <c r="CO1092" s="1">
        <v>0.9799938000000001</v>
      </c>
      <c r="CP1092" s="1">
        <v>0.02000632666666667</v>
      </c>
      <c r="CQ1092" s="1">
        <v>0.0</v>
      </c>
      <c r="CR1092" s="1">
        <v>2.370866666666667</v>
      </c>
      <c r="CS1092" s="1">
        <v>0.0</v>
      </c>
      <c r="CT1092" s="1">
        <v>16539.63333333334</v>
      </c>
      <c r="CU1092" s="1">
        <v>17412.29333333333</v>
      </c>
      <c r="CV1092" s="1">
        <v>43.5</v>
      </c>
      <c r="CW1092" s="1">
        <v>45.17873333333333</v>
      </c>
      <c r="CX1092" s="1">
        <v>43.62913333333334</v>
      </c>
      <c r="CY1092" s="1">
        <v>43.25</v>
      </c>
      <c r="CZ1092" s="1">
        <v>43.5</v>
      </c>
      <c r="DA1092" s="1">
        <v>1959.988666666667</v>
      </c>
      <c r="DB1092" s="1">
        <v>40.01133333333333</v>
      </c>
      <c r="DC1092" s="1">
        <v>0.0</v>
      </c>
      <c r="DD1092" s="1">
        <v>1.6598875223E9</v>
      </c>
      <c r="DE1092" s="1">
        <v>0.0</v>
      </c>
      <c r="DF1092" s="1">
        <v>1.6598870025E9</v>
      </c>
      <c r="DG1092" s="1" t="s">
        <v>1905</v>
      </c>
      <c r="DH1092" s="1">
        <v>1.659886993E9</v>
      </c>
      <c r="DI1092" s="1">
        <v>1.6598870025E9</v>
      </c>
      <c r="DJ1092" s="1">
        <v>16.0</v>
      </c>
      <c r="DK1092" s="1">
        <v>-0.383</v>
      </c>
      <c r="DL1092" s="1">
        <v>0.001</v>
      </c>
      <c r="DM1092" s="1">
        <v>1.325</v>
      </c>
      <c r="DN1092" s="1">
        <v>0.016</v>
      </c>
      <c r="DO1092" s="1">
        <v>400.0</v>
      </c>
      <c r="DP1092" s="1">
        <v>25.0</v>
      </c>
      <c r="DQ1092" s="1">
        <v>0.27</v>
      </c>
      <c r="DR1092" s="1">
        <v>0.06</v>
      </c>
      <c r="DS1092" s="1">
        <v>11.87202184239197</v>
      </c>
      <c r="DT1092" s="1">
        <v>2.767554744428943</v>
      </c>
      <c r="DU1092" s="1">
        <v>0.2349662889572502</v>
      </c>
      <c r="DV1092" s="1">
        <v>0.0</v>
      </c>
      <c r="DW1092" s="1">
        <v>-53.26021612903226</v>
      </c>
      <c r="DX1092" s="1">
        <v>-6.150740322580507</v>
      </c>
      <c r="DY1092" s="1">
        <v>0.5168915173492368</v>
      </c>
      <c r="DZ1092" s="1">
        <v>0.0</v>
      </c>
      <c r="EA1092" s="1">
        <v>1077.472918609761</v>
      </c>
      <c r="EB1092" s="1">
        <v>232.6499183869546</v>
      </c>
      <c r="EC1092" s="1">
        <v>16.88530394221016</v>
      </c>
      <c r="ED1092" s="1">
        <v>0.0</v>
      </c>
      <c r="EE1092" s="1">
        <v>2.582163658536585</v>
      </c>
      <c r="EF1092" s="1">
        <v>-0.07905972125435942</v>
      </c>
      <c r="EG1092" s="1">
        <v>0.007947577558862495</v>
      </c>
      <c r="EH1092" s="1">
        <v>1.0</v>
      </c>
      <c r="EI1092" s="1">
        <v>2.04723486883777</v>
      </c>
      <c r="EJ1092" s="1">
        <v>0.03223202600028178</v>
      </c>
      <c r="EK1092" s="1">
        <v>0.002383671048473219</v>
      </c>
      <c r="EL1092" s="1">
        <v>1.0</v>
      </c>
      <c r="EM1092" s="1">
        <v>2.0</v>
      </c>
      <c r="EN1092" s="1">
        <v>5.0</v>
      </c>
      <c r="EO1092" s="1" t="s">
        <v>386</v>
      </c>
      <c r="EP1092" s="1">
        <v>2.94072</v>
      </c>
      <c r="EQ1092" s="1">
        <v>2.80074</v>
      </c>
      <c r="ER1092" s="1">
        <v>0.198791</v>
      </c>
      <c r="ES1092" s="1">
        <v>0.203591</v>
      </c>
      <c r="ET1092" s="1">
        <v>0.116963</v>
      </c>
      <c r="EU1092" s="1">
        <v>0.109155</v>
      </c>
      <c r="EV1092" s="1">
        <v>16372.6</v>
      </c>
      <c r="EW1092" s="1">
        <v>17064.8</v>
      </c>
      <c r="EX1092" s="1">
        <v>23779.5</v>
      </c>
      <c r="EY1092" s="1">
        <v>24953.2</v>
      </c>
      <c r="EZ1092" s="1">
        <v>33621.9</v>
      </c>
      <c r="FA1092" s="1">
        <v>35506.2</v>
      </c>
      <c r="FB1092" s="1">
        <v>43370.0</v>
      </c>
      <c r="FC1092" s="1">
        <v>46132.3</v>
      </c>
      <c r="FD1092" s="1">
        <v>1.92953</v>
      </c>
      <c r="FE1092" s="1">
        <v>1.79315</v>
      </c>
      <c r="FF1092" s="1">
        <v>0.0888295</v>
      </c>
      <c r="FG1092" s="1">
        <v>0.0</v>
      </c>
      <c r="FH1092" s="1">
        <v>30.4838</v>
      </c>
      <c r="FI1092" s="1">
        <v>999.9</v>
      </c>
      <c r="FJ1092" s="1">
        <v>50.1</v>
      </c>
      <c r="FK1092" s="1">
        <v>39.7</v>
      </c>
      <c r="FL1092" s="1">
        <v>36.8482</v>
      </c>
      <c r="FM1092" s="1">
        <v>63.5039</v>
      </c>
      <c r="FN1092" s="1">
        <v>25.7051</v>
      </c>
      <c r="FO1092" s="1">
        <v>1.0</v>
      </c>
      <c r="FP1092" s="1">
        <v>0.571834</v>
      </c>
      <c r="FQ1092" s="1">
        <v>2.96998</v>
      </c>
      <c r="FR1092" s="1">
        <v>20.292</v>
      </c>
      <c r="FS1092" s="1">
        <v>5.20935</v>
      </c>
      <c r="FT1092" s="1">
        <v>11.9081</v>
      </c>
      <c r="FU1092" s="1">
        <v>5.0024</v>
      </c>
      <c r="FV1092" s="1">
        <v>3.28973</v>
      </c>
      <c r="FW1092" s="1">
        <v>9999.0</v>
      </c>
      <c r="FX1092" s="1">
        <v>9999.0</v>
      </c>
      <c r="FY1092" s="1">
        <v>9999.0</v>
      </c>
      <c r="FZ1092" s="1">
        <v>999.9</v>
      </c>
      <c r="GA1092" s="1">
        <v>1.85974</v>
      </c>
      <c r="GB1092" s="1">
        <v>1.85478</v>
      </c>
      <c r="GC1092" s="1">
        <v>1.85791</v>
      </c>
      <c r="GD1092" s="1">
        <v>1.85639</v>
      </c>
      <c r="GE1092" s="1">
        <v>1.85516</v>
      </c>
      <c r="GF1092" s="1">
        <v>1.85471</v>
      </c>
      <c r="GG1092" s="1">
        <v>1.8536</v>
      </c>
      <c r="GH1092" s="1">
        <v>1.85654</v>
      </c>
      <c r="GI1092" s="1">
        <v>0.0</v>
      </c>
      <c r="GJ1092" s="1">
        <v>0.0</v>
      </c>
      <c r="GK1092" s="1">
        <v>0.0</v>
      </c>
      <c r="GL1092" s="1">
        <v>0.0</v>
      </c>
      <c r="GM1092" s="1" t="s">
        <v>350</v>
      </c>
      <c r="GN1092" s="1" t="s">
        <v>351</v>
      </c>
      <c r="GO1092" s="1" t="s">
        <v>352</v>
      </c>
      <c r="GP1092" s="1" t="s">
        <v>352</v>
      </c>
      <c r="GQ1092" s="1" t="s">
        <v>352</v>
      </c>
      <c r="GR1092" s="1" t="s">
        <v>352</v>
      </c>
      <c r="GS1092" s="1">
        <v>0.0</v>
      </c>
      <c r="GT1092" s="1">
        <v>100.0</v>
      </c>
      <c r="GU1092" s="1">
        <v>100.0</v>
      </c>
      <c r="GV1092" s="1">
        <v>2.46</v>
      </c>
      <c r="GW1092" s="1">
        <v>0.0108</v>
      </c>
      <c r="GX1092" s="1">
        <v>0.3371549117722462</v>
      </c>
      <c r="GY1092" s="1">
        <v>0.003036990343597491</v>
      </c>
      <c r="GZ1092" s="1">
        <v>-1.538114387597119E-6</v>
      </c>
      <c r="HA1092" s="1">
        <v>3.390969119432733E-10</v>
      </c>
      <c r="HB1092" s="1">
        <v>-0.06060417149738102</v>
      </c>
      <c r="HC1092" s="1">
        <v>0.009762198319610341</v>
      </c>
      <c r="HD1092" s="1">
        <v>-3.338778216718564E-4</v>
      </c>
      <c r="HE1092" s="1">
        <v>2.632278881966732E-6</v>
      </c>
      <c r="HF1092" s="1">
        <v>6.0</v>
      </c>
      <c r="HG1092" s="1">
        <v>2134.0</v>
      </c>
      <c r="HH1092" s="1">
        <v>2.0</v>
      </c>
      <c r="HI1092" s="1">
        <v>31.0</v>
      </c>
      <c r="HJ1092" s="1">
        <v>8.8</v>
      </c>
      <c r="HK1092" s="1">
        <v>8.7</v>
      </c>
      <c r="HL1092" s="1">
        <v>2.8833</v>
      </c>
      <c r="HM1092" s="1">
        <v>2.30957</v>
      </c>
      <c r="HN1092" s="1">
        <v>1.4978</v>
      </c>
      <c r="HO1092" s="1">
        <v>2.30957</v>
      </c>
      <c r="HP1092" s="1">
        <v>1.54785</v>
      </c>
      <c r="HQ1092" s="1">
        <v>2.46704</v>
      </c>
      <c r="HR1092" s="1">
        <v>42.8315</v>
      </c>
      <c r="HS1092" s="1">
        <v>14.3334</v>
      </c>
      <c r="HT1092" s="1">
        <v>18.0</v>
      </c>
      <c r="HU1092" s="1">
        <v>495.425</v>
      </c>
      <c r="HV1092" s="1">
        <v>470.389</v>
      </c>
      <c r="HW1092" s="1">
        <v>25.999</v>
      </c>
      <c r="HX1092" s="1">
        <v>34.077</v>
      </c>
      <c r="HY1092" s="1">
        <v>29.9997</v>
      </c>
      <c r="HZ1092" s="1">
        <v>33.9038</v>
      </c>
      <c r="IA1092" s="1">
        <v>34.002</v>
      </c>
      <c r="IB1092" s="1">
        <v>57.7232</v>
      </c>
      <c r="IC1092" s="1">
        <v>33.5639</v>
      </c>
      <c r="ID1092" s="1">
        <v>0.0</v>
      </c>
      <c r="IE1092" s="1">
        <v>26.0032</v>
      </c>
      <c r="IF1092" s="1">
        <v>1426.8</v>
      </c>
      <c r="IG1092" s="1">
        <v>24.7316</v>
      </c>
      <c r="IH1092" s="1">
        <v>100.278</v>
      </c>
      <c r="II1092" s="1">
        <v>99.9772</v>
      </c>
      <c r="IJ1092" s="1" t="s">
        <v>1117</v>
      </c>
    </row>
    <row r="1093" ht="15.75" customHeight="1">
      <c r="A1093" s="1">
        <v>1077.0</v>
      </c>
      <c r="B1093" s="1">
        <v>1.6598875241E9</v>
      </c>
      <c r="C1093" s="1">
        <v>7267.0</v>
      </c>
      <c r="D1093" s="1" t="s">
        <v>2446</v>
      </c>
      <c r="E1093" s="1" t="s">
        <v>2447</v>
      </c>
      <c r="F1093" s="1">
        <v>1.0</v>
      </c>
      <c r="G1093" s="1" t="s">
        <v>1115</v>
      </c>
      <c r="H1093" s="1" t="s">
        <v>345</v>
      </c>
      <c r="I1093" s="1" t="s">
        <v>1102</v>
      </c>
      <c r="J1093" s="1" t="s">
        <v>1113</v>
      </c>
      <c r="K1093" s="1" t="s">
        <v>1114</v>
      </c>
      <c r="L1093" s="1" t="s">
        <v>1904</v>
      </c>
      <c r="M1093" s="1" t="s">
        <v>346</v>
      </c>
      <c r="N1093" s="1">
        <v>1.6598875161E9</v>
      </c>
      <c r="O1093" s="1">
        <f t="shared" si="1"/>
        <v>0.00219856593</v>
      </c>
      <c r="P1093" s="1">
        <f t="shared" si="2"/>
        <v>2.19856593</v>
      </c>
      <c r="Q1093" s="1">
        <f t="shared" si="3"/>
        <v>12.35932316</v>
      </c>
      <c r="R1093" s="1">
        <f t="shared" si="4"/>
        <v>1307.94125</v>
      </c>
      <c r="S1093" s="1">
        <f t="shared" si="5"/>
        <v>1074.992901</v>
      </c>
      <c r="T1093" s="1">
        <f t="shared" si="6"/>
        <v>106.736308</v>
      </c>
      <c r="U1093" s="1">
        <f t="shared" si="7"/>
        <v>129.8658065</v>
      </c>
      <c r="V1093" s="1">
        <f t="shared" si="8"/>
        <v>0.1046350367</v>
      </c>
      <c r="W1093" s="1">
        <f t="shared" si="9"/>
        <v>2.916889561</v>
      </c>
      <c r="X1093" s="1">
        <f t="shared" si="10"/>
        <v>0.1025936602</v>
      </c>
      <c r="Y1093" s="1">
        <f t="shared" si="11"/>
        <v>0.06430113007</v>
      </c>
      <c r="Z1093" s="1">
        <f t="shared" si="12"/>
        <v>321.5154544</v>
      </c>
      <c r="AA1093" s="1">
        <f t="shared" si="13"/>
        <v>32.32917046</v>
      </c>
      <c r="AB1093" s="1">
        <f t="shared" si="14"/>
        <v>31.9182</v>
      </c>
      <c r="AC1093" s="1">
        <f t="shared" si="15"/>
        <v>4.753019447</v>
      </c>
      <c r="AD1093" s="1">
        <f t="shared" si="16"/>
        <v>59.95187371</v>
      </c>
      <c r="AE1093" s="1">
        <f t="shared" si="17"/>
        <v>2.705158987</v>
      </c>
      <c r="AF1093" s="1">
        <f t="shared" si="18"/>
        <v>4.512217584</v>
      </c>
      <c r="AG1093" s="1">
        <f t="shared" si="19"/>
        <v>2.04786046</v>
      </c>
      <c r="AH1093" s="1">
        <f t="shared" si="20"/>
        <v>-96.95675753</v>
      </c>
      <c r="AI1093" s="1">
        <f t="shared" si="21"/>
        <v>-143.8788168</v>
      </c>
      <c r="AJ1093" s="1">
        <f t="shared" si="22"/>
        <v>-11.12712375</v>
      </c>
      <c r="AK1093" s="1">
        <f t="shared" si="23"/>
        <v>69.5527563</v>
      </c>
      <c r="AL1093" s="1">
        <f t="shared" si="24"/>
        <v>41.5550249</v>
      </c>
      <c r="AM1093" s="1">
        <f t="shared" si="25"/>
        <v>2.208469321</v>
      </c>
      <c r="AN1093" s="1">
        <f t="shared" si="26"/>
        <v>12.35932316</v>
      </c>
      <c r="AO1093" s="1">
        <v>1423.979618850776</v>
      </c>
      <c r="AP1093" s="1">
        <v>1382.485333333333</v>
      </c>
      <c r="AQ1093" s="1">
        <v>5.058365513613913</v>
      </c>
      <c r="AR1093" s="1">
        <v>66.27246196861341</v>
      </c>
      <c r="AS1093" s="1">
        <f t="shared" si="27"/>
        <v>2.19856593</v>
      </c>
      <c r="AT1093" s="1">
        <v>24.6659392011258</v>
      </c>
      <c r="AU1093" s="1">
        <v>27.23184181818182</v>
      </c>
      <c r="AV1093" s="1">
        <v>-2.373605802191566E-5</v>
      </c>
      <c r="AW1093" s="1">
        <v>80.69783231761454</v>
      </c>
      <c r="AX1093" s="1">
        <v>2.0</v>
      </c>
      <c r="AY1093" s="1">
        <v>0.0</v>
      </c>
      <c r="AZ1093" s="1">
        <f t="shared" si="28"/>
        <v>1</v>
      </c>
      <c r="BA1093" s="1">
        <f t="shared" si="29"/>
        <v>0</v>
      </c>
      <c r="BB1093" s="1">
        <f t="shared" si="30"/>
        <v>51803.2716</v>
      </c>
      <c r="BC1093" s="1">
        <f t="shared" si="31"/>
        <v>1999.9925</v>
      </c>
      <c r="BD1093" s="1">
        <f t="shared" si="32"/>
        <v>1681.194038</v>
      </c>
      <c r="BE1093" s="1">
        <f t="shared" si="33"/>
        <v>0.840600171</v>
      </c>
      <c r="BF1093" s="1">
        <f t="shared" si="34"/>
        <v>0.16075833</v>
      </c>
      <c r="BG1093" s="1">
        <v>6.0</v>
      </c>
      <c r="BH1093" s="1">
        <v>0.5</v>
      </c>
      <c r="BI1093" s="1" t="s">
        <v>347</v>
      </c>
      <c r="BJ1093" s="1">
        <v>2.0</v>
      </c>
      <c r="BK1093" s="1" t="b">
        <v>1</v>
      </c>
      <c r="BL1093" s="1">
        <v>1.6598875161E9</v>
      </c>
      <c r="BM1093" s="1">
        <v>1307.94125</v>
      </c>
      <c r="BN1093" s="1">
        <v>1361.259375</v>
      </c>
      <c r="BO1093" s="1">
        <v>27.2449625</v>
      </c>
      <c r="BP1093" s="1">
        <v>24.6676875</v>
      </c>
      <c r="BQ1093" s="1">
        <v>1305.5075</v>
      </c>
      <c r="BR1093" s="1">
        <v>27.23416875</v>
      </c>
      <c r="BS1093" s="1">
        <v>500.1328125</v>
      </c>
      <c r="BT1093" s="1">
        <v>99.19018125</v>
      </c>
      <c r="BU1093" s="1">
        <v>0.100063225</v>
      </c>
      <c r="BV1093" s="1">
        <v>31.0032625</v>
      </c>
      <c r="BW1093" s="1">
        <v>31.9182</v>
      </c>
      <c r="BX1093" s="1">
        <v>999.9</v>
      </c>
      <c r="BY1093" s="1">
        <v>0.0</v>
      </c>
      <c r="BZ1093" s="1">
        <v>0.0</v>
      </c>
      <c r="CA1093" s="1">
        <v>10009.0625</v>
      </c>
      <c r="CB1093" s="1">
        <v>0.0</v>
      </c>
      <c r="CC1093" s="1">
        <v>297.5486875</v>
      </c>
      <c r="CD1093" s="1">
        <v>-53.31585625</v>
      </c>
      <c r="CE1093" s="1">
        <v>1344.575625</v>
      </c>
      <c r="CF1093" s="1">
        <v>1395.686875</v>
      </c>
      <c r="CG1093" s="1">
        <v>2.577270625</v>
      </c>
      <c r="CH1093" s="1">
        <v>1361.259375</v>
      </c>
      <c r="CI1093" s="1">
        <v>24.6676875</v>
      </c>
      <c r="CJ1093" s="1">
        <v>2.702433125</v>
      </c>
      <c r="CK1093" s="1">
        <v>2.4467925</v>
      </c>
      <c r="CL1093" s="1">
        <v>22.29990625</v>
      </c>
      <c r="CM1093" s="1">
        <v>20.6768375</v>
      </c>
      <c r="CN1093" s="1">
        <v>1999.9925</v>
      </c>
      <c r="CO1093" s="1">
        <v>0.97999375</v>
      </c>
      <c r="CP1093" s="1">
        <v>0.020006375</v>
      </c>
      <c r="CQ1093" s="1">
        <v>0.0</v>
      </c>
      <c r="CR1093" s="1">
        <v>2.405625</v>
      </c>
      <c r="CS1093" s="1">
        <v>0.0</v>
      </c>
      <c r="CT1093" s="1">
        <v>16538.99375</v>
      </c>
      <c r="CU1093" s="1">
        <v>17412.23125</v>
      </c>
      <c r="CV1093" s="1">
        <v>43.5</v>
      </c>
      <c r="CW1093" s="1">
        <v>45.17925</v>
      </c>
      <c r="CX1093" s="1">
        <v>43.628875</v>
      </c>
      <c r="CY1093" s="1">
        <v>43.25</v>
      </c>
      <c r="CZ1093" s="1">
        <v>43.5</v>
      </c>
      <c r="DA1093" s="1">
        <v>1959.98125</v>
      </c>
      <c r="DB1093" s="1">
        <v>40.01125</v>
      </c>
      <c r="DC1093" s="1">
        <v>0.0</v>
      </c>
      <c r="DD1093" s="1">
        <v>1.6598875229E9</v>
      </c>
      <c r="DE1093" s="1">
        <v>0.0</v>
      </c>
      <c r="DF1093" s="1">
        <v>1.6598870025E9</v>
      </c>
      <c r="DG1093" s="1" t="s">
        <v>1905</v>
      </c>
      <c r="DH1093" s="1">
        <v>1.659886993E9</v>
      </c>
      <c r="DI1093" s="1">
        <v>1.6598870025E9</v>
      </c>
      <c r="DJ1093" s="1">
        <v>16.0</v>
      </c>
      <c r="DK1093" s="1">
        <v>-0.383</v>
      </c>
      <c r="DL1093" s="1">
        <v>0.001</v>
      </c>
      <c r="DM1093" s="1">
        <v>1.325</v>
      </c>
      <c r="DN1093" s="1">
        <v>0.016</v>
      </c>
      <c r="DO1093" s="1">
        <v>400.0</v>
      </c>
      <c r="DP1093" s="1">
        <v>25.0</v>
      </c>
      <c r="DQ1093" s="1">
        <v>0.27</v>
      </c>
      <c r="DR1093" s="1">
        <v>0.06</v>
      </c>
      <c r="DS1093" s="1">
        <v>11.87202184239197</v>
      </c>
      <c r="DT1093" s="1">
        <v>2.767554744428943</v>
      </c>
      <c r="DU1093" s="1">
        <v>0.2349662889572502</v>
      </c>
      <c r="DV1093" s="1">
        <v>0.0</v>
      </c>
      <c r="DW1093" s="1">
        <v>-53.26021612903226</v>
      </c>
      <c r="DX1093" s="1">
        <v>-6.150740322580507</v>
      </c>
      <c r="DY1093" s="1">
        <v>0.5168915173492368</v>
      </c>
      <c r="DZ1093" s="1">
        <v>0.0</v>
      </c>
      <c r="EA1093" s="1">
        <v>1077.472918609761</v>
      </c>
      <c r="EB1093" s="1">
        <v>232.6499183869546</v>
      </c>
      <c r="EC1093" s="1">
        <v>16.88530394221016</v>
      </c>
      <c r="ED1093" s="1">
        <v>0.0</v>
      </c>
      <c r="EE1093" s="1">
        <v>2.582163658536585</v>
      </c>
      <c r="EF1093" s="1">
        <v>-0.07905972125435942</v>
      </c>
      <c r="EG1093" s="1">
        <v>0.007947577558862495</v>
      </c>
      <c r="EH1093" s="1">
        <v>1.0</v>
      </c>
      <c r="EI1093" s="1">
        <v>2.04723486883777</v>
      </c>
      <c r="EJ1093" s="1">
        <v>0.03223202600028178</v>
      </c>
      <c r="EK1093" s="1">
        <v>0.002383671048473219</v>
      </c>
      <c r="EL1093" s="1">
        <v>1.0</v>
      </c>
      <c r="EM1093" s="1">
        <v>2.0</v>
      </c>
      <c r="EN1093" s="1">
        <v>5.0</v>
      </c>
      <c r="EO1093" s="1" t="s">
        <v>386</v>
      </c>
      <c r="EP1093" s="1">
        <v>2.94067</v>
      </c>
      <c r="EQ1093" s="1">
        <v>2.80065</v>
      </c>
      <c r="ER1093" s="1">
        <v>0.199237</v>
      </c>
      <c r="ES1093" s="1">
        <v>0.204029</v>
      </c>
      <c r="ET1093" s="1">
        <v>0.116957</v>
      </c>
      <c r="EU1093" s="1">
        <v>0.109156</v>
      </c>
      <c r="EV1093" s="1">
        <v>16363.5</v>
      </c>
      <c r="EW1093" s="1">
        <v>17055.4</v>
      </c>
      <c r="EX1093" s="1">
        <v>23779.6</v>
      </c>
      <c r="EY1093" s="1">
        <v>24953.2</v>
      </c>
      <c r="EZ1093" s="1">
        <v>33622.1</v>
      </c>
      <c r="FA1093" s="1">
        <v>35506.2</v>
      </c>
      <c r="FB1093" s="1">
        <v>43370.0</v>
      </c>
      <c r="FC1093" s="1">
        <v>46132.4</v>
      </c>
      <c r="FD1093" s="1">
        <v>1.92948</v>
      </c>
      <c r="FE1093" s="1">
        <v>1.79328</v>
      </c>
      <c r="FF1093" s="1">
        <v>0.0886805</v>
      </c>
      <c r="FG1093" s="1">
        <v>0.0</v>
      </c>
      <c r="FH1093" s="1">
        <v>30.4838</v>
      </c>
      <c r="FI1093" s="1">
        <v>999.9</v>
      </c>
      <c r="FJ1093" s="1">
        <v>50.0</v>
      </c>
      <c r="FK1093" s="1">
        <v>39.7</v>
      </c>
      <c r="FL1093" s="1">
        <v>36.7766</v>
      </c>
      <c r="FM1093" s="1">
        <v>63.6139</v>
      </c>
      <c r="FN1093" s="1">
        <v>26.4183</v>
      </c>
      <c r="FO1093" s="1">
        <v>1.0</v>
      </c>
      <c r="FP1093" s="1">
        <v>0.571867</v>
      </c>
      <c r="FQ1093" s="1">
        <v>2.96691</v>
      </c>
      <c r="FR1093" s="1">
        <v>20.2921</v>
      </c>
      <c r="FS1093" s="1">
        <v>5.20935</v>
      </c>
      <c r="FT1093" s="1">
        <v>11.9081</v>
      </c>
      <c r="FU1093" s="1">
        <v>5.00245</v>
      </c>
      <c r="FV1093" s="1">
        <v>3.28975</v>
      </c>
      <c r="FW1093" s="1">
        <v>9999.0</v>
      </c>
      <c r="FX1093" s="1">
        <v>9999.0</v>
      </c>
      <c r="FY1093" s="1">
        <v>9999.0</v>
      </c>
      <c r="FZ1093" s="1">
        <v>999.9</v>
      </c>
      <c r="GA1093" s="1">
        <v>1.85975</v>
      </c>
      <c r="GB1093" s="1">
        <v>1.85476</v>
      </c>
      <c r="GC1093" s="1">
        <v>1.85791</v>
      </c>
      <c r="GD1093" s="1">
        <v>1.85639</v>
      </c>
      <c r="GE1093" s="1">
        <v>1.85516</v>
      </c>
      <c r="GF1093" s="1">
        <v>1.85472</v>
      </c>
      <c r="GG1093" s="1">
        <v>1.85359</v>
      </c>
      <c r="GH1093" s="1">
        <v>1.85654</v>
      </c>
      <c r="GI1093" s="1">
        <v>0.0</v>
      </c>
      <c r="GJ1093" s="1">
        <v>0.0</v>
      </c>
      <c r="GK1093" s="1">
        <v>0.0</v>
      </c>
      <c r="GL1093" s="1">
        <v>0.0</v>
      </c>
      <c r="GM1093" s="1" t="s">
        <v>350</v>
      </c>
      <c r="GN1093" s="1" t="s">
        <v>351</v>
      </c>
      <c r="GO1093" s="1" t="s">
        <v>352</v>
      </c>
      <c r="GP1093" s="1" t="s">
        <v>352</v>
      </c>
      <c r="GQ1093" s="1" t="s">
        <v>352</v>
      </c>
      <c r="GR1093" s="1" t="s">
        <v>352</v>
      </c>
      <c r="GS1093" s="1">
        <v>0.0</v>
      </c>
      <c r="GT1093" s="1">
        <v>100.0</v>
      </c>
      <c r="GU1093" s="1">
        <v>100.0</v>
      </c>
      <c r="GV1093" s="1">
        <v>2.46</v>
      </c>
      <c r="GW1093" s="1">
        <v>0.0109</v>
      </c>
      <c r="GX1093" s="1">
        <v>0.3371549117722462</v>
      </c>
      <c r="GY1093" s="1">
        <v>0.003036990343597491</v>
      </c>
      <c r="GZ1093" s="1">
        <v>-1.538114387597119E-6</v>
      </c>
      <c r="HA1093" s="1">
        <v>3.390969119432733E-10</v>
      </c>
      <c r="HB1093" s="1">
        <v>-0.06060417149738102</v>
      </c>
      <c r="HC1093" s="1">
        <v>0.009762198319610341</v>
      </c>
      <c r="HD1093" s="1">
        <v>-3.338778216718564E-4</v>
      </c>
      <c r="HE1093" s="1">
        <v>2.632278881966732E-6</v>
      </c>
      <c r="HF1093" s="1">
        <v>6.0</v>
      </c>
      <c r="HG1093" s="1">
        <v>2134.0</v>
      </c>
      <c r="HH1093" s="1">
        <v>2.0</v>
      </c>
      <c r="HI1093" s="1">
        <v>31.0</v>
      </c>
      <c r="HJ1093" s="1">
        <v>8.9</v>
      </c>
      <c r="HK1093" s="1">
        <v>8.7</v>
      </c>
      <c r="HL1093" s="1">
        <v>2.88818</v>
      </c>
      <c r="HM1093" s="1">
        <v>2.33154</v>
      </c>
      <c r="HN1093" s="1">
        <v>1.4978</v>
      </c>
      <c r="HO1093" s="1">
        <v>2.30835</v>
      </c>
      <c r="HP1093" s="1">
        <v>1.54785</v>
      </c>
      <c r="HQ1093" s="1">
        <v>2.28638</v>
      </c>
      <c r="HR1093" s="1">
        <v>42.8315</v>
      </c>
      <c r="HS1093" s="1">
        <v>14.3334</v>
      </c>
      <c r="HT1093" s="1">
        <v>18.0</v>
      </c>
      <c r="HU1093" s="1">
        <v>495.395</v>
      </c>
      <c r="HV1093" s="1">
        <v>470.465</v>
      </c>
      <c r="HW1093" s="1">
        <v>25.9992</v>
      </c>
      <c r="HX1093" s="1">
        <v>34.0763</v>
      </c>
      <c r="HY1093" s="1">
        <v>29.9998</v>
      </c>
      <c r="HZ1093" s="1">
        <v>33.9038</v>
      </c>
      <c r="IA1093" s="1">
        <v>34.0013</v>
      </c>
      <c r="IB1093" s="1">
        <v>57.8306</v>
      </c>
      <c r="IC1093" s="1">
        <v>33.5639</v>
      </c>
      <c r="ID1093" s="1">
        <v>0.0</v>
      </c>
      <c r="IE1093" s="1">
        <v>26.0011</v>
      </c>
      <c r="IF1093" s="1">
        <v>1426.8</v>
      </c>
      <c r="IG1093" s="1">
        <v>24.7321</v>
      </c>
      <c r="IH1093" s="1">
        <v>100.278</v>
      </c>
      <c r="II1093" s="1">
        <v>99.9773</v>
      </c>
      <c r="IJ1093" s="1" t="s">
        <v>1117</v>
      </c>
    </row>
    <row r="1094" ht="15.75" customHeight="1">
      <c r="A1094" s="1">
        <v>1078.0</v>
      </c>
      <c r="B1094" s="1">
        <v>1.6598875251E9</v>
      </c>
      <c r="C1094" s="1">
        <v>7268.0</v>
      </c>
      <c r="D1094" s="1" t="s">
        <v>2448</v>
      </c>
      <c r="E1094" s="1" t="s">
        <v>2449</v>
      </c>
      <c r="F1094" s="1">
        <v>1.0</v>
      </c>
      <c r="G1094" s="1" t="s">
        <v>1115</v>
      </c>
      <c r="H1094" s="1" t="s">
        <v>345</v>
      </c>
      <c r="I1094" s="1" t="s">
        <v>1102</v>
      </c>
      <c r="J1094" s="1" t="s">
        <v>1113</v>
      </c>
      <c r="K1094" s="1" t="s">
        <v>1114</v>
      </c>
      <c r="L1094" s="1" t="s">
        <v>1904</v>
      </c>
      <c r="M1094" s="1" t="s">
        <v>346</v>
      </c>
      <c r="N1094" s="1">
        <v>1.659887517599999E9</v>
      </c>
      <c r="O1094" s="1">
        <f t="shared" si="1"/>
        <v>0.002196885382</v>
      </c>
      <c r="P1094" s="1">
        <f t="shared" si="2"/>
        <v>2.196885382</v>
      </c>
      <c r="Q1094" s="1">
        <f t="shared" si="3"/>
        <v>12.18925071</v>
      </c>
      <c r="R1094" s="1">
        <f t="shared" si="4"/>
        <v>1315.302667</v>
      </c>
      <c r="S1094" s="1">
        <f t="shared" si="5"/>
        <v>1084.489435</v>
      </c>
      <c r="T1094" s="1">
        <f t="shared" si="6"/>
        <v>107.6786957</v>
      </c>
      <c r="U1094" s="1">
        <f t="shared" si="7"/>
        <v>130.5960861</v>
      </c>
      <c r="V1094" s="1">
        <f t="shared" si="8"/>
        <v>0.1045186055</v>
      </c>
      <c r="W1094" s="1">
        <f t="shared" si="9"/>
        <v>2.916558306</v>
      </c>
      <c r="X1094" s="1">
        <f t="shared" si="10"/>
        <v>0.1024814954</v>
      </c>
      <c r="Y1094" s="1">
        <f t="shared" si="11"/>
        <v>0.0642306539</v>
      </c>
      <c r="Z1094" s="1">
        <f t="shared" si="12"/>
        <v>321.5164048</v>
      </c>
      <c r="AA1094" s="1">
        <f t="shared" si="13"/>
        <v>32.32884522</v>
      </c>
      <c r="AB1094" s="1">
        <f t="shared" si="14"/>
        <v>31.91963333</v>
      </c>
      <c r="AC1094" s="1">
        <f t="shared" si="15"/>
        <v>4.753405292</v>
      </c>
      <c r="AD1094" s="1">
        <f t="shared" si="16"/>
        <v>59.94884463</v>
      </c>
      <c r="AE1094" s="1">
        <f t="shared" si="17"/>
        <v>2.704882091</v>
      </c>
      <c r="AF1094" s="1">
        <f t="shared" si="18"/>
        <v>4.511983688</v>
      </c>
      <c r="AG1094" s="1">
        <f t="shared" si="19"/>
        <v>2.048523201</v>
      </c>
      <c r="AH1094" s="1">
        <f t="shared" si="20"/>
        <v>-96.88264534</v>
      </c>
      <c r="AI1094" s="1">
        <f t="shared" si="21"/>
        <v>-144.2308061</v>
      </c>
      <c r="AJ1094" s="1">
        <f t="shared" si="22"/>
        <v>-11.15564129</v>
      </c>
      <c r="AK1094" s="1">
        <f t="shared" si="23"/>
        <v>69.24731207</v>
      </c>
      <c r="AL1094" s="1">
        <f t="shared" si="24"/>
        <v>41.63684139</v>
      </c>
      <c r="AM1094" s="1">
        <f t="shared" si="25"/>
        <v>2.206399075</v>
      </c>
      <c r="AN1094" s="1">
        <f t="shared" si="26"/>
        <v>12.18925071</v>
      </c>
      <c r="AO1094" s="1">
        <v>1429.015629527515</v>
      </c>
      <c r="AP1094" s="1">
        <v>1387.605454545454</v>
      </c>
      <c r="AQ1094" s="1">
        <v>5.082414636963131</v>
      </c>
      <c r="AR1094" s="1">
        <v>66.27246196861341</v>
      </c>
      <c r="AS1094" s="1">
        <f t="shared" si="27"/>
        <v>2.196885382</v>
      </c>
      <c r="AT1094" s="1">
        <v>24.66617452950922</v>
      </c>
      <c r="AU1094" s="1">
        <v>27.2301515151515</v>
      </c>
      <c r="AV1094" s="1">
        <v>-2.751107749708312E-5</v>
      </c>
      <c r="AW1094" s="1">
        <v>80.69783231761454</v>
      </c>
      <c r="AX1094" s="1">
        <v>2.0</v>
      </c>
      <c r="AY1094" s="1">
        <v>0.0</v>
      </c>
      <c r="AZ1094" s="1">
        <f t="shared" si="28"/>
        <v>1</v>
      </c>
      <c r="BA1094" s="1">
        <f t="shared" si="29"/>
        <v>0</v>
      </c>
      <c r="BB1094" s="1">
        <f t="shared" si="30"/>
        <v>51794.01587</v>
      </c>
      <c r="BC1094" s="1">
        <f t="shared" si="31"/>
        <v>1999.998667</v>
      </c>
      <c r="BD1094" s="1">
        <f t="shared" si="32"/>
        <v>1681.1992</v>
      </c>
      <c r="BE1094" s="1">
        <f t="shared" si="33"/>
        <v>0.8406001604</v>
      </c>
      <c r="BF1094" s="1">
        <f t="shared" si="34"/>
        <v>0.1607583096</v>
      </c>
      <c r="BG1094" s="1">
        <v>6.0</v>
      </c>
      <c r="BH1094" s="1">
        <v>0.5</v>
      </c>
      <c r="BI1094" s="1" t="s">
        <v>347</v>
      </c>
      <c r="BJ1094" s="1">
        <v>2.0</v>
      </c>
      <c r="BK1094" s="1" t="b">
        <v>1</v>
      </c>
      <c r="BL1094" s="1">
        <v>1.659887517599999E9</v>
      </c>
      <c r="BM1094" s="1">
        <v>1315.302666666666</v>
      </c>
      <c r="BN1094" s="1">
        <v>1368.735333333334</v>
      </c>
      <c r="BO1094" s="1">
        <v>27.24230666666666</v>
      </c>
      <c r="BP1094" s="1">
        <v>24.66743333333334</v>
      </c>
      <c r="BQ1094" s="1">
        <v>1312.864</v>
      </c>
      <c r="BR1094" s="1">
        <v>27.23150666666667</v>
      </c>
      <c r="BS1094" s="1">
        <v>500.1314</v>
      </c>
      <c r="BT1094" s="1">
        <v>99.18976666666667</v>
      </c>
      <c r="BU1094" s="1">
        <v>0.09999333333333335</v>
      </c>
      <c r="BV1094" s="1">
        <v>31.00235333333333</v>
      </c>
      <c r="BW1094" s="1">
        <v>31.91963333333333</v>
      </c>
      <c r="BX1094" s="1">
        <v>999.8999999999999</v>
      </c>
      <c r="BY1094" s="1">
        <v>0.0</v>
      </c>
      <c r="BZ1094" s="1">
        <v>0.0</v>
      </c>
      <c r="CA1094" s="1">
        <v>10007.21</v>
      </c>
      <c r="CB1094" s="1">
        <v>0.0</v>
      </c>
      <c r="CC1094" s="1">
        <v>287.4582</v>
      </c>
      <c r="CD1094" s="1">
        <v>-53.43048</v>
      </c>
      <c r="CE1094" s="1">
        <v>1352.14</v>
      </c>
      <c r="CF1094" s="1">
        <v>1403.351333333333</v>
      </c>
      <c r="CG1094" s="1">
        <v>2.574868666666667</v>
      </c>
      <c r="CH1094" s="1">
        <v>1368.735333333334</v>
      </c>
      <c r="CI1094" s="1">
        <v>24.66743333333334</v>
      </c>
      <c r="CJ1094" s="1">
        <v>2.702158</v>
      </c>
      <c r="CK1094" s="1">
        <v>2.446757333333333</v>
      </c>
      <c r="CL1094" s="1">
        <v>22.29823333333333</v>
      </c>
      <c r="CM1094" s="1">
        <v>20.6766</v>
      </c>
      <c r="CN1094" s="1">
        <v>1999.998666666667</v>
      </c>
      <c r="CO1094" s="1">
        <v>0.979994</v>
      </c>
      <c r="CP1094" s="1">
        <v>0.02000613333333334</v>
      </c>
      <c r="CQ1094" s="1">
        <v>0.0</v>
      </c>
      <c r="CR1094" s="1">
        <v>2.500933333333333</v>
      </c>
      <c r="CS1094" s="1">
        <v>0.0</v>
      </c>
      <c r="CT1094" s="1">
        <v>16537.34666666667</v>
      </c>
      <c r="CU1094" s="1">
        <v>17412.28666666667</v>
      </c>
      <c r="CV1094" s="1">
        <v>43.5</v>
      </c>
      <c r="CW1094" s="1">
        <v>45.17873333333333</v>
      </c>
      <c r="CX1094" s="1">
        <v>43.625</v>
      </c>
      <c r="CY1094" s="1">
        <v>43.25</v>
      </c>
      <c r="CZ1094" s="1">
        <v>43.5</v>
      </c>
      <c r="DA1094" s="1">
        <v>1959.988</v>
      </c>
      <c r="DB1094" s="1">
        <v>40.01066666666667</v>
      </c>
      <c r="DC1094" s="1">
        <v>0.0</v>
      </c>
      <c r="DD1094" s="1">
        <v>1.6598875241E9</v>
      </c>
      <c r="DE1094" s="1">
        <v>0.0</v>
      </c>
      <c r="DF1094" s="1">
        <v>1.6598870025E9</v>
      </c>
      <c r="DG1094" s="1" t="s">
        <v>1905</v>
      </c>
      <c r="DH1094" s="1">
        <v>1.659886993E9</v>
      </c>
      <c r="DI1094" s="1">
        <v>1.6598870025E9</v>
      </c>
      <c r="DJ1094" s="1">
        <v>16.0</v>
      </c>
      <c r="DK1094" s="1">
        <v>-0.383</v>
      </c>
      <c r="DL1094" s="1">
        <v>0.001</v>
      </c>
      <c r="DM1094" s="1">
        <v>1.325</v>
      </c>
      <c r="DN1094" s="1">
        <v>0.016</v>
      </c>
      <c r="DO1094" s="1">
        <v>400.0</v>
      </c>
      <c r="DP1094" s="1">
        <v>25.0</v>
      </c>
      <c r="DQ1094" s="1">
        <v>0.27</v>
      </c>
      <c r="DR1094" s="1">
        <v>0.06</v>
      </c>
      <c r="DS1094" s="1">
        <v>11.91269689603714</v>
      </c>
      <c r="DT1094" s="1">
        <v>3.086142197469276</v>
      </c>
      <c r="DU1094" s="1">
        <v>0.2588913626480443</v>
      </c>
      <c r="DV1094" s="1">
        <v>0.0</v>
      </c>
      <c r="DW1094" s="1">
        <v>-53.36818666666667</v>
      </c>
      <c r="DX1094" s="1">
        <v>-6.810009343715248</v>
      </c>
      <c r="DY1094" s="1">
        <v>0.5288240777002838</v>
      </c>
      <c r="DZ1094" s="1">
        <v>0.0</v>
      </c>
      <c r="EA1094" s="1">
        <v>1082.484906689104</v>
      </c>
      <c r="EB1094" s="1">
        <v>226.3040004862589</v>
      </c>
      <c r="EC1094" s="1">
        <v>16.93974483571558</v>
      </c>
      <c r="ED1094" s="1">
        <v>0.0</v>
      </c>
      <c r="EE1094" s="1">
        <v>2.57989625</v>
      </c>
      <c r="EF1094" s="1">
        <v>-0.0853390243902474</v>
      </c>
      <c r="EG1094" s="1">
        <v>0.008327403463115024</v>
      </c>
      <c r="EH1094" s="1">
        <v>1.0</v>
      </c>
      <c r="EI1094" s="1">
        <v>2.047890585015973</v>
      </c>
      <c r="EJ1094" s="1">
        <v>0.03108942922702688</v>
      </c>
      <c r="EK1094" s="1">
        <v>0.002381932949016453</v>
      </c>
      <c r="EL1094" s="1">
        <v>1.0</v>
      </c>
      <c r="EM1094" s="1">
        <v>2.0</v>
      </c>
      <c r="EN1094" s="1">
        <v>5.0</v>
      </c>
      <c r="EO1094" s="1" t="s">
        <v>386</v>
      </c>
      <c r="EP1094" s="1">
        <v>2.94056</v>
      </c>
      <c r="EQ1094" s="1">
        <v>2.80049</v>
      </c>
      <c r="ER1094" s="1">
        <v>0.199682</v>
      </c>
      <c r="ES1094" s="1">
        <v>0.204477</v>
      </c>
      <c r="ET1094" s="1">
        <v>0.11695</v>
      </c>
      <c r="EU1094" s="1">
        <v>0.109154</v>
      </c>
      <c r="EV1094" s="1">
        <v>16354.5</v>
      </c>
      <c r="EW1094" s="1">
        <v>17045.8</v>
      </c>
      <c r="EX1094" s="1">
        <v>23779.7</v>
      </c>
      <c r="EY1094" s="1">
        <v>24953.2</v>
      </c>
      <c r="EZ1094" s="1">
        <v>33622.6</v>
      </c>
      <c r="FA1094" s="1">
        <v>35506.3</v>
      </c>
      <c r="FB1094" s="1">
        <v>43370.3</v>
      </c>
      <c r="FC1094" s="1">
        <v>46132.3</v>
      </c>
      <c r="FD1094" s="1">
        <v>1.92965</v>
      </c>
      <c r="FE1094" s="1">
        <v>1.79333</v>
      </c>
      <c r="FF1094" s="1">
        <v>0.0887178</v>
      </c>
      <c r="FG1094" s="1">
        <v>0.0</v>
      </c>
      <c r="FH1094" s="1">
        <v>30.4838</v>
      </c>
      <c r="FI1094" s="1">
        <v>999.9</v>
      </c>
      <c r="FJ1094" s="1">
        <v>50.0</v>
      </c>
      <c r="FK1094" s="1">
        <v>39.7</v>
      </c>
      <c r="FL1094" s="1">
        <v>36.7704</v>
      </c>
      <c r="FM1094" s="1">
        <v>63.5139</v>
      </c>
      <c r="FN1094" s="1">
        <v>25.7973</v>
      </c>
      <c r="FO1094" s="1">
        <v>1.0</v>
      </c>
      <c r="FP1094" s="1">
        <v>0.571832</v>
      </c>
      <c r="FQ1094" s="1">
        <v>2.96755</v>
      </c>
      <c r="FR1094" s="1">
        <v>20.2921</v>
      </c>
      <c r="FS1094" s="1">
        <v>5.20965</v>
      </c>
      <c r="FT1094" s="1">
        <v>11.9081</v>
      </c>
      <c r="FU1094" s="1">
        <v>5.0024</v>
      </c>
      <c r="FV1094" s="1">
        <v>3.28978</v>
      </c>
      <c r="FW1094" s="1">
        <v>9999.0</v>
      </c>
      <c r="FX1094" s="1">
        <v>9999.0</v>
      </c>
      <c r="FY1094" s="1">
        <v>9999.0</v>
      </c>
      <c r="FZ1094" s="1">
        <v>999.9</v>
      </c>
      <c r="GA1094" s="1">
        <v>1.85974</v>
      </c>
      <c r="GB1094" s="1">
        <v>1.85477</v>
      </c>
      <c r="GC1094" s="1">
        <v>1.85792</v>
      </c>
      <c r="GD1094" s="1">
        <v>1.85639</v>
      </c>
      <c r="GE1094" s="1">
        <v>1.85516</v>
      </c>
      <c r="GF1094" s="1">
        <v>1.85472</v>
      </c>
      <c r="GG1094" s="1">
        <v>1.8536</v>
      </c>
      <c r="GH1094" s="1">
        <v>1.85654</v>
      </c>
      <c r="GI1094" s="1">
        <v>0.0</v>
      </c>
      <c r="GJ1094" s="1">
        <v>0.0</v>
      </c>
      <c r="GK1094" s="1">
        <v>0.0</v>
      </c>
      <c r="GL1094" s="1">
        <v>0.0</v>
      </c>
      <c r="GM1094" s="1" t="s">
        <v>350</v>
      </c>
      <c r="GN1094" s="1" t="s">
        <v>351</v>
      </c>
      <c r="GO1094" s="1" t="s">
        <v>352</v>
      </c>
      <c r="GP1094" s="1" t="s">
        <v>352</v>
      </c>
      <c r="GQ1094" s="1" t="s">
        <v>352</v>
      </c>
      <c r="GR1094" s="1" t="s">
        <v>352</v>
      </c>
      <c r="GS1094" s="1">
        <v>0.0</v>
      </c>
      <c r="GT1094" s="1">
        <v>100.0</v>
      </c>
      <c r="GU1094" s="1">
        <v>100.0</v>
      </c>
      <c r="GV1094" s="1">
        <v>2.47</v>
      </c>
      <c r="GW1094" s="1">
        <v>0.0108</v>
      </c>
      <c r="GX1094" s="1">
        <v>0.3371549117722462</v>
      </c>
      <c r="GY1094" s="1">
        <v>0.003036990343597491</v>
      </c>
      <c r="GZ1094" s="1">
        <v>-1.538114387597119E-6</v>
      </c>
      <c r="HA1094" s="1">
        <v>3.390969119432733E-10</v>
      </c>
      <c r="HB1094" s="1">
        <v>-0.06060417149738102</v>
      </c>
      <c r="HC1094" s="1">
        <v>0.009762198319610341</v>
      </c>
      <c r="HD1094" s="1">
        <v>-3.338778216718564E-4</v>
      </c>
      <c r="HE1094" s="1">
        <v>2.632278881966732E-6</v>
      </c>
      <c r="HF1094" s="1">
        <v>6.0</v>
      </c>
      <c r="HG1094" s="1">
        <v>2134.0</v>
      </c>
      <c r="HH1094" s="1">
        <v>2.0</v>
      </c>
      <c r="HI1094" s="1">
        <v>31.0</v>
      </c>
      <c r="HJ1094" s="1">
        <v>8.9</v>
      </c>
      <c r="HK1094" s="1">
        <v>8.7</v>
      </c>
      <c r="HL1094" s="1">
        <v>2.89673</v>
      </c>
      <c r="HM1094" s="1">
        <v>2.31079</v>
      </c>
      <c r="HN1094" s="1">
        <v>1.4978</v>
      </c>
      <c r="HO1094" s="1">
        <v>2.30957</v>
      </c>
      <c r="HP1094" s="1">
        <v>1.54785</v>
      </c>
      <c r="HQ1094" s="1">
        <v>2.38403</v>
      </c>
      <c r="HR1094" s="1">
        <v>42.8315</v>
      </c>
      <c r="HS1094" s="1">
        <v>14.3247</v>
      </c>
      <c r="HT1094" s="1">
        <v>18.0</v>
      </c>
      <c r="HU1094" s="1">
        <v>495.5</v>
      </c>
      <c r="HV1094" s="1">
        <v>470.492</v>
      </c>
      <c r="HW1094" s="1">
        <v>25.9995</v>
      </c>
      <c r="HX1094" s="1">
        <v>34.0755</v>
      </c>
      <c r="HY1094" s="1">
        <v>29.9998</v>
      </c>
      <c r="HZ1094" s="1">
        <v>33.9036</v>
      </c>
      <c r="IA1094" s="1">
        <v>34.0005</v>
      </c>
      <c r="IB1094" s="1">
        <v>58.051</v>
      </c>
      <c r="IC1094" s="1">
        <v>33.5639</v>
      </c>
      <c r="ID1094" s="1">
        <v>0.0</v>
      </c>
      <c r="IE1094" s="1">
        <v>26.0011</v>
      </c>
      <c r="IF1094" s="1">
        <v>1436.82</v>
      </c>
      <c r="IG1094" s="1">
        <v>24.7414</v>
      </c>
      <c r="IH1094" s="1">
        <v>100.279</v>
      </c>
      <c r="II1094" s="1">
        <v>99.9771</v>
      </c>
      <c r="IJ1094" s="1" t="s">
        <v>1117</v>
      </c>
    </row>
    <row r="1095" ht="15.75" customHeight="1">
      <c r="A1095" s="1">
        <v>1079.0</v>
      </c>
      <c r="B1095" s="1">
        <v>1.6598875261E9</v>
      </c>
      <c r="C1095" s="1">
        <v>7269.0</v>
      </c>
      <c r="D1095" s="1" t="s">
        <v>2450</v>
      </c>
      <c r="E1095" s="1" t="s">
        <v>2451</v>
      </c>
      <c r="F1095" s="1">
        <v>1.0</v>
      </c>
      <c r="G1095" s="1" t="s">
        <v>1115</v>
      </c>
      <c r="H1095" s="1" t="s">
        <v>345</v>
      </c>
      <c r="I1095" s="1" t="s">
        <v>1102</v>
      </c>
      <c r="J1095" s="1" t="s">
        <v>1113</v>
      </c>
      <c r="K1095" s="1" t="s">
        <v>1114</v>
      </c>
      <c r="L1095" s="1" t="s">
        <v>1904</v>
      </c>
      <c r="M1095" s="1" t="s">
        <v>346</v>
      </c>
      <c r="N1095" s="1">
        <v>1.6598875181E9</v>
      </c>
      <c r="O1095" s="1">
        <f t="shared" si="1"/>
        <v>0.002194917438</v>
      </c>
      <c r="P1095" s="1">
        <f t="shared" si="2"/>
        <v>2.194917438</v>
      </c>
      <c r="Q1095" s="1">
        <f t="shared" si="3"/>
        <v>12.19827594</v>
      </c>
      <c r="R1095" s="1">
        <f t="shared" si="4"/>
        <v>1317.7675</v>
      </c>
      <c r="S1095" s="1">
        <f t="shared" si="5"/>
        <v>1086.544795</v>
      </c>
      <c r="T1095" s="1">
        <f t="shared" si="6"/>
        <v>107.8827872</v>
      </c>
      <c r="U1095" s="1">
        <f t="shared" si="7"/>
        <v>130.8408374</v>
      </c>
      <c r="V1095" s="1">
        <f t="shared" si="8"/>
        <v>0.1044137229</v>
      </c>
      <c r="W1095" s="1">
        <f t="shared" si="9"/>
        <v>2.916302688</v>
      </c>
      <c r="X1095" s="1">
        <f t="shared" si="10"/>
        <v>0.1023804819</v>
      </c>
      <c r="Y1095" s="1">
        <f t="shared" si="11"/>
        <v>0.06416718205</v>
      </c>
      <c r="Z1095" s="1">
        <f t="shared" si="12"/>
        <v>321.5181114</v>
      </c>
      <c r="AA1095" s="1">
        <f t="shared" si="13"/>
        <v>32.32937255</v>
      </c>
      <c r="AB1095" s="1">
        <f t="shared" si="14"/>
        <v>31.92000625</v>
      </c>
      <c r="AC1095" s="1">
        <f t="shared" si="15"/>
        <v>4.753505684</v>
      </c>
      <c r="AD1095" s="1">
        <f t="shared" si="16"/>
        <v>59.94733491</v>
      </c>
      <c r="AE1095" s="1">
        <f t="shared" si="17"/>
        <v>2.704798037</v>
      </c>
      <c r="AF1095" s="1">
        <f t="shared" si="18"/>
        <v>4.511957105</v>
      </c>
      <c r="AG1095" s="1">
        <f t="shared" si="19"/>
        <v>2.048707647</v>
      </c>
      <c r="AH1095" s="1">
        <f t="shared" si="20"/>
        <v>-96.79585901</v>
      </c>
      <c r="AI1095" s="1">
        <f t="shared" si="21"/>
        <v>-144.293043</v>
      </c>
      <c r="AJ1095" s="1">
        <f t="shared" si="22"/>
        <v>-11.16144813</v>
      </c>
      <c r="AK1095" s="1">
        <f t="shared" si="23"/>
        <v>69.26776131</v>
      </c>
      <c r="AL1095" s="1">
        <f t="shared" si="24"/>
        <v>41.66599821</v>
      </c>
      <c r="AM1095" s="1">
        <f t="shared" si="25"/>
        <v>2.205763945</v>
      </c>
      <c r="AN1095" s="1">
        <f t="shared" si="26"/>
        <v>12.19827594</v>
      </c>
      <c r="AO1095" s="1">
        <v>1434.060789305032</v>
      </c>
      <c r="AP1095" s="1">
        <v>1392.667393939394</v>
      </c>
      <c r="AQ1095" s="1">
        <v>5.076959959983232</v>
      </c>
      <c r="AR1095" s="1">
        <v>66.27246196861341</v>
      </c>
      <c r="AS1095" s="1">
        <f t="shared" si="27"/>
        <v>2.194917438</v>
      </c>
      <c r="AT1095" s="1">
        <v>24.66651480196324</v>
      </c>
      <c r="AU1095" s="1">
        <v>27.22822363636363</v>
      </c>
      <c r="AV1095" s="1">
        <v>-2.678700127812633E-5</v>
      </c>
      <c r="AW1095" s="1">
        <v>80.69783231761454</v>
      </c>
      <c r="AX1095" s="1">
        <v>2.0</v>
      </c>
      <c r="AY1095" s="1">
        <v>0.0</v>
      </c>
      <c r="AZ1095" s="1">
        <f t="shared" si="28"/>
        <v>1</v>
      </c>
      <c r="BA1095" s="1">
        <f t="shared" si="29"/>
        <v>0</v>
      </c>
      <c r="BB1095" s="1">
        <f t="shared" si="30"/>
        <v>51786.77991</v>
      </c>
      <c r="BC1095" s="1">
        <f t="shared" si="31"/>
        <v>2000.009375</v>
      </c>
      <c r="BD1095" s="1">
        <f t="shared" si="32"/>
        <v>1681.208194</v>
      </c>
      <c r="BE1095" s="1">
        <f t="shared" si="33"/>
        <v>0.8406001566</v>
      </c>
      <c r="BF1095" s="1">
        <f t="shared" si="34"/>
        <v>0.1607583022</v>
      </c>
      <c r="BG1095" s="1">
        <v>6.0</v>
      </c>
      <c r="BH1095" s="1">
        <v>0.5</v>
      </c>
      <c r="BI1095" s="1" t="s">
        <v>347</v>
      </c>
      <c r="BJ1095" s="1">
        <v>2.0</v>
      </c>
      <c r="BK1095" s="1" t="b">
        <v>1</v>
      </c>
      <c r="BL1095" s="1">
        <v>1.6598875181E9</v>
      </c>
      <c r="BM1095" s="1">
        <v>1317.7675</v>
      </c>
      <c r="BN1095" s="1">
        <v>1371.24125</v>
      </c>
      <c r="BO1095" s="1">
        <v>27.24145625</v>
      </c>
      <c r="BP1095" s="1">
        <v>24.66729375</v>
      </c>
      <c r="BQ1095" s="1">
        <v>1315.326875</v>
      </c>
      <c r="BR1095" s="1">
        <v>27.23065625</v>
      </c>
      <c r="BS1095" s="1">
        <v>500.1259375</v>
      </c>
      <c r="BT1095" s="1">
        <v>99.18981249999999</v>
      </c>
      <c r="BU1095" s="1">
        <v>0.09996158125000001</v>
      </c>
      <c r="BV1095" s="1">
        <v>31.00225</v>
      </c>
      <c r="BW1095" s="1">
        <v>31.92000625</v>
      </c>
      <c r="BX1095" s="1">
        <v>999.9</v>
      </c>
      <c r="BY1095" s="1">
        <v>0.0</v>
      </c>
      <c r="BZ1095" s="1">
        <v>0.0</v>
      </c>
      <c r="CA1095" s="1">
        <v>10005.74375</v>
      </c>
      <c r="CB1095" s="1">
        <v>0.0</v>
      </c>
      <c r="CC1095" s="1">
        <v>284.9696875</v>
      </c>
      <c r="CD1095" s="1">
        <v>-53.47185</v>
      </c>
      <c r="CE1095" s="1">
        <v>1354.6725</v>
      </c>
      <c r="CF1095" s="1">
        <v>1405.920625</v>
      </c>
      <c r="CG1095" s="1">
        <v>2.574159375</v>
      </c>
      <c r="CH1095" s="1">
        <v>1371.24125</v>
      </c>
      <c r="CI1095" s="1">
        <v>24.66729375</v>
      </c>
      <c r="CJ1095" s="1">
        <v>2.702075</v>
      </c>
      <c r="CK1095" s="1">
        <v>2.446745</v>
      </c>
      <c r="CL1095" s="1">
        <v>22.29773125</v>
      </c>
      <c r="CM1095" s="1">
        <v>20.67651875</v>
      </c>
      <c r="CN1095" s="1">
        <v>2000.009375</v>
      </c>
      <c r="CO1095" s="1">
        <v>0.9799941249999999</v>
      </c>
      <c r="CP1095" s="1">
        <v>0.0200060125</v>
      </c>
      <c r="CQ1095" s="1">
        <v>0.0</v>
      </c>
      <c r="CR1095" s="1">
        <v>2.5415625</v>
      </c>
      <c r="CS1095" s="1">
        <v>0.0</v>
      </c>
      <c r="CT1095" s="1">
        <v>16536.74375</v>
      </c>
      <c r="CU1095" s="1">
        <v>17412.38125</v>
      </c>
      <c r="CV1095" s="1">
        <v>43.5</v>
      </c>
      <c r="CW1095" s="1">
        <v>45.17925</v>
      </c>
      <c r="CX1095" s="1">
        <v>43.625</v>
      </c>
      <c r="CY1095" s="1">
        <v>43.25</v>
      </c>
      <c r="CZ1095" s="1">
        <v>43.5</v>
      </c>
      <c r="DA1095" s="1">
        <v>1959.99875</v>
      </c>
      <c r="DB1095" s="1">
        <v>40.010625</v>
      </c>
      <c r="DC1095" s="1">
        <v>0.0</v>
      </c>
      <c r="DD1095" s="1">
        <v>1.6598875253E9</v>
      </c>
      <c r="DE1095" s="1">
        <v>0.0</v>
      </c>
      <c r="DF1095" s="1">
        <v>1.6598870025E9</v>
      </c>
      <c r="DG1095" s="1" t="s">
        <v>1905</v>
      </c>
      <c r="DH1095" s="1">
        <v>1.659886993E9</v>
      </c>
      <c r="DI1095" s="1">
        <v>1.6598870025E9</v>
      </c>
      <c r="DJ1095" s="1">
        <v>16.0</v>
      </c>
      <c r="DK1095" s="1">
        <v>-0.383</v>
      </c>
      <c r="DL1095" s="1">
        <v>0.001</v>
      </c>
      <c r="DM1095" s="1">
        <v>1.325</v>
      </c>
      <c r="DN1095" s="1">
        <v>0.016</v>
      </c>
      <c r="DO1095" s="1">
        <v>400.0</v>
      </c>
      <c r="DP1095" s="1">
        <v>25.0</v>
      </c>
      <c r="DQ1095" s="1">
        <v>0.27</v>
      </c>
      <c r="DR1095" s="1">
        <v>0.06</v>
      </c>
      <c r="DS1095" s="1">
        <v>11.97202703790148</v>
      </c>
      <c r="DT1095" s="1">
        <v>3.221365516647908</v>
      </c>
      <c r="DU1095" s="1">
        <v>0.254902417088883</v>
      </c>
      <c r="DV1095" s="1">
        <v>0.0</v>
      </c>
      <c r="DW1095" s="1">
        <v>-53.45594333333333</v>
      </c>
      <c r="DX1095" s="1">
        <v>-6.428323915461926</v>
      </c>
      <c r="DY1095" s="1">
        <v>0.5084761591810927</v>
      </c>
      <c r="DZ1095" s="1">
        <v>0.0</v>
      </c>
      <c r="EA1095" s="1">
        <v>1086.441643516434</v>
      </c>
      <c r="EB1095" s="1">
        <v>227.6576970185598</v>
      </c>
      <c r="EC1095" s="1">
        <v>17.04678527458079</v>
      </c>
      <c r="ED1095" s="1">
        <v>0.0</v>
      </c>
      <c r="EE1095" s="1">
        <v>2.57844875</v>
      </c>
      <c r="EF1095" s="1">
        <v>-0.08825031894934497</v>
      </c>
      <c r="EG1095" s="1">
        <v>0.008603858200685316</v>
      </c>
      <c r="EH1095" s="1">
        <v>1.0</v>
      </c>
      <c r="EI1095" s="1">
        <v>2.048320307209597</v>
      </c>
      <c r="EJ1095" s="1">
        <v>0.02933433010878658</v>
      </c>
      <c r="EK1095" s="1">
        <v>0.002273777656939</v>
      </c>
      <c r="EL1095" s="1">
        <v>1.0</v>
      </c>
      <c r="EM1095" s="1">
        <v>2.0</v>
      </c>
      <c r="EN1095" s="1">
        <v>5.0</v>
      </c>
      <c r="EO1095" s="1" t="s">
        <v>386</v>
      </c>
      <c r="EP1095" s="1">
        <v>2.94069</v>
      </c>
      <c r="EQ1095" s="1">
        <v>2.80064</v>
      </c>
      <c r="ER1095" s="1">
        <v>0.200124</v>
      </c>
      <c r="ES1095" s="1">
        <v>0.204925</v>
      </c>
      <c r="ET1095" s="1">
        <v>0.116947</v>
      </c>
      <c r="EU1095" s="1">
        <v>0.109154</v>
      </c>
      <c r="EV1095" s="1">
        <v>16345.5</v>
      </c>
      <c r="EW1095" s="1">
        <v>17036.2</v>
      </c>
      <c r="EX1095" s="1">
        <v>23779.8</v>
      </c>
      <c r="EY1095" s="1">
        <v>24953.2</v>
      </c>
      <c r="EZ1095" s="1">
        <v>33623.1</v>
      </c>
      <c r="FA1095" s="1">
        <v>35506.2</v>
      </c>
      <c r="FB1095" s="1">
        <v>43370.7</v>
      </c>
      <c r="FC1095" s="1">
        <v>46132.1</v>
      </c>
      <c r="FD1095" s="1">
        <v>1.92965</v>
      </c>
      <c r="FE1095" s="1">
        <v>1.79338</v>
      </c>
      <c r="FF1095" s="1">
        <v>0.0887737</v>
      </c>
      <c r="FG1095" s="1">
        <v>0.0</v>
      </c>
      <c r="FH1095" s="1">
        <v>30.4838</v>
      </c>
      <c r="FI1095" s="1">
        <v>999.9</v>
      </c>
      <c r="FJ1095" s="1">
        <v>50.0</v>
      </c>
      <c r="FK1095" s="1">
        <v>39.7</v>
      </c>
      <c r="FL1095" s="1">
        <v>36.776</v>
      </c>
      <c r="FM1095" s="1">
        <v>63.7139</v>
      </c>
      <c r="FN1095" s="1">
        <v>26.3101</v>
      </c>
      <c r="FO1095" s="1">
        <v>1.0</v>
      </c>
      <c r="FP1095" s="1">
        <v>0.571801</v>
      </c>
      <c r="FQ1095" s="1">
        <v>2.96855</v>
      </c>
      <c r="FR1095" s="1">
        <v>20.292</v>
      </c>
      <c r="FS1095" s="1">
        <v>5.2098</v>
      </c>
      <c r="FT1095" s="1">
        <v>11.9081</v>
      </c>
      <c r="FU1095" s="1">
        <v>5.0025</v>
      </c>
      <c r="FV1095" s="1">
        <v>3.28978</v>
      </c>
      <c r="FW1095" s="1">
        <v>9999.0</v>
      </c>
      <c r="FX1095" s="1">
        <v>9999.0</v>
      </c>
      <c r="FY1095" s="1">
        <v>9999.0</v>
      </c>
      <c r="FZ1095" s="1">
        <v>999.9</v>
      </c>
      <c r="GA1095" s="1">
        <v>1.85974</v>
      </c>
      <c r="GB1095" s="1">
        <v>1.85478</v>
      </c>
      <c r="GC1095" s="1">
        <v>1.85792</v>
      </c>
      <c r="GD1095" s="1">
        <v>1.85639</v>
      </c>
      <c r="GE1095" s="1">
        <v>1.85516</v>
      </c>
      <c r="GF1095" s="1">
        <v>1.85472</v>
      </c>
      <c r="GG1095" s="1">
        <v>1.8536</v>
      </c>
      <c r="GH1095" s="1">
        <v>1.85654</v>
      </c>
      <c r="GI1095" s="1">
        <v>0.0</v>
      </c>
      <c r="GJ1095" s="1">
        <v>0.0</v>
      </c>
      <c r="GK1095" s="1">
        <v>0.0</v>
      </c>
      <c r="GL1095" s="1">
        <v>0.0</v>
      </c>
      <c r="GM1095" s="1" t="s">
        <v>350</v>
      </c>
      <c r="GN1095" s="1" t="s">
        <v>351</v>
      </c>
      <c r="GO1095" s="1" t="s">
        <v>352</v>
      </c>
      <c r="GP1095" s="1" t="s">
        <v>352</v>
      </c>
      <c r="GQ1095" s="1" t="s">
        <v>352</v>
      </c>
      <c r="GR1095" s="1" t="s">
        <v>352</v>
      </c>
      <c r="GS1095" s="1">
        <v>0.0</v>
      </c>
      <c r="GT1095" s="1">
        <v>100.0</v>
      </c>
      <c r="GU1095" s="1">
        <v>100.0</v>
      </c>
      <c r="GV1095" s="1">
        <v>2.47</v>
      </c>
      <c r="GW1095" s="1">
        <v>0.0109</v>
      </c>
      <c r="GX1095" s="1">
        <v>0.3371549117722462</v>
      </c>
      <c r="GY1095" s="1">
        <v>0.003036990343597491</v>
      </c>
      <c r="GZ1095" s="1">
        <v>-1.538114387597119E-6</v>
      </c>
      <c r="HA1095" s="1">
        <v>3.390969119432733E-10</v>
      </c>
      <c r="HB1095" s="1">
        <v>-0.06060417149738102</v>
      </c>
      <c r="HC1095" s="1">
        <v>0.009762198319610341</v>
      </c>
      <c r="HD1095" s="1">
        <v>-3.338778216718564E-4</v>
      </c>
      <c r="HE1095" s="1">
        <v>2.632278881966732E-6</v>
      </c>
      <c r="HF1095" s="1">
        <v>6.0</v>
      </c>
      <c r="HG1095" s="1">
        <v>2134.0</v>
      </c>
      <c r="HH1095" s="1">
        <v>2.0</v>
      </c>
      <c r="HI1095" s="1">
        <v>31.0</v>
      </c>
      <c r="HJ1095" s="1">
        <v>8.9</v>
      </c>
      <c r="HK1095" s="1">
        <v>8.7</v>
      </c>
      <c r="HL1095" s="1">
        <v>2.90527</v>
      </c>
      <c r="HM1095" s="1">
        <v>2.323</v>
      </c>
      <c r="HN1095" s="1">
        <v>1.4978</v>
      </c>
      <c r="HO1095" s="1">
        <v>2.30835</v>
      </c>
      <c r="HP1095" s="1">
        <v>1.54785</v>
      </c>
      <c r="HQ1095" s="1">
        <v>2.32056</v>
      </c>
      <c r="HR1095" s="1">
        <v>42.8315</v>
      </c>
      <c r="HS1095" s="1">
        <v>14.3247</v>
      </c>
      <c r="HT1095" s="1">
        <v>18.0</v>
      </c>
      <c r="HU1095" s="1">
        <v>495.494</v>
      </c>
      <c r="HV1095" s="1">
        <v>470.52</v>
      </c>
      <c r="HW1095" s="1">
        <v>25.9997</v>
      </c>
      <c r="HX1095" s="1">
        <v>34.0748</v>
      </c>
      <c r="HY1095" s="1">
        <v>29.9998</v>
      </c>
      <c r="HZ1095" s="1">
        <v>33.9029</v>
      </c>
      <c r="IA1095" s="1">
        <v>33.9998</v>
      </c>
      <c r="IB1095" s="1">
        <v>58.1632</v>
      </c>
      <c r="IC1095" s="1">
        <v>33.5639</v>
      </c>
      <c r="ID1095" s="1">
        <v>0.0</v>
      </c>
      <c r="IE1095" s="1">
        <v>26.0011</v>
      </c>
      <c r="IF1095" s="1">
        <v>1436.82</v>
      </c>
      <c r="IG1095" s="1">
        <v>24.7414</v>
      </c>
      <c r="IH1095" s="1">
        <v>100.279</v>
      </c>
      <c r="II1095" s="1">
        <v>99.9769</v>
      </c>
      <c r="IJ1095" s="1" t="s">
        <v>1117</v>
      </c>
    </row>
    <row r="1096" ht="15.75" customHeight="1">
      <c r="A1096" s="1">
        <v>1080.0</v>
      </c>
      <c r="B1096" s="1">
        <v>1.6598875271E9</v>
      </c>
      <c r="C1096" s="1">
        <v>7270.0</v>
      </c>
      <c r="D1096" s="1" t="s">
        <v>2452</v>
      </c>
      <c r="E1096" s="1" t="s">
        <v>2453</v>
      </c>
      <c r="F1096" s="1">
        <v>1.0</v>
      </c>
      <c r="G1096" s="1" t="s">
        <v>1115</v>
      </c>
      <c r="H1096" s="1" t="s">
        <v>345</v>
      </c>
      <c r="I1096" s="1" t="s">
        <v>1102</v>
      </c>
      <c r="J1096" s="1" t="s">
        <v>1113</v>
      </c>
      <c r="K1096" s="1" t="s">
        <v>1114</v>
      </c>
      <c r="L1096" s="1" t="s">
        <v>1904</v>
      </c>
      <c r="M1096" s="1" t="s">
        <v>346</v>
      </c>
      <c r="N1096" s="1">
        <v>1.659887519599999E9</v>
      </c>
      <c r="O1096" s="1">
        <f t="shared" si="1"/>
        <v>0.002193796425</v>
      </c>
      <c r="P1096" s="1">
        <f t="shared" si="2"/>
        <v>2.193796425</v>
      </c>
      <c r="Q1096" s="1">
        <f t="shared" si="3"/>
        <v>12.29617896</v>
      </c>
      <c r="R1096" s="1">
        <f t="shared" si="4"/>
        <v>1325.140667</v>
      </c>
      <c r="S1096" s="1">
        <f t="shared" si="5"/>
        <v>1092.009608</v>
      </c>
      <c r="T1096" s="1">
        <f t="shared" si="6"/>
        <v>108.4250398</v>
      </c>
      <c r="U1096" s="1">
        <f t="shared" si="7"/>
        <v>131.5724957</v>
      </c>
      <c r="V1096" s="1">
        <f t="shared" si="8"/>
        <v>0.1043300264</v>
      </c>
      <c r="W1096" s="1">
        <f t="shared" si="9"/>
        <v>2.916007935</v>
      </c>
      <c r="X1096" s="1">
        <f t="shared" si="10"/>
        <v>0.1022998087</v>
      </c>
      <c r="Y1096" s="1">
        <f t="shared" si="11"/>
        <v>0.06411649687</v>
      </c>
      <c r="Z1096" s="1">
        <f t="shared" si="12"/>
        <v>321.517788</v>
      </c>
      <c r="AA1096" s="1">
        <f t="shared" si="13"/>
        <v>32.32903788</v>
      </c>
      <c r="AB1096" s="1">
        <f t="shared" si="14"/>
        <v>31.92114</v>
      </c>
      <c r="AC1096" s="1">
        <f t="shared" si="15"/>
        <v>4.753810908</v>
      </c>
      <c r="AD1096" s="1">
        <f t="shared" si="16"/>
        <v>59.94422755</v>
      </c>
      <c r="AE1096" s="1">
        <f t="shared" si="17"/>
        <v>2.704542178</v>
      </c>
      <c r="AF1096" s="1">
        <f t="shared" si="18"/>
        <v>4.511764166</v>
      </c>
      <c r="AG1096" s="1">
        <f t="shared" si="19"/>
        <v>2.04926873</v>
      </c>
      <c r="AH1096" s="1">
        <f t="shared" si="20"/>
        <v>-96.74642234</v>
      </c>
      <c r="AI1096" s="1">
        <f t="shared" si="21"/>
        <v>-144.5745994</v>
      </c>
      <c r="AJ1096" s="1">
        <f t="shared" si="22"/>
        <v>-11.18437892</v>
      </c>
      <c r="AK1096" s="1">
        <f t="shared" si="23"/>
        <v>69.01238736</v>
      </c>
      <c r="AL1096" s="1">
        <f t="shared" si="24"/>
        <v>41.79788062</v>
      </c>
      <c r="AM1096" s="1">
        <f t="shared" si="25"/>
        <v>2.203968825</v>
      </c>
      <c r="AN1096" s="1">
        <f t="shared" si="26"/>
        <v>12.29617896</v>
      </c>
      <c r="AO1096" s="1">
        <v>1439.20375055509</v>
      </c>
      <c r="AP1096" s="1">
        <v>1397.725515151515</v>
      </c>
      <c r="AQ1096" s="1">
        <v>5.069912060230791</v>
      </c>
      <c r="AR1096" s="1">
        <v>66.27246196861341</v>
      </c>
      <c r="AS1096" s="1">
        <f t="shared" si="27"/>
        <v>2.193796425</v>
      </c>
      <c r="AT1096" s="1">
        <v>24.66628366819349</v>
      </c>
      <c r="AU1096" s="1">
        <v>27.22676303030302</v>
      </c>
      <c r="AV1096" s="1">
        <v>-2.827039180445435E-5</v>
      </c>
      <c r="AW1096" s="1">
        <v>80.69783231761454</v>
      </c>
      <c r="AX1096" s="1">
        <v>2.0</v>
      </c>
      <c r="AY1096" s="1">
        <v>0.0</v>
      </c>
      <c r="AZ1096" s="1">
        <f t="shared" si="28"/>
        <v>1</v>
      </c>
      <c r="BA1096" s="1">
        <f t="shared" si="29"/>
        <v>0</v>
      </c>
      <c r="BB1096" s="1">
        <f t="shared" si="30"/>
        <v>51778.53723</v>
      </c>
      <c r="BC1096" s="1">
        <f t="shared" si="31"/>
        <v>2000.007333</v>
      </c>
      <c r="BD1096" s="1">
        <f t="shared" si="32"/>
        <v>1681.20648</v>
      </c>
      <c r="BE1096" s="1">
        <f t="shared" si="33"/>
        <v>0.8406001578</v>
      </c>
      <c r="BF1096" s="1">
        <f t="shared" si="34"/>
        <v>0.1607583046</v>
      </c>
      <c r="BG1096" s="1">
        <v>6.0</v>
      </c>
      <c r="BH1096" s="1">
        <v>0.5</v>
      </c>
      <c r="BI1096" s="1" t="s">
        <v>347</v>
      </c>
      <c r="BJ1096" s="1">
        <v>2.0</v>
      </c>
      <c r="BK1096" s="1" t="b">
        <v>1</v>
      </c>
      <c r="BL1096" s="1">
        <v>1.659887519599999E9</v>
      </c>
      <c r="BM1096" s="1">
        <v>1325.140666666667</v>
      </c>
      <c r="BN1096" s="1">
        <v>1378.790666666667</v>
      </c>
      <c r="BO1096" s="1">
        <v>27.23896666666667</v>
      </c>
      <c r="BP1096" s="1">
        <v>24.66682666666667</v>
      </c>
      <c r="BQ1096" s="1">
        <v>1322.693333333333</v>
      </c>
      <c r="BR1096" s="1">
        <v>27.22816</v>
      </c>
      <c r="BS1096" s="1">
        <v>500.1131333333333</v>
      </c>
      <c r="BT1096" s="1">
        <v>99.18954666666667</v>
      </c>
      <c r="BU1096" s="1">
        <v>0.09990917333333334</v>
      </c>
      <c r="BV1096" s="1">
        <v>31.0015</v>
      </c>
      <c r="BW1096" s="1">
        <v>31.92113999999999</v>
      </c>
      <c r="BX1096" s="1">
        <v>999.8999999999999</v>
      </c>
      <c r="BY1096" s="1">
        <v>0.0</v>
      </c>
      <c r="BZ1096" s="1">
        <v>0.0</v>
      </c>
      <c r="CA1096" s="1">
        <v>10004.08533333333</v>
      </c>
      <c r="CB1096" s="1">
        <v>0.0</v>
      </c>
      <c r="CC1096" s="1">
        <v>274.5798666666667</v>
      </c>
      <c r="CD1096" s="1">
        <v>-53.64886666666666</v>
      </c>
      <c r="CE1096" s="1">
        <v>1362.247333333333</v>
      </c>
      <c r="CF1096" s="1">
        <v>1413.66</v>
      </c>
      <c r="CG1096" s="1">
        <v>2.572134666666666</v>
      </c>
      <c r="CH1096" s="1">
        <v>1378.790666666667</v>
      </c>
      <c r="CI1096" s="1">
        <v>24.66682666666667</v>
      </c>
      <c r="CJ1096" s="1">
        <v>2.701820666666667</v>
      </c>
      <c r="CK1096" s="1">
        <v>2.446692666666666</v>
      </c>
      <c r="CL1096" s="1">
        <v>22.29618666666666</v>
      </c>
      <c r="CM1096" s="1">
        <v>20.67616666666667</v>
      </c>
      <c r="CN1096" s="1">
        <v>2000.007333333334</v>
      </c>
      <c r="CO1096" s="1">
        <v>0.979994</v>
      </c>
      <c r="CP1096" s="1">
        <v>0.02000613333333333</v>
      </c>
      <c r="CQ1096" s="1">
        <v>0.0</v>
      </c>
      <c r="CR1096" s="1">
        <v>2.634866666666667</v>
      </c>
      <c r="CS1096" s="1">
        <v>0.0</v>
      </c>
      <c r="CT1096" s="1">
        <v>16534.97333333333</v>
      </c>
      <c r="CU1096" s="1">
        <v>17412.36</v>
      </c>
      <c r="CV1096" s="1">
        <v>43.5</v>
      </c>
      <c r="CW1096" s="1">
        <v>45.18286666666667</v>
      </c>
      <c r="CX1096" s="1">
        <v>43.625</v>
      </c>
      <c r="CY1096" s="1">
        <v>43.25</v>
      </c>
      <c r="CZ1096" s="1">
        <v>43.5</v>
      </c>
      <c r="DA1096" s="1">
        <v>1959.996666666666</v>
      </c>
      <c r="DB1096" s="1">
        <v>40.01066666666667</v>
      </c>
      <c r="DC1096" s="1">
        <v>0.0</v>
      </c>
      <c r="DD1096" s="1">
        <v>1.6598875259E9</v>
      </c>
      <c r="DE1096" s="1">
        <v>0.0</v>
      </c>
      <c r="DF1096" s="1">
        <v>1.6598870025E9</v>
      </c>
      <c r="DG1096" s="1" t="s">
        <v>1905</v>
      </c>
      <c r="DH1096" s="1">
        <v>1.659886993E9</v>
      </c>
      <c r="DI1096" s="1">
        <v>1.6598870025E9</v>
      </c>
      <c r="DJ1096" s="1">
        <v>16.0</v>
      </c>
      <c r="DK1096" s="1">
        <v>-0.383</v>
      </c>
      <c r="DL1096" s="1">
        <v>0.001</v>
      </c>
      <c r="DM1096" s="1">
        <v>1.325</v>
      </c>
      <c r="DN1096" s="1">
        <v>0.016</v>
      </c>
      <c r="DO1096" s="1">
        <v>400.0</v>
      </c>
      <c r="DP1096" s="1">
        <v>25.0</v>
      </c>
      <c r="DQ1096" s="1">
        <v>0.27</v>
      </c>
      <c r="DR1096" s="1">
        <v>0.06</v>
      </c>
      <c r="DS1096" s="1">
        <v>12.02152493775594</v>
      </c>
      <c r="DT1096" s="1">
        <v>3.030786868025627</v>
      </c>
      <c r="DU1096" s="1">
        <v>0.2481324987923638</v>
      </c>
      <c r="DV1096" s="1">
        <v>0.0</v>
      </c>
      <c r="DW1096" s="1">
        <v>-53.58809354838709</v>
      </c>
      <c r="DX1096" s="1">
        <v>-5.768167741935393</v>
      </c>
      <c r="DY1096" s="1">
        <v>0.4731742350684053</v>
      </c>
      <c r="DZ1096" s="1">
        <v>0.0</v>
      </c>
      <c r="EA1096" s="1">
        <v>1093.544928103753</v>
      </c>
      <c r="EB1096" s="1">
        <v>230.1270594609866</v>
      </c>
      <c r="EC1096" s="1">
        <v>16.69607343182081</v>
      </c>
      <c r="ED1096" s="1">
        <v>0.0</v>
      </c>
      <c r="EE1096" s="1">
        <v>2.576607073170732</v>
      </c>
      <c r="EF1096" s="1">
        <v>-0.08904062717770515</v>
      </c>
      <c r="EG1096" s="1">
        <v>0.008887631373637774</v>
      </c>
      <c r="EH1096" s="1">
        <v>1.0</v>
      </c>
      <c r="EI1096" s="1">
        <v>2.04900668122737</v>
      </c>
      <c r="EJ1096" s="1">
        <v>0.02884695809497216</v>
      </c>
      <c r="EK1096" s="1">
        <v>0.002184350974143001</v>
      </c>
      <c r="EL1096" s="1">
        <v>1.0</v>
      </c>
      <c r="EM1096" s="1">
        <v>2.0</v>
      </c>
      <c r="EN1096" s="1">
        <v>5.0</v>
      </c>
      <c r="EO1096" s="1" t="s">
        <v>386</v>
      </c>
      <c r="EP1096" s="1">
        <v>2.94056</v>
      </c>
      <c r="EQ1096" s="1">
        <v>2.80078</v>
      </c>
      <c r="ER1096" s="1">
        <v>0.200573</v>
      </c>
      <c r="ES1096" s="1">
        <v>0.20537</v>
      </c>
      <c r="ET1096" s="1">
        <v>0.116942</v>
      </c>
      <c r="EU1096" s="1">
        <v>0.109152</v>
      </c>
      <c r="EV1096" s="1">
        <v>16336.4</v>
      </c>
      <c r="EW1096" s="1">
        <v>17026.5</v>
      </c>
      <c r="EX1096" s="1">
        <v>23779.9</v>
      </c>
      <c r="EY1096" s="1">
        <v>24953.1</v>
      </c>
      <c r="EZ1096" s="1">
        <v>33623.4</v>
      </c>
      <c r="FA1096" s="1">
        <v>35506.1</v>
      </c>
      <c r="FB1096" s="1">
        <v>43370.9</v>
      </c>
      <c r="FC1096" s="1">
        <v>46131.9</v>
      </c>
      <c r="FD1096" s="1">
        <v>1.92967</v>
      </c>
      <c r="FE1096" s="1">
        <v>1.79345</v>
      </c>
      <c r="FF1096" s="1">
        <v>0.0887737</v>
      </c>
      <c r="FG1096" s="1">
        <v>0.0</v>
      </c>
      <c r="FH1096" s="1">
        <v>30.4838</v>
      </c>
      <c r="FI1096" s="1">
        <v>999.9</v>
      </c>
      <c r="FJ1096" s="1">
        <v>50.0</v>
      </c>
      <c r="FK1096" s="1">
        <v>39.7</v>
      </c>
      <c r="FL1096" s="1">
        <v>36.7776</v>
      </c>
      <c r="FM1096" s="1">
        <v>63.7339</v>
      </c>
      <c r="FN1096" s="1">
        <v>25.9375</v>
      </c>
      <c r="FO1096" s="1">
        <v>1.0</v>
      </c>
      <c r="FP1096" s="1">
        <v>0.571748</v>
      </c>
      <c r="FQ1096" s="1">
        <v>2.96944</v>
      </c>
      <c r="FR1096" s="1">
        <v>20.2921</v>
      </c>
      <c r="FS1096" s="1">
        <v>5.21055</v>
      </c>
      <c r="FT1096" s="1">
        <v>11.9081</v>
      </c>
      <c r="FU1096" s="1">
        <v>5.0028</v>
      </c>
      <c r="FV1096" s="1">
        <v>3.28993</v>
      </c>
      <c r="FW1096" s="1">
        <v>9999.0</v>
      </c>
      <c r="FX1096" s="1">
        <v>9999.0</v>
      </c>
      <c r="FY1096" s="1">
        <v>9999.0</v>
      </c>
      <c r="FZ1096" s="1">
        <v>999.9</v>
      </c>
      <c r="GA1096" s="1">
        <v>1.85975</v>
      </c>
      <c r="GB1096" s="1">
        <v>1.85479</v>
      </c>
      <c r="GC1096" s="1">
        <v>1.85792</v>
      </c>
      <c r="GD1096" s="1">
        <v>1.8564</v>
      </c>
      <c r="GE1096" s="1">
        <v>1.85516</v>
      </c>
      <c r="GF1096" s="1">
        <v>1.85472</v>
      </c>
      <c r="GG1096" s="1">
        <v>1.85361</v>
      </c>
      <c r="GH1096" s="1">
        <v>1.85654</v>
      </c>
      <c r="GI1096" s="1">
        <v>0.0</v>
      </c>
      <c r="GJ1096" s="1">
        <v>0.0</v>
      </c>
      <c r="GK1096" s="1">
        <v>0.0</v>
      </c>
      <c r="GL1096" s="1">
        <v>0.0</v>
      </c>
      <c r="GM1096" s="1" t="s">
        <v>350</v>
      </c>
      <c r="GN1096" s="1" t="s">
        <v>351</v>
      </c>
      <c r="GO1096" s="1" t="s">
        <v>352</v>
      </c>
      <c r="GP1096" s="1" t="s">
        <v>352</v>
      </c>
      <c r="GQ1096" s="1" t="s">
        <v>352</v>
      </c>
      <c r="GR1096" s="1" t="s">
        <v>352</v>
      </c>
      <c r="GS1096" s="1">
        <v>0.0</v>
      </c>
      <c r="GT1096" s="1">
        <v>100.0</v>
      </c>
      <c r="GU1096" s="1">
        <v>100.0</v>
      </c>
      <c r="GV1096" s="1">
        <v>2.48</v>
      </c>
      <c r="GW1096" s="1">
        <v>0.0109</v>
      </c>
      <c r="GX1096" s="1">
        <v>0.3371549117722462</v>
      </c>
      <c r="GY1096" s="1">
        <v>0.003036990343597491</v>
      </c>
      <c r="GZ1096" s="1">
        <v>-1.538114387597119E-6</v>
      </c>
      <c r="HA1096" s="1">
        <v>3.390969119432733E-10</v>
      </c>
      <c r="HB1096" s="1">
        <v>-0.06060417149738102</v>
      </c>
      <c r="HC1096" s="1">
        <v>0.009762198319610341</v>
      </c>
      <c r="HD1096" s="1">
        <v>-3.338778216718564E-4</v>
      </c>
      <c r="HE1096" s="1">
        <v>2.632278881966732E-6</v>
      </c>
      <c r="HF1096" s="1">
        <v>6.0</v>
      </c>
      <c r="HG1096" s="1">
        <v>2134.0</v>
      </c>
      <c r="HH1096" s="1">
        <v>2.0</v>
      </c>
      <c r="HI1096" s="1">
        <v>31.0</v>
      </c>
      <c r="HJ1096" s="1">
        <v>8.9</v>
      </c>
      <c r="HK1096" s="1">
        <v>8.7</v>
      </c>
      <c r="HL1096" s="1">
        <v>2.91626</v>
      </c>
      <c r="HM1096" s="1">
        <v>2.31445</v>
      </c>
      <c r="HN1096" s="1">
        <v>1.4978</v>
      </c>
      <c r="HO1096" s="1">
        <v>2.30835</v>
      </c>
      <c r="HP1096" s="1">
        <v>1.54785</v>
      </c>
      <c r="HQ1096" s="1">
        <v>2.44995</v>
      </c>
      <c r="HR1096" s="1">
        <v>42.8315</v>
      </c>
      <c r="HS1096" s="1">
        <v>14.3422</v>
      </c>
      <c r="HT1096" s="1">
        <v>18.0</v>
      </c>
      <c r="HU1096" s="1">
        <v>495.504</v>
      </c>
      <c r="HV1096" s="1">
        <v>470.568</v>
      </c>
      <c r="HW1096" s="1">
        <v>25.9998</v>
      </c>
      <c r="HX1096" s="1">
        <v>34.0744</v>
      </c>
      <c r="HY1096" s="1">
        <v>29.9997</v>
      </c>
      <c r="HZ1096" s="1">
        <v>33.902</v>
      </c>
      <c r="IA1096" s="1">
        <v>33.9998</v>
      </c>
      <c r="IB1096" s="1">
        <v>58.3826</v>
      </c>
      <c r="IC1096" s="1">
        <v>33.5639</v>
      </c>
      <c r="ID1096" s="1">
        <v>0.0</v>
      </c>
      <c r="IE1096" s="1">
        <v>26.0011</v>
      </c>
      <c r="IF1096" s="1">
        <v>1446.84</v>
      </c>
      <c r="IG1096" s="1">
        <v>24.7419</v>
      </c>
      <c r="IH1096" s="1">
        <v>100.28</v>
      </c>
      <c r="II1096" s="1">
        <v>99.9764</v>
      </c>
      <c r="IJ1096" s="1" t="s">
        <v>1117</v>
      </c>
    </row>
    <row r="1097" ht="15.75" customHeight="1">
      <c r="A1097" s="1">
        <v>1081.0</v>
      </c>
      <c r="B1097" s="1">
        <v>1.6598875281E9</v>
      </c>
      <c r="C1097" s="1">
        <v>7271.0</v>
      </c>
      <c r="D1097" s="1" t="s">
        <v>2454</v>
      </c>
      <c r="E1097" s="1" t="s">
        <v>2455</v>
      </c>
      <c r="F1097" s="1">
        <v>1.0</v>
      </c>
      <c r="G1097" s="1" t="s">
        <v>1115</v>
      </c>
      <c r="H1097" s="1" t="s">
        <v>345</v>
      </c>
      <c r="I1097" s="1" t="s">
        <v>1102</v>
      </c>
      <c r="J1097" s="1" t="s">
        <v>1113</v>
      </c>
      <c r="K1097" s="1" t="s">
        <v>1114</v>
      </c>
      <c r="L1097" s="1" t="s">
        <v>1904</v>
      </c>
      <c r="M1097" s="1" t="s">
        <v>346</v>
      </c>
      <c r="N1097" s="1">
        <v>1.6598875201E9</v>
      </c>
      <c r="O1097" s="1">
        <f t="shared" si="1"/>
        <v>0.002193270809</v>
      </c>
      <c r="P1097" s="1">
        <f t="shared" si="2"/>
        <v>2.193270809</v>
      </c>
      <c r="Q1097" s="1">
        <f t="shared" si="3"/>
        <v>12.15908966</v>
      </c>
      <c r="R1097" s="1">
        <f t="shared" si="4"/>
        <v>1327.615</v>
      </c>
      <c r="S1097" s="1">
        <f t="shared" si="5"/>
        <v>1096.440115</v>
      </c>
      <c r="T1097" s="1">
        <f t="shared" si="6"/>
        <v>108.8648649</v>
      </c>
      <c r="U1097" s="1">
        <f t="shared" si="7"/>
        <v>131.818077</v>
      </c>
      <c r="V1097" s="1">
        <f t="shared" si="8"/>
        <v>0.104296237</v>
      </c>
      <c r="W1097" s="1">
        <f t="shared" si="9"/>
        <v>2.915900789</v>
      </c>
      <c r="X1097" s="1">
        <f t="shared" si="10"/>
        <v>0.1022672473</v>
      </c>
      <c r="Y1097" s="1">
        <f t="shared" si="11"/>
        <v>0.06409603859</v>
      </c>
      <c r="Z1097" s="1">
        <f t="shared" si="12"/>
        <v>321.5165154</v>
      </c>
      <c r="AA1097" s="1">
        <f t="shared" si="13"/>
        <v>32.32908143</v>
      </c>
      <c r="AB1097" s="1">
        <f t="shared" si="14"/>
        <v>31.92141875</v>
      </c>
      <c r="AC1097" s="1">
        <f t="shared" si="15"/>
        <v>4.753885955</v>
      </c>
      <c r="AD1097" s="1">
        <f t="shared" si="16"/>
        <v>59.94279495</v>
      </c>
      <c r="AE1097" s="1">
        <f t="shared" si="17"/>
        <v>2.704457304</v>
      </c>
      <c r="AF1097" s="1">
        <f t="shared" si="18"/>
        <v>4.511730402</v>
      </c>
      <c r="AG1097" s="1">
        <f t="shared" si="19"/>
        <v>2.049428651</v>
      </c>
      <c r="AH1097" s="1">
        <f t="shared" si="20"/>
        <v>-96.72324268</v>
      </c>
      <c r="AI1097" s="1">
        <f t="shared" si="21"/>
        <v>-144.63374</v>
      </c>
      <c r="AJ1097" s="1">
        <f t="shared" si="22"/>
        <v>-11.18937337</v>
      </c>
      <c r="AK1097" s="1">
        <f t="shared" si="23"/>
        <v>68.97015942</v>
      </c>
      <c r="AL1097" s="1">
        <f t="shared" si="24"/>
        <v>41.82781708</v>
      </c>
      <c r="AM1097" s="1">
        <f t="shared" si="25"/>
        <v>2.203256686</v>
      </c>
      <c r="AN1097" s="1">
        <f t="shared" si="26"/>
        <v>12.15908966</v>
      </c>
      <c r="AO1097" s="1">
        <v>1444.432260623437</v>
      </c>
      <c r="AP1097" s="1">
        <v>1402.904060606061</v>
      </c>
      <c r="AQ1097" s="1">
        <v>5.111885033414908</v>
      </c>
      <c r="AR1097" s="1">
        <v>66.27246196861341</v>
      </c>
      <c r="AS1097" s="1">
        <f t="shared" si="27"/>
        <v>2.193270809</v>
      </c>
      <c r="AT1097" s="1">
        <v>24.66567134111354</v>
      </c>
      <c r="AU1097" s="1">
        <v>27.22555515151515</v>
      </c>
      <c r="AV1097" s="1">
        <v>-2.64410729174124E-5</v>
      </c>
      <c r="AW1097" s="1">
        <v>80.69783231761454</v>
      </c>
      <c r="AX1097" s="1">
        <v>2.0</v>
      </c>
      <c r="AY1097" s="1">
        <v>0.0</v>
      </c>
      <c r="AZ1097" s="1">
        <f t="shared" si="28"/>
        <v>1</v>
      </c>
      <c r="BA1097" s="1">
        <f t="shared" si="29"/>
        <v>0</v>
      </c>
      <c r="BB1097" s="1">
        <f t="shared" si="30"/>
        <v>51775.51778</v>
      </c>
      <c r="BC1097" s="1">
        <f t="shared" si="31"/>
        <v>1999.999375</v>
      </c>
      <c r="BD1097" s="1">
        <f t="shared" si="32"/>
        <v>1681.199794</v>
      </c>
      <c r="BE1097" s="1">
        <f t="shared" si="33"/>
        <v>0.8406001596</v>
      </c>
      <c r="BF1097" s="1">
        <f t="shared" si="34"/>
        <v>0.160758308</v>
      </c>
      <c r="BG1097" s="1">
        <v>6.0</v>
      </c>
      <c r="BH1097" s="1">
        <v>0.5</v>
      </c>
      <c r="BI1097" s="1" t="s">
        <v>347</v>
      </c>
      <c r="BJ1097" s="1">
        <v>2.0</v>
      </c>
      <c r="BK1097" s="1" t="b">
        <v>1</v>
      </c>
      <c r="BL1097" s="1">
        <v>1.6598875201E9</v>
      </c>
      <c r="BM1097" s="1">
        <v>1327.615</v>
      </c>
      <c r="BN1097" s="1">
        <v>1381.306875</v>
      </c>
      <c r="BO1097" s="1">
        <v>27.23813125</v>
      </c>
      <c r="BP1097" s="1">
        <v>24.66679375</v>
      </c>
      <c r="BQ1097" s="1">
        <v>1325.165625</v>
      </c>
      <c r="BR1097" s="1">
        <v>27.227325</v>
      </c>
      <c r="BS1097" s="1">
        <v>500.1079999999999</v>
      </c>
      <c r="BT1097" s="1">
        <v>99.1894875</v>
      </c>
      <c r="BU1097" s="1">
        <v>0.09989761875</v>
      </c>
      <c r="BV1097" s="1">
        <v>31.00136875</v>
      </c>
      <c r="BW1097" s="1">
        <v>31.92141875</v>
      </c>
      <c r="BX1097" s="1">
        <v>999.9</v>
      </c>
      <c r="BY1097" s="1">
        <v>0.0</v>
      </c>
      <c r="BZ1097" s="1">
        <v>0.0</v>
      </c>
      <c r="CA1097" s="1">
        <v>10003.47875</v>
      </c>
      <c r="CB1097" s="1">
        <v>0.0</v>
      </c>
      <c r="CC1097" s="1">
        <v>272.549</v>
      </c>
      <c r="CD1097" s="1">
        <v>-53.69135</v>
      </c>
      <c r="CE1097" s="1">
        <v>1364.789375</v>
      </c>
      <c r="CF1097" s="1">
        <v>1416.24</v>
      </c>
      <c r="CG1097" s="1">
        <v>2.57133125</v>
      </c>
      <c r="CH1097" s="1">
        <v>1381.306875</v>
      </c>
      <c r="CI1097" s="1">
        <v>24.66679375</v>
      </c>
      <c r="CJ1097" s="1">
        <v>2.70173625</v>
      </c>
      <c r="CK1097" s="1">
        <v>2.446688125</v>
      </c>
      <c r="CL1097" s="1">
        <v>22.295675</v>
      </c>
      <c r="CM1097" s="1">
        <v>20.6761375</v>
      </c>
      <c r="CN1097" s="1">
        <v>1999.999375</v>
      </c>
      <c r="CO1097" s="1">
        <v>0.9799939375</v>
      </c>
      <c r="CP1097" s="1">
        <v>0.02000619375</v>
      </c>
      <c r="CQ1097" s="1">
        <v>0.0</v>
      </c>
      <c r="CR1097" s="1">
        <v>2.659375</v>
      </c>
      <c r="CS1097" s="1">
        <v>0.0</v>
      </c>
      <c r="CT1097" s="1">
        <v>16534.15625</v>
      </c>
      <c r="CU1097" s="1">
        <v>17412.29375</v>
      </c>
      <c r="CV1097" s="1">
        <v>43.5</v>
      </c>
      <c r="CW1097" s="1">
        <v>45.183125</v>
      </c>
      <c r="CX1097" s="1">
        <v>43.625</v>
      </c>
      <c r="CY1097" s="1">
        <v>43.25</v>
      </c>
      <c r="CZ1097" s="1">
        <v>43.5</v>
      </c>
      <c r="DA1097" s="1">
        <v>1959.98875</v>
      </c>
      <c r="DB1097" s="1">
        <v>40.010625</v>
      </c>
      <c r="DC1097" s="1">
        <v>0.0</v>
      </c>
      <c r="DD1097" s="1">
        <v>1.6598875271E9</v>
      </c>
      <c r="DE1097" s="1">
        <v>0.0</v>
      </c>
      <c r="DF1097" s="1">
        <v>1.6598870025E9</v>
      </c>
      <c r="DG1097" s="1" t="s">
        <v>1905</v>
      </c>
      <c r="DH1097" s="1">
        <v>1.659886993E9</v>
      </c>
      <c r="DI1097" s="1">
        <v>1.6598870025E9</v>
      </c>
      <c r="DJ1097" s="1">
        <v>16.0</v>
      </c>
      <c r="DK1097" s="1">
        <v>-0.383</v>
      </c>
      <c r="DL1097" s="1">
        <v>0.001</v>
      </c>
      <c r="DM1097" s="1">
        <v>1.325</v>
      </c>
      <c r="DN1097" s="1">
        <v>0.016</v>
      </c>
      <c r="DO1097" s="1">
        <v>400.0</v>
      </c>
      <c r="DP1097" s="1">
        <v>25.0</v>
      </c>
      <c r="DQ1097" s="1">
        <v>0.27</v>
      </c>
      <c r="DR1097" s="1">
        <v>0.06</v>
      </c>
      <c r="DS1097" s="1">
        <v>12.02152493775594</v>
      </c>
      <c r="DT1097" s="1">
        <v>3.030786868025627</v>
      </c>
      <c r="DU1097" s="1">
        <v>0.2481324987923638</v>
      </c>
      <c r="DV1097" s="1">
        <v>0.0</v>
      </c>
      <c r="DW1097" s="1">
        <v>-53.58809354838709</v>
      </c>
      <c r="DX1097" s="1">
        <v>-5.768167741935393</v>
      </c>
      <c r="DY1097" s="1">
        <v>0.4731742350684053</v>
      </c>
      <c r="DZ1097" s="1">
        <v>0.0</v>
      </c>
      <c r="EA1097" s="1">
        <v>1093.544928103753</v>
      </c>
      <c r="EB1097" s="1">
        <v>230.1270594609866</v>
      </c>
      <c r="EC1097" s="1">
        <v>16.69607343182081</v>
      </c>
      <c r="ED1097" s="1">
        <v>0.0</v>
      </c>
      <c r="EE1097" s="1">
        <v>2.576607073170732</v>
      </c>
      <c r="EF1097" s="1">
        <v>-0.08904062717770515</v>
      </c>
      <c r="EG1097" s="1">
        <v>0.008887631373637774</v>
      </c>
      <c r="EH1097" s="1">
        <v>1.0</v>
      </c>
      <c r="EI1097" s="1">
        <v>2.04900668122737</v>
      </c>
      <c r="EJ1097" s="1">
        <v>0.02884695809497216</v>
      </c>
      <c r="EK1097" s="1">
        <v>0.002184350974143001</v>
      </c>
      <c r="EL1097" s="1">
        <v>1.0</v>
      </c>
      <c r="EM1097" s="1">
        <v>2.0</v>
      </c>
      <c r="EN1097" s="1">
        <v>5.0</v>
      </c>
      <c r="EO1097" s="1" t="s">
        <v>386</v>
      </c>
      <c r="EP1097" s="1">
        <v>2.94063</v>
      </c>
      <c r="EQ1097" s="1">
        <v>2.80098</v>
      </c>
      <c r="ER1097" s="1">
        <v>0.201016</v>
      </c>
      <c r="ES1097" s="1">
        <v>0.205813</v>
      </c>
      <c r="ET1097" s="1">
        <v>0.116936</v>
      </c>
      <c r="EU1097" s="1">
        <v>0.109153</v>
      </c>
      <c r="EV1097" s="1">
        <v>16327.5</v>
      </c>
      <c r="EW1097" s="1">
        <v>17017.1</v>
      </c>
      <c r="EX1097" s="1">
        <v>23780.2</v>
      </c>
      <c r="EY1097" s="1">
        <v>24953.2</v>
      </c>
      <c r="EZ1097" s="1">
        <v>33623.9</v>
      </c>
      <c r="FA1097" s="1">
        <v>35506.1</v>
      </c>
      <c r="FB1097" s="1">
        <v>43371.2</v>
      </c>
      <c r="FC1097" s="1">
        <v>46132.0</v>
      </c>
      <c r="FD1097" s="1">
        <v>1.92973</v>
      </c>
      <c r="FE1097" s="1">
        <v>1.79342</v>
      </c>
      <c r="FF1097" s="1">
        <v>0.0886396</v>
      </c>
      <c r="FG1097" s="1">
        <v>0.0</v>
      </c>
      <c r="FH1097" s="1">
        <v>30.4838</v>
      </c>
      <c r="FI1097" s="1">
        <v>999.9</v>
      </c>
      <c r="FJ1097" s="1">
        <v>50.0</v>
      </c>
      <c r="FK1097" s="1">
        <v>39.7</v>
      </c>
      <c r="FL1097" s="1">
        <v>36.7779</v>
      </c>
      <c r="FM1097" s="1">
        <v>63.6039</v>
      </c>
      <c r="FN1097" s="1">
        <v>26.1979</v>
      </c>
      <c r="FO1097" s="1">
        <v>1.0</v>
      </c>
      <c r="FP1097" s="1">
        <v>0.571692</v>
      </c>
      <c r="FQ1097" s="1">
        <v>2.97022</v>
      </c>
      <c r="FR1097" s="1">
        <v>20.2918</v>
      </c>
      <c r="FS1097" s="1">
        <v>5.2098</v>
      </c>
      <c r="FT1097" s="1">
        <v>11.9081</v>
      </c>
      <c r="FU1097" s="1">
        <v>5.0026</v>
      </c>
      <c r="FV1097" s="1">
        <v>3.28973</v>
      </c>
      <c r="FW1097" s="1">
        <v>9999.0</v>
      </c>
      <c r="FX1097" s="1">
        <v>9999.0</v>
      </c>
      <c r="FY1097" s="1">
        <v>9999.0</v>
      </c>
      <c r="FZ1097" s="1">
        <v>999.9</v>
      </c>
      <c r="GA1097" s="1">
        <v>1.85974</v>
      </c>
      <c r="GB1097" s="1">
        <v>1.85479</v>
      </c>
      <c r="GC1097" s="1">
        <v>1.85792</v>
      </c>
      <c r="GD1097" s="1">
        <v>1.85641</v>
      </c>
      <c r="GE1097" s="1">
        <v>1.85516</v>
      </c>
      <c r="GF1097" s="1">
        <v>1.85471</v>
      </c>
      <c r="GG1097" s="1">
        <v>1.85361</v>
      </c>
      <c r="GH1097" s="1">
        <v>1.85654</v>
      </c>
      <c r="GI1097" s="1">
        <v>0.0</v>
      </c>
      <c r="GJ1097" s="1">
        <v>0.0</v>
      </c>
      <c r="GK1097" s="1">
        <v>0.0</v>
      </c>
      <c r="GL1097" s="1">
        <v>0.0</v>
      </c>
      <c r="GM1097" s="1" t="s">
        <v>350</v>
      </c>
      <c r="GN1097" s="1" t="s">
        <v>351</v>
      </c>
      <c r="GO1097" s="1" t="s">
        <v>352</v>
      </c>
      <c r="GP1097" s="1" t="s">
        <v>352</v>
      </c>
      <c r="GQ1097" s="1" t="s">
        <v>352</v>
      </c>
      <c r="GR1097" s="1" t="s">
        <v>352</v>
      </c>
      <c r="GS1097" s="1">
        <v>0.0</v>
      </c>
      <c r="GT1097" s="1">
        <v>100.0</v>
      </c>
      <c r="GU1097" s="1">
        <v>100.0</v>
      </c>
      <c r="GV1097" s="1">
        <v>2.48</v>
      </c>
      <c r="GW1097" s="1">
        <v>0.0108</v>
      </c>
      <c r="GX1097" s="1">
        <v>0.3371549117722462</v>
      </c>
      <c r="GY1097" s="1">
        <v>0.003036990343597491</v>
      </c>
      <c r="GZ1097" s="1">
        <v>-1.538114387597119E-6</v>
      </c>
      <c r="HA1097" s="1">
        <v>3.390969119432733E-10</v>
      </c>
      <c r="HB1097" s="1">
        <v>-0.06060417149738102</v>
      </c>
      <c r="HC1097" s="1">
        <v>0.009762198319610341</v>
      </c>
      <c r="HD1097" s="1">
        <v>-3.338778216718564E-4</v>
      </c>
      <c r="HE1097" s="1">
        <v>2.632278881966732E-6</v>
      </c>
      <c r="HF1097" s="1">
        <v>6.0</v>
      </c>
      <c r="HG1097" s="1">
        <v>2134.0</v>
      </c>
      <c r="HH1097" s="1">
        <v>2.0</v>
      </c>
      <c r="HI1097" s="1">
        <v>31.0</v>
      </c>
      <c r="HJ1097" s="1">
        <v>8.9</v>
      </c>
      <c r="HK1097" s="1">
        <v>8.8</v>
      </c>
      <c r="HL1097" s="1">
        <v>2.91992</v>
      </c>
      <c r="HM1097" s="1">
        <v>2.32544</v>
      </c>
      <c r="HN1097" s="1">
        <v>1.4978</v>
      </c>
      <c r="HO1097" s="1">
        <v>2.30835</v>
      </c>
      <c r="HP1097" s="1">
        <v>1.54785</v>
      </c>
      <c r="HQ1097" s="1">
        <v>2.36084</v>
      </c>
      <c r="HR1097" s="1">
        <v>42.8315</v>
      </c>
      <c r="HS1097" s="1">
        <v>14.3247</v>
      </c>
      <c r="HT1097" s="1">
        <v>18.0</v>
      </c>
      <c r="HU1097" s="1">
        <v>495.529</v>
      </c>
      <c r="HV1097" s="1">
        <v>470.552</v>
      </c>
      <c r="HW1097" s="1">
        <v>25.9997</v>
      </c>
      <c r="HX1097" s="1">
        <v>34.0744</v>
      </c>
      <c r="HY1097" s="1">
        <v>29.9997</v>
      </c>
      <c r="HZ1097" s="1">
        <v>33.9013</v>
      </c>
      <c r="IA1097" s="1">
        <v>33.9998</v>
      </c>
      <c r="IB1097" s="1">
        <v>58.4921</v>
      </c>
      <c r="IC1097" s="1">
        <v>33.5639</v>
      </c>
      <c r="ID1097" s="1">
        <v>0.0</v>
      </c>
      <c r="IE1097" s="1">
        <v>26.0011</v>
      </c>
      <c r="IF1097" s="1">
        <v>1446.84</v>
      </c>
      <c r="IG1097" s="1">
        <v>24.7478</v>
      </c>
      <c r="IH1097" s="1">
        <v>100.281</v>
      </c>
      <c r="II1097" s="1">
        <v>99.9767</v>
      </c>
      <c r="IJ1097" s="1" t="s">
        <v>1117</v>
      </c>
    </row>
    <row r="1098" ht="15.75" customHeight="1">
      <c r="A1098" s="1">
        <v>1082.0</v>
      </c>
      <c r="B1098" s="1">
        <v>1.6598875291E9</v>
      </c>
      <c r="C1098" s="1">
        <v>7272.0</v>
      </c>
      <c r="D1098" s="1" t="s">
        <v>2456</v>
      </c>
      <c r="E1098" s="1" t="s">
        <v>2457</v>
      </c>
      <c r="F1098" s="1">
        <v>1.0</v>
      </c>
      <c r="G1098" s="1" t="s">
        <v>1115</v>
      </c>
      <c r="H1098" s="1" t="s">
        <v>345</v>
      </c>
      <c r="I1098" s="1" t="s">
        <v>1102</v>
      </c>
      <c r="J1098" s="1" t="s">
        <v>1113</v>
      </c>
      <c r="K1098" s="1" t="s">
        <v>1114</v>
      </c>
      <c r="L1098" s="1" t="s">
        <v>1904</v>
      </c>
      <c r="M1098" s="1" t="s">
        <v>346</v>
      </c>
      <c r="N1098" s="1">
        <v>1.659887521599999E9</v>
      </c>
      <c r="O1098" s="1">
        <f t="shared" si="1"/>
        <v>0.002191499859</v>
      </c>
      <c r="P1098" s="1">
        <f t="shared" si="2"/>
        <v>2.191499859</v>
      </c>
      <c r="Q1098" s="1">
        <f t="shared" si="3"/>
        <v>12.16599299</v>
      </c>
      <c r="R1098" s="1">
        <f t="shared" si="4"/>
        <v>1335.012</v>
      </c>
      <c r="S1098" s="1">
        <f t="shared" si="5"/>
        <v>1103.259316</v>
      </c>
      <c r="T1098" s="1">
        <f t="shared" si="6"/>
        <v>109.5416413</v>
      </c>
      <c r="U1098" s="1">
        <f t="shared" si="7"/>
        <v>132.5521603</v>
      </c>
      <c r="V1098" s="1">
        <f t="shared" si="8"/>
        <v>0.104177116</v>
      </c>
      <c r="W1098" s="1">
        <f t="shared" si="9"/>
        <v>2.915696642</v>
      </c>
      <c r="X1098" s="1">
        <f t="shared" si="10"/>
        <v>0.1021525712</v>
      </c>
      <c r="Y1098" s="1">
        <f t="shared" si="11"/>
        <v>0.06402397731</v>
      </c>
      <c r="Z1098" s="1">
        <f t="shared" si="12"/>
        <v>321.5157664</v>
      </c>
      <c r="AA1098" s="1">
        <f t="shared" si="13"/>
        <v>32.32929619</v>
      </c>
      <c r="AB1098" s="1">
        <f t="shared" si="14"/>
        <v>31.92283333</v>
      </c>
      <c r="AC1098" s="1">
        <f t="shared" si="15"/>
        <v>4.754266813</v>
      </c>
      <c r="AD1098" s="1">
        <f t="shared" si="16"/>
        <v>59.93824367</v>
      </c>
      <c r="AE1098" s="1">
        <f t="shared" si="17"/>
        <v>2.704201273</v>
      </c>
      <c r="AF1098" s="1">
        <f t="shared" si="18"/>
        <v>4.511645834</v>
      </c>
      <c r="AG1098" s="1">
        <f t="shared" si="19"/>
        <v>2.050065539</v>
      </c>
      <c r="AH1098" s="1">
        <f t="shared" si="20"/>
        <v>-96.64514377</v>
      </c>
      <c r="AI1098" s="1">
        <f t="shared" si="21"/>
        <v>-144.8976503</v>
      </c>
      <c r="AJ1098" s="1">
        <f t="shared" si="22"/>
        <v>-11.21063534</v>
      </c>
      <c r="AK1098" s="1">
        <f t="shared" si="23"/>
        <v>68.76233698</v>
      </c>
      <c r="AL1098" s="1">
        <f t="shared" si="24"/>
        <v>41.95356218</v>
      </c>
      <c r="AM1098" s="1">
        <f t="shared" si="25"/>
        <v>2.20153151</v>
      </c>
      <c r="AN1098" s="1">
        <f t="shared" si="26"/>
        <v>12.16599299</v>
      </c>
      <c r="AO1098" s="1">
        <v>1449.680128539161</v>
      </c>
      <c r="AP1098" s="1">
        <v>1408.048848484848</v>
      </c>
      <c r="AQ1098" s="1">
        <v>5.130020131599432</v>
      </c>
      <c r="AR1098" s="1">
        <v>66.27246196861341</v>
      </c>
      <c r="AS1098" s="1">
        <f t="shared" si="27"/>
        <v>2.191499859</v>
      </c>
      <c r="AT1098" s="1">
        <v>24.66558033338218</v>
      </c>
      <c r="AU1098" s="1">
        <v>27.2233915151515</v>
      </c>
      <c r="AV1098" s="1">
        <v>-2.107166930155577E-5</v>
      </c>
      <c r="AW1098" s="1">
        <v>80.69783231761454</v>
      </c>
      <c r="AX1098" s="1">
        <v>2.0</v>
      </c>
      <c r="AY1098" s="1">
        <v>0.0</v>
      </c>
      <c r="AZ1098" s="1">
        <f t="shared" si="28"/>
        <v>1</v>
      </c>
      <c r="BA1098" s="1">
        <f t="shared" si="29"/>
        <v>0</v>
      </c>
      <c r="BB1098" s="1">
        <f t="shared" si="30"/>
        <v>51769.77562</v>
      </c>
      <c r="BC1098" s="1">
        <f t="shared" si="31"/>
        <v>1999.994667</v>
      </c>
      <c r="BD1098" s="1">
        <f t="shared" si="32"/>
        <v>1681.19584</v>
      </c>
      <c r="BE1098" s="1">
        <f t="shared" si="33"/>
        <v>0.8406001616</v>
      </c>
      <c r="BF1098" s="1">
        <f t="shared" si="34"/>
        <v>0.1607583119</v>
      </c>
      <c r="BG1098" s="1">
        <v>6.0</v>
      </c>
      <c r="BH1098" s="1">
        <v>0.5</v>
      </c>
      <c r="BI1098" s="1" t="s">
        <v>347</v>
      </c>
      <c r="BJ1098" s="1">
        <v>2.0</v>
      </c>
      <c r="BK1098" s="1" t="b">
        <v>1</v>
      </c>
      <c r="BL1098" s="1">
        <v>1.659887521599999E9</v>
      </c>
      <c r="BM1098" s="1">
        <v>1335.012</v>
      </c>
      <c r="BN1098" s="1">
        <v>1388.872</v>
      </c>
      <c r="BO1098" s="1">
        <v>27.23562666666667</v>
      </c>
      <c r="BP1098" s="1">
        <v>24.66627333333333</v>
      </c>
      <c r="BQ1098" s="1">
        <v>1332.557333333333</v>
      </c>
      <c r="BR1098" s="1">
        <v>27.22480666666667</v>
      </c>
      <c r="BS1098" s="1">
        <v>500.1036</v>
      </c>
      <c r="BT1098" s="1">
        <v>99.18924666666668</v>
      </c>
      <c r="BU1098" s="1">
        <v>0.09986852666666667</v>
      </c>
      <c r="BV1098" s="1">
        <v>31.00104</v>
      </c>
      <c r="BW1098" s="1">
        <v>31.92283333333333</v>
      </c>
      <c r="BX1098" s="1">
        <v>999.8999999999999</v>
      </c>
      <c r="BY1098" s="1">
        <v>0.0</v>
      </c>
      <c r="BZ1098" s="1">
        <v>0.0</v>
      </c>
      <c r="CA1098" s="1">
        <v>10002.336</v>
      </c>
      <c r="CB1098" s="1">
        <v>0.0</v>
      </c>
      <c r="CC1098" s="1">
        <v>264.7437333333334</v>
      </c>
      <c r="CD1098" s="1">
        <v>-53.85966666666666</v>
      </c>
      <c r="CE1098" s="1">
        <v>1372.389333333333</v>
      </c>
      <c r="CF1098" s="1">
        <v>1423.995333333333</v>
      </c>
      <c r="CG1098" s="1">
        <v>2.569343333333334</v>
      </c>
      <c r="CH1098" s="1">
        <v>1388.872</v>
      </c>
      <c r="CI1098" s="1">
        <v>24.66627333333333</v>
      </c>
      <c r="CJ1098" s="1">
        <v>2.701480666666667</v>
      </c>
      <c r="CK1098" s="1">
        <v>2.446630666666667</v>
      </c>
      <c r="CL1098" s="1">
        <v>22.29412</v>
      </c>
      <c r="CM1098" s="1">
        <v>20.67575333333333</v>
      </c>
      <c r="CN1098" s="1">
        <v>1999.994666666667</v>
      </c>
      <c r="CO1098" s="1">
        <v>0.9799938000000001</v>
      </c>
      <c r="CP1098" s="1">
        <v>0.02000632666666667</v>
      </c>
      <c r="CQ1098" s="1">
        <v>0.0</v>
      </c>
      <c r="CR1098" s="1">
        <v>2.6306</v>
      </c>
      <c r="CS1098" s="1">
        <v>0.0</v>
      </c>
      <c r="CT1098" s="1">
        <v>16532.41333333333</v>
      </c>
      <c r="CU1098" s="1">
        <v>17412.25333333333</v>
      </c>
      <c r="CV1098" s="1">
        <v>43.5</v>
      </c>
      <c r="CW1098" s="1">
        <v>45.18286666666667</v>
      </c>
      <c r="CX1098" s="1">
        <v>43.625</v>
      </c>
      <c r="CY1098" s="1">
        <v>43.25</v>
      </c>
      <c r="CZ1098" s="1">
        <v>43.5</v>
      </c>
      <c r="DA1098" s="1">
        <v>1959.984</v>
      </c>
      <c r="DB1098" s="1">
        <v>40.01066666666667</v>
      </c>
      <c r="DC1098" s="1">
        <v>0.0</v>
      </c>
      <c r="DD1098" s="1">
        <v>1.6598875283E9</v>
      </c>
      <c r="DE1098" s="1">
        <v>0.0</v>
      </c>
      <c r="DF1098" s="1">
        <v>1.6598870025E9</v>
      </c>
      <c r="DG1098" s="1" t="s">
        <v>1905</v>
      </c>
      <c r="DH1098" s="1">
        <v>1.659886993E9</v>
      </c>
      <c r="DI1098" s="1">
        <v>1.6598870025E9</v>
      </c>
      <c r="DJ1098" s="1">
        <v>16.0</v>
      </c>
      <c r="DK1098" s="1">
        <v>-0.383</v>
      </c>
      <c r="DL1098" s="1">
        <v>0.001</v>
      </c>
      <c r="DM1098" s="1">
        <v>1.325</v>
      </c>
      <c r="DN1098" s="1">
        <v>0.016</v>
      </c>
      <c r="DO1098" s="1">
        <v>400.0</v>
      </c>
      <c r="DP1098" s="1">
        <v>25.0</v>
      </c>
      <c r="DQ1098" s="1">
        <v>0.27</v>
      </c>
      <c r="DR1098" s="1">
        <v>0.06</v>
      </c>
      <c r="DS1098" s="1">
        <v>12.07887868516408</v>
      </c>
      <c r="DT1098" s="1">
        <v>2.469540638224454</v>
      </c>
      <c r="DU1098" s="1">
        <v>0.2194501260601617</v>
      </c>
      <c r="DV1098" s="1">
        <v>0.0</v>
      </c>
      <c r="DW1098" s="1">
        <v>-53.78987666666666</v>
      </c>
      <c r="DX1098" s="1">
        <v>-4.438278086762842</v>
      </c>
      <c r="DY1098" s="1">
        <v>0.3462446771512244</v>
      </c>
      <c r="DZ1098" s="1">
        <v>0.0</v>
      </c>
      <c r="EA1098" s="1">
        <v>1098.671014323515</v>
      </c>
      <c r="EB1098" s="1">
        <v>237.5653169745011</v>
      </c>
      <c r="EC1098" s="1">
        <v>17.82044314536936</v>
      </c>
      <c r="ED1098" s="1">
        <v>0.0</v>
      </c>
      <c r="EE1098" s="1">
        <v>2.5738405</v>
      </c>
      <c r="EF1098" s="1">
        <v>-0.08790348968105156</v>
      </c>
      <c r="EG1098" s="1">
        <v>0.008564684743176489</v>
      </c>
      <c r="EH1098" s="1">
        <v>1.0</v>
      </c>
      <c r="EI1098" s="1">
        <v>2.049481314450055</v>
      </c>
      <c r="EJ1098" s="1">
        <v>0.0265379672672299</v>
      </c>
      <c r="EK1098" s="1">
        <v>0.002104864176818094</v>
      </c>
      <c r="EL1098" s="1">
        <v>1.0</v>
      </c>
      <c r="EM1098" s="1">
        <v>2.0</v>
      </c>
      <c r="EN1098" s="1">
        <v>5.0</v>
      </c>
      <c r="EO1098" s="1" t="s">
        <v>386</v>
      </c>
      <c r="EP1098" s="1">
        <v>2.94068</v>
      </c>
      <c r="EQ1098" s="1">
        <v>2.80112</v>
      </c>
      <c r="ER1098" s="1">
        <v>0.20146</v>
      </c>
      <c r="ES1098" s="1">
        <v>0.206234</v>
      </c>
      <c r="ET1098" s="1">
        <v>0.116933</v>
      </c>
      <c r="EU1098" s="1">
        <v>0.109149</v>
      </c>
      <c r="EV1098" s="1">
        <v>16318.5</v>
      </c>
      <c r="EW1098" s="1">
        <v>17008.0</v>
      </c>
      <c r="EX1098" s="1">
        <v>23780.4</v>
      </c>
      <c r="EY1098" s="1">
        <v>24953.2</v>
      </c>
      <c r="EZ1098" s="1">
        <v>33624.3</v>
      </c>
      <c r="FA1098" s="1">
        <v>35506.2</v>
      </c>
      <c r="FB1098" s="1">
        <v>43371.6</v>
      </c>
      <c r="FC1098" s="1">
        <v>46131.9</v>
      </c>
      <c r="FD1098" s="1">
        <v>1.92983</v>
      </c>
      <c r="FE1098" s="1">
        <v>1.79333</v>
      </c>
      <c r="FF1098" s="1">
        <v>0.0885315</v>
      </c>
      <c r="FG1098" s="1">
        <v>0.0</v>
      </c>
      <c r="FH1098" s="1">
        <v>30.4836</v>
      </c>
      <c r="FI1098" s="1">
        <v>999.9</v>
      </c>
      <c r="FJ1098" s="1">
        <v>50.0</v>
      </c>
      <c r="FK1098" s="1">
        <v>39.7</v>
      </c>
      <c r="FL1098" s="1">
        <v>36.7755</v>
      </c>
      <c r="FM1098" s="1">
        <v>63.8639</v>
      </c>
      <c r="FN1098" s="1">
        <v>26.0377</v>
      </c>
      <c r="FO1098" s="1">
        <v>1.0</v>
      </c>
      <c r="FP1098" s="1">
        <v>0.571611</v>
      </c>
      <c r="FQ1098" s="1">
        <v>2.96821</v>
      </c>
      <c r="FR1098" s="1">
        <v>20.292</v>
      </c>
      <c r="FS1098" s="1">
        <v>5.2107</v>
      </c>
      <c r="FT1098" s="1">
        <v>11.9081</v>
      </c>
      <c r="FU1098" s="1">
        <v>5.0029</v>
      </c>
      <c r="FV1098" s="1">
        <v>3.2899</v>
      </c>
      <c r="FW1098" s="1">
        <v>9999.0</v>
      </c>
      <c r="FX1098" s="1">
        <v>9999.0</v>
      </c>
      <c r="FY1098" s="1">
        <v>9999.0</v>
      </c>
      <c r="FZ1098" s="1">
        <v>999.9</v>
      </c>
      <c r="GA1098" s="1">
        <v>1.85974</v>
      </c>
      <c r="GB1098" s="1">
        <v>1.8548</v>
      </c>
      <c r="GC1098" s="1">
        <v>1.85791</v>
      </c>
      <c r="GD1098" s="1">
        <v>1.8564</v>
      </c>
      <c r="GE1098" s="1">
        <v>1.85516</v>
      </c>
      <c r="GF1098" s="1">
        <v>1.85471</v>
      </c>
      <c r="GG1098" s="1">
        <v>1.85361</v>
      </c>
      <c r="GH1098" s="1">
        <v>1.85654</v>
      </c>
      <c r="GI1098" s="1">
        <v>0.0</v>
      </c>
      <c r="GJ1098" s="1">
        <v>0.0</v>
      </c>
      <c r="GK1098" s="1">
        <v>0.0</v>
      </c>
      <c r="GL1098" s="1">
        <v>0.0</v>
      </c>
      <c r="GM1098" s="1" t="s">
        <v>350</v>
      </c>
      <c r="GN1098" s="1" t="s">
        <v>351</v>
      </c>
      <c r="GO1098" s="1" t="s">
        <v>352</v>
      </c>
      <c r="GP1098" s="1" t="s">
        <v>352</v>
      </c>
      <c r="GQ1098" s="1" t="s">
        <v>352</v>
      </c>
      <c r="GR1098" s="1" t="s">
        <v>352</v>
      </c>
      <c r="GS1098" s="1">
        <v>0.0</v>
      </c>
      <c r="GT1098" s="1">
        <v>100.0</v>
      </c>
      <c r="GU1098" s="1">
        <v>100.0</v>
      </c>
      <c r="GV1098" s="1">
        <v>2.48</v>
      </c>
      <c r="GW1098" s="1">
        <v>0.0109</v>
      </c>
      <c r="GX1098" s="1">
        <v>0.3371549117722462</v>
      </c>
      <c r="GY1098" s="1">
        <v>0.003036990343597491</v>
      </c>
      <c r="GZ1098" s="1">
        <v>-1.538114387597119E-6</v>
      </c>
      <c r="HA1098" s="1">
        <v>3.390969119432733E-10</v>
      </c>
      <c r="HB1098" s="1">
        <v>-0.06060417149738102</v>
      </c>
      <c r="HC1098" s="1">
        <v>0.009762198319610341</v>
      </c>
      <c r="HD1098" s="1">
        <v>-3.338778216718564E-4</v>
      </c>
      <c r="HE1098" s="1">
        <v>2.632278881966732E-6</v>
      </c>
      <c r="HF1098" s="1">
        <v>6.0</v>
      </c>
      <c r="HG1098" s="1">
        <v>2134.0</v>
      </c>
      <c r="HH1098" s="1">
        <v>2.0</v>
      </c>
      <c r="HI1098" s="1">
        <v>31.0</v>
      </c>
      <c r="HJ1098" s="1">
        <v>8.9</v>
      </c>
      <c r="HK1098" s="1">
        <v>8.8</v>
      </c>
      <c r="HL1098" s="1">
        <v>2.93335</v>
      </c>
      <c r="HM1098" s="1">
        <v>2.31812</v>
      </c>
      <c r="HN1098" s="1">
        <v>1.4978</v>
      </c>
      <c r="HO1098" s="1">
        <v>2.30835</v>
      </c>
      <c r="HP1098" s="1">
        <v>1.54785</v>
      </c>
      <c r="HQ1098" s="1">
        <v>2.43896</v>
      </c>
      <c r="HR1098" s="1">
        <v>42.8315</v>
      </c>
      <c r="HS1098" s="1">
        <v>14.3334</v>
      </c>
      <c r="HT1098" s="1">
        <v>18.0</v>
      </c>
      <c r="HU1098" s="1">
        <v>495.586</v>
      </c>
      <c r="HV1098" s="1">
        <v>470.487</v>
      </c>
      <c r="HW1098" s="1">
        <v>25.9995</v>
      </c>
      <c r="HX1098" s="1">
        <v>34.0744</v>
      </c>
      <c r="HY1098" s="1">
        <v>29.9997</v>
      </c>
      <c r="HZ1098" s="1">
        <v>33.9008</v>
      </c>
      <c r="IA1098" s="1">
        <v>33.9998</v>
      </c>
      <c r="IB1098" s="1">
        <v>58.7288</v>
      </c>
      <c r="IC1098" s="1">
        <v>33.5639</v>
      </c>
      <c r="ID1098" s="1">
        <v>0.0</v>
      </c>
      <c r="IE1098" s="1">
        <v>26.0007</v>
      </c>
      <c r="IF1098" s="1">
        <v>1456.86</v>
      </c>
      <c r="IG1098" s="1">
        <v>24.7475</v>
      </c>
      <c r="IH1098" s="1">
        <v>100.282</v>
      </c>
      <c r="II1098" s="1">
        <v>99.9765</v>
      </c>
      <c r="IJ1098" s="1" t="s">
        <v>1117</v>
      </c>
    </row>
    <row r="1099" ht="15.75" customHeight="1">
      <c r="A1099" s="1">
        <v>1083.0</v>
      </c>
      <c r="B1099" s="1">
        <v>1.6598875301E9</v>
      </c>
      <c r="C1099" s="1">
        <v>7273.0</v>
      </c>
      <c r="D1099" s="1" t="s">
        <v>2458</v>
      </c>
      <c r="E1099" s="1" t="s">
        <v>2459</v>
      </c>
      <c r="F1099" s="1">
        <v>1.0</v>
      </c>
      <c r="G1099" s="1" t="s">
        <v>1115</v>
      </c>
      <c r="H1099" s="1" t="s">
        <v>345</v>
      </c>
      <c r="I1099" s="1" t="s">
        <v>1102</v>
      </c>
      <c r="J1099" s="1" t="s">
        <v>1113</v>
      </c>
      <c r="K1099" s="1" t="s">
        <v>1114</v>
      </c>
      <c r="L1099" s="1" t="s">
        <v>1904</v>
      </c>
      <c r="M1099" s="1" t="s">
        <v>346</v>
      </c>
      <c r="N1099" s="1">
        <v>1.6598875221E9</v>
      </c>
      <c r="O1099" s="1">
        <f t="shared" si="1"/>
        <v>0.002191147844</v>
      </c>
      <c r="P1099" s="1">
        <f t="shared" si="2"/>
        <v>2.191147844</v>
      </c>
      <c r="Q1099" s="1">
        <f t="shared" si="3"/>
        <v>12.23012682</v>
      </c>
      <c r="R1099" s="1">
        <f t="shared" si="4"/>
        <v>1337.491875</v>
      </c>
      <c r="S1099" s="1">
        <f t="shared" si="5"/>
        <v>1104.635495</v>
      </c>
      <c r="T1099" s="1">
        <f t="shared" si="6"/>
        <v>109.6782284</v>
      </c>
      <c r="U1099" s="1">
        <f t="shared" si="7"/>
        <v>132.7983213</v>
      </c>
      <c r="V1099" s="1">
        <f t="shared" si="8"/>
        <v>0.104157726</v>
      </c>
      <c r="W1099" s="1">
        <f t="shared" si="9"/>
        <v>2.915636166</v>
      </c>
      <c r="X1099" s="1">
        <f t="shared" si="10"/>
        <v>0.1021338858</v>
      </c>
      <c r="Y1099" s="1">
        <f t="shared" si="11"/>
        <v>0.06401223731</v>
      </c>
      <c r="Z1099" s="1">
        <f t="shared" si="12"/>
        <v>321.5152187</v>
      </c>
      <c r="AA1099" s="1">
        <f t="shared" si="13"/>
        <v>32.329389</v>
      </c>
      <c r="AB1099" s="1">
        <f t="shared" si="14"/>
        <v>31.9227125</v>
      </c>
      <c r="AC1099" s="1">
        <f t="shared" si="15"/>
        <v>4.754234279</v>
      </c>
      <c r="AD1099" s="1">
        <f t="shared" si="16"/>
        <v>59.93657839</v>
      </c>
      <c r="AE1099" s="1">
        <f t="shared" si="17"/>
        <v>2.704122866</v>
      </c>
      <c r="AF1099" s="1">
        <f t="shared" si="18"/>
        <v>4.511640367</v>
      </c>
      <c r="AG1099" s="1">
        <f t="shared" si="19"/>
        <v>2.050111413</v>
      </c>
      <c r="AH1099" s="1">
        <f t="shared" si="20"/>
        <v>-96.62961992</v>
      </c>
      <c r="AI1099" s="1">
        <f t="shared" si="21"/>
        <v>-144.8789916</v>
      </c>
      <c r="AJ1099" s="1">
        <f t="shared" si="22"/>
        <v>-11.20941638</v>
      </c>
      <c r="AK1099" s="1">
        <f t="shared" si="23"/>
        <v>68.79719079</v>
      </c>
      <c r="AL1099" s="1">
        <f t="shared" si="24"/>
        <v>41.96475136</v>
      </c>
      <c r="AM1099" s="1">
        <f t="shared" si="25"/>
        <v>2.200962486</v>
      </c>
      <c r="AN1099" s="1">
        <f t="shared" si="26"/>
        <v>12.23012682</v>
      </c>
      <c r="AO1099" s="1">
        <v>1454.907148843035</v>
      </c>
      <c r="AP1099" s="1">
        <v>1413.17109090909</v>
      </c>
      <c r="AQ1099" s="1">
        <v>5.134956030115253</v>
      </c>
      <c r="AR1099" s="1">
        <v>66.27246196861341</v>
      </c>
      <c r="AS1099" s="1">
        <f t="shared" si="27"/>
        <v>2.191147844</v>
      </c>
      <c r="AT1099" s="1">
        <v>24.66562246453434</v>
      </c>
      <c r="AU1099" s="1">
        <v>27.22305999999999</v>
      </c>
      <c r="AV1099" s="1">
        <v>-2.445604734734257E-5</v>
      </c>
      <c r="AW1099" s="1">
        <v>80.69783231761454</v>
      </c>
      <c r="AX1099" s="1">
        <v>2.0</v>
      </c>
      <c r="AY1099" s="1">
        <v>0.0</v>
      </c>
      <c r="AZ1099" s="1">
        <f t="shared" si="28"/>
        <v>1</v>
      </c>
      <c r="BA1099" s="1">
        <f t="shared" si="29"/>
        <v>0</v>
      </c>
      <c r="BB1099" s="1">
        <f t="shared" si="30"/>
        <v>51768.06218</v>
      </c>
      <c r="BC1099" s="1">
        <f t="shared" si="31"/>
        <v>1999.99125</v>
      </c>
      <c r="BD1099" s="1">
        <f t="shared" si="32"/>
        <v>1681.192969</v>
      </c>
      <c r="BE1099" s="1">
        <f t="shared" si="33"/>
        <v>0.840600162</v>
      </c>
      <c r="BF1099" s="1">
        <f t="shared" si="34"/>
        <v>0.1607583127</v>
      </c>
      <c r="BG1099" s="1">
        <v>6.0</v>
      </c>
      <c r="BH1099" s="1">
        <v>0.5</v>
      </c>
      <c r="BI1099" s="1" t="s">
        <v>347</v>
      </c>
      <c r="BJ1099" s="1">
        <v>2.0</v>
      </c>
      <c r="BK1099" s="1" t="b">
        <v>1</v>
      </c>
      <c r="BL1099" s="1">
        <v>1.6598875221E9</v>
      </c>
      <c r="BM1099" s="1">
        <v>1337.491875</v>
      </c>
      <c r="BN1099" s="1">
        <v>1391.37125</v>
      </c>
      <c r="BO1099" s="1">
        <v>27.23485</v>
      </c>
      <c r="BP1099" s="1">
        <v>24.66614375</v>
      </c>
      <c r="BQ1099" s="1">
        <v>1335.035</v>
      </c>
      <c r="BR1099" s="1">
        <v>27.224025</v>
      </c>
      <c r="BS1099" s="1">
        <v>500.1006875</v>
      </c>
      <c r="BT1099" s="1">
        <v>99.1892</v>
      </c>
      <c r="BU1099" s="1">
        <v>0.09986770625000001</v>
      </c>
      <c r="BV1099" s="1">
        <v>31.00101875</v>
      </c>
      <c r="BW1099" s="1">
        <v>31.9227125</v>
      </c>
      <c r="BX1099" s="1">
        <v>999.9</v>
      </c>
      <c r="BY1099" s="1">
        <v>0.0</v>
      </c>
      <c r="BZ1099" s="1">
        <v>0.0</v>
      </c>
      <c r="CA1099" s="1">
        <v>10001.995</v>
      </c>
      <c r="CB1099" s="1">
        <v>0.0</v>
      </c>
      <c r="CC1099" s="1">
        <v>263.001125</v>
      </c>
      <c r="CD1099" s="1">
        <v>-53.8794625</v>
      </c>
      <c r="CE1099" s="1">
        <v>1374.9375</v>
      </c>
      <c r="CF1099" s="1">
        <v>1426.5575</v>
      </c>
      <c r="CG1099" s="1">
        <v>2.568695</v>
      </c>
      <c r="CH1099" s="1">
        <v>1391.37125</v>
      </c>
      <c r="CI1099" s="1">
        <v>24.66614375</v>
      </c>
      <c r="CJ1099" s="1">
        <v>2.701401875</v>
      </c>
      <c r="CK1099" s="1">
        <v>2.44661625</v>
      </c>
      <c r="CL1099" s="1">
        <v>22.29364375</v>
      </c>
      <c r="CM1099" s="1">
        <v>20.6756625</v>
      </c>
      <c r="CN1099" s="1">
        <v>1999.99125</v>
      </c>
      <c r="CO1099" s="1">
        <v>0.97999375</v>
      </c>
      <c r="CP1099" s="1">
        <v>0.020006375</v>
      </c>
      <c r="CQ1099" s="1">
        <v>0.0</v>
      </c>
      <c r="CR1099" s="1">
        <v>2.6635625</v>
      </c>
      <c r="CS1099" s="1">
        <v>0.0</v>
      </c>
      <c r="CT1099" s="1">
        <v>16531.7625</v>
      </c>
      <c r="CU1099" s="1">
        <v>17412.21875</v>
      </c>
      <c r="CV1099" s="1">
        <v>43.5</v>
      </c>
      <c r="CW1099" s="1">
        <v>45.17925</v>
      </c>
      <c r="CX1099" s="1">
        <v>43.625</v>
      </c>
      <c r="CY1099" s="1">
        <v>43.25</v>
      </c>
      <c r="CZ1099" s="1">
        <v>43.5</v>
      </c>
      <c r="DA1099" s="1">
        <v>1959.980625</v>
      </c>
      <c r="DB1099" s="1">
        <v>40.010625</v>
      </c>
      <c r="DC1099" s="1">
        <v>0.0</v>
      </c>
      <c r="DD1099" s="1">
        <v>1.6598875289E9</v>
      </c>
      <c r="DE1099" s="1">
        <v>0.0</v>
      </c>
      <c r="DF1099" s="1">
        <v>1.6598870025E9</v>
      </c>
      <c r="DG1099" s="1" t="s">
        <v>1905</v>
      </c>
      <c r="DH1099" s="1">
        <v>1.659886993E9</v>
      </c>
      <c r="DI1099" s="1">
        <v>1.6598870025E9</v>
      </c>
      <c r="DJ1099" s="1">
        <v>16.0</v>
      </c>
      <c r="DK1099" s="1">
        <v>-0.383</v>
      </c>
      <c r="DL1099" s="1">
        <v>0.001</v>
      </c>
      <c r="DM1099" s="1">
        <v>1.325</v>
      </c>
      <c r="DN1099" s="1">
        <v>0.016</v>
      </c>
      <c r="DO1099" s="1">
        <v>400.0</v>
      </c>
      <c r="DP1099" s="1">
        <v>25.0</v>
      </c>
      <c r="DQ1099" s="1">
        <v>0.27</v>
      </c>
      <c r="DR1099" s="1">
        <v>0.06</v>
      </c>
      <c r="DS1099" s="1">
        <v>12.11814705281059</v>
      </c>
      <c r="DT1099" s="1">
        <v>1.610001259134333</v>
      </c>
      <c r="DU1099" s="1">
        <v>0.1739688472522843</v>
      </c>
      <c r="DV1099" s="1">
        <v>0.0</v>
      </c>
      <c r="DW1099" s="1">
        <v>-53.88937096774195</v>
      </c>
      <c r="DX1099" s="1">
        <v>-3.584070967742035</v>
      </c>
      <c r="DY1099" s="1">
        <v>0.282616676668808</v>
      </c>
      <c r="DZ1099" s="1">
        <v>0.0</v>
      </c>
      <c r="EA1099" s="1">
        <v>1105.697933903762</v>
      </c>
      <c r="EB1099" s="1">
        <v>256.7520932452613</v>
      </c>
      <c r="EC1099" s="1">
        <v>18.60850141322794</v>
      </c>
      <c r="ED1099" s="1">
        <v>0.0</v>
      </c>
      <c r="EE1099" s="1">
        <v>2.571999268292683</v>
      </c>
      <c r="EF1099" s="1">
        <v>-0.08566954703832254</v>
      </c>
      <c r="EG1099" s="1">
        <v>0.008549251683197388</v>
      </c>
      <c r="EH1099" s="1">
        <v>1.0</v>
      </c>
      <c r="EI1099" s="1">
        <v>2.050156164899577</v>
      </c>
      <c r="EJ1099" s="1">
        <v>0.01910966335152693</v>
      </c>
      <c r="EK1099" s="1">
        <v>0.001573285179249609</v>
      </c>
      <c r="EL1099" s="1">
        <v>1.0</v>
      </c>
      <c r="EM1099" s="1">
        <v>2.0</v>
      </c>
      <c r="EN1099" s="1">
        <v>5.0</v>
      </c>
      <c r="EO1099" s="1" t="s">
        <v>386</v>
      </c>
      <c r="EP1099" s="1">
        <v>2.94059</v>
      </c>
      <c r="EQ1099" s="1">
        <v>2.80078</v>
      </c>
      <c r="ER1099" s="1">
        <v>0.201903</v>
      </c>
      <c r="ES1099" s="1">
        <v>0.20666</v>
      </c>
      <c r="ET1099" s="1">
        <v>0.116931</v>
      </c>
      <c r="EU1099" s="1">
        <v>0.109147</v>
      </c>
      <c r="EV1099" s="1">
        <v>16309.5</v>
      </c>
      <c r="EW1099" s="1">
        <v>16998.9</v>
      </c>
      <c r="EX1099" s="1">
        <v>23780.6</v>
      </c>
      <c r="EY1099" s="1">
        <v>24953.3</v>
      </c>
      <c r="EZ1099" s="1">
        <v>33624.5</v>
      </c>
      <c r="FA1099" s="1">
        <v>35506.5</v>
      </c>
      <c r="FB1099" s="1">
        <v>43371.7</v>
      </c>
      <c r="FC1099" s="1">
        <v>46132.1</v>
      </c>
      <c r="FD1099" s="1">
        <v>1.92973</v>
      </c>
      <c r="FE1099" s="1">
        <v>1.7934</v>
      </c>
      <c r="FF1099" s="1">
        <v>0.0883825</v>
      </c>
      <c r="FG1099" s="1">
        <v>0.0</v>
      </c>
      <c r="FH1099" s="1">
        <v>30.4831</v>
      </c>
      <c r="FI1099" s="1">
        <v>999.9</v>
      </c>
      <c r="FJ1099" s="1">
        <v>50.1</v>
      </c>
      <c r="FK1099" s="1">
        <v>39.7</v>
      </c>
      <c r="FL1099" s="1">
        <v>36.8503</v>
      </c>
      <c r="FM1099" s="1">
        <v>63.9139</v>
      </c>
      <c r="FN1099" s="1">
        <v>26.1058</v>
      </c>
      <c r="FO1099" s="1">
        <v>1.0</v>
      </c>
      <c r="FP1099" s="1">
        <v>0.571474</v>
      </c>
      <c r="FQ1099" s="1">
        <v>2.96694</v>
      </c>
      <c r="FR1099" s="1">
        <v>20.2918</v>
      </c>
      <c r="FS1099" s="1">
        <v>5.20935</v>
      </c>
      <c r="FT1099" s="1">
        <v>11.9081</v>
      </c>
      <c r="FU1099" s="1">
        <v>5.00255</v>
      </c>
      <c r="FV1099" s="1">
        <v>3.28975</v>
      </c>
      <c r="FW1099" s="1">
        <v>9999.0</v>
      </c>
      <c r="FX1099" s="1">
        <v>9999.0</v>
      </c>
      <c r="FY1099" s="1">
        <v>9999.0</v>
      </c>
      <c r="FZ1099" s="1">
        <v>999.9</v>
      </c>
      <c r="GA1099" s="1">
        <v>1.85974</v>
      </c>
      <c r="GB1099" s="1">
        <v>1.8548</v>
      </c>
      <c r="GC1099" s="1">
        <v>1.85791</v>
      </c>
      <c r="GD1099" s="1">
        <v>1.8564</v>
      </c>
      <c r="GE1099" s="1">
        <v>1.85516</v>
      </c>
      <c r="GF1099" s="1">
        <v>1.85471</v>
      </c>
      <c r="GG1099" s="1">
        <v>1.85362</v>
      </c>
      <c r="GH1099" s="1">
        <v>1.85654</v>
      </c>
      <c r="GI1099" s="1">
        <v>0.0</v>
      </c>
      <c r="GJ1099" s="1">
        <v>0.0</v>
      </c>
      <c r="GK1099" s="1">
        <v>0.0</v>
      </c>
      <c r="GL1099" s="1">
        <v>0.0</v>
      </c>
      <c r="GM1099" s="1" t="s">
        <v>350</v>
      </c>
      <c r="GN1099" s="1" t="s">
        <v>351</v>
      </c>
      <c r="GO1099" s="1" t="s">
        <v>352</v>
      </c>
      <c r="GP1099" s="1" t="s">
        <v>352</v>
      </c>
      <c r="GQ1099" s="1" t="s">
        <v>352</v>
      </c>
      <c r="GR1099" s="1" t="s">
        <v>352</v>
      </c>
      <c r="GS1099" s="1">
        <v>0.0</v>
      </c>
      <c r="GT1099" s="1">
        <v>100.0</v>
      </c>
      <c r="GU1099" s="1">
        <v>100.0</v>
      </c>
      <c r="GV1099" s="1">
        <v>2.48</v>
      </c>
      <c r="GW1099" s="1">
        <v>0.0109</v>
      </c>
      <c r="GX1099" s="1">
        <v>0.3371549117722462</v>
      </c>
      <c r="GY1099" s="1">
        <v>0.003036990343597491</v>
      </c>
      <c r="GZ1099" s="1">
        <v>-1.538114387597119E-6</v>
      </c>
      <c r="HA1099" s="1">
        <v>3.390969119432733E-10</v>
      </c>
      <c r="HB1099" s="1">
        <v>-0.06060417149738102</v>
      </c>
      <c r="HC1099" s="1">
        <v>0.009762198319610341</v>
      </c>
      <c r="HD1099" s="1">
        <v>-3.338778216718564E-4</v>
      </c>
      <c r="HE1099" s="1">
        <v>2.632278881966732E-6</v>
      </c>
      <c r="HF1099" s="1">
        <v>6.0</v>
      </c>
      <c r="HG1099" s="1">
        <v>2134.0</v>
      </c>
      <c r="HH1099" s="1">
        <v>2.0</v>
      </c>
      <c r="HI1099" s="1">
        <v>31.0</v>
      </c>
      <c r="HJ1099" s="1">
        <v>9.0</v>
      </c>
      <c r="HK1099" s="1">
        <v>8.8</v>
      </c>
      <c r="HL1099" s="1">
        <v>2.93823</v>
      </c>
      <c r="HM1099" s="1">
        <v>2.32422</v>
      </c>
      <c r="HN1099" s="1">
        <v>1.4978</v>
      </c>
      <c r="HO1099" s="1">
        <v>2.30835</v>
      </c>
      <c r="HP1099" s="1">
        <v>1.54785</v>
      </c>
      <c r="HQ1099" s="1">
        <v>2.33154</v>
      </c>
      <c r="HR1099" s="1">
        <v>42.8315</v>
      </c>
      <c r="HS1099" s="1">
        <v>14.3334</v>
      </c>
      <c r="HT1099" s="1">
        <v>18.0</v>
      </c>
      <c r="HU1099" s="1">
        <v>495.525</v>
      </c>
      <c r="HV1099" s="1">
        <v>470.536</v>
      </c>
      <c r="HW1099" s="1">
        <v>25.9995</v>
      </c>
      <c r="HX1099" s="1">
        <v>34.074</v>
      </c>
      <c r="HY1099" s="1">
        <v>29.9997</v>
      </c>
      <c r="HZ1099" s="1">
        <v>33.9008</v>
      </c>
      <c r="IA1099" s="1">
        <v>33.9998</v>
      </c>
      <c r="IB1099" s="1">
        <v>58.8375</v>
      </c>
      <c r="IC1099" s="1">
        <v>33.5639</v>
      </c>
      <c r="ID1099" s="1">
        <v>0.0</v>
      </c>
      <c r="IE1099" s="1">
        <v>26.0007</v>
      </c>
      <c r="IF1099" s="1">
        <v>1456.86</v>
      </c>
      <c r="IG1099" s="1">
        <v>24.7504</v>
      </c>
      <c r="IH1099" s="1">
        <v>100.282</v>
      </c>
      <c r="II1099" s="1">
        <v>99.977</v>
      </c>
      <c r="IJ1099" s="1" t="s">
        <v>1117</v>
      </c>
    </row>
    <row r="1100" ht="15.75" customHeight="1">
      <c r="A1100" s="1">
        <v>1084.0</v>
      </c>
      <c r="B1100" s="1">
        <v>1.6598875311E9</v>
      </c>
      <c r="C1100" s="1">
        <v>7274.0</v>
      </c>
      <c r="D1100" s="1" t="s">
        <v>2460</v>
      </c>
      <c r="E1100" s="1" t="s">
        <v>2461</v>
      </c>
      <c r="F1100" s="1">
        <v>1.0</v>
      </c>
      <c r="G1100" s="1" t="s">
        <v>1115</v>
      </c>
      <c r="H1100" s="1" t="s">
        <v>345</v>
      </c>
      <c r="I1100" s="1" t="s">
        <v>1102</v>
      </c>
      <c r="J1100" s="1" t="s">
        <v>1113</v>
      </c>
      <c r="K1100" s="1" t="s">
        <v>1114</v>
      </c>
      <c r="L1100" s="1" t="s">
        <v>1904</v>
      </c>
      <c r="M1100" s="1" t="s">
        <v>346</v>
      </c>
      <c r="N1100" s="1">
        <v>1.659887523599999E9</v>
      </c>
      <c r="O1100" s="1">
        <f t="shared" si="1"/>
        <v>0.002190616485</v>
      </c>
      <c r="P1100" s="1">
        <f t="shared" si="2"/>
        <v>2.190616485</v>
      </c>
      <c r="Q1100" s="1">
        <f t="shared" si="3"/>
        <v>12.28032598</v>
      </c>
      <c r="R1100" s="1">
        <f t="shared" si="4"/>
        <v>1344.908667</v>
      </c>
      <c r="S1100" s="1">
        <f t="shared" si="5"/>
        <v>1110.937108</v>
      </c>
      <c r="T1100" s="1">
        <f t="shared" si="6"/>
        <v>110.3036747</v>
      </c>
      <c r="U1100" s="1">
        <f t="shared" si="7"/>
        <v>133.5344431</v>
      </c>
      <c r="V1100" s="1">
        <f t="shared" si="8"/>
        <v>0.1041097498</v>
      </c>
      <c r="W1100" s="1">
        <f t="shared" si="9"/>
        <v>2.915341823</v>
      </c>
      <c r="X1100" s="1">
        <f t="shared" si="10"/>
        <v>0.1020875542</v>
      </c>
      <c r="Y1100" s="1">
        <f t="shared" si="11"/>
        <v>0.06398313608</v>
      </c>
      <c r="Z1100" s="1">
        <f t="shared" si="12"/>
        <v>321.5162984</v>
      </c>
      <c r="AA1100" s="1">
        <f t="shared" si="13"/>
        <v>32.32945311</v>
      </c>
      <c r="AB1100" s="1">
        <f t="shared" si="14"/>
        <v>31.92338667</v>
      </c>
      <c r="AC1100" s="1">
        <f t="shared" si="15"/>
        <v>4.754415798</v>
      </c>
      <c r="AD1100" s="1">
        <f t="shared" si="16"/>
        <v>59.93179018</v>
      </c>
      <c r="AE1100" s="1">
        <f t="shared" si="17"/>
        <v>2.70387517</v>
      </c>
      <c r="AF1100" s="1">
        <f t="shared" si="18"/>
        <v>4.511587526</v>
      </c>
      <c r="AG1100" s="1">
        <f t="shared" si="19"/>
        <v>2.050540628</v>
      </c>
      <c r="AH1100" s="1">
        <f t="shared" si="20"/>
        <v>-96.60618698</v>
      </c>
      <c r="AI1100" s="1">
        <f t="shared" si="21"/>
        <v>-145.0026114</v>
      </c>
      <c r="AJ1100" s="1">
        <f t="shared" si="22"/>
        <v>-11.22013962</v>
      </c>
      <c r="AK1100" s="1">
        <f t="shared" si="23"/>
        <v>68.68736041</v>
      </c>
      <c r="AL1100" s="1">
        <f t="shared" si="24"/>
        <v>42.02376278</v>
      </c>
      <c r="AM1100" s="1">
        <f t="shared" si="25"/>
        <v>2.199234622</v>
      </c>
      <c r="AN1100" s="1">
        <f t="shared" si="26"/>
        <v>12.28032598</v>
      </c>
      <c r="AO1100" s="1">
        <v>1460.004953581041</v>
      </c>
      <c r="AP1100" s="1">
        <v>1418.274060606061</v>
      </c>
      <c r="AQ1100" s="1">
        <v>5.122034886551657</v>
      </c>
      <c r="AR1100" s="1">
        <v>66.27246196861341</v>
      </c>
      <c r="AS1100" s="1">
        <f t="shared" si="27"/>
        <v>2.190616485</v>
      </c>
      <c r="AT1100" s="1">
        <v>24.66523571476415</v>
      </c>
      <c r="AU1100" s="1">
        <v>27.22204545454545</v>
      </c>
      <c r="AV1100" s="1">
        <v>-2.011721976922831E-5</v>
      </c>
      <c r="AW1100" s="1">
        <v>80.69783231761454</v>
      </c>
      <c r="AX1100" s="1">
        <v>2.0</v>
      </c>
      <c r="AY1100" s="1">
        <v>0.0</v>
      </c>
      <c r="AZ1100" s="1">
        <f t="shared" si="28"/>
        <v>1</v>
      </c>
      <c r="BA1100" s="1">
        <f t="shared" si="29"/>
        <v>0</v>
      </c>
      <c r="BB1100" s="1">
        <f t="shared" si="30"/>
        <v>51759.74199</v>
      </c>
      <c r="BC1100" s="1">
        <f t="shared" si="31"/>
        <v>1999.998</v>
      </c>
      <c r="BD1100" s="1">
        <f t="shared" si="32"/>
        <v>1681.19864</v>
      </c>
      <c r="BE1100" s="1">
        <f t="shared" si="33"/>
        <v>0.8406001606</v>
      </c>
      <c r="BF1100" s="1">
        <f t="shared" si="34"/>
        <v>0.16075831</v>
      </c>
      <c r="BG1100" s="1">
        <v>6.0</v>
      </c>
      <c r="BH1100" s="1">
        <v>0.5</v>
      </c>
      <c r="BI1100" s="1" t="s">
        <v>347</v>
      </c>
      <c r="BJ1100" s="1">
        <v>2.0</v>
      </c>
      <c r="BK1100" s="1" t="b">
        <v>1</v>
      </c>
      <c r="BL1100" s="1">
        <v>1.659887523599999E9</v>
      </c>
      <c r="BM1100" s="1">
        <v>1344.908666666666</v>
      </c>
      <c r="BN1100" s="1">
        <v>1398.876</v>
      </c>
      <c r="BO1100" s="1">
        <v>27.23241333333333</v>
      </c>
      <c r="BP1100" s="1">
        <v>24.6657</v>
      </c>
      <c r="BQ1100" s="1">
        <v>1342.446</v>
      </c>
      <c r="BR1100" s="1">
        <v>27.22157333333333</v>
      </c>
      <c r="BS1100" s="1">
        <v>500.0973333333333</v>
      </c>
      <c r="BT1100" s="1">
        <v>99.18904666666667</v>
      </c>
      <c r="BU1100" s="1">
        <v>0.09980948</v>
      </c>
      <c r="BV1100" s="1">
        <v>31.00081333333333</v>
      </c>
      <c r="BW1100" s="1">
        <v>31.92338666666666</v>
      </c>
      <c r="BX1100" s="1">
        <v>999.8999999999999</v>
      </c>
      <c r="BY1100" s="1">
        <v>0.0</v>
      </c>
      <c r="BZ1100" s="1">
        <v>0.0</v>
      </c>
      <c r="CA1100" s="1">
        <v>10000.328</v>
      </c>
      <c r="CB1100" s="1">
        <v>0.0</v>
      </c>
      <c r="CC1100" s="1">
        <v>257.4036666666667</v>
      </c>
      <c r="CD1100" s="1">
        <v>-53.9678</v>
      </c>
      <c r="CE1100" s="1">
        <v>1382.559333333333</v>
      </c>
      <c r="CF1100" s="1">
        <v>1434.252</v>
      </c>
      <c r="CG1100" s="1">
        <v>2.566693333333333</v>
      </c>
      <c r="CH1100" s="1">
        <v>1398.876</v>
      </c>
      <c r="CI1100" s="1">
        <v>24.6657</v>
      </c>
      <c r="CJ1100" s="1">
        <v>2.701155333333333</v>
      </c>
      <c r="CK1100" s="1">
        <v>2.446568666666666</v>
      </c>
      <c r="CL1100" s="1">
        <v>22.29214666666666</v>
      </c>
      <c r="CM1100" s="1">
        <v>20.67534666666667</v>
      </c>
      <c r="CN1100" s="1">
        <v>1999.998</v>
      </c>
      <c r="CO1100" s="1">
        <v>0.9799938000000001</v>
      </c>
      <c r="CP1100" s="1">
        <v>0.02000632666666667</v>
      </c>
      <c r="CQ1100" s="1">
        <v>0.0</v>
      </c>
      <c r="CR1100" s="1">
        <v>2.704333333333333</v>
      </c>
      <c r="CS1100" s="1">
        <v>0.0</v>
      </c>
      <c r="CT1100" s="1">
        <v>16529.90666666667</v>
      </c>
      <c r="CU1100" s="1">
        <v>17412.28</v>
      </c>
      <c r="CV1100" s="1">
        <v>43.5</v>
      </c>
      <c r="CW1100" s="1">
        <v>45.18286666666667</v>
      </c>
      <c r="CX1100" s="1">
        <v>43.625</v>
      </c>
      <c r="CY1100" s="1">
        <v>43.25</v>
      </c>
      <c r="CZ1100" s="1">
        <v>43.5</v>
      </c>
      <c r="DA1100" s="1">
        <v>1959.987333333334</v>
      </c>
      <c r="DB1100" s="1">
        <v>40.01066666666667</v>
      </c>
      <c r="DC1100" s="1">
        <v>0.0</v>
      </c>
      <c r="DD1100" s="1">
        <v>1.6598875301E9</v>
      </c>
      <c r="DE1100" s="1">
        <v>0.0</v>
      </c>
      <c r="DF1100" s="1">
        <v>1.6598870025E9</v>
      </c>
      <c r="DG1100" s="1" t="s">
        <v>1905</v>
      </c>
      <c r="DH1100" s="1">
        <v>1.659886993E9</v>
      </c>
      <c r="DI1100" s="1">
        <v>1.6598870025E9</v>
      </c>
      <c r="DJ1100" s="1">
        <v>16.0</v>
      </c>
      <c r="DK1100" s="1">
        <v>-0.383</v>
      </c>
      <c r="DL1100" s="1">
        <v>0.001</v>
      </c>
      <c r="DM1100" s="1">
        <v>1.325</v>
      </c>
      <c r="DN1100" s="1">
        <v>0.016</v>
      </c>
      <c r="DO1100" s="1">
        <v>400.0</v>
      </c>
      <c r="DP1100" s="1">
        <v>25.0</v>
      </c>
      <c r="DQ1100" s="1">
        <v>0.27</v>
      </c>
      <c r="DR1100" s="1">
        <v>0.06</v>
      </c>
      <c r="DS1100" s="1">
        <v>12.11814705281059</v>
      </c>
      <c r="DT1100" s="1">
        <v>1.610001259134333</v>
      </c>
      <c r="DU1100" s="1">
        <v>0.1739688472522843</v>
      </c>
      <c r="DV1100" s="1">
        <v>0.0</v>
      </c>
      <c r="DW1100" s="1">
        <v>-53.88937096774195</v>
      </c>
      <c r="DX1100" s="1">
        <v>-3.584070967742035</v>
      </c>
      <c r="DY1100" s="1">
        <v>0.282616676668808</v>
      </c>
      <c r="DZ1100" s="1">
        <v>0.0</v>
      </c>
      <c r="EA1100" s="1">
        <v>1105.697933903762</v>
      </c>
      <c r="EB1100" s="1">
        <v>256.7520932452613</v>
      </c>
      <c r="EC1100" s="1">
        <v>18.60850141322794</v>
      </c>
      <c r="ED1100" s="1">
        <v>0.0</v>
      </c>
      <c r="EE1100" s="1">
        <v>2.571999268292683</v>
      </c>
      <c r="EF1100" s="1">
        <v>-0.08566954703832254</v>
      </c>
      <c r="EG1100" s="1">
        <v>0.008549251683197388</v>
      </c>
      <c r="EH1100" s="1">
        <v>1.0</v>
      </c>
      <c r="EI1100" s="1">
        <v>2.050156164899577</v>
      </c>
      <c r="EJ1100" s="1">
        <v>0.01910966335152693</v>
      </c>
      <c r="EK1100" s="1">
        <v>0.001573285179249609</v>
      </c>
      <c r="EL1100" s="1">
        <v>1.0</v>
      </c>
      <c r="EM1100" s="1">
        <v>2.0</v>
      </c>
      <c r="EN1100" s="1">
        <v>5.0</v>
      </c>
      <c r="EO1100" s="1" t="s">
        <v>386</v>
      </c>
      <c r="EP1100" s="1">
        <v>2.94042</v>
      </c>
      <c r="EQ1100" s="1">
        <v>2.80059</v>
      </c>
      <c r="ER1100" s="1">
        <v>0.20234</v>
      </c>
      <c r="ES1100" s="1">
        <v>0.207083</v>
      </c>
      <c r="ET1100" s="1">
        <v>0.116927</v>
      </c>
      <c r="EU1100" s="1">
        <v>0.109148</v>
      </c>
      <c r="EV1100" s="1">
        <v>16300.6</v>
      </c>
      <c r="EW1100" s="1">
        <v>16989.9</v>
      </c>
      <c r="EX1100" s="1">
        <v>23780.6</v>
      </c>
      <c r="EY1100" s="1">
        <v>24953.4</v>
      </c>
      <c r="EZ1100" s="1">
        <v>33624.9</v>
      </c>
      <c r="FA1100" s="1">
        <v>35506.7</v>
      </c>
      <c r="FB1100" s="1">
        <v>43371.9</v>
      </c>
      <c r="FC1100" s="1">
        <v>46132.4</v>
      </c>
      <c r="FD1100" s="1">
        <v>1.92957</v>
      </c>
      <c r="FE1100" s="1">
        <v>1.7935</v>
      </c>
      <c r="FF1100" s="1">
        <v>0.0881627</v>
      </c>
      <c r="FG1100" s="1">
        <v>0.0</v>
      </c>
      <c r="FH1100" s="1">
        <v>30.4831</v>
      </c>
      <c r="FI1100" s="1">
        <v>999.9</v>
      </c>
      <c r="FJ1100" s="1">
        <v>50.1</v>
      </c>
      <c r="FK1100" s="1">
        <v>39.7</v>
      </c>
      <c r="FL1100" s="1">
        <v>36.8489</v>
      </c>
      <c r="FM1100" s="1">
        <v>63.9339</v>
      </c>
      <c r="FN1100" s="1">
        <v>26.3141</v>
      </c>
      <c r="FO1100" s="1">
        <v>1.0</v>
      </c>
      <c r="FP1100" s="1">
        <v>0.57138</v>
      </c>
      <c r="FQ1100" s="1">
        <v>2.96669</v>
      </c>
      <c r="FR1100" s="1">
        <v>20.2917</v>
      </c>
      <c r="FS1100" s="1">
        <v>5.20845</v>
      </c>
      <c r="FT1100" s="1">
        <v>11.9081</v>
      </c>
      <c r="FU1100" s="1">
        <v>5.0023</v>
      </c>
      <c r="FV1100" s="1">
        <v>3.28963</v>
      </c>
      <c r="FW1100" s="1">
        <v>9999.0</v>
      </c>
      <c r="FX1100" s="1">
        <v>9999.0</v>
      </c>
      <c r="FY1100" s="1">
        <v>9999.0</v>
      </c>
      <c r="FZ1100" s="1">
        <v>999.9</v>
      </c>
      <c r="GA1100" s="1">
        <v>1.85974</v>
      </c>
      <c r="GB1100" s="1">
        <v>1.8548</v>
      </c>
      <c r="GC1100" s="1">
        <v>1.85792</v>
      </c>
      <c r="GD1100" s="1">
        <v>1.8564</v>
      </c>
      <c r="GE1100" s="1">
        <v>1.85516</v>
      </c>
      <c r="GF1100" s="1">
        <v>1.85471</v>
      </c>
      <c r="GG1100" s="1">
        <v>1.85362</v>
      </c>
      <c r="GH1100" s="1">
        <v>1.85654</v>
      </c>
      <c r="GI1100" s="1">
        <v>0.0</v>
      </c>
      <c r="GJ1100" s="1">
        <v>0.0</v>
      </c>
      <c r="GK1100" s="1">
        <v>0.0</v>
      </c>
      <c r="GL1100" s="1">
        <v>0.0</v>
      </c>
      <c r="GM1100" s="1" t="s">
        <v>350</v>
      </c>
      <c r="GN1100" s="1" t="s">
        <v>351</v>
      </c>
      <c r="GO1100" s="1" t="s">
        <v>352</v>
      </c>
      <c r="GP1100" s="1" t="s">
        <v>352</v>
      </c>
      <c r="GQ1100" s="1" t="s">
        <v>352</v>
      </c>
      <c r="GR1100" s="1" t="s">
        <v>352</v>
      </c>
      <c r="GS1100" s="1">
        <v>0.0</v>
      </c>
      <c r="GT1100" s="1">
        <v>100.0</v>
      </c>
      <c r="GU1100" s="1">
        <v>100.0</v>
      </c>
      <c r="GV1100" s="1">
        <v>2.49</v>
      </c>
      <c r="GW1100" s="1">
        <v>0.0109</v>
      </c>
      <c r="GX1100" s="1">
        <v>0.3371549117722462</v>
      </c>
      <c r="GY1100" s="1">
        <v>0.003036990343597491</v>
      </c>
      <c r="GZ1100" s="1">
        <v>-1.538114387597119E-6</v>
      </c>
      <c r="HA1100" s="1">
        <v>3.390969119432733E-10</v>
      </c>
      <c r="HB1100" s="1">
        <v>-0.06060417149738102</v>
      </c>
      <c r="HC1100" s="1">
        <v>0.009762198319610341</v>
      </c>
      <c r="HD1100" s="1">
        <v>-3.338778216718564E-4</v>
      </c>
      <c r="HE1100" s="1">
        <v>2.632278881966732E-6</v>
      </c>
      <c r="HF1100" s="1">
        <v>6.0</v>
      </c>
      <c r="HG1100" s="1">
        <v>2134.0</v>
      </c>
      <c r="HH1100" s="1">
        <v>2.0</v>
      </c>
      <c r="HI1100" s="1">
        <v>31.0</v>
      </c>
      <c r="HJ1100" s="1">
        <v>9.0</v>
      </c>
      <c r="HK1100" s="1">
        <v>8.8</v>
      </c>
      <c r="HL1100" s="1">
        <v>2.94678</v>
      </c>
      <c r="HM1100" s="1">
        <v>2.31079</v>
      </c>
      <c r="HN1100" s="1">
        <v>1.4978</v>
      </c>
      <c r="HO1100" s="1">
        <v>2.30835</v>
      </c>
      <c r="HP1100" s="1">
        <v>1.54785</v>
      </c>
      <c r="HQ1100" s="1">
        <v>2.44141</v>
      </c>
      <c r="HR1100" s="1">
        <v>42.8315</v>
      </c>
      <c r="HS1100" s="1">
        <v>14.3247</v>
      </c>
      <c r="HT1100" s="1">
        <v>18.0</v>
      </c>
      <c r="HU1100" s="1">
        <v>495.434</v>
      </c>
      <c r="HV1100" s="1">
        <v>470.594</v>
      </c>
      <c r="HW1100" s="1">
        <v>25.9996</v>
      </c>
      <c r="HX1100" s="1">
        <v>34.0731</v>
      </c>
      <c r="HY1100" s="1">
        <v>29.9997</v>
      </c>
      <c r="HZ1100" s="1">
        <v>33.9008</v>
      </c>
      <c r="IA1100" s="1">
        <v>33.9989</v>
      </c>
      <c r="IB1100" s="1">
        <v>59.0658</v>
      </c>
      <c r="IC1100" s="1">
        <v>33.5639</v>
      </c>
      <c r="ID1100" s="1">
        <v>0.0</v>
      </c>
      <c r="IE1100" s="1">
        <v>26.0007</v>
      </c>
      <c r="IF1100" s="1">
        <v>1466.88</v>
      </c>
      <c r="IG1100" s="1">
        <v>24.7543</v>
      </c>
      <c r="IH1100" s="1">
        <v>100.282</v>
      </c>
      <c r="II1100" s="1">
        <v>99.9775</v>
      </c>
      <c r="IJ1100" s="1" t="s">
        <v>1117</v>
      </c>
    </row>
    <row r="1101" ht="15.75" customHeight="1">
      <c r="A1101" s="1">
        <v>1085.0</v>
      </c>
      <c r="B1101" s="1">
        <v>1.6598875321E9</v>
      </c>
      <c r="C1101" s="1">
        <v>7275.0</v>
      </c>
      <c r="D1101" s="1" t="s">
        <v>2462</v>
      </c>
      <c r="E1101" s="1" t="s">
        <v>2463</v>
      </c>
      <c r="F1101" s="1">
        <v>1.0</v>
      </c>
      <c r="G1101" s="1" t="s">
        <v>1115</v>
      </c>
      <c r="H1101" s="1" t="s">
        <v>345</v>
      </c>
      <c r="I1101" s="1" t="s">
        <v>1102</v>
      </c>
      <c r="J1101" s="1" t="s">
        <v>1113</v>
      </c>
      <c r="K1101" s="1" t="s">
        <v>1114</v>
      </c>
      <c r="L1101" s="1" t="s">
        <v>1904</v>
      </c>
      <c r="M1101" s="1" t="s">
        <v>346</v>
      </c>
      <c r="N1101" s="1">
        <v>1.6598875241E9</v>
      </c>
      <c r="O1101" s="1">
        <f t="shared" si="1"/>
        <v>0.002189836765</v>
      </c>
      <c r="P1101" s="1">
        <f t="shared" si="2"/>
        <v>2.189836765</v>
      </c>
      <c r="Q1101" s="1">
        <f t="shared" si="3"/>
        <v>12.37121243</v>
      </c>
      <c r="R1101" s="1">
        <f t="shared" si="4"/>
        <v>1347.388125</v>
      </c>
      <c r="S1101" s="1">
        <f t="shared" si="5"/>
        <v>1111.878312</v>
      </c>
      <c r="T1101" s="1">
        <f t="shared" si="6"/>
        <v>110.397158</v>
      </c>
      <c r="U1101" s="1">
        <f t="shared" si="7"/>
        <v>133.7806648</v>
      </c>
      <c r="V1101" s="1">
        <f t="shared" si="8"/>
        <v>0.1040763842</v>
      </c>
      <c r="W1101" s="1">
        <f t="shared" si="9"/>
        <v>2.915352299</v>
      </c>
      <c r="X1101" s="1">
        <f t="shared" si="10"/>
        <v>0.1020554782</v>
      </c>
      <c r="Y1101" s="1">
        <f t="shared" si="11"/>
        <v>0.06396297583</v>
      </c>
      <c r="Z1101" s="1">
        <f t="shared" si="12"/>
        <v>321.5189094</v>
      </c>
      <c r="AA1101" s="1">
        <f t="shared" si="13"/>
        <v>32.32953527</v>
      </c>
      <c r="AB1101" s="1">
        <f t="shared" si="14"/>
        <v>31.92280625</v>
      </c>
      <c r="AC1101" s="1">
        <f t="shared" si="15"/>
        <v>4.754259521</v>
      </c>
      <c r="AD1101" s="1">
        <f t="shared" si="16"/>
        <v>59.93060661</v>
      </c>
      <c r="AE1101" s="1">
        <f t="shared" si="17"/>
        <v>2.70380141</v>
      </c>
      <c r="AF1101" s="1">
        <f t="shared" si="18"/>
        <v>4.511553549</v>
      </c>
      <c r="AG1101" s="1">
        <f t="shared" si="19"/>
        <v>2.050458111</v>
      </c>
      <c r="AH1101" s="1">
        <f t="shared" si="20"/>
        <v>-96.57180132</v>
      </c>
      <c r="AI1101" s="1">
        <f t="shared" si="21"/>
        <v>-144.9326668</v>
      </c>
      <c r="AJ1101" s="1">
        <f t="shared" si="22"/>
        <v>-11.21464769</v>
      </c>
      <c r="AK1101" s="1">
        <f t="shared" si="23"/>
        <v>68.79979364</v>
      </c>
      <c r="AL1101" s="1">
        <f t="shared" si="24"/>
        <v>42.02790299</v>
      </c>
      <c r="AM1101" s="1">
        <f t="shared" si="25"/>
        <v>2.198701541</v>
      </c>
      <c r="AN1101" s="1">
        <f t="shared" si="26"/>
        <v>12.37121243</v>
      </c>
      <c r="AO1101" s="1">
        <v>1464.99777442736</v>
      </c>
      <c r="AP1101" s="1">
        <v>1423.322424242424</v>
      </c>
      <c r="AQ1101" s="1">
        <v>5.089815778466082</v>
      </c>
      <c r="AR1101" s="1">
        <v>66.27246196861341</v>
      </c>
      <c r="AS1101" s="1">
        <f t="shared" si="27"/>
        <v>2.189836765</v>
      </c>
      <c r="AT1101" s="1">
        <v>24.6646256369764</v>
      </c>
      <c r="AU1101" s="1">
        <v>27.22050363636363</v>
      </c>
      <c r="AV1101" s="1">
        <v>-1.49684346412365E-5</v>
      </c>
      <c r="AW1101" s="1">
        <v>80.69783231761454</v>
      </c>
      <c r="AX1101" s="1">
        <v>2.0</v>
      </c>
      <c r="AY1101" s="1">
        <v>0.0</v>
      </c>
      <c r="AZ1101" s="1">
        <f t="shared" si="28"/>
        <v>1</v>
      </c>
      <c r="BA1101" s="1">
        <f t="shared" si="29"/>
        <v>0</v>
      </c>
      <c r="BB1101" s="1">
        <f t="shared" si="30"/>
        <v>51760.06286</v>
      </c>
      <c r="BC1101" s="1">
        <f t="shared" si="31"/>
        <v>2000.014375</v>
      </c>
      <c r="BD1101" s="1">
        <f t="shared" si="32"/>
        <v>1681.212394</v>
      </c>
      <c r="BE1101" s="1">
        <f t="shared" si="33"/>
        <v>0.8406001551</v>
      </c>
      <c r="BF1101" s="1">
        <f t="shared" si="34"/>
        <v>0.1607582993</v>
      </c>
      <c r="BG1101" s="1">
        <v>6.0</v>
      </c>
      <c r="BH1101" s="1">
        <v>0.5</v>
      </c>
      <c r="BI1101" s="1" t="s">
        <v>347</v>
      </c>
      <c r="BJ1101" s="1">
        <v>2.0</v>
      </c>
      <c r="BK1101" s="1" t="b">
        <v>1</v>
      </c>
      <c r="BL1101" s="1">
        <v>1.6598875241E9</v>
      </c>
      <c r="BM1101" s="1">
        <v>1347.388125</v>
      </c>
      <c r="BN1101" s="1">
        <v>1401.36625</v>
      </c>
      <c r="BO1101" s="1">
        <v>27.2316625</v>
      </c>
      <c r="BP1101" s="1">
        <v>24.6655625</v>
      </c>
      <c r="BQ1101" s="1">
        <v>1344.92375</v>
      </c>
      <c r="BR1101" s="1">
        <v>27.220825</v>
      </c>
      <c r="BS1101" s="1">
        <v>500.096</v>
      </c>
      <c r="BT1101" s="1">
        <v>99.1891</v>
      </c>
      <c r="BU1101" s="1">
        <v>0.099785125</v>
      </c>
      <c r="BV1101" s="1">
        <v>31.00068125</v>
      </c>
      <c r="BW1101" s="1">
        <v>31.92280625</v>
      </c>
      <c r="BX1101" s="1">
        <v>999.9</v>
      </c>
      <c r="BY1101" s="1">
        <v>0.0</v>
      </c>
      <c r="BZ1101" s="1">
        <v>0.0</v>
      </c>
      <c r="CA1101" s="1">
        <v>10000.3825</v>
      </c>
      <c r="CB1101" s="1">
        <v>0.0</v>
      </c>
      <c r="CC1101" s="1">
        <v>255.739875</v>
      </c>
      <c r="CD1101" s="1">
        <v>-53.9790125</v>
      </c>
      <c r="CE1101" s="1">
        <v>1385.106875</v>
      </c>
      <c r="CF1101" s="1">
        <v>1436.805625</v>
      </c>
      <c r="CG1101" s="1">
        <v>2.56608625</v>
      </c>
      <c r="CH1101" s="1">
        <v>1401.36625</v>
      </c>
      <c r="CI1101" s="1">
        <v>24.6655625</v>
      </c>
      <c r="CJ1101" s="1">
        <v>2.7010825</v>
      </c>
      <c r="CK1101" s="1">
        <v>2.44655625</v>
      </c>
      <c r="CL1101" s="1">
        <v>22.29170625</v>
      </c>
      <c r="CM1101" s="1">
        <v>20.6752625</v>
      </c>
      <c r="CN1101" s="1">
        <v>2000.014375</v>
      </c>
      <c r="CO1101" s="1">
        <v>0.9799939375</v>
      </c>
      <c r="CP1101" s="1">
        <v>0.02000619375</v>
      </c>
      <c r="CQ1101" s="1">
        <v>0.0</v>
      </c>
      <c r="CR1101" s="1">
        <v>2.73775</v>
      </c>
      <c r="CS1101" s="1">
        <v>0.0</v>
      </c>
      <c r="CT1101" s="1">
        <v>16529.34375</v>
      </c>
      <c r="CU1101" s="1">
        <v>17412.41875</v>
      </c>
      <c r="CV1101" s="1">
        <v>43.5</v>
      </c>
      <c r="CW1101" s="1">
        <v>45.183125</v>
      </c>
      <c r="CX1101" s="1">
        <v>43.625</v>
      </c>
      <c r="CY1101" s="1">
        <v>43.25</v>
      </c>
      <c r="CZ1101" s="1">
        <v>43.5</v>
      </c>
      <c r="DA1101" s="1">
        <v>1960.00375</v>
      </c>
      <c r="DB1101" s="1">
        <v>40.010625</v>
      </c>
      <c r="DC1101" s="1">
        <v>0.0</v>
      </c>
      <c r="DD1101" s="1">
        <v>1.6598875313E9</v>
      </c>
      <c r="DE1101" s="1">
        <v>0.0</v>
      </c>
      <c r="DF1101" s="1">
        <v>1.6598870025E9</v>
      </c>
      <c r="DG1101" s="1" t="s">
        <v>1905</v>
      </c>
      <c r="DH1101" s="1">
        <v>1.659886993E9</v>
      </c>
      <c r="DI1101" s="1">
        <v>1.6598870025E9</v>
      </c>
      <c r="DJ1101" s="1">
        <v>16.0</v>
      </c>
      <c r="DK1101" s="1">
        <v>-0.383</v>
      </c>
      <c r="DL1101" s="1">
        <v>0.001</v>
      </c>
      <c r="DM1101" s="1">
        <v>1.325</v>
      </c>
      <c r="DN1101" s="1">
        <v>0.016</v>
      </c>
      <c r="DO1101" s="1">
        <v>400.0</v>
      </c>
      <c r="DP1101" s="1">
        <v>25.0</v>
      </c>
      <c r="DQ1101" s="1">
        <v>0.27</v>
      </c>
      <c r="DR1101" s="1">
        <v>0.06</v>
      </c>
      <c r="DS1101" s="1">
        <v>12.17244367108026</v>
      </c>
      <c r="DT1101" s="1">
        <v>0.8128863463251254</v>
      </c>
      <c r="DU1101" s="1">
        <v>0.1042080015963175</v>
      </c>
      <c r="DV1101" s="1">
        <v>0.0</v>
      </c>
      <c r="DW1101" s="1">
        <v>-53.97520666666667</v>
      </c>
      <c r="DX1101" s="1">
        <v>-2.66316707452725</v>
      </c>
      <c r="DY1101" s="1">
        <v>0.2178251912785927</v>
      </c>
      <c r="DZ1101" s="1">
        <v>0.0</v>
      </c>
      <c r="EA1101" s="1">
        <v>1110.942528188722</v>
      </c>
      <c r="EB1101" s="1">
        <v>266.7301418417088</v>
      </c>
      <c r="EC1101" s="1">
        <v>19.92652879804918</v>
      </c>
      <c r="ED1101" s="1">
        <v>0.0</v>
      </c>
      <c r="EE1101" s="1">
        <v>2.5695975</v>
      </c>
      <c r="EF1101" s="1">
        <v>-0.08368885553471103</v>
      </c>
      <c r="EG1101" s="1">
        <v>0.008164355684927025</v>
      </c>
      <c r="EH1101" s="1">
        <v>1.0</v>
      </c>
      <c r="EI1101" s="1">
        <v>2.050401200858209</v>
      </c>
      <c r="EJ1101" s="1">
        <v>0.01170665891418638</v>
      </c>
      <c r="EK1101" s="1">
        <v>0.00122402332614993</v>
      </c>
      <c r="EL1101" s="1">
        <v>1.0</v>
      </c>
      <c r="EM1101" s="1">
        <v>2.0</v>
      </c>
      <c r="EN1101" s="1">
        <v>5.0</v>
      </c>
      <c r="EO1101" s="1" t="s">
        <v>386</v>
      </c>
      <c r="EP1101" s="1">
        <v>2.94059</v>
      </c>
      <c r="EQ1101" s="1">
        <v>2.80049</v>
      </c>
      <c r="ER1101" s="1">
        <v>0.202777</v>
      </c>
      <c r="ES1101" s="1">
        <v>0.207522</v>
      </c>
      <c r="ET1101" s="1">
        <v>0.116926</v>
      </c>
      <c r="EU1101" s="1">
        <v>0.109144</v>
      </c>
      <c r="EV1101" s="1">
        <v>16291.7</v>
      </c>
      <c r="EW1101" s="1">
        <v>16980.5</v>
      </c>
      <c r="EX1101" s="1">
        <v>23780.6</v>
      </c>
      <c r="EY1101" s="1">
        <v>24953.4</v>
      </c>
      <c r="EZ1101" s="1">
        <v>33625.1</v>
      </c>
      <c r="FA1101" s="1">
        <v>35506.8</v>
      </c>
      <c r="FB1101" s="1">
        <v>43372.1</v>
      </c>
      <c r="FC1101" s="1">
        <v>46132.4</v>
      </c>
      <c r="FD1101" s="1">
        <v>1.92953</v>
      </c>
      <c r="FE1101" s="1">
        <v>1.79345</v>
      </c>
      <c r="FF1101" s="1">
        <v>0.0882149</v>
      </c>
      <c r="FG1101" s="1">
        <v>0.0</v>
      </c>
      <c r="FH1101" s="1">
        <v>30.4831</v>
      </c>
      <c r="FI1101" s="1">
        <v>999.9</v>
      </c>
      <c r="FJ1101" s="1">
        <v>50.0</v>
      </c>
      <c r="FK1101" s="1">
        <v>39.7</v>
      </c>
      <c r="FL1101" s="1">
        <v>36.774</v>
      </c>
      <c r="FM1101" s="1">
        <v>63.6839</v>
      </c>
      <c r="FN1101" s="1">
        <v>26.0216</v>
      </c>
      <c r="FO1101" s="1">
        <v>1.0</v>
      </c>
      <c r="FP1101" s="1">
        <v>0.571275</v>
      </c>
      <c r="FQ1101" s="1">
        <v>2.96676</v>
      </c>
      <c r="FR1101" s="1">
        <v>20.2919</v>
      </c>
      <c r="FS1101" s="1">
        <v>5.20935</v>
      </c>
      <c r="FT1101" s="1">
        <v>11.908</v>
      </c>
      <c r="FU1101" s="1">
        <v>5.0025</v>
      </c>
      <c r="FV1101" s="1">
        <v>3.2898</v>
      </c>
      <c r="FW1101" s="1">
        <v>9999.0</v>
      </c>
      <c r="FX1101" s="1">
        <v>9999.0</v>
      </c>
      <c r="FY1101" s="1">
        <v>9999.0</v>
      </c>
      <c r="FZ1101" s="1">
        <v>999.9</v>
      </c>
      <c r="GA1101" s="1">
        <v>1.85974</v>
      </c>
      <c r="GB1101" s="1">
        <v>1.85482</v>
      </c>
      <c r="GC1101" s="1">
        <v>1.85793</v>
      </c>
      <c r="GD1101" s="1">
        <v>1.8564</v>
      </c>
      <c r="GE1101" s="1">
        <v>1.85516</v>
      </c>
      <c r="GF1101" s="1">
        <v>1.85471</v>
      </c>
      <c r="GG1101" s="1">
        <v>1.85362</v>
      </c>
      <c r="GH1101" s="1">
        <v>1.85655</v>
      </c>
      <c r="GI1101" s="1">
        <v>0.0</v>
      </c>
      <c r="GJ1101" s="1">
        <v>0.0</v>
      </c>
      <c r="GK1101" s="1">
        <v>0.0</v>
      </c>
      <c r="GL1101" s="1">
        <v>0.0</v>
      </c>
      <c r="GM1101" s="1" t="s">
        <v>350</v>
      </c>
      <c r="GN1101" s="1" t="s">
        <v>351</v>
      </c>
      <c r="GO1101" s="1" t="s">
        <v>352</v>
      </c>
      <c r="GP1101" s="1" t="s">
        <v>352</v>
      </c>
      <c r="GQ1101" s="1" t="s">
        <v>352</v>
      </c>
      <c r="GR1101" s="1" t="s">
        <v>352</v>
      </c>
      <c r="GS1101" s="1">
        <v>0.0</v>
      </c>
      <c r="GT1101" s="1">
        <v>100.0</v>
      </c>
      <c r="GU1101" s="1">
        <v>100.0</v>
      </c>
      <c r="GV1101" s="1">
        <v>2.49</v>
      </c>
      <c r="GW1101" s="1">
        <v>0.0109</v>
      </c>
      <c r="GX1101" s="1">
        <v>0.3371549117722462</v>
      </c>
      <c r="GY1101" s="1">
        <v>0.003036990343597491</v>
      </c>
      <c r="GZ1101" s="1">
        <v>-1.538114387597119E-6</v>
      </c>
      <c r="HA1101" s="1">
        <v>3.390969119432733E-10</v>
      </c>
      <c r="HB1101" s="1">
        <v>-0.06060417149738102</v>
      </c>
      <c r="HC1101" s="1">
        <v>0.009762198319610341</v>
      </c>
      <c r="HD1101" s="1">
        <v>-3.338778216718564E-4</v>
      </c>
      <c r="HE1101" s="1">
        <v>2.632278881966732E-6</v>
      </c>
      <c r="HF1101" s="1">
        <v>6.0</v>
      </c>
      <c r="HG1101" s="1">
        <v>2134.0</v>
      </c>
      <c r="HH1101" s="1">
        <v>2.0</v>
      </c>
      <c r="HI1101" s="1">
        <v>31.0</v>
      </c>
      <c r="HJ1101" s="1">
        <v>9.0</v>
      </c>
      <c r="HK1101" s="1">
        <v>8.8</v>
      </c>
      <c r="HL1101" s="1">
        <v>2.95532</v>
      </c>
      <c r="HM1101" s="1">
        <v>2.31323</v>
      </c>
      <c r="HN1101" s="1">
        <v>1.4978</v>
      </c>
      <c r="HO1101" s="1">
        <v>2.30835</v>
      </c>
      <c r="HP1101" s="1">
        <v>1.54785</v>
      </c>
      <c r="HQ1101" s="1">
        <v>2.34985</v>
      </c>
      <c r="HR1101" s="1">
        <v>42.8315</v>
      </c>
      <c r="HS1101" s="1">
        <v>14.3247</v>
      </c>
      <c r="HT1101" s="1">
        <v>18.0</v>
      </c>
      <c r="HU1101" s="1">
        <v>495.404</v>
      </c>
      <c r="HV1101" s="1">
        <v>470.557</v>
      </c>
      <c r="HW1101" s="1">
        <v>25.9997</v>
      </c>
      <c r="HX1101" s="1">
        <v>34.0724</v>
      </c>
      <c r="HY1101" s="1">
        <v>29.9998</v>
      </c>
      <c r="HZ1101" s="1">
        <v>33.9008</v>
      </c>
      <c r="IA1101" s="1">
        <v>33.9982</v>
      </c>
      <c r="IB1101" s="1">
        <v>59.1695</v>
      </c>
      <c r="IC1101" s="1">
        <v>33.5639</v>
      </c>
      <c r="ID1101" s="1">
        <v>0.0</v>
      </c>
      <c r="IE1101" s="1">
        <v>26.0007</v>
      </c>
      <c r="IF1101" s="1">
        <v>1466.88</v>
      </c>
      <c r="IG1101" s="1">
        <v>24.7577</v>
      </c>
      <c r="IH1101" s="1">
        <v>100.283</v>
      </c>
      <c r="II1101" s="1">
        <v>99.9775</v>
      </c>
      <c r="IJ1101" s="1" t="s">
        <v>1117</v>
      </c>
    </row>
    <row r="1102" ht="15.75" customHeight="1">
      <c r="A1102" s="1">
        <v>1086.0</v>
      </c>
      <c r="B1102" s="1">
        <v>1.6598875331E9</v>
      </c>
      <c r="C1102" s="1">
        <v>7276.0</v>
      </c>
      <c r="D1102" s="1" t="s">
        <v>2464</v>
      </c>
      <c r="E1102" s="1" t="s">
        <v>2465</v>
      </c>
      <c r="F1102" s="1">
        <v>1.0</v>
      </c>
      <c r="G1102" s="1" t="s">
        <v>1115</v>
      </c>
      <c r="H1102" s="1" t="s">
        <v>345</v>
      </c>
      <c r="I1102" s="1" t="s">
        <v>1102</v>
      </c>
      <c r="J1102" s="1" t="s">
        <v>1113</v>
      </c>
      <c r="K1102" s="1" t="s">
        <v>1114</v>
      </c>
      <c r="L1102" s="1" t="s">
        <v>1904</v>
      </c>
      <c r="M1102" s="1" t="s">
        <v>346</v>
      </c>
      <c r="N1102" s="1">
        <v>1.659887525599999E9</v>
      </c>
      <c r="O1102" s="1">
        <f t="shared" si="1"/>
        <v>0.002189189882</v>
      </c>
      <c r="P1102" s="1">
        <f t="shared" si="2"/>
        <v>2.189189882</v>
      </c>
      <c r="Q1102" s="1">
        <f t="shared" si="3"/>
        <v>12.5039172</v>
      </c>
      <c r="R1102" s="1">
        <f t="shared" si="4"/>
        <v>1354.812667</v>
      </c>
      <c r="S1102" s="1">
        <f t="shared" si="5"/>
        <v>1116.925855</v>
      </c>
      <c r="T1102" s="1">
        <f t="shared" si="6"/>
        <v>110.8983065</v>
      </c>
      <c r="U1102" s="1">
        <f t="shared" si="7"/>
        <v>134.5178193</v>
      </c>
      <c r="V1102" s="1">
        <f t="shared" si="8"/>
        <v>0.1040314139</v>
      </c>
      <c r="W1102" s="1">
        <f t="shared" si="9"/>
        <v>2.915196971</v>
      </c>
      <c r="X1102" s="1">
        <f t="shared" si="10"/>
        <v>0.1020121303</v>
      </c>
      <c r="Y1102" s="1">
        <f t="shared" si="11"/>
        <v>0.06393574147</v>
      </c>
      <c r="Z1102" s="1">
        <f t="shared" si="12"/>
        <v>321.5197032</v>
      </c>
      <c r="AA1102" s="1">
        <f t="shared" si="13"/>
        <v>32.32963978</v>
      </c>
      <c r="AB1102" s="1">
        <f t="shared" si="14"/>
        <v>31.92290667</v>
      </c>
      <c r="AC1102" s="1">
        <f t="shared" si="15"/>
        <v>4.754286558</v>
      </c>
      <c r="AD1102" s="1">
        <f t="shared" si="16"/>
        <v>59.92574088</v>
      </c>
      <c r="AE1102" s="1">
        <f t="shared" si="17"/>
        <v>2.703561144</v>
      </c>
      <c r="AF1102" s="1">
        <f t="shared" si="18"/>
        <v>4.51151893</v>
      </c>
      <c r="AG1102" s="1">
        <f t="shared" si="19"/>
        <v>2.050725414</v>
      </c>
      <c r="AH1102" s="1">
        <f t="shared" si="20"/>
        <v>-96.54327379</v>
      </c>
      <c r="AI1102" s="1">
        <f t="shared" si="21"/>
        <v>-144.9618784</v>
      </c>
      <c r="AJ1102" s="1">
        <f t="shared" si="22"/>
        <v>-11.21750383</v>
      </c>
      <c r="AK1102" s="1">
        <f t="shared" si="23"/>
        <v>68.79704715</v>
      </c>
      <c r="AL1102" s="1">
        <f t="shared" si="24"/>
        <v>42.06929615</v>
      </c>
      <c r="AM1102" s="1">
        <f t="shared" si="25"/>
        <v>2.19688841</v>
      </c>
      <c r="AN1102" s="1">
        <f t="shared" si="26"/>
        <v>12.5039172</v>
      </c>
      <c r="AO1102" s="1">
        <v>1469.988211409827</v>
      </c>
      <c r="AP1102" s="1">
        <v>1428.336242424243</v>
      </c>
      <c r="AQ1102" s="1">
        <v>5.053774514852893</v>
      </c>
      <c r="AR1102" s="1">
        <v>66.27246196861341</v>
      </c>
      <c r="AS1102" s="1">
        <f t="shared" si="27"/>
        <v>2.189189882</v>
      </c>
      <c r="AT1102" s="1">
        <v>24.66418249759116</v>
      </c>
      <c r="AU1102" s="1">
        <v>27.21934363636362</v>
      </c>
      <c r="AV1102" s="1">
        <v>-1.372955137360396E-5</v>
      </c>
      <c r="AW1102" s="1">
        <v>80.69783231761454</v>
      </c>
      <c r="AX1102" s="1">
        <v>2.0</v>
      </c>
      <c r="AY1102" s="1">
        <v>0.0</v>
      </c>
      <c r="AZ1102" s="1">
        <f t="shared" si="28"/>
        <v>1</v>
      </c>
      <c r="BA1102" s="1">
        <f t="shared" si="29"/>
        <v>0</v>
      </c>
      <c r="BB1102" s="1">
        <f t="shared" si="30"/>
        <v>51755.68001</v>
      </c>
      <c r="BC1102" s="1">
        <f t="shared" si="31"/>
        <v>2000.019333</v>
      </c>
      <c r="BD1102" s="1">
        <f t="shared" si="32"/>
        <v>1681.21656</v>
      </c>
      <c r="BE1102" s="1">
        <f t="shared" si="33"/>
        <v>0.8406001542</v>
      </c>
      <c r="BF1102" s="1">
        <f t="shared" si="34"/>
        <v>0.1607582976</v>
      </c>
      <c r="BG1102" s="1">
        <v>6.0</v>
      </c>
      <c r="BH1102" s="1">
        <v>0.5</v>
      </c>
      <c r="BI1102" s="1" t="s">
        <v>347</v>
      </c>
      <c r="BJ1102" s="1">
        <v>2.0</v>
      </c>
      <c r="BK1102" s="1" t="b">
        <v>1</v>
      </c>
      <c r="BL1102" s="1">
        <v>1.659887525599999E9</v>
      </c>
      <c r="BM1102" s="1">
        <v>1354.812666666667</v>
      </c>
      <c r="BN1102" s="1">
        <v>1408.858</v>
      </c>
      <c r="BO1102" s="1">
        <v>27.22924666666667</v>
      </c>
      <c r="BP1102" s="1">
        <v>24.66521333333333</v>
      </c>
      <c r="BQ1102" s="1">
        <v>1352.342666666667</v>
      </c>
      <c r="BR1102" s="1">
        <v>27.21840666666667</v>
      </c>
      <c r="BS1102" s="1">
        <v>500.0876</v>
      </c>
      <c r="BT1102" s="1">
        <v>99.18916666666665</v>
      </c>
      <c r="BU1102" s="1">
        <v>0.09970373999999999</v>
      </c>
      <c r="BV1102" s="1">
        <v>31.00054666666666</v>
      </c>
      <c r="BW1102" s="1">
        <v>31.92290666666667</v>
      </c>
      <c r="BX1102" s="1">
        <v>999.8999999999999</v>
      </c>
      <c r="BY1102" s="1">
        <v>0.0</v>
      </c>
      <c r="BZ1102" s="1">
        <v>0.0</v>
      </c>
      <c r="CA1102" s="1">
        <v>9999.488000000001</v>
      </c>
      <c r="CB1102" s="1">
        <v>0.0</v>
      </c>
      <c r="CC1102" s="1">
        <v>250.1422</v>
      </c>
      <c r="CD1102" s="1">
        <v>-54.04658000000001</v>
      </c>
      <c r="CE1102" s="1">
        <v>1392.735333333333</v>
      </c>
      <c r="CF1102" s="1">
        <v>1444.486666666667</v>
      </c>
      <c r="CG1102" s="1">
        <v>2.564026666666667</v>
      </c>
      <c r="CH1102" s="1">
        <v>1408.858</v>
      </c>
      <c r="CI1102" s="1">
        <v>24.66521333333333</v>
      </c>
      <c r="CJ1102" s="1">
        <v>2.700845333333333</v>
      </c>
      <c r="CK1102" s="1">
        <v>2.446523333333333</v>
      </c>
      <c r="CL1102" s="1">
        <v>22.29026666666667</v>
      </c>
      <c r="CM1102" s="1">
        <v>20.67504</v>
      </c>
      <c r="CN1102" s="1">
        <v>2000.019333333333</v>
      </c>
      <c r="CO1102" s="1">
        <v>0.979994</v>
      </c>
      <c r="CP1102" s="1">
        <v>0.02000613333333333</v>
      </c>
      <c r="CQ1102" s="1">
        <v>0.0</v>
      </c>
      <c r="CR1102" s="1">
        <v>2.693133333333333</v>
      </c>
      <c r="CS1102" s="1">
        <v>0.0</v>
      </c>
      <c r="CT1102" s="1">
        <v>16527.34666666666</v>
      </c>
      <c r="CU1102" s="1">
        <v>17412.46666666667</v>
      </c>
      <c r="CV1102" s="1">
        <v>43.5</v>
      </c>
      <c r="CW1102" s="1">
        <v>45.18286666666667</v>
      </c>
      <c r="CX1102" s="1">
        <v>43.625</v>
      </c>
      <c r="CY1102" s="1">
        <v>43.25</v>
      </c>
      <c r="CZ1102" s="1">
        <v>43.5</v>
      </c>
      <c r="DA1102" s="1">
        <v>1960.008666666666</v>
      </c>
      <c r="DB1102" s="1">
        <v>40.01066666666667</v>
      </c>
      <c r="DC1102" s="1">
        <v>0.0</v>
      </c>
      <c r="DD1102" s="1">
        <v>1.6598875319E9</v>
      </c>
      <c r="DE1102" s="1">
        <v>0.0</v>
      </c>
      <c r="DF1102" s="1">
        <v>1.6598870025E9</v>
      </c>
      <c r="DG1102" s="1" t="s">
        <v>1905</v>
      </c>
      <c r="DH1102" s="1">
        <v>1.659886993E9</v>
      </c>
      <c r="DI1102" s="1">
        <v>1.6598870025E9</v>
      </c>
      <c r="DJ1102" s="1">
        <v>16.0</v>
      </c>
      <c r="DK1102" s="1">
        <v>-0.383</v>
      </c>
      <c r="DL1102" s="1">
        <v>0.001</v>
      </c>
      <c r="DM1102" s="1">
        <v>1.325</v>
      </c>
      <c r="DN1102" s="1">
        <v>0.016</v>
      </c>
      <c r="DO1102" s="1">
        <v>400.0</v>
      </c>
      <c r="DP1102" s="1">
        <v>25.0</v>
      </c>
      <c r="DQ1102" s="1">
        <v>0.27</v>
      </c>
      <c r="DR1102" s="1">
        <v>0.06</v>
      </c>
      <c r="DS1102" s="1">
        <v>12.21174765793963</v>
      </c>
      <c r="DT1102" s="1">
        <v>0.8446222678045452</v>
      </c>
      <c r="DU1102" s="1">
        <v>0.09854669546424477</v>
      </c>
      <c r="DV1102" s="1">
        <v>0.0</v>
      </c>
      <c r="DW1102" s="1">
        <v>-54.02135161290324</v>
      </c>
      <c r="DX1102" s="1">
        <v>-2.424290322580628</v>
      </c>
      <c r="DY1102" s="1">
        <v>0.209682124810725</v>
      </c>
      <c r="DZ1102" s="1">
        <v>0.0</v>
      </c>
      <c r="EA1102" s="1">
        <v>1118.51707039363</v>
      </c>
      <c r="EB1102" s="1">
        <v>267.5292235083695</v>
      </c>
      <c r="EC1102" s="1">
        <v>19.3332756351558</v>
      </c>
      <c r="ED1102" s="1">
        <v>0.0</v>
      </c>
      <c r="EE1102" s="1">
        <v>2.568125609756097</v>
      </c>
      <c r="EF1102" s="1">
        <v>-0.08272682926829106</v>
      </c>
      <c r="EG1102" s="1">
        <v>0.008274697857214958</v>
      </c>
      <c r="EH1102" s="1">
        <v>1.0</v>
      </c>
      <c r="EI1102" s="1">
        <v>2.050605679118159</v>
      </c>
      <c r="EJ1102" s="1">
        <v>0.002696014470576747</v>
      </c>
      <c r="EK1102" s="1">
        <v>9.442768878371713E-4</v>
      </c>
      <c r="EL1102" s="1">
        <v>1.0</v>
      </c>
      <c r="EM1102" s="1">
        <v>2.0</v>
      </c>
      <c r="EN1102" s="1">
        <v>5.0</v>
      </c>
      <c r="EO1102" s="1" t="s">
        <v>386</v>
      </c>
      <c r="EP1102" s="1">
        <v>2.94033</v>
      </c>
      <c r="EQ1102" s="1">
        <v>2.80015</v>
      </c>
      <c r="ER1102" s="1">
        <v>0.203211</v>
      </c>
      <c r="ES1102" s="1">
        <v>0.20798</v>
      </c>
      <c r="ET1102" s="1">
        <v>0.116923</v>
      </c>
      <c r="EU1102" s="1">
        <v>0.109148</v>
      </c>
      <c r="EV1102" s="1">
        <v>16282.7</v>
      </c>
      <c r="EW1102" s="1">
        <v>16970.7</v>
      </c>
      <c r="EX1102" s="1">
        <v>23780.5</v>
      </c>
      <c r="EY1102" s="1">
        <v>24953.5</v>
      </c>
      <c r="EZ1102" s="1">
        <v>33625.1</v>
      </c>
      <c r="FA1102" s="1">
        <v>35506.8</v>
      </c>
      <c r="FB1102" s="1">
        <v>43372.0</v>
      </c>
      <c r="FC1102" s="1">
        <v>46132.5</v>
      </c>
      <c r="FD1102" s="1">
        <v>1.92927</v>
      </c>
      <c r="FE1102" s="1">
        <v>1.79368</v>
      </c>
      <c r="FF1102" s="1">
        <v>0.0882335</v>
      </c>
      <c r="FG1102" s="1">
        <v>0.0</v>
      </c>
      <c r="FH1102" s="1">
        <v>30.4833</v>
      </c>
      <c r="FI1102" s="1">
        <v>999.9</v>
      </c>
      <c r="FJ1102" s="1">
        <v>50.0</v>
      </c>
      <c r="FK1102" s="1">
        <v>39.7</v>
      </c>
      <c r="FL1102" s="1">
        <v>36.7731</v>
      </c>
      <c r="FM1102" s="1">
        <v>63.8239</v>
      </c>
      <c r="FN1102" s="1">
        <v>26.3982</v>
      </c>
      <c r="FO1102" s="1">
        <v>1.0</v>
      </c>
      <c r="FP1102" s="1">
        <v>0.571255</v>
      </c>
      <c r="FQ1102" s="1">
        <v>2.96647</v>
      </c>
      <c r="FR1102" s="1">
        <v>20.2917</v>
      </c>
      <c r="FS1102" s="1">
        <v>5.2083</v>
      </c>
      <c r="FT1102" s="1">
        <v>11.908</v>
      </c>
      <c r="FU1102" s="1">
        <v>5.0022</v>
      </c>
      <c r="FV1102" s="1">
        <v>3.28975</v>
      </c>
      <c r="FW1102" s="1">
        <v>9999.0</v>
      </c>
      <c r="FX1102" s="1">
        <v>9999.0</v>
      </c>
      <c r="FY1102" s="1">
        <v>9999.0</v>
      </c>
      <c r="FZ1102" s="1">
        <v>999.9</v>
      </c>
      <c r="GA1102" s="1">
        <v>1.85974</v>
      </c>
      <c r="GB1102" s="1">
        <v>1.85482</v>
      </c>
      <c r="GC1102" s="1">
        <v>1.85793</v>
      </c>
      <c r="GD1102" s="1">
        <v>1.8564</v>
      </c>
      <c r="GE1102" s="1">
        <v>1.85516</v>
      </c>
      <c r="GF1102" s="1">
        <v>1.85471</v>
      </c>
      <c r="GG1102" s="1">
        <v>1.85362</v>
      </c>
      <c r="GH1102" s="1">
        <v>1.85655</v>
      </c>
      <c r="GI1102" s="1">
        <v>0.0</v>
      </c>
      <c r="GJ1102" s="1">
        <v>0.0</v>
      </c>
      <c r="GK1102" s="1">
        <v>0.0</v>
      </c>
      <c r="GL1102" s="1">
        <v>0.0</v>
      </c>
      <c r="GM1102" s="1" t="s">
        <v>350</v>
      </c>
      <c r="GN1102" s="1" t="s">
        <v>351</v>
      </c>
      <c r="GO1102" s="1" t="s">
        <v>352</v>
      </c>
      <c r="GP1102" s="1" t="s">
        <v>352</v>
      </c>
      <c r="GQ1102" s="1" t="s">
        <v>352</v>
      </c>
      <c r="GR1102" s="1" t="s">
        <v>352</v>
      </c>
      <c r="GS1102" s="1">
        <v>0.0</v>
      </c>
      <c r="GT1102" s="1">
        <v>100.0</v>
      </c>
      <c r="GU1102" s="1">
        <v>100.0</v>
      </c>
      <c r="GV1102" s="1">
        <v>2.5</v>
      </c>
      <c r="GW1102" s="1">
        <v>0.0108</v>
      </c>
      <c r="GX1102" s="1">
        <v>0.3371549117722462</v>
      </c>
      <c r="GY1102" s="1">
        <v>0.003036990343597491</v>
      </c>
      <c r="GZ1102" s="1">
        <v>-1.538114387597119E-6</v>
      </c>
      <c r="HA1102" s="1">
        <v>3.390969119432733E-10</v>
      </c>
      <c r="HB1102" s="1">
        <v>-0.06060417149738102</v>
      </c>
      <c r="HC1102" s="1">
        <v>0.009762198319610341</v>
      </c>
      <c r="HD1102" s="1">
        <v>-3.338778216718564E-4</v>
      </c>
      <c r="HE1102" s="1">
        <v>2.632278881966732E-6</v>
      </c>
      <c r="HF1102" s="1">
        <v>6.0</v>
      </c>
      <c r="HG1102" s="1">
        <v>2134.0</v>
      </c>
      <c r="HH1102" s="1">
        <v>2.0</v>
      </c>
      <c r="HI1102" s="1">
        <v>31.0</v>
      </c>
      <c r="HJ1102" s="1">
        <v>9.0</v>
      </c>
      <c r="HK1102" s="1">
        <v>8.8</v>
      </c>
      <c r="HL1102" s="1">
        <v>2.96631</v>
      </c>
      <c r="HM1102" s="1">
        <v>2.32666</v>
      </c>
      <c r="HN1102" s="1">
        <v>1.4978</v>
      </c>
      <c r="HO1102" s="1">
        <v>2.30835</v>
      </c>
      <c r="HP1102" s="1">
        <v>1.54785</v>
      </c>
      <c r="HQ1102" s="1">
        <v>2.42432</v>
      </c>
      <c r="HR1102" s="1">
        <v>42.8315</v>
      </c>
      <c r="HS1102" s="1">
        <v>14.3334</v>
      </c>
      <c r="HT1102" s="1">
        <v>18.0</v>
      </c>
      <c r="HU1102" s="1">
        <v>495.251</v>
      </c>
      <c r="HV1102" s="1">
        <v>470.698</v>
      </c>
      <c r="HW1102" s="1">
        <v>25.9997</v>
      </c>
      <c r="HX1102" s="1">
        <v>34.0717</v>
      </c>
      <c r="HY1102" s="1">
        <v>29.9998</v>
      </c>
      <c r="HZ1102" s="1">
        <v>33.9006</v>
      </c>
      <c r="IA1102" s="1">
        <v>33.9975</v>
      </c>
      <c r="IB1102" s="1">
        <v>59.3878</v>
      </c>
      <c r="IC1102" s="1">
        <v>33.2912</v>
      </c>
      <c r="ID1102" s="1">
        <v>0.0</v>
      </c>
      <c r="IE1102" s="1">
        <v>26.0007</v>
      </c>
      <c r="IF1102" s="1">
        <v>1476.9</v>
      </c>
      <c r="IG1102" s="1">
        <v>24.7582</v>
      </c>
      <c r="IH1102" s="1">
        <v>100.282</v>
      </c>
      <c r="II1102" s="1">
        <v>99.9778</v>
      </c>
      <c r="IJ1102" s="1" t="s">
        <v>1117</v>
      </c>
    </row>
    <row r="1103" ht="15.75" customHeight="1">
      <c r="A1103" s="1">
        <v>1087.0</v>
      </c>
      <c r="B1103" s="1">
        <v>1.6598875341E9</v>
      </c>
      <c r="C1103" s="1">
        <v>7277.0</v>
      </c>
      <c r="D1103" s="1" t="s">
        <v>2466</v>
      </c>
      <c r="E1103" s="1" t="s">
        <v>2467</v>
      </c>
      <c r="F1103" s="1">
        <v>1.0</v>
      </c>
      <c r="G1103" s="1" t="s">
        <v>1115</v>
      </c>
      <c r="H1103" s="1" t="s">
        <v>345</v>
      </c>
      <c r="I1103" s="1" t="s">
        <v>1102</v>
      </c>
      <c r="J1103" s="1" t="s">
        <v>1113</v>
      </c>
      <c r="K1103" s="1" t="s">
        <v>1114</v>
      </c>
      <c r="L1103" s="1" t="s">
        <v>1904</v>
      </c>
      <c r="M1103" s="1" t="s">
        <v>346</v>
      </c>
      <c r="N1103" s="1">
        <v>1.6598875261E9</v>
      </c>
      <c r="O1103" s="1">
        <f t="shared" si="1"/>
        <v>0.002188248101</v>
      </c>
      <c r="P1103" s="1">
        <f t="shared" si="2"/>
        <v>2.188248101</v>
      </c>
      <c r="Q1103" s="1">
        <f t="shared" si="3"/>
        <v>12.58238056</v>
      </c>
      <c r="R1103" s="1">
        <f t="shared" si="4"/>
        <v>1357.28625</v>
      </c>
      <c r="S1103" s="1">
        <f t="shared" si="5"/>
        <v>1118.033091</v>
      </c>
      <c r="T1103" s="1">
        <f t="shared" si="6"/>
        <v>111.0083621</v>
      </c>
      <c r="U1103" s="1">
        <f t="shared" si="7"/>
        <v>134.7635635</v>
      </c>
      <c r="V1103" s="1">
        <f t="shared" si="8"/>
        <v>0.1039888051</v>
      </c>
      <c r="W1103" s="1">
        <f t="shared" si="9"/>
        <v>2.915424283</v>
      </c>
      <c r="X1103" s="1">
        <f t="shared" si="10"/>
        <v>0.1019713119</v>
      </c>
      <c r="Y1103" s="1">
        <f t="shared" si="11"/>
        <v>0.06391007359</v>
      </c>
      <c r="Z1103" s="1">
        <f t="shared" si="12"/>
        <v>321.5190092</v>
      </c>
      <c r="AA1103" s="1">
        <f t="shared" si="13"/>
        <v>32.32958832</v>
      </c>
      <c r="AB1103" s="1">
        <f t="shared" si="14"/>
        <v>31.922425</v>
      </c>
      <c r="AC1103" s="1">
        <f t="shared" si="15"/>
        <v>4.754156872</v>
      </c>
      <c r="AD1103" s="1">
        <f t="shared" si="16"/>
        <v>59.92480653</v>
      </c>
      <c r="AE1103" s="1">
        <f t="shared" si="17"/>
        <v>2.703488674</v>
      </c>
      <c r="AF1103" s="1">
        <f t="shared" si="18"/>
        <v>4.51146834</v>
      </c>
      <c r="AG1103" s="1">
        <f t="shared" si="19"/>
        <v>2.050668197</v>
      </c>
      <c r="AH1103" s="1">
        <f t="shared" si="20"/>
        <v>-96.50174125</v>
      </c>
      <c r="AI1103" s="1">
        <f t="shared" si="21"/>
        <v>-144.9283866</v>
      </c>
      <c r="AJ1103" s="1">
        <f t="shared" si="22"/>
        <v>-11.21400024</v>
      </c>
      <c r="AK1103" s="1">
        <f t="shared" si="23"/>
        <v>68.87488113</v>
      </c>
      <c r="AL1103" s="1">
        <f t="shared" si="24"/>
        <v>42.10005794</v>
      </c>
      <c r="AM1103" s="1">
        <f t="shared" si="25"/>
        <v>2.196304483</v>
      </c>
      <c r="AN1103" s="1">
        <f t="shared" si="26"/>
        <v>12.58238056</v>
      </c>
      <c r="AO1103" s="1">
        <v>1475.075170345523</v>
      </c>
      <c r="AP1103" s="1">
        <v>1433.384363636363</v>
      </c>
      <c r="AQ1103" s="1">
        <v>5.042619508250942</v>
      </c>
      <c r="AR1103" s="1">
        <v>66.27246196861341</v>
      </c>
      <c r="AS1103" s="1">
        <f t="shared" si="27"/>
        <v>2.188248101</v>
      </c>
      <c r="AT1103" s="1">
        <v>24.66350893671834</v>
      </c>
      <c r="AU1103" s="1">
        <v>27.21761393939394</v>
      </c>
      <c r="AV1103" s="1">
        <v>-1.746279147415044E-5</v>
      </c>
      <c r="AW1103" s="1">
        <v>80.69783231761454</v>
      </c>
      <c r="AX1103" s="1">
        <v>2.0</v>
      </c>
      <c r="AY1103" s="1">
        <v>0.0</v>
      </c>
      <c r="AZ1103" s="1">
        <f t="shared" si="28"/>
        <v>1</v>
      </c>
      <c r="BA1103" s="1">
        <f t="shared" si="29"/>
        <v>0</v>
      </c>
      <c r="BB1103" s="1">
        <f t="shared" si="30"/>
        <v>51762.16682</v>
      </c>
      <c r="BC1103" s="1">
        <f t="shared" si="31"/>
        <v>2000.015</v>
      </c>
      <c r="BD1103" s="1">
        <f t="shared" si="32"/>
        <v>1681.212919</v>
      </c>
      <c r="BE1103" s="1">
        <f t="shared" si="33"/>
        <v>0.8406001549</v>
      </c>
      <c r="BF1103" s="1">
        <f t="shared" si="34"/>
        <v>0.1607582989</v>
      </c>
      <c r="BG1103" s="1">
        <v>6.0</v>
      </c>
      <c r="BH1103" s="1">
        <v>0.5</v>
      </c>
      <c r="BI1103" s="1" t="s">
        <v>347</v>
      </c>
      <c r="BJ1103" s="1">
        <v>2.0</v>
      </c>
      <c r="BK1103" s="1" t="b">
        <v>1</v>
      </c>
      <c r="BL1103" s="1">
        <v>1.6598875261E9</v>
      </c>
      <c r="BM1103" s="1">
        <v>1357.28625</v>
      </c>
      <c r="BN1103" s="1">
        <v>1411.374375</v>
      </c>
      <c r="BO1103" s="1">
        <v>27.2284875</v>
      </c>
      <c r="BP1103" s="1">
        <v>24.66511875</v>
      </c>
      <c r="BQ1103" s="1">
        <v>1354.814375</v>
      </c>
      <c r="BR1103" s="1">
        <v>27.21765</v>
      </c>
      <c r="BS1103" s="1">
        <v>500.0846875</v>
      </c>
      <c r="BT1103" s="1">
        <v>99.18933750000001</v>
      </c>
      <c r="BU1103" s="1">
        <v>0.09963969375000001</v>
      </c>
      <c r="BV1103" s="1">
        <v>31.00035</v>
      </c>
      <c r="BW1103" s="1">
        <v>31.922425</v>
      </c>
      <c r="BX1103" s="1">
        <v>999.9</v>
      </c>
      <c r="BY1103" s="1">
        <v>0.0</v>
      </c>
      <c r="BZ1103" s="1">
        <v>0.0</v>
      </c>
      <c r="CA1103" s="1">
        <v>10000.77</v>
      </c>
      <c r="CB1103" s="1">
        <v>0.0</v>
      </c>
      <c r="CC1103" s="1">
        <v>248.437</v>
      </c>
      <c r="CD1103" s="1">
        <v>-54.08946875</v>
      </c>
      <c r="CE1103" s="1">
        <v>1395.276875</v>
      </c>
      <c r="CF1103" s="1">
        <v>1447.06625</v>
      </c>
      <c r="CG1103" s="1">
        <v>2.56336625</v>
      </c>
      <c r="CH1103" s="1">
        <v>1411.374375</v>
      </c>
      <c r="CI1103" s="1">
        <v>24.66511875</v>
      </c>
      <c r="CJ1103" s="1">
        <v>2.700775</v>
      </c>
      <c r="CK1103" s="1">
        <v>2.446518125</v>
      </c>
      <c r="CL1103" s="1">
        <v>22.2898375</v>
      </c>
      <c r="CM1103" s="1">
        <v>20.67500625</v>
      </c>
      <c r="CN1103" s="1">
        <v>2000.015</v>
      </c>
      <c r="CO1103" s="1">
        <v>0.9799939375</v>
      </c>
      <c r="CP1103" s="1">
        <v>0.02000619375</v>
      </c>
      <c r="CQ1103" s="1">
        <v>0.0</v>
      </c>
      <c r="CR1103" s="1">
        <v>2.7295</v>
      </c>
      <c r="CS1103" s="1">
        <v>0.0</v>
      </c>
      <c r="CT1103" s="1">
        <v>16526.68125</v>
      </c>
      <c r="CU1103" s="1">
        <v>17412.425</v>
      </c>
      <c r="CV1103" s="1">
        <v>43.5</v>
      </c>
      <c r="CW1103" s="1">
        <v>45.183125</v>
      </c>
      <c r="CX1103" s="1">
        <v>43.625</v>
      </c>
      <c r="CY1103" s="1">
        <v>43.25</v>
      </c>
      <c r="CZ1103" s="1">
        <v>43.5</v>
      </c>
      <c r="DA1103" s="1">
        <v>1960.004375</v>
      </c>
      <c r="DB1103" s="1">
        <v>40.010625</v>
      </c>
      <c r="DC1103" s="1">
        <v>0.0</v>
      </c>
      <c r="DD1103" s="1">
        <v>1.6598875331E9</v>
      </c>
      <c r="DE1103" s="1">
        <v>0.0</v>
      </c>
      <c r="DF1103" s="1">
        <v>1.6598870025E9</v>
      </c>
      <c r="DG1103" s="1" t="s">
        <v>1905</v>
      </c>
      <c r="DH1103" s="1">
        <v>1.659886993E9</v>
      </c>
      <c r="DI1103" s="1">
        <v>1.6598870025E9</v>
      </c>
      <c r="DJ1103" s="1">
        <v>16.0</v>
      </c>
      <c r="DK1103" s="1">
        <v>-0.383</v>
      </c>
      <c r="DL1103" s="1">
        <v>0.001</v>
      </c>
      <c r="DM1103" s="1">
        <v>1.325</v>
      </c>
      <c r="DN1103" s="1">
        <v>0.016</v>
      </c>
      <c r="DO1103" s="1">
        <v>400.0</v>
      </c>
      <c r="DP1103" s="1">
        <v>25.0</v>
      </c>
      <c r="DQ1103" s="1">
        <v>0.27</v>
      </c>
      <c r="DR1103" s="1">
        <v>0.06</v>
      </c>
      <c r="DS1103" s="1">
        <v>12.21174765793963</v>
      </c>
      <c r="DT1103" s="1">
        <v>0.8446222678045452</v>
      </c>
      <c r="DU1103" s="1">
        <v>0.09854669546424477</v>
      </c>
      <c r="DV1103" s="1">
        <v>0.0</v>
      </c>
      <c r="DW1103" s="1">
        <v>-54.02135161290324</v>
      </c>
      <c r="DX1103" s="1">
        <v>-2.424290322580628</v>
      </c>
      <c r="DY1103" s="1">
        <v>0.209682124810725</v>
      </c>
      <c r="DZ1103" s="1">
        <v>0.0</v>
      </c>
      <c r="EA1103" s="1">
        <v>1118.51707039363</v>
      </c>
      <c r="EB1103" s="1">
        <v>267.5292235083695</v>
      </c>
      <c r="EC1103" s="1">
        <v>19.3332756351558</v>
      </c>
      <c r="ED1103" s="1">
        <v>0.0</v>
      </c>
      <c r="EE1103" s="1">
        <v>2.568125609756097</v>
      </c>
      <c r="EF1103" s="1">
        <v>-0.08272682926829106</v>
      </c>
      <c r="EG1103" s="1">
        <v>0.008274697857214958</v>
      </c>
      <c r="EH1103" s="1">
        <v>1.0</v>
      </c>
      <c r="EI1103" s="1">
        <v>2.050605679118159</v>
      </c>
      <c r="EJ1103" s="1">
        <v>0.002696014470576747</v>
      </c>
      <c r="EK1103" s="1">
        <v>9.442768878371713E-4</v>
      </c>
      <c r="EL1103" s="1">
        <v>1.0</v>
      </c>
      <c r="EM1103" s="1">
        <v>2.0</v>
      </c>
      <c r="EN1103" s="1">
        <v>5.0</v>
      </c>
      <c r="EO1103" s="1" t="s">
        <v>386</v>
      </c>
      <c r="EP1103" s="1">
        <v>2.94054</v>
      </c>
      <c r="EQ1103" s="1">
        <v>2.80041</v>
      </c>
      <c r="ER1103" s="1">
        <v>0.203648</v>
      </c>
      <c r="ES1103" s="1">
        <v>0.208431</v>
      </c>
      <c r="ET1103" s="1">
        <v>0.116916</v>
      </c>
      <c r="EU1103" s="1">
        <v>0.109149</v>
      </c>
      <c r="EV1103" s="1">
        <v>16273.7</v>
      </c>
      <c r="EW1103" s="1">
        <v>16960.9</v>
      </c>
      <c r="EX1103" s="1">
        <v>23780.4</v>
      </c>
      <c r="EY1103" s="1">
        <v>24953.4</v>
      </c>
      <c r="EZ1103" s="1">
        <v>33625.4</v>
      </c>
      <c r="FA1103" s="1">
        <v>35506.7</v>
      </c>
      <c r="FB1103" s="1">
        <v>43372.0</v>
      </c>
      <c r="FC1103" s="1">
        <v>46132.3</v>
      </c>
      <c r="FD1103" s="1">
        <v>1.92927</v>
      </c>
      <c r="FE1103" s="1">
        <v>1.79377</v>
      </c>
      <c r="FF1103" s="1">
        <v>0.0878945</v>
      </c>
      <c r="FG1103" s="1">
        <v>0.0</v>
      </c>
      <c r="FH1103" s="1">
        <v>30.4838</v>
      </c>
      <c r="FI1103" s="1">
        <v>999.9</v>
      </c>
      <c r="FJ1103" s="1">
        <v>50.0</v>
      </c>
      <c r="FK1103" s="1">
        <v>39.7</v>
      </c>
      <c r="FL1103" s="1">
        <v>36.7756</v>
      </c>
      <c r="FM1103" s="1">
        <v>63.7839</v>
      </c>
      <c r="FN1103" s="1">
        <v>25.9175</v>
      </c>
      <c r="FO1103" s="1">
        <v>1.0</v>
      </c>
      <c r="FP1103" s="1">
        <v>0.571293</v>
      </c>
      <c r="FQ1103" s="1">
        <v>2.96618</v>
      </c>
      <c r="FR1103" s="1">
        <v>20.2919</v>
      </c>
      <c r="FS1103" s="1">
        <v>5.2098</v>
      </c>
      <c r="FT1103" s="1">
        <v>11.9078</v>
      </c>
      <c r="FU1103" s="1">
        <v>5.00275</v>
      </c>
      <c r="FV1103" s="1">
        <v>3.28993</v>
      </c>
      <c r="FW1103" s="1">
        <v>9999.0</v>
      </c>
      <c r="FX1103" s="1">
        <v>9999.0</v>
      </c>
      <c r="FY1103" s="1">
        <v>9999.0</v>
      </c>
      <c r="FZ1103" s="1">
        <v>999.9</v>
      </c>
      <c r="GA1103" s="1">
        <v>1.85974</v>
      </c>
      <c r="GB1103" s="1">
        <v>1.85482</v>
      </c>
      <c r="GC1103" s="1">
        <v>1.85793</v>
      </c>
      <c r="GD1103" s="1">
        <v>1.85642</v>
      </c>
      <c r="GE1103" s="1">
        <v>1.85516</v>
      </c>
      <c r="GF1103" s="1">
        <v>1.85471</v>
      </c>
      <c r="GG1103" s="1">
        <v>1.85363</v>
      </c>
      <c r="GH1103" s="1">
        <v>1.85655</v>
      </c>
      <c r="GI1103" s="1">
        <v>0.0</v>
      </c>
      <c r="GJ1103" s="1">
        <v>0.0</v>
      </c>
      <c r="GK1103" s="1">
        <v>0.0</v>
      </c>
      <c r="GL1103" s="1">
        <v>0.0</v>
      </c>
      <c r="GM1103" s="1" t="s">
        <v>350</v>
      </c>
      <c r="GN1103" s="1" t="s">
        <v>351</v>
      </c>
      <c r="GO1103" s="1" t="s">
        <v>352</v>
      </c>
      <c r="GP1103" s="1" t="s">
        <v>352</v>
      </c>
      <c r="GQ1103" s="1" t="s">
        <v>352</v>
      </c>
      <c r="GR1103" s="1" t="s">
        <v>352</v>
      </c>
      <c r="GS1103" s="1">
        <v>0.0</v>
      </c>
      <c r="GT1103" s="1">
        <v>100.0</v>
      </c>
      <c r="GU1103" s="1">
        <v>100.0</v>
      </c>
      <c r="GV1103" s="1">
        <v>2.5</v>
      </c>
      <c r="GW1103" s="1">
        <v>0.0109</v>
      </c>
      <c r="GX1103" s="1">
        <v>0.3371549117722462</v>
      </c>
      <c r="GY1103" s="1">
        <v>0.003036990343597491</v>
      </c>
      <c r="GZ1103" s="1">
        <v>-1.538114387597119E-6</v>
      </c>
      <c r="HA1103" s="1">
        <v>3.390969119432733E-10</v>
      </c>
      <c r="HB1103" s="1">
        <v>-0.06060417149738102</v>
      </c>
      <c r="HC1103" s="1">
        <v>0.009762198319610341</v>
      </c>
      <c r="HD1103" s="1">
        <v>-3.338778216718564E-4</v>
      </c>
      <c r="HE1103" s="1">
        <v>2.632278881966732E-6</v>
      </c>
      <c r="HF1103" s="1">
        <v>6.0</v>
      </c>
      <c r="HG1103" s="1">
        <v>2134.0</v>
      </c>
      <c r="HH1103" s="1">
        <v>2.0</v>
      </c>
      <c r="HI1103" s="1">
        <v>31.0</v>
      </c>
      <c r="HJ1103" s="1">
        <v>9.0</v>
      </c>
      <c r="HK1103" s="1">
        <v>8.9</v>
      </c>
      <c r="HL1103" s="1">
        <v>2.96875</v>
      </c>
      <c r="HM1103" s="1">
        <v>2.3291</v>
      </c>
      <c r="HN1103" s="1">
        <v>1.4978</v>
      </c>
      <c r="HO1103" s="1">
        <v>2.30835</v>
      </c>
      <c r="HP1103" s="1">
        <v>1.54785</v>
      </c>
      <c r="HQ1103" s="1">
        <v>2.28882</v>
      </c>
      <c r="HR1103" s="1">
        <v>42.8315</v>
      </c>
      <c r="HS1103" s="1">
        <v>14.3247</v>
      </c>
      <c r="HT1103" s="1">
        <v>18.0</v>
      </c>
      <c r="HU1103" s="1">
        <v>495.245</v>
      </c>
      <c r="HV1103" s="1">
        <v>470.757</v>
      </c>
      <c r="HW1103" s="1">
        <v>25.9998</v>
      </c>
      <c r="HX1103" s="1">
        <v>34.0713</v>
      </c>
      <c r="HY1103" s="1">
        <v>29.9999</v>
      </c>
      <c r="HZ1103" s="1">
        <v>33.8997</v>
      </c>
      <c r="IA1103" s="1">
        <v>33.9968</v>
      </c>
      <c r="IB1103" s="1">
        <v>59.4933</v>
      </c>
      <c r="IC1103" s="1">
        <v>33.2912</v>
      </c>
      <c r="ID1103" s="1">
        <v>0.0</v>
      </c>
      <c r="IE1103" s="1">
        <v>26.1709</v>
      </c>
      <c r="IF1103" s="1">
        <v>1476.9</v>
      </c>
      <c r="IG1103" s="1">
        <v>24.7655</v>
      </c>
      <c r="IH1103" s="1">
        <v>100.282</v>
      </c>
      <c r="II1103" s="1">
        <v>99.9774</v>
      </c>
      <c r="IJ1103" s="1" t="s">
        <v>1117</v>
      </c>
    </row>
    <row r="1104" ht="15.75" customHeight="1">
      <c r="A1104" s="1">
        <v>1088.0</v>
      </c>
      <c r="B1104" s="1">
        <v>1.6598875351E9</v>
      </c>
      <c r="C1104" s="1">
        <v>7278.0</v>
      </c>
      <c r="D1104" s="1" t="s">
        <v>2468</v>
      </c>
      <c r="E1104" s="1" t="s">
        <v>2469</v>
      </c>
      <c r="F1104" s="1">
        <v>1.0</v>
      </c>
      <c r="G1104" s="1" t="s">
        <v>1115</v>
      </c>
      <c r="H1104" s="1" t="s">
        <v>345</v>
      </c>
      <c r="I1104" s="1" t="s">
        <v>1102</v>
      </c>
      <c r="J1104" s="1" t="s">
        <v>1113</v>
      </c>
      <c r="K1104" s="1" t="s">
        <v>1114</v>
      </c>
      <c r="L1104" s="1" t="s">
        <v>1904</v>
      </c>
      <c r="M1104" s="1" t="s">
        <v>346</v>
      </c>
      <c r="N1104" s="1">
        <v>1.659887527599999E9</v>
      </c>
      <c r="O1104" s="1">
        <f t="shared" si="1"/>
        <v>0.002185764305</v>
      </c>
      <c r="P1104" s="1">
        <f t="shared" si="2"/>
        <v>2.185764305</v>
      </c>
      <c r="Q1104" s="1">
        <f t="shared" si="3"/>
        <v>12.64149233</v>
      </c>
      <c r="R1104" s="1">
        <f t="shared" si="4"/>
        <v>1364.709333</v>
      </c>
      <c r="S1104" s="1">
        <f t="shared" si="5"/>
        <v>1124.082741</v>
      </c>
      <c r="T1104" s="1">
        <f t="shared" si="6"/>
        <v>111.6093321</v>
      </c>
      <c r="U1104" s="1">
        <f t="shared" si="7"/>
        <v>135.500966</v>
      </c>
      <c r="V1104" s="1">
        <f t="shared" si="8"/>
        <v>0.1038716236</v>
      </c>
      <c r="W1104" s="1">
        <f t="shared" si="9"/>
        <v>2.915732395</v>
      </c>
      <c r="X1104" s="1">
        <f t="shared" si="10"/>
        <v>0.1018588356</v>
      </c>
      <c r="Y1104" s="1">
        <f t="shared" si="11"/>
        <v>0.06383936466</v>
      </c>
      <c r="Z1104" s="1">
        <f t="shared" si="12"/>
        <v>321.518852</v>
      </c>
      <c r="AA1104" s="1">
        <f t="shared" si="13"/>
        <v>32.32990749</v>
      </c>
      <c r="AB1104" s="1">
        <f t="shared" si="14"/>
        <v>31.92132667</v>
      </c>
      <c r="AC1104" s="1">
        <f t="shared" si="15"/>
        <v>4.753861163</v>
      </c>
      <c r="AD1104" s="1">
        <f t="shared" si="16"/>
        <v>59.92012444</v>
      </c>
      <c r="AE1104" s="1">
        <f t="shared" si="17"/>
        <v>2.703247131</v>
      </c>
      <c r="AF1104" s="1">
        <f t="shared" si="18"/>
        <v>4.511417752</v>
      </c>
      <c r="AG1104" s="1">
        <f t="shared" si="19"/>
        <v>2.050614033</v>
      </c>
      <c r="AH1104" s="1">
        <f t="shared" si="20"/>
        <v>-96.39220586</v>
      </c>
      <c r="AI1104" s="1">
        <f t="shared" si="21"/>
        <v>-144.8019674</v>
      </c>
      <c r="AJ1104" s="1">
        <f t="shared" si="22"/>
        <v>-11.20296291</v>
      </c>
      <c r="AK1104" s="1">
        <f t="shared" si="23"/>
        <v>69.12171579</v>
      </c>
      <c r="AL1104" s="1">
        <f t="shared" si="24"/>
        <v>42.16962928</v>
      </c>
      <c r="AM1104" s="1">
        <f t="shared" si="25"/>
        <v>2.194367347</v>
      </c>
      <c r="AN1104" s="1">
        <f t="shared" si="26"/>
        <v>12.64149233</v>
      </c>
      <c r="AO1104" s="1">
        <v>1480.335049619395</v>
      </c>
      <c r="AP1104" s="1">
        <v>1438.479272727272</v>
      </c>
      <c r="AQ1104" s="1">
        <v>5.060244652226889</v>
      </c>
      <c r="AR1104" s="1">
        <v>66.27246196861341</v>
      </c>
      <c r="AS1104" s="1">
        <f t="shared" si="27"/>
        <v>2.185764305</v>
      </c>
      <c r="AT1104" s="1">
        <v>24.66340691584491</v>
      </c>
      <c r="AU1104" s="1">
        <v>27.2146412121212</v>
      </c>
      <c r="AV1104" s="1">
        <v>-1.562407277289471E-5</v>
      </c>
      <c r="AW1104" s="1">
        <v>80.69783231761454</v>
      </c>
      <c r="AX1104" s="1">
        <v>2.0</v>
      </c>
      <c r="AY1104" s="1">
        <v>0.0</v>
      </c>
      <c r="AZ1104" s="1">
        <f t="shared" si="28"/>
        <v>1</v>
      </c>
      <c r="BA1104" s="1">
        <f t="shared" si="29"/>
        <v>0</v>
      </c>
      <c r="BB1104" s="1">
        <f t="shared" si="30"/>
        <v>51770.95084</v>
      </c>
      <c r="BC1104" s="1">
        <f t="shared" si="31"/>
        <v>2000.014</v>
      </c>
      <c r="BD1104" s="1">
        <f t="shared" si="32"/>
        <v>1681.21208</v>
      </c>
      <c r="BE1104" s="1">
        <f t="shared" si="33"/>
        <v>0.8406001558</v>
      </c>
      <c r="BF1104" s="1">
        <f t="shared" si="34"/>
        <v>0.1607583007</v>
      </c>
      <c r="BG1104" s="1">
        <v>6.0</v>
      </c>
      <c r="BH1104" s="1">
        <v>0.5</v>
      </c>
      <c r="BI1104" s="1" t="s">
        <v>347</v>
      </c>
      <c r="BJ1104" s="1">
        <v>2.0</v>
      </c>
      <c r="BK1104" s="1" t="b">
        <v>1</v>
      </c>
      <c r="BL1104" s="1">
        <v>1.659887527599999E9</v>
      </c>
      <c r="BM1104" s="1">
        <v>1364.709333333333</v>
      </c>
      <c r="BN1104" s="1">
        <v>1418.898</v>
      </c>
      <c r="BO1104" s="1">
        <v>27.22598</v>
      </c>
      <c r="BP1104" s="1">
        <v>24.66483333333333</v>
      </c>
      <c r="BQ1104" s="1">
        <v>1362.232</v>
      </c>
      <c r="BR1104" s="1">
        <v>27.21514</v>
      </c>
      <c r="BS1104" s="1">
        <v>500.0784</v>
      </c>
      <c r="BT1104" s="1">
        <v>99.1897</v>
      </c>
      <c r="BU1104" s="1">
        <v>0.09954984666666666</v>
      </c>
      <c r="BV1104" s="1">
        <v>31.00015333333333</v>
      </c>
      <c r="BW1104" s="1">
        <v>31.92132666666667</v>
      </c>
      <c r="BX1104" s="1">
        <v>999.8999999999999</v>
      </c>
      <c r="BY1104" s="1">
        <v>0.0</v>
      </c>
      <c r="BZ1104" s="1">
        <v>0.0</v>
      </c>
      <c r="CA1104" s="1">
        <v>10002.49466666667</v>
      </c>
      <c r="CB1104" s="1">
        <v>0.0</v>
      </c>
      <c r="CC1104" s="1">
        <v>242.8852</v>
      </c>
      <c r="CD1104" s="1">
        <v>-54.19092000000001</v>
      </c>
      <c r="CE1104" s="1">
        <v>1402.903333333333</v>
      </c>
      <c r="CF1104" s="1">
        <v>1454.780666666666</v>
      </c>
      <c r="CG1104" s="1">
        <v>2.561140666666667</v>
      </c>
      <c r="CH1104" s="1">
        <v>1418.898</v>
      </c>
      <c r="CI1104" s="1">
        <v>24.66483333333333</v>
      </c>
      <c r="CJ1104" s="1">
        <v>2.700536</v>
      </c>
      <c r="CK1104" s="1">
        <v>2.446498666666667</v>
      </c>
      <c r="CL1104" s="1">
        <v>22.28838</v>
      </c>
      <c r="CM1104" s="1">
        <v>20.67488</v>
      </c>
      <c r="CN1104" s="1">
        <v>2000.014</v>
      </c>
      <c r="CO1104" s="1">
        <v>0.9799938000000001</v>
      </c>
      <c r="CP1104" s="1">
        <v>0.02000632666666667</v>
      </c>
      <c r="CQ1104" s="1">
        <v>0.0</v>
      </c>
      <c r="CR1104" s="1">
        <v>2.806866666666667</v>
      </c>
      <c r="CS1104" s="1">
        <v>0.0</v>
      </c>
      <c r="CT1104" s="1">
        <v>16524.64666666667</v>
      </c>
      <c r="CU1104" s="1">
        <v>17412.41333333333</v>
      </c>
      <c r="CV1104" s="1">
        <v>43.5</v>
      </c>
      <c r="CW1104" s="1">
        <v>45.18286666666667</v>
      </c>
      <c r="CX1104" s="1">
        <v>43.625</v>
      </c>
      <c r="CY1104" s="1">
        <v>43.25</v>
      </c>
      <c r="CZ1104" s="1">
        <v>43.5</v>
      </c>
      <c r="DA1104" s="1">
        <v>1960.003333333334</v>
      </c>
      <c r="DB1104" s="1">
        <v>40.01066666666667</v>
      </c>
      <c r="DC1104" s="1">
        <v>0.0</v>
      </c>
      <c r="DD1104" s="1">
        <v>1.6598875343E9</v>
      </c>
      <c r="DE1104" s="1">
        <v>0.0</v>
      </c>
      <c r="DF1104" s="1">
        <v>1.6598870025E9</v>
      </c>
      <c r="DG1104" s="1" t="s">
        <v>1905</v>
      </c>
      <c r="DH1104" s="1">
        <v>1.659886993E9</v>
      </c>
      <c r="DI1104" s="1">
        <v>1.6598870025E9</v>
      </c>
      <c r="DJ1104" s="1">
        <v>16.0</v>
      </c>
      <c r="DK1104" s="1">
        <v>-0.383</v>
      </c>
      <c r="DL1104" s="1">
        <v>0.001</v>
      </c>
      <c r="DM1104" s="1">
        <v>1.325</v>
      </c>
      <c r="DN1104" s="1">
        <v>0.016</v>
      </c>
      <c r="DO1104" s="1">
        <v>400.0</v>
      </c>
      <c r="DP1104" s="1">
        <v>25.0</v>
      </c>
      <c r="DQ1104" s="1">
        <v>0.27</v>
      </c>
      <c r="DR1104" s="1">
        <v>0.06</v>
      </c>
      <c r="DS1104" s="1">
        <v>12.24966763492445</v>
      </c>
      <c r="DT1104" s="1">
        <v>1.288667699945141</v>
      </c>
      <c r="DU1104" s="1">
        <v>0.1334701039750847</v>
      </c>
      <c r="DV1104" s="1">
        <v>0.0</v>
      </c>
      <c r="DW1104" s="1">
        <v>-54.13074</v>
      </c>
      <c r="DX1104" s="1">
        <v>-3.180173526140213</v>
      </c>
      <c r="DY1104" s="1">
        <v>0.2723924859462901</v>
      </c>
      <c r="DZ1104" s="1">
        <v>0.0</v>
      </c>
      <c r="EA1104" s="1">
        <v>1123.783053216624</v>
      </c>
      <c r="EB1104" s="1">
        <v>261.5386225300052</v>
      </c>
      <c r="EC1104" s="1">
        <v>19.54407874731408</v>
      </c>
      <c r="ED1104" s="1">
        <v>0.0</v>
      </c>
      <c r="EE1104" s="1">
        <v>2.565882</v>
      </c>
      <c r="EF1104" s="1">
        <v>-0.08291864915572854</v>
      </c>
      <c r="EG1104" s="1">
        <v>0.008101432342493532</v>
      </c>
      <c r="EH1104" s="1">
        <v>1.0</v>
      </c>
      <c r="EI1104" s="1">
        <v>2.05068927069801</v>
      </c>
      <c r="EJ1104" s="1">
        <v>-0.002279046295359172</v>
      </c>
      <c r="EK1104" s="1">
        <v>7.539038976913082E-4</v>
      </c>
      <c r="EL1104" s="1">
        <v>1.0</v>
      </c>
      <c r="EM1104" s="1">
        <v>2.0</v>
      </c>
      <c r="EN1104" s="1">
        <v>5.0</v>
      </c>
      <c r="EO1104" s="1" t="s">
        <v>386</v>
      </c>
      <c r="EP1104" s="1">
        <v>2.9406</v>
      </c>
      <c r="EQ1104" s="1">
        <v>2.8008</v>
      </c>
      <c r="ER1104" s="1">
        <v>0.204089</v>
      </c>
      <c r="ES1104" s="1">
        <v>0.208881</v>
      </c>
      <c r="ET1104" s="1">
        <v>0.116908</v>
      </c>
      <c r="EU1104" s="1">
        <v>0.10915</v>
      </c>
      <c r="EV1104" s="1">
        <v>16264.7</v>
      </c>
      <c r="EW1104" s="1">
        <v>16951.2</v>
      </c>
      <c r="EX1104" s="1">
        <v>23780.4</v>
      </c>
      <c r="EY1104" s="1">
        <v>24953.3</v>
      </c>
      <c r="EZ1104" s="1">
        <v>33625.7</v>
      </c>
      <c r="FA1104" s="1">
        <v>35506.4</v>
      </c>
      <c r="FB1104" s="1">
        <v>43371.9</v>
      </c>
      <c r="FC1104" s="1">
        <v>46132.0</v>
      </c>
      <c r="FD1104" s="1">
        <v>1.92945</v>
      </c>
      <c r="FE1104" s="1">
        <v>1.79373</v>
      </c>
      <c r="FF1104" s="1">
        <v>0.0877865</v>
      </c>
      <c r="FG1104" s="1">
        <v>0.0</v>
      </c>
      <c r="FH1104" s="1">
        <v>30.4838</v>
      </c>
      <c r="FI1104" s="1">
        <v>999.9</v>
      </c>
      <c r="FJ1104" s="1">
        <v>50.0</v>
      </c>
      <c r="FK1104" s="1">
        <v>39.7</v>
      </c>
      <c r="FL1104" s="1">
        <v>36.7776</v>
      </c>
      <c r="FM1104" s="1">
        <v>63.5339</v>
      </c>
      <c r="FN1104" s="1">
        <v>26.5345</v>
      </c>
      <c r="FO1104" s="1">
        <v>1.0</v>
      </c>
      <c r="FP1104" s="1">
        <v>0.571235</v>
      </c>
      <c r="FQ1104" s="1">
        <v>2.75623</v>
      </c>
      <c r="FR1104" s="1">
        <v>20.2952</v>
      </c>
      <c r="FS1104" s="1">
        <v>5.2107</v>
      </c>
      <c r="FT1104" s="1">
        <v>11.9078</v>
      </c>
      <c r="FU1104" s="1">
        <v>5.0031</v>
      </c>
      <c r="FV1104" s="1">
        <v>3.29008</v>
      </c>
      <c r="FW1104" s="1">
        <v>9999.0</v>
      </c>
      <c r="FX1104" s="1">
        <v>9999.0</v>
      </c>
      <c r="FY1104" s="1">
        <v>9999.0</v>
      </c>
      <c r="FZ1104" s="1">
        <v>999.9</v>
      </c>
      <c r="GA1104" s="1">
        <v>1.85974</v>
      </c>
      <c r="GB1104" s="1">
        <v>1.8548</v>
      </c>
      <c r="GC1104" s="1">
        <v>1.85792</v>
      </c>
      <c r="GD1104" s="1">
        <v>1.85642</v>
      </c>
      <c r="GE1104" s="1">
        <v>1.85516</v>
      </c>
      <c r="GF1104" s="1">
        <v>1.85471</v>
      </c>
      <c r="GG1104" s="1">
        <v>1.85362</v>
      </c>
      <c r="GH1104" s="1">
        <v>1.85655</v>
      </c>
      <c r="GI1104" s="1">
        <v>0.0</v>
      </c>
      <c r="GJ1104" s="1">
        <v>0.0</v>
      </c>
      <c r="GK1104" s="1">
        <v>0.0</v>
      </c>
      <c r="GL1104" s="1">
        <v>0.0</v>
      </c>
      <c r="GM1104" s="1" t="s">
        <v>350</v>
      </c>
      <c r="GN1104" s="1" t="s">
        <v>351</v>
      </c>
      <c r="GO1104" s="1" t="s">
        <v>352</v>
      </c>
      <c r="GP1104" s="1" t="s">
        <v>352</v>
      </c>
      <c r="GQ1104" s="1" t="s">
        <v>352</v>
      </c>
      <c r="GR1104" s="1" t="s">
        <v>352</v>
      </c>
      <c r="GS1104" s="1">
        <v>0.0</v>
      </c>
      <c r="GT1104" s="1">
        <v>100.0</v>
      </c>
      <c r="GU1104" s="1">
        <v>100.0</v>
      </c>
      <c r="GV1104" s="1">
        <v>2.5</v>
      </c>
      <c r="GW1104" s="1">
        <v>0.0109</v>
      </c>
      <c r="GX1104" s="1">
        <v>0.3371549117722462</v>
      </c>
      <c r="GY1104" s="1">
        <v>0.003036990343597491</v>
      </c>
      <c r="GZ1104" s="1">
        <v>-1.538114387597119E-6</v>
      </c>
      <c r="HA1104" s="1">
        <v>3.390969119432733E-10</v>
      </c>
      <c r="HB1104" s="1">
        <v>-0.06060417149738102</v>
      </c>
      <c r="HC1104" s="1">
        <v>0.009762198319610341</v>
      </c>
      <c r="HD1104" s="1">
        <v>-3.338778216718564E-4</v>
      </c>
      <c r="HE1104" s="1">
        <v>2.632278881966732E-6</v>
      </c>
      <c r="HF1104" s="1">
        <v>6.0</v>
      </c>
      <c r="HG1104" s="1">
        <v>2134.0</v>
      </c>
      <c r="HH1104" s="1">
        <v>2.0</v>
      </c>
      <c r="HI1104" s="1">
        <v>31.0</v>
      </c>
      <c r="HJ1104" s="1">
        <v>9.0</v>
      </c>
      <c r="HK1104" s="1">
        <v>8.9</v>
      </c>
      <c r="HL1104" s="1">
        <v>2.9834</v>
      </c>
      <c r="HM1104" s="1">
        <v>2.32544</v>
      </c>
      <c r="HN1104" s="1">
        <v>1.4978</v>
      </c>
      <c r="HO1104" s="1">
        <v>2.30835</v>
      </c>
      <c r="HP1104" s="1">
        <v>1.54785</v>
      </c>
      <c r="HQ1104" s="1">
        <v>2.38525</v>
      </c>
      <c r="HR1104" s="1">
        <v>42.8315</v>
      </c>
      <c r="HS1104" s="1">
        <v>14.3334</v>
      </c>
      <c r="HT1104" s="1">
        <v>18.0</v>
      </c>
      <c r="HU1104" s="1">
        <v>495.346</v>
      </c>
      <c r="HV1104" s="1">
        <v>470.725</v>
      </c>
      <c r="HW1104" s="1">
        <v>26.001</v>
      </c>
      <c r="HX1104" s="1">
        <v>34.0713</v>
      </c>
      <c r="HY1104" s="1">
        <v>29.9998</v>
      </c>
      <c r="HZ1104" s="1">
        <v>33.8991</v>
      </c>
      <c r="IA1104" s="1">
        <v>33.9968</v>
      </c>
      <c r="IB1104" s="1">
        <v>59.7173</v>
      </c>
      <c r="IC1104" s="1">
        <v>33.2912</v>
      </c>
      <c r="ID1104" s="1">
        <v>0.0</v>
      </c>
      <c r="IE1104" s="1">
        <v>26.1709</v>
      </c>
      <c r="IF1104" s="1">
        <v>1486.93</v>
      </c>
      <c r="IG1104" s="1">
        <v>24.7738</v>
      </c>
      <c r="IH1104" s="1">
        <v>100.282</v>
      </c>
      <c r="II1104" s="1">
        <v>99.9768</v>
      </c>
      <c r="IJ1104" s="1" t="s">
        <v>1117</v>
      </c>
    </row>
    <row r="1105" ht="15.75" customHeight="1">
      <c r="A1105" s="1">
        <v>1089.0</v>
      </c>
      <c r="B1105" s="1">
        <v>1.6598875361E9</v>
      </c>
      <c r="C1105" s="1">
        <v>7279.0</v>
      </c>
      <c r="D1105" s="1" t="s">
        <v>2470</v>
      </c>
      <c r="E1105" s="1" t="s">
        <v>2471</v>
      </c>
      <c r="F1105" s="1">
        <v>1.0</v>
      </c>
      <c r="G1105" s="1" t="s">
        <v>1115</v>
      </c>
      <c r="H1105" s="1" t="s">
        <v>345</v>
      </c>
      <c r="I1105" s="1" t="s">
        <v>1102</v>
      </c>
      <c r="J1105" s="1" t="s">
        <v>1113</v>
      </c>
      <c r="K1105" s="1" t="s">
        <v>1114</v>
      </c>
      <c r="L1105" s="1" t="s">
        <v>1904</v>
      </c>
      <c r="M1105" s="1" t="s">
        <v>346</v>
      </c>
      <c r="N1105" s="1">
        <v>1.6598875281E9</v>
      </c>
      <c r="O1105" s="1">
        <f t="shared" si="1"/>
        <v>0.002183777017</v>
      </c>
      <c r="P1105" s="1">
        <f t="shared" si="2"/>
        <v>2.183777017</v>
      </c>
      <c r="Q1105" s="1">
        <f t="shared" si="3"/>
        <v>12.61169566</v>
      </c>
      <c r="R1105" s="1">
        <f t="shared" si="4"/>
        <v>1367.188125</v>
      </c>
      <c r="S1105" s="1">
        <f t="shared" si="5"/>
        <v>1126.771293</v>
      </c>
      <c r="T1105" s="1">
        <f t="shared" si="6"/>
        <v>111.8764295</v>
      </c>
      <c r="U1105" s="1">
        <f t="shared" si="7"/>
        <v>135.7472691</v>
      </c>
      <c r="V1105" s="1">
        <f t="shared" si="8"/>
        <v>0.1037804378</v>
      </c>
      <c r="W1105" s="1">
        <f t="shared" si="9"/>
        <v>2.915884881</v>
      </c>
      <c r="X1105" s="1">
        <f t="shared" si="10"/>
        <v>0.1017712483</v>
      </c>
      <c r="Y1105" s="1">
        <f t="shared" si="11"/>
        <v>0.06378430804</v>
      </c>
      <c r="Z1105" s="1">
        <f t="shared" si="12"/>
        <v>321.5186102</v>
      </c>
      <c r="AA1105" s="1">
        <f t="shared" si="13"/>
        <v>32.32993119</v>
      </c>
      <c r="AB1105" s="1">
        <f t="shared" si="14"/>
        <v>31.92065</v>
      </c>
      <c r="AC1105" s="1">
        <f t="shared" si="15"/>
        <v>4.75367899</v>
      </c>
      <c r="AD1105" s="1">
        <f t="shared" si="16"/>
        <v>59.91966428</v>
      </c>
      <c r="AE1105" s="1">
        <f t="shared" si="17"/>
        <v>2.703160352</v>
      </c>
      <c r="AF1105" s="1">
        <f t="shared" si="18"/>
        <v>4.511307573</v>
      </c>
      <c r="AG1105" s="1">
        <f t="shared" si="19"/>
        <v>2.050518638</v>
      </c>
      <c r="AH1105" s="1">
        <f t="shared" si="20"/>
        <v>-96.30456645</v>
      </c>
      <c r="AI1105" s="1">
        <f t="shared" si="21"/>
        <v>-144.770502</v>
      </c>
      <c r="AJ1105" s="1">
        <f t="shared" si="22"/>
        <v>-11.19988179</v>
      </c>
      <c r="AK1105" s="1">
        <f t="shared" si="23"/>
        <v>69.24365999</v>
      </c>
      <c r="AL1105" s="1">
        <f t="shared" si="24"/>
        <v>42.21092931</v>
      </c>
      <c r="AM1105" s="1">
        <f t="shared" si="25"/>
        <v>2.193394535</v>
      </c>
      <c r="AN1105" s="1">
        <f t="shared" si="26"/>
        <v>12.61169566</v>
      </c>
      <c r="AO1105" s="1">
        <v>1485.722814088936</v>
      </c>
      <c r="AP1105" s="1">
        <v>1443.65309090909</v>
      </c>
      <c r="AQ1105" s="1">
        <v>5.108440663364527</v>
      </c>
      <c r="AR1105" s="1">
        <v>66.27246196861341</v>
      </c>
      <c r="AS1105" s="1">
        <f t="shared" si="27"/>
        <v>2.183777017</v>
      </c>
      <c r="AT1105" s="1">
        <v>24.66230230342913</v>
      </c>
      <c r="AU1105" s="1">
        <v>27.21127272727273</v>
      </c>
      <c r="AV1105" s="1">
        <v>-2.319619300397856E-5</v>
      </c>
      <c r="AW1105" s="1">
        <v>80.69783231761454</v>
      </c>
      <c r="AX1105" s="1">
        <v>2.0</v>
      </c>
      <c r="AY1105" s="1">
        <v>0.0</v>
      </c>
      <c r="AZ1105" s="1">
        <f t="shared" si="28"/>
        <v>1</v>
      </c>
      <c r="BA1105" s="1">
        <f t="shared" si="29"/>
        <v>0</v>
      </c>
      <c r="BB1105" s="1">
        <f t="shared" si="30"/>
        <v>51775.35407</v>
      </c>
      <c r="BC1105" s="1">
        <f t="shared" si="31"/>
        <v>2000.0125</v>
      </c>
      <c r="BD1105" s="1">
        <f t="shared" si="32"/>
        <v>1681.210819</v>
      </c>
      <c r="BE1105" s="1">
        <f t="shared" si="33"/>
        <v>0.8406001556</v>
      </c>
      <c r="BF1105" s="1">
        <f t="shared" si="34"/>
        <v>0.1607583004</v>
      </c>
      <c r="BG1105" s="1">
        <v>6.0</v>
      </c>
      <c r="BH1105" s="1">
        <v>0.5</v>
      </c>
      <c r="BI1105" s="1" t="s">
        <v>347</v>
      </c>
      <c r="BJ1105" s="1">
        <v>2.0</v>
      </c>
      <c r="BK1105" s="1" t="b">
        <v>1</v>
      </c>
      <c r="BL1105" s="1">
        <v>1.6598875281E9</v>
      </c>
      <c r="BM1105" s="1">
        <v>1367.188125</v>
      </c>
      <c r="BN1105" s="1">
        <v>1421.43125</v>
      </c>
      <c r="BO1105" s="1">
        <v>27.22506875</v>
      </c>
      <c r="BP1105" s="1">
        <v>24.66505625</v>
      </c>
      <c r="BQ1105" s="1">
        <v>1364.709375</v>
      </c>
      <c r="BR1105" s="1">
        <v>27.214225</v>
      </c>
      <c r="BS1105" s="1">
        <v>500.078625</v>
      </c>
      <c r="BT1105" s="1">
        <v>99.18985</v>
      </c>
      <c r="BU1105" s="1">
        <v>0.09953571250000001</v>
      </c>
      <c r="BV1105" s="1">
        <v>30.999725</v>
      </c>
      <c r="BW1105" s="1">
        <v>31.92065</v>
      </c>
      <c r="BX1105" s="1">
        <v>999.9</v>
      </c>
      <c r="BY1105" s="1">
        <v>0.0</v>
      </c>
      <c r="BZ1105" s="1">
        <v>0.0</v>
      </c>
      <c r="CA1105" s="1">
        <v>10003.35125</v>
      </c>
      <c r="CB1105" s="1">
        <v>0.0</v>
      </c>
      <c r="CC1105" s="1">
        <v>241.1334375</v>
      </c>
      <c r="CD1105" s="1">
        <v>-54.24483125</v>
      </c>
      <c r="CE1105" s="1">
        <v>1405.450625</v>
      </c>
      <c r="CF1105" s="1">
        <v>1457.378125</v>
      </c>
      <c r="CG1105" s="1">
        <v>2.560005625000001</v>
      </c>
      <c r="CH1105" s="1">
        <v>1421.43125</v>
      </c>
      <c r="CI1105" s="1">
        <v>24.66505625</v>
      </c>
      <c r="CJ1105" s="1">
        <v>2.70045</v>
      </c>
      <c r="CK1105" s="1">
        <v>2.446524375</v>
      </c>
      <c r="CL1105" s="1">
        <v>22.28785625</v>
      </c>
      <c r="CM1105" s="1">
        <v>20.67505</v>
      </c>
      <c r="CN1105" s="1">
        <v>2000.0125</v>
      </c>
      <c r="CO1105" s="1">
        <v>0.97999375</v>
      </c>
      <c r="CP1105" s="1">
        <v>0.020006375</v>
      </c>
      <c r="CQ1105" s="1">
        <v>0.0</v>
      </c>
      <c r="CR1105" s="1">
        <v>2.8436875</v>
      </c>
      <c r="CS1105" s="1">
        <v>0.0</v>
      </c>
      <c r="CT1105" s="1">
        <v>16524.125</v>
      </c>
      <c r="CU1105" s="1">
        <v>17412.4</v>
      </c>
      <c r="CV1105" s="1">
        <v>43.5</v>
      </c>
      <c r="CW1105" s="1">
        <v>45.183125</v>
      </c>
      <c r="CX1105" s="1">
        <v>43.625</v>
      </c>
      <c r="CY1105" s="1">
        <v>43.25</v>
      </c>
      <c r="CZ1105" s="1">
        <v>43.5</v>
      </c>
      <c r="DA1105" s="1">
        <v>1960.001875</v>
      </c>
      <c r="DB1105" s="1">
        <v>40.010625</v>
      </c>
      <c r="DC1105" s="1">
        <v>0.0</v>
      </c>
      <c r="DD1105" s="1">
        <v>1.6598875349E9</v>
      </c>
      <c r="DE1105" s="1">
        <v>0.0</v>
      </c>
      <c r="DF1105" s="1">
        <v>1.6598870025E9</v>
      </c>
      <c r="DG1105" s="1" t="s">
        <v>1905</v>
      </c>
      <c r="DH1105" s="1">
        <v>1.659886993E9</v>
      </c>
      <c r="DI1105" s="1">
        <v>1.6598870025E9</v>
      </c>
      <c r="DJ1105" s="1">
        <v>16.0</v>
      </c>
      <c r="DK1105" s="1">
        <v>-0.383</v>
      </c>
      <c r="DL1105" s="1">
        <v>0.001</v>
      </c>
      <c r="DM1105" s="1">
        <v>1.325</v>
      </c>
      <c r="DN1105" s="1">
        <v>0.016</v>
      </c>
      <c r="DO1105" s="1">
        <v>400.0</v>
      </c>
      <c r="DP1105" s="1">
        <v>25.0</v>
      </c>
      <c r="DQ1105" s="1">
        <v>0.27</v>
      </c>
      <c r="DR1105" s="1">
        <v>0.06</v>
      </c>
      <c r="DS1105" s="1">
        <v>12.2930591687109</v>
      </c>
      <c r="DT1105" s="1">
        <v>1.508833875695133</v>
      </c>
      <c r="DU1105" s="1">
        <v>0.1507755009166031</v>
      </c>
      <c r="DV1105" s="1">
        <v>0.0</v>
      </c>
      <c r="DW1105" s="1">
        <v>-54.21336666666667</v>
      </c>
      <c r="DX1105" s="1">
        <v>-3.967101223581774</v>
      </c>
      <c r="DY1105" s="1">
        <v>0.338727335117134</v>
      </c>
      <c r="DZ1105" s="1">
        <v>0.0</v>
      </c>
      <c r="EA1105" s="1">
        <v>1127.921668552804</v>
      </c>
      <c r="EB1105" s="1">
        <v>258.3309688286687</v>
      </c>
      <c r="EC1105" s="1">
        <v>19.31633027580753</v>
      </c>
      <c r="ED1105" s="1">
        <v>0.0</v>
      </c>
      <c r="EE1105" s="1">
        <v>2.56459175</v>
      </c>
      <c r="EF1105" s="1">
        <v>-0.08459223264540824</v>
      </c>
      <c r="EG1105" s="1">
        <v>0.008248811092363577</v>
      </c>
      <c r="EH1105" s="1">
        <v>1.0</v>
      </c>
      <c r="EI1105" s="1">
        <v>2.050615413548694</v>
      </c>
      <c r="EJ1105" s="1">
        <v>-0.006541182700289928</v>
      </c>
      <c r="EK1105" s="1">
        <v>8.821139737503418E-4</v>
      </c>
      <c r="EL1105" s="1">
        <v>1.0</v>
      </c>
      <c r="EM1105" s="1">
        <v>2.0</v>
      </c>
      <c r="EN1105" s="1">
        <v>5.0</v>
      </c>
      <c r="EO1105" s="1" t="s">
        <v>386</v>
      </c>
      <c r="EP1105" s="1">
        <v>2.94063</v>
      </c>
      <c r="EQ1105" s="1">
        <v>2.80066</v>
      </c>
      <c r="ER1105" s="1">
        <v>0.204528</v>
      </c>
      <c r="ES1105" s="1">
        <v>0.209311</v>
      </c>
      <c r="ET1105" s="1">
        <v>0.116898</v>
      </c>
      <c r="EU1105" s="1">
        <v>0.109191</v>
      </c>
      <c r="EV1105" s="1">
        <v>16255.6</v>
      </c>
      <c r="EW1105" s="1">
        <v>16942.0</v>
      </c>
      <c r="EX1105" s="1">
        <v>23780.4</v>
      </c>
      <c r="EY1105" s="1">
        <v>24953.3</v>
      </c>
      <c r="EZ1105" s="1">
        <v>33625.9</v>
      </c>
      <c r="FA1105" s="1">
        <v>35504.9</v>
      </c>
      <c r="FB1105" s="1">
        <v>43371.7</v>
      </c>
      <c r="FC1105" s="1">
        <v>46132.2</v>
      </c>
      <c r="FD1105" s="1">
        <v>1.92943</v>
      </c>
      <c r="FE1105" s="1">
        <v>1.79387</v>
      </c>
      <c r="FF1105" s="1">
        <v>0.0877529</v>
      </c>
      <c r="FG1105" s="1">
        <v>0.0</v>
      </c>
      <c r="FH1105" s="1">
        <v>30.4835</v>
      </c>
      <c r="FI1105" s="1">
        <v>999.9</v>
      </c>
      <c r="FJ1105" s="1">
        <v>50.0</v>
      </c>
      <c r="FK1105" s="1">
        <v>39.7</v>
      </c>
      <c r="FL1105" s="1">
        <v>36.7776</v>
      </c>
      <c r="FM1105" s="1">
        <v>63.8239</v>
      </c>
      <c r="FN1105" s="1">
        <v>25.9135</v>
      </c>
      <c r="FO1105" s="1">
        <v>1.0</v>
      </c>
      <c r="FP1105" s="1">
        <v>0.570821</v>
      </c>
      <c r="FQ1105" s="1">
        <v>2.55339</v>
      </c>
      <c r="FR1105" s="1">
        <v>20.2982</v>
      </c>
      <c r="FS1105" s="1">
        <v>5.2095</v>
      </c>
      <c r="FT1105" s="1">
        <v>11.9078</v>
      </c>
      <c r="FU1105" s="1">
        <v>5.0026</v>
      </c>
      <c r="FV1105" s="1">
        <v>3.28988</v>
      </c>
      <c r="FW1105" s="1">
        <v>9999.0</v>
      </c>
      <c r="FX1105" s="1">
        <v>9999.0</v>
      </c>
      <c r="FY1105" s="1">
        <v>9999.0</v>
      </c>
      <c r="FZ1105" s="1">
        <v>999.9</v>
      </c>
      <c r="GA1105" s="1">
        <v>1.85974</v>
      </c>
      <c r="GB1105" s="1">
        <v>1.85479</v>
      </c>
      <c r="GC1105" s="1">
        <v>1.85791</v>
      </c>
      <c r="GD1105" s="1">
        <v>1.8564</v>
      </c>
      <c r="GE1105" s="1">
        <v>1.85516</v>
      </c>
      <c r="GF1105" s="1">
        <v>1.85471</v>
      </c>
      <c r="GG1105" s="1">
        <v>1.85361</v>
      </c>
      <c r="GH1105" s="1">
        <v>1.85655</v>
      </c>
      <c r="GI1105" s="1">
        <v>0.0</v>
      </c>
      <c r="GJ1105" s="1">
        <v>0.0</v>
      </c>
      <c r="GK1105" s="1">
        <v>0.0</v>
      </c>
      <c r="GL1105" s="1">
        <v>0.0</v>
      </c>
      <c r="GM1105" s="1" t="s">
        <v>350</v>
      </c>
      <c r="GN1105" s="1" t="s">
        <v>351</v>
      </c>
      <c r="GO1105" s="1" t="s">
        <v>352</v>
      </c>
      <c r="GP1105" s="1" t="s">
        <v>352</v>
      </c>
      <c r="GQ1105" s="1" t="s">
        <v>352</v>
      </c>
      <c r="GR1105" s="1" t="s">
        <v>352</v>
      </c>
      <c r="GS1105" s="1">
        <v>0.0</v>
      </c>
      <c r="GT1105" s="1">
        <v>100.0</v>
      </c>
      <c r="GU1105" s="1">
        <v>100.0</v>
      </c>
      <c r="GV1105" s="1">
        <v>2.51</v>
      </c>
      <c r="GW1105" s="1">
        <v>0.0109</v>
      </c>
      <c r="GX1105" s="1">
        <v>0.3371549117722462</v>
      </c>
      <c r="GY1105" s="1">
        <v>0.003036990343597491</v>
      </c>
      <c r="GZ1105" s="1">
        <v>-1.538114387597119E-6</v>
      </c>
      <c r="HA1105" s="1">
        <v>3.390969119432733E-10</v>
      </c>
      <c r="HB1105" s="1">
        <v>-0.06060417149738102</v>
      </c>
      <c r="HC1105" s="1">
        <v>0.009762198319610341</v>
      </c>
      <c r="HD1105" s="1">
        <v>-3.338778216718564E-4</v>
      </c>
      <c r="HE1105" s="1">
        <v>2.632278881966732E-6</v>
      </c>
      <c r="HF1105" s="1">
        <v>6.0</v>
      </c>
      <c r="HG1105" s="1">
        <v>2134.0</v>
      </c>
      <c r="HH1105" s="1">
        <v>2.0</v>
      </c>
      <c r="HI1105" s="1">
        <v>31.0</v>
      </c>
      <c r="HJ1105" s="1">
        <v>9.1</v>
      </c>
      <c r="HK1105" s="1">
        <v>8.9</v>
      </c>
      <c r="HL1105" s="1">
        <v>2.98828</v>
      </c>
      <c r="HM1105" s="1">
        <v>2.30835</v>
      </c>
      <c r="HN1105" s="1">
        <v>1.4978</v>
      </c>
      <c r="HO1105" s="1">
        <v>2.30835</v>
      </c>
      <c r="HP1105" s="1">
        <v>1.54785</v>
      </c>
      <c r="HQ1105" s="1">
        <v>2.39014</v>
      </c>
      <c r="HR1105" s="1">
        <v>42.8315</v>
      </c>
      <c r="HS1105" s="1">
        <v>14.3422</v>
      </c>
      <c r="HT1105" s="1">
        <v>18.0</v>
      </c>
      <c r="HU1105" s="1">
        <v>495.325</v>
      </c>
      <c r="HV1105" s="1">
        <v>470.822</v>
      </c>
      <c r="HW1105" s="1">
        <v>26.0118</v>
      </c>
      <c r="HX1105" s="1">
        <v>34.0713</v>
      </c>
      <c r="HY1105" s="1">
        <v>29.9995</v>
      </c>
      <c r="HZ1105" s="1">
        <v>33.8982</v>
      </c>
      <c r="IA1105" s="1">
        <v>33.9968</v>
      </c>
      <c r="IB1105" s="1">
        <v>59.8264</v>
      </c>
      <c r="IC1105" s="1">
        <v>33.2912</v>
      </c>
      <c r="ID1105" s="1">
        <v>0.0</v>
      </c>
      <c r="IE1105" s="1">
        <v>26.1709</v>
      </c>
      <c r="IF1105" s="1">
        <v>1486.93</v>
      </c>
      <c r="IG1105" s="1">
        <v>24.778</v>
      </c>
      <c r="IH1105" s="1">
        <v>100.282</v>
      </c>
      <c r="II1105" s="1">
        <v>99.977</v>
      </c>
      <c r="IJ1105" s="1" t="s">
        <v>1117</v>
      </c>
    </row>
    <row r="1106" ht="15.75" customHeight="1">
      <c r="A1106" s="1">
        <v>1090.0</v>
      </c>
      <c r="B1106" s="1">
        <v>1.6598875371E9</v>
      </c>
      <c r="C1106" s="1">
        <v>7280.0</v>
      </c>
      <c r="D1106" s="1" t="s">
        <v>2472</v>
      </c>
      <c r="E1106" s="1" t="s">
        <v>2473</v>
      </c>
      <c r="F1106" s="1">
        <v>1.0</v>
      </c>
      <c r="G1106" s="1" t="s">
        <v>1115</v>
      </c>
      <c r="H1106" s="1" t="s">
        <v>345</v>
      </c>
      <c r="I1106" s="1" t="s">
        <v>1102</v>
      </c>
      <c r="J1106" s="1" t="s">
        <v>1113</v>
      </c>
      <c r="K1106" s="1" t="s">
        <v>1114</v>
      </c>
      <c r="L1106" s="1" t="s">
        <v>1904</v>
      </c>
      <c r="M1106" s="1" t="s">
        <v>346</v>
      </c>
      <c r="N1106" s="1">
        <v>1.659887529599999E9</v>
      </c>
      <c r="O1106" s="1">
        <f t="shared" si="1"/>
        <v>0.002182186157</v>
      </c>
      <c r="P1106" s="1">
        <f t="shared" si="2"/>
        <v>2.182186157</v>
      </c>
      <c r="Q1106" s="1">
        <f t="shared" si="3"/>
        <v>12.67651794</v>
      </c>
      <c r="R1106" s="1">
        <f t="shared" si="4"/>
        <v>1374.623333</v>
      </c>
      <c r="S1106" s="1">
        <f t="shared" si="5"/>
        <v>1132.831435</v>
      </c>
      <c r="T1106" s="1">
        <f t="shared" si="6"/>
        <v>112.4785647</v>
      </c>
      <c r="U1106" s="1">
        <f t="shared" si="7"/>
        <v>136.4860249</v>
      </c>
      <c r="V1106" s="1">
        <f t="shared" si="8"/>
        <v>0.1037111345</v>
      </c>
      <c r="W1106" s="1">
        <f t="shared" si="9"/>
        <v>2.915698428</v>
      </c>
      <c r="X1106" s="1">
        <f t="shared" si="10"/>
        <v>0.1017044739</v>
      </c>
      <c r="Y1106" s="1">
        <f t="shared" si="11"/>
        <v>0.06374235283</v>
      </c>
      <c r="Z1106" s="1">
        <f t="shared" si="12"/>
        <v>321.5189198</v>
      </c>
      <c r="AA1106" s="1">
        <f t="shared" si="13"/>
        <v>32.32964214</v>
      </c>
      <c r="AB1106" s="1">
        <f t="shared" si="14"/>
        <v>31.91922</v>
      </c>
      <c r="AC1106" s="1">
        <f t="shared" si="15"/>
        <v>4.753294022</v>
      </c>
      <c r="AD1106" s="1">
        <f t="shared" si="16"/>
        <v>59.91677339</v>
      </c>
      <c r="AE1106" s="1">
        <f t="shared" si="17"/>
        <v>2.702908953</v>
      </c>
      <c r="AF1106" s="1">
        <f t="shared" si="18"/>
        <v>4.511105656</v>
      </c>
      <c r="AG1106" s="1">
        <f t="shared" si="19"/>
        <v>2.050385069</v>
      </c>
      <c r="AH1106" s="1">
        <f t="shared" si="20"/>
        <v>-96.23440951</v>
      </c>
      <c r="AI1106" s="1">
        <f t="shared" si="21"/>
        <v>-144.6598565</v>
      </c>
      <c r="AJ1106" s="1">
        <f t="shared" si="22"/>
        <v>-11.19191541</v>
      </c>
      <c r="AK1106" s="1">
        <f t="shared" si="23"/>
        <v>69.43273843</v>
      </c>
      <c r="AL1106" s="1">
        <f t="shared" si="24"/>
        <v>42.28120857</v>
      </c>
      <c r="AM1106" s="1">
        <f t="shared" si="25"/>
        <v>2.190001519</v>
      </c>
      <c r="AN1106" s="1">
        <f t="shared" si="26"/>
        <v>12.67651794</v>
      </c>
      <c r="AO1106" s="1">
        <v>1491.092463972142</v>
      </c>
      <c r="AP1106" s="1">
        <v>1448.801939393939</v>
      </c>
      <c r="AQ1106" s="1">
        <v>5.135449264437511</v>
      </c>
      <c r="AR1106" s="1">
        <v>66.27246196861341</v>
      </c>
      <c r="AS1106" s="1">
        <f t="shared" si="27"/>
        <v>2.182186157</v>
      </c>
      <c r="AT1106" s="1">
        <v>24.66094042113191</v>
      </c>
      <c r="AU1106" s="1">
        <v>27.20817212121212</v>
      </c>
      <c r="AV1106" s="1">
        <v>-3.62543716697371E-5</v>
      </c>
      <c r="AW1106" s="1">
        <v>80.69783231761454</v>
      </c>
      <c r="AX1106" s="1">
        <v>2.0</v>
      </c>
      <c r="AY1106" s="1">
        <v>0.0</v>
      </c>
      <c r="AZ1106" s="1">
        <f t="shared" si="28"/>
        <v>1</v>
      </c>
      <c r="BA1106" s="1">
        <f t="shared" si="29"/>
        <v>0</v>
      </c>
      <c r="BB1106" s="1">
        <f t="shared" si="30"/>
        <v>51770.20613</v>
      </c>
      <c r="BC1106" s="1">
        <f t="shared" si="31"/>
        <v>2000.014667</v>
      </c>
      <c r="BD1106" s="1">
        <f t="shared" si="32"/>
        <v>1681.21262</v>
      </c>
      <c r="BE1106" s="1">
        <f t="shared" si="33"/>
        <v>0.8406001456</v>
      </c>
      <c r="BF1106" s="1">
        <f t="shared" si="34"/>
        <v>0.160758281</v>
      </c>
      <c r="BG1106" s="1">
        <v>6.0</v>
      </c>
      <c r="BH1106" s="1">
        <v>0.5</v>
      </c>
      <c r="BI1106" s="1" t="s">
        <v>347</v>
      </c>
      <c r="BJ1106" s="1">
        <v>2.0</v>
      </c>
      <c r="BK1106" s="1" t="b">
        <v>1</v>
      </c>
      <c r="BL1106" s="1">
        <v>1.659887529599999E9</v>
      </c>
      <c r="BM1106" s="1">
        <v>1374.623333333333</v>
      </c>
      <c r="BN1106" s="1">
        <v>1428.965333333333</v>
      </c>
      <c r="BO1106" s="1">
        <v>27.22243333333334</v>
      </c>
      <c r="BP1106" s="1">
        <v>24.66634666666667</v>
      </c>
      <c r="BQ1106" s="1">
        <v>1372.139333333333</v>
      </c>
      <c r="BR1106" s="1">
        <v>27.21158</v>
      </c>
      <c r="BS1106" s="1">
        <v>500.0732666666667</v>
      </c>
      <c r="BT1106" s="1">
        <v>99.19028666666667</v>
      </c>
      <c r="BU1106" s="1">
        <v>0.09947629999999999</v>
      </c>
      <c r="BV1106" s="1">
        <v>30.99894</v>
      </c>
      <c r="BW1106" s="1">
        <v>31.91922</v>
      </c>
      <c r="BX1106" s="1">
        <v>999.8999999999999</v>
      </c>
      <c r="BY1106" s="1">
        <v>0.0</v>
      </c>
      <c r="BZ1106" s="1">
        <v>0.0</v>
      </c>
      <c r="CA1106" s="1">
        <v>10002.24133333333</v>
      </c>
      <c r="CB1106" s="1">
        <v>0.0</v>
      </c>
      <c r="CC1106" s="1">
        <v>235.8858666666667</v>
      </c>
      <c r="CD1106" s="1">
        <v>-54.34401999999999</v>
      </c>
      <c r="CE1106" s="1">
        <v>1413.09</v>
      </c>
      <c r="CF1106" s="1">
        <v>1465.104666666667</v>
      </c>
      <c r="CG1106" s="1">
        <v>2.556082666666667</v>
      </c>
      <c r="CH1106" s="1">
        <v>1428.965333333333</v>
      </c>
      <c r="CI1106" s="1">
        <v>24.66634666666667</v>
      </c>
      <c r="CJ1106" s="1">
        <v>2.7002</v>
      </c>
      <c r="CK1106" s="1">
        <v>2.446662666666667</v>
      </c>
      <c r="CL1106" s="1">
        <v>22.28634</v>
      </c>
      <c r="CM1106" s="1">
        <v>20.67596666666667</v>
      </c>
      <c r="CN1106" s="1">
        <v>2000.014666666667</v>
      </c>
      <c r="CO1106" s="1">
        <v>0.9799938000000001</v>
      </c>
      <c r="CP1106" s="1">
        <v>0.02000632666666666</v>
      </c>
      <c r="CQ1106" s="1">
        <v>0.0</v>
      </c>
      <c r="CR1106" s="1">
        <v>2.911933333333334</v>
      </c>
      <c r="CS1106" s="1">
        <v>0.0</v>
      </c>
      <c r="CT1106" s="1">
        <v>16522.26</v>
      </c>
      <c r="CU1106" s="1">
        <v>17412.42</v>
      </c>
      <c r="CV1106" s="1">
        <v>43.4958</v>
      </c>
      <c r="CW1106" s="1">
        <v>45.18286666666667</v>
      </c>
      <c r="CX1106" s="1">
        <v>43.625</v>
      </c>
      <c r="CY1106" s="1">
        <v>43.25</v>
      </c>
      <c r="CZ1106" s="1">
        <v>43.5</v>
      </c>
      <c r="DA1106" s="1">
        <v>1960.004666666667</v>
      </c>
      <c r="DB1106" s="1">
        <v>40.01</v>
      </c>
      <c r="DC1106" s="1">
        <v>0.0</v>
      </c>
      <c r="DD1106" s="1">
        <v>1.6598875361E9</v>
      </c>
      <c r="DE1106" s="1">
        <v>0.0</v>
      </c>
      <c r="DF1106" s="1">
        <v>1.6598870025E9</v>
      </c>
      <c r="DG1106" s="1" t="s">
        <v>1905</v>
      </c>
      <c r="DH1106" s="1">
        <v>1.659886993E9</v>
      </c>
      <c r="DI1106" s="1">
        <v>1.6598870025E9</v>
      </c>
      <c r="DJ1106" s="1">
        <v>16.0</v>
      </c>
      <c r="DK1106" s="1">
        <v>-0.383</v>
      </c>
      <c r="DL1106" s="1">
        <v>0.001</v>
      </c>
      <c r="DM1106" s="1">
        <v>1.325</v>
      </c>
      <c r="DN1106" s="1">
        <v>0.016</v>
      </c>
      <c r="DO1106" s="1">
        <v>400.0</v>
      </c>
      <c r="DP1106" s="1">
        <v>25.0</v>
      </c>
      <c r="DQ1106" s="1">
        <v>0.27</v>
      </c>
      <c r="DR1106" s="1">
        <v>0.06</v>
      </c>
      <c r="DS1106" s="1">
        <v>12.3398064206967</v>
      </c>
      <c r="DT1106" s="1">
        <v>1.727683234422543</v>
      </c>
      <c r="DU1106" s="1">
        <v>0.1680801378761763</v>
      </c>
      <c r="DV1106" s="1">
        <v>0.0</v>
      </c>
      <c r="DW1106" s="1">
        <v>-54.31568387096774</v>
      </c>
      <c r="DX1106" s="1">
        <v>-4.708233870967558</v>
      </c>
      <c r="DY1106" s="1">
        <v>0.3982485932152409</v>
      </c>
      <c r="DZ1106" s="1">
        <v>0.0</v>
      </c>
      <c r="EA1106" s="1">
        <v>1135.21338018241</v>
      </c>
      <c r="EB1106" s="1">
        <v>255.3862470340811</v>
      </c>
      <c r="EC1106" s="1">
        <v>18.49266031242846</v>
      </c>
      <c r="ED1106" s="1">
        <v>0.0</v>
      </c>
      <c r="EE1106" s="1">
        <v>2.561541463414634</v>
      </c>
      <c r="EF1106" s="1">
        <v>-0.1032798606271793</v>
      </c>
      <c r="EG1106" s="1">
        <v>0.0111699211869123</v>
      </c>
      <c r="EH1106" s="1">
        <v>1.0</v>
      </c>
      <c r="EI1106" s="1">
        <v>2.050475267876685</v>
      </c>
      <c r="EJ1106" s="1">
        <v>-0.01204146021348787</v>
      </c>
      <c r="EK1106" s="1">
        <v>0.001042997748744902</v>
      </c>
      <c r="EL1106" s="1">
        <v>1.0</v>
      </c>
      <c r="EM1106" s="1">
        <v>2.0</v>
      </c>
      <c r="EN1106" s="1">
        <v>5.0</v>
      </c>
      <c r="EO1106" s="1" t="s">
        <v>386</v>
      </c>
      <c r="EP1106" s="1">
        <v>2.94052</v>
      </c>
      <c r="EQ1106" s="1">
        <v>2.80104</v>
      </c>
      <c r="ER1106" s="1">
        <v>0.204973</v>
      </c>
      <c r="ES1106" s="1">
        <v>0.209716</v>
      </c>
      <c r="ET1106" s="1">
        <v>0.11689</v>
      </c>
      <c r="EU1106" s="1">
        <v>0.109254</v>
      </c>
      <c r="EV1106" s="1">
        <v>16246.6</v>
      </c>
      <c r="EW1106" s="1">
        <v>16933.4</v>
      </c>
      <c r="EX1106" s="1">
        <v>23780.4</v>
      </c>
      <c r="EY1106" s="1">
        <v>24953.5</v>
      </c>
      <c r="EZ1106" s="1">
        <v>33626.2</v>
      </c>
      <c r="FA1106" s="1">
        <v>35502.4</v>
      </c>
      <c r="FB1106" s="1">
        <v>43371.7</v>
      </c>
      <c r="FC1106" s="1">
        <v>46132.2</v>
      </c>
      <c r="FD1106" s="1">
        <v>1.92955</v>
      </c>
      <c r="FE1106" s="1">
        <v>1.79385</v>
      </c>
      <c r="FF1106" s="1">
        <v>0.0878051</v>
      </c>
      <c r="FG1106" s="1">
        <v>0.0</v>
      </c>
      <c r="FH1106" s="1">
        <v>30.4831</v>
      </c>
      <c r="FI1106" s="1">
        <v>999.9</v>
      </c>
      <c r="FJ1106" s="1">
        <v>50.0</v>
      </c>
      <c r="FK1106" s="1">
        <v>39.7</v>
      </c>
      <c r="FL1106" s="1">
        <v>36.7731</v>
      </c>
      <c r="FM1106" s="1">
        <v>63.6039</v>
      </c>
      <c r="FN1106" s="1">
        <v>26.6066</v>
      </c>
      <c r="FO1106" s="1">
        <v>1.0</v>
      </c>
      <c r="FP1106" s="1">
        <v>0.570165</v>
      </c>
      <c r="FQ1106" s="1">
        <v>2.38813</v>
      </c>
      <c r="FR1106" s="1">
        <v>20.3008</v>
      </c>
      <c r="FS1106" s="1">
        <v>5.2098</v>
      </c>
      <c r="FT1106" s="1">
        <v>11.9078</v>
      </c>
      <c r="FU1106" s="1">
        <v>5.00265</v>
      </c>
      <c r="FV1106" s="1">
        <v>3.28988</v>
      </c>
      <c r="FW1106" s="1">
        <v>9999.0</v>
      </c>
      <c r="FX1106" s="1">
        <v>9999.0</v>
      </c>
      <c r="FY1106" s="1">
        <v>9999.0</v>
      </c>
      <c r="FZ1106" s="1">
        <v>999.9</v>
      </c>
      <c r="GA1106" s="1">
        <v>1.85974</v>
      </c>
      <c r="GB1106" s="1">
        <v>1.85478</v>
      </c>
      <c r="GC1106" s="1">
        <v>1.85791</v>
      </c>
      <c r="GD1106" s="1">
        <v>1.8564</v>
      </c>
      <c r="GE1106" s="1">
        <v>1.85516</v>
      </c>
      <c r="GF1106" s="1">
        <v>1.85471</v>
      </c>
      <c r="GG1106" s="1">
        <v>1.85359</v>
      </c>
      <c r="GH1106" s="1">
        <v>1.85654</v>
      </c>
      <c r="GI1106" s="1">
        <v>0.0</v>
      </c>
      <c r="GJ1106" s="1">
        <v>0.0</v>
      </c>
      <c r="GK1106" s="1">
        <v>0.0</v>
      </c>
      <c r="GL1106" s="1">
        <v>0.0</v>
      </c>
      <c r="GM1106" s="1" t="s">
        <v>350</v>
      </c>
      <c r="GN1106" s="1" t="s">
        <v>351</v>
      </c>
      <c r="GO1106" s="1" t="s">
        <v>352</v>
      </c>
      <c r="GP1106" s="1" t="s">
        <v>352</v>
      </c>
      <c r="GQ1106" s="1" t="s">
        <v>352</v>
      </c>
      <c r="GR1106" s="1" t="s">
        <v>352</v>
      </c>
      <c r="GS1106" s="1">
        <v>0.0</v>
      </c>
      <c r="GT1106" s="1">
        <v>100.0</v>
      </c>
      <c r="GU1106" s="1">
        <v>100.0</v>
      </c>
      <c r="GV1106" s="1">
        <v>2.51</v>
      </c>
      <c r="GW1106" s="1">
        <v>0.0109</v>
      </c>
      <c r="GX1106" s="1">
        <v>0.3371549117722462</v>
      </c>
      <c r="GY1106" s="1">
        <v>0.003036990343597491</v>
      </c>
      <c r="GZ1106" s="1">
        <v>-1.538114387597119E-6</v>
      </c>
      <c r="HA1106" s="1">
        <v>3.390969119432733E-10</v>
      </c>
      <c r="HB1106" s="1">
        <v>-0.06060417149738102</v>
      </c>
      <c r="HC1106" s="1">
        <v>0.009762198319610341</v>
      </c>
      <c r="HD1106" s="1">
        <v>-3.338778216718564E-4</v>
      </c>
      <c r="HE1106" s="1">
        <v>2.632278881966732E-6</v>
      </c>
      <c r="HF1106" s="1">
        <v>6.0</v>
      </c>
      <c r="HG1106" s="1">
        <v>2134.0</v>
      </c>
      <c r="HH1106" s="1">
        <v>2.0</v>
      </c>
      <c r="HI1106" s="1">
        <v>31.0</v>
      </c>
      <c r="HJ1106" s="1">
        <v>9.1</v>
      </c>
      <c r="HK1106" s="1">
        <v>8.9</v>
      </c>
      <c r="HL1106" s="1">
        <v>2.99683</v>
      </c>
      <c r="HM1106" s="1">
        <v>2.31079</v>
      </c>
      <c r="HN1106" s="1">
        <v>1.4978</v>
      </c>
      <c r="HO1106" s="1">
        <v>2.30957</v>
      </c>
      <c r="HP1106" s="1">
        <v>1.54785</v>
      </c>
      <c r="HQ1106" s="1">
        <v>2.4707</v>
      </c>
      <c r="HR1106" s="1">
        <v>42.8583</v>
      </c>
      <c r="HS1106" s="1">
        <v>14.3334</v>
      </c>
      <c r="HT1106" s="1">
        <v>18.0</v>
      </c>
      <c r="HU1106" s="1">
        <v>495.397</v>
      </c>
      <c r="HV1106" s="1">
        <v>470.806</v>
      </c>
      <c r="HW1106" s="1">
        <v>26.0357</v>
      </c>
      <c r="HX1106" s="1">
        <v>34.0713</v>
      </c>
      <c r="HY1106" s="1">
        <v>29.999</v>
      </c>
      <c r="HZ1106" s="1">
        <v>33.8978</v>
      </c>
      <c r="IA1106" s="1">
        <v>33.9968</v>
      </c>
      <c r="IB1106" s="1">
        <v>60.0606</v>
      </c>
      <c r="IC1106" s="1">
        <v>33.2912</v>
      </c>
      <c r="ID1106" s="1">
        <v>0.0</v>
      </c>
      <c r="IE1106" s="1">
        <v>26.1709</v>
      </c>
      <c r="IF1106" s="1">
        <v>1496.95</v>
      </c>
      <c r="IG1106" s="1">
        <v>24.7799</v>
      </c>
      <c r="IH1106" s="1">
        <v>100.282</v>
      </c>
      <c r="II1106" s="1">
        <v>99.9773</v>
      </c>
      <c r="IJ1106" s="1" t="s">
        <v>1117</v>
      </c>
    </row>
    <row r="1107" ht="15.75" customHeight="1">
      <c r="A1107" s="1">
        <v>1091.0</v>
      </c>
      <c r="B1107" s="1">
        <v>1.6598875381E9</v>
      </c>
      <c r="C1107" s="1">
        <v>7281.0</v>
      </c>
      <c r="D1107" s="1" t="s">
        <v>2474</v>
      </c>
      <c r="E1107" s="1" t="s">
        <v>2475</v>
      </c>
      <c r="F1107" s="1">
        <v>1.0</v>
      </c>
      <c r="G1107" s="1" t="s">
        <v>1115</v>
      </c>
      <c r="H1107" s="1" t="s">
        <v>345</v>
      </c>
      <c r="I1107" s="1" t="s">
        <v>1102</v>
      </c>
      <c r="J1107" s="1" t="s">
        <v>1113</v>
      </c>
      <c r="K1107" s="1" t="s">
        <v>1114</v>
      </c>
      <c r="L1107" s="1" t="s">
        <v>1904</v>
      </c>
      <c r="M1107" s="1" t="s">
        <v>346</v>
      </c>
      <c r="N1107" s="1">
        <v>1.6598875301E9</v>
      </c>
      <c r="O1107" s="1">
        <f t="shared" si="1"/>
        <v>0.002177414238</v>
      </c>
      <c r="P1107" s="1">
        <f t="shared" si="2"/>
        <v>2.177414238</v>
      </c>
      <c r="Q1107" s="1">
        <f t="shared" si="3"/>
        <v>12.61340301</v>
      </c>
      <c r="R1107" s="1">
        <f t="shared" si="4"/>
        <v>1377.11</v>
      </c>
      <c r="S1107" s="1">
        <f t="shared" si="5"/>
        <v>1135.786611</v>
      </c>
      <c r="T1107" s="1">
        <f t="shared" si="6"/>
        <v>112.772242</v>
      </c>
      <c r="U1107" s="1">
        <f t="shared" si="7"/>
        <v>136.733239</v>
      </c>
      <c r="V1107" s="1">
        <f t="shared" si="8"/>
        <v>0.1034827829</v>
      </c>
      <c r="W1107" s="1">
        <f t="shared" si="9"/>
        <v>2.915690254</v>
      </c>
      <c r="X1107" s="1">
        <f t="shared" si="10"/>
        <v>0.1014848519</v>
      </c>
      <c r="Y1107" s="1">
        <f t="shared" si="11"/>
        <v>0.06360432579</v>
      </c>
      <c r="Z1107" s="1">
        <f t="shared" si="12"/>
        <v>321.518574</v>
      </c>
      <c r="AA1107" s="1">
        <f t="shared" si="13"/>
        <v>32.33036583</v>
      </c>
      <c r="AB1107" s="1">
        <f t="shared" si="14"/>
        <v>31.9187125</v>
      </c>
      <c r="AC1107" s="1">
        <f t="shared" si="15"/>
        <v>4.753157406</v>
      </c>
      <c r="AD1107" s="1">
        <f t="shared" si="16"/>
        <v>59.91660974</v>
      </c>
      <c r="AE1107" s="1">
        <f t="shared" si="17"/>
        <v>2.70282124</v>
      </c>
      <c r="AF1107" s="1">
        <f t="shared" si="18"/>
        <v>4.510971584</v>
      </c>
      <c r="AG1107" s="1">
        <f t="shared" si="19"/>
        <v>2.050336166</v>
      </c>
      <c r="AH1107" s="1">
        <f t="shared" si="20"/>
        <v>-96.02396788</v>
      </c>
      <c r="AI1107" s="1">
        <f t="shared" si="21"/>
        <v>-144.6616123</v>
      </c>
      <c r="AJ1107" s="1">
        <f t="shared" si="22"/>
        <v>-11.19202591</v>
      </c>
      <c r="AK1107" s="1">
        <f t="shared" si="23"/>
        <v>69.6409679</v>
      </c>
      <c r="AL1107" s="1">
        <f t="shared" si="24"/>
        <v>42.2963765</v>
      </c>
      <c r="AM1107" s="1">
        <f t="shared" si="25"/>
        <v>2.186978148</v>
      </c>
      <c r="AN1107" s="1">
        <f t="shared" si="26"/>
        <v>12.61340301</v>
      </c>
      <c r="AO1107" s="1">
        <v>1496.326475062217</v>
      </c>
      <c r="AP1107" s="1">
        <v>1453.981878787879</v>
      </c>
      <c r="AQ1107" s="1">
        <v>5.160833203794656</v>
      </c>
      <c r="AR1107" s="1">
        <v>66.27246196861341</v>
      </c>
      <c r="AS1107" s="1">
        <f t="shared" si="27"/>
        <v>2.177414238</v>
      </c>
      <c r="AT1107" s="1">
        <v>24.66485024420806</v>
      </c>
      <c r="AU1107" s="1">
        <v>27.20652727272727</v>
      </c>
      <c r="AV1107" s="1">
        <v>-4.154693087225696E-5</v>
      </c>
      <c r="AW1107" s="1">
        <v>80.69783231761454</v>
      </c>
      <c r="AX1107" s="1">
        <v>2.0</v>
      </c>
      <c r="AY1107" s="1">
        <v>0.0</v>
      </c>
      <c r="AZ1107" s="1">
        <f t="shared" si="28"/>
        <v>1</v>
      </c>
      <c r="BA1107" s="1">
        <f t="shared" si="29"/>
        <v>0</v>
      </c>
      <c r="BB1107" s="1">
        <f t="shared" si="30"/>
        <v>51770.06685</v>
      </c>
      <c r="BC1107" s="1">
        <f t="shared" si="31"/>
        <v>2000.0125</v>
      </c>
      <c r="BD1107" s="1">
        <f t="shared" si="32"/>
        <v>1681.2108</v>
      </c>
      <c r="BE1107" s="1">
        <f t="shared" si="33"/>
        <v>0.8406001462</v>
      </c>
      <c r="BF1107" s="1">
        <f t="shared" si="34"/>
        <v>0.1607582823</v>
      </c>
      <c r="BG1107" s="1">
        <v>6.0</v>
      </c>
      <c r="BH1107" s="1">
        <v>0.5</v>
      </c>
      <c r="BI1107" s="1" t="s">
        <v>347</v>
      </c>
      <c r="BJ1107" s="1">
        <v>2.0</v>
      </c>
      <c r="BK1107" s="1" t="b">
        <v>1</v>
      </c>
      <c r="BL1107" s="1">
        <v>1.6598875301E9</v>
      </c>
      <c r="BM1107" s="1">
        <v>1377.11</v>
      </c>
      <c r="BN1107" s="1">
        <v>1431.47125</v>
      </c>
      <c r="BO1107" s="1">
        <v>27.2214875</v>
      </c>
      <c r="BP1107" s="1">
        <v>24.66895</v>
      </c>
      <c r="BQ1107" s="1">
        <v>1374.624375</v>
      </c>
      <c r="BR1107" s="1">
        <v>27.21063125</v>
      </c>
      <c r="BS1107" s="1">
        <v>500.07775</v>
      </c>
      <c r="BT1107" s="1">
        <v>99.19046875000001</v>
      </c>
      <c r="BU1107" s="1">
        <v>0.09952190625</v>
      </c>
      <c r="BV1107" s="1">
        <v>30.99841875</v>
      </c>
      <c r="BW1107" s="1">
        <v>31.9187125</v>
      </c>
      <c r="BX1107" s="1">
        <v>999.9</v>
      </c>
      <c r="BY1107" s="1">
        <v>0.0</v>
      </c>
      <c r="BZ1107" s="1">
        <v>0.0</v>
      </c>
      <c r="CA1107" s="1">
        <v>10002.17625</v>
      </c>
      <c r="CB1107" s="1">
        <v>0.0</v>
      </c>
      <c r="CC1107" s="1">
        <v>234.308</v>
      </c>
      <c r="CD1107" s="1">
        <v>-54.36338125</v>
      </c>
      <c r="CE1107" s="1">
        <v>1415.645</v>
      </c>
      <c r="CF1107" s="1">
        <v>1467.678125</v>
      </c>
      <c r="CG1107" s="1">
        <v>2.552535625</v>
      </c>
      <c r="CH1107" s="1">
        <v>1431.47125</v>
      </c>
      <c r="CI1107" s="1">
        <v>24.66895</v>
      </c>
      <c r="CJ1107" s="1">
        <v>2.70011125</v>
      </c>
      <c r="CK1107" s="1">
        <v>2.446925</v>
      </c>
      <c r="CL1107" s="1">
        <v>22.2858</v>
      </c>
      <c r="CM1107" s="1">
        <v>20.67770625</v>
      </c>
      <c r="CN1107" s="1">
        <v>2000.0125</v>
      </c>
      <c r="CO1107" s="1">
        <v>0.97999375</v>
      </c>
      <c r="CP1107" s="1">
        <v>0.020006375</v>
      </c>
      <c r="CQ1107" s="1">
        <v>0.0</v>
      </c>
      <c r="CR1107" s="1">
        <v>2.882375</v>
      </c>
      <c r="CS1107" s="1">
        <v>0.0</v>
      </c>
      <c r="CT1107" s="1">
        <v>16521.66875</v>
      </c>
      <c r="CU1107" s="1">
        <v>17412.40625</v>
      </c>
      <c r="CV1107" s="1">
        <v>43.4960625</v>
      </c>
      <c r="CW1107" s="1">
        <v>45.183125</v>
      </c>
      <c r="CX1107" s="1">
        <v>43.625</v>
      </c>
      <c r="CY1107" s="1">
        <v>43.25</v>
      </c>
      <c r="CZ1107" s="1">
        <v>43.5</v>
      </c>
      <c r="DA1107" s="1">
        <v>1960.0025</v>
      </c>
      <c r="DB1107" s="1">
        <v>40.01</v>
      </c>
      <c r="DC1107" s="1">
        <v>0.0</v>
      </c>
      <c r="DD1107" s="1">
        <v>1.6598875373E9</v>
      </c>
      <c r="DE1107" s="1">
        <v>0.0</v>
      </c>
      <c r="DF1107" s="1">
        <v>1.6598870025E9</v>
      </c>
      <c r="DG1107" s="1" t="s">
        <v>1905</v>
      </c>
      <c r="DH1107" s="1">
        <v>1.659886993E9</v>
      </c>
      <c r="DI1107" s="1">
        <v>1.6598870025E9</v>
      </c>
      <c r="DJ1107" s="1">
        <v>16.0</v>
      </c>
      <c r="DK1107" s="1">
        <v>-0.383</v>
      </c>
      <c r="DL1107" s="1">
        <v>0.001</v>
      </c>
      <c r="DM1107" s="1">
        <v>1.325</v>
      </c>
      <c r="DN1107" s="1">
        <v>0.016</v>
      </c>
      <c r="DO1107" s="1">
        <v>400.0</v>
      </c>
      <c r="DP1107" s="1">
        <v>25.0</v>
      </c>
      <c r="DQ1107" s="1">
        <v>0.27</v>
      </c>
      <c r="DR1107" s="1">
        <v>0.06</v>
      </c>
      <c r="DS1107" s="1">
        <v>12.3398064206967</v>
      </c>
      <c r="DT1107" s="1">
        <v>1.727683234422543</v>
      </c>
      <c r="DU1107" s="1">
        <v>0.1680801378761763</v>
      </c>
      <c r="DV1107" s="1">
        <v>0.0</v>
      </c>
      <c r="DW1107" s="1">
        <v>-54.31568387096774</v>
      </c>
      <c r="DX1107" s="1">
        <v>-4.708233870967558</v>
      </c>
      <c r="DY1107" s="1">
        <v>0.3982485932152409</v>
      </c>
      <c r="DZ1107" s="1">
        <v>0.0</v>
      </c>
      <c r="EA1107" s="1">
        <v>1135.21338018241</v>
      </c>
      <c r="EB1107" s="1">
        <v>255.3862470340811</v>
      </c>
      <c r="EC1107" s="1">
        <v>18.49266031242846</v>
      </c>
      <c r="ED1107" s="1">
        <v>0.0</v>
      </c>
      <c r="EE1107" s="1">
        <v>2.561541463414634</v>
      </c>
      <c r="EF1107" s="1">
        <v>-0.1032798606271793</v>
      </c>
      <c r="EG1107" s="1">
        <v>0.0111699211869123</v>
      </c>
      <c r="EH1107" s="1">
        <v>1.0</v>
      </c>
      <c r="EI1107" s="1">
        <v>2.050475267876685</v>
      </c>
      <c r="EJ1107" s="1">
        <v>-0.01204146021348787</v>
      </c>
      <c r="EK1107" s="1">
        <v>0.001042997748744902</v>
      </c>
      <c r="EL1107" s="1">
        <v>1.0</v>
      </c>
      <c r="EM1107" s="1">
        <v>2.0</v>
      </c>
      <c r="EN1107" s="1">
        <v>5.0</v>
      </c>
      <c r="EO1107" s="1" t="s">
        <v>386</v>
      </c>
      <c r="EP1107" s="1">
        <v>2.94077</v>
      </c>
      <c r="EQ1107" s="1">
        <v>2.80127</v>
      </c>
      <c r="ER1107" s="1">
        <v>0.205407</v>
      </c>
      <c r="ES1107" s="1">
        <v>0.210136</v>
      </c>
      <c r="ET1107" s="1">
        <v>0.116892</v>
      </c>
      <c r="EU1107" s="1">
        <v>0.109331</v>
      </c>
      <c r="EV1107" s="1">
        <v>16237.7</v>
      </c>
      <c r="EW1107" s="1">
        <v>16924.4</v>
      </c>
      <c r="EX1107" s="1">
        <v>23780.5</v>
      </c>
      <c r="EY1107" s="1">
        <v>24953.6</v>
      </c>
      <c r="EZ1107" s="1">
        <v>33626.2</v>
      </c>
      <c r="FA1107" s="1">
        <v>35499.3</v>
      </c>
      <c r="FB1107" s="1">
        <v>43371.8</v>
      </c>
      <c r="FC1107" s="1">
        <v>46132.2</v>
      </c>
      <c r="FD1107" s="1">
        <v>1.92965</v>
      </c>
      <c r="FE1107" s="1">
        <v>1.7937</v>
      </c>
      <c r="FF1107" s="1">
        <v>0.0882708</v>
      </c>
      <c r="FG1107" s="1">
        <v>0.0</v>
      </c>
      <c r="FH1107" s="1">
        <v>30.4831</v>
      </c>
      <c r="FI1107" s="1">
        <v>999.9</v>
      </c>
      <c r="FJ1107" s="1">
        <v>50.0</v>
      </c>
      <c r="FK1107" s="1">
        <v>39.7</v>
      </c>
      <c r="FL1107" s="1">
        <v>36.7766</v>
      </c>
      <c r="FM1107" s="1">
        <v>63.7139</v>
      </c>
      <c r="FN1107" s="1">
        <v>25.8133</v>
      </c>
      <c r="FO1107" s="1">
        <v>1.0</v>
      </c>
      <c r="FP1107" s="1">
        <v>0.569375</v>
      </c>
      <c r="FQ1107" s="1">
        <v>2.24878</v>
      </c>
      <c r="FR1107" s="1">
        <v>20.3032</v>
      </c>
      <c r="FS1107" s="1">
        <v>5.20965</v>
      </c>
      <c r="FT1107" s="1">
        <v>11.908</v>
      </c>
      <c r="FU1107" s="1">
        <v>5.0026</v>
      </c>
      <c r="FV1107" s="1">
        <v>3.2899</v>
      </c>
      <c r="FW1107" s="1">
        <v>9999.0</v>
      </c>
      <c r="FX1107" s="1">
        <v>9999.0</v>
      </c>
      <c r="FY1107" s="1">
        <v>9999.0</v>
      </c>
      <c r="FZ1107" s="1">
        <v>999.9</v>
      </c>
      <c r="GA1107" s="1">
        <v>1.85974</v>
      </c>
      <c r="GB1107" s="1">
        <v>1.85478</v>
      </c>
      <c r="GC1107" s="1">
        <v>1.85791</v>
      </c>
      <c r="GD1107" s="1">
        <v>1.85639</v>
      </c>
      <c r="GE1107" s="1">
        <v>1.85516</v>
      </c>
      <c r="GF1107" s="1">
        <v>1.85471</v>
      </c>
      <c r="GG1107" s="1">
        <v>1.85358</v>
      </c>
      <c r="GH1107" s="1">
        <v>1.85654</v>
      </c>
      <c r="GI1107" s="1">
        <v>0.0</v>
      </c>
      <c r="GJ1107" s="1">
        <v>0.0</v>
      </c>
      <c r="GK1107" s="1">
        <v>0.0</v>
      </c>
      <c r="GL1107" s="1">
        <v>0.0</v>
      </c>
      <c r="GM1107" s="1" t="s">
        <v>350</v>
      </c>
      <c r="GN1107" s="1" t="s">
        <v>351</v>
      </c>
      <c r="GO1107" s="1" t="s">
        <v>352</v>
      </c>
      <c r="GP1107" s="1" t="s">
        <v>352</v>
      </c>
      <c r="GQ1107" s="1" t="s">
        <v>352</v>
      </c>
      <c r="GR1107" s="1" t="s">
        <v>352</v>
      </c>
      <c r="GS1107" s="1">
        <v>0.0</v>
      </c>
      <c r="GT1107" s="1">
        <v>100.0</v>
      </c>
      <c r="GU1107" s="1">
        <v>100.0</v>
      </c>
      <c r="GV1107" s="1">
        <v>2.52</v>
      </c>
      <c r="GW1107" s="1">
        <v>0.0109</v>
      </c>
      <c r="GX1107" s="1">
        <v>0.3371549117722462</v>
      </c>
      <c r="GY1107" s="1">
        <v>0.003036990343597491</v>
      </c>
      <c r="GZ1107" s="1">
        <v>-1.538114387597119E-6</v>
      </c>
      <c r="HA1107" s="1">
        <v>3.390969119432733E-10</v>
      </c>
      <c r="HB1107" s="1">
        <v>-0.06060417149738102</v>
      </c>
      <c r="HC1107" s="1">
        <v>0.009762198319610341</v>
      </c>
      <c r="HD1107" s="1">
        <v>-3.338778216718564E-4</v>
      </c>
      <c r="HE1107" s="1">
        <v>2.632278881966732E-6</v>
      </c>
      <c r="HF1107" s="1">
        <v>6.0</v>
      </c>
      <c r="HG1107" s="1">
        <v>2134.0</v>
      </c>
      <c r="HH1107" s="1">
        <v>2.0</v>
      </c>
      <c r="HI1107" s="1">
        <v>31.0</v>
      </c>
      <c r="HJ1107" s="1">
        <v>9.1</v>
      </c>
      <c r="HK1107" s="1">
        <v>8.9</v>
      </c>
      <c r="HL1107" s="1">
        <v>3.00537</v>
      </c>
      <c r="HM1107" s="1">
        <v>2.30591</v>
      </c>
      <c r="HN1107" s="1">
        <v>1.4978</v>
      </c>
      <c r="HO1107" s="1">
        <v>2.30835</v>
      </c>
      <c r="HP1107" s="1">
        <v>1.54785</v>
      </c>
      <c r="HQ1107" s="1">
        <v>2.42798</v>
      </c>
      <c r="HR1107" s="1">
        <v>42.8315</v>
      </c>
      <c r="HS1107" s="1">
        <v>14.3422</v>
      </c>
      <c r="HT1107" s="1">
        <v>18.0</v>
      </c>
      <c r="HU1107" s="1">
        <v>495.458</v>
      </c>
      <c r="HV1107" s="1">
        <v>470.709</v>
      </c>
      <c r="HW1107" s="1">
        <v>26.0679</v>
      </c>
      <c r="HX1107" s="1">
        <v>34.0713</v>
      </c>
      <c r="HY1107" s="1">
        <v>29.9985</v>
      </c>
      <c r="HZ1107" s="1">
        <v>33.8978</v>
      </c>
      <c r="IA1107" s="1">
        <v>33.9968</v>
      </c>
      <c r="IB1107" s="1">
        <v>60.1613</v>
      </c>
      <c r="IC1107" s="1">
        <v>33.2912</v>
      </c>
      <c r="ID1107" s="1">
        <v>0.0</v>
      </c>
      <c r="IE1107" s="1">
        <v>26.1709</v>
      </c>
      <c r="IF1107" s="1">
        <v>1496.95</v>
      </c>
      <c r="IG1107" s="1">
        <v>24.7773</v>
      </c>
      <c r="IH1107" s="1">
        <v>100.282</v>
      </c>
      <c r="II1107" s="1">
        <v>99.9774</v>
      </c>
      <c r="IJ1107" s="1" t="s">
        <v>1117</v>
      </c>
    </row>
    <row r="1108" ht="15.75" customHeight="1">
      <c r="A1108" s="1">
        <v>1092.0</v>
      </c>
      <c r="B1108" s="1">
        <v>1.6598875386E9</v>
      </c>
      <c r="C1108" s="1">
        <v>7281.5</v>
      </c>
      <c r="D1108" s="1" t="s">
        <v>2474</v>
      </c>
      <c r="E1108" s="1" t="s">
        <v>2475</v>
      </c>
      <c r="F1108" s="1">
        <v>1.0</v>
      </c>
      <c r="G1108" s="1" t="s">
        <v>1115</v>
      </c>
      <c r="H1108" s="1" t="s">
        <v>345</v>
      </c>
      <c r="I1108" s="1" t="s">
        <v>1102</v>
      </c>
      <c r="J1108" s="1" t="s">
        <v>1113</v>
      </c>
      <c r="K1108" s="1" t="s">
        <v>1114</v>
      </c>
      <c r="L1108" s="1" t="s">
        <v>1904</v>
      </c>
      <c r="M1108" s="1" t="s">
        <v>346</v>
      </c>
      <c r="N1108" s="1">
        <v>1.6598875301E9</v>
      </c>
      <c r="O1108" s="1">
        <f t="shared" si="1"/>
        <v>0.002173487831</v>
      </c>
      <c r="P1108" s="1">
        <f t="shared" si="2"/>
        <v>2.173487831</v>
      </c>
      <c r="Q1108" s="1">
        <f t="shared" si="3"/>
        <v>12.62139552</v>
      </c>
      <c r="R1108" s="1">
        <f t="shared" si="4"/>
        <v>1377.11</v>
      </c>
      <c r="S1108" s="1">
        <f t="shared" si="5"/>
        <v>1135.309436</v>
      </c>
      <c r="T1108" s="1">
        <f t="shared" si="6"/>
        <v>112.7248633</v>
      </c>
      <c r="U1108" s="1">
        <f t="shared" si="7"/>
        <v>136.733239</v>
      </c>
      <c r="V1108" s="1">
        <f t="shared" si="8"/>
        <v>0.1032925171</v>
      </c>
      <c r="W1108" s="1">
        <f t="shared" si="9"/>
        <v>2.915690254</v>
      </c>
      <c r="X1108" s="1">
        <f t="shared" si="10"/>
        <v>0.1013018501</v>
      </c>
      <c r="Y1108" s="1">
        <f t="shared" si="11"/>
        <v>0.06348931444</v>
      </c>
      <c r="Z1108" s="1">
        <f t="shared" si="12"/>
        <v>321.518574</v>
      </c>
      <c r="AA1108" s="1">
        <f t="shared" si="13"/>
        <v>32.33138862</v>
      </c>
      <c r="AB1108" s="1">
        <f t="shared" si="14"/>
        <v>31.9187125</v>
      </c>
      <c r="AC1108" s="1">
        <f t="shared" si="15"/>
        <v>4.753157406</v>
      </c>
      <c r="AD1108" s="1">
        <f t="shared" si="16"/>
        <v>59.91660974</v>
      </c>
      <c r="AE1108" s="1">
        <f t="shared" si="17"/>
        <v>2.70282124</v>
      </c>
      <c r="AF1108" s="1">
        <f t="shared" si="18"/>
        <v>4.510971584</v>
      </c>
      <c r="AG1108" s="1">
        <f t="shared" si="19"/>
        <v>2.050336166</v>
      </c>
      <c r="AH1108" s="1">
        <f t="shared" si="20"/>
        <v>-95.85081334</v>
      </c>
      <c r="AI1108" s="1">
        <f t="shared" si="21"/>
        <v>-144.6616123</v>
      </c>
      <c r="AJ1108" s="1">
        <f t="shared" si="22"/>
        <v>-11.19202591</v>
      </c>
      <c r="AK1108" s="1">
        <f t="shared" si="23"/>
        <v>69.81412244</v>
      </c>
      <c r="AL1108" s="1">
        <f t="shared" si="24"/>
        <v>42.2963765</v>
      </c>
      <c r="AM1108" s="1">
        <f t="shared" si="25"/>
        <v>2.186978148</v>
      </c>
      <c r="AN1108" s="1">
        <f t="shared" si="26"/>
        <v>12.62139552</v>
      </c>
      <c r="AO1108" s="1">
        <v>1498.856835074059</v>
      </c>
      <c r="AP1108" s="1">
        <v>1456.536424242425</v>
      </c>
      <c r="AQ1108" s="1">
        <v>5.154289363448951</v>
      </c>
      <c r="AR1108" s="1">
        <v>66.27246196861341</v>
      </c>
      <c r="AS1108" s="1">
        <f t="shared" si="27"/>
        <v>2.173487831</v>
      </c>
      <c r="AT1108" s="1">
        <v>24.67003867532527</v>
      </c>
      <c r="AU1108" s="1">
        <v>27.20714787878788</v>
      </c>
      <c r="AV1108" s="1">
        <v>-4.416626933481747E-5</v>
      </c>
      <c r="AW1108" s="1">
        <v>80.69783231761454</v>
      </c>
      <c r="AX1108" s="1">
        <v>2.0</v>
      </c>
      <c r="AY1108" s="1">
        <v>0.0</v>
      </c>
      <c r="AZ1108" s="1">
        <f t="shared" si="28"/>
        <v>1</v>
      </c>
      <c r="BA1108" s="1">
        <f t="shared" si="29"/>
        <v>0</v>
      </c>
      <c r="BB1108" s="1">
        <f t="shared" si="30"/>
        <v>51770.06685</v>
      </c>
      <c r="BC1108" s="1">
        <f t="shared" si="31"/>
        <v>2000.0125</v>
      </c>
      <c r="BD1108" s="1">
        <f t="shared" si="32"/>
        <v>1681.2108</v>
      </c>
      <c r="BE1108" s="1">
        <f t="shared" si="33"/>
        <v>0.8406001462</v>
      </c>
      <c r="BF1108" s="1">
        <f t="shared" si="34"/>
        <v>0.1607582823</v>
      </c>
      <c r="BG1108" s="1">
        <v>6.0</v>
      </c>
      <c r="BH1108" s="1">
        <v>0.5</v>
      </c>
      <c r="BI1108" s="1" t="s">
        <v>347</v>
      </c>
      <c r="BJ1108" s="1">
        <v>2.0</v>
      </c>
      <c r="BK1108" s="1" t="b">
        <v>1</v>
      </c>
      <c r="BL1108" s="1">
        <v>1.6598875301E9</v>
      </c>
      <c r="BM1108" s="1">
        <v>1377.11</v>
      </c>
      <c r="BN1108" s="1">
        <v>1431.47125</v>
      </c>
      <c r="BO1108" s="1">
        <v>27.2214875</v>
      </c>
      <c r="BP1108" s="1">
        <v>24.66895</v>
      </c>
      <c r="BQ1108" s="1">
        <v>1374.624375</v>
      </c>
      <c r="BR1108" s="1">
        <v>27.21063125</v>
      </c>
      <c r="BS1108" s="1">
        <v>500.07775</v>
      </c>
      <c r="BT1108" s="1">
        <v>99.19046875000001</v>
      </c>
      <c r="BU1108" s="1">
        <v>0.09952190625</v>
      </c>
      <c r="BV1108" s="1">
        <v>30.99841875</v>
      </c>
      <c r="BW1108" s="1">
        <v>31.9187125</v>
      </c>
      <c r="BX1108" s="1">
        <v>999.9</v>
      </c>
      <c r="BY1108" s="1">
        <v>0.0</v>
      </c>
      <c r="BZ1108" s="1">
        <v>0.0</v>
      </c>
      <c r="CA1108" s="1">
        <v>10002.17625</v>
      </c>
      <c r="CB1108" s="1">
        <v>0.0</v>
      </c>
      <c r="CC1108" s="1">
        <v>234.308</v>
      </c>
      <c r="CD1108" s="1">
        <v>-54.36338125</v>
      </c>
      <c r="CE1108" s="1">
        <v>1415.645</v>
      </c>
      <c r="CF1108" s="1">
        <v>1467.678125</v>
      </c>
      <c r="CG1108" s="1">
        <v>2.552535625</v>
      </c>
      <c r="CH1108" s="1">
        <v>1431.47125</v>
      </c>
      <c r="CI1108" s="1">
        <v>24.66895</v>
      </c>
      <c r="CJ1108" s="1">
        <v>2.70011125</v>
      </c>
      <c r="CK1108" s="1">
        <v>2.446925</v>
      </c>
      <c r="CL1108" s="1">
        <v>22.2858</v>
      </c>
      <c r="CM1108" s="1">
        <v>20.67770625</v>
      </c>
      <c r="CN1108" s="1">
        <v>2000.0125</v>
      </c>
      <c r="CO1108" s="1">
        <v>0.97999375</v>
      </c>
      <c r="CP1108" s="1">
        <v>0.020006375</v>
      </c>
      <c r="CQ1108" s="1">
        <v>0.0</v>
      </c>
      <c r="CR1108" s="1">
        <v>2.882375</v>
      </c>
      <c r="CS1108" s="1">
        <v>0.0</v>
      </c>
      <c r="CT1108" s="1">
        <v>16521.66875</v>
      </c>
      <c r="CU1108" s="1">
        <v>17412.40625</v>
      </c>
      <c r="CV1108" s="1">
        <v>43.4960625</v>
      </c>
      <c r="CW1108" s="1">
        <v>45.183125</v>
      </c>
      <c r="CX1108" s="1">
        <v>43.625</v>
      </c>
      <c r="CY1108" s="1">
        <v>43.25</v>
      </c>
      <c r="CZ1108" s="1">
        <v>43.5</v>
      </c>
      <c r="DA1108" s="1">
        <v>1960.0025</v>
      </c>
      <c r="DB1108" s="1">
        <v>40.01</v>
      </c>
      <c r="DC1108" s="1">
        <v>0.0</v>
      </c>
      <c r="DD1108" s="1">
        <v>1.6598875379E9</v>
      </c>
      <c r="DE1108" s="1">
        <v>0.0</v>
      </c>
      <c r="DF1108" s="1">
        <v>1.6598870025E9</v>
      </c>
      <c r="DG1108" s="1" t="s">
        <v>1905</v>
      </c>
      <c r="DH1108" s="1">
        <v>1.659886993E9</v>
      </c>
      <c r="DI1108" s="1">
        <v>1.6598870025E9</v>
      </c>
      <c r="DJ1108" s="1">
        <v>16.0</v>
      </c>
      <c r="DK1108" s="1">
        <v>-0.383</v>
      </c>
      <c r="DL1108" s="1">
        <v>0.001</v>
      </c>
      <c r="DM1108" s="1">
        <v>1.325</v>
      </c>
      <c r="DN1108" s="1">
        <v>0.016</v>
      </c>
      <c r="DO1108" s="1">
        <v>400.0</v>
      </c>
      <c r="DP1108" s="1">
        <v>25.0</v>
      </c>
      <c r="DQ1108" s="1">
        <v>0.27</v>
      </c>
      <c r="DR1108" s="1">
        <v>0.06</v>
      </c>
      <c r="DS1108" s="1">
        <v>12.37866774279839</v>
      </c>
      <c r="DT1108" s="1">
        <v>2.075925935437844</v>
      </c>
      <c r="DU1108" s="1">
        <v>0.1852913762402941</v>
      </c>
      <c r="DV1108" s="1">
        <v>0.0</v>
      </c>
      <c r="DW1108" s="1">
        <v>-54.41063666666666</v>
      </c>
      <c r="DX1108" s="1">
        <v>-4.379369966629699</v>
      </c>
      <c r="DY1108" s="1">
        <v>0.3768861123145232</v>
      </c>
      <c r="DZ1108" s="1">
        <v>0.0</v>
      </c>
      <c r="EA1108" s="1">
        <v>1140.553069848118</v>
      </c>
      <c r="EB1108" s="1">
        <v>250.848148501785</v>
      </c>
      <c r="EC1108" s="1">
        <v>18.76038173994871</v>
      </c>
      <c r="ED1108" s="1">
        <v>0.0</v>
      </c>
      <c r="EE1108" s="1">
        <v>2.55537075</v>
      </c>
      <c r="EF1108" s="1">
        <v>-0.1611589868667984</v>
      </c>
      <c r="EG1108" s="1">
        <v>0.01926312349899412</v>
      </c>
      <c r="EH1108" s="1">
        <v>0.0</v>
      </c>
      <c r="EI1108" s="1">
        <v>2.050302103844816</v>
      </c>
      <c r="EJ1108" s="1">
        <v>-0.01258390230338192</v>
      </c>
      <c r="EK1108" s="1">
        <v>0.001088162782504527</v>
      </c>
      <c r="EL1108" s="1">
        <v>1.0</v>
      </c>
      <c r="EM1108" s="1">
        <v>1.0</v>
      </c>
      <c r="EN1108" s="1">
        <v>5.0</v>
      </c>
      <c r="EO1108" s="1" t="s">
        <v>371</v>
      </c>
      <c r="EP1108" s="1">
        <v>2.94078</v>
      </c>
      <c r="EQ1108" s="1">
        <v>2.80122</v>
      </c>
      <c r="ER1108" s="1">
        <v>0.205626</v>
      </c>
      <c r="ES1108" s="1">
        <v>0.210351</v>
      </c>
      <c r="ET1108" s="1">
        <v>0.116901</v>
      </c>
      <c r="EU1108" s="1">
        <v>0.109371</v>
      </c>
      <c r="EV1108" s="1">
        <v>16233.2</v>
      </c>
      <c r="EW1108" s="1">
        <v>16919.8</v>
      </c>
      <c r="EX1108" s="1">
        <v>23780.5</v>
      </c>
      <c r="EY1108" s="1">
        <v>24953.6</v>
      </c>
      <c r="EZ1108" s="1">
        <v>33625.9</v>
      </c>
      <c r="FA1108" s="1">
        <v>35497.9</v>
      </c>
      <c r="FB1108" s="1">
        <v>43371.7</v>
      </c>
      <c r="FC1108" s="1">
        <v>46132.4</v>
      </c>
      <c r="FD1108" s="1">
        <v>1.9296</v>
      </c>
      <c r="FE1108" s="1">
        <v>1.79365</v>
      </c>
      <c r="FF1108" s="1">
        <v>0.0885539</v>
      </c>
      <c r="FG1108" s="1">
        <v>0.0</v>
      </c>
      <c r="FH1108" s="1">
        <v>30.4831</v>
      </c>
      <c r="FI1108" s="1">
        <v>999.9</v>
      </c>
      <c r="FJ1108" s="1">
        <v>50.0</v>
      </c>
      <c r="FK1108" s="1">
        <v>39.7</v>
      </c>
      <c r="FL1108" s="1">
        <v>36.7745</v>
      </c>
      <c r="FM1108" s="1">
        <v>63.7139</v>
      </c>
      <c r="FN1108" s="1">
        <v>26.1579</v>
      </c>
      <c r="FO1108" s="1">
        <v>1.0</v>
      </c>
      <c r="FP1108" s="1">
        <v>0.569088</v>
      </c>
      <c r="FQ1108" s="1">
        <v>2.27743</v>
      </c>
      <c r="FR1108" s="1">
        <v>20.3029</v>
      </c>
      <c r="FS1108" s="1">
        <v>5.2098</v>
      </c>
      <c r="FT1108" s="1">
        <v>11.908</v>
      </c>
      <c r="FU1108" s="1">
        <v>5.0028</v>
      </c>
      <c r="FV1108" s="1">
        <v>3.2899</v>
      </c>
      <c r="FW1108" s="1">
        <v>9999.0</v>
      </c>
      <c r="FX1108" s="1">
        <v>9999.0</v>
      </c>
      <c r="FY1108" s="1">
        <v>9999.0</v>
      </c>
      <c r="FZ1108" s="1">
        <v>999.9</v>
      </c>
      <c r="GA1108" s="1">
        <v>1.85974</v>
      </c>
      <c r="GB1108" s="1">
        <v>1.85478</v>
      </c>
      <c r="GC1108" s="1">
        <v>1.85791</v>
      </c>
      <c r="GD1108" s="1">
        <v>1.8564</v>
      </c>
      <c r="GE1108" s="1">
        <v>1.85516</v>
      </c>
      <c r="GF1108" s="1">
        <v>1.85471</v>
      </c>
      <c r="GG1108" s="1">
        <v>1.85358</v>
      </c>
      <c r="GH1108" s="1">
        <v>1.85654</v>
      </c>
      <c r="GI1108" s="1">
        <v>0.0</v>
      </c>
      <c r="GJ1108" s="1">
        <v>0.0</v>
      </c>
      <c r="GK1108" s="1">
        <v>0.0</v>
      </c>
      <c r="GL1108" s="1">
        <v>0.0</v>
      </c>
      <c r="GM1108" s="1" t="s">
        <v>350</v>
      </c>
      <c r="GN1108" s="1" t="s">
        <v>351</v>
      </c>
      <c r="GO1108" s="1" t="s">
        <v>352</v>
      </c>
      <c r="GP1108" s="1" t="s">
        <v>352</v>
      </c>
      <c r="GQ1108" s="1" t="s">
        <v>352</v>
      </c>
      <c r="GR1108" s="1" t="s">
        <v>352</v>
      </c>
      <c r="GS1108" s="1">
        <v>0.0</v>
      </c>
      <c r="GT1108" s="1">
        <v>100.0</v>
      </c>
      <c r="GU1108" s="1">
        <v>100.0</v>
      </c>
      <c r="GV1108" s="1">
        <v>2.51</v>
      </c>
      <c r="GW1108" s="1">
        <v>0.0109</v>
      </c>
      <c r="GX1108" s="1">
        <v>0.3371549117722462</v>
      </c>
      <c r="GY1108" s="1">
        <v>0.003036990343597491</v>
      </c>
      <c r="GZ1108" s="1">
        <v>-1.538114387597119E-6</v>
      </c>
      <c r="HA1108" s="1">
        <v>3.390969119432733E-10</v>
      </c>
      <c r="HB1108" s="1">
        <v>-0.06060417149738102</v>
      </c>
      <c r="HC1108" s="1">
        <v>0.009762198319610341</v>
      </c>
      <c r="HD1108" s="1">
        <v>-3.338778216718564E-4</v>
      </c>
      <c r="HE1108" s="1">
        <v>2.632278881966732E-6</v>
      </c>
      <c r="HF1108" s="1">
        <v>6.0</v>
      </c>
      <c r="HG1108" s="1">
        <v>2134.0</v>
      </c>
      <c r="HH1108" s="1">
        <v>2.0</v>
      </c>
      <c r="HI1108" s="1">
        <v>31.0</v>
      </c>
      <c r="HJ1108" s="1">
        <v>9.1</v>
      </c>
      <c r="HK1108" s="1">
        <v>8.9</v>
      </c>
      <c r="HL1108" s="1">
        <v>3.00537</v>
      </c>
      <c r="HM1108" s="1">
        <v>2.31567</v>
      </c>
      <c r="HN1108" s="1">
        <v>1.4978</v>
      </c>
      <c r="HO1108" s="1">
        <v>2.30835</v>
      </c>
      <c r="HP1108" s="1">
        <v>1.54785</v>
      </c>
      <c r="HQ1108" s="1">
        <v>2.44873</v>
      </c>
      <c r="HR1108" s="1">
        <v>42.8583</v>
      </c>
      <c r="HS1108" s="1">
        <v>14.3334</v>
      </c>
      <c r="HT1108" s="1">
        <v>18.0</v>
      </c>
      <c r="HU1108" s="1">
        <v>495.428</v>
      </c>
      <c r="HV1108" s="1">
        <v>470.676</v>
      </c>
      <c r="HW1108" s="1">
        <v>26.0824</v>
      </c>
      <c r="HX1108" s="1">
        <v>34.0713</v>
      </c>
      <c r="HY1108" s="1">
        <v>29.9984</v>
      </c>
      <c r="HZ1108" s="1">
        <v>33.8978</v>
      </c>
      <c r="IA1108" s="1">
        <v>33.9968</v>
      </c>
      <c r="IB1108" s="1">
        <v>60.3209</v>
      </c>
      <c r="IC1108" s="1">
        <v>33.2912</v>
      </c>
      <c r="ID1108" s="1">
        <v>0.0</v>
      </c>
      <c r="IE1108" s="1">
        <v>26.1709</v>
      </c>
      <c r="IF1108" s="1">
        <v>1507.06</v>
      </c>
      <c r="IG1108" s="1">
        <v>24.7712</v>
      </c>
      <c r="IH1108" s="1">
        <v>100.282</v>
      </c>
      <c r="II1108" s="1">
        <v>99.9778</v>
      </c>
      <c r="IJ1108" s="1" t="s">
        <v>1117</v>
      </c>
    </row>
    <row r="1109" ht="15.75" customHeight="1">
      <c r="A1109" s="1">
        <v>1093.0</v>
      </c>
      <c r="B1109" s="1">
        <v>1.6598875401E9</v>
      </c>
      <c r="C1109" s="1">
        <v>7283.0</v>
      </c>
      <c r="D1109" s="1" t="s">
        <v>2476</v>
      </c>
      <c r="E1109" s="1" t="s">
        <v>2477</v>
      </c>
      <c r="F1109" s="1">
        <v>1.0</v>
      </c>
      <c r="G1109" s="1" t="s">
        <v>1115</v>
      </c>
      <c r="H1109" s="1" t="s">
        <v>345</v>
      </c>
      <c r="I1109" s="1" t="s">
        <v>1102</v>
      </c>
      <c r="J1109" s="1" t="s">
        <v>1113</v>
      </c>
      <c r="K1109" s="1" t="s">
        <v>1114</v>
      </c>
      <c r="L1109" s="1" t="s">
        <v>1904</v>
      </c>
      <c r="M1109" s="1" t="s">
        <v>346</v>
      </c>
      <c r="N1109" s="1">
        <v>1.65988753213125E9</v>
      </c>
      <c r="O1109" s="1">
        <f t="shared" si="1"/>
        <v>0.002156974178</v>
      </c>
      <c r="P1109" s="1">
        <f t="shared" si="2"/>
        <v>2.156974178</v>
      </c>
      <c r="Q1109" s="1">
        <f t="shared" si="3"/>
        <v>12.67566137</v>
      </c>
      <c r="R1109" s="1">
        <f t="shared" si="4"/>
        <v>1387.19375</v>
      </c>
      <c r="S1109" s="1">
        <f t="shared" si="5"/>
        <v>1142.710228</v>
      </c>
      <c r="T1109" s="1">
        <f t="shared" si="6"/>
        <v>113.4604445</v>
      </c>
      <c r="U1109" s="1">
        <f t="shared" si="7"/>
        <v>137.7353729</v>
      </c>
      <c r="V1109" s="1">
        <f t="shared" si="8"/>
        <v>0.1024944822</v>
      </c>
      <c r="W1109" s="1">
        <f t="shared" si="9"/>
        <v>2.915632066</v>
      </c>
      <c r="X1109" s="1">
        <f t="shared" si="10"/>
        <v>0.1005341031</v>
      </c>
      <c r="Y1109" s="1">
        <f t="shared" si="11"/>
        <v>0.06300682364</v>
      </c>
      <c r="Z1109" s="1">
        <f t="shared" si="12"/>
        <v>321.5210678</v>
      </c>
      <c r="AA1109" s="1">
        <f t="shared" si="13"/>
        <v>32.33415</v>
      </c>
      <c r="AB1109" s="1">
        <f t="shared" si="14"/>
        <v>31.9178875</v>
      </c>
      <c r="AC1109" s="1">
        <f t="shared" si="15"/>
        <v>4.752935327</v>
      </c>
      <c r="AD1109" s="1">
        <f t="shared" si="16"/>
        <v>59.91754133</v>
      </c>
      <c r="AE1109" s="1">
        <f t="shared" si="17"/>
        <v>2.702619582</v>
      </c>
      <c r="AF1109" s="1">
        <f t="shared" si="18"/>
        <v>4.510564891</v>
      </c>
      <c r="AG1109" s="1">
        <f t="shared" si="19"/>
        <v>2.050315745</v>
      </c>
      <c r="AH1109" s="1">
        <f t="shared" si="20"/>
        <v>-95.12256123</v>
      </c>
      <c r="AI1109" s="1">
        <f t="shared" si="21"/>
        <v>-144.7775984</v>
      </c>
      <c r="AJ1109" s="1">
        <f t="shared" si="22"/>
        <v>-11.20109019</v>
      </c>
      <c r="AK1109" s="1">
        <f t="shared" si="23"/>
        <v>70.41981792</v>
      </c>
      <c r="AL1109" s="1">
        <f t="shared" si="24"/>
        <v>42.39384515</v>
      </c>
      <c r="AM1109" s="1">
        <f t="shared" si="25"/>
        <v>2.176312657</v>
      </c>
      <c r="AN1109" s="1">
        <f t="shared" si="26"/>
        <v>12.67566137</v>
      </c>
      <c r="AO1109" s="1">
        <v>1506.303775264778</v>
      </c>
      <c r="AP1109" s="1">
        <v>1464.149939393939</v>
      </c>
      <c r="AQ1109" s="1">
        <v>5.10931909653574</v>
      </c>
      <c r="AR1109" s="1">
        <v>66.27246196861341</v>
      </c>
      <c r="AS1109" s="1">
        <f t="shared" si="27"/>
        <v>2.156974178</v>
      </c>
      <c r="AT1109" s="1">
        <v>24.69916533102964</v>
      </c>
      <c r="AU1109" s="1">
        <v>27.21682848484849</v>
      </c>
      <c r="AV1109" s="1">
        <v>-2.11802239091614E-5</v>
      </c>
      <c r="AW1109" s="1">
        <v>80.69783231761454</v>
      </c>
      <c r="AX1109" s="1">
        <v>2.0</v>
      </c>
      <c r="AY1109" s="1">
        <v>0.0</v>
      </c>
      <c r="AZ1109" s="1">
        <f t="shared" si="28"/>
        <v>1</v>
      </c>
      <c r="BA1109" s="1">
        <f t="shared" si="29"/>
        <v>0</v>
      </c>
      <c r="BB1109" s="1">
        <f t="shared" si="30"/>
        <v>51768.69793</v>
      </c>
      <c r="BC1109" s="1">
        <f t="shared" si="31"/>
        <v>2000.028125</v>
      </c>
      <c r="BD1109" s="1">
        <f t="shared" si="32"/>
        <v>1681.223925</v>
      </c>
      <c r="BE1109" s="1">
        <f t="shared" si="33"/>
        <v>0.8406001416</v>
      </c>
      <c r="BF1109" s="1">
        <f t="shared" si="34"/>
        <v>0.1607582732</v>
      </c>
      <c r="BG1109" s="1">
        <v>6.0</v>
      </c>
      <c r="BH1109" s="1">
        <v>0.5</v>
      </c>
      <c r="BI1109" s="1" t="s">
        <v>347</v>
      </c>
      <c r="BJ1109" s="1">
        <v>2.0</v>
      </c>
      <c r="BK1109" s="1" t="b">
        <v>1</v>
      </c>
      <c r="BL1109" s="1">
        <v>1.65988753213125E9</v>
      </c>
      <c r="BM1109" s="1">
        <v>1387.19375</v>
      </c>
      <c r="BN1109" s="1">
        <v>1441.680625</v>
      </c>
      <c r="BO1109" s="1">
        <v>27.219275</v>
      </c>
      <c r="BP1109" s="1">
        <v>24.67918125</v>
      </c>
      <c r="BQ1109" s="1">
        <v>1384.7</v>
      </c>
      <c r="BR1109" s="1">
        <v>27.208425</v>
      </c>
      <c r="BS1109" s="1">
        <v>500.078</v>
      </c>
      <c r="BT1109" s="1">
        <v>99.191075</v>
      </c>
      <c r="BU1109" s="1">
        <v>0.0995777625</v>
      </c>
      <c r="BV1109" s="1">
        <v>30.9968375</v>
      </c>
      <c r="BW1109" s="1">
        <v>31.9178875</v>
      </c>
      <c r="BX1109" s="1">
        <v>999.9</v>
      </c>
      <c r="BY1109" s="1">
        <v>0.0</v>
      </c>
      <c r="BZ1109" s="1">
        <v>0.0</v>
      </c>
      <c r="CA1109" s="1">
        <v>10001.7825</v>
      </c>
      <c r="CB1109" s="1">
        <v>0.0</v>
      </c>
      <c r="CC1109" s="1">
        <v>228.1928125</v>
      </c>
      <c r="CD1109" s="1">
        <v>-54.48983124999999</v>
      </c>
      <c r="CE1109" s="1">
        <v>1426.006875</v>
      </c>
      <c r="CF1109" s="1">
        <v>1478.16125</v>
      </c>
      <c r="CG1109" s="1">
        <v>2.540096875</v>
      </c>
      <c r="CH1109" s="1">
        <v>1441.680625</v>
      </c>
      <c r="CI1109" s="1">
        <v>24.67918125</v>
      </c>
      <c r="CJ1109" s="1">
        <v>2.69990875</v>
      </c>
      <c r="CK1109" s="1">
        <v>2.447955</v>
      </c>
      <c r="CL1109" s="1">
        <v>22.284575</v>
      </c>
      <c r="CM1109" s="1">
        <v>20.68453125</v>
      </c>
      <c r="CN1109" s="1">
        <v>2000.028125</v>
      </c>
      <c r="CO1109" s="1">
        <v>0.97999375</v>
      </c>
      <c r="CP1109" s="1">
        <v>0.020006375</v>
      </c>
      <c r="CQ1109" s="1">
        <v>0.0</v>
      </c>
      <c r="CR1109" s="1">
        <v>2.9845</v>
      </c>
      <c r="CS1109" s="1">
        <v>0.0</v>
      </c>
      <c r="CT1109" s="1">
        <v>16519.3375</v>
      </c>
      <c r="CU1109" s="1">
        <v>17412.5375</v>
      </c>
      <c r="CV1109" s="1">
        <v>43.4881875</v>
      </c>
      <c r="CW1109" s="1">
        <v>45.183125</v>
      </c>
      <c r="CX1109" s="1">
        <v>43.625</v>
      </c>
      <c r="CY1109" s="1">
        <v>43.25</v>
      </c>
      <c r="CZ1109" s="1">
        <v>43.5</v>
      </c>
      <c r="DA1109" s="1">
        <v>1960.018125</v>
      </c>
      <c r="DB1109" s="1">
        <v>40.01</v>
      </c>
      <c r="DC1109" s="1">
        <v>0.0</v>
      </c>
      <c r="DD1109" s="1">
        <v>1.6598875391E9</v>
      </c>
      <c r="DE1109" s="1">
        <v>0.0</v>
      </c>
      <c r="DF1109" s="1">
        <v>1.6598870025E9</v>
      </c>
      <c r="DG1109" s="1" t="s">
        <v>1905</v>
      </c>
      <c r="DH1109" s="1">
        <v>1.659886993E9</v>
      </c>
      <c r="DI1109" s="1">
        <v>1.6598870025E9</v>
      </c>
      <c r="DJ1109" s="1">
        <v>16.0</v>
      </c>
      <c r="DK1109" s="1">
        <v>-0.383</v>
      </c>
      <c r="DL1109" s="1">
        <v>0.001</v>
      </c>
      <c r="DM1109" s="1">
        <v>1.325</v>
      </c>
      <c r="DN1109" s="1">
        <v>0.016</v>
      </c>
      <c r="DO1109" s="1">
        <v>400.0</v>
      </c>
      <c r="DP1109" s="1">
        <v>25.0</v>
      </c>
      <c r="DQ1109" s="1">
        <v>0.27</v>
      </c>
      <c r="DR1109" s="1">
        <v>0.06</v>
      </c>
      <c r="DS1109" s="1">
        <v>12.41004374717373</v>
      </c>
      <c r="DT1109" s="1">
        <v>2.345091810170464</v>
      </c>
      <c r="DU1109" s="1">
        <v>0.1947844499668888</v>
      </c>
      <c r="DV1109" s="1">
        <v>0.0</v>
      </c>
      <c r="DW1109" s="1">
        <v>-54.48299677419355</v>
      </c>
      <c r="DX1109" s="1">
        <v>-3.873875806451551</v>
      </c>
      <c r="DY1109" s="1">
        <v>0.3572848456866535</v>
      </c>
      <c r="DZ1109" s="1">
        <v>0.0</v>
      </c>
      <c r="EA1109" s="1">
        <v>1148.119731583953</v>
      </c>
      <c r="EB1109" s="1">
        <v>241.8668716409827</v>
      </c>
      <c r="EC1109" s="1">
        <v>17.48269314184029</v>
      </c>
      <c r="ED1109" s="1">
        <v>0.0</v>
      </c>
      <c r="EE1109" s="1">
        <v>2.548154390243903</v>
      </c>
      <c r="EF1109" s="1">
        <v>-0.2332611846689911</v>
      </c>
      <c r="EG1109" s="1">
        <v>0.02868289275549658</v>
      </c>
      <c r="EH1109" s="1">
        <v>0.0</v>
      </c>
      <c r="EI1109" s="1">
        <v>2.050310809372559</v>
      </c>
      <c r="EJ1109" s="1">
        <v>-0.007659179211999127</v>
      </c>
      <c r="EK1109" s="1">
        <v>0.001129033675450195</v>
      </c>
      <c r="EL1109" s="1">
        <v>1.0</v>
      </c>
      <c r="EM1109" s="1">
        <v>1.0</v>
      </c>
      <c r="EN1109" s="1">
        <v>5.0</v>
      </c>
      <c r="EO1109" s="1" t="s">
        <v>371</v>
      </c>
      <c r="EP1109" s="1">
        <v>2.94079</v>
      </c>
      <c r="EQ1109" s="1">
        <v>2.80134</v>
      </c>
      <c r="ER1109" s="1">
        <v>0.20627</v>
      </c>
      <c r="ES1109" s="1">
        <v>0.211011</v>
      </c>
      <c r="ET1109" s="1">
        <v>0.116932</v>
      </c>
      <c r="EU1109" s="1">
        <v>0.109442</v>
      </c>
      <c r="EV1109" s="1">
        <v>16220.0</v>
      </c>
      <c r="EW1109" s="1">
        <v>16905.8</v>
      </c>
      <c r="EX1109" s="1">
        <v>23780.4</v>
      </c>
      <c r="EY1109" s="1">
        <v>24953.8</v>
      </c>
      <c r="EZ1109" s="1">
        <v>33624.7</v>
      </c>
      <c r="FA1109" s="1">
        <v>35495.2</v>
      </c>
      <c r="FB1109" s="1">
        <v>43371.7</v>
      </c>
      <c r="FC1109" s="1">
        <v>46132.6</v>
      </c>
      <c r="FD1109" s="1">
        <v>1.9295</v>
      </c>
      <c r="FE1109" s="1">
        <v>1.7936</v>
      </c>
      <c r="FF1109" s="1">
        <v>0.088796</v>
      </c>
      <c r="FG1109" s="1">
        <v>0.0</v>
      </c>
      <c r="FH1109" s="1">
        <v>30.4827</v>
      </c>
      <c r="FI1109" s="1">
        <v>999.9</v>
      </c>
      <c r="FJ1109" s="1">
        <v>50.0</v>
      </c>
      <c r="FK1109" s="1">
        <v>39.7</v>
      </c>
      <c r="FL1109" s="1">
        <v>36.7766</v>
      </c>
      <c r="FM1109" s="1">
        <v>63.6339</v>
      </c>
      <c r="FN1109" s="1">
        <v>25.7452</v>
      </c>
      <c r="FO1109" s="1">
        <v>1.0</v>
      </c>
      <c r="FP1109" s="1">
        <v>0.56828</v>
      </c>
      <c r="FQ1109" s="1">
        <v>2.42057</v>
      </c>
      <c r="FR1109" s="1">
        <v>20.3011</v>
      </c>
      <c r="FS1109" s="1">
        <v>5.2095</v>
      </c>
      <c r="FT1109" s="1">
        <v>11.9081</v>
      </c>
      <c r="FU1109" s="1">
        <v>5.0028</v>
      </c>
      <c r="FV1109" s="1">
        <v>3.29</v>
      </c>
      <c r="FW1109" s="1">
        <v>9999.0</v>
      </c>
      <c r="FX1109" s="1">
        <v>9999.0</v>
      </c>
      <c r="FY1109" s="1">
        <v>9999.0</v>
      </c>
      <c r="FZ1109" s="1">
        <v>999.9</v>
      </c>
      <c r="GA1109" s="1">
        <v>1.85974</v>
      </c>
      <c r="GB1109" s="1">
        <v>1.8548</v>
      </c>
      <c r="GC1109" s="1">
        <v>1.85791</v>
      </c>
      <c r="GD1109" s="1">
        <v>1.8564</v>
      </c>
      <c r="GE1109" s="1">
        <v>1.85516</v>
      </c>
      <c r="GF1109" s="1">
        <v>1.85471</v>
      </c>
      <c r="GG1109" s="1">
        <v>1.85359</v>
      </c>
      <c r="GH1109" s="1">
        <v>1.85654</v>
      </c>
      <c r="GI1109" s="1">
        <v>0.0</v>
      </c>
      <c r="GJ1109" s="1">
        <v>0.0</v>
      </c>
      <c r="GK1109" s="1">
        <v>0.0</v>
      </c>
      <c r="GL1109" s="1">
        <v>0.0</v>
      </c>
      <c r="GM1109" s="1" t="s">
        <v>350</v>
      </c>
      <c r="GN1109" s="1" t="s">
        <v>351</v>
      </c>
      <c r="GO1109" s="1" t="s">
        <v>352</v>
      </c>
      <c r="GP1109" s="1" t="s">
        <v>352</v>
      </c>
      <c r="GQ1109" s="1" t="s">
        <v>352</v>
      </c>
      <c r="GR1109" s="1" t="s">
        <v>352</v>
      </c>
      <c r="GS1109" s="1">
        <v>0.0</v>
      </c>
      <c r="GT1109" s="1">
        <v>100.0</v>
      </c>
      <c r="GU1109" s="1">
        <v>100.0</v>
      </c>
      <c r="GV1109" s="1">
        <v>2.52</v>
      </c>
      <c r="GW1109" s="1">
        <v>0.0109</v>
      </c>
      <c r="GX1109" s="1">
        <v>0.3371549117722462</v>
      </c>
      <c r="GY1109" s="1">
        <v>0.003036990343597491</v>
      </c>
      <c r="GZ1109" s="1">
        <v>-1.538114387597119E-6</v>
      </c>
      <c r="HA1109" s="1">
        <v>3.390969119432733E-10</v>
      </c>
      <c r="HB1109" s="1">
        <v>-0.06060417149738102</v>
      </c>
      <c r="HC1109" s="1">
        <v>0.009762198319610341</v>
      </c>
      <c r="HD1109" s="1">
        <v>-3.338778216718564E-4</v>
      </c>
      <c r="HE1109" s="1">
        <v>2.632278881966732E-6</v>
      </c>
      <c r="HF1109" s="1">
        <v>6.0</v>
      </c>
      <c r="HG1109" s="1">
        <v>2134.0</v>
      </c>
      <c r="HH1109" s="1">
        <v>2.0</v>
      </c>
      <c r="HI1109" s="1">
        <v>31.0</v>
      </c>
      <c r="HJ1109" s="1">
        <v>9.1</v>
      </c>
      <c r="HK1109" s="1">
        <v>9.0</v>
      </c>
      <c r="HL1109" s="1">
        <v>3.0188</v>
      </c>
      <c r="HM1109" s="1">
        <v>2.32422</v>
      </c>
      <c r="HN1109" s="1">
        <v>1.4978</v>
      </c>
      <c r="HO1109" s="1">
        <v>2.30957</v>
      </c>
      <c r="HP1109" s="1">
        <v>1.54785</v>
      </c>
      <c r="HQ1109" s="1">
        <v>2.30957</v>
      </c>
      <c r="HR1109" s="1">
        <v>42.8583</v>
      </c>
      <c r="HS1109" s="1">
        <v>14.3334</v>
      </c>
      <c r="HT1109" s="1">
        <v>18.0</v>
      </c>
      <c r="HU1109" s="1">
        <v>495.367</v>
      </c>
      <c r="HV1109" s="1">
        <v>470.638</v>
      </c>
      <c r="HW1109" s="1">
        <v>26.1339</v>
      </c>
      <c r="HX1109" s="1">
        <v>34.0701</v>
      </c>
      <c r="HY1109" s="1">
        <v>29.9982</v>
      </c>
      <c r="HZ1109" s="1">
        <v>33.8978</v>
      </c>
      <c r="IA1109" s="1">
        <v>33.9959</v>
      </c>
      <c r="IB1109" s="1">
        <v>60.4858</v>
      </c>
      <c r="IC1109" s="1">
        <v>33.2912</v>
      </c>
      <c r="ID1109" s="1">
        <v>0.0</v>
      </c>
      <c r="IE1109" s="1">
        <v>26.1764</v>
      </c>
      <c r="IF1109" s="1">
        <v>1507.06</v>
      </c>
      <c r="IG1109" s="1">
        <v>24.7674</v>
      </c>
      <c r="IH1109" s="1">
        <v>100.282</v>
      </c>
      <c r="II1109" s="1">
        <v>99.9784</v>
      </c>
      <c r="IJ1109" s="1" t="s">
        <v>1117</v>
      </c>
    </row>
    <row r="1110" ht="15.75" customHeight="1">
      <c r="A1110" s="1">
        <v>1094.0</v>
      </c>
      <c r="B1110" s="1">
        <v>1.6598875411E9</v>
      </c>
      <c r="C1110" s="1">
        <v>7284.0</v>
      </c>
      <c r="D1110" s="1" t="s">
        <v>2478</v>
      </c>
      <c r="E1110" s="1" t="s">
        <v>2479</v>
      </c>
      <c r="F1110" s="1">
        <v>1.0</v>
      </c>
      <c r="G1110" s="1" t="s">
        <v>1115</v>
      </c>
      <c r="H1110" s="1" t="s">
        <v>345</v>
      </c>
      <c r="I1110" s="1" t="s">
        <v>1102</v>
      </c>
      <c r="J1110" s="1" t="s">
        <v>1113</v>
      </c>
      <c r="K1110" s="1" t="s">
        <v>1114</v>
      </c>
      <c r="L1110" s="1" t="s">
        <v>1904</v>
      </c>
      <c r="M1110" s="1" t="s">
        <v>346</v>
      </c>
      <c r="N1110" s="1">
        <v>1.659887533633333E9</v>
      </c>
      <c r="O1110" s="1">
        <f t="shared" si="1"/>
        <v>0.002143296464</v>
      </c>
      <c r="P1110" s="1">
        <f t="shared" si="2"/>
        <v>2.143296464</v>
      </c>
      <c r="Q1110" s="1">
        <f t="shared" si="3"/>
        <v>12.77624015</v>
      </c>
      <c r="R1110" s="1">
        <f t="shared" si="4"/>
        <v>1394.652</v>
      </c>
      <c r="S1110" s="1">
        <f t="shared" si="5"/>
        <v>1147.072016</v>
      </c>
      <c r="T1110" s="1">
        <f t="shared" si="6"/>
        <v>113.8940121</v>
      </c>
      <c r="U1110" s="1">
        <f t="shared" si="7"/>
        <v>138.4764946</v>
      </c>
      <c r="V1110" s="1">
        <f t="shared" si="8"/>
        <v>0.1018319518</v>
      </c>
      <c r="W1110" s="1">
        <f t="shared" si="9"/>
        <v>2.916053228</v>
      </c>
      <c r="X1110" s="1">
        <f t="shared" si="10"/>
        <v>0.09989685067</v>
      </c>
      <c r="Y1110" s="1">
        <f t="shared" si="11"/>
        <v>0.06260632999</v>
      </c>
      <c r="Z1110" s="1">
        <f t="shared" si="12"/>
        <v>321.5180686</v>
      </c>
      <c r="AA1110" s="1">
        <f t="shared" si="13"/>
        <v>32.33649224</v>
      </c>
      <c r="AB1110" s="1">
        <f t="shared" si="14"/>
        <v>31.91758667</v>
      </c>
      <c r="AC1110" s="1">
        <f t="shared" si="15"/>
        <v>4.752854349</v>
      </c>
      <c r="AD1110" s="1">
        <f t="shared" si="16"/>
        <v>59.91911876</v>
      </c>
      <c r="AE1110" s="1">
        <f t="shared" si="17"/>
        <v>2.702532909</v>
      </c>
      <c r="AF1110" s="1">
        <f t="shared" si="18"/>
        <v>4.510301495</v>
      </c>
      <c r="AG1110" s="1">
        <f t="shared" si="19"/>
        <v>2.05032144</v>
      </c>
      <c r="AH1110" s="1">
        <f t="shared" si="20"/>
        <v>-94.51937406</v>
      </c>
      <c r="AI1110" s="1">
        <f t="shared" si="21"/>
        <v>-144.9122269</v>
      </c>
      <c r="AJ1110" s="1">
        <f t="shared" si="22"/>
        <v>-11.20981367</v>
      </c>
      <c r="AK1110" s="1">
        <f t="shared" si="23"/>
        <v>70.87665399</v>
      </c>
      <c r="AL1110" s="1">
        <f t="shared" si="24"/>
        <v>42.47185306</v>
      </c>
      <c r="AM1110" s="1">
        <f t="shared" si="25"/>
        <v>2.169365731</v>
      </c>
      <c r="AN1110" s="1">
        <f t="shared" si="26"/>
        <v>12.77624015</v>
      </c>
      <c r="AO1110" s="1">
        <v>1511.426391695214</v>
      </c>
      <c r="AP1110" s="1">
        <v>1469.236727272727</v>
      </c>
      <c r="AQ1110" s="1">
        <v>5.092400400165613</v>
      </c>
      <c r="AR1110" s="1">
        <v>66.27246196861341</v>
      </c>
      <c r="AS1110" s="1">
        <f t="shared" si="27"/>
        <v>2.143296464</v>
      </c>
      <c r="AT1110" s="1">
        <v>24.72381184966379</v>
      </c>
      <c r="AU1110" s="1">
        <v>27.22518545454545</v>
      </c>
      <c r="AV1110" s="1">
        <v>2.452845835922048E-5</v>
      </c>
      <c r="AW1110" s="1">
        <v>80.69783231761454</v>
      </c>
      <c r="AX1110" s="1">
        <v>2.0</v>
      </c>
      <c r="AY1110" s="1">
        <v>0.0</v>
      </c>
      <c r="AZ1110" s="1">
        <f t="shared" si="28"/>
        <v>1</v>
      </c>
      <c r="BA1110" s="1">
        <f t="shared" si="29"/>
        <v>0</v>
      </c>
      <c r="BB1110" s="1">
        <f t="shared" si="30"/>
        <v>51780.83139</v>
      </c>
      <c r="BC1110" s="1">
        <f t="shared" si="31"/>
        <v>2000.009333</v>
      </c>
      <c r="BD1110" s="1">
        <f t="shared" si="32"/>
        <v>1681.20814</v>
      </c>
      <c r="BE1110" s="1">
        <f t="shared" si="33"/>
        <v>0.8406001472</v>
      </c>
      <c r="BF1110" s="1">
        <f t="shared" si="34"/>
        <v>0.1607582841</v>
      </c>
      <c r="BG1110" s="1">
        <v>6.0</v>
      </c>
      <c r="BH1110" s="1">
        <v>0.5</v>
      </c>
      <c r="BI1110" s="1" t="s">
        <v>347</v>
      </c>
      <c r="BJ1110" s="1">
        <v>2.0</v>
      </c>
      <c r="BK1110" s="1" t="b">
        <v>1</v>
      </c>
      <c r="BL1110" s="1">
        <v>1.659887533633333E9</v>
      </c>
      <c r="BM1110" s="1">
        <v>1394.652</v>
      </c>
      <c r="BN1110" s="1">
        <v>1449.24</v>
      </c>
      <c r="BO1110" s="1">
        <v>27.21828666666666</v>
      </c>
      <c r="BP1110" s="1">
        <v>24.68631333333333</v>
      </c>
      <c r="BQ1110" s="1">
        <v>1392.152666666667</v>
      </c>
      <c r="BR1110" s="1">
        <v>27.20743333333333</v>
      </c>
      <c r="BS1110" s="1">
        <v>500.0809333333334</v>
      </c>
      <c r="BT1110" s="1">
        <v>99.19142666666667</v>
      </c>
      <c r="BU1110" s="1">
        <v>0.0996471</v>
      </c>
      <c r="BV1110" s="1">
        <v>30.99581333333333</v>
      </c>
      <c r="BW1110" s="1">
        <v>31.91758666666667</v>
      </c>
      <c r="BX1110" s="1">
        <v>999.8999999999999</v>
      </c>
      <c r="BY1110" s="1">
        <v>0.0</v>
      </c>
      <c r="BZ1110" s="1">
        <v>0.0</v>
      </c>
      <c r="CA1110" s="1">
        <v>10004.15466666667</v>
      </c>
      <c r="CB1110" s="1">
        <v>0.0</v>
      </c>
      <c r="CC1110" s="1">
        <v>223.9015333333333</v>
      </c>
      <c r="CD1110" s="1">
        <v>-54.59114</v>
      </c>
      <c r="CE1110" s="1">
        <v>1433.672</v>
      </c>
      <c r="CF1110" s="1">
        <v>1485.922666666666</v>
      </c>
      <c r="CG1110" s="1">
        <v>2.531976666666666</v>
      </c>
      <c r="CH1110" s="1">
        <v>1449.24</v>
      </c>
      <c r="CI1110" s="1">
        <v>24.68631333333333</v>
      </c>
      <c r="CJ1110" s="1">
        <v>2.69982</v>
      </c>
      <c r="CK1110" s="1">
        <v>2.44867</v>
      </c>
      <c r="CL1110" s="1">
        <v>22.28403333333333</v>
      </c>
      <c r="CM1110" s="1">
        <v>20.68927333333334</v>
      </c>
      <c r="CN1110" s="1">
        <v>2000.009333333333</v>
      </c>
      <c r="CO1110" s="1">
        <v>0.9799934000000001</v>
      </c>
      <c r="CP1110" s="1">
        <v>0.02000671333333333</v>
      </c>
      <c r="CQ1110" s="1">
        <v>0.0</v>
      </c>
      <c r="CR1110" s="1">
        <v>2.923</v>
      </c>
      <c r="CS1110" s="1">
        <v>0.0</v>
      </c>
      <c r="CT1110" s="1">
        <v>16517.52666666666</v>
      </c>
      <c r="CU1110" s="1">
        <v>17412.37333333333</v>
      </c>
      <c r="CV1110" s="1">
        <v>43.4874</v>
      </c>
      <c r="CW1110" s="1">
        <v>45.18286666666667</v>
      </c>
      <c r="CX1110" s="1">
        <v>43.625</v>
      </c>
      <c r="CY1110" s="1">
        <v>43.25</v>
      </c>
      <c r="CZ1110" s="1">
        <v>43.5</v>
      </c>
      <c r="DA1110" s="1">
        <v>1959.999333333334</v>
      </c>
      <c r="DB1110" s="1">
        <v>40.01</v>
      </c>
      <c r="DC1110" s="1">
        <v>0.0</v>
      </c>
      <c r="DD1110" s="1">
        <v>1.6598875403E9</v>
      </c>
      <c r="DE1110" s="1">
        <v>0.0</v>
      </c>
      <c r="DF1110" s="1">
        <v>1.6598870025E9</v>
      </c>
      <c r="DG1110" s="1" t="s">
        <v>1905</v>
      </c>
      <c r="DH1110" s="1">
        <v>1.659886993E9</v>
      </c>
      <c r="DI1110" s="1">
        <v>1.6598870025E9</v>
      </c>
      <c r="DJ1110" s="1">
        <v>16.0</v>
      </c>
      <c r="DK1110" s="1">
        <v>-0.383</v>
      </c>
      <c r="DL1110" s="1">
        <v>0.001</v>
      </c>
      <c r="DM1110" s="1">
        <v>1.325</v>
      </c>
      <c r="DN1110" s="1">
        <v>0.016</v>
      </c>
      <c r="DO1110" s="1">
        <v>400.0</v>
      </c>
      <c r="DP1110" s="1">
        <v>25.0</v>
      </c>
      <c r="DQ1110" s="1">
        <v>0.27</v>
      </c>
      <c r="DR1110" s="1">
        <v>0.06</v>
      </c>
      <c r="DS1110" s="1">
        <v>12.44009687870493</v>
      </c>
      <c r="DT1110" s="1">
        <v>2.51112214924432</v>
      </c>
      <c r="DU1110" s="1">
        <v>0.2026387584529336</v>
      </c>
      <c r="DV1110" s="1">
        <v>0.0</v>
      </c>
      <c r="DW1110" s="1">
        <v>-54.55143548387097</v>
      </c>
      <c r="DX1110" s="1">
        <v>-3.75962419354818</v>
      </c>
      <c r="DY1110" s="1">
        <v>0.3497944655018621</v>
      </c>
      <c r="DZ1110" s="1">
        <v>0.0</v>
      </c>
      <c r="EA1110" s="1">
        <v>1152.125518297068</v>
      </c>
      <c r="EB1110" s="1">
        <v>237.3816515336621</v>
      </c>
      <c r="EC1110" s="1">
        <v>17.15990026178158</v>
      </c>
      <c r="ED1110" s="1">
        <v>0.0</v>
      </c>
      <c r="EE1110" s="1">
        <v>2.542871219512195</v>
      </c>
      <c r="EF1110" s="1">
        <v>-0.2794613937282277</v>
      </c>
      <c r="EG1110" s="1">
        <v>0.03328039063700745</v>
      </c>
      <c r="EH1110" s="1">
        <v>0.0</v>
      </c>
      <c r="EI1110" s="1">
        <v>2.050331094907198</v>
      </c>
      <c r="EJ1110" s="1">
        <v>-0.004767304538175097</v>
      </c>
      <c r="EK1110" s="1">
        <v>0.001154810210683604</v>
      </c>
      <c r="EL1110" s="1">
        <v>1.0</v>
      </c>
      <c r="EM1110" s="1">
        <v>1.0</v>
      </c>
      <c r="EN1110" s="1">
        <v>5.0</v>
      </c>
      <c r="EO1110" s="1" t="s">
        <v>371</v>
      </c>
      <c r="EP1110" s="1">
        <v>2.94086</v>
      </c>
      <c r="EQ1110" s="1">
        <v>2.80159</v>
      </c>
      <c r="ER1110" s="1">
        <v>0.206701</v>
      </c>
      <c r="ES1110" s="1">
        <v>0.211439</v>
      </c>
      <c r="ET1110" s="1">
        <v>0.116961</v>
      </c>
      <c r="EU1110" s="1">
        <v>0.109457</v>
      </c>
      <c r="EV1110" s="1">
        <v>16211.1</v>
      </c>
      <c r="EW1110" s="1">
        <v>16896.6</v>
      </c>
      <c r="EX1110" s="1">
        <v>23780.4</v>
      </c>
      <c r="EY1110" s="1">
        <v>24953.8</v>
      </c>
      <c r="EZ1110" s="1">
        <v>33623.6</v>
      </c>
      <c r="FA1110" s="1">
        <v>35494.9</v>
      </c>
      <c r="FB1110" s="1">
        <v>43371.7</v>
      </c>
      <c r="FC1110" s="1">
        <v>46132.8</v>
      </c>
      <c r="FD1110" s="1">
        <v>1.9295</v>
      </c>
      <c r="FE1110" s="1">
        <v>1.79357</v>
      </c>
      <c r="FF1110" s="1">
        <v>0.0890531</v>
      </c>
      <c r="FG1110" s="1">
        <v>0.0</v>
      </c>
      <c r="FH1110" s="1">
        <v>30.4829</v>
      </c>
      <c r="FI1110" s="1">
        <v>999.9</v>
      </c>
      <c r="FJ1110" s="1">
        <v>50.0</v>
      </c>
      <c r="FK1110" s="1">
        <v>39.7</v>
      </c>
      <c r="FL1110" s="1">
        <v>36.7759</v>
      </c>
      <c r="FM1110" s="1">
        <v>63.5939</v>
      </c>
      <c r="FN1110" s="1">
        <v>26.6186</v>
      </c>
      <c r="FO1110" s="1">
        <v>1.0</v>
      </c>
      <c r="FP1110" s="1">
        <v>0.568079</v>
      </c>
      <c r="FQ1110" s="1">
        <v>2.47816</v>
      </c>
      <c r="FR1110" s="1">
        <v>20.3005</v>
      </c>
      <c r="FS1110" s="1">
        <v>5.21025</v>
      </c>
      <c r="FT1110" s="1">
        <v>11.9081</v>
      </c>
      <c r="FU1110" s="1">
        <v>5.00305</v>
      </c>
      <c r="FV1110" s="1">
        <v>3.29015</v>
      </c>
      <c r="FW1110" s="1">
        <v>9999.0</v>
      </c>
      <c r="FX1110" s="1">
        <v>9999.0</v>
      </c>
      <c r="FY1110" s="1">
        <v>9999.0</v>
      </c>
      <c r="FZ1110" s="1">
        <v>999.9</v>
      </c>
      <c r="GA1110" s="1">
        <v>1.85974</v>
      </c>
      <c r="GB1110" s="1">
        <v>1.85481</v>
      </c>
      <c r="GC1110" s="1">
        <v>1.85791</v>
      </c>
      <c r="GD1110" s="1">
        <v>1.8564</v>
      </c>
      <c r="GE1110" s="1">
        <v>1.85516</v>
      </c>
      <c r="GF1110" s="1">
        <v>1.85471</v>
      </c>
      <c r="GG1110" s="1">
        <v>1.8536</v>
      </c>
      <c r="GH1110" s="1">
        <v>1.85654</v>
      </c>
      <c r="GI1110" s="1">
        <v>0.0</v>
      </c>
      <c r="GJ1110" s="1">
        <v>0.0</v>
      </c>
      <c r="GK1110" s="1">
        <v>0.0</v>
      </c>
      <c r="GL1110" s="1">
        <v>0.0</v>
      </c>
      <c r="GM1110" s="1" t="s">
        <v>350</v>
      </c>
      <c r="GN1110" s="1" t="s">
        <v>351</v>
      </c>
      <c r="GO1110" s="1" t="s">
        <v>352</v>
      </c>
      <c r="GP1110" s="1" t="s">
        <v>352</v>
      </c>
      <c r="GQ1110" s="1" t="s">
        <v>352</v>
      </c>
      <c r="GR1110" s="1" t="s">
        <v>352</v>
      </c>
      <c r="GS1110" s="1">
        <v>0.0</v>
      </c>
      <c r="GT1110" s="1">
        <v>100.0</v>
      </c>
      <c r="GU1110" s="1">
        <v>100.0</v>
      </c>
      <c r="GV1110" s="1">
        <v>2.53</v>
      </c>
      <c r="GW1110" s="1">
        <v>0.0108</v>
      </c>
      <c r="GX1110" s="1">
        <v>0.3371549117722462</v>
      </c>
      <c r="GY1110" s="1">
        <v>0.003036990343597491</v>
      </c>
      <c r="GZ1110" s="1">
        <v>-1.538114387597119E-6</v>
      </c>
      <c r="HA1110" s="1">
        <v>3.390969119432733E-10</v>
      </c>
      <c r="HB1110" s="1">
        <v>-0.06060417149738102</v>
      </c>
      <c r="HC1110" s="1">
        <v>0.009762198319610341</v>
      </c>
      <c r="HD1110" s="1">
        <v>-3.338778216718564E-4</v>
      </c>
      <c r="HE1110" s="1">
        <v>2.632278881966732E-6</v>
      </c>
      <c r="HF1110" s="1">
        <v>6.0</v>
      </c>
      <c r="HG1110" s="1">
        <v>2134.0</v>
      </c>
      <c r="HH1110" s="1">
        <v>2.0</v>
      </c>
      <c r="HI1110" s="1">
        <v>31.0</v>
      </c>
      <c r="HJ1110" s="1">
        <v>9.1</v>
      </c>
      <c r="HK1110" s="1">
        <v>9.0</v>
      </c>
      <c r="HL1110" s="1">
        <v>3.03345</v>
      </c>
      <c r="HM1110" s="1">
        <v>2.33032</v>
      </c>
      <c r="HN1110" s="1">
        <v>1.4978</v>
      </c>
      <c r="HO1110" s="1">
        <v>2.30835</v>
      </c>
      <c r="HP1110" s="1">
        <v>1.54785</v>
      </c>
      <c r="HQ1110" s="1">
        <v>2.32544</v>
      </c>
      <c r="HR1110" s="1">
        <v>42.8583</v>
      </c>
      <c r="HS1110" s="1">
        <v>14.3247</v>
      </c>
      <c r="HT1110" s="1">
        <v>18.0</v>
      </c>
      <c r="HU1110" s="1">
        <v>495.366</v>
      </c>
      <c r="HV1110" s="1">
        <v>470.617</v>
      </c>
      <c r="HW1110" s="1">
        <v>26.1533</v>
      </c>
      <c r="HX1110" s="1">
        <v>34.0694</v>
      </c>
      <c r="HY1110" s="1">
        <v>29.9984</v>
      </c>
      <c r="HZ1110" s="1">
        <v>33.8975</v>
      </c>
      <c r="IA1110" s="1">
        <v>33.9952</v>
      </c>
      <c r="IB1110" s="1">
        <v>60.7254</v>
      </c>
      <c r="IC1110" s="1">
        <v>33.2912</v>
      </c>
      <c r="ID1110" s="1">
        <v>0.0</v>
      </c>
      <c r="IE1110" s="1">
        <v>26.1764</v>
      </c>
      <c r="IF1110" s="1">
        <v>1517.09</v>
      </c>
      <c r="IG1110" s="1">
        <v>24.7569</v>
      </c>
      <c r="IH1110" s="1">
        <v>100.282</v>
      </c>
      <c r="II1110" s="1">
        <v>99.9787</v>
      </c>
      <c r="IJ1110" s="1" t="s">
        <v>1117</v>
      </c>
    </row>
    <row r="1111" ht="15.75" customHeight="1">
      <c r="A1111" s="1">
        <v>1095.0</v>
      </c>
      <c r="B1111" s="1">
        <v>1.6598875421E9</v>
      </c>
      <c r="C1111" s="1">
        <v>7285.0</v>
      </c>
      <c r="D1111" s="1" t="s">
        <v>2480</v>
      </c>
      <c r="E1111" s="1" t="s">
        <v>2481</v>
      </c>
      <c r="F1111" s="1">
        <v>1.0</v>
      </c>
      <c r="G1111" s="1" t="s">
        <v>1115</v>
      </c>
      <c r="H1111" s="1" t="s">
        <v>345</v>
      </c>
      <c r="I1111" s="1" t="s">
        <v>1102</v>
      </c>
      <c r="J1111" s="1" t="s">
        <v>1113</v>
      </c>
      <c r="K1111" s="1" t="s">
        <v>1114</v>
      </c>
      <c r="L1111" s="1" t="s">
        <v>1904</v>
      </c>
      <c r="M1111" s="1" t="s">
        <v>346</v>
      </c>
      <c r="N1111" s="1">
        <v>1.65988753413125E9</v>
      </c>
      <c r="O1111" s="1">
        <f t="shared" si="1"/>
        <v>0.002162918148</v>
      </c>
      <c r="P1111" s="1">
        <f t="shared" si="2"/>
        <v>2.162918148</v>
      </c>
      <c r="Q1111" s="1">
        <f t="shared" si="3"/>
        <v>12.86385884</v>
      </c>
      <c r="R1111" s="1">
        <f t="shared" si="4"/>
        <v>1397.125</v>
      </c>
      <c r="S1111" s="1">
        <f t="shared" si="5"/>
        <v>1149.913577</v>
      </c>
      <c r="T1111" s="1">
        <f t="shared" si="6"/>
        <v>114.1763751</v>
      </c>
      <c r="U1111" s="1">
        <f t="shared" si="7"/>
        <v>138.7223104</v>
      </c>
      <c r="V1111" s="1">
        <f t="shared" si="8"/>
        <v>0.1027777178</v>
      </c>
      <c r="W1111" s="1">
        <f t="shared" si="9"/>
        <v>2.916031306</v>
      </c>
      <c r="X1111" s="1">
        <f t="shared" si="10"/>
        <v>0.1008068656</v>
      </c>
      <c r="Y1111" s="1">
        <f t="shared" si="11"/>
        <v>0.06317821645</v>
      </c>
      <c r="Z1111" s="1">
        <f t="shared" si="12"/>
        <v>321.51841</v>
      </c>
      <c r="AA1111" s="1">
        <f t="shared" si="13"/>
        <v>32.3310674</v>
      </c>
      <c r="AB1111" s="1">
        <f t="shared" si="14"/>
        <v>31.91831875</v>
      </c>
      <c r="AC1111" s="1">
        <f t="shared" si="15"/>
        <v>4.753051413</v>
      </c>
      <c r="AD1111" s="1">
        <f t="shared" si="16"/>
        <v>59.92253773</v>
      </c>
      <c r="AE1111" s="1">
        <f t="shared" si="17"/>
        <v>2.702636903</v>
      </c>
      <c r="AF1111" s="1">
        <f t="shared" si="18"/>
        <v>4.510217699</v>
      </c>
      <c r="AG1111" s="1">
        <f t="shared" si="19"/>
        <v>2.05041451</v>
      </c>
      <c r="AH1111" s="1">
        <f t="shared" si="20"/>
        <v>-95.38469032</v>
      </c>
      <c r="AI1111" s="1">
        <f t="shared" si="21"/>
        <v>-145.0774516</v>
      </c>
      <c r="AJ1111" s="1">
        <f t="shared" si="22"/>
        <v>-11.22270166</v>
      </c>
      <c r="AK1111" s="1">
        <f t="shared" si="23"/>
        <v>69.83356637</v>
      </c>
      <c r="AL1111" s="1">
        <f t="shared" si="24"/>
        <v>42.49811922</v>
      </c>
      <c r="AM1111" s="1">
        <f t="shared" si="25"/>
        <v>2.166186426</v>
      </c>
      <c r="AN1111" s="1">
        <f t="shared" si="26"/>
        <v>12.86385884</v>
      </c>
      <c r="AO1111" s="1">
        <v>1516.702590961597</v>
      </c>
      <c r="AP1111" s="1">
        <v>1474.362848484849</v>
      </c>
      <c r="AQ1111" s="1">
        <v>5.10060034117117</v>
      </c>
      <c r="AR1111" s="1">
        <v>66.27246196861341</v>
      </c>
      <c r="AS1111" s="1">
        <f t="shared" si="27"/>
        <v>2.162918148</v>
      </c>
      <c r="AT1111" s="1">
        <v>24.74438446231391</v>
      </c>
      <c r="AU1111" s="1">
        <v>27.2347303030303</v>
      </c>
      <c r="AV1111" s="1">
        <v>0.005376158713004054</v>
      </c>
      <c r="AW1111" s="1">
        <v>80.69783231761454</v>
      </c>
      <c r="AX1111" s="1">
        <v>2.0</v>
      </c>
      <c r="AY1111" s="1">
        <v>0.0</v>
      </c>
      <c r="AZ1111" s="1">
        <f t="shared" si="28"/>
        <v>1</v>
      </c>
      <c r="BA1111" s="1">
        <f t="shared" si="29"/>
        <v>0</v>
      </c>
      <c r="BB1111" s="1">
        <f t="shared" si="30"/>
        <v>51780.26809</v>
      </c>
      <c r="BC1111" s="1">
        <f t="shared" si="31"/>
        <v>2000.01125</v>
      </c>
      <c r="BD1111" s="1">
        <f t="shared" si="32"/>
        <v>1681.209768</v>
      </c>
      <c r="BE1111" s="1">
        <f t="shared" si="33"/>
        <v>0.8406001558</v>
      </c>
      <c r="BF1111" s="1">
        <f t="shared" si="34"/>
        <v>0.1607583007</v>
      </c>
      <c r="BG1111" s="1">
        <v>6.0</v>
      </c>
      <c r="BH1111" s="1">
        <v>0.5</v>
      </c>
      <c r="BI1111" s="1" t="s">
        <v>347</v>
      </c>
      <c r="BJ1111" s="1">
        <v>2.0</v>
      </c>
      <c r="BK1111" s="1" t="b">
        <v>1</v>
      </c>
      <c r="BL1111" s="1">
        <v>1.65988753413125E9</v>
      </c>
      <c r="BM1111" s="1">
        <v>1397.125</v>
      </c>
      <c r="BN1111" s="1">
        <v>1451.745</v>
      </c>
      <c r="BO1111" s="1">
        <v>27.21928125</v>
      </c>
      <c r="BP1111" s="1">
        <v>24.69105</v>
      </c>
      <c r="BQ1111" s="1">
        <v>1394.62375</v>
      </c>
      <c r="BR1111" s="1">
        <v>27.208425</v>
      </c>
      <c r="BS1111" s="1">
        <v>500.086625</v>
      </c>
      <c r="BT1111" s="1">
        <v>99.19158125</v>
      </c>
      <c r="BU1111" s="1">
        <v>0.09968503125</v>
      </c>
      <c r="BV1111" s="1">
        <v>30.9954875</v>
      </c>
      <c r="BW1111" s="1">
        <v>31.91831875</v>
      </c>
      <c r="BX1111" s="1">
        <v>999.9</v>
      </c>
      <c r="BY1111" s="1">
        <v>0.0</v>
      </c>
      <c r="BZ1111" s="1">
        <v>0.0</v>
      </c>
      <c r="CA1111" s="1">
        <v>10004.01375</v>
      </c>
      <c r="CB1111" s="1">
        <v>0.0</v>
      </c>
      <c r="CC1111" s="1">
        <v>222.6940625</v>
      </c>
      <c r="CD1111" s="1">
        <v>-54.6232375</v>
      </c>
      <c r="CE1111" s="1">
        <v>1436.215625</v>
      </c>
      <c r="CF1111" s="1">
        <v>1488.49875</v>
      </c>
      <c r="CG1111" s="1">
        <v>2.52823375</v>
      </c>
      <c r="CH1111" s="1">
        <v>1451.745</v>
      </c>
      <c r="CI1111" s="1">
        <v>24.69105</v>
      </c>
      <c r="CJ1111" s="1">
        <v>2.6999225</v>
      </c>
      <c r="CK1111" s="1">
        <v>2.44914375</v>
      </c>
      <c r="CL1111" s="1">
        <v>22.28465625</v>
      </c>
      <c r="CM1111" s="1">
        <v>20.6924125</v>
      </c>
      <c r="CN1111" s="1">
        <v>2000.01125</v>
      </c>
      <c r="CO1111" s="1">
        <v>0.979993375</v>
      </c>
      <c r="CP1111" s="1">
        <v>0.0200067375</v>
      </c>
      <c r="CQ1111" s="1">
        <v>0.0</v>
      </c>
      <c r="CR1111" s="1">
        <v>2.9485625</v>
      </c>
      <c r="CS1111" s="1">
        <v>0.0</v>
      </c>
      <c r="CT1111" s="1">
        <v>16517.1</v>
      </c>
      <c r="CU1111" s="1">
        <v>17412.3875</v>
      </c>
      <c r="CV1111" s="1">
        <v>43.48425</v>
      </c>
      <c r="CW1111" s="1">
        <v>45.183125</v>
      </c>
      <c r="CX1111" s="1">
        <v>43.625</v>
      </c>
      <c r="CY1111" s="1">
        <v>43.25</v>
      </c>
      <c r="CZ1111" s="1">
        <v>43.5</v>
      </c>
      <c r="DA1111" s="1">
        <v>1960.00125</v>
      </c>
      <c r="DB1111" s="1">
        <v>40.010625</v>
      </c>
      <c r="DC1111" s="1">
        <v>0.0</v>
      </c>
      <c r="DD1111" s="1">
        <v>1.6598875409E9</v>
      </c>
      <c r="DE1111" s="1">
        <v>0.0</v>
      </c>
      <c r="DF1111" s="1">
        <v>1.6598870025E9</v>
      </c>
      <c r="DG1111" s="1" t="s">
        <v>1905</v>
      </c>
      <c r="DH1111" s="1">
        <v>1.659886993E9</v>
      </c>
      <c r="DI1111" s="1">
        <v>1.6598870025E9</v>
      </c>
      <c r="DJ1111" s="1">
        <v>16.0</v>
      </c>
      <c r="DK1111" s="1">
        <v>-0.383</v>
      </c>
      <c r="DL1111" s="1">
        <v>0.001</v>
      </c>
      <c r="DM1111" s="1">
        <v>1.325</v>
      </c>
      <c r="DN1111" s="1">
        <v>0.016</v>
      </c>
      <c r="DO1111" s="1">
        <v>400.0</v>
      </c>
      <c r="DP1111" s="1">
        <v>25.0</v>
      </c>
      <c r="DQ1111" s="1">
        <v>0.27</v>
      </c>
      <c r="DR1111" s="1">
        <v>0.06</v>
      </c>
      <c r="DS1111" s="1">
        <v>12.44009687870493</v>
      </c>
      <c r="DT1111" s="1">
        <v>2.51112214924432</v>
      </c>
      <c r="DU1111" s="1">
        <v>0.2026387584529336</v>
      </c>
      <c r="DV1111" s="1">
        <v>0.0</v>
      </c>
      <c r="DW1111" s="1">
        <v>-54.55143548387097</v>
      </c>
      <c r="DX1111" s="1">
        <v>-3.75962419354818</v>
      </c>
      <c r="DY1111" s="1">
        <v>0.3497944655018621</v>
      </c>
      <c r="DZ1111" s="1">
        <v>0.0</v>
      </c>
      <c r="EA1111" s="1">
        <v>1152.125518297068</v>
      </c>
      <c r="EB1111" s="1">
        <v>237.3816515336621</v>
      </c>
      <c r="EC1111" s="1">
        <v>17.15990026178158</v>
      </c>
      <c r="ED1111" s="1">
        <v>0.0</v>
      </c>
      <c r="EE1111" s="1">
        <v>2.542871219512195</v>
      </c>
      <c r="EF1111" s="1">
        <v>-0.2794613937282277</v>
      </c>
      <c r="EG1111" s="1">
        <v>0.03328039063700745</v>
      </c>
      <c r="EH1111" s="1">
        <v>0.0</v>
      </c>
      <c r="EI1111" s="1">
        <v>2.050331094907198</v>
      </c>
      <c r="EJ1111" s="1">
        <v>-0.004767304538175097</v>
      </c>
      <c r="EK1111" s="1">
        <v>0.001154810210683604</v>
      </c>
      <c r="EL1111" s="1">
        <v>1.0</v>
      </c>
      <c r="EM1111" s="1">
        <v>1.0</v>
      </c>
      <c r="EN1111" s="1">
        <v>5.0</v>
      </c>
      <c r="EO1111" s="1" t="s">
        <v>371</v>
      </c>
      <c r="EP1111" s="1">
        <v>2.94083</v>
      </c>
      <c r="EQ1111" s="1">
        <v>2.8016</v>
      </c>
      <c r="ER1111" s="1">
        <v>0.207134</v>
      </c>
      <c r="ES1111" s="1">
        <v>0.211863</v>
      </c>
      <c r="ET1111" s="1">
        <v>0.116988</v>
      </c>
      <c r="EU1111" s="1">
        <v>0.109461</v>
      </c>
      <c r="EV1111" s="1">
        <v>16202.2</v>
      </c>
      <c r="EW1111" s="1">
        <v>16887.6</v>
      </c>
      <c r="EX1111" s="1">
        <v>23780.3</v>
      </c>
      <c r="EY1111" s="1">
        <v>24954.0</v>
      </c>
      <c r="EZ1111" s="1">
        <v>33622.4</v>
      </c>
      <c r="FA1111" s="1">
        <v>35494.9</v>
      </c>
      <c r="FB1111" s="1">
        <v>43371.5</v>
      </c>
      <c r="FC1111" s="1">
        <v>46133.0</v>
      </c>
      <c r="FD1111" s="1">
        <v>1.92957</v>
      </c>
      <c r="FE1111" s="1">
        <v>1.7937</v>
      </c>
      <c r="FF1111" s="1">
        <v>0.0886805</v>
      </c>
      <c r="FG1111" s="1">
        <v>0.0</v>
      </c>
      <c r="FH1111" s="1">
        <v>30.4823</v>
      </c>
      <c r="FI1111" s="1">
        <v>999.9</v>
      </c>
      <c r="FJ1111" s="1">
        <v>50.0</v>
      </c>
      <c r="FK1111" s="1">
        <v>39.7</v>
      </c>
      <c r="FL1111" s="1">
        <v>36.7778</v>
      </c>
      <c r="FM1111" s="1">
        <v>63.7039</v>
      </c>
      <c r="FN1111" s="1">
        <v>25.7212</v>
      </c>
      <c r="FO1111" s="1">
        <v>1.0</v>
      </c>
      <c r="FP1111" s="1">
        <v>0.56813</v>
      </c>
      <c r="FQ1111" s="1">
        <v>2.52022</v>
      </c>
      <c r="FR1111" s="1">
        <v>20.2997</v>
      </c>
      <c r="FS1111" s="1">
        <v>5.2092</v>
      </c>
      <c r="FT1111" s="1">
        <v>11.9081</v>
      </c>
      <c r="FU1111" s="1">
        <v>5.00265</v>
      </c>
      <c r="FV1111" s="1">
        <v>3.28997</v>
      </c>
      <c r="FW1111" s="1">
        <v>9999.0</v>
      </c>
      <c r="FX1111" s="1">
        <v>9999.0</v>
      </c>
      <c r="FY1111" s="1">
        <v>9999.0</v>
      </c>
      <c r="FZ1111" s="1">
        <v>999.9</v>
      </c>
      <c r="GA1111" s="1">
        <v>1.85974</v>
      </c>
      <c r="GB1111" s="1">
        <v>1.85482</v>
      </c>
      <c r="GC1111" s="1">
        <v>1.85791</v>
      </c>
      <c r="GD1111" s="1">
        <v>1.8564</v>
      </c>
      <c r="GE1111" s="1">
        <v>1.85516</v>
      </c>
      <c r="GF1111" s="1">
        <v>1.85471</v>
      </c>
      <c r="GG1111" s="1">
        <v>1.8536</v>
      </c>
      <c r="GH1111" s="1">
        <v>1.85654</v>
      </c>
      <c r="GI1111" s="1">
        <v>0.0</v>
      </c>
      <c r="GJ1111" s="1">
        <v>0.0</v>
      </c>
      <c r="GK1111" s="1">
        <v>0.0</v>
      </c>
      <c r="GL1111" s="1">
        <v>0.0</v>
      </c>
      <c r="GM1111" s="1" t="s">
        <v>350</v>
      </c>
      <c r="GN1111" s="1" t="s">
        <v>351</v>
      </c>
      <c r="GO1111" s="1" t="s">
        <v>352</v>
      </c>
      <c r="GP1111" s="1" t="s">
        <v>352</v>
      </c>
      <c r="GQ1111" s="1" t="s">
        <v>352</v>
      </c>
      <c r="GR1111" s="1" t="s">
        <v>352</v>
      </c>
      <c r="GS1111" s="1">
        <v>0.0</v>
      </c>
      <c r="GT1111" s="1">
        <v>100.0</v>
      </c>
      <c r="GU1111" s="1">
        <v>100.0</v>
      </c>
      <c r="GV1111" s="1">
        <v>2.53</v>
      </c>
      <c r="GW1111" s="1">
        <v>0.0108</v>
      </c>
      <c r="GX1111" s="1">
        <v>0.3371549117722462</v>
      </c>
      <c r="GY1111" s="1">
        <v>0.003036990343597491</v>
      </c>
      <c r="GZ1111" s="1">
        <v>-1.538114387597119E-6</v>
      </c>
      <c r="HA1111" s="1">
        <v>3.390969119432733E-10</v>
      </c>
      <c r="HB1111" s="1">
        <v>-0.06060417149738102</v>
      </c>
      <c r="HC1111" s="1">
        <v>0.009762198319610341</v>
      </c>
      <c r="HD1111" s="1">
        <v>-3.338778216718564E-4</v>
      </c>
      <c r="HE1111" s="1">
        <v>2.632278881966732E-6</v>
      </c>
      <c r="HF1111" s="1">
        <v>6.0</v>
      </c>
      <c r="HG1111" s="1">
        <v>2134.0</v>
      </c>
      <c r="HH1111" s="1">
        <v>2.0</v>
      </c>
      <c r="HI1111" s="1">
        <v>31.0</v>
      </c>
      <c r="HJ1111" s="1">
        <v>9.2</v>
      </c>
      <c r="HK1111" s="1">
        <v>9.0</v>
      </c>
      <c r="HL1111" s="1">
        <v>3.03833</v>
      </c>
      <c r="HM1111" s="1">
        <v>2.30591</v>
      </c>
      <c r="HN1111" s="1">
        <v>1.4978</v>
      </c>
      <c r="HO1111" s="1">
        <v>2.30957</v>
      </c>
      <c r="HP1111" s="1">
        <v>1.54785</v>
      </c>
      <c r="HQ1111" s="1">
        <v>2.44141</v>
      </c>
      <c r="HR1111" s="1">
        <v>42.8583</v>
      </c>
      <c r="HS1111" s="1">
        <v>14.3422</v>
      </c>
      <c r="HT1111" s="1">
        <v>18.0</v>
      </c>
      <c r="HU1111" s="1">
        <v>495.406</v>
      </c>
      <c r="HV1111" s="1">
        <v>470.692</v>
      </c>
      <c r="HW1111" s="1">
        <v>26.1665</v>
      </c>
      <c r="HX1111" s="1">
        <v>34.0686</v>
      </c>
      <c r="HY1111" s="1">
        <v>29.9987</v>
      </c>
      <c r="HZ1111" s="1">
        <v>33.8968</v>
      </c>
      <c r="IA1111" s="1">
        <v>33.9944</v>
      </c>
      <c r="IB1111" s="1">
        <v>60.8274</v>
      </c>
      <c r="IC1111" s="1">
        <v>33.2912</v>
      </c>
      <c r="ID1111" s="1">
        <v>0.0</v>
      </c>
      <c r="IE1111" s="1">
        <v>26.1764</v>
      </c>
      <c r="IF1111" s="1">
        <v>1517.09</v>
      </c>
      <c r="IG1111" s="1">
        <v>24.7542</v>
      </c>
      <c r="IH1111" s="1">
        <v>100.281</v>
      </c>
      <c r="II1111" s="1">
        <v>99.9792</v>
      </c>
      <c r="IJ1111" s="1" t="s">
        <v>1117</v>
      </c>
    </row>
    <row r="1112" ht="15.75" customHeight="1">
      <c r="A1112" s="1">
        <v>1096.0</v>
      </c>
      <c r="B1112" s="1">
        <v>1.6598875426E9</v>
      </c>
      <c r="C1112" s="1">
        <v>7285.5</v>
      </c>
      <c r="D1112" s="1" t="s">
        <v>2480</v>
      </c>
      <c r="E1112" s="1" t="s">
        <v>2481</v>
      </c>
      <c r="F1112" s="1">
        <v>1.0</v>
      </c>
      <c r="G1112" s="1" t="s">
        <v>1115</v>
      </c>
      <c r="H1112" s="1" t="s">
        <v>345</v>
      </c>
      <c r="I1112" s="1" t="s">
        <v>1102</v>
      </c>
      <c r="J1112" s="1" t="s">
        <v>1113</v>
      </c>
      <c r="K1112" s="1" t="s">
        <v>1114</v>
      </c>
      <c r="L1112" s="1" t="s">
        <v>1904</v>
      </c>
      <c r="M1112" s="1" t="s">
        <v>346</v>
      </c>
      <c r="N1112" s="1">
        <v>1.65988753413125E9</v>
      </c>
      <c r="O1112" s="1">
        <f t="shared" si="1"/>
        <v>0.002168805469</v>
      </c>
      <c r="P1112" s="1">
        <f t="shared" si="2"/>
        <v>2.168805469</v>
      </c>
      <c r="Q1112" s="1">
        <f t="shared" si="3"/>
        <v>12.86573984</v>
      </c>
      <c r="R1112" s="1">
        <f t="shared" si="4"/>
        <v>1397.125</v>
      </c>
      <c r="S1112" s="1">
        <f t="shared" si="5"/>
        <v>1150.429614</v>
      </c>
      <c r="T1112" s="1">
        <f t="shared" si="6"/>
        <v>114.2276132</v>
      </c>
      <c r="U1112" s="1">
        <f t="shared" si="7"/>
        <v>138.7223104</v>
      </c>
      <c r="V1112" s="1">
        <f t="shared" si="8"/>
        <v>0.1030629481</v>
      </c>
      <c r="W1112" s="1">
        <f t="shared" si="9"/>
        <v>2.916031306</v>
      </c>
      <c r="X1112" s="1">
        <f t="shared" si="10"/>
        <v>0.1010812553</v>
      </c>
      <c r="Y1112" s="1">
        <f t="shared" si="11"/>
        <v>0.06335065805</v>
      </c>
      <c r="Z1112" s="1">
        <f t="shared" si="12"/>
        <v>321.51841</v>
      </c>
      <c r="AA1112" s="1">
        <f t="shared" si="13"/>
        <v>32.32953398</v>
      </c>
      <c r="AB1112" s="1">
        <f t="shared" si="14"/>
        <v>31.91831875</v>
      </c>
      <c r="AC1112" s="1">
        <f t="shared" si="15"/>
        <v>4.753051413</v>
      </c>
      <c r="AD1112" s="1">
        <f t="shared" si="16"/>
        <v>59.92253773</v>
      </c>
      <c r="AE1112" s="1">
        <f t="shared" si="17"/>
        <v>2.702636903</v>
      </c>
      <c r="AF1112" s="1">
        <f t="shared" si="18"/>
        <v>4.510217699</v>
      </c>
      <c r="AG1112" s="1">
        <f t="shared" si="19"/>
        <v>2.05041451</v>
      </c>
      <c r="AH1112" s="1">
        <f t="shared" si="20"/>
        <v>-95.64432116</v>
      </c>
      <c r="AI1112" s="1">
        <f t="shared" si="21"/>
        <v>-145.0774516</v>
      </c>
      <c r="AJ1112" s="1">
        <f t="shared" si="22"/>
        <v>-11.22270166</v>
      </c>
      <c r="AK1112" s="1">
        <f t="shared" si="23"/>
        <v>69.57393552</v>
      </c>
      <c r="AL1112" s="1">
        <f t="shared" si="24"/>
        <v>42.49811922</v>
      </c>
      <c r="AM1112" s="1">
        <f t="shared" si="25"/>
        <v>2.166186426</v>
      </c>
      <c r="AN1112" s="1">
        <f t="shared" si="26"/>
        <v>12.86573984</v>
      </c>
      <c r="AO1112" s="1">
        <v>1519.33402013584</v>
      </c>
      <c r="AP1112" s="1">
        <v>1476.936848484848</v>
      </c>
      <c r="AQ1112" s="1">
        <v>5.111202647276373</v>
      </c>
      <c r="AR1112" s="1">
        <v>66.27246196861341</v>
      </c>
      <c r="AS1112" s="1">
        <f t="shared" si="27"/>
        <v>2.168805469</v>
      </c>
      <c r="AT1112" s="1">
        <v>24.75138846742468</v>
      </c>
      <c r="AU1112" s="1">
        <v>27.23937272727271</v>
      </c>
      <c r="AV1112" s="1">
        <v>0.006832835715100788</v>
      </c>
      <c r="AW1112" s="1">
        <v>80.69783231761454</v>
      </c>
      <c r="AX1112" s="1">
        <v>2.0</v>
      </c>
      <c r="AY1112" s="1">
        <v>0.0</v>
      </c>
      <c r="AZ1112" s="1">
        <f t="shared" si="28"/>
        <v>1</v>
      </c>
      <c r="BA1112" s="1">
        <f t="shared" si="29"/>
        <v>0</v>
      </c>
      <c r="BB1112" s="1">
        <f t="shared" si="30"/>
        <v>51780.26809</v>
      </c>
      <c r="BC1112" s="1">
        <f t="shared" si="31"/>
        <v>2000.01125</v>
      </c>
      <c r="BD1112" s="1">
        <f t="shared" si="32"/>
        <v>1681.209768</v>
      </c>
      <c r="BE1112" s="1">
        <f t="shared" si="33"/>
        <v>0.8406001558</v>
      </c>
      <c r="BF1112" s="1">
        <f t="shared" si="34"/>
        <v>0.1607583007</v>
      </c>
      <c r="BG1112" s="1">
        <v>6.0</v>
      </c>
      <c r="BH1112" s="1">
        <v>0.5</v>
      </c>
      <c r="BI1112" s="1" t="s">
        <v>347</v>
      </c>
      <c r="BJ1112" s="1">
        <v>2.0</v>
      </c>
      <c r="BK1112" s="1" t="b">
        <v>1</v>
      </c>
      <c r="BL1112" s="1">
        <v>1.65988753413125E9</v>
      </c>
      <c r="BM1112" s="1">
        <v>1397.125</v>
      </c>
      <c r="BN1112" s="1">
        <v>1451.745</v>
      </c>
      <c r="BO1112" s="1">
        <v>27.21928125</v>
      </c>
      <c r="BP1112" s="1">
        <v>24.69105</v>
      </c>
      <c r="BQ1112" s="1">
        <v>1394.62375</v>
      </c>
      <c r="BR1112" s="1">
        <v>27.208425</v>
      </c>
      <c r="BS1112" s="1">
        <v>500.086625</v>
      </c>
      <c r="BT1112" s="1">
        <v>99.19158125</v>
      </c>
      <c r="BU1112" s="1">
        <v>0.09968503125</v>
      </c>
      <c r="BV1112" s="1">
        <v>30.9954875</v>
      </c>
      <c r="BW1112" s="1">
        <v>31.91831875</v>
      </c>
      <c r="BX1112" s="1">
        <v>999.9</v>
      </c>
      <c r="BY1112" s="1">
        <v>0.0</v>
      </c>
      <c r="BZ1112" s="1">
        <v>0.0</v>
      </c>
      <c r="CA1112" s="1">
        <v>10004.01375</v>
      </c>
      <c r="CB1112" s="1">
        <v>0.0</v>
      </c>
      <c r="CC1112" s="1">
        <v>222.6940625</v>
      </c>
      <c r="CD1112" s="1">
        <v>-54.6232375</v>
      </c>
      <c r="CE1112" s="1">
        <v>1436.215625</v>
      </c>
      <c r="CF1112" s="1">
        <v>1488.49875</v>
      </c>
      <c r="CG1112" s="1">
        <v>2.52823375</v>
      </c>
      <c r="CH1112" s="1">
        <v>1451.745</v>
      </c>
      <c r="CI1112" s="1">
        <v>24.69105</v>
      </c>
      <c r="CJ1112" s="1">
        <v>2.6999225</v>
      </c>
      <c r="CK1112" s="1">
        <v>2.44914375</v>
      </c>
      <c r="CL1112" s="1">
        <v>22.28465625</v>
      </c>
      <c r="CM1112" s="1">
        <v>20.6924125</v>
      </c>
      <c r="CN1112" s="1">
        <v>2000.01125</v>
      </c>
      <c r="CO1112" s="1">
        <v>0.979993375</v>
      </c>
      <c r="CP1112" s="1">
        <v>0.0200067375</v>
      </c>
      <c r="CQ1112" s="1">
        <v>0.0</v>
      </c>
      <c r="CR1112" s="1">
        <v>2.9485625</v>
      </c>
      <c r="CS1112" s="1">
        <v>0.0</v>
      </c>
      <c r="CT1112" s="1">
        <v>16517.1</v>
      </c>
      <c r="CU1112" s="1">
        <v>17412.3875</v>
      </c>
      <c r="CV1112" s="1">
        <v>43.48425</v>
      </c>
      <c r="CW1112" s="1">
        <v>45.183125</v>
      </c>
      <c r="CX1112" s="1">
        <v>43.625</v>
      </c>
      <c r="CY1112" s="1">
        <v>43.25</v>
      </c>
      <c r="CZ1112" s="1">
        <v>43.5</v>
      </c>
      <c r="DA1112" s="1">
        <v>1960.00125</v>
      </c>
      <c r="DB1112" s="1">
        <v>40.010625</v>
      </c>
      <c r="DC1112" s="1">
        <v>0.0</v>
      </c>
      <c r="DD1112" s="1">
        <v>1.6598875415E9</v>
      </c>
      <c r="DE1112" s="1">
        <v>0.0</v>
      </c>
      <c r="DF1112" s="1">
        <v>1.6598870025E9</v>
      </c>
      <c r="DG1112" s="1" t="s">
        <v>1905</v>
      </c>
      <c r="DH1112" s="1">
        <v>1.659886993E9</v>
      </c>
      <c r="DI1112" s="1">
        <v>1.6598870025E9</v>
      </c>
      <c r="DJ1112" s="1">
        <v>16.0</v>
      </c>
      <c r="DK1112" s="1">
        <v>-0.383</v>
      </c>
      <c r="DL1112" s="1">
        <v>0.001</v>
      </c>
      <c r="DM1112" s="1">
        <v>1.325</v>
      </c>
      <c r="DN1112" s="1">
        <v>0.016</v>
      </c>
      <c r="DO1112" s="1">
        <v>400.0</v>
      </c>
      <c r="DP1112" s="1">
        <v>25.0</v>
      </c>
      <c r="DQ1112" s="1">
        <v>0.27</v>
      </c>
      <c r="DR1112" s="1">
        <v>0.06</v>
      </c>
      <c r="DS1112" s="1">
        <v>12.50020593880015</v>
      </c>
      <c r="DT1112" s="1">
        <v>2.737318693337504</v>
      </c>
      <c r="DU1112" s="1">
        <v>0.2170793450923451</v>
      </c>
      <c r="DV1112" s="1">
        <v>0.0</v>
      </c>
      <c r="DW1112" s="1">
        <v>-54.65209000000001</v>
      </c>
      <c r="DX1112" s="1">
        <v>-4.021906117908792</v>
      </c>
      <c r="DY1112" s="1">
        <v>0.3580326301237544</v>
      </c>
      <c r="DZ1112" s="1">
        <v>0.0</v>
      </c>
      <c r="EA1112" s="1">
        <v>1156.943623182944</v>
      </c>
      <c r="EB1112" s="1">
        <v>229.8464512268459</v>
      </c>
      <c r="EC1112" s="1">
        <v>17.17277845588306</v>
      </c>
      <c r="ED1112" s="1">
        <v>0.0</v>
      </c>
      <c r="EE1112" s="1">
        <v>2.53485175</v>
      </c>
      <c r="EF1112" s="1">
        <v>-0.3338644277673581</v>
      </c>
      <c r="EG1112" s="1">
        <v>0.03695424020917625</v>
      </c>
      <c r="EH1112" s="1">
        <v>0.0</v>
      </c>
      <c r="EI1112" s="1">
        <v>2.050419388719593</v>
      </c>
      <c r="EJ1112" s="1">
        <v>0.00108384123236915</v>
      </c>
      <c r="EK1112" s="1">
        <v>0.001215238488410395</v>
      </c>
      <c r="EL1112" s="1">
        <v>1.0</v>
      </c>
      <c r="EM1112" s="1">
        <v>1.0</v>
      </c>
      <c r="EN1112" s="1">
        <v>5.0</v>
      </c>
      <c r="EO1112" s="1" t="s">
        <v>371</v>
      </c>
      <c r="EP1112" s="1">
        <v>2.94077</v>
      </c>
      <c r="EQ1112" s="1">
        <v>2.80164</v>
      </c>
      <c r="ER1112" s="1">
        <v>0.207347</v>
      </c>
      <c r="ES1112" s="1">
        <v>0.212064</v>
      </c>
      <c r="ET1112" s="1">
        <v>0.116997</v>
      </c>
      <c r="EU1112" s="1">
        <v>0.109467</v>
      </c>
      <c r="EV1112" s="1">
        <v>16197.8</v>
      </c>
      <c r="EW1112" s="1">
        <v>16883.3</v>
      </c>
      <c r="EX1112" s="1">
        <v>23780.3</v>
      </c>
      <c r="EY1112" s="1">
        <v>24954.0</v>
      </c>
      <c r="EZ1112" s="1">
        <v>33622.1</v>
      </c>
      <c r="FA1112" s="1">
        <v>35494.7</v>
      </c>
      <c r="FB1112" s="1">
        <v>43371.5</v>
      </c>
      <c r="FC1112" s="1">
        <v>46133.1</v>
      </c>
      <c r="FD1112" s="1">
        <v>1.9296</v>
      </c>
      <c r="FE1112" s="1">
        <v>1.79373</v>
      </c>
      <c r="FF1112" s="1">
        <v>0.0883676</v>
      </c>
      <c r="FG1112" s="1">
        <v>0.0</v>
      </c>
      <c r="FH1112" s="1">
        <v>30.482</v>
      </c>
      <c r="FI1112" s="1">
        <v>999.9</v>
      </c>
      <c r="FJ1112" s="1">
        <v>50.0</v>
      </c>
      <c r="FK1112" s="1">
        <v>39.7</v>
      </c>
      <c r="FL1112" s="1">
        <v>36.7733</v>
      </c>
      <c r="FM1112" s="1">
        <v>63.7039</v>
      </c>
      <c r="FN1112" s="1">
        <v>26.5946</v>
      </c>
      <c r="FO1112" s="1">
        <v>1.0</v>
      </c>
      <c r="FP1112" s="1">
        <v>0.568163</v>
      </c>
      <c r="FQ1112" s="1">
        <v>2.53385</v>
      </c>
      <c r="FR1112" s="1">
        <v>20.2995</v>
      </c>
      <c r="FS1112" s="1">
        <v>5.20905</v>
      </c>
      <c r="FT1112" s="1">
        <v>11.9081</v>
      </c>
      <c r="FU1112" s="1">
        <v>5.00255</v>
      </c>
      <c r="FV1112" s="1">
        <v>3.28995</v>
      </c>
      <c r="FW1112" s="1">
        <v>9999.0</v>
      </c>
      <c r="FX1112" s="1">
        <v>9999.0</v>
      </c>
      <c r="FY1112" s="1">
        <v>9999.0</v>
      </c>
      <c r="FZ1112" s="1">
        <v>999.9</v>
      </c>
      <c r="GA1112" s="1">
        <v>1.85974</v>
      </c>
      <c r="GB1112" s="1">
        <v>1.85482</v>
      </c>
      <c r="GC1112" s="1">
        <v>1.85791</v>
      </c>
      <c r="GD1112" s="1">
        <v>1.85639</v>
      </c>
      <c r="GE1112" s="1">
        <v>1.85516</v>
      </c>
      <c r="GF1112" s="1">
        <v>1.85471</v>
      </c>
      <c r="GG1112" s="1">
        <v>1.85359</v>
      </c>
      <c r="GH1112" s="1">
        <v>1.85654</v>
      </c>
      <c r="GI1112" s="1">
        <v>0.0</v>
      </c>
      <c r="GJ1112" s="1">
        <v>0.0</v>
      </c>
      <c r="GK1112" s="1">
        <v>0.0</v>
      </c>
      <c r="GL1112" s="1">
        <v>0.0</v>
      </c>
      <c r="GM1112" s="1" t="s">
        <v>350</v>
      </c>
      <c r="GN1112" s="1" t="s">
        <v>351</v>
      </c>
      <c r="GO1112" s="1" t="s">
        <v>352</v>
      </c>
      <c r="GP1112" s="1" t="s">
        <v>352</v>
      </c>
      <c r="GQ1112" s="1" t="s">
        <v>352</v>
      </c>
      <c r="GR1112" s="1" t="s">
        <v>352</v>
      </c>
      <c r="GS1112" s="1">
        <v>0.0</v>
      </c>
      <c r="GT1112" s="1">
        <v>100.0</v>
      </c>
      <c r="GU1112" s="1">
        <v>100.0</v>
      </c>
      <c r="GV1112" s="1">
        <v>2.53</v>
      </c>
      <c r="GW1112" s="1">
        <v>0.0108</v>
      </c>
      <c r="GX1112" s="1">
        <v>0.3371549117722462</v>
      </c>
      <c r="GY1112" s="1">
        <v>0.003036990343597491</v>
      </c>
      <c r="GZ1112" s="1">
        <v>-1.538114387597119E-6</v>
      </c>
      <c r="HA1112" s="1">
        <v>3.390969119432733E-10</v>
      </c>
      <c r="HB1112" s="1">
        <v>-0.06060417149738102</v>
      </c>
      <c r="HC1112" s="1">
        <v>0.009762198319610341</v>
      </c>
      <c r="HD1112" s="1">
        <v>-3.338778216718564E-4</v>
      </c>
      <c r="HE1112" s="1">
        <v>2.632278881966732E-6</v>
      </c>
      <c r="HF1112" s="1">
        <v>6.0</v>
      </c>
      <c r="HG1112" s="1">
        <v>2134.0</v>
      </c>
      <c r="HH1112" s="1">
        <v>2.0</v>
      </c>
      <c r="HI1112" s="1">
        <v>31.0</v>
      </c>
      <c r="HJ1112" s="1">
        <v>9.2</v>
      </c>
      <c r="HK1112" s="1">
        <v>9.0</v>
      </c>
      <c r="HL1112" s="1">
        <v>3.03833</v>
      </c>
      <c r="HM1112" s="1">
        <v>2.31934</v>
      </c>
      <c r="HN1112" s="1">
        <v>1.4978</v>
      </c>
      <c r="HO1112" s="1">
        <v>2.30835</v>
      </c>
      <c r="HP1112" s="1">
        <v>1.54785</v>
      </c>
      <c r="HQ1112" s="1">
        <v>2.41943</v>
      </c>
      <c r="HR1112" s="1">
        <v>42.8583</v>
      </c>
      <c r="HS1112" s="1">
        <v>14.3247</v>
      </c>
      <c r="HT1112" s="1">
        <v>18.0</v>
      </c>
      <c r="HU1112" s="1">
        <v>495.419</v>
      </c>
      <c r="HV1112" s="1">
        <v>470.706</v>
      </c>
      <c r="HW1112" s="1">
        <v>26.1705</v>
      </c>
      <c r="HX1112" s="1">
        <v>34.0683</v>
      </c>
      <c r="HY1112" s="1">
        <v>29.9989</v>
      </c>
      <c r="HZ1112" s="1">
        <v>33.8965</v>
      </c>
      <c r="IA1112" s="1">
        <v>33.9941</v>
      </c>
      <c r="IB1112" s="1">
        <v>60.9959</v>
      </c>
      <c r="IC1112" s="1">
        <v>33.2912</v>
      </c>
      <c r="ID1112" s="1">
        <v>0.0</v>
      </c>
      <c r="IE1112" s="1">
        <v>26.1764</v>
      </c>
      <c r="IF1112" s="1">
        <v>1527.12</v>
      </c>
      <c r="IG1112" s="1">
        <v>24.7542</v>
      </c>
      <c r="IH1112" s="1">
        <v>100.281</v>
      </c>
      <c r="II1112" s="1">
        <v>99.9793</v>
      </c>
      <c r="IJ1112" s="1" t="s">
        <v>1117</v>
      </c>
    </row>
    <row r="1113" ht="15.75" customHeight="1">
      <c r="A1113" s="1">
        <v>1097.0</v>
      </c>
      <c r="B1113" s="1">
        <v>1.6598875441E9</v>
      </c>
      <c r="C1113" s="1">
        <v>7287.0</v>
      </c>
      <c r="D1113" s="1" t="s">
        <v>2482</v>
      </c>
      <c r="E1113" s="1" t="s">
        <v>2483</v>
      </c>
      <c r="F1113" s="1">
        <v>1.0</v>
      </c>
      <c r="G1113" s="1" t="s">
        <v>1115</v>
      </c>
      <c r="H1113" s="1" t="s">
        <v>345</v>
      </c>
      <c r="I1113" s="1" t="s">
        <v>1102</v>
      </c>
      <c r="J1113" s="1" t="s">
        <v>1113</v>
      </c>
      <c r="K1113" s="1" t="s">
        <v>1114</v>
      </c>
      <c r="L1113" s="1" t="s">
        <v>1904</v>
      </c>
      <c r="M1113" s="1" t="s">
        <v>346</v>
      </c>
      <c r="N1113" s="1">
        <v>1.6598875361625E9</v>
      </c>
      <c r="O1113" s="1">
        <f t="shared" si="1"/>
        <v>0.002180159822</v>
      </c>
      <c r="P1113" s="1">
        <f t="shared" si="2"/>
        <v>2.180159822</v>
      </c>
      <c r="Q1113" s="1">
        <f t="shared" si="3"/>
        <v>12.77276103</v>
      </c>
      <c r="R1113" s="1">
        <f t="shared" si="4"/>
        <v>1407.220625</v>
      </c>
      <c r="S1113" s="1">
        <f t="shared" si="5"/>
        <v>1162.723918</v>
      </c>
      <c r="T1113" s="1">
        <f t="shared" si="6"/>
        <v>115.448878</v>
      </c>
      <c r="U1113" s="1">
        <f t="shared" si="7"/>
        <v>139.7253808</v>
      </c>
      <c r="V1113" s="1">
        <f t="shared" si="8"/>
        <v>0.1036388938</v>
      </c>
      <c r="W1113" s="1">
        <f t="shared" si="9"/>
        <v>2.916672573</v>
      </c>
      <c r="X1113" s="1">
        <f t="shared" si="10"/>
        <v>0.1016356539</v>
      </c>
      <c r="Y1113" s="1">
        <f t="shared" si="11"/>
        <v>0.06369904178</v>
      </c>
      <c r="Z1113" s="1">
        <f t="shared" si="12"/>
        <v>321.5194253</v>
      </c>
      <c r="AA1113" s="1">
        <f t="shared" si="13"/>
        <v>32.32532429</v>
      </c>
      <c r="AB1113" s="1">
        <f t="shared" si="14"/>
        <v>31.91745625</v>
      </c>
      <c r="AC1113" s="1">
        <f t="shared" si="15"/>
        <v>4.752819244</v>
      </c>
      <c r="AD1113" s="1">
        <f t="shared" si="16"/>
        <v>59.93182409</v>
      </c>
      <c r="AE1113" s="1">
        <f t="shared" si="17"/>
        <v>2.702903541</v>
      </c>
      <c r="AF1113" s="1">
        <f t="shared" si="18"/>
        <v>4.50996375</v>
      </c>
      <c r="AG1113" s="1">
        <f t="shared" si="19"/>
        <v>2.049915703</v>
      </c>
      <c r="AH1113" s="1">
        <f t="shared" si="20"/>
        <v>-96.14504815</v>
      </c>
      <c r="AI1113" s="1">
        <f t="shared" si="21"/>
        <v>-145.1290112</v>
      </c>
      <c r="AJ1113" s="1">
        <f t="shared" si="22"/>
        <v>-11.22411951</v>
      </c>
      <c r="AK1113" s="1">
        <f t="shared" si="23"/>
        <v>69.02124649</v>
      </c>
      <c r="AL1113" s="1">
        <f t="shared" si="24"/>
        <v>42.54956875</v>
      </c>
      <c r="AM1113" s="1">
        <f t="shared" si="25"/>
        <v>2.157742601</v>
      </c>
      <c r="AN1113" s="1">
        <f t="shared" si="26"/>
        <v>12.77276103</v>
      </c>
      <c r="AO1113" s="1">
        <v>1527.094291738449</v>
      </c>
      <c r="AP1113" s="1">
        <v>1484.66496969697</v>
      </c>
      <c r="AQ1113" s="1">
        <v>5.139681644801261</v>
      </c>
      <c r="AR1113" s="1">
        <v>66.27246196861341</v>
      </c>
      <c r="AS1113" s="1">
        <f t="shared" si="27"/>
        <v>2.180159822</v>
      </c>
      <c r="AT1113" s="1">
        <v>24.76071907303239</v>
      </c>
      <c r="AU1113" s="1">
        <v>27.24853272727272</v>
      </c>
      <c r="AV1113" s="1">
        <v>0.008931762500537614</v>
      </c>
      <c r="AW1113" s="1">
        <v>80.69783231761454</v>
      </c>
      <c r="AX1113" s="1">
        <v>2.0</v>
      </c>
      <c r="AY1113" s="1">
        <v>0.0</v>
      </c>
      <c r="AZ1113" s="1">
        <f t="shared" si="28"/>
        <v>1</v>
      </c>
      <c r="BA1113" s="1">
        <f t="shared" si="29"/>
        <v>0</v>
      </c>
      <c r="BB1113" s="1">
        <f t="shared" si="30"/>
        <v>51798.64428</v>
      </c>
      <c r="BC1113" s="1">
        <f t="shared" si="31"/>
        <v>2000.01875</v>
      </c>
      <c r="BD1113" s="1">
        <f t="shared" si="32"/>
        <v>1681.215974</v>
      </c>
      <c r="BE1113" s="1">
        <f t="shared" si="33"/>
        <v>0.8406001065</v>
      </c>
      <c r="BF1113" s="1">
        <f t="shared" si="34"/>
        <v>0.1607582055</v>
      </c>
      <c r="BG1113" s="1">
        <v>6.0</v>
      </c>
      <c r="BH1113" s="1">
        <v>0.5</v>
      </c>
      <c r="BI1113" s="1" t="s">
        <v>347</v>
      </c>
      <c r="BJ1113" s="1">
        <v>2.0</v>
      </c>
      <c r="BK1113" s="1" t="b">
        <v>1</v>
      </c>
      <c r="BL1113" s="1">
        <v>1.6598875361625E9</v>
      </c>
      <c r="BM1113" s="1">
        <v>1407.220625</v>
      </c>
      <c r="BN1113" s="1">
        <v>1461.911875</v>
      </c>
      <c r="BO1113" s="1">
        <v>27.2218375</v>
      </c>
      <c r="BP1113" s="1">
        <v>24.70358125</v>
      </c>
      <c r="BQ1113" s="1">
        <v>1404.7125</v>
      </c>
      <c r="BR1113" s="1">
        <v>27.2109875</v>
      </c>
      <c r="BS1113" s="1">
        <v>500.109125</v>
      </c>
      <c r="BT1113" s="1">
        <v>99.19196875</v>
      </c>
      <c r="BU1113" s="1">
        <v>0.09976868125</v>
      </c>
      <c r="BV1113" s="1">
        <v>30.9945</v>
      </c>
      <c r="BW1113" s="1">
        <v>31.91745625</v>
      </c>
      <c r="BX1113" s="1">
        <v>999.9</v>
      </c>
      <c r="BY1113" s="1">
        <v>0.0</v>
      </c>
      <c r="BZ1113" s="1">
        <v>0.0</v>
      </c>
      <c r="CA1113" s="1">
        <v>10007.64125</v>
      </c>
      <c r="CB1113" s="1">
        <v>0.0</v>
      </c>
      <c r="CC1113" s="1">
        <v>217.3304375</v>
      </c>
      <c r="CD1113" s="1">
        <v>-54.69345</v>
      </c>
      <c r="CE1113" s="1">
        <v>1446.598125</v>
      </c>
      <c r="CF1113" s="1">
        <v>1498.941875</v>
      </c>
      <c r="CG1113" s="1">
        <v>2.51826125</v>
      </c>
      <c r="CH1113" s="1">
        <v>1461.911875</v>
      </c>
      <c r="CI1113" s="1">
        <v>24.70358125</v>
      </c>
      <c r="CJ1113" s="1">
        <v>2.700186875</v>
      </c>
      <c r="CK1113" s="1">
        <v>2.450395625</v>
      </c>
      <c r="CL1113" s="1">
        <v>22.2862625</v>
      </c>
      <c r="CM1113" s="1">
        <v>20.70070625</v>
      </c>
      <c r="CN1113" s="1">
        <v>2000.01875</v>
      </c>
      <c r="CO1113" s="1">
        <v>0.97999525</v>
      </c>
      <c r="CP1113" s="1">
        <v>0.0200049125</v>
      </c>
      <c r="CQ1113" s="1">
        <v>0.0</v>
      </c>
      <c r="CR1113" s="1">
        <v>2.8613125</v>
      </c>
      <c r="CS1113" s="1">
        <v>0.0</v>
      </c>
      <c r="CT1113" s="1">
        <v>16515.05625</v>
      </c>
      <c r="CU1113" s="1">
        <v>17412.4625</v>
      </c>
      <c r="CV1113" s="1">
        <v>43.476375</v>
      </c>
      <c r="CW1113" s="1">
        <v>45.183125</v>
      </c>
      <c r="CX1113" s="1">
        <v>43.625</v>
      </c>
      <c r="CY1113" s="1">
        <v>43.2460625</v>
      </c>
      <c r="CZ1113" s="1">
        <v>43.5</v>
      </c>
      <c r="DA1113" s="1">
        <v>1960.0125</v>
      </c>
      <c r="DB1113" s="1">
        <v>40.0075</v>
      </c>
      <c r="DC1113" s="1">
        <v>0.0</v>
      </c>
      <c r="DD1113" s="1">
        <v>1.6598875433E9</v>
      </c>
      <c r="DE1113" s="1">
        <v>0.0</v>
      </c>
      <c r="DF1113" s="1">
        <v>1.6598870025E9</v>
      </c>
      <c r="DG1113" s="1" t="s">
        <v>1905</v>
      </c>
      <c r="DH1113" s="1">
        <v>1.659886993E9</v>
      </c>
      <c r="DI1113" s="1">
        <v>1.6598870025E9</v>
      </c>
      <c r="DJ1113" s="1">
        <v>16.0</v>
      </c>
      <c r="DK1113" s="1">
        <v>-0.383</v>
      </c>
      <c r="DL1113" s="1">
        <v>0.001</v>
      </c>
      <c r="DM1113" s="1">
        <v>1.325</v>
      </c>
      <c r="DN1113" s="1">
        <v>0.016</v>
      </c>
      <c r="DO1113" s="1">
        <v>400.0</v>
      </c>
      <c r="DP1113" s="1">
        <v>25.0</v>
      </c>
      <c r="DQ1113" s="1">
        <v>0.27</v>
      </c>
      <c r="DR1113" s="1">
        <v>0.06</v>
      </c>
      <c r="DS1113" s="1">
        <v>12.5628103771635</v>
      </c>
      <c r="DT1113" s="1">
        <v>2.790497531826759</v>
      </c>
      <c r="DU1113" s="1">
        <v>0.2195697995466919</v>
      </c>
      <c r="DV1113" s="1">
        <v>0.0</v>
      </c>
      <c r="DW1113" s="1">
        <v>-54.69554516129033</v>
      </c>
      <c r="DX1113" s="1">
        <v>-3.657846774193467</v>
      </c>
      <c r="DY1113" s="1">
        <v>0.3502555986876878</v>
      </c>
      <c r="DZ1113" s="1">
        <v>0.0</v>
      </c>
      <c r="EA1113" s="1">
        <v>1163.99015163436</v>
      </c>
      <c r="EB1113" s="1">
        <v>231.389360297853</v>
      </c>
      <c r="EC1113" s="1">
        <v>16.73683849610131</v>
      </c>
      <c r="ED1113" s="1">
        <v>0.0</v>
      </c>
      <c r="EE1113" s="1">
        <v>2.529251463414634</v>
      </c>
      <c r="EF1113" s="1">
        <v>-0.3466350522648062</v>
      </c>
      <c r="EG1113" s="1">
        <v>0.03837459961249616</v>
      </c>
      <c r="EH1113" s="1">
        <v>0.0</v>
      </c>
      <c r="EI1113" s="1">
        <v>2.050045616586019</v>
      </c>
      <c r="EJ1113" s="1">
        <v>0.001107409338130645</v>
      </c>
      <c r="EK1113" s="1">
        <v>0.001297188747264983</v>
      </c>
      <c r="EL1113" s="1">
        <v>1.0</v>
      </c>
      <c r="EM1113" s="1">
        <v>1.0</v>
      </c>
      <c r="EN1113" s="1">
        <v>5.0</v>
      </c>
      <c r="EO1113" s="1" t="s">
        <v>371</v>
      </c>
      <c r="EP1113" s="1">
        <v>2.94092</v>
      </c>
      <c r="EQ1113" s="1">
        <v>2.80183</v>
      </c>
      <c r="ER1113" s="1">
        <v>0.207993</v>
      </c>
      <c r="ES1113" s="1">
        <v>0.212682</v>
      </c>
      <c r="ET1113" s="1">
        <v>0.117024</v>
      </c>
      <c r="EU1113" s="1">
        <v>0.109474</v>
      </c>
      <c r="EV1113" s="1">
        <v>16184.6</v>
      </c>
      <c r="EW1113" s="1">
        <v>16870.1</v>
      </c>
      <c r="EX1113" s="1">
        <v>23780.2</v>
      </c>
      <c r="EY1113" s="1">
        <v>24954.1</v>
      </c>
      <c r="EZ1113" s="1">
        <v>33621.0</v>
      </c>
      <c r="FA1113" s="1">
        <v>35494.6</v>
      </c>
      <c r="FB1113" s="1">
        <v>43371.4</v>
      </c>
      <c r="FC1113" s="1">
        <v>46133.3</v>
      </c>
      <c r="FD1113" s="1">
        <v>1.92988</v>
      </c>
      <c r="FE1113" s="1">
        <v>1.79382</v>
      </c>
      <c r="FF1113" s="1">
        <v>0.0882894</v>
      </c>
      <c r="FG1113" s="1">
        <v>0.0</v>
      </c>
      <c r="FH1113" s="1">
        <v>30.4816</v>
      </c>
      <c r="FI1113" s="1">
        <v>999.9</v>
      </c>
      <c r="FJ1113" s="1">
        <v>50.0</v>
      </c>
      <c r="FK1113" s="1">
        <v>39.7</v>
      </c>
      <c r="FL1113" s="1">
        <v>36.7747</v>
      </c>
      <c r="FM1113" s="1">
        <v>63.5939</v>
      </c>
      <c r="FN1113" s="1">
        <v>25.7011</v>
      </c>
      <c r="FO1113" s="1">
        <v>1.0</v>
      </c>
      <c r="FP1113" s="1">
        <v>0.568425</v>
      </c>
      <c r="FQ1113" s="1">
        <v>2.59338</v>
      </c>
      <c r="FR1113" s="1">
        <v>20.2986</v>
      </c>
      <c r="FS1113" s="1">
        <v>5.20965</v>
      </c>
      <c r="FT1113" s="1">
        <v>11.9081</v>
      </c>
      <c r="FU1113" s="1">
        <v>5.00265</v>
      </c>
      <c r="FV1113" s="1">
        <v>3.29005</v>
      </c>
      <c r="FW1113" s="1">
        <v>9999.0</v>
      </c>
      <c r="FX1113" s="1">
        <v>9999.0</v>
      </c>
      <c r="FY1113" s="1">
        <v>9999.0</v>
      </c>
      <c r="FZ1113" s="1">
        <v>999.9</v>
      </c>
      <c r="GA1113" s="1">
        <v>1.85974</v>
      </c>
      <c r="GB1113" s="1">
        <v>1.85482</v>
      </c>
      <c r="GC1113" s="1">
        <v>1.85791</v>
      </c>
      <c r="GD1113" s="1">
        <v>1.8564</v>
      </c>
      <c r="GE1113" s="1">
        <v>1.85516</v>
      </c>
      <c r="GF1113" s="1">
        <v>1.85471</v>
      </c>
      <c r="GG1113" s="1">
        <v>1.8536</v>
      </c>
      <c r="GH1113" s="1">
        <v>1.85654</v>
      </c>
      <c r="GI1113" s="1">
        <v>0.0</v>
      </c>
      <c r="GJ1113" s="1">
        <v>0.0</v>
      </c>
      <c r="GK1113" s="1">
        <v>0.0</v>
      </c>
      <c r="GL1113" s="1">
        <v>0.0</v>
      </c>
      <c r="GM1113" s="1" t="s">
        <v>350</v>
      </c>
      <c r="GN1113" s="1" t="s">
        <v>351</v>
      </c>
      <c r="GO1113" s="1" t="s">
        <v>352</v>
      </c>
      <c r="GP1113" s="1" t="s">
        <v>352</v>
      </c>
      <c r="GQ1113" s="1" t="s">
        <v>352</v>
      </c>
      <c r="GR1113" s="1" t="s">
        <v>352</v>
      </c>
      <c r="GS1113" s="1">
        <v>0.0</v>
      </c>
      <c r="GT1113" s="1">
        <v>100.0</v>
      </c>
      <c r="GU1113" s="1">
        <v>100.0</v>
      </c>
      <c r="GV1113" s="1">
        <v>2.54</v>
      </c>
      <c r="GW1113" s="1">
        <v>0.0108</v>
      </c>
      <c r="GX1113" s="1">
        <v>0.3371549117722462</v>
      </c>
      <c r="GY1113" s="1">
        <v>0.003036990343597491</v>
      </c>
      <c r="GZ1113" s="1">
        <v>-1.538114387597119E-6</v>
      </c>
      <c r="HA1113" s="1">
        <v>3.390969119432733E-10</v>
      </c>
      <c r="HB1113" s="1">
        <v>-0.06060417149738102</v>
      </c>
      <c r="HC1113" s="1">
        <v>0.009762198319610341</v>
      </c>
      <c r="HD1113" s="1">
        <v>-3.338778216718564E-4</v>
      </c>
      <c r="HE1113" s="1">
        <v>2.632278881966732E-6</v>
      </c>
      <c r="HF1113" s="1">
        <v>6.0</v>
      </c>
      <c r="HG1113" s="1">
        <v>2134.0</v>
      </c>
      <c r="HH1113" s="1">
        <v>2.0</v>
      </c>
      <c r="HI1113" s="1">
        <v>31.0</v>
      </c>
      <c r="HJ1113" s="1">
        <v>9.2</v>
      </c>
      <c r="HK1113" s="1">
        <v>9.0</v>
      </c>
      <c r="HL1113" s="1">
        <v>3.05542</v>
      </c>
      <c r="HM1113" s="1">
        <v>2.30835</v>
      </c>
      <c r="HN1113" s="1">
        <v>1.4978</v>
      </c>
      <c r="HO1113" s="1">
        <v>2.30835</v>
      </c>
      <c r="HP1113" s="1">
        <v>1.54785</v>
      </c>
      <c r="HQ1113" s="1">
        <v>2.48169</v>
      </c>
      <c r="HR1113" s="1">
        <v>42.8583</v>
      </c>
      <c r="HS1113" s="1">
        <v>14.3334</v>
      </c>
      <c r="HT1113" s="1">
        <v>18.0</v>
      </c>
      <c r="HU1113" s="1">
        <v>495.578</v>
      </c>
      <c r="HV1113" s="1">
        <v>470.768</v>
      </c>
      <c r="HW1113" s="1">
        <v>26.1837</v>
      </c>
      <c r="HX1113" s="1">
        <v>34.0682</v>
      </c>
      <c r="HY1113" s="1">
        <v>29.9994</v>
      </c>
      <c r="HZ1113" s="1">
        <v>33.8953</v>
      </c>
      <c r="IA1113" s="1">
        <v>33.9937</v>
      </c>
      <c r="IB1113" s="1">
        <v>61.1634</v>
      </c>
      <c r="IC1113" s="1">
        <v>33.2912</v>
      </c>
      <c r="ID1113" s="1">
        <v>0.0</v>
      </c>
      <c r="IE1113" s="1">
        <v>26.1826</v>
      </c>
      <c r="IF1113" s="1">
        <v>1527.12</v>
      </c>
      <c r="IG1113" s="1">
        <v>24.7542</v>
      </c>
      <c r="IH1113" s="1">
        <v>100.281</v>
      </c>
      <c r="II1113" s="1">
        <v>99.9797</v>
      </c>
      <c r="IJ1113" s="1" t="s">
        <v>1117</v>
      </c>
    </row>
    <row r="1114" ht="15.75" customHeight="1">
      <c r="A1114" s="1">
        <v>1098.0</v>
      </c>
      <c r="B1114" s="1">
        <v>1.6598875451E9</v>
      </c>
      <c r="C1114" s="1">
        <v>7288.0</v>
      </c>
      <c r="D1114" s="1" t="s">
        <v>2484</v>
      </c>
      <c r="E1114" s="1" t="s">
        <v>2485</v>
      </c>
      <c r="F1114" s="1">
        <v>1.0</v>
      </c>
      <c r="G1114" s="1" t="s">
        <v>1115</v>
      </c>
      <c r="H1114" s="1" t="s">
        <v>345</v>
      </c>
      <c r="I1114" s="1" t="s">
        <v>1102</v>
      </c>
      <c r="J1114" s="1" t="s">
        <v>1113</v>
      </c>
      <c r="K1114" s="1" t="s">
        <v>1114</v>
      </c>
      <c r="L1114" s="1" t="s">
        <v>1904</v>
      </c>
      <c r="M1114" s="1" t="s">
        <v>346</v>
      </c>
      <c r="N1114" s="1">
        <v>1.659887537666666E9</v>
      </c>
      <c r="O1114" s="1">
        <f t="shared" si="1"/>
        <v>0.00217934386</v>
      </c>
      <c r="P1114" s="1">
        <f t="shared" si="2"/>
        <v>2.17934386</v>
      </c>
      <c r="Q1114" s="1">
        <f t="shared" si="3"/>
        <v>12.78826583</v>
      </c>
      <c r="R1114" s="1">
        <f t="shared" si="4"/>
        <v>1414.685333</v>
      </c>
      <c r="S1114" s="1">
        <f t="shared" si="5"/>
        <v>1169.676947</v>
      </c>
      <c r="T1114" s="1">
        <f t="shared" si="6"/>
        <v>116.1398</v>
      </c>
      <c r="U1114" s="1">
        <f t="shared" si="7"/>
        <v>140.4672223</v>
      </c>
      <c r="V1114" s="1">
        <f t="shared" si="8"/>
        <v>0.1036223283</v>
      </c>
      <c r="W1114" s="1">
        <f t="shared" si="9"/>
        <v>2.916972686</v>
      </c>
      <c r="X1114" s="1">
        <f t="shared" si="10"/>
        <v>0.1016199239</v>
      </c>
      <c r="Y1114" s="1">
        <f t="shared" si="11"/>
        <v>0.06368913759</v>
      </c>
      <c r="Z1114" s="1">
        <f t="shared" si="12"/>
        <v>321.5205727</v>
      </c>
      <c r="AA1114" s="1">
        <f t="shared" si="13"/>
        <v>32.32447062</v>
      </c>
      <c r="AB1114" s="1">
        <f t="shared" si="14"/>
        <v>31.91659333</v>
      </c>
      <c r="AC1114" s="1">
        <f t="shared" si="15"/>
        <v>4.752586974</v>
      </c>
      <c r="AD1114" s="1">
        <f t="shared" si="16"/>
        <v>59.93966076</v>
      </c>
      <c r="AE1114" s="1">
        <f t="shared" si="17"/>
        <v>2.703111057</v>
      </c>
      <c r="AF1114" s="1">
        <f t="shared" si="18"/>
        <v>4.509720313</v>
      </c>
      <c r="AG1114" s="1">
        <f t="shared" si="19"/>
        <v>2.049475917</v>
      </c>
      <c r="AH1114" s="1">
        <f t="shared" si="20"/>
        <v>-96.10906423</v>
      </c>
      <c r="AI1114" s="1">
        <f t="shared" si="21"/>
        <v>-145.1571148</v>
      </c>
      <c r="AJ1114" s="1">
        <f t="shared" si="22"/>
        <v>-11.22503792</v>
      </c>
      <c r="AK1114" s="1">
        <f t="shared" si="23"/>
        <v>69.02935568</v>
      </c>
      <c r="AL1114" s="1">
        <f t="shared" si="24"/>
        <v>42.60465612</v>
      </c>
      <c r="AM1114" s="1">
        <f t="shared" si="25"/>
        <v>2.151358064</v>
      </c>
      <c r="AN1114" s="1">
        <f t="shared" si="26"/>
        <v>12.78826583</v>
      </c>
      <c r="AO1114" s="1">
        <v>1532.108882203068</v>
      </c>
      <c r="AP1114" s="1">
        <v>1489.750121212121</v>
      </c>
      <c r="AQ1114" s="1">
        <v>5.122543358085916</v>
      </c>
      <c r="AR1114" s="1">
        <v>66.27246196861341</v>
      </c>
      <c r="AS1114" s="1">
        <f t="shared" si="27"/>
        <v>2.17934386</v>
      </c>
      <c r="AT1114" s="1">
        <v>24.76334907368438</v>
      </c>
      <c r="AU1114" s="1">
        <v>27.25391515151515</v>
      </c>
      <c r="AV1114" s="1">
        <v>0.008335843995510607</v>
      </c>
      <c r="AW1114" s="1">
        <v>80.69783231761454</v>
      </c>
      <c r="AX1114" s="1">
        <v>2.0</v>
      </c>
      <c r="AY1114" s="1">
        <v>0.0</v>
      </c>
      <c r="AZ1114" s="1">
        <f t="shared" si="28"/>
        <v>1</v>
      </c>
      <c r="BA1114" s="1">
        <f t="shared" si="29"/>
        <v>0</v>
      </c>
      <c r="BB1114" s="1">
        <f t="shared" si="30"/>
        <v>51807.33335</v>
      </c>
      <c r="BC1114" s="1">
        <f t="shared" si="31"/>
        <v>2000.026</v>
      </c>
      <c r="BD1114" s="1">
        <f t="shared" si="32"/>
        <v>1681.222059</v>
      </c>
      <c r="BE1114" s="1">
        <f t="shared" si="33"/>
        <v>0.8406001018</v>
      </c>
      <c r="BF1114" s="1">
        <f t="shared" si="34"/>
        <v>0.1607581965</v>
      </c>
      <c r="BG1114" s="1">
        <v>6.0</v>
      </c>
      <c r="BH1114" s="1">
        <v>0.5</v>
      </c>
      <c r="BI1114" s="1" t="s">
        <v>347</v>
      </c>
      <c r="BJ1114" s="1">
        <v>2.0</v>
      </c>
      <c r="BK1114" s="1" t="b">
        <v>1</v>
      </c>
      <c r="BL1114" s="1">
        <v>1.659887537666666E9</v>
      </c>
      <c r="BM1114" s="1">
        <v>1414.685333333334</v>
      </c>
      <c r="BN1114" s="1">
        <v>1469.45</v>
      </c>
      <c r="BO1114" s="1">
        <v>27.2238</v>
      </c>
      <c r="BP1114" s="1">
        <v>24.71305333333333</v>
      </c>
      <c r="BQ1114" s="1">
        <v>1412.172</v>
      </c>
      <c r="BR1114" s="1">
        <v>27.21296</v>
      </c>
      <c r="BS1114" s="1">
        <v>500.1197333333333</v>
      </c>
      <c r="BT1114" s="1">
        <v>99.19240666666668</v>
      </c>
      <c r="BU1114" s="1">
        <v>0.09979563333333336</v>
      </c>
      <c r="BV1114" s="1">
        <v>30.99355333333333</v>
      </c>
      <c r="BW1114" s="1">
        <v>31.91659333333333</v>
      </c>
      <c r="BX1114" s="1">
        <v>999.8999999999999</v>
      </c>
      <c r="BY1114" s="1">
        <v>0.0</v>
      </c>
      <c r="BZ1114" s="1">
        <v>0.0</v>
      </c>
      <c r="CA1114" s="1">
        <v>10009.31333333333</v>
      </c>
      <c r="CB1114" s="1">
        <v>0.0</v>
      </c>
      <c r="CC1114" s="1">
        <v>213.3321999999999</v>
      </c>
      <c r="CD1114" s="1">
        <v>-54.76678666666667</v>
      </c>
      <c r="CE1114" s="1">
        <v>1454.274666666667</v>
      </c>
      <c r="CF1114" s="1">
        <v>1506.686</v>
      </c>
      <c r="CG1114" s="1">
        <v>2.510748666666666</v>
      </c>
      <c r="CH1114" s="1">
        <v>1469.45</v>
      </c>
      <c r="CI1114" s="1">
        <v>24.71305333333333</v>
      </c>
      <c r="CJ1114" s="1">
        <v>2.700394000000001</v>
      </c>
      <c r="CK1114" s="1">
        <v>2.451346666666666</v>
      </c>
      <c r="CL1114" s="1">
        <v>22.28752</v>
      </c>
      <c r="CM1114" s="1">
        <v>20.707</v>
      </c>
      <c r="CN1114" s="1">
        <v>2000.026</v>
      </c>
      <c r="CO1114" s="1">
        <v>0.9799954000000001</v>
      </c>
      <c r="CP1114" s="1">
        <v>0.02000476666666667</v>
      </c>
      <c r="CQ1114" s="1">
        <v>0.0</v>
      </c>
      <c r="CR1114" s="1">
        <v>2.8376</v>
      </c>
      <c r="CS1114" s="1">
        <v>0.0</v>
      </c>
      <c r="CT1114" s="1">
        <v>16513.42</v>
      </c>
      <c r="CU1114" s="1">
        <v>17412.53333333333</v>
      </c>
      <c r="CV1114" s="1">
        <v>43.4706</v>
      </c>
      <c r="CW1114" s="1">
        <v>45.18286666666667</v>
      </c>
      <c r="CX1114" s="1">
        <v>43.625</v>
      </c>
      <c r="CY1114" s="1">
        <v>43.2416</v>
      </c>
      <c r="CZ1114" s="1">
        <v>43.5</v>
      </c>
      <c r="DA1114" s="1">
        <v>1960.02</v>
      </c>
      <c r="DB1114" s="1">
        <v>40.00733333333333</v>
      </c>
      <c r="DC1114" s="1">
        <v>0.0</v>
      </c>
      <c r="DD1114" s="1">
        <v>1.6598875439E9</v>
      </c>
      <c r="DE1114" s="1">
        <v>0.0</v>
      </c>
      <c r="DF1114" s="1">
        <v>1.6598870025E9</v>
      </c>
      <c r="DG1114" s="1" t="s">
        <v>1905</v>
      </c>
      <c r="DH1114" s="1">
        <v>1.659886993E9</v>
      </c>
      <c r="DI1114" s="1">
        <v>1.6598870025E9</v>
      </c>
      <c r="DJ1114" s="1">
        <v>16.0</v>
      </c>
      <c r="DK1114" s="1">
        <v>-0.383</v>
      </c>
      <c r="DL1114" s="1">
        <v>0.001</v>
      </c>
      <c r="DM1114" s="1">
        <v>1.325</v>
      </c>
      <c r="DN1114" s="1">
        <v>0.016</v>
      </c>
      <c r="DO1114" s="1">
        <v>400.0</v>
      </c>
      <c r="DP1114" s="1">
        <v>25.0</v>
      </c>
      <c r="DQ1114" s="1">
        <v>0.27</v>
      </c>
      <c r="DR1114" s="1">
        <v>0.06</v>
      </c>
      <c r="DS1114" s="1">
        <v>12.60303546733919</v>
      </c>
      <c r="DT1114" s="1">
        <v>2.429948688360157</v>
      </c>
      <c r="DU1114" s="1">
        <v>0.1963091236089375</v>
      </c>
      <c r="DV1114" s="1">
        <v>0.0</v>
      </c>
      <c r="DW1114" s="1">
        <v>-54.7342806451613</v>
      </c>
      <c r="DX1114" s="1">
        <v>-3.279101612903166</v>
      </c>
      <c r="DY1114" s="1">
        <v>0.3356062231913241</v>
      </c>
      <c r="DZ1114" s="1">
        <v>0.0</v>
      </c>
      <c r="EA1114" s="1">
        <v>1168.13868777983</v>
      </c>
      <c r="EB1114" s="1">
        <v>240.5588551292996</v>
      </c>
      <c r="EC1114" s="1">
        <v>17.43205924652932</v>
      </c>
      <c r="ED1114" s="1">
        <v>0.0</v>
      </c>
      <c r="EE1114" s="1">
        <v>2.525381219512195</v>
      </c>
      <c r="EF1114" s="1">
        <v>-0.3497195121951175</v>
      </c>
      <c r="EG1114" s="1">
        <v>0.03855853916339708</v>
      </c>
      <c r="EH1114" s="1">
        <v>0.0</v>
      </c>
      <c r="EI1114" s="1">
        <v>2.049780484593414</v>
      </c>
      <c r="EJ1114" s="1">
        <v>-0.001543754215313921</v>
      </c>
      <c r="EK1114" s="1">
        <v>0.001464894388284828</v>
      </c>
      <c r="EL1114" s="1">
        <v>1.0</v>
      </c>
      <c r="EM1114" s="1">
        <v>1.0</v>
      </c>
      <c r="EN1114" s="1">
        <v>5.0</v>
      </c>
      <c r="EO1114" s="1" t="s">
        <v>371</v>
      </c>
      <c r="EP1114" s="1">
        <v>2.94083</v>
      </c>
      <c r="EQ1114" s="1">
        <v>2.80191</v>
      </c>
      <c r="ER1114" s="1">
        <v>0.208415</v>
      </c>
      <c r="ES1114" s="1">
        <v>0.213115</v>
      </c>
      <c r="ET1114" s="1">
        <v>0.117038</v>
      </c>
      <c r="EU1114" s="1">
        <v>0.109479</v>
      </c>
      <c r="EV1114" s="1">
        <v>16175.9</v>
      </c>
      <c r="EW1114" s="1">
        <v>16860.7</v>
      </c>
      <c r="EX1114" s="1">
        <v>23780.2</v>
      </c>
      <c r="EY1114" s="1">
        <v>24954.0</v>
      </c>
      <c r="EZ1114" s="1">
        <v>33620.4</v>
      </c>
      <c r="FA1114" s="1">
        <v>35494.3</v>
      </c>
      <c r="FB1114" s="1">
        <v>43371.3</v>
      </c>
      <c r="FC1114" s="1">
        <v>46133.2</v>
      </c>
      <c r="FD1114" s="1">
        <v>1.9299</v>
      </c>
      <c r="FE1114" s="1">
        <v>1.79382</v>
      </c>
      <c r="FF1114" s="1">
        <v>0.0881962</v>
      </c>
      <c r="FG1114" s="1">
        <v>0.0</v>
      </c>
      <c r="FH1114" s="1">
        <v>30.4811</v>
      </c>
      <c r="FI1114" s="1">
        <v>999.9</v>
      </c>
      <c r="FJ1114" s="1">
        <v>50.0</v>
      </c>
      <c r="FK1114" s="1">
        <v>39.7</v>
      </c>
      <c r="FL1114" s="1">
        <v>36.7725</v>
      </c>
      <c r="FM1114" s="1">
        <v>63.6439</v>
      </c>
      <c r="FN1114" s="1">
        <v>26.4463</v>
      </c>
      <c r="FO1114" s="1">
        <v>1.0</v>
      </c>
      <c r="FP1114" s="1">
        <v>0.568674</v>
      </c>
      <c r="FQ1114" s="1">
        <v>2.62192</v>
      </c>
      <c r="FR1114" s="1">
        <v>20.2981</v>
      </c>
      <c r="FS1114" s="1">
        <v>5.2095</v>
      </c>
      <c r="FT1114" s="1">
        <v>11.9081</v>
      </c>
      <c r="FU1114" s="1">
        <v>5.0027</v>
      </c>
      <c r="FV1114" s="1">
        <v>3.29003</v>
      </c>
      <c r="FW1114" s="1">
        <v>9999.0</v>
      </c>
      <c r="FX1114" s="1">
        <v>9999.0</v>
      </c>
      <c r="FY1114" s="1">
        <v>9999.0</v>
      </c>
      <c r="FZ1114" s="1">
        <v>999.9</v>
      </c>
      <c r="GA1114" s="1">
        <v>1.85974</v>
      </c>
      <c r="GB1114" s="1">
        <v>1.85481</v>
      </c>
      <c r="GC1114" s="1">
        <v>1.85791</v>
      </c>
      <c r="GD1114" s="1">
        <v>1.8564</v>
      </c>
      <c r="GE1114" s="1">
        <v>1.85516</v>
      </c>
      <c r="GF1114" s="1">
        <v>1.85471</v>
      </c>
      <c r="GG1114" s="1">
        <v>1.8536</v>
      </c>
      <c r="GH1114" s="1">
        <v>1.85654</v>
      </c>
      <c r="GI1114" s="1">
        <v>0.0</v>
      </c>
      <c r="GJ1114" s="1">
        <v>0.0</v>
      </c>
      <c r="GK1114" s="1">
        <v>0.0</v>
      </c>
      <c r="GL1114" s="1">
        <v>0.0</v>
      </c>
      <c r="GM1114" s="1" t="s">
        <v>350</v>
      </c>
      <c r="GN1114" s="1" t="s">
        <v>351</v>
      </c>
      <c r="GO1114" s="1" t="s">
        <v>352</v>
      </c>
      <c r="GP1114" s="1" t="s">
        <v>352</v>
      </c>
      <c r="GQ1114" s="1" t="s">
        <v>352</v>
      </c>
      <c r="GR1114" s="1" t="s">
        <v>352</v>
      </c>
      <c r="GS1114" s="1">
        <v>0.0</v>
      </c>
      <c r="GT1114" s="1">
        <v>100.0</v>
      </c>
      <c r="GU1114" s="1">
        <v>100.0</v>
      </c>
      <c r="GV1114" s="1">
        <v>2.54</v>
      </c>
      <c r="GW1114" s="1">
        <v>0.0107</v>
      </c>
      <c r="GX1114" s="1">
        <v>0.3371549117722462</v>
      </c>
      <c r="GY1114" s="1">
        <v>0.003036990343597491</v>
      </c>
      <c r="GZ1114" s="1">
        <v>-1.538114387597119E-6</v>
      </c>
      <c r="HA1114" s="1">
        <v>3.390969119432733E-10</v>
      </c>
      <c r="HB1114" s="1">
        <v>-0.06060417149738102</v>
      </c>
      <c r="HC1114" s="1">
        <v>0.009762198319610341</v>
      </c>
      <c r="HD1114" s="1">
        <v>-3.338778216718564E-4</v>
      </c>
      <c r="HE1114" s="1">
        <v>2.632278881966732E-6</v>
      </c>
      <c r="HF1114" s="1">
        <v>6.0</v>
      </c>
      <c r="HG1114" s="1">
        <v>2134.0</v>
      </c>
      <c r="HH1114" s="1">
        <v>2.0</v>
      </c>
      <c r="HI1114" s="1">
        <v>31.0</v>
      </c>
      <c r="HJ1114" s="1">
        <v>9.2</v>
      </c>
      <c r="HK1114" s="1">
        <v>9.0</v>
      </c>
      <c r="HL1114" s="1">
        <v>3.06763</v>
      </c>
      <c r="HM1114" s="1">
        <v>2.32666</v>
      </c>
      <c r="HN1114" s="1">
        <v>1.4978</v>
      </c>
      <c r="HO1114" s="1">
        <v>2.30835</v>
      </c>
      <c r="HP1114" s="1">
        <v>1.54785</v>
      </c>
      <c r="HQ1114" s="1">
        <v>2.27783</v>
      </c>
      <c r="HR1114" s="1">
        <v>42.8583</v>
      </c>
      <c r="HS1114" s="1">
        <v>14.3247</v>
      </c>
      <c r="HT1114" s="1">
        <v>18.0</v>
      </c>
      <c r="HU1114" s="1">
        <v>495.589</v>
      </c>
      <c r="HV1114" s="1">
        <v>470.768</v>
      </c>
      <c r="HW1114" s="1">
        <v>26.1894</v>
      </c>
      <c r="HX1114" s="1">
        <v>34.0682</v>
      </c>
      <c r="HY1114" s="1">
        <v>29.9997</v>
      </c>
      <c r="HZ1114" s="1">
        <v>33.8947</v>
      </c>
      <c r="IA1114" s="1">
        <v>33.9937</v>
      </c>
      <c r="IB1114" s="1">
        <v>61.395</v>
      </c>
      <c r="IC1114" s="1">
        <v>33.2912</v>
      </c>
      <c r="ID1114" s="1">
        <v>0.0</v>
      </c>
      <c r="IE1114" s="1">
        <v>26.1826</v>
      </c>
      <c r="IF1114" s="1">
        <v>1537.54</v>
      </c>
      <c r="IG1114" s="1">
        <v>24.7542</v>
      </c>
      <c r="IH1114" s="1">
        <v>100.281</v>
      </c>
      <c r="II1114" s="1">
        <v>99.9795</v>
      </c>
      <c r="IJ1114" s="1" t="s">
        <v>1117</v>
      </c>
    </row>
    <row r="1115" ht="15.75" customHeight="1">
      <c r="A1115" s="1">
        <v>1099.0</v>
      </c>
      <c r="B1115" s="1">
        <v>1.6598875461E9</v>
      </c>
      <c r="C1115" s="1">
        <v>7289.0</v>
      </c>
      <c r="D1115" s="1" t="s">
        <v>2486</v>
      </c>
      <c r="E1115" s="1" t="s">
        <v>2487</v>
      </c>
      <c r="F1115" s="1">
        <v>1.0</v>
      </c>
      <c r="G1115" s="1" t="s">
        <v>1115</v>
      </c>
      <c r="H1115" s="1" t="s">
        <v>345</v>
      </c>
      <c r="I1115" s="1" t="s">
        <v>1102</v>
      </c>
      <c r="J1115" s="1" t="s">
        <v>1113</v>
      </c>
      <c r="K1115" s="1" t="s">
        <v>1114</v>
      </c>
      <c r="L1115" s="1" t="s">
        <v>1904</v>
      </c>
      <c r="M1115" s="1" t="s">
        <v>346</v>
      </c>
      <c r="N1115" s="1">
        <v>1.6598875381625E9</v>
      </c>
      <c r="O1115" s="1">
        <f t="shared" si="1"/>
        <v>0.002173293136</v>
      </c>
      <c r="P1115" s="1">
        <f t="shared" si="2"/>
        <v>2.173293136</v>
      </c>
      <c r="Q1115" s="1">
        <f t="shared" si="3"/>
        <v>12.82075121</v>
      </c>
      <c r="R1115" s="1">
        <f t="shared" si="4"/>
        <v>1417.148125</v>
      </c>
      <c r="S1115" s="1">
        <f t="shared" si="5"/>
        <v>1171.029561</v>
      </c>
      <c r="T1115" s="1">
        <f t="shared" si="6"/>
        <v>116.2741261</v>
      </c>
      <c r="U1115" s="1">
        <f t="shared" si="7"/>
        <v>140.711785</v>
      </c>
      <c r="V1115" s="1">
        <f t="shared" si="8"/>
        <v>0.1033406978</v>
      </c>
      <c r="W1115" s="1">
        <f t="shared" si="9"/>
        <v>2.917027605</v>
      </c>
      <c r="X1115" s="1">
        <f t="shared" si="10"/>
        <v>0.1013490871</v>
      </c>
      <c r="Y1115" s="1">
        <f t="shared" si="11"/>
        <v>0.06351892082</v>
      </c>
      <c r="Z1115" s="1">
        <f t="shared" si="12"/>
        <v>321.5202233</v>
      </c>
      <c r="AA1115" s="1">
        <f t="shared" si="13"/>
        <v>32.32596124</v>
      </c>
      <c r="AB1115" s="1">
        <f t="shared" si="14"/>
        <v>31.9165375</v>
      </c>
      <c r="AC1115" s="1">
        <f t="shared" si="15"/>
        <v>4.752571945</v>
      </c>
      <c r="AD1115" s="1">
        <f t="shared" si="16"/>
        <v>59.94463706</v>
      </c>
      <c r="AE1115" s="1">
        <f t="shared" si="17"/>
        <v>2.70332629</v>
      </c>
      <c r="AF1115" s="1">
        <f t="shared" si="18"/>
        <v>4.509704992</v>
      </c>
      <c r="AG1115" s="1">
        <f t="shared" si="19"/>
        <v>2.049245656</v>
      </c>
      <c r="AH1115" s="1">
        <f t="shared" si="20"/>
        <v>-95.84222729</v>
      </c>
      <c r="AI1115" s="1">
        <f t="shared" si="21"/>
        <v>-145.1604375</v>
      </c>
      <c r="AJ1115" s="1">
        <f t="shared" si="22"/>
        <v>-11.22507714</v>
      </c>
      <c r="AK1115" s="1">
        <f t="shared" si="23"/>
        <v>69.29248137</v>
      </c>
      <c r="AL1115" s="1">
        <f t="shared" si="24"/>
        <v>42.6234752</v>
      </c>
      <c r="AM1115" s="1">
        <f t="shared" si="25"/>
        <v>2.150214154</v>
      </c>
      <c r="AN1115" s="1">
        <f t="shared" si="26"/>
        <v>12.82075121</v>
      </c>
      <c r="AO1115" s="1">
        <v>1537.095102647849</v>
      </c>
      <c r="AP1115" s="1">
        <v>1494.817212121212</v>
      </c>
      <c r="AQ1115" s="1">
        <v>5.099348570545318</v>
      </c>
      <c r="AR1115" s="1">
        <v>66.27246196861341</v>
      </c>
      <c r="AS1115" s="1">
        <f t="shared" si="27"/>
        <v>2.173293136</v>
      </c>
      <c r="AT1115" s="1">
        <v>24.76528378848771</v>
      </c>
      <c r="AU1115" s="1">
        <v>27.25845515151515</v>
      </c>
      <c r="AV1115" s="1">
        <v>0.006803860912212637</v>
      </c>
      <c r="AW1115" s="1">
        <v>80.69783231761454</v>
      </c>
      <c r="AX1115" s="1">
        <v>2.0</v>
      </c>
      <c r="AY1115" s="1">
        <v>0.0</v>
      </c>
      <c r="AZ1115" s="1">
        <f t="shared" si="28"/>
        <v>1</v>
      </c>
      <c r="BA1115" s="1">
        <f t="shared" si="29"/>
        <v>0</v>
      </c>
      <c r="BB1115" s="1">
        <f t="shared" si="30"/>
        <v>51808.90158</v>
      </c>
      <c r="BC1115" s="1">
        <f t="shared" si="31"/>
        <v>2000.02375</v>
      </c>
      <c r="BD1115" s="1">
        <f t="shared" si="32"/>
        <v>1681.220174</v>
      </c>
      <c r="BE1115" s="1">
        <f t="shared" si="33"/>
        <v>0.840600105</v>
      </c>
      <c r="BF1115" s="1">
        <f t="shared" si="34"/>
        <v>0.1607582026</v>
      </c>
      <c r="BG1115" s="1">
        <v>6.0</v>
      </c>
      <c r="BH1115" s="1">
        <v>0.5</v>
      </c>
      <c r="BI1115" s="1" t="s">
        <v>347</v>
      </c>
      <c r="BJ1115" s="1">
        <v>2.0</v>
      </c>
      <c r="BK1115" s="1" t="b">
        <v>1</v>
      </c>
      <c r="BL1115" s="1">
        <v>1.6598875381625E9</v>
      </c>
      <c r="BM1115" s="1">
        <v>1417.148125</v>
      </c>
      <c r="BN1115" s="1">
        <v>1471.939375</v>
      </c>
      <c r="BO1115" s="1">
        <v>27.2259625</v>
      </c>
      <c r="BP1115" s="1">
        <v>24.716575</v>
      </c>
      <c r="BQ1115" s="1">
        <v>1414.633125</v>
      </c>
      <c r="BR1115" s="1">
        <v>27.215125</v>
      </c>
      <c r="BS1115" s="1">
        <v>500.1234375</v>
      </c>
      <c r="BT1115" s="1">
        <v>99.19236875</v>
      </c>
      <c r="BU1115" s="1">
        <v>0.09985240625</v>
      </c>
      <c r="BV1115" s="1">
        <v>30.99349375</v>
      </c>
      <c r="BW1115" s="1">
        <v>31.9165375</v>
      </c>
      <c r="BX1115" s="1">
        <v>999.9</v>
      </c>
      <c r="BY1115" s="1">
        <v>0.0</v>
      </c>
      <c r="BZ1115" s="1">
        <v>0.0</v>
      </c>
      <c r="CA1115" s="1">
        <v>10009.63125</v>
      </c>
      <c r="CB1115" s="1">
        <v>0.0</v>
      </c>
      <c r="CC1115" s="1">
        <v>212.453125</v>
      </c>
      <c r="CD1115" s="1">
        <v>-54.7929875</v>
      </c>
      <c r="CE1115" s="1">
        <v>1456.81</v>
      </c>
      <c r="CF1115" s="1">
        <v>1509.24375</v>
      </c>
      <c r="CG1115" s="1">
        <v>2.509389375</v>
      </c>
      <c r="CH1115" s="1">
        <v>1471.939375</v>
      </c>
      <c r="CI1115" s="1">
        <v>24.716575</v>
      </c>
      <c r="CJ1115" s="1">
        <v>2.7006075</v>
      </c>
      <c r="CK1115" s="1">
        <v>2.451695</v>
      </c>
      <c r="CL1115" s="1">
        <v>22.28881875</v>
      </c>
      <c r="CM1115" s="1">
        <v>20.70930625</v>
      </c>
      <c r="CN1115" s="1">
        <v>2000.02375</v>
      </c>
      <c r="CO1115" s="1">
        <v>0.97999525</v>
      </c>
      <c r="CP1115" s="1">
        <v>0.0200049125</v>
      </c>
      <c r="CQ1115" s="1">
        <v>0.0</v>
      </c>
      <c r="CR1115" s="1">
        <v>2.849625</v>
      </c>
      <c r="CS1115" s="1">
        <v>0.0</v>
      </c>
      <c r="CT1115" s="1">
        <v>16512.83125</v>
      </c>
      <c r="CU1115" s="1">
        <v>17412.5125</v>
      </c>
      <c r="CV1115" s="1">
        <v>43.4685</v>
      </c>
      <c r="CW1115" s="1">
        <v>45.183125</v>
      </c>
      <c r="CX1115" s="1">
        <v>43.625</v>
      </c>
      <c r="CY1115" s="1">
        <v>43.2381875</v>
      </c>
      <c r="CZ1115" s="1">
        <v>43.5</v>
      </c>
      <c r="DA1115" s="1">
        <v>1960.0175</v>
      </c>
      <c r="DB1115" s="1">
        <v>40.0075</v>
      </c>
      <c r="DC1115" s="1">
        <v>0.0</v>
      </c>
      <c r="DD1115" s="1">
        <v>1.6598875451E9</v>
      </c>
      <c r="DE1115" s="1">
        <v>0.0</v>
      </c>
      <c r="DF1115" s="1">
        <v>1.6598870025E9</v>
      </c>
      <c r="DG1115" s="1" t="s">
        <v>1905</v>
      </c>
      <c r="DH1115" s="1">
        <v>1.659886993E9</v>
      </c>
      <c r="DI1115" s="1">
        <v>1.6598870025E9</v>
      </c>
      <c r="DJ1115" s="1">
        <v>16.0</v>
      </c>
      <c r="DK1115" s="1">
        <v>-0.383</v>
      </c>
      <c r="DL1115" s="1">
        <v>0.001</v>
      </c>
      <c r="DM1115" s="1">
        <v>1.325</v>
      </c>
      <c r="DN1115" s="1">
        <v>0.016</v>
      </c>
      <c r="DO1115" s="1">
        <v>400.0</v>
      </c>
      <c r="DP1115" s="1">
        <v>25.0</v>
      </c>
      <c r="DQ1115" s="1">
        <v>0.27</v>
      </c>
      <c r="DR1115" s="1">
        <v>0.06</v>
      </c>
      <c r="DS1115" s="1">
        <v>12.60303546733919</v>
      </c>
      <c r="DT1115" s="1">
        <v>2.429948688360157</v>
      </c>
      <c r="DU1115" s="1">
        <v>0.1963091236089375</v>
      </c>
      <c r="DV1115" s="1">
        <v>0.0</v>
      </c>
      <c r="DW1115" s="1">
        <v>-54.7342806451613</v>
      </c>
      <c r="DX1115" s="1">
        <v>-3.279101612903166</v>
      </c>
      <c r="DY1115" s="1">
        <v>0.3356062231913241</v>
      </c>
      <c r="DZ1115" s="1">
        <v>0.0</v>
      </c>
      <c r="EA1115" s="1">
        <v>1168.13868777983</v>
      </c>
      <c r="EB1115" s="1">
        <v>240.5588551292996</v>
      </c>
      <c r="EC1115" s="1">
        <v>17.43205924652932</v>
      </c>
      <c r="ED1115" s="1">
        <v>0.0</v>
      </c>
      <c r="EE1115" s="1">
        <v>2.525381219512195</v>
      </c>
      <c r="EF1115" s="1">
        <v>-0.3497195121951175</v>
      </c>
      <c r="EG1115" s="1">
        <v>0.03855853916339708</v>
      </c>
      <c r="EH1115" s="1">
        <v>0.0</v>
      </c>
      <c r="EI1115" s="1">
        <v>2.049780484593414</v>
      </c>
      <c r="EJ1115" s="1">
        <v>-0.001543754215313921</v>
      </c>
      <c r="EK1115" s="1">
        <v>0.001464894388284828</v>
      </c>
      <c r="EL1115" s="1">
        <v>1.0</v>
      </c>
      <c r="EM1115" s="1">
        <v>1.0</v>
      </c>
      <c r="EN1115" s="1">
        <v>5.0</v>
      </c>
      <c r="EO1115" s="1" t="s">
        <v>371</v>
      </c>
      <c r="EP1115" s="1">
        <v>2.9407</v>
      </c>
      <c r="EQ1115" s="1">
        <v>2.80196</v>
      </c>
      <c r="ER1115" s="1">
        <v>0.208843</v>
      </c>
      <c r="ES1115" s="1">
        <v>0.213552</v>
      </c>
      <c r="ET1115" s="1">
        <v>0.117048</v>
      </c>
      <c r="EU1115" s="1">
        <v>0.109481</v>
      </c>
      <c r="EV1115" s="1">
        <v>16167.1</v>
      </c>
      <c r="EW1115" s="1">
        <v>16851.3</v>
      </c>
      <c r="EX1115" s="1">
        <v>23780.2</v>
      </c>
      <c r="EY1115" s="1">
        <v>24954.0</v>
      </c>
      <c r="EZ1115" s="1">
        <v>33620.1</v>
      </c>
      <c r="FA1115" s="1">
        <v>35494.3</v>
      </c>
      <c r="FB1115" s="1">
        <v>43371.3</v>
      </c>
      <c r="FC1115" s="1">
        <v>46133.2</v>
      </c>
      <c r="FD1115" s="1">
        <v>1.92975</v>
      </c>
      <c r="FE1115" s="1">
        <v>1.7939</v>
      </c>
      <c r="FF1115" s="1">
        <v>0.0886247</v>
      </c>
      <c r="FG1115" s="1">
        <v>0.0</v>
      </c>
      <c r="FH1115" s="1">
        <v>30.4811</v>
      </c>
      <c r="FI1115" s="1">
        <v>999.9</v>
      </c>
      <c r="FJ1115" s="1">
        <v>50.0</v>
      </c>
      <c r="FK1115" s="1">
        <v>39.7</v>
      </c>
      <c r="FL1115" s="1">
        <v>36.7751</v>
      </c>
      <c r="FM1115" s="1">
        <v>63.4539</v>
      </c>
      <c r="FN1115" s="1">
        <v>25.8253</v>
      </c>
      <c r="FO1115" s="1">
        <v>1.0</v>
      </c>
      <c r="FP1115" s="1">
        <v>0.568821</v>
      </c>
      <c r="FQ1115" s="1">
        <v>2.64665</v>
      </c>
      <c r="FR1115" s="1">
        <v>20.2977</v>
      </c>
      <c r="FS1115" s="1">
        <v>5.2095</v>
      </c>
      <c r="FT1115" s="1">
        <v>11.9081</v>
      </c>
      <c r="FU1115" s="1">
        <v>5.0027</v>
      </c>
      <c r="FV1115" s="1">
        <v>3.29008</v>
      </c>
      <c r="FW1115" s="1">
        <v>9999.0</v>
      </c>
      <c r="FX1115" s="1">
        <v>9999.0</v>
      </c>
      <c r="FY1115" s="1">
        <v>9999.0</v>
      </c>
      <c r="FZ1115" s="1">
        <v>999.9</v>
      </c>
      <c r="GA1115" s="1">
        <v>1.85974</v>
      </c>
      <c r="GB1115" s="1">
        <v>1.85482</v>
      </c>
      <c r="GC1115" s="1">
        <v>1.85791</v>
      </c>
      <c r="GD1115" s="1">
        <v>1.85641</v>
      </c>
      <c r="GE1115" s="1">
        <v>1.85516</v>
      </c>
      <c r="GF1115" s="1">
        <v>1.85471</v>
      </c>
      <c r="GG1115" s="1">
        <v>1.85361</v>
      </c>
      <c r="GH1115" s="1">
        <v>1.85654</v>
      </c>
      <c r="GI1115" s="1">
        <v>0.0</v>
      </c>
      <c r="GJ1115" s="1">
        <v>0.0</v>
      </c>
      <c r="GK1115" s="1">
        <v>0.0</v>
      </c>
      <c r="GL1115" s="1">
        <v>0.0</v>
      </c>
      <c r="GM1115" s="1" t="s">
        <v>350</v>
      </c>
      <c r="GN1115" s="1" t="s">
        <v>351</v>
      </c>
      <c r="GO1115" s="1" t="s">
        <v>352</v>
      </c>
      <c r="GP1115" s="1" t="s">
        <v>352</v>
      </c>
      <c r="GQ1115" s="1" t="s">
        <v>352</v>
      </c>
      <c r="GR1115" s="1" t="s">
        <v>352</v>
      </c>
      <c r="GS1115" s="1">
        <v>0.0</v>
      </c>
      <c r="GT1115" s="1">
        <v>100.0</v>
      </c>
      <c r="GU1115" s="1">
        <v>100.0</v>
      </c>
      <c r="GV1115" s="1">
        <v>2.54</v>
      </c>
      <c r="GW1115" s="1">
        <v>0.0108</v>
      </c>
      <c r="GX1115" s="1">
        <v>0.3371549117722462</v>
      </c>
      <c r="GY1115" s="1">
        <v>0.003036990343597491</v>
      </c>
      <c r="GZ1115" s="1">
        <v>-1.538114387597119E-6</v>
      </c>
      <c r="HA1115" s="1">
        <v>3.390969119432733E-10</v>
      </c>
      <c r="HB1115" s="1">
        <v>-0.06060417149738102</v>
      </c>
      <c r="HC1115" s="1">
        <v>0.009762198319610341</v>
      </c>
      <c r="HD1115" s="1">
        <v>-3.338778216718564E-4</v>
      </c>
      <c r="HE1115" s="1">
        <v>2.632278881966732E-6</v>
      </c>
      <c r="HF1115" s="1">
        <v>6.0</v>
      </c>
      <c r="HG1115" s="1">
        <v>2134.0</v>
      </c>
      <c r="HH1115" s="1">
        <v>2.0</v>
      </c>
      <c r="HI1115" s="1">
        <v>31.0</v>
      </c>
      <c r="HJ1115" s="1">
        <v>9.2</v>
      </c>
      <c r="HK1115" s="1">
        <v>9.1</v>
      </c>
      <c r="HL1115" s="1">
        <v>3.06885</v>
      </c>
      <c r="HM1115" s="1">
        <v>2.30347</v>
      </c>
      <c r="HN1115" s="1">
        <v>1.4978</v>
      </c>
      <c r="HO1115" s="1">
        <v>2.30835</v>
      </c>
      <c r="HP1115" s="1">
        <v>1.54785</v>
      </c>
      <c r="HQ1115" s="1">
        <v>2.3877</v>
      </c>
      <c r="HR1115" s="1">
        <v>42.8583</v>
      </c>
      <c r="HS1115" s="1">
        <v>14.3334</v>
      </c>
      <c r="HT1115" s="1">
        <v>18.0</v>
      </c>
      <c r="HU1115" s="1">
        <v>495.497</v>
      </c>
      <c r="HV1115" s="1">
        <v>470.811</v>
      </c>
      <c r="HW1115" s="1">
        <v>26.1936</v>
      </c>
      <c r="HX1115" s="1">
        <v>34.0679</v>
      </c>
      <c r="HY1115" s="1">
        <v>29.9998</v>
      </c>
      <c r="HZ1115" s="1">
        <v>33.8947</v>
      </c>
      <c r="IA1115" s="1">
        <v>33.9929</v>
      </c>
      <c r="IB1115" s="1">
        <v>61.5018</v>
      </c>
      <c r="IC1115" s="1">
        <v>33.2912</v>
      </c>
      <c r="ID1115" s="1">
        <v>0.0</v>
      </c>
      <c r="IE1115" s="1">
        <v>26.1826</v>
      </c>
      <c r="IF1115" s="1">
        <v>1537.54</v>
      </c>
      <c r="IG1115" s="1">
        <v>24.7542</v>
      </c>
      <c r="IH1115" s="1">
        <v>100.281</v>
      </c>
      <c r="II1115" s="1">
        <v>99.9795</v>
      </c>
      <c r="IJ1115" s="1" t="s">
        <v>1117</v>
      </c>
    </row>
    <row r="1116" ht="15.75" customHeight="1">
      <c r="A1116" s="1">
        <v>1100.0</v>
      </c>
      <c r="B1116" s="1">
        <v>1.6598875466E9</v>
      </c>
      <c r="C1116" s="1">
        <v>7289.5</v>
      </c>
      <c r="D1116" s="1" t="s">
        <v>2486</v>
      </c>
      <c r="E1116" s="1" t="s">
        <v>2487</v>
      </c>
      <c r="F1116" s="1">
        <v>1.0</v>
      </c>
      <c r="G1116" s="1" t="s">
        <v>1115</v>
      </c>
      <c r="H1116" s="1" t="s">
        <v>345</v>
      </c>
      <c r="I1116" s="1" t="s">
        <v>1102</v>
      </c>
      <c r="J1116" s="1" t="s">
        <v>1113</v>
      </c>
      <c r="K1116" s="1" t="s">
        <v>1114</v>
      </c>
      <c r="L1116" s="1" t="s">
        <v>1904</v>
      </c>
      <c r="M1116" s="1" t="s">
        <v>346</v>
      </c>
      <c r="N1116" s="1">
        <v>1.6598875381625E9</v>
      </c>
      <c r="O1116" s="1">
        <f t="shared" si="1"/>
        <v>0.002169939748</v>
      </c>
      <c r="P1116" s="1">
        <f t="shared" si="2"/>
        <v>2.169939748</v>
      </c>
      <c r="Q1116" s="1">
        <f t="shared" si="3"/>
        <v>12.87443763</v>
      </c>
      <c r="R1116" s="1">
        <f t="shared" si="4"/>
        <v>1417.148125</v>
      </c>
      <c r="S1116" s="1">
        <f t="shared" si="5"/>
        <v>1169.889575</v>
      </c>
      <c r="T1116" s="1">
        <f t="shared" si="6"/>
        <v>116.1609344</v>
      </c>
      <c r="U1116" s="1">
        <f t="shared" si="7"/>
        <v>140.711785</v>
      </c>
      <c r="V1116" s="1">
        <f t="shared" si="8"/>
        <v>0.1031781197</v>
      </c>
      <c r="W1116" s="1">
        <f t="shared" si="9"/>
        <v>2.917027605</v>
      </c>
      <c r="X1116" s="1">
        <f t="shared" si="10"/>
        <v>0.1011927056</v>
      </c>
      <c r="Y1116" s="1">
        <f t="shared" si="11"/>
        <v>0.06342064051</v>
      </c>
      <c r="Z1116" s="1">
        <f t="shared" si="12"/>
        <v>321.5202233</v>
      </c>
      <c r="AA1116" s="1">
        <f t="shared" si="13"/>
        <v>32.3268344</v>
      </c>
      <c r="AB1116" s="1">
        <f t="shared" si="14"/>
        <v>31.9165375</v>
      </c>
      <c r="AC1116" s="1">
        <f t="shared" si="15"/>
        <v>4.752571945</v>
      </c>
      <c r="AD1116" s="1">
        <f t="shared" si="16"/>
        <v>59.94463706</v>
      </c>
      <c r="AE1116" s="1">
        <f t="shared" si="17"/>
        <v>2.70332629</v>
      </c>
      <c r="AF1116" s="1">
        <f t="shared" si="18"/>
        <v>4.509704992</v>
      </c>
      <c r="AG1116" s="1">
        <f t="shared" si="19"/>
        <v>2.049245656</v>
      </c>
      <c r="AH1116" s="1">
        <f t="shared" si="20"/>
        <v>-95.6943429</v>
      </c>
      <c r="AI1116" s="1">
        <f t="shared" si="21"/>
        <v>-145.1604375</v>
      </c>
      <c r="AJ1116" s="1">
        <f t="shared" si="22"/>
        <v>-11.22507714</v>
      </c>
      <c r="AK1116" s="1">
        <f t="shared" si="23"/>
        <v>69.44036576</v>
      </c>
      <c r="AL1116" s="1">
        <f t="shared" si="24"/>
        <v>42.6234752</v>
      </c>
      <c r="AM1116" s="1">
        <f t="shared" si="25"/>
        <v>2.150214154</v>
      </c>
      <c r="AN1116" s="1">
        <f t="shared" si="26"/>
        <v>12.87443763</v>
      </c>
      <c r="AO1116" s="1">
        <v>1539.650555416326</v>
      </c>
      <c r="AP1116" s="1">
        <v>1497.353636363636</v>
      </c>
      <c r="AQ1116" s="1">
        <v>5.090304600660594</v>
      </c>
      <c r="AR1116" s="1">
        <v>66.27246196861341</v>
      </c>
      <c r="AS1116" s="1">
        <f t="shared" si="27"/>
        <v>2.169939748</v>
      </c>
      <c r="AT1116" s="1">
        <v>24.76635763842478</v>
      </c>
      <c r="AU1116" s="1">
        <v>27.25988848484847</v>
      </c>
      <c r="AV1116" s="1">
        <v>0.006128203286032273</v>
      </c>
      <c r="AW1116" s="1">
        <v>80.69783231761454</v>
      </c>
      <c r="AX1116" s="1">
        <v>2.0</v>
      </c>
      <c r="AY1116" s="1">
        <v>0.0</v>
      </c>
      <c r="AZ1116" s="1">
        <f t="shared" si="28"/>
        <v>1</v>
      </c>
      <c r="BA1116" s="1">
        <f t="shared" si="29"/>
        <v>0</v>
      </c>
      <c r="BB1116" s="1">
        <f t="shared" si="30"/>
        <v>51808.90158</v>
      </c>
      <c r="BC1116" s="1">
        <f t="shared" si="31"/>
        <v>2000.02375</v>
      </c>
      <c r="BD1116" s="1">
        <f t="shared" si="32"/>
        <v>1681.220174</v>
      </c>
      <c r="BE1116" s="1">
        <f t="shared" si="33"/>
        <v>0.840600105</v>
      </c>
      <c r="BF1116" s="1">
        <f t="shared" si="34"/>
        <v>0.1607582026</v>
      </c>
      <c r="BG1116" s="1">
        <v>6.0</v>
      </c>
      <c r="BH1116" s="1">
        <v>0.5</v>
      </c>
      <c r="BI1116" s="1" t="s">
        <v>347</v>
      </c>
      <c r="BJ1116" s="1">
        <v>2.0</v>
      </c>
      <c r="BK1116" s="1" t="b">
        <v>1</v>
      </c>
      <c r="BL1116" s="1">
        <v>1.6598875381625E9</v>
      </c>
      <c r="BM1116" s="1">
        <v>1417.148125</v>
      </c>
      <c r="BN1116" s="1">
        <v>1471.939375</v>
      </c>
      <c r="BO1116" s="1">
        <v>27.2259625</v>
      </c>
      <c r="BP1116" s="1">
        <v>24.716575</v>
      </c>
      <c r="BQ1116" s="1">
        <v>1414.633125</v>
      </c>
      <c r="BR1116" s="1">
        <v>27.215125</v>
      </c>
      <c r="BS1116" s="1">
        <v>500.1234375</v>
      </c>
      <c r="BT1116" s="1">
        <v>99.19236875</v>
      </c>
      <c r="BU1116" s="1">
        <v>0.09985240625</v>
      </c>
      <c r="BV1116" s="1">
        <v>30.99349375</v>
      </c>
      <c r="BW1116" s="1">
        <v>31.9165375</v>
      </c>
      <c r="BX1116" s="1">
        <v>999.9</v>
      </c>
      <c r="BY1116" s="1">
        <v>0.0</v>
      </c>
      <c r="BZ1116" s="1">
        <v>0.0</v>
      </c>
      <c r="CA1116" s="1">
        <v>10009.63125</v>
      </c>
      <c r="CB1116" s="1">
        <v>0.0</v>
      </c>
      <c r="CC1116" s="1">
        <v>212.453125</v>
      </c>
      <c r="CD1116" s="1">
        <v>-54.7929875</v>
      </c>
      <c r="CE1116" s="1">
        <v>1456.81</v>
      </c>
      <c r="CF1116" s="1">
        <v>1509.24375</v>
      </c>
      <c r="CG1116" s="1">
        <v>2.509389375</v>
      </c>
      <c r="CH1116" s="1">
        <v>1471.939375</v>
      </c>
      <c r="CI1116" s="1">
        <v>24.716575</v>
      </c>
      <c r="CJ1116" s="1">
        <v>2.7006075</v>
      </c>
      <c r="CK1116" s="1">
        <v>2.451695</v>
      </c>
      <c r="CL1116" s="1">
        <v>22.28881875</v>
      </c>
      <c r="CM1116" s="1">
        <v>20.70930625</v>
      </c>
      <c r="CN1116" s="1">
        <v>2000.02375</v>
      </c>
      <c r="CO1116" s="1">
        <v>0.97999525</v>
      </c>
      <c r="CP1116" s="1">
        <v>0.0200049125</v>
      </c>
      <c r="CQ1116" s="1">
        <v>0.0</v>
      </c>
      <c r="CR1116" s="1">
        <v>2.849625</v>
      </c>
      <c r="CS1116" s="1">
        <v>0.0</v>
      </c>
      <c r="CT1116" s="1">
        <v>16512.83125</v>
      </c>
      <c r="CU1116" s="1">
        <v>17412.5125</v>
      </c>
      <c r="CV1116" s="1">
        <v>43.4685</v>
      </c>
      <c r="CW1116" s="1">
        <v>45.183125</v>
      </c>
      <c r="CX1116" s="1">
        <v>43.625</v>
      </c>
      <c r="CY1116" s="1">
        <v>43.2381875</v>
      </c>
      <c r="CZ1116" s="1">
        <v>43.5</v>
      </c>
      <c r="DA1116" s="1">
        <v>1960.0175</v>
      </c>
      <c r="DB1116" s="1">
        <v>40.0075</v>
      </c>
      <c r="DC1116" s="1">
        <v>0.0</v>
      </c>
      <c r="DD1116" s="1">
        <v>1.6598875457E9</v>
      </c>
      <c r="DE1116" s="1">
        <v>0.0</v>
      </c>
      <c r="DF1116" s="1">
        <v>1.6598870025E9</v>
      </c>
      <c r="DG1116" s="1" t="s">
        <v>1905</v>
      </c>
      <c r="DH1116" s="1">
        <v>1.659886993E9</v>
      </c>
      <c r="DI1116" s="1">
        <v>1.6598870025E9</v>
      </c>
      <c r="DJ1116" s="1">
        <v>16.0</v>
      </c>
      <c r="DK1116" s="1">
        <v>-0.383</v>
      </c>
      <c r="DL1116" s="1">
        <v>0.001</v>
      </c>
      <c r="DM1116" s="1">
        <v>1.325</v>
      </c>
      <c r="DN1116" s="1">
        <v>0.016</v>
      </c>
      <c r="DO1116" s="1">
        <v>400.0</v>
      </c>
      <c r="DP1116" s="1">
        <v>25.0</v>
      </c>
      <c r="DQ1116" s="1">
        <v>0.27</v>
      </c>
      <c r="DR1116" s="1">
        <v>0.06</v>
      </c>
      <c r="DS1116" s="1">
        <v>12.66220187488506</v>
      </c>
      <c r="DT1116" s="1">
        <v>1.922237177438203</v>
      </c>
      <c r="DU1116" s="1">
        <v>0.1583972606657824</v>
      </c>
      <c r="DV1116" s="1">
        <v>0.0</v>
      </c>
      <c r="DW1116" s="1">
        <v>-54.86030333333333</v>
      </c>
      <c r="DX1116" s="1">
        <v>-2.406046718576332</v>
      </c>
      <c r="DY1116" s="1">
        <v>0.268550499885755</v>
      </c>
      <c r="DZ1116" s="1">
        <v>0.0</v>
      </c>
      <c r="EA1116" s="1">
        <v>1173.410453506311</v>
      </c>
      <c r="EB1116" s="1">
        <v>250.7536794579862</v>
      </c>
      <c r="EC1116" s="1">
        <v>18.77793443519991</v>
      </c>
      <c r="ED1116" s="1">
        <v>0.0</v>
      </c>
      <c r="EE1116" s="1">
        <v>2.518905</v>
      </c>
      <c r="EF1116" s="1">
        <v>-0.3476661163227064</v>
      </c>
      <c r="EG1116" s="1">
        <v>0.03795521584710061</v>
      </c>
      <c r="EH1116" s="1">
        <v>0.0</v>
      </c>
      <c r="EI1116" s="1">
        <v>2.049326832316208</v>
      </c>
      <c r="EJ1116" s="1">
        <v>-0.008730142915072342</v>
      </c>
      <c r="EK1116" s="1">
        <v>0.00188107477533336</v>
      </c>
      <c r="EL1116" s="1">
        <v>1.0</v>
      </c>
      <c r="EM1116" s="1">
        <v>1.0</v>
      </c>
      <c r="EN1116" s="1">
        <v>5.0</v>
      </c>
      <c r="EO1116" s="1" t="s">
        <v>371</v>
      </c>
      <c r="EP1116" s="1">
        <v>2.94086</v>
      </c>
      <c r="EQ1116" s="1">
        <v>2.80199</v>
      </c>
      <c r="ER1116" s="1">
        <v>0.209054</v>
      </c>
      <c r="ES1116" s="1">
        <v>0.213773</v>
      </c>
      <c r="ET1116" s="1">
        <v>0.117053</v>
      </c>
      <c r="EU1116" s="1">
        <v>0.10948</v>
      </c>
      <c r="EV1116" s="1">
        <v>16162.8</v>
      </c>
      <c r="EW1116" s="1">
        <v>16846.7</v>
      </c>
      <c r="EX1116" s="1">
        <v>23780.2</v>
      </c>
      <c r="EY1116" s="1">
        <v>24954.1</v>
      </c>
      <c r="EZ1116" s="1">
        <v>33619.9</v>
      </c>
      <c r="FA1116" s="1">
        <v>35494.4</v>
      </c>
      <c r="FB1116" s="1">
        <v>43371.3</v>
      </c>
      <c r="FC1116" s="1">
        <v>46133.3</v>
      </c>
      <c r="FD1116" s="1">
        <v>1.92977</v>
      </c>
      <c r="FE1116" s="1">
        <v>1.79387</v>
      </c>
      <c r="FF1116" s="1">
        <v>0.0888631</v>
      </c>
      <c r="FG1116" s="1">
        <v>0.0</v>
      </c>
      <c r="FH1116" s="1">
        <v>30.4811</v>
      </c>
      <c r="FI1116" s="1">
        <v>999.9</v>
      </c>
      <c r="FJ1116" s="1">
        <v>50.0</v>
      </c>
      <c r="FK1116" s="1">
        <v>39.7</v>
      </c>
      <c r="FL1116" s="1">
        <v>36.7754</v>
      </c>
      <c r="FM1116" s="1">
        <v>63.4539</v>
      </c>
      <c r="FN1116" s="1">
        <v>25.633</v>
      </c>
      <c r="FO1116" s="1">
        <v>1.0</v>
      </c>
      <c r="FP1116" s="1">
        <v>0.568857</v>
      </c>
      <c r="FQ1116" s="1">
        <v>2.65542</v>
      </c>
      <c r="FR1116" s="1">
        <v>20.2976</v>
      </c>
      <c r="FS1116" s="1">
        <v>5.2098</v>
      </c>
      <c r="FT1116" s="1">
        <v>11.9081</v>
      </c>
      <c r="FU1116" s="1">
        <v>5.00285</v>
      </c>
      <c r="FV1116" s="1">
        <v>3.2901</v>
      </c>
      <c r="FW1116" s="1">
        <v>9999.0</v>
      </c>
      <c r="FX1116" s="1">
        <v>9999.0</v>
      </c>
      <c r="FY1116" s="1">
        <v>9999.0</v>
      </c>
      <c r="FZ1116" s="1">
        <v>999.9</v>
      </c>
      <c r="GA1116" s="1">
        <v>1.85974</v>
      </c>
      <c r="GB1116" s="1">
        <v>1.85482</v>
      </c>
      <c r="GC1116" s="1">
        <v>1.85791</v>
      </c>
      <c r="GD1116" s="1">
        <v>1.85642</v>
      </c>
      <c r="GE1116" s="1">
        <v>1.85516</v>
      </c>
      <c r="GF1116" s="1">
        <v>1.85471</v>
      </c>
      <c r="GG1116" s="1">
        <v>1.85361</v>
      </c>
      <c r="GH1116" s="1">
        <v>1.85654</v>
      </c>
      <c r="GI1116" s="1">
        <v>0.0</v>
      </c>
      <c r="GJ1116" s="1">
        <v>0.0</v>
      </c>
      <c r="GK1116" s="1">
        <v>0.0</v>
      </c>
      <c r="GL1116" s="1">
        <v>0.0</v>
      </c>
      <c r="GM1116" s="1" t="s">
        <v>350</v>
      </c>
      <c r="GN1116" s="1" t="s">
        <v>351</v>
      </c>
      <c r="GO1116" s="1" t="s">
        <v>352</v>
      </c>
      <c r="GP1116" s="1" t="s">
        <v>352</v>
      </c>
      <c r="GQ1116" s="1" t="s">
        <v>352</v>
      </c>
      <c r="GR1116" s="1" t="s">
        <v>352</v>
      </c>
      <c r="GS1116" s="1">
        <v>0.0</v>
      </c>
      <c r="GT1116" s="1">
        <v>100.0</v>
      </c>
      <c r="GU1116" s="1">
        <v>100.0</v>
      </c>
      <c r="GV1116" s="1">
        <v>2.55</v>
      </c>
      <c r="GW1116" s="1">
        <v>0.0107</v>
      </c>
      <c r="GX1116" s="1">
        <v>0.3371549117722462</v>
      </c>
      <c r="GY1116" s="1">
        <v>0.003036990343597491</v>
      </c>
      <c r="GZ1116" s="1">
        <v>-1.538114387597119E-6</v>
      </c>
      <c r="HA1116" s="1">
        <v>3.390969119432733E-10</v>
      </c>
      <c r="HB1116" s="1">
        <v>-0.06060417149738102</v>
      </c>
      <c r="HC1116" s="1">
        <v>0.009762198319610341</v>
      </c>
      <c r="HD1116" s="1">
        <v>-3.338778216718564E-4</v>
      </c>
      <c r="HE1116" s="1">
        <v>2.632278881966732E-6</v>
      </c>
      <c r="HF1116" s="1">
        <v>6.0</v>
      </c>
      <c r="HG1116" s="1">
        <v>2134.0</v>
      </c>
      <c r="HH1116" s="1">
        <v>2.0</v>
      </c>
      <c r="HI1116" s="1">
        <v>31.0</v>
      </c>
      <c r="HJ1116" s="1">
        <v>9.2</v>
      </c>
      <c r="HK1116" s="1">
        <v>9.1</v>
      </c>
      <c r="HL1116" s="1">
        <v>3.07251</v>
      </c>
      <c r="HM1116" s="1">
        <v>2.3291</v>
      </c>
      <c r="HN1116" s="1">
        <v>1.4978</v>
      </c>
      <c r="HO1116" s="1">
        <v>2.30835</v>
      </c>
      <c r="HP1116" s="1">
        <v>1.54785</v>
      </c>
      <c r="HQ1116" s="1">
        <v>2.37793</v>
      </c>
      <c r="HR1116" s="1">
        <v>42.8583</v>
      </c>
      <c r="HS1116" s="1">
        <v>14.3159</v>
      </c>
      <c r="HT1116" s="1">
        <v>18.0</v>
      </c>
      <c r="HU1116" s="1">
        <v>495.513</v>
      </c>
      <c r="HV1116" s="1">
        <v>470.793</v>
      </c>
      <c r="HW1116" s="1">
        <v>26.195</v>
      </c>
      <c r="HX1116" s="1">
        <v>34.0675</v>
      </c>
      <c r="HY1116" s="1">
        <v>29.9999</v>
      </c>
      <c r="HZ1116" s="1">
        <v>33.8947</v>
      </c>
      <c r="IA1116" s="1">
        <v>33.9926</v>
      </c>
      <c r="IB1116" s="1">
        <v>61.6637</v>
      </c>
      <c r="IC1116" s="1">
        <v>33.2912</v>
      </c>
      <c r="ID1116" s="1">
        <v>0.0</v>
      </c>
      <c r="IE1116" s="1">
        <v>26.1826</v>
      </c>
      <c r="IF1116" s="1">
        <v>1547.71</v>
      </c>
      <c r="IG1116" s="1">
        <v>24.7542</v>
      </c>
      <c r="IH1116" s="1">
        <v>100.281</v>
      </c>
      <c r="II1116" s="1">
        <v>99.9798</v>
      </c>
      <c r="IJ1116" s="1" t="s">
        <v>1117</v>
      </c>
    </row>
    <row r="1117" ht="15.75" customHeight="1">
      <c r="A1117" s="1">
        <v>1101.0</v>
      </c>
      <c r="B1117" s="1">
        <v>1.6598875481E9</v>
      </c>
      <c r="C1117" s="1">
        <v>7291.0</v>
      </c>
      <c r="D1117" s="1" t="s">
        <v>2488</v>
      </c>
      <c r="E1117" s="1" t="s">
        <v>2489</v>
      </c>
      <c r="F1117" s="1">
        <v>1.0</v>
      </c>
      <c r="G1117" s="1" t="s">
        <v>1115</v>
      </c>
      <c r="H1117" s="1" t="s">
        <v>345</v>
      </c>
      <c r="I1117" s="1" t="s">
        <v>1102</v>
      </c>
      <c r="J1117" s="1" t="s">
        <v>1113</v>
      </c>
      <c r="K1117" s="1" t="s">
        <v>1114</v>
      </c>
      <c r="L1117" s="1" t="s">
        <v>1904</v>
      </c>
      <c r="M1117" s="1" t="s">
        <v>346</v>
      </c>
      <c r="N1117" s="1">
        <v>1.65988754019375E9</v>
      </c>
      <c r="O1117" s="1">
        <f t="shared" si="1"/>
        <v>0.002158078826</v>
      </c>
      <c r="P1117" s="1">
        <f t="shared" si="2"/>
        <v>2.158078826</v>
      </c>
      <c r="Q1117" s="1">
        <f t="shared" si="3"/>
        <v>13.18533802</v>
      </c>
      <c r="R1117" s="1">
        <f t="shared" si="4"/>
        <v>1427.219375</v>
      </c>
      <c r="S1117" s="1">
        <f t="shared" si="5"/>
        <v>1173.689921</v>
      </c>
      <c r="T1117" s="1">
        <f t="shared" si="6"/>
        <v>116.538898</v>
      </c>
      <c r="U1117" s="1">
        <f t="shared" si="7"/>
        <v>141.7125343</v>
      </c>
      <c r="V1117" s="1">
        <f t="shared" si="8"/>
        <v>0.1026094503</v>
      </c>
      <c r="W1117" s="1">
        <f t="shared" si="9"/>
        <v>2.916877943</v>
      </c>
      <c r="X1117" s="1">
        <f t="shared" si="10"/>
        <v>0.1006455381</v>
      </c>
      <c r="Y1117" s="1">
        <f t="shared" si="11"/>
        <v>0.06307678022</v>
      </c>
      <c r="Z1117" s="1">
        <f t="shared" si="12"/>
        <v>321.5189266</v>
      </c>
      <c r="AA1117" s="1">
        <f t="shared" si="13"/>
        <v>32.32924194</v>
      </c>
      <c r="AB1117" s="1">
        <f t="shared" si="14"/>
        <v>31.91808125</v>
      </c>
      <c r="AC1117" s="1">
        <f t="shared" si="15"/>
        <v>4.752987481</v>
      </c>
      <c r="AD1117" s="1">
        <f t="shared" si="16"/>
        <v>59.95903598</v>
      </c>
      <c r="AE1117" s="1">
        <f t="shared" si="17"/>
        <v>2.703861932</v>
      </c>
      <c r="AF1117" s="1">
        <f t="shared" si="18"/>
        <v>4.509515351</v>
      </c>
      <c r="AG1117" s="1">
        <f t="shared" si="19"/>
        <v>2.049125549</v>
      </c>
      <c r="AH1117" s="1">
        <f t="shared" si="20"/>
        <v>-95.17127622</v>
      </c>
      <c r="AI1117" s="1">
        <f t="shared" si="21"/>
        <v>-145.5117272</v>
      </c>
      <c r="AJ1117" s="1">
        <f t="shared" si="22"/>
        <v>-11.25286411</v>
      </c>
      <c r="AK1117" s="1">
        <f t="shared" si="23"/>
        <v>69.58305906</v>
      </c>
      <c r="AL1117" s="1">
        <f t="shared" si="24"/>
        <v>42.76837562</v>
      </c>
      <c r="AM1117" s="1">
        <f t="shared" si="25"/>
        <v>2.143714628</v>
      </c>
      <c r="AN1117" s="1">
        <f t="shared" si="26"/>
        <v>13.18533802</v>
      </c>
      <c r="AO1117" s="1">
        <v>1547.55764489438</v>
      </c>
      <c r="AP1117" s="1">
        <v>1504.961151515151</v>
      </c>
      <c r="AQ1117" s="1">
        <v>5.074561042491774</v>
      </c>
      <c r="AR1117" s="1">
        <v>66.27246196861341</v>
      </c>
      <c r="AS1117" s="1">
        <f t="shared" si="27"/>
        <v>2.158078826</v>
      </c>
      <c r="AT1117" s="1">
        <v>24.76859490180271</v>
      </c>
      <c r="AU1117" s="1">
        <v>27.26334484848483</v>
      </c>
      <c r="AV1117" s="1">
        <v>0.003734329748119865</v>
      </c>
      <c r="AW1117" s="1">
        <v>80.69783231761454</v>
      </c>
      <c r="AX1117" s="1">
        <v>2.0</v>
      </c>
      <c r="AY1117" s="1">
        <v>0.0</v>
      </c>
      <c r="AZ1117" s="1">
        <f t="shared" si="28"/>
        <v>1</v>
      </c>
      <c r="BA1117" s="1">
        <f t="shared" si="29"/>
        <v>0</v>
      </c>
      <c r="BB1117" s="1">
        <f t="shared" si="30"/>
        <v>51804.78691</v>
      </c>
      <c r="BC1117" s="1">
        <f t="shared" si="31"/>
        <v>2000.015625</v>
      </c>
      <c r="BD1117" s="1">
        <f t="shared" si="32"/>
        <v>1681.213349</v>
      </c>
      <c r="BE1117" s="1">
        <f t="shared" si="33"/>
        <v>0.8406001074</v>
      </c>
      <c r="BF1117" s="1">
        <f t="shared" si="34"/>
        <v>0.1607582074</v>
      </c>
      <c r="BG1117" s="1">
        <v>6.0</v>
      </c>
      <c r="BH1117" s="1">
        <v>0.5</v>
      </c>
      <c r="BI1117" s="1" t="s">
        <v>347</v>
      </c>
      <c r="BJ1117" s="1">
        <v>2.0</v>
      </c>
      <c r="BK1117" s="1" t="b">
        <v>1</v>
      </c>
      <c r="BL1117" s="1">
        <v>1.65988754019375E9</v>
      </c>
      <c r="BM1117" s="1">
        <v>1427.219375</v>
      </c>
      <c r="BN1117" s="1">
        <v>1482.1975</v>
      </c>
      <c r="BO1117" s="1">
        <v>27.2312125</v>
      </c>
      <c r="BP1117" s="1">
        <v>24.72950625</v>
      </c>
      <c r="BQ1117" s="1">
        <v>1424.6975</v>
      </c>
      <c r="BR1117" s="1">
        <v>27.22038125</v>
      </c>
      <c r="BS1117" s="1">
        <v>500.1399375</v>
      </c>
      <c r="BT1117" s="1">
        <v>99.19273125000001</v>
      </c>
      <c r="BU1117" s="1">
        <v>0.100017175</v>
      </c>
      <c r="BV1117" s="1">
        <v>30.99275625</v>
      </c>
      <c r="BW1117" s="1">
        <v>31.91808125</v>
      </c>
      <c r="BX1117" s="1">
        <v>999.9</v>
      </c>
      <c r="BY1117" s="1">
        <v>0.0</v>
      </c>
      <c r="BZ1117" s="1">
        <v>0.0</v>
      </c>
      <c r="CA1117" s="1">
        <v>10008.73875</v>
      </c>
      <c r="CB1117" s="1">
        <v>0.0</v>
      </c>
      <c r="CC1117" s="1">
        <v>208.5069375</v>
      </c>
      <c r="CD1117" s="1">
        <v>-54.9788875</v>
      </c>
      <c r="CE1117" s="1">
        <v>1467.17125</v>
      </c>
      <c r="CF1117" s="1">
        <v>1519.78125</v>
      </c>
      <c r="CG1117" s="1">
        <v>2.501702499999999</v>
      </c>
      <c r="CH1117" s="1">
        <v>1482.1975</v>
      </c>
      <c r="CI1117" s="1">
        <v>24.72950625</v>
      </c>
      <c r="CJ1117" s="1">
        <v>2.7011375</v>
      </c>
      <c r="CK1117" s="1">
        <v>2.45298625</v>
      </c>
      <c r="CL1117" s="1">
        <v>22.29204375</v>
      </c>
      <c r="CM1117" s="1">
        <v>20.7178625</v>
      </c>
      <c r="CN1117" s="1">
        <v>2000.015625</v>
      </c>
      <c r="CO1117" s="1">
        <v>0.9799950625</v>
      </c>
      <c r="CP1117" s="1">
        <v>0.02000509375</v>
      </c>
      <c r="CQ1117" s="1">
        <v>0.0</v>
      </c>
      <c r="CR1117" s="1">
        <v>2.865375</v>
      </c>
      <c r="CS1117" s="1">
        <v>0.0</v>
      </c>
      <c r="CT1117" s="1">
        <v>16510.75625</v>
      </c>
      <c r="CU1117" s="1">
        <v>17412.45</v>
      </c>
      <c r="CV1117" s="1">
        <v>43.460625</v>
      </c>
      <c r="CW1117" s="1">
        <v>45.17925</v>
      </c>
      <c r="CX1117" s="1">
        <v>43.625</v>
      </c>
      <c r="CY1117" s="1">
        <v>43.2303125</v>
      </c>
      <c r="CZ1117" s="1">
        <v>43.4960625</v>
      </c>
      <c r="DA1117" s="1">
        <v>1960.009375</v>
      </c>
      <c r="DB1117" s="1">
        <v>40.0075</v>
      </c>
      <c r="DC1117" s="1">
        <v>0.0</v>
      </c>
      <c r="DD1117" s="1">
        <v>1.6598875469E9</v>
      </c>
      <c r="DE1117" s="1">
        <v>0.0</v>
      </c>
      <c r="DF1117" s="1">
        <v>1.6598870025E9</v>
      </c>
      <c r="DG1117" s="1" t="s">
        <v>1905</v>
      </c>
      <c r="DH1117" s="1">
        <v>1.659886993E9</v>
      </c>
      <c r="DI1117" s="1">
        <v>1.6598870025E9</v>
      </c>
      <c r="DJ1117" s="1">
        <v>16.0</v>
      </c>
      <c r="DK1117" s="1">
        <v>-0.383</v>
      </c>
      <c r="DL1117" s="1">
        <v>0.001</v>
      </c>
      <c r="DM1117" s="1">
        <v>1.325</v>
      </c>
      <c r="DN1117" s="1">
        <v>0.016</v>
      </c>
      <c r="DO1117" s="1">
        <v>400.0</v>
      </c>
      <c r="DP1117" s="1">
        <v>25.0</v>
      </c>
      <c r="DQ1117" s="1">
        <v>0.27</v>
      </c>
      <c r="DR1117" s="1">
        <v>0.06</v>
      </c>
      <c r="DS1117" s="1">
        <v>12.72511878326378</v>
      </c>
      <c r="DT1117" s="1">
        <v>1.738106263492224</v>
      </c>
      <c r="DU1117" s="1">
        <v>0.1433885872814733</v>
      </c>
      <c r="DV1117" s="1">
        <v>0.0</v>
      </c>
      <c r="DW1117" s="1">
        <v>-54.97300967741936</v>
      </c>
      <c r="DX1117" s="1">
        <v>-2.536083870967651</v>
      </c>
      <c r="DY1117" s="1">
        <v>0.2758444493349977</v>
      </c>
      <c r="DZ1117" s="1">
        <v>0.0</v>
      </c>
      <c r="EA1117" s="1">
        <v>1180.478861284276</v>
      </c>
      <c r="EB1117" s="1">
        <v>256.6136640632488</v>
      </c>
      <c r="EC1117" s="1">
        <v>18.58774814369013</v>
      </c>
      <c r="ED1117" s="1">
        <v>0.0</v>
      </c>
      <c r="EE1117" s="1">
        <v>2.515065609756098</v>
      </c>
      <c r="EF1117" s="1">
        <v>-0.313727665505226</v>
      </c>
      <c r="EG1117" s="1">
        <v>0.0367014677747814</v>
      </c>
      <c r="EH1117" s="1">
        <v>0.0</v>
      </c>
      <c r="EI1117" s="1">
        <v>2.049138680193986</v>
      </c>
      <c r="EJ1117" s="1">
        <v>-0.01218455064023924</v>
      </c>
      <c r="EK1117" s="1">
        <v>0.001972977387275327</v>
      </c>
      <c r="EL1117" s="1">
        <v>1.0</v>
      </c>
      <c r="EM1117" s="1">
        <v>1.0</v>
      </c>
      <c r="EN1117" s="1">
        <v>5.0</v>
      </c>
      <c r="EO1117" s="1" t="s">
        <v>371</v>
      </c>
      <c r="EP1117" s="1">
        <v>2.94074</v>
      </c>
      <c r="EQ1117" s="1">
        <v>2.80181</v>
      </c>
      <c r="ER1117" s="1">
        <v>0.209696</v>
      </c>
      <c r="ES1117" s="1">
        <v>0.214429</v>
      </c>
      <c r="ET1117" s="1">
        <v>0.117062</v>
      </c>
      <c r="EU1117" s="1">
        <v>0.109475</v>
      </c>
      <c r="EV1117" s="1">
        <v>16149.6</v>
      </c>
      <c r="EW1117" s="1">
        <v>16832.6</v>
      </c>
      <c r="EX1117" s="1">
        <v>23780.2</v>
      </c>
      <c r="EY1117" s="1">
        <v>24954.2</v>
      </c>
      <c r="EZ1117" s="1">
        <v>33619.5</v>
      </c>
      <c r="FA1117" s="1">
        <v>35494.6</v>
      </c>
      <c r="FB1117" s="1">
        <v>43371.3</v>
      </c>
      <c r="FC1117" s="1">
        <v>46133.3</v>
      </c>
      <c r="FD1117" s="1">
        <v>1.9299</v>
      </c>
      <c r="FE1117" s="1">
        <v>1.79385</v>
      </c>
      <c r="FF1117" s="1">
        <v>0.0892952</v>
      </c>
      <c r="FG1117" s="1">
        <v>0.0</v>
      </c>
      <c r="FH1117" s="1">
        <v>30.4811</v>
      </c>
      <c r="FI1117" s="1">
        <v>999.9</v>
      </c>
      <c r="FJ1117" s="1">
        <v>50.0</v>
      </c>
      <c r="FK1117" s="1">
        <v>39.7</v>
      </c>
      <c r="FL1117" s="1">
        <v>36.7766</v>
      </c>
      <c r="FM1117" s="1">
        <v>63.4939</v>
      </c>
      <c r="FN1117" s="1">
        <v>25.9255</v>
      </c>
      <c r="FO1117" s="1">
        <v>1.0</v>
      </c>
      <c r="FP1117" s="1">
        <v>0.568902</v>
      </c>
      <c r="FQ1117" s="1">
        <v>2.68565</v>
      </c>
      <c r="FR1117" s="1">
        <v>20.2971</v>
      </c>
      <c r="FS1117" s="1">
        <v>5.2095</v>
      </c>
      <c r="FT1117" s="1">
        <v>11.9081</v>
      </c>
      <c r="FU1117" s="1">
        <v>5.003</v>
      </c>
      <c r="FV1117" s="1">
        <v>3.29005</v>
      </c>
      <c r="FW1117" s="1">
        <v>9999.0</v>
      </c>
      <c r="FX1117" s="1">
        <v>9999.0</v>
      </c>
      <c r="FY1117" s="1">
        <v>9999.0</v>
      </c>
      <c r="FZ1117" s="1">
        <v>999.9</v>
      </c>
      <c r="GA1117" s="1">
        <v>1.85974</v>
      </c>
      <c r="GB1117" s="1">
        <v>1.85482</v>
      </c>
      <c r="GC1117" s="1">
        <v>1.85791</v>
      </c>
      <c r="GD1117" s="1">
        <v>1.85641</v>
      </c>
      <c r="GE1117" s="1">
        <v>1.85516</v>
      </c>
      <c r="GF1117" s="1">
        <v>1.85471</v>
      </c>
      <c r="GG1117" s="1">
        <v>1.85358</v>
      </c>
      <c r="GH1117" s="1">
        <v>1.85654</v>
      </c>
      <c r="GI1117" s="1">
        <v>0.0</v>
      </c>
      <c r="GJ1117" s="1">
        <v>0.0</v>
      </c>
      <c r="GK1117" s="1">
        <v>0.0</v>
      </c>
      <c r="GL1117" s="1">
        <v>0.0</v>
      </c>
      <c r="GM1117" s="1" t="s">
        <v>350</v>
      </c>
      <c r="GN1117" s="1" t="s">
        <v>351</v>
      </c>
      <c r="GO1117" s="1" t="s">
        <v>352</v>
      </c>
      <c r="GP1117" s="1" t="s">
        <v>352</v>
      </c>
      <c r="GQ1117" s="1" t="s">
        <v>352</v>
      </c>
      <c r="GR1117" s="1" t="s">
        <v>352</v>
      </c>
      <c r="GS1117" s="1">
        <v>0.0</v>
      </c>
      <c r="GT1117" s="1">
        <v>100.0</v>
      </c>
      <c r="GU1117" s="1">
        <v>100.0</v>
      </c>
      <c r="GV1117" s="1">
        <v>2.55</v>
      </c>
      <c r="GW1117" s="1">
        <v>0.0107</v>
      </c>
      <c r="GX1117" s="1">
        <v>0.3371549117722462</v>
      </c>
      <c r="GY1117" s="1">
        <v>0.003036990343597491</v>
      </c>
      <c r="GZ1117" s="1">
        <v>-1.538114387597119E-6</v>
      </c>
      <c r="HA1117" s="1">
        <v>3.390969119432733E-10</v>
      </c>
      <c r="HB1117" s="1">
        <v>-0.06060417149738102</v>
      </c>
      <c r="HC1117" s="1">
        <v>0.009762198319610341</v>
      </c>
      <c r="HD1117" s="1">
        <v>-3.338778216718564E-4</v>
      </c>
      <c r="HE1117" s="1">
        <v>2.632278881966732E-6</v>
      </c>
      <c r="HF1117" s="1">
        <v>6.0</v>
      </c>
      <c r="HG1117" s="1">
        <v>2134.0</v>
      </c>
      <c r="HH1117" s="1">
        <v>2.0</v>
      </c>
      <c r="HI1117" s="1">
        <v>31.0</v>
      </c>
      <c r="HJ1117" s="1">
        <v>9.3</v>
      </c>
      <c r="HK1117" s="1">
        <v>9.1</v>
      </c>
      <c r="HL1117" s="1">
        <v>3.08838</v>
      </c>
      <c r="HM1117" s="1">
        <v>2.31445</v>
      </c>
      <c r="HN1117" s="1">
        <v>1.4978</v>
      </c>
      <c r="HO1117" s="1">
        <v>2.30957</v>
      </c>
      <c r="HP1117" s="1">
        <v>1.54785</v>
      </c>
      <c r="HQ1117" s="1">
        <v>2.44873</v>
      </c>
      <c r="HR1117" s="1">
        <v>42.8583</v>
      </c>
      <c r="HS1117" s="1">
        <v>14.3422</v>
      </c>
      <c r="HT1117" s="1">
        <v>18.0</v>
      </c>
      <c r="HU1117" s="1">
        <v>495.583</v>
      </c>
      <c r="HV1117" s="1">
        <v>470.768</v>
      </c>
      <c r="HW1117" s="1">
        <v>26.1988</v>
      </c>
      <c r="HX1117" s="1">
        <v>34.0663</v>
      </c>
      <c r="HY1117" s="1">
        <v>29.9999</v>
      </c>
      <c r="HZ1117" s="1">
        <v>33.8938</v>
      </c>
      <c r="IA1117" s="1">
        <v>33.9914</v>
      </c>
      <c r="IB1117" s="1">
        <v>61.8282</v>
      </c>
      <c r="IC1117" s="1">
        <v>33.2912</v>
      </c>
      <c r="ID1117" s="1">
        <v>0.0</v>
      </c>
      <c r="IE1117" s="1">
        <v>26.1826</v>
      </c>
      <c r="IF1117" s="1">
        <v>1547.71</v>
      </c>
      <c r="IG1117" s="1">
        <v>24.7542</v>
      </c>
      <c r="IH1117" s="1">
        <v>100.281</v>
      </c>
      <c r="II1117" s="1">
        <v>99.9799</v>
      </c>
      <c r="IJ1117" s="1" t="s">
        <v>1117</v>
      </c>
    </row>
    <row r="1118" ht="15.75" customHeight="1">
      <c r="A1118" s="1">
        <v>1102.0</v>
      </c>
      <c r="B1118" s="1">
        <v>1.6598875486E9</v>
      </c>
      <c r="C1118" s="1">
        <v>7291.5</v>
      </c>
      <c r="D1118" s="1" t="s">
        <v>2488</v>
      </c>
      <c r="E1118" s="1" t="s">
        <v>2489</v>
      </c>
      <c r="F1118" s="1">
        <v>1.0</v>
      </c>
      <c r="G1118" s="1" t="s">
        <v>1115</v>
      </c>
      <c r="H1118" s="1" t="s">
        <v>345</v>
      </c>
      <c r="I1118" s="1" t="s">
        <v>1102</v>
      </c>
      <c r="J1118" s="1" t="s">
        <v>1113</v>
      </c>
      <c r="K1118" s="1" t="s">
        <v>1114</v>
      </c>
      <c r="L1118" s="1" t="s">
        <v>1904</v>
      </c>
      <c r="M1118" s="1" t="s">
        <v>346</v>
      </c>
      <c r="N1118" s="1">
        <v>1.65988754019375E9</v>
      </c>
      <c r="O1118" s="1">
        <f t="shared" si="1"/>
        <v>0.002152433061</v>
      </c>
      <c r="P1118" s="1">
        <f t="shared" si="2"/>
        <v>2.152433061</v>
      </c>
      <c r="Q1118" s="1">
        <f t="shared" si="3"/>
        <v>13.12204377</v>
      </c>
      <c r="R1118" s="1">
        <f t="shared" si="4"/>
        <v>1427.219375</v>
      </c>
      <c r="S1118" s="1">
        <f t="shared" si="5"/>
        <v>1174.138217</v>
      </c>
      <c r="T1118" s="1">
        <f t="shared" si="6"/>
        <v>116.5834106</v>
      </c>
      <c r="U1118" s="1">
        <f t="shared" si="7"/>
        <v>141.7125343</v>
      </c>
      <c r="V1118" s="1">
        <f t="shared" si="8"/>
        <v>0.1023357969</v>
      </c>
      <c r="W1118" s="1">
        <f t="shared" si="9"/>
        <v>2.916877943</v>
      </c>
      <c r="X1118" s="1">
        <f t="shared" si="10"/>
        <v>0.1003822386</v>
      </c>
      <c r="Y1118" s="1">
        <f t="shared" si="11"/>
        <v>0.06291131242</v>
      </c>
      <c r="Z1118" s="1">
        <f t="shared" si="12"/>
        <v>321.5189266</v>
      </c>
      <c r="AA1118" s="1">
        <f t="shared" si="13"/>
        <v>32.33071205</v>
      </c>
      <c r="AB1118" s="1">
        <f t="shared" si="14"/>
        <v>31.91808125</v>
      </c>
      <c r="AC1118" s="1">
        <f t="shared" si="15"/>
        <v>4.752987481</v>
      </c>
      <c r="AD1118" s="1">
        <f t="shared" si="16"/>
        <v>59.95903598</v>
      </c>
      <c r="AE1118" s="1">
        <f t="shared" si="17"/>
        <v>2.703861932</v>
      </c>
      <c r="AF1118" s="1">
        <f t="shared" si="18"/>
        <v>4.509515351</v>
      </c>
      <c r="AG1118" s="1">
        <f t="shared" si="19"/>
        <v>2.049125549</v>
      </c>
      <c r="AH1118" s="1">
        <f t="shared" si="20"/>
        <v>-94.92229797</v>
      </c>
      <c r="AI1118" s="1">
        <f t="shared" si="21"/>
        <v>-145.5117272</v>
      </c>
      <c r="AJ1118" s="1">
        <f t="shared" si="22"/>
        <v>-11.25286411</v>
      </c>
      <c r="AK1118" s="1">
        <f t="shared" si="23"/>
        <v>69.83203731</v>
      </c>
      <c r="AL1118" s="1">
        <f t="shared" si="24"/>
        <v>42.76837562</v>
      </c>
      <c r="AM1118" s="1">
        <f t="shared" si="25"/>
        <v>2.143714628</v>
      </c>
      <c r="AN1118" s="1">
        <f t="shared" si="26"/>
        <v>13.12204377</v>
      </c>
      <c r="AO1118" s="1">
        <v>1550.216397957947</v>
      </c>
      <c r="AP1118" s="1">
        <v>1507.563212121212</v>
      </c>
      <c r="AQ1118" s="1">
        <v>5.100446075906703</v>
      </c>
      <c r="AR1118" s="1">
        <v>66.27246196861341</v>
      </c>
      <c r="AS1118" s="1">
        <f t="shared" si="27"/>
        <v>2.152433061</v>
      </c>
      <c r="AT1118" s="1">
        <v>24.76878341407705</v>
      </c>
      <c r="AU1118" s="1">
        <v>27.26411878787878</v>
      </c>
      <c r="AV1118" s="1">
        <v>0.002600606056346622</v>
      </c>
      <c r="AW1118" s="1">
        <v>80.69783231761454</v>
      </c>
      <c r="AX1118" s="1">
        <v>2.0</v>
      </c>
      <c r="AY1118" s="1">
        <v>0.0</v>
      </c>
      <c r="AZ1118" s="1">
        <f t="shared" si="28"/>
        <v>1</v>
      </c>
      <c r="BA1118" s="1">
        <f t="shared" si="29"/>
        <v>0</v>
      </c>
      <c r="BB1118" s="1">
        <f t="shared" si="30"/>
        <v>51804.78691</v>
      </c>
      <c r="BC1118" s="1">
        <f t="shared" si="31"/>
        <v>2000.015625</v>
      </c>
      <c r="BD1118" s="1">
        <f t="shared" si="32"/>
        <v>1681.213349</v>
      </c>
      <c r="BE1118" s="1">
        <f t="shared" si="33"/>
        <v>0.8406001074</v>
      </c>
      <c r="BF1118" s="1">
        <f t="shared" si="34"/>
        <v>0.1607582074</v>
      </c>
      <c r="BG1118" s="1">
        <v>6.0</v>
      </c>
      <c r="BH1118" s="1">
        <v>0.5</v>
      </c>
      <c r="BI1118" s="1" t="s">
        <v>347</v>
      </c>
      <c r="BJ1118" s="1">
        <v>2.0</v>
      </c>
      <c r="BK1118" s="1" t="b">
        <v>1</v>
      </c>
      <c r="BL1118" s="1">
        <v>1.65988754019375E9</v>
      </c>
      <c r="BM1118" s="1">
        <v>1427.219375</v>
      </c>
      <c r="BN1118" s="1">
        <v>1482.1975</v>
      </c>
      <c r="BO1118" s="1">
        <v>27.2312125</v>
      </c>
      <c r="BP1118" s="1">
        <v>24.72950625</v>
      </c>
      <c r="BQ1118" s="1">
        <v>1424.6975</v>
      </c>
      <c r="BR1118" s="1">
        <v>27.22038125</v>
      </c>
      <c r="BS1118" s="1">
        <v>500.1399375</v>
      </c>
      <c r="BT1118" s="1">
        <v>99.19273125000001</v>
      </c>
      <c r="BU1118" s="1">
        <v>0.100017175</v>
      </c>
      <c r="BV1118" s="1">
        <v>30.99275625</v>
      </c>
      <c r="BW1118" s="1">
        <v>31.91808125</v>
      </c>
      <c r="BX1118" s="1">
        <v>999.9</v>
      </c>
      <c r="BY1118" s="1">
        <v>0.0</v>
      </c>
      <c r="BZ1118" s="1">
        <v>0.0</v>
      </c>
      <c r="CA1118" s="1">
        <v>10008.73875</v>
      </c>
      <c r="CB1118" s="1">
        <v>0.0</v>
      </c>
      <c r="CC1118" s="1">
        <v>208.5069375</v>
      </c>
      <c r="CD1118" s="1">
        <v>-54.9788875</v>
      </c>
      <c r="CE1118" s="1">
        <v>1467.17125</v>
      </c>
      <c r="CF1118" s="1">
        <v>1519.78125</v>
      </c>
      <c r="CG1118" s="1">
        <v>2.501702499999999</v>
      </c>
      <c r="CH1118" s="1">
        <v>1482.1975</v>
      </c>
      <c r="CI1118" s="1">
        <v>24.72950625</v>
      </c>
      <c r="CJ1118" s="1">
        <v>2.7011375</v>
      </c>
      <c r="CK1118" s="1">
        <v>2.45298625</v>
      </c>
      <c r="CL1118" s="1">
        <v>22.29204375</v>
      </c>
      <c r="CM1118" s="1">
        <v>20.7178625</v>
      </c>
      <c r="CN1118" s="1">
        <v>2000.015625</v>
      </c>
      <c r="CO1118" s="1">
        <v>0.9799950625</v>
      </c>
      <c r="CP1118" s="1">
        <v>0.02000509375</v>
      </c>
      <c r="CQ1118" s="1">
        <v>0.0</v>
      </c>
      <c r="CR1118" s="1">
        <v>2.865375</v>
      </c>
      <c r="CS1118" s="1">
        <v>0.0</v>
      </c>
      <c r="CT1118" s="1">
        <v>16510.75625</v>
      </c>
      <c r="CU1118" s="1">
        <v>17412.45</v>
      </c>
      <c r="CV1118" s="1">
        <v>43.460625</v>
      </c>
      <c r="CW1118" s="1">
        <v>45.17925</v>
      </c>
      <c r="CX1118" s="1">
        <v>43.625</v>
      </c>
      <c r="CY1118" s="1">
        <v>43.2303125</v>
      </c>
      <c r="CZ1118" s="1">
        <v>43.4960625</v>
      </c>
      <c r="DA1118" s="1">
        <v>1960.009375</v>
      </c>
      <c r="DB1118" s="1">
        <v>40.0075</v>
      </c>
      <c r="DC1118" s="1">
        <v>0.0</v>
      </c>
      <c r="DD1118" s="1">
        <v>1.6598875475E9</v>
      </c>
      <c r="DE1118" s="1">
        <v>0.0</v>
      </c>
      <c r="DF1118" s="1">
        <v>1.6598870025E9</v>
      </c>
      <c r="DG1118" s="1" t="s">
        <v>1905</v>
      </c>
      <c r="DH1118" s="1">
        <v>1.659886993E9</v>
      </c>
      <c r="DI1118" s="1">
        <v>1.6598870025E9</v>
      </c>
      <c r="DJ1118" s="1">
        <v>16.0</v>
      </c>
      <c r="DK1118" s="1">
        <v>-0.383</v>
      </c>
      <c r="DL1118" s="1">
        <v>0.001</v>
      </c>
      <c r="DM1118" s="1">
        <v>1.325</v>
      </c>
      <c r="DN1118" s="1">
        <v>0.016</v>
      </c>
      <c r="DO1118" s="1">
        <v>400.0</v>
      </c>
      <c r="DP1118" s="1">
        <v>25.0</v>
      </c>
      <c r="DQ1118" s="1">
        <v>0.27</v>
      </c>
      <c r="DR1118" s="1">
        <v>0.06</v>
      </c>
      <c r="DS1118" s="1">
        <v>12.72511878326378</v>
      </c>
      <c r="DT1118" s="1">
        <v>1.738106263492224</v>
      </c>
      <c r="DU1118" s="1">
        <v>0.1433885872814733</v>
      </c>
      <c r="DV1118" s="1">
        <v>0.0</v>
      </c>
      <c r="DW1118" s="1">
        <v>-54.97300967741936</v>
      </c>
      <c r="DX1118" s="1">
        <v>-2.536083870967651</v>
      </c>
      <c r="DY1118" s="1">
        <v>0.2758444493349977</v>
      </c>
      <c r="DZ1118" s="1">
        <v>0.0</v>
      </c>
      <c r="EA1118" s="1">
        <v>1180.478861284276</v>
      </c>
      <c r="EB1118" s="1">
        <v>256.6136640632488</v>
      </c>
      <c r="EC1118" s="1">
        <v>18.58774814369013</v>
      </c>
      <c r="ED1118" s="1">
        <v>0.0</v>
      </c>
      <c r="EE1118" s="1">
        <v>2.515065609756098</v>
      </c>
      <c r="EF1118" s="1">
        <v>-0.313727665505226</v>
      </c>
      <c r="EG1118" s="1">
        <v>0.0367014677747814</v>
      </c>
      <c r="EH1118" s="1">
        <v>0.0</v>
      </c>
      <c r="EI1118" s="1">
        <v>2.049138680193986</v>
      </c>
      <c r="EJ1118" s="1">
        <v>-0.01218455064023924</v>
      </c>
      <c r="EK1118" s="1">
        <v>0.001972977387275327</v>
      </c>
      <c r="EL1118" s="1">
        <v>1.0</v>
      </c>
      <c r="EM1118" s="1">
        <v>1.0</v>
      </c>
      <c r="EN1118" s="1">
        <v>5.0</v>
      </c>
      <c r="EO1118" s="1" t="s">
        <v>371</v>
      </c>
      <c r="EP1118" s="1">
        <v>2.94088</v>
      </c>
      <c r="EQ1118" s="1">
        <v>2.80171</v>
      </c>
      <c r="ER1118" s="1">
        <v>0.209912</v>
      </c>
      <c r="ES1118" s="1">
        <v>0.214645</v>
      </c>
      <c r="ET1118" s="1">
        <v>0.117065</v>
      </c>
      <c r="EU1118" s="1">
        <v>0.109478</v>
      </c>
      <c r="EV1118" s="1">
        <v>16145.2</v>
      </c>
      <c r="EW1118" s="1">
        <v>16828.0</v>
      </c>
      <c r="EX1118" s="1">
        <v>23780.2</v>
      </c>
      <c r="EY1118" s="1">
        <v>24954.2</v>
      </c>
      <c r="EZ1118" s="1">
        <v>33619.5</v>
      </c>
      <c r="FA1118" s="1">
        <v>35494.7</v>
      </c>
      <c r="FB1118" s="1">
        <v>43371.4</v>
      </c>
      <c r="FC1118" s="1">
        <v>46133.5</v>
      </c>
      <c r="FD1118" s="1">
        <v>1.92988</v>
      </c>
      <c r="FE1118" s="1">
        <v>1.79387</v>
      </c>
      <c r="FF1118" s="1">
        <v>0.0894442</v>
      </c>
      <c r="FG1118" s="1">
        <v>0.0</v>
      </c>
      <c r="FH1118" s="1">
        <v>30.4811</v>
      </c>
      <c r="FI1118" s="1">
        <v>999.9</v>
      </c>
      <c r="FJ1118" s="1">
        <v>50.0</v>
      </c>
      <c r="FK1118" s="1">
        <v>39.7</v>
      </c>
      <c r="FL1118" s="1">
        <v>36.7753</v>
      </c>
      <c r="FM1118" s="1">
        <v>63.4939</v>
      </c>
      <c r="FN1118" s="1">
        <v>25.629</v>
      </c>
      <c r="FO1118" s="1">
        <v>1.0</v>
      </c>
      <c r="FP1118" s="1">
        <v>0.568902</v>
      </c>
      <c r="FQ1118" s="1">
        <v>2.69319</v>
      </c>
      <c r="FR1118" s="1">
        <v>20.297</v>
      </c>
      <c r="FS1118" s="1">
        <v>5.2095</v>
      </c>
      <c r="FT1118" s="1">
        <v>11.9081</v>
      </c>
      <c r="FU1118" s="1">
        <v>5.0029</v>
      </c>
      <c r="FV1118" s="1">
        <v>3.29005</v>
      </c>
      <c r="FW1118" s="1">
        <v>9999.0</v>
      </c>
      <c r="FX1118" s="1">
        <v>9999.0</v>
      </c>
      <c r="FY1118" s="1">
        <v>9999.0</v>
      </c>
      <c r="FZ1118" s="1">
        <v>999.9</v>
      </c>
      <c r="GA1118" s="1">
        <v>1.85974</v>
      </c>
      <c r="GB1118" s="1">
        <v>1.85483</v>
      </c>
      <c r="GC1118" s="1">
        <v>1.85791</v>
      </c>
      <c r="GD1118" s="1">
        <v>1.85641</v>
      </c>
      <c r="GE1118" s="1">
        <v>1.85516</v>
      </c>
      <c r="GF1118" s="1">
        <v>1.85471</v>
      </c>
      <c r="GG1118" s="1">
        <v>1.85357</v>
      </c>
      <c r="GH1118" s="1">
        <v>1.85654</v>
      </c>
      <c r="GI1118" s="1">
        <v>0.0</v>
      </c>
      <c r="GJ1118" s="1">
        <v>0.0</v>
      </c>
      <c r="GK1118" s="1">
        <v>0.0</v>
      </c>
      <c r="GL1118" s="1">
        <v>0.0</v>
      </c>
      <c r="GM1118" s="1" t="s">
        <v>350</v>
      </c>
      <c r="GN1118" s="1" t="s">
        <v>351</v>
      </c>
      <c r="GO1118" s="1" t="s">
        <v>352</v>
      </c>
      <c r="GP1118" s="1" t="s">
        <v>352</v>
      </c>
      <c r="GQ1118" s="1" t="s">
        <v>352</v>
      </c>
      <c r="GR1118" s="1" t="s">
        <v>352</v>
      </c>
      <c r="GS1118" s="1">
        <v>0.0</v>
      </c>
      <c r="GT1118" s="1">
        <v>100.0</v>
      </c>
      <c r="GU1118" s="1">
        <v>100.0</v>
      </c>
      <c r="GV1118" s="1">
        <v>2.55</v>
      </c>
      <c r="GW1118" s="1">
        <v>0.0107</v>
      </c>
      <c r="GX1118" s="1">
        <v>0.3371549117722462</v>
      </c>
      <c r="GY1118" s="1">
        <v>0.003036990343597491</v>
      </c>
      <c r="GZ1118" s="1">
        <v>-1.538114387597119E-6</v>
      </c>
      <c r="HA1118" s="1">
        <v>3.390969119432733E-10</v>
      </c>
      <c r="HB1118" s="1">
        <v>-0.06060417149738102</v>
      </c>
      <c r="HC1118" s="1">
        <v>0.009762198319610341</v>
      </c>
      <c r="HD1118" s="1">
        <v>-3.338778216718564E-4</v>
      </c>
      <c r="HE1118" s="1">
        <v>2.632278881966732E-6</v>
      </c>
      <c r="HF1118" s="1">
        <v>6.0</v>
      </c>
      <c r="HG1118" s="1">
        <v>2134.0</v>
      </c>
      <c r="HH1118" s="1">
        <v>2.0</v>
      </c>
      <c r="HI1118" s="1">
        <v>31.0</v>
      </c>
      <c r="HJ1118" s="1">
        <v>9.3</v>
      </c>
      <c r="HK1118" s="1">
        <v>9.1</v>
      </c>
      <c r="HL1118" s="1">
        <v>3.08838</v>
      </c>
      <c r="HM1118" s="1">
        <v>2.32666</v>
      </c>
      <c r="HN1118" s="1">
        <v>1.4978</v>
      </c>
      <c r="HO1118" s="1">
        <v>2.30957</v>
      </c>
      <c r="HP1118" s="1">
        <v>1.54785</v>
      </c>
      <c r="HQ1118" s="1">
        <v>2.3645</v>
      </c>
      <c r="HR1118" s="1">
        <v>42.8583</v>
      </c>
      <c r="HS1118" s="1">
        <v>14.3247</v>
      </c>
      <c r="HT1118" s="1">
        <v>18.0</v>
      </c>
      <c r="HU1118" s="1">
        <v>495.565</v>
      </c>
      <c r="HV1118" s="1">
        <v>470.782</v>
      </c>
      <c r="HW1118" s="1">
        <v>26.1994</v>
      </c>
      <c r="HX1118" s="1">
        <v>34.066</v>
      </c>
      <c r="HY1118" s="1">
        <v>29.9999</v>
      </c>
      <c r="HZ1118" s="1">
        <v>33.8934</v>
      </c>
      <c r="IA1118" s="1">
        <v>33.9911</v>
      </c>
      <c r="IB1118" s="1">
        <v>61.989</v>
      </c>
      <c r="IC1118" s="1">
        <v>33.2912</v>
      </c>
      <c r="ID1118" s="1">
        <v>0.0</v>
      </c>
      <c r="IE1118" s="1">
        <v>26.1826</v>
      </c>
      <c r="IF1118" s="1">
        <v>1557.75</v>
      </c>
      <c r="IG1118" s="1">
        <v>24.7542</v>
      </c>
      <c r="IH1118" s="1">
        <v>100.281</v>
      </c>
      <c r="II1118" s="1">
        <v>99.9802</v>
      </c>
      <c r="IJ1118" s="1" t="s">
        <v>1117</v>
      </c>
    </row>
    <row r="1119" ht="15.75" customHeight="1">
      <c r="A1119" s="1">
        <v>1103.0</v>
      </c>
      <c r="B1119" s="1">
        <v>1.6598875501E9</v>
      </c>
      <c r="C1119" s="1">
        <v>7293.0</v>
      </c>
      <c r="D1119" s="1" t="s">
        <v>2490</v>
      </c>
      <c r="E1119" s="1" t="s">
        <v>2491</v>
      </c>
      <c r="F1119" s="1">
        <v>1.0</v>
      </c>
      <c r="G1119" s="1" t="s">
        <v>1115</v>
      </c>
      <c r="H1119" s="1" t="s">
        <v>345</v>
      </c>
      <c r="I1119" s="1" t="s">
        <v>1102</v>
      </c>
      <c r="J1119" s="1" t="s">
        <v>1113</v>
      </c>
      <c r="K1119" s="1" t="s">
        <v>1114</v>
      </c>
      <c r="L1119" s="1" t="s">
        <v>1904</v>
      </c>
      <c r="M1119" s="1" t="s">
        <v>346</v>
      </c>
      <c r="N1119" s="1">
        <v>1.659887542225E9</v>
      </c>
      <c r="O1119" s="1">
        <f t="shared" si="1"/>
        <v>0.002145902737</v>
      </c>
      <c r="P1119" s="1">
        <f t="shared" si="2"/>
        <v>2.145902737</v>
      </c>
      <c r="Q1119" s="1">
        <f t="shared" si="3"/>
        <v>12.81149387</v>
      </c>
      <c r="R1119" s="1">
        <f t="shared" si="4"/>
        <v>1437.335625</v>
      </c>
      <c r="S1119" s="1">
        <f t="shared" si="5"/>
        <v>1188.161157</v>
      </c>
      <c r="T1119" s="1">
        <f t="shared" si="6"/>
        <v>117.9759716</v>
      </c>
      <c r="U1119" s="1">
        <f t="shared" si="7"/>
        <v>142.7172282</v>
      </c>
      <c r="V1119" s="1">
        <f t="shared" si="8"/>
        <v>0.1020216869</v>
      </c>
      <c r="W1119" s="1">
        <f t="shared" si="9"/>
        <v>2.916439761</v>
      </c>
      <c r="X1119" s="1">
        <f t="shared" si="10"/>
        <v>0.1000796943</v>
      </c>
      <c r="Y1119" s="1">
        <f t="shared" si="11"/>
        <v>0.06272121031</v>
      </c>
      <c r="Z1119" s="1">
        <f t="shared" si="12"/>
        <v>321.5200238</v>
      </c>
      <c r="AA1119" s="1">
        <f t="shared" si="13"/>
        <v>32.33258088</v>
      </c>
      <c r="AB1119" s="1">
        <f t="shared" si="14"/>
        <v>31.92005625</v>
      </c>
      <c r="AC1119" s="1">
        <f t="shared" si="15"/>
        <v>4.753519144</v>
      </c>
      <c r="AD1119" s="1">
        <f t="shared" si="16"/>
        <v>59.97201367</v>
      </c>
      <c r="AE1119" s="1">
        <f t="shared" si="17"/>
        <v>2.704443307</v>
      </c>
      <c r="AF1119" s="1">
        <f t="shared" si="18"/>
        <v>4.509508923</v>
      </c>
      <c r="AG1119" s="1">
        <f t="shared" si="19"/>
        <v>2.049075837</v>
      </c>
      <c r="AH1119" s="1">
        <f t="shared" si="20"/>
        <v>-94.6343107</v>
      </c>
      <c r="AI1119" s="1">
        <f t="shared" si="21"/>
        <v>-145.8043302</v>
      </c>
      <c r="AJ1119" s="1">
        <f t="shared" si="22"/>
        <v>-11.27729454</v>
      </c>
      <c r="AK1119" s="1">
        <f t="shared" si="23"/>
        <v>69.80408837</v>
      </c>
      <c r="AL1119" s="1">
        <f t="shared" si="24"/>
        <v>42.89661554</v>
      </c>
      <c r="AM1119" s="1">
        <f t="shared" si="25"/>
        <v>2.137612966</v>
      </c>
      <c r="AN1119" s="1">
        <f t="shared" si="26"/>
        <v>12.81149387</v>
      </c>
      <c r="AO1119" s="1">
        <v>1558.216020100083</v>
      </c>
      <c r="AP1119" s="1">
        <v>1515.454545454545</v>
      </c>
      <c r="AQ1119" s="1">
        <v>5.195006117984068</v>
      </c>
      <c r="AR1119" s="1">
        <v>66.27246196861341</v>
      </c>
      <c r="AS1119" s="1">
        <f t="shared" si="27"/>
        <v>2.145902737</v>
      </c>
      <c r="AT1119" s="1">
        <v>24.76783368156046</v>
      </c>
      <c r="AU1119" s="1">
        <v>27.26492606060605</v>
      </c>
      <c r="AV1119" s="1">
        <v>0.001105520056325764</v>
      </c>
      <c r="AW1119" s="1">
        <v>80.69783231761454</v>
      </c>
      <c r="AX1119" s="1">
        <v>2.0</v>
      </c>
      <c r="AY1119" s="1">
        <v>0.0</v>
      </c>
      <c r="AZ1119" s="1">
        <f t="shared" si="28"/>
        <v>1</v>
      </c>
      <c r="BA1119" s="1">
        <f t="shared" si="29"/>
        <v>0</v>
      </c>
      <c r="BB1119" s="1">
        <f t="shared" si="30"/>
        <v>51792.35307</v>
      </c>
      <c r="BC1119" s="1">
        <f t="shared" si="31"/>
        <v>2000.0225</v>
      </c>
      <c r="BD1119" s="1">
        <f t="shared" si="32"/>
        <v>1681.219124</v>
      </c>
      <c r="BE1119" s="1">
        <f t="shared" si="33"/>
        <v>0.8406001054</v>
      </c>
      <c r="BF1119" s="1">
        <f t="shared" si="34"/>
        <v>0.1607582034</v>
      </c>
      <c r="BG1119" s="1">
        <v>6.0</v>
      </c>
      <c r="BH1119" s="1">
        <v>0.5</v>
      </c>
      <c r="BI1119" s="1" t="s">
        <v>347</v>
      </c>
      <c r="BJ1119" s="1">
        <v>2.0</v>
      </c>
      <c r="BK1119" s="1" t="b">
        <v>1</v>
      </c>
      <c r="BL1119" s="1">
        <v>1.659887542225E9</v>
      </c>
      <c r="BM1119" s="1">
        <v>1437.335625</v>
      </c>
      <c r="BN1119" s="1">
        <v>1492.48125</v>
      </c>
      <c r="BO1119" s="1">
        <v>27.237025</v>
      </c>
      <c r="BP1119" s="1">
        <v>24.7425375</v>
      </c>
      <c r="BQ1119" s="1">
        <v>1434.805625</v>
      </c>
      <c r="BR1119" s="1">
        <v>27.2262</v>
      </c>
      <c r="BS1119" s="1">
        <v>500.156625</v>
      </c>
      <c r="BT1119" s="1">
        <v>99.19267500000001</v>
      </c>
      <c r="BU1119" s="1">
        <v>0.10022895625</v>
      </c>
      <c r="BV1119" s="1">
        <v>30.99273125</v>
      </c>
      <c r="BW1119" s="1">
        <v>31.92005625</v>
      </c>
      <c r="BX1119" s="1">
        <v>999.9</v>
      </c>
      <c r="BY1119" s="1">
        <v>0.0</v>
      </c>
      <c r="BZ1119" s="1">
        <v>0.0</v>
      </c>
      <c r="CA1119" s="1">
        <v>10006.23875</v>
      </c>
      <c r="CB1119" s="1">
        <v>0.0</v>
      </c>
      <c r="CC1119" s="1">
        <v>205.4083125</v>
      </c>
      <c r="CD1119" s="1">
        <v>-55.14649375</v>
      </c>
      <c r="CE1119" s="1">
        <v>1477.579375</v>
      </c>
      <c r="CF1119" s="1">
        <v>1530.34625</v>
      </c>
      <c r="CG1119" s="1">
        <v>2.494475625</v>
      </c>
      <c r="CH1119" s="1">
        <v>1492.48125</v>
      </c>
      <c r="CI1119" s="1">
        <v>24.7425375</v>
      </c>
      <c r="CJ1119" s="1">
        <v>2.701711875</v>
      </c>
      <c r="CK1119" s="1">
        <v>2.4542775</v>
      </c>
      <c r="CL1119" s="1">
        <v>22.29554375</v>
      </c>
      <c r="CM1119" s="1">
        <v>20.72641875</v>
      </c>
      <c r="CN1119" s="1">
        <v>2000.0225</v>
      </c>
      <c r="CO1119" s="1">
        <v>0.9799950625</v>
      </c>
      <c r="CP1119" s="1">
        <v>0.02000509375</v>
      </c>
      <c r="CQ1119" s="1">
        <v>0.0</v>
      </c>
      <c r="CR1119" s="1">
        <v>2.838125</v>
      </c>
      <c r="CS1119" s="1">
        <v>0.0</v>
      </c>
      <c r="CT1119" s="1">
        <v>16508.61875</v>
      </c>
      <c r="CU1119" s="1">
        <v>17412.50625</v>
      </c>
      <c r="CV1119" s="1">
        <v>43.45274999999999</v>
      </c>
      <c r="CW1119" s="1">
        <v>45.17925</v>
      </c>
      <c r="CX1119" s="1">
        <v>43.625</v>
      </c>
      <c r="CY1119" s="1">
        <v>43.2224375</v>
      </c>
      <c r="CZ1119" s="1">
        <v>43.492125</v>
      </c>
      <c r="DA1119" s="1">
        <v>1960.01625</v>
      </c>
      <c r="DB1119" s="1">
        <v>40.0075</v>
      </c>
      <c r="DC1119" s="1">
        <v>0.0</v>
      </c>
      <c r="DD1119" s="1">
        <v>1.6598875493E9</v>
      </c>
      <c r="DE1119" s="1">
        <v>0.0</v>
      </c>
      <c r="DF1119" s="1">
        <v>1.6598870025E9</v>
      </c>
      <c r="DG1119" s="1" t="s">
        <v>1905</v>
      </c>
      <c r="DH1119" s="1">
        <v>1.659886993E9</v>
      </c>
      <c r="DI1119" s="1">
        <v>1.6598870025E9</v>
      </c>
      <c r="DJ1119" s="1">
        <v>16.0</v>
      </c>
      <c r="DK1119" s="1">
        <v>-0.383</v>
      </c>
      <c r="DL1119" s="1">
        <v>0.001</v>
      </c>
      <c r="DM1119" s="1">
        <v>1.325</v>
      </c>
      <c r="DN1119" s="1">
        <v>0.016</v>
      </c>
      <c r="DO1119" s="1">
        <v>400.0</v>
      </c>
      <c r="DP1119" s="1">
        <v>25.0</v>
      </c>
      <c r="DQ1119" s="1">
        <v>0.27</v>
      </c>
      <c r="DR1119" s="1">
        <v>0.06</v>
      </c>
      <c r="DS1119" s="1">
        <v>12.76893958927786</v>
      </c>
      <c r="DT1119" s="1">
        <v>1.942597069658197</v>
      </c>
      <c r="DU1119" s="1">
        <v>0.1632423461294698</v>
      </c>
      <c r="DV1119" s="1">
        <v>0.0</v>
      </c>
      <c r="DW1119" s="1">
        <v>-55.05961935483872</v>
      </c>
      <c r="DX1119" s="1">
        <v>-2.920940322580737</v>
      </c>
      <c r="DY1119" s="1">
        <v>0.3124343858025904</v>
      </c>
      <c r="DZ1119" s="1">
        <v>0.0</v>
      </c>
      <c r="EA1119" s="1">
        <v>1184.429014451154</v>
      </c>
      <c r="EB1119" s="1">
        <v>251.9311068879276</v>
      </c>
      <c r="EC1119" s="1">
        <v>18.2747863698483</v>
      </c>
      <c r="ED1119" s="1">
        <v>0.0</v>
      </c>
      <c r="EE1119" s="1">
        <v>2.512049268292683</v>
      </c>
      <c r="EF1119" s="1">
        <v>-0.2890816724738649</v>
      </c>
      <c r="EG1119" s="1">
        <v>0.03550069277168377</v>
      </c>
      <c r="EH1119" s="1">
        <v>0.0</v>
      </c>
      <c r="EI1119" s="1">
        <v>2.049070393394993</v>
      </c>
      <c r="EJ1119" s="1">
        <v>-0.01054124265473613</v>
      </c>
      <c r="EK1119" s="1">
        <v>0.001957802354442343</v>
      </c>
      <c r="EL1119" s="1">
        <v>1.0</v>
      </c>
      <c r="EM1119" s="1">
        <v>1.0</v>
      </c>
      <c r="EN1119" s="1">
        <v>5.0</v>
      </c>
      <c r="EO1119" s="1" t="s">
        <v>371</v>
      </c>
      <c r="EP1119" s="1">
        <v>2.94081</v>
      </c>
      <c r="EQ1119" s="1">
        <v>2.80152</v>
      </c>
      <c r="ER1119" s="1">
        <v>0.21056</v>
      </c>
      <c r="ES1119" s="1">
        <v>0.215287</v>
      </c>
      <c r="ET1119" s="1">
        <v>0.117065</v>
      </c>
      <c r="EU1119" s="1">
        <v>0.109481</v>
      </c>
      <c r="EV1119" s="1">
        <v>16132.0</v>
      </c>
      <c r="EW1119" s="1">
        <v>16814.2</v>
      </c>
      <c r="EX1119" s="1">
        <v>23780.2</v>
      </c>
      <c r="EY1119" s="1">
        <v>24954.3</v>
      </c>
      <c r="EZ1119" s="1">
        <v>33619.6</v>
      </c>
      <c r="FA1119" s="1">
        <v>35494.7</v>
      </c>
      <c r="FB1119" s="1">
        <v>43371.5</v>
      </c>
      <c r="FC1119" s="1">
        <v>46133.6</v>
      </c>
      <c r="FD1119" s="1">
        <v>1.92983</v>
      </c>
      <c r="FE1119" s="1">
        <v>1.7939</v>
      </c>
      <c r="FF1119" s="1">
        <v>0.0892952</v>
      </c>
      <c r="FG1119" s="1">
        <v>0.0</v>
      </c>
      <c r="FH1119" s="1">
        <v>30.4811</v>
      </c>
      <c r="FI1119" s="1">
        <v>999.9</v>
      </c>
      <c r="FJ1119" s="1">
        <v>50.0</v>
      </c>
      <c r="FK1119" s="1">
        <v>39.7</v>
      </c>
      <c r="FL1119" s="1">
        <v>36.7744</v>
      </c>
      <c r="FM1119" s="1">
        <v>63.6839</v>
      </c>
      <c r="FN1119" s="1">
        <v>26.0256</v>
      </c>
      <c r="FO1119" s="1">
        <v>1.0</v>
      </c>
      <c r="FP1119" s="1">
        <v>0.568664</v>
      </c>
      <c r="FQ1119" s="1">
        <v>2.72514</v>
      </c>
      <c r="FR1119" s="1">
        <v>20.2964</v>
      </c>
      <c r="FS1119" s="1">
        <v>5.2092</v>
      </c>
      <c r="FT1119" s="1">
        <v>11.9081</v>
      </c>
      <c r="FU1119" s="1">
        <v>5.003</v>
      </c>
      <c r="FV1119" s="1">
        <v>3.29005</v>
      </c>
      <c r="FW1119" s="1">
        <v>9999.0</v>
      </c>
      <c r="FX1119" s="1">
        <v>9999.0</v>
      </c>
      <c r="FY1119" s="1">
        <v>9999.0</v>
      </c>
      <c r="FZ1119" s="1">
        <v>999.9</v>
      </c>
      <c r="GA1119" s="1">
        <v>1.85974</v>
      </c>
      <c r="GB1119" s="1">
        <v>1.85479</v>
      </c>
      <c r="GC1119" s="1">
        <v>1.85791</v>
      </c>
      <c r="GD1119" s="1">
        <v>1.85639</v>
      </c>
      <c r="GE1119" s="1">
        <v>1.85516</v>
      </c>
      <c r="GF1119" s="1">
        <v>1.85471</v>
      </c>
      <c r="GG1119" s="1">
        <v>1.85355</v>
      </c>
      <c r="GH1119" s="1">
        <v>1.85654</v>
      </c>
      <c r="GI1119" s="1">
        <v>0.0</v>
      </c>
      <c r="GJ1119" s="1">
        <v>0.0</v>
      </c>
      <c r="GK1119" s="1">
        <v>0.0</v>
      </c>
      <c r="GL1119" s="1">
        <v>0.0</v>
      </c>
      <c r="GM1119" s="1" t="s">
        <v>350</v>
      </c>
      <c r="GN1119" s="1" t="s">
        <v>351</v>
      </c>
      <c r="GO1119" s="1" t="s">
        <v>352</v>
      </c>
      <c r="GP1119" s="1" t="s">
        <v>352</v>
      </c>
      <c r="GQ1119" s="1" t="s">
        <v>352</v>
      </c>
      <c r="GR1119" s="1" t="s">
        <v>352</v>
      </c>
      <c r="GS1119" s="1">
        <v>0.0</v>
      </c>
      <c r="GT1119" s="1">
        <v>100.0</v>
      </c>
      <c r="GU1119" s="1">
        <v>100.0</v>
      </c>
      <c r="GV1119" s="1">
        <v>2.56</v>
      </c>
      <c r="GW1119" s="1">
        <v>0.0108</v>
      </c>
      <c r="GX1119" s="1">
        <v>0.3371549117722462</v>
      </c>
      <c r="GY1119" s="1">
        <v>0.003036990343597491</v>
      </c>
      <c r="GZ1119" s="1">
        <v>-1.538114387597119E-6</v>
      </c>
      <c r="HA1119" s="1">
        <v>3.390969119432733E-10</v>
      </c>
      <c r="HB1119" s="1">
        <v>-0.06060417149738102</v>
      </c>
      <c r="HC1119" s="1">
        <v>0.009762198319610341</v>
      </c>
      <c r="HD1119" s="1">
        <v>-3.338778216718564E-4</v>
      </c>
      <c r="HE1119" s="1">
        <v>2.632278881966732E-6</v>
      </c>
      <c r="HF1119" s="1">
        <v>6.0</v>
      </c>
      <c r="HG1119" s="1">
        <v>2134.0</v>
      </c>
      <c r="HH1119" s="1">
        <v>2.0</v>
      </c>
      <c r="HI1119" s="1">
        <v>31.0</v>
      </c>
      <c r="HJ1119" s="1">
        <v>9.3</v>
      </c>
      <c r="HK1119" s="1">
        <v>9.1</v>
      </c>
      <c r="HL1119" s="1">
        <v>3.10547</v>
      </c>
      <c r="HM1119" s="1">
        <v>2.31567</v>
      </c>
      <c r="HN1119" s="1">
        <v>1.4978</v>
      </c>
      <c r="HO1119" s="1">
        <v>2.30835</v>
      </c>
      <c r="HP1119" s="1">
        <v>1.54785</v>
      </c>
      <c r="HQ1119" s="1">
        <v>2.44263</v>
      </c>
      <c r="HR1119" s="1">
        <v>42.8583</v>
      </c>
      <c r="HS1119" s="1">
        <v>14.3334</v>
      </c>
      <c r="HT1119" s="1">
        <v>18.0</v>
      </c>
      <c r="HU1119" s="1">
        <v>495.527</v>
      </c>
      <c r="HV1119" s="1">
        <v>470.795</v>
      </c>
      <c r="HW1119" s="1">
        <v>26.2014</v>
      </c>
      <c r="HX1119" s="1">
        <v>34.0652</v>
      </c>
      <c r="HY1119" s="1">
        <v>29.9999</v>
      </c>
      <c r="HZ1119" s="1">
        <v>33.8922</v>
      </c>
      <c r="IA1119" s="1">
        <v>33.9907</v>
      </c>
      <c r="IB1119" s="1">
        <v>62.1612</v>
      </c>
      <c r="IC1119" s="1">
        <v>33.2912</v>
      </c>
      <c r="ID1119" s="1">
        <v>0.0</v>
      </c>
      <c r="IE1119" s="1">
        <v>26.1871</v>
      </c>
      <c r="IF1119" s="1">
        <v>1557.75</v>
      </c>
      <c r="IG1119" s="1">
        <v>24.7542</v>
      </c>
      <c r="IH1119" s="1">
        <v>100.281</v>
      </c>
      <c r="II1119" s="1">
        <v>99.9805</v>
      </c>
      <c r="IJ1119" s="1" t="s">
        <v>1117</v>
      </c>
    </row>
    <row r="1120" ht="15.75" customHeight="1">
      <c r="A1120" s="1">
        <v>1104.0</v>
      </c>
      <c r="B1120" s="1">
        <v>1.6598875506E9</v>
      </c>
      <c r="C1120" s="1">
        <v>7293.5</v>
      </c>
      <c r="D1120" s="1" t="s">
        <v>2490</v>
      </c>
      <c r="E1120" s="1" t="s">
        <v>2491</v>
      </c>
      <c r="F1120" s="1">
        <v>1.0</v>
      </c>
      <c r="G1120" s="1" t="s">
        <v>1115</v>
      </c>
      <c r="H1120" s="1" t="s">
        <v>345</v>
      </c>
      <c r="I1120" s="1" t="s">
        <v>1102</v>
      </c>
      <c r="J1120" s="1" t="s">
        <v>1113</v>
      </c>
      <c r="K1120" s="1" t="s">
        <v>1114</v>
      </c>
      <c r="L1120" s="1" t="s">
        <v>1904</v>
      </c>
      <c r="M1120" s="1" t="s">
        <v>346</v>
      </c>
      <c r="N1120" s="1">
        <v>1.659887542225E9</v>
      </c>
      <c r="O1120" s="1">
        <f t="shared" si="1"/>
        <v>0.00214498941</v>
      </c>
      <c r="P1120" s="1">
        <f t="shared" si="2"/>
        <v>2.14498941</v>
      </c>
      <c r="Q1120" s="1">
        <f t="shared" si="3"/>
        <v>12.82409152</v>
      </c>
      <c r="R1120" s="1">
        <f t="shared" si="4"/>
        <v>1437.335625</v>
      </c>
      <c r="S1120" s="1">
        <f t="shared" si="5"/>
        <v>1187.877803</v>
      </c>
      <c r="T1120" s="1">
        <f t="shared" si="6"/>
        <v>117.9478366</v>
      </c>
      <c r="U1120" s="1">
        <f t="shared" si="7"/>
        <v>142.7172282</v>
      </c>
      <c r="V1120" s="1">
        <f t="shared" si="8"/>
        <v>0.1019774241</v>
      </c>
      <c r="W1120" s="1">
        <f t="shared" si="9"/>
        <v>2.916439761</v>
      </c>
      <c r="X1120" s="1">
        <f t="shared" si="10"/>
        <v>0.1000370989</v>
      </c>
      <c r="Y1120" s="1">
        <f t="shared" si="11"/>
        <v>0.06269444235</v>
      </c>
      <c r="Z1120" s="1">
        <f t="shared" si="12"/>
        <v>321.5200238</v>
      </c>
      <c r="AA1120" s="1">
        <f t="shared" si="13"/>
        <v>32.33281874</v>
      </c>
      <c r="AB1120" s="1">
        <f t="shared" si="14"/>
        <v>31.92005625</v>
      </c>
      <c r="AC1120" s="1">
        <f t="shared" si="15"/>
        <v>4.753519144</v>
      </c>
      <c r="AD1120" s="1">
        <f t="shared" si="16"/>
        <v>59.97201367</v>
      </c>
      <c r="AE1120" s="1">
        <f t="shared" si="17"/>
        <v>2.704443307</v>
      </c>
      <c r="AF1120" s="1">
        <f t="shared" si="18"/>
        <v>4.509508923</v>
      </c>
      <c r="AG1120" s="1">
        <f t="shared" si="19"/>
        <v>2.049075837</v>
      </c>
      <c r="AH1120" s="1">
        <f t="shared" si="20"/>
        <v>-94.59403297</v>
      </c>
      <c r="AI1120" s="1">
        <f t="shared" si="21"/>
        <v>-145.8043302</v>
      </c>
      <c r="AJ1120" s="1">
        <f t="shared" si="22"/>
        <v>-11.27729454</v>
      </c>
      <c r="AK1120" s="1">
        <f t="shared" si="23"/>
        <v>69.8443661</v>
      </c>
      <c r="AL1120" s="1">
        <f t="shared" si="24"/>
        <v>42.89661554</v>
      </c>
      <c r="AM1120" s="1">
        <f t="shared" si="25"/>
        <v>2.137612966</v>
      </c>
      <c r="AN1120" s="1">
        <f t="shared" si="26"/>
        <v>12.82409152</v>
      </c>
      <c r="AO1120" s="1">
        <v>1560.892921521631</v>
      </c>
      <c r="AP1120" s="1">
        <v>1518.052969696969</v>
      </c>
      <c r="AQ1120" s="1">
        <v>5.207123049502965</v>
      </c>
      <c r="AR1120" s="1">
        <v>66.27246196861341</v>
      </c>
      <c r="AS1120" s="1">
        <f t="shared" si="27"/>
        <v>2.14498941</v>
      </c>
      <c r="AT1120" s="1">
        <v>24.76742479494882</v>
      </c>
      <c r="AU1120" s="1">
        <v>27.2652</v>
      </c>
      <c r="AV1120" s="1">
        <v>8.291326894826851E-4</v>
      </c>
      <c r="AW1120" s="1">
        <v>80.69783231761454</v>
      </c>
      <c r="AX1120" s="1">
        <v>2.0</v>
      </c>
      <c r="AY1120" s="1">
        <v>0.0</v>
      </c>
      <c r="AZ1120" s="1">
        <f t="shared" si="28"/>
        <v>1</v>
      </c>
      <c r="BA1120" s="1">
        <f t="shared" si="29"/>
        <v>0</v>
      </c>
      <c r="BB1120" s="1">
        <f t="shared" si="30"/>
        <v>51792.35307</v>
      </c>
      <c r="BC1120" s="1">
        <f t="shared" si="31"/>
        <v>2000.0225</v>
      </c>
      <c r="BD1120" s="1">
        <f t="shared" si="32"/>
        <v>1681.219124</v>
      </c>
      <c r="BE1120" s="1">
        <f t="shared" si="33"/>
        <v>0.8406001054</v>
      </c>
      <c r="BF1120" s="1">
        <f t="shared" si="34"/>
        <v>0.1607582034</v>
      </c>
      <c r="BG1120" s="1">
        <v>6.0</v>
      </c>
      <c r="BH1120" s="1">
        <v>0.5</v>
      </c>
      <c r="BI1120" s="1" t="s">
        <v>347</v>
      </c>
      <c r="BJ1120" s="1">
        <v>2.0</v>
      </c>
      <c r="BK1120" s="1" t="b">
        <v>1</v>
      </c>
      <c r="BL1120" s="1">
        <v>1.659887542225E9</v>
      </c>
      <c r="BM1120" s="1">
        <v>1437.335625</v>
      </c>
      <c r="BN1120" s="1">
        <v>1492.48125</v>
      </c>
      <c r="BO1120" s="1">
        <v>27.237025</v>
      </c>
      <c r="BP1120" s="1">
        <v>24.7425375</v>
      </c>
      <c r="BQ1120" s="1">
        <v>1434.805625</v>
      </c>
      <c r="BR1120" s="1">
        <v>27.2262</v>
      </c>
      <c r="BS1120" s="1">
        <v>500.156625</v>
      </c>
      <c r="BT1120" s="1">
        <v>99.19267500000001</v>
      </c>
      <c r="BU1120" s="1">
        <v>0.10022895625</v>
      </c>
      <c r="BV1120" s="1">
        <v>30.99273125</v>
      </c>
      <c r="BW1120" s="1">
        <v>31.92005625</v>
      </c>
      <c r="BX1120" s="1">
        <v>999.9</v>
      </c>
      <c r="BY1120" s="1">
        <v>0.0</v>
      </c>
      <c r="BZ1120" s="1">
        <v>0.0</v>
      </c>
      <c r="CA1120" s="1">
        <v>10006.23875</v>
      </c>
      <c r="CB1120" s="1">
        <v>0.0</v>
      </c>
      <c r="CC1120" s="1">
        <v>205.4083125</v>
      </c>
      <c r="CD1120" s="1">
        <v>-55.14649375</v>
      </c>
      <c r="CE1120" s="1">
        <v>1477.579375</v>
      </c>
      <c r="CF1120" s="1">
        <v>1530.34625</v>
      </c>
      <c r="CG1120" s="1">
        <v>2.494475625</v>
      </c>
      <c r="CH1120" s="1">
        <v>1492.48125</v>
      </c>
      <c r="CI1120" s="1">
        <v>24.7425375</v>
      </c>
      <c r="CJ1120" s="1">
        <v>2.701711875</v>
      </c>
      <c r="CK1120" s="1">
        <v>2.4542775</v>
      </c>
      <c r="CL1120" s="1">
        <v>22.29554375</v>
      </c>
      <c r="CM1120" s="1">
        <v>20.72641875</v>
      </c>
      <c r="CN1120" s="1">
        <v>2000.0225</v>
      </c>
      <c r="CO1120" s="1">
        <v>0.9799950625</v>
      </c>
      <c r="CP1120" s="1">
        <v>0.02000509375</v>
      </c>
      <c r="CQ1120" s="1">
        <v>0.0</v>
      </c>
      <c r="CR1120" s="1">
        <v>2.838125</v>
      </c>
      <c r="CS1120" s="1">
        <v>0.0</v>
      </c>
      <c r="CT1120" s="1">
        <v>16508.61875</v>
      </c>
      <c r="CU1120" s="1">
        <v>17412.50625</v>
      </c>
      <c r="CV1120" s="1">
        <v>43.45274999999999</v>
      </c>
      <c r="CW1120" s="1">
        <v>45.17925</v>
      </c>
      <c r="CX1120" s="1">
        <v>43.625</v>
      </c>
      <c r="CY1120" s="1">
        <v>43.2224375</v>
      </c>
      <c r="CZ1120" s="1">
        <v>43.492125</v>
      </c>
      <c r="DA1120" s="1">
        <v>1960.01625</v>
      </c>
      <c r="DB1120" s="1">
        <v>40.0075</v>
      </c>
      <c r="DC1120" s="1">
        <v>0.0</v>
      </c>
      <c r="DD1120" s="1">
        <v>1.6598875499E9</v>
      </c>
      <c r="DE1120" s="1">
        <v>0.0</v>
      </c>
      <c r="DF1120" s="1">
        <v>1.6598870025E9</v>
      </c>
      <c r="DG1120" s="1" t="s">
        <v>1905</v>
      </c>
      <c r="DH1120" s="1">
        <v>1.659886993E9</v>
      </c>
      <c r="DI1120" s="1">
        <v>1.6598870025E9</v>
      </c>
      <c r="DJ1120" s="1">
        <v>16.0</v>
      </c>
      <c r="DK1120" s="1">
        <v>-0.383</v>
      </c>
      <c r="DL1120" s="1">
        <v>0.001</v>
      </c>
      <c r="DM1120" s="1">
        <v>1.325</v>
      </c>
      <c r="DN1120" s="1">
        <v>0.016</v>
      </c>
      <c r="DO1120" s="1">
        <v>400.0</v>
      </c>
      <c r="DP1120" s="1">
        <v>25.0</v>
      </c>
      <c r="DQ1120" s="1">
        <v>0.27</v>
      </c>
      <c r="DR1120" s="1">
        <v>0.06</v>
      </c>
      <c r="DS1120" s="1">
        <v>12.80126275392042</v>
      </c>
      <c r="DT1120" s="1">
        <v>1.763375302800607</v>
      </c>
      <c r="DU1120" s="1">
        <v>0.1586703281982462</v>
      </c>
      <c r="DV1120" s="1">
        <v>0.0</v>
      </c>
      <c r="DW1120" s="1">
        <v>-55.16306666666667</v>
      </c>
      <c r="DX1120" s="1">
        <v>-4.509752169076783</v>
      </c>
      <c r="DY1120" s="1">
        <v>0.3959714420117803</v>
      </c>
      <c r="DZ1120" s="1">
        <v>0.0</v>
      </c>
      <c r="EA1120" s="1">
        <v>1189.746456812483</v>
      </c>
      <c r="EB1120" s="1">
        <v>253.3496219931184</v>
      </c>
      <c r="EC1120" s="1">
        <v>18.98903182563408</v>
      </c>
      <c r="ED1120" s="1">
        <v>0.0</v>
      </c>
      <c r="EE1120" s="1">
        <v>2.5062255</v>
      </c>
      <c r="EF1120" s="1">
        <v>-0.237840900562854</v>
      </c>
      <c r="EG1120" s="1">
        <v>0.03251046777193461</v>
      </c>
      <c r="EH1120" s="1">
        <v>0.0</v>
      </c>
      <c r="EI1120" s="1">
        <v>2.049121311984933</v>
      </c>
      <c r="EJ1120" s="1">
        <v>-0.00769393379115382</v>
      </c>
      <c r="EK1120" s="1">
        <v>0.001934396977663526</v>
      </c>
      <c r="EL1120" s="1">
        <v>1.0</v>
      </c>
      <c r="EM1120" s="1">
        <v>1.0</v>
      </c>
      <c r="EN1120" s="1">
        <v>5.0</v>
      </c>
      <c r="EO1120" s="1" t="s">
        <v>371</v>
      </c>
      <c r="EP1120" s="1">
        <v>2.94086</v>
      </c>
      <c r="EQ1120" s="1">
        <v>2.80145</v>
      </c>
      <c r="ER1120" s="1">
        <v>0.210778</v>
      </c>
      <c r="ES1120" s="1">
        <v>0.215499</v>
      </c>
      <c r="ET1120" s="1">
        <v>0.117064</v>
      </c>
      <c r="EU1120" s="1">
        <v>0.109479</v>
      </c>
      <c r="EV1120" s="1">
        <v>16127.5</v>
      </c>
      <c r="EW1120" s="1">
        <v>16809.6</v>
      </c>
      <c r="EX1120" s="1">
        <v>23780.2</v>
      </c>
      <c r="EY1120" s="1">
        <v>24954.2</v>
      </c>
      <c r="EZ1120" s="1">
        <v>33619.6</v>
      </c>
      <c r="FA1120" s="1">
        <v>35494.7</v>
      </c>
      <c r="FB1120" s="1">
        <v>43371.5</v>
      </c>
      <c r="FC1120" s="1">
        <v>46133.5</v>
      </c>
      <c r="FD1120" s="1">
        <v>1.92985</v>
      </c>
      <c r="FE1120" s="1">
        <v>1.79398</v>
      </c>
      <c r="FF1120" s="1">
        <v>0.0892952</v>
      </c>
      <c r="FG1120" s="1">
        <v>0.0</v>
      </c>
      <c r="FH1120" s="1">
        <v>30.4811</v>
      </c>
      <c r="FI1120" s="1">
        <v>999.9</v>
      </c>
      <c r="FJ1120" s="1">
        <v>50.0</v>
      </c>
      <c r="FK1120" s="1">
        <v>39.7</v>
      </c>
      <c r="FL1120" s="1">
        <v>36.7767</v>
      </c>
      <c r="FM1120" s="1">
        <v>63.6839</v>
      </c>
      <c r="FN1120" s="1">
        <v>25.8494</v>
      </c>
      <c r="FO1120" s="1">
        <v>1.0</v>
      </c>
      <c r="FP1120" s="1">
        <v>0.568636</v>
      </c>
      <c r="FQ1120" s="1">
        <v>2.73038</v>
      </c>
      <c r="FR1120" s="1">
        <v>20.2962</v>
      </c>
      <c r="FS1120" s="1">
        <v>5.20875</v>
      </c>
      <c r="FT1120" s="1">
        <v>11.9081</v>
      </c>
      <c r="FU1120" s="1">
        <v>5.0027</v>
      </c>
      <c r="FV1120" s="1">
        <v>3.29005</v>
      </c>
      <c r="FW1120" s="1">
        <v>9999.0</v>
      </c>
      <c r="FX1120" s="1">
        <v>9999.0</v>
      </c>
      <c r="FY1120" s="1">
        <v>9999.0</v>
      </c>
      <c r="FZ1120" s="1">
        <v>999.9</v>
      </c>
      <c r="GA1120" s="1">
        <v>1.85974</v>
      </c>
      <c r="GB1120" s="1">
        <v>1.85478</v>
      </c>
      <c r="GC1120" s="1">
        <v>1.85791</v>
      </c>
      <c r="GD1120" s="1">
        <v>1.85638</v>
      </c>
      <c r="GE1120" s="1">
        <v>1.85516</v>
      </c>
      <c r="GF1120" s="1">
        <v>1.85471</v>
      </c>
      <c r="GG1120" s="1">
        <v>1.85355</v>
      </c>
      <c r="GH1120" s="1">
        <v>1.85654</v>
      </c>
      <c r="GI1120" s="1">
        <v>0.0</v>
      </c>
      <c r="GJ1120" s="1">
        <v>0.0</v>
      </c>
      <c r="GK1120" s="1">
        <v>0.0</v>
      </c>
      <c r="GL1120" s="1">
        <v>0.0</v>
      </c>
      <c r="GM1120" s="1" t="s">
        <v>350</v>
      </c>
      <c r="GN1120" s="1" t="s">
        <v>351</v>
      </c>
      <c r="GO1120" s="1" t="s">
        <v>352</v>
      </c>
      <c r="GP1120" s="1" t="s">
        <v>352</v>
      </c>
      <c r="GQ1120" s="1" t="s">
        <v>352</v>
      </c>
      <c r="GR1120" s="1" t="s">
        <v>352</v>
      </c>
      <c r="GS1120" s="1">
        <v>0.0</v>
      </c>
      <c r="GT1120" s="1">
        <v>100.0</v>
      </c>
      <c r="GU1120" s="1">
        <v>100.0</v>
      </c>
      <c r="GV1120" s="1">
        <v>2.56</v>
      </c>
      <c r="GW1120" s="1">
        <v>0.0108</v>
      </c>
      <c r="GX1120" s="1">
        <v>0.3371549117722462</v>
      </c>
      <c r="GY1120" s="1">
        <v>0.003036990343597491</v>
      </c>
      <c r="GZ1120" s="1">
        <v>-1.538114387597119E-6</v>
      </c>
      <c r="HA1120" s="1">
        <v>3.390969119432733E-10</v>
      </c>
      <c r="HB1120" s="1">
        <v>-0.06060417149738102</v>
      </c>
      <c r="HC1120" s="1">
        <v>0.009762198319610341</v>
      </c>
      <c r="HD1120" s="1">
        <v>-3.338778216718564E-4</v>
      </c>
      <c r="HE1120" s="1">
        <v>2.632278881966732E-6</v>
      </c>
      <c r="HF1120" s="1">
        <v>6.0</v>
      </c>
      <c r="HG1120" s="1">
        <v>2134.0</v>
      </c>
      <c r="HH1120" s="1">
        <v>2.0</v>
      </c>
      <c r="HI1120" s="1">
        <v>31.0</v>
      </c>
      <c r="HJ1120" s="1">
        <v>9.3</v>
      </c>
      <c r="HK1120" s="1">
        <v>9.1</v>
      </c>
      <c r="HL1120" s="1">
        <v>3.10547</v>
      </c>
      <c r="HM1120" s="1">
        <v>2.33032</v>
      </c>
      <c r="HN1120" s="1">
        <v>1.4978</v>
      </c>
      <c r="HO1120" s="1">
        <v>2.30835</v>
      </c>
      <c r="HP1120" s="1">
        <v>1.54785</v>
      </c>
      <c r="HQ1120" s="1">
        <v>2.33887</v>
      </c>
      <c r="HR1120" s="1">
        <v>42.8583</v>
      </c>
      <c r="HS1120" s="1">
        <v>14.3247</v>
      </c>
      <c r="HT1120" s="1">
        <v>18.0</v>
      </c>
      <c r="HU1120" s="1">
        <v>495.539</v>
      </c>
      <c r="HV1120" s="1">
        <v>470.844</v>
      </c>
      <c r="HW1120" s="1">
        <v>26.2017</v>
      </c>
      <c r="HX1120" s="1">
        <v>34.0652</v>
      </c>
      <c r="HY1120" s="1">
        <v>29.9999</v>
      </c>
      <c r="HZ1120" s="1">
        <v>33.8919</v>
      </c>
      <c r="IA1120" s="1">
        <v>33.9907</v>
      </c>
      <c r="IB1120" s="1">
        <v>62.3188</v>
      </c>
      <c r="IC1120" s="1">
        <v>33.2912</v>
      </c>
      <c r="ID1120" s="1">
        <v>0.0</v>
      </c>
      <c r="IE1120" s="1">
        <v>26.1871</v>
      </c>
      <c r="IF1120" s="1">
        <v>1567.8</v>
      </c>
      <c r="IG1120" s="1">
        <v>24.7542</v>
      </c>
      <c r="IH1120" s="1">
        <v>100.281</v>
      </c>
      <c r="II1120" s="1">
        <v>99.9802</v>
      </c>
      <c r="IJ1120" s="1" t="s">
        <v>1117</v>
      </c>
    </row>
    <row r="1121" ht="15.75" customHeight="1">
      <c r="A1121" s="1">
        <v>1105.0</v>
      </c>
      <c r="B1121" s="1">
        <v>1.6598875521E9</v>
      </c>
      <c r="C1121" s="1">
        <v>7295.0</v>
      </c>
      <c r="D1121" s="1" t="s">
        <v>2492</v>
      </c>
      <c r="E1121" s="1" t="s">
        <v>2493</v>
      </c>
      <c r="F1121" s="1">
        <v>1.0</v>
      </c>
      <c r="G1121" s="1" t="s">
        <v>1115</v>
      </c>
      <c r="H1121" s="1" t="s">
        <v>345</v>
      </c>
      <c r="I1121" s="1" t="s">
        <v>1102</v>
      </c>
      <c r="J1121" s="1" t="s">
        <v>1113</v>
      </c>
      <c r="K1121" s="1" t="s">
        <v>1114</v>
      </c>
      <c r="L1121" s="1" t="s">
        <v>1904</v>
      </c>
      <c r="M1121" s="1" t="s">
        <v>346</v>
      </c>
      <c r="N1121" s="1">
        <v>1.65988754425625E9</v>
      </c>
      <c r="O1121" s="1">
        <f t="shared" si="1"/>
        <v>0.002141496471</v>
      </c>
      <c r="P1121" s="1">
        <f t="shared" si="2"/>
        <v>2.141496471</v>
      </c>
      <c r="Q1121" s="1">
        <f t="shared" si="3"/>
        <v>12.78969035</v>
      </c>
      <c r="R1121" s="1">
        <f t="shared" si="4"/>
        <v>1447.483125</v>
      </c>
      <c r="S1121" s="1">
        <f t="shared" si="5"/>
        <v>1197.859912</v>
      </c>
      <c r="T1121" s="1">
        <f t="shared" si="6"/>
        <v>118.9387814</v>
      </c>
      <c r="U1121" s="1">
        <f t="shared" si="7"/>
        <v>143.7245518</v>
      </c>
      <c r="V1121" s="1">
        <f t="shared" si="8"/>
        <v>0.1017936331</v>
      </c>
      <c r="W1121" s="1">
        <f t="shared" si="9"/>
        <v>2.915805335</v>
      </c>
      <c r="X1121" s="1">
        <f t="shared" si="10"/>
        <v>0.09985981211</v>
      </c>
      <c r="Y1121" s="1">
        <f t="shared" si="11"/>
        <v>0.06258306877</v>
      </c>
      <c r="Z1121" s="1">
        <f t="shared" si="12"/>
        <v>321.5197246</v>
      </c>
      <c r="AA1121" s="1">
        <f t="shared" si="13"/>
        <v>32.33521514</v>
      </c>
      <c r="AB1121" s="1">
        <f t="shared" si="14"/>
        <v>31.92348125</v>
      </c>
      <c r="AC1121" s="1">
        <f t="shared" si="15"/>
        <v>4.754441265</v>
      </c>
      <c r="AD1121" s="1">
        <f t="shared" si="16"/>
        <v>59.9822038</v>
      </c>
      <c r="AE1121" s="1">
        <f t="shared" si="17"/>
        <v>2.705090812</v>
      </c>
      <c r="AF1121" s="1">
        <f t="shared" si="18"/>
        <v>4.509822315</v>
      </c>
      <c r="AG1121" s="1">
        <f t="shared" si="19"/>
        <v>2.049350453</v>
      </c>
      <c r="AH1121" s="1">
        <f t="shared" si="20"/>
        <v>-94.43999437</v>
      </c>
      <c r="AI1121" s="1">
        <f t="shared" si="21"/>
        <v>-146.1194284</v>
      </c>
      <c r="AJ1121" s="1">
        <f t="shared" si="22"/>
        <v>-11.30438372</v>
      </c>
      <c r="AK1121" s="1">
        <f t="shared" si="23"/>
        <v>69.65591809</v>
      </c>
      <c r="AL1121" s="1">
        <f t="shared" si="24"/>
        <v>42.98098469</v>
      </c>
      <c r="AM1121" s="1">
        <f t="shared" si="25"/>
        <v>2.132043636</v>
      </c>
      <c r="AN1121" s="1">
        <f t="shared" si="26"/>
        <v>12.78969035</v>
      </c>
      <c r="AO1121" s="1">
        <v>1568.850798332874</v>
      </c>
      <c r="AP1121" s="1">
        <v>1525.906909090909</v>
      </c>
      <c r="AQ1121" s="1">
        <v>5.235452712045841</v>
      </c>
      <c r="AR1121" s="1">
        <v>66.27246196861341</v>
      </c>
      <c r="AS1121" s="1">
        <f t="shared" si="27"/>
        <v>2.141496471</v>
      </c>
      <c r="AT1121" s="1">
        <v>24.76797947657376</v>
      </c>
      <c r="AU1121" s="1">
        <v>27.26551393939392</v>
      </c>
      <c r="AV1121" s="1">
        <v>2.136793734153949E-4</v>
      </c>
      <c r="AW1121" s="1">
        <v>80.69783231761454</v>
      </c>
      <c r="AX1121" s="1">
        <v>2.0</v>
      </c>
      <c r="AY1121" s="1">
        <v>0.0</v>
      </c>
      <c r="AZ1121" s="1">
        <f t="shared" si="28"/>
        <v>1</v>
      </c>
      <c r="BA1121" s="1">
        <f t="shared" si="29"/>
        <v>0</v>
      </c>
      <c r="BB1121" s="1">
        <f t="shared" si="30"/>
        <v>51774.13427</v>
      </c>
      <c r="BC1121" s="1">
        <f t="shared" si="31"/>
        <v>2000.020625</v>
      </c>
      <c r="BD1121" s="1">
        <f t="shared" si="32"/>
        <v>1681.217549</v>
      </c>
      <c r="BE1121" s="1">
        <f t="shared" si="33"/>
        <v>0.8406001059</v>
      </c>
      <c r="BF1121" s="1">
        <f t="shared" si="34"/>
        <v>0.1607582045</v>
      </c>
      <c r="BG1121" s="1">
        <v>6.0</v>
      </c>
      <c r="BH1121" s="1">
        <v>0.5</v>
      </c>
      <c r="BI1121" s="1" t="s">
        <v>347</v>
      </c>
      <c r="BJ1121" s="1">
        <v>2.0</v>
      </c>
      <c r="BK1121" s="1" t="b">
        <v>1</v>
      </c>
      <c r="BL1121" s="1">
        <v>1.65988754425625E9</v>
      </c>
      <c r="BM1121" s="1">
        <v>1447.483125</v>
      </c>
      <c r="BN1121" s="1">
        <v>1502.745</v>
      </c>
      <c r="BO1121" s="1">
        <v>27.24359375</v>
      </c>
      <c r="BP1121" s="1">
        <v>24.75568125</v>
      </c>
      <c r="BQ1121" s="1">
        <v>1444.945</v>
      </c>
      <c r="BR1121" s="1">
        <v>27.23278125</v>
      </c>
      <c r="BS1121" s="1">
        <v>500.1685</v>
      </c>
      <c r="BT1121" s="1">
        <v>99.192375</v>
      </c>
      <c r="BU1121" s="1">
        <v>0.1003555</v>
      </c>
      <c r="BV1121" s="1">
        <v>30.99395</v>
      </c>
      <c r="BW1121" s="1">
        <v>31.92348125</v>
      </c>
      <c r="BX1121" s="1">
        <v>999.9</v>
      </c>
      <c r="BY1121" s="1">
        <v>0.0</v>
      </c>
      <c r="BZ1121" s="1">
        <v>0.0</v>
      </c>
      <c r="CA1121" s="1">
        <v>10002.641875</v>
      </c>
      <c r="CB1121" s="1">
        <v>0.0</v>
      </c>
      <c r="CC1121" s="1">
        <v>203.0816875</v>
      </c>
      <c r="CD1121" s="1">
        <v>-55.26293750000001</v>
      </c>
      <c r="CE1121" s="1">
        <v>1488.020625</v>
      </c>
      <c r="CF1121" s="1">
        <v>1540.890625</v>
      </c>
      <c r="CG1121" s="1">
        <v>2.48790125</v>
      </c>
      <c r="CH1121" s="1">
        <v>1502.745</v>
      </c>
      <c r="CI1121" s="1">
        <v>24.75568125</v>
      </c>
      <c r="CJ1121" s="1">
        <v>2.702354375</v>
      </c>
      <c r="CK1121" s="1">
        <v>2.45557375</v>
      </c>
      <c r="CL1121" s="1">
        <v>22.29945625</v>
      </c>
      <c r="CM1121" s="1">
        <v>20.73500625</v>
      </c>
      <c r="CN1121" s="1">
        <v>2000.020625</v>
      </c>
      <c r="CO1121" s="1">
        <v>0.9799950625</v>
      </c>
      <c r="CP1121" s="1">
        <v>0.02000509375</v>
      </c>
      <c r="CQ1121" s="1">
        <v>0.0</v>
      </c>
      <c r="CR1121" s="1">
        <v>2.77925</v>
      </c>
      <c r="CS1121" s="1">
        <v>0.0</v>
      </c>
      <c r="CT1121" s="1">
        <v>16506.3875</v>
      </c>
      <c r="CU1121" s="1">
        <v>17412.4875</v>
      </c>
      <c r="CV1121" s="1">
        <v>43.444875</v>
      </c>
      <c r="CW1121" s="1">
        <v>45.17925</v>
      </c>
      <c r="CX1121" s="1">
        <v>43.625</v>
      </c>
      <c r="CY1121" s="1">
        <v>43.2145625</v>
      </c>
      <c r="CZ1121" s="1">
        <v>43.4881875</v>
      </c>
      <c r="DA1121" s="1">
        <v>1960.014375</v>
      </c>
      <c r="DB1121" s="1">
        <v>40.0075</v>
      </c>
      <c r="DC1121" s="1">
        <v>0.0</v>
      </c>
      <c r="DD1121" s="1">
        <v>1.6598875511E9</v>
      </c>
      <c r="DE1121" s="1">
        <v>0.0</v>
      </c>
      <c r="DF1121" s="1">
        <v>1.6598870025E9</v>
      </c>
      <c r="DG1121" s="1" t="s">
        <v>1905</v>
      </c>
      <c r="DH1121" s="1">
        <v>1.659886993E9</v>
      </c>
      <c r="DI1121" s="1">
        <v>1.6598870025E9</v>
      </c>
      <c r="DJ1121" s="1">
        <v>16.0</v>
      </c>
      <c r="DK1121" s="1">
        <v>-0.383</v>
      </c>
      <c r="DL1121" s="1">
        <v>0.001</v>
      </c>
      <c r="DM1121" s="1">
        <v>1.325</v>
      </c>
      <c r="DN1121" s="1">
        <v>0.016</v>
      </c>
      <c r="DO1121" s="1">
        <v>400.0</v>
      </c>
      <c r="DP1121" s="1">
        <v>25.0</v>
      </c>
      <c r="DQ1121" s="1">
        <v>0.27</v>
      </c>
      <c r="DR1121" s="1">
        <v>0.06</v>
      </c>
      <c r="DS1121" s="1">
        <v>12.81952858792956</v>
      </c>
      <c r="DT1121" s="1">
        <v>1.376626438823708</v>
      </c>
      <c r="DU1121" s="1">
        <v>0.1484809060497453</v>
      </c>
      <c r="DV1121" s="1">
        <v>0.0</v>
      </c>
      <c r="DW1121" s="1">
        <v>-55.24506129032259</v>
      </c>
      <c r="DX1121" s="1">
        <v>-5.525429032257992</v>
      </c>
      <c r="DY1121" s="1">
        <v>0.451436599111868</v>
      </c>
      <c r="DZ1121" s="1">
        <v>0.0</v>
      </c>
      <c r="EA1121" s="1">
        <v>1197.3752073259</v>
      </c>
      <c r="EB1121" s="1">
        <v>259.2445443111594</v>
      </c>
      <c r="EC1121" s="1">
        <v>18.81971818957054</v>
      </c>
      <c r="ED1121" s="1">
        <v>0.0</v>
      </c>
      <c r="EE1121" s="1">
        <v>2.502970731707317</v>
      </c>
      <c r="EF1121" s="1">
        <v>-0.1874207665505202</v>
      </c>
      <c r="EG1121" s="1">
        <v>0.03002360497279039</v>
      </c>
      <c r="EH1121" s="1">
        <v>0.0</v>
      </c>
      <c r="EI1121" s="1">
        <v>2.049233536356786</v>
      </c>
      <c r="EJ1121" s="1">
        <v>-0.008447183692540926</v>
      </c>
      <c r="EK1121" s="1">
        <v>0.001973249944672507</v>
      </c>
      <c r="EL1121" s="1">
        <v>1.0</v>
      </c>
      <c r="EM1121" s="1">
        <v>1.0</v>
      </c>
      <c r="EN1121" s="1">
        <v>5.0</v>
      </c>
      <c r="EO1121" s="1" t="s">
        <v>371</v>
      </c>
      <c r="EP1121" s="1">
        <v>2.94068</v>
      </c>
      <c r="EQ1121" s="1">
        <v>2.80138</v>
      </c>
      <c r="ER1121" s="1">
        <v>0.211427</v>
      </c>
      <c r="ES1121" s="1">
        <v>0.216137</v>
      </c>
      <c r="ET1121" s="1">
        <v>0.117066</v>
      </c>
      <c r="EU1121" s="1">
        <v>0.109487</v>
      </c>
      <c r="EV1121" s="1">
        <v>16114.2</v>
      </c>
      <c r="EW1121" s="1">
        <v>16795.9</v>
      </c>
      <c r="EX1121" s="1">
        <v>23780.3</v>
      </c>
      <c r="EY1121" s="1">
        <v>24954.2</v>
      </c>
      <c r="EZ1121" s="1">
        <v>33619.9</v>
      </c>
      <c r="FA1121" s="1">
        <v>35494.4</v>
      </c>
      <c r="FB1121" s="1">
        <v>43371.9</v>
      </c>
      <c r="FC1121" s="1">
        <v>46133.5</v>
      </c>
      <c r="FD1121" s="1">
        <v>1.92995</v>
      </c>
      <c r="FE1121" s="1">
        <v>1.79403</v>
      </c>
      <c r="FF1121" s="1">
        <v>0.0897236</v>
      </c>
      <c r="FG1121" s="1">
        <v>0.0</v>
      </c>
      <c r="FH1121" s="1">
        <v>30.4811</v>
      </c>
      <c r="FI1121" s="1">
        <v>999.9</v>
      </c>
      <c r="FJ1121" s="1">
        <v>50.0</v>
      </c>
      <c r="FK1121" s="1">
        <v>39.7</v>
      </c>
      <c r="FL1121" s="1">
        <v>36.7756</v>
      </c>
      <c r="FM1121" s="1">
        <v>63.6039</v>
      </c>
      <c r="FN1121" s="1">
        <v>26.1418</v>
      </c>
      <c r="FO1121" s="1">
        <v>1.0</v>
      </c>
      <c r="FP1121" s="1">
        <v>0.568559</v>
      </c>
      <c r="FQ1121" s="1">
        <v>2.75294</v>
      </c>
      <c r="FR1121" s="1">
        <v>20.2958</v>
      </c>
      <c r="FS1121" s="1">
        <v>5.20875</v>
      </c>
      <c r="FT1121" s="1">
        <v>11.9081</v>
      </c>
      <c r="FU1121" s="1">
        <v>5.00255</v>
      </c>
      <c r="FV1121" s="1">
        <v>3.29003</v>
      </c>
      <c r="FW1121" s="1">
        <v>9999.0</v>
      </c>
      <c r="FX1121" s="1">
        <v>9999.0</v>
      </c>
      <c r="FY1121" s="1">
        <v>9999.0</v>
      </c>
      <c r="FZ1121" s="1">
        <v>999.9</v>
      </c>
      <c r="GA1121" s="1">
        <v>1.85974</v>
      </c>
      <c r="GB1121" s="1">
        <v>1.85475</v>
      </c>
      <c r="GC1121" s="1">
        <v>1.85791</v>
      </c>
      <c r="GD1121" s="1">
        <v>1.85638</v>
      </c>
      <c r="GE1121" s="1">
        <v>1.85515</v>
      </c>
      <c r="GF1121" s="1">
        <v>1.85471</v>
      </c>
      <c r="GG1121" s="1">
        <v>1.85356</v>
      </c>
      <c r="GH1121" s="1">
        <v>1.85654</v>
      </c>
      <c r="GI1121" s="1">
        <v>0.0</v>
      </c>
      <c r="GJ1121" s="1">
        <v>0.0</v>
      </c>
      <c r="GK1121" s="1">
        <v>0.0</v>
      </c>
      <c r="GL1121" s="1">
        <v>0.0</v>
      </c>
      <c r="GM1121" s="1" t="s">
        <v>350</v>
      </c>
      <c r="GN1121" s="1" t="s">
        <v>351</v>
      </c>
      <c r="GO1121" s="1" t="s">
        <v>352</v>
      </c>
      <c r="GP1121" s="1" t="s">
        <v>352</v>
      </c>
      <c r="GQ1121" s="1" t="s">
        <v>352</v>
      </c>
      <c r="GR1121" s="1" t="s">
        <v>352</v>
      </c>
      <c r="GS1121" s="1">
        <v>0.0</v>
      </c>
      <c r="GT1121" s="1">
        <v>100.0</v>
      </c>
      <c r="GU1121" s="1">
        <v>100.0</v>
      </c>
      <c r="GV1121" s="1">
        <v>2.56</v>
      </c>
      <c r="GW1121" s="1">
        <v>0.0108</v>
      </c>
      <c r="GX1121" s="1">
        <v>0.3371549117722462</v>
      </c>
      <c r="GY1121" s="1">
        <v>0.003036990343597491</v>
      </c>
      <c r="GZ1121" s="1">
        <v>-1.538114387597119E-6</v>
      </c>
      <c r="HA1121" s="1">
        <v>3.390969119432733E-10</v>
      </c>
      <c r="HB1121" s="1">
        <v>-0.06060417149738102</v>
      </c>
      <c r="HC1121" s="1">
        <v>0.009762198319610341</v>
      </c>
      <c r="HD1121" s="1">
        <v>-3.338778216718564E-4</v>
      </c>
      <c r="HE1121" s="1">
        <v>2.632278881966732E-6</v>
      </c>
      <c r="HF1121" s="1">
        <v>6.0</v>
      </c>
      <c r="HG1121" s="1">
        <v>2134.0</v>
      </c>
      <c r="HH1121" s="1">
        <v>2.0</v>
      </c>
      <c r="HI1121" s="1">
        <v>31.0</v>
      </c>
      <c r="HJ1121" s="1">
        <v>9.3</v>
      </c>
      <c r="HK1121" s="1">
        <v>9.2</v>
      </c>
      <c r="HL1121" s="1">
        <v>3.1189</v>
      </c>
      <c r="HM1121" s="1">
        <v>2.30713</v>
      </c>
      <c r="HN1121" s="1">
        <v>1.4978</v>
      </c>
      <c r="HO1121" s="1">
        <v>2.30957</v>
      </c>
      <c r="HP1121" s="1">
        <v>1.54785</v>
      </c>
      <c r="HQ1121" s="1">
        <v>2.44019</v>
      </c>
      <c r="HR1121" s="1">
        <v>42.8583</v>
      </c>
      <c r="HS1121" s="1">
        <v>14.3422</v>
      </c>
      <c r="HT1121" s="1">
        <v>18.0</v>
      </c>
      <c r="HU1121" s="1">
        <v>495.598</v>
      </c>
      <c r="HV1121" s="1">
        <v>470.876</v>
      </c>
      <c r="HW1121" s="1">
        <v>26.2027</v>
      </c>
      <c r="HX1121" s="1">
        <v>34.0652</v>
      </c>
      <c r="HY1121" s="1">
        <v>30.0001</v>
      </c>
      <c r="HZ1121" s="1">
        <v>33.8917</v>
      </c>
      <c r="IA1121" s="1">
        <v>33.9906</v>
      </c>
      <c r="IB1121" s="1">
        <v>62.4768</v>
      </c>
      <c r="IC1121" s="1">
        <v>33.2912</v>
      </c>
      <c r="ID1121" s="1">
        <v>0.0</v>
      </c>
      <c r="IE1121" s="1">
        <v>26.1871</v>
      </c>
      <c r="IF1121" s="1">
        <v>1567.8</v>
      </c>
      <c r="IG1121" s="1">
        <v>24.7542</v>
      </c>
      <c r="IH1121" s="1">
        <v>100.282</v>
      </c>
      <c r="II1121" s="1">
        <v>99.9803</v>
      </c>
      <c r="IJ1121" s="1" t="s">
        <v>1117</v>
      </c>
    </row>
    <row r="1122" ht="15.75" customHeight="1">
      <c r="A1122" s="1">
        <v>1106.0</v>
      </c>
      <c r="B1122" s="1">
        <v>1.6598875526E9</v>
      </c>
      <c r="C1122" s="1">
        <v>7295.5</v>
      </c>
      <c r="D1122" s="1" t="s">
        <v>2492</v>
      </c>
      <c r="E1122" s="1" t="s">
        <v>2493</v>
      </c>
      <c r="F1122" s="1">
        <v>1.0</v>
      </c>
      <c r="G1122" s="1" t="s">
        <v>1115</v>
      </c>
      <c r="H1122" s="1" t="s">
        <v>345</v>
      </c>
      <c r="I1122" s="1" t="s">
        <v>1102</v>
      </c>
      <c r="J1122" s="1" t="s">
        <v>1113</v>
      </c>
      <c r="K1122" s="1" t="s">
        <v>1114</v>
      </c>
      <c r="L1122" s="1" t="s">
        <v>1904</v>
      </c>
      <c r="M1122" s="1" t="s">
        <v>346</v>
      </c>
      <c r="N1122" s="1">
        <v>1.65988754425625E9</v>
      </c>
      <c r="O1122" s="1">
        <f t="shared" si="1"/>
        <v>0.002141014393</v>
      </c>
      <c r="P1122" s="1">
        <f t="shared" si="2"/>
        <v>2.141014393</v>
      </c>
      <c r="Q1122" s="1">
        <f t="shared" si="3"/>
        <v>12.80431656</v>
      </c>
      <c r="R1122" s="1">
        <f t="shared" si="4"/>
        <v>1447.483125</v>
      </c>
      <c r="S1122" s="1">
        <f t="shared" si="5"/>
        <v>1197.58469</v>
      </c>
      <c r="T1122" s="1">
        <f t="shared" si="6"/>
        <v>118.9114539</v>
      </c>
      <c r="U1122" s="1">
        <f t="shared" si="7"/>
        <v>143.7245518</v>
      </c>
      <c r="V1122" s="1">
        <f t="shared" si="8"/>
        <v>0.1017702751</v>
      </c>
      <c r="W1122" s="1">
        <f t="shared" si="9"/>
        <v>2.915805335</v>
      </c>
      <c r="X1122" s="1">
        <f t="shared" si="10"/>
        <v>0.09983733239</v>
      </c>
      <c r="Y1122" s="1">
        <f t="shared" si="11"/>
        <v>0.06256894211</v>
      </c>
      <c r="Z1122" s="1">
        <f t="shared" si="12"/>
        <v>321.5197246</v>
      </c>
      <c r="AA1122" s="1">
        <f t="shared" si="13"/>
        <v>32.33534071</v>
      </c>
      <c r="AB1122" s="1">
        <f t="shared" si="14"/>
        <v>31.92348125</v>
      </c>
      <c r="AC1122" s="1">
        <f t="shared" si="15"/>
        <v>4.754441265</v>
      </c>
      <c r="AD1122" s="1">
        <f t="shared" si="16"/>
        <v>59.9822038</v>
      </c>
      <c r="AE1122" s="1">
        <f t="shared" si="17"/>
        <v>2.705090812</v>
      </c>
      <c r="AF1122" s="1">
        <f t="shared" si="18"/>
        <v>4.509822315</v>
      </c>
      <c r="AG1122" s="1">
        <f t="shared" si="19"/>
        <v>2.049350453</v>
      </c>
      <c r="AH1122" s="1">
        <f t="shared" si="20"/>
        <v>-94.41873472</v>
      </c>
      <c r="AI1122" s="1">
        <f t="shared" si="21"/>
        <v>-146.1194284</v>
      </c>
      <c r="AJ1122" s="1">
        <f t="shared" si="22"/>
        <v>-11.30438372</v>
      </c>
      <c r="AK1122" s="1">
        <f t="shared" si="23"/>
        <v>69.67717774</v>
      </c>
      <c r="AL1122" s="1">
        <f t="shared" si="24"/>
        <v>42.98098469</v>
      </c>
      <c r="AM1122" s="1">
        <f t="shared" si="25"/>
        <v>2.132043636</v>
      </c>
      <c r="AN1122" s="1">
        <f t="shared" si="26"/>
        <v>12.80431656</v>
      </c>
      <c r="AO1122" s="1">
        <v>1571.478897050199</v>
      </c>
      <c r="AP1122" s="1">
        <v>1528.520969696969</v>
      </c>
      <c r="AQ1122" s="1">
        <v>5.234692210808076</v>
      </c>
      <c r="AR1122" s="1">
        <v>66.27246196861341</v>
      </c>
      <c r="AS1122" s="1">
        <f t="shared" si="27"/>
        <v>2.141014393</v>
      </c>
      <c r="AT1122" s="1">
        <v>24.76829075078719</v>
      </c>
      <c r="AU1122" s="1">
        <v>27.26586</v>
      </c>
      <c r="AV1122" s="1">
        <v>1.191609380932288E-4</v>
      </c>
      <c r="AW1122" s="1">
        <v>80.69783231761454</v>
      </c>
      <c r="AX1122" s="1">
        <v>2.0</v>
      </c>
      <c r="AY1122" s="1">
        <v>0.0</v>
      </c>
      <c r="AZ1122" s="1">
        <f t="shared" si="28"/>
        <v>1</v>
      </c>
      <c r="BA1122" s="1">
        <f t="shared" si="29"/>
        <v>0</v>
      </c>
      <c r="BB1122" s="1">
        <f t="shared" si="30"/>
        <v>51774.13427</v>
      </c>
      <c r="BC1122" s="1">
        <f t="shared" si="31"/>
        <v>2000.020625</v>
      </c>
      <c r="BD1122" s="1">
        <f t="shared" si="32"/>
        <v>1681.217549</v>
      </c>
      <c r="BE1122" s="1">
        <f t="shared" si="33"/>
        <v>0.8406001059</v>
      </c>
      <c r="BF1122" s="1">
        <f t="shared" si="34"/>
        <v>0.1607582045</v>
      </c>
      <c r="BG1122" s="1">
        <v>6.0</v>
      </c>
      <c r="BH1122" s="1">
        <v>0.5</v>
      </c>
      <c r="BI1122" s="1" t="s">
        <v>347</v>
      </c>
      <c r="BJ1122" s="1">
        <v>2.0</v>
      </c>
      <c r="BK1122" s="1" t="b">
        <v>1</v>
      </c>
      <c r="BL1122" s="1">
        <v>1.65988754425625E9</v>
      </c>
      <c r="BM1122" s="1">
        <v>1447.483125</v>
      </c>
      <c r="BN1122" s="1">
        <v>1502.745</v>
      </c>
      <c r="BO1122" s="1">
        <v>27.24359375</v>
      </c>
      <c r="BP1122" s="1">
        <v>24.75568125</v>
      </c>
      <c r="BQ1122" s="1">
        <v>1444.945</v>
      </c>
      <c r="BR1122" s="1">
        <v>27.23278125</v>
      </c>
      <c r="BS1122" s="1">
        <v>500.1685</v>
      </c>
      <c r="BT1122" s="1">
        <v>99.192375</v>
      </c>
      <c r="BU1122" s="1">
        <v>0.1003555</v>
      </c>
      <c r="BV1122" s="1">
        <v>30.99395</v>
      </c>
      <c r="BW1122" s="1">
        <v>31.92348125</v>
      </c>
      <c r="BX1122" s="1">
        <v>999.9</v>
      </c>
      <c r="BY1122" s="1">
        <v>0.0</v>
      </c>
      <c r="BZ1122" s="1">
        <v>0.0</v>
      </c>
      <c r="CA1122" s="1">
        <v>10002.641875</v>
      </c>
      <c r="CB1122" s="1">
        <v>0.0</v>
      </c>
      <c r="CC1122" s="1">
        <v>203.0816875</v>
      </c>
      <c r="CD1122" s="1">
        <v>-55.26293750000001</v>
      </c>
      <c r="CE1122" s="1">
        <v>1488.020625</v>
      </c>
      <c r="CF1122" s="1">
        <v>1540.890625</v>
      </c>
      <c r="CG1122" s="1">
        <v>2.48790125</v>
      </c>
      <c r="CH1122" s="1">
        <v>1502.745</v>
      </c>
      <c r="CI1122" s="1">
        <v>24.75568125</v>
      </c>
      <c r="CJ1122" s="1">
        <v>2.702354375</v>
      </c>
      <c r="CK1122" s="1">
        <v>2.45557375</v>
      </c>
      <c r="CL1122" s="1">
        <v>22.29945625</v>
      </c>
      <c r="CM1122" s="1">
        <v>20.73500625</v>
      </c>
      <c r="CN1122" s="1">
        <v>2000.020625</v>
      </c>
      <c r="CO1122" s="1">
        <v>0.9799950625</v>
      </c>
      <c r="CP1122" s="1">
        <v>0.02000509375</v>
      </c>
      <c r="CQ1122" s="1">
        <v>0.0</v>
      </c>
      <c r="CR1122" s="1">
        <v>2.77925</v>
      </c>
      <c r="CS1122" s="1">
        <v>0.0</v>
      </c>
      <c r="CT1122" s="1">
        <v>16506.3875</v>
      </c>
      <c r="CU1122" s="1">
        <v>17412.4875</v>
      </c>
      <c r="CV1122" s="1">
        <v>43.444875</v>
      </c>
      <c r="CW1122" s="1">
        <v>45.17925</v>
      </c>
      <c r="CX1122" s="1">
        <v>43.625</v>
      </c>
      <c r="CY1122" s="1">
        <v>43.2145625</v>
      </c>
      <c r="CZ1122" s="1">
        <v>43.4881875</v>
      </c>
      <c r="DA1122" s="1">
        <v>1960.014375</v>
      </c>
      <c r="DB1122" s="1">
        <v>40.0075</v>
      </c>
      <c r="DC1122" s="1">
        <v>0.0</v>
      </c>
      <c r="DD1122" s="1">
        <v>1.6598875517E9</v>
      </c>
      <c r="DE1122" s="1">
        <v>0.0</v>
      </c>
      <c r="DF1122" s="1">
        <v>1.6598870025E9</v>
      </c>
      <c r="DG1122" s="1" t="s">
        <v>1905</v>
      </c>
      <c r="DH1122" s="1">
        <v>1.659886993E9</v>
      </c>
      <c r="DI1122" s="1">
        <v>1.6598870025E9</v>
      </c>
      <c r="DJ1122" s="1">
        <v>16.0</v>
      </c>
      <c r="DK1122" s="1">
        <v>-0.383</v>
      </c>
      <c r="DL1122" s="1">
        <v>0.001</v>
      </c>
      <c r="DM1122" s="1">
        <v>1.325</v>
      </c>
      <c r="DN1122" s="1">
        <v>0.016</v>
      </c>
      <c r="DO1122" s="1">
        <v>400.0</v>
      </c>
      <c r="DP1122" s="1">
        <v>25.0</v>
      </c>
      <c r="DQ1122" s="1">
        <v>0.27</v>
      </c>
      <c r="DR1122" s="1">
        <v>0.06</v>
      </c>
      <c r="DS1122" s="1">
        <v>12.81952858792956</v>
      </c>
      <c r="DT1122" s="1">
        <v>1.376626438823708</v>
      </c>
      <c r="DU1122" s="1">
        <v>0.1484809060497453</v>
      </c>
      <c r="DV1122" s="1">
        <v>0.0</v>
      </c>
      <c r="DW1122" s="1">
        <v>-55.24506129032259</v>
      </c>
      <c r="DX1122" s="1">
        <v>-5.525429032257992</v>
      </c>
      <c r="DY1122" s="1">
        <v>0.451436599111868</v>
      </c>
      <c r="DZ1122" s="1">
        <v>0.0</v>
      </c>
      <c r="EA1122" s="1">
        <v>1197.3752073259</v>
      </c>
      <c r="EB1122" s="1">
        <v>259.2445443111594</v>
      </c>
      <c r="EC1122" s="1">
        <v>18.81971818957054</v>
      </c>
      <c r="ED1122" s="1">
        <v>0.0</v>
      </c>
      <c r="EE1122" s="1">
        <v>2.502970731707317</v>
      </c>
      <c r="EF1122" s="1">
        <v>-0.1874207665505202</v>
      </c>
      <c r="EG1122" s="1">
        <v>0.03002360497279039</v>
      </c>
      <c r="EH1122" s="1">
        <v>0.0</v>
      </c>
      <c r="EI1122" s="1">
        <v>2.049233536356786</v>
      </c>
      <c r="EJ1122" s="1">
        <v>-0.008447183692540926</v>
      </c>
      <c r="EK1122" s="1">
        <v>0.001973249944672507</v>
      </c>
      <c r="EL1122" s="1">
        <v>1.0</v>
      </c>
      <c r="EM1122" s="1">
        <v>1.0</v>
      </c>
      <c r="EN1122" s="1">
        <v>5.0</v>
      </c>
      <c r="EO1122" s="1" t="s">
        <v>371</v>
      </c>
      <c r="EP1122" s="1">
        <v>2.94064</v>
      </c>
      <c r="EQ1122" s="1">
        <v>2.80139</v>
      </c>
      <c r="ER1122" s="1">
        <v>0.211647</v>
      </c>
      <c r="ES1122" s="1">
        <v>0.216347</v>
      </c>
      <c r="ET1122" s="1">
        <v>0.117063</v>
      </c>
      <c r="EU1122" s="1">
        <v>0.109486</v>
      </c>
      <c r="EV1122" s="1">
        <v>16109.8</v>
      </c>
      <c r="EW1122" s="1">
        <v>16791.4</v>
      </c>
      <c r="EX1122" s="1">
        <v>23780.4</v>
      </c>
      <c r="EY1122" s="1">
        <v>24954.2</v>
      </c>
      <c r="EZ1122" s="1">
        <v>33620.1</v>
      </c>
      <c r="FA1122" s="1">
        <v>35494.4</v>
      </c>
      <c r="FB1122" s="1">
        <v>43372.0</v>
      </c>
      <c r="FC1122" s="1">
        <v>46133.4</v>
      </c>
      <c r="FD1122" s="1">
        <v>1.92997</v>
      </c>
      <c r="FE1122" s="1">
        <v>1.79405</v>
      </c>
      <c r="FF1122" s="1">
        <v>0.0896789</v>
      </c>
      <c r="FG1122" s="1">
        <v>0.0</v>
      </c>
      <c r="FH1122" s="1">
        <v>30.4811</v>
      </c>
      <c r="FI1122" s="1">
        <v>999.9</v>
      </c>
      <c r="FJ1122" s="1">
        <v>50.0</v>
      </c>
      <c r="FK1122" s="1">
        <v>39.7</v>
      </c>
      <c r="FL1122" s="1">
        <v>36.7769</v>
      </c>
      <c r="FM1122" s="1">
        <v>63.6039</v>
      </c>
      <c r="FN1122" s="1">
        <v>26.5304</v>
      </c>
      <c r="FO1122" s="1">
        <v>1.0</v>
      </c>
      <c r="FP1122" s="1">
        <v>0.568603</v>
      </c>
      <c r="FQ1122" s="1">
        <v>2.7569</v>
      </c>
      <c r="FR1122" s="1">
        <v>20.2958</v>
      </c>
      <c r="FS1122" s="1">
        <v>5.2089</v>
      </c>
      <c r="FT1122" s="1">
        <v>11.9081</v>
      </c>
      <c r="FU1122" s="1">
        <v>5.00265</v>
      </c>
      <c r="FV1122" s="1">
        <v>3.29003</v>
      </c>
      <c r="FW1122" s="1">
        <v>9999.0</v>
      </c>
      <c r="FX1122" s="1">
        <v>9999.0</v>
      </c>
      <c r="FY1122" s="1">
        <v>9999.0</v>
      </c>
      <c r="FZ1122" s="1">
        <v>999.9</v>
      </c>
      <c r="GA1122" s="1">
        <v>1.85974</v>
      </c>
      <c r="GB1122" s="1">
        <v>1.85474</v>
      </c>
      <c r="GC1122" s="1">
        <v>1.85791</v>
      </c>
      <c r="GD1122" s="1">
        <v>1.85638</v>
      </c>
      <c r="GE1122" s="1">
        <v>1.85515</v>
      </c>
      <c r="GF1122" s="1">
        <v>1.85471</v>
      </c>
      <c r="GG1122" s="1">
        <v>1.85356</v>
      </c>
      <c r="GH1122" s="1">
        <v>1.85654</v>
      </c>
      <c r="GI1122" s="1">
        <v>0.0</v>
      </c>
      <c r="GJ1122" s="1">
        <v>0.0</v>
      </c>
      <c r="GK1122" s="1">
        <v>0.0</v>
      </c>
      <c r="GL1122" s="1">
        <v>0.0</v>
      </c>
      <c r="GM1122" s="1" t="s">
        <v>350</v>
      </c>
      <c r="GN1122" s="1" t="s">
        <v>351</v>
      </c>
      <c r="GO1122" s="1" t="s">
        <v>352</v>
      </c>
      <c r="GP1122" s="1" t="s">
        <v>352</v>
      </c>
      <c r="GQ1122" s="1" t="s">
        <v>352</v>
      </c>
      <c r="GR1122" s="1" t="s">
        <v>352</v>
      </c>
      <c r="GS1122" s="1">
        <v>0.0</v>
      </c>
      <c r="GT1122" s="1">
        <v>100.0</v>
      </c>
      <c r="GU1122" s="1">
        <v>100.0</v>
      </c>
      <c r="GV1122" s="1">
        <v>2.56</v>
      </c>
      <c r="GW1122" s="1">
        <v>0.0108</v>
      </c>
      <c r="GX1122" s="1">
        <v>0.3371549117722462</v>
      </c>
      <c r="GY1122" s="1">
        <v>0.003036990343597491</v>
      </c>
      <c r="GZ1122" s="1">
        <v>-1.538114387597119E-6</v>
      </c>
      <c r="HA1122" s="1">
        <v>3.390969119432733E-10</v>
      </c>
      <c r="HB1122" s="1">
        <v>-0.06060417149738102</v>
      </c>
      <c r="HC1122" s="1">
        <v>0.009762198319610341</v>
      </c>
      <c r="HD1122" s="1">
        <v>-3.338778216718564E-4</v>
      </c>
      <c r="HE1122" s="1">
        <v>2.632278881966732E-6</v>
      </c>
      <c r="HF1122" s="1">
        <v>6.0</v>
      </c>
      <c r="HG1122" s="1">
        <v>2134.0</v>
      </c>
      <c r="HH1122" s="1">
        <v>2.0</v>
      </c>
      <c r="HI1122" s="1">
        <v>31.0</v>
      </c>
      <c r="HJ1122" s="1">
        <v>9.3</v>
      </c>
      <c r="HK1122" s="1">
        <v>9.2</v>
      </c>
      <c r="HL1122" s="1">
        <v>3.12134</v>
      </c>
      <c r="HM1122" s="1">
        <v>2.32666</v>
      </c>
      <c r="HN1122" s="1">
        <v>1.4978</v>
      </c>
      <c r="HO1122" s="1">
        <v>2.30957</v>
      </c>
      <c r="HP1122" s="1">
        <v>1.54785</v>
      </c>
      <c r="HQ1122" s="1">
        <v>2.30103</v>
      </c>
      <c r="HR1122" s="1">
        <v>42.8583</v>
      </c>
      <c r="HS1122" s="1">
        <v>14.3247</v>
      </c>
      <c r="HT1122" s="1">
        <v>18.0</v>
      </c>
      <c r="HU1122" s="1">
        <v>495.613</v>
      </c>
      <c r="HV1122" s="1">
        <v>470.89</v>
      </c>
      <c r="HW1122" s="1">
        <v>26.2028</v>
      </c>
      <c r="HX1122" s="1">
        <v>34.0652</v>
      </c>
      <c r="HY1122" s="1">
        <v>30.0001</v>
      </c>
      <c r="HZ1122" s="1">
        <v>33.8917</v>
      </c>
      <c r="IA1122" s="1">
        <v>33.9903</v>
      </c>
      <c r="IB1122" s="1">
        <v>62.6488</v>
      </c>
      <c r="IC1122" s="1">
        <v>33.2912</v>
      </c>
      <c r="ID1122" s="1">
        <v>0.0</v>
      </c>
      <c r="IE1122" s="1">
        <v>26.1871</v>
      </c>
      <c r="IF1122" s="1">
        <v>1577.82</v>
      </c>
      <c r="IG1122" s="1">
        <v>24.7542</v>
      </c>
      <c r="IH1122" s="1">
        <v>100.282</v>
      </c>
      <c r="II1122" s="1">
        <v>99.98</v>
      </c>
      <c r="IJ1122" s="1" t="s">
        <v>1117</v>
      </c>
    </row>
    <row r="1123" ht="15.75" customHeight="1">
      <c r="A1123" s="1">
        <v>1107.0</v>
      </c>
      <c r="B1123" s="1">
        <v>1.6598875536E9</v>
      </c>
      <c r="C1123" s="1">
        <v>7296.5</v>
      </c>
      <c r="D1123" s="1" t="s">
        <v>2494</v>
      </c>
      <c r="E1123" s="1" t="s">
        <v>2495</v>
      </c>
      <c r="F1123" s="1">
        <v>1.0</v>
      </c>
      <c r="G1123" s="1" t="s">
        <v>1115</v>
      </c>
      <c r="H1123" s="1" t="s">
        <v>345</v>
      </c>
      <c r="I1123" s="1" t="s">
        <v>1102</v>
      </c>
      <c r="J1123" s="1" t="s">
        <v>1113</v>
      </c>
      <c r="K1123" s="1" t="s">
        <v>1114</v>
      </c>
      <c r="L1123" s="1" t="s">
        <v>1904</v>
      </c>
      <c r="M1123" s="1" t="s">
        <v>346</v>
      </c>
      <c r="N1123" s="1">
        <v>1.659887545799999E9</v>
      </c>
      <c r="O1123" s="1">
        <f t="shared" si="1"/>
        <v>0.002139335595</v>
      </c>
      <c r="P1123" s="1">
        <f t="shared" si="2"/>
        <v>2.139335595</v>
      </c>
      <c r="Q1123" s="1">
        <f t="shared" si="3"/>
        <v>12.72013004</v>
      </c>
      <c r="R1123" s="1">
        <f t="shared" si="4"/>
        <v>1455.193333</v>
      </c>
      <c r="S1123" s="1">
        <f t="shared" si="5"/>
        <v>1206.175913</v>
      </c>
      <c r="T1123" s="1">
        <f t="shared" si="6"/>
        <v>119.7643185</v>
      </c>
      <c r="U1123" s="1">
        <f t="shared" si="7"/>
        <v>144.4899006</v>
      </c>
      <c r="V1123" s="1">
        <f t="shared" si="8"/>
        <v>0.1016784152</v>
      </c>
      <c r="W1123" s="1">
        <f t="shared" si="9"/>
        <v>2.915679926</v>
      </c>
      <c r="X1123" s="1">
        <f t="shared" si="10"/>
        <v>0.0997488434</v>
      </c>
      <c r="Y1123" s="1">
        <f t="shared" si="11"/>
        <v>0.06251334153</v>
      </c>
      <c r="Z1123" s="1">
        <f t="shared" si="12"/>
        <v>321.5172743</v>
      </c>
      <c r="AA1123" s="1">
        <f t="shared" si="13"/>
        <v>32.3370726</v>
      </c>
      <c r="AB1123" s="1">
        <f t="shared" si="14"/>
        <v>31.92646</v>
      </c>
      <c r="AC1123" s="1">
        <f t="shared" si="15"/>
        <v>4.755243367</v>
      </c>
      <c r="AD1123" s="1">
        <f t="shared" si="16"/>
        <v>59.99144902</v>
      </c>
      <c r="AE1123" s="1">
        <f t="shared" si="17"/>
        <v>2.705701625</v>
      </c>
      <c r="AF1123" s="1">
        <f t="shared" si="18"/>
        <v>4.510145478</v>
      </c>
      <c r="AG1123" s="1">
        <f t="shared" si="19"/>
        <v>2.049541742</v>
      </c>
      <c r="AH1123" s="1">
        <f t="shared" si="20"/>
        <v>-94.34469972</v>
      </c>
      <c r="AI1123" s="1">
        <f t="shared" si="21"/>
        <v>-146.3838383</v>
      </c>
      <c r="AJ1123" s="1">
        <f t="shared" si="22"/>
        <v>-11.32556306</v>
      </c>
      <c r="AK1123" s="1">
        <f t="shared" si="23"/>
        <v>69.4631732</v>
      </c>
      <c r="AL1123" s="1">
        <f t="shared" si="24"/>
        <v>43.05315352</v>
      </c>
      <c r="AM1123" s="1">
        <f t="shared" si="25"/>
        <v>2.129741203</v>
      </c>
      <c r="AN1123" s="1">
        <f t="shared" si="26"/>
        <v>12.72013004</v>
      </c>
      <c r="AO1123" s="1">
        <v>1576.736119215102</v>
      </c>
      <c r="AP1123" s="1">
        <v>1533.796060606061</v>
      </c>
      <c r="AQ1123" s="1">
        <v>5.251304341583166</v>
      </c>
      <c r="AR1123" s="1">
        <v>66.27246196861341</v>
      </c>
      <c r="AS1123" s="1">
        <f t="shared" si="27"/>
        <v>2.139335595</v>
      </c>
      <c r="AT1123" s="1">
        <v>24.76936507263454</v>
      </c>
      <c r="AU1123" s="1">
        <v>27.26509878787878</v>
      </c>
      <c r="AV1123" s="1">
        <v>9.415917650350172E-5</v>
      </c>
      <c r="AW1123" s="1">
        <v>80.69783231761454</v>
      </c>
      <c r="AX1123" s="1">
        <v>2.0</v>
      </c>
      <c r="AY1123" s="1">
        <v>0.0</v>
      </c>
      <c r="AZ1123" s="1">
        <f t="shared" si="28"/>
        <v>1</v>
      </c>
      <c r="BA1123" s="1">
        <f t="shared" si="29"/>
        <v>0</v>
      </c>
      <c r="BB1123" s="1">
        <f t="shared" si="30"/>
        <v>51770.35705</v>
      </c>
      <c r="BC1123" s="1">
        <f t="shared" si="31"/>
        <v>2000.005333</v>
      </c>
      <c r="BD1123" s="1">
        <f t="shared" si="32"/>
        <v>1681.204699</v>
      </c>
      <c r="BE1123" s="1">
        <f t="shared" si="33"/>
        <v>0.840600108</v>
      </c>
      <c r="BF1123" s="1">
        <f t="shared" si="34"/>
        <v>0.1607582084</v>
      </c>
      <c r="BG1123" s="1">
        <v>6.0</v>
      </c>
      <c r="BH1123" s="1">
        <v>0.5</v>
      </c>
      <c r="BI1123" s="1" t="s">
        <v>347</v>
      </c>
      <c r="BJ1123" s="1">
        <v>2.0</v>
      </c>
      <c r="BK1123" s="1" t="b">
        <v>1</v>
      </c>
      <c r="BL1123" s="1">
        <v>1.659887545799999E9</v>
      </c>
      <c r="BM1123" s="1">
        <v>1455.193333333333</v>
      </c>
      <c r="BN1123" s="1">
        <v>1510.556666666667</v>
      </c>
      <c r="BO1123" s="1">
        <v>27.24978666666666</v>
      </c>
      <c r="BP1123" s="1">
        <v>24.76461333333333</v>
      </c>
      <c r="BQ1123" s="1">
        <v>1452.649333333334</v>
      </c>
      <c r="BR1123" s="1">
        <v>27.23898666666667</v>
      </c>
      <c r="BS1123" s="1">
        <v>500.1758666666666</v>
      </c>
      <c r="BT1123" s="1">
        <v>99.19216666666667</v>
      </c>
      <c r="BU1123" s="1">
        <v>0.1004134266666667</v>
      </c>
      <c r="BV1123" s="1">
        <v>30.99520666666666</v>
      </c>
      <c r="BW1123" s="1">
        <v>31.92646000000001</v>
      </c>
      <c r="BX1123" s="1">
        <v>999.8999999999999</v>
      </c>
      <c r="BY1123" s="1">
        <v>0.0</v>
      </c>
      <c r="BZ1123" s="1">
        <v>0.0</v>
      </c>
      <c r="CA1123" s="1">
        <v>10001.946</v>
      </c>
      <c r="CB1123" s="1">
        <v>0.0</v>
      </c>
      <c r="CC1123" s="1">
        <v>201.5548666666667</v>
      </c>
      <c r="CD1123" s="1">
        <v>-55.36415333333333</v>
      </c>
      <c r="CE1123" s="1">
        <v>1495.956666666666</v>
      </c>
      <c r="CF1123" s="1">
        <v>1548.914</v>
      </c>
      <c r="CG1123" s="1">
        <v>2.485157333333333</v>
      </c>
      <c r="CH1123" s="1">
        <v>1510.556666666667</v>
      </c>
      <c r="CI1123" s="1">
        <v>24.76461333333333</v>
      </c>
      <c r="CJ1123" s="1">
        <v>2.702963333333333</v>
      </c>
      <c r="CK1123" s="1">
        <v>2.456455333333333</v>
      </c>
      <c r="CL1123" s="1">
        <v>22.30315333333334</v>
      </c>
      <c r="CM1123" s="1">
        <v>20.74084</v>
      </c>
      <c r="CN1123" s="1">
        <v>2000.005333333333</v>
      </c>
      <c r="CO1123" s="1">
        <v>0.9799950000000002</v>
      </c>
      <c r="CP1123" s="1">
        <v>0.02000515333333333</v>
      </c>
      <c r="CQ1123" s="1">
        <v>0.0</v>
      </c>
      <c r="CR1123" s="1">
        <v>2.7448</v>
      </c>
      <c r="CS1123" s="1">
        <v>0.0</v>
      </c>
      <c r="CT1123" s="1">
        <v>16504.72</v>
      </c>
      <c r="CU1123" s="1">
        <v>17412.34</v>
      </c>
      <c r="CV1123" s="1">
        <v>43.4412</v>
      </c>
      <c r="CW1123" s="1">
        <v>45.17873333333333</v>
      </c>
      <c r="CX1123" s="1">
        <v>43.625</v>
      </c>
      <c r="CY1123" s="1">
        <v>43.208</v>
      </c>
      <c r="CZ1123" s="1">
        <v>43.4832</v>
      </c>
      <c r="DA1123" s="1">
        <v>1959.999333333333</v>
      </c>
      <c r="DB1123" s="1">
        <v>40.00733333333334</v>
      </c>
      <c r="DC1123" s="1">
        <v>0.0</v>
      </c>
      <c r="DD1123" s="1">
        <v>1.6598875523E9</v>
      </c>
      <c r="DE1123" s="1">
        <v>0.0</v>
      </c>
      <c r="DF1123" s="1">
        <v>1.6598870025E9</v>
      </c>
      <c r="DG1123" s="1" t="s">
        <v>1905</v>
      </c>
      <c r="DH1123" s="1">
        <v>1.659886993E9</v>
      </c>
      <c r="DI1123" s="1">
        <v>1.6598870025E9</v>
      </c>
      <c r="DJ1123" s="1">
        <v>16.0</v>
      </c>
      <c r="DK1123" s="1">
        <v>-0.383</v>
      </c>
      <c r="DL1123" s="1">
        <v>0.001</v>
      </c>
      <c r="DM1123" s="1">
        <v>1.325</v>
      </c>
      <c r="DN1123" s="1">
        <v>0.016</v>
      </c>
      <c r="DO1123" s="1">
        <v>400.0</v>
      </c>
      <c r="DP1123" s="1">
        <v>25.0</v>
      </c>
      <c r="DQ1123" s="1">
        <v>0.27</v>
      </c>
      <c r="DR1123" s="1">
        <v>0.06</v>
      </c>
      <c r="DS1123" s="1">
        <v>12.8346728345224</v>
      </c>
      <c r="DT1123" s="1">
        <v>1.041293952791819</v>
      </c>
      <c r="DU1123" s="1">
        <v>0.140532200024875</v>
      </c>
      <c r="DV1123" s="1">
        <v>0.0</v>
      </c>
      <c r="DW1123" s="1">
        <v>-55.31455483870968</v>
      </c>
      <c r="DX1123" s="1">
        <v>-5.857451612903061</v>
      </c>
      <c r="DY1123" s="1">
        <v>0.4668619128847339</v>
      </c>
      <c r="DZ1123" s="1">
        <v>0.0</v>
      </c>
      <c r="EA1123" s="1">
        <v>1201.784417908013</v>
      </c>
      <c r="EB1123" s="1">
        <v>264.4465814641833</v>
      </c>
      <c r="EC1123" s="1">
        <v>19.19613542347066</v>
      </c>
      <c r="ED1123" s="1">
        <v>0.0</v>
      </c>
      <c r="EE1123" s="1">
        <v>2.499892682926829</v>
      </c>
      <c r="EF1123" s="1">
        <v>-0.1457366550522589</v>
      </c>
      <c r="EG1123" s="1">
        <v>0.02741677197419181</v>
      </c>
      <c r="EH1123" s="1">
        <v>1.0</v>
      </c>
      <c r="EI1123" s="1">
        <v>2.049397759785101</v>
      </c>
      <c r="EJ1123" s="1">
        <v>-0.005917185776327272</v>
      </c>
      <c r="EK1123" s="1">
        <v>0.002037369336016024</v>
      </c>
      <c r="EL1123" s="1">
        <v>1.0</v>
      </c>
      <c r="EM1123" s="1">
        <v>2.0</v>
      </c>
      <c r="EN1123" s="1">
        <v>5.0</v>
      </c>
      <c r="EO1123" s="1" t="s">
        <v>386</v>
      </c>
      <c r="EP1123" s="1">
        <v>2.94078</v>
      </c>
      <c r="EQ1123" s="1">
        <v>2.80138</v>
      </c>
      <c r="ER1123" s="1">
        <v>0.212077</v>
      </c>
      <c r="ES1123" s="1">
        <v>0.216767</v>
      </c>
      <c r="ET1123" s="1">
        <v>0.117064</v>
      </c>
      <c r="EU1123" s="1">
        <v>0.109492</v>
      </c>
      <c r="EV1123" s="1">
        <v>16101.0</v>
      </c>
      <c r="EW1123" s="1">
        <v>16782.4</v>
      </c>
      <c r="EX1123" s="1">
        <v>23780.4</v>
      </c>
      <c r="EY1123" s="1">
        <v>24954.2</v>
      </c>
      <c r="EZ1123" s="1">
        <v>33620.2</v>
      </c>
      <c r="FA1123" s="1">
        <v>35494.3</v>
      </c>
      <c r="FB1123" s="1">
        <v>43372.2</v>
      </c>
      <c r="FC1123" s="1">
        <v>46133.6</v>
      </c>
      <c r="FD1123" s="1">
        <v>1.92997</v>
      </c>
      <c r="FE1123" s="1">
        <v>1.79408</v>
      </c>
      <c r="FF1123" s="1">
        <v>0.0899658</v>
      </c>
      <c r="FG1123" s="1">
        <v>0.0</v>
      </c>
      <c r="FH1123" s="1">
        <v>30.4811</v>
      </c>
      <c r="FI1123" s="1">
        <v>999.9</v>
      </c>
      <c r="FJ1123" s="1">
        <v>50.0</v>
      </c>
      <c r="FK1123" s="1">
        <v>39.7</v>
      </c>
      <c r="FL1123" s="1">
        <v>36.7756</v>
      </c>
      <c r="FM1123" s="1">
        <v>63.7439</v>
      </c>
      <c r="FN1123" s="1">
        <v>25.7372</v>
      </c>
      <c r="FO1123" s="1">
        <v>1.0</v>
      </c>
      <c r="FP1123" s="1">
        <v>0.568869</v>
      </c>
      <c r="FQ1123" s="1">
        <v>2.77153</v>
      </c>
      <c r="FR1123" s="1">
        <v>20.2955</v>
      </c>
      <c r="FS1123" s="1">
        <v>5.20875</v>
      </c>
      <c r="FT1123" s="1">
        <v>11.9081</v>
      </c>
      <c r="FU1123" s="1">
        <v>5.0023</v>
      </c>
      <c r="FV1123" s="1">
        <v>3.2899</v>
      </c>
      <c r="FW1123" s="1">
        <v>9999.0</v>
      </c>
      <c r="FX1123" s="1">
        <v>9999.0</v>
      </c>
      <c r="FY1123" s="1">
        <v>9999.0</v>
      </c>
      <c r="FZ1123" s="1">
        <v>999.9</v>
      </c>
      <c r="GA1123" s="1">
        <v>1.85974</v>
      </c>
      <c r="GB1123" s="1">
        <v>1.85475</v>
      </c>
      <c r="GC1123" s="1">
        <v>1.85791</v>
      </c>
      <c r="GD1123" s="1">
        <v>1.85638</v>
      </c>
      <c r="GE1123" s="1">
        <v>1.85516</v>
      </c>
      <c r="GF1123" s="1">
        <v>1.85471</v>
      </c>
      <c r="GG1123" s="1">
        <v>1.85356</v>
      </c>
      <c r="GH1123" s="1">
        <v>1.85654</v>
      </c>
      <c r="GI1123" s="1">
        <v>0.0</v>
      </c>
      <c r="GJ1123" s="1">
        <v>0.0</v>
      </c>
      <c r="GK1123" s="1">
        <v>0.0</v>
      </c>
      <c r="GL1123" s="1">
        <v>0.0</v>
      </c>
      <c r="GM1123" s="1" t="s">
        <v>350</v>
      </c>
      <c r="GN1123" s="1" t="s">
        <v>351</v>
      </c>
      <c r="GO1123" s="1" t="s">
        <v>352</v>
      </c>
      <c r="GP1123" s="1" t="s">
        <v>352</v>
      </c>
      <c r="GQ1123" s="1" t="s">
        <v>352</v>
      </c>
      <c r="GR1123" s="1" t="s">
        <v>352</v>
      </c>
      <c r="GS1123" s="1">
        <v>0.0</v>
      </c>
      <c r="GT1123" s="1">
        <v>100.0</v>
      </c>
      <c r="GU1123" s="1">
        <v>100.0</v>
      </c>
      <c r="GV1123" s="1">
        <v>2.57</v>
      </c>
      <c r="GW1123" s="1">
        <v>0.0108</v>
      </c>
      <c r="GX1123" s="1">
        <v>0.3371549117722462</v>
      </c>
      <c r="GY1123" s="1">
        <v>0.003036990343597491</v>
      </c>
      <c r="GZ1123" s="1">
        <v>-1.538114387597119E-6</v>
      </c>
      <c r="HA1123" s="1">
        <v>3.390969119432733E-10</v>
      </c>
      <c r="HB1123" s="1">
        <v>-0.06060417149738102</v>
      </c>
      <c r="HC1123" s="1">
        <v>0.009762198319610341</v>
      </c>
      <c r="HD1123" s="1">
        <v>-3.338778216718564E-4</v>
      </c>
      <c r="HE1123" s="1">
        <v>2.632278881966732E-6</v>
      </c>
      <c r="HF1123" s="1">
        <v>6.0</v>
      </c>
      <c r="HG1123" s="1">
        <v>2134.0</v>
      </c>
      <c r="HH1123" s="1">
        <v>2.0</v>
      </c>
      <c r="HI1123" s="1">
        <v>31.0</v>
      </c>
      <c r="HJ1123" s="1">
        <v>9.3</v>
      </c>
      <c r="HK1123" s="1">
        <v>9.2</v>
      </c>
      <c r="HL1123" s="1">
        <v>3.13232</v>
      </c>
      <c r="HM1123" s="1">
        <v>2.30957</v>
      </c>
      <c r="HN1123" s="1">
        <v>1.4978</v>
      </c>
      <c r="HO1123" s="1">
        <v>2.30957</v>
      </c>
      <c r="HP1123" s="1">
        <v>1.54785</v>
      </c>
      <c r="HQ1123" s="1">
        <v>2.37793</v>
      </c>
      <c r="HR1123" s="1">
        <v>42.8583</v>
      </c>
      <c r="HS1123" s="1">
        <v>14.3159</v>
      </c>
      <c r="HT1123" s="1">
        <v>18.0</v>
      </c>
      <c r="HU1123" s="1">
        <v>495.613</v>
      </c>
      <c r="HV1123" s="1">
        <v>470.9</v>
      </c>
      <c r="HW1123" s="1">
        <v>26.203</v>
      </c>
      <c r="HX1123" s="1">
        <v>34.0644</v>
      </c>
      <c r="HY1123" s="1">
        <v>30.0002</v>
      </c>
      <c r="HZ1123" s="1">
        <v>33.8917</v>
      </c>
      <c r="IA1123" s="1">
        <v>33.9895</v>
      </c>
      <c r="IB1123" s="1">
        <v>62.7599</v>
      </c>
      <c r="IC1123" s="1">
        <v>33.2912</v>
      </c>
      <c r="ID1123" s="1">
        <v>0.0</v>
      </c>
      <c r="IE1123" s="1">
        <v>26.1871</v>
      </c>
      <c r="IF1123" s="1">
        <v>1577.82</v>
      </c>
      <c r="IG1123" s="1">
        <v>24.7542</v>
      </c>
      <c r="IH1123" s="1">
        <v>100.282</v>
      </c>
      <c r="II1123" s="1">
        <v>99.9803</v>
      </c>
      <c r="IJ1123" s="1" t="s">
        <v>1117</v>
      </c>
    </row>
    <row r="1124" ht="15.75" customHeight="1">
      <c r="A1124" s="1">
        <v>1108.0</v>
      </c>
      <c r="B1124" s="1">
        <v>1.6598875546E9</v>
      </c>
      <c r="C1124" s="1">
        <v>7297.5</v>
      </c>
      <c r="D1124" s="1" t="s">
        <v>2496</v>
      </c>
      <c r="E1124" s="1" t="s">
        <v>2497</v>
      </c>
      <c r="F1124" s="1">
        <v>1.0</v>
      </c>
      <c r="G1124" s="1" t="s">
        <v>1115</v>
      </c>
      <c r="H1124" s="1" t="s">
        <v>345</v>
      </c>
      <c r="I1124" s="1" t="s">
        <v>1102</v>
      </c>
      <c r="J1124" s="1" t="s">
        <v>1113</v>
      </c>
      <c r="K1124" s="1" t="s">
        <v>1114</v>
      </c>
      <c r="L1124" s="1" t="s">
        <v>1904</v>
      </c>
      <c r="M1124" s="1" t="s">
        <v>346</v>
      </c>
      <c r="N1124" s="1">
        <v>1.65988754631875E9</v>
      </c>
      <c r="O1124" s="1">
        <f t="shared" si="1"/>
        <v>0.002137472425</v>
      </c>
      <c r="P1124" s="1">
        <f t="shared" si="2"/>
        <v>2.137472425</v>
      </c>
      <c r="Q1124" s="1">
        <f t="shared" si="3"/>
        <v>12.71176954</v>
      </c>
      <c r="R1124" s="1">
        <f t="shared" si="4"/>
        <v>1457.81125</v>
      </c>
      <c r="S1124" s="1">
        <f t="shared" si="5"/>
        <v>1208.633845</v>
      </c>
      <c r="T1124" s="1">
        <f t="shared" si="6"/>
        <v>120.0082246</v>
      </c>
      <c r="U1124" s="1">
        <f t="shared" si="7"/>
        <v>144.7496614</v>
      </c>
      <c r="V1124" s="1">
        <f t="shared" si="8"/>
        <v>0.1015762025</v>
      </c>
      <c r="W1124" s="1">
        <f t="shared" si="9"/>
        <v>2.915540581</v>
      </c>
      <c r="X1124" s="1">
        <f t="shared" si="10"/>
        <v>0.09965037842</v>
      </c>
      <c r="Y1124" s="1">
        <f t="shared" si="11"/>
        <v>0.06245147298</v>
      </c>
      <c r="Z1124" s="1">
        <f t="shared" si="12"/>
        <v>321.5169316</v>
      </c>
      <c r="AA1124" s="1">
        <f t="shared" si="13"/>
        <v>32.33840182</v>
      </c>
      <c r="AB1124" s="1">
        <f t="shared" si="14"/>
        <v>31.92764375</v>
      </c>
      <c r="AC1124" s="1">
        <f t="shared" si="15"/>
        <v>4.755562154</v>
      </c>
      <c r="AD1124" s="1">
        <f t="shared" si="16"/>
        <v>59.99069324</v>
      </c>
      <c r="AE1124" s="1">
        <f t="shared" si="17"/>
        <v>2.705788969</v>
      </c>
      <c r="AF1124" s="1">
        <f t="shared" si="18"/>
        <v>4.510347893</v>
      </c>
      <c r="AG1124" s="1">
        <f t="shared" si="19"/>
        <v>2.049773185</v>
      </c>
      <c r="AH1124" s="1">
        <f t="shared" si="20"/>
        <v>-94.26253394</v>
      </c>
      <c r="AI1124" s="1">
        <f t="shared" si="21"/>
        <v>-146.4391915</v>
      </c>
      <c r="AJ1124" s="1">
        <f t="shared" si="22"/>
        <v>-11.33049721</v>
      </c>
      <c r="AK1124" s="1">
        <f t="shared" si="23"/>
        <v>69.48470894</v>
      </c>
      <c r="AL1124" s="1">
        <f t="shared" si="24"/>
        <v>43.07475293</v>
      </c>
      <c r="AM1124" s="1">
        <f t="shared" si="25"/>
        <v>2.13007924</v>
      </c>
      <c r="AN1124" s="1">
        <f t="shared" si="26"/>
        <v>12.71176954</v>
      </c>
      <c r="AO1124" s="1">
        <v>1581.957893730937</v>
      </c>
      <c r="AP1124" s="1">
        <v>1539.032787878788</v>
      </c>
      <c r="AQ1124" s="1">
        <v>5.250371408415713</v>
      </c>
      <c r="AR1124" s="1">
        <v>66.27246196861341</v>
      </c>
      <c r="AS1124" s="1">
        <f t="shared" si="27"/>
        <v>2.137472425</v>
      </c>
      <c r="AT1124" s="1">
        <v>24.77053791575288</v>
      </c>
      <c r="AU1124" s="1">
        <v>27.26464545454544</v>
      </c>
      <c r="AV1124" s="1">
        <v>1.027557541393914E-5</v>
      </c>
      <c r="AW1124" s="1">
        <v>80.69783231761454</v>
      </c>
      <c r="AX1124" s="1">
        <v>2.0</v>
      </c>
      <c r="AY1124" s="1">
        <v>0.0</v>
      </c>
      <c r="AZ1124" s="1">
        <f t="shared" si="28"/>
        <v>1</v>
      </c>
      <c r="BA1124" s="1">
        <f t="shared" si="29"/>
        <v>0</v>
      </c>
      <c r="BB1124" s="1">
        <f t="shared" si="30"/>
        <v>51766.26658</v>
      </c>
      <c r="BC1124" s="1">
        <f t="shared" si="31"/>
        <v>2000.003125</v>
      </c>
      <c r="BD1124" s="1">
        <f t="shared" si="32"/>
        <v>1681.202849</v>
      </c>
      <c r="BE1124" s="1">
        <f t="shared" si="33"/>
        <v>0.8406001112</v>
      </c>
      <c r="BF1124" s="1">
        <f t="shared" si="34"/>
        <v>0.1607582146</v>
      </c>
      <c r="BG1124" s="1">
        <v>6.0</v>
      </c>
      <c r="BH1124" s="1">
        <v>0.5</v>
      </c>
      <c r="BI1124" s="1" t="s">
        <v>347</v>
      </c>
      <c r="BJ1124" s="1">
        <v>2.0</v>
      </c>
      <c r="BK1124" s="1" t="b">
        <v>1</v>
      </c>
      <c r="BL1124" s="1">
        <v>1.65988754631875E9</v>
      </c>
      <c r="BM1124" s="1">
        <v>1457.81125</v>
      </c>
      <c r="BN1124" s="1">
        <v>1513.208125</v>
      </c>
      <c r="BO1124" s="1">
        <v>27.2507</v>
      </c>
      <c r="BP1124" s="1">
        <v>24.76511875</v>
      </c>
      <c r="BQ1124" s="1">
        <v>1455.265625</v>
      </c>
      <c r="BR1124" s="1">
        <v>27.23990625</v>
      </c>
      <c r="BS1124" s="1">
        <v>500.1726874999999</v>
      </c>
      <c r="BT1124" s="1">
        <v>99.19205625000001</v>
      </c>
      <c r="BU1124" s="1">
        <v>0.10040115</v>
      </c>
      <c r="BV1124" s="1">
        <v>30.99599375</v>
      </c>
      <c r="BW1124" s="1">
        <v>31.92764375</v>
      </c>
      <c r="BX1124" s="1">
        <v>999.9</v>
      </c>
      <c r="BY1124" s="1">
        <v>0.0</v>
      </c>
      <c r="BZ1124" s="1">
        <v>0.0</v>
      </c>
      <c r="CA1124" s="1">
        <v>10001.160625</v>
      </c>
      <c r="CB1124" s="1">
        <v>0.0</v>
      </c>
      <c r="CC1124" s="1">
        <v>201.1695625</v>
      </c>
      <c r="CD1124" s="1">
        <v>-55.397475</v>
      </c>
      <c r="CE1124" s="1">
        <v>1498.649375</v>
      </c>
      <c r="CF1124" s="1">
        <v>1551.63375</v>
      </c>
      <c r="CG1124" s="1">
        <v>2.485569375</v>
      </c>
      <c r="CH1124" s="1">
        <v>1513.208125</v>
      </c>
      <c r="CI1124" s="1">
        <v>24.76511875</v>
      </c>
      <c r="CJ1124" s="1">
        <v>2.70305125</v>
      </c>
      <c r="CK1124" s="1">
        <v>2.4565025</v>
      </c>
      <c r="CL1124" s="1">
        <v>22.3036875</v>
      </c>
      <c r="CM1124" s="1">
        <v>20.74115</v>
      </c>
      <c r="CN1124" s="1">
        <v>2000.003125</v>
      </c>
      <c r="CO1124" s="1">
        <v>0.979994875</v>
      </c>
      <c r="CP1124" s="1">
        <v>0.020005275</v>
      </c>
      <c r="CQ1124" s="1">
        <v>0.0</v>
      </c>
      <c r="CR1124" s="1">
        <v>2.7254375</v>
      </c>
      <c r="CS1124" s="1">
        <v>0.0</v>
      </c>
      <c r="CT1124" s="1">
        <v>16504.19375</v>
      </c>
      <c r="CU1124" s="1">
        <v>17412.325</v>
      </c>
      <c r="CV1124" s="1">
        <v>43.4409375</v>
      </c>
      <c r="CW1124" s="1">
        <v>45.175375</v>
      </c>
      <c r="CX1124" s="1">
        <v>43.625</v>
      </c>
      <c r="CY1124" s="1">
        <v>43.2066875</v>
      </c>
      <c r="CZ1124" s="1">
        <v>43.4803125</v>
      </c>
      <c r="DA1124" s="1">
        <v>1959.996875</v>
      </c>
      <c r="DB1124" s="1">
        <v>40.0075</v>
      </c>
      <c r="DC1124" s="1">
        <v>0.0</v>
      </c>
      <c r="DD1124" s="1">
        <v>1.6598875535E9</v>
      </c>
      <c r="DE1124" s="1">
        <v>0.0</v>
      </c>
      <c r="DF1124" s="1">
        <v>1.6598870025E9</v>
      </c>
      <c r="DG1124" s="1" t="s">
        <v>1905</v>
      </c>
      <c r="DH1124" s="1">
        <v>1.659886993E9</v>
      </c>
      <c r="DI1124" s="1">
        <v>1.6598870025E9</v>
      </c>
      <c r="DJ1124" s="1">
        <v>16.0</v>
      </c>
      <c r="DK1124" s="1">
        <v>-0.383</v>
      </c>
      <c r="DL1124" s="1">
        <v>0.001</v>
      </c>
      <c r="DM1124" s="1">
        <v>1.325</v>
      </c>
      <c r="DN1124" s="1">
        <v>0.016</v>
      </c>
      <c r="DO1124" s="1">
        <v>400.0</v>
      </c>
      <c r="DP1124" s="1">
        <v>25.0</v>
      </c>
      <c r="DQ1124" s="1">
        <v>0.27</v>
      </c>
      <c r="DR1124" s="1">
        <v>0.06</v>
      </c>
      <c r="DS1124" s="1">
        <v>12.83836651312823</v>
      </c>
      <c r="DT1124" s="1">
        <v>0.3863892084403461</v>
      </c>
      <c r="DU1124" s="1">
        <v>0.1311576108450485</v>
      </c>
      <c r="DV1124" s="1">
        <v>1.0</v>
      </c>
      <c r="DW1124" s="1">
        <v>-55.45524666666667</v>
      </c>
      <c r="DX1124" s="1">
        <v>-5.443632480533803</v>
      </c>
      <c r="DY1124" s="1">
        <v>0.4321855378833899</v>
      </c>
      <c r="DZ1124" s="1">
        <v>0.0</v>
      </c>
      <c r="EA1124" s="1">
        <v>1207.477299238308</v>
      </c>
      <c r="EB1124" s="1">
        <v>273.7735967064744</v>
      </c>
      <c r="EC1124" s="1">
        <v>20.52132342959298</v>
      </c>
      <c r="ED1124" s="1">
        <v>0.0</v>
      </c>
      <c r="EE1124" s="1">
        <v>2.493848</v>
      </c>
      <c r="EF1124" s="1">
        <v>-0.0577767354596692</v>
      </c>
      <c r="EG1124" s="1">
        <v>0.02092970081009279</v>
      </c>
      <c r="EH1124" s="1">
        <v>1.0</v>
      </c>
      <c r="EI1124" s="1">
        <v>2.049558882078318</v>
      </c>
      <c r="EJ1124" s="1">
        <v>8.691055157077967E-4</v>
      </c>
      <c r="EK1124" s="1">
        <v>0.002105298218506196</v>
      </c>
      <c r="EL1124" s="1">
        <v>1.0</v>
      </c>
      <c r="EM1124" s="1">
        <v>3.0</v>
      </c>
      <c r="EN1124" s="1">
        <v>5.0</v>
      </c>
      <c r="EO1124" s="1" t="s">
        <v>368</v>
      </c>
      <c r="EP1124" s="1">
        <v>2.94079</v>
      </c>
      <c r="EQ1124" s="1">
        <v>2.80134</v>
      </c>
      <c r="ER1124" s="1">
        <v>0.212511</v>
      </c>
      <c r="ES1124" s="1">
        <v>0.21719</v>
      </c>
      <c r="ET1124" s="1">
        <v>0.117059</v>
      </c>
      <c r="EU1124" s="1">
        <v>0.109493</v>
      </c>
      <c r="EV1124" s="1">
        <v>16092.2</v>
      </c>
      <c r="EW1124" s="1">
        <v>16773.4</v>
      </c>
      <c r="EX1124" s="1">
        <v>23780.5</v>
      </c>
      <c r="EY1124" s="1">
        <v>24954.3</v>
      </c>
      <c r="EZ1124" s="1">
        <v>33620.5</v>
      </c>
      <c r="FA1124" s="1">
        <v>35494.3</v>
      </c>
      <c r="FB1124" s="1">
        <v>43372.2</v>
      </c>
      <c r="FC1124" s="1">
        <v>46133.6</v>
      </c>
      <c r="FD1124" s="1">
        <v>1.93018</v>
      </c>
      <c r="FE1124" s="1">
        <v>1.794</v>
      </c>
      <c r="FF1124" s="1">
        <v>0.0902638</v>
      </c>
      <c r="FG1124" s="1">
        <v>0.0</v>
      </c>
      <c r="FH1124" s="1">
        <v>30.4811</v>
      </c>
      <c r="FI1124" s="1">
        <v>999.9</v>
      </c>
      <c r="FJ1124" s="1">
        <v>50.0</v>
      </c>
      <c r="FK1124" s="1">
        <v>39.7</v>
      </c>
      <c r="FL1124" s="1">
        <v>36.7774</v>
      </c>
      <c r="FM1124" s="1">
        <v>63.7639</v>
      </c>
      <c r="FN1124" s="1">
        <v>26.4984</v>
      </c>
      <c r="FO1124" s="1">
        <v>1.0</v>
      </c>
      <c r="FP1124" s="1">
        <v>0.569027</v>
      </c>
      <c r="FQ1124" s="1">
        <v>2.78225</v>
      </c>
      <c r="FR1124" s="1">
        <v>20.2952</v>
      </c>
      <c r="FS1124" s="1">
        <v>5.20905</v>
      </c>
      <c r="FT1124" s="1">
        <v>11.9081</v>
      </c>
      <c r="FU1124" s="1">
        <v>5.00235</v>
      </c>
      <c r="FV1124" s="1">
        <v>3.28988</v>
      </c>
      <c r="FW1124" s="1">
        <v>9999.0</v>
      </c>
      <c r="FX1124" s="1">
        <v>9999.0</v>
      </c>
      <c r="FY1124" s="1">
        <v>9999.0</v>
      </c>
      <c r="FZ1124" s="1">
        <v>999.9</v>
      </c>
      <c r="GA1124" s="1">
        <v>1.85974</v>
      </c>
      <c r="GB1124" s="1">
        <v>1.85474</v>
      </c>
      <c r="GC1124" s="1">
        <v>1.85791</v>
      </c>
      <c r="GD1124" s="1">
        <v>1.85638</v>
      </c>
      <c r="GE1124" s="1">
        <v>1.85516</v>
      </c>
      <c r="GF1124" s="1">
        <v>1.85471</v>
      </c>
      <c r="GG1124" s="1">
        <v>1.85356</v>
      </c>
      <c r="GH1124" s="1">
        <v>1.85654</v>
      </c>
      <c r="GI1124" s="1">
        <v>0.0</v>
      </c>
      <c r="GJ1124" s="1">
        <v>0.0</v>
      </c>
      <c r="GK1124" s="1">
        <v>0.0</v>
      </c>
      <c r="GL1124" s="1">
        <v>0.0</v>
      </c>
      <c r="GM1124" s="1" t="s">
        <v>350</v>
      </c>
      <c r="GN1124" s="1" t="s">
        <v>351</v>
      </c>
      <c r="GO1124" s="1" t="s">
        <v>352</v>
      </c>
      <c r="GP1124" s="1" t="s">
        <v>352</v>
      </c>
      <c r="GQ1124" s="1" t="s">
        <v>352</v>
      </c>
      <c r="GR1124" s="1" t="s">
        <v>352</v>
      </c>
      <c r="GS1124" s="1">
        <v>0.0</v>
      </c>
      <c r="GT1124" s="1">
        <v>100.0</v>
      </c>
      <c r="GU1124" s="1">
        <v>100.0</v>
      </c>
      <c r="GV1124" s="1">
        <v>2.58</v>
      </c>
      <c r="GW1124" s="1">
        <v>0.0107</v>
      </c>
      <c r="GX1124" s="1">
        <v>0.3371549117722462</v>
      </c>
      <c r="GY1124" s="1">
        <v>0.003036990343597491</v>
      </c>
      <c r="GZ1124" s="1">
        <v>-1.538114387597119E-6</v>
      </c>
      <c r="HA1124" s="1">
        <v>3.390969119432733E-10</v>
      </c>
      <c r="HB1124" s="1">
        <v>-0.06060417149738102</v>
      </c>
      <c r="HC1124" s="1">
        <v>0.009762198319610341</v>
      </c>
      <c r="HD1124" s="1">
        <v>-3.338778216718564E-4</v>
      </c>
      <c r="HE1124" s="1">
        <v>2.632278881966732E-6</v>
      </c>
      <c r="HF1124" s="1">
        <v>6.0</v>
      </c>
      <c r="HG1124" s="1">
        <v>2134.0</v>
      </c>
      <c r="HH1124" s="1">
        <v>2.0</v>
      </c>
      <c r="HI1124" s="1">
        <v>31.0</v>
      </c>
      <c r="HJ1124" s="1">
        <v>9.4</v>
      </c>
      <c r="HK1124" s="1">
        <v>9.2</v>
      </c>
      <c r="HL1124" s="1">
        <v>3.13721</v>
      </c>
      <c r="HM1124" s="1">
        <v>2.32788</v>
      </c>
      <c r="HN1124" s="1">
        <v>1.4978</v>
      </c>
      <c r="HO1124" s="1">
        <v>2.30957</v>
      </c>
      <c r="HP1124" s="1">
        <v>1.54785</v>
      </c>
      <c r="HQ1124" s="1">
        <v>2.26929</v>
      </c>
      <c r="HR1124" s="1">
        <v>42.8583</v>
      </c>
      <c r="HS1124" s="1">
        <v>14.3247</v>
      </c>
      <c r="HT1124" s="1">
        <v>18.0</v>
      </c>
      <c r="HU1124" s="1">
        <v>495.732</v>
      </c>
      <c r="HV1124" s="1">
        <v>470.847</v>
      </c>
      <c r="HW1124" s="1">
        <v>26.2029</v>
      </c>
      <c r="HX1124" s="1">
        <v>34.0638</v>
      </c>
      <c r="HY1124" s="1">
        <v>30.0003</v>
      </c>
      <c r="HZ1124" s="1">
        <v>33.8912</v>
      </c>
      <c r="IA1124" s="1">
        <v>33.9889</v>
      </c>
      <c r="IB1124" s="1">
        <v>62.9718</v>
      </c>
      <c r="IC1124" s="1">
        <v>33.2912</v>
      </c>
      <c r="ID1124" s="1">
        <v>0.0</v>
      </c>
      <c r="IE1124" s="1">
        <v>26.1869</v>
      </c>
      <c r="IF1124" s="1">
        <v>1587.92</v>
      </c>
      <c r="IG1124" s="1">
        <v>24.7542</v>
      </c>
      <c r="IH1124" s="1">
        <v>100.283</v>
      </c>
      <c r="II1124" s="1">
        <v>99.9804</v>
      </c>
      <c r="IJ1124" s="1" t="s">
        <v>1117</v>
      </c>
    </row>
    <row r="1125" ht="15.75" customHeight="1">
      <c r="A1125" s="1">
        <v>1109.0</v>
      </c>
      <c r="B1125" s="1">
        <v>1.6598875556E9</v>
      </c>
      <c r="C1125" s="1">
        <v>7298.5</v>
      </c>
      <c r="D1125" s="1" t="s">
        <v>2498</v>
      </c>
      <c r="E1125" s="1" t="s">
        <v>2499</v>
      </c>
      <c r="F1125" s="1">
        <v>1.0</v>
      </c>
      <c r="G1125" s="1" t="s">
        <v>1115</v>
      </c>
      <c r="H1125" s="1" t="s">
        <v>345</v>
      </c>
      <c r="I1125" s="1" t="s">
        <v>1102</v>
      </c>
      <c r="J1125" s="1" t="s">
        <v>1113</v>
      </c>
      <c r="K1125" s="1" t="s">
        <v>1114</v>
      </c>
      <c r="L1125" s="1" t="s">
        <v>1904</v>
      </c>
      <c r="M1125" s="1" t="s">
        <v>346</v>
      </c>
      <c r="N1125" s="1">
        <v>1.659887547833333E9</v>
      </c>
      <c r="O1125" s="1">
        <f t="shared" si="1"/>
        <v>0.00213477037</v>
      </c>
      <c r="P1125" s="1">
        <f t="shared" si="2"/>
        <v>2.13477037</v>
      </c>
      <c r="Q1125" s="1">
        <f t="shared" si="3"/>
        <v>12.68033098</v>
      </c>
      <c r="R1125" s="1">
        <f t="shared" si="4"/>
        <v>1465.400667</v>
      </c>
      <c r="S1125" s="1">
        <f t="shared" si="5"/>
        <v>1216.200635</v>
      </c>
      <c r="T1125" s="1">
        <f t="shared" si="6"/>
        <v>120.759111</v>
      </c>
      <c r="U1125" s="1">
        <f t="shared" si="7"/>
        <v>145.5027047</v>
      </c>
      <c r="V1125" s="1">
        <f t="shared" si="8"/>
        <v>0.1014416384</v>
      </c>
      <c r="W1125" s="1">
        <f t="shared" si="9"/>
        <v>2.91560661</v>
      </c>
      <c r="X1125" s="1">
        <f t="shared" si="10"/>
        <v>0.0995209041</v>
      </c>
      <c r="Y1125" s="1">
        <f t="shared" si="11"/>
        <v>0.06237010628</v>
      </c>
      <c r="Z1125" s="1">
        <f t="shared" si="12"/>
        <v>321.5166359</v>
      </c>
      <c r="AA1125" s="1">
        <f t="shared" si="13"/>
        <v>32.34053392</v>
      </c>
      <c r="AB1125" s="1">
        <f t="shared" si="14"/>
        <v>31.92985333</v>
      </c>
      <c r="AC1125" s="1">
        <f t="shared" si="15"/>
        <v>4.75615725</v>
      </c>
      <c r="AD1125" s="1">
        <f t="shared" si="16"/>
        <v>59.99773646</v>
      </c>
      <c r="AE1125" s="1">
        <f t="shared" si="17"/>
        <v>2.706331865</v>
      </c>
      <c r="AF1125" s="1">
        <f t="shared" si="18"/>
        <v>4.510723278</v>
      </c>
      <c r="AG1125" s="1">
        <f t="shared" si="19"/>
        <v>2.049825385</v>
      </c>
      <c r="AH1125" s="1">
        <f t="shared" si="20"/>
        <v>-94.1433733</v>
      </c>
      <c r="AI1125" s="1">
        <f t="shared" si="21"/>
        <v>-146.5603975</v>
      </c>
      <c r="AJ1125" s="1">
        <f t="shared" si="22"/>
        <v>-11.33982356</v>
      </c>
      <c r="AK1125" s="1">
        <f t="shared" si="23"/>
        <v>69.47304146</v>
      </c>
      <c r="AL1125" s="1">
        <f t="shared" si="24"/>
        <v>43.14150379</v>
      </c>
      <c r="AM1125" s="1">
        <f t="shared" si="25"/>
        <v>2.132470852</v>
      </c>
      <c r="AN1125" s="1">
        <f t="shared" si="26"/>
        <v>12.68033098</v>
      </c>
      <c r="AO1125" s="1">
        <v>1587.17029571841</v>
      </c>
      <c r="AP1125" s="1">
        <v>1544.285878787879</v>
      </c>
      <c r="AQ1125" s="1">
        <v>5.250101694306432</v>
      </c>
      <c r="AR1125" s="1">
        <v>66.27246196861341</v>
      </c>
      <c r="AS1125" s="1">
        <f t="shared" si="27"/>
        <v>2.13477037</v>
      </c>
      <c r="AT1125" s="1">
        <v>24.77173846437717</v>
      </c>
      <c r="AU1125" s="1">
        <v>27.26295878787879</v>
      </c>
      <c r="AV1125" s="1">
        <v>-3.489954737241167E-5</v>
      </c>
      <c r="AW1125" s="1">
        <v>80.69783231761454</v>
      </c>
      <c r="AX1125" s="1">
        <v>2.0</v>
      </c>
      <c r="AY1125" s="1">
        <v>0.0</v>
      </c>
      <c r="AZ1125" s="1">
        <f t="shared" si="28"/>
        <v>1</v>
      </c>
      <c r="BA1125" s="1">
        <f t="shared" si="29"/>
        <v>0</v>
      </c>
      <c r="BB1125" s="1">
        <f t="shared" si="30"/>
        <v>51767.88319</v>
      </c>
      <c r="BC1125" s="1">
        <f t="shared" si="31"/>
        <v>2000.001333</v>
      </c>
      <c r="BD1125" s="1">
        <f t="shared" si="32"/>
        <v>1681.201339</v>
      </c>
      <c r="BE1125" s="1">
        <f t="shared" si="33"/>
        <v>0.8406001092</v>
      </c>
      <c r="BF1125" s="1">
        <f t="shared" si="34"/>
        <v>0.1607582108</v>
      </c>
      <c r="BG1125" s="1">
        <v>6.0</v>
      </c>
      <c r="BH1125" s="1">
        <v>0.5</v>
      </c>
      <c r="BI1125" s="1" t="s">
        <v>347</v>
      </c>
      <c r="BJ1125" s="1">
        <v>2.0</v>
      </c>
      <c r="BK1125" s="1" t="b">
        <v>1</v>
      </c>
      <c r="BL1125" s="1">
        <v>1.659887547833333E9</v>
      </c>
      <c r="BM1125" s="1">
        <v>1465.400666666667</v>
      </c>
      <c r="BN1125" s="1">
        <v>1520.900666666666</v>
      </c>
      <c r="BO1125" s="1">
        <v>27.25626666666667</v>
      </c>
      <c r="BP1125" s="1">
        <v>24.76793333333333</v>
      </c>
      <c r="BQ1125" s="1">
        <v>1462.85</v>
      </c>
      <c r="BR1125" s="1">
        <v>27.24548</v>
      </c>
      <c r="BS1125" s="1">
        <v>500.1776</v>
      </c>
      <c r="BT1125" s="1">
        <v>99.19165999999998</v>
      </c>
      <c r="BU1125" s="1">
        <v>0.1004366666666667</v>
      </c>
      <c r="BV1125" s="1">
        <v>30.99745333333333</v>
      </c>
      <c r="BW1125" s="1">
        <v>31.92985333333333</v>
      </c>
      <c r="BX1125" s="1">
        <v>999.8999999999999</v>
      </c>
      <c r="BY1125" s="1">
        <v>0.0</v>
      </c>
      <c r="BZ1125" s="1">
        <v>0.0</v>
      </c>
      <c r="CA1125" s="1">
        <v>10001.578</v>
      </c>
      <c r="CB1125" s="1">
        <v>0.0</v>
      </c>
      <c r="CC1125" s="1">
        <v>199.7634666666667</v>
      </c>
      <c r="CD1125" s="1">
        <v>-55.49978000000001</v>
      </c>
      <c r="CE1125" s="1">
        <v>1506.460666666667</v>
      </c>
      <c r="CF1125" s="1">
        <v>1559.526666666667</v>
      </c>
      <c r="CG1125" s="1">
        <v>2.488318</v>
      </c>
      <c r="CH1125" s="1">
        <v>1520.900666666666</v>
      </c>
      <c r="CI1125" s="1">
        <v>24.76793333333333</v>
      </c>
      <c r="CJ1125" s="1">
        <v>2.703592666666667</v>
      </c>
      <c r="CK1125" s="1">
        <v>2.456772</v>
      </c>
      <c r="CL1125" s="1">
        <v>22.30697333333334</v>
      </c>
      <c r="CM1125" s="1">
        <v>20.74292666666667</v>
      </c>
      <c r="CN1125" s="1">
        <v>2000.001333333333</v>
      </c>
      <c r="CO1125" s="1">
        <v>0.9799950000000002</v>
      </c>
      <c r="CP1125" s="1">
        <v>0.02000515333333333</v>
      </c>
      <c r="CQ1125" s="1">
        <v>0.0</v>
      </c>
      <c r="CR1125" s="1">
        <v>2.6942</v>
      </c>
      <c r="CS1125" s="1">
        <v>0.0</v>
      </c>
      <c r="CT1125" s="1">
        <v>16502.52666666666</v>
      </c>
      <c r="CU1125" s="1">
        <v>17412.31333333334</v>
      </c>
      <c r="CV1125" s="1">
        <v>43.4412</v>
      </c>
      <c r="CW1125" s="1">
        <v>45.17046666666667</v>
      </c>
      <c r="CX1125" s="1">
        <v>43.625</v>
      </c>
      <c r="CY1125" s="1">
        <v>43.1996</v>
      </c>
      <c r="CZ1125" s="1">
        <v>43.47900000000001</v>
      </c>
      <c r="DA1125" s="1">
        <v>1959.995333333333</v>
      </c>
      <c r="DB1125" s="1">
        <v>40.00733333333333</v>
      </c>
      <c r="DC1125" s="1">
        <v>0.0</v>
      </c>
      <c r="DD1125" s="1">
        <v>1.6598875547E9</v>
      </c>
      <c r="DE1125" s="1">
        <v>0.0</v>
      </c>
      <c r="DF1125" s="1">
        <v>1.6598870025E9</v>
      </c>
      <c r="DG1125" s="1" t="s">
        <v>1905</v>
      </c>
      <c r="DH1125" s="1">
        <v>1.659886993E9</v>
      </c>
      <c r="DI1125" s="1">
        <v>1.6598870025E9</v>
      </c>
      <c r="DJ1125" s="1">
        <v>16.0</v>
      </c>
      <c r="DK1125" s="1">
        <v>-0.383</v>
      </c>
      <c r="DL1125" s="1">
        <v>0.001</v>
      </c>
      <c r="DM1125" s="1">
        <v>1.325</v>
      </c>
      <c r="DN1125" s="1">
        <v>0.016</v>
      </c>
      <c r="DO1125" s="1">
        <v>400.0</v>
      </c>
      <c r="DP1125" s="1">
        <v>25.0</v>
      </c>
      <c r="DQ1125" s="1">
        <v>0.27</v>
      </c>
      <c r="DR1125" s="1">
        <v>0.06</v>
      </c>
      <c r="DS1125" s="1">
        <v>12.83836651312823</v>
      </c>
      <c r="DT1125" s="1">
        <v>0.3863892084403461</v>
      </c>
      <c r="DU1125" s="1">
        <v>0.1311576108450485</v>
      </c>
      <c r="DV1125" s="1">
        <v>1.0</v>
      </c>
      <c r="DW1125" s="1">
        <v>-55.45524666666667</v>
      </c>
      <c r="DX1125" s="1">
        <v>-5.443632480533803</v>
      </c>
      <c r="DY1125" s="1">
        <v>0.4321855378833899</v>
      </c>
      <c r="DZ1125" s="1">
        <v>0.0</v>
      </c>
      <c r="EA1125" s="1">
        <v>1207.477299238308</v>
      </c>
      <c r="EB1125" s="1">
        <v>273.7735967064744</v>
      </c>
      <c r="EC1125" s="1">
        <v>20.52132342959298</v>
      </c>
      <c r="ED1125" s="1">
        <v>0.0</v>
      </c>
      <c r="EE1125" s="1">
        <v>2.493848</v>
      </c>
      <c r="EF1125" s="1">
        <v>-0.0577767354596692</v>
      </c>
      <c r="EG1125" s="1">
        <v>0.02092970081009279</v>
      </c>
      <c r="EH1125" s="1">
        <v>1.0</v>
      </c>
      <c r="EI1125" s="1">
        <v>2.049558882078318</v>
      </c>
      <c r="EJ1125" s="1">
        <v>8.691055157077967E-4</v>
      </c>
      <c r="EK1125" s="1">
        <v>0.002105298218506196</v>
      </c>
      <c r="EL1125" s="1">
        <v>1.0</v>
      </c>
      <c r="EM1125" s="1">
        <v>3.0</v>
      </c>
      <c r="EN1125" s="1">
        <v>5.0</v>
      </c>
      <c r="EO1125" s="1" t="s">
        <v>368</v>
      </c>
      <c r="EP1125" s="1">
        <v>2.94073</v>
      </c>
      <c r="EQ1125" s="1">
        <v>2.80171</v>
      </c>
      <c r="ER1125" s="1">
        <v>0.212937</v>
      </c>
      <c r="ES1125" s="1">
        <v>0.217598</v>
      </c>
      <c r="ET1125" s="1">
        <v>0.117055</v>
      </c>
      <c r="EU1125" s="1">
        <v>0.109495</v>
      </c>
      <c r="EV1125" s="1">
        <v>16083.5</v>
      </c>
      <c r="EW1125" s="1">
        <v>16764.6</v>
      </c>
      <c r="EX1125" s="1">
        <v>23780.6</v>
      </c>
      <c r="EY1125" s="1">
        <v>24954.3</v>
      </c>
      <c r="EZ1125" s="1">
        <v>33620.8</v>
      </c>
      <c r="FA1125" s="1">
        <v>35494.3</v>
      </c>
      <c r="FB1125" s="1">
        <v>43372.3</v>
      </c>
      <c r="FC1125" s="1">
        <v>46133.7</v>
      </c>
      <c r="FD1125" s="1">
        <v>1.93</v>
      </c>
      <c r="FE1125" s="1">
        <v>1.79405</v>
      </c>
      <c r="FF1125" s="1">
        <v>0.0899658</v>
      </c>
      <c r="FG1125" s="1">
        <v>0.0</v>
      </c>
      <c r="FH1125" s="1">
        <v>30.4811</v>
      </c>
      <c r="FI1125" s="1">
        <v>999.9</v>
      </c>
      <c r="FJ1125" s="1">
        <v>50.0</v>
      </c>
      <c r="FK1125" s="1">
        <v>39.7</v>
      </c>
      <c r="FL1125" s="1">
        <v>36.7756</v>
      </c>
      <c r="FM1125" s="1">
        <v>63.5139</v>
      </c>
      <c r="FN1125" s="1">
        <v>25.7612</v>
      </c>
      <c r="FO1125" s="1">
        <v>1.0</v>
      </c>
      <c r="FP1125" s="1">
        <v>0.569179</v>
      </c>
      <c r="FQ1125" s="1">
        <v>2.79724</v>
      </c>
      <c r="FR1125" s="1">
        <v>20.295</v>
      </c>
      <c r="FS1125" s="1">
        <v>5.2089</v>
      </c>
      <c r="FT1125" s="1">
        <v>11.9081</v>
      </c>
      <c r="FU1125" s="1">
        <v>5.0024</v>
      </c>
      <c r="FV1125" s="1">
        <v>3.28985</v>
      </c>
      <c r="FW1125" s="1">
        <v>9999.0</v>
      </c>
      <c r="FX1125" s="1">
        <v>9999.0</v>
      </c>
      <c r="FY1125" s="1">
        <v>9999.0</v>
      </c>
      <c r="FZ1125" s="1">
        <v>999.9</v>
      </c>
      <c r="GA1125" s="1">
        <v>1.85973</v>
      </c>
      <c r="GB1125" s="1">
        <v>1.85474</v>
      </c>
      <c r="GC1125" s="1">
        <v>1.85791</v>
      </c>
      <c r="GD1125" s="1">
        <v>1.85638</v>
      </c>
      <c r="GE1125" s="1">
        <v>1.85515</v>
      </c>
      <c r="GF1125" s="1">
        <v>1.85471</v>
      </c>
      <c r="GG1125" s="1">
        <v>1.85354</v>
      </c>
      <c r="GH1125" s="1">
        <v>1.85654</v>
      </c>
      <c r="GI1125" s="1">
        <v>0.0</v>
      </c>
      <c r="GJ1125" s="1">
        <v>0.0</v>
      </c>
      <c r="GK1125" s="1">
        <v>0.0</v>
      </c>
      <c r="GL1125" s="1">
        <v>0.0</v>
      </c>
      <c r="GM1125" s="1" t="s">
        <v>350</v>
      </c>
      <c r="GN1125" s="1" t="s">
        <v>351</v>
      </c>
      <c r="GO1125" s="1" t="s">
        <v>352</v>
      </c>
      <c r="GP1125" s="1" t="s">
        <v>352</v>
      </c>
      <c r="GQ1125" s="1" t="s">
        <v>352</v>
      </c>
      <c r="GR1125" s="1" t="s">
        <v>352</v>
      </c>
      <c r="GS1125" s="1">
        <v>0.0</v>
      </c>
      <c r="GT1125" s="1">
        <v>100.0</v>
      </c>
      <c r="GU1125" s="1">
        <v>100.0</v>
      </c>
      <c r="GV1125" s="1">
        <v>2.58</v>
      </c>
      <c r="GW1125" s="1">
        <v>0.0108</v>
      </c>
      <c r="GX1125" s="1">
        <v>0.3371549117722462</v>
      </c>
      <c r="GY1125" s="1">
        <v>0.003036990343597491</v>
      </c>
      <c r="GZ1125" s="1">
        <v>-1.538114387597119E-6</v>
      </c>
      <c r="HA1125" s="1">
        <v>3.390969119432733E-10</v>
      </c>
      <c r="HB1125" s="1">
        <v>-0.06060417149738102</v>
      </c>
      <c r="HC1125" s="1">
        <v>0.009762198319610341</v>
      </c>
      <c r="HD1125" s="1">
        <v>-3.338778216718564E-4</v>
      </c>
      <c r="HE1125" s="1">
        <v>2.632278881966732E-6</v>
      </c>
      <c r="HF1125" s="1">
        <v>6.0</v>
      </c>
      <c r="HG1125" s="1">
        <v>2134.0</v>
      </c>
      <c r="HH1125" s="1">
        <v>2.0</v>
      </c>
      <c r="HI1125" s="1">
        <v>31.0</v>
      </c>
      <c r="HJ1125" s="1">
        <v>9.4</v>
      </c>
      <c r="HK1125" s="1">
        <v>9.2</v>
      </c>
      <c r="HL1125" s="1">
        <v>3.15186</v>
      </c>
      <c r="HM1125" s="1">
        <v>2.30713</v>
      </c>
      <c r="HN1125" s="1">
        <v>1.4978</v>
      </c>
      <c r="HO1125" s="1">
        <v>2.30835</v>
      </c>
      <c r="HP1125" s="1">
        <v>1.54785</v>
      </c>
      <c r="HQ1125" s="1">
        <v>2.4646</v>
      </c>
      <c r="HR1125" s="1">
        <v>42.8583</v>
      </c>
      <c r="HS1125" s="1">
        <v>14.3422</v>
      </c>
      <c r="HT1125" s="1">
        <v>18.0</v>
      </c>
      <c r="HU1125" s="1">
        <v>495.619</v>
      </c>
      <c r="HV1125" s="1">
        <v>470.873</v>
      </c>
      <c r="HW1125" s="1">
        <v>26.2022</v>
      </c>
      <c r="HX1125" s="1">
        <v>34.0628</v>
      </c>
      <c r="HY1125" s="1">
        <v>30.0003</v>
      </c>
      <c r="HZ1125" s="1">
        <v>33.8903</v>
      </c>
      <c r="IA1125" s="1">
        <v>33.9879</v>
      </c>
      <c r="IB1125" s="1">
        <v>63.0906</v>
      </c>
      <c r="IC1125" s="1">
        <v>33.2912</v>
      </c>
      <c r="ID1125" s="1">
        <v>0.0</v>
      </c>
      <c r="IE1125" s="1">
        <v>26.1869</v>
      </c>
      <c r="IF1125" s="1">
        <v>1587.92</v>
      </c>
      <c r="IG1125" s="1">
        <v>24.7542</v>
      </c>
      <c r="IH1125" s="1">
        <v>100.283</v>
      </c>
      <c r="II1125" s="1">
        <v>99.9806</v>
      </c>
      <c r="IJ1125" s="1" t="s">
        <v>1117</v>
      </c>
    </row>
    <row r="1126" ht="15.75" customHeight="1">
      <c r="A1126" s="1">
        <v>1110.0</v>
      </c>
      <c r="B1126" s="1">
        <v>1.6598875566E9</v>
      </c>
      <c r="C1126" s="1">
        <v>7299.5</v>
      </c>
      <c r="D1126" s="1" t="s">
        <v>2500</v>
      </c>
      <c r="E1126" s="1" t="s">
        <v>2501</v>
      </c>
      <c r="F1126" s="1">
        <v>1.0</v>
      </c>
      <c r="G1126" s="1" t="s">
        <v>1115</v>
      </c>
      <c r="H1126" s="1" t="s">
        <v>345</v>
      </c>
      <c r="I1126" s="1" t="s">
        <v>1102</v>
      </c>
      <c r="J1126" s="1" t="s">
        <v>1113</v>
      </c>
      <c r="K1126" s="1" t="s">
        <v>1114</v>
      </c>
      <c r="L1126" s="1" t="s">
        <v>1904</v>
      </c>
      <c r="M1126" s="1" t="s">
        <v>346</v>
      </c>
      <c r="N1126" s="1">
        <v>1.659887548866666E9</v>
      </c>
      <c r="O1126" s="1">
        <f t="shared" si="1"/>
        <v>0.002131722455</v>
      </c>
      <c r="P1126" s="1">
        <f t="shared" si="2"/>
        <v>2.131722455</v>
      </c>
      <c r="Q1126" s="1">
        <f t="shared" si="3"/>
        <v>12.78320388</v>
      </c>
      <c r="R1126" s="1">
        <f t="shared" si="4"/>
        <v>1470.6</v>
      </c>
      <c r="S1126" s="1">
        <f t="shared" si="5"/>
        <v>1219.307808</v>
      </c>
      <c r="T1126" s="1">
        <f t="shared" si="6"/>
        <v>121.0672833</v>
      </c>
      <c r="U1126" s="1">
        <f t="shared" si="7"/>
        <v>146.0185407</v>
      </c>
      <c r="V1126" s="1">
        <f t="shared" si="8"/>
        <v>0.1012913427</v>
      </c>
      <c r="W1126" s="1">
        <f t="shared" si="9"/>
        <v>2.915564231</v>
      </c>
      <c r="X1126" s="1">
        <f t="shared" si="10"/>
        <v>0.09937621047</v>
      </c>
      <c r="Y1126" s="1">
        <f t="shared" si="11"/>
        <v>0.0622791826</v>
      </c>
      <c r="Z1126" s="1">
        <f t="shared" si="12"/>
        <v>321.5163167</v>
      </c>
      <c r="AA1126" s="1">
        <f t="shared" si="13"/>
        <v>32.34240313</v>
      </c>
      <c r="AB1126" s="1">
        <f t="shared" si="14"/>
        <v>31.93087333</v>
      </c>
      <c r="AC1126" s="1">
        <f t="shared" si="15"/>
        <v>4.756431983</v>
      </c>
      <c r="AD1126" s="1">
        <f t="shared" si="16"/>
        <v>59.99926582</v>
      </c>
      <c r="AE1126" s="1">
        <f t="shared" si="17"/>
        <v>2.706564428</v>
      </c>
      <c r="AF1126" s="1">
        <f t="shared" si="18"/>
        <v>4.510995912</v>
      </c>
      <c r="AG1126" s="1">
        <f t="shared" si="19"/>
        <v>2.049867555</v>
      </c>
      <c r="AH1126" s="1">
        <f t="shared" si="20"/>
        <v>-94.00896027</v>
      </c>
      <c r="AI1126" s="1">
        <f t="shared" si="21"/>
        <v>-146.5519799</v>
      </c>
      <c r="AJ1126" s="1">
        <f t="shared" si="22"/>
        <v>-11.33945327</v>
      </c>
      <c r="AK1126" s="1">
        <f t="shared" si="23"/>
        <v>69.61592319</v>
      </c>
      <c r="AL1126" s="1">
        <f t="shared" si="24"/>
        <v>43.16392258</v>
      </c>
      <c r="AM1126" s="1">
        <f t="shared" si="25"/>
        <v>2.133759676</v>
      </c>
      <c r="AN1126" s="1">
        <f t="shared" si="26"/>
        <v>12.78320388</v>
      </c>
      <c r="AO1126" s="1">
        <v>1592.386786799197</v>
      </c>
      <c r="AP1126" s="1">
        <v>1549.481636363636</v>
      </c>
      <c r="AQ1126" s="1">
        <v>5.229745523102605</v>
      </c>
      <c r="AR1126" s="1">
        <v>66.27246196861341</v>
      </c>
      <c r="AS1126" s="1">
        <f t="shared" si="27"/>
        <v>2.131722455</v>
      </c>
      <c r="AT1126" s="1">
        <v>24.77264159992458</v>
      </c>
      <c r="AU1126" s="1">
        <v>27.26096303030303</v>
      </c>
      <c r="AV1126" s="1">
        <v>-1.365899516835196E-4</v>
      </c>
      <c r="AW1126" s="1">
        <v>80.69783231761454</v>
      </c>
      <c r="AX1126" s="1">
        <v>2.0</v>
      </c>
      <c r="AY1126" s="1">
        <v>0.0</v>
      </c>
      <c r="AZ1126" s="1">
        <f t="shared" si="28"/>
        <v>1</v>
      </c>
      <c r="BA1126" s="1">
        <f t="shared" si="29"/>
        <v>0</v>
      </c>
      <c r="BB1126" s="1">
        <f t="shared" si="30"/>
        <v>51766.49404</v>
      </c>
      <c r="BC1126" s="1">
        <f t="shared" si="31"/>
        <v>1999.999333</v>
      </c>
      <c r="BD1126" s="1">
        <f t="shared" si="32"/>
        <v>1681.199659</v>
      </c>
      <c r="BE1126" s="1">
        <f t="shared" si="33"/>
        <v>0.8406001098</v>
      </c>
      <c r="BF1126" s="1">
        <f t="shared" si="34"/>
        <v>0.1607582119</v>
      </c>
      <c r="BG1126" s="1">
        <v>6.0</v>
      </c>
      <c r="BH1126" s="1">
        <v>0.5</v>
      </c>
      <c r="BI1126" s="1" t="s">
        <v>347</v>
      </c>
      <c r="BJ1126" s="1">
        <v>2.0</v>
      </c>
      <c r="BK1126" s="1" t="b">
        <v>1</v>
      </c>
      <c r="BL1126" s="1">
        <v>1.659887548866666E9</v>
      </c>
      <c r="BM1126" s="1">
        <v>1470.6</v>
      </c>
      <c r="BN1126" s="1">
        <v>1526.142666666666</v>
      </c>
      <c r="BO1126" s="1">
        <v>27.25868666666666</v>
      </c>
      <c r="BP1126" s="1">
        <v>24.76884666666666</v>
      </c>
      <c r="BQ1126" s="1">
        <v>1468.045333333333</v>
      </c>
      <c r="BR1126" s="1">
        <v>27.24791333333333</v>
      </c>
      <c r="BS1126" s="1">
        <v>500.1758</v>
      </c>
      <c r="BT1126" s="1">
        <v>99.19137333333333</v>
      </c>
      <c r="BU1126" s="1">
        <v>0.10044</v>
      </c>
      <c r="BV1126" s="1">
        <v>30.99851333333333</v>
      </c>
      <c r="BW1126" s="1">
        <v>31.93087333333334</v>
      </c>
      <c r="BX1126" s="1">
        <v>999.8999999999999</v>
      </c>
      <c r="BY1126" s="1">
        <v>0.0</v>
      </c>
      <c r="BZ1126" s="1">
        <v>0.0</v>
      </c>
      <c r="CA1126" s="1">
        <v>10001.36466666667</v>
      </c>
      <c r="CB1126" s="1">
        <v>0.0</v>
      </c>
      <c r="CC1126" s="1">
        <v>198.9197333333333</v>
      </c>
      <c r="CD1126" s="1">
        <v>-55.54289333333334</v>
      </c>
      <c r="CE1126" s="1">
        <v>1511.809333333334</v>
      </c>
      <c r="CF1126" s="1">
        <v>1564.903333333333</v>
      </c>
      <c r="CG1126" s="1">
        <v>2.489824666666667</v>
      </c>
      <c r="CH1126" s="1">
        <v>1526.142666666666</v>
      </c>
      <c r="CI1126" s="1">
        <v>24.76884666666666</v>
      </c>
      <c r="CJ1126" s="1">
        <v>2.703824666666667</v>
      </c>
      <c r="CK1126" s="1">
        <v>2.456856</v>
      </c>
      <c r="CL1126" s="1">
        <v>22.30838666666666</v>
      </c>
      <c r="CM1126" s="1">
        <v>20.74348</v>
      </c>
      <c r="CN1126" s="1">
        <v>1999.999333333333</v>
      </c>
      <c r="CO1126" s="1">
        <v>0.9799950000000002</v>
      </c>
      <c r="CP1126" s="1">
        <v>0.02000515333333333</v>
      </c>
      <c r="CQ1126" s="1">
        <v>0.0</v>
      </c>
      <c r="CR1126" s="1">
        <v>2.731466666666667</v>
      </c>
      <c r="CS1126" s="1">
        <v>0.0</v>
      </c>
      <c r="CT1126" s="1">
        <v>16501.28</v>
      </c>
      <c r="CU1126" s="1">
        <v>17412.29333333333</v>
      </c>
      <c r="CV1126" s="1">
        <v>43.437</v>
      </c>
      <c r="CW1126" s="1">
        <v>45.16633333333333</v>
      </c>
      <c r="CX1126" s="1">
        <v>43.625</v>
      </c>
      <c r="CY1126" s="1">
        <v>43.1954</v>
      </c>
      <c r="CZ1126" s="1">
        <v>43.4748</v>
      </c>
      <c r="DA1126" s="1">
        <v>1959.993333333333</v>
      </c>
      <c r="DB1126" s="1">
        <v>40.00733333333333</v>
      </c>
      <c r="DC1126" s="1">
        <v>0.0</v>
      </c>
      <c r="DD1126" s="1">
        <v>1.6598875559E9</v>
      </c>
      <c r="DE1126" s="1">
        <v>0.0</v>
      </c>
      <c r="DF1126" s="1">
        <v>1.6598870025E9</v>
      </c>
      <c r="DG1126" s="1" t="s">
        <v>1905</v>
      </c>
      <c r="DH1126" s="1">
        <v>1.659886993E9</v>
      </c>
      <c r="DI1126" s="1">
        <v>1.6598870025E9</v>
      </c>
      <c r="DJ1126" s="1">
        <v>16.0</v>
      </c>
      <c r="DK1126" s="1">
        <v>-0.383</v>
      </c>
      <c r="DL1126" s="1">
        <v>0.001</v>
      </c>
      <c r="DM1126" s="1">
        <v>1.325</v>
      </c>
      <c r="DN1126" s="1">
        <v>0.016</v>
      </c>
      <c r="DO1126" s="1">
        <v>400.0</v>
      </c>
      <c r="DP1126" s="1">
        <v>25.0</v>
      </c>
      <c r="DQ1126" s="1">
        <v>0.27</v>
      </c>
      <c r="DR1126" s="1">
        <v>0.06</v>
      </c>
      <c r="DS1126" s="1">
        <v>12.84296800697351</v>
      </c>
      <c r="DT1126" s="1">
        <v>-0.4322887571674067</v>
      </c>
      <c r="DU1126" s="1">
        <v>0.1243348702705218</v>
      </c>
      <c r="DV1126" s="1">
        <v>1.0</v>
      </c>
      <c r="DW1126" s="1">
        <v>-55.52260322580645</v>
      </c>
      <c r="DX1126" s="1">
        <v>-4.87681451612892</v>
      </c>
      <c r="DY1126" s="1">
        <v>0.4163706858727088</v>
      </c>
      <c r="DZ1126" s="1">
        <v>0.0</v>
      </c>
      <c r="EA1126" s="1">
        <v>1215.587989578864</v>
      </c>
      <c r="EB1126" s="1">
        <v>283.5689454757343</v>
      </c>
      <c r="EC1126" s="1">
        <v>20.56718231781933</v>
      </c>
      <c r="ED1126" s="1">
        <v>0.0</v>
      </c>
      <c r="EE1126" s="1">
        <v>2.490713658536585</v>
      </c>
      <c r="EF1126" s="1">
        <v>-0.007190592334491794</v>
      </c>
      <c r="EG1126" s="1">
        <v>0.01603627104579285</v>
      </c>
      <c r="EH1126" s="1">
        <v>1.0</v>
      </c>
      <c r="EI1126" s="1">
        <v>2.049677794158984</v>
      </c>
      <c r="EJ1126" s="1">
        <v>0.01691490995095145</v>
      </c>
      <c r="EK1126" s="1">
        <v>0.002348039569599868</v>
      </c>
      <c r="EL1126" s="1">
        <v>1.0</v>
      </c>
      <c r="EM1126" s="1">
        <v>3.0</v>
      </c>
      <c r="EN1126" s="1">
        <v>5.0</v>
      </c>
      <c r="EO1126" s="1" t="s">
        <v>368</v>
      </c>
      <c r="EP1126" s="1">
        <v>2.94078</v>
      </c>
      <c r="EQ1126" s="1">
        <v>2.80168</v>
      </c>
      <c r="ER1126" s="1">
        <v>0.21336</v>
      </c>
      <c r="ES1126" s="1">
        <v>0.218012</v>
      </c>
      <c r="ET1126" s="1">
        <v>0.117048</v>
      </c>
      <c r="EU1126" s="1">
        <v>0.109494</v>
      </c>
      <c r="EV1126" s="1">
        <v>16074.7</v>
      </c>
      <c r="EW1126" s="1">
        <v>16755.7</v>
      </c>
      <c r="EX1126" s="1">
        <v>23780.4</v>
      </c>
      <c r="EY1126" s="1">
        <v>24954.3</v>
      </c>
      <c r="EZ1126" s="1">
        <v>33620.9</v>
      </c>
      <c r="FA1126" s="1">
        <v>35494.4</v>
      </c>
      <c r="FB1126" s="1">
        <v>43372.1</v>
      </c>
      <c r="FC1126" s="1">
        <v>46133.8</v>
      </c>
      <c r="FD1126" s="1">
        <v>1.92995</v>
      </c>
      <c r="FE1126" s="1">
        <v>1.79403</v>
      </c>
      <c r="FF1126" s="1">
        <v>0.0899658</v>
      </c>
      <c r="FG1126" s="1">
        <v>0.0</v>
      </c>
      <c r="FH1126" s="1">
        <v>30.4811</v>
      </c>
      <c r="FI1126" s="1">
        <v>999.9</v>
      </c>
      <c r="FJ1126" s="1">
        <v>50.0</v>
      </c>
      <c r="FK1126" s="1">
        <v>39.7</v>
      </c>
      <c r="FL1126" s="1">
        <v>36.7789</v>
      </c>
      <c r="FM1126" s="1">
        <v>63.6539</v>
      </c>
      <c r="FN1126" s="1">
        <v>26.3021</v>
      </c>
      <c r="FO1126" s="1">
        <v>1.0</v>
      </c>
      <c r="FP1126" s="1">
        <v>0.569228</v>
      </c>
      <c r="FQ1126" s="1">
        <v>2.80493</v>
      </c>
      <c r="FR1126" s="1">
        <v>20.2949</v>
      </c>
      <c r="FS1126" s="1">
        <v>5.2089</v>
      </c>
      <c r="FT1126" s="1">
        <v>11.9081</v>
      </c>
      <c r="FU1126" s="1">
        <v>5.00225</v>
      </c>
      <c r="FV1126" s="1">
        <v>3.2898</v>
      </c>
      <c r="FW1126" s="1">
        <v>9999.0</v>
      </c>
      <c r="FX1126" s="1">
        <v>9999.0</v>
      </c>
      <c r="FY1126" s="1">
        <v>9999.0</v>
      </c>
      <c r="FZ1126" s="1">
        <v>999.9</v>
      </c>
      <c r="GA1126" s="1">
        <v>1.85973</v>
      </c>
      <c r="GB1126" s="1">
        <v>1.85473</v>
      </c>
      <c r="GC1126" s="1">
        <v>1.85791</v>
      </c>
      <c r="GD1126" s="1">
        <v>1.85638</v>
      </c>
      <c r="GE1126" s="1">
        <v>1.85514</v>
      </c>
      <c r="GF1126" s="1">
        <v>1.85471</v>
      </c>
      <c r="GG1126" s="1">
        <v>1.85353</v>
      </c>
      <c r="GH1126" s="1">
        <v>1.85654</v>
      </c>
      <c r="GI1126" s="1">
        <v>0.0</v>
      </c>
      <c r="GJ1126" s="1">
        <v>0.0</v>
      </c>
      <c r="GK1126" s="1">
        <v>0.0</v>
      </c>
      <c r="GL1126" s="1">
        <v>0.0</v>
      </c>
      <c r="GM1126" s="1" t="s">
        <v>350</v>
      </c>
      <c r="GN1126" s="1" t="s">
        <v>351</v>
      </c>
      <c r="GO1126" s="1" t="s">
        <v>352</v>
      </c>
      <c r="GP1126" s="1" t="s">
        <v>352</v>
      </c>
      <c r="GQ1126" s="1" t="s">
        <v>352</v>
      </c>
      <c r="GR1126" s="1" t="s">
        <v>352</v>
      </c>
      <c r="GS1126" s="1">
        <v>0.0</v>
      </c>
      <c r="GT1126" s="1">
        <v>100.0</v>
      </c>
      <c r="GU1126" s="1">
        <v>100.0</v>
      </c>
      <c r="GV1126" s="1">
        <v>2.58</v>
      </c>
      <c r="GW1126" s="1">
        <v>0.0107</v>
      </c>
      <c r="GX1126" s="1">
        <v>0.3371549117722462</v>
      </c>
      <c r="GY1126" s="1">
        <v>0.003036990343597491</v>
      </c>
      <c r="GZ1126" s="1">
        <v>-1.538114387597119E-6</v>
      </c>
      <c r="HA1126" s="1">
        <v>3.390969119432733E-10</v>
      </c>
      <c r="HB1126" s="1">
        <v>-0.06060417149738102</v>
      </c>
      <c r="HC1126" s="1">
        <v>0.009762198319610341</v>
      </c>
      <c r="HD1126" s="1">
        <v>-3.338778216718564E-4</v>
      </c>
      <c r="HE1126" s="1">
        <v>2.632278881966732E-6</v>
      </c>
      <c r="HF1126" s="1">
        <v>6.0</v>
      </c>
      <c r="HG1126" s="1">
        <v>2134.0</v>
      </c>
      <c r="HH1126" s="1">
        <v>2.0</v>
      </c>
      <c r="HI1126" s="1">
        <v>31.0</v>
      </c>
      <c r="HJ1126" s="1">
        <v>9.4</v>
      </c>
      <c r="HK1126" s="1">
        <v>9.2</v>
      </c>
      <c r="HL1126" s="1">
        <v>3.15308</v>
      </c>
      <c r="HM1126" s="1">
        <v>2.32788</v>
      </c>
      <c r="HN1126" s="1">
        <v>1.4978</v>
      </c>
      <c r="HO1126" s="1">
        <v>2.30957</v>
      </c>
      <c r="HP1126" s="1">
        <v>1.54785</v>
      </c>
      <c r="HQ1126" s="1">
        <v>2.26196</v>
      </c>
      <c r="HR1126" s="1">
        <v>42.8583</v>
      </c>
      <c r="HS1126" s="1">
        <v>14.3247</v>
      </c>
      <c r="HT1126" s="1">
        <v>18.0</v>
      </c>
      <c r="HU1126" s="1">
        <v>495.585</v>
      </c>
      <c r="HV1126" s="1">
        <v>470.854</v>
      </c>
      <c r="HW1126" s="1">
        <v>26.2015</v>
      </c>
      <c r="HX1126" s="1">
        <v>34.0622</v>
      </c>
      <c r="HY1126" s="1">
        <v>30.0003</v>
      </c>
      <c r="HZ1126" s="1">
        <v>33.8897</v>
      </c>
      <c r="IA1126" s="1">
        <v>33.9876</v>
      </c>
      <c r="IB1126" s="1">
        <v>63.3006</v>
      </c>
      <c r="IC1126" s="1">
        <v>33.2912</v>
      </c>
      <c r="ID1126" s="1">
        <v>0.0</v>
      </c>
      <c r="IE1126" s="1">
        <v>26.1869</v>
      </c>
      <c r="IF1126" s="1">
        <v>1598.08</v>
      </c>
      <c r="IG1126" s="1">
        <v>24.7542</v>
      </c>
      <c r="IH1126" s="1">
        <v>100.282</v>
      </c>
      <c r="II1126" s="1">
        <v>99.9807</v>
      </c>
      <c r="IJ1126" s="1" t="s">
        <v>1117</v>
      </c>
    </row>
    <row r="1127" ht="15.75" customHeight="1">
      <c r="A1127" s="1">
        <v>1111.0</v>
      </c>
      <c r="B1127" s="1">
        <v>1.6598875576E9</v>
      </c>
      <c r="C1127" s="1">
        <v>7300.5</v>
      </c>
      <c r="D1127" s="1" t="s">
        <v>2502</v>
      </c>
      <c r="E1127" s="1" t="s">
        <v>2503</v>
      </c>
      <c r="F1127" s="1">
        <v>1.0</v>
      </c>
      <c r="G1127" s="1" t="s">
        <v>1115</v>
      </c>
      <c r="H1127" s="1" t="s">
        <v>345</v>
      </c>
      <c r="I1127" s="1" t="s">
        <v>1102</v>
      </c>
      <c r="J1127" s="1" t="s">
        <v>1113</v>
      </c>
      <c r="K1127" s="1" t="s">
        <v>1114</v>
      </c>
      <c r="L1127" s="1" t="s">
        <v>1904</v>
      </c>
      <c r="M1127" s="1" t="s">
        <v>346</v>
      </c>
      <c r="N1127" s="1">
        <v>1.659887549899999E9</v>
      </c>
      <c r="O1127" s="1">
        <f t="shared" si="1"/>
        <v>0.002128728345</v>
      </c>
      <c r="P1127" s="1">
        <f t="shared" si="2"/>
        <v>2.128728345</v>
      </c>
      <c r="Q1127" s="1">
        <f t="shared" si="3"/>
        <v>12.97974071</v>
      </c>
      <c r="R1127" s="1">
        <f t="shared" si="4"/>
        <v>1475.800667</v>
      </c>
      <c r="S1127" s="1">
        <f t="shared" si="5"/>
        <v>1220.932066</v>
      </c>
      <c r="T1127" s="1">
        <f t="shared" si="6"/>
        <v>121.2282472</v>
      </c>
      <c r="U1127" s="1">
        <f t="shared" si="7"/>
        <v>146.5345478</v>
      </c>
      <c r="V1127" s="1">
        <f t="shared" si="8"/>
        <v>0.1011424065</v>
      </c>
      <c r="W1127" s="1">
        <f t="shared" si="9"/>
        <v>2.915559645</v>
      </c>
      <c r="X1127" s="1">
        <f t="shared" si="10"/>
        <v>0.09923284196</v>
      </c>
      <c r="Y1127" s="1">
        <f t="shared" si="11"/>
        <v>0.06218909015</v>
      </c>
      <c r="Z1127" s="1">
        <f t="shared" si="12"/>
        <v>321.5163167</v>
      </c>
      <c r="AA1127" s="1">
        <f t="shared" si="13"/>
        <v>32.34421741</v>
      </c>
      <c r="AB1127" s="1">
        <f t="shared" si="14"/>
        <v>31.9317</v>
      </c>
      <c r="AC1127" s="1">
        <f t="shared" si="15"/>
        <v>4.756654653</v>
      </c>
      <c r="AD1127" s="1">
        <f t="shared" si="16"/>
        <v>59.99914226</v>
      </c>
      <c r="AE1127" s="1">
        <f t="shared" si="17"/>
        <v>2.706718326</v>
      </c>
      <c r="AF1127" s="1">
        <f t="shared" si="18"/>
        <v>4.511261701</v>
      </c>
      <c r="AG1127" s="1">
        <f t="shared" si="19"/>
        <v>2.049936327</v>
      </c>
      <c r="AH1127" s="1">
        <f t="shared" si="20"/>
        <v>-93.87692003</v>
      </c>
      <c r="AI1127" s="1">
        <f t="shared" si="21"/>
        <v>-146.5192648</v>
      </c>
      <c r="AJ1127" s="1">
        <f t="shared" si="22"/>
        <v>-11.33704365</v>
      </c>
      <c r="AK1127" s="1">
        <f t="shared" si="23"/>
        <v>69.78308822</v>
      </c>
      <c r="AL1127" s="1">
        <f t="shared" si="24"/>
        <v>43.19079602</v>
      </c>
      <c r="AM1127" s="1">
        <f t="shared" si="25"/>
        <v>2.134495925</v>
      </c>
      <c r="AN1127" s="1">
        <f t="shared" si="26"/>
        <v>12.97974071</v>
      </c>
      <c r="AO1127" s="1">
        <v>1597.530448660713</v>
      </c>
      <c r="AP1127" s="1">
        <v>1554.609939393939</v>
      </c>
      <c r="AQ1127" s="1">
        <v>5.186243687707515</v>
      </c>
      <c r="AR1127" s="1">
        <v>66.27246196861341</v>
      </c>
      <c r="AS1127" s="1">
        <f t="shared" si="27"/>
        <v>2.128728345</v>
      </c>
      <c r="AT1127" s="1">
        <v>24.77322911440763</v>
      </c>
      <c r="AU1127" s="1">
        <v>27.2585212121212</v>
      </c>
      <c r="AV1127" s="1">
        <v>-2.102978168939275E-4</v>
      </c>
      <c r="AW1127" s="1">
        <v>80.69783231761454</v>
      </c>
      <c r="AX1127" s="1">
        <v>2.0</v>
      </c>
      <c r="AY1127" s="1">
        <v>0.0</v>
      </c>
      <c r="AZ1127" s="1">
        <f t="shared" si="28"/>
        <v>1</v>
      </c>
      <c r="BA1127" s="1">
        <f t="shared" si="29"/>
        <v>0</v>
      </c>
      <c r="BB1127" s="1">
        <f t="shared" si="30"/>
        <v>51766.18239</v>
      </c>
      <c r="BC1127" s="1">
        <f t="shared" si="31"/>
        <v>1999.999333</v>
      </c>
      <c r="BD1127" s="1">
        <f t="shared" si="32"/>
        <v>1681.199659</v>
      </c>
      <c r="BE1127" s="1">
        <f t="shared" si="33"/>
        <v>0.8406001098</v>
      </c>
      <c r="BF1127" s="1">
        <f t="shared" si="34"/>
        <v>0.1607582119</v>
      </c>
      <c r="BG1127" s="1">
        <v>6.0</v>
      </c>
      <c r="BH1127" s="1">
        <v>0.5</v>
      </c>
      <c r="BI1127" s="1" t="s">
        <v>347</v>
      </c>
      <c r="BJ1127" s="1">
        <v>2.0</v>
      </c>
      <c r="BK1127" s="1" t="b">
        <v>1</v>
      </c>
      <c r="BL1127" s="1">
        <v>1.659887549899999E9</v>
      </c>
      <c r="BM1127" s="1">
        <v>1475.800666666667</v>
      </c>
      <c r="BN1127" s="1">
        <v>1531.39</v>
      </c>
      <c r="BO1127" s="1">
        <v>27.26030666666667</v>
      </c>
      <c r="BP1127" s="1">
        <v>24.76962</v>
      </c>
      <c r="BQ1127" s="1">
        <v>1473.242666666667</v>
      </c>
      <c r="BR1127" s="1">
        <v>27.24954666666667</v>
      </c>
      <c r="BS1127" s="1">
        <v>500.1774666666667</v>
      </c>
      <c r="BT1127" s="1">
        <v>99.19111333333333</v>
      </c>
      <c r="BU1127" s="1">
        <v>0.1004448666666667</v>
      </c>
      <c r="BV1127" s="1">
        <v>30.99954666666666</v>
      </c>
      <c r="BW1127" s="1">
        <v>31.9317</v>
      </c>
      <c r="BX1127" s="1">
        <v>999.8999999999999</v>
      </c>
      <c r="BY1127" s="1">
        <v>0.0</v>
      </c>
      <c r="BZ1127" s="1">
        <v>0.0</v>
      </c>
      <c r="CA1127" s="1">
        <v>10001.36466666667</v>
      </c>
      <c r="CB1127" s="1">
        <v>0.0</v>
      </c>
      <c r="CC1127" s="1">
        <v>198.1359333333333</v>
      </c>
      <c r="CD1127" s="1">
        <v>-55.58896000000001</v>
      </c>
      <c r="CE1127" s="1">
        <v>1517.158666666667</v>
      </c>
      <c r="CF1127" s="1">
        <v>1570.284666666667</v>
      </c>
      <c r="CG1127" s="1">
        <v>2.490673333333334</v>
      </c>
      <c r="CH1127" s="1">
        <v>1531.39</v>
      </c>
      <c r="CI1127" s="1">
        <v>24.76962</v>
      </c>
      <c r="CJ1127" s="1">
        <v>2.703978666666666</v>
      </c>
      <c r="CK1127" s="1">
        <v>2.456926</v>
      </c>
      <c r="CL1127" s="1">
        <v>22.30932666666667</v>
      </c>
      <c r="CM1127" s="1">
        <v>20.74394</v>
      </c>
      <c r="CN1127" s="1">
        <v>1999.999333333333</v>
      </c>
      <c r="CO1127" s="1">
        <v>0.9799950000000002</v>
      </c>
      <c r="CP1127" s="1">
        <v>0.02000515333333333</v>
      </c>
      <c r="CQ1127" s="1">
        <v>0.0</v>
      </c>
      <c r="CR1127" s="1">
        <v>2.720066666666666</v>
      </c>
      <c r="CS1127" s="1">
        <v>0.0</v>
      </c>
      <c r="CT1127" s="1">
        <v>16500.04</v>
      </c>
      <c r="CU1127" s="1">
        <v>17412.29333333333</v>
      </c>
      <c r="CV1127" s="1">
        <v>43.437</v>
      </c>
      <c r="CW1127" s="1">
        <v>45.1622</v>
      </c>
      <c r="CX1127" s="1">
        <v>43.625</v>
      </c>
      <c r="CY1127" s="1">
        <v>43.1912</v>
      </c>
      <c r="CZ1127" s="1">
        <v>43.4706</v>
      </c>
      <c r="DA1127" s="1">
        <v>1959.993333333333</v>
      </c>
      <c r="DB1127" s="1">
        <v>40.00733333333333</v>
      </c>
      <c r="DC1127" s="1">
        <v>0.0</v>
      </c>
      <c r="DD1127" s="1">
        <v>1.6598875565E9</v>
      </c>
      <c r="DE1127" s="1">
        <v>0.0</v>
      </c>
      <c r="DF1127" s="1">
        <v>1.6598870025E9</v>
      </c>
      <c r="DG1127" s="1" t="s">
        <v>1905</v>
      </c>
      <c r="DH1127" s="1">
        <v>1.659886993E9</v>
      </c>
      <c r="DI1127" s="1">
        <v>1.6598870025E9</v>
      </c>
      <c r="DJ1127" s="1">
        <v>16.0</v>
      </c>
      <c r="DK1127" s="1">
        <v>-0.383</v>
      </c>
      <c r="DL1127" s="1">
        <v>0.001</v>
      </c>
      <c r="DM1127" s="1">
        <v>1.325</v>
      </c>
      <c r="DN1127" s="1">
        <v>0.016</v>
      </c>
      <c r="DO1127" s="1">
        <v>400.0</v>
      </c>
      <c r="DP1127" s="1">
        <v>25.0</v>
      </c>
      <c r="DQ1127" s="1">
        <v>0.27</v>
      </c>
      <c r="DR1127" s="1">
        <v>0.06</v>
      </c>
      <c r="DS1127" s="1">
        <v>12.84326814505836</v>
      </c>
      <c r="DT1127" s="1">
        <v>-0.667765609591733</v>
      </c>
      <c r="DU1127" s="1">
        <v>0.1241186911662254</v>
      </c>
      <c r="DV1127" s="1">
        <v>0.0</v>
      </c>
      <c r="DW1127" s="1">
        <v>-55.56521290322581</v>
      </c>
      <c r="DX1127" s="1">
        <v>-4.37563064516111</v>
      </c>
      <c r="DY1127" s="1">
        <v>0.3989646566462514</v>
      </c>
      <c r="DZ1127" s="1">
        <v>0.0</v>
      </c>
      <c r="EA1127" s="1">
        <v>1220.436713910493</v>
      </c>
      <c r="EB1127" s="1">
        <v>280.6227957403547</v>
      </c>
      <c r="EC1127" s="1">
        <v>20.34836592122905</v>
      </c>
      <c r="ED1127" s="1">
        <v>0.0</v>
      </c>
      <c r="EE1127" s="1">
        <v>2.488216829268293</v>
      </c>
      <c r="EF1127" s="1">
        <v>0.03238369337978492</v>
      </c>
      <c r="EG1127" s="1">
        <v>0.01187416922670841</v>
      </c>
      <c r="EH1127" s="1">
        <v>1.0</v>
      </c>
      <c r="EI1127" s="1">
        <v>2.049712756962305</v>
      </c>
      <c r="EJ1127" s="1">
        <v>0.02567932993986359</v>
      </c>
      <c r="EK1127" s="1">
        <v>0.002388460081035087</v>
      </c>
      <c r="EL1127" s="1">
        <v>1.0</v>
      </c>
      <c r="EM1127" s="1">
        <v>2.0</v>
      </c>
      <c r="EN1127" s="1">
        <v>5.0</v>
      </c>
      <c r="EO1127" s="1" t="s">
        <v>386</v>
      </c>
      <c r="EP1127" s="1">
        <v>2.94078</v>
      </c>
      <c r="EQ1127" s="1">
        <v>2.8015</v>
      </c>
      <c r="ER1127" s="1">
        <v>0.213783</v>
      </c>
      <c r="ES1127" s="1">
        <v>0.218431</v>
      </c>
      <c r="ET1127" s="1">
        <v>0.117039</v>
      </c>
      <c r="EU1127" s="1">
        <v>0.109494</v>
      </c>
      <c r="EV1127" s="1">
        <v>16066.0</v>
      </c>
      <c r="EW1127" s="1">
        <v>16746.7</v>
      </c>
      <c r="EX1127" s="1">
        <v>23780.4</v>
      </c>
      <c r="EY1127" s="1">
        <v>24954.4</v>
      </c>
      <c r="EZ1127" s="1">
        <v>33621.1</v>
      </c>
      <c r="FA1127" s="1">
        <v>35494.5</v>
      </c>
      <c r="FB1127" s="1">
        <v>43371.9</v>
      </c>
      <c r="FC1127" s="1">
        <v>46133.9</v>
      </c>
      <c r="FD1127" s="1">
        <v>1.93015</v>
      </c>
      <c r="FE1127" s="1">
        <v>1.794</v>
      </c>
      <c r="FF1127" s="1">
        <v>0.0898913</v>
      </c>
      <c r="FG1127" s="1">
        <v>0.0</v>
      </c>
      <c r="FH1127" s="1">
        <v>30.4811</v>
      </c>
      <c r="FI1127" s="1">
        <v>999.9</v>
      </c>
      <c r="FJ1127" s="1">
        <v>50.0</v>
      </c>
      <c r="FK1127" s="1">
        <v>39.7</v>
      </c>
      <c r="FL1127" s="1">
        <v>36.7765</v>
      </c>
      <c r="FM1127" s="1">
        <v>63.7339</v>
      </c>
      <c r="FN1127" s="1">
        <v>25.8574</v>
      </c>
      <c r="FO1127" s="1">
        <v>1.0</v>
      </c>
      <c r="FP1127" s="1">
        <v>0.569207</v>
      </c>
      <c r="FQ1127" s="1">
        <v>2.81614</v>
      </c>
      <c r="FR1127" s="1">
        <v>20.2947</v>
      </c>
      <c r="FS1127" s="1">
        <v>5.2095</v>
      </c>
      <c r="FT1127" s="1">
        <v>11.908</v>
      </c>
      <c r="FU1127" s="1">
        <v>5.0024</v>
      </c>
      <c r="FV1127" s="1">
        <v>3.28997</v>
      </c>
      <c r="FW1127" s="1">
        <v>9999.0</v>
      </c>
      <c r="FX1127" s="1">
        <v>9999.0</v>
      </c>
      <c r="FY1127" s="1">
        <v>9999.0</v>
      </c>
      <c r="FZ1127" s="1">
        <v>999.9</v>
      </c>
      <c r="GA1127" s="1">
        <v>1.85972</v>
      </c>
      <c r="GB1127" s="1">
        <v>1.85471</v>
      </c>
      <c r="GC1127" s="1">
        <v>1.8579</v>
      </c>
      <c r="GD1127" s="1">
        <v>1.85638</v>
      </c>
      <c r="GE1127" s="1">
        <v>1.85512</v>
      </c>
      <c r="GF1127" s="1">
        <v>1.8547</v>
      </c>
      <c r="GG1127" s="1">
        <v>1.85352</v>
      </c>
      <c r="GH1127" s="1">
        <v>1.85653</v>
      </c>
      <c r="GI1127" s="1">
        <v>0.0</v>
      </c>
      <c r="GJ1127" s="1">
        <v>0.0</v>
      </c>
      <c r="GK1127" s="1">
        <v>0.0</v>
      </c>
      <c r="GL1127" s="1">
        <v>0.0</v>
      </c>
      <c r="GM1127" s="1" t="s">
        <v>350</v>
      </c>
      <c r="GN1127" s="1" t="s">
        <v>351</v>
      </c>
      <c r="GO1127" s="1" t="s">
        <v>352</v>
      </c>
      <c r="GP1127" s="1" t="s">
        <v>352</v>
      </c>
      <c r="GQ1127" s="1" t="s">
        <v>352</v>
      </c>
      <c r="GR1127" s="1" t="s">
        <v>352</v>
      </c>
      <c r="GS1127" s="1">
        <v>0.0</v>
      </c>
      <c r="GT1127" s="1">
        <v>100.0</v>
      </c>
      <c r="GU1127" s="1">
        <v>100.0</v>
      </c>
      <c r="GV1127" s="1">
        <v>2.58</v>
      </c>
      <c r="GW1127" s="1">
        <v>0.0108</v>
      </c>
      <c r="GX1127" s="1">
        <v>0.3371549117722462</v>
      </c>
      <c r="GY1127" s="1">
        <v>0.003036990343597491</v>
      </c>
      <c r="GZ1127" s="1">
        <v>-1.538114387597119E-6</v>
      </c>
      <c r="HA1127" s="1">
        <v>3.390969119432733E-10</v>
      </c>
      <c r="HB1127" s="1">
        <v>-0.06060417149738102</v>
      </c>
      <c r="HC1127" s="1">
        <v>0.009762198319610341</v>
      </c>
      <c r="HD1127" s="1">
        <v>-3.338778216718564E-4</v>
      </c>
      <c r="HE1127" s="1">
        <v>2.632278881966732E-6</v>
      </c>
      <c r="HF1127" s="1">
        <v>6.0</v>
      </c>
      <c r="HG1127" s="1">
        <v>2134.0</v>
      </c>
      <c r="HH1127" s="1">
        <v>2.0</v>
      </c>
      <c r="HI1127" s="1">
        <v>31.0</v>
      </c>
      <c r="HJ1127" s="1">
        <v>9.4</v>
      </c>
      <c r="HK1127" s="1">
        <v>9.3</v>
      </c>
      <c r="HL1127" s="1">
        <v>3.16772</v>
      </c>
      <c r="HM1127" s="1">
        <v>2.31079</v>
      </c>
      <c r="HN1127" s="1">
        <v>1.4978</v>
      </c>
      <c r="HO1127" s="1">
        <v>2.30957</v>
      </c>
      <c r="HP1127" s="1">
        <v>1.54785</v>
      </c>
      <c r="HQ1127" s="1">
        <v>2.46948</v>
      </c>
      <c r="HR1127" s="1">
        <v>42.8583</v>
      </c>
      <c r="HS1127" s="1">
        <v>14.3422</v>
      </c>
      <c r="HT1127" s="1">
        <v>18.0</v>
      </c>
      <c r="HU1127" s="1">
        <v>495.7</v>
      </c>
      <c r="HV1127" s="1">
        <v>470.838</v>
      </c>
      <c r="HW1127" s="1">
        <v>26.2004</v>
      </c>
      <c r="HX1127" s="1">
        <v>34.062</v>
      </c>
      <c r="HY1127" s="1">
        <v>30.0003</v>
      </c>
      <c r="HZ1127" s="1">
        <v>33.8889</v>
      </c>
      <c r="IA1127" s="1">
        <v>33.9876</v>
      </c>
      <c r="IB1127" s="1">
        <v>63.4159</v>
      </c>
      <c r="IC1127" s="1">
        <v>33.2912</v>
      </c>
      <c r="ID1127" s="1">
        <v>0.0</v>
      </c>
      <c r="IE1127" s="1">
        <v>26.1869</v>
      </c>
      <c r="IF1127" s="1">
        <v>1598.08</v>
      </c>
      <c r="IG1127" s="1">
        <v>24.7542</v>
      </c>
      <c r="IH1127" s="1">
        <v>100.282</v>
      </c>
      <c r="II1127" s="1">
        <v>99.981</v>
      </c>
      <c r="IJ1127" s="1" t="s">
        <v>1117</v>
      </c>
    </row>
    <row r="1128" ht="15.75" customHeight="1">
      <c r="A1128" s="1">
        <v>1112.0</v>
      </c>
      <c r="B1128" s="1">
        <v>1.6598875586E9</v>
      </c>
      <c r="C1128" s="1">
        <v>7301.5</v>
      </c>
      <c r="D1128" s="1" t="s">
        <v>2504</v>
      </c>
      <c r="E1128" s="1" t="s">
        <v>2505</v>
      </c>
      <c r="F1128" s="1">
        <v>1.0</v>
      </c>
      <c r="G1128" s="1" t="s">
        <v>1115</v>
      </c>
      <c r="H1128" s="1" t="s">
        <v>345</v>
      </c>
      <c r="I1128" s="1" t="s">
        <v>1102</v>
      </c>
      <c r="J1128" s="1" t="s">
        <v>1113</v>
      </c>
      <c r="K1128" s="1" t="s">
        <v>1114</v>
      </c>
      <c r="L1128" s="1" t="s">
        <v>1904</v>
      </c>
      <c r="M1128" s="1" t="s">
        <v>346</v>
      </c>
      <c r="N1128" s="1">
        <v>1.6598875504125E9</v>
      </c>
      <c r="O1128" s="1">
        <f t="shared" si="1"/>
        <v>0.002125670737</v>
      </c>
      <c r="P1128" s="1">
        <f t="shared" si="2"/>
        <v>2.125670737</v>
      </c>
      <c r="Q1128" s="1">
        <f t="shared" si="3"/>
        <v>13.06255371</v>
      </c>
      <c r="R1128" s="1">
        <f t="shared" si="4"/>
        <v>1478.39125</v>
      </c>
      <c r="S1128" s="1">
        <f t="shared" si="5"/>
        <v>1221.804255</v>
      </c>
      <c r="T1128" s="1">
        <f t="shared" si="6"/>
        <v>121.3147913</v>
      </c>
      <c r="U1128" s="1">
        <f t="shared" si="7"/>
        <v>146.7917019</v>
      </c>
      <c r="V1128" s="1">
        <f t="shared" si="8"/>
        <v>0.10098448</v>
      </c>
      <c r="W1128" s="1">
        <f t="shared" si="9"/>
        <v>2.915762943</v>
      </c>
      <c r="X1128" s="1">
        <f t="shared" si="10"/>
        <v>0.09908094362</v>
      </c>
      <c r="Y1128" s="1">
        <f t="shared" si="11"/>
        <v>0.06209362634</v>
      </c>
      <c r="Z1128" s="1">
        <f t="shared" si="12"/>
        <v>321.5163331</v>
      </c>
      <c r="AA1128" s="1">
        <f t="shared" si="13"/>
        <v>32.3452924</v>
      </c>
      <c r="AB1128" s="1">
        <f t="shared" si="14"/>
        <v>31.93230625</v>
      </c>
      <c r="AC1128" s="1">
        <f t="shared" si="15"/>
        <v>4.756817957</v>
      </c>
      <c r="AD1128" s="1">
        <f t="shared" si="16"/>
        <v>59.99727016</v>
      </c>
      <c r="AE1128" s="1">
        <f t="shared" si="17"/>
        <v>2.706690329</v>
      </c>
      <c r="AF1128" s="1">
        <f t="shared" si="18"/>
        <v>4.511355802</v>
      </c>
      <c r="AG1128" s="1">
        <f t="shared" si="19"/>
        <v>2.050127629</v>
      </c>
      <c r="AH1128" s="1">
        <f t="shared" si="20"/>
        <v>-93.74207951</v>
      </c>
      <c r="AI1128" s="1">
        <f t="shared" si="21"/>
        <v>-146.5672736</v>
      </c>
      <c r="AJ1128" s="1">
        <f t="shared" si="22"/>
        <v>-11.34002197</v>
      </c>
      <c r="AK1128" s="1">
        <f t="shared" si="23"/>
        <v>69.86695801</v>
      </c>
      <c r="AL1128" s="1">
        <f t="shared" si="24"/>
        <v>43.19861194</v>
      </c>
      <c r="AM1128" s="1">
        <f t="shared" si="25"/>
        <v>2.134050363</v>
      </c>
      <c r="AN1128" s="1">
        <f t="shared" si="26"/>
        <v>13.06255371</v>
      </c>
      <c r="AO1128" s="1">
        <v>1602.642281801531</v>
      </c>
      <c r="AP1128" s="1">
        <v>1559.756</v>
      </c>
      <c r="AQ1128" s="1">
        <v>5.159999517740006</v>
      </c>
      <c r="AR1128" s="1">
        <v>66.27246196861341</v>
      </c>
      <c r="AS1128" s="1">
        <f t="shared" si="27"/>
        <v>2.125670737</v>
      </c>
      <c r="AT1128" s="1">
        <v>24.77358791033754</v>
      </c>
      <c r="AU1128" s="1">
        <v>27.25576484848484</v>
      </c>
      <c r="AV1128" s="1">
        <v>-2.775578931143012E-4</v>
      </c>
      <c r="AW1128" s="1">
        <v>80.69783231761454</v>
      </c>
      <c r="AX1128" s="1">
        <v>2.0</v>
      </c>
      <c r="AY1128" s="1">
        <v>0.0</v>
      </c>
      <c r="AZ1128" s="1">
        <f t="shared" si="28"/>
        <v>1</v>
      </c>
      <c r="BA1128" s="1">
        <f t="shared" si="29"/>
        <v>0</v>
      </c>
      <c r="BB1128" s="1">
        <f t="shared" si="30"/>
        <v>51771.88834</v>
      </c>
      <c r="BC1128" s="1">
        <f t="shared" si="31"/>
        <v>1999.999375</v>
      </c>
      <c r="BD1128" s="1">
        <f t="shared" si="32"/>
        <v>1681.199699</v>
      </c>
      <c r="BE1128" s="1">
        <f t="shared" si="33"/>
        <v>0.8406001123</v>
      </c>
      <c r="BF1128" s="1">
        <f t="shared" si="34"/>
        <v>0.1607582168</v>
      </c>
      <c r="BG1128" s="1">
        <v>6.0</v>
      </c>
      <c r="BH1128" s="1">
        <v>0.5</v>
      </c>
      <c r="BI1128" s="1" t="s">
        <v>347</v>
      </c>
      <c r="BJ1128" s="1">
        <v>2.0</v>
      </c>
      <c r="BK1128" s="1" t="b">
        <v>1</v>
      </c>
      <c r="BL1128" s="1">
        <v>1.6598875504125E9</v>
      </c>
      <c r="BM1128" s="1">
        <v>1478.39125</v>
      </c>
      <c r="BN1128" s="1">
        <v>1533.99625</v>
      </c>
      <c r="BO1128" s="1">
        <v>27.2600375</v>
      </c>
      <c r="BP1128" s="1">
        <v>24.76985</v>
      </c>
      <c r="BQ1128" s="1">
        <v>1475.831875</v>
      </c>
      <c r="BR1128" s="1">
        <v>27.249275</v>
      </c>
      <c r="BS1128" s="1">
        <v>500.1734375</v>
      </c>
      <c r="BT1128" s="1">
        <v>99.19108750000001</v>
      </c>
      <c r="BU1128" s="1">
        <v>0.1004240625</v>
      </c>
      <c r="BV1128" s="1">
        <v>30.9999125</v>
      </c>
      <c r="BW1128" s="1">
        <v>31.93230625</v>
      </c>
      <c r="BX1128" s="1">
        <v>999.9</v>
      </c>
      <c r="BY1128" s="1">
        <v>0.0</v>
      </c>
      <c r="BZ1128" s="1">
        <v>0.0</v>
      </c>
      <c r="CA1128" s="1">
        <v>10002.529375</v>
      </c>
      <c r="CB1128" s="1">
        <v>0.0</v>
      </c>
      <c r="CC1128" s="1">
        <v>197.73025</v>
      </c>
      <c r="CD1128" s="1">
        <v>-55.60425625</v>
      </c>
      <c r="CE1128" s="1">
        <v>1519.82125</v>
      </c>
      <c r="CF1128" s="1">
        <v>1572.9575</v>
      </c>
      <c r="CG1128" s="1">
        <v>2.490173125</v>
      </c>
      <c r="CH1128" s="1">
        <v>1533.99625</v>
      </c>
      <c r="CI1128" s="1">
        <v>24.76985</v>
      </c>
      <c r="CJ1128" s="1">
        <v>2.70395125</v>
      </c>
      <c r="CK1128" s="1">
        <v>2.456948125</v>
      </c>
      <c r="CL1128" s="1">
        <v>22.3091625</v>
      </c>
      <c r="CM1128" s="1">
        <v>20.7440875</v>
      </c>
      <c r="CN1128" s="1">
        <v>1999.999375</v>
      </c>
      <c r="CO1128" s="1">
        <v>0.979994875</v>
      </c>
      <c r="CP1128" s="1">
        <v>0.020005275</v>
      </c>
      <c r="CQ1128" s="1">
        <v>0.0</v>
      </c>
      <c r="CR1128" s="1">
        <v>2.7198125</v>
      </c>
      <c r="CS1128" s="1">
        <v>0.0</v>
      </c>
      <c r="CT1128" s="1">
        <v>16499.4625</v>
      </c>
      <c r="CU1128" s="1">
        <v>17412.29375</v>
      </c>
      <c r="CV1128" s="1">
        <v>43.437</v>
      </c>
      <c r="CW1128" s="1">
        <v>45.16374999999999</v>
      </c>
      <c r="CX1128" s="1">
        <v>43.625</v>
      </c>
      <c r="CY1128" s="1">
        <v>43.1909375</v>
      </c>
      <c r="CZ1128" s="1">
        <v>43.4685</v>
      </c>
      <c r="DA1128" s="1">
        <v>1959.993125</v>
      </c>
      <c r="DB1128" s="1">
        <v>40.0075</v>
      </c>
      <c r="DC1128" s="1">
        <v>0.0</v>
      </c>
      <c r="DD1128" s="1">
        <v>1.6598875577E9</v>
      </c>
      <c r="DE1128" s="1">
        <v>0.0</v>
      </c>
      <c r="DF1128" s="1">
        <v>1.6598870025E9</v>
      </c>
      <c r="DG1128" s="1" t="s">
        <v>1905</v>
      </c>
      <c r="DH1128" s="1">
        <v>1.659886993E9</v>
      </c>
      <c r="DI1128" s="1">
        <v>1.6598870025E9</v>
      </c>
      <c r="DJ1128" s="1">
        <v>16.0</v>
      </c>
      <c r="DK1128" s="1">
        <v>-0.383</v>
      </c>
      <c r="DL1128" s="1">
        <v>0.001</v>
      </c>
      <c r="DM1128" s="1">
        <v>1.325</v>
      </c>
      <c r="DN1128" s="1">
        <v>0.016</v>
      </c>
      <c r="DO1128" s="1">
        <v>400.0</v>
      </c>
      <c r="DP1128" s="1">
        <v>25.0</v>
      </c>
      <c r="DQ1128" s="1">
        <v>0.27</v>
      </c>
      <c r="DR1128" s="1">
        <v>0.06</v>
      </c>
      <c r="DS1128" s="1">
        <v>12.85302094281825</v>
      </c>
      <c r="DT1128" s="1">
        <v>-0.3761933029121237</v>
      </c>
      <c r="DU1128" s="1">
        <v>0.1300655196997521</v>
      </c>
      <c r="DV1128" s="1">
        <v>1.0</v>
      </c>
      <c r="DW1128" s="1">
        <v>-55.66303</v>
      </c>
      <c r="DX1128" s="1">
        <v>-3.401542157953143</v>
      </c>
      <c r="DY1128" s="1">
        <v>0.3467199707256559</v>
      </c>
      <c r="DZ1128" s="1">
        <v>0.0</v>
      </c>
      <c r="EA1128" s="1">
        <v>1226.03029254827</v>
      </c>
      <c r="EB1128" s="1">
        <v>273.6088378073336</v>
      </c>
      <c r="EC1128" s="1">
        <v>20.51065187194925</v>
      </c>
      <c r="ED1128" s="1">
        <v>0.0</v>
      </c>
      <c r="EE1128" s="1">
        <v>2.48622425</v>
      </c>
      <c r="EF1128" s="1">
        <v>0.06309737335834534</v>
      </c>
      <c r="EG1128" s="1">
        <v>0.009862869989891358</v>
      </c>
      <c r="EH1128" s="1">
        <v>1.0</v>
      </c>
      <c r="EI1128" s="1">
        <v>2.049954188864419</v>
      </c>
      <c r="EJ1128" s="1">
        <v>0.03120464657578355</v>
      </c>
      <c r="EK1128" s="1">
        <v>0.002503308870052511</v>
      </c>
      <c r="EL1128" s="1">
        <v>1.0</v>
      </c>
      <c r="EM1128" s="1">
        <v>3.0</v>
      </c>
      <c r="EN1128" s="1">
        <v>5.0</v>
      </c>
      <c r="EO1128" s="1" t="s">
        <v>368</v>
      </c>
      <c r="EP1128" s="1">
        <v>2.94088</v>
      </c>
      <c r="EQ1128" s="1">
        <v>2.80136</v>
      </c>
      <c r="ER1128" s="1">
        <v>0.214204</v>
      </c>
      <c r="ES1128" s="1">
        <v>0.218851</v>
      </c>
      <c r="ET1128" s="1">
        <v>0.117034</v>
      </c>
      <c r="EU1128" s="1">
        <v>0.109494</v>
      </c>
      <c r="EV1128" s="1">
        <v>16057.4</v>
      </c>
      <c r="EW1128" s="1">
        <v>16737.7</v>
      </c>
      <c r="EX1128" s="1">
        <v>23780.4</v>
      </c>
      <c r="EY1128" s="1">
        <v>24954.4</v>
      </c>
      <c r="EZ1128" s="1">
        <v>33621.2</v>
      </c>
      <c r="FA1128" s="1">
        <v>35494.6</v>
      </c>
      <c r="FB1128" s="1">
        <v>43371.9</v>
      </c>
      <c r="FC1128" s="1">
        <v>46134.0</v>
      </c>
      <c r="FD1128" s="1">
        <v>1.93002</v>
      </c>
      <c r="FE1128" s="1">
        <v>1.7941</v>
      </c>
      <c r="FF1128" s="1">
        <v>0.0899211</v>
      </c>
      <c r="FG1128" s="1">
        <v>0.0</v>
      </c>
      <c r="FH1128" s="1">
        <v>30.4811</v>
      </c>
      <c r="FI1128" s="1">
        <v>999.9</v>
      </c>
      <c r="FJ1128" s="1">
        <v>50.0</v>
      </c>
      <c r="FK1128" s="1">
        <v>39.7</v>
      </c>
      <c r="FL1128" s="1">
        <v>36.774</v>
      </c>
      <c r="FM1128" s="1">
        <v>63.4839</v>
      </c>
      <c r="FN1128" s="1">
        <v>25.7772</v>
      </c>
      <c r="FO1128" s="1">
        <v>1.0</v>
      </c>
      <c r="FP1128" s="1">
        <v>0.569172</v>
      </c>
      <c r="FQ1128" s="1">
        <v>2.82237</v>
      </c>
      <c r="FR1128" s="1">
        <v>20.2947</v>
      </c>
      <c r="FS1128" s="1">
        <v>5.20935</v>
      </c>
      <c r="FT1128" s="1">
        <v>11.908</v>
      </c>
      <c r="FU1128" s="1">
        <v>5.0023</v>
      </c>
      <c r="FV1128" s="1">
        <v>3.29</v>
      </c>
      <c r="FW1128" s="1">
        <v>9999.0</v>
      </c>
      <c r="FX1128" s="1">
        <v>9999.0</v>
      </c>
      <c r="FY1128" s="1">
        <v>9999.0</v>
      </c>
      <c r="FZ1128" s="1">
        <v>999.9</v>
      </c>
      <c r="GA1128" s="1">
        <v>1.85972</v>
      </c>
      <c r="GB1128" s="1">
        <v>1.85471</v>
      </c>
      <c r="GC1128" s="1">
        <v>1.85789</v>
      </c>
      <c r="GD1128" s="1">
        <v>1.85638</v>
      </c>
      <c r="GE1128" s="1">
        <v>1.8551</v>
      </c>
      <c r="GF1128" s="1">
        <v>1.8547</v>
      </c>
      <c r="GG1128" s="1">
        <v>1.8535</v>
      </c>
      <c r="GH1128" s="1">
        <v>1.85652</v>
      </c>
      <c r="GI1128" s="1">
        <v>0.0</v>
      </c>
      <c r="GJ1128" s="1">
        <v>0.0</v>
      </c>
      <c r="GK1128" s="1">
        <v>0.0</v>
      </c>
      <c r="GL1128" s="1">
        <v>0.0</v>
      </c>
      <c r="GM1128" s="1" t="s">
        <v>350</v>
      </c>
      <c r="GN1128" s="1" t="s">
        <v>351</v>
      </c>
      <c r="GO1128" s="1" t="s">
        <v>352</v>
      </c>
      <c r="GP1128" s="1" t="s">
        <v>352</v>
      </c>
      <c r="GQ1128" s="1" t="s">
        <v>352</v>
      </c>
      <c r="GR1128" s="1" t="s">
        <v>352</v>
      </c>
      <c r="GS1128" s="1">
        <v>0.0</v>
      </c>
      <c r="GT1128" s="1">
        <v>100.0</v>
      </c>
      <c r="GU1128" s="1">
        <v>100.0</v>
      </c>
      <c r="GV1128" s="1">
        <v>2.59</v>
      </c>
      <c r="GW1128" s="1">
        <v>0.0108</v>
      </c>
      <c r="GX1128" s="1">
        <v>0.3371549117722462</v>
      </c>
      <c r="GY1128" s="1">
        <v>0.003036990343597491</v>
      </c>
      <c r="GZ1128" s="1">
        <v>-1.538114387597119E-6</v>
      </c>
      <c r="HA1128" s="1">
        <v>3.390969119432733E-10</v>
      </c>
      <c r="HB1128" s="1">
        <v>-0.06060417149738102</v>
      </c>
      <c r="HC1128" s="1">
        <v>0.009762198319610341</v>
      </c>
      <c r="HD1128" s="1">
        <v>-3.338778216718564E-4</v>
      </c>
      <c r="HE1128" s="1">
        <v>2.632278881966732E-6</v>
      </c>
      <c r="HF1128" s="1">
        <v>6.0</v>
      </c>
      <c r="HG1128" s="1">
        <v>2134.0</v>
      </c>
      <c r="HH1128" s="1">
        <v>2.0</v>
      </c>
      <c r="HI1128" s="1">
        <v>31.0</v>
      </c>
      <c r="HJ1128" s="1">
        <v>9.4</v>
      </c>
      <c r="HK1128" s="1">
        <v>9.3</v>
      </c>
      <c r="HL1128" s="1">
        <v>3.17017</v>
      </c>
      <c r="HM1128" s="1">
        <v>2.32056</v>
      </c>
      <c r="HN1128" s="1">
        <v>1.4978</v>
      </c>
      <c r="HO1128" s="1">
        <v>2.30835</v>
      </c>
      <c r="HP1128" s="1">
        <v>1.54785</v>
      </c>
      <c r="HQ1128" s="1">
        <v>2.31201</v>
      </c>
      <c r="HR1128" s="1">
        <v>42.8583</v>
      </c>
      <c r="HS1128" s="1">
        <v>14.3247</v>
      </c>
      <c r="HT1128" s="1">
        <v>18.0</v>
      </c>
      <c r="HU1128" s="1">
        <v>495.622</v>
      </c>
      <c r="HV1128" s="1">
        <v>470.903</v>
      </c>
      <c r="HW1128" s="1">
        <v>26.1996</v>
      </c>
      <c r="HX1128" s="1">
        <v>34.062</v>
      </c>
      <c r="HY1128" s="1">
        <v>30.0002</v>
      </c>
      <c r="HZ1128" s="1">
        <v>33.8887</v>
      </c>
      <c r="IA1128" s="1">
        <v>33.9876</v>
      </c>
      <c r="IB1128" s="1">
        <v>63.6236</v>
      </c>
      <c r="IC1128" s="1">
        <v>33.2912</v>
      </c>
      <c r="ID1128" s="1">
        <v>0.0</v>
      </c>
      <c r="IE1128" s="1">
        <v>26.1869</v>
      </c>
      <c r="IF1128" s="1">
        <v>1608.19</v>
      </c>
      <c r="IG1128" s="1">
        <v>24.7546</v>
      </c>
      <c r="IH1128" s="1">
        <v>100.282</v>
      </c>
      <c r="II1128" s="1">
        <v>99.9812</v>
      </c>
      <c r="IJ1128" s="1" t="s">
        <v>1117</v>
      </c>
    </row>
    <row r="1129" ht="15.75" customHeight="1">
      <c r="A1129" s="1">
        <v>1113.0</v>
      </c>
      <c r="B1129" s="1">
        <v>1.6598875596E9</v>
      </c>
      <c r="C1129" s="1">
        <v>7302.5</v>
      </c>
      <c r="D1129" s="1" t="s">
        <v>2506</v>
      </c>
      <c r="E1129" s="1" t="s">
        <v>2507</v>
      </c>
      <c r="F1129" s="1">
        <v>1.0</v>
      </c>
      <c r="G1129" s="1" t="s">
        <v>1115</v>
      </c>
      <c r="H1129" s="1" t="s">
        <v>345</v>
      </c>
      <c r="I1129" s="1" t="s">
        <v>1102</v>
      </c>
      <c r="J1129" s="1" t="s">
        <v>1113</v>
      </c>
      <c r="K1129" s="1" t="s">
        <v>1114</v>
      </c>
      <c r="L1129" s="1" t="s">
        <v>1904</v>
      </c>
      <c r="M1129" s="1" t="s">
        <v>346</v>
      </c>
      <c r="N1129" s="1">
        <v>1.659887551933333E9</v>
      </c>
      <c r="O1129" s="1">
        <f t="shared" si="1"/>
        <v>0.002123182626</v>
      </c>
      <c r="P1129" s="1">
        <f t="shared" si="2"/>
        <v>2.123182626</v>
      </c>
      <c r="Q1129" s="1">
        <f t="shared" si="3"/>
        <v>13.04799767</v>
      </c>
      <c r="R1129" s="1">
        <f t="shared" si="4"/>
        <v>1486.042667</v>
      </c>
      <c r="S1129" s="1">
        <f t="shared" si="5"/>
        <v>1229.110551</v>
      </c>
      <c r="T1129" s="1">
        <f t="shared" si="6"/>
        <v>122.0399051</v>
      </c>
      <c r="U1129" s="1">
        <f t="shared" si="7"/>
        <v>147.5510123</v>
      </c>
      <c r="V1129" s="1">
        <f t="shared" si="8"/>
        <v>0.1008336458</v>
      </c>
      <c r="W1129" s="1">
        <f t="shared" si="9"/>
        <v>2.915519951</v>
      </c>
      <c r="X1129" s="1">
        <f t="shared" si="10"/>
        <v>0.098935579</v>
      </c>
      <c r="Y1129" s="1">
        <f t="shared" si="11"/>
        <v>0.06200229473</v>
      </c>
      <c r="Z1129" s="1">
        <f t="shared" si="12"/>
        <v>321.5165104</v>
      </c>
      <c r="AA1129" s="1">
        <f t="shared" si="13"/>
        <v>32.34752514</v>
      </c>
      <c r="AB1129" s="1">
        <f t="shared" si="14"/>
        <v>31.93497333</v>
      </c>
      <c r="AC1129" s="1">
        <f t="shared" si="15"/>
        <v>4.757536443</v>
      </c>
      <c r="AD1129" s="1">
        <f t="shared" si="16"/>
        <v>59.99496291</v>
      </c>
      <c r="AE1129" s="1">
        <f t="shared" si="17"/>
        <v>2.706814776</v>
      </c>
      <c r="AF1129" s="1">
        <f t="shared" si="18"/>
        <v>4.511736726</v>
      </c>
      <c r="AG1129" s="1">
        <f t="shared" si="19"/>
        <v>2.050721667</v>
      </c>
      <c r="AH1129" s="1">
        <f t="shared" si="20"/>
        <v>-93.63235379</v>
      </c>
      <c r="AI1129" s="1">
        <f t="shared" si="21"/>
        <v>-146.7415156</v>
      </c>
      <c r="AJ1129" s="1">
        <f t="shared" si="22"/>
        <v>-11.35468156</v>
      </c>
      <c r="AK1129" s="1">
        <f t="shared" si="23"/>
        <v>69.78795946</v>
      </c>
      <c r="AL1129" s="1">
        <f t="shared" si="24"/>
        <v>43.28107606</v>
      </c>
      <c r="AM1129" s="1">
        <f t="shared" si="25"/>
        <v>2.134554169</v>
      </c>
      <c r="AN1129" s="1">
        <f t="shared" si="26"/>
        <v>13.04799767</v>
      </c>
      <c r="AO1129" s="1">
        <v>1607.808423809319</v>
      </c>
      <c r="AP1129" s="1">
        <v>1564.93412121212</v>
      </c>
      <c r="AQ1129" s="1">
        <v>5.161038075082135</v>
      </c>
      <c r="AR1129" s="1">
        <v>66.27246196861341</v>
      </c>
      <c r="AS1129" s="1">
        <f t="shared" si="27"/>
        <v>2.123182626</v>
      </c>
      <c r="AT1129" s="1">
        <v>24.77367512940219</v>
      </c>
      <c r="AU1129" s="1">
        <v>27.25334060606059</v>
      </c>
      <c r="AV1129" s="1">
        <v>-3.320015681230159E-4</v>
      </c>
      <c r="AW1129" s="1">
        <v>80.69783231761454</v>
      </c>
      <c r="AX1129" s="1">
        <v>2.0</v>
      </c>
      <c r="AY1129" s="1">
        <v>0.0</v>
      </c>
      <c r="AZ1129" s="1">
        <f t="shared" si="28"/>
        <v>1</v>
      </c>
      <c r="BA1129" s="1">
        <f t="shared" si="29"/>
        <v>0</v>
      </c>
      <c r="BB1129" s="1">
        <f t="shared" si="30"/>
        <v>51764.73594</v>
      </c>
      <c r="BC1129" s="1">
        <f t="shared" si="31"/>
        <v>1999.999333</v>
      </c>
      <c r="BD1129" s="1">
        <f t="shared" si="32"/>
        <v>1681.19976</v>
      </c>
      <c r="BE1129" s="1">
        <f t="shared" si="33"/>
        <v>0.84060016</v>
      </c>
      <c r="BF1129" s="1">
        <f t="shared" si="34"/>
        <v>0.1607583088</v>
      </c>
      <c r="BG1129" s="1">
        <v>6.0</v>
      </c>
      <c r="BH1129" s="1">
        <v>0.5</v>
      </c>
      <c r="BI1129" s="1" t="s">
        <v>347</v>
      </c>
      <c r="BJ1129" s="1">
        <v>2.0</v>
      </c>
      <c r="BK1129" s="1" t="b">
        <v>1</v>
      </c>
      <c r="BL1129" s="1">
        <v>1.659887551933333E9</v>
      </c>
      <c r="BM1129" s="1">
        <v>1486.042666666667</v>
      </c>
      <c r="BN1129" s="1">
        <v>1541.768</v>
      </c>
      <c r="BO1129" s="1">
        <v>27.26136666666667</v>
      </c>
      <c r="BP1129" s="1">
        <v>24.77055333333333</v>
      </c>
      <c r="BQ1129" s="1">
        <v>1483.478</v>
      </c>
      <c r="BR1129" s="1">
        <v>27.25060666666667</v>
      </c>
      <c r="BS1129" s="1">
        <v>500.1651333333335</v>
      </c>
      <c r="BT1129" s="1">
        <v>99.19084666666667</v>
      </c>
      <c r="BU1129" s="1">
        <v>0.1003887533333334</v>
      </c>
      <c r="BV1129" s="1">
        <v>31.00139333333333</v>
      </c>
      <c r="BW1129" s="1">
        <v>31.93497333333334</v>
      </c>
      <c r="BX1129" s="1">
        <v>999.8999999999999</v>
      </c>
      <c r="BY1129" s="1">
        <v>0.0</v>
      </c>
      <c r="BZ1129" s="1">
        <v>0.0</v>
      </c>
      <c r="CA1129" s="1">
        <v>10001.16466666667</v>
      </c>
      <c r="CB1129" s="1">
        <v>0.0</v>
      </c>
      <c r="CC1129" s="1">
        <v>196.8461333333333</v>
      </c>
      <c r="CD1129" s="1">
        <v>-55.72438</v>
      </c>
      <c r="CE1129" s="1">
        <v>1527.689333333333</v>
      </c>
      <c r="CF1129" s="1">
        <v>1580.928</v>
      </c>
      <c r="CG1129" s="1">
        <v>2.490794666666666</v>
      </c>
      <c r="CH1129" s="1">
        <v>1541.768</v>
      </c>
      <c r="CI1129" s="1">
        <v>24.77055333333333</v>
      </c>
      <c r="CJ1129" s="1">
        <v>2.704076666666666</v>
      </c>
      <c r="CK1129" s="1">
        <v>2.457012666666667</v>
      </c>
      <c r="CL1129" s="1">
        <v>22.30992666666667</v>
      </c>
      <c r="CM1129" s="1">
        <v>20.74451333333333</v>
      </c>
      <c r="CN1129" s="1">
        <v>1999.999333333333</v>
      </c>
      <c r="CO1129" s="1">
        <v>0.9799930000000001</v>
      </c>
      <c r="CP1129" s="1">
        <v>0.0200071</v>
      </c>
      <c r="CQ1129" s="1">
        <v>0.0</v>
      </c>
      <c r="CR1129" s="1">
        <v>2.818933333333334</v>
      </c>
      <c r="CS1129" s="1">
        <v>0.0</v>
      </c>
      <c r="CT1129" s="1">
        <v>16497.75333333333</v>
      </c>
      <c r="CU1129" s="1">
        <v>17412.28</v>
      </c>
      <c r="CV1129" s="1">
        <v>43.437</v>
      </c>
      <c r="CW1129" s="1">
        <v>45.1622</v>
      </c>
      <c r="CX1129" s="1">
        <v>43.625</v>
      </c>
      <c r="CY1129" s="1">
        <v>43.187</v>
      </c>
      <c r="CZ1129" s="1">
        <v>43.46220000000001</v>
      </c>
      <c r="DA1129" s="1">
        <v>1959.989333333334</v>
      </c>
      <c r="DB1129" s="1">
        <v>40.01066666666667</v>
      </c>
      <c r="DC1129" s="1">
        <v>0.0</v>
      </c>
      <c r="DD1129" s="1">
        <v>1.6598875583E9</v>
      </c>
      <c r="DE1129" s="1">
        <v>0.0</v>
      </c>
      <c r="DF1129" s="1">
        <v>1.6598870025E9</v>
      </c>
      <c r="DG1129" s="1" t="s">
        <v>1905</v>
      </c>
      <c r="DH1129" s="1">
        <v>1.659886993E9</v>
      </c>
      <c r="DI1129" s="1">
        <v>1.6598870025E9</v>
      </c>
      <c r="DJ1129" s="1">
        <v>16.0</v>
      </c>
      <c r="DK1129" s="1">
        <v>-0.383</v>
      </c>
      <c r="DL1129" s="1">
        <v>0.001</v>
      </c>
      <c r="DM1129" s="1">
        <v>1.325</v>
      </c>
      <c r="DN1129" s="1">
        <v>0.016</v>
      </c>
      <c r="DO1129" s="1">
        <v>400.0</v>
      </c>
      <c r="DP1129" s="1">
        <v>25.0</v>
      </c>
      <c r="DQ1129" s="1">
        <v>0.27</v>
      </c>
      <c r="DR1129" s="1">
        <v>0.06</v>
      </c>
      <c r="DS1129" s="1">
        <v>12.85302094281825</v>
      </c>
      <c r="DT1129" s="1">
        <v>-0.3761933029121237</v>
      </c>
      <c r="DU1129" s="1">
        <v>0.1300655196997521</v>
      </c>
      <c r="DV1129" s="1">
        <v>1.0</v>
      </c>
      <c r="DW1129" s="1">
        <v>-55.66303</v>
      </c>
      <c r="DX1129" s="1">
        <v>-3.401542157953143</v>
      </c>
      <c r="DY1129" s="1">
        <v>0.3467199707256559</v>
      </c>
      <c r="DZ1129" s="1">
        <v>0.0</v>
      </c>
      <c r="EA1129" s="1">
        <v>1226.03029254827</v>
      </c>
      <c r="EB1129" s="1">
        <v>273.6088378073336</v>
      </c>
      <c r="EC1129" s="1">
        <v>20.51065187194925</v>
      </c>
      <c r="ED1129" s="1">
        <v>0.0</v>
      </c>
      <c r="EE1129" s="1">
        <v>2.48622425</v>
      </c>
      <c r="EF1129" s="1">
        <v>0.06309737335834534</v>
      </c>
      <c r="EG1129" s="1">
        <v>0.009862869989891358</v>
      </c>
      <c r="EH1129" s="1">
        <v>1.0</v>
      </c>
      <c r="EI1129" s="1">
        <v>2.049954188864419</v>
      </c>
      <c r="EJ1129" s="1">
        <v>0.03120464657578355</v>
      </c>
      <c r="EK1129" s="1">
        <v>0.002503308870052511</v>
      </c>
      <c r="EL1129" s="1">
        <v>1.0</v>
      </c>
      <c r="EM1129" s="1">
        <v>3.0</v>
      </c>
      <c r="EN1129" s="1">
        <v>5.0</v>
      </c>
      <c r="EO1129" s="1" t="s">
        <v>368</v>
      </c>
      <c r="EP1129" s="1">
        <v>2.94069</v>
      </c>
      <c r="EQ1129" s="1">
        <v>2.80099</v>
      </c>
      <c r="ER1129" s="1">
        <v>0.214628</v>
      </c>
      <c r="ES1129" s="1">
        <v>0.219272</v>
      </c>
      <c r="ET1129" s="1">
        <v>0.117026</v>
      </c>
      <c r="EU1129" s="1">
        <v>0.109492</v>
      </c>
      <c r="EV1129" s="1">
        <v>16048.7</v>
      </c>
      <c r="EW1129" s="1">
        <v>16728.7</v>
      </c>
      <c r="EX1129" s="1">
        <v>23780.4</v>
      </c>
      <c r="EY1129" s="1">
        <v>24954.5</v>
      </c>
      <c r="EZ1129" s="1">
        <v>33621.6</v>
      </c>
      <c r="FA1129" s="1">
        <v>35494.7</v>
      </c>
      <c r="FB1129" s="1">
        <v>43371.9</v>
      </c>
      <c r="FC1129" s="1">
        <v>46134.0</v>
      </c>
      <c r="FD1129" s="1">
        <v>1.93008</v>
      </c>
      <c r="FE1129" s="1">
        <v>1.79417</v>
      </c>
      <c r="FF1129" s="1">
        <v>0.0903383</v>
      </c>
      <c r="FG1129" s="1">
        <v>0.0</v>
      </c>
      <c r="FH1129" s="1">
        <v>30.4811</v>
      </c>
      <c r="FI1129" s="1">
        <v>999.9</v>
      </c>
      <c r="FJ1129" s="1">
        <v>50.0</v>
      </c>
      <c r="FK1129" s="1">
        <v>39.7</v>
      </c>
      <c r="FL1129" s="1">
        <v>36.7752</v>
      </c>
      <c r="FM1129" s="1">
        <v>63.5639</v>
      </c>
      <c r="FN1129" s="1">
        <v>26.0377</v>
      </c>
      <c r="FO1129" s="1">
        <v>1.0</v>
      </c>
      <c r="FP1129" s="1">
        <v>0.569162</v>
      </c>
      <c r="FQ1129" s="1">
        <v>2.83332</v>
      </c>
      <c r="FR1129" s="1">
        <v>20.2945</v>
      </c>
      <c r="FS1129" s="1">
        <v>5.2095</v>
      </c>
      <c r="FT1129" s="1">
        <v>11.908</v>
      </c>
      <c r="FU1129" s="1">
        <v>5.0021</v>
      </c>
      <c r="FV1129" s="1">
        <v>3.28997</v>
      </c>
      <c r="FW1129" s="1">
        <v>9999.0</v>
      </c>
      <c r="FX1129" s="1">
        <v>9999.0</v>
      </c>
      <c r="FY1129" s="1">
        <v>9999.0</v>
      </c>
      <c r="FZ1129" s="1">
        <v>999.9</v>
      </c>
      <c r="GA1129" s="1">
        <v>1.85972</v>
      </c>
      <c r="GB1129" s="1">
        <v>1.85471</v>
      </c>
      <c r="GC1129" s="1">
        <v>1.85788</v>
      </c>
      <c r="GD1129" s="1">
        <v>1.85638</v>
      </c>
      <c r="GE1129" s="1">
        <v>1.8551</v>
      </c>
      <c r="GF1129" s="1">
        <v>1.8547</v>
      </c>
      <c r="GG1129" s="1">
        <v>1.8535</v>
      </c>
      <c r="GH1129" s="1">
        <v>1.85652</v>
      </c>
      <c r="GI1129" s="1">
        <v>0.0</v>
      </c>
      <c r="GJ1129" s="1">
        <v>0.0</v>
      </c>
      <c r="GK1129" s="1">
        <v>0.0</v>
      </c>
      <c r="GL1129" s="1">
        <v>0.0</v>
      </c>
      <c r="GM1129" s="1" t="s">
        <v>350</v>
      </c>
      <c r="GN1129" s="1" t="s">
        <v>351</v>
      </c>
      <c r="GO1129" s="1" t="s">
        <v>352</v>
      </c>
      <c r="GP1129" s="1" t="s">
        <v>352</v>
      </c>
      <c r="GQ1129" s="1" t="s">
        <v>352</v>
      </c>
      <c r="GR1129" s="1" t="s">
        <v>352</v>
      </c>
      <c r="GS1129" s="1">
        <v>0.0</v>
      </c>
      <c r="GT1129" s="1">
        <v>100.0</v>
      </c>
      <c r="GU1129" s="1">
        <v>100.0</v>
      </c>
      <c r="GV1129" s="1">
        <v>2.6</v>
      </c>
      <c r="GW1129" s="1">
        <v>0.0107</v>
      </c>
      <c r="GX1129" s="1">
        <v>0.3371549117722462</v>
      </c>
      <c r="GY1129" s="1">
        <v>0.003036990343597491</v>
      </c>
      <c r="GZ1129" s="1">
        <v>-1.538114387597119E-6</v>
      </c>
      <c r="HA1129" s="1">
        <v>3.390969119432733E-10</v>
      </c>
      <c r="HB1129" s="1">
        <v>-0.06060417149738102</v>
      </c>
      <c r="HC1129" s="1">
        <v>0.009762198319610341</v>
      </c>
      <c r="HD1129" s="1">
        <v>-3.338778216718564E-4</v>
      </c>
      <c r="HE1129" s="1">
        <v>2.632278881966732E-6</v>
      </c>
      <c r="HF1129" s="1">
        <v>6.0</v>
      </c>
      <c r="HG1129" s="1">
        <v>2134.0</v>
      </c>
      <c r="HH1129" s="1">
        <v>2.0</v>
      </c>
      <c r="HI1129" s="1">
        <v>31.0</v>
      </c>
      <c r="HJ1129" s="1">
        <v>9.4</v>
      </c>
      <c r="HK1129" s="1">
        <v>9.3</v>
      </c>
      <c r="HL1129" s="1">
        <v>3.18115</v>
      </c>
      <c r="HM1129" s="1">
        <v>2.30591</v>
      </c>
      <c r="HN1129" s="1">
        <v>1.4978</v>
      </c>
      <c r="HO1129" s="1">
        <v>2.30957</v>
      </c>
      <c r="HP1129" s="1">
        <v>1.54785</v>
      </c>
      <c r="HQ1129" s="1">
        <v>2.43164</v>
      </c>
      <c r="HR1129" s="1">
        <v>42.8583</v>
      </c>
      <c r="HS1129" s="1">
        <v>14.3159</v>
      </c>
      <c r="HT1129" s="1">
        <v>18.0</v>
      </c>
      <c r="HU1129" s="1">
        <v>495.653</v>
      </c>
      <c r="HV1129" s="1">
        <v>470.952</v>
      </c>
      <c r="HW1129" s="1">
        <v>26.1983</v>
      </c>
      <c r="HX1129" s="1">
        <v>34.062</v>
      </c>
      <c r="HY1129" s="1">
        <v>30.0002</v>
      </c>
      <c r="HZ1129" s="1">
        <v>33.8887</v>
      </c>
      <c r="IA1129" s="1">
        <v>33.9876</v>
      </c>
      <c r="IB1129" s="1">
        <v>63.7364</v>
      </c>
      <c r="IC1129" s="1">
        <v>33.2912</v>
      </c>
      <c r="ID1129" s="1">
        <v>0.0</v>
      </c>
      <c r="IE1129" s="1">
        <v>26.1807</v>
      </c>
      <c r="IF1129" s="1">
        <v>1608.19</v>
      </c>
      <c r="IG1129" s="1">
        <v>24.7563</v>
      </c>
      <c r="IH1129" s="1">
        <v>100.282</v>
      </c>
      <c r="II1129" s="1">
        <v>99.9813</v>
      </c>
      <c r="IJ1129" s="1" t="s">
        <v>1117</v>
      </c>
    </row>
    <row r="1130" ht="15.75" customHeight="1">
      <c r="A1130" s="1">
        <v>1114.0</v>
      </c>
      <c r="B1130" s="1">
        <v>1.6598875606E9</v>
      </c>
      <c r="C1130" s="1">
        <v>7303.5</v>
      </c>
      <c r="D1130" s="1" t="s">
        <v>2508</v>
      </c>
      <c r="E1130" s="1" t="s">
        <v>2509</v>
      </c>
      <c r="F1130" s="1">
        <v>1.0</v>
      </c>
      <c r="G1130" s="1" t="s">
        <v>1115</v>
      </c>
      <c r="H1130" s="1" t="s">
        <v>345</v>
      </c>
      <c r="I1130" s="1" t="s">
        <v>1102</v>
      </c>
      <c r="J1130" s="1" t="s">
        <v>1113</v>
      </c>
      <c r="K1130" s="1" t="s">
        <v>1114</v>
      </c>
      <c r="L1130" s="1" t="s">
        <v>1904</v>
      </c>
      <c r="M1130" s="1" t="s">
        <v>346</v>
      </c>
      <c r="N1130" s="1">
        <v>1.659887552966666E9</v>
      </c>
      <c r="O1130" s="1">
        <f t="shared" si="1"/>
        <v>0.002121101023</v>
      </c>
      <c r="P1130" s="1">
        <f t="shared" si="2"/>
        <v>2.121101023</v>
      </c>
      <c r="Q1130" s="1">
        <f t="shared" si="3"/>
        <v>13.00080332</v>
      </c>
      <c r="R1130" s="1">
        <f t="shared" si="4"/>
        <v>1491.257333</v>
      </c>
      <c r="S1130" s="1">
        <f t="shared" si="5"/>
        <v>1234.611294</v>
      </c>
      <c r="T1130" s="1">
        <f t="shared" si="6"/>
        <v>122.5859204</v>
      </c>
      <c r="U1130" s="1">
        <f t="shared" si="7"/>
        <v>148.0685893</v>
      </c>
      <c r="V1130" s="1">
        <f t="shared" si="8"/>
        <v>0.1006989765</v>
      </c>
      <c r="W1130" s="1">
        <f t="shared" si="9"/>
        <v>2.915417068</v>
      </c>
      <c r="X1130" s="1">
        <f t="shared" si="10"/>
        <v>0.09880585955</v>
      </c>
      <c r="Y1130" s="1">
        <f t="shared" si="11"/>
        <v>0.0619207869</v>
      </c>
      <c r="Z1130" s="1">
        <f t="shared" si="12"/>
        <v>321.516404</v>
      </c>
      <c r="AA1130" s="1">
        <f t="shared" si="13"/>
        <v>32.34908331</v>
      </c>
      <c r="AB1130" s="1">
        <f t="shared" si="14"/>
        <v>31.93736</v>
      </c>
      <c r="AC1130" s="1">
        <f t="shared" si="15"/>
        <v>4.758179467</v>
      </c>
      <c r="AD1130" s="1">
        <f t="shared" si="16"/>
        <v>59.99104157</v>
      </c>
      <c r="AE1130" s="1">
        <f t="shared" si="17"/>
        <v>2.706788068</v>
      </c>
      <c r="AF1130" s="1">
        <f t="shared" si="18"/>
        <v>4.511987118</v>
      </c>
      <c r="AG1130" s="1">
        <f t="shared" si="19"/>
        <v>2.051391399</v>
      </c>
      <c r="AH1130" s="1">
        <f t="shared" si="20"/>
        <v>-93.5405551</v>
      </c>
      <c r="AI1130" s="1">
        <f t="shared" si="21"/>
        <v>-146.9584794</v>
      </c>
      <c r="AJ1130" s="1">
        <f t="shared" si="22"/>
        <v>-11.37205958</v>
      </c>
      <c r="AK1130" s="1">
        <f t="shared" si="23"/>
        <v>69.64530994</v>
      </c>
      <c r="AL1130" s="1">
        <f t="shared" si="24"/>
        <v>43.32996703</v>
      </c>
      <c r="AM1130" s="1">
        <f t="shared" si="25"/>
        <v>2.133995646</v>
      </c>
      <c r="AN1130" s="1">
        <f t="shared" si="26"/>
        <v>13.00080332</v>
      </c>
      <c r="AO1130" s="1">
        <v>1613.043682534822</v>
      </c>
      <c r="AP1130" s="1">
        <v>1570.140181818182</v>
      </c>
      <c r="AQ1130" s="1">
        <v>5.177697364273243</v>
      </c>
      <c r="AR1130" s="1">
        <v>66.27246196861341</v>
      </c>
      <c r="AS1130" s="1">
        <f t="shared" si="27"/>
        <v>2.121101023</v>
      </c>
      <c r="AT1130" s="1">
        <v>24.77342322604138</v>
      </c>
      <c r="AU1130" s="1">
        <v>27.25073999999999</v>
      </c>
      <c r="AV1130" s="1">
        <v>-3.366606396843182E-4</v>
      </c>
      <c r="AW1130" s="1">
        <v>80.69783231761454</v>
      </c>
      <c r="AX1130" s="1">
        <v>2.0</v>
      </c>
      <c r="AY1130" s="1">
        <v>0.0</v>
      </c>
      <c r="AZ1130" s="1">
        <f t="shared" si="28"/>
        <v>1</v>
      </c>
      <c r="BA1130" s="1">
        <f t="shared" si="29"/>
        <v>0</v>
      </c>
      <c r="BB1130" s="1">
        <f t="shared" si="30"/>
        <v>51761.64922</v>
      </c>
      <c r="BC1130" s="1">
        <f t="shared" si="31"/>
        <v>1999.998667</v>
      </c>
      <c r="BD1130" s="1">
        <f t="shared" si="32"/>
        <v>1681.1992</v>
      </c>
      <c r="BE1130" s="1">
        <f t="shared" si="33"/>
        <v>0.8406001602</v>
      </c>
      <c r="BF1130" s="1">
        <f t="shared" si="34"/>
        <v>0.1607583092</v>
      </c>
      <c r="BG1130" s="1">
        <v>6.0</v>
      </c>
      <c r="BH1130" s="1">
        <v>0.5</v>
      </c>
      <c r="BI1130" s="1" t="s">
        <v>347</v>
      </c>
      <c r="BJ1130" s="1">
        <v>2.0</v>
      </c>
      <c r="BK1130" s="1" t="b">
        <v>1</v>
      </c>
      <c r="BL1130" s="1">
        <v>1.659887552966666E9</v>
      </c>
      <c r="BM1130" s="1">
        <v>1491.257333333333</v>
      </c>
      <c r="BN1130" s="1">
        <v>1547.054666666667</v>
      </c>
      <c r="BO1130" s="1">
        <v>27.26113333333334</v>
      </c>
      <c r="BP1130" s="1">
        <v>24.77092666666667</v>
      </c>
      <c r="BQ1130" s="1">
        <v>1488.689333333333</v>
      </c>
      <c r="BR1130" s="1">
        <v>27.25037333333333</v>
      </c>
      <c r="BS1130" s="1">
        <v>500.1562000000001</v>
      </c>
      <c r="BT1130" s="1">
        <v>99.19076666666668</v>
      </c>
      <c r="BU1130" s="1">
        <v>0.1003389066666667</v>
      </c>
      <c r="BV1130" s="1">
        <v>31.00236666666667</v>
      </c>
      <c r="BW1130" s="1">
        <v>31.93736000000001</v>
      </c>
      <c r="BX1130" s="1">
        <v>999.8999999999999</v>
      </c>
      <c r="BY1130" s="1">
        <v>0.0</v>
      </c>
      <c r="BZ1130" s="1">
        <v>0.0</v>
      </c>
      <c r="CA1130" s="1">
        <v>10000.58466666667</v>
      </c>
      <c r="CB1130" s="1">
        <v>0.0</v>
      </c>
      <c r="CC1130" s="1">
        <v>196.1653333333333</v>
      </c>
      <c r="CD1130" s="1">
        <v>-55.79574</v>
      </c>
      <c r="CE1130" s="1">
        <v>1533.05</v>
      </c>
      <c r="CF1130" s="1">
        <v>1586.349333333333</v>
      </c>
      <c r="CG1130" s="1">
        <v>2.490192</v>
      </c>
      <c r="CH1130" s="1">
        <v>1547.054666666667</v>
      </c>
      <c r="CI1130" s="1">
        <v>24.77092666666667</v>
      </c>
      <c r="CJ1130" s="1">
        <v>2.704051999999999</v>
      </c>
      <c r="CK1130" s="1">
        <v>2.457047333333334</v>
      </c>
      <c r="CL1130" s="1">
        <v>22.30977333333333</v>
      </c>
      <c r="CM1130" s="1">
        <v>20.74474666666666</v>
      </c>
      <c r="CN1130" s="1">
        <v>1999.998666666667</v>
      </c>
      <c r="CO1130" s="1">
        <v>0.9799930000000001</v>
      </c>
      <c r="CP1130" s="1">
        <v>0.0200071</v>
      </c>
      <c r="CQ1130" s="1">
        <v>0.0</v>
      </c>
      <c r="CR1130" s="1">
        <v>2.752733333333333</v>
      </c>
      <c r="CS1130" s="1">
        <v>0.0</v>
      </c>
      <c r="CT1130" s="1">
        <v>16496.6</v>
      </c>
      <c r="CU1130" s="1">
        <v>17412.27333333333</v>
      </c>
      <c r="CV1130" s="1">
        <v>43.437</v>
      </c>
      <c r="CW1130" s="1">
        <v>45.16633333333333</v>
      </c>
      <c r="CX1130" s="1">
        <v>43.625</v>
      </c>
      <c r="CY1130" s="1">
        <v>43.187</v>
      </c>
      <c r="CZ1130" s="1">
        <v>43.458</v>
      </c>
      <c r="DA1130" s="1">
        <v>1959.988666666667</v>
      </c>
      <c r="DB1130" s="1">
        <v>40.01066666666667</v>
      </c>
      <c r="DC1130" s="1">
        <v>0.0</v>
      </c>
      <c r="DD1130" s="1">
        <v>1.6598875595E9</v>
      </c>
      <c r="DE1130" s="1">
        <v>0.0</v>
      </c>
      <c r="DF1130" s="1">
        <v>1.6598870025E9</v>
      </c>
      <c r="DG1130" s="1" t="s">
        <v>1905</v>
      </c>
      <c r="DH1130" s="1">
        <v>1.659886993E9</v>
      </c>
      <c r="DI1130" s="1">
        <v>1.6598870025E9</v>
      </c>
      <c r="DJ1130" s="1">
        <v>16.0</v>
      </c>
      <c r="DK1130" s="1">
        <v>-0.383</v>
      </c>
      <c r="DL1130" s="1">
        <v>0.001</v>
      </c>
      <c r="DM1130" s="1">
        <v>1.325</v>
      </c>
      <c r="DN1130" s="1">
        <v>0.016</v>
      </c>
      <c r="DO1130" s="1">
        <v>400.0</v>
      </c>
      <c r="DP1130" s="1">
        <v>25.0</v>
      </c>
      <c r="DQ1130" s="1">
        <v>0.27</v>
      </c>
      <c r="DR1130" s="1">
        <v>0.06</v>
      </c>
      <c r="DS1130" s="1">
        <v>12.87566153895401</v>
      </c>
      <c r="DT1130" s="1">
        <v>0.02302691016396582</v>
      </c>
      <c r="DU1130" s="1">
        <v>0.1440410073203468</v>
      </c>
      <c r="DV1130" s="1">
        <v>1.0</v>
      </c>
      <c r="DW1130" s="1">
        <v>-55.74259677419354</v>
      </c>
      <c r="DX1130" s="1">
        <v>-2.298653225806342</v>
      </c>
      <c r="DY1130" s="1">
        <v>0.2688310903725313</v>
      </c>
      <c r="DZ1130" s="1">
        <v>0.0</v>
      </c>
      <c r="EA1130" s="1">
        <v>1233.456806261373</v>
      </c>
      <c r="EB1130" s="1">
        <v>270.5347952918709</v>
      </c>
      <c r="EC1130" s="1">
        <v>19.65307302253032</v>
      </c>
      <c r="ED1130" s="1">
        <v>0.0</v>
      </c>
      <c r="EE1130" s="1">
        <v>2.486471219512195</v>
      </c>
      <c r="EF1130" s="1">
        <v>0.03965080139372531</v>
      </c>
      <c r="EG1130" s="1">
        <v>0.009357036010566243</v>
      </c>
      <c r="EH1130" s="1">
        <v>1.0</v>
      </c>
      <c r="EI1130" s="1">
        <v>2.050643316766362</v>
      </c>
      <c r="EJ1130" s="1">
        <v>0.0330301679084974</v>
      </c>
      <c r="EK1130" s="1">
        <v>0.002524353423450206</v>
      </c>
      <c r="EL1130" s="1">
        <v>1.0</v>
      </c>
      <c r="EM1130" s="1">
        <v>3.0</v>
      </c>
      <c r="EN1130" s="1">
        <v>5.0</v>
      </c>
      <c r="EO1130" s="1" t="s">
        <v>368</v>
      </c>
      <c r="EP1130" s="1">
        <v>2.94066</v>
      </c>
      <c r="EQ1130" s="1">
        <v>2.80107</v>
      </c>
      <c r="ER1130" s="1">
        <v>0.215054</v>
      </c>
      <c r="ES1130" s="1">
        <v>0.219688</v>
      </c>
      <c r="ET1130" s="1">
        <v>0.117018</v>
      </c>
      <c r="EU1130" s="1">
        <v>0.109494</v>
      </c>
      <c r="EV1130" s="1">
        <v>16040.1</v>
      </c>
      <c r="EW1130" s="1">
        <v>16719.9</v>
      </c>
      <c r="EX1130" s="1">
        <v>23780.6</v>
      </c>
      <c r="EY1130" s="1">
        <v>24954.5</v>
      </c>
      <c r="EZ1130" s="1">
        <v>33622.0</v>
      </c>
      <c r="FA1130" s="1">
        <v>35494.7</v>
      </c>
      <c r="FB1130" s="1">
        <v>43372.0</v>
      </c>
      <c r="FC1130" s="1">
        <v>46134.1</v>
      </c>
      <c r="FD1130" s="1">
        <v>1.92997</v>
      </c>
      <c r="FE1130" s="1">
        <v>1.79425</v>
      </c>
      <c r="FF1130" s="1">
        <v>0.0904053</v>
      </c>
      <c r="FG1130" s="1">
        <v>0.0</v>
      </c>
      <c r="FH1130" s="1">
        <v>30.4811</v>
      </c>
      <c r="FI1130" s="1">
        <v>999.9</v>
      </c>
      <c r="FJ1130" s="1">
        <v>50.0</v>
      </c>
      <c r="FK1130" s="1">
        <v>39.7</v>
      </c>
      <c r="FL1130" s="1">
        <v>36.7778</v>
      </c>
      <c r="FM1130" s="1">
        <v>63.5539</v>
      </c>
      <c r="FN1130" s="1">
        <v>26.1218</v>
      </c>
      <c r="FO1130" s="1">
        <v>1.0</v>
      </c>
      <c r="FP1130" s="1">
        <v>0.569136</v>
      </c>
      <c r="FQ1130" s="1">
        <v>2.84355</v>
      </c>
      <c r="FR1130" s="1">
        <v>20.2944</v>
      </c>
      <c r="FS1130" s="1">
        <v>5.2095</v>
      </c>
      <c r="FT1130" s="1">
        <v>11.908</v>
      </c>
      <c r="FU1130" s="1">
        <v>5.0022</v>
      </c>
      <c r="FV1130" s="1">
        <v>3.29</v>
      </c>
      <c r="FW1130" s="1">
        <v>9999.0</v>
      </c>
      <c r="FX1130" s="1">
        <v>9999.0</v>
      </c>
      <c r="FY1130" s="1">
        <v>9999.0</v>
      </c>
      <c r="FZ1130" s="1">
        <v>999.9</v>
      </c>
      <c r="GA1130" s="1">
        <v>1.85972</v>
      </c>
      <c r="GB1130" s="1">
        <v>1.85472</v>
      </c>
      <c r="GC1130" s="1">
        <v>1.85788</v>
      </c>
      <c r="GD1130" s="1">
        <v>1.85638</v>
      </c>
      <c r="GE1130" s="1">
        <v>1.8551</v>
      </c>
      <c r="GF1130" s="1">
        <v>1.8547</v>
      </c>
      <c r="GG1130" s="1">
        <v>1.85352</v>
      </c>
      <c r="GH1130" s="1">
        <v>1.85652</v>
      </c>
      <c r="GI1130" s="1">
        <v>0.0</v>
      </c>
      <c r="GJ1130" s="1">
        <v>0.0</v>
      </c>
      <c r="GK1130" s="1">
        <v>0.0</v>
      </c>
      <c r="GL1130" s="1">
        <v>0.0</v>
      </c>
      <c r="GM1130" s="1" t="s">
        <v>350</v>
      </c>
      <c r="GN1130" s="1" t="s">
        <v>351</v>
      </c>
      <c r="GO1130" s="1" t="s">
        <v>352</v>
      </c>
      <c r="GP1130" s="1" t="s">
        <v>352</v>
      </c>
      <c r="GQ1130" s="1" t="s">
        <v>352</v>
      </c>
      <c r="GR1130" s="1" t="s">
        <v>352</v>
      </c>
      <c r="GS1130" s="1">
        <v>0.0</v>
      </c>
      <c r="GT1130" s="1">
        <v>100.0</v>
      </c>
      <c r="GU1130" s="1">
        <v>100.0</v>
      </c>
      <c r="GV1130" s="1">
        <v>2.6</v>
      </c>
      <c r="GW1130" s="1">
        <v>0.0108</v>
      </c>
      <c r="GX1130" s="1">
        <v>0.3371549117722462</v>
      </c>
      <c r="GY1130" s="1">
        <v>0.003036990343597491</v>
      </c>
      <c r="GZ1130" s="1">
        <v>-1.538114387597119E-6</v>
      </c>
      <c r="HA1130" s="1">
        <v>3.390969119432733E-10</v>
      </c>
      <c r="HB1130" s="1">
        <v>-0.06060417149738102</v>
      </c>
      <c r="HC1130" s="1">
        <v>0.009762198319610341</v>
      </c>
      <c r="HD1130" s="1">
        <v>-3.338778216718564E-4</v>
      </c>
      <c r="HE1130" s="1">
        <v>2.632278881966732E-6</v>
      </c>
      <c r="HF1130" s="1">
        <v>6.0</v>
      </c>
      <c r="HG1130" s="1">
        <v>2134.0</v>
      </c>
      <c r="HH1130" s="1">
        <v>2.0</v>
      </c>
      <c r="HI1130" s="1">
        <v>31.0</v>
      </c>
      <c r="HJ1130" s="1">
        <v>9.5</v>
      </c>
      <c r="HK1130" s="1">
        <v>9.3</v>
      </c>
      <c r="HL1130" s="1">
        <v>3.18604</v>
      </c>
      <c r="HM1130" s="1">
        <v>2.31934</v>
      </c>
      <c r="HN1130" s="1">
        <v>1.4978</v>
      </c>
      <c r="HO1130" s="1">
        <v>2.30957</v>
      </c>
      <c r="HP1130" s="1">
        <v>1.54785</v>
      </c>
      <c r="HQ1130" s="1">
        <v>2.32788</v>
      </c>
      <c r="HR1130" s="1">
        <v>42.8583</v>
      </c>
      <c r="HS1130" s="1">
        <v>14.3247</v>
      </c>
      <c r="HT1130" s="1">
        <v>18.0</v>
      </c>
      <c r="HU1130" s="1">
        <v>495.592</v>
      </c>
      <c r="HV1130" s="1">
        <v>470.998</v>
      </c>
      <c r="HW1130" s="1">
        <v>26.1971</v>
      </c>
      <c r="HX1130" s="1">
        <v>34.0614</v>
      </c>
      <c r="HY1130" s="1">
        <v>30.0002</v>
      </c>
      <c r="HZ1130" s="1">
        <v>33.8887</v>
      </c>
      <c r="IA1130" s="1">
        <v>33.9873</v>
      </c>
      <c r="IB1130" s="1">
        <v>63.9515</v>
      </c>
      <c r="IC1130" s="1">
        <v>33.2912</v>
      </c>
      <c r="ID1130" s="1">
        <v>0.0</v>
      </c>
      <c r="IE1130" s="1">
        <v>26.1807</v>
      </c>
      <c r="IF1130" s="1">
        <v>1618.35</v>
      </c>
      <c r="IG1130" s="1">
        <v>24.7598</v>
      </c>
      <c r="IH1130" s="1">
        <v>100.283</v>
      </c>
      <c r="II1130" s="1">
        <v>99.9814</v>
      </c>
      <c r="IJ1130" s="1" t="s">
        <v>1117</v>
      </c>
    </row>
    <row r="1131" ht="15.75" customHeight="1">
      <c r="A1131" s="1">
        <v>1115.0</v>
      </c>
      <c r="B1131" s="1">
        <v>1.6598875616E9</v>
      </c>
      <c r="C1131" s="1">
        <v>7304.5</v>
      </c>
      <c r="D1131" s="1" t="s">
        <v>2510</v>
      </c>
      <c r="E1131" s="1" t="s">
        <v>2511</v>
      </c>
      <c r="F1131" s="1">
        <v>1.0</v>
      </c>
      <c r="G1131" s="1" t="s">
        <v>1115</v>
      </c>
      <c r="H1131" s="1" t="s">
        <v>345</v>
      </c>
      <c r="I1131" s="1" t="s">
        <v>1102</v>
      </c>
      <c r="J1131" s="1" t="s">
        <v>1113</v>
      </c>
      <c r="K1131" s="1" t="s">
        <v>1114</v>
      </c>
      <c r="L1131" s="1" t="s">
        <v>1904</v>
      </c>
      <c r="M1131" s="1" t="s">
        <v>346</v>
      </c>
      <c r="N1131" s="1">
        <v>1.659887554E9</v>
      </c>
      <c r="O1131" s="1">
        <f t="shared" si="1"/>
        <v>0.00211907085</v>
      </c>
      <c r="P1131" s="1">
        <f t="shared" si="2"/>
        <v>2.11907085</v>
      </c>
      <c r="Q1131" s="1">
        <f t="shared" si="3"/>
        <v>12.93388417</v>
      </c>
      <c r="R1131" s="1">
        <f t="shared" si="4"/>
        <v>1496.48</v>
      </c>
      <c r="S1131" s="1">
        <f t="shared" si="5"/>
        <v>1240.432544</v>
      </c>
      <c r="T1131" s="1">
        <f t="shared" si="6"/>
        <v>123.1638076</v>
      </c>
      <c r="U1131" s="1">
        <f t="shared" si="7"/>
        <v>148.5870197</v>
      </c>
      <c r="V1131" s="1">
        <f t="shared" si="8"/>
        <v>0.1005639148</v>
      </c>
      <c r="W1131" s="1">
        <f t="shared" si="9"/>
        <v>2.915445757</v>
      </c>
      <c r="X1131" s="1">
        <f t="shared" si="10"/>
        <v>0.09867583961</v>
      </c>
      <c r="Y1131" s="1">
        <f t="shared" si="11"/>
        <v>0.06183908326</v>
      </c>
      <c r="Z1131" s="1">
        <f t="shared" si="12"/>
        <v>321.5166168</v>
      </c>
      <c r="AA1131" s="1">
        <f t="shared" si="13"/>
        <v>32.35059353</v>
      </c>
      <c r="AB1131" s="1">
        <f t="shared" si="14"/>
        <v>31.9398</v>
      </c>
      <c r="AC1131" s="1">
        <f t="shared" si="15"/>
        <v>4.758836938</v>
      </c>
      <c r="AD1131" s="1">
        <f t="shared" si="16"/>
        <v>59.98606424</v>
      </c>
      <c r="AE1131" s="1">
        <f t="shared" si="17"/>
        <v>2.706716785</v>
      </c>
      <c r="AF1131" s="1">
        <f t="shared" si="18"/>
        <v>4.512242667</v>
      </c>
      <c r="AG1131" s="1">
        <f t="shared" si="19"/>
        <v>2.052120153</v>
      </c>
      <c r="AH1131" s="1">
        <f t="shared" si="20"/>
        <v>-93.45102447</v>
      </c>
      <c r="AI1131" s="1">
        <f t="shared" si="21"/>
        <v>-147.187309</v>
      </c>
      <c r="AJ1131" s="1">
        <f t="shared" si="22"/>
        <v>-11.38984771</v>
      </c>
      <c r="AK1131" s="1">
        <f t="shared" si="23"/>
        <v>69.48843565</v>
      </c>
      <c r="AL1131" s="1">
        <f t="shared" si="24"/>
        <v>43.3620672</v>
      </c>
      <c r="AM1131" s="1">
        <f t="shared" si="25"/>
        <v>2.133258592</v>
      </c>
      <c r="AN1131" s="1">
        <f t="shared" si="26"/>
        <v>12.93388417</v>
      </c>
      <c r="AO1131" s="1">
        <v>1618.291420740686</v>
      </c>
      <c r="AP1131" s="1">
        <v>1575.359393939394</v>
      </c>
      <c r="AQ1131" s="1">
        <v>5.199024802804153</v>
      </c>
      <c r="AR1131" s="1">
        <v>66.27246196861341</v>
      </c>
      <c r="AS1131" s="1">
        <f t="shared" si="27"/>
        <v>2.11907085</v>
      </c>
      <c r="AT1131" s="1">
        <v>24.7731350060371</v>
      </c>
      <c r="AU1131" s="1">
        <v>27.24795333333332</v>
      </c>
      <c r="AV1131" s="1">
        <v>-3.143197726197678E-4</v>
      </c>
      <c r="AW1131" s="1">
        <v>80.69783231761454</v>
      </c>
      <c r="AX1131" s="1">
        <v>2.0</v>
      </c>
      <c r="AY1131" s="1">
        <v>0.0</v>
      </c>
      <c r="AZ1131" s="1">
        <f t="shared" si="28"/>
        <v>1</v>
      </c>
      <c r="BA1131" s="1">
        <f t="shared" si="29"/>
        <v>0</v>
      </c>
      <c r="BB1131" s="1">
        <f t="shared" si="30"/>
        <v>51762.29354</v>
      </c>
      <c r="BC1131" s="1">
        <f t="shared" si="31"/>
        <v>2000</v>
      </c>
      <c r="BD1131" s="1">
        <f t="shared" si="32"/>
        <v>1681.20032</v>
      </c>
      <c r="BE1131" s="1">
        <f t="shared" si="33"/>
        <v>0.8406001598</v>
      </c>
      <c r="BF1131" s="1">
        <f t="shared" si="34"/>
        <v>0.1607583084</v>
      </c>
      <c r="BG1131" s="1">
        <v>6.0</v>
      </c>
      <c r="BH1131" s="1">
        <v>0.5</v>
      </c>
      <c r="BI1131" s="1" t="s">
        <v>347</v>
      </c>
      <c r="BJ1131" s="1">
        <v>2.0</v>
      </c>
      <c r="BK1131" s="1" t="b">
        <v>1</v>
      </c>
      <c r="BL1131" s="1">
        <v>1.659887554E9</v>
      </c>
      <c r="BM1131" s="1">
        <v>1496.48</v>
      </c>
      <c r="BN1131" s="1">
        <v>1552.328</v>
      </c>
      <c r="BO1131" s="1">
        <v>27.26044000000001</v>
      </c>
      <c r="BP1131" s="1">
        <v>24.77108666666667</v>
      </c>
      <c r="BQ1131" s="1">
        <v>1493.908</v>
      </c>
      <c r="BR1131" s="1">
        <v>27.24968</v>
      </c>
      <c r="BS1131" s="1">
        <v>500.1552</v>
      </c>
      <c r="BT1131" s="1">
        <v>99.19074</v>
      </c>
      <c r="BU1131" s="1">
        <v>0.10027604</v>
      </c>
      <c r="BV1131" s="1">
        <v>31.00336</v>
      </c>
      <c r="BW1131" s="1">
        <v>31.9398</v>
      </c>
      <c r="BX1131" s="1">
        <v>999.8999999999999</v>
      </c>
      <c r="BY1131" s="1">
        <v>0.0</v>
      </c>
      <c r="BZ1131" s="1">
        <v>0.0</v>
      </c>
      <c r="CA1131" s="1">
        <v>10000.75133333333</v>
      </c>
      <c r="CB1131" s="1">
        <v>0.0</v>
      </c>
      <c r="CC1131" s="1">
        <v>195.4456666666667</v>
      </c>
      <c r="CD1131" s="1">
        <v>-55.84717333333333</v>
      </c>
      <c r="CE1131" s="1">
        <v>1538.417333333333</v>
      </c>
      <c r="CF1131" s="1">
        <v>1591.757333333334</v>
      </c>
      <c r="CG1131" s="1">
        <v>2.489338</v>
      </c>
      <c r="CH1131" s="1">
        <v>1552.328</v>
      </c>
      <c r="CI1131" s="1">
        <v>24.77108666666667</v>
      </c>
      <c r="CJ1131" s="1">
        <v>2.703981999999999</v>
      </c>
      <c r="CK1131" s="1">
        <v>2.457062666666666</v>
      </c>
      <c r="CL1131" s="1">
        <v>22.30934666666666</v>
      </c>
      <c r="CM1131" s="1">
        <v>20.74484666666666</v>
      </c>
      <c r="CN1131" s="1">
        <v>2000.0</v>
      </c>
      <c r="CO1131" s="1">
        <v>0.9799930000000001</v>
      </c>
      <c r="CP1131" s="1">
        <v>0.0200071</v>
      </c>
      <c r="CQ1131" s="1">
        <v>0.0</v>
      </c>
      <c r="CR1131" s="1">
        <v>2.7222</v>
      </c>
      <c r="CS1131" s="1">
        <v>0.0</v>
      </c>
      <c r="CT1131" s="1">
        <v>16495.44666666667</v>
      </c>
      <c r="CU1131" s="1">
        <v>17412.28666666666</v>
      </c>
      <c r="CV1131" s="1">
        <v>43.437</v>
      </c>
      <c r="CW1131" s="1">
        <v>45.16633333333333</v>
      </c>
      <c r="CX1131" s="1">
        <v>43.625</v>
      </c>
      <c r="CY1131" s="1">
        <v>43.187</v>
      </c>
      <c r="CZ1131" s="1">
        <v>43.4538</v>
      </c>
      <c r="DA1131" s="1">
        <v>1959.99</v>
      </c>
      <c r="DB1131" s="1">
        <v>40.01066666666667</v>
      </c>
      <c r="DC1131" s="1">
        <v>0.0</v>
      </c>
      <c r="DD1131" s="1">
        <v>1.6598875607E9</v>
      </c>
      <c r="DE1131" s="1">
        <v>0.0</v>
      </c>
      <c r="DF1131" s="1">
        <v>1.6598870025E9</v>
      </c>
      <c r="DG1131" s="1" t="s">
        <v>1905</v>
      </c>
      <c r="DH1131" s="1">
        <v>1.659886993E9</v>
      </c>
      <c r="DI1131" s="1">
        <v>1.6598870025E9</v>
      </c>
      <c r="DJ1131" s="1">
        <v>16.0</v>
      </c>
      <c r="DK1131" s="1">
        <v>-0.383</v>
      </c>
      <c r="DL1131" s="1">
        <v>0.001</v>
      </c>
      <c r="DM1131" s="1">
        <v>1.325</v>
      </c>
      <c r="DN1131" s="1">
        <v>0.016</v>
      </c>
      <c r="DO1131" s="1">
        <v>400.0</v>
      </c>
      <c r="DP1131" s="1">
        <v>25.0</v>
      </c>
      <c r="DQ1131" s="1">
        <v>0.27</v>
      </c>
      <c r="DR1131" s="1">
        <v>0.06</v>
      </c>
      <c r="DS1131" s="1">
        <v>12.89096759862828</v>
      </c>
      <c r="DT1131" s="1">
        <v>0.07500584275363986</v>
      </c>
      <c r="DU1131" s="1">
        <v>0.1459823787308825</v>
      </c>
      <c r="DV1131" s="1">
        <v>1.0</v>
      </c>
      <c r="DW1131" s="1">
        <v>-55.80546774193548</v>
      </c>
      <c r="DX1131" s="1">
        <v>-1.454816129032232</v>
      </c>
      <c r="DY1131" s="1">
        <v>0.1918147853077105</v>
      </c>
      <c r="DZ1131" s="1">
        <v>0.0</v>
      </c>
      <c r="EA1131" s="1">
        <v>1237.695563685688</v>
      </c>
      <c r="EB1131" s="1">
        <v>270.9883071201386</v>
      </c>
      <c r="EC1131" s="1">
        <v>19.68347919515187</v>
      </c>
      <c r="ED1131" s="1">
        <v>0.0</v>
      </c>
      <c r="EE1131" s="1">
        <v>2.487083902439024</v>
      </c>
      <c r="EF1131" s="1">
        <v>0.0123769337979059</v>
      </c>
      <c r="EG1131" s="1">
        <v>0.008250740063790498</v>
      </c>
      <c r="EH1131" s="1">
        <v>1.0</v>
      </c>
      <c r="EI1131" s="1">
        <v>2.051306519686434</v>
      </c>
      <c r="EJ1131" s="1">
        <v>0.03136590778167817</v>
      </c>
      <c r="EK1131" s="1">
        <v>0.00238331833714842</v>
      </c>
      <c r="EL1131" s="1">
        <v>1.0</v>
      </c>
      <c r="EM1131" s="1">
        <v>3.0</v>
      </c>
      <c r="EN1131" s="1">
        <v>5.0</v>
      </c>
      <c r="EO1131" s="1" t="s">
        <v>368</v>
      </c>
      <c r="EP1131" s="1">
        <v>2.9407</v>
      </c>
      <c r="EQ1131" s="1">
        <v>2.80106</v>
      </c>
      <c r="ER1131" s="1">
        <v>0.215478</v>
      </c>
      <c r="ES1131" s="1">
        <v>0.220094</v>
      </c>
      <c r="ET1131" s="1">
        <v>0.117009</v>
      </c>
      <c r="EU1131" s="1">
        <v>0.109485</v>
      </c>
      <c r="EV1131" s="1">
        <v>16031.6</v>
      </c>
      <c r="EW1131" s="1">
        <v>16711.1</v>
      </c>
      <c r="EX1131" s="1">
        <v>23780.8</v>
      </c>
      <c r="EY1131" s="1">
        <v>24954.6</v>
      </c>
      <c r="EZ1131" s="1">
        <v>33622.6</v>
      </c>
      <c r="FA1131" s="1">
        <v>35494.9</v>
      </c>
      <c r="FB1131" s="1">
        <v>43372.4</v>
      </c>
      <c r="FC1131" s="1">
        <v>46133.9</v>
      </c>
      <c r="FD1131" s="1">
        <v>1.93005</v>
      </c>
      <c r="FE1131" s="1">
        <v>1.79422</v>
      </c>
      <c r="FF1131" s="1">
        <v>0.0907481</v>
      </c>
      <c r="FG1131" s="1">
        <v>0.0</v>
      </c>
      <c r="FH1131" s="1">
        <v>30.4811</v>
      </c>
      <c r="FI1131" s="1">
        <v>999.9</v>
      </c>
      <c r="FJ1131" s="1">
        <v>50.0</v>
      </c>
      <c r="FK1131" s="1">
        <v>39.7</v>
      </c>
      <c r="FL1131" s="1">
        <v>36.7778</v>
      </c>
      <c r="FM1131" s="1">
        <v>63.3039</v>
      </c>
      <c r="FN1131" s="1">
        <v>26.1939</v>
      </c>
      <c r="FO1131" s="1">
        <v>1.0</v>
      </c>
      <c r="FP1131" s="1">
        <v>0.569146</v>
      </c>
      <c r="FQ1131" s="1">
        <v>2.8538</v>
      </c>
      <c r="FR1131" s="1">
        <v>20.2943</v>
      </c>
      <c r="FS1131" s="1">
        <v>5.2089</v>
      </c>
      <c r="FT1131" s="1">
        <v>11.9081</v>
      </c>
      <c r="FU1131" s="1">
        <v>5.0019</v>
      </c>
      <c r="FV1131" s="1">
        <v>3.2899</v>
      </c>
      <c r="FW1131" s="1">
        <v>9999.0</v>
      </c>
      <c r="FX1131" s="1">
        <v>9999.0</v>
      </c>
      <c r="FY1131" s="1">
        <v>9999.0</v>
      </c>
      <c r="FZ1131" s="1">
        <v>999.9</v>
      </c>
      <c r="GA1131" s="1">
        <v>1.85973</v>
      </c>
      <c r="GB1131" s="1">
        <v>1.85474</v>
      </c>
      <c r="GC1131" s="1">
        <v>1.85789</v>
      </c>
      <c r="GD1131" s="1">
        <v>1.85638</v>
      </c>
      <c r="GE1131" s="1">
        <v>1.85512</v>
      </c>
      <c r="GF1131" s="1">
        <v>1.85471</v>
      </c>
      <c r="GG1131" s="1">
        <v>1.85352</v>
      </c>
      <c r="GH1131" s="1">
        <v>1.85652</v>
      </c>
      <c r="GI1131" s="1">
        <v>0.0</v>
      </c>
      <c r="GJ1131" s="1">
        <v>0.0</v>
      </c>
      <c r="GK1131" s="1">
        <v>0.0</v>
      </c>
      <c r="GL1131" s="1">
        <v>0.0</v>
      </c>
      <c r="GM1131" s="1" t="s">
        <v>350</v>
      </c>
      <c r="GN1131" s="1" t="s">
        <v>351</v>
      </c>
      <c r="GO1131" s="1" t="s">
        <v>352</v>
      </c>
      <c r="GP1131" s="1" t="s">
        <v>352</v>
      </c>
      <c r="GQ1131" s="1" t="s">
        <v>352</v>
      </c>
      <c r="GR1131" s="1" t="s">
        <v>352</v>
      </c>
      <c r="GS1131" s="1">
        <v>0.0</v>
      </c>
      <c r="GT1131" s="1">
        <v>100.0</v>
      </c>
      <c r="GU1131" s="1">
        <v>100.0</v>
      </c>
      <c r="GV1131" s="1">
        <v>2.6</v>
      </c>
      <c r="GW1131" s="1">
        <v>0.0108</v>
      </c>
      <c r="GX1131" s="1">
        <v>0.3371549117722462</v>
      </c>
      <c r="GY1131" s="1">
        <v>0.003036990343597491</v>
      </c>
      <c r="GZ1131" s="1">
        <v>-1.538114387597119E-6</v>
      </c>
      <c r="HA1131" s="1">
        <v>3.390969119432733E-10</v>
      </c>
      <c r="HB1131" s="1">
        <v>-0.06060417149738102</v>
      </c>
      <c r="HC1131" s="1">
        <v>0.009762198319610341</v>
      </c>
      <c r="HD1131" s="1">
        <v>-3.338778216718564E-4</v>
      </c>
      <c r="HE1131" s="1">
        <v>2.632278881966732E-6</v>
      </c>
      <c r="HF1131" s="1">
        <v>6.0</v>
      </c>
      <c r="HG1131" s="1">
        <v>2134.0</v>
      </c>
      <c r="HH1131" s="1">
        <v>2.0</v>
      </c>
      <c r="HI1131" s="1">
        <v>31.0</v>
      </c>
      <c r="HJ1131" s="1">
        <v>9.5</v>
      </c>
      <c r="HK1131" s="1">
        <v>9.3</v>
      </c>
      <c r="HL1131" s="1">
        <v>3.20068</v>
      </c>
      <c r="HM1131" s="1">
        <v>2.31445</v>
      </c>
      <c r="HN1131" s="1">
        <v>1.4978</v>
      </c>
      <c r="HO1131" s="1">
        <v>2.30957</v>
      </c>
      <c r="HP1131" s="1">
        <v>1.54785</v>
      </c>
      <c r="HQ1131" s="1">
        <v>2.40601</v>
      </c>
      <c r="HR1131" s="1">
        <v>42.8583</v>
      </c>
      <c r="HS1131" s="1">
        <v>14.3247</v>
      </c>
      <c r="HT1131" s="1">
        <v>18.0</v>
      </c>
      <c r="HU1131" s="1">
        <v>495.638</v>
      </c>
      <c r="HV1131" s="1">
        <v>470.976</v>
      </c>
      <c r="HW1131" s="1">
        <v>26.1947</v>
      </c>
      <c r="HX1131" s="1">
        <v>34.0605</v>
      </c>
      <c r="HY1131" s="1">
        <v>30.0002</v>
      </c>
      <c r="HZ1131" s="1">
        <v>33.8887</v>
      </c>
      <c r="IA1131" s="1">
        <v>33.9864</v>
      </c>
      <c r="IB1131" s="1">
        <v>64.069</v>
      </c>
      <c r="IC1131" s="1">
        <v>33.2912</v>
      </c>
      <c r="ID1131" s="1">
        <v>0.0</v>
      </c>
      <c r="IE1131" s="1">
        <v>26.1807</v>
      </c>
      <c r="IF1131" s="1">
        <v>1618.35</v>
      </c>
      <c r="IG1131" s="1">
        <v>24.7627</v>
      </c>
      <c r="IH1131" s="1">
        <v>100.283</v>
      </c>
      <c r="II1131" s="1">
        <v>99.9812</v>
      </c>
      <c r="IJ1131" s="1" t="s">
        <v>1117</v>
      </c>
    </row>
    <row r="1132" ht="15.75" customHeight="1">
      <c r="A1132" s="1">
        <v>1116.0</v>
      </c>
      <c r="B1132" s="1">
        <v>1.6598875626E9</v>
      </c>
      <c r="C1132" s="1">
        <v>7305.5</v>
      </c>
      <c r="D1132" s="1" t="s">
        <v>2512</v>
      </c>
      <c r="E1132" s="1" t="s">
        <v>2513</v>
      </c>
      <c r="F1132" s="1">
        <v>1.0</v>
      </c>
      <c r="G1132" s="1" t="s">
        <v>1115</v>
      </c>
      <c r="H1132" s="1" t="s">
        <v>345</v>
      </c>
      <c r="I1132" s="1" t="s">
        <v>1102</v>
      </c>
      <c r="J1132" s="1" t="s">
        <v>1113</v>
      </c>
      <c r="K1132" s="1" t="s">
        <v>1114</v>
      </c>
      <c r="L1132" s="1" t="s">
        <v>1904</v>
      </c>
      <c r="M1132" s="1" t="s">
        <v>346</v>
      </c>
      <c r="N1132" s="1">
        <v>1.65988755450625E9</v>
      </c>
      <c r="O1132" s="1">
        <f t="shared" si="1"/>
        <v>0.002116828466</v>
      </c>
      <c r="P1132" s="1">
        <f t="shared" si="2"/>
        <v>2.116828466</v>
      </c>
      <c r="Q1132" s="1">
        <f t="shared" si="3"/>
        <v>12.75516512</v>
      </c>
      <c r="R1132" s="1">
        <f t="shared" si="4"/>
        <v>1499.04875</v>
      </c>
      <c r="S1132" s="1">
        <f t="shared" si="5"/>
        <v>1245.495604</v>
      </c>
      <c r="T1132" s="1">
        <f t="shared" si="6"/>
        <v>123.6664713</v>
      </c>
      <c r="U1132" s="1">
        <f t="shared" si="7"/>
        <v>148.8420101</v>
      </c>
      <c r="V1132" s="1">
        <f t="shared" si="8"/>
        <v>0.1004370799</v>
      </c>
      <c r="W1132" s="1">
        <f t="shared" si="9"/>
        <v>2.915368824</v>
      </c>
      <c r="X1132" s="1">
        <f t="shared" si="10"/>
        <v>0.09855366748</v>
      </c>
      <c r="Y1132" s="1">
        <f t="shared" si="11"/>
        <v>0.06176231759</v>
      </c>
      <c r="Z1132" s="1">
        <f t="shared" si="12"/>
        <v>321.5167142</v>
      </c>
      <c r="AA1132" s="1">
        <f t="shared" si="13"/>
        <v>32.35161965</v>
      </c>
      <c r="AB1132" s="1">
        <f t="shared" si="14"/>
        <v>31.94080625</v>
      </c>
      <c r="AC1132" s="1">
        <f t="shared" si="15"/>
        <v>4.759108101</v>
      </c>
      <c r="AD1132" s="1">
        <f t="shared" si="16"/>
        <v>59.9825448</v>
      </c>
      <c r="AE1132" s="1">
        <f t="shared" si="17"/>
        <v>2.706621057</v>
      </c>
      <c r="AF1132" s="1">
        <f t="shared" si="18"/>
        <v>4.512347828</v>
      </c>
      <c r="AG1132" s="1">
        <f t="shared" si="19"/>
        <v>2.052487044</v>
      </c>
      <c r="AH1132" s="1">
        <f t="shared" si="20"/>
        <v>-93.35213535</v>
      </c>
      <c r="AI1132" s="1">
        <f t="shared" si="21"/>
        <v>-147.2773361</v>
      </c>
      <c r="AJ1132" s="1">
        <f t="shared" si="22"/>
        <v>-11.39719454</v>
      </c>
      <c r="AK1132" s="1">
        <f t="shared" si="23"/>
        <v>69.49004822</v>
      </c>
      <c r="AL1132" s="1">
        <f t="shared" si="24"/>
        <v>43.3535559</v>
      </c>
      <c r="AM1132" s="1">
        <f t="shared" si="25"/>
        <v>2.132464429</v>
      </c>
      <c r="AN1132" s="1">
        <f t="shared" si="26"/>
        <v>12.75516512</v>
      </c>
      <c r="AO1132" s="1">
        <v>1623.536493696932</v>
      </c>
      <c r="AP1132" s="1">
        <v>1580.636484848485</v>
      </c>
      <c r="AQ1132" s="1">
        <v>5.235142216583267</v>
      </c>
      <c r="AR1132" s="1">
        <v>66.27246196861341</v>
      </c>
      <c r="AS1132" s="1">
        <f t="shared" si="27"/>
        <v>2.116828466</v>
      </c>
      <c r="AT1132" s="1">
        <v>24.77293179345507</v>
      </c>
      <c r="AU1132" s="1">
        <v>27.24516484848484</v>
      </c>
      <c r="AV1132" s="1">
        <v>-3.168438437491767E-4</v>
      </c>
      <c r="AW1132" s="1">
        <v>80.69783231761454</v>
      </c>
      <c r="AX1132" s="1">
        <v>2.0</v>
      </c>
      <c r="AY1132" s="1">
        <v>0.0</v>
      </c>
      <c r="AZ1132" s="1">
        <f t="shared" si="28"/>
        <v>1</v>
      </c>
      <c r="BA1132" s="1">
        <f t="shared" si="29"/>
        <v>0</v>
      </c>
      <c r="BB1132" s="1">
        <f t="shared" si="30"/>
        <v>51760.04059</v>
      </c>
      <c r="BC1132" s="1">
        <f t="shared" si="31"/>
        <v>2000.000625</v>
      </c>
      <c r="BD1132" s="1">
        <f t="shared" si="32"/>
        <v>1681.200843</v>
      </c>
      <c r="BE1132" s="1">
        <f t="shared" si="33"/>
        <v>0.840600159</v>
      </c>
      <c r="BF1132" s="1">
        <f t="shared" si="34"/>
        <v>0.1607583069</v>
      </c>
      <c r="BG1132" s="1">
        <v>6.0</v>
      </c>
      <c r="BH1132" s="1">
        <v>0.5</v>
      </c>
      <c r="BI1132" s="1" t="s">
        <v>347</v>
      </c>
      <c r="BJ1132" s="1">
        <v>2.0</v>
      </c>
      <c r="BK1132" s="1" t="b">
        <v>1</v>
      </c>
      <c r="BL1132" s="1">
        <v>1.65988755450625E9</v>
      </c>
      <c r="BM1132" s="1">
        <v>1499.04875</v>
      </c>
      <c r="BN1132" s="1">
        <v>1554.891875</v>
      </c>
      <c r="BO1132" s="1">
        <v>27.2594875</v>
      </c>
      <c r="BP1132" s="1">
        <v>24.77105</v>
      </c>
      <c r="BQ1132" s="1">
        <v>1496.474375</v>
      </c>
      <c r="BR1132" s="1">
        <v>27.248725</v>
      </c>
      <c r="BS1132" s="1">
        <v>500.1535</v>
      </c>
      <c r="BT1132" s="1">
        <v>99.19071875</v>
      </c>
      <c r="BU1132" s="1">
        <v>0.10025498125</v>
      </c>
      <c r="BV1132" s="1">
        <v>31.00376875</v>
      </c>
      <c r="BW1132" s="1">
        <v>31.94080625</v>
      </c>
      <c r="BX1132" s="1">
        <v>999.9</v>
      </c>
      <c r="BY1132" s="1">
        <v>0.0</v>
      </c>
      <c r="BZ1132" s="1">
        <v>0.0</v>
      </c>
      <c r="CA1132" s="1">
        <v>10000.31375</v>
      </c>
      <c r="CB1132" s="1">
        <v>0.0</v>
      </c>
      <c r="CC1132" s="1">
        <v>194.9614375</v>
      </c>
      <c r="CD1132" s="1">
        <v>-55.84248125</v>
      </c>
      <c r="CE1132" s="1">
        <v>1541.05625</v>
      </c>
      <c r="CF1132" s="1">
        <v>1594.38625</v>
      </c>
      <c r="CG1132" s="1">
        <v>2.48841875</v>
      </c>
      <c r="CH1132" s="1">
        <v>1554.891875</v>
      </c>
      <c r="CI1132" s="1">
        <v>24.77105</v>
      </c>
      <c r="CJ1132" s="1">
        <v>2.703886875</v>
      </c>
      <c r="CK1132" s="1">
        <v>2.45705875</v>
      </c>
      <c r="CL1132" s="1">
        <v>22.30876875</v>
      </c>
      <c r="CM1132" s="1">
        <v>20.74481875</v>
      </c>
      <c r="CN1132" s="1">
        <v>2000.000625</v>
      </c>
      <c r="CO1132" s="1">
        <v>0.979993</v>
      </c>
      <c r="CP1132" s="1">
        <v>0.0200071</v>
      </c>
      <c r="CQ1132" s="1">
        <v>0.0</v>
      </c>
      <c r="CR1132" s="1">
        <v>2.794875</v>
      </c>
      <c r="CS1132" s="1">
        <v>0.0</v>
      </c>
      <c r="CT1132" s="1">
        <v>16494.75</v>
      </c>
      <c r="CU1132" s="1">
        <v>17412.29375</v>
      </c>
      <c r="CV1132" s="1">
        <v>43.437</v>
      </c>
      <c r="CW1132" s="1">
        <v>45.167625</v>
      </c>
      <c r="CX1132" s="1">
        <v>43.625</v>
      </c>
      <c r="CY1132" s="1">
        <v>43.187</v>
      </c>
      <c r="CZ1132" s="1">
        <v>43.45274999999999</v>
      </c>
      <c r="DA1132" s="1">
        <v>1959.990625</v>
      </c>
      <c r="DB1132" s="1">
        <v>40.010625</v>
      </c>
      <c r="DC1132" s="1">
        <v>0.0</v>
      </c>
      <c r="DD1132" s="1">
        <v>1.6598875619E9</v>
      </c>
      <c r="DE1132" s="1">
        <v>0.0</v>
      </c>
      <c r="DF1132" s="1">
        <v>1.6598870025E9</v>
      </c>
      <c r="DG1132" s="1" t="s">
        <v>1905</v>
      </c>
      <c r="DH1132" s="1">
        <v>1.659886993E9</v>
      </c>
      <c r="DI1132" s="1">
        <v>1.6598870025E9</v>
      </c>
      <c r="DJ1132" s="1">
        <v>16.0</v>
      </c>
      <c r="DK1132" s="1">
        <v>-0.383</v>
      </c>
      <c r="DL1132" s="1">
        <v>0.001</v>
      </c>
      <c r="DM1132" s="1">
        <v>1.325</v>
      </c>
      <c r="DN1132" s="1">
        <v>0.016</v>
      </c>
      <c r="DO1132" s="1">
        <v>400.0</v>
      </c>
      <c r="DP1132" s="1">
        <v>25.0</v>
      </c>
      <c r="DQ1132" s="1">
        <v>0.27</v>
      </c>
      <c r="DR1132" s="1">
        <v>0.06</v>
      </c>
      <c r="DS1132" s="1">
        <v>12.89620415001039</v>
      </c>
      <c r="DT1132" s="1">
        <v>-6.615605559557565E-4</v>
      </c>
      <c r="DU1132" s="1">
        <v>0.1460595111335979</v>
      </c>
      <c r="DV1132" s="1">
        <v>1.0</v>
      </c>
      <c r="DW1132" s="1">
        <v>-55.86774</v>
      </c>
      <c r="DX1132" s="1">
        <v>-0.1176080088988583</v>
      </c>
      <c r="DY1132" s="1">
        <v>0.0868983989112188</v>
      </c>
      <c r="DZ1132" s="1">
        <v>1.0</v>
      </c>
      <c r="EA1132" s="1">
        <v>1243.248676022719</v>
      </c>
      <c r="EB1132" s="1">
        <v>273.8462938726609</v>
      </c>
      <c r="EC1132" s="1">
        <v>20.53433092232044</v>
      </c>
      <c r="ED1132" s="1">
        <v>0.0</v>
      </c>
      <c r="EE1132" s="1">
        <v>2.487863</v>
      </c>
      <c r="EF1132" s="1">
        <v>-0.03391722326454832</v>
      </c>
      <c r="EG1132" s="1">
        <v>0.00709470760496864</v>
      </c>
      <c r="EH1132" s="1">
        <v>1.0</v>
      </c>
      <c r="EI1132" s="1">
        <v>2.052148109239272</v>
      </c>
      <c r="EJ1132" s="1">
        <v>0.03164926660354163</v>
      </c>
      <c r="EK1132" s="1">
        <v>0.002469905907990627</v>
      </c>
      <c r="EL1132" s="1">
        <v>1.0</v>
      </c>
      <c r="EM1132" s="1">
        <v>4.0</v>
      </c>
      <c r="EN1132" s="1">
        <v>5.0</v>
      </c>
      <c r="EO1132" s="1" t="s">
        <v>349</v>
      </c>
      <c r="EP1132" s="1">
        <v>2.9406</v>
      </c>
      <c r="EQ1132" s="1">
        <v>2.80111</v>
      </c>
      <c r="ER1132" s="1">
        <v>0.215899</v>
      </c>
      <c r="ES1132" s="1">
        <v>0.220497</v>
      </c>
      <c r="ET1132" s="1">
        <v>0.117</v>
      </c>
      <c r="EU1132" s="1">
        <v>0.109487</v>
      </c>
      <c r="EV1132" s="1">
        <v>16023.0</v>
      </c>
      <c r="EW1132" s="1">
        <v>16702.5</v>
      </c>
      <c r="EX1132" s="1">
        <v>23780.8</v>
      </c>
      <c r="EY1132" s="1">
        <v>24954.5</v>
      </c>
      <c r="EZ1132" s="1">
        <v>33623.0</v>
      </c>
      <c r="FA1132" s="1">
        <v>35495.0</v>
      </c>
      <c r="FB1132" s="1">
        <v>43372.3</v>
      </c>
      <c r="FC1132" s="1">
        <v>46134.1</v>
      </c>
      <c r="FD1132" s="1">
        <v>1.93002</v>
      </c>
      <c r="FE1132" s="1">
        <v>1.79427</v>
      </c>
      <c r="FF1132" s="1">
        <v>0.0908487</v>
      </c>
      <c r="FG1132" s="1">
        <v>0.0</v>
      </c>
      <c r="FH1132" s="1">
        <v>30.4811</v>
      </c>
      <c r="FI1132" s="1">
        <v>999.9</v>
      </c>
      <c r="FJ1132" s="1">
        <v>50.0</v>
      </c>
      <c r="FK1132" s="1">
        <v>39.7</v>
      </c>
      <c r="FL1132" s="1">
        <v>36.7761</v>
      </c>
      <c r="FM1132" s="1">
        <v>63.6539</v>
      </c>
      <c r="FN1132" s="1">
        <v>25.7652</v>
      </c>
      <c r="FO1132" s="1">
        <v>1.0</v>
      </c>
      <c r="FP1132" s="1">
        <v>0.569225</v>
      </c>
      <c r="FQ1132" s="1">
        <v>2.85902</v>
      </c>
      <c r="FR1132" s="1">
        <v>20.2942</v>
      </c>
      <c r="FS1132" s="1">
        <v>5.2089</v>
      </c>
      <c r="FT1132" s="1">
        <v>11.9081</v>
      </c>
      <c r="FU1132" s="1">
        <v>5.002</v>
      </c>
      <c r="FV1132" s="1">
        <v>3.28993</v>
      </c>
      <c r="FW1132" s="1">
        <v>9999.0</v>
      </c>
      <c r="FX1132" s="1">
        <v>9999.0</v>
      </c>
      <c r="FY1132" s="1">
        <v>9999.0</v>
      </c>
      <c r="FZ1132" s="1">
        <v>999.9</v>
      </c>
      <c r="GA1132" s="1">
        <v>1.85974</v>
      </c>
      <c r="GB1132" s="1">
        <v>1.85474</v>
      </c>
      <c r="GC1132" s="1">
        <v>1.8579</v>
      </c>
      <c r="GD1132" s="1">
        <v>1.85638</v>
      </c>
      <c r="GE1132" s="1">
        <v>1.85513</v>
      </c>
      <c r="GF1132" s="1">
        <v>1.85471</v>
      </c>
      <c r="GG1132" s="1">
        <v>1.85354</v>
      </c>
      <c r="GH1132" s="1">
        <v>1.85653</v>
      </c>
      <c r="GI1132" s="1">
        <v>0.0</v>
      </c>
      <c r="GJ1132" s="1">
        <v>0.0</v>
      </c>
      <c r="GK1132" s="1">
        <v>0.0</v>
      </c>
      <c r="GL1132" s="1">
        <v>0.0</v>
      </c>
      <c r="GM1132" s="1" t="s">
        <v>350</v>
      </c>
      <c r="GN1132" s="1" t="s">
        <v>351</v>
      </c>
      <c r="GO1132" s="1" t="s">
        <v>352</v>
      </c>
      <c r="GP1132" s="1" t="s">
        <v>352</v>
      </c>
      <c r="GQ1132" s="1" t="s">
        <v>352</v>
      </c>
      <c r="GR1132" s="1" t="s">
        <v>352</v>
      </c>
      <c r="GS1132" s="1">
        <v>0.0</v>
      </c>
      <c r="GT1132" s="1">
        <v>100.0</v>
      </c>
      <c r="GU1132" s="1">
        <v>100.0</v>
      </c>
      <c r="GV1132" s="1">
        <v>2.6</v>
      </c>
      <c r="GW1132" s="1">
        <v>0.0108</v>
      </c>
      <c r="GX1132" s="1">
        <v>0.3371549117722462</v>
      </c>
      <c r="GY1132" s="1">
        <v>0.003036990343597491</v>
      </c>
      <c r="GZ1132" s="1">
        <v>-1.538114387597119E-6</v>
      </c>
      <c r="HA1132" s="1">
        <v>3.390969119432733E-10</v>
      </c>
      <c r="HB1132" s="1">
        <v>-0.06060417149738102</v>
      </c>
      <c r="HC1132" s="1">
        <v>0.009762198319610341</v>
      </c>
      <c r="HD1132" s="1">
        <v>-3.338778216718564E-4</v>
      </c>
      <c r="HE1132" s="1">
        <v>2.632278881966732E-6</v>
      </c>
      <c r="HF1132" s="1">
        <v>6.0</v>
      </c>
      <c r="HG1132" s="1">
        <v>2134.0</v>
      </c>
      <c r="HH1132" s="1">
        <v>2.0</v>
      </c>
      <c r="HI1132" s="1">
        <v>31.0</v>
      </c>
      <c r="HJ1132" s="1">
        <v>9.5</v>
      </c>
      <c r="HK1132" s="1">
        <v>9.3</v>
      </c>
      <c r="HL1132" s="1">
        <v>3.2019</v>
      </c>
      <c r="HM1132" s="1">
        <v>2.30957</v>
      </c>
      <c r="HN1132" s="1">
        <v>1.4978</v>
      </c>
      <c r="HO1132" s="1">
        <v>2.30957</v>
      </c>
      <c r="HP1132" s="1">
        <v>1.54785</v>
      </c>
      <c r="HQ1132" s="1">
        <v>2.36206</v>
      </c>
      <c r="HR1132" s="1">
        <v>42.8583</v>
      </c>
      <c r="HS1132" s="1">
        <v>14.3159</v>
      </c>
      <c r="HT1132" s="1">
        <v>18.0</v>
      </c>
      <c r="HU1132" s="1">
        <v>495.619</v>
      </c>
      <c r="HV1132" s="1">
        <v>471.004</v>
      </c>
      <c r="HW1132" s="1">
        <v>26.1926</v>
      </c>
      <c r="HX1132" s="1">
        <v>34.0598</v>
      </c>
      <c r="HY1132" s="1">
        <v>30.0003</v>
      </c>
      <c r="HZ1132" s="1">
        <v>33.8882</v>
      </c>
      <c r="IA1132" s="1">
        <v>33.9858</v>
      </c>
      <c r="IB1132" s="1">
        <v>64.2793</v>
      </c>
      <c r="IC1132" s="1">
        <v>33.2912</v>
      </c>
      <c r="ID1132" s="1">
        <v>0.0</v>
      </c>
      <c r="IE1132" s="1">
        <v>26.1807</v>
      </c>
      <c r="IF1132" s="1">
        <v>1628.38</v>
      </c>
      <c r="IG1132" s="1">
        <v>24.7656</v>
      </c>
      <c r="IH1132" s="1">
        <v>100.283</v>
      </c>
      <c r="II1132" s="1">
        <v>99.9814</v>
      </c>
      <c r="IJ1132" s="1" t="s">
        <v>1117</v>
      </c>
    </row>
    <row r="1133" ht="15.75" customHeight="1">
      <c r="A1133" s="1">
        <v>1117.0</v>
      </c>
      <c r="B1133" s="1">
        <v>1.6598875636E9</v>
      </c>
      <c r="C1133" s="1">
        <v>7306.5</v>
      </c>
      <c r="D1133" s="1" t="s">
        <v>2514</v>
      </c>
      <c r="E1133" s="1" t="s">
        <v>2515</v>
      </c>
      <c r="F1133" s="1">
        <v>1.0</v>
      </c>
      <c r="G1133" s="1" t="s">
        <v>1115</v>
      </c>
      <c r="H1133" s="1" t="s">
        <v>345</v>
      </c>
      <c r="I1133" s="1" t="s">
        <v>1102</v>
      </c>
      <c r="J1133" s="1" t="s">
        <v>1113</v>
      </c>
      <c r="K1133" s="1" t="s">
        <v>1114</v>
      </c>
      <c r="L1133" s="1" t="s">
        <v>1904</v>
      </c>
      <c r="M1133" s="1" t="s">
        <v>346</v>
      </c>
      <c r="N1133" s="1">
        <v>1.659887556033333E9</v>
      </c>
      <c r="O1133" s="1">
        <f t="shared" si="1"/>
        <v>0.002115226029</v>
      </c>
      <c r="P1133" s="1">
        <f t="shared" si="2"/>
        <v>2.115226029</v>
      </c>
      <c r="Q1133" s="1">
        <f t="shared" si="3"/>
        <v>12.78400749</v>
      </c>
      <c r="R1133" s="1">
        <f t="shared" si="4"/>
        <v>1506.8</v>
      </c>
      <c r="S1133" s="1">
        <f t="shared" si="5"/>
        <v>1252.254564</v>
      </c>
      <c r="T1133" s="1">
        <f t="shared" si="6"/>
        <v>124.3371774</v>
      </c>
      <c r="U1133" s="1">
        <f t="shared" si="7"/>
        <v>149.6111607</v>
      </c>
      <c r="V1133" s="1">
        <f t="shared" si="8"/>
        <v>0.1003117694</v>
      </c>
      <c r="W1133" s="1">
        <f t="shared" si="9"/>
        <v>2.915404662</v>
      </c>
      <c r="X1133" s="1">
        <f t="shared" si="10"/>
        <v>0.09843302902</v>
      </c>
      <c r="Y1133" s="1">
        <f t="shared" si="11"/>
        <v>0.06168650971</v>
      </c>
      <c r="Z1133" s="1">
        <f t="shared" si="12"/>
        <v>321.5162976</v>
      </c>
      <c r="AA1133" s="1">
        <f t="shared" si="13"/>
        <v>32.35397531</v>
      </c>
      <c r="AB1133" s="1">
        <f t="shared" si="14"/>
        <v>31.94368667</v>
      </c>
      <c r="AC1133" s="1">
        <f t="shared" si="15"/>
        <v>4.759884385</v>
      </c>
      <c r="AD1133" s="1">
        <f t="shared" si="16"/>
        <v>59.97207662</v>
      </c>
      <c r="AE1133" s="1">
        <f t="shared" si="17"/>
        <v>2.706450805</v>
      </c>
      <c r="AF1133" s="1">
        <f t="shared" si="18"/>
        <v>4.512851577</v>
      </c>
      <c r="AG1133" s="1">
        <f t="shared" si="19"/>
        <v>2.05343358</v>
      </c>
      <c r="AH1133" s="1">
        <f t="shared" si="20"/>
        <v>-93.2814679</v>
      </c>
      <c r="AI1133" s="1">
        <f t="shared" si="21"/>
        <v>-147.4241408</v>
      </c>
      <c r="AJ1133" s="1">
        <f t="shared" si="22"/>
        <v>-11.40868691</v>
      </c>
      <c r="AK1133" s="1">
        <f t="shared" si="23"/>
        <v>69.40200204</v>
      </c>
      <c r="AL1133" s="1">
        <f t="shared" si="24"/>
        <v>43.35563624</v>
      </c>
      <c r="AM1133" s="1">
        <f t="shared" si="25"/>
        <v>2.130552018</v>
      </c>
      <c r="AN1133" s="1">
        <f t="shared" si="26"/>
        <v>12.78400749</v>
      </c>
      <c r="AO1133" s="1">
        <v>1628.702151891552</v>
      </c>
      <c r="AP1133" s="1">
        <v>1585.826242424242</v>
      </c>
      <c r="AQ1133" s="1">
        <v>5.223624661716141</v>
      </c>
      <c r="AR1133" s="1">
        <v>66.27246196861341</v>
      </c>
      <c r="AS1133" s="1">
        <f t="shared" si="27"/>
        <v>2.115226029</v>
      </c>
      <c r="AT1133" s="1">
        <v>24.7718588349941</v>
      </c>
      <c r="AU1133" s="1">
        <v>27.24214969696969</v>
      </c>
      <c r="AV1133" s="1">
        <v>-2.995158350174118E-4</v>
      </c>
      <c r="AW1133" s="1">
        <v>80.69783231761454</v>
      </c>
      <c r="AX1133" s="1">
        <v>2.0</v>
      </c>
      <c r="AY1133" s="1">
        <v>0.0</v>
      </c>
      <c r="AZ1133" s="1">
        <f t="shared" si="28"/>
        <v>1</v>
      </c>
      <c r="BA1133" s="1">
        <f t="shared" si="29"/>
        <v>0</v>
      </c>
      <c r="BB1133" s="1">
        <f t="shared" si="30"/>
        <v>51760.71887</v>
      </c>
      <c r="BC1133" s="1">
        <f t="shared" si="31"/>
        <v>1999.998</v>
      </c>
      <c r="BD1133" s="1">
        <f t="shared" si="32"/>
        <v>1681.19864</v>
      </c>
      <c r="BE1133" s="1">
        <f t="shared" si="33"/>
        <v>0.8406001604</v>
      </c>
      <c r="BF1133" s="1">
        <f t="shared" si="34"/>
        <v>0.1607583096</v>
      </c>
      <c r="BG1133" s="1">
        <v>6.0</v>
      </c>
      <c r="BH1133" s="1">
        <v>0.5</v>
      </c>
      <c r="BI1133" s="1" t="s">
        <v>347</v>
      </c>
      <c r="BJ1133" s="1">
        <v>2.0</v>
      </c>
      <c r="BK1133" s="1" t="b">
        <v>1</v>
      </c>
      <c r="BL1133" s="1">
        <v>1.659887556033333E9</v>
      </c>
      <c r="BM1133" s="1">
        <v>1506.8</v>
      </c>
      <c r="BN1133" s="1">
        <v>1562.662666666667</v>
      </c>
      <c r="BO1133" s="1">
        <v>27.25786</v>
      </c>
      <c r="BP1133" s="1">
        <v>24.77162</v>
      </c>
      <c r="BQ1133" s="1">
        <v>1504.22</v>
      </c>
      <c r="BR1133" s="1">
        <v>27.24709333333333</v>
      </c>
      <c r="BS1133" s="1">
        <v>500.1474666666667</v>
      </c>
      <c r="BT1133" s="1">
        <v>99.19047333333332</v>
      </c>
      <c r="BU1133" s="1">
        <v>0.1001828466666667</v>
      </c>
      <c r="BV1133" s="1">
        <v>31.00572666666667</v>
      </c>
      <c r="BW1133" s="1">
        <v>31.94368666666667</v>
      </c>
      <c r="BX1133" s="1">
        <v>999.8999999999999</v>
      </c>
      <c r="BY1133" s="1">
        <v>0.0</v>
      </c>
      <c r="BZ1133" s="1">
        <v>0.0</v>
      </c>
      <c r="CA1133" s="1">
        <v>10000.54333333333</v>
      </c>
      <c r="CB1133" s="1">
        <v>0.0</v>
      </c>
      <c r="CC1133" s="1">
        <v>193.6526</v>
      </c>
      <c r="CD1133" s="1">
        <v>-55.86224</v>
      </c>
      <c r="CE1133" s="1">
        <v>1549.022</v>
      </c>
      <c r="CF1133" s="1">
        <v>1602.355333333333</v>
      </c>
      <c r="CG1133" s="1">
        <v>2.486226</v>
      </c>
      <c r="CH1133" s="1">
        <v>1562.662666666667</v>
      </c>
      <c r="CI1133" s="1">
        <v>24.77162</v>
      </c>
      <c r="CJ1133" s="1">
        <v>2.703719333333333</v>
      </c>
      <c r="CK1133" s="1">
        <v>2.457108666666666</v>
      </c>
      <c r="CL1133" s="1">
        <v>22.30774666666667</v>
      </c>
      <c r="CM1133" s="1">
        <v>20.74514666666666</v>
      </c>
      <c r="CN1133" s="1">
        <v>1999.998</v>
      </c>
      <c r="CO1133" s="1">
        <v>0.9799930000000001</v>
      </c>
      <c r="CP1133" s="1">
        <v>0.0200071</v>
      </c>
      <c r="CQ1133" s="1">
        <v>0.0</v>
      </c>
      <c r="CR1133" s="1">
        <v>2.776</v>
      </c>
      <c r="CS1133" s="1">
        <v>0.0</v>
      </c>
      <c r="CT1133" s="1">
        <v>16492.88</v>
      </c>
      <c r="CU1133" s="1">
        <v>17412.25999999999</v>
      </c>
      <c r="CV1133" s="1">
        <v>43.437</v>
      </c>
      <c r="CW1133" s="1">
        <v>45.17046666666667</v>
      </c>
      <c r="CX1133" s="1">
        <v>43.625</v>
      </c>
      <c r="CY1133" s="1">
        <v>43.187</v>
      </c>
      <c r="CZ1133" s="1">
        <v>43.4496</v>
      </c>
      <c r="DA1133" s="1">
        <v>1959.988</v>
      </c>
      <c r="DB1133" s="1">
        <v>40.01066666666667</v>
      </c>
      <c r="DC1133" s="1">
        <v>0.0</v>
      </c>
      <c r="DD1133" s="1">
        <v>1.6598875625E9</v>
      </c>
      <c r="DE1133" s="1">
        <v>0.0</v>
      </c>
      <c r="DF1133" s="1">
        <v>1.6598870025E9</v>
      </c>
      <c r="DG1133" s="1" t="s">
        <v>1905</v>
      </c>
      <c r="DH1133" s="1">
        <v>1.659886993E9</v>
      </c>
      <c r="DI1133" s="1">
        <v>1.6598870025E9</v>
      </c>
      <c r="DJ1133" s="1">
        <v>16.0</v>
      </c>
      <c r="DK1133" s="1">
        <v>-0.383</v>
      </c>
      <c r="DL1133" s="1">
        <v>0.001</v>
      </c>
      <c r="DM1133" s="1">
        <v>1.325</v>
      </c>
      <c r="DN1133" s="1">
        <v>0.016</v>
      </c>
      <c r="DO1133" s="1">
        <v>400.0</v>
      </c>
      <c r="DP1133" s="1">
        <v>25.0</v>
      </c>
      <c r="DQ1133" s="1">
        <v>0.27</v>
      </c>
      <c r="DR1133" s="1">
        <v>0.06</v>
      </c>
      <c r="DS1133" s="1">
        <v>12.89620415001039</v>
      </c>
      <c r="DT1133" s="1">
        <v>-6.615605559557565E-4</v>
      </c>
      <c r="DU1133" s="1">
        <v>0.1460595111335979</v>
      </c>
      <c r="DV1133" s="1">
        <v>1.0</v>
      </c>
      <c r="DW1133" s="1">
        <v>-55.86774</v>
      </c>
      <c r="DX1133" s="1">
        <v>-0.1176080088988583</v>
      </c>
      <c r="DY1133" s="1">
        <v>0.0868983989112188</v>
      </c>
      <c r="DZ1133" s="1">
        <v>1.0</v>
      </c>
      <c r="EA1133" s="1">
        <v>1243.248676022719</v>
      </c>
      <c r="EB1133" s="1">
        <v>273.8462938726609</v>
      </c>
      <c r="EC1133" s="1">
        <v>20.53433092232044</v>
      </c>
      <c r="ED1133" s="1">
        <v>0.0</v>
      </c>
      <c r="EE1133" s="1">
        <v>2.487863</v>
      </c>
      <c r="EF1133" s="1">
        <v>-0.03391722326454832</v>
      </c>
      <c r="EG1133" s="1">
        <v>0.00709470760496864</v>
      </c>
      <c r="EH1133" s="1">
        <v>1.0</v>
      </c>
      <c r="EI1133" s="1">
        <v>2.052148109239272</v>
      </c>
      <c r="EJ1133" s="1">
        <v>0.03164926660354163</v>
      </c>
      <c r="EK1133" s="1">
        <v>0.002469905907990627</v>
      </c>
      <c r="EL1133" s="1">
        <v>1.0</v>
      </c>
      <c r="EM1133" s="1">
        <v>4.0</v>
      </c>
      <c r="EN1133" s="1">
        <v>5.0</v>
      </c>
      <c r="EO1133" s="1" t="s">
        <v>349</v>
      </c>
      <c r="EP1133" s="1">
        <v>2.94064</v>
      </c>
      <c r="EQ1133" s="1">
        <v>2.8012</v>
      </c>
      <c r="ER1133" s="1">
        <v>0.216319</v>
      </c>
      <c r="ES1133" s="1">
        <v>0.2209</v>
      </c>
      <c r="ET1133" s="1">
        <v>0.11699</v>
      </c>
      <c r="EU1133" s="1">
        <v>0.109489</v>
      </c>
      <c r="EV1133" s="1">
        <v>16014.3</v>
      </c>
      <c r="EW1133" s="1">
        <v>16693.8</v>
      </c>
      <c r="EX1133" s="1">
        <v>23780.7</v>
      </c>
      <c r="EY1133" s="1">
        <v>24954.5</v>
      </c>
      <c r="EZ1133" s="1">
        <v>33623.3</v>
      </c>
      <c r="FA1133" s="1">
        <v>35495.0</v>
      </c>
      <c r="FB1133" s="1">
        <v>43372.3</v>
      </c>
      <c r="FC1133" s="1">
        <v>46134.2</v>
      </c>
      <c r="FD1133" s="1">
        <v>1.92988</v>
      </c>
      <c r="FE1133" s="1">
        <v>1.7943</v>
      </c>
      <c r="FF1133" s="1">
        <v>0.0909716</v>
      </c>
      <c r="FG1133" s="1">
        <v>0.0</v>
      </c>
      <c r="FH1133" s="1">
        <v>30.4811</v>
      </c>
      <c r="FI1133" s="1">
        <v>999.9</v>
      </c>
      <c r="FJ1133" s="1">
        <v>50.0</v>
      </c>
      <c r="FK1133" s="1">
        <v>39.8</v>
      </c>
      <c r="FL1133" s="1">
        <v>36.9731</v>
      </c>
      <c r="FM1133" s="1">
        <v>63.2239</v>
      </c>
      <c r="FN1133" s="1">
        <v>26.2901</v>
      </c>
      <c r="FO1133" s="1">
        <v>1.0</v>
      </c>
      <c r="FP1133" s="1">
        <v>0.569212</v>
      </c>
      <c r="FQ1133" s="1">
        <v>2.861</v>
      </c>
      <c r="FR1133" s="1">
        <v>20.2942</v>
      </c>
      <c r="FS1133" s="1">
        <v>5.2089</v>
      </c>
      <c r="FT1133" s="1">
        <v>11.9081</v>
      </c>
      <c r="FU1133" s="1">
        <v>5.00205</v>
      </c>
      <c r="FV1133" s="1">
        <v>3.2899</v>
      </c>
      <c r="FW1133" s="1">
        <v>9999.0</v>
      </c>
      <c r="FX1133" s="1">
        <v>9999.0</v>
      </c>
      <c r="FY1133" s="1">
        <v>9999.0</v>
      </c>
      <c r="FZ1133" s="1">
        <v>999.9</v>
      </c>
      <c r="GA1133" s="1">
        <v>1.85974</v>
      </c>
      <c r="GB1133" s="1">
        <v>1.85475</v>
      </c>
      <c r="GC1133" s="1">
        <v>1.85791</v>
      </c>
      <c r="GD1133" s="1">
        <v>1.85638</v>
      </c>
      <c r="GE1133" s="1">
        <v>1.85515</v>
      </c>
      <c r="GF1133" s="1">
        <v>1.85471</v>
      </c>
      <c r="GG1133" s="1">
        <v>1.85356</v>
      </c>
      <c r="GH1133" s="1">
        <v>1.85653</v>
      </c>
      <c r="GI1133" s="1">
        <v>0.0</v>
      </c>
      <c r="GJ1133" s="1">
        <v>0.0</v>
      </c>
      <c r="GK1133" s="1">
        <v>0.0</v>
      </c>
      <c r="GL1133" s="1">
        <v>0.0</v>
      </c>
      <c r="GM1133" s="1" t="s">
        <v>350</v>
      </c>
      <c r="GN1133" s="1" t="s">
        <v>351</v>
      </c>
      <c r="GO1133" s="1" t="s">
        <v>352</v>
      </c>
      <c r="GP1133" s="1" t="s">
        <v>352</v>
      </c>
      <c r="GQ1133" s="1" t="s">
        <v>352</v>
      </c>
      <c r="GR1133" s="1" t="s">
        <v>352</v>
      </c>
      <c r="GS1133" s="1">
        <v>0.0</v>
      </c>
      <c r="GT1133" s="1">
        <v>100.0</v>
      </c>
      <c r="GU1133" s="1">
        <v>100.0</v>
      </c>
      <c r="GV1133" s="1">
        <v>2.61</v>
      </c>
      <c r="GW1133" s="1">
        <v>0.0108</v>
      </c>
      <c r="GX1133" s="1">
        <v>0.3371549117722462</v>
      </c>
      <c r="GY1133" s="1">
        <v>0.003036990343597491</v>
      </c>
      <c r="GZ1133" s="1">
        <v>-1.538114387597119E-6</v>
      </c>
      <c r="HA1133" s="1">
        <v>3.390969119432733E-10</v>
      </c>
      <c r="HB1133" s="1">
        <v>-0.06060417149738102</v>
      </c>
      <c r="HC1133" s="1">
        <v>0.009762198319610341</v>
      </c>
      <c r="HD1133" s="1">
        <v>-3.338778216718564E-4</v>
      </c>
      <c r="HE1133" s="1">
        <v>2.632278881966732E-6</v>
      </c>
      <c r="HF1133" s="1">
        <v>6.0</v>
      </c>
      <c r="HG1133" s="1">
        <v>2134.0</v>
      </c>
      <c r="HH1133" s="1">
        <v>2.0</v>
      </c>
      <c r="HI1133" s="1">
        <v>31.0</v>
      </c>
      <c r="HJ1133" s="1">
        <v>9.5</v>
      </c>
      <c r="HK1133" s="1">
        <v>9.4</v>
      </c>
      <c r="HL1133" s="1">
        <v>3.21655</v>
      </c>
      <c r="HM1133" s="1">
        <v>2.31812</v>
      </c>
      <c r="HN1133" s="1">
        <v>1.4978</v>
      </c>
      <c r="HO1133" s="1">
        <v>2.30957</v>
      </c>
      <c r="HP1133" s="1">
        <v>1.54785</v>
      </c>
      <c r="HQ1133" s="1">
        <v>2.39502</v>
      </c>
      <c r="HR1133" s="1">
        <v>42.8583</v>
      </c>
      <c r="HS1133" s="1">
        <v>14.3247</v>
      </c>
      <c r="HT1133" s="1">
        <v>18.0</v>
      </c>
      <c r="HU1133" s="1">
        <v>495.522</v>
      </c>
      <c r="HV1133" s="1">
        <v>471.014</v>
      </c>
      <c r="HW1133" s="1">
        <v>26.1896</v>
      </c>
      <c r="HX1133" s="1">
        <v>34.059</v>
      </c>
      <c r="HY1133" s="1">
        <v>30.0002</v>
      </c>
      <c r="HZ1133" s="1">
        <v>33.8873</v>
      </c>
      <c r="IA1133" s="1">
        <v>33.9849</v>
      </c>
      <c r="IB1133" s="1">
        <v>64.3969</v>
      </c>
      <c r="IC1133" s="1">
        <v>33.2912</v>
      </c>
      <c r="ID1133" s="1">
        <v>0.0</v>
      </c>
      <c r="IE1133" s="1">
        <v>26.1807</v>
      </c>
      <c r="IF1133" s="1">
        <v>1628.38</v>
      </c>
      <c r="IG1133" s="1">
        <v>24.7665</v>
      </c>
      <c r="IH1133" s="1">
        <v>100.283</v>
      </c>
      <c r="II1133" s="1">
        <v>99.9815</v>
      </c>
      <c r="IJ1133" s="1" t="s">
        <v>1117</v>
      </c>
    </row>
    <row r="1134" ht="15.75" customHeight="1">
      <c r="A1134" s="1">
        <v>1118.0</v>
      </c>
      <c r="B1134" s="1">
        <v>1.6598875646E9</v>
      </c>
      <c r="C1134" s="1">
        <v>7307.5</v>
      </c>
      <c r="D1134" s="1" t="s">
        <v>2516</v>
      </c>
      <c r="E1134" s="1" t="s">
        <v>2517</v>
      </c>
      <c r="F1134" s="1">
        <v>1.0</v>
      </c>
      <c r="G1134" s="1" t="s">
        <v>1115</v>
      </c>
      <c r="H1134" s="1" t="s">
        <v>345</v>
      </c>
      <c r="I1134" s="1" t="s">
        <v>1102</v>
      </c>
      <c r="J1134" s="1" t="s">
        <v>1113</v>
      </c>
      <c r="K1134" s="1" t="s">
        <v>1114</v>
      </c>
      <c r="L1134" s="1" t="s">
        <v>1904</v>
      </c>
      <c r="M1134" s="1" t="s">
        <v>346</v>
      </c>
      <c r="N1134" s="1">
        <v>1.6598875565375E9</v>
      </c>
      <c r="O1134" s="1">
        <f t="shared" si="1"/>
        <v>0.00211290565</v>
      </c>
      <c r="P1134" s="1">
        <f t="shared" si="2"/>
        <v>2.11290565</v>
      </c>
      <c r="Q1134" s="1">
        <f t="shared" si="3"/>
        <v>12.75368229</v>
      </c>
      <c r="R1134" s="1">
        <f t="shared" si="4"/>
        <v>1509.355</v>
      </c>
      <c r="S1134" s="1">
        <f t="shared" si="5"/>
        <v>1254.937228</v>
      </c>
      <c r="T1134" s="1">
        <f t="shared" si="6"/>
        <v>124.6034641</v>
      </c>
      <c r="U1134" s="1">
        <f t="shared" si="7"/>
        <v>149.864756</v>
      </c>
      <c r="V1134" s="1">
        <f t="shared" si="8"/>
        <v>0.1001811561</v>
      </c>
      <c r="W1134" s="1">
        <f t="shared" si="9"/>
        <v>2.915281628</v>
      </c>
      <c r="X1134" s="1">
        <f t="shared" si="10"/>
        <v>0.09830717827</v>
      </c>
      <c r="Y1134" s="1">
        <f t="shared" si="11"/>
        <v>0.06160743613</v>
      </c>
      <c r="Z1134" s="1">
        <f t="shared" si="12"/>
        <v>321.516016</v>
      </c>
      <c r="AA1134" s="1">
        <f t="shared" si="13"/>
        <v>32.35514134</v>
      </c>
      <c r="AB1134" s="1">
        <f t="shared" si="14"/>
        <v>31.94461875</v>
      </c>
      <c r="AC1134" s="1">
        <f t="shared" si="15"/>
        <v>4.760135609</v>
      </c>
      <c r="AD1134" s="1">
        <f t="shared" si="16"/>
        <v>59.96768585</v>
      </c>
      <c r="AE1134" s="1">
        <f t="shared" si="17"/>
        <v>2.706331478</v>
      </c>
      <c r="AF1134" s="1">
        <f t="shared" si="18"/>
        <v>4.512983017</v>
      </c>
      <c r="AG1134" s="1">
        <f t="shared" si="19"/>
        <v>2.053804132</v>
      </c>
      <c r="AH1134" s="1">
        <f t="shared" si="20"/>
        <v>-93.17913917</v>
      </c>
      <c r="AI1134" s="1">
        <f t="shared" si="21"/>
        <v>-147.4841266</v>
      </c>
      <c r="AJ1134" s="1">
        <f t="shared" si="22"/>
        <v>-11.41389185</v>
      </c>
      <c r="AK1134" s="1">
        <f t="shared" si="23"/>
        <v>69.43885835</v>
      </c>
      <c r="AL1134" s="1">
        <f t="shared" si="24"/>
        <v>43.34026549</v>
      </c>
      <c r="AM1134" s="1">
        <f t="shared" si="25"/>
        <v>2.129564839</v>
      </c>
      <c r="AN1134" s="1">
        <f t="shared" si="26"/>
        <v>12.75368229</v>
      </c>
      <c r="AO1134" s="1">
        <v>1633.792306499746</v>
      </c>
      <c r="AP1134" s="1">
        <v>1591.018121212121</v>
      </c>
      <c r="AQ1134" s="1">
        <v>5.211274385313856</v>
      </c>
      <c r="AR1134" s="1">
        <v>66.27246196861341</v>
      </c>
      <c r="AS1134" s="1">
        <f t="shared" si="27"/>
        <v>2.11290565</v>
      </c>
      <c r="AT1134" s="1">
        <v>24.77130919932975</v>
      </c>
      <c r="AU1134" s="1">
        <v>27.23886060606061</v>
      </c>
      <c r="AV1134" s="1">
        <v>-2.947341910483404E-4</v>
      </c>
      <c r="AW1134" s="1">
        <v>80.69783231761454</v>
      </c>
      <c r="AX1134" s="1">
        <v>2.0</v>
      </c>
      <c r="AY1134" s="1">
        <v>0.0</v>
      </c>
      <c r="AZ1134" s="1">
        <f t="shared" si="28"/>
        <v>1</v>
      </c>
      <c r="BA1134" s="1">
        <f t="shared" si="29"/>
        <v>0</v>
      </c>
      <c r="BB1134" s="1">
        <f t="shared" si="30"/>
        <v>51757.13984</v>
      </c>
      <c r="BC1134" s="1">
        <f t="shared" si="31"/>
        <v>1999.99625</v>
      </c>
      <c r="BD1134" s="1">
        <f t="shared" si="32"/>
        <v>1681.197168</v>
      </c>
      <c r="BE1134" s="1">
        <f t="shared" si="33"/>
        <v>0.8406001603</v>
      </c>
      <c r="BF1134" s="1">
        <f t="shared" si="34"/>
        <v>0.1607583094</v>
      </c>
      <c r="BG1134" s="1">
        <v>6.0</v>
      </c>
      <c r="BH1134" s="1">
        <v>0.5</v>
      </c>
      <c r="BI1134" s="1" t="s">
        <v>347</v>
      </c>
      <c r="BJ1134" s="1">
        <v>2.0</v>
      </c>
      <c r="BK1134" s="1" t="b">
        <v>1</v>
      </c>
      <c r="BL1134" s="1">
        <v>1.6598875565375E9</v>
      </c>
      <c r="BM1134" s="1">
        <v>1509.355</v>
      </c>
      <c r="BN1134" s="1">
        <v>1565.20375</v>
      </c>
      <c r="BO1134" s="1">
        <v>27.256675</v>
      </c>
      <c r="BP1134" s="1">
        <v>24.77159375</v>
      </c>
      <c r="BQ1134" s="1">
        <v>1506.77375</v>
      </c>
      <c r="BR1134" s="1">
        <v>27.2459</v>
      </c>
      <c r="BS1134" s="1">
        <v>500.1494375</v>
      </c>
      <c r="BT1134" s="1">
        <v>99.19041874999999</v>
      </c>
      <c r="BU1134" s="1">
        <v>0.10017623125</v>
      </c>
      <c r="BV1134" s="1">
        <v>31.0062375</v>
      </c>
      <c r="BW1134" s="1">
        <v>31.94461875</v>
      </c>
      <c r="BX1134" s="1">
        <v>999.9</v>
      </c>
      <c r="BY1134" s="1">
        <v>0.0</v>
      </c>
      <c r="BZ1134" s="1">
        <v>0.0</v>
      </c>
      <c r="CA1134" s="1">
        <v>9999.845624999998</v>
      </c>
      <c r="CB1134" s="1">
        <v>0.0</v>
      </c>
      <c r="CC1134" s="1">
        <v>193.2333125</v>
      </c>
      <c r="CD1134" s="1">
        <v>-55.8480125</v>
      </c>
      <c r="CE1134" s="1">
        <v>1551.646875</v>
      </c>
      <c r="CF1134" s="1">
        <v>1604.960625</v>
      </c>
      <c r="CG1134" s="1">
        <v>2.485063125</v>
      </c>
      <c r="CH1134" s="1">
        <v>1565.20375</v>
      </c>
      <c r="CI1134" s="1">
        <v>24.77159375</v>
      </c>
      <c r="CJ1134" s="1">
        <v>2.7036</v>
      </c>
      <c r="CK1134" s="1">
        <v>2.457105</v>
      </c>
      <c r="CL1134" s="1">
        <v>22.30701875</v>
      </c>
      <c r="CM1134" s="1">
        <v>20.745125</v>
      </c>
      <c r="CN1134" s="1">
        <v>1999.99625</v>
      </c>
      <c r="CO1134" s="1">
        <v>0.979993</v>
      </c>
      <c r="CP1134" s="1">
        <v>0.0200071</v>
      </c>
      <c r="CQ1134" s="1">
        <v>0.0</v>
      </c>
      <c r="CR1134" s="1">
        <v>2.8046875</v>
      </c>
      <c r="CS1134" s="1">
        <v>0.0</v>
      </c>
      <c r="CT1134" s="1">
        <v>16492.275</v>
      </c>
      <c r="CU1134" s="1">
        <v>17412.24375</v>
      </c>
      <c r="CV1134" s="1">
        <v>43.437</v>
      </c>
      <c r="CW1134" s="1">
        <v>45.17149999999999</v>
      </c>
      <c r="CX1134" s="1">
        <v>43.625</v>
      </c>
      <c r="CY1134" s="1">
        <v>43.187</v>
      </c>
      <c r="CZ1134" s="1">
        <v>43.4488125</v>
      </c>
      <c r="DA1134" s="1">
        <v>1959.98625</v>
      </c>
      <c r="DB1134" s="1">
        <v>40.010625</v>
      </c>
      <c r="DC1134" s="1">
        <v>0.0</v>
      </c>
      <c r="DD1134" s="1">
        <v>1.6598875637E9</v>
      </c>
      <c r="DE1134" s="1">
        <v>0.0</v>
      </c>
      <c r="DF1134" s="1">
        <v>1.6598870025E9</v>
      </c>
      <c r="DG1134" s="1" t="s">
        <v>1905</v>
      </c>
      <c r="DH1134" s="1">
        <v>1.659886993E9</v>
      </c>
      <c r="DI1134" s="1">
        <v>1.6598870025E9</v>
      </c>
      <c r="DJ1134" s="1">
        <v>16.0</v>
      </c>
      <c r="DK1134" s="1">
        <v>-0.383</v>
      </c>
      <c r="DL1134" s="1">
        <v>0.001</v>
      </c>
      <c r="DM1134" s="1">
        <v>1.325</v>
      </c>
      <c r="DN1134" s="1">
        <v>0.016</v>
      </c>
      <c r="DO1134" s="1">
        <v>400.0</v>
      </c>
      <c r="DP1134" s="1">
        <v>25.0</v>
      </c>
      <c r="DQ1134" s="1">
        <v>0.27</v>
      </c>
      <c r="DR1134" s="1">
        <v>0.06</v>
      </c>
      <c r="DS1134" s="1">
        <v>12.86519949400959</v>
      </c>
      <c r="DT1134" s="1">
        <v>0.1785325597457647</v>
      </c>
      <c r="DU1134" s="1">
        <v>0.1337638692808328</v>
      </c>
      <c r="DV1134" s="1">
        <v>1.0</v>
      </c>
      <c r="DW1134" s="1">
        <v>-55.85852903225805</v>
      </c>
      <c r="DX1134" s="1">
        <v>0.4968048387098153</v>
      </c>
      <c r="DY1134" s="1">
        <v>0.09670644703980984</v>
      </c>
      <c r="DZ1134" s="1">
        <v>1.0</v>
      </c>
      <c r="EA1134" s="1">
        <v>1251.803209722573</v>
      </c>
      <c r="EB1134" s="1">
        <v>269.4216764123926</v>
      </c>
      <c r="EC1134" s="1">
        <v>19.53418517390401</v>
      </c>
      <c r="ED1134" s="1">
        <v>0.0</v>
      </c>
      <c r="EE1134" s="1">
        <v>2.48702756097561</v>
      </c>
      <c r="EF1134" s="1">
        <v>-0.06073170731707287</v>
      </c>
      <c r="EG1134" s="1">
        <v>0.008183675833555538</v>
      </c>
      <c r="EH1134" s="1">
        <v>1.0</v>
      </c>
      <c r="EI1134" s="1">
        <v>2.053243971768519</v>
      </c>
      <c r="EJ1134" s="1">
        <v>0.03543670980816388</v>
      </c>
      <c r="EK1134" s="1">
        <v>0.002697474510375775</v>
      </c>
      <c r="EL1134" s="1">
        <v>1.0</v>
      </c>
      <c r="EM1134" s="1">
        <v>4.0</v>
      </c>
      <c r="EN1134" s="1">
        <v>5.0</v>
      </c>
      <c r="EO1134" s="1" t="s">
        <v>349</v>
      </c>
      <c r="EP1134" s="1">
        <v>2.94075</v>
      </c>
      <c r="EQ1134" s="1">
        <v>2.80108</v>
      </c>
      <c r="ER1134" s="1">
        <v>0.216739</v>
      </c>
      <c r="ES1134" s="1">
        <v>0.221307</v>
      </c>
      <c r="ET1134" s="1">
        <v>0.116981</v>
      </c>
      <c r="EU1134" s="1">
        <v>0.109487</v>
      </c>
      <c r="EV1134" s="1">
        <v>16005.7</v>
      </c>
      <c r="EW1134" s="1">
        <v>16685.0</v>
      </c>
      <c r="EX1134" s="1">
        <v>23780.7</v>
      </c>
      <c r="EY1134" s="1">
        <v>24954.5</v>
      </c>
      <c r="EZ1134" s="1">
        <v>33623.6</v>
      </c>
      <c r="FA1134" s="1">
        <v>35495.1</v>
      </c>
      <c r="FB1134" s="1">
        <v>43372.1</v>
      </c>
      <c r="FC1134" s="1">
        <v>46134.1</v>
      </c>
      <c r="FD1134" s="1">
        <v>1.92988</v>
      </c>
      <c r="FE1134" s="1">
        <v>1.7943</v>
      </c>
      <c r="FF1134" s="1">
        <v>0.0909716</v>
      </c>
      <c r="FG1134" s="1">
        <v>0.0</v>
      </c>
      <c r="FH1134" s="1">
        <v>30.4811</v>
      </c>
      <c r="FI1134" s="1">
        <v>999.9</v>
      </c>
      <c r="FJ1134" s="1">
        <v>50.0</v>
      </c>
      <c r="FK1134" s="1">
        <v>39.7</v>
      </c>
      <c r="FL1134" s="1">
        <v>36.7785</v>
      </c>
      <c r="FM1134" s="1">
        <v>63.6039</v>
      </c>
      <c r="FN1134" s="1">
        <v>25.8053</v>
      </c>
      <c r="FO1134" s="1">
        <v>1.0</v>
      </c>
      <c r="FP1134" s="1">
        <v>0.569235</v>
      </c>
      <c r="FQ1134" s="1">
        <v>2.86151</v>
      </c>
      <c r="FR1134" s="1">
        <v>20.2942</v>
      </c>
      <c r="FS1134" s="1">
        <v>5.20905</v>
      </c>
      <c r="FT1134" s="1">
        <v>11.9081</v>
      </c>
      <c r="FU1134" s="1">
        <v>5.00175</v>
      </c>
      <c r="FV1134" s="1">
        <v>3.2899</v>
      </c>
      <c r="FW1134" s="1">
        <v>9999.0</v>
      </c>
      <c r="FX1134" s="1">
        <v>9999.0</v>
      </c>
      <c r="FY1134" s="1">
        <v>9999.0</v>
      </c>
      <c r="FZ1134" s="1">
        <v>999.9</v>
      </c>
      <c r="GA1134" s="1">
        <v>1.85974</v>
      </c>
      <c r="GB1134" s="1">
        <v>1.85474</v>
      </c>
      <c r="GC1134" s="1">
        <v>1.85791</v>
      </c>
      <c r="GD1134" s="1">
        <v>1.85638</v>
      </c>
      <c r="GE1134" s="1">
        <v>1.85515</v>
      </c>
      <c r="GF1134" s="1">
        <v>1.85471</v>
      </c>
      <c r="GG1134" s="1">
        <v>1.85357</v>
      </c>
      <c r="GH1134" s="1">
        <v>1.85653</v>
      </c>
      <c r="GI1134" s="1">
        <v>0.0</v>
      </c>
      <c r="GJ1134" s="1">
        <v>0.0</v>
      </c>
      <c r="GK1134" s="1">
        <v>0.0</v>
      </c>
      <c r="GL1134" s="1">
        <v>0.0</v>
      </c>
      <c r="GM1134" s="1" t="s">
        <v>350</v>
      </c>
      <c r="GN1134" s="1" t="s">
        <v>351</v>
      </c>
      <c r="GO1134" s="1" t="s">
        <v>352</v>
      </c>
      <c r="GP1134" s="1" t="s">
        <v>352</v>
      </c>
      <c r="GQ1134" s="1" t="s">
        <v>352</v>
      </c>
      <c r="GR1134" s="1" t="s">
        <v>352</v>
      </c>
      <c r="GS1134" s="1">
        <v>0.0</v>
      </c>
      <c r="GT1134" s="1">
        <v>100.0</v>
      </c>
      <c r="GU1134" s="1">
        <v>100.0</v>
      </c>
      <c r="GV1134" s="1">
        <v>2.61</v>
      </c>
      <c r="GW1134" s="1">
        <v>0.0109</v>
      </c>
      <c r="GX1134" s="1">
        <v>0.3371549117722462</v>
      </c>
      <c r="GY1134" s="1">
        <v>0.003036990343597491</v>
      </c>
      <c r="GZ1134" s="1">
        <v>-1.538114387597119E-6</v>
      </c>
      <c r="HA1134" s="1">
        <v>3.390969119432733E-10</v>
      </c>
      <c r="HB1134" s="1">
        <v>-0.06060417149738102</v>
      </c>
      <c r="HC1134" s="1">
        <v>0.009762198319610341</v>
      </c>
      <c r="HD1134" s="1">
        <v>-3.338778216718564E-4</v>
      </c>
      <c r="HE1134" s="1">
        <v>2.632278881966732E-6</v>
      </c>
      <c r="HF1134" s="1">
        <v>6.0</v>
      </c>
      <c r="HG1134" s="1">
        <v>2134.0</v>
      </c>
      <c r="HH1134" s="1">
        <v>2.0</v>
      </c>
      <c r="HI1134" s="1">
        <v>31.0</v>
      </c>
      <c r="HJ1134" s="1">
        <v>9.5</v>
      </c>
      <c r="HK1134" s="1">
        <v>9.4</v>
      </c>
      <c r="HL1134" s="1">
        <v>3.21899</v>
      </c>
      <c r="HM1134" s="1">
        <v>2.2998</v>
      </c>
      <c r="HN1134" s="1">
        <v>1.4978</v>
      </c>
      <c r="HO1134" s="1">
        <v>2.30957</v>
      </c>
      <c r="HP1134" s="1">
        <v>1.54785</v>
      </c>
      <c r="HQ1134" s="1">
        <v>2.38159</v>
      </c>
      <c r="HR1134" s="1">
        <v>42.8583</v>
      </c>
      <c r="HS1134" s="1">
        <v>14.3247</v>
      </c>
      <c r="HT1134" s="1">
        <v>18.0</v>
      </c>
      <c r="HU1134" s="1">
        <v>495.518</v>
      </c>
      <c r="HV1134" s="1">
        <v>471.012</v>
      </c>
      <c r="HW1134" s="1">
        <v>26.1876</v>
      </c>
      <c r="HX1134" s="1">
        <v>34.059</v>
      </c>
      <c r="HY1134" s="1">
        <v>30.0002</v>
      </c>
      <c r="HZ1134" s="1">
        <v>33.8866</v>
      </c>
      <c r="IA1134" s="1">
        <v>33.9846</v>
      </c>
      <c r="IB1134" s="1">
        <v>64.6076</v>
      </c>
      <c r="IC1134" s="1">
        <v>33.2912</v>
      </c>
      <c r="ID1134" s="1">
        <v>0.0</v>
      </c>
      <c r="IE1134" s="1">
        <v>26.1712</v>
      </c>
      <c r="IF1134" s="1">
        <v>1638.4</v>
      </c>
      <c r="IG1134" s="1">
        <v>24.7707</v>
      </c>
      <c r="IH1134" s="1">
        <v>100.283</v>
      </c>
      <c r="II1134" s="1">
        <v>99.9814</v>
      </c>
      <c r="IJ1134" s="1" t="s">
        <v>1117</v>
      </c>
    </row>
    <row r="1135" ht="15.75" customHeight="1">
      <c r="A1135" s="1">
        <v>1119.0</v>
      </c>
      <c r="B1135" s="1">
        <v>1.6598875656E9</v>
      </c>
      <c r="C1135" s="1">
        <v>7308.5</v>
      </c>
      <c r="D1135" s="1" t="s">
        <v>2518</v>
      </c>
      <c r="E1135" s="1" t="s">
        <v>2519</v>
      </c>
      <c r="F1135" s="1">
        <v>1.0</v>
      </c>
      <c r="G1135" s="1" t="s">
        <v>1115</v>
      </c>
      <c r="H1135" s="1" t="s">
        <v>345</v>
      </c>
      <c r="I1135" s="1" t="s">
        <v>1102</v>
      </c>
      <c r="J1135" s="1" t="s">
        <v>1113</v>
      </c>
      <c r="K1135" s="1" t="s">
        <v>1114</v>
      </c>
      <c r="L1135" s="1" t="s">
        <v>1904</v>
      </c>
      <c r="M1135" s="1" t="s">
        <v>346</v>
      </c>
      <c r="N1135" s="1">
        <v>1.659887558066666E9</v>
      </c>
      <c r="O1135" s="1">
        <f t="shared" si="1"/>
        <v>0.002110388792</v>
      </c>
      <c r="P1135" s="1">
        <f t="shared" si="2"/>
        <v>2.110388792</v>
      </c>
      <c r="Q1135" s="1">
        <f t="shared" si="3"/>
        <v>12.62951979</v>
      </c>
      <c r="R1135" s="1">
        <f t="shared" si="4"/>
        <v>1517.116</v>
      </c>
      <c r="S1135" s="1">
        <f t="shared" si="5"/>
        <v>1264.068821</v>
      </c>
      <c r="T1135" s="1">
        <f t="shared" si="6"/>
        <v>125.5099043</v>
      </c>
      <c r="U1135" s="1">
        <f t="shared" si="7"/>
        <v>150.635061</v>
      </c>
      <c r="V1135" s="1">
        <f t="shared" si="8"/>
        <v>0.1000154892</v>
      </c>
      <c r="W1135" s="1">
        <f t="shared" si="9"/>
        <v>2.915160735</v>
      </c>
      <c r="X1135" s="1">
        <f t="shared" si="10"/>
        <v>0.09814756596</v>
      </c>
      <c r="Y1135" s="1">
        <f t="shared" si="11"/>
        <v>0.06150714849</v>
      </c>
      <c r="Z1135" s="1">
        <f t="shared" si="12"/>
        <v>321.5155528</v>
      </c>
      <c r="AA1135" s="1">
        <f t="shared" si="13"/>
        <v>32.35756712</v>
      </c>
      <c r="AB1135" s="1">
        <f t="shared" si="14"/>
        <v>31.94696</v>
      </c>
      <c r="AC1135" s="1">
        <f t="shared" si="15"/>
        <v>4.760766696</v>
      </c>
      <c r="AD1135" s="1">
        <f t="shared" si="16"/>
        <v>59.95625165</v>
      </c>
      <c r="AE1135" s="1">
        <f t="shared" si="17"/>
        <v>2.706081199</v>
      </c>
      <c r="AF1135" s="1">
        <f t="shared" si="18"/>
        <v>4.513426248</v>
      </c>
      <c r="AG1135" s="1">
        <f t="shared" si="19"/>
        <v>2.054685497</v>
      </c>
      <c r="AH1135" s="1">
        <f t="shared" si="20"/>
        <v>-93.06814573</v>
      </c>
      <c r="AI1135" s="1">
        <f t="shared" si="21"/>
        <v>-147.5752547</v>
      </c>
      <c r="AJ1135" s="1">
        <f t="shared" si="22"/>
        <v>-11.42164664</v>
      </c>
      <c r="AK1135" s="1">
        <f t="shared" si="23"/>
        <v>69.45050579</v>
      </c>
      <c r="AL1135" s="1">
        <f t="shared" si="24"/>
        <v>43.30824775</v>
      </c>
      <c r="AM1135" s="1">
        <f t="shared" si="25"/>
        <v>2.126990681</v>
      </c>
      <c r="AN1135" s="1">
        <f t="shared" si="26"/>
        <v>12.62951979</v>
      </c>
      <c r="AO1135" s="1">
        <v>1638.877414160124</v>
      </c>
      <c r="AP1135" s="1">
        <v>1596.245151515151</v>
      </c>
      <c r="AQ1135" s="1">
        <v>5.213313683993224</v>
      </c>
      <c r="AR1135" s="1">
        <v>66.27246196861341</v>
      </c>
      <c r="AS1135" s="1">
        <f t="shared" si="27"/>
        <v>2.110388792</v>
      </c>
      <c r="AT1135" s="1">
        <v>24.7712923675626</v>
      </c>
      <c r="AU1135" s="1">
        <v>27.23596606060606</v>
      </c>
      <c r="AV1135" s="1">
        <v>-2.99348392078056E-4</v>
      </c>
      <c r="AW1135" s="1">
        <v>80.69783231761454</v>
      </c>
      <c r="AX1135" s="1">
        <v>2.0</v>
      </c>
      <c r="AY1135" s="1">
        <v>0.0</v>
      </c>
      <c r="AZ1135" s="1">
        <f t="shared" si="28"/>
        <v>1</v>
      </c>
      <c r="BA1135" s="1">
        <f t="shared" si="29"/>
        <v>0</v>
      </c>
      <c r="BB1135" s="1">
        <f t="shared" si="30"/>
        <v>51753.41357</v>
      </c>
      <c r="BC1135" s="1">
        <f t="shared" si="31"/>
        <v>1999.993333</v>
      </c>
      <c r="BD1135" s="1">
        <f t="shared" si="32"/>
        <v>1681.19472</v>
      </c>
      <c r="BE1135" s="1">
        <f t="shared" si="33"/>
        <v>0.8406001618</v>
      </c>
      <c r="BF1135" s="1">
        <f t="shared" si="34"/>
        <v>0.1607583123</v>
      </c>
      <c r="BG1135" s="1">
        <v>6.0</v>
      </c>
      <c r="BH1135" s="1">
        <v>0.5</v>
      </c>
      <c r="BI1135" s="1" t="s">
        <v>347</v>
      </c>
      <c r="BJ1135" s="1">
        <v>2.0</v>
      </c>
      <c r="BK1135" s="1" t="b">
        <v>1</v>
      </c>
      <c r="BL1135" s="1">
        <v>1.659887558066666E9</v>
      </c>
      <c r="BM1135" s="1">
        <v>1517.116</v>
      </c>
      <c r="BN1135" s="1">
        <v>1572.942</v>
      </c>
      <c r="BO1135" s="1">
        <v>27.25420666666666</v>
      </c>
      <c r="BP1135" s="1">
        <v>24.7721</v>
      </c>
      <c r="BQ1135" s="1">
        <v>1514.53</v>
      </c>
      <c r="BR1135" s="1">
        <v>27.24342</v>
      </c>
      <c r="BS1135" s="1">
        <v>500.1448</v>
      </c>
      <c r="BT1135" s="1">
        <v>99.19027999999999</v>
      </c>
      <c r="BU1135" s="1">
        <v>0.1001243133333333</v>
      </c>
      <c r="BV1135" s="1">
        <v>31.00796</v>
      </c>
      <c r="BW1135" s="1">
        <v>31.94696</v>
      </c>
      <c r="BX1135" s="1">
        <v>999.8999999999999</v>
      </c>
      <c r="BY1135" s="1">
        <v>0.0</v>
      </c>
      <c r="BZ1135" s="1">
        <v>0.0</v>
      </c>
      <c r="CA1135" s="1">
        <v>9999.168666666666</v>
      </c>
      <c r="CB1135" s="1">
        <v>0.0</v>
      </c>
      <c r="CC1135" s="1">
        <v>191.8064</v>
      </c>
      <c r="CD1135" s="1">
        <v>-55.82481333333333</v>
      </c>
      <c r="CE1135" s="1">
        <v>1559.622</v>
      </c>
      <c r="CF1135" s="1">
        <v>1612.896666666667</v>
      </c>
      <c r="CG1135" s="1">
        <v>2.482083333333334</v>
      </c>
      <c r="CH1135" s="1">
        <v>1572.942</v>
      </c>
      <c r="CI1135" s="1">
        <v>24.7721</v>
      </c>
      <c r="CJ1135" s="1">
        <v>2.703351333333333</v>
      </c>
      <c r="CK1135" s="1">
        <v>2.457152</v>
      </c>
      <c r="CL1135" s="1">
        <v>22.3055</v>
      </c>
      <c r="CM1135" s="1">
        <v>20.74543333333333</v>
      </c>
      <c r="CN1135" s="1">
        <v>1999.993333333333</v>
      </c>
      <c r="CO1135" s="1">
        <v>0.9799930000000001</v>
      </c>
      <c r="CP1135" s="1">
        <v>0.0200071</v>
      </c>
      <c r="CQ1135" s="1">
        <v>0.0</v>
      </c>
      <c r="CR1135" s="1">
        <v>2.8556</v>
      </c>
      <c r="CS1135" s="1">
        <v>0.0</v>
      </c>
      <c r="CT1135" s="1">
        <v>16490.54</v>
      </c>
      <c r="CU1135" s="1">
        <v>17412.22666666666</v>
      </c>
      <c r="CV1135" s="1">
        <v>43.437</v>
      </c>
      <c r="CW1135" s="1">
        <v>45.17046666666667</v>
      </c>
      <c r="CX1135" s="1">
        <v>43.625</v>
      </c>
      <c r="CY1135" s="1">
        <v>43.187</v>
      </c>
      <c r="CZ1135" s="1">
        <v>43.4454</v>
      </c>
      <c r="DA1135" s="1">
        <v>1959.983333333333</v>
      </c>
      <c r="DB1135" s="1">
        <v>40.01066666666667</v>
      </c>
      <c r="DC1135" s="1">
        <v>0.0</v>
      </c>
      <c r="DD1135" s="1">
        <v>1.6598875643E9</v>
      </c>
      <c r="DE1135" s="1">
        <v>0.0</v>
      </c>
      <c r="DF1135" s="1">
        <v>1.6598870025E9</v>
      </c>
      <c r="DG1135" s="1" t="s">
        <v>1905</v>
      </c>
      <c r="DH1135" s="1">
        <v>1.659886993E9</v>
      </c>
      <c r="DI1135" s="1">
        <v>1.6598870025E9</v>
      </c>
      <c r="DJ1135" s="1">
        <v>16.0</v>
      </c>
      <c r="DK1135" s="1">
        <v>-0.383</v>
      </c>
      <c r="DL1135" s="1">
        <v>0.001</v>
      </c>
      <c r="DM1135" s="1">
        <v>1.325</v>
      </c>
      <c r="DN1135" s="1">
        <v>0.016</v>
      </c>
      <c r="DO1135" s="1">
        <v>400.0</v>
      </c>
      <c r="DP1135" s="1">
        <v>25.0</v>
      </c>
      <c r="DQ1135" s="1">
        <v>0.27</v>
      </c>
      <c r="DR1135" s="1">
        <v>0.06</v>
      </c>
      <c r="DS1135" s="1">
        <v>12.84378460958473</v>
      </c>
      <c r="DT1135" s="1">
        <v>0.386537681305303</v>
      </c>
      <c r="DU1135" s="1">
        <v>0.1216796440303618</v>
      </c>
      <c r="DV1135" s="1">
        <v>1.0</v>
      </c>
      <c r="DW1135" s="1">
        <v>-55.84323870967741</v>
      </c>
      <c r="DX1135" s="1">
        <v>0.8749741935485705</v>
      </c>
      <c r="DY1135" s="1">
        <v>0.1150751414467099</v>
      </c>
      <c r="DZ1135" s="1">
        <v>1.0</v>
      </c>
      <c r="EA1135" s="1">
        <v>1256.620431846896</v>
      </c>
      <c r="EB1135" s="1">
        <v>268.3872042987132</v>
      </c>
      <c r="EC1135" s="1">
        <v>19.45066287455675</v>
      </c>
      <c r="ED1135" s="1">
        <v>0.0</v>
      </c>
      <c r="EE1135" s="1">
        <v>2.486230975609756</v>
      </c>
      <c r="EF1135" s="1">
        <v>-0.08052125435539881</v>
      </c>
      <c r="EG1135" s="1">
        <v>0.009233563327941825</v>
      </c>
      <c r="EH1135" s="1">
        <v>1.0</v>
      </c>
      <c r="EI1135" s="1">
        <v>2.053867090707467</v>
      </c>
      <c r="EJ1135" s="1">
        <v>0.03883360725029261</v>
      </c>
      <c r="EK1135" s="1">
        <v>0.002931493488081643</v>
      </c>
      <c r="EL1135" s="1">
        <v>1.0</v>
      </c>
      <c r="EM1135" s="1">
        <v>4.0</v>
      </c>
      <c r="EN1135" s="1">
        <v>5.0</v>
      </c>
      <c r="EO1135" s="1" t="s">
        <v>349</v>
      </c>
      <c r="EP1135" s="1">
        <v>2.94056</v>
      </c>
      <c r="EQ1135" s="1">
        <v>2.80106</v>
      </c>
      <c r="ER1135" s="1">
        <v>0.217156</v>
      </c>
      <c r="ES1135" s="1">
        <v>0.221721</v>
      </c>
      <c r="ET1135" s="1">
        <v>0.116971</v>
      </c>
      <c r="EU1135" s="1">
        <v>0.109491</v>
      </c>
      <c r="EV1135" s="1">
        <v>15997.1</v>
      </c>
      <c r="EW1135" s="1">
        <v>16676.1</v>
      </c>
      <c r="EX1135" s="1">
        <v>23780.6</v>
      </c>
      <c r="EY1135" s="1">
        <v>24954.4</v>
      </c>
      <c r="EZ1135" s="1">
        <v>33623.8</v>
      </c>
      <c r="FA1135" s="1">
        <v>35495.0</v>
      </c>
      <c r="FB1135" s="1">
        <v>43372.0</v>
      </c>
      <c r="FC1135" s="1">
        <v>46134.2</v>
      </c>
      <c r="FD1135" s="1">
        <v>1.92983</v>
      </c>
      <c r="FE1135" s="1">
        <v>1.7944</v>
      </c>
      <c r="FF1135" s="1">
        <v>0.0905246</v>
      </c>
      <c r="FG1135" s="1">
        <v>0.0</v>
      </c>
      <c r="FH1135" s="1">
        <v>30.4811</v>
      </c>
      <c r="FI1135" s="1">
        <v>999.9</v>
      </c>
      <c r="FJ1135" s="1">
        <v>50.0</v>
      </c>
      <c r="FK1135" s="1">
        <v>39.7</v>
      </c>
      <c r="FL1135" s="1">
        <v>36.7764</v>
      </c>
      <c r="FM1135" s="1">
        <v>63.5339</v>
      </c>
      <c r="FN1135" s="1">
        <v>26.3942</v>
      </c>
      <c r="FO1135" s="1">
        <v>1.0</v>
      </c>
      <c r="FP1135" s="1">
        <v>0.56921</v>
      </c>
      <c r="FQ1135" s="1">
        <v>2.8711</v>
      </c>
      <c r="FR1135" s="1">
        <v>20.2939</v>
      </c>
      <c r="FS1135" s="1">
        <v>5.20905</v>
      </c>
      <c r="FT1135" s="1">
        <v>11.9081</v>
      </c>
      <c r="FU1135" s="1">
        <v>5.00195</v>
      </c>
      <c r="FV1135" s="1">
        <v>3.2899</v>
      </c>
      <c r="FW1135" s="1">
        <v>9999.0</v>
      </c>
      <c r="FX1135" s="1">
        <v>9999.0</v>
      </c>
      <c r="FY1135" s="1">
        <v>9999.0</v>
      </c>
      <c r="FZ1135" s="1">
        <v>999.9</v>
      </c>
      <c r="GA1135" s="1">
        <v>1.85974</v>
      </c>
      <c r="GB1135" s="1">
        <v>1.85475</v>
      </c>
      <c r="GC1135" s="1">
        <v>1.85791</v>
      </c>
      <c r="GD1135" s="1">
        <v>1.85638</v>
      </c>
      <c r="GE1135" s="1">
        <v>1.85514</v>
      </c>
      <c r="GF1135" s="1">
        <v>1.85471</v>
      </c>
      <c r="GG1135" s="1">
        <v>1.85359</v>
      </c>
      <c r="GH1135" s="1">
        <v>1.85654</v>
      </c>
      <c r="GI1135" s="1">
        <v>0.0</v>
      </c>
      <c r="GJ1135" s="1">
        <v>0.0</v>
      </c>
      <c r="GK1135" s="1">
        <v>0.0</v>
      </c>
      <c r="GL1135" s="1">
        <v>0.0</v>
      </c>
      <c r="GM1135" s="1" t="s">
        <v>350</v>
      </c>
      <c r="GN1135" s="1" t="s">
        <v>351</v>
      </c>
      <c r="GO1135" s="1" t="s">
        <v>352</v>
      </c>
      <c r="GP1135" s="1" t="s">
        <v>352</v>
      </c>
      <c r="GQ1135" s="1" t="s">
        <v>352</v>
      </c>
      <c r="GR1135" s="1" t="s">
        <v>352</v>
      </c>
      <c r="GS1135" s="1">
        <v>0.0</v>
      </c>
      <c r="GT1135" s="1">
        <v>100.0</v>
      </c>
      <c r="GU1135" s="1">
        <v>100.0</v>
      </c>
      <c r="GV1135" s="1">
        <v>2.61</v>
      </c>
      <c r="GW1135" s="1">
        <v>0.0108</v>
      </c>
      <c r="GX1135" s="1">
        <v>0.3371549117722462</v>
      </c>
      <c r="GY1135" s="1">
        <v>0.003036990343597491</v>
      </c>
      <c r="GZ1135" s="1">
        <v>-1.538114387597119E-6</v>
      </c>
      <c r="HA1135" s="1">
        <v>3.390969119432733E-10</v>
      </c>
      <c r="HB1135" s="1">
        <v>-0.06060417149738102</v>
      </c>
      <c r="HC1135" s="1">
        <v>0.009762198319610341</v>
      </c>
      <c r="HD1135" s="1">
        <v>-3.338778216718564E-4</v>
      </c>
      <c r="HE1135" s="1">
        <v>2.632278881966732E-6</v>
      </c>
      <c r="HF1135" s="1">
        <v>6.0</v>
      </c>
      <c r="HG1135" s="1">
        <v>2134.0</v>
      </c>
      <c r="HH1135" s="1">
        <v>2.0</v>
      </c>
      <c r="HI1135" s="1">
        <v>31.0</v>
      </c>
      <c r="HJ1135" s="1">
        <v>9.5</v>
      </c>
      <c r="HK1135" s="1">
        <v>9.4</v>
      </c>
      <c r="HL1135" s="1">
        <v>3.22998</v>
      </c>
      <c r="HM1135" s="1">
        <v>2.30957</v>
      </c>
      <c r="HN1135" s="1">
        <v>1.4978</v>
      </c>
      <c r="HO1135" s="1">
        <v>2.30957</v>
      </c>
      <c r="HP1135" s="1">
        <v>1.54785</v>
      </c>
      <c r="HQ1135" s="1">
        <v>2.45483</v>
      </c>
      <c r="HR1135" s="1">
        <v>42.8583</v>
      </c>
      <c r="HS1135" s="1">
        <v>14.3159</v>
      </c>
      <c r="HT1135" s="1">
        <v>18.0</v>
      </c>
      <c r="HU1135" s="1">
        <v>495.481</v>
      </c>
      <c r="HV1135" s="1">
        <v>471.077</v>
      </c>
      <c r="HW1135" s="1">
        <v>26.1851</v>
      </c>
      <c r="HX1135" s="1">
        <v>34.059</v>
      </c>
      <c r="HY1135" s="1">
        <v>30.0002</v>
      </c>
      <c r="HZ1135" s="1">
        <v>33.8858</v>
      </c>
      <c r="IA1135" s="1">
        <v>33.9846</v>
      </c>
      <c r="IB1135" s="1">
        <v>64.7166</v>
      </c>
      <c r="IC1135" s="1">
        <v>33.2912</v>
      </c>
      <c r="ID1135" s="1">
        <v>0.0</v>
      </c>
      <c r="IE1135" s="1">
        <v>26.1712</v>
      </c>
      <c r="IF1135" s="1">
        <v>1638.4</v>
      </c>
      <c r="IG1135" s="1">
        <v>24.7734</v>
      </c>
      <c r="IH1135" s="1">
        <v>100.283</v>
      </c>
      <c r="II1135" s="1">
        <v>99.9814</v>
      </c>
      <c r="IJ1135" s="1" t="s">
        <v>1117</v>
      </c>
    </row>
    <row r="1136" ht="15.75" customHeight="1">
      <c r="A1136" s="1">
        <v>1120.0</v>
      </c>
      <c r="B1136" s="1">
        <v>1.6598875666E9</v>
      </c>
      <c r="C1136" s="1">
        <v>7309.5</v>
      </c>
      <c r="D1136" s="1" t="s">
        <v>2520</v>
      </c>
      <c r="E1136" s="1" t="s">
        <v>2521</v>
      </c>
      <c r="F1136" s="1">
        <v>1.0</v>
      </c>
      <c r="G1136" s="1" t="s">
        <v>1115</v>
      </c>
      <c r="H1136" s="1" t="s">
        <v>345</v>
      </c>
      <c r="I1136" s="1" t="s">
        <v>1102</v>
      </c>
      <c r="J1136" s="1" t="s">
        <v>1113</v>
      </c>
      <c r="K1136" s="1" t="s">
        <v>1114</v>
      </c>
      <c r="L1136" s="1" t="s">
        <v>1904</v>
      </c>
      <c r="M1136" s="1" t="s">
        <v>346</v>
      </c>
      <c r="N1136" s="1">
        <v>1.65988755856875E9</v>
      </c>
      <c r="O1136" s="1">
        <f t="shared" si="1"/>
        <v>0.002107703402</v>
      </c>
      <c r="P1136" s="1">
        <f t="shared" si="2"/>
        <v>2.107703402</v>
      </c>
      <c r="Q1136" s="1">
        <f t="shared" si="3"/>
        <v>12.55888574</v>
      </c>
      <c r="R1136" s="1">
        <f t="shared" si="4"/>
        <v>1519.66125</v>
      </c>
      <c r="S1136" s="1">
        <f t="shared" si="5"/>
        <v>1267.375556</v>
      </c>
      <c r="T1136" s="1">
        <f t="shared" si="6"/>
        <v>125.8380559</v>
      </c>
      <c r="U1136" s="1">
        <f t="shared" si="7"/>
        <v>150.8875695</v>
      </c>
      <c r="V1136" s="1">
        <f t="shared" si="8"/>
        <v>0.09987562861</v>
      </c>
      <c r="W1136" s="1">
        <f t="shared" si="9"/>
        <v>2.915017163</v>
      </c>
      <c r="X1136" s="1">
        <f t="shared" si="10"/>
        <v>0.09801278358</v>
      </c>
      <c r="Y1136" s="1">
        <f t="shared" si="11"/>
        <v>0.06142246498</v>
      </c>
      <c r="Z1136" s="1">
        <f t="shared" si="12"/>
        <v>321.5150185</v>
      </c>
      <c r="AA1136" s="1">
        <f t="shared" si="13"/>
        <v>32.35873994</v>
      </c>
      <c r="AB1136" s="1">
        <f t="shared" si="14"/>
        <v>31.94721875</v>
      </c>
      <c r="AC1136" s="1">
        <f t="shared" si="15"/>
        <v>4.760836447</v>
      </c>
      <c r="AD1136" s="1">
        <f t="shared" si="16"/>
        <v>59.95183374</v>
      </c>
      <c r="AE1136" s="1">
        <f t="shared" si="17"/>
        <v>2.705945824</v>
      </c>
      <c r="AF1136" s="1">
        <f t="shared" si="18"/>
        <v>4.513533041</v>
      </c>
      <c r="AG1136" s="1">
        <f t="shared" si="19"/>
        <v>2.054890623</v>
      </c>
      <c r="AH1136" s="1">
        <f t="shared" si="20"/>
        <v>-92.94972002</v>
      </c>
      <c r="AI1136" s="1">
        <f t="shared" si="21"/>
        <v>-147.5434312</v>
      </c>
      <c r="AJ1136" s="1">
        <f t="shared" si="22"/>
        <v>-11.41978397</v>
      </c>
      <c r="AK1136" s="1">
        <f t="shared" si="23"/>
        <v>69.60208328</v>
      </c>
      <c r="AL1136" s="1">
        <f t="shared" si="24"/>
        <v>43.29224052</v>
      </c>
      <c r="AM1136" s="1">
        <f t="shared" si="25"/>
        <v>2.125856342</v>
      </c>
      <c r="AN1136" s="1">
        <f t="shared" si="26"/>
        <v>12.55888574</v>
      </c>
      <c r="AO1136" s="1">
        <v>1644.005843526438</v>
      </c>
      <c r="AP1136" s="1">
        <v>1601.461272727272</v>
      </c>
      <c r="AQ1136" s="1">
        <v>5.213169243398698</v>
      </c>
      <c r="AR1136" s="1">
        <v>66.27246196861341</v>
      </c>
      <c r="AS1136" s="1">
        <f t="shared" si="27"/>
        <v>2.107703402</v>
      </c>
      <c r="AT1136" s="1">
        <v>24.77155049543797</v>
      </c>
      <c r="AU1136" s="1">
        <v>27.23307212121212</v>
      </c>
      <c r="AV1136" s="1">
        <v>-2.951209633663692E-4</v>
      </c>
      <c r="AW1136" s="1">
        <v>80.69783231761454</v>
      </c>
      <c r="AX1136" s="1">
        <v>2.0</v>
      </c>
      <c r="AY1136" s="1">
        <v>0.0</v>
      </c>
      <c r="AZ1136" s="1">
        <f t="shared" si="28"/>
        <v>1</v>
      </c>
      <c r="BA1136" s="1">
        <f t="shared" si="29"/>
        <v>0</v>
      </c>
      <c r="BB1136" s="1">
        <f t="shared" si="30"/>
        <v>51749.26678</v>
      </c>
      <c r="BC1136" s="1">
        <f t="shared" si="31"/>
        <v>1999.99</v>
      </c>
      <c r="BD1136" s="1">
        <f t="shared" si="32"/>
        <v>1681.191918</v>
      </c>
      <c r="BE1136" s="1">
        <f t="shared" si="33"/>
        <v>0.8406001622</v>
      </c>
      <c r="BF1136" s="1">
        <f t="shared" si="34"/>
        <v>0.160758313</v>
      </c>
      <c r="BG1136" s="1">
        <v>6.0</v>
      </c>
      <c r="BH1136" s="1">
        <v>0.5</v>
      </c>
      <c r="BI1136" s="1" t="s">
        <v>347</v>
      </c>
      <c r="BJ1136" s="1">
        <v>2.0</v>
      </c>
      <c r="BK1136" s="1" t="b">
        <v>1</v>
      </c>
      <c r="BL1136" s="1">
        <v>1.65988755856875E9</v>
      </c>
      <c r="BM1136" s="1">
        <v>1519.66125</v>
      </c>
      <c r="BN1136" s="1">
        <v>1575.4725</v>
      </c>
      <c r="BO1136" s="1">
        <v>27.25288125</v>
      </c>
      <c r="BP1136" s="1">
        <v>24.77209375</v>
      </c>
      <c r="BQ1136" s="1">
        <v>1517.073125</v>
      </c>
      <c r="BR1136" s="1">
        <v>27.24209375</v>
      </c>
      <c r="BS1136" s="1">
        <v>500.1445625</v>
      </c>
      <c r="BT1136" s="1">
        <v>99.19014999999999</v>
      </c>
      <c r="BU1136" s="1">
        <v>0.10011585</v>
      </c>
      <c r="BV1136" s="1">
        <v>31.008375</v>
      </c>
      <c r="BW1136" s="1">
        <v>31.94721875</v>
      </c>
      <c r="BX1136" s="1">
        <v>999.9</v>
      </c>
      <c r="BY1136" s="1">
        <v>0.0</v>
      </c>
      <c r="BZ1136" s="1">
        <v>0.0</v>
      </c>
      <c r="CA1136" s="1">
        <v>9998.36125</v>
      </c>
      <c r="CB1136" s="1">
        <v>0.0</v>
      </c>
      <c r="CC1136" s="1">
        <v>191.458</v>
      </c>
      <c r="CD1136" s="1">
        <v>-55.810525</v>
      </c>
      <c r="CE1136" s="1">
        <v>1562.23625</v>
      </c>
      <c r="CF1136" s="1">
        <v>1615.491875</v>
      </c>
      <c r="CG1136" s="1">
        <v>2.480765</v>
      </c>
      <c r="CH1136" s="1">
        <v>1575.4725</v>
      </c>
      <c r="CI1136" s="1">
        <v>24.77209375</v>
      </c>
      <c r="CJ1136" s="1">
        <v>2.70321625</v>
      </c>
      <c r="CK1136" s="1">
        <v>2.457148125</v>
      </c>
      <c r="CL1136" s="1">
        <v>22.30468125</v>
      </c>
      <c r="CM1136" s="1">
        <v>20.74540625</v>
      </c>
      <c r="CN1136" s="1">
        <v>1999.99</v>
      </c>
      <c r="CO1136" s="1">
        <v>0.979993</v>
      </c>
      <c r="CP1136" s="1">
        <v>0.0200071</v>
      </c>
      <c r="CQ1136" s="1">
        <v>0.0</v>
      </c>
      <c r="CR1136" s="1">
        <v>2.8695</v>
      </c>
      <c r="CS1136" s="1">
        <v>0.0</v>
      </c>
      <c r="CT1136" s="1">
        <v>16489.9125</v>
      </c>
      <c r="CU1136" s="1">
        <v>17412.2</v>
      </c>
      <c r="CV1136" s="1">
        <v>43.437</v>
      </c>
      <c r="CW1136" s="1">
        <v>45.17149999999999</v>
      </c>
      <c r="CX1136" s="1">
        <v>43.625</v>
      </c>
      <c r="CY1136" s="1">
        <v>43.187</v>
      </c>
      <c r="CZ1136" s="1">
        <v>43.444875</v>
      </c>
      <c r="DA1136" s="1">
        <v>1959.98</v>
      </c>
      <c r="DB1136" s="1">
        <v>40.010625</v>
      </c>
      <c r="DC1136" s="1">
        <v>0.0</v>
      </c>
      <c r="DD1136" s="1">
        <v>1.6598875655E9</v>
      </c>
      <c r="DE1136" s="1">
        <v>0.0</v>
      </c>
      <c r="DF1136" s="1">
        <v>1.6598870025E9</v>
      </c>
      <c r="DG1136" s="1" t="s">
        <v>1905</v>
      </c>
      <c r="DH1136" s="1">
        <v>1.659886993E9</v>
      </c>
      <c r="DI1136" s="1">
        <v>1.6598870025E9</v>
      </c>
      <c r="DJ1136" s="1">
        <v>16.0</v>
      </c>
      <c r="DK1136" s="1">
        <v>-0.383</v>
      </c>
      <c r="DL1136" s="1">
        <v>0.001</v>
      </c>
      <c r="DM1136" s="1">
        <v>1.325</v>
      </c>
      <c r="DN1136" s="1">
        <v>0.016</v>
      </c>
      <c r="DO1136" s="1">
        <v>400.0</v>
      </c>
      <c r="DP1136" s="1">
        <v>25.0</v>
      </c>
      <c r="DQ1136" s="1">
        <v>0.27</v>
      </c>
      <c r="DR1136" s="1">
        <v>0.06</v>
      </c>
      <c r="DS1136" s="1">
        <v>12.82428301667064</v>
      </c>
      <c r="DT1136" s="1">
        <v>-0.06605714695803545</v>
      </c>
      <c r="DU1136" s="1">
        <v>0.1396596034625031</v>
      </c>
      <c r="DV1136" s="1">
        <v>1.0</v>
      </c>
      <c r="DW1136" s="1">
        <v>-55.80760666666666</v>
      </c>
      <c r="DX1136" s="1">
        <v>1.171995550611688</v>
      </c>
      <c r="DY1136" s="1">
        <v>0.1315763072221678</v>
      </c>
      <c r="DZ1136" s="1">
        <v>0.0</v>
      </c>
      <c r="EA1136" s="1">
        <v>1262.677249941641</v>
      </c>
      <c r="EB1136" s="1">
        <v>276.4800864764546</v>
      </c>
      <c r="EC1136" s="1">
        <v>20.72462023716948</v>
      </c>
      <c r="ED1136" s="1">
        <v>0.0</v>
      </c>
      <c r="EE1136" s="1">
        <v>2.48420975</v>
      </c>
      <c r="EF1136" s="1">
        <v>-0.1122244277673571</v>
      </c>
      <c r="EG1136" s="1">
        <v>0.01120610759530266</v>
      </c>
      <c r="EH1136" s="1">
        <v>1.0</v>
      </c>
      <c r="EI1136" s="1">
        <v>2.054621312321357</v>
      </c>
      <c r="EJ1136" s="1">
        <v>0.03781799459361895</v>
      </c>
      <c r="EK1136" s="1">
        <v>0.002960709028469514</v>
      </c>
      <c r="EL1136" s="1">
        <v>1.0</v>
      </c>
      <c r="EM1136" s="1">
        <v>3.0</v>
      </c>
      <c r="EN1136" s="1">
        <v>5.0</v>
      </c>
      <c r="EO1136" s="1" t="s">
        <v>368</v>
      </c>
      <c r="EP1136" s="1">
        <v>2.94069</v>
      </c>
      <c r="EQ1136" s="1">
        <v>2.80105</v>
      </c>
      <c r="ER1136" s="1">
        <v>0.217574</v>
      </c>
      <c r="ES1136" s="1">
        <v>0.222122</v>
      </c>
      <c r="ET1136" s="1">
        <v>0.116963</v>
      </c>
      <c r="EU1136" s="1">
        <v>0.109486</v>
      </c>
      <c r="EV1136" s="1">
        <v>15988.5</v>
      </c>
      <c r="EW1136" s="1">
        <v>16667.4</v>
      </c>
      <c r="EX1136" s="1">
        <v>23780.6</v>
      </c>
      <c r="EY1136" s="1">
        <v>24954.3</v>
      </c>
      <c r="EZ1136" s="1">
        <v>33624.2</v>
      </c>
      <c r="FA1136" s="1">
        <v>35495.1</v>
      </c>
      <c r="FB1136" s="1">
        <v>43372.1</v>
      </c>
      <c r="FC1136" s="1">
        <v>46134.0</v>
      </c>
      <c r="FD1136" s="1">
        <v>1.92995</v>
      </c>
      <c r="FE1136" s="1">
        <v>1.79427</v>
      </c>
      <c r="FF1136" s="1">
        <v>0.090491</v>
      </c>
      <c r="FG1136" s="1">
        <v>0.0</v>
      </c>
      <c r="FH1136" s="1">
        <v>30.4811</v>
      </c>
      <c r="FI1136" s="1">
        <v>999.9</v>
      </c>
      <c r="FJ1136" s="1">
        <v>50.0</v>
      </c>
      <c r="FK1136" s="1">
        <v>39.7</v>
      </c>
      <c r="FL1136" s="1">
        <v>36.777</v>
      </c>
      <c r="FM1136" s="1">
        <v>63.5539</v>
      </c>
      <c r="FN1136" s="1">
        <v>25.9495</v>
      </c>
      <c r="FO1136" s="1">
        <v>1.0</v>
      </c>
      <c r="FP1136" s="1">
        <v>0.569245</v>
      </c>
      <c r="FQ1136" s="1">
        <v>2.87751</v>
      </c>
      <c r="FR1136" s="1">
        <v>20.2938</v>
      </c>
      <c r="FS1136" s="1">
        <v>5.2089</v>
      </c>
      <c r="FT1136" s="1">
        <v>11.9081</v>
      </c>
      <c r="FU1136" s="1">
        <v>5.0018</v>
      </c>
      <c r="FV1136" s="1">
        <v>3.28988</v>
      </c>
      <c r="FW1136" s="1">
        <v>9999.0</v>
      </c>
      <c r="FX1136" s="1">
        <v>9999.0</v>
      </c>
      <c r="FY1136" s="1">
        <v>9999.0</v>
      </c>
      <c r="FZ1136" s="1">
        <v>999.9</v>
      </c>
      <c r="GA1136" s="1">
        <v>1.85974</v>
      </c>
      <c r="GB1136" s="1">
        <v>1.85476</v>
      </c>
      <c r="GC1136" s="1">
        <v>1.85791</v>
      </c>
      <c r="GD1136" s="1">
        <v>1.85638</v>
      </c>
      <c r="GE1136" s="1">
        <v>1.85515</v>
      </c>
      <c r="GF1136" s="1">
        <v>1.85471</v>
      </c>
      <c r="GG1136" s="1">
        <v>1.8536</v>
      </c>
      <c r="GH1136" s="1">
        <v>1.85654</v>
      </c>
      <c r="GI1136" s="1">
        <v>0.0</v>
      </c>
      <c r="GJ1136" s="1">
        <v>0.0</v>
      </c>
      <c r="GK1136" s="1">
        <v>0.0</v>
      </c>
      <c r="GL1136" s="1">
        <v>0.0</v>
      </c>
      <c r="GM1136" s="1" t="s">
        <v>350</v>
      </c>
      <c r="GN1136" s="1" t="s">
        <v>351</v>
      </c>
      <c r="GO1136" s="1" t="s">
        <v>352</v>
      </c>
      <c r="GP1136" s="1" t="s">
        <v>352</v>
      </c>
      <c r="GQ1136" s="1" t="s">
        <v>352</v>
      </c>
      <c r="GR1136" s="1" t="s">
        <v>352</v>
      </c>
      <c r="GS1136" s="1">
        <v>0.0</v>
      </c>
      <c r="GT1136" s="1">
        <v>100.0</v>
      </c>
      <c r="GU1136" s="1">
        <v>100.0</v>
      </c>
      <c r="GV1136" s="1">
        <v>2.62</v>
      </c>
      <c r="GW1136" s="1">
        <v>0.0108</v>
      </c>
      <c r="GX1136" s="1">
        <v>0.3371549117722462</v>
      </c>
      <c r="GY1136" s="1">
        <v>0.003036990343597491</v>
      </c>
      <c r="GZ1136" s="1">
        <v>-1.538114387597119E-6</v>
      </c>
      <c r="HA1136" s="1">
        <v>3.390969119432733E-10</v>
      </c>
      <c r="HB1136" s="1">
        <v>-0.06060417149738102</v>
      </c>
      <c r="HC1136" s="1">
        <v>0.009762198319610341</v>
      </c>
      <c r="HD1136" s="1">
        <v>-3.338778216718564E-4</v>
      </c>
      <c r="HE1136" s="1">
        <v>2.632278881966732E-6</v>
      </c>
      <c r="HF1136" s="1">
        <v>6.0</v>
      </c>
      <c r="HG1136" s="1">
        <v>2134.0</v>
      </c>
      <c r="HH1136" s="1">
        <v>2.0</v>
      </c>
      <c r="HI1136" s="1">
        <v>31.0</v>
      </c>
      <c r="HJ1136" s="1">
        <v>9.6</v>
      </c>
      <c r="HK1136" s="1">
        <v>9.4</v>
      </c>
      <c r="HL1136" s="1">
        <v>3.23486</v>
      </c>
      <c r="HM1136" s="1">
        <v>2.30225</v>
      </c>
      <c r="HN1136" s="1">
        <v>1.4978</v>
      </c>
      <c r="HO1136" s="1">
        <v>2.30957</v>
      </c>
      <c r="HP1136" s="1">
        <v>1.54785</v>
      </c>
      <c r="HQ1136" s="1">
        <v>2.40601</v>
      </c>
      <c r="HR1136" s="1">
        <v>42.8583</v>
      </c>
      <c r="HS1136" s="1">
        <v>14.3247</v>
      </c>
      <c r="HT1136" s="1">
        <v>18.0</v>
      </c>
      <c r="HU1136" s="1">
        <v>495.556</v>
      </c>
      <c r="HV1136" s="1">
        <v>470.996</v>
      </c>
      <c r="HW1136" s="1">
        <v>26.1831</v>
      </c>
      <c r="HX1136" s="1">
        <v>34.059</v>
      </c>
      <c r="HY1136" s="1">
        <v>30.0002</v>
      </c>
      <c r="HZ1136" s="1">
        <v>33.8857</v>
      </c>
      <c r="IA1136" s="1">
        <v>33.9846</v>
      </c>
      <c r="IB1136" s="1">
        <v>64.9359</v>
      </c>
      <c r="IC1136" s="1">
        <v>33.2912</v>
      </c>
      <c r="ID1136" s="1">
        <v>0.0</v>
      </c>
      <c r="IE1136" s="1">
        <v>26.1712</v>
      </c>
      <c r="IF1136" s="1">
        <v>1648.42</v>
      </c>
      <c r="IG1136" s="1">
        <v>24.7745</v>
      </c>
      <c r="IH1136" s="1">
        <v>100.283</v>
      </c>
      <c r="II1136" s="1">
        <v>99.981</v>
      </c>
      <c r="IJ1136" s="1" t="s">
        <v>1117</v>
      </c>
    </row>
    <row r="1137" ht="15.75" customHeight="1">
      <c r="A1137" s="1">
        <v>1121.0</v>
      </c>
      <c r="B1137" s="1">
        <v>1.6598875676E9</v>
      </c>
      <c r="C1137" s="1">
        <v>7310.5</v>
      </c>
      <c r="D1137" s="1" t="s">
        <v>2522</v>
      </c>
      <c r="E1137" s="1" t="s">
        <v>2523</v>
      </c>
      <c r="F1137" s="1">
        <v>1.0</v>
      </c>
      <c r="G1137" s="1" t="s">
        <v>1115</v>
      </c>
      <c r="H1137" s="1" t="s">
        <v>345</v>
      </c>
      <c r="I1137" s="1" t="s">
        <v>1102</v>
      </c>
      <c r="J1137" s="1" t="s">
        <v>1113</v>
      </c>
      <c r="K1137" s="1" t="s">
        <v>1114</v>
      </c>
      <c r="L1137" s="1" t="s">
        <v>1904</v>
      </c>
      <c r="M1137" s="1" t="s">
        <v>346</v>
      </c>
      <c r="N1137" s="1">
        <v>1.659887560099999E9</v>
      </c>
      <c r="O1137" s="1">
        <f t="shared" si="1"/>
        <v>0.0021055978</v>
      </c>
      <c r="P1137" s="1">
        <f t="shared" si="2"/>
        <v>2.1055978</v>
      </c>
      <c r="Q1137" s="1">
        <f t="shared" si="3"/>
        <v>12.55867552</v>
      </c>
      <c r="R1137" s="1">
        <f t="shared" si="4"/>
        <v>1527.428</v>
      </c>
      <c r="S1137" s="1">
        <f t="shared" si="5"/>
        <v>1274.59438</v>
      </c>
      <c r="T1137" s="1">
        <f t="shared" si="6"/>
        <v>126.5546455</v>
      </c>
      <c r="U1137" s="1">
        <f t="shared" si="7"/>
        <v>151.6585292</v>
      </c>
      <c r="V1137" s="1">
        <f t="shared" si="8"/>
        <v>0.09973836443</v>
      </c>
      <c r="W1137" s="1">
        <f t="shared" si="9"/>
        <v>2.914778069</v>
      </c>
      <c r="X1137" s="1">
        <f t="shared" si="10"/>
        <v>0.09788043563</v>
      </c>
      <c r="Y1137" s="1">
        <f t="shared" si="11"/>
        <v>0.0613393171</v>
      </c>
      <c r="Z1137" s="1">
        <f t="shared" si="12"/>
        <v>321.5149144</v>
      </c>
      <c r="AA1137" s="1">
        <f t="shared" si="13"/>
        <v>32.36037487</v>
      </c>
      <c r="AB1137" s="1">
        <f t="shared" si="14"/>
        <v>31.94871333</v>
      </c>
      <c r="AC1137" s="1">
        <f t="shared" si="15"/>
        <v>4.761239357</v>
      </c>
      <c r="AD1137" s="1">
        <f t="shared" si="16"/>
        <v>59.9414623</v>
      </c>
      <c r="AE1137" s="1">
        <f t="shared" si="17"/>
        <v>2.705629646</v>
      </c>
      <c r="AF1137" s="1">
        <f t="shared" si="18"/>
        <v>4.513786522</v>
      </c>
      <c r="AG1137" s="1">
        <f t="shared" si="19"/>
        <v>2.055609711</v>
      </c>
      <c r="AH1137" s="1">
        <f t="shared" si="20"/>
        <v>-92.85686296</v>
      </c>
      <c r="AI1137" s="1">
        <f t="shared" si="21"/>
        <v>-147.6114062</v>
      </c>
      <c r="AJ1137" s="1">
        <f t="shared" si="22"/>
        <v>-11.42612198</v>
      </c>
      <c r="AK1137" s="1">
        <f t="shared" si="23"/>
        <v>69.62052331</v>
      </c>
      <c r="AL1137" s="1">
        <f t="shared" si="24"/>
        <v>43.24955672</v>
      </c>
      <c r="AM1137" s="1">
        <f t="shared" si="25"/>
        <v>2.122987043</v>
      </c>
      <c r="AN1137" s="1">
        <f t="shared" si="26"/>
        <v>12.55867552</v>
      </c>
      <c r="AO1137" s="1">
        <v>1649.199603125415</v>
      </c>
      <c r="AP1137" s="1">
        <v>1606.664484848484</v>
      </c>
      <c r="AQ1137" s="1">
        <v>5.211313683993479</v>
      </c>
      <c r="AR1137" s="1">
        <v>66.27246196861341</v>
      </c>
      <c r="AS1137" s="1">
        <f t="shared" si="27"/>
        <v>2.1055978</v>
      </c>
      <c r="AT1137" s="1">
        <v>24.77192754590697</v>
      </c>
      <c r="AU1137" s="1">
        <v>27.23090242424243</v>
      </c>
      <c r="AV1137" s="1">
        <v>-2.749575688481498E-4</v>
      </c>
      <c r="AW1137" s="1">
        <v>80.69783231761454</v>
      </c>
      <c r="AX1137" s="1">
        <v>2.0</v>
      </c>
      <c r="AY1137" s="1">
        <v>0.0</v>
      </c>
      <c r="AZ1137" s="1">
        <f t="shared" si="28"/>
        <v>1</v>
      </c>
      <c r="BA1137" s="1">
        <f t="shared" si="29"/>
        <v>0</v>
      </c>
      <c r="BB1137" s="1">
        <f t="shared" si="30"/>
        <v>51742.31374</v>
      </c>
      <c r="BC1137" s="1">
        <f t="shared" si="31"/>
        <v>1999.989333</v>
      </c>
      <c r="BD1137" s="1">
        <f t="shared" si="32"/>
        <v>1681.19136</v>
      </c>
      <c r="BE1137" s="1">
        <f t="shared" si="33"/>
        <v>0.840600163</v>
      </c>
      <c r="BF1137" s="1">
        <f t="shared" si="34"/>
        <v>0.1607583146</v>
      </c>
      <c r="BG1137" s="1">
        <v>6.0</v>
      </c>
      <c r="BH1137" s="1">
        <v>0.5</v>
      </c>
      <c r="BI1137" s="1" t="s">
        <v>347</v>
      </c>
      <c r="BJ1137" s="1">
        <v>2.0</v>
      </c>
      <c r="BK1137" s="1" t="b">
        <v>1</v>
      </c>
      <c r="BL1137" s="1">
        <v>1.659887560099999E9</v>
      </c>
      <c r="BM1137" s="1">
        <v>1527.428</v>
      </c>
      <c r="BN1137" s="1">
        <v>1583.203333333334</v>
      </c>
      <c r="BO1137" s="1">
        <v>27.24973333333333</v>
      </c>
      <c r="BP1137" s="1">
        <v>24.77225333333333</v>
      </c>
      <c r="BQ1137" s="1">
        <v>1524.835333333333</v>
      </c>
      <c r="BR1137" s="1">
        <v>27.23894</v>
      </c>
      <c r="BS1137" s="1">
        <v>500.1379333333333</v>
      </c>
      <c r="BT1137" s="1">
        <v>99.19004666666667</v>
      </c>
      <c r="BU1137" s="1">
        <v>0.1000863066666667</v>
      </c>
      <c r="BV1137" s="1">
        <v>31.00936</v>
      </c>
      <c r="BW1137" s="1">
        <v>31.94871333333333</v>
      </c>
      <c r="BX1137" s="1">
        <v>999.8999999999999</v>
      </c>
      <c r="BY1137" s="1">
        <v>0.0</v>
      </c>
      <c r="BZ1137" s="1">
        <v>0.0</v>
      </c>
      <c r="CA1137" s="1">
        <v>9997.005333333333</v>
      </c>
      <c r="CB1137" s="1">
        <v>0.0</v>
      </c>
      <c r="CC1137" s="1">
        <v>190.2045333333333</v>
      </c>
      <c r="CD1137" s="1">
        <v>-55.77416666666667</v>
      </c>
      <c r="CE1137" s="1">
        <v>1570.216</v>
      </c>
      <c r="CF1137" s="1">
        <v>1623.419333333333</v>
      </c>
      <c r="CG1137" s="1">
        <v>2.477457333333334</v>
      </c>
      <c r="CH1137" s="1">
        <v>1583.203333333334</v>
      </c>
      <c r="CI1137" s="1">
        <v>24.77225333333333</v>
      </c>
      <c r="CJ1137" s="1">
        <v>2.702901333333333</v>
      </c>
      <c r="CK1137" s="1">
        <v>2.457161333333333</v>
      </c>
      <c r="CL1137" s="1">
        <v>22.30276666666667</v>
      </c>
      <c r="CM1137" s="1">
        <v>20.74549333333334</v>
      </c>
      <c r="CN1137" s="1">
        <v>1999.989333333333</v>
      </c>
      <c r="CO1137" s="1">
        <v>0.9799930000000001</v>
      </c>
      <c r="CP1137" s="1">
        <v>0.0200071</v>
      </c>
      <c r="CQ1137" s="1">
        <v>0.0</v>
      </c>
      <c r="CR1137" s="1">
        <v>2.894666666666667</v>
      </c>
      <c r="CS1137" s="1">
        <v>0.0</v>
      </c>
      <c r="CT1137" s="1">
        <v>16488.09333333333</v>
      </c>
      <c r="CU1137" s="1">
        <v>17412.2</v>
      </c>
      <c r="CV1137" s="1">
        <v>43.437</v>
      </c>
      <c r="CW1137" s="1">
        <v>45.17046666666667</v>
      </c>
      <c r="CX1137" s="1">
        <v>43.625</v>
      </c>
      <c r="CY1137" s="1">
        <v>43.187</v>
      </c>
      <c r="CZ1137" s="1">
        <v>43.4412</v>
      </c>
      <c r="DA1137" s="1">
        <v>1959.979333333333</v>
      </c>
      <c r="DB1137" s="1">
        <v>40.01066666666667</v>
      </c>
      <c r="DC1137" s="1">
        <v>0.0</v>
      </c>
      <c r="DD1137" s="1">
        <v>1.6598875667E9</v>
      </c>
      <c r="DE1137" s="1">
        <v>0.0</v>
      </c>
      <c r="DF1137" s="1">
        <v>1.6598870025E9</v>
      </c>
      <c r="DG1137" s="1" t="s">
        <v>1905</v>
      </c>
      <c r="DH1137" s="1">
        <v>1.659886993E9</v>
      </c>
      <c r="DI1137" s="1">
        <v>1.6598870025E9</v>
      </c>
      <c r="DJ1137" s="1">
        <v>16.0</v>
      </c>
      <c r="DK1137" s="1">
        <v>-0.383</v>
      </c>
      <c r="DL1137" s="1">
        <v>0.001</v>
      </c>
      <c r="DM1137" s="1">
        <v>1.325</v>
      </c>
      <c r="DN1137" s="1">
        <v>0.016</v>
      </c>
      <c r="DO1137" s="1">
        <v>400.0</v>
      </c>
      <c r="DP1137" s="1">
        <v>25.0</v>
      </c>
      <c r="DQ1137" s="1">
        <v>0.27</v>
      </c>
      <c r="DR1137" s="1">
        <v>0.06</v>
      </c>
      <c r="DS1137" s="1">
        <v>12.82428301667064</v>
      </c>
      <c r="DT1137" s="1">
        <v>-0.06605714695803545</v>
      </c>
      <c r="DU1137" s="1">
        <v>0.1396596034625031</v>
      </c>
      <c r="DV1137" s="1">
        <v>1.0</v>
      </c>
      <c r="DW1137" s="1">
        <v>-55.80760666666666</v>
      </c>
      <c r="DX1137" s="1">
        <v>1.171995550611688</v>
      </c>
      <c r="DY1137" s="1">
        <v>0.1315763072221678</v>
      </c>
      <c r="DZ1137" s="1">
        <v>0.0</v>
      </c>
      <c r="EA1137" s="1">
        <v>1262.677249941641</v>
      </c>
      <c r="EB1137" s="1">
        <v>276.4800864764546</v>
      </c>
      <c r="EC1137" s="1">
        <v>20.72462023716948</v>
      </c>
      <c r="ED1137" s="1">
        <v>0.0</v>
      </c>
      <c r="EE1137" s="1">
        <v>2.48420975</v>
      </c>
      <c r="EF1137" s="1">
        <v>-0.1122244277673571</v>
      </c>
      <c r="EG1137" s="1">
        <v>0.01120610759530266</v>
      </c>
      <c r="EH1137" s="1">
        <v>1.0</v>
      </c>
      <c r="EI1137" s="1">
        <v>2.054621312321357</v>
      </c>
      <c r="EJ1137" s="1">
        <v>0.03781799459361895</v>
      </c>
      <c r="EK1137" s="1">
        <v>0.002960709028469514</v>
      </c>
      <c r="EL1137" s="1">
        <v>1.0</v>
      </c>
      <c r="EM1137" s="1">
        <v>3.0</v>
      </c>
      <c r="EN1137" s="1">
        <v>5.0</v>
      </c>
      <c r="EO1137" s="1" t="s">
        <v>368</v>
      </c>
      <c r="EP1137" s="1">
        <v>2.94058</v>
      </c>
      <c r="EQ1137" s="1">
        <v>2.80111</v>
      </c>
      <c r="ER1137" s="1">
        <v>0.217989</v>
      </c>
      <c r="ES1137" s="1">
        <v>0.22253</v>
      </c>
      <c r="ET1137" s="1">
        <v>0.116954</v>
      </c>
      <c r="EU1137" s="1">
        <v>0.109481</v>
      </c>
      <c r="EV1137" s="1">
        <v>15980.1</v>
      </c>
      <c r="EW1137" s="1">
        <v>16658.7</v>
      </c>
      <c r="EX1137" s="1">
        <v>23780.8</v>
      </c>
      <c r="EY1137" s="1">
        <v>24954.4</v>
      </c>
      <c r="EZ1137" s="1">
        <v>33624.8</v>
      </c>
      <c r="FA1137" s="1">
        <v>35495.2</v>
      </c>
      <c r="FB1137" s="1">
        <v>43372.3</v>
      </c>
      <c r="FC1137" s="1">
        <v>46133.9</v>
      </c>
      <c r="FD1137" s="1">
        <v>1.93012</v>
      </c>
      <c r="FE1137" s="1">
        <v>1.79425</v>
      </c>
      <c r="FF1137" s="1">
        <v>0.0903755</v>
      </c>
      <c r="FG1137" s="1">
        <v>0.0</v>
      </c>
      <c r="FH1137" s="1">
        <v>30.4811</v>
      </c>
      <c r="FI1137" s="1">
        <v>999.9</v>
      </c>
      <c r="FJ1137" s="1">
        <v>50.0</v>
      </c>
      <c r="FK1137" s="1">
        <v>39.7</v>
      </c>
      <c r="FL1137" s="1">
        <v>36.779</v>
      </c>
      <c r="FM1137" s="1">
        <v>63.5139</v>
      </c>
      <c r="FN1137" s="1">
        <v>26.4343</v>
      </c>
      <c r="FO1137" s="1">
        <v>1.0</v>
      </c>
      <c r="FP1137" s="1">
        <v>0.569261</v>
      </c>
      <c r="FQ1137" s="1">
        <v>2.88438</v>
      </c>
      <c r="FR1137" s="1">
        <v>20.2937</v>
      </c>
      <c r="FS1137" s="1">
        <v>5.20875</v>
      </c>
      <c r="FT1137" s="1">
        <v>11.9081</v>
      </c>
      <c r="FU1137" s="1">
        <v>5.00175</v>
      </c>
      <c r="FV1137" s="1">
        <v>3.2899</v>
      </c>
      <c r="FW1137" s="1">
        <v>9999.0</v>
      </c>
      <c r="FX1137" s="1">
        <v>9999.0</v>
      </c>
      <c r="FY1137" s="1">
        <v>9999.0</v>
      </c>
      <c r="FZ1137" s="1">
        <v>999.9</v>
      </c>
      <c r="GA1137" s="1">
        <v>1.85974</v>
      </c>
      <c r="GB1137" s="1">
        <v>1.85476</v>
      </c>
      <c r="GC1137" s="1">
        <v>1.85791</v>
      </c>
      <c r="GD1137" s="1">
        <v>1.85638</v>
      </c>
      <c r="GE1137" s="1">
        <v>1.85514</v>
      </c>
      <c r="GF1137" s="1">
        <v>1.85471</v>
      </c>
      <c r="GG1137" s="1">
        <v>1.8536</v>
      </c>
      <c r="GH1137" s="1">
        <v>1.85654</v>
      </c>
      <c r="GI1137" s="1">
        <v>0.0</v>
      </c>
      <c r="GJ1137" s="1">
        <v>0.0</v>
      </c>
      <c r="GK1137" s="1">
        <v>0.0</v>
      </c>
      <c r="GL1137" s="1">
        <v>0.0</v>
      </c>
      <c r="GM1137" s="1" t="s">
        <v>350</v>
      </c>
      <c r="GN1137" s="1" t="s">
        <v>351</v>
      </c>
      <c r="GO1137" s="1" t="s">
        <v>352</v>
      </c>
      <c r="GP1137" s="1" t="s">
        <v>352</v>
      </c>
      <c r="GQ1137" s="1" t="s">
        <v>352</v>
      </c>
      <c r="GR1137" s="1" t="s">
        <v>352</v>
      </c>
      <c r="GS1137" s="1">
        <v>0.0</v>
      </c>
      <c r="GT1137" s="1">
        <v>100.0</v>
      </c>
      <c r="GU1137" s="1">
        <v>100.0</v>
      </c>
      <c r="GV1137" s="1">
        <v>2.62</v>
      </c>
      <c r="GW1137" s="1">
        <v>0.0109</v>
      </c>
      <c r="GX1137" s="1">
        <v>0.3371549117722462</v>
      </c>
      <c r="GY1137" s="1">
        <v>0.003036990343597491</v>
      </c>
      <c r="GZ1137" s="1">
        <v>-1.538114387597119E-6</v>
      </c>
      <c r="HA1137" s="1">
        <v>3.390969119432733E-10</v>
      </c>
      <c r="HB1137" s="1">
        <v>-0.06060417149738102</v>
      </c>
      <c r="HC1137" s="1">
        <v>0.009762198319610341</v>
      </c>
      <c r="HD1137" s="1">
        <v>-3.338778216718564E-4</v>
      </c>
      <c r="HE1137" s="1">
        <v>2.632278881966732E-6</v>
      </c>
      <c r="HF1137" s="1">
        <v>6.0</v>
      </c>
      <c r="HG1137" s="1">
        <v>2134.0</v>
      </c>
      <c r="HH1137" s="1">
        <v>2.0</v>
      </c>
      <c r="HI1137" s="1">
        <v>31.0</v>
      </c>
      <c r="HJ1137" s="1">
        <v>9.6</v>
      </c>
      <c r="HK1137" s="1">
        <v>9.4</v>
      </c>
      <c r="HL1137" s="1">
        <v>3.24951</v>
      </c>
      <c r="HM1137" s="1">
        <v>2.32666</v>
      </c>
      <c r="HN1137" s="1">
        <v>1.4978</v>
      </c>
      <c r="HO1137" s="1">
        <v>2.30835</v>
      </c>
      <c r="HP1137" s="1">
        <v>1.54785</v>
      </c>
      <c r="HQ1137" s="1">
        <v>2.35962</v>
      </c>
      <c r="HR1137" s="1">
        <v>42.8583</v>
      </c>
      <c r="HS1137" s="1">
        <v>14.3247</v>
      </c>
      <c r="HT1137" s="1">
        <v>18.0</v>
      </c>
      <c r="HU1137" s="1">
        <v>495.662</v>
      </c>
      <c r="HV1137" s="1">
        <v>470.979</v>
      </c>
      <c r="HW1137" s="1">
        <v>26.1801</v>
      </c>
      <c r="HX1137" s="1">
        <v>34.059</v>
      </c>
      <c r="HY1137" s="1">
        <v>30.0002</v>
      </c>
      <c r="HZ1137" s="1">
        <v>33.8857</v>
      </c>
      <c r="IA1137" s="1">
        <v>33.9846</v>
      </c>
      <c r="IB1137" s="1">
        <v>65.0474</v>
      </c>
      <c r="IC1137" s="1">
        <v>33.2912</v>
      </c>
      <c r="ID1137" s="1">
        <v>0.0</v>
      </c>
      <c r="IE1137" s="1">
        <v>26.1712</v>
      </c>
      <c r="IF1137" s="1">
        <v>1648.42</v>
      </c>
      <c r="IG1137" s="1">
        <v>24.7801</v>
      </c>
      <c r="IH1137" s="1">
        <v>100.283</v>
      </c>
      <c r="II1137" s="1">
        <v>99.981</v>
      </c>
      <c r="IJ1137" s="1" t="s">
        <v>1117</v>
      </c>
    </row>
    <row r="1138" ht="15.75" customHeight="1">
      <c r="A1138" s="1">
        <v>1122.0</v>
      </c>
      <c r="B1138" s="1">
        <v>1.6598875686E9</v>
      </c>
      <c r="C1138" s="1">
        <v>7311.5</v>
      </c>
      <c r="D1138" s="1" t="s">
        <v>2524</v>
      </c>
      <c r="E1138" s="1" t="s">
        <v>2525</v>
      </c>
      <c r="F1138" s="1">
        <v>1.0</v>
      </c>
      <c r="G1138" s="1" t="s">
        <v>1115</v>
      </c>
      <c r="H1138" s="1" t="s">
        <v>345</v>
      </c>
      <c r="I1138" s="1" t="s">
        <v>1102</v>
      </c>
      <c r="J1138" s="1" t="s">
        <v>1113</v>
      </c>
      <c r="K1138" s="1" t="s">
        <v>1114</v>
      </c>
      <c r="L1138" s="1" t="s">
        <v>1904</v>
      </c>
      <c r="M1138" s="1" t="s">
        <v>346</v>
      </c>
      <c r="N1138" s="1">
        <v>1.6598875606E9</v>
      </c>
      <c r="O1138" s="1">
        <f t="shared" si="1"/>
        <v>0.002103242469</v>
      </c>
      <c r="P1138" s="1">
        <f t="shared" si="2"/>
        <v>2.103242469</v>
      </c>
      <c r="Q1138" s="1">
        <f t="shared" si="3"/>
        <v>12.69315171</v>
      </c>
      <c r="R1138" s="1">
        <f t="shared" si="4"/>
        <v>1529.95875</v>
      </c>
      <c r="S1138" s="1">
        <f t="shared" si="5"/>
        <v>1274.636436</v>
      </c>
      <c r="T1138" s="1">
        <f t="shared" si="6"/>
        <v>126.5586084</v>
      </c>
      <c r="U1138" s="1">
        <f t="shared" si="7"/>
        <v>151.9095523</v>
      </c>
      <c r="V1138" s="1">
        <f t="shared" si="8"/>
        <v>0.09961693838</v>
      </c>
      <c r="W1138" s="1">
        <f t="shared" si="9"/>
        <v>2.914657625</v>
      </c>
      <c r="X1138" s="1">
        <f t="shared" si="10"/>
        <v>0.09776341032</v>
      </c>
      <c r="Y1138" s="1">
        <f t="shared" si="11"/>
        <v>0.06126579103</v>
      </c>
      <c r="Z1138" s="1">
        <f t="shared" si="12"/>
        <v>321.514819</v>
      </c>
      <c r="AA1138" s="1">
        <f t="shared" si="13"/>
        <v>32.36149195</v>
      </c>
      <c r="AB1138" s="1">
        <f t="shared" si="14"/>
        <v>31.94876875</v>
      </c>
      <c r="AC1138" s="1">
        <f t="shared" si="15"/>
        <v>4.761254297</v>
      </c>
      <c r="AD1138" s="1">
        <f t="shared" si="16"/>
        <v>59.93678604</v>
      </c>
      <c r="AE1138" s="1">
        <f t="shared" si="17"/>
        <v>2.705488367</v>
      </c>
      <c r="AF1138" s="1">
        <f t="shared" si="18"/>
        <v>4.513902973</v>
      </c>
      <c r="AG1138" s="1">
        <f t="shared" si="19"/>
        <v>2.055765931</v>
      </c>
      <c r="AH1138" s="1">
        <f t="shared" si="20"/>
        <v>-92.75299289</v>
      </c>
      <c r="AI1138" s="1">
        <f t="shared" si="21"/>
        <v>-147.5429109</v>
      </c>
      <c r="AJ1138" s="1">
        <f t="shared" si="22"/>
        <v>-11.42132049</v>
      </c>
      <c r="AK1138" s="1">
        <f t="shared" si="23"/>
        <v>69.7975947</v>
      </c>
      <c r="AL1138" s="1">
        <f t="shared" si="24"/>
        <v>43.2324489</v>
      </c>
      <c r="AM1138" s="1">
        <f t="shared" si="25"/>
        <v>2.121864245</v>
      </c>
      <c r="AN1138" s="1">
        <f t="shared" si="26"/>
        <v>12.69315171</v>
      </c>
      <c r="AO1138" s="1">
        <v>1654.397004918435</v>
      </c>
      <c r="AP1138" s="1">
        <v>1611.819454545454</v>
      </c>
      <c r="AQ1138" s="1">
        <v>5.187639898928066</v>
      </c>
      <c r="AR1138" s="1">
        <v>66.27246196861341</v>
      </c>
      <c r="AS1138" s="1">
        <f t="shared" si="27"/>
        <v>2.103242469</v>
      </c>
      <c r="AT1138" s="1">
        <v>24.77188612411132</v>
      </c>
      <c r="AU1138" s="1">
        <v>27.22790787878787</v>
      </c>
      <c r="AV1138" s="1">
        <v>-2.402025504235394E-4</v>
      </c>
      <c r="AW1138" s="1">
        <v>80.69783231761454</v>
      </c>
      <c r="AX1138" s="1">
        <v>1.0</v>
      </c>
      <c r="AY1138" s="1">
        <v>0.0</v>
      </c>
      <c r="AZ1138" s="1">
        <f t="shared" si="28"/>
        <v>1</v>
      </c>
      <c r="BA1138" s="1">
        <f t="shared" si="29"/>
        <v>0</v>
      </c>
      <c r="BB1138" s="1">
        <f t="shared" si="30"/>
        <v>51738.81642</v>
      </c>
      <c r="BC1138" s="1">
        <f t="shared" si="31"/>
        <v>1999.98875</v>
      </c>
      <c r="BD1138" s="1">
        <f t="shared" si="32"/>
        <v>1681.190868</v>
      </c>
      <c r="BE1138" s="1">
        <f t="shared" si="33"/>
        <v>0.8406001626</v>
      </c>
      <c r="BF1138" s="1">
        <f t="shared" si="34"/>
        <v>0.1607583137</v>
      </c>
      <c r="BG1138" s="1">
        <v>6.0</v>
      </c>
      <c r="BH1138" s="1">
        <v>0.5</v>
      </c>
      <c r="BI1138" s="1" t="s">
        <v>347</v>
      </c>
      <c r="BJ1138" s="1">
        <v>2.0</v>
      </c>
      <c r="BK1138" s="1" t="b">
        <v>1</v>
      </c>
      <c r="BL1138" s="1">
        <v>1.6598875606E9</v>
      </c>
      <c r="BM1138" s="1">
        <v>1529.95875</v>
      </c>
      <c r="BN1138" s="1">
        <v>1585.718125</v>
      </c>
      <c r="BO1138" s="1">
        <v>27.24835625</v>
      </c>
      <c r="BP1138" s="1">
        <v>24.772175</v>
      </c>
      <c r="BQ1138" s="1">
        <v>1527.36375</v>
      </c>
      <c r="BR1138" s="1">
        <v>27.2375625</v>
      </c>
      <c r="BS1138" s="1">
        <v>500.1363125</v>
      </c>
      <c r="BT1138" s="1">
        <v>99.1898875</v>
      </c>
      <c r="BU1138" s="1">
        <v>0.1000785375</v>
      </c>
      <c r="BV1138" s="1">
        <v>31.0098125</v>
      </c>
      <c r="BW1138" s="1">
        <v>31.94876875</v>
      </c>
      <c r="BX1138" s="1">
        <v>999.9</v>
      </c>
      <c r="BY1138" s="1">
        <v>0.0</v>
      </c>
      <c r="BZ1138" s="1">
        <v>0.0</v>
      </c>
      <c r="CA1138" s="1">
        <v>9996.333125000001</v>
      </c>
      <c r="CB1138" s="1">
        <v>0.0</v>
      </c>
      <c r="CC1138" s="1">
        <v>189.9135625</v>
      </c>
      <c r="CD1138" s="1">
        <v>-55.75848125</v>
      </c>
      <c r="CE1138" s="1">
        <v>1572.815</v>
      </c>
      <c r="CF1138" s="1">
        <v>1625.9975</v>
      </c>
      <c r="CG1138" s="1">
        <v>2.47616</v>
      </c>
      <c r="CH1138" s="1">
        <v>1585.718125</v>
      </c>
      <c r="CI1138" s="1">
        <v>24.772175</v>
      </c>
      <c r="CJ1138" s="1">
        <v>2.702760625</v>
      </c>
      <c r="CK1138" s="1">
        <v>2.457149375</v>
      </c>
      <c r="CL1138" s="1">
        <v>22.3019125</v>
      </c>
      <c r="CM1138" s="1">
        <v>20.74541875</v>
      </c>
      <c r="CN1138" s="1">
        <v>1999.98875</v>
      </c>
      <c r="CO1138" s="1">
        <v>0.979993</v>
      </c>
      <c r="CP1138" s="1">
        <v>0.0200071</v>
      </c>
      <c r="CQ1138" s="1">
        <v>0.0</v>
      </c>
      <c r="CR1138" s="1">
        <v>2.876</v>
      </c>
      <c r="CS1138" s="1">
        <v>0.0</v>
      </c>
      <c r="CT1138" s="1">
        <v>16487.56875</v>
      </c>
      <c r="CU1138" s="1">
        <v>17412.2</v>
      </c>
      <c r="CV1138" s="1">
        <v>43.437</v>
      </c>
      <c r="CW1138" s="1">
        <v>45.16762499999999</v>
      </c>
      <c r="CX1138" s="1">
        <v>43.625</v>
      </c>
      <c r="CY1138" s="1">
        <v>43.187</v>
      </c>
      <c r="CZ1138" s="1">
        <v>43.4409375</v>
      </c>
      <c r="DA1138" s="1">
        <v>1959.97875</v>
      </c>
      <c r="DB1138" s="1">
        <v>40.010625</v>
      </c>
      <c r="DC1138" s="1">
        <v>0.0</v>
      </c>
      <c r="DD1138" s="1">
        <v>1.6598875679E9</v>
      </c>
      <c r="DE1138" s="1">
        <v>0.0</v>
      </c>
      <c r="DF1138" s="1">
        <v>1.6598870025E9</v>
      </c>
      <c r="DG1138" s="1" t="s">
        <v>1905</v>
      </c>
      <c r="DH1138" s="1">
        <v>1.659886993E9</v>
      </c>
      <c r="DI1138" s="1">
        <v>1.6598870025E9</v>
      </c>
      <c r="DJ1138" s="1">
        <v>16.0</v>
      </c>
      <c r="DK1138" s="1">
        <v>-0.383</v>
      </c>
      <c r="DL1138" s="1">
        <v>0.001</v>
      </c>
      <c r="DM1138" s="1">
        <v>1.325</v>
      </c>
      <c r="DN1138" s="1">
        <v>0.016</v>
      </c>
      <c r="DO1138" s="1">
        <v>400.0</v>
      </c>
      <c r="DP1138" s="1">
        <v>25.0</v>
      </c>
      <c r="DQ1138" s="1">
        <v>0.27</v>
      </c>
      <c r="DR1138" s="1">
        <v>0.06</v>
      </c>
      <c r="DS1138" s="1">
        <v>12.80032143053335</v>
      </c>
      <c r="DT1138" s="1">
        <v>-0.6422343003292816</v>
      </c>
      <c r="DU1138" s="1">
        <v>0.1583723949836876</v>
      </c>
      <c r="DV1138" s="1">
        <v>0.0</v>
      </c>
      <c r="DW1138" s="1">
        <v>-55.77173870967742</v>
      </c>
      <c r="DX1138" s="1">
        <v>1.315025806451622</v>
      </c>
      <c r="DY1138" s="1">
        <v>0.1416079473745226</v>
      </c>
      <c r="DZ1138" s="1">
        <v>0.0</v>
      </c>
      <c r="EA1138" s="1">
        <v>1271.146375871869</v>
      </c>
      <c r="EB1138" s="1">
        <v>286.8789836825366</v>
      </c>
      <c r="EC1138" s="1">
        <v>20.8411740778843</v>
      </c>
      <c r="ED1138" s="1">
        <v>0.0</v>
      </c>
      <c r="EE1138" s="1">
        <v>2.481954146341463</v>
      </c>
      <c r="EF1138" s="1">
        <v>-0.1244044599303145</v>
      </c>
      <c r="EG1138" s="1">
        <v>0.01248305387424747</v>
      </c>
      <c r="EH1138" s="1">
        <v>1.0</v>
      </c>
      <c r="EI1138" s="1">
        <v>2.055483925907585</v>
      </c>
      <c r="EJ1138" s="1">
        <v>0.03427306609174052</v>
      </c>
      <c r="EK1138" s="1">
        <v>0.002686331720510509</v>
      </c>
      <c r="EL1138" s="1">
        <v>1.0</v>
      </c>
      <c r="EM1138" s="1">
        <v>2.0</v>
      </c>
      <c r="EN1138" s="1">
        <v>5.0</v>
      </c>
      <c r="EO1138" s="1" t="s">
        <v>386</v>
      </c>
      <c r="EP1138" s="1">
        <v>2.94075</v>
      </c>
      <c r="EQ1138" s="1">
        <v>2.8011</v>
      </c>
      <c r="ER1138" s="1">
        <v>0.218396</v>
      </c>
      <c r="ES1138" s="1">
        <v>0.22293</v>
      </c>
      <c r="ET1138" s="1">
        <v>0.116946</v>
      </c>
      <c r="EU1138" s="1">
        <v>0.10948</v>
      </c>
      <c r="EV1138" s="1">
        <v>15971.8</v>
      </c>
      <c r="EW1138" s="1">
        <v>16650.0</v>
      </c>
      <c r="EX1138" s="1">
        <v>23780.8</v>
      </c>
      <c r="EY1138" s="1">
        <v>24954.4</v>
      </c>
      <c r="EZ1138" s="1">
        <v>33625.3</v>
      </c>
      <c r="FA1138" s="1">
        <v>35495.2</v>
      </c>
      <c r="FB1138" s="1">
        <v>43372.6</v>
      </c>
      <c r="FC1138" s="1">
        <v>46133.9</v>
      </c>
      <c r="FD1138" s="1">
        <v>1.93035</v>
      </c>
      <c r="FE1138" s="1">
        <v>1.7942</v>
      </c>
      <c r="FF1138" s="1">
        <v>0.0904426</v>
      </c>
      <c r="FG1138" s="1">
        <v>0.0</v>
      </c>
      <c r="FH1138" s="1">
        <v>30.4811</v>
      </c>
      <c r="FI1138" s="1">
        <v>999.9</v>
      </c>
      <c r="FJ1138" s="1">
        <v>50.0</v>
      </c>
      <c r="FK1138" s="1">
        <v>39.7</v>
      </c>
      <c r="FL1138" s="1">
        <v>36.7791</v>
      </c>
      <c r="FM1138" s="1">
        <v>63.4439</v>
      </c>
      <c r="FN1138" s="1">
        <v>26.0457</v>
      </c>
      <c r="FO1138" s="1">
        <v>1.0</v>
      </c>
      <c r="FP1138" s="1">
        <v>0.569238</v>
      </c>
      <c r="FQ1138" s="1">
        <v>2.88476</v>
      </c>
      <c r="FR1138" s="1">
        <v>20.2938</v>
      </c>
      <c r="FS1138" s="1">
        <v>5.20875</v>
      </c>
      <c r="FT1138" s="1">
        <v>11.9081</v>
      </c>
      <c r="FU1138" s="1">
        <v>5.00165</v>
      </c>
      <c r="FV1138" s="1">
        <v>3.2899</v>
      </c>
      <c r="FW1138" s="1">
        <v>9999.0</v>
      </c>
      <c r="FX1138" s="1">
        <v>9999.0</v>
      </c>
      <c r="FY1138" s="1">
        <v>9999.0</v>
      </c>
      <c r="FZ1138" s="1">
        <v>999.9</v>
      </c>
      <c r="GA1138" s="1">
        <v>1.85974</v>
      </c>
      <c r="GB1138" s="1">
        <v>1.85475</v>
      </c>
      <c r="GC1138" s="1">
        <v>1.85791</v>
      </c>
      <c r="GD1138" s="1">
        <v>1.85638</v>
      </c>
      <c r="GE1138" s="1">
        <v>1.85514</v>
      </c>
      <c r="GF1138" s="1">
        <v>1.85471</v>
      </c>
      <c r="GG1138" s="1">
        <v>1.85358</v>
      </c>
      <c r="GH1138" s="1">
        <v>1.85654</v>
      </c>
      <c r="GI1138" s="1">
        <v>0.0</v>
      </c>
      <c r="GJ1138" s="1">
        <v>0.0</v>
      </c>
      <c r="GK1138" s="1">
        <v>0.0</v>
      </c>
      <c r="GL1138" s="1">
        <v>0.0</v>
      </c>
      <c r="GM1138" s="1" t="s">
        <v>350</v>
      </c>
      <c r="GN1138" s="1" t="s">
        <v>351</v>
      </c>
      <c r="GO1138" s="1" t="s">
        <v>352</v>
      </c>
      <c r="GP1138" s="1" t="s">
        <v>352</v>
      </c>
      <c r="GQ1138" s="1" t="s">
        <v>352</v>
      </c>
      <c r="GR1138" s="1" t="s">
        <v>352</v>
      </c>
      <c r="GS1138" s="1">
        <v>0.0</v>
      </c>
      <c r="GT1138" s="1">
        <v>100.0</v>
      </c>
      <c r="GU1138" s="1">
        <v>100.0</v>
      </c>
      <c r="GV1138" s="1">
        <v>2.62</v>
      </c>
      <c r="GW1138" s="1">
        <v>0.0108</v>
      </c>
      <c r="GX1138" s="1">
        <v>0.3371549117722462</v>
      </c>
      <c r="GY1138" s="1">
        <v>0.003036990343597491</v>
      </c>
      <c r="GZ1138" s="1">
        <v>-1.538114387597119E-6</v>
      </c>
      <c r="HA1138" s="1">
        <v>3.390969119432733E-10</v>
      </c>
      <c r="HB1138" s="1">
        <v>-0.06060417149738102</v>
      </c>
      <c r="HC1138" s="1">
        <v>0.009762198319610341</v>
      </c>
      <c r="HD1138" s="1">
        <v>-3.338778216718564E-4</v>
      </c>
      <c r="HE1138" s="1">
        <v>2.632278881966732E-6</v>
      </c>
      <c r="HF1138" s="1">
        <v>6.0</v>
      </c>
      <c r="HG1138" s="1">
        <v>2134.0</v>
      </c>
      <c r="HH1138" s="1">
        <v>2.0</v>
      </c>
      <c r="HI1138" s="1">
        <v>31.0</v>
      </c>
      <c r="HJ1138" s="1">
        <v>9.6</v>
      </c>
      <c r="HK1138" s="1">
        <v>9.4</v>
      </c>
      <c r="HL1138" s="1">
        <v>3.25195</v>
      </c>
      <c r="HM1138" s="1">
        <v>2.30469</v>
      </c>
      <c r="HN1138" s="1">
        <v>1.4978</v>
      </c>
      <c r="HO1138" s="1">
        <v>2.30957</v>
      </c>
      <c r="HP1138" s="1">
        <v>1.54785</v>
      </c>
      <c r="HQ1138" s="1">
        <v>2.42676</v>
      </c>
      <c r="HR1138" s="1">
        <v>42.8583</v>
      </c>
      <c r="HS1138" s="1">
        <v>14.3334</v>
      </c>
      <c r="HT1138" s="1">
        <v>18.0</v>
      </c>
      <c r="HU1138" s="1">
        <v>495.798</v>
      </c>
      <c r="HV1138" s="1">
        <v>470.947</v>
      </c>
      <c r="HW1138" s="1">
        <v>26.1777</v>
      </c>
      <c r="HX1138" s="1">
        <v>34.059</v>
      </c>
      <c r="HY1138" s="1">
        <v>30.0002</v>
      </c>
      <c r="HZ1138" s="1">
        <v>33.8857</v>
      </c>
      <c r="IA1138" s="1">
        <v>33.9846</v>
      </c>
      <c r="IB1138" s="1">
        <v>65.2623</v>
      </c>
      <c r="IC1138" s="1">
        <v>33.2912</v>
      </c>
      <c r="ID1138" s="1">
        <v>0.0</v>
      </c>
      <c r="IE1138" s="1">
        <v>26.1712</v>
      </c>
      <c r="IF1138" s="1">
        <v>1658.47</v>
      </c>
      <c r="IG1138" s="1">
        <v>24.7848</v>
      </c>
      <c r="IH1138" s="1">
        <v>100.284</v>
      </c>
      <c r="II1138" s="1">
        <v>99.9809</v>
      </c>
      <c r="IJ1138" s="1" t="s">
        <v>1117</v>
      </c>
    </row>
    <row r="1139" ht="15.75" customHeight="1">
      <c r="A1139" s="1">
        <v>1123.0</v>
      </c>
      <c r="B1139" s="1">
        <v>1.6598875696E9</v>
      </c>
      <c r="C1139" s="1">
        <v>7312.5</v>
      </c>
      <c r="D1139" s="1" t="s">
        <v>2526</v>
      </c>
      <c r="E1139" s="1" t="s">
        <v>2527</v>
      </c>
      <c r="F1139" s="1">
        <v>1.0</v>
      </c>
      <c r="G1139" s="1" t="s">
        <v>1115</v>
      </c>
      <c r="H1139" s="1" t="s">
        <v>345</v>
      </c>
      <c r="I1139" s="1" t="s">
        <v>1102</v>
      </c>
      <c r="J1139" s="1" t="s">
        <v>1113</v>
      </c>
      <c r="K1139" s="1" t="s">
        <v>1114</v>
      </c>
      <c r="L1139" s="1" t="s">
        <v>1904</v>
      </c>
      <c r="M1139" s="1" t="s">
        <v>346</v>
      </c>
      <c r="N1139" s="1">
        <v>1.659887562099999E9</v>
      </c>
      <c r="O1139" s="1">
        <f t="shared" si="1"/>
        <v>0.002101346943</v>
      </c>
      <c r="P1139" s="1">
        <f t="shared" si="2"/>
        <v>2.101346943</v>
      </c>
      <c r="Q1139" s="1">
        <f t="shared" si="3"/>
        <v>12.86044948</v>
      </c>
      <c r="R1139" s="1">
        <f t="shared" si="4"/>
        <v>1537.548</v>
      </c>
      <c r="S1139" s="1">
        <f t="shared" si="5"/>
        <v>1279.012907</v>
      </c>
      <c r="T1139" s="1">
        <f t="shared" si="6"/>
        <v>126.9928002</v>
      </c>
      <c r="U1139" s="1">
        <f t="shared" si="7"/>
        <v>152.6626705</v>
      </c>
      <c r="V1139" s="1">
        <f t="shared" si="8"/>
        <v>0.09949146832</v>
      </c>
      <c r="W1139" s="1">
        <f t="shared" si="9"/>
        <v>2.914778364</v>
      </c>
      <c r="X1139" s="1">
        <f t="shared" si="10"/>
        <v>0.09764263481</v>
      </c>
      <c r="Y1139" s="1">
        <f t="shared" si="11"/>
        <v>0.06118989547</v>
      </c>
      <c r="Z1139" s="1">
        <f t="shared" si="12"/>
        <v>321.5143824</v>
      </c>
      <c r="AA1139" s="1">
        <f t="shared" si="13"/>
        <v>32.36285124</v>
      </c>
      <c r="AB1139" s="1">
        <f t="shared" si="14"/>
        <v>31.9499</v>
      </c>
      <c r="AC1139" s="1">
        <f t="shared" si="15"/>
        <v>4.76155928</v>
      </c>
      <c r="AD1139" s="1">
        <f t="shared" si="16"/>
        <v>59.92527196</v>
      </c>
      <c r="AE1139" s="1">
        <f t="shared" si="17"/>
        <v>2.705110646</v>
      </c>
      <c r="AF1139" s="1">
        <f t="shared" si="18"/>
        <v>4.514139958</v>
      </c>
      <c r="AG1139" s="1">
        <f t="shared" si="19"/>
        <v>2.056448635</v>
      </c>
      <c r="AH1139" s="1">
        <f t="shared" si="20"/>
        <v>-92.66940018</v>
      </c>
      <c r="AI1139" s="1">
        <f t="shared" si="21"/>
        <v>-147.582088</v>
      </c>
      <c r="AJ1139" s="1">
        <f t="shared" si="22"/>
        <v>-11.42399546</v>
      </c>
      <c r="AK1139" s="1">
        <f t="shared" si="23"/>
        <v>69.83889875</v>
      </c>
      <c r="AL1139" s="1">
        <f t="shared" si="24"/>
        <v>43.19523343</v>
      </c>
      <c r="AM1139" s="1">
        <f t="shared" si="25"/>
        <v>2.118775257</v>
      </c>
      <c r="AN1139" s="1">
        <f t="shared" si="26"/>
        <v>12.86044948</v>
      </c>
      <c r="AO1139" s="1">
        <v>1659.549343183723</v>
      </c>
      <c r="AP1139" s="1">
        <v>1616.935818181818</v>
      </c>
      <c r="AQ1139" s="1">
        <v>5.154947688119599</v>
      </c>
      <c r="AR1139" s="1">
        <v>66.27246196861341</v>
      </c>
      <c r="AS1139" s="1">
        <f t="shared" si="27"/>
        <v>2.101346943</v>
      </c>
      <c r="AT1139" s="1">
        <v>24.77135904749877</v>
      </c>
      <c r="AU1139" s="1">
        <v>27.22505878787879</v>
      </c>
      <c r="AV1139" s="1">
        <v>-2.194950600118568E-4</v>
      </c>
      <c r="AW1139" s="1">
        <v>80.69783231761454</v>
      </c>
      <c r="AX1139" s="1">
        <v>1.0</v>
      </c>
      <c r="AY1139" s="1">
        <v>0.0</v>
      </c>
      <c r="AZ1139" s="1">
        <f t="shared" si="28"/>
        <v>1</v>
      </c>
      <c r="BA1139" s="1">
        <f t="shared" si="29"/>
        <v>0</v>
      </c>
      <c r="BB1139" s="1">
        <f t="shared" si="30"/>
        <v>51742.07985</v>
      </c>
      <c r="BC1139" s="1">
        <f t="shared" si="31"/>
        <v>1999.986</v>
      </c>
      <c r="BD1139" s="1">
        <f t="shared" si="32"/>
        <v>1681.18856</v>
      </c>
      <c r="BE1139" s="1">
        <f t="shared" si="33"/>
        <v>0.840600164</v>
      </c>
      <c r="BF1139" s="1">
        <f t="shared" si="34"/>
        <v>0.1607583165</v>
      </c>
      <c r="BG1139" s="1">
        <v>6.0</v>
      </c>
      <c r="BH1139" s="1">
        <v>0.5</v>
      </c>
      <c r="BI1139" s="1" t="s">
        <v>347</v>
      </c>
      <c r="BJ1139" s="1">
        <v>2.0</v>
      </c>
      <c r="BK1139" s="1" t="b">
        <v>1</v>
      </c>
      <c r="BL1139" s="1">
        <v>1.659887562099999E9</v>
      </c>
      <c r="BM1139" s="1">
        <v>1537.548</v>
      </c>
      <c r="BN1139" s="1">
        <v>1593.276666666666</v>
      </c>
      <c r="BO1139" s="1">
        <v>27.24462666666667</v>
      </c>
      <c r="BP1139" s="1">
        <v>24.77202666666666</v>
      </c>
      <c r="BQ1139" s="1">
        <v>1534.948</v>
      </c>
      <c r="BR1139" s="1">
        <v>27.23382666666667</v>
      </c>
      <c r="BS1139" s="1">
        <v>500.1334666666666</v>
      </c>
      <c r="BT1139" s="1">
        <v>99.18964666666668</v>
      </c>
      <c r="BU1139" s="1">
        <v>0.1000473733333333</v>
      </c>
      <c r="BV1139" s="1">
        <v>31.01073333333333</v>
      </c>
      <c r="BW1139" s="1">
        <v>31.9499</v>
      </c>
      <c r="BX1139" s="1">
        <v>999.8999999999999</v>
      </c>
      <c r="BY1139" s="1">
        <v>0.0</v>
      </c>
      <c r="BZ1139" s="1">
        <v>0.0</v>
      </c>
      <c r="CA1139" s="1">
        <v>9997.047333333334</v>
      </c>
      <c r="CB1139" s="1">
        <v>0.0</v>
      </c>
      <c r="CC1139" s="1">
        <v>188.8185333333333</v>
      </c>
      <c r="CD1139" s="1">
        <v>-55.72746666666667</v>
      </c>
      <c r="CE1139" s="1">
        <v>1580.611333333333</v>
      </c>
      <c r="CF1139" s="1">
        <v>1633.748</v>
      </c>
      <c r="CG1139" s="1">
        <v>2.472578</v>
      </c>
      <c r="CH1139" s="1">
        <v>1593.276666666666</v>
      </c>
      <c r="CI1139" s="1">
        <v>24.77202666666666</v>
      </c>
      <c r="CJ1139" s="1">
        <v>2.702384</v>
      </c>
      <c r="CK1139" s="1">
        <v>2.457128666666666</v>
      </c>
      <c r="CL1139" s="1">
        <v>22.29962666666667</v>
      </c>
      <c r="CM1139" s="1">
        <v>20.74528666666667</v>
      </c>
      <c r="CN1139" s="1">
        <v>1999.986</v>
      </c>
      <c r="CO1139" s="1">
        <v>0.9799930000000001</v>
      </c>
      <c r="CP1139" s="1">
        <v>0.0200071</v>
      </c>
      <c r="CQ1139" s="1">
        <v>0.0</v>
      </c>
      <c r="CR1139" s="1">
        <v>2.941133333333333</v>
      </c>
      <c r="CS1139" s="1">
        <v>0.0</v>
      </c>
      <c r="CT1139" s="1">
        <v>16485.63333333334</v>
      </c>
      <c r="CU1139" s="1">
        <v>17412.17333333333</v>
      </c>
      <c r="CV1139" s="1">
        <v>43.437</v>
      </c>
      <c r="CW1139" s="1">
        <v>45.17046666666667</v>
      </c>
      <c r="CX1139" s="1">
        <v>43.625</v>
      </c>
      <c r="CY1139" s="1">
        <v>43.187</v>
      </c>
      <c r="CZ1139" s="1">
        <v>43.4412</v>
      </c>
      <c r="DA1139" s="1">
        <v>1959.976</v>
      </c>
      <c r="DB1139" s="1">
        <v>40.01066666666667</v>
      </c>
      <c r="DC1139" s="1">
        <v>0.0</v>
      </c>
      <c r="DD1139" s="1">
        <v>1.6598875685E9</v>
      </c>
      <c r="DE1139" s="1">
        <v>0.0</v>
      </c>
      <c r="DF1139" s="1">
        <v>1.6598870025E9</v>
      </c>
      <c r="DG1139" s="1" t="s">
        <v>1905</v>
      </c>
      <c r="DH1139" s="1">
        <v>1.659886993E9</v>
      </c>
      <c r="DI1139" s="1">
        <v>1.6598870025E9</v>
      </c>
      <c r="DJ1139" s="1">
        <v>16.0</v>
      </c>
      <c r="DK1139" s="1">
        <v>-0.383</v>
      </c>
      <c r="DL1139" s="1">
        <v>0.001</v>
      </c>
      <c r="DM1139" s="1">
        <v>1.325</v>
      </c>
      <c r="DN1139" s="1">
        <v>0.016</v>
      </c>
      <c r="DO1139" s="1">
        <v>400.0</v>
      </c>
      <c r="DP1139" s="1">
        <v>25.0</v>
      </c>
      <c r="DQ1139" s="1">
        <v>0.27</v>
      </c>
      <c r="DR1139" s="1">
        <v>0.06</v>
      </c>
      <c r="DS1139" s="1">
        <v>12.79156434987933</v>
      </c>
      <c r="DT1139" s="1">
        <v>-0.9227129659907446</v>
      </c>
      <c r="DU1139" s="1">
        <v>0.1640927038447419</v>
      </c>
      <c r="DV1139" s="1">
        <v>0.0</v>
      </c>
      <c r="DW1139" s="1">
        <v>-55.74989354838709</v>
      </c>
      <c r="DX1139" s="1">
        <v>1.433225806451866</v>
      </c>
      <c r="DY1139" s="1">
        <v>0.1478065670012647</v>
      </c>
      <c r="DZ1139" s="1">
        <v>0.0</v>
      </c>
      <c r="EA1139" s="1">
        <v>1275.86060719795</v>
      </c>
      <c r="EB1139" s="1">
        <v>293.2512808689027</v>
      </c>
      <c r="EC1139" s="1">
        <v>21.2879782814885</v>
      </c>
      <c r="ED1139" s="1">
        <v>0.0</v>
      </c>
      <c r="EE1139" s="1">
        <v>2.480020731707317</v>
      </c>
      <c r="EF1139" s="1">
        <v>-0.1320788153310116</v>
      </c>
      <c r="EG1139" s="1">
        <v>0.01315659908428483</v>
      </c>
      <c r="EH1139" s="1">
        <v>1.0</v>
      </c>
      <c r="EI1139" s="1">
        <v>2.05592039161698</v>
      </c>
      <c r="EJ1139" s="1">
        <v>0.03096735050871859</v>
      </c>
      <c r="EK1139" s="1">
        <v>0.002512631416498422</v>
      </c>
      <c r="EL1139" s="1">
        <v>1.0</v>
      </c>
      <c r="EM1139" s="1">
        <v>2.0</v>
      </c>
      <c r="EN1139" s="1">
        <v>5.0</v>
      </c>
      <c r="EO1139" s="1" t="s">
        <v>386</v>
      </c>
      <c r="EP1139" s="1">
        <v>2.94072</v>
      </c>
      <c r="EQ1139" s="1">
        <v>2.80113</v>
      </c>
      <c r="ER1139" s="1">
        <v>0.218809</v>
      </c>
      <c r="ES1139" s="1">
        <v>0.223332</v>
      </c>
      <c r="ET1139" s="1">
        <v>0.116938</v>
      </c>
      <c r="EU1139" s="1">
        <v>0.10948</v>
      </c>
      <c r="EV1139" s="1">
        <v>15963.4</v>
      </c>
      <c r="EW1139" s="1">
        <v>16641.4</v>
      </c>
      <c r="EX1139" s="1">
        <v>23780.8</v>
      </c>
      <c r="EY1139" s="1">
        <v>24954.3</v>
      </c>
      <c r="EZ1139" s="1">
        <v>33625.6</v>
      </c>
      <c r="FA1139" s="1">
        <v>35495.3</v>
      </c>
      <c r="FB1139" s="1">
        <v>43372.6</v>
      </c>
      <c r="FC1139" s="1">
        <v>46134.0</v>
      </c>
      <c r="FD1139" s="1">
        <v>1.93045</v>
      </c>
      <c r="FE1139" s="1">
        <v>1.79428</v>
      </c>
      <c r="FF1139" s="1">
        <v>0.0908598</v>
      </c>
      <c r="FG1139" s="1">
        <v>0.0</v>
      </c>
      <c r="FH1139" s="1">
        <v>30.4811</v>
      </c>
      <c r="FI1139" s="1">
        <v>999.9</v>
      </c>
      <c r="FJ1139" s="1">
        <v>50.0</v>
      </c>
      <c r="FK1139" s="1">
        <v>39.7</v>
      </c>
      <c r="FL1139" s="1">
        <v>36.7769</v>
      </c>
      <c r="FM1139" s="1">
        <v>63.7039</v>
      </c>
      <c r="FN1139" s="1">
        <v>26.4663</v>
      </c>
      <c r="FO1139" s="1">
        <v>1.0</v>
      </c>
      <c r="FP1139" s="1">
        <v>0.569253</v>
      </c>
      <c r="FQ1139" s="1">
        <v>2.88538</v>
      </c>
      <c r="FR1139" s="1">
        <v>20.2938</v>
      </c>
      <c r="FS1139" s="1">
        <v>5.2092</v>
      </c>
      <c r="FT1139" s="1">
        <v>11.9081</v>
      </c>
      <c r="FU1139" s="1">
        <v>5.0018</v>
      </c>
      <c r="FV1139" s="1">
        <v>3.28997</v>
      </c>
      <c r="FW1139" s="1">
        <v>9999.0</v>
      </c>
      <c r="FX1139" s="1">
        <v>9999.0</v>
      </c>
      <c r="FY1139" s="1">
        <v>9999.0</v>
      </c>
      <c r="FZ1139" s="1">
        <v>999.9</v>
      </c>
      <c r="GA1139" s="1">
        <v>1.85974</v>
      </c>
      <c r="GB1139" s="1">
        <v>1.85475</v>
      </c>
      <c r="GC1139" s="1">
        <v>1.85791</v>
      </c>
      <c r="GD1139" s="1">
        <v>1.85639</v>
      </c>
      <c r="GE1139" s="1">
        <v>1.85515</v>
      </c>
      <c r="GF1139" s="1">
        <v>1.85471</v>
      </c>
      <c r="GG1139" s="1">
        <v>1.85357</v>
      </c>
      <c r="GH1139" s="1">
        <v>1.85654</v>
      </c>
      <c r="GI1139" s="1">
        <v>0.0</v>
      </c>
      <c r="GJ1139" s="1">
        <v>0.0</v>
      </c>
      <c r="GK1139" s="1">
        <v>0.0</v>
      </c>
      <c r="GL1139" s="1">
        <v>0.0</v>
      </c>
      <c r="GM1139" s="1" t="s">
        <v>350</v>
      </c>
      <c r="GN1139" s="1" t="s">
        <v>351</v>
      </c>
      <c r="GO1139" s="1" t="s">
        <v>352</v>
      </c>
      <c r="GP1139" s="1" t="s">
        <v>352</v>
      </c>
      <c r="GQ1139" s="1" t="s">
        <v>352</v>
      </c>
      <c r="GR1139" s="1" t="s">
        <v>352</v>
      </c>
      <c r="GS1139" s="1">
        <v>0.0</v>
      </c>
      <c r="GT1139" s="1">
        <v>100.0</v>
      </c>
      <c r="GU1139" s="1">
        <v>100.0</v>
      </c>
      <c r="GV1139" s="1">
        <v>2.62</v>
      </c>
      <c r="GW1139" s="1">
        <v>0.0109</v>
      </c>
      <c r="GX1139" s="1">
        <v>0.3371549117722462</v>
      </c>
      <c r="GY1139" s="1">
        <v>0.003036990343597491</v>
      </c>
      <c r="GZ1139" s="1">
        <v>-1.538114387597119E-6</v>
      </c>
      <c r="HA1139" s="1">
        <v>3.390969119432733E-10</v>
      </c>
      <c r="HB1139" s="1">
        <v>-0.06060417149738102</v>
      </c>
      <c r="HC1139" s="1">
        <v>0.009762198319610341</v>
      </c>
      <c r="HD1139" s="1">
        <v>-3.338778216718564E-4</v>
      </c>
      <c r="HE1139" s="1">
        <v>2.632278881966732E-6</v>
      </c>
      <c r="HF1139" s="1">
        <v>6.0</v>
      </c>
      <c r="HG1139" s="1">
        <v>2134.0</v>
      </c>
      <c r="HH1139" s="1">
        <v>2.0</v>
      </c>
      <c r="HI1139" s="1">
        <v>31.0</v>
      </c>
      <c r="HJ1139" s="1">
        <v>9.6</v>
      </c>
      <c r="HK1139" s="1">
        <v>9.5</v>
      </c>
      <c r="HL1139" s="1">
        <v>3.26538</v>
      </c>
      <c r="HM1139" s="1">
        <v>2.32666</v>
      </c>
      <c r="HN1139" s="1">
        <v>1.4978</v>
      </c>
      <c r="HO1139" s="1">
        <v>2.30835</v>
      </c>
      <c r="HP1139" s="1">
        <v>1.54785</v>
      </c>
      <c r="HQ1139" s="1">
        <v>2.33887</v>
      </c>
      <c r="HR1139" s="1">
        <v>42.8583</v>
      </c>
      <c r="HS1139" s="1">
        <v>14.3247</v>
      </c>
      <c r="HT1139" s="1">
        <v>18.0</v>
      </c>
      <c r="HU1139" s="1">
        <v>495.859</v>
      </c>
      <c r="HV1139" s="1">
        <v>470.996</v>
      </c>
      <c r="HW1139" s="1">
        <v>26.1748</v>
      </c>
      <c r="HX1139" s="1">
        <v>34.0582</v>
      </c>
      <c r="HY1139" s="1">
        <v>30.0002</v>
      </c>
      <c r="HZ1139" s="1">
        <v>33.8857</v>
      </c>
      <c r="IA1139" s="1">
        <v>33.9846</v>
      </c>
      <c r="IB1139" s="1">
        <v>65.3735</v>
      </c>
      <c r="IC1139" s="1">
        <v>33.2912</v>
      </c>
      <c r="ID1139" s="1">
        <v>0.0</v>
      </c>
      <c r="IE1139" s="1">
        <v>26.1555</v>
      </c>
      <c r="IF1139" s="1">
        <v>1658.47</v>
      </c>
      <c r="IG1139" s="1">
        <v>24.7864</v>
      </c>
      <c r="IH1139" s="1">
        <v>100.284</v>
      </c>
      <c r="II1139" s="1">
        <v>99.981</v>
      </c>
      <c r="IJ1139" s="1" t="s">
        <v>1117</v>
      </c>
    </row>
    <row r="1140" ht="15.75" customHeight="1">
      <c r="A1140" s="1">
        <v>1124.0</v>
      </c>
      <c r="B1140" s="1">
        <v>1.6598875706E9</v>
      </c>
      <c r="C1140" s="1">
        <v>7313.5</v>
      </c>
      <c r="D1140" s="1" t="s">
        <v>2528</v>
      </c>
      <c r="E1140" s="1" t="s">
        <v>2529</v>
      </c>
      <c r="F1140" s="1">
        <v>1.0</v>
      </c>
      <c r="G1140" s="1" t="s">
        <v>1115</v>
      </c>
      <c r="H1140" s="1" t="s">
        <v>345</v>
      </c>
      <c r="I1140" s="1" t="s">
        <v>1102</v>
      </c>
      <c r="J1140" s="1" t="s">
        <v>1113</v>
      </c>
      <c r="K1140" s="1" t="s">
        <v>1114</v>
      </c>
      <c r="L1140" s="1" t="s">
        <v>1904</v>
      </c>
      <c r="M1140" s="1" t="s">
        <v>346</v>
      </c>
      <c r="N1140" s="1">
        <v>1.6598875626E9</v>
      </c>
      <c r="O1140" s="1">
        <f t="shared" si="1"/>
        <v>0.002099458638</v>
      </c>
      <c r="P1140" s="1">
        <f t="shared" si="2"/>
        <v>2.099458638</v>
      </c>
      <c r="Q1140" s="1">
        <f t="shared" si="3"/>
        <v>12.90155001</v>
      </c>
      <c r="R1140" s="1">
        <f t="shared" si="4"/>
        <v>1540.073125</v>
      </c>
      <c r="S1140" s="1">
        <f t="shared" si="5"/>
        <v>1280.573565</v>
      </c>
      <c r="T1140" s="1">
        <f t="shared" si="6"/>
        <v>127.14762</v>
      </c>
      <c r="U1140" s="1">
        <f t="shared" si="7"/>
        <v>152.9132241</v>
      </c>
      <c r="V1140" s="1">
        <f t="shared" si="8"/>
        <v>0.09938780261</v>
      </c>
      <c r="W1140" s="1">
        <f t="shared" si="9"/>
        <v>2.914733484</v>
      </c>
      <c r="X1140" s="1">
        <f t="shared" si="10"/>
        <v>0.09754275355</v>
      </c>
      <c r="Y1140" s="1">
        <f t="shared" si="11"/>
        <v>0.0611271384</v>
      </c>
      <c r="Z1140" s="1">
        <f t="shared" si="12"/>
        <v>321.5141207</v>
      </c>
      <c r="AA1140" s="1">
        <f t="shared" si="13"/>
        <v>32.36412699</v>
      </c>
      <c r="AB1140" s="1">
        <f t="shared" si="14"/>
        <v>31.9503125</v>
      </c>
      <c r="AC1140" s="1">
        <f t="shared" si="15"/>
        <v>4.761670494</v>
      </c>
      <c r="AD1140" s="1">
        <f t="shared" si="16"/>
        <v>59.91949131</v>
      </c>
      <c r="AE1140" s="1">
        <f t="shared" si="17"/>
        <v>2.704967931</v>
      </c>
      <c r="AF1140" s="1">
        <f t="shared" si="18"/>
        <v>4.514337274</v>
      </c>
      <c r="AG1140" s="1">
        <f t="shared" si="19"/>
        <v>2.056702563</v>
      </c>
      <c r="AH1140" s="1">
        <f t="shared" si="20"/>
        <v>-92.58612594</v>
      </c>
      <c r="AI1140" s="1">
        <f t="shared" si="21"/>
        <v>-147.5241622</v>
      </c>
      <c r="AJ1140" s="1">
        <f t="shared" si="22"/>
        <v>-11.41975371</v>
      </c>
      <c r="AK1140" s="1">
        <f t="shared" si="23"/>
        <v>69.98407885</v>
      </c>
      <c r="AL1140" s="1">
        <f t="shared" si="24"/>
        <v>43.183815</v>
      </c>
      <c r="AM1140" s="1">
        <f t="shared" si="25"/>
        <v>2.117673369</v>
      </c>
      <c r="AN1140" s="1">
        <f t="shared" si="26"/>
        <v>12.90155001</v>
      </c>
      <c r="AO1140" s="1">
        <v>1664.678071793591</v>
      </c>
      <c r="AP1140" s="1">
        <v>1622.077696969696</v>
      </c>
      <c r="AQ1140" s="1">
        <v>5.142705483086122</v>
      </c>
      <c r="AR1140" s="1">
        <v>66.27246196861341</v>
      </c>
      <c r="AS1140" s="1">
        <f t="shared" si="27"/>
        <v>2.099458638</v>
      </c>
      <c r="AT1140" s="1">
        <v>24.77063213948395</v>
      </c>
      <c r="AU1140" s="1">
        <v>27.22209151515149</v>
      </c>
      <c r="AV1140" s="1">
        <v>-2.123518015605067E-4</v>
      </c>
      <c r="AW1140" s="1">
        <v>80.69783231761454</v>
      </c>
      <c r="AX1140" s="1">
        <v>1.0</v>
      </c>
      <c r="AY1140" s="1">
        <v>0.0</v>
      </c>
      <c r="AZ1140" s="1">
        <f t="shared" si="28"/>
        <v>1</v>
      </c>
      <c r="BA1140" s="1">
        <f t="shared" si="29"/>
        <v>0</v>
      </c>
      <c r="BB1140" s="1">
        <f t="shared" si="30"/>
        <v>51740.67383</v>
      </c>
      <c r="BC1140" s="1">
        <f t="shared" si="31"/>
        <v>1999.984375</v>
      </c>
      <c r="BD1140" s="1">
        <f t="shared" si="32"/>
        <v>1681.187193</v>
      </c>
      <c r="BE1140" s="1">
        <f t="shared" si="33"/>
        <v>0.8406001639</v>
      </c>
      <c r="BF1140" s="1">
        <f t="shared" si="34"/>
        <v>0.1607583163</v>
      </c>
      <c r="BG1140" s="1">
        <v>6.0</v>
      </c>
      <c r="BH1140" s="1">
        <v>0.5</v>
      </c>
      <c r="BI1140" s="1" t="s">
        <v>347</v>
      </c>
      <c r="BJ1140" s="1">
        <v>2.0</v>
      </c>
      <c r="BK1140" s="1" t="b">
        <v>1</v>
      </c>
      <c r="BL1140" s="1">
        <v>1.6598875626E9</v>
      </c>
      <c r="BM1140" s="1">
        <v>1540.073125</v>
      </c>
      <c r="BN1140" s="1">
        <v>1595.7925</v>
      </c>
      <c r="BO1140" s="1">
        <v>27.24321875</v>
      </c>
      <c r="BP1140" s="1">
        <v>24.7719</v>
      </c>
      <c r="BQ1140" s="1">
        <v>1537.47125</v>
      </c>
      <c r="BR1140" s="1">
        <v>27.23241875</v>
      </c>
      <c r="BS1140" s="1">
        <v>500.13325</v>
      </c>
      <c r="BT1140" s="1">
        <v>99.1895375</v>
      </c>
      <c r="BU1140" s="1">
        <v>0.100049225</v>
      </c>
      <c r="BV1140" s="1">
        <v>31.0115</v>
      </c>
      <c r="BW1140" s="1">
        <v>31.9503125</v>
      </c>
      <c r="BX1140" s="1">
        <v>999.9</v>
      </c>
      <c r="BY1140" s="1">
        <v>0.0</v>
      </c>
      <c r="BZ1140" s="1">
        <v>0.0</v>
      </c>
      <c r="CA1140" s="1">
        <v>9996.801875000001</v>
      </c>
      <c r="CB1140" s="1">
        <v>0.0</v>
      </c>
      <c r="CC1140" s="1">
        <v>188.58525</v>
      </c>
      <c r="CD1140" s="1">
        <v>-55.718675</v>
      </c>
      <c r="CE1140" s="1">
        <v>1583.204375</v>
      </c>
      <c r="CF1140" s="1">
        <v>1636.3275</v>
      </c>
      <c r="CG1140" s="1">
        <v>2.47130125</v>
      </c>
      <c r="CH1140" s="1">
        <v>1595.7925</v>
      </c>
      <c r="CI1140" s="1">
        <v>24.7719</v>
      </c>
      <c r="CJ1140" s="1">
        <v>2.702241875</v>
      </c>
      <c r="CK1140" s="1">
        <v>2.457113125</v>
      </c>
      <c r="CL1140" s="1">
        <v>22.2987625</v>
      </c>
      <c r="CM1140" s="1">
        <v>20.7451875</v>
      </c>
      <c r="CN1140" s="1">
        <v>1999.984375</v>
      </c>
      <c r="CO1140" s="1">
        <v>0.979993</v>
      </c>
      <c r="CP1140" s="1">
        <v>0.0200071</v>
      </c>
      <c r="CQ1140" s="1">
        <v>0.0</v>
      </c>
      <c r="CR1140" s="1">
        <v>2.8808125</v>
      </c>
      <c r="CS1140" s="1">
        <v>0.0</v>
      </c>
      <c r="CT1140" s="1">
        <v>16485.11875</v>
      </c>
      <c r="CU1140" s="1">
        <v>17412.1625</v>
      </c>
      <c r="CV1140" s="1">
        <v>43.437</v>
      </c>
      <c r="CW1140" s="1">
        <v>45.17149999999999</v>
      </c>
      <c r="CX1140" s="1">
        <v>43.625</v>
      </c>
      <c r="CY1140" s="1">
        <v>43.187</v>
      </c>
      <c r="CZ1140" s="1">
        <v>43.4409375</v>
      </c>
      <c r="DA1140" s="1">
        <v>1959.974375</v>
      </c>
      <c r="DB1140" s="1">
        <v>40.010625</v>
      </c>
      <c r="DC1140" s="1">
        <v>0.0</v>
      </c>
      <c r="DD1140" s="1">
        <v>1.6598875697E9</v>
      </c>
      <c r="DE1140" s="1">
        <v>0.0</v>
      </c>
      <c r="DF1140" s="1">
        <v>1.6598870025E9</v>
      </c>
      <c r="DG1140" s="1" t="s">
        <v>1905</v>
      </c>
      <c r="DH1140" s="1">
        <v>1.659886993E9</v>
      </c>
      <c r="DI1140" s="1">
        <v>1.6598870025E9</v>
      </c>
      <c r="DJ1140" s="1">
        <v>16.0</v>
      </c>
      <c r="DK1140" s="1">
        <v>-0.383</v>
      </c>
      <c r="DL1140" s="1">
        <v>0.001</v>
      </c>
      <c r="DM1140" s="1">
        <v>1.325</v>
      </c>
      <c r="DN1140" s="1">
        <v>0.016</v>
      </c>
      <c r="DO1140" s="1">
        <v>400.0</v>
      </c>
      <c r="DP1140" s="1">
        <v>25.0</v>
      </c>
      <c r="DQ1140" s="1">
        <v>0.27</v>
      </c>
      <c r="DR1140" s="1">
        <v>0.06</v>
      </c>
      <c r="DS1140" s="1">
        <v>12.80587147563222</v>
      </c>
      <c r="DT1140" s="1">
        <v>-0.9290057418460973</v>
      </c>
      <c r="DU1140" s="1">
        <v>0.1643125218618245</v>
      </c>
      <c r="DV1140" s="1">
        <v>0.0</v>
      </c>
      <c r="DW1140" s="1">
        <v>-55.71465</v>
      </c>
      <c r="DX1140" s="1">
        <v>1.533477196885379</v>
      </c>
      <c r="DY1140" s="1">
        <v>0.1510302282105587</v>
      </c>
      <c r="DZ1140" s="1">
        <v>0.0</v>
      </c>
      <c r="EA1140" s="1">
        <v>1281.422104547426</v>
      </c>
      <c r="EB1140" s="1">
        <v>291.0603843429761</v>
      </c>
      <c r="EC1140" s="1">
        <v>21.82957532899194</v>
      </c>
      <c r="ED1140" s="1">
        <v>0.0</v>
      </c>
      <c r="EE1140" s="1">
        <v>2.476354</v>
      </c>
      <c r="EF1140" s="1">
        <v>-0.1420318198874311</v>
      </c>
      <c r="EG1140" s="1">
        <v>0.01372386949806797</v>
      </c>
      <c r="EH1140" s="1">
        <v>1.0</v>
      </c>
      <c r="EI1140" s="1">
        <v>2.056460522485628</v>
      </c>
      <c r="EJ1140" s="1">
        <v>0.030203271389028</v>
      </c>
      <c r="EK1140" s="1">
        <v>0.00253191571433537</v>
      </c>
      <c r="EL1140" s="1">
        <v>1.0</v>
      </c>
      <c r="EM1140" s="1">
        <v>2.0</v>
      </c>
      <c r="EN1140" s="1">
        <v>5.0</v>
      </c>
      <c r="EO1140" s="1" t="s">
        <v>386</v>
      </c>
      <c r="EP1140" s="1">
        <v>2.94068</v>
      </c>
      <c r="EQ1140" s="1">
        <v>2.8013</v>
      </c>
      <c r="ER1140" s="1">
        <v>0.219221</v>
      </c>
      <c r="ES1140" s="1">
        <v>0.223746</v>
      </c>
      <c r="ET1140" s="1">
        <v>0.116928</v>
      </c>
      <c r="EU1140" s="1">
        <v>0.109481</v>
      </c>
      <c r="EV1140" s="1">
        <v>15954.9</v>
      </c>
      <c r="EW1140" s="1">
        <v>16632.6</v>
      </c>
      <c r="EX1140" s="1">
        <v>23780.8</v>
      </c>
      <c r="EY1140" s="1">
        <v>24954.4</v>
      </c>
      <c r="EZ1140" s="1">
        <v>33626.0</v>
      </c>
      <c r="FA1140" s="1">
        <v>35495.4</v>
      </c>
      <c r="FB1140" s="1">
        <v>43372.6</v>
      </c>
      <c r="FC1140" s="1">
        <v>46134.1</v>
      </c>
      <c r="FD1140" s="1">
        <v>1.9303</v>
      </c>
      <c r="FE1140" s="1">
        <v>1.79447</v>
      </c>
      <c r="FF1140" s="1">
        <v>0.0908263</v>
      </c>
      <c r="FG1140" s="1">
        <v>0.0</v>
      </c>
      <c r="FH1140" s="1">
        <v>30.4811</v>
      </c>
      <c r="FI1140" s="1">
        <v>999.9</v>
      </c>
      <c r="FJ1140" s="1">
        <v>50.0</v>
      </c>
      <c r="FK1140" s="1">
        <v>39.7</v>
      </c>
      <c r="FL1140" s="1">
        <v>36.7774</v>
      </c>
      <c r="FM1140" s="1">
        <v>63.6339</v>
      </c>
      <c r="FN1140" s="1">
        <v>25.9615</v>
      </c>
      <c r="FO1140" s="1">
        <v>1.0</v>
      </c>
      <c r="FP1140" s="1">
        <v>0.569162</v>
      </c>
      <c r="FQ1140" s="1">
        <v>2.8976</v>
      </c>
      <c r="FR1140" s="1">
        <v>20.2935</v>
      </c>
      <c r="FS1140" s="1">
        <v>5.2092</v>
      </c>
      <c r="FT1140" s="1">
        <v>11.9081</v>
      </c>
      <c r="FU1140" s="1">
        <v>5.00185</v>
      </c>
      <c r="FV1140" s="1">
        <v>3.28995</v>
      </c>
      <c r="FW1140" s="1">
        <v>9999.0</v>
      </c>
      <c r="FX1140" s="1">
        <v>9999.0</v>
      </c>
      <c r="FY1140" s="1">
        <v>9999.0</v>
      </c>
      <c r="FZ1140" s="1">
        <v>999.9</v>
      </c>
      <c r="GA1140" s="1">
        <v>1.85974</v>
      </c>
      <c r="GB1140" s="1">
        <v>1.85475</v>
      </c>
      <c r="GC1140" s="1">
        <v>1.85791</v>
      </c>
      <c r="GD1140" s="1">
        <v>1.85639</v>
      </c>
      <c r="GE1140" s="1">
        <v>1.85515</v>
      </c>
      <c r="GF1140" s="1">
        <v>1.85471</v>
      </c>
      <c r="GG1140" s="1">
        <v>1.85357</v>
      </c>
      <c r="GH1140" s="1">
        <v>1.85654</v>
      </c>
      <c r="GI1140" s="1">
        <v>0.0</v>
      </c>
      <c r="GJ1140" s="1">
        <v>0.0</v>
      </c>
      <c r="GK1140" s="1">
        <v>0.0</v>
      </c>
      <c r="GL1140" s="1">
        <v>0.0</v>
      </c>
      <c r="GM1140" s="1" t="s">
        <v>350</v>
      </c>
      <c r="GN1140" s="1" t="s">
        <v>351</v>
      </c>
      <c r="GO1140" s="1" t="s">
        <v>352</v>
      </c>
      <c r="GP1140" s="1" t="s">
        <v>352</v>
      </c>
      <c r="GQ1140" s="1" t="s">
        <v>352</v>
      </c>
      <c r="GR1140" s="1" t="s">
        <v>352</v>
      </c>
      <c r="GS1140" s="1">
        <v>0.0</v>
      </c>
      <c r="GT1140" s="1">
        <v>100.0</v>
      </c>
      <c r="GU1140" s="1">
        <v>100.0</v>
      </c>
      <c r="GV1140" s="1">
        <v>2.63</v>
      </c>
      <c r="GW1140" s="1">
        <v>0.0108</v>
      </c>
      <c r="GX1140" s="1">
        <v>0.3371549117722462</v>
      </c>
      <c r="GY1140" s="1">
        <v>0.003036990343597491</v>
      </c>
      <c r="GZ1140" s="1">
        <v>-1.538114387597119E-6</v>
      </c>
      <c r="HA1140" s="1">
        <v>3.390969119432733E-10</v>
      </c>
      <c r="HB1140" s="1">
        <v>-0.06060417149738102</v>
      </c>
      <c r="HC1140" s="1">
        <v>0.009762198319610341</v>
      </c>
      <c r="HD1140" s="1">
        <v>-3.338778216718564E-4</v>
      </c>
      <c r="HE1140" s="1">
        <v>2.632278881966732E-6</v>
      </c>
      <c r="HF1140" s="1">
        <v>6.0</v>
      </c>
      <c r="HG1140" s="1">
        <v>2134.0</v>
      </c>
      <c r="HH1140" s="1">
        <v>2.0</v>
      </c>
      <c r="HI1140" s="1">
        <v>31.0</v>
      </c>
      <c r="HJ1140" s="1">
        <v>9.6</v>
      </c>
      <c r="HK1140" s="1">
        <v>9.5</v>
      </c>
      <c r="HL1140" s="1">
        <v>3.26782</v>
      </c>
      <c r="HM1140" s="1">
        <v>2.2998</v>
      </c>
      <c r="HN1140" s="1">
        <v>1.4978</v>
      </c>
      <c r="HO1140" s="1">
        <v>2.30957</v>
      </c>
      <c r="HP1140" s="1">
        <v>1.54785</v>
      </c>
      <c r="HQ1140" s="1">
        <v>2.42798</v>
      </c>
      <c r="HR1140" s="1">
        <v>42.8583</v>
      </c>
      <c r="HS1140" s="1">
        <v>14.3334</v>
      </c>
      <c r="HT1140" s="1">
        <v>18.0</v>
      </c>
      <c r="HU1140" s="1">
        <v>495.768</v>
      </c>
      <c r="HV1140" s="1">
        <v>471.125</v>
      </c>
      <c r="HW1140" s="1">
        <v>26.1729</v>
      </c>
      <c r="HX1140" s="1">
        <v>34.0575</v>
      </c>
      <c r="HY1140" s="1">
        <v>30.0001</v>
      </c>
      <c r="HZ1140" s="1">
        <v>33.8857</v>
      </c>
      <c r="IA1140" s="1">
        <v>33.9846</v>
      </c>
      <c r="IB1140" s="1">
        <v>65.5835</v>
      </c>
      <c r="IC1140" s="1">
        <v>33.2912</v>
      </c>
      <c r="ID1140" s="1">
        <v>0.0</v>
      </c>
      <c r="IE1140" s="1">
        <v>26.1555</v>
      </c>
      <c r="IF1140" s="1">
        <v>1668.49</v>
      </c>
      <c r="IG1140" s="1">
        <v>24.7931</v>
      </c>
      <c r="IH1140" s="1">
        <v>100.284</v>
      </c>
      <c r="II1140" s="1">
        <v>99.9813</v>
      </c>
      <c r="IJ1140" s="1" t="s">
        <v>1117</v>
      </c>
    </row>
    <row r="1141" ht="15.75" customHeight="1">
      <c r="A1141" s="1">
        <v>1125.0</v>
      </c>
      <c r="B1141" s="1">
        <v>1.6598875716E9</v>
      </c>
      <c r="C1141" s="1">
        <v>7314.5</v>
      </c>
      <c r="D1141" s="1" t="s">
        <v>2530</v>
      </c>
      <c r="E1141" s="1" t="s">
        <v>2531</v>
      </c>
      <c r="F1141" s="1">
        <v>1.0</v>
      </c>
      <c r="G1141" s="1" t="s">
        <v>1115</v>
      </c>
      <c r="H1141" s="1" t="s">
        <v>345</v>
      </c>
      <c r="I1141" s="1" t="s">
        <v>1102</v>
      </c>
      <c r="J1141" s="1" t="s">
        <v>1113</v>
      </c>
      <c r="K1141" s="1" t="s">
        <v>1114</v>
      </c>
      <c r="L1141" s="1" t="s">
        <v>1904</v>
      </c>
      <c r="M1141" s="1" t="s">
        <v>346</v>
      </c>
      <c r="N1141" s="1">
        <v>1.659887564099999E9</v>
      </c>
      <c r="O1141" s="1">
        <f t="shared" si="1"/>
        <v>0.002096786521</v>
      </c>
      <c r="P1141" s="1">
        <f t="shared" si="2"/>
        <v>2.096786521</v>
      </c>
      <c r="Q1141" s="1">
        <f t="shared" si="3"/>
        <v>12.86606264</v>
      </c>
      <c r="R1141" s="1">
        <f t="shared" si="4"/>
        <v>1547.646667</v>
      </c>
      <c r="S1141" s="1">
        <f t="shared" si="5"/>
        <v>1288.102461</v>
      </c>
      <c r="T1141" s="1">
        <f t="shared" si="6"/>
        <v>127.8948572</v>
      </c>
      <c r="U1141" s="1">
        <f t="shared" si="7"/>
        <v>153.664833</v>
      </c>
      <c r="V1141" s="1">
        <f t="shared" si="8"/>
        <v>0.09922145145</v>
      </c>
      <c r="W1141" s="1">
        <f t="shared" si="9"/>
        <v>2.914510564</v>
      </c>
      <c r="X1141" s="1">
        <f t="shared" si="10"/>
        <v>0.09738237412</v>
      </c>
      <c r="Y1141" s="1">
        <f t="shared" si="11"/>
        <v>0.0610263784</v>
      </c>
      <c r="Z1141" s="1">
        <f t="shared" si="12"/>
        <v>321.5138504</v>
      </c>
      <c r="AA1141" s="1">
        <f t="shared" si="13"/>
        <v>32.36658283</v>
      </c>
      <c r="AB1141" s="1">
        <f t="shared" si="14"/>
        <v>31.95158667</v>
      </c>
      <c r="AC1141" s="1">
        <f t="shared" si="15"/>
        <v>4.762014035</v>
      </c>
      <c r="AD1141" s="1">
        <f t="shared" si="16"/>
        <v>59.9045537</v>
      </c>
      <c r="AE1141" s="1">
        <f t="shared" si="17"/>
        <v>2.704550572</v>
      </c>
      <c r="AF1141" s="1">
        <f t="shared" si="18"/>
        <v>4.51476625</v>
      </c>
      <c r="AG1141" s="1">
        <f t="shared" si="19"/>
        <v>2.057463462</v>
      </c>
      <c r="AH1141" s="1">
        <f t="shared" si="20"/>
        <v>-92.46828556</v>
      </c>
      <c r="AI1141" s="1">
        <f t="shared" si="21"/>
        <v>-147.4512071</v>
      </c>
      <c r="AJ1141" s="1">
        <f t="shared" si="22"/>
        <v>-11.41514468</v>
      </c>
      <c r="AK1141" s="1">
        <f t="shared" si="23"/>
        <v>70.17921311</v>
      </c>
      <c r="AL1141" s="1">
        <f t="shared" si="24"/>
        <v>43.16640048</v>
      </c>
      <c r="AM1141" s="1">
        <f t="shared" si="25"/>
        <v>2.114395484</v>
      </c>
      <c r="AN1141" s="1">
        <f t="shared" si="26"/>
        <v>12.86606264</v>
      </c>
      <c r="AO1141" s="1">
        <v>1669.812400683711</v>
      </c>
      <c r="AP1141" s="1">
        <v>1627.239818181817</v>
      </c>
      <c r="AQ1141" s="1">
        <v>5.145744040428303</v>
      </c>
      <c r="AR1141" s="1">
        <v>66.27246196861341</v>
      </c>
      <c r="AS1141" s="1">
        <f t="shared" si="27"/>
        <v>2.096786521</v>
      </c>
      <c r="AT1141" s="1">
        <v>24.77031198296919</v>
      </c>
      <c r="AU1141" s="1">
        <v>27.21874060606062</v>
      </c>
      <c r="AV1141" s="1">
        <v>-2.223598187329529E-4</v>
      </c>
      <c r="AW1141" s="1">
        <v>80.69783231761454</v>
      </c>
      <c r="AX1141" s="1">
        <v>1.0</v>
      </c>
      <c r="AY1141" s="1">
        <v>0.0</v>
      </c>
      <c r="AZ1141" s="1">
        <f t="shared" si="28"/>
        <v>1</v>
      </c>
      <c r="BA1141" s="1">
        <f t="shared" si="29"/>
        <v>0</v>
      </c>
      <c r="BB1141" s="1">
        <f t="shared" si="30"/>
        <v>51734.06196</v>
      </c>
      <c r="BC1141" s="1">
        <f t="shared" si="31"/>
        <v>1999.982667</v>
      </c>
      <c r="BD1141" s="1">
        <f t="shared" si="32"/>
        <v>1681.18576</v>
      </c>
      <c r="BE1141" s="1">
        <f t="shared" si="33"/>
        <v>0.840600165</v>
      </c>
      <c r="BF1141" s="1">
        <f t="shared" si="34"/>
        <v>0.1607583185</v>
      </c>
      <c r="BG1141" s="1">
        <v>6.0</v>
      </c>
      <c r="BH1141" s="1">
        <v>0.5</v>
      </c>
      <c r="BI1141" s="1" t="s">
        <v>347</v>
      </c>
      <c r="BJ1141" s="1">
        <v>2.0</v>
      </c>
      <c r="BK1141" s="1" t="b">
        <v>1</v>
      </c>
      <c r="BL1141" s="1">
        <v>1.659887564099999E9</v>
      </c>
      <c r="BM1141" s="1">
        <v>1547.646666666667</v>
      </c>
      <c r="BN1141" s="1">
        <v>1603.358666666667</v>
      </c>
      <c r="BO1141" s="1">
        <v>27.23908</v>
      </c>
      <c r="BP1141" s="1">
        <v>24.77156</v>
      </c>
      <c r="BQ1141" s="1">
        <v>1545.039333333333</v>
      </c>
      <c r="BR1141" s="1">
        <v>27.22826666666667</v>
      </c>
      <c r="BS1141" s="1">
        <v>500.1299999999999</v>
      </c>
      <c r="BT1141" s="1">
        <v>99.18933333333332</v>
      </c>
      <c r="BU1141" s="1">
        <v>0.1000175733333333</v>
      </c>
      <c r="BV1141" s="1">
        <v>31.01316666666667</v>
      </c>
      <c r="BW1141" s="1">
        <v>31.95158666666667</v>
      </c>
      <c r="BX1141" s="1">
        <v>999.8999999999999</v>
      </c>
      <c r="BY1141" s="1">
        <v>0.0</v>
      </c>
      <c r="BZ1141" s="1">
        <v>0.0</v>
      </c>
      <c r="CA1141" s="1">
        <v>9995.548666666667</v>
      </c>
      <c r="CB1141" s="1">
        <v>0.0</v>
      </c>
      <c r="CC1141" s="1">
        <v>187.5951333333333</v>
      </c>
      <c r="CD1141" s="1">
        <v>-55.71079333333333</v>
      </c>
      <c r="CE1141" s="1">
        <v>1590.982666666667</v>
      </c>
      <c r="CF1141" s="1">
        <v>1644.084666666666</v>
      </c>
      <c r="CG1141" s="1">
        <v>2.467512000000001</v>
      </c>
      <c r="CH1141" s="1">
        <v>1603.358666666667</v>
      </c>
      <c r="CI1141" s="1">
        <v>24.77156</v>
      </c>
      <c r="CJ1141" s="1">
        <v>2.701826</v>
      </c>
      <c r="CK1141" s="1">
        <v>2.457073333333333</v>
      </c>
      <c r="CL1141" s="1">
        <v>22.29624</v>
      </c>
      <c r="CM1141" s="1">
        <v>20.74492666666667</v>
      </c>
      <c r="CN1141" s="1">
        <v>1999.982666666667</v>
      </c>
      <c r="CO1141" s="1">
        <v>0.9799930000000001</v>
      </c>
      <c r="CP1141" s="1">
        <v>0.0200071</v>
      </c>
      <c r="CQ1141" s="1">
        <v>0.0</v>
      </c>
      <c r="CR1141" s="1">
        <v>2.7882</v>
      </c>
      <c r="CS1141" s="1">
        <v>0.0</v>
      </c>
      <c r="CT1141" s="1">
        <v>16483.48</v>
      </c>
      <c r="CU1141" s="1">
        <v>17412.14666666666</v>
      </c>
      <c r="CV1141" s="1">
        <v>43.437</v>
      </c>
      <c r="CW1141" s="1">
        <v>45.17873333333333</v>
      </c>
      <c r="CX1141" s="1">
        <v>43.625</v>
      </c>
      <c r="CY1141" s="1">
        <v>43.187</v>
      </c>
      <c r="CZ1141" s="1">
        <v>43.437</v>
      </c>
      <c r="DA1141" s="1">
        <v>1959.972666666667</v>
      </c>
      <c r="DB1141" s="1">
        <v>40.01066666666667</v>
      </c>
      <c r="DC1141" s="1">
        <v>0.0</v>
      </c>
      <c r="DD1141" s="1">
        <v>1.6598875703E9</v>
      </c>
      <c r="DE1141" s="1">
        <v>0.0</v>
      </c>
      <c r="DF1141" s="1">
        <v>1.6598870025E9</v>
      </c>
      <c r="DG1141" s="1" t="s">
        <v>1905</v>
      </c>
      <c r="DH1141" s="1">
        <v>1.659886993E9</v>
      </c>
      <c r="DI1141" s="1">
        <v>1.6598870025E9</v>
      </c>
      <c r="DJ1141" s="1">
        <v>16.0</v>
      </c>
      <c r="DK1141" s="1">
        <v>-0.383</v>
      </c>
      <c r="DL1141" s="1">
        <v>0.001</v>
      </c>
      <c r="DM1141" s="1">
        <v>1.325</v>
      </c>
      <c r="DN1141" s="1">
        <v>0.016</v>
      </c>
      <c r="DO1141" s="1">
        <v>400.0</v>
      </c>
      <c r="DP1141" s="1">
        <v>25.0</v>
      </c>
      <c r="DQ1141" s="1">
        <v>0.27</v>
      </c>
      <c r="DR1141" s="1">
        <v>0.06</v>
      </c>
      <c r="DS1141" s="1">
        <v>12.80587147563222</v>
      </c>
      <c r="DT1141" s="1">
        <v>-0.9290057418460973</v>
      </c>
      <c r="DU1141" s="1">
        <v>0.1643125218618245</v>
      </c>
      <c r="DV1141" s="1">
        <v>0.0</v>
      </c>
      <c r="DW1141" s="1">
        <v>-55.71465</v>
      </c>
      <c r="DX1141" s="1">
        <v>1.533477196885379</v>
      </c>
      <c r="DY1141" s="1">
        <v>0.1510302282105587</v>
      </c>
      <c r="DZ1141" s="1">
        <v>0.0</v>
      </c>
      <c r="EA1141" s="1">
        <v>1281.422104547426</v>
      </c>
      <c r="EB1141" s="1">
        <v>291.0603843429761</v>
      </c>
      <c r="EC1141" s="1">
        <v>21.82957532899194</v>
      </c>
      <c r="ED1141" s="1">
        <v>0.0</v>
      </c>
      <c r="EE1141" s="1">
        <v>2.476354</v>
      </c>
      <c r="EF1141" s="1">
        <v>-0.1420318198874311</v>
      </c>
      <c r="EG1141" s="1">
        <v>0.01372386949806797</v>
      </c>
      <c r="EH1141" s="1">
        <v>1.0</v>
      </c>
      <c r="EI1141" s="1">
        <v>2.056460522485628</v>
      </c>
      <c r="EJ1141" s="1">
        <v>0.030203271389028</v>
      </c>
      <c r="EK1141" s="1">
        <v>0.00253191571433537</v>
      </c>
      <c r="EL1141" s="1">
        <v>1.0</v>
      </c>
      <c r="EM1141" s="1">
        <v>2.0</v>
      </c>
      <c r="EN1141" s="1">
        <v>5.0</v>
      </c>
      <c r="EO1141" s="1" t="s">
        <v>386</v>
      </c>
      <c r="EP1141" s="1">
        <v>2.94071</v>
      </c>
      <c r="EQ1141" s="1">
        <v>2.80124</v>
      </c>
      <c r="ER1141" s="1">
        <v>0.21963</v>
      </c>
      <c r="ES1141" s="1">
        <v>0.22415</v>
      </c>
      <c r="ET1141" s="1">
        <v>0.116918</v>
      </c>
      <c r="EU1141" s="1">
        <v>0.109479</v>
      </c>
      <c r="EV1141" s="1">
        <v>15946.4</v>
      </c>
      <c r="EW1141" s="1">
        <v>16623.9</v>
      </c>
      <c r="EX1141" s="1">
        <v>23780.7</v>
      </c>
      <c r="EY1141" s="1">
        <v>24954.4</v>
      </c>
      <c r="EZ1141" s="1">
        <v>33626.3</v>
      </c>
      <c r="FA1141" s="1">
        <v>35495.6</v>
      </c>
      <c r="FB1141" s="1">
        <v>43372.4</v>
      </c>
      <c r="FC1141" s="1">
        <v>46134.2</v>
      </c>
      <c r="FD1141" s="1">
        <v>1.9303</v>
      </c>
      <c r="FE1141" s="1">
        <v>1.79445</v>
      </c>
      <c r="FF1141" s="1">
        <v>0.0908598</v>
      </c>
      <c r="FG1141" s="1">
        <v>0.0</v>
      </c>
      <c r="FH1141" s="1">
        <v>30.4811</v>
      </c>
      <c r="FI1141" s="1">
        <v>999.9</v>
      </c>
      <c r="FJ1141" s="1">
        <v>50.0</v>
      </c>
      <c r="FK1141" s="1">
        <v>39.7</v>
      </c>
      <c r="FL1141" s="1">
        <v>36.7729</v>
      </c>
      <c r="FM1141" s="1">
        <v>63.6539</v>
      </c>
      <c r="FN1141" s="1">
        <v>26.5264</v>
      </c>
      <c r="FO1141" s="1">
        <v>1.0</v>
      </c>
      <c r="FP1141" s="1">
        <v>0.569223</v>
      </c>
      <c r="FQ1141" s="1">
        <v>2.91222</v>
      </c>
      <c r="FR1141" s="1">
        <v>20.2932</v>
      </c>
      <c r="FS1141" s="1">
        <v>5.2098</v>
      </c>
      <c r="FT1141" s="1">
        <v>11.9081</v>
      </c>
      <c r="FU1141" s="1">
        <v>5.00205</v>
      </c>
      <c r="FV1141" s="1">
        <v>3.28997</v>
      </c>
      <c r="FW1141" s="1">
        <v>9999.0</v>
      </c>
      <c r="FX1141" s="1">
        <v>9999.0</v>
      </c>
      <c r="FY1141" s="1">
        <v>9999.0</v>
      </c>
      <c r="FZ1141" s="1">
        <v>999.9</v>
      </c>
      <c r="GA1141" s="1">
        <v>1.85974</v>
      </c>
      <c r="GB1141" s="1">
        <v>1.85475</v>
      </c>
      <c r="GC1141" s="1">
        <v>1.85791</v>
      </c>
      <c r="GD1141" s="1">
        <v>1.85639</v>
      </c>
      <c r="GE1141" s="1">
        <v>1.85516</v>
      </c>
      <c r="GF1141" s="1">
        <v>1.85471</v>
      </c>
      <c r="GG1141" s="1">
        <v>1.85358</v>
      </c>
      <c r="GH1141" s="1">
        <v>1.85654</v>
      </c>
      <c r="GI1141" s="1">
        <v>0.0</v>
      </c>
      <c r="GJ1141" s="1">
        <v>0.0</v>
      </c>
      <c r="GK1141" s="1">
        <v>0.0</v>
      </c>
      <c r="GL1141" s="1">
        <v>0.0</v>
      </c>
      <c r="GM1141" s="1" t="s">
        <v>350</v>
      </c>
      <c r="GN1141" s="1" t="s">
        <v>351</v>
      </c>
      <c r="GO1141" s="1" t="s">
        <v>352</v>
      </c>
      <c r="GP1141" s="1" t="s">
        <v>352</v>
      </c>
      <c r="GQ1141" s="1" t="s">
        <v>352</v>
      </c>
      <c r="GR1141" s="1" t="s">
        <v>352</v>
      </c>
      <c r="GS1141" s="1">
        <v>0.0</v>
      </c>
      <c r="GT1141" s="1">
        <v>100.0</v>
      </c>
      <c r="GU1141" s="1">
        <v>100.0</v>
      </c>
      <c r="GV1141" s="1">
        <v>2.63</v>
      </c>
      <c r="GW1141" s="1">
        <v>0.0109</v>
      </c>
      <c r="GX1141" s="1">
        <v>0.3371549117722462</v>
      </c>
      <c r="GY1141" s="1">
        <v>0.003036990343597491</v>
      </c>
      <c r="GZ1141" s="1">
        <v>-1.538114387597119E-6</v>
      </c>
      <c r="HA1141" s="1">
        <v>3.390969119432733E-10</v>
      </c>
      <c r="HB1141" s="1">
        <v>-0.06060417149738102</v>
      </c>
      <c r="HC1141" s="1">
        <v>0.009762198319610341</v>
      </c>
      <c r="HD1141" s="1">
        <v>-3.338778216718564E-4</v>
      </c>
      <c r="HE1141" s="1">
        <v>2.632278881966732E-6</v>
      </c>
      <c r="HF1141" s="1">
        <v>6.0</v>
      </c>
      <c r="HG1141" s="1">
        <v>2134.0</v>
      </c>
      <c r="HH1141" s="1">
        <v>2.0</v>
      </c>
      <c r="HI1141" s="1">
        <v>31.0</v>
      </c>
      <c r="HJ1141" s="1">
        <v>9.6</v>
      </c>
      <c r="HK1141" s="1">
        <v>9.5</v>
      </c>
      <c r="HL1141" s="1">
        <v>3.28003</v>
      </c>
      <c r="HM1141" s="1">
        <v>2.31567</v>
      </c>
      <c r="HN1141" s="1">
        <v>1.4978</v>
      </c>
      <c r="HO1141" s="1">
        <v>2.30957</v>
      </c>
      <c r="HP1141" s="1">
        <v>1.54785</v>
      </c>
      <c r="HQ1141" s="1">
        <v>2.43042</v>
      </c>
      <c r="HR1141" s="1">
        <v>42.8583</v>
      </c>
      <c r="HS1141" s="1">
        <v>14.3159</v>
      </c>
      <c r="HT1141" s="1">
        <v>18.0</v>
      </c>
      <c r="HU1141" s="1">
        <v>495.764</v>
      </c>
      <c r="HV1141" s="1">
        <v>471.106</v>
      </c>
      <c r="HW1141" s="1">
        <v>26.1699</v>
      </c>
      <c r="HX1141" s="1">
        <v>34.0567</v>
      </c>
      <c r="HY1141" s="1">
        <v>30.0002</v>
      </c>
      <c r="HZ1141" s="1">
        <v>33.885</v>
      </c>
      <c r="IA1141" s="1">
        <v>33.9842</v>
      </c>
      <c r="IB1141" s="1">
        <v>65.7001</v>
      </c>
      <c r="IC1141" s="1">
        <v>33.2912</v>
      </c>
      <c r="ID1141" s="1">
        <v>0.0</v>
      </c>
      <c r="IE1141" s="1">
        <v>26.1555</v>
      </c>
      <c r="IF1141" s="1">
        <v>1668.49</v>
      </c>
      <c r="IG1141" s="1">
        <v>24.8007</v>
      </c>
      <c r="IH1141" s="1">
        <v>100.283</v>
      </c>
      <c r="II1141" s="1">
        <v>99.9815</v>
      </c>
      <c r="IJ1141" s="1" t="s">
        <v>1117</v>
      </c>
    </row>
    <row r="1142" ht="15.75" customHeight="1">
      <c r="A1142" s="1">
        <v>1126.0</v>
      </c>
      <c r="B1142" s="1">
        <v>1.6598875726E9</v>
      </c>
      <c r="C1142" s="1">
        <v>7315.5</v>
      </c>
      <c r="D1142" s="1" t="s">
        <v>2532</v>
      </c>
      <c r="E1142" s="1" t="s">
        <v>2533</v>
      </c>
      <c r="F1142" s="1">
        <v>1.0</v>
      </c>
      <c r="G1142" s="1" t="s">
        <v>1115</v>
      </c>
      <c r="H1142" s="1" t="s">
        <v>345</v>
      </c>
      <c r="I1142" s="1" t="s">
        <v>1102</v>
      </c>
      <c r="J1142" s="1" t="s">
        <v>1113</v>
      </c>
      <c r="K1142" s="1" t="s">
        <v>1114</v>
      </c>
      <c r="L1142" s="1" t="s">
        <v>1904</v>
      </c>
      <c r="M1142" s="1" t="s">
        <v>346</v>
      </c>
      <c r="N1142" s="1">
        <v>1.6598875646E9</v>
      </c>
      <c r="O1142" s="1">
        <f t="shared" si="1"/>
        <v>0.002093460777</v>
      </c>
      <c r="P1142" s="1">
        <f t="shared" si="2"/>
        <v>2.093460777</v>
      </c>
      <c r="Q1142" s="1">
        <f t="shared" si="3"/>
        <v>12.87478795</v>
      </c>
      <c r="R1142" s="1">
        <f t="shared" si="4"/>
        <v>1550.1675</v>
      </c>
      <c r="S1142" s="1">
        <f t="shared" si="5"/>
        <v>1290.031168</v>
      </c>
      <c r="T1142" s="1">
        <f t="shared" si="6"/>
        <v>128.0863357</v>
      </c>
      <c r="U1142" s="1">
        <f t="shared" si="7"/>
        <v>153.9150989</v>
      </c>
      <c r="V1142" s="1">
        <f t="shared" si="8"/>
        <v>0.09904699368</v>
      </c>
      <c r="W1142" s="1">
        <f t="shared" si="9"/>
        <v>2.91453143</v>
      </c>
      <c r="X1142" s="1">
        <f t="shared" si="10"/>
        <v>0.09721432633</v>
      </c>
      <c r="Y1142" s="1">
        <f t="shared" si="11"/>
        <v>0.06092078741</v>
      </c>
      <c r="Z1142" s="1">
        <f t="shared" si="12"/>
        <v>321.5135222</v>
      </c>
      <c r="AA1142" s="1">
        <f t="shared" si="13"/>
        <v>32.36845838</v>
      </c>
      <c r="AB1142" s="1">
        <f t="shared" si="14"/>
        <v>31.9520875</v>
      </c>
      <c r="AC1142" s="1">
        <f t="shared" si="15"/>
        <v>4.762149075</v>
      </c>
      <c r="AD1142" s="1">
        <f t="shared" si="16"/>
        <v>59.89769268</v>
      </c>
      <c r="AE1142" s="1">
        <f t="shared" si="17"/>
        <v>2.704398204</v>
      </c>
      <c r="AF1142" s="1">
        <f t="shared" si="18"/>
        <v>4.515029015</v>
      </c>
      <c r="AG1142" s="1">
        <f t="shared" si="19"/>
        <v>2.057750872</v>
      </c>
      <c r="AH1142" s="1">
        <f t="shared" si="20"/>
        <v>-92.32162027</v>
      </c>
      <c r="AI1142" s="1">
        <f t="shared" si="21"/>
        <v>-147.3705561</v>
      </c>
      <c r="AJ1142" s="1">
        <f t="shared" si="22"/>
        <v>-11.40890478</v>
      </c>
      <c r="AK1142" s="1">
        <f t="shared" si="23"/>
        <v>70.41244106</v>
      </c>
      <c r="AL1142" s="1">
        <f t="shared" si="24"/>
        <v>43.16321133</v>
      </c>
      <c r="AM1142" s="1">
        <f t="shared" si="25"/>
        <v>2.113242092</v>
      </c>
      <c r="AN1142" s="1">
        <f t="shared" si="26"/>
        <v>12.87478795</v>
      </c>
      <c r="AO1142" s="1">
        <v>1674.999674632428</v>
      </c>
      <c r="AP1142" s="1">
        <v>1632.389757575757</v>
      </c>
      <c r="AQ1142" s="1">
        <v>5.150870055280229</v>
      </c>
      <c r="AR1142" s="1">
        <v>66.27246196861341</v>
      </c>
      <c r="AS1142" s="1">
        <f t="shared" si="27"/>
        <v>2.093460777</v>
      </c>
      <c r="AT1142" s="1">
        <v>24.770112114604</v>
      </c>
      <c r="AU1142" s="1">
        <v>27.2146206060606</v>
      </c>
      <c r="AV1142" s="1">
        <v>-2.140521185703837E-4</v>
      </c>
      <c r="AW1142" s="1">
        <v>80.69783231761454</v>
      </c>
      <c r="AX1142" s="1">
        <v>2.0</v>
      </c>
      <c r="AY1142" s="1">
        <v>0.0</v>
      </c>
      <c r="AZ1142" s="1">
        <f t="shared" si="28"/>
        <v>1</v>
      </c>
      <c r="BA1142" s="1">
        <f t="shared" si="29"/>
        <v>0</v>
      </c>
      <c r="BB1142" s="1">
        <f t="shared" si="30"/>
        <v>51734.47961</v>
      </c>
      <c r="BC1142" s="1">
        <f t="shared" si="31"/>
        <v>1999.980625</v>
      </c>
      <c r="BD1142" s="1">
        <f t="shared" si="32"/>
        <v>1681.184043</v>
      </c>
      <c r="BE1142" s="1">
        <f t="shared" si="33"/>
        <v>0.840600165</v>
      </c>
      <c r="BF1142" s="1">
        <f t="shared" si="34"/>
        <v>0.1607583185</v>
      </c>
      <c r="BG1142" s="1">
        <v>6.0</v>
      </c>
      <c r="BH1142" s="1">
        <v>0.5</v>
      </c>
      <c r="BI1142" s="1" t="s">
        <v>347</v>
      </c>
      <c r="BJ1142" s="1">
        <v>2.0</v>
      </c>
      <c r="BK1142" s="1" t="b">
        <v>1</v>
      </c>
      <c r="BL1142" s="1">
        <v>1.6598875646E9</v>
      </c>
      <c r="BM1142" s="1">
        <v>1550.1675</v>
      </c>
      <c r="BN1142" s="1">
        <v>1605.88</v>
      </c>
      <c r="BO1142" s="1">
        <v>27.23755</v>
      </c>
      <c r="BP1142" s="1">
        <v>24.77136875</v>
      </c>
      <c r="BQ1142" s="1">
        <v>1547.55875</v>
      </c>
      <c r="BR1142" s="1">
        <v>27.22673125</v>
      </c>
      <c r="BS1142" s="1">
        <v>500.1293125</v>
      </c>
      <c r="BT1142" s="1">
        <v>99.18930625</v>
      </c>
      <c r="BU1142" s="1">
        <v>0.1000279125</v>
      </c>
      <c r="BV1142" s="1">
        <v>31.0141875</v>
      </c>
      <c r="BW1142" s="1">
        <v>31.9520875</v>
      </c>
      <c r="BX1142" s="1">
        <v>999.9</v>
      </c>
      <c r="BY1142" s="1">
        <v>0.0</v>
      </c>
      <c r="BZ1142" s="1">
        <v>0.0</v>
      </c>
      <c r="CA1142" s="1">
        <v>9995.670625</v>
      </c>
      <c r="CB1142" s="1">
        <v>0.0</v>
      </c>
      <c r="CC1142" s="1">
        <v>187.387625</v>
      </c>
      <c r="CD1142" s="1">
        <v>-55.7110625</v>
      </c>
      <c r="CE1142" s="1">
        <v>1593.571875</v>
      </c>
      <c r="CF1142" s="1">
        <v>1646.67</v>
      </c>
      <c r="CG1142" s="1">
        <v>2.46617625</v>
      </c>
      <c r="CH1142" s="1">
        <v>1605.88</v>
      </c>
      <c r="CI1142" s="1">
        <v>24.77136875</v>
      </c>
      <c r="CJ1142" s="1">
        <v>2.70167375</v>
      </c>
      <c r="CK1142" s="1">
        <v>2.45705375</v>
      </c>
      <c r="CL1142" s="1">
        <v>22.2953125</v>
      </c>
      <c r="CM1142" s="1">
        <v>20.74479375</v>
      </c>
      <c r="CN1142" s="1">
        <v>1999.980625</v>
      </c>
      <c r="CO1142" s="1">
        <v>0.979993</v>
      </c>
      <c r="CP1142" s="1">
        <v>0.0200071</v>
      </c>
      <c r="CQ1142" s="1">
        <v>0.0</v>
      </c>
      <c r="CR1142" s="1">
        <v>2.756625</v>
      </c>
      <c r="CS1142" s="1">
        <v>0.0</v>
      </c>
      <c r="CT1142" s="1">
        <v>16482.98125</v>
      </c>
      <c r="CU1142" s="1">
        <v>17412.13125</v>
      </c>
      <c r="CV1142" s="1">
        <v>43.437</v>
      </c>
      <c r="CW1142" s="1">
        <v>45.17925</v>
      </c>
      <c r="CX1142" s="1">
        <v>43.6210625</v>
      </c>
      <c r="CY1142" s="1">
        <v>43.187</v>
      </c>
      <c r="CZ1142" s="1">
        <v>43.437</v>
      </c>
      <c r="DA1142" s="1">
        <v>1959.970625</v>
      </c>
      <c r="DB1142" s="1">
        <v>40.010625</v>
      </c>
      <c r="DC1142" s="1">
        <v>0.0</v>
      </c>
      <c r="DD1142" s="1">
        <v>1.6598875715E9</v>
      </c>
      <c r="DE1142" s="1">
        <v>0.0</v>
      </c>
      <c r="DF1142" s="1">
        <v>1.6598870025E9</v>
      </c>
      <c r="DG1142" s="1" t="s">
        <v>1905</v>
      </c>
      <c r="DH1142" s="1">
        <v>1.659886993E9</v>
      </c>
      <c r="DI1142" s="1">
        <v>1.6598870025E9</v>
      </c>
      <c r="DJ1142" s="1">
        <v>16.0</v>
      </c>
      <c r="DK1142" s="1">
        <v>-0.383</v>
      </c>
      <c r="DL1142" s="1">
        <v>0.001</v>
      </c>
      <c r="DM1142" s="1">
        <v>1.325</v>
      </c>
      <c r="DN1142" s="1">
        <v>0.016</v>
      </c>
      <c r="DO1142" s="1">
        <v>400.0</v>
      </c>
      <c r="DP1142" s="1">
        <v>25.0</v>
      </c>
      <c r="DQ1142" s="1">
        <v>0.27</v>
      </c>
      <c r="DR1142" s="1">
        <v>0.06</v>
      </c>
      <c r="DS1142" s="1">
        <v>12.82346020602322</v>
      </c>
      <c r="DT1142" s="1">
        <v>-1.049578531794066</v>
      </c>
      <c r="DU1142" s="1">
        <v>0.1611572920867094</v>
      </c>
      <c r="DV1142" s="1">
        <v>0.0</v>
      </c>
      <c r="DW1142" s="1">
        <v>-55.71158709677419</v>
      </c>
      <c r="DX1142" s="1">
        <v>1.464169354838825</v>
      </c>
      <c r="DY1142" s="1">
        <v>0.1486255996313048</v>
      </c>
      <c r="DZ1142" s="1">
        <v>0.0</v>
      </c>
      <c r="EA1142" s="1">
        <v>1289.152149449073</v>
      </c>
      <c r="EB1142" s="1">
        <v>295.5424157650197</v>
      </c>
      <c r="EC1142" s="1">
        <v>21.43606038804464</v>
      </c>
      <c r="ED1142" s="1">
        <v>0.0</v>
      </c>
      <c r="EE1142" s="1">
        <v>2.473410487804878</v>
      </c>
      <c r="EF1142" s="1">
        <v>-0.1468616027874532</v>
      </c>
      <c r="EG1142" s="1">
        <v>0.01452222736245803</v>
      </c>
      <c r="EH1142" s="1">
        <v>1.0</v>
      </c>
      <c r="EI1142" s="1">
        <v>2.057322660987401</v>
      </c>
      <c r="EJ1142" s="1">
        <v>0.0304934767535604</v>
      </c>
      <c r="EK1142" s="1">
        <v>0.002480048517870116</v>
      </c>
      <c r="EL1142" s="1">
        <v>1.0</v>
      </c>
      <c r="EM1142" s="1">
        <v>2.0</v>
      </c>
      <c r="EN1142" s="1">
        <v>5.0</v>
      </c>
      <c r="EO1142" s="1" t="s">
        <v>386</v>
      </c>
      <c r="EP1142" s="1">
        <v>2.9407</v>
      </c>
      <c r="EQ1142" s="1">
        <v>2.80138</v>
      </c>
      <c r="ER1142" s="1">
        <v>0.22005</v>
      </c>
      <c r="ES1142" s="1">
        <v>0.224561</v>
      </c>
      <c r="ET1142" s="1">
        <v>0.116907</v>
      </c>
      <c r="EU1142" s="1">
        <v>0.109481</v>
      </c>
      <c r="EV1142" s="1">
        <v>15937.8</v>
      </c>
      <c r="EW1142" s="1">
        <v>16615.2</v>
      </c>
      <c r="EX1142" s="1">
        <v>23780.7</v>
      </c>
      <c r="EY1142" s="1">
        <v>24954.7</v>
      </c>
      <c r="EZ1142" s="1">
        <v>33626.7</v>
      </c>
      <c r="FA1142" s="1">
        <v>35495.7</v>
      </c>
      <c r="FB1142" s="1">
        <v>43372.3</v>
      </c>
      <c r="FC1142" s="1">
        <v>46134.4</v>
      </c>
      <c r="FD1142" s="1">
        <v>1.93015</v>
      </c>
      <c r="FE1142" s="1">
        <v>1.7946</v>
      </c>
      <c r="FF1142" s="1">
        <v>0.0911616</v>
      </c>
      <c r="FG1142" s="1">
        <v>0.0</v>
      </c>
      <c r="FH1142" s="1">
        <v>30.4811</v>
      </c>
      <c r="FI1142" s="1">
        <v>999.9</v>
      </c>
      <c r="FJ1142" s="1">
        <v>50.0</v>
      </c>
      <c r="FK1142" s="1">
        <v>39.8</v>
      </c>
      <c r="FL1142" s="1">
        <v>36.9754</v>
      </c>
      <c r="FM1142" s="1">
        <v>63.5539</v>
      </c>
      <c r="FN1142" s="1">
        <v>25.8333</v>
      </c>
      <c r="FO1142" s="1">
        <v>1.0</v>
      </c>
      <c r="FP1142" s="1">
        <v>0.569261</v>
      </c>
      <c r="FQ1142" s="1">
        <v>2.92157</v>
      </c>
      <c r="FR1142" s="1">
        <v>20.293</v>
      </c>
      <c r="FS1142" s="1">
        <v>5.20935</v>
      </c>
      <c r="FT1142" s="1">
        <v>11.9081</v>
      </c>
      <c r="FU1142" s="1">
        <v>5.00215</v>
      </c>
      <c r="FV1142" s="1">
        <v>3.28997</v>
      </c>
      <c r="FW1142" s="1">
        <v>9999.0</v>
      </c>
      <c r="FX1142" s="1">
        <v>9999.0</v>
      </c>
      <c r="FY1142" s="1">
        <v>9999.0</v>
      </c>
      <c r="FZ1142" s="1">
        <v>999.9</v>
      </c>
      <c r="GA1142" s="1">
        <v>1.85974</v>
      </c>
      <c r="GB1142" s="1">
        <v>1.85476</v>
      </c>
      <c r="GC1142" s="1">
        <v>1.85791</v>
      </c>
      <c r="GD1142" s="1">
        <v>1.8564</v>
      </c>
      <c r="GE1142" s="1">
        <v>1.85516</v>
      </c>
      <c r="GF1142" s="1">
        <v>1.85471</v>
      </c>
      <c r="GG1142" s="1">
        <v>1.8536</v>
      </c>
      <c r="GH1142" s="1">
        <v>1.85654</v>
      </c>
      <c r="GI1142" s="1">
        <v>0.0</v>
      </c>
      <c r="GJ1142" s="1">
        <v>0.0</v>
      </c>
      <c r="GK1142" s="1">
        <v>0.0</v>
      </c>
      <c r="GL1142" s="1">
        <v>0.0</v>
      </c>
      <c r="GM1142" s="1" t="s">
        <v>350</v>
      </c>
      <c r="GN1142" s="1" t="s">
        <v>351</v>
      </c>
      <c r="GO1142" s="1" t="s">
        <v>352</v>
      </c>
      <c r="GP1142" s="1" t="s">
        <v>352</v>
      </c>
      <c r="GQ1142" s="1" t="s">
        <v>352</v>
      </c>
      <c r="GR1142" s="1" t="s">
        <v>352</v>
      </c>
      <c r="GS1142" s="1">
        <v>0.0</v>
      </c>
      <c r="GT1142" s="1">
        <v>100.0</v>
      </c>
      <c r="GU1142" s="1">
        <v>100.0</v>
      </c>
      <c r="GV1142" s="1">
        <v>2.64</v>
      </c>
      <c r="GW1142" s="1">
        <v>0.0109</v>
      </c>
      <c r="GX1142" s="1">
        <v>0.3371549117722462</v>
      </c>
      <c r="GY1142" s="1">
        <v>0.003036990343597491</v>
      </c>
      <c r="GZ1142" s="1">
        <v>-1.538114387597119E-6</v>
      </c>
      <c r="HA1142" s="1">
        <v>3.390969119432733E-10</v>
      </c>
      <c r="HB1142" s="1">
        <v>-0.06060417149738102</v>
      </c>
      <c r="HC1142" s="1">
        <v>0.009762198319610341</v>
      </c>
      <c r="HD1142" s="1">
        <v>-3.338778216718564E-4</v>
      </c>
      <c r="HE1142" s="1">
        <v>2.632278881966732E-6</v>
      </c>
      <c r="HF1142" s="1">
        <v>6.0</v>
      </c>
      <c r="HG1142" s="1">
        <v>2134.0</v>
      </c>
      <c r="HH1142" s="1">
        <v>2.0</v>
      </c>
      <c r="HI1142" s="1">
        <v>31.0</v>
      </c>
      <c r="HJ1142" s="1">
        <v>9.7</v>
      </c>
      <c r="HK1142" s="1">
        <v>9.5</v>
      </c>
      <c r="HL1142" s="1">
        <v>3.28369</v>
      </c>
      <c r="HM1142" s="1">
        <v>2.30103</v>
      </c>
      <c r="HN1142" s="1">
        <v>1.4978</v>
      </c>
      <c r="HO1142" s="1">
        <v>2.30957</v>
      </c>
      <c r="HP1142" s="1">
        <v>1.54785</v>
      </c>
      <c r="HQ1142" s="1">
        <v>2.44995</v>
      </c>
      <c r="HR1142" s="1">
        <v>42.8583</v>
      </c>
      <c r="HS1142" s="1">
        <v>14.3334</v>
      </c>
      <c r="HT1142" s="1">
        <v>18.0</v>
      </c>
      <c r="HU1142" s="1">
        <v>495.668</v>
      </c>
      <c r="HV1142" s="1">
        <v>471.199</v>
      </c>
      <c r="HW1142" s="1">
        <v>26.167</v>
      </c>
      <c r="HX1142" s="1">
        <v>34.056</v>
      </c>
      <c r="HY1142" s="1">
        <v>30.0002</v>
      </c>
      <c r="HZ1142" s="1">
        <v>33.8844</v>
      </c>
      <c r="IA1142" s="1">
        <v>33.9835</v>
      </c>
      <c r="IB1142" s="1">
        <v>65.9058</v>
      </c>
      <c r="IC1142" s="1">
        <v>33.2912</v>
      </c>
      <c r="ID1142" s="1">
        <v>0.0</v>
      </c>
      <c r="IE1142" s="1">
        <v>26.1555</v>
      </c>
      <c r="IF1142" s="1">
        <v>1678.52</v>
      </c>
      <c r="IG1142" s="1">
        <v>24.8031</v>
      </c>
      <c r="IH1142" s="1">
        <v>100.283</v>
      </c>
      <c r="II1142" s="1">
        <v>99.9821</v>
      </c>
      <c r="IJ1142" s="1" t="s">
        <v>1117</v>
      </c>
    </row>
    <row r="1143" ht="15.75" customHeight="1">
      <c r="A1143" s="1">
        <v>1127.0</v>
      </c>
      <c r="B1143" s="1">
        <v>1.6598875736E9</v>
      </c>
      <c r="C1143" s="1">
        <v>7316.5</v>
      </c>
      <c r="D1143" s="1" t="s">
        <v>2534</v>
      </c>
      <c r="E1143" s="1" t="s">
        <v>2535</v>
      </c>
      <c r="F1143" s="1">
        <v>1.0</v>
      </c>
      <c r="G1143" s="1" t="s">
        <v>1115</v>
      </c>
      <c r="H1143" s="1" t="s">
        <v>345</v>
      </c>
      <c r="I1143" s="1" t="s">
        <v>1102</v>
      </c>
      <c r="J1143" s="1" t="s">
        <v>1113</v>
      </c>
      <c r="K1143" s="1" t="s">
        <v>1114</v>
      </c>
      <c r="L1143" s="1" t="s">
        <v>1904</v>
      </c>
      <c r="M1143" s="1" t="s">
        <v>346</v>
      </c>
      <c r="N1143" s="1">
        <v>1.659887566099999E9</v>
      </c>
      <c r="O1143" s="1">
        <f t="shared" si="1"/>
        <v>0.002090352539</v>
      </c>
      <c r="P1143" s="1">
        <f t="shared" si="2"/>
        <v>2.090352539</v>
      </c>
      <c r="Q1143" s="1">
        <f t="shared" si="3"/>
        <v>12.65244727</v>
      </c>
      <c r="R1143" s="1">
        <f t="shared" si="4"/>
        <v>1557.752</v>
      </c>
      <c r="S1143" s="1">
        <f t="shared" si="5"/>
        <v>1300.520002</v>
      </c>
      <c r="T1143" s="1">
        <f t="shared" si="6"/>
        <v>129.1275502</v>
      </c>
      <c r="U1143" s="1">
        <f t="shared" si="7"/>
        <v>154.6679015</v>
      </c>
      <c r="V1143" s="1">
        <f t="shared" si="8"/>
        <v>0.09884851618</v>
      </c>
      <c r="W1143" s="1">
        <f t="shared" si="9"/>
        <v>2.914229685</v>
      </c>
      <c r="X1143" s="1">
        <f t="shared" si="10"/>
        <v>0.09702292813</v>
      </c>
      <c r="Y1143" s="1">
        <f t="shared" si="11"/>
        <v>0.06080054364</v>
      </c>
      <c r="Z1143" s="1">
        <f t="shared" si="12"/>
        <v>321.5124294</v>
      </c>
      <c r="AA1143" s="1">
        <f t="shared" si="13"/>
        <v>32.37158255</v>
      </c>
      <c r="AB1143" s="1">
        <f t="shared" si="14"/>
        <v>31.95413333</v>
      </c>
      <c r="AC1143" s="1">
        <f t="shared" si="15"/>
        <v>4.762700731</v>
      </c>
      <c r="AD1143" s="1">
        <f t="shared" si="16"/>
        <v>59.88042439</v>
      </c>
      <c r="AE1143" s="1">
        <f t="shared" si="17"/>
        <v>2.703956501</v>
      </c>
      <c r="AF1143" s="1">
        <f t="shared" si="18"/>
        <v>4.515593415</v>
      </c>
      <c r="AG1143" s="1">
        <f t="shared" si="19"/>
        <v>2.05874423</v>
      </c>
      <c r="AH1143" s="1">
        <f t="shared" si="20"/>
        <v>-92.18454696</v>
      </c>
      <c r="AI1143" s="1">
        <f t="shared" si="21"/>
        <v>-147.3322556</v>
      </c>
      <c r="AJ1143" s="1">
        <f t="shared" si="22"/>
        <v>-11.40735885</v>
      </c>
      <c r="AK1143" s="1">
        <f t="shared" si="23"/>
        <v>70.58826801</v>
      </c>
      <c r="AL1143" s="1">
        <f t="shared" si="24"/>
        <v>43.13975606</v>
      </c>
      <c r="AM1143" s="1">
        <f t="shared" si="25"/>
        <v>2.109831319</v>
      </c>
      <c r="AN1143" s="1">
        <f t="shared" si="26"/>
        <v>12.65244727</v>
      </c>
      <c r="AO1143" s="1">
        <v>1680.20656718081</v>
      </c>
      <c r="AP1143" s="1">
        <v>1637.64896969697</v>
      </c>
      <c r="AQ1143" s="1">
        <v>5.193359359734732</v>
      </c>
      <c r="AR1143" s="1">
        <v>66.27246196861341</v>
      </c>
      <c r="AS1143" s="1">
        <f t="shared" si="27"/>
        <v>2.090352539</v>
      </c>
      <c r="AT1143" s="1">
        <v>24.7695990667182</v>
      </c>
      <c r="AU1143" s="1">
        <v>27.21070121212119</v>
      </c>
      <c r="AV1143" s="1">
        <v>-2.420015681216909E-4</v>
      </c>
      <c r="AW1143" s="1">
        <v>80.69783231761454</v>
      </c>
      <c r="AX1143" s="1">
        <v>2.0</v>
      </c>
      <c r="AY1143" s="1">
        <v>0.0</v>
      </c>
      <c r="AZ1143" s="1">
        <f t="shared" si="28"/>
        <v>1</v>
      </c>
      <c r="BA1143" s="1">
        <f t="shared" si="29"/>
        <v>0</v>
      </c>
      <c r="BB1143" s="1">
        <f t="shared" si="30"/>
        <v>51725.54383</v>
      </c>
      <c r="BC1143" s="1">
        <f t="shared" si="31"/>
        <v>1999.974</v>
      </c>
      <c r="BD1143" s="1">
        <f t="shared" si="32"/>
        <v>1681.17846</v>
      </c>
      <c r="BE1143" s="1">
        <f t="shared" si="33"/>
        <v>0.8406001578</v>
      </c>
      <c r="BF1143" s="1">
        <f t="shared" si="34"/>
        <v>0.1607583046</v>
      </c>
      <c r="BG1143" s="1">
        <v>6.0</v>
      </c>
      <c r="BH1143" s="1">
        <v>0.5</v>
      </c>
      <c r="BI1143" s="1" t="s">
        <v>347</v>
      </c>
      <c r="BJ1143" s="1">
        <v>2.0</v>
      </c>
      <c r="BK1143" s="1" t="b">
        <v>1</v>
      </c>
      <c r="BL1143" s="1">
        <v>1.659887566099999E9</v>
      </c>
      <c r="BM1143" s="1">
        <v>1557.752</v>
      </c>
      <c r="BN1143" s="1">
        <v>1613.45</v>
      </c>
      <c r="BO1143" s="1">
        <v>27.23314666666666</v>
      </c>
      <c r="BP1143" s="1">
        <v>24.7709</v>
      </c>
      <c r="BQ1143" s="1">
        <v>1555.137333333333</v>
      </c>
      <c r="BR1143" s="1">
        <v>27.22231333333333</v>
      </c>
      <c r="BS1143" s="1">
        <v>500.1222666666666</v>
      </c>
      <c r="BT1143" s="1">
        <v>99.18915333333334</v>
      </c>
      <c r="BU1143" s="1">
        <v>0.10001564</v>
      </c>
      <c r="BV1143" s="1">
        <v>31.01637999999999</v>
      </c>
      <c r="BW1143" s="1">
        <v>31.95413333333333</v>
      </c>
      <c r="BX1143" s="1">
        <v>999.8999999999999</v>
      </c>
      <c r="BY1143" s="1">
        <v>0.0</v>
      </c>
      <c r="BZ1143" s="1">
        <v>0.0</v>
      </c>
      <c r="CA1143" s="1">
        <v>9993.962</v>
      </c>
      <c r="CB1143" s="1">
        <v>0.0</v>
      </c>
      <c r="CC1143" s="1">
        <v>186.4999333333333</v>
      </c>
      <c r="CD1143" s="1">
        <v>-55.69671333333334</v>
      </c>
      <c r="CE1143" s="1">
        <v>1601.362</v>
      </c>
      <c r="CF1143" s="1">
        <v>1654.431333333333</v>
      </c>
      <c r="CG1143" s="1">
        <v>2.462239333333333</v>
      </c>
      <c r="CH1143" s="1">
        <v>1613.45</v>
      </c>
      <c r="CI1143" s="1">
        <v>24.7709</v>
      </c>
      <c r="CJ1143" s="1">
        <v>2.701232666666666</v>
      </c>
      <c r="CK1143" s="1">
        <v>2.457004</v>
      </c>
      <c r="CL1143" s="1">
        <v>22.29262666666667</v>
      </c>
      <c r="CM1143" s="1">
        <v>20.74446666666666</v>
      </c>
      <c r="CN1143" s="1">
        <v>1999.974</v>
      </c>
      <c r="CO1143" s="1">
        <v>0.9799930000000001</v>
      </c>
      <c r="CP1143" s="1">
        <v>0.0200071</v>
      </c>
      <c r="CQ1143" s="1">
        <v>0.0</v>
      </c>
      <c r="CR1143" s="1">
        <v>2.716733333333333</v>
      </c>
      <c r="CS1143" s="1">
        <v>0.0</v>
      </c>
      <c r="CT1143" s="1">
        <v>16481.26</v>
      </c>
      <c r="CU1143" s="1">
        <v>17412.07333333333</v>
      </c>
      <c r="CV1143" s="1">
        <v>43.437</v>
      </c>
      <c r="CW1143" s="1">
        <v>45.18286666666667</v>
      </c>
      <c r="CX1143" s="1">
        <v>43.6208</v>
      </c>
      <c r="CY1143" s="1">
        <v>43.187</v>
      </c>
      <c r="CZ1143" s="1">
        <v>43.437</v>
      </c>
      <c r="DA1143" s="1">
        <v>1959.964</v>
      </c>
      <c r="DB1143" s="1">
        <v>40.01</v>
      </c>
      <c r="DC1143" s="1">
        <v>0.0</v>
      </c>
      <c r="DD1143" s="1">
        <v>1.6598875727E9</v>
      </c>
      <c r="DE1143" s="1">
        <v>0.0</v>
      </c>
      <c r="DF1143" s="1">
        <v>1.6598870025E9</v>
      </c>
      <c r="DG1143" s="1" t="s">
        <v>1905</v>
      </c>
      <c r="DH1143" s="1">
        <v>1.659886993E9</v>
      </c>
      <c r="DI1143" s="1">
        <v>1.6598870025E9</v>
      </c>
      <c r="DJ1143" s="1">
        <v>16.0</v>
      </c>
      <c r="DK1143" s="1">
        <v>-0.383</v>
      </c>
      <c r="DL1143" s="1">
        <v>0.001</v>
      </c>
      <c r="DM1143" s="1">
        <v>1.325</v>
      </c>
      <c r="DN1143" s="1">
        <v>0.016</v>
      </c>
      <c r="DO1143" s="1">
        <v>400.0</v>
      </c>
      <c r="DP1143" s="1">
        <v>25.0</v>
      </c>
      <c r="DQ1143" s="1">
        <v>0.27</v>
      </c>
      <c r="DR1143" s="1">
        <v>0.06</v>
      </c>
      <c r="DS1143" s="1">
        <v>12.82233696689682</v>
      </c>
      <c r="DT1143" s="1">
        <v>-0.9092798058934881</v>
      </c>
      <c r="DU1143" s="1">
        <v>0.1618284694371652</v>
      </c>
      <c r="DV1143" s="1">
        <v>0.0</v>
      </c>
      <c r="DW1143" s="1">
        <v>-55.70744516129032</v>
      </c>
      <c r="DX1143" s="1">
        <v>1.372195161290427</v>
      </c>
      <c r="DY1143" s="1">
        <v>0.1476497443029145</v>
      </c>
      <c r="DZ1143" s="1">
        <v>0.0</v>
      </c>
      <c r="EA1143" s="1">
        <v>1293.76749150771</v>
      </c>
      <c r="EB1143" s="1">
        <v>290.8463964629383</v>
      </c>
      <c r="EC1143" s="1">
        <v>21.11726885123545</v>
      </c>
      <c r="ED1143" s="1">
        <v>0.0</v>
      </c>
      <c r="EE1143" s="1">
        <v>2.470950243902438</v>
      </c>
      <c r="EF1143" s="1">
        <v>-0.150862996515674</v>
      </c>
      <c r="EG1143" s="1">
        <v>0.01491369668194307</v>
      </c>
      <c r="EH1143" s="1">
        <v>0.0</v>
      </c>
      <c r="EI1143" s="1">
        <v>2.057905159730871</v>
      </c>
      <c r="EJ1143" s="1">
        <v>0.02923476817861807</v>
      </c>
      <c r="EK1143" s="1">
        <v>0.002387249472464771</v>
      </c>
      <c r="EL1143" s="1">
        <v>1.0</v>
      </c>
      <c r="EM1143" s="1">
        <v>1.0</v>
      </c>
      <c r="EN1143" s="1">
        <v>5.0</v>
      </c>
      <c r="EO1143" s="1" t="s">
        <v>371</v>
      </c>
      <c r="EP1143" s="1">
        <v>2.94072</v>
      </c>
      <c r="EQ1143" s="1">
        <v>2.80136</v>
      </c>
      <c r="ER1143" s="1">
        <v>0.220458</v>
      </c>
      <c r="ES1143" s="1">
        <v>0.224961</v>
      </c>
      <c r="ET1143" s="1">
        <v>0.116897</v>
      </c>
      <c r="EU1143" s="1">
        <v>0.109477</v>
      </c>
      <c r="EV1143" s="1">
        <v>15929.5</v>
      </c>
      <c r="EW1143" s="1">
        <v>16606.6</v>
      </c>
      <c r="EX1143" s="1">
        <v>23780.8</v>
      </c>
      <c r="EY1143" s="1">
        <v>24954.7</v>
      </c>
      <c r="EZ1143" s="1">
        <v>33627.2</v>
      </c>
      <c r="FA1143" s="1">
        <v>35495.8</v>
      </c>
      <c r="FB1143" s="1">
        <v>43372.5</v>
      </c>
      <c r="FC1143" s="1">
        <v>46134.4</v>
      </c>
      <c r="FD1143" s="1">
        <v>1.9301</v>
      </c>
      <c r="FE1143" s="1">
        <v>1.79447</v>
      </c>
      <c r="FF1143" s="1">
        <v>0.0911206</v>
      </c>
      <c r="FG1143" s="1">
        <v>0.0</v>
      </c>
      <c r="FH1143" s="1">
        <v>30.4811</v>
      </c>
      <c r="FI1143" s="1">
        <v>999.9</v>
      </c>
      <c r="FJ1143" s="1">
        <v>50.0</v>
      </c>
      <c r="FK1143" s="1">
        <v>39.8</v>
      </c>
      <c r="FL1143" s="1">
        <v>36.9745</v>
      </c>
      <c r="FM1143" s="1">
        <v>63.8139</v>
      </c>
      <c r="FN1143" s="1">
        <v>26.3822</v>
      </c>
      <c r="FO1143" s="1">
        <v>1.0</v>
      </c>
      <c r="FP1143" s="1">
        <v>0.569261</v>
      </c>
      <c r="FQ1143" s="1">
        <v>2.92331</v>
      </c>
      <c r="FR1143" s="1">
        <v>20.293</v>
      </c>
      <c r="FS1143" s="1">
        <v>5.2095</v>
      </c>
      <c r="FT1143" s="1">
        <v>11.9081</v>
      </c>
      <c r="FU1143" s="1">
        <v>5.00225</v>
      </c>
      <c r="FV1143" s="1">
        <v>3.29003</v>
      </c>
      <c r="FW1143" s="1">
        <v>9999.0</v>
      </c>
      <c r="FX1143" s="1">
        <v>9999.0</v>
      </c>
      <c r="FY1143" s="1">
        <v>9999.0</v>
      </c>
      <c r="FZ1143" s="1">
        <v>999.9</v>
      </c>
      <c r="GA1143" s="1">
        <v>1.85974</v>
      </c>
      <c r="GB1143" s="1">
        <v>1.85476</v>
      </c>
      <c r="GC1143" s="1">
        <v>1.85791</v>
      </c>
      <c r="GD1143" s="1">
        <v>1.85639</v>
      </c>
      <c r="GE1143" s="1">
        <v>1.85516</v>
      </c>
      <c r="GF1143" s="1">
        <v>1.85471</v>
      </c>
      <c r="GG1143" s="1">
        <v>1.85361</v>
      </c>
      <c r="GH1143" s="1">
        <v>1.85654</v>
      </c>
      <c r="GI1143" s="1">
        <v>0.0</v>
      </c>
      <c r="GJ1143" s="1">
        <v>0.0</v>
      </c>
      <c r="GK1143" s="1">
        <v>0.0</v>
      </c>
      <c r="GL1143" s="1">
        <v>0.0</v>
      </c>
      <c r="GM1143" s="1" t="s">
        <v>350</v>
      </c>
      <c r="GN1143" s="1" t="s">
        <v>351</v>
      </c>
      <c r="GO1143" s="1" t="s">
        <v>352</v>
      </c>
      <c r="GP1143" s="1" t="s">
        <v>352</v>
      </c>
      <c r="GQ1143" s="1" t="s">
        <v>352</v>
      </c>
      <c r="GR1143" s="1" t="s">
        <v>352</v>
      </c>
      <c r="GS1143" s="1">
        <v>0.0</v>
      </c>
      <c r="GT1143" s="1">
        <v>100.0</v>
      </c>
      <c r="GU1143" s="1">
        <v>100.0</v>
      </c>
      <c r="GV1143" s="1">
        <v>2.64</v>
      </c>
      <c r="GW1143" s="1">
        <v>0.0109</v>
      </c>
      <c r="GX1143" s="1">
        <v>0.3371549117722462</v>
      </c>
      <c r="GY1143" s="1">
        <v>0.003036990343597491</v>
      </c>
      <c r="GZ1143" s="1">
        <v>-1.538114387597119E-6</v>
      </c>
      <c r="HA1143" s="1">
        <v>3.390969119432733E-10</v>
      </c>
      <c r="HB1143" s="1">
        <v>-0.06060417149738102</v>
      </c>
      <c r="HC1143" s="1">
        <v>0.009762198319610341</v>
      </c>
      <c r="HD1143" s="1">
        <v>-3.338778216718564E-4</v>
      </c>
      <c r="HE1143" s="1">
        <v>2.632278881966732E-6</v>
      </c>
      <c r="HF1143" s="1">
        <v>6.0</v>
      </c>
      <c r="HG1143" s="1">
        <v>2134.0</v>
      </c>
      <c r="HH1143" s="1">
        <v>2.0</v>
      </c>
      <c r="HI1143" s="1">
        <v>31.0</v>
      </c>
      <c r="HJ1143" s="1">
        <v>9.7</v>
      </c>
      <c r="HK1143" s="1">
        <v>9.5</v>
      </c>
      <c r="HL1143" s="1">
        <v>3.29834</v>
      </c>
      <c r="HM1143" s="1">
        <v>2.32666</v>
      </c>
      <c r="HN1143" s="1">
        <v>1.4978</v>
      </c>
      <c r="HO1143" s="1">
        <v>2.30957</v>
      </c>
      <c r="HP1143" s="1">
        <v>1.54785</v>
      </c>
      <c r="HQ1143" s="1">
        <v>2.27661</v>
      </c>
      <c r="HR1143" s="1">
        <v>42.8583</v>
      </c>
      <c r="HS1143" s="1">
        <v>14.3247</v>
      </c>
      <c r="HT1143" s="1">
        <v>18.0</v>
      </c>
      <c r="HU1143" s="1">
        <v>495.632</v>
      </c>
      <c r="HV1143" s="1">
        <v>471.112</v>
      </c>
      <c r="HW1143" s="1">
        <v>26.1627</v>
      </c>
      <c r="HX1143" s="1">
        <v>34.0559</v>
      </c>
      <c r="HY1143" s="1">
        <v>30.0002</v>
      </c>
      <c r="HZ1143" s="1">
        <v>33.8835</v>
      </c>
      <c r="IA1143" s="1">
        <v>33.9827</v>
      </c>
      <c r="IB1143" s="1">
        <v>66.0228</v>
      </c>
      <c r="IC1143" s="1">
        <v>33.2912</v>
      </c>
      <c r="ID1143" s="1">
        <v>0.0</v>
      </c>
      <c r="IE1143" s="1">
        <v>26.1555</v>
      </c>
      <c r="IF1143" s="1">
        <v>1678.52</v>
      </c>
      <c r="IG1143" s="1">
        <v>24.8078</v>
      </c>
      <c r="IH1143" s="1">
        <v>100.284</v>
      </c>
      <c r="II1143" s="1">
        <v>99.9821</v>
      </c>
      <c r="IJ1143" s="1" t="s">
        <v>1117</v>
      </c>
    </row>
    <row r="1144" ht="15.75" customHeight="1">
      <c r="A1144" s="1">
        <v>1128.0</v>
      </c>
      <c r="B1144" s="1">
        <v>1.6598875746E9</v>
      </c>
      <c r="C1144" s="1">
        <v>7317.5</v>
      </c>
      <c r="D1144" s="1" t="s">
        <v>2536</v>
      </c>
      <c r="E1144" s="1" t="s">
        <v>2537</v>
      </c>
      <c r="F1144" s="1">
        <v>1.0</v>
      </c>
      <c r="G1144" s="1" t="s">
        <v>1115</v>
      </c>
      <c r="H1144" s="1" t="s">
        <v>345</v>
      </c>
      <c r="I1144" s="1" t="s">
        <v>1102</v>
      </c>
      <c r="J1144" s="1" t="s">
        <v>1113</v>
      </c>
      <c r="K1144" s="1" t="s">
        <v>1114</v>
      </c>
      <c r="L1144" s="1" t="s">
        <v>1904</v>
      </c>
      <c r="M1144" s="1" t="s">
        <v>346</v>
      </c>
      <c r="N1144" s="1">
        <v>1.6598875666E9</v>
      </c>
      <c r="O1144" s="1">
        <f t="shared" si="1"/>
        <v>0.002087876483</v>
      </c>
      <c r="P1144" s="1">
        <f t="shared" si="2"/>
        <v>2.087876483</v>
      </c>
      <c r="Q1144" s="1">
        <f t="shared" si="3"/>
        <v>12.74774824</v>
      </c>
      <c r="R1144" s="1">
        <f t="shared" si="4"/>
        <v>1560.2725</v>
      </c>
      <c r="S1144" s="1">
        <f t="shared" si="5"/>
        <v>1301.128405</v>
      </c>
      <c r="T1144" s="1">
        <f t="shared" si="6"/>
        <v>129.1879533</v>
      </c>
      <c r="U1144" s="1">
        <f t="shared" si="7"/>
        <v>154.9181541</v>
      </c>
      <c r="V1144" s="1">
        <f t="shared" si="8"/>
        <v>0.09871314901</v>
      </c>
      <c r="W1144" s="1">
        <f t="shared" si="9"/>
        <v>2.914322917</v>
      </c>
      <c r="X1144" s="1">
        <f t="shared" si="10"/>
        <v>0.09689256506</v>
      </c>
      <c r="Y1144" s="1">
        <f t="shared" si="11"/>
        <v>0.06071862866</v>
      </c>
      <c r="Z1144" s="1">
        <f t="shared" si="12"/>
        <v>321.5140217</v>
      </c>
      <c r="AA1144" s="1">
        <f t="shared" si="13"/>
        <v>32.37297247</v>
      </c>
      <c r="AB1144" s="1">
        <f t="shared" si="14"/>
        <v>31.95475625</v>
      </c>
      <c r="AC1144" s="1">
        <f t="shared" si="15"/>
        <v>4.762868711</v>
      </c>
      <c r="AD1144" s="1">
        <f t="shared" si="16"/>
        <v>59.87423417</v>
      </c>
      <c r="AE1144" s="1">
        <f t="shared" si="17"/>
        <v>2.703796628</v>
      </c>
      <c r="AF1144" s="1">
        <f t="shared" si="18"/>
        <v>4.515793255</v>
      </c>
      <c r="AG1144" s="1">
        <f t="shared" si="19"/>
        <v>2.059072083</v>
      </c>
      <c r="AH1144" s="1">
        <f t="shared" si="20"/>
        <v>-92.07535292</v>
      </c>
      <c r="AI1144" s="1">
        <f t="shared" si="21"/>
        <v>-147.3128777</v>
      </c>
      <c r="AJ1144" s="1">
        <f t="shared" si="22"/>
        <v>-11.40557222</v>
      </c>
      <c r="AK1144" s="1">
        <f t="shared" si="23"/>
        <v>70.72021884</v>
      </c>
      <c r="AL1144" s="1">
        <f t="shared" si="24"/>
        <v>43.13719963</v>
      </c>
      <c r="AM1144" s="1">
        <f t="shared" si="25"/>
        <v>2.108569016</v>
      </c>
      <c r="AN1144" s="1">
        <f t="shared" si="26"/>
        <v>12.74774824</v>
      </c>
      <c r="AO1144" s="1">
        <v>1685.427759523472</v>
      </c>
      <c r="AP1144" s="1">
        <v>1642.798666666666</v>
      </c>
      <c r="AQ1144" s="1">
        <v>5.184602306105051</v>
      </c>
      <c r="AR1144" s="1">
        <v>66.27246196861341</v>
      </c>
      <c r="AS1144" s="1">
        <f t="shared" si="27"/>
        <v>2.087876483</v>
      </c>
      <c r="AT1144" s="1">
        <v>24.76912528393517</v>
      </c>
      <c r="AU1144" s="1">
        <v>27.20744848484847</v>
      </c>
      <c r="AV1144" s="1">
        <v>-2.595997809219987E-4</v>
      </c>
      <c r="AW1144" s="1">
        <v>80.69783231761454</v>
      </c>
      <c r="AX1144" s="1">
        <v>2.0</v>
      </c>
      <c r="AY1144" s="1">
        <v>0.0</v>
      </c>
      <c r="AZ1144" s="1">
        <f t="shared" si="28"/>
        <v>1</v>
      </c>
      <c r="BA1144" s="1">
        <f t="shared" si="29"/>
        <v>0</v>
      </c>
      <c r="BB1144" s="1">
        <f t="shared" si="30"/>
        <v>51728.05612</v>
      </c>
      <c r="BC1144" s="1">
        <f t="shared" si="31"/>
        <v>1999.98375</v>
      </c>
      <c r="BD1144" s="1">
        <f t="shared" si="32"/>
        <v>1681.186669</v>
      </c>
      <c r="BE1144" s="1">
        <f t="shared" si="33"/>
        <v>0.8406001643</v>
      </c>
      <c r="BF1144" s="1">
        <f t="shared" si="34"/>
        <v>0.160758317</v>
      </c>
      <c r="BG1144" s="1">
        <v>6.0</v>
      </c>
      <c r="BH1144" s="1">
        <v>0.5</v>
      </c>
      <c r="BI1144" s="1" t="s">
        <v>347</v>
      </c>
      <c r="BJ1144" s="1">
        <v>2.0</v>
      </c>
      <c r="BK1144" s="1" t="b">
        <v>1</v>
      </c>
      <c r="BL1144" s="1">
        <v>1.6598875666E9</v>
      </c>
      <c r="BM1144" s="1">
        <v>1560.2725</v>
      </c>
      <c r="BN1144" s="1">
        <v>1615.97125</v>
      </c>
      <c r="BO1144" s="1">
        <v>27.2315375</v>
      </c>
      <c r="BP1144" s="1">
        <v>24.77076875</v>
      </c>
      <c r="BQ1144" s="1">
        <v>1557.655625</v>
      </c>
      <c r="BR1144" s="1">
        <v>27.2207</v>
      </c>
      <c r="BS1144" s="1">
        <v>500.1240625</v>
      </c>
      <c r="BT1144" s="1">
        <v>99.18914375</v>
      </c>
      <c r="BU1144" s="1">
        <v>0.1000215375</v>
      </c>
      <c r="BV1144" s="1">
        <v>31.01715625</v>
      </c>
      <c r="BW1144" s="1">
        <v>31.95475625</v>
      </c>
      <c r="BX1144" s="1">
        <v>999.9</v>
      </c>
      <c r="BY1144" s="1">
        <v>0.0</v>
      </c>
      <c r="BZ1144" s="1">
        <v>0.0</v>
      </c>
      <c r="CA1144" s="1">
        <v>9994.495625</v>
      </c>
      <c r="CB1144" s="1">
        <v>0.0</v>
      </c>
      <c r="CC1144" s="1">
        <v>186.3005625</v>
      </c>
      <c r="CD1144" s="1">
        <v>-55.69755</v>
      </c>
      <c r="CE1144" s="1">
        <v>1603.95</v>
      </c>
      <c r="CF1144" s="1">
        <v>1657.01625</v>
      </c>
      <c r="CG1144" s="1">
        <v>2.46076</v>
      </c>
      <c r="CH1144" s="1">
        <v>1615.97125</v>
      </c>
      <c r="CI1144" s="1">
        <v>24.77076875</v>
      </c>
      <c r="CJ1144" s="1">
        <v>2.7010725</v>
      </c>
      <c r="CK1144" s="1">
        <v>2.45699125</v>
      </c>
      <c r="CL1144" s="1">
        <v>22.29165</v>
      </c>
      <c r="CM1144" s="1">
        <v>20.74438125</v>
      </c>
      <c r="CN1144" s="1">
        <v>1999.98375</v>
      </c>
      <c r="CO1144" s="1">
        <v>0.979993</v>
      </c>
      <c r="CP1144" s="1">
        <v>0.0200071</v>
      </c>
      <c r="CQ1144" s="1">
        <v>0.0</v>
      </c>
      <c r="CR1144" s="1">
        <v>2.7364375</v>
      </c>
      <c r="CS1144" s="1">
        <v>0.0</v>
      </c>
      <c r="CT1144" s="1">
        <v>16480.81875</v>
      </c>
      <c r="CU1144" s="1">
        <v>17412.15625</v>
      </c>
      <c r="CV1144" s="1">
        <v>43.437</v>
      </c>
      <c r="CW1144" s="1">
        <v>45.183125</v>
      </c>
      <c r="CX1144" s="1">
        <v>43.617125</v>
      </c>
      <c r="CY1144" s="1">
        <v>43.187</v>
      </c>
      <c r="CZ1144" s="1">
        <v>43.437</v>
      </c>
      <c r="DA1144" s="1">
        <v>1959.973125</v>
      </c>
      <c r="DB1144" s="1">
        <v>40.010625</v>
      </c>
      <c r="DC1144" s="1">
        <v>0.0</v>
      </c>
      <c r="DD1144" s="1">
        <v>1.6598875739E9</v>
      </c>
      <c r="DE1144" s="1">
        <v>0.0</v>
      </c>
      <c r="DF1144" s="1">
        <v>1.6598870025E9</v>
      </c>
      <c r="DG1144" s="1" t="s">
        <v>1905</v>
      </c>
      <c r="DH1144" s="1">
        <v>1.659886993E9</v>
      </c>
      <c r="DI1144" s="1">
        <v>1.6598870025E9</v>
      </c>
      <c r="DJ1144" s="1">
        <v>16.0</v>
      </c>
      <c r="DK1144" s="1">
        <v>-0.383</v>
      </c>
      <c r="DL1144" s="1">
        <v>0.001</v>
      </c>
      <c r="DM1144" s="1">
        <v>1.325</v>
      </c>
      <c r="DN1144" s="1">
        <v>0.016</v>
      </c>
      <c r="DO1144" s="1">
        <v>400.0</v>
      </c>
      <c r="DP1144" s="1">
        <v>25.0</v>
      </c>
      <c r="DQ1144" s="1">
        <v>0.27</v>
      </c>
      <c r="DR1144" s="1">
        <v>0.06</v>
      </c>
      <c r="DS1144" s="1">
        <v>12.79630190599042</v>
      </c>
      <c r="DT1144" s="1">
        <v>-0.7350981766774415</v>
      </c>
      <c r="DU1144" s="1">
        <v>0.1527160070356322</v>
      </c>
      <c r="DV1144" s="1">
        <v>0.0</v>
      </c>
      <c r="DW1144" s="1">
        <v>-55.68651666666666</v>
      </c>
      <c r="DX1144" s="1">
        <v>0.958267408231245</v>
      </c>
      <c r="DY1144" s="1">
        <v>0.1364109675046536</v>
      </c>
      <c r="DZ1144" s="1">
        <v>1.0</v>
      </c>
      <c r="EA1144" s="1">
        <v>1299.895955518546</v>
      </c>
      <c r="EB1144" s="1">
        <v>287.6240966208263</v>
      </c>
      <c r="EC1144" s="1">
        <v>21.56531291400496</v>
      </c>
      <c r="ED1144" s="1">
        <v>0.0</v>
      </c>
      <c r="EE1144" s="1">
        <v>2.46650275</v>
      </c>
      <c r="EF1144" s="1">
        <v>-0.1571620637898768</v>
      </c>
      <c r="EG1144" s="1">
        <v>0.01515378252904206</v>
      </c>
      <c r="EH1144" s="1">
        <v>0.0</v>
      </c>
      <c r="EI1144" s="1">
        <v>2.058712969828679</v>
      </c>
      <c r="EJ1144" s="1">
        <v>0.02873863684979218</v>
      </c>
      <c r="EK1144" s="1">
        <v>0.00238709968279217</v>
      </c>
      <c r="EL1144" s="1">
        <v>1.0</v>
      </c>
      <c r="EM1144" s="1">
        <v>2.0</v>
      </c>
      <c r="EN1144" s="1">
        <v>5.0</v>
      </c>
      <c r="EO1144" s="1" t="s">
        <v>386</v>
      </c>
      <c r="EP1144" s="1">
        <v>2.94073</v>
      </c>
      <c r="EQ1144" s="1">
        <v>2.80132</v>
      </c>
      <c r="ER1144" s="1">
        <v>0.220866</v>
      </c>
      <c r="ES1144" s="1">
        <v>0.225368</v>
      </c>
      <c r="ET1144" s="1">
        <v>0.116886</v>
      </c>
      <c r="EU1144" s="1">
        <v>0.10948</v>
      </c>
      <c r="EV1144" s="1">
        <v>15921.1</v>
      </c>
      <c r="EW1144" s="1">
        <v>16598.0</v>
      </c>
      <c r="EX1144" s="1">
        <v>23780.8</v>
      </c>
      <c r="EY1144" s="1">
        <v>24954.8</v>
      </c>
      <c r="EZ1144" s="1">
        <v>33627.7</v>
      </c>
      <c r="FA1144" s="1">
        <v>35495.9</v>
      </c>
      <c r="FB1144" s="1">
        <v>43372.5</v>
      </c>
      <c r="FC1144" s="1">
        <v>46134.6</v>
      </c>
      <c r="FD1144" s="1">
        <v>1.92997</v>
      </c>
      <c r="FE1144" s="1">
        <v>1.7945</v>
      </c>
      <c r="FF1144" s="1">
        <v>0.0914931</v>
      </c>
      <c r="FG1144" s="1">
        <v>0.0</v>
      </c>
      <c r="FH1144" s="1">
        <v>30.4811</v>
      </c>
      <c r="FI1144" s="1">
        <v>999.9</v>
      </c>
      <c r="FJ1144" s="1">
        <v>50.0</v>
      </c>
      <c r="FK1144" s="1">
        <v>39.8</v>
      </c>
      <c r="FL1144" s="1">
        <v>36.9753</v>
      </c>
      <c r="FM1144" s="1">
        <v>63.6239</v>
      </c>
      <c r="FN1144" s="1">
        <v>26.3341</v>
      </c>
      <c r="FO1144" s="1">
        <v>1.0</v>
      </c>
      <c r="FP1144" s="1">
        <v>0.569268</v>
      </c>
      <c r="FQ1144" s="1">
        <v>2.93273</v>
      </c>
      <c r="FR1144" s="1">
        <v>20.2929</v>
      </c>
      <c r="FS1144" s="1">
        <v>5.20965</v>
      </c>
      <c r="FT1144" s="1">
        <v>11.9081</v>
      </c>
      <c r="FU1144" s="1">
        <v>5.0023</v>
      </c>
      <c r="FV1144" s="1">
        <v>3.29005</v>
      </c>
      <c r="FW1144" s="1">
        <v>9999.0</v>
      </c>
      <c r="FX1144" s="1">
        <v>9999.0</v>
      </c>
      <c r="FY1144" s="1">
        <v>9999.0</v>
      </c>
      <c r="FZ1144" s="1">
        <v>999.9</v>
      </c>
      <c r="GA1144" s="1">
        <v>1.85974</v>
      </c>
      <c r="GB1144" s="1">
        <v>1.85476</v>
      </c>
      <c r="GC1144" s="1">
        <v>1.85791</v>
      </c>
      <c r="GD1144" s="1">
        <v>1.85639</v>
      </c>
      <c r="GE1144" s="1">
        <v>1.85516</v>
      </c>
      <c r="GF1144" s="1">
        <v>1.85471</v>
      </c>
      <c r="GG1144" s="1">
        <v>1.85361</v>
      </c>
      <c r="GH1144" s="1">
        <v>1.85654</v>
      </c>
      <c r="GI1144" s="1">
        <v>0.0</v>
      </c>
      <c r="GJ1144" s="1">
        <v>0.0</v>
      </c>
      <c r="GK1144" s="1">
        <v>0.0</v>
      </c>
      <c r="GL1144" s="1">
        <v>0.0</v>
      </c>
      <c r="GM1144" s="1" t="s">
        <v>350</v>
      </c>
      <c r="GN1144" s="1" t="s">
        <v>351</v>
      </c>
      <c r="GO1144" s="1" t="s">
        <v>352</v>
      </c>
      <c r="GP1144" s="1" t="s">
        <v>352</v>
      </c>
      <c r="GQ1144" s="1" t="s">
        <v>352</v>
      </c>
      <c r="GR1144" s="1" t="s">
        <v>352</v>
      </c>
      <c r="GS1144" s="1">
        <v>0.0</v>
      </c>
      <c r="GT1144" s="1">
        <v>100.0</v>
      </c>
      <c r="GU1144" s="1">
        <v>100.0</v>
      </c>
      <c r="GV1144" s="1">
        <v>2.65</v>
      </c>
      <c r="GW1144" s="1">
        <v>0.0109</v>
      </c>
      <c r="GX1144" s="1">
        <v>0.3371549117722462</v>
      </c>
      <c r="GY1144" s="1">
        <v>0.003036990343597491</v>
      </c>
      <c r="GZ1144" s="1">
        <v>-1.538114387597119E-6</v>
      </c>
      <c r="HA1144" s="1">
        <v>3.390969119432733E-10</v>
      </c>
      <c r="HB1144" s="1">
        <v>-0.06060417149738102</v>
      </c>
      <c r="HC1144" s="1">
        <v>0.009762198319610341</v>
      </c>
      <c r="HD1144" s="1">
        <v>-3.338778216718564E-4</v>
      </c>
      <c r="HE1144" s="1">
        <v>2.632278881966732E-6</v>
      </c>
      <c r="HF1144" s="1">
        <v>6.0</v>
      </c>
      <c r="HG1144" s="1">
        <v>2134.0</v>
      </c>
      <c r="HH1144" s="1">
        <v>2.0</v>
      </c>
      <c r="HI1144" s="1">
        <v>31.0</v>
      </c>
      <c r="HJ1144" s="1">
        <v>9.7</v>
      </c>
      <c r="HK1144" s="1">
        <v>9.5</v>
      </c>
      <c r="HL1144" s="1">
        <v>3.302</v>
      </c>
      <c r="HM1144" s="1">
        <v>2.30225</v>
      </c>
      <c r="HN1144" s="1">
        <v>1.4978</v>
      </c>
      <c r="HO1144" s="1">
        <v>2.30957</v>
      </c>
      <c r="HP1144" s="1">
        <v>1.54785</v>
      </c>
      <c r="HQ1144" s="1">
        <v>2.46704</v>
      </c>
      <c r="HR1144" s="1">
        <v>42.8583</v>
      </c>
      <c r="HS1144" s="1">
        <v>14.3334</v>
      </c>
      <c r="HT1144" s="1">
        <v>18.0</v>
      </c>
      <c r="HU1144" s="1">
        <v>495.551</v>
      </c>
      <c r="HV1144" s="1">
        <v>471.123</v>
      </c>
      <c r="HW1144" s="1">
        <v>26.1587</v>
      </c>
      <c r="HX1144" s="1">
        <v>34.0559</v>
      </c>
      <c r="HY1144" s="1">
        <v>30.0002</v>
      </c>
      <c r="HZ1144" s="1">
        <v>33.8828</v>
      </c>
      <c r="IA1144" s="1">
        <v>33.9819</v>
      </c>
      <c r="IB1144" s="1">
        <v>66.1037</v>
      </c>
      <c r="IC1144" s="1">
        <v>33.2912</v>
      </c>
      <c r="ID1144" s="1">
        <v>0.0</v>
      </c>
      <c r="IE1144" s="1">
        <v>26.1282</v>
      </c>
      <c r="IF1144" s="1">
        <v>1688.57</v>
      </c>
      <c r="IG1144" s="1">
        <v>24.8157</v>
      </c>
      <c r="IH1144" s="1">
        <v>100.284</v>
      </c>
      <c r="II1144" s="1">
        <v>99.9825</v>
      </c>
      <c r="IJ1144" s="1" t="s">
        <v>1117</v>
      </c>
    </row>
    <row r="1145" ht="15.75" customHeight="1">
      <c r="A1145" s="1">
        <v>1129.0</v>
      </c>
      <c r="B1145" s="1">
        <v>1.6598875756E9</v>
      </c>
      <c r="C1145" s="1">
        <v>7318.5</v>
      </c>
      <c r="D1145" s="1" t="s">
        <v>2538</v>
      </c>
      <c r="E1145" s="1" t="s">
        <v>2539</v>
      </c>
      <c r="F1145" s="1">
        <v>1.0</v>
      </c>
      <c r="G1145" s="1" t="s">
        <v>1115</v>
      </c>
      <c r="H1145" s="1" t="s">
        <v>345</v>
      </c>
      <c r="I1145" s="1" t="s">
        <v>1102</v>
      </c>
      <c r="J1145" s="1" t="s">
        <v>1113</v>
      </c>
      <c r="K1145" s="1" t="s">
        <v>1114</v>
      </c>
      <c r="L1145" s="1" t="s">
        <v>1904</v>
      </c>
      <c r="M1145" s="1" t="s">
        <v>346</v>
      </c>
      <c r="N1145" s="1">
        <v>1.659887568099999E9</v>
      </c>
      <c r="O1145" s="1">
        <f t="shared" si="1"/>
        <v>0.002085452955</v>
      </c>
      <c r="P1145" s="1">
        <f t="shared" si="2"/>
        <v>2.085452955</v>
      </c>
      <c r="Q1145" s="1">
        <f t="shared" si="3"/>
        <v>12.80602383</v>
      </c>
      <c r="R1145" s="1">
        <f t="shared" si="4"/>
        <v>1567.856</v>
      </c>
      <c r="S1145" s="1">
        <f t="shared" si="5"/>
        <v>1307.146152</v>
      </c>
      <c r="T1145" s="1">
        <f t="shared" si="6"/>
        <v>129.7851402</v>
      </c>
      <c r="U1145" s="1">
        <f t="shared" si="7"/>
        <v>155.6707416</v>
      </c>
      <c r="V1145" s="1">
        <f t="shared" si="8"/>
        <v>0.09854792025</v>
      </c>
      <c r="W1145" s="1">
        <f t="shared" si="9"/>
        <v>2.914304447</v>
      </c>
      <c r="X1145" s="1">
        <f t="shared" si="10"/>
        <v>0.09673335423</v>
      </c>
      <c r="Y1145" s="1">
        <f t="shared" si="11"/>
        <v>0.06061859501</v>
      </c>
      <c r="Z1145" s="1">
        <f t="shared" si="12"/>
        <v>321.5162984</v>
      </c>
      <c r="AA1145" s="1">
        <f t="shared" si="13"/>
        <v>32.37573387</v>
      </c>
      <c r="AB1145" s="1">
        <f t="shared" si="14"/>
        <v>31.95672667</v>
      </c>
      <c r="AC1145" s="1">
        <f t="shared" si="15"/>
        <v>4.7634001</v>
      </c>
      <c r="AD1145" s="1">
        <f t="shared" si="16"/>
        <v>59.85689773</v>
      </c>
      <c r="AE1145" s="1">
        <f t="shared" si="17"/>
        <v>2.703338982</v>
      </c>
      <c r="AF1145" s="1">
        <f t="shared" si="18"/>
        <v>4.516336604</v>
      </c>
      <c r="AG1145" s="1">
        <f t="shared" si="19"/>
        <v>2.060061118</v>
      </c>
      <c r="AH1145" s="1">
        <f t="shared" si="20"/>
        <v>-91.96847532</v>
      </c>
      <c r="AI1145" s="1">
        <f t="shared" si="21"/>
        <v>-147.2899479</v>
      </c>
      <c r="AJ1145" s="1">
        <f t="shared" si="22"/>
        <v>-11.40409843</v>
      </c>
      <c r="AK1145" s="1">
        <f t="shared" si="23"/>
        <v>70.85377678</v>
      </c>
      <c r="AL1145" s="1">
        <f t="shared" si="24"/>
        <v>43.10787913</v>
      </c>
      <c r="AM1145" s="1">
        <f t="shared" si="25"/>
        <v>2.105000215</v>
      </c>
      <c r="AN1145" s="1">
        <f t="shared" si="26"/>
        <v>12.80602383</v>
      </c>
      <c r="AO1145" s="1">
        <v>1690.60573051868</v>
      </c>
      <c r="AP1145" s="1">
        <v>1647.952242424242</v>
      </c>
      <c r="AQ1145" s="1">
        <v>5.175559818895</v>
      </c>
      <c r="AR1145" s="1">
        <v>66.27246196861341</v>
      </c>
      <c r="AS1145" s="1">
        <f t="shared" si="27"/>
        <v>2.085452955</v>
      </c>
      <c r="AT1145" s="1">
        <v>24.76875399877872</v>
      </c>
      <c r="AU1145" s="1">
        <v>27.20421212121211</v>
      </c>
      <c r="AV1145" s="1">
        <v>-2.52839364673013E-4</v>
      </c>
      <c r="AW1145" s="1">
        <v>80.69783231761454</v>
      </c>
      <c r="AX1145" s="1">
        <v>2.0</v>
      </c>
      <c r="AY1145" s="1">
        <v>0.0</v>
      </c>
      <c r="AZ1145" s="1">
        <f t="shared" si="28"/>
        <v>1</v>
      </c>
      <c r="BA1145" s="1">
        <f t="shared" si="29"/>
        <v>0</v>
      </c>
      <c r="BB1145" s="1">
        <f t="shared" si="30"/>
        <v>51727.16782</v>
      </c>
      <c r="BC1145" s="1">
        <f t="shared" si="31"/>
        <v>1999.998</v>
      </c>
      <c r="BD1145" s="1">
        <f t="shared" si="32"/>
        <v>1681.19864</v>
      </c>
      <c r="BE1145" s="1">
        <f t="shared" si="33"/>
        <v>0.8406001606</v>
      </c>
      <c r="BF1145" s="1">
        <f t="shared" si="34"/>
        <v>0.16075831</v>
      </c>
      <c r="BG1145" s="1">
        <v>6.0</v>
      </c>
      <c r="BH1145" s="1">
        <v>0.5</v>
      </c>
      <c r="BI1145" s="1" t="s">
        <v>347</v>
      </c>
      <c r="BJ1145" s="1">
        <v>2.0</v>
      </c>
      <c r="BK1145" s="1" t="b">
        <v>1</v>
      </c>
      <c r="BL1145" s="1">
        <v>1.659887568099999E9</v>
      </c>
      <c r="BM1145" s="1">
        <v>1567.856</v>
      </c>
      <c r="BN1145" s="1">
        <v>1623.532</v>
      </c>
      <c r="BO1145" s="1">
        <v>27.22699333333333</v>
      </c>
      <c r="BP1145" s="1">
        <v>24.77038</v>
      </c>
      <c r="BQ1145" s="1">
        <v>1565.233333333333</v>
      </c>
      <c r="BR1145" s="1">
        <v>27.21614666666667</v>
      </c>
      <c r="BS1145" s="1">
        <v>500.1244666666666</v>
      </c>
      <c r="BT1145" s="1">
        <v>99.18889333333335</v>
      </c>
      <c r="BU1145" s="1">
        <v>0.1000347133333333</v>
      </c>
      <c r="BV1145" s="1">
        <v>31.01926666666667</v>
      </c>
      <c r="BW1145" s="1">
        <v>31.95672666666667</v>
      </c>
      <c r="BX1145" s="1">
        <v>999.8999999999999</v>
      </c>
      <c r="BY1145" s="1">
        <v>0.0</v>
      </c>
      <c r="BZ1145" s="1">
        <v>0.0</v>
      </c>
      <c r="CA1145" s="1">
        <v>9994.415333333334</v>
      </c>
      <c r="CB1145" s="1">
        <v>0.0</v>
      </c>
      <c r="CC1145" s="1">
        <v>185.5986666666667</v>
      </c>
      <c r="CD1145" s="1">
        <v>-55.675</v>
      </c>
      <c r="CE1145" s="1">
        <v>1611.738</v>
      </c>
      <c r="CF1145" s="1">
        <v>1664.768</v>
      </c>
      <c r="CG1145" s="1">
        <v>2.456606666666667</v>
      </c>
      <c r="CH1145" s="1">
        <v>1623.532</v>
      </c>
      <c r="CI1145" s="1">
        <v>24.77038</v>
      </c>
      <c r="CJ1145" s="1">
        <v>2.700614666666666</v>
      </c>
      <c r="CK1145" s="1">
        <v>2.456946666666667</v>
      </c>
      <c r="CL1145" s="1">
        <v>22.28886666666666</v>
      </c>
      <c r="CM1145" s="1">
        <v>20.74408666666666</v>
      </c>
      <c r="CN1145" s="1">
        <v>1999.998</v>
      </c>
      <c r="CO1145" s="1">
        <v>0.9799932000000001</v>
      </c>
      <c r="CP1145" s="1">
        <v>0.02000690666666667</v>
      </c>
      <c r="CQ1145" s="1">
        <v>0.0</v>
      </c>
      <c r="CR1145" s="1">
        <v>2.740000000000001</v>
      </c>
      <c r="CS1145" s="1">
        <v>0.0</v>
      </c>
      <c r="CT1145" s="1">
        <v>16479.30666666667</v>
      </c>
      <c r="CU1145" s="1">
        <v>17412.28</v>
      </c>
      <c r="CV1145" s="1">
        <v>43.437</v>
      </c>
      <c r="CW1145" s="1">
        <v>45.18286666666667</v>
      </c>
      <c r="CX1145" s="1">
        <v>43.6166</v>
      </c>
      <c r="CY1145" s="1">
        <v>43.187</v>
      </c>
      <c r="CZ1145" s="1">
        <v>43.437</v>
      </c>
      <c r="DA1145" s="1">
        <v>1959.987333333333</v>
      </c>
      <c r="DB1145" s="1">
        <v>40.01066666666667</v>
      </c>
      <c r="DC1145" s="1">
        <v>0.0</v>
      </c>
      <c r="DD1145" s="1">
        <v>1.6598875745E9</v>
      </c>
      <c r="DE1145" s="1">
        <v>0.0</v>
      </c>
      <c r="DF1145" s="1">
        <v>1.6598870025E9</v>
      </c>
      <c r="DG1145" s="1" t="s">
        <v>1905</v>
      </c>
      <c r="DH1145" s="1">
        <v>1.659886993E9</v>
      </c>
      <c r="DI1145" s="1">
        <v>1.6598870025E9</v>
      </c>
      <c r="DJ1145" s="1">
        <v>16.0</v>
      </c>
      <c r="DK1145" s="1">
        <v>-0.383</v>
      </c>
      <c r="DL1145" s="1">
        <v>0.001</v>
      </c>
      <c r="DM1145" s="1">
        <v>1.325</v>
      </c>
      <c r="DN1145" s="1">
        <v>0.016</v>
      </c>
      <c r="DO1145" s="1">
        <v>400.0</v>
      </c>
      <c r="DP1145" s="1">
        <v>25.0</v>
      </c>
      <c r="DQ1145" s="1">
        <v>0.27</v>
      </c>
      <c r="DR1145" s="1">
        <v>0.06</v>
      </c>
      <c r="DS1145" s="1">
        <v>12.79630190599042</v>
      </c>
      <c r="DT1145" s="1">
        <v>-0.7350981766774415</v>
      </c>
      <c r="DU1145" s="1">
        <v>0.1527160070356322</v>
      </c>
      <c r="DV1145" s="1">
        <v>0.0</v>
      </c>
      <c r="DW1145" s="1">
        <v>-55.68651666666666</v>
      </c>
      <c r="DX1145" s="1">
        <v>0.958267408231245</v>
      </c>
      <c r="DY1145" s="1">
        <v>0.1364109675046536</v>
      </c>
      <c r="DZ1145" s="1">
        <v>1.0</v>
      </c>
      <c r="EA1145" s="1">
        <v>1299.895955518546</v>
      </c>
      <c r="EB1145" s="1">
        <v>287.6240966208263</v>
      </c>
      <c r="EC1145" s="1">
        <v>21.56531291400496</v>
      </c>
      <c r="ED1145" s="1">
        <v>0.0</v>
      </c>
      <c r="EE1145" s="1">
        <v>2.46650275</v>
      </c>
      <c r="EF1145" s="1">
        <v>-0.1571620637898768</v>
      </c>
      <c r="EG1145" s="1">
        <v>0.01515378252904206</v>
      </c>
      <c r="EH1145" s="1">
        <v>0.0</v>
      </c>
      <c r="EI1145" s="1">
        <v>2.058712969828679</v>
      </c>
      <c r="EJ1145" s="1">
        <v>0.02873863684979218</v>
      </c>
      <c r="EK1145" s="1">
        <v>0.00238709968279217</v>
      </c>
      <c r="EL1145" s="1">
        <v>1.0</v>
      </c>
      <c r="EM1145" s="1">
        <v>2.0</v>
      </c>
      <c r="EN1145" s="1">
        <v>5.0</v>
      </c>
      <c r="EO1145" s="1" t="s">
        <v>386</v>
      </c>
      <c r="EP1145" s="1">
        <v>2.94077</v>
      </c>
      <c r="EQ1145" s="1">
        <v>2.80123</v>
      </c>
      <c r="ER1145" s="1">
        <v>0.221278</v>
      </c>
      <c r="ES1145" s="1">
        <v>0.225782</v>
      </c>
      <c r="ET1145" s="1">
        <v>0.116876</v>
      </c>
      <c r="EU1145" s="1">
        <v>0.109482</v>
      </c>
      <c r="EV1145" s="1">
        <v>15912.8</v>
      </c>
      <c r="EW1145" s="1">
        <v>16589.1</v>
      </c>
      <c r="EX1145" s="1">
        <v>23780.9</v>
      </c>
      <c r="EY1145" s="1">
        <v>24954.8</v>
      </c>
      <c r="EZ1145" s="1">
        <v>33628.1</v>
      </c>
      <c r="FA1145" s="1">
        <v>35495.8</v>
      </c>
      <c r="FB1145" s="1">
        <v>43372.6</v>
      </c>
      <c r="FC1145" s="1">
        <v>46134.5</v>
      </c>
      <c r="FD1145" s="1">
        <v>1.93002</v>
      </c>
      <c r="FE1145" s="1">
        <v>1.79443</v>
      </c>
      <c r="FF1145" s="1">
        <v>0.0917166</v>
      </c>
      <c r="FG1145" s="1">
        <v>0.0</v>
      </c>
      <c r="FH1145" s="1">
        <v>30.4811</v>
      </c>
      <c r="FI1145" s="1">
        <v>999.9</v>
      </c>
      <c r="FJ1145" s="1">
        <v>50.0</v>
      </c>
      <c r="FK1145" s="1">
        <v>39.8</v>
      </c>
      <c r="FL1145" s="1">
        <v>36.975</v>
      </c>
      <c r="FM1145" s="1">
        <v>63.6439</v>
      </c>
      <c r="FN1145" s="1">
        <v>26.3421</v>
      </c>
      <c r="FO1145" s="1">
        <v>1.0</v>
      </c>
      <c r="FP1145" s="1">
        <v>0.569238</v>
      </c>
      <c r="FQ1145" s="1">
        <v>2.95471</v>
      </c>
      <c r="FR1145" s="1">
        <v>20.2924</v>
      </c>
      <c r="FS1145" s="1">
        <v>5.2089</v>
      </c>
      <c r="FT1145" s="1">
        <v>11.9081</v>
      </c>
      <c r="FU1145" s="1">
        <v>5.0021</v>
      </c>
      <c r="FV1145" s="1">
        <v>3.29008</v>
      </c>
      <c r="FW1145" s="1">
        <v>9999.0</v>
      </c>
      <c r="FX1145" s="1">
        <v>9999.0</v>
      </c>
      <c r="FY1145" s="1">
        <v>9999.0</v>
      </c>
      <c r="FZ1145" s="1">
        <v>999.9</v>
      </c>
      <c r="GA1145" s="1">
        <v>1.85974</v>
      </c>
      <c r="GB1145" s="1">
        <v>1.85476</v>
      </c>
      <c r="GC1145" s="1">
        <v>1.85791</v>
      </c>
      <c r="GD1145" s="1">
        <v>1.85639</v>
      </c>
      <c r="GE1145" s="1">
        <v>1.85516</v>
      </c>
      <c r="GF1145" s="1">
        <v>1.85471</v>
      </c>
      <c r="GG1145" s="1">
        <v>1.85359</v>
      </c>
      <c r="GH1145" s="1">
        <v>1.85654</v>
      </c>
      <c r="GI1145" s="1">
        <v>0.0</v>
      </c>
      <c r="GJ1145" s="1">
        <v>0.0</v>
      </c>
      <c r="GK1145" s="1">
        <v>0.0</v>
      </c>
      <c r="GL1145" s="1">
        <v>0.0</v>
      </c>
      <c r="GM1145" s="1" t="s">
        <v>350</v>
      </c>
      <c r="GN1145" s="1" t="s">
        <v>351</v>
      </c>
      <c r="GO1145" s="1" t="s">
        <v>352</v>
      </c>
      <c r="GP1145" s="1" t="s">
        <v>352</v>
      </c>
      <c r="GQ1145" s="1" t="s">
        <v>352</v>
      </c>
      <c r="GR1145" s="1" t="s">
        <v>352</v>
      </c>
      <c r="GS1145" s="1">
        <v>0.0</v>
      </c>
      <c r="GT1145" s="1">
        <v>100.0</v>
      </c>
      <c r="GU1145" s="1">
        <v>100.0</v>
      </c>
      <c r="GV1145" s="1">
        <v>2.65</v>
      </c>
      <c r="GW1145" s="1">
        <v>0.0109</v>
      </c>
      <c r="GX1145" s="1">
        <v>0.3371549117722462</v>
      </c>
      <c r="GY1145" s="1">
        <v>0.003036990343597491</v>
      </c>
      <c r="GZ1145" s="1">
        <v>-1.538114387597119E-6</v>
      </c>
      <c r="HA1145" s="1">
        <v>3.390969119432733E-10</v>
      </c>
      <c r="HB1145" s="1">
        <v>-0.06060417149738102</v>
      </c>
      <c r="HC1145" s="1">
        <v>0.009762198319610341</v>
      </c>
      <c r="HD1145" s="1">
        <v>-3.338778216718564E-4</v>
      </c>
      <c r="HE1145" s="1">
        <v>2.632278881966732E-6</v>
      </c>
      <c r="HF1145" s="1">
        <v>6.0</v>
      </c>
      <c r="HG1145" s="1">
        <v>2134.0</v>
      </c>
      <c r="HH1145" s="1">
        <v>2.0</v>
      </c>
      <c r="HI1145" s="1">
        <v>31.0</v>
      </c>
      <c r="HJ1145" s="1">
        <v>9.7</v>
      </c>
      <c r="HK1145" s="1">
        <v>9.6</v>
      </c>
      <c r="HL1145" s="1">
        <v>3.31177</v>
      </c>
      <c r="HM1145" s="1">
        <v>2.323</v>
      </c>
      <c r="HN1145" s="1">
        <v>1.4978</v>
      </c>
      <c r="HO1145" s="1">
        <v>2.30957</v>
      </c>
      <c r="HP1145" s="1">
        <v>1.54785</v>
      </c>
      <c r="HQ1145" s="1">
        <v>2.28027</v>
      </c>
      <c r="HR1145" s="1">
        <v>42.8583</v>
      </c>
      <c r="HS1145" s="1">
        <v>14.3159</v>
      </c>
      <c r="HT1145" s="1">
        <v>18.0</v>
      </c>
      <c r="HU1145" s="1">
        <v>495.58</v>
      </c>
      <c r="HV1145" s="1">
        <v>471.071</v>
      </c>
      <c r="HW1145" s="1">
        <v>26.1563</v>
      </c>
      <c r="HX1145" s="1">
        <v>34.0559</v>
      </c>
      <c r="HY1145" s="1">
        <v>30.0002</v>
      </c>
      <c r="HZ1145" s="1">
        <v>33.8826</v>
      </c>
      <c r="IA1145" s="1">
        <v>33.9816</v>
      </c>
      <c r="IB1145" s="1">
        <v>66.293</v>
      </c>
      <c r="IC1145" s="1">
        <v>33.2912</v>
      </c>
      <c r="ID1145" s="1">
        <v>0.0</v>
      </c>
      <c r="IE1145" s="1">
        <v>26.1282</v>
      </c>
      <c r="IF1145" s="1">
        <v>1688.57</v>
      </c>
      <c r="IG1145" s="1">
        <v>24.8213</v>
      </c>
      <c r="IH1145" s="1">
        <v>100.284</v>
      </c>
      <c r="II1145" s="1">
        <v>99.9825</v>
      </c>
      <c r="IJ1145" s="1" t="s">
        <v>1117</v>
      </c>
    </row>
    <row r="1146" ht="15.75" customHeight="1">
      <c r="A1146" s="1">
        <v>1130.0</v>
      </c>
      <c r="B1146" s="1">
        <v>1.6598875766E9</v>
      </c>
      <c r="C1146" s="1">
        <v>7319.5</v>
      </c>
      <c r="D1146" s="1" t="s">
        <v>2540</v>
      </c>
      <c r="E1146" s="1" t="s">
        <v>2541</v>
      </c>
      <c r="F1146" s="1">
        <v>1.0</v>
      </c>
      <c r="G1146" s="1" t="s">
        <v>1115</v>
      </c>
      <c r="H1146" s="1" t="s">
        <v>345</v>
      </c>
      <c r="I1146" s="1" t="s">
        <v>1102</v>
      </c>
      <c r="J1146" s="1" t="s">
        <v>1113</v>
      </c>
      <c r="K1146" s="1" t="s">
        <v>1114</v>
      </c>
      <c r="L1146" s="1" t="s">
        <v>1904</v>
      </c>
      <c r="M1146" s="1" t="s">
        <v>346</v>
      </c>
      <c r="N1146" s="1">
        <v>1.6598875686E9</v>
      </c>
      <c r="O1146" s="1">
        <f t="shared" si="1"/>
        <v>0.002083344055</v>
      </c>
      <c r="P1146" s="1">
        <f t="shared" si="2"/>
        <v>2.083344055</v>
      </c>
      <c r="Q1146" s="1">
        <f t="shared" si="3"/>
        <v>12.74236591</v>
      </c>
      <c r="R1146" s="1">
        <f t="shared" si="4"/>
        <v>1570.3775</v>
      </c>
      <c r="S1146" s="1">
        <f t="shared" si="5"/>
        <v>1310.353961</v>
      </c>
      <c r="T1146" s="1">
        <f t="shared" si="6"/>
        <v>130.1036114</v>
      </c>
      <c r="U1146" s="1">
        <f t="shared" si="7"/>
        <v>155.9210641</v>
      </c>
      <c r="V1146" s="1">
        <f t="shared" si="8"/>
        <v>0.09842640485</v>
      </c>
      <c r="W1146" s="1">
        <f t="shared" si="9"/>
        <v>2.914433035</v>
      </c>
      <c r="X1146" s="1">
        <f t="shared" si="10"/>
        <v>0.09661634499</v>
      </c>
      <c r="Y1146" s="1">
        <f t="shared" si="11"/>
        <v>0.06054506975</v>
      </c>
      <c r="Z1146" s="1">
        <f t="shared" si="12"/>
        <v>321.5157174</v>
      </c>
      <c r="AA1146" s="1">
        <f t="shared" si="13"/>
        <v>32.37666983</v>
      </c>
      <c r="AB1146" s="1">
        <f t="shared" si="14"/>
        <v>31.95765625</v>
      </c>
      <c r="AC1146" s="1">
        <f t="shared" si="15"/>
        <v>4.763650811</v>
      </c>
      <c r="AD1146" s="1">
        <f t="shared" si="16"/>
        <v>59.85190159</v>
      </c>
      <c r="AE1146" s="1">
        <f t="shared" si="17"/>
        <v>2.703182045</v>
      </c>
      <c r="AF1146" s="1">
        <f t="shared" si="18"/>
        <v>4.516451396</v>
      </c>
      <c r="AG1146" s="1">
        <f t="shared" si="19"/>
        <v>2.060468767</v>
      </c>
      <c r="AH1146" s="1">
        <f t="shared" si="20"/>
        <v>-91.87547281</v>
      </c>
      <c r="AI1146" s="1">
        <f t="shared" si="21"/>
        <v>-147.372455</v>
      </c>
      <c r="AJ1146" s="1">
        <f t="shared" si="22"/>
        <v>-11.41006053</v>
      </c>
      <c r="AK1146" s="1">
        <f t="shared" si="23"/>
        <v>70.85772912</v>
      </c>
      <c r="AL1146" s="1">
        <f t="shared" si="24"/>
        <v>43.12372687</v>
      </c>
      <c r="AM1146" s="1">
        <f t="shared" si="25"/>
        <v>2.103713199</v>
      </c>
      <c r="AN1146" s="1">
        <f t="shared" si="26"/>
        <v>12.74236591</v>
      </c>
      <c r="AO1146" s="1">
        <v>1695.809269933046</v>
      </c>
      <c r="AP1146" s="1">
        <v>1653.17296969697</v>
      </c>
      <c r="AQ1146" s="1">
        <v>5.18735887747497</v>
      </c>
      <c r="AR1146" s="1">
        <v>66.27246196861341</v>
      </c>
      <c r="AS1146" s="1">
        <f t="shared" si="27"/>
        <v>2.083344055</v>
      </c>
      <c r="AT1146" s="1">
        <v>24.76873971795064</v>
      </c>
      <c r="AU1146" s="1">
        <v>27.2015818181818</v>
      </c>
      <c r="AV1146" s="1">
        <v>-2.287602122577512E-4</v>
      </c>
      <c r="AW1146" s="1">
        <v>80.69783231761454</v>
      </c>
      <c r="AX1146" s="1">
        <v>2.0</v>
      </c>
      <c r="AY1146" s="1">
        <v>0.0</v>
      </c>
      <c r="AZ1146" s="1">
        <f t="shared" si="28"/>
        <v>1</v>
      </c>
      <c r="BA1146" s="1">
        <f t="shared" si="29"/>
        <v>0</v>
      </c>
      <c r="BB1146" s="1">
        <f t="shared" si="30"/>
        <v>51730.73911</v>
      </c>
      <c r="BC1146" s="1">
        <f t="shared" si="31"/>
        <v>1999.994375</v>
      </c>
      <c r="BD1146" s="1">
        <f t="shared" si="32"/>
        <v>1681.195594</v>
      </c>
      <c r="BE1146" s="1">
        <f t="shared" si="33"/>
        <v>0.8406001611</v>
      </c>
      <c r="BF1146" s="1">
        <f t="shared" si="34"/>
        <v>0.1607583109</v>
      </c>
      <c r="BG1146" s="1">
        <v>6.0</v>
      </c>
      <c r="BH1146" s="1">
        <v>0.5</v>
      </c>
      <c r="BI1146" s="1" t="s">
        <v>347</v>
      </c>
      <c r="BJ1146" s="1">
        <v>2.0</v>
      </c>
      <c r="BK1146" s="1" t="b">
        <v>1</v>
      </c>
      <c r="BL1146" s="1">
        <v>1.6598875686E9</v>
      </c>
      <c r="BM1146" s="1">
        <v>1570.3775</v>
      </c>
      <c r="BN1146" s="1">
        <v>1626.07625</v>
      </c>
      <c r="BO1146" s="1">
        <v>27.22541875</v>
      </c>
      <c r="BP1146" s="1">
        <v>24.7703125</v>
      </c>
      <c r="BQ1146" s="1">
        <v>1567.753125</v>
      </c>
      <c r="BR1146" s="1">
        <v>27.21456875</v>
      </c>
      <c r="BS1146" s="1">
        <v>500.1263125</v>
      </c>
      <c r="BT1146" s="1">
        <v>99.188875</v>
      </c>
      <c r="BU1146" s="1">
        <v>0.10003105625</v>
      </c>
      <c r="BV1146" s="1">
        <v>31.0197125</v>
      </c>
      <c r="BW1146" s="1">
        <v>31.95765625</v>
      </c>
      <c r="BX1146" s="1">
        <v>999.9</v>
      </c>
      <c r="BY1146" s="1">
        <v>0.0</v>
      </c>
      <c r="BZ1146" s="1">
        <v>0.0</v>
      </c>
      <c r="CA1146" s="1">
        <v>9995.151875</v>
      </c>
      <c r="CB1146" s="1">
        <v>0.0</v>
      </c>
      <c r="CC1146" s="1">
        <v>185.413625</v>
      </c>
      <c r="CD1146" s="1">
        <v>-55.69770625</v>
      </c>
      <c r="CE1146" s="1">
        <v>1614.3275</v>
      </c>
      <c r="CF1146" s="1">
        <v>1667.376875</v>
      </c>
      <c r="CG1146" s="1">
        <v>2.455105</v>
      </c>
      <c r="CH1146" s="1">
        <v>1626.07625</v>
      </c>
      <c r="CI1146" s="1">
        <v>24.7703125</v>
      </c>
      <c r="CJ1146" s="1">
        <v>2.700458125</v>
      </c>
      <c r="CK1146" s="1">
        <v>2.456939375</v>
      </c>
      <c r="CL1146" s="1">
        <v>22.2879125</v>
      </c>
      <c r="CM1146" s="1">
        <v>20.7440375</v>
      </c>
      <c r="CN1146" s="1">
        <v>1999.994375</v>
      </c>
      <c r="CO1146" s="1">
        <v>0.9799931875000001</v>
      </c>
      <c r="CP1146" s="1">
        <v>0.02000691875</v>
      </c>
      <c r="CQ1146" s="1">
        <v>0.0</v>
      </c>
      <c r="CR1146" s="1">
        <v>2.7594375</v>
      </c>
      <c r="CS1146" s="1">
        <v>0.0</v>
      </c>
      <c r="CT1146" s="1">
        <v>16478.8375</v>
      </c>
      <c r="CU1146" s="1">
        <v>17412.24375</v>
      </c>
      <c r="CV1146" s="1">
        <v>43.437</v>
      </c>
      <c r="CW1146" s="1">
        <v>45.183125</v>
      </c>
      <c r="CX1146" s="1">
        <v>43.617125</v>
      </c>
      <c r="CY1146" s="1">
        <v>43.187</v>
      </c>
      <c r="CZ1146" s="1">
        <v>43.437</v>
      </c>
      <c r="DA1146" s="1">
        <v>1959.98375</v>
      </c>
      <c r="DB1146" s="1">
        <v>40.010625</v>
      </c>
      <c r="DC1146" s="1">
        <v>0.0</v>
      </c>
      <c r="DD1146" s="1">
        <v>1.6598875757E9</v>
      </c>
      <c r="DE1146" s="1">
        <v>0.0</v>
      </c>
      <c r="DF1146" s="1">
        <v>1.6598870025E9</v>
      </c>
      <c r="DG1146" s="1" t="s">
        <v>1905</v>
      </c>
      <c r="DH1146" s="1">
        <v>1.659886993E9</v>
      </c>
      <c r="DI1146" s="1">
        <v>1.6598870025E9</v>
      </c>
      <c r="DJ1146" s="1">
        <v>16.0</v>
      </c>
      <c r="DK1146" s="1">
        <v>-0.383</v>
      </c>
      <c r="DL1146" s="1">
        <v>0.001</v>
      </c>
      <c r="DM1146" s="1">
        <v>1.325</v>
      </c>
      <c r="DN1146" s="1">
        <v>0.016</v>
      </c>
      <c r="DO1146" s="1">
        <v>400.0</v>
      </c>
      <c r="DP1146" s="1">
        <v>25.0</v>
      </c>
      <c r="DQ1146" s="1">
        <v>0.27</v>
      </c>
      <c r="DR1146" s="1">
        <v>0.06</v>
      </c>
      <c r="DS1146" s="1">
        <v>12.76925376853938</v>
      </c>
      <c r="DT1146" s="1">
        <v>-0.09701607074422529</v>
      </c>
      <c r="DU1146" s="1">
        <v>0.1251284877497746</v>
      </c>
      <c r="DV1146" s="1">
        <v>1.0</v>
      </c>
      <c r="DW1146" s="1">
        <v>-55.6834935483871</v>
      </c>
      <c r="DX1146" s="1">
        <v>0.02089838709680356</v>
      </c>
      <c r="DY1146" s="1">
        <v>0.1230200270490583</v>
      </c>
      <c r="DZ1146" s="1">
        <v>1.0</v>
      </c>
      <c r="EA1146" s="1">
        <v>1308.446595612909</v>
      </c>
      <c r="EB1146" s="1">
        <v>273.3780257732541</v>
      </c>
      <c r="EC1146" s="1">
        <v>19.81937911278485</v>
      </c>
      <c r="ED1146" s="1">
        <v>0.0</v>
      </c>
      <c r="EE1146" s="1">
        <v>2.463043902439024</v>
      </c>
      <c r="EF1146" s="1">
        <v>-0.162507804878044</v>
      </c>
      <c r="EG1146" s="1">
        <v>0.01607115183663996</v>
      </c>
      <c r="EH1146" s="1">
        <v>0.0</v>
      </c>
      <c r="EI1146" s="1">
        <v>2.059880178849007</v>
      </c>
      <c r="EJ1146" s="1">
        <v>0.02981674516133861</v>
      </c>
      <c r="EK1146" s="1">
        <v>0.002436322481973899</v>
      </c>
      <c r="EL1146" s="1">
        <v>1.0</v>
      </c>
      <c r="EM1146" s="1">
        <v>3.0</v>
      </c>
      <c r="EN1146" s="1">
        <v>5.0</v>
      </c>
      <c r="EO1146" s="1" t="s">
        <v>368</v>
      </c>
      <c r="EP1146" s="1">
        <v>2.94069</v>
      </c>
      <c r="EQ1146" s="1">
        <v>2.80126</v>
      </c>
      <c r="ER1146" s="1">
        <v>0.221683</v>
      </c>
      <c r="ES1146" s="1">
        <v>0.22619</v>
      </c>
      <c r="ET1146" s="1">
        <v>0.116871</v>
      </c>
      <c r="EU1146" s="1">
        <v>0.109478</v>
      </c>
      <c r="EV1146" s="1">
        <v>15904.5</v>
      </c>
      <c r="EW1146" s="1">
        <v>16580.3</v>
      </c>
      <c r="EX1146" s="1">
        <v>23780.9</v>
      </c>
      <c r="EY1146" s="1">
        <v>24954.9</v>
      </c>
      <c r="EZ1146" s="1">
        <v>33628.5</v>
      </c>
      <c r="FA1146" s="1">
        <v>35495.9</v>
      </c>
      <c r="FB1146" s="1">
        <v>43372.8</v>
      </c>
      <c r="FC1146" s="1">
        <v>46134.4</v>
      </c>
      <c r="FD1146" s="1">
        <v>1.92997</v>
      </c>
      <c r="FE1146" s="1">
        <v>1.79443</v>
      </c>
      <c r="FF1146" s="1">
        <v>0.0918284</v>
      </c>
      <c r="FG1146" s="1">
        <v>0.0</v>
      </c>
      <c r="FH1146" s="1">
        <v>30.4811</v>
      </c>
      <c r="FI1146" s="1">
        <v>999.9</v>
      </c>
      <c r="FJ1146" s="1">
        <v>50.0</v>
      </c>
      <c r="FK1146" s="1">
        <v>39.7</v>
      </c>
      <c r="FL1146" s="1">
        <v>36.7756</v>
      </c>
      <c r="FM1146" s="1">
        <v>63.6939</v>
      </c>
      <c r="FN1146" s="1">
        <v>25.621</v>
      </c>
      <c r="FO1146" s="1">
        <v>1.0</v>
      </c>
      <c r="FP1146" s="1">
        <v>0.569393</v>
      </c>
      <c r="FQ1146" s="1">
        <v>2.98359</v>
      </c>
      <c r="FR1146" s="1">
        <v>20.292</v>
      </c>
      <c r="FS1146" s="1">
        <v>5.20905</v>
      </c>
      <c r="FT1146" s="1">
        <v>11.9081</v>
      </c>
      <c r="FU1146" s="1">
        <v>5.00215</v>
      </c>
      <c r="FV1146" s="1">
        <v>3.29005</v>
      </c>
      <c r="FW1146" s="1">
        <v>9999.0</v>
      </c>
      <c r="FX1146" s="1">
        <v>9999.0</v>
      </c>
      <c r="FY1146" s="1">
        <v>9999.0</v>
      </c>
      <c r="FZ1146" s="1">
        <v>999.9</v>
      </c>
      <c r="GA1146" s="1">
        <v>1.85974</v>
      </c>
      <c r="GB1146" s="1">
        <v>1.85477</v>
      </c>
      <c r="GC1146" s="1">
        <v>1.85791</v>
      </c>
      <c r="GD1146" s="1">
        <v>1.85638</v>
      </c>
      <c r="GE1146" s="1">
        <v>1.85515</v>
      </c>
      <c r="GF1146" s="1">
        <v>1.85471</v>
      </c>
      <c r="GG1146" s="1">
        <v>1.85356</v>
      </c>
      <c r="GH1146" s="1">
        <v>1.85654</v>
      </c>
      <c r="GI1146" s="1">
        <v>0.0</v>
      </c>
      <c r="GJ1146" s="1">
        <v>0.0</v>
      </c>
      <c r="GK1146" s="1">
        <v>0.0</v>
      </c>
      <c r="GL1146" s="1">
        <v>0.0</v>
      </c>
      <c r="GM1146" s="1" t="s">
        <v>350</v>
      </c>
      <c r="GN1146" s="1" t="s">
        <v>351</v>
      </c>
      <c r="GO1146" s="1" t="s">
        <v>352</v>
      </c>
      <c r="GP1146" s="1" t="s">
        <v>352</v>
      </c>
      <c r="GQ1146" s="1" t="s">
        <v>352</v>
      </c>
      <c r="GR1146" s="1" t="s">
        <v>352</v>
      </c>
      <c r="GS1146" s="1">
        <v>0.0</v>
      </c>
      <c r="GT1146" s="1">
        <v>100.0</v>
      </c>
      <c r="GU1146" s="1">
        <v>100.0</v>
      </c>
      <c r="GV1146" s="1">
        <v>2.65</v>
      </c>
      <c r="GW1146" s="1">
        <v>0.0109</v>
      </c>
      <c r="GX1146" s="1">
        <v>0.3371549117722462</v>
      </c>
      <c r="GY1146" s="1">
        <v>0.003036990343597491</v>
      </c>
      <c r="GZ1146" s="1">
        <v>-1.538114387597119E-6</v>
      </c>
      <c r="HA1146" s="1">
        <v>3.390969119432733E-10</v>
      </c>
      <c r="HB1146" s="1">
        <v>-0.06060417149738102</v>
      </c>
      <c r="HC1146" s="1">
        <v>0.009762198319610341</v>
      </c>
      <c r="HD1146" s="1">
        <v>-3.338778216718564E-4</v>
      </c>
      <c r="HE1146" s="1">
        <v>2.632278881966732E-6</v>
      </c>
      <c r="HF1146" s="1">
        <v>6.0</v>
      </c>
      <c r="HG1146" s="1">
        <v>2134.0</v>
      </c>
      <c r="HH1146" s="1">
        <v>2.0</v>
      </c>
      <c r="HI1146" s="1">
        <v>31.0</v>
      </c>
      <c r="HJ1146" s="1">
        <v>9.7</v>
      </c>
      <c r="HK1146" s="1">
        <v>9.6</v>
      </c>
      <c r="HL1146" s="1">
        <v>3.31543</v>
      </c>
      <c r="HM1146" s="1">
        <v>2.30713</v>
      </c>
      <c r="HN1146" s="1">
        <v>1.4978</v>
      </c>
      <c r="HO1146" s="1">
        <v>2.30957</v>
      </c>
      <c r="HP1146" s="1">
        <v>1.54785</v>
      </c>
      <c r="HQ1146" s="1">
        <v>2.45483</v>
      </c>
      <c r="HR1146" s="1">
        <v>42.8583</v>
      </c>
      <c r="HS1146" s="1">
        <v>14.3334</v>
      </c>
      <c r="HT1146" s="1">
        <v>18.0</v>
      </c>
      <c r="HU1146" s="1">
        <v>495.55</v>
      </c>
      <c r="HV1146" s="1">
        <v>471.071</v>
      </c>
      <c r="HW1146" s="1">
        <v>26.1512</v>
      </c>
      <c r="HX1146" s="1">
        <v>34.0559</v>
      </c>
      <c r="HY1146" s="1">
        <v>30.0003</v>
      </c>
      <c r="HZ1146" s="1">
        <v>33.8826</v>
      </c>
      <c r="IA1146" s="1">
        <v>33.9816</v>
      </c>
      <c r="IB1146" s="1">
        <v>66.3773</v>
      </c>
      <c r="IC1146" s="1">
        <v>33.2912</v>
      </c>
      <c r="ID1146" s="1">
        <v>0.0</v>
      </c>
      <c r="IE1146" s="1">
        <v>26.1282</v>
      </c>
      <c r="IF1146" s="1">
        <v>1698.62</v>
      </c>
      <c r="IG1146" s="1">
        <v>24.8207</v>
      </c>
      <c r="IH1146" s="1">
        <v>100.284</v>
      </c>
      <c r="II1146" s="1">
        <v>99.9825</v>
      </c>
      <c r="IJ1146" s="1" t="s">
        <v>1117</v>
      </c>
    </row>
    <row r="1147" ht="15.75" customHeight="1">
      <c r="A1147" s="1">
        <v>1131.0</v>
      </c>
      <c r="B1147" s="1">
        <v>1.6598875776E9</v>
      </c>
      <c r="C1147" s="1">
        <v>7320.5</v>
      </c>
      <c r="D1147" s="1" t="s">
        <v>2542</v>
      </c>
      <c r="E1147" s="1" t="s">
        <v>2543</v>
      </c>
      <c r="F1147" s="1">
        <v>1.0</v>
      </c>
      <c r="G1147" s="1" t="s">
        <v>1115</v>
      </c>
      <c r="H1147" s="1" t="s">
        <v>345</v>
      </c>
      <c r="I1147" s="1" t="s">
        <v>1102</v>
      </c>
      <c r="J1147" s="1" t="s">
        <v>1113</v>
      </c>
      <c r="K1147" s="1" t="s">
        <v>1114</v>
      </c>
      <c r="L1147" s="1" t="s">
        <v>1904</v>
      </c>
      <c r="M1147" s="1" t="s">
        <v>346</v>
      </c>
      <c r="N1147" s="1">
        <v>1.659887570099999E9</v>
      </c>
      <c r="O1147" s="1">
        <f t="shared" si="1"/>
        <v>0.002081432067</v>
      </c>
      <c r="P1147" s="1">
        <f t="shared" si="2"/>
        <v>2.081432067</v>
      </c>
      <c r="Q1147" s="1">
        <f t="shared" si="3"/>
        <v>12.92231562</v>
      </c>
      <c r="R1147" s="1">
        <f t="shared" si="4"/>
        <v>1577.948667</v>
      </c>
      <c r="S1147" s="1">
        <f t="shared" si="5"/>
        <v>1314.443323</v>
      </c>
      <c r="T1147" s="1">
        <f t="shared" si="6"/>
        <v>130.5092706</v>
      </c>
      <c r="U1147" s="1">
        <f t="shared" si="7"/>
        <v>156.6723538</v>
      </c>
      <c r="V1147" s="1">
        <f t="shared" si="8"/>
        <v>0.09829190482</v>
      </c>
      <c r="W1147" s="1">
        <f t="shared" si="9"/>
        <v>2.914232175</v>
      </c>
      <c r="X1147" s="1">
        <f t="shared" si="10"/>
        <v>0.09648661764</v>
      </c>
      <c r="Y1147" s="1">
        <f t="shared" si="11"/>
        <v>0.06046357218</v>
      </c>
      <c r="Z1147" s="1">
        <f t="shared" si="12"/>
        <v>321.5148088</v>
      </c>
      <c r="AA1147" s="1">
        <f t="shared" si="13"/>
        <v>32.37922851</v>
      </c>
      <c r="AB1147" s="1">
        <f t="shared" si="14"/>
        <v>31.95918</v>
      </c>
      <c r="AC1147" s="1">
        <f t="shared" si="15"/>
        <v>4.764061796</v>
      </c>
      <c r="AD1147" s="1">
        <f t="shared" si="16"/>
        <v>59.83495322</v>
      </c>
      <c r="AE1147" s="1">
        <f t="shared" si="17"/>
        <v>2.702721768</v>
      </c>
      <c r="AF1147" s="1">
        <f t="shared" si="18"/>
        <v>4.516961445</v>
      </c>
      <c r="AG1147" s="1">
        <f t="shared" si="19"/>
        <v>2.061340028</v>
      </c>
      <c r="AH1147" s="1">
        <f t="shared" si="20"/>
        <v>-91.79115416</v>
      </c>
      <c r="AI1147" s="1">
        <f t="shared" si="21"/>
        <v>-147.2904849</v>
      </c>
      <c r="AJ1147" s="1">
        <f t="shared" si="22"/>
        <v>-11.40469699</v>
      </c>
      <c r="AK1147" s="1">
        <f t="shared" si="23"/>
        <v>71.02847278</v>
      </c>
      <c r="AL1147" s="1">
        <f t="shared" si="24"/>
        <v>43.11092815</v>
      </c>
      <c r="AM1147" s="1">
        <f t="shared" si="25"/>
        <v>2.099980838</v>
      </c>
      <c r="AN1147" s="1">
        <f t="shared" si="26"/>
        <v>12.92231562</v>
      </c>
      <c r="AO1147" s="1">
        <v>1701.127994156022</v>
      </c>
      <c r="AP1147" s="1">
        <v>1658.327212121211</v>
      </c>
      <c r="AQ1147" s="1">
        <v>5.176381233085688</v>
      </c>
      <c r="AR1147" s="1">
        <v>66.27246196861341</v>
      </c>
      <c r="AS1147" s="1">
        <f t="shared" si="27"/>
        <v>2.081432067</v>
      </c>
      <c r="AT1147" s="1">
        <v>24.76915503469488</v>
      </c>
      <c r="AU1147" s="1">
        <v>27.19964484848484</v>
      </c>
      <c r="AV1147" s="1">
        <v>-2.050238604403107E-4</v>
      </c>
      <c r="AW1147" s="1">
        <v>80.69783231761454</v>
      </c>
      <c r="AX1147" s="1">
        <v>2.0</v>
      </c>
      <c r="AY1147" s="1">
        <v>0.0</v>
      </c>
      <c r="AZ1147" s="1">
        <f t="shared" si="28"/>
        <v>1</v>
      </c>
      <c r="BA1147" s="1">
        <f t="shared" si="29"/>
        <v>0</v>
      </c>
      <c r="BB1147" s="1">
        <f t="shared" si="30"/>
        <v>51724.69798</v>
      </c>
      <c r="BC1147" s="1">
        <f t="shared" si="31"/>
        <v>1999.988667</v>
      </c>
      <c r="BD1147" s="1">
        <f t="shared" si="32"/>
        <v>1681.1908</v>
      </c>
      <c r="BE1147" s="1">
        <f t="shared" si="33"/>
        <v>0.8406001634</v>
      </c>
      <c r="BF1147" s="1">
        <f t="shared" si="34"/>
        <v>0.1607583154</v>
      </c>
      <c r="BG1147" s="1">
        <v>6.0</v>
      </c>
      <c r="BH1147" s="1">
        <v>0.5</v>
      </c>
      <c r="BI1147" s="1" t="s">
        <v>347</v>
      </c>
      <c r="BJ1147" s="1">
        <v>2.0</v>
      </c>
      <c r="BK1147" s="1" t="b">
        <v>1</v>
      </c>
      <c r="BL1147" s="1">
        <v>1.659887570099999E9</v>
      </c>
      <c r="BM1147" s="1">
        <v>1577.948666666667</v>
      </c>
      <c r="BN1147" s="1">
        <v>1633.644666666667</v>
      </c>
      <c r="BO1147" s="1">
        <v>27.22086</v>
      </c>
      <c r="BP1147" s="1">
        <v>24.77007333333333</v>
      </c>
      <c r="BQ1147" s="1">
        <v>1575.319333333333</v>
      </c>
      <c r="BR1147" s="1">
        <v>27.21</v>
      </c>
      <c r="BS1147" s="1">
        <v>500.1212666666667</v>
      </c>
      <c r="BT1147" s="1">
        <v>99.18856666666667</v>
      </c>
      <c r="BU1147" s="1">
        <v>0.1000585866666667</v>
      </c>
      <c r="BV1147" s="1">
        <v>31.02169333333334</v>
      </c>
      <c r="BW1147" s="1">
        <v>31.95918</v>
      </c>
      <c r="BX1147" s="1">
        <v>999.8999999999999</v>
      </c>
      <c r="BY1147" s="1">
        <v>0.0</v>
      </c>
      <c r="BZ1147" s="1">
        <v>0.0</v>
      </c>
      <c r="CA1147" s="1">
        <v>9994.035333333335</v>
      </c>
      <c r="CB1147" s="1">
        <v>0.0</v>
      </c>
      <c r="CC1147" s="1">
        <v>184.8497333333333</v>
      </c>
      <c r="CD1147" s="1">
        <v>-55.69413999999999</v>
      </c>
      <c r="CE1147" s="1">
        <v>1622.103333333333</v>
      </c>
      <c r="CF1147" s="1">
        <v>1675.136666666667</v>
      </c>
      <c r="CG1147" s="1">
        <v>2.450790666666667</v>
      </c>
      <c r="CH1147" s="1">
        <v>1633.644666666667</v>
      </c>
      <c r="CI1147" s="1">
        <v>24.77007333333333</v>
      </c>
      <c r="CJ1147" s="1">
        <v>2.699998666666667</v>
      </c>
      <c r="CK1147" s="1">
        <v>2.456908</v>
      </c>
      <c r="CL1147" s="1">
        <v>22.28511333333334</v>
      </c>
      <c r="CM1147" s="1">
        <v>20.74383333333333</v>
      </c>
      <c r="CN1147" s="1">
        <v>1999.988666666667</v>
      </c>
      <c r="CO1147" s="1">
        <v>0.9799932000000001</v>
      </c>
      <c r="CP1147" s="1">
        <v>0.02000690666666667</v>
      </c>
      <c r="CQ1147" s="1">
        <v>0.0</v>
      </c>
      <c r="CR1147" s="1">
        <v>2.735133333333333</v>
      </c>
      <c r="CS1147" s="1">
        <v>0.0</v>
      </c>
      <c r="CT1147" s="1">
        <v>16477.33333333334</v>
      </c>
      <c r="CU1147" s="1">
        <v>17412.19333333333</v>
      </c>
      <c r="CV1147" s="1">
        <v>43.437</v>
      </c>
      <c r="CW1147" s="1">
        <v>45.18286666666667</v>
      </c>
      <c r="CX1147" s="1">
        <v>43.6166</v>
      </c>
      <c r="CY1147" s="1">
        <v>43.187</v>
      </c>
      <c r="CZ1147" s="1">
        <v>43.437</v>
      </c>
      <c r="DA1147" s="1">
        <v>1959.978</v>
      </c>
      <c r="DB1147" s="1">
        <v>40.01066666666667</v>
      </c>
      <c r="DC1147" s="1">
        <v>0.0</v>
      </c>
      <c r="DD1147" s="1">
        <v>1.6598875763E9</v>
      </c>
      <c r="DE1147" s="1">
        <v>0.0</v>
      </c>
      <c r="DF1147" s="1">
        <v>1.6598870025E9</v>
      </c>
      <c r="DG1147" s="1" t="s">
        <v>1905</v>
      </c>
      <c r="DH1147" s="1">
        <v>1.659886993E9</v>
      </c>
      <c r="DI1147" s="1">
        <v>1.6598870025E9</v>
      </c>
      <c r="DJ1147" s="1">
        <v>16.0</v>
      </c>
      <c r="DK1147" s="1">
        <v>-0.383</v>
      </c>
      <c r="DL1147" s="1">
        <v>0.001</v>
      </c>
      <c r="DM1147" s="1">
        <v>1.325</v>
      </c>
      <c r="DN1147" s="1">
        <v>0.016</v>
      </c>
      <c r="DO1147" s="1">
        <v>400.0</v>
      </c>
      <c r="DP1147" s="1">
        <v>25.0</v>
      </c>
      <c r="DQ1147" s="1">
        <v>0.27</v>
      </c>
      <c r="DR1147" s="1">
        <v>0.06</v>
      </c>
      <c r="DS1147" s="1">
        <v>12.7550517321696</v>
      </c>
      <c r="DT1147" s="1">
        <v>0.1971289478611477</v>
      </c>
      <c r="DU1147" s="1">
        <v>0.1132680281557463</v>
      </c>
      <c r="DV1147" s="1">
        <v>1.0</v>
      </c>
      <c r="DW1147" s="1">
        <v>-55.68947096774193</v>
      </c>
      <c r="DX1147" s="1">
        <v>-0.9326322580644715</v>
      </c>
      <c r="DY1147" s="1">
        <v>0.1376256263495134</v>
      </c>
      <c r="DZ1147" s="1">
        <v>1.0</v>
      </c>
      <c r="EA1147" s="1">
        <v>1313.212046608866</v>
      </c>
      <c r="EB1147" s="1">
        <v>267.9509406437624</v>
      </c>
      <c r="EC1147" s="1">
        <v>19.40777558495002</v>
      </c>
      <c r="ED1147" s="1">
        <v>0.0</v>
      </c>
      <c r="EE1147" s="1">
        <v>2.460343414634146</v>
      </c>
      <c r="EF1147" s="1">
        <v>-0.1651751916376244</v>
      </c>
      <c r="EG1147" s="1">
        <v>0.0163308038440835</v>
      </c>
      <c r="EH1147" s="1">
        <v>0.0</v>
      </c>
      <c r="EI1147" s="1">
        <v>2.060555876002525</v>
      </c>
      <c r="EJ1147" s="1">
        <v>0.03343314308628408</v>
      </c>
      <c r="EK1147" s="1">
        <v>0.002730644443951711</v>
      </c>
      <c r="EL1147" s="1">
        <v>1.0</v>
      </c>
      <c r="EM1147" s="1">
        <v>3.0</v>
      </c>
      <c r="EN1147" s="1">
        <v>5.0</v>
      </c>
      <c r="EO1147" s="1" t="s">
        <v>368</v>
      </c>
      <c r="EP1147" s="1">
        <v>2.9408</v>
      </c>
      <c r="EQ1147" s="1">
        <v>2.80112</v>
      </c>
      <c r="ER1147" s="1">
        <v>0.222094</v>
      </c>
      <c r="ES1147" s="1">
        <v>0.226574</v>
      </c>
      <c r="ET1147" s="1">
        <v>0.116862</v>
      </c>
      <c r="EU1147" s="1">
        <v>0.109479</v>
      </c>
      <c r="EV1147" s="1">
        <v>15896.1</v>
      </c>
      <c r="EW1147" s="1">
        <v>16572.2</v>
      </c>
      <c r="EX1147" s="1">
        <v>23780.9</v>
      </c>
      <c r="EY1147" s="1">
        <v>24955.0</v>
      </c>
      <c r="EZ1147" s="1">
        <v>33629.0</v>
      </c>
      <c r="FA1147" s="1">
        <v>35495.9</v>
      </c>
      <c r="FB1147" s="1">
        <v>43373.0</v>
      </c>
      <c r="FC1147" s="1">
        <v>46134.4</v>
      </c>
      <c r="FD1147" s="1">
        <v>1.92997</v>
      </c>
      <c r="FE1147" s="1">
        <v>1.79445</v>
      </c>
      <c r="FF1147" s="1">
        <v>0.0919029</v>
      </c>
      <c r="FG1147" s="1">
        <v>0.0</v>
      </c>
      <c r="FH1147" s="1">
        <v>30.4817</v>
      </c>
      <c r="FI1147" s="1">
        <v>999.9</v>
      </c>
      <c r="FJ1147" s="1">
        <v>50.0</v>
      </c>
      <c r="FK1147" s="1">
        <v>39.7</v>
      </c>
      <c r="FL1147" s="1">
        <v>36.7786</v>
      </c>
      <c r="FM1147" s="1">
        <v>63.7139</v>
      </c>
      <c r="FN1147" s="1">
        <v>26.1098</v>
      </c>
      <c r="FO1147" s="1">
        <v>1.0</v>
      </c>
      <c r="FP1147" s="1">
        <v>0.569535</v>
      </c>
      <c r="FQ1147" s="1">
        <v>2.99988</v>
      </c>
      <c r="FR1147" s="1">
        <v>20.2916</v>
      </c>
      <c r="FS1147" s="1">
        <v>5.20845</v>
      </c>
      <c r="FT1147" s="1">
        <v>11.9081</v>
      </c>
      <c r="FU1147" s="1">
        <v>5.0019</v>
      </c>
      <c r="FV1147" s="1">
        <v>3.2899</v>
      </c>
      <c r="FW1147" s="1">
        <v>9999.0</v>
      </c>
      <c r="FX1147" s="1">
        <v>9999.0</v>
      </c>
      <c r="FY1147" s="1">
        <v>9999.0</v>
      </c>
      <c r="FZ1147" s="1">
        <v>999.9</v>
      </c>
      <c r="GA1147" s="1">
        <v>1.85974</v>
      </c>
      <c r="GB1147" s="1">
        <v>1.85476</v>
      </c>
      <c r="GC1147" s="1">
        <v>1.85791</v>
      </c>
      <c r="GD1147" s="1">
        <v>1.85638</v>
      </c>
      <c r="GE1147" s="1">
        <v>1.85515</v>
      </c>
      <c r="GF1147" s="1">
        <v>1.85471</v>
      </c>
      <c r="GG1147" s="1">
        <v>1.85357</v>
      </c>
      <c r="GH1147" s="1">
        <v>1.85654</v>
      </c>
      <c r="GI1147" s="1">
        <v>0.0</v>
      </c>
      <c r="GJ1147" s="1">
        <v>0.0</v>
      </c>
      <c r="GK1147" s="1">
        <v>0.0</v>
      </c>
      <c r="GL1147" s="1">
        <v>0.0</v>
      </c>
      <c r="GM1147" s="1" t="s">
        <v>350</v>
      </c>
      <c r="GN1147" s="1" t="s">
        <v>351</v>
      </c>
      <c r="GO1147" s="1" t="s">
        <v>352</v>
      </c>
      <c r="GP1147" s="1" t="s">
        <v>352</v>
      </c>
      <c r="GQ1147" s="1" t="s">
        <v>352</v>
      </c>
      <c r="GR1147" s="1" t="s">
        <v>352</v>
      </c>
      <c r="GS1147" s="1">
        <v>0.0</v>
      </c>
      <c r="GT1147" s="1">
        <v>100.0</v>
      </c>
      <c r="GU1147" s="1">
        <v>100.0</v>
      </c>
      <c r="GV1147" s="1">
        <v>2.66</v>
      </c>
      <c r="GW1147" s="1">
        <v>0.011</v>
      </c>
      <c r="GX1147" s="1">
        <v>0.3371549117722462</v>
      </c>
      <c r="GY1147" s="1">
        <v>0.003036990343597491</v>
      </c>
      <c r="GZ1147" s="1">
        <v>-1.538114387597119E-6</v>
      </c>
      <c r="HA1147" s="1">
        <v>3.390969119432733E-10</v>
      </c>
      <c r="HB1147" s="1">
        <v>-0.06060417149738102</v>
      </c>
      <c r="HC1147" s="1">
        <v>0.009762198319610341</v>
      </c>
      <c r="HD1147" s="1">
        <v>-3.338778216718564E-4</v>
      </c>
      <c r="HE1147" s="1">
        <v>2.632278881966732E-6</v>
      </c>
      <c r="HF1147" s="1">
        <v>6.0</v>
      </c>
      <c r="HG1147" s="1">
        <v>2134.0</v>
      </c>
      <c r="HH1147" s="1">
        <v>2.0</v>
      </c>
      <c r="HI1147" s="1">
        <v>31.0</v>
      </c>
      <c r="HJ1147" s="1">
        <v>9.7</v>
      </c>
      <c r="HK1147" s="1">
        <v>9.6</v>
      </c>
      <c r="HL1147" s="1">
        <v>3.32397</v>
      </c>
      <c r="HM1147" s="1">
        <v>2.32422</v>
      </c>
      <c r="HN1147" s="1">
        <v>1.4978</v>
      </c>
      <c r="HO1147" s="1">
        <v>2.30835</v>
      </c>
      <c r="HP1147" s="1">
        <v>1.54785</v>
      </c>
      <c r="HQ1147" s="1">
        <v>2.36328</v>
      </c>
      <c r="HR1147" s="1">
        <v>42.8583</v>
      </c>
      <c r="HS1147" s="1">
        <v>14.3072</v>
      </c>
      <c r="HT1147" s="1">
        <v>18.0</v>
      </c>
      <c r="HU1147" s="1">
        <v>495.55</v>
      </c>
      <c r="HV1147" s="1">
        <v>471.087</v>
      </c>
      <c r="HW1147" s="1">
        <v>26.1469</v>
      </c>
      <c r="HX1147" s="1">
        <v>34.0559</v>
      </c>
      <c r="HY1147" s="1">
        <v>30.0003</v>
      </c>
      <c r="HZ1147" s="1">
        <v>33.8826</v>
      </c>
      <c r="IA1147" s="1">
        <v>33.9816</v>
      </c>
      <c r="IB1147" s="1">
        <v>66.5895</v>
      </c>
      <c r="IC1147" s="1">
        <v>33.2912</v>
      </c>
      <c r="ID1147" s="1">
        <v>0.0</v>
      </c>
      <c r="IE1147" s="1">
        <v>26.1282</v>
      </c>
      <c r="IF1147" s="1">
        <v>1698.62</v>
      </c>
      <c r="IG1147" s="1">
        <v>24.8285</v>
      </c>
      <c r="IH1147" s="1">
        <v>100.284</v>
      </c>
      <c r="II1147" s="1">
        <v>99.9826</v>
      </c>
      <c r="IJ1147" s="1" t="s">
        <v>1117</v>
      </c>
    </row>
    <row r="1148" ht="15.75" customHeight="1">
      <c r="A1148" s="1">
        <v>1132.0</v>
      </c>
      <c r="B1148" s="1">
        <v>1.6598875786E9</v>
      </c>
      <c r="C1148" s="1">
        <v>7321.5</v>
      </c>
      <c r="D1148" s="1" t="s">
        <v>2544</v>
      </c>
      <c r="E1148" s="1" t="s">
        <v>2545</v>
      </c>
      <c r="F1148" s="1">
        <v>1.0</v>
      </c>
      <c r="G1148" s="1" t="s">
        <v>1115</v>
      </c>
      <c r="H1148" s="1" t="s">
        <v>345</v>
      </c>
      <c r="I1148" s="1" t="s">
        <v>1102</v>
      </c>
      <c r="J1148" s="1" t="s">
        <v>1113</v>
      </c>
      <c r="K1148" s="1" t="s">
        <v>1114</v>
      </c>
      <c r="L1148" s="1" t="s">
        <v>1904</v>
      </c>
      <c r="M1148" s="1" t="s">
        <v>346</v>
      </c>
      <c r="N1148" s="1">
        <v>1.6598875706E9</v>
      </c>
      <c r="O1148" s="1">
        <f t="shared" si="1"/>
        <v>0.002078777867</v>
      </c>
      <c r="P1148" s="1">
        <f t="shared" si="2"/>
        <v>2.078777867</v>
      </c>
      <c r="Q1148" s="1">
        <f t="shared" si="3"/>
        <v>12.9283482</v>
      </c>
      <c r="R1148" s="1">
        <f t="shared" si="4"/>
        <v>1580.4725</v>
      </c>
      <c r="S1148" s="1">
        <f t="shared" si="5"/>
        <v>1316.461133</v>
      </c>
      <c r="T1148" s="1">
        <f t="shared" si="6"/>
        <v>130.7095756</v>
      </c>
      <c r="U1148" s="1">
        <f t="shared" si="7"/>
        <v>156.9228932</v>
      </c>
      <c r="V1148" s="1">
        <f t="shared" si="8"/>
        <v>0.09814373735</v>
      </c>
      <c r="W1148" s="1">
        <f t="shared" si="9"/>
        <v>2.914269562</v>
      </c>
      <c r="X1148" s="1">
        <f t="shared" si="10"/>
        <v>0.09634385765</v>
      </c>
      <c r="Y1148" s="1">
        <f t="shared" si="11"/>
        <v>0.06037387372</v>
      </c>
      <c r="Z1148" s="1">
        <f t="shared" si="12"/>
        <v>321.5169144</v>
      </c>
      <c r="AA1148" s="1">
        <f t="shared" si="13"/>
        <v>32.38046636</v>
      </c>
      <c r="AB1148" s="1">
        <f t="shared" si="14"/>
        <v>31.9601625</v>
      </c>
      <c r="AC1148" s="1">
        <f t="shared" si="15"/>
        <v>4.764326811</v>
      </c>
      <c r="AD1148" s="1">
        <f t="shared" si="16"/>
        <v>59.82964199</v>
      </c>
      <c r="AE1148" s="1">
        <f t="shared" si="17"/>
        <v>2.702566662</v>
      </c>
      <c r="AF1148" s="1">
        <f t="shared" si="18"/>
        <v>4.517103182</v>
      </c>
      <c r="AG1148" s="1">
        <f t="shared" si="19"/>
        <v>2.061760149</v>
      </c>
      <c r="AH1148" s="1">
        <f t="shared" si="20"/>
        <v>-91.67410392</v>
      </c>
      <c r="AI1148" s="1">
        <f t="shared" si="21"/>
        <v>-147.3602609</v>
      </c>
      <c r="AJ1148" s="1">
        <f t="shared" si="22"/>
        <v>-11.41003955</v>
      </c>
      <c r="AK1148" s="1">
        <f t="shared" si="23"/>
        <v>71.07251011</v>
      </c>
      <c r="AL1148" s="1">
        <f t="shared" si="24"/>
        <v>43.103616</v>
      </c>
      <c r="AM1148" s="1">
        <f t="shared" si="25"/>
        <v>2.098740514</v>
      </c>
      <c r="AN1148" s="1">
        <f t="shared" si="26"/>
        <v>12.9283482</v>
      </c>
      <c r="AO1148" s="1">
        <v>1706.455190589793</v>
      </c>
      <c r="AP1148" s="1">
        <v>1663.550969696971</v>
      </c>
      <c r="AQ1148" s="1">
        <v>5.194864160478518</v>
      </c>
      <c r="AR1148" s="1">
        <v>66.27246196861341</v>
      </c>
      <c r="AS1148" s="1">
        <f t="shared" si="27"/>
        <v>2.078777867</v>
      </c>
      <c r="AT1148" s="1">
        <v>24.76920775668179</v>
      </c>
      <c r="AU1148" s="1">
        <v>27.19631515151515</v>
      </c>
      <c r="AV1148" s="1">
        <v>-1.586086748662242E-4</v>
      </c>
      <c r="AW1148" s="1">
        <v>80.69783231761454</v>
      </c>
      <c r="AX1148" s="1">
        <v>2.0</v>
      </c>
      <c r="AY1148" s="1">
        <v>0.0</v>
      </c>
      <c r="AZ1148" s="1">
        <f t="shared" si="28"/>
        <v>1</v>
      </c>
      <c r="BA1148" s="1">
        <f t="shared" si="29"/>
        <v>0</v>
      </c>
      <c r="BB1148" s="1">
        <f t="shared" si="30"/>
        <v>51725.6642</v>
      </c>
      <c r="BC1148" s="1">
        <f t="shared" si="31"/>
        <v>2000.001875</v>
      </c>
      <c r="BD1148" s="1">
        <f t="shared" si="32"/>
        <v>1681.201894</v>
      </c>
      <c r="BE1148" s="1">
        <f t="shared" si="33"/>
        <v>0.8406001588</v>
      </c>
      <c r="BF1148" s="1">
        <f t="shared" si="34"/>
        <v>0.1607583065</v>
      </c>
      <c r="BG1148" s="1">
        <v>6.0</v>
      </c>
      <c r="BH1148" s="1">
        <v>0.5</v>
      </c>
      <c r="BI1148" s="1" t="s">
        <v>347</v>
      </c>
      <c r="BJ1148" s="1">
        <v>2.0</v>
      </c>
      <c r="BK1148" s="1" t="b">
        <v>1</v>
      </c>
      <c r="BL1148" s="1">
        <v>1.6598875706E9</v>
      </c>
      <c r="BM1148" s="1">
        <v>1580.4725</v>
      </c>
      <c r="BN1148" s="1">
        <v>1636.16375</v>
      </c>
      <c r="BO1148" s="1">
        <v>27.21930625</v>
      </c>
      <c r="BP1148" s="1">
        <v>24.7699625</v>
      </c>
      <c r="BQ1148" s="1">
        <v>1577.84125</v>
      </c>
      <c r="BR1148" s="1">
        <v>27.20844375</v>
      </c>
      <c r="BS1148" s="1">
        <v>500.121125</v>
      </c>
      <c r="BT1148" s="1">
        <v>99.1885375</v>
      </c>
      <c r="BU1148" s="1">
        <v>0.10005705</v>
      </c>
      <c r="BV1148" s="1">
        <v>31.02224375</v>
      </c>
      <c r="BW1148" s="1">
        <v>31.9601625</v>
      </c>
      <c r="BX1148" s="1">
        <v>999.9</v>
      </c>
      <c r="BY1148" s="1">
        <v>0.0</v>
      </c>
      <c r="BZ1148" s="1">
        <v>0.0</v>
      </c>
      <c r="CA1148" s="1">
        <v>9994.251875</v>
      </c>
      <c r="CB1148" s="1">
        <v>0.0</v>
      </c>
      <c r="CC1148" s="1">
        <v>184.6620625</v>
      </c>
      <c r="CD1148" s="1">
        <v>-55.68964375</v>
      </c>
      <c r="CE1148" s="1">
        <v>1624.695</v>
      </c>
      <c r="CF1148" s="1">
        <v>1677.719375</v>
      </c>
      <c r="CG1148" s="1">
        <v>2.449346875</v>
      </c>
      <c r="CH1148" s="1">
        <v>1636.16375</v>
      </c>
      <c r="CI1148" s="1">
        <v>24.7699625</v>
      </c>
      <c r="CJ1148" s="1">
        <v>2.69984375</v>
      </c>
      <c r="CK1148" s="1">
        <v>2.45689625</v>
      </c>
      <c r="CL1148" s="1">
        <v>22.28416875</v>
      </c>
      <c r="CM1148" s="1">
        <v>20.74375625</v>
      </c>
      <c r="CN1148" s="1">
        <v>2000.001875</v>
      </c>
      <c r="CO1148" s="1">
        <v>0.979993375</v>
      </c>
      <c r="CP1148" s="1">
        <v>0.0200067375</v>
      </c>
      <c r="CQ1148" s="1">
        <v>0.0</v>
      </c>
      <c r="CR1148" s="1">
        <v>2.758375</v>
      </c>
      <c r="CS1148" s="1">
        <v>0.0</v>
      </c>
      <c r="CT1148" s="1">
        <v>16477.03125</v>
      </c>
      <c r="CU1148" s="1">
        <v>17412.3125</v>
      </c>
      <c r="CV1148" s="1">
        <v>43.437</v>
      </c>
      <c r="CW1148" s="1">
        <v>45.183125</v>
      </c>
      <c r="CX1148" s="1">
        <v>43.617125</v>
      </c>
      <c r="CY1148" s="1">
        <v>43.187</v>
      </c>
      <c r="CZ1148" s="1">
        <v>43.437</v>
      </c>
      <c r="DA1148" s="1">
        <v>1959.99125</v>
      </c>
      <c r="DB1148" s="1">
        <v>40.010625</v>
      </c>
      <c r="DC1148" s="1">
        <v>0.0</v>
      </c>
      <c r="DD1148" s="1">
        <v>1.6598875775E9</v>
      </c>
      <c r="DE1148" s="1">
        <v>0.0</v>
      </c>
      <c r="DF1148" s="1">
        <v>1.6598870025E9</v>
      </c>
      <c r="DG1148" s="1" t="s">
        <v>1905</v>
      </c>
      <c r="DH1148" s="1">
        <v>1.659886993E9</v>
      </c>
      <c r="DI1148" s="1">
        <v>1.6598870025E9</v>
      </c>
      <c r="DJ1148" s="1">
        <v>16.0</v>
      </c>
      <c r="DK1148" s="1">
        <v>-0.383</v>
      </c>
      <c r="DL1148" s="1">
        <v>0.001</v>
      </c>
      <c r="DM1148" s="1">
        <v>1.325</v>
      </c>
      <c r="DN1148" s="1">
        <v>0.016</v>
      </c>
      <c r="DO1148" s="1">
        <v>400.0</v>
      </c>
      <c r="DP1148" s="1">
        <v>25.0</v>
      </c>
      <c r="DQ1148" s="1">
        <v>0.27</v>
      </c>
      <c r="DR1148" s="1">
        <v>0.06</v>
      </c>
      <c r="DS1148" s="1">
        <v>12.75870831658481</v>
      </c>
      <c r="DT1148" s="1">
        <v>0.6808503825825903</v>
      </c>
      <c r="DU1148" s="1">
        <v>0.1165795273949543</v>
      </c>
      <c r="DV1148" s="1">
        <v>0.0</v>
      </c>
      <c r="DW1148" s="1">
        <v>-55.69197666666666</v>
      </c>
      <c r="DX1148" s="1">
        <v>-1.541261846496165</v>
      </c>
      <c r="DY1148" s="1">
        <v>0.1485724642126608</v>
      </c>
      <c r="DZ1148" s="1">
        <v>0.0</v>
      </c>
      <c r="EA1148" s="1">
        <v>1318.751443977673</v>
      </c>
      <c r="EB1148" s="1">
        <v>261.7986728181431</v>
      </c>
      <c r="EC1148" s="1">
        <v>19.58931667223458</v>
      </c>
      <c r="ED1148" s="1">
        <v>0.0</v>
      </c>
      <c r="EE1148" s="1">
        <v>2.455613</v>
      </c>
      <c r="EF1148" s="1">
        <v>-0.1692225140712949</v>
      </c>
      <c r="EG1148" s="1">
        <v>0.01631361811493696</v>
      </c>
      <c r="EH1148" s="1">
        <v>0.0</v>
      </c>
      <c r="EI1148" s="1">
        <v>2.06138759914058</v>
      </c>
      <c r="EJ1148" s="1">
        <v>0.03966686075541481</v>
      </c>
      <c r="EK1148" s="1">
        <v>0.003234754514499223</v>
      </c>
      <c r="EL1148" s="1">
        <v>1.0</v>
      </c>
      <c r="EM1148" s="1">
        <v>1.0</v>
      </c>
      <c r="EN1148" s="1">
        <v>5.0</v>
      </c>
      <c r="EO1148" s="1" t="s">
        <v>371</v>
      </c>
      <c r="EP1148" s="1">
        <v>2.94083</v>
      </c>
      <c r="EQ1148" s="1">
        <v>2.8011</v>
      </c>
      <c r="ER1148" s="1">
        <v>0.222502</v>
      </c>
      <c r="ES1148" s="1">
        <v>0.22694</v>
      </c>
      <c r="ET1148" s="1">
        <v>0.116852</v>
      </c>
      <c r="EU1148" s="1">
        <v>0.109476</v>
      </c>
      <c r="EV1148" s="1">
        <v>15887.8</v>
      </c>
      <c r="EW1148" s="1">
        <v>16564.2</v>
      </c>
      <c r="EX1148" s="1">
        <v>23781.1</v>
      </c>
      <c r="EY1148" s="1">
        <v>24954.9</v>
      </c>
      <c r="EZ1148" s="1">
        <v>33629.5</v>
      </c>
      <c r="FA1148" s="1">
        <v>35496.1</v>
      </c>
      <c r="FB1148" s="1">
        <v>43373.2</v>
      </c>
      <c r="FC1148" s="1">
        <v>46134.5</v>
      </c>
      <c r="FD1148" s="1">
        <v>1.93012</v>
      </c>
      <c r="FE1148" s="1">
        <v>1.79447</v>
      </c>
      <c r="FF1148" s="1">
        <v>0.0919364</v>
      </c>
      <c r="FG1148" s="1">
        <v>0.0</v>
      </c>
      <c r="FH1148" s="1">
        <v>30.4823</v>
      </c>
      <c r="FI1148" s="1">
        <v>999.9</v>
      </c>
      <c r="FJ1148" s="1">
        <v>50.0</v>
      </c>
      <c r="FK1148" s="1">
        <v>39.8</v>
      </c>
      <c r="FL1148" s="1">
        <v>36.9743</v>
      </c>
      <c r="FM1148" s="1">
        <v>63.7339</v>
      </c>
      <c r="FN1148" s="1">
        <v>25.9856</v>
      </c>
      <c r="FO1148" s="1">
        <v>1.0</v>
      </c>
      <c r="FP1148" s="1">
        <v>0.569672</v>
      </c>
      <c r="FQ1148" s="1">
        <v>3.00322</v>
      </c>
      <c r="FR1148" s="1">
        <v>20.2915</v>
      </c>
      <c r="FS1148" s="1">
        <v>5.20845</v>
      </c>
      <c r="FT1148" s="1">
        <v>11.9081</v>
      </c>
      <c r="FU1148" s="1">
        <v>5.00185</v>
      </c>
      <c r="FV1148" s="1">
        <v>3.28993</v>
      </c>
      <c r="FW1148" s="1">
        <v>9999.0</v>
      </c>
      <c r="FX1148" s="1">
        <v>9999.0</v>
      </c>
      <c r="FY1148" s="1">
        <v>9999.0</v>
      </c>
      <c r="FZ1148" s="1">
        <v>999.9</v>
      </c>
      <c r="GA1148" s="1">
        <v>1.85974</v>
      </c>
      <c r="GB1148" s="1">
        <v>1.85476</v>
      </c>
      <c r="GC1148" s="1">
        <v>1.85791</v>
      </c>
      <c r="GD1148" s="1">
        <v>1.85638</v>
      </c>
      <c r="GE1148" s="1">
        <v>1.85515</v>
      </c>
      <c r="GF1148" s="1">
        <v>1.85471</v>
      </c>
      <c r="GG1148" s="1">
        <v>1.85355</v>
      </c>
      <c r="GH1148" s="1">
        <v>1.85654</v>
      </c>
      <c r="GI1148" s="1">
        <v>0.0</v>
      </c>
      <c r="GJ1148" s="1">
        <v>0.0</v>
      </c>
      <c r="GK1148" s="1">
        <v>0.0</v>
      </c>
      <c r="GL1148" s="1">
        <v>0.0</v>
      </c>
      <c r="GM1148" s="1" t="s">
        <v>350</v>
      </c>
      <c r="GN1148" s="1" t="s">
        <v>351</v>
      </c>
      <c r="GO1148" s="1" t="s">
        <v>352</v>
      </c>
      <c r="GP1148" s="1" t="s">
        <v>352</v>
      </c>
      <c r="GQ1148" s="1" t="s">
        <v>352</v>
      </c>
      <c r="GR1148" s="1" t="s">
        <v>352</v>
      </c>
      <c r="GS1148" s="1">
        <v>0.0</v>
      </c>
      <c r="GT1148" s="1">
        <v>100.0</v>
      </c>
      <c r="GU1148" s="1">
        <v>100.0</v>
      </c>
      <c r="GV1148" s="1">
        <v>2.66</v>
      </c>
      <c r="GW1148" s="1">
        <v>0.0109</v>
      </c>
      <c r="GX1148" s="1">
        <v>0.3371549117722462</v>
      </c>
      <c r="GY1148" s="1">
        <v>0.003036990343597491</v>
      </c>
      <c r="GZ1148" s="1">
        <v>-1.538114387597119E-6</v>
      </c>
      <c r="HA1148" s="1">
        <v>3.390969119432733E-10</v>
      </c>
      <c r="HB1148" s="1">
        <v>-0.06060417149738102</v>
      </c>
      <c r="HC1148" s="1">
        <v>0.009762198319610341</v>
      </c>
      <c r="HD1148" s="1">
        <v>-3.338778216718564E-4</v>
      </c>
      <c r="HE1148" s="1">
        <v>2.632278881966732E-6</v>
      </c>
      <c r="HF1148" s="1">
        <v>6.0</v>
      </c>
      <c r="HG1148" s="1">
        <v>2134.0</v>
      </c>
      <c r="HH1148" s="1">
        <v>2.0</v>
      </c>
      <c r="HI1148" s="1">
        <v>31.0</v>
      </c>
      <c r="HJ1148" s="1">
        <v>9.8</v>
      </c>
      <c r="HK1148" s="1">
        <v>9.6</v>
      </c>
      <c r="HL1148" s="1">
        <v>3.32886</v>
      </c>
      <c r="HM1148" s="1">
        <v>2.30591</v>
      </c>
      <c r="HN1148" s="1">
        <v>1.4978</v>
      </c>
      <c r="HO1148" s="1">
        <v>2.30957</v>
      </c>
      <c r="HP1148" s="1">
        <v>1.54785</v>
      </c>
      <c r="HQ1148" s="1">
        <v>2.44873</v>
      </c>
      <c r="HR1148" s="1">
        <v>42.8583</v>
      </c>
      <c r="HS1148" s="1">
        <v>14.3334</v>
      </c>
      <c r="HT1148" s="1">
        <v>18.0</v>
      </c>
      <c r="HU1148" s="1">
        <v>495.641</v>
      </c>
      <c r="HV1148" s="1">
        <v>471.104</v>
      </c>
      <c r="HW1148" s="1">
        <v>26.1414</v>
      </c>
      <c r="HX1148" s="1">
        <v>34.0559</v>
      </c>
      <c r="HY1148" s="1">
        <v>30.0003</v>
      </c>
      <c r="HZ1148" s="1">
        <v>33.8826</v>
      </c>
      <c r="IA1148" s="1">
        <v>33.9816</v>
      </c>
      <c r="IB1148" s="1">
        <v>66.805</v>
      </c>
      <c r="IC1148" s="1">
        <v>33.2912</v>
      </c>
      <c r="ID1148" s="1">
        <v>0.0</v>
      </c>
      <c r="IE1148" s="1">
        <v>26.1282</v>
      </c>
      <c r="IF1148" s="1">
        <v>1708.65</v>
      </c>
      <c r="IG1148" s="1">
        <v>24.8381</v>
      </c>
      <c r="IH1148" s="1">
        <v>100.285</v>
      </c>
      <c r="II1148" s="1">
        <v>99.9827</v>
      </c>
      <c r="IJ1148" s="1" t="s">
        <v>1117</v>
      </c>
    </row>
    <row r="1149" ht="15.75" customHeight="1">
      <c r="A1149" s="1">
        <v>1133.0</v>
      </c>
      <c r="B1149" s="1">
        <v>1.6598875796E9</v>
      </c>
      <c r="C1149" s="1">
        <v>7322.5</v>
      </c>
      <c r="D1149" s="1" t="s">
        <v>2546</v>
      </c>
      <c r="E1149" s="1" t="s">
        <v>2547</v>
      </c>
      <c r="F1149" s="1">
        <v>1.0</v>
      </c>
      <c r="G1149" s="1" t="s">
        <v>1115</v>
      </c>
      <c r="H1149" s="1" t="s">
        <v>345</v>
      </c>
      <c r="I1149" s="1" t="s">
        <v>1102</v>
      </c>
      <c r="J1149" s="1" t="s">
        <v>1113</v>
      </c>
      <c r="K1149" s="1" t="s">
        <v>1114</v>
      </c>
      <c r="L1149" s="1" t="s">
        <v>1904</v>
      </c>
      <c r="M1149" s="1" t="s">
        <v>346</v>
      </c>
      <c r="N1149" s="1">
        <v>1.659887572099999E9</v>
      </c>
      <c r="O1149" s="1">
        <f t="shared" si="1"/>
        <v>0.002075987742</v>
      </c>
      <c r="P1149" s="1">
        <f t="shared" si="2"/>
        <v>2.075987742</v>
      </c>
      <c r="Q1149" s="1">
        <f t="shared" si="3"/>
        <v>12.83955751</v>
      </c>
      <c r="R1149" s="1">
        <f t="shared" si="4"/>
        <v>1588.042667</v>
      </c>
      <c r="S1149" s="1">
        <f t="shared" si="5"/>
        <v>1324.83793</v>
      </c>
      <c r="T1149" s="1">
        <f t="shared" si="6"/>
        <v>131.541045</v>
      </c>
      <c r="U1149" s="1">
        <f t="shared" si="7"/>
        <v>157.6742234</v>
      </c>
      <c r="V1149" s="1">
        <f t="shared" si="8"/>
        <v>0.09797070077</v>
      </c>
      <c r="W1149" s="1">
        <f t="shared" si="9"/>
        <v>2.91423553</v>
      </c>
      <c r="X1149" s="1">
        <f t="shared" si="10"/>
        <v>0.09617707914</v>
      </c>
      <c r="Y1149" s="1">
        <f t="shared" si="11"/>
        <v>0.06026908915</v>
      </c>
      <c r="Z1149" s="1">
        <f t="shared" si="12"/>
        <v>321.5157664</v>
      </c>
      <c r="AA1149" s="1">
        <f t="shared" si="13"/>
        <v>32.3832224</v>
      </c>
      <c r="AB1149" s="1">
        <f t="shared" si="14"/>
        <v>31.96142</v>
      </c>
      <c r="AC1149" s="1">
        <f t="shared" si="15"/>
        <v>4.764666023</v>
      </c>
      <c r="AD1149" s="1">
        <f t="shared" si="16"/>
        <v>59.81253418</v>
      </c>
      <c r="AE1149" s="1">
        <f t="shared" si="17"/>
        <v>2.702105479</v>
      </c>
      <c r="AF1149" s="1">
        <f t="shared" si="18"/>
        <v>4.517624134</v>
      </c>
      <c r="AG1149" s="1">
        <f t="shared" si="19"/>
        <v>2.062560544</v>
      </c>
      <c r="AH1149" s="1">
        <f t="shared" si="20"/>
        <v>-91.55105944</v>
      </c>
      <c r="AI1149" s="1">
        <f t="shared" si="21"/>
        <v>-147.2382837</v>
      </c>
      <c r="AJ1149" s="1">
        <f t="shared" si="22"/>
        <v>-11.40091224</v>
      </c>
      <c r="AK1149" s="1">
        <f t="shared" si="23"/>
        <v>71.32551105</v>
      </c>
      <c r="AL1149" s="1">
        <f t="shared" si="24"/>
        <v>43.06316809</v>
      </c>
      <c r="AM1149" s="1">
        <f t="shared" si="25"/>
        <v>2.095074256</v>
      </c>
      <c r="AN1149" s="1">
        <f t="shared" si="26"/>
        <v>12.83955751</v>
      </c>
      <c r="AO1149" s="1">
        <v>1711.577560028056</v>
      </c>
      <c r="AP1149" s="1">
        <v>1668.758484848484</v>
      </c>
      <c r="AQ1149" s="1">
        <v>5.19946450164948</v>
      </c>
      <c r="AR1149" s="1">
        <v>66.27246196861341</v>
      </c>
      <c r="AS1149" s="1">
        <f t="shared" si="27"/>
        <v>2.075987742</v>
      </c>
      <c r="AT1149" s="1">
        <v>24.76890849072843</v>
      </c>
      <c r="AU1149" s="1">
        <v>27.19271575757575</v>
      </c>
      <c r="AV1149" s="1">
        <v>-1.465993267661682E-4</v>
      </c>
      <c r="AW1149" s="1">
        <v>80.69783231761454</v>
      </c>
      <c r="AX1149" s="1">
        <v>2.0</v>
      </c>
      <c r="AY1149" s="1">
        <v>0.0</v>
      </c>
      <c r="AZ1149" s="1">
        <f t="shared" si="28"/>
        <v>1</v>
      </c>
      <c r="BA1149" s="1">
        <f t="shared" si="29"/>
        <v>0</v>
      </c>
      <c r="BB1149" s="1">
        <f t="shared" si="30"/>
        <v>51724.35066</v>
      </c>
      <c r="BC1149" s="1">
        <f t="shared" si="31"/>
        <v>1999.994667</v>
      </c>
      <c r="BD1149" s="1">
        <f t="shared" si="32"/>
        <v>1681.19584</v>
      </c>
      <c r="BE1149" s="1">
        <f t="shared" si="33"/>
        <v>0.8406001616</v>
      </c>
      <c r="BF1149" s="1">
        <f t="shared" si="34"/>
        <v>0.1607583119</v>
      </c>
      <c r="BG1149" s="1">
        <v>6.0</v>
      </c>
      <c r="BH1149" s="1">
        <v>0.5</v>
      </c>
      <c r="BI1149" s="1" t="s">
        <v>347</v>
      </c>
      <c r="BJ1149" s="1">
        <v>2.0</v>
      </c>
      <c r="BK1149" s="1" t="b">
        <v>1</v>
      </c>
      <c r="BL1149" s="1">
        <v>1.659887572099999E9</v>
      </c>
      <c r="BM1149" s="1">
        <v>1588.042666666667</v>
      </c>
      <c r="BN1149" s="1">
        <v>1643.698</v>
      </c>
      <c r="BO1149" s="1">
        <v>27.21471333333334</v>
      </c>
      <c r="BP1149" s="1">
        <v>24.76961333333333</v>
      </c>
      <c r="BQ1149" s="1">
        <v>1585.405333333334</v>
      </c>
      <c r="BR1149" s="1">
        <v>27.20384666666666</v>
      </c>
      <c r="BS1149" s="1">
        <v>500.1163333333333</v>
      </c>
      <c r="BT1149" s="1">
        <v>99.18834666666665</v>
      </c>
      <c r="BU1149" s="1">
        <v>0.10005832</v>
      </c>
      <c r="BV1149" s="1">
        <v>31.02426666666667</v>
      </c>
      <c r="BW1149" s="1">
        <v>31.96142</v>
      </c>
      <c r="BX1149" s="1">
        <v>999.8999999999999</v>
      </c>
      <c r="BY1149" s="1">
        <v>0.0</v>
      </c>
      <c r="BZ1149" s="1">
        <v>0.0</v>
      </c>
      <c r="CA1149" s="1">
        <v>9994.076666666668</v>
      </c>
      <c r="CB1149" s="1">
        <v>0.0</v>
      </c>
      <c r="CC1149" s="1">
        <v>184.0968</v>
      </c>
      <c r="CD1149" s="1">
        <v>-55.65412</v>
      </c>
      <c r="CE1149" s="1">
        <v>1632.469333333333</v>
      </c>
      <c r="CF1149" s="1">
        <v>1685.444666666667</v>
      </c>
      <c r="CG1149" s="1">
        <v>2.445102</v>
      </c>
      <c r="CH1149" s="1">
        <v>1643.698</v>
      </c>
      <c r="CI1149" s="1">
        <v>24.76961333333333</v>
      </c>
      <c r="CJ1149" s="1">
        <v>2.699383333333334</v>
      </c>
      <c r="CK1149" s="1">
        <v>2.456857333333333</v>
      </c>
      <c r="CL1149" s="1">
        <v>22.28136666666667</v>
      </c>
      <c r="CM1149" s="1">
        <v>20.74349333333333</v>
      </c>
      <c r="CN1149" s="1">
        <v>1999.994666666666</v>
      </c>
      <c r="CO1149" s="1">
        <v>0.9799934</v>
      </c>
      <c r="CP1149" s="1">
        <v>0.02000671333333334</v>
      </c>
      <c r="CQ1149" s="1">
        <v>0.0</v>
      </c>
      <c r="CR1149" s="1">
        <v>2.742866666666666</v>
      </c>
      <c r="CS1149" s="1">
        <v>0.0</v>
      </c>
      <c r="CT1149" s="1">
        <v>16475.44666666667</v>
      </c>
      <c r="CU1149" s="1">
        <v>17412.25333333333</v>
      </c>
      <c r="CV1149" s="1">
        <v>43.437</v>
      </c>
      <c r="CW1149" s="1">
        <v>45.18286666666667</v>
      </c>
      <c r="CX1149" s="1">
        <v>43.6166</v>
      </c>
      <c r="CY1149" s="1">
        <v>43.187</v>
      </c>
      <c r="CZ1149" s="1">
        <v>43.437</v>
      </c>
      <c r="DA1149" s="1">
        <v>1959.984</v>
      </c>
      <c r="DB1149" s="1">
        <v>40.01066666666667</v>
      </c>
      <c r="DC1149" s="1">
        <v>0.0</v>
      </c>
      <c r="DD1149" s="1">
        <v>1.6598875787E9</v>
      </c>
      <c r="DE1149" s="1">
        <v>0.0</v>
      </c>
      <c r="DF1149" s="1">
        <v>1.6598870025E9</v>
      </c>
      <c r="DG1149" s="1" t="s">
        <v>1905</v>
      </c>
      <c r="DH1149" s="1">
        <v>1.659886993E9</v>
      </c>
      <c r="DI1149" s="1">
        <v>1.6598870025E9</v>
      </c>
      <c r="DJ1149" s="1">
        <v>16.0</v>
      </c>
      <c r="DK1149" s="1">
        <v>-0.383</v>
      </c>
      <c r="DL1149" s="1">
        <v>0.001</v>
      </c>
      <c r="DM1149" s="1">
        <v>1.325</v>
      </c>
      <c r="DN1149" s="1">
        <v>0.016</v>
      </c>
      <c r="DO1149" s="1">
        <v>400.0</v>
      </c>
      <c r="DP1149" s="1">
        <v>25.0</v>
      </c>
      <c r="DQ1149" s="1">
        <v>0.27</v>
      </c>
      <c r="DR1149" s="1">
        <v>0.06</v>
      </c>
      <c r="DS1149" s="1">
        <v>12.75870831658481</v>
      </c>
      <c r="DT1149" s="1">
        <v>0.6808503825825903</v>
      </c>
      <c r="DU1149" s="1">
        <v>0.1165795273949543</v>
      </c>
      <c r="DV1149" s="1">
        <v>0.0</v>
      </c>
      <c r="DW1149" s="1">
        <v>-55.69197666666666</v>
      </c>
      <c r="DX1149" s="1">
        <v>-1.541261846496165</v>
      </c>
      <c r="DY1149" s="1">
        <v>0.1485724642126608</v>
      </c>
      <c r="DZ1149" s="1">
        <v>0.0</v>
      </c>
      <c r="EA1149" s="1">
        <v>1318.751443977673</v>
      </c>
      <c r="EB1149" s="1">
        <v>261.7986728181431</v>
      </c>
      <c r="EC1149" s="1">
        <v>19.58931667223458</v>
      </c>
      <c r="ED1149" s="1">
        <v>0.0</v>
      </c>
      <c r="EE1149" s="1">
        <v>2.455613</v>
      </c>
      <c r="EF1149" s="1">
        <v>-0.1692225140712949</v>
      </c>
      <c r="EG1149" s="1">
        <v>0.01631361811493696</v>
      </c>
      <c r="EH1149" s="1">
        <v>0.0</v>
      </c>
      <c r="EI1149" s="1">
        <v>2.06138759914058</v>
      </c>
      <c r="EJ1149" s="1">
        <v>0.03966686075541481</v>
      </c>
      <c r="EK1149" s="1">
        <v>0.003234754514499223</v>
      </c>
      <c r="EL1149" s="1">
        <v>1.0</v>
      </c>
      <c r="EM1149" s="1">
        <v>1.0</v>
      </c>
      <c r="EN1149" s="1">
        <v>5.0</v>
      </c>
      <c r="EO1149" s="1" t="s">
        <v>371</v>
      </c>
      <c r="EP1149" s="1">
        <v>2.94069</v>
      </c>
      <c r="EQ1149" s="1">
        <v>2.80117</v>
      </c>
      <c r="ER1149" s="1">
        <v>0.222903</v>
      </c>
      <c r="ES1149" s="1">
        <v>0.227286</v>
      </c>
      <c r="ET1149" s="1">
        <v>0.116842</v>
      </c>
      <c r="EU1149" s="1">
        <v>0.109476</v>
      </c>
      <c r="EV1149" s="1">
        <v>15879.5</v>
      </c>
      <c r="EW1149" s="1">
        <v>16556.8</v>
      </c>
      <c r="EX1149" s="1">
        <v>23781.0</v>
      </c>
      <c r="EY1149" s="1">
        <v>24954.9</v>
      </c>
      <c r="EZ1149" s="1">
        <v>33629.8</v>
      </c>
      <c r="FA1149" s="1">
        <v>35496.1</v>
      </c>
      <c r="FB1149" s="1">
        <v>43373.0</v>
      </c>
      <c r="FC1149" s="1">
        <v>46134.6</v>
      </c>
      <c r="FD1149" s="1">
        <v>1.93</v>
      </c>
      <c r="FE1149" s="1">
        <v>1.79455</v>
      </c>
      <c r="FF1149" s="1">
        <v>0.0918284</v>
      </c>
      <c r="FG1149" s="1">
        <v>0.0</v>
      </c>
      <c r="FH1149" s="1">
        <v>30.483</v>
      </c>
      <c r="FI1149" s="1">
        <v>999.9</v>
      </c>
      <c r="FJ1149" s="1">
        <v>50.0</v>
      </c>
      <c r="FK1149" s="1">
        <v>39.7</v>
      </c>
      <c r="FL1149" s="1">
        <v>36.7759</v>
      </c>
      <c r="FM1149" s="1">
        <v>63.6939</v>
      </c>
      <c r="FN1149" s="1">
        <v>26.1178</v>
      </c>
      <c r="FO1149" s="1">
        <v>1.0</v>
      </c>
      <c r="FP1149" s="1">
        <v>0.569771</v>
      </c>
      <c r="FQ1149" s="1">
        <v>2.99837</v>
      </c>
      <c r="FR1149" s="1">
        <v>20.2916</v>
      </c>
      <c r="FS1149" s="1">
        <v>5.2086</v>
      </c>
      <c r="FT1149" s="1">
        <v>11.9081</v>
      </c>
      <c r="FU1149" s="1">
        <v>5.00165</v>
      </c>
      <c r="FV1149" s="1">
        <v>3.28988</v>
      </c>
      <c r="FW1149" s="1">
        <v>9999.0</v>
      </c>
      <c r="FX1149" s="1">
        <v>9999.0</v>
      </c>
      <c r="FY1149" s="1">
        <v>9999.0</v>
      </c>
      <c r="FZ1149" s="1">
        <v>999.9</v>
      </c>
      <c r="GA1149" s="1">
        <v>1.85974</v>
      </c>
      <c r="GB1149" s="1">
        <v>1.85476</v>
      </c>
      <c r="GC1149" s="1">
        <v>1.85791</v>
      </c>
      <c r="GD1149" s="1">
        <v>1.85638</v>
      </c>
      <c r="GE1149" s="1">
        <v>1.85515</v>
      </c>
      <c r="GF1149" s="1">
        <v>1.85471</v>
      </c>
      <c r="GG1149" s="1">
        <v>1.85356</v>
      </c>
      <c r="GH1149" s="1">
        <v>1.85654</v>
      </c>
      <c r="GI1149" s="1">
        <v>0.0</v>
      </c>
      <c r="GJ1149" s="1">
        <v>0.0</v>
      </c>
      <c r="GK1149" s="1">
        <v>0.0</v>
      </c>
      <c r="GL1149" s="1">
        <v>0.0</v>
      </c>
      <c r="GM1149" s="1" t="s">
        <v>350</v>
      </c>
      <c r="GN1149" s="1" t="s">
        <v>351</v>
      </c>
      <c r="GO1149" s="1" t="s">
        <v>352</v>
      </c>
      <c r="GP1149" s="1" t="s">
        <v>352</v>
      </c>
      <c r="GQ1149" s="1" t="s">
        <v>352</v>
      </c>
      <c r="GR1149" s="1" t="s">
        <v>352</v>
      </c>
      <c r="GS1149" s="1">
        <v>0.0</v>
      </c>
      <c r="GT1149" s="1">
        <v>100.0</v>
      </c>
      <c r="GU1149" s="1">
        <v>100.0</v>
      </c>
      <c r="GV1149" s="1">
        <v>2.66</v>
      </c>
      <c r="GW1149" s="1">
        <v>0.011</v>
      </c>
      <c r="GX1149" s="1">
        <v>0.3371549117722462</v>
      </c>
      <c r="GY1149" s="1">
        <v>0.003036990343597491</v>
      </c>
      <c r="GZ1149" s="1">
        <v>-1.538114387597119E-6</v>
      </c>
      <c r="HA1149" s="1">
        <v>3.390969119432733E-10</v>
      </c>
      <c r="HB1149" s="1">
        <v>-0.06060417149738102</v>
      </c>
      <c r="HC1149" s="1">
        <v>0.009762198319610341</v>
      </c>
      <c r="HD1149" s="1">
        <v>-3.338778216718564E-4</v>
      </c>
      <c r="HE1149" s="1">
        <v>2.632278881966732E-6</v>
      </c>
      <c r="HF1149" s="1">
        <v>6.0</v>
      </c>
      <c r="HG1149" s="1">
        <v>2134.0</v>
      </c>
      <c r="HH1149" s="1">
        <v>2.0</v>
      </c>
      <c r="HI1149" s="1">
        <v>31.0</v>
      </c>
      <c r="HJ1149" s="1">
        <v>9.8</v>
      </c>
      <c r="HK1149" s="1">
        <v>9.6</v>
      </c>
      <c r="HL1149" s="1">
        <v>3.34351</v>
      </c>
      <c r="HM1149" s="1">
        <v>2.323</v>
      </c>
      <c r="HN1149" s="1">
        <v>1.4978</v>
      </c>
      <c r="HO1149" s="1">
        <v>2.30957</v>
      </c>
      <c r="HP1149" s="1">
        <v>1.54785</v>
      </c>
      <c r="HQ1149" s="1">
        <v>2.28516</v>
      </c>
      <c r="HR1149" s="1">
        <v>42.8583</v>
      </c>
      <c r="HS1149" s="1">
        <v>14.3159</v>
      </c>
      <c r="HT1149" s="1">
        <v>18.0</v>
      </c>
      <c r="HU1149" s="1">
        <v>495.565</v>
      </c>
      <c r="HV1149" s="1">
        <v>471.152</v>
      </c>
      <c r="HW1149" s="1">
        <v>26.1347</v>
      </c>
      <c r="HX1149" s="1">
        <v>34.0559</v>
      </c>
      <c r="HY1149" s="1">
        <v>30.0003</v>
      </c>
      <c r="HZ1149" s="1">
        <v>33.8826</v>
      </c>
      <c r="IA1149" s="1">
        <v>33.9816</v>
      </c>
      <c r="IB1149" s="1">
        <v>66.9433</v>
      </c>
      <c r="IC1149" s="1">
        <v>33.2912</v>
      </c>
      <c r="ID1149" s="1">
        <v>0.0</v>
      </c>
      <c r="IE1149" s="1">
        <v>26.0996</v>
      </c>
      <c r="IF1149" s="1">
        <v>1708.65</v>
      </c>
      <c r="IG1149" s="1">
        <v>24.8466</v>
      </c>
      <c r="IH1149" s="1">
        <v>100.285</v>
      </c>
      <c r="II1149" s="1">
        <v>99.9827</v>
      </c>
      <c r="IJ1149" s="1" t="s">
        <v>1117</v>
      </c>
    </row>
    <row r="1150" ht="15.75" customHeight="1">
      <c r="A1150" s="1">
        <v>1134.0</v>
      </c>
      <c r="B1150" s="1">
        <v>1.6598875806E9</v>
      </c>
      <c r="C1150" s="1">
        <v>7323.5</v>
      </c>
      <c r="D1150" s="1" t="s">
        <v>2548</v>
      </c>
      <c r="E1150" s="1" t="s">
        <v>2549</v>
      </c>
      <c r="F1150" s="1">
        <v>1.0</v>
      </c>
      <c r="G1150" s="1" t="s">
        <v>1115</v>
      </c>
      <c r="H1150" s="1" t="s">
        <v>345</v>
      </c>
      <c r="I1150" s="1" t="s">
        <v>1102</v>
      </c>
      <c r="J1150" s="1" t="s">
        <v>1113</v>
      </c>
      <c r="K1150" s="1" t="s">
        <v>1114</v>
      </c>
      <c r="L1150" s="1" t="s">
        <v>1904</v>
      </c>
      <c r="M1150" s="1" t="s">
        <v>346</v>
      </c>
      <c r="N1150" s="1">
        <v>1.6598875726E9</v>
      </c>
      <c r="O1150" s="1">
        <f t="shared" si="1"/>
        <v>0.002073397178</v>
      </c>
      <c r="P1150" s="1">
        <f t="shared" si="2"/>
        <v>2.073397178</v>
      </c>
      <c r="Q1150" s="1">
        <f t="shared" si="3"/>
        <v>12.83085032</v>
      </c>
      <c r="R1150" s="1">
        <f t="shared" si="4"/>
        <v>1590.559375</v>
      </c>
      <c r="S1150" s="1">
        <f t="shared" si="5"/>
        <v>1327.102032</v>
      </c>
      <c r="T1150" s="1">
        <f t="shared" si="6"/>
        <v>131.7658302</v>
      </c>
      <c r="U1150" s="1">
        <f t="shared" si="7"/>
        <v>157.9240869</v>
      </c>
      <c r="V1150" s="1">
        <f t="shared" si="8"/>
        <v>0.09782807142</v>
      </c>
      <c r="W1150" s="1">
        <f t="shared" si="9"/>
        <v>2.914300165</v>
      </c>
      <c r="X1150" s="1">
        <f t="shared" si="10"/>
        <v>0.09603965594</v>
      </c>
      <c r="Y1150" s="1">
        <f t="shared" si="11"/>
        <v>0.06018274378</v>
      </c>
      <c r="Z1150" s="1">
        <f t="shared" si="12"/>
        <v>321.5179119</v>
      </c>
      <c r="AA1150" s="1">
        <f t="shared" si="13"/>
        <v>32.38460858</v>
      </c>
      <c r="AB1150" s="1">
        <f t="shared" si="14"/>
        <v>31.9622125</v>
      </c>
      <c r="AC1150" s="1">
        <f t="shared" si="15"/>
        <v>4.764879811</v>
      </c>
      <c r="AD1150" s="1">
        <f t="shared" si="16"/>
        <v>59.80653064</v>
      </c>
      <c r="AE1150" s="1">
        <f t="shared" si="17"/>
        <v>2.701946253</v>
      </c>
      <c r="AF1150" s="1">
        <f t="shared" si="18"/>
        <v>4.517811389</v>
      </c>
      <c r="AG1150" s="1">
        <f t="shared" si="19"/>
        <v>2.062933559</v>
      </c>
      <c r="AH1150" s="1">
        <f t="shared" si="20"/>
        <v>-91.43681556</v>
      </c>
      <c r="AI1150" s="1">
        <f t="shared" si="21"/>
        <v>-147.2518273</v>
      </c>
      <c r="AJ1150" s="1">
        <f t="shared" si="22"/>
        <v>-11.40179342</v>
      </c>
      <c r="AK1150" s="1">
        <f t="shared" si="23"/>
        <v>71.42747567</v>
      </c>
      <c r="AL1150" s="1">
        <f t="shared" si="24"/>
        <v>42.99902879</v>
      </c>
      <c r="AM1150" s="1">
        <f t="shared" si="25"/>
        <v>2.093725779</v>
      </c>
      <c r="AN1150" s="1">
        <f t="shared" si="26"/>
        <v>12.83085032</v>
      </c>
      <c r="AO1150" s="1">
        <v>1716.437801302545</v>
      </c>
      <c r="AP1150" s="1">
        <v>1673.844303030303</v>
      </c>
      <c r="AQ1150" s="1">
        <v>5.15817539727824</v>
      </c>
      <c r="AR1150" s="1">
        <v>66.27246196861341</v>
      </c>
      <c r="AS1150" s="1">
        <f t="shared" si="27"/>
        <v>2.073397178</v>
      </c>
      <c r="AT1150" s="1">
        <v>24.76829637716071</v>
      </c>
      <c r="AU1150" s="1">
        <v>27.18922060606059</v>
      </c>
      <c r="AV1150" s="1">
        <v>-1.692114092907009E-4</v>
      </c>
      <c r="AW1150" s="1">
        <v>80.69783231761454</v>
      </c>
      <c r="AX1150" s="1">
        <v>2.0</v>
      </c>
      <c r="AY1150" s="1">
        <v>0.0</v>
      </c>
      <c r="AZ1150" s="1">
        <f t="shared" si="28"/>
        <v>1</v>
      </c>
      <c r="BA1150" s="1">
        <f t="shared" si="29"/>
        <v>0</v>
      </c>
      <c r="BB1150" s="1">
        <f t="shared" si="30"/>
        <v>51726.06014</v>
      </c>
      <c r="BC1150" s="1">
        <f t="shared" si="31"/>
        <v>2000.008125</v>
      </c>
      <c r="BD1150" s="1">
        <f t="shared" si="32"/>
        <v>1681.207144</v>
      </c>
      <c r="BE1150" s="1">
        <f t="shared" si="33"/>
        <v>0.8406001569</v>
      </c>
      <c r="BF1150" s="1">
        <f t="shared" si="34"/>
        <v>0.1607583029</v>
      </c>
      <c r="BG1150" s="1">
        <v>6.0</v>
      </c>
      <c r="BH1150" s="1">
        <v>0.5</v>
      </c>
      <c r="BI1150" s="1" t="s">
        <v>347</v>
      </c>
      <c r="BJ1150" s="1">
        <v>2.0</v>
      </c>
      <c r="BK1150" s="1" t="b">
        <v>1</v>
      </c>
      <c r="BL1150" s="1">
        <v>1.6598875726E9</v>
      </c>
      <c r="BM1150" s="1">
        <v>1590.559375</v>
      </c>
      <c r="BN1150" s="1">
        <v>1646.14125</v>
      </c>
      <c r="BO1150" s="1">
        <v>27.2131125</v>
      </c>
      <c r="BP1150" s="1">
        <v>24.76959375</v>
      </c>
      <c r="BQ1150" s="1">
        <v>1587.92</v>
      </c>
      <c r="BR1150" s="1">
        <v>27.20224375</v>
      </c>
      <c r="BS1150" s="1">
        <v>500.1186875</v>
      </c>
      <c r="BT1150" s="1">
        <v>99.18833749999999</v>
      </c>
      <c r="BU1150" s="1">
        <v>0.1000571125</v>
      </c>
      <c r="BV1150" s="1">
        <v>31.02499375</v>
      </c>
      <c r="BW1150" s="1">
        <v>31.9622125</v>
      </c>
      <c r="BX1150" s="1">
        <v>999.9</v>
      </c>
      <c r="BY1150" s="1">
        <v>0.0</v>
      </c>
      <c r="BZ1150" s="1">
        <v>0.0</v>
      </c>
      <c r="CA1150" s="1">
        <v>9994.446875</v>
      </c>
      <c r="CB1150" s="1">
        <v>0.0</v>
      </c>
      <c r="CC1150" s="1">
        <v>183.8646875</v>
      </c>
      <c r="CD1150" s="1">
        <v>-55.58094375</v>
      </c>
      <c r="CE1150" s="1">
        <v>1635.05375</v>
      </c>
      <c r="CF1150" s="1">
        <v>1687.95</v>
      </c>
      <c r="CG1150" s="1">
        <v>2.4435225</v>
      </c>
      <c r="CH1150" s="1">
        <v>1646.14125</v>
      </c>
      <c r="CI1150" s="1">
        <v>24.76959375</v>
      </c>
      <c r="CJ1150" s="1">
        <v>2.699224375</v>
      </c>
      <c r="CK1150" s="1">
        <v>2.456855</v>
      </c>
      <c r="CL1150" s="1">
        <v>22.2804</v>
      </c>
      <c r="CM1150" s="1">
        <v>20.743475</v>
      </c>
      <c r="CN1150" s="1">
        <v>2000.008125</v>
      </c>
      <c r="CO1150" s="1">
        <v>0.9799935625</v>
      </c>
      <c r="CP1150" s="1">
        <v>0.02000655625</v>
      </c>
      <c r="CQ1150" s="1">
        <v>0.0</v>
      </c>
      <c r="CR1150" s="1">
        <v>2.7796875</v>
      </c>
      <c r="CS1150" s="1">
        <v>0.0</v>
      </c>
      <c r="CT1150" s="1">
        <v>16475.05625</v>
      </c>
      <c r="CU1150" s="1">
        <v>17412.36875</v>
      </c>
      <c r="CV1150" s="1">
        <v>43.437</v>
      </c>
      <c r="CW1150" s="1">
        <v>45.183125</v>
      </c>
      <c r="CX1150" s="1">
        <v>43.617125</v>
      </c>
      <c r="CY1150" s="1">
        <v>43.187</v>
      </c>
      <c r="CZ1150" s="1">
        <v>43.437</v>
      </c>
      <c r="DA1150" s="1">
        <v>1959.9975</v>
      </c>
      <c r="DB1150" s="1">
        <v>40.010625</v>
      </c>
      <c r="DC1150" s="1">
        <v>0.0</v>
      </c>
      <c r="DD1150" s="1">
        <v>1.6598875799E9</v>
      </c>
      <c r="DE1150" s="1">
        <v>0.0</v>
      </c>
      <c r="DF1150" s="1">
        <v>1.6598870025E9</v>
      </c>
      <c r="DG1150" s="1" t="s">
        <v>1905</v>
      </c>
      <c r="DH1150" s="1">
        <v>1.659886993E9</v>
      </c>
      <c r="DI1150" s="1">
        <v>1.6598870025E9</v>
      </c>
      <c r="DJ1150" s="1">
        <v>16.0</v>
      </c>
      <c r="DK1150" s="1">
        <v>-0.383</v>
      </c>
      <c r="DL1150" s="1">
        <v>0.001</v>
      </c>
      <c r="DM1150" s="1">
        <v>1.325</v>
      </c>
      <c r="DN1150" s="1">
        <v>0.016</v>
      </c>
      <c r="DO1150" s="1">
        <v>400.0</v>
      </c>
      <c r="DP1150" s="1">
        <v>25.0</v>
      </c>
      <c r="DQ1150" s="1">
        <v>0.27</v>
      </c>
      <c r="DR1150" s="1">
        <v>0.06</v>
      </c>
      <c r="DS1150" s="1">
        <v>12.77082312190236</v>
      </c>
      <c r="DT1150" s="1">
        <v>1.033740683945692</v>
      </c>
      <c r="DU1150" s="1">
        <v>0.1248740555204438</v>
      </c>
      <c r="DV1150" s="1">
        <v>0.0</v>
      </c>
      <c r="DW1150" s="1">
        <v>-55.63855161290322</v>
      </c>
      <c r="DX1150" s="1">
        <v>-0.05024032258052821</v>
      </c>
      <c r="DY1150" s="1">
        <v>0.2418104294436475</v>
      </c>
      <c r="DZ1150" s="1">
        <v>1.0</v>
      </c>
      <c r="EA1150" s="1">
        <v>1326.541262896307</v>
      </c>
      <c r="EB1150" s="1">
        <v>254.6226006878949</v>
      </c>
      <c r="EC1150" s="1">
        <v>18.433589420327</v>
      </c>
      <c r="ED1150" s="1">
        <v>0.0</v>
      </c>
      <c r="EE1150" s="1">
        <v>2.452111219512195</v>
      </c>
      <c r="EF1150" s="1">
        <v>-0.171082160278751</v>
      </c>
      <c r="EG1150" s="1">
        <v>0.01689929832503831</v>
      </c>
      <c r="EH1150" s="1">
        <v>0.0</v>
      </c>
      <c r="EI1150" s="1">
        <v>2.062403869255546</v>
      </c>
      <c r="EJ1150" s="1">
        <v>0.04967167427650884</v>
      </c>
      <c r="EK1150" s="1">
        <v>0.003701413648684586</v>
      </c>
      <c r="EL1150" s="1">
        <v>1.0</v>
      </c>
      <c r="EM1150" s="1">
        <v>2.0</v>
      </c>
      <c r="EN1150" s="1">
        <v>5.0</v>
      </c>
      <c r="EO1150" s="1" t="s">
        <v>386</v>
      </c>
      <c r="EP1150" s="1">
        <v>2.94079</v>
      </c>
      <c r="EQ1150" s="1">
        <v>2.80123</v>
      </c>
      <c r="ER1150" s="1">
        <v>0.223297</v>
      </c>
      <c r="ES1150" s="1">
        <v>0.227637</v>
      </c>
      <c r="ET1150" s="1">
        <v>0.116828</v>
      </c>
      <c r="EU1150" s="1">
        <v>0.109477</v>
      </c>
      <c r="EV1150" s="1">
        <v>15871.5</v>
      </c>
      <c r="EW1150" s="1">
        <v>16549.1</v>
      </c>
      <c r="EX1150" s="1">
        <v>23781.0</v>
      </c>
      <c r="EY1150" s="1">
        <v>24954.7</v>
      </c>
      <c r="EZ1150" s="1">
        <v>33630.3</v>
      </c>
      <c r="FA1150" s="1">
        <v>35496.0</v>
      </c>
      <c r="FB1150" s="1">
        <v>43372.9</v>
      </c>
      <c r="FC1150" s="1">
        <v>46134.5</v>
      </c>
      <c r="FD1150" s="1">
        <v>1.93008</v>
      </c>
      <c r="FE1150" s="1">
        <v>1.79455</v>
      </c>
      <c r="FF1150" s="1">
        <v>0.0917614</v>
      </c>
      <c r="FG1150" s="1">
        <v>0.0</v>
      </c>
      <c r="FH1150" s="1">
        <v>30.4836</v>
      </c>
      <c r="FI1150" s="1">
        <v>999.9</v>
      </c>
      <c r="FJ1150" s="1">
        <v>50.0</v>
      </c>
      <c r="FK1150" s="1">
        <v>39.7</v>
      </c>
      <c r="FL1150" s="1">
        <v>36.7784</v>
      </c>
      <c r="FM1150" s="1">
        <v>63.5039</v>
      </c>
      <c r="FN1150" s="1">
        <v>25.8494</v>
      </c>
      <c r="FO1150" s="1">
        <v>1.0</v>
      </c>
      <c r="FP1150" s="1">
        <v>0.569741</v>
      </c>
      <c r="FQ1150" s="1">
        <v>3.01612</v>
      </c>
      <c r="FR1150" s="1">
        <v>20.2912</v>
      </c>
      <c r="FS1150" s="1">
        <v>5.20875</v>
      </c>
      <c r="FT1150" s="1">
        <v>11.9081</v>
      </c>
      <c r="FU1150" s="1">
        <v>5.0018</v>
      </c>
      <c r="FV1150" s="1">
        <v>3.28988</v>
      </c>
      <c r="FW1150" s="1">
        <v>9999.0</v>
      </c>
      <c r="FX1150" s="1">
        <v>9999.0</v>
      </c>
      <c r="FY1150" s="1">
        <v>9999.0</v>
      </c>
      <c r="FZ1150" s="1">
        <v>999.9</v>
      </c>
      <c r="GA1150" s="1">
        <v>1.85974</v>
      </c>
      <c r="GB1150" s="1">
        <v>1.85476</v>
      </c>
      <c r="GC1150" s="1">
        <v>1.85791</v>
      </c>
      <c r="GD1150" s="1">
        <v>1.85638</v>
      </c>
      <c r="GE1150" s="1">
        <v>1.85516</v>
      </c>
      <c r="GF1150" s="1">
        <v>1.85471</v>
      </c>
      <c r="GG1150" s="1">
        <v>1.85358</v>
      </c>
      <c r="GH1150" s="1">
        <v>1.85654</v>
      </c>
      <c r="GI1150" s="1">
        <v>0.0</v>
      </c>
      <c r="GJ1150" s="1">
        <v>0.0</v>
      </c>
      <c r="GK1150" s="1">
        <v>0.0</v>
      </c>
      <c r="GL1150" s="1">
        <v>0.0</v>
      </c>
      <c r="GM1150" s="1" t="s">
        <v>350</v>
      </c>
      <c r="GN1150" s="1" t="s">
        <v>351</v>
      </c>
      <c r="GO1150" s="1" t="s">
        <v>352</v>
      </c>
      <c r="GP1150" s="1" t="s">
        <v>352</v>
      </c>
      <c r="GQ1150" s="1" t="s">
        <v>352</v>
      </c>
      <c r="GR1150" s="1" t="s">
        <v>352</v>
      </c>
      <c r="GS1150" s="1">
        <v>0.0</v>
      </c>
      <c r="GT1150" s="1">
        <v>100.0</v>
      </c>
      <c r="GU1150" s="1">
        <v>100.0</v>
      </c>
      <c r="GV1150" s="1">
        <v>2.67</v>
      </c>
      <c r="GW1150" s="1">
        <v>0.011</v>
      </c>
      <c r="GX1150" s="1">
        <v>0.3371549117722462</v>
      </c>
      <c r="GY1150" s="1">
        <v>0.003036990343597491</v>
      </c>
      <c r="GZ1150" s="1">
        <v>-1.538114387597119E-6</v>
      </c>
      <c r="HA1150" s="1">
        <v>3.390969119432733E-10</v>
      </c>
      <c r="HB1150" s="1">
        <v>-0.06060417149738102</v>
      </c>
      <c r="HC1150" s="1">
        <v>0.009762198319610341</v>
      </c>
      <c r="HD1150" s="1">
        <v>-3.338778216718564E-4</v>
      </c>
      <c r="HE1150" s="1">
        <v>2.632278881966732E-6</v>
      </c>
      <c r="HF1150" s="1">
        <v>6.0</v>
      </c>
      <c r="HG1150" s="1">
        <v>2134.0</v>
      </c>
      <c r="HH1150" s="1">
        <v>2.0</v>
      </c>
      <c r="HI1150" s="1">
        <v>31.0</v>
      </c>
      <c r="HJ1150" s="1">
        <v>9.8</v>
      </c>
      <c r="HK1150" s="1">
        <v>9.6</v>
      </c>
      <c r="HL1150" s="1">
        <v>3.34717</v>
      </c>
      <c r="HM1150" s="1">
        <v>2.30591</v>
      </c>
      <c r="HN1150" s="1">
        <v>1.4978</v>
      </c>
      <c r="HO1150" s="1">
        <v>2.30835</v>
      </c>
      <c r="HP1150" s="1">
        <v>1.54785</v>
      </c>
      <c r="HQ1150" s="1">
        <v>2.45239</v>
      </c>
      <c r="HR1150" s="1">
        <v>42.8583</v>
      </c>
      <c r="HS1150" s="1">
        <v>14.3334</v>
      </c>
      <c r="HT1150" s="1">
        <v>18.0</v>
      </c>
      <c r="HU1150" s="1">
        <v>495.611</v>
      </c>
      <c r="HV1150" s="1">
        <v>471.152</v>
      </c>
      <c r="HW1150" s="1">
        <v>26.1302</v>
      </c>
      <c r="HX1150" s="1">
        <v>34.0559</v>
      </c>
      <c r="HY1150" s="1">
        <v>30.0002</v>
      </c>
      <c r="HZ1150" s="1">
        <v>33.8826</v>
      </c>
      <c r="IA1150" s="1">
        <v>33.9816</v>
      </c>
      <c r="IB1150" s="1">
        <v>67.1605</v>
      </c>
      <c r="IC1150" s="1">
        <v>33.2912</v>
      </c>
      <c r="ID1150" s="1">
        <v>0.0</v>
      </c>
      <c r="IE1150" s="1">
        <v>26.0996</v>
      </c>
      <c r="IF1150" s="1">
        <v>1718.69</v>
      </c>
      <c r="IG1150" s="1">
        <v>24.8549</v>
      </c>
      <c r="IH1150" s="1">
        <v>100.285</v>
      </c>
      <c r="II1150" s="1">
        <v>99.9823</v>
      </c>
      <c r="IJ1150" s="1" t="s">
        <v>1117</v>
      </c>
    </row>
    <row r="1151" ht="15.75" customHeight="1">
      <c r="A1151" s="1">
        <v>1135.0</v>
      </c>
      <c r="B1151" s="1">
        <v>1.6598875816E9</v>
      </c>
      <c r="C1151" s="1">
        <v>7324.5</v>
      </c>
      <c r="D1151" s="1" t="s">
        <v>2550</v>
      </c>
      <c r="E1151" s="1" t="s">
        <v>2551</v>
      </c>
      <c r="F1151" s="1">
        <v>1.0</v>
      </c>
      <c r="G1151" s="1" t="s">
        <v>1115</v>
      </c>
      <c r="H1151" s="1" t="s">
        <v>345</v>
      </c>
      <c r="I1151" s="1" t="s">
        <v>1102</v>
      </c>
      <c r="J1151" s="1" t="s">
        <v>1113</v>
      </c>
      <c r="K1151" s="1" t="s">
        <v>1114</v>
      </c>
      <c r="L1151" s="1" t="s">
        <v>1904</v>
      </c>
      <c r="M1151" s="1" t="s">
        <v>346</v>
      </c>
      <c r="N1151" s="1">
        <v>1.659887574099999E9</v>
      </c>
      <c r="O1151" s="1">
        <f t="shared" si="1"/>
        <v>0.00206925712</v>
      </c>
      <c r="P1151" s="1">
        <f t="shared" si="2"/>
        <v>2.06925712</v>
      </c>
      <c r="Q1151" s="1">
        <f t="shared" si="3"/>
        <v>12.86641608</v>
      </c>
      <c r="R1151" s="1">
        <f t="shared" si="4"/>
        <v>1598.102</v>
      </c>
      <c r="S1151" s="1">
        <f t="shared" si="5"/>
        <v>1333.257478</v>
      </c>
      <c r="T1151" s="1">
        <f t="shared" si="6"/>
        <v>132.377043</v>
      </c>
      <c r="U1151" s="1">
        <f t="shared" si="7"/>
        <v>158.67304</v>
      </c>
      <c r="V1151" s="1">
        <f t="shared" si="8"/>
        <v>0.09757980757</v>
      </c>
      <c r="W1151" s="1">
        <f t="shared" si="9"/>
        <v>2.91466619</v>
      </c>
      <c r="X1151" s="1">
        <f t="shared" si="10"/>
        <v>0.09580058777</v>
      </c>
      <c r="Y1151" s="1">
        <f t="shared" si="11"/>
        <v>0.06003252106</v>
      </c>
      <c r="Z1151" s="1">
        <f t="shared" si="12"/>
        <v>321.51832</v>
      </c>
      <c r="AA1151" s="1">
        <f t="shared" si="13"/>
        <v>32.38772871</v>
      </c>
      <c r="AB1151" s="1">
        <f t="shared" si="14"/>
        <v>31.96424</v>
      </c>
      <c r="AC1151" s="1">
        <f t="shared" si="15"/>
        <v>4.765426796</v>
      </c>
      <c r="AD1151" s="1">
        <f t="shared" si="16"/>
        <v>59.78859582</v>
      </c>
      <c r="AE1151" s="1">
        <f t="shared" si="17"/>
        <v>2.70147471</v>
      </c>
      <c r="AF1151" s="1">
        <f t="shared" si="18"/>
        <v>4.518377916</v>
      </c>
      <c r="AG1151" s="1">
        <f t="shared" si="19"/>
        <v>2.063952086</v>
      </c>
      <c r="AH1151" s="1">
        <f t="shared" si="20"/>
        <v>-91.25423899</v>
      </c>
      <c r="AI1151" s="1">
        <f t="shared" si="21"/>
        <v>-147.2432811</v>
      </c>
      <c r="AJ1151" s="1">
        <f t="shared" si="22"/>
        <v>-11.3999373</v>
      </c>
      <c r="AK1151" s="1">
        <f t="shared" si="23"/>
        <v>71.62086255</v>
      </c>
      <c r="AL1151" s="1">
        <f t="shared" si="24"/>
        <v>42.91525385</v>
      </c>
      <c r="AM1151" s="1">
        <f t="shared" si="25"/>
        <v>2.08990126</v>
      </c>
      <c r="AN1151" s="1">
        <f t="shared" si="26"/>
        <v>12.86641608</v>
      </c>
      <c r="AO1151" s="1">
        <v>1721.041984636144</v>
      </c>
      <c r="AP1151" s="1">
        <v>1678.817878787878</v>
      </c>
      <c r="AQ1151" s="1">
        <v>5.078766914193862</v>
      </c>
      <c r="AR1151" s="1">
        <v>66.27246196861341</v>
      </c>
      <c r="AS1151" s="1">
        <f t="shared" si="27"/>
        <v>2.06925712</v>
      </c>
      <c r="AT1151" s="1">
        <v>24.76820886267766</v>
      </c>
      <c r="AU1151" s="1">
        <v>27.18438606060606</v>
      </c>
      <c r="AV1151" s="1">
        <v>-1.828901586976145E-4</v>
      </c>
      <c r="AW1151" s="1">
        <v>80.69783231761454</v>
      </c>
      <c r="AX1151" s="1">
        <v>2.0</v>
      </c>
      <c r="AY1151" s="1">
        <v>0.0</v>
      </c>
      <c r="AZ1151" s="1">
        <f t="shared" si="28"/>
        <v>1</v>
      </c>
      <c r="BA1151" s="1">
        <f t="shared" si="29"/>
        <v>0</v>
      </c>
      <c r="BB1151" s="1">
        <f t="shared" si="30"/>
        <v>51736.06933</v>
      </c>
      <c r="BC1151" s="1">
        <f t="shared" si="31"/>
        <v>2000.010667</v>
      </c>
      <c r="BD1151" s="1">
        <f t="shared" si="32"/>
        <v>1681.20928</v>
      </c>
      <c r="BE1151" s="1">
        <f t="shared" si="33"/>
        <v>0.8406001568</v>
      </c>
      <c r="BF1151" s="1">
        <f t="shared" si="34"/>
        <v>0.1607583026</v>
      </c>
      <c r="BG1151" s="1">
        <v>6.0</v>
      </c>
      <c r="BH1151" s="1">
        <v>0.5</v>
      </c>
      <c r="BI1151" s="1" t="s">
        <v>347</v>
      </c>
      <c r="BJ1151" s="1">
        <v>2.0</v>
      </c>
      <c r="BK1151" s="1" t="b">
        <v>1</v>
      </c>
      <c r="BL1151" s="1">
        <v>1.659887574099999E9</v>
      </c>
      <c r="BM1151" s="1">
        <v>1598.102</v>
      </c>
      <c r="BN1151" s="1">
        <v>1653.594666666667</v>
      </c>
      <c r="BO1151" s="1">
        <v>27.20835333333333</v>
      </c>
      <c r="BP1151" s="1">
        <v>24.7693</v>
      </c>
      <c r="BQ1151" s="1">
        <v>1595.457333333333</v>
      </c>
      <c r="BR1151" s="1">
        <v>27.19748</v>
      </c>
      <c r="BS1151" s="1">
        <v>500.1215333333333</v>
      </c>
      <c r="BT1151" s="1">
        <v>99.18837333333333</v>
      </c>
      <c r="BU1151" s="1">
        <v>0.1000575666666667</v>
      </c>
      <c r="BV1151" s="1">
        <v>31.02719333333334</v>
      </c>
      <c r="BW1151" s="1">
        <v>31.96424</v>
      </c>
      <c r="BX1151" s="1">
        <v>999.8999999999999</v>
      </c>
      <c r="BY1151" s="1">
        <v>0.0</v>
      </c>
      <c r="BZ1151" s="1">
        <v>0.0</v>
      </c>
      <c r="CA1151" s="1">
        <v>9996.534666666668</v>
      </c>
      <c r="CB1151" s="1">
        <v>0.0</v>
      </c>
      <c r="CC1151" s="1">
        <v>183.2570666666666</v>
      </c>
      <c r="CD1151" s="1">
        <v>-55.49136666666666</v>
      </c>
      <c r="CE1151" s="1">
        <v>1642.799333333333</v>
      </c>
      <c r="CF1151" s="1">
        <v>1695.591333333333</v>
      </c>
      <c r="CG1151" s="1">
        <v>2.43907</v>
      </c>
      <c r="CH1151" s="1">
        <v>1653.594666666667</v>
      </c>
      <c r="CI1151" s="1">
        <v>24.7693</v>
      </c>
      <c r="CJ1151" s="1">
        <v>2.698754000000001</v>
      </c>
      <c r="CK1151" s="1">
        <v>2.456826666666666</v>
      </c>
      <c r="CL1151" s="1">
        <v>22.27753333333333</v>
      </c>
      <c r="CM1151" s="1">
        <v>20.74328666666667</v>
      </c>
      <c r="CN1151" s="1">
        <v>2000.010666666666</v>
      </c>
      <c r="CO1151" s="1">
        <v>0.9799936000000001</v>
      </c>
      <c r="CP1151" s="1">
        <v>0.02000652</v>
      </c>
      <c r="CQ1151" s="1">
        <v>0.0</v>
      </c>
      <c r="CR1151" s="1">
        <v>2.718666666666666</v>
      </c>
      <c r="CS1151" s="1">
        <v>0.0</v>
      </c>
      <c r="CT1151" s="1">
        <v>16473.72</v>
      </c>
      <c r="CU1151" s="1">
        <v>17412.38666666667</v>
      </c>
      <c r="CV1151" s="1">
        <v>43.437</v>
      </c>
      <c r="CW1151" s="1">
        <v>45.18286666666667</v>
      </c>
      <c r="CX1151" s="1">
        <v>43.6166</v>
      </c>
      <c r="CY1151" s="1">
        <v>43.187</v>
      </c>
      <c r="CZ1151" s="1">
        <v>43.437</v>
      </c>
      <c r="DA1151" s="1">
        <v>1960.0</v>
      </c>
      <c r="DB1151" s="1">
        <v>40.01066666666667</v>
      </c>
      <c r="DC1151" s="1">
        <v>0.0</v>
      </c>
      <c r="DD1151" s="1">
        <v>1.6598875805E9</v>
      </c>
      <c r="DE1151" s="1">
        <v>0.0</v>
      </c>
      <c r="DF1151" s="1">
        <v>1.6598870025E9</v>
      </c>
      <c r="DG1151" s="1" t="s">
        <v>1905</v>
      </c>
      <c r="DH1151" s="1">
        <v>1.659886993E9</v>
      </c>
      <c r="DI1151" s="1">
        <v>1.6598870025E9</v>
      </c>
      <c r="DJ1151" s="1">
        <v>16.0</v>
      </c>
      <c r="DK1151" s="1">
        <v>-0.383</v>
      </c>
      <c r="DL1151" s="1">
        <v>0.001</v>
      </c>
      <c r="DM1151" s="1">
        <v>1.325</v>
      </c>
      <c r="DN1151" s="1">
        <v>0.016</v>
      </c>
      <c r="DO1151" s="1">
        <v>400.0</v>
      </c>
      <c r="DP1151" s="1">
        <v>25.0</v>
      </c>
      <c r="DQ1151" s="1">
        <v>0.27</v>
      </c>
      <c r="DR1151" s="1">
        <v>0.06</v>
      </c>
      <c r="DS1151" s="1">
        <v>12.78154500560334</v>
      </c>
      <c r="DT1151" s="1">
        <v>0.9438858526455778</v>
      </c>
      <c r="DU1151" s="1">
        <v>0.1219525233266803</v>
      </c>
      <c r="DV1151" s="1">
        <v>0.0</v>
      </c>
      <c r="DW1151" s="1">
        <v>-55.56399032258064</v>
      </c>
      <c r="DX1151" s="1">
        <v>1.769675806451832</v>
      </c>
      <c r="DY1151" s="1">
        <v>0.3860916048371192</v>
      </c>
      <c r="DZ1151" s="1">
        <v>0.0</v>
      </c>
      <c r="EA1151" s="1">
        <v>1330.914441542976</v>
      </c>
      <c r="EB1151" s="1">
        <v>255.4971886083558</v>
      </c>
      <c r="EC1151" s="1">
        <v>18.4972599047817</v>
      </c>
      <c r="ED1151" s="1">
        <v>0.0</v>
      </c>
      <c r="EE1151" s="1">
        <v>2.449192926829268</v>
      </c>
      <c r="EF1151" s="1">
        <v>-0.17423101045296</v>
      </c>
      <c r="EG1151" s="1">
        <v>0.01721362693941281</v>
      </c>
      <c r="EH1151" s="1">
        <v>0.0</v>
      </c>
      <c r="EI1151" s="1">
        <v>2.063027951535816</v>
      </c>
      <c r="EJ1151" s="1">
        <v>0.05310218346163673</v>
      </c>
      <c r="EK1151" s="1">
        <v>0.003875164302786126</v>
      </c>
      <c r="EL1151" s="1">
        <v>1.0</v>
      </c>
      <c r="EM1151" s="1">
        <v>1.0</v>
      </c>
      <c r="EN1151" s="1">
        <v>5.0</v>
      </c>
      <c r="EO1151" s="1" t="s">
        <v>371</v>
      </c>
      <c r="EP1151" s="1">
        <v>2.9407</v>
      </c>
      <c r="EQ1151" s="1">
        <v>2.80123</v>
      </c>
      <c r="ER1151" s="1">
        <v>0.223691</v>
      </c>
      <c r="ES1151" s="1">
        <v>0.228015</v>
      </c>
      <c r="ET1151" s="1">
        <v>0.116817</v>
      </c>
      <c r="EU1151" s="1">
        <v>0.109482</v>
      </c>
      <c r="EV1151" s="1">
        <v>15863.4</v>
      </c>
      <c r="EW1151" s="1">
        <v>16541.0</v>
      </c>
      <c r="EX1151" s="1">
        <v>23781.1</v>
      </c>
      <c r="EY1151" s="1">
        <v>24954.7</v>
      </c>
      <c r="EZ1151" s="1">
        <v>33630.6</v>
      </c>
      <c r="FA1151" s="1">
        <v>35496.0</v>
      </c>
      <c r="FB1151" s="1">
        <v>43372.8</v>
      </c>
      <c r="FC1151" s="1">
        <v>46134.6</v>
      </c>
      <c r="FD1151" s="1">
        <v>1.93002</v>
      </c>
      <c r="FE1151" s="1">
        <v>1.79455</v>
      </c>
      <c r="FF1151" s="1">
        <v>0.0917912</v>
      </c>
      <c r="FG1151" s="1">
        <v>0.0</v>
      </c>
      <c r="FH1151" s="1">
        <v>30.4838</v>
      </c>
      <c r="FI1151" s="1">
        <v>999.9</v>
      </c>
      <c r="FJ1151" s="1">
        <v>50.0</v>
      </c>
      <c r="FK1151" s="1">
        <v>39.8</v>
      </c>
      <c r="FL1151" s="1">
        <v>36.9746</v>
      </c>
      <c r="FM1151" s="1">
        <v>63.8239</v>
      </c>
      <c r="FN1151" s="1">
        <v>25.9736</v>
      </c>
      <c r="FO1151" s="1">
        <v>1.0</v>
      </c>
      <c r="FP1151" s="1">
        <v>0.569685</v>
      </c>
      <c r="FQ1151" s="1">
        <v>3.03747</v>
      </c>
      <c r="FR1151" s="1">
        <v>20.2908</v>
      </c>
      <c r="FS1151" s="1">
        <v>5.2086</v>
      </c>
      <c r="FT1151" s="1">
        <v>11.9081</v>
      </c>
      <c r="FU1151" s="1">
        <v>5.0016</v>
      </c>
      <c r="FV1151" s="1">
        <v>3.2899</v>
      </c>
      <c r="FW1151" s="1">
        <v>9999.0</v>
      </c>
      <c r="FX1151" s="1">
        <v>9999.0</v>
      </c>
      <c r="FY1151" s="1">
        <v>9999.0</v>
      </c>
      <c r="FZ1151" s="1">
        <v>999.9</v>
      </c>
      <c r="GA1151" s="1">
        <v>1.85974</v>
      </c>
      <c r="GB1151" s="1">
        <v>1.85475</v>
      </c>
      <c r="GC1151" s="1">
        <v>1.85791</v>
      </c>
      <c r="GD1151" s="1">
        <v>1.85638</v>
      </c>
      <c r="GE1151" s="1">
        <v>1.85516</v>
      </c>
      <c r="GF1151" s="1">
        <v>1.85471</v>
      </c>
      <c r="GG1151" s="1">
        <v>1.85358</v>
      </c>
      <c r="GH1151" s="1">
        <v>1.85654</v>
      </c>
      <c r="GI1151" s="1">
        <v>0.0</v>
      </c>
      <c r="GJ1151" s="1">
        <v>0.0</v>
      </c>
      <c r="GK1151" s="1">
        <v>0.0</v>
      </c>
      <c r="GL1151" s="1">
        <v>0.0</v>
      </c>
      <c r="GM1151" s="1" t="s">
        <v>350</v>
      </c>
      <c r="GN1151" s="1" t="s">
        <v>351</v>
      </c>
      <c r="GO1151" s="1" t="s">
        <v>352</v>
      </c>
      <c r="GP1151" s="1" t="s">
        <v>352</v>
      </c>
      <c r="GQ1151" s="1" t="s">
        <v>352</v>
      </c>
      <c r="GR1151" s="1" t="s">
        <v>352</v>
      </c>
      <c r="GS1151" s="1">
        <v>0.0</v>
      </c>
      <c r="GT1151" s="1">
        <v>100.0</v>
      </c>
      <c r="GU1151" s="1">
        <v>100.0</v>
      </c>
      <c r="GV1151" s="1">
        <v>2.67</v>
      </c>
      <c r="GW1151" s="1">
        <v>0.0109</v>
      </c>
      <c r="GX1151" s="1">
        <v>0.3371549117722462</v>
      </c>
      <c r="GY1151" s="1">
        <v>0.003036990343597491</v>
      </c>
      <c r="GZ1151" s="1">
        <v>-1.538114387597119E-6</v>
      </c>
      <c r="HA1151" s="1">
        <v>3.390969119432733E-10</v>
      </c>
      <c r="HB1151" s="1">
        <v>-0.06060417149738102</v>
      </c>
      <c r="HC1151" s="1">
        <v>0.009762198319610341</v>
      </c>
      <c r="HD1151" s="1">
        <v>-3.338778216718564E-4</v>
      </c>
      <c r="HE1151" s="1">
        <v>2.632278881966732E-6</v>
      </c>
      <c r="HF1151" s="1">
        <v>6.0</v>
      </c>
      <c r="HG1151" s="1">
        <v>2134.0</v>
      </c>
      <c r="HH1151" s="1">
        <v>2.0</v>
      </c>
      <c r="HI1151" s="1">
        <v>31.0</v>
      </c>
      <c r="HJ1151" s="1">
        <v>9.8</v>
      </c>
      <c r="HK1151" s="1">
        <v>9.7</v>
      </c>
      <c r="HL1151" s="1">
        <v>3.3606</v>
      </c>
      <c r="HM1151" s="1">
        <v>2.32178</v>
      </c>
      <c r="HN1151" s="1">
        <v>1.4978</v>
      </c>
      <c r="HO1151" s="1">
        <v>2.30835</v>
      </c>
      <c r="HP1151" s="1">
        <v>1.54785</v>
      </c>
      <c r="HQ1151" s="1">
        <v>2.323</v>
      </c>
      <c r="HR1151" s="1">
        <v>42.8583</v>
      </c>
      <c r="HS1151" s="1">
        <v>14.3247</v>
      </c>
      <c r="HT1151" s="1">
        <v>18.0</v>
      </c>
      <c r="HU1151" s="1">
        <v>495.58</v>
      </c>
      <c r="HV1151" s="1">
        <v>471.152</v>
      </c>
      <c r="HW1151" s="1">
        <v>26.1241</v>
      </c>
      <c r="HX1151" s="1">
        <v>34.0559</v>
      </c>
      <c r="HY1151" s="1">
        <v>30.0001</v>
      </c>
      <c r="HZ1151" s="1">
        <v>33.8826</v>
      </c>
      <c r="IA1151" s="1">
        <v>33.9816</v>
      </c>
      <c r="IB1151" s="1">
        <v>67.2907</v>
      </c>
      <c r="IC1151" s="1">
        <v>33.2912</v>
      </c>
      <c r="ID1151" s="1">
        <v>0.0</v>
      </c>
      <c r="IE1151" s="1">
        <v>26.0996</v>
      </c>
      <c r="IF1151" s="1">
        <v>1718.69</v>
      </c>
      <c r="IG1151" s="1">
        <v>24.8579</v>
      </c>
      <c r="IH1151" s="1">
        <v>100.284</v>
      </c>
      <c r="II1151" s="1">
        <v>99.9825</v>
      </c>
      <c r="IJ1151" s="1" t="s">
        <v>1117</v>
      </c>
    </row>
    <row r="1152" ht="15.75" customHeight="1">
      <c r="A1152" s="1">
        <v>1136.0</v>
      </c>
      <c r="B1152" s="1">
        <v>1.6598875826E9</v>
      </c>
      <c r="C1152" s="1">
        <v>7325.5</v>
      </c>
      <c r="D1152" s="1" t="s">
        <v>2552</v>
      </c>
      <c r="E1152" s="1" t="s">
        <v>2553</v>
      </c>
      <c r="F1152" s="1">
        <v>1.0</v>
      </c>
      <c r="G1152" s="1" t="s">
        <v>1115</v>
      </c>
      <c r="H1152" s="1" t="s">
        <v>345</v>
      </c>
      <c r="I1152" s="1" t="s">
        <v>1102</v>
      </c>
      <c r="J1152" s="1" t="s">
        <v>1113</v>
      </c>
      <c r="K1152" s="1" t="s">
        <v>1114</v>
      </c>
      <c r="L1152" s="1" t="s">
        <v>1904</v>
      </c>
      <c r="M1152" s="1" t="s">
        <v>346</v>
      </c>
      <c r="N1152" s="1">
        <v>1.6598875746E9</v>
      </c>
      <c r="O1152" s="1">
        <f t="shared" si="1"/>
        <v>0.002066230935</v>
      </c>
      <c r="P1152" s="1">
        <f t="shared" si="2"/>
        <v>2.066230935</v>
      </c>
      <c r="Q1152" s="1">
        <f t="shared" si="3"/>
        <v>12.68591486</v>
      </c>
      <c r="R1152" s="1">
        <f t="shared" si="4"/>
        <v>1600.59875</v>
      </c>
      <c r="S1152" s="1">
        <f t="shared" si="5"/>
        <v>1338.279149</v>
      </c>
      <c r="T1152" s="1">
        <f t="shared" si="6"/>
        <v>132.8756902</v>
      </c>
      <c r="U1152" s="1">
        <f t="shared" si="7"/>
        <v>158.9210023</v>
      </c>
      <c r="V1152" s="1">
        <f t="shared" si="8"/>
        <v>0.09741868236</v>
      </c>
      <c r="W1152" s="1">
        <f t="shared" si="9"/>
        <v>2.914725674</v>
      </c>
      <c r="X1152" s="1">
        <f t="shared" si="10"/>
        <v>0.0956453114</v>
      </c>
      <c r="Y1152" s="1">
        <f t="shared" si="11"/>
        <v>0.05993496112</v>
      </c>
      <c r="Z1152" s="1">
        <f t="shared" si="12"/>
        <v>321.5172137</v>
      </c>
      <c r="AA1152" s="1">
        <f t="shared" si="13"/>
        <v>32.38917841</v>
      </c>
      <c r="AB1152" s="1">
        <f t="shared" si="14"/>
        <v>31.96485</v>
      </c>
      <c r="AC1152" s="1">
        <f t="shared" si="15"/>
        <v>4.765591375</v>
      </c>
      <c r="AD1152" s="1">
        <f t="shared" si="16"/>
        <v>59.78260728</v>
      </c>
      <c r="AE1152" s="1">
        <f t="shared" si="17"/>
        <v>2.701311018</v>
      </c>
      <c r="AF1152" s="1">
        <f t="shared" si="18"/>
        <v>4.51855672</v>
      </c>
      <c r="AG1152" s="1">
        <f t="shared" si="19"/>
        <v>2.064280356</v>
      </c>
      <c r="AH1152" s="1">
        <f t="shared" si="20"/>
        <v>-91.12078422</v>
      </c>
      <c r="AI1152" s="1">
        <f t="shared" si="21"/>
        <v>-147.2330603</v>
      </c>
      <c r="AJ1152" s="1">
        <f t="shared" si="22"/>
        <v>-11.39898658</v>
      </c>
      <c r="AK1152" s="1">
        <f t="shared" si="23"/>
        <v>71.76438255</v>
      </c>
      <c r="AL1152" s="1">
        <f t="shared" si="24"/>
        <v>42.85725087</v>
      </c>
      <c r="AM1152" s="1">
        <f t="shared" si="25"/>
        <v>2.088438048</v>
      </c>
      <c r="AN1152" s="1">
        <f t="shared" si="26"/>
        <v>12.68591486</v>
      </c>
      <c r="AO1152" s="1">
        <v>1725.551107084643</v>
      </c>
      <c r="AP1152" s="1">
        <v>1683.817575757576</v>
      </c>
      <c r="AQ1152" s="1">
        <v>5.027150594473492</v>
      </c>
      <c r="AR1152" s="1">
        <v>66.27246196861341</v>
      </c>
      <c r="AS1152" s="1">
        <f t="shared" si="27"/>
        <v>2.066230935</v>
      </c>
      <c r="AT1152" s="1">
        <v>24.76838799476258</v>
      </c>
      <c r="AU1152" s="1">
        <v>27.18116969696969</v>
      </c>
      <c r="AV1152" s="1">
        <v>-2.051036577047037E-4</v>
      </c>
      <c r="AW1152" s="1">
        <v>80.69783231761454</v>
      </c>
      <c r="AX1152" s="1">
        <v>2.0</v>
      </c>
      <c r="AY1152" s="1">
        <v>0.0</v>
      </c>
      <c r="AZ1152" s="1">
        <f t="shared" si="28"/>
        <v>1</v>
      </c>
      <c r="BA1152" s="1">
        <f t="shared" si="29"/>
        <v>0</v>
      </c>
      <c r="BB1152" s="1">
        <f t="shared" si="30"/>
        <v>51737.63958</v>
      </c>
      <c r="BC1152" s="1">
        <f t="shared" si="31"/>
        <v>2000.00375</v>
      </c>
      <c r="BD1152" s="1">
        <f t="shared" si="32"/>
        <v>1681.203469</v>
      </c>
      <c r="BE1152" s="1">
        <f t="shared" si="33"/>
        <v>0.8406001582</v>
      </c>
      <c r="BF1152" s="1">
        <f t="shared" si="34"/>
        <v>0.1607583054</v>
      </c>
      <c r="BG1152" s="1">
        <v>6.0</v>
      </c>
      <c r="BH1152" s="1">
        <v>0.5</v>
      </c>
      <c r="BI1152" s="1" t="s">
        <v>347</v>
      </c>
      <c r="BJ1152" s="1">
        <v>2.0</v>
      </c>
      <c r="BK1152" s="1" t="b">
        <v>1</v>
      </c>
      <c r="BL1152" s="1">
        <v>1.6598875746E9</v>
      </c>
      <c r="BM1152" s="1">
        <v>1600.59875</v>
      </c>
      <c r="BN1152" s="1">
        <v>1656.025</v>
      </c>
      <c r="BO1152" s="1">
        <v>27.20669375</v>
      </c>
      <c r="BP1152" s="1">
        <v>24.76935625</v>
      </c>
      <c r="BQ1152" s="1">
        <v>1597.951875</v>
      </c>
      <c r="BR1152" s="1">
        <v>27.19581875</v>
      </c>
      <c r="BS1152" s="1">
        <v>500.1240625</v>
      </c>
      <c r="BT1152" s="1">
        <v>99.18841875000001</v>
      </c>
      <c r="BU1152" s="1">
        <v>0.1000520625</v>
      </c>
      <c r="BV1152" s="1">
        <v>31.0278875</v>
      </c>
      <c r="BW1152" s="1">
        <v>31.96485</v>
      </c>
      <c r="BX1152" s="1">
        <v>999.9</v>
      </c>
      <c r="BY1152" s="1">
        <v>0.0</v>
      </c>
      <c r="BZ1152" s="1">
        <v>0.0</v>
      </c>
      <c r="CA1152" s="1">
        <v>9996.869999999999</v>
      </c>
      <c r="CB1152" s="1">
        <v>0.0</v>
      </c>
      <c r="CC1152" s="1">
        <v>182.999625</v>
      </c>
      <c r="CD1152" s="1">
        <v>-55.42496875000001</v>
      </c>
      <c r="CE1152" s="1">
        <v>1645.363125</v>
      </c>
      <c r="CF1152" s="1">
        <v>1698.083125</v>
      </c>
      <c r="CG1152" s="1">
        <v>2.437354375</v>
      </c>
      <c r="CH1152" s="1">
        <v>1656.025</v>
      </c>
      <c r="CI1152" s="1">
        <v>24.76935625</v>
      </c>
      <c r="CJ1152" s="1">
        <v>2.698590625</v>
      </c>
      <c r="CK1152" s="1">
        <v>2.456833125</v>
      </c>
      <c r="CL1152" s="1">
        <v>22.2765375</v>
      </c>
      <c r="CM1152" s="1">
        <v>20.74333125</v>
      </c>
      <c r="CN1152" s="1">
        <v>2000.00375</v>
      </c>
      <c r="CO1152" s="1">
        <v>0.9799935625</v>
      </c>
      <c r="CP1152" s="1">
        <v>0.02000655625</v>
      </c>
      <c r="CQ1152" s="1">
        <v>0.0</v>
      </c>
      <c r="CR1152" s="1">
        <v>2.74775</v>
      </c>
      <c r="CS1152" s="1">
        <v>0.0</v>
      </c>
      <c r="CT1152" s="1">
        <v>16473.1625</v>
      </c>
      <c r="CU1152" s="1">
        <v>17412.325</v>
      </c>
      <c r="CV1152" s="1">
        <v>43.437</v>
      </c>
      <c r="CW1152" s="1">
        <v>45.183125</v>
      </c>
      <c r="CX1152" s="1">
        <v>43.617125</v>
      </c>
      <c r="CY1152" s="1">
        <v>43.187</v>
      </c>
      <c r="CZ1152" s="1">
        <v>43.437</v>
      </c>
      <c r="DA1152" s="1">
        <v>1959.993125</v>
      </c>
      <c r="DB1152" s="1">
        <v>40.010625</v>
      </c>
      <c r="DC1152" s="1">
        <v>0.0</v>
      </c>
      <c r="DD1152" s="1">
        <v>1.6598875817E9</v>
      </c>
      <c r="DE1152" s="1">
        <v>0.0</v>
      </c>
      <c r="DF1152" s="1">
        <v>1.6598870025E9</v>
      </c>
      <c r="DG1152" s="1" t="s">
        <v>1905</v>
      </c>
      <c r="DH1152" s="1">
        <v>1.659886993E9</v>
      </c>
      <c r="DI1152" s="1">
        <v>1.6598870025E9</v>
      </c>
      <c r="DJ1152" s="1">
        <v>16.0</v>
      </c>
      <c r="DK1152" s="1">
        <v>-0.383</v>
      </c>
      <c r="DL1152" s="1">
        <v>0.001</v>
      </c>
      <c r="DM1152" s="1">
        <v>1.325</v>
      </c>
      <c r="DN1152" s="1">
        <v>0.016</v>
      </c>
      <c r="DO1152" s="1">
        <v>400.0</v>
      </c>
      <c r="DP1152" s="1">
        <v>25.0</v>
      </c>
      <c r="DQ1152" s="1">
        <v>0.27</v>
      </c>
      <c r="DR1152" s="1">
        <v>0.06</v>
      </c>
      <c r="DS1152" s="1">
        <v>12.80142844482127</v>
      </c>
      <c r="DT1152" s="1">
        <v>0.6269233388679398</v>
      </c>
      <c r="DU1152" s="1">
        <v>0.1083789845136164</v>
      </c>
      <c r="DV1152" s="1">
        <v>0.0</v>
      </c>
      <c r="DW1152" s="1">
        <v>-55.43517333333334</v>
      </c>
      <c r="DX1152" s="1">
        <v>4.599030033370568</v>
      </c>
      <c r="DY1152" s="1">
        <v>0.5455909370785241</v>
      </c>
      <c r="DZ1152" s="1">
        <v>0.0</v>
      </c>
      <c r="EA1152" s="1">
        <v>1336.224415741906</v>
      </c>
      <c r="EB1152" s="1">
        <v>259.7783010454397</v>
      </c>
      <c r="EC1152" s="1">
        <v>19.42413221068825</v>
      </c>
      <c r="ED1152" s="1">
        <v>0.0</v>
      </c>
      <c r="EE1152" s="1">
        <v>2.443829</v>
      </c>
      <c r="EF1152" s="1">
        <v>-0.1799819887429689</v>
      </c>
      <c r="EG1152" s="1">
        <v>0.01736991951622112</v>
      </c>
      <c r="EH1152" s="1">
        <v>0.0</v>
      </c>
      <c r="EI1152" s="1">
        <v>2.063936319136648</v>
      </c>
      <c r="EJ1152" s="1">
        <v>0.05216323915826465</v>
      </c>
      <c r="EK1152" s="1">
        <v>0.003936831217346051</v>
      </c>
      <c r="EL1152" s="1">
        <v>1.0</v>
      </c>
      <c r="EM1152" s="1">
        <v>1.0</v>
      </c>
      <c r="EN1152" s="1">
        <v>5.0</v>
      </c>
      <c r="EO1152" s="1" t="s">
        <v>371</v>
      </c>
      <c r="EP1152" s="1">
        <v>2.94068</v>
      </c>
      <c r="EQ1152" s="1">
        <v>2.8012</v>
      </c>
      <c r="ER1152" s="1">
        <v>0.224078</v>
      </c>
      <c r="ES1152" s="1">
        <v>0.228423</v>
      </c>
      <c r="ET1152" s="1">
        <v>0.116808</v>
      </c>
      <c r="EU1152" s="1">
        <v>0.109484</v>
      </c>
      <c r="EV1152" s="1">
        <v>15855.5</v>
      </c>
      <c r="EW1152" s="1">
        <v>16532.2</v>
      </c>
      <c r="EX1152" s="1">
        <v>23781.1</v>
      </c>
      <c r="EY1152" s="1">
        <v>24954.7</v>
      </c>
      <c r="EZ1152" s="1">
        <v>33631.1</v>
      </c>
      <c r="FA1152" s="1">
        <v>35495.7</v>
      </c>
      <c r="FB1152" s="1">
        <v>43373.0</v>
      </c>
      <c r="FC1152" s="1">
        <v>46134.4</v>
      </c>
      <c r="FD1152" s="1">
        <v>1.92997</v>
      </c>
      <c r="FE1152" s="1">
        <v>1.7945</v>
      </c>
      <c r="FF1152" s="1">
        <v>0.0917166</v>
      </c>
      <c r="FG1152" s="1">
        <v>0.0</v>
      </c>
      <c r="FH1152" s="1">
        <v>30.4838</v>
      </c>
      <c r="FI1152" s="1">
        <v>999.9</v>
      </c>
      <c r="FJ1152" s="1">
        <v>50.0</v>
      </c>
      <c r="FK1152" s="1">
        <v>39.7</v>
      </c>
      <c r="FL1152" s="1">
        <v>36.7809</v>
      </c>
      <c r="FM1152" s="1">
        <v>63.6939</v>
      </c>
      <c r="FN1152" s="1">
        <v>25.9415</v>
      </c>
      <c r="FO1152" s="1">
        <v>1.0</v>
      </c>
      <c r="FP1152" s="1">
        <v>0.56966</v>
      </c>
      <c r="FQ1152" s="1">
        <v>3.05468</v>
      </c>
      <c r="FR1152" s="1">
        <v>20.2905</v>
      </c>
      <c r="FS1152" s="1">
        <v>5.20845</v>
      </c>
      <c r="FT1152" s="1">
        <v>11.9081</v>
      </c>
      <c r="FU1152" s="1">
        <v>5.00165</v>
      </c>
      <c r="FV1152" s="1">
        <v>3.28985</v>
      </c>
      <c r="FW1152" s="1">
        <v>9999.0</v>
      </c>
      <c r="FX1152" s="1">
        <v>9999.0</v>
      </c>
      <c r="FY1152" s="1">
        <v>9999.0</v>
      </c>
      <c r="FZ1152" s="1">
        <v>999.9</v>
      </c>
      <c r="GA1152" s="1">
        <v>1.85974</v>
      </c>
      <c r="GB1152" s="1">
        <v>1.85474</v>
      </c>
      <c r="GC1152" s="1">
        <v>1.85791</v>
      </c>
      <c r="GD1152" s="1">
        <v>1.85638</v>
      </c>
      <c r="GE1152" s="1">
        <v>1.85515</v>
      </c>
      <c r="GF1152" s="1">
        <v>1.85471</v>
      </c>
      <c r="GG1152" s="1">
        <v>1.85357</v>
      </c>
      <c r="GH1152" s="1">
        <v>1.85654</v>
      </c>
      <c r="GI1152" s="1">
        <v>0.0</v>
      </c>
      <c r="GJ1152" s="1">
        <v>0.0</v>
      </c>
      <c r="GK1152" s="1">
        <v>0.0</v>
      </c>
      <c r="GL1152" s="1">
        <v>0.0</v>
      </c>
      <c r="GM1152" s="1" t="s">
        <v>350</v>
      </c>
      <c r="GN1152" s="1" t="s">
        <v>351</v>
      </c>
      <c r="GO1152" s="1" t="s">
        <v>352</v>
      </c>
      <c r="GP1152" s="1" t="s">
        <v>352</v>
      </c>
      <c r="GQ1152" s="1" t="s">
        <v>352</v>
      </c>
      <c r="GR1152" s="1" t="s">
        <v>352</v>
      </c>
      <c r="GS1152" s="1">
        <v>0.0</v>
      </c>
      <c r="GT1152" s="1">
        <v>100.0</v>
      </c>
      <c r="GU1152" s="1">
        <v>100.0</v>
      </c>
      <c r="GV1152" s="1">
        <v>2.67</v>
      </c>
      <c r="GW1152" s="1">
        <v>0.011</v>
      </c>
      <c r="GX1152" s="1">
        <v>0.3371549117722462</v>
      </c>
      <c r="GY1152" s="1">
        <v>0.003036990343597491</v>
      </c>
      <c r="GZ1152" s="1">
        <v>-1.538114387597119E-6</v>
      </c>
      <c r="HA1152" s="1">
        <v>3.390969119432733E-10</v>
      </c>
      <c r="HB1152" s="1">
        <v>-0.06060417149738102</v>
      </c>
      <c r="HC1152" s="1">
        <v>0.009762198319610341</v>
      </c>
      <c r="HD1152" s="1">
        <v>-3.338778216718564E-4</v>
      </c>
      <c r="HE1152" s="1">
        <v>2.632278881966732E-6</v>
      </c>
      <c r="HF1152" s="1">
        <v>6.0</v>
      </c>
      <c r="HG1152" s="1">
        <v>2134.0</v>
      </c>
      <c r="HH1152" s="1">
        <v>2.0</v>
      </c>
      <c r="HI1152" s="1">
        <v>31.0</v>
      </c>
      <c r="HJ1152" s="1">
        <v>9.8</v>
      </c>
      <c r="HK1152" s="1">
        <v>9.7</v>
      </c>
      <c r="HL1152" s="1">
        <v>3.36548</v>
      </c>
      <c r="HM1152" s="1">
        <v>2.31079</v>
      </c>
      <c r="HN1152" s="1">
        <v>1.4978</v>
      </c>
      <c r="HO1152" s="1">
        <v>2.30957</v>
      </c>
      <c r="HP1152" s="1">
        <v>1.54785</v>
      </c>
      <c r="HQ1152" s="1">
        <v>2.44263</v>
      </c>
      <c r="HR1152" s="1">
        <v>42.8583</v>
      </c>
      <c r="HS1152" s="1">
        <v>14.3247</v>
      </c>
      <c r="HT1152" s="1">
        <v>18.0</v>
      </c>
      <c r="HU1152" s="1">
        <v>495.55</v>
      </c>
      <c r="HV1152" s="1">
        <v>471.12</v>
      </c>
      <c r="HW1152" s="1">
        <v>26.1186</v>
      </c>
      <c r="HX1152" s="1">
        <v>34.0559</v>
      </c>
      <c r="HY1152" s="1">
        <v>30.0001</v>
      </c>
      <c r="HZ1152" s="1">
        <v>33.8826</v>
      </c>
      <c r="IA1152" s="1">
        <v>33.9816</v>
      </c>
      <c r="IB1152" s="1">
        <v>67.3733</v>
      </c>
      <c r="IC1152" s="1">
        <v>33.2912</v>
      </c>
      <c r="ID1152" s="1">
        <v>0.0</v>
      </c>
      <c r="IE1152" s="1">
        <v>26.0996</v>
      </c>
      <c r="IF1152" s="1">
        <v>1728.73</v>
      </c>
      <c r="IG1152" s="1">
        <v>24.8673</v>
      </c>
      <c r="IH1152" s="1">
        <v>100.285</v>
      </c>
      <c r="II1152" s="1">
        <v>99.9822</v>
      </c>
      <c r="IJ1152" s="1" t="s">
        <v>1117</v>
      </c>
    </row>
    <row r="1153" ht="15.75" customHeight="1">
      <c r="A1153" s="1">
        <v>1137.0</v>
      </c>
      <c r="B1153" s="1">
        <v>1.6598875836E9</v>
      </c>
      <c r="C1153" s="1">
        <v>7326.5</v>
      </c>
      <c r="D1153" s="1" t="s">
        <v>2554</v>
      </c>
      <c r="E1153" s="1" t="s">
        <v>2555</v>
      </c>
      <c r="F1153" s="1">
        <v>1.0</v>
      </c>
      <c r="G1153" s="1" t="s">
        <v>1115</v>
      </c>
      <c r="H1153" s="1" t="s">
        <v>345</v>
      </c>
      <c r="I1153" s="1" t="s">
        <v>1102</v>
      </c>
      <c r="J1153" s="1" t="s">
        <v>1113</v>
      </c>
      <c r="K1153" s="1" t="s">
        <v>1114</v>
      </c>
      <c r="L1153" s="1" t="s">
        <v>1904</v>
      </c>
      <c r="M1153" s="1" t="s">
        <v>346</v>
      </c>
      <c r="N1153" s="1">
        <v>1.659887576099999E9</v>
      </c>
      <c r="O1153" s="1">
        <f t="shared" si="1"/>
        <v>0.002063119135</v>
      </c>
      <c r="P1153" s="1">
        <f t="shared" si="2"/>
        <v>2.063119135</v>
      </c>
      <c r="Q1153" s="1">
        <f t="shared" si="3"/>
        <v>12.52870394</v>
      </c>
      <c r="R1153" s="1">
        <f t="shared" si="4"/>
        <v>1608.112667</v>
      </c>
      <c r="S1153" s="1">
        <f t="shared" si="5"/>
        <v>1347.656009</v>
      </c>
      <c r="T1153" s="1">
        <f t="shared" si="6"/>
        <v>133.806817</v>
      </c>
      <c r="U1153" s="1">
        <f t="shared" si="7"/>
        <v>159.6671821</v>
      </c>
      <c r="V1153" s="1">
        <f t="shared" si="8"/>
        <v>0.09721096092</v>
      </c>
      <c r="W1153" s="1">
        <f t="shared" si="9"/>
        <v>2.915478326</v>
      </c>
      <c r="X1153" s="1">
        <f t="shared" si="10"/>
        <v>0.09544551752</v>
      </c>
      <c r="Y1153" s="1">
        <f t="shared" si="11"/>
        <v>0.05980939598</v>
      </c>
      <c r="Z1153" s="1">
        <f t="shared" si="12"/>
        <v>321.5166176</v>
      </c>
      <c r="AA1153" s="1">
        <f t="shared" si="13"/>
        <v>32.39200947</v>
      </c>
      <c r="AB1153" s="1">
        <f t="shared" si="14"/>
        <v>31.96750667</v>
      </c>
      <c r="AC1153" s="1">
        <f t="shared" si="15"/>
        <v>4.766308203</v>
      </c>
      <c r="AD1153" s="1">
        <f t="shared" si="16"/>
        <v>59.76378666</v>
      </c>
      <c r="AE1153" s="1">
        <f t="shared" si="17"/>
        <v>2.700822768</v>
      </c>
      <c r="AF1153" s="1">
        <f t="shared" si="18"/>
        <v>4.519162722</v>
      </c>
      <c r="AG1153" s="1">
        <f t="shared" si="19"/>
        <v>2.065485435</v>
      </c>
      <c r="AH1153" s="1">
        <f t="shared" si="20"/>
        <v>-90.98355385</v>
      </c>
      <c r="AI1153" s="1">
        <f t="shared" si="21"/>
        <v>-147.3188881</v>
      </c>
      <c r="AJ1153" s="1">
        <f t="shared" si="22"/>
        <v>-11.40296843</v>
      </c>
      <c r="AK1153" s="1">
        <f t="shared" si="23"/>
        <v>71.81120717</v>
      </c>
      <c r="AL1153" s="1">
        <f t="shared" si="24"/>
        <v>42.80216127</v>
      </c>
      <c r="AM1153" s="1">
        <f t="shared" si="25"/>
        <v>2.084214587</v>
      </c>
      <c r="AN1153" s="1">
        <f t="shared" si="26"/>
        <v>12.52870394</v>
      </c>
      <c r="AO1153" s="1">
        <v>1730.286781447936</v>
      </c>
      <c r="AP1153" s="1">
        <v>1688.834909090909</v>
      </c>
      <c r="AQ1153" s="1">
        <v>5.010226485561494</v>
      </c>
      <c r="AR1153" s="1">
        <v>66.27246196861341</v>
      </c>
      <c r="AS1153" s="1">
        <f t="shared" si="27"/>
        <v>2.063119135</v>
      </c>
      <c r="AT1153" s="1">
        <v>24.76891719475721</v>
      </c>
      <c r="AU1153" s="1">
        <v>27.17813333333332</v>
      </c>
      <c r="AV1153" s="1">
        <v>-2.155477274407838E-4</v>
      </c>
      <c r="AW1153" s="1">
        <v>80.69783231761454</v>
      </c>
      <c r="AX1153" s="1">
        <v>2.0</v>
      </c>
      <c r="AY1153" s="1">
        <v>0.0</v>
      </c>
      <c r="AZ1153" s="1">
        <f t="shared" si="28"/>
        <v>1</v>
      </c>
      <c r="BA1153" s="1">
        <f t="shared" si="29"/>
        <v>0</v>
      </c>
      <c r="BB1153" s="1">
        <f t="shared" si="30"/>
        <v>51758.5938</v>
      </c>
      <c r="BC1153" s="1">
        <f t="shared" si="31"/>
        <v>2000</v>
      </c>
      <c r="BD1153" s="1">
        <f t="shared" si="32"/>
        <v>1681.20032</v>
      </c>
      <c r="BE1153" s="1">
        <f t="shared" si="33"/>
        <v>0.84060016</v>
      </c>
      <c r="BF1153" s="1">
        <f t="shared" si="34"/>
        <v>0.1607583088</v>
      </c>
      <c r="BG1153" s="1">
        <v>6.0</v>
      </c>
      <c r="BH1153" s="1">
        <v>0.5</v>
      </c>
      <c r="BI1153" s="1" t="s">
        <v>347</v>
      </c>
      <c r="BJ1153" s="1">
        <v>2.0</v>
      </c>
      <c r="BK1153" s="1" t="b">
        <v>1</v>
      </c>
      <c r="BL1153" s="1">
        <v>1.659887576099999E9</v>
      </c>
      <c r="BM1153" s="1">
        <v>1608.112666666667</v>
      </c>
      <c r="BN1153" s="1">
        <v>1663.483333333333</v>
      </c>
      <c r="BO1153" s="1">
        <v>27.20175333333334</v>
      </c>
      <c r="BP1153" s="1">
        <v>24.76934</v>
      </c>
      <c r="BQ1153" s="1">
        <v>1605.460666666666</v>
      </c>
      <c r="BR1153" s="1">
        <v>27.19086</v>
      </c>
      <c r="BS1153" s="1">
        <v>500.1256</v>
      </c>
      <c r="BT1153" s="1">
        <v>99.18851999999998</v>
      </c>
      <c r="BU1153" s="1">
        <v>0.1000344866666667</v>
      </c>
      <c r="BV1153" s="1">
        <v>31.03024</v>
      </c>
      <c r="BW1153" s="1">
        <v>31.96750666666667</v>
      </c>
      <c r="BX1153" s="1">
        <v>999.8999999999999</v>
      </c>
      <c r="BY1153" s="1">
        <v>0.0</v>
      </c>
      <c r="BZ1153" s="1">
        <v>0.0</v>
      </c>
      <c r="CA1153" s="1">
        <v>10001.16133333333</v>
      </c>
      <c r="CB1153" s="1">
        <v>0.0</v>
      </c>
      <c r="CC1153" s="1">
        <v>182.366</v>
      </c>
      <c r="CD1153" s="1">
        <v>-55.36932</v>
      </c>
      <c r="CE1153" s="1">
        <v>1653.079333333333</v>
      </c>
      <c r="CF1153" s="1">
        <v>1705.731333333333</v>
      </c>
      <c r="CG1153" s="1">
        <v>2.432428666666667</v>
      </c>
      <c r="CH1153" s="1">
        <v>1663.483333333333</v>
      </c>
      <c r="CI1153" s="1">
        <v>24.76934</v>
      </c>
      <c r="CJ1153" s="1">
        <v>2.698103333333334</v>
      </c>
      <c r="CK1153" s="1">
        <v>2.456834666666667</v>
      </c>
      <c r="CL1153" s="1">
        <v>22.27356666666667</v>
      </c>
      <c r="CM1153" s="1">
        <v>20.74333333333333</v>
      </c>
      <c r="CN1153" s="1">
        <v>2000.0</v>
      </c>
      <c r="CO1153" s="1">
        <v>0.9799936000000001</v>
      </c>
      <c r="CP1153" s="1">
        <v>0.02000652</v>
      </c>
      <c r="CQ1153" s="1">
        <v>0.0</v>
      </c>
      <c r="CR1153" s="1">
        <v>2.816799999999999</v>
      </c>
      <c r="CS1153" s="1">
        <v>0.0</v>
      </c>
      <c r="CT1153" s="1">
        <v>16471.64666666667</v>
      </c>
      <c r="CU1153" s="1">
        <v>17412.28</v>
      </c>
      <c r="CV1153" s="1">
        <v>43.437</v>
      </c>
      <c r="CW1153" s="1">
        <v>45.187</v>
      </c>
      <c r="CX1153" s="1">
        <v>43.6166</v>
      </c>
      <c r="CY1153" s="1">
        <v>43.187</v>
      </c>
      <c r="CZ1153" s="1">
        <v>43.437</v>
      </c>
      <c r="DA1153" s="1">
        <v>1959.989333333333</v>
      </c>
      <c r="DB1153" s="1">
        <v>40.01066666666667</v>
      </c>
      <c r="DC1153" s="1">
        <v>0.0</v>
      </c>
      <c r="DD1153" s="1">
        <v>1.6598875823E9</v>
      </c>
      <c r="DE1153" s="1">
        <v>0.0</v>
      </c>
      <c r="DF1153" s="1">
        <v>1.6598870025E9</v>
      </c>
      <c r="DG1153" s="1" t="s">
        <v>1905</v>
      </c>
      <c r="DH1153" s="1">
        <v>1.659886993E9</v>
      </c>
      <c r="DI1153" s="1">
        <v>1.6598870025E9</v>
      </c>
      <c r="DJ1153" s="1">
        <v>16.0</v>
      </c>
      <c r="DK1153" s="1">
        <v>-0.383</v>
      </c>
      <c r="DL1153" s="1">
        <v>0.001</v>
      </c>
      <c r="DM1153" s="1">
        <v>1.325</v>
      </c>
      <c r="DN1153" s="1">
        <v>0.016</v>
      </c>
      <c r="DO1153" s="1">
        <v>400.0</v>
      </c>
      <c r="DP1153" s="1">
        <v>25.0</v>
      </c>
      <c r="DQ1153" s="1">
        <v>0.27</v>
      </c>
      <c r="DR1153" s="1">
        <v>0.06</v>
      </c>
      <c r="DS1153" s="1">
        <v>12.81480592204133</v>
      </c>
      <c r="DT1153" s="1">
        <v>-0.1760086557568132</v>
      </c>
      <c r="DU1153" s="1">
        <v>0.08967708443366813</v>
      </c>
      <c r="DV1153" s="1">
        <v>1.0</v>
      </c>
      <c r="DW1153" s="1">
        <v>-55.37953333333333</v>
      </c>
      <c r="DX1153" s="1">
        <v>5.503896774193684</v>
      </c>
      <c r="DY1153" s="1">
        <v>0.5745056972930922</v>
      </c>
      <c r="DZ1153" s="1">
        <v>0.0</v>
      </c>
      <c r="EA1153" s="1">
        <v>1340.62568767093</v>
      </c>
      <c r="EB1153" s="1">
        <v>269.1182982049323</v>
      </c>
      <c r="EC1153" s="1">
        <v>20.11804540646048</v>
      </c>
      <c r="ED1153" s="1">
        <v>0.0</v>
      </c>
      <c r="EE1153" s="1">
        <v>2.44064275</v>
      </c>
      <c r="EF1153" s="1">
        <v>-0.1851045028142641</v>
      </c>
      <c r="EG1153" s="1">
        <v>0.01788482750650672</v>
      </c>
      <c r="EH1153" s="1">
        <v>0.0</v>
      </c>
      <c r="EI1153" s="1">
        <v>2.064665580577006</v>
      </c>
      <c r="EJ1153" s="1">
        <v>0.04999638577757733</v>
      </c>
      <c r="EK1153" s="1">
        <v>0.003800282398189771</v>
      </c>
      <c r="EL1153" s="1">
        <v>1.0</v>
      </c>
      <c r="EM1153" s="1">
        <v>2.0</v>
      </c>
      <c r="EN1153" s="1">
        <v>5.0</v>
      </c>
      <c r="EO1153" s="1" t="s">
        <v>386</v>
      </c>
      <c r="EP1153" s="1">
        <v>2.94077</v>
      </c>
      <c r="EQ1153" s="1">
        <v>2.80116</v>
      </c>
      <c r="ER1153" s="1">
        <v>0.22447</v>
      </c>
      <c r="ES1153" s="1">
        <v>0.228845</v>
      </c>
      <c r="ET1153" s="1">
        <v>0.116797</v>
      </c>
      <c r="EU1153" s="1">
        <v>0.109487</v>
      </c>
      <c r="EV1153" s="1">
        <v>15847.6</v>
      </c>
      <c r="EW1153" s="1">
        <v>16523.2</v>
      </c>
      <c r="EX1153" s="1">
        <v>23781.2</v>
      </c>
      <c r="EY1153" s="1">
        <v>24954.7</v>
      </c>
      <c r="EZ1153" s="1">
        <v>33631.7</v>
      </c>
      <c r="FA1153" s="1">
        <v>35495.6</v>
      </c>
      <c r="FB1153" s="1">
        <v>43373.2</v>
      </c>
      <c r="FC1153" s="1">
        <v>46134.4</v>
      </c>
      <c r="FD1153" s="1">
        <v>1.92988</v>
      </c>
      <c r="FE1153" s="1">
        <v>1.79445</v>
      </c>
      <c r="FF1153" s="1">
        <v>0.0918284</v>
      </c>
      <c r="FG1153" s="1">
        <v>0.0</v>
      </c>
      <c r="FH1153" s="1">
        <v>30.4843</v>
      </c>
      <c r="FI1153" s="1">
        <v>999.9</v>
      </c>
      <c r="FJ1153" s="1">
        <v>50.0</v>
      </c>
      <c r="FK1153" s="1">
        <v>39.7</v>
      </c>
      <c r="FL1153" s="1">
        <v>36.7783</v>
      </c>
      <c r="FM1153" s="1">
        <v>63.4439</v>
      </c>
      <c r="FN1153" s="1">
        <v>25.8614</v>
      </c>
      <c r="FO1153" s="1">
        <v>1.0</v>
      </c>
      <c r="FP1153" s="1">
        <v>0.569715</v>
      </c>
      <c r="FQ1153" s="1">
        <v>3.05599</v>
      </c>
      <c r="FR1153" s="1">
        <v>20.2905</v>
      </c>
      <c r="FS1153" s="1">
        <v>5.20845</v>
      </c>
      <c r="FT1153" s="1">
        <v>11.9081</v>
      </c>
      <c r="FU1153" s="1">
        <v>5.00165</v>
      </c>
      <c r="FV1153" s="1">
        <v>3.2899</v>
      </c>
      <c r="FW1153" s="1">
        <v>9999.0</v>
      </c>
      <c r="FX1153" s="1">
        <v>9999.0</v>
      </c>
      <c r="FY1153" s="1">
        <v>9999.0</v>
      </c>
      <c r="FZ1153" s="1">
        <v>999.9</v>
      </c>
      <c r="GA1153" s="1">
        <v>1.85974</v>
      </c>
      <c r="GB1153" s="1">
        <v>1.85476</v>
      </c>
      <c r="GC1153" s="1">
        <v>1.85791</v>
      </c>
      <c r="GD1153" s="1">
        <v>1.85638</v>
      </c>
      <c r="GE1153" s="1">
        <v>1.85515</v>
      </c>
      <c r="GF1153" s="1">
        <v>1.85471</v>
      </c>
      <c r="GG1153" s="1">
        <v>1.85357</v>
      </c>
      <c r="GH1153" s="1">
        <v>1.85654</v>
      </c>
      <c r="GI1153" s="1">
        <v>0.0</v>
      </c>
      <c r="GJ1153" s="1">
        <v>0.0</v>
      </c>
      <c r="GK1153" s="1">
        <v>0.0</v>
      </c>
      <c r="GL1153" s="1">
        <v>0.0</v>
      </c>
      <c r="GM1153" s="1" t="s">
        <v>350</v>
      </c>
      <c r="GN1153" s="1" t="s">
        <v>351</v>
      </c>
      <c r="GO1153" s="1" t="s">
        <v>352</v>
      </c>
      <c r="GP1153" s="1" t="s">
        <v>352</v>
      </c>
      <c r="GQ1153" s="1" t="s">
        <v>352</v>
      </c>
      <c r="GR1153" s="1" t="s">
        <v>352</v>
      </c>
      <c r="GS1153" s="1">
        <v>0.0</v>
      </c>
      <c r="GT1153" s="1">
        <v>100.0</v>
      </c>
      <c r="GU1153" s="1">
        <v>100.0</v>
      </c>
      <c r="GV1153" s="1">
        <v>2.68</v>
      </c>
      <c r="GW1153" s="1">
        <v>0.011</v>
      </c>
      <c r="GX1153" s="1">
        <v>0.3371549117722462</v>
      </c>
      <c r="GY1153" s="1">
        <v>0.003036990343597491</v>
      </c>
      <c r="GZ1153" s="1">
        <v>-1.538114387597119E-6</v>
      </c>
      <c r="HA1153" s="1">
        <v>3.390969119432733E-10</v>
      </c>
      <c r="HB1153" s="1">
        <v>-0.06060417149738102</v>
      </c>
      <c r="HC1153" s="1">
        <v>0.009762198319610341</v>
      </c>
      <c r="HD1153" s="1">
        <v>-3.338778216718564E-4</v>
      </c>
      <c r="HE1153" s="1">
        <v>2.632278881966732E-6</v>
      </c>
      <c r="HF1153" s="1">
        <v>6.0</v>
      </c>
      <c r="HG1153" s="1">
        <v>2134.0</v>
      </c>
      <c r="HH1153" s="1">
        <v>2.0</v>
      </c>
      <c r="HI1153" s="1">
        <v>31.0</v>
      </c>
      <c r="HJ1153" s="1">
        <v>9.8</v>
      </c>
      <c r="HK1153" s="1">
        <v>9.7</v>
      </c>
      <c r="HL1153" s="1">
        <v>3.3728</v>
      </c>
      <c r="HM1153" s="1">
        <v>2.323</v>
      </c>
      <c r="HN1153" s="1">
        <v>1.4978</v>
      </c>
      <c r="HO1153" s="1">
        <v>2.30835</v>
      </c>
      <c r="HP1153" s="1">
        <v>1.54785</v>
      </c>
      <c r="HQ1153" s="1">
        <v>2.30591</v>
      </c>
      <c r="HR1153" s="1">
        <v>42.8583</v>
      </c>
      <c r="HS1153" s="1">
        <v>14.2984</v>
      </c>
      <c r="HT1153" s="1">
        <v>18.0</v>
      </c>
      <c r="HU1153" s="1">
        <v>495.489</v>
      </c>
      <c r="HV1153" s="1">
        <v>471.087</v>
      </c>
      <c r="HW1153" s="1">
        <v>26.1114</v>
      </c>
      <c r="HX1153" s="1">
        <v>34.0559</v>
      </c>
      <c r="HY1153" s="1">
        <v>30.0001</v>
      </c>
      <c r="HZ1153" s="1">
        <v>33.8826</v>
      </c>
      <c r="IA1153" s="1">
        <v>33.9816</v>
      </c>
      <c r="IB1153" s="1">
        <v>67.5693</v>
      </c>
      <c r="IC1153" s="1">
        <v>33.2912</v>
      </c>
      <c r="ID1153" s="1">
        <v>0.0</v>
      </c>
      <c r="IE1153" s="1">
        <v>26.0996</v>
      </c>
      <c r="IF1153" s="1">
        <v>1728.73</v>
      </c>
      <c r="IG1153" s="1">
        <v>24.8749</v>
      </c>
      <c r="IH1153" s="1">
        <v>100.285</v>
      </c>
      <c r="II1153" s="1">
        <v>99.9822</v>
      </c>
      <c r="IJ1153" s="1" t="s">
        <v>1117</v>
      </c>
    </row>
    <row r="1154" ht="15.75" customHeight="1">
      <c r="A1154" s="1">
        <v>1138.0</v>
      </c>
      <c r="B1154" s="1">
        <v>1.6598875846E9</v>
      </c>
      <c r="C1154" s="1">
        <v>7327.5</v>
      </c>
      <c r="D1154" s="1" t="s">
        <v>2556</v>
      </c>
      <c r="E1154" s="1" t="s">
        <v>2557</v>
      </c>
      <c r="F1154" s="1">
        <v>1.0</v>
      </c>
      <c r="G1154" s="1" t="s">
        <v>1115</v>
      </c>
      <c r="H1154" s="1" t="s">
        <v>345</v>
      </c>
      <c r="I1154" s="1" t="s">
        <v>1102</v>
      </c>
      <c r="J1154" s="1" t="s">
        <v>1113</v>
      </c>
      <c r="K1154" s="1" t="s">
        <v>1114</v>
      </c>
      <c r="L1154" s="1" t="s">
        <v>1904</v>
      </c>
      <c r="M1154" s="1" t="s">
        <v>346</v>
      </c>
      <c r="N1154" s="1">
        <v>1.6598875766E9</v>
      </c>
      <c r="O1154" s="1">
        <f t="shared" si="1"/>
        <v>0.002059636481</v>
      </c>
      <c r="P1154" s="1">
        <f t="shared" si="2"/>
        <v>2.059636481</v>
      </c>
      <c r="Q1154" s="1">
        <f t="shared" si="3"/>
        <v>12.48490368</v>
      </c>
      <c r="R1154" s="1">
        <f t="shared" si="4"/>
        <v>1610.599375</v>
      </c>
      <c r="S1154" s="1">
        <f t="shared" si="5"/>
        <v>1350.389511</v>
      </c>
      <c r="T1154" s="1">
        <f t="shared" si="6"/>
        <v>134.0782167</v>
      </c>
      <c r="U1154" s="1">
        <f t="shared" si="7"/>
        <v>159.9140768</v>
      </c>
      <c r="V1154" s="1">
        <f t="shared" si="8"/>
        <v>0.09702809368</v>
      </c>
      <c r="W1154" s="1">
        <f t="shared" si="9"/>
        <v>2.915602391</v>
      </c>
      <c r="X1154" s="1">
        <f t="shared" si="10"/>
        <v>0.09526929473</v>
      </c>
      <c r="Y1154" s="1">
        <f t="shared" si="11"/>
        <v>0.05969867482</v>
      </c>
      <c r="Z1154" s="1">
        <f t="shared" si="12"/>
        <v>321.5153184</v>
      </c>
      <c r="AA1154" s="1">
        <f t="shared" si="13"/>
        <v>32.39352704</v>
      </c>
      <c r="AB1154" s="1">
        <f t="shared" si="14"/>
        <v>31.9681</v>
      </c>
      <c r="AC1154" s="1">
        <f t="shared" si="15"/>
        <v>4.76646831</v>
      </c>
      <c r="AD1154" s="1">
        <f t="shared" si="16"/>
        <v>59.75779204</v>
      </c>
      <c r="AE1154" s="1">
        <f t="shared" si="17"/>
        <v>2.700655391</v>
      </c>
      <c r="AF1154" s="1">
        <f t="shared" si="18"/>
        <v>4.519335971</v>
      </c>
      <c r="AG1154" s="1">
        <f t="shared" si="19"/>
        <v>2.065812919</v>
      </c>
      <c r="AH1154" s="1">
        <f t="shared" si="20"/>
        <v>-90.82996881</v>
      </c>
      <c r="AI1154" s="1">
        <f t="shared" si="21"/>
        <v>-147.3127132</v>
      </c>
      <c r="AJ1154" s="1">
        <f t="shared" si="22"/>
        <v>-11.40207637</v>
      </c>
      <c r="AK1154" s="1">
        <f t="shared" si="23"/>
        <v>71.97056003</v>
      </c>
      <c r="AL1154" s="1">
        <f t="shared" si="24"/>
        <v>42.79430573</v>
      </c>
      <c r="AM1154" s="1">
        <f t="shared" si="25"/>
        <v>2.08263721</v>
      </c>
      <c r="AN1154" s="1">
        <f t="shared" si="26"/>
        <v>12.48490368</v>
      </c>
      <c r="AO1154" s="1">
        <v>1735.434353684045</v>
      </c>
      <c r="AP1154" s="1">
        <v>1693.91503030303</v>
      </c>
      <c r="AQ1154" s="1">
        <v>5.0335878102303</v>
      </c>
      <c r="AR1154" s="1">
        <v>66.27246196861341</v>
      </c>
      <c r="AS1154" s="1">
        <f t="shared" si="27"/>
        <v>2.059636481</v>
      </c>
      <c r="AT1154" s="1">
        <v>24.76994796126611</v>
      </c>
      <c r="AU1154" s="1">
        <v>27.17491999999999</v>
      </c>
      <c r="AV1154" s="1">
        <v>-1.861834577516755E-4</v>
      </c>
      <c r="AW1154" s="1">
        <v>80.69783231761454</v>
      </c>
      <c r="AX1154" s="1">
        <v>2.0</v>
      </c>
      <c r="AY1154" s="1">
        <v>0.0</v>
      </c>
      <c r="AZ1154" s="1">
        <f t="shared" si="28"/>
        <v>1</v>
      </c>
      <c r="BA1154" s="1">
        <f t="shared" si="29"/>
        <v>0</v>
      </c>
      <c r="BB1154" s="1">
        <f t="shared" si="30"/>
        <v>51761.99941</v>
      </c>
      <c r="BC1154" s="1">
        <f t="shared" si="31"/>
        <v>1999.991875</v>
      </c>
      <c r="BD1154" s="1">
        <f t="shared" si="32"/>
        <v>1681.193494</v>
      </c>
      <c r="BE1154" s="1">
        <f t="shared" si="33"/>
        <v>0.8406001618</v>
      </c>
      <c r="BF1154" s="1">
        <f t="shared" si="34"/>
        <v>0.1607583123</v>
      </c>
      <c r="BG1154" s="1">
        <v>6.0</v>
      </c>
      <c r="BH1154" s="1">
        <v>0.5</v>
      </c>
      <c r="BI1154" s="1" t="s">
        <v>347</v>
      </c>
      <c r="BJ1154" s="1">
        <v>2.0</v>
      </c>
      <c r="BK1154" s="1" t="b">
        <v>1</v>
      </c>
      <c r="BL1154" s="1">
        <v>1.6598875766E9</v>
      </c>
      <c r="BM1154" s="1">
        <v>1610.599375</v>
      </c>
      <c r="BN1154" s="1">
        <v>1665.96375</v>
      </c>
      <c r="BO1154" s="1">
        <v>27.20006875</v>
      </c>
      <c r="BP1154" s="1">
        <v>24.76949375</v>
      </c>
      <c r="BQ1154" s="1">
        <v>1607.945625</v>
      </c>
      <c r="BR1154" s="1">
        <v>27.189175</v>
      </c>
      <c r="BS1154" s="1">
        <v>500.1259375</v>
      </c>
      <c r="BT1154" s="1">
        <v>99.188525</v>
      </c>
      <c r="BU1154" s="1">
        <v>0.10002516875</v>
      </c>
      <c r="BV1154" s="1">
        <v>31.0309125</v>
      </c>
      <c r="BW1154" s="1">
        <v>31.9681</v>
      </c>
      <c r="BX1154" s="1">
        <v>999.9</v>
      </c>
      <c r="BY1154" s="1">
        <v>0.0</v>
      </c>
      <c r="BZ1154" s="1">
        <v>0.0</v>
      </c>
      <c r="CA1154" s="1">
        <v>10001.87</v>
      </c>
      <c r="CB1154" s="1">
        <v>0.0</v>
      </c>
      <c r="CC1154" s="1">
        <v>182.1375625</v>
      </c>
      <c r="CD1154" s="1">
        <v>-55.363075</v>
      </c>
      <c r="CE1154" s="1">
        <v>1655.6325</v>
      </c>
      <c r="CF1154" s="1">
        <v>1708.275</v>
      </c>
      <c r="CG1154" s="1">
        <v>2.430594375</v>
      </c>
      <c r="CH1154" s="1">
        <v>1665.96375</v>
      </c>
      <c r="CI1154" s="1">
        <v>24.76949375</v>
      </c>
      <c r="CJ1154" s="1">
        <v>2.69793625</v>
      </c>
      <c r="CK1154" s="1">
        <v>2.45685</v>
      </c>
      <c r="CL1154" s="1">
        <v>22.27255</v>
      </c>
      <c r="CM1154" s="1">
        <v>20.74343125</v>
      </c>
      <c r="CN1154" s="1">
        <v>1999.991875</v>
      </c>
      <c r="CO1154" s="1">
        <v>0.9799935625</v>
      </c>
      <c r="CP1154" s="1">
        <v>0.02000655625</v>
      </c>
      <c r="CQ1154" s="1">
        <v>0.0</v>
      </c>
      <c r="CR1154" s="1">
        <v>2.7781875</v>
      </c>
      <c r="CS1154" s="1">
        <v>0.0</v>
      </c>
      <c r="CT1154" s="1">
        <v>16471.04375</v>
      </c>
      <c r="CU1154" s="1">
        <v>17412.2125</v>
      </c>
      <c r="CV1154" s="1">
        <v>43.437</v>
      </c>
      <c r="CW1154" s="1">
        <v>45.187</v>
      </c>
      <c r="CX1154" s="1">
        <v>43.617125</v>
      </c>
      <c r="CY1154" s="1">
        <v>43.187</v>
      </c>
      <c r="CZ1154" s="1">
        <v>43.437</v>
      </c>
      <c r="DA1154" s="1">
        <v>1959.98125</v>
      </c>
      <c r="DB1154" s="1">
        <v>40.010625</v>
      </c>
      <c r="DC1154" s="1">
        <v>0.0</v>
      </c>
      <c r="DD1154" s="1">
        <v>1.6598875835E9</v>
      </c>
      <c r="DE1154" s="1">
        <v>0.0</v>
      </c>
      <c r="DF1154" s="1">
        <v>1.6598870025E9</v>
      </c>
      <c r="DG1154" s="1" t="s">
        <v>1905</v>
      </c>
      <c r="DH1154" s="1">
        <v>1.659886993E9</v>
      </c>
      <c r="DI1154" s="1">
        <v>1.6598870025E9</v>
      </c>
      <c r="DJ1154" s="1">
        <v>16.0</v>
      </c>
      <c r="DK1154" s="1">
        <v>-0.383</v>
      </c>
      <c r="DL1154" s="1">
        <v>0.001</v>
      </c>
      <c r="DM1154" s="1">
        <v>1.325</v>
      </c>
      <c r="DN1154" s="1">
        <v>0.016</v>
      </c>
      <c r="DO1154" s="1">
        <v>400.0</v>
      </c>
      <c r="DP1154" s="1">
        <v>25.0</v>
      </c>
      <c r="DQ1154" s="1">
        <v>0.27</v>
      </c>
      <c r="DR1154" s="1">
        <v>0.06</v>
      </c>
      <c r="DS1154" s="1">
        <v>12.81480592204133</v>
      </c>
      <c r="DT1154" s="1">
        <v>-0.1760086557568132</v>
      </c>
      <c r="DU1154" s="1">
        <v>0.08967708443366813</v>
      </c>
      <c r="DV1154" s="1">
        <v>1.0</v>
      </c>
      <c r="DW1154" s="1">
        <v>-55.37953333333333</v>
      </c>
      <c r="DX1154" s="1">
        <v>5.503896774193684</v>
      </c>
      <c r="DY1154" s="1">
        <v>0.5745056972930922</v>
      </c>
      <c r="DZ1154" s="1">
        <v>0.0</v>
      </c>
      <c r="EA1154" s="1">
        <v>1340.62568767093</v>
      </c>
      <c r="EB1154" s="1">
        <v>269.1182982049323</v>
      </c>
      <c r="EC1154" s="1">
        <v>20.11804540646048</v>
      </c>
      <c r="ED1154" s="1">
        <v>0.0</v>
      </c>
      <c r="EE1154" s="1">
        <v>2.44064275</v>
      </c>
      <c r="EF1154" s="1">
        <v>-0.1851045028142641</v>
      </c>
      <c r="EG1154" s="1">
        <v>0.01788482750650672</v>
      </c>
      <c r="EH1154" s="1">
        <v>0.0</v>
      </c>
      <c r="EI1154" s="1">
        <v>2.064665580577006</v>
      </c>
      <c r="EJ1154" s="1">
        <v>0.04999638577757733</v>
      </c>
      <c r="EK1154" s="1">
        <v>0.003800282398189771</v>
      </c>
      <c r="EL1154" s="1">
        <v>1.0</v>
      </c>
      <c r="EM1154" s="1">
        <v>2.0</v>
      </c>
      <c r="EN1154" s="1">
        <v>5.0</v>
      </c>
      <c r="EO1154" s="1" t="s">
        <v>386</v>
      </c>
      <c r="EP1154" s="1">
        <v>2.94068</v>
      </c>
      <c r="EQ1154" s="1">
        <v>2.80114</v>
      </c>
      <c r="ER1154" s="1">
        <v>0.224863</v>
      </c>
      <c r="ES1154" s="1">
        <v>0.229264</v>
      </c>
      <c r="ET1154" s="1">
        <v>0.116787</v>
      </c>
      <c r="EU1154" s="1">
        <v>0.109489</v>
      </c>
      <c r="EV1154" s="1">
        <v>15839.6</v>
      </c>
      <c r="EW1154" s="1">
        <v>16514.2</v>
      </c>
      <c r="EX1154" s="1">
        <v>23781.3</v>
      </c>
      <c r="EY1154" s="1">
        <v>24954.7</v>
      </c>
      <c r="EZ1154" s="1">
        <v>33632.3</v>
      </c>
      <c r="FA1154" s="1">
        <v>35495.6</v>
      </c>
      <c r="FB1154" s="1">
        <v>43373.5</v>
      </c>
      <c r="FC1154" s="1">
        <v>46134.4</v>
      </c>
      <c r="FD1154" s="1">
        <v>1.92992</v>
      </c>
      <c r="FE1154" s="1">
        <v>1.7944</v>
      </c>
      <c r="FF1154" s="1">
        <v>0.0919402</v>
      </c>
      <c r="FG1154" s="1">
        <v>0.0</v>
      </c>
      <c r="FH1154" s="1">
        <v>30.485</v>
      </c>
      <c r="FI1154" s="1">
        <v>999.9</v>
      </c>
      <c r="FJ1154" s="1">
        <v>50.0</v>
      </c>
      <c r="FK1154" s="1">
        <v>39.8</v>
      </c>
      <c r="FL1154" s="1">
        <v>36.9729</v>
      </c>
      <c r="FM1154" s="1">
        <v>63.5539</v>
      </c>
      <c r="FN1154" s="1">
        <v>26.0537</v>
      </c>
      <c r="FO1154" s="1">
        <v>1.0</v>
      </c>
      <c r="FP1154" s="1">
        <v>0.569756</v>
      </c>
      <c r="FQ1154" s="1">
        <v>3.05454</v>
      </c>
      <c r="FR1154" s="1">
        <v>20.2905</v>
      </c>
      <c r="FS1154" s="1">
        <v>5.20875</v>
      </c>
      <c r="FT1154" s="1">
        <v>11.9081</v>
      </c>
      <c r="FU1154" s="1">
        <v>5.00155</v>
      </c>
      <c r="FV1154" s="1">
        <v>3.2899</v>
      </c>
      <c r="FW1154" s="1">
        <v>9999.0</v>
      </c>
      <c r="FX1154" s="1">
        <v>9999.0</v>
      </c>
      <c r="FY1154" s="1">
        <v>9999.0</v>
      </c>
      <c r="FZ1154" s="1">
        <v>999.9</v>
      </c>
      <c r="GA1154" s="1">
        <v>1.85975</v>
      </c>
      <c r="GB1154" s="1">
        <v>1.85475</v>
      </c>
      <c r="GC1154" s="1">
        <v>1.85791</v>
      </c>
      <c r="GD1154" s="1">
        <v>1.85638</v>
      </c>
      <c r="GE1154" s="1">
        <v>1.85515</v>
      </c>
      <c r="GF1154" s="1">
        <v>1.85471</v>
      </c>
      <c r="GG1154" s="1">
        <v>1.85357</v>
      </c>
      <c r="GH1154" s="1">
        <v>1.85654</v>
      </c>
      <c r="GI1154" s="1">
        <v>0.0</v>
      </c>
      <c r="GJ1154" s="1">
        <v>0.0</v>
      </c>
      <c r="GK1154" s="1">
        <v>0.0</v>
      </c>
      <c r="GL1154" s="1">
        <v>0.0</v>
      </c>
      <c r="GM1154" s="1" t="s">
        <v>350</v>
      </c>
      <c r="GN1154" s="1" t="s">
        <v>351</v>
      </c>
      <c r="GO1154" s="1" t="s">
        <v>352</v>
      </c>
      <c r="GP1154" s="1" t="s">
        <v>352</v>
      </c>
      <c r="GQ1154" s="1" t="s">
        <v>352</v>
      </c>
      <c r="GR1154" s="1" t="s">
        <v>352</v>
      </c>
      <c r="GS1154" s="1">
        <v>0.0</v>
      </c>
      <c r="GT1154" s="1">
        <v>100.0</v>
      </c>
      <c r="GU1154" s="1">
        <v>100.0</v>
      </c>
      <c r="GV1154" s="1">
        <v>2.69</v>
      </c>
      <c r="GW1154" s="1">
        <v>0.011</v>
      </c>
      <c r="GX1154" s="1">
        <v>0.3371549117722462</v>
      </c>
      <c r="GY1154" s="1">
        <v>0.003036990343597491</v>
      </c>
      <c r="GZ1154" s="1">
        <v>-1.538114387597119E-6</v>
      </c>
      <c r="HA1154" s="1">
        <v>3.390969119432733E-10</v>
      </c>
      <c r="HB1154" s="1">
        <v>-0.06060417149738102</v>
      </c>
      <c r="HC1154" s="1">
        <v>0.009762198319610341</v>
      </c>
      <c r="HD1154" s="1">
        <v>-3.338778216718564E-4</v>
      </c>
      <c r="HE1154" s="1">
        <v>2.632278881966732E-6</v>
      </c>
      <c r="HF1154" s="1">
        <v>6.0</v>
      </c>
      <c r="HG1154" s="1">
        <v>2134.0</v>
      </c>
      <c r="HH1154" s="1">
        <v>2.0</v>
      </c>
      <c r="HI1154" s="1">
        <v>31.0</v>
      </c>
      <c r="HJ1154" s="1">
        <v>9.9</v>
      </c>
      <c r="HK1154" s="1">
        <v>9.7</v>
      </c>
      <c r="HL1154" s="1">
        <v>3.38013</v>
      </c>
      <c r="HM1154" s="1">
        <v>2.31689</v>
      </c>
      <c r="HN1154" s="1">
        <v>1.4978</v>
      </c>
      <c r="HO1154" s="1">
        <v>2.30957</v>
      </c>
      <c r="HP1154" s="1">
        <v>1.54785</v>
      </c>
      <c r="HQ1154" s="1">
        <v>2.41699</v>
      </c>
      <c r="HR1154" s="1">
        <v>42.8583</v>
      </c>
      <c r="HS1154" s="1">
        <v>14.3247</v>
      </c>
      <c r="HT1154" s="1">
        <v>18.0</v>
      </c>
      <c r="HU1154" s="1">
        <v>495.519</v>
      </c>
      <c r="HV1154" s="1">
        <v>471.055</v>
      </c>
      <c r="HW1154" s="1">
        <v>26.1055</v>
      </c>
      <c r="HX1154" s="1">
        <v>34.0559</v>
      </c>
      <c r="HY1154" s="1">
        <v>30.0002</v>
      </c>
      <c r="HZ1154" s="1">
        <v>33.8826</v>
      </c>
      <c r="IA1154" s="1">
        <v>33.9816</v>
      </c>
      <c r="IB1154" s="1">
        <v>67.6574</v>
      </c>
      <c r="IC1154" s="1">
        <v>33.2912</v>
      </c>
      <c r="ID1154" s="1">
        <v>0.0</v>
      </c>
      <c r="IE1154" s="1">
        <v>26.0616</v>
      </c>
      <c r="IF1154" s="1">
        <v>1738.75</v>
      </c>
      <c r="IG1154" s="1">
        <v>24.8832</v>
      </c>
      <c r="IH1154" s="1">
        <v>100.286</v>
      </c>
      <c r="II1154" s="1">
        <v>99.9822</v>
      </c>
      <c r="IJ1154" s="1" t="s">
        <v>1117</v>
      </c>
    </row>
    <row r="1155" ht="15.75" customHeight="1">
      <c r="A1155" s="1">
        <v>1139.0</v>
      </c>
      <c r="B1155" s="1">
        <v>1.6598875856E9</v>
      </c>
      <c r="C1155" s="1">
        <v>7328.5</v>
      </c>
      <c r="D1155" s="1" t="s">
        <v>2558</v>
      </c>
      <c r="E1155" s="1" t="s">
        <v>2559</v>
      </c>
      <c r="F1155" s="1">
        <v>1.0</v>
      </c>
      <c r="G1155" s="1" t="s">
        <v>1115</v>
      </c>
      <c r="H1155" s="1" t="s">
        <v>345</v>
      </c>
      <c r="I1155" s="1" t="s">
        <v>1102</v>
      </c>
      <c r="J1155" s="1" t="s">
        <v>1113</v>
      </c>
      <c r="K1155" s="1" t="s">
        <v>1114</v>
      </c>
      <c r="L1155" s="1" t="s">
        <v>1904</v>
      </c>
      <c r="M1155" s="1" t="s">
        <v>346</v>
      </c>
      <c r="N1155" s="1">
        <v>1.659887578099999E9</v>
      </c>
      <c r="O1155" s="1">
        <f t="shared" si="1"/>
        <v>0.002055749517</v>
      </c>
      <c r="P1155" s="1">
        <f t="shared" si="2"/>
        <v>2.055749517</v>
      </c>
      <c r="Q1155" s="1">
        <f t="shared" si="3"/>
        <v>12.62247686</v>
      </c>
      <c r="R1155" s="1">
        <f t="shared" si="4"/>
        <v>1618.105333</v>
      </c>
      <c r="S1155" s="1">
        <f t="shared" si="5"/>
        <v>1354.834107</v>
      </c>
      <c r="T1155" s="1">
        <f t="shared" si="6"/>
        <v>134.5195306</v>
      </c>
      <c r="U1155" s="1">
        <f t="shared" si="7"/>
        <v>160.6593521</v>
      </c>
      <c r="V1155" s="1">
        <f t="shared" si="8"/>
        <v>0.09678558713</v>
      </c>
      <c r="W1155" s="1">
        <f t="shared" si="9"/>
        <v>2.915792399</v>
      </c>
      <c r="X1155" s="1">
        <f t="shared" si="10"/>
        <v>0.09503559524</v>
      </c>
      <c r="Y1155" s="1">
        <f t="shared" si="11"/>
        <v>0.0595518413</v>
      </c>
      <c r="Z1155" s="1">
        <f t="shared" si="12"/>
        <v>321.5182136</v>
      </c>
      <c r="AA1155" s="1">
        <f t="shared" si="13"/>
        <v>32.39655964</v>
      </c>
      <c r="AB1155" s="1">
        <f t="shared" si="14"/>
        <v>31.97058</v>
      </c>
      <c r="AC1155" s="1">
        <f t="shared" si="15"/>
        <v>4.767137574</v>
      </c>
      <c r="AD1155" s="1">
        <f t="shared" si="16"/>
        <v>59.73959813</v>
      </c>
      <c r="AE1155" s="1">
        <f t="shared" si="17"/>
        <v>2.700154436</v>
      </c>
      <c r="AF1155" s="1">
        <f t="shared" si="18"/>
        <v>4.519873786</v>
      </c>
      <c r="AG1155" s="1">
        <f t="shared" si="19"/>
        <v>2.066983138</v>
      </c>
      <c r="AH1155" s="1">
        <f t="shared" si="20"/>
        <v>-90.65855368</v>
      </c>
      <c r="AI1155" s="1">
        <f t="shared" si="21"/>
        <v>-147.384013</v>
      </c>
      <c r="AJ1155" s="1">
        <f t="shared" si="22"/>
        <v>-11.40710831</v>
      </c>
      <c r="AK1155" s="1">
        <f t="shared" si="23"/>
        <v>72.06853857</v>
      </c>
      <c r="AL1155" s="1">
        <f t="shared" si="24"/>
        <v>42.77984743</v>
      </c>
      <c r="AM1155" s="1">
        <f t="shared" si="25"/>
        <v>2.078265085</v>
      </c>
      <c r="AN1155" s="1">
        <f t="shared" si="26"/>
        <v>12.62247686</v>
      </c>
      <c r="AO1155" s="1">
        <v>1740.870216892522</v>
      </c>
      <c r="AP1155" s="1">
        <v>1699.018121212121</v>
      </c>
      <c r="AQ1155" s="1">
        <v>5.065081785889544</v>
      </c>
      <c r="AR1155" s="1">
        <v>66.27246196861341</v>
      </c>
      <c r="AS1155" s="1">
        <f t="shared" si="27"/>
        <v>2.055749517</v>
      </c>
      <c r="AT1155" s="1">
        <v>24.77108134700137</v>
      </c>
      <c r="AU1155" s="1">
        <v>27.17136606060606</v>
      </c>
      <c r="AV1155" s="1">
        <v>-1.607048172300556E-4</v>
      </c>
      <c r="AW1155" s="1">
        <v>80.69783231761454</v>
      </c>
      <c r="AX1155" s="1">
        <v>2.0</v>
      </c>
      <c r="AY1155" s="1">
        <v>0.0</v>
      </c>
      <c r="AZ1155" s="1">
        <f t="shared" si="28"/>
        <v>1</v>
      </c>
      <c r="BA1155" s="1">
        <f t="shared" si="29"/>
        <v>0</v>
      </c>
      <c r="BB1155" s="1">
        <f t="shared" si="30"/>
        <v>51767.03543</v>
      </c>
      <c r="BC1155" s="1">
        <f t="shared" si="31"/>
        <v>2000.01</v>
      </c>
      <c r="BD1155" s="1">
        <f t="shared" si="32"/>
        <v>1681.20872</v>
      </c>
      <c r="BE1155" s="1">
        <f t="shared" si="33"/>
        <v>0.840600157</v>
      </c>
      <c r="BF1155" s="1">
        <f t="shared" si="34"/>
        <v>0.160758303</v>
      </c>
      <c r="BG1155" s="1">
        <v>6.0</v>
      </c>
      <c r="BH1155" s="1">
        <v>0.5</v>
      </c>
      <c r="BI1155" s="1" t="s">
        <v>347</v>
      </c>
      <c r="BJ1155" s="1">
        <v>2.0</v>
      </c>
      <c r="BK1155" s="1" t="b">
        <v>1</v>
      </c>
      <c r="BL1155" s="1">
        <v>1.659887578099999E9</v>
      </c>
      <c r="BM1155" s="1">
        <v>1618.105333333333</v>
      </c>
      <c r="BN1155" s="1">
        <v>1673.462666666666</v>
      </c>
      <c r="BO1155" s="1">
        <v>27.19502000000001</v>
      </c>
      <c r="BP1155" s="1">
        <v>24.76953333333333</v>
      </c>
      <c r="BQ1155" s="1">
        <v>1615.445333333333</v>
      </c>
      <c r="BR1155" s="1">
        <v>27.18410666666667</v>
      </c>
      <c r="BS1155" s="1">
        <v>500.1256000000001</v>
      </c>
      <c r="BT1155" s="1">
        <v>99.18853999999997</v>
      </c>
      <c r="BU1155" s="1">
        <v>0.10002224</v>
      </c>
      <c r="BV1155" s="1">
        <v>31.033</v>
      </c>
      <c r="BW1155" s="1">
        <v>31.97058</v>
      </c>
      <c r="BX1155" s="1">
        <v>999.8999999999999</v>
      </c>
      <c r="BY1155" s="1">
        <v>0.0</v>
      </c>
      <c r="BZ1155" s="1">
        <v>0.0</v>
      </c>
      <c r="CA1155" s="1">
        <v>10002.95466666666</v>
      </c>
      <c r="CB1155" s="1">
        <v>0.0</v>
      </c>
      <c r="CC1155" s="1">
        <v>181.4869333333333</v>
      </c>
      <c r="CD1155" s="1">
        <v>-55.35610666666667</v>
      </c>
      <c r="CE1155" s="1">
        <v>1663.339333333333</v>
      </c>
      <c r="CF1155" s="1">
        <v>1715.964666666667</v>
      </c>
      <c r="CG1155" s="1">
        <v>2.425499333333333</v>
      </c>
      <c r="CH1155" s="1">
        <v>1673.462666666666</v>
      </c>
      <c r="CI1155" s="1">
        <v>24.76953333333333</v>
      </c>
      <c r="CJ1155" s="1">
        <v>2.697435333333333</v>
      </c>
      <c r="CK1155" s="1">
        <v>2.456854666666667</v>
      </c>
      <c r="CL1155" s="1">
        <v>22.26949333333333</v>
      </c>
      <c r="CM1155" s="1">
        <v>20.74346</v>
      </c>
      <c r="CN1155" s="1">
        <v>2000.01</v>
      </c>
      <c r="CO1155" s="1">
        <v>0.9799938000000001</v>
      </c>
      <c r="CP1155" s="1">
        <v>0.02000632666666666</v>
      </c>
      <c r="CQ1155" s="1">
        <v>0.0</v>
      </c>
      <c r="CR1155" s="1">
        <v>2.796933333333333</v>
      </c>
      <c r="CS1155" s="1">
        <v>0.0</v>
      </c>
      <c r="CT1155" s="1">
        <v>16469.72</v>
      </c>
      <c r="CU1155" s="1">
        <v>17412.36666666667</v>
      </c>
      <c r="CV1155" s="1">
        <v>43.437</v>
      </c>
      <c r="CW1155" s="1">
        <v>45.187</v>
      </c>
      <c r="CX1155" s="1">
        <v>43.6166</v>
      </c>
      <c r="CY1155" s="1">
        <v>43.187</v>
      </c>
      <c r="CZ1155" s="1">
        <v>43.437</v>
      </c>
      <c r="DA1155" s="1">
        <v>1959.999333333333</v>
      </c>
      <c r="DB1155" s="1">
        <v>40.01066666666667</v>
      </c>
      <c r="DC1155" s="1">
        <v>0.0</v>
      </c>
      <c r="DD1155" s="1">
        <v>1.6598875847E9</v>
      </c>
      <c r="DE1155" s="1">
        <v>0.0</v>
      </c>
      <c r="DF1155" s="1">
        <v>1.6598870025E9</v>
      </c>
      <c r="DG1155" s="1" t="s">
        <v>1905</v>
      </c>
      <c r="DH1155" s="1">
        <v>1.659886993E9</v>
      </c>
      <c r="DI1155" s="1">
        <v>1.6598870025E9</v>
      </c>
      <c r="DJ1155" s="1">
        <v>16.0</v>
      </c>
      <c r="DK1155" s="1">
        <v>-0.383</v>
      </c>
      <c r="DL1155" s="1">
        <v>0.001</v>
      </c>
      <c r="DM1155" s="1">
        <v>1.325</v>
      </c>
      <c r="DN1155" s="1">
        <v>0.016</v>
      </c>
      <c r="DO1155" s="1">
        <v>400.0</v>
      </c>
      <c r="DP1155" s="1">
        <v>25.0</v>
      </c>
      <c r="DQ1155" s="1">
        <v>0.27</v>
      </c>
      <c r="DR1155" s="1">
        <v>0.06</v>
      </c>
      <c r="DS1155" s="1">
        <v>12.78818159119959</v>
      </c>
      <c r="DT1155" s="1">
        <v>-0.8812202756746805</v>
      </c>
      <c r="DU1155" s="1">
        <v>0.1267250251750046</v>
      </c>
      <c r="DV1155" s="1">
        <v>0.0</v>
      </c>
      <c r="DW1155" s="1">
        <v>-55.35773870967743</v>
      </c>
      <c r="DX1155" s="1">
        <v>4.857256451612876</v>
      </c>
      <c r="DY1155" s="1">
        <v>0.5660260245227638</v>
      </c>
      <c r="DZ1155" s="1">
        <v>0.0</v>
      </c>
      <c r="EA1155" s="1">
        <v>1348.793437828115</v>
      </c>
      <c r="EB1155" s="1">
        <v>283.4562592691781</v>
      </c>
      <c r="EC1155" s="1">
        <v>20.51420277940584</v>
      </c>
      <c r="ED1155" s="1">
        <v>0.0</v>
      </c>
      <c r="EE1155" s="1">
        <v>2.436536829268293</v>
      </c>
      <c r="EF1155" s="1">
        <v>-0.1924235540069578</v>
      </c>
      <c r="EG1155" s="1">
        <v>0.01906764037469385</v>
      </c>
      <c r="EH1155" s="1">
        <v>0.0</v>
      </c>
      <c r="EI1155" s="1">
        <v>2.066054909487142</v>
      </c>
      <c r="EJ1155" s="1">
        <v>0.0444318741420595</v>
      </c>
      <c r="EK1155" s="1">
        <v>0.003294043052945347</v>
      </c>
      <c r="EL1155" s="1">
        <v>1.0</v>
      </c>
      <c r="EM1155" s="1">
        <v>1.0</v>
      </c>
      <c r="EN1155" s="1">
        <v>5.0</v>
      </c>
      <c r="EO1155" s="1" t="s">
        <v>371</v>
      </c>
      <c r="EP1155" s="1">
        <v>2.94076</v>
      </c>
      <c r="EQ1155" s="1">
        <v>2.80118</v>
      </c>
      <c r="ER1155" s="1">
        <v>0.225258</v>
      </c>
      <c r="ES1155" s="1">
        <v>0.229672</v>
      </c>
      <c r="ET1155" s="1">
        <v>0.116775</v>
      </c>
      <c r="EU1155" s="1">
        <v>0.109489</v>
      </c>
      <c r="EV1155" s="1">
        <v>15831.6</v>
      </c>
      <c r="EW1155" s="1">
        <v>16505.4</v>
      </c>
      <c r="EX1155" s="1">
        <v>23781.4</v>
      </c>
      <c r="EY1155" s="1">
        <v>24954.8</v>
      </c>
      <c r="EZ1155" s="1">
        <v>33632.8</v>
      </c>
      <c r="FA1155" s="1">
        <v>35495.6</v>
      </c>
      <c r="FB1155" s="1">
        <v>43373.5</v>
      </c>
      <c r="FC1155" s="1">
        <v>46134.4</v>
      </c>
      <c r="FD1155" s="1">
        <v>1.93</v>
      </c>
      <c r="FE1155" s="1">
        <v>1.79452</v>
      </c>
      <c r="FF1155" s="1">
        <v>0.0920147</v>
      </c>
      <c r="FG1155" s="1">
        <v>0.0</v>
      </c>
      <c r="FH1155" s="1">
        <v>30.4856</v>
      </c>
      <c r="FI1155" s="1">
        <v>999.9</v>
      </c>
      <c r="FJ1155" s="1">
        <v>50.0</v>
      </c>
      <c r="FK1155" s="1">
        <v>39.8</v>
      </c>
      <c r="FL1155" s="1">
        <v>36.9724</v>
      </c>
      <c r="FM1155" s="1">
        <v>63.6639</v>
      </c>
      <c r="FN1155" s="1">
        <v>25.7812</v>
      </c>
      <c r="FO1155" s="1">
        <v>1.0</v>
      </c>
      <c r="FP1155" s="1">
        <v>0.569781</v>
      </c>
      <c r="FQ1155" s="1">
        <v>3.08665</v>
      </c>
      <c r="FR1155" s="1">
        <v>20.2899</v>
      </c>
      <c r="FS1155" s="1">
        <v>5.20875</v>
      </c>
      <c r="FT1155" s="1">
        <v>11.9081</v>
      </c>
      <c r="FU1155" s="1">
        <v>5.00165</v>
      </c>
      <c r="FV1155" s="1">
        <v>3.29</v>
      </c>
      <c r="FW1155" s="1">
        <v>9999.0</v>
      </c>
      <c r="FX1155" s="1">
        <v>9999.0</v>
      </c>
      <c r="FY1155" s="1">
        <v>9999.0</v>
      </c>
      <c r="FZ1155" s="1">
        <v>999.9</v>
      </c>
      <c r="GA1155" s="1">
        <v>1.85975</v>
      </c>
      <c r="GB1155" s="1">
        <v>1.85477</v>
      </c>
      <c r="GC1155" s="1">
        <v>1.85791</v>
      </c>
      <c r="GD1155" s="1">
        <v>1.85639</v>
      </c>
      <c r="GE1155" s="1">
        <v>1.85515</v>
      </c>
      <c r="GF1155" s="1">
        <v>1.85471</v>
      </c>
      <c r="GG1155" s="1">
        <v>1.85357</v>
      </c>
      <c r="GH1155" s="1">
        <v>1.85654</v>
      </c>
      <c r="GI1155" s="1">
        <v>0.0</v>
      </c>
      <c r="GJ1155" s="1">
        <v>0.0</v>
      </c>
      <c r="GK1155" s="1">
        <v>0.0</v>
      </c>
      <c r="GL1155" s="1">
        <v>0.0</v>
      </c>
      <c r="GM1155" s="1" t="s">
        <v>350</v>
      </c>
      <c r="GN1155" s="1" t="s">
        <v>351</v>
      </c>
      <c r="GO1155" s="1" t="s">
        <v>352</v>
      </c>
      <c r="GP1155" s="1" t="s">
        <v>352</v>
      </c>
      <c r="GQ1155" s="1" t="s">
        <v>352</v>
      </c>
      <c r="GR1155" s="1" t="s">
        <v>352</v>
      </c>
      <c r="GS1155" s="1">
        <v>0.0</v>
      </c>
      <c r="GT1155" s="1">
        <v>100.0</v>
      </c>
      <c r="GU1155" s="1">
        <v>100.0</v>
      </c>
      <c r="GV1155" s="1">
        <v>2.69</v>
      </c>
      <c r="GW1155" s="1">
        <v>0.011</v>
      </c>
      <c r="GX1155" s="1">
        <v>0.3371549117722462</v>
      </c>
      <c r="GY1155" s="1">
        <v>0.003036990343597491</v>
      </c>
      <c r="GZ1155" s="1">
        <v>-1.538114387597119E-6</v>
      </c>
      <c r="HA1155" s="1">
        <v>3.390969119432733E-10</v>
      </c>
      <c r="HB1155" s="1">
        <v>-0.06060417149738102</v>
      </c>
      <c r="HC1155" s="1">
        <v>0.009762198319610341</v>
      </c>
      <c r="HD1155" s="1">
        <v>-3.338778216718564E-4</v>
      </c>
      <c r="HE1155" s="1">
        <v>2.632278881966732E-6</v>
      </c>
      <c r="HF1155" s="1">
        <v>6.0</v>
      </c>
      <c r="HG1155" s="1">
        <v>2134.0</v>
      </c>
      <c r="HH1155" s="1">
        <v>2.0</v>
      </c>
      <c r="HI1155" s="1">
        <v>31.0</v>
      </c>
      <c r="HJ1155" s="1">
        <v>9.9</v>
      </c>
      <c r="HK1155" s="1">
        <v>9.7</v>
      </c>
      <c r="HL1155" s="1">
        <v>3.38989</v>
      </c>
      <c r="HM1155" s="1">
        <v>2.30713</v>
      </c>
      <c r="HN1155" s="1">
        <v>1.4978</v>
      </c>
      <c r="HO1155" s="1">
        <v>2.30835</v>
      </c>
      <c r="HP1155" s="1">
        <v>1.54785</v>
      </c>
      <c r="HQ1155" s="1">
        <v>2.35718</v>
      </c>
      <c r="HR1155" s="1">
        <v>42.8583</v>
      </c>
      <c r="HS1155" s="1">
        <v>14.3159</v>
      </c>
      <c r="HT1155" s="1">
        <v>18.0</v>
      </c>
      <c r="HU1155" s="1">
        <v>495.565</v>
      </c>
      <c r="HV1155" s="1">
        <v>471.136</v>
      </c>
      <c r="HW1155" s="1">
        <v>26.0995</v>
      </c>
      <c r="HX1155" s="1">
        <v>34.0552</v>
      </c>
      <c r="HY1155" s="1">
        <v>30.0002</v>
      </c>
      <c r="HZ1155" s="1">
        <v>33.8826</v>
      </c>
      <c r="IA1155" s="1">
        <v>33.9816</v>
      </c>
      <c r="IB1155" s="1">
        <v>67.8626</v>
      </c>
      <c r="IC1155" s="1">
        <v>33.0179</v>
      </c>
      <c r="ID1155" s="1">
        <v>0.0</v>
      </c>
      <c r="IE1155" s="1">
        <v>26.0616</v>
      </c>
      <c r="IF1155" s="1">
        <v>1738.75</v>
      </c>
      <c r="IG1155" s="1">
        <v>24.8917</v>
      </c>
      <c r="IH1155" s="1">
        <v>100.286</v>
      </c>
      <c r="II1155" s="1">
        <v>99.9823</v>
      </c>
      <c r="IJ1155" s="1" t="s">
        <v>1117</v>
      </c>
    </row>
    <row r="1156" ht="15.75" customHeight="1">
      <c r="A1156" s="1">
        <v>1140.0</v>
      </c>
      <c r="B1156" s="1">
        <v>1.6598875866E9</v>
      </c>
      <c r="C1156" s="1">
        <v>7329.5</v>
      </c>
      <c r="D1156" s="1" t="s">
        <v>2560</v>
      </c>
      <c r="E1156" s="1" t="s">
        <v>2561</v>
      </c>
      <c r="F1156" s="1">
        <v>1.0</v>
      </c>
      <c r="G1156" s="1" t="s">
        <v>1115</v>
      </c>
      <c r="H1156" s="1" t="s">
        <v>345</v>
      </c>
      <c r="I1156" s="1" t="s">
        <v>1102</v>
      </c>
      <c r="J1156" s="1" t="s">
        <v>1113</v>
      </c>
      <c r="K1156" s="1" t="s">
        <v>1114</v>
      </c>
      <c r="L1156" s="1" t="s">
        <v>1904</v>
      </c>
      <c r="M1156" s="1" t="s">
        <v>346</v>
      </c>
      <c r="N1156" s="1">
        <v>1.6598875786E9</v>
      </c>
      <c r="O1156" s="1">
        <f t="shared" si="1"/>
        <v>0.00205166437</v>
      </c>
      <c r="P1156" s="1">
        <f t="shared" si="2"/>
        <v>2.05166437</v>
      </c>
      <c r="Q1156" s="1">
        <f t="shared" si="3"/>
        <v>12.84669914</v>
      </c>
      <c r="R1156" s="1">
        <f t="shared" si="4"/>
        <v>1620.58875</v>
      </c>
      <c r="S1156" s="1">
        <f t="shared" si="5"/>
        <v>1353.066911</v>
      </c>
      <c r="T1156" s="1">
        <f t="shared" si="6"/>
        <v>134.34404</v>
      </c>
      <c r="U1156" s="1">
        <f t="shared" si="7"/>
        <v>160.9058932</v>
      </c>
      <c r="V1156" s="1">
        <f t="shared" si="8"/>
        <v>0.09657426649</v>
      </c>
      <c r="W1156" s="1">
        <f t="shared" si="9"/>
        <v>2.915780604</v>
      </c>
      <c r="X1156" s="1">
        <f t="shared" si="10"/>
        <v>0.09483182702</v>
      </c>
      <c r="Y1156" s="1">
        <f t="shared" si="11"/>
        <v>0.05942382459</v>
      </c>
      <c r="Z1156" s="1">
        <f t="shared" si="12"/>
        <v>321.5174132</v>
      </c>
      <c r="AA1156" s="1">
        <f t="shared" si="13"/>
        <v>32.39820481</v>
      </c>
      <c r="AB1156" s="1">
        <f t="shared" si="14"/>
        <v>31.9711375</v>
      </c>
      <c r="AC1156" s="1">
        <f t="shared" si="15"/>
        <v>4.767288034</v>
      </c>
      <c r="AD1156" s="1">
        <f t="shared" si="16"/>
        <v>59.73375938</v>
      </c>
      <c r="AE1156" s="1">
        <f t="shared" si="17"/>
        <v>2.69997999</v>
      </c>
      <c r="AF1156" s="1">
        <f t="shared" si="18"/>
        <v>4.520023547</v>
      </c>
      <c r="AG1156" s="1">
        <f t="shared" si="19"/>
        <v>2.067308045</v>
      </c>
      <c r="AH1156" s="1">
        <f t="shared" si="20"/>
        <v>-90.47839873</v>
      </c>
      <c r="AI1156" s="1">
        <f t="shared" si="21"/>
        <v>-147.3796834</v>
      </c>
      <c r="AJ1156" s="1">
        <f t="shared" si="22"/>
        <v>-11.40688334</v>
      </c>
      <c r="AK1156" s="1">
        <f t="shared" si="23"/>
        <v>72.25244768</v>
      </c>
      <c r="AL1156" s="1">
        <f t="shared" si="24"/>
        <v>42.7978515</v>
      </c>
      <c r="AM1156" s="1">
        <f t="shared" si="25"/>
        <v>2.076573694</v>
      </c>
      <c r="AN1156" s="1">
        <f t="shared" si="26"/>
        <v>12.84669914</v>
      </c>
      <c r="AO1156" s="1">
        <v>1746.42324740615</v>
      </c>
      <c r="AP1156" s="1">
        <v>1704.135636363636</v>
      </c>
      <c r="AQ1156" s="1">
        <v>5.09581084818379</v>
      </c>
      <c r="AR1156" s="1">
        <v>66.27246196861341</v>
      </c>
      <c r="AS1156" s="1">
        <f t="shared" si="27"/>
        <v>2.05166437</v>
      </c>
      <c r="AT1156" s="1">
        <v>24.77165192393457</v>
      </c>
      <c r="AU1156" s="1">
        <v>27.1672193939394</v>
      </c>
      <c r="AV1156" s="1">
        <v>-1.668128568802452E-4</v>
      </c>
      <c r="AW1156" s="1">
        <v>80.69783231761454</v>
      </c>
      <c r="AX1156" s="1">
        <v>2.0</v>
      </c>
      <c r="AY1156" s="1">
        <v>0.0</v>
      </c>
      <c r="AZ1156" s="1">
        <f t="shared" si="28"/>
        <v>1</v>
      </c>
      <c r="BA1156" s="1">
        <f t="shared" si="29"/>
        <v>0</v>
      </c>
      <c r="BB1156" s="1">
        <f t="shared" si="30"/>
        <v>51766.60147</v>
      </c>
      <c r="BC1156" s="1">
        <f t="shared" si="31"/>
        <v>2000.005</v>
      </c>
      <c r="BD1156" s="1">
        <f t="shared" si="32"/>
        <v>1681.204519</v>
      </c>
      <c r="BE1156" s="1">
        <f t="shared" si="33"/>
        <v>0.8406001579</v>
      </c>
      <c r="BF1156" s="1">
        <f t="shared" si="34"/>
        <v>0.1607583047</v>
      </c>
      <c r="BG1156" s="1">
        <v>6.0</v>
      </c>
      <c r="BH1156" s="1">
        <v>0.5</v>
      </c>
      <c r="BI1156" s="1" t="s">
        <v>347</v>
      </c>
      <c r="BJ1156" s="1">
        <v>2.0</v>
      </c>
      <c r="BK1156" s="1" t="b">
        <v>1</v>
      </c>
      <c r="BL1156" s="1">
        <v>1.6598875786E9</v>
      </c>
      <c r="BM1156" s="1">
        <v>1620.58875</v>
      </c>
      <c r="BN1156" s="1">
        <v>1675.970625</v>
      </c>
      <c r="BO1156" s="1">
        <v>27.19326875</v>
      </c>
      <c r="BP1156" s="1">
        <v>24.76975</v>
      </c>
      <c r="BQ1156" s="1">
        <v>1617.926875</v>
      </c>
      <c r="BR1156" s="1">
        <v>27.18235</v>
      </c>
      <c r="BS1156" s="1">
        <v>500.12525</v>
      </c>
      <c r="BT1156" s="1">
        <v>99.188525</v>
      </c>
      <c r="BU1156" s="1">
        <v>0.10001639375</v>
      </c>
      <c r="BV1156" s="1">
        <v>31.03358125</v>
      </c>
      <c r="BW1156" s="1">
        <v>31.9711375</v>
      </c>
      <c r="BX1156" s="1">
        <v>999.9</v>
      </c>
      <c r="BY1156" s="1">
        <v>0.0</v>
      </c>
      <c r="BZ1156" s="1">
        <v>0.0</v>
      </c>
      <c r="CA1156" s="1">
        <v>10002.88875</v>
      </c>
      <c r="CB1156" s="1">
        <v>0.0</v>
      </c>
      <c r="CC1156" s="1">
        <v>181.2886875</v>
      </c>
      <c r="CD1156" s="1">
        <v>-55.38086250000001</v>
      </c>
      <c r="CE1156" s="1">
        <v>1665.889375</v>
      </c>
      <c r="CF1156" s="1">
        <v>1718.536875</v>
      </c>
      <c r="CG1156" s="1">
        <v>2.42353</v>
      </c>
      <c r="CH1156" s="1">
        <v>1675.970625</v>
      </c>
      <c r="CI1156" s="1">
        <v>24.76975</v>
      </c>
      <c r="CJ1156" s="1">
        <v>2.697260625</v>
      </c>
      <c r="CK1156" s="1">
        <v>2.456875625</v>
      </c>
      <c r="CL1156" s="1">
        <v>22.26843125</v>
      </c>
      <c r="CM1156" s="1">
        <v>20.7436</v>
      </c>
      <c r="CN1156" s="1">
        <v>2000.005</v>
      </c>
      <c r="CO1156" s="1">
        <v>0.97999375</v>
      </c>
      <c r="CP1156" s="1">
        <v>0.020006375</v>
      </c>
      <c r="CQ1156" s="1">
        <v>0.0</v>
      </c>
      <c r="CR1156" s="1">
        <v>2.736875</v>
      </c>
      <c r="CS1156" s="1">
        <v>0.0</v>
      </c>
      <c r="CT1156" s="1">
        <v>16469.2125</v>
      </c>
      <c r="CU1156" s="1">
        <v>17412.31875</v>
      </c>
      <c r="CV1156" s="1">
        <v>43.437</v>
      </c>
      <c r="CW1156" s="1">
        <v>45.187</v>
      </c>
      <c r="CX1156" s="1">
        <v>43.617125</v>
      </c>
      <c r="CY1156" s="1">
        <v>43.187</v>
      </c>
      <c r="CZ1156" s="1">
        <v>43.437</v>
      </c>
      <c r="DA1156" s="1">
        <v>1959.994375</v>
      </c>
      <c r="DB1156" s="1">
        <v>40.010625</v>
      </c>
      <c r="DC1156" s="1">
        <v>0.0</v>
      </c>
      <c r="DD1156" s="1">
        <v>1.6598875859E9</v>
      </c>
      <c r="DE1156" s="1">
        <v>0.0</v>
      </c>
      <c r="DF1156" s="1">
        <v>1.6598870025E9</v>
      </c>
      <c r="DG1156" s="1" t="s">
        <v>1905</v>
      </c>
      <c r="DH1156" s="1">
        <v>1.659886993E9</v>
      </c>
      <c r="DI1156" s="1">
        <v>1.6598870025E9</v>
      </c>
      <c r="DJ1156" s="1">
        <v>16.0</v>
      </c>
      <c r="DK1156" s="1">
        <v>-0.383</v>
      </c>
      <c r="DL1156" s="1">
        <v>0.001</v>
      </c>
      <c r="DM1156" s="1">
        <v>1.325</v>
      </c>
      <c r="DN1156" s="1">
        <v>0.016</v>
      </c>
      <c r="DO1156" s="1">
        <v>400.0</v>
      </c>
      <c r="DP1156" s="1">
        <v>25.0</v>
      </c>
      <c r="DQ1156" s="1">
        <v>0.27</v>
      </c>
      <c r="DR1156" s="1">
        <v>0.06</v>
      </c>
      <c r="DS1156" s="1">
        <v>12.76405692906456</v>
      </c>
      <c r="DT1156" s="1">
        <v>-0.8999071172295924</v>
      </c>
      <c r="DU1156" s="1">
        <v>0.1295947057333056</v>
      </c>
      <c r="DV1156" s="1">
        <v>0.0</v>
      </c>
      <c r="DW1156" s="1">
        <v>-55.36146333333332</v>
      </c>
      <c r="DX1156" s="1">
        <v>3.62308431590652</v>
      </c>
      <c r="DY1156" s="1">
        <v>0.5799799142978047</v>
      </c>
      <c r="DZ1156" s="1">
        <v>0.0</v>
      </c>
      <c r="EA1156" s="1">
        <v>1354.688976019583</v>
      </c>
      <c r="EB1156" s="1">
        <v>281.9155026201643</v>
      </c>
      <c r="EC1156" s="1">
        <v>21.08198757575125</v>
      </c>
      <c r="ED1156" s="1">
        <v>0.0</v>
      </c>
      <c r="EE1156" s="1">
        <v>2.430879</v>
      </c>
      <c r="EF1156" s="1">
        <v>-0.2037147467166956</v>
      </c>
      <c r="EG1156" s="1">
        <v>0.01967810176312746</v>
      </c>
      <c r="EH1156" s="1">
        <v>0.0</v>
      </c>
      <c r="EI1156" s="1">
        <v>2.066959520817873</v>
      </c>
      <c r="EJ1156" s="1">
        <v>0.04283107389766515</v>
      </c>
      <c r="EK1156" s="1">
        <v>0.003278658928324741</v>
      </c>
      <c r="EL1156" s="1">
        <v>1.0</v>
      </c>
      <c r="EM1156" s="1">
        <v>1.0</v>
      </c>
      <c r="EN1156" s="1">
        <v>5.0</v>
      </c>
      <c r="EO1156" s="1" t="s">
        <v>371</v>
      </c>
      <c r="EP1156" s="1">
        <v>2.94072</v>
      </c>
      <c r="EQ1156" s="1">
        <v>2.80116</v>
      </c>
      <c r="ER1156" s="1">
        <v>0.225661</v>
      </c>
      <c r="ES1156" s="1">
        <v>0.230056</v>
      </c>
      <c r="ET1156" s="1">
        <v>0.116765</v>
      </c>
      <c r="EU1156" s="1">
        <v>0.109494</v>
      </c>
      <c r="EV1156" s="1">
        <v>15823.2</v>
      </c>
      <c r="EW1156" s="1">
        <v>16497.2</v>
      </c>
      <c r="EX1156" s="1">
        <v>23781.4</v>
      </c>
      <c r="EY1156" s="1">
        <v>24954.8</v>
      </c>
      <c r="EZ1156" s="1">
        <v>33633.1</v>
      </c>
      <c r="FA1156" s="1">
        <v>35495.5</v>
      </c>
      <c r="FB1156" s="1">
        <v>43373.3</v>
      </c>
      <c r="FC1156" s="1">
        <v>46134.6</v>
      </c>
      <c r="FD1156" s="1">
        <v>1.93015</v>
      </c>
      <c r="FE1156" s="1">
        <v>1.79465</v>
      </c>
      <c r="FF1156" s="1">
        <v>0.0919029</v>
      </c>
      <c r="FG1156" s="1">
        <v>0.0</v>
      </c>
      <c r="FH1156" s="1">
        <v>30.4863</v>
      </c>
      <c r="FI1156" s="1">
        <v>999.9</v>
      </c>
      <c r="FJ1156" s="1">
        <v>50.0</v>
      </c>
      <c r="FK1156" s="1">
        <v>39.8</v>
      </c>
      <c r="FL1156" s="1">
        <v>36.9728</v>
      </c>
      <c r="FM1156" s="1">
        <v>63.5339</v>
      </c>
      <c r="FN1156" s="1">
        <v>25.6691</v>
      </c>
      <c r="FO1156" s="1">
        <v>1.0</v>
      </c>
      <c r="FP1156" s="1">
        <v>0.569896</v>
      </c>
      <c r="FQ1156" s="1">
        <v>3.11094</v>
      </c>
      <c r="FR1156" s="1">
        <v>20.2894</v>
      </c>
      <c r="FS1156" s="1">
        <v>5.20905</v>
      </c>
      <c r="FT1156" s="1">
        <v>11.9081</v>
      </c>
      <c r="FU1156" s="1">
        <v>5.00185</v>
      </c>
      <c r="FV1156" s="1">
        <v>3.29008</v>
      </c>
      <c r="FW1156" s="1">
        <v>9999.0</v>
      </c>
      <c r="FX1156" s="1">
        <v>9999.0</v>
      </c>
      <c r="FY1156" s="1">
        <v>9999.0</v>
      </c>
      <c r="FZ1156" s="1">
        <v>999.9</v>
      </c>
      <c r="GA1156" s="1">
        <v>1.85975</v>
      </c>
      <c r="GB1156" s="1">
        <v>1.85479</v>
      </c>
      <c r="GC1156" s="1">
        <v>1.85791</v>
      </c>
      <c r="GD1156" s="1">
        <v>1.8564</v>
      </c>
      <c r="GE1156" s="1">
        <v>1.85516</v>
      </c>
      <c r="GF1156" s="1">
        <v>1.85471</v>
      </c>
      <c r="GG1156" s="1">
        <v>1.85359</v>
      </c>
      <c r="GH1156" s="1">
        <v>1.85654</v>
      </c>
      <c r="GI1156" s="1">
        <v>0.0</v>
      </c>
      <c r="GJ1156" s="1">
        <v>0.0</v>
      </c>
      <c r="GK1156" s="1">
        <v>0.0</v>
      </c>
      <c r="GL1156" s="1">
        <v>0.0</v>
      </c>
      <c r="GM1156" s="1" t="s">
        <v>350</v>
      </c>
      <c r="GN1156" s="1" t="s">
        <v>351</v>
      </c>
      <c r="GO1156" s="1" t="s">
        <v>352</v>
      </c>
      <c r="GP1156" s="1" t="s">
        <v>352</v>
      </c>
      <c r="GQ1156" s="1" t="s">
        <v>352</v>
      </c>
      <c r="GR1156" s="1" t="s">
        <v>352</v>
      </c>
      <c r="GS1156" s="1">
        <v>0.0</v>
      </c>
      <c r="GT1156" s="1">
        <v>100.0</v>
      </c>
      <c r="GU1156" s="1">
        <v>100.0</v>
      </c>
      <c r="GV1156" s="1">
        <v>2.69</v>
      </c>
      <c r="GW1156" s="1">
        <v>0.011</v>
      </c>
      <c r="GX1156" s="1">
        <v>0.3371549117722462</v>
      </c>
      <c r="GY1156" s="1">
        <v>0.003036990343597491</v>
      </c>
      <c r="GZ1156" s="1">
        <v>-1.538114387597119E-6</v>
      </c>
      <c r="HA1156" s="1">
        <v>3.390969119432733E-10</v>
      </c>
      <c r="HB1156" s="1">
        <v>-0.06060417149738102</v>
      </c>
      <c r="HC1156" s="1">
        <v>0.009762198319610341</v>
      </c>
      <c r="HD1156" s="1">
        <v>-3.338778216718564E-4</v>
      </c>
      <c r="HE1156" s="1">
        <v>2.632278881966732E-6</v>
      </c>
      <c r="HF1156" s="1">
        <v>6.0</v>
      </c>
      <c r="HG1156" s="1">
        <v>2134.0</v>
      </c>
      <c r="HH1156" s="1">
        <v>2.0</v>
      </c>
      <c r="HI1156" s="1">
        <v>31.0</v>
      </c>
      <c r="HJ1156" s="1">
        <v>9.9</v>
      </c>
      <c r="HK1156" s="1">
        <v>9.7</v>
      </c>
      <c r="HL1156" s="1">
        <v>3.39478</v>
      </c>
      <c r="HM1156" s="1">
        <v>2.31445</v>
      </c>
      <c r="HN1156" s="1">
        <v>1.4978</v>
      </c>
      <c r="HO1156" s="1">
        <v>2.30835</v>
      </c>
      <c r="HP1156" s="1">
        <v>1.54785</v>
      </c>
      <c r="HQ1156" s="1">
        <v>2.40356</v>
      </c>
      <c r="HR1156" s="1">
        <v>42.8583</v>
      </c>
      <c r="HS1156" s="1">
        <v>14.3247</v>
      </c>
      <c r="HT1156" s="1">
        <v>18.0</v>
      </c>
      <c r="HU1156" s="1">
        <v>495.652</v>
      </c>
      <c r="HV1156" s="1">
        <v>471.217</v>
      </c>
      <c r="HW1156" s="1">
        <v>26.0928</v>
      </c>
      <c r="HX1156" s="1">
        <v>34.0544</v>
      </c>
      <c r="HY1156" s="1">
        <v>30.0003</v>
      </c>
      <c r="HZ1156" s="1">
        <v>33.882</v>
      </c>
      <c r="IA1156" s="1">
        <v>33.9816</v>
      </c>
      <c r="IB1156" s="1">
        <v>67.9599</v>
      </c>
      <c r="IC1156" s="1">
        <v>33.0179</v>
      </c>
      <c r="ID1156" s="1">
        <v>0.0</v>
      </c>
      <c r="IE1156" s="1">
        <v>26.0616</v>
      </c>
      <c r="IF1156" s="1">
        <v>1748.88</v>
      </c>
      <c r="IG1156" s="1">
        <v>24.8986</v>
      </c>
      <c r="IH1156" s="1">
        <v>100.286</v>
      </c>
      <c r="II1156" s="1">
        <v>99.9825</v>
      </c>
      <c r="IJ1156" s="1" t="s">
        <v>1117</v>
      </c>
    </row>
    <row r="1157" ht="15.75" customHeight="1">
      <c r="A1157" s="1">
        <v>1141.0</v>
      </c>
      <c r="B1157" s="1">
        <v>1.6598875876E9</v>
      </c>
      <c r="C1157" s="1">
        <v>7330.5</v>
      </c>
      <c r="D1157" s="1" t="s">
        <v>2562</v>
      </c>
      <c r="E1157" s="1" t="s">
        <v>2563</v>
      </c>
      <c r="F1157" s="1">
        <v>1.0</v>
      </c>
      <c r="G1157" s="1" t="s">
        <v>1115</v>
      </c>
      <c r="H1157" s="1" t="s">
        <v>345</v>
      </c>
      <c r="I1157" s="1" t="s">
        <v>1102</v>
      </c>
      <c r="J1157" s="1" t="s">
        <v>1113</v>
      </c>
      <c r="K1157" s="1" t="s">
        <v>1114</v>
      </c>
      <c r="L1157" s="1" t="s">
        <v>1904</v>
      </c>
      <c r="M1157" s="1" t="s">
        <v>346</v>
      </c>
      <c r="N1157" s="1">
        <v>1.659887580099999E9</v>
      </c>
      <c r="O1157" s="1">
        <f t="shared" si="1"/>
        <v>0.002047866758</v>
      </c>
      <c r="P1157" s="1">
        <f t="shared" si="2"/>
        <v>2.047866758</v>
      </c>
      <c r="Q1157" s="1">
        <f t="shared" si="3"/>
        <v>12.90602425</v>
      </c>
      <c r="R1157" s="1">
        <f t="shared" si="4"/>
        <v>1628.092</v>
      </c>
      <c r="S1157" s="1">
        <f t="shared" si="5"/>
        <v>1358.792301</v>
      </c>
      <c r="T1157" s="1">
        <f t="shared" si="6"/>
        <v>134.912525</v>
      </c>
      <c r="U1157" s="1">
        <f t="shared" si="7"/>
        <v>161.6509031</v>
      </c>
      <c r="V1157" s="1">
        <f t="shared" si="8"/>
        <v>0.09633876561</v>
      </c>
      <c r="W1157" s="1">
        <f t="shared" si="9"/>
        <v>2.915756483</v>
      </c>
      <c r="X1157" s="1">
        <f t="shared" si="10"/>
        <v>0.09460471752</v>
      </c>
      <c r="Y1157" s="1">
        <f t="shared" si="11"/>
        <v>0.05928114603</v>
      </c>
      <c r="Z1157" s="1">
        <f t="shared" si="12"/>
        <v>321.517256</v>
      </c>
      <c r="AA1157" s="1">
        <f t="shared" si="13"/>
        <v>32.40042113</v>
      </c>
      <c r="AB1157" s="1">
        <f t="shared" si="14"/>
        <v>31.97342</v>
      </c>
      <c r="AC1157" s="1">
        <f t="shared" si="15"/>
        <v>4.767904089</v>
      </c>
      <c r="AD1157" s="1">
        <f t="shared" si="16"/>
        <v>59.71832371</v>
      </c>
      <c r="AE1157" s="1">
        <f t="shared" si="17"/>
        <v>2.699469827</v>
      </c>
      <c r="AF1157" s="1">
        <f t="shared" si="18"/>
        <v>4.520337576</v>
      </c>
      <c r="AG1157" s="1">
        <f t="shared" si="19"/>
        <v>2.068434262</v>
      </c>
      <c r="AH1157" s="1">
        <f t="shared" si="20"/>
        <v>-90.31092403</v>
      </c>
      <c r="AI1157" s="1">
        <f t="shared" si="21"/>
        <v>-147.5456796</v>
      </c>
      <c r="AJ1157" s="1">
        <f t="shared" si="22"/>
        <v>-11.42002259</v>
      </c>
      <c r="AK1157" s="1">
        <f t="shared" si="23"/>
        <v>72.24062976</v>
      </c>
      <c r="AL1157" s="1">
        <f t="shared" si="24"/>
        <v>42.75821845</v>
      </c>
      <c r="AM1157" s="1">
        <f t="shared" si="25"/>
        <v>2.071758923</v>
      </c>
      <c r="AN1157" s="1">
        <f t="shared" si="26"/>
        <v>12.90602425</v>
      </c>
      <c r="AO1157" s="1">
        <v>1751.889623769326</v>
      </c>
      <c r="AP1157" s="1">
        <v>1709.318363636364</v>
      </c>
      <c r="AQ1157" s="1">
        <v>5.13640529455305</v>
      </c>
      <c r="AR1157" s="1">
        <v>66.27246196861341</v>
      </c>
      <c r="AS1157" s="1">
        <f t="shared" si="27"/>
        <v>2.047866758</v>
      </c>
      <c r="AT1157" s="1">
        <v>24.77175572571636</v>
      </c>
      <c r="AU1157" s="1">
        <v>27.16286424242423</v>
      </c>
      <c r="AV1157" s="1">
        <v>-1.628248616697922E-4</v>
      </c>
      <c r="AW1157" s="1">
        <v>80.69783231761454</v>
      </c>
      <c r="AX1157" s="1">
        <v>2.0</v>
      </c>
      <c r="AY1157" s="1">
        <v>0.0</v>
      </c>
      <c r="AZ1157" s="1">
        <f t="shared" si="28"/>
        <v>1</v>
      </c>
      <c r="BA1157" s="1">
        <f t="shared" si="29"/>
        <v>0</v>
      </c>
      <c r="BB1157" s="1">
        <f t="shared" si="30"/>
        <v>51765.71017</v>
      </c>
      <c r="BC1157" s="1">
        <f t="shared" si="31"/>
        <v>2000.004</v>
      </c>
      <c r="BD1157" s="1">
        <f t="shared" si="32"/>
        <v>1681.20368</v>
      </c>
      <c r="BE1157" s="1">
        <f t="shared" si="33"/>
        <v>0.8406001588</v>
      </c>
      <c r="BF1157" s="1">
        <f t="shared" si="34"/>
        <v>0.1607583065</v>
      </c>
      <c r="BG1157" s="1">
        <v>6.0</v>
      </c>
      <c r="BH1157" s="1">
        <v>0.5</v>
      </c>
      <c r="BI1157" s="1" t="s">
        <v>347</v>
      </c>
      <c r="BJ1157" s="1">
        <v>2.0</v>
      </c>
      <c r="BK1157" s="1" t="b">
        <v>1</v>
      </c>
      <c r="BL1157" s="1">
        <v>1.659887580099999E9</v>
      </c>
      <c r="BM1157" s="1">
        <v>1628.092</v>
      </c>
      <c r="BN1157" s="1">
        <v>1683.435333333334</v>
      </c>
      <c r="BO1157" s="1">
        <v>27.18812666666667</v>
      </c>
      <c r="BP1157" s="1">
        <v>24.77022666666667</v>
      </c>
      <c r="BQ1157" s="1">
        <v>1625.423333333334</v>
      </c>
      <c r="BR1157" s="1">
        <v>27.1772</v>
      </c>
      <c r="BS1157" s="1">
        <v>500.1278</v>
      </c>
      <c r="BT1157" s="1">
        <v>99.18855333333333</v>
      </c>
      <c r="BU1157" s="1">
        <v>0.1000022866666667</v>
      </c>
      <c r="BV1157" s="1">
        <v>31.0348</v>
      </c>
      <c r="BW1157" s="1">
        <v>31.97341999999999</v>
      </c>
      <c r="BX1157" s="1">
        <v>999.8999999999999</v>
      </c>
      <c r="BY1157" s="1">
        <v>0.0</v>
      </c>
      <c r="BZ1157" s="1">
        <v>0.0</v>
      </c>
      <c r="CA1157" s="1">
        <v>10002.748</v>
      </c>
      <c r="CB1157" s="1">
        <v>0.0</v>
      </c>
      <c r="CC1157" s="1">
        <v>180.6379333333333</v>
      </c>
      <c r="CD1157" s="1">
        <v>-55.34358</v>
      </c>
      <c r="CE1157" s="1">
        <v>1673.593333333333</v>
      </c>
      <c r="CF1157" s="1">
        <v>1726.192666666666</v>
      </c>
      <c r="CG1157" s="1">
        <v>2.417900666666667</v>
      </c>
      <c r="CH1157" s="1">
        <v>1683.435333333334</v>
      </c>
      <c r="CI1157" s="1">
        <v>24.77022666666667</v>
      </c>
      <c r="CJ1157" s="1">
        <v>2.696751333333333</v>
      </c>
      <c r="CK1157" s="1">
        <v>2.456924666666667</v>
      </c>
      <c r="CL1157" s="1">
        <v>22.26532666666667</v>
      </c>
      <c r="CM1157" s="1">
        <v>20.74392666666667</v>
      </c>
      <c r="CN1157" s="1">
        <v>2000.004</v>
      </c>
      <c r="CO1157" s="1">
        <v>0.9799938000000001</v>
      </c>
      <c r="CP1157" s="1">
        <v>0.02000632666666667</v>
      </c>
      <c r="CQ1157" s="1">
        <v>0.0</v>
      </c>
      <c r="CR1157" s="1">
        <v>2.787733333333334</v>
      </c>
      <c r="CS1157" s="1">
        <v>0.0</v>
      </c>
      <c r="CT1157" s="1">
        <v>16467.70666666667</v>
      </c>
      <c r="CU1157" s="1">
        <v>17412.30666666667</v>
      </c>
      <c r="CV1157" s="1">
        <v>43.437</v>
      </c>
      <c r="CW1157" s="1">
        <v>45.187</v>
      </c>
      <c r="CX1157" s="1">
        <v>43.6208</v>
      </c>
      <c r="CY1157" s="1">
        <v>43.187</v>
      </c>
      <c r="CZ1157" s="1">
        <v>43.437</v>
      </c>
      <c r="DA1157" s="1">
        <v>1959.993333333333</v>
      </c>
      <c r="DB1157" s="1">
        <v>40.01066666666667</v>
      </c>
      <c r="DC1157" s="1">
        <v>0.0</v>
      </c>
      <c r="DD1157" s="1">
        <v>1.6598875865E9</v>
      </c>
      <c r="DE1157" s="1">
        <v>0.0</v>
      </c>
      <c r="DF1157" s="1">
        <v>1.6598870025E9</v>
      </c>
      <c r="DG1157" s="1" t="s">
        <v>1905</v>
      </c>
      <c r="DH1157" s="1">
        <v>1.659886993E9</v>
      </c>
      <c r="DI1157" s="1">
        <v>1.6598870025E9</v>
      </c>
      <c r="DJ1157" s="1">
        <v>16.0</v>
      </c>
      <c r="DK1157" s="1">
        <v>-0.383</v>
      </c>
      <c r="DL1157" s="1">
        <v>0.001</v>
      </c>
      <c r="DM1157" s="1">
        <v>1.325</v>
      </c>
      <c r="DN1157" s="1">
        <v>0.016</v>
      </c>
      <c r="DO1157" s="1">
        <v>400.0</v>
      </c>
      <c r="DP1157" s="1">
        <v>25.0</v>
      </c>
      <c r="DQ1157" s="1">
        <v>0.27</v>
      </c>
      <c r="DR1157" s="1">
        <v>0.06</v>
      </c>
      <c r="DS1157" s="1">
        <v>12.76405692906456</v>
      </c>
      <c r="DT1157" s="1">
        <v>-0.8999071172295924</v>
      </c>
      <c r="DU1157" s="1">
        <v>0.1295947057333056</v>
      </c>
      <c r="DV1157" s="1">
        <v>0.0</v>
      </c>
      <c r="DW1157" s="1">
        <v>-55.36146333333332</v>
      </c>
      <c r="DX1157" s="1">
        <v>3.62308431590652</v>
      </c>
      <c r="DY1157" s="1">
        <v>0.5799799142978047</v>
      </c>
      <c r="DZ1157" s="1">
        <v>0.0</v>
      </c>
      <c r="EA1157" s="1">
        <v>1354.688976019583</v>
      </c>
      <c r="EB1157" s="1">
        <v>281.9155026201643</v>
      </c>
      <c r="EC1157" s="1">
        <v>21.08198757575125</v>
      </c>
      <c r="ED1157" s="1">
        <v>0.0</v>
      </c>
      <c r="EE1157" s="1">
        <v>2.430879</v>
      </c>
      <c r="EF1157" s="1">
        <v>-0.2037147467166956</v>
      </c>
      <c r="EG1157" s="1">
        <v>0.01967810176312746</v>
      </c>
      <c r="EH1157" s="1">
        <v>0.0</v>
      </c>
      <c r="EI1157" s="1">
        <v>2.066959520817873</v>
      </c>
      <c r="EJ1157" s="1">
        <v>0.04283107389766515</v>
      </c>
      <c r="EK1157" s="1">
        <v>0.003278658928324741</v>
      </c>
      <c r="EL1157" s="1">
        <v>1.0</v>
      </c>
      <c r="EM1157" s="1">
        <v>1.0</v>
      </c>
      <c r="EN1157" s="1">
        <v>5.0</v>
      </c>
      <c r="EO1157" s="1" t="s">
        <v>371</v>
      </c>
      <c r="EP1157" s="1">
        <v>2.94079</v>
      </c>
      <c r="EQ1157" s="1">
        <v>2.80103</v>
      </c>
      <c r="ER1157" s="1">
        <v>0.226061</v>
      </c>
      <c r="ES1157" s="1">
        <v>0.230421</v>
      </c>
      <c r="ET1157" s="1">
        <v>0.116752</v>
      </c>
      <c r="EU1157" s="1">
        <v>0.109514</v>
      </c>
      <c r="EV1157" s="1">
        <v>15815.1</v>
      </c>
      <c r="EW1157" s="1">
        <v>16489.3</v>
      </c>
      <c r="EX1157" s="1">
        <v>23781.4</v>
      </c>
      <c r="EY1157" s="1">
        <v>24954.8</v>
      </c>
      <c r="EZ1157" s="1">
        <v>33633.6</v>
      </c>
      <c r="FA1157" s="1">
        <v>35494.7</v>
      </c>
      <c r="FB1157" s="1">
        <v>43373.3</v>
      </c>
      <c r="FC1157" s="1">
        <v>46134.5</v>
      </c>
      <c r="FD1157" s="1">
        <v>1.93023</v>
      </c>
      <c r="FE1157" s="1">
        <v>1.7948</v>
      </c>
      <c r="FF1157" s="1">
        <v>0.0919029</v>
      </c>
      <c r="FG1157" s="1">
        <v>0.0</v>
      </c>
      <c r="FH1157" s="1">
        <v>30.4869</v>
      </c>
      <c r="FI1157" s="1">
        <v>999.9</v>
      </c>
      <c r="FJ1157" s="1">
        <v>50.0</v>
      </c>
      <c r="FK1157" s="1">
        <v>39.8</v>
      </c>
      <c r="FL1157" s="1">
        <v>36.9736</v>
      </c>
      <c r="FM1157" s="1">
        <v>63.6139</v>
      </c>
      <c r="FN1157" s="1">
        <v>25.7051</v>
      </c>
      <c r="FO1157" s="1">
        <v>1.0</v>
      </c>
      <c r="FP1157" s="1">
        <v>0.570071</v>
      </c>
      <c r="FQ1157" s="1">
        <v>3.13311</v>
      </c>
      <c r="FR1157" s="1">
        <v>20.289</v>
      </c>
      <c r="FS1157" s="1">
        <v>5.2089</v>
      </c>
      <c r="FT1157" s="1">
        <v>11.9081</v>
      </c>
      <c r="FU1157" s="1">
        <v>5.0019</v>
      </c>
      <c r="FV1157" s="1">
        <v>3.29003</v>
      </c>
      <c r="FW1157" s="1">
        <v>9999.0</v>
      </c>
      <c r="FX1157" s="1">
        <v>9999.0</v>
      </c>
      <c r="FY1157" s="1">
        <v>9999.0</v>
      </c>
      <c r="FZ1157" s="1">
        <v>999.9</v>
      </c>
      <c r="GA1157" s="1">
        <v>1.85975</v>
      </c>
      <c r="GB1157" s="1">
        <v>1.85479</v>
      </c>
      <c r="GC1157" s="1">
        <v>1.85791</v>
      </c>
      <c r="GD1157" s="1">
        <v>1.8564</v>
      </c>
      <c r="GE1157" s="1">
        <v>1.85516</v>
      </c>
      <c r="GF1157" s="1">
        <v>1.85471</v>
      </c>
      <c r="GG1157" s="1">
        <v>1.85358</v>
      </c>
      <c r="GH1157" s="1">
        <v>1.85654</v>
      </c>
      <c r="GI1157" s="1">
        <v>0.0</v>
      </c>
      <c r="GJ1157" s="1">
        <v>0.0</v>
      </c>
      <c r="GK1157" s="1">
        <v>0.0</v>
      </c>
      <c r="GL1157" s="1">
        <v>0.0</v>
      </c>
      <c r="GM1157" s="1" t="s">
        <v>350</v>
      </c>
      <c r="GN1157" s="1" t="s">
        <v>351</v>
      </c>
      <c r="GO1157" s="1" t="s">
        <v>352</v>
      </c>
      <c r="GP1157" s="1" t="s">
        <v>352</v>
      </c>
      <c r="GQ1157" s="1" t="s">
        <v>352</v>
      </c>
      <c r="GR1157" s="1" t="s">
        <v>352</v>
      </c>
      <c r="GS1157" s="1">
        <v>0.0</v>
      </c>
      <c r="GT1157" s="1">
        <v>100.0</v>
      </c>
      <c r="GU1157" s="1">
        <v>100.0</v>
      </c>
      <c r="GV1157" s="1">
        <v>2.69</v>
      </c>
      <c r="GW1157" s="1">
        <v>0.011</v>
      </c>
      <c r="GX1157" s="1">
        <v>0.3371549117722462</v>
      </c>
      <c r="GY1157" s="1">
        <v>0.003036990343597491</v>
      </c>
      <c r="GZ1157" s="1">
        <v>-1.538114387597119E-6</v>
      </c>
      <c r="HA1157" s="1">
        <v>3.390969119432733E-10</v>
      </c>
      <c r="HB1157" s="1">
        <v>-0.06060417149738102</v>
      </c>
      <c r="HC1157" s="1">
        <v>0.009762198319610341</v>
      </c>
      <c r="HD1157" s="1">
        <v>-3.338778216718564E-4</v>
      </c>
      <c r="HE1157" s="1">
        <v>2.632278881966732E-6</v>
      </c>
      <c r="HF1157" s="1">
        <v>6.0</v>
      </c>
      <c r="HG1157" s="1">
        <v>2134.0</v>
      </c>
      <c r="HH1157" s="1">
        <v>2.0</v>
      </c>
      <c r="HI1157" s="1">
        <v>31.0</v>
      </c>
      <c r="HJ1157" s="1">
        <v>9.9</v>
      </c>
      <c r="HK1157" s="1">
        <v>9.8</v>
      </c>
      <c r="HL1157" s="1">
        <v>3.40454</v>
      </c>
      <c r="HM1157" s="1">
        <v>2.30713</v>
      </c>
      <c r="HN1157" s="1">
        <v>1.4978</v>
      </c>
      <c r="HO1157" s="1">
        <v>2.30957</v>
      </c>
      <c r="HP1157" s="1">
        <v>1.54785</v>
      </c>
      <c r="HQ1157" s="1">
        <v>2.37427</v>
      </c>
      <c r="HR1157" s="1">
        <v>42.8583</v>
      </c>
      <c r="HS1157" s="1">
        <v>14.3247</v>
      </c>
      <c r="HT1157" s="1">
        <v>18.0</v>
      </c>
      <c r="HU1157" s="1">
        <v>495.692</v>
      </c>
      <c r="HV1157" s="1">
        <v>471.315</v>
      </c>
      <c r="HW1157" s="1">
        <v>26.084</v>
      </c>
      <c r="HX1157" s="1">
        <v>34.0536</v>
      </c>
      <c r="HY1157" s="1">
        <v>30.0004</v>
      </c>
      <c r="HZ1157" s="1">
        <v>33.8813</v>
      </c>
      <c r="IA1157" s="1">
        <v>33.9816</v>
      </c>
      <c r="IB1157" s="1">
        <v>68.1757</v>
      </c>
      <c r="IC1157" s="1">
        <v>33.0179</v>
      </c>
      <c r="ID1157" s="1">
        <v>0.0</v>
      </c>
      <c r="IE1157" s="1">
        <v>26.0616</v>
      </c>
      <c r="IF1157" s="1">
        <v>1748.88</v>
      </c>
      <c r="IG1157" s="1">
        <v>24.9117</v>
      </c>
      <c r="IH1157" s="1">
        <v>100.286</v>
      </c>
      <c r="II1157" s="1">
        <v>99.9824</v>
      </c>
      <c r="IJ1157" s="1" t="s">
        <v>1117</v>
      </c>
    </row>
    <row r="1158" ht="15.75" customHeight="1">
      <c r="A1158" s="1">
        <v>1142.0</v>
      </c>
      <c r="B1158" s="1">
        <v>1.6598875886E9</v>
      </c>
      <c r="C1158" s="1">
        <v>7331.5</v>
      </c>
      <c r="D1158" s="1" t="s">
        <v>2564</v>
      </c>
      <c r="E1158" s="1" t="s">
        <v>2565</v>
      </c>
      <c r="F1158" s="1">
        <v>1.0</v>
      </c>
      <c r="G1158" s="1" t="s">
        <v>1115</v>
      </c>
      <c r="H1158" s="1" t="s">
        <v>345</v>
      </c>
      <c r="I1158" s="1" t="s">
        <v>1102</v>
      </c>
      <c r="J1158" s="1" t="s">
        <v>1113</v>
      </c>
      <c r="K1158" s="1" t="s">
        <v>1114</v>
      </c>
      <c r="L1158" s="1" t="s">
        <v>1904</v>
      </c>
      <c r="M1158" s="1" t="s">
        <v>346</v>
      </c>
      <c r="N1158" s="1">
        <v>1.6598875806E9</v>
      </c>
      <c r="O1158" s="1">
        <f t="shared" si="1"/>
        <v>0.002043871053</v>
      </c>
      <c r="P1158" s="1">
        <f t="shared" si="2"/>
        <v>2.043871053</v>
      </c>
      <c r="Q1158" s="1">
        <f t="shared" si="3"/>
        <v>12.84389819</v>
      </c>
      <c r="R1158" s="1">
        <f t="shared" si="4"/>
        <v>1630.580625</v>
      </c>
      <c r="S1158" s="1">
        <f t="shared" si="5"/>
        <v>1361.778443</v>
      </c>
      <c r="T1158" s="1">
        <f t="shared" si="6"/>
        <v>135.2090835</v>
      </c>
      <c r="U1158" s="1">
        <f t="shared" si="7"/>
        <v>161.8980775</v>
      </c>
      <c r="V1158" s="1">
        <f t="shared" si="8"/>
        <v>0.09613617331</v>
      </c>
      <c r="W1158" s="1">
        <f t="shared" si="9"/>
        <v>2.915618148</v>
      </c>
      <c r="X1158" s="1">
        <f t="shared" si="10"/>
        <v>0.09440925986</v>
      </c>
      <c r="Y1158" s="1">
        <f t="shared" si="11"/>
        <v>0.05915835989</v>
      </c>
      <c r="Z1158" s="1">
        <f t="shared" si="12"/>
        <v>321.5160167</v>
      </c>
      <c r="AA1158" s="1">
        <f t="shared" si="13"/>
        <v>32.40185822</v>
      </c>
      <c r="AB1158" s="1">
        <f t="shared" si="14"/>
        <v>31.9736375</v>
      </c>
      <c r="AC1158" s="1">
        <f t="shared" si="15"/>
        <v>4.767962797</v>
      </c>
      <c r="AD1158" s="1">
        <f t="shared" si="16"/>
        <v>59.71313059</v>
      </c>
      <c r="AE1158" s="1">
        <f t="shared" si="17"/>
        <v>2.699287972</v>
      </c>
      <c r="AF1158" s="1">
        <f t="shared" si="18"/>
        <v>4.520426152</v>
      </c>
      <c r="AG1158" s="1">
        <f t="shared" si="19"/>
        <v>2.068674825</v>
      </c>
      <c r="AH1158" s="1">
        <f t="shared" si="20"/>
        <v>-90.13471343</v>
      </c>
      <c r="AI1158" s="1">
        <f t="shared" si="21"/>
        <v>-147.5188347</v>
      </c>
      <c r="AJ1158" s="1">
        <f t="shared" si="22"/>
        <v>-11.4185181</v>
      </c>
      <c r="AK1158" s="1">
        <f t="shared" si="23"/>
        <v>72.44395051</v>
      </c>
      <c r="AL1158" s="1">
        <f t="shared" si="24"/>
        <v>42.74647995</v>
      </c>
      <c r="AM1158" s="1">
        <f t="shared" si="25"/>
        <v>2.069421738</v>
      </c>
      <c r="AN1158" s="1">
        <f t="shared" si="26"/>
        <v>12.84389819</v>
      </c>
      <c r="AO1158" s="1">
        <v>1757.075134374981</v>
      </c>
      <c r="AP1158" s="1">
        <v>1714.481212121213</v>
      </c>
      <c r="AQ1158" s="1">
        <v>5.155413895626113</v>
      </c>
      <c r="AR1158" s="1">
        <v>66.27246196861341</v>
      </c>
      <c r="AS1158" s="1">
        <f t="shared" si="27"/>
        <v>2.043871053</v>
      </c>
      <c r="AT1158" s="1">
        <v>24.77179039831895</v>
      </c>
      <c r="AU1158" s="1">
        <v>27.15838242424243</v>
      </c>
      <c r="AV1158" s="1">
        <v>-1.816748330124142E-4</v>
      </c>
      <c r="AW1158" s="1">
        <v>80.69783231761454</v>
      </c>
      <c r="AX1158" s="1">
        <v>2.0</v>
      </c>
      <c r="AY1158" s="1">
        <v>0.0</v>
      </c>
      <c r="AZ1158" s="1">
        <f t="shared" si="28"/>
        <v>1</v>
      </c>
      <c r="BA1158" s="1">
        <f t="shared" si="29"/>
        <v>0</v>
      </c>
      <c r="BB1158" s="1">
        <f t="shared" si="30"/>
        <v>51761.72798</v>
      </c>
      <c r="BC1158" s="1">
        <f t="shared" si="31"/>
        <v>1999.99625</v>
      </c>
      <c r="BD1158" s="1">
        <f t="shared" si="32"/>
        <v>1681.197169</v>
      </c>
      <c r="BE1158" s="1">
        <f t="shared" si="33"/>
        <v>0.8406001605</v>
      </c>
      <c r="BF1158" s="1">
        <f t="shared" si="34"/>
        <v>0.1607583098</v>
      </c>
      <c r="BG1158" s="1">
        <v>6.0</v>
      </c>
      <c r="BH1158" s="1">
        <v>0.5</v>
      </c>
      <c r="BI1158" s="1" t="s">
        <v>347</v>
      </c>
      <c r="BJ1158" s="1">
        <v>2.0</v>
      </c>
      <c r="BK1158" s="1" t="b">
        <v>1</v>
      </c>
      <c r="BL1158" s="1">
        <v>1.6598875806E9</v>
      </c>
      <c r="BM1158" s="1">
        <v>1630.580625</v>
      </c>
      <c r="BN1158" s="1">
        <v>1685.911875</v>
      </c>
      <c r="BO1158" s="1">
        <v>27.18628125</v>
      </c>
      <c r="BP1158" s="1">
        <v>24.7710875</v>
      </c>
      <c r="BQ1158" s="1">
        <v>1627.91</v>
      </c>
      <c r="BR1158" s="1">
        <v>27.17535</v>
      </c>
      <c r="BS1158" s="1">
        <v>500.1243125</v>
      </c>
      <c r="BT1158" s="1">
        <v>99.1886125</v>
      </c>
      <c r="BU1158" s="1">
        <v>0.09999364375</v>
      </c>
      <c r="BV1158" s="1">
        <v>31.03514375</v>
      </c>
      <c r="BW1158" s="1">
        <v>31.9736375</v>
      </c>
      <c r="BX1158" s="1">
        <v>999.9</v>
      </c>
      <c r="BY1158" s="1">
        <v>0.0</v>
      </c>
      <c r="BZ1158" s="1">
        <v>0.0</v>
      </c>
      <c r="CA1158" s="1">
        <v>10001.95125</v>
      </c>
      <c r="CB1158" s="1">
        <v>0.0</v>
      </c>
      <c r="CC1158" s="1">
        <v>180.440125</v>
      </c>
      <c r="CD1158" s="1">
        <v>-55.33164375</v>
      </c>
      <c r="CE1158" s="1">
        <v>1676.148125</v>
      </c>
      <c r="CF1158" s="1">
        <v>1728.73375</v>
      </c>
      <c r="CG1158" s="1">
        <v>2.41519625</v>
      </c>
      <c r="CH1158" s="1">
        <v>1685.911875</v>
      </c>
      <c r="CI1158" s="1">
        <v>24.7710875</v>
      </c>
      <c r="CJ1158" s="1">
        <v>2.69657</v>
      </c>
      <c r="CK1158" s="1">
        <v>2.457011875</v>
      </c>
      <c r="CL1158" s="1">
        <v>22.264225</v>
      </c>
      <c r="CM1158" s="1">
        <v>20.7445</v>
      </c>
      <c r="CN1158" s="1">
        <v>1999.99625</v>
      </c>
      <c r="CO1158" s="1">
        <v>0.97999375</v>
      </c>
      <c r="CP1158" s="1">
        <v>0.020006375</v>
      </c>
      <c r="CQ1158" s="1">
        <v>0.0</v>
      </c>
      <c r="CR1158" s="1">
        <v>2.8161875</v>
      </c>
      <c r="CS1158" s="1">
        <v>0.0</v>
      </c>
      <c r="CT1158" s="1">
        <v>16467.0875</v>
      </c>
      <c r="CU1158" s="1">
        <v>17412.24375</v>
      </c>
      <c r="CV1158" s="1">
        <v>43.4409375</v>
      </c>
      <c r="CW1158" s="1">
        <v>45.187</v>
      </c>
      <c r="CX1158" s="1">
        <v>43.6210625</v>
      </c>
      <c r="CY1158" s="1">
        <v>43.187</v>
      </c>
      <c r="CZ1158" s="1">
        <v>43.437</v>
      </c>
      <c r="DA1158" s="1">
        <v>1959.985625</v>
      </c>
      <c r="DB1158" s="1">
        <v>40.010625</v>
      </c>
      <c r="DC1158" s="1">
        <v>0.0</v>
      </c>
      <c r="DD1158" s="1">
        <v>1.6598875877E9</v>
      </c>
      <c r="DE1158" s="1">
        <v>0.0</v>
      </c>
      <c r="DF1158" s="1">
        <v>1.6598870025E9</v>
      </c>
      <c r="DG1158" s="1" t="s">
        <v>1905</v>
      </c>
      <c r="DH1158" s="1">
        <v>1.659886993E9</v>
      </c>
      <c r="DI1158" s="1">
        <v>1.6598870025E9</v>
      </c>
      <c r="DJ1158" s="1">
        <v>16.0</v>
      </c>
      <c r="DK1158" s="1">
        <v>-0.383</v>
      </c>
      <c r="DL1158" s="1">
        <v>0.001</v>
      </c>
      <c r="DM1158" s="1">
        <v>1.325</v>
      </c>
      <c r="DN1158" s="1">
        <v>0.016</v>
      </c>
      <c r="DO1158" s="1">
        <v>400.0</v>
      </c>
      <c r="DP1158" s="1">
        <v>25.0</v>
      </c>
      <c r="DQ1158" s="1">
        <v>0.27</v>
      </c>
      <c r="DR1158" s="1">
        <v>0.06</v>
      </c>
      <c r="DS1158" s="1">
        <v>12.75922568401534</v>
      </c>
      <c r="DT1158" s="1">
        <v>-0.3278255855052167</v>
      </c>
      <c r="DU1158" s="1">
        <v>0.1291290994472393</v>
      </c>
      <c r="DV1158" s="1">
        <v>1.0</v>
      </c>
      <c r="DW1158" s="1">
        <v>-55.34723548387097</v>
      </c>
      <c r="DX1158" s="1">
        <v>2.565774193548337</v>
      </c>
      <c r="DY1158" s="1">
        <v>0.5658592607128061</v>
      </c>
      <c r="DZ1158" s="1">
        <v>0.0</v>
      </c>
      <c r="EA1158" s="1">
        <v>1362.520928347642</v>
      </c>
      <c r="EB1158" s="1">
        <v>271.0348753269067</v>
      </c>
      <c r="EC1158" s="1">
        <v>19.65577424939669</v>
      </c>
      <c r="ED1158" s="1">
        <v>0.0</v>
      </c>
      <c r="EE1158" s="1">
        <v>2.426189756097561</v>
      </c>
      <c r="EF1158" s="1">
        <v>-0.2157062717770035</v>
      </c>
      <c r="EG1158" s="1">
        <v>0.02142002806673083</v>
      </c>
      <c r="EH1158" s="1">
        <v>0.0</v>
      </c>
      <c r="EI1158" s="1">
        <v>2.068265384532748</v>
      </c>
      <c r="EJ1158" s="1">
        <v>0.03760661993284586</v>
      </c>
      <c r="EK1158" s="1">
        <v>0.002777055517332452</v>
      </c>
      <c r="EL1158" s="1">
        <v>1.0</v>
      </c>
      <c r="EM1158" s="1">
        <v>2.0</v>
      </c>
      <c r="EN1158" s="1">
        <v>5.0</v>
      </c>
      <c r="EO1158" s="1" t="s">
        <v>386</v>
      </c>
      <c r="EP1158" s="1">
        <v>2.94056</v>
      </c>
      <c r="EQ1158" s="1">
        <v>2.801</v>
      </c>
      <c r="ER1158" s="1">
        <v>0.226462</v>
      </c>
      <c r="ES1158" s="1">
        <v>0.230789</v>
      </c>
      <c r="ET1158" s="1">
        <v>0.116743</v>
      </c>
      <c r="EU1158" s="1">
        <v>0.109552</v>
      </c>
      <c r="EV1158" s="1">
        <v>15806.8</v>
      </c>
      <c r="EW1158" s="1">
        <v>16481.4</v>
      </c>
      <c r="EX1158" s="1">
        <v>23781.3</v>
      </c>
      <c r="EY1158" s="1">
        <v>24954.8</v>
      </c>
      <c r="EZ1158" s="1">
        <v>33633.9</v>
      </c>
      <c r="FA1158" s="1">
        <v>35493.0</v>
      </c>
      <c r="FB1158" s="1">
        <v>43373.3</v>
      </c>
      <c r="FC1158" s="1">
        <v>46134.3</v>
      </c>
      <c r="FD1158" s="1">
        <v>1.93002</v>
      </c>
      <c r="FE1158" s="1">
        <v>1.79495</v>
      </c>
      <c r="FF1158" s="1">
        <v>0.0915304</v>
      </c>
      <c r="FG1158" s="1">
        <v>0.0</v>
      </c>
      <c r="FH1158" s="1">
        <v>30.4876</v>
      </c>
      <c r="FI1158" s="1">
        <v>999.9</v>
      </c>
      <c r="FJ1158" s="1">
        <v>50.0</v>
      </c>
      <c r="FK1158" s="1">
        <v>39.7</v>
      </c>
      <c r="FL1158" s="1">
        <v>36.7747</v>
      </c>
      <c r="FM1158" s="1">
        <v>63.6939</v>
      </c>
      <c r="FN1158" s="1">
        <v>25.7412</v>
      </c>
      <c r="FO1158" s="1">
        <v>1.0</v>
      </c>
      <c r="FP1158" s="1">
        <v>0.57015</v>
      </c>
      <c r="FQ1158" s="1">
        <v>3.1303</v>
      </c>
      <c r="FR1158" s="1">
        <v>20.289</v>
      </c>
      <c r="FS1158" s="1">
        <v>5.2086</v>
      </c>
      <c r="FT1158" s="1">
        <v>11.9081</v>
      </c>
      <c r="FU1158" s="1">
        <v>5.00205</v>
      </c>
      <c r="FV1158" s="1">
        <v>3.29005</v>
      </c>
      <c r="FW1158" s="1">
        <v>9999.0</v>
      </c>
      <c r="FX1158" s="1">
        <v>9999.0</v>
      </c>
      <c r="FY1158" s="1">
        <v>9999.0</v>
      </c>
      <c r="FZ1158" s="1">
        <v>999.9</v>
      </c>
      <c r="GA1158" s="1">
        <v>1.85975</v>
      </c>
      <c r="GB1158" s="1">
        <v>1.8548</v>
      </c>
      <c r="GC1158" s="1">
        <v>1.85791</v>
      </c>
      <c r="GD1158" s="1">
        <v>1.8564</v>
      </c>
      <c r="GE1158" s="1">
        <v>1.85516</v>
      </c>
      <c r="GF1158" s="1">
        <v>1.85471</v>
      </c>
      <c r="GG1158" s="1">
        <v>1.85358</v>
      </c>
      <c r="GH1158" s="1">
        <v>1.85654</v>
      </c>
      <c r="GI1158" s="1">
        <v>0.0</v>
      </c>
      <c r="GJ1158" s="1">
        <v>0.0</v>
      </c>
      <c r="GK1158" s="1">
        <v>0.0</v>
      </c>
      <c r="GL1158" s="1">
        <v>0.0</v>
      </c>
      <c r="GM1158" s="1" t="s">
        <v>350</v>
      </c>
      <c r="GN1158" s="1" t="s">
        <v>351</v>
      </c>
      <c r="GO1158" s="1" t="s">
        <v>352</v>
      </c>
      <c r="GP1158" s="1" t="s">
        <v>352</v>
      </c>
      <c r="GQ1158" s="1" t="s">
        <v>352</v>
      </c>
      <c r="GR1158" s="1" t="s">
        <v>352</v>
      </c>
      <c r="GS1158" s="1">
        <v>0.0</v>
      </c>
      <c r="GT1158" s="1">
        <v>100.0</v>
      </c>
      <c r="GU1158" s="1">
        <v>100.0</v>
      </c>
      <c r="GV1158" s="1">
        <v>2.7</v>
      </c>
      <c r="GW1158" s="1">
        <v>0.011</v>
      </c>
      <c r="GX1158" s="1">
        <v>0.3371549117722462</v>
      </c>
      <c r="GY1158" s="1">
        <v>0.003036990343597491</v>
      </c>
      <c r="GZ1158" s="1">
        <v>-1.538114387597119E-6</v>
      </c>
      <c r="HA1158" s="1">
        <v>3.390969119432733E-10</v>
      </c>
      <c r="HB1158" s="1">
        <v>-0.06060417149738102</v>
      </c>
      <c r="HC1158" s="1">
        <v>0.009762198319610341</v>
      </c>
      <c r="HD1158" s="1">
        <v>-3.338778216718564E-4</v>
      </c>
      <c r="HE1158" s="1">
        <v>2.632278881966732E-6</v>
      </c>
      <c r="HF1158" s="1">
        <v>6.0</v>
      </c>
      <c r="HG1158" s="1">
        <v>2134.0</v>
      </c>
      <c r="HH1158" s="1">
        <v>2.0</v>
      </c>
      <c r="HI1158" s="1">
        <v>31.0</v>
      </c>
      <c r="HJ1158" s="1">
        <v>9.9</v>
      </c>
      <c r="HK1158" s="1">
        <v>9.8</v>
      </c>
      <c r="HL1158" s="1">
        <v>3.41064</v>
      </c>
      <c r="HM1158" s="1">
        <v>2.32056</v>
      </c>
      <c r="HN1158" s="1">
        <v>1.4978</v>
      </c>
      <c r="HO1158" s="1">
        <v>2.30957</v>
      </c>
      <c r="HP1158" s="1">
        <v>1.54785</v>
      </c>
      <c r="HQ1158" s="1">
        <v>2.38281</v>
      </c>
      <c r="HR1158" s="1">
        <v>42.8583</v>
      </c>
      <c r="HS1158" s="1">
        <v>14.3247</v>
      </c>
      <c r="HT1158" s="1">
        <v>18.0</v>
      </c>
      <c r="HU1158" s="1">
        <v>495.565</v>
      </c>
      <c r="HV1158" s="1">
        <v>471.412</v>
      </c>
      <c r="HW1158" s="1">
        <v>26.0753</v>
      </c>
      <c r="HX1158" s="1">
        <v>34.0529</v>
      </c>
      <c r="HY1158" s="1">
        <v>30.0005</v>
      </c>
      <c r="HZ1158" s="1">
        <v>33.8805</v>
      </c>
      <c r="IA1158" s="1">
        <v>33.9816</v>
      </c>
      <c r="IB1158" s="1">
        <v>68.2736</v>
      </c>
      <c r="IC1158" s="1">
        <v>33.0179</v>
      </c>
      <c r="ID1158" s="1">
        <v>0.0</v>
      </c>
      <c r="IE1158" s="1">
        <v>26.0616</v>
      </c>
      <c r="IF1158" s="1">
        <v>1758.92</v>
      </c>
      <c r="IG1158" s="1">
        <v>24.9169</v>
      </c>
      <c r="IH1158" s="1">
        <v>100.285</v>
      </c>
      <c r="II1158" s="1">
        <v>99.9822</v>
      </c>
      <c r="IJ1158" s="1" t="s">
        <v>1117</v>
      </c>
    </row>
    <row r="1159" ht="15.75" customHeight="1">
      <c r="A1159" s="1">
        <v>1143.0</v>
      </c>
      <c r="B1159" s="1">
        <v>1.6598875896E9</v>
      </c>
      <c r="C1159" s="1">
        <v>7332.5</v>
      </c>
      <c r="D1159" s="1" t="s">
        <v>2566</v>
      </c>
      <c r="E1159" s="1" t="s">
        <v>2567</v>
      </c>
      <c r="F1159" s="1">
        <v>1.0</v>
      </c>
      <c r="G1159" s="1" t="s">
        <v>1115</v>
      </c>
      <c r="H1159" s="1" t="s">
        <v>345</v>
      </c>
      <c r="I1159" s="1" t="s">
        <v>1102</v>
      </c>
      <c r="J1159" s="1" t="s">
        <v>1113</v>
      </c>
      <c r="K1159" s="1" t="s">
        <v>1114</v>
      </c>
      <c r="L1159" s="1" t="s">
        <v>1904</v>
      </c>
      <c r="M1159" s="1" t="s">
        <v>346</v>
      </c>
      <c r="N1159" s="1">
        <v>1.659887582099999E9</v>
      </c>
      <c r="O1159" s="1">
        <f t="shared" si="1"/>
        <v>0.002039537025</v>
      </c>
      <c r="P1159" s="1">
        <f t="shared" si="2"/>
        <v>2.039537025</v>
      </c>
      <c r="Q1159" s="1">
        <f t="shared" si="3"/>
        <v>12.6876679</v>
      </c>
      <c r="R1159" s="1">
        <f t="shared" si="4"/>
        <v>1638.068</v>
      </c>
      <c r="S1159" s="1">
        <f t="shared" si="5"/>
        <v>1371.04071</v>
      </c>
      <c r="T1159" s="1">
        <f t="shared" si="6"/>
        <v>136.1287483</v>
      </c>
      <c r="U1159" s="1">
        <f t="shared" si="7"/>
        <v>162.6415211</v>
      </c>
      <c r="V1159" s="1">
        <f t="shared" si="8"/>
        <v>0.09588504123</v>
      </c>
      <c r="W1159" s="1">
        <f t="shared" si="9"/>
        <v>2.915583781</v>
      </c>
      <c r="X1159" s="1">
        <f t="shared" si="10"/>
        <v>0.09416703151</v>
      </c>
      <c r="Y1159" s="1">
        <f t="shared" si="11"/>
        <v>0.05900618708</v>
      </c>
      <c r="Z1159" s="1">
        <f t="shared" si="12"/>
        <v>321.5170046</v>
      </c>
      <c r="AA1159" s="1">
        <f t="shared" si="13"/>
        <v>32.4040832</v>
      </c>
      <c r="AB1159" s="1">
        <f t="shared" si="14"/>
        <v>31.97518667</v>
      </c>
      <c r="AC1159" s="1">
        <f t="shared" si="15"/>
        <v>4.768380966</v>
      </c>
      <c r="AD1159" s="1">
        <f t="shared" si="16"/>
        <v>59.69826075</v>
      </c>
      <c r="AE1159" s="1">
        <f t="shared" si="17"/>
        <v>2.698781354</v>
      </c>
      <c r="AF1159" s="1">
        <f t="shared" si="18"/>
        <v>4.520703485</v>
      </c>
      <c r="AG1159" s="1">
        <f t="shared" si="19"/>
        <v>2.069599612</v>
      </c>
      <c r="AH1159" s="1">
        <f t="shared" si="20"/>
        <v>-89.94358278</v>
      </c>
      <c r="AI1159" s="1">
        <f t="shared" si="21"/>
        <v>-147.5914312</v>
      </c>
      <c r="AJ1159" s="1">
        <f t="shared" si="22"/>
        <v>-11.42441978</v>
      </c>
      <c r="AK1159" s="1">
        <f t="shared" si="23"/>
        <v>72.55757087</v>
      </c>
      <c r="AL1159" s="1">
        <f t="shared" si="24"/>
        <v>42.67009746</v>
      </c>
      <c r="AM1159" s="1">
        <f t="shared" si="25"/>
        <v>2.063157327</v>
      </c>
      <c r="AN1159" s="1">
        <f t="shared" si="26"/>
        <v>12.6876679</v>
      </c>
      <c r="AO1159" s="1">
        <v>1761.994685499584</v>
      </c>
      <c r="AP1159" s="1">
        <v>1719.613696969696</v>
      </c>
      <c r="AQ1159" s="1">
        <v>5.151415378300305</v>
      </c>
      <c r="AR1159" s="1">
        <v>66.27246196861341</v>
      </c>
      <c r="AS1159" s="1">
        <f t="shared" si="27"/>
        <v>2.039537025</v>
      </c>
      <c r="AT1159" s="1">
        <v>24.77368985012405</v>
      </c>
      <c r="AU1159" s="1">
        <v>27.15532424242424</v>
      </c>
      <c r="AV1159" s="1">
        <v>-1.956679054001237E-4</v>
      </c>
      <c r="AW1159" s="1">
        <v>80.69783231761454</v>
      </c>
      <c r="AX1159" s="1">
        <v>2.0</v>
      </c>
      <c r="AY1159" s="1">
        <v>0.0</v>
      </c>
      <c r="AZ1159" s="1">
        <f t="shared" si="28"/>
        <v>1</v>
      </c>
      <c r="BA1159" s="1">
        <f t="shared" si="29"/>
        <v>0</v>
      </c>
      <c r="BB1159" s="1">
        <f t="shared" si="30"/>
        <v>51760.57082</v>
      </c>
      <c r="BC1159" s="1">
        <f t="shared" si="31"/>
        <v>2000.002667</v>
      </c>
      <c r="BD1159" s="1">
        <f t="shared" si="32"/>
        <v>1681.20254</v>
      </c>
      <c r="BE1159" s="1">
        <f t="shared" si="33"/>
        <v>0.8406001492</v>
      </c>
      <c r="BF1159" s="1">
        <f t="shared" si="34"/>
        <v>0.160758288</v>
      </c>
      <c r="BG1159" s="1">
        <v>6.0</v>
      </c>
      <c r="BH1159" s="1">
        <v>0.5</v>
      </c>
      <c r="BI1159" s="1" t="s">
        <v>347</v>
      </c>
      <c r="BJ1159" s="1">
        <v>2.0</v>
      </c>
      <c r="BK1159" s="1" t="b">
        <v>1</v>
      </c>
      <c r="BL1159" s="1">
        <v>1.659887582099999E9</v>
      </c>
      <c r="BM1159" s="1">
        <v>1638.068</v>
      </c>
      <c r="BN1159" s="1">
        <v>1693.314</v>
      </c>
      <c r="BO1159" s="1">
        <v>27.18117333333333</v>
      </c>
      <c r="BP1159" s="1">
        <v>24.77327333333334</v>
      </c>
      <c r="BQ1159" s="1">
        <v>1635.392</v>
      </c>
      <c r="BR1159" s="1">
        <v>27.17023333333333</v>
      </c>
      <c r="BS1159" s="1">
        <v>500.1233333333333</v>
      </c>
      <c r="BT1159" s="1">
        <v>99.18866666666666</v>
      </c>
      <c r="BU1159" s="1">
        <v>0.09995936</v>
      </c>
      <c r="BV1159" s="1">
        <v>31.03622</v>
      </c>
      <c r="BW1159" s="1">
        <v>31.97518666666666</v>
      </c>
      <c r="BX1159" s="1">
        <v>999.8999999999999</v>
      </c>
      <c r="BY1159" s="1">
        <v>0.0</v>
      </c>
      <c r="BZ1159" s="1">
        <v>0.0</v>
      </c>
      <c r="CA1159" s="1">
        <v>10001.74933333333</v>
      </c>
      <c r="CB1159" s="1">
        <v>0.0</v>
      </c>
      <c r="CC1159" s="1">
        <v>179.7899333333333</v>
      </c>
      <c r="CD1159" s="1">
        <v>-55.24648666666667</v>
      </c>
      <c r="CE1159" s="1">
        <v>1683.836</v>
      </c>
      <c r="CF1159" s="1">
        <v>1736.328</v>
      </c>
      <c r="CG1159" s="1">
        <v>2.407907333333333</v>
      </c>
      <c r="CH1159" s="1">
        <v>1693.314</v>
      </c>
      <c r="CI1159" s="1">
        <v>24.77327333333334</v>
      </c>
      <c r="CJ1159" s="1">
        <v>2.696066</v>
      </c>
      <c r="CK1159" s="1">
        <v>2.457229333333333</v>
      </c>
      <c r="CL1159" s="1">
        <v>22.26115333333333</v>
      </c>
      <c r="CM1159" s="1">
        <v>20.74594</v>
      </c>
      <c r="CN1159" s="1">
        <v>2000.002666666667</v>
      </c>
      <c r="CO1159" s="1">
        <v>0.979994</v>
      </c>
      <c r="CP1159" s="1">
        <v>0.02000613333333334</v>
      </c>
      <c r="CQ1159" s="1">
        <v>0.0</v>
      </c>
      <c r="CR1159" s="1">
        <v>2.798066666666668</v>
      </c>
      <c r="CS1159" s="1">
        <v>0.0</v>
      </c>
      <c r="CT1159" s="1">
        <v>16465.70666666667</v>
      </c>
      <c r="CU1159" s="1">
        <v>17412.30666666667</v>
      </c>
      <c r="CV1159" s="1">
        <v>43.4454</v>
      </c>
      <c r="CW1159" s="1">
        <v>45.187</v>
      </c>
      <c r="CX1159" s="1">
        <v>43.6208</v>
      </c>
      <c r="CY1159" s="1">
        <v>43.187</v>
      </c>
      <c r="CZ1159" s="1">
        <v>43.437</v>
      </c>
      <c r="DA1159" s="1">
        <v>1959.992666666666</v>
      </c>
      <c r="DB1159" s="1">
        <v>40.01</v>
      </c>
      <c r="DC1159" s="1">
        <v>0.0</v>
      </c>
      <c r="DD1159" s="1">
        <v>1.6598875883E9</v>
      </c>
      <c r="DE1159" s="1">
        <v>0.0</v>
      </c>
      <c r="DF1159" s="1">
        <v>1.6598870025E9</v>
      </c>
      <c r="DG1159" s="1" t="s">
        <v>1905</v>
      </c>
      <c r="DH1159" s="1">
        <v>1.659886993E9</v>
      </c>
      <c r="DI1159" s="1">
        <v>1.6598870025E9</v>
      </c>
      <c r="DJ1159" s="1">
        <v>16.0</v>
      </c>
      <c r="DK1159" s="1">
        <v>-0.383</v>
      </c>
      <c r="DL1159" s="1">
        <v>0.001</v>
      </c>
      <c r="DM1159" s="1">
        <v>1.325</v>
      </c>
      <c r="DN1159" s="1">
        <v>0.016</v>
      </c>
      <c r="DO1159" s="1">
        <v>400.0</v>
      </c>
      <c r="DP1159" s="1">
        <v>25.0</v>
      </c>
      <c r="DQ1159" s="1">
        <v>0.27</v>
      </c>
      <c r="DR1159" s="1">
        <v>0.06</v>
      </c>
      <c r="DS1159" s="1">
        <v>12.77059410627119</v>
      </c>
      <c r="DT1159" s="1">
        <v>-0.2654214874244573</v>
      </c>
      <c r="DU1159" s="1">
        <v>0.1304836739487126</v>
      </c>
      <c r="DV1159" s="1">
        <v>1.0</v>
      </c>
      <c r="DW1159" s="1">
        <v>-55.30519354838709</v>
      </c>
      <c r="DX1159" s="1">
        <v>2.419190322580627</v>
      </c>
      <c r="DY1159" s="1">
        <v>0.5626871685366536</v>
      </c>
      <c r="DZ1159" s="1">
        <v>0.0</v>
      </c>
      <c r="EA1159" s="1">
        <v>1366.759126524057</v>
      </c>
      <c r="EB1159" s="1">
        <v>268.976476728473</v>
      </c>
      <c r="EC1159" s="1">
        <v>19.51600042498026</v>
      </c>
      <c r="ED1159" s="1">
        <v>0.0</v>
      </c>
      <c r="EE1159" s="1">
        <v>2.421909268292683</v>
      </c>
      <c r="EF1159" s="1">
        <v>-0.233152891986064</v>
      </c>
      <c r="EG1159" s="1">
        <v>0.02337838040148018</v>
      </c>
      <c r="EH1159" s="1">
        <v>0.0</v>
      </c>
      <c r="EI1159" s="1">
        <v>2.06890904733811</v>
      </c>
      <c r="EJ1159" s="1">
        <v>0.03485161875407101</v>
      </c>
      <c r="EK1159" s="1">
        <v>0.002572425107103739</v>
      </c>
      <c r="EL1159" s="1">
        <v>1.0</v>
      </c>
      <c r="EM1159" s="1">
        <v>2.0</v>
      </c>
      <c r="EN1159" s="1">
        <v>5.0</v>
      </c>
      <c r="EO1159" s="1" t="s">
        <v>386</v>
      </c>
      <c r="EP1159" s="1">
        <v>2.94075</v>
      </c>
      <c r="EQ1159" s="1">
        <v>2.80099</v>
      </c>
      <c r="ER1159" s="1">
        <v>0.226853</v>
      </c>
      <c r="ES1159" s="1">
        <v>0.231152</v>
      </c>
      <c r="ET1159" s="1">
        <v>0.116733</v>
      </c>
      <c r="EU1159" s="1">
        <v>0.109599</v>
      </c>
      <c r="EV1159" s="1">
        <v>15798.7</v>
      </c>
      <c r="EW1159" s="1">
        <v>16473.6</v>
      </c>
      <c r="EX1159" s="1">
        <v>23781.2</v>
      </c>
      <c r="EY1159" s="1">
        <v>24954.8</v>
      </c>
      <c r="EZ1159" s="1">
        <v>33634.3</v>
      </c>
      <c r="FA1159" s="1">
        <v>35491.2</v>
      </c>
      <c r="FB1159" s="1">
        <v>43373.2</v>
      </c>
      <c r="FC1159" s="1">
        <v>46134.3</v>
      </c>
      <c r="FD1159" s="1">
        <v>1.93008</v>
      </c>
      <c r="FE1159" s="1">
        <v>1.79482</v>
      </c>
      <c r="FF1159" s="1">
        <v>0.0916421</v>
      </c>
      <c r="FG1159" s="1">
        <v>0.0</v>
      </c>
      <c r="FH1159" s="1">
        <v>30.4883</v>
      </c>
      <c r="FI1159" s="1">
        <v>999.9</v>
      </c>
      <c r="FJ1159" s="1">
        <v>50.0</v>
      </c>
      <c r="FK1159" s="1">
        <v>39.7</v>
      </c>
      <c r="FL1159" s="1">
        <v>36.7752</v>
      </c>
      <c r="FM1159" s="1">
        <v>63.3839</v>
      </c>
      <c r="FN1159" s="1">
        <v>25.6731</v>
      </c>
      <c r="FO1159" s="1">
        <v>1.0</v>
      </c>
      <c r="FP1159" s="1">
        <v>0.570175</v>
      </c>
      <c r="FQ1159" s="1">
        <v>3.12144</v>
      </c>
      <c r="FR1159" s="1">
        <v>20.2892</v>
      </c>
      <c r="FS1159" s="1">
        <v>5.2086</v>
      </c>
      <c r="FT1159" s="1">
        <v>11.9081</v>
      </c>
      <c r="FU1159" s="1">
        <v>5.00185</v>
      </c>
      <c r="FV1159" s="1">
        <v>3.28993</v>
      </c>
      <c r="FW1159" s="1">
        <v>9999.0</v>
      </c>
      <c r="FX1159" s="1">
        <v>9999.0</v>
      </c>
      <c r="FY1159" s="1">
        <v>9999.0</v>
      </c>
      <c r="FZ1159" s="1">
        <v>999.9</v>
      </c>
      <c r="GA1159" s="1">
        <v>1.85975</v>
      </c>
      <c r="GB1159" s="1">
        <v>1.85478</v>
      </c>
      <c r="GC1159" s="1">
        <v>1.85791</v>
      </c>
      <c r="GD1159" s="1">
        <v>1.85638</v>
      </c>
      <c r="GE1159" s="1">
        <v>1.85516</v>
      </c>
      <c r="GF1159" s="1">
        <v>1.85471</v>
      </c>
      <c r="GG1159" s="1">
        <v>1.85358</v>
      </c>
      <c r="GH1159" s="1">
        <v>1.85654</v>
      </c>
      <c r="GI1159" s="1">
        <v>0.0</v>
      </c>
      <c r="GJ1159" s="1">
        <v>0.0</v>
      </c>
      <c r="GK1159" s="1">
        <v>0.0</v>
      </c>
      <c r="GL1159" s="1">
        <v>0.0</v>
      </c>
      <c r="GM1159" s="1" t="s">
        <v>350</v>
      </c>
      <c r="GN1159" s="1" t="s">
        <v>351</v>
      </c>
      <c r="GO1159" s="1" t="s">
        <v>352</v>
      </c>
      <c r="GP1159" s="1" t="s">
        <v>352</v>
      </c>
      <c r="GQ1159" s="1" t="s">
        <v>352</v>
      </c>
      <c r="GR1159" s="1" t="s">
        <v>352</v>
      </c>
      <c r="GS1159" s="1">
        <v>0.0</v>
      </c>
      <c r="GT1159" s="1">
        <v>100.0</v>
      </c>
      <c r="GU1159" s="1">
        <v>100.0</v>
      </c>
      <c r="GV1159" s="1">
        <v>2.7</v>
      </c>
      <c r="GW1159" s="1">
        <v>0.011</v>
      </c>
      <c r="GX1159" s="1">
        <v>0.3371549117722462</v>
      </c>
      <c r="GY1159" s="1">
        <v>0.003036990343597491</v>
      </c>
      <c r="GZ1159" s="1">
        <v>-1.538114387597119E-6</v>
      </c>
      <c r="HA1159" s="1">
        <v>3.390969119432733E-10</v>
      </c>
      <c r="HB1159" s="1">
        <v>-0.06060417149738102</v>
      </c>
      <c r="HC1159" s="1">
        <v>0.009762198319610341</v>
      </c>
      <c r="HD1159" s="1">
        <v>-3.338778216718564E-4</v>
      </c>
      <c r="HE1159" s="1">
        <v>2.632278881966732E-6</v>
      </c>
      <c r="HF1159" s="1">
        <v>6.0</v>
      </c>
      <c r="HG1159" s="1">
        <v>2134.0</v>
      </c>
      <c r="HH1159" s="1">
        <v>2.0</v>
      </c>
      <c r="HI1159" s="1">
        <v>31.0</v>
      </c>
      <c r="HJ1159" s="1">
        <v>9.9</v>
      </c>
      <c r="HK1159" s="1">
        <v>9.8</v>
      </c>
      <c r="HL1159" s="1">
        <v>3.41797</v>
      </c>
      <c r="HM1159" s="1">
        <v>2.32056</v>
      </c>
      <c r="HN1159" s="1">
        <v>1.4978</v>
      </c>
      <c r="HO1159" s="1">
        <v>2.30835</v>
      </c>
      <c r="HP1159" s="1">
        <v>1.54785</v>
      </c>
      <c r="HQ1159" s="1">
        <v>2.26562</v>
      </c>
      <c r="HR1159" s="1">
        <v>42.8583</v>
      </c>
      <c r="HS1159" s="1">
        <v>14.3072</v>
      </c>
      <c r="HT1159" s="1">
        <v>18.0</v>
      </c>
      <c r="HU1159" s="1">
        <v>495.591</v>
      </c>
      <c r="HV1159" s="1">
        <v>471.331</v>
      </c>
      <c r="HW1159" s="1">
        <v>26.0662</v>
      </c>
      <c r="HX1159" s="1">
        <v>34.0536</v>
      </c>
      <c r="HY1159" s="1">
        <v>30.0005</v>
      </c>
      <c r="HZ1159" s="1">
        <v>33.8798</v>
      </c>
      <c r="IA1159" s="1">
        <v>33.9816</v>
      </c>
      <c r="IB1159" s="1">
        <v>68.4917</v>
      </c>
      <c r="IC1159" s="1">
        <v>33.0179</v>
      </c>
      <c r="ID1159" s="1">
        <v>0.0</v>
      </c>
      <c r="IE1159" s="1">
        <v>26.0202</v>
      </c>
      <c r="IF1159" s="1">
        <v>1758.92</v>
      </c>
      <c r="IG1159" s="1">
        <v>24.9262</v>
      </c>
      <c r="IH1159" s="1">
        <v>100.285</v>
      </c>
      <c r="II1159" s="1">
        <v>99.982</v>
      </c>
      <c r="IJ1159" s="1" t="s">
        <v>1117</v>
      </c>
    </row>
    <row r="1160" ht="15.75" customHeight="1">
      <c r="A1160" s="1">
        <v>1144.0</v>
      </c>
      <c r="B1160" s="1">
        <v>1.6598875906E9</v>
      </c>
      <c r="C1160" s="1">
        <v>7333.5</v>
      </c>
      <c r="D1160" s="1" t="s">
        <v>2568</v>
      </c>
      <c r="E1160" s="1" t="s">
        <v>2569</v>
      </c>
      <c r="F1160" s="1">
        <v>1.0</v>
      </c>
      <c r="G1160" s="1" t="s">
        <v>1115</v>
      </c>
      <c r="H1160" s="1" t="s">
        <v>345</v>
      </c>
      <c r="I1160" s="1" t="s">
        <v>1102</v>
      </c>
      <c r="J1160" s="1" t="s">
        <v>1113</v>
      </c>
      <c r="K1160" s="1" t="s">
        <v>1114</v>
      </c>
      <c r="L1160" s="1" t="s">
        <v>1904</v>
      </c>
      <c r="M1160" s="1" t="s">
        <v>346</v>
      </c>
      <c r="N1160" s="1">
        <v>1.6598875826E9</v>
      </c>
      <c r="O1160" s="1">
        <f t="shared" si="1"/>
        <v>0.00203145699</v>
      </c>
      <c r="P1160" s="1">
        <f t="shared" si="2"/>
        <v>2.03145699</v>
      </c>
      <c r="Q1160" s="1">
        <f t="shared" si="3"/>
        <v>12.63152111</v>
      </c>
      <c r="R1160" s="1">
        <f t="shared" si="4"/>
        <v>1640.55375</v>
      </c>
      <c r="S1160" s="1">
        <f t="shared" si="5"/>
        <v>1373.51443</v>
      </c>
      <c r="T1160" s="1">
        <f t="shared" si="6"/>
        <v>136.374457</v>
      </c>
      <c r="U1160" s="1">
        <f t="shared" si="7"/>
        <v>162.888443</v>
      </c>
      <c r="V1160" s="1">
        <f t="shared" si="8"/>
        <v>0.09548977362</v>
      </c>
      <c r="W1160" s="1">
        <f t="shared" si="9"/>
        <v>2.91540189</v>
      </c>
      <c r="X1160" s="1">
        <f t="shared" si="10"/>
        <v>0.0937856591</v>
      </c>
      <c r="Y1160" s="1">
        <f t="shared" si="11"/>
        <v>0.05876661176</v>
      </c>
      <c r="Z1160" s="1">
        <f t="shared" si="12"/>
        <v>321.5160803</v>
      </c>
      <c r="AA1160" s="1">
        <f t="shared" si="13"/>
        <v>32.40662277</v>
      </c>
      <c r="AB1160" s="1">
        <f t="shared" si="14"/>
        <v>31.9752375</v>
      </c>
      <c r="AC1160" s="1">
        <f t="shared" si="15"/>
        <v>4.768394688</v>
      </c>
      <c r="AD1160" s="1">
        <f t="shared" si="16"/>
        <v>59.69320642</v>
      </c>
      <c r="AE1160" s="1">
        <f t="shared" si="17"/>
        <v>2.698608432</v>
      </c>
      <c r="AF1160" s="1">
        <f t="shared" si="18"/>
        <v>4.520796576</v>
      </c>
      <c r="AG1160" s="1">
        <f t="shared" si="19"/>
        <v>2.069786256</v>
      </c>
      <c r="AH1160" s="1">
        <f t="shared" si="20"/>
        <v>-89.58725327</v>
      </c>
      <c r="AI1160" s="1">
        <f t="shared" si="21"/>
        <v>-147.5334338</v>
      </c>
      <c r="AJ1160" s="1">
        <f t="shared" si="22"/>
        <v>-11.4206661</v>
      </c>
      <c r="AK1160" s="1">
        <f t="shared" si="23"/>
        <v>72.97472709</v>
      </c>
      <c r="AL1160" s="1">
        <f t="shared" si="24"/>
        <v>42.63364411</v>
      </c>
      <c r="AM1160" s="1">
        <f t="shared" si="25"/>
        <v>2.059471418</v>
      </c>
      <c r="AN1160" s="1">
        <f t="shared" si="26"/>
        <v>12.63152111</v>
      </c>
      <c r="AO1160" s="1">
        <v>1766.810102787158</v>
      </c>
      <c r="AP1160" s="1">
        <v>1724.679757575758</v>
      </c>
      <c r="AQ1160" s="1">
        <v>5.116460830858887</v>
      </c>
      <c r="AR1160" s="1">
        <v>66.27246196861341</v>
      </c>
      <c r="AS1160" s="1">
        <f t="shared" si="27"/>
        <v>2.03145699</v>
      </c>
      <c r="AT1160" s="1">
        <v>24.78067646000975</v>
      </c>
      <c r="AU1160" s="1">
        <v>27.15282</v>
      </c>
      <c r="AV1160" s="1">
        <v>-1.845758722719754E-4</v>
      </c>
      <c r="AW1160" s="1">
        <v>80.69783231761454</v>
      </c>
      <c r="AX1160" s="1">
        <v>2.0</v>
      </c>
      <c r="AY1160" s="1">
        <v>0.0</v>
      </c>
      <c r="AZ1160" s="1">
        <f t="shared" si="28"/>
        <v>1</v>
      </c>
      <c r="BA1160" s="1">
        <f t="shared" si="29"/>
        <v>0</v>
      </c>
      <c r="BB1160" s="1">
        <f t="shared" si="30"/>
        <v>51755.35034</v>
      </c>
      <c r="BC1160" s="1">
        <f t="shared" si="31"/>
        <v>1999.996875</v>
      </c>
      <c r="BD1160" s="1">
        <f t="shared" si="32"/>
        <v>1681.197675</v>
      </c>
      <c r="BE1160" s="1">
        <f t="shared" si="33"/>
        <v>0.8406001509</v>
      </c>
      <c r="BF1160" s="1">
        <f t="shared" si="34"/>
        <v>0.1607582913</v>
      </c>
      <c r="BG1160" s="1">
        <v>6.0</v>
      </c>
      <c r="BH1160" s="1">
        <v>0.5</v>
      </c>
      <c r="BI1160" s="1" t="s">
        <v>347</v>
      </c>
      <c r="BJ1160" s="1">
        <v>2.0</v>
      </c>
      <c r="BK1160" s="1" t="b">
        <v>1</v>
      </c>
      <c r="BL1160" s="1">
        <v>1.6598875826E9</v>
      </c>
      <c r="BM1160" s="1">
        <v>1640.55375</v>
      </c>
      <c r="BN1160" s="1">
        <v>1695.755</v>
      </c>
      <c r="BO1160" s="1">
        <v>27.1794125</v>
      </c>
      <c r="BP1160" s="1">
        <v>24.77580625</v>
      </c>
      <c r="BQ1160" s="1">
        <v>1637.875625</v>
      </c>
      <c r="BR1160" s="1">
        <v>27.16846875</v>
      </c>
      <c r="BS1160" s="1">
        <v>500.1225625</v>
      </c>
      <c r="BT1160" s="1">
        <v>99.1887375</v>
      </c>
      <c r="BU1160" s="1">
        <v>0.09995875625</v>
      </c>
      <c r="BV1160" s="1">
        <v>31.03658125</v>
      </c>
      <c r="BW1160" s="1">
        <v>31.9752375</v>
      </c>
      <c r="BX1160" s="1">
        <v>999.9</v>
      </c>
      <c r="BY1160" s="1">
        <v>0.0</v>
      </c>
      <c r="BZ1160" s="1">
        <v>0.0</v>
      </c>
      <c r="CA1160" s="1">
        <v>10000.7025</v>
      </c>
      <c r="CB1160" s="1">
        <v>0.0</v>
      </c>
      <c r="CC1160" s="1">
        <v>179.538125</v>
      </c>
      <c r="CD1160" s="1">
        <v>-55.201975</v>
      </c>
      <c r="CE1160" s="1">
        <v>1686.388125</v>
      </c>
      <c r="CF1160" s="1">
        <v>1738.835625</v>
      </c>
      <c r="CG1160" s="1">
        <v>2.403615625</v>
      </c>
      <c r="CH1160" s="1">
        <v>1695.755</v>
      </c>
      <c r="CI1160" s="1">
        <v>24.77580625</v>
      </c>
      <c r="CJ1160" s="1">
        <v>2.695893125</v>
      </c>
      <c r="CK1160" s="1">
        <v>2.457481875</v>
      </c>
      <c r="CL1160" s="1">
        <v>22.2601</v>
      </c>
      <c r="CM1160" s="1">
        <v>20.74760625</v>
      </c>
      <c r="CN1160" s="1">
        <v>1999.996875</v>
      </c>
      <c r="CO1160" s="1">
        <v>0.9799939375</v>
      </c>
      <c r="CP1160" s="1">
        <v>0.02000619375</v>
      </c>
      <c r="CQ1160" s="1">
        <v>0.0</v>
      </c>
      <c r="CR1160" s="1">
        <v>2.7540625</v>
      </c>
      <c r="CS1160" s="1">
        <v>0.0</v>
      </c>
      <c r="CT1160" s="1">
        <v>16465.1875</v>
      </c>
      <c r="CU1160" s="1">
        <v>17412.25625</v>
      </c>
      <c r="CV1160" s="1">
        <v>43.444875</v>
      </c>
      <c r="CW1160" s="1">
        <v>45.187</v>
      </c>
      <c r="CX1160" s="1">
        <v>43.6210625</v>
      </c>
      <c r="CY1160" s="1">
        <v>43.187</v>
      </c>
      <c r="CZ1160" s="1">
        <v>43.437</v>
      </c>
      <c r="DA1160" s="1">
        <v>1959.986875</v>
      </c>
      <c r="DB1160" s="1">
        <v>40.01</v>
      </c>
      <c r="DC1160" s="1">
        <v>0.0</v>
      </c>
      <c r="DD1160" s="1">
        <v>1.6598875895E9</v>
      </c>
      <c r="DE1160" s="1">
        <v>0.0</v>
      </c>
      <c r="DF1160" s="1">
        <v>1.6598870025E9</v>
      </c>
      <c r="DG1160" s="1" t="s">
        <v>1905</v>
      </c>
      <c r="DH1160" s="1">
        <v>1.659886993E9</v>
      </c>
      <c r="DI1160" s="1">
        <v>1.6598870025E9</v>
      </c>
      <c r="DJ1160" s="1">
        <v>16.0</v>
      </c>
      <c r="DK1160" s="1">
        <v>-0.383</v>
      </c>
      <c r="DL1160" s="1">
        <v>0.001</v>
      </c>
      <c r="DM1160" s="1">
        <v>1.325</v>
      </c>
      <c r="DN1160" s="1">
        <v>0.016</v>
      </c>
      <c r="DO1160" s="1">
        <v>400.0</v>
      </c>
      <c r="DP1160" s="1">
        <v>25.0</v>
      </c>
      <c r="DQ1160" s="1">
        <v>0.27</v>
      </c>
      <c r="DR1160" s="1">
        <v>0.06</v>
      </c>
      <c r="DS1160" s="1">
        <v>12.76514543012957</v>
      </c>
      <c r="DT1160" s="1">
        <v>-0.5057973880816196</v>
      </c>
      <c r="DU1160" s="1">
        <v>0.1308289676213729</v>
      </c>
      <c r="DV1160" s="1">
        <v>0.0</v>
      </c>
      <c r="DW1160" s="1">
        <v>-55.17995</v>
      </c>
      <c r="DX1160" s="1">
        <v>2.385287652947752</v>
      </c>
      <c r="DY1160" s="1">
        <v>0.5687835269239082</v>
      </c>
      <c r="DZ1160" s="1">
        <v>0.0</v>
      </c>
      <c r="EA1160" s="1">
        <v>1372.363739422169</v>
      </c>
      <c r="EB1160" s="1">
        <v>272.0750621951385</v>
      </c>
      <c r="EC1160" s="1">
        <v>20.38396397445012</v>
      </c>
      <c r="ED1160" s="1">
        <v>0.0</v>
      </c>
      <c r="EE1160" s="1">
        <v>2.41309125</v>
      </c>
      <c r="EF1160" s="1">
        <v>-0.2799556097561006</v>
      </c>
      <c r="EG1160" s="1">
        <v>0.02819864688132215</v>
      </c>
      <c r="EH1160" s="1">
        <v>0.0</v>
      </c>
      <c r="EI1160" s="1">
        <v>2.069575144974343</v>
      </c>
      <c r="EJ1160" s="1">
        <v>0.02957175730170247</v>
      </c>
      <c r="EK1160" s="1">
        <v>0.002255803433678805</v>
      </c>
      <c r="EL1160" s="1">
        <v>1.0</v>
      </c>
      <c r="EM1160" s="1">
        <v>1.0</v>
      </c>
      <c r="EN1160" s="1">
        <v>5.0</v>
      </c>
      <c r="EO1160" s="1" t="s">
        <v>371</v>
      </c>
      <c r="EP1160" s="1">
        <v>2.94056</v>
      </c>
      <c r="EQ1160" s="1">
        <v>2.80113</v>
      </c>
      <c r="ER1160" s="1">
        <v>0.227239</v>
      </c>
      <c r="ES1160" s="1">
        <v>0.231514</v>
      </c>
      <c r="ET1160" s="1">
        <v>0.116728</v>
      </c>
      <c r="EU1160" s="1">
        <v>0.109643</v>
      </c>
      <c r="EV1160" s="1">
        <v>15790.8</v>
      </c>
      <c r="EW1160" s="1">
        <v>16465.7</v>
      </c>
      <c r="EX1160" s="1">
        <v>23781.2</v>
      </c>
      <c r="EY1160" s="1">
        <v>24954.6</v>
      </c>
      <c r="EZ1160" s="1">
        <v>33634.6</v>
      </c>
      <c r="FA1160" s="1">
        <v>35489.2</v>
      </c>
      <c r="FB1160" s="1">
        <v>43373.4</v>
      </c>
      <c r="FC1160" s="1">
        <v>46134.0</v>
      </c>
      <c r="FD1160" s="1">
        <v>1.92997</v>
      </c>
      <c r="FE1160" s="1">
        <v>1.79478</v>
      </c>
      <c r="FF1160" s="1">
        <v>0.0914931</v>
      </c>
      <c r="FG1160" s="1">
        <v>0.0</v>
      </c>
      <c r="FH1160" s="1">
        <v>30.4895</v>
      </c>
      <c r="FI1160" s="1">
        <v>999.9</v>
      </c>
      <c r="FJ1160" s="1">
        <v>50.0</v>
      </c>
      <c r="FK1160" s="1">
        <v>39.8</v>
      </c>
      <c r="FL1160" s="1">
        <v>36.9732</v>
      </c>
      <c r="FM1160" s="1">
        <v>63.7939</v>
      </c>
      <c r="FN1160" s="1">
        <v>26.278</v>
      </c>
      <c r="FO1160" s="1">
        <v>1.0</v>
      </c>
      <c r="FP1160" s="1">
        <v>0.570241</v>
      </c>
      <c r="FQ1160" s="1">
        <v>3.15225</v>
      </c>
      <c r="FR1160" s="1">
        <v>20.2886</v>
      </c>
      <c r="FS1160" s="1">
        <v>5.2083</v>
      </c>
      <c r="FT1160" s="1">
        <v>11.9081</v>
      </c>
      <c r="FU1160" s="1">
        <v>5.0017</v>
      </c>
      <c r="FV1160" s="1">
        <v>3.2899</v>
      </c>
      <c r="FW1160" s="1">
        <v>9999.0</v>
      </c>
      <c r="FX1160" s="1">
        <v>9999.0</v>
      </c>
      <c r="FY1160" s="1">
        <v>9999.0</v>
      </c>
      <c r="FZ1160" s="1">
        <v>999.9</v>
      </c>
      <c r="GA1160" s="1">
        <v>1.85975</v>
      </c>
      <c r="GB1160" s="1">
        <v>1.85479</v>
      </c>
      <c r="GC1160" s="1">
        <v>1.85791</v>
      </c>
      <c r="GD1160" s="1">
        <v>1.85639</v>
      </c>
      <c r="GE1160" s="1">
        <v>1.85516</v>
      </c>
      <c r="GF1160" s="1">
        <v>1.85471</v>
      </c>
      <c r="GG1160" s="1">
        <v>1.85358</v>
      </c>
      <c r="GH1160" s="1">
        <v>1.85654</v>
      </c>
      <c r="GI1160" s="1">
        <v>0.0</v>
      </c>
      <c r="GJ1160" s="1">
        <v>0.0</v>
      </c>
      <c r="GK1160" s="1">
        <v>0.0</v>
      </c>
      <c r="GL1160" s="1">
        <v>0.0</v>
      </c>
      <c r="GM1160" s="1" t="s">
        <v>350</v>
      </c>
      <c r="GN1160" s="1" t="s">
        <v>351</v>
      </c>
      <c r="GO1160" s="1" t="s">
        <v>352</v>
      </c>
      <c r="GP1160" s="1" t="s">
        <v>352</v>
      </c>
      <c r="GQ1160" s="1" t="s">
        <v>352</v>
      </c>
      <c r="GR1160" s="1" t="s">
        <v>352</v>
      </c>
      <c r="GS1160" s="1">
        <v>0.0</v>
      </c>
      <c r="GT1160" s="1">
        <v>100.0</v>
      </c>
      <c r="GU1160" s="1">
        <v>100.0</v>
      </c>
      <c r="GV1160" s="1">
        <v>2.7</v>
      </c>
      <c r="GW1160" s="1">
        <v>0.011</v>
      </c>
      <c r="GX1160" s="1">
        <v>0.3371549117722462</v>
      </c>
      <c r="GY1160" s="1">
        <v>0.003036990343597491</v>
      </c>
      <c r="GZ1160" s="1">
        <v>-1.538114387597119E-6</v>
      </c>
      <c r="HA1160" s="1">
        <v>3.390969119432733E-10</v>
      </c>
      <c r="HB1160" s="1">
        <v>-0.06060417149738102</v>
      </c>
      <c r="HC1160" s="1">
        <v>0.009762198319610341</v>
      </c>
      <c r="HD1160" s="1">
        <v>-3.338778216718564E-4</v>
      </c>
      <c r="HE1160" s="1">
        <v>2.632278881966732E-6</v>
      </c>
      <c r="HF1160" s="1">
        <v>6.0</v>
      </c>
      <c r="HG1160" s="1">
        <v>2134.0</v>
      </c>
      <c r="HH1160" s="1">
        <v>2.0</v>
      </c>
      <c r="HI1160" s="1">
        <v>31.0</v>
      </c>
      <c r="HJ1160" s="1">
        <v>10.0</v>
      </c>
      <c r="HK1160" s="1">
        <v>9.8</v>
      </c>
      <c r="HL1160" s="1">
        <v>3.42651</v>
      </c>
      <c r="HM1160" s="1">
        <v>2.32056</v>
      </c>
      <c r="HN1160" s="1">
        <v>1.4978</v>
      </c>
      <c r="HO1160" s="1">
        <v>2.30957</v>
      </c>
      <c r="HP1160" s="1">
        <v>1.54785</v>
      </c>
      <c r="HQ1160" s="1">
        <v>2.38281</v>
      </c>
      <c r="HR1160" s="1">
        <v>42.8583</v>
      </c>
      <c r="HS1160" s="1">
        <v>14.3159</v>
      </c>
      <c r="HT1160" s="1">
        <v>18.0</v>
      </c>
      <c r="HU1160" s="1">
        <v>495.528</v>
      </c>
      <c r="HV1160" s="1">
        <v>471.299</v>
      </c>
      <c r="HW1160" s="1">
        <v>26.0577</v>
      </c>
      <c r="HX1160" s="1">
        <v>34.0544</v>
      </c>
      <c r="HY1160" s="1">
        <v>30.0004</v>
      </c>
      <c r="HZ1160" s="1">
        <v>33.8796</v>
      </c>
      <c r="IA1160" s="1">
        <v>33.9816</v>
      </c>
      <c r="IB1160" s="1">
        <v>68.5981</v>
      </c>
      <c r="IC1160" s="1">
        <v>33.0179</v>
      </c>
      <c r="ID1160" s="1">
        <v>0.0</v>
      </c>
      <c r="IE1160" s="1">
        <v>26.0202</v>
      </c>
      <c r="IF1160" s="1">
        <v>1768.95</v>
      </c>
      <c r="IG1160" s="1">
        <v>24.9294</v>
      </c>
      <c r="IH1160" s="1">
        <v>100.286</v>
      </c>
      <c r="II1160" s="1">
        <v>99.9814</v>
      </c>
      <c r="IJ1160" s="1" t="s">
        <v>1117</v>
      </c>
    </row>
    <row r="1161" ht="15.75" customHeight="1">
      <c r="A1161" s="1">
        <v>1145.0</v>
      </c>
      <c r="B1161" s="1">
        <v>1.6598875916E9</v>
      </c>
      <c r="C1161" s="1">
        <v>7334.5</v>
      </c>
      <c r="D1161" s="1" t="s">
        <v>2570</v>
      </c>
      <c r="E1161" s="1" t="s">
        <v>2571</v>
      </c>
      <c r="F1161" s="1">
        <v>1.0</v>
      </c>
      <c r="G1161" s="1" t="s">
        <v>1115</v>
      </c>
      <c r="H1161" s="1" t="s">
        <v>345</v>
      </c>
      <c r="I1161" s="1" t="s">
        <v>1102</v>
      </c>
      <c r="J1161" s="1" t="s">
        <v>1113</v>
      </c>
      <c r="K1161" s="1" t="s">
        <v>1114</v>
      </c>
      <c r="L1161" s="1" t="s">
        <v>1904</v>
      </c>
      <c r="M1161" s="1" t="s">
        <v>346</v>
      </c>
      <c r="N1161" s="1">
        <v>1.659887584099999E9</v>
      </c>
      <c r="O1161" s="1">
        <f t="shared" si="1"/>
        <v>0.002019944022</v>
      </c>
      <c r="P1161" s="1">
        <f t="shared" si="2"/>
        <v>2.019944022</v>
      </c>
      <c r="Q1161" s="1">
        <f t="shared" si="3"/>
        <v>12.74220343</v>
      </c>
      <c r="R1161" s="1">
        <f t="shared" si="4"/>
        <v>1648.014</v>
      </c>
      <c r="S1161" s="1">
        <f t="shared" si="5"/>
        <v>1377.566253</v>
      </c>
      <c r="T1161" s="1">
        <f t="shared" si="6"/>
        <v>136.7768652</v>
      </c>
      <c r="U1161" s="1">
        <f t="shared" si="7"/>
        <v>163.6292906</v>
      </c>
      <c r="V1161" s="1">
        <f t="shared" si="8"/>
        <v>0.09490830562</v>
      </c>
      <c r="W1161" s="1">
        <f t="shared" si="9"/>
        <v>2.91496747</v>
      </c>
      <c r="X1161" s="1">
        <f t="shared" si="10"/>
        <v>0.09322443838</v>
      </c>
      <c r="Y1161" s="1">
        <f t="shared" si="11"/>
        <v>0.05841407435</v>
      </c>
      <c r="Z1161" s="1">
        <f t="shared" si="12"/>
        <v>321.5158728</v>
      </c>
      <c r="AA1161" s="1">
        <f t="shared" si="13"/>
        <v>32.41175426</v>
      </c>
      <c r="AB1161" s="1">
        <f t="shared" si="14"/>
        <v>31.97586667</v>
      </c>
      <c r="AC1161" s="1">
        <f t="shared" si="15"/>
        <v>4.76856453</v>
      </c>
      <c r="AD1161" s="1">
        <f t="shared" si="16"/>
        <v>59.67564145</v>
      </c>
      <c r="AE1161" s="1">
        <f t="shared" si="17"/>
        <v>2.698113539</v>
      </c>
      <c r="AF1161" s="1">
        <f t="shared" si="18"/>
        <v>4.521297926</v>
      </c>
      <c r="AG1161" s="1">
        <f t="shared" si="19"/>
        <v>2.070450991</v>
      </c>
      <c r="AH1161" s="1">
        <f t="shared" si="20"/>
        <v>-89.07953136</v>
      </c>
      <c r="AI1161" s="1">
        <f t="shared" si="21"/>
        <v>-147.3045991</v>
      </c>
      <c r="AJ1161" s="1">
        <f t="shared" si="22"/>
        <v>-11.4047958</v>
      </c>
      <c r="AK1161" s="1">
        <f t="shared" si="23"/>
        <v>73.72694658</v>
      </c>
      <c r="AL1161" s="1">
        <f t="shared" si="24"/>
        <v>42.50738591</v>
      </c>
      <c r="AM1161" s="1">
        <f t="shared" si="25"/>
        <v>2.051489582</v>
      </c>
      <c r="AN1161" s="1">
        <f t="shared" si="26"/>
        <v>12.74220343</v>
      </c>
      <c r="AO1161" s="1">
        <v>1771.619447141435</v>
      </c>
      <c r="AP1161" s="1">
        <v>1729.66315151515</v>
      </c>
      <c r="AQ1161" s="1">
        <v>5.056753641915541</v>
      </c>
      <c r="AR1161" s="1">
        <v>66.27246196861341</v>
      </c>
      <c r="AS1161" s="1">
        <f t="shared" si="27"/>
        <v>2.019944022</v>
      </c>
      <c r="AT1161" s="1">
        <v>24.79302625963375</v>
      </c>
      <c r="AU1161" s="1">
        <v>27.15154484848483</v>
      </c>
      <c r="AV1161" s="1">
        <v>-1.527992578819967E-4</v>
      </c>
      <c r="AW1161" s="1">
        <v>80.69783231761454</v>
      </c>
      <c r="AX1161" s="1">
        <v>2.0</v>
      </c>
      <c r="AY1161" s="1">
        <v>0.0</v>
      </c>
      <c r="AZ1161" s="1">
        <f t="shared" si="28"/>
        <v>1</v>
      </c>
      <c r="BA1161" s="1">
        <f t="shared" si="29"/>
        <v>0</v>
      </c>
      <c r="BB1161" s="1">
        <f t="shared" si="30"/>
        <v>51742.69645</v>
      </c>
      <c r="BC1161" s="1">
        <f t="shared" si="31"/>
        <v>1999.995333</v>
      </c>
      <c r="BD1161" s="1">
        <f t="shared" si="32"/>
        <v>1681.1964</v>
      </c>
      <c r="BE1161" s="1">
        <f t="shared" si="33"/>
        <v>0.8406001614</v>
      </c>
      <c r="BF1161" s="1">
        <f t="shared" si="34"/>
        <v>0.1607583115</v>
      </c>
      <c r="BG1161" s="1">
        <v>6.0</v>
      </c>
      <c r="BH1161" s="1">
        <v>0.5</v>
      </c>
      <c r="BI1161" s="1" t="s">
        <v>347</v>
      </c>
      <c r="BJ1161" s="1">
        <v>2.0</v>
      </c>
      <c r="BK1161" s="1" t="b">
        <v>1</v>
      </c>
      <c r="BL1161" s="1">
        <v>1.659887584099999E9</v>
      </c>
      <c r="BM1161" s="1">
        <v>1648.014</v>
      </c>
      <c r="BN1161" s="1">
        <v>1703.066666666667</v>
      </c>
      <c r="BO1161" s="1">
        <v>27.17440666666666</v>
      </c>
      <c r="BP1161" s="1">
        <v>24.78009333333334</v>
      </c>
      <c r="BQ1161" s="1">
        <v>1645.330666666667</v>
      </c>
      <c r="BR1161" s="1">
        <v>27.16345333333333</v>
      </c>
      <c r="BS1161" s="1">
        <v>500.1203999999999</v>
      </c>
      <c r="BT1161" s="1">
        <v>99.18880666666668</v>
      </c>
      <c r="BU1161" s="1">
        <v>0.09996794666666667</v>
      </c>
      <c r="BV1161" s="1">
        <v>31.03852666666667</v>
      </c>
      <c r="BW1161" s="1">
        <v>31.97586666666666</v>
      </c>
      <c r="BX1161" s="1">
        <v>999.8999999999999</v>
      </c>
      <c r="BY1161" s="1">
        <v>0.0</v>
      </c>
      <c r="BZ1161" s="1">
        <v>0.0</v>
      </c>
      <c r="CA1161" s="1">
        <v>9998.212666666666</v>
      </c>
      <c r="CB1161" s="1">
        <v>0.0</v>
      </c>
      <c r="CC1161" s="1">
        <v>178.6971333333334</v>
      </c>
      <c r="CD1161" s="1">
        <v>-55.05367333333334</v>
      </c>
      <c r="CE1161" s="1">
        <v>1694.048666666667</v>
      </c>
      <c r="CF1161" s="1">
        <v>1746.341333333333</v>
      </c>
      <c r="CG1161" s="1">
        <v>2.394316666666667</v>
      </c>
      <c r="CH1161" s="1">
        <v>1703.066666666667</v>
      </c>
      <c r="CI1161" s="1">
        <v>24.78009333333334</v>
      </c>
      <c r="CJ1161" s="1">
        <v>2.695398666666667</v>
      </c>
      <c r="CK1161" s="1">
        <v>2.457908666666667</v>
      </c>
      <c r="CL1161" s="1">
        <v>22.25708666666667</v>
      </c>
      <c r="CM1161" s="1">
        <v>20.75042666666667</v>
      </c>
      <c r="CN1161" s="1">
        <v>1999.995333333333</v>
      </c>
      <c r="CO1161" s="1">
        <v>0.9799938000000001</v>
      </c>
      <c r="CP1161" s="1">
        <v>0.02000632666666667</v>
      </c>
      <c r="CQ1161" s="1">
        <v>0.0</v>
      </c>
      <c r="CR1161" s="1">
        <v>2.681066666666667</v>
      </c>
      <c r="CS1161" s="1">
        <v>0.0</v>
      </c>
      <c r="CT1161" s="1">
        <v>16463.71333333333</v>
      </c>
      <c r="CU1161" s="1">
        <v>17412.24666666666</v>
      </c>
      <c r="CV1161" s="1">
        <v>43.4454</v>
      </c>
      <c r="CW1161" s="1">
        <v>45.187</v>
      </c>
      <c r="CX1161" s="1">
        <v>43.6208</v>
      </c>
      <c r="CY1161" s="1">
        <v>43.187</v>
      </c>
      <c r="CZ1161" s="1">
        <v>43.437</v>
      </c>
      <c r="DA1161" s="1">
        <v>1959.984666666667</v>
      </c>
      <c r="DB1161" s="1">
        <v>40.01066666666667</v>
      </c>
      <c r="DC1161" s="1">
        <v>0.0</v>
      </c>
      <c r="DD1161" s="1">
        <v>1.6598875907E9</v>
      </c>
      <c r="DE1161" s="1">
        <v>0.0</v>
      </c>
      <c r="DF1161" s="1">
        <v>1.6598870025E9</v>
      </c>
      <c r="DG1161" s="1" t="s">
        <v>1905</v>
      </c>
      <c r="DH1161" s="1">
        <v>1.659886993E9</v>
      </c>
      <c r="DI1161" s="1">
        <v>1.6598870025E9</v>
      </c>
      <c r="DJ1161" s="1">
        <v>16.0</v>
      </c>
      <c r="DK1161" s="1">
        <v>-0.383</v>
      </c>
      <c r="DL1161" s="1">
        <v>0.001</v>
      </c>
      <c r="DM1161" s="1">
        <v>1.325</v>
      </c>
      <c r="DN1161" s="1">
        <v>0.016</v>
      </c>
      <c r="DO1161" s="1">
        <v>400.0</v>
      </c>
      <c r="DP1161" s="1">
        <v>25.0</v>
      </c>
      <c r="DQ1161" s="1">
        <v>0.27</v>
      </c>
      <c r="DR1161" s="1">
        <v>0.06</v>
      </c>
      <c r="DS1161" s="1">
        <v>12.75519725009078</v>
      </c>
      <c r="DT1161" s="1">
        <v>-0.6720242056165318</v>
      </c>
      <c r="DU1161" s="1">
        <v>0.1357998034240981</v>
      </c>
      <c r="DV1161" s="1">
        <v>0.0</v>
      </c>
      <c r="DW1161" s="1">
        <v>-55.07972</v>
      </c>
      <c r="DX1161" s="1">
        <v>2.077513681868609</v>
      </c>
      <c r="DY1161" s="1">
        <v>0.5512492554189984</v>
      </c>
      <c r="DZ1161" s="1">
        <v>0.0</v>
      </c>
      <c r="EA1161" s="1">
        <v>1376.900553456427</v>
      </c>
      <c r="EB1161" s="1">
        <v>272.0906640670086</v>
      </c>
      <c r="EC1161" s="1">
        <v>20.38555010806773</v>
      </c>
      <c r="ED1161" s="1">
        <v>0.0</v>
      </c>
      <c r="EE1161" s="1">
        <v>2.40700225</v>
      </c>
      <c r="EF1161" s="1">
        <v>-0.3180798123827476</v>
      </c>
      <c r="EG1161" s="1">
        <v>0.03245051266833081</v>
      </c>
      <c r="EH1161" s="1">
        <v>0.0</v>
      </c>
      <c r="EI1161" s="1">
        <v>2.070042830050833</v>
      </c>
      <c r="EJ1161" s="1">
        <v>0.02687882023063622</v>
      </c>
      <c r="EK1161" s="1">
        <v>0.002061166866518674</v>
      </c>
      <c r="EL1161" s="1">
        <v>1.0</v>
      </c>
      <c r="EM1161" s="1">
        <v>1.0</v>
      </c>
      <c r="EN1161" s="1">
        <v>5.0</v>
      </c>
      <c r="EO1161" s="1" t="s">
        <v>371</v>
      </c>
      <c r="EP1161" s="1">
        <v>2.94077</v>
      </c>
      <c r="EQ1161" s="1">
        <v>2.80117</v>
      </c>
      <c r="ER1161" s="1">
        <v>0.227618</v>
      </c>
      <c r="ES1161" s="1">
        <v>0.231898</v>
      </c>
      <c r="ET1161" s="1">
        <v>0.116727</v>
      </c>
      <c r="EU1161" s="1">
        <v>0.109677</v>
      </c>
      <c r="EV1161" s="1">
        <v>15782.9</v>
      </c>
      <c r="EW1161" s="1">
        <v>16457.5</v>
      </c>
      <c r="EX1161" s="1">
        <v>23781.0</v>
      </c>
      <c r="EY1161" s="1">
        <v>24954.6</v>
      </c>
      <c r="EZ1161" s="1">
        <v>33634.5</v>
      </c>
      <c r="FA1161" s="1">
        <v>35487.9</v>
      </c>
      <c r="FB1161" s="1">
        <v>43373.2</v>
      </c>
      <c r="FC1161" s="1">
        <v>46134.1</v>
      </c>
      <c r="FD1161" s="1">
        <v>1.93</v>
      </c>
      <c r="FE1161" s="1">
        <v>1.79478</v>
      </c>
      <c r="FF1161" s="1">
        <v>0.0913441</v>
      </c>
      <c r="FG1161" s="1">
        <v>0.0</v>
      </c>
      <c r="FH1161" s="1">
        <v>30.4903</v>
      </c>
      <c r="FI1161" s="1">
        <v>999.9</v>
      </c>
      <c r="FJ1161" s="1">
        <v>49.9</v>
      </c>
      <c r="FK1161" s="1">
        <v>39.8</v>
      </c>
      <c r="FL1161" s="1">
        <v>36.9011</v>
      </c>
      <c r="FM1161" s="1">
        <v>63.5739</v>
      </c>
      <c r="FN1161" s="1">
        <v>25.5889</v>
      </c>
      <c r="FO1161" s="1">
        <v>1.0</v>
      </c>
      <c r="FP1161" s="1">
        <v>0.570348</v>
      </c>
      <c r="FQ1161" s="1">
        <v>3.17137</v>
      </c>
      <c r="FR1161" s="1">
        <v>20.2882</v>
      </c>
      <c r="FS1161" s="1">
        <v>5.2083</v>
      </c>
      <c r="FT1161" s="1">
        <v>11.9081</v>
      </c>
      <c r="FU1161" s="1">
        <v>5.00155</v>
      </c>
      <c r="FV1161" s="1">
        <v>3.2899</v>
      </c>
      <c r="FW1161" s="1">
        <v>9999.0</v>
      </c>
      <c r="FX1161" s="1">
        <v>9999.0</v>
      </c>
      <c r="FY1161" s="1">
        <v>9999.0</v>
      </c>
      <c r="FZ1161" s="1">
        <v>999.9</v>
      </c>
      <c r="GA1161" s="1">
        <v>1.85976</v>
      </c>
      <c r="GB1161" s="1">
        <v>1.85481</v>
      </c>
      <c r="GC1161" s="1">
        <v>1.85792</v>
      </c>
      <c r="GD1161" s="1">
        <v>1.8564</v>
      </c>
      <c r="GE1161" s="1">
        <v>1.85516</v>
      </c>
      <c r="GF1161" s="1">
        <v>1.85471</v>
      </c>
      <c r="GG1161" s="1">
        <v>1.8536</v>
      </c>
      <c r="GH1161" s="1">
        <v>1.85655</v>
      </c>
      <c r="GI1161" s="1">
        <v>0.0</v>
      </c>
      <c r="GJ1161" s="1">
        <v>0.0</v>
      </c>
      <c r="GK1161" s="1">
        <v>0.0</v>
      </c>
      <c r="GL1161" s="1">
        <v>0.0</v>
      </c>
      <c r="GM1161" s="1" t="s">
        <v>350</v>
      </c>
      <c r="GN1161" s="1" t="s">
        <v>351</v>
      </c>
      <c r="GO1161" s="1" t="s">
        <v>352</v>
      </c>
      <c r="GP1161" s="1" t="s">
        <v>352</v>
      </c>
      <c r="GQ1161" s="1" t="s">
        <v>352</v>
      </c>
      <c r="GR1161" s="1" t="s">
        <v>352</v>
      </c>
      <c r="GS1161" s="1">
        <v>0.0</v>
      </c>
      <c r="GT1161" s="1">
        <v>100.0</v>
      </c>
      <c r="GU1161" s="1">
        <v>100.0</v>
      </c>
      <c r="GV1161" s="1">
        <v>2.71</v>
      </c>
      <c r="GW1161" s="1">
        <v>0.011</v>
      </c>
      <c r="GX1161" s="1">
        <v>0.3371549117722462</v>
      </c>
      <c r="GY1161" s="1">
        <v>0.003036990343597491</v>
      </c>
      <c r="GZ1161" s="1">
        <v>-1.538114387597119E-6</v>
      </c>
      <c r="HA1161" s="1">
        <v>3.390969119432733E-10</v>
      </c>
      <c r="HB1161" s="1">
        <v>-0.06060417149738102</v>
      </c>
      <c r="HC1161" s="1">
        <v>0.009762198319610341</v>
      </c>
      <c r="HD1161" s="1">
        <v>-3.338778216718564E-4</v>
      </c>
      <c r="HE1161" s="1">
        <v>2.632278881966732E-6</v>
      </c>
      <c r="HF1161" s="1">
        <v>6.0</v>
      </c>
      <c r="HG1161" s="1">
        <v>2134.0</v>
      </c>
      <c r="HH1161" s="1">
        <v>2.0</v>
      </c>
      <c r="HI1161" s="1">
        <v>31.0</v>
      </c>
      <c r="HJ1161" s="1">
        <v>10.0</v>
      </c>
      <c r="HK1161" s="1">
        <v>9.8</v>
      </c>
      <c r="HL1161" s="1">
        <v>3.43628</v>
      </c>
      <c r="HM1161" s="1">
        <v>2.29858</v>
      </c>
      <c r="HN1161" s="1">
        <v>1.4978</v>
      </c>
      <c r="HO1161" s="1">
        <v>2.30957</v>
      </c>
      <c r="HP1161" s="1">
        <v>1.54785</v>
      </c>
      <c r="HQ1161" s="1">
        <v>2.43286</v>
      </c>
      <c r="HR1161" s="1">
        <v>42.8583</v>
      </c>
      <c r="HS1161" s="1">
        <v>14.3247</v>
      </c>
      <c r="HT1161" s="1">
        <v>18.0</v>
      </c>
      <c r="HU1161" s="1">
        <v>495.544</v>
      </c>
      <c r="HV1161" s="1">
        <v>471.299</v>
      </c>
      <c r="HW1161" s="1">
        <v>26.0512</v>
      </c>
      <c r="HX1161" s="1">
        <v>34.0552</v>
      </c>
      <c r="HY1161" s="1">
        <v>30.0005</v>
      </c>
      <c r="HZ1161" s="1">
        <v>33.8796</v>
      </c>
      <c r="IA1161" s="1">
        <v>33.9816</v>
      </c>
      <c r="IB1161" s="1">
        <v>68.8064</v>
      </c>
      <c r="IC1161" s="1">
        <v>33.0179</v>
      </c>
      <c r="ID1161" s="1">
        <v>0.0</v>
      </c>
      <c r="IE1161" s="1">
        <v>26.0202</v>
      </c>
      <c r="IF1161" s="1">
        <v>1768.95</v>
      </c>
      <c r="IG1161" s="1">
        <v>24.9382</v>
      </c>
      <c r="IH1161" s="1">
        <v>100.285</v>
      </c>
      <c r="II1161" s="1">
        <v>99.9815</v>
      </c>
      <c r="IJ1161" s="1" t="s">
        <v>1117</v>
      </c>
    </row>
    <row r="1162" ht="15.75" customHeight="1">
      <c r="A1162" s="1">
        <v>1146.0</v>
      </c>
      <c r="B1162" s="1">
        <v>1.6598875926E9</v>
      </c>
      <c r="C1162" s="1">
        <v>7335.5</v>
      </c>
      <c r="D1162" s="1" t="s">
        <v>2572</v>
      </c>
      <c r="E1162" s="1" t="s">
        <v>2573</v>
      </c>
      <c r="F1162" s="1">
        <v>1.0</v>
      </c>
      <c r="G1162" s="1" t="s">
        <v>1115</v>
      </c>
      <c r="H1162" s="1" t="s">
        <v>345</v>
      </c>
      <c r="I1162" s="1" t="s">
        <v>1102</v>
      </c>
      <c r="J1162" s="1" t="s">
        <v>1113</v>
      </c>
      <c r="K1162" s="1" t="s">
        <v>1114</v>
      </c>
      <c r="L1162" s="1" t="s">
        <v>1904</v>
      </c>
      <c r="M1162" s="1" t="s">
        <v>346</v>
      </c>
      <c r="N1162" s="1">
        <v>1.6598875846E9</v>
      </c>
      <c r="O1162" s="1">
        <f t="shared" si="1"/>
        <v>0.002008032964</v>
      </c>
      <c r="P1162" s="1">
        <f t="shared" si="2"/>
        <v>2.008032964</v>
      </c>
      <c r="Q1162" s="1">
        <f t="shared" si="3"/>
        <v>12.90692172</v>
      </c>
      <c r="R1162" s="1">
        <f t="shared" si="4"/>
        <v>1650.4825</v>
      </c>
      <c r="S1162" s="1">
        <f t="shared" si="5"/>
        <v>1375.876673</v>
      </c>
      <c r="T1162" s="1">
        <f t="shared" si="6"/>
        <v>136.6090786</v>
      </c>
      <c r="U1162" s="1">
        <f t="shared" si="7"/>
        <v>163.8743486</v>
      </c>
      <c r="V1162" s="1">
        <f t="shared" si="8"/>
        <v>0.09433515467</v>
      </c>
      <c r="W1162" s="1">
        <f t="shared" si="9"/>
        <v>2.914925105</v>
      </c>
      <c r="X1162" s="1">
        <f t="shared" si="10"/>
        <v>0.09267134787</v>
      </c>
      <c r="Y1162" s="1">
        <f t="shared" si="11"/>
        <v>0.05806663459</v>
      </c>
      <c r="Z1162" s="1">
        <f t="shared" si="12"/>
        <v>321.5148197</v>
      </c>
      <c r="AA1162" s="1">
        <f t="shared" si="13"/>
        <v>32.41554885</v>
      </c>
      <c r="AB1162" s="1">
        <f t="shared" si="14"/>
        <v>31.97564375</v>
      </c>
      <c r="AC1162" s="1">
        <f t="shared" si="15"/>
        <v>4.768504354</v>
      </c>
      <c r="AD1162" s="1">
        <f t="shared" si="16"/>
        <v>59.67029625</v>
      </c>
      <c r="AE1162" s="1">
        <f t="shared" si="17"/>
        <v>2.697976376</v>
      </c>
      <c r="AF1162" s="1">
        <f t="shared" si="18"/>
        <v>4.521473071</v>
      </c>
      <c r="AG1162" s="1">
        <f t="shared" si="19"/>
        <v>2.070527977</v>
      </c>
      <c r="AH1162" s="1">
        <f t="shared" si="20"/>
        <v>-88.55425373</v>
      </c>
      <c r="AI1162" s="1">
        <f t="shared" si="21"/>
        <v>-147.1606309</v>
      </c>
      <c r="AJ1162" s="1">
        <f t="shared" si="22"/>
        <v>-11.39384049</v>
      </c>
      <c r="AK1162" s="1">
        <f t="shared" si="23"/>
        <v>74.40609461</v>
      </c>
      <c r="AL1162" s="1">
        <f t="shared" si="24"/>
        <v>42.4904395</v>
      </c>
      <c r="AM1162" s="1">
        <f t="shared" si="25"/>
        <v>2.047302781</v>
      </c>
      <c r="AN1162" s="1">
        <f t="shared" si="26"/>
        <v>12.90692172</v>
      </c>
      <c r="AO1162" s="1">
        <v>1776.44115454788</v>
      </c>
      <c r="AP1162" s="1">
        <v>1734.600606060606</v>
      </c>
      <c r="AQ1162" s="1">
        <v>4.995512178219381</v>
      </c>
      <c r="AR1162" s="1">
        <v>66.27246196861341</v>
      </c>
      <c r="AS1162" s="1">
        <f t="shared" si="27"/>
        <v>2.008032964</v>
      </c>
      <c r="AT1162" s="1">
        <v>24.80781179376045</v>
      </c>
      <c r="AU1162" s="1">
        <v>27.15219696969696</v>
      </c>
      <c r="AV1162" s="1">
        <v>-1.172697429148722E-4</v>
      </c>
      <c r="AW1162" s="1">
        <v>80.69783231761454</v>
      </c>
      <c r="AX1162" s="1">
        <v>2.0</v>
      </c>
      <c r="AY1162" s="1">
        <v>0.0</v>
      </c>
      <c r="AZ1162" s="1">
        <f t="shared" si="28"/>
        <v>1</v>
      </c>
      <c r="BA1162" s="1">
        <f t="shared" si="29"/>
        <v>0</v>
      </c>
      <c r="BB1162" s="1">
        <f t="shared" si="30"/>
        <v>51741.37848</v>
      </c>
      <c r="BC1162" s="1">
        <f t="shared" si="31"/>
        <v>1999.98875</v>
      </c>
      <c r="BD1162" s="1">
        <f t="shared" si="32"/>
        <v>1681.190869</v>
      </c>
      <c r="BE1162" s="1">
        <f t="shared" si="33"/>
        <v>0.8406001628</v>
      </c>
      <c r="BF1162" s="1">
        <f t="shared" si="34"/>
        <v>0.1607583141</v>
      </c>
      <c r="BG1162" s="1">
        <v>6.0</v>
      </c>
      <c r="BH1162" s="1">
        <v>0.5</v>
      </c>
      <c r="BI1162" s="1" t="s">
        <v>347</v>
      </c>
      <c r="BJ1162" s="1">
        <v>2.0</v>
      </c>
      <c r="BK1162" s="1" t="b">
        <v>1</v>
      </c>
      <c r="BL1162" s="1">
        <v>1.6598875846E9</v>
      </c>
      <c r="BM1162" s="1">
        <v>1650.4825</v>
      </c>
      <c r="BN1162" s="1">
        <v>1705.5125</v>
      </c>
      <c r="BO1162" s="1">
        <v>27.17303125</v>
      </c>
      <c r="BP1162" s="1">
        <v>24.78360625</v>
      </c>
      <c r="BQ1162" s="1">
        <v>1647.7975</v>
      </c>
      <c r="BR1162" s="1">
        <v>27.162075</v>
      </c>
      <c r="BS1162" s="1">
        <v>500.1215</v>
      </c>
      <c r="BT1162" s="1">
        <v>99.18878125</v>
      </c>
      <c r="BU1162" s="1">
        <v>0.099971325</v>
      </c>
      <c r="BV1162" s="1">
        <v>31.03920625</v>
      </c>
      <c r="BW1162" s="1">
        <v>31.97564375</v>
      </c>
      <c r="BX1162" s="1">
        <v>999.9</v>
      </c>
      <c r="BY1162" s="1">
        <v>0.0</v>
      </c>
      <c r="BZ1162" s="1">
        <v>0.0</v>
      </c>
      <c r="CA1162" s="1">
        <v>9997.973125</v>
      </c>
      <c r="CB1162" s="1">
        <v>0.0</v>
      </c>
      <c r="CC1162" s="1">
        <v>178.22</v>
      </c>
      <c r="CD1162" s="1">
        <v>-55.030725</v>
      </c>
      <c r="CE1162" s="1">
        <v>1696.58375</v>
      </c>
      <c r="CF1162" s="1">
        <v>1748.855625</v>
      </c>
      <c r="CG1162" s="1">
        <v>2.389429375</v>
      </c>
      <c r="CH1162" s="1">
        <v>1705.5125</v>
      </c>
      <c r="CI1162" s="1">
        <v>24.78360625</v>
      </c>
      <c r="CJ1162" s="1">
        <v>2.69526125</v>
      </c>
      <c r="CK1162" s="1">
        <v>2.45825625</v>
      </c>
      <c r="CL1162" s="1">
        <v>22.25625</v>
      </c>
      <c r="CM1162" s="1">
        <v>20.752725</v>
      </c>
      <c r="CN1162" s="1">
        <v>1999.98875</v>
      </c>
      <c r="CO1162" s="1">
        <v>0.97999375</v>
      </c>
      <c r="CP1162" s="1">
        <v>0.020006375</v>
      </c>
      <c r="CQ1162" s="1">
        <v>0.0</v>
      </c>
      <c r="CR1162" s="1">
        <v>2.660125</v>
      </c>
      <c r="CS1162" s="1">
        <v>0.0</v>
      </c>
      <c r="CT1162" s="1">
        <v>16463.23125</v>
      </c>
      <c r="CU1162" s="1">
        <v>17412.19375</v>
      </c>
      <c r="CV1162" s="1">
        <v>43.444875</v>
      </c>
      <c r="CW1162" s="1">
        <v>45.187</v>
      </c>
      <c r="CX1162" s="1">
        <v>43.6210625</v>
      </c>
      <c r="CY1162" s="1">
        <v>43.187</v>
      </c>
      <c r="CZ1162" s="1">
        <v>43.437</v>
      </c>
      <c r="DA1162" s="1">
        <v>1959.978125</v>
      </c>
      <c r="DB1162" s="1">
        <v>40.010625</v>
      </c>
      <c r="DC1162" s="1">
        <v>0.0</v>
      </c>
      <c r="DD1162" s="1">
        <v>1.6598875919E9</v>
      </c>
      <c r="DE1162" s="1">
        <v>0.0</v>
      </c>
      <c r="DF1162" s="1">
        <v>1.6598870025E9</v>
      </c>
      <c r="DG1162" s="1" t="s">
        <v>1905</v>
      </c>
      <c r="DH1162" s="1">
        <v>1.659886993E9</v>
      </c>
      <c r="DI1162" s="1">
        <v>1.6598870025E9</v>
      </c>
      <c r="DJ1162" s="1">
        <v>16.0</v>
      </c>
      <c r="DK1162" s="1">
        <v>-0.383</v>
      </c>
      <c r="DL1162" s="1">
        <v>0.001</v>
      </c>
      <c r="DM1162" s="1">
        <v>1.325</v>
      </c>
      <c r="DN1162" s="1">
        <v>0.016</v>
      </c>
      <c r="DO1162" s="1">
        <v>400.0</v>
      </c>
      <c r="DP1162" s="1">
        <v>25.0</v>
      </c>
      <c r="DQ1162" s="1">
        <v>0.27</v>
      </c>
      <c r="DR1162" s="1">
        <v>0.06</v>
      </c>
      <c r="DS1162" s="1">
        <v>12.75519725009078</v>
      </c>
      <c r="DT1162" s="1">
        <v>-0.6720242056165318</v>
      </c>
      <c r="DU1162" s="1">
        <v>0.1357998034240981</v>
      </c>
      <c r="DV1162" s="1">
        <v>0.0</v>
      </c>
      <c r="DW1162" s="1">
        <v>-55.07972</v>
      </c>
      <c r="DX1162" s="1">
        <v>2.077513681868609</v>
      </c>
      <c r="DY1162" s="1">
        <v>0.5512492554189984</v>
      </c>
      <c r="DZ1162" s="1">
        <v>0.0</v>
      </c>
      <c r="EA1162" s="1">
        <v>1376.900553456427</v>
      </c>
      <c r="EB1162" s="1">
        <v>272.0906640670086</v>
      </c>
      <c r="EC1162" s="1">
        <v>20.38555010806773</v>
      </c>
      <c r="ED1162" s="1">
        <v>0.0</v>
      </c>
      <c r="EE1162" s="1">
        <v>2.40700225</v>
      </c>
      <c r="EF1162" s="1">
        <v>-0.3180798123827476</v>
      </c>
      <c r="EG1162" s="1">
        <v>0.03245051266833081</v>
      </c>
      <c r="EH1162" s="1">
        <v>0.0</v>
      </c>
      <c r="EI1162" s="1">
        <v>2.070042830050833</v>
      </c>
      <c r="EJ1162" s="1">
        <v>0.02687882023063622</v>
      </c>
      <c r="EK1162" s="1">
        <v>0.002061166866518674</v>
      </c>
      <c r="EL1162" s="1">
        <v>1.0</v>
      </c>
      <c r="EM1162" s="1">
        <v>1.0</v>
      </c>
      <c r="EN1162" s="1">
        <v>5.0</v>
      </c>
      <c r="EO1162" s="1" t="s">
        <v>371</v>
      </c>
      <c r="EP1162" s="1">
        <v>2.94075</v>
      </c>
      <c r="EQ1162" s="1">
        <v>2.80122</v>
      </c>
      <c r="ER1162" s="1">
        <v>0.227994</v>
      </c>
      <c r="ES1162" s="1">
        <v>0.232279</v>
      </c>
      <c r="ET1162" s="1">
        <v>0.116727</v>
      </c>
      <c r="EU1162" s="1">
        <v>0.109697</v>
      </c>
      <c r="EV1162" s="1">
        <v>15775.2</v>
      </c>
      <c r="EW1162" s="1">
        <v>16449.2</v>
      </c>
      <c r="EX1162" s="1">
        <v>23781.0</v>
      </c>
      <c r="EY1162" s="1">
        <v>24954.5</v>
      </c>
      <c r="EZ1162" s="1">
        <v>33634.4</v>
      </c>
      <c r="FA1162" s="1">
        <v>35487.2</v>
      </c>
      <c r="FB1162" s="1">
        <v>43373.1</v>
      </c>
      <c r="FC1162" s="1">
        <v>46134.2</v>
      </c>
      <c r="FD1162" s="1">
        <v>1.92997</v>
      </c>
      <c r="FE1162" s="1">
        <v>1.79478</v>
      </c>
      <c r="FF1162" s="1">
        <v>0.0911206</v>
      </c>
      <c r="FG1162" s="1">
        <v>0.0</v>
      </c>
      <c r="FH1162" s="1">
        <v>30.4909</v>
      </c>
      <c r="FI1162" s="1">
        <v>999.9</v>
      </c>
      <c r="FJ1162" s="1">
        <v>49.9</v>
      </c>
      <c r="FK1162" s="1">
        <v>39.8</v>
      </c>
      <c r="FL1162" s="1">
        <v>36.902</v>
      </c>
      <c r="FM1162" s="1">
        <v>63.5339</v>
      </c>
      <c r="FN1162" s="1">
        <v>26.2139</v>
      </c>
      <c r="FO1162" s="1">
        <v>1.0</v>
      </c>
      <c r="FP1162" s="1">
        <v>0.570518</v>
      </c>
      <c r="FQ1162" s="1">
        <v>3.19135</v>
      </c>
      <c r="FR1162" s="1">
        <v>20.2878</v>
      </c>
      <c r="FS1162" s="1">
        <v>5.20845</v>
      </c>
      <c r="FT1162" s="1">
        <v>11.9081</v>
      </c>
      <c r="FU1162" s="1">
        <v>5.0014</v>
      </c>
      <c r="FV1162" s="1">
        <v>3.28988</v>
      </c>
      <c r="FW1162" s="1">
        <v>9999.0</v>
      </c>
      <c r="FX1162" s="1">
        <v>9999.0</v>
      </c>
      <c r="FY1162" s="1">
        <v>9999.0</v>
      </c>
      <c r="FZ1162" s="1">
        <v>999.9</v>
      </c>
      <c r="GA1162" s="1">
        <v>1.85976</v>
      </c>
      <c r="GB1162" s="1">
        <v>1.85482</v>
      </c>
      <c r="GC1162" s="1">
        <v>1.85792</v>
      </c>
      <c r="GD1162" s="1">
        <v>1.85642</v>
      </c>
      <c r="GE1162" s="1">
        <v>1.85516</v>
      </c>
      <c r="GF1162" s="1">
        <v>1.85471</v>
      </c>
      <c r="GG1162" s="1">
        <v>1.85362</v>
      </c>
      <c r="GH1162" s="1">
        <v>1.85655</v>
      </c>
      <c r="GI1162" s="1">
        <v>0.0</v>
      </c>
      <c r="GJ1162" s="1">
        <v>0.0</v>
      </c>
      <c r="GK1162" s="1">
        <v>0.0</v>
      </c>
      <c r="GL1162" s="1">
        <v>0.0</v>
      </c>
      <c r="GM1162" s="1" t="s">
        <v>350</v>
      </c>
      <c r="GN1162" s="1" t="s">
        <v>351</v>
      </c>
      <c r="GO1162" s="1" t="s">
        <v>352</v>
      </c>
      <c r="GP1162" s="1" t="s">
        <v>352</v>
      </c>
      <c r="GQ1162" s="1" t="s">
        <v>352</v>
      </c>
      <c r="GR1162" s="1" t="s">
        <v>352</v>
      </c>
      <c r="GS1162" s="1">
        <v>0.0</v>
      </c>
      <c r="GT1162" s="1">
        <v>100.0</v>
      </c>
      <c r="GU1162" s="1">
        <v>100.0</v>
      </c>
      <c r="GV1162" s="1">
        <v>2.71</v>
      </c>
      <c r="GW1162" s="1">
        <v>0.011</v>
      </c>
      <c r="GX1162" s="1">
        <v>0.3371549117722462</v>
      </c>
      <c r="GY1162" s="1">
        <v>0.003036990343597491</v>
      </c>
      <c r="GZ1162" s="1">
        <v>-1.538114387597119E-6</v>
      </c>
      <c r="HA1162" s="1">
        <v>3.390969119432733E-10</v>
      </c>
      <c r="HB1162" s="1">
        <v>-0.06060417149738102</v>
      </c>
      <c r="HC1162" s="1">
        <v>0.009762198319610341</v>
      </c>
      <c r="HD1162" s="1">
        <v>-3.338778216718564E-4</v>
      </c>
      <c r="HE1162" s="1">
        <v>2.632278881966732E-6</v>
      </c>
      <c r="HF1162" s="1">
        <v>6.0</v>
      </c>
      <c r="HG1162" s="1">
        <v>2134.0</v>
      </c>
      <c r="HH1162" s="1">
        <v>2.0</v>
      </c>
      <c r="HI1162" s="1">
        <v>31.0</v>
      </c>
      <c r="HJ1162" s="1">
        <v>10.0</v>
      </c>
      <c r="HK1162" s="1">
        <v>9.8</v>
      </c>
      <c r="HL1162" s="1">
        <v>3.44238</v>
      </c>
      <c r="HM1162" s="1">
        <v>2.323</v>
      </c>
      <c r="HN1162" s="1">
        <v>1.4978</v>
      </c>
      <c r="HO1162" s="1">
        <v>2.30835</v>
      </c>
      <c r="HP1162" s="1">
        <v>1.54785</v>
      </c>
      <c r="HQ1162" s="1">
        <v>2.34985</v>
      </c>
      <c r="HR1162" s="1">
        <v>42.8583</v>
      </c>
      <c r="HS1162" s="1">
        <v>14.3159</v>
      </c>
      <c r="HT1162" s="1">
        <v>18.0</v>
      </c>
      <c r="HU1162" s="1">
        <v>495.529</v>
      </c>
      <c r="HV1162" s="1">
        <v>471.299</v>
      </c>
      <c r="HW1162" s="1">
        <v>26.0424</v>
      </c>
      <c r="HX1162" s="1">
        <v>34.0559</v>
      </c>
      <c r="HY1162" s="1">
        <v>30.0005</v>
      </c>
      <c r="HZ1162" s="1">
        <v>33.8796</v>
      </c>
      <c r="IA1162" s="1">
        <v>33.9816</v>
      </c>
      <c r="IB1162" s="1">
        <v>68.9071</v>
      </c>
      <c r="IC1162" s="1">
        <v>33.0179</v>
      </c>
      <c r="ID1162" s="1">
        <v>0.0</v>
      </c>
      <c r="IE1162" s="1">
        <v>26.0202</v>
      </c>
      <c r="IF1162" s="1">
        <v>1778.96</v>
      </c>
      <c r="IG1162" s="1">
        <v>24.9425</v>
      </c>
      <c r="IH1162" s="1">
        <v>100.285</v>
      </c>
      <c r="II1162" s="1">
        <v>99.9817</v>
      </c>
      <c r="IJ1162" s="1" t="s">
        <v>1117</v>
      </c>
    </row>
    <row r="1163" ht="15.75" customHeight="1">
      <c r="A1163" s="1">
        <v>1147.0</v>
      </c>
      <c r="B1163" s="1">
        <v>1.6598875936E9</v>
      </c>
      <c r="C1163" s="1">
        <v>7336.5</v>
      </c>
      <c r="D1163" s="1" t="s">
        <v>2574</v>
      </c>
      <c r="E1163" s="1" t="s">
        <v>2575</v>
      </c>
      <c r="F1163" s="1">
        <v>1.0</v>
      </c>
      <c r="G1163" s="1" t="s">
        <v>1115</v>
      </c>
      <c r="H1163" s="1" t="s">
        <v>345</v>
      </c>
      <c r="I1163" s="1" t="s">
        <v>1102</v>
      </c>
      <c r="J1163" s="1" t="s">
        <v>1113</v>
      </c>
      <c r="K1163" s="1" t="s">
        <v>1114</v>
      </c>
      <c r="L1163" s="1" t="s">
        <v>1904</v>
      </c>
      <c r="M1163" s="1" t="s">
        <v>346</v>
      </c>
      <c r="N1163" s="1">
        <v>1.659887586099999E9</v>
      </c>
      <c r="O1163" s="1">
        <f t="shared" si="1"/>
        <v>0.001997566458</v>
      </c>
      <c r="P1163" s="1">
        <f t="shared" si="2"/>
        <v>1.997566458</v>
      </c>
      <c r="Q1163" s="1">
        <f t="shared" si="3"/>
        <v>12.90681647</v>
      </c>
      <c r="R1163" s="1">
        <f t="shared" si="4"/>
        <v>1657.907333</v>
      </c>
      <c r="S1163" s="1">
        <f t="shared" si="5"/>
        <v>1381.849694</v>
      </c>
      <c r="T1163" s="1">
        <f t="shared" si="6"/>
        <v>137.2021387</v>
      </c>
      <c r="U1163" s="1">
        <f t="shared" si="7"/>
        <v>164.6115586</v>
      </c>
      <c r="V1163" s="1">
        <f t="shared" si="8"/>
        <v>0.09381620724</v>
      </c>
      <c r="W1163" s="1">
        <f t="shared" si="9"/>
        <v>2.914821411</v>
      </c>
      <c r="X1163" s="1">
        <f t="shared" si="10"/>
        <v>0.09217042608</v>
      </c>
      <c r="Y1163" s="1">
        <f t="shared" si="11"/>
        <v>0.05775197838</v>
      </c>
      <c r="Z1163" s="1">
        <f t="shared" si="12"/>
        <v>321.5120424</v>
      </c>
      <c r="AA1163" s="1">
        <f t="shared" si="13"/>
        <v>32.42050993</v>
      </c>
      <c r="AB1163" s="1">
        <f t="shared" si="14"/>
        <v>31.97546</v>
      </c>
      <c r="AC1163" s="1">
        <f t="shared" si="15"/>
        <v>4.768454751</v>
      </c>
      <c r="AD1163" s="1">
        <f t="shared" si="16"/>
        <v>59.65268253</v>
      </c>
      <c r="AE1163" s="1">
        <f t="shared" si="17"/>
        <v>2.697519317</v>
      </c>
      <c r="AF1163" s="1">
        <f t="shared" si="18"/>
        <v>4.522041932</v>
      </c>
      <c r="AG1163" s="1">
        <f t="shared" si="19"/>
        <v>2.070935434</v>
      </c>
      <c r="AH1163" s="1">
        <f t="shared" si="20"/>
        <v>-88.09268081</v>
      </c>
      <c r="AI1163" s="1">
        <f t="shared" si="21"/>
        <v>-146.7796911</v>
      </c>
      <c r="AJ1163" s="1">
        <f t="shared" si="22"/>
        <v>-11.36486383</v>
      </c>
      <c r="AK1163" s="1">
        <f t="shared" si="23"/>
        <v>75.2748067</v>
      </c>
      <c r="AL1163" s="1">
        <f t="shared" si="24"/>
        <v>42.38898791</v>
      </c>
      <c r="AM1163" s="1">
        <f t="shared" si="25"/>
        <v>2.038304065</v>
      </c>
      <c r="AN1163" s="1">
        <f t="shared" si="26"/>
        <v>12.90681647</v>
      </c>
      <c r="AO1163" s="1">
        <v>1781.420357142617</v>
      </c>
      <c r="AP1163" s="1">
        <v>1739.613878787878</v>
      </c>
      <c r="AQ1163" s="1">
        <v>4.989090646039548</v>
      </c>
      <c r="AR1163" s="1">
        <v>66.27246196861341</v>
      </c>
      <c r="AS1163" s="1">
        <f t="shared" si="27"/>
        <v>1.997566458</v>
      </c>
      <c r="AT1163" s="1">
        <v>24.82155680764918</v>
      </c>
      <c r="AU1163" s="1">
        <v>27.15334545454546</v>
      </c>
      <c r="AV1163" s="1">
        <v>-6.174471055537688E-5</v>
      </c>
      <c r="AW1163" s="1">
        <v>80.69783231761454</v>
      </c>
      <c r="AX1163" s="1">
        <v>2.0</v>
      </c>
      <c r="AY1163" s="1">
        <v>0.0</v>
      </c>
      <c r="AZ1163" s="1">
        <f t="shared" si="28"/>
        <v>1</v>
      </c>
      <c r="BA1163" s="1">
        <f t="shared" si="29"/>
        <v>0</v>
      </c>
      <c r="BB1163" s="1">
        <f t="shared" si="30"/>
        <v>51738.06148</v>
      </c>
      <c r="BC1163" s="1">
        <f t="shared" si="31"/>
        <v>1999.971333</v>
      </c>
      <c r="BD1163" s="1">
        <f t="shared" si="32"/>
        <v>1681.17624</v>
      </c>
      <c r="BE1163" s="1">
        <f t="shared" si="33"/>
        <v>0.8406001686</v>
      </c>
      <c r="BF1163" s="1">
        <f t="shared" si="34"/>
        <v>0.1607583254</v>
      </c>
      <c r="BG1163" s="1">
        <v>6.0</v>
      </c>
      <c r="BH1163" s="1">
        <v>0.5</v>
      </c>
      <c r="BI1163" s="1" t="s">
        <v>347</v>
      </c>
      <c r="BJ1163" s="1">
        <v>2.0</v>
      </c>
      <c r="BK1163" s="1" t="b">
        <v>1</v>
      </c>
      <c r="BL1163" s="1">
        <v>1.659887586099999E9</v>
      </c>
      <c r="BM1163" s="1">
        <v>1657.907333333333</v>
      </c>
      <c r="BN1163" s="1">
        <v>1712.815333333333</v>
      </c>
      <c r="BO1163" s="1">
        <v>27.16842666666667</v>
      </c>
      <c r="BP1163" s="1">
        <v>24.78952</v>
      </c>
      <c r="BQ1163" s="1">
        <v>1655.217333333333</v>
      </c>
      <c r="BR1163" s="1">
        <v>27.15746</v>
      </c>
      <c r="BS1163" s="1">
        <v>500.1272</v>
      </c>
      <c r="BT1163" s="1">
        <v>99.18878666666667</v>
      </c>
      <c r="BU1163" s="1">
        <v>0.09997048</v>
      </c>
      <c r="BV1163" s="1">
        <v>31.04141333333334</v>
      </c>
      <c r="BW1163" s="1">
        <v>31.97546</v>
      </c>
      <c r="BX1163" s="1">
        <v>999.8999999999999</v>
      </c>
      <c r="BY1163" s="1">
        <v>0.0</v>
      </c>
      <c r="BZ1163" s="1">
        <v>0.0</v>
      </c>
      <c r="CA1163" s="1">
        <v>9997.380000000001</v>
      </c>
      <c r="CB1163" s="1">
        <v>0.0</v>
      </c>
      <c r="CC1163" s="1">
        <v>177.0806</v>
      </c>
      <c r="CD1163" s="1">
        <v>-54.90892666666667</v>
      </c>
      <c r="CE1163" s="1">
        <v>1704.208666666666</v>
      </c>
      <c r="CF1163" s="1">
        <v>1756.355333333333</v>
      </c>
      <c r="CG1163" s="1">
        <v>2.378914</v>
      </c>
      <c r="CH1163" s="1">
        <v>1712.815333333333</v>
      </c>
      <c r="CI1163" s="1">
        <v>24.78952</v>
      </c>
      <c r="CJ1163" s="1">
        <v>2.694804666666667</v>
      </c>
      <c r="CK1163" s="1">
        <v>2.458842666666667</v>
      </c>
      <c r="CL1163" s="1">
        <v>22.25346666666666</v>
      </c>
      <c r="CM1163" s="1">
        <v>20.75659333333333</v>
      </c>
      <c r="CN1163" s="1">
        <v>1999.971333333333</v>
      </c>
      <c r="CO1163" s="1">
        <v>0.9799936000000001</v>
      </c>
      <c r="CP1163" s="1">
        <v>0.02000652</v>
      </c>
      <c r="CQ1163" s="1">
        <v>0.0</v>
      </c>
      <c r="CR1163" s="1">
        <v>2.535733333333333</v>
      </c>
      <c r="CS1163" s="1">
        <v>0.0</v>
      </c>
      <c r="CT1163" s="1">
        <v>16461.7</v>
      </c>
      <c r="CU1163" s="1">
        <v>17412.04</v>
      </c>
      <c r="CV1163" s="1">
        <v>43.4454</v>
      </c>
      <c r="CW1163" s="1">
        <v>45.187</v>
      </c>
      <c r="CX1163" s="1">
        <v>43.6208</v>
      </c>
      <c r="CY1163" s="1">
        <v>43.187</v>
      </c>
      <c r="CZ1163" s="1">
        <v>43.437</v>
      </c>
      <c r="DA1163" s="1">
        <v>1959.960666666667</v>
      </c>
      <c r="DB1163" s="1">
        <v>40.01066666666667</v>
      </c>
      <c r="DC1163" s="1">
        <v>0.0</v>
      </c>
      <c r="DD1163" s="1">
        <v>1.6598875925E9</v>
      </c>
      <c r="DE1163" s="1">
        <v>0.0</v>
      </c>
      <c r="DF1163" s="1">
        <v>1.6598870025E9</v>
      </c>
      <c r="DG1163" s="1" t="s">
        <v>1905</v>
      </c>
      <c r="DH1163" s="1">
        <v>1.659886993E9</v>
      </c>
      <c r="DI1163" s="1">
        <v>1.6598870025E9</v>
      </c>
      <c r="DJ1163" s="1">
        <v>16.0</v>
      </c>
      <c r="DK1163" s="1">
        <v>-0.383</v>
      </c>
      <c r="DL1163" s="1">
        <v>0.001</v>
      </c>
      <c r="DM1163" s="1">
        <v>1.325</v>
      </c>
      <c r="DN1163" s="1">
        <v>0.016</v>
      </c>
      <c r="DO1163" s="1">
        <v>400.0</v>
      </c>
      <c r="DP1163" s="1">
        <v>25.0</v>
      </c>
      <c r="DQ1163" s="1">
        <v>0.27</v>
      </c>
      <c r="DR1163" s="1">
        <v>0.06</v>
      </c>
      <c r="DS1163" s="1">
        <v>12.76184753714693</v>
      </c>
      <c r="DT1163" s="1">
        <v>-0.4533030320659734</v>
      </c>
      <c r="DU1163" s="1">
        <v>0.1368968796343648</v>
      </c>
      <c r="DV1163" s="1">
        <v>1.0</v>
      </c>
      <c r="DW1163" s="1">
        <v>-54.98084193548387</v>
      </c>
      <c r="DX1163" s="1">
        <v>1.172772580645251</v>
      </c>
      <c r="DY1163" s="1">
        <v>0.4924831510294203</v>
      </c>
      <c r="DZ1163" s="1">
        <v>0.0</v>
      </c>
      <c r="EA1163" s="1">
        <v>1384.395119698067</v>
      </c>
      <c r="EB1163" s="1">
        <v>262.9403425079149</v>
      </c>
      <c r="EC1163" s="1">
        <v>19.11625365105002</v>
      </c>
      <c r="ED1163" s="1">
        <v>0.0</v>
      </c>
      <c r="EE1163" s="1">
        <v>2.398432682926829</v>
      </c>
      <c r="EF1163" s="1">
        <v>-0.3673871080139359</v>
      </c>
      <c r="EG1163" s="1">
        <v>0.03841361960100458</v>
      </c>
      <c r="EH1163" s="1">
        <v>0.0</v>
      </c>
      <c r="EI1163" s="1">
        <v>2.070680872218535</v>
      </c>
      <c r="EJ1163" s="1">
        <v>0.02198278876147721</v>
      </c>
      <c r="EK1163" s="1">
        <v>0.001715665031124596</v>
      </c>
      <c r="EL1163" s="1">
        <v>1.0</v>
      </c>
      <c r="EM1163" s="1">
        <v>2.0</v>
      </c>
      <c r="EN1163" s="1">
        <v>5.0</v>
      </c>
      <c r="EO1163" s="1" t="s">
        <v>386</v>
      </c>
      <c r="EP1163" s="1">
        <v>2.94078</v>
      </c>
      <c r="EQ1163" s="1">
        <v>2.80125</v>
      </c>
      <c r="ER1163" s="1">
        <v>0.228379</v>
      </c>
      <c r="ES1163" s="1">
        <v>0.232662</v>
      </c>
      <c r="ET1163" s="1">
        <v>0.116731</v>
      </c>
      <c r="EU1163" s="1">
        <v>0.109709</v>
      </c>
      <c r="EV1163" s="1">
        <v>15767.3</v>
      </c>
      <c r="EW1163" s="1">
        <v>16441.0</v>
      </c>
      <c r="EX1163" s="1">
        <v>23781.0</v>
      </c>
      <c r="EY1163" s="1">
        <v>24954.5</v>
      </c>
      <c r="EZ1163" s="1">
        <v>33634.3</v>
      </c>
      <c r="FA1163" s="1">
        <v>35486.8</v>
      </c>
      <c r="FB1163" s="1">
        <v>43373.1</v>
      </c>
      <c r="FC1163" s="1">
        <v>46134.3</v>
      </c>
      <c r="FD1163" s="1">
        <v>1.92995</v>
      </c>
      <c r="FE1163" s="1">
        <v>1.7948</v>
      </c>
      <c r="FF1163" s="1">
        <v>0.0909343</v>
      </c>
      <c r="FG1163" s="1">
        <v>0.0</v>
      </c>
      <c r="FH1163" s="1">
        <v>30.4921</v>
      </c>
      <c r="FI1163" s="1">
        <v>999.9</v>
      </c>
      <c r="FJ1163" s="1">
        <v>49.9</v>
      </c>
      <c r="FK1163" s="1">
        <v>39.8</v>
      </c>
      <c r="FL1163" s="1">
        <v>36.9</v>
      </c>
      <c r="FM1163" s="1">
        <v>63.7939</v>
      </c>
      <c r="FN1163" s="1">
        <v>25.5409</v>
      </c>
      <c r="FO1163" s="1">
        <v>1.0</v>
      </c>
      <c r="FP1163" s="1">
        <v>0.570767</v>
      </c>
      <c r="FQ1163" s="1">
        <v>3.18716</v>
      </c>
      <c r="FR1163" s="1">
        <v>20.2878</v>
      </c>
      <c r="FS1163" s="1">
        <v>5.2092</v>
      </c>
      <c r="FT1163" s="1">
        <v>11.9078</v>
      </c>
      <c r="FU1163" s="1">
        <v>5.00175</v>
      </c>
      <c r="FV1163" s="1">
        <v>3.29</v>
      </c>
      <c r="FW1163" s="1">
        <v>9999.0</v>
      </c>
      <c r="FX1163" s="1">
        <v>9999.0</v>
      </c>
      <c r="FY1163" s="1">
        <v>9999.0</v>
      </c>
      <c r="FZ1163" s="1">
        <v>999.9</v>
      </c>
      <c r="GA1163" s="1">
        <v>1.85975</v>
      </c>
      <c r="GB1163" s="1">
        <v>1.85483</v>
      </c>
      <c r="GC1163" s="1">
        <v>1.85793</v>
      </c>
      <c r="GD1163" s="1">
        <v>1.85643</v>
      </c>
      <c r="GE1163" s="1">
        <v>1.85516</v>
      </c>
      <c r="GF1163" s="1">
        <v>1.85471</v>
      </c>
      <c r="GG1163" s="1">
        <v>1.85362</v>
      </c>
      <c r="GH1163" s="1">
        <v>1.85655</v>
      </c>
      <c r="GI1163" s="1">
        <v>0.0</v>
      </c>
      <c r="GJ1163" s="1">
        <v>0.0</v>
      </c>
      <c r="GK1163" s="1">
        <v>0.0</v>
      </c>
      <c r="GL1163" s="1">
        <v>0.0</v>
      </c>
      <c r="GM1163" s="1" t="s">
        <v>350</v>
      </c>
      <c r="GN1163" s="1" t="s">
        <v>351</v>
      </c>
      <c r="GO1163" s="1" t="s">
        <v>352</v>
      </c>
      <c r="GP1163" s="1" t="s">
        <v>352</v>
      </c>
      <c r="GQ1163" s="1" t="s">
        <v>352</v>
      </c>
      <c r="GR1163" s="1" t="s">
        <v>352</v>
      </c>
      <c r="GS1163" s="1">
        <v>0.0</v>
      </c>
      <c r="GT1163" s="1">
        <v>100.0</v>
      </c>
      <c r="GU1163" s="1">
        <v>100.0</v>
      </c>
      <c r="GV1163" s="1">
        <v>2.71</v>
      </c>
      <c r="GW1163" s="1">
        <v>0.011</v>
      </c>
      <c r="GX1163" s="1">
        <v>0.3371549117722462</v>
      </c>
      <c r="GY1163" s="1">
        <v>0.003036990343597491</v>
      </c>
      <c r="GZ1163" s="1">
        <v>-1.538114387597119E-6</v>
      </c>
      <c r="HA1163" s="1">
        <v>3.390969119432733E-10</v>
      </c>
      <c r="HB1163" s="1">
        <v>-0.06060417149738102</v>
      </c>
      <c r="HC1163" s="1">
        <v>0.009762198319610341</v>
      </c>
      <c r="HD1163" s="1">
        <v>-3.338778216718564E-4</v>
      </c>
      <c r="HE1163" s="1">
        <v>2.632278881966732E-6</v>
      </c>
      <c r="HF1163" s="1">
        <v>6.0</v>
      </c>
      <c r="HG1163" s="1">
        <v>2134.0</v>
      </c>
      <c r="HH1163" s="1">
        <v>2.0</v>
      </c>
      <c r="HI1163" s="1">
        <v>31.0</v>
      </c>
      <c r="HJ1163" s="1">
        <v>10.0</v>
      </c>
      <c r="HK1163" s="1">
        <v>9.9</v>
      </c>
      <c r="HL1163" s="1">
        <v>3.45215</v>
      </c>
      <c r="HM1163" s="1">
        <v>2.30225</v>
      </c>
      <c r="HN1163" s="1">
        <v>1.4978</v>
      </c>
      <c r="HO1163" s="1">
        <v>2.30957</v>
      </c>
      <c r="HP1163" s="1">
        <v>1.54785</v>
      </c>
      <c r="HQ1163" s="1">
        <v>2.43042</v>
      </c>
      <c r="HR1163" s="1">
        <v>42.8852</v>
      </c>
      <c r="HS1163" s="1">
        <v>14.3247</v>
      </c>
      <c r="HT1163" s="1">
        <v>18.0</v>
      </c>
      <c r="HU1163" s="1">
        <v>495.513</v>
      </c>
      <c r="HV1163" s="1">
        <v>471.315</v>
      </c>
      <c r="HW1163" s="1">
        <v>26.0326</v>
      </c>
      <c r="HX1163" s="1">
        <v>34.0559</v>
      </c>
      <c r="HY1163" s="1">
        <v>30.0006</v>
      </c>
      <c r="HZ1163" s="1">
        <v>33.8796</v>
      </c>
      <c r="IA1163" s="1">
        <v>33.9816</v>
      </c>
      <c r="IB1163" s="1">
        <v>69.1217</v>
      </c>
      <c r="IC1163" s="1">
        <v>33.0179</v>
      </c>
      <c r="ID1163" s="1">
        <v>0.0</v>
      </c>
      <c r="IE1163" s="1">
        <v>26.0202</v>
      </c>
      <c r="IF1163" s="1">
        <v>1778.96</v>
      </c>
      <c r="IG1163" s="1">
        <v>24.949</v>
      </c>
      <c r="IH1163" s="1">
        <v>100.285</v>
      </c>
      <c r="II1163" s="1">
        <v>99.9817</v>
      </c>
      <c r="IJ1163" s="1" t="s">
        <v>1117</v>
      </c>
    </row>
    <row r="1164" ht="15.75" customHeight="1">
      <c r="A1164" s="1">
        <v>1148.0</v>
      </c>
      <c r="B1164" s="1">
        <v>1.6598875946E9</v>
      </c>
      <c r="C1164" s="1">
        <v>7337.5</v>
      </c>
      <c r="D1164" s="1" t="s">
        <v>2576</v>
      </c>
      <c r="E1164" s="1" t="s">
        <v>2577</v>
      </c>
      <c r="F1164" s="1">
        <v>1.0</v>
      </c>
      <c r="G1164" s="1" t="s">
        <v>1115</v>
      </c>
      <c r="H1164" s="1" t="s">
        <v>345</v>
      </c>
      <c r="I1164" s="1" t="s">
        <v>1102</v>
      </c>
      <c r="J1164" s="1" t="s">
        <v>1113</v>
      </c>
      <c r="K1164" s="1" t="s">
        <v>1114</v>
      </c>
      <c r="L1164" s="1" t="s">
        <v>1904</v>
      </c>
      <c r="M1164" s="1" t="s">
        <v>346</v>
      </c>
      <c r="N1164" s="1">
        <v>1.6598875866E9</v>
      </c>
      <c r="O1164" s="1">
        <f t="shared" si="1"/>
        <v>0.001989781997</v>
      </c>
      <c r="P1164" s="1">
        <f t="shared" si="2"/>
        <v>1.989781997</v>
      </c>
      <c r="Q1164" s="1">
        <f t="shared" si="3"/>
        <v>12.81972921</v>
      </c>
      <c r="R1164" s="1">
        <f t="shared" si="4"/>
        <v>1660.36875</v>
      </c>
      <c r="S1164" s="1">
        <f t="shared" si="5"/>
        <v>1384.856764</v>
      </c>
      <c r="T1164" s="1">
        <f t="shared" si="6"/>
        <v>137.5006002</v>
      </c>
      <c r="U1164" s="1">
        <f t="shared" si="7"/>
        <v>164.8558216</v>
      </c>
      <c r="V1164" s="1">
        <f t="shared" si="8"/>
        <v>0.09344518908</v>
      </c>
      <c r="W1164" s="1">
        <f t="shared" si="9"/>
        <v>2.915025929</v>
      </c>
      <c r="X1164" s="1">
        <f t="shared" si="10"/>
        <v>0.09181238971</v>
      </c>
      <c r="Y1164" s="1">
        <f t="shared" si="11"/>
        <v>0.05752706767</v>
      </c>
      <c r="Z1164" s="1">
        <f t="shared" si="12"/>
        <v>321.5141214</v>
      </c>
      <c r="AA1164" s="1">
        <f t="shared" si="13"/>
        <v>32.42317148</v>
      </c>
      <c r="AB1164" s="1">
        <f t="shared" si="14"/>
        <v>31.97503125</v>
      </c>
      <c r="AC1164" s="1">
        <f t="shared" si="15"/>
        <v>4.768339013</v>
      </c>
      <c r="AD1164" s="1">
        <f t="shared" si="16"/>
        <v>59.64826423</v>
      </c>
      <c r="AE1164" s="1">
        <f t="shared" si="17"/>
        <v>2.697428939</v>
      </c>
      <c r="AF1164" s="1">
        <f t="shared" si="18"/>
        <v>4.522225372</v>
      </c>
      <c r="AG1164" s="1">
        <f t="shared" si="19"/>
        <v>2.070910074</v>
      </c>
      <c r="AH1164" s="1">
        <f t="shared" si="20"/>
        <v>-87.74938606</v>
      </c>
      <c r="AI1164" s="1">
        <f t="shared" si="21"/>
        <v>-146.6107678</v>
      </c>
      <c r="AJ1164" s="1">
        <f t="shared" si="22"/>
        <v>-11.35100375</v>
      </c>
      <c r="AK1164" s="1">
        <f t="shared" si="23"/>
        <v>75.80296384</v>
      </c>
      <c r="AL1164" s="1">
        <f t="shared" si="24"/>
        <v>42.39682295</v>
      </c>
      <c r="AM1164" s="1">
        <f t="shared" si="25"/>
        <v>2.034587389</v>
      </c>
      <c r="AN1164" s="1">
        <f t="shared" si="26"/>
        <v>12.81972921</v>
      </c>
      <c r="AO1164" s="1">
        <v>1786.513359071207</v>
      </c>
      <c r="AP1164" s="1">
        <v>1744.679454545454</v>
      </c>
      <c r="AQ1164" s="1">
        <v>5.014952582507319</v>
      </c>
      <c r="AR1164" s="1">
        <v>66.27246196861341</v>
      </c>
      <c r="AS1164" s="1">
        <f t="shared" si="27"/>
        <v>1.989781997</v>
      </c>
      <c r="AT1164" s="1">
        <v>24.8322285851414</v>
      </c>
      <c r="AU1164" s="1">
        <v>27.15458545454544</v>
      </c>
      <c r="AV1164" s="1">
        <v>-5.908341342567903E-6</v>
      </c>
      <c r="AW1164" s="1">
        <v>80.69783231761454</v>
      </c>
      <c r="AX1164" s="1">
        <v>2.0</v>
      </c>
      <c r="AY1164" s="1">
        <v>0.0</v>
      </c>
      <c r="AZ1164" s="1">
        <f t="shared" si="28"/>
        <v>1</v>
      </c>
      <c r="BA1164" s="1">
        <f t="shared" si="29"/>
        <v>0</v>
      </c>
      <c r="BB1164" s="1">
        <f t="shared" si="30"/>
        <v>51743.74044</v>
      </c>
      <c r="BC1164" s="1">
        <f t="shared" si="31"/>
        <v>1999.984375</v>
      </c>
      <c r="BD1164" s="1">
        <f t="shared" si="32"/>
        <v>1681.187194</v>
      </c>
      <c r="BE1164" s="1">
        <f t="shared" si="33"/>
        <v>0.8406001641</v>
      </c>
      <c r="BF1164" s="1">
        <f t="shared" si="34"/>
        <v>0.1607583166</v>
      </c>
      <c r="BG1164" s="1">
        <v>6.0</v>
      </c>
      <c r="BH1164" s="1">
        <v>0.5</v>
      </c>
      <c r="BI1164" s="1" t="s">
        <v>347</v>
      </c>
      <c r="BJ1164" s="1">
        <v>2.0</v>
      </c>
      <c r="BK1164" s="1" t="b">
        <v>1</v>
      </c>
      <c r="BL1164" s="1">
        <v>1.6598875866E9</v>
      </c>
      <c r="BM1164" s="1">
        <v>1660.36875</v>
      </c>
      <c r="BN1164" s="1">
        <v>1715.285</v>
      </c>
      <c r="BO1164" s="1">
        <v>27.1675375</v>
      </c>
      <c r="BP1164" s="1">
        <v>24.79295625</v>
      </c>
      <c r="BQ1164" s="1">
        <v>1657.6775</v>
      </c>
      <c r="BR1164" s="1">
        <v>27.1565625</v>
      </c>
      <c r="BS1164" s="1">
        <v>500.1250625</v>
      </c>
      <c r="BT1164" s="1">
        <v>99.18871250000001</v>
      </c>
      <c r="BU1164" s="1">
        <v>0.09996756875000001</v>
      </c>
      <c r="BV1164" s="1">
        <v>31.042125</v>
      </c>
      <c r="BW1164" s="1">
        <v>31.97503125</v>
      </c>
      <c r="BX1164" s="1">
        <v>999.9</v>
      </c>
      <c r="BY1164" s="1">
        <v>0.0</v>
      </c>
      <c r="BZ1164" s="1">
        <v>0.0</v>
      </c>
      <c r="CA1164" s="1">
        <v>9998.55625</v>
      </c>
      <c r="CB1164" s="1">
        <v>0.0</v>
      </c>
      <c r="CC1164" s="1">
        <v>176.495</v>
      </c>
      <c r="CD1164" s="1">
        <v>-54.917</v>
      </c>
      <c r="CE1164" s="1">
        <v>1706.7375</v>
      </c>
      <c r="CF1164" s="1">
        <v>1758.894375</v>
      </c>
      <c r="CG1164" s="1">
        <v>2.37458875</v>
      </c>
      <c r="CH1164" s="1">
        <v>1715.285</v>
      </c>
      <c r="CI1164" s="1">
        <v>24.79295625</v>
      </c>
      <c r="CJ1164" s="1">
        <v>2.694714375</v>
      </c>
      <c r="CK1164" s="1">
        <v>2.45918125</v>
      </c>
      <c r="CL1164" s="1">
        <v>22.2529125</v>
      </c>
      <c r="CM1164" s="1">
        <v>20.75883125</v>
      </c>
      <c r="CN1164" s="1">
        <v>1999.984375</v>
      </c>
      <c r="CO1164" s="1">
        <v>0.97999375</v>
      </c>
      <c r="CP1164" s="1">
        <v>0.020006375</v>
      </c>
      <c r="CQ1164" s="1">
        <v>0.0</v>
      </c>
      <c r="CR1164" s="1">
        <v>2.58375</v>
      </c>
      <c r="CS1164" s="1">
        <v>0.0</v>
      </c>
      <c r="CT1164" s="1">
        <v>16461.375</v>
      </c>
      <c r="CU1164" s="1">
        <v>17412.15625</v>
      </c>
      <c r="CV1164" s="1">
        <v>43.444875</v>
      </c>
      <c r="CW1164" s="1">
        <v>45.187</v>
      </c>
      <c r="CX1164" s="1">
        <v>43.6210625</v>
      </c>
      <c r="CY1164" s="1">
        <v>43.187</v>
      </c>
      <c r="CZ1164" s="1">
        <v>43.437</v>
      </c>
      <c r="DA1164" s="1">
        <v>1959.97375</v>
      </c>
      <c r="DB1164" s="1">
        <v>40.010625</v>
      </c>
      <c r="DC1164" s="1">
        <v>0.0</v>
      </c>
      <c r="DD1164" s="1">
        <v>1.6598875937E9</v>
      </c>
      <c r="DE1164" s="1">
        <v>0.0</v>
      </c>
      <c r="DF1164" s="1">
        <v>1.6598870025E9</v>
      </c>
      <c r="DG1164" s="1" t="s">
        <v>1905</v>
      </c>
      <c r="DH1164" s="1">
        <v>1.659886993E9</v>
      </c>
      <c r="DI1164" s="1">
        <v>1.6598870025E9</v>
      </c>
      <c r="DJ1164" s="1">
        <v>16.0</v>
      </c>
      <c r="DK1164" s="1">
        <v>-0.383</v>
      </c>
      <c r="DL1164" s="1">
        <v>0.001</v>
      </c>
      <c r="DM1164" s="1">
        <v>1.325</v>
      </c>
      <c r="DN1164" s="1">
        <v>0.016</v>
      </c>
      <c r="DO1164" s="1">
        <v>400.0</v>
      </c>
      <c r="DP1164" s="1">
        <v>25.0</v>
      </c>
      <c r="DQ1164" s="1">
        <v>0.27</v>
      </c>
      <c r="DR1164" s="1">
        <v>0.06</v>
      </c>
      <c r="DS1164" s="1">
        <v>12.75973521827852</v>
      </c>
      <c r="DT1164" s="1">
        <v>0.2623127688894158</v>
      </c>
      <c r="DU1164" s="1">
        <v>0.1355283244423686</v>
      </c>
      <c r="DV1164" s="1">
        <v>1.0</v>
      </c>
      <c r="DW1164" s="1">
        <v>-54.90255666666666</v>
      </c>
      <c r="DX1164" s="1">
        <v>-0.3934958843156771</v>
      </c>
      <c r="DY1164" s="1">
        <v>0.4509750426822114</v>
      </c>
      <c r="DZ1164" s="1">
        <v>1.0</v>
      </c>
      <c r="EA1164" s="1">
        <v>1389.528764215978</v>
      </c>
      <c r="EB1164" s="1">
        <v>247.7244758166233</v>
      </c>
      <c r="EC1164" s="1">
        <v>18.64004475557884</v>
      </c>
      <c r="ED1164" s="1">
        <v>0.0</v>
      </c>
      <c r="EE1164" s="1">
        <v>2.38757125</v>
      </c>
      <c r="EF1164" s="1">
        <v>-0.4201475797373394</v>
      </c>
      <c r="EG1164" s="1">
        <v>0.04227294259851686</v>
      </c>
      <c r="EH1164" s="1">
        <v>0.0</v>
      </c>
      <c r="EI1164" s="1">
        <v>2.070888913281753</v>
      </c>
      <c r="EJ1164" s="1">
        <v>0.01601462731569673</v>
      </c>
      <c r="EK1164" s="1">
        <v>0.001521705210115169</v>
      </c>
      <c r="EL1164" s="1">
        <v>1.0</v>
      </c>
      <c r="EM1164" s="1">
        <v>3.0</v>
      </c>
      <c r="EN1164" s="1">
        <v>5.0</v>
      </c>
      <c r="EO1164" s="1" t="s">
        <v>368</v>
      </c>
      <c r="EP1164" s="1">
        <v>2.94074</v>
      </c>
      <c r="EQ1164" s="1">
        <v>2.80127</v>
      </c>
      <c r="ER1164" s="1">
        <v>0.228759</v>
      </c>
      <c r="ES1164" s="1">
        <v>0.233058</v>
      </c>
      <c r="ET1164" s="1">
        <v>0.116732</v>
      </c>
      <c r="EU1164" s="1">
        <v>0.109718</v>
      </c>
      <c r="EV1164" s="1">
        <v>15759.5</v>
      </c>
      <c r="EW1164" s="1">
        <v>16432.5</v>
      </c>
      <c r="EX1164" s="1">
        <v>23781.0</v>
      </c>
      <c r="EY1164" s="1">
        <v>24954.6</v>
      </c>
      <c r="EZ1164" s="1">
        <v>33634.2</v>
      </c>
      <c r="FA1164" s="1">
        <v>35486.7</v>
      </c>
      <c r="FB1164" s="1">
        <v>43373.0</v>
      </c>
      <c r="FC1164" s="1">
        <v>46134.5</v>
      </c>
      <c r="FD1164" s="1">
        <v>1.92997</v>
      </c>
      <c r="FE1164" s="1">
        <v>1.79482</v>
      </c>
      <c r="FF1164" s="1">
        <v>0.0908226</v>
      </c>
      <c r="FG1164" s="1">
        <v>0.0</v>
      </c>
      <c r="FH1164" s="1">
        <v>30.4929</v>
      </c>
      <c r="FI1164" s="1">
        <v>999.9</v>
      </c>
      <c r="FJ1164" s="1">
        <v>49.9</v>
      </c>
      <c r="FK1164" s="1">
        <v>39.8</v>
      </c>
      <c r="FL1164" s="1">
        <v>36.9004</v>
      </c>
      <c r="FM1164" s="1">
        <v>63.4839</v>
      </c>
      <c r="FN1164" s="1">
        <v>26.0697</v>
      </c>
      <c r="FO1164" s="1">
        <v>1.0</v>
      </c>
      <c r="FP1164" s="1">
        <v>0.570752</v>
      </c>
      <c r="FQ1164" s="1">
        <v>3.18099</v>
      </c>
      <c r="FR1164" s="1">
        <v>20.2879</v>
      </c>
      <c r="FS1164" s="1">
        <v>5.2092</v>
      </c>
      <c r="FT1164" s="1">
        <v>11.9078</v>
      </c>
      <c r="FU1164" s="1">
        <v>5.00175</v>
      </c>
      <c r="FV1164" s="1">
        <v>3.28995</v>
      </c>
      <c r="FW1164" s="1">
        <v>9999.0</v>
      </c>
      <c r="FX1164" s="1">
        <v>9999.0</v>
      </c>
      <c r="FY1164" s="1">
        <v>9999.0</v>
      </c>
      <c r="FZ1164" s="1">
        <v>999.9</v>
      </c>
      <c r="GA1164" s="1">
        <v>1.85975</v>
      </c>
      <c r="GB1164" s="1">
        <v>1.85484</v>
      </c>
      <c r="GC1164" s="1">
        <v>1.85793</v>
      </c>
      <c r="GD1164" s="1">
        <v>1.85643</v>
      </c>
      <c r="GE1164" s="1">
        <v>1.85516</v>
      </c>
      <c r="GF1164" s="1">
        <v>1.85471</v>
      </c>
      <c r="GG1164" s="1">
        <v>1.85362</v>
      </c>
      <c r="GH1164" s="1">
        <v>1.85654</v>
      </c>
      <c r="GI1164" s="1">
        <v>0.0</v>
      </c>
      <c r="GJ1164" s="1">
        <v>0.0</v>
      </c>
      <c r="GK1164" s="1">
        <v>0.0</v>
      </c>
      <c r="GL1164" s="1">
        <v>0.0</v>
      </c>
      <c r="GM1164" s="1" t="s">
        <v>350</v>
      </c>
      <c r="GN1164" s="1" t="s">
        <v>351</v>
      </c>
      <c r="GO1164" s="1" t="s">
        <v>352</v>
      </c>
      <c r="GP1164" s="1" t="s">
        <v>352</v>
      </c>
      <c r="GQ1164" s="1" t="s">
        <v>352</v>
      </c>
      <c r="GR1164" s="1" t="s">
        <v>352</v>
      </c>
      <c r="GS1164" s="1">
        <v>0.0</v>
      </c>
      <c r="GT1164" s="1">
        <v>100.0</v>
      </c>
      <c r="GU1164" s="1">
        <v>100.0</v>
      </c>
      <c r="GV1164" s="1">
        <v>2.71</v>
      </c>
      <c r="GW1164" s="1">
        <v>0.011</v>
      </c>
      <c r="GX1164" s="1">
        <v>0.3371549117722462</v>
      </c>
      <c r="GY1164" s="1">
        <v>0.003036990343597491</v>
      </c>
      <c r="GZ1164" s="1">
        <v>-1.538114387597119E-6</v>
      </c>
      <c r="HA1164" s="1">
        <v>3.390969119432733E-10</v>
      </c>
      <c r="HB1164" s="1">
        <v>-0.06060417149738102</v>
      </c>
      <c r="HC1164" s="1">
        <v>0.009762198319610341</v>
      </c>
      <c r="HD1164" s="1">
        <v>-3.338778216718564E-4</v>
      </c>
      <c r="HE1164" s="1">
        <v>2.632278881966732E-6</v>
      </c>
      <c r="HF1164" s="1">
        <v>6.0</v>
      </c>
      <c r="HG1164" s="1">
        <v>2134.0</v>
      </c>
      <c r="HH1164" s="1">
        <v>2.0</v>
      </c>
      <c r="HI1164" s="1">
        <v>31.0</v>
      </c>
      <c r="HJ1164" s="1">
        <v>10.0</v>
      </c>
      <c r="HK1164" s="1">
        <v>9.9</v>
      </c>
      <c r="HL1164" s="1">
        <v>3.45825</v>
      </c>
      <c r="HM1164" s="1">
        <v>2.32178</v>
      </c>
      <c r="HN1164" s="1">
        <v>1.4978</v>
      </c>
      <c r="HO1164" s="1">
        <v>2.30957</v>
      </c>
      <c r="HP1164" s="1">
        <v>1.54785</v>
      </c>
      <c r="HQ1164" s="1">
        <v>2.32666</v>
      </c>
      <c r="HR1164" s="1">
        <v>42.8583</v>
      </c>
      <c r="HS1164" s="1">
        <v>14.3159</v>
      </c>
      <c r="HT1164" s="1">
        <v>18.0</v>
      </c>
      <c r="HU1164" s="1">
        <v>495.532</v>
      </c>
      <c r="HV1164" s="1">
        <v>471.331</v>
      </c>
      <c r="HW1164" s="1">
        <v>26.0241</v>
      </c>
      <c r="HX1164" s="1">
        <v>34.0559</v>
      </c>
      <c r="HY1164" s="1">
        <v>30.0005</v>
      </c>
      <c r="HZ1164" s="1">
        <v>33.8802</v>
      </c>
      <c r="IA1164" s="1">
        <v>33.9816</v>
      </c>
      <c r="IB1164" s="1">
        <v>69.2222</v>
      </c>
      <c r="IC1164" s="1">
        <v>33.0179</v>
      </c>
      <c r="ID1164" s="1">
        <v>0.0</v>
      </c>
      <c r="IE1164" s="1">
        <v>25.9724</v>
      </c>
      <c r="IF1164" s="1">
        <v>1788.99</v>
      </c>
      <c r="IG1164" s="1">
        <v>24.9542</v>
      </c>
      <c r="IH1164" s="1">
        <v>100.285</v>
      </c>
      <c r="II1164" s="1">
        <v>99.9822</v>
      </c>
      <c r="IJ1164" s="1" t="s">
        <v>1117</v>
      </c>
    </row>
    <row r="1165" ht="15.75" customHeight="1">
      <c r="A1165" s="1">
        <v>1149.0</v>
      </c>
      <c r="B1165" s="1">
        <v>1.6598875956E9</v>
      </c>
      <c r="C1165" s="1">
        <v>7338.5</v>
      </c>
      <c r="D1165" s="1" t="s">
        <v>2578</v>
      </c>
      <c r="E1165" s="1" t="s">
        <v>2579</v>
      </c>
      <c r="F1165" s="1">
        <v>1.0</v>
      </c>
      <c r="G1165" s="1" t="s">
        <v>1115</v>
      </c>
      <c r="H1165" s="1" t="s">
        <v>345</v>
      </c>
      <c r="I1165" s="1" t="s">
        <v>1102</v>
      </c>
      <c r="J1165" s="1" t="s">
        <v>1113</v>
      </c>
      <c r="K1165" s="1" t="s">
        <v>1114</v>
      </c>
      <c r="L1165" s="1" t="s">
        <v>1904</v>
      </c>
      <c r="M1165" s="1" t="s">
        <v>346</v>
      </c>
      <c r="N1165" s="1">
        <v>1.659887588099999E9</v>
      </c>
      <c r="O1165" s="1">
        <f t="shared" si="1"/>
        <v>0.001985079453</v>
      </c>
      <c r="P1165" s="1">
        <f t="shared" si="2"/>
        <v>1.985079453</v>
      </c>
      <c r="Q1165" s="1">
        <f t="shared" si="3"/>
        <v>12.82152731</v>
      </c>
      <c r="R1165" s="1">
        <f t="shared" si="4"/>
        <v>1667.763333</v>
      </c>
      <c r="S1165" s="1">
        <f t="shared" si="5"/>
        <v>1391.416736</v>
      </c>
      <c r="T1165" s="1">
        <f t="shared" si="6"/>
        <v>138.1518761</v>
      </c>
      <c r="U1165" s="1">
        <f t="shared" si="7"/>
        <v>165.589954</v>
      </c>
      <c r="V1165" s="1">
        <f t="shared" si="8"/>
        <v>0.09320916727</v>
      </c>
      <c r="W1165" s="1">
        <f t="shared" si="9"/>
        <v>2.915380262</v>
      </c>
      <c r="X1165" s="1">
        <f t="shared" si="10"/>
        <v>0.09158472212</v>
      </c>
      <c r="Y1165" s="1">
        <f t="shared" si="11"/>
        <v>0.05738404313</v>
      </c>
      <c r="Z1165" s="1">
        <f t="shared" si="12"/>
        <v>321.5118296</v>
      </c>
      <c r="AA1165" s="1">
        <f t="shared" si="13"/>
        <v>32.42574067</v>
      </c>
      <c r="AB1165" s="1">
        <f t="shared" si="14"/>
        <v>31.97450667</v>
      </c>
      <c r="AC1165" s="1">
        <f t="shared" si="15"/>
        <v>4.768197409</v>
      </c>
      <c r="AD1165" s="1">
        <f t="shared" si="16"/>
        <v>59.63453329</v>
      </c>
      <c r="AE1165" s="1">
        <f t="shared" si="17"/>
        <v>2.697040886</v>
      </c>
      <c r="AF1165" s="1">
        <f t="shared" si="18"/>
        <v>4.522615903</v>
      </c>
      <c r="AG1165" s="1">
        <f t="shared" si="19"/>
        <v>2.071156522</v>
      </c>
      <c r="AH1165" s="1">
        <f t="shared" si="20"/>
        <v>-87.54200389</v>
      </c>
      <c r="AI1165" s="1">
        <f t="shared" si="21"/>
        <v>-146.3080195</v>
      </c>
      <c r="AJ1165" s="1">
        <f t="shared" si="22"/>
        <v>-11.32624255</v>
      </c>
      <c r="AK1165" s="1">
        <f t="shared" si="23"/>
        <v>76.33556367</v>
      </c>
      <c r="AL1165" s="1">
        <f t="shared" si="24"/>
        <v>42.42210807</v>
      </c>
      <c r="AM1165" s="1">
        <f t="shared" si="25"/>
        <v>2.025402566</v>
      </c>
      <c r="AN1165" s="1">
        <f t="shared" si="26"/>
        <v>12.82152731</v>
      </c>
      <c r="AO1165" s="1">
        <v>1791.698418878555</v>
      </c>
      <c r="AP1165" s="1">
        <v>1749.736787878787</v>
      </c>
      <c r="AQ1165" s="1">
        <v>5.03914614645061</v>
      </c>
      <c r="AR1165" s="1">
        <v>66.27246196861341</v>
      </c>
      <c r="AS1165" s="1">
        <f t="shared" si="27"/>
        <v>1.985079453</v>
      </c>
      <c r="AT1165" s="1">
        <v>24.83908847987784</v>
      </c>
      <c r="AU1165" s="1">
        <v>27.15569636363636</v>
      </c>
      <c r="AV1165" s="1">
        <v>3.313352958577774E-5</v>
      </c>
      <c r="AW1165" s="1">
        <v>80.69783231761454</v>
      </c>
      <c r="AX1165" s="1">
        <v>2.0</v>
      </c>
      <c r="AY1165" s="1">
        <v>0.0</v>
      </c>
      <c r="AZ1165" s="1">
        <f t="shared" si="28"/>
        <v>1</v>
      </c>
      <c r="BA1165" s="1">
        <f t="shared" si="29"/>
        <v>0</v>
      </c>
      <c r="BB1165" s="1">
        <f t="shared" si="30"/>
        <v>51753.53426</v>
      </c>
      <c r="BC1165" s="1">
        <f t="shared" si="31"/>
        <v>1999.97</v>
      </c>
      <c r="BD1165" s="1">
        <f t="shared" si="32"/>
        <v>1681.17512</v>
      </c>
      <c r="BE1165" s="1">
        <f t="shared" si="33"/>
        <v>0.840600169</v>
      </c>
      <c r="BF1165" s="1">
        <f t="shared" si="34"/>
        <v>0.1607583262</v>
      </c>
      <c r="BG1165" s="1">
        <v>6.0</v>
      </c>
      <c r="BH1165" s="1">
        <v>0.5</v>
      </c>
      <c r="BI1165" s="1" t="s">
        <v>347</v>
      </c>
      <c r="BJ1165" s="1">
        <v>2.0</v>
      </c>
      <c r="BK1165" s="1" t="b">
        <v>1</v>
      </c>
      <c r="BL1165" s="1">
        <v>1.659887588099999E9</v>
      </c>
      <c r="BM1165" s="1">
        <v>1667.763333333333</v>
      </c>
      <c r="BN1165" s="1">
        <v>1722.709333333333</v>
      </c>
      <c r="BO1165" s="1">
        <v>27.16364</v>
      </c>
      <c r="BP1165" s="1">
        <v>24.79978</v>
      </c>
      <c r="BQ1165" s="1">
        <v>1665.066666666667</v>
      </c>
      <c r="BR1165" s="1">
        <v>27.15265333333333</v>
      </c>
      <c r="BS1165" s="1">
        <v>500.1273999999999</v>
      </c>
      <c r="BT1165" s="1">
        <v>99.18869333333333</v>
      </c>
      <c r="BU1165" s="1">
        <v>0.09994714666666667</v>
      </c>
      <c r="BV1165" s="1">
        <v>31.04364</v>
      </c>
      <c r="BW1165" s="1">
        <v>31.97450666666667</v>
      </c>
      <c r="BX1165" s="1">
        <v>999.8999999999999</v>
      </c>
      <c r="BY1165" s="1">
        <v>0.0</v>
      </c>
      <c r="BZ1165" s="1">
        <v>0.0</v>
      </c>
      <c r="CA1165" s="1">
        <v>10000.58333333334</v>
      </c>
      <c r="CB1165" s="1">
        <v>0.0</v>
      </c>
      <c r="CC1165" s="1">
        <v>175.401</v>
      </c>
      <c r="CD1165" s="1">
        <v>-54.94608666666667</v>
      </c>
      <c r="CE1165" s="1">
        <v>1714.332</v>
      </c>
      <c r="CF1165" s="1">
        <v>1766.519333333333</v>
      </c>
      <c r="CG1165" s="1">
        <v>2.36387</v>
      </c>
      <c r="CH1165" s="1">
        <v>1722.709333333333</v>
      </c>
      <c r="CI1165" s="1">
        <v>24.79978</v>
      </c>
      <c r="CJ1165" s="1">
        <v>2.694327333333333</v>
      </c>
      <c r="CK1165" s="1">
        <v>2.459857333333333</v>
      </c>
      <c r="CL1165" s="1">
        <v>22.25055333333334</v>
      </c>
      <c r="CM1165" s="1">
        <v>20.7633</v>
      </c>
      <c r="CN1165" s="1">
        <v>1999.97</v>
      </c>
      <c r="CO1165" s="1">
        <v>0.9799936000000001</v>
      </c>
      <c r="CP1165" s="1">
        <v>0.02000652</v>
      </c>
      <c r="CQ1165" s="1">
        <v>0.0</v>
      </c>
      <c r="CR1165" s="1">
        <v>2.5824</v>
      </c>
      <c r="CS1165" s="1">
        <v>0.0</v>
      </c>
      <c r="CT1165" s="1">
        <v>16459.76</v>
      </c>
      <c r="CU1165" s="1">
        <v>17412.03333333333</v>
      </c>
      <c r="CV1165" s="1">
        <v>43.4454</v>
      </c>
      <c r="CW1165" s="1">
        <v>45.187</v>
      </c>
      <c r="CX1165" s="1">
        <v>43.6208</v>
      </c>
      <c r="CY1165" s="1">
        <v>43.187</v>
      </c>
      <c r="CZ1165" s="1">
        <v>43.437</v>
      </c>
      <c r="DA1165" s="1">
        <v>1959.959333333333</v>
      </c>
      <c r="DB1165" s="1">
        <v>40.01066666666667</v>
      </c>
      <c r="DC1165" s="1">
        <v>0.0</v>
      </c>
      <c r="DD1165" s="1">
        <v>1.6598875943E9</v>
      </c>
      <c r="DE1165" s="1">
        <v>0.0</v>
      </c>
      <c r="DF1165" s="1">
        <v>1.6598870025E9</v>
      </c>
      <c r="DG1165" s="1" t="s">
        <v>1905</v>
      </c>
      <c r="DH1165" s="1">
        <v>1.659886993E9</v>
      </c>
      <c r="DI1165" s="1">
        <v>1.6598870025E9</v>
      </c>
      <c r="DJ1165" s="1">
        <v>16.0</v>
      </c>
      <c r="DK1165" s="1">
        <v>-0.383</v>
      </c>
      <c r="DL1165" s="1">
        <v>0.001</v>
      </c>
      <c r="DM1165" s="1">
        <v>1.325</v>
      </c>
      <c r="DN1165" s="1">
        <v>0.016</v>
      </c>
      <c r="DO1165" s="1">
        <v>400.0</v>
      </c>
      <c r="DP1165" s="1">
        <v>25.0</v>
      </c>
      <c r="DQ1165" s="1">
        <v>0.27</v>
      </c>
      <c r="DR1165" s="1">
        <v>0.06</v>
      </c>
      <c r="DS1165" s="1">
        <v>12.7555416395684</v>
      </c>
      <c r="DT1165" s="1">
        <v>0.6303352090455231</v>
      </c>
      <c r="DU1165" s="1">
        <v>0.1357975195027232</v>
      </c>
      <c r="DV1165" s="1">
        <v>0.0</v>
      </c>
      <c r="DW1165" s="1">
        <v>-54.93497</v>
      </c>
      <c r="DX1165" s="1">
        <v>-0.2721610678533273</v>
      </c>
      <c r="DY1165" s="1">
        <v>0.4463532458714736</v>
      </c>
      <c r="DZ1165" s="1">
        <v>1.0</v>
      </c>
      <c r="EA1165" s="1">
        <v>1393.702723374957</v>
      </c>
      <c r="EB1165" s="1">
        <v>240.0365034772468</v>
      </c>
      <c r="EC1165" s="1">
        <v>18.05682303315641</v>
      </c>
      <c r="ED1165" s="1">
        <v>0.0</v>
      </c>
      <c r="EE1165" s="1">
        <v>2.38121775</v>
      </c>
      <c r="EF1165" s="1">
        <v>-0.4416343339587292</v>
      </c>
      <c r="EG1165" s="1">
        <v>0.04403067916166524</v>
      </c>
      <c r="EH1165" s="1">
        <v>0.0</v>
      </c>
      <c r="EI1165" s="1">
        <v>2.07102140001589</v>
      </c>
      <c r="EJ1165" s="1">
        <v>0.01136575674888697</v>
      </c>
      <c r="EK1165" s="1">
        <v>0.001380596391759084</v>
      </c>
      <c r="EL1165" s="1">
        <v>1.0</v>
      </c>
      <c r="EM1165" s="1">
        <v>2.0</v>
      </c>
      <c r="EN1165" s="1">
        <v>5.0</v>
      </c>
      <c r="EO1165" s="1" t="s">
        <v>386</v>
      </c>
      <c r="EP1165" s="1">
        <v>2.94072</v>
      </c>
      <c r="EQ1165" s="1">
        <v>2.80122</v>
      </c>
      <c r="ER1165" s="1">
        <v>0.229144</v>
      </c>
      <c r="ES1165" s="1">
        <v>0.233432</v>
      </c>
      <c r="ET1165" s="1">
        <v>0.116737</v>
      </c>
      <c r="EU1165" s="1">
        <v>0.109718</v>
      </c>
      <c r="EV1165" s="1">
        <v>15751.7</v>
      </c>
      <c r="EW1165" s="1">
        <v>16424.3</v>
      </c>
      <c r="EX1165" s="1">
        <v>23781.1</v>
      </c>
      <c r="EY1165" s="1">
        <v>24954.4</v>
      </c>
      <c r="EZ1165" s="1">
        <v>33634.3</v>
      </c>
      <c r="FA1165" s="1">
        <v>35486.5</v>
      </c>
      <c r="FB1165" s="1">
        <v>43373.4</v>
      </c>
      <c r="FC1165" s="1">
        <v>46134.3</v>
      </c>
      <c r="FD1165" s="1">
        <v>1.93</v>
      </c>
      <c r="FE1165" s="1">
        <v>1.79495</v>
      </c>
      <c r="FF1165" s="1">
        <v>0.0905618</v>
      </c>
      <c r="FG1165" s="1">
        <v>0.0</v>
      </c>
      <c r="FH1165" s="1">
        <v>30.4936</v>
      </c>
      <c r="FI1165" s="1">
        <v>999.9</v>
      </c>
      <c r="FJ1165" s="1">
        <v>49.9</v>
      </c>
      <c r="FK1165" s="1">
        <v>39.8</v>
      </c>
      <c r="FL1165" s="1">
        <v>36.9009</v>
      </c>
      <c r="FM1165" s="1">
        <v>63.6239</v>
      </c>
      <c r="FN1165" s="1">
        <v>25.621</v>
      </c>
      <c r="FO1165" s="1">
        <v>1.0</v>
      </c>
      <c r="FP1165" s="1">
        <v>0.570724</v>
      </c>
      <c r="FQ1165" s="1">
        <v>3.21443</v>
      </c>
      <c r="FR1165" s="1">
        <v>20.2872</v>
      </c>
      <c r="FS1165" s="1">
        <v>5.20995</v>
      </c>
      <c r="FT1165" s="1">
        <v>11.9078</v>
      </c>
      <c r="FU1165" s="1">
        <v>5.002</v>
      </c>
      <c r="FV1165" s="1">
        <v>3.29005</v>
      </c>
      <c r="FW1165" s="1">
        <v>9999.0</v>
      </c>
      <c r="FX1165" s="1">
        <v>9999.0</v>
      </c>
      <c r="FY1165" s="1">
        <v>9999.0</v>
      </c>
      <c r="FZ1165" s="1">
        <v>999.9</v>
      </c>
      <c r="GA1165" s="1">
        <v>1.85974</v>
      </c>
      <c r="GB1165" s="1">
        <v>1.85483</v>
      </c>
      <c r="GC1165" s="1">
        <v>1.85792</v>
      </c>
      <c r="GD1165" s="1">
        <v>1.85643</v>
      </c>
      <c r="GE1165" s="1">
        <v>1.85516</v>
      </c>
      <c r="GF1165" s="1">
        <v>1.85471</v>
      </c>
      <c r="GG1165" s="1">
        <v>1.85362</v>
      </c>
      <c r="GH1165" s="1">
        <v>1.85654</v>
      </c>
      <c r="GI1165" s="1">
        <v>0.0</v>
      </c>
      <c r="GJ1165" s="1">
        <v>0.0</v>
      </c>
      <c r="GK1165" s="1">
        <v>0.0</v>
      </c>
      <c r="GL1165" s="1">
        <v>0.0</v>
      </c>
      <c r="GM1165" s="1" t="s">
        <v>350</v>
      </c>
      <c r="GN1165" s="1" t="s">
        <v>351</v>
      </c>
      <c r="GO1165" s="1" t="s">
        <v>352</v>
      </c>
      <c r="GP1165" s="1" t="s">
        <v>352</v>
      </c>
      <c r="GQ1165" s="1" t="s">
        <v>352</v>
      </c>
      <c r="GR1165" s="1" t="s">
        <v>352</v>
      </c>
      <c r="GS1165" s="1">
        <v>0.0</v>
      </c>
      <c r="GT1165" s="1">
        <v>100.0</v>
      </c>
      <c r="GU1165" s="1">
        <v>100.0</v>
      </c>
      <c r="GV1165" s="1">
        <v>2.72</v>
      </c>
      <c r="GW1165" s="1">
        <v>0.011</v>
      </c>
      <c r="GX1165" s="1">
        <v>0.3371549117722462</v>
      </c>
      <c r="GY1165" s="1">
        <v>0.003036990343597491</v>
      </c>
      <c r="GZ1165" s="1">
        <v>-1.538114387597119E-6</v>
      </c>
      <c r="HA1165" s="1">
        <v>3.390969119432733E-10</v>
      </c>
      <c r="HB1165" s="1">
        <v>-0.06060417149738102</v>
      </c>
      <c r="HC1165" s="1">
        <v>0.009762198319610341</v>
      </c>
      <c r="HD1165" s="1">
        <v>-3.338778216718564E-4</v>
      </c>
      <c r="HE1165" s="1">
        <v>2.632278881966732E-6</v>
      </c>
      <c r="HF1165" s="1">
        <v>6.0</v>
      </c>
      <c r="HG1165" s="1">
        <v>2134.0</v>
      </c>
      <c r="HH1165" s="1">
        <v>2.0</v>
      </c>
      <c r="HI1165" s="1">
        <v>31.0</v>
      </c>
      <c r="HJ1165" s="1">
        <v>10.0</v>
      </c>
      <c r="HK1165" s="1">
        <v>9.9</v>
      </c>
      <c r="HL1165" s="1">
        <v>3.46558</v>
      </c>
      <c r="HM1165" s="1">
        <v>2.31567</v>
      </c>
      <c r="HN1165" s="1">
        <v>1.4978</v>
      </c>
      <c r="HO1165" s="1">
        <v>2.30835</v>
      </c>
      <c r="HP1165" s="1">
        <v>1.54785</v>
      </c>
      <c r="HQ1165" s="1">
        <v>2.33887</v>
      </c>
      <c r="HR1165" s="1">
        <v>42.8583</v>
      </c>
      <c r="HS1165" s="1">
        <v>14.3072</v>
      </c>
      <c r="HT1165" s="1">
        <v>18.0</v>
      </c>
      <c r="HU1165" s="1">
        <v>495.553</v>
      </c>
      <c r="HV1165" s="1">
        <v>471.412</v>
      </c>
      <c r="HW1165" s="1">
        <v>26.0165</v>
      </c>
      <c r="HX1165" s="1">
        <v>34.0559</v>
      </c>
      <c r="HY1165" s="1">
        <v>30.0004</v>
      </c>
      <c r="HZ1165" s="1">
        <v>33.881</v>
      </c>
      <c r="IA1165" s="1">
        <v>33.9816</v>
      </c>
      <c r="IB1165" s="1">
        <v>69.4414</v>
      </c>
      <c r="IC1165" s="1">
        <v>32.7454</v>
      </c>
      <c r="ID1165" s="1">
        <v>0.0</v>
      </c>
      <c r="IE1165" s="1">
        <v>25.9724</v>
      </c>
      <c r="IF1165" s="1">
        <v>1788.99</v>
      </c>
      <c r="IG1165" s="1">
        <v>24.9576</v>
      </c>
      <c r="IH1165" s="1">
        <v>100.285</v>
      </c>
      <c r="II1165" s="1">
        <v>99.9816</v>
      </c>
      <c r="IJ1165" s="1" t="s">
        <v>1117</v>
      </c>
    </row>
    <row r="1166" ht="15.75" customHeight="1">
      <c r="A1166" s="1">
        <v>1150.0</v>
      </c>
      <c r="B1166" s="1">
        <v>1.6598875966E9</v>
      </c>
      <c r="C1166" s="1">
        <v>7339.5</v>
      </c>
      <c r="D1166" s="1" t="s">
        <v>2580</v>
      </c>
      <c r="E1166" s="1" t="s">
        <v>2581</v>
      </c>
      <c r="F1166" s="1">
        <v>1.0</v>
      </c>
      <c r="G1166" s="1" t="s">
        <v>1115</v>
      </c>
      <c r="H1166" s="1" t="s">
        <v>345</v>
      </c>
      <c r="I1166" s="1" t="s">
        <v>1102</v>
      </c>
      <c r="J1166" s="1" t="s">
        <v>1113</v>
      </c>
      <c r="K1166" s="1" t="s">
        <v>1114</v>
      </c>
      <c r="L1166" s="1" t="s">
        <v>1904</v>
      </c>
      <c r="M1166" s="1" t="s">
        <v>346</v>
      </c>
      <c r="N1166" s="1">
        <v>1.6598875886E9</v>
      </c>
      <c r="O1166" s="1">
        <f t="shared" si="1"/>
        <v>0.001982353076</v>
      </c>
      <c r="P1166" s="1">
        <f t="shared" si="2"/>
        <v>1.982353076</v>
      </c>
      <c r="Q1166" s="1">
        <f t="shared" si="3"/>
        <v>12.79029382</v>
      </c>
      <c r="R1166" s="1">
        <f t="shared" si="4"/>
        <v>1670.2275</v>
      </c>
      <c r="S1166" s="1">
        <f t="shared" si="5"/>
        <v>1394.038408</v>
      </c>
      <c r="T1166" s="1">
        <f t="shared" si="6"/>
        <v>138.4120755</v>
      </c>
      <c r="U1166" s="1">
        <f t="shared" si="7"/>
        <v>165.8344946</v>
      </c>
      <c r="V1166" s="1">
        <f t="shared" si="8"/>
        <v>0.09308179574</v>
      </c>
      <c r="W1166" s="1">
        <f t="shared" si="9"/>
        <v>2.915502687</v>
      </c>
      <c r="X1166" s="1">
        <f t="shared" si="10"/>
        <v>0.09146181236</v>
      </c>
      <c r="Y1166" s="1">
        <f t="shared" si="11"/>
        <v>0.05730683339</v>
      </c>
      <c r="Z1166" s="1">
        <f t="shared" si="12"/>
        <v>321.5135591</v>
      </c>
      <c r="AA1166" s="1">
        <f t="shared" si="13"/>
        <v>32.42662325</v>
      </c>
      <c r="AB1166" s="1">
        <f t="shared" si="14"/>
        <v>31.9740875</v>
      </c>
      <c r="AC1166" s="1">
        <f t="shared" si="15"/>
        <v>4.768084263</v>
      </c>
      <c r="AD1166" s="1">
        <f t="shared" si="16"/>
        <v>59.63273312</v>
      </c>
      <c r="AE1166" s="1">
        <f t="shared" si="17"/>
        <v>2.696992714</v>
      </c>
      <c r="AF1166" s="1">
        <f t="shared" si="18"/>
        <v>4.522671649</v>
      </c>
      <c r="AG1166" s="1">
        <f t="shared" si="19"/>
        <v>2.071091548</v>
      </c>
      <c r="AH1166" s="1">
        <f t="shared" si="20"/>
        <v>-87.42177065</v>
      </c>
      <c r="AI1166" s="1">
        <f t="shared" si="21"/>
        <v>-146.2142882</v>
      </c>
      <c r="AJ1166" s="1">
        <f t="shared" si="22"/>
        <v>-11.31849982</v>
      </c>
      <c r="AK1166" s="1">
        <f t="shared" si="23"/>
        <v>76.55900042</v>
      </c>
      <c r="AL1166" s="1">
        <f t="shared" si="24"/>
        <v>42.42658684</v>
      </c>
      <c r="AM1166" s="1">
        <f t="shared" si="25"/>
        <v>2.022430425</v>
      </c>
      <c r="AN1166" s="1">
        <f t="shared" si="26"/>
        <v>12.79029382</v>
      </c>
      <c r="AO1166" s="1">
        <v>1796.91383554373</v>
      </c>
      <c r="AP1166" s="1">
        <v>1754.833454545455</v>
      </c>
      <c r="AQ1166" s="1">
        <v>5.069318096121409</v>
      </c>
      <c r="AR1166" s="1">
        <v>66.27246196861341</v>
      </c>
      <c r="AS1166" s="1">
        <f t="shared" si="27"/>
        <v>1.982353076</v>
      </c>
      <c r="AT1166" s="1">
        <v>24.84327036919598</v>
      </c>
      <c r="AU1166" s="1">
        <v>27.15664181818181</v>
      </c>
      <c r="AV1166" s="1">
        <v>4.450527611382749E-5</v>
      </c>
      <c r="AW1166" s="1">
        <v>80.69783231761454</v>
      </c>
      <c r="AX1166" s="1">
        <v>2.0</v>
      </c>
      <c r="AY1166" s="1">
        <v>0.0</v>
      </c>
      <c r="AZ1166" s="1">
        <f t="shared" si="28"/>
        <v>1</v>
      </c>
      <c r="BA1166" s="1">
        <f t="shared" si="29"/>
        <v>0</v>
      </c>
      <c r="BB1166" s="1">
        <f t="shared" si="30"/>
        <v>51756.9691</v>
      </c>
      <c r="BC1166" s="1">
        <f t="shared" si="31"/>
        <v>1999.980625</v>
      </c>
      <c r="BD1166" s="1">
        <f t="shared" si="32"/>
        <v>1681.184063</v>
      </c>
      <c r="BE1166" s="1">
        <f t="shared" si="33"/>
        <v>0.8406001746</v>
      </c>
      <c r="BF1166" s="1">
        <f t="shared" si="34"/>
        <v>0.1607583369</v>
      </c>
      <c r="BG1166" s="1">
        <v>6.0</v>
      </c>
      <c r="BH1166" s="1">
        <v>0.5</v>
      </c>
      <c r="BI1166" s="1" t="s">
        <v>347</v>
      </c>
      <c r="BJ1166" s="1">
        <v>2.0</v>
      </c>
      <c r="BK1166" s="1" t="b">
        <v>1</v>
      </c>
      <c r="BL1166" s="1">
        <v>1.6598875886E9</v>
      </c>
      <c r="BM1166" s="1">
        <v>1670.2275</v>
      </c>
      <c r="BN1166" s="1">
        <v>1725.179375</v>
      </c>
      <c r="BO1166" s="1">
        <v>27.163175</v>
      </c>
      <c r="BP1166" s="1">
        <v>24.8027625</v>
      </c>
      <c r="BQ1166" s="1">
        <v>1667.529375</v>
      </c>
      <c r="BR1166" s="1">
        <v>27.1521875</v>
      </c>
      <c r="BS1166" s="1">
        <v>500.123125</v>
      </c>
      <c r="BT1166" s="1">
        <v>99.18861875</v>
      </c>
      <c r="BU1166" s="1">
        <v>0.0999480125</v>
      </c>
      <c r="BV1166" s="1">
        <v>31.04385625</v>
      </c>
      <c r="BW1166" s="1">
        <v>31.9740875</v>
      </c>
      <c r="BX1166" s="1">
        <v>999.9</v>
      </c>
      <c r="BY1166" s="1">
        <v>0.0</v>
      </c>
      <c r="BZ1166" s="1">
        <v>0.0</v>
      </c>
      <c r="CA1166" s="1">
        <v>10001.290625</v>
      </c>
      <c r="CB1166" s="1">
        <v>0.0</v>
      </c>
      <c r="CC1166" s="1">
        <v>175.0555</v>
      </c>
      <c r="CD1166" s="1">
        <v>-54.951775</v>
      </c>
      <c r="CE1166" s="1">
        <v>1716.864375</v>
      </c>
      <c r="CF1166" s="1">
        <v>1769.0575</v>
      </c>
      <c r="CG1166" s="1">
        <v>2.360421875</v>
      </c>
      <c r="CH1166" s="1">
        <v>1725.179375</v>
      </c>
      <c r="CI1166" s="1">
        <v>24.8027625</v>
      </c>
      <c r="CJ1166" s="1">
        <v>2.694279375</v>
      </c>
      <c r="CK1166" s="1">
        <v>2.46015125</v>
      </c>
      <c r="CL1166" s="1">
        <v>22.2502625</v>
      </c>
      <c r="CM1166" s="1">
        <v>20.76524375</v>
      </c>
      <c r="CN1166" s="1">
        <v>1999.980625</v>
      </c>
      <c r="CO1166" s="1">
        <v>0.9799935625</v>
      </c>
      <c r="CP1166" s="1">
        <v>0.02000655625</v>
      </c>
      <c r="CQ1166" s="1">
        <v>0.0</v>
      </c>
      <c r="CR1166" s="1">
        <v>2.5045625</v>
      </c>
      <c r="CS1166" s="1">
        <v>0.0</v>
      </c>
      <c r="CT1166" s="1">
        <v>16459.45625</v>
      </c>
      <c r="CU1166" s="1">
        <v>17412.125</v>
      </c>
      <c r="CV1166" s="1">
        <v>43.444875</v>
      </c>
      <c r="CW1166" s="1">
        <v>45.187</v>
      </c>
      <c r="CX1166" s="1">
        <v>43.6210625</v>
      </c>
      <c r="CY1166" s="1">
        <v>43.187</v>
      </c>
      <c r="CZ1166" s="1">
        <v>43.437</v>
      </c>
      <c r="DA1166" s="1">
        <v>1959.969375</v>
      </c>
      <c r="DB1166" s="1">
        <v>40.01125</v>
      </c>
      <c r="DC1166" s="1">
        <v>0.0</v>
      </c>
      <c r="DD1166" s="1">
        <v>1.6598875955E9</v>
      </c>
      <c r="DE1166" s="1">
        <v>0.0</v>
      </c>
      <c r="DF1166" s="1">
        <v>1.6598870025E9</v>
      </c>
      <c r="DG1166" s="1" t="s">
        <v>1905</v>
      </c>
      <c r="DH1166" s="1">
        <v>1.659886993E9</v>
      </c>
      <c r="DI1166" s="1">
        <v>1.6598870025E9</v>
      </c>
      <c r="DJ1166" s="1">
        <v>16.0</v>
      </c>
      <c r="DK1166" s="1">
        <v>-0.383</v>
      </c>
      <c r="DL1166" s="1">
        <v>0.001</v>
      </c>
      <c r="DM1166" s="1">
        <v>1.325</v>
      </c>
      <c r="DN1166" s="1">
        <v>0.016</v>
      </c>
      <c r="DO1166" s="1">
        <v>400.0</v>
      </c>
      <c r="DP1166" s="1">
        <v>25.0</v>
      </c>
      <c r="DQ1166" s="1">
        <v>0.27</v>
      </c>
      <c r="DR1166" s="1">
        <v>0.06</v>
      </c>
      <c r="DS1166" s="1">
        <v>12.7555416395684</v>
      </c>
      <c r="DT1166" s="1">
        <v>0.6303352090455231</v>
      </c>
      <c r="DU1166" s="1">
        <v>0.1357975195027232</v>
      </c>
      <c r="DV1166" s="1">
        <v>0.0</v>
      </c>
      <c r="DW1166" s="1">
        <v>-54.93497</v>
      </c>
      <c r="DX1166" s="1">
        <v>-0.2721610678533273</v>
      </c>
      <c r="DY1166" s="1">
        <v>0.4463532458714736</v>
      </c>
      <c r="DZ1166" s="1">
        <v>1.0</v>
      </c>
      <c r="EA1166" s="1">
        <v>1393.702723374957</v>
      </c>
      <c r="EB1166" s="1">
        <v>240.0365034772468</v>
      </c>
      <c r="EC1166" s="1">
        <v>18.05682303315641</v>
      </c>
      <c r="ED1166" s="1">
        <v>0.0</v>
      </c>
      <c r="EE1166" s="1">
        <v>2.38121775</v>
      </c>
      <c r="EF1166" s="1">
        <v>-0.4416343339587292</v>
      </c>
      <c r="EG1166" s="1">
        <v>0.04403067916166524</v>
      </c>
      <c r="EH1166" s="1">
        <v>0.0</v>
      </c>
      <c r="EI1166" s="1">
        <v>2.07102140001589</v>
      </c>
      <c r="EJ1166" s="1">
        <v>0.01136575674888697</v>
      </c>
      <c r="EK1166" s="1">
        <v>0.001380596391759084</v>
      </c>
      <c r="EL1166" s="1">
        <v>1.0</v>
      </c>
      <c r="EM1166" s="1">
        <v>2.0</v>
      </c>
      <c r="EN1166" s="1">
        <v>5.0</v>
      </c>
      <c r="EO1166" s="1" t="s">
        <v>386</v>
      </c>
      <c r="EP1166" s="1">
        <v>2.94067</v>
      </c>
      <c r="EQ1166" s="1">
        <v>2.80126</v>
      </c>
      <c r="ER1166" s="1">
        <v>0.229533</v>
      </c>
      <c r="ES1166" s="1">
        <v>0.233811</v>
      </c>
      <c r="ET1166" s="1">
        <v>0.116738</v>
      </c>
      <c r="EU1166" s="1">
        <v>0.109724</v>
      </c>
      <c r="EV1166" s="1">
        <v>15743.8</v>
      </c>
      <c r="EW1166" s="1">
        <v>16416.2</v>
      </c>
      <c r="EX1166" s="1">
        <v>23781.2</v>
      </c>
      <c r="EY1166" s="1">
        <v>24954.4</v>
      </c>
      <c r="EZ1166" s="1">
        <v>33634.5</v>
      </c>
      <c r="FA1166" s="1">
        <v>35486.4</v>
      </c>
      <c r="FB1166" s="1">
        <v>43373.6</v>
      </c>
      <c r="FC1166" s="1">
        <v>46134.4</v>
      </c>
      <c r="FD1166" s="1">
        <v>1.92997</v>
      </c>
      <c r="FE1166" s="1">
        <v>1.79492</v>
      </c>
      <c r="FF1166" s="1">
        <v>0.0909343</v>
      </c>
      <c r="FG1166" s="1">
        <v>0.0</v>
      </c>
      <c r="FH1166" s="1">
        <v>30.4943</v>
      </c>
      <c r="FI1166" s="1">
        <v>999.9</v>
      </c>
      <c r="FJ1166" s="1">
        <v>49.9</v>
      </c>
      <c r="FK1166" s="1">
        <v>39.8</v>
      </c>
      <c r="FL1166" s="1">
        <v>36.8992</v>
      </c>
      <c r="FM1166" s="1">
        <v>63.5839</v>
      </c>
      <c r="FN1166" s="1">
        <v>25.9655</v>
      </c>
      <c r="FO1166" s="1">
        <v>1.0</v>
      </c>
      <c r="FP1166" s="1">
        <v>0.570869</v>
      </c>
      <c r="FQ1166" s="1">
        <v>3.24345</v>
      </c>
      <c r="FR1166" s="1">
        <v>20.2867</v>
      </c>
      <c r="FS1166" s="1">
        <v>5.20995</v>
      </c>
      <c r="FT1166" s="1">
        <v>11.9078</v>
      </c>
      <c r="FU1166" s="1">
        <v>5.00205</v>
      </c>
      <c r="FV1166" s="1">
        <v>3.29005</v>
      </c>
      <c r="FW1166" s="1">
        <v>9999.0</v>
      </c>
      <c r="FX1166" s="1">
        <v>9999.0</v>
      </c>
      <c r="FY1166" s="1">
        <v>9999.0</v>
      </c>
      <c r="FZ1166" s="1">
        <v>999.9</v>
      </c>
      <c r="GA1166" s="1">
        <v>1.85975</v>
      </c>
      <c r="GB1166" s="1">
        <v>1.85483</v>
      </c>
      <c r="GC1166" s="1">
        <v>1.85792</v>
      </c>
      <c r="GD1166" s="1">
        <v>1.85641</v>
      </c>
      <c r="GE1166" s="1">
        <v>1.85516</v>
      </c>
      <c r="GF1166" s="1">
        <v>1.85471</v>
      </c>
      <c r="GG1166" s="1">
        <v>1.85362</v>
      </c>
      <c r="GH1166" s="1">
        <v>1.85655</v>
      </c>
      <c r="GI1166" s="1">
        <v>0.0</v>
      </c>
      <c r="GJ1166" s="1">
        <v>0.0</v>
      </c>
      <c r="GK1166" s="1">
        <v>0.0</v>
      </c>
      <c r="GL1166" s="1">
        <v>0.0</v>
      </c>
      <c r="GM1166" s="1" t="s">
        <v>350</v>
      </c>
      <c r="GN1166" s="1" t="s">
        <v>351</v>
      </c>
      <c r="GO1166" s="1" t="s">
        <v>352</v>
      </c>
      <c r="GP1166" s="1" t="s">
        <v>352</v>
      </c>
      <c r="GQ1166" s="1" t="s">
        <v>352</v>
      </c>
      <c r="GR1166" s="1" t="s">
        <v>352</v>
      </c>
      <c r="GS1166" s="1">
        <v>0.0</v>
      </c>
      <c r="GT1166" s="1">
        <v>100.0</v>
      </c>
      <c r="GU1166" s="1">
        <v>100.0</v>
      </c>
      <c r="GV1166" s="1">
        <v>2.73</v>
      </c>
      <c r="GW1166" s="1">
        <v>0.011</v>
      </c>
      <c r="GX1166" s="1">
        <v>0.3371549117722462</v>
      </c>
      <c r="GY1166" s="1">
        <v>0.003036990343597491</v>
      </c>
      <c r="GZ1166" s="1">
        <v>-1.538114387597119E-6</v>
      </c>
      <c r="HA1166" s="1">
        <v>3.390969119432733E-10</v>
      </c>
      <c r="HB1166" s="1">
        <v>-0.06060417149738102</v>
      </c>
      <c r="HC1166" s="1">
        <v>0.009762198319610341</v>
      </c>
      <c r="HD1166" s="1">
        <v>-3.338778216718564E-4</v>
      </c>
      <c r="HE1166" s="1">
        <v>2.632278881966732E-6</v>
      </c>
      <c r="HF1166" s="1">
        <v>6.0</v>
      </c>
      <c r="HG1166" s="1">
        <v>2134.0</v>
      </c>
      <c r="HH1166" s="1">
        <v>2.0</v>
      </c>
      <c r="HI1166" s="1">
        <v>31.0</v>
      </c>
      <c r="HJ1166" s="1">
        <v>10.1</v>
      </c>
      <c r="HK1166" s="1">
        <v>9.9</v>
      </c>
      <c r="HL1166" s="1">
        <v>3.47412</v>
      </c>
      <c r="HM1166" s="1">
        <v>2.32544</v>
      </c>
      <c r="HN1166" s="1">
        <v>1.4978</v>
      </c>
      <c r="HO1166" s="1">
        <v>2.30835</v>
      </c>
      <c r="HP1166" s="1">
        <v>1.54785</v>
      </c>
      <c r="HQ1166" s="1">
        <v>2.31079</v>
      </c>
      <c r="HR1166" s="1">
        <v>42.8583</v>
      </c>
      <c r="HS1166" s="1">
        <v>14.3159</v>
      </c>
      <c r="HT1166" s="1">
        <v>18.0</v>
      </c>
      <c r="HU1166" s="1">
        <v>495.543</v>
      </c>
      <c r="HV1166" s="1">
        <v>471.396</v>
      </c>
      <c r="HW1166" s="1">
        <v>26.0081</v>
      </c>
      <c r="HX1166" s="1">
        <v>34.0559</v>
      </c>
      <c r="HY1166" s="1">
        <v>30.0005</v>
      </c>
      <c r="HZ1166" s="1">
        <v>33.8817</v>
      </c>
      <c r="IA1166" s="1">
        <v>33.9816</v>
      </c>
      <c r="IB1166" s="1">
        <v>69.5379</v>
      </c>
      <c r="IC1166" s="1">
        <v>32.7454</v>
      </c>
      <c r="ID1166" s="1">
        <v>0.0</v>
      </c>
      <c r="IE1166" s="1">
        <v>25.9724</v>
      </c>
      <c r="IF1166" s="1">
        <v>1799.01</v>
      </c>
      <c r="IG1166" s="1">
        <v>24.9658</v>
      </c>
      <c r="IH1166" s="1">
        <v>100.286</v>
      </c>
      <c r="II1166" s="1">
        <v>99.9817</v>
      </c>
      <c r="IJ1166" s="1" t="s">
        <v>1117</v>
      </c>
    </row>
    <row r="1167" ht="15.75" customHeight="1">
      <c r="A1167" s="1">
        <v>1151.0</v>
      </c>
      <c r="B1167" s="1">
        <v>1.6598875976E9</v>
      </c>
      <c r="C1167" s="1">
        <v>7340.5</v>
      </c>
      <c r="D1167" s="1" t="s">
        <v>2582</v>
      </c>
      <c r="E1167" s="1" t="s">
        <v>2583</v>
      </c>
      <c r="F1167" s="1">
        <v>1.0</v>
      </c>
      <c r="G1167" s="1" t="s">
        <v>1115</v>
      </c>
      <c r="H1167" s="1" t="s">
        <v>345</v>
      </c>
      <c r="I1167" s="1" t="s">
        <v>1102</v>
      </c>
      <c r="J1167" s="1" t="s">
        <v>1113</v>
      </c>
      <c r="K1167" s="1" t="s">
        <v>1114</v>
      </c>
      <c r="L1167" s="1" t="s">
        <v>1904</v>
      </c>
      <c r="M1167" s="1" t="s">
        <v>346</v>
      </c>
      <c r="N1167" s="1">
        <v>1.659887590099999E9</v>
      </c>
      <c r="O1167" s="1">
        <f t="shared" si="1"/>
        <v>0.001980259222</v>
      </c>
      <c r="P1167" s="1">
        <f t="shared" si="2"/>
        <v>1.980259222</v>
      </c>
      <c r="Q1167" s="1">
        <f t="shared" si="3"/>
        <v>12.84238387</v>
      </c>
      <c r="R1167" s="1">
        <f t="shared" si="4"/>
        <v>1677.631333</v>
      </c>
      <c r="S1167" s="1">
        <f t="shared" si="5"/>
        <v>1400.035077</v>
      </c>
      <c r="T1167" s="1">
        <f t="shared" si="6"/>
        <v>139.0072752</v>
      </c>
      <c r="U1167" s="1">
        <f t="shared" si="7"/>
        <v>166.5693699</v>
      </c>
      <c r="V1167" s="1">
        <f t="shared" si="8"/>
        <v>0.09297180633</v>
      </c>
      <c r="W1167" s="1">
        <f t="shared" si="9"/>
        <v>2.915842769</v>
      </c>
      <c r="X1167" s="1">
        <f t="shared" si="10"/>
        <v>0.09135579832</v>
      </c>
      <c r="Y1167" s="1">
        <f t="shared" si="11"/>
        <v>0.05724022618</v>
      </c>
      <c r="Z1167" s="1">
        <f t="shared" si="12"/>
        <v>321.5144218</v>
      </c>
      <c r="AA1167" s="1">
        <f t="shared" si="13"/>
        <v>32.42796016</v>
      </c>
      <c r="AB1167" s="1">
        <f t="shared" si="14"/>
        <v>31.97372</v>
      </c>
      <c r="AC1167" s="1">
        <f t="shared" si="15"/>
        <v>4.767985065</v>
      </c>
      <c r="AD1167" s="1">
        <f t="shared" si="16"/>
        <v>59.62260907</v>
      </c>
      <c r="AE1167" s="1">
        <f t="shared" si="17"/>
        <v>2.696678871</v>
      </c>
      <c r="AF1167" s="1">
        <f t="shared" si="18"/>
        <v>4.522913224</v>
      </c>
      <c r="AG1167" s="1">
        <f t="shared" si="19"/>
        <v>2.071306195</v>
      </c>
      <c r="AH1167" s="1">
        <f t="shared" si="20"/>
        <v>-87.3294317</v>
      </c>
      <c r="AI1167" s="1">
        <f t="shared" si="21"/>
        <v>-146.0262644</v>
      </c>
      <c r="AJ1167" s="1">
        <f t="shared" si="22"/>
        <v>-11.30265807</v>
      </c>
      <c r="AK1167" s="1">
        <f t="shared" si="23"/>
        <v>76.85606759</v>
      </c>
      <c r="AL1167" s="1">
        <f t="shared" si="24"/>
        <v>42.5046841</v>
      </c>
      <c r="AM1167" s="1">
        <f t="shared" si="25"/>
        <v>2.013398852</v>
      </c>
      <c r="AN1167" s="1">
        <f t="shared" si="26"/>
        <v>12.84238387</v>
      </c>
      <c r="AO1167" s="1">
        <v>1802.072553703497</v>
      </c>
      <c r="AP1167" s="1">
        <v>1759.903454545454</v>
      </c>
      <c r="AQ1167" s="1">
        <v>5.07396314851384</v>
      </c>
      <c r="AR1167" s="1">
        <v>66.27246196861341</v>
      </c>
      <c r="AS1167" s="1">
        <f t="shared" si="27"/>
        <v>1.980259222</v>
      </c>
      <c r="AT1167" s="1">
        <v>24.84562382896781</v>
      </c>
      <c r="AU1167" s="1">
        <v>27.15656727272728</v>
      </c>
      <c r="AV1167" s="1">
        <v>4.631700601715696E-5</v>
      </c>
      <c r="AW1167" s="1">
        <v>80.69783231761454</v>
      </c>
      <c r="AX1167" s="1">
        <v>2.0</v>
      </c>
      <c r="AY1167" s="1">
        <v>0.0</v>
      </c>
      <c r="AZ1167" s="1">
        <f t="shared" si="28"/>
        <v>1</v>
      </c>
      <c r="BA1167" s="1">
        <f t="shared" si="29"/>
        <v>0</v>
      </c>
      <c r="BB1167" s="1">
        <f t="shared" si="30"/>
        <v>51766.45531</v>
      </c>
      <c r="BC1167" s="1">
        <f t="shared" si="31"/>
        <v>1999.986</v>
      </c>
      <c r="BD1167" s="1">
        <f t="shared" si="32"/>
        <v>1681.18858</v>
      </c>
      <c r="BE1167" s="1">
        <f t="shared" si="33"/>
        <v>0.8406001742</v>
      </c>
      <c r="BF1167" s="1">
        <f t="shared" si="34"/>
        <v>0.1607583362</v>
      </c>
      <c r="BG1167" s="1">
        <v>6.0</v>
      </c>
      <c r="BH1167" s="1">
        <v>0.5</v>
      </c>
      <c r="BI1167" s="1" t="s">
        <v>347</v>
      </c>
      <c r="BJ1167" s="1">
        <v>2.0</v>
      </c>
      <c r="BK1167" s="1" t="b">
        <v>1</v>
      </c>
      <c r="BL1167" s="1">
        <v>1.659887590099999E9</v>
      </c>
      <c r="BM1167" s="1">
        <v>1677.631333333333</v>
      </c>
      <c r="BN1167" s="1">
        <v>1732.677333333333</v>
      </c>
      <c r="BO1167" s="1">
        <v>27.16005333333333</v>
      </c>
      <c r="BP1167" s="1">
        <v>24.81014666666667</v>
      </c>
      <c r="BQ1167" s="1">
        <v>1674.928</v>
      </c>
      <c r="BR1167" s="1">
        <v>27.14905333333333</v>
      </c>
      <c r="BS1167" s="1">
        <v>500.1172666666666</v>
      </c>
      <c r="BT1167" s="1">
        <v>99.18848</v>
      </c>
      <c r="BU1167" s="1">
        <v>0.09994324</v>
      </c>
      <c r="BV1167" s="1">
        <v>31.04479333333334</v>
      </c>
      <c r="BW1167" s="1">
        <v>31.97372</v>
      </c>
      <c r="BX1167" s="1">
        <v>999.8999999999999</v>
      </c>
      <c r="BY1167" s="1">
        <v>0.0</v>
      </c>
      <c r="BZ1167" s="1">
        <v>0.0</v>
      </c>
      <c r="CA1167" s="1">
        <v>10003.24866666667</v>
      </c>
      <c r="CB1167" s="1">
        <v>0.0</v>
      </c>
      <c r="CC1167" s="1">
        <v>174.2108666666667</v>
      </c>
      <c r="CD1167" s="1">
        <v>-55.04589333333333</v>
      </c>
      <c r="CE1167" s="1">
        <v>1724.469333333333</v>
      </c>
      <c r="CF1167" s="1">
        <v>1776.76</v>
      </c>
      <c r="CG1167" s="1">
        <v>2.34991</v>
      </c>
      <c r="CH1167" s="1">
        <v>1732.677333333333</v>
      </c>
      <c r="CI1167" s="1">
        <v>24.81014666666667</v>
      </c>
      <c r="CJ1167" s="1">
        <v>2.693966</v>
      </c>
      <c r="CK1167" s="1">
        <v>2.460880666666667</v>
      </c>
      <c r="CL1167" s="1">
        <v>22.24835333333333</v>
      </c>
      <c r="CM1167" s="1">
        <v>20.77006</v>
      </c>
      <c r="CN1167" s="1">
        <v>1999.986</v>
      </c>
      <c r="CO1167" s="1">
        <v>0.9799936000000001</v>
      </c>
      <c r="CP1167" s="1">
        <v>0.02000652</v>
      </c>
      <c r="CQ1167" s="1">
        <v>0.0</v>
      </c>
      <c r="CR1167" s="1">
        <v>2.3548</v>
      </c>
      <c r="CS1167" s="1">
        <v>0.0</v>
      </c>
      <c r="CT1167" s="1">
        <v>16458.05333333333</v>
      </c>
      <c r="CU1167" s="1">
        <v>17412.17333333333</v>
      </c>
      <c r="CV1167" s="1">
        <v>43.4454</v>
      </c>
      <c r="CW1167" s="1">
        <v>45.187</v>
      </c>
      <c r="CX1167" s="1">
        <v>43.6208</v>
      </c>
      <c r="CY1167" s="1">
        <v>43.187</v>
      </c>
      <c r="CZ1167" s="1">
        <v>43.437</v>
      </c>
      <c r="DA1167" s="1">
        <v>1959.974666666667</v>
      </c>
      <c r="DB1167" s="1">
        <v>40.01133333333333</v>
      </c>
      <c r="DC1167" s="1">
        <v>0.0</v>
      </c>
      <c r="DD1167" s="1">
        <v>1.6598875967E9</v>
      </c>
      <c r="DE1167" s="1">
        <v>0.0</v>
      </c>
      <c r="DF1167" s="1">
        <v>1.6598870025E9</v>
      </c>
      <c r="DG1167" s="1" t="s">
        <v>1905</v>
      </c>
      <c r="DH1167" s="1">
        <v>1.659886993E9</v>
      </c>
      <c r="DI1167" s="1">
        <v>1.6598870025E9</v>
      </c>
      <c r="DJ1167" s="1">
        <v>16.0</v>
      </c>
      <c r="DK1167" s="1">
        <v>-0.383</v>
      </c>
      <c r="DL1167" s="1">
        <v>0.001</v>
      </c>
      <c r="DM1167" s="1">
        <v>1.325</v>
      </c>
      <c r="DN1167" s="1">
        <v>0.016</v>
      </c>
      <c r="DO1167" s="1">
        <v>400.0</v>
      </c>
      <c r="DP1167" s="1">
        <v>25.0</v>
      </c>
      <c r="DQ1167" s="1">
        <v>0.27</v>
      </c>
      <c r="DR1167" s="1">
        <v>0.06</v>
      </c>
      <c r="DS1167" s="1">
        <v>12.75877079928983</v>
      </c>
      <c r="DT1167" s="1">
        <v>0.6978476209933921</v>
      </c>
      <c r="DU1167" s="1">
        <v>0.1321940112595185</v>
      </c>
      <c r="DV1167" s="1">
        <v>0.0</v>
      </c>
      <c r="DW1167" s="1">
        <v>-54.98801935483871</v>
      </c>
      <c r="DX1167" s="1">
        <v>0.5241725806451908</v>
      </c>
      <c r="DY1167" s="1">
        <v>0.4060826861767036</v>
      </c>
      <c r="DZ1167" s="1">
        <v>1.0</v>
      </c>
      <c r="EA1167" s="1">
        <v>1401.086561155446</v>
      </c>
      <c r="EB1167" s="1">
        <v>227.3829376376799</v>
      </c>
      <c r="EC1167" s="1">
        <v>16.51631971942039</v>
      </c>
      <c r="ED1167" s="1">
        <v>0.0</v>
      </c>
      <c r="EE1167" s="1">
        <v>2.373445609756098</v>
      </c>
      <c r="EF1167" s="1">
        <v>-0.4495651567944286</v>
      </c>
      <c r="EG1167" s="1">
        <v>0.04561098621661879</v>
      </c>
      <c r="EH1167" s="1">
        <v>0.0</v>
      </c>
      <c r="EI1167" s="1">
        <v>2.071200065852139</v>
      </c>
      <c r="EJ1167" s="1">
        <v>0.0010535928506658</v>
      </c>
      <c r="EK1167" s="1">
        <v>0.001178968223184899</v>
      </c>
      <c r="EL1167" s="1">
        <v>1.0</v>
      </c>
      <c r="EM1167" s="1">
        <v>2.0</v>
      </c>
      <c r="EN1167" s="1">
        <v>5.0</v>
      </c>
      <c r="EO1167" s="1" t="s">
        <v>386</v>
      </c>
      <c r="EP1167" s="1">
        <v>2.94062</v>
      </c>
      <c r="EQ1167" s="1">
        <v>2.80136</v>
      </c>
      <c r="ER1167" s="1">
        <v>0.22991</v>
      </c>
      <c r="ES1167" s="1">
        <v>0.234194</v>
      </c>
      <c r="ET1167" s="1">
        <v>0.116735</v>
      </c>
      <c r="EU1167" s="1">
        <v>0.109734</v>
      </c>
      <c r="EV1167" s="1">
        <v>15736.0</v>
      </c>
      <c r="EW1167" s="1">
        <v>16407.9</v>
      </c>
      <c r="EX1167" s="1">
        <v>23781.1</v>
      </c>
      <c r="EY1167" s="1">
        <v>24954.3</v>
      </c>
      <c r="EZ1167" s="1">
        <v>33634.6</v>
      </c>
      <c r="FA1167" s="1">
        <v>35485.7</v>
      </c>
      <c r="FB1167" s="1">
        <v>43373.6</v>
      </c>
      <c r="FC1167" s="1">
        <v>46134.1</v>
      </c>
      <c r="FD1167" s="1">
        <v>1.93002</v>
      </c>
      <c r="FE1167" s="1">
        <v>1.795</v>
      </c>
      <c r="FF1167" s="1">
        <v>0.0905991</v>
      </c>
      <c r="FG1167" s="1">
        <v>0.0</v>
      </c>
      <c r="FH1167" s="1">
        <v>30.4949</v>
      </c>
      <c r="FI1167" s="1">
        <v>999.9</v>
      </c>
      <c r="FJ1167" s="1">
        <v>49.9</v>
      </c>
      <c r="FK1167" s="1">
        <v>39.8</v>
      </c>
      <c r="FL1167" s="1">
        <v>36.9025</v>
      </c>
      <c r="FM1167" s="1">
        <v>63.3939</v>
      </c>
      <c r="FN1167" s="1">
        <v>25.649</v>
      </c>
      <c r="FO1167" s="1">
        <v>1.0</v>
      </c>
      <c r="FP1167" s="1">
        <v>0.571021</v>
      </c>
      <c r="FQ1167" s="1">
        <v>3.26785</v>
      </c>
      <c r="FR1167" s="1">
        <v>20.2862</v>
      </c>
      <c r="FS1167" s="1">
        <v>5.20995</v>
      </c>
      <c r="FT1167" s="1">
        <v>11.9081</v>
      </c>
      <c r="FU1167" s="1">
        <v>5.00205</v>
      </c>
      <c r="FV1167" s="1">
        <v>3.29005</v>
      </c>
      <c r="FW1167" s="1">
        <v>9999.0</v>
      </c>
      <c r="FX1167" s="1">
        <v>9999.0</v>
      </c>
      <c r="FY1167" s="1">
        <v>9999.0</v>
      </c>
      <c r="FZ1167" s="1">
        <v>999.9</v>
      </c>
      <c r="GA1167" s="1">
        <v>1.85975</v>
      </c>
      <c r="GB1167" s="1">
        <v>1.85484</v>
      </c>
      <c r="GC1167" s="1">
        <v>1.85792</v>
      </c>
      <c r="GD1167" s="1">
        <v>1.85641</v>
      </c>
      <c r="GE1167" s="1">
        <v>1.85516</v>
      </c>
      <c r="GF1167" s="1">
        <v>1.85472</v>
      </c>
      <c r="GG1167" s="1">
        <v>1.85362</v>
      </c>
      <c r="GH1167" s="1">
        <v>1.85655</v>
      </c>
      <c r="GI1167" s="1">
        <v>0.0</v>
      </c>
      <c r="GJ1167" s="1">
        <v>0.0</v>
      </c>
      <c r="GK1167" s="1">
        <v>0.0</v>
      </c>
      <c r="GL1167" s="1">
        <v>0.0</v>
      </c>
      <c r="GM1167" s="1" t="s">
        <v>350</v>
      </c>
      <c r="GN1167" s="1" t="s">
        <v>351</v>
      </c>
      <c r="GO1167" s="1" t="s">
        <v>352</v>
      </c>
      <c r="GP1167" s="1" t="s">
        <v>352</v>
      </c>
      <c r="GQ1167" s="1" t="s">
        <v>352</v>
      </c>
      <c r="GR1167" s="1" t="s">
        <v>352</v>
      </c>
      <c r="GS1167" s="1">
        <v>0.0</v>
      </c>
      <c r="GT1167" s="1">
        <v>100.0</v>
      </c>
      <c r="GU1167" s="1">
        <v>100.0</v>
      </c>
      <c r="GV1167" s="1">
        <v>2.73</v>
      </c>
      <c r="GW1167" s="1">
        <v>0.011</v>
      </c>
      <c r="GX1167" s="1">
        <v>0.3371549117722462</v>
      </c>
      <c r="GY1167" s="1">
        <v>0.003036990343597491</v>
      </c>
      <c r="GZ1167" s="1">
        <v>-1.538114387597119E-6</v>
      </c>
      <c r="HA1167" s="1">
        <v>3.390969119432733E-10</v>
      </c>
      <c r="HB1167" s="1">
        <v>-0.06060417149738102</v>
      </c>
      <c r="HC1167" s="1">
        <v>0.009762198319610341</v>
      </c>
      <c r="HD1167" s="1">
        <v>-3.338778216718564E-4</v>
      </c>
      <c r="HE1167" s="1">
        <v>2.632278881966732E-6</v>
      </c>
      <c r="HF1167" s="1">
        <v>6.0</v>
      </c>
      <c r="HG1167" s="1">
        <v>2134.0</v>
      </c>
      <c r="HH1167" s="1">
        <v>2.0</v>
      </c>
      <c r="HI1167" s="1">
        <v>31.0</v>
      </c>
      <c r="HJ1167" s="1">
        <v>10.1</v>
      </c>
      <c r="HK1167" s="1">
        <v>9.9</v>
      </c>
      <c r="HL1167" s="1">
        <v>3.48389</v>
      </c>
      <c r="HM1167" s="1">
        <v>2.2998</v>
      </c>
      <c r="HN1167" s="1">
        <v>1.4978</v>
      </c>
      <c r="HO1167" s="1">
        <v>2.30835</v>
      </c>
      <c r="HP1167" s="1">
        <v>1.54785</v>
      </c>
      <c r="HQ1167" s="1">
        <v>2.46338</v>
      </c>
      <c r="HR1167" s="1">
        <v>42.8583</v>
      </c>
      <c r="HS1167" s="1">
        <v>14.3247</v>
      </c>
      <c r="HT1167" s="1">
        <v>18.0</v>
      </c>
      <c r="HU1167" s="1">
        <v>495.579</v>
      </c>
      <c r="HV1167" s="1">
        <v>471.445</v>
      </c>
      <c r="HW1167" s="1">
        <v>25.9972</v>
      </c>
      <c r="HX1167" s="1">
        <v>34.0559</v>
      </c>
      <c r="HY1167" s="1">
        <v>30.0006</v>
      </c>
      <c r="HZ1167" s="1">
        <v>33.8825</v>
      </c>
      <c r="IA1167" s="1">
        <v>33.9816</v>
      </c>
      <c r="IB1167" s="1">
        <v>69.7575</v>
      </c>
      <c r="IC1167" s="1">
        <v>32.7454</v>
      </c>
      <c r="ID1167" s="1">
        <v>0.0</v>
      </c>
      <c r="IE1167" s="1">
        <v>25.9724</v>
      </c>
      <c r="IF1167" s="1">
        <v>1799.01</v>
      </c>
      <c r="IG1167" s="1">
        <v>24.9772</v>
      </c>
      <c r="IH1167" s="1">
        <v>100.286</v>
      </c>
      <c r="II1167" s="1">
        <v>99.9812</v>
      </c>
      <c r="IJ1167" s="1" t="s">
        <v>1117</v>
      </c>
    </row>
    <row r="1168" ht="15.75" customHeight="1">
      <c r="A1168" s="1">
        <v>1152.0</v>
      </c>
      <c r="B1168" s="1">
        <v>1.6598875986E9</v>
      </c>
      <c r="C1168" s="1">
        <v>7341.5</v>
      </c>
      <c r="D1168" s="1" t="s">
        <v>2584</v>
      </c>
      <c r="E1168" s="1" t="s">
        <v>2585</v>
      </c>
      <c r="F1168" s="1">
        <v>1.0</v>
      </c>
      <c r="G1168" s="1" t="s">
        <v>1115</v>
      </c>
      <c r="H1168" s="1" t="s">
        <v>345</v>
      </c>
      <c r="I1168" s="1" t="s">
        <v>1102</v>
      </c>
      <c r="J1168" s="1" t="s">
        <v>1113</v>
      </c>
      <c r="K1168" s="1" t="s">
        <v>1114</v>
      </c>
      <c r="L1168" s="1" t="s">
        <v>1904</v>
      </c>
      <c r="M1168" s="1" t="s">
        <v>346</v>
      </c>
      <c r="N1168" s="1">
        <v>1.6598875906E9</v>
      </c>
      <c r="O1168" s="1">
        <f t="shared" si="1"/>
        <v>0.001978473519</v>
      </c>
      <c r="P1168" s="1">
        <f t="shared" si="2"/>
        <v>1.978473519</v>
      </c>
      <c r="Q1168" s="1">
        <f t="shared" si="3"/>
        <v>13.02106056</v>
      </c>
      <c r="R1168" s="1">
        <f t="shared" si="4"/>
        <v>1680.09</v>
      </c>
      <c r="S1168" s="1">
        <f t="shared" si="5"/>
        <v>1399.14432</v>
      </c>
      <c r="T1168" s="1">
        <f t="shared" si="6"/>
        <v>138.9187429</v>
      </c>
      <c r="U1168" s="1">
        <f t="shared" si="7"/>
        <v>166.8133783</v>
      </c>
      <c r="V1168" s="1">
        <f t="shared" si="8"/>
        <v>0.09288815298</v>
      </c>
      <c r="W1168" s="1">
        <f t="shared" si="9"/>
        <v>2.91599082</v>
      </c>
      <c r="X1168" s="1">
        <f t="shared" si="10"/>
        <v>0.09127510491</v>
      </c>
      <c r="Y1168" s="1">
        <f t="shared" si="11"/>
        <v>0.05718953332</v>
      </c>
      <c r="Z1168" s="1">
        <f t="shared" si="12"/>
        <v>321.5141576</v>
      </c>
      <c r="AA1168" s="1">
        <f t="shared" si="13"/>
        <v>32.42835266</v>
      </c>
      <c r="AB1168" s="1">
        <f t="shared" si="14"/>
        <v>31.97345</v>
      </c>
      <c r="AC1168" s="1">
        <f t="shared" si="15"/>
        <v>4.767912187</v>
      </c>
      <c r="AD1168" s="1">
        <f t="shared" si="16"/>
        <v>59.62186927</v>
      </c>
      <c r="AE1168" s="1">
        <f t="shared" si="17"/>
        <v>2.696644513</v>
      </c>
      <c r="AF1168" s="1">
        <f t="shared" si="18"/>
        <v>4.522911721</v>
      </c>
      <c r="AG1168" s="1">
        <f t="shared" si="19"/>
        <v>2.071267674</v>
      </c>
      <c r="AH1168" s="1">
        <f t="shared" si="20"/>
        <v>-87.25068219</v>
      </c>
      <c r="AI1168" s="1">
        <f t="shared" si="21"/>
        <v>-145.99215</v>
      </c>
      <c r="AJ1168" s="1">
        <f t="shared" si="22"/>
        <v>-11.29942847</v>
      </c>
      <c r="AK1168" s="1">
        <f t="shared" si="23"/>
        <v>76.97189692</v>
      </c>
      <c r="AL1168" s="1">
        <f t="shared" si="24"/>
        <v>42.51030155</v>
      </c>
      <c r="AM1168" s="1">
        <f t="shared" si="25"/>
        <v>2.010622353</v>
      </c>
      <c r="AN1168" s="1">
        <f t="shared" si="26"/>
        <v>13.02106056</v>
      </c>
      <c r="AO1168" s="1">
        <v>1807.134195644526</v>
      </c>
      <c r="AP1168" s="1">
        <v>1764.892</v>
      </c>
      <c r="AQ1168" s="1">
        <v>5.045719978960953</v>
      </c>
      <c r="AR1168" s="1">
        <v>66.27246196861341</v>
      </c>
      <c r="AS1168" s="1">
        <f t="shared" si="27"/>
        <v>1.978473519</v>
      </c>
      <c r="AT1168" s="1">
        <v>24.84595842547505</v>
      </c>
      <c r="AU1168" s="1">
        <v>27.15485818181817</v>
      </c>
      <c r="AV1168" s="1">
        <v>4.084793834394285E-5</v>
      </c>
      <c r="AW1168" s="1">
        <v>80.69783231761454</v>
      </c>
      <c r="AX1168" s="1">
        <v>2.0</v>
      </c>
      <c r="AY1168" s="1">
        <v>0.0</v>
      </c>
      <c r="AZ1168" s="1">
        <f t="shared" si="28"/>
        <v>1</v>
      </c>
      <c r="BA1168" s="1">
        <f t="shared" si="29"/>
        <v>0</v>
      </c>
      <c r="BB1168" s="1">
        <f t="shared" si="30"/>
        <v>51770.65553</v>
      </c>
      <c r="BC1168" s="1">
        <f t="shared" si="31"/>
        <v>1999.984375</v>
      </c>
      <c r="BD1168" s="1">
        <f t="shared" si="32"/>
        <v>1681.187213</v>
      </c>
      <c r="BE1168" s="1">
        <f t="shared" si="33"/>
        <v>0.8406001734</v>
      </c>
      <c r="BF1168" s="1">
        <f t="shared" si="34"/>
        <v>0.1607583347</v>
      </c>
      <c r="BG1168" s="1">
        <v>6.0</v>
      </c>
      <c r="BH1168" s="1">
        <v>0.5</v>
      </c>
      <c r="BI1168" s="1" t="s">
        <v>347</v>
      </c>
      <c r="BJ1168" s="1">
        <v>2.0</v>
      </c>
      <c r="BK1168" s="1" t="b">
        <v>1</v>
      </c>
      <c r="BL1168" s="1">
        <v>1.6598875906E9</v>
      </c>
      <c r="BM1168" s="1">
        <v>1680.09</v>
      </c>
      <c r="BN1168" s="1">
        <v>1735.143125</v>
      </c>
      <c r="BO1168" s="1">
        <v>27.159725</v>
      </c>
      <c r="BP1168" s="1">
        <v>24.81305625</v>
      </c>
      <c r="BQ1168" s="1">
        <v>1677.385</v>
      </c>
      <c r="BR1168" s="1">
        <v>27.148725</v>
      </c>
      <c r="BS1168" s="1">
        <v>500.1168750000001</v>
      </c>
      <c r="BT1168" s="1">
        <v>99.1884125</v>
      </c>
      <c r="BU1168" s="1">
        <v>0.09994601875</v>
      </c>
      <c r="BV1168" s="1">
        <v>31.0447875</v>
      </c>
      <c r="BW1168" s="1">
        <v>31.97345</v>
      </c>
      <c r="BX1168" s="1">
        <v>999.9</v>
      </c>
      <c r="BY1168" s="1">
        <v>0.0</v>
      </c>
      <c r="BZ1168" s="1">
        <v>0.0</v>
      </c>
      <c r="CA1168" s="1">
        <v>10004.101875</v>
      </c>
      <c r="CB1168" s="1">
        <v>0.0</v>
      </c>
      <c r="CC1168" s="1">
        <v>174.0575</v>
      </c>
      <c r="CD1168" s="1">
        <v>-55.0527625</v>
      </c>
      <c r="CE1168" s="1">
        <v>1726.99625</v>
      </c>
      <c r="CF1168" s="1">
        <v>1779.29375</v>
      </c>
      <c r="CG1168" s="1">
        <v>2.346675</v>
      </c>
      <c r="CH1168" s="1">
        <v>1735.143125</v>
      </c>
      <c r="CI1168" s="1">
        <v>24.81305625</v>
      </c>
      <c r="CJ1168" s="1">
        <v>2.693931875</v>
      </c>
      <c r="CK1168" s="1">
        <v>2.4611675</v>
      </c>
      <c r="CL1168" s="1">
        <v>22.24814375</v>
      </c>
      <c r="CM1168" s="1">
        <v>20.77195</v>
      </c>
      <c r="CN1168" s="1">
        <v>1999.984375</v>
      </c>
      <c r="CO1168" s="1">
        <v>0.9799935625</v>
      </c>
      <c r="CP1168" s="1">
        <v>0.02000655625</v>
      </c>
      <c r="CQ1168" s="1">
        <v>0.0</v>
      </c>
      <c r="CR1168" s="1">
        <v>2.346</v>
      </c>
      <c r="CS1168" s="1">
        <v>0.0</v>
      </c>
      <c r="CT1168" s="1">
        <v>16457.6</v>
      </c>
      <c r="CU1168" s="1">
        <v>17412.15625</v>
      </c>
      <c r="CV1168" s="1">
        <v>43.444875</v>
      </c>
      <c r="CW1168" s="1">
        <v>45.187</v>
      </c>
      <c r="CX1168" s="1">
        <v>43.6210625</v>
      </c>
      <c r="CY1168" s="1">
        <v>43.187</v>
      </c>
      <c r="CZ1168" s="1">
        <v>43.437</v>
      </c>
      <c r="DA1168" s="1">
        <v>1959.973125</v>
      </c>
      <c r="DB1168" s="1">
        <v>40.01125</v>
      </c>
      <c r="DC1168" s="1">
        <v>0.0</v>
      </c>
      <c r="DD1168" s="1">
        <v>1.6598875979E9</v>
      </c>
      <c r="DE1168" s="1">
        <v>0.0</v>
      </c>
      <c r="DF1168" s="1">
        <v>1.6598870025E9</v>
      </c>
      <c r="DG1168" s="1" t="s">
        <v>1905</v>
      </c>
      <c r="DH1168" s="1">
        <v>1.659886993E9</v>
      </c>
      <c r="DI1168" s="1">
        <v>1.6598870025E9</v>
      </c>
      <c r="DJ1168" s="1">
        <v>16.0</v>
      </c>
      <c r="DK1168" s="1">
        <v>-0.383</v>
      </c>
      <c r="DL1168" s="1">
        <v>0.001</v>
      </c>
      <c r="DM1168" s="1">
        <v>1.325</v>
      </c>
      <c r="DN1168" s="1">
        <v>0.016</v>
      </c>
      <c r="DO1168" s="1">
        <v>400.0</v>
      </c>
      <c r="DP1168" s="1">
        <v>25.0</v>
      </c>
      <c r="DQ1168" s="1">
        <v>0.27</v>
      </c>
      <c r="DR1168" s="1">
        <v>0.06</v>
      </c>
      <c r="DS1168" s="1">
        <v>12.76262926129492</v>
      </c>
      <c r="DT1168" s="1">
        <v>1.145633996464613</v>
      </c>
      <c r="DU1168" s="1">
        <v>0.1352647613817579</v>
      </c>
      <c r="DV1168" s="1">
        <v>0.0</v>
      </c>
      <c r="DW1168" s="1">
        <v>-55.06840666666667</v>
      </c>
      <c r="DX1168" s="1">
        <v>1.949734371523904</v>
      </c>
      <c r="DY1168" s="1">
        <v>0.3629247341009184</v>
      </c>
      <c r="DZ1168" s="1">
        <v>0.0</v>
      </c>
      <c r="EA1168" s="1">
        <v>1406.055205972612</v>
      </c>
      <c r="EB1168" s="1">
        <v>225.0033845388519</v>
      </c>
      <c r="EC1168" s="1">
        <v>16.8698322389643</v>
      </c>
      <c r="ED1168" s="1">
        <v>0.0</v>
      </c>
      <c r="EE1168" s="1">
        <v>2.3625595</v>
      </c>
      <c r="EF1168" s="1">
        <v>-0.4592983114446614</v>
      </c>
      <c r="EG1168" s="1">
        <v>0.04538573674349686</v>
      </c>
      <c r="EH1168" s="1">
        <v>0.0</v>
      </c>
      <c r="EI1168" s="1">
        <v>2.071244765361461</v>
      </c>
      <c r="EJ1168" s="1">
        <v>-0.003944158198335517</v>
      </c>
      <c r="EK1168" s="1">
        <v>0.001089849005577041</v>
      </c>
      <c r="EL1168" s="1">
        <v>1.0</v>
      </c>
      <c r="EM1168" s="1">
        <v>1.0</v>
      </c>
      <c r="EN1168" s="1">
        <v>5.0</v>
      </c>
      <c r="EO1168" s="1" t="s">
        <v>371</v>
      </c>
      <c r="EP1168" s="1">
        <v>2.94063</v>
      </c>
      <c r="EQ1168" s="1">
        <v>2.80131</v>
      </c>
      <c r="ER1168" s="1">
        <v>0.230293</v>
      </c>
      <c r="ES1168" s="1">
        <v>0.23457</v>
      </c>
      <c r="ET1168" s="1">
        <v>0.116731</v>
      </c>
      <c r="EU1168" s="1">
        <v>0.10977</v>
      </c>
      <c r="EV1168" s="1">
        <v>15728.1</v>
      </c>
      <c r="EW1168" s="1">
        <v>16399.8</v>
      </c>
      <c r="EX1168" s="1">
        <v>23781.1</v>
      </c>
      <c r="EY1168" s="1">
        <v>24954.2</v>
      </c>
      <c r="EZ1168" s="1">
        <v>33634.7</v>
      </c>
      <c r="FA1168" s="1">
        <v>35484.2</v>
      </c>
      <c r="FB1168" s="1">
        <v>43373.4</v>
      </c>
      <c r="FC1168" s="1">
        <v>46133.9</v>
      </c>
      <c r="FD1168" s="1">
        <v>1.9301</v>
      </c>
      <c r="FE1168" s="1">
        <v>1.79495</v>
      </c>
      <c r="FF1168" s="1">
        <v>0.0909343</v>
      </c>
      <c r="FG1168" s="1">
        <v>0.0</v>
      </c>
      <c r="FH1168" s="1">
        <v>30.4956</v>
      </c>
      <c r="FI1168" s="1">
        <v>999.9</v>
      </c>
      <c r="FJ1168" s="1">
        <v>49.9</v>
      </c>
      <c r="FK1168" s="1">
        <v>39.8</v>
      </c>
      <c r="FL1168" s="1">
        <v>36.8997</v>
      </c>
      <c r="FM1168" s="1">
        <v>63.5339</v>
      </c>
      <c r="FN1168" s="1">
        <v>25.8534</v>
      </c>
      <c r="FO1168" s="1">
        <v>1.0</v>
      </c>
      <c r="FP1168" s="1">
        <v>0.571204</v>
      </c>
      <c r="FQ1168" s="1">
        <v>3.26081</v>
      </c>
      <c r="FR1168" s="1">
        <v>20.2864</v>
      </c>
      <c r="FS1168" s="1">
        <v>5.20995</v>
      </c>
      <c r="FT1168" s="1">
        <v>11.9081</v>
      </c>
      <c r="FU1168" s="1">
        <v>5.00205</v>
      </c>
      <c r="FV1168" s="1">
        <v>3.29013</v>
      </c>
      <c r="FW1168" s="1">
        <v>9999.0</v>
      </c>
      <c r="FX1168" s="1">
        <v>9999.0</v>
      </c>
      <c r="FY1168" s="1">
        <v>9999.0</v>
      </c>
      <c r="FZ1168" s="1">
        <v>999.9</v>
      </c>
      <c r="GA1168" s="1">
        <v>1.85975</v>
      </c>
      <c r="GB1168" s="1">
        <v>1.85483</v>
      </c>
      <c r="GC1168" s="1">
        <v>1.85792</v>
      </c>
      <c r="GD1168" s="1">
        <v>1.8564</v>
      </c>
      <c r="GE1168" s="1">
        <v>1.85516</v>
      </c>
      <c r="GF1168" s="1">
        <v>1.85471</v>
      </c>
      <c r="GG1168" s="1">
        <v>1.85362</v>
      </c>
      <c r="GH1168" s="1">
        <v>1.85655</v>
      </c>
      <c r="GI1168" s="1">
        <v>0.0</v>
      </c>
      <c r="GJ1168" s="1">
        <v>0.0</v>
      </c>
      <c r="GK1168" s="1">
        <v>0.0</v>
      </c>
      <c r="GL1168" s="1">
        <v>0.0</v>
      </c>
      <c r="GM1168" s="1" t="s">
        <v>350</v>
      </c>
      <c r="GN1168" s="1" t="s">
        <v>351</v>
      </c>
      <c r="GO1168" s="1" t="s">
        <v>352</v>
      </c>
      <c r="GP1168" s="1" t="s">
        <v>352</v>
      </c>
      <c r="GQ1168" s="1" t="s">
        <v>352</v>
      </c>
      <c r="GR1168" s="1" t="s">
        <v>352</v>
      </c>
      <c r="GS1168" s="1">
        <v>0.0</v>
      </c>
      <c r="GT1168" s="1">
        <v>100.0</v>
      </c>
      <c r="GU1168" s="1">
        <v>100.0</v>
      </c>
      <c r="GV1168" s="1">
        <v>2.74</v>
      </c>
      <c r="GW1168" s="1">
        <v>0.0111</v>
      </c>
      <c r="GX1168" s="1">
        <v>0.3371549117722462</v>
      </c>
      <c r="GY1168" s="1">
        <v>0.003036990343597491</v>
      </c>
      <c r="GZ1168" s="1">
        <v>-1.538114387597119E-6</v>
      </c>
      <c r="HA1168" s="1">
        <v>3.390969119432733E-10</v>
      </c>
      <c r="HB1168" s="1">
        <v>-0.06060417149738102</v>
      </c>
      <c r="HC1168" s="1">
        <v>0.009762198319610341</v>
      </c>
      <c r="HD1168" s="1">
        <v>-3.338778216718564E-4</v>
      </c>
      <c r="HE1168" s="1">
        <v>2.632278881966732E-6</v>
      </c>
      <c r="HF1168" s="1">
        <v>6.0</v>
      </c>
      <c r="HG1168" s="1">
        <v>2134.0</v>
      </c>
      <c r="HH1168" s="1">
        <v>2.0</v>
      </c>
      <c r="HI1168" s="1">
        <v>31.0</v>
      </c>
      <c r="HJ1168" s="1">
        <v>10.1</v>
      </c>
      <c r="HK1168" s="1">
        <v>9.9</v>
      </c>
      <c r="HL1168" s="1">
        <v>3.48999</v>
      </c>
      <c r="HM1168" s="1">
        <v>2.323</v>
      </c>
      <c r="HN1168" s="1">
        <v>1.4978</v>
      </c>
      <c r="HO1168" s="1">
        <v>2.30835</v>
      </c>
      <c r="HP1168" s="1">
        <v>1.54785</v>
      </c>
      <c r="HQ1168" s="1">
        <v>2.28394</v>
      </c>
      <c r="HR1168" s="1">
        <v>42.8583</v>
      </c>
      <c r="HS1168" s="1">
        <v>14.3072</v>
      </c>
      <c r="HT1168" s="1">
        <v>18.0</v>
      </c>
      <c r="HU1168" s="1">
        <v>495.622</v>
      </c>
      <c r="HV1168" s="1">
        <v>471.412</v>
      </c>
      <c r="HW1168" s="1">
        <v>25.986</v>
      </c>
      <c r="HX1168" s="1">
        <v>34.0559</v>
      </c>
      <c r="HY1168" s="1">
        <v>30.0006</v>
      </c>
      <c r="HZ1168" s="1">
        <v>33.882</v>
      </c>
      <c r="IA1168" s="1">
        <v>33.9816</v>
      </c>
      <c r="IB1168" s="1">
        <v>69.8559</v>
      </c>
      <c r="IC1168" s="1">
        <v>32.7454</v>
      </c>
      <c r="ID1168" s="1">
        <v>0.0</v>
      </c>
      <c r="IE1168" s="1">
        <v>25.9724</v>
      </c>
      <c r="IF1168" s="1">
        <v>1809.06</v>
      </c>
      <c r="IG1168" s="1">
        <v>24.9816</v>
      </c>
      <c r="IH1168" s="1">
        <v>100.285</v>
      </c>
      <c r="II1168" s="1">
        <v>99.9809</v>
      </c>
      <c r="IJ1168" s="1" t="s">
        <v>1117</v>
      </c>
    </row>
    <row r="1169" ht="15.75" customHeight="1">
      <c r="A1169" s="1">
        <v>1153.0</v>
      </c>
      <c r="B1169" s="1">
        <v>1.6598875996E9</v>
      </c>
      <c r="C1169" s="1">
        <v>7342.5</v>
      </c>
      <c r="D1169" s="1" t="s">
        <v>2586</v>
      </c>
      <c r="E1169" s="1" t="s">
        <v>2587</v>
      </c>
      <c r="F1169" s="1">
        <v>1.0</v>
      </c>
      <c r="G1169" s="1" t="s">
        <v>1115</v>
      </c>
      <c r="H1169" s="1" t="s">
        <v>345</v>
      </c>
      <c r="I1169" s="1" t="s">
        <v>1102</v>
      </c>
      <c r="J1169" s="1" t="s">
        <v>1113</v>
      </c>
      <c r="K1169" s="1" t="s">
        <v>1114</v>
      </c>
      <c r="L1169" s="1" t="s">
        <v>1904</v>
      </c>
      <c r="M1169" s="1" t="s">
        <v>346</v>
      </c>
      <c r="N1169" s="1">
        <v>1.659887592099999E9</v>
      </c>
      <c r="O1169" s="1">
        <f t="shared" si="1"/>
        <v>0.001976004809</v>
      </c>
      <c r="P1169" s="1">
        <f t="shared" si="2"/>
        <v>1.976004809</v>
      </c>
      <c r="Q1169" s="1">
        <f t="shared" si="3"/>
        <v>13.02519347</v>
      </c>
      <c r="R1169" s="1">
        <f t="shared" si="4"/>
        <v>1687.5</v>
      </c>
      <c r="S1169" s="1">
        <f t="shared" si="5"/>
        <v>1405.926584</v>
      </c>
      <c r="T1169" s="1">
        <f t="shared" si="6"/>
        <v>139.592044</v>
      </c>
      <c r="U1169" s="1">
        <f t="shared" si="7"/>
        <v>167.5489864</v>
      </c>
      <c r="V1169" s="1">
        <f t="shared" si="8"/>
        <v>0.09276218783</v>
      </c>
      <c r="W1169" s="1">
        <f t="shared" si="9"/>
        <v>2.915584311</v>
      </c>
      <c r="X1169" s="1">
        <f t="shared" si="10"/>
        <v>0.09115325074</v>
      </c>
      <c r="Y1169" s="1">
        <f t="shared" si="11"/>
        <v>0.05711301383</v>
      </c>
      <c r="Z1169" s="1">
        <f t="shared" si="12"/>
        <v>321.5160178</v>
      </c>
      <c r="AA1169" s="1">
        <f t="shared" si="13"/>
        <v>32.42981771</v>
      </c>
      <c r="AB1169" s="1">
        <f t="shared" si="14"/>
        <v>31.97315333</v>
      </c>
      <c r="AC1169" s="1">
        <f t="shared" si="15"/>
        <v>4.767832111</v>
      </c>
      <c r="AD1169" s="1">
        <f t="shared" si="16"/>
        <v>59.61390073</v>
      </c>
      <c r="AE1169" s="1">
        <f t="shared" si="17"/>
        <v>2.696381311</v>
      </c>
      <c r="AF1169" s="1">
        <f t="shared" si="18"/>
        <v>4.523074782</v>
      </c>
      <c r="AG1169" s="1">
        <f t="shared" si="19"/>
        <v>2.071450801</v>
      </c>
      <c r="AH1169" s="1">
        <f t="shared" si="20"/>
        <v>-87.14181207</v>
      </c>
      <c r="AI1169" s="1">
        <f t="shared" si="21"/>
        <v>-145.8257467</v>
      </c>
      <c r="AJ1169" s="1">
        <f t="shared" si="22"/>
        <v>-11.28814152</v>
      </c>
      <c r="AK1169" s="1">
        <f t="shared" si="23"/>
        <v>77.26031748</v>
      </c>
      <c r="AL1169" s="1">
        <f t="shared" si="24"/>
        <v>42.52829487</v>
      </c>
      <c r="AM1169" s="1">
        <f t="shared" si="25"/>
        <v>2.000453493</v>
      </c>
      <c r="AN1169" s="1">
        <f t="shared" si="26"/>
        <v>13.02519347</v>
      </c>
      <c r="AO1169" s="1">
        <v>1812.196892877425</v>
      </c>
      <c r="AP1169" s="1">
        <v>1769.953696969697</v>
      </c>
      <c r="AQ1169" s="1">
        <v>5.044920661303871</v>
      </c>
      <c r="AR1169" s="1">
        <v>66.27246196861341</v>
      </c>
      <c r="AS1169" s="1">
        <f t="shared" si="27"/>
        <v>1.976004809</v>
      </c>
      <c r="AT1169" s="1">
        <v>24.84711990009789</v>
      </c>
      <c r="AU1169" s="1">
        <v>27.15341696969697</v>
      </c>
      <c r="AV1169" s="1">
        <v>-2.637761081945187E-6</v>
      </c>
      <c r="AW1169" s="1">
        <v>80.69783231761454</v>
      </c>
      <c r="AX1169" s="1">
        <v>2.0</v>
      </c>
      <c r="AY1169" s="1">
        <v>0.0</v>
      </c>
      <c r="AZ1169" s="1">
        <f t="shared" si="28"/>
        <v>1</v>
      </c>
      <c r="BA1169" s="1">
        <f t="shared" si="29"/>
        <v>0</v>
      </c>
      <c r="BB1169" s="1">
        <f t="shared" si="30"/>
        <v>51759.01198</v>
      </c>
      <c r="BC1169" s="1">
        <f t="shared" si="31"/>
        <v>1999.996</v>
      </c>
      <c r="BD1169" s="1">
        <f t="shared" si="32"/>
        <v>1681.19698</v>
      </c>
      <c r="BE1169" s="1">
        <f t="shared" si="33"/>
        <v>0.8406001712</v>
      </c>
      <c r="BF1169" s="1">
        <f t="shared" si="34"/>
        <v>0.1607583304</v>
      </c>
      <c r="BG1169" s="1">
        <v>6.0</v>
      </c>
      <c r="BH1169" s="1">
        <v>0.5</v>
      </c>
      <c r="BI1169" s="1" t="s">
        <v>347</v>
      </c>
      <c r="BJ1169" s="1">
        <v>2.0</v>
      </c>
      <c r="BK1169" s="1" t="b">
        <v>1</v>
      </c>
      <c r="BL1169" s="1">
        <v>1.659887592099999E9</v>
      </c>
      <c r="BM1169" s="1">
        <v>1687.5</v>
      </c>
      <c r="BN1169" s="1">
        <v>1742.572</v>
      </c>
      <c r="BO1169" s="1">
        <v>27.15709333333333</v>
      </c>
      <c r="BP1169" s="1">
        <v>24.82228666666667</v>
      </c>
      <c r="BQ1169" s="1">
        <v>1684.789333333334</v>
      </c>
      <c r="BR1169" s="1">
        <v>27.14608666666667</v>
      </c>
      <c r="BS1169" s="1">
        <v>500.1168666666666</v>
      </c>
      <c r="BT1169" s="1">
        <v>99.18830666666666</v>
      </c>
      <c r="BU1169" s="1">
        <v>0.09998157333333334</v>
      </c>
      <c r="BV1169" s="1">
        <v>31.04542</v>
      </c>
      <c r="BW1169" s="1">
        <v>31.97315333333334</v>
      </c>
      <c r="BX1169" s="1">
        <v>999.8999999999999</v>
      </c>
      <c r="BY1169" s="1">
        <v>0.0</v>
      </c>
      <c r="BZ1169" s="1">
        <v>0.0</v>
      </c>
      <c r="CA1169" s="1">
        <v>10001.78866666667</v>
      </c>
      <c r="CB1169" s="1">
        <v>0.0</v>
      </c>
      <c r="CC1169" s="1">
        <v>173.2653333333334</v>
      </c>
      <c r="CD1169" s="1">
        <v>-55.07197333333333</v>
      </c>
      <c r="CE1169" s="1">
        <v>1734.608666666667</v>
      </c>
      <c r="CF1169" s="1">
        <v>1786.928666666667</v>
      </c>
      <c r="CG1169" s="1">
        <v>2.33481</v>
      </c>
      <c r="CH1169" s="1">
        <v>1742.572</v>
      </c>
      <c r="CI1169" s="1">
        <v>24.82228666666667</v>
      </c>
      <c r="CJ1169" s="1">
        <v>2.693668666666666</v>
      </c>
      <c r="CK1169" s="1">
        <v>2.462080666666667</v>
      </c>
      <c r="CL1169" s="1">
        <v>22.24653333333333</v>
      </c>
      <c r="CM1169" s="1">
        <v>20.77798</v>
      </c>
      <c r="CN1169" s="1">
        <v>1999.996</v>
      </c>
      <c r="CO1169" s="1">
        <v>0.9799936000000001</v>
      </c>
      <c r="CP1169" s="1">
        <v>0.02000652</v>
      </c>
      <c r="CQ1169" s="1">
        <v>0.0</v>
      </c>
      <c r="CR1169" s="1">
        <v>2.357333333333334</v>
      </c>
      <c r="CS1169" s="1">
        <v>0.0</v>
      </c>
      <c r="CT1169" s="1">
        <v>16456.28</v>
      </c>
      <c r="CU1169" s="1">
        <v>17412.26</v>
      </c>
      <c r="CV1169" s="1">
        <v>43.4454</v>
      </c>
      <c r="CW1169" s="1">
        <v>45.187</v>
      </c>
      <c r="CX1169" s="1">
        <v>43.6208</v>
      </c>
      <c r="CY1169" s="1">
        <v>43.187</v>
      </c>
      <c r="CZ1169" s="1">
        <v>43.437</v>
      </c>
      <c r="DA1169" s="1">
        <v>1959.984666666667</v>
      </c>
      <c r="DB1169" s="1">
        <v>40.01133333333333</v>
      </c>
      <c r="DC1169" s="1">
        <v>0.0</v>
      </c>
      <c r="DD1169" s="1">
        <v>1.6598875985E9</v>
      </c>
      <c r="DE1169" s="1">
        <v>0.0</v>
      </c>
      <c r="DF1169" s="1">
        <v>1.6598870025E9</v>
      </c>
      <c r="DG1169" s="1" t="s">
        <v>1905</v>
      </c>
      <c r="DH1169" s="1">
        <v>1.659886993E9</v>
      </c>
      <c r="DI1169" s="1">
        <v>1.6598870025E9</v>
      </c>
      <c r="DJ1169" s="1">
        <v>16.0</v>
      </c>
      <c r="DK1169" s="1">
        <v>-0.383</v>
      </c>
      <c r="DL1169" s="1">
        <v>0.001</v>
      </c>
      <c r="DM1169" s="1">
        <v>1.325</v>
      </c>
      <c r="DN1169" s="1">
        <v>0.016</v>
      </c>
      <c r="DO1169" s="1">
        <v>400.0</v>
      </c>
      <c r="DP1169" s="1">
        <v>25.0</v>
      </c>
      <c r="DQ1169" s="1">
        <v>0.27</v>
      </c>
      <c r="DR1169" s="1">
        <v>0.06</v>
      </c>
      <c r="DS1169" s="1">
        <v>12.7762336294689</v>
      </c>
      <c r="DT1169" s="1">
        <v>1.203245532384593</v>
      </c>
      <c r="DU1169" s="1">
        <v>0.1392283909168939</v>
      </c>
      <c r="DV1169" s="1">
        <v>0.0</v>
      </c>
      <c r="DW1169" s="1">
        <v>-55.07412333333333</v>
      </c>
      <c r="DX1169" s="1">
        <v>1.489027808676243</v>
      </c>
      <c r="DY1169" s="1">
        <v>0.3646446843008808</v>
      </c>
      <c r="DZ1169" s="1">
        <v>0.0</v>
      </c>
      <c r="EA1169" s="1">
        <v>1408.810324333035</v>
      </c>
      <c r="EB1169" s="1">
        <v>224.4851136181887</v>
      </c>
      <c r="EC1169" s="1">
        <v>16.29793039839351</v>
      </c>
      <c r="ED1169" s="1">
        <v>0.0</v>
      </c>
      <c r="EE1169" s="1">
        <v>2.355684</v>
      </c>
      <c r="EF1169" s="1">
        <v>-0.4636610881801141</v>
      </c>
      <c r="EG1169" s="1">
        <v>0.04575289213809331</v>
      </c>
      <c r="EH1169" s="1">
        <v>0.0</v>
      </c>
      <c r="EI1169" s="1">
        <v>2.071342817966474</v>
      </c>
      <c r="EJ1169" s="1">
        <v>-0.007781628731452659</v>
      </c>
      <c r="EK1169" s="1">
        <v>0.001010092890749832</v>
      </c>
      <c r="EL1169" s="1">
        <v>1.0</v>
      </c>
      <c r="EM1169" s="1">
        <v>1.0</v>
      </c>
      <c r="EN1169" s="1">
        <v>5.0</v>
      </c>
      <c r="EO1169" s="1" t="s">
        <v>371</v>
      </c>
      <c r="EP1169" s="1">
        <v>2.94071</v>
      </c>
      <c r="EQ1169" s="1">
        <v>2.80134</v>
      </c>
      <c r="ER1169" s="1">
        <v>0.230682</v>
      </c>
      <c r="ES1169" s="1">
        <v>0.234961</v>
      </c>
      <c r="ET1169" s="1">
        <v>0.116726</v>
      </c>
      <c r="EU1169" s="1">
        <v>0.109816</v>
      </c>
      <c r="EV1169" s="1">
        <v>15720.1</v>
      </c>
      <c r="EW1169" s="1">
        <v>16391.4</v>
      </c>
      <c r="EX1169" s="1">
        <v>23781.0</v>
      </c>
      <c r="EY1169" s="1">
        <v>24954.3</v>
      </c>
      <c r="EZ1169" s="1">
        <v>33634.5</v>
      </c>
      <c r="FA1169" s="1">
        <v>35482.5</v>
      </c>
      <c r="FB1169" s="1">
        <v>43373.1</v>
      </c>
      <c r="FC1169" s="1">
        <v>46134.1</v>
      </c>
      <c r="FD1169" s="1">
        <v>1.93005</v>
      </c>
      <c r="FE1169" s="1">
        <v>1.7948</v>
      </c>
      <c r="FF1169" s="1">
        <v>0.0910088</v>
      </c>
      <c r="FG1169" s="1">
        <v>0.0</v>
      </c>
      <c r="FH1169" s="1">
        <v>30.4968</v>
      </c>
      <c r="FI1169" s="1">
        <v>999.9</v>
      </c>
      <c r="FJ1169" s="1">
        <v>49.9</v>
      </c>
      <c r="FK1169" s="1">
        <v>39.8</v>
      </c>
      <c r="FL1169" s="1">
        <v>36.8991</v>
      </c>
      <c r="FM1169" s="1">
        <v>63.6739</v>
      </c>
      <c r="FN1169" s="1">
        <v>25.7452</v>
      </c>
      <c r="FO1169" s="1">
        <v>1.0</v>
      </c>
      <c r="FP1169" s="1">
        <v>0.571301</v>
      </c>
      <c r="FQ1169" s="1">
        <v>3.2453</v>
      </c>
      <c r="FR1169" s="1">
        <v>20.2867</v>
      </c>
      <c r="FS1169" s="1">
        <v>5.20995</v>
      </c>
      <c r="FT1169" s="1">
        <v>11.9081</v>
      </c>
      <c r="FU1169" s="1">
        <v>5.0021</v>
      </c>
      <c r="FV1169" s="1">
        <v>3.29008</v>
      </c>
      <c r="FW1169" s="1">
        <v>9999.0</v>
      </c>
      <c r="FX1169" s="1">
        <v>9999.0</v>
      </c>
      <c r="FY1169" s="1">
        <v>9999.0</v>
      </c>
      <c r="FZ1169" s="1">
        <v>999.9</v>
      </c>
      <c r="GA1169" s="1">
        <v>1.85976</v>
      </c>
      <c r="GB1169" s="1">
        <v>1.85484</v>
      </c>
      <c r="GC1169" s="1">
        <v>1.85792</v>
      </c>
      <c r="GD1169" s="1">
        <v>1.85641</v>
      </c>
      <c r="GE1169" s="1">
        <v>1.85516</v>
      </c>
      <c r="GF1169" s="1">
        <v>1.85472</v>
      </c>
      <c r="GG1169" s="1">
        <v>1.85362</v>
      </c>
      <c r="GH1169" s="1">
        <v>1.85655</v>
      </c>
      <c r="GI1169" s="1">
        <v>0.0</v>
      </c>
      <c r="GJ1169" s="1">
        <v>0.0</v>
      </c>
      <c r="GK1169" s="1">
        <v>0.0</v>
      </c>
      <c r="GL1169" s="1">
        <v>0.0</v>
      </c>
      <c r="GM1169" s="1" t="s">
        <v>350</v>
      </c>
      <c r="GN1169" s="1" t="s">
        <v>351</v>
      </c>
      <c r="GO1169" s="1" t="s">
        <v>352</v>
      </c>
      <c r="GP1169" s="1" t="s">
        <v>352</v>
      </c>
      <c r="GQ1169" s="1" t="s">
        <v>352</v>
      </c>
      <c r="GR1169" s="1" t="s">
        <v>352</v>
      </c>
      <c r="GS1169" s="1">
        <v>0.0</v>
      </c>
      <c r="GT1169" s="1">
        <v>100.0</v>
      </c>
      <c r="GU1169" s="1">
        <v>100.0</v>
      </c>
      <c r="GV1169" s="1">
        <v>2.74</v>
      </c>
      <c r="GW1169" s="1">
        <v>0.011</v>
      </c>
      <c r="GX1169" s="1">
        <v>0.3371549117722462</v>
      </c>
      <c r="GY1169" s="1">
        <v>0.003036990343597491</v>
      </c>
      <c r="GZ1169" s="1">
        <v>-1.538114387597119E-6</v>
      </c>
      <c r="HA1169" s="1">
        <v>3.390969119432733E-10</v>
      </c>
      <c r="HB1169" s="1">
        <v>-0.06060417149738102</v>
      </c>
      <c r="HC1169" s="1">
        <v>0.009762198319610341</v>
      </c>
      <c r="HD1169" s="1">
        <v>-3.338778216718564E-4</v>
      </c>
      <c r="HE1169" s="1">
        <v>2.632278881966732E-6</v>
      </c>
      <c r="HF1169" s="1">
        <v>6.0</v>
      </c>
      <c r="HG1169" s="1">
        <v>2134.0</v>
      </c>
      <c r="HH1169" s="1">
        <v>2.0</v>
      </c>
      <c r="HI1169" s="1">
        <v>31.0</v>
      </c>
      <c r="HJ1169" s="1">
        <v>10.1</v>
      </c>
      <c r="HK1169" s="1">
        <v>10.0</v>
      </c>
      <c r="HL1169" s="1">
        <v>3.49976</v>
      </c>
      <c r="HM1169" s="1">
        <v>2.30469</v>
      </c>
      <c r="HN1169" s="1">
        <v>1.4978</v>
      </c>
      <c r="HO1169" s="1">
        <v>2.30957</v>
      </c>
      <c r="HP1169" s="1">
        <v>1.54785</v>
      </c>
      <c r="HQ1169" s="1">
        <v>2.44995</v>
      </c>
      <c r="HR1169" s="1">
        <v>42.8583</v>
      </c>
      <c r="HS1169" s="1">
        <v>14.3159</v>
      </c>
      <c r="HT1169" s="1">
        <v>18.0</v>
      </c>
      <c r="HU1169" s="1">
        <v>495.586</v>
      </c>
      <c r="HV1169" s="1">
        <v>471.315</v>
      </c>
      <c r="HW1169" s="1">
        <v>25.9754</v>
      </c>
      <c r="HX1169" s="1">
        <v>34.0559</v>
      </c>
      <c r="HY1169" s="1">
        <v>30.0006</v>
      </c>
      <c r="HZ1169" s="1">
        <v>33.8813</v>
      </c>
      <c r="IA1169" s="1">
        <v>33.9816</v>
      </c>
      <c r="IB1169" s="1">
        <v>70.0688</v>
      </c>
      <c r="IC1169" s="1">
        <v>32.7454</v>
      </c>
      <c r="ID1169" s="1">
        <v>0.0</v>
      </c>
      <c r="IE1169" s="1">
        <v>25.9255</v>
      </c>
      <c r="IF1169" s="1">
        <v>1809.06</v>
      </c>
      <c r="IG1169" s="1">
        <v>24.9876</v>
      </c>
      <c r="IH1169" s="1">
        <v>100.285</v>
      </c>
      <c r="II1169" s="1">
        <v>99.9811</v>
      </c>
      <c r="IJ1169" s="1" t="s">
        <v>1117</v>
      </c>
    </row>
    <row r="1170" ht="15.75" customHeight="1">
      <c r="A1170" s="1">
        <v>1154.0</v>
      </c>
      <c r="B1170" s="1">
        <v>1.6598876006E9</v>
      </c>
      <c r="C1170" s="1">
        <v>7343.5</v>
      </c>
      <c r="D1170" s="1" t="s">
        <v>2588</v>
      </c>
      <c r="E1170" s="1" t="s">
        <v>2589</v>
      </c>
      <c r="F1170" s="1">
        <v>1.0</v>
      </c>
      <c r="G1170" s="1" t="s">
        <v>1115</v>
      </c>
      <c r="H1170" s="1" t="s">
        <v>345</v>
      </c>
      <c r="I1170" s="1" t="s">
        <v>1102</v>
      </c>
      <c r="J1170" s="1" t="s">
        <v>1113</v>
      </c>
      <c r="K1170" s="1" t="s">
        <v>1114</v>
      </c>
      <c r="L1170" s="1" t="s">
        <v>1904</v>
      </c>
      <c r="M1170" s="1" t="s">
        <v>346</v>
      </c>
      <c r="N1170" s="1">
        <v>1.6598875926E9</v>
      </c>
      <c r="O1170" s="1">
        <f t="shared" si="1"/>
        <v>0.001969540475</v>
      </c>
      <c r="P1170" s="1">
        <f t="shared" si="2"/>
        <v>1.969540475</v>
      </c>
      <c r="Q1170" s="1">
        <f t="shared" si="3"/>
        <v>12.89084813</v>
      </c>
      <c r="R1170" s="1">
        <f t="shared" si="4"/>
        <v>1689.96</v>
      </c>
      <c r="S1170" s="1">
        <f t="shared" si="5"/>
        <v>1409.87936</v>
      </c>
      <c r="T1170" s="1">
        <f t="shared" si="6"/>
        <v>139.9844583</v>
      </c>
      <c r="U1170" s="1">
        <f t="shared" si="7"/>
        <v>167.7931758</v>
      </c>
      <c r="V1170" s="1">
        <f t="shared" si="8"/>
        <v>0.0924515267</v>
      </c>
      <c r="W1170" s="1">
        <f t="shared" si="9"/>
        <v>2.915652538</v>
      </c>
      <c r="X1170" s="1">
        <f t="shared" si="10"/>
        <v>0.09085328486</v>
      </c>
      <c r="Y1170" s="1">
        <f t="shared" si="11"/>
        <v>0.05692459732</v>
      </c>
      <c r="Z1170" s="1">
        <f t="shared" si="12"/>
        <v>321.5157536</v>
      </c>
      <c r="AA1170" s="1">
        <f t="shared" si="13"/>
        <v>32.43150614</v>
      </c>
      <c r="AB1170" s="1">
        <f t="shared" si="14"/>
        <v>31.97316875</v>
      </c>
      <c r="AC1170" s="1">
        <f t="shared" si="15"/>
        <v>4.767836272</v>
      </c>
      <c r="AD1170" s="1">
        <f t="shared" si="16"/>
        <v>59.61298893</v>
      </c>
      <c r="AE1170" s="1">
        <f t="shared" si="17"/>
        <v>2.69634564</v>
      </c>
      <c r="AF1170" s="1">
        <f t="shared" si="18"/>
        <v>4.523084128</v>
      </c>
      <c r="AG1170" s="1">
        <f t="shared" si="19"/>
        <v>2.071490632</v>
      </c>
      <c r="AH1170" s="1">
        <f t="shared" si="20"/>
        <v>-86.85673496</v>
      </c>
      <c r="AI1170" s="1">
        <f t="shared" si="21"/>
        <v>-145.8258844</v>
      </c>
      <c r="AJ1170" s="1">
        <f t="shared" si="22"/>
        <v>-11.28789091</v>
      </c>
      <c r="AK1170" s="1">
        <f t="shared" si="23"/>
        <v>77.54524337</v>
      </c>
      <c r="AL1170" s="1">
        <f t="shared" si="24"/>
        <v>42.55241386</v>
      </c>
      <c r="AM1170" s="1">
        <f t="shared" si="25"/>
        <v>1.996802604</v>
      </c>
      <c r="AN1170" s="1">
        <f t="shared" si="26"/>
        <v>12.89084813</v>
      </c>
      <c r="AO1170" s="1">
        <v>1817.31656021805</v>
      </c>
      <c r="AP1170" s="1">
        <v>1775.084484848485</v>
      </c>
      <c r="AQ1170" s="1">
        <v>5.074583139024893</v>
      </c>
      <c r="AR1170" s="1">
        <v>66.27246196861341</v>
      </c>
      <c r="AS1170" s="1">
        <f t="shared" si="27"/>
        <v>1.969540475</v>
      </c>
      <c r="AT1170" s="1">
        <v>24.8525983040091</v>
      </c>
      <c r="AU1170" s="1">
        <v>27.15151636363635</v>
      </c>
      <c r="AV1170" s="1">
        <v>-2.854124652740158E-5</v>
      </c>
      <c r="AW1170" s="1">
        <v>80.69783231761454</v>
      </c>
      <c r="AX1170" s="1">
        <v>2.0</v>
      </c>
      <c r="AY1170" s="1">
        <v>0.0</v>
      </c>
      <c r="AZ1170" s="1">
        <f t="shared" si="28"/>
        <v>1</v>
      </c>
      <c r="BA1170" s="1">
        <f t="shared" si="29"/>
        <v>0</v>
      </c>
      <c r="BB1170" s="1">
        <f t="shared" si="30"/>
        <v>51760.94054</v>
      </c>
      <c r="BC1170" s="1">
        <f t="shared" si="31"/>
        <v>1999.994375</v>
      </c>
      <c r="BD1170" s="1">
        <f t="shared" si="32"/>
        <v>1681.195613</v>
      </c>
      <c r="BE1170" s="1">
        <f t="shared" si="33"/>
        <v>0.8406001704</v>
      </c>
      <c r="BF1170" s="1">
        <f t="shared" si="34"/>
        <v>0.1607583289</v>
      </c>
      <c r="BG1170" s="1">
        <v>6.0</v>
      </c>
      <c r="BH1170" s="1">
        <v>0.5</v>
      </c>
      <c r="BI1170" s="1" t="s">
        <v>347</v>
      </c>
      <c r="BJ1170" s="1">
        <v>2.0</v>
      </c>
      <c r="BK1170" s="1" t="b">
        <v>1</v>
      </c>
      <c r="BL1170" s="1">
        <v>1.6598875926E9</v>
      </c>
      <c r="BM1170" s="1">
        <v>1689.96</v>
      </c>
      <c r="BN1170" s="1">
        <v>1745.059375</v>
      </c>
      <c r="BO1170" s="1">
        <v>27.15674375</v>
      </c>
      <c r="BP1170" s="1">
        <v>24.8262</v>
      </c>
      <c r="BQ1170" s="1">
        <v>1687.248125</v>
      </c>
      <c r="BR1170" s="1">
        <v>27.14573125</v>
      </c>
      <c r="BS1170" s="1">
        <v>500.1174375</v>
      </c>
      <c r="BT1170" s="1">
        <v>99.18826250000001</v>
      </c>
      <c r="BU1170" s="1">
        <v>0.09999034999999999</v>
      </c>
      <c r="BV1170" s="1">
        <v>31.04545625</v>
      </c>
      <c r="BW1170" s="1">
        <v>31.97316875</v>
      </c>
      <c r="BX1170" s="1">
        <v>999.9</v>
      </c>
      <c r="BY1170" s="1">
        <v>0.0</v>
      </c>
      <c r="BZ1170" s="1">
        <v>0.0</v>
      </c>
      <c r="CA1170" s="1">
        <v>10002.183125</v>
      </c>
      <c r="CB1170" s="1">
        <v>0.0</v>
      </c>
      <c r="CC1170" s="1">
        <v>173.1464375</v>
      </c>
      <c r="CD1170" s="1">
        <v>-55.09936875</v>
      </c>
      <c r="CE1170" s="1">
        <v>1737.136875</v>
      </c>
      <c r="CF1170" s="1">
        <v>1789.486875</v>
      </c>
      <c r="CG1170" s="1">
        <v>2.33054375</v>
      </c>
      <c r="CH1170" s="1">
        <v>1745.059375</v>
      </c>
      <c r="CI1170" s="1">
        <v>24.8262</v>
      </c>
      <c r="CJ1170" s="1">
        <v>2.6936325</v>
      </c>
      <c r="CK1170" s="1">
        <v>2.462468125</v>
      </c>
      <c r="CL1170" s="1">
        <v>22.2463125</v>
      </c>
      <c r="CM1170" s="1">
        <v>20.78053125</v>
      </c>
      <c r="CN1170" s="1">
        <v>1999.994375</v>
      </c>
      <c r="CO1170" s="1">
        <v>0.9799935625</v>
      </c>
      <c r="CP1170" s="1">
        <v>0.02000655625</v>
      </c>
      <c r="CQ1170" s="1">
        <v>0.0</v>
      </c>
      <c r="CR1170" s="1">
        <v>2.4250625</v>
      </c>
      <c r="CS1170" s="1">
        <v>0.0</v>
      </c>
      <c r="CT1170" s="1">
        <v>16455.775</v>
      </c>
      <c r="CU1170" s="1">
        <v>17412.24375</v>
      </c>
      <c r="CV1170" s="1">
        <v>43.444875</v>
      </c>
      <c r="CW1170" s="1">
        <v>45.187</v>
      </c>
      <c r="CX1170" s="1">
        <v>43.6210625</v>
      </c>
      <c r="CY1170" s="1">
        <v>43.1909375</v>
      </c>
      <c r="CZ1170" s="1">
        <v>43.437</v>
      </c>
      <c r="DA1170" s="1">
        <v>1959.983125</v>
      </c>
      <c r="DB1170" s="1">
        <v>40.01125</v>
      </c>
      <c r="DC1170" s="1">
        <v>0.0</v>
      </c>
      <c r="DD1170" s="1">
        <v>1.6598875997E9</v>
      </c>
      <c r="DE1170" s="1">
        <v>0.0</v>
      </c>
      <c r="DF1170" s="1">
        <v>1.6598870025E9</v>
      </c>
      <c r="DG1170" s="1" t="s">
        <v>1905</v>
      </c>
      <c r="DH1170" s="1">
        <v>1.659886993E9</v>
      </c>
      <c r="DI1170" s="1">
        <v>1.6598870025E9</v>
      </c>
      <c r="DJ1170" s="1">
        <v>16.0</v>
      </c>
      <c r="DK1170" s="1">
        <v>-0.383</v>
      </c>
      <c r="DL1170" s="1">
        <v>0.001</v>
      </c>
      <c r="DM1170" s="1">
        <v>1.325</v>
      </c>
      <c r="DN1170" s="1">
        <v>0.016</v>
      </c>
      <c r="DO1170" s="1">
        <v>400.0</v>
      </c>
      <c r="DP1170" s="1">
        <v>25.0</v>
      </c>
      <c r="DQ1170" s="1">
        <v>0.27</v>
      </c>
      <c r="DR1170" s="1">
        <v>0.06</v>
      </c>
      <c r="DS1170" s="1">
        <v>12.7762336294689</v>
      </c>
      <c r="DT1170" s="1">
        <v>1.203245532384593</v>
      </c>
      <c r="DU1170" s="1">
        <v>0.1392283909168939</v>
      </c>
      <c r="DV1170" s="1">
        <v>0.0</v>
      </c>
      <c r="DW1170" s="1">
        <v>-55.07412333333333</v>
      </c>
      <c r="DX1170" s="1">
        <v>1.489027808676243</v>
      </c>
      <c r="DY1170" s="1">
        <v>0.3646446843008808</v>
      </c>
      <c r="DZ1170" s="1">
        <v>0.0</v>
      </c>
      <c r="EA1170" s="1">
        <v>1408.810324333035</v>
      </c>
      <c r="EB1170" s="1">
        <v>224.4851136181887</v>
      </c>
      <c r="EC1170" s="1">
        <v>16.29793039839351</v>
      </c>
      <c r="ED1170" s="1">
        <v>0.0</v>
      </c>
      <c r="EE1170" s="1">
        <v>2.355684</v>
      </c>
      <c r="EF1170" s="1">
        <v>-0.4636610881801141</v>
      </c>
      <c r="EG1170" s="1">
        <v>0.04575289213809331</v>
      </c>
      <c r="EH1170" s="1">
        <v>0.0</v>
      </c>
      <c r="EI1170" s="1">
        <v>2.071342817966474</v>
      </c>
      <c r="EJ1170" s="1">
        <v>-0.007781628731452659</v>
      </c>
      <c r="EK1170" s="1">
        <v>0.001010092890749832</v>
      </c>
      <c r="EL1170" s="1">
        <v>1.0</v>
      </c>
      <c r="EM1170" s="1">
        <v>1.0</v>
      </c>
      <c r="EN1170" s="1">
        <v>5.0</v>
      </c>
      <c r="EO1170" s="1" t="s">
        <v>371</v>
      </c>
      <c r="EP1170" s="1">
        <v>2.94073</v>
      </c>
      <c r="EQ1170" s="1">
        <v>2.80126</v>
      </c>
      <c r="ER1170" s="1">
        <v>0.231064</v>
      </c>
      <c r="ES1170" s="1">
        <v>0.235353</v>
      </c>
      <c r="ET1170" s="1">
        <v>0.116722</v>
      </c>
      <c r="EU1170" s="1">
        <v>0.109864</v>
      </c>
      <c r="EV1170" s="1">
        <v>15712.2</v>
      </c>
      <c r="EW1170" s="1">
        <v>16382.9</v>
      </c>
      <c r="EX1170" s="1">
        <v>23780.9</v>
      </c>
      <c r="EY1170" s="1">
        <v>24954.3</v>
      </c>
      <c r="EZ1170" s="1">
        <v>33634.6</v>
      </c>
      <c r="FA1170" s="1">
        <v>35480.6</v>
      </c>
      <c r="FB1170" s="1">
        <v>43372.8</v>
      </c>
      <c r="FC1170" s="1">
        <v>46134.1</v>
      </c>
      <c r="FD1170" s="1">
        <v>1.9302</v>
      </c>
      <c r="FE1170" s="1">
        <v>1.7948</v>
      </c>
      <c r="FF1170" s="1">
        <v>0.0907481</v>
      </c>
      <c r="FG1170" s="1">
        <v>0.0</v>
      </c>
      <c r="FH1170" s="1">
        <v>30.4981</v>
      </c>
      <c r="FI1170" s="1">
        <v>999.9</v>
      </c>
      <c r="FJ1170" s="1">
        <v>49.9</v>
      </c>
      <c r="FK1170" s="1">
        <v>39.8</v>
      </c>
      <c r="FL1170" s="1">
        <v>36.9028</v>
      </c>
      <c r="FM1170" s="1">
        <v>63.2139</v>
      </c>
      <c r="FN1170" s="1">
        <v>25.9455</v>
      </c>
      <c r="FO1170" s="1">
        <v>1.0</v>
      </c>
      <c r="FP1170" s="1">
        <v>0.571222</v>
      </c>
      <c r="FQ1170" s="1">
        <v>3.2696</v>
      </c>
      <c r="FR1170" s="1">
        <v>20.2862</v>
      </c>
      <c r="FS1170" s="1">
        <v>5.20995</v>
      </c>
      <c r="FT1170" s="1">
        <v>11.9081</v>
      </c>
      <c r="FU1170" s="1">
        <v>5.002</v>
      </c>
      <c r="FV1170" s="1">
        <v>3.2901</v>
      </c>
      <c r="FW1170" s="1">
        <v>9999.0</v>
      </c>
      <c r="FX1170" s="1">
        <v>9999.0</v>
      </c>
      <c r="FY1170" s="1">
        <v>9999.0</v>
      </c>
      <c r="FZ1170" s="1">
        <v>999.9</v>
      </c>
      <c r="GA1170" s="1">
        <v>1.85976</v>
      </c>
      <c r="GB1170" s="1">
        <v>1.85484</v>
      </c>
      <c r="GC1170" s="1">
        <v>1.85792</v>
      </c>
      <c r="GD1170" s="1">
        <v>1.85642</v>
      </c>
      <c r="GE1170" s="1">
        <v>1.85516</v>
      </c>
      <c r="GF1170" s="1">
        <v>1.85472</v>
      </c>
      <c r="GG1170" s="1">
        <v>1.85363</v>
      </c>
      <c r="GH1170" s="1">
        <v>1.85655</v>
      </c>
      <c r="GI1170" s="1">
        <v>0.0</v>
      </c>
      <c r="GJ1170" s="1">
        <v>0.0</v>
      </c>
      <c r="GK1170" s="1">
        <v>0.0</v>
      </c>
      <c r="GL1170" s="1">
        <v>0.0</v>
      </c>
      <c r="GM1170" s="1" t="s">
        <v>350</v>
      </c>
      <c r="GN1170" s="1" t="s">
        <v>351</v>
      </c>
      <c r="GO1170" s="1" t="s">
        <v>352</v>
      </c>
      <c r="GP1170" s="1" t="s">
        <v>352</v>
      </c>
      <c r="GQ1170" s="1" t="s">
        <v>352</v>
      </c>
      <c r="GR1170" s="1" t="s">
        <v>352</v>
      </c>
      <c r="GS1170" s="1">
        <v>0.0</v>
      </c>
      <c r="GT1170" s="1">
        <v>100.0</v>
      </c>
      <c r="GU1170" s="1">
        <v>100.0</v>
      </c>
      <c r="GV1170" s="1">
        <v>2.74</v>
      </c>
      <c r="GW1170" s="1">
        <v>0.011</v>
      </c>
      <c r="GX1170" s="1">
        <v>0.3371549117722462</v>
      </c>
      <c r="GY1170" s="1">
        <v>0.003036990343597491</v>
      </c>
      <c r="GZ1170" s="1">
        <v>-1.538114387597119E-6</v>
      </c>
      <c r="HA1170" s="1">
        <v>3.390969119432733E-10</v>
      </c>
      <c r="HB1170" s="1">
        <v>-0.06060417149738102</v>
      </c>
      <c r="HC1170" s="1">
        <v>0.009762198319610341</v>
      </c>
      <c r="HD1170" s="1">
        <v>-3.338778216718564E-4</v>
      </c>
      <c r="HE1170" s="1">
        <v>2.632278881966732E-6</v>
      </c>
      <c r="HF1170" s="1">
        <v>6.0</v>
      </c>
      <c r="HG1170" s="1">
        <v>2134.0</v>
      </c>
      <c r="HH1170" s="1">
        <v>2.0</v>
      </c>
      <c r="HI1170" s="1">
        <v>31.0</v>
      </c>
      <c r="HJ1170" s="1">
        <v>10.1</v>
      </c>
      <c r="HK1170" s="1">
        <v>10.0</v>
      </c>
      <c r="HL1170" s="1">
        <v>3.50464</v>
      </c>
      <c r="HM1170" s="1">
        <v>2.32544</v>
      </c>
      <c r="HN1170" s="1">
        <v>1.4978</v>
      </c>
      <c r="HO1170" s="1">
        <v>2.30835</v>
      </c>
      <c r="HP1170" s="1">
        <v>1.54785</v>
      </c>
      <c r="HQ1170" s="1">
        <v>2.26562</v>
      </c>
      <c r="HR1170" s="1">
        <v>42.8583</v>
      </c>
      <c r="HS1170" s="1">
        <v>14.3072</v>
      </c>
      <c r="HT1170" s="1">
        <v>18.0</v>
      </c>
      <c r="HU1170" s="1">
        <v>495.672</v>
      </c>
      <c r="HV1170" s="1">
        <v>471.315</v>
      </c>
      <c r="HW1170" s="1">
        <v>25.9671</v>
      </c>
      <c r="HX1170" s="1">
        <v>34.0559</v>
      </c>
      <c r="HY1170" s="1">
        <v>30.0004</v>
      </c>
      <c r="HZ1170" s="1">
        <v>33.8805</v>
      </c>
      <c r="IA1170" s="1">
        <v>33.9816</v>
      </c>
      <c r="IB1170" s="1">
        <v>70.1653</v>
      </c>
      <c r="IC1170" s="1">
        <v>32.7454</v>
      </c>
      <c r="ID1170" s="1">
        <v>0.0</v>
      </c>
      <c r="IE1170" s="1">
        <v>25.9255</v>
      </c>
      <c r="IF1170" s="1">
        <v>1819.08</v>
      </c>
      <c r="IG1170" s="1">
        <v>24.9951</v>
      </c>
      <c r="IH1170" s="1">
        <v>100.284</v>
      </c>
      <c r="II1170" s="1">
        <v>99.9811</v>
      </c>
      <c r="IJ1170" s="1" t="s">
        <v>1117</v>
      </c>
    </row>
    <row r="1171" ht="15.75" customHeight="1">
      <c r="A1171" s="1">
        <v>1155.0</v>
      </c>
      <c r="B1171" s="1">
        <v>1.6598876016E9</v>
      </c>
      <c r="C1171" s="1">
        <v>7344.5</v>
      </c>
      <c r="D1171" s="1" t="s">
        <v>2590</v>
      </c>
      <c r="E1171" s="1" t="s">
        <v>2591</v>
      </c>
      <c r="F1171" s="1">
        <v>1.0</v>
      </c>
      <c r="G1171" s="1" t="s">
        <v>1115</v>
      </c>
      <c r="H1171" s="1" t="s">
        <v>345</v>
      </c>
      <c r="I1171" s="1" t="s">
        <v>1102</v>
      </c>
      <c r="J1171" s="1" t="s">
        <v>1113</v>
      </c>
      <c r="K1171" s="1" t="s">
        <v>1114</v>
      </c>
      <c r="L1171" s="1" t="s">
        <v>1904</v>
      </c>
      <c r="M1171" s="1" t="s">
        <v>346</v>
      </c>
      <c r="N1171" s="1">
        <v>1.659887594099999E9</v>
      </c>
      <c r="O1171" s="1">
        <f t="shared" si="1"/>
        <v>0.001959163876</v>
      </c>
      <c r="P1171" s="1">
        <f t="shared" si="2"/>
        <v>1.959163876</v>
      </c>
      <c r="Q1171" s="1">
        <f t="shared" si="3"/>
        <v>12.86242282</v>
      </c>
      <c r="R1171" s="1">
        <f t="shared" si="4"/>
        <v>1697.368</v>
      </c>
      <c r="S1171" s="1">
        <f t="shared" si="5"/>
        <v>1416.34998</v>
      </c>
      <c r="T1171" s="1">
        <f t="shared" si="6"/>
        <v>140.6269513</v>
      </c>
      <c r="U1171" s="1">
        <f t="shared" si="7"/>
        <v>168.5287468</v>
      </c>
      <c r="V1171" s="1">
        <f t="shared" si="8"/>
        <v>0.09195718804</v>
      </c>
      <c r="W1171" s="1">
        <f t="shared" si="9"/>
        <v>2.915663263</v>
      </c>
      <c r="X1171" s="1">
        <f t="shared" si="10"/>
        <v>0.09037584025</v>
      </c>
      <c r="Y1171" s="1">
        <f t="shared" si="11"/>
        <v>0.05662471286</v>
      </c>
      <c r="Z1171" s="1">
        <f t="shared" si="12"/>
        <v>321.5144218</v>
      </c>
      <c r="AA1171" s="1">
        <f t="shared" si="13"/>
        <v>32.43453987</v>
      </c>
      <c r="AB1171" s="1">
        <f t="shared" si="14"/>
        <v>31.97234</v>
      </c>
      <c r="AC1171" s="1">
        <f t="shared" si="15"/>
        <v>4.767612585</v>
      </c>
      <c r="AD1171" s="1">
        <f t="shared" si="16"/>
        <v>59.60737939</v>
      </c>
      <c r="AE1171" s="1">
        <f t="shared" si="17"/>
        <v>2.696144742</v>
      </c>
      <c r="AF1171" s="1">
        <f t="shared" si="18"/>
        <v>4.52317275</v>
      </c>
      <c r="AG1171" s="1">
        <f t="shared" si="19"/>
        <v>2.071467843</v>
      </c>
      <c r="AH1171" s="1">
        <f t="shared" si="20"/>
        <v>-86.39912695</v>
      </c>
      <c r="AI1171" s="1">
        <f t="shared" si="21"/>
        <v>-145.6421164</v>
      </c>
      <c r="AJ1171" s="1">
        <f t="shared" si="22"/>
        <v>-11.27359758</v>
      </c>
      <c r="AK1171" s="1">
        <f t="shared" si="23"/>
        <v>78.19958083</v>
      </c>
      <c r="AL1171" s="1">
        <f t="shared" si="24"/>
        <v>42.5206413</v>
      </c>
      <c r="AM1171" s="1">
        <f t="shared" si="25"/>
        <v>1.984698667</v>
      </c>
      <c r="AN1171" s="1">
        <f t="shared" si="26"/>
        <v>12.86242282</v>
      </c>
      <c r="AO1171" s="1">
        <v>1822.52173505413</v>
      </c>
      <c r="AP1171" s="1">
        <v>1780.199696969697</v>
      </c>
      <c r="AQ1171" s="1">
        <v>5.098641604784863</v>
      </c>
      <c r="AR1171" s="1">
        <v>66.27246196861341</v>
      </c>
      <c r="AS1171" s="1">
        <f t="shared" si="27"/>
        <v>1.959163876</v>
      </c>
      <c r="AT1171" s="1">
        <v>24.86383363505871</v>
      </c>
      <c r="AU1171" s="1">
        <v>27.15078787878788</v>
      </c>
      <c r="AV1171" s="1">
        <v>-5.385990574279913E-5</v>
      </c>
      <c r="AW1171" s="1">
        <v>80.69783231761454</v>
      </c>
      <c r="AX1171" s="1">
        <v>2.0</v>
      </c>
      <c r="AY1171" s="1">
        <v>0.0</v>
      </c>
      <c r="AZ1171" s="1">
        <f t="shared" si="28"/>
        <v>1</v>
      </c>
      <c r="BA1171" s="1">
        <f t="shared" si="29"/>
        <v>0</v>
      </c>
      <c r="BB1171" s="1">
        <f t="shared" si="30"/>
        <v>51761.18684</v>
      </c>
      <c r="BC1171" s="1">
        <f t="shared" si="31"/>
        <v>1999.986</v>
      </c>
      <c r="BD1171" s="1">
        <f t="shared" si="32"/>
        <v>1681.18858</v>
      </c>
      <c r="BE1171" s="1">
        <f t="shared" si="33"/>
        <v>0.8406001742</v>
      </c>
      <c r="BF1171" s="1">
        <f t="shared" si="34"/>
        <v>0.1607583362</v>
      </c>
      <c r="BG1171" s="1">
        <v>6.0</v>
      </c>
      <c r="BH1171" s="1">
        <v>0.5</v>
      </c>
      <c r="BI1171" s="1" t="s">
        <v>347</v>
      </c>
      <c r="BJ1171" s="1">
        <v>2.0</v>
      </c>
      <c r="BK1171" s="1" t="b">
        <v>1</v>
      </c>
      <c r="BL1171" s="1">
        <v>1.659887594099999E9</v>
      </c>
      <c r="BM1171" s="1">
        <v>1697.368</v>
      </c>
      <c r="BN1171" s="1">
        <v>1752.422</v>
      </c>
      <c r="BO1171" s="1">
        <v>27.15471333333334</v>
      </c>
      <c r="BP1171" s="1">
        <v>24.83830666666666</v>
      </c>
      <c r="BQ1171" s="1">
        <v>1694.650666666667</v>
      </c>
      <c r="BR1171" s="1">
        <v>27.14369333333334</v>
      </c>
      <c r="BS1171" s="1">
        <v>500.1206666666667</v>
      </c>
      <c r="BT1171" s="1">
        <v>99.18828666666667</v>
      </c>
      <c r="BU1171" s="1">
        <v>0.09999190000000001</v>
      </c>
      <c r="BV1171" s="1">
        <v>31.0458</v>
      </c>
      <c r="BW1171" s="1">
        <v>31.97234000000001</v>
      </c>
      <c r="BX1171" s="1">
        <v>999.8999999999999</v>
      </c>
      <c r="BY1171" s="1">
        <v>0.0</v>
      </c>
      <c r="BZ1171" s="1">
        <v>0.0</v>
      </c>
      <c r="CA1171" s="1">
        <v>10002.242</v>
      </c>
      <c r="CB1171" s="1">
        <v>0.0</v>
      </c>
      <c r="CC1171" s="1">
        <v>172.3118666666666</v>
      </c>
      <c r="CD1171" s="1">
        <v>-55.05391333333333</v>
      </c>
      <c r="CE1171" s="1">
        <v>1744.748</v>
      </c>
      <c r="CF1171" s="1">
        <v>1797.058666666667</v>
      </c>
      <c r="CG1171" s="1">
        <v>2.316405333333334</v>
      </c>
      <c r="CH1171" s="1">
        <v>1752.422</v>
      </c>
      <c r="CI1171" s="1">
        <v>24.83830666666666</v>
      </c>
      <c r="CJ1171" s="1">
        <v>2.693432</v>
      </c>
      <c r="CK1171" s="1">
        <v>2.46367</v>
      </c>
      <c r="CL1171" s="1">
        <v>22.24509333333333</v>
      </c>
      <c r="CM1171" s="1">
        <v>20.78845333333333</v>
      </c>
      <c r="CN1171" s="1">
        <v>1999.986</v>
      </c>
      <c r="CO1171" s="1">
        <v>0.9799934000000001</v>
      </c>
      <c r="CP1171" s="1">
        <v>0.02000671333333333</v>
      </c>
      <c r="CQ1171" s="1">
        <v>0.0</v>
      </c>
      <c r="CR1171" s="1">
        <v>2.406</v>
      </c>
      <c r="CS1171" s="1">
        <v>0.0</v>
      </c>
      <c r="CT1171" s="1">
        <v>16454.36666666666</v>
      </c>
      <c r="CU1171" s="1">
        <v>17412.18</v>
      </c>
      <c r="CV1171" s="1">
        <v>43.4454</v>
      </c>
      <c r="CW1171" s="1">
        <v>45.187</v>
      </c>
      <c r="CX1171" s="1">
        <v>43.6208</v>
      </c>
      <c r="CY1171" s="1">
        <v>43.1912</v>
      </c>
      <c r="CZ1171" s="1">
        <v>43.437</v>
      </c>
      <c r="DA1171" s="1">
        <v>1959.974666666667</v>
      </c>
      <c r="DB1171" s="1">
        <v>40.01133333333333</v>
      </c>
      <c r="DC1171" s="1">
        <v>0.0</v>
      </c>
      <c r="DD1171" s="1">
        <v>1.6598876003E9</v>
      </c>
      <c r="DE1171" s="1">
        <v>0.0</v>
      </c>
      <c r="DF1171" s="1">
        <v>1.6598870025E9</v>
      </c>
      <c r="DG1171" s="1" t="s">
        <v>1905</v>
      </c>
      <c r="DH1171" s="1">
        <v>1.659886993E9</v>
      </c>
      <c r="DI1171" s="1">
        <v>1.6598870025E9</v>
      </c>
      <c r="DJ1171" s="1">
        <v>16.0</v>
      </c>
      <c r="DK1171" s="1">
        <v>-0.383</v>
      </c>
      <c r="DL1171" s="1">
        <v>0.001</v>
      </c>
      <c r="DM1171" s="1">
        <v>1.325</v>
      </c>
      <c r="DN1171" s="1">
        <v>0.016</v>
      </c>
      <c r="DO1171" s="1">
        <v>400.0</v>
      </c>
      <c r="DP1171" s="1">
        <v>25.0</v>
      </c>
      <c r="DQ1171" s="1">
        <v>0.27</v>
      </c>
      <c r="DR1171" s="1">
        <v>0.06</v>
      </c>
      <c r="DS1171" s="1">
        <v>12.83343371473427</v>
      </c>
      <c r="DT1171" s="1">
        <v>0.8045552299049616</v>
      </c>
      <c r="DU1171" s="1">
        <v>0.1116451854388291</v>
      </c>
      <c r="DV1171" s="1">
        <v>0.0</v>
      </c>
      <c r="DW1171" s="1">
        <v>-55.07884193548387</v>
      </c>
      <c r="DX1171" s="1">
        <v>-0.2843903225805143</v>
      </c>
      <c r="DY1171" s="1">
        <v>0.355854081887863</v>
      </c>
      <c r="DZ1171" s="1">
        <v>1.0</v>
      </c>
      <c r="EA1171" s="1">
        <v>1416.17909668687</v>
      </c>
      <c r="EB1171" s="1">
        <v>231.6976491450327</v>
      </c>
      <c r="EC1171" s="1">
        <v>16.8053276290759</v>
      </c>
      <c r="ED1171" s="1">
        <v>0.0</v>
      </c>
      <c r="EE1171" s="1">
        <v>2.345960243902439</v>
      </c>
      <c r="EF1171" s="1">
        <v>-0.4777216724738704</v>
      </c>
      <c r="EG1171" s="1">
        <v>0.04815786127289642</v>
      </c>
      <c r="EH1171" s="1">
        <v>0.0</v>
      </c>
      <c r="EI1171" s="1">
        <v>2.071478385297052</v>
      </c>
      <c r="EJ1171" s="1">
        <v>-0.00747031129070962</v>
      </c>
      <c r="EK1171" s="1">
        <v>0.001004310618774408</v>
      </c>
      <c r="EL1171" s="1">
        <v>1.0</v>
      </c>
      <c r="EM1171" s="1">
        <v>2.0</v>
      </c>
      <c r="EN1171" s="1">
        <v>5.0</v>
      </c>
      <c r="EO1171" s="1" t="s">
        <v>386</v>
      </c>
      <c r="EP1171" s="1">
        <v>2.94073</v>
      </c>
      <c r="EQ1171" s="1">
        <v>2.80095</v>
      </c>
      <c r="ER1171" s="1">
        <v>0.231453</v>
      </c>
      <c r="ES1171" s="1">
        <v>0.235743</v>
      </c>
      <c r="ET1171" s="1">
        <v>0.116723</v>
      </c>
      <c r="EU1171" s="1">
        <v>0.109901</v>
      </c>
      <c r="EV1171" s="1">
        <v>15704.2</v>
      </c>
      <c r="EW1171" s="1">
        <v>16374.5</v>
      </c>
      <c r="EX1171" s="1">
        <v>23780.9</v>
      </c>
      <c r="EY1171" s="1">
        <v>24954.2</v>
      </c>
      <c r="EZ1171" s="1">
        <v>33634.4</v>
      </c>
      <c r="FA1171" s="1">
        <v>35479.1</v>
      </c>
      <c r="FB1171" s="1">
        <v>43372.6</v>
      </c>
      <c r="FC1171" s="1">
        <v>46134.0</v>
      </c>
      <c r="FD1171" s="1">
        <v>1.93018</v>
      </c>
      <c r="FE1171" s="1">
        <v>1.7948</v>
      </c>
      <c r="FF1171" s="1">
        <v>0.0908226</v>
      </c>
      <c r="FG1171" s="1">
        <v>0.0</v>
      </c>
      <c r="FH1171" s="1">
        <v>30.4989</v>
      </c>
      <c r="FI1171" s="1">
        <v>999.9</v>
      </c>
      <c r="FJ1171" s="1">
        <v>49.9</v>
      </c>
      <c r="FK1171" s="1">
        <v>39.8</v>
      </c>
      <c r="FL1171" s="1">
        <v>36.9027</v>
      </c>
      <c r="FM1171" s="1">
        <v>63.5039</v>
      </c>
      <c r="FN1171" s="1">
        <v>25.8013</v>
      </c>
      <c r="FO1171" s="1">
        <v>1.0</v>
      </c>
      <c r="FP1171" s="1">
        <v>0.57127</v>
      </c>
      <c r="FQ1171" s="1">
        <v>3.29358</v>
      </c>
      <c r="FR1171" s="1">
        <v>20.2857</v>
      </c>
      <c r="FS1171" s="1">
        <v>5.20995</v>
      </c>
      <c r="FT1171" s="1">
        <v>11.9081</v>
      </c>
      <c r="FU1171" s="1">
        <v>5.0019</v>
      </c>
      <c r="FV1171" s="1">
        <v>3.2901</v>
      </c>
      <c r="FW1171" s="1">
        <v>9999.0</v>
      </c>
      <c r="FX1171" s="1">
        <v>9999.0</v>
      </c>
      <c r="FY1171" s="1">
        <v>9999.0</v>
      </c>
      <c r="FZ1171" s="1">
        <v>999.9</v>
      </c>
      <c r="GA1171" s="1">
        <v>1.85977</v>
      </c>
      <c r="GB1171" s="1">
        <v>1.85485</v>
      </c>
      <c r="GC1171" s="1">
        <v>1.85793</v>
      </c>
      <c r="GD1171" s="1">
        <v>1.85642</v>
      </c>
      <c r="GE1171" s="1">
        <v>1.85516</v>
      </c>
      <c r="GF1171" s="1">
        <v>1.85472</v>
      </c>
      <c r="GG1171" s="1">
        <v>1.85364</v>
      </c>
      <c r="GH1171" s="1">
        <v>1.85655</v>
      </c>
      <c r="GI1171" s="1">
        <v>0.0</v>
      </c>
      <c r="GJ1171" s="1">
        <v>0.0</v>
      </c>
      <c r="GK1171" s="1">
        <v>0.0</v>
      </c>
      <c r="GL1171" s="1">
        <v>0.0</v>
      </c>
      <c r="GM1171" s="1" t="s">
        <v>350</v>
      </c>
      <c r="GN1171" s="1" t="s">
        <v>351</v>
      </c>
      <c r="GO1171" s="1" t="s">
        <v>352</v>
      </c>
      <c r="GP1171" s="1" t="s">
        <v>352</v>
      </c>
      <c r="GQ1171" s="1" t="s">
        <v>352</v>
      </c>
      <c r="GR1171" s="1" t="s">
        <v>352</v>
      </c>
      <c r="GS1171" s="1">
        <v>0.0</v>
      </c>
      <c r="GT1171" s="1">
        <v>100.0</v>
      </c>
      <c r="GU1171" s="1">
        <v>100.0</v>
      </c>
      <c r="GV1171" s="1">
        <v>2.75</v>
      </c>
      <c r="GW1171" s="1">
        <v>0.0111</v>
      </c>
      <c r="GX1171" s="1">
        <v>0.3371549117722462</v>
      </c>
      <c r="GY1171" s="1">
        <v>0.003036990343597491</v>
      </c>
      <c r="GZ1171" s="1">
        <v>-1.538114387597119E-6</v>
      </c>
      <c r="HA1171" s="1">
        <v>3.390969119432733E-10</v>
      </c>
      <c r="HB1171" s="1">
        <v>-0.06060417149738102</v>
      </c>
      <c r="HC1171" s="1">
        <v>0.009762198319610341</v>
      </c>
      <c r="HD1171" s="1">
        <v>-3.338778216718564E-4</v>
      </c>
      <c r="HE1171" s="1">
        <v>2.632278881966732E-6</v>
      </c>
      <c r="HF1171" s="1">
        <v>6.0</v>
      </c>
      <c r="HG1171" s="1">
        <v>2134.0</v>
      </c>
      <c r="HH1171" s="1">
        <v>2.0</v>
      </c>
      <c r="HI1171" s="1">
        <v>31.0</v>
      </c>
      <c r="HJ1171" s="1">
        <v>10.1</v>
      </c>
      <c r="HK1171" s="1">
        <v>10.0</v>
      </c>
      <c r="HL1171" s="1">
        <v>3.51196</v>
      </c>
      <c r="HM1171" s="1">
        <v>2.29736</v>
      </c>
      <c r="HN1171" s="1">
        <v>1.4978</v>
      </c>
      <c r="HO1171" s="1">
        <v>2.30957</v>
      </c>
      <c r="HP1171" s="1">
        <v>1.54785</v>
      </c>
      <c r="HQ1171" s="1">
        <v>2.41699</v>
      </c>
      <c r="HR1171" s="1">
        <v>42.8583</v>
      </c>
      <c r="HS1171" s="1">
        <v>14.3072</v>
      </c>
      <c r="HT1171" s="1">
        <v>18.0</v>
      </c>
      <c r="HU1171" s="1">
        <v>495.652</v>
      </c>
      <c r="HV1171" s="1">
        <v>471.315</v>
      </c>
      <c r="HW1171" s="1">
        <v>25.9577</v>
      </c>
      <c r="HX1171" s="1">
        <v>34.0559</v>
      </c>
      <c r="HY1171" s="1">
        <v>30.0004</v>
      </c>
      <c r="HZ1171" s="1">
        <v>33.8798</v>
      </c>
      <c r="IA1171" s="1">
        <v>33.9816</v>
      </c>
      <c r="IB1171" s="1">
        <v>70.3762</v>
      </c>
      <c r="IC1171" s="1">
        <v>32.7454</v>
      </c>
      <c r="ID1171" s="1">
        <v>0.0</v>
      </c>
      <c r="IE1171" s="1">
        <v>25.9255</v>
      </c>
      <c r="IF1171" s="1">
        <v>1819.08</v>
      </c>
      <c r="IG1171" s="1">
        <v>25.0004</v>
      </c>
      <c r="IH1171" s="1">
        <v>100.284</v>
      </c>
      <c r="II1171" s="1">
        <v>99.9809</v>
      </c>
      <c r="IJ1171" s="1" t="s">
        <v>1117</v>
      </c>
    </row>
    <row r="1172" ht="15.75" customHeight="1">
      <c r="A1172" s="1">
        <v>1156.0</v>
      </c>
      <c r="B1172" s="1">
        <v>1.6598876026E9</v>
      </c>
      <c r="C1172" s="1">
        <v>7345.5</v>
      </c>
      <c r="D1172" s="1" t="s">
        <v>2592</v>
      </c>
      <c r="E1172" s="1" t="s">
        <v>2593</v>
      </c>
      <c r="F1172" s="1">
        <v>1.0</v>
      </c>
      <c r="G1172" s="1" t="s">
        <v>1115</v>
      </c>
      <c r="H1172" s="1" t="s">
        <v>345</v>
      </c>
      <c r="I1172" s="1" t="s">
        <v>1102</v>
      </c>
      <c r="J1172" s="1" t="s">
        <v>1113</v>
      </c>
      <c r="K1172" s="1" t="s">
        <v>1114</v>
      </c>
      <c r="L1172" s="1" t="s">
        <v>1904</v>
      </c>
      <c r="M1172" s="1" t="s">
        <v>346</v>
      </c>
      <c r="N1172" s="1">
        <v>1.6598875946E9</v>
      </c>
      <c r="O1172" s="1">
        <f t="shared" si="1"/>
        <v>0.001946874476</v>
      </c>
      <c r="P1172" s="1">
        <f t="shared" si="2"/>
        <v>1.946874476</v>
      </c>
      <c r="Q1172" s="1">
        <f t="shared" si="3"/>
        <v>12.76207953</v>
      </c>
      <c r="R1172" s="1">
        <f t="shared" si="4"/>
        <v>1699.840625</v>
      </c>
      <c r="S1172" s="1">
        <f t="shared" si="5"/>
        <v>1419.080322</v>
      </c>
      <c r="T1172" s="1">
        <f t="shared" si="6"/>
        <v>140.8979715</v>
      </c>
      <c r="U1172" s="1">
        <f t="shared" si="7"/>
        <v>168.7741647</v>
      </c>
      <c r="V1172" s="1">
        <f t="shared" si="8"/>
        <v>0.0913712692</v>
      </c>
      <c r="W1172" s="1">
        <f t="shared" si="9"/>
        <v>2.915583325</v>
      </c>
      <c r="X1172" s="1">
        <f t="shared" si="10"/>
        <v>0.08980978234</v>
      </c>
      <c r="Y1172" s="1">
        <f t="shared" si="11"/>
        <v>0.0562691846</v>
      </c>
      <c r="Z1172" s="1">
        <f t="shared" si="12"/>
        <v>321.5145566</v>
      </c>
      <c r="AA1172" s="1">
        <f t="shared" si="13"/>
        <v>32.43755874</v>
      </c>
      <c r="AB1172" s="1">
        <f t="shared" si="14"/>
        <v>31.97219375</v>
      </c>
      <c r="AC1172" s="1">
        <f t="shared" si="15"/>
        <v>4.767573111</v>
      </c>
      <c r="AD1172" s="1">
        <f t="shared" si="16"/>
        <v>59.60769297</v>
      </c>
      <c r="AE1172" s="1">
        <f t="shared" si="17"/>
        <v>2.696125309</v>
      </c>
      <c r="AF1172" s="1">
        <f t="shared" si="18"/>
        <v>4.523116354</v>
      </c>
      <c r="AG1172" s="1">
        <f t="shared" si="19"/>
        <v>2.071447803</v>
      </c>
      <c r="AH1172" s="1">
        <f t="shared" si="20"/>
        <v>-85.85716441</v>
      </c>
      <c r="AI1172" s="1">
        <f t="shared" si="21"/>
        <v>-145.6495193</v>
      </c>
      <c r="AJ1172" s="1">
        <f t="shared" si="22"/>
        <v>-11.27445945</v>
      </c>
      <c r="AK1172" s="1">
        <f t="shared" si="23"/>
        <v>78.73341346</v>
      </c>
      <c r="AL1172" s="1">
        <f t="shared" si="24"/>
        <v>42.55569858</v>
      </c>
      <c r="AM1172" s="1">
        <f t="shared" si="25"/>
        <v>1.980825182</v>
      </c>
      <c r="AN1172" s="1">
        <f t="shared" si="26"/>
        <v>12.76207953</v>
      </c>
      <c r="AO1172" s="1">
        <v>1827.825150955056</v>
      </c>
      <c r="AP1172" s="1">
        <v>1785.398303030303</v>
      </c>
      <c r="AQ1172" s="1">
        <v>5.142499129124097</v>
      </c>
      <c r="AR1172" s="1">
        <v>66.27246196861341</v>
      </c>
      <c r="AS1172" s="1">
        <f t="shared" si="27"/>
        <v>1.946874476</v>
      </c>
      <c r="AT1172" s="1">
        <v>24.87909188765256</v>
      </c>
      <c r="AU1172" s="1">
        <v>27.15171696969698</v>
      </c>
      <c r="AV1172" s="1">
        <v>-5.431640138631474E-5</v>
      </c>
      <c r="AW1172" s="1">
        <v>80.69783231761454</v>
      </c>
      <c r="AX1172" s="1">
        <v>2.0</v>
      </c>
      <c r="AY1172" s="1">
        <v>0.0</v>
      </c>
      <c r="AZ1172" s="1">
        <f t="shared" si="28"/>
        <v>1</v>
      </c>
      <c r="BA1172" s="1">
        <f t="shared" si="29"/>
        <v>0</v>
      </c>
      <c r="BB1172" s="1">
        <f t="shared" si="30"/>
        <v>51758.95522</v>
      </c>
      <c r="BC1172" s="1">
        <f t="shared" si="31"/>
        <v>1999.986875</v>
      </c>
      <c r="BD1172" s="1">
        <f t="shared" si="32"/>
        <v>1681.189313</v>
      </c>
      <c r="BE1172" s="1">
        <f t="shared" si="33"/>
        <v>0.8406001727</v>
      </c>
      <c r="BF1172" s="1">
        <f t="shared" si="34"/>
        <v>0.1607583333</v>
      </c>
      <c r="BG1172" s="1">
        <v>6.0</v>
      </c>
      <c r="BH1172" s="1">
        <v>0.5</v>
      </c>
      <c r="BI1172" s="1" t="s">
        <v>347</v>
      </c>
      <c r="BJ1172" s="1">
        <v>2.0</v>
      </c>
      <c r="BK1172" s="1" t="b">
        <v>1</v>
      </c>
      <c r="BL1172" s="1">
        <v>1.6598875946E9</v>
      </c>
      <c r="BM1172" s="1">
        <v>1699.840625</v>
      </c>
      <c r="BN1172" s="1">
        <v>1754.935</v>
      </c>
      <c r="BO1172" s="1">
        <v>27.15453125</v>
      </c>
      <c r="BP1172" s="1">
        <v>24.84263125</v>
      </c>
      <c r="BQ1172" s="1">
        <v>1697.121875</v>
      </c>
      <c r="BR1172" s="1">
        <v>27.1435125</v>
      </c>
      <c r="BS1172" s="1">
        <v>500.1176875</v>
      </c>
      <c r="BT1172" s="1">
        <v>99.18824375</v>
      </c>
      <c r="BU1172" s="1">
        <v>0.09998494375</v>
      </c>
      <c r="BV1172" s="1">
        <v>31.04558125</v>
      </c>
      <c r="BW1172" s="1">
        <v>31.97219375</v>
      </c>
      <c r="BX1172" s="1">
        <v>999.9</v>
      </c>
      <c r="BY1172" s="1">
        <v>0.0</v>
      </c>
      <c r="BZ1172" s="1">
        <v>0.0</v>
      </c>
      <c r="CA1172" s="1">
        <v>10001.789375</v>
      </c>
      <c r="CB1172" s="1">
        <v>0.0</v>
      </c>
      <c r="CC1172" s="1">
        <v>172.228</v>
      </c>
      <c r="CD1172" s="1">
        <v>-55.0939375</v>
      </c>
      <c r="CE1172" s="1">
        <v>1747.289375</v>
      </c>
      <c r="CF1172" s="1">
        <v>1799.64375</v>
      </c>
      <c r="CG1172" s="1">
        <v>2.3119</v>
      </c>
      <c r="CH1172" s="1">
        <v>1754.935</v>
      </c>
      <c r="CI1172" s="1">
        <v>24.84263125</v>
      </c>
      <c r="CJ1172" s="1">
        <v>2.6934125</v>
      </c>
      <c r="CK1172" s="1">
        <v>2.464098125</v>
      </c>
      <c r="CL1172" s="1">
        <v>22.244975</v>
      </c>
      <c r="CM1172" s="1">
        <v>20.79126875</v>
      </c>
      <c r="CN1172" s="1">
        <v>1999.986875</v>
      </c>
      <c r="CO1172" s="1">
        <v>0.979993375</v>
      </c>
      <c r="CP1172" s="1">
        <v>0.0200067375</v>
      </c>
      <c r="CQ1172" s="1">
        <v>0.0</v>
      </c>
      <c r="CR1172" s="1">
        <v>2.3933125</v>
      </c>
      <c r="CS1172" s="1">
        <v>0.0</v>
      </c>
      <c r="CT1172" s="1">
        <v>16454.0125</v>
      </c>
      <c r="CU1172" s="1">
        <v>17412.1875</v>
      </c>
      <c r="CV1172" s="1">
        <v>43.444875</v>
      </c>
      <c r="CW1172" s="1">
        <v>45.187</v>
      </c>
      <c r="CX1172" s="1">
        <v>43.6210625</v>
      </c>
      <c r="CY1172" s="1">
        <v>43.1909375</v>
      </c>
      <c r="CZ1172" s="1">
        <v>43.437</v>
      </c>
      <c r="DA1172" s="1">
        <v>1959.975625</v>
      </c>
      <c r="DB1172" s="1">
        <v>40.01125</v>
      </c>
      <c r="DC1172" s="1">
        <v>0.0</v>
      </c>
      <c r="DD1172" s="1">
        <v>1.6598876021E9</v>
      </c>
      <c r="DE1172" s="1">
        <v>0.0</v>
      </c>
      <c r="DF1172" s="1">
        <v>1.6598870025E9</v>
      </c>
      <c r="DG1172" s="1" t="s">
        <v>1905</v>
      </c>
      <c r="DH1172" s="1">
        <v>1.659886993E9</v>
      </c>
      <c r="DI1172" s="1">
        <v>1.6598870025E9</v>
      </c>
      <c r="DJ1172" s="1">
        <v>16.0</v>
      </c>
      <c r="DK1172" s="1">
        <v>-0.383</v>
      </c>
      <c r="DL1172" s="1">
        <v>0.001</v>
      </c>
      <c r="DM1172" s="1">
        <v>1.325</v>
      </c>
      <c r="DN1172" s="1">
        <v>0.016</v>
      </c>
      <c r="DO1172" s="1">
        <v>400.0</v>
      </c>
      <c r="DP1172" s="1">
        <v>25.0</v>
      </c>
      <c r="DQ1172" s="1">
        <v>0.27</v>
      </c>
      <c r="DR1172" s="1">
        <v>0.06</v>
      </c>
      <c r="DS1172" s="1">
        <v>12.84304070507718</v>
      </c>
      <c r="DT1172" s="1">
        <v>0.5699563081060102</v>
      </c>
      <c r="DU1172" s="1">
        <v>0.103647161377051</v>
      </c>
      <c r="DV1172" s="1">
        <v>0.0</v>
      </c>
      <c r="DW1172" s="1">
        <v>-55.06188</v>
      </c>
      <c r="DX1172" s="1">
        <v>-3.697943492769665</v>
      </c>
      <c r="DY1172" s="1">
        <v>0.3462587061721331</v>
      </c>
      <c r="DZ1172" s="1">
        <v>0.0</v>
      </c>
      <c r="EA1172" s="1">
        <v>1421.263682060047</v>
      </c>
      <c r="EB1172" s="1">
        <v>234.1579154884016</v>
      </c>
      <c r="EC1172" s="1">
        <v>17.5451856139289</v>
      </c>
      <c r="ED1172" s="1">
        <v>0.0</v>
      </c>
      <c r="EE1172" s="1">
        <v>2.33173225</v>
      </c>
      <c r="EF1172" s="1">
        <v>-0.5019731707317067</v>
      </c>
      <c r="EG1172" s="1">
        <v>0.04934385435327789</v>
      </c>
      <c r="EH1172" s="1">
        <v>0.0</v>
      </c>
      <c r="EI1172" s="1">
        <v>2.071483931793712</v>
      </c>
      <c r="EJ1172" s="1">
        <v>-0.004613834335440659</v>
      </c>
      <c r="EK1172" s="1">
        <v>9.875435094561674E-4</v>
      </c>
      <c r="EL1172" s="1">
        <v>1.0</v>
      </c>
      <c r="EM1172" s="1">
        <v>1.0</v>
      </c>
      <c r="EN1172" s="1">
        <v>5.0</v>
      </c>
      <c r="EO1172" s="1" t="s">
        <v>371</v>
      </c>
      <c r="EP1172" s="1">
        <v>2.94062</v>
      </c>
      <c r="EQ1172" s="1">
        <v>2.80092</v>
      </c>
      <c r="ER1172" s="1">
        <v>0.231841</v>
      </c>
      <c r="ES1172" s="1">
        <v>0.23613</v>
      </c>
      <c r="ET1172" s="1">
        <v>0.116724</v>
      </c>
      <c r="EU1172" s="1">
        <v>0.109916</v>
      </c>
      <c r="EV1172" s="1">
        <v>15696.3</v>
      </c>
      <c r="EW1172" s="1">
        <v>16366.1</v>
      </c>
      <c r="EX1172" s="1">
        <v>23780.9</v>
      </c>
      <c r="EY1172" s="1">
        <v>24954.1</v>
      </c>
      <c r="EZ1172" s="1">
        <v>33634.4</v>
      </c>
      <c r="FA1172" s="1">
        <v>35478.4</v>
      </c>
      <c r="FB1172" s="1">
        <v>43372.6</v>
      </c>
      <c r="FC1172" s="1">
        <v>46133.9</v>
      </c>
      <c r="FD1172" s="1">
        <v>1.93002</v>
      </c>
      <c r="FE1172" s="1">
        <v>1.79482</v>
      </c>
      <c r="FF1172" s="1">
        <v>0.090301</v>
      </c>
      <c r="FG1172" s="1">
        <v>0.0</v>
      </c>
      <c r="FH1172" s="1">
        <v>30.4995</v>
      </c>
      <c r="FI1172" s="1">
        <v>999.9</v>
      </c>
      <c r="FJ1172" s="1">
        <v>49.9</v>
      </c>
      <c r="FK1172" s="1">
        <v>39.8</v>
      </c>
      <c r="FL1172" s="1">
        <v>36.9035</v>
      </c>
      <c r="FM1172" s="1">
        <v>63.4939</v>
      </c>
      <c r="FN1172" s="1">
        <v>26.0938</v>
      </c>
      <c r="FO1172" s="1">
        <v>1.0</v>
      </c>
      <c r="FP1172" s="1">
        <v>0.57142</v>
      </c>
      <c r="FQ1172" s="1">
        <v>3.31269</v>
      </c>
      <c r="FR1172" s="1">
        <v>20.2852</v>
      </c>
      <c r="FS1172" s="1">
        <v>5.2101</v>
      </c>
      <c r="FT1172" s="1">
        <v>11.9081</v>
      </c>
      <c r="FU1172" s="1">
        <v>5.0018</v>
      </c>
      <c r="FV1172" s="1">
        <v>3.29003</v>
      </c>
      <c r="FW1172" s="1">
        <v>9999.0</v>
      </c>
      <c r="FX1172" s="1">
        <v>9999.0</v>
      </c>
      <c r="FY1172" s="1">
        <v>9999.0</v>
      </c>
      <c r="FZ1172" s="1">
        <v>999.9</v>
      </c>
      <c r="GA1172" s="1">
        <v>1.85978</v>
      </c>
      <c r="GB1172" s="1">
        <v>1.85485</v>
      </c>
      <c r="GC1172" s="1">
        <v>1.85794</v>
      </c>
      <c r="GD1172" s="1">
        <v>1.85643</v>
      </c>
      <c r="GE1172" s="1">
        <v>1.85516</v>
      </c>
      <c r="GF1172" s="1">
        <v>1.85472</v>
      </c>
      <c r="GG1172" s="1">
        <v>1.85364</v>
      </c>
      <c r="GH1172" s="1">
        <v>1.85657</v>
      </c>
      <c r="GI1172" s="1">
        <v>0.0</v>
      </c>
      <c r="GJ1172" s="1">
        <v>0.0</v>
      </c>
      <c r="GK1172" s="1">
        <v>0.0</v>
      </c>
      <c r="GL1172" s="1">
        <v>0.0</v>
      </c>
      <c r="GM1172" s="1" t="s">
        <v>350</v>
      </c>
      <c r="GN1172" s="1" t="s">
        <v>351</v>
      </c>
      <c r="GO1172" s="1" t="s">
        <v>352</v>
      </c>
      <c r="GP1172" s="1" t="s">
        <v>352</v>
      </c>
      <c r="GQ1172" s="1" t="s">
        <v>352</v>
      </c>
      <c r="GR1172" s="1" t="s">
        <v>352</v>
      </c>
      <c r="GS1172" s="1">
        <v>0.0</v>
      </c>
      <c r="GT1172" s="1">
        <v>100.0</v>
      </c>
      <c r="GU1172" s="1">
        <v>100.0</v>
      </c>
      <c r="GV1172" s="1">
        <v>2.75</v>
      </c>
      <c r="GW1172" s="1">
        <v>0.011</v>
      </c>
      <c r="GX1172" s="1">
        <v>0.3371549117722462</v>
      </c>
      <c r="GY1172" s="1">
        <v>0.003036990343597491</v>
      </c>
      <c r="GZ1172" s="1">
        <v>-1.538114387597119E-6</v>
      </c>
      <c r="HA1172" s="1">
        <v>3.390969119432733E-10</v>
      </c>
      <c r="HB1172" s="1">
        <v>-0.06060417149738102</v>
      </c>
      <c r="HC1172" s="1">
        <v>0.009762198319610341</v>
      </c>
      <c r="HD1172" s="1">
        <v>-3.338778216718564E-4</v>
      </c>
      <c r="HE1172" s="1">
        <v>2.632278881966732E-6</v>
      </c>
      <c r="HF1172" s="1">
        <v>6.0</v>
      </c>
      <c r="HG1172" s="1">
        <v>2134.0</v>
      </c>
      <c r="HH1172" s="1">
        <v>2.0</v>
      </c>
      <c r="HI1172" s="1">
        <v>31.0</v>
      </c>
      <c r="HJ1172" s="1">
        <v>10.2</v>
      </c>
      <c r="HK1172" s="1">
        <v>10.0</v>
      </c>
      <c r="HL1172" s="1">
        <v>3.52051</v>
      </c>
      <c r="HM1172" s="1">
        <v>2.32056</v>
      </c>
      <c r="HN1172" s="1">
        <v>1.4978</v>
      </c>
      <c r="HO1172" s="1">
        <v>2.30835</v>
      </c>
      <c r="HP1172" s="1">
        <v>1.54785</v>
      </c>
      <c r="HQ1172" s="1">
        <v>2.28149</v>
      </c>
      <c r="HR1172" s="1">
        <v>42.8583</v>
      </c>
      <c r="HS1172" s="1">
        <v>14.3072</v>
      </c>
      <c r="HT1172" s="1">
        <v>18.0</v>
      </c>
      <c r="HU1172" s="1">
        <v>495.559</v>
      </c>
      <c r="HV1172" s="1">
        <v>471.331</v>
      </c>
      <c r="HW1172" s="1">
        <v>25.9473</v>
      </c>
      <c r="HX1172" s="1">
        <v>34.0559</v>
      </c>
      <c r="HY1172" s="1">
        <v>30.0005</v>
      </c>
      <c r="HZ1172" s="1">
        <v>33.8796</v>
      </c>
      <c r="IA1172" s="1">
        <v>33.9816</v>
      </c>
      <c r="IB1172" s="1">
        <v>70.4778</v>
      </c>
      <c r="IC1172" s="1">
        <v>32.7454</v>
      </c>
      <c r="ID1172" s="1">
        <v>0.0</v>
      </c>
      <c r="IE1172" s="1">
        <v>25.9255</v>
      </c>
      <c r="IF1172" s="1">
        <v>1829.1</v>
      </c>
      <c r="IG1172" s="1">
        <v>25.0092</v>
      </c>
      <c r="IH1172" s="1">
        <v>100.284</v>
      </c>
      <c r="II1172" s="1">
        <v>99.9806</v>
      </c>
      <c r="IJ1172" s="1" t="s">
        <v>1117</v>
      </c>
    </row>
    <row r="1173" ht="15.75" customHeight="1">
      <c r="A1173" s="1">
        <v>1157.0</v>
      </c>
      <c r="B1173" s="1">
        <v>1.6598876036E9</v>
      </c>
      <c r="C1173" s="1">
        <v>7346.5</v>
      </c>
      <c r="D1173" s="1" t="s">
        <v>2594</v>
      </c>
      <c r="E1173" s="1" t="s">
        <v>2595</v>
      </c>
      <c r="F1173" s="1">
        <v>1.0</v>
      </c>
      <c r="G1173" s="1" t="s">
        <v>1115</v>
      </c>
      <c r="H1173" s="1" t="s">
        <v>345</v>
      </c>
      <c r="I1173" s="1" t="s">
        <v>1102</v>
      </c>
      <c r="J1173" s="1" t="s">
        <v>1113</v>
      </c>
      <c r="K1173" s="1" t="s">
        <v>1114</v>
      </c>
      <c r="L1173" s="1" t="s">
        <v>1904</v>
      </c>
      <c r="M1173" s="1" t="s">
        <v>346</v>
      </c>
      <c r="N1173" s="1">
        <v>1.659887596099999E9</v>
      </c>
      <c r="O1173" s="1">
        <f t="shared" si="1"/>
        <v>0.001935187664</v>
      </c>
      <c r="P1173" s="1">
        <f t="shared" si="2"/>
        <v>1.935187664</v>
      </c>
      <c r="Q1173" s="1">
        <f t="shared" si="3"/>
        <v>12.76680926</v>
      </c>
      <c r="R1173" s="1">
        <f t="shared" si="4"/>
        <v>1707.240667</v>
      </c>
      <c r="S1173" s="1">
        <f t="shared" si="5"/>
        <v>1424.832171</v>
      </c>
      <c r="T1173" s="1">
        <f t="shared" si="6"/>
        <v>141.4687952</v>
      </c>
      <c r="U1173" s="1">
        <f t="shared" si="7"/>
        <v>169.5085816</v>
      </c>
      <c r="V1173" s="1">
        <f t="shared" si="8"/>
        <v>0.09082553104</v>
      </c>
      <c r="W1173" s="1">
        <f t="shared" si="9"/>
        <v>2.915805157</v>
      </c>
      <c r="X1173" s="1">
        <f t="shared" si="10"/>
        <v>0.08928258668</v>
      </c>
      <c r="Y1173" s="1">
        <f t="shared" si="11"/>
        <v>0.05593806078</v>
      </c>
      <c r="Z1173" s="1">
        <f t="shared" si="12"/>
        <v>321.5167626</v>
      </c>
      <c r="AA1173" s="1">
        <f t="shared" si="13"/>
        <v>32.44077601</v>
      </c>
      <c r="AB1173" s="1">
        <f t="shared" si="14"/>
        <v>31.97080667</v>
      </c>
      <c r="AC1173" s="1">
        <f t="shared" si="15"/>
        <v>4.767198747</v>
      </c>
      <c r="AD1173" s="1">
        <f t="shared" si="16"/>
        <v>59.60462785</v>
      </c>
      <c r="AE1173" s="1">
        <f t="shared" si="17"/>
        <v>2.696026431</v>
      </c>
      <c r="AF1173" s="1">
        <f t="shared" si="18"/>
        <v>4.523183063</v>
      </c>
      <c r="AG1173" s="1">
        <f t="shared" si="19"/>
        <v>2.071172316</v>
      </c>
      <c r="AH1173" s="1">
        <f t="shared" si="20"/>
        <v>-85.34177598</v>
      </c>
      <c r="AI1173" s="1">
        <f t="shared" si="21"/>
        <v>-145.4018812</v>
      </c>
      <c r="AJ1173" s="1">
        <f t="shared" si="22"/>
        <v>-11.2543713</v>
      </c>
      <c r="AK1173" s="1">
        <f t="shared" si="23"/>
        <v>79.51873416</v>
      </c>
      <c r="AL1173" s="1">
        <f t="shared" si="24"/>
        <v>42.57522955</v>
      </c>
      <c r="AM1173" s="1">
        <f t="shared" si="25"/>
        <v>1.968895671</v>
      </c>
      <c r="AN1173" s="1">
        <f t="shared" si="26"/>
        <v>12.76680926</v>
      </c>
      <c r="AO1173" s="1">
        <v>1833.129592808232</v>
      </c>
      <c r="AP1173" s="1">
        <v>1790.577333333333</v>
      </c>
      <c r="AQ1173" s="1">
        <v>5.165527379536584</v>
      </c>
      <c r="AR1173" s="1">
        <v>66.27246196861341</v>
      </c>
      <c r="AS1173" s="1">
        <f t="shared" si="27"/>
        <v>1.935187664</v>
      </c>
      <c r="AT1173" s="1">
        <v>24.89386059656732</v>
      </c>
      <c r="AU1173" s="1">
        <v>27.15269030303029</v>
      </c>
      <c r="AV1173" s="1">
        <v>-3.203851326698879E-5</v>
      </c>
      <c r="AW1173" s="1">
        <v>80.69783231761454</v>
      </c>
      <c r="AX1173" s="1">
        <v>2.0</v>
      </c>
      <c r="AY1173" s="1">
        <v>0.0</v>
      </c>
      <c r="AZ1173" s="1">
        <f t="shared" si="28"/>
        <v>1</v>
      </c>
      <c r="BA1173" s="1">
        <f t="shared" si="29"/>
        <v>0</v>
      </c>
      <c r="BB1173" s="1">
        <f t="shared" si="30"/>
        <v>51765.20113</v>
      </c>
      <c r="BC1173" s="1">
        <f t="shared" si="31"/>
        <v>2000.000667</v>
      </c>
      <c r="BD1173" s="1">
        <f t="shared" si="32"/>
        <v>1681.2009</v>
      </c>
      <c r="BE1173" s="1">
        <f t="shared" si="33"/>
        <v>0.8406001698</v>
      </c>
      <c r="BF1173" s="1">
        <f t="shared" si="34"/>
        <v>0.1607583277</v>
      </c>
      <c r="BG1173" s="1">
        <v>6.0</v>
      </c>
      <c r="BH1173" s="1">
        <v>0.5</v>
      </c>
      <c r="BI1173" s="1" t="s">
        <v>347</v>
      </c>
      <c r="BJ1173" s="1">
        <v>2.0</v>
      </c>
      <c r="BK1173" s="1" t="b">
        <v>1</v>
      </c>
      <c r="BL1173" s="1">
        <v>1.659887596099999E9</v>
      </c>
      <c r="BM1173" s="1">
        <v>1707.240666666667</v>
      </c>
      <c r="BN1173" s="1">
        <v>1762.351333333333</v>
      </c>
      <c r="BO1173" s="1">
        <v>27.15358666666667</v>
      </c>
      <c r="BP1173" s="1">
        <v>24.85562</v>
      </c>
      <c r="BQ1173" s="1">
        <v>1704.517333333334</v>
      </c>
      <c r="BR1173" s="1">
        <v>27.14256666666667</v>
      </c>
      <c r="BS1173" s="1">
        <v>500.1203333333333</v>
      </c>
      <c r="BT1173" s="1">
        <v>99.18806666666666</v>
      </c>
      <c r="BU1173" s="1">
        <v>0.09997452</v>
      </c>
      <c r="BV1173" s="1">
        <v>31.04584</v>
      </c>
      <c r="BW1173" s="1">
        <v>31.97080666666667</v>
      </c>
      <c r="BX1173" s="1">
        <v>999.8999999999999</v>
      </c>
      <c r="BY1173" s="1">
        <v>0.0</v>
      </c>
      <c r="BZ1173" s="1">
        <v>0.0</v>
      </c>
      <c r="CA1173" s="1">
        <v>10003.07533333333</v>
      </c>
      <c r="CB1173" s="1">
        <v>0.0</v>
      </c>
      <c r="CC1173" s="1">
        <v>171.4016</v>
      </c>
      <c r="CD1173" s="1">
        <v>-55.10916666666667</v>
      </c>
      <c r="CE1173" s="1">
        <v>1754.894666666667</v>
      </c>
      <c r="CF1173" s="1">
        <v>1807.272</v>
      </c>
      <c r="CG1173" s="1">
        <v>2.297970666666667</v>
      </c>
      <c r="CH1173" s="1">
        <v>1762.351333333333</v>
      </c>
      <c r="CI1173" s="1">
        <v>24.85562</v>
      </c>
      <c r="CJ1173" s="1">
        <v>2.693314</v>
      </c>
      <c r="CK1173" s="1">
        <v>2.465381333333334</v>
      </c>
      <c r="CL1173" s="1">
        <v>22.24437333333334</v>
      </c>
      <c r="CM1173" s="1">
        <v>20.79973333333334</v>
      </c>
      <c r="CN1173" s="1">
        <v>2000.000666666667</v>
      </c>
      <c r="CO1173" s="1">
        <v>0.9799934000000001</v>
      </c>
      <c r="CP1173" s="1">
        <v>0.02000671333333333</v>
      </c>
      <c r="CQ1173" s="1">
        <v>0.0</v>
      </c>
      <c r="CR1173" s="1">
        <v>2.426866666666667</v>
      </c>
      <c r="CS1173" s="1">
        <v>0.0</v>
      </c>
      <c r="CT1173" s="1">
        <v>16452.85333333334</v>
      </c>
      <c r="CU1173" s="1">
        <v>17412.30666666666</v>
      </c>
      <c r="CV1173" s="1">
        <v>43.4412</v>
      </c>
      <c r="CW1173" s="1">
        <v>45.187</v>
      </c>
      <c r="CX1173" s="1">
        <v>43.6208</v>
      </c>
      <c r="CY1173" s="1">
        <v>43.1912</v>
      </c>
      <c r="CZ1173" s="1">
        <v>43.437</v>
      </c>
      <c r="DA1173" s="1">
        <v>1959.989333333334</v>
      </c>
      <c r="DB1173" s="1">
        <v>40.01133333333333</v>
      </c>
      <c r="DC1173" s="1">
        <v>0.0</v>
      </c>
      <c r="DD1173" s="1">
        <v>1.6598876027E9</v>
      </c>
      <c r="DE1173" s="1">
        <v>0.0</v>
      </c>
      <c r="DF1173" s="1">
        <v>1.6598870025E9</v>
      </c>
      <c r="DG1173" s="1" t="s">
        <v>1905</v>
      </c>
      <c r="DH1173" s="1">
        <v>1.659886993E9</v>
      </c>
      <c r="DI1173" s="1">
        <v>1.6598870025E9</v>
      </c>
      <c r="DJ1173" s="1">
        <v>16.0</v>
      </c>
      <c r="DK1173" s="1">
        <v>-0.383</v>
      </c>
      <c r="DL1173" s="1">
        <v>0.001</v>
      </c>
      <c r="DM1173" s="1">
        <v>1.325</v>
      </c>
      <c r="DN1173" s="1">
        <v>0.016</v>
      </c>
      <c r="DO1173" s="1">
        <v>400.0</v>
      </c>
      <c r="DP1173" s="1">
        <v>25.0</v>
      </c>
      <c r="DQ1173" s="1">
        <v>0.27</v>
      </c>
      <c r="DR1173" s="1">
        <v>0.06</v>
      </c>
      <c r="DS1173" s="1">
        <v>12.83271776490806</v>
      </c>
      <c r="DT1173" s="1">
        <v>0.7085022370928724</v>
      </c>
      <c r="DU1173" s="1">
        <v>0.1074076324039698</v>
      </c>
      <c r="DV1173" s="1">
        <v>0.0</v>
      </c>
      <c r="DW1173" s="1">
        <v>-55.09703666666667</v>
      </c>
      <c r="DX1173" s="1">
        <v>-4.967094994438197</v>
      </c>
      <c r="DY1173" s="1">
        <v>0.3840066158139575</v>
      </c>
      <c r="DZ1173" s="1">
        <v>0.0</v>
      </c>
      <c r="EA1173" s="1">
        <v>1425.43666005106</v>
      </c>
      <c r="EB1173" s="1">
        <v>234.5048716970748</v>
      </c>
      <c r="EC1173" s="1">
        <v>17.57259824304373</v>
      </c>
      <c r="ED1173" s="1">
        <v>0.0</v>
      </c>
      <c r="EE1173" s="1">
        <v>2.323432</v>
      </c>
      <c r="EF1173" s="1">
        <v>-0.5074399249530972</v>
      </c>
      <c r="EG1173" s="1">
        <v>0.04985294029443001</v>
      </c>
      <c r="EH1173" s="1">
        <v>0.0</v>
      </c>
      <c r="EI1173" s="1">
        <v>2.071373881436002</v>
      </c>
      <c r="EJ1173" s="1">
        <v>-0.004490439282034365</v>
      </c>
      <c r="EK1173" s="1">
        <v>9.896290329905522E-4</v>
      </c>
      <c r="EL1173" s="1">
        <v>1.0</v>
      </c>
      <c r="EM1173" s="1">
        <v>1.0</v>
      </c>
      <c r="EN1173" s="1">
        <v>5.0</v>
      </c>
      <c r="EO1173" s="1" t="s">
        <v>371</v>
      </c>
      <c r="EP1173" s="1">
        <v>2.94058</v>
      </c>
      <c r="EQ1173" s="1">
        <v>2.80088</v>
      </c>
      <c r="ER1173" s="1">
        <v>0.232225</v>
      </c>
      <c r="ES1173" s="1">
        <v>0.236509</v>
      </c>
      <c r="ET1173" s="1">
        <v>0.116728</v>
      </c>
      <c r="EU1173" s="1">
        <v>0.109925</v>
      </c>
      <c r="EV1173" s="1">
        <v>15688.5</v>
      </c>
      <c r="EW1173" s="1">
        <v>16357.9</v>
      </c>
      <c r="EX1173" s="1">
        <v>23781.1</v>
      </c>
      <c r="EY1173" s="1">
        <v>24954.0</v>
      </c>
      <c r="EZ1173" s="1">
        <v>33634.4</v>
      </c>
      <c r="FA1173" s="1">
        <v>35478.0</v>
      </c>
      <c r="FB1173" s="1">
        <v>43372.9</v>
      </c>
      <c r="FC1173" s="1">
        <v>46133.8</v>
      </c>
      <c r="FD1173" s="1">
        <v>1.93008</v>
      </c>
      <c r="FE1173" s="1">
        <v>1.79482</v>
      </c>
      <c r="FF1173" s="1">
        <v>0.0898913</v>
      </c>
      <c r="FG1173" s="1">
        <v>0.0</v>
      </c>
      <c r="FH1173" s="1">
        <v>30.5002</v>
      </c>
      <c r="FI1173" s="1">
        <v>999.9</v>
      </c>
      <c r="FJ1173" s="1">
        <v>49.9</v>
      </c>
      <c r="FK1173" s="1">
        <v>39.8</v>
      </c>
      <c r="FL1173" s="1">
        <v>36.9004</v>
      </c>
      <c r="FM1173" s="1">
        <v>63.7539</v>
      </c>
      <c r="FN1173" s="1">
        <v>25.9696</v>
      </c>
      <c r="FO1173" s="1">
        <v>1.0</v>
      </c>
      <c r="FP1173" s="1">
        <v>0.571578</v>
      </c>
      <c r="FQ1173" s="1">
        <v>3.30298</v>
      </c>
      <c r="FR1173" s="1">
        <v>20.2854</v>
      </c>
      <c r="FS1173" s="1">
        <v>5.2101</v>
      </c>
      <c r="FT1173" s="1">
        <v>11.908</v>
      </c>
      <c r="FU1173" s="1">
        <v>5.0019</v>
      </c>
      <c r="FV1173" s="1">
        <v>3.29005</v>
      </c>
      <c r="FW1173" s="1">
        <v>9999.0</v>
      </c>
      <c r="FX1173" s="1">
        <v>9999.0</v>
      </c>
      <c r="FY1173" s="1">
        <v>9999.0</v>
      </c>
      <c r="FZ1173" s="1">
        <v>999.9</v>
      </c>
      <c r="GA1173" s="1">
        <v>1.85978</v>
      </c>
      <c r="GB1173" s="1">
        <v>1.85485</v>
      </c>
      <c r="GC1173" s="1">
        <v>1.85795</v>
      </c>
      <c r="GD1173" s="1">
        <v>1.85644</v>
      </c>
      <c r="GE1173" s="1">
        <v>1.85516</v>
      </c>
      <c r="GF1173" s="1">
        <v>1.85472</v>
      </c>
      <c r="GG1173" s="1">
        <v>1.85364</v>
      </c>
      <c r="GH1173" s="1">
        <v>1.85657</v>
      </c>
      <c r="GI1173" s="1">
        <v>0.0</v>
      </c>
      <c r="GJ1173" s="1">
        <v>0.0</v>
      </c>
      <c r="GK1173" s="1">
        <v>0.0</v>
      </c>
      <c r="GL1173" s="1">
        <v>0.0</v>
      </c>
      <c r="GM1173" s="1" t="s">
        <v>350</v>
      </c>
      <c r="GN1173" s="1" t="s">
        <v>351</v>
      </c>
      <c r="GO1173" s="1" t="s">
        <v>352</v>
      </c>
      <c r="GP1173" s="1" t="s">
        <v>352</v>
      </c>
      <c r="GQ1173" s="1" t="s">
        <v>352</v>
      </c>
      <c r="GR1173" s="1" t="s">
        <v>352</v>
      </c>
      <c r="GS1173" s="1">
        <v>0.0</v>
      </c>
      <c r="GT1173" s="1">
        <v>100.0</v>
      </c>
      <c r="GU1173" s="1">
        <v>100.0</v>
      </c>
      <c r="GV1173" s="1">
        <v>2.75</v>
      </c>
      <c r="GW1173" s="1">
        <v>0.0111</v>
      </c>
      <c r="GX1173" s="1">
        <v>0.3371549117722462</v>
      </c>
      <c r="GY1173" s="1">
        <v>0.003036990343597491</v>
      </c>
      <c r="GZ1173" s="1">
        <v>-1.538114387597119E-6</v>
      </c>
      <c r="HA1173" s="1">
        <v>3.390969119432733E-10</v>
      </c>
      <c r="HB1173" s="1">
        <v>-0.06060417149738102</v>
      </c>
      <c r="HC1173" s="1">
        <v>0.009762198319610341</v>
      </c>
      <c r="HD1173" s="1">
        <v>-3.338778216718564E-4</v>
      </c>
      <c r="HE1173" s="1">
        <v>2.632278881966732E-6</v>
      </c>
      <c r="HF1173" s="1">
        <v>6.0</v>
      </c>
      <c r="HG1173" s="1">
        <v>2134.0</v>
      </c>
      <c r="HH1173" s="1">
        <v>2.0</v>
      </c>
      <c r="HI1173" s="1">
        <v>31.0</v>
      </c>
      <c r="HJ1173" s="1">
        <v>10.2</v>
      </c>
      <c r="HK1173" s="1">
        <v>10.0</v>
      </c>
      <c r="HL1173" s="1">
        <v>3.53149</v>
      </c>
      <c r="HM1173" s="1">
        <v>2.31079</v>
      </c>
      <c r="HN1173" s="1">
        <v>1.4978</v>
      </c>
      <c r="HO1173" s="1">
        <v>2.30957</v>
      </c>
      <c r="HP1173" s="1">
        <v>1.54785</v>
      </c>
      <c r="HQ1173" s="1">
        <v>2.43774</v>
      </c>
      <c r="HR1173" s="1">
        <v>42.8583</v>
      </c>
      <c r="HS1173" s="1">
        <v>14.3159</v>
      </c>
      <c r="HT1173" s="1">
        <v>18.0</v>
      </c>
      <c r="HU1173" s="1">
        <v>495.589</v>
      </c>
      <c r="HV1173" s="1">
        <v>471.331</v>
      </c>
      <c r="HW1173" s="1">
        <v>25.9359</v>
      </c>
      <c r="HX1173" s="1">
        <v>34.0559</v>
      </c>
      <c r="HY1173" s="1">
        <v>30.0005</v>
      </c>
      <c r="HZ1173" s="1">
        <v>33.8796</v>
      </c>
      <c r="IA1173" s="1">
        <v>33.9816</v>
      </c>
      <c r="IB1173" s="1">
        <v>70.6885</v>
      </c>
      <c r="IC1173" s="1">
        <v>32.7454</v>
      </c>
      <c r="ID1173" s="1">
        <v>0.0</v>
      </c>
      <c r="IE1173" s="1">
        <v>25.9255</v>
      </c>
      <c r="IF1173" s="1">
        <v>1829.1</v>
      </c>
      <c r="IG1173" s="1">
        <v>25.0092</v>
      </c>
      <c r="IH1173" s="1">
        <v>100.285</v>
      </c>
      <c r="II1173" s="1">
        <v>99.9803</v>
      </c>
      <c r="IJ1173" s="1" t="s">
        <v>1117</v>
      </c>
    </row>
    <row r="1174" ht="15.75" customHeight="1">
      <c r="A1174" s="1">
        <v>1158.0</v>
      </c>
      <c r="B1174" s="1">
        <v>1.6598876046E9</v>
      </c>
      <c r="C1174" s="1">
        <v>7347.5</v>
      </c>
      <c r="D1174" s="1" t="s">
        <v>2596</v>
      </c>
      <c r="E1174" s="1" t="s">
        <v>2597</v>
      </c>
      <c r="F1174" s="1">
        <v>1.0</v>
      </c>
      <c r="G1174" s="1" t="s">
        <v>1115</v>
      </c>
      <c r="H1174" s="1" t="s">
        <v>345</v>
      </c>
      <c r="I1174" s="1" t="s">
        <v>1102</v>
      </c>
      <c r="J1174" s="1" t="s">
        <v>1113</v>
      </c>
      <c r="K1174" s="1" t="s">
        <v>1114</v>
      </c>
      <c r="L1174" s="1" t="s">
        <v>1904</v>
      </c>
      <c r="M1174" s="1" t="s">
        <v>346</v>
      </c>
      <c r="N1174" s="1">
        <v>1.6598875966E9</v>
      </c>
      <c r="O1174" s="1">
        <f t="shared" si="1"/>
        <v>0.001927967377</v>
      </c>
      <c r="P1174" s="1">
        <f t="shared" si="2"/>
        <v>1.927967377</v>
      </c>
      <c r="Q1174" s="1">
        <f t="shared" si="3"/>
        <v>12.74369742</v>
      </c>
      <c r="R1174" s="1">
        <f t="shared" si="4"/>
        <v>1709.7275</v>
      </c>
      <c r="S1174" s="1">
        <f t="shared" si="5"/>
        <v>1426.820658</v>
      </c>
      <c r="T1174" s="1">
        <f t="shared" si="6"/>
        <v>141.6661282</v>
      </c>
      <c r="U1174" s="1">
        <f t="shared" si="7"/>
        <v>169.7553745</v>
      </c>
      <c r="V1174" s="1">
        <f t="shared" si="8"/>
        <v>0.09048787759</v>
      </c>
      <c r="W1174" s="1">
        <f t="shared" si="9"/>
        <v>2.915763801</v>
      </c>
      <c r="X1174" s="1">
        <f t="shared" si="10"/>
        <v>0.08895625841</v>
      </c>
      <c r="Y1174" s="1">
        <f t="shared" si="11"/>
        <v>0.05573311199</v>
      </c>
      <c r="Z1174" s="1">
        <f t="shared" si="12"/>
        <v>321.5169506</v>
      </c>
      <c r="AA1174" s="1">
        <f t="shared" si="13"/>
        <v>32.44203058</v>
      </c>
      <c r="AB1174" s="1">
        <f t="shared" si="14"/>
        <v>31.9702375</v>
      </c>
      <c r="AC1174" s="1">
        <f t="shared" si="15"/>
        <v>4.76704514</v>
      </c>
      <c r="AD1174" s="1">
        <f t="shared" si="16"/>
        <v>59.60692034</v>
      </c>
      <c r="AE1174" s="1">
        <f t="shared" si="17"/>
        <v>2.696030814</v>
      </c>
      <c r="AF1174" s="1">
        <f t="shared" si="18"/>
        <v>4.523016453</v>
      </c>
      <c r="AG1174" s="1">
        <f t="shared" si="19"/>
        <v>2.071014326</v>
      </c>
      <c r="AH1174" s="1">
        <f t="shared" si="20"/>
        <v>-85.02336134</v>
      </c>
      <c r="AI1174" s="1">
        <f t="shared" si="21"/>
        <v>-145.4119359</v>
      </c>
      <c r="AJ1174" s="1">
        <f t="shared" si="22"/>
        <v>-11.25524182</v>
      </c>
      <c r="AK1174" s="1">
        <f t="shared" si="23"/>
        <v>79.82641152</v>
      </c>
      <c r="AL1174" s="1">
        <f t="shared" si="24"/>
        <v>42.6065718</v>
      </c>
      <c r="AM1174" s="1">
        <f t="shared" si="25"/>
        <v>1.965853359</v>
      </c>
      <c r="AN1174" s="1">
        <f t="shared" si="26"/>
        <v>12.74369742</v>
      </c>
      <c r="AO1174" s="1">
        <v>1838.388492883955</v>
      </c>
      <c r="AP1174" s="1">
        <v>1795.767151515151</v>
      </c>
      <c r="AQ1174" s="1">
        <v>5.184238757425111</v>
      </c>
      <c r="AR1174" s="1">
        <v>66.27246196861341</v>
      </c>
      <c r="AS1174" s="1">
        <f t="shared" si="27"/>
        <v>1.927967377</v>
      </c>
      <c r="AT1174" s="1">
        <v>24.9043307019457</v>
      </c>
      <c r="AU1174" s="1">
        <v>27.15449393939393</v>
      </c>
      <c r="AV1174" s="1">
        <v>6.571529762992767E-6</v>
      </c>
      <c r="AW1174" s="1">
        <v>80.69783231761454</v>
      </c>
      <c r="AX1174" s="1">
        <v>2.0</v>
      </c>
      <c r="AY1174" s="1">
        <v>0.0</v>
      </c>
      <c r="AZ1174" s="1">
        <f t="shared" si="28"/>
        <v>1</v>
      </c>
      <c r="BA1174" s="1">
        <f t="shared" si="29"/>
        <v>0</v>
      </c>
      <c r="BB1174" s="1">
        <f t="shared" si="30"/>
        <v>51764.13663</v>
      </c>
      <c r="BC1174" s="1">
        <f t="shared" si="31"/>
        <v>2000.001875</v>
      </c>
      <c r="BD1174" s="1">
        <f t="shared" si="32"/>
        <v>1681.201913</v>
      </c>
      <c r="BE1174" s="1">
        <f t="shared" si="33"/>
        <v>0.8406001682</v>
      </c>
      <c r="BF1174" s="1">
        <f t="shared" si="34"/>
        <v>0.1607583246</v>
      </c>
      <c r="BG1174" s="1">
        <v>6.0</v>
      </c>
      <c r="BH1174" s="1">
        <v>0.5</v>
      </c>
      <c r="BI1174" s="1" t="s">
        <v>347</v>
      </c>
      <c r="BJ1174" s="1">
        <v>2.0</v>
      </c>
      <c r="BK1174" s="1" t="b">
        <v>1</v>
      </c>
      <c r="BL1174" s="1">
        <v>1.6598875966E9</v>
      </c>
      <c r="BM1174" s="1">
        <v>1709.7275</v>
      </c>
      <c r="BN1174" s="1">
        <v>1764.875625</v>
      </c>
      <c r="BO1174" s="1">
        <v>27.15365</v>
      </c>
      <c r="BP1174" s="1">
        <v>24.859225</v>
      </c>
      <c r="BQ1174" s="1">
        <v>1707.0025</v>
      </c>
      <c r="BR1174" s="1">
        <v>27.14263125</v>
      </c>
      <c r="BS1174" s="1">
        <v>500.1183125</v>
      </c>
      <c r="BT1174" s="1">
        <v>99.18801250000001</v>
      </c>
      <c r="BU1174" s="1">
        <v>0.0999585125</v>
      </c>
      <c r="BV1174" s="1">
        <v>31.04519375</v>
      </c>
      <c r="BW1174" s="1">
        <v>31.9702375</v>
      </c>
      <c r="BX1174" s="1">
        <v>999.9</v>
      </c>
      <c r="BY1174" s="1">
        <v>0.0</v>
      </c>
      <c r="BZ1174" s="1">
        <v>0.0</v>
      </c>
      <c r="CA1174" s="1">
        <v>10002.844375</v>
      </c>
      <c r="CB1174" s="1">
        <v>0.0</v>
      </c>
      <c r="CC1174" s="1">
        <v>171.3541875</v>
      </c>
      <c r="CD1174" s="1">
        <v>-55.1467625</v>
      </c>
      <c r="CE1174" s="1">
        <v>1757.450625</v>
      </c>
      <c r="CF1174" s="1">
        <v>1809.8675</v>
      </c>
      <c r="CG1174" s="1">
        <v>2.29443125</v>
      </c>
      <c r="CH1174" s="1">
        <v>1764.875625</v>
      </c>
      <c r="CI1174" s="1">
        <v>24.859225</v>
      </c>
      <c r="CJ1174" s="1">
        <v>2.69331875</v>
      </c>
      <c r="CK1174" s="1">
        <v>2.4657375</v>
      </c>
      <c r="CL1174" s="1">
        <v>22.2444</v>
      </c>
      <c r="CM1174" s="1">
        <v>20.80208125</v>
      </c>
      <c r="CN1174" s="1">
        <v>2000.001875</v>
      </c>
      <c r="CO1174" s="1">
        <v>0.979993375</v>
      </c>
      <c r="CP1174" s="1">
        <v>0.0200067375</v>
      </c>
      <c r="CQ1174" s="1">
        <v>0.0</v>
      </c>
      <c r="CR1174" s="1">
        <v>2.4793125</v>
      </c>
      <c r="CS1174" s="1">
        <v>0.0</v>
      </c>
      <c r="CT1174" s="1">
        <v>16452.475</v>
      </c>
      <c r="CU1174" s="1">
        <v>17412.3125</v>
      </c>
      <c r="CV1174" s="1">
        <v>43.4409375</v>
      </c>
      <c r="CW1174" s="1">
        <v>45.187</v>
      </c>
      <c r="CX1174" s="1">
        <v>43.6210625</v>
      </c>
      <c r="CY1174" s="1">
        <v>43.1909375</v>
      </c>
      <c r="CZ1174" s="1">
        <v>43.437</v>
      </c>
      <c r="DA1174" s="1">
        <v>1959.990625</v>
      </c>
      <c r="DB1174" s="1">
        <v>40.01125</v>
      </c>
      <c r="DC1174" s="1">
        <v>0.0</v>
      </c>
      <c r="DD1174" s="1">
        <v>1.6598876039E9</v>
      </c>
      <c r="DE1174" s="1">
        <v>0.0</v>
      </c>
      <c r="DF1174" s="1">
        <v>1.6598870025E9</v>
      </c>
      <c r="DG1174" s="1" t="s">
        <v>1905</v>
      </c>
      <c r="DH1174" s="1">
        <v>1.659886993E9</v>
      </c>
      <c r="DI1174" s="1">
        <v>1.6598870025E9</v>
      </c>
      <c r="DJ1174" s="1">
        <v>16.0</v>
      </c>
      <c r="DK1174" s="1">
        <v>-0.383</v>
      </c>
      <c r="DL1174" s="1">
        <v>0.001</v>
      </c>
      <c r="DM1174" s="1">
        <v>1.325</v>
      </c>
      <c r="DN1174" s="1">
        <v>0.016</v>
      </c>
      <c r="DO1174" s="1">
        <v>400.0</v>
      </c>
      <c r="DP1174" s="1">
        <v>25.0</v>
      </c>
      <c r="DQ1174" s="1">
        <v>0.27</v>
      </c>
      <c r="DR1174" s="1">
        <v>0.06</v>
      </c>
      <c r="DS1174" s="1">
        <v>12.83271776490806</v>
      </c>
      <c r="DT1174" s="1">
        <v>0.7085022370928724</v>
      </c>
      <c r="DU1174" s="1">
        <v>0.1074076324039698</v>
      </c>
      <c r="DV1174" s="1">
        <v>0.0</v>
      </c>
      <c r="DW1174" s="1">
        <v>-55.09703666666667</v>
      </c>
      <c r="DX1174" s="1">
        <v>-4.967094994438197</v>
      </c>
      <c r="DY1174" s="1">
        <v>0.3840066158139575</v>
      </c>
      <c r="DZ1174" s="1">
        <v>0.0</v>
      </c>
      <c r="EA1174" s="1">
        <v>1425.43666005106</v>
      </c>
      <c r="EB1174" s="1">
        <v>234.5048716970748</v>
      </c>
      <c r="EC1174" s="1">
        <v>17.57259824304373</v>
      </c>
      <c r="ED1174" s="1">
        <v>0.0</v>
      </c>
      <c r="EE1174" s="1">
        <v>2.323432</v>
      </c>
      <c r="EF1174" s="1">
        <v>-0.5074399249530972</v>
      </c>
      <c r="EG1174" s="1">
        <v>0.04985294029443001</v>
      </c>
      <c r="EH1174" s="1">
        <v>0.0</v>
      </c>
      <c r="EI1174" s="1">
        <v>2.071373881436002</v>
      </c>
      <c r="EJ1174" s="1">
        <v>-0.004490439282034365</v>
      </c>
      <c r="EK1174" s="1">
        <v>9.896290329905522E-4</v>
      </c>
      <c r="EL1174" s="1">
        <v>1.0</v>
      </c>
      <c r="EM1174" s="1">
        <v>1.0</v>
      </c>
      <c r="EN1174" s="1">
        <v>5.0</v>
      </c>
      <c r="EO1174" s="1" t="s">
        <v>371</v>
      </c>
      <c r="EP1174" s="1">
        <v>2.94077</v>
      </c>
      <c r="EQ1174" s="1">
        <v>2.80095</v>
      </c>
      <c r="ER1174" s="1">
        <v>0.232616</v>
      </c>
      <c r="ES1174" s="1">
        <v>0.236886</v>
      </c>
      <c r="ET1174" s="1">
        <v>0.116733</v>
      </c>
      <c r="EU1174" s="1">
        <v>0.109928</v>
      </c>
      <c r="EV1174" s="1">
        <v>15680.5</v>
      </c>
      <c r="EW1174" s="1">
        <v>16349.9</v>
      </c>
      <c r="EX1174" s="1">
        <v>23781.1</v>
      </c>
      <c r="EY1174" s="1">
        <v>24954.1</v>
      </c>
      <c r="EZ1174" s="1">
        <v>33634.3</v>
      </c>
      <c r="FA1174" s="1">
        <v>35477.9</v>
      </c>
      <c r="FB1174" s="1">
        <v>43372.9</v>
      </c>
      <c r="FC1174" s="1">
        <v>46133.8</v>
      </c>
      <c r="FD1174" s="1">
        <v>1.93005</v>
      </c>
      <c r="FE1174" s="1">
        <v>1.79482</v>
      </c>
      <c r="FF1174" s="1">
        <v>0.0900403</v>
      </c>
      <c r="FG1174" s="1">
        <v>0.0</v>
      </c>
      <c r="FH1174" s="1">
        <v>30.5009</v>
      </c>
      <c r="FI1174" s="1">
        <v>999.9</v>
      </c>
      <c r="FJ1174" s="1">
        <v>49.9</v>
      </c>
      <c r="FK1174" s="1">
        <v>39.8</v>
      </c>
      <c r="FL1174" s="1">
        <v>36.9003</v>
      </c>
      <c r="FM1174" s="1">
        <v>63.3539</v>
      </c>
      <c r="FN1174" s="1">
        <v>25.8694</v>
      </c>
      <c r="FO1174" s="1">
        <v>1.0</v>
      </c>
      <c r="FP1174" s="1">
        <v>0.571664</v>
      </c>
      <c r="FQ1174" s="1">
        <v>3.28365</v>
      </c>
      <c r="FR1174" s="1">
        <v>20.2857</v>
      </c>
      <c r="FS1174" s="1">
        <v>5.2101</v>
      </c>
      <c r="FT1174" s="1">
        <v>11.908</v>
      </c>
      <c r="FU1174" s="1">
        <v>5.00195</v>
      </c>
      <c r="FV1174" s="1">
        <v>3.29008</v>
      </c>
      <c r="FW1174" s="1">
        <v>9999.0</v>
      </c>
      <c r="FX1174" s="1">
        <v>9999.0</v>
      </c>
      <c r="FY1174" s="1">
        <v>9999.0</v>
      </c>
      <c r="FZ1174" s="1">
        <v>999.9</v>
      </c>
      <c r="GA1174" s="1">
        <v>1.85977</v>
      </c>
      <c r="GB1174" s="1">
        <v>1.85485</v>
      </c>
      <c r="GC1174" s="1">
        <v>1.85795</v>
      </c>
      <c r="GD1174" s="1">
        <v>1.85645</v>
      </c>
      <c r="GE1174" s="1">
        <v>1.85516</v>
      </c>
      <c r="GF1174" s="1">
        <v>1.85471</v>
      </c>
      <c r="GG1174" s="1">
        <v>1.85364</v>
      </c>
      <c r="GH1174" s="1">
        <v>1.85658</v>
      </c>
      <c r="GI1174" s="1">
        <v>0.0</v>
      </c>
      <c r="GJ1174" s="1">
        <v>0.0</v>
      </c>
      <c r="GK1174" s="1">
        <v>0.0</v>
      </c>
      <c r="GL1174" s="1">
        <v>0.0</v>
      </c>
      <c r="GM1174" s="1" t="s">
        <v>350</v>
      </c>
      <c r="GN1174" s="1" t="s">
        <v>351</v>
      </c>
      <c r="GO1174" s="1" t="s">
        <v>352</v>
      </c>
      <c r="GP1174" s="1" t="s">
        <v>352</v>
      </c>
      <c r="GQ1174" s="1" t="s">
        <v>352</v>
      </c>
      <c r="GR1174" s="1" t="s">
        <v>352</v>
      </c>
      <c r="GS1174" s="1">
        <v>0.0</v>
      </c>
      <c r="GT1174" s="1">
        <v>100.0</v>
      </c>
      <c r="GU1174" s="1">
        <v>100.0</v>
      </c>
      <c r="GV1174" s="1">
        <v>2.76</v>
      </c>
      <c r="GW1174" s="1">
        <v>0.011</v>
      </c>
      <c r="GX1174" s="1">
        <v>0.3371549117722462</v>
      </c>
      <c r="GY1174" s="1">
        <v>0.003036990343597491</v>
      </c>
      <c r="GZ1174" s="1">
        <v>-1.538114387597119E-6</v>
      </c>
      <c r="HA1174" s="1">
        <v>3.390969119432733E-10</v>
      </c>
      <c r="HB1174" s="1">
        <v>-0.06060417149738102</v>
      </c>
      <c r="HC1174" s="1">
        <v>0.009762198319610341</v>
      </c>
      <c r="HD1174" s="1">
        <v>-3.338778216718564E-4</v>
      </c>
      <c r="HE1174" s="1">
        <v>2.632278881966732E-6</v>
      </c>
      <c r="HF1174" s="1">
        <v>6.0</v>
      </c>
      <c r="HG1174" s="1">
        <v>2134.0</v>
      </c>
      <c r="HH1174" s="1">
        <v>2.0</v>
      </c>
      <c r="HI1174" s="1">
        <v>31.0</v>
      </c>
      <c r="HJ1174" s="1">
        <v>10.2</v>
      </c>
      <c r="HK1174" s="1">
        <v>10.0</v>
      </c>
      <c r="HL1174" s="1">
        <v>3.53516</v>
      </c>
      <c r="HM1174" s="1">
        <v>2.31445</v>
      </c>
      <c r="HN1174" s="1">
        <v>1.4978</v>
      </c>
      <c r="HO1174" s="1">
        <v>2.30957</v>
      </c>
      <c r="HP1174" s="1">
        <v>1.54785</v>
      </c>
      <c r="HQ1174" s="1">
        <v>2.33154</v>
      </c>
      <c r="HR1174" s="1">
        <v>42.8583</v>
      </c>
      <c r="HS1174" s="1">
        <v>14.3072</v>
      </c>
      <c r="HT1174" s="1">
        <v>18.0</v>
      </c>
      <c r="HU1174" s="1">
        <v>495.574</v>
      </c>
      <c r="HV1174" s="1">
        <v>471.331</v>
      </c>
      <c r="HW1174" s="1">
        <v>25.9254</v>
      </c>
      <c r="HX1174" s="1">
        <v>34.0559</v>
      </c>
      <c r="HY1174" s="1">
        <v>30.0005</v>
      </c>
      <c r="HZ1174" s="1">
        <v>33.8796</v>
      </c>
      <c r="IA1174" s="1">
        <v>33.9816</v>
      </c>
      <c r="IB1174" s="1">
        <v>70.7865</v>
      </c>
      <c r="IC1174" s="1">
        <v>32.7454</v>
      </c>
      <c r="ID1174" s="1">
        <v>0.0</v>
      </c>
      <c r="IE1174" s="1">
        <v>25.8833</v>
      </c>
      <c r="IF1174" s="1">
        <v>1839.14</v>
      </c>
      <c r="IG1174" s="1">
        <v>25.016</v>
      </c>
      <c r="IH1174" s="1">
        <v>100.285</v>
      </c>
      <c r="II1174" s="1">
        <v>99.9805</v>
      </c>
      <c r="IJ1174" s="1" t="s">
        <v>1117</v>
      </c>
    </row>
    <row r="1175" ht="15.75" customHeight="1">
      <c r="A1175" s="1">
        <v>1159.0</v>
      </c>
      <c r="B1175" s="1">
        <v>1.6598876056E9</v>
      </c>
      <c r="C1175" s="1">
        <v>7348.5</v>
      </c>
      <c r="D1175" s="1" t="s">
        <v>2598</v>
      </c>
      <c r="E1175" s="1" t="s">
        <v>2599</v>
      </c>
      <c r="F1175" s="1">
        <v>1.0</v>
      </c>
      <c r="G1175" s="1" t="s">
        <v>1115</v>
      </c>
      <c r="H1175" s="1" t="s">
        <v>345</v>
      </c>
      <c r="I1175" s="1" t="s">
        <v>1102</v>
      </c>
      <c r="J1175" s="1" t="s">
        <v>1113</v>
      </c>
      <c r="K1175" s="1" t="s">
        <v>1114</v>
      </c>
      <c r="L1175" s="1" t="s">
        <v>1904</v>
      </c>
      <c r="M1175" s="1" t="s">
        <v>346</v>
      </c>
      <c r="N1175" s="1">
        <v>1.659887598099999E9</v>
      </c>
      <c r="O1175" s="1">
        <f t="shared" si="1"/>
        <v>0.001924621738</v>
      </c>
      <c r="P1175" s="1">
        <f t="shared" si="2"/>
        <v>1.924621738</v>
      </c>
      <c r="Q1175" s="1">
        <f t="shared" si="3"/>
        <v>12.82625361</v>
      </c>
      <c r="R1175" s="1">
        <f t="shared" si="4"/>
        <v>1717.126667</v>
      </c>
      <c r="S1175" s="1">
        <f t="shared" si="5"/>
        <v>1432.162457</v>
      </c>
      <c r="T1175" s="1">
        <f t="shared" si="6"/>
        <v>142.1960439</v>
      </c>
      <c r="U1175" s="1">
        <f t="shared" si="7"/>
        <v>170.4894705</v>
      </c>
      <c r="V1175" s="1">
        <f t="shared" si="8"/>
        <v>0.09034269595</v>
      </c>
      <c r="W1175" s="1">
        <f t="shared" si="9"/>
        <v>2.916002058</v>
      </c>
      <c r="X1175" s="1">
        <f t="shared" si="10"/>
        <v>0.08881606537</v>
      </c>
      <c r="Y1175" s="1">
        <f t="shared" si="11"/>
        <v>0.05564505372</v>
      </c>
      <c r="Z1175" s="1">
        <f t="shared" si="12"/>
        <v>321.5160178</v>
      </c>
      <c r="AA1175" s="1">
        <f t="shared" si="13"/>
        <v>32.44245707</v>
      </c>
      <c r="AB1175" s="1">
        <f t="shared" si="14"/>
        <v>31.96898667</v>
      </c>
      <c r="AC1175" s="1">
        <f t="shared" si="15"/>
        <v>4.76670758</v>
      </c>
      <c r="AD1175" s="1">
        <f t="shared" si="16"/>
        <v>59.60797096</v>
      </c>
      <c r="AE1175" s="1">
        <f t="shared" si="17"/>
        <v>2.696027046</v>
      </c>
      <c r="AF1175" s="1">
        <f t="shared" si="18"/>
        <v>4.522930411</v>
      </c>
      <c r="AG1175" s="1">
        <f t="shared" si="19"/>
        <v>2.070680535</v>
      </c>
      <c r="AH1175" s="1">
        <f t="shared" si="20"/>
        <v>-84.87581864</v>
      </c>
      <c r="AI1175" s="1">
        <f t="shared" si="21"/>
        <v>-145.2796457</v>
      </c>
      <c r="AJ1175" s="1">
        <f t="shared" si="22"/>
        <v>-11.24399561</v>
      </c>
      <c r="AK1175" s="1">
        <f t="shared" si="23"/>
        <v>80.11655789</v>
      </c>
      <c r="AL1175" s="1">
        <f t="shared" si="24"/>
        <v>42.69006932</v>
      </c>
      <c r="AM1175" s="1">
        <f t="shared" si="25"/>
        <v>1.956670146</v>
      </c>
      <c r="AN1175" s="1">
        <f t="shared" si="26"/>
        <v>12.82625361</v>
      </c>
      <c r="AO1175" s="1">
        <v>1843.609381785557</v>
      </c>
      <c r="AP1175" s="1">
        <v>1800.924484848485</v>
      </c>
      <c r="AQ1175" s="1">
        <v>5.176926556105602</v>
      </c>
      <c r="AR1175" s="1">
        <v>66.27246196861341</v>
      </c>
      <c r="AS1175" s="1">
        <f t="shared" si="27"/>
        <v>1.924621738</v>
      </c>
      <c r="AT1175" s="1">
        <v>24.90969392390909</v>
      </c>
      <c r="AU1175" s="1">
        <v>27.15580363636363</v>
      </c>
      <c r="AV1175" s="1">
        <v>2.8535804316387E-5</v>
      </c>
      <c r="AW1175" s="1">
        <v>80.69783231761454</v>
      </c>
      <c r="AX1175" s="1">
        <v>2.0</v>
      </c>
      <c r="AY1175" s="1">
        <v>0.0</v>
      </c>
      <c r="AZ1175" s="1">
        <f t="shared" si="28"/>
        <v>1</v>
      </c>
      <c r="BA1175" s="1">
        <f t="shared" si="29"/>
        <v>0</v>
      </c>
      <c r="BB1175" s="1">
        <f t="shared" si="30"/>
        <v>51770.94653</v>
      </c>
      <c r="BC1175" s="1">
        <f t="shared" si="31"/>
        <v>1999.996</v>
      </c>
      <c r="BD1175" s="1">
        <f t="shared" si="32"/>
        <v>1681.19698</v>
      </c>
      <c r="BE1175" s="1">
        <f t="shared" si="33"/>
        <v>0.8406001712</v>
      </c>
      <c r="BF1175" s="1">
        <f t="shared" si="34"/>
        <v>0.1607583304</v>
      </c>
      <c r="BG1175" s="1">
        <v>6.0</v>
      </c>
      <c r="BH1175" s="1">
        <v>0.5</v>
      </c>
      <c r="BI1175" s="1" t="s">
        <v>347</v>
      </c>
      <c r="BJ1175" s="1">
        <v>2.0</v>
      </c>
      <c r="BK1175" s="1" t="b">
        <v>1</v>
      </c>
      <c r="BL1175" s="1">
        <v>1.659887598099999E9</v>
      </c>
      <c r="BM1175" s="1">
        <v>1717.126666666667</v>
      </c>
      <c r="BN1175" s="1">
        <v>1772.373333333333</v>
      </c>
      <c r="BO1175" s="1">
        <v>27.1537</v>
      </c>
      <c r="BP1175" s="1">
        <v>24.87</v>
      </c>
      <c r="BQ1175" s="1">
        <v>1714.396666666667</v>
      </c>
      <c r="BR1175" s="1">
        <v>27.14268</v>
      </c>
      <c r="BS1175" s="1">
        <v>500.1198</v>
      </c>
      <c r="BT1175" s="1">
        <v>99.18768666666668</v>
      </c>
      <c r="BU1175" s="1">
        <v>0.09996274666666667</v>
      </c>
      <c r="BV1175" s="1">
        <v>31.04486</v>
      </c>
      <c r="BW1175" s="1">
        <v>31.96898666666667</v>
      </c>
      <c r="BX1175" s="1">
        <v>999.8999999999999</v>
      </c>
      <c r="BY1175" s="1">
        <v>0.0</v>
      </c>
      <c r="BZ1175" s="1">
        <v>0.0</v>
      </c>
      <c r="CA1175" s="1">
        <v>10004.23933333333</v>
      </c>
      <c r="CB1175" s="1">
        <v>0.0</v>
      </c>
      <c r="CC1175" s="1">
        <v>170.6194</v>
      </c>
      <c r="CD1175" s="1">
        <v>-55.24514</v>
      </c>
      <c r="CE1175" s="1">
        <v>1765.056666666667</v>
      </c>
      <c r="CF1175" s="1">
        <v>1817.576666666667</v>
      </c>
      <c r="CG1175" s="1">
        <v>2.283706</v>
      </c>
      <c r="CH1175" s="1">
        <v>1772.373333333333</v>
      </c>
      <c r="CI1175" s="1">
        <v>24.87</v>
      </c>
      <c r="CJ1175" s="1">
        <v>2.693314666666667</v>
      </c>
      <c r="CK1175" s="1">
        <v>2.466798666666667</v>
      </c>
      <c r="CL1175" s="1">
        <v>22.24437333333334</v>
      </c>
      <c r="CM1175" s="1">
        <v>20.80906666666667</v>
      </c>
      <c r="CN1175" s="1">
        <v>1999.996</v>
      </c>
      <c r="CO1175" s="1">
        <v>0.9799932000000002</v>
      </c>
      <c r="CP1175" s="1">
        <v>0.02000690666666667</v>
      </c>
      <c r="CQ1175" s="1">
        <v>0.0</v>
      </c>
      <c r="CR1175" s="1">
        <v>2.447866666666667</v>
      </c>
      <c r="CS1175" s="1">
        <v>0.0</v>
      </c>
      <c r="CT1175" s="1">
        <v>16451.2</v>
      </c>
      <c r="CU1175" s="1">
        <v>17412.26</v>
      </c>
      <c r="CV1175" s="1">
        <v>43.437</v>
      </c>
      <c r="CW1175" s="1">
        <v>45.187</v>
      </c>
      <c r="CX1175" s="1">
        <v>43.625</v>
      </c>
      <c r="CY1175" s="1">
        <v>43.1912</v>
      </c>
      <c r="CZ1175" s="1">
        <v>43.437</v>
      </c>
      <c r="DA1175" s="1">
        <v>1959.984666666667</v>
      </c>
      <c r="DB1175" s="1">
        <v>40.01133333333333</v>
      </c>
      <c r="DC1175" s="1">
        <v>0.0</v>
      </c>
      <c r="DD1175" s="1">
        <v>1.6598876045E9</v>
      </c>
      <c r="DE1175" s="1">
        <v>0.0</v>
      </c>
      <c r="DF1175" s="1">
        <v>1.6598870025E9</v>
      </c>
      <c r="DG1175" s="1" t="s">
        <v>1905</v>
      </c>
      <c r="DH1175" s="1">
        <v>1.659886993E9</v>
      </c>
      <c r="DI1175" s="1">
        <v>1.6598870025E9</v>
      </c>
      <c r="DJ1175" s="1">
        <v>16.0</v>
      </c>
      <c r="DK1175" s="1">
        <v>-0.383</v>
      </c>
      <c r="DL1175" s="1">
        <v>0.001</v>
      </c>
      <c r="DM1175" s="1">
        <v>1.325</v>
      </c>
      <c r="DN1175" s="1">
        <v>0.016</v>
      </c>
      <c r="DO1175" s="1">
        <v>400.0</v>
      </c>
      <c r="DP1175" s="1">
        <v>25.0</v>
      </c>
      <c r="DQ1175" s="1">
        <v>0.27</v>
      </c>
      <c r="DR1175" s="1">
        <v>0.06</v>
      </c>
      <c r="DS1175" s="1">
        <v>12.82691652968619</v>
      </c>
      <c r="DT1175" s="1">
        <v>0.4142543283391968</v>
      </c>
      <c r="DU1175" s="1">
        <v>0.1041433182991978</v>
      </c>
      <c r="DV1175" s="1">
        <v>1.0</v>
      </c>
      <c r="DW1175" s="1">
        <v>-55.17211612903227</v>
      </c>
      <c r="DX1175" s="1">
        <v>-5.426438709677427</v>
      </c>
      <c r="DY1175" s="1">
        <v>0.4147851080606512</v>
      </c>
      <c r="DZ1175" s="1">
        <v>0.0</v>
      </c>
      <c r="EA1175" s="1">
        <v>1432.421261633711</v>
      </c>
      <c r="EB1175" s="1">
        <v>239.7050697216869</v>
      </c>
      <c r="EC1175" s="1">
        <v>17.38199830020714</v>
      </c>
      <c r="ED1175" s="1">
        <v>0.0</v>
      </c>
      <c r="EE1175" s="1">
        <v>2.313492682926829</v>
      </c>
      <c r="EF1175" s="1">
        <v>-0.4968114982578408</v>
      </c>
      <c r="EG1175" s="1">
        <v>0.05004726346771405</v>
      </c>
      <c r="EH1175" s="1">
        <v>0.0</v>
      </c>
      <c r="EI1175" s="1">
        <v>2.070992693219823</v>
      </c>
      <c r="EJ1175" s="1">
        <v>-0.007492911526477087</v>
      </c>
      <c r="EK1175" s="1">
        <v>0.001208297899834312</v>
      </c>
      <c r="EL1175" s="1">
        <v>1.0</v>
      </c>
      <c r="EM1175" s="1">
        <v>2.0</v>
      </c>
      <c r="EN1175" s="1">
        <v>5.0</v>
      </c>
      <c r="EO1175" s="1" t="s">
        <v>386</v>
      </c>
      <c r="EP1175" s="1">
        <v>2.9406</v>
      </c>
      <c r="EQ1175" s="1">
        <v>2.80111</v>
      </c>
      <c r="ER1175" s="1">
        <v>0.232997</v>
      </c>
      <c r="ES1175" s="1">
        <v>0.237257</v>
      </c>
      <c r="ET1175" s="1">
        <v>0.116736</v>
      </c>
      <c r="EU1175" s="1">
        <v>0.109934</v>
      </c>
      <c r="EV1175" s="1">
        <v>15672.6</v>
      </c>
      <c r="EW1175" s="1">
        <v>16342.0</v>
      </c>
      <c r="EX1175" s="1">
        <v>23781.1</v>
      </c>
      <c r="EY1175" s="1">
        <v>24954.3</v>
      </c>
      <c r="EZ1175" s="1">
        <v>33634.3</v>
      </c>
      <c r="FA1175" s="1">
        <v>35477.9</v>
      </c>
      <c r="FB1175" s="1">
        <v>43373.1</v>
      </c>
      <c r="FC1175" s="1">
        <v>46134.1</v>
      </c>
      <c r="FD1175" s="1">
        <v>1.93005</v>
      </c>
      <c r="FE1175" s="1">
        <v>1.79482</v>
      </c>
      <c r="FF1175" s="1">
        <v>0.0898913</v>
      </c>
      <c r="FG1175" s="1">
        <v>0.0</v>
      </c>
      <c r="FH1175" s="1">
        <v>30.5015</v>
      </c>
      <c r="FI1175" s="1">
        <v>999.9</v>
      </c>
      <c r="FJ1175" s="1">
        <v>49.9</v>
      </c>
      <c r="FK1175" s="1">
        <v>39.8</v>
      </c>
      <c r="FL1175" s="1">
        <v>36.9011</v>
      </c>
      <c r="FM1175" s="1">
        <v>63.6439</v>
      </c>
      <c r="FN1175" s="1">
        <v>26.1058</v>
      </c>
      <c r="FO1175" s="1">
        <v>1.0</v>
      </c>
      <c r="FP1175" s="1">
        <v>0.571626</v>
      </c>
      <c r="FQ1175" s="1">
        <v>3.30024</v>
      </c>
      <c r="FR1175" s="1">
        <v>20.2854</v>
      </c>
      <c r="FS1175" s="1">
        <v>5.2101</v>
      </c>
      <c r="FT1175" s="1">
        <v>11.908</v>
      </c>
      <c r="FU1175" s="1">
        <v>5.00205</v>
      </c>
      <c r="FV1175" s="1">
        <v>3.29005</v>
      </c>
      <c r="FW1175" s="1">
        <v>9999.0</v>
      </c>
      <c r="FX1175" s="1">
        <v>9999.0</v>
      </c>
      <c r="FY1175" s="1">
        <v>9999.0</v>
      </c>
      <c r="FZ1175" s="1">
        <v>999.9</v>
      </c>
      <c r="GA1175" s="1">
        <v>1.85978</v>
      </c>
      <c r="GB1175" s="1">
        <v>1.85485</v>
      </c>
      <c r="GC1175" s="1">
        <v>1.85797</v>
      </c>
      <c r="GD1175" s="1">
        <v>1.85646</v>
      </c>
      <c r="GE1175" s="1">
        <v>1.85516</v>
      </c>
      <c r="GF1175" s="1">
        <v>1.85472</v>
      </c>
      <c r="GG1175" s="1">
        <v>1.85364</v>
      </c>
      <c r="GH1175" s="1">
        <v>1.85659</v>
      </c>
      <c r="GI1175" s="1">
        <v>0.0</v>
      </c>
      <c r="GJ1175" s="1">
        <v>0.0</v>
      </c>
      <c r="GK1175" s="1">
        <v>0.0</v>
      </c>
      <c r="GL1175" s="1">
        <v>0.0</v>
      </c>
      <c r="GM1175" s="1" t="s">
        <v>350</v>
      </c>
      <c r="GN1175" s="1" t="s">
        <v>351</v>
      </c>
      <c r="GO1175" s="1" t="s">
        <v>352</v>
      </c>
      <c r="GP1175" s="1" t="s">
        <v>352</v>
      </c>
      <c r="GQ1175" s="1" t="s">
        <v>352</v>
      </c>
      <c r="GR1175" s="1" t="s">
        <v>352</v>
      </c>
      <c r="GS1175" s="1">
        <v>0.0</v>
      </c>
      <c r="GT1175" s="1">
        <v>100.0</v>
      </c>
      <c r="GU1175" s="1">
        <v>100.0</v>
      </c>
      <c r="GV1175" s="1">
        <v>2.76</v>
      </c>
      <c r="GW1175" s="1">
        <v>0.0111</v>
      </c>
      <c r="GX1175" s="1">
        <v>0.3371549117722462</v>
      </c>
      <c r="GY1175" s="1">
        <v>0.003036990343597491</v>
      </c>
      <c r="GZ1175" s="1">
        <v>-1.538114387597119E-6</v>
      </c>
      <c r="HA1175" s="1">
        <v>3.390969119432733E-10</v>
      </c>
      <c r="HB1175" s="1">
        <v>-0.06060417149738102</v>
      </c>
      <c r="HC1175" s="1">
        <v>0.009762198319610341</v>
      </c>
      <c r="HD1175" s="1">
        <v>-3.338778216718564E-4</v>
      </c>
      <c r="HE1175" s="1">
        <v>2.632278881966732E-6</v>
      </c>
      <c r="HF1175" s="1">
        <v>6.0</v>
      </c>
      <c r="HG1175" s="1">
        <v>2134.0</v>
      </c>
      <c r="HH1175" s="1">
        <v>2.0</v>
      </c>
      <c r="HI1175" s="1">
        <v>31.0</v>
      </c>
      <c r="HJ1175" s="1">
        <v>10.2</v>
      </c>
      <c r="HK1175" s="1">
        <v>10.1</v>
      </c>
      <c r="HL1175" s="1">
        <v>3.54614</v>
      </c>
      <c r="HM1175" s="1">
        <v>2.30591</v>
      </c>
      <c r="HN1175" s="1">
        <v>1.4978</v>
      </c>
      <c r="HO1175" s="1">
        <v>2.30835</v>
      </c>
      <c r="HP1175" s="1">
        <v>1.54785</v>
      </c>
      <c r="HQ1175" s="1">
        <v>2.4353</v>
      </c>
      <c r="HR1175" s="1">
        <v>42.8583</v>
      </c>
      <c r="HS1175" s="1">
        <v>14.3072</v>
      </c>
      <c r="HT1175" s="1">
        <v>18.0</v>
      </c>
      <c r="HU1175" s="1">
        <v>495.574</v>
      </c>
      <c r="HV1175" s="1">
        <v>471.331</v>
      </c>
      <c r="HW1175" s="1">
        <v>25.9172</v>
      </c>
      <c r="HX1175" s="1">
        <v>34.0559</v>
      </c>
      <c r="HY1175" s="1">
        <v>30.0003</v>
      </c>
      <c r="HZ1175" s="1">
        <v>33.8796</v>
      </c>
      <c r="IA1175" s="1">
        <v>33.9816</v>
      </c>
      <c r="IB1175" s="1">
        <v>70.9989</v>
      </c>
      <c r="IC1175" s="1">
        <v>32.7454</v>
      </c>
      <c r="ID1175" s="1">
        <v>0.0</v>
      </c>
      <c r="IE1175" s="1">
        <v>25.8833</v>
      </c>
      <c r="IF1175" s="1">
        <v>1839.14</v>
      </c>
      <c r="IG1175" s="1">
        <v>25.024</v>
      </c>
      <c r="IH1175" s="1">
        <v>100.285</v>
      </c>
      <c r="II1175" s="1">
        <v>99.9812</v>
      </c>
      <c r="IJ1175" s="1" t="s">
        <v>1117</v>
      </c>
    </row>
    <row r="1176" ht="15.75" customHeight="1">
      <c r="A1176" s="1">
        <v>1160.0</v>
      </c>
      <c r="B1176" s="1">
        <v>1.6598876066E9</v>
      </c>
      <c r="C1176" s="1">
        <v>7349.5</v>
      </c>
      <c r="D1176" s="1" t="s">
        <v>2600</v>
      </c>
      <c r="E1176" s="1" t="s">
        <v>2601</v>
      </c>
      <c r="F1176" s="1">
        <v>1.0</v>
      </c>
      <c r="G1176" s="1" t="s">
        <v>1115</v>
      </c>
      <c r="H1176" s="1" t="s">
        <v>345</v>
      </c>
      <c r="I1176" s="1" t="s">
        <v>1102</v>
      </c>
      <c r="J1176" s="1" t="s">
        <v>1113</v>
      </c>
      <c r="K1176" s="1" t="s">
        <v>1114</v>
      </c>
      <c r="L1176" s="1" t="s">
        <v>1904</v>
      </c>
      <c r="M1176" s="1" t="s">
        <v>346</v>
      </c>
      <c r="N1176" s="1">
        <v>1.6598875986E9</v>
      </c>
      <c r="O1176" s="1">
        <f t="shared" si="1"/>
        <v>0.001922503336</v>
      </c>
      <c r="P1176" s="1">
        <f t="shared" si="2"/>
        <v>1.922503336</v>
      </c>
      <c r="Q1176" s="1">
        <f t="shared" si="3"/>
        <v>12.96814531</v>
      </c>
      <c r="R1176" s="1">
        <f t="shared" si="4"/>
        <v>1719.6175</v>
      </c>
      <c r="S1176" s="1">
        <f t="shared" si="5"/>
        <v>1431.824603</v>
      </c>
      <c r="T1176" s="1">
        <f t="shared" si="6"/>
        <v>142.162393</v>
      </c>
      <c r="U1176" s="1">
        <f t="shared" si="7"/>
        <v>170.736652</v>
      </c>
      <c r="V1176" s="1">
        <f t="shared" si="8"/>
        <v>0.09024665725</v>
      </c>
      <c r="W1176" s="1">
        <f t="shared" si="9"/>
        <v>2.916009175</v>
      </c>
      <c r="X1176" s="1">
        <f t="shared" si="10"/>
        <v>0.08872324485</v>
      </c>
      <c r="Y1176" s="1">
        <f t="shared" si="11"/>
        <v>0.05558675853</v>
      </c>
      <c r="Z1176" s="1">
        <f t="shared" si="12"/>
        <v>321.5156539</v>
      </c>
      <c r="AA1176" s="1">
        <f t="shared" si="13"/>
        <v>32.44200074</v>
      </c>
      <c r="AB1176" s="1">
        <f t="shared" si="14"/>
        <v>31.96859375</v>
      </c>
      <c r="AC1176" s="1">
        <f t="shared" si="15"/>
        <v>4.766601549</v>
      </c>
      <c r="AD1176" s="1">
        <f t="shared" si="16"/>
        <v>59.61159758</v>
      </c>
      <c r="AE1176" s="1">
        <f t="shared" si="17"/>
        <v>2.696036823</v>
      </c>
      <c r="AF1176" s="1">
        <f t="shared" si="18"/>
        <v>4.522671649</v>
      </c>
      <c r="AG1176" s="1">
        <f t="shared" si="19"/>
        <v>2.070564726</v>
      </c>
      <c r="AH1176" s="1">
        <f t="shared" si="20"/>
        <v>-84.78239712</v>
      </c>
      <c r="AI1176" s="1">
        <f t="shared" si="21"/>
        <v>-145.3760281</v>
      </c>
      <c r="AJ1176" s="1">
        <f t="shared" si="22"/>
        <v>-11.25135034</v>
      </c>
      <c r="AK1176" s="1">
        <f t="shared" si="23"/>
        <v>80.10587834</v>
      </c>
      <c r="AL1176" s="1">
        <f t="shared" si="24"/>
        <v>42.71660169</v>
      </c>
      <c r="AM1176" s="1">
        <f t="shared" si="25"/>
        <v>1.954295261</v>
      </c>
      <c r="AN1176" s="1">
        <f t="shared" si="26"/>
        <v>12.96814531</v>
      </c>
      <c r="AO1176" s="1">
        <v>1848.74468923041</v>
      </c>
      <c r="AP1176" s="1">
        <v>1806.032424242424</v>
      </c>
      <c r="AQ1176" s="1">
        <v>5.148590034241169</v>
      </c>
      <c r="AR1176" s="1">
        <v>66.27246196861341</v>
      </c>
      <c r="AS1176" s="1">
        <f t="shared" si="27"/>
        <v>1.922503336</v>
      </c>
      <c r="AT1176" s="1">
        <v>24.91243078010985</v>
      </c>
      <c r="AU1176" s="1">
        <v>27.1559406060606</v>
      </c>
      <c r="AV1176" s="1">
        <v>4.817039193675714E-5</v>
      </c>
      <c r="AW1176" s="1">
        <v>80.69783231761454</v>
      </c>
      <c r="AX1176" s="1">
        <v>2.0</v>
      </c>
      <c r="AY1176" s="1">
        <v>0.0</v>
      </c>
      <c r="AZ1176" s="1">
        <f t="shared" si="28"/>
        <v>1</v>
      </c>
      <c r="BA1176" s="1">
        <f t="shared" si="29"/>
        <v>0</v>
      </c>
      <c r="BB1176" s="1">
        <f t="shared" si="30"/>
        <v>51771.31794</v>
      </c>
      <c r="BC1176" s="1">
        <f t="shared" si="31"/>
        <v>1999.99375</v>
      </c>
      <c r="BD1176" s="1">
        <f t="shared" si="32"/>
        <v>1681.195088</v>
      </c>
      <c r="BE1176" s="1">
        <f t="shared" si="33"/>
        <v>0.8406001706</v>
      </c>
      <c r="BF1176" s="1">
        <f t="shared" si="34"/>
        <v>0.1607583293</v>
      </c>
      <c r="BG1176" s="1">
        <v>6.0</v>
      </c>
      <c r="BH1176" s="1">
        <v>0.5</v>
      </c>
      <c r="BI1176" s="1" t="s">
        <v>347</v>
      </c>
      <c r="BJ1176" s="1">
        <v>2.0</v>
      </c>
      <c r="BK1176" s="1" t="b">
        <v>1</v>
      </c>
      <c r="BL1176" s="1">
        <v>1.6598875986E9</v>
      </c>
      <c r="BM1176" s="1">
        <v>1719.6175</v>
      </c>
      <c r="BN1176" s="1">
        <v>1774.896875</v>
      </c>
      <c r="BO1176" s="1">
        <v>27.15381875</v>
      </c>
      <c r="BP1176" s="1">
        <v>24.87289375</v>
      </c>
      <c r="BQ1176" s="1">
        <v>1716.885625</v>
      </c>
      <c r="BR1176" s="1">
        <v>27.1428</v>
      </c>
      <c r="BS1176" s="1">
        <v>500.1204375</v>
      </c>
      <c r="BT1176" s="1">
        <v>99.18761875</v>
      </c>
      <c r="BU1176" s="1">
        <v>0.0999565375</v>
      </c>
      <c r="BV1176" s="1">
        <v>31.04385625</v>
      </c>
      <c r="BW1176" s="1">
        <v>31.96859375</v>
      </c>
      <c r="BX1176" s="1">
        <v>999.9</v>
      </c>
      <c r="BY1176" s="1">
        <v>0.0</v>
      </c>
      <c r="BZ1176" s="1">
        <v>0.0</v>
      </c>
      <c r="CA1176" s="1">
        <v>10004.286875</v>
      </c>
      <c r="CB1176" s="1">
        <v>0.0</v>
      </c>
      <c r="CC1176" s="1">
        <v>170.57125</v>
      </c>
      <c r="CD1176" s="1">
        <v>-55.277475</v>
      </c>
      <c r="CE1176" s="1">
        <v>1767.6175</v>
      </c>
      <c r="CF1176" s="1">
        <v>1820.17</v>
      </c>
      <c r="CG1176" s="1">
        <v>2.280934375</v>
      </c>
      <c r="CH1176" s="1">
        <v>1774.896875</v>
      </c>
      <c r="CI1176" s="1">
        <v>24.87289375</v>
      </c>
      <c r="CJ1176" s="1">
        <v>2.693325</v>
      </c>
      <c r="CK1176" s="1">
        <v>2.46708375</v>
      </c>
      <c r="CL1176" s="1">
        <v>22.2444375</v>
      </c>
      <c r="CM1176" s="1">
        <v>20.81094375</v>
      </c>
      <c r="CN1176" s="1">
        <v>1999.99375</v>
      </c>
      <c r="CO1176" s="1">
        <v>0.9799931875000001</v>
      </c>
      <c r="CP1176" s="1">
        <v>0.02000691875</v>
      </c>
      <c r="CQ1176" s="1">
        <v>0.0</v>
      </c>
      <c r="CR1176" s="1">
        <v>2.437625</v>
      </c>
      <c r="CS1176" s="1">
        <v>0.0</v>
      </c>
      <c r="CT1176" s="1">
        <v>16450.76875</v>
      </c>
      <c r="CU1176" s="1">
        <v>17412.2375</v>
      </c>
      <c r="CV1176" s="1">
        <v>43.437</v>
      </c>
      <c r="CW1176" s="1">
        <v>45.187</v>
      </c>
      <c r="CX1176" s="1">
        <v>43.625</v>
      </c>
      <c r="CY1176" s="1">
        <v>43.1909375</v>
      </c>
      <c r="CZ1176" s="1">
        <v>43.437</v>
      </c>
      <c r="DA1176" s="1">
        <v>1959.9825</v>
      </c>
      <c r="DB1176" s="1">
        <v>40.01125</v>
      </c>
      <c r="DC1176" s="1">
        <v>0.0</v>
      </c>
      <c r="DD1176" s="1">
        <v>1.6598876057E9</v>
      </c>
      <c r="DE1176" s="1">
        <v>0.0</v>
      </c>
      <c r="DF1176" s="1">
        <v>1.6598870025E9</v>
      </c>
      <c r="DG1176" s="1" t="s">
        <v>1905</v>
      </c>
      <c r="DH1176" s="1">
        <v>1.659886993E9</v>
      </c>
      <c r="DI1176" s="1">
        <v>1.6598870025E9</v>
      </c>
      <c r="DJ1176" s="1">
        <v>16.0</v>
      </c>
      <c r="DK1176" s="1">
        <v>-0.383</v>
      </c>
      <c r="DL1176" s="1">
        <v>0.001</v>
      </c>
      <c r="DM1176" s="1">
        <v>1.325</v>
      </c>
      <c r="DN1176" s="1">
        <v>0.016</v>
      </c>
      <c r="DO1176" s="1">
        <v>400.0</v>
      </c>
      <c r="DP1176" s="1">
        <v>25.0</v>
      </c>
      <c r="DQ1176" s="1">
        <v>0.27</v>
      </c>
      <c r="DR1176" s="1">
        <v>0.06</v>
      </c>
      <c r="DS1176" s="1">
        <v>12.82691652968619</v>
      </c>
      <c r="DT1176" s="1">
        <v>0.4142543283391968</v>
      </c>
      <c r="DU1176" s="1">
        <v>0.1041433182991978</v>
      </c>
      <c r="DV1176" s="1">
        <v>1.0</v>
      </c>
      <c r="DW1176" s="1">
        <v>-55.17211612903227</v>
      </c>
      <c r="DX1176" s="1">
        <v>-5.426438709677427</v>
      </c>
      <c r="DY1176" s="1">
        <v>0.4147851080606512</v>
      </c>
      <c r="DZ1176" s="1">
        <v>0.0</v>
      </c>
      <c r="EA1176" s="1">
        <v>1432.421261633711</v>
      </c>
      <c r="EB1176" s="1">
        <v>239.7050697216869</v>
      </c>
      <c r="EC1176" s="1">
        <v>17.38199830020714</v>
      </c>
      <c r="ED1176" s="1">
        <v>0.0</v>
      </c>
      <c r="EE1176" s="1">
        <v>2.313492682926829</v>
      </c>
      <c r="EF1176" s="1">
        <v>-0.4968114982578408</v>
      </c>
      <c r="EG1176" s="1">
        <v>0.05004726346771405</v>
      </c>
      <c r="EH1176" s="1">
        <v>0.0</v>
      </c>
      <c r="EI1176" s="1">
        <v>2.070992693219823</v>
      </c>
      <c r="EJ1176" s="1">
        <v>-0.007492911526477087</v>
      </c>
      <c r="EK1176" s="1">
        <v>0.001208297899834312</v>
      </c>
      <c r="EL1176" s="1">
        <v>1.0</v>
      </c>
      <c r="EM1176" s="1">
        <v>2.0</v>
      </c>
      <c r="EN1176" s="1">
        <v>5.0</v>
      </c>
      <c r="EO1176" s="1" t="s">
        <v>386</v>
      </c>
      <c r="EP1176" s="1">
        <v>2.94068</v>
      </c>
      <c r="EQ1176" s="1">
        <v>2.80115</v>
      </c>
      <c r="ER1176" s="1">
        <v>0.233376</v>
      </c>
      <c r="ES1176" s="1">
        <v>0.237637</v>
      </c>
      <c r="ET1176" s="1">
        <v>0.116738</v>
      </c>
      <c r="EU1176" s="1">
        <v>0.109934</v>
      </c>
      <c r="EV1176" s="1">
        <v>15664.9</v>
      </c>
      <c r="EW1176" s="1">
        <v>16333.9</v>
      </c>
      <c r="EX1176" s="1">
        <v>23781.1</v>
      </c>
      <c r="EY1176" s="1">
        <v>24954.4</v>
      </c>
      <c r="EZ1176" s="1">
        <v>33634.4</v>
      </c>
      <c r="FA1176" s="1">
        <v>35477.9</v>
      </c>
      <c r="FB1176" s="1">
        <v>43373.3</v>
      </c>
      <c r="FC1176" s="1">
        <v>46134.1</v>
      </c>
      <c r="FD1176" s="1">
        <v>1.93</v>
      </c>
      <c r="FE1176" s="1">
        <v>1.79498</v>
      </c>
      <c r="FF1176" s="1">
        <v>0.090003</v>
      </c>
      <c r="FG1176" s="1">
        <v>0.0</v>
      </c>
      <c r="FH1176" s="1">
        <v>30.5022</v>
      </c>
      <c r="FI1176" s="1">
        <v>999.9</v>
      </c>
      <c r="FJ1176" s="1">
        <v>49.9</v>
      </c>
      <c r="FK1176" s="1">
        <v>39.8</v>
      </c>
      <c r="FL1176" s="1">
        <v>36.9014</v>
      </c>
      <c r="FM1176" s="1">
        <v>63.5439</v>
      </c>
      <c r="FN1176" s="1">
        <v>25.8894</v>
      </c>
      <c r="FO1176" s="1">
        <v>1.0</v>
      </c>
      <c r="FP1176" s="1">
        <v>0.571613</v>
      </c>
      <c r="FQ1176" s="1">
        <v>3.31575</v>
      </c>
      <c r="FR1176" s="1">
        <v>20.2851</v>
      </c>
      <c r="FS1176" s="1">
        <v>5.20995</v>
      </c>
      <c r="FT1176" s="1">
        <v>11.908</v>
      </c>
      <c r="FU1176" s="1">
        <v>5.00185</v>
      </c>
      <c r="FV1176" s="1">
        <v>3.29</v>
      </c>
      <c r="FW1176" s="1">
        <v>9999.0</v>
      </c>
      <c r="FX1176" s="1">
        <v>9999.0</v>
      </c>
      <c r="FY1176" s="1">
        <v>9999.0</v>
      </c>
      <c r="FZ1176" s="1">
        <v>999.9</v>
      </c>
      <c r="GA1176" s="1">
        <v>1.85977</v>
      </c>
      <c r="GB1176" s="1">
        <v>1.85486</v>
      </c>
      <c r="GC1176" s="1">
        <v>1.85795</v>
      </c>
      <c r="GD1176" s="1">
        <v>1.85646</v>
      </c>
      <c r="GE1176" s="1">
        <v>1.85516</v>
      </c>
      <c r="GF1176" s="1">
        <v>1.85472</v>
      </c>
      <c r="GG1176" s="1">
        <v>1.85364</v>
      </c>
      <c r="GH1176" s="1">
        <v>1.85658</v>
      </c>
      <c r="GI1176" s="1">
        <v>0.0</v>
      </c>
      <c r="GJ1176" s="1">
        <v>0.0</v>
      </c>
      <c r="GK1176" s="1">
        <v>0.0</v>
      </c>
      <c r="GL1176" s="1">
        <v>0.0</v>
      </c>
      <c r="GM1176" s="1" t="s">
        <v>350</v>
      </c>
      <c r="GN1176" s="1" t="s">
        <v>351</v>
      </c>
      <c r="GO1176" s="1" t="s">
        <v>352</v>
      </c>
      <c r="GP1176" s="1" t="s">
        <v>352</v>
      </c>
      <c r="GQ1176" s="1" t="s">
        <v>352</v>
      </c>
      <c r="GR1176" s="1" t="s">
        <v>352</v>
      </c>
      <c r="GS1176" s="1">
        <v>0.0</v>
      </c>
      <c r="GT1176" s="1">
        <v>100.0</v>
      </c>
      <c r="GU1176" s="1">
        <v>100.0</v>
      </c>
      <c r="GV1176" s="1">
        <v>2.76</v>
      </c>
      <c r="GW1176" s="1">
        <v>0.0111</v>
      </c>
      <c r="GX1176" s="1">
        <v>0.3371549117722462</v>
      </c>
      <c r="GY1176" s="1">
        <v>0.003036990343597491</v>
      </c>
      <c r="GZ1176" s="1">
        <v>-1.538114387597119E-6</v>
      </c>
      <c r="HA1176" s="1">
        <v>3.390969119432733E-10</v>
      </c>
      <c r="HB1176" s="1">
        <v>-0.06060417149738102</v>
      </c>
      <c r="HC1176" s="1">
        <v>0.009762198319610341</v>
      </c>
      <c r="HD1176" s="1">
        <v>-3.338778216718564E-4</v>
      </c>
      <c r="HE1176" s="1">
        <v>2.632278881966732E-6</v>
      </c>
      <c r="HF1176" s="1">
        <v>6.0</v>
      </c>
      <c r="HG1176" s="1">
        <v>2134.0</v>
      </c>
      <c r="HH1176" s="1">
        <v>2.0</v>
      </c>
      <c r="HI1176" s="1">
        <v>31.0</v>
      </c>
      <c r="HJ1176" s="1">
        <v>10.2</v>
      </c>
      <c r="HK1176" s="1">
        <v>10.1</v>
      </c>
      <c r="HL1176" s="1">
        <v>3.55103</v>
      </c>
      <c r="HM1176" s="1">
        <v>2.30103</v>
      </c>
      <c r="HN1176" s="1">
        <v>1.4978</v>
      </c>
      <c r="HO1176" s="1">
        <v>2.30835</v>
      </c>
      <c r="HP1176" s="1">
        <v>1.54785</v>
      </c>
      <c r="HQ1176" s="1">
        <v>2.39502</v>
      </c>
      <c r="HR1176" s="1">
        <v>42.8583</v>
      </c>
      <c r="HS1176" s="1">
        <v>14.3159</v>
      </c>
      <c r="HT1176" s="1">
        <v>18.0</v>
      </c>
      <c r="HU1176" s="1">
        <v>495.544</v>
      </c>
      <c r="HV1176" s="1">
        <v>471.428</v>
      </c>
      <c r="HW1176" s="1">
        <v>25.9083</v>
      </c>
      <c r="HX1176" s="1">
        <v>34.0559</v>
      </c>
      <c r="HY1176" s="1">
        <v>30.0002</v>
      </c>
      <c r="HZ1176" s="1">
        <v>33.8796</v>
      </c>
      <c r="IA1176" s="1">
        <v>33.9816</v>
      </c>
      <c r="IB1176" s="1">
        <v>71.0986</v>
      </c>
      <c r="IC1176" s="1">
        <v>32.4468</v>
      </c>
      <c r="ID1176" s="1">
        <v>0.0</v>
      </c>
      <c r="IE1176" s="1">
        <v>25.8833</v>
      </c>
      <c r="IF1176" s="1">
        <v>1849.17</v>
      </c>
      <c r="IG1176" s="1">
        <v>25.0271</v>
      </c>
      <c r="IH1176" s="1">
        <v>100.285</v>
      </c>
      <c r="II1176" s="1">
        <v>99.9813</v>
      </c>
      <c r="IJ1176" s="1" t="s">
        <v>1117</v>
      </c>
    </row>
    <row r="1177" ht="15.75" customHeight="1">
      <c r="A1177" s="1">
        <v>1161.0</v>
      </c>
      <c r="B1177" s="1">
        <v>1.6598876076E9</v>
      </c>
      <c r="C1177" s="1">
        <v>7350.5</v>
      </c>
      <c r="D1177" s="1" t="s">
        <v>2602</v>
      </c>
      <c r="E1177" s="1" t="s">
        <v>2603</v>
      </c>
      <c r="F1177" s="1">
        <v>1.0</v>
      </c>
      <c r="G1177" s="1" t="s">
        <v>1115</v>
      </c>
      <c r="H1177" s="1" t="s">
        <v>345</v>
      </c>
      <c r="I1177" s="1" t="s">
        <v>1102</v>
      </c>
      <c r="J1177" s="1" t="s">
        <v>1113</v>
      </c>
      <c r="K1177" s="1" t="s">
        <v>1114</v>
      </c>
      <c r="L1177" s="1" t="s">
        <v>1904</v>
      </c>
      <c r="M1177" s="1" t="s">
        <v>346</v>
      </c>
      <c r="N1177" s="1">
        <v>1.659887600099999E9</v>
      </c>
      <c r="O1177" s="1">
        <f t="shared" si="1"/>
        <v>0.001921457632</v>
      </c>
      <c r="P1177" s="1">
        <f t="shared" si="2"/>
        <v>1.921457632</v>
      </c>
      <c r="Q1177" s="1">
        <f t="shared" si="3"/>
        <v>13.04816042</v>
      </c>
      <c r="R1177" s="1">
        <f t="shared" si="4"/>
        <v>1727.044667</v>
      </c>
      <c r="S1177" s="1">
        <f t="shared" si="5"/>
        <v>1437.486081</v>
      </c>
      <c r="T1177" s="1">
        <f t="shared" si="6"/>
        <v>142.7240271</v>
      </c>
      <c r="U1177" s="1">
        <f t="shared" si="7"/>
        <v>171.4735002</v>
      </c>
      <c r="V1177" s="1">
        <f t="shared" si="8"/>
        <v>0.09020547006</v>
      </c>
      <c r="W1177" s="1">
        <f t="shared" si="9"/>
        <v>2.916418253</v>
      </c>
      <c r="X1177" s="1">
        <f t="shared" si="10"/>
        <v>0.08868364484</v>
      </c>
      <c r="Y1177" s="1">
        <f t="shared" si="11"/>
        <v>0.0555618694</v>
      </c>
      <c r="Z1177" s="1">
        <f t="shared" si="12"/>
        <v>321.5149152</v>
      </c>
      <c r="AA1177" s="1">
        <f t="shared" si="13"/>
        <v>32.44040536</v>
      </c>
      <c r="AB1177" s="1">
        <f t="shared" si="14"/>
        <v>31.96794</v>
      </c>
      <c r="AC1177" s="1">
        <f t="shared" si="15"/>
        <v>4.766425135</v>
      </c>
      <c r="AD1177" s="1">
        <f t="shared" si="16"/>
        <v>59.61801104</v>
      </c>
      <c r="AE1177" s="1">
        <f t="shared" si="17"/>
        <v>2.696068249</v>
      </c>
      <c r="AF1177" s="1">
        <f t="shared" si="18"/>
        <v>4.522237831</v>
      </c>
      <c r="AG1177" s="1">
        <f t="shared" si="19"/>
        <v>2.070356885</v>
      </c>
      <c r="AH1177" s="1">
        <f t="shared" si="20"/>
        <v>-84.73628157</v>
      </c>
      <c r="AI1177" s="1">
        <f t="shared" si="21"/>
        <v>-145.5582383</v>
      </c>
      <c r="AJ1177" s="1">
        <f t="shared" si="22"/>
        <v>-11.2637427</v>
      </c>
      <c r="AK1177" s="1">
        <f t="shared" si="23"/>
        <v>79.95665267</v>
      </c>
      <c r="AL1177" s="1">
        <f t="shared" si="24"/>
        <v>42.81402376</v>
      </c>
      <c r="AM1177" s="1">
        <f t="shared" si="25"/>
        <v>1.947368189</v>
      </c>
      <c r="AN1177" s="1">
        <f t="shared" si="26"/>
        <v>13.04816042</v>
      </c>
      <c r="AO1177" s="1">
        <v>1853.869424707822</v>
      </c>
      <c r="AP1177" s="1">
        <v>1811.149575757576</v>
      </c>
      <c r="AQ1177" s="1">
        <v>5.131065101898602</v>
      </c>
      <c r="AR1177" s="1">
        <v>66.27246196861341</v>
      </c>
      <c r="AS1177" s="1">
        <f t="shared" si="27"/>
        <v>1.921457632</v>
      </c>
      <c r="AT1177" s="1">
        <v>24.9141249852248</v>
      </c>
      <c r="AU1177" s="1">
        <v>27.15645636363635</v>
      </c>
      <c r="AV1177" s="1">
        <v>4.146230734385057E-5</v>
      </c>
      <c r="AW1177" s="1">
        <v>80.69783231761454</v>
      </c>
      <c r="AX1177" s="1">
        <v>2.0</v>
      </c>
      <c r="AY1177" s="1">
        <v>0.0</v>
      </c>
      <c r="AZ1177" s="1">
        <f t="shared" si="28"/>
        <v>1</v>
      </c>
      <c r="BA1177" s="1">
        <f t="shared" si="29"/>
        <v>0</v>
      </c>
      <c r="BB1177" s="1">
        <f t="shared" si="30"/>
        <v>51783.2055</v>
      </c>
      <c r="BC1177" s="1">
        <f t="shared" si="31"/>
        <v>1999.989333</v>
      </c>
      <c r="BD1177" s="1">
        <f t="shared" si="32"/>
        <v>1681.19136</v>
      </c>
      <c r="BE1177" s="1">
        <f t="shared" si="33"/>
        <v>0.8406001632</v>
      </c>
      <c r="BF1177" s="1">
        <f t="shared" si="34"/>
        <v>0.160758315</v>
      </c>
      <c r="BG1177" s="1">
        <v>6.0</v>
      </c>
      <c r="BH1177" s="1">
        <v>0.5</v>
      </c>
      <c r="BI1177" s="1" t="s">
        <v>347</v>
      </c>
      <c r="BJ1177" s="1">
        <v>2.0</v>
      </c>
      <c r="BK1177" s="1" t="b">
        <v>1</v>
      </c>
      <c r="BL1177" s="1">
        <v>1.659887600099999E9</v>
      </c>
      <c r="BM1177" s="1">
        <v>1727.044666666667</v>
      </c>
      <c r="BN1177" s="1">
        <v>1782.444</v>
      </c>
      <c r="BO1177" s="1">
        <v>27.15422666666667</v>
      </c>
      <c r="BP1177" s="1">
        <v>24.88138666666667</v>
      </c>
      <c r="BQ1177" s="1">
        <v>1724.307333333333</v>
      </c>
      <c r="BR1177" s="1">
        <v>27.14320666666667</v>
      </c>
      <c r="BS1177" s="1">
        <v>500.1202666666667</v>
      </c>
      <c r="BT1177" s="1">
        <v>99.18730666666667</v>
      </c>
      <c r="BU1177" s="1">
        <v>0.09993441333333333</v>
      </c>
      <c r="BV1177" s="1">
        <v>31.04217333333333</v>
      </c>
      <c r="BW1177" s="1">
        <v>31.96794</v>
      </c>
      <c r="BX1177" s="1">
        <v>999.8999999999999</v>
      </c>
      <c r="BY1177" s="1">
        <v>0.0</v>
      </c>
      <c r="BZ1177" s="1">
        <v>0.0</v>
      </c>
      <c r="CA1177" s="1">
        <v>10006.65733333333</v>
      </c>
      <c r="CB1177" s="1">
        <v>0.0</v>
      </c>
      <c r="CC1177" s="1">
        <v>170.2640666666667</v>
      </c>
      <c r="CD1177" s="1">
        <v>-55.39763333333334</v>
      </c>
      <c r="CE1177" s="1">
        <v>1775.252666666667</v>
      </c>
      <c r="CF1177" s="1">
        <v>1827.925333333333</v>
      </c>
      <c r="CG1177" s="1">
        <v>2.272849333333333</v>
      </c>
      <c r="CH1177" s="1">
        <v>1782.444</v>
      </c>
      <c r="CI1177" s="1">
        <v>24.88138666666667</v>
      </c>
      <c r="CJ1177" s="1">
        <v>2.693357333333334</v>
      </c>
      <c r="CK1177" s="1">
        <v>2.467918666666666</v>
      </c>
      <c r="CL1177" s="1">
        <v>22.24463333333334</v>
      </c>
      <c r="CM1177" s="1">
        <v>20.81643333333333</v>
      </c>
      <c r="CN1177" s="1">
        <v>1999.989333333333</v>
      </c>
      <c r="CO1177" s="1">
        <v>0.9799932000000002</v>
      </c>
      <c r="CP1177" s="1">
        <v>0.02000690666666667</v>
      </c>
      <c r="CQ1177" s="1">
        <v>0.0</v>
      </c>
      <c r="CR1177" s="1">
        <v>2.513666666666666</v>
      </c>
      <c r="CS1177" s="1">
        <v>0.0</v>
      </c>
      <c r="CT1177" s="1">
        <v>16449.38</v>
      </c>
      <c r="CU1177" s="1">
        <v>17412.19333333333</v>
      </c>
      <c r="CV1177" s="1">
        <v>43.437</v>
      </c>
      <c r="CW1177" s="1">
        <v>45.187</v>
      </c>
      <c r="CX1177" s="1">
        <v>43.625</v>
      </c>
      <c r="CY1177" s="1">
        <v>43.1912</v>
      </c>
      <c r="CZ1177" s="1">
        <v>43.437</v>
      </c>
      <c r="DA1177" s="1">
        <v>1959.978666666667</v>
      </c>
      <c r="DB1177" s="1">
        <v>40.01066666666667</v>
      </c>
      <c r="DC1177" s="1">
        <v>0.0</v>
      </c>
      <c r="DD1177" s="1">
        <v>1.6598876063E9</v>
      </c>
      <c r="DE1177" s="1">
        <v>0.0</v>
      </c>
      <c r="DF1177" s="1">
        <v>1.6598870025E9</v>
      </c>
      <c r="DG1177" s="1" t="s">
        <v>1905</v>
      </c>
      <c r="DH1177" s="1">
        <v>1.659886993E9</v>
      </c>
      <c r="DI1177" s="1">
        <v>1.6598870025E9</v>
      </c>
      <c r="DJ1177" s="1">
        <v>16.0</v>
      </c>
      <c r="DK1177" s="1">
        <v>-0.383</v>
      </c>
      <c r="DL1177" s="1">
        <v>0.001</v>
      </c>
      <c r="DM1177" s="1">
        <v>1.325</v>
      </c>
      <c r="DN1177" s="1">
        <v>0.016</v>
      </c>
      <c r="DO1177" s="1">
        <v>400.0</v>
      </c>
      <c r="DP1177" s="1">
        <v>25.0</v>
      </c>
      <c r="DQ1177" s="1">
        <v>0.27</v>
      </c>
      <c r="DR1177" s="1">
        <v>0.06</v>
      </c>
      <c r="DS1177" s="1">
        <v>12.85637762088125</v>
      </c>
      <c r="DT1177" s="1">
        <v>-0.1378784618498888</v>
      </c>
      <c r="DU1177" s="1">
        <v>0.08523969125725496</v>
      </c>
      <c r="DV1177" s="1">
        <v>1.0</v>
      </c>
      <c r="DW1177" s="1">
        <v>-55.32355806451614</v>
      </c>
      <c r="DX1177" s="1">
        <v>-4.725546774193461</v>
      </c>
      <c r="DY1177" s="1">
        <v>0.3672260311018738</v>
      </c>
      <c r="DZ1177" s="1">
        <v>0.0</v>
      </c>
      <c r="EA1177" s="1">
        <v>1440.065372536108</v>
      </c>
      <c r="EB1177" s="1">
        <v>251.2783829446912</v>
      </c>
      <c r="EC1177" s="1">
        <v>18.16168086100796</v>
      </c>
      <c r="ED1177" s="1">
        <v>0.0</v>
      </c>
      <c r="EE1177" s="1">
        <v>2.298128536585366</v>
      </c>
      <c r="EF1177" s="1">
        <v>-0.4512311498257827</v>
      </c>
      <c r="EG1177" s="1">
        <v>0.04580311319491531</v>
      </c>
      <c r="EH1177" s="1">
        <v>0.0</v>
      </c>
      <c r="EI1177" s="1">
        <v>2.070489615768465</v>
      </c>
      <c r="EJ1177" s="1">
        <v>-0.008120808610343701</v>
      </c>
      <c r="EK1177" s="1">
        <v>0.001250141867298765</v>
      </c>
      <c r="EL1177" s="1">
        <v>1.0</v>
      </c>
      <c r="EM1177" s="1">
        <v>2.0</v>
      </c>
      <c r="EN1177" s="1">
        <v>5.0</v>
      </c>
      <c r="EO1177" s="1" t="s">
        <v>386</v>
      </c>
      <c r="EP1177" s="1">
        <v>2.94064</v>
      </c>
      <c r="EQ1177" s="1">
        <v>2.80119</v>
      </c>
      <c r="ER1177" s="1">
        <v>0.233759</v>
      </c>
      <c r="ES1177" s="1">
        <v>0.23801</v>
      </c>
      <c r="ET1177" s="1">
        <v>0.116734</v>
      </c>
      <c r="EU1177" s="1">
        <v>0.109942</v>
      </c>
      <c r="EV1177" s="1">
        <v>15657.0</v>
      </c>
      <c r="EW1177" s="1">
        <v>16326.0</v>
      </c>
      <c r="EX1177" s="1">
        <v>23781.1</v>
      </c>
      <c r="EY1177" s="1">
        <v>24954.5</v>
      </c>
      <c r="EZ1177" s="1">
        <v>33634.6</v>
      </c>
      <c r="FA1177" s="1">
        <v>35477.7</v>
      </c>
      <c r="FB1177" s="1">
        <v>43373.3</v>
      </c>
      <c r="FC1177" s="1">
        <v>46134.2</v>
      </c>
      <c r="FD1177" s="1">
        <v>1.93002</v>
      </c>
      <c r="FE1177" s="1">
        <v>1.79508</v>
      </c>
      <c r="FF1177" s="1">
        <v>0.0905618</v>
      </c>
      <c r="FG1177" s="1">
        <v>0.0</v>
      </c>
      <c r="FH1177" s="1">
        <v>30.5023</v>
      </c>
      <c r="FI1177" s="1">
        <v>999.9</v>
      </c>
      <c r="FJ1177" s="1">
        <v>49.9</v>
      </c>
      <c r="FK1177" s="1">
        <v>39.8</v>
      </c>
      <c r="FL1177" s="1">
        <v>36.9029</v>
      </c>
      <c r="FM1177" s="1">
        <v>63.5939</v>
      </c>
      <c r="FN1177" s="1">
        <v>26.274</v>
      </c>
      <c r="FO1177" s="1">
        <v>1.0</v>
      </c>
      <c r="FP1177" s="1">
        <v>0.571646</v>
      </c>
      <c r="FQ1177" s="1">
        <v>3.32958</v>
      </c>
      <c r="FR1177" s="1">
        <v>20.2849</v>
      </c>
      <c r="FS1177" s="1">
        <v>5.20995</v>
      </c>
      <c r="FT1177" s="1">
        <v>11.908</v>
      </c>
      <c r="FU1177" s="1">
        <v>5.0018</v>
      </c>
      <c r="FV1177" s="1">
        <v>3.29</v>
      </c>
      <c r="FW1177" s="1">
        <v>9999.0</v>
      </c>
      <c r="FX1177" s="1">
        <v>9999.0</v>
      </c>
      <c r="FY1177" s="1">
        <v>9999.0</v>
      </c>
      <c r="FZ1177" s="1">
        <v>999.9</v>
      </c>
      <c r="GA1177" s="1">
        <v>1.85977</v>
      </c>
      <c r="GB1177" s="1">
        <v>1.85486</v>
      </c>
      <c r="GC1177" s="1">
        <v>1.85795</v>
      </c>
      <c r="GD1177" s="1">
        <v>1.85644</v>
      </c>
      <c r="GE1177" s="1">
        <v>1.85516</v>
      </c>
      <c r="GF1177" s="1">
        <v>1.85472</v>
      </c>
      <c r="GG1177" s="1">
        <v>1.85364</v>
      </c>
      <c r="GH1177" s="1">
        <v>1.85657</v>
      </c>
      <c r="GI1177" s="1">
        <v>0.0</v>
      </c>
      <c r="GJ1177" s="1">
        <v>0.0</v>
      </c>
      <c r="GK1177" s="1">
        <v>0.0</v>
      </c>
      <c r="GL1177" s="1">
        <v>0.0</v>
      </c>
      <c r="GM1177" s="1" t="s">
        <v>350</v>
      </c>
      <c r="GN1177" s="1" t="s">
        <v>351</v>
      </c>
      <c r="GO1177" s="1" t="s">
        <v>352</v>
      </c>
      <c r="GP1177" s="1" t="s">
        <v>352</v>
      </c>
      <c r="GQ1177" s="1" t="s">
        <v>352</v>
      </c>
      <c r="GR1177" s="1" t="s">
        <v>352</v>
      </c>
      <c r="GS1177" s="1">
        <v>0.0</v>
      </c>
      <c r="GT1177" s="1">
        <v>100.0</v>
      </c>
      <c r="GU1177" s="1">
        <v>100.0</v>
      </c>
      <c r="GV1177" s="1">
        <v>2.77</v>
      </c>
      <c r="GW1177" s="1">
        <v>0.011</v>
      </c>
      <c r="GX1177" s="1">
        <v>0.3371549117722462</v>
      </c>
      <c r="GY1177" s="1">
        <v>0.003036990343597491</v>
      </c>
      <c r="GZ1177" s="1">
        <v>-1.538114387597119E-6</v>
      </c>
      <c r="HA1177" s="1">
        <v>3.390969119432733E-10</v>
      </c>
      <c r="HB1177" s="1">
        <v>-0.06060417149738102</v>
      </c>
      <c r="HC1177" s="1">
        <v>0.009762198319610341</v>
      </c>
      <c r="HD1177" s="1">
        <v>-3.338778216718564E-4</v>
      </c>
      <c r="HE1177" s="1">
        <v>2.632278881966732E-6</v>
      </c>
      <c r="HF1177" s="1">
        <v>6.0</v>
      </c>
      <c r="HG1177" s="1">
        <v>2134.0</v>
      </c>
      <c r="HH1177" s="1">
        <v>2.0</v>
      </c>
      <c r="HI1177" s="1">
        <v>31.0</v>
      </c>
      <c r="HJ1177" s="1">
        <v>10.2</v>
      </c>
      <c r="HK1177" s="1">
        <v>10.1</v>
      </c>
      <c r="HL1177" s="1">
        <v>3.55957</v>
      </c>
      <c r="HM1177" s="1">
        <v>2.29858</v>
      </c>
      <c r="HN1177" s="1">
        <v>1.4978</v>
      </c>
      <c r="HO1177" s="1">
        <v>2.30835</v>
      </c>
      <c r="HP1177" s="1">
        <v>1.54785</v>
      </c>
      <c r="HQ1177" s="1">
        <v>2.43408</v>
      </c>
      <c r="HR1177" s="1">
        <v>42.8583</v>
      </c>
      <c r="HS1177" s="1">
        <v>14.3159</v>
      </c>
      <c r="HT1177" s="1">
        <v>18.0</v>
      </c>
      <c r="HU1177" s="1">
        <v>495.559</v>
      </c>
      <c r="HV1177" s="1">
        <v>471.493</v>
      </c>
      <c r="HW1177" s="1">
        <v>25.8987</v>
      </c>
      <c r="HX1177" s="1">
        <v>34.0559</v>
      </c>
      <c r="HY1177" s="1">
        <v>30.0003</v>
      </c>
      <c r="HZ1177" s="1">
        <v>33.8796</v>
      </c>
      <c r="IA1177" s="1">
        <v>33.9816</v>
      </c>
      <c r="IB1177" s="1">
        <v>71.3112</v>
      </c>
      <c r="IC1177" s="1">
        <v>32.4468</v>
      </c>
      <c r="ID1177" s="1">
        <v>0.0</v>
      </c>
      <c r="IE1177" s="1">
        <v>25.8833</v>
      </c>
      <c r="IF1177" s="1">
        <v>1849.17</v>
      </c>
      <c r="IG1177" s="1">
        <v>25.04</v>
      </c>
      <c r="IH1177" s="1">
        <v>100.285</v>
      </c>
      <c r="II1177" s="1">
        <v>99.9816</v>
      </c>
      <c r="IJ1177" s="1" t="s">
        <v>1117</v>
      </c>
    </row>
    <row r="1178" ht="15.75" customHeight="1">
      <c r="A1178" s="1">
        <v>1162.0</v>
      </c>
      <c r="B1178" s="1">
        <v>1.6598876086E9</v>
      </c>
      <c r="C1178" s="1">
        <v>7351.5</v>
      </c>
      <c r="D1178" s="1" t="s">
        <v>2604</v>
      </c>
      <c r="E1178" s="1" t="s">
        <v>2605</v>
      </c>
      <c r="F1178" s="1">
        <v>1.0</v>
      </c>
      <c r="G1178" s="1" t="s">
        <v>1115</v>
      </c>
      <c r="H1178" s="1" t="s">
        <v>345</v>
      </c>
      <c r="I1178" s="1" t="s">
        <v>1102</v>
      </c>
      <c r="J1178" s="1" t="s">
        <v>1113</v>
      </c>
      <c r="K1178" s="1" t="s">
        <v>1114</v>
      </c>
      <c r="L1178" s="1" t="s">
        <v>1904</v>
      </c>
      <c r="M1178" s="1" t="s">
        <v>346</v>
      </c>
      <c r="N1178" s="1">
        <v>1.6598876006E9</v>
      </c>
      <c r="O1178" s="1">
        <f t="shared" si="1"/>
        <v>0.001919570182</v>
      </c>
      <c r="P1178" s="1">
        <f t="shared" si="2"/>
        <v>1.919570182</v>
      </c>
      <c r="Q1178" s="1">
        <f t="shared" si="3"/>
        <v>13.05161064</v>
      </c>
      <c r="R1178" s="1">
        <f t="shared" si="4"/>
        <v>1729.53875</v>
      </c>
      <c r="S1178" s="1">
        <f t="shared" si="5"/>
        <v>1439.598149</v>
      </c>
      <c r="T1178" s="1">
        <f t="shared" si="6"/>
        <v>142.9336216</v>
      </c>
      <c r="U1178" s="1">
        <f t="shared" si="7"/>
        <v>171.7210024</v>
      </c>
      <c r="V1178" s="1">
        <f t="shared" si="8"/>
        <v>0.09011273014</v>
      </c>
      <c r="W1178" s="1">
        <f t="shared" si="9"/>
        <v>2.916193748</v>
      </c>
      <c r="X1178" s="1">
        <f t="shared" si="10"/>
        <v>0.08859388929</v>
      </c>
      <c r="Y1178" s="1">
        <f t="shared" si="11"/>
        <v>0.05550551024</v>
      </c>
      <c r="Z1178" s="1">
        <f t="shared" si="12"/>
        <v>321.5144207</v>
      </c>
      <c r="AA1178" s="1">
        <f t="shared" si="13"/>
        <v>32.43996538</v>
      </c>
      <c r="AB1178" s="1">
        <f t="shared" si="14"/>
        <v>31.968175</v>
      </c>
      <c r="AC1178" s="1">
        <f t="shared" si="15"/>
        <v>4.766488549</v>
      </c>
      <c r="AD1178" s="1">
        <f t="shared" si="16"/>
        <v>59.62159889</v>
      </c>
      <c r="AE1178" s="1">
        <f t="shared" si="17"/>
        <v>2.696072273</v>
      </c>
      <c r="AF1178" s="1">
        <f t="shared" si="18"/>
        <v>4.521972445</v>
      </c>
      <c r="AG1178" s="1">
        <f t="shared" si="19"/>
        <v>2.070416276</v>
      </c>
      <c r="AH1178" s="1">
        <f t="shared" si="20"/>
        <v>-84.65304504</v>
      </c>
      <c r="AI1178" s="1">
        <f t="shared" si="21"/>
        <v>-145.7458483</v>
      </c>
      <c r="AJ1178" s="1">
        <f t="shared" si="22"/>
        <v>-11.27908472</v>
      </c>
      <c r="AK1178" s="1">
        <f t="shared" si="23"/>
        <v>79.83644265</v>
      </c>
      <c r="AL1178" s="1">
        <f t="shared" si="24"/>
        <v>42.82744928</v>
      </c>
      <c r="AM1178" s="1">
        <f t="shared" si="25"/>
        <v>1.945274001</v>
      </c>
      <c r="AN1178" s="1">
        <f t="shared" si="26"/>
        <v>13.05161064</v>
      </c>
      <c r="AO1178" s="1">
        <v>1858.999340418615</v>
      </c>
      <c r="AP1178" s="1">
        <v>1816.290969696969</v>
      </c>
      <c r="AQ1178" s="1">
        <v>5.128025544141348</v>
      </c>
      <c r="AR1178" s="1">
        <v>66.27246196861341</v>
      </c>
      <c r="AS1178" s="1">
        <f t="shared" si="27"/>
        <v>1.919570182</v>
      </c>
      <c r="AT1178" s="1">
        <v>24.91507722876414</v>
      </c>
      <c r="AU1178" s="1">
        <v>27.15531454545454</v>
      </c>
      <c r="AV1178" s="1">
        <v>2.438086639622426E-5</v>
      </c>
      <c r="AW1178" s="1">
        <v>80.69783231761454</v>
      </c>
      <c r="AX1178" s="1">
        <v>2.0</v>
      </c>
      <c r="AY1178" s="1">
        <v>0.0</v>
      </c>
      <c r="AZ1178" s="1">
        <f t="shared" si="28"/>
        <v>1</v>
      </c>
      <c r="BA1178" s="1">
        <f t="shared" si="29"/>
        <v>0</v>
      </c>
      <c r="BB1178" s="1">
        <f t="shared" si="30"/>
        <v>51777.00857</v>
      </c>
      <c r="BC1178" s="1">
        <f t="shared" si="31"/>
        <v>1999.98625</v>
      </c>
      <c r="BD1178" s="1">
        <f t="shared" si="32"/>
        <v>1681.188769</v>
      </c>
      <c r="BE1178" s="1">
        <f t="shared" si="33"/>
        <v>0.8406001635</v>
      </c>
      <c r="BF1178" s="1">
        <f t="shared" si="34"/>
        <v>0.1607583156</v>
      </c>
      <c r="BG1178" s="1">
        <v>6.0</v>
      </c>
      <c r="BH1178" s="1">
        <v>0.5</v>
      </c>
      <c r="BI1178" s="1" t="s">
        <v>347</v>
      </c>
      <c r="BJ1178" s="1">
        <v>2.0</v>
      </c>
      <c r="BK1178" s="1" t="b">
        <v>1</v>
      </c>
      <c r="BL1178" s="1">
        <v>1.6598876006E9</v>
      </c>
      <c r="BM1178" s="1">
        <v>1729.53875</v>
      </c>
      <c r="BN1178" s="1">
        <v>1784.955625</v>
      </c>
      <c r="BO1178" s="1">
        <v>27.1542875</v>
      </c>
      <c r="BP1178" s="1">
        <v>24.88389375</v>
      </c>
      <c r="BQ1178" s="1">
        <v>1726.799375</v>
      </c>
      <c r="BR1178" s="1">
        <v>27.14326875</v>
      </c>
      <c r="BS1178" s="1">
        <v>500.1206875</v>
      </c>
      <c r="BT1178" s="1">
        <v>99.18722500000001</v>
      </c>
      <c r="BU1178" s="1">
        <v>0.099941825</v>
      </c>
      <c r="BV1178" s="1">
        <v>31.04114375</v>
      </c>
      <c r="BW1178" s="1">
        <v>31.968175</v>
      </c>
      <c r="BX1178" s="1">
        <v>999.9</v>
      </c>
      <c r="BY1178" s="1">
        <v>0.0</v>
      </c>
      <c r="BZ1178" s="1">
        <v>0.0</v>
      </c>
      <c r="CA1178" s="1">
        <v>10005.381875</v>
      </c>
      <c r="CB1178" s="1">
        <v>0.0</v>
      </c>
      <c r="CC1178" s="1">
        <v>170.18675</v>
      </c>
      <c r="CD1178" s="1">
        <v>-55.41488750000001</v>
      </c>
      <c r="CE1178" s="1">
        <v>1777.816875</v>
      </c>
      <c r="CF1178" s="1">
        <v>1830.505625</v>
      </c>
      <c r="CG1178" s="1">
        <v>2.2704</v>
      </c>
      <c r="CH1178" s="1">
        <v>1784.955625</v>
      </c>
      <c r="CI1178" s="1">
        <v>24.88389375</v>
      </c>
      <c r="CJ1178" s="1">
        <v>2.693360625</v>
      </c>
      <c r="CK1178" s="1">
        <v>2.468165625</v>
      </c>
      <c r="CL1178" s="1">
        <v>22.24465625</v>
      </c>
      <c r="CM1178" s="1">
        <v>20.81805625</v>
      </c>
      <c r="CN1178" s="1">
        <v>1999.98625</v>
      </c>
      <c r="CO1178" s="1">
        <v>0.9799931875000001</v>
      </c>
      <c r="CP1178" s="1">
        <v>0.02000691875</v>
      </c>
      <c r="CQ1178" s="1">
        <v>0.0</v>
      </c>
      <c r="CR1178" s="1">
        <v>2.5159375</v>
      </c>
      <c r="CS1178" s="1">
        <v>0.0</v>
      </c>
      <c r="CT1178" s="1">
        <v>16448.9875</v>
      </c>
      <c r="CU1178" s="1">
        <v>17412.16875</v>
      </c>
      <c r="CV1178" s="1">
        <v>43.437</v>
      </c>
      <c r="CW1178" s="1">
        <v>45.187</v>
      </c>
      <c r="CX1178" s="1">
        <v>43.625</v>
      </c>
      <c r="CY1178" s="1">
        <v>43.1909375</v>
      </c>
      <c r="CZ1178" s="1">
        <v>43.437</v>
      </c>
      <c r="DA1178" s="1">
        <v>1959.975625</v>
      </c>
      <c r="DB1178" s="1">
        <v>40.010625</v>
      </c>
      <c r="DC1178" s="1">
        <v>0.0</v>
      </c>
      <c r="DD1178" s="1">
        <v>1.6598876075E9</v>
      </c>
      <c r="DE1178" s="1">
        <v>0.0</v>
      </c>
      <c r="DF1178" s="1">
        <v>1.6598870025E9</v>
      </c>
      <c r="DG1178" s="1" t="s">
        <v>1905</v>
      </c>
      <c r="DH1178" s="1">
        <v>1.659886993E9</v>
      </c>
      <c r="DI1178" s="1">
        <v>1.6598870025E9</v>
      </c>
      <c r="DJ1178" s="1">
        <v>16.0</v>
      </c>
      <c r="DK1178" s="1">
        <v>-0.383</v>
      </c>
      <c r="DL1178" s="1">
        <v>0.001</v>
      </c>
      <c r="DM1178" s="1">
        <v>1.325</v>
      </c>
      <c r="DN1178" s="1">
        <v>0.016</v>
      </c>
      <c r="DO1178" s="1">
        <v>400.0</v>
      </c>
      <c r="DP1178" s="1">
        <v>25.0</v>
      </c>
      <c r="DQ1178" s="1">
        <v>0.27</v>
      </c>
      <c r="DR1178" s="1">
        <v>0.06</v>
      </c>
      <c r="DS1178" s="1">
        <v>12.87817115831931</v>
      </c>
      <c r="DT1178" s="1">
        <v>0.1836923997949825</v>
      </c>
      <c r="DU1178" s="1">
        <v>0.09996319498781997</v>
      </c>
      <c r="DV1178" s="1">
        <v>1.0</v>
      </c>
      <c r="DW1178" s="1">
        <v>-55.44433333333335</v>
      </c>
      <c r="DX1178" s="1">
        <v>-3.747262291434958</v>
      </c>
      <c r="DY1178" s="1">
        <v>0.2941586763787339</v>
      </c>
      <c r="DZ1178" s="1">
        <v>0.0</v>
      </c>
      <c r="EA1178" s="1">
        <v>1444.930604844718</v>
      </c>
      <c r="EB1178" s="1">
        <v>245.0373379593339</v>
      </c>
      <c r="EC1178" s="1">
        <v>18.32089140822968</v>
      </c>
      <c r="ED1178" s="1">
        <v>0.0</v>
      </c>
      <c r="EE1178" s="1">
        <v>2.284967</v>
      </c>
      <c r="EF1178" s="1">
        <v>-0.3931886679174553</v>
      </c>
      <c r="EG1178" s="1">
        <v>0.03909750933243707</v>
      </c>
      <c r="EH1178" s="1">
        <v>0.0</v>
      </c>
      <c r="EI1178" s="1">
        <v>2.070386668377119</v>
      </c>
      <c r="EJ1178" s="1">
        <v>-0.005225910730578179</v>
      </c>
      <c r="EK1178" s="1">
        <v>0.001218268339202359</v>
      </c>
      <c r="EL1178" s="1">
        <v>1.0</v>
      </c>
      <c r="EM1178" s="1">
        <v>2.0</v>
      </c>
      <c r="EN1178" s="1">
        <v>5.0</v>
      </c>
      <c r="EO1178" s="1" t="s">
        <v>386</v>
      </c>
      <c r="EP1178" s="1">
        <v>2.94069</v>
      </c>
      <c r="EQ1178" s="1">
        <v>2.80118</v>
      </c>
      <c r="ER1178" s="1">
        <v>0.23414</v>
      </c>
      <c r="ES1178" s="1">
        <v>0.238378</v>
      </c>
      <c r="ET1178" s="1">
        <v>0.116732</v>
      </c>
      <c r="EU1178" s="1">
        <v>0.109968</v>
      </c>
      <c r="EV1178" s="1">
        <v>15649.3</v>
      </c>
      <c r="EW1178" s="1">
        <v>16318.0</v>
      </c>
      <c r="EX1178" s="1">
        <v>23781.1</v>
      </c>
      <c r="EY1178" s="1">
        <v>24954.3</v>
      </c>
      <c r="EZ1178" s="1">
        <v>33634.8</v>
      </c>
      <c r="FA1178" s="1">
        <v>35476.4</v>
      </c>
      <c r="FB1178" s="1">
        <v>43373.5</v>
      </c>
      <c r="FC1178" s="1">
        <v>46133.9</v>
      </c>
      <c r="FD1178" s="1">
        <v>1.92975</v>
      </c>
      <c r="FE1178" s="1">
        <v>1.79517</v>
      </c>
      <c r="FF1178" s="1">
        <v>0.0903755</v>
      </c>
      <c r="FG1178" s="1">
        <v>0.0</v>
      </c>
      <c r="FH1178" s="1">
        <v>30.5023</v>
      </c>
      <c r="FI1178" s="1">
        <v>999.9</v>
      </c>
      <c r="FJ1178" s="1">
        <v>49.9</v>
      </c>
      <c r="FK1178" s="1">
        <v>39.8</v>
      </c>
      <c r="FL1178" s="1">
        <v>36.9005</v>
      </c>
      <c r="FM1178" s="1">
        <v>63.7339</v>
      </c>
      <c r="FN1178" s="1">
        <v>25.7131</v>
      </c>
      <c r="FO1178" s="1">
        <v>1.0</v>
      </c>
      <c r="FP1178" s="1">
        <v>0.571707</v>
      </c>
      <c r="FQ1178" s="1">
        <v>3.31672</v>
      </c>
      <c r="FR1178" s="1">
        <v>20.2852</v>
      </c>
      <c r="FS1178" s="1">
        <v>5.20965</v>
      </c>
      <c r="FT1178" s="1">
        <v>11.908</v>
      </c>
      <c r="FU1178" s="1">
        <v>5.0018</v>
      </c>
      <c r="FV1178" s="1">
        <v>3.28995</v>
      </c>
      <c r="FW1178" s="1">
        <v>9999.0</v>
      </c>
      <c r="FX1178" s="1">
        <v>9999.0</v>
      </c>
      <c r="FY1178" s="1">
        <v>9999.0</v>
      </c>
      <c r="FZ1178" s="1">
        <v>999.9</v>
      </c>
      <c r="GA1178" s="1">
        <v>1.85977</v>
      </c>
      <c r="GB1178" s="1">
        <v>1.85486</v>
      </c>
      <c r="GC1178" s="1">
        <v>1.85795</v>
      </c>
      <c r="GD1178" s="1">
        <v>1.85642</v>
      </c>
      <c r="GE1178" s="1">
        <v>1.85516</v>
      </c>
      <c r="GF1178" s="1">
        <v>1.85472</v>
      </c>
      <c r="GG1178" s="1">
        <v>1.85364</v>
      </c>
      <c r="GH1178" s="1">
        <v>1.85656</v>
      </c>
      <c r="GI1178" s="1">
        <v>0.0</v>
      </c>
      <c r="GJ1178" s="1">
        <v>0.0</v>
      </c>
      <c r="GK1178" s="1">
        <v>0.0</v>
      </c>
      <c r="GL1178" s="1">
        <v>0.0</v>
      </c>
      <c r="GM1178" s="1" t="s">
        <v>350</v>
      </c>
      <c r="GN1178" s="1" t="s">
        <v>351</v>
      </c>
      <c r="GO1178" s="1" t="s">
        <v>352</v>
      </c>
      <c r="GP1178" s="1" t="s">
        <v>352</v>
      </c>
      <c r="GQ1178" s="1" t="s">
        <v>352</v>
      </c>
      <c r="GR1178" s="1" t="s">
        <v>352</v>
      </c>
      <c r="GS1178" s="1">
        <v>0.0</v>
      </c>
      <c r="GT1178" s="1">
        <v>100.0</v>
      </c>
      <c r="GU1178" s="1">
        <v>100.0</v>
      </c>
      <c r="GV1178" s="1">
        <v>2.77</v>
      </c>
      <c r="GW1178" s="1">
        <v>0.011</v>
      </c>
      <c r="GX1178" s="1">
        <v>0.3371549117722462</v>
      </c>
      <c r="GY1178" s="1">
        <v>0.003036990343597491</v>
      </c>
      <c r="GZ1178" s="1">
        <v>-1.538114387597119E-6</v>
      </c>
      <c r="HA1178" s="1">
        <v>3.390969119432733E-10</v>
      </c>
      <c r="HB1178" s="1">
        <v>-0.06060417149738102</v>
      </c>
      <c r="HC1178" s="1">
        <v>0.009762198319610341</v>
      </c>
      <c r="HD1178" s="1">
        <v>-3.338778216718564E-4</v>
      </c>
      <c r="HE1178" s="1">
        <v>2.632278881966732E-6</v>
      </c>
      <c r="HF1178" s="1">
        <v>6.0</v>
      </c>
      <c r="HG1178" s="1">
        <v>2134.0</v>
      </c>
      <c r="HH1178" s="1">
        <v>2.0</v>
      </c>
      <c r="HI1178" s="1">
        <v>31.0</v>
      </c>
      <c r="HJ1178" s="1">
        <v>10.3</v>
      </c>
      <c r="HK1178" s="1">
        <v>10.1</v>
      </c>
      <c r="HL1178" s="1">
        <v>3.56689</v>
      </c>
      <c r="HM1178" s="1">
        <v>2.30713</v>
      </c>
      <c r="HN1178" s="1">
        <v>1.4978</v>
      </c>
      <c r="HO1178" s="1">
        <v>2.30957</v>
      </c>
      <c r="HP1178" s="1">
        <v>1.54785</v>
      </c>
      <c r="HQ1178" s="1">
        <v>2.34741</v>
      </c>
      <c r="HR1178" s="1">
        <v>42.8583</v>
      </c>
      <c r="HS1178" s="1">
        <v>14.3159</v>
      </c>
      <c r="HT1178" s="1">
        <v>18.0</v>
      </c>
      <c r="HU1178" s="1">
        <v>495.392</v>
      </c>
      <c r="HV1178" s="1">
        <v>471.558</v>
      </c>
      <c r="HW1178" s="1">
        <v>25.8887</v>
      </c>
      <c r="HX1178" s="1">
        <v>34.0559</v>
      </c>
      <c r="HY1178" s="1">
        <v>30.0003</v>
      </c>
      <c r="HZ1178" s="1">
        <v>33.8796</v>
      </c>
      <c r="IA1178" s="1">
        <v>33.9816</v>
      </c>
      <c r="IB1178" s="1">
        <v>71.4132</v>
      </c>
      <c r="IC1178" s="1">
        <v>32.4468</v>
      </c>
      <c r="ID1178" s="1">
        <v>0.0</v>
      </c>
      <c r="IE1178" s="1">
        <v>25.8833</v>
      </c>
      <c r="IF1178" s="1">
        <v>1849.17</v>
      </c>
      <c r="IG1178" s="1">
        <v>25.0457</v>
      </c>
      <c r="IH1178" s="1">
        <v>100.286</v>
      </c>
      <c r="II1178" s="1">
        <v>99.9809</v>
      </c>
      <c r="IJ1178" s="1" t="s">
        <v>1117</v>
      </c>
    </row>
    <row r="1179" ht="15.75" customHeight="1">
      <c r="A1179" s="1">
        <v>1163.0</v>
      </c>
      <c r="B1179" s="1">
        <v>1.6598876096E9</v>
      </c>
      <c r="C1179" s="1">
        <v>7352.5</v>
      </c>
      <c r="D1179" s="1" t="s">
        <v>2606</v>
      </c>
      <c r="E1179" s="1" t="s">
        <v>2607</v>
      </c>
      <c r="F1179" s="1">
        <v>1.0</v>
      </c>
      <c r="G1179" s="1" t="s">
        <v>1115</v>
      </c>
      <c r="H1179" s="1" t="s">
        <v>345</v>
      </c>
      <c r="I1179" s="1" t="s">
        <v>1102</v>
      </c>
      <c r="J1179" s="1" t="s">
        <v>1113</v>
      </c>
      <c r="K1179" s="1" t="s">
        <v>1114</v>
      </c>
      <c r="L1179" s="1" t="s">
        <v>1904</v>
      </c>
      <c r="M1179" s="1" t="s">
        <v>346</v>
      </c>
      <c r="N1179" s="1">
        <v>1.659887602099999E9</v>
      </c>
      <c r="O1179" s="1">
        <f t="shared" si="1"/>
        <v>0.001917958447</v>
      </c>
      <c r="P1179" s="1">
        <f t="shared" si="2"/>
        <v>1.917958447</v>
      </c>
      <c r="Q1179" s="1">
        <f t="shared" si="3"/>
        <v>12.9330605</v>
      </c>
      <c r="R1179" s="1">
        <f t="shared" si="4"/>
        <v>1736.996</v>
      </c>
      <c r="S1179" s="1">
        <f t="shared" si="5"/>
        <v>1448.70669</v>
      </c>
      <c r="T1179" s="1">
        <f t="shared" si="6"/>
        <v>143.8378307</v>
      </c>
      <c r="U1179" s="1">
        <f t="shared" si="7"/>
        <v>172.4612293</v>
      </c>
      <c r="V1179" s="1">
        <f t="shared" si="8"/>
        <v>0.09003525166</v>
      </c>
      <c r="W1179" s="1">
        <f t="shared" si="9"/>
        <v>2.916160553</v>
      </c>
      <c r="X1179" s="1">
        <f t="shared" si="10"/>
        <v>0.08851898083</v>
      </c>
      <c r="Y1179" s="1">
        <f t="shared" si="11"/>
        <v>0.05545846693</v>
      </c>
      <c r="Z1179" s="1">
        <f t="shared" si="12"/>
        <v>321.5127872</v>
      </c>
      <c r="AA1179" s="1">
        <f t="shared" si="13"/>
        <v>32.43787568</v>
      </c>
      <c r="AB1179" s="1">
        <f t="shared" si="14"/>
        <v>31.96822</v>
      </c>
      <c r="AC1179" s="1">
        <f t="shared" si="15"/>
        <v>4.766500692</v>
      </c>
      <c r="AD1179" s="1">
        <f t="shared" si="16"/>
        <v>59.63020603</v>
      </c>
      <c r="AE1179" s="1">
        <f t="shared" si="17"/>
        <v>2.696074636</v>
      </c>
      <c r="AF1179" s="1">
        <f t="shared" si="18"/>
        <v>4.521323698</v>
      </c>
      <c r="AG1179" s="1">
        <f t="shared" si="19"/>
        <v>2.070426056</v>
      </c>
      <c r="AH1179" s="1">
        <f t="shared" si="20"/>
        <v>-84.58196753</v>
      </c>
      <c r="AI1179" s="1">
        <f t="shared" si="21"/>
        <v>-146.1469899</v>
      </c>
      <c r="AJ1179" s="1">
        <f t="shared" si="22"/>
        <v>-11.31011972</v>
      </c>
      <c r="AK1179" s="1">
        <f t="shared" si="23"/>
        <v>79.47371007</v>
      </c>
      <c r="AL1179" s="1">
        <f t="shared" si="24"/>
        <v>42.89616116</v>
      </c>
      <c r="AM1179" s="1">
        <f t="shared" si="25"/>
        <v>1.937715199</v>
      </c>
      <c r="AN1179" s="1">
        <f t="shared" si="26"/>
        <v>12.9330605</v>
      </c>
      <c r="AO1179" s="1">
        <v>1864.124611671064</v>
      </c>
      <c r="AP1179" s="1">
        <v>1821.460363636364</v>
      </c>
      <c r="AQ1179" s="1">
        <v>5.147480221121661</v>
      </c>
      <c r="AR1179" s="1">
        <v>66.27246196861341</v>
      </c>
      <c r="AS1179" s="1">
        <f t="shared" si="27"/>
        <v>1.917958447</v>
      </c>
      <c r="AT1179" s="1">
        <v>24.91534727438451</v>
      </c>
      <c r="AU1179" s="1">
        <v>27.15383575757576</v>
      </c>
      <c r="AV1179" s="1">
        <v>6.388847312103605E-6</v>
      </c>
      <c r="AW1179" s="1">
        <v>80.69783231761454</v>
      </c>
      <c r="AX1179" s="1">
        <v>2.0</v>
      </c>
      <c r="AY1179" s="1">
        <v>0.0</v>
      </c>
      <c r="AZ1179" s="1">
        <f t="shared" si="28"/>
        <v>1</v>
      </c>
      <c r="BA1179" s="1">
        <f t="shared" si="29"/>
        <v>0</v>
      </c>
      <c r="BB1179" s="1">
        <f t="shared" si="30"/>
        <v>51776.49322</v>
      </c>
      <c r="BC1179" s="1">
        <f t="shared" si="31"/>
        <v>1999.976</v>
      </c>
      <c r="BD1179" s="1">
        <f t="shared" si="32"/>
        <v>1681.18016</v>
      </c>
      <c r="BE1179" s="1">
        <f t="shared" si="33"/>
        <v>0.8406001672</v>
      </c>
      <c r="BF1179" s="1">
        <f t="shared" si="34"/>
        <v>0.1607583227</v>
      </c>
      <c r="BG1179" s="1">
        <v>6.0</v>
      </c>
      <c r="BH1179" s="1">
        <v>0.5</v>
      </c>
      <c r="BI1179" s="1" t="s">
        <v>347</v>
      </c>
      <c r="BJ1179" s="1">
        <v>2.0</v>
      </c>
      <c r="BK1179" s="1" t="b">
        <v>1</v>
      </c>
      <c r="BL1179" s="1">
        <v>1.659887602099999E9</v>
      </c>
      <c r="BM1179" s="1">
        <v>1736.996</v>
      </c>
      <c r="BN1179" s="1">
        <v>1792.497333333333</v>
      </c>
      <c r="BO1179" s="1">
        <v>27.15434</v>
      </c>
      <c r="BP1179" s="1">
        <v>24.89275333333333</v>
      </c>
      <c r="BQ1179" s="1">
        <v>1734.25</v>
      </c>
      <c r="BR1179" s="1">
        <v>27.14332666666667</v>
      </c>
      <c r="BS1179" s="1">
        <v>500.1173333333334</v>
      </c>
      <c r="BT1179" s="1">
        <v>99.18712666666666</v>
      </c>
      <c r="BU1179" s="1">
        <v>0.09993522</v>
      </c>
      <c r="BV1179" s="1">
        <v>31.03862666666667</v>
      </c>
      <c r="BW1179" s="1">
        <v>31.96822</v>
      </c>
      <c r="BX1179" s="1">
        <v>999.8999999999999</v>
      </c>
      <c r="BY1179" s="1">
        <v>0.0</v>
      </c>
      <c r="BZ1179" s="1">
        <v>0.0</v>
      </c>
      <c r="CA1179" s="1">
        <v>10005.202</v>
      </c>
      <c r="CB1179" s="1">
        <v>0.0</v>
      </c>
      <c r="CC1179" s="1">
        <v>170.3552666666667</v>
      </c>
      <c r="CD1179" s="1">
        <v>-55.49943333333335</v>
      </c>
      <c r="CE1179" s="1">
        <v>1785.482</v>
      </c>
      <c r="CF1179" s="1">
        <v>1838.256</v>
      </c>
      <c r="CG1179" s="1">
        <v>2.261592</v>
      </c>
      <c r="CH1179" s="1">
        <v>1792.497333333333</v>
      </c>
      <c r="CI1179" s="1">
        <v>24.89275333333333</v>
      </c>
      <c r="CJ1179" s="1">
        <v>2.693362666666667</v>
      </c>
      <c r="CK1179" s="1">
        <v>2.469042666666667</v>
      </c>
      <c r="CL1179" s="1">
        <v>22.24468</v>
      </c>
      <c r="CM1179" s="1">
        <v>20.82382666666667</v>
      </c>
      <c r="CN1179" s="1">
        <v>1999.976</v>
      </c>
      <c r="CO1179" s="1">
        <v>0.9799930000000001</v>
      </c>
      <c r="CP1179" s="1">
        <v>0.0200071</v>
      </c>
      <c r="CQ1179" s="1">
        <v>0.0</v>
      </c>
      <c r="CR1179" s="1">
        <v>2.549466666666667</v>
      </c>
      <c r="CS1179" s="1">
        <v>0.0</v>
      </c>
      <c r="CT1179" s="1">
        <v>16447.61333333333</v>
      </c>
      <c r="CU1179" s="1">
        <v>17412.07333333333</v>
      </c>
      <c r="CV1179" s="1">
        <v>43.437</v>
      </c>
      <c r="CW1179" s="1">
        <v>45.187</v>
      </c>
      <c r="CX1179" s="1">
        <v>43.625</v>
      </c>
      <c r="CY1179" s="1">
        <v>43.1912</v>
      </c>
      <c r="CZ1179" s="1">
        <v>43.437</v>
      </c>
      <c r="DA1179" s="1">
        <v>1959.965333333334</v>
      </c>
      <c r="DB1179" s="1">
        <v>40.01066666666667</v>
      </c>
      <c r="DC1179" s="1">
        <v>0.0</v>
      </c>
      <c r="DD1179" s="1">
        <v>1.6598876087E9</v>
      </c>
      <c r="DE1179" s="1">
        <v>0.0</v>
      </c>
      <c r="DF1179" s="1">
        <v>1.6598870025E9</v>
      </c>
      <c r="DG1179" s="1" t="s">
        <v>1905</v>
      </c>
      <c r="DH1179" s="1">
        <v>1.659886993E9</v>
      </c>
      <c r="DI1179" s="1">
        <v>1.6598870025E9</v>
      </c>
      <c r="DJ1179" s="1">
        <v>16.0</v>
      </c>
      <c r="DK1179" s="1">
        <v>-0.383</v>
      </c>
      <c r="DL1179" s="1">
        <v>0.001</v>
      </c>
      <c r="DM1179" s="1">
        <v>1.325</v>
      </c>
      <c r="DN1179" s="1">
        <v>0.016</v>
      </c>
      <c r="DO1179" s="1">
        <v>400.0</v>
      </c>
      <c r="DP1179" s="1">
        <v>25.0</v>
      </c>
      <c r="DQ1179" s="1">
        <v>0.27</v>
      </c>
      <c r="DR1179" s="1">
        <v>0.06</v>
      </c>
      <c r="DS1179" s="1">
        <v>12.87817115831931</v>
      </c>
      <c r="DT1179" s="1">
        <v>0.1836923997949825</v>
      </c>
      <c r="DU1179" s="1">
        <v>0.09996319498781997</v>
      </c>
      <c r="DV1179" s="1">
        <v>1.0</v>
      </c>
      <c r="DW1179" s="1">
        <v>-55.44433333333335</v>
      </c>
      <c r="DX1179" s="1">
        <v>-3.747262291434958</v>
      </c>
      <c r="DY1179" s="1">
        <v>0.2941586763787339</v>
      </c>
      <c r="DZ1179" s="1">
        <v>0.0</v>
      </c>
      <c r="EA1179" s="1">
        <v>1444.930604844718</v>
      </c>
      <c r="EB1179" s="1">
        <v>245.0373379593339</v>
      </c>
      <c r="EC1179" s="1">
        <v>18.32089140822968</v>
      </c>
      <c r="ED1179" s="1">
        <v>0.0</v>
      </c>
      <c r="EE1179" s="1">
        <v>2.284967</v>
      </c>
      <c r="EF1179" s="1">
        <v>-0.3931886679174553</v>
      </c>
      <c r="EG1179" s="1">
        <v>0.03909750933243707</v>
      </c>
      <c r="EH1179" s="1">
        <v>0.0</v>
      </c>
      <c r="EI1179" s="1">
        <v>2.070386668377119</v>
      </c>
      <c r="EJ1179" s="1">
        <v>-0.005225910730578179</v>
      </c>
      <c r="EK1179" s="1">
        <v>0.001218268339202359</v>
      </c>
      <c r="EL1179" s="1">
        <v>1.0</v>
      </c>
      <c r="EM1179" s="1">
        <v>2.0</v>
      </c>
      <c r="EN1179" s="1">
        <v>5.0</v>
      </c>
      <c r="EO1179" s="1" t="s">
        <v>386</v>
      </c>
      <c r="EP1179" s="1">
        <v>2.9406</v>
      </c>
      <c r="EQ1179" s="1">
        <v>2.80132</v>
      </c>
      <c r="ER1179" s="1">
        <v>0.234524</v>
      </c>
      <c r="ES1179" s="1">
        <v>0.238756</v>
      </c>
      <c r="ET1179" s="1">
        <v>0.11673</v>
      </c>
      <c r="EU1179" s="1">
        <v>0.110032</v>
      </c>
      <c r="EV1179" s="1">
        <v>15641.4</v>
      </c>
      <c r="EW1179" s="1">
        <v>16309.7</v>
      </c>
      <c r="EX1179" s="1">
        <v>23781.2</v>
      </c>
      <c r="EY1179" s="1">
        <v>24954.2</v>
      </c>
      <c r="EZ1179" s="1">
        <v>33634.9</v>
      </c>
      <c r="FA1179" s="1">
        <v>35473.6</v>
      </c>
      <c r="FB1179" s="1">
        <v>43373.5</v>
      </c>
      <c r="FC1179" s="1">
        <v>46133.5</v>
      </c>
      <c r="FD1179" s="1">
        <v>1.92977</v>
      </c>
      <c r="FE1179" s="1">
        <v>1.79513</v>
      </c>
      <c r="FF1179" s="1">
        <v>0.0904873</v>
      </c>
      <c r="FG1179" s="1">
        <v>0.0</v>
      </c>
      <c r="FH1179" s="1">
        <v>30.5023</v>
      </c>
      <c r="FI1179" s="1">
        <v>999.9</v>
      </c>
      <c r="FJ1179" s="1">
        <v>49.9</v>
      </c>
      <c r="FK1179" s="1">
        <v>39.8</v>
      </c>
      <c r="FL1179" s="1">
        <v>36.8994</v>
      </c>
      <c r="FM1179" s="1">
        <v>63.8739</v>
      </c>
      <c r="FN1179" s="1">
        <v>26.3462</v>
      </c>
      <c r="FO1179" s="1">
        <v>1.0</v>
      </c>
      <c r="FP1179" s="1">
        <v>0.571692</v>
      </c>
      <c r="FQ1179" s="1">
        <v>3.29081</v>
      </c>
      <c r="FR1179" s="1">
        <v>20.2858</v>
      </c>
      <c r="FS1179" s="1">
        <v>5.2098</v>
      </c>
      <c r="FT1179" s="1">
        <v>11.908</v>
      </c>
      <c r="FU1179" s="1">
        <v>5.0017</v>
      </c>
      <c r="FV1179" s="1">
        <v>3.28993</v>
      </c>
      <c r="FW1179" s="1">
        <v>9999.0</v>
      </c>
      <c r="FX1179" s="1">
        <v>9999.0</v>
      </c>
      <c r="FY1179" s="1">
        <v>9999.0</v>
      </c>
      <c r="FZ1179" s="1">
        <v>999.9</v>
      </c>
      <c r="GA1179" s="1">
        <v>1.85975</v>
      </c>
      <c r="GB1179" s="1">
        <v>1.85485</v>
      </c>
      <c r="GC1179" s="1">
        <v>1.85793</v>
      </c>
      <c r="GD1179" s="1">
        <v>1.8564</v>
      </c>
      <c r="GE1179" s="1">
        <v>1.85516</v>
      </c>
      <c r="GF1179" s="1">
        <v>1.85471</v>
      </c>
      <c r="GG1179" s="1">
        <v>1.85363</v>
      </c>
      <c r="GH1179" s="1">
        <v>1.85654</v>
      </c>
      <c r="GI1179" s="1">
        <v>0.0</v>
      </c>
      <c r="GJ1179" s="1">
        <v>0.0</v>
      </c>
      <c r="GK1179" s="1">
        <v>0.0</v>
      </c>
      <c r="GL1179" s="1">
        <v>0.0</v>
      </c>
      <c r="GM1179" s="1" t="s">
        <v>350</v>
      </c>
      <c r="GN1179" s="1" t="s">
        <v>351</v>
      </c>
      <c r="GO1179" s="1" t="s">
        <v>352</v>
      </c>
      <c r="GP1179" s="1" t="s">
        <v>352</v>
      </c>
      <c r="GQ1179" s="1" t="s">
        <v>352</v>
      </c>
      <c r="GR1179" s="1" t="s">
        <v>352</v>
      </c>
      <c r="GS1179" s="1">
        <v>0.0</v>
      </c>
      <c r="GT1179" s="1">
        <v>100.0</v>
      </c>
      <c r="GU1179" s="1">
        <v>100.0</v>
      </c>
      <c r="GV1179" s="1">
        <v>2.77</v>
      </c>
      <c r="GW1179" s="1">
        <v>0.011</v>
      </c>
      <c r="GX1179" s="1">
        <v>0.3371549117722462</v>
      </c>
      <c r="GY1179" s="1">
        <v>0.003036990343597491</v>
      </c>
      <c r="GZ1179" s="1">
        <v>-1.538114387597119E-6</v>
      </c>
      <c r="HA1179" s="1">
        <v>3.390969119432733E-10</v>
      </c>
      <c r="HB1179" s="1">
        <v>-0.06060417149738102</v>
      </c>
      <c r="HC1179" s="1">
        <v>0.009762198319610341</v>
      </c>
      <c r="HD1179" s="1">
        <v>-3.338778216718564E-4</v>
      </c>
      <c r="HE1179" s="1">
        <v>2.632278881966732E-6</v>
      </c>
      <c r="HF1179" s="1">
        <v>6.0</v>
      </c>
      <c r="HG1179" s="1">
        <v>2134.0</v>
      </c>
      <c r="HH1179" s="1">
        <v>2.0</v>
      </c>
      <c r="HI1179" s="1">
        <v>31.0</v>
      </c>
      <c r="HJ1179" s="1">
        <v>10.3</v>
      </c>
      <c r="HK1179" s="1">
        <v>10.1</v>
      </c>
      <c r="HL1179" s="1">
        <v>3.57788</v>
      </c>
      <c r="HM1179" s="1">
        <v>2.31323</v>
      </c>
      <c r="HN1179" s="1">
        <v>1.4978</v>
      </c>
      <c r="HO1179" s="1">
        <v>2.30957</v>
      </c>
      <c r="HP1179" s="1">
        <v>1.54785</v>
      </c>
      <c r="HQ1179" s="1">
        <v>2.39624</v>
      </c>
      <c r="HR1179" s="1">
        <v>42.8583</v>
      </c>
      <c r="HS1179" s="1">
        <v>14.3159</v>
      </c>
      <c r="HT1179" s="1">
        <v>18.0</v>
      </c>
      <c r="HU1179" s="1">
        <v>495.407</v>
      </c>
      <c r="HV1179" s="1">
        <v>471.526</v>
      </c>
      <c r="HW1179" s="1">
        <v>25.8795</v>
      </c>
      <c r="HX1179" s="1">
        <v>34.0559</v>
      </c>
      <c r="HY1179" s="1">
        <v>30.0003</v>
      </c>
      <c r="HZ1179" s="1">
        <v>33.8796</v>
      </c>
      <c r="IA1179" s="1">
        <v>33.9816</v>
      </c>
      <c r="IB1179" s="1">
        <v>71.6264</v>
      </c>
      <c r="IC1179" s="1">
        <v>32.4468</v>
      </c>
      <c r="ID1179" s="1">
        <v>0.0</v>
      </c>
      <c r="IE1179" s="1">
        <v>25.8552</v>
      </c>
      <c r="IF1179" s="1">
        <v>1859.21</v>
      </c>
      <c r="IG1179" s="1">
        <v>25.0488</v>
      </c>
      <c r="IH1179" s="1">
        <v>100.286</v>
      </c>
      <c r="II1179" s="1">
        <v>99.9802</v>
      </c>
      <c r="IJ1179" s="1" t="s">
        <v>1117</v>
      </c>
    </row>
    <row r="1180" ht="15.75" customHeight="1">
      <c r="A1180" s="1">
        <v>1164.0</v>
      </c>
      <c r="B1180" s="1">
        <v>1.6598876106E9</v>
      </c>
      <c r="C1180" s="1">
        <v>7353.5</v>
      </c>
      <c r="D1180" s="1" t="s">
        <v>2608</v>
      </c>
      <c r="E1180" s="1" t="s">
        <v>2609</v>
      </c>
      <c r="F1180" s="1">
        <v>1.0</v>
      </c>
      <c r="G1180" s="1" t="s">
        <v>1115</v>
      </c>
      <c r="H1180" s="1" t="s">
        <v>345</v>
      </c>
      <c r="I1180" s="1" t="s">
        <v>1102</v>
      </c>
      <c r="J1180" s="1" t="s">
        <v>1113</v>
      </c>
      <c r="K1180" s="1" t="s">
        <v>1114</v>
      </c>
      <c r="L1180" s="1" t="s">
        <v>1904</v>
      </c>
      <c r="M1180" s="1" t="s">
        <v>346</v>
      </c>
      <c r="N1180" s="1">
        <v>1.6598876026E9</v>
      </c>
      <c r="O1180" s="1">
        <f t="shared" si="1"/>
        <v>0.001915523407</v>
      </c>
      <c r="P1180" s="1">
        <f t="shared" si="2"/>
        <v>1.915523407</v>
      </c>
      <c r="Q1180" s="1">
        <f t="shared" si="3"/>
        <v>12.85098818</v>
      </c>
      <c r="R1180" s="1">
        <f t="shared" si="4"/>
        <v>1739.496875</v>
      </c>
      <c r="S1180" s="1">
        <f t="shared" si="5"/>
        <v>1452.280004</v>
      </c>
      <c r="T1180" s="1">
        <f t="shared" si="6"/>
        <v>144.1926445</v>
      </c>
      <c r="U1180" s="1">
        <f t="shared" si="7"/>
        <v>172.7095697</v>
      </c>
      <c r="V1180" s="1">
        <f t="shared" si="8"/>
        <v>0.08991673559</v>
      </c>
      <c r="W1180" s="1">
        <f t="shared" si="9"/>
        <v>2.91625484</v>
      </c>
      <c r="X1180" s="1">
        <f t="shared" si="10"/>
        <v>0.08840446582</v>
      </c>
      <c r="Y1180" s="1">
        <f t="shared" si="11"/>
        <v>0.05538654398</v>
      </c>
      <c r="Z1180" s="1">
        <f t="shared" si="12"/>
        <v>321.5130242</v>
      </c>
      <c r="AA1180" s="1">
        <f t="shared" si="13"/>
        <v>32.43772457</v>
      </c>
      <c r="AB1180" s="1">
        <f t="shared" si="14"/>
        <v>31.9684125</v>
      </c>
      <c r="AC1180" s="1">
        <f t="shared" si="15"/>
        <v>4.766552638</v>
      </c>
      <c r="AD1180" s="1">
        <f t="shared" si="16"/>
        <v>59.63278781</v>
      </c>
      <c r="AE1180" s="1">
        <f t="shared" si="17"/>
        <v>2.696076808</v>
      </c>
      <c r="AF1180" s="1">
        <f t="shared" si="18"/>
        <v>4.521131591</v>
      </c>
      <c r="AG1180" s="1">
        <f t="shared" si="19"/>
        <v>2.07047583</v>
      </c>
      <c r="AH1180" s="1">
        <f t="shared" si="20"/>
        <v>-84.47458223</v>
      </c>
      <c r="AI1180" s="1">
        <f t="shared" si="21"/>
        <v>-146.2991755</v>
      </c>
      <c r="AJ1180" s="1">
        <f t="shared" si="22"/>
        <v>-11.32150032</v>
      </c>
      <c r="AK1180" s="1">
        <f t="shared" si="23"/>
        <v>79.41776616</v>
      </c>
      <c r="AL1180" s="1">
        <f t="shared" si="24"/>
        <v>42.90039151</v>
      </c>
      <c r="AM1180" s="1">
        <f t="shared" si="25"/>
        <v>1.934170189</v>
      </c>
      <c r="AN1180" s="1">
        <f t="shared" si="26"/>
        <v>12.85098818</v>
      </c>
      <c r="AO1180" s="1">
        <v>1869.21795495488</v>
      </c>
      <c r="AP1180" s="1">
        <v>1826.616848484848</v>
      </c>
      <c r="AQ1180" s="1">
        <v>5.154707930280072</v>
      </c>
      <c r="AR1180" s="1">
        <v>66.27246196861341</v>
      </c>
      <c r="AS1180" s="1">
        <f t="shared" si="27"/>
        <v>1.915523407</v>
      </c>
      <c r="AT1180" s="1">
        <v>24.91810275233337</v>
      </c>
      <c r="AU1180" s="1">
        <v>27.15392303030303</v>
      </c>
      <c r="AV1180" s="1">
        <v>-1.999289482489839E-5</v>
      </c>
      <c r="AW1180" s="1">
        <v>80.69783231761454</v>
      </c>
      <c r="AX1180" s="1">
        <v>2.0</v>
      </c>
      <c r="AY1180" s="1">
        <v>0.0</v>
      </c>
      <c r="AZ1180" s="1">
        <f t="shared" si="28"/>
        <v>1</v>
      </c>
      <c r="BA1180" s="1">
        <f t="shared" si="29"/>
        <v>0</v>
      </c>
      <c r="BB1180" s="1">
        <f t="shared" si="30"/>
        <v>51779.29594</v>
      </c>
      <c r="BC1180" s="1">
        <f t="shared" si="31"/>
        <v>1999.9775</v>
      </c>
      <c r="BD1180" s="1">
        <f t="shared" si="32"/>
        <v>1681.181419</v>
      </c>
      <c r="BE1180" s="1">
        <f t="shared" si="33"/>
        <v>0.8406001661</v>
      </c>
      <c r="BF1180" s="1">
        <f t="shared" si="34"/>
        <v>0.1607583206</v>
      </c>
      <c r="BG1180" s="1">
        <v>6.0</v>
      </c>
      <c r="BH1180" s="1">
        <v>0.5</v>
      </c>
      <c r="BI1180" s="1" t="s">
        <v>347</v>
      </c>
      <c r="BJ1180" s="1">
        <v>2.0</v>
      </c>
      <c r="BK1180" s="1" t="b">
        <v>1</v>
      </c>
      <c r="BL1180" s="1">
        <v>1.6598876026E9</v>
      </c>
      <c r="BM1180" s="1">
        <v>1739.496875</v>
      </c>
      <c r="BN1180" s="1">
        <v>1795.001875</v>
      </c>
      <c r="BO1180" s="1">
        <v>27.15435625</v>
      </c>
      <c r="BP1180" s="1">
        <v>24.8969</v>
      </c>
      <c r="BQ1180" s="1">
        <v>1736.749375</v>
      </c>
      <c r="BR1180" s="1">
        <v>27.1433375</v>
      </c>
      <c r="BS1180" s="1">
        <v>500.11575</v>
      </c>
      <c r="BT1180" s="1">
        <v>99.18714375</v>
      </c>
      <c r="BU1180" s="1">
        <v>0.0999387125</v>
      </c>
      <c r="BV1180" s="1">
        <v>31.03788125</v>
      </c>
      <c r="BW1180" s="1">
        <v>31.9684125</v>
      </c>
      <c r="BX1180" s="1">
        <v>999.9</v>
      </c>
      <c r="BY1180" s="1">
        <v>0.0</v>
      </c>
      <c r="BZ1180" s="1">
        <v>0.0</v>
      </c>
      <c r="CA1180" s="1">
        <v>10005.739375</v>
      </c>
      <c r="CB1180" s="1">
        <v>0.0</v>
      </c>
      <c r="CC1180" s="1">
        <v>170.2678125</v>
      </c>
      <c r="CD1180" s="1">
        <v>-55.50305625</v>
      </c>
      <c r="CE1180" s="1">
        <v>1788.0525</v>
      </c>
      <c r="CF1180" s="1">
        <v>1840.8325</v>
      </c>
      <c r="CG1180" s="1">
        <v>2.257455625</v>
      </c>
      <c r="CH1180" s="1">
        <v>1795.001875</v>
      </c>
      <c r="CI1180" s="1">
        <v>24.8969</v>
      </c>
      <c r="CJ1180" s="1">
        <v>2.693364375</v>
      </c>
      <c r="CK1180" s="1">
        <v>2.469454375</v>
      </c>
      <c r="CL1180" s="1">
        <v>22.2446875</v>
      </c>
      <c r="CM1180" s="1">
        <v>20.8265375</v>
      </c>
      <c r="CN1180" s="1">
        <v>1999.9775</v>
      </c>
      <c r="CO1180" s="1">
        <v>0.979993</v>
      </c>
      <c r="CP1180" s="1">
        <v>0.0200071</v>
      </c>
      <c r="CQ1180" s="1">
        <v>0.0</v>
      </c>
      <c r="CR1180" s="1">
        <v>2.5065625</v>
      </c>
      <c r="CS1180" s="1">
        <v>0.0</v>
      </c>
      <c r="CT1180" s="1">
        <v>16447.33125</v>
      </c>
      <c r="CU1180" s="1">
        <v>17412.0875</v>
      </c>
      <c r="CV1180" s="1">
        <v>43.437</v>
      </c>
      <c r="CW1180" s="1">
        <v>45.187</v>
      </c>
      <c r="CX1180" s="1">
        <v>43.625</v>
      </c>
      <c r="CY1180" s="1">
        <v>43.1909375</v>
      </c>
      <c r="CZ1180" s="1">
        <v>43.437</v>
      </c>
      <c r="DA1180" s="1">
        <v>1959.966875</v>
      </c>
      <c r="DB1180" s="1">
        <v>40.010625</v>
      </c>
      <c r="DC1180" s="1">
        <v>0.0</v>
      </c>
      <c r="DD1180" s="1">
        <v>1.6598876093E9</v>
      </c>
      <c r="DE1180" s="1">
        <v>0.0</v>
      </c>
      <c r="DF1180" s="1">
        <v>1.6598870025E9</v>
      </c>
      <c r="DG1180" s="1" t="s">
        <v>1905</v>
      </c>
      <c r="DH1180" s="1">
        <v>1.659886993E9</v>
      </c>
      <c r="DI1180" s="1">
        <v>1.6598870025E9</v>
      </c>
      <c r="DJ1180" s="1">
        <v>16.0</v>
      </c>
      <c r="DK1180" s="1">
        <v>-0.383</v>
      </c>
      <c r="DL1180" s="1">
        <v>0.001</v>
      </c>
      <c r="DM1180" s="1">
        <v>1.325</v>
      </c>
      <c r="DN1180" s="1">
        <v>0.016</v>
      </c>
      <c r="DO1180" s="1">
        <v>400.0</v>
      </c>
      <c r="DP1180" s="1">
        <v>25.0</v>
      </c>
      <c r="DQ1180" s="1">
        <v>0.27</v>
      </c>
      <c r="DR1180" s="1">
        <v>0.06</v>
      </c>
      <c r="DS1180" s="1">
        <v>12.8884879596648</v>
      </c>
      <c r="DT1180" s="1">
        <v>0.536829212279006</v>
      </c>
      <c r="DU1180" s="1">
        <v>0.1080251568234805</v>
      </c>
      <c r="DV1180" s="1">
        <v>0.0</v>
      </c>
      <c r="DW1180" s="1">
        <v>-55.4961870967742</v>
      </c>
      <c r="DX1180" s="1">
        <v>-2.988682258064379</v>
      </c>
      <c r="DY1180" s="1">
        <v>0.2603451205015961</v>
      </c>
      <c r="DZ1180" s="1">
        <v>0.0</v>
      </c>
      <c r="EA1180" s="1">
        <v>1452.086072678095</v>
      </c>
      <c r="EB1180" s="1">
        <v>239.6845340623258</v>
      </c>
      <c r="EC1180" s="1">
        <v>17.34762774570984</v>
      </c>
      <c r="ED1180" s="1">
        <v>0.0</v>
      </c>
      <c r="EE1180" s="1">
        <v>2.276353414634146</v>
      </c>
      <c r="EF1180" s="1">
        <v>-0.377186968641115</v>
      </c>
      <c r="EG1180" s="1">
        <v>0.03834173613444875</v>
      </c>
      <c r="EH1180" s="1">
        <v>0.0</v>
      </c>
      <c r="EI1180" s="1">
        <v>2.070399810346362</v>
      </c>
      <c r="EJ1180" s="1">
        <v>-0.0023333577616942</v>
      </c>
      <c r="EK1180" s="1">
        <v>0.001246154347124104</v>
      </c>
      <c r="EL1180" s="1">
        <v>1.0</v>
      </c>
      <c r="EM1180" s="1">
        <v>1.0</v>
      </c>
      <c r="EN1180" s="1">
        <v>5.0</v>
      </c>
      <c r="EO1180" s="1" t="s">
        <v>371</v>
      </c>
      <c r="EP1180" s="1">
        <v>2.94075</v>
      </c>
      <c r="EQ1180" s="1">
        <v>2.80135</v>
      </c>
      <c r="ER1180" s="1">
        <v>0.234909</v>
      </c>
      <c r="ES1180" s="1">
        <v>0.239125</v>
      </c>
      <c r="ET1180" s="1">
        <v>0.116731</v>
      </c>
      <c r="EU1180" s="1">
        <v>0.110112</v>
      </c>
      <c r="EV1180" s="1">
        <v>15633.5</v>
      </c>
      <c r="EW1180" s="1">
        <v>16301.7</v>
      </c>
      <c r="EX1180" s="1">
        <v>23781.1</v>
      </c>
      <c r="EY1180" s="1">
        <v>24954.1</v>
      </c>
      <c r="EZ1180" s="1">
        <v>33634.8</v>
      </c>
      <c r="FA1180" s="1">
        <v>35470.3</v>
      </c>
      <c r="FB1180" s="1">
        <v>43373.3</v>
      </c>
      <c r="FC1180" s="1">
        <v>46133.4</v>
      </c>
      <c r="FD1180" s="1">
        <v>1.92975</v>
      </c>
      <c r="FE1180" s="1">
        <v>1.79513</v>
      </c>
      <c r="FF1180" s="1">
        <v>0.0904128</v>
      </c>
      <c r="FG1180" s="1">
        <v>0.0</v>
      </c>
      <c r="FH1180" s="1">
        <v>30.5023</v>
      </c>
      <c r="FI1180" s="1">
        <v>999.9</v>
      </c>
      <c r="FJ1180" s="1">
        <v>49.9</v>
      </c>
      <c r="FK1180" s="1">
        <v>39.8</v>
      </c>
      <c r="FL1180" s="1">
        <v>36.9015</v>
      </c>
      <c r="FM1180" s="1">
        <v>63.5639</v>
      </c>
      <c r="FN1180" s="1">
        <v>25.7171</v>
      </c>
      <c r="FO1180" s="1">
        <v>1.0</v>
      </c>
      <c r="FP1180" s="1">
        <v>0.571646</v>
      </c>
      <c r="FQ1180" s="1">
        <v>3.29063</v>
      </c>
      <c r="FR1180" s="1">
        <v>20.2858</v>
      </c>
      <c r="FS1180" s="1">
        <v>5.2095</v>
      </c>
      <c r="FT1180" s="1">
        <v>11.908</v>
      </c>
      <c r="FU1180" s="1">
        <v>5.00185</v>
      </c>
      <c r="FV1180" s="1">
        <v>3.28995</v>
      </c>
      <c r="FW1180" s="1">
        <v>9999.0</v>
      </c>
      <c r="FX1180" s="1">
        <v>9999.0</v>
      </c>
      <c r="FY1180" s="1">
        <v>9999.0</v>
      </c>
      <c r="FZ1180" s="1">
        <v>999.9</v>
      </c>
      <c r="GA1180" s="1">
        <v>1.85975</v>
      </c>
      <c r="GB1180" s="1">
        <v>1.85483</v>
      </c>
      <c r="GC1180" s="1">
        <v>1.85792</v>
      </c>
      <c r="GD1180" s="1">
        <v>1.85639</v>
      </c>
      <c r="GE1180" s="1">
        <v>1.85516</v>
      </c>
      <c r="GF1180" s="1">
        <v>1.85471</v>
      </c>
      <c r="GG1180" s="1">
        <v>1.85362</v>
      </c>
      <c r="GH1180" s="1">
        <v>1.85654</v>
      </c>
      <c r="GI1180" s="1">
        <v>0.0</v>
      </c>
      <c r="GJ1180" s="1">
        <v>0.0</v>
      </c>
      <c r="GK1180" s="1">
        <v>0.0</v>
      </c>
      <c r="GL1180" s="1">
        <v>0.0</v>
      </c>
      <c r="GM1180" s="1" t="s">
        <v>350</v>
      </c>
      <c r="GN1180" s="1" t="s">
        <v>351</v>
      </c>
      <c r="GO1180" s="1" t="s">
        <v>352</v>
      </c>
      <c r="GP1180" s="1" t="s">
        <v>352</v>
      </c>
      <c r="GQ1180" s="1" t="s">
        <v>352</v>
      </c>
      <c r="GR1180" s="1" t="s">
        <v>352</v>
      </c>
      <c r="GS1180" s="1">
        <v>0.0</v>
      </c>
      <c r="GT1180" s="1">
        <v>100.0</v>
      </c>
      <c r="GU1180" s="1">
        <v>100.0</v>
      </c>
      <c r="GV1180" s="1">
        <v>2.78</v>
      </c>
      <c r="GW1180" s="1">
        <v>0.0111</v>
      </c>
      <c r="GX1180" s="1">
        <v>0.3371549117722462</v>
      </c>
      <c r="GY1180" s="1">
        <v>0.003036990343597491</v>
      </c>
      <c r="GZ1180" s="1">
        <v>-1.538114387597119E-6</v>
      </c>
      <c r="HA1180" s="1">
        <v>3.390969119432733E-10</v>
      </c>
      <c r="HB1180" s="1">
        <v>-0.06060417149738102</v>
      </c>
      <c r="HC1180" s="1">
        <v>0.009762198319610341</v>
      </c>
      <c r="HD1180" s="1">
        <v>-3.338778216718564E-4</v>
      </c>
      <c r="HE1180" s="1">
        <v>2.632278881966732E-6</v>
      </c>
      <c r="HF1180" s="1">
        <v>6.0</v>
      </c>
      <c r="HG1180" s="1">
        <v>2134.0</v>
      </c>
      <c r="HH1180" s="1">
        <v>2.0</v>
      </c>
      <c r="HI1180" s="1">
        <v>31.0</v>
      </c>
      <c r="HJ1180" s="1">
        <v>10.3</v>
      </c>
      <c r="HK1180" s="1">
        <v>10.1</v>
      </c>
      <c r="HL1180" s="1">
        <v>3.58032</v>
      </c>
      <c r="HM1180" s="1">
        <v>2.32178</v>
      </c>
      <c r="HN1180" s="1">
        <v>1.4978</v>
      </c>
      <c r="HO1180" s="1">
        <v>2.30835</v>
      </c>
      <c r="HP1180" s="1">
        <v>1.54785</v>
      </c>
      <c r="HQ1180" s="1">
        <v>2.28027</v>
      </c>
      <c r="HR1180" s="1">
        <v>42.8583</v>
      </c>
      <c r="HS1180" s="1">
        <v>14.2984</v>
      </c>
      <c r="HT1180" s="1">
        <v>18.0</v>
      </c>
      <c r="HU1180" s="1">
        <v>495.392</v>
      </c>
      <c r="HV1180" s="1">
        <v>471.526</v>
      </c>
      <c r="HW1180" s="1">
        <v>25.8725</v>
      </c>
      <c r="HX1180" s="1">
        <v>34.0559</v>
      </c>
      <c r="HY1180" s="1">
        <v>30.0003</v>
      </c>
      <c r="HZ1180" s="1">
        <v>33.8796</v>
      </c>
      <c r="IA1180" s="1">
        <v>33.9816</v>
      </c>
      <c r="IB1180" s="1">
        <v>71.7252</v>
      </c>
      <c r="IC1180" s="1">
        <v>32.4468</v>
      </c>
      <c r="ID1180" s="1">
        <v>0.0</v>
      </c>
      <c r="IE1180" s="1">
        <v>25.8552</v>
      </c>
      <c r="IF1180" s="1">
        <v>1859.21</v>
      </c>
      <c r="IG1180" s="1">
        <v>25.0521</v>
      </c>
      <c r="IH1180" s="1">
        <v>100.285</v>
      </c>
      <c r="II1180" s="1">
        <v>99.9798</v>
      </c>
      <c r="IJ1180" s="1" t="s">
        <v>1117</v>
      </c>
    </row>
    <row r="1181" ht="15.75" customHeight="1">
      <c r="A1181" s="1">
        <v>1165.0</v>
      </c>
      <c r="B1181" s="1">
        <v>1.6598876116E9</v>
      </c>
      <c r="C1181" s="1">
        <v>7354.5</v>
      </c>
      <c r="D1181" s="1" t="s">
        <v>2610</v>
      </c>
      <c r="E1181" s="1" t="s">
        <v>2611</v>
      </c>
      <c r="F1181" s="1">
        <v>1.0</v>
      </c>
      <c r="G1181" s="1" t="s">
        <v>1115</v>
      </c>
      <c r="H1181" s="1" t="s">
        <v>345</v>
      </c>
      <c r="I1181" s="1" t="s">
        <v>1102</v>
      </c>
      <c r="J1181" s="1" t="s">
        <v>1113</v>
      </c>
      <c r="K1181" s="1" t="s">
        <v>1114</v>
      </c>
      <c r="L1181" s="1" t="s">
        <v>1904</v>
      </c>
      <c r="M1181" s="1" t="s">
        <v>346</v>
      </c>
      <c r="N1181" s="1">
        <v>1.659887604099999E9</v>
      </c>
      <c r="O1181" s="1">
        <f t="shared" si="1"/>
        <v>0.001907137681</v>
      </c>
      <c r="P1181" s="1">
        <f t="shared" si="2"/>
        <v>1.907137681</v>
      </c>
      <c r="Q1181" s="1">
        <f t="shared" si="3"/>
        <v>12.84171084</v>
      </c>
      <c r="R1181" s="1">
        <f t="shared" si="4"/>
        <v>1746.968</v>
      </c>
      <c r="S1181" s="1">
        <f t="shared" si="5"/>
        <v>1458.644491</v>
      </c>
      <c r="T1181" s="1">
        <f t="shared" si="6"/>
        <v>144.8245434</v>
      </c>
      <c r="U1181" s="1">
        <f t="shared" si="7"/>
        <v>173.4513409</v>
      </c>
      <c r="V1181" s="1">
        <f t="shared" si="8"/>
        <v>0.08951258526</v>
      </c>
      <c r="W1181" s="1">
        <f t="shared" si="9"/>
        <v>2.916088261</v>
      </c>
      <c r="X1181" s="1">
        <f t="shared" si="10"/>
        <v>0.08801367318</v>
      </c>
      <c r="Y1181" s="1">
        <f t="shared" si="11"/>
        <v>0.0551411263</v>
      </c>
      <c r="Z1181" s="1">
        <f t="shared" si="12"/>
        <v>321.5115782</v>
      </c>
      <c r="AA1181" s="1">
        <f t="shared" si="13"/>
        <v>32.43787516</v>
      </c>
      <c r="AB1181" s="1">
        <f t="shared" si="14"/>
        <v>31.96867333</v>
      </c>
      <c r="AC1181" s="1">
        <f t="shared" si="15"/>
        <v>4.766623025</v>
      </c>
      <c r="AD1181" s="1">
        <f t="shared" si="16"/>
        <v>59.63953854</v>
      </c>
      <c r="AE1181" s="1">
        <f t="shared" si="17"/>
        <v>2.696059076</v>
      </c>
      <c r="AF1181" s="1">
        <f t="shared" si="18"/>
        <v>4.520590102</v>
      </c>
      <c r="AG1181" s="1">
        <f t="shared" si="19"/>
        <v>2.070563949</v>
      </c>
      <c r="AH1181" s="1">
        <f t="shared" si="20"/>
        <v>-84.10477172</v>
      </c>
      <c r="AI1181" s="1">
        <f t="shared" si="21"/>
        <v>-146.6621669</v>
      </c>
      <c r="AJ1181" s="1">
        <f t="shared" si="22"/>
        <v>-11.35013633</v>
      </c>
      <c r="AK1181" s="1">
        <f t="shared" si="23"/>
        <v>79.39450321</v>
      </c>
      <c r="AL1181" s="1">
        <f t="shared" si="24"/>
        <v>42.96227242</v>
      </c>
      <c r="AM1181" s="1">
        <f t="shared" si="25"/>
        <v>1.923277304</v>
      </c>
      <c r="AN1181" s="1">
        <f t="shared" si="26"/>
        <v>12.84171084</v>
      </c>
      <c r="AO1181" s="1">
        <v>1874.33221659122</v>
      </c>
      <c r="AP1181" s="1">
        <v>1831.759454545454</v>
      </c>
      <c r="AQ1181" s="1">
        <v>5.151339228135126</v>
      </c>
      <c r="AR1181" s="1">
        <v>66.27246196861341</v>
      </c>
      <c r="AS1181" s="1">
        <f t="shared" si="27"/>
        <v>1.907137681</v>
      </c>
      <c r="AT1181" s="1">
        <v>24.92890250694019</v>
      </c>
      <c r="AU1181" s="1">
        <v>27.15500181818182</v>
      </c>
      <c r="AV1181" s="1">
        <v>-2.926783930586199E-5</v>
      </c>
      <c r="AW1181" s="1">
        <v>80.69783231761454</v>
      </c>
      <c r="AX1181" s="1">
        <v>2.0</v>
      </c>
      <c r="AY1181" s="1">
        <v>0.0</v>
      </c>
      <c r="AZ1181" s="1">
        <f t="shared" si="28"/>
        <v>1</v>
      </c>
      <c r="BA1181" s="1">
        <f t="shared" si="29"/>
        <v>0</v>
      </c>
      <c r="BB1181" s="1">
        <f t="shared" si="30"/>
        <v>51774.92667</v>
      </c>
      <c r="BC1181" s="1">
        <f t="shared" si="31"/>
        <v>1999.968667</v>
      </c>
      <c r="BD1181" s="1">
        <f t="shared" si="32"/>
        <v>1681.17398</v>
      </c>
      <c r="BE1181" s="1">
        <f t="shared" si="33"/>
        <v>0.8406001594</v>
      </c>
      <c r="BF1181" s="1">
        <f t="shared" si="34"/>
        <v>0.1607583076</v>
      </c>
      <c r="BG1181" s="1">
        <v>6.0</v>
      </c>
      <c r="BH1181" s="1">
        <v>0.5</v>
      </c>
      <c r="BI1181" s="1" t="s">
        <v>347</v>
      </c>
      <c r="BJ1181" s="1">
        <v>2.0</v>
      </c>
      <c r="BK1181" s="1" t="b">
        <v>1</v>
      </c>
      <c r="BL1181" s="1">
        <v>1.659887604099999E9</v>
      </c>
      <c r="BM1181" s="1">
        <v>1746.968</v>
      </c>
      <c r="BN1181" s="1">
        <v>1802.542</v>
      </c>
      <c r="BO1181" s="1">
        <v>27.15418</v>
      </c>
      <c r="BP1181" s="1">
        <v>24.90942666666666</v>
      </c>
      <c r="BQ1181" s="1">
        <v>1744.214666666667</v>
      </c>
      <c r="BR1181" s="1">
        <v>27.14316000000001</v>
      </c>
      <c r="BS1181" s="1">
        <v>500.1134666666667</v>
      </c>
      <c r="BT1181" s="1">
        <v>99.18712666666667</v>
      </c>
      <c r="BU1181" s="1">
        <v>0.09994722</v>
      </c>
      <c r="BV1181" s="1">
        <v>31.03578</v>
      </c>
      <c r="BW1181" s="1">
        <v>31.96867333333333</v>
      </c>
      <c r="BX1181" s="1">
        <v>999.8999999999999</v>
      </c>
      <c r="BY1181" s="1">
        <v>0.0</v>
      </c>
      <c r="BZ1181" s="1">
        <v>0.0</v>
      </c>
      <c r="CA1181" s="1">
        <v>10004.78866666667</v>
      </c>
      <c r="CB1181" s="1">
        <v>0.0</v>
      </c>
      <c r="CC1181" s="1">
        <v>170.3493333333334</v>
      </c>
      <c r="CD1181" s="1">
        <v>-55.57220666666667</v>
      </c>
      <c r="CE1181" s="1">
        <v>1795.731333333333</v>
      </c>
      <c r="CF1181" s="1">
        <v>1848.589333333333</v>
      </c>
      <c r="CG1181" s="1">
        <v>2.244753333333334</v>
      </c>
      <c r="CH1181" s="1">
        <v>1802.542</v>
      </c>
      <c r="CI1181" s="1">
        <v>24.90942666666666</v>
      </c>
      <c r="CJ1181" s="1">
        <v>2.693346</v>
      </c>
      <c r="CK1181" s="1">
        <v>2.470696666666667</v>
      </c>
      <c r="CL1181" s="1">
        <v>22.24457333333333</v>
      </c>
      <c r="CM1181" s="1">
        <v>20.8347</v>
      </c>
      <c r="CN1181" s="1">
        <v>1999.968666666667</v>
      </c>
      <c r="CO1181" s="1">
        <v>0.9799930000000001</v>
      </c>
      <c r="CP1181" s="1">
        <v>0.0200071</v>
      </c>
      <c r="CQ1181" s="1">
        <v>0.0</v>
      </c>
      <c r="CR1181" s="1">
        <v>2.483733333333333</v>
      </c>
      <c r="CS1181" s="1">
        <v>0.0</v>
      </c>
      <c r="CT1181" s="1">
        <v>16446.22666666667</v>
      </c>
      <c r="CU1181" s="1">
        <v>17412.01333333333</v>
      </c>
      <c r="CV1181" s="1">
        <v>43.437</v>
      </c>
      <c r="CW1181" s="1">
        <v>45.1912</v>
      </c>
      <c r="CX1181" s="1">
        <v>43.625</v>
      </c>
      <c r="CY1181" s="1">
        <v>43.1912</v>
      </c>
      <c r="CZ1181" s="1">
        <v>43.437</v>
      </c>
      <c r="DA1181" s="1">
        <v>1959.958666666667</v>
      </c>
      <c r="DB1181" s="1">
        <v>40.01</v>
      </c>
      <c r="DC1181" s="1">
        <v>0.0</v>
      </c>
      <c r="DD1181" s="1">
        <v>1.6598876105E9</v>
      </c>
      <c r="DE1181" s="1">
        <v>0.0</v>
      </c>
      <c r="DF1181" s="1">
        <v>1.6598870025E9</v>
      </c>
      <c r="DG1181" s="1" t="s">
        <v>1905</v>
      </c>
      <c r="DH1181" s="1">
        <v>1.659886993E9</v>
      </c>
      <c r="DI1181" s="1">
        <v>1.6598870025E9</v>
      </c>
      <c r="DJ1181" s="1">
        <v>16.0</v>
      </c>
      <c r="DK1181" s="1">
        <v>-0.383</v>
      </c>
      <c r="DL1181" s="1">
        <v>0.001</v>
      </c>
      <c r="DM1181" s="1">
        <v>1.325</v>
      </c>
      <c r="DN1181" s="1">
        <v>0.016</v>
      </c>
      <c r="DO1181" s="1">
        <v>400.0</v>
      </c>
      <c r="DP1181" s="1">
        <v>25.0</v>
      </c>
      <c r="DQ1181" s="1">
        <v>0.27</v>
      </c>
      <c r="DR1181" s="1">
        <v>0.06</v>
      </c>
      <c r="DS1181" s="1">
        <v>12.89047795735517</v>
      </c>
      <c r="DT1181" s="1">
        <v>0.2505679020424432</v>
      </c>
      <c r="DU1181" s="1">
        <v>0.1105001916996637</v>
      </c>
      <c r="DV1181" s="1">
        <v>1.0</v>
      </c>
      <c r="DW1181" s="1">
        <v>-55.55967333333333</v>
      </c>
      <c r="DX1181" s="1">
        <v>-2.038659844271555</v>
      </c>
      <c r="DY1181" s="1">
        <v>0.212487621495674</v>
      </c>
      <c r="DZ1181" s="1">
        <v>0.0</v>
      </c>
      <c r="EA1181" s="1">
        <v>1457.469672879523</v>
      </c>
      <c r="EB1181" s="1">
        <v>246.2729813376152</v>
      </c>
      <c r="EC1181" s="1">
        <v>18.43700188139819</v>
      </c>
      <c r="ED1181" s="1">
        <v>0.0</v>
      </c>
      <c r="EE1181" s="1">
        <v>2.263368</v>
      </c>
      <c r="EF1181" s="1">
        <v>-0.4061414634146393</v>
      </c>
      <c r="EG1181" s="1">
        <v>0.04065348467228857</v>
      </c>
      <c r="EH1181" s="1">
        <v>0.0</v>
      </c>
      <c r="EI1181" s="1">
        <v>2.070508041721555</v>
      </c>
      <c r="EJ1181" s="1">
        <v>-9.280556330106603E-4</v>
      </c>
      <c r="EK1181" s="1">
        <v>0.001246223689997045</v>
      </c>
      <c r="EL1181" s="1">
        <v>1.0</v>
      </c>
      <c r="EM1181" s="1">
        <v>2.0</v>
      </c>
      <c r="EN1181" s="1">
        <v>5.0</v>
      </c>
      <c r="EO1181" s="1" t="s">
        <v>386</v>
      </c>
      <c r="EP1181" s="1">
        <v>2.94064</v>
      </c>
      <c r="EQ1181" s="1">
        <v>2.80132</v>
      </c>
      <c r="ER1181" s="1">
        <v>0.235281</v>
      </c>
      <c r="ES1181" s="1">
        <v>0.239509</v>
      </c>
      <c r="ET1181" s="1">
        <v>0.116739</v>
      </c>
      <c r="EU1181" s="1">
        <v>0.110194</v>
      </c>
      <c r="EV1181" s="1">
        <v>15625.7</v>
      </c>
      <c r="EW1181" s="1">
        <v>16293.4</v>
      </c>
      <c r="EX1181" s="1">
        <v>23780.9</v>
      </c>
      <c r="EY1181" s="1">
        <v>24954.0</v>
      </c>
      <c r="EZ1181" s="1">
        <v>33634.2</v>
      </c>
      <c r="FA1181" s="1">
        <v>35466.9</v>
      </c>
      <c r="FB1181" s="1">
        <v>43373.0</v>
      </c>
      <c r="FC1181" s="1">
        <v>46133.2</v>
      </c>
      <c r="FD1181" s="1">
        <v>1.92975</v>
      </c>
      <c r="FE1181" s="1">
        <v>1.79505</v>
      </c>
      <c r="FF1181" s="1">
        <v>0.0902638</v>
      </c>
      <c r="FG1181" s="1">
        <v>0.0</v>
      </c>
      <c r="FH1181" s="1">
        <v>30.5023</v>
      </c>
      <c r="FI1181" s="1">
        <v>999.9</v>
      </c>
      <c r="FJ1181" s="1">
        <v>49.9</v>
      </c>
      <c r="FK1181" s="1">
        <v>39.8</v>
      </c>
      <c r="FL1181" s="1">
        <v>36.9008</v>
      </c>
      <c r="FM1181" s="1">
        <v>63.9439</v>
      </c>
      <c r="FN1181" s="1">
        <v>26.4663</v>
      </c>
      <c r="FO1181" s="1">
        <v>1.0</v>
      </c>
      <c r="FP1181" s="1">
        <v>0.57158</v>
      </c>
      <c r="FQ1181" s="1">
        <v>3.29137</v>
      </c>
      <c r="FR1181" s="1">
        <v>20.2859</v>
      </c>
      <c r="FS1181" s="1">
        <v>5.20995</v>
      </c>
      <c r="FT1181" s="1">
        <v>11.9081</v>
      </c>
      <c r="FU1181" s="1">
        <v>5.0019</v>
      </c>
      <c r="FV1181" s="1">
        <v>3.28995</v>
      </c>
      <c r="FW1181" s="1">
        <v>9999.0</v>
      </c>
      <c r="FX1181" s="1">
        <v>9999.0</v>
      </c>
      <c r="FY1181" s="1">
        <v>9999.0</v>
      </c>
      <c r="FZ1181" s="1">
        <v>999.9</v>
      </c>
      <c r="GA1181" s="1">
        <v>1.85975</v>
      </c>
      <c r="GB1181" s="1">
        <v>1.85481</v>
      </c>
      <c r="GC1181" s="1">
        <v>1.85791</v>
      </c>
      <c r="GD1181" s="1">
        <v>1.85639</v>
      </c>
      <c r="GE1181" s="1">
        <v>1.85516</v>
      </c>
      <c r="GF1181" s="1">
        <v>1.85471</v>
      </c>
      <c r="GG1181" s="1">
        <v>1.85359</v>
      </c>
      <c r="GH1181" s="1">
        <v>1.85654</v>
      </c>
      <c r="GI1181" s="1">
        <v>0.0</v>
      </c>
      <c r="GJ1181" s="1">
        <v>0.0</v>
      </c>
      <c r="GK1181" s="1">
        <v>0.0</v>
      </c>
      <c r="GL1181" s="1">
        <v>0.0</v>
      </c>
      <c r="GM1181" s="1" t="s">
        <v>350</v>
      </c>
      <c r="GN1181" s="1" t="s">
        <v>351</v>
      </c>
      <c r="GO1181" s="1" t="s">
        <v>352</v>
      </c>
      <c r="GP1181" s="1" t="s">
        <v>352</v>
      </c>
      <c r="GQ1181" s="1" t="s">
        <v>352</v>
      </c>
      <c r="GR1181" s="1" t="s">
        <v>352</v>
      </c>
      <c r="GS1181" s="1">
        <v>0.0</v>
      </c>
      <c r="GT1181" s="1">
        <v>100.0</v>
      </c>
      <c r="GU1181" s="1">
        <v>100.0</v>
      </c>
      <c r="GV1181" s="1">
        <v>2.78</v>
      </c>
      <c r="GW1181" s="1">
        <v>0.011</v>
      </c>
      <c r="GX1181" s="1">
        <v>0.3371549117722462</v>
      </c>
      <c r="GY1181" s="1">
        <v>0.003036990343597491</v>
      </c>
      <c r="GZ1181" s="1">
        <v>-1.538114387597119E-6</v>
      </c>
      <c r="HA1181" s="1">
        <v>3.390969119432733E-10</v>
      </c>
      <c r="HB1181" s="1">
        <v>-0.06060417149738102</v>
      </c>
      <c r="HC1181" s="1">
        <v>0.009762198319610341</v>
      </c>
      <c r="HD1181" s="1">
        <v>-3.338778216718564E-4</v>
      </c>
      <c r="HE1181" s="1">
        <v>2.632278881966732E-6</v>
      </c>
      <c r="HF1181" s="1">
        <v>6.0</v>
      </c>
      <c r="HG1181" s="1">
        <v>2134.0</v>
      </c>
      <c r="HH1181" s="1">
        <v>2.0</v>
      </c>
      <c r="HI1181" s="1">
        <v>31.0</v>
      </c>
      <c r="HJ1181" s="1">
        <v>10.3</v>
      </c>
      <c r="HK1181" s="1">
        <v>10.2</v>
      </c>
      <c r="HL1181" s="1">
        <v>3.59375</v>
      </c>
      <c r="HM1181" s="1">
        <v>2.31567</v>
      </c>
      <c r="HN1181" s="1">
        <v>1.4978</v>
      </c>
      <c r="HO1181" s="1">
        <v>2.30957</v>
      </c>
      <c r="HP1181" s="1">
        <v>1.54785</v>
      </c>
      <c r="HQ1181" s="1">
        <v>2.38525</v>
      </c>
      <c r="HR1181" s="1">
        <v>42.8583</v>
      </c>
      <c r="HS1181" s="1">
        <v>14.3159</v>
      </c>
      <c r="HT1181" s="1">
        <v>18.0</v>
      </c>
      <c r="HU1181" s="1">
        <v>495.392</v>
      </c>
      <c r="HV1181" s="1">
        <v>471.477</v>
      </c>
      <c r="HW1181" s="1">
        <v>25.8657</v>
      </c>
      <c r="HX1181" s="1">
        <v>34.0559</v>
      </c>
      <c r="HY1181" s="1">
        <v>30.0002</v>
      </c>
      <c r="HZ1181" s="1">
        <v>33.8796</v>
      </c>
      <c r="IA1181" s="1">
        <v>33.9816</v>
      </c>
      <c r="IB1181" s="1">
        <v>71.9301</v>
      </c>
      <c r="IC1181" s="1">
        <v>32.4468</v>
      </c>
      <c r="ID1181" s="1">
        <v>0.0</v>
      </c>
      <c r="IE1181" s="1">
        <v>25.8552</v>
      </c>
      <c r="IF1181" s="1">
        <v>1869.23</v>
      </c>
      <c r="IG1181" s="1">
        <v>25.0529</v>
      </c>
      <c r="IH1181" s="1">
        <v>100.285</v>
      </c>
      <c r="II1181" s="1">
        <v>99.9794</v>
      </c>
      <c r="IJ1181" s="1" t="s">
        <v>1117</v>
      </c>
    </row>
    <row r="1182" ht="15.75" customHeight="1">
      <c r="A1182" s="1">
        <v>1166.0</v>
      </c>
      <c r="B1182" s="1">
        <v>1.6598876126E9</v>
      </c>
      <c r="C1182" s="1">
        <v>7355.5</v>
      </c>
      <c r="D1182" s="1" t="s">
        <v>2612</v>
      </c>
      <c r="E1182" s="1" t="s">
        <v>2613</v>
      </c>
      <c r="F1182" s="1">
        <v>1.0</v>
      </c>
      <c r="G1182" s="1" t="s">
        <v>1115</v>
      </c>
      <c r="H1182" s="1" t="s">
        <v>345</v>
      </c>
      <c r="I1182" s="1" t="s">
        <v>1102</v>
      </c>
      <c r="J1182" s="1" t="s">
        <v>1113</v>
      </c>
      <c r="K1182" s="1" t="s">
        <v>1114</v>
      </c>
      <c r="L1182" s="1" t="s">
        <v>1904</v>
      </c>
      <c r="M1182" s="1" t="s">
        <v>346</v>
      </c>
      <c r="N1182" s="1">
        <v>1.6598876046E9</v>
      </c>
      <c r="O1182" s="1">
        <f t="shared" si="1"/>
        <v>0.001893169837</v>
      </c>
      <c r="P1182" s="1">
        <f t="shared" si="2"/>
        <v>1.893169837</v>
      </c>
      <c r="Q1182" s="1">
        <f t="shared" si="3"/>
        <v>13.13108292</v>
      </c>
      <c r="R1182" s="1">
        <f t="shared" si="4"/>
        <v>1749.464375</v>
      </c>
      <c r="S1182" s="1">
        <f t="shared" si="5"/>
        <v>1454.170789</v>
      </c>
      <c r="T1182" s="1">
        <f t="shared" si="6"/>
        <v>144.3803731</v>
      </c>
      <c r="U1182" s="1">
        <f t="shared" si="7"/>
        <v>173.6992113</v>
      </c>
      <c r="V1182" s="1">
        <f t="shared" si="8"/>
        <v>0.08884752267</v>
      </c>
      <c r="W1182" s="1">
        <f t="shared" si="9"/>
        <v>2.91645268</v>
      </c>
      <c r="X1182" s="1">
        <f t="shared" si="10"/>
        <v>0.08737078428</v>
      </c>
      <c r="Y1182" s="1">
        <f t="shared" si="11"/>
        <v>0.05473737473</v>
      </c>
      <c r="Z1182" s="1">
        <f t="shared" si="12"/>
        <v>321.510993</v>
      </c>
      <c r="AA1182" s="1">
        <f t="shared" si="13"/>
        <v>32.44092944</v>
      </c>
      <c r="AB1182" s="1">
        <f t="shared" si="14"/>
        <v>31.96863125</v>
      </c>
      <c r="AC1182" s="1">
        <f t="shared" si="15"/>
        <v>4.766611669</v>
      </c>
      <c r="AD1182" s="1">
        <f t="shared" si="16"/>
        <v>59.64161017</v>
      </c>
      <c r="AE1182" s="1">
        <f t="shared" si="17"/>
        <v>2.696088562</v>
      </c>
      <c r="AF1182" s="1">
        <f t="shared" si="18"/>
        <v>4.520482519</v>
      </c>
      <c r="AG1182" s="1">
        <f t="shared" si="19"/>
        <v>2.070523107</v>
      </c>
      <c r="AH1182" s="1">
        <f t="shared" si="20"/>
        <v>-83.48878983</v>
      </c>
      <c r="AI1182" s="1">
        <f t="shared" si="21"/>
        <v>-146.7395225</v>
      </c>
      <c r="AJ1182" s="1">
        <f t="shared" si="22"/>
        <v>-11.35467819</v>
      </c>
      <c r="AK1182" s="1">
        <f t="shared" si="23"/>
        <v>79.92800246</v>
      </c>
      <c r="AL1182" s="1">
        <f t="shared" si="24"/>
        <v>42.98127671</v>
      </c>
      <c r="AM1182" s="1">
        <f t="shared" si="25"/>
        <v>1.918118687</v>
      </c>
      <c r="AN1182" s="1">
        <f t="shared" si="26"/>
        <v>13.13108292</v>
      </c>
      <c r="AO1182" s="1">
        <v>1879.500017464161</v>
      </c>
      <c r="AP1182" s="1">
        <v>1836.798</v>
      </c>
      <c r="AQ1182" s="1">
        <v>5.107655136139988</v>
      </c>
      <c r="AR1182" s="1">
        <v>66.27246196861341</v>
      </c>
      <c r="AS1182" s="1">
        <f t="shared" si="27"/>
        <v>1.893169837</v>
      </c>
      <c r="AT1182" s="1">
        <v>24.94899495968673</v>
      </c>
      <c r="AU1182" s="1">
        <v>27.15867696969696</v>
      </c>
      <c r="AV1182" s="1">
        <v>-1.156223941464971E-5</v>
      </c>
      <c r="AW1182" s="1">
        <v>80.69783231761454</v>
      </c>
      <c r="AX1182" s="1">
        <v>2.0</v>
      </c>
      <c r="AY1182" s="1">
        <v>0.0</v>
      </c>
      <c r="AZ1182" s="1">
        <f t="shared" si="28"/>
        <v>1</v>
      </c>
      <c r="BA1182" s="1">
        <f t="shared" si="29"/>
        <v>0</v>
      </c>
      <c r="BB1182" s="1">
        <f t="shared" si="30"/>
        <v>51785.33894</v>
      </c>
      <c r="BC1182" s="1">
        <f t="shared" si="31"/>
        <v>1999.965</v>
      </c>
      <c r="BD1182" s="1">
        <f t="shared" si="32"/>
        <v>1681.1709</v>
      </c>
      <c r="BE1182" s="1">
        <f t="shared" si="33"/>
        <v>0.8406001605</v>
      </c>
      <c r="BF1182" s="1">
        <f t="shared" si="34"/>
        <v>0.1607583098</v>
      </c>
      <c r="BG1182" s="1">
        <v>6.0</v>
      </c>
      <c r="BH1182" s="1">
        <v>0.5</v>
      </c>
      <c r="BI1182" s="1" t="s">
        <v>347</v>
      </c>
      <c r="BJ1182" s="1">
        <v>2.0</v>
      </c>
      <c r="BK1182" s="1" t="b">
        <v>1</v>
      </c>
      <c r="BL1182" s="1">
        <v>1.6598876046E9</v>
      </c>
      <c r="BM1182" s="1">
        <v>1749.464375</v>
      </c>
      <c r="BN1182" s="1">
        <v>1805.05625</v>
      </c>
      <c r="BO1182" s="1">
        <v>27.154475</v>
      </c>
      <c r="BP1182" s="1">
        <v>24.9157375</v>
      </c>
      <c r="BQ1182" s="1">
        <v>1746.70875</v>
      </c>
      <c r="BR1182" s="1">
        <v>27.14345</v>
      </c>
      <c r="BS1182" s="1">
        <v>500.1121875</v>
      </c>
      <c r="BT1182" s="1">
        <v>99.18714375</v>
      </c>
      <c r="BU1182" s="1">
        <v>0.09993736249999999</v>
      </c>
      <c r="BV1182" s="1">
        <v>31.0353625</v>
      </c>
      <c r="BW1182" s="1">
        <v>31.96863125</v>
      </c>
      <c r="BX1182" s="1">
        <v>999.9</v>
      </c>
      <c r="BY1182" s="1">
        <v>0.0</v>
      </c>
      <c r="BZ1182" s="1">
        <v>0.0</v>
      </c>
      <c r="CA1182" s="1">
        <v>10006.870625</v>
      </c>
      <c r="CB1182" s="1">
        <v>0.0</v>
      </c>
      <c r="CC1182" s="1">
        <v>170.3023125</v>
      </c>
      <c r="CD1182" s="1">
        <v>-55.5904625</v>
      </c>
      <c r="CE1182" s="1">
        <v>1798.2975</v>
      </c>
      <c r="CF1182" s="1">
        <v>1851.18</v>
      </c>
      <c r="CG1182" s="1">
        <v>2.238736875</v>
      </c>
      <c r="CH1182" s="1">
        <v>1805.05625</v>
      </c>
      <c r="CI1182" s="1">
        <v>24.9157375</v>
      </c>
      <c r="CJ1182" s="1">
        <v>2.693375625</v>
      </c>
      <c r="CK1182" s="1">
        <v>2.4713225</v>
      </c>
      <c r="CL1182" s="1">
        <v>22.24475</v>
      </c>
      <c r="CM1182" s="1">
        <v>20.8388125</v>
      </c>
      <c r="CN1182" s="1">
        <v>1999.965</v>
      </c>
      <c r="CO1182" s="1">
        <v>0.979993</v>
      </c>
      <c r="CP1182" s="1">
        <v>0.0200071</v>
      </c>
      <c r="CQ1182" s="1">
        <v>0.0</v>
      </c>
      <c r="CR1182" s="1">
        <v>2.4666875</v>
      </c>
      <c r="CS1182" s="1">
        <v>0.0</v>
      </c>
      <c r="CT1182" s="1">
        <v>16445.85625</v>
      </c>
      <c r="CU1182" s="1">
        <v>17411.98125</v>
      </c>
      <c r="CV1182" s="1">
        <v>43.437</v>
      </c>
      <c r="CW1182" s="1">
        <v>45.1909375</v>
      </c>
      <c r="CX1182" s="1">
        <v>43.625</v>
      </c>
      <c r="CY1182" s="1">
        <v>43.1909375</v>
      </c>
      <c r="CZ1182" s="1">
        <v>43.437</v>
      </c>
      <c r="DA1182" s="1">
        <v>1959.955</v>
      </c>
      <c r="DB1182" s="1">
        <v>40.01</v>
      </c>
      <c r="DC1182" s="1">
        <v>0.0</v>
      </c>
      <c r="DD1182" s="1">
        <v>1.6598876117E9</v>
      </c>
      <c r="DE1182" s="1">
        <v>0.0</v>
      </c>
      <c r="DF1182" s="1">
        <v>1.6598870025E9</v>
      </c>
      <c r="DG1182" s="1" t="s">
        <v>1905</v>
      </c>
      <c r="DH1182" s="1">
        <v>1.659886993E9</v>
      </c>
      <c r="DI1182" s="1">
        <v>1.6598870025E9</v>
      </c>
      <c r="DJ1182" s="1">
        <v>16.0</v>
      </c>
      <c r="DK1182" s="1">
        <v>-0.383</v>
      </c>
      <c r="DL1182" s="1">
        <v>0.001</v>
      </c>
      <c r="DM1182" s="1">
        <v>1.325</v>
      </c>
      <c r="DN1182" s="1">
        <v>0.016</v>
      </c>
      <c r="DO1182" s="1">
        <v>400.0</v>
      </c>
      <c r="DP1182" s="1">
        <v>25.0</v>
      </c>
      <c r="DQ1182" s="1">
        <v>0.27</v>
      </c>
      <c r="DR1182" s="1">
        <v>0.06</v>
      </c>
      <c r="DS1182" s="1">
        <v>12.89047795735517</v>
      </c>
      <c r="DT1182" s="1">
        <v>0.2505679020424432</v>
      </c>
      <c r="DU1182" s="1">
        <v>0.1105001916996637</v>
      </c>
      <c r="DV1182" s="1">
        <v>1.0</v>
      </c>
      <c r="DW1182" s="1">
        <v>-55.55967333333333</v>
      </c>
      <c r="DX1182" s="1">
        <v>-2.038659844271555</v>
      </c>
      <c r="DY1182" s="1">
        <v>0.212487621495674</v>
      </c>
      <c r="DZ1182" s="1">
        <v>0.0</v>
      </c>
      <c r="EA1182" s="1">
        <v>1457.469672879523</v>
      </c>
      <c r="EB1182" s="1">
        <v>246.2729813376152</v>
      </c>
      <c r="EC1182" s="1">
        <v>18.43700188139819</v>
      </c>
      <c r="ED1182" s="1">
        <v>0.0</v>
      </c>
      <c r="EE1182" s="1">
        <v>2.263368</v>
      </c>
      <c r="EF1182" s="1">
        <v>-0.4061414634146393</v>
      </c>
      <c r="EG1182" s="1">
        <v>0.04065348467228857</v>
      </c>
      <c r="EH1182" s="1">
        <v>0.0</v>
      </c>
      <c r="EI1182" s="1">
        <v>2.070508041721555</v>
      </c>
      <c r="EJ1182" s="1">
        <v>-9.280556330106603E-4</v>
      </c>
      <c r="EK1182" s="1">
        <v>0.001246223689997045</v>
      </c>
      <c r="EL1182" s="1">
        <v>1.0</v>
      </c>
      <c r="EM1182" s="1">
        <v>2.0</v>
      </c>
      <c r="EN1182" s="1">
        <v>5.0</v>
      </c>
      <c r="EO1182" s="1" t="s">
        <v>386</v>
      </c>
      <c r="EP1182" s="1">
        <v>2.94073</v>
      </c>
      <c r="EQ1182" s="1">
        <v>2.80128</v>
      </c>
      <c r="ER1182" s="1">
        <v>0.235654</v>
      </c>
      <c r="ES1182" s="1">
        <v>0.239891</v>
      </c>
      <c r="ET1182" s="1">
        <v>0.116751</v>
      </c>
      <c r="EU1182" s="1">
        <v>0.110258</v>
      </c>
      <c r="EV1182" s="1">
        <v>15617.9</v>
      </c>
      <c r="EW1182" s="1">
        <v>16285.1</v>
      </c>
      <c r="EX1182" s="1">
        <v>23780.7</v>
      </c>
      <c r="EY1182" s="1">
        <v>24953.8</v>
      </c>
      <c r="EZ1182" s="1">
        <v>33633.4</v>
      </c>
      <c r="FA1182" s="1">
        <v>35464.2</v>
      </c>
      <c r="FB1182" s="1">
        <v>43372.6</v>
      </c>
      <c r="FC1182" s="1">
        <v>46133.0</v>
      </c>
      <c r="FD1182" s="1">
        <v>1.92983</v>
      </c>
      <c r="FE1182" s="1">
        <v>1.79497</v>
      </c>
      <c r="FF1182" s="1">
        <v>0.0902265</v>
      </c>
      <c r="FG1182" s="1">
        <v>0.0</v>
      </c>
      <c r="FH1182" s="1">
        <v>30.5023</v>
      </c>
      <c r="FI1182" s="1">
        <v>999.9</v>
      </c>
      <c r="FJ1182" s="1">
        <v>49.9</v>
      </c>
      <c r="FK1182" s="1">
        <v>39.8</v>
      </c>
      <c r="FL1182" s="1">
        <v>36.9002</v>
      </c>
      <c r="FM1182" s="1">
        <v>63.4239</v>
      </c>
      <c r="FN1182" s="1">
        <v>25.625</v>
      </c>
      <c r="FO1182" s="1">
        <v>1.0</v>
      </c>
      <c r="FP1182" s="1">
        <v>0.57157</v>
      </c>
      <c r="FQ1182" s="1">
        <v>3.29196</v>
      </c>
      <c r="FR1182" s="1">
        <v>20.2859</v>
      </c>
      <c r="FS1182" s="1">
        <v>5.2098</v>
      </c>
      <c r="FT1182" s="1">
        <v>11.9081</v>
      </c>
      <c r="FU1182" s="1">
        <v>5.00185</v>
      </c>
      <c r="FV1182" s="1">
        <v>3.2899</v>
      </c>
      <c r="FW1182" s="1">
        <v>9999.0</v>
      </c>
      <c r="FX1182" s="1">
        <v>9999.0</v>
      </c>
      <c r="FY1182" s="1">
        <v>9999.0</v>
      </c>
      <c r="FZ1182" s="1">
        <v>999.9</v>
      </c>
      <c r="GA1182" s="1">
        <v>1.85974</v>
      </c>
      <c r="GB1182" s="1">
        <v>1.85478</v>
      </c>
      <c r="GC1182" s="1">
        <v>1.85791</v>
      </c>
      <c r="GD1182" s="1">
        <v>1.85638</v>
      </c>
      <c r="GE1182" s="1">
        <v>1.85516</v>
      </c>
      <c r="GF1182" s="1">
        <v>1.85471</v>
      </c>
      <c r="GG1182" s="1">
        <v>1.85358</v>
      </c>
      <c r="GH1182" s="1">
        <v>1.85654</v>
      </c>
      <c r="GI1182" s="1">
        <v>0.0</v>
      </c>
      <c r="GJ1182" s="1">
        <v>0.0</v>
      </c>
      <c r="GK1182" s="1">
        <v>0.0</v>
      </c>
      <c r="GL1182" s="1">
        <v>0.0</v>
      </c>
      <c r="GM1182" s="1" t="s">
        <v>350</v>
      </c>
      <c r="GN1182" s="1" t="s">
        <v>351</v>
      </c>
      <c r="GO1182" s="1" t="s">
        <v>352</v>
      </c>
      <c r="GP1182" s="1" t="s">
        <v>352</v>
      </c>
      <c r="GQ1182" s="1" t="s">
        <v>352</v>
      </c>
      <c r="GR1182" s="1" t="s">
        <v>352</v>
      </c>
      <c r="GS1182" s="1">
        <v>0.0</v>
      </c>
      <c r="GT1182" s="1">
        <v>100.0</v>
      </c>
      <c r="GU1182" s="1">
        <v>100.0</v>
      </c>
      <c r="GV1182" s="1">
        <v>2.78</v>
      </c>
      <c r="GW1182" s="1">
        <v>0.011</v>
      </c>
      <c r="GX1182" s="1">
        <v>0.3371549117722462</v>
      </c>
      <c r="GY1182" s="1">
        <v>0.003036990343597491</v>
      </c>
      <c r="GZ1182" s="1">
        <v>-1.538114387597119E-6</v>
      </c>
      <c r="HA1182" s="1">
        <v>3.390969119432733E-10</v>
      </c>
      <c r="HB1182" s="1">
        <v>-0.06060417149738102</v>
      </c>
      <c r="HC1182" s="1">
        <v>0.009762198319610341</v>
      </c>
      <c r="HD1182" s="1">
        <v>-3.338778216718564E-4</v>
      </c>
      <c r="HE1182" s="1">
        <v>2.632278881966732E-6</v>
      </c>
      <c r="HF1182" s="1">
        <v>6.0</v>
      </c>
      <c r="HG1182" s="1">
        <v>2134.0</v>
      </c>
      <c r="HH1182" s="1">
        <v>2.0</v>
      </c>
      <c r="HI1182" s="1">
        <v>31.0</v>
      </c>
      <c r="HJ1182" s="1">
        <v>10.3</v>
      </c>
      <c r="HK1182" s="1">
        <v>10.2</v>
      </c>
      <c r="HL1182" s="1">
        <v>3.59741</v>
      </c>
      <c r="HM1182" s="1">
        <v>2.29614</v>
      </c>
      <c r="HN1182" s="1">
        <v>1.4978</v>
      </c>
      <c r="HO1182" s="1">
        <v>2.30835</v>
      </c>
      <c r="HP1182" s="1">
        <v>1.54785</v>
      </c>
      <c r="HQ1182" s="1">
        <v>2.39746</v>
      </c>
      <c r="HR1182" s="1">
        <v>42.8583</v>
      </c>
      <c r="HS1182" s="1">
        <v>14.3247</v>
      </c>
      <c r="HT1182" s="1">
        <v>18.0</v>
      </c>
      <c r="HU1182" s="1">
        <v>495.438</v>
      </c>
      <c r="HV1182" s="1">
        <v>471.428</v>
      </c>
      <c r="HW1182" s="1">
        <v>25.8588</v>
      </c>
      <c r="HX1182" s="1">
        <v>34.0559</v>
      </c>
      <c r="HY1182" s="1">
        <v>30.0001</v>
      </c>
      <c r="HZ1182" s="1">
        <v>33.8796</v>
      </c>
      <c r="IA1182" s="1">
        <v>33.9816</v>
      </c>
      <c r="IB1182" s="1">
        <v>72.0319</v>
      </c>
      <c r="IC1182" s="1">
        <v>32.4468</v>
      </c>
      <c r="ID1182" s="1">
        <v>0.0</v>
      </c>
      <c r="IE1182" s="1">
        <v>25.8552</v>
      </c>
      <c r="IF1182" s="1">
        <v>1869.23</v>
      </c>
      <c r="IG1182" s="1">
        <v>25.0571</v>
      </c>
      <c r="IH1182" s="1">
        <v>100.284</v>
      </c>
      <c r="II1182" s="1">
        <v>99.9789</v>
      </c>
      <c r="IJ1182" s="1" t="s">
        <v>1117</v>
      </c>
    </row>
    <row r="1183" ht="15.75" customHeight="1">
      <c r="A1183" s="1">
        <v>1167.0</v>
      </c>
      <c r="B1183" s="1">
        <v>1.6598876136E9</v>
      </c>
      <c r="C1183" s="1">
        <v>7356.5</v>
      </c>
      <c r="D1183" s="1" t="s">
        <v>2614</v>
      </c>
      <c r="E1183" s="1" t="s">
        <v>2615</v>
      </c>
      <c r="F1183" s="1">
        <v>1.0</v>
      </c>
      <c r="G1183" s="1" t="s">
        <v>1115</v>
      </c>
      <c r="H1183" s="1" t="s">
        <v>345</v>
      </c>
      <c r="I1183" s="1" t="s">
        <v>1102</v>
      </c>
      <c r="J1183" s="1" t="s">
        <v>1113</v>
      </c>
      <c r="K1183" s="1" t="s">
        <v>1114</v>
      </c>
      <c r="L1183" s="1" t="s">
        <v>1904</v>
      </c>
      <c r="M1183" s="1" t="s">
        <v>346</v>
      </c>
      <c r="N1183" s="1">
        <v>1.659887606099999E9</v>
      </c>
      <c r="O1183" s="1">
        <f t="shared" si="1"/>
        <v>0.001875107423</v>
      </c>
      <c r="P1183" s="1">
        <f t="shared" si="2"/>
        <v>1.875107423</v>
      </c>
      <c r="Q1183" s="1">
        <f t="shared" si="3"/>
        <v>13.33389795</v>
      </c>
      <c r="R1183" s="1">
        <f t="shared" si="4"/>
        <v>1756.948667</v>
      </c>
      <c r="S1183" s="1">
        <f t="shared" si="5"/>
        <v>1455.449177</v>
      </c>
      <c r="T1183" s="1">
        <f t="shared" si="6"/>
        <v>144.5071652</v>
      </c>
      <c r="U1183" s="1">
        <f t="shared" si="7"/>
        <v>174.4421413</v>
      </c>
      <c r="V1183" s="1">
        <f t="shared" si="8"/>
        <v>0.08798695017</v>
      </c>
      <c r="W1183" s="1">
        <f t="shared" si="9"/>
        <v>2.916407957</v>
      </c>
      <c r="X1183" s="1">
        <f t="shared" si="10"/>
        <v>0.08653840724</v>
      </c>
      <c r="Y1183" s="1">
        <f t="shared" si="11"/>
        <v>0.0542146639</v>
      </c>
      <c r="Z1183" s="1">
        <f t="shared" si="12"/>
        <v>321.5142382</v>
      </c>
      <c r="AA1183" s="1">
        <f t="shared" si="13"/>
        <v>32.44403827</v>
      </c>
      <c r="AB1183" s="1">
        <f t="shared" si="14"/>
        <v>31.96867333</v>
      </c>
      <c r="AC1183" s="1">
        <f t="shared" si="15"/>
        <v>4.766623025</v>
      </c>
      <c r="AD1183" s="1">
        <f t="shared" si="16"/>
        <v>59.64812275</v>
      </c>
      <c r="AE1183" s="1">
        <f t="shared" si="17"/>
        <v>2.696131543</v>
      </c>
      <c r="AF1183" s="1">
        <f t="shared" si="18"/>
        <v>4.520061015</v>
      </c>
      <c r="AG1183" s="1">
        <f t="shared" si="19"/>
        <v>2.070491483</v>
      </c>
      <c r="AH1183" s="1">
        <f t="shared" si="20"/>
        <v>-82.69223733</v>
      </c>
      <c r="AI1183" s="1">
        <f t="shared" si="21"/>
        <v>-147.0010902</v>
      </c>
      <c r="AJ1183" s="1">
        <f t="shared" si="22"/>
        <v>-11.37500347</v>
      </c>
      <c r="AK1183" s="1">
        <f t="shared" si="23"/>
        <v>80.44590724</v>
      </c>
      <c r="AL1183" s="1">
        <f t="shared" si="24"/>
        <v>43.06511516</v>
      </c>
      <c r="AM1183" s="1">
        <f t="shared" si="25"/>
        <v>1.905014981</v>
      </c>
      <c r="AN1183" s="1">
        <f t="shared" si="26"/>
        <v>13.33389795</v>
      </c>
      <c r="AO1183" s="1">
        <v>1884.721738252399</v>
      </c>
      <c r="AP1183" s="1">
        <v>1841.881818181818</v>
      </c>
      <c r="AQ1183" s="1">
        <v>5.086109071782891</v>
      </c>
      <c r="AR1183" s="1">
        <v>66.27246196861341</v>
      </c>
      <c r="AS1183" s="1">
        <f t="shared" si="27"/>
        <v>1.875107423</v>
      </c>
      <c r="AT1183" s="1">
        <v>24.97532780026479</v>
      </c>
      <c r="AU1183" s="1">
        <v>27.16364848484849</v>
      </c>
      <c r="AV1183" s="1">
        <v>3.050862992053936E-5</v>
      </c>
      <c r="AW1183" s="1">
        <v>80.69783231761454</v>
      </c>
      <c r="AX1183" s="1">
        <v>2.0</v>
      </c>
      <c r="AY1183" s="1">
        <v>0.0</v>
      </c>
      <c r="AZ1183" s="1">
        <f t="shared" si="28"/>
        <v>1</v>
      </c>
      <c r="BA1183" s="1">
        <f t="shared" si="29"/>
        <v>0</v>
      </c>
      <c r="BB1183" s="1">
        <f t="shared" si="30"/>
        <v>51784.34697</v>
      </c>
      <c r="BC1183" s="1">
        <f t="shared" si="31"/>
        <v>1999.985333</v>
      </c>
      <c r="BD1183" s="1">
        <f t="shared" si="32"/>
        <v>1681.18798</v>
      </c>
      <c r="BE1183" s="1">
        <f t="shared" si="33"/>
        <v>0.8406001544</v>
      </c>
      <c r="BF1183" s="1">
        <f t="shared" si="34"/>
        <v>0.160758298</v>
      </c>
      <c r="BG1183" s="1">
        <v>6.0</v>
      </c>
      <c r="BH1183" s="1">
        <v>0.5</v>
      </c>
      <c r="BI1183" s="1" t="s">
        <v>347</v>
      </c>
      <c r="BJ1183" s="1">
        <v>2.0</v>
      </c>
      <c r="BK1183" s="1" t="b">
        <v>1</v>
      </c>
      <c r="BL1183" s="1">
        <v>1.659887606099999E9</v>
      </c>
      <c r="BM1183" s="1">
        <v>1756.948666666666</v>
      </c>
      <c r="BN1183" s="1">
        <v>1812.630666666667</v>
      </c>
      <c r="BO1183" s="1">
        <v>27.15493333333334</v>
      </c>
      <c r="BP1183" s="1">
        <v>24.93149333333333</v>
      </c>
      <c r="BQ1183" s="1">
        <v>1754.187333333334</v>
      </c>
      <c r="BR1183" s="1">
        <v>27.14390666666667</v>
      </c>
      <c r="BS1183" s="1">
        <v>500.1127333333334</v>
      </c>
      <c r="BT1183" s="1">
        <v>99.18707333333333</v>
      </c>
      <c r="BU1183" s="1">
        <v>0.09991476000000002</v>
      </c>
      <c r="BV1183" s="1">
        <v>31.03372666666667</v>
      </c>
      <c r="BW1183" s="1">
        <v>31.96867333333334</v>
      </c>
      <c r="BX1183" s="1">
        <v>999.8999999999999</v>
      </c>
      <c r="BY1183" s="1">
        <v>0.0</v>
      </c>
      <c r="BZ1183" s="1">
        <v>0.0</v>
      </c>
      <c r="CA1183" s="1">
        <v>10006.622</v>
      </c>
      <c r="CB1183" s="1">
        <v>0.0</v>
      </c>
      <c r="CC1183" s="1">
        <v>170.1134666666667</v>
      </c>
      <c r="CD1183" s="1">
        <v>-55.68074666666666</v>
      </c>
      <c r="CE1183" s="1">
        <v>1805.992</v>
      </c>
      <c r="CF1183" s="1">
        <v>1858.978</v>
      </c>
      <c r="CG1183" s="1">
        <v>2.223435333333334</v>
      </c>
      <c r="CH1183" s="1">
        <v>1812.630666666667</v>
      </c>
      <c r="CI1183" s="1">
        <v>24.93149333333333</v>
      </c>
      <c r="CJ1183" s="1">
        <v>2.693418666666667</v>
      </c>
      <c r="CK1183" s="1">
        <v>2.472883333333333</v>
      </c>
      <c r="CL1183" s="1">
        <v>22.24501333333333</v>
      </c>
      <c r="CM1183" s="1">
        <v>20.84907333333334</v>
      </c>
      <c r="CN1183" s="1">
        <v>1999.985333333334</v>
      </c>
      <c r="CO1183" s="1">
        <v>0.9799932000000001</v>
      </c>
      <c r="CP1183" s="1">
        <v>0.02000690666666667</v>
      </c>
      <c r="CQ1183" s="1">
        <v>0.0</v>
      </c>
      <c r="CR1183" s="1">
        <v>2.526066666666666</v>
      </c>
      <c r="CS1183" s="1">
        <v>0.0</v>
      </c>
      <c r="CT1183" s="1">
        <v>16445.04</v>
      </c>
      <c r="CU1183" s="1">
        <v>17412.16</v>
      </c>
      <c r="CV1183" s="1">
        <v>43.437</v>
      </c>
      <c r="CW1183" s="1">
        <v>45.1912</v>
      </c>
      <c r="CX1183" s="1">
        <v>43.625</v>
      </c>
      <c r="CY1183" s="1">
        <v>43.1912</v>
      </c>
      <c r="CZ1183" s="1">
        <v>43.437</v>
      </c>
      <c r="DA1183" s="1">
        <v>1959.975333333334</v>
      </c>
      <c r="DB1183" s="1">
        <v>40.01</v>
      </c>
      <c r="DC1183" s="1">
        <v>0.0</v>
      </c>
      <c r="DD1183" s="1">
        <v>1.6598876123E9</v>
      </c>
      <c r="DE1183" s="1">
        <v>0.0</v>
      </c>
      <c r="DF1183" s="1">
        <v>1.6598870025E9</v>
      </c>
      <c r="DG1183" s="1" t="s">
        <v>1905</v>
      </c>
      <c r="DH1183" s="1">
        <v>1.659886993E9</v>
      </c>
      <c r="DI1183" s="1">
        <v>1.6598870025E9</v>
      </c>
      <c r="DJ1183" s="1">
        <v>16.0</v>
      </c>
      <c r="DK1183" s="1">
        <v>-0.383</v>
      </c>
      <c r="DL1183" s="1">
        <v>0.001</v>
      </c>
      <c r="DM1183" s="1">
        <v>1.325</v>
      </c>
      <c r="DN1183" s="1">
        <v>0.016</v>
      </c>
      <c r="DO1183" s="1">
        <v>400.0</v>
      </c>
      <c r="DP1183" s="1">
        <v>25.0</v>
      </c>
      <c r="DQ1183" s="1">
        <v>0.27</v>
      </c>
      <c r="DR1183" s="1">
        <v>0.06</v>
      </c>
      <c r="DS1183" s="1">
        <v>12.90104161612395</v>
      </c>
      <c r="DT1183" s="1">
        <v>0.2905329019179401</v>
      </c>
      <c r="DU1183" s="1">
        <v>0.1136289378456689</v>
      </c>
      <c r="DV1183" s="1">
        <v>1.0</v>
      </c>
      <c r="DW1183" s="1">
        <v>-55.6189258064516</v>
      </c>
      <c r="DX1183" s="1">
        <v>-1.719503225806419</v>
      </c>
      <c r="DY1183" s="1">
        <v>0.1882483225607344</v>
      </c>
      <c r="DZ1183" s="1">
        <v>0.0</v>
      </c>
      <c r="EA1183" s="1">
        <v>1464.482294263991</v>
      </c>
      <c r="EB1183" s="1">
        <v>247.8138064944064</v>
      </c>
      <c r="EC1183" s="1">
        <v>17.97443123476137</v>
      </c>
      <c r="ED1183" s="1">
        <v>0.0</v>
      </c>
      <c r="EE1183" s="1">
        <v>2.252346829268293</v>
      </c>
      <c r="EF1183" s="1">
        <v>-0.4644706620209056</v>
      </c>
      <c r="EG1183" s="1">
        <v>0.04799320223404737</v>
      </c>
      <c r="EH1183" s="1">
        <v>0.0</v>
      </c>
      <c r="EI1183" s="1">
        <v>2.070531019766085</v>
      </c>
      <c r="EJ1183" s="1">
        <v>-0.003021649001701662</v>
      </c>
      <c r="EK1183" s="1">
        <v>0.001244461324350274</v>
      </c>
      <c r="EL1183" s="1">
        <v>1.0</v>
      </c>
      <c r="EM1183" s="1">
        <v>2.0</v>
      </c>
      <c r="EN1183" s="1">
        <v>5.0</v>
      </c>
      <c r="EO1183" s="1" t="s">
        <v>386</v>
      </c>
      <c r="EP1183" s="1">
        <v>2.94073</v>
      </c>
      <c r="EQ1183" s="1">
        <v>2.80108</v>
      </c>
      <c r="ER1183" s="1">
        <v>0.23603</v>
      </c>
      <c r="ES1183" s="1">
        <v>0.240263</v>
      </c>
      <c r="ET1183" s="1">
        <v>0.116766</v>
      </c>
      <c r="EU1183" s="1">
        <v>0.110285</v>
      </c>
      <c r="EV1183" s="1">
        <v>15610.0</v>
      </c>
      <c r="EW1183" s="1">
        <v>16276.9</v>
      </c>
      <c r="EX1183" s="1">
        <v>23780.4</v>
      </c>
      <c r="EY1183" s="1">
        <v>24953.6</v>
      </c>
      <c r="EZ1183" s="1">
        <v>33632.7</v>
      </c>
      <c r="FA1183" s="1">
        <v>35463.1</v>
      </c>
      <c r="FB1183" s="1">
        <v>43372.3</v>
      </c>
      <c r="FC1183" s="1">
        <v>46132.9</v>
      </c>
      <c r="FD1183" s="1">
        <v>1.92975</v>
      </c>
      <c r="FE1183" s="1">
        <v>1.79497</v>
      </c>
      <c r="FF1183" s="1">
        <v>0.0905246</v>
      </c>
      <c r="FG1183" s="1">
        <v>0.0</v>
      </c>
      <c r="FH1183" s="1">
        <v>30.5023</v>
      </c>
      <c r="FI1183" s="1">
        <v>999.9</v>
      </c>
      <c r="FJ1183" s="1">
        <v>49.9</v>
      </c>
      <c r="FK1183" s="1">
        <v>39.8</v>
      </c>
      <c r="FL1183" s="1">
        <v>36.9007</v>
      </c>
      <c r="FM1183" s="1">
        <v>63.2939</v>
      </c>
      <c r="FN1183" s="1">
        <v>26.4583</v>
      </c>
      <c r="FO1183" s="1">
        <v>1.0</v>
      </c>
      <c r="FP1183" s="1">
        <v>0.57157</v>
      </c>
      <c r="FQ1183" s="1">
        <v>3.27596</v>
      </c>
      <c r="FR1183" s="1">
        <v>20.2863</v>
      </c>
      <c r="FS1183" s="1">
        <v>5.2101</v>
      </c>
      <c r="FT1183" s="1">
        <v>11.9081</v>
      </c>
      <c r="FU1183" s="1">
        <v>5.00185</v>
      </c>
      <c r="FV1183" s="1">
        <v>3.2899</v>
      </c>
      <c r="FW1183" s="1">
        <v>9999.0</v>
      </c>
      <c r="FX1183" s="1">
        <v>9999.0</v>
      </c>
      <c r="FY1183" s="1">
        <v>9999.0</v>
      </c>
      <c r="FZ1183" s="1">
        <v>999.9</v>
      </c>
      <c r="GA1183" s="1">
        <v>1.85974</v>
      </c>
      <c r="GB1183" s="1">
        <v>1.85477</v>
      </c>
      <c r="GC1183" s="1">
        <v>1.85791</v>
      </c>
      <c r="GD1183" s="1">
        <v>1.85638</v>
      </c>
      <c r="GE1183" s="1">
        <v>1.85516</v>
      </c>
      <c r="GF1183" s="1">
        <v>1.85471</v>
      </c>
      <c r="GG1183" s="1">
        <v>1.85357</v>
      </c>
      <c r="GH1183" s="1">
        <v>1.85654</v>
      </c>
      <c r="GI1183" s="1">
        <v>0.0</v>
      </c>
      <c r="GJ1183" s="1">
        <v>0.0</v>
      </c>
      <c r="GK1183" s="1">
        <v>0.0</v>
      </c>
      <c r="GL1183" s="1">
        <v>0.0</v>
      </c>
      <c r="GM1183" s="1" t="s">
        <v>350</v>
      </c>
      <c r="GN1183" s="1" t="s">
        <v>351</v>
      </c>
      <c r="GO1183" s="1" t="s">
        <v>352</v>
      </c>
      <c r="GP1183" s="1" t="s">
        <v>352</v>
      </c>
      <c r="GQ1183" s="1" t="s">
        <v>352</v>
      </c>
      <c r="GR1183" s="1" t="s">
        <v>352</v>
      </c>
      <c r="GS1183" s="1">
        <v>0.0</v>
      </c>
      <c r="GT1183" s="1">
        <v>100.0</v>
      </c>
      <c r="GU1183" s="1">
        <v>100.0</v>
      </c>
      <c r="GV1183" s="1">
        <v>2.79</v>
      </c>
      <c r="GW1183" s="1">
        <v>0.011</v>
      </c>
      <c r="GX1183" s="1">
        <v>0.3371549117722462</v>
      </c>
      <c r="GY1183" s="1">
        <v>0.003036990343597491</v>
      </c>
      <c r="GZ1183" s="1">
        <v>-1.538114387597119E-6</v>
      </c>
      <c r="HA1183" s="1">
        <v>3.390969119432733E-10</v>
      </c>
      <c r="HB1183" s="1">
        <v>-0.06060417149738102</v>
      </c>
      <c r="HC1183" s="1">
        <v>0.009762198319610341</v>
      </c>
      <c r="HD1183" s="1">
        <v>-3.338778216718564E-4</v>
      </c>
      <c r="HE1183" s="1">
        <v>2.632278881966732E-6</v>
      </c>
      <c r="HF1183" s="1">
        <v>6.0</v>
      </c>
      <c r="HG1183" s="1">
        <v>2134.0</v>
      </c>
      <c r="HH1183" s="1">
        <v>2.0</v>
      </c>
      <c r="HI1183" s="1">
        <v>31.0</v>
      </c>
      <c r="HJ1183" s="1">
        <v>10.3</v>
      </c>
      <c r="HK1183" s="1">
        <v>10.2</v>
      </c>
      <c r="HL1183" s="1">
        <v>3.60596</v>
      </c>
      <c r="HM1183" s="1">
        <v>2.29858</v>
      </c>
      <c r="HN1183" s="1">
        <v>1.4978</v>
      </c>
      <c r="HO1183" s="1">
        <v>2.30835</v>
      </c>
      <c r="HP1183" s="1">
        <v>1.54785</v>
      </c>
      <c r="HQ1183" s="1">
        <v>2.43286</v>
      </c>
      <c r="HR1183" s="1">
        <v>42.8583</v>
      </c>
      <c r="HS1183" s="1">
        <v>14.3072</v>
      </c>
      <c r="HT1183" s="1">
        <v>18.0</v>
      </c>
      <c r="HU1183" s="1">
        <v>495.392</v>
      </c>
      <c r="HV1183" s="1">
        <v>471.428</v>
      </c>
      <c r="HW1183" s="1">
        <v>25.8519</v>
      </c>
      <c r="HX1183" s="1">
        <v>34.0559</v>
      </c>
      <c r="HY1183" s="1">
        <v>30.0001</v>
      </c>
      <c r="HZ1183" s="1">
        <v>33.8796</v>
      </c>
      <c r="IA1183" s="1">
        <v>33.9816</v>
      </c>
      <c r="IB1183" s="1">
        <v>72.2461</v>
      </c>
      <c r="IC1183" s="1">
        <v>32.4468</v>
      </c>
      <c r="ID1183" s="1">
        <v>0.0</v>
      </c>
      <c r="IE1183" s="1">
        <v>25.8552</v>
      </c>
      <c r="IF1183" s="1">
        <v>1879.25</v>
      </c>
      <c r="IG1183" s="1">
        <v>25.058</v>
      </c>
      <c r="IH1183" s="1">
        <v>100.283</v>
      </c>
      <c r="II1183" s="1">
        <v>99.9785</v>
      </c>
      <c r="IJ1183" s="1" t="s">
        <v>1117</v>
      </c>
    </row>
    <row r="1184" ht="15.75" customHeight="1">
      <c r="A1184" s="1">
        <v>1168.0</v>
      </c>
      <c r="B1184" s="1">
        <v>1.6598876146E9</v>
      </c>
      <c r="C1184" s="1">
        <v>7357.5</v>
      </c>
      <c r="D1184" s="1" t="s">
        <v>2616</v>
      </c>
      <c r="E1184" s="1" t="s">
        <v>2617</v>
      </c>
      <c r="F1184" s="1">
        <v>1.0</v>
      </c>
      <c r="G1184" s="1" t="s">
        <v>1115</v>
      </c>
      <c r="H1184" s="1" t="s">
        <v>345</v>
      </c>
      <c r="I1184" s="1" t="s">
        <v>1102</v>
      </c>
      <c r="J1184" s="1" t="s">
        <v>1113</v>
      </c>
      <c r="K1184" s="1" t="s">
        <v>1114</v>
      </c>
      <c r="L1184" s="1" t="s">
        <v>1904</v>
      </c>
      <c r="M1184" s="1" t="s">
        <v>346</v>
      </c>
      <c r="N1184" s="1">
        <v>1.6598876066E9</v>
      </c>
      <c r="O1184" s="1">
        <f t="shared" si="1"/>
        <v>0.00185832356</v>
      </c>
      <c r="P1184" s="1">
        <f t="shared" si="2"/>
        <v>1.85832356</v>
      </c>
      <c r="Q1184" s="1">
        <f t="shared" si="3"/>
        <v>13.33863543</v>
      </c>
      <c r="R1184" s="1">
        <f t="shared" si="4"/>
        <v>1759.445</v>
      </c>
      <c r="S1184" s="1">
        <f t="shared" si="5"/>
        <v>1455.584149</v>
      </c>
      <c r="T1184" s="1">
        <f t="shared" si="6"/>
        <v>144.5204747</v>
      </c>
      <c r="U1184" s="1">
        <f t="shared" si="7"/>
        <v>174.6898843</v>
      </c>
      <c r="V1184" s="1">
        <f t="shared" si="8"/>
        <v>0.0871863701</v>
      </c>
      <c r="W1184" s="1">
        <f t="shared" si="9"/>
        <v>2.916389266</v>
      </c>
      <c r="X1184" s="1">
        <f t="shared" si="10"/>
        <v>0.08576382869</v>
      </c>
      <c r="Y1184" s="1">
        <f t="shared" si="11"/>
        <v>0.05372826924</v>
      </c>
      <c r="Z1184" s="1">
        <f t="shared" si="12"/>
        <v>321.5134868</v>
      </c>
      <c r="AA1184" s="1">
        <f t="shared" si="13"/>
        <v>32.44821169</v>
      </c>
      <c r="AB1184" s="1">
        <f t="shared" si="14"/>
        <v>31.968975</v>
      </c>
      <c r="AC1184" s="1">
        <f t="shared" si="15"/>
        <v>4.766704432</v>
      </c>
      <c r="AD1184" s="1">
        <f t="shared" si="16"/>
        <v>59.6506882</v>
      </c>
      <c r="AE1184" s="1">
        <f t="shared" si="17"/>
        <v>2.696216507</v>
      </c>
      <c r="AF1184" s="1">
        <f t="shared" si="18"/>
        <v>4.520009054</v>
      </c>
      <c r="AG1184" s="1">
        <f t="shared" si="19"/>
        <v>2.070487925</v>
      </c>
      <c r="AH1184" s="1">
        <f t="shared" si="20"/>
        <v>-81.95206902</v>
      </c>
      <c r="AI1184" s="1">
        <f t="shared" si="21"/>
        <v>-147.0792863</v>
      </c>
      <c r="AJ1184" s="1">
        <f t="shared" si="22"/>
        <v>-11.38113289</v>
      </c>
      <c r="AK1184" s="1">
        <f t="shared" si="23"/>
        <v>81.10099856</v>
      </c>
      <c r="AL1184" s="1">
        <f t="shared" si="24"/>
        <v>43.08736758</v>
      </c>
      <c r="AM1184" s="1">
        <f t="shared" si="25"/>
        <v>1.900397456</v>
      </c>
      <c r="AN1184" s="1">
        <f t="shared" si="26"/>
        <v>13.33863543</v>
      </c>
      <c r="AO1184" s="1">
        <v>1890.031530383144</v>
      </c>
      <c r="AP1184" s="1">
        <v>1847.05096969697</v>
      </c>
      <c r="AQ1184" s="1">
        <v>5.112068772688787</v>
      </c>
      <c r="AR1184" s="1">
        <v>66.27246196861341</v>
      </c>
      <c r="AS1184" s="1">
        <f t="shared" si="27"/>
        <v>1.85832356</v>
      </c>
      <c r="AT1184" s="1">
        <v>25.00073486728717</v>
      </c>
      <c r="AU1184" s="1">
        <v>27.16915333333334</v>
      </c>
      <c r="AV1184" s="1">
        <v>7.631844355218636E-5</v>
      </c>
      <c r="AW1184" s="1">
        <v>80.69783231761454</v>
      </c>
      <c r="AX1184" s="1">
        <v>2.0</v>
      </c>
      <c r="AY1184" s="1">
        <v>0.0</v>
      </c>
      <c r="AZ1184" s="1">
        <f t="shared" si="28"/>
        <v>1</v>
      </c>
      <c r="BA1184" s="1">
        <f t="shared" si="29"/>
        <v>0</v>
      </c>
      <c r="BB1184" s="1">
        <f t="shared" si="30"/>
        <v>51783.84973</v>
      </c>
      <c r="BC1184" s="1">
        <f t="shared" si="31"/>
        <v>1999.980625</v>
      </c>
      <c r="BD1184" s="1">
        <f t="shared" si="32"/>
        <v>1681.184025</v>
      </c>
      <c r="BE1184" s="1">
        <f t="shared" si="33"/>
        <v>0.8406001558</v>
      </c>
      <c r="BF1184" s="1">
        <f t="shared" si="34"/>
        <v>0.1607583007</v>
      </c>
      <c r="BG1184" s="1">
        <v>6.0</v>
      </c>
      <c r="BH1184" s="1">
        <v>0.5</v>
      </c>
      <c r="BI1184" s="1" t="s">
        <v>347</v>
      </c>
      <c r="BJ1184" s="1">
        <v>2.0</v>
      </c>
      <c r="BK1184" s="1" t="b">
        <v>1</v>
      </c>
      <c r="BL1184" s="1">
        <v>1.6598876066E9</v>
      </c>
      <c r="BM1184" s="1">
        <v>1759.445</v>
      </c>
      <c r="BN1184" s="1">
        <v>1815.149375</v>
      </c>
      <c r="BO1184" s="1">
        <v>27.15580625</v>
      </c>
      <c r="BP1184" s="1">
        <v>24.93776875</v>
      </c>
      <c r="BQ1184" s="1">
        <v>1756.681875</v>
      </c>
      <c r="BR1184" s="1">
        <v>27.14478125</v>
      </c>
      <c r="BS1184" s="1">
        <v>500.11525</v>
      </c>
      <c r="BT1184" s="1">
        <v>99.18701875000001</v>
      </c>
      <c r="BU1184" s="1">
        <v>0.09990658124999999</v>
      </c>
      <c r="BV1184" s="1">
        <v>31.033525</v>
      </c>
      <c r="BW1184" s="1">
        <v>31.968975</v>
      </c>
      <c r="BX1184" s="1">
        <v>999.9</v>
      </c>
      <c r="BY1184" s="1">
        <v>0.0</v>
      </c>
      <c r="BZ1184" s="1">
        <v>0.0</v>
      </c>
      <c r="CA1184" s="1">
        <v>10006.520625</v>
      </c>
      <c r="CB1184" s="1">
        <v>0.0</v>
      </c>
      <c r="CC1184" s="1">
        <v>170.095875</v>
      </c>
      <c r="CD1184" s="1">
        <v>-55.70315625</v>
      </c>
      <c r="CE1184" s="1">
        <v>1808.559375</v>
      </c>
      <c r="CF1184" s="1">
        <v>1861.573125</v>
      </c>
      <c r="CG1184" s="1">
        <v>2.21803625</v>
      </c>
      <c r="CH1184" s="1">
        <v>1815.149375</v>
      </c>
      <c r="CI1184" s="1">
        <v>24.93776875</v>
      </c>
      <c r="CJ1184" s="1">
        <v>2.69350375</v>
      </c>
      <c r="CK1184" s="1">
        <v>2.473504375</v>
      </c>
      <c r="CL1184" s="1">
        <v>22.24553125</v>
      </c>
      <c r="CM1184" s="1">
        <v>20.85315</v>
      </c>
      <c r="CN1184" s="1">
        <v>1999.980625</v>
      </c>
      <c r="CO1184" s="1">
        <v>0.9799931875000001</v>
      </c>
      <c r="CP1184" s="1">
        <v>0.02000691875</v>
      </c>
      <c r="CQ1184" s="1">
        <v>0.0</v>
      </c>
      <c r="CR1184" s="1">
        <v>2.499125</v>
      </c>
      <c r="CS1184" s="1">
        <v>0.0</v>
      </c>
      <c r="CT1184" s="1">
        <v>16444.69375</v>
      </c>
      <c r="CU1184" s="1">
        <v>17412.11875</v>
      </c>
      <c r="CV1184" s="1">
        <v>43.437</v>
      </c>
      <c r="CW1184" s="1">
        <v>45.194875</v>
      </c>
      <c r="CX1184" s="1">
        <v>43.625</v>
      </c>
      <c r="CY1184" s="1">
        <v>43.1909375</v>
      </c>
      <c r="CZ1184" s="1">
        <v>43.437</v>
      </c>
      <c r="DA1184" s="1">
        <v>1959.970625</v>
      </c>
      <c r="DB1184" s="1">
        <v>40.01</v>
      </c>
      <c r="DC1184" s="1">
        <v>0.0</v>
      </c>
      <c r="DD1184" s="1">
        <v>1.6598876135E9</v>
      </c>
      <c r="DE1184" s="1">
        <v>0.0</v>
      </c>
      <c r="DF1184" s="1">
        <v>1.6598870025E9</v>
      </c>
      <c r="DG1184" s="1" t="s">
        <v>1905</v>
      </c>
      <c r="DH1184" s="1">
        <v>1.659886993E9</v>
      </c>
      <c r="DI1184" s="1">
        <v>1.6598870025E9</v>
      </c>
      <c r="DJ1184" s="1">
        <v>16.0</v>
      </c>
      <c r="DK1184" s="1">
        <v>-0.383</v>
      </c>
      <c r="DL1184" s="1">
        <v>0.001</v>
      </c>
      <c r="DM1184" s="1">
        <v>1.325</v>
      </c>
      <c r="DN1184" s="1">
        <v>0.016</v>
      </c>
      <c r="DO1184" s="1">
        <v>400.0</v>
      </c>
      <c r="DP1184" s="1">
        <v>25.0</v>
      </c>
      <c r="DQ1184" s="1">
        <v>0.27</v>
      </c>
      <c r="DR1184" s="1">
        <v>0.06</v>
      </c>
      <c r="DS1184" s="1">
        <v>12.94109453434343</v>
      </c>
      <c r="DT1184" s="1">
        <v>1.156808106781742</v>
      </c>
      <c r="DU1184" s="1">
        <v>0.1653824041661365</v>
      </c>
      <c r="DV1184" s="1">
        <v>0.0</v>
      </c>
      <c r="DW1184" s="1">
        <v>-55.71341333333332</v>
      </c>
      <c r="DX1184" s="1">
        <v>-1.340481423804248</v>
      </c>
      <c r="DY1184" s="1">
        <v>0.1528726086939346</v>
      </c>
      <c r="DZ1184" s="1">
        <v>0.0</v>
      </c>
      <c r="EA1184" s="1">
        <v>1468.862447298259</v>
      </c>
      <c r="EB1184" s="1">
        <v>227.4889079028663</v>
      </c>
      <c r="EC1184" s="1">
        <v>17.20353951386369</v>
      </c>
      <c r="ED1184" s="1">
        <v>0.0</v>
      </c>
      <c r="EE1184" s="1">
        <v>2.23782825</v>
      </c>
      <c r="EF1184" s="1">
        <v>-0.5263115572232723</v>
      </c>
      <c r="EG1184" s="1">
        <v>0.05279889804188629</v>
      </c>
      <c r="EH1184" s="1">
        <v>0.0</v>
      </c>
      <c r="EI1184" s="1">
        <v>2.070503559337332</v>
      </c>
      <c r="EJ1184" s="1">
        <v>-0.004196667747895589</v>
      </c>
      <c r="EK1184" s="1">
        <v>0.001229965504272741</v>
      </c>
      <c r="EL1184" s="1">
        <v>1.0</v>
      </c>
      <c r="EM1184" s="1">
        <v>1.0</v>
      </c>
      <c r="EN1184" s="1">
        <v>5.0</v>
      </c>
      <c r="EO1184" s="1" t="s">
        <v>371</v>
      </c>
      <c r="EP1184" s="1">
        <v>2.94071</v>
      </c>
      <c r="EQ1184" s="1">
        <v>2.80103</v>
      </c>
      <c r="ER1184" s="1">
        <v>0.236407</v>
      </c>
      <c r="ES1184" s="1">
        <v>0.24064</v>
      </c>
      <c r="ET1184" s="1">
        <v>0.116783</v>
      </c>
      <c r="EU1184" s="1">
        <v>0.110305</v>
      </c>
      <c r="EV1184" s="1">
        <v>15602.3</v>
      </c>
      <c r="EW1184" s="1">
        <v>16268.8</v>
      </c>
      <c r="EX1184" s="1">
        <v>23780.4</v>
      </c>
      <c r="EY1184" s="1">
        <v>24953.5</v>
      </c>
      <c r="EZ1184" s="1">
        <v>33632.0</v>
      </c>
      <c r="FA1184" s="1">
        <v>35462.2</v>
      </c>
      <c r="FB1184" s="1">
        <v>43372.3</v>
      </c>
      <c r="FC1184" s="1">
        <v>46132.7</v>
      </c>
      <c r="FD1184" s="1">
        <v>1.92975</v>
      </c>
      <c r="FE1184" s="1">
        <v>1.79497</v>
      </c>
      <c r="FF1184" s="1">
        <v>0.0906363</v>
      </c>
      <c r="FG1184" s="1">
        <v>0.0</v>
      </c>
      <c r="FH1184" s="1">
        <v>30.5023</v>
      </c>
      <c r="FI1184" s="1">
        <v>999.9</v>
      </c>
      <c r="FJ1184" s="1">
        <v>49.9</v>
      </c>
      <c r="FK1184" s="1">
        <v>39.8</v>
      </c>
      <c r="FL1184" s="1">
        <v>36.9013</v>
      </c>
      <c r="FM1184" s="1">
        <v>63.7939</v>
      </c>
      <c r="FN1184" s="1">
        <v>25.617</v>
      </c>
      <c r="FO1184" s="1">
        <v>1.0</v>
      </c>
      <c r="FP1184" s="1">
        <v>0.571529</v>
      </c>
      <c r="FQ1184" s="1">
        <v>3.26001</v>
      </c>
      <c r="FR1184" s="1">
        <v>20.2866</v>
      </c>
      <c r="FS1184" s="1">
        <v>5.2101</v>
      </c>
      <c r="FT1184" s="1">
        <v>11.9081</v>
      </c>
      <c r="FU1184" s="1">
        <v>5.0019</v>
      </c>
      <c r="FV1184" s="1">
        <v>3.28985</v>
      </c>
      <c r="FW1184" s="1">
        <v>9999.0</v>
      </c>
      <c r="FX1184" s="1">
        <v>9999.0</v>
      </c>
      <c r="FY1184" s="1">
        <v>9999.0</v>
      </c>
      <c r="FZ1184" s="1">
        <v>999.9</v>
      </c>
      <c r="GA1184" s="1">
        <v>1.85974</v>
      </c>
      <c r="GB1184" s="1">
        <v>1.85477</v>
      </c>
      <c r="GC1184" s="1">
        <v>1.85791</v>
      </c>
      <c r="GD1184" s="1">
        <v>1.85638</v>
      </c>
      <c r="GE1184" s="1">
        <v>1.85516</v>
      </c>
      <c r="GF1184" s="1">
        <v>1.85471</v>
      </c>
      <c r="GG1184" s="1">
        <v>1.85357</v>
      </c>
      <c r="GH1184" s="1">
        <v>1.85654</v>
      </c>
      <c r="GI1184" s="1">
        <v>0.0</v>
      </c>
      <c r="GJ1184" s="1">
        <v>0.0</v>
      </c>
      <c r="GK1184" s="1">
        <v>0.0</v>
      </c>
      <c r="GL1184" s="1">
        <v>0.0</v>
      </c>
      <c r="GM1184" s="1" t="s">
        <v>350</v>
      </c>
      <c r="GN1184" s="1" t="s">
        <v>351</v>
      </c>
      <c r="GO1184" s="1" t="s">
        <v>352</v>
      </c>
      <c r="GP1184" s="1" t="s">
        <v>352</v>
      </c>
      <c r="GQ1184" s="1" t="s">
        <v>352</v>
      </c>
      <c r="GR1184" s="1" t="s">
        <v>352</v>
      </c>
      <c r="GS1184" s="1">
        <v>0.0</v>
      </c>
      <c r="GT1184" s="1">
        <v>100.0</v>
      </c>
      <c r="GU1184" s="1">
        <v>100.0</v>
      </c>
      <c r="GV1184" s="1">
        <v>2.79</v>
      </c>
      <c r="GW1184" s="1">
        <v>0.011</v>
      </c>
      <c r="GX1184" s="1">
        <v>0.3371549117722462</v>
      </c>
      <c r="GY1184" s="1">
        <v>0.003036990343597491</v>
      </c>
      <c r="GZ1184" s="1">
        <v>-1.538114387597119E-6</v>
      </c>
      <c r="HA1184" s="1">
        <v>3.390969119432733E-10</v>
      </c>
      <c r="HB1184" s="1">
        <v>-0.06060417149738102</v>
      </c>
      <c r="HC1184" s="1">
        <v>0.009762198319610341</v>
      </c>
      <c r="HD1184" s="1">
        <v>-3.338778216718564E-4</v>
      </c>
      <c r="HE1184" s="1">
        <v>2.632278881966732E-6</v>
      </c>
      <c r="HF1184" s="1">
        <v>6.0</v>
      </c>
      <c r="HG1184" s="1">
        <v>2134.0</v>
      </c>
      <c r="HH1184" s="1">
        <v>2.0</v>
      </c>
      <c r="HI1184" s="1">
        <v>31.0</v>
      </c>
      <c r="HJ1184" s="1">
        <v>10.4</v>
      </c>
      <c r="HK1184" s="1">
        <v>10.2</v>
      </c>
      <c r="HL1184" s="1">
        <v>3.61328</v>
      </c>
      <c r="HM1184" s="1">
        <v>2.29736</v>
      </c>
      <c r="HN1184" s="1">
        <v>1.4978</v>
      </c>
      <c r="HO1184" s="1">
        <v>2.30835</v>
      </c>
      <c r="HP1184" s="1">
        <v>1.54785</v>
      </c>
      <c r="HQ1184" s="1">
        <v>2.42432</v>
      </c>
      <c r="HR1184" s="1">
        <v>42.8583</v>
      </c>
      <c r="HS1184" s="1">
        <v>14.3247</v>
      </c>
      <c r="HT1184" s="1">
        <v>18.0</v>
      </c>
      <c r="HU1184" s="1">
        <v>495.392</v>
      </c>
      <c r="HV1184" s="1">
        <v>471.428</v>
      </c>
      <c r="HW1184" s="1">
        <v>25.8461</v>
      </c>
      <c r="HX1184" s="1">
        <v>34.0559</v>
      </c>
      <c r="HY1184" s="1">
        <v>30.0001</v>
      </c>
      <c r="HZ1184" s="1">
        <v>33.8796</v>
      </c>
      <c r="IA1184" s="1">
        <v>33.9816</v>
      </c>
      <c r="IB1184" s="1">
        <v>72.3395</v>
      </c>
      <c r="IC1184" s="1">
        <v>32.4468</v>
      </c>
      <c r="ID1184" s="1">
        <v>0.0</v>
      </c>
      <c r="IE1184" s="1">
        <v>25.8264</v>
      </c>
      <c r="IF1184" s="1">
        <v>1879.25</v>
      </c>
      <c r="IG1184" s="1">
        <v>25.0601</v>
      </c>
      <c r="IH1184" s="1">
        <v>100.283</v>
      </c>
      <c r="II1184" s="1">
        <v>99.9781</v>
      </c>
      <c r="IJ1184" s="1" t="s">
        <v>1117</v>
      </c>
    </row>
    <row r="1185" ht="15.75" customHeight="1">
      <c r="A1185" s="1">
        <v>1169.0</v>
      </c>
      <c r="B1185" s="1">
        <v>1.6598876156E9</v>
      </c>
      <c r="C1185" s="1">
        <v>7358.5</v>
      </c>
      <c r="D1185" s="1" t="s">
        <v>2618</v>
      </c>
      <c r="E1185" s="1" t="s">
        <v>2619</v>
      </c>
      <c r="F1185" s="1">
        <v>1.0</v>
      </c>
      <c r="G1185" s="1" t="s">
        <v>1115</v>
      </c>
      <c r="H1185" s="1" t="s">
        <v>345</v>
      </c>
      <c r="I1185" s="1" t="s">
        <v>1102</v>
      </c>
      <c r="J1185" s="1" t="s">
        <v>1113</v>
      </c>
      <c r="K1185" s="1" t="s">
        <v>1114</v>
      </c>
      <c r="L1185" s="1" t="s">
        <v>1904</v>
      </c>
      <c r="M1185" s="1" t="s">
        <v>346</v>
      </c>
      <c r="N1185" s="1">
        <v>1.659887608099999E9</v>
      </c>
      <c r="O1185" s="1">
        <f t="shared" si="1"/>
        <v>0.00184776243</v>
      </c>
      <c r="P1185" s="1">
        <f t="shared" si="2"/>
        <v>1.84776243</v>
      </c>
      <c r="Q1185" s="1">
        <f t="shared" si="3"/>
        <v>13.32738834</v>
      </c>
      <c r="R1185" s="1">
        <f t="shared" si="4"/>
        <v>1766.948</v>
      </c>
      <c r="S1185" s="1">
        <f t="shared" si="5"/>
        <v>1461.673936</v>
      </c>
      <c r="T1185" s="1">
        <f t="shared" si="6"/>
        <v>145.1249832</v>
      </c>
      <c r="U1185" s="1">
        <f t="shared" si="7"/>
        <v>175.4346797</v>
      </c>
      <c r="V1185" s="1">
        <f t="shared" si="8"/>
        <v>0.08669252432</v>
      </c>
      <c r="W1185" s="1">
        <f t="shared" si="9"/>
        <v>2.916596343</v>
      </c>
      <c r="X1185" s="1">
        <f t="shared" si="10"/>
        <v>0.08528601052</v>
      </c>
      <c r="Y1185" s="1">
        <f t="shared" si="11"/>
        <v>0.05342822541</v>
      </c>
      <c r="Z1185" s="1">
        <f t="shared" si="12"/>
        <v>321.5154472</v>
      </c>
      <c r="AA1185" s="1">
        <f t="shared" si="13"/>
        <v>32.44903705</v>
      </c>
      <c r="AB1185" s="1">
        <f t="shared" si="14"/>
        <v>31.96871333</v>
      </c>
      <c r="AC1185" s="1">
        <f t="shared" si="15"/>
        <v>4.766633819</v>
      </c>
      <c r="AD1185" s="1">
        <f t="shared" si="16"/>
        <v>59.66061586</v>
      </c>
      <c r="AE1185" s="1">
        <f t="shared" si="17"/>
        <v>2.696381639</v>
      </c>
      <c r="AF1185" s="1">
        <f t="shared" si="18"/>
        <v>4.5195337</v>
      </c>
      <c r="AG1185" s="1">
        <f t="shared" si="19"/>
        <v>2.07025218</v>
      </c>
      <c r="AH1185" s="1">
        <f t="shared" si="20"/>
        <v>-81.48632318</v>
      </c>
      <c r="AI1185" s="1">
        <f t="shared" si="21"/>
        <v>-147.3386922</v>
      </c>
      <c r="AJ1185" s="1">
        <f t="shared" si="22"/>
        <v>-11.40027827</v>
      </c>
      <c r="AK1185" s="1">
        <f t="shared" si="23"/>
        <v>81.29015355</v>
      </c>
      <c r="AL1185" s="1">
        <f t="shared" si="24"/>
        <v>43.14774271</v>
      </c>
      <c r="AM1185" s="1">
        <f t="shared" si="25"/>
        <v>1.889220968</v>
      </c>
      <c r="AN1185" s="1">
        <f t="shared" si="26"/>
        <v>13.32738834</v>
      </c>
      <c r="AO1185" s="1">
        <v>1895.28565570209</v>
      </c>
      <c r="AP1185" s="1">
        <v>1852.203272727272</v>
      </c>
      <c r="AQ1185" s="1">
        <v>5.13418029166555</v>
      </c>
      <c r="AR1185" s="1">
        <v>66.27246196861341</v>
      </c>
      <c r="AS1185" s="1">
        <f t="shared" si="27"/>
        <v>1.84776243</v>
      </c>
      <c r="AT1185" s="1">
        <v>25.01882027417182</v>
      </c>
      <c r="AU1185" s="1">
        <v>27.17461212121212</v>
      </c>
      <c r="AV1185" s="1">
        <v>1.245910701752892E-4</v>
      </c>
      <c r="AW1185" s="1">
        <v>80.69783231761454</v>
      </c>
      <c r="AX1185" s="1">
        <v>2.0</v>
      </c>
      <c r="AY1185" s="1">
        <v>0.0</v>
      </c>
      <c r="AZ1185" s="1">
        <f t="shared" si="28"/>
        <v>1</v>
      </c>
      <c r="BA1185" s="1">
        <f t="shared" si="29"/>
        <v>0</v>
      </c>
      <c r="BB1185" s="1">
        <f t="shared" si="30"/>
        <v>51790.03955</v>
      </c>
      <c r="BC1185" s="1">
        <f t="shared" si="31"/>
        <v>1999.992667</v>
      </c>
      <c r="BD1185" s="1">
        <f t="shared" si="32"/>
        <v>1681.19416</v>
      </c>
      <c r="BE1185" s="1">
        <f t="shared" si="33"/>
        <v>0.8406001622</v>
      </c>
      <c r="BF1185" s="1">
        <f t="shared" si="34"/>
        <v>0.160758313</v>
      </c>
      <c r="BG1185" s="1">
        <v>6.0</v>
      </c>
      <c r="BH1185" s="1">
        <v>0.5</v>
      </c>
      <c r="BI1185" s="1" t="s">
        <v>347</v>
      </c>
      <c r="BJ1185" s="1">
        <v>2.0</v>
      </c>
      <c r="BK1185" s="1" t="b">
        <v>1</v>
      </c>
      <c r="BL1185" s="1">
        <v>1.659887608099999E9</v>
      </c>
      <c r="BM1185" s="1">
        <v>1766.948</v>
      </c>
      <c r="BN1185" s="1">
        <v>1822.718666666667</v>
      </c>
      <c r="BO1185" s="1">
        <v>27.15749333333333</v>
      </c>
      <c r="BP1185" s="1">
        <v>24.95248666666667</v>
      </c>
      <c r="BQ1185" s="1">
        <v>1764.178666666667</v>
      </c>
      <c r="BR1185" s="1">
        <v>27.14647333333333</v>
      </c>
      <c r="BS1185" s="1">
        <v>500.1112666666667</v>
      </c>
      <c r="BT1185" s="1">
        <v>99.18698</v>
      </c>
      <c r="BU1185" s="1">
        <v>0.09985794</v>
      </c>
      <c r="BV1185" s="1">
        <v>31.03168000000001</v>
      </c>
      <c r="BW1185" s="1">
        <v>31.96871333333333</v>
      </c>
      <c r="BX1185" s="1">
        <v>999.8999999999999</v>
      </c>
      <c r="BY1185" s="1">
        <v>0.0</v>
      </c>
      <c r="BZ1185" s="1">
        <v>0.0</v>
      </c>
      <c r="CA1185" s="1">
        <v>10007.70866666667</v>
      </c>
      <c r="CB1185" s="1">
        <v>0.0</v>
      </c>
      <c r="CC1185" s="1">
        <v>169.8722</v>
      </c>
      <c r="CD1185" s="1">
        <v>-55.76853999999999</v>
      </c>
      <c r="CE1185" s="1">
        <v>1816.274666666667</v>
      </c>
      <c r="CF1185" s="1">
        <v>1869.363333333333</v>
      </c>
      <c r="CG1185" s="1">
        <v>2.205006</v>
      </c>
      <c r="CH1185" s="1">
        <v>1822.718666666667</v>
      </c>
      <c r="CI1185" s="1">
        <v>24.95248666666667</v>
      </c>
      <c r="CJ1185" s="1">
        <v>2.69367</v>
      </c>
      <c r="CK1185" s="1">
        <v>2.474962666666667</v>
      </c>
      <c r="CL1185" s="1">
        <v>22.24654666666667</v>
      </c>
      <c r="CM1185" s="1">
        <v>20.86273333333333</v>
      </c>
      <c r="CN1185" s="1">
        <v>1999.992666666667</v>
      </c>
      <c r="CO1185" s="1">
        <v>0.9799932000000001</v>
      </c>
      <c r="CP1185" s="1">
        <v>0.02000690666666667</v>
      </c>
      <c r="CQ1185" s="1">
        <v>0.0</v>
      </c>
      <c r="CR1185" s="1">
        <v>2.428133333333333</v>
      </c>
      <c r="CS1185" s="1">
        <v>0.0</v>
      </c>
      <c r="CT1185" s="1">
        <v>16443.94</v>
      </c>
      <c r="CU1185" s="1">
        <v>17412.22</v>
      </c>
      <c r="CV1185" s="1">
        <v>43.437</v>
      </c>
      <c r="CW1185" s="1">
        <v>45.1954</v>
      </c>
      <c r="CX1185" s="1">
        <v>43.625</v>
      </c>
      <c r="CY1185" s="1">
        <v>43.187</v>
      </c>
      <c r="CZ1185" s="1">
        <v>43.437</v>
      </c>
      <c r="DA1185" s="1">
        <v>1959.982</v>
      </c>
      <c r="DB1185" s="1">
        <v>40.01066666666667</v>
      </c>
      <c r="DC1185" s="1">
        <v>0.0</v>
      </c>
      <c r="DD1185" s="1">
        <v>1.6598876147E9</v>
      </c>
      <c r="DE1185" s="1">
        <v>0.0</v>
      </c>
      <c r="DF1185" s="1">
        <v>1.6598870025E9</v>
      </c>
      <c r="DG1185" s="1" t="s">
        <v>1905</v>
      </c>
      <c r="DH1185" s="1">
        <v>1.659886993E9</v>
      </c>
      <c r="DI1185" s="1">
        <v>1.6598870025E9</v>
      </c>
      <c r="DJ1185" s="1">
        <v>16.0</v>
      </c>
      <c r="DK1185" s="1">
        <v>-0.383</v>
      </c>
      <c r="DL1185" s="1">
        <v>0.001</v>
      </c>
      <c r="DM1185" s="1">
        <v>1.325</v>
      </c>
      <c r="DN1185" s="1">
        <v>0.016</v>
      </c>
      <c r="DO1185" s="1">
        <v>400.0</v>
      </c>
      <c r="DP1185" s="1">
        <v>25.0</v>
      </c>
      <c r="DQ1185" s="1">
        <v>0.27</v>
      </c>
      <c r="DR1185" s="1">
        <v>0.06</v>
      </c>
      <c r="DS1185" s="1">
        <v>12.94109453434343</v>
      </c>
      <c r="DT1185" s="1">
        <v>1.156808106781742</v>
      </c>
      <c r="DU1185" s="1">
        <v>0.1653824041661365</v>
      </c>
      <c r="DV1185" s="1">
        <v>0.0</v>
      </c>
      <c r="DW1185" s="1">
        <v>-55.71341333333332</v>
      </c>
      <c r="DX1185" s="1">
        <v>-1.340481423804248</v>
      </c>
      <c r="DY1185" s="1">
        <v>0.1528726086939346</v>
      </c>
      <c r="DZ1185" s="1">
        <v>0.0</v>
      </c>
      <c r="EA1185" s="1">
        <v>1468.862447298259</v>
      </c>
      <c r="EB1185" s="1">
        <v>227.4889079028663</v>
      </c>
      <c r="EC1185" s="1">
        <v>17.20353951386369</v>
      </c>
      <c r="ED1185" s="1">
        <v>0.0</v>
      </c>
      <c r="EE1185" s="1">
        <v>2.23782825</v>
      </c>
      <c r="EF1185" s="1">
        <v>-0.5263115572232723</v>
      </c>
      <c r="EG1185" s="1">
        <v>0.05279889804188629</v>
      </c>
      <c r="EH1185" s="1">
        <v>0.0</v>
      </c>
      <c r="EI1185" s="1">
        <v>2.070503559337332</v>
      </c>
      <c r="EJ1185" s="1">
        <v>-0.004196667747895589</v>
      </c>
      <c r="EK1185" s="1">
        <v>0.001229965504272741</v>
      </c>
      <c r="EL1185" s="1">
        <v>1.0</v>
      </c>
      <c r="EM1185" s="1">
        <v>1.0</v>
      </c>
      <c r="EN1185" s="1">
        <v>5.0</v>
      </c>
      <c r="EO1185" s="1" t="s">
        <v>371</v>
      </c>
      <c r="EP1185" s="1">
        <v>2.94073</v>
      </c>
      <c r="EQ1185" s="1">
        <v>2.8011</v>
      </c>
      <c r="ER1185" s="1">
        <v>0.236787</v>
      </c>
      <c r="ES1185" s="1">
        <v>0.241012</v>
      </c>
      <c r="ET1185" s="1">
        <v>0.116799</v>
      </c>
      <c r="EU1185" s="1">
        <v>0.110312</v>
      </c>
      <c r="EV1185" s="1">
        <v>15594.5</v>
      </c>
      <c r="EW1185" s="1">
        <v>16260.7</v>
      </c>
      <c r="EX1185" s="1">
        <v>23780.4</v>
      </c>
      <c r="EY1185" s="1">
        <v>24953.4</v>
      </c>
      <c r="EZ1185" s="1">
        <v>33631.5</v>
      </c>
      <c r="FA1185" s="1">
        <v>35461.7</v>
      </c>
      <c r="FB1185" s="1">
        <v>43372.4</v>
      </c>
      <c r="FC1185" s="1">
        <v>46132.5</v>
      </c>
      <c r="FD1185" s="1">
        <v>1.9296</v>
      </c>
      <c r="FE1185" s="1">
        <v>1.79505</v>
      </c>
      <c r="FF1185" s="1">
        <v>0.0905991</v>
      </c>
      <c r="FG1185" s="1">
        <v>0.0</v>
      </c>
      <c r="FH1185" s="1">
        <v>30.5023</v>
      </c>
      <c r="FI1185" s="1">
        <v>999.9</v>
      </c>
      <c r="FJ1185" s="1">
        <v>49.9</v>
      </c>
      <c r="FK1185" s="1">
        <v>39.8</v>
      </c>
      <c r="FL1185" s="1">
        <v>36.9007</v>
      </c>
      <c r="FM1185" s="1">
        <v>62.9439</v>
      </c>
      <c r="FN1185" s="1">
        <v>26.4623</v>
      </c>
      <c r="FO1185" s="1">
        <v>1.0</v>
      </c>
      <c r="FP1185" s="1">
        <v>0.571489</v>
      </c>
      <c r="FQ1185" s="1">
        <v>3.27038</v>
      </c>
      <c r="FR1185" s="1">
        <v>20.2864</v>
      </c>
      <c r="FS1185" s="1">
        <v>5.2098</v>
      </c>
      <c r="FT1185" s="1">
        <v>11.9081</v>
      </c>
      <c r="FU1185" s="1">
        <v>5.0018</v>
      </c>
      <c r="FV1185" s="1">
        <v>3.2898</v>
      </c>
      <c r="FW1185" s="1">
        <v>9999.0</v>
      </c>
      <c r="FX1185" s="1">
        <v>9999.0</v>
      </c>
      <c r="FY1185" s="1">
        <v>9999.0</v>
      </c>
      <c r="FZ1185" s="1">
        <v>999.9</v>
      </c>
      <c r="GA1185" s="1">
        <v>1.85975</v>
      </c>
      <c r="GB1185" s="1">
        <v>1.85477</v>
      </c>
      <c r="GC1185" s="1">
        <v>1.85791</v>
      </c>
      <c r="GD1185" s="1">
        <v>1.85638</v>
      </c>
      <c r="GE1185" s="1">
        <v>1.85516</v>
      </c>
      <c r="GF1185" s="1">
        <v>1.85471</v>
      </c>
      <c r="GG1185" s="1">
        <v>1.85358</v>
      </c>
      <c r="GH1185" s="1">
        <v>1.85654</v>
      </c>
      <c r="GI1185" s="1">
        <v>0.0</v>
      </c>
      <c r="GJ1185" s="1">
        <v>0.0</v>
      </c>
      <c r="GK1185" s="1">
        <v>0.0</v>
      </c>
      <c r="GL1185" s="1">
        <v>0.0</v>
      </c>
      <c r="GM1185" s="1" t="s">
        <v>350</v>
      </c>
      <c r="GN1185" s="1" t="s">
        <v>351</v>
      </c>
      <c r="GO1185" s="1" t="s">
        <v>352</v>
      </c>
      <c r="GP1185" s="1" t="s">
        <v>352</v>
      </c>
      <c r="GQ1185" s="1" t="s">
        <v>352</v>
      </c>
      <c r="GR1185" s="1" t="s">
        <v>352</v>
      </c>
      <c r="GS1185" s="1">
        <v>0.0</v>
      </c>
      <c r="GT1185" s="1">
        <v>100.0</v>
      </c>
      <c r="GU1185" s="1">
        <v>100.0</v>
      </c>
      <c r="GV1185" s="1">
        <v>2.8</v>
      </c>
      <c r="GW1185" s="1">
        <v>0.011</v>
      </c>
      <c r="GX1185" s="1">
        <v>0.3371549117722462</v>
      </c>
      <c r="GY1185" s="1">
        <v>0.003036990343597491</v>
      </c>
      <c r="GZ1185" s="1">
        <v>-1.538114387597119E-6</v>
      </c>
      <c r="HA1185" s="1">
        <v>3.390969119432733E-10</v>
      </c>
      <c r="HB1185" s="1">
        <v>-0.06060417149738102</v>
      </c>
      <c r="HC1185" s="1">
        <v>0.009762198319610341</v>
      </c>
      <c r="HD1185" s="1">
        <v>-3.338778216718564E-4</v>
      </c>
      <c r="HE1185" s="1">
        <v>2.632278881966732E-6</v>
      </c>
      <c r="HF1185" s="1">
        <v>6.0</v>
      </c>
      <c r="HG1185" s="1">
        <v>2134.0</v>
      </c>
      <c r="HH1185" s="1">
        <v>2.0</v>
      </c>
      <c r="HI1185" s="1">
        <v>31.0</v>
      </c>
      <c r="HJ1185" s="1">
        <v>10.4</v>
      </c>
      <c r="HK1185" s="1">
        <v>10.2</v>
      </c>
      <c r="HL1185" s="1">
        <v>3.62427</v>
      </c>
      <c r="HM1185" s="1">
        <v>2.31934</v>
      </c>
      <c r="HN1185" s="1">
        <v>1.4978</v>
      </c>
      <c r="HO1185" s="1">
        <v>2.30957</v>
      </c>
      <c r="HP1185" s="1">
        <v>1.54785</v>
      </c>
      <c r="HQ1185" s="1">
        <v>2.35352</v>
      </c>
      <c r="HR1185" s="1">
        <v>42.8583</v>
      </c>
      <c r="HS1185" s="1">
        <v>14.3072</v>
      </c>
      <c r="HT1185" s="1">
        <v>18.0</v>
      </c>
      <c r="HU1185" s="1">
        <v>495.301</v>
      </c>
      <c r="HV1185" s="1">
        <v>471.477</v>
      </c>
      <c r="HW1185" s="1">
        <v>25.8419</v>
      </c>
      <c r="HX1185" s="1">
        <v>34.0559</v>
      </c>
      <c r="HY1185" s="1">
        <v>30.0</v>
      </c>
      <c r="HZ1185" s="1">
        <v>33.8796</v>
      </c>
      <c r="IA1185" s="1">
        <v>33.9816</v>
      </c>
      <c r="IB1185" s="1">
        <v>72.5442</v>
      </c>
      <c r="IC1185" s="1">
        <v>32.4468</v>
      </c>
      <c r="ID1185" s="1">
        <v>0.0</v>
      </c>
      <c r="IE1185" s="1">
        <v>25.8264</v>
      </c>
      <c r="IF1185" s="1">
        <v>1889.26</v>
      </c>
      <c r="IG1185" s="1">
        <v>25.0609</v>
      </c>
      <c r="IH1185" s="1">
        <v>100.283</v>
      </c>
      <c r="II1185" s="1">
        <v>99.9776</v>
      </c>
      <c r="IJ1185" s="1" t="s">
        <v>1117</v>
      </c>
    </row>
    <row r="1186" ht="15.75" customHeight="1">
      <c r="A1186" s="1">
        <v>1170.0</v>
      </c>
      <c r="B1186" s="1">
        <v>1.6598876166E9</v>
      </c>
      <c r="C1186" s="1">
        <v>7359.5</v>
      </c>
      <c r="D1186" s="1" t="s">
        <v>2620</v>
      </c>
      <c r="E1186" s="1" t="s">
        <v>2621</v>
      </c>
      <c r="F1186" s="1">
        <v>1.0</v>
      </c>
      <c r="G1186" s="1" t="s">
        <v>1115</v>
      </c>
      <c r="H1186" s="1" t="s">
        <v>345</v>
      </c>
      <c r="I1186" s="1" t="s">
        <v>1102</v>
      </c>
      <c r="J1186" s="1" t="s">
        <v>1113</v>
      </c>
      <c r="K1186" s="1" t="s">
        <v>1114</v>
      </c>
      <c r="L1186" s="1" t="s">
        <v>1904</v>
      </c>
      <c r="M1186" s="1" t="s">
        <v>346</v>
      </c>
      <c r="N1186" s="1">
        <v>1.6598876086E9</v>
      </c>
      <c r="O1186" s="1">
        <f t="shared" si="1"/>
        <v>0.001870501496</v>
      </c>
      <c r="P1186" s="1">
        <f t="shared" si="2"/>
        <v>1.870501496</v>
      </c>
      <c r="Q1186" s="1">
        <f t="shared" si="3"/>
        <v>13.15382026</v>
      </c>
      <c r="R1186" s="1">
        <f t="shared" si="4"/>
        <v>1769.448125</v>
      </c>
      <c r="S1186" s="1">
        <f t="shared" si="5"/>
        <v>1470.238076</v>
      </c>
      <c r="T1186" s="1">
        <f t="shared" si="6"/>
        <v>145.9752826</v>
      </c>
      <c r="U1186" s="1">
        <f t="shared" si="7"/>
        <v>175.6829008</v>
      </c>
      <c r="V1186" s="1">
        <f t="shared" si="8"/>
        <v>0.08777876484</v>
      </c>
      <c r="W1186" s="1">
        <f t="shared" si="9"/>
        <v>2.916512002</v>
      </c>
      <c r="X1186" s="1">
        <f t="shared" si="10"/>
        <v>0.08633705854</v>
      </c>
      <c r="Y1186" s="1">
        <f t="shared" si="11"/>
        <v>0.05408822075</v>
      </c>
      <c r="Z1186" s="1">
        <f t="shared" si="12"/>
        <v>321.5142212</v>
      </c>
      <c r="AA1186" s="1">
        <f t="shared" si="13"/>
        <v>32.44298519</v>
      </c>
      <c r="AB1186" s="1">
        <f t="shared" si="14"/>
        <v>31.9690875</v>
      </c>
      <c r="AC1186" s="1">
        <f t="shared" si="15"/>
        <v>4.766734791</v>
      </c>
      <c r="AD1186" s="1">
        <f t="shared" si="16"/>
        <v>59.66425166</v>
      </c>
      <c r="AE1186" s="1">
        <f t="shared" si="17"/>
        <v>2.696521174</v>
      </c>
      <c r="AF1186" s="1">
        <f t="shared" si="18"/>
        <v>4.519492157</v>
      </c>
      <c r="AG1186" s="1">
        <f t="shared" si="19"/>
        <v>2.070213617</v>
      </c>
      <c r="AH1186" s="1">
        <f t="shared" si="20"/>
        <v>-82.48911595</v>
      </c>
      <c r="AI1186" s="1">
        <f t="shared" si="21"/>
        <v>-147.4186178</v>
      </c>
      <c r="AJ1186" s="1">
        <f t="shared" si="22"/>
        <v>-11.40680433</v>
      </c>
      <c r="AK1186" s="1">
        <f t="shared" si="23"/>
        <v>80.19968312</v>
      </c>
      <c r="AL1186" s="1">
        <f t="shared" si="24"/>
        <v>43.16462938</v>
      </c>
      <c r="AM1186" s="1">
        <f t="shared" si="25"/>
        <v>1.885834345</v>
      </c>
      <c r="AN1186" s="1">
        <f t="shared" si="26"/>
        <v>13.15382026</v>
      </c>
      <c r="AO1186" s="1">
        <v>1900.489618084144</v>
      </c>
      <c r="AP1186" s="1">
        <v>1857.419151515151</v>
      </c>
      <c r="AQ1186" s="1">
        <v>5.173056241747773</v>
      </c>
      <c r="AR1186" s="1">
        <v>66.27246196861341</v>
      </c>
      <c r="AS1186" s="1">
        <f t="shared" si="27"/>
        <v>1.870501496</v>
      </c>
      <c r="AT1186" s="1">
        <v>25.02926920912533</v>
      </c>
      <c r="AU1186" s="1">
        <v>27.18012787878789</v>
      </c>
      <c r="AV1186" s="1">
        <v>0.005091741829695813</v>
      </c>
      <c r="AW1186" s="1">
        <v>80.69783231761454</v>
      </c>
      <c r="AX1186" s="1">
        <v>2.0</v>
      </c>
      <c r="AY1186" s="1">
        <v>0.0</v>
      </c>
      <c r="AZ1186" s="1">
        <f t="shared" si="28"/>
        <v>1</v>
      </c>
      <c r="BA1186" s="1">
        <f t="shared" si="29"/>
        <v>0</v>
      </c>
      <c r="BB1186" s="1">
        <f t="shared" si="30"/>
        <v>51787.67348</v>
      </c>
      <c r="BC1186" s="1">
        <f t="shared" si="31"/>
        <v>1999.985</v>
      </c>
      <c r="BD1186" s="1">
        <f t="shared" si="32"/>
        <v>1681.187719</v>
      </c>
      <c r="BE1186" s="1">
        <f t="shared" si="33"/>
        <v>0.8406001639</v>
      </c>
      <c r="BF1186" s="1">
        <f t="shared" si="34"/>
        <v>0.1607583163</v>
      </c>
      <c r="BG1186" s="1">
        <v>6.0</v>
      </c>
      <c r="BH1186" s="1">
        <v>0.5</v>
      </c>
      <c r="BI1186" s="1" t="s">
        <v>347</v>
      </c>
      <c r="BJ1186" s="1">
        <v>2.0</v>
      </c>
      <c r="BK1186" s="1" t="b">
        <v>1</v>
      </c>
      <c r="BL1186" s="1">
        <v>1.6598876086E9</v>
      </c>
      <c r="BM1186" s="1">
        <v>1769.448125</v>
      </c>
      <c r="BN1186" s="1">
        <v>1825.236875</v>
      </c>
      <c r="BO1186" s="1">
        <v>27.1589</v>
      </c>
      <c r="BP1186" s="1">
        <v>24.957875</v>
      </c>
      <c r="BQ1186" s="1">
        <v>1766.676875</v>
      </c>
      <c r="BR1186" s="1">
        <v>27.14788125</v>
      </c>
      <c r="BS1186" s="1">
        <v>500.117125</v>
      </c>
      <c r="BT1186" s="1">
        <v>99.18697499999999</v>
      </c>
      <c r="BU1186" s="1">
        <v>0.09985820000000001</v>
      </c>
      <c r="BV1186" s="1">
        <v>31.03151875</v>
      </c>
      <c r="BW1186" s="1">
        <v>31.9690875</v>
      </c>
      <c r="BX1186" s="1">
        <v>999.9</v>
      </c>
      <c r="BY1186" s="1">
        <v>0.0</v>
      </c>
      <c r="BZ1186" s="1">
        <v>0.0</v>
      </c>
      <c r="CA1186" s="1">
        <v>10007.226875</v>
      </c>
      <c r="CB1186" s="1">
        <v>0.0</v>
      </c>
      <c r="CC1186" s="1">
        <v>169.849375</v>
      </c>
      <c r="CD1186" s="1">
        <v>-55.78684375</v>
      </c>
      <c r="CE1186" s="1">
        <v>1818.846875</v>
      </c>
      <c r="CF1186" s="1">
        <v>1871.956875</v>
      </c>
      <c r="CG1186" s="1">
        <v>2.20101875</v>
      </c>
      <c r="CH1186" s="1">
        <v>1825.236875</v>
      </c>
      <c r="CI1186" s="1">
        <v>24.957875</v>
      </c>
      <c r="CJ1186" s="1">
        <v>2.69380875</v>
      </c>
      <c r="CK1186" s="1">
        <v>2.475496875</v>
      </c>
      <c r="CL1186" s="1">
        <v>22.24739375</v>
      </c>
      <c r="CM1186" s="1">
        <v>20.86624375</v>
      </c>
      <c r="CN1186" s="1">
        <v>1999.985</v>
      </c>
      <c r="CO1186" s="1">
        <v>0.9799931875000001</v>
      </c>
      <c r="CP1186" s="1">
        <v>0.02000691875</v>
      </c>
      <c r="CQ1186" s="1">
        <v>0.0</v>
      </c>
      <c r="CR1186" s="1">
        <v>2.403125</v>
      </c>
      <c r="CS1186" s="1">
        <v>0.0</v>
      </c>
      <c r="CT1186" s="1">
        <v>16443.55</v>
      </c>
      <c r="CU1186" s="1">
        <v>17412.15625</v>
      </c>
      <c r="CV1186" s="1">
        <v>43.437</v>
      </c>
      <c r="CW1186" s="1">
        <v>45.194875</v>
      </c>
      <c r="CX1186" s="1">
        <v>43.625</v>
      </c>
      <c r="CY1186" s="1">
        <v>43.187</v>
      </c>
      <c r="CZ1186" s="1">
        <v>43.437</v>
      </c>
      <c r="DA1186" s="1">
        <v>1959.974375</v>
      </c>
      <c r="DB1186" s="1">
        <v>40.010625</v>
      </c>
      <c r="DC1186" s="1">
        <v>0.0</v>
      </c>
      <c r="DD1186" s="1">
        <v>1.6598876153E9</v>
      </c>
      <c r="DE1186" s="1">
        <v>0.0</v>
      </c>
      <c r="DF1186" s="1">
        <v>1.6598870025E9</v>
      </c>
      <c r="DG1186" s="1" t="s">
        <v>1905</v>
      </c>
      <c r="DH1186" s="1">
        <v>1.659886993E9</v>
      </c>
      <c r="DI1186" s="1">
        <v>1.6598870025E9</v>
      </c>
      <c r="DJ1186" s="1">
        <v>16.0</v>
      </c>
      <c r="DK1186" s="1">
        <v>-0.383</v>
      </c>
      <c r="DL1186" s="1">
        <v>0.001</v>
      </c>
      <c r="DM1186" s="1">
        <v>1.325</v>
      </c>
      <c r="DN1186" s="1">
        <v>0.016</v>
      </c>
      <c r="DO1186" s="1">
        <v>400.0</v>
      </c>
      <c r="DP1186" s="1">
        <v>25.0</v>
      </c>
      <c r="DQ1186" s="1">
        <v>0.27</v>
      </c>
      <c r="DR1186" s="1">
        <v>0.06</v>
      </c>
      <c r="DS1186" s="1">
        <v>12.97762485603299</v>
      </c>
      <c r="DT1186" s="1">
        <v>2.224566181299304</v>
      </c>
      <c r="DU1186" s="1">
        <v>0.2043119272181612</v>
      </c>
      <c r="DV1186" s="1">
        <v>0.0</v>
      </c>
      <c r="DW1186" s="1">
        <v>-55.76954838709677</v>
      </c>
      <c r="DX1186" s="1">
        <v>-1.542391935483895</v>
      </c>
      <c r="DY1186" s="1">
        <v>0.1683501187923506</v>
      </c>
      <c r="DZ1186" s="1">
        <v>0.0</v>
      </c>
      <c r="EA1186" s="1">
        <v>1475.018408550647</v>
      </c>
      <c r="EB1186" s="1">
        <v>203.2401621070408</v>
      </c>
      <c r="EC1186" s="1">
        <v>15.00879768389022</v>
      </c>
      <c r="ED1186" s="1">
        <v>0.0</v>
      </c>
      <c r="EE1186" s="1">
        <v>2.227047804878049</v>
      </c>
      <c r="EF1186" s="1">
        <v>-0.5438358188153326</v>
      </c>
      <c r="EG1186" s="1">
        <v>0.05556901345315617</v>
      </c>
      <c r="EH1186" s="1">
        <v>0.0</v>
      </c>
      <c r="EI1186" s="1">
        <v>2.070283945437142</v>
      </c>
      <c r="EJ1186" s="1">
        <v>1.55451192274581E-4</v>
      </c>
      <c r="EK1186" s="1">
        <v>0.001105459499804274</v>
      </c>
      <c r="EL1186" s="1">
        <v>1.0</v>
      </c>
      <c r="EM1186" s="1">
        <v>1.0</v>
      </c>
      <c r="EN1186" s="1">
        <v>5.0</v>
      </c>
      <c r="EO1186" s="1" t="s">
        <v>371</v>
      </c>
      <c r="EP1186" s="1">
        <v>2.94083</v>
      </c>
      <c r="EQ1186" s="1">
        <v>2.80102</v>
      </c>
      <c r="ER1186" s="1">
        <v>0.237167</v>
      </c>
      <c r="ES1186" s="1">
        <v>0.24138</v>
      </c>
      <c r="ET1186" s="1">
        <v>0.116815</v>
      </c>
      <c r="EU1186" s="1">
        <v>0.110322</v>
      </c>
      <c r="EV1186" s="1">
        <v>15586.7</v>
      </c>
      <c r="EW1186" s="1">
        <v>16252.8</v>
      </c>
      <c r="EX1186" s="1">
        <v>23780.4</v>
      </c>
      <c r="EY1186" s="1">
        <v>24953.4</v>
      </c>
      <c r="EZ1186" s="1">
        <v>33631.0</v>
      </c>
      <c r="FA1186" s="1">
        <v>35461.4</v>
      </c>
      <c r="FB1186" s="1">
        <v>43372.5</v>
      </c>
      <c r="FC1186" s="1">
        <v>46132.5</v>
      </c>
      <c r="FD1186" s="1">
        <v>1.92975</v>
      </c>
      <c r="FE1186" s="1">
        <v>1.79513</v>
      </c>
      <c r="FF1186" s="1">
        <v>0.0907108</v>
      </c>
      <c r="FG1186" s="1">
        <v>0.0</v>
      </c>
      <c r="FH1186" s="1">
        <v>30.5023</v>
      </c>
      <c r="FI1186" s="1">
        <v>999.9</v>
      </c>
      <c r="FJ1186" s="1">
        <v>49.9</v>
      </c>
      <c r="FK1186" s="1">
        <v>39.8</v>
      </c>
      <c r="FL1186" s="1">
        <v>36.9015</v>
      </c>
      <c r="FM1186" s="1">
        <v>63.3839</v>
      </c>
      <c r="FN1186" s="1">
        <v>25.5569</v>
      </c>
      <c r="FO1186" s="1">
        <v>1.0</v>
      </c>
      <c r="FP1186" s="1">
        <v>0.571489</v>
      </c>
      <c r="FQ1186" s="1">
        <v>3.28085</v>
      </c>
      <c r="FR1186" s="1">
        <v>20.2863</v>
      </c>
      <c r="FS1186" s="1">
        <v>5.2098</v>
      </c>
      <c r="FT1186" s="1">
        <v>11.9081</v>
      </c>
      <c r="FU1186" s="1">
        <v>5.0017</v>
      </c>
      <c r="FV1186" s="1">
        <v>3.2898</v>
      </c>
      <c r="FW1186" s="1">
        <v>9999.0</v>
      </c>
      <c r="FX1186" s="1">
        <v>9999.0</v>
      </c>
      <c r="FY1186" s="1">
        <v>9999.0</v>
      </c>
      <c r="FZ1186" s="1">
        <v>999.9</v>
      </c>
      <c r="GA1186" s="1">
        <v>1.85975</v>
      </c>
      <c r="GB1186" s="1">
        <v>1.85478</v>
      </c>
      <c r="GC1186" s="1">
        <v>1.85791</v>
      </c>
      <c r="GD1186" s="1">
        <v>1.85638</v>
      </c>
      <c r="GE1186" s="1">
        <v>1.85516</v>
      </c>
      <c r="GF1186" s="1">
        <v>1.85471</v>
      </c>
      <c r="GG1186" s="1">
        <v>1.85357</v>
      </c>
      <c r="GH1186" s="1">
        <v>1.85654</v>
      </c>
      <c r="GI1186" s="1">
        <v>0.0</v>
      </c>
      <c r="GJ1186" s="1">
        <v>0.0</v>
      </c>
      <c r="GK1186" s="1">
        <v>0.0</v>
      </c>
      <c r="GL1186" s="1">
        <v>0.0</v>
      </c>
      <c r="GM1186" s="1" t="s">
        <v>350</v>
      </c>
      <c r="GN1186" s="1" t="s">
        <v>351</v>
      </c>
      <c r="GO1186" s="1" t="s">
        <v>352</v>
      </c>
      <c r="GP1186" s="1" t="s">
        <v>352</v>
      </c>
      <c r="GQ1186" s="1" t="s">
        <v>352</v>
      </c>
      <c r="GR1186" s="1" t="s">
        <v>352</v>
      </c>
      <c r="GS1186" s="1">
        <v>0.0</v>
      </c>
      <c r="GT1186" s="1">
        <v>100.0</v>
      </c>
      <c r="GU1186" s="1">
        <v>100.0</v>
      </c>
      <c r="GV1186" s="1">
        <v>2.81</v>
      </c>
      <c r="GW1186" s="1">
        <v>0.0109</v>
      </c>
      <c r="GX1186" s="1">
        <v>0.3371549117722462</v>
      </c>
      <c r="GY1186" s="1">
        <v>0.003036990343597491</v>
      </c>
      <c r="GZ1186" s="1">
        <v>-1.538114387597119E-6</v>
      </c>
      <c r="HA1186" s="1">
        <v>3.390969119432733E-10</v>
      </c>
      <c r="HB1186" s="1">
        <v>-0.06060417149738102</v>
      </c>
      <c r="HC1186" s="1">
        <v>0.009762198319610341</v>
      </c>
      <c r="HD1186" s="1">
        <v>-3.338778216718564E-4</v>
      </c>
      <c r="HE1186" s="1">
        <v>2.632278881966732E-6</v>
      </c>
      <c r="HF1186" s="1">
        <v>6.0</v>
      </c>
      <c r="HG1186" s="1">
        <v>2134.0</v>
      </c>
      <c r="HH1186" s="1">
        <v>2.0</v>
      </c>
      <c r="HI1186" s="1">
        <v>31.0</v>
      </c>
      <c r="HJ1186" s="1">
        <v>10.4</v>
      </c>
      <c r="HK1186" s="1">
        <v>10.2</v>
      </c>
      <c r="HL1186" s="1">
        <v>3.62671</v>
      </c>
      <c r="HM1186" s="1">
        <v>2.31689</v>
      </c>
      <c r="HN1186" s="1">
        <v>1.4978</v>
      </c>
      <c r="HO1186" s="1">
        <v>2.30957</v>
      </c>
      <c r="HP1186" s="1">
        <v>1.54785</v>
      </c>
      <c r="HQ1186" s="1">
        <v>2.32544</v>
      </c>
      <c r="HR1186" s="1">
        <v>42.8583</v>
      </c>
      <c r="HS1186" s="1">
        <v>14.2984</v>
      </c>
      <c r="HT1186" s="1">
        <v>18.0</v>
      </c>
      <c r="HU1186" s="1">
        <v>495.392</v>
      </c>
      <c r="HV1186" s="1">
        <v>471.526</v>
      </c>
      <c r="HW1186" s="1">
        <v>25.8372</v>
      </c>
      <c r="HX1186" s="1">
        <v>34.0559</v>
      </c>
      <c r="HY1186" s="1">
        <v>30.0001</v>
      </c>
      <c r="HZ1186" s="1">
        <v>33.8796</v>
      </c>
      <c r="IA1186" s="1">
        <v>33.9816</v>
      </c>
      <c r="IB1186" s="1">
        <v>72.6478</v>
      </c>
      <c r="IC1186" s="1">
        <v>32.4468</v>
      </c>
      <c r="ID1186" s="1">
        <v>0.0</v>
      </c>
      <c r="IE1186" s="1">
        <v>25.8264</v>
      </c>
      <c r="IF1186" s="1">
        <v>1889.26</v>
      </c>
      <c r="IG1186" s="1">
        <v>25.0588</v>
      </c>
      <c r="IH1186" s="1">
        <v>100.283</v>
      </c>
      <c r="II1186" s="1">
        <v>99.9776</v>
      </c>
      <c r="IJ1186" s="1" t="s">
        <v>1117</v>
      </c>
    </row>
    <row r="1187" ht="15.75" customHeight="1">
      <c r="A1187" s="1">
        <v>1171.0</v>
      </c>
      <c r="B1187" s="1">
        <v>1.6598876176E9</v>
      </c>
      <c r="C1187" s="1">
        <v>7360.5</v>
      </c>
      <c r="D1187" s="1" t="s">
        <v>2622</v>
      </c>
      <c r="E1187" s="1" t="s">
        <v>2623</v>
      </c>
      <c r="F1187" s="1">
        <v>1.0</v>
      </c>
      <c r="G1187" s="1" t="s">
        <v>1115</v>
      </c>
      <c r="H1187" s="1" t="s">
        <v>345</v>
      </c>
      <c r="I1187" s="1" t="s">
        <v>1102</v>
      </c>
      <c r="J1187" s="1" t="s">
        <v>1113</v>
      </c>
      <c r="K1187" s="1" t="s">
        <v>1114</v>
      </c>
      <c r="L1187" s="1" t="s">
        <v>1904</v>
      </c>
      <c r="M1187" s="1" t="s">
        <v>346</v>
      </c>
      <c r="N1187" s="1">
        <v>1.659887610099999E9</v>
      </c>
      <c r="O1187" s="1">
        <f t="shared" si="1"/>
        <v>0.001872835127</v>
      </c>
      <c r="P1187" s="1">
        <f t="shared" si="2"/>
        <v>1.872835127</v>
      </c>
      <c r="Q1187" s="1">
        <f t="shared" si="3"/>
        <v>12.99518319</v>
      </c>
      <c r="R1187" s="1">
        <f t="shared" si="4"/>
        <v>1776.958667</v>
      </c>
      <c r="S1187" s="1">
        <f t="shared" si="5"/>
        <v>1480.706597</v>
      </c>
      <c r="T1187" s="1">
        <f t="shared" si="6"/>
        <v>147.0145001</v>
      </c>
      <c r="U1187" s="1">
        <f t="shared" si="7"/>
        <v>176.4283962</v>
      </c>
      <c r="V1187" s="1">
        <f t="shared" si="8"/>
        <v>0.08790088035</v>
      </c>
      <c r="W1187" s="1">
        <f t="shared" si="9"/>
        <v>2.916426461</v>
      </c>
      <c r="X1187" s="1">
        <f t="shared" si="10"/>
        <v>0.08645515389</v>
      </c>
      <c r="Y1187" s="1">
        <f t="shared" si="11"/>
        <v>0.05416238329</v>
      </c>
      <c r="Z1187" s="1">
        <f t="shared" si="12"/>
        <v>321.5165112</v>
      </c>
      <c r="AA1187" s="1">
        <f t="shared" si="13"/>
        <v>32.44060582</v>
      </c>
      <c r="AB1187" s="1">
        <f t="shared" si="14"/>
        <v>31.96914</v>
      </c>
      <c r="AC1187" s="1">
        <f t="shared" si="15"/>
        <v>4.766748959</v>
      </c>
      <c r="AD1187" s="1">
        <f t="shared" si="16"/>
        <v>59.67639734</v>
      </c>
      <c r="AE1187" s="1">
        <f t="shared" si="17"/>
        <v>2.696789462</v>
      </c>
      <c r="AF1187" s="1">
        <f t="shared" si="18"/>
        <v>4.519021895</v>
      </c>
      <c r="AG1187" s="1">
        <f t="shared" si="19"/>
        <v>2.069959497</v>
      </c>
      <c r="AH1187" s="1">
        <f t="shared" si="20"/>
        <v>-82.59202909</v>
      </c>
      <c r="AI1187" s="1">
        <f t="shared" si="21"/>
        <v>-147.7095595</v>
      </c>
      <c r="AJ1187" s="1">
        <f t="shared" si="22"/>
        <v>-11.42955204</v>
      </c>
      <c r="AK1187" s="1">
        <f t="shared" si="23"/>
        <v>79.78537053</v>
      </c>
      <c r="AL1187" s="1">
        <f t="shared" si="24"/>
        <v>43.18966117</v>
      </c>
      <c r="AM1187" s="1">
        <f t="shared" si="25"/>
        <v>1.877181454</v>
      </c>
      <c r="AN1187" s="1">
        <f t="shared" si="26"/>
        <v>12.99518319</v>
      </c>
      <c r="AO1187" s="1">
        <v>1905.666928414054</v>
      </c>
      <c r="AP1187" s="1">
        <v>1862.644363636363</v>
      </c>
      <c r="AQ1187" s="1">
        <v>5.201329885724963</v>
      </c>
      <c r="AR1187" s="1">
        <v>66.27246196861341</v>
      </c>
      <c r="AS1187" s="1">
        <f t="shared" si="27"/>
        <v>1.872835127</v>
      </c>
      <c r="AT1187" s="1">
        <v>25.03448789214985</v>
      </c>
      <c r="AU1187" s="1">
        <v>27.18519939393937</v>
      </c>
      <c r="AV1187" s="1">
        <v>0.005543579362545681</v>
      </c>
      <c r="AW1187" s="1">
        <v>80.69783231761454</v>
      </c>
      <c r="AX1187" s="1">
        <v>2.0</v>
      </c>
      <c r="AY1187" s="1">
        <v>0.0</v>
      </c>
      <c r="AZ1187" s="1">
        <f t="shared" si="28"/>
        <v>1</v>
      </c>
      <c r="BA1187" s="1">
        <f t="shared" si="29"/>
        <v>0</v>
      </c>
      <c r="BB1187" s="1">
        <f t="shared" si="30"/>
        <v>51785.55432</v>
      </c>
      <c r="BC1187" s="1">
        <f t="shared" si="31"/>
        <v>1999.999333</v>
      </c>
      <c r="BD1187" s="1">
        <f t="shared" si="32"/>
        <v>1681.19976</v>
      </c>
      <c r="BE1187" s="1">
        <f t="shared" si="33"/>
        <v>0.8406001602</v>
      </c>
      <c r="BF1187" s="1">
        <f t="shared" si="34"/>
        <v>0.1607583092</v>
      </c>
      <c r="BG1187" s="1">
        <v>6.0</v>
      </c>
      <c r="BH1187" s="1">
        <v>0.5</v>
      </c>
      <c r="BI1187" s="1" t="s">
        <v>347</v>
      </c>
      <c r="BJ1187" s="1">
        <v>2.0</v>
      </c>
      <c r="BK1187" s="1" t="b">
        <v>1</v>
      </c>
      <c r="BL1187" s="1">
        <v>1.659887610099999E9</v>
      </c>
      <c r="BM1187" s="1">
        <v>1776.958666666666</v>
      </c>
      <c r="BN1187" s="1">
        <v>1832.776</v>
      </c>
      <c r="BO1187" s="1">
        <v>27.16163333333333</v>
      </c>
      <c r="BP1187" s="1">
        <v>24.97071333333333</v>
      </c>
      <c r="BQ1187" s="1">
        <v>1774.182</v>
      </c>
      <c r="BR1187" s="1">
        <v>27.15062</v>
      </c>
      <c r="BS1187" s="1">
        <v>500.1170666666666</v>
      </c>
      <c r="BT1187" s="1">
        <v>99.18685333333335</v>
      </c>
      <c r="BU1187" s="1">
        <v>0.09986587333333334</v>
      </c>
      <c r="BV1187" s="1">
        <v>31.02969333333334</v>
      </c>
      <c r="BW1187" s="1">
        <v>31.96914</v>
      </c>
      <c r="BX1187" s="1">
        <v>999.8999999999999</v>
      </c>
      <c r="BY1187" s="1">
        <v>0.0</v>
      </c>
      <c r="BZ1187" s="1">
        <v>0.0</v>
      </c>
      <c r="CA1187" s="1">
        <v>10006.75</v>
      </c>
      <c r="CB1187" s="1">
        <v>0.0</v>
      </c>
      <c r="CC1187" s="1">
        <v>169.6466</v>
      </c>
      <c r="CD1187" s="1">
        <v>-55.81550666666667</v>
      </c>
      <c r="CE1187" s="1">
        <v>1826.572666666666</v>
      </c>
      <c r="CF1187" s="1">
        <v>1879.714</v>
      </c>
      <c r="CG1187" s="1">
        <v>2.190914666666667</v>
      </c>
      <c r="CH1187" s="1">
        <v>1832.776</v>
      </c>
      <c r="CI1187" s="1">
        <v>24.97071333333333</v>
      </c>
      <c r="CJ1187" s="1">
        <v>2.694076666666666</v>
      </c>
      <c r="CK1187" s="1">
        <v>2.476766666666667</v>
      </c>
      <c r="CL1187" s="1">
        <v>22.24902666666667</v>
      </c>
      <c r="CM1187" s="1">
        <v>20.87458666666667</v>
      </c>
      <c r="CN1187" s="1">
        <v>1999.999333333333</v>
      </c>
      <c r="CO1187" s="1">
        <v>0.9799934</v>
      </c>
      <c r="CP1187" s="1">
        <v>0.02000671333333333</v>
      </c>
      <c r="CQ1187" s="1">
        <v>0.0</v>
      </c>
      <c r="CR1187" s="1">
        <v>2.4634</v>
      </c>
      <c r="CS1187" s="1">
        <v>0.0</v>
      </c>
      <c r="CT1187" s="1">
        <v>16442.74666666667</v>
      </c>
      <c r="CU1187" s="1">
        <v>17412.28</v>
      </c>
      <c r="CV1187" s="1">
        <v>43.437</v>
      </c>
      <c r="CW1187" s="1">
        <v>45.1954</v>
      </c>
      <c r="CX1187" s="1">
        <v>43.625</v>
      </c>
      <c r="CY1187" s="1">
        <v>43.187</v>
      </c>
      <c r="CZ1187" s="1">
        <v>43.437</v>
      </c>
      <c r="DA1187" s="1">
        <v>1959.988666666667</v>
      </c>
      <c r="DB1187" s="1">
        <v>40.01066666666667</v>
      </c>
      <c r="DC1187" s="1">
        <v>0.0</v>
      </c>
      <c r="DD1187" s="1">
        <v>1.6598876165E9</v>
      </c>
      <c r="DE1187" s="1">
        <v>0.0</v>
      </c>
      <c r="DF1187" s="1">
        <v>1.6598870025E9</v>
      </c>
      <c r="DG1187" s="1" t="s">
        <v>1905</v>
      </c>
      <c r="DH1187" s="1">
        <v>1.659886993E9</v>
      </c>
      <c r="DI1187" s="1">
        <v>1.6598870025E9</v>
      </c>
      <c r="DJ1187" s="1">
        <v>16.0</v>
      </c>
      <c r="DK1187" s="1">
        <v>-0.383</v>
      </c>
      <c r="DL1187" s="1">
        <v>0.001</v>
      </c>
      <c r="DM1187" s="1">
        <v>1.325</v>
      </c>
      <c r="DN1187" s="1">
        <v>0.016</v>
      </c>
      <c r="DO1187" s="1">
        <v>400.0</v>
      </c>
      <c r="DP1187" s="1">
        <v>25.0</v>
      </c>
      <c r="DQ1187" s="1">
        <v>0.27</v>
      </c>
      <c r="DR1187" s="1">
        <v>0.06</v>
      </c>
      <c r="DS1187" s="1">
        <v>13.00354682168353</v>
      </c>
      <c r="DT1187" s="1">
        <v>2.166721622577727</v>
      </c>
      <c r="DU1187" s="1">
        <v>0.2060806371364627</v>
      </c>
      <c r="DV1187" s="1">
        <v>0.0</v>
      </c>
      <c r="DW1187" s="1">
        <v>-55.81236</v>
      </c>
      <c r="DX1187" s="1">
        <v>-1.773426473859848</v>
      </c>
      <c r="DY1187" s="1">
        <v>0.1775278092769315</v>
      </c>
      <c r="DZ1187" s="1">
        <v>0.0</v>
      </c>
      <c r="EA1187" s="1">
        <v>1479.636733076776</v>
      </c>
      <c r="EB1187" s="1">
        <v>204.7982337103653</v>
      </c>
      <c r="EC1187" s="1">
        <v>15.62998083701881</v>
      </c>
      <c r="ED1187" s="1">
        <v>0.0</v>
      </c>
      <c r="EE1187" s="1">
        <v>2.212464</v>
      </c>
      <c r="EF1187" s="1">
        <v>-0.5292673170731755</v>
      </c>
      <c r="EG1187" s="1">
        <v>0.05311828267178825</v>
      </c>
      <c r="EH1187" s="1">
        <v>0.0</v>
      </c>
      <c r="EI1187" s="1">
        <v>2.070119314026061</v>
      </c>
      <c r="EJ1187" s="1">
        <v>0.001377022596994565</v>
      </c>
      <c r="EK1187" s="1">
        <v>0.001014878798010127</v>
      </c>
      <c r="EL1187" s="1">
        <v>1.0</v>
      </c>
      <c r="EM1187" s="1">
        <v>1.0</v>
      </c>
      <c r="EN1187" s="1">
        <v>5.0</v>
      </c>
      <c r="EO1187" s="1" t="s">
        <v>371</v>
      </c>
      <c r="EP1187" s="1">
        <v>2.94064</v>
      </c>
      <c r="EQ1187" s="1">
        <v>2.80123</v>
      </c>
      <c r="ER1187" s="1">
        <v>0.237545</v>
      </c>
      <c r="ES1187" s="1">
        <v>0.241752</v>
      </c>
      <c r="ET1187" s="1">
        <v>0.116828</v>
      </c>
      <c r="EU1187" s="1">
        <v>0.11033</v>
      </c>
      <c r="EV1187" s="1">
        <v>15578.9</v>
      </c>
      <c r="EW1187" s="1">
        <v>16244.8</v>
      </c>
      <c r="EX1187" s="1">
        <v>23780.4</v>
      </c>
      <c r="EY1187" s="1">
        <v>24953.5</v>
      </c>
      <c r="EZ1187" s="1">
        <v>33630.4</v>
      </c>
      <c r="FA1187" s="1">
        <v>35460.9</v>
      </c>
      <c r="FB1187" s="1">
        <v>43372.4</v>
      </c>
      <c r="FC1187" s="1">
        <v>46132.3</v>
      </c>
      <c r="FD1187" s="1">
        <v>1.92977</v>
      </c>
      <c r="FE1187" s="1">
        <v>1.79527</v>
      </c>
      <c r="FF1187" s="1">
        <v>0.0905991</v>
      </c>
      <c r="FG1187" s="1">
        <v>0.0</v>
      </c>
      <c r="FH1187" s="1">
        <v>30.5023</v>
      </c>
      <c r="FI1187" s="1">
        <v>999.9</v>
      </c>
      <c r="FJ1187" s="1">
        <v>49.9</v>
      </c>
      <c r="FK1187" s="1">
        <v>39.8</v>
      </c>
      <c r="FL1187" s="1">
        <v>36.9027</v>
      </c>
      <c r="FM1187" s="1">
        <v>63.6139</v>
      </c>
      <c r="FN1187" s="1">
        <v>26.4704</v>
      </c>
      <c r="FO1187" s="1">
        <v>1.0</v>
      </c>
      <c r="FP1187" s="1">
        <v>0.571542</v>
      </c>
      <c r="FQ1187" s="1">
        <v>3.28938</v>
      </c>
      <c r="FR1187" s="1">
        <v>20.2862</v>
      </c>
      <c r="FS1187" s="1">
        <v>5.2095</v>
      </c>
      <c r="FT1187" s="1">
        <v>11.9081</v>
      </c>
      <c r="FU1187" s="1">
        <v>5.00185</v>
      </c>
      <c r="FV1187" s="1">
        <v>3.28985</v>
      </c>
      <c r="FW1187" s="1">
        <v>9999.0</v>
      </c>
      <c r="FX1187" s="1">
        <v>9999.0</v>
      </c>
      <c r="FY1187" s="1">
        <v>9999.0</v>
      </c>
      <c r="FZ1187" s="1">
        <v>999.9</v>
      </c>
      <c r="GA1187" s="1">
        <v>1.85975</v>
      </c>
      <c r="GB1187" s="1">
        <v>1.85478</v>
      </c>
      <c r="GC1187" s="1">
        <v>1.85791</v>
      </c>
      <c r="GD1187" s="1">
        <v>1.85638</v>
      </c>
      <c r="GE1187" s="1">
        <v>1.85515</v>
      </c>
      <c r="GF1187" s="1">
        <v>1.85471</v>
      </c>
      <c r="GG1187" s="1">
        <v>1.85357</v>
      </c>
      <c r="GH1187" s="1">
        <v>1.85654</v>
      </c>
      <c r="GI1187" s="1">
        <v>0.0</v>
      </c>
      <c r="GJ1187" s="1">
        <v>0.0</v>
      </c>
      <c r="GK1187" s="1">
        <v>0.0</v>
      </c>
      <c r="GL1187" s="1">
        <v>0.0</v>
      </c>
      <c r="GM1187" s="1" t="s">
        <v>350</v>
      </c>
      <c r="GN1187" s="1" t="s">
        <v>351</v>
      </c>
      <c r="GO1187" s="1" t="s">
        <v>352</v>
      </c>
      <c r="GP1187" s="1" t="s">
        <v>352</v>
      </c>
      <c r="GQ1187" s="1" t="s">
        <v>352</v>
      </c>
      <c r="GR1187" s="1" t="s">
        <v>352</v>
      </c>
      <c r="GS1187" s="1">
        <v>0.0</v>
      </c>
      <c r="GT1187" s="1">
        <v>100.0</v>
      </c>
      <c r="GU1187" s="1">
        <v>100.0</v>
      </c>
      <c r="GV1187" s="1">
        <v>2.81</v>
      </c>
      <c r="GW1187" s="1">
        <v>0.011</v>
      </c>
      <c r="GX1187" s="1">
        <v>0.3371549117722462</v>
      </c>
      <c r="GY1187" s="1">
        <v>0.003036990343597491</v>
      </c>
      <c r="GZ1187" s="1">
        <v>-1.538114387597119E-6</v>
      </c>
      <c r="HA1187" s="1">
        <v>3.390969119432733E-10</v>
      </c>
      <c r="HB1187" s="1">
        <v>-0.06060417149738102</v>
      </c>
      <c r="HC1187" s="1">
        <v>0.009762198319610341</v>
      </c>
      <c r="HD1187" s="1">
        <v>-3.338778216718564E-4</v>
      </c>
      <c r="HE1187" s="1">
        <v>2.632278881966732E-6</v>
      </c>
      <c r="HF1187" s="1">
        <v>6.0</v>
      </c>
      <c r="HG1187" s="1">
        <v>2134.0</v>
      </c>
      <c r="HH1187" s="1">
        <v>2.0</v>
      </c>
      <c r="HI1187" s="1">
        <v>31.0</v>
      </c>
      <c r="HJ1187" s="1">
        <v>10.4</v>
      </c>
      <c r="HK1187" s="1">
        <v>10.3</v>
      </c>
      <c r="HL1187" s="1">
        <v>3.64014</v>
      </c>
      <c r="HM1187" s="1">
        <v>2.31934</v>
      </c>
      <c r="HN1187" s="1">
        <v>1.4978</v>
      </c>
      <c r="HO1187" s="1">
        <v>2.30957</v>
      </c>
      <c r="HP1187" s="1">
        <v>1.54785</v>
      </c>
      <c r="HQ1187" s="1">
        <v>2.34375</v>
      </c>
      <c r="HR1187" s="1">
        <v>42.8583</v>
      </c>
      <c r="HS1187" s="1">
        <v>14.3072</v>
      </c>
      <c r="HT1187" s="1">
        <v>18.0</v>
      </c>
      <c r="HU1187" s="1">
        <v>495.407</v>
      </c>
      <c r="HV1187" s="1">
        <v>471.623</v>
      </c>
      <c r="HW1187" s="1">
        <v>25.8316</v>
      </c>
      <c r="HX1187" s="1">
        <v>34.0559</v>
      </c>
      <c r="HY1187" s="1">
        <v>30.0001</v>
      </c>
      <c r="HZ1187" s="1">
        <v>33.8796</v>
      </c>
      <c r="IA1187" s="1">
        <v>33.9816</v>
      </c>
      <c r="IB1187" s="1">
        <v>72.8562</v>
      </c>
      <c r="IC1187" s="1">
        <v>32.4468</v>
      </c>
      <c r="ID1187" s="1">
        <v>0.0</v>
      </c>
      <c r="IE1187" s="1">
        <v>25.8264</v>
      </c>
      <c r="IF1187" s="1">
        <v>1899.28</v>
      </c>
      <c r="IG1187" s="1">
        <v>25.0647</v>
      </c>
      <c r="IH1187" s="1">
        <v>100.283</v>
      </c>
      <c r="II1187" s="1">
        <v>99.9775</v>
      </c>
      <c r="IJ1187" s="1" t="s">
        <v>1117</v>
      </c>
    </row>
    <row r="1188" ht="15.75" customHeight="1">
      <c r="A1188" s="1">
        <v>1172.0</v>
      </c>
      <c r="B1188" s="1">
        <v>1.6598876186E9</v>
      </c>
      <c r="C1188" s="1">
        <v>7361.5</v>
      </c>
      <c r="D1188" s="1" t="s">
        <v>2624</v>
      </c>
      <c r="E1188" s="1" t="s">
        <v>2625</v>
      </c>
      <c r="F1188" s="1">
        <v>1.0</v>
      </c>
      <c r="G1188" s="1" t="s">
        <v>1115</v>
      </c>
      <c r="H1188" s="1" t="s">
        <v>345</v>
      </c>
      <c r="I1188" s="1" t="s">
        <v>1102</v>
      </c>
      <c r="J1188" s="1" t="s">
        <v>1113</v>
      </c>
      <c r="K1188" s="1" t="s">
        <v>1114</v>
      </c>
      <c r="L1188" s="1" t="s">
        <v>1904</v>
      </c>
      <c r="M1188" s="1" t="s">
        <v>346</v>
      </c>
      <c r="N1188" s="1">
        <v>1.6598876106E9</v>
      </c>
      <c r="O1188" s="1">
        <f t="shared" si="1"/>
        <v>0.001873243639</v>
      </c>
      <c r="P1188" s="1">
        <f t="shared" si="2"/>
        <v>1.873243639</v>
      </c>
      <c r="Q1188" s="1">
        <f t="shared" si="3"/>
        <v>12.97503175</v>
      </c>
      <c r="R1188" s="1">
        <f t="shared" si="4"/>
        <v>1779.461875</v>
      </c>
      <c r="S1188" s="1">
        <f t="shared" si="5"/>
        <v>1483.554659</v>
      </c>
      <c r="T1188" s="1">
        <f t="shared" si="6"/>
        <v>147.2972806</v>
      </c>
      <c r="U1188" s="1">
        <f t="shared" si="7"/>
        <v>176.6769384</v>
      </c>
      <c r="V1188" s="1">
        <f t="shared" si="8"/>
        <v>0.08792432674</v>
      </c>
      <c r="W1188" s="1">
        <f t="shared" si="9"/>
        <v>2.916290973</v>
      </c>
      <c r="X1188" s="1">
        <f t="shared" si="10"/>
        <v>0.08647776976</v>
      </c>
      <c r="Y1188" s="1">
        <f t="shared" si="11"/>
        <v>0.05417659107</v>
      </c>
      <c r="Z1188" s="1">
        <f t="shared" si="12"/>
        <v>321.5152187</v>
      </c>
      <c r="AA1188" s="1">
        <f t="shared" si="13"/>
        <v>32.44045318</v>
      </c>
      <c r="AB1188" s="1">
        <f t="shared" si="14"/>
        <v>31.96943125</v>
      </c>
      <c r="AC1188" s="1">
        <f t="shared" si="15"/>
        <v>4.766827557</v>
      </c>
      <c r="AD1188" s="1">
        <f t="shared" si="16"/>
        <v>59.68052385</v>
      </c>
      <c r="AE1188" s="1">
        <f t="shared" si="17"/>
        <v>2.69696063</v>
      </c>
      <c r="AF1188" s="1">
        <f t="shared" si="18"/>
        <v>4.518996241</v>
      </c>
      <c r="AG1188" s="1">
        <f t="shared" si="19"/>
        <v>2.069866927</v>
      </c>
      <c r="AH1188" s="1">
        <f t="shared" si="20"/>
        <v>-82.61004448</v>
      </c>
      <c r="AI1188" s="1">
        <f t="shared" si="21"/>
        <v>-147.7641455</v>
      </c>
      <c r="AJ1188" s="1">
        <f t="shared" si="22"/>
        <v>-11.43431784</v>
      </c>
      <c r="AK1188" s="1">
        <f t="shared" si="23"/>
        <v>79.70671091</v>
      </c>
      <c r="AL1188" s="1">
        <f t="shared" si="24"/>
        <v>43.20420437</v>
      </c>
      <c r="AM1188" s="1">
        <f t="shared" si="25"/>
        <v>1.87473789</v>
      </c>
      <c r="AN1188" s="1">
        <f t="shared" si="26"/>
        <v>12.97503175</v>
      </c>
      <c r="AO1188" s="1">
        <v>1910.819592730895</v>
      </c>
      <c r="AP1188" s="1">
        <v>1867.826727272727</v>
      </c>
      <c r="AQ1188" s="1">
        <v>5.200400882425485</v>
      </c>
      <c r="AR1188" s="1">
        <v>66.27246196861341</v>
      </c>
      <c r="AS1188" s="1">
        <f t="shared" si="27"/>
        <v>1.873243639</v>
      </c>
      <c r="AT1188" s="1">
        <v>25.03803190513945</v>
      </c>
      <c r="AU1188" s="1">
        <v>27.18933818181819</v>
      </c>
      <c r="AV1188" s="1">
        <v>0.005522234149508051</v>
      </c>
      <c r="AW1188" s="1">
        <v>80.69783231761454</v>
      </c>
      <c r="AX1188" s="1">
        <v>2.0</v>
      </c>
      <c r="AY1188" s="1">
        <v>0.0</v>
      </c>
      <c r="AZ1188" s="1">
        <f t="shared" si="28"/>
        <v>1</v>
      </c>
      <c r="BA1188" s="1">
        <f t="shared" si="29"/>
        <v>0</v>
      </c>
      <c r="BB1188" s="1">
        <f t="shared" si="30"/>
        <v>51781.72618</v>
      </c>
      <c r="BC1188" s="1">
        <f t="shared" si="31"/>
        <v>1999.99125</v>
      </c>
      <c r="BD1188" s="1">
        <f t="shared" si="32"/>
        <v>1681.192969</v>
      </c>
      <c r="BE1188" s="1">
        <f t="shared" si="33"/>
        <v>0.840600162</v>
      </c>
      <c r="BF1188" s="1">
        <f t="shared" si="34"/>
        <v>0.1607583127</v>
      </c>
      <c r="BG1188" s="1">
        <v>6.0</v>
      </c>
      <c r="BH1188" s="1">
        <v>0.5</v>
      </c>
      <c r="BI1188" s="1" t="s">
        <v>347</v>
      </c>
      <c r="BJ1188" s="1">
        <v>2.0</v>
      </c>
      <c r="BK1188" s="1" t="b">
        <v>1</v>
      </c>
      <c r="BL1188" s="1">
        <v>1.6598876106E9</v>
      </c>
      <c r="BM1188" s="1">
        <v>1779.461875</v>
      </c>
      <c r="BN1188" s="1">
        <v>1835.296875</v>
      </c>
      <c r="BO1188" s="1">
        <v>27.16335625</v>
      </c>
      <c r="BP1188" s="1">
        <v>24.9753</v>
      </c>
      <c r="BQ1188" s="1">
        <v>1776.683125</v>
      </c>
      <c r="BR1188" s="1">
        <v>27.15235</v>
      </c>
      <c r="BS1188" s="1">
        <v>500.118875</v>
      </c>
      <c r="BT1188" s="1">
        <v>99.1868375</v>
      </c>
      <c r="BU1188" s="1">
        <v>0.09988556875</v>
      </c>
      <c r="BV1188" s="1">
        <v>31.02959375</v>
      </c>
      <c r="BW1188" s="1">
        <v>31.96943125</v>
      </c>
      <c r="BX1188" s="1">
        <v>999.9</v>
      </c>
      <c r="BY1188" s="1">
        <v>0.0</v>
      </c>
      <c r="BZ1188" s="1">
        <v>0.0</v>
      </c>
      <c r="CA1188" s="1">
        <v>10005.976875</v>
      </c>
      <c r="CB1188" s="1">
        <v>0.0</v>
      </c>
      <c r="CC1188" s="1">
        <v>169.5885625</v>
      </c>
      <c r="CD1188" s="1">
        <v>-55.83278749999999</v>
      </c>
      <c r="CE1188" s="1">
        <v>1829.149375</v>
      </c>
      <c r="CF1188" s="1">
        <v>1882.308125</v>
      </c>
      <c r="CG1188" s="1">
        <v>2.188055</v>
      </c>
      <c r="CH1188" s="1">
        <v>1835.296875</v>
      </c>
      <c r="CI1188" s="1">
        <v>24.9753</v>
      </c>
      <c r="CJ1188" s="1">
        <v>2.6942475</v>
      </c>
      <c r="CK1188" s="1">
        <v>2.477220625</v>
      </c>
      <c r="CL1188" s="1">
        <v>22.25006875</v>
      </c>
      <c r="CM1188" s="1">
        <v>20.87756875</v>
      </c>
      <c r="CN1188" s="1">
        <v>1999.99125</v>
      </c>
      <c r="CO1188" s="1">
        <v>0.979993375</v>
      </c>
      <c r="CP1188" s="1">
        <v>0.0200067375</v>
      </c>
      <c r="CQ1188" s="1">
        <v>0.0</v>
      </c>
      <c r="CR1188" s="1">
        <v>2.480625</v>
      </c>
      <c r="CS1188" s="1">
        <v>0.0</v>
      </c>
      <c r="CT1188" s="1">
        <v>16442.325</v>
      </c>
      <c r="CU1188" s="1">
        <v>17412.2125</v>
      </c>
      <c r="CV1188" s="1">
        <v>43.437</v>
      </c>
      <c r="CW1188" s="1">
        <v>45.194875</v>
      </c>
      <c r="CX1188" s="1">
        <v>43.625</v>
      </c>
      <c r="CY1188" s="1">
        <v>43.187</v>
      </c>
      <c r="CZ1188" s="1">
        <v>43.437</v>
      </c>
      <c r="DA1188" s="1">
        <v>1959.980625</v>
      </c>
      <c r="DB1188" s="1">
        <v>40.010625</v>
      </c>
      <c r="DC1188" s="1">
        <v>0.0</v>
      </c>
      <c r="DD1188" s="1">
        <v>1.6598876177E9</v>
      </c>
      <c r="DE1188" s="1">
        <v>0.0</v>
      </c>
      <c r="DF1188" s="1">
        <v>1.6598870025E9</v>
      </c>
      <c r="DG1188" s="1" t="s">
        <v>1905</v>
      </c>
      <c r="DH1188" s="1">
        <v>1.659886993E9</v>
      </c>
      <c r="DI1188" s="1">
        <v>1.6598870025E9</v>
      </c>
      <c r="DJ1188" s="1">
        <v>16.0</v>
      </c>
      <c r="DK1188" s="1">
        <v>-0.383</v>
      </c>
      <c r="DL1188" s="1">
        <v>0.001</v>
      </c>
      <c r="DM1188" s="1">
        <v>1.325</v>
      </c>
      <c r="DN1188" s="1">
        <v>0.016</v>
      </c>
      <c r="DO1188" s="1">
        <v>400.0</v>
      </c>
      <c r="DP1188" s="1">
        <v>25.0</v>
      </c>
      <c r="DQ1188" s="1">
        <v>0.27</v>
      </c>
      <c r="DR1188" s="1">
        <v>0.06</v>
      </c>
      <c r="DS1188" s="1">
        <v>13.00354682168353</v>
      </c>
      <c r="DT1188" s="1">
        <v>2.166721622577727</v>
      </c>
      <c r="DU1188" s="1">
        <v>0.2060806371364627</v>
      </c>
      <c r="DV1188" s="1">
        <v>0.0</v>
      </c>
      <c r="DW1188" s="1">
        <v>-55.81236</v>
      </c>
      <c r="DX1188" s="1">
        <v>-1.773426473859848</v>
      </c>
      <c r="DY1188" s="1">
        <v>0.1775278092769315</v>
      </c>
      <c r="DZ1188" s="1">
        <v>0.0</v>
      </c>
      <c r="EA1188" s="1">
        <v>1479.636733076776</v>
      </c>
      <c r="EB1188" s="1">
        <v>204.7982337103653</v>
      </c>
      <c r="EC1188" s="1">
        <v>15.62998083701881</v>
      </c>
      <c r="ED1188" s="1">
        <v>0.0</v>
      </c>
      <c r="EE1188" s="1">
        <v>2.212464</v>
      </c>
      <c r="EF1188" s="1">
        <v>-0.5292673170731755</v>
      </c>
      <c r="EG1188" s="1">
        <v>0.05311828267178825</v>
      </c>
      <c r="EH1188" s="1">
        <v>0.0</v>
      </c>
      <c r="EI1188" s="1">
        <v>2.070119314026061</v>
      </c>
      <c r="EJ1188" s="1">
        <v>0.001377022596994565</v>
      </c>
      <c r="EK1188" s="1">
        <v>0.001014878798010127</v>
      </c>
      <c r="EL1188" s="1">
        <v>1.0</v>
      </c>
      <c r="EM1188" s="1">
        <v>1.0</v>
      </c>
      <c r="EN1188" s="1">
        <v>5.0</v>
      </c>
      <c r="EO1188" s="1" t="s">
        <v>371</v>
      </c>
      <c r="EP1188" s="1">
        <v>2.94085</v>
      </c>
      <c r="EQ1188" s="1">
        <v>2.80124</v>
      </c>
      <c r="ER1188" s="1">
        <v>0.23792</v>
      </c>
      <c r="ES1188" s="1">
        <v>0.242124</v>
      </c>
      <c r="ET1188" s="1">
        <v>0.116839</v>
      </c>
      <c r="EU1188" s="1">
        <v>0.110334</v>
      </c>
      <c r="EV1188" s="1">
        <v>15571.2</v>
      </c>
      <c r="EW1188" s="1">
        <v>16236.8</v>
      </c>
      <c r="EX1188" s="1">
        <v>23780.2</v>
      </c>
      <c r="EY1188" s="1">
        <v>24953.4</v>
      </c>
      <c r="EZ1188" s="1">
        <v>33629.8</v>
      </c>
      <c r="FA1188" s="1">
        <v>35460.8</v>
      </c>
      <c r="FB1188" s="1">
        <v>43372.1</v>
      </c>
      <c r="FC1188" s="1">
        <v>46132.3</v>
      </c>
      <c r="FD1188" s="1">
        <v>1.92988</v>
      </c>
      <c r="FE1188" s="1">
        <v>1.79522</v>
      </c>
      <c r="FF1188" s="1">
        <v>0.0905991</v>
      </c>
      <c r="FG1188" s="1">
        <v>0.0</v>
      </c>
      <c r="FH1188" s="1">
        <v>30.5023</v>
      </c>
      <c r="FI1188" s="1">
        <v>999.9</v>
      </c>
      <c r="FJ1188" s="1">
        <v>49.9</v>
      </c>
      <c r="FK1188" s="1">
        <v>39.8</v>
      </c>
      <c r="FL1188" s="1">
        <v>36.8998</v>
      </c>
      <c r="FM1188" s="1">
        <v>63.6339</v>
      </c>
      <c r="FN1188" s="1">
        <v>25.5449</v>
      </c>
      <c r="FO1188" s="1">
        <v>1.0</v>
      </c>
      <c r="FP1188" s="1">
        <v>0.57155</v>
      </c>
      <c r="FQ1188" s="1">
        <v>3.27881</v>
      </c>
      <c r="FR1188" s="1">
        <v>20.2865</v>
      </c>
      <c r="FS1188" s="1">
        <v>5.20965</v>
      </c>
      <c r="FT1188" s="1">
        <v>11.9081</v>
      </c>
      <c r="FU1188" s="1">
        <v>5.0018</v>
      </c>
      <c r="FV1188" s="1">
        <v>3.28985</v>
      </c>
      <c r="FW1188" s="1">
        <v>9999.0</v>
      </c>
      <c r="FX1188" s="1">
        <v>9999.0</v>
      </c>
      <c r="FY1188" s="1">
        <v>9999.0</v>
      </c>
      <c r="FZ1188" s="1">
        <v>999.9</v>
      </c>
      <c r="GA1188" s="1">
        <v>1.85975</v>
      </c>
      <c r="GB1188" s="1">
        <v>1.85478</v>
      </c>
      <c r="GC1188" s="1">
        <v>1.85792</v>
      </c>
      <c r="GD1188" s="1">
        <v>1.85638</v>
      </c>
      <c r="GE1188" s="1">
        <v>1.85515</v>
      </c>
      <c r="GF1188" s="1">
        <v>1.85471</v>
      </c>
      <c r="GG1188" s="1">
        <v>1.85357</v>
      </c>
      <c r="GH1188" s="1">
        <v>1.85654</v>
      </c>
      <c r="GI1188" s="1">
        <v>0.0</v>
      </c>
      <c r="GJ1188" s="1">
        <v>0.0</v>
      </c>
      <c r="GK1188" s="1">
        <v>0.0</v>
      </c>
      <c r="GL1188" s="1">
        <v>0.0</v>
      </c>
      <c r="GM1188" s="1" t="s">
        <v>350</v>
      </c>
      <c r="GN1188" s="1" t="s">
        <v>351</v>
      </c>
      <c r="GO1188" s="1" t="s">
        <v>352</v>
      </c>
      <c r="GP1188" s="1" t="s">
        <v>352</v>
      </c>
      <c r="GQ1188" s="1" t="s">
        <v>352</v>
      </c>
      <c r="GR1188" s="1" t="s">
        <v>352</v>
      </c>
      <c r="GS1188" s="1">
        <v>0.0</v>
      </c>
      <c r="GT1188" s="1">
        <v>100.0</v>
      </c>
      <c r="GU1188" s="1">
        <v>100.0</v>
      </c>
      <c r="GV1188" s="1">
        <v>2.81</v>
      </c>
      <c r="GW1188" s="1">
        <v>0.011</v>
      </c>
      <c r="GX1188" s="1">
        <v>0.3371549117722462</v>
      </c>
      <c r="GY1188" s="1">
        <v>0.003036990343597491</v>
      </c>
      <c r="GZ1188" s="1">
        <v>-1.538114387597119E-6</v>
      </c>
      <c r="HA1188" s="1">
        <v>3.390969119432733E-10</v>
      </c>
      <c r="HB1188" s="1">
        <v>-0.06060417149738102</v>
      </c>
      <c r="HC1188" s="1">
        <v>0.009762198319610341</v>
      </c>
      <c r="HD1188" s="1">
        <v>-3.338778216718564E-4</v>
      </c>
      <c r="HE1188" s="1">
        <v>2.632278881966732E-6</v>
      </c>
      <c r="HF1188" s="1">
        <v>6.0</v>
      </c>
      <c r="HG1188" s="1">
        <v>2134.0</v>
      </c>
      <c r="HH1188" s="1">
        <v>2.0</v>
      </c>
      <c r="HI1188" s="1">
        <v>31.0</v>
      </c>
      <c r="HJ1188" s="1">
        <v>10.4</v>
      </c>
      <c r="HK1188" s="1">
        <v>10.3</v>
      </c>
      <c r="HL1188" s="1">
        <v>3.6438</v>
      </c>
      <c r="HM1188" s="1">
        <v>2.29248</v>
      </c>
      <c r="HN1188" s="1">
        <v>1.4978</v>
      </c>
      <c r="HO1188" s="1">
        <v>2.30957</v>
      </c>
      <c r="HP1188" s="1">
        <v>1.54785</v>
      </c>
      <c r="HQ1188" s="1">
        <v>2.44263</v>
      </c>
      <c r="HR1188" s="1">
        <v>42.8583</v>
      </c>
      <c r="HS1188" s="1">
        <v>14.3159</v>
      </c>
      <c r="HT1188" s="1">
        <v>18.0</v>
      </c>
      <c r="HU1188" s="1">
        <v>495.468</v>
      </c>
      <c r="HV1188" s="1">
        <v>471.591</v>
      </c>
      <c r="HW1188" s="1">
        <v>25.8254</v>
      </c>
      <c r="HX1188" s="1">
        <v>34.0559</v>
      </c>
      <c r="HY1188" s="1">
        <v>30.0001</v>
      </c>
      <c r="HZ1188" s="1">
        <v>33.8796</v>
      </c>
      <c r="IA1188" s="1">
        <v>33.9816</v>
      </c>
      <c r="IB1188" s="1">
        <v>72.9522</v>
      </c>
      <c r="IC1188" s="1">
        <v>32.4468</v>
      </c>
      <c r="ID1188" s="1">
        <v>0.0</v>
      </c>
      <c r="IE1188" s="1">
        <v>25.8264</v>
      </c>
      <c r="IF1188" s="1">
        <v>1899.28</v>
      </c>
      <c r="IG1188" s="1">
        <v>25.0666</v>
      </c>
      <c r="IH1188" s="1">
        <v>100.282</v>
      </c>
      <c r="II1188" s="1">
        <v>99.9775</v>
      </c>
      <c r="IJ1188" s="1" t="s">
        <v>1117</v>
      </c>
    </row>
    <row r="1189" ht="15.75" customHeight="1">
      <c r="A1189" s="1">
        <v>1173.0</v>
      </c>
      <c r="B1189" s="1">
        <v>1.6598876196E9</v>
      </c>
      <c r="C1189" s="1">
        <v>7362.5</v>
      </c>
      <c r="D1189" s="1" t="s">
        <v>2626</v>
      </c>
      <c r="E1189" s="1" t="s">
        <v>2627</v>
      </c>
      <c r="F1189" s="1">
        <v>1.0</v>
      </c>
      <c r="G1189" s="1" t="s">
        <v>1115</v>
      </c>
      <c r="H1189" s="1" t="s">
        <v>345</v>
      </c>
      <c r="I1189" s="1" t="s">
        <v>1102</v>
      </c>
      <c r="J1189" s="1" t="s">
        <v>1113</v>
      </c>
      <c r="K1189" s="1" t="s">
        <v>1114</v>
      </c>
      <c r="L1189" s="1" t="s">
        <v>1904</v>
      </c>
      <c r="M1189" s="1" t="s">
        <v>346</v>
      </c>
      <c r="N1189" s="1">
        <v>1.659887612099999E9</v>
      </c>
      <c r="O1189" s="1">
        <f t="shared" si="1"/>
        <v>0.00187148775</v>
      </c>
      <c r="P1189" s="1">
        <f t="shared" si="2"/>
        <v>1.87148775</v>
      </c>
      <c r="Q1189" s="1">
        <f t="shared" si="3"/>
        <v>13.05872255</v>
      </c>
      <c r="R1189" s="1">
        <f t="shared" si="4"/>
        <v>1786.965333</v>
      </c>
      <c r="S1189" s="1">
        <f t="shared" si="5"/>
        <v>1489.057303</v>
      </c>
      <c r="T1189" s="1">
        <f t="shared" si="6"/>
        <v>147.8435181</v>
      </c>
      <c r="U1189" s="1">
        <f t="shared" si="7"/>
        <v>177.4218098</v>
      </c>
      <c r="V1189" s="1">
        <f t="shared" si="8"/>
        <v>0.08783920152</v>
      </c>
      <c r="W1189" s="1">
        <f t="shared" si="9"/>
        <v>2.916351476</v>
      </c>
      <c r="X1189" s="1">
        <f t="shared" si="10"/>
        <v>0.08639544882</v>
      </c>
      <c r="Y1189" s="1">
        <f t="shared" si="11"/>
        <v>0.05412489429</v>
      </c>
      <c r="Z1189" s="1">
        <f t="shared" si="12"/>
        <v>321.516724</v>
      </c>
      <c r="AA1189" s="1">
        <f t="shared" si="13"/>
        <v>32.43975289</v>
      </c>
      <c r="AB1189" s="1">
        <f t="shared" si="14"/>
        <v>31.9707</v>
      </c>
      <c r="AC1189" s="1">
        <f t="shared" si="15"/>
        <v>4.76716996</v>
      </c>
      <c r="AD1189" s="1">
        <f t="shared" si="16"/>
        <v>59.69150458</v>
      </c>
      <c r="AE1189" s="1">
        <f t="shared" si="17"/>
        <v>2.697281493</v>
      </c>
      <c r="AF1189" s="1">
        <f t="shared" si="18"/>
        <v>4.518702471</v>
      </c>
      <c r="AG1189" s="1">
        <f t="shared" si="19"/>
        <v>2.069888467</v>
      </c>
      <c r="AH1189" s="1">
        <f t="shared" si="20"/>
        <v>-82.53260977</v>
      </c>
      <c r="AI1189" s="1">
        <f t="shared" si="21"/>
        <v>-148.1459955</v>
      </c>
      <c r="AJ1189" s="1">
        <f t="shared" si="22"/>
        <v>-11.4636358</v>
      </c>
      <c r="AK1189" s="1">
        <f t="shared" si="23"/>
        <v>79.37448294</v>
      </c>
      <c r="AL1189" s="1">
        <f t="shared" si="24"/>
        <v>43.22832055</v>
      </c>
      <c r="AM1189" s="1">
        <f t="shared" si="25"/>
        <v>1.866368759</v>
      </c>
      <c r="AN1189" s="1">
        <f t="shared" si="26"/>
        <v>13.05872255</v>
      </c>
      <c r="AO1189" s="1">
        <v>1915.994259466402</v>
      </c>
      <c r="AP1189" s="1">
        <v>1872.981878787879</v>
      </c>
      <c r="AQ1189" s="1">
        <v>5.184316390264537</v>
      </c>
      <c r="AR1189" s="1">
        <v>66.27246196861341</v>
      </c>
      <c r="AS1189" s="1">
        <f t="shared" si="27"/>
        <v>1.87148775</v>
      </c>
      <c r="AT1189" s="1">
        <v>25.04091053737862</v>
      </c>
      <c r="AU1189" s="1">
        <v>27.19258060606061</v>
      </c>
      <c r="AV1189" s="1">
        <v>0.005138549532597654</v>
      </c>
      <c r="AW1189" s="1">
        <v>80.69783231761454</v>
      </c>
      <c r="AX1189" s="1">
        <v>2.0</v>
      </c>
      <c r="AY1189" s="1">
        <v>0.0</v>
      </c>
      <c r="AZ1189" s="1">
        <f t="shared" si="28"/>
        <v>1</v>
      </c>
      <c r="BA1189" s="1">
        <f t="shared" si="29"/>
        <v>0</v>
      </c>
      <c r="BB1189" s="1">
        <f t="shared" si="30"/>
        <v>51783.63507</v>
      </c>
      <c r="BC1189" s="1">
        <f t="shared" si="31"/>
        <v>2000.000667</v>
      </c>
      <c r="BD1189" s="1">
        <f t="shared" si="32"/>
        <v>1681.20088</v>
      </c>
      <c r="BE1189" s="1">
        <f t="shared" si="33"/>
        <v>0.8406001598</v>
      </c>
      <c r="BF1189" s="1">
        <f t="shared" si="34"/>
        <v>0.1607583084</v>
      </c>
      <c r="BG1189" s="1">
        <v>6.0</v>
      </c>
      <c r="BH1189" s="1">
        <v>0.5</v>
      </c>
      <c r="BI1189" s="1" t="s">
        <v>347</v>
      </c>
      <c r="BJ1189" s="1">
        <v>2.0</v>
      </c>
      <c r="BK1189" s="1" t="b">
        <v>1</v>
      </c>
      <c r="BL1189" s="1">
        <v>1.659887612099999E9</v>
      </c>
      <c r="BM1189" s="1">
        <v>1786.965333333333</v>
      </c>
      <c r="BN1189" s="1">
        <v>1842.828</v>
      </c>
      <c r="BO1189" s="1">
        <v>27.16660666666667</v>
      </c>
      <c r="BP1189" s="1">
        <v>24.98833333333334</v>
      </c>
      <c r="BQ1189" s="1">
        <v>1784.180666666667</v>
      </c>
      <c r="BR1189" s="1">
        <v>27.15560666666666</v>
      </c>
      <c r="BS1189" s="1">
        <v>500.1206666666666</v>
      </c>
      <c r="BT1189" s="1">
        <v>99.18673333333335</v>
      </c>
      <c r="BU1189" s="1">
        <v>0.09992126666666669</v>
      </c>
      <c r="BV1189" s="1">
        <v>31.02845333333333</v>
      </c>
      <c r="BW1189" s="1">
        <v>31.9707</v>
      </c>
      <c r="BX1189" s="1">
        <v>999.8999999999999</v>
      </c>
      <c r="BY1189" s="1">
        <v>0.0</v>
      </c>
      <c r="BZ1189" s="1">
        <v>0.0</v>
      </c>
      <c r="CA1189" s="1">
        <v>10006.33333333333</v>
      </c>
      <c r="CB1189" s="1">
        <v>0.0</v>
      </c>
      <c r="CC1189" s="1">
        <v>169.3476</v>
      </c>
      <c r="CD1189" s="1">
        <v>-55.86050666666667</v>
      </c>
      <c r="CE1189" s="1">
        <v>1836.868666666667</v>
      </c>
      <c r="CF1189" s="1">
        <v>1890.058</v>
      </c>
      <c r="CG1189" s="1">
        <v>2.17827</v>
      </c>
      <c r="CH1189" s="1">
        <v>1842.828</v>
      </c>
      <c r="CI1189" s="1">
        <v>24.98833333333334</v>
      </c>
      <c r="CJ1189" s="1">
        <v>2.694566666666666</v>
      </c>
      <c r="CK1189" s="1">
        <v>2.478510666666667</v>
      </c>
      <c r="CL1189" s="1">
        <v>22.25201333333333</v>
      </c>
      <c r="CM1189" s="1">
        <v>20.88602666666667</v>
      </c>
      <c r="CN1189" s="1">
        <v>2000.000666666667</v>
      </c>
      <c r="CO1189" s="1">
        <v>0.9799936000000001</v>
      </c>
      <c r="CP1189" s="1">
        <v>0.02000652</v>
      </c>
      <c r="CQ1189" s="1">
        <v>0.0</v>
      </c>
      <c r="CR1189" s="1">
        <v>2.306933333333333</v>
      </c>
      <c r="CS1189" s="1">
        <v>0.0</v>
      </c>
      <c r="CT1189" s="1">
        <v>16441.38</v>
      </c>
      <c r="CU1189" s="1">
        <v>17412.3</v>
      </c>
      <c r="CV1189" s="1">
        <v>43.437</v>
      </c>
      <c r="CW1189" s="1">
        <v>45.1954</v>
      </c>
      <c r="CX1189" s="1">
        <v>43.625</v>
      </c>
      <c r="CY1189" s="1">
        <v>43.187</v>
      </c>
      <c r="CZ1189" s="1">
        <v>43.437</v>
      </c>
      <c r="DA1189" s="1">
        <v>1959.99</v>
      </c>
      <c r="DB1189" s="1">
        <v>40.01066666666667</v>
      </c>
      <c r="DC1189" s="1">
        <v>0.0</v>
      </c>
      <c r="DD1189" s="1">
        <v>1.6598876183E9</v>
      </c>
      <c r="DE1189" s="1">
        <v>0.0</v>
      </c>
      <c r="DF1189" s="1">
        <v>1.6598870025E9</v>
      </c>
      <c r="DG1189" s="1" t="s">
        <v>1905</v>
      </c>
      <c r="DH1189" s="1">
        <v>1.659886993E9</v>
      </c>
      <c r="DI1189" s="1">
        <v>1.6598870025E9</v>
      </c>
      <c r="DJ1189" s="1">
        <v>16.0</v>
      </c>
      <c r="DK1189" s="1">
        <v>-0.383</v>
      </c>
      <c r="DL1189" s="1">
        <v>0.001</v>
      </c>
      <c r="DM1189" s="1">
        <v>1.325</v>
      </c>
      <c r="DN1189" s="1">
        <v>0.016</v>
      </c>
      <c r="DO1189" s="1">
        <v>400.0</v>
      </c>
      <c r="DP1189" s="1">
        <v>25.0</v>
      </c>
      <c r="DQ1189" s="1">
        <v>0.27</v>
      </c>
      <c r="DR1189" s="1">
        <v>0.06</v>
      </c>
      <c r="DS1189" s="1">
        <v>13.02165444356948</v>
      </c>
      <c r="DT1189" s="1">
        <v>1.546295916076546</v>
      </c>
      <c r="DU1189" s="1">
        <v>0.1936039599955852</v>
      </c>
      <c r="DV1189" s="1">
        <v>0.0</v>
      </c>
      <c r="DW1189" s="1">
        <v>-55.84316774193549</v>
      </c>
      <c r="DX1189" s="1">
        <v>-2.038862903225619</v>
      </c>
      <c r="DY1189" s="1">
        <v>0.1904244247465704</v>
      </c>
      <c r="DZ1189" s="1">
        <v>0.0</v>
      </c>
      <c r="EA1189" s="1">
        <v>1486.645738503108</v>
      </c>
      <c r="EB1189" s="1">
        <v>220.6974687268159</v>
      </c>
      <c r="EC1189" s="1">
        <v>16.4541511973871</v>
      </c>
      <c r="ED1189" s="1">
        <v>0.0</v>
      </c>
      <c r="EE1189" s="1">
        <v>2.203184146341464</v>
      </c>
      <c r="EF1189" s="1">
        <v>-0.4920388850174192</v>
      </c>
      <c r="EG1189" s="1">
        <v>0.05114322433131267</v>
      </c>
      <c r="EH1189" s="1">
        <v>0.0</v>
      </c>
      <c r="EI1189" s="1">
        <v>2.069910971027721</v>
      </c>
      <c r="EJ1189" s="1">
        <v>8.335021303009667E-4</v>
      </c>
      <c r="EK1189" s="1">
        <v>0.001000233207624023</v>
      </c>
      <c r="EL1189" s="1">
        <v>1.0</v>
      </c>
      <c r="EM1189" s="1">
        <v>1.0</v>
      </c>
      <c r="EN1189" s="1">
        <v>5.0</v>
      </c>
      <c r="EO1189" s="1" t="s">
        <v>371</v>
      </c>
      <c r="EP1189" s="1">
        <v>2.94063</v>
      </c>
      <c r="EQ1189" s="1">
        <v>2.80124</v>
      </c>
      <c r="ER1189" s="1">
        <v>0.238298</v>
      </c>
      <c r="ES1189" s="1">
        <v>0.242489</v>
      </c>
      <c r="ET1189" s="1">
        <v>0.116846</v>
      </c>
      <c r="EU1189" s="1">
        <v>0.110338</v>
      </c>
      <c r="EV1189" s="1">
        <v>15563.4</v>
      </c>
      <c r="EW1189" s="1">
        <v>16228.9</v>
      </c>
      <c r="EX1189" s="1">
        <v>23780.2</v>
      </c>
      <c r="EY1189" s="1">
        <v>24953.3</v>
      </c>
      <c r="EZ1189" s="1">
        <v>33629.4</v>
      </c>
      <c r="FA1189" s="1">
        <v>35460.5</v>
      </c>
      <c r="FB1189" s="1">
        <v>43371.9</v>
      </c>
      <c r="FC1189" s="1">
        <v>46132.2</v>
      </c>
      <c r="FD1189" s="1">
        <v>1.92992</v>
      </c>
      <c r="FE1189" s="1">
        <v>1.7953</v>
      </c>
      <c r="FF1189" s="1">
        <v>0.0906736</v>
      </c>
      <c r="FG1189" s="1">
        <v>0.0</v>
      </c>
      <c r="FH1189" s="1">
        <v>30.5023</v>
      </c>
      <c r="FI1189" s="1">
        <v>999.9</v>
      </c>
      <c r="FJ1189" s="1">
        <v>49.9</v>
      </c>
      <c r="FK1189" s="1">
        <v>39.8</v>
      </c>
      <c r="FL1189" s="1">
        <v>36.9</v>
      </c>
      <c r="FM1189" s="1">
        <v>63.6539</v>
      </c>
      <c r="FN1189" s="1">
        <v>26.4543</v>
      </c>
      <c r="FO1189" s="1">
        <v>1.0</v>
      </c>
      <c r="FP1189" s="1">
        <v>0.571545</v>
      </c>
      <c r="FQ1189" s="1">
        <v>3.26447</v>
      </c>
      <c r="FR1189" s="1">
        <v>20.2867</v>
      </c>
      <c r="FS1189" s="1">
        <v>5.21025</v>
      </c>
      <c r="FT1189" s="1">
        <v>11.9081</v>
      </c>
      <c r="FU1189" s="1">
        <v>5.0019</v>
      </c>
      <c r="FV1189" s="1">
        <v>3.28995</v>
      </c>
      <c r="FW1189" s="1">
        <v>9999.0</v>
      </c>
      <c r="FX1189" s="1">
        <v>9999.0</v>
      </c>
      <c r="FY1189" s="1">
        <v>9999.0</v>
      </c>
      <c r="FZ1189" s="1">
        <v>999.9</v>
      </c>
      <c r="GA1189" s="1">
        <v>1.85975</v>
      </c>
      <c r="GB1189" s="1">
        <v>1.85479</v>
      </c>
      <c r="GC1189" s="1">
        <v>1.85791</v>
      </c>
      <c r="GD1189" s="1">
        <v>1.85638</v>
      </c>
      <c r="GE1189" s="1">
        <v>1.85515</v>
      </c>
      <c r="GF1189" s="1">
        <v>1.85471</v>
      </c>
      <c r="GG1189" s="1">
        <v>1.85358</v>
      </c>
      <c r="GH1189" s="1">
        <v>1.85654</v>
      </c>
      <c r="GI1189" s="1">
        <v>0.0</v>
      </c>
      <c r="GJ1189" s="1">
        <v>0.0</v>
      </c>
      <c r="GK1189" s="1">
        <v>0.0</v>
      </c>
      <c r="GL1189" s="1">
        <v>0.0</v>
      </c>
      <c r="GM1189" s="1" t="s">
        <v>350</v>
      </c>
      <c r="GN1189" s="1" t="s">
        <v>351</v>
      </c>
      <c r="GO1189" s="1" t="s">
        <v>352</v>
      </c>
      <c r="GP1189" s="1" t="s">
        <v>352</v>
      </c>
      <c r="GQ1189" s="1" t="s">
        <v>352</v>
      </c>
      <c r="GR1189" s="1" t="s">
        <v>352</v>
      </c>
      <c r="GS1189" s="1">
        <v>0.0</v>
      </c>
      <c r="GT1189" s="1">
        <v>100.0</v>
      </c>
      <c r="GU1189" s="1">
        <v>100.0</v>
      </c>
      <c r="GV1189" s="1">
        <v>2.82</v>
      </c>
      <c r="GW1189" s="1">
        <v>0.011</v>
      </c>
      <c r="GX1189" s="1">
        <v>0.3371549117722462</v>
      </c>
      <c r="GY1189" s="1">
        <v>0.003036990343597491</v>
      </c>
      <c r="GZ1189" s="1">
        <v>-1.538114387597119E-6</v>
      </c>
      <c r="HA1189" s="1">
        <v>3.390969119432733E-10</v>
      </c>
      <c r="HB1189" s="1">
        <v>-0.06060417149738102</v>
      </c>
      <c r="HC1189" s="1">
        <v>0.009762198319610341</v>
      </c>
      <c r="HD1189" s="1">
        <v>-3.338778216718564E-4</v>
      </c>
      <c r="HE1189" s="1">
        <v>2.632278881966732E-6</v>
      </c>
      <c r="HF1189" s="1">
        <v>6.0</v>
      </c>
      <c r="HG1189" s="1">
        <v>2134.0</v>
      </c>
      <c r="HH1189" s="1">
        <v>2.0</v>
      </c>
      <c r="HI1189" s="1">
        <v>31.0</v>
      </c>
      <c r="HJ1189" s="1">
        <v>10.4</v>
      </c>
      <c r="HK1189" s="1">
        <v>10.3</v>
      </c>
      <c r="HL1189" s="1">
        <v>3.65234</v>
      </c>
      <c r="HM1189" s="1">
        <v>2.31201</v>
      </c>
      <c r="HN1189" s="1">
        <v>1.4978</v>
      </c>
      <c r="HO1189" s="1">
        <v>2.30835</v>
      </c>
      <c r="HP1189" s="1">
        <v>1.54785</v>
      </c>
      <c r="HQ1189" s="1">
        <v>2.42676</v>
      </c>
      <c r="HR1189" s="1">
        <v>42.8583</v>
      </c>
      <c r="HS1189" s="1">
        <v>14.2984</v>
      </c>
      <c r="HT1189" s="1">
        <v>18.0</v>
      </c>
      <c r="HU1189" s="1">
        <v>495.498</v>
      </c>
      <c r="HV1189" s="1">
        <v>471.64</v>
      </c>
      <c r="HW1189" s="1">
        <v>25.8195</v>
      </c>
      <c r="HX1189" s="1">
        <v>34.0559</v>
      </c>
      <c r="HY1189" s="1">
        <v>30.0001</v>
      </c>
      <c r="HZ1189" s="1">
        <v>33.8796</v>
      </c>
      <c r="IA1189" s="1">
        <v>33.9816</v>
      </c>
      <c r="IB1189" s="1">
        <v>73.1598</v>
      </c>
      <c r="IC1189" s="1">
        <v>32.4468</v>
      </c>
      <c r="ID1189" s="1">
        <v>0.0</v>
      </c>
      <c r="IE1189" s="1">
        <v>25.7976</v>
      </c>
      <c r="IF1189" s="1">
        <v>1909.3</v>
      </c>
      <c r="IG1189" s="1">
        <v>25.071</v>
      </c>
      <c r="IH1189" s="1">
        <v>100.282</v>
      </c>
      <c r="II1189" s="1">
        <v>99.9771</v>
      </c>
      <c r="IJ1189" s="1" t="s">
        <v>1117</v>
      </c>
    </row>
    <row r="1190" ht="15.75" customHeight="1">
      <c r="A1190" s="1">
        <v>1174.0</v>
      </c>
      <c r="B1190" s="1">
        <v>1.6598876206E9</v>
      </c>
      <c r="C1190" s="1">
        <v>7363.5</v>
      </c>
      <c r="D1190" s="1" t="s">
        <v>2628</v>
      </c>
      <c r="E1190" s="1" t="s">
        <v>2629</v>
      </c>
      <c r="F1190" s="1">
        <v>1.0</v>
      </c>
      <c r="G1190" s="1" t="s">
        <v>1115</v>
      </c>
      <c r="H1190" s="1" t="s">
        <v>345</v>
      </c>
      <c r="I1190" s="1" t="s">
        <v>1102</v>
      </c>
      <c r="J1190" s="1" t="s">
        <v>1113</v>
      </c>
      <c r="K1190" s="1" t="s">
        <v>1114</v>
      </c>
      <c r="L1190" s="1" t="s">
        <v>1904</v>
      </c>
      <c r="M1190" s="1" t="s">
        <v>346</v>
      </c>
      <c r="N1190" s="1">
        <v>1.6598876126E9</v>
      </c>
      <c r="O1190" s="1">
        <f t="shared" si="1"/>
        <v>0.001859227362</v>
      </c>
      <c r="P1190" s="1">
        <f t="shared" si="2"/>
        <v>1.859227362</v>
      </c>
      <c r="Q1190" s="1">
        <f t="shared" si="3"/>
        <v>13.13409979</v>
      </c>
      <c r="R1190" s="1">
        <f t="shared" si="4"/>
        <v>1789.47125</v>
      </c>
      <c r="S1190" s="1">
        <f t="shared" si="5"/>
        <v>1488.545838</v>
      </c>
      <c r="T1190" s="1">
        <f t="shared" si="6"/>
        <v>147.7927445</v>
      </c>
      <c r="U1190" s="1">
        <f t="shared" si="7"/>
        <v>177.6706236</v>
      </c>
      <c r="V1190" s="1">
        <f t="shared" si="8"/>
        <v>0.08725857187</v>
      </c>
      <c r="W1190" s="1">
        <f t="shared" si="9"/>
        <v>2.916206788</v>
      </c>
      <c r="X1190" s="1">
        <f t="shared" si="10"/>
        <v>0.08583360656</v>
      </c>
      <c r="Y1190" s="1">
        <f t="shared" si="11"/>
        <v>0.0537720932</v>
      </c>
      <c r="Z1190" s="1">
        <f t="shared" si="12"/>
        <v>321.5158172</v>
      </c>
      <c r="AA1190" s="1">
        <f t="shared" si="13"/>
        <v>32.44310847</v>
      </c>
      <c r="AB1190" s="1">
        <f t="shared" si="14"/>
        <v>31.97096875</v>
      </c>
      <c r="AC1190" s="1">
        <f t="shared" si="15"/>
        <v>4.767242491</v>
      </c>
      <c r="AD1190" s="1">
        <f t="shared" si="16"/>
        <v>59.69502932</v>
      </c>
      <c r="AE1190" s="1">
        <f t="shared" si="17"/>
        <v>2.697456591</v>
      </c>
      <c r="AF1190" s="1">
        <f t="shared" si="18"/>
        <v>4.518728982</v>
      </c>
      <c r="AG1190" s="1">
        <f t="shared" si="19"/>
        <v>2.0697859</v>
      </c>
      <c r="AH1190" s="1">
        <f t="shared" si="20"/>
        <v>-81.99192668</v>
      </c>
      <c r="AI1190" s="1">
        <f t="shared" si="21"/>
        <v>-148.1647177</v>
      </c>
      <c r="AJ1190" s="1">
        <f t="shared" si="22"/>
        <v>-11.46567438</v>
      </c>
      <c r="AK1190" s="1">
        <f t="shared" si="23"/>
        <v>79.89349847</v>
      </c>
      <c r="AL1190" s="1">
        <f t="shared" si="24"/>
        <v>43.23769136</v>
      </c>
      <c r="AM1190" s="1">
        <f t="shared" si="25"/>
        <v>1.864726368</v>
      </c>
      <c r="AN1190" s="1">
        <f t="shared" si="26"/>
        <v>13.13409979</v>
      </c>
      <c r="AO1190" s="1">
        <v>1921.174587972234</v>
      </c>
      <c r="AP1190" s="1">
        <v>1878.142848484848</v>
      </c>
      <c r="AQ1190" s="1">
        <v>5.170148370462204</v>
      </c>
      <c r="AR1190" s="1">
        <v>66.27246196861341</v>
      </c>
      <c r="AS1190" s="1">
        <f t="shared" si="27"/>
        <v>1.859227362</v>
      </c>
      <c r="AT1190" s="1">
        <v>25.04322819422298</v>
      </c>
      <c r="AU1190" s="1">
        <v>27.19459636363638</v>
      </c>
      <c r="AV1190" s="1">
        <v>0.002926077923161449</v>
      </c>
      <c r="AW1190" s="1">
        <v>80.69783231761454</v>
      </c>
      <c r="AX1190" s="1">
        <v>2.0</v>
      </c>
      <c r="AY1190" s="1">
        <v>0.0</v>
      </c>
      <c r="AZ1190" s="1">
        <f t="shared" si="28"/>
        <v>1</v>
      </c>
      <c r="BA1190" s="1">
        <f t="shared" si="29"/>
        <v>0</v>
      </c>
      <c r="BB1190" s="1">
        <f t="shared" si="30"/>
        <v>51779.51145</v>
      </c>
      <c r="BC1190" s="1">
        <f t="shared" si="31"/>
        <v>1999.995</v>
      </c>
      <c r="BD1190" s="1">
        <f t="shared" si="32"/>
        <v>1681.196119</v>
      </c>
      <c r="BE1190" s="1">
        <f t="shared" si="33"/>
        <v>0.8406001609</v>
      </c>
      <c r="BF1190" s="1">
        <f t="shared" si="34"/>
        <v>0.1607583105</v>
      </c>
      <c r="BG1190" s="1">
        <v>6.0</v>
      </c>
      <c r="BH1190" s="1">
        <v>0.5</v>
      </c>
      <c r="BI1190" s="1" t="s">
        <v>347</v>
      </c>
      <c r="BJ1190" s="1">
        <v>2.0</v>
      </c>
      <c r="BK1190" s="1" t="b">
        <v>1</v>
      </c>
      <c r="BL1190" s="1">
        <v>1.6598876126E9</v>
      </c>
      <c r="BM1190" s="1">
        <v>1789.47125</v>
      </c>
      <c r="BN1190" s="1">
        <v>1845.3475</v>
      </c>
      <c r="BO1190" s="1">
        <v>27.16836875</v>
      </c>
      <c r="BP1190" s="1">
        <v>24.99200625</v>
      </c>
      <c r="BQ1190" s="1">
        <v>1786.685</v>
      </c>
      <c r="BR1190" s="1">
        <v>27.157375</v>
      </c>
      <c r="BS1190" s="1">
        <v>500.118375</v>
      </c>
      <c r="BT1190" s="1">
        <v>99.18671875</v>
      </c>
      <c r="BU1190" s="1">
        <v>0.09994125000000001</v>
      </c>
      <c r="BV1190" s="1">
        <v>31.02855625</v>
      </c>
      <c r="BW1190" s="1">
        <v>31.97096875</v>
      </c>
      <c r="BX1190" s="1">
        <v>999.9</v>
      </c>
      <c r="BY1190" s="1">
        <v>0.0</v>
      </c>
      <c r="BZ1190" s="1">
        <v>0.0</v>
      </c>
      <c r="CA1190" s="1">
        <v>10005.5075</v>
      </c>
      <c r="CB1190" s="1">
        <v>0.0</v>
      </c>
      <c r="CC1190" s="1">
        <v>169.256</v>
      </c>
      <c r="CD1190" s="1">
        <v>-55.87394999999999</v>
      </c>
      <c r="CE1190" s="1">
        <v>1839.448125</v>
      </c>
      <c r="CF1190" s="1">
        <v>1892.649375</v>
      </c>
      <c r="CG1190" s="1">
        <v>2.1763625</v>
      </c>
      <c r="CH1190" s="1">
        <v>1845.3475</v>
      </c>
      <c r="CI1190" s="1">
        <v>24.99200625</v>
      </c>
      <c r="CJ1190" s="1">
        <v>2.69474125</v>
      </c>
      <c r="CK1190" s="1">
        <v>2.478874375</v>
      </c>
      <c r="CL1190" s="1">
        <v>22.253075</v>
      </c>
      <c r="CM1190" s="1">
        <v>20.8884125</v>
      </c>
      <c r="CN1190" s="1">
        <v>1999.995</v>
      </c>
      <c r="CO1190" s="1">
        <v>0.9799935625</v>
      </c>
      <c r="CP1190" s="1">
        <v>0.02000655625</v>
      </c>
      <c r="CQ1190" s="1">
        <v>0.0</v>
      </c>
      <c r="CR1190" s="1">
        <v>2.30575</v>
      </c>
      <c r="CS1190" s="1">
        <v>0.0</v>
      </c>
      <c r="CT1190" s="1">
        <v>16441.03125</v>
      </c>
      <c r="CU1190" s="1">
        <v>17412.25</v>
      </c>
      <c r="CV1190" s="1">
        <v>43.437</v>
      </c>
      <c r="CW1190" s="1">
        <v>45.1988125</v>
      </c>
      <c r="CX1190" s="1">
        <v>43.625</v>
      </c>
      <c r="CY1190" s="1">
        <v>43.187</v>
      </c>
      <c r="CZ1190" s="1">
        <v>43.437</v>
      </c>
      <c r="DA1190" s="1">
        <v>1959.984375</v>
      </c>
      <c r="DB1190" s="1">
        <v>40.010625</v>
      </c>
      <c r="DC1190" s="1">
        <v>0.0</v>
      </c>
      <c r="DD1190" s="1">
        <v>1.6598876195E9</v>
      </c>
      <c r="DE1190" s="1">
        <v>0.0</v>
      </c>
      <c r="DF1190" s="1">
        <v>1.6598870025E9</v>
      </c>
      <c r="DG1190" s="1" t="s">
        <v>1905</v>
      </c>
      <c r="DH1190" s="1">
        <v>1.659886993E9</v>
      </c>
      <c r="DI1190" s="1">
        <v>1.6598870025E9</v>
      </c>
      <c r="DJ1190" s="1">
        <v>16.0</v>
      </c>
      <c r="DK1190" s="1">
        <v>-0.383</v>
      </c>
      <c r="DL1190" s="1">
        <v>0.001</v>
      </c>
      <c r="DM1190" s="1">
        <v>1.325</v>
      </c>
      <c r="DN1190" s="1">
        <v>0.016</v>
      </c>
      <c r="DO1190" s="1">
        <v>400.0</v>
      </c>
      <c r="DP1190" s="1">
        <v>25.0</v>
      </c>
      <c r="DQ1190" s="1">
        <v>0.27</v>
      </c>
      <c r="DR1190" s="1">
        <v>0.06</v>
      </c>
      <c r="DS1190" s="1">
        <v>13.0504577365031</v>
      </c>
      <c r="DT1190" s="1">
        <v>1.016650774558241</v>
      </c>
      <c r="DU1190" s="1">
        <v>0.1753278023615135</v>
      </c>
      <c r="DV1190" s="1">
        <v>0.0</v>
      </c>
      <c r="DW1190" s="1">
        <v>-55.88035</v>
      </c>
      <c r="DX1190" s="1">
        <v>-2.207559510567312</v>
      </c>
      <c r="DY1190" s="1">
        <v>0.1934410586371634</v>
      </c>
      <c r="DZ1190" s="1">
        <v>0.0</v>
      </c>
      <c r="EA1190" s="1">
        <v>1491.755017252159</v>
      </c>
      <c r="EB1190" s="1">
        <v>233.4327387656879</v>
      </c>
      <c r="EC1190" s="1">
        <v>17.93026642798816</v>
      </c>
      <c r="ED1190" s="1">
        <v>0.0</v>
      </c>
      <c r="EE1190" s="1">
        <v>2.1913775</v>
      </c>
      <c r="EF1190" s="1">
        <v>-0.447429343339594</v>
      </c>
      <c r="EG1190" s="1">
        <v>0.04673034061239013</v>
      </c>
      <c r="EH1190" s="1">
        <v>0.0</v>
      </c>
      <c r="EI1190" s="1">
        <v>2.06985202555593</v>
      </c>
      <c r="EJ1190" s="1">
        <v>-0.00470728276210192</v>
      </c>
      <c r="EK1190" s="1">
        <v>0.001033197212952557</v>
      </c>
      <c r="EL1190" s="1">
        <v>1.0</v>
      </c>
      <c r="EM1190" s="1">
        <v>1.0</v>
      </c>
      <c r="EN1190" s="1">
        <v>5.0</v>
      </c>
      <c r="EO1190" s="1" t="s">
        <v>371</v>
      </c>
      <c r="EP1190" s="1">
        <v>2.94064</v>
      </c>
      <c r="EQ1190" s="1">
        <v>2.80141</v>
      </c>
      <c r="ER1190" s="1">
        <v>0.23867</v>
      </c>
      <c r="ES1190" s="1">
        <v>0.242858</v>
      </c>
      <c r="ET1190" s="1">
        <v>0.116855</v>
      </c>
      <c r="EU1190" s="1">
        <v>0.11034</v>
      </c>
      <c r="EV1190" s="1">
        <v>15555.7</v>
      </c>
      <c r="EW1190" s="1">
        <v>16220.9</v>
      </c>
      <c r="EX1190" s="1">
        <v>23780.1</v>
      </c>
      <c r="EY1190" s="1">
        <v>24953.2</v>
      </c>
      <c r="EZ1190" s="1">
        <v>33629.0</v>
      </c>
      <c r="FA1190" s="1">
        <v>35460.4</v>
      </c>
      <c r="FB1190" s="1">
        <v>43371.8</v>
      </c>
      <c r="FC1190" s="1">
        <v>46132.1</v>
      </c>
      <c r="FD1190" s="1">
        <v>1.92985</v>
      </c>
      <c r="FE1190" s="1">
        <v>1.79535</v>
      </c>
      <c r="FF1190" s="1">
        <v>0.0906736</v>
      </c>
      <c r="FG1190" s="1">
        <v>0.0</v>
      </c>
      <c r="FH1190" s="1">
        <v>30.5023</v>
      </c>
      <c r="FI1190" s="1">
        <v>999.9</v>
      </c>
      <c r="FJ1190" s="1">
        <v>49.9</v>
      </c>
      <c r="FK1190" s="1">
        <v>39.8</v>
      </c>
      <c r="FL1190" s="1">
        <v>36.8981</v>
      </c>
      <c r="FM1190" s="1">
        <v>63.7039</v>
      </c>
      <c r="FN1190" s="1">
        <v>25.5649</v>
      </c>
      <c r="FO1190" s="1">
        <v>1.0</v>
      </c>
      <c r="FP1190" s="1">
        <v>0.571504</v>
      </c>
      <c r="FQ1190" s="1">
        <v>3.27518</v>
      </c>
      <c r="FR1190" s="1">
        <v>20.2865</v>
      </c>
      <c r="FS1190" s="1">
        <v>5.2104</v>
      </c>
      <c r="FT1190" s="1">
        <v>11.9081</v>
      </c>
      <c r="FU1190" s="1">
        <v>5.002</v>
      </c>
      <c r="FV1190" s="1">
        <v>3.29</v>
      </c>
      <c r="FW1190" s="1">
        <v>9999.0</v>
      </c>
      <c r="FX1190" s="1">
        <v>9999.0</v>
      </c>
      <c r="FY1190" s="1">
        <v>9999.0</v>
      </c>
      <c r="FZ1190" s="1">
        <v>999.9</v>
      </c>
      <c r="GA1190" s="1">
        <v>1.85974</v>
      </c>
      <c r="GB1190" s="1">
        <v>1.8548</v>
      </c>
      <c r="GC1190" s="1">
        <v>1.85791</v>
      </c>
      <c r="GD1190" s="1">
        <v>1.85638</v>
      </c>
      <c r="GE1190" s="1">
        <v>1.85515</v>
      </c>
      <c r="GF1190" s="1">
        <v>1.85471</v>
      </c>
      <c r="GG1190" s="1">
        <v>1.8536</v>
      </c>
      <c r="GH1190" s="1">
        <v>1.85654</v>
      </c>
      <c r="GI1190" s="1">
        <v>0.0</v>
      </c>
      <c r="GJ1190" s="1">
        <v>0.0</v>
      </c>
      <c r="GK1190" s="1">
        <v>0.0</v>
      </c>
      <c r="GL1190" s="1">
        <v>0.0</v>
      </c>
      <c r="GM1190" s="1" t="s">
        <v>350</v>
      </c>
      <c r="GN1190" s="1" t="s">
        <v>351</v>
      </c>
      <c r="GO1190" s="1" t="s">
        <v>352</v>
      </c>
      <c r="GP1190" s="1" t="s">
        <v>352</v>
      </c>
      <c r="GQ1190" s="1" t="s">
        <v>352</v>
      </c>
      <c r="GR1190" s="1" t="s">
        <v>352</v>
      </c>
      <c r="GS1190" s="1">
        <v>0.0</v>
      </c>
      <c r="GT1190" s="1">
        <v>100.0</v>
      </c>
      <c r="GU1190" s="1">
        <v>100.0</v>
      </c>
      <c r="GV1190" s="1">
        <v>2.82</v>
      </c>
      <c r="GW1190" s="1">
        <v>0.0109</v>
      </c>
      <c r="GX1190" s="1">
        <v>0.3371549117722462</v>
      </c>
      <c r="GY1190" s="1">
        <v>0.003036990343597491</v>
      </c>
      <c r="GZ1190" s="1">
        <v>-1.538114387597119E-6</v>
      </c>
      <c r="HA1190" s="1">
        <v>3.390969119432733E-10</v>
      </c>
      <c r="HB1190" s="1">
        <v>-0.06060417149738102</v>
      </c>
      <c r="HC1190" s="1">
        <v>0.009762198319610341</v>
      </c>
      <c r="HD1190" s="1">
        <v>-3.338778216718564E-4</v>
      </c>
      <c r="HE1190" s="1">
        <v>2.632278881966732E-6</v>
      </c>
      <c r="HF1190" s="1">
        <v>6.0</v>
      </c>
      <c r="HG1190" s="1">
        <v>2134.0</v>
      </c>
      <c r="HH1190" s="1">
        <v>2.0</v>
      </c>
      <c r="HI1190" s="1">
        <v>31.0</v>
      </c>
      <c r="HJ1190" s="1">
        <v>10.5</v>
      </c>
      <c r="HK1190" s="1">
        <v>10.3</v>
      </c>
      <c r="HL1190" s="1">
        <v>3.65967</v>
      </c>
      <c r="HM1190" s="1">
        <v>2.29492</v>
      </c>
      <c r="HN1190" s="1">
        <v>1.4978</v>
      </c>
      <c r="HO1190" s="1">
        <v>2.30957</v>
      </c>
      <c r="HP1190" s="1">
        <v>1.54785</v>
      </c>
      <c r="HQ1190" s="1">
        <v>2.44995</v>
      </c>
      <c r="HR1190" s="1">
        <v>42.8583</v>
      </c>
      <c r="HS1190" s="1">
        <v>14.3247</v>
      </c>
      <c r="HT1190" s="1">
        <v>18.0</v>
      </c>
      <c r="HU1190" s="1">
        <v>495.453</v>
      </c>
      <c r="HV1190" s="1">
        <v>471.672</v>
      </c>
      <c r="HW1190" s="1">
        <v>25.815</v>
      </c>
      <c r="HX1190" s="1">
        <v>34.0559</v>
      </c>
      <c r="HY1190" s="1">
        <v>30.0001</v>
      </c>
      <c r="HZ1190" s="1">
        <v>33.8796</v>
      </c>
      <c r="IA1190" s="1">
        <v>33.9816</v>
      </c>
      <c r="IB1190" s="1">
        <v>73.2595</v>
      </c>
      <c r="IC1190" s="1">
        <v>32.4468</v>
      </c>
      <c r="ID1190" s="1">
        <v>0.0</v>
      </c>
      <c r="IE1190" s="1">
        <v>25.7976</v>
      </c>
      <c r="IF1190" s="1">
        <v>1909.3</v>
      </c>
      <c r="IG1190" s="1">
        <v>25.0697</v>
      </c>
      <c r="IH1190" s="1">
        <v>100.281</v>
      </c>
      <c r="II1190" s="1">
        <v>99.9768</v>
      </c>
      <c r="IJ1190" s="1" t="s">
        <v>1117</v>
      </c>
    </row>
    <row r="1191" ht="15.75" customHeight="1">
      <c r="A1191" s="1">
        <v>1175.0</v>
      </c>
      <c r="B1191" s="1">
        <v>1.6598876216E9</v>
      </c>
      <c r="C1191" s="1">
        <v>7364.5</v>
      </c>
      <c r="D1191" s="1" t="s">
        <v>2630</v>
      </c>
      <c r="E1191" s="1" t="s">
        <v>2631</v>
      </c>
      <c r="F1191" s="1">
        <v>1.0</v>
      </c>
      <c r="G1191" s="1" t="s">
        <v>1115</v>
      </c>
      <c r="H1191" s="1" t="s">
        <v>345</v>
      </c>
      <c r="I1191" s="1" t="s">
        <v>1102</v>
      </c>
      <c r="J1191" s="1" t="s">
        <v>1113</v>
      </c>
      <c r="K1191" s="1" t="s">
        <v>1114</v>
      </c>
      <c r="L1191" s="1" t="s">
        <v>1904</v>
      </c>
      <c r="M1191" s="1" t="s">
        <v>346</v>
      </c>
      <c r="N1191" s="1">
        <v>1.659887614099999E9</v>
      </c>
      <c r="O1191" s="1">
        <f t="shared" si="1"/>
        <v>0.001853354025</v>
      </c>
      <c r="P1191" s="1">
        <f t="shared" si="2"/>
        <v>1.853354025</v>
      </c>
      <c r="Q1191" s="1">
        <f t="shared" si="3"/>
        <v>13.23158128</v>
      </c>
      <c r="R1191" s="1">
        <f t="shared" si="4"/>
        <v>1796.975333</v>
      </c>
      <c r="S1191" s="1">
        <f t="shared" si="5"/>
        <v>1493.237917</v>
      </c>
      <c r="T1191" s="1">
        <f t="shared" si="6"/>
        <v>148.2586203</v>
      </c>
      <c r="U1191" s="1">
        <f t="shared" si="7"/>
        <v>178.4156969</v>
      </c>
      <c r="V1191" s="1">
        <f t="shared" si="8"/>
        <v>0.08697651114</v>
      </c>
      <c r="W1191" s="1">
        <f t="shared" si="9"/>
        <v>2.916300986</v>
      </c>
      <c r="X1191" s="1">
        <f t="shared" si="10"/>
        <v>0.0855607076</v>
      </c>
      <c r="Y1191" s="1">
        <f t="shared" si="11"/>
        <v>0.05360072683</v>
      </c>
      <c r="Z1191" s="1">
        <f t="shared" si="12"/>
        <v>321.5181072</v>
      </c>
      <c r="AA1191" s="1">
        <f t="shared" si="13"/>
        <v>32.44465955</v>
      </c>
      <c r="AB1191" s="1">
        <f t="shared" si="14"/>
        <v>31.97244</v>
      </c>
      <c r="AC1191" s="1">
        <f t="shared" si="15"/>
        <v>4.767639575</v>
      </c>
      <c r="AD1191" s="1">
        <f t="shared" si="16"/>
        <v>59.70288636</v>
      </c>
      <c r="AE1191" s="1">
        <f t="shared" si="17"/>
        <v>2.697819383</v>
      </c>
      <c r="AF1191" s="1">
        <f t="shared" si="18"/>
        <v>4.518741969</v>
      </c>
      <c r="AG1191" s="1">
        <f t="shared" si="19"/>
        <v>2.069820193</v>
      </c>
      <c r="AH1191" s="1">
        <f t="shared" si="20"/>
        <v>-81.73291252</v>
      </c>
      <c r="AI1191" s="1">
        <f t="shared" si="21"/>
        <v>-148.3928922</v>
      </c>
      <c r="AJ1191" s="1">
        <f t="shared" si="22"/>
        <v>-11.48304682</v>
      </c>
      <c r="AK1191" s="1">
        <f t="shared" si="23"/>
        <v>79.90925567</v>
      </c>
      <c r="AL1191" s="1">
        <f t="shared" si="24"/>
        <v>43.26456377</v>
      </c>
      <c r="AM1191" s="1">
        <f t="shared" si="25"/>
        <v>1.855977712</v>
      </c>
      <c r="AN1191" s="1">
        <f t="shared" si="26"/>
        <v>13.23158128</v>
      </c>
      <c r="AO1191" s="1">
        <v>1926.347435393204</v>
      </c>
      <c r="AP1191" s="1">
        <v>1883.279454545455</v>
      </c>
      <c r="AQ1191" s="1">
        <v>5.153962666254123</v>
      </c>
      <c r="AR1191" s="1">
        <v>66.27246196861341</v>
      </c>
      <c r="AS1191" s="1">
        <f t="shared" si="27"/>
        <v>1.853354025</v>
      </c>
      <c r="AT1191" s="1">
        <v>25.0448636293571</v>
      </c>
      <c r="AU1191" s="1">
        <v>27.19722484848485</v>
      </c>
      <c r="AV1191" s="1">
        <v>0.001686621594991931</v>
      </c>
      <c r="AW1191" s="1">
        <v>80.69783231761454</v>
      </c>
      <c r="AX1191" s="1">
        <v>2.0</v>
      </c>
      <c r="AY1191" s="1">
        <v>0.0</v>
      </c>
      <c r="AZ1191" s="1">
        <f t="shared" si="28"/>
        <v>1</v>
      </c>
      <c r="BA1191" s="1">
        <f t="shared" si="29"/>
        <v>0</v>
      </c>
      <c r="BB1191" s="1">
        <f t="shared" si="30"/>
        <v>51782.1755</v>
      </c>
      <c r="BC1191" s="1">
        <f t="shared" si="31"/>
        <v>2000.009333</v>
      </c>
      <c r="BD1191" s="1">
        <f t="shared" si="32"/>
        <v>1681.20816</v>
      </c>
      <c r="BE1191" s="1">
        <f t="shared" si="33"/>
        <v>0.8406001572</v>
      </c>
      <c r="BF1191" s="1">
        <f t="shared" si="34"/>
        <v>0.1607583034</v>
      </c>
      <c r="BG1191" s="1">
        <v>6.0</v>
      </c>
      <c r="BH1191" s="1">
        <v>0.5</v>
      </c>
      <c r="BI1191" s="1" t="s">
        <v>347</v>
      </c>
      <c r="BJ1191" s="1">
        <v>2.0</v>
      </c>
      <c r="BK1191" s="1" t="b">
        <v>1</v>
      </c>
      <c r="BL1191" s="1">
        <v>1.659887614099999E9</v>
      </c>
      <c r="BM1191" s="1">
        <v>1796.975333333333</v>
      </c>
      <c r="BN1191" s="1">
        <v>1852.882</v>
      </c>
      <c r="BO1191" s="1">
        <v>27.17201999999999</v>
      </c>
      <c r="BP1191" s="1">
        <v>25.00586666666667</v>
      </c>
      <c r="BQ1191" s="1">
        <v>1794.182666666667</v>
      </c>
      <c r="BR1191" s="1">
        <v>27.16103333333333</v>
      </c>
      <c r="BS1191" s="1">
        <v>500.1161333333333</v>
      </c>
      <c r="BT1191" s="1">
        <v>99.1867</v>
      </c>
      <c r="BU1191" s="1">
        <v>0.09996998666666669</v>
      </c>
      <c r="BV1191" s="1">
        <v>31.02860666666667</v>
      </c>
      <c r="BW1191" s="1">
        <v>31.97244</v>
      </c>
      <c r="BX1191" s="1">
        <v>999.8999999999999</v>
      </c>
      <c r="BY1191" s="1">
        <v>0.0</v>
      </c>
      <c r="BZ1191" s="1">
        <v>0.0</v>
      </c>
      <c r="CA1191" s="1">
        <v>10006.048</v>
      </c>
      <c r="CB1191" s="1">
        <v>0.0</v>
      </c>
      <c r="CC1191" s="1">
        <v>169.0447333333333</v>
      </c>
      <c r="CD1191" s="1">
        <v>-55.90518</v>
      </c>
      <c r="CE1191" s="1">
        <v>1847.168</v>
      </c>
      <c r="CF1191" s="1">
        <v>1900.404</v>
      </c>
      <c r="CG1191" s="1">
        <v>2.166146666666667</v>
      </c>
      <c r="CH1191" s="1">
        <v>1852.882</v>
      </c>
      <c r="CI1191" s="1">
        <v>25.00586666666667</v>
      </c>
      <c r="CJ1191" s="1">
        <v>2.695102</v>
      </c>
      <c r="CK1191" s="1">
        <v>2.480248666666667</v>
      </c>
      <c r="CL1191" s="1">
        <v>22.25527333333333</v>
      </c>
      <c r="CM1191" s="1">
        <v>20.89744</v>
      </c>
      <c r="CN1191" s="1">
        <v>2000.009333333333</v>
      </c>
      <c r="CO1191" s="1">
        <v>0.9799938000000001</v>
      </c>
      <c r="CP1191" s="1">
        <v>0.02000632666666666</v>
      </c>
      <c r="CQ1191" s="1">
        <v>0.0</v>
      </c>
      <c r="CR1191" s="1">
        <v>2.293533333333333</v>
      </c>
      <c r="CS1191" s="1">
        <v>0.0</v>
      </c>
      <c r="CT1191" s="1">
        <v>16440.31333333333</v>
      </c>
      <c r="CU1191" s="1">
        <v>17412.38</v>
      </c>
      <c r="CV1191" s="1">
        <v>43.4412</v>
      </c>
      <c r="CW1191" s="1">
        <v>45.2038</v>
      </c>
      <c r="CX1191" s="1">
        <v>43.625</v>
      </c>
      <c r="CY1191" s="1">
        <v>43.187</v>
      </c>
      <c r="CZ1191" s="1">
        <v>43.437</v>
      </c>
      <c r="DA1191" s="1">
        <v>1959.998666666667</v>
      </c>
      <c r="DB1191" s="1">
        <v>40.01066666666667</v>
      </c>
      <c r="DC1191" s="1">
        <v>0.0</v>
      </c>
      <c r="DD1191" s="1">
        <v>1.6598876207E9</v>
      </c>
      <c r="DE1191" s="1">
        <v>0.0</v>
      </c>
      <c r="DF1191" s="1">
        <v>1.6598870025E9</v>
      </c>
      <c r="DG1191" s="1" t="s">
        <v>1905</v>
      </c>
      <c r="DH1191" s="1">
        <v>1.659886993E9</v>
      </c>
      <c r="DI1191" s="1">
        <v>1.6598870025E9</v>
      </c>
      <c r="DJ1191" s="1">
        <v>16.0</v>
      </c>
      <c r="DK1191" s="1">
        <v>-0.383</v>
      </c>
      <c r="DL1191" s="1">
        <v>0.001</v>
      </c>
      <c r="DM1191" s="1">
        <v>1.325</v>
      </c>
      <c r="DN1191" s="1">
        <v>0.016</v>
      </c>
      <c r="DO1191" s="1">
        <v>400.0</v>
      </c>
      <c r="DP1191" s="1">
        <v>25.0</v>
      </c>
      <c r="DQ1191" s="1">
        <v>0.27</v>
      </c>
      <c r="DR1191" s="1">
        <v>0.06</v>
      </c>
      <c r="DS1191" s="1">
        <v>13.07567898376164</v>
      </c>
      <c r="DT1191" s="1">
        <v>0.736144560805384</v>
      </c>
      <c r="DU1191" s="1">
        <v>0.1609669472768517</v>
      </c>
      <c r="DV1191" s="1">
        <v>0.0</v>
      </c>
      <c r="DW1191" s="1">
        <v>-55.90329333333333</v>
      </c>
      <c r="DX1191" s="1">
        <v>-2.172424471635039</v>
      </c>
      <c r="DY1191" s="1">
        <v>0.1919791220130167</v>
      </c>
      <c r="DZ1191" s="1">
        <v>0.0</v>
      </c>
      <c r="EA1191" s="1">
        <v>1495.598874853041</v>
      </c>
      <c r="EB1191" s="1">
        <v>239.48072917428</v>
      </c>
      <c r="EC1191" s="1">
        <v>18.35707564826291</v>
      </c>
      <c r="ED1191" s="1">
        <v>0.0</v>
      </c>
      <c r="EE1191" s="1">
        <v>2.18612625</v>
      </c>
      <c r="EF1191" s="1">
        <v>-0.42322367729832</v>
      </c>
      <c r="EG1191" s="1">
        <v>0.04519374838888116</v>
      </c>
      <c r="EH1191" s="1">
        <v>0.0</v>
      </c>
      <c r="EI1191" s="1">
        <v>2.06980793413493</v>
      </c>
      <c r="EJ1191" s="1">
        <v>-0.008612168894744237</v>
      </c>
      <c r="EK1191" s="1">
        <v>0.001086990029721378</v>
      </c>
      <c r="EL1191" s="1">
        <v>1.0</v>
      </c>
      <c r="EM1191" s="1">
        <v>1.0</v>
      </c>
      <c r="EN1191" s="1">
        <v>5.0</v>
      </c>
      <c r="EO1191" s="1" t="s">
        <v>371</v>
      </c>
      <c r="EP1191" s="1">
        <v>2.94074</v>
      </c>
      <c r="EQ1191" s="1">
        <v>2.80133</v>
      </c>
      <c r="ER1191" s="1">
        <v>0.239041</v>
      </c>
      <c r="ES1191" s="1">
        <v>0.243217</v>
      </c>
      <c r="ET1191" s="1">
        <v>0.116862</v>
      </c>
      <c r="EU1191" s="1">
        <v>0.110343</v>
      </c>
      <c r="EV1191" s="1">
        <v>15548.0</v>
      </c>
      <c r="EW1191" s="1">
        <v>16213.2</v>
      </c>
      <c r="EX1191" s="1">
        <v>23780.0</v>
      </c>
      <c r="EY1191" s="1">
        <v>24953.2</v>
      </c>
      <c r="EZ1191" s="1">
        <v>33628.6</v>
      </c>
      <c r="FA1191" s="1">
        <v>35460.4</v>
      </c>
      <c r="FB1191" s="1">
        <v>43371.6</v>
      </c>
      <c r="FC1191" s="1">
        <v>46132.3</v>
      </c>
      <c r="FD1191" s="1">
        <v>1.92997</v>
      </c>
      <c r="FE1191" s="1">
        <v>1.79525</v>
      </c>
      <c r="FF1191" s="1">
        <v>0.0908226</v>
      </c>
      <c r="FG1191" s="1">
        <v>0.0</v>
      </c>
      <c r="FH1191" s="1">
        <v>30.5023</v>
      </c>
      <c r="FI1191" s="1">
        <v>999.9</v>
      </c>
      <c r="FJ1191" s="1">
        <v>49.9</v>
      </c>
      <c r="FK1191" s="1">
        <v>39.8</v>
      </c>
      <c r="FL1191" s="1">
        <v>36.8962</v>
      </c>
      <c r="FM1191" s="1">
        <v>63.4539</v>
      </c>
      <c r="FN1191" s="1">
        <v>26.3542</v>
      </c>
      <c r="FO1191" s="1">
        <v>1.0</v>
      </c>
      <c r="FP1191" s="1">
        <v>0.571471</v>
      </c>
      <c r="FQ1191" s="1">
        <v>3.28687</v>
      </c>
      <c r="FR1191" s="1">
        <v>20.2862</v>
      </c>
      <c r="FS1191" s="1">
        <v>5.21085</v>
      </c>
      <c r="FT1191" s="1">
        <v>11.9081</v>
      </c>
      <c r="FU1191" s="1">
        <v>5.00195</v>
      </c>
      <c r="FV1191" s="1">
        <v>3.28995</v>
      </c>
      <c r="FW1191" s="1">
        <v>9999.0</v>
      </c>
      <c r="FX1191" s="1">
        <v>9999.0</v>
      </c>
      <c r="FY1191" s="1">
        <v>9999.0</v>
      </c>
      <c r="FZ1191" s="1">
        <v>999.9</v>
      </c>
      <c r="GA1191" s="1">
        <v>1.85975</v>
      </c>
      <c r="GB1191" s="1">
        <v>1.85481</v>
      </c>
      <c r="GC1191" s="1">
        <v>1.85792</v>
      </c>
      <c r="GD1191" s="1">
        <v>1.85638</v>
      </c>
      <c r="GE1191" s="1">
        <v>1.85516</v>
      </c>
      <c r="GF1191" s="1">
        <v>1.85471</v>
      </c>
      <c r="GG1191" s="1">
        <v>1.85361</v>
      </c>
      <c r="GH1191" s="1">
        <v>1.85654</v>
      </c>
      <c r="GI1191" s="1">
        <v>0.0</v>
      </c>
      <c r="GJ1191" s="1">
        <v>0.0</v>
      </c>
      <c r="GK1191" s="1">
        <v>0.0</v>
      </c>
      <c r="GL1191" s="1">
        <v>0.0</v>
      </c>
      <c r="GM1191" s="1" t="s">
        <v>350</v>
      </c>
      <c r="GN1191" s="1" t="s">
        <v>351</v>
      </c>
      <c r="GO1191" s="1" t="s">
        <v>352</v>
      </c>
      <c r="GP1191" s="1" t="s">
        <v>352</v>
      </c>
      <c r="GQ1191" s="1" t="s">
        <v>352</v>
      </c>
      <c r="GR1191" s="1" t="s">
        <v>352</v>
      </c>
      <c r="GS1191" s="1">
        <v>0.0</v>
      </c>
      <c r="GT1191" s="1">
        <v>100.0</v>
      </c>
      <c r="GU1191" s="1">
        <v>100.0</v>
      </c>
      <c r="GV1191" s="1">
        <v>2.82</v>
      </c>
      <c r="GW1191" s="1">
        <v>0.0109</v>
      </c>
      <c r="GX1191" s="1">
        <v>0.3371549117722462</v>
      </c>
      <c r="GY1191" s="1">
        <v>0.003036990343597491</v>
      </c>
      <c r="GZ1191" s="1">
        <v>-1.538114387597119E-6</v>
      </c>
      <c r="HA1191" s="1">
        <v>3.390969119432733E-10</v>
      </c>
      <c r="HB1191" s="1">
        <v>-0.06060417149738102</v>
      </c>
      <c r="HC1191" s="1">
        <v>0.009762198319610341</v>
      </c>
      <c r="HD1191" s="1">
        <v>-3.338778216718564E-4</v>
      </c>
      <c r="HE1191" s="1">
        <v>2.632278881966732E-6</v>
      </c>
      <c r="HF1191" s="1">
        <v>6.0</v>
      </c>
      <c r="HG1191" s="1">
        <v>2134.0</v>
      </c>
      <c r="HH1191" s="1">
        <v>2.0</v>
      </c>
      <c r="HI1191" s="1">
        <v>31.0</v>
      </c>
      <c r="HJ1191" s="1">
        <v>10.5</v>
      </c>
      <c r="HK1191" s="1">
        <v>10.3</v>
      </c>
      <c r="HL1191" s="1">
        <v>3.67065</v>
      </c>
      <c r="HM1191" s="1">
        <v>2.32178</v>
      </c>
      <c r="HN1191" s="1">
        <v>1.4978</v>
      </c>
      <c r="HO1191" s="1">
        <v>2.30957</v>
      </c>
      <c r="HP1191" s="1">
        <v>1.54785</v>
      </c>
      <c r="HQ1191" s="1">
        <v>2.28027</v>
      </c>
      <c r="HR1191" s="1">
        <v>42.8583</v>
      </c>
      <c r="HS1191" s="1">
        <v>14.3072</v>
      </c>
      <c r="HT1191" s="1">
        <v>18.0</v>
      </c>
      <c r="HU1191" s="1">
        <v>495.529</v>
      </c>
      <c r="HV1191" s="1">
        <v>471.607</v>
      </c>
      <c r="HW1191" s="1">
        <v>25.8102</v>
      </c>
      <c r="HX1191" s="1">
        <v>34.0559</v>
      </c>
      <c r="HY1191" s="1">
        <v>30.0001</v>
      </c>
      <c r="HZ1191" s="1">
        <v>33.8796</v>
      </c>
      <c r="IA1191" s="1">
        <v>33.9816</v>
      </c>
      <c r="IB1191" s="1">
        <v>73.4752</v>
      </c>
      <c r="IC1191" s="1">
        <v>32.4468</v>
      </c>
      <c r="ID1191" s="1">
        <v>0.0</v>
      </c>
      <c r="IE1191" s="1">
        <v>25.7976</v>
      </c>
      <c r="IF1191" s="1">
        <v>1919.31</v>
      </c>
      <c r="IG1191" s="1">
        <v>25.0743</v>
      </c>
      <c r="IH1191" s="1">
        <v>100.281</v>
      </c>
      <c r="II1191" s="1">
        <v>99.9771</v>
      </c>
      <c r="IJ1191" s="1" t="s">
        <v>1117</v>
      </c>
    </row>
    <row r="1192" ht="15.75" customHeight="1">
      <c r="A1192" s="1">
        <v>1176.0</v>
      </c>
      <c r="B1192" s="1">
        <v>1.6598876226E9</v>
      </c>
      <c r="C1192" s="1">
        <v>7365.5</v>
      </c>
      <c r="D1192" s="1" t="s">
        <v>2632</v>
      </c>
      <c r="E1192" s="1" t="s">
        <v>2633</v>
      </c>
      <c r="F1192" s="1">
        <v>1.0</v>
      </c>
      <c r="G1192" s="1" t="s">
        <v>1115</v>
      </c>
      <c r="H1192" s="1" t="s">
        <v>345</v>
      </c>
      <c r="I1192" s="1" t="s">
        <v>1102</v>
      </c>
      <c r="J1192" s="1" t="s">
        <v>1113</v>
      </c>
      <c r="K1192" s="1" t="s">
        <v>1114</v>
      </c>
      <c r="L1192" s="1" t="s">
        <v>1904</v>
      </c>
      <c r="M1192" s="1" t="s">
        <v>346</v>
      </c>
      <c r="N1192" s="1">
        <v>1.6598876146E9</v>
      </c>
      <c r="O1192" s="1">
        <f t="shared" si="1"/>
        <v>0.001850699882</v>
      </c>
      <c r="P1192" s="1">
        <f t="shared" si="2"/>
        <v>1.850699882</v>
      </c>
      <c r="Q1192" s="1">
        <f t="shared" si="3"/>
        <v>13.38014392</v>
      </c>
      <c r="R1192" s="1">
        <f t="shared" si="4"/>
        <v>1799.478125</v>
      </c>
      <c r="S1192" s="1">
        <f t="shared" si="5"/>
        <v>1492.59349</v>
      </c>
      <c r="T1192" s="1">
        <f t="shared" si="6"/>
        <v>148.1946723</v>
      </c>
      <c r="U1192" s="1">
        <f t="shared" si="7"/>
        <v>178.664233</v>
      </c>
      <c r="V1192" s="1">
        <f t="shared" si="8"/>
        <v>0.08685435096</v>
      </c>
      <c r="W1192" s="1">
        <f t="shared" si="9"/>
        <v>2.916351073</v>
      </c>
      <c r="X1192" s="1">
        <f t="shared" si="10"/>
        <v>0.0854425107</v>
      </c>
      <c r="Y1192" s="1">
        <f t="shared" si="11"/>
        <v>0.05352650574</v>
      </c>
      <c r="Z1192" s="1">
        <f t="shared" si="12"/>
        <v>321.5187461</v>
      </c>
      <c r="AA1192" s="1">
        <f t="shared" si="13"/>
        <v>32.44569992</v>
      </c>
      <c r="AB1192" s="1">
        <f t="shared" si="14"/>
        <v>31.97266875</v>
      </c>
      <c r="AC1192" s="1">
        <f t="shared" si="15"/>
        <v>4.767701316</v>
      </c>
      <c r="AD1192" s="1">
        <f t="shared" si="16"/>
        <v>59.70536564</v>
      </c>
      <c r="AE1192" s="1">
        <f t="shared" si="17"/>
        <v>2.697988064</v>
      </c>
      <c r="AF1192" s="1">
        <f t="shared" si="18"/>
        <v>4.51883685</v>
      </c>
      <c r="AG1192" s="1">
        <f t="shared" si="19"/>
        <v>2.069713253</v>
      </c>
      <c r="AH1192" s="1">
        <f t="shared" si="20"/>
        <v>-81.61586482</v>
      </c>
      <c r="AI1192" s="1">
        <f t="shared" si="21"/>
        <v>-148.3734946</v>
      </c>
      <c r="AJ1192" s="1">
        <f t="shared" si="22"/>
        <v>-11.48138236</v>
      </c>
      <c r="AK1192" s="1">
        <f t="shared" si="23"/>
        <v>80.04800436</v>
      </c>
      <c r="AL1192" s="1">
        <f t="shared" si="24"/>
        <v>43.26323132</v>
      </c>
      <c r="AM1192" s="1">
        <f t="shared" si="25"/>
        <v>1.855191997</v>
      </c>
      <c r="AN1192" s="1">
        <f t="shared" si="26"/>
        <v>13.38014392</v>
      </c>
      <c r="AO1192" s="1">
        <v>1931.475008674431</v>
      </c>
      <c r="AP1192" s="1">
        <v>1888.367696969696</v>
      </c>
      <c r="AQ1192" s="1">
        <v>5.126382715759597</v>
      </c>
      <c r="AR1192" s="1">
        <v>66.27246196861341</v>
      </c>
      <c r="AS1192" s="1">
        <f t="shared" si="27"/>
        <v>1.850699882</v>
      </c>
      <c r="AT1192" s="1">
        <v>25.04611332314805</v>
      </c>
      <c r="AU1192" s="1">
        <v>27.19910606060606</v>
      </c>
      <c r="AV1192" s="1">
        <v>0.001095522149769873</v>
      </c>
      <c r="AW1192" s="1">
        <v>80.69783231761454</v>
      </c>
      <c r="AX1192" s="1">
        <v>2.0</v>
      </c>
      <c r="AY1192" s="1">
        <v>0.0</v>
      </c>
      <c r="AZ1192" s="1">
        <f t="shared" si="28"/>
        <v>1</v>
      </c>
      <c r="BA1192" s="1">
        <f t="shared" si="29"/>
        <v>0</v>
      </c>
      <c r="BB1192" s="1">
        <f t="shared" si="30"/>
        <v>51783.53446</v>
      </c>
      <c r="BC1192" s="1">
        <f t="shared" si="31"/>
        <v>2000.013125</v>
      </c>
      <c r="BD1192" s="1">
        <f t="shared" si="32"/>
        <v>1681.211363</v>
      </c>
      <c r="BE1192" s="1">
        <f t="shared" si="33"/>
        <v>0.8406001648</v>
      </c>
      <c r="BF1192" s="1">
        <f t="shared" si="34"/>
        <v>0.1607583181</v>
      </c>
      <c r="BG1192" s="1">
        <v>6.0</v>
      </c>
      <c r="BH1192" s="1">
        <v>0.5</v>
      </c>
      <c r="BI1192" s="1" t="s">
        <v>347</v>
      </c>
      <c r="BJ1192" s="1">
        <v>2.0</v>
      </c>
      <c r="BK1192" s="1" t="b">
        <v>1</v>
      </c>
      <c r="BL1192" s="1">
        <v>1.6598876146E9</v>
      </c>
      <c r="BM1192" s="1">
        <v>1799.478125</v>
      </c>
      <c r="BN1192" s="1">
        <v>1855.386875</v>
      </c>
      <c r="BO1192" s="1">
        <v>27.1737125</v>
      </c>
      <c r="BP1192" s="1">
        <v>25.0084875</v>
      </c>
      <c r="BQ1192" s="1">
        <v>1796.683125</v>
      </c>
      <c r="BR1192" s="1">
        <v>27.16273125</v>
      </c>
      <c r="BS1192" s="1">
        <v>500.117875</v>
      </c>
      <c r="BT1192" s="1">
        <v>99.18671875000001</v>
      </c>
      <c r="BU1192" s="1">
        <v>0.09997473750000001</v>
      </c>
      <c r="BV1192" s="1">
        <v>31.028975</v>
      </c>
      <c r="BW1192" s="1">
        <v>31.97266875</v>
      </c>
      <c r="BX1192" s="1">
        <v>999.9</v>
      </c>
      <c r="BY1192" s="1">
        <v>0.0</v>
      </c>
      <c r="BZ1192" s="1">
        <v>0.0</v>
      </c>
      <c r="CA1192" s="1">
        <v>10006.3325</v>
      </c>
      <c r="CB1192" s="1">
        <v>0.0</v>
      </c>
      <c r="CC1192" s="1">
        <v>168.95375</v>
      </c>
      <c r="CD1192" s="1">
        <v>-55.90736875</v>
      </c>
      <c r="CE1192" s="1">
        <v>1849.74375</v>
      </c>
      <c r="CF1192" s="1">
        <v>1902.978125</v>
      </c>
      <c r="CG1192" s="1">
        <v>2.16522</v>
      </c>
      <c r="CH1192" s="1">
        <v>1855.386875</v>
      </c>
      <c r="CI1192" s="1">
        <v>25.0084875</v>
      </c>
      <c r="CJ1192" s="1">
        <v>2.695270625</v>
      </c>
      <c r="CK1192" s="1">
        <v>2.48050875</v>
      </c>
      <c r="CL1192" s="1">
        <v>22.2563</v>
      </c>
      <c r="CM1192" s="1">
        <v>20.89915</v>
      </c>
      <c r="CN1192" s="1">
        <v>2000.013125</v>
      </c>
      <c r="CO1192" s="1">
        <v>0.97999375</v>
      </c>
      <c r="CP1192" s="1">
        <v>0.020006375</v>
      </c>
      <c r="CQ1192" s="1">
        <v>0.0</v>
      </c>
      <c r="CR1192" s="1">
        <v>2.280375</v>
      </c>
      <c r="CS1192" s="1">
        <v>0.0</v>
      </c>
      <c r="CT1192" s="1">
        <v>16439.99375</v>
      </c>
      <c r="CU1192" s="1">
        <v>17412.4125</v>
      </c>
      <c r="CV1192" s="1">
        <v>43.444875</v>
      </c>
      <c r="CW1192" s="1">
        <v>45.2066875</v>
      </c>
      <c r="CX1192" s="1">
        <v>43.625</v>
      </c>
      <c r="CY1192" s="1">
        <v>43.187</v>
      </c>
      <c r="CZ1192" s="1">
        <v>43.437</v>
      </c>
      <c r="DA1192" s="1">
        <v>1960.001875</v>
      </c>
      <c r="DB1192" s="1">
        <v>40.01125</v>
      </c>
      <c r="DC1192" s="1">
        <v>0.0</v>
      </c>
      <c r="DD1192" s="1">
        <v>1.6598876213E9</v>
      </c>
      <c r="DE1192" s="1">
        <v>0.0</v>
      </c>
      <c r="DF1192" s="1">
        <v>1.6598870025E9</v>
      </c>
      <c r="DG1192" s="1" t="s">
        <v>1905</v>
      </c>
      <c r="DH1192" s="1">
        <v>1.659886993E9</v>
      </c>
      <c r="DI1192" s="1">
        <v>1.6598870025E9</v>
      </c>
      <c r="DJ1192" s="1">
        <v>16.0</v>
      </c>
      <c r="DK1192" s="1">
        <v>-0.383</v>
      </c>
      <c r="DL1192" s="1">
        <v>0.001</v>
      </c>
      <c r="DM1192" s="1">
        <v>1.325</v>
      </c>
      <c r="DN1192" s="1">
        <v>0.016</v>
      </c>
      <c r="DO1192" s="1">
        <v>400.0</v>
      </c>
      <c r="DP1192" s="1">
        <v>25.0</v>
      </c>
      <c r="DQ1192" s="1">
        <v>0.27</v>
      </c>
      <c r="DR1192" s="1">
        <v>0.06</v>
      </c>
      <c r="DS1192" s="1">
        <v>13.07567898376164</v>
      </c>
      <c r="DT1192" s="1">
        <v>0.736144560805384</v>
      </c>
      <c r="DU1192" s="1">
        <v>0.1609669472768517</v>
      </c>
      <c r="DV1192" s="1">
        <v>0.0</v>
      </c>
      <c r="DW1192" s="1">
        <v>-55.90329333333333</v>
      </c>
      <c r="DX1192" s="1">
        <v>-2.172424471635039</v>
      </c>
      <c r="DY1192" s="1">
        <v>0.1919791220130167</v>
      </c>
      <c r="DZ1192" s="1">
        <v>0.0</v>
      </c>
      <c r="EA1192" s="1">
        <v>1495.598874853041</v>
      </c>
      <c r="EB1192" s="1">
        <v>239.48072917428</v>
      </c>
      <c r="EC1192" s="1">
        <v>18.35707564826291</v>
      </c>
      <c r="ED1192" s="1">
        <v>0.0</v>
      </c>
      <c r="EE1192" s="1">
        <v>2.18612625</v>
      </c>
      <c r="EF1192" s="1">
        <v>-0.42322367729832</v>
      </c>
      <c r="EG1192" s="1">
        <v>0.04519374838888116</v>
      </c>
      <c r="EH1192" s="1">
        <v>0.0</v>
      </c>
      <c r="EI1192" s="1">
        <v>2.06980793413493</v>
      </c>
      <c r="EJ1192" s="1">
        <v>-0.008612168894744237</v>
      </c>
      <c r="EK1192" s="1">
        <v>0.001086990029721378</v>
      </c>
      <c r="EL1192" s="1">
        <v>1.0</v>
      </c>
      <c r="EM1192" s="1">
        <v>1.0</v>
      </c>
      <c r="EN1192" s="1">
        <v>5.0</v>
      </c>
      <c r="EO1192" s="1" t="s">
        <v>371</v>
      </c>
      <c r="EP1192" s="1">
        <v>2.94064</v>
      </c>
      <c r="EQ1192" s="1">
        <v>2.80133</v>
      </c>
      <c r="ER1192" s="1">
        <v>0.239414</v>
      </c>
      <c r="ES1192" s="1">
        <v>0.24357</v>
      </c>
      <c r="ET1192" s="1">
        <v>0.116867</v>
      </c>
      <c r="EU1192" s="1">
        <v>0.110344</v>
      </c>
      <c r="EV1192" s="1">
        <v>15540.4</v>
      </c>
      <c r="EW1192" s="1">
        <v>16205.6</v>
      </c>
      <c r="EX1192" s="1">
        <v>23780.0</v>
      </c>
      <c r="EY1192" s="1">
        <v>24953.2</v>
      </c>
      <c r="EZ1192" s="1">
        <v>33628.5</v>
      </c>
      <c r="FA1192" s="1">
        <v>35460.5</v>
      </c>
      <c r="FB1192" s="1">
        <v>43371.8</v>
      </c>
      <c r="FC1192" s="1">
        <v>46132.4</v>
      </c>
      <c r="FD1192" s="1">
        <v>1.93002</v>
      </c>
      <c r="FE1192" s="1">
        <v>1.79527</v>
      </c>
      <c r="FF1192" s="1">
        <v>0.0906363</v>
      </c>
      <c r="FG1192" s="1">
        <v>0.0</v>
      </c>
      <c r="FH1192" s="1">
        <v>30.5029</v>
      </c>
      <c r="FI1192" s="1">
        <v>999.9</v>
      </c>
      <c r="FJ1192" s="1">
        <v>49.9</v>
      </c>
      <c r="FK1192" s="1">
        <v>39.8</v>
      </c>
      <c r="FL1192" s="1">
        <v>36.9001</v>
      </c>
      <c r="FM1192" s="1">
        <v>63.7139</v>
      </c>
      <c r="FN1192" s="1">
        <v>25.7171</v>
      </c>
      <c r="FO1192" s="1">
        <v>1.0</v>
      </c>
      <c r="FP1192" s="1">
        <v>0.57154</v>
      </c>
      <c r="FQ1192" s="1">
        <v>3.29829</v>
      </c>
      <c r="FR1192" s="1">
        <v>20.286</v>
      </c>
      <c r="FS1192" s="1">
        <v>5.2107</v>
      </c>
      <c r="FT1192" s="1">
        <v>11.9081</v>
      </c>
      <c r="FU1192" s="1">
        <v>5.002</v>
      </c>
      <c r="FV1192" s="1">
        <v>3.29008</v>
      </c>
      <c r="FW1192" s="1">
        <v>9999.0</v>
      </c>
      <c r="FX1192" s="1">
        <v>9999.0</v>
      </c>
      <c r="FY1192" s="1">
        <v>9999.0</v>
      </c>
      <c r="FZ1192" s="1">
        <v>999.9</v>
      </c>
      <c r="GA1192" s="1">
        <v>1.85975</v>
      </c>
      <c r="GB1192" s="1">
        <v>1.85483</v>
      </c>
      <c r="GC1192" s="1">
        <v>1.85792</v>
      </c>
      <c r="GD1192" s="1">
        <v>1.85639</v>
      </c>
      <c r="GE1192" s="1">
        <v>1.85516</v>
      </c>
      <c r="GF1192" s="1">
        <v>1.85472</v>
      </c>
      <c r="GG1192" s="1">
        <v>1.85363</v>
      </c>
      <c r="GH1192" s="1">
        <v>1.85654</v>
      </c>
      <c r="GI1192" s="1">
        <v>0.0</v>
      </c>
      <c r="GJ1192" s="1">
        <v>0.0</v>
      </c>
      <c r="GK1192" s="1">
        <v>0.0</v>
      </c>
      <c r="GL1192" s="1">
        <v>0.0</v>
      </c>
      <c r="GM1192" s="1" t="s">
        <v>350</v>
      </c>
      <c r="GN1192" s="1" t="s">
        <v>351</v>
      </c>
      <c r="GO1192" s="1" t="s">
        <v>352</v>
      </c>
      <c r="GP1192" s="1" t="s">
        <v>352</v>
      </c>
      <c r="GQ1192" s="1" t="s">
        <v>352</v>
      </c>
      <c r="GR1192" s="1" t="s">
        <v>352</v>
      </c>
      <c r="GS1192" s="1">
        <v>0.0</v>
      </c>
      <c r="GT1192" s="1">
        <v>100.0</v>
      </c>
      <c r="GU1192" s="1">
        <v>100.0</v>
      </c>
      <c r="GV1192" s="1">
        <v>2.83</v>
      </c>
      <c r="GW1192" s="1">
        <v>0.0109</v>
      </c>
      <c r="GX1192" s="1">
        <v>0.3371549117722462</v>
      </c>
      <c r="GY1192" s="1">
        <v>0.003036990343597491</v>
      </c>
      <c r="GZ1192" s="1">
        <v>-1.538114387597119E-6</v>
      </c>
      <c r="HA1192" s="1">
        <v>3.390969119432733E-10</v>
      </c>
      <c r="HB1192" s="1">
        <v>-0.06060417149738102</v>
      </c>
      <c r="HC1192" s="1">
        <v>0.009762198319610341</v>
      </c>
      <c r="HD1192" s="1">
        <v>-3.338778216718564E-4</v>
      </c>
      <c r="HE1192" s="1">
        <v>2.632278881966732E-6</v>
      </c>
      <c r="HF1192" s="1">
        <v>6.0</v>
      </c>
      <c r="HG1192" s="1">
        <v>2134.0</v>
      </c>
      <c r="HH1192" s="1">
        <v>2.0</v>
      </c>
      <c r="HI1192" s="1">
        <v>31.0</v>
      </c>
      <c r="HJ1192" s="1">
        <v>10.5</v>
      </c>
      <c r="HK1192" s="1">
        <v>10.3</v>
      </c>
      <c r="HL1192" s="1">
        <v>3.6731</v>
      </c>
      <c r="HM1192" s="1">
        <v>2.30103</v>
      </c>
      <c r="HN1192" s="1">
        <v>1.4978</v>
      </c>
      <c r="HO1192" s="1">
        <v>2.30957</v>
      </c>
      <c r="HP1192" s="1">
        <v>1.54785</v>
      </c>
      <c r="HQ1192" s="1">
        <v>2.37671</v>
      </c>
      <c r="HR1192" s="1">
        <v>42.8583</v>
      </c>
      <c r="HS1192" s="1">
        <v>14.3072</v>
      </c>
      <c r="HT1192" s="1">
        <v>18.0</v>
      </c>
      <c r="HU1192" s="1">
        <v>495.559</v>
      </c>
      <c r="HV1192" s="1">
        <v>471.623</v>
      </c>
      <c r="HW1192" s="1">
        <v>25.8049</v>
      </c>
      <c r="HX1192" s="1">
        <v>34.0559</v>
      </c>
      <c r="HY1192" s="1">
        <v>30.0001</v>
      </c>
      <c r="HZ1192" s="1">
        <v>33.8796</v>
      </c>
      <c r="IA1192" s="1">
        <v>33.9816</v>
      </c>
      <c r="IB1192" s="1">
        <v>73.5777</v>
      </c>
      <c r="IC1192" s="1">
        <v>32.4468</v>
      </c>
      <c r="ID1192" s="1">
        <v>0.0</v>
      </c>
      <c r="IE1192" s="1">
        <v>25.7976</v>
      </c>
      <c r="IF1192" s="1">
        <v>1919.31</v>
      </c>
      <c r="IG1192" s="1">
        <v>25.0751</v>
      </c>
      <c r="IH1192" s="1">
        <v>100.281</v>
      </c>
      <c r="II1192" s="1">
        <v>99.9773</v>
      </c>
      <c r="IJ1192" s="1" t="s">
        <v>1117</v>
      </c>
    </row>
    <row r="1193" ht="15.75" customHeight="1">
      <c r="A1193" s="1">
        <v>1177.0</v>
      </c>
      <c r="B1193" s="1">
        <v>1.6598876236E9</v>
      </c>
      <c r="C1193" s="1">
        <v>7366.5</v>
      </c>
      <c r="D1193" s="1" t="s">
        <v>2634</v>
      </c>
      <c r="E1193" s="1" t="s">
        <v>2635</v>
      </c>
      <c r="F1193" s="1">
        <v>1.0</v>
      </c>
      <c r="G1193" s="1" t="s">
        <v>1115</v>
      </c>
      <c r="H1193" s="1" t="s">
        <v>345</v>
      </c>
      <c r="I1193" s="1" t="s">
        <v>1102</v>
      </c>
      <c r="J1193" s="1" t="s">
        <v>1113</v>
      </c>
      <c r="K1193" s="1" t="s">
        <v>1114</v>
      </c>
      <c r="L1193" s="1" t="s">
        <v>1904</v>
      </c>
      <c r="M1193" s="1" t="s">
        <v>346</v>
      </c>
      <c r="N1193" s="1">
        <v>1.659887616099999E9</v>
      </c>
      <c r="O1193" s="1">
        <f t="shared" si="1"/>
        <v>0.001849784476</v>
      </c>
      <c r="P1193" s="1">
        <f t="shared" si="2"/>
        <v>1.849784476</v>
      </c>
      <c r="Q1193" s="1">
        <f t="shared" si="3"/>
        <v>13.36648696</v>
      </c>
      <c r="R1193" s="1">
        <f t="shared" si="4"/>
        <v>1806.979333</v>
      </c>
      <c r="S1193" s="1">
        <f t="shared" si="5"/>
        <v>1500.011469</v>
      </c>
      <c r="T1193" s="1">
        <f t="shared" si="6"/>
        <v>148.9313112</v>
      </c>
      <c r="U1193" s="1">
        <f t="shared" si="7"/>
        <v>179.4091626</v>
      </c>
      <c r="V1193" s="1">
        <f t="shared" si="8"/>
        <v>0.08682307664</v>
      </c>
      <c r="W1193" s="1">
        <f t="shared" si="9"/>
        <v>2.91652823</v>
      </c>
      <c r="X1193" s="1">
        <f t="shared" si="10"/>
        <v>0.08541232823</v>
      </c>
      <c r="Y1193" s="1">
        <f t="shared" si="11"/>
        <v>0.05350754586</v>
      </c>
      <c r="Z1193" s="1">
        <f t="shared" si="12"/>
        <v>321.5214442</v>
      </c>
      <c r="AA1193" s="1">
        <f t="shared" si="13"/>
        <v>32.44674513</v>
      </c>
      <c r="AB1193" s="1">
        <f t="shared" si="14"/>
        <v>31.97313333</v>
      </c>
      <c r="AC1193" s="1">
        <f t="shared" si="15"/>
        <v>4.767826713</v>
      </c>
      <c r="AD1193" s="1">
        <f t="shared" si="16"/>
        <v>59.71174011</v>
      </c>
      <c r="AE1193" s="1">
        <f t="shared" si="17"/>
        <v>2.698410195</v>
      </c>
      <c r="AF1193" s="1">
        <f t="shared" si="18"/>
        <v>4.519061395</v>
      </c>
      <c r="AG1193" s="1">
        <f t="shared" si="19"/>
        <v>2.069416518</v>
      </c>
      <c r="AH1193" s="1">
        <f t="shared" si="20"/>
        <v>-81.57549539</v>
      </c>
      <c r="AI1193" s="1">
        <f t="shared" si="21"/>
        <v>-148.3184996</v>
      </c>
      <c r="AJ1193" s="1">
        <f t="shared" si="22"/>
        <v>-11.47650513</v>
      </c>
      <c r="AK1193" s="1">
        <f t="shared" si="23"/>
        <v>80.15094405</v>
      </c>
      <c r="AL1193" s="1">
        <f t="shared" si="24"/>
        <v>43.28996903</v>
      </c>
      <c r="AM1193" s="1">
        <f t="shared" si="25"/>
        <v>1.846434897</v>
      </c>
      <c r="AN1193" s="1">
        <f t="shared" si="26"/>
        <v>13.36648696</v>
      </c>
      <c r="AO1193" s="1">
        <v>1936.552741383308</v>
      </c>
      <c r="AP1193" s="1">
        <v>1893.496727272727</v>
      </c>
      <c r="AQ1193" s="1">
        <v>5.119690987211057</v>
      </c>
      <c r="AR1193" s="1">
        <v>66.27246196861341</v>
      </c>
      <c r="AS1193" s="1">
        <f t="shared" si="27"/>
        <v>1.849784476</v>
      </c>
      <c r="AT1193" s="1">
        <v>25.04710496675645</v>
      </c>
      <c r="AU1193" s="1">
        <v>27.2011018181818</v>
      </c>
      <c r="AV1193" s="1">
        <v>7.681208406161542E-4</v>
      </c>
      <c r="AW1193" s="1">
        <v>80.69783231761454</v>
      </c>
      <c r="AX1193" s="1">
        <v>2.0</v>
      </c>
      <c r="AY1193" s="1">
        <v>0.0</v>
      </c>
      <c r="AZ1193" s="1">
        <f t="shared" si="28"/>
        <v>1</v>
      </c>
      <c r="BA1193" s="1">
        <f t="shared" si="29"/>
        <v>0</v>
      </c>
      <c r="BB1193" s="1">
        <f t="shared" si="30"/>
        <v>51788.41492</v>
      </c>
      <c r="BC1193" s="1">
        <f t="shared" si="31"/>
        <v>2000.03</v>
      </c>
      <c r="BD1193" s="1">
        <f t="shared" si="32"/>
        <v>1681.22554</v>
      </c>
      <c r="BE1193" s="1">
        <f t="shared" si="33"/>
        <v>0.840600161</v>
      </c>
      <c r="BF1193" s="1">
        <f t="shared" si="34"/>
        <v>0.1607583107</v>
      </c>
      <c r="BG1193" s="1">
        <v>6.0</v>
      </c>
      <c r="BH1193" s="1">
        <v>0.5</v>
      </c>
      <c r="BI1193" s="1" t="s">
        <v>347</v>
      </c>
      <c r="BJ1193" s="1">
        <v>2.0</v>
      </c>
      <c r="BK1193" s="1" t="b">
        <v>1</v>
      </c>
      <c r="BL1193" s="1">
        <v>1.659887616099999E9</v>
      </c>
      <c r="BM1193" s="1">
        <v>1806.979333333333</v>
      </c>
      <c r="BN1193" s="1">
        <v>1862.918</v>
      </c>
      <c r="BO1193" s="1">
        <v>27.17794</v>
      </c>
      <c r="BP1193" s="1">
        <v>25.02294</v>
      </c>
      <c r="BQ1193" s="1">
        <v>1804.178</v>
      </c>
      <c r="BR1193" s="1">
        <v>27.16696666666666</v>
      </c>
      <c r="BS1193" s="1">
        <v>500.1167333333333</v>
      </c>
      <c r="BT1193" s="1">
        <v>99.18679333333333</v>
      </c>
      <c r="BU1193" s="1">
        <v>0.09998834666666667</v>
      </c>
      <c r="BV1193" s="1">
        <v>31.02984666666667</v>
      </c>
      <c r="BW1193" s="1">
        <v>31.97313333333333</v>
      </c>
      <c r="BX1193" s="1">
        <v>999.8999999999999</v>
      </c>
      <c r="BY1193" s="1">
        <v>0.0</v>
      </c>
      <c r="BZ1193" s="1">
        <v>0.0</v>
      </c>
      <c r="CA1193" s="1">
        <v>10007.338</v>
      </c>
      <c r="CB1193" s="1">
        <v>0.0</v>
      </c>
      <c r="CC1193" s="1">
        <v>168.8206666666667</v>
      </c>
      <c r="CD1193" s="1">
        <v>-55.93769333333333</v>
      </c>
      <c r="CE1193" s="1">
        <v>1857.462</v>
      </c>
      <c r="CF1193" s="1">
        <v>1910.730666666667</v>
      </c>
      <c r="CG1193" s="1">
        <v>2.154998666666666</v>
      </c>
      <c r="CH1193" s="1">
        <v>1862.918</v>
      </c>
      <c r="CI1193" s="1">
        <v>25.02294</v>
      </c>
      <c r="CJ1193" s="1">
        <v>2.695692</v>
      </c>
      <c r="CK1193" s="1">
        <v>2.481943333333333</v>
      </c>
      <c r="CL1193" s="1">
        <v>22.25886666666667</v>
      </c>
      <c r="CM1193" s="1">
        <v>20.90856666666667</v>
      </c>
      <c r="CN1193" s="1">
        <v>2000.03</v>
      </c>
      <c r="CO1193" s="1">
        <v>0.979994</v>
      </c>
      <c r="CP1193" s="1">
        <v>0.02000613333333334</v>
      </c>
      <c r="CQ1193" s="1">
        <v>0.0</v>
      </c>
      <c r="CR1193" s="1">
        <v>2.324466666666666</v>
      </c>
      <c r="CS1193" s="1">
        <v>0.0</v>
      </c>
      <c r="CT1193" s="1">
        <v>16439.22666666667</v>
      </c>
      <c r="CU1193" s="1">
        <v>17412.56</v>
      </c>
      <c r="CV1193" s="1">
        <v>43.4496</v>
      </c>
      <c r="CW1193" s="1">
        <v>45.208</v>
      </c>
      <c r="CX1193" s="1">
        <v>43.625</v>
      </c>
      <c r="CY1193" s="1">
        <v>43.187</v>
      </c>
      <c r="CZ1193" s="1">
        <v>43.437</v>
      </c>
      <c r="DA1193" s="1">
        <v>1960.018666666667</v>
      </c>
      <c r="DB1193" s="1">
        <v>40.01133333333333</v>
      </c>
      <c r="DC1193" s="1">
        <v>0.0</v>
      </c>
      <c r="DD1193" s="1">
        <v>1.6598876225E9</v>
      </c>
      <c r="DE1193" s="1">
        <v>0.0</v>
      </c>
      <c r="DF1193" s="1">
        <v>1.6598870025E9</v>
      </c>
      <c r="DG1193" s="1" t="s">
        <v>1905</v>
      </c>
      <c r="DH1193" s="1">
        <v>1.659886993E9</v>
      </c>
      <c r="DI1193" s="1">
        <v>1.6598870025E9</v>
      </c>
      <c r="DJ1193" s="1">
        <v>16.0</v>
      </c>
      <c r="DK1193" s="1">
        <v>-0.383</v>
      </c>
      <c r="DL1193" s="1">
        <v>0.001</v>
      </c>
      <c r="DM1193" s="1">
        <v>1.325</v>
      </c>
      <c r="DN1193" s="1">
        <v>0.016</v>
      </c>
      <c r="DO1193" s="1">
        <v>400.0</v>
      </c>
      <c r="DP1193" s="1">
        <v>25.0</v>
      </c>
      <c r="DQ1193" s="1">
        <v>0.27</v>
      </c>
      <c r="DR1193" s="1">
        <v>0.06</v>
      </c>
      <c r="DS1193" s="1">
        <v>13.10668060875913</v>
      </c>
      <c r="DT1193" s="1">
        <v>0.9301674965191963</v>
      </c>
      <c r="DU1193" s="1">
        <v>0.1693233020821508</v>
      </c>
      <c r="DV1193" s="1">
        <v>0.0</v>
      </c>
      <c r="DW1193" s="1">
        <v>-55.91647741935484</v>
      </c>
      <c r="DX1193" s="1">
        <v>-1.737904838709536</v>
      </c>
      <c r="DY1193" s="1">
        <v>0.1847114763357013</v>
      </c>
      <c r="DZ1193" s="1">
        <v>0.0</v>
      </c>
      <c r="EA1193" s="1">
        <v>1502.415450154556</v>
      </c>
      <c r="EB1193" s="1">
        <v>236.7160952200961</v>
      </c>
      <c r="EC1193" s="1">
        <v>17.62561108136713</v>
      </c>
      <c r="ED1193" s="1">
        <v>0.0</v>
      </c>
      <c r="EE1193" s="1">
        <v>2.180688536585366</v>
      </c>
      <c r="EF1193" s="1">
        <v>-0.3807744250871057</v>
      </c>
      <c r="EG1193" s="1">
        <v>0.04334025400676155</v>
      </c>
      <c r="EH1193" s="1">
        <v>0.0</v>
      </c>
      <c r="EI1193" s="1">
        <v>2.069743684791458</v>
      </c>
      <c r="EJ1193" s="1">
        <v>-0.01518467519913004</v>
      </c>
      <c r="EK1193" s="1">
        <v>0.001148336299654701</v>
      </c>
      <c r="EL1193" s="1">
        <v>1.0</v>
      </c>
      <c r="EM1193" s="1">
        <v>1.0</v>
      </c>
      <c r="EN1193" s="1">
        <v>5.0</v>
      </c>
      <c r="EO1193" s="1" t="s">
        <v>371</v>
      </c>
      <c r="EP1193" s="1">
        <v>2.94077</v>
      </c>
      <c r="EQ1193" s="1">
        <v>2.80145</v>
      </c>
      <c r="ER1193" s="1">
        <v>0.239781</v>
      </c>
      <c r="ES1193" s="1">
        <v>0.243937</v>
      </c>
      <c r="ET1193" s="1">
        <v>0.116875</v>
      </c>
      <c r="EU1193" s="1">
        <v>0.110343</v>
      </c>
      <c r="EV1193" s="1">
        <v>15532.9</v>
      </c>
      <c r="EW1193" s="1">
        <v>16197.8</v>
      </c>
      <c r="EX1193" s="1">
        <v>23780.1</v>
      </c>
      <c r="EY1193" s="1">
        <v>24953.3</v>
      </c>
      <c r="EZ1193" s="1">
        <v>33628.4</v>
      </c>
      <c r="FA1193" s="1">
        <v>35460.7</v>
      </c>
      <c r="FB1193" s="1">
        <v>43372.0</v>
      </c>
      <c r="FC1193" s="1">
        <v>46132.5</v>
      </c>
      <c r="FD1193" s="1">
        <v>1.93008</v>
      </c>
      <c r="FE1193" s="1">
        <v>1.79522</v>
      </c>
      <c r="FF1193" s="1">
        <v>0.0905618</v>
      </c>
      <c r="FG1193" s="1">
        <v>0.0</v>
      </c>
      <c r="FH1193" s="1">
        <v>30.5035</v>
      </c>
      <c r="FI1193" s="1">
        <v>999.9</v>
      </c>
      <c r="FJ1193" s="1">
        <v>49.9</v>
      </c>
      <c r="FK1193" s="1">
        <v>39.8</v>
      </c>
      <c r="FL1193" s="1">
        <v>36.9022</v>
      </c>
      <c r="FM1193" s="1">
        <v>63.6139</v>
      </c>
      <c r="FN1193" s="1">
        <v>26.222</v>
      </c>
      <c r="FO1193" s="1">
        <v>1.0</v>
      </c>
      <c r="FP1193" s="1">
        <v>0.571588</v>
      </c>
      <c r="FQ1193" s="1">
        <v>3.29234</v>
      </c>
      <c r="FR1193" s="1">
        <v>20.2862</v>
      </c>
      <c r="FS1193" s="1">
        <v>5.21025</v>
      </c>
      <c r="FT1193" s="1">
        <v>11.9081</v>
      </c>
      <c r="FU1193" s="1">
        <v>5.002</v>
      </c>
      <c r="FV1193" s="1">
        <v>3.29008</v>
      </c>
      <c r="FW1193" s="1">
        <v>9999.0</v>
      </c>
      <c r="FX1193" s="1">
        <v>9999.0</v>
      </c>
      <c r="FY1193" s="1">
        <v>9999.0</v>
      </c>
      <c r="FZ1193" s="1">
        <v>999.9</v>
      </c>
      <c r="GA1193" s="1">
        <v>1.85975</v>
      </c>
      <c r="GB1193" s="1">
        <v>1.85483</v>
      </c>
      <c r="GC1193" s="1">
        <v>1.85793</v>
      </c>
      <c r="GD1193" s="1">
        <v>1.85641</v>
      </c>
      <c r="GE1193" s="1">
        <v>1.85516</v>
      </c>
      <c r="GF1193" s="1">
        <v>1.85472</v>
      </c>
      <c r="GG1193" s="1">
        <v>1.85363</v>
      </c>
      <c r="GH1193" s="1">
        <v>1.85655</v>
      </c>
      <c r="GI1193" s="1">
        <v>0.0</v>
      </c>
      <c r="GJ1193" s="1">
        <v>0.0</v>
      </c>
      <c r="GK1193" s="1">
        <v>0.0</v>
      </c>
      <c r="GL1193" s="1">
        <v>0.0</v>
      </c>
      <c r="GM1193" s="1" t="s">
        <v>350</v>
      </c>
      <c r="GN1193" s="1" t="s">
        <v>351</v>
      </c>
      <c r="GO1193" s="1" t="s">
        <v>352</v>
      </c>
      <c r="GP1193" s="1" t="s">
        <v>352</v>
      </c>
      <c r="GQ1193" s="1" t="s">
        <v>352</v>
      </c>
      <c r="GR1193" s="1" t="s">
        <v>352</v>
      </c>
      <c r="GS1193" s="1">
        <v>0.0</v>
      </c>
      <c r="GT1193" s="1">
        <v>100.0</v>
      </c>
      <c r="GU1193" s="1">
        <v>100.0</v>
      </c>
      <c r="GV1193" s="1">
        <v>2.83</v>
      </c>
      <c r="GW1193" s="1">
        <v>0.0109</v>
      </c>
      <c r="GX1193" s="1">
        <v>0.3371549117722462</v>
      </c>
      <c r="GY1193" s="1">
        <v>0.003036990343597491</v>
      </c>
      <c r="GZ1193" s="1">
        <v>-1.538114387597119E-6</v>
      </c>
      <c r="HA1193" s="1">
        <v>3.390969119432733E-10</v>
      </c>
      <c r="HB1193" s="1">
        <v>-0.06060417149738102</v>
      </c>
      <c r="HC1193" s="1">
        <v>0.009762198319610341</v>
      </c>
      <c r="HD1193" s="1">
        <v>-3.338778216718564E-4</v>
      </c>
      <c r="HE1193" s="1">
        <v>2.632278881966732E-6</v>
      </c>
      <c r="HF1193" s="1">
        <v>6.0</v>
      </c>
      <c r="HG1193" s="1">
        <v>2134.0</v>
      </c>
      <c r="HH1193" s="1">
        <v>2.0</v>
      </c>
      <c r="HI1193" s="1">
        <v>31.0</v>
      </c>
      <c r="HJ1193" s="1">
        <v>10.5</v>
      </c>
      <c r="HK1193" s="1">
        <v>10.4</v>
      </c>
      <c r="HL1193" s="1">
        <v>3.6853</v>
      </c>
      <c r="HM1193" s="1">
        <v>2.32422</v>
      </c>
      <c r="HN1193" s="1">
        <v>1.4978</v>
      </c>
      <c r="HO1193" s="1">
        <v>2.30835</v>
      </c>
      <c r="HP1193" s="1">
        <v>1.54785</v>
      </c>
      <c r="HQ1193" s="1">
        <v>2.27173</v>
      </c>
      <c r="HR1193" s="1">
        <v>42.8852</v>
      </c>
      <c r="HS1193" s="1">
        <v>14.3072</v>
      </c>
      <c r="HT1193" s="1">
        <v>18.0</v>
      </c>
      <c r="HU1193" s="1">
        <v>495.589</v>
      </c>
      <c r="HV1193" s="1">
        <v>471.591</v>
      </c>
      <c r="HW1193" s="1">
        <v>25.7992</v>
      </c>
      <c r="HX1193" s="1">
        <v>34.0567</v>
      </c>
      <c r="HY1193" s="1">
        <v>30.0001</v>
      </c>
      <c r="HZ1193" s="1">
        <v>33.8796</v>
      </c>
      <c r="IA1193" s="1">
        <v>33.9816</v>
      </c>
      <c r="IB1193" s="1">
        <v>73.779</v>
      </c>
      <c r="IC1193" s="1">
        <v>32.4468</v>
      </c>
      <c r="ID1193" s="1">
        <v>0.0</v>
      </c>
      <c r="IE1193" s="1">
        <v>25.7976</v>
      </c>
      <c r="IF1193" s="1">
        <v>1929.34</v>
      </c>
      <c r="IG1193" s="1">
        <v>25.0749</v>
      </c>
      <c r="IH1193" s="1">
        <v>100.282</v>
      </c>
      <c r="II1193" s="1">
        <v>99.9776</v>
      </c>
      <c r="IJ1193" s="1" t="s">
        <v>1117</v>
      </c>
    </row>
    <row r="1194" ht="15.75" customHeight="1">
      <c r="A1194" s="1">
        <v>1178.0</v>
      </c>
      <c r="B1194" s="1">
        <v>1.6598876246E9</v>
      </c>
      <c r="C1194" s="1">
        <v>7367.5</v>
      </c>
      <c r="D1194" s="1" t="s">
        <v>2636</v>
      </c>
      <c r="E1194" s="1" t="s">
        <v>2637</v>
      </c>
      <c r="F1194" s="1">
        <v>1.0</v>
      </c>
      <c r="G1194" s="1" t="s">
        <v>1115</v>
      </c>
      <c r="H1194" s="1" t="s">
        <v>345</v>
      </c>
      <c r="I1194" s="1" t="s">
        <v>1102</v>
      </c>
      <c r="J1194" s="1" t="s">
        <v>1113</v>
      </c>
      <c r="K1194" s="1" t="s">
        <v>1114</v>
      </c>
      <c r="L1194" s="1" t="s">
        <v>1904</v>
      </c>
      <c r="M1194" s="1" t="s">
        <v>346</v>
      </c>
      <c r="N1194" s="1">
        <v>1.6598876166E9</v>
      </c>
      <c r="O1194" s="1">
        <f t="shared" si="1"/>
        <v>0.001850447852</v>
      </c>
      <c r="P1194" s="1">
        <f t="shared" si="2"/>
        <v>1.850447852</v>
      </c>
      <c r="Q1194" s="1">
        <f t="shared" si="3"/>
        <v>13.22014146</v>
      </c>
      <c r="R1194" s="1">
        <f t="shared" si="4"/>
        <v>1809.48125</v>
      </c>
      <c r="S1194" s="1">
        <f t="shared" si="5"/>
        <v>1505.22366</v>
      </c>
      <c r="T1194" s="1">
        <f t="shared" si="6"/>
        <v>149.4487888</v>
      </c>
      <c r="U1194" s="1">
        <f t="shared" si="7"/>
        <v>179.6575408</v>
      </c>
      <c r="V1194" s="1">
        <f t="shared" si="8"/>
        <v>0.08686040484</v>
      </c>
      <c r="W1194" s="1">
        <f t="shared" si="9"/>
        <v>2.916618095</v>
      </c>
      <c r="X1194" s="1">
        <f t="shared" si="10"/>
        <v>0.0854484965</v>
      </c>
      <c r="Y1194" s="1">
        <f t="shared" si="11"/>
        <v>0.05353025292</v>
      </c>
      <c r="Z1194" s="1">
        <f t="shared" si="12"/>
        <v>321.5226364</v>
      </c>
      <c r="AA1194" s="1">
        <f t="shared" si="13"/>
        <v>32.44696055</v>
      </c>
      <c r="AB1194" s="1">
        <f t="shared" si="14"/>
        <v>31.97319375</v>
      </c>
      <c r="AC1194" s="1">
        <f t="shared" si="15"/>
        <v>4.76784302</v>
      </c>
      <c r="AD1194" s="1">
        <f t="shared" si="16"/>
        <v>59.71367991</v>
      </c>
      <c r="AE1194" s="1">
        <f t="shared" si="17"/>
        <v>2.698562785</v>
      </c>
      <c r="AF1194" s="1">
        <f t="shared" si="18"/>
        <v>4.519170128</v>
      </c>
      <c r="AG1194" s="1">
        <f t="shared" si="19"/>
        <v>2.069280235</v>
      </c>
      <c r="AH1194" s="1">
        <f t="shared" si="20"/>
        <v>-81.60475029</v>
      </c>
      <c r="AI1194" s="1">
        <f t="shared" si="21"/>
        <v>-148.266201</v>
      </c>
      <c r="AJ1194" s="1">
        <f t="shared" si="22"/>
        <v>-11.47213215</v>
      </c>
      <c r="AK1194" s="1">
        <f t="shared" si="23"/>
        <v>80.17955298</v>
      </c>
      <c r="AL1194" s="1">
        <f t="shared" si="24"/>
        <v>43.28588855</v>
      </c>
      <c r="AM1194" s="1">
        <f t="shared" si="25"/>
        <v>1.846417705</v>
      </c>
      <c r="AN1194" s="1">
        <f t="shared" si="26"/>
        <v>13.22014146</v>
      </c>
      <c r="AO1194" s="1">
        <v>1941.562909762057</v>
      </c>
      <c r="AP1194" s="1">
        <v>1898.642606060606</v>
      </c>
      <c r="AQ1194" s="1">
        <v>5.12830901278823</v>
      </c>
      <c r="AR1194" s="1">
        <v>66.27246196861341</v>
      </c>
      <c r="AS1194" s="1">
        <f t="shared" si="27"/>
        <v>1.850447852</v>
      </c>
      <c r="AT1194" s="1">
        <v>25.04734148206307</v>
      </c>
      <c r="AU1194" s="1">
        <v>27.20302606060604</v>
      </c>
      <c r="AV1194" s="1">
        <v>6.198953158259278E-4</v>
      </c>
      <c r="AW1194" s="1">
        <v>80.69783231761454</v>
      </c>
      <c r="AX1194" s="1">
        <v>2.0</v>
      </c>
      <c r="AY1194" s="1">
        <v>0.0</v>
      </c>
      <c r="AZ1194" s="1">
        <f t="shared" si="28"/>
        <v>1</v>
      </c>
      <c r="BA1194" s="1">
        <f t="shared" si="29"/>
        <v>0</v>
      </c>
      <c r="BB1194" s="1">
        <f t="shared" si="30"/>
        <v>51790.89273</v>
      </c>
      <c r="BC1194" s="1">
        <f t="shared" si="31"/>
        <v>2000.0375</v>
      </c>
      <c r="BD1194" s="1">
        <f t="shared" si="32"/>
        <v>1681.231838</v>
      </c>
      <c r="BE1194" s="1">
        <f t="shared" si="33"/>
        <v>0.8406001575</v>
      </c>
      <c r="BF1194" s="1">
        <f t="shared" si="34"/>
        <v>0.160758304</v>
      </c>
      <c r="BG1194" s="1">
        <v>6.0</v>
      </c>
      <c r="BH1194" s="1">
        <v>0.5</v>
      </c>
      <c r="BI1194" s="1" t="s">
        <v>347</v>
      </c>
      <c r="BJ1194" s="1">
        <v>2.0</v>
      </c>
      <c r="BK1194" s="1" t="b">
        <v>1</v>
      </c>
      <c r="BL1194" s="1">
        <v>1.6598876166E9</v>
      </c>
      <c r="BM1194" s="1">
        <v>1809.48125</v>
      </c>
      <c r="BN1194" s="1">
        <v>1865.42</v>
      </c>
      <c r="BO1194" s="1">
        <v>27.17948125</v>
      </c>
      <c r="BP1194" s="1">
        <v>25.024525</v>
      </c>
      <c r="BQ1194" s="1">
        <v>1806.6775</v>
      </c>
      <c r="BR1194" s="1">
        <v>27.1685125</v>
      </c>
      <c r="BS1194" s="1">
        <v>500.1214375</v>
      </c>
      <c r="BT1194" s="1">
        <v>99.18676875</v>
      </c>
      <c r="BU1194" s="1">
        <v>0.09999688749999999</v>
      </c>
      <c r="BV1194" s="1">
        <v>31.03026875</v>
      </c>
      <c r="BW1194" s="1">
        <v>31.97319375</v>
      </c>
      <c r="BX1194" s="1">
        <v>999.9</v>
      </c>
      <c r="BY1194" s="1">
        <v>0.0</v>
      </c>
      <c r="BZ1194" s="1">
        <v>0.0</v>
      </c>
      <c r="CA1194" s="1">
        <v>10007.854375</v>
      </c>
      <c r="CB1194" s="1">
        <v>0.0</v>
      </c>
      <c r="CC1194" s="1">
        <v>168.71825</v>
      </c>
      <c r="CD1194" s="1">
        <v>-55.93831249999999</v>
      </c>
      <c r="CE1194" s="1">
        <v>1860.03625</v>
      </c>
      <c r="CF1194" s="1">
        <v>1913.3</v>
      </c>
      <c r="CG1194" s="1">
        <v>2.154955625</v>
      </c>
      <c r="CH1194" s="1">
        <v>1865.42</v>
      </c>
      <c r="CI1194" s="1">
        <v>25.024525</v>
      </c>
      <c r="CJ1194" s="1">
        <v>2.695844375</v>
      </c>
      <c r="CK1194" s="1">
        <v>2.4821</v>
      </c>
      <c r="CL1194" s="1">
        <v>22.25979375</v>
      </c>
      <c r="CM1194" s="1">
        <v>20.90959375</v>
      </c>
      <c r="CN1194" s="1">
        <v>2000.0375</v>
      </c>
      <c r="CO1194" s="1">
        <v>0.9799941249999999</v>
      </c>
      <c r="CP1194" s="1">
        <v>0.0200060125</v>
      </c>
      <c r="CQ1194" s="1">
        <v>0.0</v>
      </c>
      <c r="CR1194" s="1">
        <v>2.3705625</v>
      </c>
      <c r="CS1194" s="1">
        <v>0.0</v>
      </c>
      <c r="CT1194" s="1">
        <v>16438.96875</v>
      </c>
      <c r="CU1194" s="1">
        <v>17412.625</v>
      </c>
      <c r="CV1194" s="1">
        <v>43.45274999999999</v>
      </c>
      <c r="CW1194" s="1">
        <v>45.21062499999999</v>
      </c>
      <c r="CX1194" s="1">
        <v>43.625</v>
      </c>
      <c r="CY1194" s="1">
        <v>43.187</v>
      </c>
      <c r="CZ1194" s="1">
        <v>43.437</v>
      </c>
      <c r="DA1194" s="1">
        <v>1960.02625</v>
      </c>
      <c r="DB1194" s="1">
        <v>40.01125</v>
      </c>
      <c r="DC1194" s="1">
        <v>0.0</v>
      </c>
      <c r="DD1194" s="1">
        <v>1.6598876237E9</v>
      </c>
      <c r="DE1194" s="1">
        <v>0.0</v>
      </c>
      <c r="DF1194" s="1">
        <v>1.6598870025E9</v>
      </c>
      <c r="DG1194" s="1" t="s">
        <v>1905</v>
      </c>
      <c r="DH1194" s="1">
        <v>1.659886993E9</v>
      </c>
      <c r="DI1194" s="1">
        <v>1.6598870025E9</v>
      </c>
      <c r="DJ1194" s="1">
        <v>16.0</v>
      </c>
      <c r="DK1194" s="1">
        <v>-0.383</v>
      </c>
      <c r="DL1194" s="1">
        <v>0.001</v>
      </c>
      <c r="DM1194" s="1">
        <v>1.325</v>
      </c>
      <c r="DN1194" s="1">
        <v>0.016</v>
      </c>
      <c r="DO1194" s="1">
        <v>400.0</v>
      </c>
      <c r="DP1194" s="1">
        <v>25.0</v>
      </c>
      <c r="DQ1194" s="1">
        <v>0.27</v>
      </c>
      <c r="DR1194" s="1">
        <v>0.06</v>
      </c>
      <c r="DS1194" s="1">
        <v>13.12855020674128</v>
      </c>
      <c r="DT1194" s="1">
        <v>1.244931496479443</v>
      </c>
      <c r="DU1194" s="1">
        <v>0.1819824960213598</v>
      </c>
      <c r="DV1194" s="1">
        <v>0.0</v>
      </c>
      <c r="DW1194" s="1">
        <v>-55.93111290322581</v>
      </c>
      <c r="DX1194" s="1">
        <v>-1.405079032257845</v>
      </c>
      <c r="DY1194" s="1">
        <v>0.1755479122944104</v>
      </c>
      <c r="DZ1194" s="1">
        <v>0.0</v>
      </c>
      <c r="EA1194" s="1">
        <v>1506.312457778122</v>
      </c>
      <c r="EB1194" s="1">
        <v>234.6700144659046</v>
      </c>
      <c r="EC1194" s="1">
        <v>17.48383292541699</v>
      </c>
      <c r="ED1194" s="1">
        <v>0.0</v>
      </c>
      <c r="EE1194" s="1">
        <v>2.176448292682927</v>
      </c>
      <c r="EF1194" s="1">
        <v>-0.3473220209059185</v>
      </c>
      <c r="EG1194" s="1">
        <v>0.04138873541238348</v>
      </c>
      <c r="EH1194" s="1">
        <v>0.0</v>
      </c>
      <c r="EI1194" s="1">
        <v>2.069484143564049</v>
      </c>
      <c r="EJ1194" s="1">
        <v>-0.01539314162607362</v>
      </c>
      <c r="EK1194" s="1">
        <v>0.001162545453894818</v>
      </c>
      <c r="EL1194" s="1">
        <v>1.0</v>
      </c>
      <c r="EM1194" s="1">
        <v>1.0</v>
      </c>
      <c r="EN1194" s="1">
        <v>5.0</v>
      </c>
      <c r="EO1194" s="1" t="s">
        <v>371</v>
      </c>
      <c r="EP1194" s="1">
        <v>2.94076</v>
      </c>
      <c r="EQ1194" s="1">
        <v>2.80141</v>
      </c>
      <c r="ER1194" s="1">
        <v>0.240154</v>
      </c>
      <c r="ES1194" s="1">
        <v>0.244305</v>
      </c>
      <c r="ET1194" s="1">
        <v>0.116874</v>
      </c>
      <c r="EU1194" s="1">
        <v>0.110346</v>
      </c>
      <c r="EV1194" s="1">
        <v>15525.3</v>
      </c>
      <c r="EW1194" s="1">
        <v>16189.9</v>
      </c>
      <c r="EX1194" s="1">
        <v>23780.2</v>
      </c>
      <c r="EY1194" s="1">
        <v>24953.5</v>
      </c>
      <c r="EZ1194" s="1">
        <v>33628.7</v>
      </c>
      <c r="FA1194" s="1">
        <v>35460.7</v>
      </c>
      <c r="FB1194" s="1">
        <v>43372.2</v>
      </c>
      <c r="FC1194" s="1">
        <v>46132.8</v>
      </c>
      <c r="FD1194" s="1">
        <v>1.93023</v>
      </c>
      <c r="FE1194" s="1">
        <v>1.79517</v>
      </c>
      <c r="FF1194" s="1">
        <v>0.0904873</v>
      </c>
      <c r="FG1194" s="1">
        <v>0.0</v>
      </c>
      <c r="FH1194" s="1">
        <v>30.5042</v>
      </c>
      <c r="FI1194" s="1">
        <v>999.9</v>
      </c>
      <c r="FJ1194" s="1">
        <v>49.9</v>
      </c>
      <c r="FK1194" s="1">
        <v>39.8</v>
      </c>
      <c r="FL1194" s="1">
        <v>36.9005</v>
      </c>
      <c r="FM1194" s="1">
        <v>63.5439</v>
      </c>
      <c r="FN1194" s="1">
        <v>25.7652</v>
      </c>
      <c r="FO1194" s="1">
        <v>1.0</v>
      </c>
      <c r="FP1194" s="1">
        <v>0.571613</v>
      </c>
      <c r="FQ1194" s="1">
        <v>3.28656</v>
      </c>
      <c r="FR1194" s="1">
        <v>20.2863</v>
      </c>
      <c r="FS1194" s="1">
        <v>5.21025</v>
      </c>
      <c r="FT1194" s="1">
        <v>11.9081</v>
      </c>
      <c r="FU1194" s="1">
        <v>5.002</v>
      </c>
      <c r="FV1194" s="1">
        <v>3.2901</v>
      </c>
      <c r="FW1194" s="1">
        <v>9999.0</v>
      </c>
      <c r="FX1194" s="1">
        <v>9999.0</v>
      </c>
      <c r="FY1194" s="1">
        <v>9999.0</v>
      </c>
      <c r="FZ1194" s="1">
        <v>999.9</v>
      </c>
      <c r="GA1194" s="1">
        <v>1.85976</v>
      </c>
      <c r="GB1194" s="1">
        <v>1.85484</v>
      </c>
      <c r="GC1194" s="1">
        <v>1.85793</v>
      </c>
      <c r="GD1194" s="1">
        <v>1.85642</v>
      </c>
      <c r="GE1194" s="1">
        <v>1.85516</v>
      </c>
      <c r="GF1194" s="1">
        <v>1.85472</v>
      </c>
      <c r="GG1194" s="1">
        <v>1.85363</v>
      </c>
      <c r="GH1194" s="1">
        <v>1.85655</v>
      </c>
      <c r="GI1194" s="1">
        <v>0.0</v>
      </c>
      <c r="GJ1194" s="1">
        <v>0.0</v>
      </c>
      <c r="GK1194" s="1">
        <v>0.0</v>
      </c>
      <c r="GL1194" s="1">
        <v>0.0</v>
      </c>
      <c r="GM1194" s="1" t="s">
        <v>350</v>
      </c>
      <c r="GN1194" s="1" t="s">
        <v>351</v>
      </c>
      <c r="GO1194" s="1" t="s">
        <v>352</v>
      </c>
      <c r="GP1194" s="1" t="s">
        <v>352</v>
      </c>
      <c r="GQ1194" s="1" t="s">
        <v>352</v>
      </c>
      <c r="GR1194" s="1" t="s">
        <v>352</v>
      </c>
      <c r="GS1194" s="1">
        <v>0.0</v>
      </c>
      <c r="GT1194" s="1">
        <v>100.0</v>
      </c>
      <c r="GU1194" s="1">
        <v>100.0</v>
      </c>
      <c r="GV1194" s="1">
        <v>2.83</v>
      </c>
      <c r="GW1194" s="1">
        <v>0.0109</v>
      </c>
      <c r="GX1194" s="1">
        <v>0.3371549117722462</v>
      </c>
      <c r="GY1194" s="1">
        <v>0.003036990343597491</v>
      </c>
      <c r="GZ1194" s="1">
        <v>-1.538114387597119E-6</v>
      </c>
      <c r="HA1194" s="1">
        <v>3.390969119432733E-10</v>
      </c>
      <c r="HB1194" s="1">
        <v>-0.06060417149738102</v>
      </c>
      <c r="HC1194" s="1">
        <v>0.009762198319610341</v>
      </c>
      <c r="HD1194" s="1">
        <v>-3.338778216718564E-4</v>
      </c>
      <c r="HE1194" s="1">
        <v>2.632278881966732E-6</v>
      </c>
      <c r="HF1194" s="1">
        <v>6.0</v>
      </c>
      <c r="HG1194" s="1">
        <v>2134.0</v>
      </c>
      <c r="HH1194" s="1">
        <v>2.0</v>
      </c>
      <c r="HI1194" s="1">
        <v>31.0</v>
      </c>
      <c r="HJ1194" s="1">
        <v>10.5</v>
      </c>
      <c r="HK1194" s="1">
        <v>10.4</v>
      </c>
      <c r="HL1194" s="1">
        <v>3.69019</v>
      </c>
      <c r="HM1194" s="1">
        <v>2.29858</v>
      </c>
      <c r="HN1194" s="1">
        <v>1.4978</v>
      </c>
      <c r="HO1194" s="1">
        <v>2.30835</v>
      </c>
      <c r="HP1194" s="1">
        <v>1.54785</v>
      </c>
      <c r="HQ1194" s="1">
        <v>2.43774</v>
      </c>
      <c r="HR1194" s="1">
        <v>42.8583</v>
      </c>
      <c r="HS1194" s="1">
        <v>14.3247</v>
      </c>
      <c r="HT1194" s="1">
        <v>18.0</v>
      </c>
      <c r="HU1194" s="1">
        <v>495.68</v>
      </c>
      <c r="HV1194" s="1">
        <v>471.559</v>
      </c>
      <c r="HW1194" s="1">
        <v>25.7939</v>
      </c>
      <c r="HX1194" s="1">
        <v>34.0575</v>
      </c>
      <c r="HY1194" s="1">
        <v>30.0002</v>
      </c>
      <c r="HZ1194" s="1">
        <v>33.8796</v>
      </c>
      <c r="IA1194" s="1">
        <v>33.9816</v>
      </c>
      <c r="IB1194" s="1">
        <v>73.8741</v>
      </c>
      <c r="IC1194" s="1">
        <v>32.4468</v>
      </c>
      <c r="ID1194" s="1">
        <v>0.0</v>
      </c>
      <c r="IE1194" s="1">
        <v>25.7639</v>
      </c>
      <c r="IF1194" s="1">
        <v>1929.34</v>
      </c>
      <c r="IG1194" s="1">
        <v>25.08</v>
      </c>
      <c r="IH1194" s="1">
        <v>100.282</v>
      </c>
      <c r="II1194" s="1">
        <v>99.9781</v>
      </c>
      <c r="IJ1194" s="1" t="s">
        <v>1117</v>
      </c>
    </row>
    <row r="1195" ht="15.75" customHeight="1">
      <c r="A1195" s="1">
        <v>1179.0</v>
      </c>
      <c r="B1195" s="1">
        <v>1.6598876251E9</v>
      </c>
      <c r="C1195" s="1">
        <v>7368.0</v>
      </c>
      <c r="D1195" s="1" t="s">
        <v>2638</v>
      </c>
      <c r="E1195" s="1" t="s">
        <v>2639</v>
      </c>
      <c r="F1195" s="1">
        <v>1.0</v>
      </c>
      <c r="G1195" s="1" t="s">
        <v>1115</v>
      </c>
      <c r="H1195" s="1" t="s">
        <v>345</v>
      </c>
      <c r="I1195" s="1" t="s">
        <v>1102</v>
      </c>
      <c r="J1195" s="1" t="s">
        <v>1113</v>
      </c>
      <c r="K1195" s="1" t="s">
        <v>1114</v>
      </c>
      <c r="L1195" s="1" t="s">
        <v>1904</v>
      </c>
      <c r="M1195" s="1" t="s">
        <v>346</v>
      </c>
      <c r="N1195" s="1">
        <v>1.6598876166E9</v>
      </c>
      <c r="O1195" s="1">
        <f t="shared" si="1"/>
        <v>0.001850160124</v>
      </c>
      <c r="P1195" s="1">
        <f t="shared" si="2"/>
        <v>1.850160124</v>
      </c>
      <c r="Q1195" s="1">
        <f t="shared" si="3"/>
        <v>13.10084707</v>
      </c>
      <c r="R1195" s="1">
        <f t="shared" si="4"/>
        <v>1809.48125</v>
      </c>
      <c r="S1195" s="1">
        <f t="shared" si="5"/>
        <v>1507.376816</v>
      </c>
      <c r="T1195" s="1">
        <f t="shared" si="6"/>
        <v>149.6625687</v>
      </c>
      <c r="U1195" s="1">
        <f t="shared" si="7"/>
        <v>179.6575408</v>
      </c>
      <c r="V1195" s="1">
        <f t="shared" si="8"/>
        <v>0.08684667598</v>
      </c>
      <c r="W1195" s="1">
        <f t="shared" si="9"/>
        <v>2.916618095</v>
      </c>
      <c r="X1195" s="1">
        <f t="shared" si="10"/>
        <v>0.08543521001</v>
      </c>
      <c r="Y1195" s="1">
        <f t="shared" si="11"/>
        <v>0.05352191002</v>
      </c>
      <c r="Z1195" s="1">
        <f t="shared" si="12"/>
        <v>321.5226364</v>
      </c>
      <c r="AA1195" s="1">
        <f t="shared" si="13"/>
        <v>32.44703547</v>
      </c>
      <c r="AB1195" s="1">
        <f t="shared" si="14"/>
        <v>31.97319375</v>
      </c>
      <c r="AC1195" s="1">
        <f t="shared" si="15"/>
        <v>4.76784302</v>
      </c>
      <c r="AD1195" s="1">
        <f t="shared" si="16"/>
        <v>59.71367991</v>
      </c>
      <c r="AE1195" s="1">
        <f t="shared" si="17"/>
        <v>2.698562785</v>
      </c>
      <c r="AF1195" s="1">
        <f t="shared" si="18"/>
        <v>4.519170128</v>
      </c>
      <c r="AG1195" s="1">
        <f t="shared" si="19"/>
        <v>2.069280235</v>
      </c>
      <c r="AH1195" s="1">
        <f t="shared" si="20"/>
        <v>-81.59206147</v>
      </c>
      <c r="AI1195" s="1">
        <f t="shared" si="21"/>
        <v>-148.266201</v>
      </c>
      <c r="AJ1195" s="1">
        <f t="shared" si="22"/>
        <v>-11.47213215</v>
      </c>
      <c r="AK1195" s="1">
        <f t="shared" si="23"/>
        <v>80.19224179</v>
      </c>
      <c r="AL1195" s="1">
        <f t="shared" si="24"/>
        <v>43.28588855</v>
      </c>
      <c r="AM1195" s="1">
        <f t="shared" si="25"/>
        <v>1.846417705</v>
      </c>
      <c r="AN1195" s="1">
        <f t="shared" si="26"/>
        <v>13.10084707</v>
      </c>
      <c r="AO1195" s="1">
        <v>1944.085618289025</v>
      </c>
      <c r="AP1195" s="1">
        <v>1901.239151515151</v>
      </c>
      <c r="AQ1195" s="1">
        <v>5.142346346533969</v>
      </c>
      <c r="AR1195" s="1">
        <v>66.27246196861341</v>
      </c>
      <c r="AS1195" s="1">
        <f t="shared" si="27"/>
        <v>1.850160124</v>
      </c>
      <c r="AT1195" s="1">
        <v>25.04739075298545</v>
      </c>
      <c r="AU1195" s="1">
        <v>27.20304909090909</v>
      </c>
      <c r="AV1195" s="1">
        <v>5.709719408840857E-4</v>
      </c>
      <c r="AW1195" s="1">
        <v>80.69783231761454</v>
      </c>
      <c r="AX1195" s="1">
        <v>2.0</v>
      </c>
      <c r="AY1195" s="1">
        <v>0.0</v>
      </c>
      <c r="AZ1195" s="1">
        <f t="shared" si="28"/>
        <v>1</v>
      </c>
      <c r="BA1195" s="1">
        <f t="shared" si="29"/>
        <v>0</v>
      </c>
      <c r="BB1195" s="1">
        <f t="shared" si="30"/>
        <v>51790.89273</v>
      </c>
      <c r="BC1195" s="1">
        <f t="shared" si="31"/>
        <v>2000.0375</v>
      </c>
      <c r="BD1195" s="1">
        <f t="shared" si="32"/>
        <v>1681.231838</v>
      </c>
      <c r="BE1195" s="1">
        <f t="shared" si="33"/>
        <v>0.8406001575</v>
      </c>
      <c r="BF1195" s="1">
        <f t="shared" si="34"/>
        <v>0.160758304</v>
      </c>
      <c r="BG1195" s="1">
        <v>6.0</v>
      </c>
      <c r="BH1195" s="1">
        <v>0.5</v>
      </c>
      <c r="BI1195" s="1" t="s">
        <v>347</v>
      </c>
      <c r="BJ1195" s="1">
        <v>2.0</v>
      </c>
      <c r="BK1195" s="1" t="b">
        <v>1</v>
      </c>
      <c r="BL1195" s="1">
        <v>1.6598876166E9</v>
      </c>
      <c r="BM1195" s="1">
        <v>1809.48125</v>
      </c>
      <c r="BN1195" s="1">
        <v>1865.42</v>
      </c>
      <c r="BO1195" s="1">
        <v>27.17948125</v>
      </c>
      <c r="BP1195" s="1">
        <v>25.024525</v>
      </c>
      <c r="BQ1195" s="1">
        <v>1806.6775</v>
      </c>
      <c r="BR1195" s="1">
        <v>27.1685125</v>
      </c>
      <c r="BS1195" s="1">
        <v>500.1214375</v>
      </c>
      <c r="BT1195" s="1">
        <v>99.18676875</v>
      </c>
      <c r="BU1195" s="1">
        <v>0.09999688749999999</v>
      </c>
      <c r="BV1195" s="1">
        <v>31.03026875</v>
      </c>
      <c r="BW1195" s="1">
        <v>31.97319375</v>
      </c>
      <c r="BX1195" s="1">
        <v>999.9</v>
      </c>
      <c r="BY1195" s="1">
        <v>0.0</v>
      </c>
      <c r="BZ1195" s="1">
        <v>0.0</v>
      </c>
      <c r="CA1195" s="1">
        <v>10007.854375</v>
      </c>
      <c r="CB1195" s="1">
        <v>0.0</v>
      </c>
      <c r="CC1195" s="1">
        <v>168.71825</v>
      </c>
      <c r="CD1195" s="1">
        <v>-55.93831249999999</v>
      </c>
      <c r="CE1195" s="1">
        <v>1860.03625</v>
      </c>
      <c r="CF1195" s="1">
        <v>1913.3</v>
      </c>
      <c r="CG1195" s="1">
        <v>2.154955625</v>
      </c>
      <c r="CH1195" s="1">
        <v>1865.42</v>
      </c>
      <c r="CI1195" s="1">
        <v>25.024525</v>
      </c>
      <c r="CJ1195" s="1">
        <v>2.695844375</v>
      </c>
      <c r="CK1195" s="1">
        <v>2.4821</v>
      </c>
      <c r="CL1195" s="1">
        <v>22.25979375</v>
      </c>
      <c r="CM1195" s="1">
        <v>20.90959375</v>
      </c>
      <c r="CN1195" s="1">
        <v>2000.0375</v>
      </c>
      <c r="CO1195" s="1">
        <v>0.9799941249999999</v>
      </c>
      <c r="CP1195" s="1">
        <v>0.0200060125</v>
      </c>
      <c r="CQ1195" s="1">
        <v>0.0</v>
      </c>
      <c r="CR1195" s="1">
        <v>2.3705625</v>
      </c>
      <c r="CS1195" s="1">
        <v>0.0</v>
      </c>
      <c r="CT1195" s="1">
        <v>16438.96875</v>
      </c>
      <c r="CU1195" s="1">
        <v>17412.625</v>
      </c>
      <c r="CV1195" s="1">
        <v>43.45274999999999</v>
      </c>
      <c r="CW1195" s="1">
        <v>45.21062499999999</v>
      </c>
      <c r="CX1195" s="1">
        <v>43.625</v>
      </c>
      <c r="CY1195" s="1">
        <v>43.187</v>
      </c>
      <c r="CZ1195" s="1">
        <v>43.437</v>
      </c>
      <c r="DA1195" s="1">
        <v>1960.02625</v>
      </c>
      <c r="DB1195" s="1">
        <v>40.01125</v>
      </c>
      <c r="DC1195" s="1">
        <v>0.0</v>
      </c>
      <c r="DD1195" s="1">
        <v>1.6598876243E9</v>
      </c>
      <c r="DE1195" s="1">
        <v>0.0</v>
      </c>
      <c r="DF1195" s="1">
        <v>1.6598870025E9</v>
      </c>
      <c r="DG1195" s="1" t="s">
        <v>1905</v>
      </c>
      <c r="DH1195" s="1">
        <v>1.659886993E9</v>
      </c>
      <c r="DI1195" s="1">
        <v>1.6598870025E9</v>
      </c>
      <c r="DJ1195" s="1">
        <v>16.0</v>
      </c>
      <c r="DK1195" s="1">
        <v>-0.383</v>
      </c>
      <c r="DL1195" s="1">
        <v>0.001</v>
      </c>
      <c r="DM1195" s="1">
        <v>1.325</v>
      </c>
      <c r="DN1195" s="1">
        <v>0.016</v>
      </c>
      <c r="DO1195" s="1">
        <v>400.0</v>
      </c>
      <c r="DP1195" s="1">
        <v>25.0</v>
      </c>
      <c r="DQ1195" s="1">
        <v>0.27</v>
      </c>
      <c r="DR1195" s="1">
        <v>0.06</v>
      </c>
      <c r="DS1195" s="1">
        <v>13.12855020674128</v>
      </c>
      <c r="DT1195" s="1">
        <v>1.244931496479443</v>
      </c>
      <c r="DU1195" s="1">
        <v>0.1819824960213598</v>
      </c>
      <c r="DV1195" s="1">
        <v>0.0</v>
      </c>
      <c r="DW1195" s="1">
        <v>-55.93111290322581</v>
      </c>
      <c r="DX1195" s="1">
        <v>-1.405079032257845</v>
      </c>
      <c r="DY1195" s="1">
        <v>0.1755479122944104</v>
      </c>
      <c r="DZ1195" s="1">
        <v>0.0</v>
      </c>
      <c r="EA1195" s="1">
        <v>1506.312457778122</v>
      </c>
      <c r="EB1195" s="1">
        <v>234.6700144659046</v>
      </c>
      <c r="EC1195" s="1">
        <v>17.48383292541699</v>
      </c>
      <c r="ED1195" s="1">
        <v>0.0</v>
      </c>
      <c r="EE1195" s="1">
        <v>2.176448292682927</v>
      </c>
      <c r="EF1195" s="1">
        <v>-0.3473220209059185</v>
      </c>
      <c r="EG1195" s="1">
        <v>0.04138873541238348</v>
      </c>
      <c r="EH1195" s="1">
        <v>0.0</v>
      </c>
      <c r="EI1195" s="1">
        <v>2.069484143564049</v>
      </c>
      <c r="EJ1195" s="1">
        <v>-0.01539314162607362</v>
      </c>
      <c r="EK1195" s="1">
        <v>0.001162545453894818</v>
      </c>
      <c r="EL1195" s="1">
        <v>1.0</v>
      </c>
      <c r="EM1195" s="1">
        <v>1.0</v>
      </c>
      <c r="EN1195" s="1">
        <v>5.0</v>
      </c>
      <c r="EO1195" s="1" t="s">
        <v>371</v>
      </c>
      <c r="EP1195" s="1">
        <v>2.94077</v>
      </c>
      <c r="EQ1195" s="1">
        <v>2.80163</v>
      </c>
      <c r="ER1195" s="1">
        <v>0.240342</v>
      </c>
      <c r="ES1195" s="1">
        <v>0.244495</v>
      </c>
      <c r="ET1195" s="1">
        <v>0.116874</v>
      </c>
      <c r="EU1195" s="1">
        <v>0.110345</v>
      </c>
      <c r="EV1195" s="1">
        <v>15521.6</v>
      </c>
      <c r="EW1195" s="1">
        <v>16185.9</v>
      </c>
      <c r="EX1195" s="1">
        <v>23780.3</v>
      </c>
      <c r="EY1195" s="1">
        <v>24953.5</v>
      </c>
      <c r="EZ1195" s="1">
        <v>33628.9</v>
      </c>
      <c r="FA1195" s="1">
        <v>35460.8</v>
      </c>
      <c r="FB1195" s="1">
        <v>43372.5</v>
      </c>
      <c r="FC1195" s="1">
        <v>46132.8</v>
      </c>
      <c r="FD1195" s="1">
        <v>1.92997</v>
      </c>
      <c r="FE1195" s="1">
        <v>1.79522</v>
      </c>
      <c r="FF1195" s="1">
        <v>0.0903197</v>
      </c>
      <c r="FG1195" s="1">
        <v>0.0</v>
      </c>
      <c r="FH1195" s="1">
        <v>30.5044</v>
      </c>
      <c r="FI1195" s="1">
        <v>999.9</v>
      </c>
      <c r="FJ1195" s="1">
        <v>49.9</v>
      </c>
      <c r="FK1195" s="1">
        <v>39.8</v>
      </c>
      <c r="FL1195" s="1">
        <v>36.9017</v>
      </c>
      <c r="FM1195" s="1">
        <v>63.5639</v>
      </c>
      <c r="FN1195" s="1">
        <v>26.4423</v>
      </c>
      <c r="FO1195" s="1">
        <v>1.0</v>
      </c>
      <c r="FP1195" s="1">
        <v>0.571608</v>
      </c>
      <c r="FQ1195" s="1">
        <v>3.29884</v>
      </c>
      <c r="FR1195" s="1">
        <v>20.2862</v>
      </c>
      <c r="FS1195" s="1">
        <v>5.211</v>
      </c>
      <c r="FT1195" s="1">
        <v>11.9081</v>
      </c>
      <c r="FU1195" s="1">
        <v>5.0023</v>
      </c>
      <c r="FV1195" s="1">
        <v>3.2903</v>
      </c>
      <c r="FW1195" s="1">
        <v>9999.0</v>
      </c>
      <c r="FX1195" s="1">
        <v>9999.0</v>
      </c>
      <c r="FY1195" s="1">
        <v>9999.0</v>
      </c>
      <c r="FZ1195" s="1">
        <v>999.9</v>
      </c>
      <c r="GA1195" s="1">
        <v>1.85976</v>
      </c>
      <c r="GB1195" s="1">
        <v>1.85483</v>
      </c>
      <c r="GC1195" s="1">
        <v>1.85793</v>
      </c>
      <c r="GD1195" s="1">
        <v>1.85642</v>
      </c>
      <c r="GE1195" s="1">
        <v>1.85516</v>
      </c>
      <c r="GF1195" s="1">
        <v>1.85472</v>
      </c>
      <c r="GG1195" s="1">
        <v>1.85362</v>
      </c>
      <c r="GH1195" s="1">
        <v>1.85655</v>
      </c>
      <c r="GI1195" s="1">
        <v>0.0</v>
      </c>
      <c r="GJ1195" s="1">
        <v>0.0</v>
      </c>
      <c r="GK1195" s="1">
        <v>0.0</v>
      </c>
      <c r="GL1195" s="1">
        <v>0.0</v>
      </c>
      <c r="GM1195" s="1" t="s">
        <v>350</v>
      </c>
      <c r="GN1195" s="1" t="s">
        <v>351</v>
      </c>
      <c r="GO1195" s="1" t="s">
        <v>352</v>
      </c>
      <c r="GP1195" s="1" t="s">
        <v>352</v>
      </c>
      <c r="GQ1195" s="1" t="s">
        <v>352</v>
      </c>
      <c r="GR1195" s="1" t="s">
        <v>352</v>
      </c>
      <c r="GS1195" s="1">
        <v>0.0</v>
      </c>
      <c r="GT1195" s="1">
        <v>100.0</v>
      </c>
      <c r="GU1195" s="1">
        <v>100.0</v>
      </c>
      <c r="GV1195" s="1">
        <v>2.84</v>
      </c>
      <c r="GW1195" s="1">
        <v>0.0109</v>
      </c>
      <c r="GX1195" s="1">
        <v>0.3371549117722462</v>
      </c>
      <c r="GY1195" s="1">
        <v>0.003036990343597491</v>
      </c>
      <c r="GZ1195" s="1">
        <v>-1.538114387597119E-6</v>
      </c>
      <c r="HA1195" s="1">
        <v>3.390969119432733E-10</v>
      </c>
      <c r="HB1195" s="1">
        <v>-0.06060417149738102</v>
      </c>
      <c r="HC1195" s="1">
        <v>0.009762198319610341</v>
      </c>
      <c r="HD1195" s="1">
        <v>-3.338778216718564E-4</v>
      </c>
      <c r="HE1195" s="1">
        <v>2.632278881966732E-6</v>
      </c>
      <c r="HF1195" s="1">
        <v>6.0</v>
      </c>
      <c r="HG1195" s="1">
        <v>2134.0</v>
      </c>
      <c r="HH1195" s="1">
        <v>2.0</v>
      </c>
      <c r="HI1195" s="1">
        <v>31.0</v>
      </c>
      <c r="HJ1195" s="1">
        <v>10.5</v>
      </c>
      <c r="HK1195" s="1">
        <v>10.4</v>
      </c>
      <c r="HL1195" s="1">
        <v>3.69019</v>
      </c>
      <c r="HM1195" s="1">
        <v>2.31689</v>
      </c>
      <c r="HN1195" s="1">
        <v>1.4978</v>
      </c>
      <c r="HO1195" s="1">
        <v>2.30835</v>
      </c>
      <c r="HP1195" s="1">
        <v>1.54785</v>
      </c>
      <c r="HQ1195" s="1">
        <v>2.34619</v>
      </c>
      <c r="HR1195" s="1">
        <v>42.8583</v>
      </c>
      <c r="HS1195" s="1">
        <v>14.2984</v>
      </c>
      <c r="HT1195" s="1">
        <v>18.0</v>
      </c>
      <c r="HU1195" s="1">
        <v>495.529</v>
      </c>
      <c r="HV1195" s="1">
        <v>471.591</v>
      </c>
      <c r="HW1195" s="1">
        <v>25.7915</v>
      </c>
      <c r="HX1195" s="1">
        <v>34.0577</v>
      </c>
      <c r="HY1195" s="1">
        <v>30.0001</v>
      </c>
      <c r="HZ1195" s="1">
        <v>33.8796</v>
      </c>
      <c r="IA1195" s="1">
        <v>33.9816</v>
      </c>
      <c r="IB1195" s="1">
        <v>74.0268</v>
      </c>
      <c r="IC1195" s="1">
        <v>32.4468</v>
      </c>
      <c r="ID1195" s="1">
        <v>0.0</v>
      </c>
      <c r="IE1195" s="1">
        <v>25.7639</v>
      </c>
      <c r="IF1195" s="1">
        <v>1939.36</v>
      </c>
      <c r="IG1195" s="1">
        <v>25.0834</v>
      </c>
      <c r="IH1195" s="1">
        <v>100.283</v>
      </c>
      <c r="II1195" s="1">
        <v>99.9782</v>
      </c>
      <c r="IJ1195" s="1" t="s">
        <v>1117</v>
      </c>
    </row>
    <row r="1196" ht="15.75" customHeight="1">
      <c r="A1196" s="1">
        <v>1180.0</v>
      </c>
      <c r="B1196" s="1">
        <v>1.6598876266E9</v>
      </c>
      <c r="C1196" s="1">
        <v>7369.5</v>
      </c>
      <c r="D1196" s="1" t="s">
        <v>2640</v>
      </c>
      <c r="E1196" s="1" t="s">
        <v>2641</v>
      </c>
      <c r="F1196" s="1">
        <v>1.0</v>
      </c>
      <c r="G1196" s="1" t="s">
        <v>1115</v>
      </c>
      <c r="H1196" s="1" t="s">
        <v>345</v>
      </c>
      <c r="I1196" s="1" t="s">
        <v>1102</v>
      </c>
      <c r="J1196" s="1" t="s">
        <v>1113</v>
      </c>
      <c r="K1196" s="1" t="s">
        <v>1114</v>
      </c>
      <c r="L1196" s="1" t="s">
        <v>1904</v>
      </c>
      <c r="M1196" s="1" t="s">
        <v>346</v>
      </c>
      <c r="N1196" s="1">
        <v>1.65988761863125E9</v>
      </c>
      <c r="O1196" s="1">
        <f t="shared" si="1"/>
        <v>0.001848267541</v>
      </c>
      <c r="P1196" s="1">
        <f t="shared" si="2"/>
        <v>1.848267541</v>
      </c>
      <c r="Q1196" s="1">
        <f t="shared" si="3"/>
        <v>12.83578363</v>
      </c>
      <c r="R1196" s="1">
        <f t="shared" si="4"/>
        <v>1819.64875</v>
      </c>
      <c r="S1196" s="1">
        <f t="shared" si="5"/>
        <v>1521.935612</v>
      </c>
      <c r="T1196" s="1">
        <f t="shared" si="6"/>
        <v>151.1077703</v>
      </c>
      <c r="U1196" s="1">
        <f t="shared" si="7"/>
        <v>180.6666873</v>
      </c>
      <c r="V1196" s="1">
        <f t="shared" si="8"/>
        <v>0.08678967565</v>
      </c>
      <c r="W1196" s="1">
        <f t="shared" si="9"/>
        <v>2.916503736</v>
      </c>
      <c r="X1196" s="1">
        <f t="shared" si="10"/>
        <v>0.08537999134</v>
      </c>
      <c r="Y1196" s="1">
        <f t="shared" si="11"/>
        <v>0.05348724184</v>
      </c>
      <c r="Z1196" s="1">
        <f t="shared" si="12"/>
        <v>321.5225366</v>
      </c>
      <c r="AA1196" s="1">
        <f t="shared" si="13"/>
        <v>32.44872817</v>
      </c>
      <c r="AB1196" s="1">
        <f t="shared" si="14"/>
        <v>31.97248125</v>
      </c>
      <c r="AC1196" s="1">
        <f t="shared" si="15"/>
        <v>4.767650709</v>
      </c>
      <c r="AD1196" s="1">
        <f t="shared" si="16"/>
        <v>59.72295403</v>
      </c>
      <c r="AE1196" s="1">
        <f t="shared" si="17"/>
        <v>2.699158837</v>
      </c>
      <c r="AF1196" s="1">
        <f t="shared" si="18"/>
        <v>4.519466394</v>
      </c>
      <c r="AG1196" s="1">
        <f t="shared" si="19"/>
        <v>2.068491872</v>
      </c>
      <c r="AH1196" s="1">
        <f t="shared" si="20"/>
        <v>-81.50859855</v>
      </c>
      <c r="AI1196" s="1">
        <f t="shared" si="21"/>
        <v>-147.9675382</v>
      </c>
      <c r="AJ1196" s="1">
        <f t="shared" si="22"/>
        <v>-11.44949655</v>
      </c>
      <c r="AK1196" s="1">
        <f t="shared" si="23"/>
        <v>80.59690338</v>
      </c>
      <c r="AL1196" s="1">
        <f t="shared" si="24"/>
        <v>43.33581091</v>
      </c>
      <c r="AM1196" s="1">
        <f t="shared" si="25"/>
        <v>1.840619819</v>
      </c>
      <c r="AN1196" s="1">
        <f t="shared" si="26"/>
        <v>12.83578363</v>
      </c>
      <c r="AO1196" s="1">
        <v>1951.822848749107</v>
      </c>
      <c r="AP1196" s="1">
        <v>1909.064969696969</v>
      </c>
      <c r="AQ1196" s="1">
        <v>5.188197976071341</v>
      </c>
      <c r="AR1196" s="1">
        <v>66.27246196861341</v>
      </c>
      <c r="AS1196" s="1">
        <f t="shared" si="27"/>
        <v>1.848267541</v>
      </c>
      <c r="AT1196" s="1">
        <v>25.04766448437406</v>
      </c>
      <c r="AU1196" s="1">
        <v>27.20254545454546</v>
      </c>
      <c r="AV1196" s="1">
        <v>3.388365415363575E-4</v>
      </c>
      <c r="AW1196" s="1">
        <v>80.69783231761454</v>
      </c>
      <c r="AX1196" s="1">
        <v>2.0</v>
      </c>
      <c r="AY1196" s="1">
        <v>0.0</v>
      </c>
      <c r="AZ1196" s="1">
        <f t="shared" si="28"/>
        <v>1</v>
      </c>
      <c r="BA1196" s="1">
        <f t="shared" si="29"/>
        <v>0</v>
      </c>
      <c r="BB1196" s="1">
        <f t="shared" si="30"/>
        <v>51787.44642</v>
      </c>
      <c r="BC1196" s="1">
        <f t="shared" si="31"/>
        <v>2000.036875</v>
      </c>
      <c r="BD1196" s="1">
        <f t="shared" si="32"/>
        <v>1681.231313</v>
      </c>
      <c r="BE1196" s="1">
        <f t="shared" si="33"/>
        <v>0.8406001577</v>
      </c>
      <c r="BF1196" s="1">
        <f t="shared" si="34"/>
        <v>0.1607583043</v>
      </c>
      <c r="BG1196" s="1">
        <v>6.0</v>
      </c>
      <c r="BH1196" s="1">
        <v>0.5</v>
      </c>
      <c r="BI1196" s="1" t="s">
        <v>347</v>
      </c>
      <c r="BJ1196" s="1">
        <v>2.0</v>
      </c>
      <c r="BK1196" s="1" t="b">
        <v>1</v>
      </c>
      <c r="BL1196" s="1">
        <v>1.65988761863125E9</v>
      </c>
      <c r="BM1196" s="1">
        <v>1819.64875</v>
      </c>
      <c r="BN1196" s="1">
        <v>1875.65625</v>
      </c>
      <c r="BO1196" s="1">
        <v>27.1855375</v>
      </c>
      <c r="BP1196" s="1">
        <v>25.0374</v>
      </c>
      <c r="BQ1196" s="1">
        <v>1816.83625</v>
      </c>
      <c r="BR1196" s="1">
        <v>27.1745875</v>
      </c>
      <c r="BS1196" s="1">
        <v>500.1304375</v>
      </c>
      <c r="BT1196" s="1">
        <v>99.18653125</v>
      </c>
      <c r="BU1196" s="1">
        <v>0.10004113125</v>
      </c>
      <c r="BV1196" s="1">
        <v>31.03141875</v>
      </c>
      <c r="BW1196" s="1">
        <v>31.97248125</v>
      </c>
      <c r="BX1196" s="1">
        <v>999.9</v>
      </c>
      <c r="BY1196" s="1">
        <v>0.0</v>
      </c>
      <c r="BZ1196" s="1">
        <v>0.0</v>
      </c>
      <c r="CA1196" s="1">
        <v>10007.224375</v>
      </c>
      <c r="CB1196" s="1">
        <v>0.0</v>
      </c>
      <c r="CC1196" s="1">
        <v>168.447125</v>
      </c>
      <c r="CD1196" s="1">
        <v>-56.007525</v>
      </c>
      <c r="CE1196" s="1">
        <v>1870.499375</v>
      </c>
      <c r="CF1196" s="1">
        <v>1923.824375</v>
      </c>
      <c r="CG1196" s="1">
        <v>2.14814</v>
      </c>
      <c r="CH1196" s="1">
        <v>1875.65625</v>
      </c>
      <c r="CI1196" s="1">
        <v>25.0374</v>
      </c>
      <c r="CJ1196" s="1">
        <v>2.69643875</v>
      </c>
      <c r="CK1196" s="1">
        <v>2.483370625</v>
      </c>
      <c r="CL1196" s="1">
        <v>22.2634125</v>
      </c>
      <c r="CM1196" s="1">
        <v>20.917925</v>
      </c>
      <c r="CN1196" s="1">
        <v>2000.036875</v>
      </c>
      <c r="CO1196" s="1">
        <v>0.9799943124999999</v>
      </c>
      <c r="CP1196" s="1">
        <v>0.02000583125</v>
      </c>
      <c r="CQ1196" s="1">
        <v>0.0</v>
      </c>
      <c r="CR1196" s="1">
        <v>2.2906875</v>
      </c>
      <c r="CS1196" s="1">
        <v>0.0</v>
      </c>
      <c r="CT1196" s="1">
        <v>16437.55</v>
      </c>
      <c r="CU1196" s="1">
        <v>17412.61875</v>
      </c>
      <c r="CV1196" s="1">
        <v>43.46062499999999</v>
      </c>
      <c r="CW1196" s="1">
        <v>45.210625</v>
      </c>
      <c r="CX1196" s="1">
        <v>43.625</v>
      </c>
      <c r="CY1196" s="1">
        <v>43.194875</v>
      </c>
      <c r="CZ1196" s="1">
        <v>43.437</v>
      </c>
      <c r="DA1196" s="1">
        <v>1960.025625</v>
      </c>
      <c r="DB1196" s="1">
        <v>40.01125</v>
      </c>
      <c r="DC1196" s="1">
        <v>0.0</v>
      </c>
      <c r="DD1196" s="1">
        <v>1.6598876255E9</v>
      </c>
      <c r="DE1196" s="1">
        <v>0.0</v>
      </c>
      <c r="DF1196" s="1">
        <v>1.6598870025E9</v>
      </c>
      <c r="DG1196" s="1" t="s">
        <v>1905</v>
      </c>
      <c r="DH1196" s="1">
        <v>1.659886993E9</v>
      </c>
      <c r="DI1196" s="1">
        <v>1.6598870025E9</v>
      </c>
      <c r="DJ1196" s="1">
        <v>16.0</v>
      </c>
      <c r="DK1196" s="1">
        <v>-0.383</v>
      </c>
      <c r="DL1196" s="1">
        <v>0.001</v>
      </c>
      <c r="DM1196" s="1">
        <v>1.325</v>
      </c>
      <c r="DN1196" s="1">
        <v>0.016</v>
      </c>
      <c r="DO1196" s="1">
        <v>400.0</v>
      </c>
      <c r="DP1196" s="1">
        <v>25.0</v>
      </c>
      <c r="DQ1196" s="1">
        <v>0.27</v>
      </c>
      <c r="DR1196" s="1">
        <v>0.06</v>
      </c>
      <c r="DS1196" s="1">
        <v>13.15640481990108</v>
      </c>
      <c r="DT1196" s="1">
        <v>1.033584400160238</v>
      </c>
      <c r="DU1196" s="1">
        <v>0.1770524386031812</v>
      </c>
      <c r="DV1196" s="1">
        <v>0.0</v>
      </c>
      <c r="DW1196" s="1">
        <v>-55.97740333333333</v>
      </c>
      <c r="DX1196" s="1">
        <v>-0.5481690767520928</v>
      </c>
      <c r="DY1196" s="1">
        <v>0.1309502920534691</v>
      </c>
      <c r="DZ1196" s="1">
        <v>1.0</v>
      </c>
      <c r="EA1196" s="1">
        <v>1511.446908774178</v>
      </c>
      <c r="EB1196" s="1">
        <v>243.4374519032216</v>
      </c>
      <c r="EC1196" s="1">
        <v>18.66893015114629</v>
      </c>
      <c r="ED1196" s="1">
        <v>0.0</v>
      </c>
      <c r="EE1196" s="1">
        <v>2.168317</v>
      </c>
      <c r="EF1196" s="1">
        <v>-0.2741502439024454</v>
      </c>
      <c r="EG1196" s="1">
        <v>0.03620654520939549</v>
      </c>
      <c r="EH1196" s="1">
        <v>0.0</v>
      </c>
      <c r="EI1196" s="1">
        <v>2.069163861294759</v>
      </c>
      <c r="EJ1196" s="1">
        <v>-0.01600727991626675</v>
      </c>
      <c r="EK1196" s="1">
        <v>0.001237969361874603</v>
      </c>
      <c r="EL1196" s="1">
        <v>1.0</v>
      </c>
      <c r="EM1196" s="1">
        <v>2.0</v>
      </c>
      <c r="EN1196" s="1">
        <v>5.0</v>
      </c>
      <c r="EO1196" s="1" t="s">
        <v>386</v>
      </c>
      <c r="EP1196" s="1">
        <v>2.94077</v>
      </c>
      <c r="EQ1196" s="1">
        <v>2.80147</v>
      </c>
      <c r="ER1196" s="1">
        <v>0.240897</v>
      </c>
      <c r="ES1196" s="1">
        <v>0.245055</v>
      </c>
      <c r="ET1196" s="1">
        <v>0.116875</v>
      </c>
      <c r="EU1196" s="1">
        <v>0.110352</v>
      </c>
      <c r="EV1196" s="1">
        <v>15510.4</v>
      </c>
      <c r="EW1196" s="1">
        <v>16173.8</v>
      </c>
      <c r="EX1196" s="1">
        <v>23780.7</v>
      </c>
      <c r="EY1196" s="1">
        <v>24953.6</v>
      </c>
      <c r="EZ1196" s="1">
        <v>33629.3</v>
      </c>
      <c r="FA1196" s="1">
        <v>35460.4</v>
      </c>
      <c r="FB1196" s="1">
        <v>43373.1</v>
      </c>
      <c r="FC1196" s="1">
        <v>46132.6</v>
      </c>
      <c r="FD1196" s="1">
        <v>1.93018</v>
      </c>
      <c r="FE1196" s="1">
        <v>1.79515</v>
      </c>
      <c r="FF1196" s="1">
        <v>0.0899285</v>
      </c>
      <c r="FG1196" s="1">
        <v>0.0</v>
      </c>
      <c r="FH1196" s="1">
        <v>30.505</v>
      </c>
      <c r="FI1196" s="1">
        <v>999.9</v>
      </c>
      <c r="FJ1196" s="1">
        <v>49.9</v>
      </c>
      <c r="FK1196" s="1">
        <v>39.8</v>
      </c>
      <c r="FL1196" s="1">
        <v>36.9004</v>
      </c>
      <c r="FM1196" s="1">
        <v>63.4339</v>
      </c>
      <c r="FN1196" s="1">
        <v>25.8654</v>
      </c>
      <c r="FO1196" s="1">
        <v>1.0</v>
      </c>
      <c r="FP1196" s="1">
        <v>0.571707</v>
      </c>
      <c r="FQ1196" s="1">
        <v>3.32782</v>
      </c>
      <c r="FR1196" s="1">
        <v>20.2855</v>
      </c>
      <c r="FS1196" s="1">
        <v>5.20995</v>
      </c>
      <c r="FT1196" s="1">
        <v>11.9081</v>
      </c>
      <c r="FU1196" s="1">
        <v>5.00195</v>
      </c>
      <c r="FV1196" s="1">
        <v>3.29008</v>
      </c>
      <c r="FW1196" s="1">
        <v>9999.0</v>
      </c>
      <c r="FX1196" s="1">
        <v>9999.0</v>
      </c>
      <c r="FY1196" s="1">
        <v>9999.0</v>
      </c>
      <c r="FZ1196" s="1">
        <v>999.9</v>
      </c>
      <c r="GA1196" s="1">
        <v>1.85975</v>
      </c>
      <c r="GB1196" s="1">
        <v>1.85481</v>
      </c>
      <c r="GC1196" s="1">
        <v>1.85792</v>
      </c>
      <c r="GD1196" s="1">
        <v>1.85643</v>
      </c>
      <c r="GE1196" s="1">
        <v>1.85516</v>
      </c>
      <c r="GF1196" s="1">
        <v>1.85472</v>
      </c>
      <c r="GG1196" s="1">
        <v>1.85362</v>
      </c>
      <c r="GH1196" s="1">
        <v>1.85655</v>
      </c>
      <c r="GI1196" s="1">
        <v>0.0</v>
      </c>
      <c r="GJ1196" s="1">
        <v>0.0</v>
      </c>
      <c r="GK1196" s="1">
        <v>0.0</v>
      </c>
      <c r="GL1196" s="1">
        <v>0.0</v>
      </c>
      <c r="GM1196" s="1" t="s">
        <v>350</v>
      </c>
      <c r="GN1196" s="1" t="s">
        <v>351</v>
      </c>
      <c r="GO1196" s="1" t="s">
        <v>352</v>
      </c>
      <c r="GP1196" s="1" t="s">
        <v>352</v>
      </c>
      <c r="GQ1196" s="1" t="s">
        <v>352</v>
      </c>
      <c r="GR1196" s="1" t="s">
        <v>352</v>
      </c>
      <c r="GS1196" s="1">
        <v>0.0</v>
      </c>
      <c r="GT1196" s="1">
        <v>100.0</v>
      </c>
      <c r="GU1196" s="1">
        <v>100.0</v>
      </c>
      <c r="GV1196" s="1">
        <v>2.84</v>
      </c>
      <c r="GW1196" s="1">
        <v>0.0109</v>
      </c>
      <c r="GX1196" s="1">
        <v>0.3371549117722462</v>
      </c>
      <c r="GY1196" s="1">
        <v>0.003036990343597491</v>
      </c>
      <c r="GZ1196" s="1">
        <v>-1.538114387597119E-6</v>
      </c>
      <c r="HA1196" s="1">
        <v>3.390969119432733E-10</v>
      </c>
      <c r="HB1196" s="1">
        <v>-0.06060417149738102</v>
      </c>
      <c r="HC1196" s="1">
        <v>0.009762198319610341</v>
      </c>
      <c r="HD1196" s="1">
        <v>-3.338778216718564E-4</v>
      </c>
      <c r="HE1196" s="1">
        <v>2.632278881966732E-6</v>
      </c>
      <c r="HF1196" s="1">
        <v>6.0</v>
      </c>
      <c r="HG1196" s="1">
        <v>2134.0</v>
      </c>
      <c r="HH1196" s="1">
        <v>2.0</v>
      </c>
      <c r="HI1196" s="1">
        <v>31.0</v>
      </c>
      <c r="HJ1196" s="1">
        <v>10.6</v>
      </c>
      <c r="HK1196" s="1">
        <v>10.4</v>
      </c>
      <c r="HL1196" s="1">
        <v>3.70605</v>
      </c>
      <c r="HM1196" s="1">
        <v>2.2998</v>
      </c>
      <c r="HN1196" s="1">
        <v>1.4978</v>
      </c>
      <c r="HO1196" s="1">
        <v>2.30957</v>
      </c>
      <c r="HP1196" s="1">
        <v>1.54785</v>
      </c>
      <c r="HQ1196" s="1">
        <v>2.45972</v>
      </c>
      <c r="HR1196" s="1">
        <v>42.8852</v>
      </c>
      <c r="HS1196" s="1">
        <v>14.3247</v>
      </c>
      <c r="HT1196" s="1">
        <v>18.0</v>
      </c>
      <c r="HU1196" s="1">
        <v>495.654</v>
      </c>
      <c r="HV1196" s="1">
        <v>471.55</v>
      </c>
      <c r="HW1196" s="1">
        <v>25.7842</v>
      </c>
      <c r="HX1196" s="1">
        <v>34.059</v>
      </c>
      <c r="HY1196" s="1">
        <v>30.0002</v>
      </c>
      <c r="HZ1196" s="1">
        <v>33.8802</v>
      </c>
      <c r="IA1196" s="1">
        <v>33.9828</v>
      </c>
      <c r="IB1196" s="1">
        <v>74.1818</v>
      </c>
      <c r="IC1196" s="1">
        <v>32.4468</v>
      </c>
      <c r="ID1196" s="1">
        <v>0.0</v>
      </c>
      <c r="IE1196" s="1">
        <v>25.7639</v>
      </c>
      <c r="IF1196" s="1">
        <v>1939.36</v>
      </c>
      <c r="IG1196" s="1">
        <v>25.0877</v>
      </c>
      <c r="IH1196" s="1">
        <v>100.284</v>
      </c>
      <c r="II1196" s="1">
        <v>99.978</v>
      </c>
      <c r="IJ1196" s="1" t="s">
        <v>1117</v>
      </c>
    </row>
    <row r="1197" ht="15.75" customHeight="1">
      <c r="A1197" s="1">
        <v>1181.0</v>
      </c>
      <c r="B1197" s="1">
        <v>1.6598876271E9</v>
      </c>
      <c r="C1197" s="1">
        <v>7370.0</v>
      </c>
      <c r="D1197" s="1" t="s">
        <v>2642</v>
      </c>
      <c r="E1197" s="1" t="s">
        <v>2643</v>
      </c>
      <c r="F1197" s="1">
        <v>1.0</v>
      </c>
      <c r="G1197" s="1" t="s">
        <v>1115</v>
      </c>
      <c r="H1197" s="1" t="s">
        <v>345</v>
      </c>
      <c r="I1197" s="1" t="s">
        <v>1102</v>
      </c>
      <c r="J1197" s="1" t="s">
        <v>1113</v>
      </c>
      <c r="K1197" s="1" t="s">
        <v>1114</v>
      </c>
      <c r="L1197" s="1" t="s">
        <v>1904</v>
      </c>
      <c r="M1197" s="1" t="s">
        <v>346</v>
      </c>
      <c r="N1197" s="1">
        <v>1.65988761863125E9</v>
      </c>
      <c r="O1197" s="1">
        <f t="shared" si="1"/>
        <v>0.001847435049</v>
      </c>
      <c r="P1197" s="1">
        <f t="shared" si="2"/>
        <v>1.847435049</v>
      </c>
      <c r="Q1197" s="1">
        <f t="shared" si="3"/>
        <v>12.89517264</v>
      </c>
      <c r="R1197" s="1">
        <f t="shared" si="4"/>
        <v>1819.64875</v>
      </c>
      <c r="S1197" s="1">
        <f t="shared" si="5"/>
        <v>1520.737028</v>
      </c>
      <c r="T1197" s="1">
        <f t="shared" si="6"/>
        <v>150.988767</v>
      </c>
      <c r="U1197" s="1">
        <f t="shared" si="7"/>
        <v>180.6666873</v>
      </c>
      <c r="V1197" s="1">
        <f t="shared" si="8"/>
        <v>0.08674993979</v>
      </c>
      <c r="W1197" s="1">
        <f t="shared" si="9"/>
        <v>2.916503736</v>
      </c>
      <c r="X1197" s="1">
        <f t="shared" si="10"/>
        <v>0.08534153471</v>
      </c>
      <c r="Y1197" s="1">
        <f t="shared" si="11"/>
        <v>0.0534630941</v>
      </c>
      <c r="Z1197" s="1">
        <f t="shared" si="12"/>
        <v>321.5225366</v>
      </c>
      <c r="AA1197" s="1">
        <f t="shared" si="13"/>
        <v>32.44894497</v>
      </c>
      <c r="AB1197" s="1">
        <f t="shared" si="14"/>
        <v>31.97248125</v>
      </c>
      <c r="AC1197" s="1">
        <f t="shared" si="15"/>
        <v>4.767650709</v>
      </c>
      <c r="AD1197" s="1">
        <f t="shared" si="16"/>
        <v>59.72295403</v>
      </c>
      <c r="AE1197" s="1">
        <f t="shared" si="17"/>
        <v>2.699158837</v>
      </c>
      <c r="AF1197" s="1">
        <f t="shared" si="18"/>
        <v>4.519466394</v>
      </c>
      <c r="AG1197" s="1">
        <f t="shared" si="19"/>
        <v>2.068491872</v>
      </c>
      <c r="AH1197" s="1">
        <f t="shared" si="20"/>
        <v>-81.47188567</v>
      </c>
      <c r="AI1197" s="1">
        <f t="shared" si="21"/>
        <v>-147.9675382</v>
      </c>
      <c r="AJ1197" s="1">
        <f t="shared" si="22"/>
        <v>-11.44949655</v>
      </c>
      <c r="AK1197" s="1">
        <f t="shared" si="23"/>
        <v>80.63361626</v>
      </c>
      <c r="AL1197" s="1">
        <f t="shared" si="24"/>
        <v>43.33581091</v>
      </c>
      <c r="AM1197" s="1">
        <f t="shared" si="25"/>
        <v>1.840619819</v>
      </c>
      <c r="AN1197" s="1">
        <f t="shared" si="26"/>
        <v>12.89517264</v>
      </c>
      <c r="AO1197" s="1">
        <v>1954.46593818767</v>
      </c>
      <c r="AP1197" s="1">
        <v>1911.643151515151</v>
      </c>
      <c r="AQ1197" s="1">
        <v>5.186625885312353</v>
      </c>
      <c r="AR1197" s="1">
        <v>66.27246196861341</v>
      </c>
      <c r="AS1197" s="1">
        <f t="shared" si="27"/>
        <v>1.847435049</v>
      </c>
      <c r="AT1197" s="1">
        <v>25.04805009100235</v>
      </c>
      <c r="AU1197" s="1">
        <v>27.20275151515152</v>
      </c>
      <c r="AV1197" s="1">
        <v>2.136102836051803E-4</v>
      </c>
      <c r="AW1197" s="1">
        <v>80.69783231761454</v>
      </c>
      <c r="AX1197" s="1">
        <v>2.0</v>
      </c>
      <c r="AY1197" s="1">
        <v>0.0</v>
      </c>
      <c r="AZ1197" s="1">
        <f t="shared" si="28"/>
        <v>1</v>
      </c>
      <c r="BA1197" s="1">
        <f t="shared" si="29"/>
        <v>0</v>
      </c>
      <c r="BB1197" s="1">
        <f t="shared" si="30"/>
        <v>51787.44642</v>
      </c>
      <c r="BC1197" s="1">
        <f t="shared" si="31"/>
        <v>2000.036875</v>
      </c>
      <c r="BD1197" s="1">
        <f t="shared" si="32"/>
        <v>1681.231313</v>
      </c>
      <c r="BE1197" s="1">
        <f t="shared" si="33"/>
        <v>0.8406001577</v>
      </c>
      <c r="BF1197" s="1">
        <f t="shared" si="34"/>
        <v>0.1607583043</v>
      </c>
      <c r="BG1197" s="1">
        <v>6.0</v>
      </c>
      <c r="BH1197" s="1">
        <v>0.5</v>
      </c>
      <c r="BI1197" s="1" t="s">
        <v>347</v>
      </c>
      <c r="BJ1197" s="1">
        <v>2.0</v>
      </c>
      <c r="BK1197" s="1" t="b">
        <v>1</v>
      </c>
      <c r="BL1197" s="1">
        <v>1.65988761863125E9</v>
      </c>
      <c r="BM1197" s="1">
        <v>1819.64875</v>
      </c>
      <c r="BN1197" s="1">
        <v>1875.65625</v>
      </c>
      <c r="BO1197" s="1">
        <v>27.1855375</v>
      </c>
      <c r="BP1197" s="1">
        <v>25.0374</v>
      </c>
      <c r="BQ1197" s="1">
        <v>1816.83625</v>
      </c>
      <c r="BR1197" s="1">
        <v>27.1745875</v>
      </c>
      <c r="BS1197" s="1">
        <v>500.1304375</v>
      </c>
      <c r="BT1197" s="1">
        <v>99.18653125</v>
      </c>
      <c r="BU1197" s="1">
        <v>0.10004113125</v>
      </c>
      <c r="BV1197" s="1">
        <v>31.03141875</v>
      </c>
      <c r="BW1197" s="1">
        <v>31.97248125</v>
      </c>
      <c r="BX1197" s="1">
        <v>999.9</v>
      </c>
      <c r="BY1197" s="1">
        <v>0.0</v>
      </c>
      <c r="BZ1197" s="1">
        <v>0.0</v>
      </c>
      <c r="CA1197" s="1">
        <v>10007.224375</v>
      </c>
      <c r="CB1197" s="1">
        <v>0.0</v>
      </c>
      <c r="CC1197" s="1">
        <v>168.447125</v>
      </c>
      <c r="CD1197" s="1">
        <v>-56.007525</v>
      </c>
      <c r="CE1197" s="1">
        <v>1870.499375</v>
      </c>
      <c r="CF1197" s="1">
        <v>1923.824375</v>
      </c>
      <c r="CG1197" s="1">
        <v>2.14814</v>
      </c>
      <c r="CH1197" s="1">
        <v>1875.65625</v>
      </c>
      <c r="CI1197" s="1">
        <v>25.0374</v>
      </c>
      <c r="CJ1197" s="1">
        <v>2.69643875</v>
      </c>
      <c r="CK1197" s="1">
        <v>2.483370625</v>
      </c>
      <c r="CL1197" s="1">
        <v>22.2634125</v>
      </c>
      <c r="CM1197" s="1">
        <v>20.917925</v>
      </c>
      <c r="CN1197" s="1">
        <v>2000.036875</v>
      </c>
      <c r="CO1197" s="1">
        <v>0.9799943124999999</v>
      </c>
      <c r="CP1197" s="1">
        <v>0.02000583125</v>
      </c>
      <c r="CQ1197" s="1">
        <v>0.0</v>
      </c>
      <c r="CR1197" s="1">
        <v>2.2906875</v>
      </c>
      <c r="CS1197" s="1">
        <v>0.0</v>
      </c>
      <c r="CT1197" s="1">
        <v>16437.55</v>
      </c>
      <c r="CU1197" s="1">
        <v>17412.61875</v>
      </c>
      <c r="CV1197" s="1">
        <v>43.46062499999999</v>
      </c>
      <c r="CW1197" s="1">
        <v>45.210625</v>
      </c>
      <c r="CX1197" s="1">
        <v>43.625</v>
      </c>
      <c r="CY1197" s="1">
        <v>43.194875</v>
      </c>
      <c r="CZ1197" s="1">
        <v>43.437</v>
      </c>
      <c r="DA1197" s="1">
        <v>1960.025625</v>
      </c>
      <c r="DB1197" s="1">
        <v>40.01125</v>
      </c>
      <c r="DC1197" s="1">
        <v>0.0</v>
      </c>
      <c r="DD1197" s="1">
        <v>1.6598876261E9</v>
      </c>
      <c r="DE1197" s="1">
        <v>0.0</v>
      </c>
      <c r="DF1197" s="1">
        <v>1.6598870025E9</v>
      </c>
      <c r="DG1197" s="1" t="s">
        <v>1905</v>
      </c>
      <c r="DH1197" s="1">
        <v>1.659886993E9</v>
      </c>
      <c r="DI1197" s="1">
        <v>1.6598870025E9</v>
      </c>
      <c r="DJ1197" s="1">
        <v>16.0</v>
      </c>
      <c r="DK1197" s="1">
        <v>-0.383</v>
      </c>
      <c r="DL1197" s="1">
        <v>0.001</v>
      </c>
      <c r="DM1197" s="1">
        <v>1.325</v>
      </c>
      <c r="DN1197" s="1">
        <v>0.016</v>
      </c>
      <c r="DO1197" s="1">
        <v>400.0</v>
      </c>
      <c r="DP1197" s="1">
        <v>25.0</v>
      </c>
      <c r="DQ1197" s="1">
        <v>0.27</v>
      </c>
      <c r="DR1197" s="1">
        <v>0.06</v>
      </c>
      <c r="DS1197" s="1">
        <v>13.15273319679269</v>
      </c>
      <c r="DT1197" s="1">
        <v>-0.1760972197715373</v>
      </c>
      <c r="DU1197" s="1">
        <v>0.1720236276901478</v>
      </c>
      <c r="DV1197" s="1">
        <v>1.0</v>
      </c>
      <c r="DW1197" s="1">
        <v>-56.02144193548386</v>
      </c>
      <c r="DX1197" s="1">
        <v>-0.3242951612903891</v>
      </c>
      <c r="DY1197" s="1">
        <v>0.09843151794667263</v>
      </c>
      <c r="DZ1197" s="1">
        <v>1.0</v>
      </c>
      <c r="EA1197" s="1">
        <v>1518.744731609459</v>
      </c>
      <c r="EB1197" s="1">
        <v>284.076399339822</v>
      </c>
      <c r="EC1197" s="1">
        <v>20.8779735101562</v>
      </c>
      <c r="ED1197" s="1">
        <v>0.0</v>
      </c>
      <c r="EE1197" s="1">
        <v>2.163663902439025</v>
      </c>
      <c r="EF1197" s="1">
        <v>-0.2092147735191663</v>
      </c>
      <c r="EG1197" s="1">
        <v>0.03203356775040442</v>
      </c>
      <c r="EH1197" s="1">
        <v>0.0</v>
      </c>
      <c r="EI1197" s="1">
        <v>2.068529907756587</v>
      </c>
      <c r="EJ1197" s="1">
        <v>-0.01859340879370285</v>
      </c>
      <c r="EK1197" s="1">
        <v>0.001447694467963053</v>
      </c>
      <c r="EL1197" s="1">
        <v>1.0</v>
      </c>
      <c r="EM1197" s="1">
        <v>3.0</v>
      </c>
      <c r="EN1197" s="1">
        <v>5.0</v>
      </c>
      <c r="EO1197" s="1" t="s">
        <v>368</v>
      </c>
      <c r="EP1197" s="1">
        <v>2.94072</v>
      </c>
      <c r="EQ1197" s="1">
        <v>2.80161</v>
      </c>
      <c r="ER1197" s="1">
        <v>0.241084</v>
      </c>
      <c r="ES1197" s="1">
        <v>0.245233</v>
      </c>
      <c r="ET1197" s="1">
        <v>0.116874</v>
      </c>
      <c r="EU1197" s="1">
        <v>0.110358</v>
      </c>
      <c r="EV1197" s="1">
        <v>15506.7</v>
      </c>
      <c r="EW1197" s="1">
        <v>16170.0</v>
      </c>
      <c r="EX1197" s="1">
        <v>23780.8</v>
      </c>
      <c r="EY1197" s="1">
        <v>24953.6</v>
      </c>
      <c r="EZ1197" s="1">
        <v>33629.5</v>
      </c>
      <c r="FA1197" s="1">
        <v>35460.3</v>
      </c>
      <c r="FB1197" s="1">
        <v>43373.3</v>
      </c>
      <c r="FC1197" s="1">
        <v>46132.8</v>
      </c>
      <c r="FD1197" s="1">
        <v>1.93023</v>
      </c>
      <c r="FE1197" s="1">
        <v>1.7952</v>
      </c>
      <c r="FF1197" s="1">
        <v>0.0899434</v>
      </c>
      <c r="FG1197" s="1">
        <v>0.0</v>
      </c>
      <c r="FH1197" s="1">
        <v>30.5051</v>
      </c>
      <c r="FI1197" s="1">
        <v>999.9</v>
      </c>
      <c r="FJ1197" s="1">
        <v>49.9</v>
      </c>
      <c r="FK1197" s="1">
        <v>39.8</v>
      </c>
      <c r="FL1197" s="1">
        <v>36.9013</v>
      </c>
      <c r="FM1197" s="1">
        <v>63.7239</v>
      </c>
      <c r="FN1197" s="1">
        <v>26.3462</v>
      </c>
      <c r="FO1197" s="1">
        <v>1.0</v>
      </c>
      <c r="FP1197" s="1">
        <v>0.571723</v>
      </c>
      <c r="FQ1197" s="1">
        <v>3.3334</v>
      </c>
      <c r="FR1197" s="1">
        <v>20.2855</v>
      </c>
      <c r="FS1197" s="1">
        <v>5.21115</v>
      </c>
      <c r="FT1197" s="1">
        <v>11.9081</v>
      </c>
      <c r="FU1197" s="1">
        <v>5.0022</v>
      </c>
      <c r="FV1197" s="1">
        <v>3.29028</v>
      </c>
      <c r="FW1197" s="1">
        <v>9999.0</v>
      </c>
      <c r="FX1197" s="1">
        <v>9999.0</v>
      </c>
      <c r="FY1197" s="1">
        <v>9999.0</v>
      </c>
      <c r="FZ1197" s="1">
        <v>999.9</v>
      </c>
      <c r="GA1197" s="1">
        <v>1.85975</v>
      </c>
      <c r="GB1197" s="1">
        <v>1.85481</v>
      </c>
      <c r="GC1197" s="1">
        <v>1.85792</v>
      </c>
      <c r="GD1197" s="1">
        <v>1.85642</v>
      </c>
      <c r="GE1197" s="1">
        <v>1.85516</v>
      </c>
      <c r="GF1197" s="1">
        <v>1.85472</v>
      </c>
      <c r="GG1197" s="1">
        <v>1.85362</v>
      </c>
      <c r="GH1197" s="1">
        <v>1.85655</v>
      </c>
      <c r="GI1197" s="1">
        <v>0.0</v>
      </c>
      <c r="GJ1197" s="1">
        <v>0.0</v>
      </c>
      <c r="GK1197" s="1">
        <v>0.0</v>
      </c>
      <c r="GL1197" s="1">
        <v>0.0</v>
      </c>
      <c r="GM1197" s="1" t="s">
        <v>350</v>
      </c>
      <c r="GN1197" s="1" t="s">
        <v>351</v>
      </c>
      <c r="GO1197" s="1" t="s">
        <v>352</v>
      </c>
      <c r="GP1197" s="1" t="s">
        <v>352</v>
      </c>
      <c r="GQ1197" s="1" t="s">
        <v>352</v>
      </c>
      <c r="GR1197" s="1" t="s">
        <v>352</v>
      </c>
      <c r="GS1197" s="1">
        <v>0.0</v>
      </c>
      <c r="GT1197" s="1">
        <v>100.0</v>
      </c>
      <c r="GU1197" s="1">
        <v>100.0</v>
      </c>
      <c r="GV1197" s="1">
        <v>2.84</v>
      </c>
      <c r="GW1197" s="1">
        <v>0.0109</v>
      </c>
      <c r="GX1197" s="1">
        <v>0.3371549117722462</v>
      </c>
      <c r="GY1197" s="1">
        <v>0.003036990343597491</v>
      </c>
      <c r="GZ1197" s="1">
        <v>-1.538114387597119E-6</v>
      </c>
      <c r="HA1197" s="1">
        <v>3.390969119432733E-10</v>
      </c>
      <c r="HB1197" s="1">
        <v>-0.06060417149738102</v>
      </c>
      <c r="HC1197" s="1">
        <v>0.009762198319610341</v>
      </c>
      <c r="HD1197" s="1">
        <v>-3.338778216718564E-4</v>
      </c>
      <c r="HE1197" s="1">
        <v>2.632278881966732E-6</v>
      </c>
      <c r="HF1197" s="1">
        <v>6.0</v>
      </c>
      <c r="HG1197" s="1">
        <v>2134.0</v>
      </c>
      <c r="HH1197" s="1">
        <v>2.0</v>
      </c>
      <c r="HI1197" s="1">
        <v>31.0</v>
      </c>
      <c r="HJ1197" s="1">
        <v>10.6</v>
      </c>
      <c r="HK1197" s="1">
        <v>10.4</v>
      </c>
      <c r="HL1197" s="1">
        <v>3.70605</v>
      </c>
      <c r="HM1197" s="1">
        <v>2.31445</v>
      </c>
      <c r="HN1197" s="1">
        <v>1.4978</v>
      </c>
      <c r="HO1197" s="1">
        <v>2.30957</v>
      </c>
      <c r="HP1197" s="1">
        <v>1.54785</v>
      </c>
      <c r="HQ1197" s="1">
        <v>2.34375</v>
      </c>
      <c r="HR1197" s="1">
        <v>42.8852</v>
      </c>
      <c r="HS1197" s="1">
        <v>14.3072</v>
      </c>
      <c r="HT1197" s="1">
        <v>18.0</v>
      </c>
      <c r="HU1197" s="1">
        <v>495.686</v>
      </c>
      <c r="HV1197" s="1">
        <v>471.585</v>
      </c>
      <c r="HW1197" s="1">
        <v>25.7821</v>
      </c>
      <c r="HX1197" s="1">
        <v>34.059</v>
      </c>
      <c r="HY1197" s="1">
        <v>30.0002</v>
      </c>
      <c r="HZ1197" s="1">
        <v>33.8805</v>
      </c>
      <c r="IA1197" s="1">
        <v>33.9831</v>
      </c>
      <c r="IB1197" s="1">
        <v>74.3378</v>
      </c>
      <c r="IC1197" s="1">
        <v>32.4468</v>
      </c>
      <c r="ID1197" s="1">
        <v>0.0</v>
      </c>
      <c r="IE1197" s="1">
        <v>25.7639</v>
      </c>
      <c r="IF1197" s="1">
        <v>1949.42</v>
      </c>
      <c r="IG1197" s="1">
        <v>25.0852</v>
      </c>
      <c r="IH1197" s="1">
        <v>100.285</v>
      </c>
      <c r="II1197" s="1">
        <v>99.9783</v>
      </c>
      <c r="IJ1197" s="1" t="s">
        <v>1117</v>
      </c>
    </row>
    <row r="1198" ht="15.75" customHeight="1">
      <c r="A1198" s="1">
        <v>1182.0</v>
      </c>
      <c r="B1198" s="1">
        <v>1.6598876286E9</v>
      </c>
      <c r="C1198" s="1">
        <v>7371.5</v>
      </c>
      <c r="D1198" s="1" t="s">
        <v>2644</v>
      </c>
      <c r="E1198" s="1" t="s">
        <v>2645</v>
      </c>
      <c r="F1198" s="1">
        <v>1.0</v>
      </c>
      <c r="G1198" s="1" t="s">
        <v>1115</v>
      </c>
      <c r="H1198" s="1" t="s">
        <v>345</v>
      </c>
      <c r="I1198" s="1" t="s">
        <v>1102</v>
      </c>
      <c r="J1198" s="1" t="s">
        <v>1113</v>
      </c>
      <c r="K1198" s="1" t="s">
        <v>1114</v>
      </c>
      <c r="L1198" s="1" t="s">
        <v>1904</v>
      </c>
      <c r="M1198" s="1" t="s">
        <v>346</v>
      </c>
      <c r="N1198" s="1">
        <v>1.6598876206625E9</v>
      </c>
      <c r="O1198" s="1">
        <f t="shared" si="1"/>
        <v>0.001844541457</v>
      </c>
      <c r="P1198" s="1">
        <f t="shared" si="2"/>
        <v>1.844541457</v>
      </c>
      <c r="Q1198" s="1">
        <f t="shared" si="3"/>
        <v>13.20973075</v>
      </c>
      <c r="R1198" s="1">
        <f t="shared" si="4"/>
        <v>1829.83</v>
      </c>
      <c r="S1198" s="1">
        <f t="shared" si="5"/>
        <v>1524.496275</v>
      </c>
      <c r="T1198" s="1">
        <f t="shared" si="6"/>
        <v>151.3616637</v>
      </c>
      <c r="U1198" s="1">
        <f t="shared" si="7"/>
        <v>181.6771334</v>
      </c>
      <c r="V1198" s="1">
        <f t="shared" si="8"/>
        <v>0.08663841998</v>
      </c>
      <c r="W1198" s="1">
        <f t="shared" si="9"/>
        <v>2.915672579</v>
      </c>
      <c r="X1198" s="1">
        <f t="shared" si="10"/>
        <v>0.08523320861</v>
      </c>
      <c r="Y1198" s="1">
        <f t="shared" si="11"/>
        <v>0.05339510953</v>
      </c>
      <c r="Z1198" s="1">
        <f t="shared" si="12"/>
        <v>321.5228359</v>
      </c>
      <c r="AA1198" s="1">
        <f t="shared" si="13"/>
        <v>32.45103095</v>
      </c>
      <c r="AB1198" s="1">
        <f t="shared" si="14"/>
        <v>31.972225</v>
      </c>
      <c r="AC1198" s="1">
        <f t="shared" si="15"/>
        <v>4.767581546</v>
      </c>
      <c r="AD1198" s="1">
        <f t="shared" si="16"/>
        <v>59.73200113</v>
      </c>
      <c r="AE1198" s="1">
        <f t="shared" si="17"/>
        <v>2.699714875</v>
      </c>
      <c r="AF1198" s="1">
        <f t="shared" si="18"/>
        <v>4.519712758</v>
      </c>
      <c r="AG1198" s="1">
        <f t="shared" si="19"/>
        <v>2.06786667</v>
      </c>
      <c r="AH1198" s="1">
        <f t="shared" si="20"/>
        <v>-81.34427824</v>
      </c>
      <c r="AI1198" s="1">
        <f t="shared" si="21"/>
        <v>-147.7347772</v>
      </c>
      <c r="AJ1198" s="1">
        <f t="shared" si="22"/>
        <v>-11.43478395</v>
      </c>
      <c r="AK1198" s="1">
        <f t="shared" si="23"/>
        <v>81.00899649</v>
      </c>
      <c r="AL1198" s="1">
        <f t="shared" si="24"/>
        <v>43.34741847</v>
      </c>
      <c r="AM1198" s="1">
        <f t="shared" si="25"/>
        <v>1.839529757</v>
      </c>
      <c r="AN1198" s="1">
        <f t="shared" si="26"/>
        <v>13.20973075</v>
      </c>
      <c r="AO1198" s="1">
        <v>1962.433275314399</v>
      </c>
      <c r="AP1198" s="1">
        <v>1919.353090909091</v>
      </c>
      <c r="AQ1198" s="1">
        <v>5.161815778466042</v>
      </c>
      <c r="AR1198" s="1">
        <v>66.27246196861341</v>
      </c>
      <c r="AS1198" s="1">
        <f t="shared" si="27"/>
        <v>1.844541457</v>
      </c>
      <c r="AT1198" s="1">
        <v>25.04986647250876</v>
      </c>
      <c r="AU1198" s="1">
        <v>27.20234121212121</v>
      </c>
      <c r="AV1198" s="1">
        <v>2.65872755162964E-5</v>
      </c>
      <c r="AW1198" s="1">
        <v>80.69783231761454</v>
      </c>
      <c r="AX1198" s="1">
        <v>2.0</v>
      </c>
      <c r="AY1198" s="1">
        <v>0.0</v>
      </c>
      <c r="AZ1198" s="1">
        <f t="shared" si="28"/>
        <v>1</v>
      </c>
      <c r="BA1198" s="1">
        <f t="shared" si="29"/>
        <v>0</v>
      </c>
      <c r="BB1198" s="1">
        <f t="shared" si="30"/>
        <v>51763.6935</v>
      </c>
      <c r="BC1198" s="1">
        <f t="shared" si="31"/>
        <v>2000.03875</v>
      </c>
      <c r="BD1198" s="1">
        <f t="shared" si="32"/>
        <v>1681.232888</v>
      </c>
      <c r="BE1198" s="1">
        <f t="shared" si="33"/>
        <v>0.8406001571</v>
      </c>
      <c r="BF1198" s="1">
        <f t="shared" si="34"/>
        <v>0.1607583032</v>
      </c>
      <c r="BG1198" s="1">
        <v>6.0</v>
      </c>
      <c r="BH1198" s="1">
        <v>0.5</v>
      </c>
      <c r="BI1198" s="1" t="s">
        <v>347</v>
      </c>
      <c r="BJ1198" s="1">
        <v>2.0</v>
      </c>
      <c r="BK1198" s="1" t="b">
        <v>1</v>
      </c>
      <c r="BL1198" s="1">
        <v>1.6598876206625E9</v>
      </c>
      <c r="BM1198" s="1">
        <v>1829.83</v>
      </c>
      <c r="BN1198" s="1">
        <v>1885.870625</v>
      </c>
      <c r="BO1198" s="1">
        <v>27.1912</v>
      </c>
      <c r="BP1198" s="1">
        <v>25.04438125</v>
      </c>
      <c r="BQ1198" s="1">
        <v>1827.009375</v>
      </c>
      <c r="BR1198" s="1">
        <v>27.18026875</v>
      </c>
      <c r="BS1198" s="1">
        <v>500.138375</v>
      </c>
      <c r="BT1198" s="1">
        <v>99.1862625</v>
      </c>
      <c r="BU1198" s="1">
        <v>0.1000829125</v>
      </c>
      <c r="BV1198" s="1">
        <v>31.032375</v>
      </c>
      <c r="BW1198" s="1">
        <v>31.972225</v>
      </c>
      <c r="BX1198" s="1">
        <v>999.9</v>
      </c>
      <c r="BY1198" s="1">
        <v>0.0</v>
      </c>
      <c r="BZ1198" s="1">
        <v>0.0</v>
      </c>
      <c r="CA1198" s="1">
        <v>10002.499375</v>
      </c>
      <c r="CB1198" s="1">
        <v>0.0</v>
      </c>
      <c r="CC1198" s="1">
        <v>168.0810625</v>
      </c>
      <c r="CD1198" s="1">
        <v>-56.04020625</v>
      </c>
      <c r="CE1198" s="1">
        <v>1880.97625</v>
      </c>
      <c r="CF1198" s="1">
        <v>1934.314375</v>
      </c>
      <c r="CG1198" s="1">
        <v>2.146821875</v>
      </c>
      <c r="CH1198" s="1">
        <v>1885.870625</v>
      </c>
      <c r="CI1198" s="1">
        <v>25.04438125</v>
      </c>
      <c r="CJ1198" s="1">
        <v>2.696993125</v>
      </c>
      <c r="CK1198" s="1">
        <v>2.484056875</v>
      </c>
      <c r="CL1198" s="1">
        <v>22.2668</v>
      </c>
      <c r="CM1198" s="1">
        <v>20.92243125</v>
      </c>
      <c r="CN1198" s="1">
        <v>2000.03875</v>
      </c>
      <c r="CO1198" s="1">
        <v>0.9799945</v>
      </c>
      <c r="CP1198" s="1">
        <v>0.02000565</v>
      </c>
      <c r="CQ1198" s="1">
        <v>0.0</v>
      </c>
      <c r="CR1198" s="1">
        <v>2.368625</v>
      </c>
      <c r="CS1198" s="1">
        <v>0.0</v>
      </c>
      <c r="CT1198" s="1">
        <v>16436.0875</v>
      </c>
      <c r="CU1198" s="1">
        <v>17412.6375</v>
      </c>
      <c r="CV1198" s="1">
        <v>43.4685</v>
      </c>
      <c r="CW1198" s="1">
        <v>45.2145625</v>
      </c>
      <c r="CX1198" s="1">
        <v>43.625</v>
      </c>
      <c r="CY1198" s="1">
        <v>43.20274999999999</v>
      </c>
      <c r="CZ1198" s="1">
        <v>43.444875</v>
      </c>
      <c r="DA1198" s="1">
        <v>1960.0275</v>
      </c>
      <c r="DB1198" s="1">
        <v>40.01125</v>
      </c>
      <c r="DC1198" s="1">
        <v>0.0</v>
      </c>
      <c r="DD1198" s="1">
        <v>1.6598876273E9</v>
      </c>
      <c r="DE1198" s="1">
        <v>0.0</v>
      </c>
      <c r="DF1198" s="1">
        <v>1.6598870025E9</v>
      </c>
      <c r="DG1198" s="1" t="s">
        <v>1905</v>
      </c>
      <c r="DH1198" s="1">
        <v>1.659886993E9</v>
      </c>
      <c r="DI1198" s="1">
        <v>1.6598870025E9</v>
      </c>
      <c r="DJ1198" s="1">
        <v>16.0</v>
      </c>
      <c r="DK1198" s="1">
        <v>-0.383</v>
      </c>
      <c r="DL1198" s="1">
        <v>0.001</v>
      </c>
      <c r="DM1198" s="1">
        <v>1.325</v>
      </c>
      <c r="DN1198" s="1">
        <v>0.016</v>
      </c>
      <c r="DO1198" s="1">
        <v>400.0</v>
      </c>
      <c r="DP1198" s="1">
        <v>25.0</v>
      </c>
      <c r="DQ1198" s="1">
        <v>0.27</v>
      </c>
      <c r="DR1198" s="1">
        <v>0.06</v>
      </c>
      <c r="DS1198" s="1">
        <v>13.15200739748799</v>
      </c>
      <c r="DT1198" s="1">
        <v>-1.034491446341889</v>
      </c>
      <c r="DU1198" s="1">
        <v>0.1699650879607877</v>
      </c>
      <c r="DV1198" s="1">
        <v>0.0</v>
      </c>
      <c r="DW1198" s="1">
        <v>-56.04249333333333</v>
      </c>
      <c r="DX1198" s="1">
        <v>-0.0330927697441567</v>
      </c>
      <c r="DY1198" s="1">
        <v>0.08347138005860995</v>
      </c>
      <c r="DZ1198" s="1">
        <v>1.0</v>
      </c>
      <c r="EA1198" s="1">
        <v>1524.590199503211</v>
      </c>
      <c r="EB1198" s="1">
        <v>299.7674258574372</v>
      </c>
      <c r="EC1198" s="1">
        <v>22.62723494724829</v>
      </c>
      <c r="ED1198" s="1">
        <v>0.0</v>
      </c>
      <c r="EE1198" s="1">
        <v>2.15515825</v>
      </c>
      <c r="EF1198" s="1">
        <v>-0.09678270168855527</v>
      </c>
      <c r="EG1198" s="1">
        <v>0.02114241789477965</v>
      </c>
      <c r="EH1198" s="1">
        <v>1.0</v>
      </c>
      <c r="EI1198" s="1">
        <v>2.068098615467778</v>
      </c>
      <c r="EJ1198" s="1">
        <v>-0.02141294571915033</v>
      </c>
      <c r="EK1198" s="1">
        <v>0.001687037568402861</v>
      </c>
      <c r="EL1198" s="1">
        <v>1.0</v>
      </c>
      <c r="EM1198" s="1">
        <v>3.0</v>
      </c>
      <c r="EN1198" s="1">
        <v>5.0</v>
      </c>
      <c r="EO1198" s="1" t="s">
        <v>368</v>
      </c>
      <c r="EP1198" s="1">
        <v>2.9406</v>
      </c>
      <c r="EQ1198" s="1">
        <v>2.80121</v>
      </c>
      <c r="ER1198" s="1">
        <v>0.241633</v>
      </c>
      <c r="ES1198" s="1">
        <v>0.245762</v>
      </c>
      <c r="ET1198" s="1">
        <v>0.116873</v>
      </c>
      <c r="EU1198" s="1">
        <v>0.110362</v>
      </c>
      <c r="EV1198" s="1">
        <v>15495.5</v>
      </c>
      <c r="EW1198" s="1">
        <v>16158.7</v>
      </c>
      <c r="EX1198" s="1">
        <v>23781.0</v>
      </c>
      <c r="EY1198" s="1">
        <v>24953.6</v>
      </c>
      <c r="EZ1198" s="1">
        <v>33629.8</v>
      </c>
      <c r="FA1198" s="1">
        <v>35460.1</v>
      </c>
      <c r="FB1198" s="1">
        <v>43373.6</v>
      </c>
      <c r="FC1198" s="1">
        <v>46132.8</v>
      </c>
      <c r="FD1198" s="1">
        <v>1.92995</v>
      </c>
      <c r="FE1198" s="1">
        <v>1.79522</v>
      </c>
      <c r="FF1198" s="1">
        <v>0.0899285</v>
      </c>
      <c r="FG1198" s="1">
        <v>0.0</v>
      </c>
      <c r="FH1198" s="1">
        <v>30.5062</v>
      </c>
      <c r="FI1198" s="1">
        <v>999.9</v>
      </c>
      <c r="FJ1198" s="1">
        <v>49.9</v>
      </c>
      <c r="FK1198" s="1">
        <v>39.8</v>
      </c>
      <c r="FL1198" s="1">
        <v>36.9002</v>
      </c>
      <c r="FM1198" s="1">
        <v>63.7139</v>
      </c>
      <c r="FN1198" s="1">
        <v>26.0136</v>
      </c>
      <c r="FO1198" s="1">
        <v>1.0</v>
      </c>
      <c r="FP1198" s="1">
        <v>0.571905</v>
      </c>
      <c r="FQ1198" s="1">
        <v>3.33821</v>
      </c>
      <c r="FR1198" s="1">
        <v>20.2852</v>
      </c>
      <c r="FS1198" s="1">
        <v>5.20995</v>
      </c>
      <c r="FT1198" s="1">
        <v>11.9081</v>
      </c>
      <c r="FU1198" s="1">
        <v>5.00195</v>
      </c>
      <c r="FV1198" s="1">
        <v>3.29003</v>
      </c>
      <c r="FW1198" s="1">
        <v>9999.0</v>
      </c>
      <c r="FX1198" s="1">
        <v>9999.0</v>
      </c>
      <c r="FY1198" s="1">
        <v>9999.0</v>
      </c>
      <c r="FZ1198" s="1">
        <v>999.9</v>
      </c>
      <c r="GA1198" s="1">
        <v>1.85975</v>
      </c>
      <c r="GB1198" s="1">
        <v>1.8548</v>
      </c>
      <c r="GC1198" s="1">
        <v>1.85791</v>
      </c>
      <c r="GD1198" s="1">
        <v>1.8564</v>
      </c>
      <c r="GE1198" s="1">
        <v>1.85516</v>
      </c>
      <c r="GF1198" s="1">
        <v>1.85471</v>
      </c>
      <c r="GG1198" s="1">
        <v>1.8536</v>
      </c>
      <c r="GH1198" s="1">
        <v>1.85654</v>
      </c>
      <c r="GI1198" s="1">
        <v>0.0</v>
      </c>
      <c r="GJ1198" s="1">
        <v>0.0</v>
      </c>
      <c r="GK1198" s="1">
        <v>0.0</v>
      </c>
      <c r="GL1198" s="1">
        <v>0.0</v>
      </c>
      <c r="GM1198" s="1" t="s">
        <v>350</v>
      </c>
      <c r="GN1198" s="1" t="s">
        <v>351</v>
      </c>
      <c r="GO1198" s="1" t="s">
        <v>352</v>
      </c>
      <c r="GP1198" s="1" t="s">
        <v>352</v>
      </c>
      <c r="GQ1198" s="1" t="s">
        <v>352</v>
      </c>
      <c r="GR1198" s="1" t="s">
        <v>352</v>
      </c>
      <c r="GS1198" s="1">
        <v>0.0</v>
      </c>
      <c r="GT1198" s="1">
        <v>100.0</v>
      </c>
      <c r="GU1198" s="1">
        <v>100.0</v>
      </c>
      <c r="GV1198" s="1">
        <v>2.85</v>
      </c>
      <c r="GW1198" s="1">
        <v>0.0109</v>
      </c>
      <c r="GX1198" s="1">
        <v>0.3371549117722462</v>
      </c>
      <c r="GY1198" s="1">
        <v>0.003036990343597491</v>
      </c>
      <c r="GZ1198" s="1">
        <v>-1.538114387597119E-6</v>
      </c>
      <c r="HA1198" s="1">
        <v>3.390969119432733E-10</v>
      </c>
      <c r="HB1198" s="1">
        <v>-0.06060417149738102</v>
      </c>
      <c r="HC1198" s="1">
        <v>0.009762198319610341</v>
      </c>
      <c r="HD1198" s="1">
        <v>-3.338778216718564E-4</v>
      </c>
      <c r="HE1198" s="1">
        <v>2.632278881966732E-6</v>
      </c>
      <c r="HF1198" s="1">
        <v>6.0</v>
      </c>
      <c r="HG1198" s="1">
        <v>2134.0</v>
      </c>
      <c r="HH1198" s="1">
        <v>2.0</v>
      </c>
      <c r="HI1198" s="1">
        <v>31.0</v>
      </c>
      <c r="HJ1198" s="1">
        <v>10.6</v>
      </c>
      <c r="HK1198" s="1">
        <v>10.4</v>
      </c>
      <c r="HL1198" s="1">
        <v>3.71826</v>
      </c>
      <c r="HM1198" s="1">
        <v>2.29614</v>
      </c>
      <c r="HN1198" s="1">
        <v>1.4978</v>
      </c>
      <c r="HO1198" s="1">
        <v>2.30835</v>
      </c>
      <c r="HP1198" s="1">
        <v>1.54785</v>
      </c>
      <c r="HQ1198" s="1">
        <v>2.44263</v>
      </c>
      <c r="HR1198" s="1">
        <v>42.8583</v>
      </c>
      <c r="HS1198" s="1">
        <v>14.3159</v>
      </c>
      <c r="HT1198" s="1">
        <v>18.0</v>
      </c>
      <c r="HU1198" s="1">
        <v>495.528</v>
      </c>
      <c r="HV1198" s="1">
        <v>471.61</v>
      </c>
      <c r="HW1198" s="1">
        <v>25.7702</v>
      </c>
      <c r="HX1198" s="1">
        <v>34.059</v>
      </c>
      <c r="HY1198" s="1">
        <v>30.0003</v>
      </c>
      <c r="HZ1198" s="1">
        <v>33.8817</v>
      </c>
      <c r="IA1198" s="1">
        <v>33.9843</v>
      </c>
      <c r="IB1198" s="1">
        <v>74.4981</v>
      </c>
      <c r="IC1198" s="1">
        <v>32.4468</v>
      </c>
      <c r="ID1198" s="1">
        <v>0.0</v>
      </c>
      <c r="IE1198" s="1">
        <v>25.7639</v>
      </c>
      <c r="IF1198" s="1">
        <v>1949.42</v>
      </c>
      <c r="IG1198" s="1">
        <v>25.0932</v>
      </c>
      <c r="IH1198" s="1">
        <v>100.285</v>
      </c>
      <c r="II1198" s="1">
        <v>99.9783</v>
      </c>
      <c r="IJ1198" s="1" t="s">
        <v>1117</v>
      </c>
    </row>
    <row r="1199" ht="15.75" customHeight="1">
      <c r="A1199" s="1">
        <v>1183.0</v>
      </c>
      <c r="B1199" s="1">
        <v>1.6598876291E9</v>
      </c>
      <c r="C1199" s="1">
        <v>7372.0</v>
      </c>
      <c r="D1199" s="1" t="s">
        <v>2646</v>
      </c>
      <c r="E1199" s="1" t="s">
        <v>2647</v>
      </c>
      <c r="F1199" s="1">
        <v>1.0</v>
      </c>
      <c r="G1199" s="1" t="s">
        <v>1115</v>
      </c>
      <c r="H1199" s="1" t="s">
        <v>345</v>
      </c>
      <c r="I1199" s="1" t="s">
        <v>1102</v>
      </c>
      <c r="J1199" s="1" t="s">
        <v>1113</v>
      </c>
      <c r="K1199" s="1" t="s">
        <v>1114</v>
      </c>
      <c r="L1199" s="1" t="s">
        <v>1904</v>
      </c>
      <c r="M1199" s="1" t="s">
        <v>346</v>
      </c>
      <c r="N1199" s="1">
        <v>1.6598876206625E9</v>
      </c>
      <c r="O1199" s="1">
        <f t="shared" si="1"/>
        <v>0.001843481128</v>
      </c>
      <c r="P1199" s="1">
        <f t="shared" si="2"/>
        <v>1.843481128</v>
      </c>
      <c r="Q1199" s="1">
        <f t="shared" si="3"/>
        <v>13.3503723</v>
      </c>
      <c r="R1199" s="1">
        <f t="shared" si="4"/>
        <v>1829.83</v>
      </c>
      <c r="S1199" s="1">
        <f t="shared" si="5"/>
        <v>1521.765245</v>
      </c>
      <c r="T1199" s="1">
        <f t="shared" si="6"/>
        <v>151.0905097</v>
      </c>
      <c r="U1199" s="1">
        <f t="shared" si="7"/>
        <v>181.6771334</v>
      </c>
      <c r="V1199" s="1">
        <f t="shared" si="8"/>
        <v>0.08658779664</v>
      </c>
      <c r="W1199" s="1">
        <f t="shared" si="9"/>
        <v>2.915672579</v>
      </c>
      <c r="X1199" s="1">
        <f t="shared" si="10"/>
        <v>0.08518421259</v>
      </c>
      <c r="Y1199" s="1">
        <f t="shared" si="11"/>
        <v>0.0533643441</v>
      </c>
      <c r="Z1199" s="1">
        <f t="shared" si="12"/>
        <v>321.5228359</v>
      </c>
      <c r="AA1199" s="1">
        <f t="shared" si="13"/>
        <v>32.45130714</v>
      </c>
      <c r="AB1199" s="1">
        <f t="shared" si="14"/>
        <v>31.972225</v>
      </c>
      <c r="AC1199" s="1">
        <f t="shared" si="15"/>
        <v>4.767581546</v>
      </c>
      <c r="AD1199" s="1">
        <f t="shared" si="16"/>
        <v>59.73200113</v>
      </c>
      <c r="AE1199" s="1">
        <f t="shared" si="17"/>
        <v>2.699714875</v>
      </c>
      <c r="AF1199" s="1">
        <f t="shared" si="18"/>
        <v>4.519712758</v>
      </c>
      <c r="AG1199" s="1">
        <f t="shared" si="19"/>
        <v>2.06786667</v>
      </c>
      <c r="AH1199" s="1">
        <f t="shared" si="20"/>
        <v>-81.29751776</v>
      </c>
      <c r="AI1199" s="1">
        <f t="shared" si="21"/>
        <v>-147.7347772</v>
      </c>
      <c r="AJ1199" s="1">
        <f t="shared" si="22"/>
        <v>-11.43478395</v>
      </c>
      <c r="AK1199" s="1">
        <f t="shared" si="23"/>
        <v>81.05575697</v>
      </c>
      <c r="AL1199" s="1">
        <f t="shared" si="24"/>
        <v>43.34741847</v>
      </c>
      <c r="AM1199" s="1">
        <f t="shared" si="25"/>
        <v>1.839529757</v>
      </c>
      <c r="AN1199" s="1">
        <f t="shared" si="26"/>
        <v>13.3503723</v>
      </c>
      <c r="AO1199" s="1">
        <v>1965.025551534414</v>
      </c>
      <c r="AP1199" s="1">
        <v>1921.888787878788</v>
      </c>
      <c r="AQ1199" s="1">
        <v>5.139403106437017</v>
      </c>
      <c r="AR1199" s="1">
        <v>66.27246196861341</v>
      </c>
      <c r="AS1199" s="1">
        <f t="shared" si="27"/>
        <v>1.843481128</v>
      </c>
      <c r="AT1199" s="1">
        <v>25.05084049843395</v>
      </c>
      <c r="AU1199" s="1">
        <v>27.20210848484848</v>
      </c>
      <c r="AV1199" s="1">
        <v>2.181947253319216E-5</v>
      </c>
      <c r="AW1199" s="1">
        <v>80.69783231761454</v>
      </c>
      <c r="AX1199" s="1">
        <v>2.0</v>
      </c>
      <c r="AY1199" s="1">
        <v>0.0</v>
      </c>
      <c r="AZ1199" s="1">
        <f t="shared" si="28"/>
        <v>1</v>
      </c>
      <c r="BA1199" s="1">
        <f t="shared" si="29"/>
        <v>0</v>
      </c>
      <c r="BB1199" s="1">
        <f t="shared" si="30"/>
        <v>51763.6935</v>
      </c>
      <c r="BC1199" s="1">
        <f t="shared" si="31"/>
        <v>2000.03875</v>
      </c>
      <c r="BD1199" s="1">
        <f t="shared" si="32"/>
        <v>1681.232888</v>
      </c>
      <c r="BE1199" s="1">
        <f t="shared" si="33"/>
        <v>0.8406001571</v>
      </c>
      <c r="BF1199" s="1">
        <f t="shared" si="34"/>
        <v>0.1607583032</v>
      </c>
      <c r="BG1199" s="1">
        <v>6.0</v>
      </c>
      <c r="BH1199" s="1">
        <v>0.5</v>
      </c>
      <c r="BI1199" s="1" t="s">
        <v>347</v>
      </c>
      <c r="BJ1199" s="1">
        <v>2.0</v>
      </c>
      <c r="BK1199" s="1" t="b">
        <v>1</v>
      </c>
      <c r="BL1199" s="1">
        <v>1.6598876206625E9</v>
      </c>
      <c r="BM1199" s="1">
        <v>1829.83</v>
      </c>
      <c r="BN1199" s="1">
        <v>1885.870625</v>
      </c>
      <c r="BO1199" s="1">
        <v>27.1912</v>
      </c>
      <c r="BP1199" s="1">
        <v>25.04438125</v>
      </c>
      <c r="BQ1199" s="1">
        <v>1827.009375</v>
      </c>
      <c r="BR1199" s="1">
        <v>27.18026875</v>
      </c>
      <c r="BS1199" s="1">
        <v>500.138375</v>
      </c>
      <c r="BT1199" s="1">
        <v>99.1862625</v>
      </c>
      <c r="BU1199" s="1">
        <v>0.1000829125</v>
      </c>
      <c r="BV1199" s="1">
        <v>31.032375</v>
      </c>
      <c r="BW1199" s="1">
        <v>31.972225</v>
      </c>
      <c r="BX1199" s="1">
        <v>999.9</v>
      </c>
      <c r="BY1199" s="1">
        <v>0.0</v>
      </c>
      <c r="BZ1199" s="1">
        <v>0.0</v>
      </c>
      <c r="CA1199" s="1">
        <v>10002.499375</v>
      </c>
      <c r="CB1199" s="1">
        <v>0.0</v>
      </c>
      <c r="CC1199" s="1">
        <v>168.0810625</v>
      </c>
      <c r="CD1199" s="1">
        <v>-56.04020625</v>
      </c>
      <c r="CE1199" s="1">
        <v>1880.97625</v>
      </c>
      <c r="CF1199" s="1">
        <v>1934.314375</v>
      </c>
      <c r="CG1199" s="1">
        <v>2.146821875</v>
      </c>
      <c r="CH1199" s="1">
        <v>1885.870625</v>
      </c>
      <c r="CI1199" s="1">
        <v>25.04438125</v>
      </c>
      <c r="CJ1199" s="1">
        <v>2.696993125</v>
      </c>
      <c r="CK1199" s="1">
        <v>2.484056875</v>
      </c>
      <c r="CL1199" s="1">
        <v>22.2668</v>
      </c>
      <c r="CM1199" s="1">
        <v>20.92243125</v>
      </c>
      <c r="CN1199" s="1">
        <v>2000.03875</v>
      </c>
      <c r="CO1199" s="1">
        <v>0.9799945</v>
      </c>
      <c r="CP1199" s="1">
        <v>0.02000565</v>
      </c>
      <c r="CQ1199" s="1">
        <v>0.0</v>
      </c>
      <c r="CR1199" s="1">
        <v>2.368625</v>
      </c>
      <c r="CS1199" s="1">
        <v>0.0</v>
      </c>
      <c r="CT1199" s="1">
        <v>16436.0875</v>
      </c>
      <c r="CU1199" s="1">
        <v>17412.6375</v>
      </c>
      <c r="CV1199" s="1">
        <v>43.4685</v>
      </c>
      <c r="CW1199" s="1">
        <v>45.2145625</v>
      </c>
      <c r="CX1199" s="1">
        <v>43.625</v>
      </c>
      <c r="CY1199" s="1">
        <v>43.20274999999999</v>
      </c>
      <c r="CZ1199" s="1">
        <v>43.444875</v>
      </c>
      <c r="DA1199" s="1">
        <v>1960.0275</v>
      </c>
      <c r="DB1199" s="1">
        <v>40.01125</v>
      </c>
      <c r="DC1199" s="1">
        <v>0.0</v>
      </c>
      <c r="DD1199" s="1">
        <v>1.6598876279E9</v>
      </c>
      <c r="DE1199" s="1">
        <v>0.0</v>
      </c>
      <c r="DF1199" s="1">
        <v>1.6598870025E9</v>
      </c>
      <c r="DG1199" s="1" t="s">
        <v>1905</v>
      </c>
      <c r="DH1199" s="1">
        <v>1.659886993E9</v>
      </c>
      <c r="DI1199" s="1">
        <v>1.6598870025E9</v>
      </c>
      <c r="DJ1199" s="1">
        <v>16.0</v>
      </c>
      <c r="DK1199" s="1">
        <v>-0.383</v>
      </c>
      <c r="DL1199" s="1">
        <v>0.001</v>
      </c>
      <c r="DM1199" s="1">
        <v>1.325</v>
      </c>
      <c r="DN1199" s="1">
        <v>0.016</v>
      </c>
      <c r="DO1199" s="1">
        <v>400.0</v>
      </c>
      <c r="DP1199" s="1">
        <v>25.0</v>
      </c>
      <c r="DQ1199" s="1">
        <v>0.27</v>
      </c>
      <c r="DR1199" s="1">
        <v>0.06</v>
      </c>
      <c r="DS1199" s="1">
        <v>13.15200739748799</v>
      </c>
      <c r="DT1199" s="1">
        <v>-1.034491446341889</v>
      </c>
      <c r="DU1199" s="1">
        <v>0.1699650879607877</v>
      </c>
      <c r="DV1199" s="1">
        <v>0.0</v>
      </c>
      <c r="DW1199" s="1">
        <v>-56.04249333333333</v>
      </c>
      <c r="DX1199" s="1">
        <v>-0.0330927697441567</v>
      </c>
      <c r="DY1199" s="1">
        <v>0.08347138005860995</v>
      </c>
      <c r="DZ1199" s="1">
        <v>1.0</v>
      </c>
      <c r="EA1199" s="1">
        <v>1524.590199503211</v>
      </c>
      <c r="EB1199" s="1">
        <v>299.7674258574372</v>
      </c>
      <c r="EC1199" s="1">
        <v>22.62723494724829</v>
      </c>
      <c r="ED1199" s="1">
        <v>0.0</v>
      </c>
      <c r="EE1199" s="1">
        <v>2.15515825</v>
      </c>
      <c r="EF1199" s="1">
        <v>-0.09678270168855527</v>
      </c>
      <c r="EG1199" s="1">
        <v>0.02114241789477965</v>
      </c>
      <c r="EH1199" s="1">
        <v>1.0</v>
      </c>
      <c r="EI1199" s="1">
        <v>2.068098615467778</v>
      </c>
      <c r="EJ1199" s="1">
        <v>-0.02141294571915033</v>
      </c>
      <c r="EK1199" s="1">
        <v>0.001687037568402861</v>
      </c>
      <c r="EL1199" s="1">
        <v>1.0</v>
      </c>
      <c r="EM1199" s="1">
        <v>3.0</v>
      </c>
      <c r="EN1199" s="1">
        <v>5.0</v>
      </c>
      <c r="EO1199" s="1" t="s">
        <v>368</v>
      </c>
      <c r="EP1199" s="1">
        <v>2.94077</v>
      </c>
      <c r="EQ1199" s="1">
        <v>2.80111</v>
      </c>
      <c r="ER1199" s="1">
        <v>0.241813</v>
      </c>
      <c r="ES1199" s="1">
        <v>0.245936</v>
      </c>
      <c r="ET1199" s="1">
        <v>0.116874</v>
      </c>
      <c r="EU1199" s="1">
        <v>0.110362</v>
      </c>
      <c r="EV1199" s="1">
        <v>15491.8</v>
      </c>
      <c r="EW1199" s="1">
        <v>16154.9</v>
      </c>
      <c r="EX1199" s="1">
        <v>23781.0</v>
      </c>
      <c r="EY1199" s="1">
        <v>24953.6</v>
      </c>
      <c r="EZ1199" s="1">
        <v>33629.8</v>
      </c>
      <c r="FA1199" s="1">
        <v>35460.2</v>
      </c>
      <c r="FB1199" s="1">
        <v>43373.6</v>
      </c>
      <c r="FC1199" s="1">
        <v>46132.8</v>
      </c>
      <c r="FD1199" s="1">
        <v>1.93005</v>
      </c>
      <c r="FE1199" s="1">
        <v>1.79522</v>
      </c>
      <c r="FF1199" s="1">
        <v>0.0899732</v>
      </c>
      <c r="FG1199" s="1">
        <v>0.0</v>
      </c>
      <c r="FH1199" s="1">
        <v>30.5064</v>
      </c>
      <c r="FI1199" s="1">
        <v>999.9</v>
      </c>
      <c r="FJ1199" s="1">
        <v>49.9</v>
      </c>
      <c r="FK1199" s="1">
        <v>39.8</v>
      </c>
      <c r="FL1199" s="1">
        <v>36.9043</v>
      </c>
      <c r="FM1199" s="1">
        <v>63.7639</v>
      </c>
      <c r="FN1199" s="1">
        <v>26.3101</v>
      </c>
      <c r="FO1199" s="1">
        <v>1.0</v>
      </c>
      <c r="FP1199" s="1">
        <v>0.571951</v>
      </c>
      <c r="FQ1199" s="1">
        <v>3.32915</v>
      </c>
      <c r="FR1199" s="1">
        <v>20.2853</v>
      </c>
      <c r="FS1199" s="1">
        <v>5.2101</v>
      </c>
      <c r="FT1199" s="1">
        <v>11.9081</v>
      </c>
      <c r="FU1199" s="1">
        <v>5.0019</v>
      </c>
      <c r="FV1199" s="1">
        <v>3.29003</v>
      </c>
      <c r="FW1199" s="1">
        <v>9999.0</v>
      </c>
      <c r="FX1199" s="1">
        <v>9999.0</v>
      </c>
      <c r="FY1199" s="1">
        <v>9999.0</v>
      </c>
      <c r="FZ1199" s="1">
        <v>999.9</v>
      </c>
      <c r="GA1199" s="1">
        <v>1.85975</v>
      </c>
      <c r="GB1199" s="1">
        <v>1.8548</v>
      </c>
      <c r="GC1199" s="1">
        <v>1.85791</v>
      </c>
      <c r="GD1199" s="1">
        <v>1.8564</v>
      </c>
      <c r="GE1199" s="1">
        <v>1.85516</v>
      </c>
      <c r="GF1199" s="1">
        <v>1.85471</v>
      </c>
      <c r="GG1199" s="1">
        <v>1.8536</v>
      </c>
      <c r="GH1199" s="1">
        <v>1.85654</v>
      </c>
      <c r="GI1199" s="1">
        <v>0.0</v>
      </c>
      <c r="GJ1199" s="1">
        <v>0.0</v>
      </c>
      <c r="GK1199" s="1">
        <v>0.0</v>
      </c>
      <c r="GL1199" s="1">
        <v>0.0</v>
      </c>
      <c r="GM1199" s="1" t="s">
        <v>350</v>
      </c>
      <c r="GN1199" s="1" t="s">
        <v>351</v>
      </c>
      <c r="GO1199" s="1" t="s">
        <v>352</v>
      </c>
      <c r="GP1199" s="1" t="s">
        <v>352</v>
      </c>
      <c r="GQ1199" s="1" t="s">
        <v>352</v>
      </c>
      <c r="GR1199" s="1" t="s">
        <v>352</v>
      </c>
      <c r="GS1199" s="1">
        <v>0.0</v>
      </c>
      <c r="GT1199" s="1">
        <v>100.0</v>
      </c>
      <c r="GU1199" s="1">
        <v>100.0</v>
      </c>
      <c r="GV1199" s="1">
        <v>2.86</v>
      </c>
      <c r="GW1199" s="1">
        <v>0.0109</v>
      </c>
      <c r="GX1199" s="1">
        <v>0.3371549117722462</v>
      </c>
      <c r="GY1199" s="1">
        <v>0.003036990343597491</v>
      </c>
      <c r="GZ1199" s="1">
        <v>-1.538114387597119E-6</v>
      </c>
      <c r="HA1199" s="1">
        <v>3.390969119432733E-10</v>
      </c>
      <c r="HB1199" s="1">
        <v>-0.06060417149738102</v>
      </c>
      <c r="HC1199" s="1">
        <v>0.009762198319610341</v>
      </c>
      <c r="HD1199" s="1">
        <v>-3.338778216718564E-4</v>
      </c>
      <c r="HE1199" s="1">
        <v>2.632278881966732E-6</v>
      </c>
      <c r="HF1199" s="1">
        <v>6.0</v>
      </c>
      <c r="HG1199" s="1">
        <v>2134.0</v>
      </c>
      <c r="HH1199" s="1">
        <v>2.0</v>
      </c>
      <c r="HI1199" s="1">
        <v>31.0</v>
      </c>
      <c r="HJ1199" s="1">
        <v>10.6</v>
      </c>
      <c r="HK1199" s="1">
        <v>10.4</v>
      </c>
      <c r="HL1199" s="1">
        <v>3.72192</v>
      </c>
      <c r="HM1199" s="1">
        <v>2.31689</v>
      </c>
      <c r="HN1199" s="1">
        <v>1.4978</v>
      </c>
      <c r="HO1199" s="1">
        <v>2.30957</v>
      </c>
      <c r="HP1199" s="1">
        <v>1.54785</v>
      </c>
      <c r="HQ1199" s="1">
        <v>2.35718</v>
      </c>
      <c r="HR1199" s="1">
        <v>42.8852</v>
      </c>
      <c r="HS1199" s="1">
        <v>14.2984</v>
      </c>
      <c r="HT1199" s="1">
        <v>18.0</v>
      </c>
      <c r="HU1199" s="1">
        <v>495.59</v>
      </c>
      <c r="HV1199" s="1">
        <v>471.612</v>
      </c>
      <c r="HW1199" s="1">
        <v>25.7679</v>
      </c>
      <c r="HX1199" s="1">
        <v>34.059</v>
      </c>
      <c r="HY1199" s="1">
        <v>30.0004</v>
      </c>
      <c r="HZ1199" s="1">
        <v>33.882</v>
      </c>
      <c r="IA1199" s="1">
        <v>33.9846</v>
      </c>
      <c r="IB1199" s="1">
        <v>74.6491</v>
      </c>
      <c r="IC1199" s="1">
        <v>32.4468</v>
      </c>
      <c r="ID1199" s="1">
        <v>0.0</v>
      </c>
      <c r="IE1199" s="1">
        <v>25.7278</v>
      </c>
      <c r="IF1199" s="1">
        <v>1959.48</v>
      </c>
      <c r="IG1199" s="1">
        <v>25.0919</v>
      </c>
      <c r="IH1199" s="1">
        <v>100.286</v>
      </c>
      <c r="II1199" s="1">
        <v>99.9783</v>
      </c>
      <c r="IJ1199" s="1" t="s">
        <v>1117</v>
      </c>
    </row>
    <row r="1200" ht="15.75" customHeight="1">
      <c r="A1200" s="1">
        <v>1184.0</v>
      </c>
      <c r="B1200" s="1">
        <v>1.6598876306E9</v>
      </c>
      <c r="C1200" s="1">
        <v>7373.5</v>
      </c>
      <c r="D1200" s="1" t="s">
        <v>2648</v>
      </c>
      <c r="E1200" s="1" t="s">
        <v>2649</v>
      </c>
      <c r="F1200" s="1">
        <v>1.0</v>
      </c>
      <c r="G1200" s="1" t="s">
        <v>1115</v>
      </c>
      <c r="H1200" s="1" t="s">
        <v>345</v>
      </c>
      <c r="I1200" s="1" t="s">
        <v>1102</v>
      </c>
      <c r="J1200" s="1" t="s">
        <v>1113</v>
      </c>
      <c r="K1200" s="1" t="s">
        <v>1114</v>
      </c>
      <c r="L1200" s="1" t="s">
        <v>1904</v>
      </c>
      <c r="M1200" s="1" t="s">
        <v>346</v>
      </c>
      <c r="N1200" s="1">
        <v>1.65988762269375E9</v>
      </c>
      <c r="O1200" s="1">
        <f t="shared" si="1"/>
        <v>0.001842296319</v>
      </c>
      <c r="P1200" s="1">
        <f t="shared" si="2"/>
        <v>1.842296319</v>
      </c>
      <c r="Q1200" s="1">
        <f t="shared" si="3"/>
        <v>13.45554205</v>
      </c>
      <c r="R1200" s="1">
        <f t="shared" si="4"/>
        <v>1840.009375</v>
      </c>
      <c r="S1200" s="1">
        <f t="shared" si="5"/>
        <v>1529.565422</v>
      </c>
      <c r="T1200" s="1">
        <f t="shared" si="6"/>
        <v>151.8648199</v>
      </c>
      <c r="U1200" s="1">
        <f t="shared" si="7"/>
        <v>182.6876368</v>
      </c>
      <c r="V1200" s="1">
        <f t="shared" si="8"/>
        <v>0.08654984769</v>
      </c>
      <c r="W1200" s="1">
        <f t="shared" si="9"/>
        <v>2.914932173</v>
      </c>
      <c r="X1200" s="1">
        <f t="shared" si="10"/>
        <v>0.08514713294</v>
      </c>
      <c r="Y1200" s="1">
        <f t="shared" si="11"/>
        <v>0.05334109273</v>
      </c>
      <c r="Z1200" s="1">
        <f t="shared" si="12"/>
        <v>321.5182474</v>
      </c>
      <c r="AA1200" s="1">
        <f t="shared" si="13"/>
        <v>32.452785</v>
      </c>
      <c r="AB1200" s="1">
        <f t="shared" si="14"/>
        <v>31.97231875</v>
      </c>
      <c r="AC1200" s="1">
        <f t="shared" si="15"/>
        <v>4.767606849</v>
      </c>
      <c r="AD1200" s="1">
        <f t="shared" si="16"/>
        <v>59.73927824</v>
      </c>
      <c r="AE1200" s="1">
        <f t="shared" si="17"/>
        <v>2.700176533</v>
      </c>
      <c r="AF1200" s="1">
        <f t="shared" si="18"/>
        <v>4.519934978</v>
      </c>
      <c r="AG1200" s="1">
        <f t="shared" si="19"/>
        <v>2.067430316</v>
      </c>
      <c r="AH1200" s="1">
        <f t="shared" si="20"/>
        <v>-81.24526767</v>
      </c>
      <c r="AI1200" s="1">
        <f t="shared" si="21"/>
        <v>-147.5764525</v>
      </c>
      <c r="AJ1200" s="1">
        <f t="shared" si="22"/>
        <v>-11.42548464</v>
      </c>
      <c r="AK1200" s="1">
        <f t="shared" si="23"/>
        <v>81.27104256</v>
      </c>
      <c r="AL1200" s="1">
        <f t="shared" si="24"/>
        <v>43.31549067</v>
      </c>
      <c r="AM1200" s="1">
        <f t="shared" si="25"/>
        <v>1.840765448</v>
      </c>
      <c r="AN1200" s="1">
        <f t="shared" si="26"/>
        <v>13.45554205</v>
      </c>
      <c r="AO1200" s="1">
        <v>1972.586552588928</v>
      </c>
      <c r="AP1200" s="1">
        <v>1929.520242424242</v>
      </c>
      <c r="AQ1200" s="1">
        <v>5.100957512788968</v>
      </c>
      <c r="AR1200" s="1">
        <v>66.27246196861341</v>
      </c>
      <c r="AS1200" s="1">
        <f t="shared" si="27"/>
        <v>1.842296319</v>
      </c>
      <c r="AT1200" s="1">
        <v>25.05348378599756</v>
      </c>
      <c r="AU1200" s="1">
        <v>27.20379696969695</v>
      </c>
      <c r="AV1200" s="1">
        <v>-4.647516908734734E-5</v>
      </c>
      <c r="AW1200" s="1">
        <v>80.69783231761454</v>
      </c>
      <c r="AX1200" s="1">
        <v>2.0</v>
      </c>
      <c r="AY1200" s="1">
        <v>0.0</v>
      </c>
      <c r="AZ1200" s="1">
        <f t="shared" si="28"/>
        <v>1</v>
      </c>
      <c r="BA1200" s="1">
        <f t="shared" si="29"/>
        <v>0</v>
      </c>
      <c r="BB1200" s="1">
        <f t="shared" si="30"/>
        <v>51742.53858</v>
      </c>
      <c r="BC1200" s="1">
        <f t="shared" si="31"/>
        <v>2000.01</v>
      </c>
      <c r="BD1200" s="1">
        <f t="shared" si="32"/>
        <v>1681.208738</v>
      </c>
      <c r="BE1200" s="1">
        <f t="shared" si="33"/>
        <v>0.8406001657</v>
      </c>
      <c r="BF1200" s="1">
        <f t="shared" si="34"/>
        <v>0.1607583199</v>
      </c>
      <c r="BG1200" s="1">
        <v>6.0</v>
      </c>
      <c r="BH1200" s="1">
        <v>0.5</v>
      </c>
      <c r="BI1200" s="1" t="s">
        <v>347</v>
      </c>
      <c r="BJ1200" s="1">
        <v>2.0</v>
      </c>
      <c r="BK1200" s="1" t="b">
        <v>1</v>
      </c>
      <c r="BL1200" s="1">
        <v>1.65988762269375E9</v>
      </c>
      <c r="BM1200" s="1">
        <v>1840.009375</v>
      </c>
      <c r="BN1200" s="1">
        <v>1896.036875</v>
      </c>
      <c r="BO1200" s="1">
        <v>27.195875</v>
      </c>
      <c r="BP1200" s="1">
        <v>25.047625</v>
      </c>
      <c r="BQ1200" s="1">
        <v>1837.180625</v>
      </c>
      <c r="BR1200" s="1">
        <v>27.18495625</v>
      </c>
      <c r="BS1200" s="1">
        <v>500.1385</v>
      </c>
      <c r="BT1200" s="1">
        <v>99.18614375</v>
      </c>
      <c r="BU1200" s="1">
        <v>0.1001095125</v>
      </c>
      <c r="BV1200" s="1">
        <v>31.0332375</v>
      </c>
      <c r="BW1200" s="1">
        <v>31.97231875</v>
      </c>
      <c r="BX1200" s="1">
        <v>999.9</v>
      </c>
      <c r="BY1200" s="1">
        <v>0.0</v>
      </c>
      <c r="BZ1200" s="1">
        <v>0.0</v>
      </c>
      <c r="CA1200" s="1">
        <v>9998.279375</v>
      </c>
      <c r="CB1200" s="1">
        <v>0.0</v>
      </c>
      <c r="CC1200" s="1">
        <v>167.6470625</v>
      </c>
      <c r="CD1200" s="1">
        <v>-56.02670625</v>
      </c>
      <c r="CE1200" s="1">
        <v>1891.44875</v>
      </c>
      <c r="CF1200" s="1">
        <v>1944.748125</v>
      </c>
      <c r="CG1200" s="1">
        <v>2.148250625</v>
      </c>
      <c r="CH1200" s="1">
        <v>1896.036875</v>
      </c>
      <c r="CI1200" s="1">
        <v>25.047625</v>
      </c>
      <c r="CJ1200" s="1">
        <v>2.69745375</v>
      </c>
      <c r="CK1200" s="1">
        <v>2.484375625</v>
      </c>
      <c r="CL1200" s="1">
        <v>22.26960625</v>
      </c>
      <c r="CM1200" s="1">
        <v>20.92451875</v>
      </c>
      <c r="CN1200" s="1">
        <v>2000.01</v>
      </c>
      <c r="CO1200" s="1">
        <v>0.9799943124999999</v>
      </c>
      <c r="CP1200" s="1">
        <v>0.02000583125</v>
      </c>
      <c r="CQ1200" s="1">
        <v>0.0</v>
      </c>
      <c r="CR1200" s="1">
        <v>2.575</v>
      </c>
      <c r="CS1200" s="1">
        <v>0.0</v>
      </c>
      <c r="CT1200" s="1">
        <v>16434.35</v>
      </c>
      <c r="CU1200" s="1">
        <v>17412.3875</v>
      </c>
      <c r="CV1200" s="1">
        <v>43.476375</v>
      </c>
      <c r="CW1200" s="1">
        <v>45.2185</v>
      </c>
      <c r="CX1200" s="1">
        <v>43.625</v>
      </c>
      <c r="CY1200" s="1">
        <v>43.21062499999999</v>
      </c>
      <c r="CZ1200" s="1">
        <v>43.444875</v>
      </c>
      <c r="DA1200" s="1">
        <v>1959.99875</v>
      </c>
      <c r="DB1200" s="1">
        <v>40.01125</v>
      </c>
      <c r="DC1200" s="1">
        <v>0.0</v>
      </c>
      <c r="DD1200" s="1">
        <v>1.6598876297E9</v>
      </c>
      <c r="DE1200" s="1">
        <v>0.0</v>
      </c>
      <c r="DF1200" s="1">
        <v>1.6598870025E9</v>
      </c>
      <c r="DG1200" s="1" t="s">
        <v>1905</v>
      </c>
      <c r="DH1200" s="1">
        <v>1.659886993E9</v>
      </c>
      <c r="DI1200" s="1">
        <v>1.6598870025E9</v>
      </c>
      <c r="DJ1200" s="1">
        <v>16.0</v>
      </c>
      <c r="DK1200" s="1">
        <v>-0.383</v>
      </c>
      <c r="DL1200" s="1">
        <v>0.001</v>
      </c>
      <c r="DM1200" s="1">
        <v>1.325</v>
      </c>
      <c r="DN1200" s="1">
        <v>0.016</v>
      </c>
      <c r="DO1200" s="1">
        <v>400.0</v>
      </c>
      <c r="DP1200" s="1">
        <v>25.0</v>
      </c>
      <c r="DQ1200" s="1">
        <v>0.27</v>
      </c>
      <c r="DR1200" s="1">
        <v>0.06</v>
      </c>
      <c r="DS1200" s="1">
        <v>13.1515960910798</v>
      </c>
      <c r="DT1200" s="1">
        <v>-0.6421925050074315</v>
      </c>
      <c r="DU1200" s="1">
        <v>0.1700907997381962</v>
      </c>
      <c r="DV1200" s="1">
        <v>0.0</v>
      </c>
      <c r="DW1200" s="1">
        <v>-56.04186666666666</v>
      </c>
      <c r="DX1200" s="1">
        <v>0.03395773081203416</v>
      </c>
      <c r="DY1200" s="1">
        <v>0.08363790740779914</v>
      </c>
      <c r="DZ1200" s="1">
        <v>1.0</v>
      </c>
      <c r="EA1200" s="1">
        <v>1529.182402778172</v>
      </c>
      <c r="EB1200" s="1">
        <v>294.6140431789821</v>
      </c>
      <c r="EC1200" s="1">
        <v>22.27513618532297</v>
      </c>
      <c r="ED1200" s="1">
        <v>0.0</v>
      </c>
      <c r="EE1200" s="1">
        <v>2.15140725</v>
      </c>
      <c r="EF1200" s="1">
        <v>-0.03803245778612042</v>
      </c>
      <c r="EG1200" s="1">
        <v>0.01420174003203478</v>
      </c>
      <c r="EH1200" s="1">
        <v>1.0</v>
      </c>
      <c r="EI1200" s="1">
        <v>2.067805902563781</v>
      </c>
      <c r="EJ1200" s="1">
        <v>-0.02260097265473376</v>
      </c>
      <c r="EK1200" s="1">
        <v>0.001753058675818869</v>
      </c>
      <c r="EL1200" s="1">
        <v>1.0</v>
      </c>
      <c r="EM1200" s="1">
        <v>3.0</v>
      </c>
      <c r="EN1200" s="1">
        <v>5.0</v>
      </c>
      <c r="EO1200" s="1" t="s">
        <v>368</v>
      </c>
      <c r="EP1200" s="1">
        <v>2.94063</v>
      </c>
      <c r="EQ1200" s="1">
        <v>2.80105</v>
      </c>
      <c r="ER1200" s="1">
        <v>0.242357</v>
      </c>
      <c r="ES1200" s="1">
        <v>0.246469</v>
      </c>
      <c r="ET1200" s="1">
        <v>0.116874</v>
      </c>
      <c r="EU1200" s="1">
        <v>0.110362</v>
      </c>
      <c r="EV1200" s="1">
        <v>15480.5</v>
      </c>
      <c r="EW1200" s="1">
        <v>16143.6</v>
      </c>
      <c r="EX1200" s="1">
        <v>23780.7</v>
      </c>
      <c r="EY1200" s="1">
        <v>24953.7</v>
      </c>
      <c r="EZ1200" s="1">
        <v>33629.7</v>
      </c>
      <c r="FA1200" s="1">
        <v>35460.3</v>
      </c>
      <c r="FB1200" s="1">
        <v>43373.5</v>
      </c>
      <c r="FC1200" s="1">
        <v>46133.0</v>
      </c>
      <c r="FD1200" s="1">
        <v>1.92985</v>
      </c>
      <c r="FE1200" s="1">
        <v>1.79538</v>
      </c>
      <c r="FF1200" s="1">
        <v>0.0907108</v>
      </c>
      <c r="FG1200" s="1">
        <v>0.0</v>
      </c>
      <c r="FH1200" s="1">
        <v>30.5075</v>
      </c>
      <c r="FI1200" s="1">
        <v>999.9</v>
      </c>
      <c r="FJ1200" s="1">
        <v>49.9</v>
      </c>
      <c r="FK1200" s="1">
        <v>39.8</v>
      </c>
      <c r="FL1200" s="1">
        <v>36.8999</v>
      </c>
      <c r="FM1200" s="1">
        <v>63.5139</v>
      </c>
      <c r="FN1200" s="1">
        <v>26.0497</v>
      </c>
      <c r="FO1200" s="1">
        <v>1.0</v>
      </c>
      <c r="FP1200" s="1">
        <v>0.57204</v>
      </c>
      <c r="FQ1200" s="1">
        <v>3.34974</v>
      </c>
      <c r="FR1200" s="1">
        <v>20.285</v>
      </c>
      <c r="FS1200" s="1">
        <v>5.21025</v>
      </c>
      <c r="FT1200" s="1">
        <v>11.9081</v>
      </c>
      <c r="FU1200" s="1">
        <v>5.00195</v>
      </c>
      <c r="FV1200" s="1">
        <v>3.28998</v>
      </c>
      <c r="FW1200" s="1">
        <v>9999.0</v>
      </c>
      <c r="FX1200" s="1">
        <v>9999.0</v>
      </c>
      <c r="FY1200" s="1">
        <v>9999.0</v>
      </c>
      <c r="FZ1200" s="1">
        <v>999.9</v>
      </c>
      <c r="GA1200" s="1">
        <v>1.85974</v>
      </c>
      <c r="GB1200" s="1">
        <v>1.85479</v>
      </c>
      <c r="GC1200" s="1">
        <v>1.85791</v>
      </c>
      <c r="GD1200" s="1">
        <v>1.85638</v>
      </c>
      <c r="GE1200" s="1">
        <v>1.85516</v>
      </c>
      <c r="GF1200" s="1">
        <v>1.85471</v>
      </c>
      <c r="GG1200" s="1">
        <v>1.85358</v>
      </c>
      <c r="GH1200" s="1">
        <v>1.85654</v>
      </c>
      <c r="GI1200" s="1">
        <v>0.0</v>
      </c>
      <c r="GJ1200" s="1">
        <v>0.0</v>
      </c>
      <c r="GK1200" s="1">
        <v>0.0</v>
      </c>
      <c r="GL1200" s="1">
        <v>0.0</v>
      </c>
      <c r="GM1200" s="1" t="s">
        <v>350</v>
      </c>
      <c r="GN1200" s="1" t="s">
        <v>351</v>
      </c>
      <c r="GO1200" s="1" t="s">
        <v>352</v>
      </c>
      <c r="GP1200" s="1" t="s">
        <v>352</v>
      </c>
      <c r="GQ1200" s="1" t="s">
        <v>352</v>
      </c>
      <c r="GR1200" s="1" t="s">
        <v>352</v>
      </c>
      <c r="GS1200" s="1">
        <v>0.0</v>
      </c>
      <c r="GT1200" s="1">
        <v>100.0</v>
      </c>
      <c r="GU1200" s="1">
        <v>100.0</v>
      </c>
      <c r="GV1200" s="1">
        <v>2.86</v>
      </c>
      <c r="GW1200" s="1">
        <v>0.0109</v>
      </c>
      <c r="GX1200" s="1">
        <v>0.3371549117722462</v>
      </c>
      <c r="GY1200" s="1">
        <v>0.003036990343597491</v>
      </c>
      <c r="GZ1200" s="1">
        <v>-1.538114387597119E-6</v>
      </c>
      <c r="HA1200" s="1">
        <v>3.390969119432733E-10</v>
      </c>
      <c r="HB1200" s="1">
        <v>-0.06060417149738102</v>
      </c>
      <c r="HC1200" s="1">
        <v>0.009762198319610341</v>
      </c>
      <c r="HD1200" s="1">
        <v>-3.338778216718564E-4</v>
      </c>
      <c r="HE1200" s="1">
        <v>2.632278881966732E-6</v>
      </c>
      <c r="HF1200" s="1">
        <v>6.0</v>
      </c>
      <c r="HG1200" s="1">
        <v>2134.0</v>
      </c>
      <c r="HH1200" s="1">
        <v>2.0</v>
      </c>
      <c r="HI1200" s="1">
        <v>31.0</v>
      </c>
      <c r="HJ1200" s="1">
        <v>10.6</v>
      </c>
      <c r="HK1200" s="1">
        <v>10.5</v>
      </c>
      <c r="HL1200" s="1">
        <v>3.73657</v>
      </c>
      <c r="HM1200" s="1">
        <v>2.29858</v>
      </c>
      <c r="HN1200" s="1">
        <v>1.4978</v>
      </c>
      <c r="HO1200" s="1">
        <v>2.30957</v>
      </c>
      <c r="HP1200" s="1">
        <v>1.54785</v>
      </c>
      <c r="HQ1200" s="1">
        <v>2.44385</v>
      </c>
      <c r="HR1200" s="1">
        <v>42.8583</v>
      </c>
      <c r="HS1200" s="1">
        <v>14.3159</v>
      </c>
      <c r="HT1200" s="1">
        <v>18.0</v>
      </c>
      <c r="HU1200" s="1">
        <v>495.474</v>
      </c>
      <c r="HV1200" s="1">
        <v>471.71</v>
      </c>
      <c r="HW1200" s="1">
        <v>25.7583</v>
      </c>
      <c r="HX1200" s="1">
        <v>34.059</v>
      </c>
      <c r="HY1200" s="1">
        <v>30.0003</v>
      </c>
      <c r="HZ1200" s="1">
        <v>33.8826</v>
      </c>
      <c r="IA1200" s="1">
        <v>33.9846</v>
      </c>
      <c r="IB1200" s="1">
        <v>74.8053</v>
      </c>
      <c r="IC1200" s="1">
        <v>32.4468</v>
      </c>
      <c r="ID1200" s="1">
        <v>0.0</v>
      </c>
      <c r="IE1200" s="1">
        <v>25.7278</v>
      </c>
      <c r="IF1200" s="1">
        <v>1959.48</v>
      </c>
      <c r="IG1200" s="1">
        <v>25.1</v>
      </c>
      <c r="IH1200" s="1">
        <v>100.285</v>
      </c>
      <c r="II1200" s="1">
        <v>99.9788</v>
      </c>
      <c r="IJ1200" s="1" t="s">
        <v>1117</v>
      </c>
    </row>
    <row r="1201" ht="15.75" customHeight="1">
      <c r="A1201" s="1">
        <v>1185.0</v>
      </c>
      <c r="B1201" s="1">
        <v>1.6598876311E9</v>
      </c>
      <c r="C1201" s="1">
        <v>7374.0</v>
      </c>
      <c r="D1201" s="1" t="s">
        <v>2650</v>
      </c>
      <c r="E1201" s="1" t="s">
        <v>2651</v>
      </c>
      <c r="F1201" s="1">
        <v>1.0</v>
      </c>
      <c r="G1201" s="1" t="s">
        <v>1115</v>
      </c>
      <c r="H1201" s="1" t="s">
        <v>345</v>
      </c>
      <c r="I1201" s="1" t="s">
        <v>1102</v>
      </c>
      <c r="J1201" s="1" t="s">
        <v>1113</v>
      </c>
      <c r="K1201" s="1" t="s">
        <v>1114</v>
      </c>
      <c r="L1201" s="1" t="s">
        <v>1904</v>
      </c>
      <c r="M1201" s="1" t="s">
        <v>346</v>
      </c>
      <c r="N1201" s="1">
        <v>1.65988762269375E9</v>
      </c>
      <c r="O1201" s="1">
        <f t="shared" si="1"/>
        <v>0.001841876675</v>
      </c>
      <c r="P1201" s="1">
        <f t="shared" si="2"/>
        <v>1.841876675</v>
      </c>
      <c r="Q1201" s="1">
        <f t="shared" si="3"/>
        <v>13.45736933</v>
      </c>
      <c r="R1201" s="1">
        <f t="shared" si="4"/>
        <v>1840.009375</v>
      </c>
      <c r="S1201" s="1">
        <f t="shared" si="5"/>
        <v>1529.475081</v>
      </c>
      <c r="T1201" s="1">
        <f t="shared" si="6"/>
        <v>151.8558502</v>
      </c>
      <c r="U1201" s="1">
        <f t="shared" si="7"/>
        <v>182.6876368</v>
      </c>
      <c r="V1201" s="1">
        <f t="shared" si="8"/>
        <v>0.08652980883</v>
      </c>
      <c r="W1201" s="1">
        <f t="shared" si="9"/>
        <v>2.914932173</v>
      </c>
      <c r="X1201" s="1">
        <f t="shared" si="10"/>
        <v>0.08512773787</v>
      </c>
      <c r="Y1201" s="1">
        <f t="shared" si="11"/>
        <v>0.05332891427</v>
      </c>
      <c r="Z1201" s="1">
        <f t="shared" si="12"/>
        <v>321.5182474</v>
      </c>
      <c r="AA1201" s="1">
        <f t="shared" si="13"/>
        <v>32.45289433</v>
      </c>
      <c r="AB1201" s="1">
        <f t="shared" si="14"/>
        <v>31.97231875</v>
      </c>
      <c r="AC1201" s="1">
        <f t="shared" si="15"/>
        <v>4.767606849</v>
      </c>
      <c r="AD1201" s="1">
        <f t="shared" si="16"/>
        <v>59.73927824</v>
      </c>
      <c r="AE1201" s="1">
        <f t="shared" si="17"/>
        <v>2.700176533</v>
      </c>
      <c r="AF1201" s="1">
        <f t="shared" si="18"/>
        <v>4.519934978</v>
      </c>
      <c r="AG1201" s="1">
        <f t="shared" si="19"/>
        <v>2.067430316</v>
      </c>
      <c r="AH1201" s="1">
        <f t="shared" si="20"/>
        <v>-81.22676138</v>
      </c>
      <c r="AI1201" s="1">
        <f t="shared" si="21"/>
        <v>-147.5764525</v>
      </c>
      <c r="AJ1201" s="1">
        <f t="shared" si="22"/>
        <v>-11.42548464</v>
      </c>
      <c r="AK1201" s="1">
        <f t="shared" si="23"/>
        <v>81.28954885</v>
      </c>
      <c r="AL1201" s="1">
        <f t="shared" si="24"/>
        <v>43.31549067</v>
      </c>
      <c r="AM1201" s="1">
        <f t="shared" si="25"/>
        <v>1.840765448</v>
      </c>
      <c r="AN1201" s="1">
        <f t="shared" si="26"/>
        <v>13.45736933</v>
      </c>
      <c r="AO1201" s="1">
        <v>1975.07395374912</v>
      </c>
      <c r="AP1201" s="1">
        <v>1932.057272727271</v>
      </c>
      <c r="AQ1201" s="1">
        <v>5.090975197194976</v>
      </c>
      <c r="AR1201" s="1">
        <v>66.27246196861341</v>
      </c>
      <c r="AS1201" s="1">
        <f t="shared" si="27"/>
        <v>1.841876675</v>
      </c>
      <c r="AT1201" s="1">
        <v>25.05399524629155</v>
      </c>
      <c r="AU1201" s="1">
        <v>27.20355393939393</v>
      </c>
      <c r="AV1201" s="1">
        <v>-4.553044535993614E-6</v>
      </c>
      <c r="AW1201" s="1">
        <v>80.69783231761454</v>
      </c>
      <c r="AX1201" s="1">
        <v>2.0</v>
      </c>
      <c r="AY1201" s="1">
        <v>0.0</v>
      </c>
      <c r="AZ1201" s="1">
        <f t="shared" si="28"/>
        <v>1</v>
      </c>
      <c r="BA1201" s="1">
        <f t="shared" si="29"/>
        <v>0</v>
      </c>
      <c r="BB1201" s="1">
        <f t="shared" si="30"/>
        <v>51742.53858</v>
      </c>
      <c r="BC1201" s="1">
        <f t="shared" si="31"/>
        <v>2000.01</v>
      </c>
      <c r="BD1201" s="1">
        <f t="shared" si="32"/>
        <v>1681.208738</v>
      </c>
      <c r="BE1201" s="1">
        <f t="shared" si="33"/>
        <v>0.8406001657</v>
      </c>
      <c r="BF1201" s="1">
        <f t="shared" si="34"/>
        <v>0.1607583199</v>
      </c>
      <c r="BG1201" s="1">
        <v>6.0</v>
      </c>
      <c r="BH1201" s="1">
        <v>0.5</v>
      </c>
      <c r="BI1201" s="1" t="s">
        <v>347</v>
      </c>
      <c r="BJ1201" s="1">
        <v>2.0</v>
      </c>
      <c r="BK1201" s="1" t="b">
        <v>1</v>
      </c>
      <c r="BL1201" s="1">
        <v>1.65988762269375E9</v>
      </c>
      <c r="BM1201" s="1">
        <v>1840.009375</v>
      </c>
      <c r="BN1201" s="1">
        <v>1896.036875</v>
      </c>
      <c r="BO1201" s="1">
        <v>27.195875</v>
      </c>
      <c r="BP1201" s="1">
        <v>25.047625</v>
      </c>
      <c r="BQ1201" s="1">
        <v>1837.180625</v>
      </c>
      <c r="BR1201" s="1">
        <v>27.18495625</v>
      </c>
      <c r="BS1201" s="1">
        <v>500.1385</v>
      </c>
      <c r="BT1201" s="1">
        <v>99.18614375</v>
      </c>
      <c r="BU1201" s="1">
        <v>0.1001095125</v>
      </c>
      <c r="BV1201" s="1">
        <v>31.0332375</v>
      </c>
      <c r="BW1201" s="1">
        <v>31.97231875</v>
      </c>
      <c r="BX1201" s="1">
        <v>999.9</v>
      </c>
      <c r="BY1201" s="1">
        <v>0.0</v>
      </c>
      <c r="BZ1201" s="1">
        <v>0.0</v>
      </c>
      <c r="CA1201" s="1">
        <v>9998.279375</v>
      </c>
      <c r="CB1201" s="1">
        <v>0.0</v>
      </c>
      <c r="CC1201" s="1">
        <v>167.6470625</v>
      </c>
      <c r="CD1201" s="1">
        <v>-56.02670625</v>
      </c>
      <c r="CE1201" s="1">
        <v>1891.44875</v>
      </c>
      <c r="CF1201" s="1">
        <v>1944.748125</v>
      </c>
      <c r="CG1201" s="1">
        <v>2.148250625</v>
      </c>
      <c r="CH1201" s="1">
        <v>1896.036875</v>
      </c>
      <c r="CI1201" s="1">
        <v>25.047625</v>
      </c>
      <c r="CJ1201" s="1">
        <v>2.69745375</v>
      </c>
      <c r="CK1201" s="1">
        <v>2.484375625</v>
      </c>
      <c r="CL1201" s="1">
        <v>22.26960625</v>
      </c>
      <c r="CM1201" s="1">
        <v>20.92451875</v>
      </c>
      <c r="CN1201" s="1">
        <v>2000.01</v>
      </c>
      <c r="CO1201" s="1">
        <v>0.9799943124999999</v>
      </c>
      <c r="CP1201" s="1">
        <v>0.02000583125</v>
      </c>
      <c r="CQ1201" s="1">
        <v>0.0</v>
      </c>
      <c r="CR1201" s="1">
        <v>2.575</v>
      </c>
      <c r="CS1201" s="1">
        <v>0.0</v>
      </c>
      <c r="CT1201" s="1">
        <v>16434.35</v>
      </c>
      <c r="CU1201" s="1">
        <v>17412.3875</v>
      </c>
      <c r="CV1201" s="1">
        <v>43.476375</v>
      </c>
      <c r="CW1201" s="1">
        <v>45.2185</v>
      </c>
      <c r="CX1201" s="1">
        <v>43.625</v>
      </c>
      <c r="CY1201" s="1">
        <v>43.21062499999999</v>
      </c>
      <c r="CZ1201" s="1">
        <v>43.444875</v>
      </c>
      <c r="DA1201" s="1">
        <v>1959.99875</v>
      </c>
      <c r="DB1201" s="1">
        <v>40.01125</v>
      </c>
      <c r="DC1201" s="1">
        <v>0.0</v>
      </c>
      <c r="DD1201" s="1">
        <v>1.6598876303E9</v>
      </c>
      <c r="DE1201" s="1">
        <v>0.0</v>
      </c>
      <c r="DF1201" s="1">
        <v>1.6598870025E9</v>
      </c>
      <c r="DG1201" s="1" t="s">
        <v>1905</v>
      </c>
      <c r="DH1201" s="1">
        <v>1.659886993E9</v>
      </c>
      <c r="DI1201" s="1">
        <v>1.6598870025E9</v>
      </c>
      <c r="DJ1201" s="1">
        <v>16.0</v>
      </c>
      <c r="DK1201" s="1">
        <v>-0.383</v>
      </c>
      <c r="DL1201" s="1">
        <v>0.001</v>
      </c>
      <c r="DM1201" s="1">
        <v>1.325</v>
      </c>
      <c r="DN1201" s="1">
        <v>0.016</v>
      </c>
      <c r="DO1201" s="1">
        <v>400.0</v>
      </c>
      <c r="DP1201" s="1">
        <v>25.0</v>
      </c>
      <c r="DQ1201" s="1">
        <v>0.27</v>
      </c>
      <c r="DR1201" s="1">
        <v>0.06</v>
      </c>
      <c r="DS1201" s="1">
        <v>13.16098186379375</v>
      </c>
      <c r="DT1201" s="1">
        <v>0.4463038049216111</v>
      </c>
      <c r="DU1201" s="1">
        <v>0.182973473667454</v>
      </c>
      <c r="DV1201" s="1">
        <v>1.0</v>
      </c>
      <c r="DW1201" s="1">
        <v>-56.02843870967742</v>
      </c>
      <c r="DX1201" s="1">
        <v>0.1208758064517537</v>
      </c>
      <c r="DY1201" s="1">
        <v>0.08517849068722955</v>
      </c>
      <c r="DZ1201" s="1">
        <v>1.0</v>
      </c>
      <c r="EA1201" s="1">
        <v>1537.475547440618</v>
      </c>
      <c r="EB1201" s="1">
        <v>265.6733928787446</v>
      </c>
      <c r="EC1201" s="1">
        <v>19.52840593218264</v>
      </c>
      <c r="ED1201" s="1">
        <v>0.0</v>
      </c>
      <c r="EE1201" s="1">
        <v>2.148800487804878</v>
      </c>
      <c r="EF1201" s="1">
        <v>0.006550871080150207</v>
      </c>
      <c r="EG1201" s="1">
        <v>0.0082588338370143</v>
      </c>
      <c r="EH1201" s="1">
        <v>1.0</v>
      </c>
      <c r="EI1201" s="1">
        <v>2.067320952656389</v>
      </c>
      <c r="EJ1201" s="1">
        <v>-0.01886787543988105</v>
      </c>
      <c r="EK1201" s="1">
        <v>0.001544878390098064</v>
      </c>
      <c r="EL1201" s="1">
        <v>1.0</v>
      </c>
      <c r="EM1201" s="1">
        <v>4.0</v>
      </c>
      <c r="EN1201" s="1">
        <v>5.0</v>
      </c>
      <c r="EO1201" s="1" t="s">
        <v>349</v>
      </c>
      <c r="EP1201" s="1">
        <v>2.94075</v>
      </c>
      <c r="EQ1201" s="1">
        <v>2.80103</v>
      </c>
      <c r="ER1201" s="1">
        <v>0.242542</v>
      </c>
      <c r="ES1201" s="1">
        <v>0.246648</v>
      </c>
      <c r="ET1201" s="1">
        <v>0.116872</v>
      </c>
      <c r="EU1201" s="1">
        <v>0.110362</v>
      </c>
      <c r="EV1201" s="1">
        <v>15476.7</v>
      </c>
      <c r="EW1201" s="1">
        <v>16139.7</v>
      </c>
      <c r="EX1201" s="1">
        <v>23780.7</v>
      </c>
      <c r="EY1201" s="1">
        <v>24953.7</v>
      </c>
      <c r="EZ1201" s="1">
        <v>33629.7</v>
      </c>
      <c r="FA1201" s="1">
        <v>35460.3</v>
      </c>
      <c r="FB1201" s="1">
        <v>43373.3</v>
      </c>
      <c r="FC1201" s="1">
        <v>46132.9</v>
      </c>
      <c r="FD1201" s="1">
        <v>1.92988</v>
      </c>
      <c r="FE1201" s="1">
        <v>1.7954</v>
      </c>
      <c r="FF1201" s="1">
        <v>0.090681</v>
      </c>
      <c r="FG1201" s="1">
        <v>0.0</v>
      </c>
      <c r="FH1201" s="1">
        <v>30.5076</v>
      </c>
      <c r="FI1201" s="1">
        <v>999.9</v>
      </c>
      <c r="FJ1201" s="1">
        <v>49.9</v>
      </c>
      <c r="FK1201" s="1">
        <v>39.8</v>
      </c>
      <c r="FL1201" s="1">
        <v>36.9023</v>
      </c>
      <c r="FM1201" s="1">
        <v>63.7139</v>
      </c>
      <c r="FN1201" s="1">
        <v>25.641</v>
      </c>
      <c r="FO1201" s="1">
        <v>1.0</v>
      </c>
      <c r="FP1201" s="1">
        <v>0.572081</v>
      </c>
      <c r="FQ1201" s="1">
        <v>3.35875</v>
      </c>
      <c r="FR1201" s="1">
        <v>20.2848</v>
      </c>
      <c r="FS1201" s="1">
        <v>5.21055</v>
      </c>
      <c r="FT1201" s="1">
        <v>11.9081</v>
      </c>
      <c r="FU1201" s="1">
        <v>5.00195</v>
      </c>
      <c r="FV1201" s="1">
        <v>3.28995</v>
      </c>
      <c r="FW1201" s="1">
        <v>9999.0</v>
      </c>
      <c r="FX1201" s="1">
        <v>9999.0</v>
      </c>
      <c r="FY1201" s="1">
        <v>9999.0</v>
      </c>
      <c r="FZ1201" s="1">
        <v>999.9</v>
      </c>
      <c r="GA1201" s="1">
        <v>1.85974</v>
      </c>
      <c r="GB1201" s="1">
        <v>1.85478</v>
      </c>
      <c r="GC1201" s="1">
        <v>1.85791</v>
      </c>
      <c r="GD1201" s="1">
        <v>1.85638</v>
      </c>
      <c r="GE1201" s="1">
        <v>1.85516</v>
      </c>
      <c r="GF1201" s="1">
        <v>1.85471</v>
      </c>
      <c r="GG1201" s="1">
        <v>1.85357</v>
      </c>
      <c r="GH1201" s="1">
        <v>1.85654</v>
      </c>
      <c r="GI1201" s="1">
        <v>0.0</v>
      </c>
      <c r="GJ1201" s="1">
        <v>0.0</v>
      </c>
      <c r="GK1201" s="1">
        <v>0.0</v>
      </c>
      <c r="GL1201" s="1">
        <v>0.0</v>
      </c>
      <c r="GM1201" s="1" t="s">
        <v>350</v>
      </c>
      <c r="GN1201" s="1" t="s">
        <v>351</v>
      </c>
      <c r="GO1201" s="1" t="s">
        <v>352</v>
      </c>
      <c r="GP1201" s="1" t="s">
        <v>352</v>
      </c>
      <c r="GQ1201" s="1" t="s">
        <v>352</v>
      </c>
      <c r="GR1201" s="1" t="s">
        <v>352</v>
      </c>
      <c r="GS1201" s="1">
        <v>0.0</v>
      </c>
      <c r="GT1201" s="1">
        <v>100.0</v>
      </c>
      <c r="GU1201" s="1">
        <v>100.0</v>
      </c>
      <c r="GV1201" s="1">
        <v>2.86</v>
      </c>
      <c r="GW1201" s="1">
        <v>0.0109</v>
      </c>
      <c r="GX1201" s="1">
        <v>0.3371549117722462</v>
      </c>
      <c r="GY1201" s="1">
        <v>0.003036990343597491</v>
      </c>
      <c r="GZ1201" s="1">
        <v>-1.538114387597119E-6</v>
      </c>
      <c r="HA1201" s="1">
        <v>3.390969119432733E-10</v>
      </c>
      <c r="HB1201" s="1">
        <v>-0.06060417149738102</v>
      </c>
      <c r="HC1201" s="1">
        <v>0.009762198319610341</v>
      </c>
      <c r="HD1201" s="1">
        <v>-3.338778216718564E-4</v>
      </c>
      <c r="HE1201" s="1">
        <v>2.632278881966732E-6</v>
      </c>
      <c r="HF1201" s="1">
        <v>6.0</v>
      </c>
      <c r="HG1201" s="1">
        <v>2134.0</v>
      </c>
      <c r="HH1201" s="1">
        <v>2.0</v>
      </c>
      <c r="HI1201" s="1">
        <v>31.0</v>
      </c>
      <c r="HJ1201" s="1">
        <v>10.6</v>
      </c>
      <c r="HK1201" s="1">
        <v>10.5</v>
      </c>
      <c r="HL1201" s="1">
        <v>3.73779</v>
      </c>
      <c r="HM1201" s="1">
        <v>2.31689</v>
      </c>
      <c r="HN1201" s="1">
        <v>1.4978</v>
      </c>
      <c r="HO1201" s="1">
        <v>2.30957</v>
      </c>
      <c r="HP1201" s="1">
        <v>1.54785</v>
      </c>
      <c r="HQ1201" s="1">
        <v>2.31567</v>
      </c>
      <c r="HR1201" s="1">
        <v>42.8852</v>
      </c>
      <c r="HS1201" s="1">
        <v>14.2896</v>
      </c>
      <c r="HT1201" s="1">
        <v>18.0</v>
      </c>
      <c r="HU1201" s="1">
        <v>495.489</v>
      </c>
      <c r="HV1201" s="1">
        <v>471.726</v>
      </c>
      <c r="HW1201" s="1">
        <v>25.7565</v>
      </c>
      <c r="HX1201" s="1">
        <v>34.059</v>
      </c>
      <c r="HY1201" s="1">
        <v>30.0003</v>
      </c>
      <c r="HZ1201" s="1">
        <v>33.8826</v>
      </c>
      <c r="IA1201" s="1">
        <v>33.9846</v>
      </c>
      <c r="IB1201" s="1">
        <v>74.9637</v>
      </c>
      <c r="IC1201" s="1">
        <v>32.4468</v>
      </c>
      <c r="ID1201" s="1">
        <v>0.0</v>
      </c>
      <c r="IE1201" s="1">
        <v>25.7278</v>
      </c>
      <c r="IF1201" s="1">
        <v>1969.56</v>
      </c>
      <c r="IG1201" s="1">
        <v>25.1032</v>
      </c>
      <c r="IH1201" s="1">
        <v>100.285</v>
      </c>
      <c r="II1201" s="1">
        <v>99.9785</v>
      </c>
      <c r="IJ1201" s="1" t="s">
        <v>1117</v>
      </c>
    </row>
    <row r="1202" ht="15.75" customHeight="1">
      <c r="A1202" s="1">
        <v>1186.0</v>
      </c>
      <c r="B1202" s="1">
        <v>1.6598876321E9</v>
      </c>
      <c r="C1202" s="1">
        <v>7375.0</v>
      </c>
      <c r="D1202" s="1" t="s">
        <v>2652</v>
      </c>
      <c r="E1202" s="1" t="s">
        <v>2653</v>
      </c>
      <c r="F1202" s="1">
        <v>1.0</v>
      </c>
      <c r="G1202" s="1" t="s">
        <v>1115</v>
      </c>
      <c r="H1202" s="1" t="s">
        <v>345</v>
      </c>
      <c r="I1202" s="1" t="s">
        <v>1102</v>
      </c>
      <c r="J1202" s="1" t="s">
        <v>1113</v>
      </c>
      <c r="K1202" s="1" t="s">
        <v>1114</v>
      </c>
      <c r="L1202" s="1" t="s">
        <v>1904</v>
      </c>
      <c r="M1202" s="1" t="s">
        <v>346</v>
      </c>
      <c r="N1202" s="1">
        <v>1.659887624233333E9</v>
      </c>
      <c r="O1202" s="1">
        <f t="shared" si="1"/>
        <v>0.001840721989</v>
      </c>
      <c r="P1202" s="1">
        <f t="shared" si="2"/>
        <v>1.840721989</v>
      </c>
      <c r="Q1202" s="1">
        <f t="shared" si="3"/>
        <v>13.25399816</v>
      </c>
      <c r="R1202" s="1">
        <f t="shared" si="4"/>
        <v>1847.724</v>
      </c>
      <c r="S1202" s="1">
        <f t="shared" si="5"/>
        <v>1540.554995</v>
      </c>
      <c r="T1202" s="1">
        <f t="shared" si="6"/>
        <v>152.9556624</v>
      </c>
      <c r="U1202" s="1">
        <f t="shared" si="7"/>
        <v>183.453268</v>
      </c>
      <c r="V1202" s="1">
        <f t="shared" si="8"/>
        <v>0.08648417485</v>
      </c>
      <c r="W1202" s="1">
        <f t="shared" si="9"/>
        <v>2.914515002</v>
      </c>
      <c r="X1202" s="1">
        <f t="shared" si="10"/>
        <v>0.08508337247</v>
      </c>
      <c r="Y1202" s="1">
        <f t="shared" si="11"/>
        <v>0.05330107434</v>
      </c>
      <c r="Z1202" s="1">
        <f t="shared" si="12"/>
        <v>321.5194904</v>
      </c>
      <c r="AA1202" s="1">
        <f t="shared" si="13"/>
        <v>32.45425286</v>
      </c>
      <c r="AB1202" s="1">
        <f t="shared" si="14"/>
        <v>31.97252667</v>
      </c>
      <c r="AC1202" s="1">
        <f t="shared" si="15"/>
        <v>4.767662967</v>
      </c>
      <c r="AD1202" s="1">
        <f t="shared" si="16"/>
        <v>59.74258697</v>
      </c>
      <c r="AE1202" s="1">
        <f t="shared" si="17"/>
        <v>2.700458851</v>
      </c>
      <c r="AF1202" s="1">
        <f t="shared" si="18"/>
        <v>4.520157209</v>
      </c>
      <c r="AG1202" s="1">
        <f t="shared" si="19"/>
        <v>2.067204116</v>
      </c>
      <c r="AH1202" s="1">
        <f t="shared" si="20"/>
        <v>-81.1758397</v>
      </c>
      <c r="AI1202" s="1">
        <f t="shared" si="21"/>
        <v>-147.4524792</v>
      </c>
      <c r="AJ1202" s="1">
        <f t="shared" si="22"/>
        <v>-11.41758072</v>
      </c>
      <c r="AK1202" s="1">
        <f t="shared" si="23"/>
        <v>81.47359082</v>
      </c>
      <c r="AL1202" s="1">
        <f t="shared" si="24"/>
        <v>43.29271861</v>
      </c>
      <c r="AM1202" s="1">
        <f t="shared" si="25"/>
        <v>1.841691396</v>
      </c>
      <c r="AN1202" s="1">
        <f t="shared" si="26"/>
        <v>13.25399816</v>
      </c>
      <c r="AO1202" s="1">
        <v>1980.104210403588</v>
      </c>
      <c r="AP1202" s="1">
        <v>1937.218848484848</v>
      </c>
      <c r="AQ1202" s="1">
        <v>5.11386931394296</v>
      </c>
      <c r="AR1202" s="1">
        <v>66.27246196861341</v>
      </c>
      <c r="AS1202" s="1">
        <f t="shared" si="27"/>
        <v>1.840721989</v>
      </c>
      <c r="AT1202" s="1">
        <v>25.05425635319546</v>
      </c>
      <c r="AU1202" s="1">
        <v>27.20195212121212</v>
      </c>
      <c r="AV1202" s="1">
        <v>7.783136765591646E-5</v>
      </c>
      <c r="AW1202" s="1">
        <v>80.69783231761454</v>
      </c>
      <c r="AX1202" s="1">
        <v>2.0</v>
      </c>
      <c r="AY1202" s="1">
        <v>0.0</v>
      </c>
      <c r="AZ1202" s="1">
        <f t="shared" si="28"/>
        <v>1</v>
      </c>
      <c r="BA1202" s="1">
        <f t="shared" si="29"/>
        <v>0</v>
      </c>
      <c r="BB1202" s="1">
        <f t="shared" si="30"/>
        <v>51730.55358</v>
      </c>
      <c r="BC1202" s="1">
        <f t="shared" si="31"/>
        <v>2000.018</v>
      </c>
      <c r="BD1202" s="1">
        <f t="shared" si="32"/>
        <v>1681.21544</v>
      </c>
      <c r="BE1202" s="1">
        <f t="shared" si="33"/>
        <v>0.8406001546</v>
      </c>
      <c r="BF1202" s="1">
        <f t="shared" si="34"/>
        <v>0.1607582984</v>
      </c>
      <c r="BG1202" s="1">
        <v>6.0</v>
      </c>
      <c r="BH1202" s="1">
        <v>0.5</v>
      </c>
      <c r="BI1202" s="1" t="s">
        <v>347</v>
      </c>
      <c r="BJ1202" s="1">
        <v>2.0</v>
      </c>
      <c r="BK1202" s="1" t="b">
        <v>1</v>
      </c>
      <c r="BL1202" s="1">
        <v>1.659887624233333E9</v>
      </c>
      <c r="BM1202" s="1">
        <v>1847.724</v>
      </c>
      <c r="BN1202" s="1">
        <v>1903.743333333333</v>
      </c>
      <c r="BO1202" s="1">
        <v>27.19876666666667</v>
      </c>
      <c r="BP1202" s="1">
        <v>25.04944</v>
      </c>
      <c r="BQ1202" s="1">
        <v>1844.889333333333</v>
      </c>
      <c r="BR1202" s="1">
        <v>27.18786</v>
      </c>
      <c r="BS1202" s="1">
        <v>500.1379333333333</v>
      </c>
      <c r="BT1202" s="1">
        <v>99.18593333333332</v>
      </c>
      <c r="BU1202" s="1">
        <v>0.1001440266666667</v>
      </c>
      <c r="BV1202" s="1">
        <v>31.0341</v>
      </c>
      <c r="BW1202" s="1">
        <v>31.97252666666667</v>
      </c>
      <c r="BX1202" s="1">
        <v>999.8999999999999</v>
      </c>
      <c r="BY1202" s="1">
        <v>0.0</v>
      </c>
      <c r="BZ1202" s="1">
        <v>0.0</v>
      </c>
      <c r="CA1202" s="1">
        <v>9995.916666666666</v>
      </c>
      <c r="CB1202" s="1">
        <v>0.0</v>
      </c>
      <c r="CC1202" s="1">
        <v>167.2776</v>
      </c>
      <c r="CD1202" s="1">
        <v>-56.01867333333333</v>
      </c>
      <c r="CE1202" s="1">
        <v>1899.385333333333</v>
      </c>
      <c r="CF1202" s="1">
        <v>1952.656</v>
      </c>
      <c r="CG1202" s="1">
        <v>2.149335333333333</v>
      </c>
      <c r="CH1202" s="1">
        <v>1903.743333333333</v>
      </c>
      <c r="CI1202" s="1">
        <v>25.04944</v>
      </c>
      <c r="CJ1202" s="1">
        <v>2.697735333333334</v>
      </c>
      <c r="CK1202" s="1">
        <v>2.48455</v>
      </c>
      <c r="CL1202" s="1">
        <v>22.27132</v>
      </c>
      <c r="CM1202" s="1">
        <v>20.92566</v>
      </c>
      <c r="CN1202" s="1">
        <v>2000.018</v>
      </c>
      <c r="CO1202" s="1">
        <v>0.9799946</v>
      </c>
      <c r="CP1202" s="1">
        <v>0.02000555333333333</v>
      </c>
      <c r="CQ1202" s="1">
        <v>0.0</v>
      </c>
      <c r="CR1202" s="1">
        <v>2.594933333333333</v>
      </c>
      <c r="CS1202" s="1">
        <v>0.0</v>
      </c>
      <c r="CT1202" s="1">
        <v>16433.42</v>
      </c>
      <c r="CU1202" s="1">
        <v>17412.46</v>
      </c>
      <c r="CV1202" s="1">
        <v>43.4832</v>
      </c>
      <c r="CW1202" s="1">
        <v>45.2248</v>
      </c>
      <c r="CX1202" s="1">
        <v>43.625</v>
      </c>
      <c r="CY1202" s="1">
        <v>43.2164</v>
      </c>
      <c r="CZ1202" s="1">
        <v>43.4496</v>
      </c>
      <c r="DA1202" s="1">
        <v>1960.007333333333</v>
      </c>
      <c r="DB1202" s="1">
        <v>40.01066666666667</v>
      </c>
      <c r="DC1202" s="1">
        <v>0.0</v>
      </c>
      <c r="DD1202" s="1">
        <v>1.6598876309E9</v>
      </c>
      <c r="DE1202" s="1">
        <v>0.0</v>
      </c>
      <c r="DF1202" s="1">
        <v>1.6598870025E9</v>
      </c>
      <c r="DG1202" s="1" t="s">
        <v>1905</v>
      </c>
      <c r="DH1202" s="1">
        <v>1.659886993E9</v>
      </c>
      <c r="DI1202" s="1">
        <v>1.6598870025E9</v>
      </c>
      <c r="DJ1202" s="1">
        <v>16.0</v>
      </c>
      <c r="DK1202" s="1">
        <v>-0.383</v>
      </c>
      <c r="DL1202" s="1">
        <v>0.001</v>
      </c>
      <c r="DM1202" s="1">
        <v>1.325</v>
      </c>
      <c r="DN1202" s="1">
        <v>0.016</v>
      </c>
      <c r="DO1202" s="1">
        <v>400.0</v>
      </c>
      <c r="DP1202" s="1">
        <v>25.0</v>
      </c>
      <c r="DQ1202" s="1">
        <v>0.27</v>
      </c>
      <c r="DR1202" s="1">
        <v>0.06</v>
      </c>
      <c r="DS1202" s="1">
        <v>13.16098186379375</v>
      </c>
      <c r="DT1202" s="1">
        <v>0.4463038049216111</v>
      </c>
      <c r="DU1202" s="1">
        <v>0.182973473667454</v>
      </c>
      <c r="DV1202" s="1">
        <v>1.0</v>
      </c>
      <c r="DW1202" s="1">
        <v>-56.02843870967742</v>
      </c>
      <c r="DX1202" s="1">
        <v>0.1208758064517537</v>
      </c>
      <c r="DY1202" s="1">
        <v>0.08517849068722955</v>
      </c>
      <c r="DZ1202" s="1">
        <v>1.0</v>
      </c>
      <c r="EA1202" s="1">
        <v>1537.475547440618</v>
      </c>
      <c r="EB1202" s="1">
        <v>265.6733928787446</v>
      </c>
      <c r="EC1202" s="1">
        <v>19.52840593218264</v>
      </c>
      <c r="ED1202" s="1">
        <v>0.0</v>
      </c>
      <c r="EE1202" s="1">
        <v>2.148800487804878</v>
      </c>
      <c r="EF1202" s="1">
        <v>0.006550871080150207</v>
      </c>
      <c r="EG1202" s="1">
        <v>0.0082588338370143</v>
      </c>
      <c r="EH1202" s="1">
        <v>1.0</v>
      </c>
      <c r="EI1202" s="1">
        <v>2.067320952656389</v>
      </c>
      <c r="EJ1202" s="1">
        <v>-0.01886787543988105</v>
      </c>
      <c r="EK1202" s="1">
        <v>0.001544878390098064</v>
      </c>
      <c r="EL1202" s="1">
        <v>1.0</v>
      </c>
      <c r="EM1202" s="1">
        <v>4.0</v>
      </c>
      <c r="EN1202" s="1">
        <v>5.0</v>
      </c>
      <c r="EO1202" s="1" t="s">
        <v>349</v>
      </c>
      <c r="EP1202" s="1">
        <v>2.94065</v>
      </c>
      <c r="EQ1202" s="1">
        <v>2.801</v>
      </c>
      <c r="ER1202" s="1">
        <v>0.24291</v>
      </c>
      <c r="ES1202" s="1">
        <v>0.247016</v>
      </c>
      <c r="ET1202" s="1">
        <v>0.116869</v>
      </c>
      <c r="EU1202" s="1">
        <v>0.110365</v>
      </c>
      <c r="EV1202" s="1">
        <v>15469.1</v>
      </c>
      <c r="EW1202" s="1">
        <v>16131.8</v>
      </c>
      <c r="EX1202" s="1">
        <v>23780.6</v>
      </c>
      <c r="EY1202" s="1">
        <v>24953.7</v>
      </c>
      <c r="EZ1202" s="1">
        <v>33629.6</v>
      </c>
      <c r="FA1202" s="1">
        <v>35460.1</v>
      </c>
      <c r="FB1202" s="1">
        <v>43373.1</v>
      </c>
      <c r="FC1202" s="1">
        <v>46132.7</v>
      </c>
      <c r="FD1202" s="1">
        <v>1.92988</v>
      </c>
      <c r="FE1202" s="1">
        <v>1.79543</v>
      </c>
      <c r="FF1202" s="1">
        <v>0.0906177</v>
      </c>
      <c r="FG1202" s="1">
        <v>0.0</v>
      </c>
      <c r="FH1202" s="1">
        <v>30.5076</v>
      </c>
      <c r="FI1202" s="1">
        <v>999.9</v>
      </c>
      <c r="FJ1202" s="1">
        <v>49.9</v>
      </c>
      <c r="FK1202" s="1">
        <v>39.8</v>
      </c>
      <c r="FL1202" s="1">
        <v>36.9038</v>
      </c>
      <c r="FM1202" s="1">
        <v>63.7039</v>
      </c>
      <c r="FN1202" s="1">
        <v>25.653</v>
      </c>
      <c r="FO1202" s="1">
        <v>1.0</v>
      </c>
      <c r="FP1202" s="1">
        <v>0.572187</v>
      </c>
      <c r="FQ1202" s="1">
        <v>3.3853</v>
      </c>
      <c r="FR1202" s="1">
        <v>20.2843</v>
      </c>
      <c r="FS1202" s="1">
        <v>5.2104</v>
      </c>
      <c r="FT1202" s="1">
        <v>11.9081</v>
      </c>
      <c r="FU1202" s="1">
        <v>5.0018</v>
      </c>
      <c r="FV1202" s="1">
        <v>3.28988</v>
      </c>
      <c r="FW1202" s="1">
        <v>9999.0</v>
      </c>
      <c r="FX1202" s="1">
        <v>9999.0</v>
      </c>
      <c r="FY1202" s="1">
        <v>9999.0</v>
      </c>
      <c r="FZ1202" s="1">
        <v>999.9</v>
      </c>
      <c r="GA1202" s="1">
        <v>1.85974</v>
      </c>
      <c r="GB1202" s="1">
        <v>1.85478</v>
      </c>
      <c r="GC1202" s="1">
        <v>1.85791</v>
      </c>
      <c r="GD1202" s="1">
        <v>1.85638</v>
      </c>
      <c r="GE1202" s="1">
        <v>1.85516</v>
      </c>
      <c r="GF1202" s="1">
        <v>1.85471</v>
      </c>
      <c r="GG1202" s="1">
        <v>1.85356</v>
      </c>
      <c r="GH1202" s="1">
        <v>1.85654</v>
      </c>
      <c r="GI1202" s="1">
        <v>0.0</v>
      </c>
      <c r="GJ1202" s="1">
        <v>0.0</v>
      </c>
      <c r="GK1202" s="1">
        <v>0.0</v>
      </c>
      <c r="GL1202" s="1">
        <v>0.0</v>
      </c>
      <c r="GM1202" s="1" t="s">
        <v>350</v>
      </c>
      <c r="GN1202" s="1" t="s">
        <v>351</v>
      </c>
      <c r="GO1202" s="1" t="s">
        <v>352</v>
      </c>
      <c r="GP1202" s="1" t="s">
        <v>352</v>
      </c>
      <c r="GQ1202" s="1" t="s">
        <v>352</v>
      </c>
      <c r="GR1202" s="1" t="s">
        <v>352</v>
      </c>
      <c r="GS1202" s="1">
        <v>0.0</v>
      </c>
      <c r="GT1202" s="1">
        <v>100.0</v>
      </c>
      <c r="GU1202" s="1">
        <v>100.0</v>
      </c>
      <c r="GV1202" s="1">
        <v>2.87</v>
      </c>
      <c r="GW1202" s="1">
        <v>0.0109</v>
      </c>
      <c r="GX1202" s="1">
        <v>0.3371549117722462</v>
      </c>
      <c r="GY1202" s="1">
        <v>0.003036990343597491</v>
      </c>
      <c r="GZ1202" s="1">
        <v>-1.538114387597119E-6</v>
      </c>
      <c r="HA1202" s="1">
        <v>3.390969119432733E-10</v>
      </c>
      <c r="HB1202" s="1">
        <v>-0.06060417149738102</v>
      </c>
      <c r="HC1202" s="1">
        <v>0.009762198319610341</v>
      </c>
      <c r="HD1202" s="1">
        <v>-3.338778216718564E-4</v>
      </c>
      <c r="HE1202" s="1">
        <v>2.632278881966732E-6</v>
      </c>
      <c r="HF1202" s="1">
        <v>6.0</v>
      </c>
      <c r="HG1202" s="1">
        <v>2134.0</v>
      </c>
      <c r="HH1202" s="1">
        <v>2.0</v>
      </c>
      <c r="HI1202" s="1">
        <v>31.0</v>
      </c>
      <c r="HJ1202" s="1">
        <v>10.7</v>
      </c>
      <c r="HK1202" s="1">
        <v>10.5</v>
      </c>
      <c r="HL1202" s="1">
        <v>3.75</v>
      </c>
      <c r="HM1202" s="1">
        <v>2.29614</v>
      </c>
      <c r="HN1202" s="1">
        <v>1.4978</v>
      </c>
      <c r="HO1202" s="1">
        <v>2.30957</v>
      </c>
      <c r="HP1202" s="1">
        <v>1.54785</v>
      </c>
      <c r="HQ1202" s="1">
        <v>2.45728</v>
      </c>
      <c r="HR1202" s="1">
        <v>42.8852</v>
      </c>
      <c r="HS1202" s="1">
        <v>14.3159</v>
      </c>
      <c r="HT1202" s="1">
        <v>18.0</v>
      </c>
      <c r="HU1202" s="1">
        <v>495.489</v>
      </c>
      <c r="HV1202" s="1">
        <v>471.743</v>
      </c>
      <c r="HW1202" s="1">
        <v>25.7494</v>
      </c>
      <c r="HX1202" s="1">
        <v>34.059</v>
      </c>
      <c r="HY1202" s="1">
        <v>30.0003</v>
      </c>
      <c r="HZ1202" s="1">
        <v>33.8826</v>
      </c>
      <c r="IA1202" s="1">
        <v>33.9846</v>
      </c>
      <c r="IB1202" s="1">
        <v>75.0681</v>
      </c>
      <c r="IC1202" s="1">
        <v>32.4468</v>
      </c>
      <c r="ID1202" s="1">
        <v>0.0</v>
      </c>
      <c r="IE1202" s="1">
        <v>25.7278</v>
      </c>
      <c r="IF1202" s="1">
        <v>1969.56</v>
      </c>
      <c r="IG1202" s="1">
        <v>25.1072</v>
      </c>
      <c r="IH1202" s="1">
        <v>100.284</v>
      </c>
      <c r="II1202" s="1">
        <v>99.9784</v>
      </c>
      <c r="IJ1202" s="1" t="s">
        <v>1117</v>
      </c>
    </row>
    <row r="1203" ht="15.75" customHeight="1">
      <c r="A1203" s="1">
        <v>1187.0</v>
      </c>
      <c r="B1203" s="1">
        <v>1.6598876336E9</v>
      </c>
      <c r="C1203" s="1">
        <v>7376.5</v>
      </c>
      <c r="D1203" s="1" t="s">
        <v>2654</v>
      </c>
      <c r="E1203" s="1" t="s">
        <v>2655</v>
      </c>
      <c r="F1203" s="1">
        <v>1.0</v>
      </c>
      <c r="G1203" s="1" t="s">
        <v>1115</v>
      </c>
      <c r="H1203" s="1" t="s">
        <v>345</v>
      </c>
      <c r="I1203" s="1" t="s">
        <v>1102</v>
      </c>
      <c r="J1203" s="1" t="s">
        <v>1113</v>
      </c>
      <c r="K1203" s="1" t="s">
        <v>1114</v>
      </c>
      <c r="L1203" s="1" t="s">
        <v>1904</v>
      </c>
      <c r="M1203" s="1" t="s">
        <v>346</v>
      </c>
      <c r="N1203" s="1">
        <v>1.65988762575625E9</v>
      </c>
      <c r="O1203" s="1">
        <f t="shared" si="1"/>
        <v>0.001838090253</v>
      </c>
      <c r="P1203" s="1">
        <f t="shared" si="2"/>
        <v>1.838090253</v>
      </c>
      <c r="Q1203" s="1">
        <f t="shared" si="3"/>
        <v>12.95848624</v>
      </c>
      <c r="R1203" s="1">
        <f t="shared" si="4"/>
        <v>1855.346875</v>
      </c>
      <c r="S1203" s="1">
        <f t="shared" si="5"/>
        <v>1553.009398</v>
      </c>
      <c r="T1203" s="1">
        <f t="shared" si="6"/>
        <v>154.1917084</v>
      </c>
      <c r="U1203" s="1">
        <f t="shared" si="7"/>
        <v>184.2095126</v>
      </c>
      <c r="V1203" s="1">
        <f t="shared" si="8"/>
        <v>0.08635345949</v>
      </c>
      <c r="W1203" s="1">
        <f t="shared" si="9"/>
        <v>2.914855112</v>
      </c>
      <c r="X1203" s="1">
        <f t="shared" si="10"/>
        <v>0.08495701162</v>
      </c>
      <c r="Y1203" s="1">
        <f t="shared" si="11"/>
        <v>0.05322171647</v>
      </c>
      <c r="Z1203" s="1">
        <f t="shared" si="12"/>
        <v>321.5158172</v>
      </c>
      <c r="AA1203" s="1">
        <f t="shared" si="13"/>
        <v>32.45544982</v>
      </c>
      <c r="AB1203" s="1">
        <f t="shared" si="14"/>
        <v>31.973275</v>
      </c>
      <c r="AC1203" s="1">
        <f t="shared" si="15"/>
        <v>4.767864951</v>
      </c>
      <c r="AD1203" s="1">
        <f t="shared" si="16"/>
        <v>59.74240291</v>
      </c>
      <c r="AE1203" s="1">
        <f t="shared" si="17"/>
        <v>2.700556363</v>
      </c>
      <c r="AF1203" s="1">
        <f t="shared" si="18"/>
        <v>4.520334356</v>
      </c>
      <c r="AG1203" s="1">
        <f t="shared" si="19"/>
        <v>2.067308588</v>
      </c>
      <c r="AH1203" s="1">
        <f t="shared" si="20"/>
        <v>-81.05978015</v>
      </c>
      <c r="AI1203" s="1">
        <f t="shared" si="21"/>
        <v>-147.4792459</v>
      </c>
      <c r="AJ1203" s="1">
        <f t="shared" si="22"/>
        <v>-11.41840162</v>
      </c>
      <c r="AK1203" s="1">
        <f t="shared" si="23"/>
        <v>81.55838955</v>
      </c>
      <c r="AL1203" s="1">
        <f t="shared" si="24"/>
        <v>43.28644251</v>
      </c>
      <c r="AM1203" s="1">
        <f t="shared" si="25"/>
        <v>1.841445681</v>
      </c>
      <c r="AN1203" s="1">
        <f t="shared" si="26"/>
        <v>12.95848624</v>
      </c>
      <c r="AO1203" s="1">
        <v>1987.787036268885</v>
      </c>
      <c r="AP1203" s="1">
        <v>1945.012303030303</v>
      </c>
      <c r="AQ1203" s="1">
        <v>5.162477514850449</v>
      </c>
      <c r="AR1203" s="1">
        <v>66.27246196861341</v>
      </c>
      <c r="AS1203" s="1">
        <f t="shared" si="27"/>
        <v>1.838090253</v>
      </c>
      <c r="AT1203" s="1">
        <v>25.054492071486</v>
      </c>
      <c r="AU1203" s="1">
        <v>27.2000012121212</v>
      </c>
      <c r="AV1203" s="1">
        <v>-5.735627308725799E-5</v>
      </c>
      <c r="AW1203" s="1">
        <v>80.69783231761454</v>
      </c>
      <c r="AX1203" s="1">
        <v>2.0</v>
      </c>
      <c r="AY1203" s="1">
        <v>0.0</v>
      </c>
      <c r="AZ1203" s="1">
        <f t="shared" si="28"/>
        <v>1</v>
      </c>
      <c r="BA1203" s="1">
        <f t="shared" si="29"/>
        <v>0</v>
      </c>
      <c r="BB1203" s="1">
        <f t="shared" si="30"/>
        <v>51740.07838</v>
      </c>
      <c r="BC1203" s="1">
        <f t="shared" si="31"/>
        <v>1999.995</v>
      </c>
      <c r="BD1203" s="1">
        <f t="shared" si="32"/>
        <v>1681.196119</v>
      </c>
      <c r="BE1203" s="1">
        <f t="shared" si="33"/>
        <v>0.8406001609</v>
      </c>
      <c r="BF1203" s="1">
        <f t="shared" si="34"/>
        <v>0.1607583105</v>
      </c>
      <c r="BG1203" s="1">
        <v>6.0</v>
      </c>
      <c r="BH1203" s="1">
        <v>0.5</v>
      </c>
      <c r="BI1203" s="1" t="s">
        <v>347</v>
      </c>
      <c r="BJ1203" s="1">
        <v>2.0</v>
      </c>
      <c r="BK1203" s="1" t="b">
        <v>1</v>
      </c>
      <c r="BL1203" s="1">
        <v>1.65988762575625E9</v>
      </c>
      <c r="BM1203" s="1">
        <v>1855.346875</v>
      </c>
      <c r="BN1203" s="1">
        <v>1911.375625</v>
      </c>
      <c r="BO1203" s="1">
        <v>27.1998375</v>
      </c>
      <c r="BP1203" s="1">
        <v>25.050775</v>
      </c>
      <c r="BQ1203" s="1">
        <v>1852.505625</v>
      </c>
      <c r="BR1203" s="1">
        <v>27.1889375</v>
      </c>
      <c r="BS1203" s="1">
        <v>500.132125</v>
      </c>
      <c r="BT1203" s="1">
        <v>99.18565625</v>
      </c>
      <c r="BU1203" s="1">
        <v>0.10009733125</v>
      </c>
      <c r="BV1203" s="1">
        <v>31.0347875</v>
      </c>
      <c r="BW1203" s="1">
        <v>31.973275</v>
      </c>
      <c r="BX1203" s="1">
        <v>999.9</v>
      </c>
      <c r="BY1203" s="1">
        <v>0.0</v>
      </c>
      <c r="BZ1203" s="1">
        <v>0.0</v>
      </c>
      <c r="CA1203" s="1">
        <v>9997.888125</v>
      </c>
      <c r="CB1203" s="1">
        <v>0.0</v>
      </c>
      <c r="CC1203" s="1">
        <v>166.960625</v>
      </c>
      <c r="CD1203" s="1">
        <v>-56.02845625</v>
      </c>
      <c r="CE1203" s="1">
        <v>1907.2225</v>
      </c>
      <c r="CF1203" s="1">
        <v>1960.486875</v>
      </c>
      <c r="CG1203" s="1">
        <v>2.14907375</v>
      </c>
      <c r="CH1203" s="1">
        <v>1911.375625</v>
      </c>
      <c r="CI1203" s="1">
        <v>25.050775</v>
      </c>
      <c r="CJ1203" s="1">
        <v>2.697834375</v>
      </c>
      <c r="CK1203" s="1">
        <v>2.484675625</v>
      </c>
      <c r="CL1203" s="1">
        <v>22.271925</v>
      </c>
      <c r="CM1203" s="1">
        <v>20.92648125</v>
      </c>
      <c r="CN1203" s="1">
        <v>1999.995</v>
      </c>
      <c r="CO1203" s="1">
        <v>0.9799945</v>
      </c>
      <c r="CP1203" s="1">
        <v>0.02000565</v>
      </c>
      <c r="CQ1203" s="1">
        <v>0.0</v>
      </c>
      <c r="CR1203" s="1">
        <v>2.57675</v>
      </c>
      <c r="CS1203" s="1">
        <v>0.0</v>
      </c>
      <c r="CT1203" s="1">
        <v>16432.0875</v>
      </c>
      <c r="CU1203" s="1">
        <v>17412.25625</v>
      </c>
      <c r="CV1203" s="1">
        <v>43.4881875</v>
      </c>
      <c r="CW1203" s="1">
        <v>45.2303125</v>
      </c>
      <c r="CX1203" s="1">
        <v>43.625</v>
      </c>
      <c r="CY1203" s="1">
        <v>43.2224375</v>
      </c>
      <c r="CZ1203" s="1">
        <v>43.45668749999999</v>
      </c>
      <c r="DA1203" s="1">
        <v>1959.984375</v>
      </c>
      <c r="DB1203" s="1">
        <v>40.010625</v>
      </c>
      <c r="DC1203" s="1">
        <v>0.0</v>
      </c>
      <c r="DD1203" s="1">
        <v>1.6598876327E9</v>
      </c>
      <c r="DE1203" s="1">
        <v>0.0</v>
      </c>
      <c r="DF1203" s="1">
        <v>1.6598870025E9</v>
      </c>
      <c r="DG1203" s="1" t="s">
        <v>1905</v>
      </c>
      <c r="DH1203" s="1">
        <v>1.659886993E9</v>
      </c>
      <c r="DI1203" s="1">
        <v>1.6598870025E9</v>
      </c>
      <c r="DJ1203" s="1">
        <v>16.0</v>
      </c>
      <c r="DK1203" s="1">
        <v>-0.383</v>
      </c>
      <c r="DL1203" s="1">
        <v>0.001</v>
      </c>
      <c r="DM1203" s="1">
        <v>1.325</v>
      </c>
      <c r="DN1203" s="1">
        <v>0.016</v>
      </c>
      <c r="DO1203" s="1">
        <v>400.0</v>
      </c>
      <c r="DP1203" s="1">
        <v>25.0</v>
      </c>
      <c r="DQ1203" s="1">
        <v>0.27</v>
      </c>
      <c r="DR1203" s="1">
        <v>0.06</v>
      </c>
      <c r="DS1203" s="1">
        <v>13.17177917451529</v>
      </c>
      <c r="DT1203" s="1">
        <v>1.060143357840664</v>
      </c>
      <c r="DU1203" s="1">
        <v>0.1913479550721729</v>
      </c>
      <c r="DV1203" s="1">
        <v>0.0</v>
      </c>
      <c r="DW1203" s="1">
        <v>-56.02370999999999</v>
      </c>
      <c r="DX1203" s="1">
        <v>0.1258331479421833</v>
      </c>
      <c r="DY1203" s="1">
        <v>0.08641112717700206</v>
      </c>
      <c r="DZ1203" s="1">
        <v>1.0</v>
      </c>
      <c r="EA1203" s="1">
        <v>1543.020326540938</v>
      </c>
      <c r="EB1203" s="1">
        <v>254.7578545041617</v>
      </c>
      <c r="EC1203" s="1">
        <v>19.31399435452273</v>
      </c>
      <c r="ED1203" s="1">
        <v>0.0</v>
      </c>
      <c r="EE1203" s="1">
        <v>2.14709425</v>
      </c>
      <c r="EF1203" s="1">
        <v>0.03659425891181312</v>
      </c>
      <c r="EG1203" s="1">
        <v>0.005260749893076094</v>
      </c>
      <c r="EH1203" s="1">
        <v>1.0</v>
      </c>
      <c r="EI1203" s="1">
        <v>2.067327881040706</v>
      </c>
      <c r="EJ1203" s="1">
        <v>-0.01007942698831577</v>
      </c>
      <c r="EK1203" s="1">
        <v>0.00148844231352559</v>
      </c>
      <c r="EL1203" s="1">
        <v>1.0</v>
      </c>
      <c r="EM1203" s="1">
        <v>3.0</v>
      </c>
      <c r="EN1203" s="1">
        <v>5.0</v>
      </c>
      <c r="EO1203" s="1" t="s">
        <v>368</v>
      </c>
      <c r="EP1203" s="1">
        <v>2.94073</v>
      </c>
      <c r="EQ1203" s="1">
        <v>2.801</v>
      </c>
      <c r="ER1203" s="1">
        <v>0.243457</v>
      </c>
      <c r="ES1203" s="1">
        <v>0.247559</v>
      </c>
      <c r="ET1203" s="1">
        <v>0.11686</v>
      </c>
      <c r="EU1203" s="1">
        <v>0.110369</v>
      </c>
      <c r="EV1203" s="1">
        <v>15457.8</v>
      </c>
      <c r="EW1203" s="1">
        <v>16120.1</v>
      </c>
      <c r="EX1203" s="1">
        <v>23780.5</v>
      </c>
      <c r="EY1203" s="1">
        <v>24953.7</v>
      </c>
      <c r="EZ1203" s="1">
        <v>33629.7</v>
      </c>
      <c r="FA1203" s="1">
        <v>35459.9</v>
      </c>
      <c r="FB1203" s="1">
        <v>43372.7</v>
      </c>
      <c r="FC1203" s="1">
        <v>46132.7</v>
      </c>
      <c r="FD1203" s="1">
        <v>1.92983</v>
      </c>
      <c r="FE1203" s="1">
        <v>1.79555</v>
      </c>
      <c r="FF1203" s="1">
        <v>0.0907481</v>
      </c>
      <c r="FG1203" s="1">
        <v>0.0</v>
      </c>
      <c r="FH1203" s="1">
        <v>30.5076</v>
      </c>
      <c r="FI1203" s="1">
        <v>999.9</v>
      </c>
      <c r="FJ1203" s="1">
        <v>49.9</v>
      </c>
      <c r="FK1203" s="1">
        <v>39.8</v>
      </c>
      <c r="FL1203" s="1">
        <v>36.897</v>
      </c>
      <c r="FM1203" s="1">
        <v>63.3639</v>
      </c>
      <c r="FN1203" s="1">
        <v>25.653</v>
      </c>
      <c r="FO1203" s="1">
        <v>1.0</v>
      </c>
      <c r="FP1203" s="1">
        <v>0.572312</v>
      </c>
      <c r="FQ1203" s="1">
        <v>3.39644</v>
      </c>
      <c r="FR1203" s="1">
        <v>20.284</v>
      </c>
      <c r="FS1203" s="1">
        <v>5.20995</v>
      </c>
      <c r="FT1203" s="1">
        <v>11.9081</v>
      </c>
      <c r="FU1203" s="1">
        <v>5.0016</v>
      </c>
      <c r="FV1203" s="1">
        <v>3.28985</v>
      </c>
      <c r="FW1203" s="1">
        <v>9999.0</v>
      </c>
      <c r="FX1203" s="1">
        <v>9999.0</v>
      </c>
      <c r="FY1203" s="1">
        <v>9999.0</v>
      </c>
      <c r="FZ1203" s="1">
        <v>999.9</v>
      </c>
      <c r="GA1203" s="1">
        <v>1.85974</v>
      </c>
      <c r="GB1203" s="1">
        <v>1.85477</v>
      </c>
      <c r="GC1203" s="1">
        <v>1.85791</v>
      </c>
      <c r="GD1203" s="1">
        <v>1.85638</v>
      </c>
      <c r="GE1203" s="1">
        <v>1.85516</v>
      </c>
      <c r="GF1203" s="1">
        <v>1.85471</v>
      </c>
      <c r="GG1203" s="1">
        <v>1.85357</v>
      </c>
      <c r="GH1203" s="1">
        <v>1.85654</v>
      </c>
      <c r="GI1203" s="1">
        <v>0.0</v>
      </c>
      <c r="GJ1203" s="1">
        <v>0.0</v>
      </c>
      <c r="GK1203" s="1">
        <v>0.0</v>
      </c>
      <c r="GL1203" s="1">
        <v>0.0</v>
      </c>
      <c r="GM1203" s="1" t="s">
        <v>350</v>
      </c>
      <c r="GN1203" s="1" t="s">
        <v>351</v>
      </c>
      <c r="GO1203" s="1" t="s">
        <v>352</v>
      </c>
      <c r="GP1203" s="1" t="s">
        <v>352</v>
      </c>
      <c r="GQ1203" s="1" t="s">
        <v>352</v>
      </c>
      <c r="GR1203" s="1" t="s">
        <v>352</v>
      </c>
      <c r="GS1203" s="1">
        <v>0.0</v>
      </c>
      <c r="GT1203" s="1">
        <v>100.0</v>
      </c>
      <c r="GU1203" s="1">
        <v>100.0</v>
      </c>
      <c r="GV1203" s="1">
        <v>2.87</v>
      </c>
      <c r="GW1203" s="1">
        <v>0.011</v>
      </c>
      <c r="GX1203" s="1">
        <v>0.3371549117722462</v>
      </c>
      <c r="GY1203" s="1">
        <v>0.003036990343597491</v>
      </c>
      <c r="GZ1203" s="1">
        <v>-1.538114387597119E-6</v>
      </c>
      <c r="HA1203" s="1">
        <v>3.390969119432733E-10</v>
      </c>
      <c r="HB1203" s="1">
        <v>-0.06060417149738102</v>
      </c>
      <c r="HC1203" s="1">
        <v>0.009762198319610341</v>
      </c>
      <c r="HD1203" s="1">
        <v>-3.338778216718564E-4</v>
      </c>
      <c r="HE1203" s="1">
        <v>2.632278881966732E-6</v>
      </c>
      <c r="HF1203" s="1">
        <v>6.0</v>
      </c>
      <c r="HG1203" s="1">
        <v>2134.0</v>
      </c>
      <c r="HH1203" s="1">
        <v>2.0</v>
      </c>
      <c r="HI1203" s="1">
        <v>31.0</v>
      </c>
      <c r="HJ1203" s="1">
        <v>10.7</v>
      </c>
      <c r="HK1203" s="1">
        <v>10.5</v>
      </c>
      <c r="HL1203" s="1">
        <v>3.76343</v>
      </c>
      <c r="HM1203" s="1">
        <v>2.30103</v>
      </c>
      <c r="HN1203" s="1">
        <v>1.4978</v>
      </c>
      <c r="HO1203" s="1">
        <v>2.30957</v>
      </c>
      <c r="HP1203" s="1">
        <v>1.54785</v>
      </c>
      <c r="HQ1203" s="1">
        <v>2.38403</v>
      </c>
      <c r="HR1203" s="1">
        <v>42.8583</v>
      </c>
      <c r="HS1203" s="1">
        <v>14.3159</v>
      </c>
      <c r="HT1203" s="1">
        <v>18.0</v>
      </c>
      <c r="HU1203" s="1">
        <v>495.459</v>
      </c>
      <c r="HV1203" s="1">
        <v>471.824</v>
      </c>
      <c r="HW1203" s="1">
        <v>25.7381</v>
      </c>
      <c r="HX1203" s="1">
        <v>34.059</v>
      </c>
      <c r="HY1203" s="1">
        <v>30.0003</v>
      </c>
      <c r="HZ1203" s="1">
        <v>33.8826</v>
      </c>
      <c r="IA1203" s="1">
        <v>33.9846</v>
      </c>
      <c r="IB1203" s="1">
        <v>75.3247</v>
      </c>
      <c r="IC1203" s="1">
        <v>32.4468</v>
      </c>
      <c r="ID1203" s="1">
        <v>0.0</v>
      </c>
      <c r="IE1203" s="1">
        <v>25.7278</v>
      </c>
      <c r="IF1203" s="1">
        <v>1979.59</v>
      </c>
      <c r="IG1203" s="1">
        <v>25.1139</v>
      </c>
      <c r="IH1203" s="1">
        <v>100.283</v>
      </c>
      <c r="II1203" s="1">
        <v>99.9783</v>
      </c>
      <c r="IJ1203" s="1" t="s">
        <v>1117</v>
      </c>
    </row>
    <row r="1204" ht="15.75" customHeight="1">
      <c r="A1204" s="1">
        <v>1188.0</v>
      </c>
      <c r="B1204" s="1">
        <v>1.6598876341E9</v>
      </c>
      <c r="C1204" s="1">
        <v>7377.0</v>
      </c>
      <c r="D1204" s="1" t="s">
        <v>2656</v>
      </c>
      <c r="E1204" s="1" t="s">
        <v>2657</v>
      </c>
      <c r="F1204" s="1">
        <v>1.0</v>
      </c>
      <c r="G1204" s="1" t="s">
        <v>1115</v>
      </c>
      <c r="H1204" s="1" t="s">
        <v>345</v>
      </c>
      <c r="I1204" s="1" t="s">
        <v>1102</v>
      </c>
      <c r="J1204" s="1" t="s">
        <v>1113</v>
      </c>
      <c r="K1204" s="1" t="s">
        <v>1114</v>
      </c>
      <c r="L1204" s="1" t="s">
        <v>1904</v>
      </c>
      <c r="M1204" s="1" t="s">
        <v>346</v>
      </c>
      <c r="N1204" s="1">
        <v>1.65988762575625E9</v>
      </c>
      <c r="O1204" s="1">
        <f t="shared" si="1"/>
        <v>0.001836759452</v>
      </c>
      <c r="P1204" s="1">
        <f t="shared" si="2"/>
        <v>1.836759452</v>
      </c>
      <c r="Q1204" s="1">
        <f t="shared" si="3"/>
        <v>12.96525379</v>
      </c>
      <c r="R1204" s="1">
        <f t="shared" si="4"/>
        <v>1855.346875</v>
      </c>
      <c r="S1204" s="1">
        <f t="shared" si="5"/>
        <v>1552.710392</v>
      </c>
      <c r="T1204" s="1">
        <f t="shared" si="6"/>
        <v>154.1620213</v>
      </c>
      <c r="U1204" s="1">
        <f t="shared" si="7"/>
        <v>184.2095126</v>
      </c>
      <c r="V1204" s="1">
        <f t="shared" si="8"/>
        <v>0.08628991291</v>
      </c>
      <c r="W1204" s="1">
        <f t="shared" si="9"/>
        <v>2.914855112</v>
      </c>
      <c r="X1204" s="1">
        <f t="shared" si="10"/>
        <v>0.08489550165</v>
      </c>
      <c r="Y1204" s="1">
        <f t="shared" si="11"/>
        <v>0.05318309385</v>
      </c>
      <c r="Z1204" s="1">
        <f t="shared" si="12"/>
        <v>321.5158172</v>
      </c>
      <c r="AA1204" s="1">
        <f t="shared" si="13"/>
        <v>32.45579657</v>
      </c>
      <c r="AB1204" s="1">
        <f t="shared" si="14"/>
        <v>31.973275</v>
      </c>
      <c r="AC1204" s="1">
        <f t="shared" si="15"/>
        <v>4.767864951</v>
      </c>
      <c r="AD1204" s="1">
        <f t="shared" si="16"/>
        <v>59.74240291</v>
      </c>
      <c r="AE1204" s="1">
        <f t="shared" si="17"/>
        <v>2.700556363</v>
      </c>
      <c r="AF1204" s="1">
        <f t="shared" si="18"/>
        <v>4.520334356</v>
      </c>
      <c r="AG1204" s="1">
        <f t="shared" si="19"/>
        <v>2.067308588</v>
      </c>
      <c r="AH1204" s="1">
        <f t="shared" si="20"/>
        <v>-81.00109183</v>
      </c>
      <c r="AI1204" s="1">
        <f t="shared" si="21"/>
        <v>-147.4792459</v>
      </c>
      <c r="AJ1204" s="1">
        <f t="shared" si="22"/>
        <v>-11.41840162</v>
      </c>
      <c r="AK1204" s="1">
        <f t="shared" si="23"/>
        <v>81.61707787</v>
      </c>
      <c r="AL1204" s="1">
        <f t="shared" si="24"/>
        <v>43.28644251</v>
      </c>
      <c r="AM1204" s="1">
        <f t="shared" si="25"/>
        <v>1.841445681</v>
      </c>
      <c r="AN1204" s="1">
        <f t="shared" si="26"/>
        <v>12.96525379</v>
      </c>
      <c r="AO1204" s="1">
        <v>1990.398262338199</v>
      </c>
      <c r="AP1204" s="1">
        <v>1947.592606060606</v>
      </c>
      <c r="AQ1204" s="1">
        <v>5.166825344058712</v>
      </c>
      <c r="AR1204" s="1">
        <v>66.27246196861341</v>
      </c>
      <c r="AS1204" s="1">
        <f t="shared" si="27"/>
        <v>1.836759452</v>
      </c>
      <c r="AT1204" s="1">
        <v>25.0548007693438</v>
      </c>
      <c r="AU1204" s="1">
        <v>27.19904</v>
      </c>
      <c r="AV1204" s="1">
        <v>-1.017743492109512E-4</v>
      </c>
      <c r="AW1204" s="1">
        <v>80.69783231761454</v>
      </c>
      <c r="AX1204" s="1">
        <v>2.0</v>
      </c>
      <c r="AY1204" s="1">
        <v>0.0</v>
      </c>
      <c r="AZ1204" s="1">
        <f t="shared" si="28"/>
        <v>1</v>
      </c>
      <c r="BA1204" s="1">
        <f t="shared" si="29"/>
        <v>0</v>
      </c>
      <c r="BB1204" s="1">
        <f t="shared" si="30"/>
        <v>51740.07838</v>
      </c>
      <c r="BC1204" s="1">
        <f t="shared" si="31"/>
        <v>1999.995</v>
      </c>
      <c r="BD1204" s="1">
        <f t="shared" si="32"/>
        <v>1681.196119</v>
      </c>
      <c r="BE1204" s="1">
        <f t="shared" si="33"/>
        <v>0.8406001609</v>
      </c>
      <c r="BF1204" s="1">
        <f t="shared" si="34"/>
        <v>0.1607583105</v>
      </c>
      <c r="BG1204" s="1">
        <v>6.0</v>
      </c>
      <c r="BH1204" s="1">
        <v>0.5</v>
      </c>
      <c r="BI1204" s="1" t="s">
        <v>347</v>
      </c>
      <c r="BJ1204" s="1">
        <v>2.0</v>
      </c>
      <c r="BK1204" s="1" t="b">
        <v>1</v>
      </c>
      <c r="BL1204" s="1">
        <v>1.65988762575625E9</v>
      </c>
      <c r="BM1204" s="1">
        <v>1855.346875</v>
      </c>
      <c r="BN1204" s="1">
        <v>1911.375625</v>
      </c>
      <c r="BO1204" s="1">
        <v>27.1998375</v>
      </c>
      <c r="BP1204" s="1">
        <v>25.050775</v>
      </c>
      <c r="BQ1204" s="1">
        <v>1852.505625</v>
      </c>
      <c r="BR1204" s="1">
        <v>27.1889375</v>
      </c>
      <c r="BS1204" s="1">
        <v>500.132125</v>
      </c>
      <c r="BT1204" s="1">
        <v>99.18565625</v>
      </c>
      <c r="BU1204" s="1">
        <v>0.10009733125</v>
      </c>
      <c r="BV1204" s="1">
        <v>31.0347875</v>
      </c>
      <c r="BW1204" s="1">
        <v>31.973275</v>
      </c>
      <c r="BX1204" s="1">
        <v>999.9</v>
      </c>
      <c r="BY1204" s="1">
        <v>0.0</v>
      </c>
      <c r="BZ1204" s="1">
        <v>0.0</v>
      </c>
      <c r="CA1204" s="1">
        <v>9997.888125</v>
      </c>
      <c r="CB1204" s="1">
        <v>0.0</v>
      </c>
      <c r="CC1204" s="1">
        <v>166.960625</v>
      </c>
      <c r="CD1204" s="1">
        <v>-56.02845625</v>
      </c>
      <c r="CE1204" s="1">
        <v>1907.2225</v>
      </c>
      <c r="CF1204" s="1">
        <v>1960.486875</v>
      </c>
      <c r="CG1204" s="1">
        <v>2.14907375</v>
      </c>
      <c r="CH1204" s="1">
        <v>1911.375625</v>
      </c>
      <c r="CI1204" s="1">
        <v>25.050775</v>
      </c>
      <c r="CJ1204" s="1">
        <v>2.697834375</v>
      </c>
      <c r="CK1204" s="1">
        <v>2.484675625</v>
      </c>
      <c r="CL1204" s="1">
        <v>22.271925</v>
      </c>
      <c r="CM1204" s="1">
        <v>20.92648125</v>
      </c>
      <c r="CN1204" s="1">
        <v>1999.995</v>
      </c>
      <c r="CO1204" s="1">
        <v>0.9799945</v>
      </c>
      <c r="CP1204" s="1">
        <v>0.02000565</v>
      </c>
      <c r="CQ1204" s="1">
        <v>0.0</v>
      </c>
      <c r="CR1204" s="1">
        <v>2.57675</v>
      </c>
      <c r="CS1204" s="1">
        <v>0.0</v>
      </c>
      <c r="CT1204" s="1">
        <v>16432.0875</v>
      </c>
      <c r="CU1204" s="1">
        <v>17412.25625</v>
      </c>
      <c r="CV1204" s="1">
        <v>43.4881875</v>
      </c>
      <c r="CW1204" s="1">
        <v>45.2303125</v>
      </c>
      <c r="CX1204" s="1">
        <v>43.625</v>
      </c>
      <c r="CY1204" s="1">
        <v>43.2224375</v>
      </c>
      <c r="CZ1204" s="1">
        <v>43.45668749999999</v>
      </c>
      <c r="DA1204" s="1">
        <v>1959.984375</v>
      </c>
      <c r="DB1204" s="1">
        <v>40.010625</v>
      </c>
      <c r="DC1204" s="1">
        <v>0.0</v>
      </c>
      <c r="DD1204" s="1">
        <v>1.6598876333E9</v>
      </c>
      <c r="DE1204" s="1">
        <v>0.0</v>
      </c>
      <c r="DF1204" s="1">
        <v>1.6598870025E9</v>
      </c>
      <c r="DG1204" s="1" t="s">
        <v>1905</v>
      </c>
      <c r="DH1204" s="1">
        <v>1.659886993E9</v>
      </c>
      <c r="DI1204" s="1">
        <v>1.6598870025E9</v>
      </c>
      <c r="DJ1204" s="1">
        <v>16.0</v>
      </c>
      <c r="DK1204" s="1">
        <v>-0.383</v>
      </c>
      <c r="DL1204" s="1">
        <v>0.001</v>
      </c>
      <c r="DM1204" s="1">
        <v>1.325</v>
      </c>
      <c r="DN1204" s="1">
        <v>0.016</v>
      </c>
      <c r="DO1204" s="1">
        <v>400.0</v>
      </c>
      <c r="DP1204" s="1">
        <v>25.0</v>
      </c>
      <c r="DQ1204" s="1">
        <v>0.27</v>
      </c>
      <c r="DR1204" s="1">
        <v>0.06</v>
      </c>
      <c r="DS1204" s="1">
        <v>13.17697696206605</v>
      </c>
      <c r="DT1204" s="1">
        <v>0.1216876100844249</v>
      </c>
      <c r="DU1204" s="1">
        <v>0.19244755475258</v>
      </c>
      <c r="DV1204" s="1">
        <v>1.0</v>
      </c>
      <c r="DW1204" s="1">
        <v>-56.02759677419354</v>
      </c>
      <c r="DX1204" s="1">
        <v>-0.1031225806450261</v>
      </c>
      <c r="DY1204" s="1">
        <v>0.0868955193316478</v>
      </c>
      <c r="DZ1204" s="1">
        <v>1.0</v>
      </c>
      <c r="EA1204" s="1">
        <v>1550.876104066701</v>
      </c>
      <c r="EB1204" s="1">
        <v>274.0896913747711</v>
      </c>
      <c r="EC1204" s="1">
        <v>20.12997745204085</v>
      </c>
      <c r="ED1204" s="1">
        <v>0.0</v>
      </c>
      <c r="EE1204" s="1">
        <v>2.14716512195122</v>
      </c>
      <c r="EF1204" s="1">
        <v>0.02277951219512522</v>
      </c>
      <c r="EG1204" s="1">
        <v>0.005058025316966994</v>
      </c>
      <c r="EH1204" s="1">
        <v>1.0</v>
      </c>
      <c r="EI1204" s="1">
        <v>2.067267744685374</v>
      </c>
      <c r="EJ1204" s="1">
        <v>-0.001502376770786644</v>
      </c>
      <c r="EK1204" s="1">
        <v>0.001468500980642701</v>
      </c>
      <c r="EL1204" s="1">
        <v>1.0</v>
      </c>
      <c r="EM1204" s="1">
        <v>4.0</v>
      </c>
      <c r="EN1204" s="1">
        <v>5.0</v>
      </c>
      <c r="EO1204" s="1" t="s">
        <v>349</v>
      </c>
      <c r="EP1204" s="1">
        <v>2.94071</v>
      </c>
      <c r="EQ1204" s="1">
        <v>2.80109</v>
      </c>
      <c r="ER1204" s="1">
        <v>0.243643</v>
      </c>
      <c r="ES1204" s="1">
        <v>0.247745</v>
      </c>
      <c r="ET1204" s="1">
        <v>0.116856</v>
      </c>
      <c r="EU1204" s="1">
        <v>0.110374</v>
      </c>
      <c r="EV1204" s="1">
        <v>15454.0</v>
      </c>
      <c r="EW1204" s="1">
        <v>16116.0</v>
      </c>
      <c r="EX1204" s="1">
        <v>23780.5</v>
      </c>
      <c r="EY1204" s="1">
        <v>24953.6</v>
      </c>
      <c r="EZ1204" s="1">
        <v>33629.8</v>
      </c>
      <c r="FA1204" s="1">
        <v>35459.7</v>
      </c>
      <c r="FB1204" s="1">
        <v>43372.6</v>
      </c>
      <c r="FC1204" s="1">
        <v>46132.7</v>
      </c>
      <c r="FD1204" s="1">
        <v>1.92985</v>
      </c>
      <c r="FE1204" s="1">
        <v>1.79548</v>
      </c>
      <c r="FF1204" s="1">
        <v>0.0903197</v>
      </c>
      <c r="FG1204" s="1">
        <v>0.0</v>
      </c>
      <c r="FH1204" s="1">
        <v>30.5078</v>
      </c>
      <c r="FI1204" s="1">
        <v>999.9</v>
      </c>
      <c r="FJ1204" s="1">
        <v>49.9</v>
      </c>
      <c r="FK1204" s="1">
        <v>39.8</v>
      </c>
      <c r="FL1204" s="1">
        <v>36.9045</v>
      </c>
      <c r="FM1204" s="1">
        <v>63.6839</v>
      </c>
      <c r="FN1204" s="1">
        <v>25.6691</v>
      </c>
      <c r="FO1204" s="1">
        <v>1.0</v>
      </c>
      <c r="FP1204" s="1">
        <v>0.572348</v>
      </c>
      <c r="FQ1204" s="1">
        <v>3.3817</v>
      </c>
      <c r="FR1204" s="1">
        <v>20.2844</v>
      </c>
      <c r="FS1204" s="1">
        <v>5.2107</v>
      </c>
      <c r="FT1204" s="1">
        <v>11.9081</v>
      </c>
      <c r="FU1204" s="1">
        <v>5.0019</v>
      </c>
      <c r="FV1204" s="1">
        <v>3.28998</v>
      </c>
      <c r="FW1204" s="1">
        <v>9999.0</v>
      </c>
      <c r="FX1204" s="1">
        <v>9999.0</v>
      </c>
      <c r="FY1204" s="1">
        <v>9999.0</v>
      </c>
      <c r="FZ1204" s="1">
        <v>999.9</v>
      </c>
      <c r="GA1204" s="1">
        <v>1.85974</v>
      </c>
      <c r="GB1204" s="1">
        <v>1.85477</v>
      </c>
      <c r="GC1204" s="1">
        <v>1.85791</v>
      </c>
      <c r="GD1204" s="1">
        <v>1.85638</v>
      </c>
      <c r="GE1204" s="1">
        <v>1.85516</v>
      </c>
      <c r="GF1204" s="1">
        <v>1.85471</v>
      </c>
      <c r="GG1204" s="1">
        <v>1.85356</v>
      </c>
      <c r="GH1204" s="1">
        <v>1.85654</v>
      </c>
      <c r="GI1204" s="1">
        <v>0.0</v>
      </c>
      <c r="GJ1204" s="1">
        <v>0.0</v>
      </c>
      <c r="GK1204" s="1">
        <v>0.0</v>
      </c>
      <c r="GL1204" s="1">
        <v>0.0</v>
      </c>
      <c r="GM1204" s="1" t="s">
        <v>350</v>
      </c>
      <c r="GN1204" s="1" t="s">
        <v>351</v>
      </c>
      <c r="GO1204" s="1" t="s">
        <v>352</v>
      </c>
      <c r="GP1204" s="1" t="s">
        <v>352</v>
      </c>
      <c r="GQ1204" s="1" t="s">
        <v>352</v>
      </c>
      <c r="GR1204" s="1" t="s">
        <v>352</v>
      </c>
      <c r="GS1204" s="1">
        <v>0.0</v>
      </c>
      <c r="GT1204" s="1">
        <v>100.0</v>
      </c>
      <c r="GU1204" s="1">
        <v>100.0</v>
      </c>
      <c r="GV1204" s="1">
        <v>2.88</v>
      </c>
      <c r="GW1204" s="1">
        <v>0.0109</v>
      </c>
      <c r="GX1204" s="1">
        <v>0.3371549117722462</v>
      </c>
      <c r="GY1204" s="1">
        <v>0.003036990343597491</v>
      </c>
      <c r="GZ1204" s="1">
        <v>-1.538114387597119E-6</v>
      </c>
      <c r="HA1204" s="1">
        <v>3.390969119432733E-10</v>
      </c>
      <c r="HB1204" s="1">
        <v>-0.06060417149738102</v>
      </c>
      <c r="HC1204" s="1">
        <v>0.009762198319610341</v>
      </c>
      <c r="HD1204" s="1">
        <v>-3.338778216718564E-4</v>
      </c>
      <c r="HE1204" s="1">
        <v>2.632278881966732E-6</v>
      </c>
      <c r="HF1204" s="1">
        <v>6.0</v>
      </c>
      <c r="HG1204" s="1">
        <v>2134.0</v>
      </c>
      <c r="HH1204" s="1">
        <v>2.0</v>
      </c>
      <c r="HI1204" s="1">
        <v>31.0</v>
      </c>
      <c r="HJ1204" s="1">
        <v>10.7</v>
      </c>
      <c r="HK1204" s="1">
        <v>10.5</v>
      </c>
      <c r="HL1204" s="1">
        <v>3.76587</v>
      </c>
      <c r="HM1204" s="1">
        <v>2.29614</v>
      </c>
      <c r="HN1204" s="1">
        <v>1.4978</v>
      </c>
      <c r="HO1204" s="1">
        <v>2.30957</v>
      </c>
      <c r="HP1204" s="1">
        <v>1.54785</v>
      </c>
      <c r="HQ1204" s="1">
        <v>2.4585</v>
      </c>
      <c r="HR1204" s="1">
        <v>42.8852</v>
      </c>
      <c r="HS1204" s="1">
        <v>14.2984</v>
      </c>
      <c r="HT1204" s="1">
        <v>18.0</v>
      </c>
      <c r="HU1204" s="1">
        <v>495.474</v>
      </c>
      <c r="HV1204" s="1">
        <v>471.775</v>
      </c>
      <c r="HW1204" s="1">
        <v>25.7341</v>
      </c>
      <c r="HX1204" s="1">
        <v>34.059</v>
      </c>
      <c r="HY1204" s="1">
        <v>30.0004</v>
      </c>
      <c r="HZ1204" s="1">
        <v>33.8826</v>
      </c>
      <c r="IA1204" s="1">
        <v>33.9846</v>
      </c>
      <c r="IB1204" s="1">
        <v>75.3732</v>
      </c>
      <c r="IC1204" s="1">
        <v>32.4468</v>
      </c>
      <c r="ID1204" s="1">
        <v>0.0</v>
      </c>
      <c r="IE1204" s="1">
        <v>25.6905</v>
      </c>
      <c r="IF1204" s="1">
        <v>1979.59</v>
      </c>
      <c r="IG1204" s="1">
        <v>25.1188</v>
      </c>
      <c r="IH1204" s="1">
        <v>100.283</v>
      </c>
      <c r="II1204" s="1">
        <v>99.9783</v>
      </c>
      <c r="IJ1204" s="1" t="s">
        <v>1117</v>
      </c>
    </row>
    <row r="1205" ht="15.75" customHeight="1">
      <c r="A1205" s="1">
        <v>1189.0</v>
      </c>
      <c r="B1205" s="1">
        <v>1.6598876351E9</v>
      </c>
      <c r="C1205" s="1">
        <v>7378.0</v>
      </c>
      <c r="D1205" s="1" t="s">
        <v>2658</v>
      </c>
      <c r="E1205" s="1" t="s">
        <v>2659</v>
      </c>
      <c r="F1205" s="1">
        <v>1.0</v>
      </c>
      <c r="G1205" s="1" t="s">
        <v>1115</v>
      </c>
      <c r="H1205" s="1" t="s">
        <v>345</v>
      </c>
      <c r="I1205" s="1" t="s">
        <v>1102</v>
      </c>
      <c r="J1205" s="1" t="s">
        <v>1113</v>
      </c>
      <c r="K1205" s="1" t="s">
        <v>1114</v>
      </c>
      <c r="L1205" s="1" t="s">
        <v>1904</v>
      </c>
      <c r="M1205" s="1" t="s">
        <v>346</v>
      </c>
      <c r="N1205" s="1">
        <v>1.659887627299999E9</v>
      </c>
      <c r="O1205" s="1">
        <f t="shared" si="1"/>
        <v>0.001833611103</v>
      </c>
      <c r="P1205" s="1">
        <f t="shared" si="2"/>
        <v>1.833611103</v>
      </c>
      <c r="Q1205" s="1">
        <f t="shared" si="3"/>
        <v>12.93700651</v>
      </c>
      <c r="R1205" s="1">
        <f t="shared" si="4"/>
        <v>1863.077333</v>
      </c>
      <c r="S1205" s="1">
        <f t="shared" si="5"/>
        <v>1560.31869</v>
      </c>
      <c r="T1205" s="1">
        <f t="shared" si="6"/>
        <v>154.9170425</v>
      </c>
      <c r="U1205" s="1">
        <f t="shared" si="7"/>
        <v>184.9765899</v>
      </c>
      <c r="V1205" s="1">
        <f t="shared" si="8"/>
        <v>0.08614831847</v>
      </c>
      <c r="W1205" s="1">
        <f t="shared" si="9"/>
        <v>2.914980412</v>
      </c>
      <c r="X1205" s="1">
        <f t="shared" si="10"/>
        <v>0.08475849865</v>
      </c>
      <c r="Y1205" s="1">
        <f t="shared" si="11"/>
        <v>0.05309706373</v>
      </c>
      <c r="Z1205" s="1">
        <f t="shared" si="12"/>
        <v>321.516192</v>
      </c>
      <c r="AA1205" s="1">
        <f t="shared" si="13"/>
        <v>32.45746061</v>
      </c>
      <c r="AB1205" s="1">
        <f t="shared" si="14"/>
        <v>31.97282</v>
      </c>
      <c r="AC1205" s="1">
        <f t="shared" si="15"/>
        <v>4.76774214</v>
      </c>
      <c r="AD1205" s="1">
        <f t="shared" si="16"/>
        <v>59.74132507</v>
      </c>
      <c r="AE1205" s="1">
        <f t="shared" si="17"/>
        <v>2.70064606</v>
      </c>
      <c r="AF1205" s="1">
        <f t="shared" si="18"/>
        <v>4.520566051</v>
      </c>
      <c r="AG1205" s="1">
        <f t="shared" si="19"/>
        <v>2.06709608</v>
      </c>
      <c r="AH1205" s="1">
        <f t="shared" si="20"/>
        <v>-80.86224965</v>
      </c>
      <c r="AI1205" s="1">
        <f t="shared" si="21"/>
        <v>-147.2727749</v>
      </c>
      <c r="AJ1205" s="1">
        <f t="shared" si="22"/>
        <v>-11.4019506</v>
      </c>
      <c r="AK1205" s="1">
        <f t="shared" si="23"/>
        <v>81.97921682</v>
      </c>
      <c r="AL1205" s="1">
        <f t="shared" si="24"/>
        <v>43.27872131</v>
      </c>
      <c r="AM1205" s="1">
        <f t="shared" si="25"/>
        <v>1.841083137</v>
      </c>
      <c r="AN1205" s="1">
        <f t="shared" si="26"/>
        <v>12.93700651</v>
      </c>
      <c r="AO1205" s="1">
        <v>1995.624800916192</v>
      </c>
      <c r="AP1205" s="1">
        <v>1952.782363636363</v>
      </c>
      <c r="AQ1205" s="1">
        <v>5.180576761963576</v>
      </c>
      <c r="AR1205" s="1">
        <v>66.27246196861341</v>
      </c>
      <c r="AS1205" s="1">
        <f t="shared" si="27"/>
        <v>1.833611103</v>
      </c>
      <c r="AT1205" s="1">
        <v>25.05565143123865</v>
      </c>
      <c r="AU1205" s="1">
        <v>27.19639030303029</v>
      </c>
      <c r="AV1205" s="1">
        <v>-1.268565373240788E-4</v>
      </c>
      <c r="AW1205" s="1">
        <v>80.69783231761454</v>
      </c>
      <c r="AX1205" s="1">
        <v>2.0</v>
      </c>
      <c r="AY1205" s="1">
        <v>0.0</v>
      </c>
      <c r="AZ1205" s="1">
        <f t="shared" si="28"/>
        <v>1</v>
      </c>
      <c r="BA1205" s="1">
        <f t="shared" si="29"/>
        <v>0</v>
      </c>
      <c r="BB1205" s="1">
        <f t="shared" si="30"/>
        <v>51743.47536</v>
      </c>
      <c r="BC1205" s="1">
        <f t="shared" si="31"/>
        <v>1999.997333</v>
      </c>
      <c r="BD1205" s="1">
        <f t="shared" si="32"/>
        <v>1681.19808</v>
      </c>
      <c r="BE1205" s="1">
        <f t="shared" si="33"/>
        <v>0.8406001608</v>
      </c>
      <c r="BF1205" s="1">
        <f t="shared" si="34"/>
        <v>0.1607583103</v>
      </c>
      <c r="BG1205" s="1">
        <v>6.0</v>
      </c>
      <c r="BH1205" s="1">
        <v>0.5</v>
      </c>
      <c r="BI1205" s="1" t="s">
        <v>347</v>
      </c>
      <c r="BJ1205" s="1">
        <v>2.0</v>
      </c>
      <c r="BK1205" s="1" t="b">
        <v>1</v>
      </c>
      <c r="BL1205" s="1">
        <v>1.659887627299999E9</v>
      </c>
      <c r="BM1205" s="1">
        <v>1863.077333333333</v>
      </c>
      <c r="BN1205" s="1">
        <v>1919.113333333333</v>
      </c>
      <c r="BO1205" s="1">
        <v>27.20080666666667</v>
      </c>
      <c r="BP1205" s="1">
        <v>25.05216</v>
      </c>
      <c r="BQ1205" s="1">
        <v>1860.229333333333</v>
      </c>
      <c r="BR1205" s="1">
        <v>27.18990666666666</v>
      </c>
      <c r="BS1205" s="1">
        <v>500.1299333333333</v>
      </c>
      <c r="BT1205" s="1">
        <v>99.18544666666666</v>
      </c>
      <c r="BU1205" s="1">
        <v>0.10006692</v>
      </c>
      <c r="BV1205" s="1">
        <v>31.03568666666667</v>
      </c>
      <c r="BW1205" s="1">
        <v>31.97282</v>
      </c>
      <c r="BX1205" s="1">
        <v>999.8999999999999</v>
      </c>
      <c r="BY1205" s="1">
        <v>0.0</v>
      </c>
      <c r="BZ1205" s="1">
        <v>0.0</v>
      </c>
      <c r="CA1205" s="1">
        <v>9998.625333333333</v>
      </c>
      <c r="CB1205" s="1">
        <v>0.0</v>
      </c>
      <c r="CC1205" s="1">
        <v>166.6593333333334</v>
      </c>
      <c r="CD1205" s="1">
        <v>-56.03674666666667</v>
      </c>
      <c r="CE1205" s="1">
        <v>1915.17</v>
      </c>
      <c r="CF1205" s="1">
        <v>1968.425999999999</v>
      </c>
      <c r="CG1205" s="1">
        <v>2.148653333333333</v>
      </c>
      <c r="CH1205" s="1">
        <v>1919.113333333333</v>
      </c>
      <c r="CI1205" s="1">
        <v>25.05216</v>
      </c>
      <c r="CJ1205" s="1">
        <v>2.697925333333333</v>
      </c>
      <c r="CK1205" s="1">
        <v>2.484808666666666</v>
      </c>
      <c r="CL1205" s="1">
        <v>22.27247333333334</v>
      </c>
      <c r="CM1205" s="1">
        <v>20.92735333333333</v>
      </c>
      <c r="CN1205" s="1">
        <v>1999.997333333333</v>
      </c>
      <c r="CO1205" s="1">
        <v>0.9799946</v>
      </c>
      <c r="CP1205" s="1">
        <v>0.02000555333333333</v>
      </c>
      <c r="CQ1205" s="1">
        <v>0.0</v>
      </c>
      <c r="CR1205" s="1">
        <v>2.598733333333334</v>
      </c>
      <c r="CS1205" s="1">
        <v>0.0</v>
      </c>
      <c r="CT1205" s="1">
        <v>16431.21333333333</v>
      </c>
      <c r="CU1205" s="1">
        <v>17412.27333333333</v>
      </c>
      <c r="CV1205" s="1">
        <v>43.4958</v>
      </c>
      <c r="CW1205" s="1">
        <v>45.2374</v>
      </c>
      <c r="CX1205" s="1">
        <v>43.625</v>
      </c>
      <c r="CY1205" s="1">
        <v>43.229</v>
      </c>
      <c r="CZ1205" s="1">
        <v>43.4622</v>
      </c>
      <c r="DA1205" s="1">
        <v>1959.986666666666</v>
      </c>
      <c r="DB1205" s="1">
        <v>40.01066666666667</v>
      </c>
      <c r="DC1205" s="1">
        <v>0.0</v>
      </c>
      <c r="DD1205" s="1">
        <v>1.6598876339E9</v>
      </c>
      <c r="DE1205" s="1">
        <v>0.0</v>
      </c>
      <c r="DF1205" s="1">
        <v>1.6598870025E9</v>
      </c>
      <c r="DG1205" s="1" t="s">
        <v>1905</v>
      </c>
      <c r="DH1205" s="1">
        <v>1.659886993E9</v>
      </c>
      <c r="DI1205" s="1">
        <v>1.6598870025E9</v>
      </c>
      <c r="DJ1205" s="1">
        <v>16.0</v>
      </c>
      <c r="DK1205" s="1">
        <v>-0.383</v>
      </c>
      <c r="DL1205" s="1">
        <v>0.001</v>
      </c>
      <c r="DM1205" s="1">
        <v>1.325</v>
      </c>
      <c r="DN1205" s="1">
        <v>0.016</v>
      </c>
      <c r="DO1205" s="1">
        <v>400.0</v>
      </c>
      <c r="DP1205" s="1">
        <v>25.0</v>
      </c>
      <c r="DQ1205" s="1">
        <v>0.27</v>
      </c>
      <c r="DR1205" s="1">
        <v>0.06</v>
      </c>
      <c r="DS1205" s="1">
        <v>13.17697696206605</v>
      </c>
      <c r="DT1205" s="1">
        <v>0.1216876100844249</v>
      </c>
      <c r="DU1205" s="1">
        <v>0.19244755475258</v>
      </c>
      <c r="DV1205" s="1">
        <v>1.0</v>
      </c>
      <c r="DW1205" s="1">
        <v>-56.02759677419354</v>
      </c>
      <c r="DX1205" s="1">
        <v>-0.1031225806450261</v>
      </c>
      <c r="DY1205" s="1">
        <v>0.0868955193316478</v>
      </c>
      <c r="DZ1205" s="1">
        <v>1.0</v>
      </c>
      <c r="EA1205" s="1">
        <v>1550.876104066701</v>
      </c>
      <c r="EB1205" s="1">
        <v>274.0896913747711</v>
      </c>
      <c r="EC1205" s="1">
        <v>20.12997745204085</v>
      </c>
      <c r="ED1205" s="1">
        <v>0.0</v>
      </c>
      <c r="EE1205" s="1">
        <v>2.14716512195122</v>
      </c>
      <c r="EF1205" s="1">
        <v>0.02277951219512522</v>
      </c>
      <c r="EG1205" s="1">
        <v>0.005058025316966994</v>
      </c>
      <c r="EH1205" s="1">
        <v>1.0</v>
      </c>
      <c r="EI1205" s="1">
        <v>2.067267744685374</v>
      </c>
      <c r="EJ1205" s="1">
        <v>-0.001502376770786644</v>
      </c>
      <c r="EK1205" s="1">
        <v>0.001468500980642701</v>
      </c>
      <c r="EL1205" s="1">
        <v>1.0</v>
      </c>
      <c r="EM1205" s="1">
        <v>4.0</v>
      </c>
      <c r="EN1205" s="1">
        <v>5.0</v>
      </c>
      <c r="EO1205" s="1" t="s">
        <v>349</v>
      </c>
      <c r="EP1205" s="1">
        <v>2.94069</v>
      </c>
      <c r="EQ1205" s="1">
        <v>2.80092</v>
      </c>
      <c r="ER1205" s="1">
        <v>0.244007</v>
      </c>
      <c r="ES1205" s="1">
        <v>0.248117</v>
      </c>
      <c r="ET1205" s="1">
        <v>0.11685</v>
      </c>
      <c r="EU1205" s="1">
        <v>0.110376</v>
      </c>
      <c r="EV1205" s="1">
        <v>15446.4</v>
      </c>
      <c r="EW1205" s="1">
        <v>16108.0</v>
      </c>
      <c r="EX1205" s="1">
        <v>23780.4</v>
      </c>
      <c r="EY1205" s="1">
        <v>24953.6</v>
      </c>
      <c r="EZ1205" s="1">
        <v>33630.0</v>
      </c>
      <c r="FA1205" s="1">
        <v>35459.6</v>
      </c>
      <c r="FB1205" s="1">
        <v>43372.6</v>
      </c>
      <c r="FC1205" s="1">
        <v>46132.7</v>
      </c>
      <c r="FD1205" s="1">
        <v>1.92965</v>
      </c>
      <c r="FE1205" s="1">
        <v>1.79555</v>
      </c>
      <c r="FF1205" s="1">
        <v>0.0899285</v>
      </c>
      <c r="FG1205" s="1">
        <v>0.0</v>
      </c>
      <c r="FH1205" s="1">
        <v>30.5085</v>
      </c>
      <c r="FI1205" s="1">
        <v>999.9</v>
      </c>
      <c r="FJ1205" s="1">
        <v>49.9</v>
      </c>
      <c r="FK1205" s="1">
        <v>39.8</v>
      </c>
      <c r="FL1205" s="1">
        <v>36.903</v>
      </c>
      <c r="FM1205" s="1">
        <v>63.3439</v>
      </c>
      <c r="FN1205" s="1">
        <v>26.1699</v>
      </c>
      <c r="FO1205" s="1">
        <v>1.0</v>
      </c>
      <c r="FP1205" s="1">
        <v>0.572388</v>
      </c>
      <c r="FQ1205" s="1">
        <v>3.39804</v>
      </c>
      <c r="FR1205" s="1">
        <v>20.2839</v>
      </c>
      <c r="FS1205" s="1">
        <v>5.2098</v>
      </c>
      <c r="FT1205" s="1">
        <v>11.9081</v>
      </c>
      <c r="FU1205" s="1">
        <v>5.0017</v>
      </c>
      <c r="FV1205" s="1">
        <v>3.2899</v>
      </c>
      <c r="FW1205" s="1">
        <v>9999.0</v>
      </c>
      <c r="FX1205" s="1">
        <v>9999.0</v>
      </c>
      <c r="FY1205" s="1">
        <v>9999.0</v>
      </c>
      <c r="FZ1205" s="1">
        <v>999.9</v>
      </c>
      <c r="GA1205" s="1">
        <v>1.85974</v>
      </c>
      <c r="GB1205" s="1">
        <v>1.85477</v>
      </c>
      <c r="GC1205" s="1">
        <v>1.85791</v>
      </c>
      <c r="GD1205" s="1">
        <v>1.85638</v>
      </c>
      <c r="GE1205" s="1">
        <v>1.85516</v>
      </c>
      <c r="GF1205" s="1">
        <v>1.85471</v>
      </c>
      <c r="GG1205" s="1">
        <v>1.85357</v>
      </c>
      <c r="GH1205" s="1">
        <v>1.85654</v>
      </c>
      <c r="GI1205" s="1">
        <v>0.0</v>
      </c>
      <c r="GJ1205" s="1">
        <v>0.0</v>
      </c>
      <c r="GK1205" s="1">
        <v>0.0</v>
      </c>
      <c r="GL1205" s="1">
        <v>0.0</v>
      </c>
      <c r="GM1205" s="1" t="s">
        <v>350</v>
      </c>
      <c r="GN1205" s="1" t="s">
        <v>351</v>
      </c>
      <c r="GO1205" s="1" t="s">
        <v>352</v>
      </c>
      <c r="GP1205" s="1" t="s">
        <v>352</v>
      </c>
      <c r="GQ1205" s="1" t="s">
        <v>352</v>
      </c>
      <c r="GR1205" s="1" t="s">
        <v>352</v>
      </c>
      <c r="GS1205" s="1">
        <v>0.0</v>
      </c>
      <c r="GT1205" s="1">
        <v>100.0</v>
      </c>
      <c r="GU1205" s="1">
        <v>100.0</v>
      </c>
      <c r="GV1205" s="1">
        <v>2.88</v>
      </c>
      <c r="GW1205" s="1">
        <v>0.0109</v>
      </c>
      <c r="GX1205" s="1">
        <v>0.3371549117722462</v>
      </c>
      <c r="GY1205" s="1">
        <v>0.003036990343597491</v>
      </c>
      <c r="GZ1205" s="1">
        <v>-1.538114387597119E-6</v>
      </c>
      <c r="HA1205" s="1">
        <v>3.390969119432733E-10</v>
      </c>
      <c r="HB1205" s="1">
        <v>-0.06060417149738102</v>
      </c>
      <c r="HC1205" s="1">
        <v>0.009762198319610341</v>
      </c>
      <c r="HD1205" s="1">
        <v>-3.338778216718564E-4</v>
      </c>
      <c r="HE1205" s="1">
        <v>2.632278881966732E-6</v>
      </c>
      <c r="HF1205" s="1">
        <v>6.0</v>
      </c>
      <c r="HG1205" s="1">
        <v>2134.0</v>
      </c>
      <c r="HH1205" s="1">
        <v>2.0</v>
      </c>
      <c r="HI1205" s="1">
        <v>31.0</v>
      </c>
      <c r="HJ1205" s="1">
        <v>10.7</v>
      </c>
      <c r="HK1205" s="1">
        <v>10.5</v>
      </c>
      <c r="HL1205" s="1">
        <v>3.77563</v>
      </c>
      <c r="HM1205" s="1">
        <v>2.323</v>
      </c>
      <c r="HN1205" s="1">
        <v>1.4978</v>
      </c>
      <c r="HO1205" s="1">
        <v>2.30835</v>
      </c>
      <c r="HP1205" s="1">
        <v>1.54785</v>
      </c>
      <c r="HQ1205" s="1">
        <v>2.25952</v>
      </c>
      <c r="HR1205" s="1">
        <v>42.8852</v>
      </c>
      <c r="HS1205" s="1">
        <v>14.2984</v>
      </c>
      <c r="HT1205" s="1">
        <v>18.0</v>
      </c>
      <c r="HU1205" s="1">
        <v>495.353</v>
      </c>
      <c r="HV1205" s="1">
        <v>471.824</v>
      </c>
      <c r="HW1205" s="1">
        <v>25.727</v>
      </c>
      <c r="HX1205" s="1">
        <v>34.0594</v>
      </c>
      <c r="HY1205" s="1">
        <v>30.0004</v>
      </c>
      <c r="HZ1205" s="1">
        <v>33.8826</v>
      </c>
      <c r="IA1205" s="1">
        <v>33.9846</v>
      </c>
      <c r="IB1205" s="1">
        <v>75.5673</v>
      </c>
      <c r="IC1205" s="1">
        <v>32.4468</v>
      </c>
      <c r="ID1205" s="1">
        <v>0.0</v>
      </c>
      <c r="IE1205" s="1">
        <v>25.6905</v>
      </c>
      <c r="IF1205" s="1">
        <v>1989.63</v>
      </c>
      <c r="IG1205" s="1">
        <v>25.1232</v>
      </c>
      <c r="IH1205" s="1">
        <v>100.283</v>
      </c>
      <c r="II1205" s="1">
        <v>99.9781</v>
      </c>
      <c r="IJ1205" s="1" t="s">
        <v>1117</v>
      </c>
    </row>
    <row r="1206" ht="15.75" customHeight="1">
      <c r="A1206" s="1">
        <v>1190.0</v>
      </c>
      <c r="B1206" s="1">
        <v>1.6598876361E9</v>
      </c>
      <c r="C1206" s="1">
        <v>7379.0</v>
      </c>
      <c r="D1206" s="1" t="s">
        <v>2660</v>
      </c>
      <c r="E1206" s="1" t="s">
        <v>2661</v>
      </c>
      <c r="F1206" s="1">
        <v>1.0</v>
      </c>
      <c r="G1206" s="1" t="s">
        <v>1115</v>
      </c>
      <c r="H1206" s="1" t="s">
        <v>345</v>
      </c>
      <c r="I1206" s="1" t="s">
        <v>1102</v>
      </c>
      <c r="J1206" s="1" t="s">
        <v>1113</v>
      </c>
      <c r="K1206" s="1" t="s">
        <v>1114</v>
      </c>
      <c r="L1206" s="1" t="s">
        <v>1904</v>
      </c>
      <c r="M1206" s="1" t="s">
        <v>346</v>
      </c>
      <c r="N1206" s="1">
        <v>1.659887628333333E9</v>
      </c>
      <c r="O1206" s="1">
        <f t="shared" si="1"/>
        <v>0.001830376433</v>
      </c>
      <c r="P1206" s="1">
        <f t="shared" si="2"/>
        <v>1.830376433</v>
      </c>
      <c r="Q1206" s="1">
        <f t="shared" si="3"/>
        <v>13.06641466</v>
      </c>
      <c r="R1206" s="1">
        <f t="shared" si="4"/>
        <v>1868.252</v>
      </c>
      <c r="S1206" s="1">
        <f t="shared" si="5"/>
        <v>1562.505205</v>
      </c>
      <c r="T1206" s="1">
        <f t="shared" si="6"/>
        <v>155.133883</v>
      </c>
      <c r="U1206" s="1">
        <f t="shared" si="7"/>
        <v>185.4900619</v>
      </c>
      <c r="V1206" s="1">
        <f t="shared" si="8"/>
        <v>0.08599727795</v>
      </c>
      <c r="W1206" s="1">
        <f t="shared" si="9"/>
        <v>2.915189191</v>
      </c>
      <c r="X1206" s="1">
        <f t="shared" si="10"/>
        <v>0.08461238253</v>
      </c>
      <c r="Y1206" s="1">
        <f t="shared" si="11"/>
        <v>0.05300530867</v>
      </c>
      <c r="Z1206" s="1">
        <f t="shared" si="12"/>
        <v>321.515128</v>
      </c>
      <c r="AA1206" s="1">
        <f t="shared" si="13"/>
        <v>32.45854215</v>
      </c>
      <c r="AB1206" s="1">
        <f t="shared" si="14"/>
        <v>31.97248667</v>
      </c>
      <c r="AC1206" s="1">
        <f t="shared" si="15"/>
        <v>4.767652171</v>
      </c>
      <c r="AD1206" s="1">
        <f t="shared" si="16"/>
        <v>59.74007145</v>
      </c>
      <c r="AE1206" s="1">
        <f t="shared" si="17"/>
        <v>2.700641729</v>
      </c>
      <c r="AF1206" s="1">
        <f t="shared" si="18"/>
        <v>4.520653665</v>
      </c>
      <c r="AG1206" s="1">
        <f t="shared" si="19"/>
        <v>2.067010442</v>
      </c>
      <c r="AH1206" s="1">
        <f t="shared" si="20"/>
        <v>-80.71960068</v>
      </c>
      <c r="AI1206" s="1">
        <f t="shared" si="21"/>
        <v>-147.1774994</v>
      </c>
      <c r="AJ1206" s="1">
        <f t="shared" si="22"/>
        <v>-11.3937586</v>
      </c>
      <c r="AK1206" s="1">
        <f t="shared" si="23"/>
        <v>82.22426927</v>
      </c>
      <c r="AL1206" s="1">
        <f t="shared" si="24"/>
        <v>43.29026723</v>
      </c>
      <c r="AM1206" s="1">
        <f t="shared" si="25"/>
        <v>1.840387558</v>
      </c>
      <c r="AN1206" s="1">
        <f t="shared" si="26"/>
        <v>13.06641466</v>
      </c>
      <c r="AO1206" s="1">
        <v>2000.863756584926</v>
      </c>
      <c r="AP1206" s="1">
        <v>1957.929393939393</v>
      </c>
      <c r="AQ1206" s="1">
        <v>5.167690987211322</v>
      </c>
      <c r="AR1206" s="1">
        <v>66.27246196861341</v>
      </c>
      <c r="AS1206" s="1">
        <f t="shared" si="27"/>
        <v>1.830376433</v>
      </c>
      <c r="AT1206" s="1">
        <v>25.05710919770353</v>
      </c>
      <c r="AU1206" s="1">
        <v>27.19449999999999</v>
      </c>
      <c r="AV1206" s="1">
        <v>-1.960164890622475E-4</v>
      </c>
      <c r="AW1206" s="1">
        <v>80.69783231761454</v>
      </c>
      <c r="AX1206" s="1">
        <v>2.0</v>
      </c>
      <c r="AY1206" s="1">
        <v>0.0</v>
      </c>
      <c r="AZ1206" s="1">
        <f t="shared" si="28"/>
        <v>1</v>
      </c>
      <c r="BA1206" s="1">
        <f t="shared" si="29"/>
        <v>0</v>
      </c>
      <c r="BB1206" s="1">
        <f t="shared" si="30"/>
        <v>51749.33771</v>
      </c>
      <c r="BC1206" s="1">
        <f t="shared" si="31"/>
        <v>1999.990667</v>
      </c>
      <c r="BD1206" s="1">
        <f t="shared" si="32"/>
        <v>1681.19248</v>
      </c>
      <c r="BE1206" s="1">
        <f t="shared" si="33"/>
        <v>0.8406001628</v>
      </c>
      <c r="BF1206" s="1">
        <f t="shared" si="34"/>
        <v>0.1607583142</v>
      </c>
      <c r="BG1206" s="1">
        <v>6.0</v>
      </c>
      <c r="BH1206" s="1">
        <v>0.5</v>
      </c>
      <c r="BI1206" s="1" t="s">
        <v>347</v>
      </c>
      <c r="BJ1206" s="1">
        <v>2.0</v>
      </c>
      <c r="BK1206" s="1" t="b">
        <v>1</v>
      </c>
      <c r="BL1206" s="1">
        <v>1.659887628333333E9</v>
      </c>
      <c r="BM1206" s="1">
        <v>1868.252</v>
      </c>
      <c r="BN1206" s="1">
        <v>1924.311333333334</v>
      </c>
      <c r="BO1206" s="1">
        <v>27.20080666666666</v>
      </c>
      <c r="BP1206" s="1">
        <v>25.05298666666667</v>
      </c>
      <c r="BQ1206" s="1">
        <v>1865.399333333334</v>
      </c>
      <c r="BR1206" s="1">
        <v>27.1899</v>
      </c>
      <c r="BS1206" s="1">
        <v>500.1333999999999</v>
      </c>
      <c r="BT1206" s="1">
        <v>99.18532666666667</v>
      </c>
      <c r="BU1206" s="1">
        <v>0.1000277066666667</v>
      </c>
      <c r="BV1206" s="1">
        <v>31.03602666666666</v>
      </c>
      <c r="BW1206" s="1">
        <v>31.97248666666667</v>
      </c>
      <c r="BX1206" s="1">
        <v>999.8999999999999</v>
      </c>
      <c r="BY1206" s="1">
        <v>0.0</v>
      </c>
      <c r="BZ1206" s="1">
        <v>0.0</v>
      </c>
      <c r="CA1206" s="1">
        <v>9999.830666666669</v>
      </c>
      <c r="CB1206" s="1">
        <v>0.0</v>
      </c>
      <c r="CC1206" s="1">
        <v>166.4908</v>
      </c>
      <c r="CD1206" s="1">
        <v>-56.06071333333333</v>
      </c>
      <c r="CE1206" s="1">
        <v>1920.488666666667</v>
      </c>
      <c r="CF1206" s="1">
        <v>1973.759333333333</v>
      </c>
      <c r="CG1206" s="1">
        <v>2.147820666666667</v>
      </c>
      <c r="CH1206" s="1">
        <v>1924.311333333334</v>
      </c>
      <c r="CI1206" s="1">
        <v>25.05298666666667</v>
      </c>
      <c r="CJ1206" s="1">
        <v>2.697921333333333</v>
      </c>
      <c r="CK1206" s="1">
        <v>2.484888</v>
      </c>
      <c r="CL1206" s="1">
        <v>22.27245333333333</v>
      </c>
      <c r="CM1206" s="1">
        <v>20.92787333333333</v>
      </c>
      <c r="CN1206" s="1">
        <v>1999.990666666666</v>
      </c>
      <c r="CO1206" s="1">
        <v>0.9799946</v>
      </c>
      <c r="CP1206" s="1">
        <v>0.02000555333333333</v>
      </c>
      <c r="CQ1206" s="1">
        <v>0.0</v>
      </c>
      <c r="CR1206" s="1">
        <v>2.565199999999999</v>
      </c>
      <c r="CS1206" s="1">
        <v>0.0</v>
      </c>
      <c r="CT1206" s="1">
        <v>16430.55333333333</v>
      </c>
      <c r="CU1206" s="1">
        <v>17412.21333333333</v>
      </c>
      <c r="CV1206" s="1">
        <v>43.5</v>
      </c>
      <c r="CW1206" s="1">
        <v>45.2374</v>
      </c>
      <c r="CX1206" s="1">
        <v>43.625</v>
      </c>
      <c r="CY1206" s="1">
        <v>43.2332</v>
      </c>
      <c r="CZ1206" s="1">
        <v>43.4664</v>
      </c>
      <c r="DA1206" s="1">
        <v>1959.98</v>
      </c>
      <c r="DB1206" s="1">
        <v>40.01066666666667</v>
      </c>
      <c r="DC1206" s="1">
        <v>0.0</v>
      </c>
      <c r="DD1206" s="1">
        <v>1.6598876351E9</v>
      </c>
      <c r="DE1206" s="1">
        <v>0.0</v>
      </c>
      <c r="DF1206" s="1">
        <v>1.6598870025E9</v>
      </c>
      <c r="DG1206" s="1" t="s">
        <v>1905</v>
      </c>
      <c r="DH1206" s="1">
        <v>1.659886993E9</v>
      </c>
      <c r="DI1206" s="1">
        <v>1.6598870025E9</v>
      </c>
      <c r="DJ1206" s="1">
        <v>16.0</v>
      </c>
      <c r="DK1206" s="1">
        <v>-0.383</v>
      </c>
      <c r="DL1206" s="1">
        <v>0.001</v>
      </c>
      <c r="DM1206" s="1">
        <v>1.325</v>
      </c>
      <c r="DN1206" s="1">
        <v>0.016</v>
      </c>
      <c r="DO1206" s="1">
        <v>400.0</v>
      </c>
      <c r="DP1206" s="1">
        <v>25.0</v>
      </c>
      <c r="DQ1206" s="1">
        <v>0.27</v>
      </c>
      <c r="DR1206" s="1">
        <v>0.06</v>
      </c>
      <c r="DS1206" s="1">
        <v>13.16226123017052</v>
      </c>
      <c r="DT1206" s="1">
        <v>-0.558709369139299</v>
      </c>
      <c r="DU1206" s="1">
        <v>0.1998558860929578</v>
      </c>
      <c r="DV1206" s="1">
        <v>0.0</v>
      </c>
      <c r="DW1206" s="1">
        <v>-56.04617333333332</v>
      </c>
      <c r="DX1206" s="1">
        <v>-0.7123862068964226</v>
      </c>
      <c r="DY1206" s="1">
        <v>0.113659714156874</v>
      </c>
      <c r="DZ1206" s="1">
        <v>1.0</v>
      </c>
      <c r="EA1206" s="1">
        <v>1556.826182308901</v>
      </c>
      <c r="EB1206" s="1">
        <v>288.6116681424872</v>
      </c>
      <c r="EC1206" s="1">
        <v>21.83701545751736</v>
      </c>
      <c r="ED1206" s="1">
        <v>0.0</v>
      </c>
      <c r="EE1206" s="1">
        <v>2.1474385</v>
      </c>
      <c r="EF1206" s="1">
        <v>-0.007759474671674073</v>
      </c>
      <c r="EG1206" s="1">
        <v>0.004822781640298477</v>
      </c>
      <c r="EH1206" s="1">
        <v>1.0</v>
      </c>
      <c r="EI1206" s="1">
        <v>2.067267763857325</v>
      </c>
      <c r="EJ1206" s="1">
        <v>0.001576544565624802</v>
      </c>
      <c r="EK1206" s="1">
        <v>0.001498354624221565</v>
      </c>
      <c r="EL1206" s="1">
        <v>1.0</v>
      </c>
      <c r="EM1206" s="1">
        <v>3.0</v>
      </c>
      <c r="EN1206" s="1">
        <v>5.0</v>
      </c>
      <c r="EO1206" s="1" t="s">
        <v>368</v>
      </c>
      <c r="EP1206" s="1">
        <v>2.94076</v>
      </c>
      <c r="EQ1206" s="1">
        <v>2.80108</v>
      </c>
      <c r="ER1206" s="1">
        <v>0.244372</v>
      </c>
      <c r="ES1206" s="1">
        <v>0.248485</v>
      </c>
      <c r="ET1206" s="1">
        <v>0.116846</v>
      </c>
      <c r="EU1206" s="1">
        <v>0.110378</v>
      </c>
      <c r="EV1206" s="1">
        <v>15439.0</v>
      </c>
      <c r="EW1206" s="1">
        <v>16100.1</v>
      </c>
      <c r="EX1206" s="1">
        <v>23780.4</v>
      </c>
      <c r="EY1206" s="1">
        <v>24953.6</v>
      </c>
      <c r="EZ1206" s="1">
        <v>33630.3</v>
      </c>
      <c r="FA1206" s="1">
        <v>35459.5</v>
      </c>
      <c r="FB1206" s="1">
        <v>43372.7</v>
      </c>
      <c r="FC1206" s="1">
        <v>46132.6</v>
      </c>
      <c r="FD1206" s="1">
        <v>1.9298</v>
      </c>
      <c r="FE1206" s="1">
        <v>1.79552</v>
      </c>
      <c r="FF1206" s="1">
        <v>0.0901334</v>
      </c>
      <c r="FG1206" s="1">
        <v>0.0</v>
      </c>
      <c r="FH1206" s="1">
        <v>30.5092</v>
      </c>
      <c r="FI1206" s="1">
        <v>999.9</v>
      </c>
      <c r="FJ1206" s="1">
        <v>49.9</v>
      </c>
      <c r="FK1206" s="1">
        <v>39.8</v>
      </c>
      <c r="FL1206" s="1">
        <v>36.9018</v>
      </c>
      <c r="FM1206" s="1">
        <v>63.5739</v>
      </c>
      <c r="FN1206" s="1">
        <v>25.7252</v>
      </c>
      <c r="FO1206" s="1">
        <v>1.0</v>
      </c>
      <c r="FP1206" s="1">
        <v>0.572515</v>
      </c>
      <c r="FQ1206" s="1">
        <v>3.41893</v>
      </c>
      <c r="FR1206" s="1">
        <v>20.2837</v>
      </c>
      <c r="FS1206" s="1">
        <v>5.21085</v>
      </c>
      <c r="FT1206" s="1">
        <v>11.9081</v>
      </c>
      <c r="FU1206" s="1">
        <v>5.0021</v>
      </c>
      <c r="FV1206" s="1">
        <v>3.29005</v>
      </c>
      <c r="FW1206" s="1">
        <v>9999.0</v>
      </c>
      <c r="FX1206" s="1">
        <v>9999.0</v>
      </c>
      <c r="FY1206" s="1">
        <v>9999.0</v>
      </c>
      <c r="FZ1206" s="1">
        <v>999.9</v>
      </c>
      <c r="GA1206" s="1">
        <v>1.85974</v>
      </c>
      <c r="GB1206" s="1">
        <v>1.85477</v>
      </c>
      <c r="GC1206" s="1">
        <v>1.85791</v>
      </c>
      <c r="GD1206" s="1">
        <v>1.85638</v>
      </c>
      <c r="GE1206" s="1">
        <v>1.85515</v>
      </c>
      <c r="GF1206" s="1">
        <v>1.85471</v>
      </c>
      <c r="GG1206" s="1">
        <v>1.85355</v>
      </c>
      <c r="GH1206" s="1">
        <v>1.85654</v>
      </c>
      <c r="GI1206" s="1">
        <v>0.0</v>
      </c>
      <c r="GJ1206" s="1">
        <v>0.0</v>
      </c>
      <c r="GK1206" s="1">
        <v>0.0</v>
      </c>
      <c r="GL1206" s="1">
        <v>0.0</v>
      </c>
      <c r="GM1206" s="1" t="s">
        <v>350</v>
      </c>
      <c r="GN1206" s="1" t="s">
        <v>351</v>
      </c>
      <c r="GO1206" s="1" t="s">
        <v>352</v>
      </c>
      <c r="GP1206" s="1" t="s">
        <v>352</v>
      </c>
      <c r="GQ1206" s="1" t="s">
        <v>352</v>
      </c>
      <c r="GR1206" s="1" t="s">
        <v>352</v>
      </c>
      <c r="GS1206" s="1">
        <v>0.0</v>
      </c>
      <c r="GT1206" s="1">
        <v>100.0</v>
      </c>
      <c r="GU1206" s="1">
        <v>100.0</v>
      </c>
      <c r="GV1206" s="1">
        <v>2.89</v>
      </c>
      <c r="GW1206" s="1">
        <v>0.0109</v>
      </c>
      <c r="GX1206" s="1">
        <v>0.3371549117722462</v>
      </c>
      <c r="GY1206" s="1">
        <v>0.003036990343597491</v>
      </c>
      <c r="GZ1206" s="1">
        <v>-1.538114387597119E-6</v>
      </c>
      <c r="HA1206" s="1">
        <v>3.390969119432733E-10</v>
      </c>
      <c r="HB1206" s="1">
        <v>-0.06060417149738102</v>
      </c>
      <c r="HC1206" s="1">
        <v>0.009762198319610341</v>
      </c>
      <c r="HD1206" s="1">
        <v>-3.338778216718564E-4</v>
      </c>
      <c r="HE1206" s="1">
        <v>2.632278881966732E-6</v>
      </c>
      <c r="HF1206" s="1">
        <v>6.0</v>
      </c>
      <c r="HG1206" s="1">
        <v>2134.0</v>
      </c>
      <c r="HH1206" s="1">
        <v>2.0</v>
      </c>
      <c r="HI1206" s="1">
        <v>31.0</v>
      </c>
      <c r="HJ1206" s="1">
        <v>10.7</v>
      </c>
      <c r="HK1206" s="1">
        <v>10.6</v>
      </c>
      <c r="HL1206" s="1">
        <v>3.77808</v>
      </c>
      <c r="HM1206" s="1">
        <v>2.29736</v>
      </c>
      <c r="HN1206" s="1">
        <v>1.4978</v>
      </c>
      <c r="HO1206" s="1">
        <v>2.30835</v>
      </c>
      <c r="HP1206" s="1">
        <v>1.54785</v>
      </c>
      <c r="HQ1206" s="1">
        <v>2.41577</v>
      </c>
      <c r="HR1206" s="1">
        <v>42.8852</v>
      </c>
      <c r="HS1206" s="1">
        <v>14.2984</v>
      </c>
      <c r="HT1206" s="1">
        <v>18.0</v>
      </c>
      <c r="HU1206" s="1">
        <v>495.443</v>
      </c>
      <c r="HV1206" s="1">
        <v>471.808</v>
      </c>
      <c r="HW1206" s="1">
        <v>25.7202</v>
      </c>
      <c r="HX1206" s="1">
        <v>34.0601</v>
      </c>
      <c r="HY1206" s="1">
        <v>30.0005</v>
      </c>
      <c r="HZ1206" s="1">
        <v>33.8826</v>
      </c>
      <c r="IA1206" s="1">
        <v>33.9846</v>
      </c>
      <c r="IB1206" s="1">
        <v>75.6693</v>
      </c>
      <c r="IC1206" s="1">
        <v>32.4468</v>
      </c>
      <c r="ID1206" s="1">
        <v>0.0</v>
      </c>
      <c r="IE1206" s="1">
        <v>25.6905</v>
      </c>
      <c r="IF1206" s="1">
        <v>1989.63</v>
      </c>
      <c r="IG1206" s="1">
        <v>25.1231</v>
      </c>
      <c r="IH1206" s="1">
        <v>100.283</v>
      </c>
      <c r="II1206" s="1">
        <v>99.9781</v>
      </c>
      <c r="IJ1206" s="1" t="s">
        <v>1117</v>
      </c>
    </row>
    <row r="1207" ht="15.75" customHeight="1">
      <c r="A1207" s="1">
        <v>1191.0</v>
      </c>
      <c r="B1207" s="1">
        <v>1.6598876371E9</v>
      </c>
      <c r="C1207" s="1">
        <v>7380.0</v>
      </c>
      <c r="D1207" s="1" t="s">
        <v>2662</v>
      </c>
      <c r="E1207" s="1" t="s">
        <v>2663</v>
      </c>
      <c r="F1207" s="1">
        <v>1.0</v>
      </c>
      <c r="G1207" s="1" t="s">
        <v>1115</v>
      </c>
      <c r="H1207" s="1" t="s">
        <v>345</v>
      </c>
      <c r="I1207" s="1" t="s">
        <v>1102</v>
      </c>
      <c r="J1207" s="1" t="s">
        <v>1113</v>
      </c>
      <c r="K1207" s="1" t="s">
        <v>1114</v>
      </c>
      <c r="L1207" s="1" t="s">
        <v>1904</v>
      </c>
      <c r="M1207" s="1" t="s">
        <v>346</v>
      </c>
      <c r="N1207" s="1">
        <v>1.659887629366666E9</v>
      </c>
      <c r="O1207" s="1">
        <f t="shared" si="1"/>
        <v>0.001827717507</v>
      </c>
      <c r="P1207" s="1">
        <f t="shared" si="2"/>
        <v>1.827717507</v>
      </c>
      <c r="Q1207" s="1">
        <f t="shared" si="3"/>
        <v>13.28112366</v>
      </c>
      <c r="R1207" s="1">
        <f t="shared" si="4"/>
        <v>1873.426</v>
      </c>
      <c r="S1207" s="1">
        <f t="shared" si="5"/>
        <v>1563.157119</v>
      </c>
      <c r="T1207" s="1">
        <f t="shared" si="6"/>
        <v>155.1984563</v>
      </c>
      <c r="U1207" s="1">
        <f t="shared" si="7"/>
        <v>186.0035818</v>
      </c>
      <c r="V1207" s="1">
        <f t="shared" si="8"/>
        <v>0.08586889671</v>
      </c>
      <c r="W1207" s="1">
        <f t="shared" si="9"/>
        <v>2.915063322</v>
      </c>
      <c r="X1207" s="1">
        <f t="shared" si="10"/>
        <v>0.08448803871</v>
      </c>
      <c r="Y1207" s="1">
        <f t="shared" si="11"/>
        <v>0.05292723909</v>
      </c>
      <c r="Z1207" s="1">
        <f t="shared" si="12"/>
        <v>321.5138512</v>
      </c>
      <c r="AA1207" s="1">
        <f t="shared" si="13"/>
        <v>32.45958408</v>
      </c>
      <c r="AB1207" s="1">
        <f t="shared" si="14"/>
        <v>31.97248</v>
      </c>
      <c r="AC1207" s="1">
        <f t="shared" si="15"/>
        <v>4.767650371</v>
      </c>
      <c r="AD1207" s="1">
        <f t="shared" si="16"/>
        <v>59.73827381</v>
      </c>
      <c r="AE1207" s="1">
        <f t="shared" si="17"/>
        <v>2.700606646</v>
      </c>
      <c r="AF1207" s="1">
        <f t="shared" si="18"/>
        <v>4.520730972</v>
      </c>
      <c r="AG1207" s="1">
        <f t="shared" si="19"/>
        <v>2.067043725</v>
      </c>
      <c r="AH1207" s="1">
        <f t="shared" si="20"/>
        <v>-80.60234206</v>
      </c>
      <c r="AI1207" s="1">
        <f t="shared" si="21"/>
        <v>-147.12295</v>
      </c>
      <c r="AJ1207" s="1">
        <f t="shared" si="22"/>
        <v>-11.39004387</v>
      </c>
      <c r="AK1207" s="1">
        <f t="shared" si="23"/>
        <v>82.39851528</v>
      </c>
      <c r="AL1207" s="1">
        <f t="shared" si="24"/>
        <v>43.31521515</v>
      </c>
      <c r="AM1207" s="1">
        <f t="shared" si="25"/>
        <v>1.839371945</v>
      </c>
      <c r="AN1207" s="1">
        <f t="shared" si="26"/>
        <v>13.28112366</v>
      </c>
      <c r="AO1207" s="1">
        <v>2006.158920748885</v>
      </c>
      <c r="AP1207" s="1">
        <v>1963.053939393939</v>
      </c>
      <c r="AQ1207" s="1">
        <v>5.149749452970507</v>
      </c>
      <c r="AR1207" s="1">
        <v>66.27246196861341</v>
      </c>
      <c r="AS1207" s="1">
        <f t="shared" si="27"/>
        <v>1.827717507</v>
      </c>
      <c r="AT1207" s="1">
        <v>25.05841891612461</v>
      </c>
      <c r="AU1207" s="1">
        <v>27.19289030303029</v>
      </c>
      <c r="AV1207" s="1">
        <v>-2.269158778088324E-4</v>
      </c>
      <c r="AW1207" s="1">
        <v>80.69783231761454</v>
      </c>
      <c r="AX1207" s="1">
        <v>2.0</v>
      </c>
      <c r="AY1207" s="1">
        <v>0.0</v>
      </c>
      <c r="AZ1207" s="1">
        <f t="shared" si="28"/>
        <v>1</v>
      </c>
      <c r="BA1207" s="1">
        <f t="shared" si="29"/>
        <v>0</v>
      </c>
      <c r="BB1207" s="1">
        <f t="shared" si="30"/>
        <v>51745.71432</v>
      </c>
      <c r="BC1207" s="1">
        <f t="shared" si="31"/>
        <v>1999.982667</v>
      </c>
      <c r="BD1207" s="1">
        <f t="shared" si="32"/>
        <v>1681.18576</v>
      </c>
      <c r="BE1207" s="1">
        <f t="shared" si="33"/>
        <v>0.8406001652</v>
      </c>
      <c r="BF1207" s="1">
        <f t="shared" si="34"/>
        <v>0.1607583188</v>
      </c>
      <c r="BG1207" s="1">
        <v>6.0</v>
      </c>
      <c r="BH1207" s="1">
        <v>0.5</v>
      </c>
      <c r="BI1207" s="1" t="s">
        <v>347</v>
      </c>
      <c r="BJ1207" s="1">
        <v>2.0</v>
      </c>
      <c r="BK1207" s="1" t="b">
        <v>1</v>
      </c>
      <c r="BL1207" s="1">
        <v>1.659887629366666E9</v>
      </c>
      <c r="BM1207" s="1">
        <v>1873.426</v>
      </c>
      <c r="BN1207" s="1">
        <v>1929.524</v>
      </c>
      <c r="BO1207" s="1">
        <v>27.20047999999999</v>
      </c>
      <c r="BP1207" s="1">
        <v>25.05386</v>
      </c>
      <c r="BQ1207" s="1">
        <v>1870.57</v>
      </c>
      <c r="BR1207" s="1">
        <v>27.18956666666666</v>
      </c>
      <c r="BS1207" s="1">
        <v>500.1369999999999</v>
      </c>
      <c r="BT1207" s="1">
        <v>99.18525333333334</v>
      </c>
      <c r="BU1207" s="1">
        <v>0.1000036266666667</v>
      </c>
      <c r="BV1207" s="1">
        <v>31.03632666666666</v>
      </c>
      <c r="BW1207" s="1">
        <v>31.97248</v>
      </c>
      <c r="BX1207" s="1">
        <v>999.8999999999999</v>
      </c>
      <c r="BY1207" s="1">
        <v>0.0</v>
      </c>
      <c r="BZ1207" s="1">
        <v>0.0</v>
      </c>
      <c r="CA1207" s="1">
        <v>9999.118666666667</v>
      </c>
      <c r="CB1207" s="1">
        <v>0.0</v>
      </c>
      <c r="CC1207" s="1">
        <v>166.3196</v>
      </c>
      <c r="CD1207" s="1">
        <v>-56.0986</v>
      </c>
      <c r="CE1207" s="1">
        <v>1925.806666666666</v>
      </c>
      <c r="CF1207" s="1">
        <v>1979.107333333333</v>
      </c>
      <c r="CG1207" s="1">
        <v>2.146618</v>
      </c>
      <c r="CH1207" s="1">
        <v>1929.524</v>
      </c>
      <c r="CI1207" s="1">
        <v>25.05386</v>
      </c>
      <c r="CJ1207" s="1">
        <v>2.697886666666667</v>
      </c>
      <c r="CK1207" s="1">
        <v>2.484972666666667</v>
      </c>
      <c r="CL1207" s="1">
        <v>22.27224</v>
      </c>
      <c r="CM1207" s="1">
        <v>20.92842666666667</v>
      </c>
      <c r="CN1207" s="1">
        <v>1999.982666666667</v>
      </c>
      <c r="CO1207" s="1">
        <v>0.9799945999999999</v>
      </c>
      <c r="CP1207" s="1">
        <v>0.02000555333333333</v>
      </c>
      <c r="CQ1207" s="1">
        <v>0.0</v>
      </c>
      <c r="CR1207" s="1">
        <v>2.672666666666666</v>
      </c>
      <c r="CS1207" s="1">
        <v>0.0</v>
      </c>
      <c r="CT1207" s="1">
        <v>16429.64666666667</v>
      </c>
      <c r="CU1207" s="1">
        <v>17412.14</v>
      </c>
      <c r="CV1207" s="1">
        <v>43.5</v>
      </c>
      <c r="CW1207" s="1">
        <v>45.2374</v>
      </c>
      <c r="CX1207" s="1">
        <v>43.625</v>
      </c>
      <c r="CY1207" s="1">
        <v>43.23739999999999</v>
      </c>
      <c r="CZ1207" s="1">
        <v>43.4706</v>
      </c>
      <c r="DA1207" s="1">
        <v>1959.972</v>
      </c>
      <c r="DB1207" s="1">
        <v>40.01066666666667</v>
      </c>
      <c r="DC1207" s="1">
        <v>0.0</v>
      </c>
      <c r="DD1207" s="1">
        <v>1.6598876363E9</v>
      </c>
      <c r="DE1207" s="1">
        <v>0.0</v>
      </c>
      <c r="DF1207" s="1">
        <v>1.6598870025E9</v>
      </c>
      <c r="DG1207" s="1" t="s">
        <v>1905</v>
      </c>
      <c r="DH1207" s="1">
        <v>1.659886993E9</v>
      </c>
      <c r="DI1207" s="1">
        <v>1.6598870025E9</v>
      </c>
      <c r="DJ1207" s="1">
        <v>16.0</v>
      </c>
      <c r="DK1207" s="1">
        <v>-0.383</v>
      </c>
      <c r="DL1207" s="1">
        <v>0.001</v>
      </c>
      <c r="DM1207" s="1">
        <v>1.325</v>
      </c>
      <c r="DN1207" s="1">
        <v>0.016</v>
      </c>
      <c r="DO1207" s="1">
        <v>400.0</v>
      </c>
      <c r="DP1207" s="1">
        <v>25.0</v>
      </c>
      <c r="DQ1207" s="1">
        <v>0.27</v>
      </c>
      <c r="DR1207" s="1">
        <v>0.06</v>
      </c>
      <c r="DS1207" s="1">
        <v>13.15292875532661</v>
      </c>
      <c r="DT1207" s="1">
        <v>-0.8171180001075629</v>
      </c>
      <c r="DU1207" s="1">
        <v>0.2051903021063964</v>
      </c>
      <c r="DV1207" s="1">
        <v>0.0</v>
      </c>
      <c r="DW1207" s="1">
        <v>-56.0907258064516</v>
      </c>
      <c r="DX1207" s="1">
        <v>-1.614261290322479</v>
      </c>
      <c r="DY1207" s="1">
        <v>0.1784733466461012</v>
      </c>
      <c r="DZ1207" s="1">
        <v>0.0</v>
      </c>
      <c r="EA1207" s="1">
        <v>1565.069883287097</v>
      </c>
      <c r="EB1207" s="1">
        <v>293.068613586402</v>
      </c>
      <c r="EC1207" s="1">
        <v>21.47043858522643</v>
      </c>
      <c r="ED1207" s="1">
        <v>0.0</v>
      </c>
      <c r="EE1207" s="1">
        <v>2.146779024390244</v>
      </c>
      <c r="EF1207" s="1">
        <v>-0.02978738675957909</v>
      </c>
      <c r="EG1207" s="1">
        <v>0.005799680733381905</v>
      </c>
      <c r="EH1207" s="1">
        <v>1.0</v>
      </c>
      <c r="EI1207" s="1">
        <v>2.067121956808667</v>
      </c>
      <c r="EJ1207" s="1">
        <v>0.005185944515243065</v>
      </c>
      <c r="EK1207" s="1">
        <v>0.001480069606957413</v>
      </c>
      <c r="EL1207" s="1">
        <v>1.0</v>
      </c>
      <c r="EM1207" s="1">
        <v>2.0</v>
      </c>
      <c r="EN1207" s="1">
        <v>5.0</v>
      </c>
      <c r="EO1207" s="1" t="s">
        <v>386</v>
      </c>
      <c r="EP1207" s="1">
        <v>2.94082</v>
      </c>
      <c r="EQ1207" s="1">
        <v>2.80109</v>
      </c>
      <c r="ER1207" s="1">
        <v>0.244739</v>
      </c>
      <c r="ES1207" s="1">
        <v>0.248861</v>
      </c>
      <c r="ET1207" s="1">
        <v>0.116838</v>
      </c>
      <c r="EU1207" s="1">
        <v>0.110384</v>
      </c>
      <c r="EV1207" s="1">
        <v>15431.4</v>
      </c>
      <c r="EW1207" s="1">
        <v>16092.1</v>
      </c>
      <c r="EX1207" s="1">
        <v>23780.4</v>
      </c>
      <c r="EY1207" s="1">
        <v>24953.7</v>
      </c>
      <c r="EZ1207" s="1">
        <v>33630.6</v>
      </c>
      <c r="FA1207" s="1">
        <v>35459.4</v>
      </c>
      <c r="FB1207" s="1">
        <v>43372.7</v>
      </c>
      <c r="FC1207" s="1">
        <v>46132.8</v>
      </c>
      <c r="FD1207" s="1">
        <v>1.92975</v>
      </c>
      <c r="FE1207" s="1">
        <v>1.79548</v>
      </c>
      <c r="FF1207" s="1">
        <v>0.0903197</v>
      </c>
      <c r="FG1207" s="1">
        <v>0.0</v>
      </c>
      <c r="FH1207" s="1">
        <v>30.5098</v>
      </c>
      <c r="FI1207" s="1">
        <v>999.9</v>
      </c>
      <c r="FJ1207" s="1">
        <v>49.9</v>
      </c>
      <c r="FK1207" s="1">
        <v>39.8</v>
      </c>
      <c r="FL1207" s="1">
        <v>36.9029</v>
      </c>
      <c r="FM1207" s="1">
        <v>63.7439</v>
      </c>
      <c r="FN1207" s="1">
        <v>26.0777</v>
      </c>
      <c r="FO1207" s="1">
        <v>1.0</v>
      </c>
      <c r="FP1207" s="1">
        <v>0.572683</v>
      </c>
      <c r="FQ1207" s="1">
        <v>3.43736</v>
      </c>
      <c r="FR1207" s="1">
        <v>20.2834</v>
      </c>
      <c r="FS1207" s="1">
        <v>5.211</v>
      </c>
      <c r="FT1207" s="1">
        <v>11.908</v>
      </c>
      <c r="FU1207" s="1">
        <v>5.0021</v>
      </c>
      <c r="FV1207" s="1">
        <v>3.28993</v>
      </c>
      <c r="FW1207" s="1">
        <v>9999.0</v>
      </c>
      <c r="FX1207" s="1">
        <v>9999.0</v>
      </c>
      <c r="FY1207" s="1">
        <v>9999.0</v>
      </c>
      <c r="FZ1207" s="1">
        <v>999.9</v>
      </c>
      <c r="GA1207" s="1">
        <v>1.85974</v>
      </c>
      <c r="GB1207" s="1">
        <v>1.85475</v>
      </c>
      <c r="GC1207" s="1">
        <v>1.85791</v>
      </c>
      <c r="GD1207" s="1">
        <v>1.85638</v>
      </c>
      <c r="GE1207" s="1">
        <v>1.85515</v>
      </c>
      <c r="GF1207" s="1">
        <v>1.85471</v>
      </c>
      <c r="GG1207" s="1">
        <v>1.85354</v>
      </c>
      <c r="GH1207" s="1">
        <v>1.85654</v>
      </c>
      <c r="GI1207" s="1">
        <v>0.0</v>
      </c>
      <c r="GJ1207" s="1">
        <v>0.0</v>
      </c>
      <c r="GK1207" s="1">
        <v>0.0</v>
      </c>
      <c r="GL1207" s="1">
        <v>0.0</v>
      </c>
      <c r="GM1207" s="1" t="s">
        <v>350</v>
      </c>
      <c r="GN1207" s="1" t="s">
        <v>351</v>
      </c>
      <c r="GO1207" s="1" t="s">
        <v>352</v>
      </c>
      <c r="GP1207" s="1" t="s">
        <v>352</v>
      </c>
      <c r="GQ1207" s="1" t="s">
        <v>352</v>
      </c>
      <c r="GR1207" s="1" t="s">
        <v>352</v>
      </c>
      <c r="GS1207" s="1">
        <v>0.0</v>
      </c>
      <c r="GT1207" s="1">
        <v>100.0</v>
      </c>
      <c r="GU1207" s="1">
        <v>100.0</v>
      </c>
      <c r="GV1207" s="1">
        <v>2.89</v>
      </c>
      <c r="GW1207" s="1">
        <v>0.011</v>
      </c>
      <c r="GX1207" s="1">
        <v>0.3371549117722462</v>
      </c>
      <c r="GY1207" s="1">
        <v>0.003036990343597491</v>
      </c>
      <c r="GZ1207" s="1">
        <v>-1.538114387597119E-6</v>
      </c>
      <c r="HA1207" s="1">
        <v>3.390969119432733E-10</v>
      </c>
      <c r="HB1207" s="1">
        <v>-0.06060417149738102</v>
      </c>
      <c r="HC1207" s="1">
        <v>0.009762198319610341</v>
      </c>
      <c r="HD1207" s="1">
        <v>-3.338778216718564E-4</v>
      </c>
      <c r="HE1207" s="1">
        <v>2.632278881966732E-6</v>
      </c>
      <c r="HF1207" s="1">
        <v>6.0</v>
      </c>
      <c r="HG1207" s="1">
        <v>2134.0</v>
      </c>
      <c r="HH1207" s="1">
        <v>2.0</v>
      </c>
      <c r="HI1207" s="1">
        <v>31.0</v>
      </c>
      <c r="HJ1207" s="1">
        <v>10.7</v>
      </c>
      <c r="HK1207" s="1">
        <v>10.6</v>
      </c>
      <c r="HL1207" s="1">
        <v>3.79028</v>
      </c>
      <c r="HM1207" s="1">
        <v>2.31567</v>
      </c>
      <c r="HN1207" s="1">
        <v>1.4978</v>
      </c>
      <c r="HO1207" s="1">
        <v>2.30957</v>
      </c>
      <c r="HP1207" s="1">
        <v>1.54785</v>
      </c>
      <c r="HQ1207" s="1">
        <v>2.26685</v>
      </c>
      <c r="HR1207" s="1">
        <v>42.8852</v>
      </c>
      <c r="HS1207" s="1">
        <v>14.2984</v>
      </c>
      <c r="HT1207" s="1">
        <v>18.0</v>
      </c>
      <c r="HU1207" s="1">
        <v>495.413</v>
      </c>
      <c r="HV1207" s="1">
        <v>471.775</v>
      </c>
      <c r="HW1207" s="1">
        <v>25.7125</v>
      </c>
      <c r="HX1207" s="1">
        <v>34.0609</v>
      </c>
      <c r="HY1207" s="1">
        <v>30.0006</v>
      </c>
      <c r="HZ1207" s="1">
        <v>33.8826</v>
      </c>
      <c r="IA1207" s="1">
        <v>33.9846</v>
      </c>
      <c r="IB1207" s="1">
        <v>75.8598</v>
      </c>
      <c r="IC1207" s="1">
        <v>32.4468</v>
      </c>
      <c r="ID1207" s="1">
        <v>0.0</v>
      </c>
      <c r="IE1207" s="1">
        <v>25.6905</v>
      </c>
      <c r="IF1207" s="1">
        <v>1999.67</v>
      </c>
      <c r="IG1207" s="1">
        <v>25.1345</v>
      </c>
      <c r="IH1207" s="1">
        <v>100.283</v>
      </c>
      <c r="II1207" s="1">
        <v>99.9784</v>
      </c>
      <c r="IJ1207" s="1" t="s">
        <v>1117</v>
      </c>
    </row>
    <row r="1208" ht="15.75" customHeight="1">
      <c r="A1208" s="1">
        <v>1192.0</v>
      </c>
      <c r="B1208" s="1">
        <v>1.6598876381E9</v>
      </c>
      <c r="C1208" s="1">
        <v>7381.0</v>
      </c>
      <c r="D1208" s="1" t="s">
        <v>2664</v>
      </c>
      <c r="E1208" s="1" t="s">
        <v>2665</v>
      </c>
      <c r="F1208" s="1">
        <v>1.0</v>
      </c>
      <c r="G1208" s="1" t="s">
        <v>1115</v>
      </c>
      <c r="H1208" s="1" t="s">
        <v>345</v>
      </c>
      <c r="I1208" s="1" t="s">
        <v>1102</v>
      </c>
      <c r="J1208" s="1" t="s">
        <v>1113</v>
      </c>
      <c r="K1208" s="1" t="s">
        <v>1114</v>
      </c>
      <c r="L1208" s="1" t="s">
        <v>1904</v>
      </c>
      <c r="M1208" s="1" t="s">
        <v>346</v>
      </c>
      <c r="N1208" s="1">
        <v>1.659887630399999E9</v>
      </c>
      <c r="O1208" s="1">
        <f t="shared" si="1"/>
        <v>0.001824621889</v>
      </c>
      <c r="P1208" s="1">
        <f t="shared" si="2"/>
        <v>1.824621889</v>
      </c>
      <c r="Q1208" s="1">
        <f t="shared" si="3"/>
        <v>13.29420862</v>
      </c>
      <c r="R1208" s="1">
        <f t="shared" si="4"/>
        <v>1878.61</v>
      </c>
      <c r="S1208" s="1">
        <f t="shared" si="5"/>
        <v>1567.488902</v>
      </c>
      <c r="T1208" s="1">
        <f t="shared" si="6"/>
        <v>155.6283207</v>
      </c>
      <c r="U1208" s="1">
        <f t="shared" si="7"/>
        <v>186.5180157</v>
      </c>
      <c r="V1208" s="1">
        <f t="shared" si="8"/>
        <v>0.08571748138</v>
      </c>
      <c r="W1208" s="1">
        <f t="shared" si="9"/>
        <v>2.914784152</v>
      </c>
      <c r="X1208" s="1">
        <f t="shared" si="10"/>
        <v>0.08434131732</v>
      </c>
      <c r="Y1208" s="1">
        <f t="shared" si="11"/>
        <v>0.05283512579</v>
      </c>
      <c r="Z1208" s="1">
        <f t="shared" si="12"/>
        <v>321.5141318</v>
      </c>
      <c r="AA1208" s="1">
        <f t="shared" si="13"/>
        <v>32.46074532</v>
      </c>
      <c r="AB1208" s="1">
        <f t="shared" si="14"/>
        <v>31.97256</v>
      </c>
      <c r="AC1208" s="1">
        <f t="shared" si="15"/>
        <v>4.767671964</v>
      </c>
      <c r="AD1208" s="1">
        <f t="shared" si="16"/>
        <v>59.73607142</v>
      </c>
      <c r="AE1208" s="1">
        <f t="shared" si="17"/>
        <v>2.700541974</v>
      </c>
      <c r="AF1208" s="1">
        <f t="shared" si="18"/>
        <v>4.520789382</v>
      </c>
      <c r="AG1208" s="1">
        <f t="shared" si="19"/>
        <v>2.06712999</v>
      </c>
      <c r="AH1208" s="1">
        <f t="shared" si="20"/>
        <v>-80.46582531</v>
      </c>
      <c r="AI1208" s="1">
        <f t="shared" si="21"/>
        <v>-147.0858129</v>
      </c>
      <c r="AJ1208" s="1">
        <f t="shared" si="22"/>
        <v>-11.3882766</v>
      </c>
      <c r="AK1208" s="1">
        <f t="shared" si="23"/>
        <v>82.57421702</v>
      </c>
      <c r="AL1208" s="1">
        <f t="shared" si="24"/>
        <v>43.3552071</v>
      </c>
      <c r="AM1208" s="1">
        <f t="shared" si="25"/>
        <v>1.838055527</v>
      </c>
      <c r="AN1208" s="1">
        <f t="shared" si="26"/>
        <v>13.29420862</v>
      </c>
      <c r="AO1208" s="1">
        <v>2011.484276323774</v>
      </c>
      <c r="AP1208" s="1">
        <v>1968.264606060605</v>
      </c>
      <c r="AQ1208" s="1">
        <v>5.168696140676008</v>
      </c>
      <c r="AR1208" s="1">
        <v>66.27246196861341</v>
      </c>
      <c r="AS1208" s="1">
        <f t="shared" si="27"/>
        <v>1.824621889</v>
      </c>
      <c r="AT1208" s="1">
        <v>25.05938283145507</v>
      </c>
      <c r="AU1208" s="1">
        <v>27.19002424242423</v>
      </c>
      <c r="AV1208" s="1">
        <v>-1.902938482978528E-4</v>
      </c>
      <c r="AW1208" s="1">
        <v>80.69783231761454</v>
      </c>
      <c r="AX1208" s="1">
        <v>2.0</v>
      </c>
      <c r="AY1208" s="1">
        <v>0.0</v>
      </c>
      <c r="AZ1208" s="1">
        <f t="shared" si="28"/>
        <v>1</v>
      </c>
      <c r="BA1208" s="1">
        <f t="shared" si="29"/>
        <v>0</v>
      </c>
      <c r="BB1208" s="1">
        <f t="shared" si="30"/>
        <v>51737.7534</v>
      </c>
      <c r="BC1208" s="1">
        <f t="shared" si="31"/>
        <v>1999.984667</v>
      </c>
      <c r="BD1208" s="1">
        <f t="shared" si="32"/>
        <v>1681.18742</v>
      </c>
      <c r="BE1208" s="1">
        <f t="shared" si="33"/>
        <v>0.8406001546</v>
      </c>
      <c r="BF1208" s="1">
        <f t="shared" si="34"/>
        <v>0.1607582984</v>
      </c>
      <c r="BG1208" s="1">
        <v>6.0</v>
      </c>
      <c r="BH1208" s="1">
        <v>0.5</v>
      </c>
      <c r="BI1208" s="1" t="s">
        <v>347</v>
      </c>
      <c r="BJ1208" s="1">
        <v>2.0</v>
      </c>
      <c r="BK1208" s="1" t="b">
        <v>1</v>
      </c>
      <c r="BL1208" s="1">
        <v>1.659887630399999E9</v>
      </c>
      <c r="BM1208" s="1">
        <v>1878.61</v>
      </c>
      <c r="BN1208" s="1">
        <v>1934.764666666667</v>
      </c>
      <c r="BO1208" s="1">
        <v>27.19986666666667</v>
      </c>
      <c r="BP1208" s="1">
        <v>25.05477333333334</v>
      </c>
      <c r="BQ1208" s="1">
        <v>1875.75</v>
      </c>
      <c r="BR1208" s="1">
        <v>27.18894666666667</v>
      </c>
      <c r="BS1208" s="1">
        <v>500.1350666666667</v>
      </c>
      <c r="BT1208" s="1">
        <v>99.18511333333332</v>
      </c>
      <c r="BU1208" s="1">
        <v>0.10000476</v>
      </c>
      <c r="BV1208" s="1">
        <v>31.03655333333333</v>
      </c>
      <c r="BW1208" s="1">
        <v>31.97256</v>
      </c>
      <c r="BX1208" s="1">
        <v>999.8999999999999</v>
      </c>
      <c r="BY1208" s="1">
        <v>0.0</v>
      </c>
      <c r="BZ1208" s="1">
        <v>0.0</v>
      </c>
      <c r="CA1208" s="1">
        <v>9997.537333333335</v>
      </c>
      <c r="CB1208" s="1">
        <v>0.0</v>
      </c>
      <c r="CC1208" s="1">
        <v>166.1380666666667</v>
      </c>
      <c r="CD1208" s="1">
        <v>-56.15556</v>
      </c>
      <c r="CE1208" s="1">
        <v>1931.134</v>
      </c>
      <c r="CF1208" s="1">
        <v>1984.484666666666</v>
      </c>
      <c r="CG1208" s="1">
        <v>2.145087333333334</v>
      </c>
      <c r="CH1208" s="1">
        <v>1934.764666666667</v>
      </c>
      <c r="CI1208" s="1">
        <v>25.05477333333334</v>
      </c>
      <c r="CJ1208" s="1">
        <v>2.697822</v>
      </c>
      <c r="CK1208" s="1">
        <v>2.48506</v>
      </c>
      <c r="CL1208" s="1">
        <v>22.27184666666667</v>
      </c>
      <c r="CM1208" s="1">
        <v>20.92899333333333</v>
      </c>
      <c r="CN1208" s="1">
        <v>1999.984666666666</v>
      </c>
      <c r="CO1208" s="1">
        <v>0.9799948</v>
      </c>
      <c r="CP1208" s="1">
        <v>0.02000536</v>
      </c>
      <c r="CQ1208" s="1">
        <v>0.0</v>
      </c>
      <c r="CR1208" s="1">
        <v>2.711066666666667</v>
      </c>
      <c r="CS1208" s="1">
        <v>0.0</v>
      </c>
      <c r="CT1208" s="1">
        <v>16429.03333333333</v>
      </c>
      <c r="CU1208" s="1">
        <v>17412.15333333334</v>
      </c>
      <c r="CV1208" s="1">
        <v>43.5</v>
      </c>
      <c r="CW1208" s="1">
        <v>45.23739999999999</v>
      </c>
      <c r="CX1208" s="1">
        <v>43.625</v>
      </c>
      <c r="CY1208" s="1">
        <v>43.2416</v>
      </c>
      <c r="CZ1208" s="1">
        <v>43.47479999999999</v>
      </c>
      <c r="DA1208" s="1">
        <v>1959.974666666667</v>
      </c>
      <c r="DB1208" s="1">
        <v>40.01</v>
      </c>
      <c r="DC1208" s="1">
        <v>0.0</v>
      </c>
      <c r="DD1208" s="1">
        <v>1.6598876369E9</v>
      </c>
      <c r="DE1208" s="1">
        <v>0.0</v>
      </c>
      <c r="DF1208" s="1">
        <v>1.6598870025E9</v>
      </c>
      <c r="DG1208" s="1" t="s">
        <v>1905</v>
      </c>
      <c r="DH1208" s="1">
        <v>1.659886993E9</v>
      </c>
      <c r="DI1208" s="1">
        <v>1.6598870025E9</v>
      </c>
      <c r="DJ1208" s="1">
        <v>16.0</v>
      </c>
      <c r="DK1208" s="1">
        <v>-0.383</v>
      </c>
      <c r="DL1208" s="1">
        <v>0.001</v>
      </c>
      <c r="DM1208" s="1">
        <v>1.325</v>
      </c>
      <c r="DN1208" s="1">
        <v>0.016</v>
      </c>
      <c r="DO1208" s="1">
        <v>400.0</v>
      </c>
      <c r="DP1208" s="1">
        <v>25.0</v>
      </c>
      <c r="DQ1208" s="1">
        <v>0.27</v>
      </c>
      <c r="DR1208" s="1">
        <v>0.06</v>
      </c>
      <c r="DS1208" s="1">
        <v>13.15292875532661</v>
      </c>
      <c r="DT1208" s="1">
        <v>-0.8171180001075629</v>
      </c>
      <c r="DU1208" s="1">
        <v>0.2051903021063964</v>
      </c>
      <c r="DV1208" s="1">
        <v>0.0</v>
      </c>
      <c r="DW1208" s="1">
        <v>-56.0907258064516</v>
      </c>
      <c r="DX1208" s="1">
        <v>-1.614261290322479</v>
      </c>
      <c r="DY1208" s="1">
        <v>0.1784733466461012</v>
      </c>
      <c r="DZ1208" s="1">
        <v>0.0</v>
      </c>
      <c r="EA1208" s="1">
        <v>1565.069883287097</v>
      </c>
      <c r="EB1208" s="1">
        <v>293.068613586402</v>
      </c>
      <c r="EC1208" s="1">
        <v>21.47043858522643</v>
      </c>
      <c r="ED1208" s="1">
        <v>0.0</v>
      </c>
      <c r="EE1208" s="1">
        <v>2.146779024390244</v>
      </c>
      <c r="EF1208" s="1">
        <v>-0.02978738675957909</v>
      </c>
      <c r="EG1208" s="1">
        <v>0.005799680733381905</v>
      </c>
      <c r="EH1208" s="1">
        <v>1.0</v>
      </c>
      <c r="EI1208" s="1">
        <v>2.067121956808667</v>
      </c>
      <c r="EJ1208" s="1">
        <v>0.005185944515243065</v>
      </c>
      <c r="EK1208" s="1">
        <v>0.001480069606957413</v>
      </c>
      <c r="EL1208" s="1">
        <v>1.0</v>
      </c>
      <c r="EM1208" s="1">
        <v>2.0</v>
      </c>
      <c r="EN1208" s="1">
        <v>5.0</v>
      </c>
      <c r="EO1208" s="1" t="s">
        <v>386</v>
      </c>
      <c r="EP1208" s="1">
        <v>2.94055</v>
      </c>
      <c r="EQ1208" s="1">
        <v>2.80118</v>
      </c>
      <c r="ER1208" s="1">
        <v>0.245102</v>
      </c>
      <c r="ES1208" s="1">
        <v>0.249226</v>
      </c>
      <c r="ET1208" s="1">
        <v>0.11683</v>
      </c>
      <c r="EU1208" s="1">
        <v>0.110382</v>
      </c>
      <c r="EV1208" s="1">
        <v>15423.9</v>
      </c>
      <c r="EW1208" s="1">
        <v>16084.3</v>
      </c>
      <c r="EX1208" s="1">
        <v>23780.3</v>
      </c>
      <c r="EY1208" s="1">
        <v>24953.8</v>
      </c>
      <c r="EZ1208" s="1">
        <v>33630.9</v>
      </c>
      <c r="FA1208" s="1">
        <v>35459.6</v>
      </c>
      <c r="FB1208" s="1">
        <v>43372.7</v>
      </c>
      <c r="FC1208" s="1">
        <v>46132.8</v>
      </c>
      <c r="FD1208" s="1">
        <v>1.9297</v>
      </c>
      <c r="FE1208" s="1">
        <v>1.79555</v>
      </c>
      <c r="FF1208" s="1">
        <v>0.0905804</v>
      </c>
      <c r="FG1208" s="1">
        <v>0.0</v>
      </c>
      <c r="FH1208" s="1">
        <v>30.5103</v>
      </c>
      <c r="FI1208" s="1">
        <v>999.9</v>
      </c>
      <c r="FJ1208" s="1">
        <v>49.9</v>
      </c>
      <c r="FK1208" s="1">
        <v>39.8</v>
      </c>
      <c r="FL1208" s="1">
        <v>36.9026</v>
      </c>
      <c r="FM1208" s="1">
        <v>63.4339</v>
      </c>
      <c r="FN1208" s="1">
        <v>25.9014</v>
      </c>
      <c r="FO1208" s="1">
        <v>1.0</v>
      </c>
      <c r="FP1208" s="1">
        <v>0.572858</v>
      </c>
      <c r="FQ1208" s="1">
        <v>3.45347</v>
      </c>
      <c r="FR1208" s="1">
        <v>20.2831</v>
      </c>
      <c r="FS1208" s="1">
        <v>5.2107</v>
      </c>
      <c r="FT1208" s="1">
        <v>11.908</v>
      </c>
      <c r="FU1208" s="1">
        <v>5.0021</v>
      </c>
      <c r="FV1208" s="1">
        <v>3.28993</v>
      </c>
      <c r="FW1208" s="1">
        <v>9999.0</v>
      </c>
      <c r="FX1208" s="1">
        <v>9999.0</v>
      </c>
      <c r="FY1208" s="1">
        <v>9999.0</v>
      </c>
      <c r="FZ1208" s="1">
        <v>999.9</v>
      </c>
      <c r="GA1208" s="1">
        <v>1.85974</v>
      </c>
      <c r="GB1208" s="1">
        <v>1.85473</v>
      </c>
      <c r="GC1208" s="1">
        <v>1.85791</v>
      </c>
      <c r="GD1208" s="1">
        <v>1.85638</v>
      </c>
      <c r="GE1208" s="1">
        <v>1.85514</v>
      </c>
      <c r="GF1208" s="1">
        <v>1.85471</v>
      </c>
      <c r="GG1208" s="1">
        <v>1.85352</v>
      </c>
      <c r="GH1208" s="1">
        <v>1.85654</v>
      </c>
      <c r="GI1208" s="1">
        <v>0.0</v>
      </c>
      <c r="GJ1208" s="1">
        <v>0.0</v>
      </c>
      <c r="GK1208" s="1">
        <v>0.0</v>
      </c>
      <c r="GL1208" s="1">
        <v>0.0</v>
      </c>
      <c r="GM1208" s="1" t="s">
        <v>350</v>
      </c>
      <c r="GN1208" s="1" t="s">
        <v>351</v>
      </c>
      <c r="GO1208" s="1" t="s">
        <v>352</v>
      </c>
      <c r="GP1208" s="1" t="s">
        <v>352</v>
      </c>
      <c r="GQ1208" s="1" t="s">
        <v>352</v>
      </c>
      <c r="GR1208" s="1" t="s">
        <v>352</v>
      </c>
      <c r="GS1208" s="1">
        <v>0.0</v>
      </c>
      <c r="GT1208" s="1">
        <v>100.0</v>
      </c>
      <c r="GU1208" s="1">
        <v>100.0</v>
      </c>
      <c r="GV1208" s="1">
        <v>2.9</v>
      </c>
      <c r="GW1208" s="1">
        <v>0.011</v>
      </c>
      <c r="GX1208" s="1">
        <v>0.3371549117722462</v>
      </c>
      <c r="GY1208" s="1">
        <v>0.003036990343597491</v>
      </c>
      <c r="GZ1208" s="1">
        <v>-1.538114387597119E-6</v>
      </c>
      <c r="HA1208" s="1">
        <v>3.390969119432733E-10</v>
      </c>
      <c r="HB1208" s="1">
        <v>-0.06060417149738102</v>
      </c>
      <c r="HC1208" s="1">
        <v>0.009762198319610341</v>
      </c>
      <c r="HD1208" s="1">
        <v>-3.338778216718564E-4</v>
      </c>
      <c r="HE1208" s="1">
        <v>2.632278881966732E-6</v>
      </c>
      <c r="HF1208" s="1">
        <v>6.0</v>
      </c>
      <c r="HG1208" s="1">
        <v>2134.0</v>
      </c>
      <c r="HH1208" s="1">
        <v>2.0</v>
      </c>
      <c r="HI1208" s="1">
        <v>31.0</v>
      </c>
      <c r="HJ1208" s="1">
        <v>10.8</v>
      </c>
      <c r="HK1208" s="1">
        <v>10.6</v>
      </c>
      <c r="HL1208" s="1">
        <v>3.79517</v>
      </c>
      <c r="HM1208" s="1">
        <v>2.2937</v>
      </c>
      <c r="HN1208" s="1">
        <v>1.4978</v>
      </c>
      <c r="HO1208" s="1">
        <v>2.30957</v>
      </c>
      <c r="HP1208" s="1">
        <v>1.54785</v>
      </c>
      <c r="HQ1208" s="1">
        <v>2.44141</v>
      </c>
      <c r="HR1208" s="1">
        <v>42.8852</v>
      </c>
      <c r="HS1208" s="1">
        <v>14.3159</v>
      </c>
      <c r="HT1208" s="1">
        <v>18.0</v>
      </c>
      <c r="HU1208" s="1">
        <v>495.383</v>
      </c>
      <c r="HV1208" s="1">
        <v>471.824</v>
      </c>
      <c r="HW1208" s="1">
        <v>25.704</v>
      </c>
      <c r="HX1208" s="1">
        <v>34.0617</v>
      </c>
      <c r="HY1208" s="1">
        <v>30.0006</v>
      </c>
      <c r="HZ1208" s="1">
        <v>33.8826</v>
      </c>
      <c r="IA1208" s="1">
        <v>33.9846</v>
      </c>
      <c r="IB1208" s="1">
        <v>75.96</v>
      </c>
      <c r="IC1208" s="1">
        <v>32.4468</v>
      </c>
      <c r="ID1208" s="1">
        <v>0.0</v>
      </c>
      <c r="IE1208" s="1">
        <v>25.6905</v>
      </c>
      <c r="IF1208" s="1">
        <v>1999.67</v>
      </c>
      <c r="IG1208" s="1">
        <v>25.1423</v>
      </c>
      <c r="IH1208" s="1">
        <v>100.283</v>
      </c>
      <c r="II1208" s="1">
        <v>99.9786</v>
      </c>
      <c r="IJ1208" s="1" t="s">
        <v>1117</v>
      </c>
    </row>
    <row r="1209" ht="15.75" customHeight="1">
      <c r="A1209" s="1">
        <v>1193.0</v>
      </c>
      <c r="B1209" s="1">
        <v>1.6598877151E9</v>
      </c>
      <c r="C1209" s="1">
        <v>7458.0</v>
      </c>
      <c r="D1209" s="1" t="s">
        <v>2666</v>
      </c>
      <c r="E1209" s="1" t="s">
        <v>2667</v>
      </c>
      <c r="F1209" s="1">
        <v>1.0</v>
      </c>
      <c r="G1209" s="1" t="s">
        <v>1115</v>
      </c>
      <c r="H1209" s="1" t="s">
        <v>345</v>
      </c>
      <c r="I1209" s="1" t="s">
        <v>1102</v>
      </c>
      <c r="J1209" s="1" t="s">
        <v>1113</v>
      </c>
      <c r="K1209" s="1" t="s">
        <v>1114</v>
      </c>
      <c r="L1209" s="1" t="s">
        <v>1904</v>
      </c>
      <c r="M1209" s="1" t="s">
        <v>1106</v>
      </c>
      <c r="N1209" s="1">
        <v>1.659887707099999E9</v>
      </c>
      <c r="O1209" s="1">
        <f t="shared" si="1"/>
        <v>0.001544829538</v>
      </c>
      <c r="P1209" s="1">
        <f t="shared" si="2"/>
        <v>1.544829538</v>
      </c>
      <c r="Q1209" s="1">
        <f t="shared" si="3"/>
        <v>4.664705005</v>
      </c>
      <c r="R1209" s="1">
        <f t="shared" si="4"/>
        <v>393.9082581</v>
      </c>
      <c r="S1209" s="1">
        <f t="shared" si="5"/>
        <v>277.6317283</v>
      </c>
      <c r="T1209" s="1">
        <f t="shared" si="6"/>
        <v>27.56407723</v>
      </c>
      <c r="U1209" s="1">
        <f t="shared" si="7"/>
        <v>39.10834583</v>
      </c>
      <c r="V1209" s="1">
        <f t="shared" si="8"/>
        <v>0.07216411255</v>
      </c>
      <c r="W1209" s="1">
        <f t="shared" si="9"/>
        <v>2.916281127</v>
      </c>
      <c r="X1209" s="1">
        <f t="shared" si="10"/>
        <v>0.07118654983</v>
      </c>
      <c r="Y1209" s="1">
        <f t="shared" si="11"/>
        <v>0.04457832049</v>
      </c>
      <c r="Z1209" s="1">
        <f t="shared" si="12"/>
        <v>321.5155467</v>
      </c>
      <c r="AA1209" s="1">
        <f t="shared" si="13"/>
        <v>32.52536126</v>
      </c>
      <c r="AB1209" s="1">
        <f t="shared" si="14"/>
        <v>32.01065806</v>
      </c>
      <c r="AC1209" s="1">
        <f t="shared" si="15"/>
        <v>4.777964566</v>
      </c>
      <c r="AD1209" s="1">
        <f t="shared" si="16"/>
        <v>59.85178041</v>
      </c>
      <c r="AE1209" s="1">
        <f t="shared" si="17"/>
        <v>2.704602692</v>
      </c>
      <c r="AF1209" s="1">
        <f t="shared" si="18"/>
        <v>4.518834149</v>
      </c>
      <c r="AG1209" s="1">
        <f t="shared" si="19"/>
        <v>2.073361873</v>
      </c>
      <c r="AH1209" s="1">
        <f t="shared" si="20"/>
        <v>-68.12698263</v>
      </c>
      <c r="AI1209" s="1">
        <f t="shared" si="21"/>
        <v>-154.3443612</v>
      </c>
      <c r="AJ1209" s="1">
        <f t="shared" si="22"/>
        <v>-11.94594119</v>
      </c>
      <c r="AK1209" s="1">
        <f t="shared" si="23"/>
        <v>87.09826171</v>
      </c>
      <c r="AL1209" s="1">
        <f t="shared" si="24"/>
        <v>4.41079635</v>
      </c>
      <c r="AM1209" s="1">
        <f t="shared" si="25"/>
        <v>1.548941637</v>
      </c>
      <c r="AN1209" s="1">
        <f t="shared" si="26"/>
        <v>4.664705005</v>
      </c>
      <c r="AO1209" s="1">
        <v>410.416928246368</v>
      </c>
      <c r="AP1209" s="1">
        <v>404.827812121212</v>
      </c>
      <c r="AQ1209" s="1">
        <v>-0.02951367681469386</v>
      </c>
      <c r="AR1209" s="1">
        <v>66.27246196861341</v>
      </c>
      <c r="AS1209" s="1">
        <f t="shared" si="27"/>
        <v>1.544829538</v>
      </c>
      <c r="AT1209" s="1">
        <v>25.43743920581421</v>
      </c>
      <c r="AU1209" s="1">
        <v>27.24057333333332</v>
      </c>
      <c r="AV1209" s="1">
        <v>-3.508367006707422E-5</v>
      </c>
      <c r="AW1209" s="1">
        <v>80.69783231761454</v>
      </c>
      <c r="AX1209" s="1">
        <v>2.0</v>
      </c>
      <c r="AY1209" s="1">
        <v>0.0</v>
      </c>
      <c r="AZ1209" s="1">
        <f t="shared" si="28"/>
        <v>1</v>
      </c>
      <c r="BA1209" s="1">
        <f t="shared" si="29"/>
        <v>0</v>
      </c>
      <c r="BB1209" s="1">
        <f t="shared" si="30"/>
        <v>51781.47123</v>
      </c>
      <c r="BC1209" s="1">
        <f t="shared" si="31"/>
        <v>1999.993548</v>
      </c>
      <c r="BD1209" s="1">
        <f t="shared" si="32"/>
        <v>1681.194879</v>
      </c>
      <c r="BE1209" s="1">
        <f t="shared" si="33"/>
        <v>0.8406001513</v>
      </c>
      <c r="BF1209" s="1">
        <f t="shared" si="34"/>
        <v>0.1607582919</v>
      </c>
      <c r="BG1209" s="1">
        <v>6.0</v>
      </c>
      <c r="BH1209" s="1">
        <v>0.5</v>
      </c>
      <c r="BI1209" s="1" t="s">
        <v>347</v>
      </c>
      <c r="BJ1209" s="1">
        <v>2.0</v>
      </c>
      <c r="BK1209" s="1" t="b">
        <v>1</v>
      </c>
      <c r="BL1209" s="1">
        <v>1.659887707099999E9</v>
      </c>
      <c r="BM1209" s="1">
        <v>393.9082580645161</v>
      </c>
      <c r="BN1209" s="1">
        <v>399.9320967741936</v>
      </c>
      <c r="BO1209" s="1">
        <v>27.24138064516129</v>
      </c>
      <c r="BP1209" s="1">
        <v>25.43367096774194</v>
      </c>
      <c r="BQ1209" s="1">
        <v>392.6402580645162</v>
      </c>
      <c r="BR1209" s="1">
        <v>27.22838064516129</v>
      </c>
      <c r="BS1209" s="1">
        <v>500.106741935484</v>
      </c>
      <c r="BT1209" s="1">
        <v>99.18297419354839</v>
      </c>
      <c r="BU1209" s="1">
        <v>0.09990458064516129</v>
      </c>
      <c r="BV1209" s="1">
        <v>31.02896451612903</v>
      </c>
      <c r="BW1209" s="1">
        <v>32.01065806451613</v>
      </c>
      <c r="BX1209" s="1">
        <v>999.9000000000003</v>
      </c>
      <c r="BY1209" s="1">
        <v>0.0</v>
      </c>
      <c r="BZ1209" s="1">
        <v>0.0</v>
      </c>
      <c r="CA1209" s="1">
        <v>10006.31032258064</v>
      </c>
      <c r="CB1209" s="1">
        <v>0.0</v>
      </c>
      <c r="CC1209" s="1">
        <v>160.559</v>
      </c>
      <c r="CD1209" s="1">
        <v>-5.978964193548387</v>
      </c>
      <c r="CE1209" s="1">
        <v>404.9845806451612</v>
      </c>
      <c r="CF1209" s="1">
        <v>410.3694193548387</v>
      </c>
      <c r="CG1209" s="1">
        <v>1.805509677419354</v>
      </c>
      <c r="CH1209" s="1">
        <v>399.9320967741936</v>
      </c>
      <c r="CI1209" s="1">
        <v>25.43367096774194</v>
      </c>
      <c r="CJ1209" s="1">
        <v>2.701663225806451</v>
      </c>
      <c r="CK1209" s="1">
        <v>2.522587741935484</v>
      </c>
      <c r="CL1209" s="1">
        <v>22.29523548387097</v>
      </c>
      <c r="CM1209" s="1">
        <v>21.17296774193549</v>
      </c>
      <c r="CN1209" s="1">
        <v>1999.993548387097</v>
      </c>
      <c r="CO1209" s="1">
        <v>0.9799967741935484</v>
      </c>
      <c r="CP1209" s="1">
        <v>0.02000345161290323</v>
      </c>
      <c r="CQ1209" s="1">
        <v>0.0</v>
      </c>
      <c r="CR1209" s="1">
        <v>2.729612903225806</v>
      </c>
      <c r="CS1209" s="1">
        <v>0.0</v>
      </c>
      <c r="CT1209" s="1">
        <v>16344.22258064516</v>
      </c>
      <c r="CU1209" s="1">
        <v>17412.26129032259</v>
      </c>
      <c r="CV1209" s="1">
        <v>43.66699999999997</v>
      </c>
      <c r="CW1209" s="1">
        <v>45.375</v>
      </c>
      <c r="CX1209" s="1">
        <v>43.75</v>
      </c>
      <c r="CY1209" s="1">
        <v>43.50799999999999</v>
      </c>
      <c r="CZ1209" s="1">
        <v>43.65499999999998</v>
      </c>
      <c r="DA1209" s="1">
        <v>1959.985806451613</v>
      </c>
      <c r="DB1209" s="1">
        <v>40.01</v>
      </c>
      <c r="DC1209" s="1">
        <v>0.0</v>
      </c>
      <c r="DD1209" s="1">
        <v>1.6598877143E9</v>
      </c>
      <c r="DE1209" s="1">
        <v>0.0</v>
      </c>
      <c r="DF1209" s="1">
        <v>1.6598877401E9</v>
      </c>
      <c r="DG1209" s="1" t="s">
        <v>2668</v>
      </c>
      <c r="DH1209" s="1">
        <v>1.6598877396E9</v>
      </c>
      <c r="DI1209" s="1">
        <v>1.6598877401E9</v>
      </c>
      <c r="DJ1209" s="1">
        <v>17.0</v>
      </c>
      <c r="DK1209" s="1">
        <v>-0.057</v>
      </c>
      <c r="DL1209" s="1">
        <v>-0.002</v>
      </c>
      <c r="DM1209" s="1">
        <v>1.268</v>
      </c>
      <c r="DN1209" s="1">
        <v>0.013</v>
      </c>
      <c r="DO1209" s="1">
        <v>400.0</v>
      </c>
      <c r="DP1209" s="1">
        <v>25.0</v>
      </c>
      <c r="DQ1209" s="1">
        <v>0.56</v>
      </c>
      <c r="DR1209" s="1">
        <v>0.05</v>
      </c>
      <c r="DS1209" s="1">
        <v>4.474162915015238</v>
      </c>
      <c r="DT1209" s="1">
        <v>-0.1209241246657256</v>
      </c>
      <c r="DU1209" s="1">
        <v>0.02730475826651303</v>
      </c>
      <c r="DV1209" s="1">
        <v>1.0</v>
      </c>
      <c r="DW1209" s="1">
        <v>-5.941097096774194</v>
      </c>
      <c r="DX1209" s="1">
        <v>-1.796994193548371</v>
      </c>
      <c r="DY1209" s="1">
        <v>0.1434889382314787</v>
      </c>
      <c r="DZ1209" s="1">
        <v>0.0</v>
      </c>
      <c r="EA1209" s="1">
        <v>282.2965585817299</v>
      </c>
      <c r="EB1209" s="1">
        <v>-1.783822594988949</v>
      </c>
      <c r="EC1209" s="1">
        <v>0.6233480249489656</v>
      </c>
      <c r="ED1209" s="1">
        <v>1.0</v>
      </c>
      <c r="EE1209" s="1">
        <v>1.805024878048781</v>
      </c>
      <c r="EF1209" s="1">
        <v>0.003186062717770861</v>
      </c>
      <c r="EG1209" s="1">
        <v>0.002483548918187495</v>
      </c>
      <c r="EH1209" s="1">
        <v>1.0</v>
      </c>
      <c r="EI1209" s="1">
        <v>2.073804159558075</v>
      </c>
      <c r="EJ1209" s="1">
        <v>-0.004257140774051148</v>
      </c>
      <c r="EK1209" s="1">
        <v>6.542675008246402E-4</v>
      </c>
      <c r="EL1209" s="1">
        <v>1.0</v>
      </c>
      <c r="EM1209" s="1">
        <v>4.0</v>
      </c>
      <c r="EN1209" s="1">
        <v>5.0</v>
      </c>
      <c r="EO1209" s="1" t="s">
        <v>349</v>
      </c>
      <c r="EP1209" s="1">
        <v>2.94076</v>
      </c>
      <c r="EQ1209" s="1">
        <v>2.8012</v>
      </c>
      <c r="ER1209" s="1">
        <v>0.0860768</v>
      </c>
      <c r="ES1209" s="1">
        <v>0.0871584</v>
      </c>
      <c r="ET1209" s="1">
        <v>0.116971</v>
      </c>
      <c r="EU1209" s="1">
        <v>0.111538</v>
      </c>
      <c r="EV1209" s="1">
        <v>18678.4</v>
      </c>
      <c r="EW1209" s="1">
        <v>19561.2</v>
      </c>
      <c r="EX1209" s="1">
        <v>23779.3</v>
      </c>
      <c r="EY1209" s="1">
        <v>24951.1</v>
      </c>
      <c r="EZ1209" s="1">
        <v>33617.4</v>
      </c>
      <c r="FA1209" s="1">
        <v>35403.2</v>
      </c>
      <c r="FB1209" s="1">
        <v>43370.6</v>
      </c>
      <c r="FC1209" s="1">
        <v>46128.4</v>
      </c>
      <c r="FD1209" s="1">
        <v>1.92975</v>
      </c>
      <c r="FE1209" s="1">
        <v>1.78948</v>
      </c>
      <c r="FF1209" s="1">
        <v>0.0869669</v>
      </c>
      <c r="FG1209" s="1">
        <v>0.0</v>
      </c>
      <c r="FH1209" s="1">
        <v>30.5927</v>
      </c>
      <c r="FI1209" s="1">
        <v>999.9</v>
      </c>
      <c r="FJ1209" s="1">
        <v>49.8</v>
      </c>
      <c r="FK1209" s="1">
        <v>39.8</v>
      </c>
      <c r="FL1209" s="1">
        <v>36.8274</v>
      </c>
      <c r="FM1209" s="1">
        <v>63.6839</v>
      </c>
      <c r="FN1209" s="1">
        <v>25.6731</v>
      </c>
      <c r="FO1209" s="1">
        <v>1.0</v>
      </c>
      <c r="FP1209" s="1">
        <v>0.582228</v>
      </c>
      <c r="FQ1209" s="1">
        <v>3.90422</v>
      </c>
      <c r="FR1209" s="1">
        <v>20.2748</v>
      </c>
      <c r="FS1209" s="1">
        <v>5.21954</v>
      </c>
      <c r="FT1209" s="1">
        <v>11.9081</v>
      </c>
      <c r="FU1209" s="1">
        <v>5.00485</v>
      </c>
      <c r="FV1209" s="1">
        <v>3.2911</v>
      </c>
      <c r="FW1209" s="1">
        <v>9999.0</v>
      </c>
      <c r="FX1209" s="1">
        <v>9999.0</v>
      </c>
      <c r="FY1209" s="1">
        <v>9999.0</v>
      </c>
      <c r="FZ1209" s="1">
        <v>999.9</v>
      </c>
      <c r="GA1209" s="1">
        <v>1.85973</v>
      </c>
      <c r="GB1209" s="1">
        <v>1.85471</v>
      </c>
      <c r="GC1209" s="1">
        <v>1.85791</v>
      </c>
      <c r="GD1209" s="1">
        <v>1.85638</v>
      </c>
      <c r="GE1209" s="1">
        <v>1.85514</v>
      </c>
      <c r="GF1209" s="1">
        <v>1.8547</v>
      </c>
      <c r="GG1209" s="1">
        <v>1.85349</v>
      </c>
      <c r="GH1209" s="1">
        <v>1.85651</v>
      </c>
      <c r="GI1209" s="1">
        <v>0.0</v>
      </c>
      <c r="GJ1209" s="1">
        <v>0.0</v>
      </c>
      <c r="GK1209" s="1">
        <v>0.0</v>
      </c>
      <c r="GL1209" s="1">
        <v>0.0</v>
      </c>
      <c r="GM1209" s="1" t="s">
        <v>350</v>
      </c>
      <c r="GN1209" s="1" t="s">
        <v>351</v>
      </c>
      <c r="GO1209" s="1" t="s">
        <v>352</v>
      </c>
      <c r="GP1209" s="1" t="s">
        <v>352</v>
      </c>
      <c r="GQ1209" s="1" t="s">
        <v>352</v>
      </c>
      <c r="GR1209" s="1" t="s">
        <v>352</v>
      </c>
      <c r="GS1209" s="1">
        <v>0.0</v>
      </c>
      <c r="GT1209" s="1">
        <v>100.0</v>
      </c>
      <c r="GU1209" s="1">
        <v>100.0</v>
      </c>
      <c r="GV1209" s="1">
        <v>1.268</v>
      </c>
      <c r="GW1209" s="1">
        <v>0.013</v>
      </c>
      <c r="GX1209" s="1">
        <v>0.3371549117722462</v>
      </c>
      <c r="GY1209" s="1">
        <v>0.003036990343597491</v>
      </c>
      <c r="GZ1209" s="1">
        <v>-1.538114387597119E-6</v>
      </c>
      <c r="HA1209" s="1">
        <v>3.390969119432733E-10</v>
      </c>
      <c r="HB1209" s="1">
        <v>-0.06060417149738102</v>
      </c>
      <c r="HC1209" s="1">
        <v>0.009762198319610341</v>
      </c>
      <c r="HD1209" s="1">
        <v>-3.338778216718564E-4</v>
      </c>
      <c r="HE1209" s="1">
        <v>2.632278881966732E-6</v>
      </c>
      <c r="HF1209" s="1">
        <v>6.0</v>
      </c>
      <c r="HG1209" s="1">
        <v>2134.0</v>
      </c>
      <c r="HH1209" s="1">
        <v>2.0</v>
      </c>
      <c r="HI1209" s="1">
        <v>31.0</v>
      </c>
      <c r="HJ1209" s="1">
        <v>12.0</v>
      </c>
      <c r="HK1209" s="1">
        <v>11.9</v>
      </c>
      <c r="HL1209" s="1">
        <v>1.02539</v>
      </c>
      <c r="HM1209" s="1">
        <v>2.34375</v>
      </c>
      <c r="HN1209" s="1">
        <v>1.4978</v>
      </c>
      <c r="HO1209" s="1">
        <v>2.30957</v>
      </c>
      <c r="HP1209" s="1">
        <v>1.54785</v>
      </c>
      <c r="HQ1209" s="1">
        <v>2.45483</v>
      </c>
      <c r="HR1209" s="1">
        <v>42.9121</v>
      </c>
      <c r="HS1209" s="1">
        <v>14.2896</v>
      </c>
      <c r="HT1209" s="1">
        <v>18.0</v>
      </c>
      <c r="HU1209" s="1">
        <v>495.727</v>
      </c>
      <c r="HV1209" s="1">
        <v>468.23</v>
      </c>
      <c r="HW1209" s="1">
        <v>25.1261</v>
      </c>
      <c r="HX1209" s="1">
        <v>34.1321</v>
      </c>
      <c r="HY1209" s="1">
        <v>30.0007</v>
      </c>
      <c r="HZ1209" s="1">
        <v>33.9276</v>
      </c>
      <c r="IA1209" s="1">
        <v>34.0334</v>
      </c>
      <c r="IB1209" s="1">
        <v>20.5522</v>
      </c>
      <c r="IC1209" s="1">
        <v>31.3348</v>
      </c>
      <c r="ID1209" s="1">
        <v>0.0</v>
      </c>
      <c r="IE1209" s="1">
        <v>25.1045</v>
      </c>
      <c r="IF1209" s="1">
        <v>400.0</v>
      </c>
      <c r="IG1209" s="1">
        <v>25.4007</v>
      </c>
      <c r="IH1209" s="1">
        <v>100.279</v>
      </c>
      <c r="II1209" s="1">
        <v>99.9687</v>
      </c>
      <c r="IJ1209" s="1" t="s">
        <v>1117</v>
      </c>
    </row>
    <row r="1210" ht="15.75" customHeight="1">
      <c r="A1210" s="1">
        <v>1194.0</v>
      </c>
      <c r="B1210" s="1">
        <v>1.6598878491E9</v>
      </c>
      <c r="C1210" s="1">
        <v>7592.0</v>
      </c>
      <c r="D1210" s="1" t="s">
        <v>2669</v>
      </c>
      <c r="E1210" s="1" t="s">
        <v>2670</v>
      </c>
      <c r="F1210" s="1">
        <v>1.0</v>
      </c>
      <c r="G1210" s="1" t="s">
        <v>1115</v>
      </c>
      <c r="H1210" s="1" t="s">
        <v>345</v>
      </c>
      <c r="I1210" s="1" t="s">
        <v>1102</v>
      </c>
      <c r="J1210" s="1" t="s">
        <v>1113</v>
      </c>
      <c r="K1210" s="1" t="s">
        <v>1114</v>
      </c>
      <c r="L1210" s="1" t="s">
        <v>1904</v>
      </c>
      <c r="M1210" s="1" t="s">
        <v>1869</v>
      </c>
      <c r="N1210" s="1">
        <v>1.659887841099999E9</v>
      </c>
      <c r="O1210" s="1">
        <f t="shared" si="1"/>
        <v>0.001523040393</v>
      </c>
      <c r="P1210" s="1">
        <f t="shared" si="2"/>
        <v>1.523040393</v>
      </c>
      <c r="Q1210" s="1">
        <f t="shared" si="3"/>
        <v>4.888678424</v>
      </c>
      <c r="R1210" s="1">
        <f t="shared" si="4"/>
        <v>393.4460323</v>
      </c>
      <c r="S1210" s="1">
        <f t="shared" si="5"/>
        <v>271.2961331</v>
      </c>
      <c r="T1210" s="1">
        <f t="shared" si="6"/>
        <v>26.933382</v>
      </c>
      <c r="U1210" s="1">
        <f t="shared" si="7"/>
        <v>39.06001963</v>
      </c>
      <c r="V1210" s="1">
        <f t="shared" si="8"/>
        <v>0.07148930859</v>
      </c>
      <c r="W1210" s="1">
        <f t="shared" si="9"/>
        <v>2.915718825</v>
      </c>
      <c r="X1210" s="1">
        <f t="shared" si="10"/>
        <v>0.07052962925</v>
      </c>
      <c r="Y1210" s="1">
        <f t="shared" si="11"/>
        <v>0.04416616832</v>
      </c>
      <c r="Z1210" s="1">
        <f t="shared" si="12"/>
        <v>321.5124216</v>
      </c>
      <c r="AA1210" s="1">
        <f t="shared" si="13"/>
        <v>32.51736569</v>
      </c>
      <c r="AB1210" s="1">
        <f t="shared" si="14"/>
        <v>31.98606774</v>
      </c>
      <c r="AC1210" s="1">
        <f t="shared" si="15"/>
        <v>4.771319015</v>
      </c>
      <c r="AD1210" s="1">
        <f t="shared" si="16"/>
        <v>59.98041982</v>
      </c>
      <c r="AE1210" s="1">
        <f t="shared" si="17"/>
        <v>2.70826329</v>
      </c>
      <c r="AF1210" s="1">
        <f t="shared" si="18"/>
        <v>4.515245638</v>
      </c>
      <c r="AG1210" s="1">
        <f t="shared" si="19"/>
        <v>2.063055725</v>
      </c>
      <c r="AH1210" s="1">
        <f t="shared" si="20"/>
        <v>-67.16608134</v>
      </c>
      <c r="AI1210" s="1">
        <f t="shared" si="21"/>
        <v>-152.6397434</v>
      </c>
      <c r="AJ1210" s="1">
        <f t="shared" si="22"/>
        <v>-11.81404269</v>
      </c>
      <c r="AK1210" s="1">
        <f t="shared" si="23"/>
        <v>89.89255413</v>
      </c>
      <c r="AL1210" s="1">
        <f t="shared" si="24"/>
        <v>4.859551778</v>
      </c>
      <c r="AM1210" s="1">
        <f t="shared" si="25"/>
        <v>1.51172835</v>
      </c>
      <c r="AN1210" s="1">
        <f t="shared" si="26"/>
        <v>4.888678424</v>
      </c>
      <c r="AO1210" s="1">
        <v>410.4525231704355</v>
      </c>
      <c r="AP1210" s="1">
        <v>404.4093333333333</v>
      </c>
      <c r="AQ1210" s="1">
        <v>0.004778457239844049</v>
      </c>
      <c r="AR1210" s="1">
        <v>66.29091879669205</v>
      </c>
      <c r="AS1210" s="1">
        <f t="shared" si="27"/>
        <v>1.523040393</v>
      </c>
      <c r="AT1210" s="1">
        <v>25.5114476591533</v>
      </c>
      <c r="AU1210" s="1">
        <v>27.28763575757574</v>
      </c>
      <c r="AV1210" s="1">
        <v>1.731027328425821E-4</v>
      </c>
      <c r="AW1210" s="1">
        <v>80.67831131471142</v>
      </c>
      <c r="AX1210" s="1">
        <v>2.0</v>
      </c>
      <c r="AY1210" s="1">
        <v>0.0</v>
      </c>
      <c r="AZ1210" s="1">
        <f t="shared" si="28"/>
        <v>1</v>
      </c>
      <c r="BA1210" s="1">
        <f t="shared" si="29"/>
        <v>0</v>
      </c>
      <c r="BB1210" s="1">
        <f t="shared" si="30"/>
        <v>51767.75021</v>
      </c>
      <c r="BC1210" s="1">
        <f t="shared" si="31"/>
        <v>1999.975484</v>
      </c>
      <c r="BD1210" s="1">
        <f t="shared" si="32"/>
        <v>1681.17958</v>
      </c>
      <c r="BE1210" s="1">
        <f t="shared" si="33"/>
        <v>0.840600094</v>
      </c>
      <c r="BF1210" s="1">
        <f t="shared" si="34"/>
        <v>0.1607581814</v>
      </c>
      <c r="BG1210" s="1">
        <v>6.0</v>
      </c>
      <c r="BH1210" s="1">
        <v>0.5</v>
      </c>
      <c r="BI1210" s="1" t="s">
        <v>347</v>
      </c>
      <c r="BJ1210" s="1">
        <v>2.0</v>
      </c>
      <c r="BK1210" s="1" t="b">
        <v>1</v>
      </c>
      <c r="BL1210" s="1">
        <v>1.659887841099999E9</v>
      </c>
      <c r="BM1210" s="1">
        <v>393.4460322580645</v>
      </c>
      <c r="BN1210" s="1">
        <v>399.9894193548388</v>
      </c>
      <c r="BO1210" s="1">
        <v>27.27995161290323</v>
      </c>
      <c r="BP1210" s="1">
        <v>25.51585483870968</v>
      </c>
      <c r="BQ1210" s="1">
        <v>392.1380322580645</v>
      </c>
      <c r="BR1210" s="1">
        <v>27.26495161290323</v>
      </c>
      <c r="BS1210" s="1">
        <v>500.1387096774194</v>
      </c>
      <c r="BT1210" s="1">
        <v>99.17648709677418</v>
      </c>
      <c r="BU1210" s="1">
        <v>0.1002025387096774</v>
      </c>
      <c r="BV1210" s="1">
        <v>31.01502903225806</v>
      </c>
      <c r="BW1210" s="1">
        <v>31.98606774193548</v>
      </c>
      <c r="BX1210" s="1">
        <v>999.9000000000003</v>
      </c>
      <c r="BY1210" s="1">
        <v>0.0</v>
      </c>
      <c r="BZ1210" s="1">
        <v>0.0</v>
      </c>
      <c r="CA1210" s="1">
        <v>10003.74967741935</v>
      </c>
      <c r="CB1210" s="1">
        <v>0.0</v>
      </c>
      <c r="CC1210" s="1">
        <v>139.0102258064516</v>
      </c>
      <c r="CD1210" s="1">
        <v>-6.59603548387097</v>
      </c>
      <c r="CE1210" s="1">
        <v>404.4236451612903</v>
      </c>
      <c r="CF1210" s="1">
        <v>410.4627419354839</v>
      </c>
      <c r="CG1210" s="1">
        <v>1.75816</v>
      </c>
      <c r="CH1210" s="1">
        <v>399.9894193548388</v>
      </c>
      <c r="CI1210" s="1">
        <v>25.51585483870968</v>
      </c>
      <c r="CJ1210" s="1">
        <v>2.70494129032258</v>
      </c>
      <c r="CK1210" s="1">
        <v>2.530574193548387</v>
      </c>
      <c r="CL1210" s="1">
        <v>22.31517096774193</v>
      </c>
      <c r="CM1210" s="1">
        <v>21.22448709677419</v>
      </c>
      <c r="CN1210" s="1">
        <v>1999.975483870968</v>
      </c>
      <c r="CO1210" s="1">
        <v>0.9799971612903225</v>
      </c>
      <c r="CP1210" s="1">
        <v>0.02000307741935484</v>
      </c>
      <c r="CQ1210" s="1">
        <v>0.0</v>
      </c>
      <c r="CR1210" s="1">
        <v>2.582548387096774</v>
      </c>
      <c r="CS1210" s="1">
        <v>0.0</v>
      </c>
      <c r="CT1210" s="1">
        <v>16053.66451612903</v>
      </c>
      <c r="CU1210" s="1">
        <v>17412.11290322581</v>
      </c>
      <c r="CV1210" s="1">
        <v>43.81199999999997</v>
      </c>
      <c r="CW1210" s="1">
        <v>45.441064516129</v>
      </c>
      <c r="CX1210" s="1">
        <v>43.895</v>
      </c>
      <c r="CY1210" s="1">
        <v>43.758</v>
      </c>
      <c r="CZ1210" s="1">
        <v>43.875</v>
      </c>
      <c r="DA1210" s="1">
        <v>1959.971290322581</v>
      </c>
      <c r="DB1210" s="1">
        <v>40.0058064516129</v>
      </c>
      <c r="DC1210" s="1">
        <v>0.0</v>
      </c>
      <c r="DD1210" s="1">
        <v>1.6598878481E9</v>
      </c>
      <c r="DE1210" s="1">
        <v>0.0</v>
      </c>
      <c r="DF1210" s="1">
        <v>1.6598878756E9</v>
      </c>
      <c r="DG1210" s="1" t="s">
        <v>2671</v>
      </c>
      <c r="DH1210" s="1">
        <v>1.6598878661E9</v>
      </c>
      <c r="DI1210" s="1">
        <v>1.6598878756E9</v>
      </c>
      <c r="DJ1210" s="1">
        <v>18.0</v>
      </c>
      <c r="DK1210" s="1">
        <v>0.04</v>
      </c>
      <c r="DL1210" s="1">
        <v>0.001</v>
      </c>
      <c r="DM1210" s="1">
        <v>1.308</v>
      </c>
      <c r="DN1210" s="1">
        <v>0.015</v>
      </c>
      <c r="DO1210" s="1">
        <v>400.0</v>
      </c>
      <c r="DP1210" s="1">
        <v>25.0</v>
      </c>
      <c r="DQ1210" s="1">
        <v>0.33</v>
      </c>
      <c r="DR1210" s="1">
        <v>0.06</v>
      </c>
      <c r="DS1210" s="1">
        <v>4.918690444366713</v>
      </c>
      <c r="DT1210" s="1">
        <v>0.1832463773310204</v>
      </c>
      <c r="DU1210" s="1">
        <v>0.05301773457343971</v>
      </c>
      <c r="DV1210" s="1">
        <v>1.0</v>
      </c>
      <c r="DW1210" s="1">
        <v>-6.59603548387097</v>
      </c>
      <c r="DX1210" s="1">
        <v>0.01606935483872216</v>
      </c>
      <c r="DY1210" s="1">
        <v>0.04196702913530199</v>
      </c>
      <c r="DZ1210" s="1">
        <v>1.0</v>
      </c>
      <c r="EA1210" s="1">
        <v>269.3317998722389</v>
      </c>
      <c r="EB1210" s="1">
        <v>7.518435386187756</v>
      </c>
      <c r="EC1210" s="1">
        <v>1.271959921422225</v>
      </c>
      <c r="ED1210" s="1">
        <v>0.0</v>
      </c>
      <c r="EE1210" s="1">
        <v>1.750231463414634</v>
      </c>
      <c r="EF1210" s="1">
        <v>0.1797280139372818</v>
      </c>
      <c r="EG1210" s="1">
        <v>0.01784860431258417</v>
      </c>
      <c r="EH1210" s="1">
        <v>0.0</v>
      </c>
      <c r="EI1210" s="1">
        <v>2.063783620747805</v>
      </c>
      <c r="EJ1210" s="1">
        <v>-0.05494327092140255</v>
      </c>
      <c r="EK1210" s="1">
        <v>0.004271818309912388</v>
      </c>
      <c r="EL1210" s="1">
        <v>1.0</v>
      </c>
      <c r="EM1210" s="1">
        <v>3.0</v>
      </c>
      <c r="EN1210" s="1">
        <v>5.0</v>
      </c>
      <c r="EO1210" s="1" t="s">
        <v>368</v>
      </c>
      <c r="EP1210" s="1">
        <v>2.94054</v>
      </c>
      <c r="EQ1210" s="1">
        <v>2.80132</v>
      </c>
      <c r="ER1210" s="1">
        <v>0.0859853</v>
      </c>
      <c r="ES1210" s="1">
        <v>0.0871374</v>
      </c>
      <c r="ET1210" s="1">
        <v>0.11708</v>
      </c>
      <c r="EU1210" s="1">
        <v>0.111712</v>
      </c>
      <c r="EV1210" s="1">
        <v>18675.1</v>
      </c>
      <c r="EW1210" s="1">
        <v>19556.8</v>
      </c>
      <c r="EX1210" s="1">
        <v>23773.6</v>
      </c>
      <c r="EY1210" s="1">
        <v>24946.0</v>
      </c>
      <c r="EZ1210" s="1">
        <v>33605.6</v>
      </c>
      <c r="FA1210" s="1">
        <v>35389.2</v>
      </c>
      <c r="FB1210" s="1">
        <v>43361.1</v>
      </c>
      <c r="FC1210" s="1">
        <v>46119.1</v>
      </c>
      <c r="FD1210" s="1">
        <v>1.9281</v>
      </c>
      <c r="FE1210" s="1">
        <v>1.78723</v>
      </c>
      <c r="FF1210" s="1">
        <v>0.0846386</v>
      </c>
      <c r="FG1210" s="1">
        <v>0.0</v>
      </c>
      <c r="FH1210" s="1">
        <v>30.6006</v>
      </c>
      <c r="FI1210" s="1">
        <v>999.9</v>
      </c>
      <c r="FJ1210" s="1">
        <v>49.7</v>
      </c>
      <c r="FK1210" s="1">
        <v>39.9</v>
      </c>
      <c r="FL1210" s="1">
        <v>36.9565</v>
      </c>
      <c r="FM1210" s="1">
        <v>63.2739</v>
      </c>
      <c r="FN1210" s="1">
        <v>25.5168</v>
      </c>
      <c r="FO1210" s="1">
        <v>1.0</v>
      </c>
      <c r="FP1210" s="1">
        <v>0.594962</v>
      </c>
      <c r="FQ1210" s="1">
        <v>3.94104</v>
      </c>
      <c r="FR1210" s="1">
        <v>20.2747</v>
      </c>
      <c r="FS1210" s="1">
        <v>5.21954</v>
      </c>
      <c r="FT1210" s="1">
        <v>11.9081</v>
      </c>
      <c r="FU1210" s="1">
        <v>5.0049</v>
      </c>
      <c r="FV1210" s="1">
        <v>3.29118</v>
      </c>
      <c r="FW1210" s="1">
        <v>9999.0</v>
      </c>
      <c r="FX1210" s="1">
        <v>9999.0</v>
      </c>
      <c r="FY1210" s="1">
        <v>9999.0</v>
      </c>
      <c r="FZ1210" s="1">
        <v>999.9</v>
      </c>
      <c r="GA1210" s="1">
        <v>1.85974</v>
      </c>
      <c r="GB1210" s="1">
        <v>1.8548</v>
      </c>
      <c r="GC1210" s="1">
        <v>1.85793</v>
      </c>
      <c r="GD1210" s="1">
        <v>1.85641</v>
      </c>
      <c r="GE1210" s="1">
        <v>1.85516</v>
      </c>
      <c r="GF1210" s="1">
        <v>1.85474</v>
      </c>
      <c r="GG1210" s="1">
        <v>1.85361</v>
      </c>
      <c r="GH1210" s="1">
        <v>1.85654</v>
      </c>
      <c r="GI1210" s="1">
        <v>0.0</v>
      </c>
      <c r="GJ1210" s="1">
        <v>0.0</v>
      </c>
      <c r="GK1210" s="1">
        <v>0.0</v>
      </c>
      <c r="GL1210" s="1">
        <v>0.0</v>
      </c>
      <c r="GM1210" s="1" t="s">
        <v>350</v>
      </c>
      <c r="GN1210" s="1" t="s">
        <v>351</v>
      </c>
      <c r="GO1210" s="1" t="s">
        <v>352</v>
      </c>
      <c r="GP1210" s="1" t="s">
        <v>352</v>
      </c>
      <c r="GQ1210" s="1" t="s">
        <v>352</v>
      </c>
      <c r="GR1210" s="1" t="s">
        <v>352</v>
      </c>
      <c r="GS1210" s="1">
        <v>0.0</v>
      </c>
      <c r="GT1210" s="1">
        <v>100.0</v>
      </c>
      <c r="GU1210" s="1">
        <v>100.0</v>
      </c>
      <c r="GV1210" s="1">
        <v>1.308</v>
      </c>
      <c r="GW1210" s="1">
        <v>0.015</v>
      </c>
      <c r="GX1210" s="1">
        <v>0.2805512241610636</v>
      </c>
      <c r="GY1210" s="1">
        <v>0.003036990343597491</v>
      </c>
      <c r="GZ1210" s="1">
        <v>-1.538114387597119E-6</v>
      </c>
      <c r="HA1210" s="1">
        <v>3.390969119432733E-10</v>
      </c>
      <c r="HB1210" s="1">
        <v>-0.06224462562546425</v>
      </c>
      <c r="HC1210" s="1">
        <v>0.009762198319610341</v>
      </c>
      <c r="HD1210" s="1">
        <v>-3.338778216718564E-4</v>
      </c>
      <c r="HE1210" s="1">
        <v>2.632278881966732E-6</v>
      </c>
      <c r="HF1210" s="1">
        <v>6.0</v>
      </c>
      <c r="HG1210" s="1">
        <v>2134.0</v>
      </c>
      <c r="HH1210" s="1">
        <v>2.0</v>
      </c>
      <c r="HI1210" s="1">
        <v>31.0</v>
      </c>
      <c r="HJ1210" s="1">
        <v>1.8</v>
      </c>
      <c r="HK1210" s="1">
        <v>1.8</v>
      </c>
      <c r="HL1210" s="1">
        <v>1.02661</v>
      </c>
      <c r="HM1210" s="1">
        <v>2.36694</v>
      </c>
      <c r="HN1210" s="1">
        <v>1.4978</v>
      </c>
      <c r="HO1210" s="1">
        <v>2.30957</v>
      </c>
      <c r="HP1210" s="1">
        <v>1.54785</v>
      </c>
      <c r="HQ1210" s="1">
        <v>2.26318</v>
      </c>
      <c r="HR1210" s="1">
        <v>42.8852</v>
      </c>
      <c r="HS1210" s="1">
        <v>14.2546</v>
      </c>
      <c r="HT1210" s="1">
        <v>18.0</v>
      </c>
      <c r="HU1210" s="1">
        <v>495.559</v>
      </c>
      <c r="HV1210" s="1">
        <v>467.573</v>
      </c>
      <c r="HW1210" s="1">
        <v>24.9619</v>
      </c>
      <c r="HX1210" s="1">
        <v>34.2935</v>
      </c>
      <c r="HY1210" s="1">
        <v>30.0003</v>
      </c>
      <c r="HZ1210" s="1">
        <v>34.0472</v>
      </c>
      <c r="IA1210" s="1">
        <v>34.1462</v>
      </c>
      <c r="IB1210" s="1">
        <v>20.5766</v>
      </c>
      <c r="IC1210" s="1">
        <v>30.9338</v>
      </c>
      <c r="ID1210" s="1">
        <v>0.0</v>
      </c>
      <c r="IE1210" s="1">
        <v>24.9563</v>
      </c>
      <c r="IF1210" s="1">
        <v>400.0</v>
      </c>
      <c r="IG1210" s="1">
        <v>25.5195</v>
      </c>
      <c r="IH1210" s="1">
        <v>100.256</v>
      </c>
      <c r="II1210" s="1">
        <v>99.9483</v>
      </c>
      <c r="IJ1210" s="1" t="s">
        <v>1117</v>
      </c>
    </row>
    <row r="1211" ht="15.75" customHeight="1">
      <c r="A1211" s="1">
        <v>1195.0</v>
      </c>
      <c r="B1211" s="1">
        <v>1.6598880481E9</v>
      </c>
      <c r="C1211" s="1">
        <v>7791.0</v>
      </c>
      <c r="D1211" s="1" t="s">
        <v>2672</v>
      </c>
      <c r="E1211" s="1" t="s">
        <v>2673</v>
      </c>
      <c r="F1211" s="1">
        <v>1.0</v>
      </c>
      <c r="G1211" s="1" t="s">
        <v>1115</v>
      </c>
      <c r="H1211" s="1" t="s">
        <v>345</v>
      </c>
      <c r="I1211" s="1" t="s">
        <v>1102</v>
      </c>
      <c r="J1211" s="1" t="s">
        <v>1113</v>
      </c>
      <c r="K1211" s="1" t="s">
        <v>1114</v>
      </c>
      <c r="L1211" s="1" t="s">
        <v>1904</v>
      </c>
      <c r="M1211" s="1" t="s">
        <v>1869</v>
      </c>
      <c r="N1211" s="1">
        <v>1.659888040349999E9</v>
      </c>
      <c r="O1211" s="1">
        <f t="shared" si="1"/>
        <v>0.001905228988</v>
      </c>
      <c r="P1211" s="1">
        <f t="shared" si="2"/>
        <v>1.905228988</v>
      </c>
      <c r="Q1211" s="1">
        <f t="shared" si="3"/>
        <v>0.3536394784</v>
      </c>
      <c r="R1211" s="1">
        <f t="shared" si="4"/>
        <v>99.63076333</v>
      </c>
      <c r="S1211" s="1">
        <f t="shared" si="5"/>
        <v>90.02651255</v>
      </c>
      <c r="T1211" s="1">
        <f t="shared" si="6"/>
        <v>8.936895929</v>
      </c>
      <c r="U1211" s="1">
        <f t="shared" si="7"/>
        <v>9.890306066</v>
      </c>
      <c r="V1211" s="1">
        <f t="shared" si="8"/>
        <v>0.09032265027</v>
      </c>
      <c r="W1211" s="1">
        <f t="shared" si="9"/>
        <v>2.915083767</v>
      </c>
      <c r="X1211" s="1">
        <f t="shared" si="10"/>
        <v>0.08879621898</v>
      </c>
      <c r="Y1211" s="1">
        <f t="shared" si="11"/>
        <v>0.05563263191</v>
      </c>
      <c r="Z1211" s="1">
        <f t="shared" si="12"/>
        <v>321.5155933</v>
      </c>
      <c r="AA1211" s="1">
        <f t="shared" si="13"/>
        <v>32.4201466</v>
      </c>
      <c r="AB1211" s="1">
        <f t="shared" si="14"/>
        <v>31.96712</v>
      </c>
      <c r="AC1211" s="1">
        <f t="shared" si="15"/>
        <v>4.766203866</v>
      </c>
      <c r="AD1211" s="1">
        <f t="shared" si="16"/>
        <v>60.15655974</v>
      </c>
      <c r="AE1211" s="1">
        <f t="shared" si="17"/>
        <v>2.716531477</v>
      </c>
      <c r="AF1211" s="1">
        <f t="shared" si="18"/>
        <v>4.515769334</v>
      </c>
      <c r="AG1211" s="1">
        <f t="shared" si="19"/>
        <v>2.049672389</v>
      </c>
      <c r="AH1211" s="1">
        <f t="shared" si="20"/>
        <v>-84.02059839</v>
      </c>
      <c r="AI1211" s="1">
        <f t="shared" si="21"/>
        <v>-149.3090019</v>
      </c>
      <c r="AJ1211" s="1">
        <f t="shared" si="22"/>
        <v>-11.55780254</v>
      </c>
      <c r="AK1211" s="1">
        <f t="shared" si="23"/>
        <v>76.62819051</v>
      </c>
      <c r="AL1211" s="1">
        <f t="shared" si="24"/>
        <v>0.09835921062</v>
      </c>
      <c r="AM1211" s="1">
        <f t="shared" si="25"/>
        <v>1.96452429</v>
      </c>
      <c r="AN1211" s="1">
        <f t="shared" si="26"/>
        <v>0.3536394784</v>
      </c>
      <c r="AO1211" s="1">
        <v>102.5973277018091</v>
      </c>
      <c r="AP1211" s="1">
        <v>102.1632787878788</v>
      </c>
      <c r="AQ1211" s="1">
        <v>-2.19132286146617E-4</v>
      </c>
      <c r="AR1211" s="1">
        <v>65.95362291837993</v>
      </c>
      <c r="AS1211" s="1">
        <f t="shared" si="27"/>
        <v>1.905228988</v>
      </c>
      <c r="AT1211" s="1">
        <v>25.04376878153733</v>
      </c>
      <c r="AU1211" s="1">
        <v>27.31010787878786</v>
      </c>
      <c r="AV1211" s="1">
        <v>-0.006764622264864626</v>
      </c>
      <c r="AW1211" s="1">
        <v>81.08065652207213</v>
      </c>
      <c r="AX1211" s="1">
        <v>2.0</v>
      </c>
      <c r="AY1211" s="1">
        <v>0.0</v>
      </c>
      <c r="AZ1211" s="1">
        <f t="shared" si="28"/>
        <v>1</v>
      </c>
      <c r="BA1211" s="1">
        <f t="shared" si="29"/>
        <v>0</v>
      </c>
      <c r="BB1211" s="1">
        <f t="shared" si="30"/>
        <v>51749.24361</v>
      </c>
      <c r="BC1211" s="1">
        <f t="shared" si="31"/>
        <v>1999.997333</v>
      </c>
      <c r="BD1211" s="1">
        <f t="shared" si="32"/>
        <v>1681.19777</v>
      </c>
      <c r="BE1211" s="1">
        <f t="shared" si="33"/>
        <v>0.8406000057</v>
      </c>
      <c r="BF1211" s="1">
        <f t="shared" si="34"/>
        <v>0.160758011</v>
      </c>
      <c r="BG1211" s="1">
        <v>6.0</v>
      </c>
      <c r="BH1211" s="1">
        <v>0.5</v>
      </c>
      <c r="BI1211" s="1" t="s">
        <v>347</v>
      </c>
      <c r="BJ1211" s="1">
        <v>2.0</v>
      </c>
      <c r="BK1211" s="1" t="b">
        <v>1</v>
      </c>
      <c r="BL1211" s="1">
        <v>1.659888040349999E9</v>
      </c>
      <c r="BM1211" s="1">
        <v>99.63076333333335</v>
      </c>
      <c r="BN1211" s="1">
        <v>99.98358666666668</v>
      </c>
      <c r="BO1211" s="1">
        <v>27.36519</v>
      </c>
      <c r="BP1211" s="1">
        <v>25.07279333333333</v>
      </c>
      <c r="BQ1211" s="1">
        <v>98.80376333333335</v>
      </c>
      <c r="BR1211" s="1">
        <v>27.35519</v>
      </c>
      <c r="BS1211" s="1">
        <v>500.1136333333333</v>
      </c>
      <c r="BT1211" s="1">
        <v>99.16980333333335</v>
      </c>
      <c r="BU1211" s="1">
        <v>0.09979709333333332</v>
      </c>
      <c r="BV1211" s="1">
        <v>31.01706333333334</v>
      </c>
      <c r="BW1211" s="1">
        <v>31.96712</v>
      </c>
      <c r="BX1211" s="1">
        <v>999.9000000000002</v>
      </c>
      <c r="BY1211" s="1">
        <v>0.0</v>
      </c>
      <c r="BZ1211" s="1">
        <v>0.0</v>
      </c>
      <c r="CA1211" s="1">
        <v>10000.79333333333</v>
      </c>
      <c r="CB1211" s="1">
        <v>0.0</v>
      </c>
      <c r="CC1211" s="1">
        <v>571.3662</v>
      </c>
      <c r="CD1211" s="1">
        <v>-0.5739875666666666</v>
      </c>
      <c r="CE1211" s="1">
        <v>102.2064</v>
      </c>
      <c r="CF1211" s="1">
        <v>102.5548333333333</v>
      </c>
      <c r="CG1211" s="1">
        <v>2.292677666666667</v>
      </c>
      <c r="CH1211" s="1">
        <v>99.98358666666668</v>
      </c>
      <c r="CI1211" s="1">
        <v>25.07279333333333</v>
      </c>
      <c r="CJ1211" s="1">
        <v>2.713826666666667</v>
      </c>
      <c r="CK1211" s="1">
        <v>2.486463333333333</v>
      </c>
      <c r="CL1211" s="1">
        <v>22.36907</v>
      </c>
      <c r="CM1211" s="1">
        <v>20.93815</v>
      </c>
      <c r="CN1211" s="1">
        <v>1999.997333333333</v>
      </c>
      <c r="CO1211" s="1">
        <v>0.9800000999999998</v>
      </c>
      <c r="CP1211" s="1">
        <v>0.0200002</v>
      </c>
      <c r="CQ1211" s="1">
        <v>0.0</v>
      </c>
      <c r="CR1211" s="1">
        <v>3.014566666666667</v>
      </c>
      <c r="CS1211" s="1">
        <v>0.0</v>
      </c>
      <c r="CT1211" s="1">
        <v>16061.16</v>
      </c>
      <c r="CU1211" s="1">
        <v>17412.30333333333</v>
      </c>
      <c r="CV1211" s="1">
        <v>44.0</v>
      </c>
      <c r="CW1211" s="1">
        <v>45.3708</v>
      </c>
      <c r="CX1211" s="1">
        <v>44.0</v>
      </c>
      <c r="CY1211" s="1">
        <v>43.93699999999998</v>
      </c>
      <c r="CZ1211" s="1">
        <v>44.06199999999998</v>
      </c>
      <c r="DA1211" s="1">
        <v>1959.997333333333</v>
      </c>
      <c r="DB1211" s="1">
        <v>40.00033333333333</v>
      </c>
      <c r="DC1211" s="1">
        <v>0.0</v>
      </c>
      <c r="DD1211" s="1">
        <v>1.6598880473E9</v>
      </c>
      <c r="DE1211" s="1">
        <v>0.0</v>
      </c>
      <c r="DF1211" s="1">
        <v>1.6598880711E9</v>
      </c>
      <c r="DG1211" s="1" t="s">
        <v>2674</v>
      </c>
      <c r="DH1211" s="1">
        <v>1.6598880711E9</v>
      </c>
      <c r="DI1211" s="1">
        <v>1.6598880701E9</v>
      </c>
      <c r="DJ1211" s="1">
        <v>19.0</v>
      </c>
      <c r="DK1211" s="1">
        <v>0.22</v>
      </c>
      <c r="DL1211" s="1">
        <v>-0.006</v>
      </c>
      <c r="DM1211" s="1">
        <v>0.827</v>
      </c>
      <c r="DN1211" s="1">
        <v>0.01</v>
      </c>
      <c r="DO1211" s="1">
        <v>100.0</v>
      </c>
      <c r="DP1211" s="1">
        <v>25.0</v>
      </c>
      <c r="DQ1211" s="1">
        <v>0.35</v>
      </c>
      <c r="DR1211" s="1">
        <v>0.04</v>
      </c>
      <c r="DS1211" s="1">
        <v>0.2790090513758438</v>
      </c>
      <c r="DT1211" s="1">
        <v>-0.2131485497057022</v>
      </c>
      <c r="DU1211" s="1">
        <v>0.02443606130550342</v>
      </c>
      <c r="DV1211" s="1">
        <v>1.0</v>
      </c>
      <c r="DW1211" s="1">
        <v>-0.5690107741935484</v>
      </c>
      <c r="DX1211" s="1">
        <v>-0.1396668870967737</v>
      </c>
      <c r="DY1211" s="1">
        <v>0.05068330506873981</v>
      </c>
      <c r="DZ1211" s="1">
        <v>1.0</v>
      </c>
      <c r="EA1211" s="1">
        <v>91.17884964326117</v>
      </c>
      <c r="EB1211" s="1">
        <v>3.039595697184404</v>
      </c>
      <c r="EC1211" s="1">
        <v>0.3805174448894</v>
      </c>
      <c r="ED1211" s="1">
        <v>0.0</v>
      </c>
      <c r="EE1211" s="1">
        <v>2.28608512195122</v>
      </c>
      <c r="EF1211" s="1">
        <v>0.1109897560975597</v>
      </c>
      <c r="EG1211" s="1">
        <v>0.02043818677485029</v>
      </c>
      <c r="EH1211" s="1">
        <v>1.0</v>
      </c>
      <c r="EI1211" s="1">
        <v>2.048167920653864</v>
      </c>
      <c r="EJ1211" s="1">
        <v>0.0693122997742075</v>
      </c>
      <c r="EK1211" s="1">
        <v>0.005065671147391793</v>
      </c>
      <c r="EL1211" s="1">
        <v>1.0</v>
      </c>
      <c r="EM1211" s="1">
        <v>4.0</v>
      </c>
      <c r="EN1211" s="1">
        <v>5.0</v>
      </c>
      <c r="EO1211" s="1" t="s">
        <v>349</v>
      </c>
      <c r="EP1211" s="1">
        <v>2.94017</v>
      </c>
      <c r="EQ1211" s="1">
        <v>2.80071</v>
      </c>
      <c r="ER1211" s="1">
        <v>0.0257071</v>
      </c>
      <c r="ES1211" s="1">
        <v>0.0259212</v>
      </c>
      <c r="ET1211" s="1">
        <v>0.117084</v>
      </c>
      <c r="EU1211" s="1">
        <v>0.110235</v>
      </c>
      <c r="EV1211" s="1">
        <v>19899.9</v>
      </c>
      <c r="EW1211" s="1">
        <v>20860.7</v>
      </c>
      <c r="EX1211" s="1">
        <v>23767.9</v>
      </c>
      <c r="EY1211" s="1">
        <v>24939.4</v>
      </c>
      <c r="EZ1211" s="1">
        <v>33595.1</v>
      </c>
      <c r="FA1211" s="1">
        <v>35436.7</v>
      </c>
      <c r="FB1211" s="1">
        <v>43351.4</v>
      </c>
      <c r="FC1211" s="1">
        <v>46107.2</v>
      </c>
      <c r="FD1211" s="1">
        <v>1.92633</v>
      </c>
      <c r="FE1211" s="1">
        <v>1.78277</v>
      </c>
      <c r="FF1211" s="1">
        <v>0.0845939</v>
      </c>
      <c r="FG1211" s="1">
        <v>0.0</v>
      </c>
      <c r="FH1211" s="1">
        <v>30.5953</v>
      </c>
      <c r="FI1211" s="1">
        <v>999.9</v>
      </c>
      <c r="FJ1211" s="1">
        <v>49.4</v>
      </c>
      <c r="FK1211" s="1">
        <v>39.9</v>
      </c>
      <c r="FL1211" s="1">
        <v>36.7349</v>
      </c>
      <c r="FM1211" s="1">
        <v>63.444</v>
      </c>
      <c r="FN1211" s="1">
        <v>26.4263</v>
      </c>
      <c r="FO1211" s="1">
        <v>1.0</v>
      </c>
      <c r="FP1211" s="1">
        <v>0.613552</v>
      </c>
      <c r="FQ1211" s="1">
        <v>4.20795</v>
      </c>
      <c r="FR1211" s="1">
        <v>20.269</v>
      </c>
      <c r="FS1211" s="1">
        <v>5.21909</v>
      </c>
      <c r="FT1211" s="1">
        <v>11.9081</v>
      </c>
      <c r="FU1211" s="1">
        <v>5.00405</v>
      </c>
      <c r="FV1211" s="1">
        <v>3.29118</v>
      </c>
      <c r="FW1211" s="1">
        <v>9999.0</v>
      </c>
      <c r="FX1211" s="1">
        <v>9999.0</v>
      </c>
      <c r="FY1211" s="1">
        <v>9999.0</v>
      </c>
      <c r="FZ1211" s="1">
        <v>999.9</v>
      </c>
      <c r="GA1211" s="1">
        <v>1.85973</v>
      </c>
      <c r="GB1211" s="1">
        <v>1.85472</v>
      </c>
      <c r="GC1211" s="1">
        <v>1.8579</v>
      </c>
      <c r="GD1211" s="1">
        <v>1.85638</v>
      </c>
      <c r="GE1211" s="1">
        <v>1.85511</v>
      </c>
      <c r="GF1211" s="1">
        <v>1.85471</v>
      </c>
      <c r="GG1211" s="1">
        <v>1.8535</v>
      </c>
      <c r="GH1211" s="1">
        <v>1.85648</v>
      </c>
      <c r="GI1211" s="1">
        <v>0.0</v>
      </c>
      <c r="GJ1211" s="1">
        <v>0.0</v>
      </c>
      <c r="GK1211" s="1">
        <v>0.0</v>
      </c>
      <c r="GL1211" s="1">
        <v>0.0</v>
      </c>
      <c r="GM1211" s="1" t="s">
        <v>350</v>
      </c>
      <c r="GN1211" s="1" t="s">
        <v>351</v>
      </c>
      <c r="GO1211" s="1" t="s">
        <v>352</v>
      </c>
      <c r="GP1211" s="1" t="s">
        <v>352</v>
      </c>
      <c r="GQ1211" s="1" t="s">
        <v>352</v>
      </c>
      <c r="GR1211" s="1" t="s">
        <v>352</v>
      </c>
      <c r="GS1211" s="1">
        <v>0.0</v>
      </c>
      <c r="GT1211" s="1">
        <v>100.0</v>
      </c>
      <c r="GU1211" s="1">
        <v>100.0</v>
      </c>
      <c r="GV1211" s="1">
        <v>0.827</v>
      </c>
      <c r="GW1211" s="1">
        <v>0.01</v>
      </c>
      <c r="GX1211" s="1">
        <v>0.3204283820769555</v>
      </c>
      <c r="GY1211" s="1">
        <v>0.003036990343597491</v>
      </c>
      <c r="GZ1211" s="1">
        <v>-1.538114387597119E-6</v>
      </c>
      <c r="HA1211" s="1">
        <v>3.390969119432733E-10</v>
      </c>
      <c r="HB1211" s="1">
        <v>-0.06080305475883542</v>
      </c>
      <c r="HC1211" s="1">
        <v>0.009762198319610341</v>
      </c>
      <c r="HD1211" s="1">
        <v>-3.338778216718564E-4</v>
      </c>
      <c r="HE1211" s="1">
        <v>2.632278881966732E-6</v>
      </c>
      <c r="HF1211" s="1">
        <v>6.0</v>
      </c>
      <c r="HG1211" s="1">
        <v>2134.0</v>
      </c>
      <c r="HH1211" s="1">
        <v>2.0</v>
      </c>
      <c r="HI1211" s="1">
        <v>31.0</v>
      </c>
      <c r="HJ1211" s="1">
        <v>3.0</v>
      </c>
      <c r="HK1211" s="1">
        <v>2.9</v>
      </c>
      <c r="HL1211" s="1">
        <v>0.375977</v>
      </c>
      <c r="HM1211" s="1">
        <v>2.40112</v>
      </c>
      <c r="HN1211" s="1">
        <v>1.4978</v>
      </c>
      <c r="HO1211" s="1">
        <v>2.30957</v>
      </c>
      <c r="HP1211" s="1">
        <v>1.54785</v>
      </c>
      <c r="HQ1211" s="1">
        <v>2.40112</v>
      </c>
      <c r="HR1211" s="1">
        <v>42.751</v>
      </c>
      <c r="HS1211" s="1">
        <v>14.2196</v>
      </c>
      <c r="HT1211" s="1">
        <v>18.0</v>
      </c>
      <c r="HU1211" s="1">
        <v>495.658</v>
      </c>
      <c r="HV1211" s="1">
        <v>465.868</v>
      </c>
      <c r="HW1211" s="1">
        <v>24.9481</v>
      </c>
      <c r="HX1211" s="1">
        <v>34.5034</v>
      </c>
      <c r="HY1211" s="1">
        <v>30.0011</v>
      </c>
      <c r="HZ1211" s="1">
        <v>34.2164</v>
      </c>
      <c r="IA1211" s="1">
        <v>34.3128</v>
      </c>
      <c r="IB1211" s="1">
        <v>7.54619</v>
      </c>
      <c r="IC1211" s="1">
        <v>32.2785</v>
      </c>
      <c r="ID1211" s="1">
        <v>0.0</v>
      </c>
      <c r="IE1211" s="1">
        <v>24.9357</v>
      </c>
      <c r="IF1211" s="1">
        <v>100.0</v>
      </c>
      <c r="IG1211" s="1">
        <v>25.0537</v>
      </c>
      <c r="IH1211" s="1">
        <v>100.233</v>
      </c>
      <c r="II1211" s="1">
        <v>99.9223</v>
      </c>
      <c r="IJ1211" s="1" t="s">
        <v>1117</v>
      </c>
    </row>
    <row r="1212" ht="15.75" customHeight="1">
      <c r="A1212" s="1">
        <v>1196.0</v>
      </c>
      <c r="B1212" s="1">
        <v>1.6598881761E9</v>
      </c>
      <c r="C1212" s="1">
        <v>7919.0</v>
      </c>
      <c r="D1212" s="1" t="s">
        <v>2675</v>
      </c>
      <c r="E1212" s="1" t="s">
        <v>2676</v>
      </c>
      <c r="F1212" s="1">
        <v>1.0</v>
      </c>
      <c r="G1212" s="1" t="s">
        <v>1115</v>
      </c>
      <c r="H1212" s="1" t="s">
        <v>345</v>
      </c>
      <c r="I1212" s="1" t="s">
        <v>1102</v>
      </c>
      <c r="J1212" s="1" t="s">
        <v>1113</v>
      </c>
      <c r="K1212" s="1" t="s">
        <v>1114</v>
      </c>
      <c r="L1212" s="1" t="s">
        <v>1904</v>
      </c>
      <c r="M1212" s="1" t="s">
        <v>1869</v>
      </c>
      <c r="N1212" s="1">
        <v>1.659888168099999E9</v>
      </c>
      <c r="O1212" s="1">
        <f t="shared" si="1"/>
        <v>0.002118858031</v>
      </c>
      <c r="P1212" s="1">
        <f t="shared" si="2"/>
        <v>2.118858031</v>
      </c>
      <c r="Q1212" s="1">
        <f t="shared" si="3"/>
        <v>-0.7340782575</v>
      </c>
      <c r="R1212" s="1">
        <f t="shared" si="4"/>
        <v>50.70415806</v>
      </c>
      <c r="S1212" s="1">
        <f t="shared" si="5"/>
        <v>60.62383116</v>
      </c>
      <c r="T1212" s="1">
        <f t="shared" si="6"/>
        <v>6.018420232</v>
      </c>
      <c r="U1212" s="1">
        <f t="shared" si="7"/>
        <v>5.033646421</v>
      </c>
      <c r="V1212" s="1">
        <f t="shared" si="8"/>
        <v>0.1010158515</v>
      </c>
      <c r="W1212" s="1">
        <f t="shared" si="9"/>
        <v>2.915010166</v>
      </c>
      <c r="X1212" s="1">
        <f t="shared" si="10"/>
        <v>0.0991106624</v>
      </c>
      <c r="Y1212" s="1">
        <f t="shared" si="11"/>
        <v>0.06211234481</v>
      </c>
      <c r="Z1212" s="1">
        <f t="shared" si="12"/>
        <v>321.5155553</v>
      </c>
      <c r="AA1212" s="1">
        <f t="shared" si="13"/>
        <v>32.3464061</v>
      </c>
      <c r="AB1212" s="1">
        <f t="shared" si="14"/>
        <v>31.94253548</v>
      </c>
      <c r="AC1212" s="1">
        <f t="shared" si="15"/>
        <v>4.759574124</v>
      </c>
      <c r="AD1212" s="1">
        <f t="shared" si="16"/>
        <v>60.23199256</v>
      </c>
      <c r="AE1212" s="1">
        <f t="shared" si="17"/>
        <v>2.717127623</v>
      </c>
      <c r="AF1212" s="1">
        <f t="shared" si="18"/>
        <v>4.511103664</v>
      </c>
      <c r="AG1212" s="1">
        <f t="shared" si="19"/>
        <v>2.0424465</v>
      </c>
      <c r="AH1212" s="1">
        <f t="shared" si="20"/>
        <v>-93.44163916</v>
      </c>
      <c r="AI1212" s="1">
        <f t="shared" si="21"/>
        <v>-148.2910478</v>
      </c>
      <c r="AJ1212" s="1">
        <f t="shared" si="22"/>
        <v>-11.47687821</v>
      </c>
      <c r="AK1212" s="1">
        <f t="shared" si="23"/>
        <v>68.30599014</v>
      </c>
      <c r="AL1212" s="1">
        <f t="shared" si="24"/>
        <v>-0.7103651259</v>
      </c>
      <c r="AM1212" s="1">
        <f t="shared" si="25"/>
        <v>2.118250152</v>
      </c>
      <c r="AN1212" s="1">
        <f t="shared" si="26"/>
        <v>-0.7340782575</v>
      </c>
      <c r="AO1212" s="1">
        <v>51.22752032112366</v>
      </c>
      <c r="AP1212" s="1">
        <v>52.13104242424242</v>
      </c>
      <c r="AQ1212" s="1">
        <v>-6.635174064754404E-5</v>
      </c>
      <c r="AR1212" s="1">
        <v>65.94228872044877</v>
      </c>
      <c r="AS1212" s="1">
        <f t="shared" si="27"/>
        <v>2.118858031</v>
      </c>
      <c r="AT1212" s="1">
        <v>24.89280504955739</v>
      </c>
      <c r="AU1212" s="1">
        <v>27.36520424242424</v>
      </c>
      <c r="AV1212" s="1">
        <v>1.304961302674828E-5</v>
      </c>
      <c r="AW1212" s="1">
        <v>81.09610133819315</v>
      </c>
      <c r="AX1212" s="1">
        <v>1.0</v>
      </c>
      <c r="AY1212" s="1">
        <v>0.0</v>
      </c>
      <c r="AZ1212" s="1">
        <f t="shared" si="28"/>
        <v>1</v>
      </c>
      <c r="BA1212" s="1">
        <f t="shared" si="29"/>
        <v>0</v>
      </c>
      <c r="BB1212" s="1">
        <f t="shared" si="30"/>
        <v>51750.35014</v>
      </c>
      <c r="BC1212" s="1">
        <f t="shared" si="31"/>
        <v>1999.997097</v>
      </c>
      <c r="BD1212" s="1">
        <f t="shared" si="32"/>
        <v>1681.197571</v>
      </c>
      <c r="BE1212" s="1">
        <f t="shared" si="33"/>
        <v>0.8406000057</v>
      </c>
      <c r="BF1212" s="1">
        <f t="shared" si="34"/>
        <v>0.160758011</v>
      </c>
      <c r="BG1212" s="1">
        <v>6.0</v>
      </c>
      <c r="BH1212" s="1">
        <v>0.5</v>
      </c>
      <c r="BI1212" s="1" t="s">
        <v>347</v>
      </c>
      <c r="BJ1212" s="1">
        <v>2.0</v>
      </c>
      <c r="BK1212" s="1" t="b">
        <v>1</v>
      </c>
      <c r="BL1212" s="1">
        <v>1.659888168099999E9</v>
      </c>
      <c r="BM1212" s="1">
        <v>50.70415806451614</v>
      </c>
      <c r="BN1212" s="1">
        <v>49.98077096774193</v>
      </c>
      <c r="BO1212" s="1">
        <v>27.36975483870967</v>
      </c>
      <c r="BP1212" s="1">
        <v>24.8979935483871</v>
      </c>
      <c r="BQ1212" s="1">
        <v>50.02815806451614</v>
      </c>
      <c r="BR1212" s="1">
        <v>27.35975483870967</v>
      </c>
      <c r="BS1212" s="1">
        <v>500.1148387096775</v>
      </c>
      <c r="BT1212" s="1">
        <v>99.17487741935484</v>
      </c>
      <c r="BU1212" s="1">
        <v>0.09994763548387096</v>
      </c>
      <c r="BV1212" s="1">
        <v>30.99893225806452</v>
      </c>
      <c r="BW1212" s="1">
        <v>31.94253548387097</v>
      </c>
      <c r="BX1212" s="1">
        <v>999.9000000000003</v>
      </c>
      <c r="BY1212" s="1">
        <v>0.0</v>
      </c>
      <c r="BZ1212" s="1">
        <v>0.0</v>
      </c>
      <c r="CA1212" s="1">
        <v>9999.860967741937</v>
      </c>
      <c r="CB1212" s="1">
        <v>0.0</v>
      </c>
      <c r="CC1212" s="1">
        <v>1489.745161290322</v>
      </c>
      <c r="CD1212" s="1">
        <v>0.7359057419354839</v>
      </c>
      <c r="CE1212" s="1">
        <v>52.14355483870968</v>
      </c>
      <c r="CF1212" s="1">
        <v>51.25697096774192</v>
      </c>
      <c r="CG1212" s="1">
        <v>2.466437419354839</v>
      </c>
      <c r="CH1212" s="1">
        <v>49.98077096774193</v>
      </c>
      <c r="CI1212" s="1">
        <v>24.8979935483871</v>
      </c>
      <c r="CJ1212" s="1">
        <v>2.713863870967742</v>
      </c>
      <c r="CK1212" s="1">
        <v>2.469255806451613</v>
      </c>
      <c r="CL1212" s="1">
        <v>22.36930322580645</v>
      </c>
      <c r="CM1212" s="1">
        <v>20.82526129032258</v>
      </c>
      <c r="CN1212" s="1">
        <v>1999.997096774193</v>
      </c>
      <c r="CO1212" s="1">
        <v>0.9799994838709675</v>
      </c>
      <c r="CP1212" s="1">
        <v>0.02000081612903226</v>
      </c>
      <c r="CQ1212" s="1">
        <v>0.0</v>
      </c>
      <c r="CR1212" s="1">
        <v>2.666580645161291</v>
      </c>
      <c r="CS1212" s="1">
        <v>0.0</v>
      </c>
      <c r="CT1212" s="1">
        <v>16036.09999999999</v>
      </c>
      <c r="CU1212" s="1">
        <v>17412.28387096774</v>
      </c>
      <c r="CV1212" s="1">
        <v>44.0</v>
      </c>
      <c r="CW1212" s="1">
        <v>45.375</v>
      </c>
      <c r="CX1212" s="1">
        <v>44.06199999999997</v>
      </c>
      <c r="CY1212" s="1">
        <v>43.91899999999999</v>
      </c>
      <c r="CZ1212" s="1">
        <v>44.05399999999997</v>
      </c>
      <c r="DA1212" s="1">
        <v>1959.996774193548</v>
      </c>
      <c r="DB1212" s="1">
        <v>40.00032258064516</v>
      </c>
      <c r="DC1212" s="1">
        <v>0.0</v>
      </c>
      <c r="DD1212" s="1">
        <v>1.6598881751E9</v>
      </c>
      <c r="DE1212" s="1">
        <v>0.0</v>
      </c>
      <c r="DF1212" s="1">
        <v>1.6598882011E9</v>
      </c>
      <c r="DG1212" s="1" t="s">
        <v>2677</v>
      </c>
      <c r="DH1212" s="1">
        <v>1.6598881971E9</v>
      </c>
      <c r="DI1212" s="1">
        <v>1.6598882011E9</v>
      </c>
      <c r="DJ1212" s="1">
        <v>20.0</v>
      </c>
      <c r="DK1212" s="1">
        <v>-0.011</v>
      </c>
      <c r="DL1212" s="1">
        <v>-0.001</v>
      </c>
      <c r="DM1212" s="1">
        <v>0.676</v>
      </c>
      <c r="DN1212" s="1">
        <v>0.01</v>
      </c>
      <c r="DO1212" s="1">
        <v>50.0</v>
      </c>
      <c r="DP1212" s="1">
        <v>25.0</v>
      </c>
      <c r="DQ1212" s="1">
        <v>0.32</v>
      </c>
      <c r="DR1212" s="1">
        <v>0.04</v>
      </c>
      <c r="DS1212" s="1">
        <v>-0.7099280940286942</v>
      </c>
      <c r="DT1212" s="1">
        <v>-0.1127246030042208</v>
      </c>
      <c r="DU1212" s="1">
        <v>0.02247991522952359</v>
      </c>
      <c r="DV1212" s="1">
        <v>1.0</v>
      </c>
      <c r="DW1212" s="1">
        <v>0.7364905666666667</v>
      </c>
      <c r="DX1212" s="1">
        <v>0.05433650723025877</v>
      </c>
      <c r="DY1212" s="1">
        <v>0.01625258672885301</v>
      </c>
      <c r="DZ1212" s="1">
        <v>1.0</v>
      </c>
      <c r="EA1212" s="1">
        <v>60.30302834048931</v>
      </c>
      <c r="EB1212" s="1">
        <v>1.393267470970804</v>
      </c>
      <c r="EC1212" s="1">
        <v>0.3539887775197049</v>
      </c>
      <c r="ED1212" s="1">
        <v>1.0</v>
      </c>
      <c r="EE1212" s="1">
        <v>2.4640215</v>
      </c>
      <c r="EF1212" s="1">
        <v>0.06022108818011312</v>
      </c>
      <c r="EG1212" s="1">
        <v>0.006045844668034394</v>
      </c>
      <c r="EH1212" s="1">
        <v>1.0</v>
      </c>
      <c r="EI1212" s="1">
        <v>2.043079856705285</v>
      </c>
      <c r="EJ1212" s="1">
        <v>-0.003135844730146946</v>
      </c>
      <c r="EK1212" s="1">
        <v>0.001121234586579296</v>
      </c>
      <c r="EL1212" s="1">
        <v>1.0</v>
      </c>
      <c r="EM1212" s="1">
        <v>5.0</v>
      </c>
      <c r="EN1212" s="1">
        <v>5.0</v>
      </c>
      <c r="EO1212" s="1" t="s">
        <v>1110</v>
      </c>
      <c r="EP1212" s="1">
        <v>2.94018</v>
      </c>
      <c r="EQ1212" s="1">
        <v>2.80131</v>
      </c>
      <c r="ER1212" s="1">
        <v>0.0132516</v>
      </c>
      <c r="ES1212" s="1">
        <v>0.0131809</v>
      </c>
      <c r="ET1212" s="1">
        <v>0.117252</v>
      </c>
      <c r="EU1212" s="1">
        <v>0.109712</v>
      </c>
      <c r="EV1212" s="1">
        <v>20150.8</v>
      </c>
      <c r="EW1212" s="1">
        <v>21128.7</v>
      </c>
      <c r="EX1212" s="1">
        <v>23765.0</v>
      </c>
      <c r="EY1212" s="1">
        <v>24934.9</v>
      </c>
      <c r="EZ1212" s="1">
        <v>33584.6</v>
      </c>
      <c r="FA1212" s="1">
        <v>35450.9</v>
      </c>
      <c r="FB1212" s="1">
        <v>43346.9</v>
      </c>
      <c r="FC1212" s="1">
        <v>46099.1</v>
      </c>
      <c r="FD1212" s="1">
        <v>1.92542</v>
      </c>
      <c r="FE1212" s="1">
        <v>1.78095</v>
      </c>
      <c r="FF1212" s="1">
        <v>0.0732541</v>
      </c>
      <c r="FG1212" s="1">
        <v>0.0</v>
      </c>
      <c r="FH1212" s="1">
        <v>30.7426</v>
      </c>
      <c r="FI1212" s="1">
        <v>999.9</v>
      </c>
      <c r="FJ1212" s="1">
        <v>49.2</v>
      </c>
      <c r="FK1212" s="1">
        <v>40.0</v>
      </c>
      <c r="FL1212" s="1">
        <v>36.7799</v>
      </c>
      <c r="FM1212" s="1">
        <v>63.364</v>
      </c>
      <c r="FN1212" s="1">
        <v>25.8093</v>
      </c>
      <c r="FO1212" s="1">
        <v>1.0</v>
      </c>
      <c r="FP1212" s="1">
        <v>0.620765</v>
      </c>
      <c r="FQ1212" s="1">
        <v>4.01725</v>
      </c>
      <c r="FR1212" s="1">
        <v>20.2736</v>
      </c>
      <c r="FS1212" s="1">
        <v>5.22073</v>
      </c>
      <c r="FT1212" s="1">
        <v>11.9081</v>
      </c>
      <c r="FU1212" s="1">
        <v>5.0051</v>
      </c>
      <c r="FV1212" s="1">
        <v>3.29118</v>
      </c>
      <c r="FW1212" s="1">
        <v>9999.0</v>
      </c>
      <c r="FX1212" s="1">
        <v>9999.0</v>
      </c>
      <c r="FY1212" s="1">
        <v>9999.0</v>
      </c>
      <c r="FZ1212" s="1">
        <v>999.9</v>
      </c>
      <c r="GA1212" s="1">
        <v>1.85973</v>
      </c>
      <c r="GB1212" s="1">
        <v>1.85472</v>
      </c>
      <c r="GC1212" s="1">
        <v>1.85791</v>
      </c>
      <c r="GD1212" s="1">
        <v>1.85638</v>
      </c>
      <c r="GE1212" s="1">
        <v>1.85511</v>
      </c>
      <c r="GF1212" s="1">
        <v>1.85471</v>
      </c>
      <c r="GG1212" s="1">
        <v>1.85349</v>
      </c>
      <c r="GH1212" s="1">
        <v>1.85651</v>
      </c>
      <c r="GI1212" s="1">
        <v>0.0</v>
      </c>
      <c r="GJ1212" s="1">
        <v>0.0</v>
      </c>
      <c r="GK1212" s="1">
        <v>0.0</v>
      </c>
      <c r="GL1212" s="1">
        <v>0.0</v>
      </c>
      <c r="GM1212" s="1" t="s">
        <v>350</v>
      </c>
      <c r="GN1212" s="1" t="s">
        <v>351</v>
      </c>
      <c r="GO1212" s="1" t="s">
        <v>352</v>
      </c>
      <c r="GP1212" s="1" t="s">
        <v>352</v>
      </c>
      <c r="GQ1212" s="1" t="s">
        <v>352</v>
      </c>
      <c r="GR1212" s="1" t="s">
        <v>352</v>
      </c>
      <c r="GS1212" s="1">
        <v>0.0</v>
      </c>
      <c r="GT1212" s="1">
        <v>100.0</v>
      </c>
      <c r="GU1212" s="1">
        <v>100.0</v>
      </c>
      <c r="GV1212" s="1">
        <v>0.676</v>
      </c>
      <c r="GW1212" s="1">
        <v>0.01</v>
      </c>
      <c r="GX1212" s="1">
        <v>0.540394367740612</v>
      </c>
      <c r="GY1212" s="1">
        <v>0.003036990343597491</v>
      </c>
      <c r="GZ1212" s="1">
        <v>-1.538114387597119E-6</v>
      </c>
      <c r="HA1212" s="1">
        <v>3.390969119432733E-10</v>
      </c>
      <c r="HB1212" s="1">
        <v>-0.06639111009057065</v>
      </c>
      <c r="HC1212" s="1">
        <v>0.009762198319610341</v>
      </c>
      <c r="HD1212" s="1">
        <v>-3.338778216718564E-4</v>
      </c>
      <c r="HE1212" s="1">
        <v>2.632278881966732E-6</v>
      </c>
      <c r="HF1212" s="1">
        <v>6.0</v>
      </c>
      <c r="HG1212" s="1">
        <v>2134.0</v>
      </c>
      <c r="HH1212" s="1">
        <v>2.0</v>
      </c>
      <c r="HI1212" s="1">
        <v>31.0</v>
      </c>
      <c r="HJ1212" s="1">
        <v>1.8</v>
      </c>
      <c r="HK1212" s="1">
        <v>1.8</v>
      </c>
      <c r="HL1212" s="1">
        <v>0.263672</v>
      </c>
      <c r="HM1212" s="1">
        <v>2.43042</v>
      </c>
      <c r="HN1212" s="1">
        <v>1.4978</v>
      </c>
      <c r="HO1212" s="1">
        <v>2.30835</v>
      </c>
      <c r="HP1212" s="1">
        <v>1.54785</v>
      </c>
      <c r="HQ1212" s="1">
        <v>2.37549</v>
      </c>
      <c r="HR1212" s="1">
        <v>42.6706</v>
      </c>
      <c r="HS1212" s="1">
        <v>14.2108</v>
      </c>
      <c r="HT1212" s="1">
        <v>18.0</v>
      </c>
      <c r="HU1212" s="1">
        <v>495.822</v>
      </c>
      <c r="HV1212" s="1">
        <v>465.392</v>
      </c>
      <c r="HW1212" s="1">
        <v>24.8822</v>
      </c>
      <c r="HX1212" s="1">
        <v>34.6122</v>
      </c>
      <c r="HY1212" s="1">
        <v>30.0005</v>
      </c>
      <c r="HZ1212" s="1">
        <v>34.3189</v>
      </c>
      <c r="IA1212" s="1">
        <v>34.4131</v>
      </c>
      <c r="IB1212" s="1">
        <v>5.29812</v>
      </c>
      <c r="IC1212" s="1">
        <v>32.7316</v>
      </c>
      <c r="ID1212" s="1">
        <v>0.0</v>
      </c>
      <c r="IE1212" s="1">
        <v>24.8817</v>
      </c>
      <c r="IF1212" s="1">
        <v>50.0</v>
      </c>
      <c r="IG1212" s="1">
        <v>24.7927</v>
      </c>
      <c r="IH1212" s="1">
        <v>100.222</v>
      </c>
      <c r="II1212" s="1">
        <v>99.9046</v>
      </c>
      <c r="IJ1212" s="1" t="s">
        <v>1117</v>
      </c>
    </row>
    <row r="1213" ht="15.75" customHeight="1">
      <c r="A1213" s="1">
        <v>1197.0</v>
      </c>
      <c r="B1213" s="1">
        <v>1.6598883456E9</v>
      </c>
      <c r="C1213" s="1">
        <v>8088.5</v>
      </c>
      <c r="D1213" s="1" t="s">
        <v>2678</v>
      </c>
      <c r="E1213" s="1" t="s">
        <v>2679</v>
      </c>
      <c r="F1213" s="1">
        <v>1.0</v>
      </c>
      <c r="G1213" s="1" t="s">
        <v>1115</v>
      </c>
      <c r="H1213" s="1" t="s">
        <v>345</v>
      </c>
      <c r="I1213" s="1" t="s">
        <v>1102</v>
      </c>
      <c r="J1213" s="1" t="s">
        <v>1113</v>
      </c>
      <c r="K1213" s="1" t="s">
        <v>1114</v>
      </c>
      <c r="L1213" s="1" t="s">
        <v>1904</v>
      </c>
      <c r="M1213" s="1" t="s">
        <v>1869</v>
      </c>
      <c r="N1213" s="1">
        <v>1.659888337849999E9</v>
      </c>
      <c r="O1213" s="1">
        <f t="shared" si="1"/>
        <v>0.002406447935</v>
      </c>
      <c r="P1213" s="1">
        <f t="shared" si="2"/>
        <v>2.406447935</v>
      </c>
      <c r="Q1213" s="1">
        <f t="shared" si="3"/>
        <v>5.560368107</v>
      </c>
      <c r="R1213" s="1">
        <f t="shared" si="4"/>
        <v>391.9542333</v>
      </c>
      <c r="S1213" s="1">
        <f t="shared" si="5"/>
        <v>302.428511</v>
      </c>
      <c r="T1213" s="1">
        <f t="shared" si="6"/>
        <v>30.02256718</v>
      </c>
      <c r="U1213" s="1">
        <f t="shared" si="7"/>
        <v>38.90993036</v>
      </c>
      <c r="V1213" s="1">
        <f t="shared" si="8"/>
        <v>0.1164752961</v>
      </c>
      <c r="W1213" s="1">
        <f t="shared" si="9"/>
        <v>2.916047844</v>
      </c>
      <c r="X1213" s="1">
        <f t="shared" si="10"/>
        <v>0.1139510777</v>
      </c>
      <c r="Y1213" s="1">
        <f t="shared" si="11"/>
        <v>0.07144165834</v>
      </c>
      <c r="Z1213" s="1">
        <f t="shared" si="12"/>
        <v>321.5148762</v>
      </c>
      <c r="AA1213" s="1">
        <f t="shared" si="13"/>
        <v>32.13770559</v>
      </c>
      <c r="AB1213" s="1">
        <f t="shared" si="14"/>
        <v>31.76251</v>
      </c>
      <c r="AC1213" s="1">
        <f t="shared" si="15"/>
        <v>4.711270557</v>
      </c>
      <c r="AD1213" s="1">
        <f t="shared" si="16"/>
        <v>60.15361514</v>
      </c>
      <c r="AE1213" s="1">
        <f t="shared" si="17"/>
        <v>2.693009971</v>
      </c>
      <c r="AF1213" s="1">
        <f t="shared" si="18"/>
        <v>4.476887988</v>
      </c>
      <c r="AG1213" s="1">
        <f t="shared" si="19"/>
        <v>2.018260586</v>
      </c>
      <c r="AH1213" s="1">
        <f t="shared" si="20"/>
        <v>-106.1243539</v>
      </c>
      <c r="AI1213" s="1">
        <f t="shared" si="21"/>
        <v>-141.0241567</v>
      </c>
      <c r="AJ1213" s="1">
        <f t="shared" si="22"/>
        <v>-10.89373397</v>
      </c>
      <c r="AK1213" s="1">
        <f t="shared" si="23"/>
        <v>63.47263158</v>
      </c>
      <c r="AL1213" s="1">
        <f t="shared" si="24"/>
        <v>5.775854962</v>
      </c>
      <c r="AM1213" s="1">
        <f t="shared" si="25"/>
        <v>2.398396534</v>
      </c>
      <c r="AN1213" s="1">
        <f t="shared" si="26"/>
        <v>5.560368107</v>
      </c>
      <c r="AO1213" s="1">
        <v>410.0898244317469</v>
      </c>
      <c r="AP1213" s="1">
        <v>403.1195636363635</v>
      </c>
      <c r="AQ1213" s="1">
        <v>0.02576228102709402</v>
      </c>
      <c r="AR1213" s="1">
        <v>65.80326115571144</v>
      </c>
      <c r="AS1213" s="1">
        <f t="shared" si="27"/>
        <v>2.406447935</v>
      </c>
      <c r="AT1213" s="1">
        <v>24.31122535927812</v>
      </c>
      <c r="AU1213" s="1">
        <v>27.12076303030303</v>
      </c>
      <c r="AV1213" s="1">
        <v>-1.186592442697206E-4</v>
      </c>
      <c r="AW1213" s="1">
        <v>81.30476533985585</v>
      </c>
      <c r="AX1213" s="1">
        <v>1.0</v>
      </c>
      <c r="AY1213" s="1">
        <v>0.0</v>
      </c>
      <c r="AZ1213" s="1">
        <f t="shared" si="28"/>
        <v>1</v>
      </c>
      <c r="BA1213" s="1">
        <f t="shared" si="29"/>
        <v>0</v>
      </c>
      <c r="BB1213" s="1">
        <f t="shared" si="30"/>
        <v>51802.46448</v>
      </c>
      <c r="BC1213" s="1">
        <f t="shared" si="31"/>
        <v>1999.989333</v>
      </c>
      <c r="BD1213" s="1">
        <f t="shared" si="32"/>
        <v>1681.19134</v>
      </c>
      <c r="BE1213" s="1">
        <f t="shared" si="33"/>
        <v>0.8406001531</v>
      </c>
      <c r="BF1213" s="1">
        <f t="shared" si="34"/>
        <v>0.1607582955</v>
      </c>
      <c r="BG1213" s="1">
        <v>6.0</v>
      </c>
      <c r="BH1213" s="1">
        <v>0.5</v>
      </c>
      <c r="BI1213" s="1" t="s">
        <v>347</v>
      </c>
      <c r="BJ1213" s="1">
        <v>2.0</v>
      </c>
      <c r="BK1213" s="1" t="b">
        <v>1</v>
      </c>
      <c r="BL1213" s="1">
        <v>1.659888337849999E9</v>
      </c>
      <c r="BM1213" s="1">
        <v>391.9542333333333</v>
      </c>
      <c r="BN1213" s="1">
        <v>400.0115</v>
      </c>
      <c r="BO1213" s="1">
        <v>27.12769333333333</v>
      </c>
      <c r="BP1213" s="1">
        <v>24.32833</v>
      </c>
      <c r="BQ1213" s="1">
        <v>390.6282333333333</v>
      </c>
      <c r="BR1213" s="1">
        <v>27.11969333333333</v>
      </c>
      <c r="BS1213" s="1">
        <v>500.1137666666665</v>
      </c>
      <c r="BT1213" s="1">
        <v>99.17153</v>
      </c>
      <c r="BU1213" s="1">
        <v>0.1000865666666667</v>
      </c>
      <c r="BV1213" s="1">
        <v>30.86546666666667</v>
      </c>
      <c r="BW1213" s="1">
        <v>31.76251</v>
      </c>
      <c r="BX1213" s="1">
        <v>999.9000000000002</v>
      </c>
      <c r="BY1213" s="1">
        <v>0.0</v>
      </c>
      <c r="BZ1213" s="1">
        <v>0.0</v>
      </c>
      <c r="CA1213" s="1">
        <v>10006.131</v>
      </c>
      <c r="CB1213" s="1">
        <v>0.0</v>
      </c>
      <c r="CC1213" s="1">
        <v>227.7760333333333</v>
      </c>
      <c r="CD1213" s="1">
        <v>-7.881733666666666</v>
      </c>
      <c r="CE1213" s="1">
        <v>403.0624</v>
      </c>
      <c r="CF1213" s="1">
        <v>409.9856666666667</v>
      </c>
      <c r="CG1213" s="1">
        <v>2.795715999999999</v>
      </c>
      <c r="CH1213" s="1">
        <v>400.0115</v>
      </c>
      <c r="CI1213" s="1">
        <v>24.32833</v>
      </c>
      <c r="CJ1213" s="1">
        <v>2.689933</v>
      </c>
      <c r="CK1213" s="1">
        <v>2.412677666666667</v>
      </c>
      <c r="CL1213" s="1">
        <v>22.22375666666666</v>
      </c>
      <c r="CM1213" s="1">
        <v>20.44912666666667</v>
      </c>
      <c r="CN1213" s="1">
        <v>1999.989333333333</v>
      </c>
      <c r="CO1213" s="1">
        <v>0.9799965</v>
      </c>
      <c r="CP1213" s="1">
        <v>0.02000371666666667</v>
      </c>
      <c r="CQ1213" s="1">
        <v>0.0</v>
      </c>
      <c r="CR1213" s="1">
        <v>2.5583</v>
      </c>
      <c r="CS1213" s="1">
        <v>0.0</v>
      </c>
      <c r="CT1213" s="1">
        <v>15848.42666666667</v>
      </c>
      <c r="CU1213" s="1">
        <v>17412.22333333333</v>
      </c>
      <c r="CV1213" s="1">
        <v>43.85819999999998</v>
      </c>
      <c r="CW1213" s="1">
        <v>45.26653333333334</v>
      </c>
      <c r="CX1213" s="1">
        <v>44.0</v>
      </c>
      <c r="CY1213" s="1">
        <v>43.67873333333332</v>
      </c>
      <c r="CZ1213" s="1">
        <v>43.92046666666666</v>
      </c>
      <c r="DA1213" s="1">
        <v>1959.979666666667</v>
      </c>
      <c r="DB1213" s="1">
        <v>40.01</v>
      </c>
      <c r="DC1213" s="1">
        <v>0.0</v>
      </c>
      <c r="DD1213" s="1">
        <v>1.6598883443E9</v>
      </c>
      <c r="DE1213" s="1">
        <v>0.0</v>
      </c>
      <c r="DF1213" s="1">
        <v>1.6598883696E9</v>
      </c>
      <c r="DG1213" s="1" t="s">
        <v>2680</v>
      </c>
      <c r="DH1213" s="1">
        <v>1.6598883676E9</v>
      </c>
      <c r="DI1213" s="1">
        <v>1.6598883696E9</v>
      </c>
      <c r="DJ1213" s="1">
        <v>21.0</v>
      </c>
      <c r="DK1213" s="1">
        <v>-0.191</v>
      </c>
      <c r="DL1213" s="1">
        <v>-0.002</v>
      </c>
      <c r="DM1213" s="1">
        <v>1.326</v>
      </c>
      <c r="DN1213" s="1">
        <v>0.008</v>
      </c>
      <c r="DO1213" s="1">
        <v>400.0</v>
      </c>
      <c r="DP1213" s="1">
        <v>24.0</v>
      </c>
      <c r="DQ1213" s="1">
        <v>0.33</v>
      </c>
      <c r="DR1213" s="1">
        <v>0.03</v>
      </c>
      <c r="DS1213" s="1">
        <v>5.608973995509772</v>
      </c>
      <c r="DT1213" s="1">
        <v>-0.2259053874010672</v>
      </c>
      <c r="DU1213" s="1">
        <v>0.0389489350353256</v>
      </c>
      <c r="DV1213" s="1">
        <v>1.0</v>
      </c>
      <c r="DW1213" s="1">
        <v>-7.881733666666666</v>
      </c>
      <c r="DX1213" s="1">
        <v>-0.3234957063403638</v>
      </c>
      <c r="DY1213" s="1">
        <v>0.05901934052965658</v>
      </c>
      <c r="DZ1213" s="1">
        <v>1.0</v>
      </c>
      <c r="EA1213" s="1">
        <v>301.3262811556447</v>
      </c>
      <c r="EB1213" s="1">
        <v>7.90344572438014</v>
      </c>
      <c r="EC1213" s="1">
        <v>0.7586724478662548</v>
      </c>
      <c r="ED1213" s="1">
        <v>0.0</v>
      </c>
      <c r="EE1213" s="1">
        <v>2.78961775</v>
      </c>
      <c r="EF1213" s="1">
        <v>0.1651466791744848</v>
      </c>
      <c r="EG1213" s="1">
        <v>0.01887269449330168</v>
      </c>
      <c r="EH1213" s="1">
        <v>0.0</v>
      </c>
      <c r="EI1213" s="1">
        <v>2.01865779008192</v>
      </c>
      <c r="EJ1213" s="1">
        <v>-0.003008042022647072</v>
      </c>
      <c r="EK1213" s="1">
        <v>0.001136451298583221</v>
      </c>
      <c r="EL1213" s="1">
        <v>1.0</v>
      </c>
      <c r="EM1213" s="1">
        <v>3.0</v>
      </c>
      <c r="EN1213" s="1">
        <v>5.0</v>
      </c>
      <c r="EO1213" s="1" t="s">
        <v>368</v>
      </c>
      <c r="EP1213" s="1">
        <v>2.94035</v>
      </c>
      <c r="EQ1213" s="1">
        <v>2.80148</v>
      </c>
      <c r="ER1213" s="1">
        <v>0.0856721</v>
      </c>
      <c r="ES1213" s="1">
        <v>0.08706</v>
      </c>
      <c r="ET1213" s="1">
        <v>0.1165</v>
      </c>
      <c r="EU1213" s="1">
        <v>0.107888</v>
      </c>
      <c r="EV1213" s="1">
        <v>18671.9</v>
      </c>
      <c r="EW1213" s="1">
        <v>19547.2</v>
      </c>
      <c r="EX1213" s="1">
        <v>23763.2</v>
      </c>
      <c r="EY1213" s="1">
        <v>24933.6</v>
      </c>
      <c r="EZ1213" s="1">
        <v>33614.2</v>
      </c>
      <c r="FA1213" s="1">
        <v>35525.1</v>
      </c>
      <c r="FB1213" s="1">
        <v>43344.4</v>
      </c>
      <c r="FC1213" s="1">
        <v>46096.8</v>
      </c>
      <c r="FD1213" s="1">
        <v>1.926</v>
      </c>
      <c r="FE1213" s="1">
        <v>1.7811</v>
      </c>
      <c r="FF1213" s="1">
        <v>0.0839755</v>
      </c>
      <c r="FG1213" s="1">
        <v>0.0</v>
      </c>
      <c r="FH1213" s="1">
        <v>30.4012</v>
      </c>
      <c r="FI1213" s="1">
        <v>999.9</v>
      </c>
      <c r="FJ1213" s="1">
        <v>48.8</v>
      </c>
      <c r="FK1213" s="1">
        <v>40.0</v>
      </c>
      <c r="FL1213" s="1">
        <v>36.4814</v>
      </c>
      <c r="FM1213" s="1">
        <v>63.354</v>
      </c>
      <c r="FN1213" s="1">
        <v>25.5088</v>
      </c>
      <c r="FO1213" s="1">
        <v>1.0</v>
      </c>
      <c r="FP1213" s="1">
        <v>0.614042</v>
      </c>
      <c r="FQ1213" s="1">
        <v>2.2029</v>
      </c>
      <c r="FR1213" s="1">
        <v>20.3057</v>
      </c>
      <c r="FS1213" s="1">
        <v>5.21729</v>
      </c>
      <c r="FT1213" s="1">
        <v>11.9081</v>
      </c>
      <c r="FU1213" s="1">
        <v>5.00465</v>
      </c>
      <c r="FV1213" s="1">
        <v>3.29133</v>
      </c>
      <c r="FW1213" s="1">
        <v>9999.0</v>
      </c>
      <c r="FX1213" s="1">
        <v>9999.0</v>
      </c>
      <c r="FY1213" s="1">
        <v>9999.0</v>
      </c>
      <c r="FZ1213" s="1">
        <v>999.9</v>
      </c>
      <c r="GA1213" s="1">
        <v>1.85974</v>
      </c>
      <c r="GB1213" s="1">
        <v>1.85474</v>
      </c>
      <c r="GC1213" s="1">
        <v>1.85791</v>
      </c>
      <c r="GD1213" s="1">
        <v>1.85638</v>
      </c>
      <c r="GE1213" s="1">
        <v>1.85516</v>
      </c>
      <c r="GF1213" s="1">
        <v>1.85471</v>
      </c>
      <c r="GG1213" s="1">
        <v>1.85358</v>
      </c>
      <c r="GH1213" s="1">
        <v>1.85654</v>
      </c>
      <c r="GI1213" s="1">
        <v>0.0</v>
      </c>
      <c r="GJ1213" s="1">
        <v>0.0</v>
      </c>
      <c r="GK1213" s="1">
        <v>0.0</v>
      </c>
      <c r="GL1213" s="1">
        <v>0.0</v>
      </c>
      <c r="GM1213" s="1" t="s">
        <v>350</v>
      </c>
      <c r="GN1213" s="1" t="s">
        <v>351</v>
      </c>
      <c r="GO1213" s="1" t="s">
        <v>352</v>
      </c>
      <c r="GP1213" s="1" t="s">
        <v>352</v>
      </c>
      <c r="GQ1213" s="1" t="s">
        <v>352</v>
      </c>
      <c r="GR1213" s="1" t="s">
        <v>352</v>
      </c>
      <c r="GS1213" s="1">
        <v>0.0</v>
      </c>
      <c r="GT1213" s="1">
        <v>100.0</v>
      </c>
      <c r="GU1213" s="1">
        <v>100.0</v>
      </c>
      <c r="GV1213" s="1">
        <v>1.326</v>
      </c>
      <c r="GW1213" s="1">
        <v>0.008</v>
      </c>
      <c r="GX1213" s="1">
        <v>0.5297748085010087</v>
      </c>
      <c r="GY1213" s="1">
        <v>0.003036990343597491</v>
      </c>
      <c r="GZ1213" s="1">
        <v>-1.538114387597119E-6</v>
      </c>
      <c r="HA1213" s="1">
        <v>3.390969119432733E-10</v>
      </c>
      <c r="HB1213" s="1">
        <v>-0.06735069136170567</v>
      </c>
      <c r="HC1213" s="1">
        <v>0.009762198319610341</v>
      </c>
      <c r="HD1213" s="1">
        <v>-3.338778216718564E-4</v>
      </c>
      <c r="HE1213" s="1">
        <v>2.632278881966732E-6</v>
      </c>
      <c r="HF1213" s="1">
        <v>6.0</v>
      </c>
      <c r="HG1213" s="1">
        <v>2134.0</v>
      </c>
      <c r="HH1213" s="1">
        <v>2.0</v>
      </c>
      <c r="HI1213" s="1">
        <v>31.0</v>
      </c>
      <c r="HJ1213" s="1">
        <v>2.5</v>
      </c>
      <c r="HK1213" s="1">
        <v>2.4</v>
      </c>
      <c r="HL1213" s="1">
        <v>1.02905</v>
      </c>
      <c r="HM1213" s="1">
        <v>2.39014</v>
      </c>
      <c r="HN1213" s="1">
        <v>1.4978</v>
      </c>
      <c r="HO1213" s="1">
        <v>2.30957</v>
      </c>
      <c r="HP1213" s="1">
        <v>1.54785</v>
      </c>
      <c r="HQ1213" s="1">
        <v>2.31323</v>
      </c>
      <c r="HR1213" s="1">
        <v>42.6171</v>
      </c>
      <c r="HS1213" s="1">
        <v>14.2108</v>
      </c>
      <c r="HT1213" s="1">
        <v>18.0</v>
      </c>
      <c r="HU1213" s="1">
        <v>496.555</v>
      </c>
      <c r="HV1213" s="1">
        <v>465.828</v>
      </c>
      <c r="HW1213" s="1">
        <v>26.5042</v>
      </c>
      <c r="HX1213" s="1">
        <v>34.6161</v>
      </c>
      <c r="HY1213" s="1">
        <v>29.9994</v>
      </c>
      <c r="HZ1213" s="1">
        <v>34.374</v>
      </c>
      <c r="IA1213" s="1">
        <v>34.4616</v>
      </c>
      <c r="IB1213" s="1">
        <v>20.6073</v>
      </c>
      <c r="IC1213" s="1">
        <v>33.3226</v>
      </c>
      <c r="ID1213" s="1">
        <v>0.0</v>
      </c>
      <c r="IE1213" s="1">
        <v>26.5764</v>
      </c>
      <c r="IF1213" s="1">
        <v>400.0</v>
      </c>
      <c r="IG1213" s="1">
        <v>24.3836</v>
      </c>
      <c r="IH1213" s="1">
        <v>100.215</v>
      </c>
      <c r="II1213" s="1">
        <v>99.8996</v>
      </c>
      <c r="IJ1213" s="1" t="s">
        <v>1117</v>
      </c>
    </row>
    <row r="1214" ht="15.75" customHeight="1">
      <c r="A1214" s="1">
        <v>1198.0</v>
      </c>
      <c r="B1214" s="1">
        <v>1.6598885616E9</v>
      </c>
      <c r="C1214" s="1">
        <v>8304.5</v>
      </c>
      <c r="D1214" s="1" t="s">
        <v>2681</v>
      </c>
      <c r="E1214" s="1" t="s">
        <v>2682</v>
      </c>
      <c r="F1214" s="1">
        <v>1.0</v>
      </c>
      <c r="G1214" s="1" t="s">
        <v>1115</v>
      </c>
      <c r="H1214" s="1" t="s">
        <v>345</v>
      </c>
      <c r="I1214" s="1" t="s">
        <v>1102</v>
      </c>
      <c r="J1214" s="1" t="s">
        <v>1113</v>
      </c>
      <c r="K1214" s="1" t="s">
        <v>1114</v>
      </c>
      <c r="L1214" s="1" t="s">
        <v>1904</v>
      </c>
      <c r="M1214" s="1" t="s">
        <v>1869</v>
      </c>
      <c r="N1214" s="1">
        <v>1.659888553599999E9</v>
      </c>
      <c r="O1214" s="1">
        <f t="shared" si="1"/>
        <v>0.002040936621</v>
      </c>
      <c r="P1214" s="1">
        <f t="shared" si="2"/>
        <v>2.040936621</v>
      </c>
      <c r="Q1214" s="1">
        <f t="shared" si="3"/>
        <v>8.510000946</v>
      </c>
      <c r="R1214" s="1">
        <f t="shared" si="4"/>
        <v>588.2034516</v>
      </c>
      <c r="S1214" s="1">
        <f t="shared" si="5"/>
        <v>426.8391764</v>
      </c>
      <c r="T1214" s="1">
        <f t="shared" si="6"/>
        <v>42.37177949</v>
      </c>
      <c r="U1214" s="1">
        <f t="shared" si="7"/>
        <v>58.39020485</v>
      </c>
      <c r="V1214" s="1">
        <f t="shared" si="8"/>
        <v>0.0961342582</v>
      </c>
      <c r="W1214" s="1">
        <f t="shared" si="9"/>
        <v>2.914848085</v>
      </c>
      <c r="X1214" s="1">
        <f t="shared" si="10"/>
        <v>0.09440696551</v>
      </c>
      <c r="Y1214" s="1">
        <f t="shared" si="11"/>
        <v>0.05915695881</v>
      </c>
      <c r="Z1214" s="1">
        <f t="shared" si="12"/>
        <v>321.5169394</v>
      </c>
      <c r="AA1214" s="1">
        <f t="shared" si="13"/>
        <v>32.41175316</v>
      </c>
      <c r="AB1214" s="1">
        <f t="shared" si="14"/>
        <v>31.94899677</v>
      </c>
      <c r="AC1214" s="1">
        <f t="shared" si="15"/>
        <v>4.761315771</v>
      </c>
      <c r="AD1214" s="1">
        <f t="shared" si="16"/>
        <v>59.60788293</v>
      </c>
      <c r="AE1214" s="1">
        <f t="shared" si="17"/>
        <v>2.695881989</v>
      </c>
      <c r="AF1214" s="1">
        <f t="shared" si="18"/>
        <v>4.522693738</v>
      </c>
      <c r="AG1214" s="1">
        <f t="shared" si="19"/>
        <v>2.065433782</v>
      </c>
      <c r="AH1214" s="1">
        <f t="shared" si="20"/>
        <v>-90.005305</v>
      </c>
      <c r="AI1214" s="1">
        <f t="shared" si="21"/>
        <v>-142.2251051</v>
      </c>
      <c r="AJ1214" s="1">
        <f t="shared" si="22"/>
        <v>-11.01081052</v>
      </c>
      <c r="AK1214" s="1">
        <f t="shared" si="23"/>
        <v>78.2757188</v>
      </c>
      <c r="AL1214" s="1">
        <f t="shared" si="24"/>
        <v>8.607718209</v>
      </c>
      <c r="AM1214" s="1">
        <f t="shared" si="25"/>
        <v>2.052580533</v>
      </c>
      <c r="AN1214" s="1">
        <f t="shared" si="26"/>
        <v>8.510000946</v>
      </c>
      <c r="AO1214" s="1">
        <v>615.2281178897442</v>
      </c>
      <c r="AP1214" s="1">
        <v>604.6379272727272</v>
      </c>
      <c r="AQ1214" s="1">
        <v>0.02348626051654164</v>
      </c>
      <c r="AR1214" s="1">
        <v>65.78358853147185</v>
      </c>
      <c r="AS1214" s="1">
        <f t="shared" si="27"/>
        <v>2.040936621</v>
      </c>
      <c r="AT1214" s="1">
        <v>24.76221840217234</v>
      </c>
      <c r="AU1214" s="1">
        <v>27.14492787878789</v>
      </c>
      <c r="AV1214" s="1">
        <v>-9.027297730571454E-5</v>
      </c>
      <c r="AW1214" s="1">
        <v>81.33375557178826</v>
      </c>
      <c r="AX1214" s="1">
        <v>1.0</v>
      </c>
      <c r="AY1214" s="1">
        <v>0.0</v>
      </c>
      <c r="AZ1214" s="1">
        <f t="shared" si="28"/>
        <v>1</v>
      </c>
      <c r="BA1214" s="1">
        <f t="shared" si="29"/>
        <v>0</v>
      </c>
      <c r="BB1214" s="1">
        <f t="shared" si="30"/>
        <v>51737.96043</v>
      </c>
      <c r="BC1214" s="1">
        <f t="shared" si="31"/>
        <v>2000.002258</v>
      </c>
      <c r="BD1214" s="1">
        <f t="shared" si="32"/>
        <v>1681.202197</v>
      </c>
      <c r="BE1214" s="1">
        <f t="shared" si="33"/>
        <v>0.8406001493</v>
      </c>
      <c r="BF1214" s="1">
        <f t="shared" si="34"/>
        <v>0.1607582882</v>
      </c>
      <c r="BG1214" s="1">
        <v>6.0</v>
      </c>
      <c r="BH1214" s="1">
        <v>0.5</v>
      </c>
      <c r="BI1214" s="1" t="s">
        <v>347</v>
      </c>
      <c r="BJ1214" s="1">
        <v>2.0</v>
      </c>
      <c r="BK1214" s="1" t="b">
        <v>1</v>
      </c>
      <c r="BL1214" s="1">
        <v>1.659888553599999E9</v>
      </c>
      <c r="BM1214" s="1">
        <v>588.2034516129033</v>
      </c>
      <c r="BN1214" s="1">
        <v>599.979</v>
      </c>
      <c r="BO1214" s="1">
        <v>27.15741612903226</v>
      </c>
      <c r="BP1214" s="1">
        <v>24.76172258064516</v>
      </c>
      <c r="BQ1214" s="1">
        <v>586.5174516129033</v>
      </c>
      <c r="BR1214" s="1">
        <v>27.14541612903226</v>
      </c>
      <c r="BS1214" s="1">
        <v>500.1068064516128</v>
      </c>
      <c r="BT1214" s="1">
        <v>99.16872258064514</v>
      </c>
      <c r="BU1214" s="1">
        <v>0.09999929999999999</v>
      </c>
      <c r="BV1214" s="1">
        <v>31.04394193548388</v>
      </c>
      <c r="BW1214" s="1">
        <v>31.94899677419355</v>
      </c>
      <c r="BX1214" s="1">
        <v>999.9000000000003</v>
      </c>
      <c r="BY1214" s="1">
        <v>0.0</v>
      </c>
      <c r="BZ1214" s="1">
        <v>0.0</v>
      </c>
      <c r="CA1214" s="1">
        <v>9999.555161290322</v>
      </c>
      <c r="CB1214" s="1">
        <v>0.0</v>
      </c>
      <c r="CC1214" s="1">
        <v>237.6309032258064</v>
      </c>
      <c r="CD1214" s="1">
        <v>-11.80251612903226</v>
      </c>
      <c r="CE1214" s="1">
        <v>604.5893870967741</v>
      </c>
      <c r="CF1214" s="1">
        <v>615.2125161290322</v>
      </c>
      <c r="CG1214" s="1">
        <v>2.385560967741936</v>
      </c>
      <c r="CH1214" s="1">
        <v>599.979</v>
      </c>
      <c r="CI1214" s="1">
        <v>24.76172258064516</v>
      </c>
      <c r="CJ1214" s="1">
        <v>2.692161612903226</v>
      </c>
      <c r="CK1214" s="1">
        <v>2.455589677419356</v>
      </c>
      <c r="CL1214" s="1">
        <v>22.23735483870968</v>
      </c>
      <c r="CM1214" s="1">
        <v>20.7351</v>
      </c>
      <c r="CN1214" s="1">
        <v>2000.002258064517</v>
      </c>
      <c r="CO1214" s="1">
        <v>0.9799962903225807</v>
      </c>
      <c r="CP1214" s="1">
        <v>0.02000391935483871</v>
      </c>
      <c r="CQ1214" s="1">
        <v>0.0</v>
      </c>
      <c r="CR1214" s="1">
        <v>2.567741935483871</v>
      </c>
      <c r="CS1214" s="1">
        <v>0.0</v>
      </c>
      <c r="CT1214" s="1">
        <v>15939.63548387097</v>
      </c>
      <c r="CU1214" s="1">
        <v>17412.32258064516</v>
      </c>
      <c r="CV1214" s="1">
        <v>43.56199999999997</v>
      </c>
      <c r="CW1214" s="1">
        <v>45.15699999999998</v>
      </c>
      <c r="CX1214" s="1">
        <v>43.65699999999998</v>
      </c>
      <c r="CY1214" s="1">
        <v>43.29399999999997</v>
      </c>
      <c r="CZ1214" s="1">
        <v>43.56199999999997</v>
      </c>
      <c r="DA1214" s="1">
        <v>1959.992258064516</v>
      </c>
      <c r="DB1214" s="1">
        <v>40.01</v>
      </c>
      <c r="DC1214" s="1">
        <v>0.0</v>
      </c>
      <c r="DD1214" s="1">
        <v>1.6598885603E9</v>
      </c>
      <c r="DE1214" s="1">
        <v>0.0</v>
      </c>
      <c r="DF1214" s="1">
        <v>1.6598885866E9</v>
      </c>
      <c r="DG1214" s="1" t="s">
        <v>2683</v>
      </c>
      <c r="DH1214" s="1">
        <v>1.6598885841E9</v>
      </c>
      <c r="DI1214" s="1">
        <v>1.6598885866E9</v>
      </c>
      <c r="DJ1214" s="1">
        <v>22.0</v>
      </c>
      <c r="DK1214" s="1">
        <v>0.008</v>
      </c>
      <c r="DL1214" s="1">
        <v>0.005</v>
      </c>
      <c r="DM1214" s="1">
        <v>1.686</v>
      </c>
      <c r="DN1214" s="1">
        <v>0.012</v>
      </c>
      <c r="DO1214" s="1">
        <v>600.0</v>
      </c>
      <c r="DP1214" s="1">
        <v>25.0</v>
      </c>
      <c r="DQ1214" s="1">
        <v>0.22</v>
      </c>
      <c r="DR1214" s="1">
        <v>0.04</v>
      </c>
      <c r="DS1214" s="1">
        <v>8.608312001385663</v>
      </c>
      <c r="DT1214" s="1">
        <v>0.213011656131371</v>
      </c>
      <c r="DU1214" s="1">
        <v>0.0912973704695304</v>
      </c>
      <c r="DV1214" s="1">
        <v>1.0</v>
      </c>
      <c r="DW1214" s="1">
        <v>-11.80351333333334</v>
      </c>
      <c r="DX1214" s="1">
        <v>-0.08743047830925764</v>
      </c>
      <c r="DY1214" s="1">
        <v>0.04028997173270565</v>
      </c>
      <c r="DZ1214" s="1">
        <v>1.0</v>
      </c>
      <c r="EA1214" s="1">
        <v>425.9346098858779</v>
      </c>
      <c r="EB1214" s="1">
        <v>-11.07035040588175</v>
      </c>
      <c r="EC1214" s="1">
        <v>1.854503741494958</v>
      </c>
      <c r="ED1214" s="1">
        <v>0.0</v>
      </c>
      <c r="EE1214" s="1">
        <v>2.3825065</v>
      </c>
      <c r="EF1214" s="1">
        <v>0.06336427767353717</v>
      </c>
      <c r="EG1214" s="1">
        <v>0.007949629095121338</v>
      </c>
      <c r="EH1214" s="1">
        <v>1.0</v>
      </c>
      <c r="EI1214" s="1">
        <v>2.06634355690538</v>
      </c>
      <c r="EJ1214" s="1">
        <v>0.00664528354685609</v>
      </c>
      <c r="EK1214" s="1">
        <v>0.001099670320446271</v>
      </c>
      <c r="EL1214" s="1">
        <v>1.0</v>
      </c>
      <c r="EM1214" s="1">
        <v>4.0</v>
      </c>
      <c r="EN1214" s="1">
        <v>5.0</v>
      </c>
      <c r="EO1214" s="1" t="s">
        <v>349</v>
      </c>
      <c r="EP1214" s="1">
        <v>2.9405</v>
      </c>
      <c r="EQ1214" s="1">
        <v>2.80143</v>
      </c>
      <c r="ER1214" s="1">
        <v>0.115695</v>
      </c>
      <c r="ES1214" s="1">
        <v>0.117361</v>
      </c>
      <c r="ET1214" s="1">
        <v>0.116623</v>
      </c>
      <c r="EU1214" s="1">
        <v>0.109357</v>
      </c>
      <c r="EV1214" s="1">
        <v>18066.5</v>
      </c>
      <c r="EW1214" s="1">
        <v>18907.1</v>
      </c>
      <c r="EX1214" s="1">
        <v>23771.9</v>
      </c>
      <c r="EY1214" s="1">
        <v>24943.6</v>
      </c>
      <c r="EZ1214" s="1">
        <v>33622.1</v>
      </c>
      <c r="FA1214" s="1">
        <v>35480.7</v>
      </c>
      <c r="FB1214" s="1">
        <v>43358.5</v>
      </c>
      <c r="FC1214" s="1">
        <v>46114.1</v>
      </c>
      <c r="FD1214" s="1">
        <v>1.92835</v>
      </c>
      <c r="FE1214" s="1">
        <v>1.78715</v>
      </c>
      <c r="FF1214" s="1">
        <v>0.096187</v>
      </c>
      <c r="FG1214" s="1">
        <v>0.0</v>
      </c>
      <c r="FH1214" s="1">
        <v>30.3879</v>
      </c>
      <c r="FI1214" s="1">
        <v>999.9</v>
      </c>
      <c r="FJ1214" s="1">
        <v>47.9</v>
      </c>
      <c r="FK1214" s="1">
        <v>40.0</v>
      </c>
      <c r="FL1214" s="1">
        <v>35.8059</v>
      </c>
      <c r="FM1214" s="1">
        <v>63.864</v>
      </c>
      <c r="FN1214" s="1">
        <v>26.0737</v>
      </c>
      <c r="FO1214" s="1">
        <v>1.0</v>
      </c>
      <c r="FP1214" s="1">
        <v>0.595724</v>
      </c>
      <c r="FQ1214" s="1">
        <v>3.40807</v>
      </c>
      <c r="FR1214" s="1">
        <v>20.2853</v>
      </c>
      <c r="FS1214" s="1">
        <v>5.21744</v>
      </c>
      <c r="FT1214" s="1">
        <v>11.9081</v>
      </c>
      <c r="FU1214" s="1">
        <v>5.0057</v>
      </c>
      <c r="FV1214" s="1">
        <v>3.29113</v>
      </c>
      <c r="FW1214" s="1">
        <v>9999.0</v>
      </c>
      <c r="FX1214" s="1">
        <v>9999.0</v>
      </c>
      <c r="FY1214" s="1">
        <v>9999.0</v>
      </c>
      <c r="FZ1214" s="1">
        <v>999.9</v>
      </c>
      <c r="GA1214" s="1">
        <v>1.85974</v>
      </c>
      <c r="GB1214" s="1">
        <v>1.85472</v>
      </c>
      <c r="GC1214" s="1">
        <v>1.85791</v>
      </c>
      <c r="GD1214" s="1">
        <v>1.85638</v>
      </c>
      <c r="GE1214" s="1">
        <v>1.85515</v>
      </c>
      <c r="GF1214" s="1">
        <v>1.85471</v>
      </c>
      <c r="GG1214" s="1">
        <v>1.85355</v>
      </c>
      <c r="GH1214" s="1">
        <v>1.85654</v>
      </c>
      <c r="GI1214" s="1">
        <v>0.0</v>
      </c>
      <c r="GJ1214" s="1">
        <v>0.0</v>
      </c>
      <c r="GK1214" s="1">
        <v>0.0</v>
      </c>
      <c r="GL1214" s="1">
        <v>0.0</v>
      </c>
      <c r="GM1214" s="1" t="s">
        <v>350</v>
      </c>
      <c r="GN1214" s="1" t="s">
        <v>351</v>
      </c>
      <c r="GO1214" s="1" t="s">
        <v>352</v>
      </c>
      <c r="GP1214" s="1" t="s">
        <v>352</v>
      </c>
      <c r="GQ1214" s="1" t="s">
        <v>352</v>
      </c>
      <c r="GR1214" s="1" t="s">
        <v>352</v>
      </c>
      <c r="GS1214" s="1">
        <v>0.0</v>
      </c>
      <c r="GT1214" s="1">
        <v>100.0</v>
      </c>
      <c r="GU1214" s="1">
        <v>100.0</v>
      </c>
      <c r="GV1214" s="1">
        <v>1.686</v>
      </c>
      <c r="GW1214" s="1">
        <v>0.012</v>
      </c>
      <c r="GX1214" s="1">
        <v>0.3384073152295503</v>
      </c>
      <c r="GY1214" s="1">
        <v>0.003036990343597491</v>
      </c>
      <c r="GZ1214" s="1">
        <v>-1.538114387597119E-6</v>
      </c>
      <c r="HA1214" s="1">
        <v>3.390969119432733E-10</v>
      </c>
      <c r="HB1214" s="1">
        <v>-0.06974658519761544</v>
      </c>
      <c r="HC1214" s="1">
        <v>0.009762198319610341</v>
      </c>
      <c r="HD1214" s="1">
        <v>-3.338778216718564E-4</v>
      </c>
      <c r="HE1214" s="1">
        <v>2.632278881966732E-6</v>
      </c>
      <c r="HF1214" s="1">
        <v>6.0</v>
      </c>
      <c r="HG1214" s="1">
        <v>2134.0</v>
      </c>
      <c r="HH1214" s="1">
        <v>2.0</v>
      </c>
      <c r="HI1214" s="1">
        <v>31.0</v>
      </c>
      <c r="HJ1214" s="1">
        <v>3.2</v>
      </c>
      <c r="HK1214" s="1">
        <v>3.2</v>
      </c>
      <c r="HL1214" s="1">
        <v>1.42822</v>
      </c>
      <c r="HM1214" s="1">
        <v>2.36694</v>
      </c>
      <c r="HN1214" s="1">
        <v>1.4978</v>
      </c>
      <c r="HO1214" s="1">
        <v>2.30835</v>
      </c>
      <c r="HP1214" s="1">
        <v>1.54785</v>
      </c>
      <c r="HQ1214" s="1">
        <v>2.43652</v>
      </c>
      <c r="HR1214" s="1">
        <v>42.5904</v>
      </c>
      <c r="HS1214" s="1">
        <v>14.1758</v>
      </c>
      <c r="HT1214" s="1">
        <v>18.0</v>
      </c>
      <c r="HU1214" s="1">
        <v>496.669</v>
      </c>
      <c r="HV1214" s="1">
        <v>468.519</v>
      </c>
      <c r="HW1214" s="1">
        <v>25.9191</v>
      </c>
      <c r="HX1214" s="1">
        <v>34.3435</v>
      </c>
      <c r="HY1214" s="1">
        <v>30.0004</v>
      </c>
      <c r="HZ1214" s="1">
        <v>34.1848</v>
      </c>
      <c r="IA1214" s="1">
        <v>34.2874</v>
      </c>
      <c r="IB1214" s="1">
        <v>28.5887</v>
      </c>
      <c r="IC1214" s="1">
        <v>29.8827</v>
      </c>
      <c r="ID1214" s="1">
        <v>0.0</v>
      </c>
      <c r="IE1214" s="1">
        <v>25.8845</v>
      </c>
      <c r="IF1214" s="1">
        <v>600.0</v>
      </c>
      <c r="IG1214" s="1">
        <v>24.8713</v>
      </c>
      <c r="IH1214" s="1">
        <v>100.249</v>
      </c>
      <c r="II1214" s="1">
        <v>99.9379</v>
      </c>
      <c r="IJ1214" s="1" t="s">
        <v>1117</v>
      </c>
    </row>
    <row r="1215" ht="15.75" customHeight="1">
      <c r="A1215" s="1">
        <v>1199.0</v>
      </c>
      <c r="B1215" s="1">
        <v>1.6598887201E9</v>
      </c>
      <c r="C1215" s="1">
        <v>8463.0</v>
      </c>
      <c r="D1215" s="1" t="s">
        <v>2684</v>
      </c>
      <c r="E1215" s="1" t="s">
        <v>2685</v>
      </c>
      <c r="F1215" s="1">
        <v>1.0</v>
      </c>
      <c r="G1215" s="1" t="s">
        <v>1115</v>
      </c>
      <c r="H1215" s="1" t="s">
        <v>345</v>
      </c>
      <c r="I1215" s="1" t="s">
        <v>1102</v>
      </c>
      <c r="J1215" s="1" t="s">
        <v>1113</v>
      </c>
      <c r="K1215" s="1" t="s">
        <v>1114</v>
      </c>
      <c r="L1215" s="1" t="s">
        <v>1904</v>
      </c>
      <c r="M1215" s="1" t="s">
        <v>1869</v>
      </c>
      <c r="N1215" s="1">
        <v>1.659888712349999E9</v>
      </c>
      <c r="O1215" s="1">
        <f t="shared" si="1"/>
        <v>0.001705827029</v>
      </c>
      <c r="P1215" s="1">
        <f t="shared" si="2"/>
        <v>1.705827029</v>
      </c>
      <c r="Q1215" s="1">
        <f t="shared" si="3"/>
        <v>10.30559132</v>
      </c>
      <c r="R1215" s="1">
        <f t="shared" si="4"/>
        <v>786.2965667</v>
      </c>
      <c r="S1215" s="1">
        <f t="shared" si="5"/>
        <v>554.7902287</v>
      </c>
      <c r="T1215" s="1">
        <f t="shared" si="6"/>
        <v>55.07218684</v>
      </c>
      <c r="U1215" s="1">
        <f t="shared" si="7"/>
        <v>78.05305356</v>
      </c>
      <c r="V1215" s="1">
        <f t="shared" si="8"/>
        <v>0.08016383298</v>
      </c>
      <c r="W1215" s="1">
        <f t="shared" si="9"/>
        <v>2.915474624</v>
      </c>
      <c r="X1215" s="1">
        <f t="shared" si="10"/>
        <v>0.0789591452</v>
      </c>
      <c r="Y1215" s="1">
        <f t="shared" si="11"/>
        <v>0.04945619403</v>
      </c>
      <c r="Z1215" s="1">
        <f t="shared" si="12"/>
        <v>321.5188807</v>
      </c>
      <c r="AA1215" s="1">
        <f t="shared" si="13"/>
        <v>32.44365534</v>
      </c>
      <c r="AB1215" s="1">
        <f t="shared" si="14"/>
        <v>31.98848</v>
      </c>
      <c r="AC1215" s="1">
        <f t="shared" si="15"/>
        <v>4.771970573</v>
      </c>
      <c r="AD1215" s="1">
        <f t="shared" si="16"/>
        <v>60.06942745</v>
      </c>
      <c r="AE1215" s="1">
        <f t="shared" si="17"/>
        <v>2.708221824</v>
      </c>
      <c r="AF1215" s="1">
        <f t="shared" si="18"/>
        <v>4.508486162</v>
      </c>
      <c r="AG1215" s="1">
        <f t="shared" si="19"/>
        <v>2.063748749</v>
      </c>
      <c r="AH1215" s="1">
        <f t="shared" si="20"/>
        <v>-75.22697199</v>
      </c>
      <c r="AI1215" s="1">
        <f t="shared" si="21"/>
        <v>-157.1361056</v>
      </c>
      <c r="AJ1215" s="1">
        <f t="shared" si="22"/>
        <v>-12.16164387</v>
      </c>
      <c r="AK1215" s="1">
        <f t="shared" si="23"/>
        <v>76.99415915</v>
      </c>
      <c r="AL1215" s="1">
        <f t="shared" si="24"/>
        <v>10.07829688</v>
      </c>
      <c r="AM1215" s="1">
        <f t="shared" si="25"/>
        <v>1.702221984</v>
      </c>
      <c r="AN1215" s="1">
        <f t="shared" si="26"/>
        <v>10.30559132</v>
      </c>
      <c r="AO1215" s="1">
        <v>820.7411738738199</v>
      </c>
      <c r="AP1215" s="1">
        <v>808.0780848484843</v>
      </c>
      <c r="AQ1215" s="1">
        <v>-0.004214715912761444</v>
      </c>
      <c r="AR1215" s="1">
        <v>65.73693007220197</v>
      </c>
      <c r="AS1215" s="1">
        <f t="shared" si="27"/>
        <v>1.705827029</v>
      </c>
      <c r="AT1215" s="1">
        <v>25.29010947486218</v>
      </c>
      <c r="AU1215" s="1">
        <v>27.28127212121211</v>
      </c>
      <c r="AV1215" s="1">
        <v>-7.208391933347994E-5</v>
      </c>
      <c r="AW1215" s="1">
        <v>81.40458193990662</v>
      </c>
      <c r="AX1215" s="1">
        <v>1.0</v>
      </c>
      <c r="AY1215" s="1">
        <v>0.0</v>
      </c>
      <c r="AZ1215" s="1">
        <f t="shared" si="28"/>
        <v>1</v>
      </c>
      <c r="BA1215" s="1">
        <f t="shared" si="29"/>
        <v>0</v>
      </c>
      <c r="BB1215" s="1">
        <f t="shared" si="30"/>
        <v>51765.08857</v>
      </c>
      <c r="BC1215" s="1">
        <f t="shared" si="31"/>
        <v>2000.017333</v>
      </c>
      <c r="BD1215" s="1">
        <f t="shared" si="32"/>
        <v>1681.214619</v>
      </c>
      <c r="BE1215" s="1">
        <f t="shared" si="33"/>
        <v>0.8406000244</v>
      </c>
      <c r="BF1215" s="1">
        <f t="shared" si="34"/>
        <v>0.1607580471</v>
      </c>
      <c r="BG1215" s="1">
        <v>6.0</v>
      </c>
      <c r="BH1215" s="1">
        <v>0.5</v>
      </c>
      <c r="BI1215" s="1" t="s">
        <v>347</v>
      </c>
      <c r="BJ1215" s="1">
        <v>2.0</v>
      </c>
      <c r="BK1215" s="1" t="b">
        <v>1</v>
      </c>
      <c r="BL1215" s="1">
        <v>1.659888712349999E9</v>
      </c>
      <c r="BM1215" s="1">
        <v>786.2965666666666</v>
      </c>
      <c r="BN1215" s="1">
        <v>799.9936</v>
      </c>
      <c r="BO1215" s="1">
        <v>27.28228333333334</v>
      </c>
      <c r="BP1215" s="1">
        <v>25.29579</v>
      </c>
      <c r="BQ1215" s="1">
        <v>784.0865666666666</v>
      </c>
      <c r="BR1215" s="1">
        <v>27.27428333333334</v>
      </c>
      <c r="BS1215" s="1">
        <v>500.1118666666666</v>
      </c>
      <c r="BT1215" s="1">
        <v>99.16680333333332</v>
      </c>
      <c r="BU1215" s="1">
        <v>0.09988161666666667</v>
      </c>
      <c r="BV1215" s="1">
        <v>30.98875333333333</v>
      </c>
      <c r="BW1215" s="1">
        <v>31.98848</v>
      </c>
      <c r="BX1215" s="1">
        <v>999.9000000000002</v>
      </c>
      <c r="BY1215" s="1">
        <v>0.0</v>
      </c>
      <c r="BZ1215" s="1">
        <v>0.0</v>
      </c>
      <c r="CA1215" s="1">
        <v>10003.33033333334</v>
      </c>
      <c r="CB1215" s="1">
        <v>0.0</v>
      </c>
      <c r="CC1215" s="1">
        <v>181.9841666666667</v>
      </c>
      <c r="CD1215" s="1">
        <v>-13.96126333333333</v>
      </c>
      <c r="CE1215" s="1">
        <v>808.0771333333333</v>
      </c>
      <c r="CF1215" s="1">
        <v>820.7552</v>
      </c>
      <c r="CG1215" s="1">
        <v>1.984959333333333</v>
      </c>
      <c r="CH1215" s="1">
        <v>799.9936</v>
      </c>
      <c r="CI1215" s="1">
        <v>25.29579</v>
      </c>
      <c r="CJ1215" s="1">
        <v>2.705345333333334</v>
      </c>
      <c r="CK1215" s="1">
        <v>2.508502666666666</v>
      </c>
      <c r="CL1215" s="1">
        <v>22.31762333333333</v>
      </c>
      <c r="CM1215" s="1">
        <v>21.08177666666667</v>
      </c>
      <c r="CN1215" s="1">
        <v>2000.017333333333</v>
      </c>
      <c r="CO1215" s="1">
        <v>0.9799981999999999</v>
      </c>
      <c r="CP1215" s="1">
        <v>0.02000207333333333</v>
      </c>
      <c r="CQ1215" s="1">
        <v>0.0</v>
      </c>
      <c r="CR1215" s="1">
        <v>2.526966666666667</v>
      </c>
      <c r="CS1215" s="1">
        <v>0.0</v>
      </c>
      <c r="CT1215" s="1">
        <v>15911.76666666667</v>
      </c>
      <c r="CU1215" s="1">
        <v>17412.46</v>
      </c>
      <c r="CV1215" s="1">
        <v>43.75</v>
      </c>
      <c r="CW1215" s="1">
        <v>45.5</v>
      </c>
      <c r="CX1215" s="1">
        <v>43.87913333333333</v>
      </c>
      <c r="CY1215" s="1">
        <v>43.625</v>
      </c>
      <c r="CZ1215" s="1">
        <v>43.75</v>
      </c>
      <c r="DA1215" s="1">
        <v>1960.016666666667</v>
      </c>
      <c r="DB1215" s="1">
        <v>40.002</v>
      </c>
      <c r="DC1215" s="1">
        <v>0.0</v>
      </c>
      <c r="DD1215" s="1">
        <v>1.6598887193E9</v>
      </c>
      <c r="DE1215" s="1">
        <v>0.0</v>
      </c>
      <c r="DF1215" s="1">
        <v>1.6598887591E9</v>
      </c>
      <c r="DG1215" s="1" t="s">
        <v>2686</v>
      </c>
      <c r="DH1215" s="1">
        <v>1.6598887591E9</v>
      </c>
      <c r="DI1215" s="1">
        <v>1.6598887411E9</v>
      </c>
      <c r="DJ1215" s="1">
        <v>23.0</v>
      </c>
      <c r="DK1215" s="1">
        <v>0.247</v>
      </c>
      <c r="DL1215" s="1">
        <v>-0.003</v>
      </c>
      <c r="DM1215" s="1">
        <v>2.21</v>
      </c>
      <c r="DN1215" s="1">
        <v>0.008</v>
      </c>
      <c r="DO1215" s="1">
        <v>800.0</v>
      </c>
      <c r="DP1215" s="1">
        <v>25.0</v>
      </c>
      <c r="DQ1215" s="1">
        <v>0.26</v>
      </c>
      <c r="DR1215" s="1">
        <v>0.04</v>
      </c>
      <c r="DS1215" s="1">
        <v>10.291522999516</v>
      </c>
      <c r="DT1215" s="1">
        <v>0.1114883143875714</v>
      </c>
      <c r="DU1215" s="1">
        <v>0.1241924109537668</v>
      </c>
      <c r="DV1215" s="1">
        <v>1.0</v>
      </c>
      <c r="DW1215" s="1">
        <v>-13.96518709677419</v>
      </c>
      <c r="DX1215" s="1">
        <v>0.340567741935504</v>
      </c>
      <c r="DY1215" s="1">
        <v>0.07061936014334282</v>
      </c>
      <c r="DZ1215" s="1">
        <v>1.0</v>
      </c>
      <c r="EA1215" s="1">
        <v>554.6332715976353</v>
      </c>
      <c r="EB1215" s="1">
        <v>-7.357529772466325</v>
      </c>
      <c r="EC1215" s="1">
        <v>1.971882239424535</v>
      </c>
      <c r="ED1215" s="1">
        <v>0.0</v>
      </c>
      <c r="EE1215" s="1">
        <v>1.991083170731707</v>
      </c>
      <c r="EF1215" s="1">
        <v>-0.04469310104529506</v>
      </c>
      <c r="EG1215" s="1">
        <v>0.0125750599938489</v>
      </c>
      <c r="EH1215" s="1">
        <v>1.0</v>
      </c>
      <c r="EI1215" s="1">
        <v>2.063940411617043</v>
      </c>
      <c r="EJ1215" s="1">
        <v>-0.006930165184804551</v>
      </c>
      <c r="EK1215" s="1">
        <v>0.001060663644273775</v>
      </c>
      <c r="EL1215" s="1">
        <v>1.0</v>
      </c>
      <c r="EM1215" s="1">
        <v>4.0</v>
      </c>
      <c r="EN1215" s="1">
        <v>5.0</v>
      </c>
      <c r="EO1215" s="1" t="s">
        <v>349</v>
      </c>
      <c r="EP1215" s="1">
        <v>2.94026</v>
      </c>
      <c r="EQ1215" s="1">
        <v>2.80103</v>
      </c>
      <c r="ER1215" s="1">
        <v>0.141179</v>
      </c>
      <c r="ES1215" s="1">
        <v>0.142867</v>
      </c>
      <c r="ET1215" s="1">
        <v>0.116994</v>
      </c>
      <c r="EU1215" s="1">
        <v>0.11095</v>
      </c>
      <c r="EV1215" s="1">
        <v>17540.1</v>
      </c>
      <c r="EW1215" s="1">
        <v>18354.4</v>
      </c>
      <c r="EX1215" s="1">
        <v>23765.7</v>
      </c>
      <c r="EY1215" s="1">
        <v>24936.5</v>
      </c>
      <c r="EZ1215" s="1">
        <v>33600.8</v>
      </c>
      <c r="FA1215" s="1">
        <v>35408.9</v>
      </c>
      <c r="FB1215" s="1">
        <v>43348.2</v>
      </c>
      <c r="FC1215" s="1">
        <v>46101.6</v>
      </c>
      <c r="FD1215" s="1">
        <v>1.927</v>
      </c>
      <c r="FE1215" s="1">
        <v>1.78673</v>
      </c>
      <c r="FF1215" s="1">
        <v>0.0855513</v>
      </c>
      <c r="FG1215" s="1">
        <v>0.0</v>
      </c>
      <c r="FH1215" s="1">
        <v>30.598</v>
      </c>
      <c r="FI1215" s="1">
        <v>999.9</v>
      </c>
      <c r="FJ1215" s="1">
        <v>47.5</v>
      </c>
      <c r="FK1215" s="1">
        <v>40.0</v>
      </c>
      <c r="FL1215" s="1">
        <v>35.5118</v>
      </c>
      <c r="FM1215" s="1">
        <v>63.5941</v>
      </c>
      <c r="FN1215" s="1">
        <v>25.4327</v>
      </c>
      <c r="FO1215" s="1">
        <v>1.0</v>
      </c>
      <c r="FP1215" s="1">
        <v>0.609494</v>
      </c>
      <c r="FQ1215" s="1">
        <v>3.23074</v>
      </c>
      <c r="FR1215" s="1">
        <v>20.2887</v>
      </c>
      <c r="FS1215" s="1">
        <v>5.21879</v>
      </c>
      <c r="FT1215" s="1">
        <v>11.9081</v>
      </c>
      <c r="FU1215" s="1">
        <v>5.00485</v>
      </c>
      <c r="FV1215" s="1">
        <v>3.2913</v>
      </c>
      <c r="FW1215" s="1">
        <v>9999.0</v>
      </c>
      <c r="FX1215" s="1">
        <v>9999.0</v>
      </c>
      <c r="FY1215" s="1">
        <v>9999.0</v>
      </c>
      <c r="FZ1215" s="1">
        <v>999.9</v>
      </c>
      <c r="GA1215" s="1">
        <v>1.85974</v>
      </c>
      <c r="GB1215" s="1">
        <v>1.85474</v>
      </c>
      <c r="GC1215" s="1">
        <v>1.85793</v>
      </c>
      <c r="GD1215" s="1">
        <v>1.85638</v>
      </c>
      <c r="GE1215" s="1">
        <v>1.85516</v>
      </c>
      <c r="GF1215" s="1">
        <v>1.85471</v>
      </c>
      <c r="GG1215" s="1">
        <v>1.85357</v>
      </c>
      <c r="GH1215" s="1">
        <v>1.85654</v>
      </c>
      <c r="GI1215" s="1">
        <v>0.0</v>
      </c>
      <c r="GJ1215" s="1">
        <v>0.0</v>
      </c>
      <c r="GK1215" s="1">
        <v>0.0</v>
      </c>
      <c r="GL1215" s="1">
        <v>0.0</v>
      </c>
      <c r="GM1215" s="1" t="s">
        <v>350</v>
      </c>
      <c r="GN1215" s="1" t="s">
        <v>351</v>
      </c>
      <c r="GO1215" s="1" t="s">
        <v>352</v>
      </c>
      <c r="GP1215" s="1" t="s">
        <v>352</v>
      </c>
      <c r="GQ1215" s="1" t="s">
        <v>352</v>
      </c>
      <c r="GR1215" s="1" t="s">
        <v>352</v>
      </c>
      <c r="GS1215" s="1">
        <v>0.0</v>
      </c>
      <c r="GT1215" s="1">
        <v>100.0</v>
      </c>
      <c r="GU1215" s="1">
        <v>100.0</v>
      </c>
      <c r="GV1215" s="1">
        <v>2.21</v>
      </c>
      <c r="GW1215" s="1">
        <v>0.008</v>
      </c>
      <c r="GX1215" s="1">
        <v>0.3466736237601485</v>
      </c>
      <c r="GY1215" s="1">
        <v>0.003036990343597491</v>
      </c>
      <c r="GZ1215" s="1">
        <v>-1.538114387597119E-6</v>
      </c>
      <c r="HA1215" s="1">
        <v>3.390969119432733E-10</v>
      </c>
      <c r="HB1215" s="1">
        <v>-0.06482309132124843</v>
      </c>
      <c r="HC1215" s="1">
        <v>0.009762198319610341</v>
      </c>
      <c r="HD1215" s="1">
        <v>-3.338778216718564E-4</v>
      </c>
      <c r="HE1215" s="1">
        <v>2.632278881966732E-6</v>
      </c>
      <c r="HF1215" s="1">
        <v>6.0</v>
      </c>
      <c r="HG1215" s="1">
        <v>2134.0</v>
      </c>
      <c r="HH1215" s="1">
        <v>2.0</v>
      </c>
      <c r="HI1215" s="1">
        <v>31.0</v>
      </c>
      <c r="HJ1215" s="1">
        <v>2.3</v>
      </c>
      <c r="HK1215" s="1">
        <v>2.2</v>
      </c>
      <c r="HL1215" s="1">
        <v>1.80542</v>
      </c>
      <c r="HM1215" s="1">
        <v>2.36938</v>
      </c>
      <c r="HN1215" s="1">
        <v>1.4978</v>
      </c>
      <c r="HO1215" s="1">
        <v>2.30835</v>
      </c>
      <c r="HP1215" s="1">
        <v>1.54785</v>
      </c>
      <c r="HQ1215" s="1">
        <v>2.27173</v>
      </c>
      <c r="HR1215" s="1">
        <v>42.7242</v>
      </c>
      <c r="HS1215" s="1">
        <v>14.1408</v>
      </c>
      <c r="HT1215" s="1">
        <v>18.0</v>
      </c>
      <c r="HU1215" s="1">
        <v>496.517</v>
      </c>
      <c r="HV1215" s="1">
        <v>468.921</v>
      </c>
      <c r="HW1215" s="1">
        <v>25.8211</v>
      </c>
      <c r="HX1215" s="1">
        <v>34.4968</v>
      </c>
      <c r="HY1215" s="1">
        <v>30.0004</v>
      </c>
      <c r="HZ1215" s="1">
        <v>34.2811</v>
      </c>
      <c r="IA1215" s="1">
        <v>34.3837</v>
      </c>
      <c r="IB1215" s="1">
        <v>36.167</v>
      </c>
      <c r="IC1215" s="1">
        <v>27.6444</v>
      </c>
      <c r="ID1215" s="1">
        <v>0.0</v>
      </c>
      <c r="IE1215" s="1">
        <v>25.8308</v>
      </c>
      <c r="IF1215" s="1">
        <v>800.0</v>
      </c>
      <c r="IG1215" s="1">
        <v>25.3902</v>
      </c>
      <c r="IH1215" s="1">
        <v>100.225</v>
      </c>
      <c r="II1215" s="1">
        <v>99.9104</v>
      </c>
      <c r="IJ1215" s="1" t="s">
        <v>1117</v>
      </c>
    </row>
    <row r="1216" ht="15.75" customHeight="1">
      <c r="A1216" s="1">
        <v>1200.0</v>
      </c>
      <c r="B1216" s="1">
        <v>1.6598888931E9</v>
      </c>
      <c r="C1216" s="1">
        <v>8636.0</v>
      </c>
      <c r="D1216" s="1" t="s">
        <v>2687</v>
      </c>
      <c r="E1216" s="1" t="s">
        <v>2688</v>
      </c>
      <c r="F1216" s="1">
        <v>1.0</v>
      </c>
      <c r="G1216" s="1" t="s">
        <v>1115</v>
      </c>
      <c r="H1216" s="1" t="s">
        <v>345</v>
      </c>
      <c r="I1216" s="1" t="s">
        <v>1102</v>
      </c>
      <c r="J1216" s="1" t="s">
        <v>1113</v>
      </c>
      <c r="K1216" s="1" t="s">
        <v>1114</v>
      </c>
      <c r="L1216" s="1" t="s">
        <v>1904</v>
      </c>
      <c r="M1216" s="1" t="s">
        <v>1869</v>
      </c>
      <c r="N1216" s="1">
        <v>1.659888885099999E9</v>
      </c>
      <c r="O1216" s="1">
        <f t="shared" si="1"/>
        <v>0.001526828008</v>
      </c>
      <c r="P1216" s="1">
        <f t="shared" si="2"/>
        <v>1.526828008</v>
      </c>
      <c r="Q1216" s="1">
        <f t="shared" si="3"/>
        <v>11.00869503</v>
      </c>
      <c r="R1216" s="1">
        <f t="shared" si="4"/>
        <v>984.9415161</v>
      </c>
      <c r="S1216" s="1">
        <f t="shared" si="5"/>
        <v>704.7181601</v>
      </c>
      <c r="T1216" s="1">
        <f t="shared" si="6"/>
        <v>69.95271594</v>
      </c>
      <c r="U1216" s="1">
        <f t="shared" si="7"/>
        <v>97.76863716</v>
      </c>
      <c r="V1216" s="1">
        <f t="shared" si="8"/>
        <v>0.0710351087</v>
      </c>
      <c r="W1216" s="1">
        <f t="shared" si="9"/>
        <v>2.914597504</v>
      </c>
      <c r="X1216" s="1">
        <f t="shared" si="10"/>
        <v>0.07008713859</v>
      </c>
      <c r="Y1216" s="1">
        <f t="shared" si="11"/>
        <v>0.04388857896</v>
      </c>
      <c r="Z1216" s="1">
        <f t="shared" si="12"/>
        <v>321.5136317</v>
      </c>
      <c r="AA1216" s="1">
        <f t="shared" si="13"/>
        <v>32.49758175</v>
      </c>
      <c r="AB1216" s="1">
        <f t="shared" si="14"/>
        <v>32.03027419</v>
      </c>
      <c r="AC1216" s="1">
        <f t="shared" si="15"/>
        <v>4.783271614</v>
      </c>
      <c r="AD1216" s="1">
        <f t="shared" si="16"/>
        <v>59.91630941</v>
      </c>
      <c r="AE1216" s="1">
        <f t="shared" si="17"/>
        <v>2.702383765</v>
      </c>
      <c r="AF1216" s="1">
        <f t="shared" si="18"/>
        <v>4.510264052</v>
      </c>
      <c r="AG1216" s="1">
        <f t="shared" si="19"/>
        <v>2.080887849</v>
      </c>
      <c r="AH1216" s="1">
        <f t="shared" si="20"/>
        <v>-67.33311517</v>
      </c>
      <c r="AI1216" s="1">
        <f t="shared" si="21"/>
        <v>-162.569554</v>
      </c>
      <c r="AJ1216" s="1">
        <f t="shared" si="22"/>
        <v>-12.58897805</v>
      </c>
      <c r="AK1216" s="1">
        <f t="shared" si="23"/>
        <v>79.02198456</v>
      </c>
      <c r="AL1216" s="1">
        <f t="shared" si="24"/>
        <v>11.04311655</v>
      </c>
      <c r="AM1216" s="1">
        <f t="shared" si="25"/>
        <v>1.531284831</v>
      </c>
      <c r="AN1216" s="1">
        <f t="shared" si="26"/>
        <v>11.00869503</v>
      </c>
      <c r="AO1216" s="1">
        <v>1026.148588240682</v>
      </c>
      <c r="AP1216" s="1">
        <v>1012.581212121212</v>
      </c>
      <c r="AQ1216" s="1">
        <v>0.002948323241643229</v>
      </c>
      <c r="AR1216" s="1">
        <v>65.91395411356082</v>
      </c>
      <c r="AS1216" s="1">
        <f t="shared" si="27"/>
        <v>1.526828008</v>
      </c>
      <c r="AT1216" s="1">
        <v>25.439307906686</v>
      </c>
      <c r="AU1216" s="1">
        <v>27.22131878787877</v>
      </c>
      <c r="AV1216" s="1">
        <v>-1.575468897183487E-5</v>
      </c>
      <c r="AW1216" s="1">
        <v>81.1310806645481</v>
      </c>
      <c r="AX1216" s="1">
        <v>1.0</v>
      </c>
      <c r="AY1216" s="1">
        <v>0.0</v>
      </c>
      <c r="AZ1216" s="1">
        <f t="shared" si="28"/>
        <v>1</v>
      </c>
      <c r="BA1216" s="1">
        <f t="shared" si="29"/>
        <v>0</v>
      </c>
      <c r="BB1216" s="1">
        <f t="shared" si="30"/>
        <v>51738.95261</v>
      </c>
      <c r="BC1216" s="1">
        <f t="shared" si="31"/>
        <v>1999.985161</v>
      </c>
      <c r="BD1216" s="1">
        <f t="shared" si="32"/>
        <v>1681.187535</v>
      </c>
      <c r="BE1216" s="1">
        <f t="shared" si="33"/>
        <v>0.8406000045</v>
      </c>
      <c r="BF1216" s="1">
        <f t="shared" si="34"/>
        <v>0.1607580086</v>
      </c>
      <c r="BG1216" s="1">
        <v>6.0</v>
      </c>
      <c r="BH1216" s="1">
        <v>0.5</v>
      </c>
      <c r="BI1216" s="1" t="s">
        <v>347</v>
      </c>
      <c r="BJ1216" s="1">
        <v>2.0</v>
      </c>
      <c r="BK1216" s="1" t="b">
        <v>1</v>
      </c>
      <c r="BL1216" s="1">
        <v>1.659888885099999E9</v>
      </c>
      <c r="BM1216" s="1">
        <v>984.9415161290322</v>
      </c>
      <c r="BN1216" s="1">
        <v>999.9996774193548</v>
      </c>
      <c r="BO1216" s="1">
        <v>27.22437419354839</v>
      </c>
      <c r="BP1216" s="1">
        <v>25.43726774193548</v>
      </c>
      <c r="BQ1216" s="1">
        <v>982.5695161290322</v>
      </c>
      <c r="BR1216" s="1">
        <v>27.21637419354839</v>
      </c>
      <c r="BS1216" s="1">
        <v>500.1145483870969</v>
      </c>
      <c r="BT1216" s="1">
        <v>99.16332258064514</v>
      </c>
      <c r="BU1216" s="1">
        <v>0.1000707870967742</v>
      </c>
      <c r="BV1216" s="1">
        <v>30.99566774193549</v>
      </c>
      <c r="BW1216" s="1">
        <v>32.03027419354838</v>
      </c>
      <c r="BX1216" s="1">
        <v>999.9000000000003</v>
      </c>
      <c r="BY1216" s="1">
        <v>0.0</v>
      </c>
      <c r="BZ1216" s="1">
        <v>0.0</v>
      </c>
      <c r="CA1216" s="1">
        <v>9998.667419354839</v>
      </c>
      <c r="CB1216" s="1">
        <v>0.0</v>
      </c>
      <c r="CC1216" s="1">
        <v>221.7707096774193</v>
      </c>
      <c r="CD1216" s="1">
        <v>-15.01518387096774</v>
      </c>
      <c r="CE1216" s="1">
        <v>1012.545806451613</v>
      </c>
      <c r="CF1216" s="1">
        <v>1026.101290322581</v>
      </c>
      <c r="CG1216" s="1">
        <v>1.782973225806451</v>
      </c>
      <c r="CH1216" s="1">
        <v>999.9996774193548</v>
      </c>
      <c r="CI1216" s="1">
        <v>25.43726774193548</v>
      </c>
      <c r="CJ1216" s="1">
        <v>2.699249032258064</v>
      </c>
      <c r="CK1216" s="1">
        <v>2.522444193548387</v>
      </c>
      <c r="CL1216" s="1">
        <v>22.28053870967742</v>
      </c>
      <c r="CM1216" s="1">
        <v>21.17204516129032</v>
      </c>
      <c r="CN1216" s="1">
        <v>1999.985161290322</v>
      </c>
      <c r="CO1216" s="1">
        <v>0.9799989999999998</v>
      </c>
      <c r="CP1216" s="1">
        <v>0.0200013</v>
      </c>
      <c r="CQ1216" s="1">
        <v>0.0</v>
      </c>
      <c r="CR1216" s="1">
        <v>2.686967741935484</v>
      </c>
      <c r="CS1216" s="1">
        <v>0.0</v>
      </c>
      <c r="CT1216" s="1">
        <v>15865.51612903226</v>
      </c>
      <c r="CU1216" s="1">
        <v>17412.1935483871</v>
      </c>
      <c r="CV1216" s="1">
        <v>43.875</v>
      </c>
      <c r="CW1216" s="1">
        <v>45.43699999999997</v>
      </c>
      <c r="CX1216" s="1">
        <v>43.99593548387097</v>
      </c>
      <c r="CY1216" s="1">
        <v>43.625</v>
      </c>
      <c r="CZ1216" s="1">
        <v>43.85264516129032</v>
      </c>
      <c r="DA1216" s="1">
        <v>1959.985161290322</v>
      </c>
      <c r="DB1216" s="1">
        <v>40.0</v>
      </c>
      <c r="DC1216" s="1">
        <v>0.0</v>
      </c>
      <c r="DD1216" s="1">
        <v>1.6598888921E9</v>
      </c>
      <c r="DE1216" s="1">
        <v>0.0</v>
      </c>
      <c r="DF1216" s="1">
        <v>1.6598889181E9</v>
      </c>
      <c r="DG1216" s="1" t="s">
        <v>2689</v>
      </c>
      <c r="DH1216" s="1">
        <v>1.6598889181E9</v>
      </c>
      <c r="DI1216" s="1">
        <v>1.6598889141E9</v>
      </c>
      <c r="DJ1216" s="1">
        <v>24.0</v>
      </c>
      <c r="DK1216" s="1">
        <v>-0.057</v>
      </c>
      <c r="DL1216" s="1">
        <v>0.0</v>
      </c>
      <c r="DM1216" s="1">
        <v>2.372</v>
      </c>
      <c r="DN1216" s="1">
        <v>0.008</v>
      </c>
      <c r="DO1216" s="1">
        <v>1000.0</v>
      </c>
      <c r="DP1216" s="1">
        <v>25.0</v>
      </c>
      <c r="DQ1216" s="1">
        <v>0.29</v>
      </c>
      <c r="DR1216" s="1">
        <v>0.05</v>
      </c>
      <c r="DS1216" s="1">
        <v>11.0421245071639</v>
      </c>
      <c r="DT1216" s="1">
        <v>-0.1428457902963775</v>
      </c>
      <c r="DU1216" s="1">
        <v>0.1046142342773663</v>
      </c>
      <c r="DV1216" s="1">
        <v>1.0</v>
      </c>
      <c r="DW1216" s="1">
        <v>-15.01518387096774</v>
      </c>
      <c r="DX1216" s="1">
        <v>-0.2123225806451039</v>
      </c>
      <c r="DY1216" s="1">
        <v>0.08794682813248017</v>
      </c>
      <c r="DZ1216" s="1">
        <v>1.0</v>
      </c>
      <c r="EA1216" s="1">
        <v>704.9318306174766</v>
      </c>
      <c r="EB1216" s="1">
        <v>-16.2848547182088</v>
      </c>
      <c r="EC1216" s="1">
        <v>3.17581561968995</v>
      </c>
      <c r="ED1216" s="1">
        <v>0.0</v>
      </c>
      <c r="EE1216" s="1">
        <v>1.792438048780487</v>
      </c>
      <c r="EF1216" s="1">
        <v>-0.1395445296167241</v>
      </c>
      <c r="EG1216" s="1">
        <v>0.01800024244003563</v>
      </c>
      <c r="EH1216" s="1">
        <v>1.0</v>
      </c>
      <c r="EI1216" s="1">
        <v>2.081302693850145</v>
      </c>
      <c r="EJ1216" s="1">
        <v>0.001022382795432842</v>
      </c>
      <c r="EK1216" s="1">
        <v>0.001577978779537499</v>
      </c>
      <c r="EL1216" s="1">
        <v>1.0</v>
      </c>
      <c r="EM1216" s="1">
        <v>4.0</v>
      </c>
      <c r="EN1216" s="1">
        <v>5.0</v>
      </c>
      <c r="EO1216" s="1" t="s">
        <v>349</v>
      </c>
      <c r="EP1216" s="1">
        <v>2.9401</v>
      </c>
      <c r="EQ1216" s="1">
        <v>2.80093</v>
      </c>
      <c r="ER1216" s="1">
        <v>0.163597</v>
      </c>
      <c r="ES1216" s="1">
        <v>0.165222</v>
      </c>
      <c r="ET1216" s="1">
        <v>0.116787</v>
      </c>
      <c r="EU1216" s="1">
        <v>0.111391</v>
      </c>
      <c r="EV1216" s="1">
        <v>17076.7</v>
      </c>
      <c r="EW1216" s="1">
        <v>17869.4</v>
      </c>
      <c r="EX1216" s="1">
        <v>23759.8</v>
      </c>
      <c r="EY1216" s="1">
        <v>24929.8</v>
      </c>
      <c r="EZ1216" s="1">
        <v>33601.4</v>
      </c>
      <c r="FA1216" s="1">
        <v>35384.0</v>
      </c>
      <c r="FB1216" s="1">
        <v>43338.0</v>
      </c>
      <c r="FC1216" s="1">
        <v>46090.5</v>
      </c>
      <c r="FD1216" s="1">
        <v>1.9247</v>
      </c>
      <c r="FE1216" s="1">
        <v>1.78515</v>
      </c>
      <c r="FF1216" s="1">
        <v>0.0830069</v>
      </c>
      <c r="FG1216" s="1">
        <v>0.0</v>
      </c>
      <c r="FH1216" s="1">
        <v>30.6799</v>
      </c>
      <c r="FI1216" s="1">
        <v>999.9</v>
      </c>
      <c r="FJ1216" s="1">
        <v>46.9</v>
      </c>
      <c r="FK1216" s="1">
        <v>40.2</v>
      </c>
      <c r="FL1216" s="1">
        <v>35.4362</v>
      </c>
      <c r="FM1216" s="1">
        <v>63.7241</v>
      </c>
      <c r="FN1216" s="1">
        <v>25.2804</v>
      </c>
      <c r="FO1216" s="1">
        <v>1.0</v>
      </c>
      <c r="FP1216" s="1">
        <v>0.624248</v>
      </c>
      <c r="FQ1216" s="1">
        <v>3.36429</v>
      </c>
      <c r="FR1216" s="1">
        <v>20.2851</v>
      </c>
      <c r="FS1216" s="1">
        <v>5.21579</v>
      </c>
      <c r="FT1216" s="1">
        <v>11.9081</v>
      </c>
      <c r="FU1216" s="1">
        <v>5.00425</v>
      </c>
      <c r="FV1216" s="1">
        <v>3.29115</v>
      </c>
      <c r="FW1216" s="1">
        <v>9999.0</v>
      </c>
      <c r="FX1216" s="1">
        <v>9999.0</v>
      </c>
      <c r="FY1216" s="1">
        <v>9999.0</v>
      </c>
      <c r="FZ1216" s="1">
        <v>999.9</v>
      </c>
      <c r="GA1216" s="1">
        <v>1.85974</v>
      </c>
      <c r="GB1216" s="1">
        <v>1.85471</v>
      </c>
      <c r="GC1216" s="1">
        <v>1.85791</v>
      </c>
      <c r="GD1216" s="1">
        <v>1.85639</v>
      </c>
      <c r="GE1216" s="1">
        <v>1.85515</v>
      </c>
      <c r="GF1216" s="1">
        <v>1.85471</v>
      </c>
      <c r="GG1216" s="1">
        <v>1.85357</v>
      </c>
      <c r="GH1216" s="1">
        <v>1.85654</v>
      </c>
      <c r="GI1216" s="1">
        <v>0.0</v>
      </c>
      <c r="GJ1216" s="1">
        <v>0.0</v>
      </c>
      <c r="GK1216" s="1">
        <v>0.0</v>
      </c>
      <c r="GL1216" s="1">
        <v>0.0</v>
      </c>
      <c r="GM1216" s="1" t="s">
        <v>350</v>
      </c>
      <c r="GN1216" s="1" t="s">
        <v>351</v>
      </c>
      <c r="GO1216" s="1" t="s">
        <v>352</v>
      </c>
      <c r="GP1216" s="1" t="s">
        <v>352</v>
      </c>
      <c r="GQ1216" s="1" t="s">
        <v>352</v>
      </c>
      <c r="GR1216" s="1" t="s">
        <v>352</v>
      </c>
      <c r="GS1216" s="1">
        <v>0.0</v>
      </c>
      <c r="GT1216" s="1">
        <v>100.0</v>
      </c>
      <c r="GU1216" s="1">
        <v>100.0</v>
      </c>
      <c r="GV1216" s="1">
        <v>2.372</v>
      </c>
      <c r="GW1216" s="1">
        <v>0.008</v>
      </c>
      <c r="GX1216" s="1">
        <v>0.5940099573260463</v>
      </c>
      <c r="GY1216" s="1">
        <v>0.003036990343597491</v>
      </c>
      <c r="GZ1216" s="1">
        <v>-1.538114387597119E-6</v>
      </c>
      <c r="HA1216" s="1">
        <v>3.390969119432733E-10</v>
      </c>
      <c r="HB1216" s="1">
        <v>-0.06758497185907908</v>
      </c>
      <c r="HC1216" s="1">
        <v>0.009762198319610341</v>
      </c>
      <c r="HD1216" s="1">
        <v>-3.338778216718564E-4</v>
      </c>
      <c r="HE1216" s="1">
        <v>2.632278881966732E-6</v>
      </c>
      <c r="HF1216" s="1">
        <v>6.0</v>
      </c>
      <c r="HG1216" s="1">
        <v>2134.0</v>
      </c>
      <c r="HH1216" s="1">
        <v>2.0</v>
      </c>
      <c r="HI1216" s="1">
        <v>31.0</v>
      </c>
      <c r="HJ1216" s="1">
        <v>2.2</v>
      </c>
      <c r="HK1216" s="1">
        <v>2.5</v>
      </c>
      <c r="HL1216" s="1">
        <v>2.16919</v>
      </c>
      <c r="HM1216" s="1">
        <v>2.3645</v>
      </c>
      <c r="HN1216" s="1">
        <v>1.4978</v>
      </c>
      <c r="HO1216" s="1">
        <v>2.30835</v>
      </c>
      <c r="HP1216" s="1">
        <v>1.54785</v>
      </c>
      <c r="HQ1216" s="1">
        <v>2.32666</v>
      </c>
      <c r="HR1216" s="1">
        <v>42.8583</v>
      </c>
      <c r="HS1216" s="1">
        <v>14.1058</v>
      </c>
      <c r="HT1216" s="1">
        <v>18.0</v>
      </c>
      <c r="HU1216" s="1">
        <v>495.975</v>
      </c>
      <c r="HV1216" s="1">
        <v>468.737</v>
      </c>
      <c r="HW1216" s="1">
        <v>25.7623</v>
      </c>
      <c r="HX1216" s="1">
        <v>34.6507</v>
      </c>
      <c r="HY1216" s="1">
        <v>30.0005</v>
      </c>
      <c r="HZ1216" s="1">
        <v>34.4046</v>
      </c>
      <c r="IA1216" s="1">
        <v>34.5029</v>
      </c>
      <c r="IB1216" s="1">
        <v>43.4305</v>
      </c>
      <c r="IC1216" s="1">
        <v>27.0201</v>
      </c>
      <c r="ID1216" s="1">
        <v>0.0</v>
      </c>
      <c r="IE1216" s="1">
        <v>25.7611</v>
      </c>
      <c r="IF1216" s="1">
        <v>1000.0</v>
      </c>
      <c r="IG1216" s="1">
        <v>25.5288</v>
      </c>
      <c r="IH1216" s="1">
        <v>100.201</v>
      </c>
      <c r="II1216" s="1">
        <v>99.8854</v>
      </c>
      <c r="IJ1216" s="1" t="s">
        <v>1117</v>
      </c>
    </row>
    <row r="1217" ht="15.75" customHeight="1">
      <c r="A1217" s="1">
        <v>1201.0</v>
      </c>
      <c r="B1217" s="1">
        <v>1.6598890481E9</v>
      </c>
      <c r="C1217" s="1">
        <v>8791.0</v>
      </c>
      <c r="D1217" s="1" t="s">
        <v>2690</v>
      </c>
      <c r="E1217" s="1" t="s">
        <v>2691</v>
      </c>
      <c r="F1217" s="1">
        <v>1.0</v>
      </c>
      <c r="G1217" s="1" t="s">
        <v>1115</v>
      </c>
      <c r="H1217" s="1" t="s">
        <v>345</v>
      </c>
      <c r="I1217" s="1" t="s">
        <v>1102</v>
      </c>
      <c r="J1217" s="1" t="s">
        <v>1113</v>
      </c>
      <c r="K1217" s="1" t="s">
        <v>1114</v>
      </c>
      <c r="L1217" s="1" t="s">
        <v>1904</v>
      </c>
      <c r="M1217" s="1" t="s">
        <v>1869</v>
      </c>
      <c r="N1217" s="1">
        <v>1.659889040099999E9</v>
      </c>
      <c r="O1217" s="1">
        <f t="shared" si="1"/>
        <v>0.001440155747</v>
      </c>
      <c r="P1217" s="1">
        <f t="shared" si="2"/>
        <v>1.440155747</v>
      </c>
      <c r="Q1217" s="1">
        <f t="shared" si="3"/>
        <v>11.79191253</v>
      </c>
      <c r="R1217" s="1">
        <f t="shared" si="4"/>
        <v>1183.923774</v>
      </c>
      <c r="S1217" s="1">
        <f t="shared" si="5"/>
        <v>864.4869412</v>
      </c>
      <c r="T1217" s="1">
        <f t="shared" si="6"/>
        <v>85.8117438</v>
      </c>
      <c r="U1217" s="1">
        <f t="shared" si="7"/>
        <v>117.5200674</v>
      </c>
      <c r="V1217" s="1">
        <f t="shared" si="8"/>
        <v>0.06717940417</v>
      </c>
      <c r="W1217" s="1">
        <f t="shared" si="9"/>
        <v>2.915207082</v>
      </c>
      <c r="X1217" s="1">
        <f t="shared" si="10"/>
        <v>0.06633106276</v>
      </c>
      <c r="Y1217" s="1">
        <f t="shared" si="11"/>
        <v>0.04153224171</v>
      </c>
      <c r="Z1217" s="1">
        <f t="shared" si="12"/>
        <v>321.5167768</v>
      </c>
      <c r="AA1217" s="1">
        <f t="shared" si="13"/>
        <v>32.51569072</v>
      </c>
      <c r="AB1217" s="1">
        <f t="shared" si="14"/>
        <v>32.02536452</v>
      </c>
      <c r="AC1217" s="1">
        <f t="shared" si="15"/>
        <v>4.781942843</v>
      </c>
      <c r="AD1217" s="1">
        <f t="shared" si="16"/>
        <v>60.05714923</v>
      </c>
      <c r="AE1217" s="1">
        <f t="shared" si="17"/>
        <v>2.70808689</v>
      </c>
      <c r="AF1217" s="1">
        <f t="shared" si="18"/>
        <v>4.509183211</v>
      </c>
      <c r="AG1217" s="1">
        <f t="shared" si="19"/>
        <v>2.073855953</v>
      </c>
      <c r="AH1217" s="1">
        <f t="shared" si="20"/>
        <v>-63.51086845</v>
      </c>
      <c r="AI1217" s="1">
        <f t="shared" si="21"/>
        <v>-162.4925256</v>
      </c>
      <c r="AJ1217" s="1">
        <f t="shared" si="22"/>
        <v>-12.57981726</v>
      </c>
      <c r="AK1217" s="1">
        <f t="shared" si="23"/>
        <v>82.93356545</v>
      </c>
      <c r="AL1217" s="1">
        <f t="shared" si="24"/>
        <v>11.69835804</v>
      </c>
      <c r="AM1217" s="1">
        <f t="shared" si="25"/>
        <v>1.442063114</v>
      </c>
      <c r="AN1217" s="1">
        <f t="shared" si="26"/>
        <v>11.79191253</v>
      </c>
      <c r="AO1217" s="1">
        <v>1231.666634054446</v>
      </c>
      <c r="AP1217" s="1">
        <v>1217.156363636363</v>
      </c>
      <c r="AQ1217" s="1">
        <v>-0.001678518497675785</v>
      </c>
      <c r="AR1217" s="1">
        <v>65.73427508635118</v>
      </c>
      <c r="AS1217" s="1">
        <f t="shared" si="27"/>
        <v>1.440155747</v>
      </c>
      <c r="AT1217" s="1">
        <v>25.59898847867848</v>
      </c>
      <c r="AU1217" s="1">
        <v>27.27962545454546</v>
      </c>
      <c r="AV1217" s="1">
        <v>6.928428473183095E-6</v>
      </c>
      <c r="AW1217" s="1">
        <v>81.40830025581754</v>
      </c>
      <c r="AX1217" s="1">
        <v>1.0</v>
      </c>
      <c r="AY1217" s="1">
        <v>0.0</v>
      </c>
      <c r="AZ1217" s="1">
        <f t="shared" si="28"/>
        <v>1</v>
      </c>
      <c r="BA1217" s="1">
        <f t="shared" si="29"/>
        <v>0</v>
      </c>
      <c r="BB1217" s="1">
        <f t="shared" si="30"/>
        <v>51756.9604</v>
      </c>
      <c r="BC1217" s="1">
        <f t="shared" si="31"/>
        <v>2000.004516</v>
      </c>
      <c r="BD1217" s="1">
        <f t="shared" si="32"/>
        <v>1681.203823</v>
      </c>
      <c r="BE1217" s="1">
        <f t="shared" si="33"/>
        <v>0.8406000132</v>
      </c>
      <c r="BF1217" s="1">
        <f t="shared" si="34"/>
        <v>0.1607580254</v>
      </c>
      <c r="BG1217" s="1">
        <v>6.0</v>
      </c>
      <c r="BH1217" s="1">
        <v>0.5</v>
      </c>
      <c r="BI1217" s="1" t="s">
        <v>347</v>
      </c>
      <c r="BJ1217" s="1">
        <v>2.0</v>
      </c>
      <c r="BK1217" s="1" t="b">
        <v>1</v>
      </c>
      <c r="BL1217" s="1">
        <v>1.659889040099999E9</v>
      </c>
      <c r="BM1217" s="1">
        <v>1183.923774193548</v>
      </c>
      <c r="BN1217" s="1">
        <v>1200.007096774193</v>
      </c>
      <c r="BO1217" s="1">
        <v>27.28188064516129</v>
      </c>
      <c r="BP1217" s="1">
        <v>25.59897741935483</v>
      </c>
      <c r="BQ1217" s="1">
        <v>1181.396774193548</v>
      </c>
      <c r="BR1217" s="1">
        <v>27.27388064516129</v>
      </c>
      <c r="BS1217" s="1">
        <v>500.1075161290323</v>
      </c>
      <c r="BT1217" s="1">
        <v>99.16326451612903</v>
      </c>
      <c r="BU1217" s="1">
        <v>0.09993970967741936</v>
      </c>
      <c r="BV1217" s="1">
        <v>30.99146451612903</v>
      </c>
      <c r="BW1217" s="1">
        <v>32.02536451612903</v>
      </c>
      <c r="BX1217" s="1">
        <v>999.9000000000003</v>
      </c>
      <c r="BY1217" s="1">
        <v>0.0</v>
      </c>
      <c r="BZ1217" s="1">
        <v>0.0</v>
      </c>
      <c r="CA1217" s="1">
        <v>10002.15774193548</v>
      </c>
      <c r="CB1217" s="1">
        <v>0.0</v>
      </c>
      <c r="CC1217" s="1">
        <v>256.8882580645162</v>
      </c>
      <c r="CD1217" s="1">
        <v>-16.07486129032258</v>
      </c>
      <c r="CE1217" s="1">
        <v>1217.133870967742</v>
      </c>
      <c r="CF1217" s="1">
        <v>1231.534193548387</v>
      </c>
      <c r="CG1217" s="1">
        <v>1.678117741935484</v>
      </c>
      <c r="CH1217" s="1">
        <v>1200.007096774193</v>
      </c>
      <c r="CI1217" s="1">
        <v>25.59897741935483</v>
      </c>
      <c r="CJ1217" s="1">
        <v>2.704886129032258</v>
      </c>
      <c r="CK1217" s="1">
        <v>2.538479032258064</v>
      </c>
      <c r="CL1217" s="1">
        <v>22.31483548387097</v>
      </c>
      <c r="CM1217" s="1">
        <v>21.27533870967742</v>
      </c>
      <c r="CN1217" s="1">
        <v>2000.004516129032</v>
      </c>
      <c r="CO1217" s="1">
        <v>0.9799982258064516</v>
      </c>
      <c r="CP1217" s="1">
        <v>0.02000204838709678</v>
      </c>
      <c r="CQ1217" s="1">
        <v>0.0</v>
      </c>
      <c r="CR1217" s="1">
        <v>2.428322580645162</v>
      </c>
      <c r="CS1217" s="1">
        <v>0.0</v>
      </c>
      <c r="CT1217" s="1">
        <v>15872.06451612903</v>
      </c>
      <c r="CU1217" s="1">
        <v>17412.35806451613</v>
      </c>
      <c r="CV1217" s="1">
        <v>43.81199999999997</v>
      </c>
      <c r="CW1217" s="1">
        <v>45.375</v>
      </c>
      <c r="CX1217" s="1">
        <v>43.96748387096773</v>
      </c>
      <c r="CY1217" s="1">
        <v>43.5</v>
      </c>
      <c r="CZ1217" s="1">
        <v>43.81199999999997</v>
      </c>
      <c r="DA1217" s="1">
        <v>1960.003548387097</v>
      </c>
      <c r="DB1217" s="1">
        <v>40.00096774193548</v>
      </c>
      <c r="DC1217" s="1">
        <v>0.0</v>
      </c>
      <c r="DD1217" s="1">
        <v>1.6598890469E9</v>
      </c>
      <c r="DE1217" s="1">
        <v>0.0</v>
      </c>
      <c r="DF1217" s="1">
        <v>1.6598890761E9</v>
      </c>
      <c r="DG1217" s="1" t="s">
        <v>2692</v>
      </c>
      <c r="DH1217" s="1">
        <v>1.6598890761E9</v>
      </c>
      <c r="DI1217" s="1">
        <v>1.6598890706E9</v>
      </c>
      <c r="DJ1217" s="1">
        <v>25.0</v>
      </c>
      <c r="DK1217" s="1">
        <v>-0.024</v>
      </c>
      <c r="DL1217" s="1">
        <v>0.001</v>
      </c>
      <c r="DM1217" s="1">
        <v>2.527</v>
      </c>
      <c r="DN1217" s="1">
        <v>0.008</v>
      </c>
      <c r="DO1217" s="1">
        <v>1200.0</v>
      </c>
      <c r="DP1217" s="1">
        <v>26.0</v>
      </c>
      <c r="DQ1217" s="1">
        <v>0.2</v>
      </c>
      <c r="DR1217" s="1">
        <v>0.06</v>
      </c>
      <c r="DS1217" s="1">
        <v>11.64874507513741</v>
      </c>
      <c r="DT1217" s="1">
        <v>-0.58597336422672</v>
      </c>
      <c r="DU1217" s="1">
        <v>0.09900023094293804</v>
      </c>
      <c r="DV1217" s="1">
        <v>0.0</v>
      </c>
      <c r="DW1217" s="1">
        <v>-16.07375</v>
      </c>
      <c r="DX1217" s="1">
        <v>0.2714242491657197</v>
      </c>
      <c r="DY1217" s="1">
        <v>0.09564950513898851</v>
      </c>
      <c r="DZ1217" s="1">
        <v>1.0</v>
      </c>
      <c r="EA1217" s="1">
        <v>867.3784244757861</v>
      </c>
      <c r="EB1217" s="1">
        <v>25.32639345045978</v>
      </c>
      <c r="EC1217" s="1">
        <v>2.964998027712058</v>
      </c>
      <c r="ED1217" s="1">
        <v>0.0</v>
      </c>
      <c r="EE1217" s="1">
        <v>1.67387375</v>
      </c>
      <c r="EF1217" s="1">
        <v>0.08729819887429507</v>
      </c>
      <c r="EG1217" s="1">
        <v>0.008711323001559523</v>
      </c>
      <c r="EH1217" s="1">
        <v>1.0</v>
      </c>
      <c r="EI1217" s="1">
        <v>2.074157325506983</v>
      </c>
      <c r="EJ1217" s="1">
        <v>0.003183773601121452</v>
      </c>
      <c r="EK1217" s="1">
        <v>0.00111755687628744</v>
      </c>
      <c r="EL1217" s="1">
        <v>1.0</v>
      </c>
      <c r="EM1217" s="1">
        <v>3.0</v>
      </c>
      <c r="EN1217" s="1">
        <v>5.0</v>
      </c>
      <c r="EO1217" s="1" t="s">
        <v>368</v>
      </c>
      <c r="EP1217" s="1">
        <v>2.94015</v>
      </c>
      <c r="EQ1217" s="1">
        <v>2.80132</v>
      </c>
      <c r="ER1217" s="1">
        <v>0.18375</v>
      </c>
      <c r="ES1217" s="1">
        <v>0.185347</v>
      </c>
      <c r="ET1217" s="1">
        <v>0.116952</v>
      </c>
      <c r="EU1217" s="1">
        <v>0.111869</v>
      </c>
      <c r="EV1217" s="1">
        <v>16663.2</v>
      </c>
      <c r="EW1217" s="1">
        <v>17435.9</v>
      </c>
      <c r="EX1217" s="1">
        <v>23758.3</v>
      </c>
      <c r="EY1217" s="1">
        <v>24927.5</v>
      </c>
      <c r="EZ1217" s="1">
        <v>33594.3</v>
      </c>
      <c r="FA1217" s="1">
        <v>35362.5</v>
      </c>
      <c r="FB1217" s="1">
        <v>43335.9</v>
      </c>
      <c r="FC1217" s="1">
        <v>46086.1</v>
      </c>
      <c r="FD1217" s="1">
        <v>1.92415</v>
      </c>
      <c r="FE1217" s="1">
        <v>1.7861</v>
      </c>
      <c r="FF1217" s="1">
        <v>0.09159</v>
      </c>
      <c r="FG1217" s="1">
        <v>0.0</v>
      </c>
      <c r="FH1217" s="1">
        <v>30.5508</v>
      </c>
      <c r="FI1217" s="1">
        <v>999.9</v>
      </c>
      <c r="FJ1217" s="1">
        <v>46.7</v>
      </c>
      <c r="FK1217" s="1">
        <v>40.2</v>
      </c>
      <c r="FL1217" s="1">
        <v>35.2849</v>
      </c>
      <c r="FM1217" s="1">
        <v>63.5841</v>
      </c>
      <c r="FN1217" s="1">
        <v>25.5168</v>
      </c>
      <c r="FO1217" s="1">
        <v>1.0</v>
      </c>
      <c r="FP1217" s="1">
        <v>0.626204</v>
      </c>
      <c r="FQ1217" s="1">
        <v>3.0665</v>
      </c>
      <c r="FR1217" s="1">
        <v>20.2917</v>
      </c>
      <c r="FS1217" s="1">
        <v>5.21924</v>
      </c>
      <c r="FT1217" s="1">
        <v>11.9081</v>
      </c>
      <c r="FU1217" s="1">
        <v>5.0056</v>
      </c>
      <c r="FV1217" s="1">
        <v>3.29142</v>
      </c>
      <c r="FW1217" s="1">
        <v>9999.0</v>
      </c>
      <c r="FX1217" s="1">
        <v>9999.0</v>
      </c>
      <c r="FY1217" s="1">
        <v>9999.0</v>
      </c>
      <c r="FZ1217" s="1">
        <v>999.9</v>
      </c>
      <c r="GA1217" s="1">
        <v>1.85974</v>
      </c>
      <c r="GB1217" s="1">
        <v>1.85476</v>
      </c>
      <c r="GC1217" s="1">
        <v>1.85791</v>
      </c>
      <c r="GD1217" s="1">
        <v>1.85639</v>
      </c>
      <c r="GE1217" s="1">
        <v>1.85516</v>
      </c>
      <c r="GF1217" s="1">
        <v>1.85471</v>
      </c>
      <c r="GG1217" s="1">
        <v>1.85356</v>
      </c>
      <c r="GH1217" s="1">
        <v>1.85654</v>
      </c>
      <c r="GI1217" s="1">
        <v>0.0</v>
      </c>
      <c r="GJ1217" s="1">
        <v>0.0</v>
      </c>
      <c r="GK1217" s="1">
        <v>0.0</v>
      </c>
      <c r="GL1217" s="1">
        <v>0.0</v>
      </c>
      <c r="GM1217" s="1" t="s">
        <v>350</v>
      </c>
      <c r="GN1217" s="1" t="s">
        <v>351</v>
      </c>
      <c r="GO1217" s="1" t="s">
        <v>352</v>
      </c>
      <c r="GP1217" s="1" t="s">
        <v>352</v>
      </c>
      <c r="GQ1217" s="1" t="s">
        <v>352</v>
      </c>
      <c r="GR1217" s="1" t="s">
        <v>352</v>
      </c>
      <c r="GS1217" s="1">
        <v>0.0</v>
      </c>
      <c r="GT1217" s="1">
        <v>100.0</v>
      </c>
      <c r="GU1217" s="1">
        <v>100.0</v>
      </c>
      <c r="GV1217" s="1">
        <v>2.527</v>
      </c>
      <c r="GW1217" s="1">
        <v>0.008</v>
      </c>
      <c r="GX1217" s="1">
        <v>0.5360808359292065</v>
      </c>
      <c r="GY1217" s="1">
        <v>0.003036990343597491</v>
      </c>
      <c r="GZ1217" s="1">
        <v>-1.538114387597119E-6</v>
      </c>
      <c r="HA1217" s="1">
        <v>3.390969119432733E-10</v>
      </c>
      <c r="HB1217" s="1">
        <v>-0.06807022415833615</v>
      </c>
      <c r="HC1217" s="1">
        <v>0.009762198319610341</v>
      </c>
      <c r="HD1217" s="1">
        <v>-3.338778216718564E-4</v>
      </c>
      <c r="HE1217" s="1">
        <v>2.632278881966732E-6</v>
      </c>
      <c r="HF1217" s="1">
        <v>6.0</v>
      </c>
      <c r="HG1217" s="1">
        <v>2134.0</v>
      </c>
      <c r="HH1217" s="1">
        <v>2.0</v>
      </c>
      <c r="HI1217" s="1">
        <v>31.0</v>
      </c>
      <c r="HJ1217" s="1">
        <v>2.2</v>
      </c>
      <c r="HK1217" s="1">
        <v>2.2</v>
      </c>
      <c r="HL1217" s="1">
        <v>2.51953</v>
      </c>
      <c r="HM1217" s="1">
        <v>2.34375</v>
      </c>
      <c r="HN1217" s="1">
        <v>1.4978</v>
      </c>
      <c r="HO1217" s="1">
        <v>2.30835</v>
      </c>
      <c r="HP1217" s="1">
        <v>1.54785</v>
      </c>
      <c r="HQ1217" s="1">
        <v>2.44507</v>
      </c>
      <c r="HR1217" s="1">
        <v>42.9121</v>
      </c>
      <c r="HS1217" s="1">
        <v>14.097</v>
      </c>
      <c r="HT1217" s="1">
        <v>18.0</v>
      </c>
      <c r="HU1217" s="1">
        <v>495.958</v>
      </c>
      <c r="HV1217" s="1">
        <v>469.641</v>
      </c>
      <c r="HW1217" s="1">
        <v>26.0244</v>
      </c>
      <c r="HX1217" s="1">
        <v>34.6789</v>
      </c>
      <c r="HY1217" s="1">
        <v>29.9999</v>
      </c>
      <c r="HZ1217" s="1">
        <v>34.4504</v>
      </c>
      <c r="IA1217" s="1">
        <v>34.5436</v>
      </c>
      <c r="IB1217" s="1">
        <v>50.4402</v>
      </c>
      <c r="IC1217" s="1">
        <v>26.4723</v>
      </c>
      <c r="ID1217" s="1">
        <v>0.0</v>
      </c>
      <c r="IE1217" s="1">
        <v>26.0243</v>
      </c>
      <c r="IF1217" s="1">
        <v>1200.0</v>
      </c>
      <c r="IG1217" s="1">
        <v>25.574</v>
      </c>
      <c r="IH1217" s="1">
        <v>100.195</v>
      </c>
      <c r="II1217" s="1">
        <v>99.8759</v>
      </c>
      <c r="IJ1217" s="1" t="s">
        <v>1117</v>
      </c>
    </row>
    <row r="1218" ht="15.75" customHeight="1">
      <c r="A1218" s="1">
        <v>1202.0</v>
      </c>
      <c r="B1218" s="1">
        <v>1.659889191E9</v>
      </c>
      <c r="C1218" s="1">
        <v>8933.900000095367</v>
      </c>
      <c r="D1218" s="1" t="s">
        <v>2693</v>
      </c>
      <c r="E1218" s="1" t="s">
        <v>2694</v>
      </c>
      <c r="F1218" s="1">
        <v>1.0</v>
      </c>
      <c r="G1218" s="1" t="s">
        <v>1115</v>
      </c>
      <c r="H1218" s="1" t="s">
        <v>345</v>
      </c>
      <c r="I1218" s="1" t="s">
        <v>1102</v>
      </c>
      <c r="J1218" s="1" t="s">
        <v>1113</v>
      </c>
      <c r="K1218" s="1" t="s">
        <v>1114</v>
      </c>
      <c r="L1218" s="1" t="s">
        <v>1904</v>
      </c>
      <c r="M1218" s="1" t="s">
        <v>1869</v>
      </c>
      <c r="N1218" s="1">
        <v>1.65988918325E9</v>
      </c>
      <c r="O1218" s="1">
        <f t="shared" si="1"/>
        <v>0.001388569142</v>
      </c>
      <c r="P1218" s="1">
        <f t="shared" si="2"/>
        <v>1.388569142</v>
      </c>
      <c r="Q1218" s="1">
        <f t="shared" si="3"/>
        <v>12.15973953</v>
      </c>
      <c r="R1218" s="1">
        <f t="shared" si="4"/>
        <v>1483.127</v>
      </c>
      <c r="S1218" s="1">
        <f t="shared" si="5"/>
        <v>1133.627709</v>
      </c>
      <c r="T1218" s="1">
        <f t="shared" si="6"/>
        <v>112.526141</v>
      </c>
      <c r="U1218" s="1">
        <f t="shared" si="7"/>
        <v>147.2181358</v>
      </c>
      <c r="V1218" s="1">
        <f t="shared" si="8"/>
        <v>0.0646586242</v>
      </c>
      <c r="W1218" s="1">
        <f t="shared" si="9"/>
        <v>2.915449462</v>
      </c>
      <c r="X1218" s="1">
        <f t="shared" si="10"/>
        <v>0.06387241581</v>
      </c>
      <c r="Y1218" s="1">
        <f t="shared" si="11"/>
        <v>0.03999010099</v>
      </c>
      <c r="Z1218" s="1">
        <f t="shared" si="12"/>
        <v>321.5133593</v>
      </c>
      <c r="AA1218" s="1">
        <f t="shared" si="13"/>
        <v>32.5339618</v>
      </c>
      <c r="AB1218" s="1">
        <f t="shared" si="14"/>
        <v>32.05556333</v>
      </c>
      <c r="AC1218" s="1">
        <f t="shared" si="15"/>
        <v>4.790121039</v>
      </c>
      <c r="AD1218" s="1">
        <f t="shared" si="16"/>
        <v>60.16585126</v>
      </c>
      <c r="AE1218" s="1">
        <f t="shared" si="17"/>
        <v>2.713758255</v>
      </c>
      <c r="AF1218" s="1">
        <f t="shared" si="18"/>
        <v>4.51046266</v>
      </c>
      <c r="AG1218" s="1">
        <f t="shared" si="19"/>
        <v>2.076362783</v>
      </c>
      <c r="AH1218" s="1">
        <f t="shared" si="20"/>
        <v>-61.23589915</v>
      </c>
      <c r="AI1218" s="1">
        <f t="shared" si="21"/>
        <v>-166.4705816</v>
      </c>
      <c r="AJ1218" s="1">
        <f t="shared" si="22"/>
        <v>-12.88895305</v>
      </c>
      <c r="AK1218" s="1">
        <f t="shared" si="23"/>
        <v>80.91792548</v>
      </c>
      <c r="AL1218" s="1">
        <f t="shared" si="24"/>
        <v>12.05733808</v>
      </c>
      <c r="AM1218" s="1">
        <f t="shared" si="25"/>
        <v>1.401538834</v>
      </c>
      <c r="AN1218" s="1">
        <f t="shared" si="26"/>
        <v>12.15973953</v>
      </c>
      <c r="AO1218" s="1">
        <v>1539.674476786908</v>
      </c>
      <c r="AP1218" s="1">
        <v>1524.723030303029</v>
      </c>
      <c r="AQ1218" s="1">
        <v>-0.004226588468288002</v>
      </c>
      <c r="AR1218" s="1">
        <v>65.73786936377019</v>
      </c>
      <c r="AS1218" s="1">
        <f t="shared" si="27"/>
        <v>1.388569142</v>
      </c>
      <c r="AT1218" s="1">
        <v>25.69457651084295</v>
      </c>
      <c r="AU1218" s="1">
        <v>27.31639878787878</v>
      </c>
      <c r="AV1218" s="1">
        <v>-2.233124350479786E-4</v>
      </c>
      <c r="AW1218" s="1">
        <v>81.40246312748154</v>
      </c>
      <c r="AX1218" s="1">
        <v>1.0</v>
      </c>
      <c r="AY1218" s="1">
        <v>0.0</v>
      </c>
      <c r="AZ1218" s="1">
        <f t="shared" si="28"/>
        <v>1</v>
      </c>
      <c r="BA1218" s="1">
        <f t="shared" si="29"/>
        <v>0</v>
      </c>
      <c r="BB1218" s="1">
        <f t="shared" si="30"/>
        <v>51762.96363</v>
      </c>
      <c r="BC1218" s="1">
        <f t="shared" si="31"/>
        <v>1999.983333</v>
      </c>
      <c r="BD1218" s="1">
        <f t="shared" si="32"/>
        <v>1681.18601</v>
      </c>
      <c r="BE1218" s="1">
        <f t="shared" si="33"/>
        <v>0.84060001</v>
      </c>
      <c r="BF1218" s="1">
        <f t="shared" si="34"/>
        <v>0.1607580193</v>
      </c>
      <c r="BG1218" s="1">
        <v>6.0</v>
      </c>
      <c r="BH1218" s="1">
        <v>0.5</v>
      </c>
      <c r="BI1218" s="1" t="s">
        <v>347</v>
      </c>
      <c r="BJ1218" s="1">
        <v>2.0</v>
      </c>
      <c r="BK1218" s="1" t="b">
        <v>1</v>
      </c>
      <c r="BL1218" s="1">
        <v>1.65988918325E9</v>
      </c>
      <c r="BM1218" s="1">
        <v>1483.126999999999</v>
      </c>
      <c r="BN1218" s="1">
        <v>1500.086333333333</v>
      </c>
      <c r="BO1218" s="1">
        <v>27.33935</v>
      </c>
      <c r="BP1218" s="1">
        <v>25.70385666666667</v>
      </c>
      <c r="BQ1218" s="1">
        <v>1480.277</v>
      </c>
      <c r="BR1218" s="1">
        <v>27.32935</v>
      </c>
      <c r="BS1218" s="1">
        <v>500.1139333333334</v>
      </c>
      <c r="BT1218" s="1">
        <v>99.16202666666666</v>
      </c>
      <c r="BU1218" s="1">
        <v>0.09996219666666666</v>
      </c>
      <c r="BV1218" s="1">
        <v>30.99644000000001</v>
      </c>
      <c r="BW1218" s="1">
        <v>32.05556333333333</v>
      </c>
      <c r="BX1218" s="1">
        <v>999.9000000000002</v>
      </c>
      <c r="BY1218" s="1">
        <v>0.0</v>
      </c>
      <c r="BZ1218" s="1">
        <v>0.0</v>
      </c>
      <c r="CA1218" s="1">
        <v>10003.66833333333</v>
      </c>
      <c r="CB1218" s="1">
        <v>0.0</v>
      </c>
      <c r="CC1218" s="1">
        <v>227.2103666666667</v>
      </c>
      <c r="CD1218" s="1">
        <v>-17.07114666666666</v>
      </c>
      <c r="CE1218" s="1">
        <v>1524.69</v>
      </c>
      <c r="CF1218" s="1">
        <v>1539.661333333333</v>
      </c>
      <c r="CG1218" s="1">
        <v>1.629531</v>
      </c>
      <c r="CH1218" s="1">
        <v>1500.086333333333</v>
      </c>
      <c r="CI1218" s="1">
        <v>25.70385666666667</v>
      </c>
      <c r="CJ1218" s="1">
        <v>2.710433666666667</v>
      </c>
      <c r="CK1218" s="1">
        <v>2.548845666666667</v>
      </c>
      <c r="CL1218" s="1">
        <v>22.34851</v>
      </c>
      <c r="CM1218" s="1">
        <v>21.34181999999999</v>
      </c>
      <c r="CN1218" s="1">
        <v>1999.983333333334</v>
      </c>
      <c r="CO1218" s="1">
        <v>0.9799994999999998</v>
      </c>
      <c r="CP1218" s="1">
        <v>0.0200008</v>
      </c>
      <c r="CQ1218" s="1">
        <v>0.0</v>
      </c>
      <c r="CR1218" s="1">
        <v>2.593833333333333</v>
      </c>
      <c r="CS1218" s="1">
        <v>0.0</v>
      </c>
      <c r="CT1218" s="1">
        <v>15800.20666666667</v>
      </c>
      <c r="CU1218" s="1">
        <v>17412.18666666666</v>
      </c>
      <c r="CV1218" s="1">
        <v>43.94329999999999</v>
      </c>
      <c r="CW1218" s="1">
        <v>45.48739999999999</v>
      </c>
      <c r="CX1218" s="1">
        <v>44.06829999999998</v>
      </c>
      <c r="CY1218" s="1">
        <v>43.67253333333331</v>
      </c>
      <c r="CZ1218" s="1">
        <v>43.93699999999998</v>
      </c>
      <c r="DA1218" s="1">
        <v>1959.983</v>
      </c>
      <c r="DB1218" s="1">
        <v>40.00033333333333</v>
      </c>
      <c r="DC1218" s="1">
        <v>0.0</v>
      </c>
      <c r="DD1218" s="1">
        <v>1.6598891903E9</v>
      </c>
      <c r="DE1218" s="1">
        <v>0.0</v>
      </c>
      <c r="DF1218" s="1">
        <v>1.659889219E9</v>
      </c>
      <c r="DG1218" s="1" t="s">
        <v>2695</v>
      </c>
      <c r="DH1218" s="1">
        <v>1.659889219E9</v>
      </c>
      <c r="DI1218" s="1">
        <v>1.659889216E9</v>
      </c>
      <c r="DJ1218" s="1">
        <v>26.0</v>
      </c>
      <c r="DK1218" s="1">
        <v>0.097</v>
      </c>
      <c r="DL1218" s="1">
        <v>0.002</v>
      </c>
      <c r="DM1218" s="1">
        <v>2.85</v>
      </c>
      <c r="DN1218" s="1">
        <v>0.01</v>
      </c>
      <c r="DO1218" s="1">
        <v>1500.0</v>
      </c>
      <c r="DP1218" s="1">
        <v>26.0</v>
      </c>
      <c r="DQ1218" s="1">
        <v>0.28</v>
      </c>
      <c r="DR1218" s="1">
        <v>0.07</v>
      </c>
      <c r="DS1218" s="1">
        <v>12.08633569927311</v>
      </c>
      <c r="DT1218" s="1">
        <v>-1.248006055764843</v>
      </c>
      <c r="DU1218" s="1">
        <v>0.1372202179453569</v>
      </c>
      <c r="DV1218" s="1">
        <v>0.0</v>
      </c>
      <c r="DW1218" s="1">
        <v>-17.07003</v>
      </c>
      <c r="DX1218" s="1">
        <v>1.378868075639596</v>
      </c>
      <c r="DY1218" s="1">
        <v>0.1567772733317342</v>
      </c>
      <c r="DZ1218" s="1">
        <v>0.0</v>
      </c>
      <c r="EA1218" s="1">
        <v>1136.237839105337</v>
      </c>
      <c r="EB1218" s="1">
        <v>9.253288518036191</v>
      </c>
      <c r="EC1218" s="1">
        <v>2.462134585718402</v>
      </c>
      <c r="ED1218" s="1">
        <v>0.0</v>
      </c>
      <c r="EE1218" s="1">
        <v>1.6331345</v>
      </c>
      <c r="EF1218" s="1">
        <v>-0.07542146341463546</v>
      </c>
      <c r="EG1218" s="1">
        <v>0.009993901627992942</v>
      </c>
      <c r="EH1218" s="1">
        <v>1.0</v>
      </c>
      <c r="EI1218" s="1">
        <v>2.07733439706608</v>
      </c>
      <c r="EJ1218" s="1">
        <v>-0.007633200273256657</v>
      </c>
      <c r="EK1218" s="1">
        <v>0.001486421798873818</v>
      </c>
      <c r="EL1218" s="1">
        <v>1.0</v>
      </c>
      <c r="EM1218" s="1">
        <v>2.0</v>
      </c>
      <c r="EN1218" s="1">
        <v>5.0</v>
      </c>
      <c r="EO1218" s="1" t="s">
        <v>386</v>
      </c>
      <c r="EP1218" s="1">
        <v>2.94003</v>
      </c>
      <c r="EQ1218" s="1">
        <v>2.80099</v>
      </c>
      <c r="ER1218" s="1">
        <v>0.210799</v>
      </c>
      <c r="ES1218" s="1">
        <v>0.212304</v>
      </c>
      <c r="ET1218" s="1">
        <v>0.117042</v>
      </c>
      <c r="EU1218" s="1">
        <v>0.11207</v>
      </c>
      <c r="EV1218" s="1">
        <v>16107.8</v>
      </c>
      <c r="EW1218" s="1">
        <v>16856.2</v>
      </c>
      <c r="EX1218" s="1">
        <v>23755.9</v>
      </c>
      <c r="EY1218" s="1">
        <v>24926.0</v>
      </c>
      <c r="EZ1218" s="1">
        <v>33588.8</v>
      </c>
      <c r="FA1218" s="1">
        <v>35353.0</v>
      </c>
      <c r="FB1218" s="1">
        <v>43331.8</v>
      </c>
      <c r="FC1218" s="1">
        <v>46082.6</v>
      </c>
      <c r="FD1218" s="1">
        <v>1.9243</v>
      </c>
      <c r="FE1218" s="1">
        <v>1.78577</v>
      </c>
      <c r="FF1218" s="1">
        <v>0.0826493</v>
      </c>
      <c r="FG1218" s="1">
        <v>0.0</v>
      </c>
      <c r="FH1218" s="1">
        <v>30.7023</v>
      </c>
      <c r="FI1218" s="1">
        <v>999.9</v>
      </c>
      <c r="FJ1218" s="1">
        <v>46.7</v>
      </c>
      <c r="FK1218" s="1">
        <v>40.2</v>
      </c>
      <c r="FL1218" s="1">
        <v>35.287</v>
      </c>
      <c r="FM1218" s="1">
        <v>63.7741</v>
      </c>
      <c r="FN1218" s="1">
        <v>25.4928</v>
      </c>
      <c r="FO1218" s="1">
        <v>1.0</v>
      </c>
      <c r="FP1218" s="1">
        <v>0.630539</v>
      </c>
      <c r="FQ1218" s="1">
        <v>3.36676</v>
      </c>
      <c r="FR1218" s="1">
        <v>20.2853</v>
      </c>
      <c r="FS1218" s="1">
        <v>5.21864</v>
      </c>
      <c r="FT1218" s="1">
        <v>11.9081</v>
      </c>
      <c r="FU1218" s="1">
        <v>5.00525</v>
      </c>
      <c r="FV1218" s="1">
        <v>3.2916</v>
      </c>
      <c r="FW1218" s="1">
        <v>9999.0</v>
      </c>
      <c r="FX1218" s="1">
        <v>9999.0</v>
      </c>
      <c r="FY1218" s="1">
        <v>9999.0</v>
      </c>
      <c r="FZ1218" s="1">
        <v>999.9</v>
      </c>
      <c r="GA1218" s="1">
        <v>1.85975</v>
      </c>
      <c r="GB1218" s="1">
        <v>1.85476</v>
      </c>
      <c r="GC1218" s="1">
        <v>1.85791</v>
      </c>
      <c r="GD1218" s="1">
        <v>1.85639</v>
      </c>
      <c r="GE1218" s="1">
        <v>1.85516</v>
      </c>
      <c r="GF1218" s="1">
        <v>1.85471</v>
      </c>
      <c r="GG1218" s="1">
        <v>1.85361</v>
      </c>
      <c r="GH1218" s="1">
        <v>1.85654</v>
      </c>
      <c r="GI1218" s="1">
        <v>0.0</v>
      </c>
      <c r="GJ1218" s="1">
        <v>0.0</v>
      </c>
      <c r="GK1218" s="1">
        <v>0.0</v>
      </c>
      <c r="GL1218" s="1">
        <v>0.0</v>
      </c>
      <c r="GM1218" s="1" t="s">
        <v>350</v>
      </c>
      <c r="GN1218" s="1" t="s">
        <v>351</v>
      </c>
      <c r="GO1218" s="1" t="s">
        <v>352</v>
      </c>
      <c r="GP1218" s="1" t="s">
        <v>352</v>
      </c>
      <c r="GQ1218" s="1" t="s">
        <v>352</v>
      </c>
      <c r="GR1218" s="1" t="s">
        <v>352</v>
      </c>
      <c r="GS1218" s="1">
        <v>0.0</v>
      </c>
      <c r="GT1218" s="1">
        <v>100.0</v>
      </c>
      <c r="GU1218" s="1">
        <v>100.0</v>
      </c>
      <c r="GV1218" s="1">
        <v>2.85</v>
      </c>
      <c r="GW1218" s="1">
        <v>0.01</v>
      </c>
      <c r="GX1218" s="1">
        <v>0.5135149297394702</v>
      </c>
      <c r="GY1218" s="1">
        <v>0.003036990343597491</v>
      </c>
      <c r="GZ1218" s="1">
        <v>-1.538114387597119E-6</v>
      </c>
      <c r="HA1218" s="1">
        <v>3.390969119432733E-10</v>
      </c>
      <c r="HB1218" s="1">
        <v>-0.06712426688704606</v>
      </c>
      <c r="HC1218" s="1">
        <v>0.009762198319610341</v>
      </c>
      <c r="HD1218" s="1">
        <v>-3.338778216718564E-4</v>
      </c>
      <c r="HE1218" s="1">
        <v>2.632278881966732E-6</v>
      </c>
      <c r="HF1218" s="1">
        <v>6.0</v>
      </c>
      <c r="HG1218" s="1">
        <v>2134.0</v>
      </c>
      <c r="HH1218" s="1">
        <v>2.0</v>
      </c>
      <c r="HI1218" s="1">
        <v>31.0</v>
      </c>
      <c r="HJ1218" s="1">
        <v>1.9</v>
      </c>
      <c r="HK1218" s="1">
        <v>2.0</v>
      </c>
      <c r="HL1218" s="1">
        <v>3.02368</v>
      </c>
      <c r="HM1218" s="1">
        <v>2.33276</v>
      </c>
      <c r="HN1218" s="1">
        <v>1.4978</v>
      </c>
      <c r="HO1218" s="1">
        <v>2.30957</v>
      </c>
      <c r="HP1218" s="1">
        <v>1.54785</v>
      </c>
      <c r="HQ1218" s="1">
        <v>2.4353</v>
      </c>
      <c r="HR1218" s="1">
        <v>43.0199</v>
      </c>
      <c r="HS1218" s="1">
        <v>14.0707</v>
      </c>
      <c r="HT1218" s="1">
        <v>18.0</v>
      </c>
      <c r="HU1218" s="1">
        <v>496.253</v>
      </c>
      <c r="HV1218" s="1">
        <v>469.653</v>
      </c>
      <c r="HW1218" s="1">
        <v>25.7356</v>
      </c>
      <c r="HX1218" s="1">
        <v>34.7041</v>
      </c>
      <c r="HY1218" s="1">
        <v>30.0002</v>
      </c>
      <c r="HZ1218" s="1">
        <v>34.4798</v>
      </c>
      <c r="IA1218" s="1">
        <v>34.5754</v>
      </c>
      <c r="IB1218" s="1">
        <v>60.535</v>
      </c>
      <c r="IC1218" s="1">
        <v>26.7366</v>
      </c>
      <c r="ID1218" s="1">
        <v>0.0</v>
      </c>
      <c r="IE1218" s="1">
        <v>25.7376</v>
      </c>
      <c r="IF1218" s="1">
        <v>1500.0</v>
      </c>
      <c r="IG1218" s="1">
        <v>25.6386</v>
      </c>
      <c r="IH1218" s="1">
        <v>100.186</v>
      </c>
      <c r="II1218" s="1">
        <v>99.8689</v>
      </c>
      <c r="IJ1218" s="1" t="s">
        <v>1117</v>
      </c>
    </row>
    <row r="1219" ht="15.75" customHeight="1">
      <c r="A1219" s="1">
        <v>1203.0</v>
      </c>
      <c r="B1219" s="1">
        <v>1.6598893505E9</v>
      </c>
      <c r="C1219" s="1">
        <v>9093.400000095367</v>
      </c>
      <c r="D1219" s="1" t="s">
        <v>2696</v>
      </c>
      <c r="E1219" s="1" t="s">
        <v>2697</v>
      </c>
      <c r="F1219" s="1">
        <v>1.0</v>
      </c>
      <c r="G1219" s="1" t="s">
        <v>1115</v>
      </c>
      <c r="H1219" s="1" t="s">
        <v>345</v>
      </c>
      <c r="I1219" s="1" t="s">
        <v>1102</v>
      </c>
      <c r="J1219" s="1" t="s">
        <v>1113</v>
      </c>
      <c r="K1219" s="1" t="s">
        <v>1114</v>
      </c>
      <c r="L1219" s="1" t="s">
        <v>1904</v>
      </c>
      <c r="M1219" s="1" t="s">
        <v>1869</v>
      </c>
      <c r="N1219" s="1">
        <v>1.65988934275E9</v>
      </c>
      <c r="O1219" s="1">
        <f t="shared" si="1"/>
        <v>0.001330644827</v>
      </c>
      <c r="P1219" s="1">
        <f t="shared" si="2"/>
        <v>1.330644827</v>
      </c>
      <c r="Q1219" s="1">
        <f t="shared" si="3"/>
        <v>12.07146069</v>
      </c>
      <c r="R1219" s="1">
        <f t="shared" si="4"/>
        <v>1782.350667</v>
      </c>
      <c r="S1219" s="1">
        <f t="shared" si="5"/>
        <v>1407.70304</v>
      </c>
      <c r="T1219" s="1">
        <f t="shared" si="6"/>
        <v>139.7250097</v>
      </c>
      <c r="U1219" s="1">
        <f t="shared" si="7"/>
        <v>176.9115765</v>
      </c>
      <c r="V1219" s="1">
        <f t="shared" si="8"/>
        <v>0.06122259663</v>
      </c>
      <c r="W1219" s="1">
        <f t="shared" si="9"/>
        <v>2.915167678</v>
      </c>
      <c r="X1219" s="1">
        <f t="shared" si="10"/>
        <v>0.06051716895</v>
      </c>
      <c r="Y1219" s="1">
        <f t="shared" si="11"/>
        <v>0.03788593311</v>
      </c>
      <c r="Z1219" s="1">
        <f t="shared" si="12"/>
        <v>321.5100948</v>
      </c>
      <c r="AA1219" s="1">
        <f t="shared" si="13"/>
        <v>32.55875783</v>
      </c>
      <c r="AB1219" s="1">
        <f t="shared" si="14"/>
        <v>32.06979</v>
      </c>
      <c r="AC1219" s="1">
        <f t="shared" si="15"/>
        <v>4.793978005</v>
      </c>
      <c r="AD1219" s="1">
        <f t="shared" si="16"/>
        <v>59.69150972</v>
      </c>
      <c r="AE1219" s="1">
        <f t="shared" si="17"/>
        <v>2.69383685</v>
      </c>
      <c r="AF1219" s="1">
        <f t="shared" si="18"/>
        <v>4.512931341</v>
      </c>
      <c r="AG1219" s="1">
        <f t="shared" si="19"/>
        <v>2.100141155</v>
      </c>
      <c r="AH1219" s="1">
        <f t="shared" si="20"/>
        <v>-58.68143686</v>
      </c>
      <c r="AI1219" s="1">
        <f t="shared" si="21"/>
        <v>-167.1821544</v>
      </c>
      <c r="AJ1219" s="1">
        <f t="shared" si="22"/>
        <v>-12.9468171</v>
      </c>
      <c r="AK1219" s="1">
        <f t="shared" si="23"/>
        <v>82.69968646</v>
      </c>
      <c r="AL1219" s="1">
        <f t="shared" si="24"/>
        <v>12.35023993</v>
      </c>
      <c r="AM1219" s="1">
        <f t="shared" si="25"/>
        <v>1.342639251</v>
      </c>
      <c r="AN1219" s="1">
        <f t="shared" si="26"/>
        <v>12.07146069</v>
      </c>
      <c r="AO1219" s="1">
        <v>1847.207440202007</v>
      </c>
      <c r="AP1219" s="1">
        <v>1832.355515151515</v>
      </c>
      <c r="AQ1219" s="1">
        <v>-0.002070326178403984</v>
      </c>
      <c r="AR1219" s="1">
        <v>65.72955464077288</v>
      </c>
      <c r="AS1219" s="1">
        <f t="shared" si="27"/>
        <v>1.330644827</v>
      </c>
      <c r="AT1219" s="1">
        <v>25.57676204782844</v>
      </c>
      <c r="AU1219" s="1">
        <v>27.13046242424241</v>
      </c>
      <c r="AV1219" s="1">
        <v>-9.31874417257016E-5</v>
      </c>
      <c r="AW1219" s="1">
        <v>81.4156382831739</v>
      </c>
      <c r="AX1219" s="1">
        <v>1.0</v>
      </c>
      <c r="AY1219" s="1">
        <v>0.0</v>
      </c>
      <c r="AZ1219" s="1">
        <f t="shared" si="28"/>
        <v>1</v>
      </c>
      <c r="BA1219" s="1">
        <f t="shared" si="29"/>
        <v>0</v>
      </c>
      <c r="BB1219" s="1">
        <f t="shared" si="30"/>
        <v>51753.23697</v>
      </c>
      <c r="BC1219" s="1">
        <f t="shared" si="31"/>
        <v>1999.963</v>
      </c>
      <c r="BD1219" s="1">
        <f t="shared" si="32"/>
        <v>1681.16892</v>
      </c>
      <c r="BE1219" s="1">
        <f t="shared" si="33"/>
        <v>0.8406000111</v>
      </c>
      <c r="BF1219" s="1">
        <f t="shared" si="34"/>
        <v>0.1607580214</v>
      </c>
      <c r="BG1219" s="1">
        <v>6.0</v>
      </c>
      <c r="BH1219" s="1">
        <v>0.5</v>
      </c>
      <c r="BI1219" s="1" t="s">
        <v>347</v>
      </c>
      <c r="BJ1219" s="1">
        <v>2.0</v>
      </c>
      <c r="BK1219" s="1" t="b">
        <v>1</v>
      </c>
      <c r="BL1219" s="1">
        <v>1.65988934275E9</v>
      </c>
      <c r="BM1219" s="1">
        <v>1782.350666666666</v>
      </c>
      <c r="BN1219" s="1">
        <v>1800.038666666667</v>
      </c>
      <c r="BO1219" s="1">
        <v>27.13989666666667</v>
      </c>
      <c r="BP1219" s="1">
        <v>25.57280666666667</v>
      </c>
      <c r="BQ1219" s="1">
        <v>1779.610666666666</v>
      </c>
      <c r="BR1219" s="1">
        <v>27.12889666666667</v>
      </c>
      <c r="BS1219" s="1">
        <v>500.1117333333333</v>
      </c>
      <c r="BT1219" s="1">
        <v>99.15743</v>
      </c>
      <c r="BU1219" s="1">
        <v>0.1000168233333333</v>
      </c>
      <c r="BV1219" s="1">
        <v>31.00603666666666</v>
      </c>
      <c r="BW1219" s="1">
        <v>32.06979</v>
      </c>
      <c r="BX1219" s="1">
        <v>999.9000000000002</v>
      </c>
      <c r="BY1219" s="1">
        <v>0.0</v>
      </c>
      <c r="BZ1219" s="1">
        <v>0.0</v>
      </c>
      <c r="CA1219" s="1">
        <v>10002.521</v>
      </c>
      <c r="CB1219" s="1">
        <v>0.0</v>
      </c>
      <c r="CC1219" s="1">
        <v>188.8546</v>
      </c>
      <c r="CD1219" s="1">
        <v>-17.37142</v>
      </c>
      <c r="CE1219" s="1">
        <v>1832.390333333333</v>
      </c>
      <c r="CF1219" s="1">
        <v>1847.278666666667</v>
      </c>
      <c r="CG1219" s="1">
        <v>1.562503333333333</v>
      </c>
      <c r="CH1219" s="1">
        <v>1800.038666666667</v>
      </c>
      <c r="CI1219" s="1">
        <v>25.57280666666667</v>
      </c>
      <c r="CJ1219" s="1">
        <v>2.690667333333334</v>
      </c>
      <c r="CK1219" s="1">
        <v>2.535733</v>
      </c>
      <c r="CL1219" s="1">
        <v>22.22823666666666</v>
      </c>
      <c r="CM1219" s="1">
        <v>21.25769666666667</v>
      </c>
      <c r="CN1219" s="1">
        <v>1999.963</v>
      </c>
      <c r="CO1219" s="1">
        <v>0.9799986999999999</v>
      </c>
      <c r="CP1219" s="1">
        <v>0.02000159</v>
      </c>
      <c r="CQ1219" s="1">
        <v>0.0</v>
      </c>
      <c r="CR1219" s="1">
        <v>2.3773</v>
      </c>
      <c r="CS1219" s="1">
        <v>0.0</v>
      </c>
      <c r="CT1219" s="1">
        <v>15822.45</v>
      </c>
      <c r="CU1219" s="1">
        <v>17412.0</v>
      </c>
      <c r="CV1219" s="1">
        <v>43.93699999999998</v>
      </c>
      <c r="CW1219" s="1">
        <v>45.375</v>
      </c>
      <c r="CX1219" s="1">
        <v>44.06199999999998</v>
      </c>
      <c r="CY1219" s="1">
        <v>43.6208</v>
      </c>
      <c r="CZ1219" s="1">
        <v>43.93699999999998</v>
      </c>
      <c r="DA1219" s="1">
        <v>1959.963</v>
      </c>
      <c r="DB1219" s="1">
        <v>40.0</v>
      </c>
      <c r="DC1219" s="1">
        <v>0.0</v>
      </c>
      <c r="DD1219" s="1">
        <v>1.6598893493E9</v>
      </c>
      <c r="DE1219" s="1">
        <v>0.0</v>
      </c>
      <c r="DF1219" s="1">
        <v>1.659889382E9</v>
      </c>
      <c r="DG1219" s="1" t="s">
        <v>2698</v>
      </c>
      <c r="DH1219" s="1">
        <v>1.659889382E9</v>
      </c>
      <c r="DI1219" s="1">
        <v>1.6598893705E9</v>
      </c>
      <c r="DJ1219" s="1">
        <v>27.0</v>
      </c>
      <c r="DK1219" s="1">
        <v>-0.333</v>
      </c>
      <c r="DL1219" s="1">
        <v>0.001</v>
      </c>
      <c r="DM1219" s="1">
        <v>2.74</v>
      </c>
      <c r="DN1219" s="1">
        <v>0.011</v>
      </c>
      <c r="DO1219" s="1">
        <v>1800.0</v>
      </c>
      <c r="DP1219" s="1">
        <v>26.0</v>
      </c>
      <c r="DQ1219" s="1">
        <v>0.5</v>
      </c>
      <c r="DR1219" s="1">
        <v>0.06</v>
      </c>
      <c r="DS1219" s="1">
        <v>12.10293175134712</v>
      </c>
      <c r="DT1219" s="1">
        <v>0.2263616649157759</v>
      </c>
      <c r="DU1219" s="1">
        <v>0.1595709986454902</v>
      </c>
      <c r="DV1219" s="1">
        <v>1.0</v>
      </c>
      <c r="DW1219" s="1">
        <v>-17.37024838709678</v>
      </c>
      <c r="DX1219" s="1">
        <v>0.5889774193548908</v>
      </c>
      <c r="DY1219" s="1">
        <v>0.0744589727731373</v>
      </c>
      <c r="DZ1219" s="1">
        <v>1.0</v>
      </c>
      <c r="EA1219" s="1">
        <v>1409.328308988205</v>
      </c>
      <c r="EB1219" s="1">
        <v>-23.82902648582549</v>
      </c>
      <c r="EC1219" s="1">
        <v>4.375073878659436</v>
      </c>
      <c r="ED1219" s="1">
        <v>0.0</v>
      </c>
      <c r="EE1219" s="1">
        <v>1.569775609756098</v>
      </c>
      <c r="EF1219" s="1">
        <v>-0.1384011846689921</v>
      </c>
      <c r="EG1219" s="1">
        <v>0.01406009350986851</v>
      </c>
      <c r="EH1219" s="1">
        <v>1.0</v>
      </c>
      <c r="EI1219" s="1">
        <v>2.100587460918442</v>
      </c>
      <c r="EJ1219" s="1">
        <v>-0.003180748223337629</v>
      </c>
      <c r="EK1219" s="1">
        <v>9.423649844408753E-4</v>
      </c>
      <c r="EL1219" s="1">
        <v>1.0</v>
      </c>
      <c r="EM1219" s="1">
        <v>4.0</v>
      </c>
      <c r="EN1219" s="1">
        <v>5.0</v>
      </c>
      <c r="EO1219" s="1" t="s">
        <v>349</v>
      </c>
      <c r="EP1219" s="1">
        <v>2.94008</v>
      </c>
      <c r="EQ1219" s="1">
        <v>2.8012</v>
      </c>
      <c r="ER1219" s="1">
        <v>0.234785</v>
      </c>
      <c r="ES1219" s="1">
        <v>0.236195</v>
      </c>
      <c r="ET1219" s="1">
        <v>0.116482</v>
      </c>
      <c r="EU1219" s="1">
        <v>0.1118</v>
      </c>
      <c r="EV1219" s="1">
        <v>15616.2</v>
      </c>
      <c r="EW1219" s="1">
        <v>16343.3</v>
      </c>
      <c r="EX1219" s="1">
        <v>23755.4</v>
      </c>
      <c r="EY1219" s="1">
        <v>24926.1</v>
      </c>
      <c r="EZ1219" s="1">
        <v>33610.8</v>
      </c>
      <c r="FA1219" s="1">
        <v>35365.4</v>
      </c>
      <c r="FB1219" s="1">
        <v>43331.4</v>
      </c>
      <c r="FC1219" s="1">
        <v>46083.4</v>
      </c>
      <c r="FD1219" s="1">
        <v>1.92375</v>
      </c>
      <c r="FE1219" s="1">
        <v>1.7861</v>
      </c>
      <c r="FF1219" s="1">
        <v>0.0867248</v>
      </c>
      <c r="FG1219" s="1">
        <v>0.0</v>
      </c>
      <c r="FH1219" s="1">
        <v>30.6567</v>
      </c>
      <c r="FI1219" s="1">
        <v>999.9</v>
      </c>
      <c r="FJ1219" s="1">
        <v>47.0</v>
      </c>
      <c r="FK1219" s="1">
        <v>40.3</v>
      </c>
      <c r="FL1219" s="1">
        <v>35.7053</v>
      </c>
      <c r="FM1219" s="1">
        <v>63.5341</v>
      </c>
      <c r="FN1219" s="1">
        <v>25.9655</v>
      </c>
      <c r="FO1219" s="1">
        <v>1.0</v>
      </c>
      <c r="FP1219" s="1">
        <v>0.62951</v>
      </c>
      <c r="FQ1219" s="1">
        <v>3.34275</v>
      </c>
      <c r="FR1219" s="1">
        <v>20.2859</v>
      </c>
      <c r="FS1219" s="1">
        <v>5.21759</v>
      </c>
      <c r="FT1219" s="1">
        <v>11.9081</v>
      </c>
      <c r="FU1219" s="1">
        <v>5.0036</v>
      </c>
      <c r="FV1219" s="1">
        <v>3.29128</v>
      </c>
      <c r="FW1219" s="1">
        <v>9999.0</v>
      </c>
      <c r="FX1219" s="1">
        <v>9999.0</v>
      </c>
      <c r="FY1219" s="1">
        <v>9999.0</v>
      </c>
      <c r="FZ1219" s="1">
        <v>999.9</v>
      </c>
      <c r="GA1219" s="1">
        <v>1.85974</v>
      </c>
      <c r="GB1219" s="1">
        <v>1.85484</v>
      </c>
      <c r="GC1219" s="1">
        <v>1.85791</v>
      </c>
      <c r="GD1219" s="1">
        <v>1.85643</v>
      </c>
      <c r="GE1219" s="1">
        <v>1.85517</v>
      </c>
      <c r="GF1219" s="1">
        <v>1.85472</v>
      </c>
      <c r="GG1219" s="1">
        <v>1.85362</v>
      </c>
      <c r="GH1219" s="1">
        <v>1.85656</v>
      </c>
      <c r="GI1219" s="1">
        <v>0.0</v>
      </c>
      <c r="GJ1219" s="1">
        <v>0.0</v>
      </c>
      <c r="GK1219" s="1">
        <v>0.0</v>
      </c>
      <c r="GL1219" s="1">
        <v>0.0</v>
      </c>
      <c r="GM1219" s="1" t="s">
        <v>350</v>
      </c>
      <c r="GN1219" s="1" t="s">
        <v>351</v>
      </c>
      <c r="GO1219" s="1" t="s">
        <v>352</v>
      </c>
      <c r="GP1219" s="1" t="s">
        <v>352</v>
      </c>
      <c r="GQ1219" s="1" t="s">
        <v>352</v>
      </c>
      <c r="GR1219" s="1" t="s">
        <v>352</v>
      </c>
      <c r="GS1219" s="1">
        <v>0.0</v>
      </c>
      <c r="GT1219" s="1">
        <v>100.0</v>
      </c>
      <c r="GU1219" s="1">
        <v>100.0</v>
      </c>
      <c r="GV1219" s="1">
        <v>2.74</v>
      </c>
      <c r="GW1219" s="1">
        <v>0.011</v>
      </c>
      <c r="GX1219" s="1">
        <v>0.6128321511343061</v>
      </c>
      <c r="GY1219" s="1">
        <v>0.003036990343597491</v>
      </c>
      <c r="GZ1219" s="1">
        <v>-1.538114387597119E-6</v>
      </c>
      <c r="HA1219" s="1">
        <v>3.390969119432733E-10</v>
      </c>
      <c r="HB1219" s="1">
        <v>-0.06526351437210451</v>
      </c>
      <c r="HC1219" s="1">
        <v>0.009762198319610341</v>
      </c>
      <c r="HD1219" s="1">
        <v>-3.338778216718564E-4</v>
      </c>
      <c r="HE1219" s="1">
        <v>2.632278881966732E-6</v>
      </c>
      <c r="HF1219" s="1">
        <v>6.0</v>
      </c>
      <c r="HG1219" s="1">
        <v>2134.0</v>
      </c>
      <c r="HH1219" s="1">
        <v>2.0</v>
      </c>
      <c r="HI1219" s="1">
        <v>31.0</v>
      </c>
      <c r="HJ1219" s="1">
        <v>2.2</v>
      </c>
      <c r="HK1219" s="1">
        <v>2.2</v>
      </c>
      <c r="HL1219" s="1">
        <v>3.5022</v>
      </c>
      <c r="HM1219" s="1">
        <v>2.32788</v>
      </c>
      <c r="HN1219" s="1">
        <v>1.4978</v>
      </c>
      <c r="HO1219" s="1">
        <v>2.30835</v>
      </c>
      <c r="HP1219" s="1">
        <v>1.54785</v>
      </c>
      <c r="HQ1219" s="1">
        <v>2.4585</v>
      </c>
      <c r="HR1219" s="1">
        <v>43.0469</v>
      </c>
      <c r="HS1219" s="1">
        <v>14.0532</v>
      </c>
      <c r="HT1219" s="1">
        <v>18.0</v>
      </c>
      <c r="HU1219" s="1">
        <v>495.929</v>
      </c>
      <c r="HV1219" s="1">
        <v>469.886</v>
      </c>
      <c r="HW1219" s="1">
        <v>25.785</v>
      </c>
      <c r="HX1219" s="1">
        <v>34.6946</v>
      </c>
      <c r="HY1219" s="1">
        <v>30.0</v>
      </c>
      <c r="HZ1219" s="1">
        <v>34.4815</v>
      </c>
      <c r="IA1219" s="1">
        <v>34.5785</v>
      </c>
      <c r="IB1219" s="1">
        <v>70.1167</v>
      </c>
      <c r="IC1219" s="1">
        <v>27.6082</v>
      </c>
      <c r="ID1219" s="1">
        <v>0.0</v>
      </c>
      <c r="IE1219" s="1">
        <v>25.7814</v>
      </c>
      <c r="IF1219" s="1">
        <v>1800.0</v>
      </c>
      <c r="IG1219" s="1">
        <v>25.6577</v>
      </c>
      <c r="IH1219" s="1">
        <v>100.184</v>
      </c>
      <c r="II1219" s="1">
        <v>99.8703</v>
      </c>
      <c r="IJ1219" s="1" t="s">
        <v>1117</v>
      </c>
    </row>
    <row r="1220" ht="15.75" customHeight="1">
      <c r="A1220" s="1">
        <v>1204.0</v>
      </c>
      <c r="B1220" s="1">
        <v>1.6598895245E9</v>
      </c>
      <c r="C1220" s="1">
        <v>9267.400000095367</v>
      </c>
      <c r="D1220" s="1" t="s">
        <v>2699</v>
      </c>
      <c r="E1220" s="1" t="s">
        <v>2700</v>
      </c>
      <c r="F1220" s="1">
        <v>1.0</v>
      </c>
      <c r="G1220" s="1" t="s">
        <v>1115</v>
      </c>
      <c r="H1220" s="1" t="s">
        <v>345</v>
      </c>
      <c r="I1220" s="1" t="s">
        <v>1102</v>
      </c>
      <c r="J1220" s="1" t="s">
        <v>1113</v>
      </c>
      <c r="K1220" s="1" t="s">
        <v>1114</v>
      </c>
      <c r="L1220" s="1" t="s">
        <v>1904</v>
      </c>
      <c r="M1220" s="1" t="s">
        <v>1869</v>
      </c>
      <c r="N1220" s="1">
        <v>1.65988951675E9</v>
      </c>
      <c r="O1220" s="1">
        <f t="shared" si="1"/>
        <v>0.001257095056</v>
      </c>
      <c r="P1220" s="1">
        <f t="shared" si="2"/>
        <v>1.257095056</v>
      </c>
      <c r="Q1220" s="1">
        <f t="shared" si="3"/>
        <v>11.86600114</v>
      </c>
      <c r="R1220" s="1">
        <f t="shared" si="4"/>
        <v>1982.304</v>
      </c>
      <c r="S1220" s="1">
        <f t="shared" si="5"/>
        <v>1588.964033</v>
      </c>
      <c r="T1220" s="1">
        <f t="shared" si="6"/>
        <v>157.711786</v>
      </c>
      <c r="U1220" s="1">
        <f t="shared" si="7"/>
        <v>196.7525367</v>
      </c>
      <c r="V1220" s="1">
        <f t="shared" si="8"/>
        <v>0.05794080354</v>
      </c>
      <c r="W1220" s="1">
        <f t="shared" si="9"/>
        <v>2.915266927</v>
      </c>
      <c r="X1220" s="1">
        <f t="shared" si="10"/>
        <v>0.05730857678</v>
      </c>
      <c r="Y1220" s="1">
        <f t="shared" si="11"/>
        <v>0.0358740886</v>
      </c>
      <c r="Z1220" s="1">
        <f t="shared" si="12"/>
        <v>321.5156287</v>
      </c>
      <c r="AA1220" s="1">
        <f t="shared" si="13"/>
        <v>32.57170638</v>
      </c>
      <c r="AB1220" s="1">
        <f t="shared" si="14"/>
        <v>32.07044333</v>
      </c>
      <c r="AC1220" s="1">
        <f t="shared" si="15"/>
        <v>4.794155194</v>
      </c>
      <c r="AD1220" s="1">
        <f t="shared" si="16"/>
        <v>59.83014827</v>
      </c>
      <c r="AE1220" s="1">
        <f t="shared" si="17"/>
        <v>2.699138682</v>
      </c>
      <c r="AF1220" s="1">
        <f t="shared" si="18"/>
        <v>4.511335439</v>
      </c>
      <c r="AG1220" s="1">
        <f t="shared" si="19"/>
        <v>2.095016512</v>
      </c>
      <c r="AH1220" s="1">
        <f t="shared" si="20"/>
        <v>-55.43789198</v>
      </c>
      <c r="AI1220" s="1">
        <f t="shared" si="21"/>
        <v>-168.2654939</v>
      </c>
      <c r="AJ1220" s="1">
        <f t="shared" si="22"/>
        <v>-13.02991311</v>
      </c>
      <c r="AK1220" s="1">
        <f t="shared" si="23"/>
        <v>84.78232973</v>
      </c>
      <c r="AL1220" s="1">
        <f t="shared" si="24"/>
        <v>12.24961862</v>
      </c>
      <c r="AM1220" s="1">
        <f t="shared" si="25"/>
        <v>1.26179115</v>
      </c>
      <c r="AN1220" s="1">
        <f t="shared" si="26"/>
        <v>11.86600114</v>
      </c>
      <c r="AO1220" s="1">
        <v>2052.891250311467</v>
      </c>
      <c r="AP1220" s="1">
        <v>2037.863272727273</v>
      </c>
      <c r="AQ1220" s="1">
        <v>0.08075989859661875</v>
      </c>
      <c r="AR1220" s="1">
        <v>65.72871633428974</v>
      </c>
      <c r="AS1220" s="1">
        <f t="shared" si="27"/>
        <v>1.257095056</v>
      </c>
      <c r="AT1220" s="1">
        <v>25.71876001683686</v>
      </c>
      <c r="AU1220" s="1">
        <v>27.18597696969695</v>
      </c>
      <c r="AV1220" s="1">
        <v>-7.645735294047938E-6</v>
      </c>
      <c r="AW1220" s="1">
        <v>81.41639715736278</v>
      </c>
      <c r="AX1220" s="1">
        <v>1.0</v>
      </c>
      <c r="AY1220" s="1">
        <v>0.0</v>
      </c>
      <c r="AZ1220" s="1">
        <f t="shared" si="28"/>
        <v>1</v>
      </c>
      <c r="BA1220" s="1">
        <f t="shared" si="29"/>
        <v>0</v>
      </c>
      <c r="BB1220" s="1">
        <f t="shared" si="30"/>
        <v>51757.04648</v>
      </c>
      <c r="BC1220" s="1">
        <f t="shared" si="31"/>
        <v>1999.996</v>
      </c>
      <c r="BD1220" s="1">
        <f t="shared" si="32"/>
        <v>1681.196778</v>
      </c>
      <c r="BE1220" s="1">
        <f t="shared" si="33"/>
        <v>0.8406000704</v>
      </c>
      <c r="BF1220" s="1">
        <f t="shared" si="34"/>
        <v>0.1607581359</v>
      </c>
      <c r="BG1220" s="1">
        <v>6.0</v>
      </c>
      <c r="BH1220" s="1">
        <v>0.5</v>
      </c>
      <c r="BI1220" s="1" t="s">
        <v>347</v>
      </c>
      <c r="BJ1220" s="1">
        <v>2.0</v>
      </c>
      <c r="BK1220" s="1" t="b">
        <v>1</v>
      </c>
      <c r="BL1220" s="1">
        <v>1.65988951675E9</v>
      </c>
      <c r="BM1220" s="1">
        <v>1982.304</v>
      </c>
      <c r="BN1220" s="1">
        <v>2000.001</v>
      </c>
      <c r="BO1220" s="1">
        <v>27.19412666666667</v>
      </c>
      <c r="BP1220" s="1">
        <v>25.72149</v>
      </c>
      <c r="BQ1220" s="1">
        <v>1979.353</v>
      </c>
      <c r="BR1220" s="1">
        <v>27.18012666666667</v>
      </c>
      <c r="BS1220" s="1">
        <v>500.1143333333333</v>
      </c>
      <c r="BT1220" s="1">
        <v>99.15451666666667</v>
      </c>
      <c r="BU1220" s="1">
        <v>0.09995526</v>
      </c>
      <c r="BV1220" s="1">
        <v>30.99983333333333</v>
      </c>
      <c r="BW1220" s="1">
        <v>32.07044333333333</v>
      </c>
      <c r="BX1220" s="1">
        <v>999.9000000000002</v>
      </c>
      <c r="BY1220" s="1">
        <v>0.0</v>
      </c>
      <c r="BZ1220" s="1">
        <v>0.0</v>
      </c>
      <c r="CA1220" s="1">
        <v>10003.38233333333</v>
      </c>
      <c r="CB1220" s="1">
        <v>0.0</v>
      </c>
      <c r="CC1220" s="1">
        <v>155.4204333333333</v>
      </c>
      <c r="CD1220" s="1">
        <v>-17.75248</v>
      </c>
      <c r="CE1220" s="1">
        <v>2037.648666666666</v>
      </c>
      <c r="CF1220" s="1">
        <v>2052.802666666667</v>
      </c>
      <c r="CG1220" s="1">
        <v>1.466380666666667</v>
      </c>
      <c r="CH1220" s="1">
        <v>2000.001</v>
      </c>
      <c r="CI1220" s="1">
        <v>25.72149</v>
      </c>
      <c r="CJ1220" s="1">
        <v>2.695799333333333</v>
      </c>
      <c r="CK1220" s="1">
        <v>2.550402</v>
      </c>
      <c r="CL1220" s="1">
        <v>22.25954333333333</v>
      </c>
      <c r="CM1220" s="1">
        <v>21.35177333333333</v>
      </c>
      <c r="CN1220" s="1">
        <v>1999.996</v>
      </c>
      <c r="CO1220" s="1">
        <v>0.9799974999999999</v>
      </c>
      <c r="CP1220" s="1">
        <v>0.02000275</v>
      </c>
      <c r="CQ1220" s="1">
        <v>0.0</v>
      </c>
      <c r="CR1220" s="1">
        <v>2.690333333333333</v>
      </c>
      <c r="CS1220" s="1">
        <v>0.0</v>
      </c>
      <c r="CT1220" s="1">
        <v>15796.18666666667</v>
      </c>
      <c r="CU1220" s="1">
        <v>17412.28</v>
      </c>
      <c r="CV1220" s="1">
        <v>43.86659999999999</v>
      </c>
      <c r="CW1220" s="1">
        <v>45.125</v>
      </c>
      <c r="CX1220" s="1">
        <v>43.93699999999998</v>
      </c>
      <c r="CY1220" s="1">
        <v>43.375</v>
      </c>
      <c r="CZ1220" s="1">
        <v>43.7748</v>
      </c>
      <c r="DA1220" s="1">
        <v>1959.994</v>
      </c>
      <c r="DB1220" s="1">
        <v>40.00466666666667</v>
      </c>
      <c r="DC1220" s="1">
        <v>0.0</v>
      </c>
      <c r="DD1220" s="1">
        <v>1.6598895233E9</v>
      </c>
      <c r="DE1220" s="1">
        <v>0.0</v>
      </c>
      <c r="DF1220" s="1">
        <v>1.6598895645E9</v>
      </c>
      <c r="DG1220" s="1" t="s">
        <v>2701</v>
      </c>
      <c r="DH1220" s="1">
        <v>1.6598895645E9</v>
      </c>
      <c r="DI1220" s="1">
        <v>1.6598895475E9</v>
      </c>
      <c r="DJ1220" s="1">
        <v>28.0</v>
      </c>
      <c r="DK1220" s="1">
        <v>0.039</v>
      </c>
      <c r="DL1220" s="1">
        <v>0.003</v>
      </c>
      <c r="DM1220" s="1">
        <v>2.951</v>
      </c>
      <c r="DN1220" s="1">
        <v>0.014</v>
      </c>
      <c r="DO1220" s="1">
        <v>2000.0</v>
      </c>
      <c r="DP1220" s="1">
        <v>26.0</v>
      </c>
      <c r="DQ1220" s="1">
        <v>0.21</v>
      </c>
      <c r="DR1220" s="1">
        <v>0.04</v>
      </c>
      <c r="DS1220" s="1">
        <v>12.29243839474699</v>
      </c>
      <c r="DT1220" s="1">
        <v>-0.6591318243320555</v>
      </c>
      <c r="DU1220" s="1">
        <v>0.1530377051680324</v>
      </c>
      <c r="DV1220" s="1">
        <v>0.0</v>
      </c>
      <c r="DW1220" s="1">
        <v>-17.75511612903226</v>
      </c>
      <c r="DX1220" s="1">
        <v>-0.004079032258058776</v>
      </c>
      <c r="DY1220" s="1">
        <v>0.1211462408634218</v>
      </c>
      <c r="DZ1220" s="1">
        <v>1.0</v>
      </c>
      <c r="EA1220" s="1">
        <v>1576.688476349616</v>
      </c>
      <c r="EB1220" s="1">
        <v>25.37916897964699</v>
      </c>
      <c r="EC1220" s="1">
        <v>4.447476032671594</v>
      </c>
      <c r="ED1220" s="1">
        <v>0.0</v>
      </c>
      <c r="EE1220" s="1">
        <v>1.462744634146342</v>
      </c>
      <c r="EF1220" s="1">
        <v>0.06059665505226345</v>
      </c>
      <c r="EG1220" s="1">
        <v>0.006831257462919099</v>
      </c>
      <c r="EH1220" s="1">
        <v>1.0</v>
      </c>
      <c r="EI1220" s="1">
        <v>2.09561491569965</v>
      </c>
      <c r="EJ1220" s="1">
        <v>0.008055932611585775</v>
      </c>
      <c r="EK1220" s="1">
        <v>9.950415029756755E-4</v>
      </c>
      <c r="EL1220" s="1">
        <v>1.0</v>
      </c>
      <c r="EM1220" s="1">
        <v>3.0</v>
      </c>
      <c r="EN1220" s="1">
        <v>5.0</v>
      </c>
      <c r="EO1220" s="1" t="s">
        <v>368</v>
      </c>
      <c r="EP1220" s="1">
        <v>2.94012</v>
      </c>
      <c r="EQ1220" s="1">
        <v>2.80134</v>
      </c>
      <c r="ER1220" s="1">
        <v>0.24944</v>
      </c>
      <c r="ES1220" s="1">
        <v>0.250748</v>
      </c>
      <c r="ET1220" s="1">
        <v>0.116653</v>
      </c>
      <c r="EU1220" s="1">
        <v>0.112263</v>
      </c>
      <c r="EV1220" s="1">
        <v>15317.8</v>
      </c>
      <c r="EW1220" s="1">
        <v>16032.3</v>
      </c>
      <c r="EX1220" s="1">
        <v>23757.8</v>
      </c>
      <c r="EY1220" s="1">
        <v>24928.2</v>
      </c>
      <c r="EZ1220" s="1">
        <v>33607.7</v>
      </c>
      <c r="FA1220" s="1">
        <v>35350.3</v>
      </c>
      <c r="FB1220" s="1">
        <v>43334.9</v>
      </c>
      <c r="FC1220" s="1">
        <v>46087.1</v>
      </c>
      <c r="FD1220" s="1">
        <v>1.9248</v>
      </c>
      <c r="FE1220" s="1">
        <v>1.78767</v>
      </c>
      <c r="FF1220" s="1">
        <v>0.0922829</v>
      </c>
      <c r="FG1220" s="1">
        <v>0.0</v>
      </c>
      <c r="FH1220" s="1">
        <v>30.5714</v>
      </c>
      <c r="FI1220" s="1">
        <v>999.9</v>
      </c>
      <c r="FJ1220" s="1">
        <v>47.1</v>
      </c>
      <c r="FK1220" s="1">
        <v>40.3</v>
      </c>
      <c r="FL1220" s="1">
        <v>35.7853</v>
      </c>
      <c r="FM1220" s="1">
        <v>63.8042</v>
      </c>
      <c r="FN1220" s="1">
        <v>25.2724</v>
      </c>
      <c r="FO1220" s="1">
        <v>1.0</v>
      </c>
      <c r="FP1220" s="1">
        <v>0.623133</v>
      </c>
      <c r="FQ1220" s="1">
        <v>3.11536</v>
      </c>
      <c r="FR1220" s="1">
        <v>20.2904</v>
      </c>
      <c r="FS1220" s="1">
        <v>5.21849</v>
      </c>
      <c r="FT1220" s="1">
        <v>11.9081</v>
      </c>
      <c r="FU1220" s="1">
        <v>5.0048</v>
      </c>
      <c r="FV1220" s="1">
        <v>3.29128</v>
      </c>
      <c r="FW1220" s="1">
        <v>9999.0</v>
      </c>
      <c r="FX1220" s="1">
        <v>9999.0</v>
      </c>
      <c r="FY1220" s="1">
        <v>9999.0</v>
      </c>
      <c r="FZ1220" s="1">
        <v>999.9</v>
      </c>
      <c r="GA1220" s="1">
        <v>1.85971</v>
      </c>
      <c r="GB1220" s="1">
        <v>1.85471</v>
      </c>
      <c r="GC1220" s="1">
        <v>1.8579</v>
      </c>
      <c r="GD1220" s="1">
        <v>1.85638</v>
      </c>
      <c r="GE1220" s="1">
        <v>1.8551</v>
      </c>
      <c r="GF1220" s="1">
        <v>1.85469</v>
      </c>
      <c r="GG1220" s="1">
        <v>1.85349</v>
      </c>
      <c r="GH1220" s="1">
        <v>1.85647</v>
      </c>
      <c r="GI1220" s="1">
        <v>0.0</v>
      </c>
      <c r="GJ1220" s="1">
        <v>0.0</v>
      </c>
      <c r="GK1220" s="1">
        <v>0.0</v>
      </c>
      <c r="GL1220" s="1">
        <v>0.0</v>
      </c>
      <c r="GM1220" s="1" t="s">
        <v>350</v>
      </c>
      <c r="GN1220" s="1" t="s">
        <v>351</v>
      </c>
      <c r="GO1220" s="1" t="s">
        <v>352</v>
      </c>
      <c r="GP1220" s="1" t="s">
        <v>352</v>
      </c>
      <c r="GQ1220" s="1" t="s">
        <v>352</v>
      </c>
      <c r="GR1220" s="1" t="s">
        <v>352</v>
      </c>
      <c r="GS1220" s="1">
        <v>0.0</v>
      </c>
      <c r="GT1220" s="1">
        <v>100.0</v>
      </c>
      <c r="GU1220" s="1">
        <v>100.0</v>
      </c>
      <c r="GV1220" s="1">
        <v>2.951</v>
      </c>
      <c r="GW1220" s="1">
        <v>0.014</v>
      </c>
      <c r="GX1220" s="1">
        <v>0.2815547938541948</v>
      </c>
      <c r="GY1220" s="1">
        <v>0.003036990343597491</v>
      </c>
      <c r="GZ1220" s="1">
        <v>-1.538114387597119E-6</v>
      </c>
      <c r="HA1220" s="1">
        <v>3.390969119432733E-10</v>
      </c>
      <c r="HB1220" s="1">
        <v>-0.06380257884525506</v>
      </c>
      <c r="HC1220" s="1">
        <v>0.009762198319610341</v>
      </c>
      <c r="HD1220" s="1">
        <v>-3.338778216718564E-4</v>
      </c>
      <c r="HE1220" s="1">
        <v>2.632278881966732E-6</v>
      </c>
      <c r="HF1220" s="1">
        <v>6.0</v>
      </c>
      <c r="HG1220" s="1">
        <v>2134.0</v>
      </c>
      <c r="HH1220" s="1">
        <v>2.0</v>
      </c>
      <c r="HI1220" s="1">
        <v>31.0</v>
      </c>
      <c r="HJ1220" s="1">
        <v>2.4</v>
      </c>
      <c r="HK1220" s="1">
        <v>2.6</v>
      </c>
      <c r="HL1220" s="1">
        <v>3.80859</v>
      </c>
      <c r="HM1220" s="1">
        <v>2.33765</v>
      </c>
      <c r="HN1220" s="1">
        <v>1.4978</v>
      </c>
      <c r="HO1220" s="1">
        <v>2.30713</v>
      </c>
      <c r="HP1220" s="1">
        <v>1.54785</v>
      </c>
      <c r="HQ1220" s="1">
        <v>2.323</v>
      </c>
      <c r="HR1220" s="1">
        <v>42.9929</v>
      </c>
      <c r="HS1220" s="1">
        <v>14.027</v>
      </c>
      <c r="HT1220" s="1">
        <v>18.0</v>
      </c>
      <c r="HU1220" s="1">
        <v>496.225</v>
      </c>
      <c r="HV1220" s="1">
        <v>470.56</v>
      </c>
      <c r="HW1220" s="1">
        <v>26.0002</v>
      </c>
      <c r="HX1220" s="1">
        <v>34.6177</v>
      </c>
      <c r="HY1220" s="1">
        <v>29.9999</v>
      </c>
      <c r="HZ1220" s="1">
        <v>34.4318</v>
      </c>
      <c r="IA1220" s="1">
        <v>34.5287</v>
      </c>
      <c r="IB1220" s="1">
        <v>76.2373</v>
      </c>
      <c r="IC1220" s="1">
        <v>27.079</v>
      </c>
      <c r="ID1220" s="1">
        <v>0.0</v>
      </c>
      <c r="IE1220" s="1">
        <v>26.0022</v>
      </c>
      <c r="IF1220" s="1">
        <v>2000.0</v>
      </c>
      <c r="IG1220" s="1">
        <v>25.7937</v>
      </c>
      <c r="IH1220" s="1">
        <v>100.193</v>
      </c>
      <c r="II1220" s="1">
        <v>99.8784</v>
      </c>
      <c r="IJ1220" s="1" t="s">
        <v>1117</v>
      </c>
    </row>
    <row r="1221" ht="15.75" customHeight="1">
      <c r="A1221" s="1">
        <v>1205.0</v>
      </c>
      <c r="B1221" s="1">
        <v>1.6598910871E9</v>
      </c>
      <c r="C1221" s="1">
        <v>10830.0</v>
      </c>
      <c r="D1221" s="1" t="s">
        <v>2702</v>
      </c>
      <c r="E1221" s="1" t="s">
        <v>2703</v>
      </c>
      <c r="F1221" s="1">
        <v>1.0</v>
      </c>
      <c r="G1221" s="1" t="s">
        <v>2704</v>
      </c>
      <c r="H1221" s="1" t="s">
        <v>345</v>
      </c>
      <c r="I1221" s="1" t="s">
        <v>1102</v>
      </c>
      <c r="J1221" s="1" t="s">
        <v>1103</v>
      </c>
      <c r="K1221" s="1" t="s">
        <v>1104</v>
      </c>
      <c r="L1221" s="1" t="s">
        <v>2705</v>
      </c>
      <c r="M1221" s="1" t="s">
        <v>346</v>
      </c>
      <c r="N1221" s="1">
        <v>1.659891079112903E9</v>
      </c>
      <c r="O1221" s="1">
        <f t="shared" si="1"/>
        <v>0.002343673742</v>
      </c>
      <c r="P1221" s="1">
        <f t="shared" si="2"/>
        <v>2.343673742</v>
      </c>
      <c r="Q1221" s="1">
        <f t="shared" si="3"/>
        <v>11.15704875</v>
      </c>
      <c r="R1221" s="1">
        <f t="shared" si="4"/>
        <v>385.696</v>
      </c>
      <c r="S1221" s="1">
        <f t="shared" si="5"/>
        <v>222.3483999</v>
      </c>
      <c r="T1221" s="1">
        <f t="shared" si="6"/>
        <v>22.02739349</v>
      </c>
      <c r="U1221" s="1">
        <f t="shared" si="7"/>
        <v>38.20975353</v>
      </c>
      <c r="V1221" s="1">
        <f t="shared" si="8"/>
        <v>0.1185113232</v>
      </c>
      <c r="W1221" s="1">
        <f t="shared" si="9"/>
        <v>2.911108691</v>
      </c>
      <c r="X1221" s="1">
        <f t="shared" si="10"/>
        <v>0.1158948249</v>
      </c>
      <c r="Y1221" s="1">
        <f t="shared" si="11"/>
        <v>0.07266453617</v>
      </c>
      <c r="Z1221" s="1">
        <f t="shared" si="12"/>
        <v>321.5172835</v>
      </c>
      <c r="AA1221" s="1">
        <f t="shared" si="13"/>
        <v>32.18780259</v>
      </c>
      <c r="AB1221" s="1">
        <f t="shared" si="14"/>
        <v>31.44340323</v>
      </c>
      <c r="AC1221" s="1">
        <f t="shared" si="15"/>
        <v>4.626697541</v>
      </c>
      <c r="AD1221" s="1">
        <f t="shared" si="16"/>
        <v>60.14218178</v>
      </c>
      <c r="AE1221" s="1">
        <f t="shared" si="17"/>
        <v>2.697377979</v>
      </c>
      <c r="AF1221" s="1">
        <f t="shared" si="18"/>
        <v>4.485001872</v>
      </c>
      <c r="AG1221" s="1">
        <f t="shared" si="19"/>
        <v>1.929319563</v>
      </c>
      <c r="AH1221" s="1">
        <f t="shared" si="20"/>
        <v>-103.356012</v>
      </c>
      <c r="AI1221" s="1">
        <f t="shared" si="21"/>
        <v>-85.72365697</v>
      </c>
      <c r="AJ1221" s="1">
        <f t="shared" si="22"/>
        <v>-6.623754769</v>
      </c>
      <c r="AK1221" s="1">
        <f t="shared" si="23"/>
        <v>125.8138597</v>
      </c>
      <c r="AL1221" s="1">
        <f t="shared" si="24"/>
        <v>11.01088223</v>
      </c>
      <c r="AM1221" s="1">
        <f t="shared" si="25"/>
        <v>2.347413658</v>
      </c>
      <c r="AN1221" s="1">
        <f t="shared" si="26"/>
        <v>11.15704875</v>
      </c>
      <c r="AO1221" s="1">
        <v>410.0812716643184</v>
      </c>
      <c r="AP1221" s="1">
        <v>396.3592787878786</v>
      </c>
      <c r="AQ1221" s="1">
        <v>2.206678030786757E-4</v>
      </c>
      <c r="AR1221" s="1">
        <v>65.70910623415726</v>
      </c>
      <c r="AS1221" s="1">
        <f t="shared" si="27"/>
        <v>2.343673742</v>
      </c>
      <c r="AT1221" s="1">
        <v>24.4826559315531</v>
      </c>
      <c r="AU1221" s="1">
        <v>27.21809454545453</v>
      </c>
      <c r="AV1221" s="1">
        <v>-4.949320666883245E-5</v>
      </c>
      <c r="AW1221" s="1">
        <v>81.18452813757159</v>
      </c>
      <c r="AX1221" s="1">
        <v>178.0</v>
      </c>
      <c r="AY1221" s="1">
        <v>36.0</v>
      </c>
      <c r="AZ1221" s="1">
        <f t="shared" si="28"/>
        <v>1</v>
      </c>
      <c r="BA1221" s="1">
        <f t="shared" si="29"/>
        <v>0</v>
      </c>
      <c r="BB1221" s="1">
        <f t="shared" si="30"/>
        <v>51652.59551</v>
      </c>
      <c r="BC1221" s="1">
        <f t="shared" si="31"/>
        <v>2000.010968</v>
      </c>
      <c r="BD1221" s="1">
        <f t="shared" si="32"/>
        <v>1681.208971</v>
      </c>
      <c r="BE1221" s="1">
        <f t="shared" si="33"/>
        <v>0.8405998757</v>
      </c>
      <c r="BF1221" s="1">
        <f t="shared" si="34"/>
        <v>0.1607577602</v>
      </c>
      <c r="BG1221" s="1">
        <v>6.0</v>
      </c>
      <c r="BH1221" s="1">
        <v>0.5</v>
      </c>
      <c r="BI1221" s="1" t="s">
        <v>347</v>
      </c>
      <c r="BJ1221" s="1">
        <v>2.0</v>
      </c>
      <c r="BK1221" s="1" t="b">
        <v>1</v>
      </c>
      <c r="BL1221" s="1">
        <v>1.659891079112903E9</v>
      </c>
      <c r="BM1221" s="1">
        <v>385.696</v>
      </c>
      <c r="BN1221" s="1">
        <v>399.9916774193548</v>
      </c>
      <c r="BO1221" s="1">
        <v>27.22780967741936</v>
      </c>
      <c r="BP1221" s="1">
        <v>24.48834838709677</v>
      </c>
      <c r="BQ1221" s="1">
        <v>384.309</v>
      </c>
      <c r="BR1221" s="1">
        <v>27.21680967741936</v>
      </c>
      <c r="BS1221" s="1">
        <v>500.1345483870968</v>
      </c>
      <c r="BT1221" s="1">
        <v>98.96689677419354</v>
      </c>
      <c r="BU1221" s="1">
        <v>0.1001236935483871</v>
      </c>
      <c r="BV1221" s="1">
        <v>30.89719677419355</v>
      </c>
      <c r="BW1221" s="1">
        <v>31.44340322580645</v>
      </c>
      <c r="BX1221" s="1">
        <v>999.9000000000003</v>
      </c>
      <c r="BY1221" s="1">
        <v>0.0</v>
      </c>
      <c r="BZ1221" s="1">
        <v>0.0</v>
      </c>
      <c r="CA1221" s="1">
        <v>9998.545806451615</v>
      </c>
      <c r="CB1221" s="1">
        <v>0.0</v>
      </c>
      <c r="CC1221" s="1">
        <v>277.4725161290322</v>
      </c>
      <c r="CD1221" s="1">
        <v>-14.40463225806451</v>
      </c>
      <c r="CE1221" s="1">
        <v>396.3792903225806</v>
      </c>
      <c r="CF1221" s="1">
        <v>410.0327741935484</v>
      </c>
      <c r="CG1221" s="1">
        <v>2.738624516129032</v>
      </c>
      <c r="CH1221" s="1">
        <v>399.9916774193548</v>
      </c>
      <c r="CI1221" s="1">
        <v>24.48834838709677</v>
      </c>
      <c r="CJ1221" s="1">
        <v>2.69456870967742</v>
      </c>
      <c r="CK1221" s="1">
        <v>2.423536451612903</v>
      </c>
      <c r="CL1221" s="1">
        <v>22.25203870967743</v>
      </c>
      <c r="CM1221" s="1">
        <v>20.5218935483871</v>
      </c>
      <c r="CN1221" s="1">
        <v>2000.010967741935</v>
      </c>
      <c r="CO1221" s="1">
        <v>0.9800058709677419</v>
      </c>
      <c r="CP1221" s="1">
        <v>0.01999440967741936</v>
      </c>
      <c r="CQ1221" s="1">
        <v>0.0</v>
      </c>
      <c r="CR1221" s="1">
        <v>2.665580645161291</v>
      </c>
      <c r="CS1221" s="1">
        <v>0.0</v>
      </c>
      <c r="CT1221" s="1">
        <v>16349.32580645161</v>
      </c>
      <c r="CU1221" s="1">
        <v>17412.44516129032</v>
      </c>
      <c r="CV1221" s="1">
        <v>44.74796774193548</v>
      </c>
      <c r="CW1221" s="1">
        <v>46.51390322580644</v>
      </c>
      <c r="CX1221" s="1">
        <v>44.8526451612903</v>
      </c>
      <c r="CY1221" s="1">
        <v>44.59451612903224</v>
      </c>
      <c r="CZ1221" s="1">
        <v>44.66899999999999</v>
      </c>
      <c r="DA1221" s="1">
        <v>1960.019032258064</v>
      </c>
      <c r="DB1221" s="1">
        <v>39.99193548387097</v>
      </c>
      <c r="DC1221" s="1">
        <v>0.0</v>
      </c>
      <c r="DD1221" s="1">
        <v>1.6598910863E9</v>
      </c>
      <c r="DE1221" s="1">
        <v>0.0</v>
      </c>
      <c r="DF1221" s="1">
        <v>1.6598911131E9</v>
      </c>
      <c r="DG1221" s="1" t="s">
        <v>2706</v>
      </c>
      <c r="DH1221" s="1">
        <v>1.6598911126E9</v>
      </c>
      <c r="DI1221" s="1">
        <v>1.6598911131E9</v>
      </c>
      <c r="DJ1221" s="1">
        <v>29.0</v>
      </c>
      <c r="DK1221" s="1">
        <v>0.08</v>
      </c>
      <c r="DL1221" s="1">
        <v>-0.006</v>
      </c>
      <c r="DM1221" s="1">
        <v>1.387</v>
      </c>
      <c r="DN1221" s="1">
        <v>0.011</v>
      </c>
      <c r="DO1221" s="1">
        <v>400.0</v>
      </c>
      <c r="DP1221" s="1">
        <v>24.0</v>
      </c>
      <c r="DQ1221" s="1">
        <v>0.14</v>
      </c>
      <c r="DR1221" s="1">
        <v>0.05</v>
      </c>
      <c r="DS1221" s="1">
        <v>11.10498773771537</v>
      </c>
      <c r="DT1221" s="1">
        <v>-0.08350759600545976</v>
      </c>
      <c r="DU1221" s="1">
        <v>0.03647019762734359</v>
      </c>
      <c r="DV1221" s="1">
        <v>1.0</v>
      </c>
      <c r="DW1221" s="1">
        <v>-14.40177741935484</v>
      </c>
      <c r="DX1221" s="1">
        <v>-0.4706262340292867</v>
      </c>
      <c r="DY1221" s="1">
        <v>0.05238921158134067</v>
      </c>
      <c r="DZ1221" s="1">
        <v>1.0</v>
      </c>
      <c r="EA1221" s="1">
        <v>222.9138106053962</v>
      </c>
      <c r="EB1221" s="1">
        <v>1.998218475030716</v>
      </c>
      <c r="EC1221" s="1">
        <v>0.6040455561077194</v>
      </c>
      <c r="ED1221" s="1">
        <v>1.0</v>
      </c>
      <c r="EE1221" s="1">
        <v>2.738668292682927</v>
      </c>
      <c r="EF1221" s="1">
        <v>0.001363746669103791</v>
      </c>
      <c r="EG1221" s="1">
        <v>0.001326430939132465</v>
      </c>
      <c r="EH1221" s="1">
        <v>1.0</v>
      </c>
      <c r="EI1221" s="1">
        <v>1.929518774274786</v>
      </c>
      <c r="EJ1221" s="1">
        <v>-0.0104665998916995</v>
      </c>
      <c r="EK1221" s="1">
        <v>0.001400894648605047</v>
      </c>
      <c r="EL1221" s="1">
        <v>1.0</v>
      </c>
      <c r="EM1221" s="1">
        <v>5.0</v>
      </c>
      <c r="EN1221" s="1">
        <v>5.0</v>
      </c>
      <c r="EO1221" s="1" t="s">
        <v>1110</v>
      </c>
      <c r="EP1221" s="1">
        <v>2.93992</v>
      </c>
      <c r="EQ1221" s="1">
        <v>2.80129</v>
      </c>
      <c r="ER1221" s="1">
        <v>0.0843147</v>
      </c>
      <c r="ES1221" s="1">
        <v>0.0867917</v>
      </c>
      <c r="ET1221" s="1">
        <v>0.116409</v>
      </c>
      <c r="EU1221" s="1">
        <v>0.108095</v>
      </c>
      <c r="EV1221" s="1">
        <v>18683.9</v>
      </c>
      <c r="EW1221" s="1">
        <v>19535.7</v>
      </c>
      <c r="EX1221" s="1">
        <v>23745.5</v>
      </c>
      <c r="EY1221" s="1">
        <v>24914.0</v>
      </c>
      <c r="EZ1221" s="1">
        <v>33594.5</v>
      </c>
      <c r="FA1221" s="1">
        <v>35491.0</v>
      </c>
      <c r="FB1221" s="1">
        <v>43315.4</v>
      </c>
      <c r="FC1221" s="1">
        <v>46062.6</v>
      </c>
      <c r="FD1221" s="1">
        <v>1.55568</v>
      </c>
      <c r="FE1221" s="1">
        <v>1.77178</v>
      </c>
      <c r="FF1221" s="1">
        <v>0.0652671</v>
      </c>
      <c r="FG1221" s="1">
        <v>0.0</v>
      </c>
      <c r="FH1221" s="1">
        <v>30.3748</v>
      </c>
      <c r="FI1221" s="1">
        <v>999.9</v>
      </c>
      <c r="FJ1221" s="1">
        <v>47.1</v>
      </c>
      <c r="FK1221" s="1">
        <v>40.2</v>
      </c>
      <c r="FL1221" s="1">
        <v>35.6613</v>
      </c>
      <c r="FM1221" s="1">
        <v>63.4935</v>
      </c>
      <c r="FN1221" s="1">
        <v>25.4327</v>
      </c>
      <c r="FO1221" s="1">
        <v>1.0</v>
      </c>
      <c r="FP1221" s="1">
        <v>0.652617</v>
      </c>
      <c r="FQ1221" s="1">
        <v>2.77319</v>
      </c>
      <c r="FR1221" s="1">
        <v>20.2975</v>
      </c>
      <c r="FS1221" s="1">
        <v>5.21714</v>
      </c>
      <c r="FT1221" s="1">
        <v>11.9081</v>
      </c>
      <c r="FU1221" s="1">
        <v>5.0045</v>
      </c>
      <c r="FV1221" s="1">
        <v>3.29135</v>
      </c>
      <c r="FW1221" s="1">
        <v>9999.0</v>
      </c>
      <c r="FX1221" s="1">
        <v>9999.0</v>
      </c>
      <c r="FY1221" s="1">
        <v>9999.0</v>
      </c>
      <c r="FZ1221" s="1">
        <v>999.9</v>
      </c>
      <c r="GA1221" s="1">
        <v>1.85987</v>
      </c>
      <c r="GB1221" s="1">
        <v>1.85486</v>
      </c>
      <c r="GC1221" s="1">
        <v>1.85804</v>
      </c>
      <c r="GD1221" s="1">
        <v>1.85653</v>
      </c>
      <c r="GE1221" s="1">
        <v>1.85525</v>
      </c>
      <c r="GF1221" s="1">
        <v>1.85486</v>
      </c>
      <c r="GG1221" s="1">
        <v>1.85365</v>
      </c>
      <c r="GH1221" s="1">
        <v>1.85664</v>
      </c>
      <c r="GI1221" s="1">
        <v>0.0</v>
      </c>
      <c r="GJ1221" s="1">
        <v>0.0</v>
      </c>
      <c r="GK1221" s="1">
        <v>0.0</v>
      </c>
      <c r="GL1221" s="1">
        <v>0.0</v>
      </c>
      <c r="GM1221" s="1" t="s">
        <v>350</v>
      </c>
      <c r="GN1221" s="1" t="s">
        <v>351</v>
      </c>
      <c r="GO1221" s="1" t="s">
        <v>352</v>
      </c>
      <c r="GP1221" s="1" t="s">
        <v>352</v>
      </c>
      <c r="GQ1221" s="1" t="s">
        <v>352</v>
      </c>
      <c r="GR1221" s="1" t="s">
        <v>352</v>
      </c>
      <c r="GS1221" s="1">
        <v>0.0</v>
      </c>
      <c r="GT1221" s="1">
        <v>100.0</v>
      </c>
      <c r="GU1221" s="1">
        <v>100.0</v>
      </c>
      <c r="GV1221" s="1">
        <v>1.387</v>
      </c>
      <c r="GW1221" s="1">
        <v>0.011</v>
      </c>
      <c r="GX1221" s="1">
        <v>0.318851389539288</v>
      </c>
      <c r="GY1221" s="1">
        <v>0.003036990343597491</v>
      </c>
      <c r="GZ1221" s="1">
        <v>-1.538114387597119E-6</v>
      </c>
      <c r="HA1221" s="1">
        <v>3.390969119432733E-10</v>
      </c>
      <c r="HB1221" s="1">
        <v>-0.0612799589505624</v>
      </c>
      <c r="HC1221" s="1">
        <v>0.009762198319610341</v>
      </c>
      <c r="HD1221" s="1">
        <v>-3.338778216718564E-4</v>
      </c>
      <c r="HE1221" s="1">
        <v>2.632278881966732E-6</v>
      </c>
      <c r="HF1221" s="1">
        <v>6.0</v>
      </c>
      <c r="HG1221" s="1">
        <v>2134.0</v>
      </c>
      <c r="HH1221" s="1">
        <v>2.0</v>
      </c>
      <c r="HI1221" s="1">
        <v>31.0</v>
      </c>
      <c r="HJ1221" s="1">
        <v>25.4</v>
      </c>
      <c r="HK1221" s="1">
        <v>25.7</v>
      </c>
      <c r="HL1221" s="1">
        <v>1.02783</v>
      </c>
      <c r="HM1221" s="1">
        <v>2.34619</v>
      </c>
      <c r="HN1221" s="1">
        <v>1.4978</v>
      </c>
      <c r="HO1221" s="1">
        <v>2.30835</v>
      </c>
      <c r="HP1221" s="1">
        <v>1.54785</v>
      </c>
      <c r="HQ1221" s="1">
        <v>2.44873</v>
      </c>
      <c r="HR1221" s="1">
        <v>42.751</v>
      </c>
      <c r="HS1221" s="1">
        <v>13.738</v>
      </c>
      <c r="HT1221" s="1">
        <v>18.0</v>
      </c>
      <c r="HU1221" s="1">
        <v>307.466</v>
      </c>
      <c r="HV1221" s="1">
        <v>463.126</v>
      </c>
      <c r="HW1221" s="1">
        <v>26.0926</v>
      </c>
      <c r="HX1221" s="1">
        <v>35.0262</v>
      </c>
      <c r="HY1221" s="1">
        <v>29.9996</v>
      </c>
      <c r="HZ1221" s="1">
        <v>34.8673</v>
      </c>
      <c r="IA1221" s="1">
        <v>34.9398</v>
      </c>
      <c r="IB1221" s="1">
        <v>20.6023</v>
      </c>
      <c r="IC1221" s="1">
        <v>31.657</v>
      </c>
      <c r="ID1221" s="1">
        <v>0.0</v>
      </c>
      <c r="IE1221" s="1">
        <v>26.1273</v>
      </c>
      <c r="IF1221" s="1">
        <v>400.0</v>
      </c>
      <c r="IG1221" s="1">
        <v>24.5137</v>
      </c>
      <c r="IH1221" s="1">
        <v>100.146</v>
      </c>
      <c r="II1221" s="1">
        <v>99.8239</v>
      </c>
      <c r="IJ1221" s="1" t="s">
        <v>1117</v>
      </c>
    </row>
    <row r="1222" ht="15.75" customHeight="1">
      <c r="A1222" s="1">
        <v>1206.0</v>
      </c>
      <c r="B1222" s="1">
        <v>1.6598914571E9</v>
      </c>
      <c r="C1222" s="1">
        <v>11200.0</v>
      </c>
      <c r="D1222" s="1" t="s">
        <v>2707</v>
      </c>
      <c r="E1222" s="1" t="s">
        <v>2708</v>
      </c>
      <c r="F1222" s="1">
        <v>1.0</v>
      </c>
      <c r="G1222" s="1" t="s">
        <v>2704</v>
      </c>
      <c r="H1222" s="1" t="s">
        <v>345</v>
      </c>
      <c r="I1222" s="1" t="s">
        <v>1102</v>
      </c>
      <c r="J1222" s="1" t="s">
        <v>1103</v>
      </c>
      <c r="K1222" s="1" t="s">
        <v>1104</v>
      </c>
      <c r="L1222" s="1" t="s">
        <v>2705</v>
      </c>
      <c r="M1222" s="1" t="s">
        <v>346</v>
      </c>
      <c r="N1222" s="1">
        <v>1.659891449099999E9</v>
      </c>
      <c r="O1222" s="1">
        <f t="shared" si="1"/>
        <v>0.002372329327</v>
      </c>
      <c r="P1222" s="1">
        <f t="shared" si="2"/>
        <v>2.372329327</v>
      </c>
      <c r="Q1222" s="1">
        <f t="shared" si="3"/>
        <v>-0.6551560992</v>
      </c>
      <c r="R1222" s="1">
        <f t="shared" si="4"/>
        <v>50.44467419</v>
      </c>
      <c r="S1222" s="1">
        <f t="shared" si="5"/>
        <v>57.71890721</v>
      </c>
      <c r="T1222" s="1">
        <f t="shared" si="6"/>
        <v>5.717573928</v>
      </c>
      <c r="U1222" s="1">
        <f t="shared" si="7"/>
        <v>4.996996095</v>
      </c>
      <c r="V1222" s="1">
        <f t="shared" si="8"/>
        <v>0.1181176327</v>
      </c>
      <c r="W1222" s="1">
        <f t="shared" si="9"/>
        <v>2.911191465</v>
      </c>
      <c r="X1222" s="1">
        <f t="shared" si="10"/>
        <v>0.1155183561</v>
      </c>
      <c r="Y1222" s="1">
        <f t="shared" si="11"/>
        <v>0.07242774319</v>
      </c>
      <c r="Z1222" s="1">
        <f t="shared" si="12"/>
        <v>321.5159623</v>
      </c>
      <c r="AA1222" s="1">
        <f t="shared" si="13"/>
        <v>32.33678815</v>
      </c>
      <c r="AB1222" s="1">
        <f t="shared" si="14"/>
        <v>31.59727419</v>
      </c>
      <c r="AC1222" s="1">
        <f t="shared" si="15"/>
        <v>4.667311516</v>
      </c>
      <c r="AD1222" s="1">
        <f t="shared" si="16"/>
        <v>59.85834633</v>
      </c>
      <c r="AE1222" s="1">
        <f t="shared" si="17"/>
        <v>2.708737712</v>
      </c>
      <c r="AF1222" s="1">
        <f t="shared" si="18"/>
        <v>4.525246483</v>
      </c>
      <c r="AG1222" s="1">
        <f t="shared" si="19"/>
        <v>1.958573804</v>
      </c>
      <c r="AH1222" s="1">
        <f t="shared" si="20"/>
        <v>-104.6197233</v>
      </c>
      <c r="AI1222" s="1">
        <f t="shared" si="21"/>
        <v>-85.29068986</v>
      </c>
      <c r="AJ1222" s="1">
        <f t="shared" si="22"/>
        <v>-6.600209079</v>
      </c>
      <c r="AK1222" s="1">
        <f t="shared" si="23"/>
        <v>125.00534</v>
      </c>
      <c r="AL1222" s="1">
        <f t="shared" si="24"/>
        <v>-0.4916462881</v>
      </c>
      <c r="AM1222" s="1">
        <f t="shared" si="25"/>
        <v>2.375993288</v>
      </c>
      <c r="AN1222" s="1">
        <f t="shared" si="26"/>
        <v>-0.6551560992</v>
      </c>
      <c r="AO1222" s="1">
        <v>51.27087662596216</v>
      </c>
      <c r="AP1222" s="1">
        <v>51.92916484848485</v>
      </c>
      <c r="AQ1222" s="1">
        <v>0.0284255366491391</v>
      </c>
      <c r="AR1222" s="1">
        <v>66.3324592731805</v>
      </c>
      <c r="AS1222" s="1">
        <f t="shared" si="27"/>
        <v>2.372329327</v>
      </c>
      <c r="AT1222" s="1">
        <v>24.57245986252774</v>
      </c>
      <c r="AU1222" s="1">
        <v>27.34103575757574</v>
      </c>
      <c r="AV1222" s="1">
        <v>-4.024307480727536E-5</v>
      </c>
      <c r="AW1222" s="1">
        <v>80.63858576887375</v>
      </c>
      <c r="AX1222" s="1">
        <v>179.0</v>
      </c>
      <c r="AY1222" s="1">
        <v>36.0</v>
      </c>
      <c r="AZ1222" s="1">
        <f t="shared" si="28"/>
        <v>1</v>
      </c>
      <c r="BA1222" s="1">
        <f t="shared" si="29"/>
        <v>0</v>
      </c>
      <c r="BB1222" s="1">
        <f t="shared" si="30"/>
        <v>51628.16135</v>
      </c>
      <c r="BC1222" s="1">
        <f t="shared" si="31"/>
        <v>2000</v>
      </c>
      <c r="BD1222" s="1">
        <f t="shared" si="32"/>
        <v>1681.19998</v>
      </c>
      <c r="BE1222" s="1">
        <f t="shared" si="33"/>
        <v>0.8405999902</v>
      </c>
      <c r="BF1222" s="1">
        <f t="shared" si="34"/>
        <v>0.1607579811</v>
      </c>
      <c r="BG1222" s="1">
        <v>6.0</v>
      </c>
      <c r="BH1222" s="1">
        <v>0.5</v>
      </c>
      <c r="BI1222" s="1" t="s">
        <v>347</v>
      </c>
      <c r="BJ1222" s="1">
        <v>2.0</v>
      </c>
      <c r="BK1222" s="1" t="b">
        <v>1</v>
      </c>
      <c r="BL1222" s="1">
        <v>1.659891449099999E9</v>
      </c>
      <c r="BM1222" s="1">
        <v>50.44467419354838</v>
      </c>
      <c r="BN1222" s="1">
        <v>49.99862903225805</v>
      </c>
      <c r="BO1222" s="1">
        <v>27.3447064516129</v>
      </c>
      <c r="BP1222" s="1">
        <v>24.57211935483871</v>
      </c>
      <c r="BQ1222" s="1">
        <v>49.89747096774194</v>
      </c>
      <c r="BR1222" s="1">
        <v>27.34040322580645</v>
      </c>
      <c r="BS1222" s="1">
        <v>500.1153870967742</v>
      </c>
      <c r="BT1222" s="1">
        <v>98.95902258064515</v>
      </c>
      <c r="BU1222" s="1">
        <v>0.09992021290322581</v>
      </c>
      <c r="BV1222" s="1">
        <v>31.05384193548387</v>
      </c>
      <c r="BW1222" s="1">
        <v>31.59727419354839</v>
      </c>
      <c r="BX1222" s="1">
        <v>999.9000000000003</v>
      </c>
      <c r="BY1222" s="1">
        <v>0.0</v>
      </c>
      <c r="BZ1222" s="1">
        <v>0.0</v>
      </c>
      <c r="CA1222" s="1">
        <v>9999.814838709677</v>
      </c>
      <c r="CB1222" s="1">
        <v>0.0</v>
      </c>
      <c r="CC1222" s="1">
        <v>2045.322258064516</v>
      </c>
      <c r="CD1222" s="1">
        <v>0.4460449032258064</v>
      </c>
      <c r="CE1222" s="1">
        <v>51.86284838709678</v>
      </c>
      <c r="CF1222" s="1">
        <v>51.25816129032258</v>
      </c>
      <c r="CG1222" s="1">
        <v>2.772578064516129</v>
      </c>
      <c r="CH1222" s="1">
        <v>49.99862903225805</v>
      </c>
      <c r="CI1222" s="1">
        <v>24.57211935483871</v>
      </c>
      <c r="CJ1222" s="1">
        <v>2.706004838709678</v>
      </c>
      <c r="CK1222" s="1">
        <v>2.431633225806452</v>
      </c>
      <c r="CL1222" s="1">
        <v>22.32162258064517</v>
      </c>
      <c r="CM1222" s="1">
        <v>20.57599677419354</v>
      </c>
      <c r="CN1222" s="1">
        <v>2000.0</v>
      </c>
      <c r="CO1222" s="1">
        <v>0.9800021935483869</v>
      </c>
      <c r="CP1222" s="1">
        <v>0.0199980129032258</v>
      </c>
      <c r="CQ1222" s="1">
        <v>0.0</v>
      </c>
      <c r="CR1222" s="1">
        <v>2.528741935483871</v>
      </c>
      <c r="CS1222" s="1">
        <v>0.0</v>
      </c>
      <c r="CT1222" s="1">
        <v>16633.80967741935</v>
      </c>
      <c r="CU1222" s="1">
        <v>17412.33870967742</v>
      </c>
      <c r="CV1222" s="1">
        <v>44.066064516129</v>
      </c>
      <c r="CW1222" s="1">
        <v>45.63299999999999</v>
      </c>
      <c r="CX1222" s="1">
        <v>44.16899999999998</v>
      </c>
      <c r="CY1222" s="1">
        <v>43.75</v>
      </c>
      <c r="CZ1222" s="1">
        <v>44.006</v>
      </c>
      <c r="DA1222" s="1">
        <v>1960.000967741936</v>
      </c>
      <c r="DB1222" s="1">
        <v>39.99935483870968</v>
      </c>
      <c r="DC1222" s="1">
        <v>0.0</v>
      </c>
      <c r="DD1222" s="1">
        <v>1.6598914565E9</v>
      </c>
      <c r="DE1222" s="1">
        <v>0.0</v>
      </c>
      <c r="DF1222" s="1">
        <v>1.6598911131E9</v>
      </c>
      <c r="DG1222" s="1" t="s">
        <v>2706</v>
      </c>
      <c r="DH1222" s="1">
        <v>1.6598911126E9</v>
      </c>
      <c r="DI1222" s="1">
        <v>1.6598911131E9</v>
      </c>
      <c r="DJ1222" s="1">
        <v>29.0</v>
      </c>
      <c r="DK1222" s="1">
        <v>0.08</v>
      </c>
      <c r="DL1222" s="1">
        <v>-0.006</v>
      </c>
      <c r="DM1222" s="1">
        <v>1.387</v>
      </c>
      <c r="DN1222" s="1">
        <v>0.011</v>
      </c>
      <c r="DO1222" s="1">
        <v>400.0</v>
      </c>
      <c r="DP1222" s="1">
        <v>24.0</v>
      </c>
      <c r="DQ1222" s="1">
        <v>0.14</v>
      </c>
      <c r="DR1222" s="1">
        <v>0.05</v>
      </c>
      <c r="DS1222" s="1">
        <v>-0.499112463816842</v>
      </c>
      <c r="DT1222" s="1">
        <v>-0.3545065526254556</v>
      </c>
      <c r="DU1222" s="1">
        <v>0.1985555002962121</v>
      </c>
      <c r="DV1222" s="1">
        <v>1.0</v>
      </c>
      <c r="DW1222" s="1">
        <v>0.4460449032258064</v>
      </c>
      <c r="DX1222" s="1">
        <v>0.3246873387096763</v>
      </c>
      <c r="DY1222" s="1">
        <v>0.07604829198029149</v>
      </c>
      <c r="DZ1222" s="1">
        <v>1.0</v>
      </c>
      <c r="EA1222" s="1">
        <v>55.58566831530426</v>
      </c>
      <c r="EB1222" s="1">
        <v>5.260949387363083</v>
      </c>
      <c r="EC1222" s="1">
        <v>2.744190903374533</v>
      </c>
      <c r="ED1222" s="1">
        <v>0.0</v>
      </c>
      <c r="EE1222" s="1">
        <v>2.771661707317073</v>
      </c>
      <c r="EF1222" s="1">
        <v>0.01026418118466861</v>
      </c>
      <c r="EG1222" s="1">
        <v>0.002364665605647408</v>
      </c>
      <c r="EH1222" s="1">
        <v>1.0</v>
      </c>
      <c r="EI1222" s="1">
        <v>1.958475362888096</v>
      </c>
      <c r="EJ1222" s="1">
        <v>0.02306642314274711</v>
      </c>
      <c r="EK1222" s="1">
        <v>0.002033771835938257</v>
      </c>
      <c r="EL1222" s="1">
        <v>1.0</v>
      </c>
      <c r="EM1222" s="1">
        <v>4.0</v>
      </c>
      <c r="EN1222" s="1">
        <v>5.0</v>
      </c>
      <c r="EO1222" s="1" t="s">
        <v>349</v>
      </c>
      <c r="EP1222" s="1">
        <v>2.94028</v>
      </c>
      <c r="EQ1222" s="1">
        <v>2.80093</v>
      </c>
      <c r="ER1222" s="1">
        <v>0.0132094</v>
      </c>
      <c r="ES1222" s="1">
        <v>0.0131574</v>
      </c>
      <c r="ET1222" s="1">
        <v>0.116912</v>
      </c>
      <c r="EU1222" s="1">
        <v>0.108495</v>
      </c>
      <c r="EV1222" s="1">
        <v>20156.5</v>
      </c>
      <c r="EW1222" s="1">
        <v>21134.7</v>
      </c>
      <c r="EX1222" s="1">
        <v>23769.8</v>
      </c>
      <c r="EY1222" s="1">
        <v>24940.5</v>
      </c>
      <c r="EZ1222" s="1">
        <v>33604.3</v>
      </c>
      <c r="FA1222" s="1">
        <v>35506.9</v>
      </c>
      <c r="FB1222" s="1">
        <v>43355.3</v>
      </c>
      <c r="FC1222" s="1">
        <v>46109.0</v>
      </c>
      <c r="FD1222" s="1">
        <v>1.55612</v>
      </c>
      <c r="FE1222" s="1">
        <v>1.77962</v>
      </c>
      <c r="FF1222" s="1">
        <v>0.0802055</v>
      </c>
      <c r="FG1222" s="1">
        <v>0.0</v>
      </c>
      <c r="FH1222" s="1">
        <v>30.3048</v>
      </c>
      <c r="FI1222" s="1">
        <v>999.9</v>
      </c>
      <c r="FJ1222" s="1">
        <v>46.8</v>
      </c>
      <c r="FK1222" s="1">
        <v>40.2</v>
      </c>
      <c r="FL1222" s="1">
        <v>35.4367</v>
      </c>
      <c r="FM1222" s="1">
        <v>63.5436</v>
      </c>
      <c r="FN1222" s="1">
        <v>26.4143</v>
      </c>
      <c r="FO1222" s="1">
        <v>1.0</v>
      </c>
      <c r="FP1222" s="1">
        <v>0.6095</v>
      </c>
      <c r="FQ1222" s="1">
        <v>3.66672</v>
      </c>
      <c r="FR1222" s="1">
        <v>20.2793</v>
      </c>
      <c r="FS1222" s="1">
        <v>5.21504</v>
      </c>
      <c r="FT1222" s="1">
        <v>11.9081</v>
      </c>
      <c r="FU1222" s="1">
        <v>5.0038</v>
      </c>
      <c r="FV1222" s="1">
        <v>3.29067</v>
      </c>
      <c r="FW1222" s="1">
        <v>9999.0</v>
      </c>
      <c r="FX1222" s="1">
        <v>9999.0</v>
      </c>
      <c r="FY1222" s="1">
        <v>9999.0</v>
      </c>
      <c r="FZ1222" s="1">
        <v>999.9</v>
      </c>
      <c r="GA1222" s="1">
        <v>1.85986</v>
      </c>
      <c r="GB1222" s="1">
        <v>1.85486</v>
      </c>
      <c r="GC1222" s="1">
        <v>1.85805</v>
      </c>
      <c r="GD1222" s="1">
        <v>1.85654</v>
      </c>
      <c r="GE1222" s="1">
        <v>1.8553</v>
      </c>
      <c r="GF1222" s="1">
        <v>1.85483</v>
      </c>
      <c r="GG1222" s="1">
        <v>1.85364</v>
      </c>
      <c r="GH1222" s="1">
        <v>1.85664</v>
      </c>
      <c r="GI1222" s="1">
        <v>0.0</v>
      </c>
      <c r="GJ1222" s="1">
        <v>0.0</v>
      </c>
      <c r="GK1222" s="1">
        <v>0.0</v>
      </c>
      <c r="GL1222" s="1">
        <v>0.0</v>
      </c>
      <c r="GM1222" s="1" t="s">
        <v>350</v>
      </c>
      <c r="GN1222" s="1" t="s">
        <v>351</v>
      </c>
      <c r="GO1222" s="1" t="s">
        <v>352</v>
      </c>
      <c r="GP1222" s="1" t="s">
        <v>352</v>
      </c>
      <c r="GQ1222" s="1" t="s">
        <v>352</v>
      </c>
      <c r="GR1222" s="1" t="s">
        <v>352</v>
      </c>
      <c r="GS1222" s="1">
        <v>0.0</v>
      </c>
      <c r="GT1222" s="1">
        <v>100.0</v>
      </c>
      <c r="GU1222" s="1">
        <v>100.0</v>
      </c>
      <c r="GV1222" s="1">
        <v>0.547</v>
      </c>
      <c r="GW1222" s="1">
        <v>0.0043</v>
      </c>
      <c r="GX1222" s="1">
        <v>0.3994493243891762</v>
      </c>
      <c r="GY1222" s="1">
        <v>0.003036990343597491</v>
      </c>
      <c r="GZ1222" s="1">
        <v>-1.538114387597119E-6</v>
      </c>
      <c r="HA1222" s="1">
        <v>3.390969119432733E-10</v>
      </c>
      <c r="HB1222" s="1">
        <v>-0.06682249457756877</v>
      </c>
      <c r="HC1222" s="1">
        <v>0.009762198319610341</v>
      </c>
      <c r="HD1222" s="1">
        <v>-3.338778216718564E-4</v>
      </c>
      <c r="HE1222" s="1">
        <v>2.632278881966732E-6</v>
      </c>
      <c r="HF1222" s="1">
        <v>6.0</v>
      </c>
      <c r="HG1222" s="1">
        <v>2134.0</v>
      </c>
      <c r="HH1222" s="1">
        <v>2.0</v>
      </c>
      <c r="HI1222" s="1">
        <v>31.0</v>
      </c>
      <c r="HJ1222" s="1">
        <v>5.7</v>
      </c>
      <c r="HK1222" s="1">
        <v>5.7</v>
      </c>
      <c r="HL1222" s="1">
        <v>0.26123</v>
      </c>
      <c r="HM1222" s="1">
        <v>2.41821</v>
      </c>
      <c r="HN1222" s="1">
        <v>1.4978</v>
      </c>
      <c r="HO1222" s="1">
        <v>2.30835</v>
      </c>
      <c r="HP1222" s="1">
        <v>1.54785</v>
      </c>
      <c r="HQ1222" s="1">
        <v>2.40967</v>
      </c>
      <c r="HR1222" s="1">
        <v>42.7778</v>
      </c>
      <c r="HS1222" s="1">
        <v>13.5979</v>
      </c>
      <c r="HT1222" s="1">
        <v>18.0</v>
      </c>
      <c r="HU1222" s="1">
        <v>305.789</v>
      </c>
      <c r="HV1222" s="1">
        <v>464.932</v>
      </c>
      <c r="HW1222" s="1">
        <v>25.6998</v>
      </c>
      <c r="HX1222" s="1">
        <v>34.4621</v>
      </c>
      <c r="HY1222" s="1">
        <v>30.0003</v>
      </c>
      <c r="HZ1222" s="1">
        <v>34.376</v>
      </c>
      <c r="IA1222" s="1">
        <v>34.4697</v>
      </c>
      <c r="IB1222" s="1">
        <v>5.28837</v>
      </c>
      <c r="IC1222" s="1">
        <v>30.548</v>
      </c>
      <c r="ID1222" s="1">
        <v>0.0</v>
      </c>
      <c r="IE1222" s="1">
        <v>25.6675</v>
      </c>
      <c r="IF1222" s="1">
        <v>60.064</v>
      </c>
      <c r="IG1222" s="1">
        <v>24.6094</v>
      </c>
      <c r="IH1222" s="1">
        <v>100.242</v>
      </c>
      <c r="II1222" s="1">
        <v>99.9265</v>
      </c>
      <c r="IJ1222" s="1" t="s">
        <v>1117</v>
      </c>
    </row>
    <row r="1223" ht="15.75" customHeight="1">
      <c r="A1223" s="1">
        <v>1207.0</v>
      </c>
      <c r="B1223" s="1">
        <v>1.6598914581E9</v>
      </c>
      <c r="C1223" s="1">
        <v>11201.0</v>
      </c>
      <c r="D1223" s="1" t="s">
        <v>2709</v>
      </c>
      <c r="E1223" s="1" t="s">
        <v>2710</v>
      </c>
      <c r="F1223" s="1">
        <v>1.0</v>
      </c>
      <c r="G1223" s="1" t="s">
        <v>2704</v>
      </c>
      <c r="H1223" s="1" t="s">
        <v>345</v>
      </c>
      <c r="I1223" s="1" t="s">
        <v>1102</v>
      </c>
      <c r="J1223" s="1" t="s">
        <v>1103</v>
      </c>
      <c r="K1223" s="1" t="s">
        <v>1104</v>
      </c>
      <c r="L1223" s="1" t="s">
        <v>2705</v>
      </c>
      <c r="M1223" s="1" t="s">
        <v>346</v>
      </c>
      <c r="N1223" s="1">
        <v>1.659891450117241E9</v>
      </c>
      <c r="O1223" s="1">
        <f t="shared" si="1"/>
        <v>0.002372840901</v>
      </c>
      <c r="P1223" s="1">
        <f t="shared" si="2"/>
        <v>2.372840901</v>
      </c>
      <c r="Q1223" s="1">
        <f t="shared" si="3"/>
        <v>-0.6651947312</v>
      </c>
      <c r="R1223" s="1">
        <f t="shared" si="4"/>
        <v>50.45164828</v>
      </c>
      <c r="S1223" s="1">
        <f t="shared" si="5"/>
        <v>57.86079667</v>
      </c>
      <c r="T1223" s="1">
        <f t="shared" si="6"/>
        <v>5.73162188</v>
      </c>
      <c r="U1223" s="1">
        <f t="shared" si="7"/>
        <v>4.997680429</v>
      </c>
      <c r="V1223" s="1">
        <f t="shared" si="8"/>
        <v>0.1181316102</v>
      </c>
      <c r="W1223" s="1">
        <f t="shared" si="9"/>
        <v>2.911315476</v>
      </c>
      <c r="X1223" s="1">
        <f t="shared" si="10"/>
        <v>0.1155318338</v>
      </c>
      <c r="Y1223" s="1">
        <f t="shared" si="11"/>
        <v>0.07243621037</v>
      </c>
      <c r="Z1223" s="1">
        <f t="shared" si="12"/>
        <v>321.5171154</v>
      </c>
      <c r="AA1223" s="1">
        <f t="shared" si="13"/>
        <v>32.33714768</v>
      </c>
      <c r="AB1223" s="1">
        <f t="shared" si="14"/>
        <v>31.59794138</v>
      </c>
      <c r="AC1223" s="1">
        <f t="shared" si="15"/>
        <v>4.667488292</v>
      </c>
      <c r="AD1223" s="1">
        <f t="shared" si="16"/>
        <v>59.85623223</v>
      </c>
      <c r="AE1223" s="1">
        <f t="shared" si="17"/>
        <v>2.708725004</v>
      </c>
      <c r="AF1223" s="1">
        <f t="shared" si="18"/>
        <v>4.525385083</v>
      </c>
      <c r="AG1223" s="1">
        <f t="shared" si="19"/>
        <v>1.958763287</v>
      </c>
      <c r="AH1223" s="1">
        <f t="shared" si="20"/>
        <v>-104.6422837</v>
      </c>
      <c r="AI1223" s="1">
        <f t="shared" si="21"/>
        <v>-85.31469754</v>
      </c>
      <c r="AJ1223" s="1">
        <f t="shared" si="22"/>
        <v>-6.601824884</v>
      </c>
      <c r="AK1223" s="1">
        <f t="shared" si="23"/>
        <v>124.9583092</v>
      </c>
      <c r="AL1223" s="1">
        <f t="shared" si="24"/>
        <v>-0.4979884617</v>
      </c>
      <c r="AM1223" s="1">
        <f t="shared" si="25"/>
        <v>2.37606993</v>
      </c>
      <c r="AN1223" s="1">
        <f t="shared" si="26"/>
        <v>-0.6651947312</v>
      </c>
      <c r="AO1223" s="1">
        <v>51.259781867163</v>
      </c>
      <c r="AP1223" s="1">
        <v>51.94635212121215</v>
      </c>
      <c r="AQ1223" s="1">
        <v>0.02535546939646877</v>
      </c>
      <c r="AR1223" s="1">
        <v>66.3324592731805</v>
      </c>
      <c r="AS1223" s="1">
        <f t="shared" si="27"/>
        <v>2.372840901</v>
      </c>
      <c r="AT1223" s="1">
        <v>24.57215555414813</v>
      </c>
      <c r="AU1223" s="1">
        <v>27.34131030303031</v>
      </c>
      <c r="AV1223" s="1">
        <v>-3.600624382594362E-5</v>
      </c>
      <c r="AW1223" s="1">
        <v>80.63858576887375</v>
      </c>
      <c r="AX1223" s="1">
        <v>180.0</v>
      </c>
      <c r="AY1223" s="1">
        <v>36.0</v>
      </c>
      <c r="AZ1223" s="1">
        <f t="shared" si="28"/>
        <v>1</v>
      </c>
      <c r="BA1223" s="1">
        <f t="shared" si="29"/>
        <v>0</v>
      </c>
      <c r="BB1223" s="1">
        <f t="shared" si="30"/>
        <v>51631.58042</v>
      </c>
      <c r="BC1223" s="1">
        <f t="shared" si="31"/>
        <v>2000.007241</v>
      </c>
      <c r="BD1223" s="1">
        <f t="shared" si="32"/>
        <v>1681.206062</v>
      </c>
      <c r="BE1223" s="1">
        <f t="shared" si="33"/>
        <v>0.8405999874</v>
      </c>
      <c r="BF1223" s="1">
        <f t="shared" si="34"/>
        <v>0.1607579756</v>
      </c>
      <c r="BG1223" s="1">
        <v>6.0</v>
      </c>
      <c r="BH1223" s="1">
        <v>0.5</v>
      </c>
      <c r="BI1223" s="1" t="s">
        <v>347</v>
      </c>
      <c r="BJ1223" s="1">
        <v>2.0</v>
      </c>
      <c r="BK1223" s="1" t="b">
        <v>1</v>
      </c>
      <c r="BL1223" s="1">
        <v>1.659891450117241E9</v>
      </c>
      <c r="BM1223" s="1">
        <v>50.45164827586208</v>
      </c>
      <c r="BN1223" s="1">
        <v>49.99801724137931</v>
      </c>
      <c r="BO1223" s="1">
        <v>27.34461379310345</v>
      </c>
      <c r="BP1223" s="1">
        <v>24.57192758620689</v>
      </c>
      <c r="BQ1223" s="1">
        <v>49.90442068965518</v>
      </c>
      <c r="BR1223" s="1">
        <v>27.34031034482759</v>
      </c>
      <c r="BS1223" s="1">
        <v>500.1136896551724</v>
      </c>
      <c r="BT1223" s="1">
        <v>98.95891724137932</v>
      </c>
      <c r="BU1223" s="1">
        <v>0.09989649655172414</v>
      </c>
      <c r="BV1223" s="1">
        <v>31.05437931034483</v>
      </c>
      <c r="BW1223" s="1">
        <v>31.59794137931035</v>
      </c>
      <c r="BX1223" s="1">
        <v>999.9000000000002</v>
      </c>
      <c r="BY1223" s="1">
        <v>0.0</v>
      </c>
      <c r="BZ1223" s="1">
        <v>0.0</v>
      </c>
      <c r="CA1223" s="1">
        <v>10000.53482758621</v>
      </c>
      <c r="CB1223" s="1">
        <v>0.0</v>
      </c>
      <c r="CC1223" s="1">
        <v>2043.799310344828</v>
      </c>
      <c r="CD1223" s="1">
        <v>0.453628172413793</v>
      </c>
      <c r="CE1223" s="1">
        <v>51.87001034482759</v>
      </c>
      <c r="CF1223" s="1">
        <v>51.2575275862069</v>
      </c>
      <c r="CG1223" s="1">
        <v>2.772680689655172</v>
      </c>
      <c r="CH1223" s="1">
        <v>49.99801724137931</v>
      </c>
      <c r="CI1223" s="1">
        <v>24.57192758620689</v>
      </c>
      <c r="CJ1223" s="1">
        <v>2.70599275862069</v>
      </c>
      <c r="CK1223" s="1">
        <v>2.431611724137931</v>
      </c>
      <c r="CL1223" s="1">
        <v>22.32154827586207</v>
      </c>
      <c r="CM1223" s="1">
        <v>20.57584827586207</v>
      </c>
      <c r="CN1223" s="1">
        <v>2000.00724137931</v>
      </c>
      <c r="CO1223" s="1">
        <v>0.9800022068965516</v>
      </c>
      <c r="CP1223" s="1">
        <v>0.019998</v>
      </c>
      <c r="CQ1223" s="1">
        <v>0.0</v>
      </c>
      <c r="CR1223" s="1">
        <v>2.504413793103448</v>
      </c>
      <c r="CS1223" s="1">
        <v>0.0</v>
      </c>
      <c r="CT1223" s="1">
        <v>16634.30344827586</v>
      </c>
      <c r="CU1223" s="1">
        <v>17412.39655172414</v>
      </c>
      <c r="CV1223" s="1">
        <v>44.06634482758619</v>
      </c>
      <c r="CW1223" s="1">
        <v>45.6356896551724</v>
      </c>
      <c r="CX1223" s="1">
        <v>44.16775862068964</v>
      </c>
      <c r="CY1223" s="1">
        <v>43.75</v>
      </c>
      <c r="CZ1223" s="1">
        <v>44.00855172413792</v>
      </c>
      <c r="DA1223" s="1">
        <v>1960.008275862069</v>
      </c>
      <c r="DB1223" s="1">
        <v>39.99931034482758</v>
      </c>
      <c r="DC1223" s="1">
        <v>0.0</v>
      </c>
      <c r="DD1223" s="1">
        <v>1.6598914571E9</v>
      </c>
      <c r="DE1223" s="1">
        <v>0.0</v>
      </c>
      <c r="DF1223" s="1">
        <v>1.6598911131E9</v>
      </c>
      <c r="DG1223" s="1" t="s">
        <v>2706</v>
      </c>
      <c r="DH1223" s="1">
        <v>1.6598911126E9</v>
      </c>
      <c r="DI1223" s="1">
        <v>1.6598911131E9</v>
      </c>
      <c r="DJ1223" s="1">
        <v>29.0</v>
      </c>
      <c r="DK1223" s="1">
        <v>0.08</v>
      </c>
      <c r="DL1223" s="1">
        <v>-0.006</v>
      </c>
      <c r="DM1223" s="1">
        <v>1.387</v>
      </c>
      <c r="DN1223" s="1">
        <v>0.011</v>
      </c>
      <c r="DO1223" s="1">
        <v>400.0</v>
      </c>
      <c r="DP1223" s="1">
        <v>24.0</v>
      </c>
      <c r="DQ1223" s="1">
        <v>0.14</v>
      </c>
      <c r="DR1223" s="1">
        <v>0.05</v>
      </c>
      <c r="DS1223" s="1">
        <v>-0.499112463816842</v>
      </c>
      <c r="DT1223" s="1">
        <v>-0.3545065526254556</v>
      </c>
      <c r="DU1223" s="1">
        <v>0.1985555002962121</v>
      </c>
      <c r="DV1223" s="1">
        <v>1.0</v>
      </c>
      <c r="DW1223" s="1">
        <v>0.4460449032258064</v>
      </c>
      <c r="DX1223" s="1">
        <v>0.3246873387096763</v>
      </c>
      <c r="DY1223" s="1">
        <v>0.07604829198029149</v>
      </c>
      <c r="DZ1223" s="1">
        <v>1.0</v>
      </c>
      <c r="EA1223" s="1">
        <v>55.58566831530426</v>
      </c>
      <c r="EB1223" s="1">
        <v>5.260949387363083</v>
      </c>
      <c r="EC1223" s="1">
        <v>2.744190903374533</v>
      </c>
      <c r="ED1223" s="1">
        <v>0.0</v>
      </c>
      <c r="EE1223" s="1">
        <v>2.771661707317073</v>
      </c>
      <c r="EF1223" s="1">
        <v>0.01026418118466861</v>
      </c>
      <c r="EG1223" s="1">
        <v>0.002364665605647408</v>
      </c>
      <c r="EH1223" s="1">
        <v>1.0</v>
      </c>
      <c r="EI1223" s="1">
        <v>1.958475362888096</v>
      </c>
      <c r="EJ1223" s="1">
        <v>0.02306642314274711</v>
      </c>
      <c r="EK1223" s="1">
        <v>0.002033771835938257</v>
      </c>
      <c r="EL1223" s="1">
        <v>1.0</v>
      </c>
      <c r="EM1223" s="1">
        <v>4.0</v>
      </c>
      <c r="EN1223" s="1">
        <v>5.0</v>
      </c>
      <c r="EO1223" s="1" t="s">
        <v>349</v>
      </c>
      <c r="EP1223" s="1">
        <v>2.94006</v>
      </c>
      <c r="EQ1223" s="1">
        <v>2.80061</v>
      </c>
      <c r="ER1223" s="1">
        <v>0.0132115</v>
      </c>
      <c r="ES1223" s="1">
        <v>0.0131601</v>
      </c>
      <c r="ET1223" s="1">
        <v>0.116914</v>
      </c>
      <c r="EU1223" s="1">
        <v>0.108498</v>
      </c>
      <c r="EV1223" s="1">
        <v>20156.5</v>
      </c>
      <c r="EW1223" s="1">
        <v>21134.7</v>
      </c>
      <c r="EX1223" s="1">
        <v>23769.9</v>
      </c>
      <c r="EY1223" s="1">
        <v>24940.6</v>
      </c>
      <c r="EZ1223" s="1">
        <v>33604.5</v>
      </c>
      <c r="FA1223" s="1">
        <v>35506.8</v>
      </c>
      <c r="FB1223" s="1">
        <v>43355.7</v>
      </c>
      <c r="FC1223" s="1">
        <v>46109.0</v>
      </c>
      <c r="FD1223" s="1">
        <v>1.55488</v>
      </c>
      <c r="FE1223" s="1">
        <v>1.77988</v>
      </c>
      <c r="FF1223" s="1">
        <v>0.079684</v>
      </c>
      <c r="FG1223" s="1">
        <v>0.0</v>
      </c>
      <c r="FH1223" s="1">
        <v>30.3082</v>
      </c>
      <c r="FI1223" s="1">
        <v>999.9</v>
      </c>
      <c r="FJ1223" s="1">
        <v>46.8</v>
      </c>
      <c r="FK1223" s="1">
        <v>40.2</v>
      </c>
      <c r="FL1223" s="1">
        <v>35.435</v>
      </c>
      <c r="FM1223" s="1">
        <v>63.7436</v>
      </c>
      <c r="FN1223" s="1">
        <v>26.5144</v>
      </c>
      <c r="FO1223" s="1">
        <v>1.0</v>
      </c>
      <c r="FP1223" s="1">
        <v>0.609558</v>
      </c>
      <c r="FQ1223" s="1">
        <v>3.69158</v>
      </c>
      <c r="FR1223" s="1">
        <v>20.2781</v>
      </c>
      <c r="FS1223" s="1">
        <v>5.211</v>
      </c>
      <c r="FT1223" s="1">
        <v>11.9081</v>
      </c>
      <c r="FU1223" s="1">
        <v>5.00265</v>
      </c>
      <c r="FV1223" s="1">
        <v>3.29003</v>
      </c>
      <c r="FW1223" s="1">
        <v>9999.0</v>
      </c>
      <c r="FX1223" s="1">
        <v>9999.0</v>
      </c>
      <c r="FY1223" s="1">
        <v>9999.0</v>
      </c>
      <c r="FZ1223" s="1">
        <v>999.9</v>
      </c>
      <c r="GA1223" s="1">
        <v>1.85986</v>
      </c>
      <c r="GB1223" s="1">
        <v>1.85486</v>
      </c>
      <c r="GC1223" s="1">
        <v>1.85806</v>
      </c>
      <c r="GD1223" s="1">
        <v>1.85654</v>
      </c>
      <c r="GE1223" s="1">
        <v>1.85529</v>
      </c>
      <c r="GF1223" s="1">
        <v>1.85483</v>
      </c>
      <c r="GG1223" s="1">
        <v>1.85365</v>
      </c>
      <c r="GH1223" s="1">
        <v>1.85663</v>
      </c>
      <c r="GI1223" s="1">
        <v>0.0</v>
      </c>
      <c r="GJ1223" s="1">
        <v>0.0</v>
      </c>
      <c r="GK1223" s="1">
        <v>0.0</v>
      </c>
      <c r="GL1223" s="1">
        <v>0.0</v>
      </c>
      <c r="GM1223" s="1" t="s">
        <v>350</v>
      </c>
      <c r="GN1223" s="1" t="s">
        <v>351</v>
      </c>
      <c r="GO1223" s="1" t="s">
        <v>352</v>
      </c>
      <c r="GP1223" s="1" t="s">
        <v>352</v>
      </c>
      <c r="GQ1223" s="1" t="s">
        <v>352</v>
      </c>
      <c r="GR1223" s="1" t="s">
        <v>352</v>
      </c>
      <c r="GS1223" s="1">
        <v>0.0</v>
      </c>
      <c r="GT1223" s="1">
        <v>100.0</v>
      </c>
      <c r="GU1223" s="1">
        <v>100.0</v>
      </c>
      <c r="GV1223" s="1">
        <v>0.547</v>
      </c>
      <c r="GW1223" s="1">
        <v>0.0043</v>
      </c>
      <c r="GX1223" s="1">
        <v>0.3994493243891762</v>
      </c>
      <c r="GY1223" s="1">
        <v>0.003036990343597491</v>
      </c>
      <c r="GZ1223" s="1">
        <v>-1.538114387597119E-6</v>
      </c>
      <c r="HA1223" s="1">
        <v>3.390969119432733E-10</v>
      </c>
      <c r="HB1223" s="1">
        <v>-0.06682249457756877</v>
      </c>
      <c r="HC1223" s="1">
        <v>0.009762198319610341</v>
      </c>
      <c r="HD1223" s="1">
        <v>-3.338778216718564E-4</v>
      </c>
      <c r="HE1223" s="1">
        <v>2.632278881966732E-6</v>
      </c>
      <c r="HF1223" s="1">
        <v>6.0</v>
      </c>
      <c r="HG1223" s="1">
        <v>2134.0</v>
      </c>
      <c r="HH1223" s="1">
        <v>2.0</v>
      </c>
      <c r="HI1223" s="1">
        <v>31.0</v>
      </c>
      <c r="HJ1223" s="1">
        <v>5.8</v>
      </c>
      <c r="HK1223" s="1">
        <v>5.8</v>
      </c>
      <c r="HL1223" s="1">
        <v>0.270996</v>
      </c>
      <c r="HM1223" s="1">
        <v>2.43652</v>
      </c>
      <c r="HN1223" s="1">
        <v>1.4978</v>
      </c>
      <c r="HO1223" s="1">
        <v>2.30835</v>
      </c>
      <c r="HP1223" s="1">
        <v>1.54785</v>
      </c>
      <c r="HQ1223" s="1">
        <v>2.36572</v>
      </c>
      <c r="HR1223" s="1">
        <v>42.7778</v>
      </c>
      <c r="HS1223" s="1">
        <v>13.5892</v>
      </c>
      <c r="HT1223" s="1">
        <v>18.0</v>
      </c>
      <c r="HU1223" s="1">
        <v>305.249</v>
      </c>
      <c r="HV1223" s="1">
        <v>465.091</v>
      </c>
      <c r="HW1223" s="1">
        <v>25.6862</v>
      </c>
      <c r="HX1223" s="1">
        <v>34.4621</v>
      </c>
      <c r="HY1223" s="1">
        <v>30.0004</v>
      </c>
      <c r="HZ1223" s="1">
        <v>34.3754</v>
      </c>
      <c r="IA1223" s="1">
        <v>34.4692</v>
      </c>
      <c r="IB1223" s="1">
        <v>5.44879</v>
      </c>
      <c r="IC1223" s="1">
        <v>30.548</v>
      </c>
      <c r="ID1223" s="1">
        <v>0.0</v>
      </c>
      <c r="IE1223" s="1">
        <v>25.6675</v>
      </c>
      <c r="IF1223" s="1">
        <v>60.064</v>
      </c>
      <c r="IG1223" s="1">
        <v>24.6094</v>
      </c>
      <c r="IH1223" s="1">
        <v>100.242</v>
      </c>
      <c r="II1223" s="1">
        <v>99.9266</v>
      </c>
      <c r="IJ1223" s="1" t="s">
        <v>1117</v>
      </c>
    </row>
    <row r="1224" ht="15.75" customHeight="1">
      <c r="A1224" s="1">
        <v>1208.0</v>
      </c>
      <c r="B1224" s="1">
        <v>1.6598914591E9</v>
      </c>
      <c r="C1224" s="1">
        <v>11202.0</v>
      </c>
      <c r="D1224" s="1" t="s">
        <v>2711</v>
      </c>
      <c r="E1224" s="1" t="s">
        <v>2712</v>
      </c>
      <c r="F1224" s="1">
        <v>1.0</v>
      </c>
      <c r="G1224" s="1" t="s">
        <v>2704</v>
      </c>
      <c r="H1224" s="1" t="s">
        <v>345</v>
      </c>
      <c r="I1224" s="1" t="s">
        <v>1102</v>
      </c>
      <c r="J1224" s="1" t="s">
        <v>1103</v>
      </c>
      <c r="K1224" s="1" t="s">
        <v>1104</v>
      </c>
      <c r="L1224" s="1" t="s">
        <v>2705</v>
      </c>
      <c r="M1224" s="1" t="s">
        <v>346</v>
      </c>
      <c r="N1224" s="1">
        <v>1.659891450903571E9</v>
      </c>
      <c r="O1224" s="1">
        <f t="shared" si="1"/>
        <v>0.002372709493</v>
      </c>
      <c r="P1224" s="1">
        <f t="shared" si="2"/>
        <v>2.372709493</v>
      </c>
      <c r="Q1224" s="1">
        <f t="shared" si="3"/>
        <v>-0.5734899033</v>
      </c>
      <c r="R1224" s="1">
        <f t="shared" si="4"/>
        <v>50.465325</v>
      </c>
      <c r="S1224" s="1">
        <f t="shared" si="5"/>
        <v>56.62944439</v>
      </c>
      <c r="T1224" s="1">
        <f t="shared" si="6"/>
        <v>5.609642124</v>
      </c>
      <c r="U1224" s="1">
        <f t="shared" si="7"/>
        <v>4.999032146</v>
      </c>
      <c r="V1224" s="1">
        <f t="shared" si="8"/>
        <v>0.1181133316</v>
      </c>
      <c r="W1224" s="1">
        <f t="shared" si="9"/>
        <v>2.911263686</v>
      </c>
      <c r="X1224" s="1">
        <f t="shared" si="10"/>
        <v>0.115514305</v>
      </c>
      <c r="Y1224" s="1">
        <f t="shared" si="11"/>
        <v>0.07242518952</v>
      </c>
      <c r="Z1224" s="1">
        <f t="shared" si="12"/>
        <v>321.5171548</v>
      </c>
      <c r="AA1224" s="1">
        <f t="shared" si="13"/>
        <v>32.33763082</v>
      </c>
      <c r="AB1224" s="1">
        <f t="shared" si="14"/>
        <v>31.59858214</v>
      </c>
      <c r="AC1224" s="1">
        <f t="shared" si="15"/>
        <v>4.667658073</v>
      </c>
      <c r="AD1224" s="1">
        <f t="shared" si="16"/>
        <v>59.85441635</v>
      </c>
      <c r="AE1224" s="1">
        <f t="shared" si="17"/>
        <v>2.708708878</v>
      </c>
      <c r="AF1224" s="1">
        <f t="shared" si="18"/>
        <v>4.525495432</v>
      </c>
      <c r="AG1224" s="1">
        <f t="shared" si="19"/>
        <v>1.958949195</v>
      </c>
      <c r="AH1224" s="1">
        <f t="shared" si="20"/>
        <v>-104.6364886</v>
      </c>
      <c r="AI1224" s="1">
        <f t="shared" si="21"/>
        <v>-85.34659982</v>
      </c>
      <c r="AJ1224" s="1">
        <f t="shared" si="22"/>
        <v>-6.604445825</v>
      </c>
      <c r="AK1224" s="1">
        <f t="shared" si="23"/>
        <v>124.9296205</v>
      </c>
      <c r="AL1224" s="1">
        <f t="shared" si="24"/>
        <v>-0.5086509235</v>
      </c>
      <c r="AM1224" s="1">
        <f t="shared" si="25"/>
        <v>2.376023385</v>
      </c>
      <c r="AN1224" s="1">
        <f t="shared" si="26"/>
        <v>-0.5734899033</v>
      </c>
      <c r="AO1224" s="1">
        <v>51.25253547173811</v>
      </c>
      <c r="AP1224" s="1">
        <v>51.92790606060604</v>
      </c>
      <c r="AQ1224" s="1">
        <v>0.005780062128550212</v>
      </c>
      <c r="AR1224" s="1">
        <v>66.3324592731805</v>
      </c>
      <c r="AS1224" s="1">
        <f t="shared" si="27"/>
        <v>2.372709493</v>
      </c>
      <c r="AT1224" s="1">
        <v>24.57202584168495</v>
      </c>
      <c r="AU1224" s="1">
        <v>27.3409309090909</v>
      </c>
      <c r="AV1224" s="1">
        <v>-1.832991898179644E-5</v>
      </c>
      <c r="AW1224" s="1">
        <v>80.63858576887375</v>
      </c>
      <c r="AX1224" s="1">
        <v>180.0</v>
      </c>
      <c r="AY1224" s="1">
        <v>36.0</v>
      </c>
      <c r="AZ1224" s="1">
        <f t="shared" si="28"/>
        <v>1</v>
      </c>
      <c r="BA1224" s="1">
        <f t="shared" si="29"/>
        <v>0</v>
      </c>
      <c r="BB1224" s="1">
        <f t="shared" si="30"/>
        <v>51630.03986</v>
      </c>
      <c r="BC1224" s="1">
        <f t="shared" si="31"/>
        <v>2000.0075</v>
      </c>
      <c r="BD1224" s="1">
        <f t="shared" si="32"/>
        <v>1681.206278</v>
      </c>
      <c r="BE1224" s="1">
        <f t="shared" si="33"/>
        <v>0.8405999868</v>
      </c>
      <c r="BF1224" s="1">
        <f t="shared" si="34"/>
        <v>0.1607579746</v>
      </c>
      <c r="BG1224" s="1">
        <v>6.0</v>
      </c>
      <c r="BH1224" s="1">
        <v>0.5</v>
      </c>
      <c r="BI1224" s="1" t="s">
        <v>347</v>
      </c>
      <c r="BJ1224" s="1">
        <v>2.0</v>
      </c>
      <c r="BK1224" s="1" t="b">
        <v>1</v>
      </c>
      <c r="BL1224" s="1">
        <v>1.659891450903571E9</v>
      </c>
      <c r="BM1224" s="1">
        <v>50.46532500000001</v>
      </c>
      <c r="BN1224" s="1">
        <v>49.99893571428571</v>
      </c>
      <c r="BO1224" s="1">
        <v>27.34446785714286</v>
      </c>
      <c r="BP1224" s="1">
        <v>24.57182142857143</v>
      </c>
      <c r="BQ1224" s="1">
        <v>49.91806071428572</v>
      </c>
      <c r="BR1224" s="1">
        <v>27.34016428571428</v>
      </c>
      <c r="BS1224" s="1">
        <v>500.1111428571429</v>
      </c>
      <c r="BT1224" s="1">
        <v>98.95887142857143</v>
      </c>
      <c r="BU1224" s="1">
        <v>0.09988121428571428</v>
      </c>
      <c r="BV1224" s="1">
        <v>31.05480714285715</v>
      </c>
      <c r="BW1224" s="1">
        <v>31.59858214285714</v>
      </c>
      <c r="BX1224" s="1">
        <v>999.9000000000002</v>
      </c>
      <c r="BY1224" s="1">
        <v>0.0</v>
      </c>
      <c r="BZ1224" s="1">
        <v>0.0</v>
      </c>
      <c r="CA1224" s="1">
        <v>10000.24321428571</v>
      </c>
      <c r="CB1224" s="1">
        <v>0.0</v>
      </c>
      <c r="CC1224" s="1">
        <v>2042.697857142857</v>
      </c>
      <c r="CD1224" s="1">
        <v>0.4663884642857142</v>
      </c>
      <c r="CE1224" s="1">
        <v>51.8840642857143</v>
      </c>
      <c r="CF1224" s="1">
        <v>51.25846428571429</v>
      </c>
      <c r="CG1224" s="1">
        <v>2.772640714285715</v>
      </c>
      <c r="CH1224" s="1">
        <v>49.99893571428571</v>
      </c>
      <c r="CI1224" s="1">
        <v>24.57182142857143</v>
      </c>
      <c r="CJ1224" s="1">
        <v>2.705976785714287</v>
      </c>
      <c r="CK1224" s="1">
        <v>2.4316</v>
      </c>
      <c r="CL1224" s="1">
        <v>22.32145</v>
      </c>
      <c r="CM1224" s="1">
        <v>20.57576785714286</v>
      </c>
      <c r="CN1224" s="1">
        <v>2000.0075</v>
      </c>
      <c r="CO1224" s="1">
        <v>0.9800022142857142</v>
      </c>
      <c r="CP1224" s="1">
        <v>0.01999799285714286</v>
      </c>
      <c r="CQ1224" s="1">
        <v>0.0</v>
      </c>
      <c r="CR1224" s="1">
        <v>2.470071428571428</v>
      </c>
      <c r="CS1224" s="1">
        <v>0.0</v>
      </c>
      <c r="CT1224" s="1">
        <v>16634.50357142857</v>
      </c>
      <c r="CU1224" s="1">
        <v>17412.4</v>
      </c>
      <c r="CV1224" s="1">
        <v>44.06649999999998</v>
      </c>
      <c r="CW1224" s="1">
        <v>45.63607142857142</v>
      </c>
      <c r="CX1224" s="1">
        <v>44.16707142857142</v>
      </c>
      <c r="CY1224" s="1">
        <v>43.75</v>
      </c>
      <c r="CZ1224" s="1">
        <v>44.00885714285714</v>
      </c>
      <c r="DA1224" s="1">
        <v>1960.008928571428</v>
      </c>
      <c r="DB1224" s="1">
        <v>39.99928571428571</v>
      </c>
      <c r="DC1224" s="1">
        <v>0.0</v>
      </c>
      <c r="DD1224" s="1">
        <v>1.6598914583E9</v>
      </c>
      <c r="DE1224" s="1">
        <v>0.0</v>
      </c>
      <c r="DF1224" s="1">
        <v>1.6598911131E9</v>
      </c>
      <c r="DG1224" s="1" t="s">
        <v>2706</v>
      </c>
      <c r="DH1224" s="1">
        <v>1.6598911126E9</v>
      </c>
      <c r="DI1224" s="1">
        <v>1.6598911131E9</v>
      </c>
      <c r="DJ1224" s="1">
        <v>29.0</v>
      </c>
      <c r="DK1224" s="1">
        <v>0.08</v>
      </c>
      <c r="DL1224" s="1">
        <v>-0.006</v>
      </c>
      <c r="DM1224" s="1">
        <v>1.387</v>
      </c>
      <c r="DN1224" s="1">
        <v>0.011</v>
      </c>
      <c r="DO1224" s="1">
        <v>400.0</v>
      </c>
      <c r="DP1224" s="1">
        <v>24.0</v>
      </c>
      <c r="DQ1224" s="1">
        <v>0.14</v>
      </c>
      <c r="DR1224" s="1">
        <v>0.05</v>
      </c>
      <c r="DS1224" s="1">
        <v>-0.5237367279132794</v>
      </c>
      <c r="DT1224" s="1">
        <v>-0.4741517769176607</v>
      </c>
      <c r="DU1224" s="1">
        <v>0.2008199962905967</v>
      </c>
      <c r="DV1224" s="1">
        <v>1.0</v>
      </c>
      <c r="DW1224" s="1">
        <v>0.4623225333333333</v>
      </c>
      <c r="DX1224" s="1">
        <v>0.3042916484983321</v>
      </c>
      <c r="DY1224" s="1">
        <v>0.07484267826747576</v>
      </c>
      <c r="DZ1224" s="1">
        <v>1.0</v>
      </c>
      <c r="EA1224" s="1">
        <v>55.85006677634914</v>
      </c>
      <c r="EB1224" s="1">
        <v>8.194509425297438</v>
      </c>
      <c r="EC1224" s="1">
        <v>2.770079949939662</v>
      </c>
      <c r="ED1224" s="1">
        <v>0.0</v>
      </c>
      <c r="EE1224" s="1">
        <v>2.77176725</v>
      </c>
      <c r="EF1224" s="1">
        <v>0.002209193245767836</v>
      </c>
      <c r="EG1224" s="1">
        <v>0.002307207172644019</v>
      </c>
      <c r="EH1224" s="1">
        <v>1.0</v>
      </c>
      <c r="EI1224" s="1">
        <v>1.95881670874679</v>
      </c>
      <c r="EJ1224" s="1">
        <v>0.02577297091767915</v>
      </c>
      <c r="EK1224" s="1">
        <v>0.002172840323535772</v>
      </c>
      <c r="EL1224" s="1">
        <v>1.0</v>
      </c>
      <c r="EM1224" s="1">
        <v>4.0</v>
      </c>
      <c r="EN1224" s="1">
        <v>5.0</v>
      </c>
      <c r="EO1224" s="1" t="s">
        <v>349</v>
      </c>
      <c r="EP1224" s="1">
        <v>2.94015</v>
      </c>
      <c r="EQ1224" s="1">
        <v>2.80079</v>
      </c>
      <c r="ER1224" s="1">
        <v>0.0132094</v>
      </c>
      <c r="ES1224" s="1">
        <v>0.0131651</v>
      </c>
      <c r="ET1224" s="1">
        <v>0.116916</v>
      </c>
      <c r="EU1224" s="1">
        <v>0.108499</v>
      </c>
      <c r="EV1224" s="1">
        <v>20156.5</v>
      </c>
      <c r="EW1224" s="1">
        <v>21134.6</v>
      </c>
      <c r="EX1224" s="1">
        <v>23769.9</v>
      </c>
      <c r="EY1224" s="1">
        <v>24940.5</v>
      </c>
      <c r="EZ1224" s="1">
        <v>33604.3</v>
      </c>
      <c r="FA1224" s="1">
        <v>35506.8</v>
      </c>
      <c r="FB1224" s="1">
        <v>43355.6</v>
      </c>
      <c r="FC1224" s="1">
        <v>46109.1</v>
      </c>
      <c r="FD1224" s="1">
        <v>1.55432</v>
      </c>
      <c r="FE1224" s="1">
        <v>1.7798</v>
      </c>
      <c r="FF1224" s="1">
        <v>0.0797175</v>
      </c>
      <c r="FG1224" s="1">
        <v>0.0</v>
      </c>
      <c r="FH1224" s="1">
        <v>30.3112</v>
      </c>
      <c r="FI1224" s="1">
        <v>999.9</v>
      </c>
      <c r="FJ1224" s="1">
        <v>46.8</v>
      </c>
      <c r="FK1224" s="1">
        <v>40.2</v>
      </c>
      <c r="FL1224" s="1">
        <v>35.4366</v>
      </c>
      <c r="FM1224" s="1">
        <v>63.7036</v>
      </c>
      <c r="FN1224" s="1">
        <v>25.8654</v>
      </c>
      <c r="FO1224" s="1">
        <v>1.0</v>
      </c>
      <c r="FP1224" s="1">
        <v>0.609632</v>
      </c>
      <c r="FQ1224" s="1">
        <v>3.65188</v>
      </c>
      <c r="FR1224" s="1">
        <v>20.279</v>
      </c>
      <c r="FS1224" s="1">
        <v>5.21085</v>
      </c>
      <c r="FT1224" s="1">
        <v>11.9081</v>
      </c>
      <c r="FU1224" s="1">
        <v>5.00255</v>
      </c>
      <c r="FV1224" s="1">
        <v>3.29003</v>
      </c>
      <c r="FW1224" s="1">
        <v>9999.0</v>
      </c>
      <c r="FX1224" s="1">
        <v>9999.0</v>
      </c>
      <c r="FY1224" s="1">
        <v>9999.0</v>
      </c>
      <c r="FZ1224" s="1">
        <v>999.9</v>
      </c>
      <c r="GA1224" s="1">
        <v>1.85987</v>
      </c>
      <c r="GB1224" s="1">
        <v>1.85486</v>
      </c>
      <c r="GC1224" s="1">
        <v>1.85806</v>
      </c>
      <c r="GD1224" s="1">
        <v>1.85654</v>
      </c>
      <c r="GE1224" s="1">
        <v>1.85529</v>
      </c>
      <c r="GF1224" s="1">
        <v>1.85483</v>
      </c>
      <c r="GG1224" s="1">
        <v>1.85366</v>
      </c>
      <c r="GH1224" s="1">
        <v>1.85664</v>
      </c>
      <c r="GI1224" s="1">
        <v>0.0</v>
      </c>
      <c r="GJ1224" s="1">
        <v>0.0</v>
      </c>
      <c r="GK1224" s="1">
        <v>0.0</v>
      </c>
      <c r="GL1224" s="1">
        <v>0.0</v>
      </c>
      <c r="GM1224" s="1" t="s">
        <v>350</v>
      </c>
      <c r="GN1224" s="1" t="s">
        <v>351</v>
      </c>
      <c r="GO1224" s="1" t="s">
        <v>352</v>
      </c>
      <c r="GP1224" s="1" t="s">
        <v>352</v>
      </c>
      <c r="GQ1224" s="1" t="s">
        <v>352</v>
      </c>
      <c r="GR1224" s="1" t="s">
        <v>352</v>
      </c>
      <c r="GS1224" s="1">
        <v>0.0</v>
      </c>
      <c r="GT1224" s="1">
        <v>100.0</v>
      </c>
      <c r="GU1224" s="1">
        <v>100.0</v>
      </c>
      <c r="GV1224" s="1">
        <v>0.547</v>
      </c>
      <c r="GW1224" s="1">
        <v>0.0043</v>
      </c>
      <c r="GX1224" s="1">
        <v>0.3994493243891762</v>
      </c>
      <c r="GY1224" s="1">
        <v>0.003036990343597491</v>
      </c>
      <c r="GZ1224" s="1">
        <v>-1.538114387597119E-6</v>
      </c>
      <c r="HA1224" s="1">
        <v>3.390969119432733E-10</v>
      </c>
      <c r="HB1224" s="1">
        <v>-0.06682249457756877</v>
      </c>
      <c r="HC1224" s="1">
        <v>0.009762198319610341</v>
      </c>
      <c r="HD1224" s="1">
        <v>-3.338778216718564E-4</v>
      </c>
      <c r="HE1224" s="1">
        <v>2.632278881966732E-6</v>
      </c>
      <c r="HF1224" s="1">
        <v>6.0</v>
      </c>
      <c r="HG1224" s="1">
        <v>2134.0</v>
      </c>
      <c r="HH1224" s="1">
        <v>2.0</v>
      </c>
      <c r="HI1224" s="1">
        <v>31.0</v>
      </c>
      <c r="HJ1224" s="1">
        <v>5.8</v>
      </c>
      <c r="HK1224" s="1">
        <v>5.8</v>
      </c>
      <c r="HL1224" s="1">
        <v>0.273438</v>
      </c>
      <c r="HM1224" s="1">
        <v>2.41333</v>
      </c>
      <c r="HN1224" s="1">
        <v>1.4978</v>
      </c>
      <c r="HO1224" s="1">
        <v>2.30835</v>
      </c>
      <c r="HP1224" s="1">
        <v>1.54785</v>
      </c>
      <c r="HQ1224" s="1">
        <v>2.43042</v>
      </c>
      <c r="HR1224" s="1">
        <v>42.7778</v>
      </c>
      <c r="HS1224" s="1">
        <v>13.5979</v>
      </c>
      <c r="HT1224" s="1">
        <v>18.0</v>
      </c>
      <c r="HU1224" s="1">
        <v>305.009</v>
      </c>
      <c r="HV1224" s="1">
        <v>465.037</v>
      </c>
      <c r="HW1224" s="1">
        <v>25.6751</v>
      </c>
      <c r="HX1224" s="1">
        <v>34.4621</v>
      </c>
      <c r="HY1224" s="1">
        <v>30.0004</v>
      </c>
      <c r="HZ1224" s="1">
        <v>34.3747</v>
      </c>
      <c r="IA1224" s="1">
        <v>34.4685</v>
      </c>
      <c r="IB1224" s="1">
        <v>5.52852</v>
      </c>
      <c r="IC1224" s="1">
        <v>30.548</v>
      </c>
      <c r="ID1224" s="1">
        <v>0.0</v>
      </c>
      <c r="IE1224" s="1">
        <v>25.608</v>
      </c>
      <c r="IF1224" s="1">
        <v>70.1387</v>
      </c>
      <c r="IG1224" s="1">
        <v>24.6094</v>
      </c>
      <c r="IH1224" s="1">
        <v>100.242</v>
      </c>
      <c r="II1224" s="1">
        <v>99.9266</v>
      </c>
      <c r="IJ1224" s="1" t="s">
        <v>1117</v>
      </c>
    </row>
    <row r="1225" ht="15.75" customHeight="1">
      <c r="A1225" s="1">
        <v>1209.0</v>
      </c>
      <c r="B1225" s="1">
        <v>1.6598914601E9</v>
      </c>
      <c r="C1225" s="1">
        <v>11203.0</v>
      </c>
      <c r="D1225" s="1" t="s">
        <v>2713</v>
      </c>
      <c r="E1225" s="1" t="s">
        <v>2714</v>
      </c>
      <c r="F1225" s="1">
        <v>1.0</v>
      </c>
      <c r="G1225" s="1" t="s">
        <v>2704</v>
      </c>
      <c r="H1225" s="1" t="s">
        <v>345</v>
      </c>
      <c r="I1225" s="1" t="s">
        <v>1102</v>
      </c>
      <c r="J1225" s="1" t="s">
        <v>1103</v>
      </c>
      <c r="K1225" s="1" t="s">
        <v>1104</v>
      </c>
      <c r="L1225" s="1" t="s">
        <v>2705</v>
      </c>
      <c r="M1225" s="1" t="s">
        <v>346</v>
      </c>
      <c r="N1225" s="1">
        <v>1.659891451711111E9</v>
      </c>
      <c r="O1225" s="1">
        <f t="shared" si="1"/>
        <v>0.002373287699</v>
      </c>
      <c r="P1225" s="1">
        <f t="shared" si="2"/>
        <v>2.373287699</v>
      </c>
      <c r="Q1225" s="1">
        <f t="shared" si="3"/>
        <v>-0.53561564</v>
      </c>
      <c r="R1225" s="1">
        <f t="shared" si="4"/>
        <v>50.47588519</v>
      </c>
      <c r="S1225" s="1">
        <f t="shared" si="5"/>
        <v>56.12419823</v>
      </c>
      <c r="T1225" s="1">
        <f t="shared" si="6"/>
        <v>5.559590345</v>
      </c>
      <c r="U1225" s="1">
        <f t="shared" si="7"/>
        <v>5.000075774</v>
      </c>
      <c r="V1225" s="1">
        <f t="shared" si="8"/>
        <v>0.1181249795</v>
      </c>
      <c r="W1225" s="1">
        <f t="shared" si="9"/>
        <v>2.911106592</v>
      </c>
      <c r="X1225" s="1">
        <f t="shared" si="10"/>
        <v>0.1155253094</v>
      </c>
      <c r="Y1225" s="1">
        <f t="shared" si="11"/>
        <v>0.07243212321</v>
      </c>
      <c r="Z1225" s="1">
        <f t="shared" si="12"/>
        <v>321.5170794</v>
      </c>
      <c r="AA1225" s="1">
        <f t="shared" si="13"/>
        <v>32.33799181</v>
      </c>
      <c r="AB1225" s="1">
        <f t="shared" si="14"/>
        <v>31.59963333</v>
      </c>
      <c r="AC1225" s="1">
        <f t="shared" si="15"/>
        <v>4.667936615</v>
      </c>
      <c r="AD1225" s="1">
        <f t="shared" si="16"/>
        <v>59.85270069</v>
      </c>
      <c r="AE1225" s="1">
        <f t="shared" si="17"/>
        <v>2.708700461</v>
      </c>
      <c r="AF1225" s="1">
        <f t="shared" si="18"/>
        <v>4.525611092</v>
      </c>
      <c r="AG1225" s="1">
        <f t="shared" si="19"/>
        <v>1.959236154</v>
      </c>
      <c r="AH1225" s="1">
        <f t="shared" si="20"/>
        <v>-104.6619875</v>
      </c>
      <c r="AI1225" s="1">
        <f t="shared" si="21"/>
        <v>-85.43659655</v>
      </c>
      <c r="AJ1225" s="1">
        <f t="shared" si="22"/>
        <v>-6.611815774</v>
      </c>
      <c r="AK1225" s="1">
        <f t="shared" si="23"/>
        <v>124.8066795</v>
      </c>
      <c r="AL1225" s="1">
        <f t="shared" si="24"/>
        <v>-0.5130280755</v>
      </c>
      <c r="AM1225" s="1">
        <f t="shared" si="25"/>
        <v>2.375930575</v>
      </c>
      <c r="AN1225" s="1">
        <f t="shared" si="26"/>
        <v>-0.53561564</v>
      </c>
      <c r="AO1225" s="1">
        <v>51.23536081398724</v>
      </c>
      <c r="AP1225" s="1">
        <v>51.91012484848485</v>
      </c>
      <c r="AQ1225" s="1">
        <v>-0.003078688661691429</v>
      </c>
      <c r="AR1225" s="1">
        <v>66.3324592731805</v>
      </c>
      <c r="AS1225" s="1">
        <f t="shared" si="27"/>
        <v>2.373287699</v>
      </c>
      <c r="AT1225" s="1">
        <v>24.5719055836816</v>
      </c>
      <c r="AU1225" s="1">
        <v>27.34141212121212</v>
      </c>
      <c r="AV1225" s="1">
        <v>-4.794388526489303E-6</v>
      </c>
      <c r="AW1225" s="1">
        <v>80.63858576887375</v>
      </c>
      <c r="AX1225" s="1">
        <v>180.0</v>
      </c>
      <c r="AY1225" s="1">
        <v>36.0</v>
      </c>
      <c r="AZ1225" s="1">
        <f t="shared" si="28"/>
        <v>1</v>
      </c>
      <c r="BA1225" s="1">
        <f t="shared" si="29"/>
        <v>0</v>
      </c>
      <c r="BB1225" s="1">
        <f t="shared" si="30"/>
        <v>51625.51321</v>
      </c>
      <c r="BC1225" s="1">
        <f t="shared" si="31"/>
        <v>2000.007037</v>
      </c>
      <c r="BD1225" s="1">
        <f t="shared" si="32"/>
        <v>1681.205888</v>
      </c>
      <c r="BE1225" s="1">
        <f t="shared" si="33"/>
        <v>0.8405999866</v>
      </c>
      <c r="BF1225" s="1">
        <f t="shared" si="34"/>
        <v>0.1607579741</v>
      </c>
      <c r="BG1225" s="1">
        <v>6.0</v>
      </c>
      <c r="BH1225" s="1">
        <v>0.5</v>
      </c>
      <c r="BI1225" s="1" t="s">
        <v>347</v>
      </c>
      <c r="BJ1225" s="1">
        <v>2.0</v>
      </c>
      <c r="BK1225" s="1" t="b">
        <v>1</v>
      </c>
      <c r="BL1225" s="1">
        <v>1.659891451711111E9</v>
      </c>
      <c r="BM1225" s="1">
        <v>50.47588518518518</v>
      </c>
      <c r="BN1225" s="1">
        <v>50.00426666666667</v>
      </c>
      <c r="BO1225" s="1">
        <v>27.3443962962963</v>
      </c>
      <c r="BP1225" s="1">
        <v>24.57184444444444</v>
      </c>
      <c r="BQ1225" s="1">
        <v>49.92858888888889</v>
      </c>
      <c r="BR1225" s="1">
        <v>27.34009259259259</v>
      </c>
      <c r="BS1225" s="1">
        <v>500.1087037037037</v>
      </c>
      <c r="BT1225" s="1">
        <v>98.95882592592591</v>
      </c>
      <c r="BU1225" s="1">
        <v>0.09987815555555556</v>
      </c>
      <c r="BV1225" s="1">
        <v>31.05525555555556</v>
      </c>
      <c r="BW1225" s="1">
        <v>31.59963333333333</v>
      </c>
      <c r="BX1225" s="1">
        <v>999.9000000000001</v>
      </c>
      <c r="BY1225" s="1">
        <v>0.0</v>
      </c>
      <c r="BZ1225" s="1">
        <v>0.0</v>
      </c>
      <c r="CA1225" s="1">
        <v>9999.34925925926</v>
      </c>
      <c r="CB1225" s="1">
        <v>0.0</v>
      </c>
      <c r="CC1225" s="1">
        <v>2041.602962962963</v>
      </c>
      <c r="CD1225" s="1">
        <v>0.4716131851851852</v>
      </c>
      <c r="CE1225" s="1">
        <v>51.89491851851852</v>
      </c>
      <c r="CF1225" s="1">
        <v>51.26393703703703</v>
      </c>
      <c r="CG1225" s="1">
        <v>2.772546666666666</v>
      </c>
      <c r="CH1225" s="1">
        <v>50.00426666666667</v>
      </c>
      <c r="CI1225" s="1">
        <v>24.57184444444444</v>
      </c>
      <c r="CJ1225" s="1">
        <v>2.705968518518518</v>
      </c>
      <c r="CK1225" s="1">
        <v>2.431601481481481</v>
      </c>
      <c r="CL1225" s="1">
        <v>22.32140000000001</v>
      </c>
      <c r="CM1225" s="1">
        <v>20.57577777777778</v>
      </c>
      <c r="CN1225" s="1">
        <v>2000.007037037037</v>
      </c>
      <c r="CO1225" s="1">
        <v>0.9800022222222222</v>
      </c>
      <c r="CP1225" s="1">
        <v>0.01999798518518519</v>
      </c>
      <c r="CQ1225" s="1">
        <v>0.0</v>
      </c>
      <c r="CR1225" s="1">
        <v>2.531111111111111</v>
      </c>
      <c r="CS1225" s="1">
        <v>0.0</v>
      </c>
      <c r="CT1225" s="1">
        <v>16634.65555555556</v>
      </c>
      <c r="CU1225" s="1">
        <v>17412.39629629629</v>
      </c>
      <c r="CV1225" s="1">
        <v>44.06666666666665</v>
      </c>
      <c r="CW1225" s="1">
        <v>45.63877777777777</v>
      </c>
      <c r="CX1225" s="1">
        <v>44.16862962962961</v>
      </c>
      <c r="CY1225" s="1">
        <v>43.75</v>
      </c>
      <c r="CZ1225" s="1">
        <v>44.00918518518519</v>
      </c>
      <c r="DA1225" s="1">
        <v>1960.008518518518</v>
      </c>
      <c r="DB1225" s="1">
        <v>39.99925925925926</v>
      </c>
      <c r="DC1225" s="1">
        <v>0.0</v>
      </c>
      <c r="DD1225" s="1">
        <v>1.6598914589E9</v>
      </c>
      <c r="DE1225" s="1">
        <v>0.0</v>
      </c>
      <c r="DF1225" s="1">
        <v>1.6598911131E9</v>
      </c>
      <c r="DG1225" s="1" t="s">
        <v>2706</v>
      </c>
      <c r="DH1225" s="1">
        <v>1.6598911126E9</v>
      </c>
      <c r="DI1225" s="1">
        <v>1.6598911131E9</v>
      </c>
      <c r="DJ1225" s="1">
        <v>29.0</v>
      </c>
      <c r="DK1225" s="1">
        <v>0.08</v>
      </c>
      <c r="DL1225" s="1">
        <v>-0.006</v>
      </c>
      <c r="DM1225" s="1">
        <v>1.387</v>
      </c>
      <c r="DN1225" s="1">
        <v>0.011</v>
      </c>
      <c r="DO1225" s="1">
        <v>400.0</v>
      </c>
      <c r="DP1225" s="1">
        <v>24.0</v>
      </c>
      <c r="DQ1225" s="1">
        <v>0.14</v>
      </c>
      <c r="DR1225" s="1">
        <v>0.05</v>
      </c>
      <c r="DS1225" s="1">
        <v>-0.5386096069022228</v>
      </c>
      <c r="DT1225" s="1">
        <v>-0.291531016820649</v>
      </c>
      <c r="DU1225" s="1">
        <v>0.1898063552150411</v>
      </c>
      <c r="DV1225" s="1">
        <v>1.0</v>
      </c>
      <c r="DW1225" s="1">
        <v>0.4757596666666666</v>
      </c>
      <c r="DX1225" s="1">
        <v>0.08626085873192561</v>
      </c>
      <c r="DY1225" s="1">
        <v>0.0613723320953524</v>
      </c>
      <c r="DZ1225" s="1">
        <v>1.0</v>
      </c>
      <c r="EA1225" s="1">
        <v>56.14318619020869</v>
      </c>
      <c r="EB1225" s="1">
        <v>4.43522980963486</v>
      </c>
      <c r="EC1225" s="1">
        <v>2.624052661285906</v>
      </c>
      <c r="ED1225" s="1">
        <v>0.0</v>
      </c>
      <c r="EE1225" s="1">
        <v>2.7717665</v>
      </c>
      <c r="EF1225" s="1">
        <v>-0.002879324577869128</v>
      </c>
      <c r="EG1225" s="1">
        <v>0.002307508992398505</v>
      </c>
      <c r="EH1225" s="1">
        <v>1.0</v>
      </c>
      <c r="EI1225" s="1">
        <v>1.959031033274988</v>
      </c>
      <c r="EJ1225" s="1">
        <v>0.0261788250453728</v>
      </c>
      <c r="EK1225" s="1">
        <v>0.002186976902237628</v>
      </c>
      <c r="EL1225" s="1">
        <v>1.0</v>
      </c>
      <c r="EM1225" s="1">
        <v>4.0</v>
      </c>
      <c r="EN1225" s="1">
        <v>5.0</v>
      </c>
      <c r="EO1225" s="1" t="s">
        <v>349</v>
      </c>
      <c r="EP1225" s="1">
        <v>2.9403</v>
      </c>
      <c r="EQ1225" s="1">
        <v>2.80092</v>
      </c>
      <c r="ER1225" s="1">
        <v>0.0132021</v>
      </c>
      <c r="ES1225" s="1">
        <v>0.0132729</v>
      </c>
      <c r="ET1225" s="1">
        <v>0.116911</v>
      </c>
      <c r="EU1225" s="1">
        <v>0.108497</v>
      </c>
      <c r="EV1225" s="1">
        <v>20156.5</v>
      </c>
      <c r="EW1225" s="1">
        <v>21132.4</v>
      </c>
      <c r="EX1225" s="1">
        <v>23769.6</v>
      </c>
      <c r="EY1225" s="1">
        <v>24940.8</v>
      </c>
      <c r="EZ1225" s="1">
        <v>33604.2</v>
      </c>
      <c r="FA1225" s="1">
        <v>35507.1</v>
      </c>
      <c r="FB1225" s="1">
        <v>43355.1</v>
      </c>
      <c r="FC1225" s="1">
        <v>46109.3</v>
      </c>
      <c r="FD1225" s="1">
        <v>1.55375</v>
      </c>
      <c r="FE1225" s="1">
        <v>1.77982</v>
      </c>
      <c r="FF1225" s="1">
        <v>0.0798702</v>
      </c>
      <c r="FG1225" s="1">
        <v>0.0</v>
      </c>
      <c r="FH1225" s="1">
        <v>30.3148</v>
      </c>
      <c r="FI1225" s="1">
        <v>999.9</v>
      </c>
      <c r="FJ1225" s="1">
        <v>46.8</v>
      </c>
      <c r="FK1225" s="1">
        <v>40.2</v>
      </c>
      <c r="FL1225" s="1">
        <v>35.4377</v>
      </c>
      <c r="FM1225" s="1">
        <v>63.7236</v>
      </c>
      <c r="FN1225" s="1">
        <v>26.4864</v>
      </c>
      <c r="FO1225" s="1">
        <v>1.0</v>
      </c>
      <c r="FP1225" s="1">
        <v>0.609571</v>
      </c>
      <c r="FQ1225" s="1">
        <v>3.66348</v>
      </c>
      <c r="FR1225" s="1">
        <v>20.2786</v>
      </c>
      <c r="FS1225" s="1">
        <v>5.2107</v>
      </c>
      <c r="FT1225" s="1">
        <v>11.9081</v>
      </c>
      <c r="FU1225" s="1">
        <v>5.0024</v>
      </c>
      <c r="FV1225" s="1">
        <v>3.29005</v>
      </c>
      <c r="FW1225" s="1">
        <v>9999.0</v>
      </c>
      <c r="FX1225" s="1">
        <v>9999.0</v>
      </c>
      <c r="FY1225" s="1">
        <v>9999.0</v>
      </c>
      <c r="FZ1225" s="1">
        <v>999.9</v>
      </c>
      <c r="GA1225" s="1">
        <v>1.85988</v>
      </c>
      <c r="GB1225" s="1">
        <v>1.85486</v>
      </c>
      <c r="GC1225" s="1">
        <v>1.85806</v>
      </c>
      <c r="GD1225" s="1">
        <v>1.85654</v>
      </c>
      <c r="GE1225" s="1">
        <v>1.8553</v>
      </c>
      <c r="GF1225" s="1">
        <v>1.85485</v>
      </c>
      <c r="GG1225" s="1">
        <v>1.85369</v>
      </c>
      <c r="GH1225" s="1">
        <v>1.85666</v>
      </c>
      <c r="GI1225" s="1">
        <v>0.0</v>
      </c>
      <c r="GJ1225" s="1">
        <v>0.0</v>
      </c>
      <c r="GK1225" s="1">
        <v>0.0</v>
      </c>
      <c r="GL1225" s="1">
        <v>0.0</v>
      </c>
      <c r="GM1225" s="1" t="s">
        <v>350</v>
      </c>
      <c r="GN1225" s="1" t="s">
        <v>351</v>
      </c>
      <c r="GO1225" s="1" t="s">
        <v>352</v>
      </c>
      <c r="GP1225" s="1" t="s">
        <v>352</v>
      </c>
      <c r="GQ1225" s="1" t="s">
        <v>352</v>
      </c>
      <c r="GR1225" s="1" t="s">
        <v>352</v>
      </c>
      <c r="GS1225" s="1">
        <v>0.0</v>
      </c>
      <c r="GT1225" s="1">
        <v>100.0</v>
      </c>
      <c r="GU1225" s="1">
        <v>100.0</v>
      </c>
      <c r="GV1225" s="1">
        <v>0.547</v>
      </c>
      <c r="GW1225" s="1">
        <v>0.0043</v>
      </c>
      <c r="GX1225" s="1">
        <v>0.3994493243891762</v>
      </c>
      <c r="GY1225" s="1">
        <v>0.003036990343597491</v>
      </c>
      <c r="GZ1225" s="1">
        <v>-1.538114387597119E-6</v>
      </c>
      <c r="HA1225" s="1">
        <v>3.390969119432733E-10</v>
      </c>
      <c r="HB1225" s="1">
        <v>-0.06682249457756877</v>
      </c>
      <c r="HC1225" s="1">
        <v>0.009762198319610341</v>
      </c>
      <c r="HD1225" s="1">
        <v>-3.338778216718564E-4</v>
      </c>
      <c r="HE1225" s="1">
        <v>2.632278881966732E-6</v>
      </c>
      <c r="HF1225" s="1">
        <v>6.0</v>
      </c>
      <c r="HG1225" s="1">
        <v>2134.0</v>
      </c>
      <c r="HH1225" s="1">
        <v>2.0</v>
      </c>
      <c r="HI1225" s="1">
        <v>31.0</v>
      </c>
      <c r="HJ1225" s="1">
        <v>5.8</v>
      </c>
      <c r="HK1225" s="1">
        <v>5.8</v>
      </c>
      <c r="HL1225" s="1">
        <v>0.285645</v>
      </c>
      <c r="HM1225" s="1">
        <v>2.4353</v>
      </c>
      <c r="HN1225" s="1">
        <v>1.4978</v>
      </c>
      <c r="HO1225" s="1">
        <v>2.30835</v>
      </c>
      <c r="HP1225" s="1">
        <v>1.54785</v>
      </c>
      <c r="HQ1225" s="1">
        <v>2.35474</v>
      </c>
      <c r="HR1225" s="1">
        <v>42.7778</v>
      </c>
      <c r="HS1225" s="1">
        <v>13.5717</v>
      </c>
      <c r="HT1225" s="1">
        <v>18.0</v>
      </c>
      <c r="HU1225" s="1">
        <v>304.759</v>
      </c>
      <c r="HV1225" s="1">
        <v>465.048</v>
      </c>
      <c r="HW1225" s="1">
        <v>25.6638</v>
      </c>
      <c r="HX1225" s="1">
        <v>34.4613</v>
      </c>
      <c r="HY1225" s="1">
        <v>30.0004</v>
      </c>
      <c r="HZ1225" s="1">
        <v>34.3738</v>
      </c>
      <c r="IA1225" s="1">
        <v>34.4677</v>
      </c>
      <c r="IB1225" s="1">
        <v>5.74587</v>
      </c>
      <c r="IC1225" s="1">
        <v>30.548</v>
      </c>
      <c r="ID1225" s="1">
        <v>0.0</v>
      </c>
      <c r="IE1225" s="1">
        <v>25.608</v>
      </c>
      <c r="IF1225" s="1">
        <v>70.1387</v>
      </c>
      <c r="IG1225" s="1">
        <v>24.6094</v>
      </c>
      <c r="IH1225" s="1">
        <v>100.241</v>
      </c>
      <c r="II1225" s="1">
        <v>99.9273</v>
      </c>
      <c r="IJ1225" s="1" t="s">
        <v>1117</v>
      </c>
    </row>
    <row r="1226" ht="15.75" customHeight="1">
      <c r="A1226" s="1">
        <v>1210.0</v>
      </c>
      <c r="B1226" s="1">
        <v>1.6598914611E9</v>
      </c>
      <c r="C1226" s="1">
        <v>11204.0</v>
      </c>
      <c r="D1226" s="1" t="s">
        <v>2715</v>
      </c>
      <c r="E1226" s="1" t="s">
        <v>2716</v>
      </c>
      <c r="F1226" s="1">
        <v>1.0</v>
      </c>
      <c r="G1226" s="1" t="s">
        <v>2704</v>
      </c>
      <c r="H1226" s="1" t="s">
        <v>345</v>
      </c>
      <c r="I1226" s="1" t="s">
        <v>1102</v>
      </c>
      <c r="J1226" s="1" t="s">
        <v>1103</v>
      </c>
      <c r="K1226" s="1" t="s">
        <v>1104</v>
      </c>
      <c r="L1226" s="1" t="s">
        <v>2705</v>
      </c>
      <c r="M1226" s="1" t="s">
        <v>346</v>
      </c>
      <c r="N1226" s="1">
        <v>1.659891452542307E9</v>
      </c>
      <c r="O1226" s="1">
        <f t="shared" si="1"/>
        <v>0.002372245723</v>
      </c>
      <c r="P1226" s="1">
        <f t="shared" si="2"/>
        <v>2.372245723</v>
      </c>
      <c r="Q1226" s="1">
        <f t="shared" si="3"/>
        <v>-0.5035176694</v>
      </c>
      <c r="R1226" s="1">
        <f t="shared" si="4"/>
        <v>50.4795</v>
      </c>
      <c r="S1226" s="1">
        <f t="shared" si="5"/>
        <v>55.69560206</v>
      </c>
      <c r="T1226" s="1">
        <f t="shared" si="6"/>
        <v>5.517130543</v>
      </c>
      <c r="U1226" s="1">
        <f t="shared" si="7"/>
        <v>5.000430572</v>
      </c>
      <c r="V1226" s="1">
        <f t="shared" si="8"/>
        <v>0.1180509405</v>
      </c>
      <c r="W1226" s="1">
        <f t="shared" si="9"/>
        <v>2.911084607</v>
      </c>
      <c r="X1226" s="1">
        <f t="shared" si="10"/>
        <v>0.1154544705</v>
      </c>
      <c r="Y1226" s="1">
        <f t="shared" si="11"/>
        <v>0.07238757011</v>
      </c>
      <c r="Z1226" s="1">
        <f t="shared" si="12"/>
        <v>321.5172436</v>
      </c>
      <c r="AA1226" s="1">
        <f t="shared" si="13"/>
        <v>32.33875606</v>
      </c>
      <c r="AB1226" s="1">
        <f t="shared" si="14"/>
        <v>31.60083077</v>
      </c>
      <c r="AC1226" s="1">
        <f t="shared" si="15"/>
        <v>4.668253926</v>
      </c>
      <c r="AD1226" s="1">
        <f t="shared" si="16"/>
        <v>59.85061814</v>
      </c>
      <c r="AE1226" s="1">
        <f t="shared" si="17"/>
        <v>2.708680763</v>
      </c>
      <c r="AF1226" s="1">
        <f t="shared" si="18"/>
        <v>4.525735651</v>
      </c>
      <c r="AG1226" s="1">
        <f t="shared" si="19"/>
        <v>1.959573164</v>
      </c>
      <c r="AH1226" s="1">
        <f t="shared" si="20"/>
        <v>-104.6160364</v>
      </c>
      <c r="AI1226" s="1">
        <f t="shared" si="21"/>
        <v>-85.54809136</v>
      </c>
      <c r="AJ1226" s="1">
        <f t="shared" si="22"/>
        <v>-6.620549042</v>
      </c>
      <c r="AK1226" s="1">
        <f t="shared" si="23"/>
        <v>124.7325669</v>
      </c>
      <c r="AL1226" s="1">
        <f t="shared" si="24"/>
        <v>-0.4902780537</v>
      </c>
      <c r="AM1226" s="1">
        <f t="shared" si="25"/>
        <v>2.375647094</v>
      </c>
      <c r="AN1226" s="1">
        <f t="shared" si="26"/>
        <v>-0.5035176694</v>
      </c>
      <c r="AO1226" s="1">
        <v>51.23643450145698</v>
      </c>
      <c r="AP1226" s="1">
        <v>51.88862848484849</v>
      </c>
      <c r="AQ1226" s="1">
        <v>-0.006335993128257385</v>
      </c>
      <c r="AR1226" s="1">
        <v>66.3324592731805</v>
      </c>
      <c r="AS1226" s="1">
        <f t="shared" si="27"/>
        <v>2.372245723</v>
      </c>
      <c r="AT1226" s="1">
        <v>24.57221322556939</v>
      </c>
      <c r="AU1226" s="1">
        <v>27.34048242424243</v>
      </c>
      <c r="AV1226" s="1">
        <v>2.303182467100386E-6</v>
      </c>
      <c r="AW1226" s="1">
        <v>80.63858576887375</v>
      </c>
      <c r="AX1226" s="1">
        <v>181.0</v>
      </c>
      <c r="AY1226" s="1">
        <v>36.0</v>
      </c>
      <c r="AZ1226" s="1">
        <f t="shared" si="28"/>
        <v>1</v>
      </c>
      <c r="BA1226" s="1">
        <f t="shared" si="29"/>
        <v>0</v>
      </c>
      <c r="BB1226" s="1">
        <f t="shared" si="30"/>
        <v>51624.80758</v>
      </c>
      <c r="BC1226" s="1">
        <f t="shared" si="31"/>
        <v>2000.008077</v>
      </c>
      <c r="BD1226" s="1">
        <f t="shared" si="32"/>
        <v>1681.206761</v>
      </c>
      <c r="BE1226" s="1">
        <f t="shared" si="33"/>
        <v>0.8405999858</v>
      </c>
      <c r="BF1226" s="1">
        <f t="shared" si="34"/>
        <v>0.1607579726</v>
      </c>
      <c r="BG1226" s="1">
        <v>6.0</v>
      </c>
      <c r="BH1226" s="1">
        <v>0.5</v>
      </c>
      <c r="BI1226" s="1" t="s">
        <v>347</v>
      </c>
      <c r="BJ1226" s="1">
        <v>2.0</v>
      </c>
      <c r="BK1226" s="1" t="b">
        <v>1</v>
      </c>
      <c r="BL1226" s="1">
        <v>1.659891452542307E9</v>
      </c>
      <c r="BM1226" s="1">
        <v>50.4795</v>
      </c>
      <c r="BN1226" s="1">
        <v>50.03516538461539</v>
      </c>
      <c r="BO1226" s="1">
        <v>27.34421538461539</v>
      </c>
      <c r="BP1226" s="1">
        <v>24.57197307692307</v>
      </c>
      <c r="BQ1226" s="1">
        <v>49.93219230769231</v>
      </c>
      <c r="BR1226" s="1">
        <v>27.33990769230769</v>
      </c>
      <c r="BS1226" s="1">
        <v>500.1049615384615</v>
      </c>
      <c r="BT1226" s="1">
        <v>98.95878076923076</v>
      </c>
      <c r="BU1226" s="1">
        <v>0.0998583153846154</v>
      </c>
      <c r="BV1226" s="1">
        <v>31.05573846153846</v>
      </c>
      <c r="BW1226" s="1">
        <v>31.60083076923077</v>
      </c>
      <c r="BX1226" s="1">
        <v>999.9000000000001</v>
      </c>
      <c r="BY1226" s="1">
        <v>0.0</v>
      </c>
      <c r="BZ1226" s="1">
        <v>0.0</v>
      </c>
      <c r="CA1226" s="1">
        <v>9999.228076923077</v>
      </c>
      <c r="CB1226" s="1">
        <v>0.0</v>
      </c>
      <c r="CC1226" s="1">
        <v>2040.499230769231</v>
      </c>
      <c r="CD1226" s="1">
        <v>0.4443323461538462</v>
      </c>
      <c r="CE1226" s="1">
        <v>51.89862307692307</v>
      </c>
      <c r="CF1226" s="1">
        <v>51.29561538461538</v>
      </c>
      <c r="CG1226" s="1">
        <v>2.772236153846154</v>
      </c>
      <c r="CH1226" s="1">
        <v>50.03516538461539</v>
      </c>
      <c r="CI1226" s="1">
        <v>24.57197307692307</v>
      </c>
      <c r="CJ1226" s="1">
        <v>2.705949230769231</v>
      </c>
      <c r="CK1226" s="1">
        <v>2.431613076923077</v>
      </c>
      <c r="CL1226" s="1">
        <v>22.32128461538462</v>
      </c>
      <c r="CM1226" s="1">
        <v>20.57585384615385</v>
      </c>
      <c r="CN1226" s="1">
        <v>2000.008076923077</v>
      </c>
      <c r="CO1226" s="1">
        <v>0.9800022307692308</v>
      </c>
      <c r="CP1226" s="1">
        <v>0.01999797692307692</v>
      </c>
      <c r="CQ1226" s="1">
        <v>0.0</v>
      </c>
      <c r="CR1226" s="1">
        <v>2.589346153846154</v>
      </c>
      <c r="CS1226" s="1">
        <v>0.0</v>
      </c>
      <c r="CT1226" s="1">
        <v>16634.90384615385</v>
      </c>
      <c r="CU1226" s="1">
        <v>17412.4</v>
      </c>
      <c r="CV1226" s="1">
        <v>44.06684615384614</v>
      </c>
      <c r="CW1226" s="1">
        <v>45.63930769230769</v>
      </c>
      <c r="CX1226" s="1">
        <v>44.1726923076923</v>
      </c>
      <c r="CY1226" s="1">
        <v>43.75</v>
      </c>
      <c r="CZ1226" s="1">
        <v>44.00953846153846</v>
      </c>
      <c r="DA1226" s="1">
        <v>1960.009615384615</v>
      </c>
      <c r="DB1226" s="1">
        <v>39.99923076923077</v>
      </c>
      <c r="DC1226" s="1">
        <v>0.0</v>
      </c>
      <c r="DD1226" s="1">
        <v>1.6598914601E9</v>
      </c>
      <c r="DE1226" s="1">
        <v>0.0</v>
      </c>
      <c r="DF1226" s="1">
        <v>1.6598911131E9</v>
      </c>
      <c r="DG1226" s="1" t="s">
        <v>2706</v>
      </c>
      <c r="DH1226" s="1">
        <v>1.6598911126E9</v>
      </c>
      <c r="DI1226" s="1">
        <v>1.6598911131E9</v>
      </c>
      <c r="DJ1226" s="1">
        <v>29.0</v>
      </c>
      <c r="DK1226" s="1">
        <v>0.08</v>
      </c>
      <c r="DL1226" s="1">
        <v>-0.006</v>
      </c>
      <c r="DM1226" s="1">
        <v>1.387</v>
      </c>
      <c r="DN1226" s="1">
        <v>0.011</v>
      </c>
      <c r="DO1226" s="1">
        <v>400.0</v>
      </c>
      <c r="DP1226" s="1">
        <v>24.0</v>
      </c>
      <c r="DQ1226" s="1">
        <v>0.14</v>
      </c>
      <c r="DR1226" s="1">
        <v>0.05</v>
      </c>
      <c r="DS1226" s="1">
        <v>-0.5768823714098105</v>
      </c>
      <c r="DT1226" s="1">
        <v>0.7473355740814671</v>
      </c>
      <c r="DU1226" s="1">
        <v>0.1473132193010082</v>
      </c>
      <c r="DV1226" s="1">
        <v>0.0</v>
      </c>
      <c r="DW1226" s="1">
        <v>0.4373917774193549</v>
      </c>
      <c r="DX1226" s="1">
        <v>-1.060353851612903</v>
      </c>
      <c r="DY1226" s="1">
        <v>0.1739977578200431</v>
      </c>
      <c r="DZ1226" s="1">
        <v>0.0</v>
      </c>
      <c r="EA1226" s="1">
        <v>56.68331740429056</v>
      </c>
      <c r="EB1226" s="1">
        <v>-10.24655247158228</v>
      </c>
      <c r="EC1226" s="1">
        <v>2.019802222444378</v>
      </c>
      <c r="ED1226" s="1">
        <v>0.0</v>
      </c>
      <c r="EE1226" s="1">
        <v>2.771652926829268</v>
      </c>
      <c r="EF1226" s="1">
        <v>-0.009138815331010686</v>
      </c>
      <c r="EG1226" s="1">
        <v>0.00237716191092308</v>
      </c>
      <c r="EH1226" s="1">
        <v>1.0</v>
      </c>
      <c r="EI1226" s="1">
        <v>1.959642774992295</v>
      </c>
      <c r="EJ1226" s="1">
        <v>0.02777127109693305</v>
      </c>
      <c r="EK1226" s="1">
        <v>0.002225581756767641</v>
      </c>
      <c r="EL1226" s="1">
        <v>1.0</v>
      </c>
      <c r="EM1226" s="1">
        <v>2.0</v>
      </c>
      <c r="EN1226" s="1">
        <v>5.0</v>
      </c>
      <c r="EO1226" s="1" t="s">
        <v>386</v>
      </c>
      <c r="EP1226" s="1">
        <v>2.94017</v>
      </c>
      <c r="EQ1226" s="1">
        <v>2.8009</v>
      </c>
      <c r="ER1226" s="1">
        <v>0.0131994</v>
      </c>
      <c r="ES1226" s="1">
        <v>0.0135163</v>
      </c>
      <c r="ET1226" s="1">
        <v>0.116914</v>
      </c>
      <c r="EU1226" s="1">
        <v>0.108497</v>
      </c>
      <c r="EV1226" s="1">
        <v>20156.4</v>
      </c>
      <c r="EW1226" s="1">
        <v>21127.2</v>
      </c>
      <c r="EX1226" s="1">
        <v>23769.5</v>
      </c>
      <c r="EY1226" s="1">
        <v>24940.6</v>
      </c>
      <c r="EZ1226" s="1">
        <v>33603.9</v>
      </c>
      <c r="FA1226" s="1">
        <v>35507.1</v>
      </c>
      <c r="FB1226" s="1">
        <v>43354.8</v>
      </c>
      <c r="FC1226" s="1">
        <v>46109.3</v>
      </c>
      <c r="FD1226" s="1">
        <v>1.55332</v>
      </c>
      <c r="FE1226" s="1">
        <v>1.7798</v>
      </c>
      <c r="FF1226" s="1">
        <v>0.0797026</v>
      </c>
      <c r="FG1226" s="1">
        <v>0.0</v>
      </c>
      <c r="FH1226" s="1">
        <v>30.3177</v>
      </c>
      <c r="FI1226" s="1">
        <v>999.9</v>
      </c>
      <c r="FJ1226" s="1">
        <v>46.8</v>
      </c>
      <c r="FK1226" s="1">
        <v>40.2</v>
      </c>
      <c r="FL1226" s="1">
        <v>35.4395</v>
      </c>
      <c r="FM1226" s="1">
        <v>63.7436</v>
      </c>
      <c r="FN1226" s="1">
        <v>25.9135</v>
      </c>
      <c r="FO1226" s="1">
        <v>1.0</v>
      </c>
      <c r="FP1226" s="1">
        <v>0.609619</v>
      </c>
      <c r="FQ1226" s="1">
        <v>3.69641</v>
      </c>
      <c r="FR1226" s="1">
        <v>20.2778</v>
      </c>
      <c r="FS1226" s="1">
        <v>5.2104</v>
      </c>
      <c r="FT1226" s="1">
        <v>11.9081</v>
      </c>
      <c r="FU1226" s="1">
        <v>5.0023</v>
      </c>
      <c r="FV1226" s="1">
        <v>3.29013</v>
      </c>
      <c r="FW1226" s="1">
        <v>9999.0</v>
      </c>
      <c r="FX1226" s="1">
        <v>9999.0</v>
      </c>
      <c r="FY1226" s="1">
        <v>9999.0</v>
      </c>
      <c r="FZ1226" s="1">
        <v>999.9</v>
      </c>
      <c r="GA1226" s="1">
        <v>1.85989</v>
      </c>
      <c r="GB1226" s="1">
        <v>1.85486</v>
      </c>
      <c r="GC1226" s="1">
        <v>1.85806</v>
      </c>
      <c r="GD1226" s="1">
        <v>1.85654</v>
      </c>
      <c r="GE1226" s="1">
        <v>1.8553</v>
      </c>
      <c r="GF1226" s="1">
        <v>1.85486</v>
      </c>
      <c r="GG1226" s="1">
        <v>1.85369</v>
      </c>
      <c r="GH1226" s="1">
        <v>1.85667</v>
      </c>
      <c r="GI1226" s="1">
        <v>0.0</v>
      </c>
      <c r="GJ1226" s="1">
        <v>0.0</v>
      </c>
      <c r="GK1226" s="1">
        <v>0.0</v>
      </c>
      <c r="GL1226" s="1">
        <v>0.0</v>
      </c>
      <c r="GM1226" s="1" t="s">
        <v>350</v>
      </c>
      <c r="GN1226" s="1" t="s">
        <v>351</v>
      </c>
      <c r="GO1226" s="1" t="s">
        <v>352</v>
      </c>
      <c r="GP1226" s="1" t="s">
        <v>352</v>
      </c>
      <c r="GQ1226" s="1" t="s">
        <v>352</v>
      </c>
      <c r="GR1226" s="1" t="s">
        <v>352</v>
      </c>
      <c r="GS1226" s="1">
        <v>0.0</v>
      </c>
      <c r="GT1226" s="1">
        <v>100.0</v>
      </c>
      <c r="GU1226" s="1">
        <v>100.0</v>
      </c>
      <c r="GV1226" s="1">
        <v>0.547</v>
      </c>
      <c r="GW1226" s="1">
        <v>0.0043</v>
      </c>
      <c r="GX1226" s="1">
        <v>0.3994493243891762</v>
      </c>
      <c r="GY1226" s="1">
        <v>0.003036990343597491</v>
      </c>
      <c r="GZ1226" s="1">
        <v>-1.538114387597119E-6</v>
      </c>
      <c r="HA1226" s="1">
        <v>3.390969119432733E-10</v>
      </c>
      <c r="HB1226" s="1">
        <v>-0.06682249457756877</v>
      </c>
      <c r="HC1226" s="1">
        <v>0.009762198319610341</v>
      </c>
      <c r="HD1226" s="1">
        <v>-3.338778216718564E-4</v>
      </c>
      <c r="HE1226" s="1">
        <v>2.632278881966732E-6</v>
      </c>
      <c r="HF1226" s="1">
        <v>6.0</v>
      </c>
      <c r="HG1226" s="1">
        <v>2134.0</v>
      </c>
      <c r="HH1226" s="1">
        <v>2.0</v>
      </c>
      <c r="HI1226" s="1">
        <v>31.0</v>
      </c>
      <c r="HJ1226" s="1">
        <v>5.8</v>
      </c>
      <c r="HK1226" s="1">
        <v>5.8</v>
      </c>
      <c r="HL1226" s="1">
        <v>0.290527</v>
      </c>
      <c r="HM1226" s="1">
        <v>2.40723</v>
      </c>
      <c r="HN1226" s="1">
        <v>1.4978</v>
      </c>
      <c r="HO1226" s="1">
        <v>2.30835</v>
      </c>
      <c r="HP1226" s="1">
        <v>1.54785</v>
      </c>
      <c r="HQ1226" s="1">
        <v>2.44385</v>
      </c>
      <c r="HR1226" s="1">
        <v>42.7778</v>
      </c>
      <c r="HS1226" s="1">
        <v>13.5979</v>
      </c>
      <c r="HT1226" s="1">
        <v>18.0</v>
      </c>
      <c r="HU1226" s="1">
        <v>304.573</v>
      </c>
      <c r="HV1226" s="1">
        <v>465.026</v>
      </c>
      <c r="HW1226" s="1">
        <v>25.6557</v>
      </c>
      <c r="HX1226" s="1">
        <v>34.4606</v>
      </c>
      <c r="HY1226" s="1">
        <v>30.0003</v>
      </c>
      <c r="HZ1226" s="1">
        <v>34.3732</v>
      </c>
      <c r="IA1226" s="1">
        <v>34.4669</v>
      </c>
      <c r="IB1226" s="1">
        <v>5.86517</v>
      </c>
      <c r="IC1226" s="1">
        <v>30.548</v>
      </c>
      <c r="ID1226" s="1">
        <v>0.0</v>
      </c>
      <c r="IE1226" s="1">
        <v>25.608</v>
      </c>
      <c r="IF1226" s="1">
        <v>80.2159</v>
      </c>
      <c r="IG1226" s="1">
        <v>24.6094</v>
      </c>
      <c r="IH1226" s="1">
        <v>100.24</v>
      </c>
      <c r="II1226" s="1">
        <v>99.9271</v>
      </c>
      <c r="IJ1226" s="1" t="s">
        <v>1117</v>
      </c>
    </row>
    <row r="1227" ht="15.75" customHeight="1">
      <c r="A1227" s="1">
        <v>1211.0</v>
      </c>
      <c r="B1227" s="1">
        <v>1.6598914621E9</v>
      </c>
      <c r="C1227" s="1">
        <v>11205.0</v>
      </c>
      <c r="D1227" s="1" t="s">
        <v>2717</v>
      </c>
      <c r="E1227" s="1" t="s">
        <v>2718</v>
      </c>
      <c r="F1227" s="1">
        <v>1.0</v>
      </c>
      <c r="G1227" s="1" t="s">
        <v>2704</v>
      </c>
      <c r="H1227" s="1" t="s">
        <v>345</v>
      </c>
      <c r="I1227" s="1" t="s">
        <v>1102</v>
      </c>
      <c r="J1227" s="1" t="s">
        <v>1103</v>
      </c>
      <c r="K1227" s="1" t="s">
        <v>1104</v>
      </c>
      <c r="L1227" s="1" t="s">
        <v>2705</v>
      </c>
      <c r="M1227" s="1" t="s">
        <v>346</v>
      </c>
      <c r="N1227" s="1">
        <v>1.6598914534E9</v>
      </c>
      <c r="O1227" s="1">
        <f t="shared" si="1"/>
        <v>0.002371895353</v>
      </c>
      <c r="P1227" s="1">
        <f t="shared" si="2"/>
        <v>2.371895353</v>
      </c>
      <c r="Q1227" s="1">
        <f t="shared" si="3"/>
        <v>-0.2604950669</v>
      </c>
      <c r="R1227" s="1">
        <f t="shared" si="4"/>
        <v>50.476484</v>
      </c>
      <c r="S1227" s="1">
        <f t="shared" si="5"/>
        <v>52.39042624</v>
      </c>
      <c r="T1227" s="1">
        <f t="shared" si="6"/>
        <v>5.189725898</v>
      </c>
      <c r="U1227" s="1">
        <f t="shared" si="7"/>
        <v>5.000133327</v>
      </c>
      <c r="V1227" s="1">
        <f t="shared" si="8"/>
        <v>0.118011573</v>
      </c>
      <c r="W1227" s="1">
        <f t="shared" si="9"/>
        <v>2.911080255</v>
      </c>
      <c r="X1227" s="1">
        <f t="shared" si="10"/>
        <v>0.1154168102</v>
      </c>
      <c r="Y1227" s="1">
        <f t="shared" si="11"/>
        <v>0.07236388371</v>
      </c>
      <c r="Z1227" s="1">
        <f t="shared" si="12"/>
        <v>321.5176126</v>
      </c>
      <c r="AA1227" s="1">
        <f t="shared" si="13"/>
        <v>32.33933252</v>
      </c>
      <c r="AB1227" s="1">
        <f t="shared" si="14"/>
        <v>31.602048</v>
      </c>
      <c r="AC1227" s="1">
        <f t="shared" si="15"/>
        <v>4.668576503</v>
      </c>
      <c r="AD1227" s="1">
        <f t="shared" si="16"/>
        <v>59.848426</v>
      </c>
      <c r="AE1227" s="1">
        <f t="shared" si="17"/>
        <v>2.70865589</v>
      </c>
      <c r="AF1227" s="1">
        <f t="shared" si="18"/>
        <v>4.525859861</v>
      </c>
      <c r="AG1227" s="1">
        <f t="shared" si="19"/>
        <v>1.959920613</v>
      </c>
      <c r="AH1227" s="1">
        <f t="shared" si="20"/>
        <v>-104.6005851</v>
      </c>
      <c r="AI1227" s="1">
        <f t="shared" si="21"/>
        <v>-85.66342459</v>
      </c>
      <c r="AJ1227" s="1">
        <f t="shared" si="22"/>
        <v>-6.629540093</v>
      </c>
      <c r="AK1227" s="1">
        <f t="shared" si="23"/>
        <v>124.6240628</v>
      </c>
      <c r="AL1227" s="1">
        <f t="shared" si="24"/>
        <v>-0.4165866276</v>
      </c>
      <c r="AM1227" s="1">
        <f t="shared" si="25"/>
        <v>2.375420562</v>
      </c>
      <c r="AN1227" s="1">
        <f t="shared" si="26"/>
        <v>-0.2604950669</v>
      </c>
      <c r="AO1227" s="1">
        <v>51.44333940325218</v>
      </c>
      <c r="AP1227" s="1">
        <v>51.86835878787875</v>
      </c>
      <c r="AQ1227" s="1">
        <v>-0.0201583084780492</v>
      </c>
      <c r="AR1227" s="1">
        <v>66.3324592731805</v>
      </c>
      <c r="AS1227" s="1">
        <f t="shared" si="27"/>
        <v>2.371895353</v>
      </c>
      <c r="AT1227" s="1">
        <v>24.57255214418232</v>
      </c>
      <c r="AU1227" s="1">
        <v>27.34048303030302</v>
      </c>
      <c r="AV1227" s="1">
        <v>-6.141049760068727E-6</v>
      </c>
      <c r="AW1227" s="1">
        <v>80.63858576887375</v>
      </c>
      <c r="AX1227" s="1">
        <v>181.0</v>
      </c>
      <c r="AY1227" s="1">
        <v>36.0</v>
      </c>
      <c r="AZ1227" s="1">
        <f t="shared" si="28"/>
        <v>1</v>
      </c>
      <c r="BA1227" s="1">
        <f t="shared" si="29"/>
        <v>0</v>
      </c>
      <c r="BB1227" s="1">
        <f t="shared" si="30"/>
        <v>51624.60371</v>
      </c>
      <c r="BC1227" s="1">
        <f t="shared" si="31"/>
        <v>2000.0104</v>
      </c>
      <c r="BD1227" s="1">
        <f t="shared" si="32"/>
        <v>1681.208712</v>
      </c>
      <c r="BE1227" s="1">
        <f t="shared" si="33"/>
        <v>0.8405999846</v>
      </c>
      <c r="BF1227" s="1">
        <f t="shared" si="34"/>
        <v>0.1607579704</v>
      </c>
      <c r="BG1227" s="1">
        <v>6.0</v>
      </c>
      <c r="BH1227" s="1">
        <v>0.5</v>
      </c>
      <c r="BI1227" s="1" t="s">
        <v>347</v>
      </c>
      <c r="BJ1227" s="1">
        <v>2.0</v>
      </c>
      <c r="BK1227" s="1" t="b">
        <v>1</v>
      </c>
      <c r="BL1227" s="1">
        <v>1.6598914534E9</v>
      </c>
      <c r="BM1227" s="1">
        <v>50.476484</v>
      </c>
      <c r="BN1227" s="1">
        <v>50.120536</v>
      </c>
      <c r="BO1227" s="1">
        <v>27.343956</v>
      </c>
      <c r="BP1227" s="1">
        <v>24.57196</v>
      </c>
      <c r="BQ1227" s="1">
        <v>49.929188</v>
      </c>
      <c r="BR1227" s="1">
        <v>27.339648</v>
      </c>
      <c r="BS1227" s="1">
        <v>500.1018399999999</v>
      </c>
      <c r="BT1227" s="1">
        <v>98.958836</v>
      </c>
      <c r="BU1227" s="1">
        <v>0.099833116</v>
      </c>
      <c r="BV1227" s="1">
        <v>31.05622</v>
      </c>
      <c r="BW1227" s="1">
        <v>31.602048</v>
      </c>
      <c r="BX1227" s="1">
        <v>999.9</v>
      </c>
      <c r="BY1227" s="1">
        <v>0.0</v>
      </c>
      <c r="BZ1227" s="1">
        <v>0.0</v>
      </c>
      <c r="CA1227" s="1">
        <v>9999.1976</v>
      </c>
      <c r="CB1227" s="1">
        <v>0.0</v>
      </c>
      <c r="CC1227" s="1">
        <v>2039.41</v>
      </c>
      <c r="CD1227" s="1">
        <v>0.3559482</v>
      </c>
      <c r="CE1227" s="1">
        <v>51.895512</v>
      </c>
      <c r="CF1227" s="1">
        <v>51.383132</v>
      </c>
      <c r="CG1227" s="1">
        <v>2.7719908</v>
      </c>
      <c r="CH1227" s="1">
        <v>50.120536</v>
      </c>
      <c r="CI1227" s="1">
        <v>24.57196</v>
      </c>
      <c r="CJ1227" s="1">
        <v>2.7059252</v>
      </c>
      <c r="CK1227" s="1">
        <v>2.4316128</v>
      </c>
      <c r="CL1227" s="1">
        <v>22.321136</v>
      </c>
      <c r="CM1227" s="1">
        <v>20.575856</v>
      </c>
      <c r="CN1227" s="1">
        <v>2000.0104</v>
      </c>
      <c r="CO1227" s="1">
        <v>0.98000224</v>
      </c>
      <c r="CP1227" s="1">
        <v>0.019997968</v>
      </c>
      <c r="CQ1227" s="1">
        <v>0.0</v>
      </c>
      <c r="CR1227" s="1">
        <v>2.50472</v>
      </c>
      <c r="CS1227" s="1">
        <v>0.0</v>
      </c>
      <c r="CT1227" s="1">
        <v>16635.252</v>
      </c>
      <c r="CU1227" s="1">
        <v>17412.416</v>
      </c>
      <c r="CV1227" s="1">
        <v>44.06703999999999</v>
      </c>
      <c r="CW1227" s="1">
        <v>45.64236</v>
      </c>
      <c r="CX1227" s="1">
        <v>44.17459999999999</v>
      </c>
      <c r="CY1227" s="1">
        <v>43.75</v>
      </c>
      <c r="CZ1227" s="1">
        <v>44.00992</v>
      </c>
      <c r="DA1227" s="1">
        <v>1960.012</v>
      </c>
      <c r="DB1227" s="1">
        <v>39.9992</v>
      </c>
      <c r="DC1227" s="1">
        <v>0.0</v>
      </c>
      <c r="DD1227" s="1">
        <v>1.6598914613E9</v>
      </c>
      <c r="DE1227" s="1">
        <v>0.0</v>
      </c>
      <c r="DF1227" s="1">
        <v>1.6598911131E9</v>
      </c>
      <c r="DG1227" s="1" t="s">
        <v>2706</v>
      </c>
      <c r="DH1227" s="1">
        <v>1.6598911126E9</v>
      </c>
      <c r="DI1227" s="1">
        <v>1.6598911131E9</v>
      </c>
      <c r="DJ1227" s="1">
        <v>29.0</v>
      </c>
      <c r="DK1227" s="1">
        <v>0.08</v>
      </c>
      <c r="DL1227" s="1">
        <v>-0.006</v>
      </c>
      <c r="DM1227" s="1">
        <v>1.387</v>
      </c>
      <c r="DN1227" s="1">
        <v>0.011</v>
      </c>
      <c r="DO1227" s="1">
        <v>400.0</v>
      </c>
      <c r="DP1227" s="1">
        <v>24.0</v>
      </c>
      <c r="DQ1227" s="1">
        <v>0.14</v>
      </c>
      <c r="DR1227" s="1">
        <v>0.05</v>
      </c>
      <c r="DS1227" s="1">
        <v>-0.5768823714098105</v>
      </c>
      <c r="DT1227" s="1">
        <v>0.7473355740814671</v>
      </c>
      <c r="DU1227" s="1">
        <v>0.1473132193010082</v>
      </c>
      <c r="DV1227" s="1">
        <v>0.0</v>
      </c>
      <c r="DW1227" s="1">
        <v>0.4373917774193549</v>
      </c>
      <c r="DX1227" s="1">
        <v>-1.060353851612903</v>
      </c>
      <c r="DY1227" s="1">
        <v>0.1739977578200431</v>
      </c>
      <c r="DZ1227" s="1">
        <v>0.0</v>
      </c>
      <c r="EA1227" s="1">
        <v>56.68331740429056</v>
      </c>
      <c r="EB1227" s="1">
        <v>-10.24655247158228</v>
      </c>
      <c r="EC1227" s="1">
        <v>2.019802222444378</v>
      </c>
      <c r="ED1227" s="1">
        <v>0.0</v>
      </c>
      <c r="EE1227" s="1">
        <v>2.771652926829268</v>
      </c>
      <c r="EF1227" s="1">
        <v>-0.009138815331010686</v>
      </c>
      <c r="EG1227" s="1">
        <v>0.00237716191092308</v>
      </c>
      <c r="EH1227" s="1">
        <v>1.0</v>
      </c>
      <c r="EI1227" s="1">
        <v>1.959642774992295</v>
      </c>
      <c r="EJ1227" s="1">
        <v>0.02777127109693305</v>
      </c>
      <c r="EK1227" s="1">
        <v>0.002225581756767641</v>
      </c>
      <c r="EL1227" s="1">
        <v>1.0</v>
      </c>
      <c r="EM1227" s="1">
        <v>2.0</v>
      </c>
      <c r="EN1227" s="1">
        <v>5.0</v>
      </c>
      <c r="EO1227" s="1" t="s">
        <v>386</v>
      </c>
      <c r="EP1227" s="1">
        <v>2.94019</v>
      </c>
      <c r="EQ1227" s="1">
        <v>2.80104</v>
      </c>
      <c r="ER1227" s="1">
        <v>0.0132052</v>
      </c>
      <c r="ES1227" s="1">
        <v>0.0139605</v>
      </c>
      <c r="ET1227" s="1">
        <v>0.116914</v>
      </c>
      <c r="EU1227" s="1">
        <v>0.108492</v>
      </c>
      <c r="EV1227" s="1">
        <v>20156.2</v>
      </c>
      <c r="EW1227" s="1">
        <v>21117.7</v>
      </c>
      <c r="EX1227" s="1">
        <v>23769.4</v>
      </c>
      <c r="EY1227" s="1">
        <v>24940.7</v>
      </c>
      <c r="EZ1227" s="1">
        <v>33603.6</v>
      </c>
      <c r="FA1227" s="1">
        <v>35507.4</v>
      </c>
      <c r="FB1227" s="1">
        <v>43354.5</v>
      </c>
      <c r="FC1227" s="1">
        <v>46109.5</v>
      </c>
      <c r="FD1227" s="1">
        <v>1.55295</v>
      </c>
      <c r="FE1227" s="1">
        <v>1.7797</v>
      </c>
      <c r="FF1227" s="1">
        <v>0.0793487</v>
      </c>
      <c r="FG1227" s="1">
        <v>0.0</v>
      </c>
      <c r="FH1227" s="1">
        <v>30.3208</v>
      </c>
      <c r="FI1227" s="1">
        <v>999.9</v>
      </c>
      <c r="FJ1227" s="1">
        <v>46.8</v>
      </c>
      <c r="FK1227" s="1">
        <v>40.2</v>
      </c>
      <c r="FL1227" s="1">
        <v>35.4347</v>
      </c>
      <c r="FM1227" s="1">
        <v>63.6436</v>
      </c>
      <c r="FN1227" s="1">
        <v>26.5104</v>
      </c>
      <c r="FO1227" s="1">
        <v>1.0</v>
      </c>
      <c r="FP1227" s="1">
        <v>0.609812</v>
      </c>
      <c r="FQ1227" s="1">
        <v>3.73342</v>
      </c>
      <c r="FR1227" s="1">
        <v>20.2768</v>
      </c>
      <c r="FS1227" s="1">
        <v>5.2104</v>
      </c>
      <c r="FT1227" s="1">
        <v>11.9081</v>
      </c>
      <c r="FU1227" s="1">
        <v>5.0023</v>
      </c>
      <c r="FV1227" s="1">
        <v>3.29005</v>
      </c>
      <c r="FW1227" s="1">
        <v>9999.0</v>
      </c>
      <c r="FX1227" s="1">
        <v>9999.0</v>
      </c>
      <c r="FY1227" s="1">
        <v>9999.0</v>
      </c>
      <c r="FZ1227" s="1">
        <v>999.9</v>
      </c>
      <c r="GA1227" s="1">
        <v>1.85989</v>
      </c>
      <c r="GB1227" s="1">
        <v>1.85486</v>
      </c>
      <c r="GC1227" s="1">
        <v>1.85806</v>
      </c>
      <c r="GD1227" s="1">
        <v>1.85654</v>
      </c>
      <c r="GE1227" s="1">
        <v>1.8553</v>
      </c>
      <c r="GF1227" s="1">
        <v>1.85486</v>
      </c>
      <c r="GG1227" s="1">
        <v>1.85369</v>
      </c>
      <c r="GH1227" s="1">
        <v>1.85668</v>
      </c>
      <c r="GI1227" s="1">
        <v>0.0</v>
      </c>
      <c r="GJ1227" s="1">
        <v>0.0</v>
      </c>
      <c r="GK1227" s="1">
        <v>0.0</v>
      </c>
      <c r="GL1227" s="1">
        <v>0.0</v>
      </c>
      <c r="GM1227" s="1" t="s">
        <v>350</v>
      </c>
      <c r="GN1227" s="1" t="s">
        <v>351</v>
      </c>
      <c r="GO1227" s="1" t="s">
        <v>352</v>
      </c>
      <c r="GP1227" s="1" t="s">
        <v>352</v>
      </c>
      <c r="GQ1227" s="1" t="s">
        <v>352</v>
      </c>
      <c r="GR1227" s="1" t="s">
        <v>352</v>
      </c>
      <c r="GS1227" s="1">
        <v>0.0</v>
      </c>
      <c r="GT1227" s="1">
        <v>100.0</v>
      </c>
      <c r="GU1227" s="1">
        <v>100.0</v>
      </c>
      <c r="GV1227" s="1">
        <v>0.547</v>
      </c>
      <c r="GW1227" s="1">
        <v>0.0043</v>
      </c>
      <c r="GX1227" s="1">
        <v>0.3994493243891762</v>
      </c>
      <c r="GY1227" s="1">
        <v>0.003036990343597491</v>
      </c>
      <c r="GZ1227" s="1">
        <v>-1.538114387597119E-6</v>
      </c>
      <c r="HA1227" s="1">
        <v>3.390969119432733E-10</v>
      </c>
      <c r="HB1227" s="1">
        <v>-0.06682249457756877</v>
      </c>
      <c r="HC1227" s="1">
        <v>0.009762198319610341</v>
      </c>
      <c r="HD1227" s="1">
        <v>-3.338778216718564E-4</v>
      </c>
      <c r="HE1227" s="1">
        <v>2.632278881966732E-6</v>
      </c>
      <c r="HF1227" s="1">
        <v>6.0</v>
      </c>
      <c r="HG1227" s="1">
        <v>2134.0</v>
      </c>
      <c r="HH1227" s="1">
        <v>2.0</v>
      </c>
      <c r="HI1227" s="1">
        <v>31.0</v>
      </c>
      <c r="HJ1227" s="1">
        <v>5.8</v>
      </c>
      <c r="HK1227" s="1">
        <v>5.8</v>
      </c>
      <c r="HL1227" s="1">
        <v>0.303955</v>
      </c>
      <c r="HM1227" s="1">
        <v>2.4292</v>
      </c>
      <c r="HN1227" s="1">
        <v>1.4978</v>
      </c>
      <c r="HO1227" s="1">
        <v>2.30835</v>
      </c>
      <c r="HP1227" s="1">
        <v>1.54785</v>
      </c>
      <c r="HQ1227" s="1">
        <v>2.34375</v>
      </c>
      <c r="HR1227" s="1">
        <v>42.7778</v>
      </c>
      <c r="HS1227" s="1">
        <v>13.5892</v>
      </c>
      <c r="HT1227" s="1">
        <v>18.0</v>
      </c>
      <c r="HU1227" s="1">
        <v>304.411</v>
      </c>
      <c r="HV1227" s="1">
        <v>464.959</v>
      </c>
      <c r="HW1227" s="1">
        <v>25.6435</v>
      </c>
      <c r="HX1227" s="1">
        <v>34.4598</v>
      </c>
      <c r="HY1227" s="1">
        <v>30.0004</v>
      </c>
      <c r="HZ1227" s="1">
        <v>34.3729</v>
      </c>
      <c r="IA1227" s="1">
        <v>34.4666</v>
      </c>
      <c r="IB1227" s="1">
        <v>6.11251</v>
      </c>
      <c r="IC1227" s="1">
        <v>30.548</v>
      </c>
      <c r="ID1227" s="1">
        <v>0.0</v>
      </c>
      <c r="IE1227" s="1">
        <v>25.608</v>
      </c>
      <c r="IF1227" s="1">
        <v>80.2159</v>
      </c>
      <c r="IG1227" s="1">
        <v>24.6094</v>
      </c>
      <c r="IH1227" s="1">
        <v>100.24</v>
      </c>
      <c r="II1227" s="1">
        <v>99.9274</v>
      </c>
      <c r="IJ1227" s="1" t="s">
        <v>1117</v>
      </c>
    </row>
    <row r="1228" ht="15.75" customHeight="1">
      <c r="A1228" s="1">
        <v>1212.0</v>
      </c>
      <c r="B1228" s="1">
        <v>1.6598914631E9</v>
      </c>
      <c r="C1228" s="1">
        <v>11206.0</v>
      </c>
      <c r="D1228" s="1" t="s">
        <v>2719</v>
      </c>
      <c r="E1228" s="1" t="s">
        <v>2720</v>
      </c>
      <c r="F1228" s="1">
        <v>1.0</v>
      </c>
      <c r="G1228" s="1" t="s">
        <v>2704</v>
      </c>
      <c r="H1228" s="1" t="s">
        <v>345</v>
      </c>
      <c r="I1228" s="1" t="s">
        <v>1102</v>
      </c>
      <c r="J1228" s="1" t="s">
        <v>1103</v>
      </c>
      <c r="K1228" s="1" t="s">
        <v>1104</v>
      </c>
      <c r="L1228" s="1" t="s">
        <v>2705</v>
      </c>
      <c r="M1228" s="1" t="s">
        <v>346</v>
      </c>
      <c r="N1228" s="1">
        <v>1.6598914542875E9</v>
      </c>
      <c r="O1228" s="1">
        <f t="shared" si="1"/>
        <v>0.002373269289</v>
      </c>
      <c r="P1228" s="1">
        <f t="shared" si="2"/>
        <v>2.373269289</v>
      </c>
      <c r="Q1228" s="1">
        <f t="shared" si="3"/>
        <v>0.02464711373</v>
      </c>
      <c r="R1228" s="1">
        <f t="shared" si="4"/>
        <v>50.47545833</v>
      </c>
      <c r="S1228" s="1">
        <f t="shared" si="5"/>
        <v>48.51237489</v>
      </c>
      <c r="T1228" s="1">
        <f t="shared" si="6"/>
        <v>4.805570878</v>
      </c>
      <c r="U1228" s="1">
        <f t="shared" si="7"/>
        <v>5.000031295</v>
      </c>
      <c r="V1228" s="1">
        <f t="shared" si="8"/>
        <v>0.1180564572</v>
      </c>
      <c r="W1228" s="1">
        <f t="shared" si="9"/>
        <v>2.911247668</v>
      </c>
      <c r="X1228" s="1">
        <f t="shared" si="10"/>
        <v>0.1154598894</v>
      </c>
      <c r="Y1228" s="1">
        <f t="shared" si="11"/>
        <v>0.07239096557</v>
      </c>
      <c r="Z1228" s="1">
        <f t="shared" si="12"/>
        <v>321.5171473</v>
      </c>
      <c r="AA1228" s="1">
        <f t="shared" si="13"/>
        <v>32.33936996</v>
      </c>
      <c r="AB1228" s="1">
        <f t="shared" si="14"/>
        <v>31.60347083</v>
      </c>
      <c r="AC1228" s="1">
        <f t="shared" si="15"/>
        <v>4.66895359</v>
      </c>
      <c r="AD1228" s="1">
        <f t="shared" si="16"/>
        <v>59.84632976</v>
      </c>
      <c r="AE1228" s="1">
        <f t="shared" si="17"/>
        <v>2.708633187</v>
      </c>
      <c r="AF1228" s="1">
        <f t="shared" si="18"/>
        <v>4.525980453</v>
      </c>
      <c r="AG1228" s="1">
        <f t="shared" si="19"/>
        <v>1.960320403</v>
      </c>
      <c r="AH1228" s="1">
        <f t="shared" si="20"/>
        <v>-104.6611756</v>
      </c>
      <c r="AI1228" s="1">
        <f t="shared" si="21"/>
        <v>-85.8182917</v>
      </c>
      <c r="AJ1228" s="1">
        <f t="shared" si="22"/>
        <v>-6.641205315</v>
      </c>
      <c r="AK1228" s="1">
        <f t="shared" si="23"/>
        <v>124.3964747</v>
      </c>
      <c r="AL1228" s="1">
        <f t="shared" si="24"/>
        <v>-0.2629223937</v>
      </c>
      <c r="AM1228" s="1">
        <f t="shared" si="25"/>
        <v>2.375219108</v>
      </c>
      <c r="AN1228" s="1">
        <f t="shared" si="26"/>
        <v>0.02464711373</v>
      </c>
      <c r="AO1228" s="1">
        <v>52.11035443974102</v>
      </c>
      <c r="AP1228" s="1">
        <v>51.95909878787879</v>
      </c>
      <c r="AQ1228" s="1">
        <v>0.02330373010766327</v>
      </c>
      <c r="AR1228" s="1">
        <v>66.3324592731805</v>
      </c>
      <c r="AS1228" s="1">
        <f t="shared" si="27"/>
        <v>2.373269289</v>
      </c>
      <c r="AT1228" s="1">
        <v>24.57193800148367</v>
      </c>
      <c r="AU1228" s="1">
        <v>27.34147757575757</v>
      </c>
      <c r="AV1228" s="1">
        <v>-5.972114687934429E-6</v>
      </c>
      <c r="AW1228" s="1">
        <v>80.63858576887375</v>
      </c>
      <c r="AX1228" s="1">
        <v>181.0</v>
      </c>
      <c r="AY1228" s="1">
        <v>36.0</v>
      </c>
      <c r="AZ1228" s="1">
        <f t="shared" si="28"/>
        <v>1</v>
      </c>
      <c r="BA1228" s="1">
        <f t="shared" si="29"/>
        <v>0</v>
      </c>
      <c r="BB1228" s="1">
        <f t="shared" si="30"/>
        <v>51629.26649</v>
      </c>
      <c r="BC1228" s="1">
        <f t="shared" si="31"/>
        <v>2000.0075</v>
      </c>
      <c r="BD1228" s="1">
        <f t="shared" si="32"/>
        <v>1681.206274</v>
      </c>
      <c r="BE1228" s="1">
        <f t="shared" si="33"/>
        <v>0.8405999849</v>
      </c>
      <c r="BF1228" s="1">
        <f t="shared" si="34"/>
        <v>0.1607579708</v>
      </c>
      <c r="BG1228" s="1">
        <v>6.0</v>
      </c>
      <c r="BH1228" s="1">
        <v>0.5</v>
      </c>
      <c r="BI1228" s="1" t="s">
        <v>347</v>
      </c>
      <c r="BJ1228" s="1">
        <v>2.0</v>
      </c>
      <c r="BK1228" s="1" t="b">
        <v>1</v>
      </c>
      <c r="BL1228" s="1">
        <v>1.6598914542875E9</v>
      </c>
      <c r="BM1228" s="1">
        <v>50.47545833333334</v>
      </c>
      <c r="BN1228" s="1">
        <v>50.30385416666667</v>
      </c>
      <c r="BO1228" s="1">
        <v>27.34372916666666</v>
      </c>
      <c r="BP1228" s="1">
        <v>24.57195833333333</v>
      </c>
      <c r="BQ1228" s="1">
        <v>49.92816666666666</v>
      </c>
      <c r="BR1228" s="1">
        <v>27.33942083333333</v>
      </c>
      <c r="BS1228" s="1">
        <v>500.1001666666666</v>
      </c>
      <c r="BT1228" s="1">
        <v>98.95885416666668</v>
      </c>
      <c r="BU1228" s="1">
        <v>0.09980642083333334</v>
      </c>
      <c r="BV1228" s="1">
        <v>31.0566875</v>
      </c>
      <c r="BW1228" s="1">
        <v>31.60347083333334</v>
      </c>
      <c r="BX1228" s="1">
        <v>999.9</v>
      </c>
      <c r="BY1228" s="1">
        <v>0.0</v>
      </c>
      <c r="BZ1228" s="1">
        <v>0.0</v>
      </c>
      <c r="CA1228" s="1">
        <v>10000.15333333333</v>
      </c>
      <c r="CB1228" s="1">
        <v>0.0</v>
      </c>
      <c r="CC1228" s="1">
        <v>2038.339166666667</v>
      </c>
      <c r="CD1228" s="1">
        <v>0.171608125</v>
      </c>
      <c r="CE1228" s="1">
        <v>51.89444583333333</v>
      </c>
      <c r="CF1228" s="1">
        <v>51.57106666666667</v>
      </c>
      <c r="CG1228" s="1">
        <v>2.7717625</v>
      </c>
      <c r="CH1228" s="1">
        <v>50.30385416666667</v>
      </c>
      <c r="CI1228" s="1">
        <v>24.57195833333333</v>
      </c>
      <c r="CJ1228" s="1">
        <v>2.705902916666667</v>
      </c>
      <c r="CK1228" s="1">
        <v>2.43161375</v>
      </c>
      <c r="CL1228" s="1">
        <v>22.32100416666666</v>
      </c>
      <c r="CM1228" s="1">
        <v>20.57585833333333</v>
      </c>
      <c r="CN1228" s="1">
        <v>2000.0075</v>
      </c>
      <c r="CO1228" s="1">
        <v>0.9800022500000001</v>
      </c>
      <c r="CP1228" s="1">
        <v>0.01999795833333333</v>
      </c>
      <c r="CQ1228" s="1">
        <v>0.0</v>
      </c>
      <c r="CR1228" s="1">
        <v>2.54725</v>
      </c>
      <c r="CS1228" s="1">
        <v>0.0</v>
      </c>
      <c r="CT1228" s="1">
        <v>16635.39166666667</v>
      </c>
      <c r="CU1228" s="1">
        <v>17412.39166666667</v>
      </c>
      <c r="CV1228" s="1">
        <v>44.06724999999999</v>
      </c>
      <c r="CW1228" s="1">
        <v>45.64566666666667</v>
      </c>
      <c r="CX1228" s="1">
        <v>44.17408333333333</v>
      </c>
      <c r="CY1228" s="1">
        <v>43.75</v>
      </c>
      <c r="CZ1228" s="1">
        <v>44.01033333333334</v>
      </c>
      <c r="DA1228" s="1">
        <v>1960.009583333333</v>
      </c>
      <c r="DB1228" s="1">
        <v>39.99916666666667</v>
      </c>
      <c r="DC1228" s="1">
        <v>0.0</v>
      </c>
      <c r="DD1228" s="1">
        <v>1.6598914625E9</v>
      </c>
      <c r="DE1228" s="1">
        <v>0.0</v>
      </c>
      <c r="DF1228" s="1">
        <v>1.6598911131E9</v>
      </c>
      <c r="DG1228" s="1" t="s">
        <v>2706</v>
      </c>
      <c r="DH1228" s="1">
        <v>1.6598911126E9</v>
      </c>
      <c r="DI1228" s="1">
        <v>1.6598911131E9</v>
      </c>
      <c r="DJ1228" s="1">
        <v>29.0</v>
      </c>
      <c r="DK1228" s="1">
        <v>0.08</v>
      </c>
      <c r="DL1228" s="1">
        <v>-0.006</v>
      </c>
      <c r="DM1228" s="1">
        <v>1.387</v>
      </c>
      <c r="DN1228" s="1">
        <v>0.011</v>
      </c>
      <c r="DO1228" s="1">
        <v>400.0</v>
      </c>
      <c r="DP1228" s="1">
        <v>24.0</v>
      </c>
      <c r="DQ1228" s="1">
        <v>0.14</v>
      </c>
      <c r="DR1228" s="1">
        <v>0.05</v>
      </c>
      <c r="DS1228" s="1">
        <v>-0.5468994053092687</v>
      </c>
      <c r="DT1228" s="1">
        <v>0.7182970936779569</v>
      </c>
      <c r="DU1228" s="1">
        <v>0.1444627919587962</v>
      </c>
      <c r="DV1228" s="1">
        <v>0.0</v>
      </c>
      <c r="DW1228" s="1">
        <v>0.2154137033333333</v>
      </c>
      <c r="DX1228" s="1">
        <v>-5.761224905005562</v>
      </c>
      <c r="DY1228" s="1">
        <v>0.7033240345515707</v>
      </c>
      <c r="DZ1228" s="1">
        <v>0.0</v>
      </c>
      <c r="EA1228" s="1">
        <v>56.27737513056498</v>
      </c>
      <c r="EB1228" s="1">
        <v>-9.907975135198129</v>
      </c>
      <c r="EC1228" s="1">
        <v>1.983411340076289</v>
      </c>
      <c r="ED1228" s="1">
        <v>0.0</v>
      </c>
      <c r="EE1228" s="1">
        <v>2.77178775</v>
      </c>
      <c r="EF1228" s="1">
        <v>-0.01656033771107321</v>
      </c>
      <c r="EG1228" s="1">
        <v>0.002305234790102711</v>
      </c>
      <c r="EH1228" s="1">
        <v>1.0</v>
      </c>
      <c r="EI1228" s="1">
        <v>1.960140145430558</v>
      </c>
      <c r="EJ1228" s="1">
        <v>0.0275165259649455</v>
      </c>
      <c r="EK1228" s="1">
        <v>0.002264545394334524</v>
      </c>
      <c r="EL1228" s="1">
        <v>1.0</v>
      </c>
      <c r="EM1228" s="1">
        <v>2.0</v>
      </c>
      <c r="EN1228" s="1">
        <v>5.0</v>
      </c>
      <c r="EO1228" s="1" t="s">
        <v>386</v>
      </c>
      <c r="EP1228" s="1">
        <v>2.94043</v>
      </c>
      <c r="EQ1228" s="1">
        <v>2.8011</v>
      </c>
      <c r="ER1228" s="1">
        <v>0.0132532</v>
      </c>
      <c r="ES1228" s="1">
        <v>0.0146165</v>
      </c>
      <c r="ET1228" s="1">
        <v>0.116916</v>
      </c>
      <c r="EU1228" s="1">
        <v>0.108491</v>
      </c>
      <c r="EV1228" s="1">
        <v>20155.3</v>
      </c>
      <c r="EW1228" s="1">
        <v>21103.7</v>
      </c>
      <c r="EX1228" s="1">
        <v>23769.4</v>
      </c>
      <c r="EY1228" s="1">
        <v>24940.7</v>
      </c>
      <c r="EZ1228" s="1">
        <v>33603.5</v>
      </c>
      <c r="FA1228" s="1">
        <v>35507.5</v>
      </c>
      <c r="FB1228" s="1">
        <v>43354.5</v>
      </c>
      <c r="FC1228" s="1">
        <v>46109.6</v>
      </c>
      <c r="FD1228" s="1">
        <v>1.55297</v>
      </c>
      <c r="FE1228" s="1">
        <v>1.77962</v>
      </c>
      <c r="FF1228" s="1">
        <v>0.0792816</v>
      </c>
      <c r="FG1228" s="1">
        <v>0.0</v>
      </c>
      <c r="FH1228" s="1">
        <v>30.3237</v>
      </c>
      <c r="FI1228" s="1">
        <v>999.9</v>
      </c>
      <c r="FJ1228" s="1">
        <v>46.8</v>
      </c>
      <c r="FK1228" s="1">
        <v>40.2</v>
      </c>
      <c r="FL1228" s="1">
        <v>35.4374</v>
      </c>
      <c r="FM1228" s="1">
        <v>63.5436</v>
      </c>
      <c r="FN1228" s="1">
        <v>26.242</v>
      </c>
      <c r="FO1228" s="1">
        <v>1.0</v>
      </c>
      <c r="FP1228" s="1">
        <v>0.610043</v>
      </c>
      <c r="FQ1228" s="1">
        <v>3.75772</v>
      </c>
      <c r="FR1228" s="1">
        <v>20.2763</v>
      </c>
      <c r="FS1228" s="1">
        <v>5.21055</v>
      </c>
      <c r="FT1228" s="1">
        <v>11.9081</v>
      </c>
      <c r="FU1228" s="1">
        <v>5.0024</v>
      </c>
      <c r="FV1228" s="1">
        <v>3.2901</v>
      </c>
      <c r="FW1228" s="1">
        <v>9999.0</v>
      </c>
      <c r="FX1228" s="1">
        <v>9999.0</v>
      </c>
      <c r="FY1228" s="1">
        <v>9999.0</v>
      </c>
      <c r="FZ1228" s="1">
        <v>999.9</v>
      </c>
      <c r="GA1228" s="1">
        <v>1.85989</v>
      </c>
      <c r="GB1228" s="1">
        <v>1.85486</v>
      </c>
      <c r="GC1228" s="1">
        <v>1.85805</v>
      </c>
      <c r="GD1228" s="1">
        <v>1.85654</v>
      </c>
      <c r="GE1228" s="1">
        <v>1.85528</v>
      </c>
      <c r="GF1228" s="1">
        <v>1.85485</v>
      </c>
      <c r="GG1228" s="1">
        <v>1.85368</v>
      </c>
      <c r="GH1228" s="1">
        <v>1.85667</v>
      </c>
      <c r="GI1228" s="1">
        <v>0.0</v>
      </c>
      <c r="GJ1228" s="1">
        <v>0.0</v>
      </c>
      <c r="GK1228" s="1">
        <v>0.0</v>
      </c>
      <c r="GL1228" s="1">
        <v>0.0</v>
      </c>
      <c r="GM1228" s="1" t="s">
        <v>350</v>
      </c>
      <c r="GN1228" s="1" t="s">
        <v>351</v>
      </c>
      <c r="GO1228" s="1" t="s">
        <v>352</v>
      </c>
      <c r="GP1228" s="1" t="s">
        <v>352</v>
      </c>
      <c r="GQ1228" s="1" t="s">
        <v>352</v>
      </c>
      <c r="GR1228" s="1" t="s">
        <v>352</v>
      </c>
      <c r="GS1228" s="1">
        <v>0.0</v>
      </c>
      <c r="GT1228" s="1">
        <v>100.0</v>
      </c>
      <c r="GU1228" s="1">
        <v>100.0</v>
      </c>
      <c r="GV1228" s="1">
        <v>0.548</v>
      </c>
      <c r="GW1228" s="1">
        <v>0.0043</v>
      </c>
      <c r="GX1228" s="1">
        <v>0.3994493243891762</v>
      </c>
      <c r="GY1228" s="1">
        <v>0.003036990343597491</v>
      </c>
      <c r="GZ1228" s="1">
        <v>-1.538114387597119E-6</v>
      </c>
      <c r="HA1228" s="1">
        <v>3.390969119432733E-10</v>
      </c>
      <c r="HB1228" s="1">
        <v>-0.06682249457756877</v>
      </c>
      <c r="HC1228" s="1">
        <v>0.009762198319610341</v>
      </c>
      <c r="HD1228" s="1">
        <v>-3.338778216718564E-4</v>
      </c>
      <c r="HE1228" s="1">
        <v>2.632278881966732E-6</v>
      </c>
      <c r="HF1228" s="1">
        <v>6.0</v>
      </c>
      <c r="HG1228" s="1">
        <v>2134.0</v>
      </c>
      <c r="HH1228" s="1">
        <v>2.0</v>
      </c>
      <c r="HI1228" s="1">
        <v>31.0</v>
      </c>
      <c r="HJ1228" s="1">
        <v>5.8</v>
      </c>
      <c r="HK1228" s="1">
        <v>5.8</v>
      </c>
      <c r="HL1228" s="1">
        <v>0.310059</v>
      </c>
      <c r="HM1228" s="1">
        <v>2.40479</v>
      </c>
      <c r="HN1228" s="1">
        <v>1.4978</v>
      </c>
      <c r="HO1228" s="1">
        <v>2.30835</v>
      </c>
      <c r="HP1228" s="1">
        <v>1.54785</v>
      </c>
      <c r="HQ1228" s="1">
        <v>2.4292</v>
      </c>
      <c r="HR1228" s="1">
        <v>42.7778</v>
      </c>
      <c r="HS1228" s="1">
        <v>13.6067</v>
      </c>
      <c r="HT1228" s="1">
        <v>18.0</v>
      </c>
      <c r="HU1228" s="1">
        <v>304.421</v>
      </c>
      <c r="HV1228" s="1">
        <v>464.911</v>
      </c>
      <c r="HW1228" s="1">
        <v>25.6319</v>
      </c>
      <c r="HX1228" s="1">
        <v>34.4591</v>
      </c>
      <c r="HY1228" s="1">
        <v>30.0006</v>
      </c>
      <c r="HZ1228" s="1">
        <v>34.3729</v>
      </c>
      <c r="IA1228" s="1">
        <v>34.4666</v>
      </c>
      <c r="IB1228" s="1">
        <v>6.25003</v>
      </c>
      <c r="IC1228" s="1">
        <v>30.548</v>
      </c>
      <c r="ID1228" s="1">
        <v>0.0</v>
      </c>
      <c r="IE1228" s="1">
        <v>25.608</v>
      </c>
      <c r="IF1228" s="1">
        <v>90.2896</v>
      </c>
      <c r="IG1228" s="1">
        <v>24.6094</v>
      </c>
      <c r="IH1228" s="1">
        <v>100.24</v>
      </c>
      <c r="II1228" s="1">
        <v>99.9276</v>
      </c>
      <c r="IJ1228" s="1" t="s">
        <v>1117</v>
      </c>
    </row>
    <row r="1229" ht="15.75" customHeight="1">
      <c r="A1229" s="1">
        <v>1213.0</v>
      </c>
      <c r="B1229" s="1">
        <v>1.6598914641E9</v>
      </c>
      <c r="C1229" s="1">
        <v>11207.0</v>
      </c>
      <c r="D1229" s="1" t="s">
        <v>2721</v>
      </c>
      <c r="E1229" s="1" t="s">
        <v>2722</v>
      </c>
      <c r="F1229" s="1">
        <v>1.0</v>
      </c>
      <c r="G1229" s="1" t="s">
        <v>2704</v>
      </c>
      <c r="H1229" s="1" t="s">
        <v>345</v>
      </c>
      <c r="I1229" s="1" t="s">
        <v>1102</v>
      </c>
      <c r="J1229" s="1" t="s">
        <v>1103</v>
      </c>
      <c r="K1229" s="1" t="s">
        <v>1104</v>
      </c>
      <c r="L1229" s="1" t="s">
        <v>2705</v>
      </c>
      <c r="M1229" s="1" t="s">
        <v>346</v>
      </c>
      <c r="N1229" s="1">
        <v>1.659891455208695E9</v>
      </c>
      <c r="O1229" s="1">
        <f t="shared" si="1"/>
        <v>0.002374775202</v>
      </c>
      <c r="P1229" s="1">
        <f t="shared" si="2"/>
        <v>2.374775202</v>
      </c>
      <c r="Q1229" s="1">
        <f t="shared" si="3"/>
        <v>0.4698915181</v>
      </c>
      <c r="R1229" s="1">
        <f t="shared" si="4"/>
        <v>50.48609565</v>
      </c>
      <c r="S1229" s="1">
        <f t="shared" si="5"/>
        <v>42.47382177</v>
      </c>
      <c r="T1229" s="1">
        <f t="shared" si="6"/>
        <v>4.207396692</v>
      </c>
      <c r="U1229" s="1">
        <f t="shared" si="7"/>
        <v>5.001081207</v>
      </c>
      <c r="V1229" s="1">
        <f t="shared" si="8"/>
        <v>0.1181092986</v>
      </c>
      <c r="W1229" s="1">
        <f t="shared" si="9"/>
        <v>2.91125236</v>
      </c>
      <c r="X1229" s="1">
        <f t="shared" si="10"/>
        <v>0.1155104375</v>
      </c>
      <c r="Y1229" s="1">
        <f t="shared" si="11"/>
        <v>0.07242275789</v>
      </c>
      <c r="Z1229" s="1">
        <f t="shared" si="12"/>
        <v>321.5168497</v>
      </c>
      <c r="AA1229" s="1">
        <f t="shared" si="13"/>
        <v>32.33943772</v>
      </c>
      <c r="AB1229" s="1">
        <f t="shared" si="14"/>
        <v>31.60479565</v>
      </c>
      <c r="AC1229" s="1">
        <f t="shared" si="15"/>
        <v>4.669304725</v>
      </c>
      <c r="AD1229" s="1">
        <f t="shared" si="16"/>
        <v>59.84409306</v>
      </c>
      <c r="AE1229" s="1">
        <f t="shared" si="17"/>
        <v>2.708603686</v>
      </c>
      <c r="AF1229" s="1">
        <f t="shared" si="18"/>
        <v>4.526100318</v>
      </c>
      <c r="AG1229" s="1">
        <f t="shared" si="19"/>
        <v>1.960701038</v>
      </c>
      <c r="AH1229" s="1">
        <f t="shared" si="20"/>
        <v>-104.7275864</v>
      </c>
      <c r="AI1229" s="1">
        <f t="shared" si="21"/>
        <v>-85.953431</v>
      </c>
      <c r="AJ1229" s="1">
        <f t="shared" si="22"/>
        <v>-6.651711282</v>
      </c>
      <c r="AK1229" s="1">
        <f t="shared" si="23"/>
        <v>124.184121</v>
      </c>
      <c r="AL1229" s="1">
        <f t="shared" si="24"/>
        <v>0.0001948497089</v>
      </c>
      <c r="AM1229" s="1">
        <f t="shared" si="25"/>
        <v>2.375017632</v>
      </c>
      <c r="AN1229" s="1">
        <f t="shared" si="26"/>
        <v>0.4698915181</v>
      </c>
      <c r="AO1229" s="1">
        <v>53.48804840287105</v>
      </c>
      <c r="AP1229" s="1">
        <v>52.23215696969698</v>
      </c>
      <c r="AQ1229" s="1">
        <v>0.13063008765555</v>
      </c>
      <c r="AR1229" s="1">
        <v>66.3324592731805</v>
      </c>
      <c r="AS1229" s="1">
        <f t="shared" si="27"/>
        <v>2.374775202</v>
      </c>
      <c r="AT1229" s="1">
        <v>24.57101404173157</v>
      </c>
      <c r="AU1229" s="1">
        <v>27.34226606060606</v>
      </c>
      <c r="AV1229" s="1">
        <v>5.133793079769088E-7</v>
      </c>
      <c r="AW1229" s="1">
        <v>80.63858576887375</v>
      </c>
      <c r="AX1229" s="1">
        <v>181.0</v>
      </c>
      <c r="AY1229" s="1">
        <v>36.0</v>
      </c>
      <c r="AZ1229" s="1">
        <f t="shared" si="28"/>
        <v>1</v>
      </c>
      <c r="BA1229" s="1">
        <f t="shared" si="29"/>
        <v>0</v>
      </c>
      <c r="BB1229" s="1">
        <f t="shared" si="30"/>
        <v>51629.31924</v>
      </c>
      <c r="BC1229" s="1">
        <f t="shared" si="31"/>
        <v>2000.005652</v>
      </c>
      <c r="BD1229" s="1">
        <f t="shared" si="32"/>
        <v>1681.204721</v>
      </c>
      <c r="BE1229" s="1">
        <f t="shared" si="33"/>
        <v>0.8405999847</v>
      </c>
      <c r="BF1229" s="1">
        <f t="shared" si="34"/>
        <v>0.1607579705</v>
      </c>
      <c r="BG1229" s="1">
        <v>6.0</v>
      </c>
      <c r="BH1229" s="1">
        <v>0.5</v>
      </c>
      <c r="BI1229" s="1" t="s">
        <v>347</v>
      </c>
      <c r="BJ1229" s="1">
        <v>2.0</v>
      </c>
      <c r="BK1229" s="1" t="b">
        <v>1</v>
      </c>
      <c r="BL1229" s="1">
        <v>1.659891455208695E9</v>
      </c>
      <c r="BM1229" s="1">
        <v>50.4860956521739</v>
      </c>
      <c r="BN1229" s="1">
        <v>50.63018695652173</v>
      </c>
      <c r="BO1229" s="1">
        <v>27.34345217391304</v>
      </c>
      <c r="BP1229" s="1">
        <v>24.57191739130435</v>
      </c>
      <c r="BQ1229" s="1">
        <v>49.93877826086956</v>
      </c>
      <c r="BR1229" s="1">
        <v>27.33914347826087</v>
      </c>
      <c r="BS1229" s="1">
        <v>500.1004782608696</v>
      </c>
      <c r="BT1229" s="1">
        <v>98.9587956521739</v>
      </c>
      <c r="BU1229" s="1">
        <v>0.09978953478260869</v>
      </c>
      <c r="BV1229" s="1">
        <v>31.05715217391304</v>
      </c>
      <c r="BW1229" s="1">
        <v>31.60479565217391</v>
      </c>
      <c r="BX1229" s="1">
        <v>999.9000000000003</v>
      </c>
      <c r="BY1229" s="1">
        <v>0.0</v>
      </c>
      <c r="BZ1229" s="1">
        <v>0.0</v>
      </c>
      <c r="CA1229" s="1">
        <v>10000.18608695652</v>
      </c>
      <c r="CB1229" s="1">
        <v>0.0</v>
      </c>
      <c r="CC1229" s="1">
        <v>2037.270434782609</v>
      </c>
      <c r="CD1229" s="1">
        <v>-0.1440818260869565</v>
      </c>
      <c r="CE1229" s="1">
        <v>51.90536956521739</v>
      </c>
      <c r="CF1229" s="1">
        <v>51.90561304347825</v>
      </c>
      <c r="CG1229" s="1">
        <v>2.771529130434782</v>
      </c>
      <c r="CH1229" s="1">
        <v>50.63018695652173</v>
      </c>
      <c r="CI1229" s="1">
        <v>24.57191739130435</v>
      </c>
      <c r="CJ1229" s="1">
        <v>2.705874347826087</v>
      </c>
      <c r="CK1229" s="1">
        <v>2.431608260869565</v>
      </c>
      <c r="CL1229" s="1">
        <v>22.32082608695652</v>
      </c>
      <c r="CM1229" s="1">
        <v>20.57581739130435</v>
      </c>
      <c r="CN1229" s="1">
        <v>2000.005652173913</v>
      </c>
      <c r="CO1229" s="1">
        <v>0.9800022608695649</v>
      </c>
      <c r="CP1229" s="1">
        <v>0.01999794782608696</v>
      </c>
      <c r="CQ1229" s="1">
        <v>0.0</v>
      </c>
      <c r="CR1229" s="1">
        <v>2.564478260869565</v>
      </c>
      <c r="CS1229" s="1">
        <v>0.0</v>
      </c>
      <c r="CT1229" s="1">
        <v>16635.51304347826</v>
      </c>
      <c r="CU1229" s="1">
        <v>17412.37391304348</v>
      </c>
      <c r="CV1229" s="1">
        <v>44.06747826086956</v>
      </c>
      <c r="CW1229" s="1">
        <v>45.64926086956522</v>
      </c>
      <c r="CX1229" s="1">
        <v>44.17352173913044</v>
      </c>
      <c r="CY1229" s="1">
        <v>43.75</v>
      </c>
      <c r="CZ1229" s="1">
        <v>44.01078260869566</v>
      </c>
      <c r="DA1229" s="1">
        <v>1960.008260869565</v>
      </c>
      <c r="DB1229" s="1">
        <v>39.99913043478261</v>
      </c>
      <c r="DC1229" s="1">
        <v>0.0</v>
      </c>
      <c r="DD1229" s="1">
        <v>1.6598914631E9</v>
      </c>
      <c r="DE1229" s="1">
        <v>0.0</v>
      </c>
      <c r="DF1229" s="1">
        <v>1.6598911131E9</v>
      </c>
      <c r="DG1229" s="1" t="s">
        <v>2706</v>
      </c>
      <c r="DH1229" s="1">
        <v>1.6598911126E9</v>
      </c>
      <c r="DI1229" s="1">
        <v>1.6598911131E9</v>
      </c>
      <c r="DJ1229" s="1">
        <v>29.0</v>
      </c>
      <c r="DK1229" s="1">
        <v>0.08</v>
      </c>
      <c r="DL1229" s="1">
        <v>-0.006</v>
      </c>
      <c r="DM1229" s="1">
        <v>1.387</v>
      </c>
      <c r="DN1229" s="1">
        <v>0.011</v>
      </c>
      <c r="DO1229" s="1">
        <v>400.0</v>
      </c>
      <c r="DP1229" s="1">
        <v>24.0</v>
      </c>
      <c r="DQ1229" s="1">
        <v>0.14</v>
      </c>
      <c r="DR1229" s="1">
        <v>0.05</v>
      </c>
      <c r="DS1229" s="1">
        <v>-0.493004670208584</v>
      </c>
      <c r="DT1229" s="1">
        <v>0.8662147008762395</v>
      </c>
      <c r="DU1229" s="1">
        <v>0.163210720092737</v>
      </c>
      <c r="DV1229" s="1">
        <v>0.0</v>
      </c>
      <c r="DW1229" s="1">
        <v>-0.1101318633333333</v>
      </c>
      <c r="DX1229" s="1">
        <v>-11.99367698242491</v>
      </c>
      <c r="DY1229" s="1">
        <v>1.334321909614558</v>
      </c>
      <c r="DZ1229" s="1">
        <v>0.0</v>
      </c>
      <c r="EA1229" s="1">
        <v>55.54836282848265</v>
      </c>
      <c r="EB1229" s="1">
        <v>-11.91571948524447</v>
      </c>
      <c r="EC1229" s="1">
        <v>2.225696765103475</v>
      </c>
      <c r="ED1229" s="1">
        <v>0.0</v>
      </c>
      <c r="EE1229" s="1">
        <v>2.77176425</v>
      </c>
      <c r="EF1229" s="1">
        <v>-0.01704191369605677</v>
      </c>
      <c r="EG1229" s="1">
        <v>0.002309989055709983</v>
      </c>
      <c r="EH1229" s="1">
        <v>1.0</v>
      </c>
      <c r="EI1229" s="1">
        <v>1.960524848692098</v>
      </c>
      <c r="EJ1229" s="1">
        <v>0.02485524042818062</v>
      </c>
      <c r="EK1229" s="1">
        <v>0.00210722844106781</v>
      </c>
      <c r="EL1229" s="1">
        <v>1.0</v>
      </c>
      <c r="EM1229" s="1">
        <v>2.0</v>
      </c>
      <c r="EN1229" s="1">
        <v>5.0</v>
      </c>
      <c r="EO1229" s="1" t="s">
        <v>386</v>
      </c>
      <c r="EP1229" s="1">
        <v>2.94031</v>
      </c>
      <c r="EQ1229" s="1">
        <v>2.80102</v>
      </c>
      <c r="ER1229" s="1">
        <v>0.0133459</v>
      </c>
      <c r="ES1229" s="1">
        <v>0.0154201</v>
      </c>
      <c r="ET1229" s="1">
        <v>0.116919</v>
      </c>
      <c r="EU1229" s="1">
        <v>0.108495</v>
      </c>
      <c r="EV1229" s="1">
        <v>20153.4</v>
      </c>
      <c r="EW1229" s="1">
        <v>21086.4</v>
      </c>
      <c r="EX1229" s="1">
        <v>23769.4</v>
      </c>
      <c r="EY1229" s="1">
        <v>24940.6</v>
      </c>
      <c r="EZ1229" s="1">
        <v>33603.6</v>
      </c>
      <c r="FA1229" s="1">
        <v>35507.5</v>
      </c>
      <c r="FB1229" s="1">
        <v>43354.7</v>
      </c>
      <c r="FC1229" s="1">
        <v>46109.7</v>
      </c>
      <c r="FD1229" s="1">
        <v>1.55235</v>
      </c>
      <c r="FE1229" s="1">
        <v>1.7797</v>
      </c>
      <c r="FF1229" s="1">
        <v>0.0788644</v>
      </c>
      <c r="FG1229" s="1">
        <v>0.0</v>
      </c>
      <c r="FH1229" s="1">
        <v>30.3273</v>
      </c>
      <c r="FI1229" s="1">
        <v>999.9</v>
      </c>
      <c r="FJ1229" s="1">
        <v>46.8</v>
      </c>
      <c r="FK1229" s="1">
        <v>40.2</v>
      </c>
      <c r="FL1229" s="1">
        <v>35.4392</v>
      </c>
      <c r="FM1229" s="1">
        <v>63.6536</v>
      </c>
      <c r="FN1229" s="1">
        <v>26.3421</v>
      </c>
      <c r="FO1229" s="1">
        <v>1.0</v>
      </c>
      <c r="FP1229" s="1">
        <v>0.610257</v>
      </c>
      <c r="FQ1229" s="1">
        <v>3.722</v>
      </c>
      <c r="FR1229" s="1">
        <v>20.2772</v>
      </c>
      <c r="FS1229" s="1">
        <v>5.21055</v>
      </c>
      <c r="FT1229" s="1">
        <v>11.9081</v>
      </c>
      <c r="FU1229" s="1">
        <v>5.00265</v>
      </c>
      <c r="FV1229" s="1">
        <v>3.29018</v>
      </c>
      <c r="FW1229" s="1">
        <v>9999.0</v>
      </c>
      <c r="FX1229" s="1">
        <v>9999.0</v>
      </c>
      <c r="FY1229" s="1">
        <v>9999.0</v>
      </c>
      <c r="FZ1229" s="1">
        <v>999.9</v>
      </c>
      <c r="GA1229" s="1">
        <v>1.85986</v>
      </c>
      <c r="GB1229" s="1">
        <v>1.85486</v>
      </c>
      <c r="GC1229" s="1">
        <v>1.85804</v>
      </c>
      <c r="GD1229" s="1">
        <v>1.85652</v>
      </c>
      <c r="GE1229" s="1">
        <v>1.85525</v>
      </c>
      <c r="GF1229" s="1">
        <v>1.85484</v>
      </c>
      <c r="GG1229" s="1">
        <v>1.85366</v>
      </c>
      <c r="GH1229" s="1">
        <v>1.85665</v>
      </c>
      <c r="GI1229" s="1">
        <v>0.0</v>
      </c>
      <c r="GJ1229" s="1">
        <v>0.0</v>
      </c>
      <c r="GK1229" s="1">
        <v>0.0</v>
      </c>
      <c r="GL1229" s="1">
        <v>0.0</v>
      </c>
      <c r="GM1229" s="1" t="s">
        <v>350</v>
      </c>
      <c r="GN1229" s="1" t="s">
        <v>351</v>
      </c>
      <c r="GO1229" s="1" t="s">
        <v>352</v>
      </c>
      <c r="GP1229" s="1" t="s">
        <v>352</v>
      </c>
      <c r="GQ1229" s="1" t="s">
        <v>352</v>
      </c>
      <c r="GR1229" s="1" t="s">
        <v>352</v>
      </c>
      <c r="GS1229" s="1">
        <v>0.0</v>
      </c>
      <c r="GT1229" s="1">
        <v>100.0</v>
      </c>
      <c r="GU1229" s="1">
        <v>100.0</v>
      </c>
      <c r="GV1229" s="1">
        <v>0.549</v>
      </c>
      <c r="GW1229" s="1">
        <v>0.0044</v>
      </c>
      <c r="GX1229" s="1">
        <v>0.3994493243891762</v>
      </c>
      <c r="GY1229" s="1">
        <v>0.003036990343597491</v>
      </c>
      <c r="GZ1229" s="1">
        <v>-1.538114387597119E-6</v>
      </c>
      <c r="HA1229" s="1">
        <v>3.390969119432733E-10</v>
      </c>
      <c r="HB1229" s="1">
        <v>-0.06682249457756877</v>
      </c>
      <c r="HC1229" s="1">
        <v>0.009762198319610341</v>
      </c>
      <c r="HD1229" s="1">
        <v>-3.338778216718564E-4</v>
      </c>
      <c r="HE1229" s="1">
        <v>2.632278881966732E-6</v>
      </c>
      <c r="HF1229" s="1">
        <v>6.0</v>
      </c>
      <c r="HG1229" s="1">
        <v>2134.0</v>
      </c>
      <c r="HH1229" s="1">
        <v>2.0</v>
      </c>
      <c r="HI1229" s="1">
        <v>31.0</v>
      </c>
      <c r="HJ1229" s="1">
        <v>5.9</v>
      </c>
      <c r="HK1229" s="1">
        <v>5.8</v>
      </c>
      <c r="HL1229" s="1">
        <v>0.324707</v>
      </c>
      <c r="HM1229" s="1">
        <v>2.4292</v>
      </c>
      <c r="HN1229" s="1">
        <v>1.4978</v>
      </c>
      <c r="HO1229" s="1">
        <v>2.30835</v>
      </c>
      <c r="HP1229" s="1">
        <v>1.54785</v>
      </c>
      <c r="HQ1229" s="1">
        <v>2.33521</v>
      </c>
      <c r="HR1229" s="1">
        <v>42.7778</v>
      </c>
      <c r="HS1229" s="1">
        <v>13.5892</v>
      </c>
      <c r="HT1229" s="1">
        <v>18.0</v>
      </c>
      <c r="HU1229" s="1">
        <v>304.153</v>
      </c>
      <c r="HV1229" s="1">
        <v>464.959</v>
      </c>
      <c r="HW1229" s="1">
        <v>25.6168</v>
      </c>
      <c r="HX1229" s="1">
        <v>34.459</v>
      </c>
      <c r="HY1229" s="1">
        <v>30.0006</v>
      </c>
      <c r="HZ1229" s="1">
        <v>34.3729</v>
      </c>
      <c r="IA1229" s="1">
        <v>34.4666</v>
      </c>
      <c r="IB1229" s="1">
        <v>6.51529</v>
      </c>
      <c r="IC1229" s="1">
        <v>30.548</v>
      </c>
      <c r="ID1229" s="1">
        <v>0.0</v>
      </c>
      <c r="IE1229" s="1">
        <v>25.5481</v>
      </c>
      <c r="IF1229" s="1">
        <v>90.2896</v>
      </c>
      <c r="IG1229" s="1">
        <v>24.6094</v>
      </c>
      <c r="IH1229" s="1">
        <v>100.24</v>
      </c>
      <c r="II1229" s="1">
        <v>99.9276</v>
      </c>
      <c r="IJ1229" s="1" t="s">
        <v>1117</v>
      </c>
    </row>
    <row r="1230" ht="15.75" customHeight="1">
      <c r="A1230" s="1">
        <v>1214.0</v>
      </c>
      <c r="B1230" s="1">
        <v>1.6598914651E9</v>
      </c>
      <c r="C1230" s="1">
        <v>11208.0</v>
      </c>
      <c r="D1230" s="1" t="s">
        <v>2723</v>
      </c>
      <c r="E1230" s="1" t="s">
        <v>2724</v>
      </c>
      <c r="F1230" s="1">
        <v>1.0</v>
      </c>
      <c r="G1230" s="1" t="s">
        <v>2704</v>
      </c>
      <c r="H1230" s="1" t="s">
        <v>345</v>
      </c>
      <c r="I1230" s="1" t="s">
        <v>1102</v>
      </c>
      <c r="J1230" s="1" t="s">
        <v>1103</v>
      </c>
      <c r="K1230" s="1" t="s">
        <v>1104</v>
      </c>
      <c r="L1230" s="1" t="s">
        <v>2705</v>
      </c>
      <c r="M1230" s="1" t="s">
        <v>346</v>
      </c>
      <c r="N1230" s="1">
        <v>1.659891456168181E9</v>
      </c>
      <c r="O1230" s="1">
        <f t="shared" si="1"/>
        <v>0.002375405364</v>
      </c>
      <c r="P1230" s="1">
        <f t="shared" si="2"/>
        <v>2.375405364</v>
      </c>
      <c r="Q1230" s="1">
        <f t="shared" si="3"/>
        <v>1.11616893</v>
      </c>
      <c r="R1230" s="1">
        <f t="shared" si="4"/>
        <v>50.52330455</v>
      </c>
      <c r="S1230" s="1">
        <f t="shared" si="5"/>
        <v>33.73136057</v>
      </c>
      <c r="T1230" s="1">
        <f t="shared" si="6"/>
        <v>3.341381103</v>
      </c>
      <c r="U1230" s="1">
        <f t="shared" si="7"/>
        <v>5.00476744</v>
      </c>
      <c r="V1230" s="1">
        <f t="shared" si="8"/>
        <v>0.1181212844</v>
      </c>
      <c r="W1230" s="1">
        <f t="shared" si="9"/>
        <v>2.911055323</v>
      </c>
      <c r="X1230" s="1">
        <f t="shared" si="10"/>
        <v>0.1155217303</v>
      </c>
      <c r="Y1230" s="1">
        <f t="shared" si="11"/>
        <v>0.07242987612</v>
      </c>
      <c r="Z1230" s="1">
        <f t="shared" si="12"/>
        <v>321.5176863</v>
      </c>
      <c r="AA1230" s="1">
        <f t="shared" si="13"/>
        <v>32.33991073</v>
      </c>
      <c r="AB1230" s="1">
        <f t="shared" si="14"/>
        <v>31.6059</v>
      </c>
      <c r="AC1230" s="1">
        <f t="shared" si="15"/>
        <v>4.669597442</v>
      </c>
      <c r="AD1230" s="1">
        <f t="shared" si="16"/>
        <v>59.84147266</v>
      </c>
      <c r="AE1230" s="1">
        <f t="shared" si="17"/>
        <v>2.708570353</v>
      </c>
      <c r="AF1230" s="1">
        <f t="shared" si="18"/>
        <v>4.526242809</v>
      </c>
      <c r="AG1230" s="1">
        <f t="shared" si="19"/>
        <v>1.961027089</v>
      </c>
      <c r="AH1230" s="1">
        <f t="shared" si="20"/>
        <v>-104.7553766</v>
      </c>
      <c r="AI1230" s="1">
        <f t="shared" si="21"/>
        <v>-86.03424119</v>
      </c>
      <c r="AJ1230" s="1">
        <f t="shared" si="22"/>
        <v>-6.658470001</v>
      </c>
      <c r="AK1230" s="1">
        <f t="shared" si="23"/>
        <v>124.0695986</v>
      </c>
      <c r="AL1230" s="1">
        <f t="shared" si="24"/>
        <v>0.3946818019</v>
      </c>
      <c r="AM1230" s="1">
        <f t="shared" si="25"/>
        <v>2.374798182</v>
      </c>
      <c r="AN1230" s="1">
        <f t="shared" si="26"/>
        <v>1.11616893</v>
      </c>
      <c r="AO1230" s="1">
        <v>55.6705803006358</v>
      </c>
      <c r="AP1230" s="1">
        <v>52.73346848484851</v>
      </c>
      <c r="AQ1230" s="1">
        <v>0.3014131892935009</v>
      </c>
      <c r="AR1230" s="1">
        <v>66.3324592731805</v>
      </c>
      <c r="AS1230" s="1">
        <f t="shared" si="27"/>
        <v>2.375405364</v>
      </c>
      <c r="AT1230" s="1">
        <v>24.57050668430717</v>
      </c>
      <c r="AU1230" s="1">
        <v>27.34240666666666</v>
      </c>
      <c r="AV1230" s="1">
        <v>1.392584883408555E-5</v>
      </c>
      <c r="AW1230" s="1">
        <v>80.63858576887375</v>
      </c>
      <c r="AX1230" s="1">
        <v>181.0</v>
      </c>
      <c r="AY1230" s="1">
        <v>36.0</v>
      </c>
      <c r="AZ1230" s="1">
        <f t="shared" si="28"/>
        <v>1</v>
      </c>
      <c r="BA1230" s="1">
        <f t="shared" si="29"/>
        <v>0</v>
      </c>
      <c r="BB1230" s="1">
        <f t="shared" si="30"/>
        <v>51623.64486</v>
      </c>
      <c r="BC1230" s="1">
        <f t="shared" si="31"/>
        <v>2000.010909</v>
      </c>
      <c r="BD1230" s="1">
        <f t="shared" si="32"/>
        <v>1681.209135</v>
      </c>
      <c r="BE1230" s="1">
        <f t="shared" si="33"/>
        <v>0.8405999825</v>
      </c>
      <c r="BF1230" s="1">
        <f t="shared" si="34"/>
        <v>0.1607579663</v>
      </c>
      <c r="BG1230" s="1">
        <v>6.0</v>
      </c>
      <c r="BH1230" s="1">
        <v>0.5</v>
      </c>
      <c r="BI1230" s="1" t="s">
        <v>347</v>
      </c>
      <c r="BJ1230" s="1">
        <v>2.0</v>
      </c>
      <c r="BK1230" s="1" t="b">
        <v>1</v>
      </c>
      <c r="BL1230" s="1">
        <v>1.659891456168181E9</v>
      </c>
      <c r="BM1230" s="1">
        <v>50.52330454545454</v>
      </c>
      <c r="BN1230" s="1">
        <v>51.14077727272727</v>
      </c>
      <c r="BO1230" s="1">
        <v>27.34311363636364</v>
      </c>
      <c r="BP1230" s="1">
        <v>24.57183636363636</v>
      </c>
      <c r="BQ1230" s="1">
        <v>49.97588181818182</v>
      </c>
      <c r="BR1230" s="1">
        <v>27.3388</v>
      </c>
      <c r="BS1230" s="1">
        <v>500.1009090909091</v>
      </c>
      <c r="BT1230" s="1">
        <v>98.95880454545454</v>
      </c>
      <c r="BU1230" s="1">
        <v>0.09978802272727273</v>
      </c>
      <c r="BV1230" s="1">
        <v>31.05770454545454</v>
      </c>
      <c r="BW1230" s="1">
        <v>31.6059</v>
      </c>
      <c r="BX1230" s="1">
        <v>999.9000000000003</v>
      </c>
      <c r="BY1230" s="1">
        <v>0.0</v>
      </c>
      <c r="BZ1230" s="1">
        <v>0.0</v>
      </c>
      <c r="CA1230" s="1">
        <v>9999.058181818184</v>
      </c>
      <c r="CB1230" s="1">
        <v>0.0</v>
      </c>
      <c r="CC1230" s="1">
        <v>2036.211363636364</v>
      </c>
      <c r="CD1230" s="1">
        <v>-0.6174667272727272</v>
      </c>
      <c r="CE1230" s="1">
        <v>51.94360454545454</v>
      </c>
      <c r="CF1230" s="1">
        <v>52.42906363636364</v>
      </c>
      <c r="CG1230" s="1">
        <v>2.771275</v>
      </c>
      <c r="CH1230" s="1">
        <v>51.14077727272727</v>
      </c>
      <c r="CI1230" s="1">
        <v>24.57183636363636</v>
      </c>
      <c r="CJ1230" s="1">
        <v>2.705841363636364</v>
      </c>
      <c r="CK1230" s="1">
        <v>2.4316</v>
      </c>
      <c r="CL1230" s="1">
        <v>22.32062272727273</v>
      </c>
      <c r="CM1230" s="1">
        <v>20.57576363636364</v>
      </c>
      <c r="CN1230" s="1">
        <v>2000.010909090909</v>
      </c>
      <c r="CO1230" s="1">
        <v>0.9800022727272725</v>
      </c>
      <c r="CP1230" s="1">
        <v>0.01999793636363637</v>
      </c>
      <c r="CQ1230" s="1">
        <v>0.0</v>
      </c>
      <c r="CR1230" s="1">
        <v>2.560681818181818</v>
      </c>
      <c r="CS1230" s="1">
        <v>0.0</v>
      </c>
      <c r="CT1230" s="1">
        <v>16635.48181818182</v>
      </c>
      <c r="CU1230" s="1">
        <v>17412.41818181818</v>
      </c>
      <c r="CV1230" s="1">
        <v>44.06772727272728</v>
      </c>
      <c r="CW1230" s="1">
        <v>45.65318181818182</v>
      </c>
      <c r="CX1230" s="1">
        <v>44.17572727272727</v>
      </c>
      <c r="CY1230" s="1">
        <v>43.75</v>
      </c>
      <c r="CZ1230" s="1">
        <v>44.01127272727273</v>
      </c>
      <c r="DA1230" s="1">
        <v>1960.013636363636</v>
      </c>
      <c r="DB1230" s="1">
        <v>39.99909090909091</v>
      </c>
      <c r="DC1230" s="1">
        <v>0.0</v>
      </c>
      <c r="DD1230" s="1">
        <v>1.6598914643E9</v>
      </c>
      <c r="DE1230" s="1">
        <v>0.0</v>
      </c>
      <c r="DF1230" s="1">
        <v>1.6598911131E9</v>
      </c>
      <c r="DG1230" s="1" t="s">
        <v>2706</v>
      </c>
      <c r="DH1230" s="1">
        <v>1.6598911126E9</v>
      </c>
      <c r="DI1230" s="1">
        <v>1.6598911131E9</v>
      </c>
      <c r="DJ1230" s="1">
        <v>29.0</v>
      </c>
      <c r="DK1230" s="1">
        <v>0.08</v>
      </c>
      <c r="DL1230" s="1">
        <v>-0.006</v>
      </c>
      <c r="DM1230" s="1">
        <v>1.387</v>
      </c>
      <c r="DN1230" s="1">
        <v>0.011</v>
      </c>
      <c r="DO1230" s="1">
        <v>400.0</v>
      </c>
      <c r="DP1230" s="1">
        <v>24.0</v>
      </c>
      <c r="DQ1230" s="1">
        <v>0.14</v>
      </c>
      <c r="DR1230" s="1">
        <v>0.05</v>
      </c>
      <c r="DS1230" s="1">
        <v>-0.3694063476842777</v>
      </c>
      <c r="DT1230" s="1">
        <v>2.373365058679283</v>
      </c>
      <c r="DU1230" s="1">
        <v>0.328578273691238</v>
      </c>
      <c r="DV1230" s="1">
        <v>0.0</v>
      </c>
      <c r="DW1230" s="1">
        <v>-0.8912252870967743</v>
      </c>
      <c r="DX1230" s="1">
        <v>-25.43503051935484</v>
      </c>
      <c r="DY1230" s="1">
        <v>2.61659771249265</v>
      </c>
      <c r="DZ1230" s="1">
        <v>0.0</v>
      </c>
      <c r="EA1230" s="1">
        <v>53.90197524213345</v>
      </c>
      <c r="EB1230" s="1">
        <v>-31.87798559428834</v>
      </c>
      <c r="EC1230" s="1">
        <v>4.365133400047075</v>
      </c>
      <c r="ED1230" s="1">
        <v>0.0</v>
      </c>
      <c r="EE1230" s="1">
        <v>2.771772682926829</v>
      </c>
      <c r="EF1230" s="1">
        <v>-0.0171524738675945</v>
      </c>
      <c r="EG1230" s="1">
        <v>0.002277069173612368</v>
      </c>
      <c r="EH1230" s="1">
        <v>1.0</v>
      </c>
      <c r="EI1230" s="1">
        <v>1.961186365022628</v>
      </c>
      <c r="EJ1230" s="1">
        <v>0.01790568435454459</v>
      </c>
      <c r="EK1230" s="1">
        <v>0.001642671413242976</v>
      </c>
      <c r="EL1230" s="1">
        <v>1.0</v>
      </c>
      <c r="EM1230" s="1">
        <v>2.0</v>
      </c>
      <c r="EN1230" s="1">
        <v>5.0</v>
      </c>
      <c r="EO1230" s="1" t="s">
        <v>386</v>
      </c>
      <c r="EP1230" s="1">
        <v>2.94024</v>
      </c>
      <c r="EQ1230" s="1">
        <v>2.80113</v>
      </c>
      <c r="ER1230" s="1">
        <v>0.0135139</v>
      </c>
      <c r="ES1230" s="1">
        <v>0.0163561</v>
      </c>
      <c r="ET1230" s="1">
        <v>0.116915</v>
      </c>
      <c r="EU1230" s="1">
        <v>0.108496</v>
      </c>
      <c r="EV1230" s="1">
        <v>20150.0</v>
      </c>
      <c r="EW1230" s="1">
        <v>21066.4</v>
      </c>
      <c r="EX1230" s="1">
        <v>23769.5</v>
      </c>
      <c r="EY1230" s="1">
        <v>24940.6</v>
      </c>
      <c r="EZ1230" s="1">
        <v>33603.7</v>
      </c>
      <c r="FA1230" s="1">
        <v>35507.6</v>
      </c>
      <c r="FB1230" s="1">
        <v>43354.7</v>
      </c>
      <c r="FC1230" s="1">
        <v>46109.7</v>
      </c>
      <c r="FD1230" s="1">
        <v>1.5519</v>
      </c>
      <c r="FE1230" s="1">
        <v>1.77973</v>
      </c>
      <c r="FF1230" s="1">
        <v>0.0782944</v>
      </c>
      <c r="FG1230" s="1">
        <v>0.0</v>
      </c>
      <c r="FH1230" s="1">
        <v>30.3302</v>
      </c>
      <c r="FI1230" s="1">
        <v>999.9</v>
      </c>
      <c r="FJ1230" s="1">
        <v>46.8</v>
      </c>
      <c r="FK1230" s="1">
        <v>40.2</v>
      </c>
      <c r="FL1230" s="1">
        <v>35.4358</v>
      </c>
      <c r="FM1230" s="1">
        <v>63.9136</v>
      </c>
      <c r="FN1230" s="1">
        <v>25.6851</v>
      </c>
      <c r="FO1230" s="1">
        <v>1.0</v>
      </c>
      <c r="FP1230" s="1">
        <v>0.610211</v>
      </c>
      <c r="FQ1230" s="1">
        <v>3.74283</v>
      </c>
      <c r="FR1230" s="1">
        <v>20.2769</v>
      </c>
      <c r="FS1230" s="1">
        <v>5.21085</v>
      </c>
      <c r="FT1230" s="1">
        <v>11.9081</v>
      </c>
      <c r="FU1230" s="1">
        <v>5.00285</v>
      </c>
      <c r="FV1230" s="1">
        <v>3.29023</v>
      </c>
      <c r="FW1230" s="1">
        <v>9999.0</v>
      </c>
      <c r="FX1230" s="1">
        <v>9999.0</v>
      </c>
      <c r="FY1230" s="1">
        <v>9999.0</v>
      </c>
      <c r="FZ1230" s="1">
        <v>999.9</v>
      </c>
      <c r="GA1230" s="1">
        <v>1.85986</v>
      </c>
      <c r="GB1230" s="1">
        <v>1.85486</v>
      </c>
      <c r="GC1230" s="1">
        <v>1.85804</v>
      </c>
      <c r="GD1230" s="1">
        <v>1.85652</v>
      </c>
      <c r="GE1230" s="1">
        <v>1.85525</v>
      </c>
      <c r="GF1230" s="1">
        <v>1.85484</v>
      </c>
      <c r="GG1230" s="1">
        <v>1.85366</v>
      </c>
      <c r="GH1230" s="1">
        <v>1.85664</v>
      </c>
      <c r="GI1230" s="1">
        <v>0.0</v>
      </c>
      <c r="GJ1230" s="1">
        <v>0.0</v>
      </c>
      <c r="GK1230" s="1">
        <v>0.0</v>
      </c>
      <c r="GL1230" s="1">
        <v>0.0</v>
      </c>
      <c r="GM1230" s="1" t="s">
        <v>350</v>
      </c>
      <c r="GN1230" s="1" t="s">
        <v>351</v>
      </c>
      <c r="GO1230" s="1" t="s">
        <v>352</v>
      </c>
      <c r="GP1230" s="1" t="s">
        <v>352</v>
      </c>
      <c r="GQ1230" s="1" t="s">
        <v>352</v>
      </c>
      <c r="GR1230" s="1" t="s">
        <v>352</v>
      </c>
      <c r="GS1230" s="1">
        <v>0.0</v>
      </c>
      <c r="GT1230" s="1">
        <v>100.0</v>
      </c>
      <c r="GU1230" s="1">
        <v>100.0</v>
      </c>
      <c r="GV1230" s="1">
        <v>0.551</v>
      </c>
      <c r="GW1230" s="1">
        <v>0.0043</v>
      </c>
      <c r="GX1230" s="1">
        <v>0.3994493243891762</v>
      </c>
      <c r="GY1230" s="1">
        <v>0.003036990343597491</v>
      </c>
      <c r="GZ1230" s="1">
        <v>-1.538114387597119E-6</v>
      </c>
      <c r="HA1230" s="1">
        <v>3.390969119432733E-10</v>
      </c>
      <c r="HB1230" s="1">
        <v>-0.06682249457756877</v>
      </c>
      <c r="HC1230" s="1">
        <v>0.009762198319610341</v>
      </c>
      <c r="HD1230" s="1">
        <v>-3.338778216718564E-4</v>
      </c>
      <c r="HE1230" s="1">
        <v>2.632278881966732E-6</v>
      </c>
      <c r="HF1230" s="1">
        <v>6.0</v>
      </c>
      <c r="HG1230" s="1">
        <v>2134.0</v>
      </c>
      <c r="HH1230" s="1">
        <v>2.0</v>
      </c>
      <c r="HI1230" s="1">
        <v>31.0</v>
      </c>
      <c r="HJ1230" s="1">
        <v>5.9</v>
      </c>
      <c r="HK1230" s="1">
        <v>5.9</v>
      </c>
      <c r="HL1230" s="1">
        <v>0.330811</v>
      </c>
      <c r="HM1230" s="1">
        <v>2.39624</v>
      </c>
      <c r="HN1230" s="1">
        <v>1.4978</v>
      </c>
      <c r="HO1230" s="1">
        <v>2.30835</v>
      </c>
      <c r="HP1230" s="1">
        <v>1.54785</v>
      </c>
      <c r="HQ1230" s="1">
        <v>2.44751</v>
      </c>
      <c r="HR1230" s="1">
        <v>42.7778</v>
      </c>
      <c r="HS1230" s="1">
        <v>13.5979</v>
      </c>
      <c r="HT1230" s="1">
        <v>18.0</v>
      </c>
      <c r="HU1230" s="1">
        <v>303.959</v>
      </c>
      <c r="HV1230" s="1">
        <v>464.975</v>
      </c>
      <c r="HW1230" s="1">
        <v>25.606</v>
      </c>
      <c r="HX1230" s="1">
        <v>34.459</v>
      </c>
      <c r="HY1230" s="1">
        <v>30.0005</v>
      </c>
      <c r="HZ1230" s="1">
        <v>34.3729</v>
      </c>
      <c r="IA1230" s="1">
        <v>34.4666</v>
      </c>
      <c r="IB1230" s="1">
        <v>6.66527</v>
      </c>
      <c r="IC1230" s="1">
        <v>30.548</v>
      </c>
      <c r="ID1230" s="1">
        <v>0.0</v>
      </c>
      <c r="IE1230" s="1">
        <v>25.5481</v>
      </c>
      <c r="IF1230" s="1">
        <v>100.373</v>
      </c>
      <c r="IG1230" s="1">
        <v>24.6094</v>
      </c>
      <c r="IH1230" s="1">
        <v>100.24</v>
      </c>
      <c r="II1230" s="1">
        <v>99.9276</v>
      </c>
      <c r="IJ1230" s="1" t="s">
        <v>1117</v>
      </c>
    </row>
    <row r="1231" ht="15.75" customHeight="1">
      <c r="A1231" s="1">
        <v>1215.0</v>
      </c>
      <c r="B1231" s="1">
        <v>1.6598914661E9</v>
      </c>
      <c r="C1231" s="1">
        <v>11209.0</v>
      </c>
      <c r="D1231" s="1" t="s">
        <v>2725</v>
      </c>
      <c r="E1231" s="1" t="s">
        <v>2726</v>
      </c>
      <c r="F1231" s="1">
        <v>1.0</v>
      </c>
      <c r="G1231" s="1" t="s">
        <v>2704</v>
      </c>
      <c r="H1231" s="1" t="s">
        <v>345</v>
      </c>
      <c r="I1231" s="1" t="s">
        <v>1102</v>
      </c>
      <c r="J1231" s="1" t="s">
        <v>1103</v>
      </c>
      <c r="K1231" s="1" t="s">
        <v>1104</v>
      </c>
      <c r="L1231" s="1" t="s">
        <v>2705</v>
      </c>
      <c r="M1231" s="1" t="s">
        <v>346</v>
      </c>
      <c r="N1231" s="1">
        <v>1.659891457171428E9</v>
      </c>
      <c r="O1231" s="1">
        <f t="shared" si="1"/>
        <v>0.002374299991</v>
      </c>
      <c r="P1231" s="1">
        <f t="shared" si="2"/>
        <v>2.374299991</v>
      </c>
      <c r="Q1231" s="1">
        <f t="shared" si="3"/>
        <v>1.759070896</v>
      </c>
      <c r="R1231" s="1">
        <f t="shared" si="4"/>
        <v>50.60594286</v>
      </c>
      <c r="S1231" s="1">
        <f t="shared" si="5"/>
        <v>25.0639724</v>
      </c>
      <c r="T1231" s="1">
        <f t="shared" si="6"/>
        <v>2.482801866</v>
      </c>
      <c r="U1231" s="1">
        <f t="shared" si="7"/>
        <v>5.012953546</v>
      </c>
      <c r="V1231" s="1">
        <f t="shared" si="8"/>
        <v>0.1180500014</v>
      </c>
      <c r="W1231" s="1">
        <f t="shared" si="9"/>
        <v>2.910724844</v>
      </c>
      <c r="X1231" s="1">
        <f t="shared" si="10"/>
        <v>0.1154532589</v>
      </c>
      <c r="Y1231" s="1">
        <f t="shared" si="11"/>
        <v>0.07238683634</v>
      </c>
      <c r="Z1231" s="1">
        <f t="shared" si="12"/>
        <v>321.5139937</v>
      </c>
      <c r="AA1231" s="1">
        <f t="shared" si="13"/>
        <v>32.34101199</v>
      </c>
      <c r="AB1231" s="1">
        <f t="shared" si="14"/>
        <v>31.60670476</v>
      </c>
      <c r="AC1231" s="1">
        <f t="shared" si="15"/>
        <v>4.669810762</v>
      </c>
      <c r="AD1231" s="1">
        <f t="shared" si="16"/>
        <v>59.83831568</v>
      </c>
      <c r="AE1231" s="1">
        <f t="shared" si="17"/>
        <v>2.708535549</v>
      </c>
      <c r="AF1231" s="1">
        <f t="shared" si="18"/>
        <v>4.526423444</v>
      </c>
      <c r="AG1231" s="1">
        <f t="shared" si="19"/>
        <v>1.961275213</v>
      </c>
      <c r="AH1231" s="1">
        <f t="shared" si="20"/>
        <v>-104.7066296</v>
      </c>
      <c r="AI1231" s="1">
        <f t="shared" si="21"/>
        <v>-86.04087968</v>
      </c>
      <c r="AJ1231" s="1">
        <f t="shared" si="22"/>
        <v>-6.65978923</v>
      </c>
      <c r="AK1231" s="1">
        <f t="shared" si="23"/>
        <v>124.1066951</v>
      </c>
      <c r="AL1231" s="1">
        <f t="shared" si="24"/>
        <v>0.9417420939</v>
      </c>
      <c r="AM1231" s="1">
        <f t="shared" si="25"/>
        <v>2.374531845</v>
      </c>
      <c r="AN1231" s="1">
        <f t="shared" si="26"/>
        <v>1.759070896</v>
      </c>
      <c r="AO1231" s="1">
        <v>58.60230065733332</v>
      </c>
      <c r="AP1231" s="1">
        <v>53.56816363636364</v>
      </c>
      <c r="AQ1231" s="1">
        <v>0.5531135898595383</v>
      </c>
      <c r="AR1231" s="1">
        <v>66.3324592731805</v>
      </c>
      <c r="AS1231" s="1">
        <f t="shared" si="27"/>
        <v>2.374299991</v>
      </c>
      <c r="AT1231" s="1">
        <v>24.57059874191425</v>
      </c>
      <c r="AU1231" s="1">
        <v>27.34119333333333</v>
      </c>
      <c r="AV1231" s="1">
        <v>1.906248031028726E-5</v>
      </c>
      <c r="AW1231" s="1">
        <v>80.63858576887375</v>
      </c>
      <c r="AX1231" s="1">
        <v>181.0</v>
      </c>
      <c r="AY1231" s="1">
        <v>36.0</v>
      </c>
      <c r="AZ1231" s="1">
        <f t="shared" si="28"/>
        <v>1</v>
      </c>
      <c r="BA1231" s="1">
        <f t="shared" si="29"/>
        <v>0</v>
      </c>
      <c r="BB1231" s="1">
        <f t="shared" si="30"/>
        <v>51614.16586</v>
      </c>
      <c r="BC1231" s="1">
        <f t="shared" si="31"/>
        <v>1999.987619</v>
      </c>
      <c r="BD1231" s="1">
        <f t="shared" si="32"/>
        <v>1681.189584</v>
      </c>
      <c r="BE1231" s="1">
        <f t="shared" si="33"/>
        <v>0.8405999959</v>
      </c>
      <c r="BF1231" s="1">
        <f t="shared" si="34"/>
        <v>0.160757992</v>
      </c>
      <c r="BG1231" s="1">
        <v>6.0</v>
      </c>
      <c r="BH1231" s="1">
        <v>0.5</v>
      </c>
      <c r="BI1231" s="1" t="s">
        <v>347</v>
      </c>
      <c r="BJ1231" s="1">
        <v>2.0</v>
      </c>
      <c r="BK1231" s="1" t="b">
        <v>1</v>
      </c>
      <c r="BL1231" s="1">
        <v>1.659891457171428E9</v>
      </c>
      <c r="BM1231" s="1">
        <v>50.60594285714284</v>
      </c>
      <c r="BN1231" s="1">
        <v>51.87998095238093</v>
      </c>
      <c r="BO1231" s="1">
        <v>27.34276190476191</v>
      </c>
      <c r="BP1231" s="1">
        <v>24.57178095238095</v>
      </c>
      <c r="BQ1231" s="1">
        <v>50.05828571428571</v>
      </c>
      <c r="BR1231" s="1">
        <v>27.33844761904762</v>
      </c>
      <c r="BS1231" s="1">
        <v>500.0984761904762</v>
      </c>
      <c r="BT1231" s="1">
        <v>98.95879047619047</v>
      </c>
      <c r="BU1231" s="1">
        <v>0.09980349047619048</v>
      </c>
      <c r="BV1231" s="1">
        <v>31.05840476190476</v>
      </c>
      <c r="BW1231" s="1">
        <v>31.60670476190476</v>
      </c>
      <c r="BX1231" s="1">
        <v>999.9000000000002</v>
      </c>
      <c r="BY1231" s="1">
        <v>0.0</v>
      </c>
      <c r="BZ1231" s="1">
        <v>0.0</v>
      </c>
      <c r="CA1231" s="1">
        <v>9997.169523809527</v>
      </c>
      <c r="CB1231" s="1">
        <v>0.0</v>
      </c>
      <c r="CC1231" s="1">
        <v>2035.123333333333</v>
      </c>
      <c r="CD1231" s="1">
        <v>-1.274025761904762</v>
      </c>
      <c r="CE1231" s="1">
        <v>52.02855238095238</v>
      </c>
      <c r="CF1231" s="1">
        <v>53.18688095238095</v>
      </c>
      <c r="CG1231" s="1">
        <v>2.770981904761905</v>
      </c>
      <c r="CH1231" s="1">
        <v>51.87998095238093</v>
      </c>
      <c r="CI1231" s="1">
        <v>24.57178095238095</v>
      </c>
      <c r="CJ1231" s="1">
        <v>2.705806666666667</v>
      </c>
      <c r="CK1231" s="1">
        <v>2.431594761904762</v>
      </c>
      <c r="CL1231" s="1">
        <v>22.32041428571429</v>
      </c>
      <c r="CM1231" s="1">
        <v>20.57572380952381</v>
      </c>
      <c r="CN1231" s="1">
        <v>1999.987619047619</v>
      </c>
      <c r="CO1231" s="1">
        <v>0.9800021428571426</v>
      </c>
      <c r="CP1231" s="1">
        <v>0.01999806190476191</v>
      </c>
      <c r="CQ1231" s="1">
        <v>0.0</v>
      </c>
      <c r="CR1231" s="1">
        <v>2.491857142857143</v>
      </c>
      <c r="CS1231" s="1">
        <v>0.0</v>
      </c>
      <c r="CT1231" s="1">
        <v>16634.99523809524</v>
      </c>
      <c r="CU1231" s="1">
        <v>17412.21904761905</v>
      </c>
      <c r="CV1231" s="1">
        <v>44.068</v>
      </c>
      <c r="CW1231" s="1">
        <v>45.6574761904762</v>
      </c>
      <c r="CX1231" s="1">
        <v>44.17814285714286</v>
      </c>
      <c r="CY1231" s="1">
        <v>43.75</v>
      </c>
      <c r="CZ1231" s="1">
        <v>44.01180952380953</v>
      </c>
      <c r="DA1231" s="1">
        <v>1959.990476190476</v>
      </c>
      <c r="DB1231" s="1">
        <v>39.99952380952381</v>
      </c>
      <c r="DC1231" s="1">
        <v>0.0</v>
      </c>
      <c r="DD1231" s="1">
        <v>1.6598914649E9</v>
      </c>
      <c r="DE1231" s="1">
        <v>0.0</v>
      </c>
      <c r="DF1231" s="1">
        <v>1.6598911131E9</v>
      </c>
      <c r="DG1231" s="1" t="s">
        <v>2706</v>
      </c>
      <c r="DH1231" s="1">
        <v>1.6598911126E9</v>
      </c>
      <c r="DI1231" s="1">
        <v>1.6598911131E9</v>
      </c>
      <c r="DJ1231" s="1">
        <v>29.0</v>
      </c>
      <c r="DK1231" s="1">
        <v>0.08</v>
      </c>
      <c r="DL1231" s="1">
        <v>-0.006</v>
      </c>
      <c r="DM1231" s="1">
        <v>1.387</v>
      </c>
      <c r="DN1231" s="1">
        <v>0.011</v>
      </c>
      <c r="DO1231" s="1">
        <v>400.0</v>
      </c>
      <c r="DP1231" s="1">
        <v>24.0</v>
      </c>
      <c r="DQ1231" s="1">
        <v>0.14</v>
      </c>
      <c r="DR1231" s="1">
        <v>0.05</v>
      </c>
      <c r="DS1231" s="1">
        <v>-0.3694063476842777</v>
      </c>
      <c r="DT1231" s="1">
        <v>2.373365058679283</v>
      </c>
      <c r="DU1231" s="1">
        <v>0.328578273691238</v>
      </c>
      <c r="DV1231" s="1">
        <v>0.0</v>
      </c>
      <c r="DW1231" s="1">
        <v>-0.8912252870967743</v>
      </c>
      <c r="DX1231" s="1">
        <v>-25.43503051935484</v>
      </c>
      <c r="DY1231" s="1">
        <v>2.61659771249265</v>
      </c>
      <c r="DZ1231" s="1">
        <v>0.0</v>
      </c>
      <c r="EA1231" s="1">
        <v>53.90197524213345</v>
      </c>
      <c r="EB1231" s="1">
        <v>-31.87798559428834</v>
      </c>
      <c r="EC1231" s="1">
        <v>4.365133400047075</v>
      </c>
      <c r="ED1231" s="1">
        <v>0.0</v>
      </c>
      <c r="EE1231" s="1">
        <v>2.771772682926829</v>
      </c>
      <c r="EF1231" s="1">
        <v>-0.0171524738675945</v>
      </c>
      <c r="EG1231" s="1">
        <v>0.002277069173612368</v>
      </c>
      <c r="EH1231" s="1">
        <v>1.0</v>
      </c>
      <c r="EI1231" s="1">
        <v>1.961186365022628</v>
      </c>
      <c r="EJ1231" s="1">
        <v>0.01790568435454459</v>
      </c>
      <c r="EK1231" s="1">
        <v>0.001642671413242976</v>
      </c>
      <c r="EL1231" s="1">
        <v>1.0</v>
      </c>
      <c r="EM1231" s="1">
        <v>2.0</v>
      </c>
      <c r="EN1231" s="1">
        <v>5.0</v>
      </c>
      <c r="EO1231" s="1" t="s">
        <v>386</v>
      </c>
      <c r="EP1231" s="1">
        <v>2.94044</v>
      </c>
      <c r="EQ1231" s="1">
        <v>2.80113</v>
      </c>
      <c r="ER1231" s="1">
        <v>0.0137699</v>
      </c>
      <c r="ES1231" s="1">
        <v>0.0173704</v>
      </c>
      <c r="ET1231" s="1">
        <v>0.116913</v>
      </c>
      <c r="EU1231" s="1">
        <v>0.108495</v>
      </c>
      <c r="EV1231" s="1">
        <v>20144.8</v>
      </c>
      <c r="EW1231" s="1">
        <v>21044.7</v>
      </c>
      <c r="EX1231" s="1">
        <v>23769.5</v>
      </c>
      <c r="EY1231" s="1">
        <v>24940.6</v>
      </c>
      <c r="EZ1231" s="1">
        <v>33603.8</v>
      </c>
      <c r="FA1231" s="1">
        <v>35507.6</v>
      </c>
      <c r="FB1231" s="1">
        <v>43354.7</v>
      </c>
      <c r="FC1231" s="1">
        <v>46109.6</v>
      </c>
      <c r="FD1231" s="1">
        <v>1.55182</v>
      </c>
      <c r="FE1231" s="1">
        <v>1.77965</v>
      </c>
      <c r="FF1231" s="1">
        <v>0.0779703</v>
      </c>
      <c r="FG1231" s="1">
        <v>0.0</v>
      </c>
      <c r="FH1231" s="1">
        <v>30.3339</v>
      </c>
      <c r="FI1231" s="1">
        <v>999.9</v>
      </c>
      <c r="FJ1231" s="1">
        <v>46.8</v>
      </c>
      <c r="FK1231" s="1">
        <v>40.2</v>
      </c>
      <c r="FL1231" s="1">
        <v>35.4383</v>
      </c>
      <c r="FM1231" s="1">
        <v>63.8736</v>
      </c>
      <c r="FN1231" s="1">
        <v>26.2861</v>
      </c>
      <c r="FO1231" s="1">
        <v>1.0</v>
      </c>
      <c r="FP1231" s="1">
        <v>0.610188</v>
      </c>
      <c r="FQ1231" s="1">
        <v>3.77681</v>
      </c>
      <c r="FR1231" s="1">
        <v>20.2761</v>
      </c>
      <c r="FS1231" s="1">
        <v>5.2113</v>
      </c>
      <c r="FT1231" s="1">
        <v>11.9081</v>
      </c>
      <c r="FU1231" s="1">
        <v>5.00295</v>
      </c>
      <c r="FV1231" s="1">
        <v>3.2903</v>
      </c>
      <c r="FW1231" s="1">
        <v>9999.0</v>
      </c>
      <c r="FX1231" s="1">
        <v>9999.0</v>
      </c>
      <c r="FY1231" s="1">
        <v>9999.0</v>
      </c>
      <c r="FZ1231" s="1">
        <v>999.9</v>
      </c>
      <c r="GA1231" s="1">
        <v>1.85986</v>
      </c>
      <c r="GB1231" s="1">
        <v>1.85486</v>
      </c>
      <c r="GC1231" s="1">
        <v>1.85804</v>
      </c>
      <c r="GD1231" s="1">
        <v>1.85652</v>
      </c>
      <c r="GE1231" s="1">
        <v>1.85525</v>
      </c>
      <c r="GF1231" s="1">
        <v>1.85484</v>
      </c>
      <c r="GG1231" s="1">
        <v>1.85367</v>
      </c>
      <c r="GH1231" s="1">
        <v>1.85665</v>
      </c>
      <c r="GI1231" s="1">
        <v>0.0</v>
      </c>
      <c r="GJ1231" s="1">
        <v>0.0</v>
      </c>
      <c r="GK1231" s="1">
        <v>0.0</v>
      </c>
      <c r="GL1231" s="1">
        <v>0.0</v>
      </c>
      <c r="GM1231" s="1" t="s">
        <v>350</v>
      </c>
      <c r="GN1231" s="1" t="s">
        <v>351</v>
      </c>
      <c r="GO1231" s="1" t="s">
        <v>352</v>
      </c>
      <c r="GP1231" s="1" t="s">
        <v>352</v>
      </c>
      <c r="GQ1231" s="1" t="s">
        <v>352</v>
      </c>
      <c r="GR1231" s="1" t="s">
        <v>352</v>
      </c>
      <c r="GS1231" s="1">
        <v>0.0</v>
      </c>
      <c r="GT1231" s="1">
        <v>100.0</v>
      </c>
      <c r="GU1231" s="1">
        <v>100.0</v>
      </c>
      <c r="GV1231" s="1">
        <v>0.554</v>
      </c>
      <c r="GW1231" s="1">
        <v>0.0043</v>
      </c>
      <c r="GX1231" s="1">
        <v>0.3994493243891762</v>
      </c>
      <c r="GY1231" s="1">
        <v>0.003036990343597491</v>
      </c>
      <c r="GZ1231" s="1">
        <v>-1.538114387597119E-6</v>
      </c>
      <c r="HA1231" s="1">
        <v>3.390969119432733E-10</v>
      </c>
      <c r="HB1231" s="1">
        <v>-0.06682249457756877</v>
      </c>
      <c r="HC1231" s="1">
        <v>0.009762198319610341</v>
      </c>
      <c r="HD1231" s="1">
        <v>-3.338778216718564E-4</v>
      </c>
      <c r="HE1231" s="1">
        <v>2.632278881966732E-6</v>
      </c>
      <c r="HF1231" s="1">
        <v>6.0</v>
      </c>
      <c r="HG1231" s="1">
        <v>2134.0</v>
      </c>
      <c r="HH1231" s="1">
        <v>2.0</v>
      </c>
      <c r="HI1231" s="1">
        <v>31.0</v>
      </c>
      <c r="HJ1231" s="1">
        <v>5.9</v>
      </c>
      <c r="HK1231" s="1">
        <v>5.9</v>
      </c>
      <c r="HL1231" s="1">
        <v>0.345459</v>
      </c>
      <c r="HM1231" s="1">
        <v>2.42432</v>
      </c>
      <c r="HN1231" s="1">
        <v>1.4978</v>
      </c>
      <c r="HO1231" s="1">
        <v>2.30835</v>
      </c>
      <c r="HP1231" s="1">
        <v>1.54785</v>
      </c>
      <c r="HQ1231" s="1">
        <v>2.31689</v>
      </c>
      <c r="HR1231" s="1">
        <v>42.7778</v>
      </c>
      <c r="HS1231" s="1">
        <v>13.5804</v>
      </c>
      <c r="HT1231" s="1">
        <v>18.0</v>
      </c>
      <c r="HU1231" s="1">
        <v>303.925</v>
      </c>
      <c r="HV1231" s="1">
        <v>464.924</v>
      </c>
      <c r="HW1231" s="1">
        <v>25.594</v>
      </c>
      <c r="HX1231" s="1">
        <v>34.459</v>
      </c>
      <c r="HY1231" s="1">
        <v>30.0004</v>
      </c>
      <c r="HZ1231" s="1">
        <v>34.3723</v>
      </c>
      <c r="IA1231" s="1">
        <v>34.4661</v>
      </c>
      <c r="IB1231" s="1">
        <v>6.9391</v>
      </c>
      <c r="IC1231" s="1">
        <v>30.548</v>
      </c>
      <c r="ID1231" s="1">
        <v>0.0</v>
      </c>
      <c r="IE1231" s="1">
        <v>25.5481</v>
      </c>
      <c r="IF1231" s="1">
        <v>100.373</v>
      </c>
      <c r="IG1231" s="1">
        <v>24.6094</v>
      </c>
      <c r="IH1231" s="1">
        <v>100.24</v>
      </c>
      <c r="II1231" s="1">
        <v>99.9274</v>
      </c>
      <c r="IJ1231" s="1" t="s">
        <v>1117</v>
      </c>
    </row>
    <row r="1232" ht="15.75" customHeight="1">
      <c r="A1232" s="1">
        <v>1216.0</v>
      </c>
      <c r="B1232" s="1">
        <v>1.6598914671E9</v>
      </c>
      <c r="C1232" s="1">
        <v>11210.0</v>
      </c>
      <c r="D1232" s="1" t="s">
        <v>2727</v>
      </c>
      <c r="E1232" s="1" t="s">
        <v>2728</v>
      </c>
      <c r="F1232" s="1">
        <v>1.0</v>
      </c>
      <c r="G1232" s="1" t="s">
        <v>2704</v>
      </c>
      <c r="H1232" s="1" t="s">
        <v>345</v>
      </c>
      <c r="I1232" s="1" t="s">
        <v>1102</v>
      </c>
      <c r="J1232" s="1" t="s">
        <v>1103</v>
      </c>
      <c r="K1232" s="1" t="s">
        <v>1104</v>
      </c>
      <c r="L1232" s="1" t="s">
        <v>2705</v>
      </c>
      <c r="M1232" s="1" t="s">
        <v>346</v>
      </c>
      <c r="N1232" s="1">
        <v>1.659891458225E9</v>
      </c>
      <c r="O1232" s="1">
        <f t="shared" si="1"/>
        <v>0.002373211173</v>
      </c>
      <c r="P1232" s="1">
        <f t="shared" si="2"/>
        <v>2.373211173</v>
      </c>
      <c r="Q1232" s="1">
        <f t="shared" si="3"/>
        <v>2.291404867</v>
      </c>
      <c r="R1232" s="1">
        <f t="shared" si="4"/>
        <v>50.75448</v>
      </c>
      <c r="S1232" s="1">
        <f t="shared" si="5"/>
        <v>17.95485431</v>
      </c>
      <c r="T1232" s="1">
        <f t="shared" si="6"/>
        <v>1.778581804</v>
      </c>
      <c r="U1232" s="1">
        <f t="shared" si="7"/>
        <v>5.027665113</v>
      </c>
      <c r="V1232" s="1">
        <f t="shared" si="8"/>
        <v>0.1179829319</v>
      </c>
      <c r="W1232" s="1">
        <f t="shared" si="9"/>
        <v>2.91060093</v>
      </c>
      <c r="X1232" s="1">
        <f t="shared" si="10"/>
        <v>0.1153889964</v>
      </c>
      <c r="Y1232" s="1">
        <f t="shared" si="11"/>
        <v>0.07234642766</v>
      </c>
      <c r="Z1232" s="1">
        <f t="shared" si="12"/>
        <v>321.5124061</v>
      </c>
      <c r="AA1232" s="1">
        <f t="shared" si="13"/>
        <v>32.34212688</v>
      </c>
      <c r="AB1232" s="1">
        <f t="shared" si="14"/>
        <v>31.607255</v>
      </c>
      <c r="AC1232" s="1">
        <f t="shared" si="15"/>
        <v>4.66995662</v>
      </c>
      <c r="AD1232" s="1">
        <f t="shared" si="16"/>
        <v>59.83463711</v>
      </c>
      <c r="AE1232" s="1">
        <f t="shared" si="17"/>
        <v>2.708491024</v>
      </c>
      <c r="AF1232" s="1">
        <f t="shared" si="18"/>
        <v>4.52662731</v>
      </c>
      <c r="AG1232" s="1">
        <f t="shared" si="19"/>
        <v>1.961465596</v>
      </c>
      <c r="AH1232" s="1">
        <f t="shared" si="20"/>
        <v>-104.6586127</v>
      </c>
      <c r="AI1232" s="1">
        <f t="shared" si="21"/>
        <v>-85.99955689</v>
      </c>
      <c r="AJ1232" s="1">
        <f t="shared" si="22"/>
        <v>-6.656918107</v>
      </c>
      <c r="AK1232" s="1">
        <f t="shared" si="23"/>
        <v>124.1973184</v>
      </c>
      <c r="AL1232" s="1">
        <f t="shared" si="24"/>
        <v>1.663243258</v>
      </c>
      <c r="AM1232" s="1">
        <f t="shared" si="25"/>
        <v>2.374132103</v>
      </c>
      <c r="AN1232" s="1">
        <f t="shared" si="26"/>
        <v>2.291404867</v>
      </c>
      <c r="AO1232" s="1">
        <v>62.09246404658184</v>
      </c>
      <c r="AP1232" s="1">
        <v>54.77276787878788</v>
      </c>
      <c r="AQ1232" s="1">
        <v>0.8673474303803629</v>
      </c>
      <c r="AR1232" s="1">
        <v>66.3324592731805</v>
      </c>
      <c r="AS1232" s="1">
        <f t="shared" si="27"/>
        <v>2.373211173</v>
      </c>
      <c r="AT1232" s="1">
        <v>24.57109766594952</v>
      </c>
      <c r="AU1232" s="1">
        <v>27.34054909090907</v>
      </c>
      <c r="AV1232" s="1">
        <v>6.245912773196655E-7</v>
      </c>
      <c r="AW1232" s="1">
        <v>80.63858576887375</v>
      </c>
      <c r="AX1232" s="1">
        <v>181.0</v>
      </c>
      <c r="AY1232" s="1">
        <v>36.0</v>
      </c>
      <c r="AZ1232" s="1">
        <f t="shared" si="28"/>
        <v>1</v>
      </c>
      <c r="BA1232" s="1">
        <f t="shared" si="29"/>
        <v>0</v>
      </c>
      <c r="BB1232" s="1">
        <f t="shared" si="30"/>
        <v>51610.52137</v>
      </c>
      <c r="BC1232" s="1">
        <f t="shared" si="31"/>
        <v>1999.9775</v>
      </c>
      <c r="BD1232" s="1">
        <f t="shared" si="32"/>
        <v>1681.181098</v>
      </c>
      <c r="BE1232" s="1">
        <f t="shared" si="33"/>
        <v>0.840600006</v>
      </c>
      <c r="BF1232" s="1">
        <f t="shared" si="34"/>
        <v>0.1607580116</v>
      </c>
      <c r="BG1232" s="1">
        <v>6.0</v>
      </c>
      <c r="BH1232" s="1">
        <v>0.5</v>
      </c>
      <c r="BI1232" s="1" t="s">
        <v>347</v>
      </c>
      <c r="BJ1232" s="1">
        <v>2.0</v>
      </c>
      <c r="BK1232" s="1" t="b">
        <v>1</v>
      </c>
      <c r="BL1232" s="1">
        <v>1.659891458225E9</v>
      </c>
      <c r="BM1232" s="1">
        <v>50.75447999999999</v>
      </c>
      <c r="BN1232" s="1">
        <v>52.894555</v>
      </c>
      <c r="BO1232" s="1">
        <v>27.342325</v>
      </c>
      <c r="BP1232" s="1">
        <v>24.5718</v>
      </c>
      <c r="BQ1232" s="1">
        <v>50.206405</v>
      </c>
      <c r="BR1232" s="1">
        <v>27.33801</v>
      </c>
      <c r="BS1232" s="1">
        <v>500.0967999999999</v>
      </c>
      <c r="BT1232" s="1">
        <v>98.95874</v>
      </c>
      <c r="BU1232" s="1">
        <v>0.09980839000000001</v>
      </c>
      <c r="BV1232" s="1">
        <v>31.059195</v>
      </c>
      <c r="BW1232" s="1">
        <v>31.607255</v>
      </c>
      <c r="BX1232" s="1">
        <v>999.9000000000002</v>
      </c>
      <c r="BY1232" s="1">
        <v>0.0</v>
      </c>
      <c r="BZ1232" s="1">
        <v>0.0</v>
      </c>
      <c r="CA1232" s="1">
        <v>9996.466</v>
      </c>
      <c r="CB1232" s="1">
        <v>0.0</v>
      </c>
      <c r="CC1232" s="1">
        <v>2034.0125</v>
      </c>
      <c r="CD1232" s="1">
        <v>-2.1400576</v>
      </c>
      <c r="CE1232" s="1">
        <v>52.181245</v>
      </c>
      <c r="CF1232" s="1">
        <v>54.22700999999999</v>
      </c>
      <c r="CG1232" s="1">
        <v>2.7705275</v>
      </c>
      <c r="CH1232" s="1">
        <v>52.894555</v>
      </c>
      <c r="CI1232" s="1">
        <v>24.5718</v>
      </c>
      <c r="CJ1232" s="1">
        <v>2.705762500000001</v>
      </c>
      <c r="CK1232" s="1">
        <v>2.431595499999999</v>
      </c>
      <c r="CL1232" s="1">
        <v>22.320145</v>
      </c>
      <c r="CM1232" s="1">
        <v>20.575725</v>
      </c>
      <c r="CN1232" s="1">
        <v>1999.9775</v>
      </c>
      <c r="CO1232" s="1">
        <v>0.9800019999999998</v>
      </c>
      <c r="CP1232" s="1">
        <v>0.0199982</v>
      </c>
      <c r="CQ1232" s="1">
        <v>0.0</v>
      </c>
      <c r="CR1232" s="1">
        <v>2.5172</v>
      </c>
      <c r="CS1232" s="1">
        <v>0.0</v>
      </c>
      <c r="CT1232" s="1">
        <v>16634.1</v>
      </c>
      <c r="CU1232" s="1">
        <v>17412.13</v>
      </c>
      <c r="CV1232" s="1">
        <v>44.06515</v>
      </c>
      <c r="CW1232" s="1">
        <v>45.66220000000001</v>
      </c>
      <c r="CX1232" s="1">
        <v>44.1808</v>
      </c>
      <c r="CY1232" s="1">
        <v>43.75</v>
      </c>
      <c r="CZ1232" s="1">
        <v>44.0124</v>
      </c>
      <c r="DA1232" s="1">
        <v>1959.98</v>
      </c>
      <c r="DB1232" s="1">
        <v>40.0</v>
      </c>
      <c r="DC1232" s="1">
        <v>0.0</v>
      </c>
      <c r="DD1232" s="1">
        <v>1.6598914667E9</v>
      </c>
      <c r="DE1232" s="1">
        <v>0.0</v>
      </c>
      <c r="DF1232" s="1">
        <v>1.6598911131E9</v>
      </c>
      <c r="DG1232" s="1" t="s">
        <v>2706</v>
      </c>
      <c r="DH1232" s="1">
        <v>1.6598911126E9</v>
      </c>
      <c r="DI1232" s="1">
        <v>1.6598911131E9</v>
      </c>
      <c r="DJ1232" s="1">
        <v>29.0</v>
      </c>
      <c r="DK1232" s="1">
        <v>0.08</v>
      </c>
      <c r="DL1232" s="1">
        <v>-0.006</v>
      </c>
      <c r="DM1232" s="1">
        <v>1.387</v>
      </c>
      <c r="DN1232" s="1">
        <v>0.011</v>
      </c>
      <c r="DO1232" s="1">
        <v>400.0</v>
      </c>
      <c r="DP1232" s="1">
        <v>24.0</v>
      </c>
      <c r="DQ1232" s="1">
        <v>0.14</v>
      </c>
      <c r="DR1232" s="1">
        <v>0.05</v>
      </c>
      <c r="DS1232" s="1">
        <v>-0.1819357840348323</v>
      </c>
      <c r="DT1232" s="1">
        <v>6.091745642301537</v>
      </c>
      <c r="DU1232" s="1">
        <v>0.6386614074073024</v>
      </c>
      <c r="DV1232" s="1">
        <v>0.0</v>
      </c>
      <c r="DW1232" s="1">
        <v>-2.20539903</v>
      </c>
      <c r="DX1232" s="1">
        <v>-47.60014922803114</v>
      </c>
      <c r="DY1232" s="1">
        <v>4.24120645886262</v>
      </c>
      <c r="DZ1232" s="1">
        <v>0.0</v>
      </c>
      <c r="EA1232" s="1">
        <v>51.57405222201981</v>
      </c>
      <c r="EB1232" s="1">
        <v>-75.52492951357851</v>
      </c>
      <c r="EC1232" s="1">
        <v>8.200851251696472</v>
      </c>
      <c r="ED1232" s="1">
        <v>0.0</v>
      </c>
      <c r="EE1232" s="1">
        <v>2.7713725</v>
      </c>
      <c r="EF1232" s="1">
        <v>-0.01635219512195164</v>
      </c>
      <c r="EG1232" s="1">
        <v>0.002185927434751628</v>
      </c>
      <c r="EH1232" s="1">
        <v>1.0</v>
      </c>
      <c r="EI1232" s="1">
        <v>1.961342750762954</v>
      </c>
      <c r="EJ1232" s="1">
        <v>0.008831628580170774</v>
      </c>
      <c r="EK1232" s="1">
        <v>0.001351207396987036</v>
      </c>
      <c r="EL1232" s="1">
        <v>1.0</v>
      </c>
      <c r="EM1232" s="1">
        <v>2.0</v>
      </c>
      <c r="EN1232" s="1">
        <v>5.0</v>
      </c>
      <c r="EO1232" s="1" t="s">
        <v>386</v>
      </c>
      <c r="EP1232" s="1">
        <v>2.94025</v>
      </c>
      <c r="EQ1232" s="1">
        <v>2.80106</v>
      </c>
      <c r="ER1232" s="1">
        <v>0.0141144</v>
      </c>
      <c r="ES1232" s="1">
        <v>0.0184491</v>
      </c>
      <c r="ET1232" s="1">
        <v>0.11691</v>
      </c>
      <c r="EU1232" s="1">
        <v>0.108497</v>
      </c>
      <c r="EV1232" s="1">
        <v>20137.7</v>
      </c>
      <c r="EW1232" s="1">
        <v>21021.6</v>
      </c>
      <c r="EX1232" s="1">
        <v>23769.4</v>
      </c>
      <c r="EY1232" s="1">
        <v>24940.5</v>
      </c>
      <c r="EZ1232" s="1">
        <v>33603.9</v>
      </c>
      <c r="FA1232" s="1">
        <v>35507.5</v>
      </c>
      <c r="FB1232" s="1">
        <v>43354.6</v>
      </c>
      <c r="FC1232" s="1">
        <v>46109.7</v>
      </c>
      <c r="FD1232" s="1">
        <v>1.5515</v>
      </c>
      <c r="FE1232" s="1">
        <v>1.77967</v>
      </c>
      <c r="FF1232" s="1">
        <v>0.0778027</v>
      </c>
      <c r="FG1232" s="1">
        <v>0.0</v>
      </c>
      <c r="FH1232" s="1">
        <v>30.3368</v>
      </c>
      <c r="FI1232" s="1">
        <v>999.9</v>
      </c>
      <c r="FJ1232" s="1">
        <v>46.8</v>
      </c>
      <c r="FK1232" s="1">
        <v>40.2</v>
      </c>
      <c r="FL1232" s="1">
        <v>35.4363</v>
      </c>
      <c r="FM1232" s="1">
        <v>63.2636</v>
      </c>
      <c r="FN1232" s="1">
        <v>26.4944</v>
      </c>
      <c r="FO1232" s="1">
        <v>1.0</v>
      </c>
      <c r="FP1232" s="1">
        <v>0.610325</v>
      </c>
      <c r="FQ1232" s="1">
        <v>3.80325</v>
      </c>
      <c r="FR1232" s="1">
        <v>20.2756</v>
      </c>
      <c r="FS1232" s="1">
        <v>5.21115</v>
      </c>
      <c r="FT1232" s="1">
        <v>11.9081</v>
      </c>
      <c r="FU1232" s="1">
        <v>5.0029</v>
      </c>
      <c r="FV1232" s="1">
        <v>3.29028</v>
      </c>
      <c r="FW1232" s="1">
        <v>9999.0</v>
      </c>
      <c r="FX1232" s="1">
        <v>9999.0</v>
      </c>
      <c r="FY1232" s="1">
        <v>9999.0</v>
      </c>
      <c r="FZ1232" s="1">
        <v>999.9</v>
      </c>
      <c r="GA1232" s="1">
        <v>1.85986</v>
      </c>
      <c r="GB1232" s="1">
        <v>1.85486</v>
      </c>
      <c r="GC1232" s="1">
        <v>1.85805</v>
      </c>
      <c r="GD1232" s="1">
        <v>1.85653</v>
      </c>
      <c r="GE1232" s="1">
        <v>1.85526</v>
      </c>
      <c r="GF1232" s="1">
        <v>1.85485</v>
      </c>
      <c r="GG1232" s="1">
        <v>1.85367</v>
      </c>
      <c r="GH1232" s="1">
        <v>1.85666</v>
      </c>
      <c r="GI1232" s="1">
        <v>0.0</v>
      </c>
      <c r="GJ1232" s="1">
        <v>0.0</v>
      </c>
      <c r="GK1232" s="1">
        <v>0.0</v>
      </c>
      <c r="GL1232" s="1">
        <v>0.0</v>
      </c>
      <c r="GM1232" s="1" t="s">
        <v>350</v>
      </c>
      <c r="GN1232" s="1" t="s">
        <v>351</v>
      </c>
      <c r="GO1232" s="1" t="s">
        <v>352</v>
      </c>
      <c r="GP1232" s="1" t="s">
        <v>352</v>
      </c>
      <c r="GQ1232" s="1" t="s">
        <v>352</v>
      </c>
      <c r="GR1232" s="1" t="s">
        <v>352</v>
      </c>
      <c r="GS1232" s="1">
        <v>0.0</v>
      </c>
      <c r="GT1232" s="1">
        <v>100.0</v>
      </c>
      <c r="GU1232" s="1">
        <v>100.0</v>
      </c>
      <c r="GV1232" s="1">
        <v>0.557</v>
      </c>
      <c r="GW1232" s="1">
        <v>0.0043</v>
      </c>
      <c r="GX1232" s="1">
        <v>0.3994493243891762</v>
      </c>
      <c r="GY1232" s="1">
        <v>0.003036990343597491</v>
      </c>
      <c r="GZ1232" s="1">
        <v>-1.538114387597119E-6</v>
      </c>
      <c r="HA1232" s="1">
        <v>3.390969119432733E-10</v>
      </c>
      <c r="HB1232" s="1">
        <v>-0.06682249457756877</v>
      </c>
      <c r="HC1232" s="1">
        <v>0.009762198319610341</v>
      </c>
      <c r="HD1232" s="1">
        <v>-3.338778216718564E-4</v>
      </c>
      <c r="HE1232" s="1">
        <v>2.632278881966732E-6</v>
      </c>
      <c r="HF1232" s="1">
        <v>6.0</v>
      </c>
      <c r="HG1232" s="1">
        <v>2134.0</v>
      </c>
      <c r="HH1232" s="1">
        <v>2.0</v>
      </c>
      <c r="HI1232" s="1">
        <v>31.0</v>
      </c>
      <c r="HJ1232" s="1">
        <v>5.9</v>
      </c>
      <c r="HK1232" s="1">
        <v>5.9</v>
      </c>
      <c r="HL1232" s="1">
        <v>0.352783</v>
      </c>
      <c r="HM1232" s="1">
        <v>2.41333</v>
      </c>
      <c r="HN1232" s="1">
        <v>1.4978</v>
      </c>
      <c r="HO1232" s="1">
        <v>2.30835</v>
      </c>
      <c r="HP1232" s="1">
        <v>1.54785</v>
      </c>
      <c r="HQ1232" s="1">
        <v>2.40845</v>
      </c>
      <c r="HR1232" s="1">
        <v>42.7778</v>
      </c>
      <c r="HS1232" s="1">
        <v>13.5979</v>
      </c>
      <c r="HT1232" s="1">
        <v>18.0</v>
      </c>
      <c r="HU1232" s="1">
        <v>303.783</v>
      </c>
      <c r="HV1232" s="1">
        <v>464.935</v>
      </c>
      <c r="HW1232" s="1">
        <v>25.5825</v>
      </c>
      <c r="HX1232" s="1">
        <v>34.459</v>
      </c>
      <c r="HY1232" s="1">
        <v>30.0004</v>
      </c>
      <c r="HZ1232" s="1">
        <v>34.3716</v>
      </c>
      <c r="IA1232" s="1">
        <v>34.4654</v>
      </c>
      <c r="IB1232" s="1">
        <v>7.09746</v>
      </c>
      <c r="IC1232" s="1">
        <v>30.548</v>
      </c>
      <c r="ID1232" s="1">
        <v>0.0</v>
      </c>
      <c r="IE1232" s="1">
        <v>25.5481</v>
      </c>
      <c r="IF1232" s="1">
        <v>110.45</v>
      </c>
      <c r="IG1232" s="1">
        <v>24.6094</v>
      </c>
      <c r="IH1232" s="1">
        <v>100.24</v>
      </c>
      <c r="II1232" s="1">
        <v>99.9274</v>
      </c>
      <c r="IJ1232" s="1" t="s">
        <v>1117</v>
      </c>
    </row>
    <row r="1233" ht="15.75" customHeight="1">
      <c r="A1233" s="1">
        <v>1217.0</v>
      </c>
      <c r="B1233" s="1">
        <v>1.6598914681E9</v>
      </c>
      <c r="C1233" s="1">
        <v>11211.0</v>
      </c>
      <c r="D1233" s="1" t="s">
        <v>2729</v>
      </c>
      <c r="E1233" s="1" t="s">
        <v>2730</v>
      </c>
      <c r="F1233" s="1">
        <v>1.0</v>
      </c>
      <c r="G1233" s="1" t="s">
        <v>2704</v>
      </c>
      <c r="H1233" s="1" t="s">
        <v>345</v>
      </c>
      <c r="I1233" s="1" t="s">
        <v>1102</v>
      </c>
      <c r="J1233" s="1" t="s">
        <v>1103</v>
      </c>
      <c r="K1233" s="1" t="s">
        <v>1104</v>
      </c>
      <c r="L1233" s="1" t="s">
        <v>2705</v>
      </c>
      <c r="M1233" s="1" t="s">
        <v>346</v>
      </c>
      <c r="N1233" s="1">
        <v>1.659891459336842E9</v>
      </c>
      <c r="O1233" s="1">
        <f t="shared" si="1"/>
        <v>0.002371890928</v>
      </c>
      <c r="P1233" s="1">
        <f t="shared" si="2"/>
        <v>2.371890928</v>
      </c>
      <c r="Q1233" s="1">
        <f t="shared" si="3"/>
        <v>2.723754834</v>
      </c>
      <c r="R1233" s="1">
        <f t="shared" si="4"/>
        <v>51.00286842</v>
      </c>
      <c r="S1233" s="1">
        <f t="shared" si="5"/>
        <v>12.29232344</v>
      </c>
      <c r="T1233" s="1">
        <f t="shared" si="6"/>
        <v>1.217659749</v>
      </c>
      <c r="U1233" s="1">
        <f t="shared" si="7"/>
        <v>5.052270247</v>
      </c>
      <c r="V1233" s="1">
        <f t="shared" si="8"/>
        <v>0.1179075403</v>
      </c>
      <c r="W1233" s="1">
        <f t="shared" si="9"/>
        <v>2.9109143</v>
      </c>
      <c r="X1233" s="1">
        <f t="shared" si="10"/>
        <v>0.115317152</v>
      </c>
      <c r="Y1233" s="1">
        <f t="shared" si="11"/>
        <v>0.07230121614</v>
      </c>
      <c r="Z1233" s="1">
        <f t="shared" si="12"/>
        <v>321.511965</v>
      </c>
      <c r="AA1233" s="1">
        <f t="shared" si="13"/>
        <v>32.34311846</v>
      </c>
      <c r="AB1233" s="1">
        <f t="shared" si="14"/>
        <v>31.60754737</v>
      </c>
      <c r="AC1233" s="1">
        <f t="shared" si="15"/>
        <v>4.670034123</v>
      </c>
      <c r="AD1233" s="1">
        <f t="shared" si="16"/>
        <v>59.83082303</v>
      </c>
      <c r="AE1233" s="1">
        <f t="shared" si="17"/>
        <v>2.708438571</v>
      </c>
      <c r="AF1233" s="1">
        <f t="shared" si="18"/>
        <v>4.526828202</v>
      </c>
      <c r="AG1233" s="1">
        <f t="shared" si="19"/>
        <v>1.961595552</v>
      </c>
      <c r="AH1233" s="1">
        <f t="shared" si="20"/>
        <v>-104.6003899</v>
      </c>
      <c r="AI1233" s="1">
        <f t="shared" si="21"/>
        <v>-85.93249693</v>
      </c>
      <c r="AJ1233" s="1">
        <f t="shared" si="22"/>
        <v>-6.651046256</v>
      </c>
      <c r="AK1233" s="1">
        <f t="shared" si="23"/>
        <v>124.3280318</v>
      </c>
      <c r="AL1233" s="1">
        <f t="shared" si="24"/>
        <v>2.576414318</v>
      </c>
      <c r="AM1233" s="1">
        <f t="shared" si="25"/>
        <v>2.373675418</v>
      </c>
      <c r="AN1233" s="1">
        <f t="shared" si="26"/>
        <v>2.723754834</v>
      </c>
      <c r="AO1233" s="1">
        <v>65.99492250615377</v>
      </c>
      <c r="AP1233" s="1">
        <v>56.33424060606061</v>
      </c>
      <c r="AQ1233" s="1">
        <v>1.215947473540839</v>
      </c>
      <c r="AR1233" s="1">
        <v>66.3324592731805</v>
      </c>
      <c r="AS1233" s="1">
        <f t="shared" si="27"/>
        <v>2.371890928</v>
      </c>
      <c r="AT1233" s="1">
        <v>24.57137149065395</v>
      </c>
      <c r="AU1233" s="1">
        <v>27.33939212121211</v>
      </c>
      <c r="AV1233" s="1">
        <v>-1.275248828698858E-5</v>
      </c>
      <c r="AW1233" s="1">
        <v>80.63858576887375</v>
      </c>
      <c r="AX1233" s="1">
        <v>182.0</v>
      </c>
      <c r="AY1233" s="1">
        <v>36.0</v>
      </c>
      <c r="AZ1233" s="1">
        <f t="shared" si="28"/>
        <v>1</v>
      </c>
      <c r="BA1233" s="1">
        <f t="shared" si="29"/>
        <v>0</v>
      </c>
      <c r="BB1233" s="1">
        <f t="shared" si="30"/>
        <v>51619.26473</v>
      </c>
      <c r="BC1233" s="1">
        <f t="shared" si="31"/>
        <v>1999.974737</v>
      </c>
      <c r="BD1233" s="1">
        <f t="shared" si="32"/>
        <v>1681.178777</v>
      </c>
      <c r="BE1233" s="1">
        <f t="shared" si="33"/>
        <v>0.8406000068</v>
      </c>
      <c r="BF1233" s="1">
        <f t="shared" si="34"/>
        <v>0.1607580131</v>
      </c>
      <c r="BG1233" s="1">
        <v>6.0</v>
      </c>
      <c r="BH1233" s="1">
        <v>0.5</v>
      </c>
      <c r="BI1233" s="1" t="s">
        <v>347</v>
      </c>
      <c r="BJ1233" s="1">
        <v>2.0</v>
      </c>
      <c r="BK1233" s="1" t="b">
        <v>1</v>
      </c>
      <c r="BL1233" s="1">
        <v>1.659891459336842E9</v>
      </c>
      <c r="BM1233" s="1">
        <v>51.00286842105263</v>
      </c>
      <c r="BN1233" s="1">
        <v>54.23924210526315</v>
      </c>
      <c r="BO1233" s="1">
        <v>27.3417947368421</v>
      </c>
      <c r="BP1233" s="1">
        <v>24.57177894736842</v>
      </c>
      <c r="BQ1233" s="1">
        <v>50.45407894736843</v>
      </c>
      <c r="BR1233" s="1">
        <v>27.33747894736842</v>
      </c>
      <c r="BS1233" s="1">
        <v>500.0927894736841</v>
      </c>
      <c r="BT1233" s="1">
        <v>98.95876842105264</v>
      </c>
      <c r="BU1233" s="1">
        <v>0.09978266315789475</v>
      </c>
      <c r="BV1233" s="1">
        <v>31.05997368421053</v>
      </c>
      <c r="BW1233" s="1">
        <v>31.60754736842105</v>
      </c>
      <c r="BX1233" s="1">
        <v>999.9000000000001</v>
      </c>
      <c r="BY1233" s="1">
        <v>0.0</v>
      </c>
      <c r="BZ1233" s="1">
        <v>0.0</v>
      </c>
      <c r="CA1233" s="1">
        <v>9998.255263157895</v>
      </c>
      <c r="CB1233" s="1">
        <v>0.0</v>
      </c>
      <c r="CC1233" s="1">
        <v>2032.903684210527</v>
      </c>
      <c r="CD1233" s="1">
        <v>-3.236364947368421</v>
      </c>
      <c r="CE1233" s="1">
        <v>52.43658421052631</v>
      </c>
      <c r="CF1233" s="1">
        <v>55.60557368421053</v>
      </c>
      <c r="CG1233" s="1">
        <v>2.770018947368421</v>
      </c>
      <c r="CH1233" s="1">
        <v>54.23924210526315</v>
      </c>
      <c r="CI1233" s="1">
        <v>24.57177894736842</v>
      </c>
      <c r="CJ1233" s="1">
        <v>2.705711052631579</v>
      </c>
      <c r="CK1233" s="1">
        <v>2.431593684210526</v>
      </c>
      <c r="CL1233" s="1">
        <v>22.31983157894737</v>
      </c>
      <c r="CM1233" s="1">
        <v>20.57572105263158</v>
      </c>
      <c r="CN1233" s="1">
        <v>1999.974736842106</v>
      </c>
      <c r="CO1233" s="1">
        <v>0.9800019999999998</v>
      </c>
      <c r="CP1233" s="1">
        <v>0.0199982</v>
      </c>
      <c r="CQ1233" s="1">
        <v>0.0</v>
      </c>
      <c r="CR1233" s="1">
        <v>2.532736842105263</v>
      </c>
      <c r="CS1233" s="1">
        <v>0.0</v>
      </c>
      <c r="CT1233" s="1">
        <v>16632.86842105263</v>
      </c>
      <c r="CU1233" s="1">
        <v>17412.10526315789</v>
      </c>
      <c r="CV1233" s="1">
        <v>44.062</v>
      </c>
      <c r="CW1233" s="1">
        <v>45.66742105263158</v>
      </c>
      <c r="CX1233" s="1">
        <v>44.18373684210526</v>
      </c>
      <c r="CY1233" s="1">
        <v>43.75326315789474</v>
      </c>
      <c r="CZ1233" s="1">
        <v>44.00978947368422</v>
      </c>
      <c r="DA1233" s="1">
        <v>1959.977368421053</v>
      </c>
      <c r="DB1233" s="1">
        <v>40.0</v>
      </c>
      <c r="DC1233" s="1">
        <v>0.0</v>
      </c>
      <c r="DD1233" s="1">
        <v>1.6598914673E9</v>
      </c>
      <c r="DE1233" s="1">
        <v>0.0</v>
      </c>
      <c r="DF1233" s="1">
        <v>1.6598911131E9</v>
      </c>
      <c r="DG1233" s="1" t="s">
        <v>2706</v>
      </c>
      <c r="DH1233" s="1">
        <v>1.6598911126E9</v>
      </c>
      <c r="DI1233" s="1">
        <v>1.6598911131E9</v>
      </c>
      <c r="DJ1233" s="1">
        <v>29.0</v>
      </c>
      <c r="DK1233" s="1">
        <v>0.08</v>
      </c>
      <c r="DL1233" s="1">
        <v>-0.006</v>
      </c>
      <c r="DM1233" s="1">
        <v>1.387</v>
      </c>
      <c r="DN1233" s="1">
        <v>0.011</v>
      </c>
      <c r="DO1233" s="1">
        <v>400.0</v>
      </c>
      <c r="DP1233" s="1">
        <v>24.0</v>
      </c>
      <c r="DQ1233" s="1">
        <v>0.14</v>
      </c>
      <c r="DR1233" s="1">
        <v>0.05</v>
      </c>
      <c r="DS1233" s="1">
        <v>-0.0216748106463059</v>
      </c>
      <c r="DT1233" s="1">
        <v>8.569924222226094</v>
      </c>
      <c r="DU1233" s="1">
        <v>0.8507957094629232</v>
      </c>
      <c r="DV1233" s="1">
        <v>0.0</v>
      </c>
      <c r="DW1233" s="1">
        <v>-3.289681963333334</v>
      </c>
      <c r="DX1233" s="1">
        <v>-63.52194300066738</v>
      </c>
      <c r="DY1233" s="1">
        <v>5.364259781867128</v>
      </c>
      <c r="DZ1233" s="1">
        <v>0.0</v>
      </c>
      <c r="EA1233" s="1">
        <v>49.45180331208147</v>
      </c>
      <c r="EB1233" s="1">
        <v>-112.3371498579592</v>
      </c>
      <c r="EC1233" s="1">
        <v>10.92460408581206</v>
      </c>
      <c r="ED1233" s="1">
        <v>0.0</v>
      </c>
      <c r="EE1233" s="1">
        <v>2.771113000000001</v>
      </c>
      <c r="EF1233" s="1">
        <v>-0.01610071294559529</v>
      </c>
      <c r="EG1233" s="1">
        <v>0.002177887967733833</v>
      </c>
      <c r="EH1233" s="1">
        <v>1.0</v>
      </c>
      <c r="EI1233" s="1">
        <v>1.961450297868585</v>
      </c>
      <c r="EJ1233" s="1">
        <v>0.001931809526332846</v>
      </c>
      <c r="EK1233" s="1">
        <v>0.001152926364586321</v>
      </c>
      <c r="EL1233" s="1">
        <v>1.0</v>
      </c>
      <c r="EM1233" s="1">
        <v>2.0</v>
      </c>
      <c r="EN1233" s="1">
        <v>5.0</v>
      </c>
      <c r="EO1233" s="1" t="s">
        <v>386</v>
      </c>
      <c r="EP1233" s="1">
        <v>2.94026</v>
      </c>
      <c r="EQ1233" s="1">
        <v>2.80092</v>
      </c>
      <c r="ER1233" s="1">
        <v>0.0145542</v>
      </c>
      <c r="ES1233" s="1">
        <v>0.0195765</v>
      </c>
      <c r="ET1233" s="1">
        <v>0.116908</v>
      </c>
      <c r="EU1233" s="1">
        <v>0.108494</v>
      </c>
      <c r="EV1233" s="1">
        <v>20128.8</v>
      </c>
      <c r="EW1233" s="1">
        <v>20997.4</v>
      </c>
      <c r="EX1233" s="1">
        <v>23769.5</v>
      </c>
      <c r="EY1233" s="1">
        <v>24940.4</v>
      </c>
      <c r="EZ1233" s="1">
        <v>33604.1</v>
      </c>
      <c r="FA1233" s="1">
        <v>35507.5</v>
      </c>
      <c r="FB1233" s="1">
        <v>43354.8</v>
      </c>
      <c r="FC1233" s="1">
        <v>46109.3</v>
      </c>
      <c r="FD1233" s="1">
        <v>1.55142</v>
      </c>
      <c r="FE1233" s="1">
        <v>1.77965</v>
      </c>
      <c r="FF1233" s="1">
        <v>0.0777841</v>
      </c>
      <c r="FG1233" s="1">
        <v>0.0</v>
      </c>
      <c r="FH1233" s="1">
        <v>30.3405</v>
      </c>
      <c r="FI1233" s="1">
        <v>999.9</v>
      </c>
      <c r="FJ1233" s="1">
        <v>46.8</v>
      </c>
      <c r="FK1233" s="1">
        <v>40.2</v>
      </c>
      <c r="FL1233" s="1">
        <v>35.4368</v>
      </c>
      <c r="FM1233" s="1">
        <v>62.6236</v>
      </c>
      <c r="FN1233" s="1">
        <v>26.222</v>
      </c>
      <c r="FO1233" s="1">
        <v>1.0</v>
      </c>
      <c r="FP1233" s="1">
        <v>0.610549</v>
      </c>
      <c r="FQ1233" s="1">
        <v>3.82896</v>
      </c>
      <c r="FR1233" s="1">
        <v>20.2748</v>
      </c>
      <c r="FS1233" s="1">
        <v>5.21085</v>
      </c>
      <c r="FT1233" s="1">
        <v>11.9081</v>
      </c>
      <c r="FU1233" s="1">
        <v>5.0023</v>
      </c>
      <c r="FV1233" s="1">
        <v>3.2901</v>
      </c>
      <c r="FW1233" s="1">
        <v>9999.0</v>
      </c>
      <c r="FX1233" s="1">
        <v>9999.0</v>
      </c>
      <c r="FY1233" s="1">
        <v>9999.0</v>
      </c>
      <c r="FZ1233" s="1">
        <v>999.9</v>
      </c>
      <c r="GA1233" s="1">
        <v>1.85988</v>
      </c>
      <c r="GB1233" s="1">
        <v>1.85486</v>
      </c>
      <c r="GC1233" s="1">
        <v>1.85805</v>
      </c>
      <c r="GD1233" s="1">
        <v>1.85654</v>
      </c>
      <c r="GE1233" s="1">
        <v>1.85528</v>
      </c>
      <c r="GF1233" s="1">
        <v>1.85486</v>
      </c>
      <c r="GG1233" s="1">
        <v>1.85368</v>
      </c>
      <c r="GH1233" s="1">
        <v>1.85667</v>
      </c>
      <c r="GI1233" s="1">
        <v>0.0</v>
      </c>
      <c r="GJ1233" s="1">
        <v>0.0</v>
      </c>
      <c r="GK1233" s="1">
        <v>0.0</v>
      </c>
      <c r="GL1233" s="1">
        <v>0.0</v>
      </c>
      <c r="GM1233" s="1" t="s">
        <v>350</v>
      </c>
      <c r="GN1233" s="1" t="s">
        <v>351</v>
      </c>
      <c r="GO1233" s="1" t="s">
        <v>352</v>
      </c>
      <c r="GP1233" s="1" t="s">
        <v>352</v>
      </c>
      <c r="GQ1233" s="1" t="s">
        <v>352</v>
      </c>
      <c r="GR1233" s="1" t="s">
        <v>352</v>
      </c>
      <c r="GS1233" s="1">
        <v>0.0</v>
      </c>
      <c r="GT1233" s="1">
        <v>100.0</v>
      </c>
      <c r="GU1233" s="1">
        <v>100.0</v>
      </c>
      <c r="GV1233" s="1">
        <v>0.562</v>
      </c>
      <c r="GW1233" s="1">
        <v>0.0043</v>
      </c>
      <c r="GX1233" s="1">
        <v>0.3994493243891762</v>
      </c>
      <c r="GY1233" s="1">
        <v>0.003036990343597491</v>
      </c>
      <c r="GZ1233" s="1">
        <v>-1.538114387597119E-6</v>
      </c>
      <c r="HA1233" s="1">
        <v>3.390969119432733E-10</v>
      </c>
      <c r="HB1233" s="1">
        <v>-0.06682249457756877</v>
      </c>
      <c r="HC1233" s="1">
        <v>0.009762198319610341</v>
      </c>
      <c r="HD1233" s="1">
        <v>-3.338778216718564E-4</v>
      </c>
      <c r="HE1233" s="1">
        <v>2.632278881966732E-6</v>
      </c>
      <c r="HF1233" s="1">
        <v>6.0</v>
      </c>
      <c r="HG1233" s="1">
        <v>2134.0</v>
      </c>
      <c r="HH1233" s="1">
        <v>2.0</v>
      </c>
      <c r="HI1233" s="1">
        <v>31.0</v>
      </c>
      <c r="HJ1233" s="1">
        <v>5.9</v>
      </c>
      <c r="HK1233" s="1">
        <v>5.9</v>
      </c>
      <c r="HL1233" s="1">
        <v>0.366211</v>
      </c>
      <c r="HM1233" s="1">
        <v>2.41699</v>
      </c>
      <c r="HN1233" s="1">
        <v>1.4978</v>
      </c>
      <c r="HO1233" s="1">
        <v>2.30835</v>
      </c>
      <c r="HP1233" s="1">
        <v>1.54785</v>
      </c>
      <c r="HQ1233" s="1">
        <v>2.29858</v>
      </c>
      <c r="HR1233" s="1">
        <v>42.7778</v>
      </c>
      <c r="HS1233" s="1">
        <v>13.5717</v>
      </c>
      <c r="HT1233" s="1">
        <v>18.0</v>
      </c>
      <c r="HU1233" s="1">
        <v>303.747</v>
      </c>
      <c r="HV1233" s="1">
        <v>464.913</v>
      </c>
      <c r="HW1233" s="1">
        <v>25.5679</v>
      </c>
      <c r="HX1233" s="1">
        <v>34.459</v>
      </c>
      <c r="HY1233" s="1">
        <v>30.0006</v>
      </c>
      <c r="HZ1233" s="1">
        <v>34.3707</v>
      </c>
      <c r="IA1233" s="1">
        <v>34.4646</v>
      </c>
      <c r="IB1233" s="1">
        <v>7.37521</v>
      </c>
      <c r="IC1233" s="1">
        <v>30.548</v>
      </c>
      <c r="ID1233" s="1">
        <v>0.0</v>
      </c>
      <c r="IE1233" s="1">
        <v>25.5481</v>
      </c>
      <c r="IF1233" s="1">
        <v>110.45</v>
      </c>
      <c r="IG1233" s="1">
        <v>24.6094</v>
      </c>
      <c r="IH1233" s="1">
        <v>100.24</v>
      </c>
      <c r="II1233" s="1">
        <v>99.9268</v>
      </c>
      <c r="IJ1233" s="1" t="s">
        <v>1117</v>
      </c>
    </row>
    <row r="1234" ht="15.75" customHeight="1">
      <c r="A1234" s="1">
        <v>1218.0</v>
      </c>
      <c r="B1234" s="1">
        <v>1.6598914691E9</v>
      </c>
      <c r="C1234" s="1">
        <v>11212.0</v>
      </c>
      <c r="D1234" s="1" t="s">
        <v>2731</v>
      </c>
      <c r="E1234" s="1" t="s">
        <v>2732</v>
      </c>
      <c r="F1234" s="1">
        <v>1.0</v>
      </c>
      <c r="G1234" s="1" t="s">
        <v>2704</v>
      </c>
      <c r="H1234" s="1" t="s">
        <v>345</v>
      </c>
      <c r="I1234" s="1" t="s">
        <v>1102</v>
      </c>
      <c r="J1234" s="1" t="s">
        <v>1103</v>
      </c>
      <c r="K1234" s="1" t="s">
        <v>1104</v>
      </c>
      <c r="L1234" s="1" t="s">
        <v>2705</v>
      </c>
      <c r="M1234" s="1" t="s">
        <v>346</v>
      </c>
      <c r="N1234" s="1">
        <v>1.659891460516666E9</v>
      </c>
      <c r="O1234" s="1">
        <f t="shared" si="1"/>
        <v>0.002370924696</v>
      </c>
      <c r="P1234" s="1">
        <f t="shared" si="2"/>
        <v>2.370924696</v>
      </c>
      <c r="Q1234" s="1">
        <f t="shared" si="3"/>
        <v>3.050015014</v>
      </c>
      <c r="R1234" s="1">
        <f t="shared" si="4"/>
        <v>51.38156667</v>
      </c>
      <c r="S1234" s="1">
        <f t="shared" si="5"/>
        <v>8.200389956</v>
      </c>
      <c r="T1234" s="1">
        <f t="shared" si="6"/>
        <v>0.8123189727</v>
      </c>
      <c r="U1234" s="1">
        <f t="shared" si="7"/>
        <v>5.089784959</v>
      </c>
      <c r="V1234" s="1">
        <f t="shared" si="8"/>
        <v>0.1178531599</v>
      </c>
      <c r="W1234" s="1">
        <f t="shared" si="9"/>
        <v>2.911329856</v>
      </c>
      <c r="X1234" s="1">
        <f t="shared" si="10"/>
        <v>0.1152654929</v>
      </c>
      <c r="Y1234" s="1">
        <f t="shared" si="11"/>
        <v>0.07226869246</v>
      </c>
      <c r="Z1234" s="1">
        <f t="shared" si="12"/>
        <v>321.5146668</v>
      </c>
      <c r="AA1234" s="1">
        <f t="shared" si="13"/>
        <v>32.34385884</v>
      </c>
      <c r="AB1234" s="1">
        <f t="shared" si="14"/>
        <v>31.60766667</v>
      </c>
      <c r="AC1234" s="1">
        <f t="shared" si="15"/>
        <v>4.670065747</v>
      </c>
      <c r="AD1234" s="1">
        <f t="shared" si="16"/>
        <v>59.82755244</v>
      </c>
      <c r="AE1234" s="1">
        <f t="shared" si="17"/>
        <v>2.708389764</v>
      </c>
      <c r="AF1234" s="1">
        <f t="shared" si="18"/>
        <v>4.526994091</v>
      </c>
      <c r="AG1234" s="1">
        <f t="shared" si="19"/>
        <v>1.961675984</v>
      </c>
      <c r="AH1234" s="1">
        <f t="shared" si="20"/>
        <v>-104.5577791</v>
      </c>
      <c r="AI1234" s="1">
        <f t="shared" si="21"/>
        <v>-85.86256929</v>
      </c>
      <c r="AJ1234" s="1">
        <f t="shared" si="22"/>
        <v>-6.644710335</v>
      </c>
      <c r="AK1234" s="1">
        <f t="shared" si="23"/>
        <v>124.4496081</v>
      </c>
      <c r="AL1234" s="1">
        <f t="shared" si="24"/>
        <v>3.714424161</v>
      </c>
      <c r="AM1234" s="1">
        <f t="shared" si="25"/>
        <v>2.373385563</v>
      </c>
      <c r="AN1234" s="1">
        <f t="shared" si="26"/>
        <v>3.050015014</v>
      </c>
      <c r="AO1234" s="1">
        <v>70.20601821443609</v>
      </c>
      <c r="AP1234" s="1">
        <v>58.26064424242424</v>
      </c>
      <c r="AQ1234" s="1">
        <v>1.578852357854025</v>
      </c>
      <c r="AR1234" s="1">
        <v>66.3324592731805</v>
      </c>
      <c r="AS1234" s="1">
        <f t="shared" si="27"/>
        <v>2.370924696</v>
      </c>
      <c r="AT1234" s="1">
        <v>24.57158793856932</v>
      </c>
      <c r="AU1234" s="1">
        <v>27.33851454545454</v>
      </c>
      <c r="AV1234" s="1">
        <v>-1.698154718289225E-5</v>
      </c>
      <c r="AW1234" s="1">
        <v>80.63858576887375</v>
      </c>
      <c r="AX1234" s="1">
        <v>182.0</v>
      </c>
      <c r="AY1234" s="1">
        <v>36.0</v>
      </c>
      <c r="AZ1234" s="1">
        <f t="shared" si="28"/>
        <v>1</v>
      </c>
      <c r="BA1234" s="1">
        <f t="shared" si="29"/>
        <v>0</v>
      </c>
      <c r="BB1234" s="1">
        <f t="shared" si="30"/>
        <v>51630.9269</v>
      </c>
      <c r="BC1234" s="1">
        <f t="shared" si="31"/>
        <v>1999.991667</v>
      </c>
      <c r="BD1234" s="1">
        <f t="shared" si="32"/>
        <v>1681.192998</v>
      </c>
      <c r="BE1234" s="1">
        <f t="shared" si="33"/>
        <v>0.8406000017</v>
      </c>
      <c r="BF1234" s="1">
        <f t="shared" si="34"/>
        <v>0.1607580032</v>
      </c>
      <c r="BG1234" s="1">
        <v>6.0</v>
      </c>
      <c r="BH1234" s="1">
        <v>0.5</v>
      </c>
      <c r="BI1234" s="1" t="s">
        <v>347</v>
      </c>
      <c r="BJ1234" s="1">
        <v>2.0</v>
      </c>
      <c r="BK1234" s="1" t="b">
        <v>1</v>
      </c>
      <c r="BL1234" s="1">
        <v>1.659891460516666E9</v>
      </c>
      <c r="BM1234" s="1">
        <v>51.38156666666666</v>
      </c>
      <c r="BN1234" s="1">
        <v>55.98436666666667</v>
      </c>
      <c r="BO1234" s="1">
        <v>27.34129444444444</v>
      </c>
      <c r="BP1234" s="1">
        <v>24.57161111111111</v>
      </c>
      <c r="BQ1234" s="1">
        <v>50.83169444444444</v>
      </c>
      <c r="BR1234" s="1">
        <v>27.33697777777778</v>
      </c>
      <c r="BS1234" s="1">
        <v>500.0919999999999</v>
      </c>
      <c r="BT1234" s="1">
        <v>98.95883888888889</v>
      </c>
      <c r="BU1234" s="1">
        <v>0.09973967777777777</v>
      </c>
      <c r="BV1234" s="1">
        <v>31.06061666666666</v>
      </c>
      <c r="BW1234" s="1">
        <v>31.60766666666667</v>
      </c>
      <c r="BX1234" s="1">
        <v>999.9000000000001</v>
      </c>
      <c r="BY1234" s="1">
        <v>0.0</v>
      </c>
      <c r="BZ1234" s="1">
        <v>0.0</v>
      </c>
      <c r="CA1234" s="1">
        <v>10000.625</v>
      </c>
      <c r="CB1234" s="1">
        <v>0.0</v>
      </c>
      <c r="CC1234" s="1">
        <v>2031.801111111111</v>
      </c>
      <c r="CD1234" s="1">
        <v>-4.602792888888889</v>
      </c>
      <c r="CE1234" s="1">
        <v>52.82590555555555</v>
      </c>
      <c r="CF1234" s="1">
        <v>57.39464444444444</v>
      </c>
      <c r="CG1234" s="1">
        <v>2.769687222222222</v>
      </c>
      <c r="CH1234" s="1">
        <v>55.98436666666667</v>
      </c>
      <c r="CI1234" s="1">
        <v>24.57161111111111</v>
      </c>
      <c r="CJ1234" s="1">
        <v>2.705663888888889</v>
      </c>
      <c r="CK1234" s="1">
        <v>2.431578888888889</v>
      </c>
      <c r="CL1234" s="1">
        <v>22.31953888888889</v>
      </c>
      <c r="CM1234" s="1">
        <v>20.57562222222222</v>
      </c>
      <c r="CN1234" s="1">
        <v>1999.991666666667</v>
      </c>
      <c r="CO1234" s="1">
        <v>0.9800021666666665</v>
      </c>
      <c r="CP1234" s="1">
        <v>0.01999803888888889</v>
      </c>
      <c r="CQ1234" s="1">
        <v>0.0</v>
      </c>
      <c r="CR1234" s="1">
        <v>2.605666666666667</v>
      </c>
      <c r="CS1234" s="1">
        <v>0.0</v>
      </c>
      <c r="CT1234" s="1">
        <v>16631.46111111111</v>
      </c>
      <c r="CU1234" s="1">
        <v>17412.25</v>
      </c>
      <c r="CV1234" s="1">
        <v>44.062</v>
      </c>
      <c r="CW1234" s="1">
        <v>45.67322222222222</v>
      </c>
      <c r="CX1234" s="1">
        <v>44.18355555555556</v>
      </c>
      <c r="CY1234" s="1">
        <v>43.75688888888889</v>
      </c>
      <c r="CZ1234" s="1">
        <v>44.01033333333334</v>
      </c>
      <c r="DA1234" s="1">
        <v>1959.994444444445</v>
      </c>
      <c r="DB1234" s="1">
        <v>40.0</v>
      </c>
      <c r="DC1234" s="1">
        <v>0.0</v>
      </c>
      <c r="DD1234" s="1">
        <v>1.6598914691E9</v>
      </c>
      <c r="DE1234" s="1">
        <v>0.0</v>
      </c>
      <c r="DF1234" s="1">
        <v>1.6598911131E9</v>
      </c>
      <c r="DG1234" s="1" t="s">
        <v>2706</v>
      </c>
      <c r="DH1234" s="1">
        <v>1.6598911126E9</v>
      </c>
      <c r="DI1234" s="1">
        <v>1.6598911131E9</v>
      </c>
      <c r="DJ1234" s="1">
        <v>29.0</v>
      </c>
      <c r="DK1234" s="1">
        <v>0.08</v>
      </c>
      <c r="DL1234" s="1">
        <v>-0.006</v>
      </c>
      <c r="DM1234" s="1">
        <v>1.387</v>
      </c>
      <c r="DN1234" s="1">
        <v>0.011</v>
      </c>
      <c r="DO1234" s="1">
        <v>400.0</v>
      </c>
      <c r="DP1234" s="1">
        <v>24.0</v>
      </c>
      <c r="DQ1234" s="1">
        <v>0.14</v>
      </c>
      <c r="DR1234" s="1">
        <v>0.05</v>
      </c>
      <c r="DS1234" s="1">
        <v>-0.0216748106463059</v>
      </c>
      <c r="DT1234" s="1">
        <v>8.569924222226094</v>
      </c>
      <c r="DU1234" s="1">
        <v>0.8507957094629232</v>
      </c>
      <c r="DV1234" s="1">
        <v>0.0</v>
      </c>
      <c r="DW1234" s="1">
        <v>-3.289681963333334</v>
      </c>
      <c r="DX1234" s="1">
        <v>-63.52194300066738</v>
      </c>
      <c r="DY1234" s="1">
        <v>5.364259781867128</v>
      </c>
      <c r="DZ1234" s="1">
        <v>0.0</v>
      </c>
      <c r="EA1234" s="1">
        <v>49.45180331208147</v>
      </c>
      <c r="EB1234" s="1">
        <v>-112.3371498579592</v>
      </c>
      <c r="EC1234" s="1">
        <v>10.92460408581206</v>
      </c>
      <c r="ED1234" s="1">
        <v>0.0</v>
      </c>
      <c r="EE1234" s="1">
        <v>2.771113000000001</v>
      </c>
      <c r="EF1234" s="1">
        <v>-0.01610071294559529</v>
      </c>
      <c r="EG1234" s="1">
        <v>0.002177887967733833</v>
      </c>
      <c r="EH1234" s="1">
        <v>1.0</v>
      </c>
      <c r="EI1234" s="1">
        <v>1.961450297868585</v>
      </c>
      <c r="EJ1234" s="1">
        <v>0.001931809526332846</v>
      </c>
      <c r="EK1234" s="1">
        <v>0.001152926364586321</v>
      </c>
      <c r="EL1234" s="1">
        <v>1.0</v>
      </c>
      <c r="EM1234" s="1">
        <v>2.0</v>
      </c>
      <c r="EN1234" s="1">
        <v>5.0</v>
      </c>
      <c r="EO1234" s="1" t="s">
        <v>386</v>
      </c>
      <c r="EP1234" s="1">
        <v>2.94043</v>
      </c>
      <c r="EQ1234" s="1">
        <v>2.80069</v>
      </c>
      <c r="ER1234" s="1">
        <v>0.0150828</v>
      </c>
      <c r="ES1234" s="1">
        <v>0.0207255</v>
      </c>
      <c r="ET1234" s="1">
        <v>0.116909</v>
      </c>
      <c r="EU1234" s="1">
        <v>0.108494</v>
      </c>
      <c r="EV1234" s="1">
        <v>20118.1</v>
      </c>
      <c r="EW1234" s="1">
        <v>20972.8</v>
      </c>
      <c r="EX1234" s="1">
        <v>23769.6</v>
      </c>
      <c r="EY1234" s="1">
        <v>24940.4</v>
      </c>
      <c r="EZ1234" s="1">
        <v>33604.2</v>
      </c>
      <c r="FA1234" s="1">
        <v>35507.5</v>
      </c>
      <c r="FB1234" s="1">
        <v>43354.9</v>
      </c>
      <c r="FC1234" s="1">
        <v>46109.3</v>
      </c>
      <c r="FD1234" s="1">
        <v>1.55107</v>
      </c>
      <c r="FE1234" s="1">
        <v>1.77955</v>
      </c>
      <c r="FF1234" s="1">
        <v>0.0778846</v>
      </c>
      <c r="FG1234" s="1">
        <v>0.0</v>
      </c>
      <c r="FH1234" s="1">
        <v>30.3434</v>
      </c>
      <c r="FI1234" s="1">
        <v>999.9</v>
      </c>
      <c r="FJ1234" s="1">
        <v>46.8</v>
      </c>
      <c r="FK1234" s="1">
        <v>40.2</v>
      </c>
      <c r="FL1234" s="1">
        <v>35.4374</v>
      </c>
      <c r="FM1234" s="1">
        <v>63.3636</v>
      </c>
      <c r="FN1234" s="1">
        <v>25.5649</v>
      </c>
      <c r="FO1234" s="1">
        <v>1.0</v>
      </c>
      <c r="FP1234" s="1">
        <v>0.610638</v>
      </c>
      <c r="FQ1234" s="1">
        <v>3.77925</v>
      </c>
      <c r="FR1234" s="1">
        <v>20.2759</v>
      </c>
      <c r="FS1234" s="1">
        <v>5.2095</v>
      </c>
      <c r="FT1234" s="1">
        <v>11.908</v>
      </c>
      <c r="FU1234" s="1">
        <v>5.002</v>
      </c>
      <c r="FV1234" s="1">
        <v>3.28995</v>
      </c>
      <c r="FW1234" s="1">
        <v>9999.0</v>
      </c>
      <c r="FX1234" s="1">
        <v>9999.0</v>
      </c>
      <c r="FY1234" s="1">
        <v>9999.0</v>
      </c>
      <c r="FZ1234" s="1">
        <v>999.9</v>
      </c>
      <c r="GA1234" s="1">
        <v>1.85988</v>
      </c>
      <c r="GB1234" s="1">
        <v>1.85486</v>
      </c>
      <c r="GC1234" s="1">
        <v>1.85804</v>
      </c>
      <c r="GD1234" s="1">
        <v>1.85654</v>
      </c>
      <c r="GE1234" s="1">
        <v>1.85528</v>
      </c>
      <c r="GF1234" s="1">
        <v>1.85486</v>
      </c>
      <c r="GG1234" s="1">
        <v>1.85368</v>
      </c>
      <c r="GH1234" s="1">
        <v>1.85668</v>
      </c>
      <c r="GI1234" s="1">
        <v>0.0</v>
      </c>
      <c r="GJ1234" s="1">
        <v>0.0</v>
      </c>
      <c r="GK1234" s="1">
        <v>0.0</v>
      </c>
      <c r="GL1234" s="1">
        <v>0.0</v>
      </c>
      <c r="GM1234" s="1" t="s">
        <v>350</v>
      </c>
      <c r="GN1234" s="1" t="s">
        <v>351</v>
      </c>
      <c r="GO1234" s="1" t="s">
        <v>352</v>
      </c>
      <c r="GP1234" s="1" t="s">
        <v>352</v>
      </c>
      <c r="GQ1234" s="1" t="s">
        <v>352</v>
      </c>
      <c r="GR1234" s="1" t="s">
        <v>352</v>
      </c>
      <c r="GS1234" s="1">
        <v>0.0</v>
      </c>
      <c r="GT1234" s="1">
        <v>100.0</v>
      </c>
      <c r="GU1234" s="1">
        <v>100.0</v>
      </c>
      <c r="GV1234" s="1">
        <v>0.568</v>
      </c>
      <c r="GW1234" s="1">
        <v>0.0043</v>
      </c>
      <c r="GX1234" s="1">
        <v>0.3994493243891762</v>
      </c>
      <c r="GY1234" s="1">
        <v>0.003036990343597491</v>
      </c>
      <c r="GZ1234" s="1">
        <v>-1.538114387597119E-6</v>
      </c>
      <c r="HA1234" s="1">
        <v>3.390969119432733E-10</v>
      </c>
      <c r="HB1234" s="1">
        <v>-0.06682249457756877</v>
      </c>
      <c r="HC1234" s="1">
        <v>0.009762198319610341</v>
      </c>
      <c r="HD1234" s="1">
        <v>-3.338778216718564E-4</v>
      </c>
      <c r="HE1234" s="1">
        <v>2.632278881966732E-6</v>
      </c>
      <c r="HF1234" s="1">
        <v>6.0</v>
      </c>
      <c r="HG1234" s="1">
        <v>2134.0</v>
      </c>
      <c r="HH1234" s="1">
        <v>2.0</v>
      </c>
      <c r="HI1234" s="1">
        <v>31.0</v>
      </c>
      <c r="HJ1234" s="1">
        <v>5.9</v>
      </c>
      <c r="HK1234" s="1">
        <v>5.9</v>
      </c>
      <c r="HL1234" s="1">
        <v>0.374756</v>
      </c>
      <c r="HM1234" s="1">
        <v>2.41943</v>
      </c>
      <c r="HN1234" s="1">
        <v>1.4978</v>
      </c>
      <c r="HO1234" s="1">
        <v>2.30835</v>
      </c>
      <c r="HP1234" s="1">
        <v>1.54785</v>
      </c>
      <c r="HQ1234" s="1">
        <v>2.28271</v>
      </c>
      <c r="HR1234" s="1">
        <v>42.7778</v>
      </c>
      <c r="HS1234" s="1">
        <v>13.5892</v>
      </c>
      <c r="HT1234" s="1">
        <v>18.0</v>
      </c>
      <c r="HU1234" s="1">
        <v>303.594</v>
      </c>
      <c r="HV1234" s="1">
        <v>464.844</v>
      </c>
      <c r="HW1234" s="1">
        <v>25.5546</v>
      </c>
      <c r="HX1234" s="1">
        <v>34.459</v>
      </c>
      <c r="HY1234" s="1">
        <v>30.0007</v>
      </c>
      <c r="HZ1234" s="1">
        <v>34.37</v>
      </c>
      <c r="IA1234" s="1">
        <v>34.4639</v>
      </c>
      <c r="IB1234" s="1">
        <v>7.53856</v>
      </c>
      <c r="IC1234" s="1">
        <v>30.548</v>
      </c>
      <c r="ID1234" s="1">
        <v>0.0</v>
      </c>
      <c r="IE1234" s="1">
        <v>25.4844</v>
      </c>
      <c r="IF1234" s="1">
        <v>120.493</v>
      </c>
      <c r="IG1234" s="1">
        <v>24.6094</v>
      </c>
      <c r="IH1234" s="1">
        <v>100.241</v>
      </c>
      <c r="II1234" s="1">
        <v>99.9268</v>
      </c>
      <c r="IJ1234" s="1" t="s">
        <v>1117</v>
      </c>
    </row>
    <row r="1235" ht="15.75" customHeight="1">
      <c r="A1235" s="1">
        <v>1219.0</v>
      </c>
      <c r="B1235" s="1">
        <v>1.6598914706E9</v>
      </c>
      <c r="C1235" s="1">
        <v>11213.5</v>
      </c>
      <c r="D1235" s="1" t="s">
        <v>2733</v>
      </c>
      <c r="E1235" s="1" t="s">
        <v>2734</v>
      </c>
      <c r="F1235" s="1">
        <v>1.0</v>
      </c>
      <c r="G1235" s="1" t="s">
        <v>2704</v>
      </c>
      <c r="H1235" s="1" t="s">
        <v>345</v>
      </c>
      <c r="I1235" s="1" t="s">
        <v>1102</v>
      </c>
      <c r="J1235" s="1" t="s">
        <v>1103</v>
      </c>
      <c r="K1235" s="1" t="s">
        <v>1104</v>
      </c>
      <c r="L1235" s="1" t="s">
        <v>2705</v>
      </c>
      <c r="M1235" s="1" t="s">
        <v>346</v>
      </c>
      <c r="N1235" s="1">
        <v>1.659891462238889E9</v>
      </c>
      <c r="O1235" s="1">
        <f t="shared" si="1"/>
        <v>0.002371179371</v>
      </c>
      <c r="P1235" s="1">
        <f t="shared" si="2"/>
        <v>2.371179371</v>
      </c>
      <c r="Q1235" s="1">
        <f t="shared" si="3"/>
        <v>3.46562027</v>
      </c>
      <c r="R1235" s="1">
        <f t="shared" si="4"/>
        <v>52.38390556</v>
      </c>
      <c r="S1235" s="1">
        <f t="shared" si="5"/>
        <v>3.518101376</v>
      </c>
      <c r="T1235" s="1">
        <f t="shared" si="6"/>
        <v>0.3484978092</v>
      </c>
      <c r="U1235" s="1">
        <f t="shared" si="7"/>
        <v>5.189070573</v>
      </c>
      <c r="V1235" s="1">
        <f t="shared" si="8"/>
        <v>0.1178672585</v>
      </c>
      <c r="W1235" s="1">
        <f t="shared" si="9"/>
        <v>2.911979035</v>
      </c>
      <c r="X1235" s="1">
        <f t="shared" si="10"/>
        <v>0.115279543</v>
      </c>
      <c r="Y1235" s="1">
        <f t="shared" si="11"/>
        <v>0.07227747853</v>
      </c>
      <c r="Z1235" s="1">
        <f t="shared" si="12"/>
        <v>321.5128291</v>
      </c>
      <c r="AA1235" s="1">
        <f t="shared" si="13"/>
        <v>32.34392671</v>
      </c>
      <c r="AB1235" s="1">
        <f t="shared" si="14"/>
        <v>31.60733333</v>
      </c>
      <c r="AC1235" s="1">
        <f t="shared" si="15"/>
        <v>4.669977385</v>
      </c>
      <c r="AD1235" s="1">
        <f t="shared" si="16"/>
        <v>59.82483282</v>
      </c>
      <c r="AE1235" s="1">
        <f t="shared" si="17"/>
        <v>2.708330102</v>
      </c>
      <c r="AF1235" s="1">
        <f t="shared" si="18"/>
        <v>4.52710016</v>
      </c>
      <c r="AG1235" s="1">
        <f t="shared" si="19"/>
        <v>1.961647282</v>
      </c>
      <c r="AH1235" s="1">
        <f t="shared" si="20"/>
        <v>-104.5690103</v>
      </c>
      <c r="AI1235" s="1">
        <f t="shared" si="21"/>
        <v>-85.76484445</v>
      </c>
      <c r="AJ1235" s="1">
        <f t="shared" si="22"/>
        <v>-6.635670514</v>
      </c>
      <c r="AK1235" s="1">
        <f t="shared" si="23"/>
        <v>124.5433039</v>
      </c>
      <c r="AL1235" s="1">
        <f t="shared" si="24"/>
        <v>5.924742695</v>
      </c>
      <c r="AM1235" s="1">
        <f t="shared" si="25"/>
        <v>2.373079581</v>
      </c>
      <c r="AN1235" s="1">
        <f t="shared" si="26"/>
        <v>3.46562027</v>
      </c>
      <c r="AO1235" s="1">
        <v>76.94201887177158</v>
      </c>
      <c r="AP1235" s="1">
        <v>61.76777515151512</v>
      </c>
      <c r="AQ1235" s="1">
        <v>2.102576425498214</v>
      </c>
      <c r="AR1235" s="1">
        <v>66.3324592731805</v>
      </c>
      <c r="AS1235" s="1">
        <f t="shared" si="27"/>
        <v>2.371179371</v>
      </c>
      <c r="AT1235" s="1">
        <v>24.57105498654505</v>
      </c>
      <c r="AU1235" s="1">
        <v>27.33825272727271</v>
      </c>
      <c r="AV1235" s="1">
        <v>-2.155123805418082E-5</v>
      </c>
      <c r="AW1235" s="1">
        <v>80.63858576887375</v>
      </c>
      <c r="AX1235" s="1">
        <v>182.0</v>
      </c>
      <c r="AY1235" s="1">
        <v>36.0</v>
      </c>
      <c r="AZ1235" s="1">
        <f t="shared" si="28"/>
        <v>1</v>
      </c>
      <c r="BA1235" s="1">
        <f t="shared" si="29"/>
        <v>0</v>
      </c>
      <c r="BB1235" s="1">
        <f t="shared" si="30"/>
        <v>51649.2456</v>
      </c>
      <c r="BC1235" s="1">
        <f t="shared" si="31"/>
        <v>1999.980556</v>
      </c>
      <c r="BD1235" s="1">
        <f t="shared" si="32"/>
        <v>1681.183632</v>
      </c>
      <c r="BE1235" s="1">
        <f t="shared" si="33"/>
        <v>0.8405999883</v>
      </c>
      <c r="BF1235" s="1">
        <f t="shared" si="34"/>
        <v>0.1607579775</v>
      </c>
      <c r="BG1235" s="1">
        <v>6.0</v>
      </c>
      <c r="BH1235" s="1">
        <v>0.5</v>
      </c>
      <c r="BI1235" s="1" t="s">
        <v>347</v>
      </c>
      <c r="BJ1235" s="1">
        <v>2.0</v>
      </c>
      <c r="BK1235" s="1" t="b">
        <v>1</v>
      </c>
      <c r="BL1235" s="1">
        <v>1.659891462238889E9</v>
      </c>
      <c r="BM1235" s="1">
        <v>52.38390555555556</v>
      </c>
      <c r="BN1235" s="1">
        <v>59.64128888888889</v>
      </c>
      <c r="BO1235" s="1">
        <v>27.34071666666667</v>
      </c>
      <c r="BP1235" s="1">
        <v>24.57144444444444</v>
      </c>
      <c r="BQ1235" s="1">
        <v>51.83116111111111</v>
      </c>
      <c r="BR1235" s="1">
        <v>27.33640555555556</v>
      </c>
      <c r="BS1235" s="1">
        <v>500.1020555555555</v>
      </c>
      <c r="BT1235" s="1">
        <v>98.95882222222222</v>
      </c>
      <c r="BU1235" s="1">
        <v>0.09966755555555556</v>
      </c>
      <c r="BV1235" s="1">
        <v>31.06102777777777</v>
      </c>
      <c r="BW1235" s="1">
        <v>31.60733333333333</v>
      </c>
      <c r="BX1235" s="1">
        <v>999.9000000000001</v>
      </c>
      <c r="BY1235" s="1">
        <v>0.0</v>
      </c>
      <c r="BZ1235" s="1">
        <v>0.0</v>
      </c>
      <c r="CA1235" s="1">
        <v>10004.34055555556</v>
      </c>
      <c r="CB1235" s="1">
        <v>0.0</v>
      </c>
      <c r="CC1235" s="1">
        <v>2030.405</v>
      </c>
      <c r="CD1235" s="1">
        <v>-7.257381333333332</v>
      </c>
      <c r="CE1235" s="1">
        <v>53.85638888888889</v>
      </c>
      <c r="CF1235" s="1">
        <v>61.14367777777777</v>
      </c>
      <c r="CG1235" s="1">
        <v>2.769291666666667</v>
      </c>
      <c r="CH1235" s="1">
        <v>59.64128888888889</v>
      </c>
      <c r="CI1235" s="1">
        <v>24.57144444444444</v>
      </c>
      <c r="CJ1235" s="1">
        <v>2.705606111111111</v>
      </c>
      <c r="CK1235" s="1">
        <v>2.431560555555556</v>
      </c>
      <c r="CL1235" s="1">
        <v>22.31919444444445</v>
      </c>
      <c r="CM1235" s="1">
        <v>20.57550555555556</v>
      </c>
      <c r="CN1235" s="1">
        <v>1999.980555555556</v>
      </c>
      <c r="CO1235" s="1">
        <v>0.9800021666666665</v>
      </c>
      <c r="CP1235" s="1">
        <v>0.01999803888888889</v>
      </c>
      <c r="CQ1235" s="1">
        <v>0.0</v>
      </c>
      <c r="CR1235" s="1">
        <v>2.631444444444444</v>
      </c>
      <c r="CS1235" s="1">
        <v>0.0</v>
      </c>
      <c r="CT1235" s="1">
        <v>16627.93888888889</v>
      </c>
      <c r="CU1235" s="1">
        <v>17412.15</v>
      </c>
      <c r="CV1235" s="1">
        <v>44.062</v>
      </c>
      <c r="CW1235" s="1">
        <v>45.68011111111111</v>
      </c>
      <c r="CX1235" s="1">
        <v>44.18355555555556</v>
      </c>
      <c r="CY1235" s="1">
        <v>43.76377777777778</v>
      </c>
      <c r="CZ1235" s="1">
        <v>44.01033333333334</v>
      </c>
      <c r="DA1235" s="1">
        <v>1959.984444444445</v>
      </c>
      <c r="DB1235" s="1">
        <v>39.99888888888889</v>
      </c>
      <c r="DC1235" s="1">
        <v>0.0</v>
      </c>
      <c r="DD1235" s="1">
        <v>1.6598914697E9</v>
      </c>
      <c r="DE1235" s="1">
        <v>0.0</v>
      </c>
      <c r="DF1235" s="1">
        <v>1.6598911131E9</v>
      </c>
      <c r="DG1235" s="1" t="s">
        <v>2706</v>
      </c>
      <c r="DH1235" s="1">
        <v>1.6598911126E9</v>
      </c>
      <c r="DI1235" s="1">
        <v>1.6598911131E9</v>
      </c>
      <c r="DJ1235" s="1">
        <v>29.0</v>
      </c>
      <c r="DK1235" s="1">
        <v>0.08</v>
      </c>
      <c r="DL1235" s="1">
        <v>-0.006</v>
      </c>
      <c r="DM1235" s="1">
        <v>1.387</v>
      </c>
      <c r="DN1235" s="1">
        <v>0.011</v>
      </c>
      <c r="DO1235" s="1">
        <v>400.0</v>
      </c>
      <c r="DP1235" s="1">
        <v>24.0</v>
      </c>
      <c r="DQ1235" s="1">
        <v>0.14</v>
      </c>
      <c r="DR1235" s="1">
        <v>0.05</v>
      </c>
      <c r="DS1235" s="1">
        <v>0.4210649591007512</v>
      </c>
      <c r="DT1235" s="1">
        <v>15.42660082256751</v>
      </c>
      <c r="DU1235" s="1">
        <v>1.261133659312634</v>
      </c>
      <c r="DV1235" s="1">
        <v>0.0</v>
      </c>
      <c r="DW1235" s="1">
        <v>-5.994554863333333</v>
      </c>
      <c r="DX1235" s="1">
        <v>-96.62711638798666</v>
      </c>
      <c r="DY1235" s="1">
        <v>7.530287619066228</v>
      </c>
      <c r="DZ1235" s="1">
        <v>0.0</v>
      </c>
      <c r="EA1235" s="1">
        <v>44.40215730981031</v>
      </c>
      <c r="EB1235" s="1">
        <v>-184.1209438907831</v>
      </c>
      <c r="EC1235" s="1">
        <v>15.49526294071802</v>
      </c>
      <c r="ED1235" s="1">
        <v>0.0</v>
      </c>
      <c r="EE1235" s="1">
        <v>2.77052475</v>
      </c>
      <c r="EF1235" s="1">
        <v>-0.01442330206380138</v>
      </c>
      <c r="EG1235" s="1">
        <v>0.002048396918934373</v>
      </c>
      <c r="EH1235" s="1">
        <v>1.0</v>
      </c>
      <c r="EI1235" s="1">
        <v>1.961595559173716</v>
      </c>
      <c r="EJ1235" s="1">
        <v>-0.005441475886753976</v>
      </c>
      <c r="EK1235" s="1">
        <v>9.928860579978102E-4</v>
      </c>
      <c r="EL1235" s="1">
        <v>1.0</v>
      </c>
      <c r="EM1235" s="1">
        <v>2.0</v>
      </c>
      <c r="EN1235" s="1">
        <v>5.0</v>
      </c>
      <c r="EO1235" s="1" t="s">
        <v>386</v>
      </c>
      <c r="EP1235" s="1">
        <v>2.9405</v>
      </c>
      <c r="EQ1235" s="1">
        <v>2.80034</v>
      </c>
      <c r="ER1235" s="1">
        <v>0.0160092</v>
      </c>
      <c r="ES1235" s="1">
        <v>0.0224555</v>
      </c>
      <c r="ET1235" s="1">
        <v>0.116906</v>
      </c>
      <c r="EU1235" s="1">
        <v>0.108494</v>
      </c>
      <c r="EV1235" s="1">
        <v>20099.2</v>
      </c>
      <c r="EW1235" s="1">
        <v>20935.8</v>
      </c>
      <c r="EX1235" s="1">
        <v>23769.6</v>
      </c>
      <c r="EY1235" s="1">
        <v>24940.3</v>
      </c>
      <c r="EZ1235" s="1">
        <v>33604.4</v>
      </c>
      <c r="FA1235" s="1">
        <v>35507.3</v>
      </c>
      <c r="FB1235" s="1">
        <v>43355.1</v>
      </c>
      <c r="FC1235" s="1">
        <v>46109.0</v>
      </c>
      <c r="FD1235" s="1">
        <v>1.54963</v>
      </c>
      <c r="FE1235" s="1">
        <v>1.77973</v>
      </c>
      <c r="FF1235" s="1">
        <v>0.0780746</v>
      </c>
      <c r="FG1235" s="1">
        <v>0.0</v>
      </c>
      <c r="FH1235" s="1">
        <v>30.3464</v>
      </c>
      <c r="FI1235" s="1">
        <v>999.9</v>
      </c>
      <c r="FJ1235" s="1">
        <v>46.8</v>
      </c>
      <c r="FK1235" s="1">
        <v>40.2</v>
      </c>
      <c r="FL1235" s="1">
        <v>35.4406</v>
      </c>
      <c r="FM1235" s="1">
        <v>64.2236</v>
      </c>
      <c r="FN1235" s="1">
        <v>25.7893</v>
      </c>
      <c r="FO1235" s="1">
        <v>1.0</v>
      </c>
      <c r="FP1235" s="1">
        <v>0.610648</v>
      </c>
      <c r="FQ1235" s="1">
        <v>3.74574</v>
      </c>
      <c r="FR1235" s="1">
        <v>20.2764</v>
      </c>
      <c r="FS1235" s="1">
        <v>5.2092</v>
      </c>
      <c r="FT1235" s="1">
        <v>11.908</v>
      </c>
      <c r="FU1235" s="1">
        <v>5.0013</v>
      </c>
      <c r="FV1235" s="1">
        <v>3.28978</v>
      </c>
      <c r="FW1235" s="1">
        <v>9999.0</v>
      </c>
      <c r="FX1235" s="1">
        <v>9999.0</v>
      </c>
      <c r="FY1235" s="1">
        <v>9999.0</v>
      </c>
      <c r="FZ1235" s="1">
        <v>999.9</v>
      </c>
      <c r="GA1235" s="1">
        <v>1.85989</v>
      </c>
      <c r="GB1235" s="1">
        <v>1.85486</v>
      </c>
      <c r="GC1235" s="1">
        <v>1.85803</v>
      </c>
      <c r="GD1235" s="1">
        <v>1.85653</v>
      </c>
      <c r="GE1235" s="1">
        <v>1.85529</v>
      </c>
      <c r="GF1235" s="1">
        <v>1.85486</v>
      </c>
      <c r="GG1235" s="1">
        <v>1.85368</v>
      </c>
      <c r="GH1235" s="1">
        <v>1.85667</v>
      </c>
      <c r="GI1235" s="1">
        <v>0.0</v>
      </c>
      <c r="GJ1235" s="1">
        <v>0.0</v>
      </c>
      <c r="GK1235" s="1">
        <v>0.0</v>
      </c>
      <c r="GL1235" s="1">
        <v>0.0</v>
      </c>
      <c r="GM1235" s="1" t="s">
        <v>350</v>
      </c>
      <c r="GN1235" s="1" t="s">
        <v>351</v>
      </c>
      <c r="GO1235" s="1" t="s">
        <v>352</v>
      </c>
      <c r="GP1235" s="1" t="s">
        <v>352</v>
      </c>
      <c r="GQ1235" s="1" t="s">
        <v>352</v>
      </c>
      <c r="GR1235" s="1" t="s">
        <v>352</v>
      </c>
      <c r="GS1235" s="1">
        <v>0.0</v>
      </c>
      <c r="GT1235" s="1">
        <v>100.0</v>
      </c>
      <c r="GU1235" s="1">
        <v>100.0</v>
      </c>
      <c r="GV1235" s="1">
        <v>0.578</v>
      </c>
      <c r="GW1235" s="1">
        <v>0.0043</v>
      </c>
      <c r="GX1235" s="1">
        <v>0.3994493243891762</v>
      </c>
      <c r="GY1235" s="1">
        <v>0.003036990343597491</v>
      </c>
      <c r="GZ1235" s="1">
        <v>-1.538114387597119E-6</v>
      </c>
      <c r="HA1235" s="1">
        <v>3.390969119432733E-10</v>
      </c>
      <c r="HB1235" s="1">
        <v>-0.06682249457756877</v>
      </c>
      <c r="HC1235" s="1">
        <v>0.009762198319610341</v>
      </c>
      <c r="HD1235" s="1">
        <v>-3.338778216718564E-4</v>
      </c>
      <c r="HE1235" s="1">
        <v>2.632278881966732E-6</v>
      </c>
      <c r="HF1235" s="1">
        <v>6.0</v>
      </c>
      <c r="HG1235" s="1">
        <v>2134.0</v>
      </c>
      <c r="HH1235" s="1">
        <v>2.0</v>
      </c>
      <c r="HI1235" s="1">
        <v>31.0</v>
      </c>
      <c r="HJ1235" s="1">
        <v>6.0</v>
      </c>
      <c r="HK1235" s="1">
        <v>6.0</v>
      </c>
      <c r="HL1235" s="1">
        <v>0.389404</v>
      </c>
      <c r="HM1235" s="1">
        <v>2.41211</v>
      </c>
      <c r="HN1235" s="1">
        <v>1.4978</v>
      </c>
      <c r="HO1235" s="1">
        <v>2.30835</v>
      </c>
      <c r="HP1235" s="1">
        <v>1.54785</v>
      </c>
      <c r="HQ1235" s="1">
        <v>2.34009</v>
      </c>
      <c r="HR1235" s="1">
        <v>42.8046</v>
      </c>
      <c r="HS1235" s="1">
        <v>13.5717</v>
      </c>
      <c r="HT1235" s="1">
        <v>18.0</v>
      </c>
      <c r="HU1235" s="1">
        <v>302.973</v>
      </c>
      <c r="HV1235" s="1">
        <v>464.954</v>
      </c>
      <c r="HW1235" s="1">
        <v>25.5417</v>
      </c>
      <c r="HX1235" s="1">
        <v>34.459</v>
      </c>
      <c r="HY1235" s="1">
        <v>30.0005</v>
      </c>
      <c r="HZ1235" s="1">
        <v>34.3698</v>
      </c>
      <c r="IA1235" s="1">
        <v>34.4635</v>
      </c>
      <c r="IB1235" s="1">
        <v>7.91626</v>
      </c>
      <c r="IC1235" s="1">
        <v>30.548</v>
      </c>
      <c r="ID1235" s="1">
        <v>0.0</v>
      </c>
      <c r="IE1235" s="1">
        <v>25.4844</v>
      </c>
      <c r="IF1235" s="1">
        <v>120.493</v>
      </c>
      <c r="IG1235" s="1">
        <v>24.6094</v>
      </c>
      <c r="IH1235" s="1">
        <v>100.241</v>
      </c>
      <c r="II1235" s="1">
        <v>99.9262</v>
      </c>
      <c r="IJ1235" s="1" t="s">
        <v>1117</v>
      </c>
    </row>
    <row r="1236" ht="15.75" customHeight="1">
      <c r="A1236" s="1">
        <v>1220.0</v>
      </c>
      <c r="B1236" s="1">
        <v>1.6598914711E9</v>
      </c>
      <c r="C1236" s="1">
        <v>11214.0</v>
      </c>
      <c r="D1236" s="1" t="s">
        <v>2735</v>
      </c>
      <c r="E1236" s="1" t="s">
        <v>2736</v>
      </c>
      <c r="F1236" s="1">
        <v>1.0</v>
      </c>
      <c r="G1236" s="1" t="s">
        <v>2704</v>
      </c>
      <c r="H1236" s="1" t="s">
        <v>345</v>
      </c>
      <c r="I1236" s="1" t="s">
        <v>1102</v>
      </c>
      <c r="J1236" s="1" t="s">
        <v>1103</v>
      </c>
      <c r="K1236" s="1" t="s">
        <v>1104</v>
      </c>
      <c r="L1236" s="1" t="s">
        <v>2705</v>
      </c>
      <c r="M1236" s="1" t="s">
        <v>346</v>
      </c>
      <c r="N1236" s="1">
        <v>1.659891462238889E9</v>
      </c>
      <c r="O1236" s="1">
        <f t="shared" si="1"/>
        <v>0.002370934462</v>
      </c>
      <c r="P1236" s="1">
        <f t="shared" si="2"/>
        <v>2.370934462</v>
      </c>
      <c r="Q1236" s="1">
        <f t="shared" si="3"/>
        <v>3.6202497</v>
      </c>
      <c r="R1236" s="1">
        <f t="shared" si="4"/>
        <v>52.38390556</v>
      </c>
      <c r="S1236" s="1">
        <f t="shared" si="5"/>
        <v>1.408135206</v>
      </c>
      <c r="T1236" s="1">
        <f t="shared" si="6"/>
        <v>0.1394877469</v>
      </c>
      <c r="U1236" s="1">
        <f t="shared" si="7"/>
        <v>5.189070573</v>
      </c>
      <c r="V1236" s="1">
        <f t="shared" si="8"/>
        <v>0.1178548117</v>
      </c>
      <c r="W1236" s="1">
        <f t="shared" si="9"/>
        <v>2.911979035</v>
      </c>
      <c r="X1236" s="1">
        <f t="shared" si="10"/>
        <v>0.1152676363</v>
      </c>
      <c r="Y1236" s="1">
        <f t="shared" si="11"/>
        <v>0.07226998978</v>
      </c>
      <c r="Z1236" s="1">
        <f t="shared" si="12"/>
        <v>321.5128291</v>
      </c>
      <c r="AA1236" s="1">
        <f t="shared" si="13"/>
        <v>32.34399058</v>
      </c>
      <c r="AB1236" s="1">
        <f t="shared" si="14"/>
        <v>31.60733333</v>
      </c>
      <c r="AC1236" s="1">
        <f t="shared" si="15"/>
        <v>4.669977385</v>
      </c>
      <c r="AD1236" s="1">
        <f t="shared" si="16"/>
        <v>59.82483282</v>
      </c>
      <c r="AE1236" s="1">
        <f t="shared" si="17"/>
        <v>2.708330102</v>
      </c>
      <c r="AF1236" s="1">
        <f t="shared" si="18"/>
        <v>4.52710016</v>
      </c>
      <c r="AG1236" s="1">
        <f t="shared" si="19"/>
        <v>1.961647282</v>
      </c>
      <c r="AH1236" s="1">
        <f t="shared" si="20"/>
        <v>-104.5582098</v>
      </c>
      <c r="AI1236" s="1">
        <f t="shared" si="21"/>
        <v>-85.76484445</v>
      </c>
      <c r="AJ1236" s="1">
        <f t="shared" si="22"/>
        <v>-6.635670514</v>
      </c>
      <c r="AK1236" s="1">
        <f t="shared" si="23"/>
        <v>124.5541044</v>
      </c>
      <c r="AL1236" s="1">
        <f t="shared" si="24"/>
        <v>5.924742695</v>
      </c>
      <c r="AM1236" s="1">
        <f t="shared" si="25"/>
        <v>2.373079581</v>
      </c>
      <c r="AN1236" s="1">
        <f t="shared" si="26"/>
        <v>3.6202497</v>
      </c>
      <c r="AO1236" s="1">
        <v>79.25312371437172</v>
      </c>
      <c r="AP1236" s="1">
        <v>63.07192969696968</v>
      </c>
      <c r="AQ1236" s="1">
        <v>2.259959214239553</v>
      </c>
      <c r="AR1236" s="1">
        <v>66.3324592731805</v>
      </c>
      <c r="AS1236" s="1">
        <f t="shared" si="27"/>
        <v>2.370934462</v>
      </c>
      <c r="AT1236" s="1">
        <v>24.57097690403178</v>
      </c>
      <c r="AU1236" s="1">
        <v>27.33786484848484</v>
      </c>
      <c r="AV1236" s="1">
        <v>-1.757247553292104E-5</v>
      </c>
      <c r="AW1236" s="1">
        <v>80.63858576887375</v>
      </c>
      <c r="AX1236" s="1">
        <v>183.0</v>
      </c>
      <c r="AY1236" s="1">
        <v>37.0</v>
      </c>
      <c r="AZ1236" s="1">
        <f t="shared" si="28"/>
        <v>1</v>
      </c>
      <c r="BA1236" s="1">
        <f t="shared" si="29"/>
        <v>0</v>
      </c>
      <c r="BB1236" s="1">
        <f t="shared" si="30"/>
        <v>51649.2456</v>
      </c>
      <c r="BC1236" s="1">
        <f t="shared" si="31"/>
        <v>1999.980556</v>
      </c>
      <c r="BD1236" s="1">
        <f t="shared" si="32"/>
        <v>1681.183632</v>
      </c>
      <c r="BE1236" s="1">
        <f t="shared" si="33"/>
        <v>0.8405999883</v>
      </c>
      <c r="BF1236" s="1">
        <f t="shared" si="34"/>
        <v>0.1607579775</v>
      </c>
      <c r="BG1236" s="1">
        <v>6.0</v>
      </c>
      <c r="BH1236" s="1">
        <v>0.5</v>
      </c>
      <c r="BI1236" s="1" t="s">
        <v>347</v>
      </c>
      <c r="BJ1236" s="1">
        <v>2.0</v>
      </c>
      <c r="BK1236" s="1" t="b">
        <v>1</v>
      </c>
      <c r="BL1236" s="1">
        <v>1.659891462238889E9</v>
      </c>
      <c r="BM1236" s="1">
        <v>52.38390555555556</v>
      </c>
      <c r="BN1236" s="1">
        <v>59.64128888888889</v>
      </c>
      <c r="BO1236" s="1">
        <v>27.34071666666667</v>
      </c>
      <c r="BP1236" s="1">
        <v>24.57144444444444</v>
      </c>
      <c r="BQ1236" s="1">
        <v>51.83116111111111</v>
      </c>
      <c r="BR1236" s="1">
        <v>27.33640555555556</v>
      </c>
      <c r="BS1236" s="1">
        <v>500.1020555555555</v>
      </c>
      <c r="BT1236" s="1">
        <v>98.95882222222222</v>
      </c>
      <c r="BU1236" s="1">
        <v>0.09966755555555556</v>
      </c>
      <c r="BV1236" s="1">
        <v>31.06102777777777</v>
      </c>
      <c r="BW1236" s="1">
        <v>31.60733333333333</v>
      </c>
      <c r="BX1236" s="1">
        <v>999.9000000000001</v>
      </c>
      <c r="BY1236" s="1">
        <v>0.0</v>
      </c>
      <c r="BZ1236" s="1">
        <v>0.0</v>
      </c>
      <c r="CA1236" s="1">
        <v>10004.34055555556</v>
      </c>
      <c r="CB1236" s="1">
        <v>0.0</v>
      </c>
      <c r="CC1236" s="1">
        <v>2030.405</v>
      </c>
      <c r="CD1236" s="1">
        <v>-7.257381333333332</v>
      </c>
      <c r="CE1236" s="1">
        <v>53.85638888888889</v>
      </c>
      <c r="CF1236" s="1">
        <v>61.14367777777777</v>
      </c>
      <c r="CG1236" s="1">
        <v>2.769291666666667</v>
      </c>
      <c r="CH1236" s="1">
        <v>59.64128888888889</v>
      </c>
      <c r="CI1236" s="1">
        <v>24.57144444444444</v>
      </c>
      <c r="CJ1236" s="1">
        <v>2.705606111111111</v>
      </c>
      <c r="CK1236" s="1">
        <v>2.431560555555556</v>
      </c>
      <c r="CL1236" s="1">
        <v>22.31919444444445</v>
      </c>
      <c r="CM1236" s="1">
        <v>20.57550555555556</v>
      </c>
      <c r="CN1236" s="1">
        <v>1999.980555555556</v>
      </c>
      <c r="CO1236" s="1">
        <v>0.9800021666666665</v>
      </c>
      <c r="CP1236" s="1">
        <v>0.01999803888888889</v>
      </c>
      <c r="CQ1236" s="1">
        <v>0.0</v>
      </c>
      <c r="CR1236" s="1">
        <v>2.631444444444444</v>
      </c>
      <c r="CS1236" s="1">
        <v>0.0</v>
      </c>
      <c r="CT1236" s="1">
        <v>16627.93888888889</v>
      </c>
      <c r="CU1236" s="1">
        <v>17412.15</v>
      </c>
      <c r="CV1236" s="1">
        <v>44.062</v>
      </c>
      <c r="CW1236" s="1">
        <v>45.68011111111111</v>
      </c>
      <c r="CX1236" s="1">
        <v>44.18355555555556</v>
      </c>
      <c r="CY1236" s="1">
        <v>43.76377777777778</v>
      </c>
      <c r="CZ1236" s="1">
        <v>44.01033333333334</v>
      </c>
      <c r="DA1236" s="1">
        <v>1959.984444444445</v>
      </c>
      <c r="DB1236" s="1">
        <v>39.99888888888889</v>
      </c>
      <c r="DC1236" s="1">
        <v>0.0</v>
      </c>
      <c r="DD1236" s="1">
        <v>1.6598914709E9</v>
      </c>
      <c r="DE1236" s="1">
        <v>0.0</v>
      </c>
      <c r="DF1236" s="1">
        <v>1.6598911131E9</v>
      </c>
      <c r="DG1236" s="1" t="s">
        <v>2706</v>
      </c>
      <c r="DH1236" s="1">
        <v>1.6598911126E9</v>
      </c>
      <c r="DI1236" s="1">
        <v>1.6598911131E9</v>
      </c>
      <c r="DJ1236" s="1">
        <v>29.0</v>
      </c>
      <c r="DK1236" s="1">
        <v>0.08</v>
      </c>
      <c r="DL1236" s="1">
        <v>-0.006</v>
      </c>
      <c r="DM1236" s="1">
        <v>1.387</v>
      </c>
      <c r="DN1236" s="1">
        <v>0.011</v>
      </c>
      <c r="DO1236" s="1">
        <v>400.0</v>
      </c>
      <c r="DP1236" s="1">
        <v>24.0</v>
      </c>
      <c r="DQ1236" s="1">
        <v>0.14</v>
      </c>
      <c r="DR1236" s="1">
        <v>0.05</v>
      </c>
      <c r="DS1236" s="1">
        <v>0.4210649591007512</v>
      </c>
      <c r="DT1236" s="1">
        <v>15.42660082256751</v>
      </c>
      <c r="DU1236" s="1">
        <v>1.261133659312634</v>
      </c>
      <c r="DV1236" s="1">
        <v>0.0</v>
      </c>
      <c r="DW1236" s="1">
        <v>-5.994554863333333</v>
      </c>
      <c r="DX1236" s="1">
        <v>-96.62711638798666</v>
      </c>
      <c r="DY1236" s="1">
        <v>7.530287619066228</v>
      </c>
      <c r="DZ1236" s="1">
        <v>0.0</v>
      </c>
      <c r="EA1236" s="1">
        <v>44.40215730981031</v>
      </c>
      <c r="EB1236" s="1">
        <v>-184.1209438907831</v>
      </c>
      <c r="EC1236" s="1">
        <v>15.49526294071802</v>
      </c>
      <c r="ED1236" s="1">
        <v>0.0</v>
      </c>
      <c r="EE1236" s="1">
        <v>2.77052475</v>
      </c>
      <c r="EF1236" s="1">
        <v>-0.01442330206380138</v>
      </c>
      <c r="EG1236" s="1">
        <v>0.002048396918934373</v>
      </c>
      <c r="EH1236" s="1">
        <v>1.0</v>
      </c>
      <c r="EI1236" s="1">
        <v>1.961595559173716</v>
      </c>
      <c r="EJ1236" s="1">
        <v>-0.005441475886753976</v>
      </c>
      <c r="EK1236" s="1">
        <v>9.928860579978102E-4</v>
      </c>
      <c r="EL1236" s="1">
        <v>1.0</v>
      </c>
      <c r="EM1236" s="1">
        <v>2.0</v>
      </c>
      <c r="EN1236" s="1">
        <v>5.0</v>
      </c>
      <c r="EO1236" s="1" t="s">
        <v>386</v>
      </c>
      <c r="EP1236" s="1">
        <v>2.93992</v>
      </c>
      <c r="EQ1236" s="1">
        <v>2.80041</v>
      </c>
      <c r="ER1236" s="1">
        <v>0.0163509</v>
      </c>
      <c r="ES1236" s="1">
        <v>0.0230344</v>
      </c>
      <c r="ET1236" s="1">
        <v>0.116905</v>
      </c>
      <c r="EU1236" s="1">
        <v>0.108489</v>
      </c>
      <c r="EV1236" s="1">
        <v>20092.2</v>
      </c>
      <c r="EW1236" s="1">
        <v>20923.3</v>
      </c>
      <c r="EX1236" s="1">
        <v>23769.5</v>
      </c>
      <c r="EY1236" s="1">
        <v>24940.2</v>
      </c>
      <c r="EZ1236" s="1">
        <v>33604.4</v>
      </c>
      <c r="FA1236" s="1">
        <v>35507.3</v>
      </c>
      <c r="FB1236" s="1">
        <v>43355.0</v>
      </c>
      <c r="FC1236" s="1">
        <v>46108.7</v>
      </c>
      <c r="FD1236" s="1">
        <v>1.5482</v>
      </c>
      <c r="FE1236" s="1">
        <v>1.7799</v>
      </c>
      <c r="FF1236" s="1">
        <v>0.0779666</v>
      </c>
      <c r="FG1236" s="1">
        <v>0.0</v>
      </c>
      <c r="FH1236" s="1">
        <v>30.3482</v>
      </c>
      <c r="FI1236" s="1">
        <v>999.9</v>
      </c>
      <c r="FJ1236" s="1">
        <v>46.8</v>
      </c>
      <c r="FK1236" s="1">
        <v>40.2</v>
      </c>
      <c r="FL1236" s="1">
        <v>35.4389</v>
      </c>
      <c r="FM1236" s="1">
        <v>63.7036</v>
      </c>
      <c r="FN1236" s="1">
        <v>26.6466</v>
      </c>
      <c r="FO1236" s="1">
        <v>1.0</v>
      </c>
      <c r="FP1236" s="1">
        <v>0.610567</v>
      </c>
      <c r="FQ1236" s="1">
        <v>3.76292</v>
      </c>
      <c r="FR1236" s="1">
        <v>20.2757</v>
      </c>
      <c r="FS1236" s="1">
        <v>5.20845</v>
      </c>
      <c r="FT1236" s="1">
        <v>11.908</v>
      </c>
      <c r="FU1236" s="1">
        <v>5.001</v>
      </c>
      <c r="FV1236" s="1">
        <v>3.28963</v>
      </c>
      <c r="FW1236" s="1">
        <v>9999.0</v>
      </c>
      <c r="FX1236" s="1">
        <v>9999.0</v>
      </c>
      <c r="FY1236" s="1">
        <v>9999.0</v>
      </c>
      <c r="FZ1236" s="1">
        <v>999.9</v>
      </c>
      <c r="GA1236" s="1">
        <v>1.85989</v>
      </c>
      <c r="GB1236" s="1">
        <v>1.85486</v>
      </c>
      <c r="GC1236" s="1">
        <v>1.85803</v>
      </c>
      <c r="GD1236" s="1">
        <v>1.85653</v>
      </c>
      <c r="GE1236" s="1">
        <v>1.85528</v>
      </c>
      <c r="GF1236" s="1">
        <v>1.85486</v>
      </c>
      <c r="GG1236" s="1">
        <v>1.85367</v>
      </c>
      <c r="GH1236" s="1">
        <v>1.85667</v>
      </c>
      <c r="GI1236" s="1">
        <v>0.0</v>
      </c>
      <c r="GJ1236" s="1">
        <v>0.0</v>
      </c>
      <c r="GK1236" s="1">
        <v>0.0</v>
      </c>
      <c r="GL1236" s="1">
        <v>0.0</v>
      </c>
      <c r="GM1236" s="1" t="s">
        <v>350</v>
      </c>
      <c r="GN1236" s="1" t="s">
        <v>351</v>
      </c>
      <c r="GO1236" s="1" t="s">
        <v>352</v>
      </c>
      <c r="GP1236" s="1" t="s">
        <v>352</v>
      </c>
      <c r="GQ1236" s="1" t="s">
        <v>352</v>
      </c>
      <c r="GR1236" s="1" t="s">
        <v>352</v>
      </c>
      <c r="GS1236" s="1">
        <v>0.0</v>
      </c>
      <c r="GT1236" s="1">
        <v>100.0</v>
      </c>
      <c r="GU1236" s="1">
        <v>100.0</v>
      </c>
      <c r="GV1236" s="1">
        <v>0.582</v>
      </c>
      <c r="GW1236" s="1">
        <v>0.0043</v>
      </c>
      <c r="GX1236" s="1">
        <v>0.3994493243891762</v>
      </c>
      <c r="GY1236" s="1">
        <v>0.003036990343597491</v>
      </c>
      <c r="GZ1236" s="1">
        <v>-1.538114387597119E-6</v>
      </c>
      <c r="HA1236" s="1">
        <v>3.390969119432733E-10</v>
      </c>
      <c r="HB1236" s="1">
        <v>-0.06682249457756877</v>
      </c>
      <c r="HC1236" s="1">
        <v>0.009762198319610341</v>
      </c>
      <c r="HD1236" s="1">
        <v>-3.338778216718564E-4</v>
      </c>
      <c r="HE1236" s="1">
        <v>2.632278881966732E-6</v>
      </c>
      <c r="HF1236" s="1">
        <v>6.0</v>
      </c>
      <c r="HG1236" s="1">
        <v>2134.0</v>
      </c>
      <c r="HH1236" s="1">
        <v>2.0</v>
      </c>
      <c r="HI1236" s="1">
        <v>31.0</v>
      </c>
      <c r="HJ1236" s="1">
        <v>6.0</v>
      </c>
      <c r="HK1236" s="1">
        <v>6.0</v>
      </c>
      <c r="HL1236" s="1">
        <v>0.397949</v>
      </c>
      <c r="HM1236" s="1">
        <v>2.40112</v>
      </c>
      <c r="HN1236" s="1">
        <v>1.4978</v>
      </c>
      <c r="HO1236" s="1">
        <v>2.30835</v>
      </c>
      <c r="HP1236" s="1">
        <v>1.54785</v>
      </c>
      <c r="HQ1236" s="1">
        <v>2.45728</v>
      </c>
      <c r="HR1236" s="1">
        <v>42.8046</v>
      </c>
      <c r="HS1236" s="1">
        <v>13.5979</v>
      </c>
      <c r="HT1236" s="1">
        <v>18.0</v>
      </c>
      <c r="HU1236" s="1">
        <v>302.363</v>
      </c>
      <c r="HV1236" s="1">
        <v>465.066</v>
      </c>
      <c r="HW1236" s="1">
        <v>25.5378</v>
      </c>
      <c r="HX1236" s="1">
        <v>34.459</v>
      </c>
      <c r="HY1236" s="1">
        <v>30.0004</v>
      </c>
      <c r="HZ1236" s="1">
        <v>34.3698</v>
      </c>
      <c r="IA1236" s="1">
        <v>34.4635</v>
      </c>
      <c r="IB1236" s="1">
        <v>7.99466</v>
      </c>
      <c r="IC1236" s="1">
        <v>30.548</v>
      </c>
      <c r="ID1236" s="1">
        <v>0.0</v>
      </c>
      <c r="IE1236" s="1">
        <v>25.4844</v>
      </c>
      <c r="IF1236" s="1">
        <v>130.568</v>
      </c>
      <c r="IG1236" s="1">
        <v>24.6094</v>
      </c>
      <c r="IH1236" s="1">
        <v>100.241</v>
      </c>
      <c r="II1236" s="1">
        <v>99.9256</v>
      </c>
      <c r="IJ1236" s="1" t="s">
        <v>1117</v>
      </c>
    </row>
    <row r="1237" ht="15.75" customHeight="1">
      <c r="A1237" s="1">
        <v>1221.0</v>
      </c>
      <c r="B1237" s="1">
        <v>1.6598914726E9</v>
      </c>
      <c r="C1237" s="1">
        <v>11215.5</v>
      </c>
      <c r="D1237" s="1" t="s">
        <v>2737</v>
      </c>
      <c r="E1237" s="1" t="s">
        <v>2738</v>
      </c>
      <c r="F1237" s="1">
        <v>1.0</v>
      </c>
      <c r="G1237" s="1" t="s">
        <v>2704</v>
      </c>
      <c r="H1237" s="1" t="s">
        <v>345</v>
      </c>
      <c r="I1237" s="1" t="s">
        <v>1102</v>
      </c>
      <c r="J1237" s="1" t="s">
        <v>1103</v>
      </c>
      <c r="K1237" s="1" t="s">
        <v>1104</v>
      </c>
      <c r="L1237" s="1" t="s">
        <v>2705</v>
      </c>
      <c r="M1237" s="1" t="s">
        <v>346</v>
      </c>
      <c r="N1237" s="1">
        <v>1.6598914650375E9</v>
      </c>
      <c r="O1237" s="1">
        <f t="shared" si="1"/>
        <v>0.002371498822</v>
      </c>
      <c r="P1237" s="1">
        <f t="shared" si="2"/>
        <v>2.371498822</v>
      </c>
      <c r="Q1237" s="1">
        <f t="shared" si="3"/>
        <v>4.109937475</v>
      </c>
      <c r="R1237" s="1">
        <f t="shared" si="4"/>
        <v>54.40763125</v>
      </c>
      <c r="S1237" s="1">
        <f t="shared" si="5"/>
        <v>-3.29320422</v>
      </c>
      <c r="T1237" s="1">
        <f t="shared" si="6"/>
        <v>-0.3262197093</v>
      </c>
      <c r="U1237" s="1">
        <f t="shared" si="7"/>
        <v>5.389535681</v>
      </c>
      <c r="V1237" s="1">
        <f t="shared" si="8"/>
        <v>0.1178693851</v>
      </c>
      <c r="W1237" s="1">
        <f t="shared" si="9"/>
        <v>2.912040266</v>
      </c>
      <c r="X1237" s="1">
        <f t="shared" si="10"/>
        <v>0.1152816305</v>
      </c>
      <c r="Y1237" s="1">
        <f t="shared" si="11"/>
        <v>0.07227878665</v>
      </c>
      <c r="Z1237" s="1">
        <f t="shared" si="12"/>
        <v>321.5130305</v>
      </c>
      <c r="AA1237" s="1">
        <f t="shared" si="13"/>
        <v>32.34419143</v>
      </c>
      <c r="AB1237" s="1">
        <f t="shared" si="14"/>
        <v>31.60799375</v>
      </c>
      <c r="AC1237" s="1">
        <f t="shared" si="15"/>
        <v>4.670152455</v>
      </c>
      <c r="AD1237" s="1">
        <f t="shared" si="16"/>
        <v>59.82242355</v>
      </c>
      <c r="AE1237" s="1">
        <f t="shared" si="17"/>
        <v>2.708278485</v>
      </c>
      <c r="AF1237" s="1">
        <f t="shared" si="18"/>
        <v>4.527196198</v>
      </c>
      <c r="AG1237" s="1">
        <f t="shared" si="19"/>
        <v>1.96187397</v>
      </c>
      <c r="AH1237" s="1">
        <f t="shared" si="20"/>
        <v>-104.5830981</v>
      </c>
      <c r="AI1237" s="1">
        <f t="shared" si="21"/>
        <v>-85.81189263</v>
      </c>
      <c r="AJ1237" s="1">
        <f t="shared" si="22"/>
        <v>-6.639204849</v>
      </c>
      <c r="AK1237" s="1">
        <f t="shared" si="23"/>
        <v>124.478835</v>
      </c>
      <c r="AL1237" s="1">
        <f t="shared" si="24"/>
        <v>9.60387138</v>
      </c>
      <c r="AM1237" s="1">
        <f t="shared" si="25"/>
        <v>2.373076684</v>
      </c>
      <c r="AN1237" s="1">
        <f t="shared" si="26"/>
        <v>4.109937475</v>
      </c>
      <c r="AO1237" s="1">
        <v>86.30364455043679</v>
      </c>
      <c r="AP1237" s="1">
        <v>67.34840484848486</v>
      </c>
      <c r="AQ1237" s="1">
        <v>2.678392116152447</v>
      </c>
      <c r="AR1237" s="1">
        <v>66.3324592731805</v>
      </c>
      <c r="AS1237" s="1">
        <f t="shared" si="27"/>
        <v>2.371498822</v>
      </c>
      <c r="AT1237" s="1">
        <v>24.5705949493903</v>
      </c>
      <c r="AU1237" s="1">
        <v>27.3381303030303</v>
      </c>
      <c r="AV1237" s="1">
        <v>-1.022553631596866E-5</v>
      </c>
      <c r="AW1237" s="1">
        <v>80.63858576887375</v>
      </c>
      <c r="AX1237" s="1">
        <v>184.0</v>
      </c>
      <c r="AY1237" s="1">
        <v>37.0</v>
      </c>
      <c r="AZ1237" s="1">
        <f t="shared" si="28"/>
        <v>1</v>
      </c>
      <c r="BA1237" s="1">
        <f t="shared" si="29"/>
        <v>0</v>
      </c>
      <c r="BB1237" s="1">
        <f t="shared" si="30"/>
        <v>51650.91688</v>
      </c>
      <c r="BC1237" s="1">
        <f t="shared" si="31"/>
        <v>1999.981875</v>
      </c>
      <c r="BD1237" s="1">
        <f t="shared" si="32"/>
        <v>1681.184735</v>
      </c>
      <c r="BE1237" s="1">
        <f t="shared" si="33"/>
        <v>0.8405999856</v>
      </c>
      <c r="BF1237" s="1">
        <f t="shared" si="34"/>
        <v>0.1607579721</v>
      </c>
      <c r="BG1237" s="1">
        <v>6.0</v>
      </c>
      <c r="BH1237" s="1">
        <v>0.5</v>
      </c>
      <c r="BI1237" s="1" t="s">
        <v>347</v>
      </c>
      <c r="BJ1237" s="1">
        <v>2.0</v>
      </c>
      <c r="BK1237" s="1" t="b">
        <v>1</v>
      </c>
      <c r="BL1237" s="1">
        <v>1.6598914650375E9</v>
      </c>
      <c r="BM1237" s="1">
        <v>54.40763125</v>
      </c>
      <c r="BN1237" s="1">
        <v>66.08498125</v>
      </c>
      <c r="BO1237" s="1">
        <v>27.34020625</v>
      </c>
      <c r="BP1237" s="1">
        <v>24.5709</v>
      </c>
      <c r="BQ1237" s="1">
        <v>53.84910625</v>
      </c>
      <c r="BR1237" s="1">
        <v>27.33589375</v>
      </c>
      <c r="BS1237" s="1">
        <v>500.0955625</v>
      </c>
      <c r="BT1237" s="1">
        <v>98.95881875</v>
      </c>
      <c r="BU1237" s="1">
        <v>0.099632375</v>
      </c>
      <c r="BV1237" s="1">
        <v>31.0614</v>
      </c>
      <c r="BW1237" s="1">
        <v>31.60799375</v>
      </c>
      <c r="BX1237" s="1">
        <v>999.9</v>
      </c>
      <c r="BY1237" s="1">
        <v>0.0</v>
      </c>
      <c r="BZ1237" s="1">
        <v>0.0</v>
      </c>
      <c r="CA1237" s="1">
        <v>10004.69125</v>
      </c>
      <c r="CB1237" s="1">
        <v>0.0</v>
      </c>
      <c r="CC1237" s="1">
        <v>2028.325</v>
      </c>
      <c r="CD1237" s="1">
        <v>-11.6773488125</v>
      </c>
      <c r="CE1237" s="1">
        <v>55.93696875000001</v>
      </c>
      <c r="CF1237" s="1">
        <v>67.74964375</v>
      </c>
      <c r="CG1237" s="1">
        <v>2.769325625</v>
      </c>
      <c r="CH1237" s="1">
        <v>66.08498125</v>
      </c>
      <c r="CI1237" s="1">
        <v>24.5709</v>
      </c>
      <c r="CJ1237" s="1">
        <v>2.705555625</v>
      </c>
      <c r="CK1237" s="1">
        <v>2.4315075</v>
      </c>
      <c r="CL1237" s="1">
        <v>22.3189</v>
      </c>
      <c r="CM1237" s="1">
        <v>20.57515</v>
      </c>
      <c r="CN1237" s="1">
        <v>1999.981875</v>
      </c>
      <c r="CO1237" s="1">
        <v>0.9800021875</v>
      </c>
      <c r="CP1237" s="1">
        <v>0.01999801875</v>
      </c>
      <c r="CQ1237" s="1">
        <v>0.0</v>
      </c>
      <c r="CR1237" s="1">
        <v>2.74</v>
      </c>
      <c r="CS1237" s="1">
        <v>0.0</v>
      </c>
      <c r="CT1237" s="1">
        <v>16621.88125</v>
      </c>
      <c r="CU1237" s="1">
        <v>17412.1625</v>
      </c>
      <c r="CV1237" s="1">
        <v>44.062</v>
      </c>
      <c r="CW1237" s="1">
        <v>45.67925</v>
      </c>
      <c r="CX1237" s="1">
        <v>44.187</v>
      </c>
      <c r="CY1237" s="1">
        <v>43.7655</v>
      </c>
      <c r="CZ1237" s="1">
        <v>44.00775</v>
      </c>
      <c r="DA1237" s="1">
        <v>1959.986875</v>
      </c>
      <c r="DB1237" s="1">
        <v>39.99875</v>
      </c>
      <c r="DC1237" s="1">
        <v>0.0</v>
      </c>
      <c r="DD1237" s="1">
        <v>1.6598914715E9</v>
      </c>
      <c r="DE1237" s="1">
        <v>0.0</v>
      </c>
      <c r="DF1237" s="1">
        <v>1.6598911131E9</v>
      </c>
      <c r="DG1237" s="1" t="s">
        <v>2706</v>
      </c>
      <c r="DH1237" s="1">
        <v>1.6598911126E9</v>
      </c>
      <c r="DI1237" s="1">
        <v>1.6598911131E9</v>
      </c>
      <c r="DJ1237" s="1">
        <v>29.0</v>
      </c>
      <c r="DK1237" s="1">
        <v>0.08</v>
      </c>
      <c r="DL1237" s="1">
        <v>-0.006</v>
      </c>
      <c r="DM1237" s="1">
        <v>1.387</v>
      </c>
      <c r="DN1237" s="1">
        <v>0.011</v>
      </c>
      <c r="DO1237" s="1">
        <v>400.0</v>
      </c>
      <c r="DP1237" s="1">
        <v>24.0</v>
      </c>
      <c r="DQ1237" s="1">
        <v>0.14</v>
      </c>
      <c r="DR1237" s="1">
        <v>0.05</v>
      </c>
      <c r="DS1237" s="1">
        <v>0.9395951709433119</v>
      </c>
      <c r="DT1237" s="1">
        <v>20.04372306991368</v>
      </c>
      <c r="DU1237" s="1">
        <v>1.546223686930008</v>
      </c>
      <c r="DV1237" s="1">
        <v>0.0</v>
      </c>
      <c r="DW1237" s="1">
        <v>-9.32394783</v>
      </c>
      <c r="DX1237" s="1">
        <v>-124.8673026874304</v>
      </c>
      <c r="DY1237" s="1">
        <v>9.270465080823268</v>
      </c>
      <c r="DZ1237" s="1">
        <v>0.0</v>
      </c>
      <c r="EA1237" s="1">
        <v>38.77511995778698</v>
      </c>
      <c r="EB1237" s="1">
        <v>-234.9112036097537</v>
      </c>
      <c r="EC1237" s="1">
        <v>18.30016642581628</v>
      </c>
      <c r="ED1237" s="1">
        <v>0.0</v>
      </c>
      <c r="EE1237" s="1">
        <v>2.76993825</v>
      </c>
      <c r="EF1237" s="1">
        <v>-0.01208881801126289</v>
      </c>
      <c r="EG1237" s="1">
        <v>0.001860579059728416</v>
      </c>
      <c r="EH1237" s="1">
        <v>1.0</v>
      </c>
      <c r="EI1237" s="1">
        <v>1.961649361270096</v>
      </c>
      <c r="EJ1237" s="1">
        <v>-1.371106259109358E-4</v>
      </c>
      <c r="EK1237" s="1">
        <v>0.00105857162667987</v>
      </c>
      <c r="EL1237" s="1">
        <v>1.0</v>
      </c>
      <c r="EM1237" s="1">
        <v>2.0</v>
      </c>
      <c r="EN1237" s="1">
        <v>5.0</v>
      </c>
      <c r="EO1237" s="1" t="s">
        <v>386</v>
      </c>
      <c r="EP1237" s="1">
        <v>2.94028</v>
      </c>
      <c r="EQ1237" s="1">
        <v>2.80097</v>
      </c>
      <c r="ER1237" s="1">
        <v>0.0174659</v>
      </c>
      <c r="ES1237" s="1">
        <v>0.0246285</v>
      </c>
      <c r="ET1237" s="1">
        <v>0.116906</v>
      </c>
      <c r="EU1237" s="1">
        <v>0.108487</v>
      </c>
      <c r="EV1237" s="1">
        <v>20069.4</v>
      </c>
      <c r="EW1237" s="1">
        <v>20889.1</v>
      </c>
      <c r="EX1237" s="1">
        <v>23769.5</v>
      </c>
      <c r="EY1237" s="1">
        <v>24940.1</v>
      </c>
      <c r="EZ1237" s="1">
        <v>33604.4</v>
      </c>
      <c r="FA1237" s="1">
        <v>35507.3</v>
      </c>
      <c r="FB1237" s="1">
        <v>43355.0</v>
      </c>
      <c r="FC1237" s="1">
        <v>46108.5</v>
      </c>
      <c r="FD1237" s="1">
        <v>1.54552</v>
      </c>
      <c r="FE1237" s="1">
        <v>1.7798</v>
      </c>
      <c r="FF1237" s="1">
        <v>0.077568</v>
      </c>
      <c r="FG1237" s="1">
        <v>0.0</v>
      </c>
      <c r="FH1237" s="1">
        <v>30.3525</v>
      </c>
      <c r="FI1237" s="1">
        <v>999.9</v>
      </c>
      <c r="FJ1237" s="1">
        <v>46.8</v>
      </c>
      <c r="FK1237" s="1">
        <v>40.2</v>
      </c>
      <c r="FL1237" s="1">
        <v>35.4343</v>
      </c>
      <c r="FM1237" s="1">
        <v>63.5136</v>
      </c>
      <c r="FN1237" s="1">
        <v>25.8133</v>
      </c>
      <c r="FO1237" s="1">
        <v>1.0</v>
      </c>
      <c r="FP1237" s="1">
        <v>0.610478</v>
      </c>
      <c r="FQ1237" s="1">
        <v>3.81362</v>
      </c>
      <c r="FR1237" s="1">
        <v>20.2743</v>
      </c>
      <c r="FS1237" s="1">
        <v>5.20606</v>
      </c>
      <c r="FT1237" s="1">
        <v>11.908</v>
      </c>
      <c r="FU1237" s="1">
        <v>5.0002</v>
      </c>
      <c r="FV1237" s="1">
        <v>3.2891</v>
      </c>
      <c r="FW1237" s="1">
        <v>9999.0</v>
      </c>
      <c r="FX1237" s="1">
        <v>9999.0</v>
      </c>
      <c r="FY1237" s="1">
        <v>9999.0</v>
      </c>
      <c r="FZ1237" s="1">
        <v>999.9</v>
      </c>
      <c r="GA1237" s="1">
        <v>1.85989</v>
      </c>
      <c r="GB1237" s="1">
        <v>1.85486</v>
      </c>
      <c r="GC1237" s="1">
        <v>1.85803</v>
      </c>
      <c r="GD1237" s="1">
        <v>1.85653</v>
      </c>
      <c r="GE1237" s="1">
        <v>1.8553</v>
      </c>
      <c r="GF1237" s="1">
        <v>1.85486</v>
      </c>
      <c r="GG1237" s="1">
        <v>1.85369</v>
      </c>
      <c r="GH1237" s="1">
        <v>1.85667</v>
      </c>
      <c r="GI1237" s="1">
        <v>0.0</v>
      </c>
      <c r="GJ1237" s="1">
        <v>0.0</v>
      </c>
      <c r="GK1237" s="1">
        <v>0.0</v>
      </c>
      <c r="GL1237" s="1">
        <v>0.0</v>
      </c>
      <c r="GM1237" s="1" t="s">
        <v>350</v>
      </c>
      <c r="GN1237" s="1" t="s">
        <v>351</v>
      </c>
      <c r="GO1237" s="1" t="s">
        <v>352</v>
      </c>
      <c r="GP1237" s="1" t="s">
        <v>352</v>
      </c>
      <c r="GQ1237" s="1" t="s">
        <v>352</v>
      </c>
      <c r="GR1237" s="1" t="s">
        <v>352</v>
      </c>
      <c r="GS1237" s="1">
        <v>0.0</v>
      </c>
      <c r="GT1237" s="1">
        <v>100.0</v>
      </c>
      <c r="GU1237" s="1">
        <v>100.0</v>
      </c>
      <c r="GV1237" s="1">
        <v>0.594</v>
      </c>
      <c r="GW1237" s="1">
        <v>0.0043</v>
      </c>
      <c r="GX1237" s="1">
        <v>0.3994493243891762</v>
      </c>
      <c r="GY1237" s="1">
        <v>0.003036990343597491</v>
      </c>
      <c r="GZ1237" s="1">
        <v>-1.538114387597119E-6</v>
      </c>
      <c r="HA1237" s="1">
        <v>3.390969119432733E-10</v>
      </c>
      <c r="HB1237" s="1">
        <v>-0.06682249457756877</v>
      </c>
      <c r="HC1237" s="1">
        <v>0.009762198319610341</v>
      </c>
      <c r="HD1237" s="1">
        <v>-3.338778216718564E-4</v>
      </c>
      <c r="HE1237" s="1">
        <v>2.632278881966732E-6</v>
      </c>
      <c r="HF1237" s="1">
        <v>6.0</v>
      </c>
      <c r="HG1237" s="1">
        <v>2134.0</v>
      </c>
      <c r="HH1237" s="1">
        <v>2.0</v>
      </c>
      <c r="HI1237" s="1">
        <v>31.0</v>
      </c>
      <c r="HJ1237" s="1">
        <v>6.0</v>
      </c>
      <c r="HK1237" s="1">
        <v>6.0</v>
      </c>
      <c r="HL1237" s="1">
        <v>0.413818</v>
      </c>
      <c r="HM1237" s="1">
        <v>2.41455</v>
      </c>
      <c r="HN1237" s="1">
        <v>1.4978</v>
      </c>
      <c r="HO1237" s="1">
        <v>2.30835</v>
      </c>
      <c r="HP1237" s="1">
        <v>1.54785</v>
      </c>
      <c r="HQ1237" s="1">
        <v>2.36694</v>
      </c>
      <c r="HR1237" s="1">
        <v>42.8046</v>
      </c>
      <c r="HS1237" s="1">
        <v>13.5717</v>
      </c>
      <c r="HT1237" s="1">
        <v>18.0</v>
      </c>
      <c r="HU1237" s="1">
        <v>301.22</v>
      </c>
      <c r="HV1237" s="1">
        <v>465.002</v>
      </c>
      <c r="HW1237" s="1">
        <v>25.5241</v>
      </c>
      <c r="HX1237" s="1">
        <v>34.459</v>
      </c>
      <c r="HY1237" s="1">
        <v>30.0002</v>
      </c>
      <c r="HZ1237" s="1">
        <v>34.3698</v>
      </c>
      <c r="IA1237" s="1">
        <v>34.4635</v>
      </c>
      <c r="IB1237" s="1">
        <v>8.40777</v>
      </c>
      <c r="IC1237" s="1">
        <v>30.548</v>
      </c>
      <c r="ID1237" s="1">
        <v>0.0</v>
      </c>
      <c r="IE1237" s="1">
        <v>25.4844</v>
      </c>
      <c r="IF1237" s="1">
        <v>130.568</v>
      </c>
      <c r="IG1237" s="1">
        <v>24.6094</v>
      </c>
      <c r="IH1237" s="1">
        <v>100.241</v>
      </c>
      <c r="II1237" s="1">
        <v>99.9252</v>
      </c>
      <c r="IJ1237" s="1" t="s">
        <v>1117</v>
      </c>
    </row>
    <row r="1238" ht="15.75" customHeight="1">
      <c r="A1238" s="1">
        <v>1222.0</v>
      </c>
      <c r="B1238" s="1">
        <v>1.6598914736E9</v>
      </c>
      <c r="C1238" s="1">
        <v>11216.5</v>
      </c>
      <c r="D1238" s="1" t="s">
        <v>2739</v>
      </c>
      <c r="E1238" s="1" t="s">
        <v>2740</v>
      </c>
      <c r="F1238" s="1">
        <v>1.0</v>
      </c>
      <c r="G1238" s="1" t="s">
        <v>2704</v>
      </c>
      <c r="H1238" s="1" t="s">
        <v>345</v>
      </c>
      <c r="I1238" s="1" t="s">
        <v>1102</v>
      </c>
      <c r="J1238" s="1" t="s">
        <v>1103</v>
      </c>
      <c r="K1238" s="1" t="s">
        <v>1104</v>
      </c>
      <c r="L1238" s="1" t="s">
        <v>2705</v>
      </c>
      <c r="M1238" s="1" t="s">
        <v>346</v>
      </c>
      <c r="N1238" s="1">
        <v>1.65989146600625E9</v>
      </c>
      <c r="O1238" s="1">
        <f t="shared" si="1"/>
        <v>0.002372968027</v>
      </c>
      <c r="P1238" s="1">
        <f t="shared" si="2"/>
        <v>2.372968027</v>
      </c>
      <c r="Q1238" s="1">
        <f t="shared" si="3"/>
        <v>4.262902563</v>
      </c>
      <c r="R1238" s="1">
        <f t="shared" si="4"/>
        <v>55.5345375</v>
      </c>
      <c r="S1238" s="1">
        <f t="shared" si="5"/>
        <v>-4.252986261</v>
      </c>
      <c r="T1238" s="1">
        <f t="shared" si="6"/>
        <v>-0.4212942531</v>
      </c>
      <c r="U1238" s="1">
        <f t="shared" si="7"/>
        <v>5.501165548</v>
      </c>
      <c r="V1238" s="1">
        <f t="shared" si="8"/>
        <v>0.117935467</v>
      </c>
      <c r="W1238" s="1">
        <f t="shared" si="9"/>
        <v>2.912060471</v>
      </c>
      <c r="X1238" s="1">
        <f t="shared" si="10"/>
        <v>0.1153448619</v>
      </c>
      <c r="Y1238" s="1">
        <f t="shared" si="11"/>
        <v>0.07231855464</v>
      </c>
      <c r="Z1238" s="1">
        <f t="shared" si="12"/>
        <v>321.5107356</v>
      </c>
      <c r="AA1238" s="1">
        <f t="shared" si="13"/>
        <v>32.34389886</v>
      </c>
      <c r="AB1238" s="1">
        <f t="shared" si="14"/>
        <v>31.60844375</v>
      </c>
      <c r="AC1238" s="1">
        <f t="shared" si="15"/>
        <v>4.670271748</v>
      </c>
      <c r="AD1238" s="1">
        <f t="shared" si="16"/>
        <v>59.8216191</v>
      </c>
      <c r="AE1238" s="1">
        <f t="shared" si="17"/>
        <v>2.70825943</v>
      </c>
      <c r="AF1238" s="1">
        <f t="shared" si="18"/>
        <v>4.527225224</v>
      </c>
      <c r="AG1238" s="1">
        <f t="shared" si="19"/>
        <v>1.962012319</v>
      </c>
      <c r="AH1238" s="1">
        <f t="shared" si="20"/>
        <v>-104.64789</v>
      </c>
      <c r="AI1238" s="1">
        <f t="shared" si="21"/>
        <v>-85.86547383</v>
      </c>
      <c r="AJ1238" s="1">
        <f t="shared" si="22"/>
        <v>-6.64332272</v>
      </c>
      <c r="AK1238" s="1">
        <f t="shared" si="23"/>
        <v>124.354049</v>
      </c>
      <c r="AL1238" s="1">
        <f t="shared" si="24"/>
        <v>11.13115725</v>
      </c>
      <c r="AM1238" s="1">
        <f t="shared" si="25"/>
        <v>2.373120192</v>
      </c>
      <c r="AN1238" s="1">
        <f t="shared" si="26"/>
        <v>4.262902563</v>
      </c>
      <c r="AO1238" s="1">
        <v>90.9207239474202</v>
      </c>
      <c r="AP1238" s="1">
        <v>70.49277090909088</v>
      </c>
      <c r="AQ1238" s="1">
        <v>2.925945083319393</v>
      </c>
      <c r="AR1238" s="1">
        <v>66.3324592731805</v>
      </c>
      <c r="AS1238" s="1">
        <f t="shared" si="27"/>
        <v>2.372968027</v>
      </c>
      <c r="AT1238" s="1">
        <v>24.56956066857053</v>
      </c>
      <c r="AU1238" s="1">
        <v>27.33878666666668</v>
      </c>
      <c r="AV1238" s="1">
        <v>-9.919070995714012E-6</v>
      </c>
      <c r="AW1238" s="1">
        <v>80.63858576887375</v>
      </c>
      <c r="AX1238" s="1">
        <v>185.0</v>
      </c>
      <c r="AY1238" s="1">
        <v>37.0</v>
      </c>
      <c r="AZ1238" s="1">
        <f t="shared" si="28"/>
        <v>1</v>
      </c>
      <c r="BA1238" s="1">
        <f t="shared" si="29"/>
        <v>0</v>
      </c>
      <c r="BB1238" s="1">
        <f t="shared" si="30"/>
        <v>51651.46974</v>
      </c>
      <c r="BC1238" s="1">
        <f t="shared" si="31"/>
        <v>1999.9675</v>
      </c>
      <c r="BD1238" s="1">
        <f t="shared" si="32"/>
        <v>1681.17266</v>
      </c>
      <c r="BE1238" s="1">
        <f t="shared" si="33"/>
        <v>0.8405999897</v>
      </c>
      <c r="BF1238" s="1">
        <f t="shared" si="34"/>
        <v>0.1607579801</v>
      </c>
      <c r="BG1238" s="1">
        <v>6.0</v>
      </c>
      <c r="BH1238" s="1">
        <v>0.5</v>
      </c>
      <c r="BI1238" s="1" t="s">
        <v>347</v>
      </c>
      <c r="BJ1238" s="1">
        <v>2.0</v>
      </c>
      <c r="BK1238" s="1" t="b">
        <v>1</v>
      </c>
      <c r="BL1238" s="1">
        <v>1.65989146600625E9</v>
      </c>
      <c r="BM1238" s="1">
        <v>55.5345375</v>
      </c>
      <c r="BN1238" s="1">
        <v>69.04739375</v>
      </c>
      <c r="BO1238" s="1">
        <v>27.3400125</v>
      </c>
      <c r="BP1238" s="1">
        <v>24.570675</v>
      </c>
      <c r="BQ1238" s="1">
        <v>54.97280625</v>
      </c>
      <c r="BR1238" s="1">
        <v>27.3357</v>
      </c>
      <c r="BS1238" s="1">
        <v>500.0991875</v>
      </c>
      <c r="BT1238" s="1">
        <v>98.95880000000001</v>
      </c>
      <c r="BU1238" s="1">
        <v>0.09965615625</v>
      </c>
      <c r="BV1238" s="1">
        <v>31.0615125</v>
      </c>
      <c r="BW1238" s="1">
        <v>31.60844375</v>
      </c>
      <c r="BX1238" s="1">
        <v>999.9</v>
      </c>
      <c r="BY1238" s="1">
        <v>0.0</v>
      </c>
      <c r="BZ1238" s="1">
        <v>0.0</v>
      </c>
      <c r="CA1238" s="1">
        <v>10004.80875</v>
      </c>
      <c r="CB1238" s="1">
        <v>0.0</v>
      </c>
      <c r="CC1238" s="1">
        <v>2027.68125</v>
      </c>
      <c r="CD1238" s="1">
        <v>-13.5128478125</v>
      </c>
      <c r="CE1238" s="1">
        <v>57.09554375</v>
      </c>
      <c r="CF1238" s="1">
        <v>70.78665625</v>
      </c>
      <c r="CG1238" s="1">
        <v>2.76935</v>
      </c>
      <c r="CH1238" s="1">
        <v>69.04739375</v>
      </c>
      <c r="CI1238" s="1">
        <v>24.570675</v>
      </c>
      <c r="CJ1238" s="1">
        <v>2.705535625</v>
      </c>
      <c r="CK1238" s="1">
        <v>2.431485</v>
      </c>
      <c r="CL1238" s="1">
        <v>22.318775</v>
      </c>
      <c r="CM1238" s="1">
        <v>20.57500625</v>
      </c>
      <c r="CN1238" s="1">
        <v>1999.9675</v>
      </c>
      <c r="CO1238" s="1">
        <v>0.9800021875</v>
      </c>
      <c r="CP1238" s="1">
        <v>0.01999801875</v>
      </c>
      <c r="CQ1238" s="1">
        <v>0.0</v>
      </c>
      <c r="CR1238" s="1">
        <v>2.8284375</v>
      </c>
      <c r="CS1238" s="1">
        <v>0.0</v>
      </c>
      <c r="CT1238" s="1">
        <v>16618.98125</v>
      </c>
      <c r="CU1238" s="1">
        <v>17412.0375</v>
      </c>
      <c r="CV1238" s="1">
        <v>44.062</v>
      </c>
      <c r="CW1238" s="1">
        <v>45.67925</v>
      </c>
      <c r="CX1238" s="1">
        <v>44.187</v>
      </c>
      <c r="CY1238" s="1">
        <v>43.769375</v>
      </c>
      <c r="CZ1238" s="1">
        <v>44.003875</v>
      </c>
      <c r="DA1238" s="1">
        <v>1959.973125</v>
      </c>
      <c r="DB1238" s="1">
        <v>39.99875</v>
      </c>
      <c r="DC1238" s="1">
        <v>0.0</v>
      </c>
      <c r="DD1238" s="1">
        <v>1.6598914727E9</v>
      </c>
      <c r="DE1238" s="1">
        <v>0.0</v>
      </c>
      <c r="DF1238" s="1">
        <v>1.6598911131E9</v>
      </c>
      <c r="DG1238" s="1" t="s">
        <v>2706</v>
      </c>
      <c r="DH1238" s="1">
        <v>1.6598911126E9</v>
      </c>
      <c r="DI1238" s="1">
        <v>1.6598911131E9</v>
      </c>
      <c r="DJ1238" s="1">
        <v>29.0</v>
      </c>
      <c r="DK1238" s="1">
        <v>0.08</v>
      </c>
      <c r="DL1238" s="1">
        <v>-0.006</v>
      </c>
      <c r="DM1238" s="1">
        <v>1.387</v>
      </c>
      <c r="DN1238" s="1">
        <v>0.011</v>
      </c>
      <c r="DO1238" s="1">
        <v>400.0</v>
      </c>
      <c r="DP1238" s="1">
        <v>24.0</v>
      </c>
      <c r="DQ1238" s="1">
        <v>0.14</v>
      </c>
      <c r="DR1238" s="1">
        <v>0.05</v>
      </c>
      <c r="DS1238" s="1">
        <v>1.560327201567161</v>
      </c>
      <c r="DT1238" s="1">
        <v>22.67400951079423</v>
      </c>
      <c r="DU1238" s="1">
        <v>1.710948411002539</v>
      </c>
      <c r="DV1238" s="1">
        <v>0.0</v>
      </c>
      <c r="DW1238" s="1">
        <v>-13.10022446333334</v>
      </c>
      <c r="DX1238" s="1">
        <v>-140.5760058634037</v>
      </c>
      <c r="DY1238" s="1">
        <v>10.21387872786121</v>
      </c>
      <c r="DZ1238" s="1">
        <v>0.0</v>
      </c>
      <c r="EA1238" s="1">
        <v>32.41583752504033</v>
      </c>
      <c r="EB1238" s="1">
        <v>-252.1894388903875</v>
      </c>
      <c r="EC1238" s="1">
        <v>19.2635287485916</v>
      </c>
      <c r="ED1238" s="1">
        <v>0.0</v>
      </c>
      <c r="EE1238" s="1">
        <v>2.76950325</v>
      </c>
      <c r="EF1238" s="1">
        <v>-0.003669005628522167</v>
      </c>
      <c r="EG1238" s="1">
        <v>0.001165273331669401</v>
      </c>
      <c r="EH1238" s="1">
        <v>1.0</v>
      </c>
      <c r="EI1238" s="1">
        <v>1.961915449728951</v>
      </c>
      <c r="EJ1238" s="1">
        <v>0.004545086477443087</v>
      </c>
      <c r="EK1238" s="1">
        <v>0.001242215320983498</v>
      </c>
      <c r="EL1238" s="1">
        <v>1.0</v>
      </c>
      <c r="EM1238" s="1">
        <v>2.0</v>
      </c>
      <c r="EN1238" s="1">
        <v>5.0</v>
      </c>
      <c r="EO1238" s="1" t="s">
        <v>386</v>
      </c>
      <c r="EP1238" s="1">
        <v>2.93995</v>
      </c>
      <c r="EQ1238" s="1">
        <v>2.80106</v>
      </c>
      <c r="ER1238" s="1">
        <v>0.0182742</v>
      </c>
      <c r="ES1238" s="1">
        <v>0.0257549</v>
      </c>
      <c r="ET1238" s="1">
        <v>0.11691</v>
      </c>
      <c r="EU1238" s="1">
        <v>0.108489</v>
      </c>
      <c r="EV1238" s="1">
        <v>20052.9</v>
      </c>
      <c r="EW1238" s="1">
        <v>20864.9</v>
      </c>
      <c r="EX1238" s="1">
        <v>23769.4</v>
      </c>
      <c r="EY1238" s="1">
        <v>24939.9</v>
      </c>
      <c r="EZ1238" s="1">
        <v>33604.2</v>
      </c>
      <c r="FA1238" s="1">
        <v>35507.2</v>
      </c>
      <c r="FB1238" s="1">
        <v>43354.9</v>
      </c>
      <c r="FC1238" s="1">
        <v>46108.4</v>
      </c>
      <c r="FD1238" s="1">
        <v>1.54415</v>
      </c>
      <c r="FE1238" s="1">
        <v>1.77975</v>
      </c>
      <c r="FF1238" s="1">
        <v>0.0773892</v>
      </c>
      <c r="FG1238" s="1">
        <v>0.0</v>
      </c>
      <c r="FH1238" s="1">
        <v>30.3565</v>
      </c>
      <c r="FI1238" s="1">
        <v>999.9</v>
      </c>
      <c r="FJ1238" s="1">
        <v>46.8</v>
      </c>
      <c r="FK1238" s="1">
        <v>40.2</v>
      </c>
      <c r="FL1238" s="1">
        <v>35.4381</v>
      </c>
      <c r="FM1238" s="1">
        <v>63.5336</v>
      </c>
      <c r="FN1238" s="1">
        <v>26.6867</v>
      </c>
      <c r="FO1238" s="1">
        <v>1.0</v>
      </c>
      <c r="FP1238" s="1">
        <v>0.610714</v>
      </c>
      <c r="FQ1238" s="1">
        <v>3.84186</v>
      </c>
      <c r="FR1238" s="1">
        <v>20.2733</v>
      </c>
      <c r="FS1238" s="1">
        <v>5.20666</v>
      </c>
      <c r="FT1238" s="1">
        <v>11.9081</v>
      </c>
      <c r="FU1238" s="1">
        <v>5.00045</v>
      </c>
      <c r="FV1238" s="1">
        <v>3.28918</v>
      </c>
      <c r="FW1238" s="1">
        <v>9999.0</v>
      </c>
      <c r="FX1238" s="1">
        <v>9999.0</v>
      </c>
      <c r="FY1238" s="1">
        <v>9999.0</v>
      </c>
      <c r="FZ1238" s="1">
        <v>999.9</v>
      </c>
      <c r="GA1238" s="1">
        <v>1.85988</v>
      </c>
      <c r="GB1238" s="1">
        <v>1.85486</v>
      </c>
      <c r="GC1238" s="1">
        <v>1.85804</v>
      </c>
      <c r="GD1238" s="1">
        <v>1.85654</v>
      </c>
      <c r="GE1238" s="1">
        <v>1.85529</v>
      </c>
      <c r="GF1238" s="1">
        <v>1.85485</v>
      </c>
      <c r="GG1238" s="1">
        <v>1.85369</v>
      </c>
      <c r="GH1238" s="1">
        <v>1.85666</v>
      </c>
      <c r="GI1238" s="1">
        <v>0.0</v>
      </c>
      <c r="GJ1238" s="1">
        <v>0.0</v>
      </c>
      <c r="GK1238" s="1">
        <v>0.0</v>
      </c>
      <c r="GL1238" s="1">
        <v>0.0</v>
      </c>
      <c r="GM1238" s="1" t="s">
        <v>350</v>
      </c>
      <c r="GN1238" s="1" t="s">
        <v>351</v>
      </c>
      <c r="GO1238" s="1" t="s">
        <v>352</v>
      </c>
      <c r="GP1238" s="1" t="s">
        <v>352</v>
      </c>
      <c r="GQ1238" s="1" t="s">
        <v>352</v>
      </c>
      <c r="GR1238" s="1" t="s">
        <v>352</v>
      </c>
      <c r="GS1238" s="1">
        <v>0.0</v>
      </c>
      <c r="GT1238" s="1">
        <v>100.0</v>
      </c>
      <c r="GU1238" s="1">
        <v>100.0</v>
      </c>
      <c r="GV1238" s="1">
        <v>0.603</v>
      </c>
      <c r="GW1238" s="1">
        <v>0.0043</v>
      </c>
      <c r="GX1238" s="1">
        <v>0.3994493243891762</v>
      </c>
      <c r="GY1238" s="1">
        <v>0.003036990343597491</v>
      </c>
      <c r="GZ1238" s="1">
        <v>-1.538114387597119E-6</v>
      </c>
      <c r="HA1238" s="1">
        <v>3.390969119432733E-10</v>
      </c>
      <c r="HB1238" s="1">
        <v>-0.06682249457756877</v>
      </c>
      <c r="HC1238" s="1">
        <v>0.009762198319610341</v>
      </c>
      <c r="HD1238" s="1">
        <v>-3.338778216718564E-4</v>
      </c>
      <c r="HE1238" s="1">
        <v>2.632278881966732E-6</v>
      </c>
      <c r="HF1238" s="1">
        <v>6.0</v>
      </c>
      <c r="HG1238" s="1">
        <v>2134.0</v>
      </c>
      <c r="HH1238" s="1">
        <v>2.0</v>
      </c>
      <c r="HI1238" s="1">
        <v>31.0</v>
      </c>
      <c r="HJ1238" s="1">
        <v>6.0</v>
      </c>
      <c r="HK1238" s="1">
        <v>6.0</v>
      </c>
      <c r="HL1238" s="1">
        <v>0.422363</v>
      </c>
      <c r="HM1238" s="1">
        <v>2.3938</v>
      </c>
      <c r="HN1238" s="1">
        <v>1.4978</v>
      </c>
      <c r="HO1238" s="1">
        <v>2.30835</v>
      </c>
      <c r="HP1238" s="1">
        <v>1.54785</v>
      </c>
      <c r="HQ1238" s="1">
        <v>2.42432</v>
      </c>
      <c r="HR1238" s="1">
        <v>42.8046</v>
      </c>
      <c r="HS1238" s="1">
        <v>13.5804</v>
      </c>
      <c r="HT1238" s="1">
        <v>18.0</v>
      </c>
      <c r="HU1238" s="1">
        <v>300.632</v>
      </c>
      <c r="HV1238" s="1">
        <v>464.97</v>
      </c>
      <c r="HW1238" s="1">
        <v>25.5114</v>
      </c>
      <c r="HX1238" s="1">
        <v>34.459</v>
      </c>
      <c r="HY1238" s="1">
        <v>30.0004</v>
      </c>
      <c r="HZ1238" s="1">
        <v>34.3698</v>
      </c>
      <c r="IA1238" s="1">
        <v>34.4635</v>
      </c>
      <c r="IB1238" s="1">
        <v>8.68272</v>
      </c>
      <c r="IC1238" s="1">
        <v>30.548</v>
      </c>
      <c r="ID1238" s="1">
        <v>0.0</v>
      </c>
      <c r="IE1238" s="1">
        <v>25.4844</v>
      </c>
      <c r="IF1238" s="1">
        <v>140.645</v>
      </c>
      <c r="IG1238" s="1">
        <v>24.6094</v>
      </c>
      <c r="IH1238" s="1">
        <v>100.24</v>
      </c>
      <c r="II1238" s="1">
        <v>99.9248</v>
      </c>
      <c r="IJ1238" s="1" t="s">
        <v>1117</v>
      </c>
    </row>
    <row r="1239" ht="15.75" customHeight="1">
      <c r="A1239" s="1">
        <v>1223.0</v>
      </c>
      <c r="B1239" s="1">
        <v>1.6598914746E9</v>
      </c>
      <c r="C1239" s="1">
        <v>11217.5</v>
      </c>
      <c r="D1239" s="1" t="s">
        <v>2741</v>
      </c>
      <c r="E1239" s="1" t="s">
        <v>2742</v>
      </c>
      <c r="F1239" s="1">
        <v>1.0</v>
      </c>
      <c r="G1239" s="1" t="s">
        <v>2704</v>
      </c>
      <c r="H1239" s="1" t="s">
        <v>345</v>
      </c>
      <c r="I1239" s="1" t="s">
        <v>1102</v>
      </c>
      <c r="J1239" s="1" t="s">
        <v>1103</v>
      </c>
      <c r="K1239" s="1" t="s">
        <v>1104</v>
      </c>
      <c r="L1239" s="1" t="s">
        <v>2705</v>
      </c>
      <c r="M1239" s="1" t="s">
        <v>346</v>
      </c>
      <c r="N1239" s="1">
        <v>1.659891466975E9</v>
      </c>
      <c r="O1239" s="1">
        <f t="shared" si="1"/>
        <v>0.002375167775</v>
      </c>
      <c r="P1239" s="1">
        <f t="shared" si="2"/>
        <v>2.375167775</v>
      </c>
      <c r="Q1239" s="1">
        <f t="shared" si="3"/>
        <v>4.278896559</v>
      </c>
      <c r="R1239" s="1">
        <f t="shared" si="4"/>
        <v>56.86463125</v>
      </c>
      <c r="S1239" s="1">
        <f t="shared" si="5"/>
        <v>-3.134436965</v>
      </c>
      <c r="T1239" s="1">
        <f t="shared" si="6"/>
        <v>-0.3104924295</v>
      </c>
      <c r="U1239" s="1">
        <f t="shared" si="7"/>
        <v>5.632921544</v>
      </c>
      <c r="V1239" s="1">
        <f t="shared" si="8"/>
        <v>0.1180368105</v>
      </c>
      <c r="W1239" s="1">
        <f t="shared" si="9"/>
        <v>2.912113982</v>
      </c>
      <c r="X1239" s="1">
        <f t="shared" si="10"/>
        <v>0.1154418505</v>
      </c>
      <c r="Y1239" s="1">
        <f t="shared" si="11"/>
        <v>0.07237955191</v>
      </c>
      <c r="Z1239" s="1">
        <f t="shared" si="12"/>
        <v>321.5114345</v>
      </c>
      <c r="AA1239" s="1">
        <f t="shared" si="13"/>
        <v>32.34355101</v>
      </c>
      <c r="AB1239" s="1">
        <f t="shared" si="14"/>
        <v>31.60906875</v>
      </c>
      <c r="AC1239" s="1">
        <f t="shared" si="15"/>
        <v>4.670437438</v>
      </c>
      <c r="AD1239" s="1">
        <f t="shared" si="16"/>
        <v>59.82076339</v>
      </c>
      <c r="AE1239" s="1">
        <f t="shared" si="17"/>
        <v>2.708258312</v>
      </c>
      <c r="AF1239" s="1">
        <f t="shared" si="18"/>
        <v>4.527288116</v>
      </c>
      <c r="AG1239" s="1">
        <f t="shared" si="19"/>
        <v>1.962179127</v>
      </c>
      <c r="AH1239" s="1">
        <f t="shared" si="20"/>
        <v>-104.7448989</v>
      </c>
      <c r="AI1239" s="1">
        <f t="shared" si="21"/>
        <v>-85.92690711</v>
      </c>
      <c r="AJ1239" s="1">
        <f t="shared" si="22"/>
        <v>-6.647982062</v>
      </c>
      <c r="AK1239" s="1">
        <f t="shared" si="23"/>
        <v>124.1916465</v>
      </c>
      <c r="AL1239" s="1">
        <f t="shared" si="24"/>
        <v>12.72631531</v>
      </c>
      <c r="AM1239" s="1">
        <f t="shared" si="25"/>
        <v>2.373236572</v>
      </c>
      <c r="AN1239" s="1">
        <f t="shared" si="26"/>
        <v>4.278896559</v>
      </c>
      <c r="AO1239" s="1">
        <v>95.4075755221809</v>
      </c>
      <c r="AP1239" s="1">
        <v>73.82562545454546</v>
      </c>
      <c r="AQ1239" s="1">
        <v>3.144493182134214</v>
      </c>
      <c r="AR1239" s="1">
        <v>66.3324592731805</v>
      </c>
      <c r="AS1239" s="1">
        <f t="shared" si="27"/>
        <v>2.375167775</v>
      </c>
      <c r="AT1239" s="1">
        <v>24.56864207434853</v>
      </c>
      <c r="AU1239" s="1">
        <v>27.34035818181817</v>
      </c>
      <c r="AV1239" s="1">
        <v>4.801689419093428E-6</v>
      </c>
      <c r="AW1239" s="1">
        <v>80.63858576887375</v>
      </c>
      <c r="AX1239" s="1">
        <v>185.0</v>
      </c>
      <c r="AY1239" s="1">
        <v>37.0</v>
      </c>
      <c r="AZ1239" s="1">
        <f t="shared" si="28"/>
        <v>1</v>
      </c>
      <c r="BA1239" s="1">
        <f t="shared" si="29"/>
        <v>0</v>
      </c>
      <c r="BB1239" s="1">
        <f t="shared" si="30"/>
        <v>51652.9429</v>
      </c>
      <c r="BC1239" s="1">
        <f t="shared" si="31"/>
        <v>1999.971875</v>
      </c>
      <c r="BD1239" s="1">
        <f t="shared" si="32"/>
        <v>1681.176335</v>
      </c>
      <c r="BE1239" s="1">
        <f t="shared" si="33"/>
        <v>0.8405999886</v>
      </c>
      <c r="BF1239" s="1">
        <f t="shared" si="34"/>
        <v>0.1607579779</v>
      </c>
      <c r="BG1239" s="1">
        <v>6.0</v>
      </c>
      <c r="BH1239" s="1">
        <v>0.5</v>
      </c>
      <c r="BI1239" s="1" t="s">
        <v>347</v>
      </c>
      <c r="BJ1239" s="1">
        <v>2.0</v>
      </c>
      <c r="BK1239" s="1" t="b">
        <v>1</v>
      </c>
      <c r="BL1239" s="1">
        <v>1.659891466975E9</v>
      </c>
      <c r="BM1239" s="1">
        <v>56.86463125</v>
      </c>
      <c r="BN1239" s="1">
        <v>72.29520624999999</v>
      </c>
      <c r="BO1239" s="1">
        <v>27.34000625</v>
      </c>
      <c r="BP1239" s="1">
        <v>24.5705125</v>
      </c>
      <c r="BQ1239" s="1">
        <v>56.29910624999999</v>
      </c>
      <c r="BR1239" s="1">
        <v>27.33569375</v>
      </c>
      <c r="BS1239" s="1">
        <v>500.0955</v>
      </c>
      <c r="BT1239" s="1">
        <v>98.95873750000001</v>
      </c>
      <c r="BU1239" s="1">
        <v>0.0997004125</v>
      </c>
      <c r="BV1239" s="1">
        <v>31.06175625</v>
      </c>
      <c r="BW1239" s="1">
        <v>31.60906875</v>
      </c>
      <c r="BX1239" s="1">
        <v>999.9</v>
      </c>
      <c r="BY1239" s="1">
        <v>0.0</v>
      </c>
      <c r="BZ1239" s="1">
        <v>0.0</v>
      </c>
      <c r="CA1239" s="1">
        <v>10005.12125</v>
      </c>
      <c r="CB1239" s="1">
        <v>0.0</v>
      </c>
      <c r="CC1239" s="1">
        <v>2027.025</v>
      </c>
      <c r="CD1239" s="1">
        <v>-15.4305811875</v>
      </c>
      <c r="CE1239" s="1">
        <v>58.46301875</v>
      </c>
      <c r="CF1239" s="1">
        <v>74.11625624999999</v>
      </c>
      <c r="CG1239" s="1">
        <v>2.769500625</v>
      </c>
      <c r="CH1239" s="1">
        <v>72.29520624999999</v>
      </c>
      <c r="CI1239" s="1">
        <v>24.5705125</v>
      </c>
      <c r="CJ1239" s="1">
        <v>2.705533125</v>
      </c>
      <c r="CK1239" s="1">
        <v>2.4314675</v>
      </c>
      <c r="CL1239" s="1">
        <v>22.31875625</v>
      </c>
      <c r="CM1239" s="1">
        <v>20.5748875</v>
      </c>
      <c r="CN1239" s="1">
        <v>1999.971875</v>
      </c>
      <c r="CO1239" s="1">
        <v>0.9800021875</v>
      </c>
      <c r="CP1239" s="1">
        <v>0.01999801875</v>
      </c>
      <c r="CQ1239" s="1">
        <v>0.0</v>
      </c>
      <c r="CR1239" s="1">
        <v>2.7670625</v>
      </c>
      <c r="CS1239" s="1">
        <v>0.0</v>
      </c>
      <c r="CT1239" s="1">
        <v>16615.925</v>
      </c>
      <c r="CU1239" s="1">
        <v>17412.075</v>
      </c>
      <c r="CV1239" s="1">
        <v>44.062</v>
      </c>
      <c r="CW1239" s="1">
        <v>45.683125</v>
      </c>
      <c r="CX1239" s="1">
        <v>44.187</v>
      </c>
      <c r="CY1239" s="1">
        <v>43.77325</v>
      </c>
      <c r="CZ1239" s="1">
        <v>44.003875</v>
      </c>
      <c r="DA1239" s="1">
        <v>1959.976875</v>
      </c>
      <c r="DB1239" s="1">
        <v>39.99875</v>
      </c>
      <c r="DC1239" s="1">
        <v>0.0</v>
      </c>
      <c r="DD1239" s="1">
        <v>1.6598914739E9</v>
      </c>
      <c r="DE1239" s="1">
        <v>0.0</v>
      </c>
      <c r="DF1239" s="1">
        <v>1.6598911131E9</v>
      </c>
      <c r="DG1239" s="1" t="s">
        <v>2706</v>
      </c>
      <c r="DH1239" s="1">
        <v>1.6598911126E9</v>
      </c>
      <c r="DI1239" s="1">
        <v>1.6598911131E9</v>
      </c>
      <c r="DJ1239" s="1">
        <v>29.0</v>
      </c>
      <c r="DK1239" s="1">
        <v>0.08</v>
      </c>
      <c r="DL1239" s="1">
        <v>-0.006</v>
      </c>
      <c r="DM1239" s="1">
        <v>1.387</v>
      </c>
      <c r="DN1239" s="1">
        <v>0.011</v>
      </c>
      <c r="DO1239" s="1">
        <v>400.0</v>
      </c>
      <c r="DP1239" s="1">
        <v>24.0</v>
      </c>
      <c r="DQ1239" s="1">
        <v>0.14</v>
      </c>
      <c r="DR1239" s="1">
        <v>0.05</v>
      </c>
      <c r="DS1239" s="1">
        <v>1.560327201567161</v>
      </c>
      <c r="DT1239" s="1">
        <v>22.67400951079423</v>
      </c>
      <c r="DU1239" s="1">
        <v>1.710948411002539</v>
      </c>
      <c r="DV1239" s="1">
        <v>0.0</v>
      </c>
      <c r="DW1239" s="1">
        <v>-13.10022446333334</v>
      </c>
      <c r="DX1239" s="1">
        <v>-140.5760058634037</v>
      </c>
      <c r="DY1239" s="1">
        <v>10.21387872786121</v>
      </c>
      <c r="DZ1239" s="1">
        <v>0.0</v>
      </c>
      <c r="EA1239" s="1">
        <v>32.41583752504033</v>
      </c>
      <c r="EB1239" s="1">
        <v>-252.1894388903875</v>
      </c>
      <c r="EC1239" s="1">
        <v>19.2635287485916</v>
      </c>
      <c r="ED1239" s="1">
        <v>0.0</v>
      </c>
      <c r="EE1239" s="1">
        <v>2.76950325</v>
      </c>
      <c r="EF1239" s="1">
        <v>-0.003669005628522167</v>
      </c>
      <c r="EG1239" s="1">
        <v>0.001165273331669401</v>
      </c>
      <c r="EH1239" s="1">
        <v>1.0</v>
      </c>
      <c r="EI1239" s="1">
        <v>1.961915449728951</v>
      </c>
      <c r="EJ1239" s="1">
        <v>0.004545086477443087</v>
      </c>
      <c r="EK1239" s="1">
        <v>0.001242215320983498</v>
      </c>
      <c r="EL1239" s="1">
        <v>1.0</v>
      </c>
      <c r="EM1239" s="1">
        <v>2.0</v>
      </c>
      <c r="EN1239" s="1">
        <v>5.0</v>
      </c>
      <c r="EO1239" s="1" t="s">
        <v>386</v>
      </c>
      <c r="EP1239" s="1">
        <v>2.94038</v>
      </c>
      <c r="EQ1239" s="1">
        <v>2.80204</v>
      </c>
      <c r="ER1239" s="1">
        <v>0.0191134</v>
      </c>
      <c r="ES1239" s="1">
        <v>0.0269229</v>
      </c>
      <c r="ET1239" s="1">
        <v>0.116912</v>
      </c>
      <c r="EU1239" s="1">
        <v>0.108488</v>
      </c>
      <c r="EV1239" s="1">
        <v>20035.7</v>
      </c>
      <c r="EW1239" s="1">
        <v>20839.8</v>
      </c>
      <c r="EX1239" s="1">
        <v>23769.3</v>
      </c>
      <c r="EY1239" s="1">
        <v>24939.8</v>
      </c>
      <c r="EZ1239" s="1">
        <v>33604.1</v>
      </c>
      <c r="FA1239" s="1">
        <v>35507.2</v>
      </c>
      <c r="FB1239" s="1">
        <v>43354.8</v>
      </c>
      <c r="FC1239" s="1">
        <v>46108.2</v>
      </c>
      <c r="FD1239" s="1">
        <v>1.54323</v>
      </c>
      <c r="FE1239" s="1">
        <v>1.77975</v>
      </c>
      <c r="FF1239" s="1">
        <v>0.0771284</v>
      </c>
      <c r="FG1239" s="1">
        <v>0.0</v>
      </c>
      <c r="FH1239" s="1">
        <v>30.3605</v>
      </c>
      <c r="FI1239" s="1">
        <v>999.9</v>
      </c>
      <c r="FJ1239" s="1">
        <v>46.8</v>
      </c>
      <c r="FK1239" s="1">
        <v>40.2</v>
      </c>
      <c r="FL1239" s="1">
        <v>35.4388</v>
      </c>
      <c r="FM1239" s="1">
        <v>63.8536</v>
      </c>
      <c r="FN1239" s="1">
        <v>25.7612</v>
      </c>
      <c r="FO1239" s="1">
        <v>1.0</v>
      </c>
      <c r="FP1239" s="1">
        <v>0.61095</v>
      </c>
      <c r="FQ1239" s="1">
        <v>3.88777</v>
      </c>
      <c r="FR1239" s="1">
        <v>20.2727</v>
      </c>
      <c r="FS1239" s="1">
        <v>5.20756</v>
      </c>
      <c r="FT1239" s="1">
        <v>11.9081</v>
      </c>
      <c r="FU1239" s="1">
        <v>5.00125</v>
      </c>
      <c r="FV1239" s="1">
        <v>3.2894</v>
      </c>
      <c r="FW1239" s="1">
        <v>9999.0</v>
      </c>
      <c r="FX1239" s="1">
        <v>9999.0</v>
      </c>
      <c r="FY1239" s="1">
        <v>9999.0</v>
      </c>
      <c r="FZ1239" s="1">
        <v>999.9</v>
      </c>
      <c r="GA1239" s="1">
        <v>1.85987</v>
      </c>
      <c r="GB1239" s="1">
        <v>1.85486</v>
      </c>
      <c r="GC1239" s="1">
        <v>1.85805</v>
      </c>
      <c r="GD1239" s="1">
        <v>1.85654</v>
      </c>
      <c r="GE1239" s="1">
        <v>1.85528</v>
      </c>
      <c r="GF1239" s="1">
        <v>1.85485</v>
      </c>
      <c r="GG1239" s="1">
        <v>1.8537</v>
      </c>
      <c r="GH1239" s="1">
        <v>1.85667</v>
      </c>
      <c r="GI1239" s="1">
        <v>0.0</v>
      </c>
      <c r="GJ1239" s="1">
        <v>0.0</v>
      </c>
      <c r="GK1239" s="1">
        <v>0.0</v>
      </c>
      <c r="GL1239" s="1">
        <v>0.0</v>
      </c>
      <c r="GM1239" s="1" t="s">
        <v>350</v>
      </c>
      <c r="GN1239" s="1" t="s">
        <v>351</v>
      </c>
      <c r="GO1239" s="1" t="s">
        <v>352</v>
      </c>
      <c r="GP1239" s="1" t="s">
        <v>352</v>
      </c>
      <c r="GQ1239" s="1" t="s">
        <v>352</v>
      </c>
      <c r="GR1239" s="1" t="s">
        <v>352</v>
      </c>
      <c r="GS1239" s="1">
        <v>0.0</v>
      </c>
      <c r="GT1239" s="1">
        <v>100.0</v>
      </c>
      <c r="GU1239" s="1">
        <v>100.0</v>
      </c>
      <c r="GV1239" s="1">
        <v>0.613</v>
      </c>
      <c r="GW1239" s="1">
        <v>0.0043</v>
      </c>
      <c r="GX1239" s="1">
        <v>0.3994493243891762</v>
      </c>
      <c r="GY1239" s="1">
        <v>0.003036990343597491</v>
      </c>
      <c r="GZ1239" s="1">
        <v>-1.538114387597119E-6</v>
      </c>
      <c r="HA1239" s="1">
        <v>3.390969119432733E-10</v>
      </c>
      <c r="HB1239" s="1">
        <v>-0.06682249457756877</v>
      </c>
      <c r="HC1239" s="1">
        <v>0.009762198319610341</v>
      </c>
      <c r="HD1239" s="1">
        <v>-3.338778216718564E-4</v>
      </c>
      <c r="HE1239" s="1">
        <v>2.632278881966732E-6</v>
      </c>
      <c r="HF1239" s="1">
        <v>6.0</v>
      </c>
      <c r="HG1239" s="1">
        <v>2134.0</v>
      </c>
      <c r="HH1239" s="1">
        <v>2.0</v>
      </c>
      <c r="HI1239" s="1">
        <v>31.0</v>
      </c>
      <c r="HJ1239" s="1">
        <v>6.0</v>
      </c>
      <c r="HK1239" s="1">
        <v>6.0</v>
      </c>
      <c r="HL1239" s="1">
        <v>0.438232</v>
      </c>
      <c r="HM1239" s="1">
        <v>2.41455</v>
      </c>
      <c r="HN1239" s="1">
        <v>1.4978</v>
      </c>
      <c r="HO1239" s="1">
        <v>2.30835</v>
      </c>
      <c r="HP1239" s="1">
        <v>1.54785</v>
      </c>
      <c r="HQ1239" s="1">
        <v>2.36328</v>
      </c>
      <c r="HR1239" s="1">
        <v>42.8046</v>
      </c>
      <c r="HS1239" s="1">
        <v>13.5804</v>
      </c>
      <c r="HT1239" s="1">
        <v>18.0</v>
      </c>
      <c r="HU1239" s="1">
        <v>300.237</v>
      </c>
      <c r="HV1239" s="1">
        <v>464.969</v>
      </c>
      <c r="HW1239" s="1">
        <v>25.4977</v>
      </c>
      <c r="HX1239" s="1">
        <v>34.459</v>
      </c>
      <c r="HY1239" s="1">
        <v>30.0005</v>
      </c>
      <c r="HZ1239" s="1">
        <v>34.3698</v>
      </c>
      <c r="IA1239" s="1">
        <v>34.4633</v>
      </c>
      <c r="IB1239" s="1">
        <v>8.87266</v>
      </c>
      <c r="IC1239" s="1">
        <v>30.548</v>
      </c>
      <c r="ID1239" s="1">
        <v>0.0</v>
      </c>
      <c r="IE1239" s="1">
        <v>25.4227</v>
      </c>
      <c r="IF1239" s="1">
        <v>140.645</v>
      </c>
      <c r="IG1239" s="1">
        <v>24.6094</v>
      </c>
      <c r="IH1239" s="1">
        <v>100.24</v>
      </c>
      <c r="II1239" s="1">
        <v>99.9245</v>
      </c>
      <c r="IJ1239" s="1" t="s">
        <v>1117</v>
      </c>
    </row>
    <row r="1240" ht="15.75" customHeight="1">
      <c r="A1240" s="1">
        <v>1224.0</v>
      </c>
      <c r="B1240" s="1">
        <v>1.6598914756E9</v>
      </c>
      <c r="C1240" s="1">
        <v>11218.5</v>
      </c>
      <c r="D1240" s="1" t="s">
        <v>2743</v>
      </c>
      <c r="E1240" s="1" t="s">
        <v>2744</v>
      </c>
      <c r="F1240" s="1">
        <v>1.0</v>
      </c>
      <c r="G1240" s="1" t="s">
        <v>2704</v>
      </c>
      <c r="H1240" s="1" t="s">
        <v>345</v>
      </c>
      <c r="I1240" s="1" t="s">
        <v>1102</v>
      </c>
      <c r="J1240" s="1" t="s">
        <v>1103</v>
      </c>
      <c r="K1240" s="1" t="s">
        <v>1104</v>
      </c>
      <c r="L1240" s="1" t="s">
        <v>2705</v>
      </c>
      <c r="M1240" s="1" t="s">
        <v>346</v>
      </c>
      <c r="N1240" s="1">
        <v>1.65989146794375E9</v>
      </c>
      <c r="O1240" s="1">
        <f t="shared" si="1"/>
        <v>0.002376052277</v>
      </c>
      <c r="P1240" s="1">
        <f t="shared" si="2"/>
        <v>2.376052277</v>
      </c>
      <c r="Q1240" s="1">
        <f t="shared" si="3"/>
        <v>4.305530456</v>
      </c>
      <c r="R1240" s="1">
        <f t="shared" si="4"/>
        <v>58.40799375</v>
      </c>
      <c r="S1240" s="1">
        <f t="shared" si="5"/>
        <v>-1.982779567</v>
      </c>
      <c r="T1240" s="1">
        <f t="shared" si="6"/>
        <v>-0.1964110756</v>
      </c>
      <c r="U1240" s="1">
        <f t="shared" si="7"/>
        <v>5.785805477</v>
      </c>
      <c r="V1240" s="1">
        <f t="shared" si="8"/>
        <v>0.1180781081</v>
      </c>
      <c r="W1240" s="1">
        <f t="shared" si="9"/>
        <v>2.912379497</v>
      </c>
      <c r="X1240" s="1">
        <f t="shared" si="10"/>
        <v>0.1154815847</v>
      </c>
      <c r="Y1240" s="1">
        <f t="shared" si="11"/>
        <v>0.07240452217</v>
      </c>
      <c r="Z1240" s="1">
        <f t="shared" si="12"/>
        <v>321.5112343</v>
      </c>
      <c r="AA1240" s="1">
        <f t="shared" si="13"/>
        <v>32.3435479</v>
      </c>
      <c r="AB1240" s="1">
        <f t="shared" si="14"/>
        <v>31.60926875</v>
      </c>
      <c r="AC1240" s="1">
        <f t="shared" si="15"/>
        <v>4.67049046</v>
      </c>
      <c r="AD1240" s="1">
        <f t="shared" si="16"/>
        <v>59.8195669</v>
      </c>
      <c r="AE1240" s="1">
        <f t="shared" si="17"/>
        <v>2.708256235</v>
      </c>
      <c r="AF1240" s="1">
        <f t="shared" si="18"/>
        <v>4.527375197</v>
      </c>
      <c r="AG1240" s="1">
        <f t="shared" si="19"/>
        <v>1.962234225</v>
      </c>
      <c r="AH1240" s="1">
        <f t="shared" si="20"/>
        <v>-104.7839054</v>
      </c>
      <c r="AI1240" s="1">
        <f t="shared" si="21"/>
        <v>-85.91315242</v>
      </c>
      <c r="AJ1240" s="1">
        <f t="shared" si="22"/>
        <v>-6.64632951</v>
      </c>
      <c r="AK1240" s="1">
        <f t="shared" si="23"/>
        <v>124.1678469</v>
      </c>
      <c r="AL1240" s="1">
        <f t="shared" si="24"/>
        <v>14.39490263</v>
      </c>
      <c r="AM1240" s="1">
        <f t="shared" si="25"/>
        <v>2.373367338</v>
      </c>
      <c r="AN1240" s="1">
        <f t="shared" si="26"/>
        <v>4.305530456</v>
      </c>
      <c r="AO1240" s="1">
        <v>99.87687379446223</v>
      </c>
      <c r="AP1240" s="1">
        <v>77.30600242424241</v>
      </c>
      <c r="AQ1240" s="1">
        <v>3.328794388240524</v>
      </c>
      <c r="AR1240" s="1">
        <v>66.3324592731805</v>
      </c>
      <c r="AS1240" s="1">
        <f t="shared" si="27"/>
        <v>2.376052277</v>
      </c>
      <c r="AT1240" s="1">
        <v>24.56858355061064</v>
      </c>
      <c r="AU1240" s="1">
        <v>27.34122303030302</v>
      </c>
      <c r="AV1240" s="1">
        <v>1.627595858799023E-5</v>
      </c>
      <c r="AW1240" s="1">
        <v>80.63858576887375</v>
      </c>
      <c r="AX1240" s="1">
        <v>184.0</v>
      </c>
      <c r="AY1240" s="1">
        <v>37.0</v>
      </c>
      <c r="AZ1240" s="1">
        <f t="shared" si="28"/>
        <v>1</v>
      </c>
      <c r="BA1240" s="1">
        <f t="shared" si="29"/>
        <v>0</v>
      </c>
      <c r="BB1240" s="1">
        <f t="shared" si="30"/>
        <v>51660.40664</v>
      </c>
      <c r="BC1240" s="1">
        <f t="shared" si="31"/>
        <v>1999.970625</v>
      </c>
      <c r="BD1240" s="1">
        <f t="shared" si="32"/>
        <v>1681.175285</v>
      </c>
      <c r="BE1240" s="1">
        <f t="shared" si="33"/>
        <v>0.8405999887</v>
      </c>
      <c r="BF1240" s="1">
        <f t="shared" si="34"/>
        <v>0.1607579783</v>
      </c>
      <c r="BG1240" s="1">
        <v>6.0</v>
      </c>
      <c r="BH1240" s="1">
        <v>0.5</v>
      </c>
      <c r="BI1240" s="1" t="s">
        <v>347</v>
      </c>
      <c r="BJ1240" s="1">
        <v>2.0</v>
      </c>
      <c r="BK1240" s="1" t="b">
        <v>1</v>
      </c>
      <c r="BL1240" s="1">
        <v>1.65989146794375E9</v>
      </c>
      <c r="BM1240" s="1">
        <v>58.40799375</v>
      </c>
      <c r="BN1240" s="1">
        <v>75.84468125</v>
      </c>
      <c r="BO1240" s="1">
        <v>27.33998125</v>
      </c>
      <c r="BP1240" s="1">
        <v>24.57036875</v>
      </c>
      <c r="BQ1240" s="1">
        <v>57.83808125</v>
      </c>
      <c r="BR1240" s="1">
        <v>27.33566875</v>
      </c>
      <c r="BS1240" s="1">
        <v>500.101625</v>
      </c>
      <c r="BT1240" s="1">
        <v>98.95869375000001</v>
      </c>
      <c r="BU1240" s="1">
        <v>0.0997587875</v>
      </c>
      <c r="BV1240" s="1">
        <v>31.06209375</v>
      </c>
      <c r="BW1240" s="1">
        <v>31.60926875</v>
      </c>
      <c r="BX1240" s="1">
        <v>999.9</v>
      </c>
      <c r="BY1240" s="1">
        <v>0.0</v>
      </c>
      <c r="BZ1240" s="1">
        <v>0.0</v>
      </c>
      <c r="CA1240" s="1">
        <v>10006.645</v>
      </c>
      <c r="CB1240" s="1">
        <v>0.0</v>
      </c>
      <c r="CC1240" s="1">
        <v>2026.366875</v>
      </c>
      <c r="CD1240" s="1">
        <v>-17.43667275</v>
      </c>
      <c r="CE1240" s="1">
        <v>60.0497625</v>
      </c>
      <c r="CF1240" s="1">
        <v>77.7550875</v>
      </c>
      <c r="CG1240" s="1">
        <v>2.7696125</v>
      </c>
      <c r="CH1240" s="1">
        <v>75.84468125</v>
      </c>
      <c r="CI1240" s="1">
        <v>24.57036875</v>
      </c>
      <c r="CJ1240" s="1">
        <v>2.70552875</v>
      </c>
      <c r="CK1240" s="1">
        <v>2.4314525</v>
      </c>
      <c r="CL1240" s="1">
        <v>22.31873125</v>
      </c>
      <c r="CM1240" s="1">
        <v>20.5747875</v>
      </c>
      <c r="CN1240" s="1">
        <v>1999.970625</v>
      </c>
      <c r="CO1240" s="1">
        <v>0.9800021875</v>
      </c>
      <c r="CP1240" s="1">
        <v>0.01999801875</v>
      </c>
      <c r="CQ1240" s="1">
        <v>0.0</v>
      </c>
      <c r="CR1240" s="1">
        <v>2.72</v>
      </c>
      <c r="CS1240" s="1">
        <v>0.0</v>
      </c>
      <c r="CT1240" s="1">
        <v>16612.375</v>
      </c>
      <c r="CU1240" s="1">
        <v>17412.0625</v>
      </c>
      <c r="CV1240" s="1">
        <v>44.062</v>
      </c>
      <c r="CW1240" s="1">
        <v>45.6870625</v>
      </c>
      <c r="CX1240" s="1">
        <v>44.187</v>
      </c>
      <c r="CY1240" s="1">
        <v>43.777125</v>
      </c>
      <c r="CZ1240" s="1">
        <v>44.00775</v>
      </c>
      <c r="DA1240" s="1">
        <v>1959.97625</v>
      </c>
      <c r="DB1240" s="1">
        <v>39.99875</v>
      </c>
      <c r="DC1240" s="1">
        <v>0.0</v>
      </c>
      <c r="DD1240" s="1">
        <v>1.6598914745E9</v>
      </c>
      <c r="DE1240" s="1">
        <v>0.0</v>
      </c>
      <c r="DF1240" s="1">
        <v>1.6598911131E9</v>
      </c>
      <c r="DG1240" s="1" t="s">
        <v>2706</v>
      </c>
      <c r="DH1240" s="1">
        <v>1.6598911126E9</v>
      </c>
      <c r="DI1240" s="1">
        <v>1.6598911131E9</v>
      </c>
      <c r="DJ1240" s="1">
        <v>29.0</v>
      </c>
      <c r="DK1240" s="1">
        <v>0.08</v>
      </c>
      <c r="DL1240" s="1">
        <v>-0.006</v>
      </c>
      <c r="DM1240" s="1">
        <v>1.387</v>
      </c>
      <c r="DN1240" s="1">
        <v>0.011</v>
      </c>
      <c r="DO1240" s="1">
        <v>400.0</v>
      </c>
      <c r="DP1240" s="1">
        <v>24.0</v>
      </c>
      <c r="DQ1240" s="1">
        <v>0.14</v>
      </c>
      <c r="DR1240" s="1">
        <v>0.05</v>
      </c>
      <c r="DS1240" s="1">
        <v>1.961180183508815</v>
      </c>
      <c r="DT1240" s="1">
        <v>22.80290483266485</v>
      </c>
      <c r="DU1240" s="1">
        <v>1.754746536193775</v>
      </c>
      <c r="DV1240" s="1">
        <v>0.0</v>
      </c>
      <c r="DW1240" s="1">
        <v>-15.6316594483871</v>
      </c>
      <c r="DX1240" s="1">
        <v>-140.4776579225807</v>
      </c>
      <c r="DY1240" s="1">
        <v>10.5314185559946</v>
      </c>
      <c r="DZ1240" s="1">
        <v>0.0</v>
      </c>
      <c r="EA1240" s="1">
        <v>26.87294381955001</v>
      </c>
      <c r="EB1240" s="1">
        <v>-237.1655095641362</v>
      </c>
      <c r="EC1240" s="1">
        <v>17.9588749865466</v>
      </c>
      <c r="ED1240" s="1">
        <v>0.0</v>
      </c>
      <c r="EE1240" s="1">
        <v>2.76952243902439</v>
      </c>
      <c r="EF1240" s="1">
        <v>2.343554006958652E-4</v>
      </c>
      <c r="EG1240" s="1">
        <v>0.001155763458979011</v>
      </c>
      <c r="EH1240" s="1">
        <v>1.0</v>
      </c>
      <c r="EI1240" s="1">
        <v>1.962200915536818</v>
      </c>
      <c r="EJ1240" s="1">
        <v>0.004917135671535273</v>
      </c>
      <c r="EK1240" s="1">
        <v>0.00127510020991396</v>
      </c>
      <c r="EL1240" s="1">
        <v>1.0</v>
      </c>
      <c r="EM1240" s="1">
        <v>2.0</v>
      </c>
      <c r="EN1240" s="1">
        <v>5.0</v>
      </c>
      <c r="EO1240" s="1" t="s">
        <v>386</v>
      </c>
      <c r="EP1240" s="1">
        <v>2.94056</v>
      </c>
      <c r="EQ1240" s="1">
        <v>2.80198</v>
      </c>
      <c r="ER1240" s="1">
        <v>0.0199973</v>
      </c>
      <c r="ES1240" s="1">
        <v>0.0282198</v>
      </c>
      <c r="ET1240" s="1">
        <v>0.116913</v>
      </c>
      <c r="EU1240" s="1">
        <v>0.108495</v>
      </c>
      <c r="EV1240" s="1">
        <v>20017.7</v>
      </c>
      <c r="EW1240" s="1">
        <v>20812.0</v>
      </c>
      <c r="EX1240" s="1">
        <v>23769.4</v>
      </c>
      <c r="EY1240" s="1">
        <v>24939.8</v>
      </c>
      <c r="EZ1240" s="1">
        <v>33604.2</v>
      </c>
      <c r="FA1240" s="1">
        <v>35507.1</v>
      </c>
      <c r="FB1240" s="1">
        <v>43354.8</v>
      </c>
      <c r="FC1240" s="1">
        <v>46108.4</v>
      </c>
      <c r="FD1240" s="1">
        <v>1.54505</v>
      </c>
      <c r="FE1240" s="1">
        <v>1.7795</v>
      </c>
      <c r="FF1240" s="1">
        <v>0.0769421</v>
      </c>
      <c r="FG1240" s="1">
        <v>0.0</v>
      </c>
      <c r="FH1240" s="1">
        <v>30.3642</v>
      </c>
      <c r="FI1240" s="1">
        <v>999.9</v>
      </c>
      <c r="FJ1240" s="1">
        <v>46.8</v>
      </c>
      <c r="FK1240" s="1">
        <v>40.2</v>
      </c>
      <c r="FL1240" s="1">
        <v>35.4367</v>
      </c>
      <c r="FM1240" s="1">
        <v>63.5136</v>
      </c>
      <c r="FN1240" s="1">
        <v>26.5545</v>
      </c>
      <c r="FO1240" s="1">
        <v>1.0</v>
      </c>
      <c r="FP1240" s="1">
        <v>0.61111</v>
      </c>
      <c r="FQ1240" s="1">
        <v>3.90916</v>
      </c>
      <c r="FR1240" s="1">
        <v>20.2725</v>
      </c>
      <c r="FS1240" s="1">
        <v>5.20816</v>
      </c>
      <c r="FT1240" s="1">
        <v>11.9081</v>
      </c>
      <c r="FU1240" s="1">
        <v>5.0015</v>
      </c>
      <c r="FV1240" s="1">
        <v>3.28948</v>
      </c>
      <c r="FW1240" s="1">
        <v>9999.0</v>
      </c>
      <c r="FX1240" s="1">
        <v>9999.0</v>
      </c>
      <c r="FY1240" s="1">
        <v>9999.0</v>
      </c>
      <c r="FZ1240" s="1">
        <v>999.9</v>
      </c>
      <c r="GA1240" s="1">
        <v>1.85987</v>
      </c>
      <c r="GB1240" s="1">
        <v>1.85486</v>
      </c>
      <c r="GC1240" s="1">
        <v>1.85806</v>
      </c>
      <c r="GD1240" s="1">
        <v>1.85654</v>
      </c>
      <c r="GE1240" s="1">
        <v>1.85528</v>
      </c>
      <c r="GF1240" s="1">
        <v>1.85486</v>
      </c>
      <c r="GG1240" s="1">
        <v>1.85369</v>
      </c>
      <c r="GH1240" s="1">
        <v>1.85668</v>
      </c>
      <c r="GI1240" s="1">
        <v>0.0</v>
      </c>
      <c r="GJ1240" s="1">
        <v>0.0</v>
      </c>
      <c r="GK1240" s="1">
        <v>0.0</v>
      </c>
      <c r="GL1240" s="1">
        <v>0.0</v>
      </c>
      <c r="GM1240" s="1" t="s">
        <v>350</v>
      </c>
      <c r="GN1240" s="1" t="s">
        <v>351</v>
      </c>
      <c r="GO1240" s="1" t="s">
        <v>352</v>
      </c>
      <c r="GP1240" s="1" t="s">
        <v>352</v>
      </c>
      <c r="GQ1240" s="1" t="s">
        <v>352</v>
      </c>
      <c r="GR1240" s="1" t="s">
        <v>352</v>
      </c>
      <c r="GS1240" s="1">
        <v>0.0</v>
      </c>
      <c r="GT1240" s="1">
        <v>100.0</v>
      </c>
      <c r="GU1240" s="1">
        <v>100.0</v>
      </c>
      <c r="GV1240" s="1">
        <v>0.622</v>
      </c>
      <c r="GW1240" s="1">
        <v>0.0043</v>
      </c>
      <c r="GX1240" s="1">
        <v>0.3994493243891762</v>
      </c>
      <c r="GY1240" s="1">
        <v>0.003036990343597491</v>
      </c>
      <c r="GZ1240" s="1">
        <v>-1.538114387597119E-6</v>
      </c>
      <c r="HA1240" s="1">
        <v>3.390969119432733E-10</v>
      </c>
      <c r="HB1240" s="1">
        <v>-0.06682249457756877</v>
      </c>
      <c r="HC1240" s="1">
        <v>0.009762198319610341</v>
      </c>
      <c r="HD1240" s="1">
        <v>-3.338778216718564E-4</v>
      </c>
      <c r="HE1240" s="1">
        <v>2.632278881966732E-6</v>
      </c>
      <c r="HF1240" s="1">
        <v>6.0</v>
      </c>
      <c r="HG1240" s="1">
        <v>2134.0</v>
      </c>
      <c r="HH1240" s="1">
        <v>2.0</v>
      </c>
      <c r="HI1240" s="1">
        <v>31.0</v>
      </c>
      <c r="HJ1240" s="1">
        <v>6.0</v>
      </c>
      <c r="HK1240" s="1">
        <v>6.0</v>
      </c>
      <c r="HL1240" s="1">
        <v>0.445557</v>
      </c>
      <c r="HM1240" s="1">
        <v>2.39868</v>
      </c>
      <c r="HN1240" s="1">
        <v>1.4978</v>
      </c>
      <c r="HO1240" s="1">
        <v>2.30835</v>
      </c>
      <c r="HP1240" s="1">
        <v>1.54785</v>
      </c>
      <c r="HQ1240" s="1">
        <v>2.44141</v>
      </c>
      <c r="HR1240" s="1">
        <v>42.8046</v>
      </c>
      <c r="HS1240" s="1">
        <v>13.5804</v>
      </c>
      <c r="HT1240" s="1">
        <v>18.0</v>
      </c>
      <c r="HU1240" s="1">
        <v>301.016</v>
      </c>
      <c r="HV1240" s="1">
        <v>464.803</v>
      </c>
      <c r="HW1240" s="1">
        <v>25.4825</v>
      </c>
      <c r="HX1240" s="1">
        <v>34.459</v>
      </c>
      <c r="HY1240" s="1">
        <v>30.0006</v>
      </c>
      <c r="HZ1240" s="1">
        <v>34.3698</v>
      </c>
      <c r="IA1240" s="1">
        <v>34.4626</v>
      </c>
      <c r="IB1240" s="1">
        <v>9.1301</v>
      </c>
      <c r="IC1240" s="1">
        <v>30.548</v>
      </c>
      <c r="ID1240" s="1">
        <v>0.0</v>
      </c>
      <c r="IE1240" s="1">
        <v>25.4227</v>
      </c>
      <c r="IF1240" s="1">
        <v>150.664</v>
      </c>
      <c r="IG1240" s="1">
        <v>24.6094</v>
      </c>
      <c r="IH1240" s="1">
        <v>100.24</v>
      </c>
      <c r="II1240" s="1">
        <v>99.9246</v>
      </c>
      <c r="IJ1240" s="1" t="s">
        <v>1117</v>
      </c>
    </row>
    <row r="1241" ht="15.75" customHeight="1">
      <c r="A1241" s="1">
        <v>1225.0</v>
      </c>
      <c r="B1241" s="1">
        <v>1.6598914766E9</v>
      </c>
      <c r="C1241" s="1">
        <v>11219.5</v>
      </c>
      <c r="D1241" s="1" t="s">
        <v>2745</v>
      </c>
      <c r="E1241" s="1" t="s">
        <v>2746</v>
      </c>
      <c r="F1241" s="1">
        <v>1.0</v>
      </c>
      <c r="G1241" s="1" t="s">
        <v>2704</v>
      </c>
      <c r="H1241" s="1" t="s">
        <v>345</v>
      </c>
      <c r="I1241" s="1" t="s">
        <v>1102</v>
      </c>
      <c r="J1241" s="1" t="s">
        <v>1103</v>
      </c>
      <c r="K1241" s="1" t="s">
        <v>1104</v>
      </c>
      <c r="L1241" s="1" t="s">
        <v>2705</v>
      </c>
      <c r="M1241" s="1" t="s">
        <v>346</v>
      </c>
      <c r="N1241" s="1">
        <v>1.6598914689125E9</v>
      </c>
      <c r="O1241" s="1">
        <f t="shared" si="1"/>
        <v>0.002375413342</v>
      </c>
      <c r="P1241" s="1">
        <f t="shared" si="2"/>
        <v>2.375413342</v>
      </c>
      <c r="Q1241" s="1">
        <f t="shared" si="3"/>
        <v>4.451150244</v>
      </c>
      <c r="R1241" s="1">
        <f t="shared" si="4"/>
        <v>60.175125</v>
      </c>
      <c r="S1241" s="1">
        <f t="shared" si="5"/>
        <v>-2.269386728</v>
      </c>
      <c r="T1241" s="1">
        <f t="shared" si="6"/>
        <v>-0.2248019326</v>
      </c>
      <c r="U1241" s="1">
        <f t="shared" si="7"/>
        <v>5.960854636</v>
      </c>
      <c r="V1241" s="1">
        <f t="shared" si="8"/>
        <v>0.1180422241</v>
      </c>
      <c r="W1241" s="1">
        <f t="shared" si="9"/>
        <v>2.91266464</v>
      </c>
      <c r="X1241" s="1">
        <f t="shared" si="10"/>
        <v>0.1154475079</v>
      </c>
      <c r="Y1241" s="1">
        <f t="shared" si="11"/>
        <v>0.07238306698</v>
      </c>
      <c r="Z1241" s="1">
        <f t="shared" si="12"/>
        <v>321.5118328</v>
      </c>
      <c r="AA1241" s="1">
        <f t="shared" si="13"/>
        <v>32.34387006</v>
      </c>
      <c r="AB1241" s="1">
        <f t="shared" si="14"/>
        <v>31.6094625</v>
      </c>
      <c r="AC1241" s="1">
        <f t="shared" si="15"/>
        <v>4.670541826</v>
      </c>
      <c r="AD1241" s="1">
        <f t="shared" si="16"/>
        <v>59.81866307</v>
      </c>
      <c r="AE1241" s="1">
        <f t="shared" si="17"/>
        <v>2.708256796</v>
      </c>
      <c r="AF1241" s="1">
        <f t="shared" si="18"/>
        <v>4.527444541</v>
      </c>
      <c r="AG1241" s="1">
        <f t="shared" si="19"/>
        <v>1.96228503</v>
      </c>
      <c r="AH1241" s="1">
        <f t="shared" si="20"/>
        <v>-104.7557284</v>
      </c>
      <c r="AI1241" s="1">
        <f t="shared" si="21"/>
        <v>-85.90978687</v>
      </c>
      <c r="AJ1241" s="1">
        <f t="shared" si="22"/>
        <v>-6.64543366</v>
      </c>
      <c r="AK1241" s="1">
        <f t="shared" si="23"/>
        <v>124.2008839</v>
      </c>
      <c r="AL1241" s="1">
        <f t="shared" si="24"/>
        <v>16.13881697</v>
      </c>
      <c r="AM1241" s="1">
        <f t="shared" si="25"/>
        <v>2.373461447</v>
      </c>
      <c r="AN1241" s="1">
        <f t="shared" si="26"/>
        <v>4.451150244</v>
      </c>
      <c r="AO1241" s="1">
        <v>104.6033863890984</v>
      </c>
      <c r="AP1241" s="1">
        <v>80.9600533333333</v>
      </c>
      <c r="AQ1241" s="1">
        <v>3.501081306889173</v>
      </c>
      <c r="AR1241" s="1">
        <v>66.3324592731805</v>
      </c>
      <c r="AS1241" s="1">
        <f t="shared" si="27"/>
        <v>2.375413342</v>
      </c>
      <c r="AT1241" s="1">
        <v>24.56900391967636</v>
      </c>
      <c r="AU1241" s="1">
        <v>27.3407696969697</v>
      </c>
      <c r="AV1241" s="1">
        <v>2.333255133121611E-5</v>
      </c>
      <c r="AW1241" s="1">
        <v>80.63858576887375</v>
      </c>
      <c r="AX1241" s="1">
        <v>184.0</v>
      </c>
      <c r="AY1241" s="1">
        <v>37.0</v>
      </c>
      <c r="AZ1241" s="1">
        <f t="shared" si="28"/>
        <v>1</v>
      </c>
      <c r="BA1241" s="1">
        <f t="shared" si="29"/>
        <v>0</v>
      </c>
      <c r="BB1241" s="1">
        <f t="shared" si="30"/>
        <v>51668.43831</v>
      </c>
      <c r="BC1241" s="1">
        <f t="shared" si="31"/>
        <v>1999.974375</v>
      </c>
      <c r="BD1241" s="1">
        <f t="shared" si="32"/>
        <v>1681.178435</v>
      </c>
      <c r="BE1241" s="1">
        <f t="shared" si="33"/>
        <v>0.8405999876</v>
      </c>
      <c r="BF1241" s="1">
        <f t="shared" si="34"/>
        <v>0.1607579761</v>
      </c>
      <c r="BG1241" s="1">
        <v>6.0</v>
      </c>
      <c r="BH1241" s="1">
        <v>0.5</v>
      </c>
      <c r="BI1241" s="1" t="s">
        <v>347</v>
      </c>
      <c r="BJ1241" s="1">
        <v>2.0</v>
      </c>
      <c r="BK1241" s="1" t="b">
        <v>1</v>
      </c>
      <c r="BL1241" s="1">
        <v>1.6598914689125E9</v>
      </c>
      <c r="BM1241" s="1">
        <v>60.175125</v>
      </c>
      <c r="BN1241" s="1">
        <v>79.708525</v>
      </c>
      <c r="BO1241" s="1">
        <v>27.3399875</v>
      </c>
      <c r="BP1241" s="1">
        <v>24.57035</v>
      </c>
      <c r="BQ1241" s="1">
        <v>59.6002</v>
      </c>
      <c r="BR1241" s="1">
        <v>27.33568125</v>
      </c>
      <c r="BS1241" s="1">
        <v>500.1169375</v>
      </c>
      <c r="BT1241" s="1">
        <v>98.95863750000001</v>
      </c>
      <c r="BU1241" s="1">
        <v>0.09981291249999999</v>
      </c>
      <c r="BV1241" s="1">
        <v>31.0623625</v>
      </c>
      <c r="BW1241" s="1">
        <v>31.6094625</v>
      </c>
      <c r="BX1241" s="1">
        <v>999.9</v>
      </c>
      <c r="BY1241" s="1">
        <v>0.0</v>
      </c>
      <c r="BZ1241" s="1">
        <v>0.0</v>
      </c>
      <c r="CA1241" s="1">
        <v>10008.2825</v>
      </c>
      <c r="CB1241" s="1">
        <v>0.0</v>
      </c>
      <c r="CC1241" s="1">
        <v>2025.759375</v>
      </c>
      <c r="CD1241" s="1">
        <v>-19.533383125</v>
      </c>
      <c r="CE1241" s="1">
        <v>61.86656875</v>
      </c>
      <c r="CF1241" s="1">
        <v>81.71627500000001</v>
      </c>
      <c r="CG1241" s="1">
        <v>2.769640625</v>
      </c>
      <c r="CH1241" s="1">
        <v>79.708525</v>
      </c>
      <c r="CI1241" s="1">
        <v>24.57035</v>
      </c>
      <c r="CJ1241" s="1">
        <v>2.705528125</v>
      </c>
      <c r="CK1241" s="1">
        <v>2.43144875</v>
      </c>
      <c r="CL1241" s="1">
        <v>22.318725</v>
      </c>
      <c r="CM1241" s="1">
        <v>20.5747625</v>
      </c>
      <c r="CN1241" s="1">
        <v>1999.974375</v>
      </c>
      <c r="CO1241" s="1">
        <v>0.9800021875</v>
      </c>
      <c r="CP1241" s="1">
        <v>0.01999801875</v>
      </c>
      <c r="CQ1241" s="1">
        <v>0.0</v>
      </c>
      <c r="CR1241" s="1">
        <v>2.6893125</v>
      </c>
      <c r="CS1241" s="1">
        <v>0.0</v>
      </c>
      <c r="CT1241" s="1">
        <v>16608.85</v>
      </c>
      <c r="CU1241" s="1">
        <v>17412.1</v>
      </c>
      <c r="CV1241" s="1">
        <v>44.062</v>
      </c>
      <c r="CW1241" s="1">
        <v>45.694875</v>
      </c>
      <c r="CX1241" s="1">
        <v>44.187</v>
      </c>
      <c r="CY1241" s="1">
        <v>43.781</v>
      </c>
      <c r="CZ1241" s="1">
        <v>44.011625</v>
      </c>
      <c r="DA1241" s="1">
        <v>1959.98</v>
      </c>
      <c r="DB1241" s="1">
        <v>39.99875</v>
      </c>
      <c r="DC1241" s="1">
        <v>0.0</v>
      </c>
      <c r="DD1241" s="1">
        <v>1.6598914757E9</v>
      </c>
      <c r="DE1241" s="1">
        <v>0.0</v>
      </c>
      <c r="DF1241" s="1">
        <v>1.6598911131E9</v>
      </c>
      <c r="DG1241" s="1" t="s">
        <v>2706</v>
      </c>
      <c r="DH1241" s="1">
        <v>1.6598911126E9</v>
      </c>
      <c r="DI1241" s="1">
        <v>1.6598911131E9</v>
      </c>
      <c r="DJ1241" s="1">
        <v>29.0</v>
      </c>
      <c r="DK1241" s="1">
        <v>0.08</v>
      </c>
      <c r="DL1241" s="1">
        <v>-0.006</v>
      </c>
      <c r="DM1241" s="1">
        <v>1.387</v>
      </c>
      <c r="DN1241" s="1">
        <v>0.011</v>
      </c>
      <c r="DO1241" s="1">
        <v>400.0</v>
      </c>
      <c r="DP1241" s="1">
        <v>24.0</v>
      </c>
      <c r="DQ1241" s="1">
        <v>0.14</v>
      </c>
      <c r="DR1241" s="1">
        <v>0.05</v>
      </c>
      <c r="DS1241" s="1">
        <v>2.528870825188825</v>
      </c>
      <c r="DT1241" s="1">
        <v>21.47315174310724</v>
      </c>
      <c r="DU1241" s="1">
        <v>1.609151531933625</v>
      </c>
      <c r="DV1241" s="1">
        <v>0.0</v>
      </c>
      <c r="DW1241" s="1">
        <v>-19.403985</v>
      </c>
      <c r="DX1241" s="1">
        <v>-136.1718367074527</v>
      </c>
      <c r="DY1241" s="1">
        <v>9.91053759605157</v>
      </c>
      <c r="DZ1241" s="1">
        <v>0.0</v>
      </c>
      <c r="EA1241" s="1">
        <v>23.75005492623204</v>
      </c>
      <c r="EB1241" s="1">
        <v>-194.2806353079987</v>
      </c>
      <c r="EC1241" s="1">
        <v>16.23093805655677</v>
      </c>
      <c r="ED1241" s="1">
        <v>0.0</v>
      </c>
      <c r="EE1241" s="1">
        <v>2.769498</v>
      </c>
      <c r="EF1241" s="1">
        <v>9.24652908060339E-4</v>
      </c>
      <c r="EG1241" s="1">
        <v>0.001162577309257279</v>
      </c>
      <c r="EH1241" s="1">
        <v>1.0</v>
      </c>
      <c r="EI1241" s="1">
        <v>1.962278183597192</v>
      </c>
      <c r="EJ1241" s="1">
        <v>0.007343899331772797</v>
      </c>
      <c r="EK1241" s="1">
        <v>0.001288573987693667</v>
      </c>
      <c r="EL1241" s="1">
        <v>1.0</v>
      </c>
      <c r="EM1241" s="1">
        <v>2.0</v>
      </c>
      <c r="EN1241" s="1">
        <v>5.0</v>
      </c>
      <c r="EO1241" s="1" t="s">
        <v>386</v>
      </c>
      <c r="EP1241" s="1">
        <v>2.94078</v>
      </c>
      <c r="EQ1241" s="1">
        <v>2.802</v>
      </c>
      <c r="ER1241" s="1">
        <v>0.0209191</v>
      </c>
      <c r="ES1241" s="1">
        <v>0.0296377</v>
      </c>
      <c r="ET1241" s="1">
        <v>0.116915</v>
      </c>
      <c r="EU1241" s="1">
        <v>0.108496</v>
      </c>
      <c r="EV1241" s="1">
        <v>19998.9</v>
      </c>
      <c r="EW1241" s="1">
        <v>20781.8</v>
      </c>
      <c r="EX1241" s="1">
        <v>23769.4</v>
      </c>
      <c r="EY1241" s="1">
        <v>24939.9</v>
      </c>
      <c r="EZ1241" s="1">
        <v>33604.1</v>
      </c>
      <c r="FA1241" s="1">
        <v>35507.1</v>
      </c>
      <c r="FB1241" s="1">
        <v>43354.8</v>
      </c>
      <c r="FC1241" s="1">
        <v>46108.4</v>
      </c>
      <c r="FD1241" s="1">
        <v>1.54692</v>
      </c>
      <c r="FE1241" s="1">
        <v>1.77953</v>
      </c>
      <c r="FF1241" s="1">
        <v>0.0769719</v>
      </c>
      <c r="FG1241" s="1">
        <v>0.0</v>
      </c>
      <c r="FH1241" s="1">
        <v>30.3672</v>
      </c>
      <c r="FI1241" s="1">
        <v>999.9</v>
      </c>
      <c r="FJ1241" s="1">
        <v>46.8</v>
      </c>
      <c r="FK1241" s="1">
        <v>40.2</v>
      </c>
      <c r="FL1241" s="1">
        <v>35.4337</v>
      </c>
      <c r="FM1241" s="1">
        <v>63.3536</v>
      </c>
      <c r="FN1241" s="1">
        <v>25.6691</v>
      </c>
      <c r="FO1241" s="1">
        <v>1.0</v>
      </c>
      <c r="FP1241" s="1">
        <v>0.611402</v>
      </c>
      <c r="FQ1241" s="1">
        <v>3.92971</v>
      </c>
      <c r="FR1241" s="1">
        <v>20.2724</v>
      </c>
      <c r="FS1241" s="1">
        <v>5.2107</v>
      </c>
      <c r="FT1241" s="1">
        <v>11.9081</v>
      </c>
      <c r="FU1241" s="1">
        <v>5.00245</v>
      </c>
      <c r="FV1241" s="1">
        <v>3.28998</v>
      </c>
      <c r="FW1241" s="1">
        <v>9999.0</v>
      </c>
      <c r="FX1241" s="1">
        <v>9999.0</v>
      </c>
      <c r="FY1241" s="1">
        <v>9999.0</v>
      </c>
      <c r="FZ1241" s="1">
        <v>999.9</v>
      </c>
      <c r="GA1241" s="1">
        <v>1.85987</v>
      </c>
      <c r="GB1241" s="1">
        <v>1.85486</v>
      </c>
      <c r="GC1241" s="1">
        <v>1.85805</v>
      </c>
      <c r="GD1241" s="1">
        <v>1.85654</v>
      </c>
      <c r="GE1241" s="1">
        <v>1.85525</v>
      </c>
      <c r="GF1241" s="1">
        <v>1.85485</v>
      </c>
      <c r="GG1241" s="1">
        <v>1.85366</v>
      </c>
      <c r="GH1241" s="1">
        <v>1.85667</v>
      </c>
      <c r="GI1241" s="1">
        <v>0.0</v>
      </c>
      <c r="GJ1241" s="1">
        <v>0.0</v>
      </c>
      <c r="GK1241" s="1">
        <v>0.0</v>
      </c>
      <c r="GL1241" s="1">
        <v>0.0</v>
      </c>
      <c r="GM1241" s="1" t="s">
        <v>350</v>
      </c>
      <c r="GN1241" s="1" t="s">
        <v>351</v>
      </c>
      <c r="GO1241" s="1" t="s">
        <v>352</v>
      </c>
      <c r="GP1241" s="1" t="s">
        <v>352</v>
      </c>
      <c r="GQ1241" s="1" t="s">
        <v>352</v>
      </c>
      <c r="GR1241" s="1" t="s">
        <v>352</v>
      </c>
      <c r="GS1241" s="1">
        <v>0.0</v>
      </c>
      <c r="GT1241" s="1">
        <v>100.0</v>
      </c>
      <c r="GU1241" s="1">
        <v>100.0</v>
      </c>
      <c r="GV1241" s="1">
        <v>0.633</v>
      </c>
      <c r="GW1241" s="1">
        <v>0.0043</v>
      </c>
      <c r="GX1241" s="1">
        <v>0.3994493243891762</v>
      </c>
      <c r="GY1241" s="1">
        <v>0.003036990343597491</v>
      </c>
      <c r="GZ1241" s="1">
        <v>-1.538114387597119E-6</v>
      </c>
      <c r="HA1241" s="1">
        <v>3.390969119432733E-10</v>
      </c>
      <c r="HB1241" s="1">
        <v>-0.06682249457756877</v>
      </c>
      <c r="HC1241" s="1">
        <v>0.009762198319610341</v>
      </c>
      <c r="HD1241" s="1">
        <v>-3.338778216718564E-4</v>
      </c>
      <c r="HE1241" s="1">
        <v>2.632278881966732E-6</v>
      </c>
      <c r="HF1241" s="1">
        <v>6.0</v>
      </c>
      <c r="HG1241" s="1">
        <v>2134.0</v>
      </c>
      <c r="HH1241" s="1">
        <v>2.0</v>
      </c>
      <c r="HI1241" s="1">
        <v>31.0</v>
      </c>
      <c r="HJ1241" s="1">
        <v>6.1</v>
      </c>
      <c r="HK1241" s="1">
        <v>6.1</v>
      </c>
      <c r="HL1241" s="1">
        <v>0.458984</v>
      </c>
      <c r="HM1241" s="1">
        <v>2.40967</v>
      </c>
      <c r="HN1241" s="1">
        <v>1.4978</v>
      </c>
      <c r="HO1241" s="1">
        <v>2.30835</v>
      </c>
      <c r="HP1241" s="1">
        <v>1.54785</v>
      </c>
      <c r="HQ1241" s="1">
        <v>2.32788</v>
      </c>
      <c r="HR1241" s="1">
        <v>42.8046</v>
      </c>
      <c r="HS1241" s="1">
        <v>13.5804</v>
      </c>
      <c r="HT1241" s="1">
        <v>18.0</v>
      </c>
      <c r="HU1241" s="1">
        <v>301.816</v>
      </c>
      <c r="HV1241" s="1">
        <v>464.813</v>
      </c>
      <c r="HW1241" s="1">
        <v>25.4672</v>
      </c>
      <c r="HX1241" s="1">
        <v>34.459</v>
      </c>
      <c r="HY1241" s="1">
        <v>30.0008</v>
      </c>
      <c r="HZ1241" s="1">
        <v>34.3695</v>
      </c>
      <c r="IA1241" s="1">
        <v>34.4618</v>
      </c>
      <c r="IB1241" s="1">
        <v>9.30099</v>
      </c>
      <c r="IC1241" s="1">
        <v>30.548</v>
      </c>
      <c r="ID1241" s="1">
        <v>0.0</v>
      </c>
      <c r="IE1241" s="1">
        <v>25.4227</v>
      </c>
      <c r="IF1241" s="1">
        <v>150.664</v>
      </c>
      <c r="IG1241" s="1">
        <v>24.6094</v>
      </c>
      <c r="IH1241" s="1">
        <v>100.24</v>
      </c>
      <c r="II1241" s="1">
        <v>99.9248</v>
      </c>
      <c r="IJ1241" s="1" t="s">
        <v>1117</v>
      </c>
    </row>
    <row r="1242" ht="15.75" customHeight="1">
      <c r="A1242" s="1">
        <v>1226.0</v>
      </c>
      <c r="B1242" s="1">
        <v>1.6598914776E9</v>
      </c>
      <c r="C1242" s="1">
        <v>11220.5</v>
      </c>
      <c r="D1242" s="1" t="s">
        <v>2747</v>
      </c>
      <c r="E1242" s="1" t="s">
        <v>2748</v>
      </c>
      <c r="F1242" s="1">
        <v>1.0</v>
      </c>
      <c r="G1242" s="1" t="s">
        <v>2704</v>
      </c>
      <c r="H1242" s="1" t="s">
        <v>345</v>
      </c>
      <c r="I1242" s="1" t="s">
        <v>1102</v>
      </c>
      <c r="J1242" s="1" t="s">
        <v>1103</v>
      </c>
      <c r="K1242" s="1" t="s">
        <v>1104</v>
      </c>
      <c r="L1242" s="1" t="s">
        <v>2705</v>
      </c>
      <c r="M1242" s="1" t="s">
        <v>346</v>
      </c>
      <c r="N1242" s="1">
        <v>1.65989146988125E9</v>
      </c>
      <c r="O1242" s="1">
        <f t="shared" si="1"/>
        <v>0.002374343612</v>
      </c>
      <c r="P1242" s="1">
        <f t="shared" si="2"/>
        <v>2.374343612</v>
      </c>
      <c r="Q1242" s="1">
        <f t="shared" si="3"/>
        <v>4.797510274</v>
      </c>
      <c r="R1242" s="1">
        <f t="shared" si="4"/>
        <v>62.17855625</v>
      </c>
      <c r="S1242" s="1">
        <f t="shared" si="5"/>
        <v>-5.072376048</v>
      </c>
      <c r="T1242" s="1">
        <f t="shared" si="6"/>
        <v>-0.5024618641</v>
      </c>
      <c r="U1242" s="1">
        <f t="shared" si="7"/>
        <v>6.159313305</v>
      </c>
      <c r="V1242" s="1">
        <f t="shared" si="8"/>
        <v>0.1179799111</v>
      </c>
      <c r="W1242" s="1">
        <f t="shared" si="9"/>
        <v>2.912588953</v>
      </c>
      <c r="X1242" s="1">
        <f t="shared" si="10"/>
        <v>0.1153878354</v>
      </c>
      <c r="Y1242" s="1">
        <f t="shared" si="11"/>
        <v>0.07234554161</v>
      </c>
      <c r="Z1242" s="1">
        <f t="shared" si="12"/>
        <v>321.5119326</v>
      </c>
      <c r="AA1242" s="1">
        <f t="shared" si="13"/>
        <v>32.34434284</v>
      </c>
      <c r="AB1242" s="1">
        <f t="shared" si="14"/>
        <v>31.6099625</v>
      </c>
      <c r="AC1242" s="1">
        <f t="shared" si="15"/>
        <v>4.670674384</v>
      </c>
      <c r="AD1242" s="1">
        <f t="shared" si="16"/>
        <v>59.81816832</v>
      </c>
      <c r="AE1242" s="1">
        <f t="shared" si="17"/>
        <v>2.708259478</v>
      </c>
      <c r="AF1242" s="1">
        <f t="shared" si="18"/>
        <v>4.527486471</v>
      </c>
      <c r="AG1242" s="1">
        <f t="shared" si="19"/>
        <v>1.962414907</v>
      </c>
      <c r="AH1242" s="1">
        <f t="shared" si="20"/>
        <v>-104.7085533</v>
      </c>
      <c r="AI1242" s="1">
        <f t="shared" si="21"/>
        <v>-85.96054988</v>
      </c>
      <c r="AJ1242" s="1">
        <f t="shared" si="22"/>
        <v>-6.649554875</v>
      </c>
      <c r="AK1242" s="1">
        <f t="shared" si="23"/>
        <v>124.1932745</v>
      </c>
      <c r="AL1242" s="1">
        <f t="shared" si="24"/>
        <v>17.91282582</v>
      </c>
      <c r="AM1242" s="1">
        <f t="shared" si="25"/>
        <v>2.373483619</v>
      </c>
      <c r="AN1242" s="1">
        <f t="shared" si="26"/>
        <v>4.797510274</v>
      </c>
      <c r="AO1242" s="1">
        <v>109.8032111832094</v>
      </c>
      <c r="AP1242" s="1">
        <v>84.81028909090911</v>
      </c>
      <c r="AQ1242" s="1">
        <v>3.679179323044596</v>
      </c>
      <c r="AR1242" s="1">
        <v>66.3324592731805</v>
      </c>
      <c r="AS1242" s="1">
        <f t="shared" si="27"/>
        <v>2.374343612</v>
      </c>
      <c r="AT1242" s="1">
        <v>24.57009230021972</v>
      </c>
      <c r="AU1242" s="1">
        <v>27.34056606060606</v>
      </c>
      <c r="AV1242" s="1">
        <v>1.932493150227977E-5</v>
      </c>
      <c r="AW1242" s="1">
        <v>80.63858576887375</v>
      </c>
      <c r="AX1242" s="1">
        <v>183.0</v>
      </c>
      <c r="AY1242" s="1">
        <v>37.0</v>
      </c>
      <c r="AZ1242" s="1">
        <f t="shared" si="28"/>
        <v>1</v>
      </c>
      <c r="BA1242" s="1">
        <f t="shared" si="29"/>
        <v>0</v>
      </c>
      <c r="BB1242" s="1">
        <f t="shared" si="30"/>
        <v>51666.26564</v>
      </c>
      <c r="BC1242" s="1">
        <f t="shared" si="31"/>
        <v>1999.975</v>
      </c>
      <c r="BD1242" s="1">
        <f t="shared" si="32"/>
        <v>1681.17896</v>
      </c>
      <c r="BE1242" s="1">
        <f t="shared" si="33"/>
        <v>0.8405999874</v>
      </c>
      <c r="BF1242" s="1">
        <f t="shared" si="34"/>
        <v>0.1607579758</v>
      </c>
      <c r="BG1242" s="1">
        <v>6.0</v>
      </c>
      <c r="BH1242" s="1">
        <v>0.5</v>
      </c>
      <c r="BI1242" s="1" t="s">
        <v>347</v>
      </c>
      <c r="BJ1242" s="1">
        <v>2.0</v>
      </c>
      <c r="BK1242" s="1" t="b">
        <v>1</v>
      </c>
      <c r="BL1242" s="1">
        <v>1.65989146988125E9</v>
      </c>
      <c r="BM1242" s="1">
        <v>62.17855625</v>
      </c>
      <c r="BN1242" s="1">
        <v>83.84543124999999</v>
      </c>
      <c r="BO1242" s="1">
        <v>27.34000625</v>
      </c>
      <c r="BP1242" s="1">
        <v>24.5704125</v>
      </c>
      <c r="BQ1242" s="1">
        <v>61.59795625</v>
      </c>
      <c r="BR1242" s="1">
        <v>27.33569375</v>
      </c>
      <c r="BS1242" s="1">
        <v>500.1295</v>
      </c>
      <c r="BT1242" s="1">
        <v>98.95860625</v>
      </c>
      <c r="BU1242" s="1">
        <v>0.09987430625</v>
      </c>
      <c r="BV1242" s="1">
        <v>31.062525</v>
      </c>
      <c r="BW1242" s="1">
        <v>31.6099625</v>
      </c>
      <c r="BX1242" s="1">
        <v>999.9</v>
      </c>
      <c r="BY1242" s="1">
        <v>0.0</v>
      </c>
      <c r="BZ1242" s="1">
        <v>0.0</v>
      </c>
      <c r="CA1242" s="1">
        <v>10007.8525</v>
      </c>
      <c r="CB1242" s="1">
        <v>0.0</v>
      </c>
      <c r="CC1242" s="1">
        <v>2025.16625</v>
      </c>
      <c r="CD1242" s="1">
        <v>-21.666889375</v>
      </c>
      <c r="CE1242" s="1">
        <v>63.9263125</v>
      </c>
      <c r="CF1242" s="1">
        <v>85.95745624999999</v>
      </c>
      <c r="CG1242" s="1">
        <v>2.76959</v>
      </c>
      <c r="CH1242" s="1">
        <v>83.84543124999999</v>
      </c>
      <c r="CI1242" s="1">
        <v>24.5704125</v>
      </c>
      <c r="CJ1242" s="1">
        <v>2.70552875</v>
      </c>
      <c r="CK1242" s="1">
        <v>2.431454375</v>
      </c>
      <c r="CL1242" s="1">
        <v>22.31873125</v>
      </c>
      <c r="CM1242" s="1">
        <v>20.5748</v>
      </c>
      <c r="CN1242" s="1">
        <v>1999.975</v>
      </c>
      <c r="CO1242" s="1">
        <v>0.9800021875</v>
      </c>
      <c r="CP1242" s="1">
        <v>0.01999801875</v>
      </c>
      <c r="CQ1242" s="1">
        <v>0.0</v>
      </c>
      <c r="CR1242" s="1">
        <v>2.7450625</v>
      </c>
      <c r="CS1242" s="1">
        <v>0.0</v>
      </c>
      <c r="CT1242" s="1">
        <v>16604.79375</v>
      </c>
      <c r="CU1242" s="1">
        <v>17412.1125</v>
      </c>
      <c r="CV1242" s="1">
        <v>44.062</v>
      </c>
      <c r="CW1242" s="1">
        <v>45.6988125</v>
      </c>
      <c r="CX1242" s="1">
        <v>44.183125</v>
      </c>
      <c r="CY1242" s="1">
        <v>43.784875</v>
      </c>
      <c r="CZ1242" s="1">
        <v>44.0155</v>
      </c>
      <c r="DA1242" s="1">
        <v>1959.980625</v>
      </c>
      <c r="DB1242" s="1">
        <v>39.99875</v>
      </c>
      <c r="DC1242" s="1">
        <v>0.0</v>
      </c>
      <c r="DD1242" s="1">
        <v>1.6598914769E9</v>
      </c>
      <c r="DE1242" s="1">
        <v>0.0</v>
      </c>
      <c r="DF1242" s="1">
        <v>1.6598911131E9</v>
      </c>
      <c r="DG1242" s="1" t="s">
        <v>2706</v>
      </c>
      <c r="DH1242" s="1">
        <v>1.6598911126E9</v>
      </c>
      <c r="DI1242" s="1">
        <v>1.6598911131E9</v>
      </c>
      <c r="DJ1242" s="1">
        <v>29.0</v>
      </c>
      <c r="DK1242" s="1">
        <v>0.08</v>
      </c>
      <c r="DL1242" s="1">
        <v>-0.006</v>
      </c>
      <c r="DM1242" s="1">
        <v>1.387</v>
      </c>
      <c r="DN1242" s="1">
        <v>0.011</v>
      </c>
      <c r="DO1242" s="1">
        <v>400.0</v>
      </c>
      <c r="DP1242" s="1">
        <v>24.0</v>
      </c>
      <c r="DQ1242" s="1">
        <v>0.14</v>
      </c>
      <c r="DR1242" s="1">
        <v>0.05</v>
      </c>
      <c r="DS1242" s="1">
        <v>2.854956578566326</v>
      </c>
      <c r="DT1242" s="1">
        <v>19.75412982950927</v>
      </c>
      <c r="DU1242" s="1">
        <v>1.482685732503251</v>
      </c>
      <c r="DV1242" s="1">
        <v>0.0</v>
      </c>
      <c r="DW1242" s="1">
        <v>-21.61977433333333</v>
      </c>
      <c r="DX1242" s="1">
        <v>-130.516836573971</v>
      </c>
      <c r="DY1242" s="1">
        <v>9.507705506530195</v>
      </c>
      <c r="DZ1242" s="1">
        <v>0.0</v>
      </c>
      <c r="EA1242" s="1">
        <v>21.17370027990698</v>
      </c>
      <c r="EB1242" s="1">
        <v>-155.6489490407109</v>
      </c>
      <c r="EC1242" s="1">
        <v>14.03921992482262</v>
      </c>
      <c r="ED1242" s="1">
        <v>0.0</v>
      </c>
      <c r="EE1242" s="1">
        <v>2.769534</v>
      </c>
      <c r="EF1242" s="1">
        <v>9.548217636021496E-4</v>
      </c>
      <c r="EG1242" s="1">
        <v>0.001163436289617911</v>
      </c>
      <c r="EH1242" s="1">
        <v>1.0</v>
      </c>
      <c r="EI1242" s="1">
        <v>1.962346485499578</v>
      </c>
      <c r="EJ1242" s="1">
        <v>0.01119435856248174</v>
      </c>
      <c r="EK1242" s="1">
        <v>0.001356229383756227</v>
      </c>
      <c r="EL1242" s="1">
        <v>1.0</v>
      </c>
      <c r="EM1242" s="1">
        <v>2.0</v>
      </c>
      <c r="EN1242" s="1">
        <v>5.0</v>
      </c>
      <c r="EO1242" s="1" t="s">
        <v>386</v>
      </c>
      <c r="EP1242" s="1">
        <v>2.94057</v>
      </c>
      <c r="EQ1242" s="1">
        <v>2.80185</v>
      </c>
      <c r="ER1242" s="1">
        <v>0.0218919</v>
      </c>
      <c r="ES1242" s="1">
        <v>0.0310029</v>
      </c>
      <c r="ET1242" s="1">
        <v>0.116911</v>
      </c>
      <c r="EU1242" s="1">
        <v>0.108494</v>
      </c>
      <c r="EV1242" s="1">
        <v>19979.2</v>
      </c>
      <c r="EW1242" s="1">
        <v>20752.8</v>
      </c>
      <c r="EX1242" s="1">
        <v>23769.6</v>
      </c>
      <c r="EY1242" s="1">
        <v>24940.1</v>
      </c>
      <c r="EZ1242" s="1">
        <v>33604.4</v>
      </c>
      <c r="FA1242" s="1">
        <v>35507.3</v>
      </c>
      <c r="FB1242" s="1">
        <v>43354.9</v>
      </c>
      <c r="FC1242" s="1">
        <v>46108.5</v>
      </c>
      <c r="FD1242" s="1">
        <v>1.5484</v>
      </c>
      <c r="FE1242" s="1">
        <v>1.77962</v>
      </c>
      <c r="FF1242" s="1">
        <v>0.0769794</v>
      </c>
      <c r="FG1242" s="1">
        <v>0.0</v>
      </c>
      <c r="FH1242" s="1">
        <v>30.3701</v>
      </c>
      <c r="FI1242" s="1">
        <v>999.9</v>
      </c>
      <c r="FJ1242" s="1">
        <v>46.8</v>
      </c>
      <c r="FK1242" s="1">
        <v>40.2</v>
      </c>
      <c r="FL1242" s="1">
        <v>35.4374</v>
      </c>
      <c r="FM1242" s="1">
        <v>63.7036</v>
      </c>
      <c r="FN1242" s="1">
        <v>26.5585</v>
      </c>
      <c r="FO1242" s="1">
        <v>1.0</v>
      </c>
      <c r="FP1242" s="1">
        <v>0.611624</v>
      </c>
      <c r="FQ1242" s="1">
        <v>3.95132</v>
      </c>
      <c r="FR1242" s="1">
        <v>20.272</v>
      </c>
      <c r="FS1242" s="1">
        <v>5.21085</v>
      </c>
      <c r="FT1242" s="1">
        <v>11.9081</v>
      </c>
      <c r="FU1242" s="1">
        <v>5.0023</v>
      </c>
      <c r="FV1242" s="1">
        <v>3.28998</v>
      </c>
      <c r="FW1242" s="1">
        <v>9999.0</v>
      </c>
      <c r="FX1242" s="1">
        <v>9999.0</v>
      </c>
      <c r="FY1242" s="1">
        <v>9999.0</v>
      </c>
      <c r="FZ1242" s="1">
        <v>999.9</v>
      </c>
      <c r="GA1242" s="1">
        <v>1.85987</v>
      </c>
      <c r="GB1242" s="1">
        <v>1.85486</v>
      </c>
      <c r="GC1242" s="1">
        <v>1.85805</v>
      </c>
      <c r="GD1242" s="1">
        <v>1.85654</v>
      </c>
      <c r="GE1242" s="1">
        <v>1.85524</v>
      </c>
      <c r="GF1242" s="1">
        <v>1.85485</v>
      </c>
      <c r="GG1242" s="1">
        <v>1.85367</v>
      </c>
      <c r="GH1242" s="1">
        <v>1.85667</v>
      </c>
      <c r="GI1242" s="1">
        <v>0.0</v>
      </c>
      <c r="GJ1242" s="1">
        <v>0.0</v>
      </c>
      <c r="GK1242" s="1">
        <v>0.0</v>
      </c>
      <c r="GL1242" s="1">
        <v>0.0</v>
      </c>
      <c r="GM1242" s="1" t="s">
        <v>350</v>
      </c>
      <c r="GN1242" s="1" t="s">
        <v>351</v>
      </c>
      <c r="GO1242" s="1" t="s">
        <v>352</v>
      </c>
      <c r="GP1242" s="1" t="s">
        <v>352</v>
      </c>
      <c r="GQ1242" s="1" t="s">
        <v>352</v>
      </c>
      <c r="GR1242" s="1" t="s">
        <v>352</v>
      </c>
      <c r="GS1242" s="1">
        <v>0.0</v>
      </c>
      <c r="GT1242" s="1">
        <v>100.0</v>
      </c>
      <c r="GU1242" s="1">
        <v>100.0</v>
      </c>
      <c r="GV1242" s="1">
        <v>0.643</v>
      </c>
      <c r="GW1242" s="1">
        <v>0.0043</v>
      </c>
      <c r="GX1242" s="1">
        <v>0.3994493243891762</v>
      </c>
      <c r="GY1242" s="1">
        <v>0.003036990343597491</v>
      </c>
      <c r="GZ1242" s="1">
        <v>-1.538114387597119E-6</v>
      </c>
      <c r="HA1242" s="1">
        <v>3.390969119432733E-10</v>
      </c>
      <c r="HB1242" s="1">
        <v>-0.06682249457756877</v>
      </c>
      <c r="HC1242" s="1">
        <v>0.009762198319610341</v>
      </c>
      <c r="HD1242" s="1">
        <v>-3.338778216718564E-4</v>
      </c>
      <c r="HE1242" s="1">
        <v>2.632278881966732E-6</v>
      </c>
      <c r="HF1242" s="1">
        <v>6.0</v>
      </c>
      <c r="HG1242" s="1">
        <v>2134.0</v>
      </c>
      <c r="HH1242" s="1">
        <v>2.0</v>
      </c>
      <c r="HI1242" s="1">
        <v>31.0</v>
      </c>
      <c r="HJ1242" s="1">
        <v>6.1</v>
      </c>
      <c r="HK1242" s="1">
        <v>6.1</v>
      </c>
      <c r="HL1242" s="1">
        <v>0.466309</v>
      </c>
      <c r="HM1242" s="1">
        <v>2.38892</v>
      </c>
      <c r="HN1242" s="1">
        <v>1.4978</v>
      </c>
      <c r="HO1242" s="1">
        <v>2.30835</v>
      </c>
      <c r="HP1242" s="1">
        <v>1.54785</v>
      </c>
      <c r="HQ1242" s="1">
        <v>2.44019</v>
      </c>
      <c r="HR1242" s="1">
        <v>42.8046</v>
      </c>
      <c r="HS1242" s="1">
        <v>13.5804</v>
      </c>
      <c r="HT1242" s="1">
        <v>18.0</v>
      </c>
      <c r="HU1242" s="1">
        <v>302.444</v>
      </c>
      <c r="HV1242" s="1">
        <v>464.872</v>
      </c>
      <c r="HW1242" s="1">
        <v>25.4522</v>
      </c>
      <c r="HX1242" s="1">
        <v>34.459</v>
      </c>
      <c r="HY1242" s="1">
        <v>30.0009</v>
      </c>
      <c r="HZ1242" s="1">
        <v>34.3687</v>
      </c>
      <c r="IA1242" s="1">
        <v>34.461</v>
      </c>
      <c r="IB1242" s="1">
        <v>9.56242</v>
      </c>
      <c r="IC1242" s="1">
        <v>30.548</v>
      </c>
      <c r="ID1242" s="1">
        <v>0.0</v>
      </c>
      <c r="IE1242" s="1">
        <v>25.4227</v>
      </c>
      <c r="IF1242" s="1">
        <v>160.682</v>
      </c>
      <c r="IG1242" s="1">
        <v>24.6094</v>
      </c>
      <c r="IH1242" s="1">
        <v>100.241</v>
      </c>
      <c r="II1242" s="1">
        <v>99.9252</v>
      </c>
      <c r="IJ1242" s="1" t="s">
        <v>1117</v>
      </c>
    </row>
    <row r="1243" ht="15.75" customHeight="1">
      <c r="A1243" s="1">
        <v>1227.0</v>
      </c>
      <c r="B1243" s="1">
        <v>1.6598914786E9</v>
      </c>
      <c r="C1243" s="1">
        <v>11221.5</v>
      </c>
      <c r="D1243" s="1" t="s">
        <v>2749</v>
      </c>
      <c r="E1243" s="1" t="s">
        <v>2750</v>
      </c>
      <c r="F1243" s="1">
        <v>1.0</v>
      </c>
      <c r="G1243" s="1" t="s">
        <v>2704</v>
      </c>
      <c r="H1243" s="1" t="s">
        <v>345</v>
      </c>
      <c r="I1243" s="1" t="s">
        <v>1102</v>
      </c>
      <c r="J1243" s="1" t="s">
        <v>1103</v>
      </c>
      <c r="K1243" s="1" t="s">
        <v>1104</v>
      </c>
      <c r="L1243" s="1" t="s">
        <v>2705</v>
      </c>
      <c r="M1243" s="1" t="s">
        <v>346</v>
      </c>
      <c r="N1243" s="1">
        <v>1.65989147085E9</v>
      </c>
      <c r="O1243" s="1">
        <f t="shared" si="1"/>
        <v>0.002372405246</v>
      </c>
      <c r="P1243" s="1">
        <f t="shared" si="2"/>
        <v>2.372405246</v>
      </c>
      <c r="Q1243" s="1">
        <f t="shared" si="3"/>
        <v>5.279932882</v>
      </c>
      <c r="R1243" s="1">
        <f t="shared" si="4"/>
        <v>64.42226875</v>
      </c>
      <c r="S1243" s="1">
        <f t="shared" si="5"/>
        <v>-9.528109461</v>
      </c>
      <c r="T1243" s="1">
        <f t="shared" si="6"/>
        <v>-0.9438405518</v>
      </c>
      <c r="U1243" s="1">
        <f t="shared" si="7"/>
        <v>6.381575478</v>
      </c>
      <c r="V1243" s="1">
        <f t="shared" si="8"/>
        <v>0.1178691053</v>
      </c>
      <c r="W1243" s="1">
        <f t="shared" si="9"/>
        <v>2.912541339</v>
      </c>
      <c r="X1243" s="1">
        <f t="shared" si="10"/>
        <v>0.1152817974</v>
      </c>
      <c r="Y1243" s="1">
        <f t="shared" si="11"/>
        <v>0.07227885249</v>
      </c>
      <c r="Z1243" s="1">
        <f t="shared" si="12"/>
        <v>321.5121328</v>
      </c>
      <c r="AA1243" s="1">
        <f t="shared" si="13"/>
        <v>32.34492508</v>
      </c>
      <c r="AB1243" s="1">
        <f t="shared" si="14"/>
        <v>31.6106625</v>
      </c>
      <c r="AC1243" s="1">
        <f t="shared" si="15"/>
        <v>4.670859971</v>
      </c>
      <c r="AD1243" s="1">
        <f t="shared" si="16"/>
        <v>59.81763941</v>
      </c>
      <c r="AE1243" s="1">
        <f t="shared" si="17"/>
        <v>2.708244213</v>
      </c>
      <c r="AF1243" s="1">
        <f t="shared" si="18"/>
        <v>4.527500985</v>
      </c>
      <c r="AG1243" s="1">
        <f t="shared" si="19"/>
        <v>1.962615758</v>
      </c>
      <c r="AH1243" s="1">
        <f t="shared" si="20"/>
        <v>-104.6230714</v>
      </c>
      <c r="AI1243" s="1">
        <f t="shared" si="21"/>
        <v>-86.06022687</v>
      </c>
      <c r="AJ1243" s="1">
        <f t="shared" si="22"/>
        <v>-6.657399135</v>
      </c>
      <c r="AK1243" s="1">
        <f t="shared" si="23"/>
        <v>124.1714354</v>
      </c>
      <c r="AL1243" s="1">
        <f t="shared" si="24"/>
        <v>19.66868655</v>
      </c>
      <c r="AM1243" s="1">
        <f t="shared" si="25"/>
        <v>2.373361988</v>
      </c>
      <c r="AN1243" s="1">
        <f t="shared" si="26"/>
        <v>5.279932882</v>
      </c>
      <c r="AO1243" s="1">
        <v>115.5032043405853</v>
      </c>
      <c r="AP1243" s="1">
        <v>88.8857290909091</v>
      </c>
      <c r="AQ1243" s="1">
        <v>3.877972597468491</v>
      </c>
      <c r="AR1243" s="1">
        <v>66.3324592731805</v>
      </c>
      <c r="AS1243" s="1">
        <f t="shared" si="27"/>
        <v>2.372405246</v>
      </c>
      <c r="AT1243" s="1">
        <v>24.57085036606687</v>
      </c>
      <c r="AU1243" s="1">
        <v>27.33913090909092</v>
      </c>
      <c r="AV1243" s="1">
        <v>2.785451118907025E-6</v>
      </c>
      <c r="AW1243" s="1">
        <v>80.63858576887375</v>
      </c>
      <c r="AX1243" s="1">
        <v>182.0</v>
      </c>
      <c r="AY1243" s="1">
        <v>36.0</v>
      </c>
      <c r="AZ1243" s="1">
        <f t="shared" si="28"/>
        <v>1</v>
      </c>
      <c r="BA1243" s="1">
        <f t="shared" si="29"/>
        <v>0</v>
      </c>
      <c r="BB1243" s="1">
        <f t="shared" si="30"/>
        <v>51664.90738</v>
      </c>
      <c r="BC1243" s="1">
        <f t="shared" si="31"/>
        <v>1999.97625</v>
      </c>
      <c r="BD1243" s="1">
        <f t="shared" si="32"/>
        <v>1681.18001</v>
      </c>
      <c r="BE1243" s="1">
        <f t="shared" si="33"/>
        <v>0.8405999872</v>
      </c>
      <c r="BF1243" s="1">
        <f t="shared" si="34"/>
        <v>0.1607579754</v>
      </c>
      <c r="BG1243" s="1">
        <v>6.0</v>
      </c>
      <c r="BH1243" s="1">
        <v>0.5</v>
      </c>
      <c r="BI1243" s="1" t="s">
        <v>347</v>
      </c>
      <c r="BJ1243" s="1">
        <v>2.0</v>
      </c>
      <c r="BK1243" s="1" t="b">
        <v>1</v>
      </c>
      <c r="BL1243" s="1">
        <v>1.65989147085E9</v>
      </c>
      <c r="BM1243" s="1">
        <v>64.42226875</v>
      </c>
      <c r="BN1243" s="1">
        <v>88.20166875</v>
      </c>
      <c r="BO1243" s="1">
        <v>27.3398375</v>
      </c>
      <c r="BP1243" s="1">
        <v>24.570425</v>
      </c>
      <c r="BQ1243" s="1">
        <v>63.83533125</v>
      </c>
      <c r="BR1243" s="1">
        <v>27.335525</v>
      </c>
      <c r="BS1243" s="1">
        <v>500.1366875</v>
      </c>
      <c r="BT1243" s="1">
        <v>98.95861875</v>
      </c>
      <c r="BU1243" s="1">
        <v>0.09991491875</v>
      </c>
      <c r="BV1243" s="1">
        <v>31.06258125</v>
      </c>
      <c r="BW1243" s="1">
        <v>31.6106625</v>
      </c>
      <c r="BX1243" s="1">
        <v>999.9</v>
      </c>
      <c r="BY1243" s="1">
        <v>0.0</v>
      </c>
      <c r="BZ1243" s="1">
        <v>0.0</v>
      </c>
      <c r="CA1243" s="1">
        <v>10007.57875</v>
      </c>
      <c r="CB1243" s="1">
        <v>0.0</v>
      </c>
      <c r="CC1243" s="1">
        <v>2024.619375</v>
      </c>
      <c r="CD1243" s="1">
        <v>-23.779443125</v>
      </c>
      <c r="CE1243" s="1">
        <v>66.23308125</v>
      </c>
      <c r="CF1243" s="1">
        <v>90.42344374999999</v>
      </c>
      <c r="CG1243" s="1">
        <v>2.7694075</v>
      </c>
      <c r="CH1243" s="1">
        <v>88.20166875</v>
      </c>
      <c r="CI1243" s="1">
        <v>24.570425</v>
      </c>
      <c r="CJ1243" s="1">
        <v>2.7055125</v>
      </c>
      <c r="CK1243" s="1">
        <v>2.43145625</v>
      </c>
      <c r="CL1243" s="1">
        <v>22.31863125</v>
      </c>
      <c r="CM1243" s="1">
        <v>20.5748125</v>
      </c>
      <c r="CN1243" s="1">
        <v>1999.97625</v>
      </c>
      <c r="CO1243" s="1">
        <v>0.9800021875</v>
      </c>
      <c r="CP1243" s="1">
        <v>0.01999801875</v>
      </c>
      <c r="CQ1243" s="1">
        <v>0.0</v>
      </c>
      <c r="CR1243" s="1">
        <v>2.604125</v>
      </c>
      <c r="CS1243" s="1">
        <v>0.0</v>
      </c>
      <c r="CT1243" s="1">
        <v>16600.85</v>
      </c>
      <c r="CU1243" s="1">
        <v>17412.125</v>
      </c>
      <c r="CV1243" s="1">
        <v>44.062</v>
      </c>
      <c r="CW1243" s="1">
        <v>45.70274999999999</v>
      </c>
      <c r="CX1243" s="1">
        <v>44.17925</v>
      </c>
      <c r="CY1243" s="1">
        <v>43.78875</v>
      </c>
      <c r="CZ1243" s="1">
        <v>44.019375</v>
      </c>
      <c r="DA1243" s="1">
        <v>1959.98125</v>
      </c>
      <c r="DB1243" s="1">
        <v>39.99875</v>
      </c>
      <c r="DC1243" s="1">
        <v>0.0</v>
      </c>
      <c r="DD1243" s="1">
        <v>1.6598914775E9</v>
      </c>
      <c r="DE1243" s="1">
        <v>0.0</v>
      </c>
      <c r="DF1243" s="1">
        <v>1.6598911131E9</v>
      </c>
      <c r="DG1243" s="1" t="s">
        <v>2706</v>
      </c>
      <c r="DH1243" s="1">
        <v>1.6598911126E9</v>
      </c>
      <c r="DI1243" s="1">
        <v>1.6598911131E9</v>
      </c>
      <c r="DJ1243" s="1">
        <v>29.0</v>
      </c>
      <c r="DK1243" s="1">
        <v>0.08</v>
      </c>
      <c r="DL1243" s="1">
        <v>-0.006</v>
      </c>
      <c r="DM1243" s="1">
        <v>1.387</v>
      </c>
      <c r="DN1243" s="1">
        <v>0.011</v>
      </c>
      <c r="DO1243" s="1">
        <v>400.0</v>
      </c>
      <c r="DP1243" s="1">
        <v>24.0</v>
      </c>
      <c r="DQ1243" s="1">
        <v>0.14</v>
      </c>
      <c r="DR1243" s="1">
        <v>0.05</v>
      </c>
      <c r="DS1243" s="1">
        <v>2.854956578566326</v>
      </c>
      <c r="DT1243" s="1">
        <v>19.75412982950927</v>
      </c>
      <c r="DU1243" s="1">
        <v>1.482685732503251</v>
      </c>
      <c r="DV1243" s="1">
        <v>0.0</v>
      </c>
      <c r="DW1243" s="1">
        <v>-21.61977433333333</v>
      </c>
      <c r="DX1243" s="1">
        <v>-130.516836573971</v>
      </c>
      <c r="DY1243" s="1">
        <v>9.507705506530195</v>
      </c>
      <c r="DZ1243" s="1">
        <v>0.0</v>
      </c>
      <c r="EA1243" s="1">
        <v>21.17370027990698</v>
      </c>
      <c r="EB1243" s="1">
        <v>-155.6489490407109</v>
      </c>
      <c r="EC1243" s="1">
        <v>14.03921992482262</v>
      </c>
      <c r="ED1243" s="1">
        <v>0.0</v>
      </c>
      <c r="EE1243" s="1">
        <v>2.769534</v>
      </c>
      <c r="EF1243" s="1">
        <v>9.548217636021496E-4</v>
      </c>
      <c r="EG1243" s="1">
        <v>0.001163436289617911</v>
      </c>
      <c r="EH1243" s="1">
        <v>1.0</v>
      </c>
      <c r="EI1243" s="1">
        <v>1.962346485499578</v>
      </c>
      <c r="EJ1243" s="1">
        <v>0.01119435856248174</v>
      </c>
      <c r="EK1243" s="1">
        <v>0.001356229383756227</v>
      </c>
      <c r="EL1243" s="1">
        <v>1.0</v>
      </c>
      <c r="EM1243" s="1">
        <v>2.0</v>
      </c>
      <c r="EN1243" s="1">
        <v>5.0</v>
      </c>
      <c r="EO1243" s="1" t="s">
        <v>386</v>
      </c>
      <c r="EP1243" s="1">
        <v>2.94058</v>
      </c>
      <c r="EQ1243" s="1">
        <v>2.80154</v>
      </c>
      <c r="ER1243" s="1">
        <v>0.0229165</v>
      </c>
      <c r="ES1243" s="1">
        <v>0.0323123</v>
      </c>
      <c r="ET1243" s="1">
        <v>0.116909</v>
      </c>
      <c r="EU1243" s="1">
        <v>0.1085</v>
      </c>
      <c r="EV1243" s="1">
        <v>19958.4</v>
      </c>
      <c r="EW1243" s="1">
        <v>20724.9</v>
      </c>
      <c r="EX1243" s="1">
        <v>23769.6</v>
      </c>
      <c r="EY1243" s="1">
        <v>24940.3</v>
      </c>
      <c r="EZ1243" s="1">
        <v>33604.6</v>
      </c>
      <c r="FA1243" s="1">
        <v>35507.5</v>
      </c>
      <c r="FB1243" s="1">
        <v>43355.0</v>
      </c>
      <c r="FC1243" s="1">
        <v>46109.0</v>
      </c>
      <c r="FD1243" s="1">
        <v>1.54988</v>
      </c>
      <c r="FE1243" s="1">
        <v>1.77967</v>
      </c>
      <c r="FF1243" s="1">
        <v>0.0769645</v>
      </c>
      <c r="FG1243" s="1">
        <v>0.0</v>
      </c>
      <c r="FH1243" s="1">
        <v>30.3734</v>
      </c>
      <c r="FI1243" s="1">
        <v>999.9</v>
      </c>
      <c r="FJ1243" s="1">
        <v>46.8</v>
      </c>
      <c r="FK1243" s="1">
        <v>40.2</v>
      </c>
      <c r="FL1243" s="1">
        <v>35.4392</v>
      </c>
      <c r="FM1243" s="1">
        <v>63.6936</v>
      </c>
      <c r="FN1243" s="1">
        <v>25.7171</v>
      </c>
      <c r="FO1243" s="1">
        <v>1.0</v>
      </c>
      <c r="FP1243" s="1">
        <v>0.611735</v>
      </c>
      <c r="FQ1243" s="1">
        <v>3.93363</v>
      </c>
      <c r="FR1243" s="1">
        <v>20.2724</v>
      </c>
      <c r="FS1243" s="1">
        <v>5.2107</v>
      </c>
      <c r="FT1243" s="1">
        <v>11.9081</v>
      </c>
      <c r="FU1243" s="1">
        <v>5.00225</v>
      </c>
      <c r="FV1243" s="1">
        <v>3.2899</v>
      </c>
      <c r="FW1243" s="1">
        <v>9999.0</v>
      </c>
      <c r="FX1243" s="1">
        <v>9999.0</v>
      </c>
      <c r="FY1243" s="1">
        <v>9999.0</v>
      </c>
      <c r="FZ1243" s="1">
        <v>999.9</v>
      </c>
      <c r="GA1243" s="1">
        <v>1.85988</v>
      </c>
      <c r="GB1243" s="1">
        <v>1.85486</v>
      </c>
      <c r="GC1243" s="1">
        <v>1.85805</v>
      </c>
      <c r="GD1243" s="1">
        <v>1.85654</v>
      </c>
      <c r="GE1243" s="1">
        <v>1.85524</v>
      </c>
      <c r="GF1243" s="1">
        <v>1.85484</v>
      </c>
      <c r="GG1243" s="1">
        <v>1.85366</v>
      </c>
      <c r="GH1243" s="1">
        <v>1.85668</v>
      </c>
      <c r="GI1243" s="1">
        <v>0.0</v>
      </c>
      <c r="GJ1243" s="1">
        <v>0.0</v>
      </c>
      <c r="GK1243" s="1">
        <v>0.0</v>
      </c>
      <c r="GL1243" s="1">
        <v>0.0</v>
      </c>
      <c r="GM1243" s="1" t="s">
        <v>350</v>
      </c>
      <c r="GN1243" s="1" t="s">
        <v>351</v>
      </c>
      <c r="GO1243" s="1" t="s">
        <v>352</v>
      </c>
      <c r="GP1243" s="1" t="s">
        <v>352</v>
      </c>
      <c r="GQ1243" s="1" t="s">
        <v>352</v>
      </c>
      <c r="GR1243" s="1" t="s">
        <v>352</v>
      </c>
      <c r="GS1243" s="1">
        <v>0.0</v>
      </c>
      <c r="GT1243" s="1">
        <v>100.0</v>
      </c>
      <c r="GU1243" s="1">
        <v>100.0</v>
      </c>
      <c r="GV1243" s="1">
        <v>0.655</v>
      </c>
      <c r="GW1243" s="1">
        <v>0.0043</v>
      </c>
      <c r="GX1243" s="1">
        <v>0.3994493243891762</v>
      </c>
      <c r="GY1243" s="1">
        <v>0.003036990343597491</v>
      </c>
      <c r="GZ1243" s="1">
        <v>-1.538114387597119E-6</v>
      </c>
      <c r="HA1243" s="1">
        <v>3.390969119432733E-10</v>
      </c>
      <c r="HB1243" s="1">
        <v>-0.06682249457756877</v>
      </c>
      <c r="HC1243" s="1">
        <v>0.009762198319610341</v>
      </c>
      <c r="HD1243" s="1">
        <v>-3.338778216718564E-4</v>
      </c>
      <c r="HE1243" s="1">
        <v>2.632278881966732E-6</v>
      </c>
      <c r="HF1243" s="1">
        <v>6.0</v>
      </c>
      <c r="HG1243" s="1">
        <v>2134.0</v>
      </c>
      <c r="HH1243" s="1">
        <v>2.0</v>
      </c>
      <c r="HI1243" s="1">
        <v>31.0</v>
      </c>
      <c r="HJ1243" s="1">
        <v>6.1</v>
      </c>
      <c r="HK1243" s="1">
        <v>6.1</v>
      </c>
      <c r="HL1243" s="1">
        <v>0.480957</v>
      </c>
      <c r="HM1243" s="1">
        <v>2.40967</v>
      </c>
      <c r="HN1243" s="1">
        <v>1.4978</v>
      </c>
      <c r="HO1243" s="1">
        <v>2.30835</v>
      </c>
      <c r="HP1243" s="1">
        <v>1.54785</v>
      </c>
      <c r="HQ1243" s="1">
        <v>2.32666</v>
      </c>
      <c r="HR1243" s="1">
        <v>42.8046</v>
      </c>
      <c r="HS1243" s="1">
        <v>13.5892</v>
      </c>
      <c r="HT1243" s="1">
        <v>18.0</v>
      </c>
      <c r="HU1243" s="1">
        <v>303.072</v>
      </c>
      <c r="HV1243" s="1">
        <v>464.9</v>
      </c>
      <c r="HW1243" s="1">
        <v>25.4366</v>
      </c>
      <c r="HX1243" s="1">
        <v>34.459</v>
      </c>
      <c r="HY1243" s="1">
        <v>30.0008</v>
      </c>
      <c r="HZ1243" s="1">
        <v>34.3679</v>
      </c>
      <c r="IA1243" s="1">
        <v>34.4604</v>
      </c>
      <c r="IB1243" s="1">
        <v>9.74362</v>
      </c>
      <c r="IC1243" s="1">
        <v>30.548</v>
      </c>
      <c r="ID1243" s="1">
        <v>0.0</v>
      </c>
      <c r="IE1243" s="1">
        <v>25.4227</v>
      </c>
      <c r="IF1243" s="1">
        <v>160.682</v>
      </c>
      <c r="IG1243" s="1">
        <v>24.6094</v>
      </c>
      <c r="IH1243" s="1">
        <v>100.241</v>
      </c>
      <c r="II1243" s="1">
        <v>99.9261</v>
      </c>
      <c r="IJ1243" s="1" t="s">
        <v>1117</v>
      </c>
    </row>
    <row r="1244" ht="15.75" customHeight="1">
      <c r="A1244" s="1">
        <v>1228.0</v>
      </c>
      <c r="B1244" s="1">
        <v>1.6598914796E9</v>
      </c>
      <c r="C1244" s="1">
        <v>11222.5</v>
      </c>
      <c r="D1244" s="1" t="s">
        <v>2751</v>
      </c>
      <c r="E1244" s="1" t="s">
        <v>2752</v>
      </c>
      <c r="F1244" s="1">
        <v>1.0</v>
      </c>
      <c r="G1244" s="1" t="s">
        <v>2704</v>
      </c>
      <c r="H1244" s="1" t="s">
        <v>345</v>
      </c>
      <c r="I1244" s="1" t="s">
        <v>1102</v>
      </c>
      <c r="J1244" s="1" t="s">
        <v>1103</v>
      </c>
      <c r="K1244" s="1" t="s">
        <v>1104</v>
      </c>
      <c r="L1244" s="1" t="s">
        <v>2705</v>
      </c>
      <c r="M1244" s="1" t="s">
        <v>346</v>
      </c>
      <c r="N1244" s="1">
        <v>1.65989147181875E9</v>
      </c>
      <c r="O1244" s="1">
        <f t="shared" si="1"/>
        <v>0.002371488544</v>
      </c>
      <c r="P1244" s="1">
        <f t="shared" si="2"/>
        <v>2.371488544</v>
      </c>
      <c r="Q1244" s="1">
        <f t="shared" si="3"/>
        <v>5.659361254</v>
      </c>
      <c r="R1244" s="1">
        <f t="shared" si="4"/>
        <v>66.9118125</v>
      </c>
      <c r="S1244" s="1">
        <f t="shared" si="5"/>
        <v>-12.32388565</v>
      </c>
      <c r="T1244" s="1">
        <f t="shared" si="6"/>
        <v>-1.22078669</v>
      </c>
      <c r="U1244" s="1">
        <f t="shared" si="7"/>
        <v>6.62818955</v>
      </c>
      <c r="V1244" s="1">
        <f t="shared" si="8"/>
        <v>0.1178069295</v>
      </c>
      <c r="W1244" s="1">
        <f t="shared" si="9"/>
        <v>2.912200579</v>
      </c>
      <c r="X1244" s="1">
        <f t="shared" si="10"/>
        <v>0.115222023</v>
      </c>
      <c r="Y1244" s="1">
        <f t="shared" si="11"/>
        <v>0.07224128402</v>
      </c>
      <c r="Z1244" s="1">
        <f t="shared" si="12"/>
        <v>321.5133305</v>
      </c>
      <c r="AA1244" s="1">
        <f t="shared" si="13"/>
        <v>32.34519187</v>
      </c>
      <c r="AB1244" s="1">
        <f t="shared" si="14"/>
        <v>31.6115625</v>
      </c>
      <c r="AC1244" s="1">
        <f t="shared" si="15"/>
        <v>4.671098593</v>
      </c>
      <c r="AD1244" s="1">
        <f t="shared" si="16"/>
        <v>59.81761106</v>
      </c>
      <c r="AE1244" s="1">
        <f t="shared" si="17"/>
        <v>2.708224601</v>
      </c>
      <c r="AF1244" s="1">
        <f t="shared" si="18"/>
        <v>4.527470344</v>
      </c>
      <c r="AG1244" s="1">
        <f t="shared" si="19"/>
        <v>1.962873991</v>
      </c>
      <c r="AH1244" s="1">
        <f t="shared" si="20"/>
        <v>-104.5826448</v>
      </c>
      <c r="AI1244" s="1">
        <f t="shared" si="21"/>
        <v>-86.21010438</v>
      </c>
      <c r="AJ1244" s="1">
        <f t="shared" si="22"/>
        <v>-6.669799327</v>
      </c>
      <c r="AK1244" s="1">
        <f t="shared" si="23"/>
        <v>124.050782</v>
      </c>
      <c r="AL1244" s="1">
        <f t="shared" si="24"/>
        <v>21.3421175</v>
      </c>
      <c r="AM1244" s="1">
        <f t="shared" si="25"/>
        <v>2.373162068</v>
      </c>
      <c r="AN1244" s="1">
        <f t="shared" si="26"/>
        <v>5.659361254</v>
      </c>
      <c r="AO1244" s="1">
        <v>121.4219422562128</v>
      </c>
      <c r="AP1244" s="1">
        <v>93.20137030303029</v>
      </c>
      <c r="AQ1244" s="1">
        <v>4.096991693150552</v>
      </c>
      <c r="AR1244" s="1">
        <v>66.3324592731805</v>
      </c>
      <c r="AS1244" s="1">
        <f t="shared" si="27"/>
        <v>2.371488544</v>
      </c>
      <c r="AT1244" s="1">
        <v>24.57103694985611</v>
      </c>
      <c r="AU1244" s="1">
        <v>27.33830363636364</v>
      </c>
      <c r="AV1244" s="1">
        <v>-7.444087848043773E-6</v>
      </c>
      <c r="AW1244" s="1">
        <v>80.63858576887375</v>
      </c>
      <c r="AX1244" s="1">
        <v>182.0</v>
      </c>
      <c r="AY1244" s="1">
        <v>36.0</v>
      </c>
      <c r="AZ1244" s="1">
        <f t="shared" si="28"/>
        <v>1</v>
      </c>
      <c r="BA1244" s="1">
        <f t="shared" si="29"/>
        <v>0</v>
      </c>
      <c r="BB1244" s="1">
        <f t="shared" si="30"/>
        <v>51655.27389</v>
      </c>
      <c r="BC1244" s="1">
        <f t="shared" si="31"/>
        <v>1999.98375</v>
      </c>
      <c r="BD1244" s="1">
        <f t="shared" si="32"/>
        <v>1681.186311</v>
      </c>
      <c r="BE1244" s="1">
        <f t="shared" si="33"/>
        <v>0.8405999852</v>
      </c>
      <c r="BF1244" s="1">
        <f t="shared" si="34"/>
        <v>0.1607579714</v>
      </c>
      <c r="BG1244" s="1">
        <v>6.0</v>
      </c>
      <c r="BH1244" s="1">
        <v>0.5</v>
      </c>
      <c r="BI1244" s="1" t="s">
        <v>347</v>
      </c>
      <c r="BJ1244" s="1">
        <v>2.0</v>
      </c>
      <c r="BK1244" s="1" t="b">
        <v>1</v>
      </c>
      <c r="BL1244" s="1">
        <v>1.65989147181875E9</v>
      </c>
      <c r="BM1244" s="1">
        <v>66.9118125</v>
      </c>
      <c r="BN1244" s="1">
        <v>92.70575</v>
      </c>
      <c r="BO1244" s="1">
        <v>27.339625</v>
      </c>
      <c r="BP1244" s="1">
        <v>24.57045625</v>
      </c>
      <c r="BQ1244" s="1">
        <v>66.31785625</v>
      </c>
      <c r="BR1244" s="1">
        <v>27.3353125</v>
      </c>
      <c r="BS1244" s="1">
        <v>500.1386875</v>
      </c>
      <c r="BT1244" s="1">
        <v>98.95863125</v>
      </c>
      <c r="BU1244" s="1">
        <v>0.09995500625</v>
      </c>
      <c r="BV1244" s="1">
        <v>31.0624625</v>
      </c>
      <c r="BW1244" s="1">
        <v>31.6115625</v>
      </c>
      <c r="BX1244" s="1">
        <v>999.9</v>
      </c>
      <c r="BY1244" s="1">
        <v>0.0</v>
      </c>
      <c r="BZ1244" s="1">
        <v>0.0</v>
      </c>
      <c r="CA1244" s="1">
        <v>10005.6275</v>
      </c>
      <c r="CB1244" s="1">
        <v>0.0</v>
      </c>
      <c r="CC1244" s="1">
        <v>2024.14</v>
      </c>
      <c r="CD1244" s="1">
        <v>-25.793991875</v>
      </c>
      <c r="CE1244" s="1">
        <v>68.79258125000001</v>
      </c>
      <c r="CF1244" s="1">
        <v>95.040975</v>
      </c>
      <c r="CG1244" s="1">
        <v>2.76915875</v>
      </c>
      <c r="CH1244" s="1">
        <v>92.70575</v>
      </c>
      <c r="CI1244" s="1">
        <v>24.57045625</v>
      </c>
      <c r="CJ1244" s="1">
        <v>2.70549125</v>
      </c>
      <c r="CK1244" s="1">
        <v>2.43146</v>
      </c>
      <c r="CL1244" s="1">
        <v>22.31850625</v>
      </c>
      <c r="CM1244" s="1">
        <v>20.5748375</v>
      </c>
      <c r="CN1244" s="1">
        <v>1999.98375</v>
      </c>
      <c r="CO1244" s="1">
        <v>0.9800021875</v>
      </c>
      <c r="CP1244" s="1">
        <v>0.01999801875</v>
      </c>
      <c r="CQ1244" s="1">
        <v>0.0</v>
      </c>
      <c r="CR1244" s="1">
        <v>2.579625</v>
      </c>
      <c r="CS1244" s="1">
        <v>0.0</v>
      </c>
      <c r="CT1244" s="1">
        <v>16596.46875</v>
      </c>
      <c r="CU1244" s="1">
        <v>17412.19375</v>
      </c>
      <c r="CV1244" s="1">
        <v>44.062</v>
      </c>
      <c r="CW1244" s="1">
        <v>45.70274999999999</v>
      </c>
      <c r="CX1244" s="1">
        <v>44.17925</v>
      </c>
      <c r="CY1244" s="1">
        <v>43.792625</v>
      </c>
      <c r="CZ1244" s="1">
        <v>44.02325</v>
      </c>
      <c r="DA1244" s="1">
        <v>1959.988125</v>
      </c>
      <c r="DB1244" s="1">
        <v>39.99875</v>
      </c>
      <c r="DC1244" s="1">
        <v>0.0</v>
      </c>
      <c r="DD1244" s="1">
        <v>1.6598914787E9</v>
      </c>
      <c r="DE1244" s="1">
        <v>0.0</v>
      </c>
      <c r="DF1244" s="1">
        <v>1.6598911131E9</v>
      </c>
      <c r="DG1244" s="1" t="s">
        <v>2706</v>
      </c>
      <c r="DH1244" s="1">
        <v>1.6598911126E9</v>
      </c>
      <c r="DI1244" s="1">
        <v>1.6598911131E9</v>
      </c>
      <c r="DJ1244" s="1">
        <v>29.0</v>
      </c>
      <c r="DK1244" s="1">
        <v>0.08</v>
      </c>
      <c r="DL1244" s="1">
        <v>-0.006</v>
      </c>
      <c r="DM1244" s="1">
        <v>1.387</v>
      </c>
      <c r="DN1244" s="1">
        <v>0.011</v>
      </c>
      <c r="DO1244" s="1">
        <v>400.0</v>
      </c>
      <c r="DP1244" s="1">
        <v>24.0</v>
      </c>
      <c r="DQ1244" s="1">
        <v>0.14</v>
      </c>
      <c r="DR1244" s="1">
        <v>0.05</v>
      </c>
      <c r="DS1244" s="1">
        <v>3.254194509044553</v>
      </c>
      <c r="DT1244" s="1">
        <v>17.9036389935239</v>
      </c>
      <c r="DU1244" s="1">
        <v>1.374480877267473</v>
      </c>
      <c r="DV1244" s="1">
        <v>0.0</v>
      </c>
      <c r="DW1244" s="1">
        <v>-24.26651258064516</v>
      </c>
      <c r="DX1244" s="1">
        <v>-122.8481269354839</v>
      </c>
      <c r="DY1244" s="1">
        <v>9.241115518521445</v>
      </c>
      <c r="DZ1244" s="1">
        <v>0.0</v>
      </c>
      <c r="EA1244" s="1">
        <v>16.59660183967673</v>
      </c>
      <c r="EB1244" s="1">
        <v>-86.38079028054815</v>
      </c>
      <c r="EC1244" s="1">
        <v>9.077324167332502</v>
      </c>
      <c r="ED1244" s="1">
        <v>0.0</v>
      </c>
      <c r="EE1244" s="1">
        <v>2.769424634146342</v>
      </c>
      <c r="EF1244" s="1">
        <v>-0.001550174216028141</v>
      </c>
      <c r="EG1244" s="1">
        <v>0.001263356152709936</v>
      </c>
      <c r="EH1244" s="1">
        <v>1.0</v>
      </c>
      <c r="EI1244" s="1">
        <v>1.962610248452582</v>
      </c>
      <c r="EJ1244" s="1">
        <v>0.0195992521600393</v>
      </c>
      <c r="EK1244" s="1">
        <v>0.001643325934705152</v>
      </c>
      <c r="EL1244" s="1">
        <v>1.0</v>
      </c>
      <c r="EM1244" s="1">
        <v>2.0</v>
      </c>
      <c r="EN1244" s="1">
        <v>5.0</v>
      </c>
      <c r="EO1244" s="1" t="s">
        <v>386</v>
      </c>
      <c r="EP1244" s="1">
        <v>2.94041</v>
      </c>
      <c r="EQ1244" s="1">
        <v>2.80131</v>
      </c>
      <c r="ER1244" s="1">
        <v>0.0239859</v>
      </c>
      <c r="ES1244" s="1">
        <v>0.0335207</v>
      </c>
      <c r="ET1244" s="1">
        <v>0.116907</v>
      </c>
      <c r="EU1244" s="1">
        <v>0.108496</v>
      </c>
      <c r="EV1244" s="1">
        <v>19936.5</v>
      </c>
      <c r="EW1244" s="1">
        <v>20699.1</v>
      </c>
      <c r="EX1244" s="1">
        <v>23769.5</v>
      </c>
      <c r="EY1244" s="1">
        <v>24940.3</v>
      </c>
      <c r="EZ1244" s="1">
        <v>33604.6</v>
      </c>
      <c r="FA1244" s="1">
        <v>35507.5</v>
      </c>
      <c r="FB1244" s="1">
        <v>43354.9</v>
      </c>
      <c r="FC1244" s="1">
        <v>46108.8</v>
      </c>
      <c r="FD1244" s="1">
        <v>1.55037</v>
      </c>
      <c r="FE1244" s="1">
        <v>1.77973</v>
      </c>
      <c r="FF1244" s="1">
        <v>0.0767186</v>
      </c>
      <c r="FG1244" s="1">
        <v>0.0</v>
      </c>
      <c r="FH1244" s="1">
        <v>30.3767</v>
      </c>
      <c r="FI1244" s="1">
        <v>999.9</v>
      </c>
      <c r="FJ1244" s="1">
        <v>46.8</v>
      </c>
      <c r="FK1244" s="1">
        <v>40.2</v>
      </c>
      <c r="FL1244" s="1">
        <v>35.4362</v>
      </c>
      <c r="FM1244" s="1">
        <v>63.6236</v>
      </c>
      <c r="FN1244" s="1">
        <v>26.3822</v>
      </c>
      <c r="FO1244" s="1">
        <v>1.0</v>
      </c>
      <c r="FP1244" s="1">
        <v>0.611781</v>
      </c>
      <c r="FQ1244" s="1">
        <v>3.89273</v>
      </c>
      <c r="FR1244" s="1">
        <v>20.2734</v>
      </c>
      <c r="FS1244" s="1">
        <v>5.2107</v>
      </c>
      <c r="FT1244" s="1">
        <v>11.9081</v>
      </c>
      <c r="FU1244" s="1">
        <v>5.0023</v>
      </c>
      <c r="FV1244" s="1">
        <v>3.28993</v>
      </c>
      <c r="FW1244" s="1">
        <v>9999.0</v>
      </c>
      <c r="FX1244" s="1">
        <v>9999.0</v>
      </c>
      <c r="FY1244" s="1">
        <v>9999.0</v>
      </c>
      <c r="FZ1244" s="1">
        <v>999.9</v>
      </c>
      <c r="GA1244" s="1">
        <v>1.85988</v>
      </c>
      <c r="GB1244" s="1">
        <v>1.85487</v>
      </c>
      <c r="GC1244" s="1">
        <v>1.85805</v>
      </c>
      <c r="GD1244" s="1">
        <v>1.85654</v>
      </c>
      <c r="GE1244" s="1">
        <v>1.85526</v>
      </c>
      <c r="GF1244" s="1">
        <v>1.85484</v>
      </c>
      <c r="GG1244" s="1">
        <v>1.85367</v>
      </c>
      <c r="GH1244" s="1">
        <v>1.85667</v>
      </c>
      <c r="GI1244" s="1">
        <v>0.0</v>
      </c>
      <c r="GJ1244" s="1">
        <v>0.0</v>
      </c>
      <c r="GK1244" s="1">
        <v>0.0</v>
      </c>
      <c r="GL1244" s="1">
        <v>0.0</v>
      </c>
      <c r="GM1244" s="1" t="s">
        <v>350</v>
      </c>
      <c r="GN1244" s="1" t="s">
        <v>351</v>
      </c>
      <c r="GO1244" s="1" t="s">
        <v>352</v>
      </c>
      <c r="GP1244" s="1" t="s">
        <v>352</v>
      </c>
      <c r="GQ1244" s="1" t="s">
        <v>352</v>
      </c>
      <c r="GR1244" s="1" t="s">
        <v>352</v>
      </c>
      <c r="GS1244" s="1">
        <v>0.0</v>
      </c>
      <c r="GT1244" s="1">
        <v>100.0</v>
      </c>
      <c r="GU1244" s="1">
        <v>100.0</v>
      </c>
      <c r="GV1244" s="1">
        <v>0.666</v>
      </c>
      <c r="GW1244" s="1">
        <v>0.0043</v>
      </c>
      <c r="GX1244" s="1">
        <v>0.3994493243891762</v>
      </c>
      <c r="GY1244" s="1">
        <v>0.003036990343597491</v>
      </c>
      <c r="GZ1244" s="1">
        <v>-1.538114387597119E-6</v>
      </c>
      <c r="HA1244" s="1">
        <v>3.390969119432733E-10</v>
      </c>
      <c r="HB1244" s="1">
        <v>-0.06682249457756877</v>
      </c>
      <c r="HC1244" s="1">
        <v>0.009762198319610341</v>
      </c>
      <c r="HD1244" s="1">
        <v>-3.338778216718564E-4</v>
      </c>
      <c r="HE1244" s="1">
        <v>2.632278881966732E-6</v>
      </c>
      <c r="HF1244" s="1">
        <v>6.0</v>
      </c>
      <c r="HG1244" s="1">
        <v>2134.0</v>
      </c>
      <c r="HH1244" s="1">
        <v>2.0</v>
      </c>
      <c r="HI1244" s="1">
        <v>31.0</v>
      </c>
      <c r="HJ1244" s="1">
        <v>6.1</v>
      </c>
      <c r="HK1244" s="1">
        <v>6.1</v>
      </c>
      <c r="HL1244" s="1">
        <v>0.489502</v>
      </c>
      <c r="HM1244" s="1">
        <v>2.38403</v>
      </c>
      <c r="HN1244" s="1">
        <v>1.4978</v>
      </c>
      <c r="HO1244" s="1">
        <v>2.30835</v>
      </c>
      <c r="HP1244" s="1">
        <v>1.54785</v>
      </c>
      <c r="HQ1244" s="1">
        <v>2.44019</v>
      </c>
      <c r="HR1244" s="1">
        <v>42.8046</v>
      </c>
      <c r="HS1244" s="1">
        <v>13.5717</v>
      </c>
      <c r="HT1244" s="1">
        <v>18.0</v>
      </c>
      <c r="HU1244" s="1">
        <v>303.284</v>
      </c>
      <c r="HV1244" s="1">
        <v>464.932</v>
      </c>
      <c r="HW1244" s="1">
        <v>25.4226</v>
      </c>
      <c r="HX1244" s="1">
        <v>34.459</v>
      </c>
      <c r="HY1244" s="1">
        <v>30.0007</v>
      </c>
      <c r="HZ1244" s="1">
        <v>34.3672</v>
      </c>
      <c r="IA1244" s="1">
        <v>34.4604</v>
      </c>
      <c r="IB1244" s="1">
        <v>10.0091</v>
      </c>
      <c r="IC1244" s="1">
        <v>30.548</v>
      </c>
      <c r="ID1244" s="1">
        <v>0.0</v>
      </c>
      <c r="IE1244" s="1">
        <v>25.3605</v>
      </c>
      <c r="IF1244" s="1">
        <v>170.7</v>
      </c>
      <c r="IG1244" s="1">
        <v>24.6094</v>
      </c>
      <c r="IH1244" s="1">
        <v>100.24</v>
      </c>
      <c r="II1244" s="1">
        <v>99.9259</v>
      </c>
      <c r="IJ1244" s="1" t="s">
        <v>1117</v>
      </c>
    </row>
    <row r="1245" ht="15.75" customHeight="1">
      <c r="A1245" s="1">
        <v>1229.0</v>
      </c>
      <c r="B1245" s="1">
        <v>1.6598914806E9</v>
      </c>
      <c r="C1245" s="1">
        <v>11223.5</v>
      </c>
      <c r="D1245" s="1" t="s">
        <v>2753</v>
      </c>
      <c r="E1245" s="1" t="s">
        <v>2754</v>
      </c>
      <c r="F1245" s="1">
        <v>1.0</v>
      </c>
      <c r="G1245" s="1" t="s">
        <v>2704</v>
      </c>
      <c r="H1245" s="1" t="s">
        <v>345</v>
      </c>
      <c r="I1245" s="1" t="s">
        <v>1102</v>
      </c>
      <c r="J1245" s="1" t="s">
        <v>1103</v>
      </c>
      <c r="K1245" s="1" t="s">
        <v>1104</v>
      </c>
      <c r="L1245" s="1" t="s">
        <v>2705</v>
      </c>
      <c r="M1245" s="1" t="s">
        <v>346</v>
      </c>
      <c r="N1245" s="1">
        <v>1.6598914727875E9</v>
      </c>
      <c r="O1245" s="1">
        <f t="shared" si="1"/>
        <v>0.002370121723</v>
      </c>
      <c r="P1245" s="1">
        <f t="shared" si="2"/>
        <v>2.370121723</v>
      </c>
      <c r="Q1245" s="1">
        <f t="shared" si="3"/>
        <v>5.760298204</v>
      </c>
      <c r="R1245" s="1">
        <f t="shared" si="4"/>
        <v>69.643475</v>
      </c>
      <c r="S1245" s="1">
        <f t="shared" si="5"/>
        <v>-11.11275294</v>
      </c>
      <c r="T1245" s="1">
        <f t="shared" si="6"/>
        <v>-1.100813867</v>
      </c>
      <c r="U1245" s="1">
        <f t="shared" si="7"/>
        <v>6.898785873</v>
      </c>
      <c r="V1245" s="1">
        <f t="shared" si="8"/>
        <v>0.1177191064</v>
      </c>
      <c r="W1245" s="1">
        <f t="shared" si="9"/>
        <v>2.912050937</v>
      </c>
      <c r="X1245" s="1">
        <f t="shared" si="10"/>
        <v>0.1151378775</v>
      </c>
      <c r="Y1245" s="1">
        <f t="shared" si="11"/>
        <v>0.07218837259</v>
      </c>
      <c r="Z1245" s="1">
        <f t="shared" si="12"/>
        <v>321.5128318</v>
      </c>
      <c r="AA1245" s="1">
        <f t="shared" si="13"/>
        <v>32.34530682</v>
      </c>
      <c r="AB1245" s="1">
        <f t="shared" si="14"/>
        <v>31.61258125</v>
      </c>
      <c r="AC1245" s="1">
        <f t="shared" si="15"/>
        <v>4.671368712</v>
      </c>
      <c r="AD1245" s="1">
        <f t="shared" si="16"/>
        <v>59.81796478</v>
      </c>
      <c r="AE1245" s="1">
        <f t="shared" si="17"/>
        <v>2.708194312</v>
      </c>
      <c r="AF1245" s="1">
        <f t="shared" si="18"/>
        <v>4.527392937</v>
      </c>
      <c r="AG1245" s="1">
        <f t="shared" si="19"/>
        <v>1.9631744</v>
      </c>
      <c r="AH1245" s="1">
        <f t="shared" si="20"/>
        <v>-104.522368</v>
      </c>
      <c r="AI1245" s="1">
        <f t="shared" si="21"/>
        <v>-86.41271102</v>
      </c>
      <c r="AJ1245" s="1">
        <f t="shared" si="22"/>
        <v>-6.68584161</v>
      </c>
      <c r="AK1245" s="1">
        <f t="shared" si="23"/>
        <v>123.8919111</v>
      </c>
      <c r="AL1245" s="1">
        <f t="shared" si="24"/>
        <v>22.89341565</v>
      </c>
      <c r="AM1245" s="1">
        <f t="shared" si="25"/>
        <v>2.37289911</v>
      </c>
      <c r="AN1245" s="1">
        <f t="shared" si="26"/>
        <v>5.760298204</v>
      </c>
      <c r="AO1245" s="1">
        <v>127.1291330875022</v>
      </c>
      <c r="AP1245" s="1">
        <v>97.69809090909091</v>
      </c>
      <c r="AQ1245" s="1">
        <v>4.30635647030847</v>
      </c>
      <c r="AR1245" s="1">
        <v>66.3324592731805</v>
      </c>
      <c r="AS1245" s="1">
        <f t="shared" si="27"/>
        <v>2.370121723</v>
      </c>
      <c r="AT1245" s="1">
        <v>24.57124274883994</v>
      </c>
      <c r="AU1245" s="1">
        <v>27.33697090909092</v>
      </c>
      <c r="AV1245" s="1">
        <v>-1.780718243449875E-5</v>
      </c>
      <c r="AW1245" s="1">
        <v>80.63858576887375</v>
      </c>
      <c r="AX1245" s="1">
        <v>182.0</v>
      </c>
      <c r="AY1245" s="1">
        <v>36.0</v>
      </c>
      <c r="AZ1245" s="1">
        <f t="shared" si="28"/>
        <v>1</v>
      </c>
      <c r="BA1245" s="1">
        <f t="shared" si="29"/>
        <v>0</v>
      </c>
      <c r="BB1245" s="1">
        <f t="shared" si="30"/>
        <v>51651.08591</v>
      </c>
      <c r="BC1245" s="1">
        <f t="shared" si="31"/>
        <v>1999.980625</v>
      </c>
      <c r="BD1245" s="1">
        <f t="shared" si="32"/>
        <v>1681.183686</v>
      </c>
      <c r="BE1245" s="1">
        <f t="shared" si="33"/>
        <v>0.8405999861</v>
      </c>
      <c r="BF1245" s="1">
        <f t="shared" si="34"/>
        <v>0.1607579732</v>
      </c>
      <c r="BG1245" s="1">
        <v>6.0</v>
      </c>
      <c r="BH1245" s="1">
        <v>0.5</v>
      </c>
      <c r="BI1245" s="1" t="s">
        <v>347</v>
      </c>
      <c r="BJ1245" s="1">
        <v>2.0</v>
      </c>
      <c r="BK1245" s="1" t="b">
        <v>1</v>
      </c>
      <c r="BL1245" s="1">
        <v>1.6598914727875E9</v>
      </c>
      <c r="BM1245" s="1">
        <v>69.643475</v>
      </c>
      <c r="BN1245" s="1">
        <v>97.30608125</v>
      </c>
      <c r="BO1245" s="1">
        <v>27.3393125</v>
      </c>
      <c r="BP1245" s="1">
        <v>24.5704625</v>
      </c>
      <c r="BQ1245" s="1">
        <v>69.0418375</v>
      </c>
      <c r="BR1245" s="1">
        <v>27.33500625</v>
      </c>
      <c r="BS1245" s="1">
        <v>500.141</v>
      </c>
      <c r="BT1245" s="1">
        <v>98.95864375</v>
      </c>
      <c r="BU1245" s="1">
        <v>0.0999668875</v>
      </c>
      <c r="BV1245" s="1">
        <v>31.0621625</v>
      </c>
      <c r="BW1245" s="1">
        <v>31.61258125</v>
      </c>
      <c r="BX1245" s="1">
        <v>999.9</v>
      </c>
      <c r="BY1245" s="1">
        <v>0.0</v>
      </c>
      <c r="BZ1245" s="1">
        <v>0.0</v>
      </c>
      <c r="CA1245" s="1">
        <v>10004.77</v>
      </c>
      <c r="CB1245" s="1">
        <v>0.0</v>
      </c>
      <c r="CC1245" s="1">
        <v>2023.716875</v>
      </c>
      <c r="CD1245" s="1">
        <v>-27.66264375</v>
      </c>
      <c r="CE1245" s="1">
        <v>71.601</v>
      </c>
      <c r="CF1245" s="1">
        <v>99.75715625000001</v>
      </c>
      <c r="CG1245" s="1">
        <v>2.76884375</v>
      </c>
      <c r="CH1245" s="1">
        <v>97.30608125</v>
      </c>
      <c r="CI1245" s="1">
        <v>24.5704625</v>
      </c>
      <c r="CJ1245" s="1">
        <v>2.70546125</v>
      </c>
      <c r="CK1245" s="1">
        <v>2.43146125</v>
      </c>
      <c r="CL1245" s="1">
        <v>22.318325</v>
      </c>
      <c r="CM1245" s="1">
        <v>20.57484375</v>
      </c>
      <c r="CN1245" s="1">
        <v>1999.980625</v>
      </c>
      <c r="CO1245" s="1">
        <v>0.9800021875</v>
      </c>
      <c r="CP1245" s="1">
        <v>0.01999801875</v>
      </c>
      <c r="CQ1245" s="1">
        <v>0.0</v>
      </c>
      <c r="CR1245" s="1">
        <v>2.626562499999999</v>
      </c>
      <c r="CS1245" s="1">
        <v>0.0</v>
      </c>
      <c r="CT1245" s="1">
        <v>16591.75625</v>
      </c>
      <c r="CU1245" s="1">
        <v>17412.1625</v>
      </c>
      <c r="CV1245" s="1">
        <v>44.062</v>
      </c>
      <c r="CW1245" s="1">
        <v>45.70274999999999</v>
      </c>
      <c r="CX1245" s="1">
        <v>44.17925</v>
      </c>
      <c r="CY1245" s="1">
        <v>43.79649999999999</v>
      </c>
      <c r="CZ1245" s="1">
        <v>44.027125</v>
      </c>
      <c r="DA1245" s="1">
        <v>1959.985</v>
      </c>
      <c r="DB1245" s="1">
        <v>39.99875</v>
      </c>
      <c r="DC1245" s="1">
        <v>0.0</v>
      </c>
      <c r="DD1245" s="1">
        <v>1.6598914799E9</v>
      </c>
      <c r="DE1245" s="1">
        <v>0.0</v>
      </c>
      <c r="DF1245" s="1">
        <v>1.6598911131E9</v>
      </c>
      <c r="DG1245" s="1" t="s">
        <v>2706</v>
      </c>
      <c r="DH1245" s="1">
        <v>1.6598911126E9</v>
      </c>
      <c r="DI1245" s="1">
        <v>1.6598911131E9</v>
      </c>
      <c r="DJ1245" s="1">
        <v>29.0</v>
      </c>
      <c r="DK1245" s="1">
        <v>0.08</v>
      </c>
      <c r="DL1245" s="1">
        <v>-0.006</v>
      </c>
      <c r="DM1245" s="1">
        <v>1.387</v>
      </c>
      <c r="DN1245" s="1">
        <v>0.011</v>
      </c>
      <c r="DO1245" s="1">
        <v>400.0</v>
      </c>
      <c r="DP1245" s="1">
        <v>24.0</v>
      </c>
      <c r="DQ1245" s="1">
        <v>0.14</v>
      </c>
      <c r="DR1245" s="1">
        <v>0.05</v>
      </c>
      <c r="DS1245" s="1">
        <v>3.840647685713592</v>
      </c>
      <c r="DT1245" s="1">
        <v>15.45047612086066</v>
      </c>
      <c r="DU1245" s="1">
        <v>1.121038923418997</v>
      </c>
      <c r="DV1245" s="1">
        <v>0.0</v>
      </c>
      <c r="DW1245" s="1">
        <v>-27.82907333333334</v>
      </c>
      <c r="DX1245" s="1">
        <v>-109.3703866518354</v>
      </c>
      <c r="DY1245" s="1">
        <v>7.948691357111699</v>
      </c>
      <c r="DZ1245" s="1">
        <v>0.0</v>
      </c>
      <c r="EA1245" s="1">
        <v>14.47262167151206</v>
      </c>
      <c r="EB1245" s="1">
        <v>-51.31393453626029</v>
      </c>
      <c r="EC1245" s="1">
        <v>6.360837386700054</v>
      </c>
      <c r="ED1245" s="1">
        <v>0.0</v>
      </c>
      <c r="EE1245" s="1">
        <v>2.769305</v>
      </c>
      <c r="EF1245" s="1">
        <v>-0.006500037523453577</v>
      </c>
      <c r="EG1245" s="1">
        <v>0.001441154051446249</v>
      </c>
      <c r="EH1245" s="1">
        <v>1.0</v>
      </c>
      <c r="EI1245" s="1">
        <v>1.963000004577507</v>
      </c>
      <c r="EJ1245" s="1">
        <v>0.02434973557483078</v>
      </c>
      <c r="EK1245" s="1">
        <v>0.001933726219400588</v>
      </c>
      <c r="EL1245" s="1">
        <v>1.0</v>
      </c>
      <c r="EM1245" s="1">
        <v>2.0</v>
      </c>
      <c r="EN1245" s="1">
        <v>5.0</v>
      </c>
      <c r="EO1245" s="1" t="s">
        <v>386</v>
      </c>
      <c r="EP1245" s="1">
        <v>2.94026</v>
      </c>
      <c r="EQ1245" s="1">
        <v>2.80122</v>
      </c>
      <c r="ER1245" s="1">
        <v>0.0250848</v>
      </c>
      <c r="ES1245" s="1">
        <v>0.0346636</v>
      </c>
      <c r="ET1245" s="1">
        <v>0.116901</v>
      </c>
      <c r="EU1245" s="1">
        <v>0.108499</v>
      </c>
      <c r="EV1245" s="1">
        <v>19914.1</v>
      </c>
      <c r="EW1245" s="1">
        <v>20674.6</v>
      </c>
      <c r="EX1245" s="1">
        <v>23769.5</v>
      </c>
      <c r="EY1245" s="1">
        <v>24940.2</v>
      </c>
      <c r="EZ1245" s="1">
        <v>33604.8</v>
      </c>
      <c r="FA1245" s="1">
        <v>35507.5</v>
      </c>
      <c r="FB1245" s="1">
        <v>43354.8</v>
      </c>
      <c r="FC1245" s="1">
        <v>46108.8</v>
      </c>
      <c r="FD1245" s="1">
        <v>1.55045</v>
      </c>
      <c r="FE1245" s="1">
        <v>1.77978</v>
      </c>
      <c r="FF1245" s="1">
        <v>0.0763088</v>
      </c>
      <c r="FG1245" s="1">
        <v>0.0</v>
      </c>
      <c r="FH1245" s="1">
        <v>30.38</v>
      </c>
      <c r="FI1245" s="1">
        <v>999.9</v>
      </c>
      <c r="FJ1245" s="1">
        <v>46.8</v>
      </c>
      <c r="FK1245" s="1">
        <v>40.2</v>
      </c>
      <c r="FL1245" s="1">
        <v>35.4382</v>
      </c>
      <c r="FM1245" s="1">
        <v>63.4336</v>
      </c>
      <c r="FN1245" s="1">
        <v>25.8373</v>
      </c>
      <c r="FO1245" s="1">
        <v>1.0</v>
      </c>
      <c r="FP1245" s="1">
        <v>0.611616</v>
      </c>
      <c r="FQ1245" s="1">
        <v>3.92164</v>
      </c>
      <c r="FR1245" s="1">
        <v>20.2727</v>
      </c>
      <c r="FS1245" s="1">
        <v>5.2107</v>
      </c>
      <c r="FT1245" s="1">
        <v>11.9081</v>
      </c>
      <c r="FU1245" s="1">
        <v>5.00235</v>
      </c>
      <c r="FV1245" s="1">
        <v>3.28993</v>
      </c>
      <c r="FW1245" s="1">
        <v>9999.0</v>
      </c>
      <c r="FX1245" s="1">
        <v>9999.0</v>
      </c>
      <c r="FY1245" s="1">
        <v>9999.0</v>
      </c>
      <c r="FZ1245" s="1">
        <v>999.9</v>
      </c>
      <c r="GA1245" s="1">
        <v>1.85988</v>
      </c>
      <c r="GB1245" s="1">
        <v>1.85487</v>
      </c>
      <c r="GC1245" s="1">
        <v>1.85806</v>
      </c>
      <c r="GD1245" s="1">
        <v>1.85654</v>
      </c>
      <c r="GE1245" s="1">
        <v>1.85528</v>
      </c>
      <c r="GF1245" s="1">
        <v>1.85485</v>
      </c>
      <c r="GG1245" s="1">
        <v>1.85367</v>
      </c>
      <c r="GH1245" s="1">
        <v>1.85667</v>
      </c>
      <c r="GI1245" s="1">
        <v>0.0</v>
      </c>
      <c r="GJ1245" s="1">
        <v>0.0</v>
      </c>
      <c r="GK1245" s="1">
        <v>0.0</v>
      </c>
      <c r="GL1245" s="1">
        <v>0.0</v>
      </c>
      <c r="GM1245" s="1" t="s">
        <v>350</v>
      </c>
      <c r="GN1245" s="1" t="s">
        <v>351</v>
      </c>
      <c r="GO1245" s="1" t="s">
        <v>352</v>
      </c>
      <c r="GP1245" s="1" t="s">
        <v>352</v>
      </c>
      <c r="GQ1245" s="1" t="s">
        <v>352</v>
      </c>
      <c r="GR1245" s="1" t="s">
        <v>352</v>
      </c>
      <c r="GS1245" s="1">
        <v>0.0</v>
      </c>
      <c r="GT1245" s="1">
        <v>100.0</v>
      </c>
      <c r="GU1245" s="1">
        <v>100.0</v>
      </c>
      <c r="GV1245" s="1">
        <v>0.679</v>
      </c>
      <c r="GW1245" s="1">
        <v>0.0043</v>
      </c>
      <c r="GX1245" s="1">
        <v>0.3994493243891762</v>
      </c>
      <c r="GY1245" s="1">
        <v>0.003036990343597491</v>
      </c>
      <c r="GZ1245" s="1">
        <v>-1.538114387597119E-6</v>
      </c>
      <c r="HA1245" s="1">
        <v>3.390969119432733E-10</v>
      </c>
      <c r="HB1245" s="1">
        <v>-0.06682249457756877</v>
      </c>
      <c r="HC1245" s="1">
        <v>0.009762198319610341</v>
      </c>
      <c r="HD1245" s="1">
        <v>-3.338778216718564E-4</v>
      </c>
      <c r="HE1245" s="1">
        <v>2.632278881966732E-6</v>
      </c>
      <c r="HF1245" s="1">
        <v>6.0</v>
      </c>
      <c r="HG1245" s="1">
        <v>2134.0</v>
      </c>
      <c r="HH1245" s="1">
        <v>2.0</v>
      </c>
      <c r="HI1245" s="1">
        <v>31.0</v>
      </c>
      <c r="HJ1245" s="1">
        <v>6.1</v>
      </c>
      <c r="HK1245" s="1">
        <v>6.1</v>
      </c>
      <c r="HL1245" s="1">
        <v>0.50293</v>
      </c>
      <c r="HM1245" s="1">
        <v>2.40356</v>
      </c>
      <c r="HN1245" s="1">
        <v>1.4978</v>
      </c>
      <c r="HO1245" s="1">
        <v>2.30835</v>
      </c>
      <c r="HP1245" s="1">
        <v>1.54785</v>
      </c>
      <c r="HQ1245" s="1">
        <v>2.30835</v>
      </c>
      <c r="HR1245" s="1">
        <v>42.8046</v>
      </c>
      <c r="HS1245" s="1">
        <v>13.5804</v>
      </c>
      <c r="HT1245" s="1">
        <v>18.0</v>
      </c>
      <c r="HU1245" s="1">
        <v>303.314</v>
      </c>
      <c r="HV1245" s="1">
        <v>464.964</v>
      </c>
      <c r="HW1245" s="1">
        <v>25.412</v>
      </c>
      <c r="HX1245" s="1">
        <v>34.459</v>
      </c>
      <c r="HY1245" s="1">
        <v>30.0005</v>
      </c>
      <c r="HZ1245" s="1">
        <v>34.3667</v>
      </c>
      <c r="IA1245" s="1">
        <v>34.4604</v>
      </c>
      <c r="IB1245" s="1">
        <v>10.1925</v>
      </c>
      <c r="IC1245" s="1">
        <v>30.548</v>
      </c>
      <c r="ID1245" s="1">
        <v>0.0</v>
      </c>
      <c r="IE1245" s="1">
        <v>25.3605</v>
      </c>
      <c r="IF1245" s="1">
        <v>170.7</v>
      </c>
      <c r="IG1245" s="1">
        <v>24.6094</v>
      </c>
      <c r="IH1245" s="1">
        <v>100.24</v>
      </c>
      <c r="II1245" s="1">
        <v>99.9258</v>
      </c>
      <c r="IJ1245" s="1" t="s">
        <v>1117</v>
      </c>
    </row>
    <row r="1246" ht="15.75" customHeight="1">
      <c r="A1246" s="1">
        <v>1230.0</v>
      </c>
      <c r="B1246" s="1">
        <v>1.6598914816E9</v>
      </c>
      <c r="C1246" s="1">
        <v>11224.5</v>
      </c>
      <c r="D1246" s="1" t="s">
        <v>2755</v>
      </c>
      <c r="E1246" s="1" t="s">
        <v>2756</v>
      </c>
      <c r="F1246" s="1">
        <v>1.0</v>
      </c>
      <c r="G1246" s="1" t="s">
        <v>2704</v>
      </c>
      <c r="H1246" s="1" t="s">
        <v>345</v>
      </c>
      <c r="I1246" s="1" t="s">
        <v>1102</v>
      </c>
      <c r="J1246" s="1" t="s">
        <v>1103</v>
      </c>
      <c r="K1246" s="1" t="s">
        <v>1104</v>
      </c>
      <c r="L1246" s="1" t="s">
        <v>2705</v>
      </c>
      <c r="M1246" s="1" t="s">
        <v>346</v>
      </c>
      <c r="N1246" s="1">
        <v>1.65989147375625E9</v>
      </c>
      <c r="O1246" s="1">
        <f t="shared" si="1"/>
        <v>0.002368683622</v>
      </c>
      <c r="P1246" s="1">
        <f t="shared" si="2"/>
        <v>2.368683622</v>
      </c>
      <c r="Q1246" s="1">
        <f t="shared" si="3"/>
        <v>5.749745453</v>
      </c>
      <c r="R1246" s="1">
        <f t="shared" si="4"/>
        <v>72.60085625</v>
      </c>
      <c r="S1246" s="1">
        <f t="shared" si="5"/>
        <v>-8.167927224</v>
      </c>
      <c r="T1246" s="1">
        <f t="shared" si="6"/>
        <v>-0.809103978</v>
      </c>
      <c r="U1246" s="1">
        <f t="shared" si="7"/>
        <v>7.191743999</v>
      </c>
      <c r="V1246" s="1">
        <f t="shared" si="8"/>
        <v>0.1176262794</v>
      </c>
      <c r="W1246" s="1">
        <f t="shared" si="9"/>
        <v>2.912058593</v>
      </c>
      <c r="X1246" s="1">
        <f t="shared" si="10"/>
        <v>0.1150490783</v>
      </c>
      <c r="Y1246" s="1">
        <f t="shared" si="11"/>
        <v>0.07213252217</v>
      </c>
      <c r="Z1246" s="1">
        <f t="shared" si="12"/>
        <v>321.512732</v>
      </c>
      <c r="AA1246" s="1">
        <f t="shared" si="13"/>
        <v>32.34531596</v>
      </c>
      <c r="AB1246" s="1">
        <f t="shared" si="14"/>
        <v>31.6136625</v>
      </c>
      <c r="AC1246" s="1">
        <f t="shared" si="15"/>
        <v>4.671655418</v>
      </c>
      <c r="AD1246" s="1">
        <f t="shared" si="16"/>
        <v>59.81842743</v>
      </c>
      <c r="AE1246" s="1">
        <f t="shared" si="17"/>
        <v>2.708159308</v>
      </c>
      <c r="AF1246" s="1">
        <f t="shared" si="18"/>
        <v>4.527299404</v>
      </c>
      <c r="AG1246" s="1">
        <f t="shared" si="19"/>
        <v>1.963496109</v>
      </c>
      <c r="AH1246" s="1">
        <f t="shared" si="20"/>
        <v>-104.4589478</v>
      </c>
      <c r="AI1246" s="1">
        <f t="shared" si="21"/>
        <v>-86.63959959</v>
      </c>
      <c r="AJ1246" s="1">
        <f t="shared" si="22"/>
        <v>-6.703402368</v>
      </c>
      <c r="AK1246" s="1">
        <f t="shared" si="23"/>
        <v>123.7107823</v>
      </c>
      <c r="AL1246" s="1">
        <f t="shared" si="24"/>
        <v>24.30868717</v>
      </c>
      <c r="AM1246" s="1">
        <f t="shared" si="25"/>
        <v>2.372592016</v>
      </c>
      <c r="AN1246" s="1">
        <f t="shared" si="26"/>
        <v>5.749745453</v>
      </c>
      <c r="AO1246" s="1">
        <v>132.5240655356203</v>
      </c>
      <c r="AP1246" s="1">
        <v>102.281143030303</v>
      </c>
      <c r="AQ1246" s="1">
        <v>4.465303451541983</v>
      </c>
      <c r="AR1246" s="1">
        <v>66.3324592731805</v>
      </c>
      <c r="AS1246" s="1">
        <f t="shared" si="27"/>
        <v>2.368683622</v>
      </c>
      <c r="AT1246" s="1">
        <v>24.57121644349334</v>
      </c>
      <c r="AU1246" s="1">
        <v>27.33530606060605</v>
      </c>
      <c r="AV1246" s="1">
        <v>-2.315898005514949E-5</v>
      </c>
      <c r="AW1246" s="1">
        <v>80.63858576887375</v>
      </c>
      <c r="AX1246" s="1">
        <v>182.0</v>
      </c>
      <c r="AY1246" s="1">
        <v>36.0</v>
      </c>
      <c r="AZ1246" s="1">
        <f t="shared" si="28"/>
        <v>1</v>
      </c>
      <c r="BA1246" s="1">
        <f t="shared" si="29"/>
        <v>0</v>
      </c>
      <c r="BB1246" s="1">
        <f t="shared" si="30"/>
        <v>51651.36544</v>
      </c>
      <c r="BC1246" s="1">
        <f t="shared" si="31"/>
        <v>1999.98</v>
      </c>
      <c r="BD1246" s="1">
        <f t="shared" si="32"/>
        <v>1681.183161</v>
      </c>
      <c r="BE1246" s="1">
        <f t="shared" si="33"/>
        <v>0.8405999863</v>
      </c>
      <c r="BF1246" s="1">
        <f t="shared" si="34"/>
        <v>0.1607579736</v>
      </c>
      <c r="BG1246" s="1">
        <v>6.0</v>
      </c>
      <c r="BH1246" s="1">
        <v>0.5</v>
      </c>
      <c r="BI1246" s="1" t="s">
        <v>347</v>
      </c>
      <c r="BJ1246" s="1">
        <v>2.0</v>
      </c>
      <c r="BK1246" s="1" t="b">
        <v>1</v>
      </c>
      <c r="BL1246" s="1">
        <v>1.65989147375625E9</v>
      </c>
      <c r="BM1246" s="1">
        <v>72.60085624999999</v>
      </c>
      <c r="BN1246" s="1">
        <v>101.9697125</v>
      </c>
      <c r="BO1246" s="1">
        <v>27.33894375</v>
      </c>
      <c r="BP1246" s="1">
        <v>24.57045</v>
      </c>
      <c r="BQ1246" s="1">
        <v>71.990925</v>
      </c>
      <c r="BR1246" s="1">
        <v>27.33463125</v>
      </c>
      <c r="BS1246" s="1">
        <v>500.1408125</v>
      </c>
      <c r="BT1246" s="1">
        <v>98.95869375000001</v>
      </c>
      <c r="BU1246" s="1">
        <v>0.0999726375</v>
      </c>
      <c r="BV1246" s="1">
        <v>31.0618</v>
      </c>
      <c r="BW1246" s="1">
        <v>31.6136625</v>
      </c>
      <c r="BX1246" s="1">
        <v>999.9</v>
      </c>
      <c r="BY1246" s="1">
        <v>0.0</v>
      </c>
      <c r="BZ1246" s="1">
        <v>0.0</v>
      </c>
      <c r="CA1246" s="1">
        <v>10004.80875</v>
      </c>
      <c r="CB1246" s="1">
        <v>0.0</v>
      </c>
      <c r="CC1246" s="1">
        <v>2023.355</v>
      </c>
      <c r="CD1246" s="1">
        <v>-29.36886875</v>
      </c>
      <c r="CE1246" s="1">
        <v>74.64145625</v>
      </c>
      <c r="CF1246" s="1">
        <v>104.53826875</v>
      </c>
      <c r="CG1246" s="1">
        <v>2.7684875</v>
      </c>
      <c r="CH1246" s="1">
        <v>101.9697125</v>
      </c>
      <c r="CI1246" s="1">
        <v>24.57045</v>
      </c>
      <c r="CJ1246" s="1">
        <v>2.705425625</v>
      </c>
      <c r="CK1246" s="1">
        <v>2.431460625</v>
      </c>
      <c r="CL1246" s="1">
        <v>22.3181125</v>
      </c>
      <c r="CM1246" s="1">
        <v>20.57484375</v>
      </c>
      <c r="CN1246" s="1">
        <v>1999.98</v>
      </c>
      <c r="CO1246" s="1">
        <v>0.9800021875</v>
      </c>
      <c r="CP1246" s="1">
        <v>0.01999801875</v>
      </c>
      <c r="CQ1246" s="1">
        <v>0.0</v>
      </c>
      <c r="CR1246" s="1">
        <v>2.663375</v>
      </c>
      <c r="CS1246" s="1">
        <v>0.0</v>
      </c>
      <c r="CT1246" s="1">
        <v>16586.8625</v>
      </c>
      <c r="CU1246" s="1">
        <v>17412.15625</v>
      </c>
      <c r="CV1246" s="1">
        <v>44.062</v>
      </c>
      <c r="CW1246" s="1">
        <v>45.70668749999999</v>
      </c>
      <c r="CX1246" s="1">
        <v>44.17925</v>
      </c>
      <c r="CY1246" s="1">
        <v>43.800375</v>
      </c>
      <c r="CZ1246" s="1">
        <v>44.031</v>
      </c>
      <c r="DA1246" s="1">
        <v>1959.984375</v>
      </c>
      <c r="DB1246" s="1">
        <v>39.99875</v>
      </c>
      <c r="DC1246" s="1">
        <v>0.0</v>
      </c>
      <c r="DD1246" s="1">
        <v>1.6598914805E9</v>
      </c>
      <c r="DE1246" s="1">
        <v>0.0</v>
      </c>
      <c r="DF1246" s="1">
        <v>1.6598911131E9</v>
      </c>
      <c r="DG1246" s="1" t="s">
        <v>2706</v>
      </c>
      <c r="DH1246" s="1">
        <v>1.6598911126E9</v>
      </c>
      <c r="DI1246" s="1">
        <v>1.6598911131E9</v>
      </c>
      <c r="DJ1246" s="1">
        <v>29.0</v>
      </c>
      <c r="DK1246" s="1">
        <v>0.08</v>
      </c>
      <c r="DL1246" s="1">
        <v>-0.006</v>
      </c>
      <c r="DM1246" s="1">
        <v>1.387</v>
      </c>
      <c r="DN1246" s="1">
        <v>0.011</v>
      </c>
      <c r="DO1246" s="1">
        <v>400.0</v>
      </c>
      <c r="DP1246" s="1">
        <v>24.0</v>
      </c>
      <c r="DQ1246" s="1">
        <v>0.14</v>
      </c>
      <c r="DR1246" s="1">
        <v>0.05</v>
      </c>
      <c r="DS1246" s="1">
        <v>4.117283255553784</v>
      </c>
      <c r="DT1246" s="1">
        <v>14.56607718128498</v>
      </c>
      <c r="DU1246" s="1">
        <v>1.04447525602012</v>
      </c>
      <c r="DV1246" s="1">
        <v>0.0</v>
      </c>
      <c r="DW1246" s="1">
        <v>-29.59319666666667</v>
      </c>
      <c r="DX1246" s="1">
        <v>-101.151438487208</v>
      </c>
      <c r="DY1246" s="1">
        <v>7.357421154294183</v>
      </c>
      <c r="DZ1246" s="1">
        <v>0.0</v>
      </c>
      <c r="EA1246" s="1">
        <v>13.31619310740806</v>
      </c>
      <c r="EB1246" s="1">
        <v>-22.61197586312269</v>
      </c>
      <c r="EC1246" s="1">
        <v>4.271202051962205</v>
      </c>
      <c r="ED1246" s="1">
        <v>0.0</v>
      </c>
      <c r="EE1246" s="1">
        <v>2.7690605</v>
      </c>
      <c r="EF1246" s="1">
        <v>-0.01161230769231257</v>
      </c>
      <c r="EG1246" s="1">
        <v>0.00185947297641023</v>
      </c>
      <c r="EH1246" s="1">
        <v>1.0</v>
      </c>
      <c r="EI1246" s="1">
        <v>1.963321684846286</v>
      </c>
      <c r="EJ1246" s="1">
        <v>0.02419681098361855</v>
      </c>
      <c r="EK1246" s="1">
        <v>0.001923157999499987</v>
      </c>
      <c r="EL1246" s="1">
        <v>1.0</v>
      </c>
      <c r="EM1246" s="1">
        <v>2.0</v>
      </c>
      <c r="EN1246" s="1">
        <v>5.0</v>
      </c>
      <c r="EO1246" s="1" t="s">
        <v>386</v>
      </c>
      <c r="EP1246" s="1">
        <v>2.94048</v>
      </c>
      <c r="EQ1246" s="1">
        <v>2.8012</v>
      </c>
      <c r="ER1246" s="1">
        <v>0.0261918</v>
      </c>
      <c r="ES1246" s="1">
        <v>0.0357955</v>
      </c>
      <c r="ET1246" s="1">
        <v>0.116901</v>
      </c>
      <c r="EU1246" s="1">
        <v>0.108498</v>
      </c>
      <c r="EV1246" s="1">
        <v>19891.4</v>
      </c>
      <c r="EW1246" s="1">
        <v>20650.4</v>
      </c>
      <c r="EX1246" s="1">
        <v>23769.4</v>
      </c>
      <c r="EY1246" s="1">
        <v>24940.2</v>
      </c>
      <c r="EZ1246" s="1">
        <v>33604.7</v>
      </c>
      <c r="FA1246" s="1">
        <v>35507.6</v>
      </c>
      <c r="FB1246" s="1">
        <v>43354.7</v>
      </c>
      <c r="FC1246" s="1">
        <v>46108.8</v>
      </c>
      <c r="FD1246" s="1">
        <v>1.5508</v>
      </c>
      <c r="FE1246" s="1">
        <v>1.77978</v>
      </c>
      <c r="FF1246" s="1">
        <v>0.0760555</v>
      </c>
      <c r="FG1246" s="1">
        <v>0.0</v>
      </c>
      <c r="FH1246" s="1">
        <v>30.383</v>
      </c>
      <c r="FI1246" s="1">
        <v>999.9</v>
      </c>
      <c r="FJ1246" s="1">
        <v>46.8</v>
      </c>
      <c r="FK1246" s="1">
        <v>40.2</v>
      </c>
      <c r="FL1246" s="1">
        <v>35.4381</v>
      </c>
      <c r="FM1246" s="1">
        <v>63.6936</v>
      </c>
      <c r="FN1246" s="1">
        <v>26.2901</v>
      </c>
      <c r="FO1246" s="1">
        <v>1.0</v>
      </c>
      <c r="FP1246" s="1">
        <v>0.611608</v>
      </c>
      <c r="FQ1246" s="1">
        <v>3.95373</v>
      </c>
      <c r="FR1246" s="1">
        <v>20.2719</v>
      </c>
      <c r="FS1246" s="1">
        <v>5.2104</v>
      </c>
      <c r="FT1246" s="1">
        <v>11.9081</v>
      </c>
      <c r="FU1246" s="1">
        <v>5.00225</v>
      </c>
      <c r="FV1246" s="1">
        <v>3.28988</v>
      </c>
      <c r="FW1246" s="1">
        <v>9999.0</v>
      </c>
      <c r="FX1246" s="1">
        <v>9999.0</v>
      </c>
      <c r="FY1246" s="1">
        <v>9999.0</v>
      </c>
      <c r="FZ1246" s="1">
        <v>999.9</v>
      </c>
      <c r="GA1246" s="1">
        <v>1.85988</v>
      </c>
      <c r="GB1246" s="1">
        <v>1.85486</v>
      </c>
      <c r="GC1246" s="1">
        <v>1.85806</v>
      </c>
      <c r="GD1246" s="1">
        <v>1.85654</v>
      </c>
      <c r="GE1246" s="1">
        <v>1.85529</v>
      </c>
      <c r="GF1246" s="1">
        <v>1.85485</v>
      </c>
      <c r="GG1246" s="1">
        <v>1.85367</v>
      </c>
      <c r="GH1246" s="1">
        <v>1.85668</v>
      </c>
      <c r="GI1246" s="1">
        <v>0.0</v>
      </c>
      <c r="GJ1246" s="1">
        <v>0.0</v>
      </c>
      <c r="GK1246" s="1">
        <v>0.0</v>
      </c>
      <c r="GL1246" s="1">
        <v>0.0</v>
      </c>
      <c r="GM1246" s="1" t="s">
        <v>350</v>
      </c>
      <c r="GN1246" s="1" t="s">
        <v>351</v>
      </c>
      <c r="GO1246" s="1" t="s">
        <v>352</v>
      </c>
      <c r="GP1246" s="1" t="s">
        <v>352</v>
      </c>
      <c r="GQ1246" s="1" t="s">
        <v>352</v>
      </c>
      <c r="GR1246" s="1" t="s">
        <v>352</v>
      </c>
      <c r="GS1246" s="1">
        <v>0.0</v>
      </c>
      <c r="GT1246" s="1">
        <v>100.0</v>
      </c>
      <c r="GU1246" s="1">
        <v>100.0</v>
      </c>
      <c r="GV1246" s="1">
        <v>0.691</v>
      </c>
      <c r="GW1246" s="1">
        <v>0.0043</v>
      </c>
      <c r="GX1246" s="1">
        <v>0.3994493243891762</v>
      </c>
      <c r="GY1246" s="1">
        <v>0.003036990343597491</v>
      </c>
      <c r="GZ1246" s="1">
        <v>-1.538114387597119E-6</v>
      </c>
      <c r="HA1246" s="1">
        <v>3.390969119432733E-10</v>
      </c>
      <c r="HB1246" s="1">
        <v>-0.06682249457756877</v>
      </c>
      <c r="HC1246" s="1">
        <v>0.009762198319610341</v>
      </c>
      <c r="HD1246" s="1">
        <v>-3.338778216718564E-4</v>
      </c>
      <c r="HE1246" s="1">
        <v>2.632278881966732E-6</v>
      </c>
      <c r="HF1246" s="1">
        <v>6.0</v>
      </c>
      <c r="HG1246" s="1">
        <v>2134.0</v>
      </c>
      <c r="HH1246" s="1">
        <v>2.0</v>
      </c>
      <c r="HI1246" s="1">
        <v>31.0</v>
      </c>
      <c r="HJ1246" s="1">
        <v>6.2</v>
      </c>
      <c r="HK1246" s="1">
        <v>6.1</v>
      </c>
      <c r="HL1246" s="1">
        <v>0.511475</v>
      </c>
      <c r="HM1246" s="1">
        <v>2.38647</v>
      </c>
      <c r="HN1246" s="1">
        <v>1.4978</v>
      </c>
      <c r="HO1246" s="1">
        <v>2.30835</v>
      </c>
      <c r="HP1246" s="1">
        <v>1.54785</v>
      </c>
      <c r="HQ1246" s="1">
        <v>2.45605</v>
      </c>
      <c r="HR1246" s="1">
        <v>42.8046</v>
      </c>
      <c r="HS1246" s="1">
        <v>13.5804</v>
      </c>
      <c r="HT1246" s="1">
        <v>18.0</v>
      </c>
      <c r="HU1246" s="1">
        <v>303.464</v>
      </c>
      <c r="HV1246" s="1">
        <v>464.964</v>
      </c>
      <c r="HW1246" s="1">
        <v>25.401</v>
      </c>
      <c r="HX1246" s="1">
        <v>34.459</v>
      </c>
      <c r="HY1246" s="1">
        <v>30.0004</v>
      </c>
      <c r="HZ1246" s="1">
        <v>34.3667</v>
      </c>
      <c r="IA1246" s="1">
        <v>34.4604</v>
      </c>
      <c r="IB1246" s="1">
        <v>10.4589</v>
      </c>
      <c r="IC1246" s="1">
        <v>30.548</v>
      </c>
      <c r="ID1246" s="1">
        <v>0.0</v>
      </c>
      <c r="IE1246" s="1">
        <v>25.3605</v>
      </c>
      <c r="IF1246" s="1">
        <v>180.719</v>
      </c>
      <c r="IG1246" s="1">
        <v>24.6094</v>
      </c>
      <c r="IH1246" s="1">
        <v>100.24</v>
      </c>
      <c r="II1246" s="1">
        <v>99.9257</v>
      </c>
      <c r="IJ1246" s="1" t="s">
        <v>1117</v>
      </c>
    </row>
    <row r="1247" ht="15.75" customHeight="1">
      <c r="A1247" s="1">
        <v>1231.0</v>
      </c>
      <c r="B1247" s="1">
        <v>1.6598914826E9</v>
      </c>
      <c r="C1247" s="1">
        <v>11225.5</v>
      </c>
      <c r="D1247" s="1" t="s">
        <v>2757</v>
      </c>
      <c r="E1247" s="1" t="s">
        <v>2758</v>
      </c>
      <c r="F1247" s="1">
        <v>1.0</v>
      </c>
      <c r="G1247" s="1" t="s">
        <v>2704</v>
      </c>
      <c r="H1247" s="1" t="s">
        <v>345</v>
      </c>
      <c r="I1247" s="1" t="s">
        <v>1102</v>
      </c>
      <c r="J1247" s="1" t="s">
        <v>1103</v>
      </c>
      <c r="K1247" s="1" t="s">
        <v>1104</v>
      </c>
      <c r="L1247" s="1" t="s">
        <v>2705</v>
      </c>
      <c r="M1247" s="1" t="s">
        <v>346</v>
      </c>
      <c r="N1247" s="1">
        <v>1.659891474725E9</v>
      </c>
      <c r="O1247" s="1">
        <f t="shared" si="1"/>
        <v>0.00236856188</v>
      </c>
      <c r="P1247" s="1">
        <f t="shared" si="2"/>
        <v>2.36856188</v>
      </c>
      <c r="Q1247" s="1">
        <f t="shared" si="3"/>
        <v>5.658102839</v>
      </c>
      <c r="R1247" s="1">
        <f t="shared" si="4"/>
        <v>75.768675</v>
      </c>
      <c r="S1247" s="1">
        <f t="shared" si="5"/>
        <v>-3.869209227</v>
      </c>
      <c r="T1247" s="1">
        <f t="shared" si="6"/>
        <v>-0.3832790387</v>
      </c>
      <c r="U1247" s="1">
        <f t="shared" si="7"/>
        <v>7.505550413</v>
      </c>
      <c r="V1247" s="1">
        <f t="shared" si="8"/>
        <v>0.1176005582</v>
      </c>
      <c r="W1247" s="1">
        <f t="shared" si="9"/>
        <v>2.912141841</v>
      </c>
      <c r="X1247" s="1">
        <f t="shared" si="10"/>
        <v>0.1150245428</v>
      </c>
      <c r="Y1247" s="1">
        <f t="shared" si="11"/>
        <v>0.07211708424</v>
      </c>
      <c r="Z1247" s="1">
        <f t="shared" si="12"/>
        <v>321.5125325</v>
      </c>
      <c r="AA1247" s="1">
        <f t="shared" si="13"/>
        <v>32.34485662</v>
      </c>
      <c r="AB1247" s="1">
        <f t="shared" si="14"/>
        <v>31.61475</v>
      </c>
      <c r="AC1247" s="1">
        <f t="shared" si="15"/>
        <v>4.671943796</v>
      </c>
      <c r="AD1247" s="1">
        <f t="shared" si="16"/>
        <v>59.81935101</v>
      </c>
      <c r="AE1247" s="1">
        <f t="shared" si="17"/>
        <v>2.708130703</v>
      </c>
      <c r="AF1247" s="1">
        <f t="shared" si="18"/>
        <v>4.527181685</v>
      </c>
      <c r="AG1247" s="1">
        <f t="shared" si="19"/>
        <v>1.963813093</v>
      </c>
      <c r="AH1247" s="1">
        <f t="shared" si="20"/>
        <v>-104.4535789</v>
      </c>
      <c r="AI1247" s="1">
        <f t="shared" si="21"/>
        <v>-86.88444419</v>
      </c>
      <c r="AJ1247" s="1">
        <f t="shared" si="22"/>
        <v>-6.722175045</v>
      </c>
      <c r="AK1247" s="1">
        <f t="shared" si="23"/>
        <v>123.4523344</v>
      </c>
      <c r="AL1247" s="1">
        <f t="shared" si="24"/>
        <v>25.58801381</v>
      </c>
      <c r="AM1247" s="1">
        <f t="shared" si="25"/>
        <v>2.372364809</v>
      </c>
      <c r="AN1247" s="1">
        <f t="shared" si="26"/>
        <v>5.658102839</v>
      </c>
      <c r="AO1247" s="1">
        <v>137.5807833075279</v>
      </c>
      <c r="AP1247" s="1">
        <v>106.9112642424241</v>
      </c>
      <c r="AQ1247" s="1">
        <v>4.569217762119969</v>
      </c>
      <c r="AR1247" s="1">
        <v>66.3324592731805</v>
      </c>
      <c r="AS1247" s="1">
        <f t="shared" si="27"/>
        <v>2.36856188</v>
      </c>
      <c r="AT1247" s="1">
        <v>24.57142960704775</v>
      </c>
      <c r="AU1247" s="1">
        <v>27.3354</v>
      </c>
      <c r="AV1247" s="1">
        <v>-2.654697264172011E-5</v>
      </c>
      <c r="AW1247" s="1">
        <v>80.63858576887375</v>
      </c>
      <c r="AX1247" s="1">
        <v>182.0</v>
      </c>
      <c r="AY1247" s="1">
        <v>36.0</v>
      </c>
      <c r="AZ1247" s="1">
        <f t="shared" si="28"/>
        <v>1</v>
      </c>
      <c r="BA1247" s="1">
        <f t="shared" si="29"/>
        <v>0</v>
      </c>
      <c r="BB1247" s="1">
        <f t="shared" si="30"/>
        <v>51653.80288</v>
      </c>
      <c r="BC1247" s="1">
        <f t="shared" si="31"/>
        <v>1999.97875</v>
      </c>
      <c r="BD1247" s="1">
        <f t="shared" si="32"/>
        <v>1681.182111</v>
      </c>
      <c r="BE1247" s="1">
        <f t="shared" si="33"/>
        <v>0.8405999867</v>
      </c>
      <c r="BF1247" s="1">
        <f t="shared" si="34"/>
        <v>0.1607579743</v>
      </c>
      <c r="BG1247" s="1">
        <v>6.0</v>
      </c>
      <c r="BH1247" s="1">
        <v>0.5</v>
      </c>
      <c r="BI1247" s="1" t="s">
        <v>347</v>
      </c>
      <c r="BJ1247" s="1">
        <v>2.0</v>
      </c>
      <c r="BK1247" s="1" t="b">
        <v>1</v>
      </c>
      <c r="BL1247" s="1">
        <v>1.659891474725E9</v>
      </c>
      <c r="BM1247" s="1">
        <v>75.768675</v>
      </c>
      <c r="BN1247" s="1">
        <v>106.68130625</v>
      </c>
      <c r="BO1247" s="1">
        <v>27.33863125</v>
      </c>
      <c r="BP1247" s="1">
        <v>24.5704</v>
      </c>
      <c r="BQ1247" s="1">
        <v>75.1498875</v>
      </c>
      <c r="BR1247" s="1">
        <v>27.33431875</v>
      </c>
      <c r="BS1247" s="1">
        <v>500.1405</v>
      </c>
      <c r="BT1247" s="1">
        <v>98.95876874999999</v>
      </c>
      <c r="BU1247" s="1">
        <v>0.0999836</v>
      </c>
      <c r="BV1247" s="1">
        <v>31.06134375</v>
      </c>
      <c r="BW1247" s="1">
        <v>31.61475</v>
      </c>
      <c r="BX1247" s="1">
        <v>999.9</v>
      </c>
      <c r="BY1247" s="1">
        <v>0.0</v>
      </c>
      <c r="BZ1247" s="1">
        <v>0.0</v>
      </c>
      <c r="CA1247" s="1">
        <v>10005.2775</v>
      </c>
      <c r="CB1247" s="1">
        <v>0.0</v>
      </c>
      <c r="CC1247" s="1">
        <v>2023.068125</v>
      </c>
      <c r="CD1247" s="1">
        <v>-30.9126875</v>
      </c>
      <c r="CE1247" s="1">
        <v>77.89828125</v>
      </c>
      <c r="CF1247" s="1">
        <v>109.36854375</v>
      </c>
      <c r="CG1247" s="1">
        <v>2.768223125</v>
      </c>
      <c r="CH1247" s="1">
        <v>106.68130625</v>
      </c>
      <c r="CI1247" s="1">
        <v>24.5704</v>
      </c>
      <c r="CJ1247" s="1">
        <v>2.705396875</v>
      </c>
      <c r="CK1247" s="1">
        <v>2.4314575</v>
      </c>
      <c r="CL1247" s="1">
        <v>22.3179375</v>
      </c>
      <c r="CM1247" s="1">
        <v>20.574825</v>
      </c>
      <c r="CN1247" s="1">
        <v>1999.97875</v>
      </c>
      <c r="CO1247" s="1">
        <v>0.9800021875</v>
      </c>
      <c r="CP1247" s="1">
        <v>0.01999801875</v>
      </c>
      <c r="CQ1247" s="1">
        <v>0.0</v>
      </c>
      <c r="CR1247" s="1">
        <v>2.54775</v>
      </c>
      <c r="CS1247" s="1">
        <v>0.0</v>
      </c>
      <c r="CT1247" s="1">
        <v>16582.01875</v>
      </c>
      <c r="CU1247" s="1">
        <v>17412.15</v>
      </c>
      <c r="CV1247" s="1">
        <v>44.062</v>
      </c>
      <c r="CW1247" s="1">
        <v>45.71062499999999</v>
      </c>
      <c r="CX1247" s="1">
        <v>44.17925</v>
      </c>
      <c r="CY1247" s="1">
        <v>43.80425</v>
      </c>
      <c r="CZ1247" s="1">
        <v>44.034875</v>
      </c>
      <c r="DA1247" s="1">
        <v>1959.983125</v>
      </c>
      <c r="DB1247" s="1">
        <v>39.99875</v>
      </c>
      <c r="DC1247" s="1">
        <v>0.0</v>
      </c>
      <c r="DD1247" s="1">
        <v>1.6598914817E9</v>
      </c>
      <c r="DE1247" s="1">
        <v>0.0</v>
      </c>
      <c r="DF1247" s="1">
        <v>1.6598911131E9</v>
      </c>
      <c r="DG1247" s="1" t="s">
        <v>2706</v>
      </c>
      <c r="DH1247" s="1">
        <v>1.6598911126E9</v>
      </c>
      <c r="DI1247" s="1">
        <v>1.6598911131E9</v>
      </c>
      <c r="DJ1247" s="1">
        <v>29.0</v>
      </c>
      <c r="DK1247" s="1">
        <v>0.08</v>
      </c>
      <c r="DL1247" s="1">
        <v>-0.006</v>
      </c>
      <c r="DM1247" s="1">
        <v>1.387</v>
      </c>
      <c r="DN1247" s="1">
        <v>0.011</v>
      </c>
      <c r="DO1247" s="1">
        <v>400.0</v>
      </c>
      <c r="DP1247" s="1">
        <v>24.0</v>
      </c>
      <c r="DQ1247" s="1">
        <v>0.14</v>
      </c>
      <c r="DR1247" s="1">
        <v>0.05</v>
      </c>
      <c r="DS1247" s="1">
        <v>4.117283255553784</v>
      </c>
      <c r="DT1247" s="1">
        <v>14.56607718128498</v>
      </c>
      <c r="DU1247" s="1">
        <v>1.04447525602012</v>
      </c>
      <c r="DV1247" s="1">
        <v>0.0</v>
      </c>
      <c r="DW1247" s="1">
        <v>-29.59319666666667</v>
      </c>
      <c r="DX1247" s="1">
        <v>-101.151438487208</v>
      </c>
      <c r="DY1247" s="1">
        <v>7.357421154294183</v>
      </c>
      <c r="DZ1247" s="1">
        <v>0.0</v>
      </c>
      <c r="EA1247" s="1">
        <v>13.31619310740806</v>
      </c>
      <c r="EB1247" s="1">
        <v>-22.61197586312269</v>
      </c>
      <c r="EC1247" s="1">
        <v>4.271202051962205</v>
      </c>
      <c r="ED1247" s="1">
        <v>0.0</v>
      </c>
      <c r="EE1247" s="1">
        <v>2.7690605</v>
      </c>
      <c r="EF1247" s="1">
        <v>-0.01161230769231257</v>
      </c>
      <c r="EG1247" s="1">
        <v>0.00185947297641023</v>
      </c>
      <c r="EH1247" s="1">
        <v>1.0</v>
      </c>
      <c r="EI1247" s="1">
        <v>1.963321684846286</v>
      </c>
      <c r="EJ1247" s="1">
        <v>0.02419681098361855</v>
      </c>
      <c r="EK1247" s="1">
        <v>0.001923157999499987</v>
      </c>
      <c r="EL1247" s="1">
        <v>1.0</v>
      </c>
      <c r="EM1247" s="1">
        <v>2.0</v>
      </c>
      <c r="EN1247" s="1">
        <v>5.0</v>
      </c>
      <c r="EO1247" s="1" t="s">
        <v>386</v>
      </c>
      <c r="EP1247" s="1">
        <v>2.9403</v>
      </c>
      <c r="EQ1247" s="1">
        <v>2.8013</v>
      </c>
      <c r="ER1247" s="1">
        <v>0.0273019</v>
      </c>
      <c r="ES1247" s="1">
        <v>0.0369355</v>
      </c>
      <c r="ET1247" s="1">
        <v>0.1169</v>
      </c>
      <c r="EU1247" s="1">
        <v>0.108493</v>
      </c>
      <c r="EV1247" s="1">
        <v>19868.9</v>
      </c>
      <c r="EW1247" s="1">
        <v>20626.0</v>
      </c>
      <c r="EX1247" s="1">
        <v>23769.5</v>
      </c>
      <c r="EY1247" s="1">
        <v>24940.2</v>
      </c>
      <c r="EZ1247" s="1">
        <v>33605.0</v>
      </c>
      <c r="FA1247" s="1">
        <v>35507.6</v>
      </c>
      <c r="FB1247" s="1">
        <v>43354.9</v>
      </c>
      <c r="FC1247" s="1">
        <v>46108.5</v>
      </c>
      <c r="FD1247" s="1">
        <v>1.5508</v>
      </c>
      <c r="FE1247" s="1">
        <v>1.77982</v>
      </c>
      <c r="FF1247" s="1">
        <v>0.0757053</v>
      </c>
      <c r="FG1247" s="1">
        <v>0.0</v>
      </c>
      <c r="FH1247" s="1">
        <v>30.3857</v>
      </c>
      <c r="FI1247" s="1">
        <v>999.9</v>
      </c>
      <c r="FJ1247" s="1">
        <v>46.8</v>
      </c>
      <c r="FK1247" s="1">
        <v>40.2</v>
      </c>
      <c r="FL1247" s="1">
        <v>35.4356</v>
      </c>
      <c r="FM1247" s="1">
        <v>63.8336</v>
      </c>
      <c r="FN1247" s="1">
        <v>25.8934</v>
      </c>
      <c r="FO1247" s="1">
        <v>1.0</v>
      </c>
      <c r="FP1247" s="1">
        <v>0.611786</v>
      </c>
      <c r="FQ1247" s="1">
        <v>3.98072</v>
      </c>
      <c r="FR1247" s="1">
        <v>20.2712</v>
      </c>
      <c r="FS1247" s="1">
        <v>5.2104</v>
      </c>
      <c r="FT1247" s="1">
        <v>11.9081</v>
      </c>
      <c r="FU1247" s="1">
        <v>5.0022</v>
      </c>
      <c r="FV1247" s="1">
        <v>3.28995</v>
      </c>
      <c r="FW1247" s="1">
        <v>9999.0</v>
      </c>
      <c r="FX1247" s="1">
        <v>9999.0</v>
      </c>
      <c r="FY1247" s="1">
        <v>9999.0</v>
      </c>
      <c r="FZ1247" s="1">
        <v>999.9</v>
      </c>
      <c r="GA1247" s="1">
        <v>1.85988</v>
      </c>
      <c r="GB1247" s="1">
        <v>1.85487</v>
      </c>
      <c r="GC1247" s="1">
        <v>1.85806</v>
      </c>
      <c r="GD1247" s="1">
        <v>1.85654</v>
      </c>
      <c r="GE1247" s="1">
        <v>1.8553</v>
      </c>
      <c r="GF1247" s="1">
        <v>1.85486</v>
      </c>
      <c r="GG1247" s="1">
        <v>1.85368</v>
      </c>
      <c r="GH1247" s="1">
        <v>1.85668</v>
      </c>
      <c r="GI1247" s="1">
        <v>0.0</v>
      </c>
      <c r="GJ1247" s="1">
        <v>0.0</v>
      </c>
      <c r="GK1247" s="1">
        <v>0.0</v>
      </c>
      <c r="GL1247" s="1">
        <v>0.0</v>
      </c>
      <c r="GM1247" s="1" t="s">
        <v>350</v>
      </c>
      <c r="GN1247" s="1" t="s">
        <v>351</v>
      </c>
      <c r="GO1247" s="1" t="s">
        <v>352</v>
      </c>
      <c r="GP1247" s="1" t="s">
        <v>352</v>
      </c>
      <c r="GQ1247" s="1" t="s">
        <v>352</v>
      </c>
      <c r="GR1247" s="1" t="s">
        <v>352</v>
      </c>
      <c r="GS1247" s="1">
        <v>0.0</v>
      </c>
      <c r="GT1247" s="1">
        <v>100.0</v>
      </c>
      <c r="GU1247" s="1">
        <v>100.0</v>
      </c>
      <c r="GV1247" s="1">
        <v>0.703</v>
      </c>
      <c r="GW1247" s="1">
        <v>0.0043</v>
      </c>
      <c r="GX1247" s="1">
        <v>0.3994493243891762</v>
      </c>
      <c r="GY1247" s="1">
        <v>0.003036990343597491</v>
      </c>
      <c r="GZ1247" s="1">
        <v>-1.538114387597119E-6</v>
      </c>
      <c r="HA1247" s="1">
        <v>3.390969119432733E-10</v>
      </c>
      <c r="HB1247" s="1">
        <v>-0.06682249457756877</v>
      </c>
      <c r="HC1247" s="1">
        <v>0.009762198319610341</v>
      </c>
      <c r="HD1247" s="1">
        <v>-3.338778216718564E-4</v>
      </c>
      <c r="HE1247" s="1">
        <v>2.632278881966732E-6</v>
      </c>
      <c r="HF1247" s="1">
        <v>6.0</v>
      </c>
      <c r="HG1247" s="1">
        <v>2134.0</v>
      </c>
      <c r="HH1247" s="1">
        <v>2.0</v>
      </c>
      <c r="HI1247" s="1">
        <v>31.0</v>
      </c>
      <c r="HJ1247" s="1">
        <v>6.2</v>
      </c>
      <c r="HK1247" s="1">
        <v>6.2</v>
      </c>
      <c r="HL1247" s="1">
        <v>0.526123</v>
      </c>
      <c r="HM1247" s="1">
        <v>2.40479</v>
      </c>
      <c r="HN1247" s="1">
        <v>1.4978</v>
      </c>
      <c r="HO1247" s="1">
        <v>2.30835</v>
      </c>
      <c r="HP1247" s="1">
        <v>1.54785</v>
      </c>
      <c r="HQ1247" s="1">
        <v>2.27905</v>
      </c>
      <c r="HR1247" s="1">
        <v>42.8046</v>
      </c>
      <c r="HS1247" s="1">
        <v>13.5804</v>
      </c>
      <c r="HT1247" s="1">
        <v>18.0</v>
      </c>
      <c r="HU1247" s="1">
        <v>303.464</v>
      </c>
      <c r="HV1247" s="1">
        <v>464.997</v>
      </c>
      <c r="HW1247" s="1">
        <v>25.3882</v>
      </c>
      <c r="HX1247" s="1">
        <v>34.459</v>
      </c>
      <c r="HY1247" s="1">
        <v>30.0005</v>
      </c>
      <c r="HZ1247" s="1">
        <v>34.3667</v>
      </c>
      <c r="IA1247" s="1">
        <v>34.4604</v>
      </c>
      <c r="IB1247" s="1">
        <v>10.6412</v>
      </c>
      <c r="IC1247" s="1">
        <v>30.548</v>
      </c>
      <c r="ID1247" s="1">
        <v>0.0</v>
      </c>
      <c r="IE1247" s="1">
        <v>25.3605</v>
      </c>
      <c r="IF1247" s="1">
        <v>180.719</v>
      </c>
      <c r="IG1247" s="1">
        <v>24.6094</v>
      </c>
      <c r="IH1247" s="1">
        <v>100.24</v>
      </c>
      <c r="II1247" s="1">
        <v>99.9253</v>
      </c>
      <c r="IJ1247" s="1" t="s">
        <v>1117</v>
      </c>
    </row>
    <row r="1248" ht="15.75" customHeight="1">
      <c r="A1248" s="1">
        <v>1232.0</v>
      </c>
      <c r="B1248" s="1">
        <v>1.6598914836E9</v>
      </c>
      <c r="C1248" s="1">
        <v>11226.5</v>
      </c>
      <c r="D1248" s="1" t="s">
        <v>2759</v>
      </c>
      <c r="E1248" s="1" t="s">
        <v>2760</v>
      </c>
      <c r="F1248" s="1">
        <v>1.0</v>
      </c>
      <c r="G1248" s="1" t="s">
        <v>2704</v>
      </c>
      <c r="H1248" s="1" t="s">
        <v>345</v>
      </c>
      <c r="I1248" s="1" t="s">
        <v>1102</v>
      </c>
      <c r="J1248" s="1" t="s">
        <v>1103</v>
      </c>
      <c r="K1248" s="1" t="s">
        <v>1104</v>
      </c>
      <c r="L1248" s="1" t="s">
        <v>2705</v>
      </c>
      <c r="M1248" s="1" t="s">
        <v>346</v>
      </c>
      <c r="N1248" s="1">
        <v>1.65989147569375E9</v>
      </c>
      <c r="O1248" s="1">
        <f t="shared" si="1"/>
        <v>0.002369008865</v>
      </c>
      <c r="P1248" s="1">
        <f t="shared" si="2"/>
        <v>2.369008865</v>
      </c>
      <c r="Q1248" s="1">
        <f t="shared" si="3"/>
        <v>5.732853518</v>
      </c>
      <c r="R1248" s="1">
        <f t="shared" si="4"/>
        <v>79.1224875</v>
      </c>
      <c r="S1248" s="1">
        <f t="shared" si="5"/>
        <v>-1.636674043</v>
      </c>
      <c r="T1248" s="1">
        <f t="shared" si="6"/>
        <v>-0.1621269864</v>
      </c>
      <c r="U1248" s="1">
        <f t="shared" si="7"/>
        <v>7.837779614</v>
      </c>
      <c r="V1248" s="1">
        <f t="shared" si="8"/>
        <v>0.1176113446</v>
      </c>
      <c r="W1248" s="1">
        <f t="shared" si="9"/>
        <v>2.91204616</v>
      </c>
      <c r="X1248" s="1">
        <f t="shared" si="10"/>
        <v>0.1150347794</v>
      </c>
      <c r="Y1248" s="1">
        <f t="shared" si="11"/>
        <v>0.07212352997</v>
      </c>
      <c r="Z1248" s="1">
        <f t="shared" si="12"/>
        <v>321.5124328</v>
      </c>
      <c r="AA1248" s="1">
        <f t="shared" si="13"/>
        <v>32.34426659</v>
      </c>
      <c r="AB1248" s="1">
        <f t="shared" si="14"/>
        <v>31.6154</v>
      </c>
      <c r="AC1248" s="1">
        <f t="shared" si="15"/>
        <v>4.672116167</v>
      </c>
      <c r="AD1248" s="1">
        <f t="shared" si="16"/>
        <v>59.82058724</v>
      </c>
      <c r="AE1248" s="1">
        <f t="shared" si="17"/>
        <v>2.708107568</v>
      </c>
      <c r="AF1248" s="1">
        <f t="shared" si="18"/>
        <v>4.527049455</v>
      </c>
      <c r="AG1248" s="1">
        <f t="shared" si="19"/>
        <v>1.964008599</v>
      </c>
      <c r="AH1248" s="1">
        <f t="shared" si="20"/>
        <v>-104.4732909</v>
      </c>
      <c r="AI1248" s="1">
        <f t="shared" si="21"/>
        <v>-87.06409532</v>
      </c>
      <c r="AJ1248" s="1">
        <f t="shared" si="22"/>
        <v>-6.736300414</v>
      </c>
      <c r="AK1248" s="1">
        <f t="shared" si="23"/>
        <v>123.2387461</v>
      </c>
      <c r="AL1248" s="1">
        <f t="shared" si="24"/>
        <v>26.74004541</v>
      </c>
      <c r="AM1248" s="1">
        <f t="shared" si="25"/>
        <v>2.372209064</v>
      </c>
      <c r="AN1248" s="1">
        <f t="shared" si="26"/>
        <v>5.732853518</v>
      </c>
      <c r="AO1248" s="1">
        <v>142.5238494566028</v>
      </c>
      <c r="AP1248" s="1">
        <v>111.531532121212</v>
      </c>
      <c r="AQ1248" s="1">
        <v>4.613765817603173</v>
      </c>
      <c r="AR1248" s="1">
        <v>66.3324592731805</v>
      </c>
      <c r="AS1248" s="1">
        <f t="shared" si="27"/>
        <v>2.369008865</v>
      </c>
      <c r="AT1248" s="1">
        <v>24.57120097497132</v>
      </c>
      <c r="AU1248" s="1">
        <v>27.33565818181818</v>
      </c>
      <c r="AV1248" s="1">
        <v>-2.613667226410956E-5</v>
      </c>
      <c r="AW1248" s="1">
        <v>80.63858576887375</v>
      </c>
      <c r="AX1248" s="1">
        <v>182.0</v>
      </c>
      <c r="AY1248" s="1">
        <v>36.0</v>
      </c>
      <c r="AZ1248" s="1">
        <f t="shared" si="28"/>
        <v>1</v>
      </c>
      <c r="BA1248" s="1">
        <f t="shared" si="29"/>
        <v>0</v>
      </c>
      <c r="BB1248" s="1">
        <f t="shared" si="30"/>
        <v>51651.17992</v>
      </c>
      <c r="BC1248" s="1">
        <f t="shared" si="31"/>
        <v>1999.978125</v>
      </c>
      <c r="BD1248" s="1">
        <f t="shared" si="32"/>
        <v>1681.181586</v>
      </c>
      <c r="BE1248" s="1">
        <f t="shared" si="33"/>
        <v>0.8405999869</v>
      </c>
      <c r="BF1248" s="1">
        <f t="shared" si="34"/>
        <v>0.1607579747</v>
      </c>
      <c r="BG1248" s="1">
        <v>6.0</v>
      </c>
      <c r="BH1248" s="1">
        <v>0.5</v>
      </c>
      <c r="BI1248" s="1" t="s">
        <v>347</v>
      </c>
      <c r="BJ1248" s="1">
        <v>2.0</v>
      </c>
      <c r="BK1248" s="1" t="b">
        <v>1</v>
      </c>
      <c r="BL1248" s="1">
        <v>1.65989147569375E9</v>
      </c>
      <c r="BM1248" s="1">
        <v>79.1224875</v>
      </c>
      <c r="BN1248" s="1">
        <v>111.42633125</v>
      </c>
      <c r="BO1248" s="1">
        <v>27.33838125</v>
      </c>
      <c r="BP1248" s="1">
        <v>24.5703625</v>
      </c>
      <c r="BQ1248" s="1">
        <v>78.49436875</v>
      </c>
      <c r="BR1248" s="1">
        <v>27.33406875</v>
      </c>
      <c r="BS1248" s="1">
        <v>500.1461875</v>
      </c>
      <c r="BT1248" s="1">
        <v>98.95879375000001</v>
      </c>
      <c r="BU1248" s="1">
        <v>0.10001824375</v>
      </c>
      <c r="BV1248" s="1">
        <v>31.06083125</v>
      </c>
      <c r="BW1248" s="1">
        <v>31.6154</v>
      </c>
      <c r="BX1248" s="1">
        <v>999.9</v>
      </c>
      <c r="BY1248" s="1">
        <v>0.0</v>
      </c>
      <c r="BZ1248" s="1">
        <v>0.0</v>
      </c>
      <c r="CA1248" s="1">
        <v>10004.7275</v>
      </c>
      <c r="CB1248" s="1">
        <v>0.0</v>
      </c>
      <c r="CC1248" s="1">
        <v>2022.78875</v>
      </c>
      <c r="CD1248" s="1">
        <v>-32.30386875000001</v>
      </c>
      <c r="CE1248" s="1">
        <v>81.34632500000001</v>
      </c>
      <c r="CF1248" s="1">
        <v>114.23309375</v>
      </c>
      <c r="CG1248" s="1">
        <v>2.7680075</v>
      </c>
      <c r="CH1248" s="1">
        <v>111.42633125</v>
      </c>
      <c r="CI1248" s="1">
        <v>24.5703625</v>
      </c>
      <c r="CJ1248" s="1">
        <v>2.7053725</v>
      </c>
      <c r="CK1248" s="1">
        <v>2.431454375</v>
      </c>
      <c r="CL1248" s="1">
        <v>22.3177875</v>
      </c>
      <c r="CM1248" s="1">
        <v>20.5748</v>
      </c>
      <c r="CN1248" s="1">
        <v>1999.978125</v>
      </c>
      <c r="CO1248" s="1">
        <v>0.9800021875</v>
      </c>
      <c r="CP1248" s="1">
        <v>0.01999801875</v>
      </c>
      <c r="CQ1248" s="1">
        <v>0.0</v>
      </c>
      <c r="CR1248" s="1">
        <v>2.5355</v>
      </c>
      <c r="CS1248" s="1">
        <v>0.0</v>
      </c>
      <c r="CT1248" s="1">
        <v>16576.93125</v>
      </c>
      <c r="CU1248" s="1">
        <v>17412.14375</v>
      </c>
      <c r="CV1248" s="1">
        <v>44.062</v>
      </c>
      <c r="CW1248" s="1">
        <v>45.7145625</v>
      </c>
      <c r="CX1248" s="1">
        <v>44.17925</v>
      </c>
      <c r="CY1248" s="1">
        <v>43.80425</v>
      </c>
      <c r="CZ1248" s="1">
        <v>44.03874999999999</v>
      </c>
      <c r="DA1248" s="1">
        <v>1959.9825</v>
      </c>
      <c r="DB1248" s="1">
        <v>39.99875</v>
      </c>
      <c r="DC1248" s="1">
        <v>0.0</v>
      </c>
      <c r="DD1248" s="1">
        <v>1.6598914829E9</v>
      </c>
      <c r="DE1248" s="1">
        <v>0.0</v>
      </c>
      <c r="DF1248" s="1">
        <v>1.6598911131E9</v>
      </c>
      <c r="DG1248" s="1" t="s">
        <v>2706</v>
      </c>
      <c r="DH1248" s="1">
        <v>1.6598911126E9</v>
      </c>
      <c r="DI1248" s="1">
        <v>1.6598911131E9</v>
      </c>
      <c r="DJ1248" s="1">
        <v>29.0</v>
      </c>
      <c r="DK1248" s="1">
        <v>0.08</v>
      </c>
      <c r="DL1248" s="1">
        <v>-0.006</v>
      </c>
      <c r="DM1248" s="1">
        <v>1.387</v>
      </c>
      <c r="DN1248" s="1">
        <v>0.011</v>
      </c>
      <c r="DO1248" s="1">
        <v>400.0</v>
      </c>
      <c r="DP1248" s="1">
        <v>24.0</v>
      </c>
      <c r="DQ1248" s="1">
        <v>0.14</v>
      </c>
      <c r="DR1248" s="1">
        <v>0.05</v>
      </c>
      <c r="DS1248" s="1">
        <v>4.396893036348057</v>
      </c>
      <c r="DT1248" s="1">
        <v>13.38961137489284</v>
      </c>
      <c r="DU1248" s="1">
        <v>0.9878968420918072</v>
      </c>
      <c r="DV1248" s="1">
        <v>0.0</v>
      </c>
      <c r="DW1248" s="1">
        <v>-31.46978064516129</v>
      </c>
      <c r="DX1248" s="1">
        <v>-90.45990967741929</v>
      </c>
      <c r="DY1248" s="1">
        <v>6.836393303934248</v>
      </c>
      <c r="DZ1248" s="1">
        <v>0.0</v>
      </c>
      <c r="EA1248" s="1">
        <v>12.87355642004809</v>
      </c>
      <c r="EB1248" s="1">
        <v>23.38051187473341</v>
      </c>
      <c r="EC1248" s="1">
        <v>3.585852792193371</v>
      </c>
      <c r="ED1248" s="1">
        <v>0.0</v>
      </c>
      <c r="EE1248" s="1">
        <v>2.768699512195122</v>
      </c>
      <c r="EF1248" s="1">
        <v>-0.01383261324041057</v>
      </c>
      <c r="EG1248" s="1">
        <v>0.00204833894777529</v>
      </c>
      <c r="EH1248" s="1">
        <v>1.0</v>
      </c>
      <c r="EI1248" s="1">
        <v>1.963945243201159</v>
      </c>
      <c r="EJ1248" s="1">
        <v>0.01841357685686792</v>
      </c>
      <c r="EK1248" s="1">
        <v>0.001504301763570043</v>
      </c>
      <c r="EL1248" s="1">
        <v>1.0</v>
      </c>
      <c r="EM1248" s="1">
        <v>2.0</v>
      </c>
      <c r="EN1248" s="1">
        <v>5.0</v>
      </c>
      <c r="EO1248" s="1" t="s">
        <v>386</v>
      </c>
      <c r="EP1248" s="1">
        <v>2.94038</v>
      </c>
      <c r="EQ1248" s="1">
        <v>2.80145</v>
      </c>
      <c r="ER1248" s="1">
        <v>0.0284043</v>
      </c>
      <c r="ES1248" s="1">
        <v>0.0380719</v>
      </c>
      <c r="ET1248" s="1">
        <v>0.116899</v>
      </c>
      <c r="EU1248" s="1">
        <v>0.108494</v>
      </c>
      <c r="EV1248" s="1">
        <v>19846.4</v>
      </c>
      <c r="EW1248" s="1">
        <v>20601.7</v>
      </c>
      <c r="EX1248" s="1">
        <v>23769.6</v>
      </c>
      <c r="EY1248" s="1">
        <v>24940.3</v>
      </c>
      <c r="EZ1248" s="1">
        <v>33605.2</v>
      </c>
      <c r="FA1248" s="1">
        <v>35507.7</v>
      </c>
      <c r="FB1248" s="1">
        <v>43355.1</v>
      </c>
      <c r="FC1248" s="1">
        <v>46108.7</v>
      </c>
      <c r="FD1248" s="1">
        <v>1.55135</v>
      </c>
      <c r="FE1248" s="1">
        <v>1.77978</v>
      </c>
      <c r="FF1248" s="1">
        <v>0.0752434</v>
      </c>
      <c r="FG1248" s="1">
        <v>0.0</v>
      </c>
      <c r="FH1248" s="1">
        <v>30.3883</v>
      </c>
      <c r="FI1248" s="1">
        <v>999.9</v>
      </c>
      <c r="FJ1248" s="1">
        <v>46.8</v>
      </c>
      <c r="FK1248" s="1">
        <v>40.2</v>
      </c>
      <c r="FL1248" s="1">
        <v>35.4371</v>
      </c>
      <c r="FM1248" s="1">
        <v>63.5836</v>
      </c>
      <c r="FN1248" s="1">
        <v>26.1859</v>
      </c>
      <c r="FO1248" s="1">
        <v>1.0</v>
      </c>
      <c r="FP1248" s="1">
        <v>0.611972</v>
      </c>
      <c r="FQ1248" s="1">
        <v>3.9845</v>
      </c>
      <c r="FR1248" s="1">
        <v>20.2711</v>
      </c>
      <c r="FS1248" s="1">
        <v>5.21055</v>
      </c>
      <c r="FT1248" s="1">
        <v>11.9081</v>
      </c>
      <c r="FU1248" s="1">
        <v>5.0023</v>
      </c>
      <c r="FV1248" s="1">
        <v>3.29</v>
      </c>
      <c r="FW1248" s="1">
        <v>9999.0</v>
      </c>
      <c r="FX1248" s="1">
        <v>9999.0</v>
      </c>
      <c r="FY1248" s="1">
        <v>9999.0</v>
      </c>
      <c r="FZ1248" s="1">
        <v>999.9</v>
      </c>
      <c r="GA1248" s="1">
        <v>1.85988</v>
      </c>
      <c r="GB1248" s="1">
        <v>1.85486</v>
      </c>
      <c r="GC1248" s="1">
        <v>1.85806</v>
      </c>
      <c r="GD1248" s="1">
        <v>1.85654</v>
      </c>
      <c r="GE1248" s="1">
        <v>1.85529</v>
      </c>
      <c r="GF1248" s="1">
        <v>1.85486</v>
      </c>
      <c r="GG1248" s="1">
        <v>1.85367</v>
      </c>
      <c r="GH1248" s="1">
        <v>1.85669</v>
      </c>
      <c r="GI1248" s="1">
        <v>0.0</v>
      </c>
      <c r="GJ1248" s="1">
        <v>0.0</v>
      </c>
      <c r="GK1248" s="1">
        <v>0.0</v>
      </c>
      <c r="GL1248" s="1">
        <v>0.0</v>
      </c>
      <c r="GM1248" s="1" t="s">
        <v>350</v>
      </c>
      <c r="GN1248" s="1" t="s">
        <v>351</v>
      </c>
      <c r="GO1248" s="1" t="s">
        <v>352</v>
      </c>
      <c r="GP1248" s="1" t="s">
        <v>352</v>
      </c>
      <c r="GQ1248" s="1" t="s">
        <v>352</v>
      </c>
      <c r="GR1248" s="1" t="s">
        <v>352</v>
      </c>
      <c r="GS1248" s="1">
        <v>0.0</v>
      </c>
      <c r="GT1248" s="1">
        <v>100.0</v>
      </c>
      <c r="GU1248" s="1">
        <v>100.0</v>
      </c>
      <c r="GV1248" s="1">
        <v>0.715</v>
      </c>
      <c r="GW1248" s="1">
        <v>0.0043</v>
      </c>
      <c r="GX1248" s="1">
        <v>0.3994493243891762</v>
      </c>
      <c r="GY1248" s="1">
        <v>0.003036990343597491</v>
      </c>
      <c r="GZ1248" s="1">
        <v>-1.538114387597119E-6</v>
      </c>
      <c r="HA1248" s="1">
        <v>3.390969119432733E-10</v>
      </c>
      <c r="HB1248" s="1">
        <v>-0.06682249457756877</v>
      </c>
      <c r="HC1248" s="1">
        <v>0.009762198319610341</v>
      </c>
      <c r="HD1248" s="1">
        <v>-3.338778216718564E-4</v>
      </c>
      <c r="HE1248" s="1">
        <v>2.632278881966732E-6</v>
      </c>
      <c r="HF1248" s="1">
        <v>6.0</v>
      </c>
      <c r="HG1248" s="1">
        <v>2134.0</v>
      </c>
      <c r="HH1248" s="1">
        <v>2.0</v>
      </c>
      <c r="HI1248" s="1">
        <v>31.0</v>
      </c>
      <c r="HJ1248" s="1">
        <v>6.2</v>
      </c>
      <c r="HK1248" s="1">
        <v>6.2</v>
      </c>
      <c r="HL1248" s="1">
        <v>0.534668</v>
      </c>
      <c r="HM1248" s="1">
        <v>2.38403</v>
      </c>
      <c r="HN1248" s="1">
        <v>1.4978</v>
      </c>
      <c r="HO1248" s="1">
        <v>2.30835</v>
      </c>
      <c r="HP1248" s="1">
        <v>1.54785</v>
      </c>
      <c r="HQ1248" s="1">
        <v>2.46216</v>
      </c>
      <c r="HR1248" s="1">
        <v>42.8315</v>
      </c>
      <c r="HS1248" s="1">
        <v>13.5804</v>
      </c>
      <c r="HT1248" s="1">
        <v>18.0</v>
      </c>
      <c r="HU1248" s="1">
        <v>303.7</v>
      </c>
      <c r="HV1248" s="1">
        <v>464.964</v>
      </c>
      <c r="HW1248" s="1">
        <v>25.3741</v>
      </c>
      <c r="HX1248" s="1">
        <v>34.4594</v>
      </c>
      <c r="HY1248" s="1">
        <v>30.0006</v>
      </c>
      <c r="HZ1248" s="1">
        <v>34.3667</v>
      </c>
      <c r="IA1248" s="1">
        <v>34.4604</v>
      </c>
      <c r="IB1248" s="1">
        <v>10.9111</v>
      </c>
      <c r="IC1248" s="1">
        <v>30.548</v>
      </c>
      <c r="ID1248" s="1">
        <v>0.0</v>
      </c>
      <c r="IE1248" s="1">
        <v>25.3605</v>
      </c>
      <c r="IF1248" s="1">
        <v>190.735</v>
      </c>
      <c r="IG1248" s="1">
        <v>24.6094</v>
      </c>
      <c r="IH1248" s="1">
        <v>100.241</v>
      </c>
      <c r="II1248" s="1">
        <v>99.9257</v>
      </c>
      <c r="IJ1248" s="1" t="s">
        <v>1117</v>
      </c>
    </row>
    <row r="1249" ht="15.75" customHeight="1">
      <c r="A1249" s="1">
        <v>1233.0</v>
      </c>
      <c r="B1249" s="1">
        <v>1.6598914846E9</v>
      </c>
      <c r="C1249" s="1">
        <v>11227.5</v>
      </c>
      <c r="D1249" s="1" t="s">
        <v>2761</v>
      </c>
      <c r="E1249" s="1" t="s">
        <v>2762</v>
      </c>
      <c r="F1249" s="1">
        <v>1.0</v>
      </c>
      <c r="G1249" s="1" t="s">
        <v>2704</v>
      </c>
      <c r="H1249" s="1" t="s">
        <v>345</v>
      </c>
      <c r="I1249" s="1" t="s">
        <v>1102</v>
      </c>
      <c r="J1249" s="1" t="s">
        <v>1103</v>
      </c>
      <c r="K1249" s="1" t="s">
        <v>1104</v>
      </c>
      <c r="L1249" s="1" t="s">
        <v>2705</v>
      </c>
      <c r="M1249" s="1" t="s">
        <v>346</v>
      </c>
      <c r="N1249" s="1">
        <v>1.6598914766625E9</v>
      </c>
      <c r="O1249" s="1">
        <f t="shared" si="1"/>
        <v>0.002369836805</v>
      </c>
      <c r="P1249" s="1">
        <f t="shared" si="2"/>
        <v>2.369836805</v>
      </c>
      <c r="Q1249" s="1">
        <f t="shared" si="3"/>
        <v>5.894813743</v>
      </c>
      <c r="R1249" s="1">
        <f t="shared" si="4"/>
        <v>82.642925</v>
      </c>
      <c r="S1249" s="1">
        <f t="shared" si="5"/>
        <v>-0.4129265982</v>
      </c>
      <c r="T1249" s="1">
        <f t="shared" si="6"/>
        <v>-0.04090402829</v>
      </c>
      <c r="U1249" s="1">
        <f t="shared" si="7"/>
        <v>8.186511978</v>
      </c>
      <c r="V1249" s="1">
        <f t="shared" si="8"/>
        <v>0.1176510283</v>
      </c>
      <c r="W1249" s="1">
        <f t="shared" si="9"/>
        <v>2.911662937</v>
      </c>
      <c r="X1249" s="1">
        <f t="shared" si="10"/>
        <v>0.1150724133</v>
      </c>
      <c r="Y1249" s="1">
        <f t="shared" si="11"/>
        <v>0.07214722943</v>
      </c>
      <c r="Z1249" s="1">
        <f t="shared" si="12"/>
        <v>321.5114353</v>
      </c>
      <c r="AA1249" s="1">
        <f t="shared" si="13"/>
        <v>32.34375822</v>
      </c>
      <c r="AB1249" s="1">
        <f t="shared" si="14"/>
        <v>31.61550625</v>
      </c>
      <c r="AC1249" s="1">
        <f t="shared" si="15"/>
        <v>4.672144344</v>
      </c>
      <c r="AD1249" s="1">
        <f t="shared" si="16"/>
        <v>59.82174555</v>
      </c>
      <c r="AE1249" s="1">
        <f t="shared" si="17"/>
        <v>2.708091516</v>
      </c>
      <c r="AF1249" s="1">
        <f t="shared" si="18"/>
        <v>4.526934966</v>
      </c>
      <c r="AG1249" s="1">
        <f t="shared" si="19"/>
        <v>1.964052828</v>
      </c>
      <c r="AH1249" s="1">
        <f t="shared" si="20"/>
        <v>-104.5098031</v>
      </c>
      <c r="AI1249" s="1">
        <f t="shared" si="21"/>
        <v>-87.13897321</v>
      </c>
      <c r="AJ1249" s="1">
        <f t="shared" si="22"/>
        <v>-6.742970013</v>
      </c>
      <c r="AK1249" s="1">
        <f t="shared" si="23"/>
        <v>123.1196889</v>
      </c>
      <c r="AL1249" s="1">
        <f t="shared" si="24"/>
        <v>27.77418144</v>
      </c>
      <c r="AM1249" s="1">
        <f t="shared" si="25"/>
        <v>2.372044069</v>
      </c>
      <c r="AN1249" s="1">
        <f t="shared" si="26"/>
        <v>5.894813743</v>
      </c>
      <c r="AO1249" s="1">
        <v>147.4839765668486</v>
      </c>
      <c r="AP1249" s="1">
        <v>116.1745751515151</v>
      </c>
      <c r="AQ1249" s="1">
        <v>4.636497387322963</v>
      </c>
      <c r="AR1249" s="1">
        <v>66.3324592731805</v>
      </c>
      <c r="AS1249" s="1">
        <f t="shared" si="27"/>
        <v>2.369836805</v>
      </c>
      <c r="AT1249" s="1">
        <v>24.57076312812493</v>
      </c>
      <c r="AU1249" s="1">
        <v>27.33607030303029</v>
      </c>
      <c r="AV1249" s="1">
        <v>-9.175062772525499E-6</v>
      </c>
      <c r="AW1249" s="1">
        <v>80.63858576887375</v>
      </c>
      <c r="AX1249" s="1">
        <v>181.0</v>
      </c>
      <c r="AY1249" s="1">
        <v>36.0</v>
      </c>
      <c r="AZ1249" s="1">
        <f t="shared" si="28"/>
        <v>1</v>
      </c>
      <c r="BA1249" s="1">
        <f t="shared" si="29"/>
        <v>0</v>
      </c>
      <c r="BB1249" s="1">
        <f t="shared" si="30"/>
        <v>51640.3987</v>
      </c>
      <c r="BC1249" s="1">
        <f t="shared" si="31"/>
        <v>1999.971875</v>
      </c>
      <c r="BD1249" s="1">
        <f t="shared" si="32"/>
        <v>1681.176336</v>
      </c>
      <c r="BE1249" s="1">
        <f t="shared" si="33"/>
        <v>0.8405999887</v>
      </c>
      <c r="BF1249" s="1">
        <f t="shared" si="34"/>
        <v>0.1607579783</v>
      </c>
      <c r="BG1249" s="1">
        <v>6.0</v>
      </c>
      <c r="BH1249" s="1">
        <v>0.5</v>
      </c>
      <c r="BI1249" s="1" t="s">
        <v>347</v>
      </c>
      <c r="BJ1249" s="1">
        <v>2.0</v>
      </c>
      <c r="BK1249" s="1" t="b">
        <v>1</v>
      </c>
      <c r="BL1249" s="1">
        <v>1.6598914766625E9</v>
      </c>
      <c r="BM1249" s="1">
        <v>82.642925</v>
      </c>
      <c r="BN1249" s="1">
        <v>116.197275</v>
      </c>
      <c r="BO1249" s="1">
        <v>27.3382125</v>
      </c>
      <c r="BP1249" s="1">
        <v>24.57039375</v>
      </c>
      <c r="BQ1249" s="1">
        <v>82.00499375</v>
      </c>
      <c r="BR1249" s="1">
        <v>27.3339</v>
      </c>
      <c r="BS1249" s="1">
        <v>500.147625</v>
      </c>
      <c r="BT1249" s="1">
        <v>98.95875625</v>
      </c>
      <c r="BU1249" s="1">
        <v>0.1000800375</v>
      </c>
      <c r="BV1249" s="1">
        <v>31.0603875</v>
      </c>
      <c r="BW1249" s="1">
        <v>31.61550625</v>
      </c>
      <c r="BX1249" s="1">
        <v>999.9</v>
      </c>
      <c r="BY1249" s="1">
        <v>0.0</v>
      </c>
      <c r="BZ1249" s="1">
        <v>0.0</v>
      </c>
      <c r="CA1249" s="1">
        <v>10002.53875</v>
      </c>
      <c r="CB1249" s="1">
        <v>0.0</v>
      </c>
      <c r="CC1249" s="1">
        <v>2022.51875</v>
      </c>
      <c r="CD1249" s="1">
        <v>-33.55439375</v>
      </c>
      <c r="CE1249" s="1">
        <v>84.96570625</v>
      </c>
      <c r="CF1249" s="1">
        <v>119.12425625</v>
      </c>
      <c r="CG1249" s="1">
        <v>2.767805</v>
      </c>
      <c r="CH1249" s="1">
        <v>116.197275</v>
      </c>
      <c r="CI1249" s="1">
        <v>24.57039375</v>
      </c>
      <c r="CJ1249" s="1">
        <v>2.705354375</v>
      </c>
      <c r="CK1249" s="1">
        <v>2.431456875</v>
      </c>
      <c r="CL1249" s="1">
        <v>22.31768125</v>
      </c>
      <c r="CM1249" s="1">
        <v>20.5748125</v>
      </c>
      <c r="CN1249" s="1">
        <v>1999.971875</v>
      </c>
      <c r="CO1249" s="1">
        <v>0.980002</v>
      </c>
      <c r="CP1249" s="1">
        <v>0.0199982</v>
      </c>
      <c r="CQ1249" s="1">
        <v>0.0</v>
      </c>
      <c r="CR1249" s="1">
        <v>2.543875</v>
      </c>
      <c r="CS1249" s="1">
        <v>0.0</v>
      </c>
      <c r="CT1249" s="1">
        <v>16571.95625</v>
      </c>
      <c r="CU1249" s="1">
        <v>17412.09375</v>
      </c>
      <c r="CV1249" s="1">
        <v>44.062</v>
      </c>
      <c r="CW1249" s="1">
        <v>45.7185</v>
      </c>
      <c r="CX1249" s="1">
        <v>44.17925</v>
      </c>
      <c r="CY1249" s="1">
        <v>43.80425</v>
      </c>
      <c r="CZ1249" s="1">
        <v>44.03874999999999</v>
      </c>
      <c r="DA1249" s="1">
        <v>1959.97625</v>
      </c>
      <c r="DB1249" s="1">
        <v>39.99875</v>
      </c>
      <c r="DC1249" s="1">
        <v>0.0</v>
      </c>
      <c r="DD1249" s="1">
        <v>1.6598914835E9</v>
      </c>
      <c r="DE1249" s="1">
        <v>0.0</v>
      </c>
      <c r="DF1249" s="1">
        <v>1.6598911131E9</v>
      </c>
      <c r="DG1249" s="1" t="s">
        <v>2706</v>
      </c>
      <c r="DH1249" s="1">
        <v>1.6598911126E9</v>
      </c>
      <c r="DI1249" s="1">
        <v>1.6598911131E9</v>
      </c>
      <c r="DJ1249" s="1">
        <v>29.0</v>
      </c>
      <c r="DK1249" s="1">
        <v>0.08</v>
      </c>
      <c r="DL1249" s="1">
        <v>-0.006</v>
      </c>
      <c r="DM1249" s="1">
        <v>1.387</v>
      </c>
      <c r="DN1249" s="1">
        <v>0.011</v>
      </c>
      <c r="DO1249" s="1">
        <v>400.0</v>
      </c>
      <c r="DP1249" s="1">
        <v>24.0</v>
      </c>
      <c r="DQ1249" s="1">
        <v>0.14</v>
      </c>
      <c r="DR1249" s="1">
        <v>0.05</v>
      </c>
      <c r="DS1249" s="1">
        <v>4.743565193052949</v>
      </c>
      <c r="DT1249" s="1">
        <v>11.77375781381458</v>
      </c>
      <c r="DU1249" s="1">
        <v>0.8491566133464797</v>
      </c>
      <c r="DV1249" s="1">
        <v>0.0</v>
      </c>
      <c r="DW1249" s="1">
        <v>-33.90474333333334</v>
      </c>
      <c r="DX1249" s="1">
        <v>-76.77232391546154</v>
      </c>
      <c r="DY1249" s="1">
        <v>5.674367611207633</v>
      </c>
      <c r="DZ1249" s="1">
        <v>0.0</v>
      </c>
      <c r="EA1249" s="1">
        <v>14.06744527927037</v>
      </c>
      <c r="EB1249" s="1">
        <v>53.38745072304919</v>
      </c>
      <c r="EC1249" s="1">
        <v>5.426412720410657</v>
      </c>
      <c r="ED1249" s="1">
        <v>0.0</v>
      </c>
      <c r="EE1249" s="1">
        <v>2.76816</v>
      </c>
      <c r="EF1249" s="1">
        <v>-0.01441936210131967</v>
      </c>
      <c r="EG1249" s="1">
        <v>0.00208998086115638</v>
      </c>
      <c r="EH1249" s="1">
        <v>1.0</v>
      </c>
      <c r="EI1249" s="1">
        <v>1.96412457753997</v>
      </c>
      <c r="EJ1249" s="1">
        <v>0.01110490874874697</v>
      </c>
      <c r="EK1249" s="1">
        <v>0.001245263638212053</v>
      </c>
      <c r="EL1249" s="1">
        <v>1.0</v>
      </c>
      <c r="EM1249" s="1">
        <v>2.0</v>
      </c>
      <c r="EN1249" s="1">
        <v>5.0</v>
      </c>
      <c r="EO1249" s="1" t="s">
        <v>386</v>
      </c>
      <c r="EP1249" s="1">
        <v>2.94037</v>
      </c>
      <c r="EQ1249" s="1">
        <v>2.8013</v>
      </c>
      <c r="ER1249" s="1">
        <v>0.0295088</v>
      </c>
      <c r="ES1249" s="1">
        <v>0.0392142</v>
      </c>
      <c r="ET1249" s="1">
        <v>0.1169</v>
      </c>
      <c r="EU1249" s="1">
        <v>0.108497</v>
      </c>
      <c r="EV1249" s="1">
        <v>19823.8</v>
      </c>
      <c r="EW1249" s="1">
        <v>20577.3</v>
      </c>
      <c r="EX1249" s="1">
        <v>23769.5</v>
      </c>
      <c r="EY1249" s="1">
        <v>24940.2</v>
      </c>
      <c r="EZ1249" s="1">
        <v>33605.2</v>
      </c>
      <c r="FA1249" s="1">
        <v>35507.7</v>
      </c>
      <c r="FB1249" s="1">
        <v>43355.0</v>
      </c>
      <c r="FC1249" s="1">
        <v>46108.6</v>
      </c>
      <c r="FD1249" s="1">
        <v>1.55187</v>
      </c>
      <c r="FE1249" s="1">
        <v>1.77985</v>
      </c>
      <c r="FF1249" s="1">
        <v>0.0748411</v>
      </c>
      <c r="FG1249" s="1">
        <v>0.0</v>
      </c>
      <c r="FH1249" s="1">
        <v>30.3912</v>
      </c>
      <c r="FI1249" s="1">
        <v>999.9</v>
      </c>
      <c r="FJ1249" s="1">
        <v>46.8</v>
      </c>
      <c r="FK1249" s="1">
        <v>40.2</v>
      </c>
      <c r="FL1249" s="1">
        <v>35.4342</v>
      </c>
      <c r="FM1249" s="1">
        <v>63.6336</v>
      </c>
      <c r="FN1249" s="1">
        <v>25.9535</v>
      </c>
      <c r="FO1249" s="1">
        <v>1.0</v>
      </c>
      <c r="FP1249" s="1">
        <v>0.612109</v>
      </c>
      <c r="FQ1249" s="1">
        <v>3.95968</v>
      </c>
      <c r="FR1249" s="1">
        <v>20.2716</v>
      </c>
      <c r="FS1249" s="1">
        <v>5.21055</v>
      </c>
      <c r="FT1249" s="1">
        <v>11.9081</v>
      </c>
      <c r="FU1249" s="1">
        <v>5.00235</v>
      </c>
      <c r="FV1249" s="1">
        <v>3.28997</v>
      </c>
      <c r="FW1249" s="1">
        <v>9999.0</v>
      </c>
      <c r="FX1249" s="1">
        <v>9999.0</v>
      </c>
      <c r="FY1249" s="1">
        <v>9999.0</v>
      </c>
      <c r="FZ1249" s="1">
        <v>999.9</v>
      </c>
      <c r="GA1249" s="1">
        <v>1.85989</v>
      </c>
      <c r="GB1249" s="1">
        <v>1.85486</v>
      </c>
      <c r="GC1249" s="1">
        <v>1.85806</v>
      </c>
      <c r="GD1249" s="1">
        <v>1.85654</v>
      </c>
      <c r="GE1249" s="1">
        <v>1.85528</v>
      </c>
      <c r="GF1249" s="1">
        <v>1.85486</v>
      </c>
      <c r="GG1249" s="1">
        <v>1.85367</v>
      </c>
      <c r="GH1249" s="1">
        <v>1.85669</v>
      </c>
      <c r="GI1249" s="1">
        <v>0.0</v>
      </c>
      <c r="GJ1249" s="1">
        <v>0.0</v>
      </c>
      <c r="GK1249" s="1">
        <v>0.0</v>
      </c>
      <c r="GL1249" s="1">
        <v>0.0</v>
      </c>
      <c r="GM1249" s="1" t="s">
        <v>350</v>
      </c>
      <c r="GN1249" s="1" t="s">
        <v>351</v>
      </c>
      <c r="GO1249" s="1" t="s">
        <v>352</v>
      </c>
      <c r="GP1249" s="1" t="s">
        <v>352</v>
      </c>
      <c r="GQ1249" s="1" t="s">
        <v>352</v>
      </c>
      <c r="GR1249" s="1" t="s">
        <v>352</v>
      </c>
      <c r="GS1249" s="1">
        <v>0.0</v>
      </c>
      <c r="GT1249" s="1">
        <v>100.0</v>
      </c>
      <c r="GU1249" s="1">
        <v>100.0</v>
      </c>
      <c r="GV1249" s="1">
        <v>0.728</v>
      </c>
      <c r="GW1249" s="1">
        <v>0.0043</v>
      </c>
      <c r="GX1249" s="1">
        <v>0.3994493243891762</v>
      </c>
      <c r="GY1249" s="1">
        <v>0.003036990343597491</v>
      </c>
      <c r="GZ1249" s="1">
        <v>-1.538114387597119E-6</v>
      </c>
      <c r="HA1249" s="1">
        <v>3.390969119432733E-10</v>
      </c>
      <c r="HB1249" s="1">
        <v>-0.06682249457756877</v>
      </c>
      <c r="HC1249" s="1">
        <v>0.009762198319610341</v>
      </c>
      <c r="HD1249" s="1">
        <v>-3.338778216718564E-4</v>
      </c>
      <c r="HE1249" s="1">
        <v>2.632278881966732E-6</v>
      </c>
      <c r="HF1249" s="1">
        <v>6.0</v>
      </c>
      <c r="HG1249" s="1">
        <v>2134.0</v>
      </c>
      <c r="HH1249" s="1">
        <v>2.0</v>
      </c>
      <c r="HI1249" s="1">
        <v>31.0</v>
      </c>
      <c r="HJ1249" s="1">
        <v>6.2</v>
      </c>
      <c r="HK1249" s="1">
        <v>6.2</v>
      </c>
      <c r="HL1249" s="1">
        <v>0.548096</v>
      </c>
      <c r="HM1249" s="1">
        <v>2.40601</v>
      </c>
      <c r="HN1249" s="1">
        <v>1.4978</v>
      </c>
      <c r="HO1249" s="1">
        <v>2.30835</v>
      </c>
      <c r="HP1249" s="1">
        <v>1.54785</v>
      </c>
      <c r="HQ1249" s="1">
        <v>2.26685</v>
      </c>
      <c r="HR1249" s="1">
        <v>42.8315</v>
      </c>
      <c r="HS1249" s="1">
        <v>13.5717</v>
      </c>
      <c r="HT1249" s="1">
        <v>18.0</v>
      </c>
      <c r="HU1249" s="1">
        <v>303.925</v>
      </c>
      <c r="HV1249" s="1">
        <v>465.013</v>
      </c>
      <c r="HW1249" s="1">
        <v>25.3603</v>
      </c>
      <c r="HX1249" s="1">
        <v>34.4602</v>
      </c>
      <c r="HY1249" s="1">
        <v>30.0006</v>
      </c>
      <c r="HZ1249" s="1">
        <v>34.3667</v>
      </c>
      <c r="IA1249" s="1">
        <v>34.4604</v>
      </c>
      <c r="IB1249" s="1">
        <v>11.093</v>
      </c>
      <c r="IC1249" s="1">
        <v>30.548</v>
      </c>
      <c r="ID1249" s="1">
        <v>0.0</v>
      </c>
      <c r="IE1249" s="1">
        <v>25.3032</v>
      </c>
      <c r="IF1249" s="1">
        <v>190.735</v>
      </c>
      <c r="IG1249" s="1">
        <v>24.6094</v>
      </c>
      <c r="IH1249" s="1">
        <v>100.241</v>
      </c>
      <c r="II1249" s="1">
        <v>99.9255</v>
      </c>
      <c r="IJ1249" s="1" t="s">
        <v>1117</v>
      </c>
    </row>
    <row r="1250" ht="15.75" customHeight="1">
      <c r="A1250" s="1">
        <v>1234.0</v>
      </c>
      <c r="B1250" s="1">
        <v>1.6598914856E9</v>
      </c>
      <c r="C1250" s="1">
        <v>11228.5</v>
      </c>
      <c r="D1250" s="1" t="s">
        <v>2763</v>
      </c>
      <c r="E1250" s="1" t="s">
        <v>2764</v>
      </c>
      <c r="F1250" s="1">
        <v>1.0</v>
      </c>
      <c r="G1250" s="1" t="s">
        <v>2704</v>
      </c>
      <c r="H1250" s="1" t="s">
        <v>345</v>
      </c>
      <c r="I1250" s="1" t="s">
        <v>1102</v>
      </c>
      <c r="J1250" s="1" t="s">
        <v>1103</v>
      </c>
      <c r="K1250" s="1" t="s">
        <v>1104</v>
      </c>
      <c r="L1250" s="1" t="s">
        <v>2705</v>
      </c>
      <c r="M1250" s="1" t="s">
        <v>346</v>
      </c>
      <c r="N1250" s="1">
        <v>1.659891478133333E9</v>
      </c>
      <c r="O1250" s="1">
        <f t="shared" si="1"/>
        <v>0.002369693807</v>
      </c>
      <c r="P1250" s="1">
        <f t="shared" si="2"/>
        <v>2.369693807</v>
      </c>
      <c r="Q1250" s="1">
        <f t="shared" si="3"/>
        <v>6.086138634</v>
      </c>
      <c r="R1250" s="1">
        <f t="shared" si="4"/>
        <v>88.06040667</v>
      </c>
      <c r="S1250" s="1">
        <f t="shared" si="5"/>
        <v>2.21239732</v>
      </c>
      <c r="T1250" s="1">
        <f t="shared" si="6"/>
        <v>0.2191577694</v>
      </c>
      <c r="U1250" s="1">
        <f t="shared" si="7"/>
        <v>8.723171974</v>
      </c>
      <c r="V1250" s="1">
        <f t="shared" si="8"/>
        <v>0.1176398355</v>
      </c>
      <c r="W1250" s="1">
        <f t="shared" si="9"/>
        <v>2.911168383</v>
      </c>
      <c r="X1250" s="1">
        <f t="shared" si="10"/>
        <v>0.1150612778</v>
      </c>
      <c r="Y1250" s="1">
        <f t="shared" si="11"/>
        <v>0.07214026433</v>
      </c>
      <c r="Z1250" s="1">
        <f t="shared" si="12"/>
        <v>321.5133361</v>
      </c>
      <c r="AA1250" s="1">
        <f t="shared" si="13"/>
        <v>32.34344884</v>
      </c>
      <c r="AB1250" s="1">
        <f t="shared" si="14"/>
        <v>31.61572667</v>
      </c>
      <c r="AC1250" s="1">
        <f t="shared" si="15"/>
        <v>4.672202797</v>
      </c>
      <c r="AD1250" s="1">
        <f t="shared" si="16"/>
        <v>59.82332348</v>
      </c>
      <c r="AE1250" s="1">
        <f t="shared" si="17"/>
        <v>2.708076388</v>
      </c>
      <c r="AF1250" s="1">
        <f t="shared" si="18"/>
        <v>4.526790273</v>
      </c>
      <c r="AG1250" s="1">
        <f t="shared" si="19"/>
        <v>1.964126409</v>
      </c>
      <c r="AH1250" s="1">
        <f t="shared" si="20"/>
        <v>-104.5034969</v>
      </c>
      <c r="AI1250" s="1">
        <f t="shared" si="21"/>
        <v>-87.24678718</v>
      </c>
      <c r="AJ1250" s="1">
        <f t="shared" si="22"/>
        <v>-6.752448462</v>
      </c>
      <c r="AK1250" s="1">
        <f t="shared" si="23"/>
        <v>123.0106036</v>
      </c>
      <c r="AL1250" s="1">
        <f t="shared" si="24"/>
        <v>29.29607009</v>
      </c>
      <c r="AM1250" s="1">
        <f t="shared" si="25"/>
        <v>2.371896697</v>
      </c>
      <c r="AN1250" s="1">
        <f t="shared" si="26"/>
        <v>6.086138634</v>
      </c>
      <c r="AO1250" s="1">
        <v>152.4888351358134</v>
      </c>
      <c r="AP1250" s="1">
        <v>120.8459212121212</v>
      </c>
      <c r="AQ1250" s="1">
        <v>4.655385837924145</v>
      </c>
      <c r="AR1250" s="1">
        <v>66.3324592731805</v>
      </c>
      <c r="AS1250" s="1">
        <f t="shared" si="27"/>
        <v>2.369693807</v>
      </c>
      <c r="AT1250" s="1">
        <v>24.57049509510891</v>
      </c>
      <c r="AU1250" s="1">
        <v>27.33557999999999</v>
      </c>
      <c r="AV1250" s="1">
        <v>1.838348012736828E-6</v>
      </c>
      <c r="AW1250" s="1">
        <v>80.63858576887375</v>
      </c>
      <c r="AX1250" s="1">
        <v>181.0</v>
      </c>
      <c r="AY1250" s="1">
        <v>36.0</v>
      </c>
      <c r="AZ1250" s="1">
        <f t="shared" si="28"/>
        <v>1</v>
      </c>
      <c r="BA1250" s="1">
        <f t="shared" si="29"/>
        <v>0</v>
      </c>
      <c r="BB1250" s="1">
        <f t="shared" si="30"/>
        <v>51626.48609</v>
      </c>
      <c r="BC1250" s="1">
        <f t="shared" si="31"/>
        <v>1999.983333</v>
      </c>
      <c r="BD1250" s="1">
        <f t="shared" si="32"/>
        <v>1681.185998</v>
      </c>
      <c r="BE1250" s="1">
        <f t="shared" si="33"/>
        <v>0.840600004</v>
      </c>
      <c r="BF1250" s="1">
        <f t="shared" si="34"/>
        <v>0.1607580077</v>
      </c>
      <c r="BG1250" s="1">
        <v>6.0</v>
      </c>
      <c r="BH1250" s="1">
        <v>0.5</v>
      </c>
      <c r="BI1250" s="1" t="s">
        <v>347</v>
      </c>
      <c r="BJ1250" s="1">
        <v>2.0</v>
      </c>
      <c r="BK1250" s="1" t="b">
        <v>1</v>
      </c>
      <c r="BL1250" s="1">
        <v>1.659891478133333E9</v>
      </c>
      <c r="BM1250" s="1">
        <v>88.06040666666668</v>
      </c>
      <c r="BN1250" s="1">
        <v>123.4560466666667</v>
      </c>
      <c r="BO1250" s="1">
        <v>27.33802666666666</v>
      </c>
      <c r="BP1250" s="1">
        <v>24.57036666666667</v>
      </c>
      <c r="BQ1250" s="1">
        <v>87.40742</v>
      </c>
      <c r="BR1250" s="1">
        <v>27.33371333333333</v>
      </c>
      <c r="BS1250" s="1">
        <v>500.1453333333333</v>
      </c>
      <c r="BT1250" s="1">
        <v>98.95877333333333</v>
      </c>
      <c r="BU1250" s="1">
        <v>0.1001829466666667</v>
      </c>
      <c r="BV1250" s="1">
        <v>31.05982666666667</v>
      </c>
      <c r="BW1250" s="1">
        <v>31.61572666666666</v>
      </c>
      <c r="BX1250" s="1">
        <v>999.8999999999999</v>
      </c>
      <c r="BY1250" s="1">
        <v>0.0</v>
      </c>
      <c r="BZ1250" s="1">
        <v>0.0</v>
      </c>
      <c r="CA1250" s="1">
        <v>9999.708000000002</v>
      </c>
      <c r="CB1250" s="1">
        <v>0.0</v>
      </c>
      <c r="CC1250" s="1">
        <v>2022.043333333333</v>
      </c>
      <c r="CD1250" s="1">
        <v>-35.39568</v>
      </c>
      <c r="CE1250" s="1">
        <v>90.53539999999998</v>
      </c>
      <c r="CF1250" s="1">
        <v>126.5658333333333</v>
      </c>
      <c r="CG1250" s="1">
        <v>2.767636</v>
      </c>
      <c r="CH1250" s="1">
        <v>123.4560466666667</v>
      </c>
      <c r="CI1250" s="1">
        <v>24.57036666666667</v>
      </c>
      <c r="CJ1250" s="1">
        <v>2.705336666666667</v>
      </c>
      <c r="CK1250" s="1">
        <v>2.431456</v>
      </c>
      <c r="CL1250" s="1">
        <v>22.31757333333333</v>
      </c>
      <c r="CM1250" s="1">
        <v>20.5748</v>
      </c>
      <c r="CN1250" s="1">
        <v>1999.983333333333</v>
      </c>
      <c r="CO1250" s="1">
        <v>0.9800020000000004</v>
      </c>
      <c r="CP1250" s="1">
        <v>0.0199982</v>
      </c>
      <c r="CQ1250" s="1">
        <v>0.0</v>
      </c>
      <c r="CR1250" s="1">
        <v>2.613866666666667</v>
      </c>
      <c r="CS1250" s="1">
        <v>0.0</v>
      </c>
      <c r="CT1250" s="1">
        <v>16564.35333333334</v>
      </c>
      <c r="CU1250" s="1">
        <v>17412.19333333333</v>
      </c>
      <c r="CV1250" s="1">
        <v>44.062</v>
      </c>
      <c r="CW1250" s="1">
        <v>45.7248</v>
      </c>
      <c r="CX1250" s="1">
        <v>44.17873333333333</v>
      </c>
      <c r="CY1250" s="1">
        <v>43.80373333333333</v>
      </c>
      <c r="CZ1250" s="1">
        <v>44.04546666666667</v>
      </c>
      <c r="DA1250" s="1">
        <v>1959.986666666666</v>
      </c>
      <c r="DB1250" s="1">
        <v>40.0</v>
      </c>
      <c r="DC1250" s="1">
        <v>0.0</v>
      </c>
      <c r="DD1250" s="1">
        <v>1.6598914847E9</v>
      </c>
      <c r="DE1250" s="1">
        <v>0.0</v>
      </c>
      <c r="DF1250" s="1">
        <v>1.6598911131E9</v>
      </c>
      <c r="DG1250" s="1" t="s">
        <v>2706</v>
      </c>
      <c r="DH1250" s="1">
        <v>1.6598911126E9</v>
      </c>
      <c r="DI1250" s="1">
        <v>1.6598911131E9</v>
      </c>
      <c r="DJ1250" s="1">
        <v>29.0</v>
      </c>
      <c r="DK1250" s="1">
        <v>0.08</v>
      </c>
      <c r="DL1250" s="1">
        <v>-0.006</v>
      </c>
      <c r="DM1250" s="1">
        <v>1.387</v>
      </c>
      <c r="DN1250" s="1">
        <v>0.011</v>
      </c>
      <c r="DO1250" s="1">
        <v>400.0</v>
      </c>
      <c r="DP1250" s="1">
        <v>24.0</v>
      </c>
      <c r="DQ1250" s="1">
        <v>0.14</v>
      </c>
      <c r="DR1250" s="1">
        <v>0.05</v>
      </c>
      <c r="DS1250" s="1">
        <v>4.818333840015257</v>
      </c>
      <c r="DT1250" s="1">
        <v>11.3032009739153</v>
      </c>
      <c r="DU1250" s="1">
        <v>0.8717667305562</v>
      </c>
      <c r="DV1250" s="1">
        <v>0.0</v>
      </c>
      <c r="DW1250" s="1">
        <v>-35.06706999999999</v>
      </c>
      <c r="DX1250" s="1">
        <v>-69.36639911012233</v>
      </c>
      <c r="DY1250" s="1">
        <v>5.179083471178403</v>
      </c>
      <c r="DZ1250" s="1">
        <v>0.0</v>
      </c>
      <c r="EA1250" s="1">
        <v>15.1318406815474</v>
      </c>
      <c r="EB1250" s="1">
        <v>73.4624089936234</v>
      </c>
      <c r="EC1250" s="1">
        <v>6.60876711968976</v>
      </c>
      <c r="ED1250" s="1">
        <v>0.0</v>
      </c>
      <c r="EE1250" s="1">
        <v>2.76786475</v>
      </c>
      <c r="EF1250" s="1">
        <v>-0.01507733583490459</v>
      </c>
      <c r="EG1250" s="1">
        <v>0.002137324247160437</v>
      </c>
      <c r="EH1250" s="1">
        <v>1.0</v>
      </c>
      <c r="EI1250" s="1">
        <v>1.964143024828657</v>
      </c>
      <c r="EJ1250" s="1">
        <v>0.005032866287669405</v>
      </c>
      <c r="EK1250" s="1">
        <v>0.001214128422792571</v>
      </c>
      <c r="EL1250" s="1">
        <v>1.0</v>
      </c>
      <c r="EM1250" s="1">
        <v>2.0</v>
      </c>
      <c r="EN1250" s="1">
        <v>5.0</v>
      </c>
      <c r="EO1250" s="1" t="s">
        <v>386</v>
      </c>
      <c r="EP1250" s="1">
        <v>2.94043</v>
      </c>
      <c r="EQ1250" s="1">
        <v>2.80119</v>
      </c>
      <c r="ER1250" s="1">
        <v>0.0306076</v>
      </c>
      <c r="ES1250" s="1">
        <v>0.0403441</v>
      </c>
      <c r="ET1250" s="1">
        <v>0.116899</v>
      </c>
      <c r="EU1250" s="1">
        <v>0.108494</v>
      </c>
      <c r="EV1250" s="1">
        <v>19801.4</v>
      </c>
      <c r="EW1250" s="1">
        <v>20553.0</v>
      </c>
      <c r="EX1250" s="1">
        <v>23769.5</v>
      </c>
      <c r="EY1250" s="1">
        <v>24940.1</v>
      </c>
      <c r="EZ1250" s="1">
        <v>33605.3</v>
      </c>
      <c r="FA1250" s="1">
        <v>35507.6</v>
      </c>
      <c r="FB1250" s="1">
        <v>43355.0</v>
      </c>
      <c r="FC1250" s="1">
        <v>46108.4</v>
      </c>
      <c r="FD1250" s="1">
        <v>1.55208</v>
      </c>
      <c r="FE1250" s="1">
        <v>1.77982</v>
      </c>
      <c r="FF1250" s="1">
        <v>0.0743791</v>
      </c>
      <c r="FG1250" s="1">
        <v>0.0</v>
      </c>
      <c r="FH1250" s="1">
        <v>30.3945</v>
      </c>
      <c r="FI1250" s="1">
        <v>999.9</v>
      </c>
      <c r="FJ1250" s="1">
        <v>46.8</v>
      </c>
      <c r="FK1250" s="1">
        <v>40.2</v>
      </c>
      <c r="FL1250" s="1">
        <v>35.4374</v>
      </c>
      <c r="FM1250" s="1">
        <v>63.4436</v>
      </c>
      <c r="FN1250" s="1">
        <v>26.0938</v>
      </c>
      <c r="FO1250" s="1">
        <v>1.0</v>
      </c>
      <c r="FP1250" s="1">
        <v>0.612043</v>
      </c>
      <c r="FQ1250" s="1">
        <v>3.9781</v>
      </c>
      <c r="FR1250" s="1">
        <v>20.2713</v>
      </c>
      <c r="FS1250" s="1">
        <v>5.21055</v>
      </c>
      <c r="FT1250" s="1">
        <v>11.9081</v>
      </c>
      <c r="FU1250" s="1">
        <v>5.00245</v>
      </c>
      <c r="FV1250" s="1">
        <v>3.29003</v>
      </c>
      <c r="FW1250" s="1">
        <v>9999.0</v>
      </c>
      <c r="FX1250" s="1">
        <v>9999.0</v>
      </c>
      <c r="FY1250" s="1">
        <v>9999.0</v>
      </c>
      <c r="FZ1250" s="1">
        <v>999.9</v>
      </c>
      <c r="GA1250" s="1">
        <v>1.85989</v>
      </c>
      <c r="GB1250" s="1">
        <v>1.85487</v>
      </c>
      <c r="GC1250" s="1">
        <v>1.85806</v>
      </c>
      <c r="GD1250" s="1">
        <v>1.85654</v>
      </c>
      <c r="GE1250" s="1">
        <v>1.85529</v>
      </c>
      <c r="GF1250" s="1">
        <v>1.85486</v>
      </c>
      <c r="GG1250" s="1">
        <v>1.85367</v>
      </c>
      <c r="GH1250" s="1">
        <v>1.85669</v>
      </c>
      <c r="GI1250" s="1">
        <v>0.0</v>
      </c>
      <c r="GJ1250" s="1">
        <v>0.0</v>
      </c>
      <c r="GK1250" s="1">
        <v>0.0</v>
      </c>
      <c r="GL1250" s="1">
        <v>0.0</v>
      </c>
      <c r="GM1250" s="1" t="s">
        <v>350</v>
      </c>
      <c r="GN1250" s="1" t="s">
        <v>351</v>
      </c>
      <c r="GO1250" s="1" t="s">
        <v>352</v>
      </c>
      <c r="GP1250" s="1" t="s">
        <v>352</v>
      </c>
      <c r="GQ1250" s="1" t="s">
        <v>352</v>
      </c>
      <c r="GR1250" s="1" t="s">
        <v>352</v>
      </c>
      <c r="GS1250" s="1">
        <v>0.0</v>
      </c>
      <c r="GT1250" s="1">
        <v>100.0</v>
      </c>
      <c r="GU1250" s="1">
        <v>100.0</v>
      </c>
      <c r="GV1250" s="1">
        <v>0.74</v>
      </c>
      <c r="GW1250" s="1">
        <v>0.0044</v>
      </c>
      <c r="GX1250" s="1">
        <v>0.3994493243891762</v>
      </c>
      <c r="GY1250" s="1">
        <v>0.003036990343597491</v>
      </c>
      <c r="GZ1250" s="1">
        <v>-1.538114387597119E-6</v>
      </c>
      <c r="HA1250" s="1">
        <v>3.390969119432733E-10</v>
      </c>
      <c r="HB1250" s="1">
        <v>-0.06682249457756877</v>
      </c>
      <c r="HC1250" s="1">
        <v>0.009762198319610341</v>
      </c>
      <c r="HD1250" s="1">
        <v>-3.338778216718564E-4</v>
      </c>
      <c r="HE1250" s="1">
        <v>2.632278881966732E-6</v>
      </c>
      <c r="HF1250" s="1">
        <v>6.0</v>
      </c>
      <c r="HG1250" s="1">
        <v>2134.0</v>
      </c>
      <c r="HH1250" s="1">
        <v>2.0</v>
      </c>
      <c r="HI1250" s="1">
        <v>31.0</v>
      </c>
      <c r="HJ1250" s="1">
        <v>6.2</v>
      </c>
      <c r="HK1250" s="1">
        <v>6.2</v>
      </c>
      <c r="HL1250" s="1">
        <v>0.556641</v>
      </c>
      <c r="HM1250" s="1">
        <v>2.38403</v>
      </c>
      <c r="HN1250" s="1">
        <v>1.4978</v>
      </c>
      <c r="HO1250" s="1">
        <v>2.30835</v>
      </c>
      <c r="HP1250" s="1">
        <v>1.54785</v>
      </c>
      <c r="HQ1250" s="1">
        <v>2.44507</v>
      </c>
      <c r="HR1250" s="1">
        <v>42.8315</v>
      </c>
      <c r="HS1250" s="1">
        <v>13.5717</v>
      </c>
      <c r="HT1250" s="1">
        <v>18.0</v>
      </c>
      <c r="HU1250" s="1">
        <v>304.011</v>
      </c>
      <c r="HV1250" s="1">
        <v>464.997</v>
      </c>
      <c r="HW1250" s="1">
        <v>25.3483</v>
      </c>
      <c r="HX1250" s="1">
        <v>34.461</v>
      </c>
      <c r="HY1250" s="1">
        <v>30.0004</v>
      </c>
      <c r="HZ1250" s="1">
        <v>34.3667</v>
      </c>
      <c r="IA1250" s="1">
        <v>34.4604</v>
      </c>
      <c r="IB1250" s="1">
        <v>11.3645</v>
      </c>
      <c r="IC1250" s="1">
        <v>30.548</v>
      </c>
      <c r="ID1250" s="1">
        <v>0.0</v>
      </c>
      <c r="IE1250" s="1">
        <v>25.3032</v>
      </c>
      <c r="IF1250" s="1">
        <v>200.753</v>
      </c>
      <c r="IG1250" s="1">
        <v>24.6094</v>
      </c>
      <c r="IH1250" s="1">
        <v>100.241</v>
      </c>
      <c r="II1250" s="1">
        <v>99.925</v>
      </c>
      <c r="IJ1250" s="1" t="s">
        <v>1117</v>
      </c>
    </row>
    <row r="1251" ht="15.75" customHeight="1">
      <c r="A1251" s="1">
        <v>1235.0</v>
      </c>
      <c r="B1251" s="1">
        <v>1.6598914866E9</v>
      </c>
      <c r="C1251" s="1">
        <v>11229.5</v>
      </c>
      <c r="D1251" s="1" t="s">
        <v>2765</v>
      </c>
      <c r="E1251" s="1" t="s">
        <v>2766</v>
      </c>
      <c r="F1251" s="1">
        <v>1.0</v>
      </c>
      <c r="G1251" s="1" t="s">
        <v>2704</v>
      </c>
      <c r="H1251" s="1" t="s">
        <v>345</v>
      </c>
      <c r="I1251" s="1" t="s">
        <v>1102</v>
      </c>
      <c r="J1251" s="1" t="s">
        <v>1103</v>
      </c>
      <c r="K1251" s="1" t="s">
        <v>1104</v>
      </c>
      <c r="L1251" s="1" t="s">
        <v>2705</v>
      </c>
      <c r="M1251" s="1" t="s">
        <v>346</v>
      </c>
      <c r="N1251" s="1">
        <v>1.65989147863125E9</v>
      </c>
      <c r="O1251" s="1">
        <f t="shared" si="1"/>
        <v>0.002369520802</v>
      </c>
      <c r="P1251" s="1">
        <f t="shared" si="2"/>
        <v>2.369520802</v>
      </c>
      <c r="Q1251" s="1">
        <f t="shared" si="3"/>
        <v>6.327858787</v>
      </c>
      <c r="R1251" s="1">
        <f t="shared" si="4"/>
        <v>90.18725625</v>
      </c>
      <c r="S1251" s="1">
        <f t="shared" si="5"/>
        <v>0.9782786554</v>
      </c>
      <c r="T1251" s="1">
        <f t="shared" si="6"/>
        <v>0.09690726019</v>
      </c>
      <c r="U1251" s="1">
        <f t="shared" si="7"/>
        <v>8.933855256</v>
      </c>
      <c r="V1251" s="1">
        <f t="shared" si="8"/>
        <v>0.1176454653</v>
      </c>
      <c r="W1251" s="1">
        <f t="shared" si="9"/>
        <v>2.911329277</v>
      </c>
      <c r="X1251" s="1">
        <f t="shared" si="10"/>
        <v>0.1150668028</v>
      </c>
      <c r="Y1251" s="1">
        <f t="shared" si="11"/>
        <v>0.07214372674</v>
      </c>
      <c r="Z1251" s="1">
        <f t="shared" si="12"/>
        <v>321.5128037</v>
      </c>
      <c r="AA1251" s="1">
        <f t="shared" si="13"/>
        <v>32.34311733</v>
      </c>
      <c r="AB1251" s="1">
        <f t="shared" si="14"/>
        <v>31.61478125</v>
      </c>
      <c r="AC1251" s="1">
        <f t="shared" si="15"/>
        <v>4.671952083</v>
      </c>
      <c r="AD1251" s="1">
        <f t="shared" si="16"/>
        <v>59.8240263</v>
      </c>
      <c r="AE1251" s="1">
        <f t="shared" si="17"/>
        <v>2.708060679</v>
      </c>
      <c r="AF1251" s="1">
        <f t="shared" si="18"/>
        <v>4.526710833</v>
      </c>
      <c r="AG1251" s="1">
        <f t="shared" si="19"/>
        <v>1.963891404</v>
      </c>
      <c r="AH1251" s="1">
        <f t="shared" si="20"/>
        <v>-104.4958674</v>
      </c>
      <c r="AI1251" s="1">
        <f t="shared" si="21"/>
        <v>-87.15154995</v>
      </c>
      <c r="AJ1251" s="1">
        <f t="shared" si="22"/>
        <v>-6.744663152</v>
      </c>
      <c r="AK1251" s="1">
        <f t="shared" si="23"/>
        <v>123.1207232</v>
      </c>
      <c r="AL1251" s="1">
        <f t="shared" si="24"/>
        <v>29.60272806</v>
      </c>
      <c r="AM1251" s="1">
        <f t="shared" si="25"/>
        <v>2.371666511</v>
      </c>
      <c r="AN1251" s="1">
        <f t="shared" si="26"/>
        <v>6.327858787</v>
      </c>
      <c r="AO1251" s="1">
        <v>157.5376478405187</v>
      </c>
      <c r="AP1251" s="1">
        <v>125.5268303030303</v>
      </c>
      <c r="AQ1251" s="1">
        <v>4.66901249266795</v>
      </c>
      <c r="AR1251" s="1">
        <v>66.3324592731805</v>
      </c>
      <c r="AS1251" s="1">
        <f t="shared" si="27"/>
        <v>2.369520802</v>
      </c>
      <c r="AT1251" s="1">
        <v>24.57052399143512</v>
      </c>
      <c r="AU1251" s="1">
        <v>27.33540242424242</v>
      </c>
      <c r="AV1251" s="1">
        <v>9.677801622940732E-7</v>
      </c>
      <c r="AW1251" s="1">
        <v>80.63858576887375</v>
      </c>
      <c r="AX1251" s="1">
        <v>181.0</v>
      </c>
      <c r="AY1251" s="1">
        <v>36.0</v>
      </c>
      <c r="AZ1251" s="1">
        <f t="shared" si="28"/>
        <v>1</v>
      </c>
      <c r="BA1251" s="1">
        <f t="shared" si="29"/>
        <v>0</v>
      </c>
      <c r="BB1251" s="1">
        <f t="shared" si="30"/>
        <v>51631.09597</v>
      </c>
      <c r="BC1251" s="1">
        <f t="shared" si="31"/>
        <v>1999.98</v>
      </c>
      <c r="BD1251" s="1">
        <f t="shared" si="32"/>
        <v>1681.183198</v>
      </c>
      <c r="BE1251" s="1">
        <f t="shared" si="33"/>
        <v>0.8406000049</v>
      </c>
      <c r="BF1251" s="1">
        <f t="shared" si="34"/>
        <v>0.1607580094</v>
      </c>
      <c r="BG1251" s="1">
        <v>6.0</v>
      </c>
      <c r="BH1251" s="1">
        <v>0.5</v>
      </c>
      <c r="BI1251" s="1" t="s">
        <v>347</v>
      </c>
      <c r="BJ1251" s="1">
        <v>2.0</v>
      </c>
      <c r="BK1251" s="1" t="b">
        <v>1</v>
      </c>
      <c r="BL1251" s="1">
        <v>1.65989147863125E9</v>
      </c>
      <c r="BM1251" s="1">
        <v>90.18725625</v>
      </c>
      <c r="BN1251" s="1">
        <v>125.95666875</v>
      </c>
      <c r="BO1251" s="1">
        <v>27.33786875</v>
      </c>
      <c r="BP1251" s="1">
        <v>24.5704875</v>
      </c>
      <c r="BQ1251" s="1">
        <v>89.52845624999999</v>
      </c>
      <c r="BR1251" s="1">
        <v>27.33355625</v>
      </c>
      <c r="BS1251" s="1">
        <v>500.14725</v>
      </c>
      <c r="BT1251" s="1">
        <v>98.95879375</v>
      </c>
      <c r="BU1251" s="1">
        <v>0.10016011875</v>
      </c>
      <c r="BV1251" s="1">
        <v>31.05951875</v>
      </c>
      <c r="BW1251" s="1">
        <v>31.61478125</v>
      </c>
      <c r="BX1251" s="1">
        <v>999.9</v>
      </c>
      <c r="BY1251" s="1">
        <v>0.0</v>
      </c>
      <c r="BZ1251" s="1">
        <v>0.0</v>
      </c>
      <c r="CA1251" s="1">
        <v>10000.62625</v>
      </c>
      <c r="CB1251" s="1">
        <v>0.0</v>
      </c>
      <c r="CC1251" s="1">
        <v>2021.918125</v>
      </c>
      <c r="CD1251" s="1">
        <v>-35.7694875</v>
      </c>
      <c r="CE1251" s="1">
        <v>92.72200000000001</v>
      </c>
      <c r="CF1251" s="1">
        <v>129.12946875</v>
      </c>
      <c r="CG1251" s="1">
        <v>2.767360625</v>
      </c>
      <c r="CH1251" s="1">
        <v>125.95666875</v>
      </c>
      <c r="CI1251" s="1">
        <v>24.5704875</v>
      </c>
      <c r="CJ1251" s="1">
        <v>2.705321875</v>
      </c>
      <c r="CK1251" s="1">
        <v>2.431468125</v>
      </c>
      <c r="CL1251" s="1">
        <v>22.31748125</v>
      </c>
      <c r="CM1251" s="1">
        <v>20.57488125</v>
      </c>
      <c r="CN1251" s="1">
        <v>1999.98</v>
      </c>
      <c r="CO1251" s="1">
        <v>0.980002</v>
      </c>
      <c r="CP1251" s="1">
        <v>0.0199982</v>
      </c>
      <c r="CQ1251" s="1">
        <v>0.0</v>
      </c>
      <c r="CR1251" s="1">
        <v>2.6650625</v>
      </c>
      <c r="CS1251" s="1">
        <v>0.0</v>
      </c>
      <c r="CT1251" s="1">
        <v>16561.50625</v>
      </c>
      <c r="CU1251" s="1">
        <v>17412.1625</v>
      </c>
      <c r="CV1251" s="1">
        <v>44.062</v>
      </c>
      <c r="CW1251" s="1">
        <v>45.726375</v>
      </c>
      <c r="CX1251" s="1">
        <v>44.17925</v>
      </c>
      <c r="CY1251" s="1">
        <v>43.80425</v>
      </c>
      <c r="CZ1251" s="1">
        <v>44.04649999999999</v>
      </c>
      <c r="DA1251" s="1">
        <v>1959.98375</v>
      </c>
      <c r="DB1251" s="1">
        <v>40.0</v>
      </c>
      <c r="DC1251" s="1">
        <v>0.0</v>
      </c>
      <c r="DD1251" s="1">
        <v>1.6598914859E9</v>
      </c>
      <c r="DE1251" s="1">
        <v>0.0</v>
      </c>
      <c r="DF1251" s="1">
        <v>1.6598911131E9</v>
      </c>
      <c r="DG1251" s="1" t="s">
        <v>2706</v>
      </c>
      <c r="DH1251" s="1">
        <v>1.6598911126E9</v>
      </c>
      <c r="DI1251" s="1">
        <v>1.6598911131E9</v>
      </c>
      <c r="DJ1251" s="1">
        <v>29.0</v>
      </c>
      <c r="DK1251" s="1">
        <v>0.08</v>
      </c>
      <c r="DL1251" s="1">
        <v>-0.006</v>
      </c>
      <c r="DM1251" s="1">
        <v>1.387</v>
      </c>
      <c r="DN1251" s="1">
        <v>0.011</v>
      </c>
      <c r="DO1251" s="1">
        <v>400.0</v>
      </c>
      <c r="DP1251" s="1">
        <v>24.0</v>
      </c>
      <c r="DQ1251" s="1">
        <v>0.14</v>
      </c>
      <c r="DR1251" s="1">
        <v>0.05</v>
      </c>
      <c r="DS1251" s="1">
        <v>4.818333840015257</v>
      </c>
      <c r="DT1251" s="1">
        <v>11.3032009739153</v>
      </c>
      <c r="DU1251" s="1">
        <v>0.8717667305562</v>
      </c>
      <c r="DV1251" s="1">
        <v>0.0</v>
      </c>
      <c r="DW1251" s="1">
        <v>-35.06706999999999</v>
      </c>
      <c r="DX1251" s="1">
        <v>-69.36639911012233</v>
      </c>
      <c r="DY1251" s="1">
        <v>5.179083471178403</v>
      </c>
      <c r="DZ1251" s="1">
        <v>0.0</v>
      </c>
      <c r="EA1251" s="1">
        <v>15.1318406815474</v>
      </c>
      <c r="EB1251" s="1">
        <v>73.4624089936234</v>
      </c>
      <c r="EC1251" s="1">
        <v>6.60876711968976</v>
      </c>
      <c r="ED1251" s="1">
        <v>0.0</v>
      </c>
      <c r="EE1251" s="1">
        <v>2.76786475</v>
      </c>
      <c r="EF1251" s="1">
        <v>-0.01507733583490459</v>
      </c>
      <c r="EG1251" s="1">
        <v>0.002137324247160437</v>
      </c>
      <c r="EH1251" s="1">
        <v>1.0</v>
      </c>
      <c r="EI1251" s="1">
        <v>1.964143024828657</v>
      </c>
      <c r="EJ1251" s="1">
        <v>0.005032866287669405</v>
      </c>
      <c r="EK1251" s="1">
        <v>0.001214128422792571</v>
      </c>
      <c r="EL1251" s="1">
        <v>1.0</v>
      </c>
      <c r="EM1251" s="1">
        <v>2.0</v>
      </c>
      <c r="EN1251" s="1">
        <v>5.0</v>
      </c>
      <c r="EO1251" s="1" t="s">
        <v>386</v>
      </c>
      <c r="EP1251" s="1">
        <v>2.94033</v>
      </c>
      <c r="EQ1251" s="1">
        <v>2.80105</v>
      </c>
      <c r="ER1251" s="1">
        <v>0.0317073</v>
      </c>
      <c r="ES1251" s="1">
        <v>0.0414714</v>
      </c>
      <c r="ET1251" s="1">
        <v>0.1169</v>
      </c>
      <c r="EU1251" s="1">
        <v>0.108499</v>
      </c>
      <c r="EV1251" s="1">
        <v>19778.8</v>
      </c>
      <c r="EW1251" s="1">
        <v>20528.8</v>
      </c>
      <c r="EX1251" s="1">
        <v>23769.3</v>
      </c>
      <c r="EY1251" s="1">
        <v>24940.0</v>
      </c>
      <c r="EZ1251" s="1">
        <v>33605.0</v>
      </c>
      <c r="FA1251" s="1">
        <v>35507.6</v>
      </c>
      <c r="FB1251" s="1">
        <v>43354.7</v>
      </c>
      <c r="FC1251" s="1">
        <v>46108.5</v>
      </c>
      <c r="FD1251" s="1">
        <v>1.55217</v>
      </c>
      <c r="FE1251" s="1">
        <v>1.77988</v>
      </c>
      <c r="FF1251" s="1">
        <v>0.073947</v>
      </c>
      <c r="FG1251" s="1">
        <v>0.0</v>
      </c>
      <c r="FH1251" s="1">
        <v>30.3978</v>
      </c>
      <c r="FI1251" s="1">
        <v>999.9</v>
      </c>
      <c r="FJ1251" s="1">
        <v>46.8</v>
      </c>
      <c r="FK1251" s="1">
        <v>40.2</v>
      </c>
      <c r="FL1251" s="1">
        <v>35.4365</v>
      </c>
      <c r="FM1251" s="1">
        <v>63.4036</v>
      </c>
      <c r="FN1251" s="1">
        <v>26.1178</v>
      </c>
      <c r="FO1251" s="1">
        <v>1.0</v>
      </c>
      <c r="FP1251" s="1">
        <v>0.61203</v>
      </c>
      <c r="FQ1251" s="1">
        <v>3.99855</v>
      </c>
      <c r="FR1251" s="1">
        <v>20.2709</v>
      </c>
      <c r="FS1251" s="1">
        <v>5.21085</v>
      </c>
      <c r="FT1251" s="1">
        <v>11.9081</v>
      </c>
      <c r="FU1251" s="1">
        <v>5.00265</v>
      </c>
      <c r="FV1251" s="1">
        <v>3.29</v>
      </c>
      <c r="FW1251" s="1">
        <v>9999.0</v>
      </c>
      <c r="FX1251" s="1">
        <v>9999.0</v>
      </c>
      <c r="FY1251" s="1">
        <v>9999.0</v>
      </c>
      <c r="FZ1251" s="1">
        <v>999.9</v>
      </c>
      <c r="GA1251" s="1">
        <v>1.85989</v>
      </c>
      <c r="GB1251" s="1">
        <v>1.85488</v>
      </c>
      <c r="GC1251" s="1">
        <v>1.85806</v>
      </c>
      <c r="GD1251" s="1">
        <v>1.85654</v>
      </c>
      <c r="GE1251" s="1">
        <v>1.85529</v>
      </c>
      <c r="GF1251" s="1">
        <v>1.85486</v>
      </c>
      <c r="GG1251" s="1">
        <v>1.85366</v>
      </c>
      <c r="GH1251" s="1">
        <v>1.85669</v>
      </c>
      <c r="GI1251" s="1">
        <v>0.0</v>
      </c>
      <c r="GJ1251" s="1">
        <v>0.0</v>
      </c>
      <c r="GK1251" s="1">
        <v>0.0</v>
      </c>
      <c r="GL1251" s="1">
        <v>0.0</v>
      </c>
      <c r="GM1251" s="1" t="s">
        <v>350</v>
      </c>
      <c r="GN1251" s="1" t="s">
        <v>351</v>
      </c>
      <c r="GO1251" s="1" t="s">
        <v>352</v>
      </c>
      <c r="GP1251" s="1" t="s">
        <v>352</v>
      </c>
      <c r="GQ1251" s="1" t="s">
        <v>352</v>
      </c>
      <c r="GR1251" s="1" t="s">
        <v>352</v>
      </c>
      <c r="GS1251" s="1">
        <v>0.0</v>
      </c>
      <c r="GT1251" s="1">
        <v>100.0</v>
      </c>
      <c r="GU1251" s="1">
        <v>100.0</v>
      </c>
      <c r="GV1251" s="1">
        <v>0.752</v>
      </c>
      <c r="GW1251" s="1">
        <v>0.0043</v>
      </c>
      <c r="GX1251" s="1">
        <v>0.3994493243891762</v>
      </c>
      <c r="GY1251" s="1">
        <v>0.003036990343597491</v>
      </c>
      <c r="GZ1251" s="1">
        <v>-1.538114387597119E-6</v>
      </c>
      <c r="HA1251" s="1">
        <v>3.390969119432733E-10</v>
      </c>
      <c r="HB1251" s="1">
        <v>-0.06682249457756877</v>
      </c>
      <c r="HC1251" s="1">
        <v>0.009762198319610341</v>
      </c>
      <c r="HD1251" s="1">
        <v>-3.338778216718564E-4</v>
      </c>
      <c r="HE1251" s="1">
        <v>2.632278881966732E-6</v>
      </c>
      <c r="HF1251" s="1">
        <v>6.0</v>
      </c>
      <c r="HG1251" s="1">
        <v>2134.0</v>
      </c>
      <c r="HH1251" s="1">
        <v>2.0</v>
      </c>
      <c r="HI1251" s="1">
        <v>31.0</v>
      </c>
      <c r="HJ1251" s="1">
        <v>6.2</v>
      </c>
      <c r="HK1251" s="1">
        <v>6.2</v>
      </c>
      <c r="HL1251" s="1">
        <v>0.571289</v>
      </c>
      <c r="HM1251" s="1">
        <v>2.39746</v>
      </c>
      <c r="HN1251" s="1">
        <v>1.4978</v>
      </c>
      <c r="HO1251" s="1">
        <v>2.30835</v>
      </c>
      <c r="HP1251" s="1">
        <v>1.54785</v>
      </c>
      <c r="HQ1251" s="1">
        <v>2.25098</v>
      </c>
      <c r="HR1251" s="1">
        <v>42.8315</v>
      </c>
      <c r="HS1251" s="1">
        <v>13.5717</v>
      </c>
      <c r="HT1251" s="1">
        <v>18.0</v>
      </c>
      <c r="HU1251" s="1">
        <v>304.054</v>
      </c>
      <c r="HV1251" s="1">
        <v>465.029</v>
      </c>
      <c r="HW1251" s="1">
        <v>25.3363</v>
      </c>
      <c r="HX1251" s="1">
        <v>34.4618</v>
      </c>
      <c r="HY1251" s="1">
        <v>30.0004</v>
      </c>
      <c r="HZ1251" s="1">
        <v>34.3667</v>
      </c>
      <c r="IA1251" s="1">
        <v>34.4604</v>
      </c>
      <c r="IB1251" s="1">
        <v>11.5479</v>
      </c>
      <c r="IC1251" s="1">
        <v>30.548</v>
      </c>
      <c r="ID1251" s="1">
        <v>0.0</v>
      </c>
      <c r="IE1251" s="1">
        <v>25.3032</v>
      </c>
      <c r="IF1251" s="1">
        <v>200.753</v>
      </c>
      <c r="IG1251" s="1">
        <v>24.6094</v>
      </c>
      <c r="IH1251" s="1">
        <v>100.24</v>
      </c>
      <c r="II1251" s="1">
        <v>99.925</v>
      </c>
      <c r="IJ1251" s="1" t="s">
        <v>1117</v>
      </c>
    </row>
    <row r="1252" ht="15.75" customHeight="1">
      <c r="A1252" s="1">
        <v>1236.0</v>
      </c>
      <c r="B1252" s="1">
        <v>1.6598914871E9</v>
      </c>
      <c r="C1252" s="1">
        <v>11230.0</v>
      </c>
      <c r="D1252" s="1" t="s">
        <v>2767</v>
      </c>
      <c r="E1252" s="1" t="s">
        <v>2768</v>
      </c>
      <c r="F1252" s="1">
        <v>1.0</v>
      </c>
      <c r="G1252" s="1" t="s">
        <v>2704</v>
      </c>
      <c r="H1252" s="1" t="s">
        <v>345</v>
      </c>
      <c r="I1252" s="1" t="s">
        <v>1102</v>
      </c>
      <c r="J1252" s="1" t="s">
        <v>1103</v>
      </c>
      <c r="K1252" s="1" t="s">
        <v>1104</v>
      </c>
      <c r="L1252" s="1" t="s">
        <v>2705</v>
      </c>
      <c r="M1252" s="1" t="s">
        <v>346</v>
      </c>
      <c r="N1252" s="1">
        <v>1.65989147863125E9</v>
      </c>
      <c r="O1252" s="1">
        <f t="shared" si="1"/>
        <v>0.002369286544</v>
      </c>
      <c r="P1252" s="1">
        <f t="shared" si="2"/>
        <v>2.369286544</v>
      </c>
      <c r="Q1252" s="1">
        <f t="shared" si="3"/>
        <v>6.427755101</v>
      </c>
      <c r="R1252" s="1">
        <f t="shared" si="4"/>
        <v>90.18725625</v>
      </c>
      <c r="S1252" s="1">
        <f t="shared" si="5"/>
        <v>-0.3927284401</v>
      </c>
      <c r="T1252" s="1">
        <f t="shared" si="6"/>
        <v>-0.03890326843</v>
      </c>
      <c r="U1252" s="1">
        <f t="shared" si="7"/>
        <v>8.933855256</v>
      </c>
      <c r="V1252" s="1">
        <f t="shared" si="8"/>
        <v>0.1176335744</v>
      </c>
      <c r="W1252" s="1">
        <f t="shared" si="9"/>
        <v>2.911329277</v>
      </c>
      <c r="X1252" s="1">
        <f t="shared" si="10"/>
        <v>0.115055427</v>
      </c>
      <c r="Y1252" s="1">
        <f t="shared" si="11"/>
        <v>0.07213657197</v>
      </c>
      <c r="Z1252" s="1">
        <f t="shared" si="12"/>
        <v>321.5128037</v>
      </c>
      <c r="AA1252" s="1">
        <f t="shared" si="13"/>
        <v>32.34317843</v>
      </c>
      <c r="AB1252" s="1">
        <f t="shared" si="14"/>
        <v>31.61478125</v>
      </c>
      <c r="AC1252" s="1">
        <f t="shared" si="15"/>
        <v>4.671952083</v>
      </c>
      <c r="AD1252" s="1">
        <f t="shared" si="16"/>
        <v>59.8240263</v>
      </c>
      <c r="AE1252" s="1">
        <f t="shared" si="17"/>
        <v>2.708060679</v>
      </c>
      <c r="AF1252" s="1">
        <f t="shared" si="18"/>
        <v>4.526710833</v>
      </c>
      <c r="AG1252" s="1">
        <f t="shared" si="19"/>
        <v>1.963891404</v>
      </c>
      <c r="AH1252" s="1">
        <f t="shared" si="20"/>
        <v>-104.4855366</v>
      </c>
      <c r="AI1252" s="1">
        <f t="shared" si="21"/>
        <v>-87.15154995</v>
      </c>
      <c r="AJ1252" s="1">
        <f t="shared" si="22"/>
        <v>-6.744663152</v>
      </c>
      <c r="AK1252" s="1">
        <f t="shared" si="23"/>
        <v>123.131054</v>
      </c>
      <c r="AL1252" s="1">
        <f t="shared" si="24"/>
        <v>29.60272806</v>
      </c>
      <c r="AM1252" s="1">
        <f t="shared" si="25"/>
        <v>2.371666511</v>
      </c>
      <c r="AN1252" s="1">
        <f t="shared" si="26"/>
        <v>6.427755101</v>
      </c>
      <c r="AO1252" s="1">
        <v>160.0681030639201</v>
      </c>
      <c r="AP1252" s="1">
        <v>127.8798484848485</v>
      </c>
      <c r="AQ1252" s="1">
        <v>4.679530131267947</v>
      </c>
      <c r="AR1252" s="1">
        <v>66.3324592731805</v>
      </c>
      <c r="AS1252" s="1">
        <f t="shared" si="27"/>
        <v>2.369286544</v>
      </c>
      <c r="AT1252" s="1">
        <v>24.57070088239947</v>
      </c>
      <c r="AU1252" s="1">
        <v>27.33530363636362</v>
      </c>
      <c r="AV1252" s="1">
        <v>1.38232004833217E-6</v>
      </c>
      <c r="AW1252" s="1">
        <v>80.63858576887375</v>
      </c>
      <c r="AX1252" s="1">
        <v>181.0</v>
      </c>
      <c r="AY1252" s="1">
        <v>36.0</v>
      </c>
      <c r="AZ1252" s="1">
        <f t="shared" si="28"/>
        <v>1</v>
      </c>
      <c r="BA1252" s="1">
        <f t="shared" si="29"/>
        <v>0</v>
      </c>
      <c r="BB1252" s="1">
        <f t="shared" si="30"/>
        <v>51631.09597</v>
      </c>
      <c r="BC1252" s="1">
        <f t="shared" si="31"/>
        <v>1999.98</v>
      </c>
      <c r="BD1252" s="1">
        <f t="shared" si="32"/>
        <v>1681.183198</v>
      </c>
      <c r="BE1252" s="1">
        <f t="shared" si="33"/>
        <v>0.8406000049</v>
      </c>
      <c r="BF1252" s="1">
        <f t="shared" si="34"/>
        <v>0.1607580094</v>
      </c>
      <c r="BG1252" s="1">
        <v>6.0</v>
      </c>
      <c r="BH1252" s="1">
        <v>0.5</v>
      </c>
      <c r="BI1252" s="1" t="s">
        <v>347</v>
      </c>
      <c r="BJ1252" s="1">
        <v>2.0</v>
      </c>
      <c r="BK1252" s="1" t="b">
        <v>1</v>
      </c>
      <c r="BL1252" s="1">
        <v>1.65989147863125E9</v>
      </c>
      <c r="BM1252" s="1">
        <v>90.18725625</v>
      </c>
      <c r="BN1252" s="1">
        <v>125.95666875</v>
      </c>
      <c r="BO1252" s="1">
        <v>27.33786875</v>
      </c>
      <c r="BP1252" s="1">
        <v>24.5704875</v>
      </c>
      <c r="BQ1252" s="1">
        <v>89.52845624999999</v>
      </c>
      <c r="BR1252" s="1">
        <v>27.33355625</v>
      </c>
      <c r="BS1252" s="1">
        <v>500.14725</v>
      </c>
      <c r="BT1252" s="1">
        <v>98.95879375</v>
      </c>
      <c r="BU1252" s="1">
        <v>0.10016011875</v>
      </c>
      <c r="BV1252" s="1">
        <v>31.05951875</v>
      </c>
      <c r="BW1252" s="1">
        <v>31.61478125</v>
      </c>
      <c r="BX1252" s="1">
        <v>999.9</v>
      </c>
      <c r="BY1252" s="1">
        <v>0.0</v>
      </c>
      <c r="BZ1252" s="1">
        <v>0.0</v>
      </c>
      <c r="CA1252" s="1">
        <v>10000.62625</v>
      </c>
      <c r="CB1252" s="1">
        <v>0.0</v>
      </c>
      <c r="CC1252" s="1">
        <v>2021.918125</v>
      </c>
      <c r="CD1252" s="1">
        <v>-35.7694875</v>
      </c>
      <c r="CE1252" s="1">
        <v>92.72200000000001</v>
      </c>
      <c r="CF1252" s="1">
        <v>129.12946875</v>
      </c>
      <c r="CG1252" s="1">
        <v>2.767360625</v>
      </c>
      <c r="CH1252" s="1">
        <v>125.95666875</v>
      </c>
      <c r="CI1252" s="1">
        <v>24.5704875</v>
      </c>
      <c r="CJ1252" s="1">
        <v>2.705321875</v>
      </c>
      <c r="CK1252" s="1">
        <v>2.431468125</v>
      </c>
      <c r="CL1252" s="1">
        <v>22.31748125</v>
      </c>
      <c r="CM1252" s="1">
        <v>20.57488125</v>
      </c>
      <c r="CN1252" s="1">
        <v>1999.98</v>
      </c>
      <c r="CO1252" s="1">
        <v>0.980002</v>
      </c>
      <c r="CP1252" s="1">
        <v>0.0199982</v>
      </c>
      <c r="CQ1252" s="1">
        <v>0.0</v>
      </c>
      <c r="CR1252" s="1">
        <v>2.6650625</v>
      </c>
      <c r="CS1252" s="1">
        <v>0.0</v>
      </c>
      <c r="CT1252" s="1">
        <v>16561.50625</v>
      </c>
      <c r="CU1252" s="1">
        <v>17412.1625</v>
      </c>
      <c r="CV1252" s="1">
        <v>44.062</v>
      </c>
      <c r="CW1252" s="1">
        <v>45.726375</v>
      </c>
      <c r="CX1252" s="1">
        <v>44.17925</v>
      </c>
      <c r="CY1252" s="1">
        <v>43.80425</v>
      </c>
      <c r="CZ1252" s="1">
        <v>44.04649999999999</v>
      </c>
      <c r="DA1252" s="1">
        <v>1959.98375</v>
      </c>
      <c r="DB1252" s="1">
        <v>40.0</v>
      </c>
      <c r="DC1252" s="1">
        <v>0.0</v>
      </c>
      <c r="DD1252" s="1">
        <v>1.6598914865E9</v>
      </c>
      <c r="DE1252" s="1">
        <v>0.0</v>
      </c>
      <c r="DF1252" s="1">
        <v>1.6598911131E9</v>
      </c>
      <c r="DG1252" s="1" t="s">
        <v>2706</v>
      </c>
      <c r="DH1252" s="1">
        <v>1.6598911126E9</v>
      </c>
      <c r="DI1252" s="1">
        <v>1.6598911131E9</v>
      </c>
      <c r="DJ1252" s="1">
        <v>29.0</v>
      </c>
      <c r="DK1252" s="1">
        <v>0.08</v>
      </c>
      <c r="DL1252" s="1">
        <v>-0.006</v>
      </c>
      <c r="DM1252" s="1">
        <v>1.387</v>
      </c>
      <c r="DN1252" s="1">
        <v>0.011</v>
      </c>
      <c r="DO1252" s="1">
        <v>400.0</v>
      </c>
      <c r="DP1252" s="1">
        <v>24.0</v>
      </c>
      <c r="DQ1252" s="1">
        <v>0.14</v>
      </c>
      <c r="DR1252" s="1">
        <v>0.05</v>
      </c>
      <c r="DS1252" s="1">
        <v>5.136567155230199</v>
      </c>
      <c r="DT1252" s="1">
        <v>10.19213826712515</v>
      </c>
      <c r="DU1252" s="1">
        <v>0.7777470384099382</v>
      </c>
      <c r="DV1252" s="1">
        <v>0.0</v>
      </c>
      <c r="DW1252" s="1">
        <v>-36.29242258064517</v>
      </c>
      <c r="DX1252" s="1">
        <v>-60.50565967741939</v>
      </c>
      <c r="DY1252" s="1">
        <v>4.739780728881581</v>
      </c>
      <c r="DZ1252" s="1">
        <v>0.0</v>
      </c>
      <c r="EA1252" s="1">
        <v>17.38423807157597</v>
      </c>
      <c r="EB1252" s="1">
        <v>99.69620896317493</v>
      </c>
      <c r="EC1252" s="1">
        <v>7.977399904491242</v>
      </c>
      <c r="ED1252" s="1">
        <v>0.0</v>
      </c>
      <c r="EE1252" s="1">
        <v>2.767503658536585</v>
      </c>
      <c r="EF1252" s="1">
        <v>-0.01703080139372659</v>
      </c>
      <c r="EG1252" s="1">
        <v>0.002299645525279762</v>
      </c>
      <c r="EH1252" s="1">
        <v>1.0</v>
      </c>
      <c r="EI1252" s="1">
        <v>1.963965149363186</v>
      </c>
      <c r="EJ1252" s="1">
        <v>-0.005078648081508458</v>
      </c>
      <c r="EK1252" s="1">
        <v>0.001506509253154413</v>
      </c>
      <c r="EL1252" s="1">
        <v>1.0</v>
      </c>
      <c r="EM1252" s="1">
        <v>2.0</v>
      </c>
      <c r="EN1252" s="1">
        <v>5.0</v>
      </c>
      <c r="EO1252" s="1" t="s">
        <v>386</v>
      </c>
      <c r="EP1252" s="1">
        <v>2.94039</v>
      </c>
      <c r="EQ1252" s="1">
        <v>2.80102</v>
      </c>
      <c r="ER1252" s="1">
        <v>0.0322619</v>
      </c>
      <c r="ES1252" s="1">
        <v>0.0420332</v>
      </c>
      <c r="ET1252" s="1">
        <v>0.1169</v>
      </c>
      <c r="EU1252" s="1">
        <v>0.108499</v>
      </c>
      <c r="EV1252" s="1">
        <v>19767.5</v>
      </c>
      <c r="EW1252" s="1">
        <v>20516.7</v>
      </c>
      <c r="EX1252" s="1">
        <v>23769.3</v>
      </c>
      <c r="EY1252" s="1">
        <v>24939.9</v>
      </c>
      <c r="EZ1252" s="1">
        <v>33605.1</v>
      </c>
      <c r="FA1252" s="1">
        <v>35507.5</v>
      </c>
      <c r="FB1252" s="1">
        <v>43354.7</v>
      </c>
      <c r="FC1252" s="1">
        <v>46108.4</v>
      </c>
      <c r="FD1252" s="1">
        <v>1.55177</v>
      </c>
      <c r="FE1252" s="1">
        <v>1.77997</v>
      </c>
      <c r="FF1252" s="1">
        <v>0.0737906</v>
      </c>
      <c r="FG1252" s="1">
        <v>0.0</v>
      </c>
      <c r="FH1252" s="1">
        <v>30.3995</v>
      </c>
      <c r="FI1252" s="1">
        <v>999.9</v>
      </c>
      <c r="FJ1252" s="1">
        <v>46.8</v>
      </c>
      <c r="FK1252" s="1">
        <v>40.2</v>
      </c>
      <c r="FL1252" s="1">
        <v>35.438</v>
      </c>
      <c r="FM1252" s="1">
        <v>63.6936</v>
      </c>
      <c r="FN1252" s="1">
        <v>26.4944</v>
      </c>
      <c r="FO1252" s="1">
        <v>1.0</v>
      </c>
      <c r="FP1252" s="1">
        <v>0.612091</v>
      </c>
      <c r="FQ1252" s="1">
        <v>4.00863</v>
      </c>
      <c r="FR1252" s="1">
        <v>20.2706</v>
      </c>
      <c r="FS1252" s="1">
        <v>5.2107</v>
      </c>
      <c r="FT1252" s="1">
        <v>11.9081</v>
      </c>
      <c r="FU1252" s="1">
        <v>5.0026</v>
      </c>
      <c r="FV1252" s="1">
        <v>3.28995</v>
      </c>
      <c r="FW1252" s="1">
        <v>9999.0</v>
      </c>
      <c r="FX1252" s="1">
        <v>9999.0</v>
      </c>
      <c r="FY1252" s="1">
        <v>9999.0</v>
      </c>
      <c r="FZ1252" s="1">
        <v>999.9</v>
      </c>
      <c r="GA1252" s="1">
        <v>1.85989</v>
      </c>
      <c r="GB1252" s="1">
        <v>1.85489</v>
      </c>
      <c r="GC1252" s="1">
        <v>1.85806</v>
      </c>
      <c r="GD1252" s="1">
        <v>1.85654</v>
      </c>
      <c r="GE1252" s="1">
        <v>1.8553</v>
      </c>
      <c r="GF1252" s="1">
        <v>1.85486</v>
      </c>
      <c r="GG1252" s="1">
        <v>1.85368</v>
      </c>
      <c r="GH1252" s="1">
        <v>1.85669</v>
      </c>
      <c r="GI1252" s="1">
        <v>0.0</v>
      </c>
      <c r="GJ1252" s="1">
        <v>0.0</v>
      </c>
      <c r="GK1252" s="1">
        <v>0.0</v>
      </c>
      <c r="GL1252" s="1">
        <v>0.0</v>
      </c>
      <c r="GM1252" s="1" t="s">
        <v>350</v>
      </c>
      <c r="GN1252" s="1" t="s">
        <v>351</v>
      </c>
      <c r="GO1252" s="1" t="s">
        <v>352</v>
      </c>
      <c r="GP1252" s="1" t="s">
        <v>352</v>
      </c>
      <c r="GQ1252" s="1" t="s">
        <v>352</v>
      </c>
      <c r="GR1252" s="1" t="s">
        <v>352</v>
      </c>
      <c r="GS1252" s="1">
        <v>0.0</v>
      </c>
      <c r="GT1252" s="1">
        <v>100.0</v>
      </c>
      <c r="GU1252" s="1">
        <v>100.0</v>
      </c>
      <c r="GV1252" s="1">
        <v>0.758</v>
      </c>
      <c r="GW1252" s="1">
        <v>0.0044</v>
      </c>
      <c r="GX1252" s="1">
        <v>0.3994493243891762</v>
      </c>
      <c r="GY1252" s="1">
        <v>0.003036990343597491</v>
      </c>
      <c r="GZ1252" s="1">
        <v>-1.538114387597119E-6</v>
      </c>
      <c r="HA1252" s="1">
        <v>3.390969119432733E-10</v>
      </c>
      <c r="HB1252" s="1">
        <v>-0.06682249457756877</v>
      </c>
      <c r="HC1252" s="1">
        <v>0.009762198319610341</v>
      </c>
      <c r="HD1252" s="1">
        <v>-3.338778216718564E-4</v>
      </c>
      <c r="HE1252" s="1">
        <v>2.632278881966732E-6</v>
      </c>
      <c r="HF1252" s="1">
        <v>6.0</v>
      </c>
      <c r="HG1252" s="1">
        <v>2134.0</v>
      </c>
      <c r="HH1252" s="1">
        <v>2.0</v>
      </c>
      <c r="HI1252" s="1">
        <v>31.0</v>
      </c>
      <c r="HJ1252" s="1">
        <v>6.2</v>
      </c>
      <c r="HK1252" s="1">
        <v>6.2</v>
      </c>
      <c r="HL1252" s="1">
        <v>0.574951</v>
      </c>
      <c r="HM1252" s="1">
        <v>2.37793</v>
      </c>
      <c r="HN1252" s="1">
        <v>1.4978</v>
      </c>
      <c r="HO1252" s="1">
        <v>2.30957</v>
      </c>
      <c r="HP1252" s="1">
        <v>1.54785</v>
      </c>
      <c r="HQ1252" s="1">
        <v>2.41577</v>
      </c>
      <c r="HR1252" s="1">
        <v>42.8315</v>
      </c>
      <c r="HS1252" s="1">
        <v>13.5804</v>
      </c>
      <c r="HT1252" s="1">
        <v>18.0</v>
      </c>
      <c r="HU1252" s="1">
        <v>303.882</v>
      </c>
      <c r="HV1252" s="1">
        <v>465.093</v>
      </c>
      <c r="HW1252" s="1">
        <v>25.3301</v>
      </c>
      <c r="HX1252" s="1">
        <v>34.4621</v>
      </c>
      <c r="HY1252" s="1">
        <v>30.0004</v>
      </c>
      <c r="HZ1252" s="1">
        <v>34.3667</v>
      </c>
      <c r="IA1252" s="1">
        <v>34.4604</v>
      </c>
      <c r="IB1252" s="1">
        <v>11.6278</v>
      </c>
      <c r="IC1252" s="1">
        <v>30.548</v>
      </c>
      <c r="ID1252" s="1">
        <v>0.0</v>
      </c>
      <c r="IE1252" s="1">
        <v>25.3032</v>
      </c>
      <c r="IF1252" s="1">
        <v>210.771</v>
      </c>
      <c r="IG1252" s="1">
        <v>24.6094</v>
      </c>
      <c r="IH1252" s="1">
        <v>100.24</v>
      </c>
      <c r="II1252" s="1">
        <v>99.9247</v>
      </c>
      <c r="IJ1252" s="1" t="s">
        <v>1117</v>
      </c>
    </row>
    <row r="1253" ht="15.75" customHeight="1">
      <c r="A1253" s="1">
        <v>1237.0</v>
      </c>
      <c r="B1253" s="1">
        <v>1.6598914886E9</v>
      </c>
      <c r="C1253" s="1">
        <v>11231.5</v>
      </c>
      <c r="D1253" s="1" t="s">
        <v>2769</v>
      </c>
      <c r="E1253" s="1" t="s">
        <v>2770</v>
      </c>
      <c r="F1253" s="1">
        <v>1.0</v>
      </c>
      <c r="G1253" s="1" t="s">
        <v>2704</v>
      </c>
      <c r="H1253" s="1" t="s">
        <v>345</v>
      </c>
      <c r="I1253" s="1" t="s">
        <v>1102</v>
      </c>
      <c r="J1253" s="1" t="s">
        <v>1103</v>
      </c>
      <c r="K1253" s="1" t="s">
        <v>1104</v>
      </c>
      <c r="L1253" s="1" t="s">
        <v>2705</v>
      </c>
      <c r="M1253" s="1" t="s">
        <v>346</v>
      </c>
      <c r="N1253" s="1">
        <v>1.65989148063125E9</v>
      </c>
      <c r="O1253" s="1">
        <f t="shared" si="1"/>
        <v>0.002369580363</v>
      </c>
      <c r="P1253" s="1">
        <f t="shared" si="2"/>
        <v>2.369580363</v>
      </c>
      <c r="Q1253" s="1">
        <f t="shared" si="3"/>
        <v>6.658469934</v>
      </c>
      <c r="R1253" s="1">
        <f t="shared" si="4"/>
        <v>98.35925</v>
      </c>
      <c r="S1253" s="1">
        <f t="shared" si="5"/>
        <v>4.400554535</v>
      </c>
      <c r="T1253" s="1">
        <f t="shared" si="6"/>
        <v>0.4359142919</v>
      </c>
      <c r="U1253" s="1">
        <f t="shared" si="7"/>
        <v>9.743363586</v>
      </c>
      <c r="V1253" s="1">
        <f t="shared" si="8"/>
        <v>0.1176756157</v>
      </c>
      <c r="W1253" s="1">
        <f t="shared" si="9"/>
        <v>2.910958397</v>
      </c>
      <c r="X1253" s="1">
        <f t="shared" si="10"/>
        <v>0.115095326</v>
      </c>
      <c r="Y1253" s="1">
        <f t="shared" si="11"/>
        <v>0.07216169518</v>
      </c>
      <c r="Z1253" s="1">
        <f t="shared" si="12"/>
        <v>321.5129041</v>
      </c>
      <c r="AA1253" s="1">
        <f t="shared" si="13"/>
        <v>32.34262353</v>
      </c>
      <c r="AB1253" s="1">
        <f t="shared" si="14"/>
        <v>31.6130375</v>
      </c>
      <c r="AC1253" s="1">
        <f t="shared" si="15"/>
        <v>4.67148969</v>
      </c>
      <c r="AD1253" s="1">
        <f t="shared" si="16"/>
        <v>59.82551704</v>
      </c>
      <c r="AE1253" s="1">
        <f t="shared" si="17"/>
        <v>2.708030733</v>
      </c>
      <c r="AF1253" s="1">
        <f t="shared" si="18"/>
        <v>4.52654798</v>
      </c>
      <c r="AG1253" s="1">
        <f t="shared" si="19"/>
        <v>1.963458957</v>
      </c>
      <c r="AH1253" s="1">
        <f t="shared" si="20"/>
        <v>-104.498494</v>
      </c>
      <c r="AI1253" s="1">
        <f t="shared" si="21"/>
        <v>-86.96585671</v>
      </c>
      <c r="AJ1253" s="1">
        <f t="shared" si="22"/>
        <v>-6.73107102</v>
      </c>
      <c r="AK1253" s="1">
        <f t="shared" si="23"/>
        <v>123.3174824</v>
      </c>
      <c r="AL1253" s="1">
        <f t="shared" si="24"/>
        <v>31.1450258</v>
      </c>
      <c r="AM1253" s="1">
        <f t="shared" si="25"/>
        <v>2.371169851</v>
      </c>
      <c r="AN1253" s="1">
        <f t="shared" si="26"/>
        <v>6.658469934</v>
      </c>
      <c r="AO1253" s="1">
        <v>167.6778866618108</v>
      </c>
      <c r="AP1253" s="1">
        <v>134.9971151515151</v>
      </c>
      <c r="AQ1253" s="1">
        <v>4.720045719913648</v>
      </c>
      <c r="AR1253" s="1">
        <v>66.3324592731805</v>
      </c>
      <c r="AS1253" s="1">
        <f t="shared" si="27"/>
        <v>2.369580363</v>
      </c>
      <c r="AT1253" s="1">
        <v>24.5712274245867</v>
      </c>
      <c r="AU1253" s="1">
        <v>27.33608424242425</v>
      </c>
      <c r="AV1253" s="1">
        <v>-5.106011694791865E-6</v>
      </c>
      <c r="AW1253" s="1">
        <v>80.63858576887375</v>
      </c>
      <c r="AX1253" s="1">
        <v>182.0</v>
      </c>
      <c r="AY1253" s="1">
        <v>36.0</v>
      </c>
      <c r="AZ1253" s="1">
        <f t="shared" si="28"/>
        <v>1</v>
      </c>
      <c r="BA1253" s="1">
        <f t="shared" si="29"/>
        <v>0</v>
      </c>
      <c r="BB1253" s="1">
        <f t="shared" si="30"/>
        <v>51620.69673</v>
      </c>
      <c r="BC1253" s="1">
        <f t="shared" si="31"/>
        <v>1999.980625</v>
      </c>
      <c r="BD1253" s="1">
        <f t="shared" si="32"/>
        <v>1681.183723</v>
      </c>
      <c r="BE1253" s="1">
        <f t="shared" si="33"/>
        <v>0.8406000049</v>
      </c>
      <c r="BF1253" s="1">
        <f t="shared" si="34"/>
        <v>0.1607580094</v>
      </c>
      <c r="BG1253" s="1">
        <v>6.0</v>
      </c>
      <c r="BH1253" s="1">
        <v>0.5</v>
      </c>
      <c r="BI1253" s="1" t="s">
        <v>347</v>
      </c>
      <c r="BJ1253" s="1">
        <v>2.0</v>
      </c>
      <c r="BK1253" s="1" t="b">
        <v>1</v>
      </c>
      <c r="BL1253" s="1">
        <v>1.65989148063125E9</v>
      </c>
      <c r="BM1253" s="1">
        <v>98.35925</v>
      </c>
      <c r="BN1253" s="1">
        <v>136.00033125</v>
      </c>
      <c r="BO1253" s="1">
        <v>27.33756875</v>
      </c>
      <c r="BP1253" s="1">
        <v>24.57089375</v>
      </c>
      <c r="BQ1253" s="1">
        <v>97.6780875</v>
      </c>
      <c r="BR1253" s="1">
        <v>27.33325625</v>
      </c>
      <c r="BS1253" s="1">
        <v>500.1703125</v>
      </c>
      <c r="BT1253" s="1">
        <v>98.95870625</v>
      </c>
      <c r="BU1253" s="1">
        <v>0.10023925625</v>
      </c>
      <c r="BV1253" s="1">
        <v>31.0588875</v>
      </c>
      <c r="BW1253" s="1">
        <v>31.6130375</v>
      </c>
      <c r="BX1253" s="1">
        <v>999.9</v>
      </c>
      <c r="BY1253" s="1">
        <v>0.0</v>
      </c>
      <c r="BZ1253" s="1">
        <v>0.0</v>
      </c>
      <c r="CA1253" s="1">
        <v>9998.51375</v>
      </c>
      <c r="CB1253" s="1">
        <v>0.0</v>
      </c>
      <c r="CC1253" s="1">
        <v>2021.310625</v>
      </c>
      <c r="CD1253" s="1">
        <v>-37.64116250000001</v>
      </c>
      <c r="CE1253" s="1">
        <v>101.12360625</v>
      </c>
      <c r="CF1253" s="1">
        <v>139.42620625</v>
      </c>
      <c r="CG1253" s="1">
        <v>2.766655</v>
      </c>
      <c r="CH1253" s="1">
        <v>136.00033125</v>
      </c>
      <c r="CI1253" s="1">
        <v>24.57089375</v>
      </c>
      <c r="CJ1253" s="1">
        <v>2.70529</v>
      </c>
      <c r="CK1253" s="1">
        <v>2.431505625</v>
      </c>
      <c r="CL1253" s="1">
        <v>22.3172875</v>
      </c>
      <c r="CM1253" s="1">
        <v>20.5751375</v>
      </c>
      <c r="CN1253" s="1">
        <v>1999.980625</v>
      </c>
      <c r="CO1253" s="1">
        <v>0.980002</v>
      </c>
      <c r="CP1253" s="1">
        <v>0.0199982</v>
      </c>
      <c r="CQ1253" s="1">
        <v>0.0</v>
      </c>
      <c r="CR1253" s="1">
        <v>2.77275</v>
      </c>
      <c r="CS1253" s="1">
        <v>0.0</v>
      </c>
      <c r="CT1253" s="1">
        <v>16550.8875</v>
      </c>
      <c r="CU1253" s="1">
        <v>17412.16875</v>
      </c>
      <c r="CV1253" s="1">
        <v>44.062</v>
      </c>
      <c r="CW1253" s="1">
        <v>45.73425</v>
      </c>
      <c r="CX1253" s="1">
        <v>44.17925</v>
      </c>
      <c r="CY1253" s="1">
        <v>43.812</v>
      </c>
      <c r="CZ1253" s="1">
        <v>44.05425</v>
      </c>
      <c r="DA1253" s="1">
        <v>1959.98375</v>
      </c>
      <c r="DB1253" s="1">
        <v>40.0</v>
      </c>
      <c r="DC1253" s="1">
        <v>0.0</v>
      </c>
      <c r="DD1253" s="1">
        <v>1.6598914877E9</v>
      </c>
      <c r="DE1253" s="1">
        <v>0.0</v>
      </c>
      <c r="DF1253" s="1">
        <v>1.6598911131E9</v>
      </c>
      <c r="DG1253" s="1" t="s">
        <v>2706</v>
      </c>
      <c r="DH1253" s="1">
        <v>1.6598911126E9</v>
      </c>
      <c r="DI1253" s="1">
        <v>1.6598911131E9</v>
      </c>
      <c r="DJ1253" s="1">
        <v>29.0</v>
      </c>
      <c r="DK1253" s="1">
        <v>0.08</v>
      </c>
      <c r="DL1253" s="1">
        <v>-0.006</v>
      </c>
      <c r="DM1253" s="1">
        <v>1.387</v>
      </c>
      <c r="DN1253" s="1">
        <v>0.011</v>
      </c>
      <c r="DO1253" s="1">
        <v>400.0</v>
      </c>
      <c r="DP1253" s="1">
        <v>24.0</v>
      </c>
      <c r="DQ1253" s="1">
        <v>0.14</v>
      </c>
      <c r="DR1253" s="1">
        <v>0.05</v>
      </c>
      <c r="DS1253" s="1">
        <v>5.383546065903043</v>
      </c>
      <c r="DT1253" s="1">
        <v>9.861858403245115</v>
      </c>
      <c r="DU1253" s="1">
        <v>0.7628979145246023</v>
      </c>
      <c r="DV1253" s="1">
        <v>0.0</v>
      </c>
      <c r="DW1253" s="1">
        <v>-37.99454333333334</v>
      </c>
      <c r="DX1253" s="1">
        <v>-48.08083381535051</v>
      </c>
      <c r="DY1253" s="1">
        <v>3.723671527644307</v>
      </c>
      <c r="DZ1253" s="1">
        <v>0.0</v>
      </c>
      <c r="EA1253" s="1">
        <v>19.62967401294443</v>
      </c>
      <c r="EB1253" s="1">
        <v>109.5491527022725</v>
      </c>
      <c r="EC1253" s="1">
        <v>8.848162613313185</v>
      </c>
      <c r="ED1253" s="1">
        <v>0.0</v>
      </c>
      <c r="EE1253" s="1">
        <v>2.76713975</v>
      </c>
      <c r="EF1253" s="1">
        <v>-0.02058202626641867</v>
      </c>
      <c r="EG1253" s="1">
        <v>0.002458596639853707</v>
      </c>
      <c r="EH1253" s="1">
        <v>1.0</v>
      </c>
      <c r="EI1253" s="1">
        <v>1.963600780430267</v>
      </c>
      <c r="EJ1253" s="1">
        <v>-0.01336945921683932</v>
      </c>
      <c r="EK1253" s="1">
        <v>0.001901054295807954</v>
      </c>
      <c r="EL1253" s="1">
        <v>1.0</v>
      </c>
      <c r="EM1253" s="1">
        <v>2.0</v>
      </c>
      <c r="EN1253" s="1">
        <v>5.0</v>
      </c>
      <c r="EO1253" s="1" t="s">
        <v>386</v>
      </c>
      <c r="EP1253" s="1">
        <v>2.94022</v>
      </c>
      <c r="EQ1253" s="1">
        <v>2.80117</v>
      </c>
      <c r="ER1253" s="1">
        <v>0.0339092</v>
      </c>
      <c r="ES1253" s="1">
        <v>0.043732</v>
      </c>
      <c r="ET1253" s="1">
        <v>0.116901</v>
      </c>
      <c r="EU1253" s="1">
        <v>0.108498</v>
      </c>
      <c r="EV1253" s="1">
        <v>19733.8</v>
      </c>
      <c r="EW1253" s="1">
        <v>20480.4</v>
      </c>
      <c r="EX1253" s="1">
        <v>23769.2</v>
      </c>
      <c r="EY1253" s="1">
        <v>24940.0</v>
      </c>
      <c r="EZ1253" s="1">
        <v>33605.1</v>
      </c>
      <c r="FA1253" s="1">
        <v>35507.7</v>
      </c>
      <c r="FB1253" s="1">
        <v>43354.7</v>
      </c>
      <c r="FC1253" s="1">
        <v>46108.5</v>
      </c>
      <c r="FD1253" s="1">
        <v>1.55133</v>
      </c>
      <c r="FE1253" s="1">
        <v>1.78002</v>
      </c>
      <c r="FF1253" s="1">
        <v>0.0735894</v>
      </c>
      <c r="FG1253" s="1">
        <v>0.0</v>
      </c>
      <c r="FH1253" s="1">
        <v>30.4042</v>
      </c>
      <c r="FI1253" s="1">
        <v>999.9</v>
      </c>
      <c r="FJ1253" s="1">
        <v>46.8</v>
      </c>
      <c r="FK1253" s="1">
        <v>40.2</v>
      </c>
      <c r="FL1253" s="1">
        <v>35.4382</v>
      </c>
      <c r="FM1253" s="1">
        <v>63.6836</v>
      </c>
      <c r="FN1253" s="1">
        <v>26.2019</v>
      </c>
      <c r="FO1253" s="1">
        <v>1.0</v>
      </c>
      <c r="FP1253" s="1">
        <v>0.612348</v>
      </c>
      <c r="FQ1253" s="1">
        <v>4.00219</v>
      </c>
      <c r="FR1253" s="1">
        <v>20.2709</v>
      </c>
      <c r="FS1253" s="1">
        <v>5.211</v>
      </c>
      <c r="FT1253" s="1">
        <v>11.9081</v>
      </c>
      <c r="FU1253" s="1">
        <v>5.00255</v>
      </c>
      <c r="FV1253" s="1">
        <v>3.28995</v>
      </c>
      <c r="FW1253" s="1">
        <v>9999.0</v>
      </c>
      <c r="FX1253" s="1">
        <v>9999.0</v>
      </c>
      <c r="FY1253" s="1">
        <v>9999.0</v>
      </c>
      <c r="FZ1253" s="1">
        <v>999.9</v>
      </c>
      <c r="GA1253" s="1">
        <v>1.85989</v>
      </c>
      <c r="GB1253" s="1">
        <v>1.8549</v>
      </c>
      <c r="GC1253" s="1">
        <v>1.85806</v>
      </c>
      <c r="GD1253" s="1">
        <v>1.85654</v>
      </c>
      <c r="GE1253" s="1">
        <v>1.85531</v>
      </c>
      <c r="GF1253" s="1">
        <v>1.85486</v>
      </c>
      <c r="GG1253" s="1">
        <v>1.8537</v>
      </c>
      <c r="GH1253" s="1">
        <v>1.85669</v>
      </c>
      <c r="GI1253" s="1">
        <v>0.0</v>
      </c>
      <c r="GJ1253" s="1">
        <v>0.0</v>
      </c>
      <c r="GK1253" s="1">
        <v>0.0</v>
      </c>
      <c r="GL1253" s="1">
        <v>0.0</v>
      </c>
      <c r="GM1253" s="1" t="s">
        <v>350</v>
      </c>
      <c r="GN1253" s="1" t="s">
        <v>351</v>
      </c>
      <c r="GO1253" s="1" t="s">
        <v>352</v>
      </c>
      <c r="GP1253" s="1" t="s">
        <v>352</v>
      </c>
      <c r="GQ1253" s="1" t="s">
        <v>352</v>
      </c>
      <c r="GR1253" s="1" t="s">
        <v>352</v>
      </c>
      <c r="GS1253" s="1">
        <v>0.0</v>
      </c>
      <c r="GT1253" s="1">
        <v>100.0</v>
      </c>
      <c r="GU1253" s="1">
        <v>100.0</v>
      </c>
      <c r="GV1253" s="1">
        <v>0.776</v>
      </c>
      <c r="GW1253" s="1">
        <v>0.0044</v>
      </c>
      <c r="GX1253" s="1">
        <v>0.3994493243891762</v>
      </c>
      <c r="GY1253" s="1">
        <v>0.003036990343597491</v>
      </c>
      <c r="GZ1253" s="1">
        <v>-1.538114387597119E-6</v>
      </c>
      <c r="HA1253" s="1">
        <v>3.390969119432733E-10</v>
      </c>
      <c r="HB1253" s="1">
        <v>-0.06682249457756877</v>
      </c>
      <c r="HC1253" s="1">
        <v>0.009762198319610341</v>
      </c>
      <c r="HD1253" s="1">
        <v>-3.338778216718564E-4</v>
      </c>
      <c r="HE1253" s="1">
        <v>2.632278881966732E-6</v>
      </c>
      <c r="HF1253" s="1">
        <v>6.0</v>
      </c>
      <c r="HG1253" s="1">
        <v>2134.0</v>
      </c>
      <c r="HH1253" s="1">
        <v>2.0</v>
      </c>
      <c r="HI1253" s="1">
        <v>31.0</v>
      </c>
      <c r="HJ1253" s="1">
        <v>6.3</v>
      </c>
      <c r="HK1253" s="1">
        <v>6.3</v>
      </c>
      <c r="HL1253" s="1">
        <v>0.593262</v>
      </c>
      <c r="HM1253" s="1">
        <v>2.37427</v>
      </c>
      <c r="HN1253" s="1">
        <v>1.4978</v>
      </c>
      <c r="HO1253" s="1">
        <v>2.30835</v>
      </c>
      <c r="HP1253" s="1">
        <v>1.54785</v>
      </c>
      <c r="HQ1253" s="1">
        <v>2.43652</v>
      </c>
      <c r="HR1253" s="1">
        <v>42.8315</v>
      </c>
      <c r="HS1253" s="1">
        <v>13.5804</v>
      </c>
      <c r="HT1253" s="1">
        <v>18.0</v>
      </c>
      <c r="HU1253" s="1">
        <v>303.689</v>
      </c>
      <c r="HV1253" s="1">
        <v>465.126</v>
      </c>
      <c r="HW1253" s="1">
        <v>25.3104</v>
      </c>
      <c r="HX1253" s="1">
        <v>34.4621</v>
      </c>
      <c r="HY1253" s="1">
        <v>30.0005</v>
      </c>
      <c r="HZ1253" s="1">
        <v>34.3667</v>
      </c>
      <c r="IA1253" s="1">
        <v>34.4604</v>
      </c>
      <c r="IB1253" s="1">
        <v>11.9965</v>
      </c>
      <c r="IC1253" s="1">
        <v>30.548</v>
      </c>
      <c r="ID1253" s="1">
        <v>0.0</v>
      </c>
      <c r="IE1253" s="1">
        <v>25.3032</v>
      </c>
      <c r="IF1253" s="1">
        <v>210.771</v>
      </c>
      <c r="IG1253" s="1">
        <v>24.6094</v>
      </c>
      <c r="IH1253" s="1">
        <v>100.24</v>
      </c>
      <c r="II1253" s="1">
        <v>99.9251</v>
      </c>
      <c r="IJ1253" s="1" t="s">
        <v>1117</v>
      </c>
    </row>
    <row r="1254" ht="15.75" customHeight="1">
      <c r="A1254" s="1">
        <v>1238.0</v>
      </c>
      <c r="B1254" s="1">
        <v>1.6598914891E9</v>
      </c>
      <c r="C1254" s="1">
        <v>11232.0</v>
      </c>
      <c r="D1254" s="1" t="s">
        <v>2771</v>
      </c>
      <c r="E1254" s="1" t="s">
        <v>2772</v>
      </c>
      <c r="F1254" s="1">
        <v>1.0</v>
      </c>
      <c r="G1254" s="1" t="s">
        <v>2704</v>
      </c>
      <c r="H1254" s="1" t="s">
        <v>345</v>
      </c>
      <c r="I1254" s="1" t="s">
        <v>1102</v>
      </c>
      <c r="J1254" s="1" t="s">
        <v>1103</v>
      </c>
      <c r="K1254" s="1" t="s">
        <v>1104</v>
      </c>
      <c r="L1254" s="1" t="s">
        <v>2705</v>
      </c>
      <c r="M1254" s="1" t="s">
        <v>346</v>
      </c>
      <c r="N1254" s="1">
        <v>1.65989148063125E9</v>
      </c>
      <c r="O1254" s="1">
        <f t="shared" si="1"/>
        <v>0.002369624809</v>
      </c>
      <c r="P1254" s="1">
        <f t="shared" si="2"/>
        <v>2.369624809</v>
      </c>
      <c r="Q1254" s="1">
        <f t="shared" si="3"/>
        <v>6.726128746</v>
      </c>
      <c r="R1254" s="1">
        <f t="shared" si="4"/>
        <v>98.35925</v>
      </c>
      <c r="S1254" s="1">
        <f t="shared" si="5"/>
        <v>3.479825381</v>
      </c>
      <c r="T1254" s="1">
        <f t="shared" si="6"/>
        <v>0.3447078327</v>
      </c>
      <c r="U1254" s="1">
        <f t="shared" si="7"/>
        <v>9.743363586</v>
      </c>
      <c r="V1254" s="1">
        <f t="shared" si="8"/>
        <v>0.1176778724</v>
      </c>
      <c r="W1254" s="1">
        <f t="shared" si="9"/>
        <v>2.910958397</v>
      </c>
      <c r="X1254" s="1">
        <f t="shared" si="10"/>
        <v>0.1150974848</v>
      </c>
      <c r="Y1254" s="1">
        <f t="shared" si="11"/>
        <v>0.07216305298</v>
      </c>
      <c r="Z1254" s="1">
        <f t="shared" si="12"/>
        <v>321.5129041</v>
      </c>
      <c r="AA1254" s="1">
        <f t="shared" si="13"/>
        <v>32.34261193</v>
      </c>
      <c r="AB1254" s="1">
        <f t="shared" si="14"/>
        <v>31.6130375</v>
      </c>
      <c r="AC1254" s="1">
        <f t="shared" si="15"/>
        <v>4.67148969</v>
      </c>
      <c r="AD1254" s="1">
        <f t="shared" si="16"/>
        <v>59.82551704</v>
      </c>
      <c r="AE1254" s="1">
        <f t="shared" si="17"/>
        <v>2.708030733</v>
      </c>
      <c r="AF1254" s="1">
        <f t="shared" si="18"/>
        <v>4.52654798</v>
      </c>
      <c r="AG1254" s="1">
        <f t="shared" si="19"/>
        <v>1.963458957</v>
      </c>
      <c r="AH1254" s="1">
        <f t="shared" si="20"/>
        <v>-104.5004541</v>
      </c>
      <c r="AI1254" s="1">
        <f t="shared" si="21"/>
        <v>-86.96585671</v>
      </c>
      <c r="AJ1254" s="1">
        <f t="shared" si="22"/>
        <v>-6.73107102</v>
      </c>
      <c r="AK1254" s="1">
        <f t="shared" si="23"/>
        <v>123.3155223</v>
      </c>
      <c r="AL1254" s="1">
        <f t="shared" si="24"/>
        <v>31.1450258</v>
      </c>
      <c r="AM1254" s="1">
        <f t="shared" si="25"/>
        <v>2.371169851</v>
      </c>
      <c r="AN1254" s="1">
        <f t="shared" si="26"/>
        <v>6.726128746</v>
      </c>
      <c r="AO1254" s="1">
        <v>170.2286469767447</v>
      </c>
      <c r="AP1254" s="1">
        <v>137.3849636363636</v>
      </c>
      <c r="AQ1254" s="1">
        <v>4.735406106058773</v>
      </c>
      <c r="AR1254" s="1">
        <v>66.3324592731805</v>
      </c>
      <c r="AS1254" s="1">
        <f t="shared" si="27"/>
        <v>2.369624809</v>
      </c>
      <c r="AT1254" s="1">
        <v>24.57145662718897</v>
      </c>
      <c r="AU1254" s="1">
        <v>27.33633757575755</v>
      </c>
      <c r="AV1254" s="1">
        <v>-8.243070774529434E-7</v>
      </c>
      <c r="AW1254" s="1">
        <v>80.63858576887375</v>
      </c>
      <c r="AX1254" s="1">
        <v>181.0</v>
      </c>
      <c r="AY1254" s="1">
        <v>36.0</v>
      </c>
      <c r="AZ1254" s="1">
        <f t="shared" si="28"/>
        <v>1</v>
      </c>
      <c r="BA1254" s="1">
        <f t="shared" si="29"/>
        <v>0</v>
      </c>
      <c r="BB1254" s="1">
        <f t="shared" si="30"/>
        <v>51620.69673</v>
      </c>
      <c r="BC1254" s="1">
        <f t="shared" si="31"/>
        <v>1999.980625</v>
      </c>
      <c r="BD1254" s="1">
        <f t="shared" si="32"/>
        <v>1681.183723</v>
      </c>
      <c r="BE1254" s="1">
        <f t="shared" si="33"/>
        <v>0.8406000049</v>
      </c>
      <c r="BF1254" s="1">
        <f t="shared" si="34"/>
        <v>0.1607580094</v>
      </c>
      <c r="BG1254" s="1">
        <v>6.0</v>
      </c>
      <c r="BH1254" s="1">
        <v>0.5</v>
      </c>
      <c r="BI1254" s="1" t="s">
        <v>347</v>
      </c>
      <c r="BJ1254" s="1">
        <v>2.0</v>
      </c>
      <c r="BK1254" s="1" t="b">
        <v>1</v>
      </c>
      <c r="BL1254" s="1">
        <v>1.65989148063125E9</v>
      </c>
      <c r="BM1254" s="1">
        <v>98.35925</v>
      </c>
      <c r="BN1254" s="1">
        <v>136.00033125</v>
      </c>
      <c r="BO1254" s="1">
        <v>27.33756875</v>
      </c>
      <c r="BP1254" s="1">
        <v>24.57089375</v>
      </c>
      <c r="BQ1254" s="1">
        <v>97.6780875</v>
      </c>
      <c r="BR1254" s="1">
        <v>27.33325625</v>
      </c>
      <c r="BS1254" s="1">
        <v>500.1703125</v>
      </c>
      <c r="BT1254" s="1">
        <v>98.95870625</v>
      </c>
      <c r="BU1254" s="1">
        <v>0.10023925625</v>
      </c>
      <c r="BV1254" s="1">
        <v>31.0588875</v>
      </c>
      <c r="BW1254" s="1">
        <v>31.6130375</v>
      </c>
      <c r="BX1254" s="1">
        <v>999.9</v>
      </c>
      <c r="BY1254" s="1">
        <v>0.0</v>
      </c>
      <c r="BZ1254" s="1">
        <v>0.0</v>
      </c>
      <c r="CA1254" s="1">
        <v>9998.51375</v>
      </c>
      <c r="CB1254" s="1">
        <v>0.0</v>
      </c>
      <c r="CC1254" s="1">
        <v>2021.310625</v>
      </c>
      <c r="CD1254" s="1">
        <v>-37.64116250000001</v>
      </c>
      <c r="CE1254" s="1">
        <v>101.12360625</v>
      </c>
      <c r="CF1254" s="1">
        <v>139.42620625</v>
      </c>
      <c r="CG1254" s="1">
        <v>2.766655</v>
      </c>
      <c r="CH1254" s="1">
        <v>136.00033125</v>
      </c>
      <c r="CI1254" s="1">
        <v>24.57089375</v>
      </c>
      <c r="CJ1254" s="1">
        <v>2.70529</v>
      </c>
      <c r="CK1254" s="1">
        <v>2.431505625</v>
      </c>
      <c r="CL1254" s="1">
        <v>22.3172875</v>
      </c>
      <c r="CM1254" s="1">
        <v>20.5751375</v>
      </c>
      <c r="CN1254" s="1">
        <v>1999.980625</v>
      </c>
      <c r="CO1254" s="1">
        <v>0.980002</v>
      </c>
      <c r="CP1254" s="1">
        <v>0.0199982</v>
      </c>
      <c r="CQ1254" s="1">
        <v>0.0</v>
      </c>
      <c r="CR1254" s="1">
        <v>2.77275</v>
      </c>
      <c r="CS1254" s="1">
        <v>0.0</v>
      </c>
      <c r="CT1254" s="1">
        <v>16550.8875</v>
      </c>
      <c r="CU1254" s="1">
        <v>17412.16875</v>
      </c>
      <c r="CV1254" s="1">
        <v>44.062</v>
      </c>
      <c r="CW1254" s="1">
        <v>45.73425</v>
      </c>
      <c r="CX1254" s="1">
        <v>44.17925</v>
      </c>
      <c r="CY1254" s="1">
        <v>43.812</v>
      </c>
      <c r="CZ1254" s="1">
        <v>44.05425</v>
      </c>
      <c r="DA1254" s="1">
        <v>1959.98375</v>
      </c>
      <c r="DB1254" s="1">
        <v>40.0</v>
      </c>
      <c r="DC1254" s="1">
        <v>0.0</v>
      </c>
      <c r="DD1254" s="1">
        <v>1.6598914883E9</v>
      </c>
      <c r="DE1254" s="1">
        <v>0.0</v>
      </c>
      <c r="DF1254" s="1">
        <v>1.6598911131E9</v>
      </c>
      <c r="DG1254" s="1" t="s">
        <v>2706</v>
      </c>
      <c r="DH1254" s="1">
        <v>1.6598911126E9</v>
      </c>
      <c r="DI1254" s="1">
        <v>1.6598911131E9</v>
      </c>
      <c r="DJ1254" s="1">
        <v>29.0</v>
      </c>
      <c r="DK1254" s="1">
        <v>0.08</v>
      </c>
      <c r="DL1254" s="1">
        <v>-0.006</v>
      </c>
      <c r="DM1254" s="1">
        <v>1.387</v>
      </c>
      <c r="DN1254" s="1">
        <v>0.011</v>
      </c>
      <c r="DO1254" s="1">
        <v>400.0</v>
      </c>
      <c r="DP1254" s="1">
        <v>24.0</v>
      </c>
      <c r="DQ1254" s="1">
        <v>0.14</v>
      </c>
      <c r="DR1254" s="1">
        <v>0.05</v>
      </c>
      <c r="DS1254" s="1">
        <v>5.383546065903043</v>
      </c>
      <c r="DT1254" s="1">
        <v>9.861858403245115</v>
      </c>
      <c r="DU1254" s="1">
        <v>0.7628979145246023</v>
      </c>
      <c r="DV1254" s="1">
        <v>0.0</v>
      </c>
      <c r="DW1254" s="1">
        <v>-37.99454333333334</v>
      </c>
      <c r="DX1254" s="1">
        <v>-48.08083381535051</v>
      </c>
      <c r="DY1254" s="1">
        <v>3.723671527644307</v>
      </c>
      <c r="DZ1254" s="1">
        <v>0.0</v>
      </c>
      <c r="EA1254" s="1">
        <v>19.62967401294443</v>
      </c>
      <c r="EB1254" s="1">
        <v>109.5491527022725</v>
      </c>
      <c r="EC1254" s="1">
        <v>8.848162613313185</v>
      </c>
      <c r="ED1254" s="1">
        <v>0.0</v>
      </c>
      <c r="EE1254" s="1">
        <v>2.76713975</v>
      </c>
      <c r="EF1254" s="1">
        <v>-0.02058202626641867</v>
      </c>
      <c r="EG1254" s="1">
        <v>0.002458596639853707</v>
      </c>
      <c r="EH1254" s="1">
        <v>1.0</v>
      </c>
      <c r="EI1254" s="1">
        <v>1.963600780430267</v>
      </c>
      <c r="EJ1254" s="1">
        <v>-0.01336945921683932</v>
      </c>
      <c r="EK1254" s="1">
        <v>0.001901054295807954</v>
      </c>
      <c r="EL1254" s="1">
        <v>1.0</v>
      </c>
      <c r="EM1254" s="1">
        <v>2.0</v>
      </c>
      <c r="EN1254" s="1">
        <v>5.0</v>
      </c>
      <c r="EO1254" s="1" t="s">
        <v>386</v>
      </c>
      <c r="EP1254" s="1">
        <v>2.94041</v>
      </c>
      <c r="EQ1254" s="1">
        <v>2.80121</v>
      </c>
      <c r="ER1254" s="1">
        <v>0.0344612</v>
      </c>
      <c r="ES1254" s="1">
        <v>0.0442969</v>
      </c>
      <c r="ET1254" s="1">
        <v>0.116902</v>
      </c>
      <c r="EU1254" s="1">
        <v>0.108497</v>
      </c>
      <c r="EV1254" s="1">
        <v>19722.6</v>
      </c>
      <c r="EW1254" s="1">
        <v>20468.3</v>
      </c>
      <c r="EX1254" s="1">
        <v>23769.2</v>
      </c>
      <c r="EY1254" s="1">
        <v>24940.0</v>
      </c>
      <c r="EZ1254" s="1">
        <v>33605.0</v>
      </c>
      <c r="FA1254" s="1">
        <v>35507.8</v>
      </c>
      <c r="FB1254" s="1">
        <v>43354.7</v>
      </c>
      <c r="FC1254" s="1">
        <v>46108.5</v>
      </c>
      <c r="FD1254" s="1">
        <v>1.55168</v>
      </c>
      <c r="FE1254" s="1">
        <v>1.77995</v>
      </c>
      <c r="FF1254" s="1">
        <v>0.0734553</v>
      </c>
      <c r="FG1254" s="1">
        <v>0.0</v>
      </c>
      <c r="FH1254" s="1">
        <v>30.4055</v>
      </c>
      <c r="FI1254" s="1">
        <v>999.9</v>
      </c>
      <c r="FJ1254" s="1">
        <v>46.8</v>
      </c>
      <c r="FK1254" s="1">
        <v>40.2</v>
      </c>
      <c r="FL1254" s="1">
        <v>35.4374</v>
      </c>
      <c r="FM1254" s="1">
        <v>63.5536</v>
      </c>
      <c r="FN1254" s="1">
        <v>26.4543</v>
      </c>
      <c r="FO1254" s="1">
        <v>1.0</v>
      </c>
      <c r="FP1254" s="1">
        <v>0.612444</v>
      </c>
      <c r="FQ1254" s="1">
        <v>3.97367</v>
      </c>
      <c r="FR1254" s="1">
        <v>20.2716</v>
      </c>
      <c r="FS1254" s="1">
        <v>5.21145</v>
      </c>
      <c r="FT1254" s="1">
        <v>11.9081</v>
      </c>
      <c r="FU1254" s="1">
        <v>5.0027</v>
      </c>
      <c r="FV1254" s="1">
        <v>3.28995</v>
      </c>
      <c r="FW1254" s="1">
        <v>9999.0</v>
      </c>
      <c r="FX1254" s="1">
        <v>9999.0</v>
      </c>
      <c r="FY1254" s="1">
        <v>9999.0</v>
      </c>
      <c r="FZ1254" s="1">
        <v>999.9</v>
      </c>
      <c r="GA1254" s="1">
        <v>1.85989</v>
      </c>
      <c r="GB1254" s="1">
        <v>1.85491</v>
      </c>
      <c r="GC1254" s="1">
        <v>1.85806</v>
      </c>
      <c r="GD1254" s="1">
        <v>1.85654</v>
      </c>
      <c r="GE1254" s="1">
        <v>1.85531</v>
      </c>
      <c r="GF1254" s="1">
        <v>1.85486</v>
      </c>
      <c r="GG1254" s="1">
        <v>1.85371</v>
      </c>
      <c r="GH1254" s="1">
        <v>1.85669</v>
      </c>
      <c r="GI1254" s="1">
        <v>0.0</v>
      </c>
      <c r="GJ1254" s="1">
        <v>0.0</v>
      </c>
      <c r="GK1254" s="1">
        <v>0.0</v>
      </c>
      <c r="GL1254" s="1">
        <v>0.0</v>
      </c>
      <c r="GM1254" s="1" t="s">
        <v>350</v>
      </c>
      <c r="GN1254" s="1" t="s">
        <v>351</v>
      </c>
      <c r="GO1254" s="1" t="s">
        <v>352</v>
      </c>
      <c r="GP1254" s="1" t="s">
        <v>352</v>
      </c>
      <c r="GQ1254" s="1" t="s">
        <v>352</v>
      </c>
      <c r="GR1254" s="1" t="s">
        <v>352</v>
      </c>
      <c r="GS1254" s="1">
        <v>0.0</v>
      </c>
      <c r="GT1254" s="1">
        <v>100.0</v>
      </c>
      <c r="GU1254" s="1">
        <v>100.0</v>
      </c>
      <c r="GV1254" s="1">
        <v>0.783</v>
      </c>
      <c r="GW1254" s="1">
        <v>0.0043</v>
      </c>
      <c r="GX1254" s="1">
        <v>0.3994493243891762</v>
      </c>
      <c r="GY1254" s="1">
        <v>0.003036990343597491</v>
      </c>
      <c r="GZ1254" s="1">
        <v>-1.538114387597119E-6</v>
      </c>
      <c r="HA1254" s="1">
        <v>3.390969119432733E-10</v>
      </c>
      <c r="HB1254" s="1">
        <v>-0.06682249457756877</v>
      </c>
      <c r="HC1254" s="1">
        <v>0.009762198319610341</v>
      </c>
      <c r="HD1254" s="1">
        <v>-3.338778216718564E-4</v>
      </c>
      <c r="HE1254" s="1">
        <v>2.632278881966732E-6</v>
      </c>
      <c r="HF1254" s="1">
        <v>6.0</v>
      </c>
      <c r="HG1254" s="1">
        <v>2134.0</v>
      </c>
      <c r="HH1254" s="1">
        <v>2.0</v>
      </c>
      <c r="HI1254" s="1">
        <v>31.0</v>
      </c>
      <c r="HJ1254" s="1">
        <v>6.3</v>
      </c>
      <c r="HK1254" s="1">
        <v>6.3</v>
      </c>
      <c r="HL1254" s="1">
        <v>0.598145</v>
      </c>
      <c r="HM1254" s="1">
        <v>2.37183</v>
      </c>
      <c r="HN1254" s="1">
        <v>1.4978</v>
      </c>
      <c r="HO1254" s="1">
        <v>2.30835</v>
      </c>
      <c r="HP1254" s="1">
        <v>1.54785</v>
      </c>
      <c r="HQ1254" s="1">
        <v>2.4353</v>
      </c>
      <c r="HR1254" s="1">
        <v>42.8315</v>
      </c>
      <c r="HS1254" s="1">
        <v>13.5717</v>
      </c>
      <c r="HT1254" s="1">
        <v>18.0</v>
      </c>
      <c r="HU1254" s="1">
        <v>303.839</v>
      </c>
      <c r="HV1254" s="1">
        <v>465.077</v>
      </c>
      <c r="HW1254" s="1">
        <v>25.304</v>
      </c>
      <c r="HX1254" s="1">
        <v>34.4621</v>
      </c>
      <c r="HY1254" s="1">
        <v>30.0005</v>
      </c>
      <c r="HZ1254" s="1">
        <v>34.3667</v>
      </c>
      <c r="IA1254" s="1">
        <v>34.4604</v>
      </c>
      <c r="IB1254" s="1">
        <v>12.0761</v>
      </c>
      <c r="IC1254" s="1">
        <v>30.548</v>
      </c>
      <c r="ID1254" s="1">
        <v>0.0</v>
      </c>
      <c r="IE1254" s="1">
        <v>25.2478</v>
      </c>
      <c r="IF1254" s="1">
        <v>220.79</v>
      </c>
      <c r="IG1254" s="1">
        <v>24.6094</v>
      </c>
      <c r="IH1254" s="1">
        <v>100.24</v>
      </c>
      <c r="II1254" s="1">
        <v>99.925</v>
      </c>
      <c r="IJ1254" s="1" t="s">
        <v>1117</v>
      </c>
    </row>
    <row r="1255" ht="15.75" customHeight="1">
      <c r="A1255" s="1">
        <v>1239.0</v>
      </c>
      <c r="B1255" s="1">
        <v>1.6598914906E9</v>
      </c>
      <c r="C1255" s="1">
        <v>11233.5</v>
      </c>
      <c r="D1255" s="1" t="s">
        <v>2773</v>
      </c>
      <c r="E1255" s="1" t="s">
        <v>2774</v>
      </c>
      <c r="F1255" s="1">
        <v>1.0</v>
      </c>
      <c r="G1255" s="1" t="s">
        <v>2704</v>
      </c>
      <c r="H1255" s="1" t="s">
        <v>345</v>
      </c>
      <c r="I1255" s="1" t="s">
        <v>1102</v>
      </c>
      <c r="J1255" s="1" t="s">
        <v>1103</v>
      </c>
      <c r="K1255" s="1" t="s">
        <v>1104</v>
      </c>
      <c r="L1255" s="1" t="s">
        <v>2705</v>
      </c>
      <c r="M1255" s="1" t="s">
        <v>346</v>
      </c>
      <c r="N1255" s="1">
        <v>1.6598914826625E9</v>
      </c>
      <c r="O1255" s="1">
        <f t="shared" si="1"/>
        <v>0.002368717406</v>
      </c>
      <c r="P1255" s="1">
        <f t="shared" si="2"/>
        <v>2.368717406</v>
      </c>
      <c r="Q1255" s="1">
        <f t="shared" si="3"/>
        <v>6.921748626</v>
      </c>
      <c r="R1255" s="1">
        <f t="shared" si="4"/>
        <v>107.0228813</v>
      </c>
      <c r="S1255" s="1">
        <f t="shared" si="5"/>
        <v>9.187882157</v>
      </c>
      <c r="T1255" s="1">
        <f t="shared" si="6"/>
        <v>0.9101423093</v>
      </c>
      <c r="U1255" s="1">
        <f t="shared" si="7"/>
        <v>10.60157832</v>
      </c>
      <c r="V1255" s="1">
        <f t="shared" si="8"/>
        <v>0.1176664059</v>
      </c>
      <c r="W1255" s="1">
        <f t="shared" si="9"/>
        <v>2.910665194</v>
      </c>
      <c r="X1255" s="1">
        <f t="shared" si="10"/>
        <v>0.1150862615</v>
      </c>
      <c r="Y1255" s="1">
        <f t="shared" si="11"/>
        <v>0.07215601698</v>
      </c>
      <c r="Z1255" s="1">
        <f t="shared" si="12"/>
        <v>321.5128051</v>
      </c>
      <c r="AA1255" s="1">
        <f t="shared" si="13"/>
        <v>32.34205022</v>
      </c>
      <c r="AB1255" s="1">
        <f t="shared" si="14"/>
        <v>31.61078125</v>
      </c>
      <c r="AC1255" s="1">
        <f t="shared" si="15"/>
        <v>4.670891455</v>
      </c>
      <c r="AD1255" s="1">
        <f t="shared" si="16"/>
        <v>59.82764959</v>
      </c>
      <c r="AE1255" s="1">
        <f t="shared" si="17"/>
        <v>2.707985464</v>
      </c>
      <c r="AF1255" s="1">
        <f t="shared" si="18"/>
        <v>4.526310965</v>
      </c>
      <c r="AG1255" s="1">
        <f t="shared" si="19"/>
        <v>1.962905992</v>
      </c>
      <c r="AH1255" s="1">
        <f t="shared" si="20"/>
        <v>-104.4604376</v>
      </c>
      <c r="AI1255" s="1">
        <f t="shared" si="21"/>
        <v>-86.74721694</v>
      </c>
      <c r="AJ1255" s="1">
        <f t="shared" si="22"/>
        <v>-6.714719758</v>
      </c>
      <c r="AK1255" s="1">
        <f t="shared" si="23"/>
        <v>123.5904308</v>
      </c>
      <c r="AL1255" s="1">
        <f t="shared" si="24"/>
        <v>32.51898857</v>
      </c>
      <c r="AM1255" s="1">
        <f t="shared" si="25"/>
        <v>2.370545696</v>
      </c>
      <c r="AN1255" s="1">
        <f t="shared" si="26"/>
        <v>6.921748626</v>
      </c>
      <c r="AO1255" s="1">
        <v>177.9556963641303</v>
      </c>
      <c r="AP1255" s="1">
        <v>144.6041333333332</v>
      </c>
      <c r="AQ1255" s="1">
        <v>4.787000922414313</v>
      </c>
      <c r="AR1255" s="1">
        <v>66.3324592731805</v>
      </c>
      <c r="AS1255" s="1">
        <f t="shared" si="27"/>
        <v>2.368717406</v>
      </c>
      <c r="AT1255" s="1">
        <v>24.57182046453618</v>
      </c>
      <c r="AU1255" s="1">
        <v>27.33554363636363</v>
      </c>
      <c r="AV1255" s="1">
        <v>8.60620227783593E-6</v>
      </c>
      <c r="AW1255" s="1">
        <v>80.63858576887375</v>
      </c>
      <c r="AX1255" s="1">
        <v>181.0</v>
      </c>
      <c r="AY1255" s="1">
        <v>36.0</v>
      </c>
      <c r="AZ1255" s="1">
        <f t="shared" si="28"/>
        <v>1</v>
      </c>
      <c r="BA1255" s="1">
        <f t="shared" si="29"/>
        <v>0</v>
      </c>
      <c r="BB1255" s="1">
        <f t="shared" si="30"/>
        <v>51612.54941</v>
      </c>
      <c r="BC1255" s="1">
        <f t="shared" si="31"/>
        <v>1999.98</v>
      </c>
      <c r="BD1255" s="1">
        <f t="shared" si="32"/>
        <v>1681.183198</v>
      </c>
      <c r="BE1255" s="1">
        <f t="shared" si="33"/>
        <v>0.8406000053</v>
      </c>
      <c r="BF1255" s="1">
        <f t="shared" si="34"/>
        <v>0.1607580101</v>
      </c>
      <c r="BG1255" s="1">
        <v>6.0</v>
      </c>
      <c r="BH1255" s="1">
        <v>0.5</v>
      </c>
      <c r="BI1255" s="1" t="s">
        <v>347</v>
      </c>
      <c r="BJ1255" s="1">
        <v>2.0</v>
      </c>
      <c r="BK1255" s="1" t="b">
        <v>1</v>
      </c>
      <c r="BL1255" s="1">
        <v>1.6598914826625E9</v>
      </c>
      <c r="BM1255" s="1">
        <v>107.02288125</v>
      </c>
      <c r="BN1255" s="1">
        <v>146.336125</v>
      </c>
      <c r="BO1255" s="1">
        <v>27.3371</v>
      </c>
      <c r="BP1255" s="1">
        <v>24.57119375</v>
      </c>
      <c r="BQ1255" s="1">
        <v>106.31814375</v>
      </c>
      <c r="BR1255" s="1">
        <v>27.33278125</v>
      </c>
      <c r="BS1255" s="1">
        <v>500.177875</v>
      </c>
      <c r="BT1255" s="1">
        <v>98.9587375</v>
      </c>
      <c r="BU1255" s="1">
        <v>0.10025060625</v>
      </c>
      <c r="BV1255" s="1">
        <v>31.05796875</v>
      </c>
      <c r="BW1255" s="1">
        <v>31.61078125</v>
      </c>
      <c r="BX1255" s="1">
        <v>999.9</v>
      </c>
      <c r="BY1255" s="1">
        <v>0.0</v>
      </c>
      <c r="BZ1255" s="1">
        <v>0.0</v>
      </c>
      <c r="CA1255" s="1">
        <v>9996.83375</v>
      </c>
      <c r="CB1255" s="1">
        <v>0.0</v>
      </c>
      <c r="CC1255" s="1">
        <v>2020.81375</v>
      </c>
      <c r="CD1255" s="1">
        <v>-39.3132625</v>
      </c>
      <c r="CE1255" s="1">
        <v>110.03069375</v>
      </c>
      <c r="CF1255" s="1">
        <v>150.0223125</v>
      </c>
      <c r="CG1255" s="1">
        <v>2.765884375</v>
      </c>
      <c r="CH1255" s="1">
        <v>146.336125</v>
      </c>
      <c r="CI1255" s="1">
        <v>24.57119375</v>
      </c>
      <c r="CJ1255" s="1">
        <v>2.705244375</v>
      </c>
      <c r="CK1255" s="1">
        <v>2.43153625</v>
      </c>
      <c r="CL1255" s="1">
        <v>22.31701875</v>
      </c>
      <c r="CM1255" s="1">
        <v>20.5753375</v>
      </c>
      <c r="CN1255" s="1">
        <v>1999.98</v>
      </c>
      <c r="CO1255" s="1">
        <v>0.980002</v>
      </c>
      <c r="CP1255" s="1">
        <v>0.0199982</v>
      </c>
      <c r="CQ1255" s="1">
        <v>0.0</v>
      </c>
      <c r="CR1255" s="1">
        <v>2.852625</v>
      </c>
      <c r="CS1255" s="1">
        <v>0.0</v>
      </c>
      <c r="CT1255" s="1">
        <v>16539.6625</v>
      </c>
      <c r="CU1255" s="1">
        <v>17412.16875</v>
      </c>
      <c r="CV1255" s="1">
        <v>44.062</v>
      </c>
      <c r="CW1255" s="1">
        <v>45.749875</v>
      </c>
      <c r="CX1255" s="1">
        <v>44.17925</v>
      </c>
      <c r="CY1255" s="1">
        <v>43.812</v>
      </c>
      <c r="CZ1255" s="1">
        <v>44.062</v>
      </c>
      <c r="DA1255" s="1">
        <v>1959.9825</v>
      </c>
      <c r="DB1255" s="1">
        <v>40.0</v>
      </c>
      <c r="DC1255" s="1">
        <v>0.0</v>
      </c>
      <c r="DD1255" s="1">
        <v>1.6598914895E9</v>
      </c>
      <c r="DE1255" s="1">
        <v>0.0</v>
      </c>
      <c r="DF1255" s="1">
        <v>1.6598911131E9</v>
      </c>
      <c r="DG1255" s="1" t="s">
        <v>2706</v>
      </c>
      <c r="DH1255" s="1">
        <v>1.6598911126E9</v>
      </c>
      <c r="DI1255" s="1">
        <v>1.6598911131E9</v>
      </c>
      <c r="DJ1255" s="1">
        <v>29.0</v>
      </c>
      <c r="DK1255" s="1">
        <v>0.08</v>
      </c>
      <c r="DL1255" s="1">
        <v>-0.006</v>
      </c>
      <c r="DM1255" s="1">
        <v>1.387</v>
      </c>
      <c r="DN1255" s="1">
        <v>0.011</v>
      </c>
      <c r="DO1255" s="1">
        <v>400.0</v>
      </c>
      <c r="DP1255" s="1">
        <v>24.0</v>
      </c>
      <c r="DQ1255" s="1">
        <v>0.14</v>
      </c>
      <c r="DR1255" s="1">
        <v>0.05</v>
      </c>
      <c r="DS1255" s="1">
        <v>5.541887899758582</v>
      </c>
      <c r="DT1255" s="1">
        <v>9.856608154681915</v>
      </c>
      <c r="DU1255" s="1">
        <v>0.7627562625468216</v>
      </c>
      <c r="DV1255" s="1">
        <v>0.0</v>
      </c>
      <c r="DW1255" s="1">
        <v>-38.83916666666666</v>
      </c>
      <c r="DX1255" s="1">
        <v>-40.8283087875417</v>
      </c>
      <c r="DY1255" s="1">
        <v>3.168756949166169</v>
      </c>
      <c r="DZ1255" s="1">
        <v>0.0</v>
      </c>
      <c r="EA1255" s="1">
        <v>21.51355686247437</v>
      </c>
      <c r="EB1255" s="1">
        <v>115.4587850005747</v>
      </c>
      <c r="EC1255" s="1">
        <v>9.258197636446102</v>
      </c>
      <c r="ED1255" s="1">
        <v>0.0</v>
      </c>
      <c r="EE1255" s="1">
        <v>2.7669615</v>
      </c>
      <c r="EF1255" s="1">
        <v>-0.0213334333958776</v>
      </c>
      <c r="EG1255" s="1">
        <v>0.002489031488350434</v>
      </c>
      <c r="EH1255" s="1">
        <v>1.0</v>
      </c>
      <c r="EI1255" s="1">
        <v>1.9633974765234</v>
      </c>
      <c r="EJ1255" s="1">
        <v>-0.01868350584136503</v>
      </c>
      <c r="EK1255" s="1">
        <v>0.002081843449826792</v>
      </c>
      <c r="EL1255" s="1">
        <v>1.0</v>
      </c>
      <c r="EM1255" s="1">
        <v>2.0</v>
      </c>
      <c r="EN1255" s="1">
        <v>5.0</v>
      </c>
      <c r="EO1255" s="1" t="s">
        <v>386</v>
      </c>
      <c r="EP1255" s="1">
        <v>2.94027</v>
      </c>
      <c r="EQ1255" s="1">
        <v>2.80132</v>
      </c>
      <c r="ER1255" s="1">
        <v>0.036115</v>
      </c>
      <c r="ES1255" s="1">
        <v>0.0459779</v>
      </c>
      <c r="ET1255" s="1">
        <v>0.116896</v>
      </c>
      <c r="EU1255" s="1">
        <v>0.108494</v>
      </c>
      <c r="EV1255" s="1">
        <v>19688.8</v>
      </c>
      <c r="EW1255" s="1">
        <v>20432.3</v>
      </c>
      <c r="EX1255" s="1">
        <v>23769.2</v>
      </c>
      <c r="EY1255" s="1">
        <v>24939.9</v>
      </c>
      <c r="EZ1255" s="1">
        <v>33605.2</v>
      </c>
      <c r="FA1255" s="1">
        <v>35507.9</v>
      </c>
      <c r="FB1255" s="1">
        <v>43354.6</v>
      </c>
      <c r="FC1255" s="1">
        <v>46108.4</v>
      </c>
      <c r="FD1255" s="1">
        <v>1.55217</v>
      </c>
      <c r="FE1255" s="1">
        <v>1.77997</v>
      </c>
      <c r="FF1255" s="1">
        <v>0.0730306</v>
      </c>
      <c r="FG1255" s="1">
        <v>0.0</v>
      </c>
      <c r="FH1255" s="1">
        <v>30.4094</v>
      </c>
      <c r="FI1255" s="1">
        <v>999.9</v>
      </c>
      <c r="FJ1255" s="1">
        <v>46.7</v>
      </c>
      <c r="FK1255" s="1">
        <v>40.2</v>
      </c>
      <c r="FL1255" s="1">
        <v>35.3621</v>
      </c>
      <c r="FM1255" s="1">
        <v>63.6336</v>
      </c>
      <c r="FN1255" s="1">
        <v>26.234</v>
      </c>
      <c r="FO1255" s="1">
        <v>1.0</v>
      </c>
      <c r="FP1255" s="1">
        <v>0.612266</v>
      </c>
      <c r="FQ1255" s="1">
        <v>3.98385</v>
      </c>
      <c r="FR1255" s="1">
        <v>20.2714</v>
      </c>
      <c r="FS1255" s="1">
        <v>5.211</v>
      </c>
      <c r="FT1255" s="1">
        <v>11.9081</v>
      </c>
      <c r="FU1255" s="1">
        <v>5.00265</v>
      </c>
      <c r="FV1255" s="1">
        <v>3.2899</v>
      </c>
      <c r="FW1255" s="1">
        <v>9999.0</v>
      </c>
      <c r="FX1255" s="1">
        <v>9999.0</v>
      </c>
      <c r="FY1255" s="1">
        <v>9999.0</v>
      </c>
      <c r="FZ1255" s="1">
        <v>999.9</v>
      </c>
      <c r="GA1255" s="1">
        <v>1.85989</v>
      </c>
      <c r="GB1255" s="1">
        <v>1.8549</v>
      </c>
      <c r="GC1255" s="1">
        <v>1.85806</v>
      </c>
      <c r="GD1255" s="1">
        <v>1.85655</v>
      </c>
      <c r="GE1255" s="1">
        <v>1.85531</v>
      </c>
      <c r="GF1255" s="1">
        <v>1.85486</v>
      </c>
      <c r="GG1255" s="1">
        <v>1.85372</v>
      </c>
      <c r="GH1255" s="1">
        <v>1.85669</v>
      </c>
      <c r="GI1255" s="1">
        <v>0.0</v>
      </c>
      <c r="GJ1255" s="1">
        <v>0.0</v>
      </c>
      <c r="GK1255" s="1">
        <v>0.0</v>
      </c>
      <c r="GL1255" s="1">
        <v>0.0</v>
      </c>
      <c r="GM1255" s="1" t="s">
        <v>350</v>
      </c>
      <c r="GN1255" s="1" t="s">
        <v>351</v>
      </c>
      <c r="GO1255" s="1" t="s">
        <v>352</v>
      </c>
      <c r="GP1255" s="1" t="s">
        <v>352</v>
      </c>
      <c r="GQ1255" s="1" t="s">
        <v>352</v>
      </c>
      <c r="GR1255" s="1" t="s">
        <v>352</v>
      </c>
      <c r="GS1255" s="1">
        <v>0.0</v>
      </c>
      <c r="GT1255" s="1">
        <v>100.0</v>
      </c>
      <c r="GU1255" s="1">
        <v>100.0</v>
      </c>
      <c r="GV1255" s="1">
        <v>0.802</v>
      </c>
      <c r="GW1255" s="1">
        <v>0.0043</v>
      </c>
      <c r="GX1255" s="1">
        <v>0.3994493243891762</v>
      </c>
      <c r="GY1255" s="1">
        <v>0.003036990343597491</v>
      </c>
      <c r="GZ1255" s="1">
        <v>-1.538114387597119E-6</v>
      </c>
      <c r="HA1255" s="1">
        <v>3.390969119432733E-10</v>
      </c>
      <c r="HB1255" s="1">
        <v>-0.06682249457756877</v>
      </c>
      <c r="HC1255" s="1">
        <v>0.009762198319610341</v>
      </c>
      <c r="HD1255" s="1">
        <v>-3.338778216718564E-4</v>
      </c>
      <c r="HE1255" s="1">
        <v>2.632278881966732E-6</v>
      </c>
      <c r="HF1255" s="1">
        <v>6.0</v>
      </c>
      <c r="HG1255" s="1">
        <v>2134.0</v>
      </c>
      <c r="HH1255" s="1">
        <v>2.0</v>
      </c>
      <c r="HI1255" s="1">
        <v>31.0</v>
      </c>
      <c r="HJ1255" s="1">
        <v>6.3</v>
      </c>
      <c r="HK1255" s="1">
        <v>6.3</v>
      </c>
      <c r="HL1255" s="1">
        <v>0.615234</v>
      </c>
      <c r="HM1255" s="1">
        <v>2.39014</v>
      </c>
      <c r="HN1255" s="1">
        <v>1.4978</v>
      </c>
      <c r="HO1255" s="1">
        <v>2.30835</v>
      </c>
      <c r="HP1255" s="1">
        <v>1.54785</v>
      </c>
      <c r="HQ1255" s="1">
        <v>2.29858</v>
      </c>
      <c r="HR1255" s="1">
        <v>42.8315</v>
      </c>
      <c r="HS1255" s="1">
        <v>13.5629</v>
      </c>
      <c r="HT1255" s="1">
        <v>18.0</v>
      </c>
      <c r="HU1255" s="1">
        <v>304.053</v>
      </c>
      <c r="HV1255" s="1">
        <v>465.093</v>
      </c>
      <c r="HW1255" s="1">
        <v>25.2893</v>
      </c>
      <c r="HX1255" s="1">
        <v>34.4621</v>
      </c>
      <c r="HY1255" s="1">
        <v>30.0003</v>
      </c>
      <c r="HZ1255" s="1">
        <v>34.3664</v>
      </c>
      <c r="IA1255" s="1">
        <v>34.4604</v>
      </c>
      <c r="IB1255" s="1">
        <v>12.4464</v>
      </c>
      <c r="IC1255" s="1">
        <v>30.548</v>
      </c>
      <c r="ID1255" s="1">
        <v>0.0</v>
      </c>
      <c r="IE1255" s="1">
        <v>25.2478</v>
      </c>
      <c r="IF1255" s="1">
        <v>220.79</v>
      </c>
      <c r="IG1255" s="1">
        <v>24.6094</v>
      </c>
      <c r="IH1255" s="1">
        <v>100.24</v>
      </c>
      <c r="II1255" s="1">
        <v>99.9248</v>
      </c>
      <c r="IJ1255" s="1" t="s">
        <v>1117</v>
      </c>
    </row>
    <row r="1256" ht="15.75" customHeight="1">
      <c r="A1256" s="1">
        <v>1240.0</v>
      </c>
      <c r="B1256" s="1">
        <v>1.6598914911E9</v>
      </c>
      <c r="C1256" s="1">
        <v>11234.0</v>
      </c>
      <c r="D1256" s="1" t="s">
        <v>2775</v>
      </c>
      <c r="E1256" s="1" t="s">
        <v>2776</v>
      </c>
      <c r="F1256" s="1">
        <v>1.0</v>
      </c>
      <c r="G1256" s="1" t="s">
        <v>2704</v>
      </c>
      <c r="H1256" s="1" t="s">
        <v>345</v>
      </c>
      <c r="I1256" s="1" t="s">
        <v>1102</v>
      </c>
      <c r="J1256" s="1" t="s">
        <v>1103</v>
      </c>
      <c r="K1256" s="1" t="s">
        <v>1104</v>
      </c>
      <c r="L1256" s="1" t="s">
        <v>2705</v>
      </c>
      <c r="M1256" s="1" t="s">
        <v>346</v>
      </c>
      <c r="N1256" s="1">
        <v>1.6598914826625E9</v>
      </c>
      <c r="O1256" s="1">
        <f t="shared" si="1"/>
        <v>0.002367914896</v>
      </c>
      <c r="P1256" s="1">
        <f t="shared" si="2"/>
        <v>2.367914896</v>
      </c>
      <c r="Q1256" s="1">
        <f t="shared" si="3"/>
        <v>6.995350574</v>
      </c>
      <c r="R1256" s="1">
        <f t="shared" si="4"/>
        <v>107.0228813</v>
      </c>
      <c r="S1256" s="1">
        <f t="shared" si="5"/>
        <v>8.151885992</v>
      </c>
      <c r="T1256" s="1">
        <f t="shared" si="6"/>
        <v>0.8075175775</v>
      </c>
      <c r="U1256" s="1">
        <f t="shared" si="7"/>
        <v>10.60157832</v>
      </c>
      <c r="V1256" s="1">
        <f t="shared" si="8"/>
        <v>0.1176256492</v>
      </c>
      <c r="W1256" s="1">
        <f t="shared" si="9"/>
        <v>2.910665194</v>
      </c>
      <c r="X1256" s="1">
        <f t="shared" si="10"/>
        <v>0.1150472708</v>
      </c>
      <c r="Y1256" s="1">
        <f t="shared" si="11"/>
        <v>0.07213149396</v>
      </c>
      <c r="Z1256" s="1">
        <f t="shared" si="12"/>
        <v>321.5128051</v>
      </c>
      <c r="AA1256" s="1">
        <f t="shared" si="13"/>
        <v>32.34225959</v>
      </c>
      <c r="AB1256" s="1">
        <f t="shared" si="14"/>
        <v>31.61078125</v>
      </c>
      <c r="AC1256" s="1">
        <f t="shared" si="15"/>
        <v>4.670891455</v>
      </c>
      <c r="AD1256" s="1">
        <f t="shared" si="16"/>
        <v>59.82764959</v>
      </c>
      <c r="AE1256" s="1">
        <f t="shared" si="17"/>
        <v>2.707985464</v>
      </c>
      <c r="AF1256" s="1">
        <f t="shared" si="18"/>
        <v>4.526310965</v>
      </c>
      <c r="AG1256" s="1">
        <f t="shared" si="19"/>
        <v>1.962905992</v>
      </c>
      <c r="AH1256" s="1">
        <f t="shared" si="20"/>
        <v>-104.4250469</v>
      </c>
      <c r="AI1256" s="1">
        <f t="shared" si="21"/>
        <v>-86.74721694</v>
      </c>
      <c r="AJ1256" s="1">
        <f t="shared" si="22"/>
        <v>-6.714719758</v>
      </c>
      <c r="AK1256" s="1">
        <f t="shared" si="23"/>
        <v>123.6258215</v>
      </c>
      <c r="AL1256" s="1">
        <f t="shared" si="24"/>
        <v>32.51898857</v>
      </c>
      <c r="AM1256" s="1">
        <f t="shared" si="25"/>
        <v>2.370545696</v>
      </c>
      <c r="AN1256" s="1">
        <f t="shared" si="26"/>
        <v>6.995350574</v>
      </c>
      <c r="AO1256" s="1">
        <v>180.5468607821165</v>
      </c>
      <c r="AP1256" s="1">
        <v>147.024103030303</v>
      </c>
      <c r="AQ1256" s="1">
        <v>4.802549450705811</v>
      </c>
      <c r="AR1256" s="1">
        <v>66.3324592731805</v>
      </c>
      <c r="AS1256" s="1">
        <f t="shared" si="27"/>
        <v>2.367914896</v>
      </c>
      <c r="AT1256" s="1">
        <v>24.57185963725532</v>
      </c>
      <c r="AU1256" s="1">
        <v>27.33464606060606</v>
      </c>
      <c r="AV1256" s="1">
        <v>9.072840379248919E-6</v>
      </c>
      <c r="AW1256" s="1">
        <v>80.63858576887375</v>
      </c>
      <c r="AX1256" s="1">
        <v>181.0</v>
      </c>
      <c r="AY1256" s="1">
        <v>36.0</v>
      </c>
      <c r="AZ1256" s="1">
        <f t="shared" si="28"/>
        <v>1</v>
      </c>
      <c r="BA1256" s="1">
        <f t="shared" si="29"/>
        <v>0</v>
      </c>
      <c r="BB1256" s="1">
        <f t="shared" si="30"/>
        <v>51612.54941</v>
      </c>
      <c r="BC1256" s="1">
        <f t="shared" si="31"/>
        <v>1999.98</v>
      </c>
      <c r="BD1256" s="1">
        <f t="shared" si="32"/>
        <v>1681.183198</v>
      </c>
      <c r="BE1256" s="1">
        <f t="shared" si="33"/>
        <v>0.8406000053</v>
      </c>
      <c r="BF1256" s="1">
        <f t="shared" si="34"/>
        <v>0.1607580101</v>
      </c>
      <c r="BG1256" s="1">
        <v>6.0</v>
      </c>
      <c r="BH1256" s="1">
        <v>0.5</v>
      </c>
      <c r="BI1256" s="1" t="s">
        <v>347</v>
      </c>
      <c r="BJ1256" s="1">
        <v>2.0</v>
      </c>
      <c r="BK1256" s="1" t="b">
        <v>1</v>
      </c>
      <c r="BL1256" s="1">
        <v>1.6598914826625E9</v>
      </c>
      <c r="BM1256" s="1">
        <v>107.02288125</v>
      </c>
      <c r="BN1256" s="1">
        <v>146.336125</v>
      </c>
      <c r="BO1256" s="1">
        <v>27.3371</v>
      </c>
      <c r="BP1256" s="1">
        <v>24.57119375</v>
      </c>
      <c r="BQ1256" s="1">
        <v>106.31814375</v>
      </c>
      <c r="BR1256" s="1">
        <v>27.33278125</v>
      </c>
      <c r="BS1256" s="1">
        <v>500.177875</v>
      </c>
      <c r="BT1256" s="1">
        <v>98.9587375</v>
      </c>
      <c r="BU1256" s="1">
        <v>0.10025060625</v>
      </c>
      <c r="BV1256" s="1">
        <v>31.05796875</v>
      </c>
      <c r="BW1256" s="1">
        <v>31.61078125</v>
      </c>
      <c r="BX1256" s="1">
        <v>999.9</v>
      </c>
      <c r="BY1256" s="1">
        <v>0.0</v>
      </c>
      <c r="BZ1256" s="1">
        <v>0.0</v>
      </c>
      <c r="CA1256" s="1">
        <v>9996.83375</v>
      </c>
      <c r="CB1256" s="1">
        <v>0.0</v>
      </c>
      <c r="CC1256" s="1">
        <v>2020.81375</v>
      </c>
      <c r="CD1256" s="1">
        <v>-39.3132625</v>
      </c>
      <c r="CE1256" s="1">
        <v>110.03069375</v>
      </c>
      <c r="CF1256" s="1">
        <v>150.0223125</v>
      </c>
      <c r="CG1256" s="1">
        <v>2.765884375</v>
      </c>
      <c r="CH1256" s="1">
        <v>146.336125</v>
      </c>
      <c r="CI1256" s="1">
        <v>24.57119375</v>
      </c>
      <c r="CJ1256" s="1">
        <v>2.705244375</v>
      </c>
      <c r="CK1256" s="1">
        <v>2.43153625</v>
      </c>
      <c r="CL1256" s="1">
        <v>22.31701875</v>
      </c>
      <c r="CM1256" s="1">
        <v>20.5753375</v>
      </c>
      <c r="CN1256" s="1">
        <v>1999.98</v>
      </c>
      <c r="CO1256" s="1">
        <v>0.980002</v>
      </c>
      <c r="CP1256" s="1">
        <v>0.0199982</v>
      </c>
      <c r="CQ1256" s="1">
        <v>0.0</v>
      </c>
      <c r="CR1256" s="1">
        <v>2.852625</v>
      </c>
      <c r="CS1256" s="1">
        <v>0.0</v>
      </c>
      <c r="CT1256" s="1">
        <v>16539.6625</v>
      </c>
      <c r="CU1256" s="1">
        <v>17412.16875</v>
      </c>
      <c r="CV1256" s="1">
        <v>44.062</v>
      </c>
      <c r="CW1256" s="1">
        <v>45.749875</v>
      </c>
      <c r="CX1256" s="1">
        <v>44.17925</v>
      </c>
      <c r="CY1256" s="1">
        <v>43.812</v>
      </c>
      <c r="CZ1256" s="1">
        <v>44.062</v>
      </c>
      <c r="DA1256" s="1">
        <v>1959.9825</v>
      </c>
      <c r="DB1256" s="1">
        <v>40.0</v>
      </c>
      <c r="DC1256" s="1">
        <v>0.0</v>
      </c>
      <c r="DD1256" s="1">
        <v>1.6598914907E9</v>
      </c>
      <c r="DE1256" s="1">
        <v>0.0</v>
      </c>
      <c r="DF1256" s="1">
        <v>1.6598911131E9</v>
      </c>
      <c r="DG1256" s="1" t="s">
        <v>2706</v>
      </c>
      <c r="DH1256" s="1">
        <v>1.6598911126E9</v>
      </c>
      <c r="DI1256" s="1">
        <v>1.6598911131E9</v>
      </c>
      <c r="DJ1256" s="1">
        <v>29.0</v>
      </c>
      <c r="DK1256" s="1">
        <v>0.08</v>
      </c>
      <c r="DL1256" s="1">
        <v>-0.006</v>
      </c>
      <c r="DM1256" s="1">
        <v>1.387</v>
      </c>
      <c r="DN1256" s="1">
        <v>0.011</v>
      </c>
      <c r="DO1256" s="1">
        <v>400.0</v>
      </c>
      <c r="DP1256" s="1">
        <v>24.0</v>
      </c>
      <c r="DQ1256" s="1">
        <v>0.14</v>
      </c>
      <c r="DR1256" s="1">
        <v>0.05</v>
      </c>
      <c r="DS1256" s="1">
        <v>5.79200255100961</v>
      </c>
      <c r="DT1256" s="1">
        <v>9.411933456848617</v>
      </c>
      <c r="DU1256" s="1">
        <v>0.7283954519619241</v>
      </c>
      <c r="DV1256" s="1">
        <v>0.0</v>
      </c>
      <c r="DW1256" s="1">
        <v>-39.72275161290323</v>
      </c>
      <c r="DX1256" s="1">
        <v>-33.41672903225801</v>
      </c>
      <c r="DY1256" s="1">
        <v>2.636202017427903</v>
      </c>
      <c r="DZ1256" s="1">
        <v>0.0</v>
      </c>
      <c r="EA1256" s="1">
        <v>24.67496691003796</v>
      </c>
      <c r="EB1256" s="1">
        <v>134.1114948161216</v>
      </c>
      <c r="EC1256" s="1">
        <v>10.1377336334225</v>
      </c>
      <c r="ED1256" s="1">
        <v>0.0</v>
      </c>
      <c r="EE1256" s="1">
        <v>2.766729999999999</v>
      </c>
      <c r="EF1256" s="1">
        <v>-0.02255498257839782</v>
      </c>
      <c r="EG1256" s="1">
        <v>0.002555682334548243</v>
      </c>
      <c r="EH1256" s="1">
        <v>1.0</v>
      </c>
      <c r="EI1256" s="1">
        <v>1.962991877958713</v>
      </c>
      <c r="EJ1256" s="1">
        <v>-0.02949812945563314</v>
      </c>
      <c r="EK1256" s="1">
        <v>0.002446268815142504</v>
      </c>
      <c r="EL1256" s="1">
        <v>1.0</v>
      </c>
      <c r="EM1256" s="1">
        <v>2.0</v>
      </c>
      <c r="EN1256" s="1">
        <v>5.0</v>
      </c>
      <c r="EO1256" s="1" t="s">
        <v>386</v>
      </c>
      <c r="EP1256" s="1">
        <v>2.94032</v>
      </c>
      <c r="EQ1256" s="1">
        <v>2.80132</v>
      </c>
      <c r="ER1256" s="1">
        <v>0.0366647</v>
      </c>
      <c r="ES1256" s="1">
        <v>0.0465397</v>
      </c>
      <c r="ET1256" s="1">
        <v>0.116894</v>
      </c>
      <c r="EU1256" s="1">
        <v>0.108493</v>
      </c>
      <c r="EV1256" s="1">
        <v>19677.6</v>
      </c>
      <c r="EW1256" s="1">
        <v>20420.3</v>
      </c>
      <c r="EX1256" s="1">
        <v>23769.1</v>
      </c>
      <c r="EY1256" s="1">
        <v>24940.0</v>
      </c>
      <c r="EZ1256" s="1">
        <v>33605.3</v>
      </c>
      <c r="FA1256" s="1">
        <v>35508.0</v>
      </c>
      <c r="FB1256" s="1">
        <v>43354.5</v>
      </c>
      <c r="FC1256" s="1">
        <v>46108.5</v>
      </c>
      <c r="FD1256" s="1">
        <v>1.55252</v>
      </c>
      <c r="FE1256" s="1">
        <v>1.77995</v>
      </c>
      <c r="FF1256" s="1">
        <v>0.0729822</v>
      </c>
      <c r="FG1256" s="1">
        <v>0.0</v>
      </c>
      <c r="FH1256" s="1">
        <v>30.4107</v>
      </c>
      <c r="FI1256" s="1">
        <v>999.9</v>
      </c>
      <c r="FJ1256" s="1">
        <v>46.7</v>
      </c>
      <c r="FK1256" s="1">
        <v>40.2</v>
      </c>
      <c r="FL1256" s="1">
        <v>35.3601</v>
      </c>
      <c r="FM1256" s="1">
        <v>63.5336</v>
      </c>
      <c r="FN1256" s="1">
        <v>26.4383</v>
      </c>
      <c r="FO1256" s="1">
        <v>1.0</v>
      </c>
      <c r="FP1256" s="1">
        <v>0.61216</v>
      </c>
      <c r="FQ1256" s="1">
        <v>3.9969</v>
      </c>
      <c r="FR1256" s="1">
        <v>20.2711</v>
      </c>
      <c r="FS1256" s="1">
        <v>5.211</v>
      </c>
      <c r="FT1256" s="1">
        <v>11.9081</v>
      </c>
      <c r="FU1256" s="1">
        <v>5.00275</v>
      </c>
      <c r="FV1256" s="1">
        <v>3.28993</v>
      </c>
      <c r="FW1256" s="1">
        <v>9999.0</v>
      </c>
      <c r="FX1256" s="1">
        <v>9999.0</v>
      </c>
      <c r="FY1256" s="1">
        <v>9999.0</v>
      </c>
      <c r="FZ1256" s="1">
        <v>999.9</v>
      </c>
      <c r="GA1256" s="1">
        <v>1.85989</v>
      </c>
      <c r="GB1256" s="1">
        <v>1.8549</v>
      </c>
      <c r="GC1256" s="1">
        <v>1.85806</v>
      </c>
      <c r="GD1256" s="1">
        <v>1.85654</v>
      </c>
      <c r="GE1256" s="1">
        <v>1.85531</v>
      </c>
      <c r="GF1256" s="1">
        <v>1.85486</v>
      </c>
      <c r="GG1256" s="1">
        <v>1.85372</v>
      </c>
      <c r="GH1256" s="1">
        <v>1.85669</v>
      </c>
      <c r="GI1256" s="1">
        <v>0.0</v>
      </c>
      <c r="GJ1256" s="1">
        <v>0.0</v>
      </c>
      <c r="GK1256" s="1">
        <v>0.0</v>
      </c>
      <c r="GL1256" s="1">
        <v>0.0</v>
      </c>
      <c r="GM1256" s="1" t="s">
        <v>350</v>
      </c>
      <c r="GN1256" s="1" t="s">
        <v>351</v>
      </c>
      <c r="GO1256" s="1" t="s">
        <v>352</v>
      </c>
      <c r="GP1256" s="1" t="s">
        <v>352</v>
      </c>
      <c r="GQ1256" s="1" t="s">
        <v>352</v>
      </c>
      <c r="GR1256" s="1" t="s">
        <v>352</v>
      </c>
      <c r="GS1256" s="1">
        <v>0.0</v>
      </c>
      <c r="GT1256" s="1">
        <v>100.0</v>
      </c>
      <c r="GU1256" s="1">
        <v>100.0</v>
      </c>
      <c r="GV1256" s="1">
        <v>0.807</v>
      </c>
      <c r="GW1256" s="1">
        <v>0.0043</v>
      </c>
      <c r="GX1256" s="1">
        <v>0.3994493243891762</v>
      </c>
      <c r="GY1256" s="1">
        <v>0.003036990343597491</v>
      </c>
      <c r="GZ1256" s="1">
        <v>-1.538114387597119E-6</v>
      </c>
      <c r="HA1256" s="1">
        <v>3.390969119432733E-10</v>
      </c>
      <c r="HB1256" s="1">
        <v>-0.06682249457756877</v>
      </c>
      <c r="HC1256" s="1">
        <v>0.009762198319610341</v>
      </c>
      <c r="HD1256" s="1">
        <v>-3.338778216718564E-4</v>
      </c>
      <c r="HE1256" s="1">
        <v>2.632278881966732E-6</v>
      </c>
      <c r="HF1256" s="1">
        <v>6.0</v>
      </c>
      <c r="HG1256" s="1">
        <v>2134.0</v>
      </c>
      <c r="HH1256" s="1">
        <v>2.0</v>
      </c>
      <c r="HI1256" s="1">
        <v>31.0</v>
      </c>
      <c r="HJ1256" s="1">
        <v>6.3</v>
      </c>
      <c r="HK1256" s="1">
        <v>6.3</v>
      </c>
      <c r="HL1256" s="1">
        <v>0.625</v>
      </c>
      <c r="HM1256" s="1">
        <v>2.38281</v>
      </c>
      <c r="HN1256" s="1">
        <v>1.4978</v>
      </c>
      <c r="HO1256" s="1">
        <v>2.30835</v>
      </c>
      <c r="HP1256" s="1">
        <v>1.54785</v>
      </c>
      <c r="HQ1256" s="1">
        <v>2.44141</v>
      </c>
      <c r="HR1256" s="1">
        <v>42.8315</v>
      </c>
      <c r="HS1256" s="1">
        <v>13.5717</v>
      </c>
      <c r="HT1256" s="1">
        <v>18.0</v>
      </c>
      <c r="HU1256" s="1">
        <v>304.202</v>
      </c>
      <c r="HV1256" s="1">
        <v>465.077</v>
      </c>
      <c r="HW1256" s="1">
        <v>25.2847</v>
      </c>
      <c r="HX1256" s="1">
        <v>34.4621</v>
      </c>
      <c r="HY1256" s="1">
        <v>30.0002</v>
      </c>
      <c r="HZ1256" s="1">
        <v>34.366</v>
      </c>
      <c r="IA1256" s="1">
        <v>34.4604</v>
      </c>
      <c r="IB1256" s="1">
        <v>12.525</v>
      </c>
      <c r="IC1256" s="1">
        <v>30.548</v>
      </c>
      <c r="ID1256" s="1">
        <v>0.0</v>
      </c>
      <c r="IE1256" s="1">
        <v>25.2478</v>
      </c>
      <c r="IF1256" s="1">
        <v>230.807</v>
      </c>
      <c r="IG1256" s="1">
        <v>24.6094</v>
      </c>
      <c r="IH1256" s="1">
        <v>100.239</v>
      </c>
      <c r="II1256" s="1">
        <v>99.9251</v>
      </c>
      <c r="IJ1256" s="1" t="s">
        <v>1117</v>
      </c>
    </row>
    <row r="1257" ht="15.75" customHeight="1">
      <c r="A1257" s="1">
        <v>1241.0</v>
      </c>
      <c r="B1257" s="1">
        <v>1.6598914926E9</v>
      </c>
      <c r="C1257" s="1">
        <v>11235.5</v>
      </c>
      <c r="D1257" s="1" t="s">
        <v>2777</v>
      </c>
      <c r="E1257" s="1" t="s">
        <v>2778</v>
      </c>
      <c r="F1257" s="1">
        <v>1.0</v>
      </c>
      <c r="G1257" s="1" t="s">
        <v>2704</v>
      </c>
      <c r="H1257" s="1" t="s">
        <v>345</v>
      </c>
      <c r="I1257" s="1" t="s">
        <v>1102</v>
      </c>
      <c r="J1257" s="1" t="s">
        <v>1103</v>
      </c>
      <c r="K1257" s="1" t="s">
        <v>1104</v>
      </c>
      <c r="L1257" s="1" t="s">
        <v>2705</v>
      </c>
      <c r="M1257" s="1" t="s">
        <v>346</v>
      </c>
      <c r="N1257" s="1">
        <v>1.65989148469375E9</v>
      </c>
      <c r="O1257" s="1">
        <f t="shared" si="1"/>
        <v>0.002366656317</v>
      </c>
      <c r="P1257" s="1">
        <f t="shared" si="2"/>
        <v>2.366656317</v>
      </c>
      <c r="Q1257" s="1">
        <f t="shared" si="3"/>
        <v>7.302464025</v>
      </c>
      <c r="R1257" s="1">
        <f t="shared" si="4"/>
        <v>116.0123625</v>
      </c>
      <c r="S1257" s="1">
        <f t="shared" si="5"/>
        <v>12.63903472</v>
      </c>
      <c r="T1257" s="1">
        <f t="shared" si="6"/>
        <v>1.252009466</v>
      </c>
      <c r="U1257" s="1">
        <f t="shared" si="7"/>
        <v>11.49206243</v>
      </c>
      <c r="V1257" s="1">
        <f t="shared" si="8"/>
        <v>0.1175971844</v>
      </c>
      <c r="W1257" s="1">
        <f t="shared" si="9"/>
        <v>2.910639957</v>
      </c>
      <c r="X1257" s="1">
        <f t="shared" si="10"/>
        <v>0.1150200172</v>
      </c>
      <c r="Y1257" s="1">
        <f t="shared" si="11"/>
        <v>0.07211435489</v>
      </c>
      <c r="Z1257" s="1">
        <f t="shared" si="12"/>
        <v>321.5115719</v>
      </c>
      <c r="AA1257" s="1">
        <f t="shared" si="13"/>
        <v>32.34114855</v>
      </c>
      <c r="AB1257" s="1">
        <f t="shared" si="14"/>
        <v>31.60826875</v>
      </c>
      <c r="AC1257" s="1">
        <f t="shared" si="15"/>
        <v>4.670225356</v>
      </c>
      <c r="AD1257" s="1">
        <f t="shared" si="16"/>
        <v>59.83048207</v>
      </c>
      <c r="AE1257" s="1">
        <f t="shared" si="17"/>
        <v>2.707890844</v>
      </c>
      <c r="AF1257" s="1">
        <f t="shared" si="18"/>
        <v>4.525938536</v>
      </c>
      <c r="AG1257" s="1">
        <f t="shared" si="19"/>
        <v>1.962334512</v>
      </c>
      <c r="AH1257" s="1">
        <f t="shared" si="20"/>
        <v>-104.3695436</v>
      </c>
      <c r="AI1257" s="1">
        <f t="shared" si="21"/>
        <v>-86.57875826</v>
      </c>
      <c r="AJ1257" s="1">
        <f t="shared" si="22"/>
        <v>-6.701607519</v>
      </c>
      <c r="AK1257" s="1">
        <f t="shared" si="23"/>
        <v>123.8616625</v>
      </c>
      <c r="AL1257" s="1">
        <f t="shared" si="24"/>
        <v>33.61649555</v>
      </c>
      <c r="AM1257" s="1">
        <f t="shared" si="25"/>
        <v>2.369774755</v>
      </c>
      <c r="AN1257" s="1">
        <f t="shared" si="26"/>
        <v>7.302464025</v>
      </c>
      <c r="AO1257" s="1">
        <v>188.3314569608551</v>
      </c>
      <c r="AP1257" s="1">
        <v>154.2803878787878</v>
      </c>
      <c r="AQ1257" s="1">
        <v>4.831367204154216</v>
      </c>
      <c r="AR1257" s="1">
        <v>66.3324592731805</v>
      </c>
      <c r="AS1257" s="1">
        <f t="shared" si="27"/>
        <v>2.366656317</v>
      </c>
      <c r="AT1257" s="1">
        <v>24.57119651352828</v>
      </c>
      <c r="AU1257" s="1">
        <v>27.33272121212121</v>
      </c>
      <c r="AV1257" s="1">
        <v>-1.047589706656059E-5</v>
      </c>
      <c r="AW1257" s="1">
        <v>80.63858576887375</v>
      </c>
      <c r="AX1257" s="1">
        <v>181.0</v>
      </c>
      <c r="AY1257" s="1">
        <v>36.0</v>
      </c>
      <c r="AZ1257" s="1">
        <f t="shared" si="28"/>
        <v>1</v>
      </c>
      <c r="BA1257" s="1">
        <f t="shared" si="29"/>
        <v>0</v>
      </c>
      <c r="BB1257" s="1">
        <f t="shared" si="30"/>
        <v>51612.08098</v>
      </c>
      <c r="BC1257" s="1">
        <f t="shared" si="31"/>
        <v>1999.9725</v>
      </c>
      <c r="BD1257" s="1">
        <f t="shared" si="32"/>
        <v>1681.17688</v>
      </c>
      <c r="BE1257" s="1">
        <f t="shared" si="33"/>
        <v>0.8405999981</v>
      </c>
      <c r="BF1257" s="1">
        <f t="shared" si="34"/>
        <v>0.1607579964</v>
      </c>
      <c r="BG1257" s="1">
        <v>6.0</v>
      </c>
      <c r="BH1257" s="1">
        <v>0.5</v>
      </c>
      <c r="BI1257" s="1" t="s">
        <v>347</v>
      </c>
      <c r="BJ1257" s="1">
        <v>2.0</v>
      </c>
      <c r="BK1257" s="1" t="b">
        <v>1</v>
      </c>
      <c r="BL1257" s="1">
        <v>1.65989148469375E9</v>
      </c>
      <c r="BM1257" s="1">
        <v>116.0123625</v>
      </c>
      <c r="BN1257" s="1">
        <v>156.66875</v>
      </c>
      <c r="BO1257" s="1">
        <v>27.33615625</v>
      </c>
      <c r="BP1257" s="1">
        <v>24.57106875</v>
      </c>
      <c r="BQ1257" s="1">
        <v>115.2834375</v>
      </c>
      <c r="BR1257" s="1">
        <v>27.3318375</v>
      </c>
      <c r="BS1257" s="1">
        <v>500.1637500000001</v>
      </c>
      <c r="BT1257" s="1">
        <v>98.95879375</v>
      </c>
      <c r="BU1257" s="1">
        <v>0.10015291875</v>
      </c>
      <c r="BV1257" s="1">
        <v>31.056525</v>
      </c>
      <c r="BW1257" s="1">
        <v>31.60826875</v>
      </c>
      <c r="BX1257" s="1">
        <v>999.9</v>
      </c>
      <c r="BY1257" s="1">
        <v>0.0</v>
      </c>
      <c r="BZ1257" s="1">
        <v>0.0</v>
      </c>
      <c r="CA1257" s="1">
        <v>9996.68375</v>
      </c>
      <c r="CB1257" s="1">
        <v>0.0</v>
      </c>
      <c r="CC1257" s="1">
        <v>2020.44875</v>
      </c>
      <c r="CD1257" s="1">
        <v>-40.65644374999999</v>
      </c>
      <c r="CE1257" s="1">
        <v>119.2727375</v>
      </c>
      <c r="CF1257" s="1">
        <v>160.6153125</v>
      </c>
      <c r="CG1257" s="1">
        <v>2.76507625</v>
      </c>
      <c r="CH1257" s="1">
        <v>156.66875</v>
      </c>
      <c r="CI1257" s="1">
        <v>24.57106875</v>
      </c>
      <c r="CJ1257" s="1">
        <v>2.705153125</v>
      </c>
      <c r="CK1257" s="1">
        <v>2.431524375</v>
      </c>
      <c r="CL1257" s="1">
        <v>22.3164625</v>
      </c>
      <c r="CM1257" s="1">
        <v>20.57525625</v>
      </c>
      <c r="CN1257" s="1">
        <v>1999.9725</v>
      </c>
      <c r="CO1257" s="1">
        <v>0.980002</v>
      </c>
      <c r="CP1257" s="1">
        <v>0.0199982</v>
      </c>
      <c r="CQ1257" s="1">
        <v>0.0</v>
      </c>
      <c r="CR1257" s="1">
        <v>2.9215</v>
      </c>
      <c r="CS1257" s="1">
        <v>0.0</v>
      </c>
      <c r="CT1257" s="1">
        <v>16528.13125</v>
      </c>
      <c r="CU1257" s="1">
        <v>17412.10625</v>
      </c>
      <c r="CV1257" s="1">
        <v>44.062</v>
      </c>
      <c r="CW1257" s="1">
        <v>45.757625</v>
      </c>
      <c r="CX1257" s="1">
        <v>44.17925</v>
      </c>
      <c r="CY1257" s="1">
        <v>43.812</v>
      </c>
      <c r="CZ1257" s="1">
        <v>44.062</v>
      </c>
      <c r="DA1257" s="1">
        <v>1959.975625</v>
      </c>
      <c r="DB1257" s="1">
        <v>39.999375</v>
      </c>
      <c r="DC1257" s="1">
        <v>0.0</v>
      </c>
      <c r="DD1257" s="1">
        <v>1.6598914919E9</v>
      </c>
      <c r="DE1257" s="1">
        <v>0.0</v>
      </c>
      <c r="DF1257" s="1">
        <v>1.6598911131E9</v>
      </c>
      <c r="DG1257" s="1" t="s">
        <v>2706</v>
      </c>
      <c r="DH1257" s="1">
        <v>1.6598911126E9</v>
      </c>
      <c r="DI1257" s="1">
        <v>1.6598911131E9</v>
      </c>
      <c r="DJ1257" s="1">
        <v>29.0</v>
      </c>
      <c r="DK1257" s="1">
        <v>0.08</v>
      </c>
      <c r="DL1257" s="1">
        <v>-0.006</v>
      </c>
      <c r="DM1257" s="1">
        <v>1.387</v>
      </c>
      <c r="DN1257" s="1">
        <v>0.011</v>
      </c>
      <c r="DO1257" s="1">
        <v>400.0</v>
      </c>
      <c r="DP1257" s="1">
        <v>24.0</v>
      </c>
      <c r="DQ1257" s="1">
        <v>0.14</v>
      </c>
      <c r="DR1257" s="1">
        <v>0.05</v>
      </c>
      <c r="DS1257" s="1">
        <v>6.053672597878849</v>
      </c>
      <c r="DT1257" s="1">
        <v>8.528294212411826</v>
      </c>
      <c r="DU1257" s="1">
        <v>0.655069557728944</v>
      </c>
      <c r="DV1257" s="1">
        <v>0.0</v>
      </c>
      <c r="DW1257" s="1">
        <v>-40.81732666666667</v>
      </c>
      <c r="DX1257" s="1">
        <v>-25.25740778642931</v>
      </c>
      <c r="DY1257" s="1">
        <v>1.838632519733679</v>
      </c>
      <c r="DZ1257" s="1">
        <v>0.0</v>
      </c>
      <c r="EA1257" s="1">
        <v>27.16956672194839</v>
      </c>
      <c r="EB1257" s="1">
        <v>146.507281395227</v>
      </c>
      <c r="EC1257" s="1">
        <v>11.16873806592915</v>
      </c>
      <c r="ED1257" s="1">
        <v>0.0</v>
      </c>
      <c r="EE1257" s="1">
        <v>2.766248</v>
      </c>
      <c r="EF1257" s="1">
        <v>-0.02392165103190378</v>
      </c>
      <c r="EG1257" s="1">
        <v>0.002585769904689884</v>
      </c>
      <c r="EH1257" s="1">
        <v>1.0</v>
      </c>
      <c r="EI1257" s="1">
        <v>1.962585432423754</v>
      </c>
      <c r="EJ1257" s="1">
        <v>-0.03324703270558808</v>
      </c>
      <c r="EK1257" s="1">
        <v>0.002635991620923145</v>
      </c>
      <c r="EL1257" s="1">
        <v>1.0</v>
      </c>
      <c r="EM1257" s="1">
        <v>2.0</v>
      </c>
      <c r="EN1257" s="1">
        <v>5.0</v>
      </c>
      <c r="EO1257" s="1" t="s">
        <v>386</v>
      </c>
      <c r="EP1257" s="1">
        <v>2.94034</v>
      </c>
      <c r="EQ1257" s="1">
        <v>2.80119</v>
      </c>
      <c r="ER1257" s="1">
        <v>0.0383026</v>
      </c>
      <c r="ES1257" s="1">
        <v>0.0481848</v>
      </c>
      <c r="ET1257" s="1">
        <v>0.116892</v>
      </c>
      <c r="EU1257" s="1">
        <v>0.10849</v>
      </c>
      <c r="EV1257" s="1">
        <v>19644.1</v>
      </c>
      <c r="EW1257" s="1">
        <v>20385.1</v>
      </c>
      <c r="EX1257" s="1">
        <v>23769.1</v>
      </c>
      <c r="EY1257" s="1">
        <v>24939.9</v>
      </c>
      <c r="EZ1257" s="1">
        <v>33605.4</v>
      </c>
      <c r="FA1257" s="1">
        <v>35508.1</v>
      </c>
      <c r="FB1257" s="1">
        <v>43354.5</v>
      </c>
      <c r="FC1257" s="1">
        <v>46108.4</v>
      </c>
      <c r="FD1257" s="1">
        <v>1.55317</v>
      </c>
      <c r="FE1257" s="1">
        <v>1.77988</v>
      </c>
      <c r="FF1257" s="1">
        <v>0.0723898</v>
      </c>
      <c r="FG1257" s="1">
        <v>0.0</v>
      </c>
      <c r="FH1257" s="1">
        <v>30.4147</v>
      </c>
      <c r="FI1257" s="1">
        <v>999.9</v>
      </c>
      <c r="FJ1257" s="1">
        <v>46.7</v>
      </c>
      <c r="FK1257" s="1">
        <v>40.2</v>
      </c>
      <c r="FL1257" s="1">
        <v>35.3615</v>
      </c>
      <c r="FM1257" s="1">
        <v>63.4336</v>
      </c>
      <c r="FN1257" s="1">
        <v>26.3221</v>
      </c>
      <c r="FO1257" s="1">
        <v>1.0</v>
      </c>
      <c r="FP1257" s="1">
        <v>0.612266</v>
      </c>
      <c r="FQ1257" s="1">
        <v>4.03213</v>
      </c>
      <c r="FR1257" s="1">
        <v>20.2703</v>
      </c>
      <c r="FS1257" s="1">
        <v>5.2107</v>
      </c>
      <c r="FT1257" s="1">
        <v>11.9081</v>
      </c>
      <c r="FU1257" s="1">
        <v>5.0027</v>
      </c>
      <c r="FV1257" s="1">
        <v>3.28993</v>
      </c>
      <c r="FW1257" s="1">
        <v>9999.0</v>
      </c>
      <c r="FX1257" s="1">
        <v>9999.0</v>
      </c>
      <c r="FY1257" s="1">
        <v>9999.0</v>
      </c>
      <c r="FZ1257" s="1">
        <v>999.9</v>
      </c>
      <c r="GA1257" s="1">
        <v>1.85989</v>
      </c>
      <c r="GB1257" s="1">
        <v>1.85489</v>
      </c>
      <c r="GC1257" s="1">
        <v>1.85806</v>
      </c>
      <c r="GD1257" s="1">
        <v>1.85654</v>
      </c>
      <c r="GE1257" s="1">
        <v>1.85532</v>
      </c>
      <c r="GF1257" s="1">
        <v>1.85486</v>
      </c>
      <c r="GG1257" s="1">
        <v>1.85372</v>
      </c>
      <c r="GH1257" s="1">
        <v>1.85669</v>
      </c>
      <c r="GI1257" s="1">
        <v>0.0</v>
      </c>
      <c r="GJ1257" s="1">
        <v>0.0</v>
      </c>
      <c r="GK1257" s="1">
        <v>0.0</v>
      </c>
      <c r="GL1257" s="1">
        <v>0.0</v>
      </c>
      <c r="GM1257" s="1" t="s">
        <v>350</v>
      </c>
      <c r="GN1257" s="1" t="s">
        <v>351</v>
      </c>
      <c r="GO1257" s="1" t="s">
        <v>352</v>
      </c>
      <c r="GP1257" s="1" t="s">
        <v>352</v>
      </c>
      <c r="GQ1257" s="1" t="s">
        <v>352</v>
      </c>
      <c r="GR1257" s="1" t="s">
        <v>352</v>
      </c>
      <c r="GS1257" s="1">
        <v>0.0</v>
      </c>
      <c r="GT1257" s="1">
        <v>100.0</v>
      </c>
      <c r="GU1257" s="1">
        <v>100.0</v>
      </c>
      <c r="GV1257" s="1">
        <v>0.825</v>
      </c>
      <c r="GW1257" s="1">
        <v>0.0043</v>
      </c>
      <c r="GX1257" s="1">
        <v>0.3994493243891762</v>
      </c>
      <c r="GY1257" s="1">
        <v>0.003036990343597491</v>
      </c>
      <c r="GZ1257" s="1">
        <v>-1.538114387597119E-6</v>
      </c>
      <c r="HA1257" s="1">
        <v>3.390969119432733E-10</v>
      </c>
      <c r="HB1257" s="1">
        <v>-0.06682249457756877</v>
      </c>
      <c r="HC1257" s="1">
        <v>0.009762198319610341</v>
      </c>
      <c r="HD1257" s="1">
        <v>-3.338778216718564E-4</v>
      </c>
      <c r="HE1257" s="1">
        <v>2.632278881966732E-6</v>
      </c>
      <c r="HF1257" s="1">
        <v>6.0</v>
      </c>
      <c r="HG1257" s="1">
        <v>2134.0</v>
      </c>
      <c r="HH1257" s="1">
        <v>2.0</v>
      </c>
      <c r="HI1257" s="1">
        <v>31.0</v>
      </c>
      <c r="HJ1257" s="1">
        <v>6.3</v>
      </c>
      <c r="HK1257" s="1">
        <v>6.3</v>
      </c>
      <c r="HL1257" s="1">
        <v>0.638428</v>
      </c>
      <c r="HM1257" s="1">
        <v>2.3877</v>
      </c>
      <c r="HN1257" s="1">
        <v>1.4978</v>
      </c>
      <c r="HO1257" s="1">
        <v>2.30835</v>
      </c>
      <c r="HP1257" s="1">
        <v>1.54785</v>
      </c>
      <c r="HQ1257" s="1">
        <v>2.32666</v>
      </c>
      <c r="HR1257" s="1">
        <v>42.8315</v>
      </c>
      <c r="HS1257" s="1">
        <v>13.5717</v>
      </c>
      <c r="HT1257" s="1">
        <v>18.0</v>
      </c>
      <c r="HU1257" s="1">
        <v>304.478</v>
      </c>
      <c r="HV1257" s="1">
        <v>465.029</v>
      </c>
      <c r="HW1257" s="1">
        <v>25.269</v>
      </c>
      <c r="HX1257" s="1">
        <v>34.4621</v>
      </c>
      <c r="HY1257" s="1">
        <v>30.0003</v>
      </c>
      <c r="HZ1257" s="1">
        <v>34.3651</v>
      </c>
      <c r="IA1257" s="1">
        <v>34.4604</v>
      </c>
      <c r="IB1257" s="1">
        <v>12.8934</v>
      </c>
      <c r="IC1257" s="1">
        <v>30.548</v>
      </c>
      <c r="ID1257" s="1">
        <v>0.0</v>
      </c>
      <c r="IE1257" s="1">
        <v>25.2478</v>
      </c>
      <c r="IF1257" s="1">
        <v>230.807</v>
      </c>
      <c r="IG1257" s="1">
        <v>24.6094</v>
      </c>
      <c r="IH1257" s="1">
        <v>100.239</v>
      </c>
      <c r="II1257" s="1">
        <v>99.9248</v>
      </c>
      <c r="IJ1257" s="1" t="s">
        <v>1117</v>
      </c>
    </row>
    <row r="1258" ht="15.75" customHeight="1">
      <c r="A1258" s="1">
        <v>1242.0</v>
      </c>
      <c r="B1258" s="1">
        <v>1.6598914931E9</v>
      </c>
      <c r="C1258" s="1">
        <v>11236.0</v>
      </c>
      <c r="D1258" s="1" t="s">
        <v>2779</v>
      </c>
      <c r="E1258" s="1" t="s">
        <v>2780</v>
      </c>
      <c r="F1258" s="1">
        <v>1.0</v>
      </c>
      <c r="G1258" s="1" t="s">
        <v>2704</v>
      </c>
      <c r="H1258" s="1" t="s">
        <v>345</v>
      </c>
      <c r="I1258" s="1" t="s">
        <v>1102</v>
      </c>
      <c r="J1258" s="1" t="s">
        <v>1103</v>
      </c>
      <c r="K1258" s="1" t="s">
        <v>1104</v>
      </c>
      <c r="L1258" s="1" t="s">
        <v>2705</v>
      </c>
      <c r="M1258" s="1" t="s">
        <v>346</v>
      </c>
      <c r="N1258" s="1">
        <v>1.65989148469375E9</v>
      </c>
      <c r="O1258" s="1">
        <f t="shared" si="1"/>
        <v>0.002366760869</v>
      </c>
      <c r="P1258" s="1">
        <f t="shared" si="2"/>
        <v>2.366760869</v>
      </c>
      <c r="Q1258" s="1">
        <f t="shared" si="3"/>
        <v>7.429121429</v>
      </c>
      <c r="R1258" s="1">
        <f t="shared" si="4"/>
        <v>116.0123625</v>
      </c>
      <c r="S1258" s="1">
        <f t="shared" si="5"/>
        <v>10.91554001</v>
      </c>
      <c r="T1258" s="1">
        <f t="shared" si="6"/>
        <v>1.081281896</v>
      </c>
      <c r="U1258" s="1">
        <f t="shared" si="7"/>
        <v>11.49206243</v>
      </c>
      <c r="V1258" s="1">
        <f t="shared" si="8"/>
        <v>0.1176024957</v>
      </c>
      <c r="W1258" s="1">
        <f t="shared" si="9"/>
        <v>2.910639957</v>
      </c>
      <c r="X1258" s="1">
        <f t="shared" si="10"/>
        <v>0.1150250984</v>
      </c>
      <c r="Y1258" s="1">
        <f t="shared" si="11"/>
        <v>0.07211755071</v>
      </c>
      <c r="Z1258" s="1">
        <f t="shared" si="12"/>
        <v>321.5115719</v>
      </c>
      <c r="AA1258" s="1">
        <f t="shared" si="13"/>
        <v>32.34112127</v>
      </c>
      <c r="AB1258" s="1">
        <f t="shared" si="14"/>
        <v>31.60826875</v>
      </c>
      <c r="AC1258" s="1">
        <f t="shared" si="15"/>
        <v>4.670225356</v>
      </c>
      <c r="AD1258" s="1">
        <f t="shared" si="16"/>
        <v>59.83048207</v>
      </c>
      <c r="AE1258" s="1">
        <f t="shared" si="17"/>
        <v>2.707890844</v>
      </c>
      <c r="AF1258" s="1">
        <f t="shared" si="18"/>
        <v>4.525938536</v>
      </c>
      <c r="AG1258" s="1">
        <f t="shared" si="19"/>
        <v>1.962334512</v>
      </c>
      <c r="AH1258" s="1">
        <f t="shared" si="20"/>
        <v>-104.3741543</v>
      </c>
      <c r="AI1258" s="1">
        <f t="shared" si="21"/>
        <v>-86.57875826</v>
      </c>
      <c r="AJ1258" s="1">
        <f t="shared" si="22"/>
        <v>-6.701607519</v>
      </c>
      <c r="AK1258" s="1">
        <f t="shared" si="23"/>
        <v>123.8570518</v>
      </c>
      <c r="AL1258" s="1">
        <f t="shared" si="24"/>
        <v>33.61649555</v>
      </c>
      <c r="AM1258" s="1">
        <f t="shared" si="25"/>
        <v>2.369774755</v>
      </c>
      <c r="AN1258" s="1">
        <f t="shared" si="26"/>
        <v>7.429121429</v>
      </c>
      <c r="AO1258" s="1">
        <v>190.9285516838868</v>
      </c>
      <c r="AP1258" s="1">
        <v>156.7005272727272</v>
      </c>
      <c r="AQ1258" s="1">
        <v>4.83545056510454</v>
      </c>
      <c r="AR1258" s="1">
        <v>66.3324592731805</v>
      </c>
      <c r="AS1258" s="1">
        <f t="shared" si="27"/>
        <v>2.366760869</v>
      </c>
      <c r="AT1258" s="1">
        <v>24.5709786228312</v>
      </c>
      <c r="AU1258" s="1">
        <v>27.33267818181817</v>
      </c>
      <c r="AV1258" s="1">
        <v>-1.883722884073352E-5</v>
      </c>
      <c r="AW1258" s="1">
        <v>80.63858576887375</v>
      </c>
      <c r="AX1258" s="1">
        <v>181.0</v>
      </c>
      <c r="AY1258" s="1">
        <v>36.0</v>
      </c>
      <c r="AZ1258" s="1">
        <f t="shared" si="28"/>
        <v>1</v>
      </c>
      <c r="BA1258" s="1">
        <f t="shared" si="29"/>
        <v>0</v>
      </c>
      <c r="BB1258" s="1">
        <f t="shared" si="30"/>
        <v>51612.08098</v>
      </c>
      <c r="BC1258" s="1">
        <f t="shared" si="31"/>
        <v>1999.9725</v>
      </c>
      <c r="BD1258" s="1">
        <f t="shared" si="32"/>
        <v>1681.17688</v>
      </c>
      <c r="BE1258" s="1">
        <f t="shared" si="33"/>
        <v>0.8405999981</v>
      </c>
      <c r="BF1258" s="1">
        <f t="shared" si="34"/>
        <v>0.1607579964</v>
      </c>
      <c r="BG1258" s="1">
        <v>6.0</v>
      </c>
      <c r="BH1258" s="1">
        <v>0.5</v>
      </c>
      <c r="BI1258" s="1" t="s">
        <v>347</v>
      </c>
      <c r="BJ1258" s="1">
        <v>2.0</v>
      </c>
      <c r="BK1258" s="1" t="b">
        <v>1</v>
      </c>
      <c r="BL1258" s="1">
        <v>1.65989148469375E9</v>
      </c>
      <c r="BM1258" s="1">
        <v>116.0123625</v>
      </c>
      <c r="BN1258" s="1">
        <v>156.66875</v>
      </c>
      <c r="BO1258" s="1">
        <v>27.33615625</v>
      </c>
      <c r="BP1258" s="1">
        <v>24.57106875</v>
      </c>
      <c r="BQ1258" s="1">
        <v>115.2834375</v>
      </c>
      <c r="BR1258" s="1">
        <v>27.3318375</v>
      </c>
      <c r="BS1258" s="1">
        <v>500.1637500000001</v>
      </c>
      <c r="BT1258" s="1">
        <v>98.95879375</v>
      </c>
      <c r="BU1258" s="1">
        <v>0.10015291875</v>
      </c>
      <c r="BV1258" s="1">
        <v>31.056525</v>
      </c>
      <c r="BW1258" s="1">
        <v>31.60826875</v>
      </c>
      <c r="BX1258" s="1">
        <v>999.9</v>
      </c>
      <c r="BY1258" s="1">
        <v>0.0</v>
      </c>
      <c r="BZ1258" s="1">
        <v>0.0</v>
      </c>
      <c r="CA1258" s="1">
        <v>9996.68375</v>
      </c>
      <c r="CB1258" s="1">
        <v>0.0</v>
      </c>
      <c r="CC1258" s="1">
        <v>2020.44875</v>
      </c>
      <c r="CD1258" s="1">
        <v>-40.65644374999999</v>
      </c>
      <c r="CE1258" s="1">
        <v>119.2727375</v>
      </c>
      <c r="CF1258" s="1">
        <v>160.6153125</v>
      </c>
      <c r="CG1258" s="1">
        <v>2.76507625</v>
      </c>
      <c r="CH1258" s="1">
        <v>156.66875</v>
      </c>
      <c r="CI1258" s="1">
        <v>24.57106875</v>
      </c>
      <c r="CJ1258" s="1">
        <v>2.705153125</v>
      </c>
      <c r="CK1258" s="1">
        <v>2.431524375</v>
      </c>
      <c r="CL1258" s="1">
        <v>22.3164625</v>
      </c>
      <c r="CM1258" s="1">
        <v>20.57525625</v>
      </c>
      <c r="CN1258" s="1">
        <v>1999.9725</v>
      </c>
      <c r="CO1258" s="1">
        <v>0.980002</v>
      </c>
      <c r="CP1258" s="1">
        <v>0.0199982</v>
      </c>
      <c r="CQ1258" s="1">
        <v>0.0</v>
      </c>
      <c r="CR1258" s="1">
        <v>2.9215</v>
      </c>
      <c r="CS1258" s="1">
        <v>0.0</v>
      </c>
      <c r="CT1258" s="1">
        <v>16528.13125</v>
      </c>
      <c r="CU1258" s="1">
        <v>17412.10625</v>
      </c>
      <c r="CV1258" s="1">
        <v>44.062</v>
      </c>
      <c r="CW1258" s="1">
        <v>45.757625</v>
      </c>
      <c r="CX1258" s="1">
        <v>44.17925</v>
      </c>
      <c r="CY1258" s="1">
        <v>43.812</v>
      </c>
      <c r="CZ1258" s="1">
        <v>44.062</v>
      </c>
      <c r="DA1258" s="1">
        <v>1959.975625</v>
      </c>
      <c r="DB1258" s="1">
        <v>39.999375</v>
      </c>
      <c r="DC1258" s="1">
        <v>0.0</v>
      </c>
      <c r="DD1258" s="1">
        <v>1.6598914925E9</v>
      </c>
      <c r="DE1258" s="1">
        <v>0.0</v>
      </c>
      <c r="DF1258" s="1">
        <v>1.6598911131E9</v>
      </c>
      <c r="DG1258" s="1" t="s">
        <v>2706</v>
      </c>
      <c r="DH1258" s="1">
        <v>1.6598911126E9</v>
      </c>
      <c r="DI1258" s="1">
        <v>1.6598911131E9</v>
      </c>
      <c r="DJ1258" s="1">
        <v>29.0</v>
      </c>
      <c r="DK1258" s="1">
        <v>0.08</v>
      </c>
      <c r="DL1258" s="1">
        <v>-0.006</v>
      </c>
      <c r="DM1258" s="1">
        <v>1.387</v>
      </c>
      <c r="DN1258" s="1">
        <v>0.011</v>
      </c>
      <c r="DO1258" s="1">
        <v>400.0</v>
      </c>
      <c r="DP1258" s="1">
        <v>24.0</v>
      </c>
      <c r="DQ1258" s="1">
        <v>0.14</v>
      </c>
      <c r="DR1258" s="1">
        <v>0.05</v>
      </c>
      <c r="DS1258" s="1">
        <v>6.053672597878849</v>
      </c>
      <c r="DT1258" s="1">
        <v>8.528294212411826</v>
      </c>
      <c r="DU1258" s="1">
        <v>0.655069557728944</v>
      </c>
      <c r="DV1258" s="1">
        <v>0.0</v>
      </c>
      <c r="DW1258" s="1">
        <v>-40.81732666666667</v>
      </c>
      <c r="DX1258" s="1">
        <v>-25.25740778642931</v>
      </c>
      <c r="DY1258" s="1">
        <v>1.838632519733679</v>
      </c>
      <c r="DZ1258" s="1">
        <v>0.0</v>
      </c>
      <c r="EA1258" s="1">
        <v>27.16956672194839</v>
      </c>
      <c r="EB1258" s="1">
        <v>146.507281395227</v>
      </c>
      <c r="EC1258" s="1">
        <v>11.16873806592915</v>
      </c>
      <c r="ED1258" s="1">
        <v>0.0</v>
      </c>
      <c r="EE1258" s="1">
        <v>2.766248</v>
      </c>
      <c r="EF1258" s="1">
        <v>-0.02392165103190378</v>
      </c>
      <c r="EG1258" s="1">
        <v>0.002585769904689884</v>
      </c>
      <c r="EH1258" s="1">
        <v>1.0</v>
      </c>
      <c r="EI1258" s="1">
        <v>1.962585432423754</v>
      </c>
      <c r="EJ1258" s="1">
        <v>-0.03324703270558808</v>
      </c>
      <c r="EK1258" s="1">
        <v>0.002635991620923145</v>
      </c>
      <c r="EL1258" s="1">
        <v>1.0</v>
      </c>
      <c r="EM1258" s="1">
        <v>2.0</v>
      </c>
      <c r="EN1258" s="1">
        <v>5.0</v>
      </c>
      <c r="EO1258" s="1" t="s">
        <v>386</v>
      </c>
      <c r="EP1258" s="1">
        <v>2.94028</v>
      </c>
      <c r="EQ1258" s="1">
        <v>2.80119</v>
      </c>
      <c r="ER1258" s="1">
        <v>0.0388458</v>
      </c>
      <c r="ES1258" s="1">
        <v>0.0487253</v>
      </c>
      <c r="ET1258" s="1">
        <v>0.116893</v>
      </c>
      <c r="EU1258" s="1">
        <v>0.108491</v>
      </c>
      <c r="EV1258" s="1">
        <v>19633.1</v>
      </c>
      <c r="EW1258" s="1">
        <v>20373.5</v>
      </c>
      <c r="EX1258" s="1">
        <v>23769.2</v>
      </c>
      <c r="EY1258" s="1">
        <v>24939.9</v>
      </c>
      <c r="EZ1258" s="1">
        <v>33605.6</v>
      </c>
      <c r="FA1258" s="1">
        <v>35508.2</v>
      </c>
      <c r="FB1258" s="1">
        <v>43354.7</v>
      </c>
      <c r="FC1258" s="1">
        <v>46108.5</v>
      </c>
      <c r="FD1258" s="1">
        <v>1.5529</v>
      </c>
      <c r="FE1258" s="1">
        <v>1.77997</v>
      </c>
      <c r="FF1258" s="1">
        <v>0.0721924</v>
      </c>
      <c r="FG1258" s="1">
        <v>0.0</v>
      </c>
      <c r="FH1258" s="1">
        <v>30.416</v>
      </c>
      <c r="FI1258" s="1">
        <v>999.9</v>
      </c>
      <c r="FJ1258" s="1">
        <v>46.7</v>
      </c>
      <c r="FK1258" s="1">
        <v>40.2</v>
      </c>
      <c r="FL1258" s="1">
        <v>35.3621</v>
      </c>
      <c r="FM1258" s="1">
        <v>63.5436</v>
      </c>
      <c r="FN1258" s="1">
        <v>26.4183</v>
      </c>
      <c r="FO1258" s="1">
        <v>1.0</v>
      </c>
      <c r="FP1258" s="1">
        <v>0.612343</v>
      </c>
      <c r="FQ1258" s="1">
        <v>4.04223</v>
      </c>
      <c r="FR1258" s="1">
        <v>20.2701</v>
      </c>
      <c r="FS1258" s="1">
        <v>5.21055</v>
      </c>
      <c r="FT1258" s="1">
        <v>11.9081</v>
      </c>
      <c r="FU1258" s="1">
        <v>5.0027</v>
      </c>
      <c r="FV1258" s="1">
        <v>3.28995</v>
      </c>
      <c r="FW1258" s="1">
        <v>9999.0</v>
      </c>
      <c r="FX1258" s="1">
        <v>9999.0</v>
      </c>
      <c r="FY1258" s="1">
        <v>9999.0</v>
      </c>
      <c r="FZ1258" s="1">
        <v>999.9</v>
      </c>
      <c r="GA1258" s="1">
        <v>1.85989</v>
      </c>
      <c r="GB1258" s="1">
        <v>1.8549</v>
      </c>
      <c r="GC1258" s="1">
        <v>1.85806</v>
      </c>
      <c r="GD1258" s="1">
        <v>1.85654</v>
      </c>
      <c r="GE1258" s="1">
        <v>1.85532</v>
      </c>
      <c r="GF1258" s="1">
        <v>1.85486</v>
      </c>
      <c r="GG1258" s="1">
        <v>1.85373</v>
      </c>
      <c r="GH1258" s="1">
        <v>1.85669</v>
      </c>
      <c r="GI1258" s="1">
        <v>0.0</v>
      </c>
      <c r="GJ1258" s="1">
        <v>0.0</v>
      </c>
      <c r="GK1258" s="1">
        <v>0.0</v>
      </c>
      <c r="GL1258" s="1">
        <v>0.0</v>
      </c>
      <c r="GM1258" s="1" t="s">
        <v>350</v>
      </c>
      <c r="GN1258" s="1" t="s">
        <v>351</v>
      </c>
      <c r="GO1258" s="1" t="s">
        <v>352</v>
      </c>
      <c r="GP1258" s="1" t="s">
        <v>352</v>
      </c>
      <c r="GQ1258" s="1" t="s">
        <v>352</v>
      </c>
      <c r="GR1258" s="1" t="s">
        <v>352</v>
      </c>
      <c r="GS1258" s="1">
        <v>0.0</v>
      </c>
      <c r="GT1258" s="1">
        <v>100.0</v>
      </c>
      <c r="GU1258" s="1">
        <v>100.0</v>
      </c>
      <c r="GV1258" s="1">
        <v>0.831</v>
      </c>
      <c r="GW1258" s="1">
        <v>0.0043</v>
      </c>
      <c r="GX1258" s="1">
        <v>0.3994493243891762</v>
      </c>
      <c r="GY1258" s="1">
        <v>0.003036990343597491</v>
      </c>
      <c r="GZ1258" s="1">
        <v>-1.538114387597119E-6</v>
      </c>
      <c r="HA1258" s="1">
        <v>3.390969119432733E-10</v>
      </c>
      <c r="HB1258" s="1">
        <v>-0.06682249457756877</v>
      </c>
      <c r="HC1258" s="1">
        <v>0.009762198319610341</v>
      </c>
      <c r="HD1258" s="1">
        <v>-3.338778216718564E-4</v>
      </c>
      <c r="HE1258" s="1">
        <v>2.632278881966732E-6</v>
      </c>
      <c r="HF1258" s="1">
        <v>6.0</v>
      </c>
      <c r="HG1258" s="1">
        <v>2134.0</v>
      </c>
      <c r="HH1258" s="1">
        <v>2.0</v>
      </c>
      <c r="HI1258" s="1">
        <v>31.0</v>
      </c>
      <c r="HJ1258" s="1">
        <v>6.3</v>
      </c>
      <c r="HK1258" s="1">
        <v>6.3</v>
      </c>
      <c r="HL1258" s="1">
        <v>0.646973</v>
      </c>
      <c r="HM1258" s="1">
        <v>2.38525</v>
      </c>
      <c r="HN1258" s="1">
        <v>1.4978</v>
      </c>
      <c r="HO1258" s="1">
        <v>2.30835</v>
      </c>
      <c r="HP1258" s="1">
        <v>1.54785</v>
      </c>
      <c r="HQ1258" s="1">
        <v>2.4353</v>
      </c>
      <c r="HR1258" s="1">
        <v>42.8583</v>
      </c>
      <c r="HS1258" s="1">
        <v>13.5717</v>
      </c>
      <c r="HT1258" s="1">
        <v>18.0</v>
      </c>
      <c r="HU1258" s="1">
        <v>304.359</v>
      </c>
      <c r="HV1258" s="1">
        <v>465.093</v>
      </c>
      <c r="HW1258" s="1">
        <v>25.2631</v>
      </c>
      <c r="HX1258" s="1">
        <v>34.4621</v>
      </c>
      <c r="HY1258" s="1">
        <v>30.0004</v>
      </c>
      <c r="HZ1258" s="1">
        <v>34.3651</v>
      </c>
      <c r="IA1258" s="1">
        <v>34.4604</v>
      </c>
      <c r="IB1258" s="1">
        <v>12.9737</v>
      </c>
      <c r="IC1258" s="1">
        <v>30.548</v>
      </c>
      <c r="ID1258" s="1">
        <v>0.0</v>
      </c>
      <c r="IE1258" s="1">
        <v>25.2478</v>
      </c>
      <c r="IF1258" s="1">
        <v>240.829</v>
      </c>
      <c r="IG1258" s="1">
        <v>24.6094</v>
      </c>
      <c r="IH1258" s="1">
        <v>100.24</v>
      </c>
      <c r="II1258" s="1">
        <v>99.9248</v>
      </c>
      <c r="IJ1258" s="1" t="s">
        <v>1117</v>
      </c>
    </row>
    <row r="1259" ht="15.75" customHeight="1">
      <c r="A1259" s="1">
        <v>1243.0</v>
      </c>
      <c r="B1259" s="1">
        <v>1.6598914946E9</v>
      </c>
      <c r="C1259" s="1">
        <v>11237.5</v>
      </c>
      <c r="D1259" s="1" t="s">
        <v>2781</v>
      </c>
      <c r="E1259" s="1" t="s">
        <v>2782</v>
      </c>
      <c r="F1259" s="1">
        <v>1.0</v>
      </c>
      <c r="G1259" s="1" t="s">
        <v>2704</v>
      </c>
      <c r="H1259" s="1" t="s">
        <v>345</v>
      </c>
      <c r="I1259" s="1" t="s">
        <v>1102</v>
      </c>
      <c r="J1259" s="1" t="s">
        <v>1103</v>
      </c>
      <c r="K1259" s="1" t="s">
        <v>1104</v>
      </c>
      <c r="L1259" s="1" t="s">
        <v>2705</v>
      </c>
      <c r="M1259" s="1" t="s">
        <v>346</v>
      </c>
      <c r="N1259" s="1">
        <v>1.659891486725E9</v>
      </c>
      <c r="O1259" s="1">
        <f t="shared" si="1"/>
        <v>0.002368430677</v>
      </c>
      <c r="P1259" s="1">
        <f t="shared" si="2"/>
        <v>2.368430677</v>
      </c>
      <c r="Q1259" s="1">
        <f t="shared" si="3"/>
        <v>7.727550022</v>
      </c>
      <c r="R1259" s="1">
        <f t="shared" si="4"/>
        <v>125.2426375</v>
      </c>
      <c r="S1259" s="1">
        <f t="shared" si="5"/>
        <v>15.90237104</v>
      </c>
      <c r="T1259" s="1">
        <f t="shared" si="6"/>
        <v>1.575268591</v>
      </c>
      <c r="U1259" s="1">
        <f t="shared" si="7"/>
        <v>12.40637592</v>
      </c>
      <c r="V1259" s="1">
        <f t="shared" si="8"/>
        <v>0.1177443043</v>
      </c>
      <c r="W1259" s="1">
        <f t="shared" si="9"/>
        <v>2.910923638</v>
      </c>
      <c r="X1259" s="1">
        <f t="shared" si="10"/>
        <v>0.1151610069</v>
      </c>
      <c r="Y1259" s="1">
        <f t="shared" si="11"/>
        <v>0.07220300774</v>
      </c>
      <c r="Z1259" s="1">
        <f t="shared" si="12"/>
        <v>321.5113717</v>
      </c>
      <c r="AA1259" s="1">
        <f t="shared" si="13"/>
        <v>32.33922573</v>
      </c>
      <c r="AB1259" s="1">
        <f t="shared" si="14"/>
        <v>31.60445</v>
      </c>
      <c r="AC1259" s="1">
        <f t="shared" si="15"/>
        <v>4.669213109</v>
      </c>
      <c r="AD1259" s="1">
        <f t="shared" si="16"/>
        <v>59.83316543</v>
      </c>
      <c r="AE1259" s="1">
        <f t="shared" si="17"/>
        <v>2.707804904</v>
      </c>
      <c r="AF1259" s="1">
        <f t="shared" si="18"/>
        <v>4.525591926</v>
      </c>
      <c r="AG1259" s="1">
        <f t="shared" si="19"/>
        <v>1.961408206</v>
      </c>
      <c r="AH1259" s="1">
        <f t="shared" si="20"/>
        <v>-104.4477928</v>
      </c>
      <c r="AI1259" s="1">
        <f t="shared" si="21"/>
        <v>-86.19878556</v>
      </c>
      <c r="AJ1259" s="1">
        <f t="shared" si="22"/>
        <v>-6.67137579</v>
      </c>
      <c r="AK1259" s="1">
        <f t="shared" si="23"/>
        <v>124.1934175</v>
      </c>
      <c r="AL1259" s="1">
        <f t="shared" si="24"/>
        <v>34.37981407</v>
      </c>
      <c r="AM1259" s="1">
        <f t="shared" si="25"/>
        <v>2.36924229</v>
      </c>
      <c r="AN1259" s="1">
        <f t="shared" si="26"/>
        <v>7.727550022</v>
      </c>
      <c r="AO1259" s="1">
        <v>198.6766682484794</v>
      </c>
      <c r="AP1259" s="1">
        <v>163.9915575757576</v>
      </c>
      <c r="AQ1259" s="1">
        <v>4.852582102751599</v>
      </c>
      <c r="AR1259" s="1">
        <v>66.3324592731805</v>
      </c>
      <c r="AS1259" s="1">
        <f t="shared" si="27"/>
        <v>2.368430677</v>
      </c>
      <c r="AT1259" s="1">
        <v>24.57001260607078</v>
      </c>
      <c r="AU1259" s="1">
        <v>27.33372545454545</v>
      </c>
      <c r="AV1259" s="1">
        <v>-1.569581780984162E-5</v>
      </c>
      <c r="AW1259" s="1">
        <v>80.63858576887375</v>
      </c>
      <c r="AX1259" s="1">
        <v>181.0</v>
      </c>
      <c r="AY1259" s="1">
        <v>36.0</v>
      </c>
      <c r="AZ1259" s="1">
        <f t="shared" si="28"/>
        <v>1</v>
      </c>
      <c r="BA1259" s="1">
        <f t="shared" si="29"/>
        <v>0</v>
      </c>
      <c r="BB1259" s="1">
        <f t="shared" si="30"/>
        <v>51620.34041</v>
      </c>
      <c r="BC1259" s="1">
        <f t="shared" si="31"/>
        <v>1999.97125</v>
      </c>
      <c r="BD1259" s="1">
        <f t="shared" si="32"/>
        <v>1681.175829</v>
      </c>
      <c r="BE1259" s="1">
        <f t="shared" si="33"/>
        <v>0.8405999983</v>
      </c>
      <c r="BF1259" s="1">
        <f t="shared" si="34"/>
        <v>0.1607579967</v>
      </c>
      <c r="BG1259" s="1">
        <v>6.0</v>
      </c>
      <c r="BH1259" s="1">
        <v>0.5</v>
      </c>
      <c r="BI1259" s="1" t="s">
        <v>347</v>
      </c>
      <c r="BJ1259" s="1">
        <v>2.0</v>
      </c>
      <c r="BK1259" s="1" t="b">
        <v>1</v>
      </c>
      <c r="BL1259" s="1">
        <v>1.659891486725E9</v>
      </c>
      <c r="BM1259" s="1">
        <v>125.2426375</v>
      </c>
      <c r="BN1259" s="1">
        <v>166.8421875</v>
      </c>
      <c r="BO1259" s="1">
        <v>27.33535</v>
      </c>
      <c r="BP1259" s="1">
        <v>24.57079375</v>
      </c>
      <c r="BQ1259" s="1">
        <v>124.48901875</v>
      </c>
      <c r="BR1259" s="1">
        <v>27.3310375</v>
      </c>
      <c r="BS1259" s="1">
        <v>500.147875</v>
      </c>
      <c r="BT1259" s="1">
        <v>98.95865624999999</v>
      </c>
      <c r="BU1259" s="1">
        <v>0.1000682125</v>
      </c>
      <c r="BV1259" s="1">
        <v>31.05518125</v>
      </c>
      <c r="BW1259" s="1">
        <v>31.60445</v>
      </c>
      <c r="BX1259" s="1">
        <v>999.9</v>
      </c>
      <c r="BY1259" s="1">
        <v>0.0</v>
      </c>
      <c r="BZ1259" s="1">
        <v>0.0</v>
      </c>
      <c r="CA1259" s="1">
        <v>9998.32</v>
      </c>
      <c r="CB1259" s="1">
        <v>0.0</v>
      </c>
      <c r="CC1259" s="1">
        <v>2020.00875</v>
      </c>
      <c r="CD1259" s="1">
        <v>-41.59953125</v>
      </c>
      <c r="CE1259" s="1">
        <v>128.76229375</v>
      </c>
      <c r="CF1259" s="1">
        <v>171.0448125</v>
      </c>
      <c r="CG1259" s="1">
        <v>2.76454875</v>
      </c>
      <c r="CH1259" s="1">
        <v>166.8421875</v>
      </c>
      <c r="CI1259" s="1">
        <v>24.57079375</v>
      </c>
      <c r="CJ1259" s="1">
        <v>2.70507</v>
      </c>
      <c r="CK1259" s="1">
        <v>2.431494375</v>
      </c>
      <c r="CL1259" s="1">
        <v>22.31595625</v>
      </c>
      <c r="CM1259" s="1">
        <v>20.57505</v>
      </c>
      <c r="CN1259" s="1">
        <v>1999.97125</v>
      </c>
      <c r="CO1259" s="1">
        <v>0.980002</v>
      </c>
      <c r="CP1259" s="1">
        <v>0.0199982</v>
      </c>
      <c r="CQ1259" s="1">
        <v>0.0</v>
      </c>
      <c r="CR1259" s="1">
        <v>2.968625</v>
      </c>
      <c r="CS1259" s="1">
        <v>0.0</v>
      </c>
      <c r="CT1259" s="1">
        <v>16516.3875</v>
      </c>
      <c r="CU1259" s="1">
        <v>17412.09375</v>
      </c>
      <c r="CV1259" s="1">
        <v>44.062</v>
      </c>
      <c r="CW1259" s="1">
        <v>45.765375</v>
      </c>
      <c r="CX1259" s="1">
        <v>44.187</v>
      </c>
      <c r="CY1259" s="1">
        <v>43.812</v>
      </c>
      <c r="CZ1259" s="1">
        <v>44.062</v>
      </c>
      <c r="DA1259" s="1">
        <v>1959.975</v>
      </c>
      <c r="DB1259" s="1">
        <v>39.999375</v>
      </c>
      <c r="DC1259" s="1">
        <v>0.0</v>
      </c>
      <c r="DD1259" s="1">
        <v>1.6598914937E9</v>
      </c>
      <c r="DE1259" s="1">
        <v>0.0</v>
      </c>
      <c r="DF1259" s="1">
        <v>1.6598911131E9</v>
      </c>
      <c r="DG1259" s="1" t="s">
        <v>2706</v>
      </c>
      <c r="DH1259" s="1">
        <v>1.6598911126E9</v>
      </c>
      <c r="DI1259" s="1">
        <v>1.6598911131E9</v>
      </c>
      <c r="DJ1259" s="1">
        <v>29.0</v>
      </c>
      <c r="DK1259" s="1">
        <v>0.08</v>
      </c>
      <c r="DL1259" s="1">
        <v>-0.006</v>
      </c>
      <c r="DM1259" s="1">
        <v>1.387</v>
      </c>
      <c r="DN1259" s="1">
        <v>0.011</v>
      </c>
      <c r="DO1259" s="1">
        <v>400.0</v>
      </c>
      <c r="DP1259" s="1">
        <v>24.0</v>
      </c>
      <c r="DQ1259" s="1">
        <v>0.14</v>
      </c>
      <c r="DR1259" s="1">
        <v>0.05</v>
      </c>
      <c r="DS1259" s="1">
        <v>6.26441316876492</v>
      </c>
      <c r="DT1259" s="1">
        <v>8.083869551769952</v>
      </c>
      <c r="DU1259" s="1">
        <v>0.5987071199561395</v>
      </c>
      <c r="DV1259" s="1">
        <v>0.0</v>
      </c>
      <c r="DW1259" s="1">
        <v>-41.26948333333334</v>
      </c>
      <c r="DX1259" s="1">
        <v>-23.50794126807574</v>
      </c>
      <c r="DY1259" s="1">
        <v>1.697566878816724</v>
      </c>
      <c r="DZ1259" s="1">
        <v>0.0</v>
      </c>
      <c r="EA1259" s="1">
        <v>29.18769014512962</v>
      </c>
      <c r="EB1259" s="1">
        <v>153.3768511908048</v>
      </c>
      <c r="EC1259" s="1">
        <v>11.5731744775777</v>
      </c>
      <c r="ED1259" s="1">
        <v>0.0</v>
      </c>
      <c r="EE1259" s="1">
        <v>2.7659445</v>
      </c>
      <c r="EF1259" s="1">
        <v>-0.02256112570356822</v>
      </c>
      <c r="EG1259" s="1">
        <v>0.002495602081662854</v>
      </c>
      <c r="EH1259" s="1">
        <v>1.0</v>
      </c>
      <c r="EI1259" s="1">
        <v>1.962183697282177</v>
      </c>
      <c r="EJ1259" s="1">
        <v>-0.03596560178596506</v>
      </c>
      <c r="EK1259" s="1">
        <v>0.002770134811756919</v>
      </c>
      <c r="EL1259" s="1">
        <v>1.0</v>
      </c>
      <c r="EM1259" s="1">
        <v>2.0</v>
      </c>
      <c r="EN1259" s="1">
        <v>5.0</v>
      </c>
      <c r="EO1259" s="1" t="s">
        <v>386</v>
      </c>
      <c r="EP1259" s="1">
        <v>2.94033</v>
      </c>
      <c r="EQ1259" s="1">
        <v>2.80121</v>
      </c>
      <c r="ER1259" s="1">
        <v>0.0404742</v>
      </c>
      <c r="ES1259" s="1">
        <v>0.0503605</v>
      </c>
      <c r="ET1259" s="1">
        <v>0.116895</v>
      </c>
      <c r="EU1259" s="1">
        <v>0.108485</v>
      </c>
      <c r="EV1259" s="1">
        <v>19600.0</v>
      </c>
      <c r="EW1259" s="1">
        <v>20338.4</v>
      </c>
      <c r="EX1259" s="1">
        <v>23769.3</v>
      </c>
      <c r="EY1259" s="1">
        <v>24939.8</v>
      </c>
      <c r="EZ1259" s="1">
        <v>33605.8</v>
      </c>
      <c r="FA1259" s="1">
        <v>35508.2</v>
      </c>
      <c r="FB1259" s="1">
        <v>43355.0</v>
      </c>
      <c r="FC1259" s="1">
        <v>46108.1</v>
      </c>
      <c r="FD1259" s="1">
        <v>1.55295</v>
      </c>
      <c r="FE1259" s="1">
        <v>1.77992</v>
      </c>
      <c r="FF1259" s="1">
        <v>0.0720024</v>
      </c>
      <c r="FG1259" s="1">
        <v>0.0</v>
      </c>
      <c r="FH1259" s="1">
        <v>30.42</v>
      </c>
      <c r="FI1259" s="1">
        <v>999.9</v>
      </c>
      <c r="FJ1259" s="1">
        <v>46.7</v>
      </c>
      <c r="FK1259" s="1">
        <v>40.2</v>
      </c>
      <c r="FL1259" s="1">
        <v>35.3616</v>
      </c>
      <c r="FM1259" s="1">
        <v>63.5636</v>
      </c>
      <c r="FN1259" s="1">
        <v>26.3902</v>
      </c>
      <c r="FO1259" s="1">
        <v>1.0</v>
      </c>
      <c r="FP1259" s="1">
        <v>0.612614</v>
      </c>
      <c r="FQ1259" s="1">
        <v>4.0155</v>
      </c>
      <c r="FR1259" s="1">
        <v>20.2707</v>
      </c>
      <c r="FS1259" s="1">
        <v>5.211</v>
      </c>
      <c r="FT1259" s="1">
        <v>11.9081</v>
      </c>
      <c r="FU1259" s="1">
        <v>5.00275</v>
      </c>
      <c r="FV1259" s="1">
        <v>3.29005</v>
      </c>
      <c r="FW1259" s="1">
        <v>9999.0</v>
      </c>
      <c r="FX1259" s="1">
        <v>9999.0</v>
      </c>
      <c r="FY1259" s="1">
        <v>9999.0</v>
      </c>
      <c r="FZ1259" s="1">
        <v>999.9</v>
      </c>
      <c r="GA1259" s="1">
        <v>1.85989</v>
      </c>
      <c r="GB1259" s="1">
        <v>1.85489</v>
      </c>
      <c r="GC1259" s="1">
        <v>1.85806</v>
      </c>
      <c r="GD1259" s="1">
        <v>1.85654</v>
      </c>
      <c r="GE1259" s="1">
        <v>1.85531</v>
      </c>
      <c r="GF1259" s="1">
        <v>1.85486</v>
      </c>
      <c r="GG1259" s="1">
        <v>1.85372</v>
      </c>
      <c r="GH1259" s="1">
        <v>1.85669</v>
      </c>
      <c r="GI1259" s="1">
        <v>0.0</v>
      </c>
      <c r="GJ1259" s="1">
        <v>0.0</v>
      </c>
      <c r="GK1259" s="1">
        <v>0.0</v>
      </c>
      <c r="GL1259" s="1">
        <v>0.0</v>
      </c>
      <c r="GM1259" s="1" t="s">
        <v>350</v>
      </c>
      <c r="GN1259" s="1" t="s">
        <v>351</v>
      </c>
      <c r="GO1259" s="1" t="s">
        <v>352</v>
      </c>
      <c r="GP1259" s="1" t="s">
        <v>352</v>
      </c>
      <c r="GQ1259" s="1" t="s">
        <v>352</v>
      </c>
      <c r="GR1259" s="1" t="s">
        <v>352</v>
      </c>
      <c r="GS1259" s="1">
        <v>0.0</v>
      </c>
      <c r="GT1259" s="1">
        <v>100.0</v>
      </c>
      <c r="GU1259" s="1">
        <v>100.0</v>
      </c>
      <c r="GV1259" s="1">
        <v>0.85</v>
      </c>
      <c r="GW1259" s="1">
        <v>0.0043</v>
      </c>
      <c r="GX1259" s="1">
        <v>0.3994493243891762</v>
      </c>
      <c r="GY1259" s="1">
        <v>0.003036990343597491</v>
      </c>
      <c r="GZ1259" s="1">
        <v>-1.538114387597119E-6</v>
      </c>
      <c r="HA1259" s="1">
        <v>3.390969119432733E-10</v>
      </c>
      <c r="HB1259" s="1">
        <v>-0.06682249457756877</v>
      </c>
      <c r="HC1259" s="1">
        <v>0.009762198319610341</v>
      </c>
      <c r="HD1259" s="1">
        <v>-3.338778216718564E-4</v>
      </c>
      <c r="HE1259" s="1">
        <v>2.632278881966732E-6</v>
      </c>
      <c r="HF1259" s="1">
        <v>6.0</v>
      </c>
      <c r="HG1259" s="1">
        <v>2134.0</v>
      </c>
      <c r="HH1259" s="1">
        <v>2.0</v>
      </c>
      <c r="HI1259" s="1">
        <v>31.0</v>
      </c>
      <c r="HJ1259" s="1">
        <v>6.4</v>
      </c>
      <c r="HK1259" s="1">
        <v>6.4</v>
      </c>
      <c r="HL1259" s="1">
        <v>0.6604</v>
      </c>
      <c r="HM1259" s="1">
        <v>2.3877</v>
      </c>
      <c r="HN1259" s="1">
        <v>1.4978</v>
      </c>
      <c r="HO1259" s="1">
        <v>2.30835</v>
      </c>
      <c r="HP1259" s="1">
        <v>1.54785</v>
      </c>
      <c r="HQ1259" s="1">
        <v>2.3584</v>
      </c>
      <c r="HR1259" s="1">
        <v>42.8583</v>
      </c>
      <c r="HS1259" s="1">
        <v>13.5629</v>
      </c>
      <c r="HT1259" s="1">
        <v>18.0</v>
      </c>
      <c r="HU1259" s="1">
        <v>304.378</v>
      </c>
      <c r="HV1259" s="1">
        <v>465.061</v>
      </c>
      <c r="HW1259" s="1">
        <v>25.2451</v>
      </c>
      <c r="HX1259" s="1">
        <v>34.4621</v>
      </c>
      <c r="HY1259" s="1">
        <v>30.0005</v>
      </c>
      <c r="HZ1259" s="1">
        <v>34.3644</v>
      </c>
      <c r="IA1259" s="1">
        <v>34.4604</v>
      </c>
      <c r="IB1259" s="1">
        <v>13.3402</v>
      </c>
      <c r="IC1259" s="1">
        <v>30.548</v>
      </c>
      <c r="ID1259" s="1">
        <v>0.0</v>
      </c>
      <c r="IE1259" s="1">
        <v>25.1952</v>
      </c>
      <c r="IF1259" s="1">
        <v>240.829</v>
      </c>
      <c r="IG1259" s="1">
        <v>24.6094</v>
      </c>
      <c r="IH1259" s="1">
        <v>100.24</v>
      </c>
      <c r="II1259" s="1">
        <v>99.9242</v>
      </c>
      <c r="IJ1259" s="1" t="s">
        <v>1117</v>
      </c>
    </row>
    <row r="1260" ht="15.75" customHeight="1">
      <c r="A1260" s="1">
        <v>1244.0</v>
      </c>
      <c r="B1260" s="1">
        <v>1.6598914951E9</v>
      </c>
      <c r="C1260" s="1">
        <v>11238.0</v>
      </c>
      <c r="D1260" s="1" t="s">
        <v>2783</v>
      </c>
      <c r="E1260" s="1" t="s">
        <v>2784</v>
      </c>
      <c r="F1260" s="1">
        <v>1.0</v>
      </c>
      <c r="G1260" s="1" t="s">
        <v>2704</v>
      </c>
      <c r="H1260" s="1" t="s">
        <v>345</v>
      </c>
      <c r="I1260" s="1" t="s">
        <v>1102</v>
      </c>
      <c r="J1260" s="1" t="s">
        <v>1103</v>
      </c>
      <c r="K1260" s="1" t="s">
        <v>1104</v>
      </c>
      <c r="L1260" s="1" t="s">
        <v>2705</v>
      </c>
      <c r="M1260" s="1" t="s">
        <v>346</v>
      </c>
      <c r="N1260" s="1">
        <v>1.659891486725E9</v>
      </c>
      <c r="O1260" s="1">
        <f t="shared" si="1"/>
        <v>0.002369131086</v>
      </c>
      <c r="P1260" s="1">
        <f t="shared" si="2"/>
        <v>2.369131086</v>
      </c>
      <c r="Q1260" s="1">
        <f t="shared" si="3"/>
        <v>7.803481352</v>
      </c>
      <c r="R1260" s="1">
        <f t="shared" si="4"/>
        <v>125.2426375</v>
      </c>
      <c r="S1260" s="1">
        <f t="shared" si="5"/>
        <v>14.89924147</v>
      </c>
      <c r="T1260" s="1">
        <f t="shared" si="6"/>
        <v>1.475899855</v>
      </c>
      <c r="U1260" s="1">
        <f t="shared" si="7"/>
        <v>12.40637592</v>
      </c>
      <c r="V1260" s="1">
        <f t="shared" si="8"/>
        <v>0.1177799044</v>
      </c>
      <c r="W1260" s="1">
        <f t="shared" si="9"/>
        <v>2.910923638</v>
      </c>
      <c r="X1260" s="1">
        <f t="shared" si="10"/>
        <v>0.1151950631</v>
      </c>
      <c r="Y1260" s="1">
        <f t="shared" si="11"/>
        <v>0.07222442738</v>
      </c>
      <c r="Z1260" s="1">
        <f t="shared" si="12"/>
        <v>321.5113717</v>
      </c>
      <c r="AA1260" s="1">
        <f t="shared" si="13"/>
        <v>32.33904301</v>
      </c>
      <c r="AB1260" s="1">
        <f t="shared" si="14"/>
        <v>31.60445</v>
      </c>
      <c r="AC1260" s="1">
        <f t="shared" si="15"/>
        <v>4.669213109</v>
      </c>
      <c r="AD1260" s="1">
        <f t="shared" si="16"/>
        <v>59.83316543</v>
      </c>
      <c r="AE1260" s="1">
        <f t="shared" si="17"/>
        <v>2.707804904</v>
      </c>
      <c r="AF1260" s="1">
        <f t="shared" si="18"/>
        <v>4.525591926</v>
      </c>
      <c r="AG1260" s="1">
        <f t="shared" si="19"/>
        <v>1.961408206</v>
      </c>
      <c r="AH1260" s="1">
        <f t="shared" si="20"/>
        <v>-104.4786809</v>
      </c>
      <c r="AI1260" s="1">
        <f t="shared" si="21"/>
        <v>-86.19878556</v>
      </c>
      <c r="AJ1260" s="1">
        <f t="shared" si="22"/>
        <v>-6.67137579</v>
      </c>
      <c r="AK1260" s="1">
        <f t="shared" si="23"/>
        <v>124.1625295</v>
      </c>
      <c r="AL1260" s="1">
        <f t="shared" si="24"/>
        <v>34.37981407</v>
      </c>
      <c r="AM1260" s="1">
        <f t="shared" si="25"/>
        <v>2.36924229</v>
      </c>
      <c r="AN1260" s="1">
        <f t="shared" si="26"/>
        <v>7.803481352</v>
      </c>
      <c r="AO1260" s="1">
        <v>201.2511298259217</v>
      </c>
      <c r="AP1260" s="1">
        <v>166.4321272727271</v>
      </c>
      <c r="AQ1260" s="1">
        <v>4.860387980824762</v>
      </c>
      <c r="AR1260" s="1">
        <v>66.3324592731805</v>
      </c>
      <c r="AS1260" s="1">
        <f t="shared" si="27"/>
        <v>2.369131086</v>
      </c>
      <c r="AT1260" s="1">
        <v>24.56985963875457</v>
      </c>
      <c r="AU1260" s="1">
        <v>27.33436909090909</v>
      </c>
      <c r="AV1260" s="1">
        <v>-1.270896758173571E-5</v>
      </c>
      <c r="AW1260" s="1">
        <v>80.63858576887375</v>
      </c>
      <c r="AX1260" s="1">
        <v>181.0</v>
      </c>
      <c r="AY1260" s="1">
        <v>36.0</v>
      </c>
      <c r="AZ1260" s="1">
        <f t="shared" si="28"/>
        <v>1</v>
      </c>
      <c r="BA1260" s="1">
        <f t="shared" si="29"/>
        <v>0</v>
      </c>
      <c r="BB1260" s="1">
        <f t="shared" si="30"/>
        <v>51620.34041</v>
      </c>
      <c r="BC1260" s="1">
        <f t="shared" si="31"/>
        <v>1999.97125</v>
      </c>
      <c r="BD1260" s="1">
        <f t="shared" si="32"/>
        <v>1681.175829</v>
      </c>
      <c r="BE1260" s="1">
        <f t="shared" si="33"/>
        <v>0.8405999983</v>
      </c>
      <c r="BF1260" s="1">
        <f t="shared" si="34"/>
        <v>0.1607579967</v>
      </c>
      <c r="BG1260" s="1">
        <v>6.0</v>
      </c>
      <c r="BH1260" s="1">
        <v>0.5</v>
      </c>
      <c r="BI1260" s="1" t="s">
        <v>347</v>
      </c>
      <c r="BJ1260" s="1">
        <v>2.0</v>
      </c>
      <c r="BK1260" s="1" t="b">
        <v>1</v>
      </c>
      <c r="BL1260" s="1">
        <v>1.659891486725E9</v>
      </c>
      <c r="BM1260" s="1">
        <v>125.2426375</v>
      </c>
      <c r="BN1260" s="1">
        <v>166.8421875</v>
      </c>
      <c r="BO1260" s="1">
        <v>27.33535</v>
      </c>
      <c r="BP1260" s="1">
        <v>24.57079375</v>
      </c>
      <c r="BQ1260" s="1">
        <v>124.48901875</v>
      </c>
      <c r="BR1260" s="1">
        <v>27.3310375</v>
      </c>
      <c r="BS1260" s="1">
        <v>500.147875</v>
      </c>
      <c r="BT1260" s="1">
        <v>98.95865624999999</v>
      </c>
      <c r="BU1260" s="1">
        <v>0.1000682125</v>
      </c>
      <c r="BV1260" s="1">
        <v>31.05518125</v>
      </c>
      <c r="BW1260" s="1">
        <v>31.60445</v>
      </c>
      <c r="BX1260" s="1">
        <v>999.9</v>
      </c>
      <c r="BY1260" s="1">
        <v>0.0</v>
      </c>
      <c r="BZ1260" s="1">
        <v>0.0</v>
      </c>
      <c r="CA1260" s="1">
        <v>9998.32</v>
      </c>
      <c r="CB1260" s="1">
        <v>0.0</v>
      </c>
      <c r="CC1260" s="1">
        <v>2020.00875</v>
      </c>
      <c r="CD1260" s="1">
        <v>-41.59953125</v>
      </c>
      <c r="CE1260" s="1">
        <v>128.76229375</v>
      </c>
      <c r="CF1260" s="1">
        <v>171.0448125</v>
      </c>
      <c r="CG1260" s="1">
        <v>2.76454875</v>
      </c>
      <c r="CH1260" s="1">
        <v>166.8421875</v>
      </c>
      <c r="CI1260" s="1">
        <v>24.57079375</v>
      </c>
      <c r="CJ1260" s="1">
        <v>2.70507</v>
      </c>
      <c r="CK1260" s="1">
        <v>2.431494375</v>
      </c>
      <c r="CL1260" s="1">
        <v>22.31595625</v>
      </c>
      <c r="CM1260" s="1">
        <v>20.57505</v>
      </c>
      <c r="CN1260" s="1">
        <v>1999.97125</v>
      </c>
      <c r="CO1260" s="1">
        <v>0.980002</v>
      </c>
      <c r="CP1260" s="1">
        <v>0.0199982</v>
      </c>
      <c r="CQ1260" s="1">
        <v>0.0</v>
      </c>
      <c r="CR1260" s="1">
        <v>2.968625</v>
      </c>
      <c r="CS1260" s="1">
        <v>0.0</v>
      </c>
      <c r="CT1260" s="1">
        <v>16516.3875</v>
      </c>
      <c r="CU1260" s="1">
        <v>17412.09375</v>
      </c>
      <c r="CV1260" s="1">
        <v>44.062</v>
      </c>
      <c r="CW1260" s="1">
        <v>45.765375</v>
      </c>
      <c r="CX1260" s="1">
        <v>44.187</v>
      </c>
      <c r="CY1260" s="1">
        <v>43.812</v>
      </c>
      <c r="CZ1260" s="1">
        <v>44.062</v>
      </c>
      <c r="DA1260" s="1">
        <v>1959.975</v>
      </c>
      <c r="DB1260" s="1">
        <v>39.999375</v>
      </c>
      <c r="DC1260" s="1">
        <v>0.0</v>
      </c>
      <c r="DD1260" s="1">
        <v>1.6598914943E9</v>
      </c>
      <c r="DE1260" s="1">
        <v>0.0</v>
      </c>
      <c r="DF1260" s="1">
        <v>1.6598911131E9</v>
      </c>
      <c r="DG1260" s="1" t="s">
        <v>2706</v>
      </c>
      <c r="DH1260" s="1">
        <v>1.6598911126E9</v>
      </c>
      <c r="DI1260" s="1">
        <v>1.6598911131E9</v>
      </c>
      <c r="DJ1260" s="1">
        <v>29.0</v>
      </c>
      <c r="DK1260" s="1">
        <v>0.08</v>
      </c>
      <c r="DL1260" s="1">
        <v>-0.006</v>
      </c>
      <c r="DM1260" s="1">
        <v>1.387</v>
      </c>
      <c r="DN1260" s="1">
        <v>0.011</v>
      </c>
      <c r="DO1260" s="1">
        <v>400.0</v>
      </c>
      <c r="DP1260" s="1">
        <v>24.0</v>
      </c>
      <c r="DQ1260" s="1">
        <v>0.14</v>
      </c>
      <c r="DR1260" s="1">
        <v>0.05</v>
      </c>
      <c r="DS1260" s="1">
        <v>6.453844931616852</v>
      </c>
      <c r="DT1260" s="1">
        <v>8.763265480700703</v>
      </c>
      <c r="DU1260" s="1">
        <v>0.6678566611105871</v>
      </c>
      <c r="DV1260" s="1">
        <v>0.0</v>
      </c>
      <c r="DW1260" s="1">
        <v>-41.75183548387097</v>
      </c>
      <c r="DX1260" s="1">
        <v>-22.70498225806432</v>
      </c>
      <c r="DY1260" s="1">
        <v>1.693413152824864</v>
      </c>
      <c r="DZ1260" s="1">
        <v>0.0</v>
      </c>
      <c r="EA1260" s="1">
        <v>33.44505111987882</v>
      </c>
      <c r="EB1260" s="1">
        <v>146.0193465131356</v>
      </c>
      <c r="EC1260" s="1">
        <v>10.67379970911418</v>
      </c>
      <c r="ED1260" s="1">
        <v>0.0</v>
      </c>
      <c r="EE1260" s="1">
        <v>2.76565512195122</v>
      </c>
      <c r="EF1260" s="1">
        <v>-0.01752292682926581</v>
      </c>
      <c r="EG1260" s="1">
        <v>0.002228606829335775</v>
      </c>
      <c r="EH1260" s="1">
        <v>1.0</v>
      </c>
      <c r="EI1260" s="1">
        <v>1.961239358446876</v>
      </c>
      <c r="EJ1260" s="1">
        <v>-0.03575859691863476</v>
      </c>
      <c r="EK1260" s="1">
        <v>0.002666870566295598</v>
      </c>
      <c r="EL1260" s="1">
        <v>1.0</v>
      </c>
      <c r="EM1260" s="1">
        <v>2.0</v>
      </c>
      <c r="EN1260" s="1">
        <v>5.0</v>
      </c>
      <c r="EO1260" s="1" t="s">
        <v>386</v>
      </c>
      <c r="EP1260" s="1">
        <v>2.94036</v>
      </c>
      <c r="EQ1260" s="1">
        <v>2.80118</v>
      </c>
      <c r="ER1260" s="1">
        <v>0.0410139</v>
      </c>
      <c r="ES1260" s="1">
        <v>0.0508997</v>
      </c>
      <c r="ET1260" s="1">
        <v>0.116896</v>
      </c>
      <c r="EU1260" s="1">
        <v>0.108484</v>
      </c>
      <c r="EV1260" s="1">
        <v>19589.0</v>
      </c>
      <c r="EW1260" s="1">
        <v>20326.8</v>
      </c>
      <c r="EX1260" s="1">
        <v>23769.4</v>
      </c>
      <c r="EY1260" s="1">
        <v>24939.7</v>
      </c>
      <c r="EZ1260" s="1">
        <v>33605.9</v>
      </c>
      <c r="FA1260" s="1">
        <v>35508.1</v>
      </c>
      <c r="FB1260" s="1">
        <v>43355.1</v>
      </c>
      <c r="FC1260" s="1">
        <v>46107.9</v>
      </c>
      <c r="FD1260" s="1">
        <v>1.55305</v>
      </c>
      <c r="FE1260" s="1">
        <v>1.77995</v>
      </c>
      <c r="FF1260" s="1">
        <v>0.0718795</v>
      </c>
      <c r="FG1260" s="1">
        <v>0.0</v>
      </c>
      <c r="FH1260" s="1">
        <v>30.4213</v>
      </c>
      <c r="FI1260" s="1">
        <v>999.9</v>
      </c>
      <c r="FJ1260" s="1">
        <v>46.7</v>
      </c>
      <c r="FK1260" s="1">
        <v>40.2</v>
      </c>
      <c r="FL1260" s="1">
        <v>35.3597</v>
      </c>
      <c r="FM1260" s="1">
        <v>63.5836</v>
      </c>
      <c r="FN1260" s="1">
        <v>26.3341</v>
      </c>
      <c r="FO1260" s="1">
        <v>1.0</v>
      </c>
      <c r="FP1260" s="1">
        <v>0.612668</v>
      </c>
      <c r="FQ1260" s="1">
        <v>4.02429</v>
      </c>
      <c r="FR1260" s="1">
        <v>20.2705</v>
      </c>
      <c r="FS1260" s="1">
        <v>5.21115</v>
      </c>
      <c r="FT1260" s="1">
        <v>11.9081</v>
      </c>
      <c r="FU1260" s="1">
        <v>5.0027</v>
      </c>
      <c r="FV1260" s="1">
        <v>3.29008</v>
      </c>
      <c r="FW1260" s="1">
        <v>9999.0</v>
      </c>
      <c r="FX1260" s="1">
        <v>9999.0</v>
      </c>
      <c r="FY1260" s="1">
        <v>9999.0</v>
      </c>
      <c r="FZ1260" s="1">
        <v>999.9</v>
      </c>
      <c r="GA1260" s="1">
        <v>1.85989</v>
      </c>
      <c r="GB1260" s="1">
        <v>1.85489</v>
      </c>
      <c r="GC1260" s="1">
        <v>1.85806</v>
      </c>
      <c r="GD1260" s="1">
        <v>1.85654</v>
      </c>
      <c r="GE1260" s="1">
        <v>1.8553</v>
      </c>
      <c r="GF1260" s="1">
        <v>1.85486</v>
      </c>
      <c r="GG1260" s="1">
        <v>1.85371</v>
      </c>
      <c r="GH1260" s="1">
        <v>1.85669</v>
      </c>
      <c r="GI1260" s="1">
        <v>0.0</v>
      </c>
      <c r="GJ1260" s="1">
        <v>0.0</v>
      </c>
      <c r="GK1260" s="1">
        <v>0.0</v>
      </c>
      <c r="GL1260" s="1">
        <v>0.0</v>
      </c>
      <c r="GM1260" s="1" t="s">
        <v>350</v>
      </c>
      <c r="GN1260" s="1" t="s">
        <v>351</v>
      </c>
      <c r="GO1260" s="1" t="s">
        <v>352</v>
      </c>
      <c r="GP1260" s="1" t="s">
        <v>352</v>
      </c>
      <c r="GQ1260" s="1" t="s">
        <v>352</v>
      </c>
      <c r="GR1260" s="1" t="s">
        <v>352</v>
      </c>
      <c r="GS1260" s="1">
        <v>0.0</v>
      </c>
      <c r="GT1260" s="1">
        <v>100.0</v>
      </c>
      <c r="GU1260" s="1">
        <v>100.0</v>
      </c>
      <c r="GV1260" s="1">
        <v>0.856</v>
      </c>
      <c r="GW1260" s="1">
        <v>0.0043</v>
      </c>
      <c r="GX1260" s="1">
        <v>0.3994493243891762</v>
      </c>
      <c r="GY1260" s="1">
        <v>0.003036990343597491</v>
      </c>
      <c r="GZ1260" s="1">
        <v>-1.538114387597119E-6</v>
      </c>
      <c r="HA1260" s="1">
        <v>3.390969119432733E-10</v>
      </c>
      <c r="HB1260" s="1">
        <v>-0.06682249457756877</v>
      </c>
      <c r="HC1260" s="1">
        <v>0.009762198319610341</v>
      </c>
      <c r="HD1260" s="1">
        <v>-3.338778216718564E-4</v>
      </c>
      <c r="HE1260" s="1">
        <v>2.632278881966732E-6</v>
      </c>
      <c r="HF1260" s="1">
        <v>6.0</v>
      </c>
      <c r="HG1260" s="1">
        <v>2134.0</v>
      </c>
      <c r="HH1260" s="1">
        <v>2.0</v>
      </c>
      <c r="HI1260" s="1">
        <v>31.0</v>
      </c>
      <c r="HJ1260" s="1">
        <v>6.4</v>
      </c>
      <c r="HK1260" s="1">
        <v>6.4</v>
      </c>
      <c r="HL1260" s="1">
        <v>0.665283</v>
      </c>
      <c r="HM1260" s="1">
        <v>2.37061</v>
      </c>
      <c r="HN1260" s="1">
        <v>1.4978</v>
      </c>
      <c r="HO1260" s="1">
        <v>2.30835</v>
      </c>
      <c r="HP1260" s="1">
        <v>1.54785</v>
      </c>
      <c r="HQ1260" s="1">
        <v>2.45605</v>
      </c>
      <c r="HR1260" s="1">
        <v>42.8583</v>
      </c>
      <c r="HS1260" s="1">
        <v>13.5717</v>
      </c>
      <c r="HT1260" s="1">
        <v>18.0</v>
      </c>
      <c r="HU1260" s="1">
        <v>304.421</v>
      </c>
      <c r="HV1260" s="1">
        <v>465.077</v>
      </c>
      <c r="HW1260" s="1">
        <v>25.2399</v>
      </c>
      <c r="HX1260" s="1">
        <v>34.4622</v>
      </c>
      <c r="HY1260" s="1">
        <v>30.0005</v>
      </c>
      <c r="HZ1260" s="1">
        <v>34.3644</v>
      </c>
      <c r="IA1260" s="1">
        <v>34.4604</v>
      </c>
      <c r="IB1260" s="1">
        <v>13.4173</v>
      </c>
      <c r="IC1260" s="1">
        <v>30.548</v>
      </c>
      <c r="ID1260" s="1">
        <v>0.0</v>
      </c>
      <c r="IE1260" s="1">
        <v>25.1952</v>
      </c>
      <c r="IF1260" s="1">
        <v>250.847</v>
      </c>
      <c r="IG1260" s="1">
        <v>24.6094</v>
      </c>
      <c r="IH1260" s="1">
        <v>100.241</v>
      </c>
      <c r="II1260" s="1">
        <v>99.9237</v>
      </c>
      <c r="IJ1260" s="1" t="s">
        <v>1117</v>
      </c>
    </row>
    <row r="1261" ht="15.75" customHeight="1">
      <c r="A1261" s="1">
        <v>1245.0</v>
      </c>
      <c r="B1261" s="1">
        <v>1.6598914966E9</v>
      </c>
      <c r="C1261" s="1">
        <v>11239.5</v>
      </c>
      <c r="D1261" s="1" t="s">
        <v>2785</v>
      </c>
      <c r="E1261" s="1" t="s">
        <v>2786</v>
      </c>
      <c r="F1261" s="1">
        <v>1.0</v>
      </c>
      <c r="G1261" s="1" t="s">
        <v>2704</v>
      </c>
      <c r="H1261" s="1" t="s">
        <v>345</v>
      </c>
      <c r="I1261" s="1" t="s">
        <v>1102</v>
      </c>
      <c r="J1261" s="1" t="s">
        <v>1103</v>
      </c>
      <c r="K1261" s="1" t="s">
        <v>1104</v>
      </c>
      <c r="L1261" s="1" t="s">
        <v>2705</v>
      </c>
      <c r="M1261" s="1" t="s">
        <v>346</v>
      </c>
      <c r="N1261" s="1">
        <v>1.65989148875625E9</v>
      </c>
      <c r="O1261" s="1">
        <f t="shared" si="1"/>
        <v>0.002370447064</v>
      </c>
      <c r="P1261" s="1">
        <f t="shared" si="2"/>
        <v>2.370447064</v>
      </c>
      <c r="Q1261" s="1">
        <f t="shared" si="3"/>
        <v>8.003138767</v>
      </c>
      <c r="R1261" s="1">
        <f t="shared" si="4"/>
        <v>134.6184438</v>
      </c>
      <c r="S1261" s="1">
        <f t="shared" si="5"/>
        <v>21.3761743</v>
      </c>
      <c r="T1261" s="1">
        <f t="shared" si="6"/>
        <v>2.117493226</v>
      </c>
      <c r="U1261" s="1">
        <f t="shared" si="7"/>
        <v>13.33511033</v>
      </c>
      <c r="V1261" s="1">
        <f t="shared" si="8"/>
        <v>0.1179144041</v>
      </c>
      <c r="W1261" s="1">
        <f t="shared" si="9"/>
        <v>2.911024037</v>
      </c>
      <c r="X1261" s="1">
        <f t="shared" si="10"/>
        <v>0.1153238131</v>
      </c>
      <c r="Y1261" s="1">
        <f t="shared" si="11"/>
        <v>0.07230539708</v>
      </c>
      <c r="Z1261" s="1">
        <f t="shared" si="12"/>
        <v>321.5135662</v>
      </c>
      <c r="AA1261" s="1">
        <f t="shared" si="13"/>
        <v>32.33757883</v>
      </c>
      <c r="AB1261" s="1">
        <f t="shared" si="14"/>
        <v>31.60016875</v>
      </c>
      <c r="AC1261" s="1">
        <f t="shared" si="15"/>
        <v>4.668078494</v>
      </c>
      <c r="AD1261" s="1">
        <f t="shared" si="16"/>
        <v>59.83596667</v>
      </c>
      <c r="AE1261" s="1">
        <f t="shared" si="17"/>
        <v>2.707762875</v>
      </c>
      <c r="AF1261" s="1">
        <f t="shared" si="18"/>
        <v>4.525309819</v>
      </c>
      <c r="AG1261" s="1">
        <f t="shared" si="19"/>
        <v>1.960315619</v>
      </c>
      <c r="AH1261" s="1">
        <f t="shared" si="20"/>
        <v>-104.5367155</v>
      </c>
      <c r="AI1261" s="1">
        <f t="shared" si="21"/>
        <v>-85.70151514</v>
      </c>
      <c r="AJ1261" s="1">
        <f t="shared" si="22"/>
        <v>-6.632484884</v>
      </c>
      <c r="AK1261" s="1">
        <f t="shared" si="23"/>
        <v>124.6428507</v>
      </c>
      <c r="AL1261" s="1">
        <f t="shared" si="24"/>
        <v>34.97966758</v>
      </c>
      <c r="AM1261" s="1">
        <f t="shared" si="25"/>
        <v>2.369386061</v>
      </c>
      <c r="AN1261" s="1">
        <f t="shared" si="26"/>
        <v>8.003138767</v>
      </c>
      <c r="AO1261" s="1">
        <v>209.0080231263252</v>
      </c>
      <c r="AP1261" s="1">
        <v>173.7893575757575</v>
      </c>
      <c r="AQ1261" s="1">
        <v>4.890031024730662</v>
      </c>
      <c r="AR1261" s="1">
        <v>66.3324592731805</v>
      </c>
      <c r="AS1261" s="1">
        <f t="shared" si="27"/>
        <v>2.370447064</v>
      </c>
      <c r="AT1261" s="1">
        <v>24.56897452972857</v>
      </c>
      <c r="AU1261" s="1">
        <v>27.33489575757575</v>
      </c>
      <c r="AV1261" s="1">
        <v>9.63330291450624E-6</v>
      </c>
      <c r="AW1261" s="1">
        <v>80.63858576887375</v>
      </c>
      <c r="AX1261" s="1">
        <v>181.0</v>
      </c>
      <c r="AY1261" s="1">
        <v>36.0</v>
      </c>
      <c r="AZ1261" s="1">
        <f t="shared" si="28"/>
        <v>1</v>
      </c>
      <c r="BA1261" s="1">
        <f t="shared" si="29"/>
        <v>0</v>
      </c>
      <c r="BB1261" s="1">
        <f t="shared" si="30"/>
        <v>51623.36663</v>
      </c>
      <c r="BC1261" s="1">
        <f t="shared" si="31"/>
        <v>1999.985</v>
      </c>
      <c r="BD1261" s="1">
        <f t="shared" si="32"/>
        <v>1681.187379</v>
      </c>
      <c r="BE1261" s="1">
        <f t="shared" si="33"/>
        <v>0.8405999942</v>
      </c>
      <c r="BF1261" s="1">
        <f t="shared" si="34"/>
        <v>0.1607579888</v>
      </c>
      <c r="BG1261" s="1">
        <v>6.0</v>
      </c>
      <c r="BH1261" s="1">
        <v>0.5</v>
      </c>
      <c r="BI1261" s="1" t="s">
        <v>347</v>
      </c>
      <c r="BJ1261" s="1">
        <v>2.0</v>
      </c>
      <c r="BK1261" s="1" t="b">
        <v>1</v>
      </c>
      <c r="BL1261" s="1">
        <v>1.65989148875625E9</v>
      </c>
      <c r="BM1261" s="1">
        <v>134.61844375</v>
      </c>
      <c r="BN1261" s="1">
        <v>176.9645625</v>
      </c>
      <c r="BO1261" s="1">
        <v>27.33496875</v>
      </c>
      <c r="BP1261" s="1">
        <v>24.570225</v>
      </c>
      <c r="BQ1261" s="1">
        <v>133.840025</v>
      </c>
      <c r="BR1261" s="1">
        <v>27.33065</v>
      </c>
      <c r="BS1261" s="1">
        <v>500.1445</v>
      </c>
      <c r="BT1261" s="1">
        <v>98.9585125</v>
      </c>
      <c r="BU1261" s="1">
        <v>0.10005601875</v>
      </c>
      <c r="BV1261" s="1">
        <v>31.0540875</v>
      </c>
      <c r="BW1261" s="1">
        <v>31.60016875</v>
      </c>
      <c r="BX1261" s="1">
        <v>999.9</v>
      </c>
      <c r="BY1261" s="1">
        <v>0.0</v>
      </c>
      <c r="BZ1261" s="1">
        <v>0.0</v>
      </c>
      <c r="CA1261" s="1">
        <v>9998.908749999999</v>
      </c>
      <c r="CB1261" s="1">
        <v>0.0</v>
      </c>
      <c r="CC1261" s="1">
        <v>2019.1675</v>
      </c>
      <c r="CD1261" s="1">
        <v>-42.34614375</v>
      </c>
      <c r="CE1261" s="1">
        <v>138.4015</v>
      </c>
      <c r="CF1261" s="1">
        <v>181.422125</v>
      </c>
      <c r="CG1261" s="1">
        <v>2.76473875</v>
      </c>
      <c r="CH1261" s="1">
        <v>176.9645625</v>
      </c>
      <c r="CI1261" s="1">
        <v>24.570225</v>
      </c>
      <c r="CJ1261" s="1">
        <v>2.705028125</v>
      </c>
      <c r="CK1261" s="1">
        <v>2.431434374999999</v>
      </c>
      <c r="CL1261" s="1">
        <v>22.31570625</v>
      </c>
      <c r="CM1261" s="1">
        <v>20.57465</v>
      </c>
      <c r="CN1261" s="1">
        <v>1999.985</v>
      </c>
      <c r="CO1261" s="1">
        <v>0.980002</v>
      </c>
      <c r="CP1261" s="1">
        <v>0.0199982</v>
      </c>
      <c r="CQ1261" s="1">
        <v>0.0</v>
      </c>
      <c r="CR1261" s="1">
        <v>2.948</v>
      </c>
      <c r="CS1261" s="1">
        <v>0.0</v>
      </c>
      <c r="CT1261" s="1">
        <v>16504.75</v>
      </c>
      <c r="CU1261" s="1">
        <v>17412.21875</v>
      </c>
      <c r="CV1261" s="1">
        <v>44.062</v>
      </c>
      <c r="CW1261" s="1">
        <v>45.781</v>
      </c>
      <c r="CX1261" s="1">
        <v>44.187</v>
      </c>
      <c r="CY1261" s="1">
        <v>43.819875</v>
      </c>
      <c r="CZ1261" s="1">
        <v>44.062</v>
      </c>
      <c r="DA1261" s="1">
        <v>1959.98875</v>
      </c>
      <c r="DB1261" s="1">
        <v>39.999375</v>
      </c>
      <c r="DC1261" s="1">
        <v>0.0</v>
      </c>
      <c r="DD1261" s="1">
        <v>1.6598914955E9</v>
      </c>
      <c r="DE1261" s="1">
        <v>0.0</v>
      </c>
      <c r="DF1261" s="1">
        <v>1.6598911131E9</v>
      </c>
      <c r="DG1261" s="1" t="s">
        <v>2706</v>
      </c>
      <c r="DH1261" s="1">
        <v>1.6598911126E9</v>
      </c>
      <c r="DI1261" s="1">
        <v>1.6598911131E9</v>
      </c>
      <c r="DJ1261" s="1">
        <v>29.0</v>
      </c>
      <c r="DK1261" s="1">
        <v>0.08</v>
      </c>
      <c r="DL1261" s="1">
        <v>-0.006</v>
      </c>
      <c r="DM1261" s="1">
        <v>1.387</v>
      </c>
      <c r="DN1261" s="1">
        <v>0.011</v>
      </c>
      <c r="DO1261" s="1">
        <v>400.0</v>
      </c>
      <c r="DP1261" s="1">
        <v>24.0</v>
      </c>
      <c r="DQ1261" s="1">
        <v>0.14</v>
      </c>
      <c r="DR1261" s="1">
        <v>0.05</v>
      </c>
      <c r="DS1261" s="1">
        <v>6.662206046481476</v>
      </c>
      <c r="DT1261" s="1">
        <v>9.859334260049804</v>
      </c>
      <c r="DU1261" s="1">
        <v>0.7401184789989838</v>
      </c>
      <c r="DV1261" s="1">
        <v>0.0</v>
      </c>
      <c r="DW1261" s="1">
        <v>-42.39086</v>
      </c>
      <c r="DX1261" s="1">
        <v>-22.14410856507234</v>
      </c>
      <c r="DY1261" s="1">
        <v>1.599644037820081</v>
      </c>
      <c r="DZ1261" s="1">
        <v>0.0</v>
      </c>
      <c r="EA1261" s="1">
        <v>36.59224119865477</v>
      </c>
      <c r="EB1261" s="1">
        <v>136.1498518774627</v>
      </c>
      <c r="EC1261" s="1">
        <v>10.22293704114745</v>
      </c>
      <c r="ED1261" s="1">
        <v>0.0</v>
      </c>
      <c r="EE1261" s="1">
        <v>2.76537575</v>
      </c>
      <c r="EF1261" s="1">
        <v>-0.007071557223271189</v>
      </c>
      <c r="EG1261" s="1">
        <v>0.001820366566793633</v>
      </c>
      <c r="EH1261" s="1">
        <v>1.0</v>
      </c>
      <c r="EI1261" s="1">
        <v>1.960574250770944</v>
      </c>
      <c r="EJ1261" s="1">
        <v>-0.03246468770363433</v>
      </c>
      <c r="EK1261" s="1">
        <v>0.002520480565489012</v>
      </c>
      <c r="EL1261" s="1">
        <v>1.0</v>
      </c>
      <c r="EM1261" s="1">
        <v>2.0</v>
      </c>
      <c r="EN1261" s="1">
        <v>5.0</v>
      </c>
      <c r="EO1261" s="1" t="s">
        <v>386</v>
      </c>
      <c r="EP1261" s="1">
        <v>2.94027</v>
      </c>
      <c r="EQ1261" s="1">
        <v>2.80126</v>
      </c>
      <c r="ER1261" s="1">
        <v>0.0426348</v>
      </c>
      <c r="ES1261" s="1">
        <v>0.0525045</v>
      </c>
      <c r="ET1261" s="1">
        <v>0.116897</v>
      </c>
      <c r="EU1261" s="1">
        <v>0.108481</v>
      </c>
      <c r="EV1261" s="1">
        <v>19556.0</v>
      </c>
      <c r="EW1261" s="1">
        <v>20292.4</v>
      </c>
      <c r="EX1261" s="1">
        <v>23769.5</v>
      </c>
      <c r="EY1261" s="1">
        <v>24939.6</v>
      </c>
      <c r="EZ1261" s="1">
        <v>33605.9</v>
      </c>
      <c r="FA1261" s="1">
        <v>35508.2</v>
      </c>
      <c r="FB1261" s="1">
        <v>43355.1</v>
      </c>
      <c r="FC1261" s="1">
        <v>46107.8</v>
      </c>
      <c r="FD1261" s="1">
        <v>1.55297</v>
      </c>
      <c r="FE1261" s="1">
        <v>1.78005</v>
      </c>
      <c r="FF1261" s="1">
        <v>0.0716448</v>
      </c>
      <c r="FG1261" s="1">
        <v>0.0</v>
      </c>
      <c r="FH1261" s="1">
        <v>30.4253</v>
      </c>
      <c r="FI1261" s="1">
        <v>999.9</v>
      </c>
      <c r="FJ1261" s="1">
        <v>46.7</v>
      </c>
      <c r="FK1261" s="1">
        <v>40.2</v>
      </c>
      <c r="FL1261" s="1">
        <v>35.3594</v>
      </c>
      <c r="FM1261" s="1">
        <v>63.7836</v>
      </c>
      <c r="FN1261" s="1">
        <v>26.4543</v>
      </c>
      <c r="FO1261" s="1">
        <v>1.0</v>
      </c>
      <c r="FP1261" s="1">
        <v>0.612769</v>
      </c>
      <c r="FQ1261" s="1">
        <v>4.05544</v>
      </c>
      <c r="FR1261" s="1">
        <v>20.2697</v>
      </c>
      <c r="FS1261" s="1">
        <v>5.21175</v>
      </c>
      <c r="FT1261" s="1">
        <v>11.9081</v>
      </c>
      <c r="FU1261" s="1">
        <v>5.00285</v>
      </c>
      <c r="FV1261" s="1">
        <v>3.2902</v>
      </c>
      <c r="FW1261" s="1">
        <v>9999.0</v>
      </c>
      <c r="FX1261" s="1">
        <v>9999.0</v>
      </c>
      <c r="FY1261" s="1">
        <v>9999.0</v>
      </c>
      <c r="FZ1261" s="1">
        <v>999.9</v>
      </c>
      <c r="GA1261" s="1">
        <v>1.85989</v>
      </c>
      <c r="GB1261" s="1">
        <v>1.85488</v>
      </c>
      <c r="GC1261" s="1">
        <v>1.85806</v>
      </c>
      <c r="GD1261" s="1">
        <v>1.85654</v>
      </c>
      <c r="GE1261" s="1">
        <v>1.8553</v>
      </c>
      <c r="GF1261" s="1">
        <v>1.85486</v>
      </c>
      <c r="GG1261" s="1">
        <v>1.85371</v>
      </c>
      <c r="GH1261" s="1">
        <v>1.85669</v>
      </c>
      <c r="GI1261" s="1">
        <v>0.0</v>
      </c>
      <c r="GJ1261" s="1">
        <v>0.0</v>
      </c>
      <c r="GK1261" s="1">
        <v>0.0</v>
      </c>
      <c r="GL1261" s="1">
        <v>0.0</v>
      </c>
      <c r="GM1261" s="1" t="s">
        <v>350</v>
      </c>
      <c r="GN1261" s="1" t="s">
        <v>351</v>
      </c>
      <c r="GO1261" s="1" t="s">
        <v>352</v>
      </c>
      <c r="GP1261" s="1" t="s">
        <v>352</v>
      </c>
      <c r="GQ1261" s="1" t="s">
        <v>352</v>
      </c>
      <c r="GR1261" s="1" t="s">
        <v>352</v>
      </c>
      <c r="GS1261" s="1">
        <v>0.0</v>
      </c>
      <c r="GT1261" s="1">
        <v>100.0</v>
      </c>
      <c r="GU1261" s="1">
        <v>100.0</v>
      </c>
      <c r="GV1261" s="1">
        <v>0.875</v>
      </c>
      <c r="GW1261" s="1">
        <v>0.0044</v>
      </c>
      <c r="GX1261" s="1">
        <v>0.3994493243891762</v>
      </c>
      <c r="GY1261" s="1">
        <v>0.003036990343597491</v>
      </c>
      <c r="GZ1261" s="1">
        <v>-1.538114387597119E-6</v>
      </c>
      <c r="HA1261" s="1">
        <v>3.390969119432733E-10</v>
      </c>
      <c r="HB1261" s="1">
        <v>-0.06682249457756877</v>
      </c>
      <c r="HC1261" s="1">
        <v>0.009762198319610341</v>
      </c>
      <c r="HD1261" s="1">
        <v>-3.338778216718564E-4</v>
      </c>
      <c r="HE1261" s="1">
        <v>2.632278881966732E-6</v>
      </c>
      <c r="HF1261" s="1">
        <v>6.0</v>
      </c>
      <c r="HG1261" s="1">
        <v>2134.0</v>
      </c>
      <c r="HH1261" s="1">
        <v>2.0</v>
      </c>
      <c r="HI1261" s="1">
        <v>31.0</v>
      </c>
      <c r="HJ1261" s="1">
        <v>6.4</v>
      </c>
      <c r="HK1261" s="1">
        <v>6.4</v>
      </c>
      <c r="HL1261" s="1">
        <v>0.682373</v>
      </c>
      <c r="HM1261" s="1">
        <v>2.37915</v>
      </c>
      <c r="HN1261" s="1">
        <v>1.4978</v>
      </c>
      <c r="HO1261" s="1">
        <v>2.30835</v>
      </c>
      <c r="HP1261" s="1">
        <v>1.54785</v>
      </c>
      <c r="HQ1261" s="1">
        <v>2.36084</v>
      </c>
      <c r="HR1261" s="1">
        <v>42.8583</v>
      </c>
      <c r="HS1261" s="1">
        <v>13.5717</v>
      </c>
      <c r="HT1261" s="1">
        <v>18.0</v>
      </c>
      <c r="HU1261" s="1">
        <v>304.388</v>
      </c>
      <c r="HV1261" s="1">
        <v>465.142</v>
      </c>
      <c r="HW1261" s="1">
        <v>25.2246</v>
      </c>
      <c r="HX1261" s="1">
        <v>34.4633</v>
      </c>
      <c r="HY1261" s="1">
        <v>30.0004</v>
      </c>
      <c r="HZ1261" s="1">
        <v>34.3641</v>
      </c>
      <c r="IA1261" s="1">
        <v>34.4604</v>
      </c>
      <c r="IB1261" s="1">
        <v>13.7855</v>
      </c>
      <c r="IC1261" s="1">
        <v>30.548</v>
      </c>
      <c r="ID1261" s="1">
        <v>0.0</v>
      </c>
      <c r="IE1261" s="1">
        <v>25.1952</v>
      </c>
      <c r="IF1261" s="1">
        <v>250.847</v>
      </c>
      <c r="IG1261" s="1">
        <v>24.6094</v>
      </c>
      <c r="IH1261" s="1">
        <v>100.241</v>
      </c>
      <c r="II1261" s="1">
        <v>99.9234</v>
      </c>
      <c r="IJ1261" s="1" t="s">
        <v>1117</v>
      </c>
    </row>
    <row r="1262" ht="15.75" customHeight="1">
      <c r="A1262" s="1">
        <v>1246.0</v>
      </c>
      <c r="B1262" s="1">
        <v>1.6598914976E9</v>
      </c>
      <c r="C1262" s="1">
        <v>11240.5</v>
      </c>
      <c r="D1262" s="1" t="s">
        <v>2787</v>
      </c>
      <c r="E1262" s="1" t="s">
        <v>2788</v>
      </c>
      <c r="F1262" s="1">
        <v>1.0</v>
      </c>
      <c r="G1262" s="1" t="s">
        <v>2704</v>
      </c>
      <c r="H1262" s="1" t="s">
        <v>345</v>
      </c>
      <c r="I1262" s="1" t="s">
        <v>1102</v>
      </c>
      <c r="J1262" s="1" t="s">
        <v>1103</v>
      </c>
      <c r="K1262" s="1" t="s">
        <v>1104</v>
      </c>
      <c r="L1262" s="1" t="s">
        <v>2705</v>
      </c>
      <c r="M1262" s="1" t="s">
        <v>346</v>
      </c>
      <c r="N1262" s="1">
        <v>1.659891490266666E9</v>
      </c>
      <c r="O1262" s="1">
        <f t="shared" si="1"/>
        <v>0.002371340522</v>
      </c>
      <c r="P1262" s="1">
        <f t="shared" si="2"/>
        <v>2.371340522</v>
      </c>
      <c r="Q1262" s="1">
        <f t="shared" si="3"/>
        <v>8.151951853</v>
      </c>
      <c r="R1262" s="1">
        <f t="shared" si="4"/>
        <v>141.6188</v>
      </c>
      <c r="S1262" s="1">
        <f t="shared" si="5"/>
        <v>26.21576337</v>
      </c>
      <c r="T1262" s="1">
        <f t="shared" si="6"/>
        <v>2.596893562</v>
      </c>
      <c r="U1262" s="1">
        <f t="shared" si="7"/>
        <v>14.02854248</v>
      </c>
      <c r="V1262" s="1">
        <f t="shared" si="8"/>
        <v>0.1180107117</v>
      </c>
      <c r="W1262" s="1">
        <f t="shared" si="9"/>
        <v>2.911009684</v>
      </c>
      <c r="X1262" s="1">
        <f t="shared" si="10"/>
        <v>0.1154159249</v>
      </c>
      <c r="Y1262" s="1">
        <f t="shared" si="11"/>
        <v>0.07236333244</v>
      </c>
      <c r="Z1262" s="1">
        <f t="shared" si="12"/>
        <v>321.5135789</v>
      </c>
      <c r="AA1262" s="1">
        <f t="shared" si="13"/>
        <v>32.33654494</v>
      </c>
      <c r="AB1262" s="1">
        <f t="shared" si="14"/>
        <v>31.59703333</v>
      </c>
      <c r="AC1262" s="1">
        <f t="shared" si="15"/>
        <v>4.667247699</v>
      </c>
      <c r="AD1262" s="1">
        <f t="shared" si="16"/>
        <v>59.83847032</v>
      </c>
      <c r="AE1262" s="1">
        <f t="shared" si="17"/>
        <v>2.70775155</v>
      </c>
      <c r="AF1262" s="1">
        <f t="shared" si="18"/>
        <v>4.525101553</v>
      </c>
      <c r="AG1262" s="1">
        <f t="shared" si="19"/>
        <v>1.95949615</v>
      </c>
      <c r="AH1262" s="1">
        <f t="shared" si="20"/>
        <v>-104.576117</v>
      </c>
      <c r="AI1262" s="1">
        <f t="shared" si="21"/>
        <v>-85.33575315</v>
      </c>
      <c r="AJ1262" s="1">
        <f t="shared" si="22"/>
        <v>-6.604082545</v>
      </c>
      <c r="AK1262" s="1">
        <f t="shared" si="23"/>
        <v>124.9976262</v>
      </c>
      <c r="AL1262" s="1">
        <f t="shared" si="24"/>
        <v>35.41912397</v>
      </c>
      <c r="AM1262" s="1">
        <f t="shared" si="25"/>
        <v>2.369656398</v>
      </c>
      <c r="AN1262" s="1">
        <f t="shared" si="26"/>
        <v>8.151951853</v>
      </c>
      <c r="AO1262" s="1">
        <v>214.1891202892213</v>
      </c>
      <c r="AP1262" s="1">
        <v>178.7060606060606</v>
      </c>
      <c r="AQ1262" s="1">
        <v>4.905702976748976</v>
      </c>
      <c r="AR1262" s="1">
        <v>66.3324592731805</v>
      </c>
      <c r="AS1262" s="1">
        <f t="shared" si="27"/>
        <v>2.371340522</v>
      </c>
      <c r="AT1262" s="1">
        <v>24.56791405772178</v>
      </c>
      <c r="AU1262" s="1">
        <v>27.33486727272728</v>
      </c>
      <c r="AV1262" s="1">
        <v>1.140683037732847E-5</v>
      </c>
      <c r="AW1262" s="1">
        <v>80.63858576887375</v>
      </c>
      <c r="AX1262" s="1">
        <v>181.0</v>
      </c>
      <c r="AY1262" s="1">
        <v>36.0</v>
      </c>
      <c r="AZ1262" s="1">
        <f t="shared" si="28"/>
        <v>1</v>
      </c>
      <c r="BA1262" s="1">
        <f t="shared" si="29"/>
        <v>0</v>
      </c>
      <c r="BB1262" s="1">
        <f t="shared" si="30"/>
        <v>51623.09522</v>
      </c>
      <c r="BC1262" s="1">
        <f t="shared" si="31"/>
        <v>1999.985333</v>
      </c>
      <c r="BD1262" s="1">
        <f t="shared" si="32"/>
        <v>1681.187638</v>
      </c>
      <c r="BE1262" s="1">
        <f t="shared" si="33"/>
        <v>0.8405999836</v>
      </c>
      <c r="BF1262" s="1">
        <f t="shared" si="34"/>
        <v>0.1607579683</v>
      </c>
      <c r="BG1262" s="1">
        <v>6.0</v>
      </c>
      <c r="BH1262" s="1">
        <v>0.5</v>
      </c>
      <c r="BI1262" s="1" t="s">
        <v>347</v>
      </c>
      <c r="BJ1262" s="1">
        <v>2.0</v>
      </c>
      <c r="BK1262" s="1" t="b">
        <v>1</v>
      </c>
      <c r="BL1262" s="1">
        <v>1.659891490266666E9</v>
      </c>
      <c r="BM1262" s="1">
        <v>141.6188</v>
      </c>
      <c r="BN1262" s="1">
        <v>184.5120666666666</v>
      </c>
      <c r="BO1262" s="1">
        <v>27.33488000000001</v>
      </c>
      <c r="BP1262" s="1">
        <v>24.56982</v>
      </c>
      <c r="BQ1262" s="1">
        <v>140.8218666666667</v>
      </c>
      <c r="BR1262" s="1">
        <v>27.33056666666667</v>
      </c>
      <c r="BS1262" s="1">
        <v>500.1444</v>
      </c>
      <c r="BT1262" s="1">
        <v>98.95842</v>
      </c>
      <c r="BU1262" s="1">
        <v>0.10005582</v>
      </c>
      <c r="BV1262" s="1">
        <v>31.05328</v>
      </c>
      <c r="BW1262" s="1">
        <v>31.59703333333333</v>
      </c>
      <c r="BX1262" s="1">
        <v>999.8999999999999</v>
      </c>
      <c r="BY1262" s="1">
        <v>0.0</v>
      </c>
      <c r="BZ1262" s="1">
        <v>0.0</v>
      </c>
      <c r="CA1262" s="1">
        <v>9998.836000000001</v>
      </c>
      <c r="CB1262" s="1">
        <v>0.0</v>
      </c>
      <c r="CC1262" s="1">
        <v>2018.426666666667</v>
      </c>
      <c r="CD1262" s="1">
        <v>-42.89329999999999</v>
      </c>
      <c r="CE1262" s="1">
        <v>145.5986</v>
      </c>
      <c r="CF1262" s="1">
        <v>189.1596666666667</v>
      </c>
      <c r="CG1262" s="1">
        <v>2.765052</v>
      </c>
      <c r="CH1262" s="1">
        <v>184.5120666666666</v>
      </c>
      <c r="CI1262" s="1">
        <v>24.56982</v>
      </c>
      <c r="CJ1262" s="1">
        <v>2.705017333333333</v>
      </c>
      <c r="CK1262" s="1">
        <v>2.431392666666667</v>
      </c>
      <c r="CL1262" s="1">
        <v>22.31564</v>
      </c>
      <c r="CM1262" s="1">
        <v>20.57437333333333</v>
      </c>
      <c r="CN1262" s="1">
        <v>1999.985333333333</v>
      </c>
      <c r="CO1262" s="1">
        <v>0.9800020000000004</v>
      </c>
      <c r="CP1262" s="1">
        <v>0.0199982</v>
      </c>
      <c r="CQ1262" s="1">
        <v>0.0</v>
      </c>
      <c r="CR1262" s="1">
        <v>3.092066666666667</v>
      </c>
      <c r="CS1262" s="1">
        <v>0.0</v>
      </c>
      <c r="CT1262" s="1">
        <v>16496.13333333334</v>
      </c>
      <c r="CU1262" s="1">
        <v>17412.22</v>
      </c>
      <c r="CV1262" s="1">
        <v>44.062</v>
      </c>
      <c r="CW1262" s="1">
        <v>45.78720000000001</v>
      </c>
      <c r="CX1262" s="1">
        <v>44.187</v>
      </c>
      <c r="CY1262" s="1">
        <v>43.8246</v>
      </c>
      <c r="CZ1262" s="1">
        <v>44.062</v>
      </c>
      <c r="DA1262" s="1">
        <v>1959.989333333333</v>
      </c>
      <c r="DB1262" s="1">
        <v>39.99866666666667</v>
      </c>
      <c r="DC1262" s="1">
        <v>0.0</v>
      </c>
      <c r="DD1262" s="1">
        <v>1.6598914967E9</v>
      </c>
      <c r="DE1262" s="1">
        <v>0.0</v>
      </c>
      <c r="DF1262" s="1">
        <v>1.6598911131E9</v>
      </c>
      <c r="DG1262" s="1" t="s">
        <v>2706</v>
      </c>
      <c r="DH1262" s="1">
        <v>1.6598911126E9</v>
      </c>
      <c r="DI1262" s="1">
        <v>1.6598911131E9</v>
      </c>
      <c r="DJ1262" s="1">
        <v>29.0</v>
      </c>
      <c r="DK1262" s="1">
        <v>0.08</v>
      </c>
      <c r="DL1262" s="1">
        <v>-0.006</v>
      </c>
      <c r="DM1262" s="1">
        <v>1.387</v>
      </c>
      <c r="DN1262" s="1">
        <v>0.011</v>
      </c>
      <c r="DO1262" s="1">
        <v>400.0</v>
      </c>
      <c r="DP1262" s="1">
        <v>24.0</v>
      </c>
      <c r="DQ1262" s="1">
        <v>0.14</v>
      </c>
      <c r="DR1262" s="1">
        <v>0.05</v>
      </c>
      <c r="DS1262" s="1">
        <v>6.662206046481476</v>
      </c>
      <c r="DT1262" s="1">
        <v>9.859334260049804</v>
      </c>
      <c r="DU1262" s="1">
        <v>0.7401184789989838</v>
      </c>
      <c r="DV1262" s="1">
        <v>0.0</v>
      </c>
      <c r="DW1262" s="1">
        <v>-42.39086</v>
      </c>
      <c r="DX1262" s="1">
        <v>-22.14410856507234</v>
      </c>
      <c r="DY1262" s="1">
        <v>1.599644037820081</v>
      </c>
      <c r="DZ1262" s="1">
        <v>0.0</v>
      </c>
      <c r="EA1262" s="1">
        <v>36.59224119865477</v>
      </c>
      <c r="EB1262" s="1">
        <v>136.1498518774627</v>
      </c>
      <c r="EC1262" s="1">
        <v>10.22293704114745</v>
      </c>
      <c r="ED1262" s="1">
        <v>0.0</v>
      </c>
      <c r="EE1262" s="1">
        <v>2.76537575</v>
      </c>
      <c r="EF1262" s="1">
        <v>-0.007071557223271189</v>
      </c>
      <c r="EG1262" s="1">
        <v>0.001820366566793633</v>
      </c>
      <c r="EH1262" s="1">
        <v>1.0</v>
      </c>
      <c r="EI1262" s="1">
        <v>1.960574250770944</v>
      </c>
      <c r="EJ1262" s="1">
        <v>-0.03246468770363433</v>
      </c>
      <c r="EK1262" s="1">
        <v>0.002520480565489012</v>
      </c>
      <c r="EL1262" s="1">
        <v>1.0</v>
      </c>
      <c r="EM1262" s="1">
        <v>2.0</v>
      </c>
      <c r="EN1262" s="1">
        <v>5.0</v>
      </c>
      <c r="EO1262" s="1" t="s">
        <v>386</v>
      </c>
      <c r="EP1262" s="1">
        <v>2.9404</v>
      </c>
      <c r="EQ1262" s="1">
        <v>2.80129</v>
      </c>
      <c r="ER1262" s="1">
        <v>0.0437099</v>
      </c>
      <c r="ES1262" s="1">
        <v>0.0535764</v>
      </c>
      <c r="ET1262" s="1">
        <v>0.116896</v>
      </c>
      <c r="EU1262" s="1">
        <v>0.10848</v>
      </c>
      <c r="EV1262" s="1">
        <v>19534.1</v>
      </c>
      <c r="EW1262" s="1">
        <v>20269.4</v>
      </c>
      <c r="EX1262" s="1">
        <v>23769.4</v>
      </c>
      <c r="EY1262" s="1">
        <v>24939.6</v>
      </c>
      <c r="EZ1262" s="1">
        <v>33605.7</v>
      </c>
      <c r="FA1262" s="1">
        <v>35508.2</v>
      </c>
      <c r="FB1262" s="1">
        <v>43354.8</v>
      </c>
      <c r="FC1262" s="1">
        <v>46107.7</v>
      </c>
      <c r="FD1262" s="1">
        <v>1.55343</v>
      </c>
      <c r="FE1262" s="1">
        <v>1.78005</v>
      </c>
      <c r="FF1262" s="1">
        <v>0.0715107</v>
      </c>
      <c r="FG1262" s="1">
        <v>0.0</v>
      </c>
      <c r="FH1262" s="1">
        <v>30.4279</v>
      </c>
      <c r="FI1262" s="1">
        <v>999.9</v>
      </c>
      <c r="FJ1262" s="1">
        <v>46.7</v>
      </c>
      <c r="FK1262" s="1">
        <v>40.2</v>
      </c>
      <c r="FL1262" s="1">
        <v>35.3626</v>
      </c>
      <c r="FM1262" s="1">
        <v>63.5336</v>
      </c>
      <c r="FN1262" s="1">
        <v>25.633</v>
      </c>
      <c r="FO1262" s="1">
        <v>1.0</v>
      </c>
      <c r="FP1262" s="1">
        <v>0.612932</v>
      </c>
      <c r="FQ1262" s="1">
        <v>4.07424</v>
      </c>
      <c r="FR1262" s="1">
        <v>20.2692</v>
      </c>
      <c r="FS1262" s="1">
        <v>5.2116</v>
      </c>
      <c r="FT1262" s="1">
        <v>11.9081</v>
      </c>
      <c r="FU1262" s="1">
        <v>5.0027</v>
      </c>
      <c r="FV1262" s="1">
        <v>3.29023</v>
      </c>
      <c r="FW1262" s="1">
        <v>9999.0</v>
      </c>
      <c r="FX1262" s="1">
        <v>9999.0</v>
      </c>
      <c r="FY1262" s="1">
        <v>9999.0</v>
      </c>
      <c r="FZ1262" s="1">
        <v>999.9</v>
      </c>
      <c r="GA1262" s="1">
        <v>1.85989</v>
      </c>
      <c r="GB1262" s="1">
        <v>1.85486</v>
      </c>
      <c r="GC1262" s="1">
        <v>1.85806</v>
      </c>
      <c r="GD1262" s="1">
        <v>1.85654</v>
      </c>
      <c r="GE1262" s="1">
        <v>1.85529</v>
      </c>
      <c r="GF1262" s="1">
        <v>1.85486</v>
      </c>
      <c r="GG1262" s="1">
        <v>1.8537</v>
      </c>
      <c r="GH1262" s="1">
        <v>1.85669</v>
      </c>
      <c r="GI1262" s="1">
        <v>0.0</v>
      </c>
      <c r="GJ1262" s="1">
        <v>0.0</v>
      </c>
      <c r="GK1262" s="1">
        <v>0.0</v>
      </c>
      <c r="GL1262" s="1">
        <v>0.0</v>
      </c>
      <c r="GM1262" s="1" t="s">
        <v>350</v>
      </c>
      <c r="GN1262" s="1" t="s">
        <v>351</v>
      </c>
      <c r="GO1262" s="1" t="s">
        <v>352</v>
      </c>
      <c r="GP1262" s="1" t="s">
        <v>352</v>
      </c>
      <c r="GQ1262" s="1" t="s">
        <v>352</v>
      </c>
      <c r="GR1262" s="1" t="s">
        <v>352</v>
      </c>
      <c r="GS1262" s="1">
        <v>0.0</v>
      </c>
      <c r="GT1262" s="1">
        <v>100.0</v>
      </c>
      <c r="GU1262" s="1">
        <v>100.0</v>
      </c>
      <c r="GV1262" s="1">
        <v>0.886</v>
      </c>
      <c r="GW1262" s="1">
        <v>0.0043</v>
      </c>
      <c r="GX1262" s="1">
        <v>0.3994493243891762</v>
      </c>
      <c r="GY1262" s="1">
        <v>0.003036990343597491</v>
      </c>
      <c r="GZ1262" s="1">
        <v>-1.538114387597119E-6</v>
      </c>
      <c r="HA1262" s="1">
        <v>3.390969119432733E-10</v>
      </c>
      <c r="HB1262" s="1">
        <v>-0.06682249457756877</v>
      </c>
      <c r="HC1262" s="1">
        <v>0.009762198319610341</v>
      </c>
      <c r="HD1262" s="1">
        <v>-3.338778216718564E-4</v>
      </c>
      <c r="HE1262" s="1">
        <v>2.632278881966732E-6</v>
      </c>
      <c r="HF1262" s="1">
        <v>6.0</v>
      </c>
      <c r="HG1262" s="1">
        <v>2134.0</v>
      </c>
      <c r="HH1262" s="1">
        <v>2.0</v>
      </c>
      <c r="HI1262" s="1">
        <v>31.0</v>
      </c>
      <c r="HJ1262" s="1">
        <v>6.4</v>
      </c>
      <c r="HK1262" s="1">
        <v>6.4</v>
      </c>
      <c r="HL1262" s="1">
        <v>0.692139</v>
      </c>
      <c r="HM1262" s="1">
        <v>2.38281</v>
      </c>
      <c r="HN1262" s="1">
        <v>1.4978</v>
      </c>
      <c r="HO1262" s="1">
        <v>2.30835</v>
      </c>
      <c r="HP1262" s="1">
        <v>1.54785</v>
      </c>
      <c r="HQ1262" s="1">
        <v>2.39868</v>
      </c>
      <c r="HR1262" s="1">
        <v>42.8583</v>
      </c>
      <c r="HS1262" s="1">
        <v>13.5717</v>
      </c>
      <c r="HT1262" s="1">
        <v>18.0</v>
      </c>
      <c r="HU1262" s="1">
        <v>304.579</v>
      </c>
      <c r="HV1262" s="1">
        <v>465.142</v>
      </c>
      <c r="HW1262" s="1">
        <v>25.2133</v>
      </c>
      <c r="HX1262" s="1">
        <v>34.4641</v>
      </c>
      <c r="HY1262" s="1">
        <v>30.0005</v>
      </c>
      <c r="HZ1262" s="1">
        <v>34.3636</v>
      </c>
      <c r="IA1262" s="1">
        <v>34.4604</v>
      </c>
      <c r="IB1262" s="1">
        <v>14.0503</v>
      </c>
      <c r="IC1262" s="1">
        <v>30.548</v>
      </c>
      <c r="ID1262" s="1">
        <v>0.0</v>
      </c>
      <c r="IE1262" s="1">
        <v>25.1952</v>
      </c>
      <c r="IF1262" s="1">
        <v>260.868</v>
      </c>
      <c r="IG1262" s="1">
        <v>24.6094</v>
      </c>
      <c r="IH1262" s="1">
        <v>100.24</v>
      </c>
      <c r="II1262" s="1">
        <v>99.9234</v>
      </c>
      <c r="IJ1262" s="1" t="s">
        <v>1117</v>
      </c>
    </row>
    <row r="1263" ht="15.75" customHeight="1">
      <c r="A1263" s="1">
        <v>1247.0</v>
      </c>
      <c r="B1263" s="1">
        <v>1.6598914986E9</v>
      </c>
      <c r="C1263" s="1">
        <v>11241.5</v>
      </c>
      <c r="D1263" s="1" t="s">
        <v>2789</v>
      </c>
      <c r="E1263" s="1" t="s">
        <v>2790</v>
      </c>
      <c r="F1263" s="1">
        <v>1.0</v>
      </c>
      <c r="G1263" s="1" t="s">
        <v>2704</v>
      </c>
      <c r="H1263" s="1" t="s">
        <v>345</v>
      </c>
      <c r="I1263" s="1" t="s">
        <v>1102</v>
      </c>
      <c r="J1263" s="1" t="s">
        <v>1103</v>
      </c>
      <c r="K1263" s="1" t="s">
        <v>1104</v>
      </c>
      <c r="L1263" s="1" t="s">
        <v>2705</v>
      </c>
      <c r="M1263" s="1" t="s">
        <v>346</v>
      </c>
      <c r="N1263" s="1">
        <v>1.65989149075625E9</v>
      </c>
      <c r="O1263" s="1">
        <f t="shared" si="1"/>
        <v>0.002372091227</v>
      </c>
      <c r="P1263" s="1">
        <f t="shared" si="2"/>
        <v>2.372091227</v>
      </c>
      <c r="Q1263" s="1">
        <f t="shared" si="3"/>
        <v>8.284479914</v>
      </c>
      <c r="R1263" s="1">
        <f t="shared" si="4"/>
        <v>143.9313125</v>
      </c>
      <c r="S1263" s="1">
        <f t="shared" si="5"/>
        <v>26.69488001</v>
      </c>
      <c r="T1263" s="1">
        <f t="shared" si="6"/>
        <v>2.644353274</v>
      </c>
      <c r="U1263" s="1">
        <f t="shared" si="7"/>
        <v>14.25761184</v>
      </c>
      <c r="V1263" s="1">
        <f t="shared" si="8"/>
        <v>0.1180564533</v>
      </c>
      <c r="W1263" s="1">
        <f t="shared" si="9"/>
        <v>2.911103895</v>
      </c>
      <c r="X1263" s="1">
        <f t="shared" si="10"/>
        <v>0.1154597604</v>
      </c>
      <c r="Y1263" s="1">
        <f t="shared" si="11"/>
        <v>0.07239089574</v>
      </c>
      <c r="Z1263" s="1">
        <f t="shared" si="12"/>
        <v>321.5126965</v>
      </c>
      <c r="AA1263" s="1">
        <f t="shared" si="13"/>
        <v>32.33601935</v>
      </c>
      <c r="AB1263" s="1">
        <f t="shared" si="14"/>
        <v>31.59655625</v>
      </c>
      <c r="AC1263" s="1">
        <f t="shared" si="15"/>
        <v>4.667121297</v>
      </c>
      <c r="AD1263" s="1">
        <f t="shared" si="16"/>
        <v>59.83937531</v>
      </c>
      <c r="AE1263" s="1">
        <f t="shared" si="17"/>
        <v>2.707748324</v>
      </c>
      <c r="AF1263" s="1">
        <f t="shared" si="18"/>
        <v>4.525027727</v>
      </c>
      <c r="AG1263" s="1">
        <f t="shared" si="19"/>
        <v>1.959372973</v>
      </c>
      <c r="AH1263" s="1">
        <f t="shared" si="20"/>
        <v>-104.6092231</v>
      </c>
      <c r="AI1263" s="1">
        <f t="shared" si="21"/>
        <v>-85.30856489</v>
      </c>
      <c r="AJ1263" s="1">
        <f t="shared" si="22"/>
        <v>-6.601739962</v>
      </c>
      <c r="AK1263" s="1">
        <f t="shared" si="23"/>
        <v>124.9931686</v>
      </c>
      <c r="AL1263" s="1">
        <f t="shared" si="24"/>
        <v>35.5455732</v>
      </c>
      <c r="AM1263" s="1">
        <f t="shared" si="25"/>
        <v>2.369853236</v>
      </c>
      <c r="AN1263" s="1">
        <f t="shared" si="26"/>
        <v>8.284479914</v>
      </c>
      <c r="AO1263" s="1">
        <v>219.372505021806</v>
      </c>
      <c r="AP1263" s="1">
        <v>183.6428424242424</v>
      </c>
      <c r="AQ1263" s="1">
        <v>4.921833371045716</v>
      </c>
      <c r="AR1263" s="1">
        <v>66.3324592731805</v>
      </c>
      <c r="AS1263" s="1">
        <f t="shared" si="27"/>
        <v>2.372091227</v>
      </c>
      <c r="AT1263" s="1">
        <v>24.56672835058631</v>
      </c>
      <c r="AU1263" s="1">
        <v>27.33458242424243</v>
      </c>
      <c r="AV1263" s="1">
        <v>6.241191196774124E-6</v>
      </c>
      <c r="AW1263" s="1">
        <v>80.63858576887375</v>
      </c>
      <c r="AX1263" s="1">
        <v>181.0</v>
      </c>
      <c r="AY1263" s="1">
        <v>36.0</v>
      </c>
      <c r="AZ1263" s="1">
        <f t="shared" si="28"/>
        <v>1</v>
      </c>
      <c r="BA1263" s="1">
        <f t="shared" si="29"/>
        <v>0</v>
      </c>
      <c r="BB1263" s="1">
        <f t="shared" si="30"/>
        <v>51625.81163</v>
      </c>
      <c r="BC1263" s="1">
        <f t="shared" si="31"/>
        <v>1999.98</v>
      </c>
      <c r="BD1263" s="1">
        <f t="shared" si="32"/>
        <v>1681.183142</v>
      </c>
      <c r="BE1263" s="1">
        <f t="shared" si="33"/>
        <v>0.8405999771</v>
      </c>
      <c r="BF1263" s="1">
        <f t="shared" si="34"/>
        <v>0.1607579559</v>
      </c>
      <c r="BG1263" s="1">
        <v>6.0</v>
      </c>
      <c r="BH1263" s="1">
        <v>0.5</v>
      </c>
      <c r="BI1263" s="1" t="s">
        <v>347</v>
      </c>
      <c r="BJ1263" s="1">
        <v>2.0</v>
      </c>
      <c r="BK1263" s="1" t="b">
        <v>1</v>
      </c>
      <c r="BL1263" s="1">
        <v>1.65989149075625E9</v>
      </c>
      <c r="BM1263" s="1">
        <v>143.9313125</v>
      </c>
      <c r="BN1263" s="1">
        <v>186.98275</v>
      </c>
      <c r="BO1263" s="1">
        <v>27.33485625</v>
      </c>
      <c r="BP1263" s="1">
        <v>24.569575</v>
      </c>
      <c r="BQ1263" s="1">
        <v>143.128375</v>
      </c>
      <c r="BR1263" s="1">
        <v>27.33054375</v>
      </c>
      <c r="BS1263" s="1">
        <v>500.1459374999999</v>
      </c>
      <c r="BT1263" s="1">
        <v>98.95839375</v>
      </c>
      <c r="BU1263" s="1">
        <v>0.10005015</v>
      </c>
      <c r="BV1263" s="1">
        <v>31.05299375</v>
      </c>
      <c r="BW1263" s="1">
        <v>31.59655625</v>
      </c>
      <c r="BX1263" s="1">
        <v>999.9</v>
      </c>
      <c r="BY1263" s="1">
        <v>0.0</v>
      </c>
      <c r="BZ1263" s="1">
        <v>0.0</v>
      </c>
      <c r="CA1263" s="1">
        <v>9999.377499999999</v>
      </c>
      <c r="CB1263" s="1">
        <v>0.0</v>
      </c>
      <c r="CC1263" s="1">
        <v>2018.024375</v>
      </c>
      <c r="CD1263" s="1">
        <v>-43.05146875</v>
      </c>
      <c r="CE1263" s="1">
        <v>147.976125</v>
      </c>
      <c r="CF1263" s="1">
        <v>191.6925</v>
      </c>
      <c r="CG1263" s="1">
        <v>2.765276875</v>
      </c>
      <c r="CH1263" s="1">
        <v>186.98275</v>
      </c>
      <c r="CI1263" s="1">
        <v>24.569575</v>
      </c>
      <c r="CJ1263" s="1">
        <v>2.705014375</v>
      </c>
      <c r="CK1263" s="1">
        <v>2.431367499999999</v>
      </c>
      <c r="CL1263" s="1">
        <v>22.31561875</v>
      </c>
      <c r="CM1263" s="1">
        <v>20.57420625</v>
      </c>
      <c r="CN1263" s="1">
        <v>1999.98</v>
      </c>
      <c r="CO1263" s="1">
        <v>0.980002</v>
      </c>
      <c r="CP1263" s="1">
        <v>0.0199982</v>
      </c>
      <c r="CQ1263" s="1">
        <v>0.0</v>
      </c>
      <c r="CR1263" s="1">
        <v>3.0850625</v>
      </c>
      <c r="CS1263" s="1">
        <v>0.0</v>
      </c>
      <c r="CT1263" s="1">
        <v>16493.0875</v>
      </c>
      <c r="CU1263" s="1">
        <v>17412.16875</v>
      </c>
      <c r="CV1263" s="1">
        <v>44.062</v>
      </c>
      <c r="CW1263" s="1">
        <v>45.78874999999999</v>
      </c>
      <c r="CX1263" s="1">
        <v>44.187</v>
      </c>
      <c r="CY1263" s="1">
        <v>43.82774999999999</v>
      </c>
      <c r="CZ1263" s="1">
        <v>44.062</v>
      </c>
      <c r="DA1263" s="1">
        <v>1959.984375</v>
      </c>
      <c r="DB1263" s="1">
        <v>39.998125</v>
      </c>
      <c r="DC1263" s="1">
        <v>0.0</v>
      </c>
      <c r="DD1263" s="1">
        <v>1.6598914979E9</v>
      </c>
      <c r="DE1263" s="1">
        <v>0.0</v>
      </c>
      <c r="DF1263" s="1">
        <v>1.6598911131E9</v>
      </c>
      <c r="DG1263" s="1" t="s">
        <v>2706</v>
      </c>
      <c r="DH1263" s="1">
        <v>1.6598911126E9</v>
      </c>
      <c r="DI1263" s="1">
        <v>1.6598911131E9</v>
      </c>
      <c r="DJ1263" s="1">
        <v>29.0</v>
      </c>
      <c r="DK1263" s="1">
        <v>0.08</v>
      </c>
      <c r="DL1263" s="1">
        <v>-0.006</v>
      </c>
      <c r="DM1263" s="1">
        <v>1.387</v>
      </c>
      <c r="DN1263" s="1">
        <v>0.011</v>
      </c>
      <c r="DO1263" s="1">
        <v>400.0</v>
      </c>
      <c r="DP1263" s="1">
        <v>24.0</v>
      </c>
      <c r="DQ1263" s="1">
        <v>0.14</v>
      </c>
      <c r="DR1263" s="1">
        <v>0.05</v>
      </c>
      <c r="DS1263" s="1">
        <v>6.888385262138901</v>
      </c>
      <c r="DT1263" s="1">
        <v>10.46631443644024</v>
      </c>
      <c r="DU1263" s="1">
        <v>0.7795299967933649</v>
      </c>
      <c r="DV1263" s="1">
        <v>0.0</v>
      </c>
      <c r="DW1263" s="1">
        <v>-42.83015806451613</v>
      </c>
      <c r="DX1263" s="1">
        <v>-21.42853064516114</v>
      </c>
      <c r="DY1263" s="1">
        <v>1.600810030794731</v>
      </c>
      <c r="DZ1263" s="1">
        <v>0.0</v>
      </c>
      <c r="EA1263" s="1">
        <v>40.86070701983174</v>
      </c>
      <c r="EB1263" s="1">
        <v>129.2360619921883</v>
      </c>
      <c r="EC1263" s="1">
        <v>9.340659128999441</v>
      </c>
      <c r="ED1263" s="1">
        <v>0.0</v>
      </c>
      <c r="EE1263" s="1">
        <v>2.76539487804878</v>
      </c>
      <c r="EF1263" s="1">
        <v>0.001404250871084235</v>
      </c>
      <c r="EG1263" s="1">
        <v>0.001741699649209011</v>
      </c>
      <c r="EH1263" s="1">
        <v>1.0</v>
      </c>
      <c r="EI1263" s="1">
        <v>1.959648571542925</v>
      </c>
      <c r="EJ1263" s="1">
        <v>-0.02576824438020464</v>
      </c>
      <c r="EK1263" s="1">
        <v>0.001959292604729958</v>
      </c>
      <c r="EL1263" s="1">
        <v>1.0</v>
      </c>
      <c r="EM1263" s="1">
        <v>2.0</v>
      </c>
      <c r="EN1263" s="1">
        <v>5.0</v>
      </c>
      <c r="EO1263" s="1" t="s">
        <v>386</v>
      </c>
      <c r="EP1263" s="1">
        <v>2.94032</v>
      </c>
      <c r="EQ1263" s="1">
        <v>2.80125</v>
      </c>
      <c r="ER1263" s="1">
        <v>0.0447757</v>
      </c>
      <c r="ES1263" s="1">
        <v>0.0546295</v>
      </c>
      <c r="ET1263" s="1">
        <v>0.116894</v>
      </c>
      <c r="EU1263" s="1">
        <v>0.108482</v>
      </c>
      <c r="EV1263" s="1">
        <v>19512.3</v>
      </c>
      <c r="EW1263" s="1">
        <v>20246.9</v>
      </c>
      <c r="EX1263" s="1">
        <v>23769.4</v>
      </c>
      <c r="EY1263" s="1">
        <v>24939.6</v>
      </c>
      <c r="EZ1263" s="1">
        <v>33605.7</v>
      </c>
      <c r="FA1263" s="1">
        <v>35508.2</v>
      </c>
      <c r="FB1263" s="1">
        <v>43354.6</v>
      </c>
      <c r="FC1263" s="1">
        <v>46107.7</v>
      </c>
      <c r="FD1263" s="1">
        <v>1.55367</v>
      </c>
      <c r="FE1263" s="1">
        <v>1.78</v>
      </c>
      <c r="FF1263" s="1">
        <v>0.0711828</v>
      </c>
      <c r="FG1263" s="1">
        <v>0.0</v>
      </c>
      <c r="FH1263" s="1">
        <v>30.4306</v>
      </c>
      <c r="FI1263" s="1">
        <v>999.9</v>
      </c>
      <c r="FJ1263" s="1">
        <v>46.7</v>
      </c>
      <c r="FK1263" s="1">
        <v>40.2</v>
      </c>
      <c r="FL1263" s="1">
        <v>35.3609</v>
      </c>
      <c r="FM1263" s="1">
        <v>63.5836</v>
      </c>
      <c r="FN1263" s="1">
        <v>26.4543</v>
      </c>
      <c r="FO1263" s="1">
        <v>1.0</v>
      </c>
      <c r="FP1263" s="1">
        <v>0.613115</v>
      </c>
      <c r="FQ1263" s="1">
        <v>4.06005</v>
      </c>
      <c r="FR1263" s="1">
        <v>20.2695</v>
      </c>
      <c r="FS1263" s="1">
        <v>5.21145</v>
      </c>
      <c r="FT1263" s="1">
        <v>11.9081</v>
      </c>
      <c r="FU1263" s="1">
        <v>5.00265</v>
      </c>
      <c r="FV1263" s="1">
        <v>3.29023</v>
      </c>
      <c r="FW1263" s="1">
        <v>9999.0</v>
      </c>
      <c r="FX1263" s="1">
        <v>9999.0</v>
      </c>
      <c r="FY1263" s="1">
        <v>9999.0</v>
      </c>
      <c r="FZ1263" s="1">
        <v>999.9</v>
      </c>
      <c r="GA1263" s="1">
        <v>1.85989</v>
      </c>
      <c r="GB1263" s="1">
        <v>1.85486</v>
      </c>
      <c r="GC1263" s="1">
        <v>1.85806</v>
      </c>
      <c r="GD1263" s="1">
        <v>1.85654</v>
      </c>
      <c r="GE1263" s="1">
        <v>1.8553</v>
      </c>
      <c r="GF1263" s="1">
        <v>1.85486</v>
      </c>
      <c r="GG1263" s="1">
        <v>1.85369</v>
      </c>
      <c r="GH1263" s="1">
        <v>1.85668</v>
      </c>
      <c r="GI1263" s="1">
        <v>0.0</v>
      </c>
      <c r="GJ1263" s="1">
        <v>0.0</v>
      </c>
      <c r="GK1263" s="1">
        <v>0.0</v>
      </c>
      <c r="GL1263" s="1">
        <v>0.0</v>
      </c>
      <c r="GM1263" s="1" t="s">
        <v>350</v>
      </c>
      <c r="GN1263" s="1" t="s">
        <v>351</v>
      </c>
      <c r="GO1263" s="1" t="s">
        <v>352</v>
      </c>
      <c r="GP1263" s="1" t="s">
        <v>352</v>
      </c>
      <c r="GQ1263" s="1" t="s">
        <v>352</v>
      </c>
      <c r="GR1263" s="1" t="s">
        <v>352</v>
      </c>
      <c r="GS1263" s="1">
        <v>0.0</v>
      </c>
      <c r="GT1263" s="1">
        <v>100.0</v>
      </c>
      <c r="GU1263" s="1">
        <v>100.0</v>
      </c>
      <c r="GV1263" s="1">
        <v>0.899</v>
      </c>
      <c r="GW1263" s="1">
        <v>0.0043</v>
      </c>
      <c r="GX1263" s="1">
        <v>0.3994493243891762</v>
      </c>
      <c r="GY1263" s="1">
        <v>0.003036990343597491</v>
      </c>
      <c r="GZ1263" s="1">
        <v>-1.538114387597119E-6</v>
      </c>
      <c r="HA1263" s="1">
        <v>3.390969119432733E-10</v>
      </c>
      <c r="HB1263" s="1">
        <v>-0.06682249457756877</v>
      </c>
      <c r="HC1263" s="1">
        <v>0.009762198319610341</v>
      </c>
      <c r="HD1263" s="1">
        <v>-3.338778216718564E-4</v>
      </c>
      <c r="HE1263" s="1">
        <v>2.632278881966732E-6</v>
      </c>
      <c r="HF1263" s="1">
        <v>6.0</v>
      </c>
      <c r="HG1263" s="1">
        <v>2134.0</v>
      </c>
      <c r="HH1263" s="1">
        <v>2.0</v>
      </c>
      <c r="HI1263" s="1">
        <v>31.0</v>
      </c>
      <c r="HJ1263" s="1">
        <v>6.4</v>
      </c>
      <c r="HK1263" s="1">
        <v>6.4</v>
      </c>
      <c r="HL1263" s="1">
        <v>0.704346</v>
      </c>
      <c r="HM1263" s="1">
        <v>2.36938</v>
      </c>
      <c r="HN1263" s="1">
        <v>1.4978</v>
      </c>
      <c r="HO1263" s="1">
        <v>2.30835</v>
      </c>
      <c r="HP1263" s="1">
        <v>1.54785</v>
      </c>
      <c r="HQ1263" s="1">
        <v>2.37915</v>
      </c>
      <c r="HR1263" s="1">
        <v>42.8583</v>
      </c>
      <c r="HS1263" s="1">
        <v>13.5804</v>
      </c>
      <c r="HT1263" s="1">
        <v>18.0</v>
      </c>
      <c r="HU1263" s="1">
        <v>304.687</v>
      </c>
      <c r="HV1263" s="1">
        <v>465.109</v>
      </c>
      <c r="HW1263" s="1">
        <v>25.2014</v>
      </c>
      <c r="HX1263" s="1">
        <v>34.4649</v>
      </c>
      <c r="HY1263" s="1">
        <v>30.0005</v>
      </c>
      <c r="HZ1263" s="1">
        <v>34.3636</v>
      </c>
      <c r="IA1263" s="1">
        <v>34.4604</v>
      </c>
      <c r="IB1263" s="1">
        <v>14.2277</v>
      </c>
      <c r="IC1263" s="1">
        <v>30.548</v>
      </c>
      <c r="ID1263" s="1">
        <v>0.0</v>
      </c>
      <c r="IE1263" s="1">
        <v>25.1952</v>
      </c>
      <c r="IF1263" s="1">
        <v>260.868</v>
      </c>
      <c r="IG1263" s="1">
        <v>24.6094</v>
      </c>
      <c r="IH1263" s="1">
        <v>100.24</v>
      </c>
      <c r="II1263" s="1">
        <v>99.9234</v>
      </c>
      <c r="IJ1263" s="1" t="s">
        <v>1117</v>
      </c>
    </row>
    <row r="1264" ht="15.75" customHeight="1">
      <c r="A1264" s="1">
        <v>1248.0</v>
      </c>
      <c r="B1264" s="1">
        <v>1.6598914996E9</v>
      </c>
      <c r="C1264" s="1">
        <v>11242.5</v>
      </c>
      <c r="D1264" s="1" t="s">
        <v>2791</v>
      </c>
      <c r="E1264" s="1" t="s">
        <v>2792</v>
      </c>
      <c r="F1264" s="1">
        <v>1.0</v>
      </c>
      <c r="G1264" s="1" t="s">
        <v>2704</v>
      </c>
      <c r="H1264" s="1" t="s">
        <v>345</v>
      </c>
      <c r="I1264" s="1" t="s">
        <v>1102</v>
      </c>
      <c r="J1264" s="1" t="s">
        <v>1103</v>
      </c>
      <c r="K1264" s="1" t="s">
        <v>1104</v>
      </c>
      <c r="L1264" s="1" t="s">
        <v>2705</v>
      </c>
      <c r="M1264" s="1" t="s">
        <v>346</v>
      </c>
      <c r="N1264" s="1">
        <v>1.659891492266666E9</v>
      </c>
      <c r="O1264" s="1">
        <f t="shared" si="1"/>
        <v>0.002371346254</v>
      </c>
      <c r="P1264" s="1">
        <f t="shared" si="2"/>
        <v>2.371346254</v>
      </c>
      <c r="Q1264" s="1">
        <f t="shared" si="3"/>
        <v>8.511718033</v>
      </c>
      <c r="R1264" s="1">
        <f t="shared" si="4"/>
        <v>150.9894</v>
      </c>
      <c r="S1264" s="1">
        <f t="shared" si="5"/>
        <v>30.44202645</v>
      </c>
      <c r="T1264" s="1">
        <f t="shared" si="6"/>
        <v>3.015538211</v>
      </c>
      <c r="U1264" s="1">
        <f t="shared" si="7"/>
        <v>14.95676728</v>
      </c>
      <c r="V1264" s="1">
        <f t="shared" si="8"/>
        <v>0.1180605833</v>
      </c>
      <c r="W1264" s="1">
        <f t="shared" si="9"/>
        <v>2.91118381</v>
      </c>
      <c r="X1264" s="1">
        <f t="shared" si="10"/>
        <v>0.1154637806</v>
      </c>
      <c r="Y1264" s="1">
        <f t="shared" si="11"/>
        <v>0.07239341798</v>
      </c>
      <c r="Z1264" s="1">
        <f t="shared" si="12"/>
        <v>321.5103097</v>
      </c>
      <c r="AA1264" s="1">
        <f t="shared" si="13"/>
        <v>32.33550705</v>
      </c>
      <c r="AB1264" s="1">
        <f t="shared" si="14"/>
        <v>31.59390667</v>
      </c>
      <c r="AC1264" s="1">
        <f t="shared" si="15"/>
        <v>4.666419351</v>
      </c>
      <c r="AD1264" s="1">
        <f t="shared" si="16"/>
        <v>59.84107962</v>
      </c>
      <c r="AE1264" s="1">
        <f t="shared" si="17"/>
        <v>2.707723522</v>
      </c>
      <c r="AF1264" s="1">
        <f t="shared" si="18"/>
        <v>4.524857405</v>
      </c>
      <c r="AG1264" s="1">
        <f t="shared" si="19"/>
        <v>1.958695829</v>
      </c>
      <c r="AH1264" s="1">
        <f t="shared" si="20"/>
        <v>-104.5763698</v>
      </c>
      <c r="AI1264" s="1">
        <f t="shared" si="21"/>
        <v>-84.99871155</v>
      </c>
      <c r="AJ1264" s="1">
        <f t="shared" si="22"/>
        <v>-6.577473548</v>
      </c>
      <c r="AK1264" s="1">
        <f t="shared" si="23"/>
        <v>125.3577548</v>
      </c>
      <c r="AL1264" s="1">
        <f t="shared" si="24"/>
        <v>35.97010806</v>
      </c>
      <c r="AM1264" s="1">
        <f t="shared" si="25"/>
        <v>2.369980449</v>
      </c>
      <c r="AN1264" s="1">
        <f t="shared" si="26"/>
        <v>8.511718033</v>
      </c>
      <c r="AO1264" s="1">
        <v>224.5691749362249</v>
      </c>
      <c r="AP1264" s="1">
        <v>188.5568181818181</v>
      </c>
      <c r="AQ1264" s="1">
        <v>4.922438165382982</v>
      </c>
      <c r="AR1264" s="1">
        <v>66.3324592731805</v>
      </c>
      <c r="AS1264" s="1">
        <f t="shared" si="27"/>
        <v>2.371346254</v>
      </c>
      <c r="AT1264" s="1">
        <v>24.56614232710475</v>
      </c>
      <c r="AU1264" s="1">
        <v>27.33315393939392</v>
      </c>
      <c r="AV1264" s="1">
        <v>3.105831021146856E-6</v>
      </c>
      <c r="AW1264" s="1">
        <v>80.63858576887375</v>
      </c>
      <c r="AX1264" s="1">
        <v>181.0</v>
      </c>
      <c r="AY1264" s="1">
        <v>36.0</v>
      </c>
      <c r="AZ1264" s="1">
        <f t="shared" si="28"/>
        <v>1</v>
      </c>
      <c r="BA1264" s="1">
        <f t="shared" si="29"/>
        <v>0</v>
      </c>
      <c r="BB1264" s="1">
        <f t="shared" si="30"/>
        <v>51628.1867</v>
      </c>
      <c r="BC1264" s="1">
        <f t="shared" si="31"/>
        <v>1999.965333</v>
      </c>
      <c r="BD1264" s="1">
        <f t="shared" si="32"/>
        <v>1681.170798</v>
      </c>
      <c r="BE1264" s="1">
        <f t="shared" si="33"/>
        <v>0.8405999696</v>
      </c>
      <c r="BF1264" s="1">
        <f t="shared" si="34"/>
        <v>0.1607579413</v>
      </c>
      <c r="BG1264" s="1">
        <v>6.0</v>
      </c>
      <c r="BH1264" s="1">
        <v>0.5</v>
      </c>
      <c r="BI1264" s="1" t="s">
        <v>347</v>
      </c>
      <c r="BJ1264" s="1">
        <v>2.0</v>
      </c>
      <c r="BK1264" s="1" t="b">
        <v>1</v>
      </c>
      <c r="BL1264" s="1">
        <v>1.659891492266666E9</v>
      </c>
      <c r="BM1264" s="1">
        <v>150.9894</v>
      </c>
      <c r="BN1264" s="1">
        <v>194.5702666666667</v>
      </c>
      <c r="BO1264" s="1">
        <v>27.33462</v>
      </c>
      <c r="BP1264" s="1">
        <v>24.56918666666666</v>
      </c>
      <c r="BQ1264" s="1">
        <v>150.1680666666667</v>
      </c>
      <c r="BR1264" s="1">
        <v>27.33030666666667</v>
      </c>
      <c r="BS1264" s="1">
        <v>500.1454000000001</v>
      </c>
      <c r="BT1264" s="1">
        <v>98.95836666666669</v>
      </c>
      <c r="BU1264" s="1">
        <v>0.1000260266666667</v>
      </c>
      <c r="BV1264" s="1">
        <v>31.05233333333333</v>
      </c>
      <c r="BW1264" s="1">
        <v>31.59390666666667</v>
      </c>
      <c r="BX1264" s="1">
        <v>999.8999999999999</v>
      </c>
      <c r="BY1264" s="1">
        <v>0.0</v>
      </c>
      <c r="BZ1264" s="1">
        <v>0.0</v>
      </c>
      <c r="CA1264" s="1">
        <v>9999.837333333335</v>
      </c>
      <c r="CB1264" s="1">
        <v>0.0</v>
      </c>
      <c r="CC1264" s="1">
        <v>2017.105333333333</v>
      </c>
      <c r="CD1264" s="1">
        <v>-43.58088666666666</v>
      </c>
      <c r="CE1264" s="1">
        <v>155.2325333333334</v>
      </c>
      <c r="CF1264" s="1">
        <v>199.471</v>
      </c>
      <c r="CG1264" s="1">
        <v>2.765432</v>
      </c>
      <c r="CH1264" s="1">
        <v>194.5702666666667</v>
      </c>
      <c r="CI1264" s="1">
        <v>24.56918666666666</v>
      </c>
      <c r="CJ1264" s="1">
        <v>2.704990666666667</v>
      </c>
      <c r="CK1264" s="1">
        <v>2.431328666666667</v>
      </c>
      <c r="CL1264" s="1">
        <v>22.31547333333333</v>
      </c>
      <c r="CM1264" s="1">
        <v>20.57394666666667</v>
      </c>
      <c r="CN1264" s="1">
        <v>1999.965333333333</v>
      </c>
      <c r="CO1264" s="1">
        <v>0.9800020000000004</v>
      </c>
      <c r="CP1264" s="1">
        <v>0.0199982</v>
      </c>
      <c r="CQ1264" s="1">
        <v>0.0</v>
      </c>
      <c r="CR1264" s="1">
        <v>3.005266666666667</v>
      </c>
      <c r="CS1264" s="1">
        <v>0.0</v>
      </c>
      <c r="CT1264" s="1">
        <v>16484.17333333333</v>
      </c>
      <c r="CU1264" s="1">
        <v>17412.03333333333</v>
      </c>
      <c r="CV1264" s="1">
        <v>44.0662</v>
      </c>
      <c r="CW1264" s="1">
        <v>45.79546666666667</v>
      </c>
      <c r="CX1264" s="1">
        <v>44.187</v>
      </c>
      <c r="CY1264" s="1">
        <v>43.833</v>
      </c>
      <c r="CZ1264" s="1">
        <v>44.062</v>
      </c>
      <c r="DA1264" s="1">
        <v>1959.970666666667</v>
      </c>
      <c r="DB1264" s="1">
        <v>39.99733333333334</v>
      </c>
      <c r="DC1264" s="1">
        <v>0.0</v>
      </c>
      <c r="DD1264" s="1">
        <v>1.6598914985E9</v>
      </c>
      <c r="DE1264" s="1">
        <v>0.0</v>
      </c>
      <c r="DF1264" s="1">
        <v>1.6598911131E9</v>
      </c>
      <c r="DG1264" s="1" t="s">
        <v>2706</v>
      </c>
      <c r="DH1264" s="1">
        <v>1.6598911126E9</v>
      </c>
      <c r="DI1264" s="1">
        <v>1.6598911131E9</v>
      </c>
      <c r="DJ1264" s="1">
        <v>29.0</v>
      </c>
      <c r="DK1264" s="1">
        <v>0.08</v>
      </c>
      <c r="DL1264" s="1">
        <v>-0.006</v>
      </c>
      <c r="DM1264" s="1">
        <v>1.387</v>
      </c>
      <c r="DN1264" s="1">
        <v>0.011</v>
      </c>
      <c r="DO1264" s="1">
        <v>400.0</v>
      </c>
      <c r="DP1264" s="1">
        <v>24.0</v>
      </c>
      <c r="DQ1264" s="1">
        <v>0.14</v>
      </c>
      <c r="DR1264" s="1">
        <v>0.05</v>
      </c>
      <c r="DS1264" s="1">
        <v>7.185461605094116</v>
      </c>
      <c r="DT1264" s="1">
        <v>10.31681002817663</v>
      </c>
      <c r="DU1264" s="1">
        <v>0.7436097775579799</v>
      </c>
      <c r="DV1264" s="1">
        <v>0.0</v>
      </c>
      <c r="DW1264" s="1">
        <v>-43.44052</v>
      </c>
      <c r="DX1264" s="1">
        <v>-20.27377975528366</v>
      </c>
      <c r="DY1264" s="1">
        <v>1.466695745408706</v>
      </c>
      <c r="DZ1264" s="1">
        <v>0.0</v>
      </c>
      <c r="EA1264" s="1">
        <v>43.68574299401774</v>
      </c>
      <c r="EB1264" s="1">
        <v>133.1835346221284</v>
      </c>
      <c r="EC1264" s="1">
        <v>9.951460948598491</v>
      </c>
      <c r="ED1264" s="1">
        <v>0.0</v>
      </c>
      <c r="EE1264" s="1">
        <v>2.76532575</v>
      </c>
      <c r="EF1264" s="1">
        <v>0.008673208255158642</v>
      </c>
      <c r="EG1264" s="1">
        <v>0.001699617438572603</v>
      </c>
      <c r="EH1264" s="1">
        <v>1.0</v>
      </c>
      <c r="EI1264" s="1">
        <v>1.959145306660339</v>
      </c>
      <c r="EJ1264" s="1">
        <v>-0.02100333461807102</v>
      </c>
      <c r="EK1264" s="1">
        <v>0.001651180302903893</v>
      </c>
      <c r="EL1264" s="1">
        <v>1.0</v>
      </c>
      <c r="EM1264" s="1">
        <v>2.0</v>
      </c>
      <c r="EN1264" s="1">
        <v>5.0</v>
      </c>
      <c r="EO1264" s="1" t="s">
        <v>386</v>
      </c>
      <c r="EP1264" s="1">
        <v>2.94033</v>
      </c>
      <c r="EQ1264" s="1">
        <v>2.80128</v>
      </c>
      <c r="ER1264" s="1">
        <v>0.0458288</v>
      </c>
      <c r="ES1264" s="1">
        <v>0.0556717</v>
      </c>
      <c r="ET1264" s="1">
        <v>0.116893</v>
      </c>
      <c r="EU1264" s="1">
        <v>0.10848</v>
      </c>
      <c r="EV1264" s="1">
        <v>19490.6</v>
      </c>
      <c r="EW1264" s="1">
        <v>20224.6</v>
      </c>
      <c r="EX1264" s="1">
        <v>23769.2</v>
      </c>
      <c r="EY1264" s="1">
        <v>24939.6</v>
      </c>
      <c r="EZ1264" s="1">
        <v>33605.8</v>
      </c>
      <c r="FA1264" s="1">
        <v>35508.5</v>
      </c>
      <c r="FB1264" s="1">
        <v>43354.6</v>
      </c>
      <c r="FC1264" s="1">
        <v>46107.9</v>
      </c>
      <c r="FD1264" s="1">
        <v>1.55378</v>
      </c>
      <c r="FE1264" s="1">
        <v>1.77997</v>
      </c>
      <c r="FF1264" s="1">
        <v>0.0709593</v>
      </c>
      <c r="FG1264" s="1">
        <v>0.0</v>
      </c>
      <c r="FH1264" s="1">
        <v>30.4332</v>
      </c>
      <c r="FI1264" s="1">
        <v>999.9</v>
      </c>
      <c r="FJ1264" s="1">
        <v>46.7</v>
      </c>
      <c r="FK1264" s="1">
        <v>40.2</v>
      </c>
      <c r="FL1264" s="1">
        <v>35.3633</v>
      </c>
      <c r="FM1264" s="1">
        <v>63.6336</v>
      </c>
      <c r="FN1264" s="1">
        <v>25.649</v>
      </c>
      <c r="FO1264" s="1">
        <v>1.0</v>
      </c>
      <c r="FP1264" s="1">
        <v>0.613206</v>
      </c>
      <c r="FQ1264" s="1">
        <v>4.03898</v>
      </c>
      <c r="FR1264" s="1">
        <v>20.2701</v>
      </c>
      <c r="FS1264" s="1">
        <v>5.2113</v>
      </c>
      <c r="FT1264" s="1">
        <v>11.9081</v>
      </c>
      <c r="FU1264" s="1">
        <v>5.00265</v>
      </c>
      <c r="FV1264" s="1">
        <v>3.29023</v>
      </c>
      <c r="FW1264" s="1">
        <v>9999.0</v>
      </c>
      <c r="FX1264" s="1">
        <v>9999.0</v>
      </c>
      <c r="FY1264" s="1">
        <v>9999.0</v>
      </c>
      <c r="FZ1264" s="1">
        <v>999.9</v>
      </c>
      <c r="GA1264" s="1">
        <v>1.85989</v>
      </c>
      <c r="GB1264" s="1">
        <v>1.85487</v>
      </c>
      <c r="GC1264" s="1">
        <v>1.85806</v>
      </c>
      <c r="GD1264" s="1">
        <v>1.85654</v>
      </c>
      <c r="GE1264" s="1">
        <v>1.8553</v>
      </c>
      <c r="GF1264" s="1">
        <v>1.85486</v>
      </c>
      <c r="GG1264" s="1">
        <v>1.85369</v>
      </c>
      <c r="GH1264" s="1">
        <v>1.85668</v>
      </c>
      <c r="GI1264" s="1">
        <v>0.0</v>
      </c>
      <c r="GJ1264" s="1">
        <v>0.0</v>
      </c>
      <c r="GK1264" s="1">
        <v>0.0</v>
      </c>
      <c r="GL1264" s="1">
        <v>0.0</v>
      </c>
      <c r="GM1264" s="1" t="s">
        <v>350</v>
      </c>
      <c r="GN1264" s="1" t="s">
        <v>351</v>
      </c>
      <c r="GO1264" s="1" t="s">
        <v>352</v>
      </c>
      <c r="GP1264" s="1" t="s">
        <v>352</v>
      </c>
      <c r="GQ1264" s="1" t="s">
        <v>352</v>
      </c>
      <c r="GR1264" s="1" t="s">
        <v>352</v>
      </c>
      <c r="GS1264" s="1">
        <v>0.0</v>
      </c>
      <c r="GT1264" s="1">
        <v>100.0</v>
      </c>
      <c r="GU1264" s="1">
        <v>100.0</v>
      </c>
      <c r="GV1264" s="1">
        <v>0.91</v>
      </c>
      <c r="GW1264" s="1">
        <v>0.0043</v>
      </c>
      <c r="GX1264" s="1">
        <v>0.3994493243891762</v>
      </c>
      <c r="GY1264" s="1">
        <v>0.003036990343597491</v>
      </c>
      <c r="GZ1264" s="1">
        <v>-1.538114387597119E-6</v>
      </c>
      <c r="HA1264" s="1">
        <v>3.390969119432733E-10</v>
      </c>
      <c r="HB1264" s="1">
        <v>-0.06682249457756877</v>
      </c>
      <c r="HC1264" s="1">
        <v>0.009762198319610341</v>
      </c>
      <c r="HD1264" s="1">
        <v>-3.338778216718564E-4</v>
      </c>
      <c r="HE1264" s="1">
        <v>2.632278881966732E-6</v>
      </c>
      <c r="HF1264" s="1">
        <v>6.0</v>
      </c>
      <c r="HG1264" s="1">
        <v>2134.0</v>
      </c>
      <c r="HH1264" s="1">
        <v>2.0</v>
      </c>
      <c r="HI1264" s="1">
        <v>31.0</v>
      </c>
      <c r="HJ1264" s="1">
        <v>6.5</v>
      </c>
      <c r="HK1264" s="1">
        <v>6.4</v>
      </c>
      <c r="HL1264" s="1">
        <v>0.714111</v>
      </c>
      <c r="HM1264" s="1">
        <v>2.38525</v>
      </c>
      <c r="HN1264" s="1">
        <v>1.4978</v>
      </c>
      <c r="HO1264" s="1">
        <v>2.30835</v>
      </c>
      <c r="HP1264" s="1">
        <v>1.54785</v>
      </c>
      <c r="HQ1264" s="1">
        <v>2.38159</v>
      </c>
      <c r="HR1264" s="1">
        <v>42.8583</v>
      </c>
      <c r="HS1264" s="1">
        <v>13.5717</v>
      </c>
      <c r="HT1264" s="1">
        <v>18.0</v>
      </c>
      <c r="HU1264" s="1">
        <v>304.73</v>
      </c>
      <c r="HV1264" s="1">
        <v>465.093</v>
      </c>
      <c r="HW1264" s="1">
        <v>25.1905</v>
      </c>
      <c r="HX1264" s="1">
        <v>34.4652</v>
      </c>
      <c r="HY1264" s="1">
        <v>30.0005</v>
      </c>
      <c r="HZ1264" s="1">
        <v>34.3636</v>
      </c>
      <c r="IA1264" s="1">
        <v>34.4604</v>
      </c>
      <c r="IB1264" s="1">
        <v>14.4958</v>
      </c>
      <c r="IC1264" s="1">
        <v>30.548</v>
      </c>
      <c r="ID1264" s="1">
        <v>0.0</v>
      </c>
      <c r="IE1264" s="1">
        <v>25.1457</v>
      </c>
      <c r="IF1264" s="1">
        <v>270.886</v>
      </c>
      <c r="IG1264" s="1">
        <v>24.6095</v>
      </c>
      <c r="IH1264" s="1">
        <v>100.24</v>
      </c>
      <c r="II1264" s="1">
        <v>99.9238</v>
      </c>
      <c r="IJ1264" s="1" t="s">
        <v>1117</v>
      </c>
    </row>
    <row r="1265" ht="15.75" customHeight="1">
      <c r="A1265" s="1">
        <v>1249.0</v>
      </c>
      <c r="B1265" s="1">
        <v>1.6598915006E9</v>
      </c>
      <c r="C1265" s="1">
        <v>11243.5</v>
      </c>
      <c r="D1265" s="1" t="s">
        <v>2793</v>
      </c>
      <c r="E1265" s="1" t="s">
        <v>2794</v>
      </c>
      <c r="F1265" s="1">
        <v>1.0</v>
      </c>
      <c r="G1265" s="1" t="s">
        <v>2704</v>
      </c>
      <c r="H1265" s="1" t="s">
        <v>345</v>
      </c>
      <c r="I1265" s="1" t="s">
        <v>1102</v>
      </c>
      <c r="J1265" s="1" t="s">
        <v>1103</v>
      </c>
      <c r="K1265" s="1" t="s">
        <v>1104</v>
      </c>
      <c r="L1265" s="1" t="s">
        <v>2705</v>
      </c>
      <c r="M1265" s="1" t="s">
        <v>346</v>
      </c>
      <c r="N1265" s="1">
        <v>1.65989149275625E9</v>
      </c>
      <c r="O1265" s="1">
        <f t="shared" si="1"/>
        <v>0.002371760008</v>
      </c>
      <c r="P1265" s="1">
        <f t="shared" si="2"/>
        <v>2.371760008</v>
      </c>
      <c r="Q1265" s="1">
        <f t="shared" si="3"/>
        <v>8.762104193</v>
      </c>
      <c r="R1265" s="1">
        <f t="shared" si="4"/>
        <v>153.314</v>
      </c>
      <c r="S1265" s="1">
        <f t="shared" si="5"/>
        <v>29.31661</v>
      </c>
      <c r="T1265" s="1">
        <f t="shared" si="6"/>
        <v>2.90405448</v>
      </c>
      <c r="U1265" s="1">
        <f t="shared" si="7"/>
        <v>15.18702908</v>
      </c>
      <c r="V1265" s="1">
        <f t="shared" si="8"/>
        <v>0.1180885255</v>
      </c>
      <c r="W1265" s="1">
        <f t="shared" si="9"/>
        <v>2.911232708</v>
      </c>
      <c r="X1265" s="1">
        <f t="shared" si="10"/>
        <v>0.1154905506</v>
      </c>
      <c r="Y1265" s="1">
        <f t="shared" si="11"/>
        <v>0.07241025139</v>
      </c>
      <c r="Z1265" s="1">
        <f t="shared" si="12"/>
        <v>321.5100661</v>
      </c>
      <c r="AA1265" s="1">
        <f t="shared" si="13"/>
        <v>32.33515079</v>
      </c>
      <c r="AB1265" s="1">
        <f t="shared" si="14"/>
        <v>31.59346875</v>
      </c>
      <c r="AC1265" s="1">
        <f t="shared" si="15"/>
        <v>4.666303344</v>
      </c>
      <c r="AD1265" s="1">
        <f t="shared" si="16"/>
        <v>59.84177355</v>
      </c>
      <c r="AE1265" s="1">
        <f t="shared" si="17"/>
        <v>2.707719876</v>
      </c>
      <c r="AF1265" s="1">
        <f t="shared" si="18"/>
        <v>4.524798841</v>
      </c>
      <c r="AG1265" s="1">
        <f t="shared" si="19"/>
        <v>1.958583468</v>
      </c>
      <c r="AH1265" s="1">
        <f t="shared" si="20"/>
        <v>-104.5946164</v>
      </c>
      <c r="AI1265" s="1">
        <f t="shared" si="21"/>
        <v>-84.96704887</v>
      </c>
      <c r="AJ1265" s="1">
        <f t="shared" si="22"/>
        <v>-6.574891397</v>
      </c>
      <c r="AK1265" s="1">
        <f t="shared" si="23"/>
        <v>125.3735095</v>
      </c>
      <c r="AL1265" s="1">
        <f t="shared" si="24"/>
        <v>36.08808346</v>
      </c>
      <c r="AM1265" s="1">
        <f t="shared" si="25"/>
        <v>2.370111269</v>
      </c>
      <c r="AN1265" s="1">
        <f t="shared" si="26"/>
        <v>8.762104193</v>
      </c>
      <c r="AO1265" s="1">
        <v>229.7604191556206</v>
      </c>
      <c r="AP1265" s="1">
        <v>193.4652121212121</v>
      </c>
      <c r="AQ1265" s="1">
        <v>4.917567018261429</v>
      </c>
      <c r="AR1265" s="1">
        <v>66.3324592731805</v>
      </c>
      <c r="AS1265" s="1">
        <f t="shared" si="27"/>
        <v>2.371760008</v>
      </c>
      <c r="AT1265" s="1">
        <v>24.56618450971576</v>
      </c>
      <c r="AU1265" s="1">
        <v>27.33376484848484</v>
      </c>
      <c r="AV1265" s="1">
        <v>-8.576582961109131E-6</v>
      </c>
      <c r="AW1265" s="1">
        <v>80.63858576887375</v>
      </c>
      <c r="AX1265" s="1">
        <v>181.0</v>
      </c>
      <c r="AY1265" s="1">
        <v>36.0</v>
      </c>
      <c r="AZ1265" s="1">
        <f t="shared" si="28"/>
        <v>1</v>
      </c>
      <c r="BA1265" s="1">
        <f t="shared" si="29"/>
        <v>0</v>
      </c>
      <c r="BB1265" s="1">
        <f t="shared" si="30"/>
        <v>51629.60911</v>
      </c>
      <c r="BC1265" s="1">
        <f t="shared" si="31"/>
        <v>1999.96375</v>
      </c>
      <c r="BD1265" s="1">
        <f t="shared" si="32"/>
        <v>1681.169473</v>
      </c>
      <c r="BE1265" s="1">
        <f t="shared" si="33"/>
        <v>0.8405999724</v>
      </c>
      <c r="BF1265" s="1">
        <f t="shared" si="34"/>
        <v>0.1607579468</v>
      </c>
      <c r="BG1265" s="1">
        <v>6.0</v>
      </c>
      <c r="BH1265" s="1">
        <v>0.5</v>
      </c>
      <c r="BI1265" s="1" t="s">
        <v>347</v>
      </c>
      <c r="BJ1265" s="1">
        <v>2.0</v>
      </c>
      <c r="BK1265" s="1" t="b">
        <v>1</v>
      </c>
      <c r="BL1265" s="1">
        <v>1.65989149275625E9</v>
      </c>
      <c r="BM1265" s="1">
        <v>153.314</v>
      </c>
      <c r="BN1265" s="1">
        <v>197.04325</v>
      </c>
      <c r="BO1265" s="1">
        <v>27.3346</v>
      </c>
      <c r="BP1265" s="1">
        <v>24.569</v>
      </c>
      <c r="BQ1265" s="1">
        <v>152.48675</v>
      </c>
      <c r="BR1265" s="1">
        <v>27.3302875</v>
      </c>
      <c r="BS1265" s="1">
        <v>500.142875</v>
      </c>
      <c r="BT1265" s="1">
        <v>98.9583125</v>
      </c>
      <c r="BU1265" s="1">
        <v>0.100019275</v>
      </c>
      <c r="BV1265" s="1">
        <v>31.05210625</v>
      </c>
      <c r="BW1265" s="1">
        <v>31.59346875</v>
      </c>
      <c r="BX1265" s="1">
        <v>999.9</v>
      </c>
      <c r="BY1265" s="1">
        <v>0.0</v>
      </c>
      <c r="BZ1265" s="1">
        <v>0.0</v>
      </c>
      <c r="CA1265" s="1">
        <v>10000.1225</v>
      </c>
      <c r="CB1265" s="1">
        <v>0.0</v>
      </c>
      <c r="CC1265" s="1">
        <v>2016.60625</v>
      </c>
      <c r="CD1265" s="1">
        <v>-43.72924374999999</v>
      </c>
      <c r="CE1265" s="1">
        <v>157.6225</v>
      </c>
      <c r="CF1265" s="1">
        <v>202.0061875</v>
      </c>
      <c r="CG1265" s="1">
        <v>2.765599375</v>
      </c>
      <c r="CH1265" s="1">
        <v>197.04325</v>
      </c>
      <c r="CI1265" s="1">
        <v>24.569</v>
      </c>
      <c r="CJ1265" s="1">
        <v>2.704986875</v>
      </c>
      <c r="CK1265" s="1">
        <v>2.43130875</v>
      </c>
      <c r="CL1265" s="1">
        <v>22.31545</v>
      </c>
      <c r="CM1265" s="1">
        <v>20.5738125</v>
      </c>
      <c r="CN1265" s="1">
        <v>1999.96375</v>
      </c>
      <c r="CO1265" s="1">
        <v>0.980002</v>
      </c>
      <c r="CP1265" s="1">
        <v>0.0199982</v>
      </c>
      <c r="CQ1265" s="1">
        <v>0.0</v>
      </c>
      <c r="CR1265" s="1">
        <v>2.966375</v>
      </c>
      <c r="CS1265" s="1">
        <v>0.0</v>
      </c>
      <c r="CT1265" s="1">
        <v>16481.275</v>
      </c>
      <c r="CU1265" s="1">
        <v>17412.01875</v>
      </c>
      <c r="CV1265" s="1">
        <v>44.0659375</v>
      </c>
      <c r="CW1265" s="1">
        <v>45.79649999999999</v>
      </c>
      <c r="CX1265" s="1">
        <v>44.187</v>
      </c>
      <c r="CY1265" s="1">
        <v>43.83562499999999</v>
      </c>
      <c r="CZ1265" s="1">
        <v>44.062</v>
      </c>
      <c r="DA1265" s="1">
        <v>1959.969375</v>
      </c>
      <c r="DB1265" s="1">
        <v>39.9975</v>
      </c>
      <c r="DC1265" s="1">
        <v>0.0</v>
      </c>
      <c r="DD1265" s="1">
        <v>1.6598914997E9</v>
      </c>
      <c r="DE1265" s="1">
        <v>0.0</v>
      </c>
      <c r="DF1265" s="1">
        <v>1.6598911131E9</v>
      </c>
      <c r="DG1265" s="1" t="s">
        <v>2706</v>
      </c>
      <c r="DH1265" s="1">
        <v>1.6598911126E9</v>
      </c>
      <c r="DI1265" s="1">
        <v>1.6598911131E9</v>
      </c>
      <c r="DJ1265" s="1">
        <v>29.0</v>
      </c>
      <c r="DK1265" s="1">
        <v>0.08</v>
      </c>
      <c r="DL1265" s="1">
        <v>-0.006</v>
      </c>
      <c r="DM1265" s="1">
        <v>1.387</v>
      </c>
      <c r="DN1265" s="1">
        <v>0.011</v>
      </c>
      <c r="DO1265" s="1">
        <v>400.0</v>
      </c>
      <c r="DP1265" s="1">
        <v>24.0</v>
      </c>
      <c r="DQ1265" s="1">
        <v>0.14</v>
      </c>
      <c r="DR1265" s="1">
        <v>0.05</v>
      </c>
      <c r="DS1265" s="1">
        <v>7.185461605094116</v>
      </c>
      <c r="DT1265" s="1">
        <v>10.31681002817663</v>
      </c>
      <c r="DU1265" s="1">
        <v>0.7436097775579799</v>
      </c>
      <c r="DV1265" s="1">
        <v>0.0</v>
      </c>
      <c r="DW1265" s="1">
        <v>-43.44052</v>
      </c>
      <c r="DX1265" s="1">
        <v>-20.27377975528366</v>
      </c>
      <c r="DY1265" s="1">
        <v>1.466695745408706</v>
      </c>
      <c r="DZ1265" s="1">
        <v>0.0</v>
      </c>
      <c r="EA1265" s="1">
        <v>43.68574299401774</v>
      </c>
      <c r="EB1265" s="1">
        <v>133.1835346221284</v>
      </c>
      <c r="EC1265" s="1">
        <v>9.951460948598491</v>
      </c>
      <c r="ED1265" s="1">
        <v>0.0</v>
      </c>
      <c r="EE1265" s="1">
        <v>2.76532575</v>
      </c>
      <c r="EF1265" s="1">
        <v>0.008673208255158642</v>
      </c>
      <c r="EG1265" s="1">
        <v>0.001699617438572603</v>
      </c>
      <c r="EH1265" s="1">
        <v>1.0</v>
      </c>
      <c r="EI1265" s="1">
        <v>1.959145306660339</v>
      </c>
      <c r="EJ1265" s="1">
        <v>-0.02100333461807102</v>
      </c>
      <c r="EK1265" s="1">
        <v>0.001651180302903893</v>
      </c>
      <c r="EL1265" s="1">
        <v>1.0</v>
      </c>
      <c r="EM1265" s="1">
        <v>2.0</v>
      </c>
      <c r="EN1265" s="1">
        <v>5.0</v>
      </c>
      <c r="EO1265" s="1" t="s">
        <v>386</v>
      </c>
      <c r="EP1265" s="1">
        <v>2.94034</v>
      </c>
      <c r="EQ1265" s="1">
        <v>2.80106</v>
      </c>
      <c r="ER1265" s="1">
        <v>0.0468842</v>
      </c>
      <c r="ES1265" s="1">
        <v>0.0567103</v>
      </c>
      <c r="ET1265" s="1">
        <v>0.116895</v>
      </c>
      <c r="EU1265" s="1">
        <v>0.108476</v>
      </c>
      <c r="EV1265" s="1">
        <v>19469.0</v>
      </c>
      <c r="EW1265" s="1">
        <v>20202.4</v>
      </c>
      <c r="EX1265" s="1">
        <v>23769.1</v>
      </c>
      <c r="EY1265" s="1">
        <v>24939.7</v>
      </c>
      <c r="EZ1265" s="1">
        <v>33605.7</v>
      </c>
      <c r="FA1265" s="1">
        <v>35508.7</v>
      </c>
      <c r="FB1265" s="1">
        <v>43354.6</v>
      </c>
      <c r="FC1265" s="1">
        <v>46107.9</v>
      </c>
      <c r="FD1265" s="1">
        <v>1.5538</v>
      </c>
      <c r="FE1265" s="1">
        <v>1.7799</v>
      </c>
      <c r="FF1265" s="1">
        <v>0.0709295</v>
      </c>
      <c r="FG1265" s="1">
        <v>0.0</v>
      </c>
      <c r="FH1265" s="1">
        <v>30.4359</v>
      </c>
      <c r="FI1265" s="1">
        <v>999.9</v>
      </c>
      <c r="FJ1265" s="1">
        <v>46.7</v>
      </c>
      <c r="FK1265" s="1">
        <v>40.2</v>
      </c>
      <c r="FL1265" s="1">
        <v>35.3571</v>
      </c>
      <c r="FM1265" s="1">
        <v>63.5336</v>
      </c>
      <c r="FN1265" s="1">
        <v>26.5304</v>
      </c>
      <c r="FO1265" s="1">
        <v>1.0</v>
      </c>
      <c r="FP1265" s="1">
        <v>0.61314</v>
      </c>
      <c r="FQ1265" s="1">
        <v>4.05786</v>
      </c>
      <c r="FR1265" s="1">
        <v>20.2696</v>
      </c>
      <c r="FS1265" s="1">
        <v>5.211</v>
      </c>
      <c r="FT1265" s="1">
        <v>11.9081</v>
      </c>
      <c r="FU1265" s="1">
        <v>5.00255</v>
      </c>
      <c r="FV1265" s="1">
        <v>3.29018</v>
      </c>
      <c r="FW1265" s="1">
        <v>9999.0</v>
      </c>
      <c r="FX1265" s="1">
        <v>9999.0</v>
      </c>
      <c r="FY1265" s="1">
        <v>9999.0</v>
      </c>
      <c r="FZ1265" s="1">
        <v>999.9</v>
      </c>
      <c r="GA1265" s="1">
        <v>1.85989</v>
      </c>
      <c r="GB1265" s="1">
        <v>1.85487</v>
      </c>
      <c r="GC1265" s="1">
        <v>1.85806</v>
      </c>
      <c r="GD1265" s="1">
        <v>1.85654</v>
      </c>
      <c r="GE1265" s="1">
        <v>1.8553</v>
      </c>
      <c r="GF1265" s="1">
        <v>1.85486</v>
      </c>
      <c r="GG1265" s="1">
        <v>1.8537</v>
      </c>
      <c r="GH1265" s="1">
        <v>1.85668</v>
      </c>
      <c r="GI1265" s="1">
        <v>0.0</v>
      </c>
      <c r="GJ1265" s="1">
        <v>0.0</v>
      </c>
      <c r="GK1265" s="1">
        <v>0.0</v>
      </c>
      <c r="GL1265" s="1">
        <v>0.0</v>
      </c>
      <c r="GM1265" s="1" t="s">
        <v>350</v>
      </c>
      <c r="GN1265" s="1" t="s">
        <v>351</v>
      </c>
      <c r="GO1265" s="1" t="s">
        <v>352</v>
      </c>
      <c r="GP1265" s="1" t="s">
        <v>352</v>
      </c>
      <c r="GQ1265" s="1" t="s">
        <v>352</v>
      </c>
      <c r="GR1265" s="1" t="s">
        <v>352</v>
      </c>
      <c r="GS1265" s="1">
        <v>0.0</v>
      </c>
      <c r="GT1265" s="1">
        <v>100.0</v>
      </c>
      <c r="GU1265" s="1">
        <v>100.0</v>
      </c>
      <c r="GV1265" s="1">
        <v>0.922</v>
      </c>
      <c r="GW1265" s="1">
        <v>0.0043</v>
      </c>
      <c r="GX1265" s="1">
        <v>0.3994493243891762</v>
      </c>
      <c r="GY1265" s="1">
        <v>0.003036990343597491</v>
      </c>
      <c r="GZ1265" s="1">
        <v>-1.538114387597119E-6</v>
      </c>
      <c r="HA1265" s="1">
        <v>3.390969119432733E-10</v>
      </c>
      <c r="HB1265" s="1">
        <v>-0.06682249457756877</v>
      </c>
      <c r="HC1265" s="1">
        <v>0.009762198319610341</v>
      </c>
      <c r="HD1265" s="1">
        <v>-3.338778216718564E-4</v>
      </c>
      <c r="HE1265" s="1">
        <v>2.632278881966732E-6</v>
      </c>
      <c r="HF1265" s="1">
        <v>6.0</v>
      </c>
      <c r="HG1265" s="1">
        <v>2134.0</v>
      </c>
      <c r="HH1265" s="1">
        <v>2.0</v>
      </c>
      <c r="HI1265" s="1">
        <v>31.0</v>
      </c>
      <c r="HJ1265" s="1">
        <v>6.5</v>
      </c>
      <c r="HK1265" s="1">
        <v>6.5</v>
      </c>
      <c r="HL1265" s="1">
        <v>0.727539</v>
      </c>
      <c r="HM1265" s="1">
        <v>2.36572</v>
      </c>
      <c r="HN1265" s="1">
        <v>1.4978</v>
      </c>
      <c r="HO1265" s="1">
        <v>2.30835</v>
      </c>
      <c r="HP1265" s="1">
        <v>1.54785</v>
      </c>
      <c r="HQ1265" s="1">
        <v>2.39746</v>
      </c>
      <c r="HR1265" s="1">
        <v>42.8583</v>
      </c>
      <c r="HS1265" s="1">
        <v>13.5804</v>
      </c>
      <c r="HT1265" s="1">
        <v>18.0</v>
      </c>
      <c r="HU1265" s="1">
        <v>304.741</v>
      </c>
      <c r="HV1265" s="1">
        <v>465.045</v>
      </c>
      <c r="HW1265" s="1">
        <v>25.1816</v>
      </c>
      <c r="HX1265" s="1">
        <v>34.4652</v>
      </c>
      <c r="HY1265" s="1">
        <v>30.0003</v>
      </c>
      <c r="HZ1265" s="1">
        <v>34.3636</v>
      </c>
      <c r="IA1265" s="1">
        <v>34.4604</v>
      </c>
      <c r="IB1265" s="1">
        <v>14.6713</v>
      </c>
      <c r="IC1265" s="1">
        <v>30.548</v>
      </c>
      <c r="ID1265" s="1">
        <v>0.0</v>
      </c>
      <c r="IE1265" s="1">
        <v>25.1457</v>
      </c>
      <c r="IF1265" s="1">
        <v>270.886</v>
      </c>
      <c r="IG1265" s="1">
        <v>24.6095</v>
      </c>
      <c r="IH1265" s="1">
        <v>100.239</v>
      </c>
      <c r="II1265" s="1">
        <v>99.9237</v>
      </c>
      <c r="IJ1265" s="1" t="s">
        <v>1117</v>
      </c>
    </row>
    <row r="1266" ht="15.75" customHeight="1">
      <c r="A1266" s="1">
        <v>1250.0</v>
      </c>
      <c r="B1266" s="1">
        <v>1.6598915016E9</v>
      </c>
      <c r="C1266" s="1">
        <v>11244.5</v>
      </c>
      <c r="D1266" s="1" t="s">
        <v>2795</v>
      </c>
      <c r="E1266" s="1" t="s">
        <v>2796</v>
      </c>
      <c r="F1266" s="1">
        <v>1.0</v>
      </c>
      <c r="G1266" s="1" t="s">
        <v>2704</v>
      </c>
      <c r="H1266" s="1" t="s">
        <v>345</v>
      </c>
      <c r="I1266" s="1" t="s">
        <v>1102</v>
      </c>
      <c r="J1266" s="1" t="s">
        <v>1103</v>
      </c>
      <c r="K1266" s="1" t="s">
        <v>1104</v>
      </c>
      <c r="L1266" s="1" t="s">
        <v>2705</v>
      </c>
      <c r="M1266" s="1" t="s">
        <v>346</v>
      </c>
      <c r="N1266" s="1">
        <v>1.659891494266666E9</v>
      </c>
      <c r="O1266" s="1">
        <f t="shared" si="1"/>
        <v>0.002371842125</v>
      </c>
      <c r="P1266" s="1">
        <f t="shared" si="2"/>
        <v>2.371842125</v>
      </c>
      <c r="Q1266" s="1">
        <f t="shared" si="3"/>
        <v>8.926832932</v>
      </c>
      <c r="R1266" s="1">
        <f t="shared" si="4"/>
        <v>160.4248667</v>
      </c>
      <c r="S1266" s="1">
        <f t="shared" si="5"/>
        <v>33.98933971</v>
      </c>
      <c r="T1266" s="1">
        <f t="shared" si="6"/>
        <v>3.366923996</v>
      </c>
      <c r="U1266" s="1">
        <f t="shared" si="7"/>
        <v>15.89140412</v>
      </c>
      <c r="V1266" s="1">
        <f t="shared" si="8"/>
        <v>0.1181170505</v>
      </c>
      <c r="W1266" s="1">
        <f t="shared" si="9"/>
        <v>2.911145087</v>
      </c>
      <c r="X1266" s="1">
        <f t="shared" si="10"/>
        <v>0.1155177588</v>
      </c>
      <c r="Y1266" s="1">
        <f t="shared" si="11"/>
        <v>0.07242737113</v>
      </c>
      <c r="Z1266" s="1">
        <f t="shared" si="12"/>
        <v>321.5098455</v>
      </c>
      <c r="AA1266" s="1">
        <f t="shared" si="13"/>
        <v>32.33457154</v>
      </c>
      <c r="AB1266" s="1">
        <f t="shared" si="14"/>
        <v>31.59192</v>
      </c>
      <c r="AC1266" s="1">
        <f t="shared" si="15"/>
        <v>4.66589309</v>
      </c>
      <c r="AD1266" s="1">
        <f t="shared" si="16"/>
        <v>59.84337244</v>
      </c>
      <c r="AE1266" s="1">
        <f t="shared" si="17"/>
        <v>2.707700717</v>
      </c>
      <c r="AF1266" s="1">
        <f t="shared" si="18"/>
        <v>4.524645933</v>
      </c>
      <c r="AG1266" s="1">
        <f t="shared" si="19"/>
        <v>1.958192373</v>
      </c>
      <c r="AH1266" s="1">
        <f t="shared" si="20"/>
        <v>-104.5982377</v>
      </c>
      <c r="AI1266" s="1">
        <f t="shared" si="21"/>
        <v>-84.81447769</v>
      </c>
      <c r="AJ1266" s="1">
        <f t="shared" si="22"/>
        <v>-6.563213422</v>
      </c>
      <c r="AK1266" s="1">
        <f t="shared" si="23"/>
        <v>125.5339167</v>
      </c>
      <c r="AL1266" s="1">
        <f t="shared" si="24"/>
        <v>36.49028182</v>
      </c>
      <c r="AM1266" s="1">
        <f t="shared" si="25"/>
        <v>2.370480054</v>
      </c>
      <c r="AN1266" s="1">
        <f t="shared" si="26"/>
        <v>8.926832932</v>
      </c>
      <c r="AO1266" s="1">
        <v>234.9304934163923</v>
      </c>
      <c r="AP1266" s="1">
        <v>198.4006181818181</v>
      </c>
      <c r="AQ1266" s="1">
        <v>4.923686494640495</v>
      </c>
      <c r="AR1266" s="1">
        <v>66.3324592731805</v>
      </c>
      <c r="AS1266" s="1">
        <f t="shared" si="27"/>
        <v>2.371842125</v>
      </c>
      <c r="AT1266" s="1">
        <v>24.56648352622305</v>
      </c>
      <c r="AU1266" s="1">
        <v>27.33418484848485</v>
      </c>
      <c r="AV1266" s="1">
        <v>-9.180379601813787E-6</v>
      </c>
      <c r="AW1266" s="1">
        <v>80.63858576887375</v>
      </c>
      <c r="AX1266" s="1">
        <v>181.0</v>
      </c>
      <c r="AY1266" s="1">
        <v>36.0</v>
      </c>
      <c r="AZ1266" s="1">
        <f t="shared" si="28"/>
        <v>1</v>
      </c>
      <c r="BA1266" s="1">
        <f t="shared" si="29"/>
        <v>0</v>
      </c>
      <c r="BB1266" s="1">
        <f t="shared" si="30"/>
        <v>51627.22602</v>
      </c>
      <c r="BC1266" s="1">
        <f t="shared" si="31"/>
        <v>1999.962667</v>
      </c>
      <c r="BD1266" s="1">
        <f t="shared" si="32"/>
        <v>1681.168538</v>
      </c>
      <c r="BE1266" s="1">
        <f t="shared" si="33"/>
        <v>0.8405999604</v>
      </c>
      <c r="BF1266" s="1">
        <f t="shared" si="34"/>
        <v>0.1607579236</v>
      </c>
      <c r="BG1266" s="1">
        <v>6.0</v>
      </c>
      <c r="BH1266" s="1">
        <v>0.5</v>
      </c>
      <c r="BI1266" s="1" t="s">
        <v>347</v>
      </c>
      <c r="BJ1266" s="1">
        <v>2.0</v>
      </c>
      <c r="BK1266" s="1" t="b">
        <v>1</v>
      </c>
      <c r="BL1266" s="1">
        <v>1.659891494266666E9</v>
      </c>
      <c r="BM1266" s="1">
        <v>160.4248666666666</v>
      </c>
      <c r="BN1266" s="1">
        <v>204.6572666666667</v>
      </c>
      <c r="BO1266" s="1">
        <v>27.33443333333333</v>
      </c>
      <c r="BP1266" s="1">
        <v>24.56838</v>
      </c>
      <c r="BQ1266" s="1">
        <v>159.5792</v>
      </c>
      <c r="BR1266" s="1">
        <v>27.33012</v>
      </c>
      <c r="BS1266" s="1">
        <v>500.1388</v>
      </c>
      <c r="BT1266" s="1">
        <v>98.95822000000001</v>
      </c>
      <c r="BU1266" s="1">
        <v>0.1000148733333333</v>
      </c>
      <c r="BV1266" s="1">
        <v>31.05151333333333</v>
      </c>
      <c r="BW1266" s="1">
        <v>31.59192000000001</v>
      </c>
      <c r="BX1266" s="1">
        <v>999.8999999999999</v>
      </c>
      <c r="BY1266" s="1">
        <v>0.0</v>
      </c>
      <c r="BZ1266" s="1">
        <v>0.0</v>
      </c>
      <c r="CA1266" s="1">
        <v>9999.630666666668</v>
      </c>
      <c r="CB1266" s="1">
        <v>0.0</v>
      </c>
      <c r="CC1266" s="1">
        <v>2015.517333333333</v>
      </c>
      <c r="CD1266" s="1">
        <v>-44.23235333333334</v>
      </c>
      <c r="CE1266" s="1">
        <v>164.9332</v>
      </c>
      <c r="CF1266" s="1">
        <v>209.8118666666666</v>
      </c>
      <c r="CG1266" s="1">
        <v>2.766053333333333</v>
      </c>
      <c r="CH1266" s="1">
        <v>204.6572666666667</v>
      </c>
      <c r="CI1266" s="1">
        <v>24.56838</v>
      </c>
      <c r="CJ1266" s="1">
        <v>2.704967333333333</v>
      </c>
      <c r="CK1266" s="1">
        <v>2.431245333333334</v>
      </c>
      <c r="CL1266" s="1">
        <v>22.31533333333333</v>
      </c>
      <c r="CM1266" s="1">
        <v>20.57338666666666</v>
      </c>
      <c r="CN1266" s="1">
        <v>1999.962666666667</v>
      </c>
      <c r="CO1266" s="1">
        <v>0.9800020000000004</v>
      </c>
      <c r="CP1266" s="1">
        <v>0.0199982</v>
      </c>
      <c r="CQ1266" s="1">
        <v>0.0</v>
      </c>
      <c r="CR1266" s="1">
        <v>2.930133333333333</v>
      </c>
      <c r="CS1266" s="1">
        <v>0.0</v>
      </c>
      <c r="CT1266" s="1">
        <v>16472.34</v>
      </c>
      <c r="CU1266" s="1">
        <v>17412.01333333333</v>
      </c>
      <c r="CV1266" s="1">
        <v>44.0704</v>
      </c>
      <c r="CW1266" s="1">
        <v>45.80373333333333</v>
      </c>
      <c r="CX1266" s="1">
        <v>44.187</v>
      </c>
      <c r="CY1266" s="1">
        <v>43.8414</v>
      </c>
      <c r="CZ1266" s="1">
        <v>44.062</v>
      </c>
      <c r="DA1266" s="1">
        <v>1959.968666666667</v>
      </c>
      <c r="DB1266" s="1">
        <v>39.99666666666667</v>
      </c>
      <c r="DC1266" s="1">
        <v>0.0</v>
      </c>
      <c r="DD1266" s="1">
        <v>1.6598915009E9</v>
      </c>
      <c r="DE1266" s="1">
        <v>0.0</v>
      </c>
      <c r="DF1266" s="1">
        <v>1.6598911131E9</v>
      </c>
      <c r="DG1266" s="1" t="s">
        <v>2706</v>
      </c>
      <c r="DH1266" s="1">
        <v>1.6598911126E9</v>
      </c>
      <c r="DI1266" s="1">
        <v>1.6598911131E9</v>
      </c>
      <c r="DJ1266" s="1">
        <v>29.0</v>
      </c>
      <c r="DK1266" s="1">
        <v>0.08</v>
      </c>
      <c r="DL1266" s="1">
        <v>-0.006</v>
      </c>
      <c r="DM1266" s="1">
        <v>1.387</v>
      </c>
      <c r="DN1266" s="1">
        <v>0.011</v>
      </c>
      <c r="DO1266" s="1">
        <v>400.0</v>
      </c>
      <c r="DP1266" s="1">
        <v>24.0</v>
      </c>
      <c r="DQ1266" s="1">
        <v>0.14</v>
      </c>
      <c r="DR1266" s="1">
        <v>0.05</v>
      </c>
      <c r="DS1266" s="1">
        <v>7.406981812546515</v>
      </c>
      <c r="DT1266" s="1">
        <v>10.36968105000443</v>
      </c>
      <c r="DU1266" s="1">
        <v>0.7698906709830592</v>
      </c>
      <c r="DV1266" s="1">
        <v>0.0</v>
      </c>
      <c r="DW1266" s="1">
        <v>-43.84673870967741</v>
      </c>
      <c r="DX1266" s="1">
        <v>-19.40903709677417</v>
      </c>
      <c r="DY1266" s="1">
        <v>1.451482341447466</v>
      </c>
      <c r="DZ1266" s="1">
        <v>0.0</v>
      </c>
      <c r="EA1266" s="1">
        <v>47.45566012324624</v>
      </c>
      <c r="EB1266" s="1">
        <v>135.7464884800862</v>
      </c>
      <c r="EC1266" s="1">
        <v>9.81122480690384</v>
      </c>
      <c r="ED1266" s="1">
        <v>0.0</v>
      </c>
      <c r="EE1266" s="1">
        <v>2.765479024390244</v>
      </c>
      <c r="EF1266" s="1">
        <v>0.01268905923344886</v>
      </c>
      <c r="EG1266" s="1">
        <v>0.001840311220867032</v>
      </c>
      <c r="EH1266" s="1">
        <v>1.0</v>
      </c>
      <c r="EI1266" s="1">
        <v>1.958482489066925</v>
      </c>
      <c r="EJ1266" s="1">
        <v>-0.01671447891787257</v>
      </c>
      <c r="EK1266" s="1">
        <v>0.001257271985644143</v>
      </c>
      <c r="EL1266" s="1">
        <v>1.0</v>
      </c>
      <c r="EM1266" s="1">
        <v>2.0</v>
      </c>
      <c r="EN1266" s="1">
        <v>5.0</v>
      </c>
      <c r="EO1266" s="1" t="s">
        <v>386</v>
      </c>
      <c r="EP1266" s="1">
        <v>2.94031</v>
      </c>
      <c r="EQ1266" s="1">
        <v>2.80104</v>
      </c>
      <c r="ER1266" s="1">
        <v>0.0479305</v>
      </c>
      <c r="ES1266" s="1">
        <v>0.0577459</v>
      </c>
      <c r="ET1266" s="1">
        <v>0.116894</v>
      </c>
      <c r="EU1266" s="1">
        <v>0.108475</v>
      </c>
      <c r="EV1266" s="1">
        <v>19447.8</v>
      </c>
      <c r="EW1266" s="1">
        <v>20180.3</v>
      </c>
      <c r="EX1266" s="1">
        <v>23769.2</v>
      </c>
      <c r="EY1266" s="1">
        <v>24939.7</v>
      </c>
      <c r="EZ1266" s="1">
        <v>33606.1</v>
      </c>
      <c r="FA1266" s="1">
        <v>35508.8</v>
      </c>
      <c r="FB1266" s="1">
        <v>43354.9</v>
      </c>
      <c r="FC1266" s="1">
        <v>46107.9</v>
      </c>
      <c r="FD1266" s="1">
        <v>1.5536</v>
      </c>
      <c r="FE1266" s="1">
        <v>1.77985</v>
      </c>
      <c r="FF1266" s="1">
        <v>0.0708848</v>
      </c>
      <c r="FG1266" s="1">
        <v>0.0</v>
      </c>
      <c r="FH1266" s="1">
        <v>30.4385</v>
      </c>
      <c r="FI1266" s="1">
        <v>999.9</v>
      </c>
      <c r="FJ1266" s="1">
        <v>46.7</v>
      </c>
      <c r="FK1266" s="1">
        <v>40.2</v>
      </c>
      <c r="FL1266" s="1">
        <v>35.361</v>
      </c>
      <c r="FM1266" s="1">
        <v>63.3736</v>
      </c>
      <c r="FN1266" s="1">
        <v>25.641</v>
      </c>
      <c r="FO1266" s="1">
        <v>1.0</v>
      </c>
      <c r="FP1266" s="1">
        <v>0.613084</v>
      </c>
      <c r="FQ1266" s="1">
        <v>4.07904</v>
      </c>
      <c r="FR1266" s="1">
        <v>20.2691</v>
      </c>
      <c r="FS1266" s="1">
        <v>5.211</v>
      </c>
      <c r="FT1266" s="1">
        <v>11.9081</v>
      </c>
      <c r="FU1266" s="1">
        <v>5.0026</v>
      </c>
      <c r="FV1266" s="1">
        <v>3.2901</v>
      </c>
      <c r="FW1266" s="1">
        <v>9999.0</v>
      </c>
      <c r="FX1266" s="1">
        <v>9999.0</v>
      </c>
      <c r="FY1266" s="1">
        <v>9999.0</v>
      </c>
      <c r="FZ1266" s="1">
        <v>999.9</v>
      </c>
      <c r="GA1266" s="1">
        <v>1.85989</v>
      </c>
      <c r="GB1266" s="1">
        <v>1.85487</v>
      </c>
      <c r="GC1266" s="1">
        <v>1.85806</v>
      </c>
      <c r="GD1266" s="1">
        <v>1.85654</v>
      </c>
      <c r="GE1266" s="1">
        <v>1.85531</v>
      </c>
      <c r="GF1266" s="1">
        <v>1.85486</v>
      </c>
      <c r="GG1266" s="1">
        <v>1.8537</v>
      </c>
      <c r="GH1266" s="1">
        <v>1.85668</v>
      </c>
      <c r="GI1266" s="1">
        <v>0.0</v>
      </c>
      <c r="GJ1266" s="1">
        <v>0.0</v>
      </c>
      <c r="GK1266" s="1">
        <v>0.0</v>
      </c>
      <c r="GL1266" s="1">
        <v>0.0</v>
      </c>
      <c r="GM1266" s="1" t="s">
        <v>350</v>
      </c>
      <c r="GN1266" s="1" t="s">
        <v>351</v>
      </c>
      <c r="GO1266" s="1" t="s">
        <v>352</v>
      </c>
      <c r="GP1266" s="1" t="s">
        <v>352</v>
      </c>
      <c r="GQ1266" s="1" t="s">
        <v>352</v>
      </c>
      <c r="GR1266" s="1" t="s">
        <v>352</v>
      </c>
      <c r="GS1266" s="1">
        <v>0.0</v>
      </c>
      <c r="GT1266" s="1">
        <v>100.0</v>
      </c>
      <c r="GU1266" s="1">
        <v>100.0</v>
      </c>
      <c r="GV1266" s="1">
        <v>0.935</v>
      </c>
      <c r="GW1266" s="1">
        <v>0.0043</v>
      </c>
      <c r="GX1266" s="1">
        <v>0.3994493243891762</v>
      </c>
      <c r="GY1266" s="1">
        <v>0.003036990343597491</v>
      </c>
      <c r="GZ1266" s="1">
        <v>-1.538114387597119E-6</v>
      </c>
      <c r="HA1266" s="1">
        <v>3.390969119432733E-10</v>
      </c>
      <c r="HB1266" s="1">
        <v>-0.06682249457756877</v>
      </c>
      <c r="HC1266" s="1">
        <v>0.009762198319610341</v>
      </c>
      <c r="HD1266" s="1">
        <v>-3.338778216718564E-4</v>
      </c>
      <c r="HE1266" s="1">
        <v>2.632278881966732E-6</v>
      </c>
      <c r="HF1266" s="1">
        <v>6.0</v>
      </c>
      <c r="HG1266" s="1">
        <v>2134.0</v>
      </c>
      <c r="HH1266" s="1">
        <v>2.0</v>
      </c>
      <c r="HI1266" s="1">
        <v>31.0</v>
      </c>
      <c r="HJ1266" s="1">
        <v>6.5</v>
      </c>
      <c r="HK1266" s="1">
        <v>6.5</v>
      </c>
      <c r="HL1266" s="1">
        <v>0.736084</v>
      </c>
      <c r="HM1266" s="1">
        <v>2.38281</v>
      </c>
      <c r="HN1266" s="1">
        <v>1.4978</v>
      </c>
      <c r="HO1266" s="1">
        <v>2.30835</v>
      </c>
      <c r="HP1266" s="1">
        <v>1.54785</v>
      </c>
      <c r="HQ1266" s="1">
        <v>2.38159</v>
      </c>
      <c r="HR1266" s="1">
        <v>42.8583</v>
      </c>
      <c r="HS1266" s="1">
        <v>13.5717</v>
      </c>
      <c r="HT1266" s="1">
        <v>18.0</v>
      </c>
      <c r="HU1266" s="1">
        <v>304.654</v>
      </c>
      <c r="HV1266" s="1">
        <v>465.013</v>
      </c>
      <c r="HW1266" s="1">
        <v>25.1724</v>
      </c>
      <c r="HX1266" s="1">
        <v>34.4652</v>
      </c>
      <c r="HY1266" s="1">
        <v>30.0002</v>
      </c>
      <c r="HZ1266" s="1">
        <v>34.3636</v>
      </c>
      <c r="IA1266" s="1">
        <v>34.4604</v>
      </c>
      <c r="IB1266" s="1">
        <v>14.9355</v>
      </c>
      <c r="IC1266" s="1">
        <v>30.548</v>
      </c>
      <c r="ID1266" s="1">
        <v>0.0</v>
      </c>
      <c r="IE1266" s="1">
        <v>25.1457</v>
      </c>
      <c r="IF1266" s="1">
        <v>280.904</v>
      </c>
      <c r="IG1266" s="1">
        <v>24.6095</v>
      </c>
      <c r="IH1266" s="1">
        <v>100.24</v>
      </c>
      <c r="II1266" s="1">
        <v>99.9237</v>
      </c>
      <c r="IJ1266" s="1" t="s">
        <v>1117</v>
      </c>
    </row>
    <row r="1267" ht="15.75" customHeight="1">
      <c r="A1267" s="1">
        <v>1251.0</v>
      </c>
      <c r="B1267" s="1">
        <v>1.6598915026E9</v>
      </c>
      <c r="C1267" s="1">
        <v>11245.5</v>
      </c>
      <c r="D1267" s="1" t="s">
        <v>2797</v>
      </c>
      <c r="E1267" s="1" t="s">
        <v>2798</v>
      </c>
      <c r="F1267" s="1">
        <v>1.0</v>
      </c>
      <c r="G1267" s="1" t="s">
        <v>2704</v>
      </c>
      <c r="H1267" s="1" t="s">
        <v>345</v>
      </c>
      <c r="I1267" s="1" t="s">
        <v>1102</v>
      </c>
      <c r="J1267" s="1" t="s">
        <v>1103</v>
      </c>
      <c r="K1267" s="1" t="s">
        <v>1104</v>
      </c>
      <c r="L1267" s="1" t="s">
        <v>2705</v>
      </c>
      <c r="M1267" s="1" t="s">
        <v>346</v>
      </c>
      <c r="N1267" s="1">
        <v>1.65989149475625E9</v>
      </c>
      <c r="O1267" s="1">
        <f t="shared" si="1"/>
        <v>0.002371686418</v>
      </c>
      <c r="P1267" s="1">
        <f t="shared" si="2"/>
        <v>2.371686418</v>
      </c>
      <c r="Q1267" s="1">
        <f t="shared" si="3"/>
        <v>9.083418877</v>
      </c>
      <c r="R1267" s="1">
        <f t="shared" si="4"/>
        <v>162.759625</v>
      </c>
      <c r="S1267" s="1">
        <f t="shared" si="5"/>
        <v>34.11372459</v>
      </c>
      <c r="T1267" s="1">
        <f t="shared" si="6"/>
        <v>3.379245341</v>
      </c>
      <c r="U1267" s="1">
        <f t="shared" si="7"/>
        <v>16.12268115</v>
      </c>
      <c r="V1267" s="1">
        <f t="shared" si="8"/>
        <v>0.1181092305</v>
      </c>
      <c r="W1267" s="1">
        <f t="shared" si="9"/>
        <v>2.911155878</v>
      </c>
      <c r="X1267" s="1">
        <f t="shared" si="10"/>
        <v>0.1155102883</v>
      </c>
      <c r="Y1267" s="1">
        <f t="shared" si="11"/>
        <v>0.07242267163</v>
      </c>
      <c r="Z1267" s="1">
        <f t="shared" si="12"/>
        <v>321.5122887</v>
      </c>
      <c r="AA1267" s="1">
        <f t="shared" si="13"/>
        <v>32.33439656</v>
      </c>
      <c r="AB1267" s="1">
        <f t="shared" si="14"/>
        <v>31.59189375</v>
      </c>
      <c r="AC1267" s="1">
        <f t="shared" si="15"/>
        <v>4.665886137</v>
      </c>
      <c r="AD1267" s="1">
        <f t="shared" si="16"/>
        <v>59.84402867</v>
      </c>
      <c r="AE1267" s="1">
        <f t="shared" si="17"/>
        <v>2.707695557</v>
      </c>
      <c r="AF1267" s="1">
        <f t="shared" si="18"/>
        <v>4.524587694</v>
      </c>
      <c r="AG1267" s="1">
        <f t="shared" si="19"/>
        <v>1.95819058</v>
      </c>
      <c r="AH1267" s="1">
        <f t="shared" si="20"/>
        <v>-104.591371</v>
      </c>
      <c r="AI1267" s="1">
        <f t="shared" si="21"/>
        <v>-84.84611592</v>
      </c>
      <c r="AJ1267" s="1">
        <f t="shared" si="22"/>
        <v>-6.565629198</v>
      </c>
      <c r="AK1267" s="1">
        <f t="shared" si="23"/>
        <v>125.5091726</v>
      </c>
      <c r="AL1267" s="1">
        <f t="shared" si="24"/>
        <v>36.59953567</v>
      </c>
      <c r="AM1267" s="1">
        <f t="shared" si="25"/>
        <v>2.370689943</v>
      </c>
      <c r="AN1267" s="1">
        <f t="shared" si="26"/>
        <v>9.083418877</v>
      </c>
      <c r="AO1267" s="1">
        <v>240.0980379698615</v>
      </c>
      <c r="AP1267" s="1">
        <v>203.3392484848484</v>
      </c>
      <c r="AQ1267" s="1">
        <v>4.930648024135865</v>
      </c>
      <c r="AR1267" s="1">
        <v>66.3324592731805</v>
      </c>
      <c r="AS1267" s="1">
        <f t="shared" si="27"/>
        <v>2.371686418</v>
      </c>
      <c r="AT1267" s="1">
        <v>24.56613571662982</v>
      </c>
      <c r="AU1267" s="1">
        <v>27.33362303030302</v>
      </c>
      <c r="AV1267" s="1">
        <v>-1.567527352361762E-6</v>
      </c>
      <c r="AW1267" s="1">
        <v>80.63858576887375</v>
      </c>
      <c r="AX1267" s="1">
        <v>181.0</v>
      </c>
      <c r="AY1267" s="1">
        <v>36.0</v>
      </c>
      <c r="AZ1267" s="1">
        <f t="shared" si="28"/>
        <v>1</v>
      </c>
      <c r="BA1267" s="1">
        <f t="shared" si="29"/>
        <v>0</v>
      </c>
      <c r="BB1267" s="1">
        <f t="shared" si="30"/>
        <v>51627.57024</v>
      </c>
      <c r="BC1267" s="1">
        <f t="shared" si="31"/>
        <v>1999.978125</v>
      </c>
      <c r="BD1267" s="1">
        <f t="shared" si="32"/>
        <v>1681.181511</v>
      </c>
      <c r="BE1267" s="1">
        <f t="shared" si="33"/>
        <v>0.8405999496</v>
      </c>
      <c r="BF1267" s="1">
        <f t="shared" si="34"/>
        <v>0.1607579027</v>
      </c>
      <c r="BG1267" s="1">
        <v>6.0</v>
      </c>
      <c r="BH1267" s="1">
        <v>0.5</v>
      </c>
      <c r="BI1267" s="1" t="s">
        <v>347</v>
      </c>
      <c r="BJ1267" s="1">
        <v>2.0</v>
      </c>
      <c r="BK1267" s="1" t="b">
        <v>1</v>
      </c>
      <c r="BL1267" s="1">
        <v>1.65989149475625E9</v>
      </c>
      <c r="BM1267" s="1">
        <v>162.759625</v>
      </c>
      <c r="BN1267" s="1">
        <v>207.13</v>
      </c>
      <c r="BO1267" s="1">
        <v>27.33438125</v>
      </c>
      <c r="BP1267" s="1">
        <v>24.56806875</v>
      </c>
      <c r="BQ1267" s="1">
        <v>161.908</v>
      </c>
      <c r="BR1267" s="1">
        <v>27.33006875</v>
      </c>
      <c r="BS1267" s="1">
        <v>500.13625</v>
      </c>
      <c r="BT1267" s="1">
        <v>98.95823125000001</v>
      </c>
      <c r="BU1267" s="1">
        <v>0.10000358125</v>
      </c>
      <c r="BV1267" s="1">
        <v>31.0512875</v>
      </c>
      <c r="BW1267" s="1">
        <v>31.59189375</v>
      </c>
      <c r="BX1267" s="1">
        <v>999.9</v>
      </c>
      <c r="BY1267" s="1">
        <v>0.0</v>
      </c>
      <c r="BZ1267" s="1">
        <v>0.0</v>
      </c>
      <c r="CA1267" s="1">
        <v>9999.69125</v>
      </c>
      <c r="CB1267" s="1">
        <v>0.0</v>
      </c>
      <c r="CC1267" s="1">
        <v>2014.919375</v>
      </c>
      <c r="CD1267" s="1">
        <v>-44.37034375</v>
      </c>
      <c r="CE1267" s="1">
        <v>167.3335625</v>
      </c>
      <c r="CF1267" s="1">
        <v>212.3468125</v>
      </c>
      <c r="CG1267" s="1">
        <v>2.766315625</v>
      </c>
      <c r="CH1267" s="1">
        <v>207.13</v>
      </c>
      <c r="CI1267" s="1">
        <v>24.56806875</v>
      </c>
      <c r="CJ1267" s="1">
        <v>2.7049625</v>
      </c>
      <c r="CK1267" s="1">
        <v>2.431214375</v>
      </c>
      <c r="CL1267" s="1">
        <v>22.31530625</v>
      </c>
      <c r="CM1267" s="1">
        <v>20.57318125</v>
      </c>
      <c r="CN1267" s="1">
        <v>1999.978125</v>
      </c>
      <c r="CO1267" s="1">
        <v>0.9800021875</v>
      </c>
      <c r="CP1267" s="1">
        <v>0.01999801875</v>
      </c>
      <c r="CQ1267" s="1">
        <v>0.0</v>
      </c>
      <c r="CR1267" s="1">
        <v>2.8943125</v>
      </c>
      <c r="CS1267" s="1">
        <v>0.0</v>
      </c>
      <c r="CT1267" s="1">
        <v>16469.5125</v>
      </c>
      <c r="CU1267" s="1">
        <v>17412.14375</v>
      </c>
      <c r="CV1267" s="1">
        <v>44.069875</v>
      </c>
      <c r="CW1267" s="1">
        <v>45.80425</v>
      </c>
      <c r="CX1267" s="1">
        <v>44.187</v>
      </c>
      <c r="CY1267" s="1">
        <v>43.8435</v>
      </c>
      <c r="CZ1267" s="1">
        <v>44.062</v>
      </c>
      <c r="DA1267" s="1">
        <v>1959.984375</v>
      </c>
      <c r="DB1267" s="1">
        <v>39.99625</v>
      </c>
      <c r="DC1267" s="1">
        <v>0.0</v>
      </c>
      <c r="DD1267" s="1">
        <v>1.6598915015E9</v>
      </c>
      <c r="DE1267" s="1">
        <v>0.0</v>
      </c>
      <c r="DF1267" s="1">
        <v>1.6598911131E9</v>
      </c>
      <c r="DG1267" s="1" t="s">
        <v>2706</v>
      </c>
      <c r="DH1267" s="1">
        <v>1.6598911126E9</v>
      </c>
      <c r="DI1267" s="1">
        <v>1.6598911131E9</v>
      </c>
      <c r="DJ1267" s="1">
        <v>29.0</v>
      </c>
      <c r="DK1267" s="1">
        <v>0.08</v>
      </c>
      <c r="DL1267" s="1">
        <v>-0.006</v>
      </c>
      <c r="DM1267" s="1">
        <v>1.387</v>
      </c>
      <c r="DN1267" s="1">
        <v>0.011</v>
      </c>
      <c r="DO1267" s="1">
        <v>400.0</v>
      </c>
      <c r="DP1267" s="1">
        <v>24.0</v>
      </c>
      <c r="DQ1267" s="1">
        <v>0.14</v>
      </c>
      <c r="DR1267" s="1">
        <v>0.05</v>
      </c>
      <c r="DS1267" s="1">
        <v>7.670788086719079</v>
      </c>
      <c r="DT1267" s="1">
        <v>10.49429004045231</v>
      </c>
      <c r="DU1267" s="1">
        <v>0.7799588312908305</v>
      </c>
      <c r="DV1267" s="1">
        <v>0.0</v>
      </c>
      <c r="DW1267" s="1">
        <v>-44.40985999999999</v>
      </c>
      <c r="DX1267" s="1">
        <v>-18.12013882091222</v>
      </c>
      <c r="DY1267" s="1">
        <v>1.310368444013617</v>
      </c>
      <c r="DZ1267" s="1">
        <v>0.0</v>
      </c>
      <c r="EA1267" s="1">
        <v>50.21178571724953</v>
      </c>
      <c r="EB1267" s="1">
        <v>134.596736186403</v>
      </c>
      <c r="EC1267" s="1">
        <v>10.05242649108358</v>
      </c>
      <c r="ED1267" s="1">
        <v>0.0</v>
      </c>
      <c r="EE1267" s="1">
        <v>2.76588925</v>
      </c>
      <c r="EF1267" s="1">
        <v>0.01679268292682581</v>
      </c>
      <c r="EG1267" s="1">
        <v>0.002109802582589203</v>
      </c>
      <c r="EH1267" s="1">
        <v>1.0</v>
      </c>
      <c r="EI1267" s="1">
        <v>1.958250816937611</v>
      </c>
      <c r="EJ1267" s="1">
        <v>-0.01345059655681585</v>
      </c>
      <c r="EK1267" s="1">
        <v>0.001115155220385038</v>
      </c>
      <c r="EL1267" s="1">
        <v>1.0</v>
      </c>
      <c r="EM1267" s="1">
        <v>2.0</v>
      </c>
      <c r="EN1267" s="1">
        <v>5.0</v>
      </c>
      <c r="EO1267" s="1" t="s">
        <v>386</v>
      </c>
      <c r="EP1267" s="1">
        <v>2.9403</v>
      </c>
      <c r="EQ1267" s="1">
        <v>2.80103</v>
      </c>
      <c r="ER1267" s="1">
        <v>0.0489736</v>
      </c>
      <c r="ES1267" s="1">
        <v>0.0587716</v>
      </c>
      <c r="ET1267" s="1">
        <v>0.116897</v>
      </c>
      <c r="EU1267" s="1">
        <v>0.108473</v>
      </c>
      <c r="EV1267" s="1">
        <v>19426.5</v>
      </c>
      <c r="EW1267" s="1">
        <v>20158.4</v>
      </c>
      <c r="EX1267" s="1">
        <v>23769.3</v>
      </c>
      <c r="EY1267" s="1">
        <v>24939.8</v>
      </c>
      <c r="EZ1267" s="1">
        <v>33606.0</v>
      </c>
      <c r="FA1267" s="1">
        <v>35509.0</v>
      </c>
      <c r="FB1267" s="1">
        <v>43354.9</v>
      </c>
      <c r="FC1267" s="1">
        <v>46108.0</v>
      </c>
      <c r="FD1267" s="1">
        <v>1.5533</v>
      </c>
      <c r="FE1267" s="1">
        <v>1.77985</v>
      </c>
      <c r="FF1267" s="1">
        <v>0.0710338</v>
      </c>
      <c r="FG1267" s="1">
        <v>0.0</v>
      </c>
      <c r="FH1267" s="1">
        <v>30.4412</v>
      </c>
      <c r="FI1267" s="1">
        <v>999.9</v>
      </c>
      <c r="FJ1267" s="1">
        <v>46.7</v>
      </c>
      <c r="FK1267" s="1">
        <v>40.2</v>
      </c>
      <c r="FL1267" s="1">
        <v>35.3626</v>
      </c>
      <c r="FM1267" s="1">
        <v>63.8136</v>
      </c>
      <c r="FN1267" s="1">
        <v>26.5064</v>
      </c>
      <c r="FO1267" s="1">
        <v>1.0</v>
      </c>
      <c r="FP1267" s="1">
        <v>0.613148</v>
      </c>
      <c r="FQ1267" s="1">
        <v>4.0973</v>
      </c>
      <c r="FR1267" s="1">
        <v>20.2686</v>
      </c>
      <c r="FS1267" s="1">
        <v>5.21085</v>
      </c>
      <c r="FT1267" s="1">
        <v>11.9081</v>
      </c>
      <c r="FU1267" s="1">
        <v>5.00255</v>
      </c>
      <c r="FV1267" s="1">
        <v>3.28995</v>
      </c>
      <c r="FW1267" s="1">
        <v>9999.0</v>
      </c>
      <c r="FX1267" s="1">
        <v>9999.0</v>
      </c>
      <c r="FY1267" s="1">
        <v>9999.0</v>
      </c>
      <c r="FZ1267" s="1">
        <v>999.9</v>
      </c>
      <c r="GA1267" s="1">
        <v>1.85989</v>
      </c>
      <c r="GB1267" s="1">
        <v>1.85488</v>
      </c>
      <c r="GC1267" s="1">
        <v>1.85806</v>
      </c>
      <c r="GD1267" s="1">
        <v>1.85654</v>
      </c>
      <c r="GE1267" s="1">
        <v>1.85531</v>
      </c>
      <c r="GF1267" s="1">
        <v>1.85486</v>
      </c>
      <c r="GG1267" s="1">
        <v>1.85371</v>
      </c>
      <c r="GH1267" s="1">
        <v>1.85669</v>
      </c>
      <c r="GI1267" s="1">
        <v>0.0</v>
      </c>
      <c r="GJ1267" s="1">
        <v>0.0</v>
      </c>
      <c r="GK1267" s="1">
        <v>0.0</v>
      </c>
      <c r="GL1267" s="1">
        <v>0.0</v>
      </c>
      <c r="GM1267" s="1" t="s">
        <v>350</v>
      </c>
      <c r="GN1267" s="1" t="s">
        <v>351</v>
      </c>
      <c r="GO1267" s="1" t="s">
        <v>352</v>
      </c>
      <c r="GP1267" s="1" t="s">
        <v>352</v>
      </c>
      <c r="GQ1267" s="1" t="s">
        <v>352</v>
      </c>
      <c r="GR1267" s="1" t="s">
        <v>352</v>
      </c>
      <c r="GS1267" s="1">
        <v>0.0</v>
      </c>
      <c r="GT1267" s="1">
        <v>100.0</v>
      </c>
      <c r="GU1267" s="1">
        <v>100.0</v>
      </c>
      <c r="GV1267" s="1">
        <v>0.946</v>
      </c>
      <c r="GW1267" s="1">
        <v>0.0044</v>
      </c>
      <c r="GX1267" s="1">
        <v>0.3994493243891762</v>
      </c>
      <c r="GY1267" s="1">
        <v>0.003036990343597491</v>
      </c>
      <c r="GZ1267" s="1">
        <v>-1.538114387597119E-6</v>
      </c>
      <c r="HA1267" s="1">
        <v>3.390969119432733E-10</v>
      </c>
      <c r="HB1267" s="1">
        <v>-0.06682249457756877</v>
      </c>
      <c r="HC1267" s="1">
        <v>0.009762198319610341</v>
      </c>
      <c r="HD1267" s="1">
        <v>-3.338778216718564E-4</v>
      </c>
      <c r="HE1267" s="1">
        <v>2.632278881966732E-6</v>
      </c>
      <c r="HF1267" s="1">
        <v>6.0</v>
      </c>
      <c r="HG1267" s="1">
        <v>2134.0</v>
      </c>
      <c r="HH1267" s="1">
        <v>2.0</v>
      </c>
      <c r="HI1267" s="1">
        <v>31.0</v>
      </c>
      <c r="HJ1267" s="1">
        <v>6.5</v>
      </c>
      <c r="HK1267" s="1">
        <v>6.5</v>
      </c>
      <c r="HL1267" s="1">
        <v>0.749512</v>
      </c>
      <c r="HM1267" s="1">
        <v>2.35962</v>
      </c>
      <c r="HN1267" s="1">
        <v>1.4978</v>
      </c>
      <c r="HO1267" s="1">
        <v>2.30835</v>
      </c>
      <c r="HP1267" s="1">
        <v>1.54785</v>
      </c>
      <c r="HQ1267" s="1">
        <v>2.40845</v>
      </c>
      <c r="HR1267" s="1">
        <v>42.8583</v>
      </c>
      <c r="HS1267" s="1">
        <v>13.5804</v>
      </c>
      <c r="HT1267" s="1">
        <v>18.0</v>
      </c>
      <c r="HU1267" s="1">
        <v>304.525</v>
      </c>
      <c r="HV1267" s="1">
        <v>465.013</v>
      </c>
      <c r="HW1267" s="1">
        <v>25.1621</v>
      </c>
      <c r="HX1267" s="1">
        <v>34.4652</v>
      </c>
      <c r="HY1267" s="1">
        <v>30.0003</v>
      </c>
      <c r="HZ1267" s="1">
        <v>34.3636</v>
      </c>
      <c r="IA1267" s="1">
        <v>34.4604</v>
      </c>
      <c r="IB1267" s="1">
        <v>15.1122</v>
      </c>
      <c r="IC1267" s="1">
        <v>30.548</v>
      </c>
      <c r="ID1267" s="1">
        <v>0.0</v>
      </c>
      <c r="IE1267" s="1">
        <v>25.1457</v>
      </c>
      <c r="IF1267" s="1">
        <v>280.904</v>
      </c>
      <c r="IG1267" s="1">
        <v>24.6095</v>
      </c>
      <c r="IH1267" s="1">
        <v>100.24</v>
      </c>
      <c r="II1267" s="1">
        <v>99.924</v>
      </c>
      <c r="IJ1267" s="1" t="s">
        <v>1117</v>
      </c>
    </row>
    <row r="1268" ht="15.75" customHeight="1">
      <c r="A1268" s="1">
        <v>1252.0</v>
      </c>
      <c r="B1268" s="1">
        <v>1.6598915036E9</v>
      </c>
      <c r="C1268" s="1">
        <v>11246.5</v>
      </c>
      <c r="D1268" s="1" t="s">
        <v>2799</v>
      </c>
      <c r="E1268" s="1" t="s">
        <v>2800</v>
      </c>
      <c r="F1268" s="1">
        <v>1.0</v>
      </c>
      <c r="G1268" s="1" t="s">
        <v>2704</v>
      </c>
      <c r="H1268" s="1" t="s">
        <v>345</v>
      </c>
      <c r="I1268" s="1" t="s">
        <v>1102</v>
      </c>
      <c r="J1268" s="1" t="s">
        <v>1103</v>
      </c>
      <c r="K1268" s="1" t="s">
        <v>1104</v>
      </c>
      <c r="L1268" s="1" t="s">
        <v>2705</v>
      </c>
      <c r="M1268" s="1" t="s">
        <v>346</v>
      </c>
      <c r="N1268" s="1">
        <v>1.659891496233333E9</v>
      </c>
      <c r="O1268" s="1">
        <f t="shared" si="1"/>
        <v>0.002373265271</v>
      </c>
      <c r="P1268" s="1">
        <f t="shared" si="2"/>
        <v>2.373265271</v>
      </c>
      <c r="Q1268" s="1">
        <f t="shared" si="3"/>
        <v>9.255519408</v>
      </c>
      <c r="R1268" s="1">
        <f t="shared" si="4"/>
        <v>169.762</v>
      </c>
      <c r="S1268" s="1">
        <f t="shared" si="5"/>
        <v>38.64602724</v>
      </c>
      <c r="T1268" s="1">
        <f t="shared" si="6"/>
        <v>3.82820505</v>
      </c>
      <c r="U1268" s="1">
        <f t="shared" si="7"/>
        <v>16.81631443</v>
      </c>
      <c r="V1268" s="1">
        <f t="shared" si="8"/>
        <v>0.1181983163</v>
      </c>
      <c r="W1268" s="1">
        <f t="shared" si="9"/>
        <v>2.911595407</v>
      </c>
      <c r="X1268" s="1">
        <f t="shared" si="10"/>
        <v>0.1155958822</v>
      </c>
      <c r="Y1268" s="1">
        <f t="shared" si="11"/>
        <v>0.07247647235</v>
      </c>
      <c r="Z1268" s="1">
        <f t="shared" si="12"/>
        <v>321.5124669</v>
      </c>
      <c r="AA1268" s="1">
        <f t="shared" si="13"/>
        <v>32.3328527</v>
      </c>
      <c r="AB1268" s="1">
        <f t="shared" si="14"/>
        <v>31.59126667</v>
      </c>
      <c r="AC1268" s="1">
        <f t="shared" si="15"/>
        <v>4.665720035</v>
      </c>
      <c r="AD1268" s="1">
        <f t="shared" si="16"/>
        <v>59.84685221</v>
      </c>
      <c r="AE1268" s="1">
        <f t="shared" si="17"/>
        <v>2.707676052</v>
      </c>
      <c r="AF1268" s="1">
        <f t="shared" si="18"/>
        <v>4.524341636</v>
      </c>
      <c r="AG1268" s="1">
        <f t="shared" si="19"/>
        <v>1.958043983</v>
      </c>
      <c r="AH1268" s="1">
        <f t="shared" si="20"/>
        <v>-104.6609985</v>
      </c>
      <c r="AI1268" s="1">
        <f t="shared" si="21"/>
        <v>-84.91026831</v>
      </c>
      <c r="AJ1268" s="1">
        <f t="shared" si="22"/>
        <v>-6.569550408</v>
      </c>
      <c r="AK1268" s="1">
        <f t="shared" si="23"/>
        <v>125.3716497</v>
      </c>
      <c r="AL1268" s="1">
        <f t="shared" si="24"/>
        <v>36.96488856</v>
      </c>
      <c r="AM1268" s="1">
        <f t="shared" si="25"/>
        <v>2.371222961</v>
      </c>
      <c r="AN1268" s="1">
        <f t="shared" si="26"/>
        <v>9.255519408</v>
      </c>
      <c r="AO1268" s="1">
        <v>245.2739655928883</v>
      </c>
      <c r="AP1268" s="1">
        <v>208.2767757575757</v>
      </c>
      <c r="AQ1268" s="1">
        <v>4.935741650667962</v>
      </c>
      <c r="AR1268" s="1">
        <v>66.3324592731805</v>
      </c>
      <c r="AS1268" s="1">
        <f t="shared" si="27"/>
        <v>2.373265271</v>
      </c>
      <c r="AT1268" s="1">
        <v>24.56506958293627</v>
      </c>
      <c r="AU1268" s="1">
        <v>27.33438727272727</v>
      </c>
      <c r="AV1268" s="1">
        <v>2.894323955485639E-6</v>
      </c>
      <c r="AW1268" s="1">
        <v>80.63858576887375</v>
      </c>
      <c r="AX1268" s="1">
        <v>181.0</v>
      </c>
      <c r="AY1268" s="1">
        <v>36.0</v>
      </c>
      <c r="AZ1268" s="1">
        <f t="shared" si="28"/>
        <v>1</v>
      </c>
      <c r="BA1268" s="1">
        <f t="shared" si="29"/>
        <v>0</v>
      </c>
      <c r="BB1268" s="1">
        <f t="shared" si="30"/>
        <v>51640.18108</v>
      </c>
      <c r="BC1268" s="1">
        <f t="shared" si="31"/>
        <v>1999.979333</v>
      </c>
      <c r="BD1268" s="1">
        <f t="shared" si="32"/>
        <v>1681.182518</v>
      </c>
      <c r="BE1268" s="1">
        <f t="shared" si="33"/>
        <v>0.8405999454</v>
      </c>
      <c r="BF1268" s="1">
        <f t="shared" si="34"/>
        <v>0.1607578946</v>
      </c>
      <c r="BG1268" s="1">
        <v>6.0</v>
      </c>
      <c r="BH1268" s="1">
        <v>0.5</v>
      </c>
      <c r="BI1268" s="1" t="s">
        <v>347</v>
      </c>
      <c r="BJ1268" s="1">
        <v>2.0</v>
      </c>
      <c r="BK1268" s="1" t="b">
        <v>1</v>
      </c>
      <c r="BL1268" s="1">
        <v>1.659891496233333E9</v>
      </c>
      <c r="BM1268" s="1">
        <v>169.762</v>
      </c>
      <c r="BN1268" s="1">
        <v>214.591</v>
      </c>
      <c r="BO1268" s="1">
        <v>27.3342</v>
      </c>
      <c r="BP1268" s="1">
        <v>24.56724666666667</v>
      </c>
      <c r="BQ1268" s="1">
        <v>168.8924</v>
      </c>
      <c r="BR1268" s="1">
        <v>27.32988</v>
      </c>
      <c r="BS1268" s="1">
        <v>500.1329333333333</v>
      </c>
      <c r="BT1268" s="1">
        <v>98.95818</v>
      </c>
      <c r="BU1268" s="1">
        <v>0.09999812</v>
      </c>
      <c r="BV1268" s="1">
        <v>31.05033333333333</v>
      </c>
      <c r="BW1268" s="1">
        <v>31.59126666666667</v>
      </c>
      <c r="BX1268" s="1">
        <v>999.8999999999999</v>
      </c>
      <c r="BY1268" s="1">
        <v>0.0</v>
      </c>
      <c r="BZ1268" s="1">
        <v>0.0</v>
      </c>
      <c r="CA1268" s="1">
        <v>10002.21066666667</v>
      </c>
      <c r="CB1268" s="1">
        <v>0.0</v>
      </c>
      <c r="CC1268" s="1">
        <v>2013.656</v>
      </c>
      <c r="CD1268" s="1">
        <v>-44.82898666666667</v>
      </c>
      <c r="CE1268" s="1">
        <v>174.5327333333333</v>
      </c>
      <c r="CF1268" s="1">
        <v>219.9955333333333</v>
      </c>
      <c r="CG1268" s="1">
        <v>2.766955333333333</v>
      </c>
      <c r="CH1268" s="1">
        <v>214.591</v>
      </c>
      <c r="CI1268" s="1">
        <v>24.56724666666667</v>
      </c>
      <c r="CJ1268" s="1">
        <v>2.704942666666666</v>
      </c>
      <c r="CK1268" s="1">
        <v>2.431132</v>
      </c>
      <c r="CL1268" s="1">
        <v>22.31518666666667</v>
      </c>
      <c r="CM1268" s="1">
        <v>20.57262666666667</v>
      </c>
      <c r="CN1268" s="1">
        <v>1999.979333333333</v>
      </c>
      <c r="CO1268" s="1">
        <v>0.9800022000000003</v>
      </c>
      <c r="CP1268" s="1">
        <v>0.01999800666666667</v>
      </c>
      <c r="CQ1268" s="1">
        <v>0.0</v>
      </c>
      <c r="CR1268" s="1">
        <v>2.824266666666666</v>
      </c>
      <c r="CS1268" s="1">
        <v>0.0</v>
      </c>
      <c r="CT1268" s="1">
        <v>16460.58666666667</v>
      </c>
      <c r="CU1268" s="1">
        <v>17412.15333333334</v>
      </c>
      <c r="CV1268" s="1">
        <v>44.0746</v>
      </c>
      <c r="CW1268" s="1">
        <v>45.812</v>
      </c>
      <c r="CX1268" s="1">
        <v>44.187</v>
      </c>
      <c r="CY1268" s="1">
        <v>43.84979999999999</v>
      </c>
      <c r="CZ1268" s="1">
        <v>44.062</v>
      </c>
      <c r="DA1268" s="1">
        <v>1959.986</v>
      </c>
      <c r="DB1268" s="1">
        <v>39.996</v>
      </c>
      <c r="DC1268" s="1">
        <v>0.0</v>
      </c>
      <c r="DD1268" s="1">
        <v>1.6598915027E9</v>
      </c>
      <c r="DE1268" s="1">
        <v>0.0</v>
      </c>
      <c r="DF1268" s="1">
        <v>1.6598911131E9</v>
      </c>
      <c r="DG1268" s="1" t="s">
        <v>2706</v>
      </c>
      <c r="DH1268" s="1">
        <v>1.6598911126E9</v>
      </c>
      <c r="DI1268" s="1">
        <v>1.6598911131E9</v>
      </c>
      <c r="DJ1268" s="1">
        <v>29.0</v>
      </c>
      <c r="DK1268" s="1">
        <v>0.08</v>
      </c>
      <c r="DL1268" s="1">
        <v>-0.006</v>
      </c>
      <c r="DM1268" s="1">
        <v>1.387</v>
      </c>
      <c r="DN1268" s="1">
        <v>0.011</v>
      </c>
      <c r="DO1268" s="1">
        <v>400.0</v>
      </c>
      <c r="DP1268" s="1">
        <v>24.0</v>
      </c>
      <c r="DQ1268" s="1">
        <v>0.14</v>
      </c>
      <c r="DR1268" s="1">
        <v>0.05</v>
      </c>
      <c r="DS1268" s="1">
        <v>7.670788086719079</v>
      </c>
      <c r="DT1268" s="1">
        <v>10.49429004045231</v>
      </c>
      <c r="DU1268" s="1">
        <v>0.7799588312908305</v>
      </c>
      <c r="DV1268" s="1">
        <v>0.0</v>
      </c>
      <c r="DW1268" s="1">
        <v>-44.40985999999999</v>
      </c>
      <c r="DX1268" s="1">
        <v>-18.12013882091222</v>
      </c>
      <c r="DY1268" s="1">
        <v>1.310368444013617</v>
      </c>
      <c r="DZ1268" s="1">
        <v>0.0</v>
      </c>
      <c r="EA1268" s="1">
        <v>50.21178571724953</v>
      </c>
      <c r="EB1268" s="1">
        <v>134.596736186403</v>
      </c>
      <c r="EC1268" s="1">
        <v>10.05242649108358</v>
      </c>
      <c r="ED1268" s="1">
        <v>0.0</v>
      </c>
      <c r="EE1268" s="1">
        <v>2.76588925</v>
      </c>
      <c r="EF1268" s="1">
        <v>0.01679268292682581</v>
      </c>
      <c r="EG1268" s="1">
        <v>0.002109802582589203</v>
      </c>
      <c r="EH1268" s="1">
        <v>1.0</v>
      </c>
      <c r="EI1268" s="1">
        <v>1.958250816937611</v>
      </c>
      <c r="EJ1268" s="1">
        <v>-0.01345059655681585</v>
      </c>
      <c r="EK1268" s="1">
        <v>0.001115155220385038</v>
      </c>
      <c r="EL1268" s="1">
        <v>1.0</v>
      </c>
      <c r="EM1268" s="1">
        <v>2.0</v>
      </c>
      <c r="EN1268" s="1">
        <v>5.0</v>
      </c>
      <c r="EO1268" s="1" t="s">
        <v>386</v>
      </c>
      <c r="EP1268" s="1">
        <v>2.94026</v>
      </c>
      <c r="EQ1268" s="1">
        <v>2.80125</v>
      </c>
      <c r="ER1268" s="1">
        <v>0.0500112</v>
      </c>
      <c r="ES1268" s="1">
        <v>0.0597924</v>
      </c>
      <c r="ET1268" s="1">
        <v>0.116896</v>
      </c>
      <c r="EU1268" s="1">
        <v>0.10847</v>
      </c>
      <c r="EV1268" s="1">
        <v>19405.5</v>
      </c>
      <c r="EW1268" s="1">
        <v>20136.7</v>
      </c>
      <c r="EX1268" s="1">
        <v>23769.5</v>
      </c>
      <c r="EY1268" s="1">
        <v>24939.9</v>
      </c>
      <c r="EZ1268" s="1">
        <v>33606.2</v>
      </c>
      <c r="FA1268" s="1">
        <v>35509.1</v>
      </c>
      <c r="FB1268" s="1">
        <v>43355.1</v>
      </c>
      <c r="FC1268" s="1">
        <v>46108.0</v>
      </c>
      <c r="FD1268" s="1">
        <v>1.5531</v>
      </c>
      <c r="FE1268" s="1">
        <v>1.77995</v>
      </c>
      <c r="FF1268" s="1">
        <v>0.071086</v>
      </c>
      <c r="FG1268" s="1">
        <v>0.0</v>
      </c>
      <c r="FH1268" s="1">
        <v>30.4438</v>
      </c>
      <c r="FI1268" s="1">
        <v>999.9</v>
      </c>
      <c r="FJ1268" s="1">
        <v>46.7</v>
      </c>
      <c r="FK1268" s="1">
        <v>40.2</v>
      </c>
      <c r="FL1268" s="1">
        <v>35.361</v>
      </c>
      <c r="FM1268" s="1">
        <v>63.7436</v>
      </c>
      <c r="FN1268" s="1">
        <v>25.625</v>
      </c>
      <c r="FO1268" s="1">
        <v>1.0</v>
      </c>
      <c r="FP1268" s="1">
        <v>0.613283</v>
      </c>
      <c r="FQ1268" s="1">
        <v>4.08371</v>
      </c>
      <c r="FR1268" s="1">
        <v>20.2688</v>
      </c>
      <c r="FS1268" s="1">
        <v>5.2107</v>
      </c>
      <c r="FT1268" s="1">
        <v>11.9081</v>
      </c>
      <c r="FU1268" s="1">
        <v>5.00245</v>
      </c>
      <c r="FV1268" s="1">
        <v>3.28995</v>
      </c>
      <c r="FW1268" s="1">
        <v>9999.0</v>
      </c>
      <c r="FX1268" s="1">
        <v>9999.0</v>
      </c>
      <c r="FY1268" s="1">
        <v>9999.0</v>
      </c>
      <c r="FZ1268" s="1">
        <v>999.9</v>
      </c>
      <c r="GA1268" s="1">
        <v>1.85988</v>
      </c>
      <c r="GB1268" s="1">
        <v>1.85487</v>
      </c>
      <c r="GC1268" s="1">
        <v>1.85806</v>
      </c>
      <c r="GD1268" s="1">
        <v>1.85654</v>
      </c>
      <c r="GE1268" s="1">
        <v>1.8553</v>
      </c>
      <c r="GF1268" s="1">
        <v>1.85486</v>
      </c>
      <c r="GG1268" s="1">
        <v>1.8537</v>
      </c>
      <c r="GH1268" s="1">
        <v>1.85668</v>
      </c>
      <c r="GI1268" s="1">
        <v>0.0</v>
      </c>
      <c r="GJ1268" s="1">
        <v>0.0</v>
      </c>
      <c r="GK1268" s="1">
        <v>0.0</v>
      </c>
      <c r="GL1268" s="1">
        <v>0.0</v>
      </c>
      <c r="GM1268" s="1" t="s">
        <v>350</v>
      </c>
      <c r="GN1268" s="1" t="s">
        <v>351</v>
      </c>
      <c r="GO1268" s="1" t="s">
        <v>352</v>
      </c>
      <c r="GP1268" s="1" t="s">
        <v>352</v>
      </c>
      <c r="GQ1268" s="1" t="s">
        <v>352</v>
      </c>
      <c r="GR1268" s="1" t="s">
        <v>352</v>
      </c>
      <c r="GS1268" s="1">
        <v>0.0</v>
      </c>
      <c r="GT1268" s="1">
        <v>100.0</v>
      </c>
      <c r="GU1268" s="1">
        <v>100.0</v>
      </c>
      <c r="GV1268" s="1">
        <v>0.958</v>
      </c>
      <c r="GW1268" s="1">
        <v>0.0044</v>
      </c>
      <c r="GX1268" s="1">
        <v>0.3994493243891762</v>
      </c>
      <c r="GY1268" s="1">
        <v>0.003036990343597491</v>
      </c>
      <c r="GZ1268" s="1">
        <v>-1.538114387597119E-6</v>
      </c>
      <c r="HA1268" s="1">
        <v>3.390969119432733E-10</v>
      </c>
      <c r="HB1268" s="1">
        <v>-0.06682249457756877</v>
      </c>
      <c r="HC1268" s="1">
        <v>0.009762198319610341</v>
      </c>
      <c r="HD1268" s="1">
        <v>-3.338778216718564E-4</v>
      </c>
      <c r="HE1268" s="1">
        <v>2.632278881966732E-6</v>
      </c>
      <c r="HF1268" s="1">
        <v>6.0</v>
      </c>
      <c r="HG1268" s="1">
        <v>2134.0</v>
      </c>
      <c r="HH1268" s="1">
        <v>2.0</v>
      </c>
      <c r="HI1268" s="1">
        <v>31.0</v>
      </c>
      <c r="HJ1268" s="1">
        <v>6.5</v>
      </c>
      <c r="HK1268" s="1">
        <v>6.5</v>
      </c>
      <c r="HL1268" s="1">
        <v>0.758057</v>
      </c>
      <c r="HM1268" s="1">
        <v>2.38037</v>
      </c>
      <c r="HN1268" s="1">
        <v>1.4978</v>
      </c>
      <c r="HO1268" s="1">
        <v>2.30835</v>
      </c>
      <c r="HP1268" s="1">
        <v>1.54785</v>
      </c>
      <c r="HQ1268" s="1">
        <v>2.37305</v>
      </c>
      <c r="HR1268" s="1">
        <v>42.8852</v>
      </c>
      <c r="HS1268" s="1">
        <v>13.5717</v>
      </c>
      <c r="HT1268" s="1">
        <v>18.0</v>
      </c>
      <c r="HU1268" s="1">
        <v>304.439</v>
      </c>
      <c r="HV1268" s="1">
        <v>465.077</v>
      </c>
      <c r="HW1268" s="1">
        <v>25.151</v>
      </c>
      <c r="HX1268" s="1">
        <v>34.4657</v>
      </c>
      <c r="HY1268" s="1">
        <v>30.0004</v>
      </c>
      <c r="HZ1268" s="1">
        <v>34.3636</v>
      </c>
      <c r="IA1268" s="1">
        <v>34.4604</v>
      </c>
      <c r="IB1268" s="1">
        <v>15.3751</v>
      </c>
      <c r="IC1268" s="1">
        <v>30.548</v>
      </c>
      <c r="ID1268" s="1">
        <v>0.0</v>
      </c>
      <c r="IE1268" s="1">
        <v>25.1457</v>
      </c>
      <c r="IF1268" s="1">
        <v>290.921</v>
      </c>
      <c r="IG1268" s="1">
        <v>24.6095</v>
      </c>
      <c r="IH1268" s="1">
        <v>100.241</v>
      </c>
      <c r="II1268" s="1">
        <v>99.9241</v>
      </c>
      <c r="IJ1268" s="1" t="s">
        <v>1117</v>
      </c>
    </row>
    <row r="1269" ht="15.75" customHeight="1">
      <c r="A1269" s="1">
        <v>1253.0</v>
      </c>
      <c r="B1269" s="1">
        <v>1.6598915046E9</v>
      </c>
      <c r="C1269" s="1">
        <v>11247.5</v>
      </c>
      <c r="D1269" s="1" t="s">
        <v>2801</v>
      </c>
      <c r="E1269" s="1" t="s">
        <v>2802</v>
      </c>
      <c r="F1269" s="1">
        <v>1.0</v>
      </c>
      <c r="G1269" s="1" t="s">
        <v>2704</v>
      </c>
      <c r="H1269" s="1" t="s">
        <v>345</v>
      </c>
      <c r="I1269" s="1" t="s">
        <v>1102</v>
      </c>
      <c r="J1269" s="1" t="s">
        <v>1103</v>
      </c>
      <c r="K1269" s="1" t="s">
        <v>1104</v>
      </c>
      <c r="L1269" s="1" t="s">
        <v>2705</v>
      </c>
      <c r="M1269" s="1" t="s">
        <v>346</v>
      </c>
      <c r="N1269" s="1">
        <v>1.659891496725E9</v>
      </c>
      <c r="O1269" s="1">
        <f t="shared" si="1"/>
        <v>0.002373771111</v>
      </c>
      <c r="P1269" s="1">
        <f t="shared" si="2"/>
        <v>2.373771111</v>
      </c>
      <c r="Q1269" s="1">
        <f t="shared" si="3"/>
        <v>9.426086279</v>
      </c>
      <c r="R1269" s="1">
        <f t="shared" si="4"/>
        <v>172.1135625</v>
      </c>
      <c r="S1269" s="1">
        <f t="shared" si="5"/>
        <v>38.62489753</v>
      </c>
      <c r="T1269" s="1">
        <f t="shared" si="6"/>
        <v>3.82611421</v>
      </c>
      <c r="U1269" s="1">
        <f t="shared" si="7"/>
        <v>17.04926587</v>
      </c>
      <c r="V1269" s="1">
        <f t="shared" si="8"/>
        <v>0.1182161171</v>
      </c>
      <c r="W1269" s="1">
        <f t="shared" si="9"/>
        <v>2.911462796</v>
      </c>
      <c r="X1269" s="1">
        <f t="shared" si="10"/>
        <v>0.1156127925</v>
      </c>
      <c r="Y1269" s="1">
        <f t="shared" si="11"/>
        <v>0.07248711878</v>
      </c>
      <c r="Z1269" s="1">
        <f t="shared" si="12"/>
        <v>321.5119888</v>
      </c>
      <c r="AA1269" s="1">
        <f t="shared" si="13"/>
        <v>32.33241416</v>
      </c>
      <c r="AB1269" s="1">
        <f t="shared" si="14"/>
        <v>31.59175</v>
      </c>
      <c r="AC1269" s="1">
        <f t="shared" si="15"/>
        <v>4.66584806</v>
      </c>
      <c r="AD1269" s="1">
        <f t="shared" si="16"/>
        <v>59.84801362</v>
      </c>
      <c r="AE1269" s="1">
        <f t="shared" si="17"/>
        <v>2.707673297</v>
      </c>
      <c r="AF1269" s="1">
        <f t="shared" si="18"/>
        <v>4.524249233</v>
      </c>
      <c r="AG1269" s="1">
        <f t="shared" si="19"/>
        <v>1.958174763</v>
      </c>
      <c r="AH1269" s="1">
        <f t="shared" si="20"/>
        <v>-104.683306</v>
      </c>
      <c r="AI1269" s="1">
        <f t="shared" si="21"/>
        <v>-85.03851135</v>
      </c>
      <c r="AJ1269" s="1">
        <f t="shared" si="22"/>
        <v>-6.579776388</v>
      </c>
      <c r="AK1269" s="1">
        <f t="shared" si="23"/>
        <v>125.210395</v>
      </c>
      <c r="AL1269" s="1">
        <f t="shared" si="24"/>
        <v>37.06990236</v>
      </c>
      <c r="AM1269" s="1">
        <f t="shared" si="25"/>
        <v>2.371467014</v>
      </c>
      <c r="AN1269" s="1">
        <f t="shared" si="26"/>
        <v>9.426086279</v>
      </c>
      <c r="AO1269" s="1">
        <v>250.4557711164059</v>
      </c>
      <c r="AP1269" s="1">
        <v>213.2236303030302</v>
      </c>
      <c r="AQ1269" s="1">
        <v>4.940570550019559</v>
      </c>
      <c r="AR1269" s="1">
        <v>66.3324592731805</v>
      </c>
      <c r="AS1269" s="1">
        <f t="shared" si="27"/>
        <v>2.373771111</v>
      </c>
      <c r="AT1269" s="1">
        <v>24.56406301418918</v>
      </c>
      <c r="AU1269" s="1">
        <v>27.33400363636363</v>
      </c>
      <c r="AV1269" s="1">
        <v>-1.237437170364747E-6</v>
      </c>
      <c r="AW1269" s="1">
        <v>80.63858576887375</v>
      </c>
      <c r="AX1269" s="1">
        <v>181.0</v>
      </c>
      <c r="AY1269" s="1">
        <v>36.0</v>
      </c>
      <c r="AZ1269" s="1">
        <f t="shared" si="28"/>
        <v>1</v>
      </c>
      <c r="BA1269" s="1">
        <f t="shared" si="29"/>
        <v>0</v>
      </c>
      <c r="BB1269" s="1">
        <f t="shared" si="30"/>
        <v>51636.48649</v>
      </c>
      <c r="BC1269" s="1">
        <f t="shared" si="31"/>
        <v>1999.97625</v>
      </c>
      <c r="BD1269" s="1">
        <f t="shared" si="32"/>
        <v>1681.179936</v>
      </c>
      <c r="BE1269" s="1">
        <f t="shared" si="33"/>
        <v>0.8405999499</v>
      </c>
      <c r="BF1269" s="1">
        <f t="shared" si="34"/>
        <v>0.1607579034</v>
      </c>
      <c r="BG1269" s="1">
        <v>6.0</v>
      </c>
      <c r="BH1269" s="1">
        <v>0.5</v>
      </c>
      <c r="BI1269" s="1" t="s">
        <v>347</v>
      </c>
      <c r="BJ1269" s="1">
        <v>2.0</v>
      </c>
      <c r="BK1269" s="1" t="b">
        <v>1</v>
      </c>
      <c r="BL1269" s="1">
        <v>1.659891496725E9</v>
      </c>
      <c r="BM1269" s="1">
        <v>172.1135625</v>
      </c>
      <c r="BN1269" s="1">
        <v>217.075375</v>
      </c>
      <c r="BO1269" s="1">
        <v>27.33415625</v>
      </c>
      <c r="BP1269" s="1">
        <v>24.5669125</v>
      </c>
      <c r="BQ1269" s="1">
        <v>171.238125</v>
      </c>
      <c r="BR1269" s="1">
        <v>27.3298375</v>
      </c>
      <c r="BS1269" s="1">
        <v>500.1319375</v>
      </c>
      <c r="BT1269" s="1">
        <v>98.958225</v>
      </c>
      <c r="BU1269" s="1">
        <v>0.1000108625</v>
      </c>
      <c r="BV1269" s="1">
        <v>31.049975</v>
      </c>
      <c r="BW1269" s="1">
        <v>31.59175</v>
      </c>
      <c r="BX1269" s="1">
        <v>999.9</v>
      </c>
      <c r="BY1269" s="1">
        <v>0.0</v>
      </c>
      <c r="BZ1269" s="1">
        <v>0.0</v>
      </c>
      <c r="CA1269" s="1">
        <v>10001.4475</v>
      </c>
      <c r="CB1269" s="1">
        <v>0.0</v>
      </c>
      <c r="CC1269" s="1">
        <v>2013.076875</v>
      </c>
      <c r="CD1269" s="1">
        <v>-44.9618</v>
      </c>
      <c r="CE1269" s="1">
        <v>176.950375</v>
      </c>
      <c r="CF1269" s="1">
        <v>222.5424375</v>
      </c>
      <c r="CG1269" s="1">
        <v>2.767245625</v>
      </c>
      <c r="CH1269" s="1">
        <v>217.075375</v>
      </c>
      <c r="CI1269" s="1">
        <v>24.5669125</v>
      </c>
      <c r="CJ1269" s="1">
        <v>2.70494</v>
      </c>
      <c r="CK1269" s="1">
        <v>2.4311</v>
      </c>
      <c r="CL1269" s="1">
        <v>22.31516875</v>
      </c>
      <c r="CM1269" s="1">
        <v>20.57241875</v>
      </c>
      <c r="CN1269" s="1">
        <v>1999.97625</v>
      </c>
      <c r="CO1269" s="1">
        <v>0.9800021875</v>
      </c>
      <c r="CP1269" s="1">
        <v>0.01999801875</v>
      </c>
      <c r="CQ1269" s="1">
        <v>0.0</v>
      </c>
      <c r="CR1269" s="1">
        <v>2.89025</v>
      </c>
      <c r="CS1269" s="1">
        <v>0.0</v>
      </c>
      <c r="CT1269" s="1">
        <v>16457.48125</v>
      </c>
      <c r="CU1269" s="1">
        <v>17412.125</v>
      </c>
      <c r="CV1269" s="1">
        <v>44.0738125</v>
      </c>
      <c r="CW1269" s="1">
        <v>45.812</v>
      </c>
      <c r="CX1269" s="1">
        <v>44.187</v>
      </c>
      <c r="CY1269" s="1">
        <v>43.851375</v>
      </c>
      <c r="CZ1269" s="1">
        <v>44.062</v>
      </c>
      <c r="DA1269" s="1">
        <v>1959.983125</v>
      </c>
      <c r="DB1269" s="1">
        <v>39.99625</v>
      </c>
      <c r="DC1269" s="1">
        <v>0.0</v>
      </c>
      <c r="DD1269" s="1">
        <v>1.6598915039E9</v>
      </c>
      <c r="DE1269" s="1">
        <v>0.0</v>
      </c>
      <c r="DF1269" s="1">
        <v>1.6598911131E9</v>
      </c>
      <c r="DG1269" s="1" t="s">
        <v>2706</v>
      </c>
      <c r="DH1269" s="1">
        <v>1.6598911126E9</v>
      </c>
      <c r="DI1269" s="1">
        <v>1.6598911131E9</v>
      </c>
      <c r="DJ1269" s="1">
        <v>29.0</v>
      </c>
      <c r="DK1269" s="1">
        <v>0.08</v>
      </c>
      <c r="DL1269" s="1">
        <v>-0.006</v>
      </c>
      <c r="DM1269" s="1">
        <v>1.387</v>
      </c>
      <c r="DN1269" s="1">
        <v>0.011</v>
      </c>
      <c r="DO1269" s="1">
        <v>400.0</v>
      </c>
      <c r="DP1269" s="1">
        <v>24.0</v>
      </c>
      <c r="DQ1269" s="1">
        <v>0.14</v>
      </c>
      <c r="DR1269" s="1">
        <v>0.05</v>
      </c>
      <c r="DS1269" s="1">
        <v>7.929223535007472</v>
      </c>
      <c r="DT1269" s="1">
        <v>10.61699174225636</v>
      </c>
      <c r="DU1269" s="1">
        <v>0.789301007519118</v>
      </c>
      <c r="DV1269" s="1">
        <v>0.0</v>
      </c>
      <c r="DW1269" s="1">
        <v>-44.77999354838709</v>
      </c>
      <c r="DX1269" s="1">
        <v>-17.39526774193541</v>
      </c>
      <c r="DY1269" s="1">
        <v>1.299324041118822</v>
      </c>
      <c r="DZ1269" s="1">
        <v>0.0</v>
      </c>
      <c r="EA1269" s="1">
        <v>54.1690607757288</v>
      </c>
      <c r="EB1269" s="1">
        <v>133.4572953585672</v>
      </c>
      <c r="EC1269" s="1">
        <v>9.64680931066387</v>
      </c>
      <c r="ED1269" s="1">
        <v>0.0</v>
      </c>
      <c r="EE1269" s="1">
        <v>2.76632243902439</v>
      </c>
      <c r="EF1269" s="1">
        <v>0.02147770034842978</v>
      </c>
      <c r="EG1269" s="1">
        <v>0.002510675529043078</v>
      </c>
      <c r="EH1269" s="1">
        <v>1.0</v>
      </c>
      <c r="EI1269" s="1">
        <v>1.958093764198183</v>
      </c>
      <c r="EJ1269" s="1">
        <v>-0.006698114520920587</v>
      </c>
      <c r="EK1269" s="1">
        <v>9.756619031416066E-4</v>
      </c>
      <c r="EL1269" s="1">
        <v>1.0</v>
      </c>
      <c r="EM1269" s="1">
        <v>2.0</v>
      </c>
      <c r="EN1269" s="1">
        <v>5.0</v>
      </c>
      <c r="EO1269" s="1" t="s">
        <v>386</v>
      </c>
      <c r="EP1269" s="1">
        <v>2.94032</v>
      </c>
      <c r="EQ1269" s="1">
        <v>2.80136</v>
      </c>
      <c r="ER1269" s="1">
        <v>0.0510356</v>
      </c>
      <c r="ES1269" s="1">
        <v>0.0608121</v>
      </c>
      <c r="ET1269" s="1">
        <v>0.116894</v>
      </c>
      <c r="EU1269" s="1">
        <v>0.10847</v>
      </c>
      <c r="EV1269" s="1">
        <v>19384.6</v>
      </c>
      <c r="EW1269" s="1">
        <v>20115.0</v>
      </c>
      <c r="EX1269" s="1">
        <v>23769.5</v>
      </c>
      <c r="EY1269" s="1">
        <v>24940.1</v>
      </c>
      <c r="EZ1269" s="1">
        <v>33606.3</v>
      </c>
      <c r="FA1269" s="1">
        <v>35509.3</v>
      </c>
      <c r="FB1269" s="1">
        <v>43355.1</v>
      </c>
      <c r="FC1269" s="1">
        <v>46108.1</v>
      </c>
      <c r="FD1269" s="1">
        <v>1.55355</v>
      </c>
      <c r="FE1269" s="1">
        <v>1.77992</v>
      </c>
      <c r="FF1269" s="1">
        <v>0.0709295</v>
      </c>
      <c r="FG1269" s="1">
        <v>0.0</v>
      </c>
      <c r="FH1269" s="1">
        <v>30.4464</v>
      </c>
      <c r="FI1269" s="1">
        <v>999.9</v>
      </c>
      <c r="FJ1269" s="1">
        <v>46.7</v>
      </c>
      <c r="FK1269" s="1">
        <v>40.2</v>
      </c>
      <c r="FL1269" s="1">
        <v>35.362</v>
      </c>
      <c r="FM1269" s="1">
        <v>63.9136</v>
      </c>
      <c r="FN1269" s="1">
        <v>26.5104</v>
      </c>
      <c r="FO1269" s="1">
        <v>1.0</v>
      </c>
      <c r="FP1269" s="1">
        <v>0.613303</v>
      </c>
      <c r="FQ1269" s="1">
        <v>4.06292</v>
      </c>
      <c r="FR1269" s="1">
        <v>20.2693</v>
      </c>
      <c r="FS1269" s="1">
        <v>5.2107</v>
      </c>
      <c r="FT1269" s="1">
        <v>11.9081</v>
      </c>
      <c r="FU1269" s="1">
        <v>5.00245</v>
      </c>
      <c r="FV1269" s="1">
        <v>3.28995</v>
      </c>
      <c r="FW1269" s="1">
        <v>9999.0</v>
      </c>
      <c r="FX1269" s="1">
        <v>9999.0</v>
      </c>
      <c r="FY1269" s="1">
        <v>9999.0</v>
      </c>
      <c r="FZ1269" s="1">
        <v>999.9</v>
      </c>
      <c r="GA1269" s="1">
        <v>1.85988</v>
      </c>
      <c r="GB1269" s="1">
        <v>1.85486</v>
      </c>
      <c r="GC1269" s="1">
        <v>1.85806</v>
      </c>
      <c r="GD1269" s="1">
        <v>1.85654</v>
      </c>
      <c r="GE1269" s="1">
        <v>1.8553</v>
      </c>
      <c r="GF1269" s="1">
        <v>1.85486</v>
      </c>
      <c r="GG1269" s="1">
        <v>1.8537</v>
      </c>
      <c r="GH1269" s="1">
        <v>1.85668</v>
      </c>
      <c r="GI1269" s="1">
        <v>0.0</v>
      </c>
      <c r="GJ1269" s="1">
        <v>0.0</v>
      </c>
      <c r="GK1269" s="1">
        <v>0.0</v>
      </c>
      <c r="GL1269" s="1">
        <v>0.0</v>
      </c>
      <c r="GM1269" s="1" t="s">
        <v>350</v>
      </c>
      <c r="GN1269" s="1" t="s">
        <v>351</v>
      </c>
      <c r="GO1269" s="1" t="s">
        <v>352</v>
      </c>
      <c r="GP1269" s="1" t="s">
        <v>352</v>
      </c>
      <c r="GQ1269" s="1" t="s">
        <v>352</v>
      </c>
      <c r="GR1269" s="1" t="s">
        <v>352</v>
      </c>
      <c r="GS1269" s="1">
        <v>0.0</v>
      </c>
      <c r="GT1269" s="1">
        <v>100.0</v>
      </c>
      <c r="GU1269" s="1">
        <v>100.0</v>
      </c>
      <c r="GV1269" s="1">
        <v>0.97</v>
      </c>
      <c r="GW1269" s="1">
        <v>0.0043</v>
      </c>
      <c r="GX1269" s="1">
        <v>0.3994493243891762</v>
      </c>
      <c r="GY1269" s="1">
        <v>0.003036990343597491</v>
      </c>
      <c r="GZ1269" s="1">
        <v>-1.538114387597119E-6</v>
      </c>
      <c r="HA1269" s="1">
        <v>3.390969119432733E-10</v>
      </c>
      <c r="HB1269" s="1">
        <v>-0.06682249457756877</v>
      </c>
      <c r="HC1269" s="1">
        <v>0.009762198319610341</v>
      </c>
      <c r="HD1269" s="1">
        <v>-3.338778216718564E-4</v>
      </c>
      <c r="HE1269" s="1">
        <v>2.632278881966732E-6</v>
      </c>
      <c r="HF1269" s="1">
        <v>6.0</v>
      </c>
      <c r="HG1269" s="1">
        <v>2134.0</v>
      </c>
      <c r="HH1269" s="1">
        <v>2.0</v>
      </c>
      <c r="HI1269" s="1">
        <v>31.0</v>
      </c>
      <c r="HJ1269" s="1">
        <v>6.5</v>
      </c>
      <c r="HK1269" s="1">
        <v>6.5</v>
      </c>
      <c r="HL1269" s="1">
        <v>0.771484</v>
      </c>
      <c r="HM1269" s="1">
        <v>2.36084</v>
      </c>
      <c r="HN1269" s="1">
        <v>1.4978</v>
      </c>
      <c r="HO1269" s="1">
        <v>2.30835</v>
      </c>
      <c r="HP1269" s="1">
        <v>1.54785</v>
      </c>
      <c r="HQ1269" s="1">
        <v>2.43286</v>
      </c>
      <c r="HR1269" s="1">
        <v>42.8583</v>
      </c>
      <c r="HS1269" s="1">
        <v>13.5804</v>
      </c>
      <c r="HT1269" s="1">
        <v>18.0</v>
      </c>
      <c r="HU1269" s="1">
        <v>304.633</v>
      </c>
      <c r="HV1269" s="1">
        <v>465.061</v>
      </c>
      <c r="HW1269" s="1">
        <v>25.1406</v>
      </c>
      <c r="HX1269" s="1">
        <v>34.4665</v>
      </c>
      <c r="HY1269" s="1">
        <v>30.0004</v>
      </c>
      <c r="HZ1269" s="1">
        <v>34.3636</v>
      </c>
      <c r="IA1269" s="1">
        <v>34.4604</v>
      </c>
      <c r="IB1269" s="1">
        <v>15.5511</v>
      </c>
      <c r="IC1269" s="1">
        <v>30.548</v>
      </c>
      <c r="ID1269" s="1">
        <v>0.0</v>
      </c>
      <c r="IE1269" s="1">
        <v>25.0982</v>
      </c>
      <c r="IF1269" s="1">
        <v>290.921</v>
      </c>
      <c r="IG1269" s="1">
        <v>24.6095</v>
      </c>
      <c r="IH1269" s="1">
        <v>100.241</v>
      </c>
      <c r="II1269" s="1">
        <v>99.9246</v>
      </c>
      <c r="IJ1269" s="1" t="s">
        <v>1117</v>
      </c>
    </row>
    <row r="1270" ht="15.75" customHeight="1">
      <c r="A1270" s="1">
        <v>1254.0</v>
      </c>
      <c r="B1270" s="1">
        <v>1.6598915056E9</v>
      </c>
      <c r="C1270" s="1">
        <v>11248.5</v>
      </c>
      <c r="D1270" s="1" t="s">
        <v>2803</v>
      </c>
      <c r="E1270" s="1" t="s">
        <v>2804</v>
      </c>
      <c r="F1270" s="1">
        <v>1.0</v>
      </c>
      <c r="G1270" s="1" t="s">
        <v>2704</v>
      </c>
      <c r="H1270" s="1" t="s">
        <v>345</v>
      </c>
      <c r="I1270" s="1" t="s">
        <v>1102</v>
      </c>
      <c r="J1270" s="1" t="s">
        <v>1103</v>
      </c>
      <c r="K1270" s="1" t="s">
        <v>1104</v>
      </c>
      <c r="L1270" s="1" t="s">
        <v>2705</v>
      </c>
      <c r="M1270" s="1" t="s">
        <v>346</v>
      </c>
      <c r="N1270" s="1">
        <v>1.6598914982E9</v>
      </c>
      <c r="O1270" s="1">
        <f t="shared" si="1"/>
        <v>0.00237395377</v>
      </c>
      <c r="P1270" s="1">
        <f t="shared" si="2"/>
        <v>2.37395377</v>
      </c>
      <c r="Q1270" s="1">
        <f t="shared" si="3"/>
        <v>9.61704553</v>
      </c>
      <c r="R1270" s="1">
        <f t="shared" si="4"/>
        <v>179.1373333</v>
      </c>
      <c r="S1270" s="1">
        <f t="shared" si="5"/>
        <v>42.83969143</v>
      </c>
      <c r="T1270" s="1">
        <f t="shared" si="6"/>
        <v>4.243622881</v>
      </c>
      <c r="U1270" s="1">
        <f t="shared" si="7"/>
        <v>17.74502246</v>
      </c>
      <c r="V1270" s="1">
        <f t="shared" si="8"/>
        <v>0.1182246474</v>
      </c>
      <c r="W1270" s="1">
        <f t="shared" si="9"/>
        <v>2.911530267</v>
      </c>
      <c r="X1270" s="1">
        <f t="shared" si="10"/>
        <v>0.1156210105</v>
      </c>
      <c r="Y1270" s="1">
        <f t="shared" si="11"/>
        <v>0.07249228225</v>
      </c>
      <c r="Z1270" s="1">
        <f t="shared" si="12"/>
        <v>321.5118277</v>
      </c>
      <c r="AA1270" s="1">
        <f t="shared" si="13"/>
        <v>32.33122398</v>
      </c>
      <c r="AB1270" s="1">
        <f t="shared" si="14"/>
        <v>31.59169333</v>
      </c>
      <c r="AC1270" s="1">
        <f t="shared" si="15"/>
        <v>4.66583305</v>
      </c>
      <c r="AD1270" s="1">
        <f t="shared" si="16"/>
        <v>59.85123665</v>
      </c>
      <c r="AE1270" s="1">
        <f t="shared" si="17"/>
        <v>2.707647035</v>
      </c>
      <c r="AF1270" s="1">
        <f t="shared" si="18"/>
        <v>4.523961719</v>
      </c>
      <c r="AG1270" s="1">
        <f t="shared" si="19"/>
        <v>1.958186015</v>
      </c>
      <c r="AH1270" s="1">
        <f t="shared" si="20"/>
        <v>-104.6913613</v>
      </c>
      <c r="AI1270" s="1">
        <f t="shared" si="21"/>
        <v>-85.20660485</v>
      </c>
      <c r="AJ1270" s="1">
        <f t="shared" si="22"/>
        <v>-6.592591635</v>
      </c>
      <c r="AK1270" s="1">
        <f t="shared" si="23"/>
        <v>125.02127</v>
      </c>
      <c r="AL1270" s="1">
        <f t="shared" si="24"/>
        <v>37.41144303</v>
      </c>
      <c r="AM1270" s="1">
        <f t="shared" si="25"/>
        <v>2.371960181</v>
      </c>
      <c r="AN1270" s="1">
        <f t="shared" si="26"/>
        <v>9.61704553</v>
      </c>
      <c r="AO1270" s="1">
        <v>255.6419235502598</v>
      </c>
      <c r="AP1270" s="1">
        <v>218.1662363636363</v>
      </c>
      <c r="AQ1270" s="1">
        <v>4.942246635278385</v>
      </c>
      <c r="AR1270" s="1">
        <v>66.3324592731805</v>
      </c>
      <c r="AS1270" s="1">
        <f t="shared" si="27"/>
        <v>2.37395377</v>
      </c>
      <c r="AT1270" s="1">
        <v>24.56298913594072</v>
      </c>
      <c r="AU1270" s="1">
        <v>27.33310303030301</v>
      </c>
      <c r="AV1270" s="1">
        <v>4.439240222521594E-6</v>
      </c>
      <c r="AW1270" s="1">
        <v>80.63858576887375</v>
      </c>
      <c r="AX1270" s="1">
        <v>180.0</v>
      </c>
      <c r="AY1270" s="1">
        <v>36.0</v>
      </c>
      <c r="AZ1270" s="1">
        <f t="shared" si="28"/>
        <v>1</v>
      </c>
      <c r="BA1270" s="1">
        <f t="shared" si="29"/>
        <v>0</v>
      </c>
      <c r="BB1270" s="1">
        <f t="shared" si="30"/>
        <v>51638.58654</v>
      </c>
      <c r="BC1270" s="1">
        <f t="shared" si="31"/>
        <v>1999.975333</v>
      </c>
      <c r="BD1270" s="1">
        <f t="shared" si="32"/>
        <v>1681.179158</v>
      </c>
      <c r="BE1270" s="1">
        <f t="shared" si="33"/>
        <v>0.8405999464</v>
      </c>
      <c r="BF1270" s="1">
        <f t="shared" si="34"/>
        <v>0.1607578966</v>
      </c>
      <c r="BG1270" s="1">
        <v>6.0</v>
      </c>
      <c r="BH1270" s="1">
        <v>0.5</v>
      </c>
      <c r="BI1270" s="1" t="s">
        <v>347</v>
      </c>
      <c r="BJ1270" s="1">
        <v>2.0</v>
      </c>
      <c r="BK1270" s="1" t="b">
        <v>1</v>
      </c>
      <c r="BL1270" s="1">
        <v>1.6598914982E9</v>
      </c>
      <c r="BM1270" s="1">
        <v>179.1373333333334</v>
      </c>
      <c r="BN1270" s="1">
        <v>224.5288666666667</v>
      </c>
      <c r="BO1270" s="1">
        <v>27.3339</v>
      </c>
      <c r="BP1270" s="1">
        <v>24.56608666666666</v>
      </c>
      <c r="BQ1270" s="1">
        <v>178.2441333333333</v>
      </c>
      <c r="BR1270" s="1">
        <v>27.32958666666667</v>
      </c>
      <c r="BS1270" s="1">
        <v>500.1331333333334</v>
      </c>
      <c r="BT1270" s="1">
        <v>98.9582</v>
      </c>
      <c r="BU1270" s="1">
        <v>0.10000372</v>
      </c>
      <c r="BV1270" s="1">
        <v>31.04886</v>
      </c>
      <c r="BW1270" s="1">
        <v>31.59169333333334</v>
      </c>
      <c r="BX1270" s="1">
        <v>999.8999999999999</v>
      </c>
      <c r="BY1270" s="1">
        <v>0.0</v>
      </c>
      <c r="BZ1270" s="1">
        <v>0.0</v>
      </c>
      <c r="CA1270" s="1">
        <v>10001.836</v>
      </c>
      <c r="CB1270" s="1">
        <v>0.0</v>
      </c>
      <c r="CC1270" s="1">
        <v>2011.612666666667</v>
      </c>
      <c r="CD1270" s="1">
        <v>-45.39156</v>
      </c>
      <c r="CE1270" s="1">
        <v>184.1714666666666</v>
      </c>
      <c r="CF1270" s="1">
        <v>230.1836</v>
      </c>
      <c r="CG1270" s="1">
        <v>2.767826666666666</v>
      </c>
      <c r="CH1270" s="1">
        <v>224.5288666666667</v>
      </c>
      <c r="CI1270" s="1">
        <v>24.56608666666666</v>
      </c>
      <c r="CJ1270" s="1">
        <v>2.704914666666667</v>
      </c>
      <c r="CK1270" s="1">
        <v>2.431017333333334</v>
      </c>
      <c r="CL1270" s="1">
        <v>22.31500666666667</v>
      </c>
      <c r="CM1270" s="1">
        <v>20.57186666666666</v>
      </c>
      <c r="CN1270" s="1">
        <v>1999.975333333333</v>
      </c>
      <c r="CO1270" s="1">
        <v>0.9800022000000003</v>
      </c>
      <c r="CP1270" s="1">
        <v>0.01999800666666667</v>
      </c>
      <c r="CQ1270" s="1">
        <v>0.0</v>
      </c>
      <c r="CR1270" s="1">
        <v>2.845533333333333</v>
      </c>
      <c r="CS1270" s="1">
        <v>0.0</v>
      </c>
      <c r="CT1270" s="1">
        <v>16448.67333333333</v>
      </c>
      <c r="CU1270" s="1">
        <v>17412.11333333333</v>
      </c>
      <c r="CV1270" s="1">
        <v>44.0746</v>
      </c>
      <c r="CW1270" s="1">
        <v>45.8162</v>
      </c>
      <c r="CX1270" s="1">
        <v>44.187</v>
      </c>
      <c r="CY1270" s="1">
        <v>43.8582</v>
      </c>
      <c r="CZ1270" s="1">
        <v>44.062</v>
      </c>
      <c r="DA1270" s="1">
        <v>1959.982666666667</v>
      </c>
      <c r="DB1270" s="1">
        <v>39.996</v>
      </c>
      <c r="DC1270" s="1">
        <v>0.0</v>
      </c>
      <c r="DD1270" s="1">
        <v>1.6598915045E9</v>
      </c>
      <c r="DE1270" s="1">
        <v>0.0</v>
      </c>
      <c r="DF1270" s="1">
        <v>1.6598911131E9</v>
      </c>
      <c r="DG1270" s="1" t="s">
        <v>2706</v>
      </c>
      <c r="DH1270" s="1">
        <v>1.6598911126E9</v>
      </c>
      <c r="DI1270" s="1">
        <v>1.6598911131E9</v>
      </c>
      <c r="DJ1270" s="1">
        <v>29.0</v>
      </c>
      <c r="DK1270" s="1">
        <v>0.08</v>
      </c>
      <c r="DL1270" s="1">
        <v>-0.006</v>
      </c>
      <c r="DM1270" s="1">
        <v>1.387</v>
      </c>
      <c r="DN1270" s="1">
        <v>0.011</v>
      </c>
      <c r="DO1270" s="1">
        <v>400.0</v>
      </c>
      <c r="DP1270" s="1">
        <v>24.0</v>
      </c>
      <c r="DQ1270" s="1">
        <v>0.14</v>
      </c>
      <c r="DR1270" s="1">
        <v>0.05</v>
      </c>
      <c r="DS1270" s="1">
        <v>8.102175893643746</v>
      </c>
      <c r="DT1270" s="1">
        <v>10.67191273056352</v>
      </c>
      <c r="DU1270" s="1">
        <v>0.7924017569592875</v>
      </c>
      <c r="DV1270" s="1">
        <v>0.0</v>
      </c>
      <c r="DW1270" s="1">
        <v>-45.07293225806452</v>
      </c>
      <c r="DX1270" s="1">
        <v>-16.90109999999994</v>
      </c>
      <c r="DY1270" s="1">
        <v>1.261623655961634</v>
      </c>
      <c r="DZ1270" s="1">
        <v>0.0</v>
      </c>
      <c r="EA1270" s="1">
        <v>56.41827282621589</v>
      </c>
      <c r="EB1270" s="1">
        <v>133.684858709794</v>
      </c>
      <c r="EC1270" s="1">
        <v>9.663395028787283</v>
      </c>
      <c r="ED1270" s="1">
        <v>0.0</v>
      </c>
      <c r="EE1270" s="1">
        <v>2.766620487804878</v>
      </c>
      <c r="EF1270" s="1">
        <v>0.02432236933798192</v>
      </c>
      <c r="EG1270" s="1">
        <v>0.002702421634178451</v>
      </c>
      <c r="EH1270" s="1">
        <v>1.0</v>
      </c>
      <c r="EI1270" s="1">
        <v>1.958101249208416</v>
      </c>
      <c r="EJ1270" s="1">
        <v>-5.517036334749036E-4</v>
      </c>
      <c r="EK1270" s="1">
        <v>9.897739266307923E-4</v>
      </c>
      <c r="EL1270" s="1">
        <v>1.0</v>
      </c>
      <c r="EM1270" s="1">
        <v>2.0</v>
      </c>
      <c r="EN1270" s="1">
        <v>5.0</v>
      </c>
      <c r="EO1270" s="1" t="s">
        <v>386</v>
      </c>
      <c r="EP1270" s="1">
        <v>2.94034</v>
      </c>
      <c r="EQ1270" s="1">
        <v>2.80136</v>
      </c>
      <c r="ER1270" s="1">
        <v>0.0520578</v>
      </c>
      <c r="ES1270" s="1">
        <v>0.0618149</v>
      </c>
      <c r="ET1270" s="1">
        <v>0.116893</v>
      </c>
      <c r="EU1270" s="1">
        <v>0.108472</v>
      </c>
      <c r="EV1270" s="1">
        <v>19363.8</v>
      </c>
      <c r="EW1270" s="1">
        <v>20093.6</v>
      </c>
      <c r="EX1270" s="1">
        <v>23769.5</v>
      </c>
      <c r="EY1270" s="1">
        <v>24940.2</v>
      </c>
      <c r="EZ1270" s="1">
        <v>33606.4</v>
      </c>
      <c r="FA1270" s="1">
        <v>35509.4</v>
      </c>
      <c r="FB1270" s="1">
        <v>43355.1</v>
      </c>
      <c r="FC1270" s="1">
        <v>46108.3</v>
      </c>
      <c r="FD1270" s="1">
        <v>1.5541</v>
      </c>
      <c r="FE1270" s="1">
        <v>1.77997</v>
      </c>
      <c r="FF1270" s="1">
        <v>0.070855</v>
      </c>
      <c r="FG1270" s="1">
        <v>0.0</v>
      </c>
      <c r="FH1270" s="1">
        <v>30.4491</v>
      </c>
      <c r="FI1270" s="1">
        <v>999.9</v>
      </c>
      <c r="FJ1270" s="1">
        <v>46.7</v>
      </c>
      <c r="FK1270" s="1">
        <v>40.2</v>
      </c>
      <c r="FL1270" s="1">
        <v>35.3631</v>
      </c>
      <c r="FM1270" s="1">
        <v>63.7236</v>
      </c>
      <c r="FN1270" s="1">
        <v>25.5929</v>
      </c>
      <c r="FO1270" s="1">
        <v>1.0</v>
      </c>
      <c r="FP1270" s="1">
        <v>0.61328</v>
      </c>
      <c r="FQ1270" s="1">
        <v>4.0822</v>
      </c>
      <c r="FR1270" s="1">
        <v>20.2689</v>
      </c>
      <c r="FS1270" s="1">
        <v>5.2107</v>
      </c>
      <c r="FT1270" s="1">
        <v>11.9081</v>
      </c>
      <c r="FU1270" s="1">
        <v>5.0026</v>
      </c>
      <c r="FV1270" s="1">
        <v>3.28993</v>
      </c>
      <c r="FW1270" s="1">
        <v>9999.0</v>
      </c>
      <c r="FX1270" s="1">
        <v>9999.0</v>
      </c>
      <c r="FY1270" s="1">
        <v>9999.0</v>
      </c>
      <c r="FZ1270" s="1">
        <v>999.9</v>
      </c>
      <c r="GA1270" s="1">
        <v>1.85988</v>
      </c>
      <c r="GB1270" s="1">
        <v>1.85486</v>
      </c>
      <c r="GC1270" s="1">
        <v>1.85806</v>
      </c>
      <c r="GD1270" s="1">
        <v>1.85654</v>
      </c>
      <c r="GE1270" s="1">
        <v>1.8553</v>
      </c>
      <c r="GF1270" s="1">
        <v>1.85486</v>
      </c>
      <c r="GG1270" s="1">
        <v>1.85371</v>
      </c>
      <c r="GH1270" s="1">
        <v>1.85668</v>
      </c>
      <c r="GI1270" s="1">
        <v>0.0</v>
      </c>
      <c r="GJ1270" s="1">
        <v>0.0</v>
      </c>
      <c r="GK1270" s="1">
        <v>0.0</v>
      </c>
      <c r="GL1270" s="1">
        <v>0.0</v>
      </c>
      <c r="GM1270" s="1" t="s">
        <v>350</v>
      </c>
      <c r="GN1270" s="1" t="s">
        <v>351</v>
      </c>
      <c r="GO1270" s="1" t="s">
        <v>352</v>
      </c>
      <c r="GP1270" s="1" t="s">
        <v>352</v>
      </c>
      <c r="GQ1270" s="1" t="s">
        <v>352</v>
      </c>
      <c r="GR1270" s="1" t="s">
        <v>352</v>
      </c>
      <c r="GS1270" s="1">
        <v>0.0</v>
      </c>
      <c r="GT1270" s="1">
        <v>100.0</v>
      </c>
      <c r="GU1270" s="1">
        <v>100.0</v>
      </c>
      <c r="GV1270" s="1">
        <v>0.981</v>
      </c>
      <c r="GW1270" s="1">
        <v>0.0043</v>
      </c>
      <c r="GX1270" s="1">
        <v>0.3994493243891762</v>
      </c>
      <c r="GY1270" s="1">
        <v>0.003036990343597491</v>
      </c>
      <c r="GZ1270" s="1">
        <v>-1.538114387597119E-6</v>
      </c>
      <c r="HA1270" s="1">
        <v>3.390969119432733E-10</v>
      </c>
      <c r="HB1270" s="1">
        <v>-0.06682249457756877</v>
      </c>
      <c r="HC1270" s="1">
        <v>0.009762198319610341</v>
      </c>
      <c r="HD1270" s="1">
        <v>-3.338778216718564E-4</v>
      </c>
      <c r="HE1270" s="1">
        <v>2.632278881966732E-6</v>
      </c>
      <c r="HF1270" s="1">
        <v>6.0</v>
      </c>
      <c r="HG1270" s="1">
        <v>2134.0</v>
      </c>
      <c r="HH1270" s="1">
        <v>2.0</v>
      </c>
      <c r="HI1270" s="1">
        <v>31.0</v>
      </c>
      <c r="HJ1270" s="1">
        <v>6.5</v>
      </c>
      <c r="HK1270" s="1">
        <v>6.5</v>
      </c>
      <c r="HL1270" s="1">
        <v>0.780029</v>
      </c>
      <c r="HM1270" s="1">
        <v>2.38037</v>
      </c>
      <c r="HN1270" s="1">
        <v>1.4978</v>
      </c>
      <c r="HO1270" s="1">
        <v>2.30835</v>
      </c>
      <c r="HP1270" s="1">
        <v>1.54785</v>
      </c>
      <c r="HQ1270" s="1">
        <v>2.36816</v>
      </c>
      <c r="HR1270" s="1">
        <v>42.8852</v>
      </c>
      <c r="HS1270" s="1">
        <v>13.5629</v>
      </c>
      <c r="HT1270" s="1">
        <v>18.0</v>
      </c>
      <c r="HU1270" s="1">
        <v>304.87</v>
      </c>
      <c r="HV1270" s="1">
        <v>465.093</v>
      </c>
      <c r="HW1270" s="1">
        <v>25.1323</v>
      </c>
      <c r="HX1270" s="1">
        <v>34.4673</v>
      </c>
      <c r="HY1270" s="1">
        <v>30.0003</v>
      </c>
      <c r="HZ1270" s="1">
        <v>34.3636</v>
      </c>
      <c r="IA1270" s="1">
        <v>34.4604</v>
      </c>
      <c r="IB1270" s="1">
        <v>15.8142</v>
      </c>
      <c r="IC1270" s="1">
        <v>30.548</v>
      </c>
      <c r="ID1270" s="1">
        <v>0.0</v>
      </c>
      <c r="IE1270" s="1">
        <v>25.0982</v>
      </c>
      <c r="IF1270" s="1">
        <v>300.94</v>
      </c>
      <c r="IG1270" s="1">
        <v>24.6095</v>
      </c>
      <c r="IH1270" s="1">
        <v>100.241</v>
      </c>
      <c r="II1270" s="1">
        <v>99.9251</v>
      </c>
      <c r="IJ1270" s="1" t="s">
        <v>1117</v>
      </c>
    </row>
    <row r="1271" ht="15.75" customHeight="1">
      <c r="A1271" s="1">
        <v>1255.0</v>
      </c>
      <c r="B1271" s="1">
        <v>1.6598915066E9</v>
      </c>
      <c r="C1271" s="1">
        <v>11249.5</v>
      </c>
      <c r="D1271" s="1" t="s">
        <v>2805</v>
      </c>
      <c r="E1271" s="1" t="s">
        <v>2806</v>
      </c>
      <c r="F1271" s="1">
        <v>1.0</v>
      </c>
      <c r="G1271" s="1" t="s">
        <v>2704</v>
      </c>
      <c r="H1271" s="1" t="s">
        <v>345</v>
      </c>
      <c r="I1271" s="1" t="s">
        <v>1102</v>
      </c>
      <c r="J1271" s="1" t="s">
        <v>1103</v>
      </c>
      <c r="K1271" s="1" t="s">
        <v>1104</v>
      </c>
      <c r="L1271" s="1" t="s">
        <v>2705</v>
      </c>
      <c r="M1271" s="1" t="s">
        <v>346</v>
      </c>
      <c r="N1271" s="1">
        <v>1.65989149869375E9</v>
      </c>
      <c r="O1271" s="1">
        <f t="shared" si="1"/>
        <v>0.002374279992</v>
      </c>
      <c r="P1271" s="1">
        <f t="shared" si="2"/>
        <v>2.374279992</v>
      </c>
      <c r="Q1271" s="1">
        <f t="shared" si="3"/>
        <v>9.824314414</v>
      </c>
      <c r="R1271" s="1">
        <f t="shared" si="4"/>
        <v>181.50425</v>
      </c>
      <c r="S1271" s="1">
        <f t="shared" si="5"/>
        <v>42.3243309</v>
      </c>
      <c r="T1271" s="1">
        <f t="shared" si="6"/>
        <v>4.192574191</v>
      </c>
      <c r="U1271" s="1">
        <f t="shared" si="7"/>
        <v>17.97949354</v>
      </c>
      <c r="V1271" s="1">
        <f t="shared" si="8"/>
        <v>0.1182314131</v>
      </c>
      <c r="W1271" s="1">
        <f t="shared" si="9"/>
        <v>2.911435702</v>
      </c>
      <c r="X1271" s="1">
        <f t="shared" si="10"/>
        <v>0.1156273992</v>
      </c>
      <c r="Y1271" s="1">
        <f t="shared" si="11"/>
        <v>0.07249630795</v>
      </c>
      <c r="Z1271" s="1">
        <f t="shared" si="12"/>
        <v>321.5142468</v>
      </c>
      <c r="AA1271" s="1">
        <f t="shared" si="13"/>
        <v>32.33084468</v>
      </c>
      <c r="AB1271" s="1">
        <f t="shared" si="14"/>
        <v>31.59229375</v>
      </c>
      <c r="AC1271" s="1">
        <f t="shared" si="15"/>
        <v>4.665992091</v>
      </c>
      <c r="AD1271" s="1">
        <f t="shared" si="16"/>
        <v>59.85239589</v>
      </c>
      <c r="AE1271" s="1">
        <f t="shared" si="17"/>
        <v>2.707645849</v>
      </c>
      <c r="AF1271" s="1">
        <f t="shared" si="18"/>
        <v>4.523872116</v>
      </c>
      <c r="AG1271" s="1">
        <f t="shared" si="19"/>
        <v>1.958346242</v>
      </c>
      <c r="AH1271" s="1">
        <f t="shared" si="20"/>
        <v>-104.7057476</v>
      </c>
      <c r="AI1271" s="1">
        <f t="shared" si="21"/>
        <v>-85.35262365</v>
      </c>
      <c r="AJ1271" s="1">
        <f t="shared" si="22"/>
        <v>-6.604112126</v>
      </c>
      <c r="AK1271" s="1">
        <f t="shared" si="23"/>
        <v>124.8517634</v>
      </c>
      <c r="AL1271" s="1">
        <f t="shared" si="24"/>
        <v>37.51506465</v>
      </c>
      <c r="AM1271" s="1">
        <f t="shared" si="25"/>
        <v>2.372077241</v>
      </c>
      <c r="AN1271" s="1">
        <f t="shared" si="26"/>
        <v>9.824314414</v>
      </c>
      <c r="AO1271" s="1">
        <v>260.8460251533017</v>
      </c>
      <c r="AP1271" s="1">
        <v>223.1105333333332</v>
      </c>
      <c r="AQ1271" s="1">
        <v>4.943148181077082</v>
      </c>
      <c r="AR1271" s="1">
        <v>66.3324592731805</v>
      </c>
      <c r="AS1271" s="1">
        <f t="shared" si="27"/>
        <v>2.374279992</v>
      </c>
      <c r="AT1271" s="1">
        <v>24.56263109462933</v>
      </c>
      <c r="AU1271" s="1">
        <v>27.33318606060605</v>
      </c>
      <c r="AV1271" s="1">
        <v>-3.190406209331184E-6</v>
      </c>
      <c r="AW1271" s="1">
        <v>80.63858576887375</v>
      </c>
      <c r="AX1271" s="1">
        <v>180.0</v>
      </c>
      <c r="AY1271" s="1">
        <v>36.0</v>
      </c>
      <c r="AZ1271" s="1">
        <f t="shared" si="28"/>
        <v>1</v>
      </c>
      <c r="BA1271" s="1">
        <f t="shared" si="29"/>
        <v>0</v>
      </c>
      <c r="BB1271" s="1">
        <f t="shared" si="30"/>
        <v>51635.96768</v>
      </c>
      <c r="BC1271" s="1">
        <f t="shared" si="31"/>
        <v>1999.990625</v>
      </c>
      <c r="BD1271" s="1">
        <f t="shared" si="32"/>
        <v>1681.191992</v>
      </c>
      <c r="BE1271" s="1">
        <f t="shared" si="33"/>
        <v>0.8405999362</v>
      </c>
      <c r="BF1271" s="1">
        <f t="shared" si="34"/>
        <v>0.160757877</v>
      </c>
      <c r="BG1271" s="1">
        <v>6.0</v>
      </c>
      <c r="BH1271" s="1">
        <v>0.5</v>
      </c>
      <c r="BI1271" s="1" t="s">
        <v>347</v>
      </c>
      <c r="BJ1271" s="1">
        <v>2.0</v>
      </c>
      <c r="BK1271" s="1" t="b">
        <v>1</v>
      </c>
      <c r="BL1271" s="1">
        <v>1.65989149869375E9</v>
      </c>
      <c r="BM1271" s="1">
        <v>181.50425</v>
      </c>
      <c r="BN1271" s="1">
        <v>227.0270625</v>
      </c>
      <c r="BO1271" s="1">
        <v>27.333875</v>
      </c>
      <c r="BP1271" s="1">
        <v>24.5659125</v>
      </c>
      <c r="BQ1271" s="1">
        <v>180.6051875</v>
      </c>
      <c r="BR1271" s="1">
        <v>27.3295625</v>
      </c>
      <c r="BS1271" s="1">
        <v>500.130875</v>
      </c>
      <c r="BT1271" s="1">
        <v>98.95823750000001</v>
      </c>
      <c r="BU1271" s="1">
        <v>0.100013425</v>
      </c>
      <c r="BV1271" s="1">
        <v>31.0485125</v>
      </c>
      <c r="BW1271" s="1">
        <v>31.59229375</v>
      </c>
      <c r="BX1271" s="1">
        <v>999.9</v>
      </c>
      <c r="BY1271" s="1">
        <v>0.0</v>
      </c>
      <c r="BZ1271" s="1">
        <v>0.0</v>
      </c>
      <c r="CA1271" s="1">
        <v>10001.29125</v>
      </c>
      <c r="CB1271" s="1">
        <v>0.0</v>
      </c>
      <c r="CC1271" s="1">
        <v>2011.008125</v>
      </c>
      <c r="CD1271" s="1">
        <v>-45.52279375000001</v>
      </c>
      <c r="CE1271" s="1">
        <v>186.6049375</v>
      </c>
      <c r="CF1271" s="1">
        <v>232.744625</v>
      </c>
      <c r="CG1271" s="1">
        <v>2.76797125</v>
      </c>
      <c r="CH1271" s="1">
        <v>227.0270625</v>
      </c>
      <c r="CI1271" s="1">
        <v>24.5659125</v>
      </c>
      <c r="CJ1271" s="1">
        <v>2.704913125</v>
      </c>
      <c r="CK1271" s="1">
        <v>2.43100125</v>
      </c>
      <c r="CL1271" s="1">
        <v>22.31499375</v>
      </c>
      <c r="CM1271" s="1">
        <v>20.5717625</v>
      </c>
      <c r="CN1271" s="1">
        <v>1999.990625</v>
      </c>
      <c r="CO1271" s="1">
        <v>0.980002375</v>
      </c>
      <c r="CP1271" s="1">
        <v>0.0199978375</v>
      </c>
      <c r="CQ1271" s="1">
        <v>0.0</v>
      </c>
      <c r="CR1271" s="1">
        <v>2.9073125</v>
      </c>
      <c r="CS1271" s="1">
        <v>0.0</v>
      </c>
      <c r="CT1271" s="1">
        <v>16445.79375</v>
      </c>
      <c r="CU1271" s="1">
        <v>17412.25</v>
      </c>
      <c r="CV1271" s="1">
        <v>44.0738125</v>
      </c>
      <c r="CW1271" s="1">
        <v>45.819875</v>
      </c>
      <c r="CX1271" s="1">
        <v>44.187</v>
      </c>
      <c r="CY1271" s="1">
        <v>43.85925</v>
      </c>
      <c r="CZ1271" s="1">
        <v>44.062</v>
      </c>
      <c r="DA1271" s="1">
        <v>1959.998125</v>
      </c>
      <c r="DB1271" s="1">
        <v>39.995625</v>
      </c>
      <c r="DC1271" s="1">
        <v>0.0</v>
      </c>
      <c r="DD1271" s="1">
        <v>1.6598915057E9</v>
      </c>
      <c r="DE1271" s="1">
        <v>0.0</v>
      </c>
      <c r="DF1271" s="1">
        <v>1.6598911131E9</v>
      </c>
      <c r="DG1271" s="1" t="s">
        <v>2706</v>
      </c>
      <c r="DH1271" s="1">
        <v>1.6598911126E9</v>
      </c>
      <c r="DI1271" s="1">
        <v>1.6598911131E9</v>
      </c>
      <c r="DJ1271" s="1">
        <v>29.0</v>
      </c>
      <c r="DK1271" s="1">
        <v>0.08</v>
      </c>
      <c r="DL1271" s="1">
        <v>-0.006</v>
      </c>
      <c r="DM1271" s="1">
        <v>1.387</v>
      </c>
      <c r="DN1271" s="1">
        <v>0.011</v>
      </c>
      <c r="DO1271" s="1">
        <v>400.0</v>
      </c>
      <c r="DP1271" s="1">
        <v>24.0</v>
      </c>
      <c r="DQ1271" s="1">
        <v>0.14</v>
      </c>
      <c r="DR1271" s="1">
        <v>0.05</v>
      </c>
      <c r="DS1271" s="1">
        <v>8.369230159806316</v>
      </c>
      <c r="DT1271" s="1">
        <v>10.66335510621526</v>
      </c>
      <c r="DU1271" s="1">
        <v>0.7927202743344065</v>
      </c>
      <c r="DV1271" s="1">
        <v>0.0</v>
      </c>
      <c r="DW1271" s="1">
        <v>-45.56945666666665</v>
      </c>
      <c r="DX1271" s="1">
        <v>-16.26315550611786</v>
      </c>
      <c r="DY1271" s="1">
        <v>1.173935369227039</v>
      </c>
      <c r="DZ1271" s="1">
        <v>0.0</v>
      </c>
      <c r="EA1271" s="1">
        <v>59.1682823423169</v>
      </c>
      <c r="EB1271" s="1">
        <v>134.1700431814149</v>
      </c>
      <c r="EC1271" s="1">
        <v>10.01923709414783</v>
      </c>
      <c r="ED1271" s="1">
        <v>0.0</v>
      </c>
      <c r="EE1271" s="1">
        <v>2.7670915</v>
      </c>
      <c r="EF1271" s="1">
        <v>0.02610866791744137</v>
      </c>
      <c r="EG1271" s="1">
        <v>0.002753589067017832</v>
      </c>
      <c r="EH1271" s="1">
        <v>1.0</v>
      </c>
      <c r="EI1271" s="1">
        <v>1.958245733199842</v>
      </c>
      <c r="EJ1271" s="1">
        <v>0.005418691523125872</v>
      </c>
      <c r="EK1271" s="1">
        <v>0.001144760758976926</v>
      </c>
      <c r="EL1271" s="1">
        <v>1.0</v>
      </c>
      <c r="EM1271" s="1">
        <v>2.0</v>
      </c>
      <c r="EN1271" s="1">
        <v>5.0</v>
      </c>
      <c r="EO1271" s="1" t="s">
        <v>386</v>
      </c>
      <c r="EP1271" s="1">
        <v>2.94025</v>
      </c>
      <c r="EQ1271" s="1">
        <v>2.80127</v>
      </c>
      <c r="ER1271" s="1">
        <v>0.0530695</v>
      </c>
      <c r="ES1271" s="1">
        <v>0.0628199</v>
      </c>
      <c r="ET1271" s="1">
        <v>0.116893</v>
      </c>
      <c r="EU1271" s="1">
        <v>0.108471</v>
      </c>
      <c r="EV1271" s="1">
        <v>19343.1</v>
      </c>
      <c r="EW1271" s="1">
        <v>20072.1</v>
      </c>
      <c r="EX1271" s="1">
        <v>23769.5</v>
      </c>
      <c r="EY1271" s="1">
        <v>24940.2</v>
      </c>
      <c r="EZ1271" s="1">
        <v>33606.6</v>
      </c>
      <c r="FA1271" s="1">
        <v>35509.5</v>
      </c>
      <c r="FB1271" s="1">
        <v>43355.3</v>
      </c>
      <c r="FC1271" s="1">
        <v>46108.4</v>
      </c>
      <c r="FD1271" s="1">
        <v>1.55448</v>
      </c>
      <c r="FE1271" s="1">
        <v>1.78005</v>
      </c>
      <c r="FF1271" s="1">
        <v>0.0707656</v>
      </c>
      <c r="FG1271" s="1">
        <v>0.0</v>
      </c>
      <c r="FH1271" s="1">
        <v>30.4517</v>
      </c>
      <c r="FI1271" s="1">
        <v>999.9</v>
      </c>
      <c r="FJ1271" s="1">
        <v>46.7</v>
      </c>
      <c r="FK1271" s="1">
        <v>40.2</v>
      </c>
      <c r="FL1271" s="1">
        <v>35.3617</v>
      </c>
      <c r="FM1271" s="1">
        <v>63.5036</v>
      </c>
      <c r="FN1271" s="1">
        <v>26.5345</v>
      </c>
      <c r="FO1271" s="1">
        <v>1.0</v>
      </c>
      <c r="FP1271" s="1">
        <v>0.613369</v>
      </c>
      <c r="FQ1271" s="1">
        <v>4.10283</v>
      </c>
      <c r="FR1271" s="1">
        <v>20.2684</v>
      </c>
      <c r="FS1271" s="1">
        <v>5.2107</v>
      </c>
      <c r="FT1271" s="1">
        <v>11.9081</v>
      </c>
      <c r="FU1271" s="1">
        <v>5.0025</v>
      </c>
      <c r="FV1271" s="1">
        <v>3.2901</v>
      </c>
      <c r="FW1271" s="1">
        <v>9999.0</v>
      </c>
      <c r="FX1271" s="1">
        <v>9999.0</v>
      </c>
      <c r="FY1271" s="1">
        <v>9999.0</v>
      </c>
      <c r="FZ1271" s="1">
        <v>999.9</v>
      </c>
      <c r="GA1271" s="1">
        <v>1.85987</v>
      </c>
      <c r="GB1271" s="1">
        <v>1.85486</v>
      </c>
      <c r="GC1271" s="1">
        <v>1.85806</v>
      </c>
      <c r="GD1271" s="1">
        <v>1.85654</v>
      </c>
      <c r="GE1271" s="1">
        <v>1.85529</v>
      </c>
      <c r="GF1271" s="1">
        <v>1.85486</v>
      </c>
      <c r="GG1271" s="1">
        <v>1.85371</v>
      </c>
      <c r="GH1271" s="1">
        <v>1.85667</v>
      </c>
      <c r="GI1271" s="1">
        <v>0.0</v>
      </c>
      <c r="GJ1271" s="1">
        <v>0.0</v>
      </c>
      <c r="GK1271" s="1">
        <v>0.0</v>
      </c>
      <c r="GL1271" s="1">
        <v>0.0</v>
      </c>
      <c r="GM1271" s="1" t="s">
        <v>350</v>
      </c>
      <c r="GN1271" s="1" t="s">
        <v>351</v>
      </c>
      <c r="GO1271" s="1" t="s">
        <v>352</v>
      </c>
      <c r="GP1271" s="1" t="s">
        <v>352</v>
      </c>
      <c r="GQ1271" s="1" t="s">
        <v>352</v>
      </c>
      <c r="GR1271" s="1" t="s">
        <v>352</v>
      </c>
      <c r="GS1271" s="1">
        <v>0.0</v>
      </c>
      <c r="GT1271" s="1">
        <v>100.0</v>
      </c>
      <c r="GU1271" s="1">
        <v>100.0</v>
      </c>
      <c r="GV1271" s="1">
        <v>0.993</v>
      </c>
      <c r="GW1271" s="1">
        <v>0.0043</v>
      </c>
      <c r="GX1271" s="1">
        <v>0.3994493243891762</v>
      </c>
      <c r="GY1271" s="1">
        <v>0.003036990343597491</v>
      </c>
      <c r="GZ1271" s="1">
        <v>-1.538114387597119E-6</v>
      </c>
      <c r="HA1271" s="1">
        <v>3.390969119432733E-10</v>
      </c>
      <c r="HB1271" s="1">
        <v>-0.06682249457756877</v>
      </c>
      <c r="HC1271" s="1">
        <v>0.009762198319610341</v>
      </c>
      <c r="HD1271" s="1">
        <v>-3.338778216718564E-4</v>
      </c>
      <c r="HE1271" s="1">
        <v>2.632278881966732E-6</v>
      </c>
      <c r="HF1271" s="1">
        <v>6.0</v>
      </c>
      <c r="HG1271" s="1">
        <v>2134.0</v>
      </c>
      <c r="HH1271" s="1">
        <v>2.0</v>
      </c>
      <c r="HI1271" s="1">
        <v>31.0</v>
      </c>
      <c r="HJ1271" s="1">
        <v>6.6</v>
      </c>
      <c r="HK1271" s="1">
        <v>6.6</v>
      </c>
      <c r="HL1271" s="1">
        <v>0.793457</v>
      </c>
      <c r="HM1271" s="1">
        <v>2.3645</v>
      </c>
      <c r="HN1271" s="1">
        <v>1.4978</v>
      </c>
      <c r="HO1271" s="1">
        <v>2.30835</v>
      </c>
      <c r="HP1271" s="1">
        <v>1.54785</v>
      </c>
      <c r="HQ1271" s="1">
        <v>2.42554</v>
      </c>
      <c r="HR1271" s="1">
        <v>42.8583</v>
      </c>
      <c r="HS1271" s="1">
        <v>13.5804</v>
      </c>
      <c r="HT1271" s="1">
        <v>18.0</v>
      </c>
      <c r="HU1271" s="1">
        <v>305.032</v>
      </c>
      <c r="HV1271" s="1">
        <v>465.142</v>
      </c>
      <c r="HW1271" s="1">
        <v>25.1236</v>
      </c>
      <c r="HX1271" s="1">
        <v>34.468</v>
      </c>
      <c r="HY1271" s="1">
        <v>30.0003</v>
      </c>
      <c r="HZ1271" s="1">
        <v>34.3639</v>
      </c>
      <c r="IA1271" s="1">
        <v>34.4604</v>
      </c>
      <c r="IB1271" s="1">
        <v>15.9859</v>
      </c>
      <c r="IC1271" s="1">
        <v>30.548</v>
      </c>
      <c r="ID1271" s="1">
        <v>0.0</v>
      </c>
      <c r="IE1271" s="1">
        <v>25.0982</v>
      </c>
      <c r="IF1271" s="1">
        <v>300.94</v>
      </c>
      <c r="IG1271" s="1">
        <v>24.6095</v>
      </c>
      <c r="IH1271" s="1">
        <v>100.241</v>
      </c>
      <c r="II1271" s="1">
        <v>99.9253</v>
      </c>
      <c r="IJ1271" s="1" t="s">
        <v>1117</v>
      </c>
    </row>
    <row r="1272" ht="15.75" customHeight="1">
      <c r="A1272" s="1">
        <v>1256.0</v>
      </c>
      <c r="B1272" s="1">
        <v>1.6598915076E9</v>
      </c>
      <c r="C1272" s="1">
        <v>11250.5</v>
      </c>
      <c r="D1272" s="1" t="s">
        <v>2807</v>
      </c>
      <c r="E1272" s="1" t="s">
        <v>2808</v>
      </c>
      <c r="F1272" s="1">
        <v>1.0</v>
      </c>
      <c r="G1272" s="1" t="s">
        <v>2704</v>
      </c>
      <c r="H1272" s="1" t="s">
        <v>345</v>
      </c>
      <c r="I1272" s="1" t="s">
        <v>1102</v>
      </c>
      <c r="J1272" s="1" t="s">
        <v>1103</v>
      </c>
      <c r="K1272" s="1" t="s">
        <v>1104</v>
      </c>
      <c r="L1272" s="1" t="s">
        <v>2705</v>
      </c>
      <c r="M1272" s="1" t="s">
        <v>346</v>
      </c>
      <c r="N1272" s="1">
        <v>1.659891500166666E9</v>
      </c>
      <c r="O1272" s="1">
        <f t="shared" si="1"/>
        <v>0.002374342985</v>
      </c>
      <c r="P1272" s="1">
        <f t="shared" si="2"/>
        <v>2.374342985</v>
      </c>
      <c r="Q1272" s="1">
        <f t="shared" si="3"/>
        <v>10.02093597</v>
      </c>
      <c r="R1272" s="1">
        <f t="shared" si="4"/>
        <v>188.5422</v>
      </c>
      <c r="S1272" s="1">
        <f t="shared" si="5"/>
        <v>46.46418158</v>
      </c>
      <c r="T1272" s="1">
        <f t="shared" si="6"/>
        <v>4.602660618</v>
      </c>
      <c r="U1272" s="1">
        <f t="shared" si="7"/>
        <v>18.6766608</v>
      </c>
      <c r="V1272" s="1">
        <f t="shared" si="8"/>
        <v>0.1182292896</v>
      </c>
      <c r="W1272" s="1">
        <f t="shared" si="9"/>
        <v>2.911115018</v>
      </c>
      <c r="X1272" s="1">
        <f t="shared" si="10"/>
        <v>0.1156250881</v>
      </c>
      <c r="Y1272" s="1">
        <f t="shared" si="11"/>
        <v>0.07249487962</v>
      </c>
      <c r="Z1272" s="1">
        <f t="shared" si="12"/>
        <v>321.5147691</v>
      </c>
      <c r="AA1272" s="1">
        <f t="shared" si="13"/>
        <v>32.33005081</v>
      </c>
      <c r="AB1272" s="1">
        <f t="shared" si="14"/>
        <v>31.59265333</v>
      </c>
      <c r="AC1272" s="1">
        <f t="shared" si="15"/>
        <v>4.666087341</v>
      </c>
      <c r="AD1272" s="1">
        <f t="shared" si="16"/>
        <v>59.85562283</v>
      </c>
      <c r="AE1272" s="1">
        <f t="shared" si="17"/>
        <v>2.707651002</v>
      </c>
      <c r="AF1272" s="1">
        <f t="shared" si="18"/>
        <v>4.523636835</v>
      </c>
      <c r="AG1272" s="1">
        <f t="shared" si="19"/>
        <v>1.958436339</v>
      </c>
      <c r="AH1272" s="1">
        <f t="shared" si="20"/>
        <v>-104.7085256</v>
      </c>
      <c r="AI1272" s="1">
        <f t="shared" si="21"/>
        <v>-85.54286826</v>
      </c>
      <c r="AJ1272" s="1">
        <f t="shared" si="22"/>
        <v>-6.619543302</v>
      </c>
      <c r="AK1272" s="1">
        <f t="shared" si="23"/>
        <v>124.6438319</v>
      </c>
      <c r="AL1272" s="1">
        <f t="shared" si="24"/>
        <v>37.83848758</v>
      </c>
      <c r="AM1272" s="1">
        <f t="shared" si="25"/>
        <v>2.372781701</v>
      </c>
      <c r="AN1272" s="1">
        <f t="shared" si="26"/>
        <v>10.02093597</v>
      </c>
      <c r="AO1272" s="1">
        <v>266.0454822785209</v>
      </c>
      <c r="AP1272" s="1">
        <v>228.0578666666667</v>
      </c>
      <c r="AQ1272" s="1">
        <v>4.945131588500642</v>
      </c>
      <c r="AR1272" s="1">
        <v>66.3324592731805</v>
      </c>
      <c r="AS1272" s="1">
        <f t="shared" si="27"/>
        <v>2.374342985</v>
      </c>
      <c r="AT1272" s="1">
        <v>24.56286886054668</v>
      </c>
      <c r="AU1272" s="1">
        <v>27.33353151515151</v>
      </c>
      <c r="AV1272" s="1">
        <v>-9.459821673539662E-6</v>
      </c>
      <c r="AW1272" s="1">
        <v>80.63858576887375</v>
      </c>
      <c r="AX1272" s="1">
        <v>180.0</v>
      </c>
      <c r="AY1272" s="1">
        <v>36.0</v>
      </c>
      <c r="AZ1272" s="1">
        <f t="shared" si="28"/>
        <v>1</v>
      </c>
      <c r="BA1272" s="1">
        <f t="shared" si="29"/>
        <v>0</v>
      </c>
      <c r="BB1272" s="1">
        <f t="shared" si="30"/>
        <v>51627.03911</v>
      </c>
      <c r="BC1272" s="1">
        <f t="shared" si="31"/>
        <v>1999.994</v>
      </c>
      <c r="BD1272" s="1">
        <f t="shared" si="32"/>
        <v>1681.194818</v>
      </c>
      <c r="BE1272" s="1">
        <f t="shared" si="33"/>
        <v>0.840599931</v>
      </c>
      <c r="BF1272" s="1">
        <f t="shared" si="34"/>
        <v>0.1607578668</v>
      </c>
      <c r="BG1272" s="1">
        <v>6.0</v>
      </c>
      <c r="BH1272" s="1">
        <v>0.5</v>
      </c>
      <c r="BI1272" s="1" t="s">
        <v>347</v>
      </c>
      <c r="BJ1272" s="1">
        <v>2.0</v>
      </c>
      <c r="BK1272" s="1" t="b">
        <v>1</v>
      </c>
      <c r="BL1272" s="1">
        <v>1.659891500166666E9</v>
      </c>
      <c r="BM1272" s="1">
        <v>188.5422</v>
      </c>
      <c r="BN1272" s="1">
        <v>234.4731333333333</v>
      </c>
      <c r="BO1272" s="1">
        <v>27.33392666666667</v>
      </c>
      <c r="BP1272" s="1">
        <v>24.56514666666666</v>
      </c>
      <c r="BQ1272" s="1">
        <v>187.6254</v>
      </c>
      <c r="BR1272" s="1">
        <v>27.32960666666667</v>
      </c>
      <c r="BS1272" s="1">
        <v>500.1316666666667</v>
      </c>
      <c r="BT1272" s="1">
        <v>98.95823333333331</v>
      </c>
      <c r="BU1272" s="1">
        <v>0.1000188933333333</v>
      </c>
      <c r="BV1272" s="1">
        <v>31.0476</v>
      </c>
      <c r="BW1272" s="1">
        <v>31.59265333333333</v>
      </c>
      <c r="BX1272" s="1">
        <v>999.8999999999999</v>
      </c>
      <c r="BY1272" s="1">
        <v>0.0</v>
      </c>
      <c r="BZ1272" s="1">
        <v>0.0</v>
      </c>
      <c r="CA1272" s="1">
        <v>9999.457333333334</v>
      </c>
      <c r="CB1272" s="1">
        <v>0.0</v>
      </c>
      <c r="CC1272" s="1">
        <v>2009.267333333333</v>
      </c>
      <c r="CD1272" s="1">
        <v>-45.93086</v>
      </c>
      <c r="CE1272" s="1">
        <v>193.8406666666666</v>
      </c>
      <c r="CF1272" s="1">
        <v>240.3779333333333</v>
      </c>
      <c r="CG1272" s="1">
        <v>2.768782</v>
      </c>
      <c r="CH1272" s="1">
        <v>234.4731333333333</v>
      </c>
      <c r="CI1272" s="1">
        <v>24.56514666666666</v>
      </c>
      <c r="CJ1272" s="1">
        <v>2.704917999999999</v>
      </c>
      <c r="CK1272" s="1">
        <v>2.430926</v>
      </c>
      <c r="CL1272" s="1">
        <v>22.31502666666667</v>
      </c>
      <c r="CM1272" s="1">
        <v>20.57126</v>
      </c>
      <c r="CN1272" s="1">
        <v>1999.994</v>
      </c>
      <c r="CO1272" s="1">
        <v>0.9800024000000003</v>
      </c>
      <c r="CP1272" s="1">
        <v>0.01999781333333333</v>
      </c>
      <c r="CQ1272" s="1">
        <v>0.0</v>
      </c>
      <c r="CR1272" s="1">
        <v>2.803866666666667</v>
      </c>
      <c r="CS1272" s="1">
        <v>0.0</v>
      </c>
      <c r="CT1272" s="1">
        <v>16436.87333333333</v>
      </c>
      <c r="CU1272" s="1">
        <v>17412.27333333333</v>
      </c>
      <c r="CV1272" s="1">
        <v>44.0746</v>
      </c>
      <c r="CW1272" s="1">
        <v>45.8246</v>
      </c>
      <c r="CX1272" s="1">
        <v>44.187</v>
      </c>
      <c r="CY1272" s="1">
        <v>43.8666</v>
      </c>
      <c r="CZ1272" s="1">
        <v>44.062</v>
      </c>
      <c r="DA1272" s="1">
        <v>1960.001333333333</v>
      </c>
      <c r="DB1272" s="1">
        <v>39.99533333333333</v>
      </c>
      <c r="DC1272" s="1">
        <v>0.0</v>
      </c>
      <c r="DD1272" s="1">
        <v>1.6598915069E9</v>
      </c>
      <c r="DE1272" s="1">
        <v>0.0</v>
      </c>
      <c r="DF1272" s="1">
        <v>1.6598911131E9</v>
      </c>
      <c r="DG1272" s="1" t="s">
        <v>2706</v>
      </c>
      <c r="DH1272" s="1">
        <v>1.6598911126E9</v>
      </c>
      <c r="DI1272" s="1">
        <v>1.6598911131E9</v>
      </c>
      <c r="DJ1272" s="1">
        <v>29.0</v>
      </c>
      <c r="DK1272" s="1">
        <v>0.08</v>
      </c>
      <c r="DL1272" s="1">
        <v>-0.006</v>
      </c>
      <c r="DM1272" s="1">
        <v>1.387</v>
      </c>
      <c r="DN1272" s="1">
        <v>0.011</v>
      </c>
      <c r="DO1272" s="1">
        <v>400.0</v>
      </c>
      <c r="DP1272" s="1">
        <v>24.0</v>
      </c>
      <c r="DQ1272" s="1">
        <v>0.14</v>
      </c>
      <c r="DR1272" s="1">
        <v>0.05</v>
      </c>
      <c r="DS1272" s="1">
        <v>8.369230159806316</v>
      </c>
      <c r="DT1272" s="1">
        <v>10.66335510621526</v>
      </c>
      <c r="DU1272" s="1">
        <v>0.7927202743344065</v>
      </c>
      <c r="DV1272" s="1">
        <v>0.0</v>
      </c>
      <c r="DW1272" s="1">
        <v>-45.56945666666665</v>
      </c>
      <c r="DX1272" s="1">
        <v>-16.26315550611786</v>
      </c>
      <c r="DY1272" s="1">
        <v>1.173935369227039</v>
      </c>
      <c r="DZ1272" s="1">
        <v>0.0</v>
      </c>
      <c r="EA1272" s="1">
        <v>59.1682823423169</v>
      </c>
      <c r="EB1272" s="1">
        <v>134.1700431814149</v>
      </c>
      <c r="EC1272" s="1">
        <v>10.01923709414783</v>
      </c>
      <c r="ED1272" s="1">
        <v>0.0</v>
      </c>
      <c r="EE1272" s="1">
        <v>2.7670915</v>
      </c>
      <c r="EF1272" s="1">
        <v>0.02610866791744137</v>
      </c>
      <c r="EG1272" s="1">
        <v>0.002753589067017832</v>
      </c>
      <c r="EH1272" s="1">
        <v>1.0</v>
      </c>
      <c r="EI1272" s="1">
        <v>1.958245733199842</v>
      </c>
      <c r="EJ1272" s="1">
        <v>0.005418691523125872</v>
      </c>
      <c r="EK1272" s="1">
        <v>0.001144760758976926</v>
      </c>
      <c r="EL1272" s="1">
        <v>1.0</v>
      </c>
      <c r="EM1272" s="1">
        <v>2.0</v>
      </c>
      <c r="EN1272" s="1">
        <v>5.0</v>
      </c>
      <c r="EO1272" s="1" t="s">
        <v>386</v>
      </c>
      <c r="EP1272" s="1">
        <v>2.94039</v>
      </c>
      <c r="EQ1272" s="1">
        <v>2.8011</v>
      </c>
      <c r="ER1272" s="1">
        <v>0.05408</v>
      </c>
      <c r="ES1272" s="1">
        <v>0.0638175</v>
      </c>
      <c r="ET1272" s="1">
        <v>0.116896</v>
      </c>
      <c r="EU1272" s="1">
        <v>0.108473</v>
      </c>
      <c r="EV1272" s="1">
        <v>19322.5</v>
      </c>
      <c r="EW1272" s="1">
        <v>20050.7</v>
      </c>
      <c r="EX1272" s="1">
        <v>23769.6</v>
      </c>
      <c r="EY1272" s="1">
        <v>24940.1</v>
      </c>
      <c r="EZ1272" s="1">
        <v>33606.7</v>
      </c>
      <c r="FA1272" s="1">
        <v>35509.5</v>
      </c>
      <c r="FB1272" s="1">
        <v>43355.5</v>
      </c>
      <c r="FC1272" s="1">
        <v>46108.4</v>
      </c>
      <c r="FD1272" s="1">
        <v>1.55505</v>
      </c>
      <c r="FE1272" s="1">
        <v>1.78</v>
      </c>
      <c r="FF1272" s="1">
        <v>0.070639</v>
      </c>
      <c r="FG1272" s="1">
        <v>0.0</v>
      </c>
      <c r="FH1272" s="1">
        <v>30.4544</v>
      </c>
      <c r="FI1272" s="1">
        <v>999.9</v>
      </c>
      <c r="FJ1272" s="1">
        <v>46.7</v>
      </c>
      <c r="FK1272" s="1">
        <v>40.2</v>
      </c>
      <c r="FL1272" s="1">
        <v>35.3603</v>
      </c>
      <c r="FM1272" s="1">
        <v>63.6736</v>
      </c>
      <c r="FN1272" s="1">
        <v>25.6931</v>
      </c>
      <c r="FO1272" s="1">
        <v>1.0</v>
      </c>
      <c r="FP1272" s="1">
        <v>0.613542</v>
      </c>
      <c r="FQ1272" s="1">
        <v>4.12078</v>
      </c>
      <c r="FR1272" s="1">
        <v>20.268</v>
      </c>
      <c r="FS1272" s="1">
        <v>5.21115</v>
      </c>
      <c r="FT1272" s="1">
        <v>11.9081</v>
      </c>
      <c r="FU1272" s="1">
        <v>5.00275</v>
      </c>
      <c r="FV1272" s="1">
        <v>3.29008</v>
      </c>
      <c r="FW1272" s="1">
        <v>9999.0</v>
      </c>
      <c r="FX1272" s="1">
        <v>9999.0</v>
      </c>
      <c r="FY1272" s="1">
        <v>9999.0</v>
      </c>
      <c r="FZ1272" s="1">
        <v>999.9</v>
      </c>
      <c r="GA1272" s="1">
        <v>1.85987</v>
      </c>
      <c r="GB1272" s="1">
        <v>1.85486</v>
      </c>
      <c r="GC1272" s="1">
        <v>1.85805</v>
      </c>
      <c r="GD1272" s="1">
        <v>1.85654</v>
      </c>
      <c r="GE1272" s="1">
        <v>1.85528</v>
      </c>
      <c r="GF1272" s="1">
        <v>1.85486</v>
      </c>
      <c r="GG1272" s="1">
        <v>1.85371</v>
      </c>
      <c r="GH1272" s="1">
        <v>1.85667</v>
      </c>
      <c r="GI1272" s="1">
        <v>0.0</v>
      </c>
      <c r="GJ1272" s="1">
        <v>0.0</v>
      </c>
      <c r="GK1272" s="1">
        <v>0.0</v>
      </c>
      <c r="GL1272" s="1">
        <v>0.0</v>
      </c>
      <c r="GM1272" s="1" t="s">
        <v>350</v>
      </c>
      <c r="GN1272" s="1" t="s">
        <v>351</v>
      </c>
      <c r="GO1272" s="1" t="s">
        <v>352</v>
      </c>
      <c r="GP1272" s="1" t="s">
        <v>352</v>
      </c>
      <c r="GQ1272" s="1" t="s">
        <v>352</v>
      </c>
      <c r="GR1272" s="1" t="s">
        <v>352</v>
      </c>
      <c r="GS1272" s="1">
        <v>0.0</v>
      </c>
      <c r="GT1272" s="1">
        <v>100.0</v>
      </c>
      <c r="GU1272" s="1">
        <v>100.0</v>
      </c>
      <c r="GV1272" s="1">
        <v>1.004</v>
      </c>
      <c r="GW1272" s="1">
        <v>0.0043</v>
      </c>
      <c r="GX1272" s="1">
        <v>0.3994493243891762</v>
      </c>
      <c r="GY1272" s="1">
        <v>0.003036990343597491</v>
      </c>
      <c r="GZ1272" s="1">
        <v>-1.538114387597119E-6</v>
      </c>
      <c r="HA1272" s="1">
        <v>3.390969119432733E-10</v>
      </c>
      <c r="HB1272" s="1">
        <v>-0.06682249457756877</v>
      </c>
      <c r="HC1272" s="1">
        <v>0.009762198319610341</v>
      </c>
      <c r="HD1272" s="1">
        <v>-3.338778216718564E-4</v>
      </c>
      <c r="HE1272" s="1">
        <v>2.632278881966732E-6</v>
      </c>
      <c r="HF1272" s="1">
        <v>6.0</v>
      </c>
      <c r="HG1272" s="1">
        <v>2134.0</v>
      </c>
      <c r="HH1272" s="1">
        <v>2.0</v>
      </c>
      <c r="HI1272" s="1">
        <v>31.0</v>
      </c>
      <c r="HJ1272" s="1">
        <v>6.6</v>
      </c>
      <c r="HK1272" s="1">
        <v>6.6</v>
      </c>
      <c r="HL1272" s="1">
        <v>0.802002</v>
      </c>
      <c r="HM1272" s="1">
        <v>2.37793</v>
      </c>
      <c r="HN1272" s="1">
        <v>1.4978</v>
      </c>
      <c r="HO1272" s="1">
        <v>2.30835</v>
      </c>
      <c r="HP1272" s="1">
        <v>1.54785</v>
      </c>
      <c r="HQ1272" s="1">
        <v>2.33887</v>
      </c>
      <c r="HR1272" s="1">
        <v>42.8852</v>
      </c>
      <c r="HS1272" s="1">
        <v>13.5717</v>
      </c>
      <c r="HT1272" s="1">
        <v>18.0</v>
      </c>
      <c r="HU1272" s="1">
        <v>305.282</v>
      </c>
      <c r="HV1272" s="1">
        <v>465.109</v>
      </c>
      <c r="HW1272" s="1">
        <v>25.1138</v>
      </c>
      <c r="HX1272" s="1">
        <v>34.4684</v>
      </c>
      <c r="HY1272" s="1">
        <v>30.0005</v>
      </c>
      <c r="HZ1272" s="1">
        <v>34.3644</v>
      </c>
      <c r="IA1272" s="1">
        <v>34.4604</v>
      </c>
      <c r="IB1272" s="1">
        <v>16.2479</v>
      </c>
      <c r="IC1272" s="1">
        <v>30.548</v>
      </c>
      <c r="ID1272" s="1">
        <v>0.0</v>
      </c>
      <c r="IE1272" s="1">
        <v>25.0982</v>
      </c>
      <c r="IF1272" s="1">
        <v>310.959</v>
      </c>
      <c r="IG1272" s="1">
        <v>24.6095</v>
      </c>
      <c r="IH1272" s="1">
        <v>100.241</v>
      </c>
      <c r="II1272" s="1">
        <v>99.9251</v>
      </c>
      <c r="IJ1272" s="1" t="s">
        <v>1117</v>
      </c>
    </row>
    <row r="1273" ht="15.75" customHeight="1">
      <c r="A1273" s="1">
        <v>1257.0</v>
      </c>
      <c r="B1273" s="1">
        <v>1.6598915086E9</v>
      </c>
      <c r="C1273" s="1">
        <v>11251.5</v>
      </c>
      <c r="D1273" s="1" t="s">
        <v>2809</v>
      </c>
      <c r="E1273" s="1" t="s">
        <v>2810</v>
      </c>
      <c r="F1273" s="1">
        <v>1.0</v>
      </c>
      <c r="G1273" s="1" t="s">
        <v>2704</v>
      </c>
      <c r="H1273" s="1" t="s">
        <v>345</v>
      </c>
      <c r="I1273" s="1" t="s">
        <v>1102</v>
      </c>
      <c r="J1273" s="1" t="s">
        <v>1103</v>
      </c>
      <c r="K1273" s="1" t="s">
        <v>1104</v>
      </c>
      <c r="L1273" s="1" t="s">
        <v>2705</v>
      </c>
      <c r="M1273" s="1" t="s">
        <v>346</v>
      </c>
      <c r="N1273" s="1">
        <v>1.6598915006625E9</v>
      </c>
      <c r="O1273" s="1">
        <f t="shared" si="1"/>
        <v>0.002374313857</v>
      </c>
      <c r="P1273" s="1">
        <f t="shared" si="2"/>
        <v>2.374313857</v>
      </c>
      <c r="Q1273" s="1">
        <f t="shared" si="3"/>
        <v>10.21278977</v>
      </c>
      <c r="R1273" s="1">
        <f t="shared" si="4"/>
        <v>190.92325</v>
      </c>
      <c r="S1273" s="1">
        <f t="shared" si="5"/>
        <v>46.15079493</v>
      </c>
      <c r="T1273" s="1">
        <f t="shared" si="6"/>
        <v>4.571620184</v>
      </c>
      <c r="U1273" s="1">
        <f t="shared" si="7"/>
        <v>18.91253628</v>
      </c>
      <c r="V1273" s="1">
        <f t="shared" si="8"/>
        <v>0.1182173644</v>
      </c>
      <c r="W1273" s="1">
        <f t="shared" si="9"/>
        <v>2.911273246</v>
      </c>
      <c r="X1273" s="1">
        <f t="shared" si="10"/>
        <v>0.1156138201</v>
      </c>
      <c r="Y1273" s="1">
        <f t="shared" si="11"/>
        <v>0.07248777997</v>
      </c>
      <c r="Z1273" s="1">
        <f t="shared" si="12"/>
        <v>321.516442</v>
      </c>
      <c r="AA1273" s="1">
        <f t="shared" si="13"/>
        <v>32.32959771</v>
      </c>
      <c r="AB1273" s="1">
        <f t="shared" si="14"/>
        <v>31.59328125</v>
      </c>
      <c r="AC1273" s="1">
        <f t="shared" si="15"/>
        <v>4.666253675</v>
      </c>
      <c r="AD1273" s="1">
        <f t="shared" si="16"/>
        <v>59.85700469</v>
      </c>
      <c r="AE1273" s="1">
        <f t="shared" si="17"/>
        <v>2.707650815</v>
      </c>
      <c r="AF1273" s="1">
        <f t="shared" si="18"/>
        <v>4.52353209</v>
      </c>
      <c r="AG1273" s="1">
        <f t="shared" si="19"/>
        <v>1.95860286</v>
      </c>
      <c r="AH1273" s="1">
        <f t="shared" si="20"/>
        <v>-104.7072411</v>
      </c>
      <c r="AI1273" s="1">
        <f t="shared" si="21"/>
        <v>-85.70983288</v>
      </c>
      <c r="AJ1273" s="1">
        <f t="shared" si="22"/>
        <v>-6.632110277</v>
      </c>
      <c r="AK1273" s="1">
        <f t="shared" si="23"/>
        <v>124.4672578</v>
      </c>
      <c r="AL1273" s="1">
        <f t="shared" si="24"/>
        <v>37.94292076</v>
      </c>
      <c r="AM1273" s="1">
        <f t="shared" si="25"/>
        <v>2.37283464</v>
      </c>
      <c r="AN1273" s="1">
        <f t="shared" si="26"/>
        <v>10.21278977</v>
      </c>
      <c r="AO1273" s="1">
        <v>271.2458321921724</v>
      </c>
      <c r="AP1273" s="1">
        <v>233.0080969696969</v>
      </c>
      <c r="AQ1273" s="1">
        <v>4.947811010864036</v>
      </c>
      <c r="AR1273" s="1">
        <v>66.3324592731805</v>
      </c>
      <c r="AS1273" s="1">
        <f t="shared" si="27"/>
        <v>2.374313857</v>
      </c>
      <c r="AT1273" s="1">
        <v>24.56314127557594</v>
      </c>
      <c r="AU1273" s="1">
        <v>27.33372787878787</v>
      </c>
      <c r="AV1273" s="1">
        <v>-5.943939981815605E-7</v>
      </c>
      <c r="AW1273" s="1">
        <v>80.63858576887375</v>
      </c>
      <c r="AX1273" s="1">
        <v>180.0</v>
      </c>
      <c r="AY1273" s="1">
        <v>36.0</v>
      </c>
      <c r="AZ1273" s="1">
        <f t="shared" si="28"/>
        <v>1</v>
      </c>
      <c r="BA1273" s="1">
        <f t="shared" si="29"/>
        <v>0</v>
      </c>
      <c r="BB1273" s="1">
        <f t="shared" si="30"/>
        <v>51631.59169</v>
      </c>
      <c r="BC1273" s="1">
        <f t="shared" si="31"/>
        <v>2000.004375</v>
      </c>
      <c r="BD1273" s="1">
        <f t="shared" si="32"/>
        <v>1681.203542</v>
      </c>
      <c r="BE1273" s="1">
        <f t="shared" si="33"/>
        <v>0.8405999323</v>
      </c>
      <c r="BF1273" s="1">
        <f t="shared" si="34"/>
        <v>0.1607578694</v>
      </c>
      <c r="BG1273" s="1">
        <v>6.0</v>
      </c>
      <c r="BH1273" s="1">
        <v>0.5</v>
      </c>
      <c r="BI1273" s="1" t="s">
        <v>347</v>
      </c>
      <c r="BJ1273" s="1">
        <v>2.0</v>
      </c>
      <c r="BK1273" s="1" t="b">
        <v>1</v>
      </c>
      <c r="BL1273" s="1">
        <v>1.6598915006625E9</v>
      </c>
      <c r="BM1273" s="1">
        <v>190.92325</v>
      </c>
      <c r="BN1273" s="1">
        <v>236.9865</v>
      </c>
      <c r="BO1273" s="1">
        <v>27.33390625</v>
      </c>
      <c r="BP1273" s="1">
        <v>24.56505</v>
      </c>
      <c r="BQ1273" s="1">
        <v>190.000625</v>
      </c>
      <c r="BR1273" s="1">
        <v>27.3295875</v>
      </c>
      <c r="BS1273" s="1">
        <v>500.1290625</v>
      </c>
      <c r="BT1273" s="1">
        <v>98.95831875</v>
      </c>
      <c r="BU1273" s="1">
        <v>0.10000063125</v>
      </c>
      <c r="BV1273" s="1">
        <v>31.04719375</v>
      </c>
      <c r="BW1273" s="1">
        <v>31.59328125</v>
      </c>
      <c r="BX1273" s="1">
        <v>999.9</v>
      </c>
      <c r="BY1273" s="1">
        <v>0.0</v>
      </c>
      <c r="BZ1273" s="1">
        <v>0.0</v>
      </c>
      <c r="CA1273" s="1">
        <v>10000.35375</v>
      </c>
      <c r="CB1273" s="1">
        <v>0.0</v>
      </c>
      <c r="CC1273" s="1">
        <v>2008.57625</v>
      </c>
      <c r="CD1273" s="1">
        <v>-46.0631625</v>
      </c>
      <c r="CE1273" s="1">
        <v>196.288625</v>
      </c>
      <c r="CF1273" s="1">
        <v>242.9545625</v>
      </c>
      <c r="CG1273" s="1">
        <v>2.76886125</v>
      </c>
      <c r="CH1273" s="1">
        <v>236.9865</v>
      </c>
      <c r="CI1273" s="1">
        <v>24.56505</v>
      </c>
      <c r="CJ1273" s="1">
        <v>2.70491875</v>
      </c>
      <c r="CK1273" s="1">
        <v>2.430918125</v>
      </c>
      <c r="CL1273" s="1">
        <v>22.31503125</v>
      </c>
      <c r="CM1273" s="1">
        <v>20.5712125</v>
      </c>
      <c r="CN1273" s="1">
        <v>2000.004375</v>
      </c>
      <c r="CO1273" s="1">
        <v>0.980002375</v>
      </c>
      <c r="CP1273" s="1">
        <v>0.0199978375</v>
      </c>
      <c r="CQ1273" s="1">
        <v>0.0</v>
      </c>
      <c r="CR1273" s="1">
        <v>2.7530625</v>
      </c>
      <c r="CS1273" s="1">
        <v>0.0</v>
      </c>
      <c r="CT1273" s="1">
        <v>16434.14375</v>
      </c>
      <c r="CU1273" s="1">
        <v>17412.3625</v>
      </c>
      <c r="CV1273" s="1">
        <v>44.07774999999999</v>
      </c>
      <c r="CW1273" s="1">
        <v>45.82774999999999</v>
      </c>
      <c r="CX1273" s="1">
        <v>44.187</v>
      </c>
      <c r="CY1273" s="1">
        <v>43.867125</v>
      </c>
      <c r="CZ1273" s="1">
        <v>44.062</v>
      </c>
      <c r="DA1273" s="1">
        <v>1960.01125</v>
      </c>
      <c r="DB1273" s="1">
        <v>39.995625</v>
      </c>
      <c r="DC1273" s="1">
        <v>0.0</v>
      </c>
      <c r="DD1273" s="1">
        <v>1.6598915075E9</v>
      </c>
      <c r="DE1273" s="1">
        <v>0.0</v>
      </c>
      <c r="DF1273" s="1">
        <v>1.6598911131E9</v>
      </c>
      <c r="DG1273" s="1" t="s">
        <v>2706</v>
      </c>
      <c r="DH1273" s="1">
        <v>1.6598911126E9</v>
      </c>
      <c r="DI1273" s="1">
        <v>1.6598911131E9</v>
      </c>
      <c r="DJ1273" s="1">
        <v>29.0</v>
      </c>
      <c r="DK1273" s="1">
        <v>0.08</v>
      </c>
      <c r="DL1273" s="1">
        <v>-0.006</v>
      </c>
      <c r="DM1273" s="1">
        <v>1.387</v>
      </c>
      <c r="DN1273" s="1">
        <v>0.011</v>
      </c>
      <c r="DO1273" s="1">
        <v>400.0</v>
      </c>
      <c r="DP1273" s="1">
        <v>24.0</v>
      </c>
      <c r="DQ1273" s="1">
        <v>0.14</v>
      </c>
      <c r="DR1273" s="1">
        <v>0.05</v>
      </c>
      <c r="DS1273" s="1">
        <v>8.644570573785193</v>
      </c>
      <c r="DT1273" s="1">
        <v>10.63416964411122</v>
      </c>
      <c r="DU1273" s="1">
        <v>0.7914530988093766</v>
      </c>
      <c r="DV1273" s="1">
        <v>0.0</v>
      </c>
      <c r="DW1273" s="1">
        <v>-45.91001612903225</v>
      </c>
      <c r="DX1273" s="1">
        <v>-16.0102741935483</v>
      </c>
      <c r="DY1273" s="1">
        <v>1.193872055633989</v>
      </c>
      <c r="DZ1273" s="1">
        <v>0.0</v>
      </c>
      <c r="EA1273" s="1">
        <v>62.93570004365672</v>
      </c>
      <c r="EB1273" s="1">
        <v>134.7012710816008</v>
      </c>
      <c r="EC1273" s="1">
        <v>9.734532069753904</v>
      </c>
      <c r="ED1273" s="1">
        <v>0.0</v>
      </c>
      <c r="EE1273" s="1">
        <v>2.767496097560976</v>
      </c>
      <c r="EF1273" s="1">
        <v>0.02523972125435775</v>
      </c>
      <c r="EG1273" s="1">
        <v>0.002740665646445029</v>
      </c>
      <c r="EH1273" s="1">
        <v>1.0</v>
      </c>
      <c r="EI1273" s="1">
        <v>1.958383939890583</v>
      </c>
      <c r="EJ1273" s="1">
        <v>0.01471560392293243</v>
      </c>
      <c r="EK1273" s="1">
        <v>0.001368682006412586</v>
      </c>
      <c r="EL1273" s="1">
        <v>1.0</v>
      </c>
      <c r="EM1273" s="1">
        <v>2.0</v>
      </c>
      <c r="EN1273" s="1">
        <v>5.0</v>
      </c>
      <c r="EO1273" s="1" t="s">
        <v>386</v>
      </c>
      <c r="EP1273" s="1">
        <v>2.94022</v>
      </c>
      <c r="EQ1273" s="1">
        <v>2.80105</v>
      </c>
      <c r="ER1273" s="1">
        <v>0.0550787</v>
      </c>
      <c r="ES1273" s="1">
        <v>0.064811</v>
      </c>
      <c r="ET1273" s="1">
        <v>0.116895</v>
      </c>
      <c r="EU1273" s="1">
        <v>0.108472</v>
      </c>
      <c r="EV1273" s="1">
        <v>19302.2</v>
      </c>
      <c r="EW1273" s="1">
        <v>20029.3</v>
      </c>
      <c r="EX1273" s="1">
        <v>23769.6</v>
      </c>
      <c r="EY1273" s="1">
        <v>24940.0</v>
      </c>
      <c r="EZ1273" s="1">
        <v>33606.8</v>
      </c>
      <c r="FA1273" s="1">
        <v>35509.3</v>
      </c>
      <c r="FB1273" s="1">
        <v>43355.6</v>
      </c>
      <c r="FC1273" s="1">
        <v>46108.1</v>
      </c>
      <c r="FD1273" s="1">
        <v>1.55463</v>
      </c>
      <c r="FE1273" s="1">
        <v>1.78015</v>
      </c>
      <c r="FF1273" s="1">
        <v>0.0706166</v>
      </c>
      <c r="FG1273" s="1">
        <v>0.0</v>
      </c>
      <c r="FH1273" s="1">
        <v>30.4568</v>
      </c>
      <c r="FI1273" s="1">
        <v>999.9</v>
      </c>
      <c r="FJ1273" s="1">
        <v>46.7</v>
      </c>
      <c r="FK1273" s="1">
        <v>40.2</v>
      </c>
      <c r="FL1273" s="1">
        <v>35.3627</v>
      </c>
      <c r="FM1273" s="1">
        <v>63.5736</v>
      </c>
      <c r="FN1273" s="1">
        <v>26.5224</v>
      </c>
      <c r="FO1273" s="1">
        <v>1.0</v>
      </c>
      <c r="FP1273" s="1">
        <v>0.613709</v>
      </c>
      <c r="FQ1273" s="1">
        <v>4.10857</v>
      </c>
      <c r="FR1273" s="1">
        <v>20.2683</v>
      </c>
      <c r="FS1273" s="1">
        <v>5.21085</v>
      </c>
      <c r="FT1273" s="1">
        <v>11.9081</v>
      </c>
      <c r="FU1273" s="1">
        <v>5.0027</v>
      </c>
      <c r="FV1273" s="1">
        <v>3.29005</v>
      </c>
      <c r="FW1273" s="1">
        <v>9999.0</v>
      </c>
      <c r="FX1273" s="1">
        <v>9999.0</v>
      </c>
      <c r="FY1273" s="1">
        <v>9999.0</v>
      </c>
      <c r="FZ1273" s="1">
        <v>999.9</v>
      </c>
      <c r="GA1273" s="1">
        <v>1.85986</v>
      </c>
      <c r="GB1273" s="1">
        <v>1.85486</v>
      </c>
      <c r="GC1273" s="1">
        <v>1.85804</v>
      </c>
      <c r="GD1273" s="1">
        <v>1.85654</v>
      </c>
      <c r="GE1273" s="1">
        <v>1.85527</v>
      </c>
      <c r="GF1273" s="1">
        <v>1.85486</v>
      </c>
      <c r="GG1273" s="1">
        <v>1.85371</v>
      </c>
      <c r="GH1273" s="1">
        <v>1.85666</v>
      </c>
      <c r="GI1273" s="1">
        <v>0.0</v>
      </c>
      <c r="GJ1273" s="1">
        <v>0.0</v>
      </c>
      <c r="GK1273" s="1">
        <v>0.0</v>
      </c>
      <c r="GL1273" s="1">
        <v>0.0</v>
      </c>
      <c r="GM1273" s="1" t="s">
        <v>350</v>
      </c>
      <c r="GN1273" s="1" t="s">
        <v>351</v>
      </c>
      <c r="GO1273" s="1" t="s">
        <v>352</v>
      </c>
      <c r="GP1273" s="1" t="s">
        <v>352</v>
      </c>
      <c r="GQ1273" s="1" t="s">
        <v>352</v>
      </c>
      <c r="GR1273" s="1" t="s">
        <v>352</v>
      </c>
      <c r="GS1273" s="1">
        <v>0.0</v>
      </c>
      <c r="GT1273" s="1">
        <v>100.0</v>
      </c>
      <c r="GU1273" s="1">
        <v>100.0</v>
      </c>
      <c r="GV1273" s="1">
        <v>1.016</v>
      </c>
      <c r="GW1273" s="1">
        <v>0.0043</v>
      </c>
      <c r="GX1273" s="1">
        <v>0.3994493243891762</v>
      </c>
      <c r="GY1273" s="1">
        <v>0.003036990343597491</v>
      </c>
      <c r="GZ1273" s="1">
        <v>-1.538114387597119E-6</v>
      </c>
      <c r="HA1273" s="1">
        <v>3.390969119432733E-10</v>
      </c>
      <c r="HB1273" s="1">
        <v>-0.06682249457756877</v>
      </c>
      <c r="HC1273" s="1">
        <v>0.009762198319610341</v>
      </c>
      <c r="HD1273" s="1">
        <v>-3.338778216718564E-4</v>
      </c>
      <c r="HE1273" s="1">
        <v>2.632278881966732E-6</v>
      </c>
      <c r="HF1273" s="1">
        <v>6.0</v>
      </c>
      <c r="HG1273" s="1">
        <v>2134.0</v>
      </c>
      <c r="HH1273" s="1">
        <v>2.0</v>
      </c>
      <c r="HI1273" s="1">
        <v>31.0</v>
      </c>
      <c r="HJ1273" s="1">
        <v>6.6</v>
      </c>
      <c r="HK1273" s="1">
        <v>6.6</v>
      </c>
      <c r="HL1273" s="1">
        <v>0.81543</v>
      </c>
      <c r="HM1273" s="1">
        <v>2.35596</v>
      </c>
      <c r="HN1273" s="1">
        <v>1.4978</v>
      </c>
      <c r="HO1273" s="1">
        <v>2.30835</v>
      </c>
      <c r="HP1273" s="1">
        <v>1.54785</v>
      </c>
      <c r="HQ1273" s="1">
        <v>2.46582</v>
      </c>
      <c r="HR1273" s="1">
        <v>42.8852</v>
      </c>
      <c r="HS1273" s="1">
        <v>13.5804</v>
      </c>
      <c r="HT1273" s="1">
        <v>18.0</v>
      </c>
      <c r="HU1273" s="1">
        <v>305.1</v>
      </c>
      <c r="HV1273" s="1">
        <v>465.206</v>
      </c>
      <c r="HW1273" s="1">
        <v>25.1033</v>
      </c>
      <c r="HX1273" s="1">
        <v>34.4684</v>
      </c>
      <c r="HY1273" s="1">
        <v>30.0005</v>
      </c>
      <c r="HZ1273" s="1">
        <v>34.3647</v>
      </c>
      <c r="IA1273" s="1">
        <v>34.4604</v>
      </c>
      <c r="IB1273" s="1">
        <v>16.4184</v>
      </c>
      <c r="IC1273" s="1">
        <v>30.548</v>
      </c>
      <c r="ID1273" s="1">
        <v>0.0</v>
      </c>
      <c r="IE1273" s="1">
        <v>25.0982</v>
      </c>
      <c r="IF1273" s="1">
        <v>310.959</v>
      </c>
      <c r="IG1273" s="1">
        <v>24.6095</v>
      </c>
      <c r="IH1273" s="1">
        <v>100.242</v>
      </c>
      <c r="II1273" s="1">
        <v>99.9244</v>
      </c>
      <c r="IJ1273" s="1" t="s">
        <v>1117</v>
      </c>
    </row>
    <row r="1274" ht="15.75" customHeight="1">
      <c r="A1274" s="1">
        <v>1258.0</v>
      </c>
      <c r="B1274" s="1">
        <v>1.6598915096E9</v>
      </c>
      <c r="C1274" s="1">
        <v>11252.5</v>
      </c>
      <c r="D1274" s="1" t="s">
        <v>2811</v>
      </c>
      <c r="E1274" s="1" t="s">
        <v>2812</v>
      </c>
      <c r="F1274" s="1">
        <v>1.0</v>
      </c>
      <c r="G1274" s="1" t="s">
        <v>2704</v>
      </c>
      <c r="H1274" s="1" t="s">
        <v>345</v>
      </c>
      <c r="I1274" s="1" t="s">
        <v>1102</v>
      </c>
      <c r="J1274" s="1" t="s">
        <v>1103</v>
      </c>
      <c r="K1274" s="1" t="s">
        <v>1104</v>
      </c>
      <c r="L1274" s="1" t="s">
        <v>2705</v>
      </c>
      <c r="M1274" s="1" t="s">
        <v>346</v>
      </c>
      <c r="N1274" s="1">
        <v>1.659891502133333E9</v>
      </c>
      <c r="O1274" s="1">
        <f t="shared" si="1"/>
        <v>0.002374242158</v>
      </c>
      <c r="P1274" s="1">
        <f t="shared" si="2"/>
        <v>2.374242158</v>
      </c>
      <c r="Q1274" s="1">
        <f t="shared" si="3"/>
        <v>10.48299703</v>
      </c>
      <c r="R1274" s="1">
        <f t="shared" si="4"/>
        <v>197.9693333</v>
      </c>
      <c r="S1274" s="1">
        <f t="shared" si="5"/>
        <v>49.27554087</v>
      </c>
      <c r="T1274" s="1">
        <f t="shared" si="6"/>
        <v>4.88115605</v>
      </c>
      <c r="U1274" s="1">
        <f t="shared" si="7"/>
        <v>19.61052466</v>
      </c>
      <c r="V1274" s="1">
        <f t="shared" si="8"/>
        <v>0.1181952833</v>
      </c>
      <c r="W1274" s="1">
        <f t="shared" si="9"/>
        <v>2.911257944</v>
      </c>
      <c r="X1274" s="1">
        <f t="shared" si="10"/>
        <v>0.1155926866</v>
      </c>
      <c r="Y1274" s="1">
        <f t="shared" si="11"/>
        <v>0.07247448902</v>
      </c>
      <c r="Z1274" s="1">
        <f t="shared" si="12"/>
        <v>321.5163273</v>
      </c>
      <c r="AA1274" s="1">
        <f t="shared" si="13"/>
        <v>32.3286025</v>
      </c>
      <c r="AB1274" s="1">
        <f t="shared" si="14"/>
        <v>31.59442667</v>
      </c>
      <c r="AC1274" s="1">
        <f t="shared" si="15"/>
        <v>4.666557106</v>
      </c>
      <c r="AD1274" s="1">
        <f t="shared" si="16"/>
        <v>59.86062111</v>
      </c>
      <c r="AE1274" s="1">
        <f t="shared" si="17"/>
        <v>2.707656919</v>
      </c>
      <c r="AF1274" s="1">
        <f t="shared" si="18"/>
        <v>4.523269001</v>
      </c>
      <c r="AG1274" s="1">
        <f t="shared" si="19"/>
        <v>1.958900187</v>
      </c>
      <c r="AH1274" s="1">
        <f t="shared" si="20"/>
        <v>-104.7040792</v>
      </c>
      <c r="AI1274" s="1">
        <f t="shared" si="21"/>
        <v>-86.04931367</v>
      </c>
      <c r="AJ1274" s="1">
        <f t="shared" si="22"/>
        <v>-6.658417983</v>
      </c>
      <c r="AK1274" s="1">
        <f t="shared" si="23"/>
        <v>124.1045165</v>
      </c>
      <c r="AL1274" s="1">
        <f t="shared" si="24"/>
        <v>38.25955255</v>
      </c>
      <c r="AM1274" s="1">
        <f t="shared" si="25"/>
        <v>2.373466717</v>
      </c>
      <c r="AN1274" s="1">
        <f t="shared" si="26"/>
        <v>10.48299703</v>
      </c>
      <c r="AO1274" s="1">
        <v>276.4546465031644</v>
      </c>
      <c r="AP1274" s="1">
        <v>237.9322242424242</v>
      </c>
      <c r="AQ1274" s="1">
        <v>4.938630398677082</v>
      </c>
      <c r="AR1274" s="1">
        <v>66.3324592731805</v>
      </c>
      <c r="AS1274" s="1">
        <f t="shared" si="27"/>
        <v>2.374242158</v>
      </c>
      <c r="AT1274" s="1">
        <v>24.56327555212403</v>
      </c>
      <c r="AU1274" s="1">
        <v>27.33375575757577</v>
      </c>
      <c r="AV1274" s="1">
        <v>1.880427911488973E-6</v>
      </c>
      <c r="AW1274" s="1">
        <v>80.63858576887375</v>
      </c>
      <c r="AX1274" s="1">
        <v>180.0</v>
      </c>
      <c r="AY1274" s="1">
        <v>36.0</v>
      </c>
      <c r="AZ1274" s="1">
        <f t="shared" si="28"/>
        <v>1</v>
      </c>
      <c r="BA1274" s="1">
        <f t="shared" si="29"/>
        <v>0</v>
      </c>
      <c r="BB1274" s="1">
        <f t="shared" si="30"/>
        <v>51631.33339</v>
      </c>
      <c r="BC1274" s="1">
        <f t="shared" si="31"/>
        <v>2000.004</v>
      </c>
      <c r="BD1274" s="1">
        <f t="shared" si="32"/>
        <v>1681.203199</v>
      </c>
      <c r="BE1274" s="1">
        <f t="shared" si="33"/>
        <v>0.8405999182</v>
      </c>
      <c r="BF1274" s="1">
        <f t="shared" si="34"/>
        <v>0.1607578421</v>
      </c>
      <c r="BG1274" s="1">
        <v>6.0</v>
      </c>
      <c r="BH1274" s="1">
        <v>0.5</v>
      </c>
      <c r="BI1274" s="1" t="s">
        <v>347</v>
      </c>
      <c r="BJ1274" s="1">
        <v>2.0</v>
      </c>
      <c r="BK1274" s="1" t="b">
        <v>1</v>
      </c>
      <c r="BL1274" s="1">
        <v>1.659891502133333E9</v>
      </c>
      <c r="BM1274" s="1">
        <v>197.9693333333333</v>
      </c>
      <c r="BN1274" s="1">
        <v>244.4325333333333</v>
      </c>
      <c r="BO1274" s="1">
        <v>27.33394666666667</v>
      </c>
      <c r="BP1274" s="1">
        <v>24.56436</v>
      </c>
      <c r="BQ1274" s="1">
        <v>197.0292666666667</v>
      </c>
      <c r="BR1274" s="1">
        <v>27.32962666666667</v>
      </c>
      <c r="BS1274" s="1">
        <v>500.1303333333333</v>
      </c>
      <c r="BT1274" s="1">
        <v>98.95840666666665</v>
      </c>
      <c r="BU1274" s="1">
        <v>0.09998953333333334</v>
      </c>
      <c r="BV1274" s="1">
        <v>31.04617333333333</v>
      </c>
      <c r="BW1274" s="1">
        <v>31.59442666666667</v>
      </c>
      <c r="BX1274" s="1">
        <v>999.8999999999999</v>
      </c>
      <c r="BY1274" s="1">
        <v>0.0</v>
      </c>
      <c r="BZ1274" s="1">
        <v>0.0</v>
      </c>
      <c r="CA1274" s="1">
        <v>10000.25733333333</v>
      </c>
      <c r="CB1274" s="1">
        <v>0.0</v>
      </c>
      <c r="CC1274" s="1">
        <v>2006.617333333333</v>
      </c>
      <c r="CD1274" s="1">
        <v>-46.46309999999999</v>
      </c>
      <c r="CE1274" s="1">
        <v>203.5328</v>
      </c>
      <c r="CF1274" s="1">
        <v>250.588</v>
      </c>
      <c r="CG1274" s="1">
        <v>2.769591999999999</v>
      </c>
      <c r="CH1274" s="1">
        <v>244.4325333333333</v>
      </c>
      <c r="CI1274" s="1">
        <v>24.56436</v>
      </c>
      <c r="CJ1274" s="1">
        <v>2.704924666666666</v>
      </c>
      <c r="CK1274" s="1">
        <v>2.430851333333333</v>
      </c>
      <c r="CL1274" s="1">
        <v>22.31506666666666</v>
      </c>
      <c r="CM1274" s="1">
        <v>20.57077333333333</v>
      </c>
      <c r="CN1274" s="1">
        <v>2000.004</v>
      </c>
      <c r="CO1274" s="1">
        <v>0.9800024000000003</v>
      </c>
      <c r="CP1274" s="1">
        <v>0.01999781333333334</v>
      </c>
      <c r="CQ1274" s="1">
        <v>0.0</v>
      </c>
      <c r="CR1274" s="1">
        <v>2.7052</v>
      </c>
      <c r="CS1274" s="1">
        <v>0.0</v>
      </c>
      <c r="CT1274" s="1">
        <v>16425.23333333333</v>
      </c>
      <c r="CU1274" s="1">
        <v>17412.36</v>
      </c>
      <c r="CV1274" s="1">
        <v>44.0788</v>
      </c>
      <c r="CW1274" s="1">
        <v>45.833</v>
      </c>
      <c r="CX1274" s="1">
        <v>44.187</v>
      </c>
      <c r="CY1274" s="1">
        <v>43.875</v>
      </c>
      <c r="CZ1274" s="1">
        <v>44.062</v>
      </c>
      <c r="DA1274" s="1">
        <v>1960.011333333333</v>
      </c>
      <c r="DB1274" s="1">
        <v>39.99466666666667</v>
      </c>
      <c r="DC1274" s="1">
        <v>0.0</v>
      </c>
      <c r="DD1274" s="1">
        <v>1.6598915087E9</v>
      </c>
      <c r="DE1274" s="1">
        <v>0.0</v>
      </c>
      <c r="DF1274" s="1">
        <v>1.6598911131E9</v>
      </c>
      <c r="DG1274" s="1" t="s">
        <v>2706</v>
      </c>
      <c r="DH1274" s="1">
        <v>1.6598911126E9</v>
      </c>
      <c r="DI1274" s="1">
        <v>1.6598911131E9</v>
      </c>
      <c r="DJ1274" s="1">
        <v>29.0</v>
      </c>
      <c r="DK1274" s="1">
        <v>0.08</v>
      </c>
      <c r="DL1274" s="1">
        <v>-0.006</v>
      </c>
      <c r="DM1274" s="1">
        <v>1.387</v>
      </c>
      <c r="DN1274" s="1">
        <v>0.011</v>
      </c>
      <c r="DO1274" s="1">
        <v>400.0</v>
      </c>
      <c r="DP1274" s="1">
        <v>24.0</v>
      </c>
      <c r="DQ1274" s="1">
        <v>0.14</v>
      </c>
      <c r="DR1274" s="1">
        <v>0.05</v>
      </c>
      <c r="DS1274" s="1">
        <v>8.825014664192551</v>
      </c>
      <c r="DT1274" s="1">
        <v>10.72067585952657</v>
      </c>
      <c r="DU1274" s="1">
        <v>0.7976294955438931</v>
      </c>
      <c r="DV1274" s="1">
        <v>0.0</v>
      </c>
      <c r="DW1274" s="1">
        <v>-46.18286451612902</v>
      </c>
      <c r="DX1274" s="1">
        <v>-15.89657903225797</v>
      </c>
      <c r="DY1274" s="1">
        <v>1.185180449184002</v>
      </c>
      <c r="DZ1274" s="1">
        <v>0.0</v>
      </c>
      <c r="EA1274" s="1">
        <v>65.15989932986305</v>
      </c>
      <c r="EB1274" s="1">
        <v>132.6412939817635</v>
      </c>
      <c r="EC1274" s="1">
        <v>9.586322339601404</v>
      </c>
      <c r="ED1274" s="1">
        <v>0.0</v>
      </c>
      <c r="EE1274" s="1">
        <v>2.767797073170732</v>
      </c>
      <c r="EF1274" s="1">
        <v>0.02457700348431647</v>
      </c>
      <c r="EG1274" s="1">
        <v>0.002697877434796252</v>
      </c>
      <c r="EH1274" s="1">
        <v>1.0</v>
      </c>
      <c r="EI1274" s="1">
        <v>1.95859964850481</v>
      </c>
      <c r="EJ1274" s="1">
        <v>0.01757547509781863</v>
      </c>
      <c r="EK1274" s="1">
        <v>0.001500609039036775</v>
      </c>
      <c r="EL1274" s="1">
        <v>1.0</v>
      </c>
      <c r="EM1274" s="1">
        <v>2.0</v>
      </c>
      <c r="EN1274" s="1">
        <v>5.0</v>
      </c>
      <c r="EO1274" s="1" t="s">
        <v>386</v>
      </c>
      <c r="EP1274" s="1">
        <v>2.94021</v>
      </c>
      <c r="EQ1274" s="1">
        <v>2.80111</v>
      </c>
      <c r="ER1274" s="1">
        <v>0.0560696</v>
      </c>
      <c r="ES1274" s="1">
        <v>0.0657938</v>
      </c>
      <c r="ET1274" s="1">
        <v>0.116896</v>
      </c>
      <c r="EU1274" s="1">
        <v>0.108469</v>
      </c>
      <c r="EV1274" s="1">
        <v>19281.9</v>
      </c>
      <c r="EW1274" s="1">
        <v>20008.2</v>
      </c>
      <c r="EX1274" s="1">
        <v>23769.5</v>
      </c>
      <c r="EY1274" s="1">
        <v>24939.9</v>
      </c>
      <c r="EZ1274" s="1">
        <v>33606.7</v>
      </c>
      <c r="FA1274" s="1">
        <v>35509.3</v>
      </c>
      <c r="FB1274" s="1">
        <v>43355.4</v>
      </c>
      <c r="FC1274" s="1">
        <v>46107.9</v>
      </c>
      <c r="FD1274" s="1">
        <v>1.55408</v>
      </c>
      <c r="FE1274" s="1">
        <v>1.78017</v>
      </c>
      <c r="FF1274" s="1">
        <v>0.0703409</v>
      </c>
      <c r="FG1274" s="1">
        <v>0.0</v>
      </c>
      <c r="FH1274" s="1">
        <v>30.4587</v>
      </c>
      <c r="FI1274" s="1">
        <v>999.9</v>
      </c>
      <c r="FJ1274" s="1">
        <v>46.7</v>
      </c>
      <c r="FK1274" s="1">
        <v>40.2</v>
      </c>
      <c r="FL1274" s="1">
        <v>35.3639</v>
      </c>
      <c r="FM1274" s="1">
        <v>63.5936</v>
      </c>
      <c r="FN1274" s="1">
        <v>25.6891</v>
      </c>
      <c r="FO1274" s="1">
        <v>1.0</v>
      </c>
      <c r="FP1274" s="1">
        <v>0.613808</v>
      </c>
      <c r="FQ1274" s="1">
        <v>4.08678</v>
      </c>
      <c r="FR1274" s="1">
        <v>20.2689</v>
      </c>
      <c r="FS1274" s="1">
        <v>5.21085</v>
      </c>
      <c r="FT1274" s="1">
        <v>11.9081</v>
      </c>
      <c r="FU1274" s="1">
        <v>5.00265</v>
      </c>
      <c r="FV1274" s="1">
        <v>3.29013</v>
      </c>
      <c r="FW1274" s="1">
        <v>9999.0</v>
      </c>
      <c r="FX1274" s="1">
        <v>9999.0</v>
      </c>
      <c r="FY1274" s="1">
        <v>9999.0</v>
      </c>
      <c r="FZ1274" s="1">
        <v>999.9</v>
      </c>
      <c r="GA1274" s="1">
        <v>1.85987</v>
      </c>
      <c r="GB1274" s="1">
        <v>1.85486</v>
      </c>
      <c r="GC1274" s="1">
        <v>1.85803</v>
      </c>
      <c r="GD1274" s="1">
        <v>1.85654</v>
      </c>
      <c r="GE1274" s="1">
        <v>1.85526</v>
      </c>
      <c r="GF1274" s="1">
        <v>1.85485</v>
      </c>
      <c r="GG1274" s="1">
        <v>1.85369</v>
      </c>
      <c r="GH1274" s="1">
        <v>1.85666</v>
      </c>
      <c r="GI1274" s="1">
        <v>0.0</v>
      </c>
      <c r="GJ1274" s="1">
        <v>0.0</v>
      </c>
      <c r="GK1274" s="1">
        <v>0.0</v>
      </c>
      <c r="GL1274" s="1">
        <v>0.0</v>
      </c>
      <c r="GM1274" s="1" t="s">
        <v>350</v>
      </c>
      <c r="GN1274" s="1" t="s">
        <v>351</v>
      </c>
      <c r="GO1274" s="1" t="s">
        <v>352</v>
      </c>
      <c r="GP1274" s="1" t="s">
        <v>352</v>
      </c>
      <c r="GQ1274" s="1" t="s">
        <v>352</v>
      </c>
      <c r="GR1274" s="1" t="s">
        <v>352</v>
      </c>
      <c r="GS1274" s="1">
        <v>0.0</v>
      </c>
      <c r="GT1274" s="1">
        <v>100.0</v>
      </c>
      <c r="GU1274" s="1">
        <v>100.0</v>
      </c>
      <c r="GV1274" s="1">
        <v>1.027</v>
      </c>
      <c r="GW1274" s="1">
        <v>0.0044</v>
      </c>
      <c r="GX1274" s="1">
        <v>0.3994493243891762</v>
      </c>
      <c r="GY1274" s="1">
        <v>0.003036990343597491</v>
      </c>
      <c r="GZ1274" s="1">
        <v>-1.538114387597119E-6</v>
      </c>
      <c r="HA1274" s="1">
        <v>3.390969119432733E-10</v>
      </c>
      <c r="HB1274" s="1">
        <v>-0.06682249457756877</v>
      </c>
      <c r="HC1274" s="1">
        <v>0.009762198319610341</v>
      </c>
      <c r="HD1274" s="1">
        <v>-3.338778216718564E-4</v>
      </c>
      <c r="HE1274" s="1">
        <v>2.632278881966732E-6</v>
      </c>
      <c r="HF1274" s="1">
        <v>6.0</v>
      </c>
      <c r="HG1274" s="1">
        <v>2134.0</v>
      </c>
      <c r="HH1274" s="1">
        <v>2.0</v>
      </c>
      <c r="HI1274" s="1">
        <v>31.0</v>
      </c>
      <c r="HJ1274" s="1">
        <v>6.6</v>
      </c>
      <c r="HK1274" s="1">
        <v>6.6</v>
      </c>
      <c r="HL1274" s="1">
        <v>0.822754</v>
      </c>
      <c r="HM1274" s="1">
        <v>2.38037</v>
      </c>
      <c r="HN1274" s="1">
        <v>1.4978</v>
      </c>
      <c r="HO1274" s="1">
        <v>2.30835</v>
      </c>
      <c r="HP1274" s="1">
        <v>1.54785</v>
      </c>
      <c r="HQ1274" s="1">
        <v>2.34131</v>
      </c>
      <c r="HR1274" s="1">
        <v>42.8852</v>
      </c>
      <c r="HS1274" s="1">
        <v>13.5629</v>
      </c>
      <c r="HT1274" s="1">
        <v>18.0</v>
      </c>
      <c r="HU1274" s="1">
        <v>304.867</v>
      </c>
      <c r="HV1274" s="1">
        <v>465.222</v>
      </c>
      <c r="HW1274" s="1">
        <v>25.0934</v>
      </c>
      <c r="HX1274" s="1">
        <v>34.4688</v>
      </c>
      <c r="HY1274" s="1">
        <v>30.0005</v>
      </c>
      <c r="HZ1274" s="1">
        <v>34.3655</v>
      </c>
      <c r="IA1274" s="1">
        <v>34.4604</v>
      </c>
      <c r="IB1274" s="1">
        <v>16.6793</v>
      </c>
      <c r="IC1274" s="1">
        <v>30.548</v>
      </c>
      <c r="ID1274" s="1">
        <v>0.0</v>
      </c>
      <c r="IE1274" s="1">
        <v>25.0561</v>
      </c>
      <c r="IF1274" s="1">
        <v>320.978</v>
      </c>
      <c r="IG1274" s="1">
        <v>24.6095</v>
      </c>
      <c r="IH1274" s="1">
        <v>100.241</v>
      </c>
      <c r="II1274" s="1">
        <v>99.9239</v>
      </c>
      <c r="IJ1274" s="1" t="s">
        <v>1117</v>
      </c>
    </row>
    <row r="1275" ht="15.75" customHeight="1">
      <c r="A1275" s="1">
        <v>1259.0</v>
      </c>
      <c r="B1275" s="1">
        <v>1.6598915106E9</v>
      </c>
      <c r="C1275" s="1">
        <v>11253.5</v>
      </c>
      <c r="D1275" s="1" t="s">
        <v>2813</v>
      </c>
      <c r="E1275" s="1" t="s">
        <v>2814</v>
      </c>
      <c r="F1275" s="1">
        <v>1.0</v>
      </c>
      <c r="G1275" s="1" t="s">
        <v>2704</v>
      </c>
      <c r="H1275" s="1" t="s">
        <v>345</v>
      </c>
      <c r="I1275" s="1" t="s">
        <v>1102</v>
      </c>
      <c r="J1275" s="1" t="s">
        <v>1103</v>
      </c>
      <c r="K1275" s="1" t="s">
        <v>1104</v>
      </c>
      <c r="L1275" s="1" t="s">
        <v>2705</v>
      </c>
      <c r="M1275" s="1" t="s">
        <v>346</v>
      </c>
      <c r="N1275" s="1">
        <v>1.65989150263125E9</v>
      </c>
      <c r="O1275" s="1">
        <f t="shared" si="1"/>
        <v>0.00237480747</v>
      </c>
      <c r="P1275" s="1">
        <f t="shared" si="2"/>
        <v>2.37480747</v>
      </c>
      <c r="Q1275" s="1">
        <f t="shared" si="3"/>
        <v>10.71749517</v>
      </c>
      <c r="R1275" s="1">
        <f t="shared" si="4"/>
        <v>200.3613125</v>
      </c>
      <c r="S1275" s="1">
        <f t="shared" si="5"/>
        <v>48.43654094</v>
      </c>
      <c r="T1275" s="1">
        <f t="shared" si="6"/>
        <v>4.798045147</v>
      </c>
      <c r="U1275" s="1">
        <f t="shared" si="7"/>
        <v>19.84746648</v>
      </c>
      <c r="V1275" s="1">
        <f t="shared" si="8"/>
        <v>0.1182198282</v>
      </c>
      <c r="W1275" s="1">
        <f t="shared" si="9"/>
        <v>2.911330296</v>
      </c>
      <c r="X1275" s="1">
        <f t="shared" si="10"/>
        <v>0.1156162265</v>
      </c>
      <c r="Y1275" s="1">
        <f t="shared" si="11"/>
        <v>0.07248928902</v>
      </c>
      <c r="Z1275" s="1">
        <f t="shared" si="12"/>
        <v>321.5150736</v>
      </c>
      <c r="AA1275" s="1">
        <f t="shared" si="13"/>
        <v>32.32780776</v>
      </c>
      <c r="AB1275" s="1">
        <f t="shared" si="14"/>
        <v>31.59468125</v>
      </c>
      <c r="AC1275" s="1">
        <f t="shared" si="15"/>
        <v>4.66662455</v>
      </c>
      <c r="AD1275" s="1">
        <f t="shared" si="16"/>
        <v>59.86272852</v>
      </c>
      <c r="AE1275" s="1">
        <f t="shared" si="17"/>
        <v>2.70765797</v>
      </c>
      <c r="AF1275" s="1">
        <f t="shared" si="18"/>
        <v>4.52311152</v>
      </c>
      <c r="AG1275" s="1">
        <f t="shared" si="19"/>
        <v>1.95896658</v>
      </c>
      <c r="AH1275" s="1">
        <f t="shared" si="20"/>
        <v>-104.7290094</v>
      </c>
      <c r="AI1275" s="1">
        <f t="shared" si="21"/>
        <v>-86.18728423</v>
      </c>
      <c r="AJ1275" s="1">
        <f t="shared" si="22"/>
        <v>-6.668916588</v>
      </c>
      <c r="AK1275" s="1">
        <f t="shared" si="23"/>
        <v>123.9298634</v>
      </c>
      <c r="AL1275" s="1">
        <f t="shared" si="24"/>
        <v>38.36500707</v>
      </c>
      <c r="AM1275" s="1">
        <f t="shared" si="25"/>
        <v>2.373553399</v>
      </c>
      <c r="AN1275" s="1">
        <f t="shared" si="26"/>
        <v>10.71749517</v>
      </c>
      <c r="AO1275" s="1">
        <v>281.6756002932092</v>
      </c>
      <c r="AP1275" s="1">
        <v>242.8709151515151</v>
      </c>
      <c r="AQ1275" s="1">
        <v>4.937404040294071</v>
      </c>
      <c r="AR1275" s="1">
        <v>66.3324592731805</v>
      </c>
      <c r="AS1275" s="1">
        <f t="shared" si="27"/>
        <v>2.37480747</v>
      </c>
      <c r="AT1275" s="1">
        <v>24.56311452695575</v>
      </c>
      <c r="AU1275" s="1">
        <v>27.33426181818182</v>
      </c>
      <c r="AV1275" s="1">
        <v>2.414343210033767E-6</v>
      </c>
      <c r="AW1275" s="1">
        <v>80.63858576887375</v>
      </c>
      <c r="AX1275" s="1">
        <v>180.0</v>
      </c>
      <c r="AY1275" s="1">
        <v>36.0</v>
      </c>
      <c r="AZ1275" s="1">
        <f t="shared" si="28"/>
        <v>1</v>
      </c>
      <c r="BA1275" s="1">
        <f t="shared" si="29"/>
        <v>0</v>
      </c>
      <c r="BB1275" s="1">
        <f t="shared" si="30"/>
        <v>51633.48625</v>
      </c>
      <c r="BC1275" s="1">
        <f t="shared" si="31"/>
        <v>1999.99625</v>
      </c>
      <c r="BD1275" s="1">
        <f t="shared" si="32"/>
        <v>1681.19668</v>
      </c>
      <c r="BE1275" s="1">
        <f t="shared" si="33"/>
        <v>0.8405999162</v>
      </c>
      <c r="BF1275" s="1">
        <f t="shared" si="34"/>
        <v>0.1607578382</v>
      </c>
      <c r="BG1275" s="1">
        <v>6.0</v>
      </c>
      <c r="BH1275" s="1">
        <v>0.5</v>
      </c>
      <c r="BI1275" s="1" t="s">
        <v>347</v>
      </c>
      <c r="BJ1275" s="1">
        <v>2.0</v>
      </c>
      <c r="BK1275" s="1" t="b">
        <v>1</v>
      </c>
      <c r="BL1275" s="1">
        <v>1.65989150263125E9</v>
      </c>
      <c r="BM1275" s="1">
        <v>200.3613125</v>
      </c>
      <c r="BN1275" s="1">
        <v>246.9580625</v>
      </c>
      <c r="BO1275" s="1">
        <v>27.3339625</v>
      </c>
      <c r="BP1275" s="1">
        <v>24.5642625</v>
      </c>
      <c r="BQ1275" s="1">
        <v>199.4154375</v>
      </c>
      <c r="BR1275" s="1">
        <v>27.3296375</v>
      </c>
      <c r="BS1275" s="1">
        <v>500.128125</v>
      </c>
      <c r="BT1275" s="1">
        <v>98.95839375</v>
      </c>
      <c r="BU1275" s="1">
        <v>0.09998352499999999</v>
      </c>
      <c r="BV1275" s="1">
        <v>31.0455625</v>
      </c>
      <c r="BW1275" s="1">
        <v>31.59468125</v>
      </c>
      <c r="BX1275" s="1">
        <v>999.9</v>
      </c>
      <c r="BY1275" s="1">
        <v>0.0</v>
      </c>
      <c r="BZ1275" s="1">
        <v>0.0</v>
      </c>
      <c r="CA1275" s="1">
        <v>10000.6725</v>
      </c>
      <c r="CB1275" s="1">
        <v>0.0</v>
      </c>
      <c r="CC1275" s="1">
        <v>2005.96875</v>
      </c>
      <c r="CD1275" s="1">
        <v>-46.59665625</v>
      </c>
      <c r="CE1275" s="1">
        <v>205.992</v>
      </c>
      <c r="CF1275" s="1">
        <v>253.177125</v>
      </c>
      <c r="CG1275" s="1">
        <v>2.769700625</v>
      </c>
      <c r="CH1275" s="1">
        <v>246.9580625</v>
      </c>
      <c r="CI1275" s="1">
        <v>24.5642625</v>
      </c>
      <c r="CJ1275" s="1">
        <v>2.704925625</v>
      </c>
      <c r="CK1275" s="1">
        <v>2.43084125</v>
      </c>
      <c r="CL1275" s="1">
        <v>22.315075</v>
      </c>
      <c r="CM1275" s="1">
        <v>20.57070625</v>
      </c>
      <c r="CN1275" s="1">
        <v>1999.99625</v>
      </c>
      <c r="CO1275" s="1">
        <v>0.980002375</v>
      </c>
      <c r="CP1275" s="1">
        <v>0.0199978375</v>
      </c>
      <c r="CQ1275" s="1">
        <v>0.0</v>
      </c>
      <c r="CR1275" s="1">
        <v>2.6825</v>
      </c>
      <c r="CS1275" s="1">
        <v>0.0</v>
      </c>
      <c r="CT1275" s="1">
        <v>16422.1125</v>
      </c>
      <c r="CU1275" s="1">
        <v>17412.29375</v>
      </c>
      <c r="CV1275" s="1">
        <v>44.07774999999999</v>
      </c>
      <c r="CW1275" s="1">
        <v>45.83562499999999</v>
      </c>
      <c r="CX1275" s="1">
        <v>44.187</v>
      </c>
      <c r="CY1275" s="1">
        <v>43.875</v>
      </c>
      <c r="CZ1275" s="1">
        <v>44.062</v>
      </c>
      <c r="DA1275" s="1">
        <v>1960.00375</v>
      </c>
      <c r="DB1275" s="1">
        <v>39.99437500000001</v>
      </c>
      <c r="DC1275" s="1">
        <v>0.0</v>
      </c>
      <c r="DD1275" s="1">
        <v>1.6598915099E9</v>
      </c>
      <c r="DE1275" s="1">
        <v>0.0</v>
      </c>
      <c r="DF1275" s="1">
        <v>1.6598911131E9</v>
      </c>
      <c r="DG1275" s="1" t="s">
        <v>2706</v>
      </c>
      <c r="DH1275" s="1">
        <v>1.6598911126E9</v>
      </c>
      <c r="DI1275" s="1">
        <v>1.6598911131E9</v>
      </c>
      <c r="DJ1275" s="1">
        <v>29.0</v>
      </c>
      <c r="DK1275" s="1">
        <v>0.08</v>
      </c>
      <c r="DL1275" s="1">
        <v>-0.006</v>
      </c>
      <c r="DM1275" s="1">
        <v>1.387</v>
      </c>
      <c r="DN1275" s="1">
        <v>0.011</v>
      </c>
      <c r="DO1275" s="1">
        <v>400.0</v>
      </c>
      <c r="DP1275" s="1">
        <v>24.0</v>
      </c>
      <c r="DQ1275" s="1">
        <v>0.14</v>
      </c>
      <c r="DR1275" s="1">
        <v>0.05</v>
      </c>
      <c r="DS1275" s="1">
        <v>9.142033347099234</v>
      </c>
      <c r="DT1275" s="1">
        <v>11.19497827748624</v>
      </c>
      <c r="DU1275" s="1">
        <v>0.8090847988264802</v>
      </c>
      <c r="DV1275" s="1">
        <v>0.0</v>
      </c>
      <c r="DW1275" s="1">
        <v>-46.65441</v>
      </c>
      <c r="DX1275" s="1">
        <v>-15.84480266963287</v>
      </c>
      <c r="DY1275" s="1">
        <v>1.143095246060741</v>
      </c>
      <c r="DZ1275" s="1">
        <v>0.0</v>
      </c>
      <c r="EA1275" s="1">
        <v>67.82036169800169</v>
      </c>
      <c r="EB1275" s="1">
        <v>127.2443640333323</v>
      </c>
      <c r="EC1275" s="1">
        <v>9.507436211702162</v>
      </c>
      <c r="ED1275" s="1">
        <v>0.0</v>
      </c>
      <c r="EE1275" s="1">
        <v>2.768406</v>
      </c>
      <c r="EF1275" s="1">
        <v>0.02468240150093256</v>
      </c>
      <c r="EG1275" s="1">
        <v>0.002657785544395946</v>
      </c>
      <c r="EH1275" s="1">
        <v>1.0</v>
      </c>
      <c r="EI1275" s="1">
        <v>1.958904479725578</v>
      </c>
      <c r="EJ1275" s="1">
        <v>0.02012241576077093</v>
      </c>
      <c r="EK1275" s="1">
        <v>0.001657937485255317</v>
      </c>
      <c r="EL1275" s="1">
        <v>1.0</v>
      </c>
      <c r="EM1275" s="1">
        <v>2.0</v>
      </c>
      <c r="EN1275" s="1">
        <v>5.0</v>
      </c>
      <c r="EO1275" s="1" t="s">
        <v>386</v>
      </c>
      <c r="EP1275" s="1">
        <v>2.94033</v>
      </c>
      <c r="EQ1275" s="1">
        <v>2.80115</v>
      </c>
      <c r="ER1275" s="1">
        <v>0.0570611</v>
      </c>
      <c r="ES1275" s="1">
        <v>0.0667636</v>
      </c>
      <c r="ET1275" s="1">
        <v>0.116895</v>
      </c>
      <c r="EU1275" s="1">
        <v>0.108471</v>
      </c>
      <c r="EV1275" s="1">
        <v>19261.6</v>
      </c>
      <c r="EW1275" s="1">
        <v>19987.3</v>
      </c>
      <c r="EX1275" s="1">
        <v>23769.4</v>
      </c>
      <c r="EY1275" s="1">
        <v>24939.7</v>
      </c>
      <c r="EZ1275" s="1">
        <v>33606.5</v>
      </c>
      <c r="FA1275" s="1">
        <v>35509.2</v>
      </c>
      <c r="FB1275" s="1">
        <v>43355.1</v>
      </c>
      <c r="FC1275" s="1">
        <v>46107.7</v>
      </c>
      <c r="FD1275" s="1">
        <v>1.5539</v>
      </c>
      <c r="FE1275" s="1">
        <v>1.7801</v>
      </c>
      <c r="FF1275" s="1">
        <v>0.0698119</v>
      </c>
      <c r="FG1275" s="1">
        <v>0.0</v>
      </c>
      <c r="FH1275" s="1">
        <v>30.4607</v>
      </c>
      <c r="FI1275" s="1">
        <v>999.9</v>
      </c>
      <c r="FJ1275" s="1">
        <v>46.7</v>
      </c>
      <c r="FK1275" s="1">
        <v>40.2</v>
      </c>
      <c r="FL1275" s="1">
        <v>35.3619</v>
      </c>
      <c r="FM1275" s="1">
        <v>63.5236</v>
      </c>
      <c r="FN1275" s="1">
        <v>26.4223</v>
      </c>
      <c r="FO1275" s="1">
        <v>1.0</v>
      </c>
      <c r="FP1275" s="1">
        <v>0.613758</v>
      </c>
      <c r="FQ1275" s="1">
        <v>4.1019</v>
      </c>
      <c r="FR1275" s="1">
        <v>20.2685</v>
      </c>
      <c r="FS1275" s="1">
        <v>5.21115</v>
      </c>
      <c r="FT1275" s="1">
        <v>11.9081</v>
      </c>
      <c r="FU1275" s="1">
        <v>5.00285</v>
      </c>
      <c r="FV1275" s="1">
        <v>3.29005</v>
      </c>
      <c r="FW1275" s="1">
        <v>9999.0</v>
      </c>
      <c r="FX1275" s="1">
        <v>9999.0</v>
      </c>
      <c r="FY1275" s="1">
        <v>9999.0</v>
      </c>
      <c r="FZ1275" s="1">
        <v>999.9</v>
      </c>
      <c r="GA1275" s="1">
        <v>1.85987</v>
      </c>
      <c r="GB1275" s="1">
        <v>1.85486</v>
      </c>
      <c r="GC1275" s="1">
        <v>1.85803</v>
      </c>
      <c r="GD1275" s="1">
        <v>1.85654</v>
      </c>
      <c r="GE1275" s="1">
        <v>1.85527</v>
      </c>
      <c r="GF1275" s="1">
        <v>1.85485</v>
      </c>
      <c r="GG1275" s="1">
        <v>1.85369</v>
      </c>
      <c r="GH1275" s="1">
        <v>1.85665</v>
      </c>
      <c r="GI1275" s="1">
        <v>0.0</v>
      </c>
      <c r="GJ1275" s="1">
        <v>0.0</v>
      </c>
      <c r="GK1275" s="1">
        <v>0.0</v>
      </c>
      <c r="GL1275" s="1">
        <v>0.0</v>
      </c>
      <c r="GM1275" s="1" t="s">
        <v>350</v>
      </c>
      <c r="GN1275" s="1" t="s">
        <v>351</v>
      </c>
      <c r="GO1275" s="1" t="s">
        <v>352</v>
      </c>
      <c r="GP1275" s="1" t="s">
        <v>352</v>
      </c>
      <c r="GQ1275" s="1" t="s">
        <v>352</v>
      </c>
      <c r="GR1275" s="1" t="s">
        <v>352</v>
      </c>
      <c r="GS1275" s="1">
        <v>0.0</v>
      </c>
      <c r="GT1275" s="1">
        <v>100.0</v>
      </c>
      <c r="GU1275" s="1">
        <v>100.0</v>
      </c>
      <c r="GV1275" s="1">
        <v>1.038</v>
      </c>
      <c r="GW1275" s="1">
        <v>0.0044</v>
      </c>
      <c r="GX1275" s="1">
        <v>0.3994493243891762</v>
      </c>
      <c r="GY1275" s="1">
        <v>0.003036990343597491</v>
      </c>
      <c r="GZ1275" s="1">
        <v>-1.538114387597119E-6</v>
      </c>
      <c r="HA1275" s="1">
        <v>3.390969119432733E-10</v>
      </c>
      <c r="HB1275" s="1">
        <v>-0.06682249457756877</v>
      </c>
      <c r="HC1275" s="1">
        <v>0.009762198319610341</v>
      </c>
      <c r="HD1275" s="1">
        <v>-3.338778216718564E-4</v>
      </c>
      <c r="HE1275" s="1">
        <v>2.632278881966732E-6</v>
      </c>
      <c r="HF1275" s="1">
        <v>6.0</v>
      </c>
      <c r="HG1275" s="1">
        <v>2134.0</v>
      </c>
      <c r="HH1275" s="1">
        <v>2.0</v>
      </c>
      <c r="HI1275" s="1">
        <v>31.0</v>
      </c>
      <c r="HJ1275" s="1">
        <v>6.6</v>
      </c>
      <c r="HK1275" s="1">
        <v>6.6</v>
      </c>
      <c r="HL1275" s="1">
        <v>0.836182</v>
      </c>
      <c r="HM1275" s="1">
        <v>2.35962</v>
      </c>
      <c r="HN1275" s="1">
        <v>1.4978</v>
      </c>
      <c r="HO1275" s="1">
        <v>2.30835</v>
      </c>
      <c r="HP1275" s="1">
        <v>1.54785</v>
      </c>
      <c r="HQ1275" s="1">
        <v>2.44263</v>
      </c>
      <c r="HR1275" s="1">
        <v>42.8852</v>
      </c>
      <c r="HS1275" s="1">
        <v>13.5717</v>
      </c>
      <c r="HT1275" s="1">
        <v>18.0</v>
      </c>
      <c r="HU1275" s="1">
        <v>304.794</v>
      </c>
      <c r="HV1275" s="1">
        <v>465.174</v>
      </c>
      <c r="HW1275" s="1">
        <v>25.0857</v>
      </c>
      <c r="HX1275" s="1">
        <v>34.4696</v>
      </c>
      <c r="HY1275" s="1">
        <v>30.0004</v>
      </c>
      <c r="HZ1275" s="1">
        <v>34.3659</v>
      </c>
      <c r="IA1275" s="1">
        <v>34.4604</v>
      </c>
      <c r="IB1275" s="1">
        <v>16.8524</v>
      </c>
      <c r="IC1275" s="1">
        <v>30.548</v>
      </c>
      <c r="ID1275" s="1">
        <v>0.0</v>
      </c>
      <c r="IE1275" s="1">
        <v>25.0561</v>
      </c>
      <c r="IF1275" s="1">
        <v>320.978</v>
      </c>
      <c r="IG1275" s="1">
        <v>24.6095</v>
      </c>
      <c r="IH1275" s="1">
        <v>100.241</v>
      </c>
      <c r="II1275" s="1">
        <v>99.9236</v>
      </c>
      <c r="IJ1275" s="1" t="s">
        <v>1117</v>
      </c>
    </row>
    <row r="1276" ht="15.75" customHeight="1">
      <c r="A1276" s="1">
        <v>1260.0</v>
      </c>
      <c r="B1276" s="1">
        <v>1.6598915116E9</v>
      </c>
      <c r="C1276" s="1">
        <v>11254.5</v>
      </c>
      <c r="D1276" s="1" t="s">
        <v>2815</v>
      </c>
      <c r="E1276" s="1" t="s">
        <v>2816</v>
      </c>
      <c r="F1276" s="1">
        <v>1.0</v>
      </c>
      <c r="G1276" s="1" t="s">
        <v>2704</v>
      </c>
      <c r="H1276" s="1" t="s">
        <v>345</v>
      </c>
      <c r="I1276" s="1" t="s">
        <v>1102</v>
      </c>
      <c r="J1276" s="1" t="s">
        <v>1103</v>
      </c>
      <c r="K1276" s="1" t="s">
        <v>1104</v>
      </c>
      <c r="L1276" s="1" t="s">
        <v>2705</v>
      </c>
      <c r="M1276" s="1" t="s">
        <v>346</v>
      </c>
      <c r="N1276" s="1">
        <v>1.659891504099999E9</v>
      </c>
      <c r="O1276" s="1">
        <f t="shared" si="1"/>
        <v>0.002374541059</v>
      </c>
      <c r="P1276" s="1">
        <f t="shared" si="2"/>
        <v>2.374541059</v>
      </c>
      <c r="Q1276" s="1">
        <f t="shared" si="3"/>
        <v>10.87113524</v>
      </c>
      <c r="R1276" s="1">
        <f t="shared" si="4"/>
        <v>207.4106</v>
      </c>
      <c r="S1276" s="1">
        <f t="shared" si="5"/>
        <v>53.14358611</v>
      </c>
      <c r="T1276" s="1">
        <f t="shared" si="6"/>
        <v>5.264320405</v>
      </c>
      <c r="U1276" s="1">
        <f t="shared" si="7"/>
        <v>20.54576918</v>
      </c>
      <c r="V1276" s="1">
        <f t="shared" si="8"/>
        <v>0.1181958955</v>
      </c>
      <c r="W1276" s="1">
        <f t="shared" si="9"/>
        <v>2.91130935</v>
      </c>
      <c r="X1276" s="1">
        <f t="shared" si="10"/>
        <v>0.115593317</v>
      </c>
      <c r="Y1276" s="1">
        <f t="shared" si="11"/>
        <v>0.07247488147</v>
      </c>
      <c r="Z1276" s="1">
        <f t="shared" si="12"/>
        <v>321.5107173</v>
      </c>
      <c r="AA1276" s="1">
        <f t="shared" si="13"/>
        <v>32.32655873</v>
      </c>
      <c r="AB1276" s="1">
        <f t="shared" si="14"/>
        <v>31.59527333</v>
      </c>
      <c r="AC1276" s="1">
        <f t="shared" si="15"/>
        <v>4.666781406</v>
      </c>
      <c r="AD1276" s="1">
        <f t="shared" si="16"/>
        <v>59.86692418</v>
      </c>
      <c r="AE1276" s="1">
        <f t="shared" si="17"/>
        <v>2.707646719</v>
      </c>
      <c r="AF1276" s="1">
        <f t="shared" si="18"/>
        <v>4.522775733</v>
      </c>
      <c r="AG1276" s="1">
        <f t="shared" si="19"/>
        <v>1.959134688</v>
      </c>
      <c r="AH1276" s="1">
        <f t="shared" si="20"/>
        <v>-104.7172607</v>
      </c>
      <c r="AI1276" s="1">
        <f t="shared" si="21"/>
        <v>-86.48402756</v>
      </c>
      <c r="AJ1276" s="1">
        <f t="shared" si="22"/>
        <v>-6.691902456</v>
      </c>
      <c r="AK1276" s="1">
        <f t="shared" si="23"/>
        <v>123.6175266</v>
      </c>
      <c r="AL1276" s="1">
        <f t="shared" si="24"/>
        <v>38.6717318</v>
      </c>
      <c r="AM1276" s="1">
        <f t="shared" si="25"/>
        <v>2.373753435</v>
      </c>
      <c r="AN1276" s="1">
        <f t="shared" si="26"/>
        <v>10.87113524</v>
      </c>
      <c r="AO1276" s="1">
        <v>286.8948361756828</v>
      </c>
      <c r="AP1276" s="1">
        <v>247.8415454545454</v>
      </c>
      <c r="AQ1276" s="1">
        <v>4.948838656397333</v>
      </c>
      <c r="AR1276" s="1">
        <v>66.3324592731805</v>
      </c>
      <c r="AS1276" s="1">
        <f t="shared" si="27"/>
        <v>2.374541059</v>
      </c>
      <c r="AT1276" s="1">
        <v>24.56284243831632</v>
      </c>
      <c r="AU1276" s="1">
        <v>27.33368484848485</v>
      </c>
      <c r="AV1276" s="1">
        <v>3.766477256432398E-6</v>
      </c>
      <c r="AW1276" s="1">
        <v>80.63858576887375</v>
      </c>
      <c r="AX1276" s="1">
        <v>181.0</v>
      </c>
      <c r="AY1276" s="1">
        <v>36.0</v>
      </c>
      <c r="AZ1276" s="1">
        <f t="shared" si="28"/>
        <v>1</v>
      </c>
      <c r="BA1276" s="1">
        <f t="shared" si="29"/>
        <v>0</v>
      </c>
      <c r="BB1276" s="1">
        <f t="shared" si="30"/>
        <v>51633.11542</v>
      </c>
      <c r="BC1276" s="1">
        <f t="shared" si="31"/>
        <v>1999.969333</v>
      </c>
      <c r="BD1276" s="1">
        <f t="shared" si="32"/>
        <v>1681.174039</v>
      </c>
      <c r="BE1276" s="1">
        <f t="shared" si="33"/>
        <v>0.8405999086</v>
      </c>
      <c r="BF1276" s="1">
        <f t="shared" si="34"/>
        <v>0.1607578236</v>
      </c>
      <c r="BG1276" s="1">
        <v>6.0</v>
      </c>
      <c r="BH1276" s="1">
        <v>0.5</v>
      </c>
      <c r="BI1276" s="1" t="s">
        <v>347</v>
      </c>
      <c r="BJ1276" s="1">
        <v>2.0</v>
      </c>
      <c r="BK1276" s="1" t="b">
        <v>1</v>
      </c>
      <c r="BL1276" s="1">
        <v>1.659891504099999E9</v>
      </c>
      <c r="BM1276" s="1">
        <v>207.4106</v>
      </c>
      <c r="BN1276" s="1">
        <v>254.3956666666666</v>
      </c>
      <c r="BO1276" s="1">
        <v>27.33383333333334</v>
      </c>
      <c r="BP1276" s="1">
        <v>24.56388666666667</v>
      </c>
      <c r="BQ1276" s="1">
        <v>206.4473333333334</v>
      </c>
      <c r="BR1276" s="1">
        <v>27.32951333333333</v>
      </c>
      <c r="BS1276" s="1">
        <v>500.1258</v>
      </c>
      <c r="BT1276" s="1">
        <v>98.95845333333334</v>
      </c>
      <c r="BU1276" s="1">
        <v>0.09998043333333333</v>
      </c>
      <c r="BV1276" s="1">
        <v>31.04426</v>
      </c>
      <c r="BW1276" s="1">
        <v>31.59527333333333</v>
      </c>
      <c r="BX1276" s="1">
        <v>999.8999999999999</v>
      </c>
      <c r="BY1276" s="1">
        <v>0.0</v>
      </c>
      <c r="BZ1276" s="1">
        <v>0.0</v>
      </c>
      <c r="CA1276" s="1">
        <v>10000.54666666667</v>
      </c>
      <c r="CB1276" s="1">
        <v>0.0</v>
      </c>
      <c r="CC1276" s="1">
        <v>2004.048666666667</v>
      </c>
      <c r="CD1276" s="1">
        <v>-46.98498</v>
      </c>
      <c r="CE1276" s="1">
        <v>213.2394</v>
      </c>
      <c r="CF1276" s="1">
        <v>260.8019333333333</v>
      </c>
      <c r="CG1276" s="1">
        <v>2.769948666666666</v>
      </c>
      <c r="CH1276" s="1">
        <v>254.3956666666666</v>
      </c>
      <c r="CI1276" s="1">
        <v>24.56388666666667</v>
      </c>
      <c r="CJ1276" s="1">
        <v>2.704914666666666</v>
      </c>
      <c r="CK1276" s="1">
        <v>2.430805333333333</v>
      </c>
      <c r="CL1276" s="1">
        <v>22.31500666666667</v>
      </c>
      <c r="CM1276" s="1">
        <v>20.57047333333333</v>
      </c>
      <c r="CN1276" s="1">
        <v>1999.969333333334</v>
      </c>
      <c r="CO1276" s="1">
        <v>0.9800024000000003</v>
      </c>
      <c r="CP1276" s="1">
        <v>0.01999781333333334</v>
      </c>
      <c r="CQ1276" s="1">
        <v>0.0</v>
      </c>
      <c r="CR1276" s="1">
        <v>2.666866666666666</v>
      </c>
      <c r="CS1276" s="1">
        <v>0.0</v>
      </c>
      <c r="CT1276" s="1">
        <v>16413.11333333333</v>
      </c>
      <c r="CU1276" s="1">
        <v>17412.05333333333</v>
      </c>
      <c r="CV1276" s="1">
        <v>44.083</v>
      </c>
      <c r="CW1276" s="1">
        <v>45.8414</v>
      </c>
      <c r="CX1276" s="1">
        <v>44.187</v>
      </c>
      <c r="CY1276" s="1">
        <v>43.875</v>
      </c>
      <c r="CZ1276" s="1">
        <v>44.062</v>
      </c>
      <c r="DA1276" s="1">
        <v>1959.978</v>
      </c>
      <c r="DB1276" s="1">
        <v>39.99333333333334</v>
      </c>
      <c r="DC1276" s="1">
        <v>0.0</v>
      </c>
      <c r="DD1276" s="1">
        <v>1.6598915105E9</v>
      </c>
      <c r="DE1276" s="1">
        <v>0.0</v>
      </c>
      <c r="DF1276" s="1">
        <v>1.6598911131E9</v>
      </c>
      <c r="DG1276" s="1" t="s">
        <v>2706</v>
      </c>
      <c r="DH1276" s="1">
        <v>1.6598911126E9</v>
      </c>
      <c r="DI1276" s="1">
        <v>1.6598911131E9</v>
      </c>
      <c r="DJ1276" s="1">
        <v>29.0</v>
      </c>
      <c r="DK1276" s="1">
        <v>0.08</v>
      </c>
      <c r="DL1276" s="1">
        <v>-0.006</v>
      </c>
      <c r="DM1276" s="1">
        <v>1.387</v>
      </c>
      <c r="DN1276" s="1">
        <v>0.011</v>
      </c>
      <c r="DO1276" s="1">
        <v>400.0</v>
      </c>
      <c r="DP1276" s="1">
        <v>24.0</v>
      </c>
      <c r="DQ1276" s="1">
        <v>0.14</v>
      </c>
      <c r="DR1276" s="1">
        <v>0.05</v>
      </c>
      <c r="DS1276" s="1">
        <v>9.142033347099234</v>
      </c>
      <c r="DT1276" s="1">
        <v>11.19497827748624</v>
      </c>
      <c r="DU1276" s="1">
        <v>0.8090847988264802</v>
      </c>
      <c r="DV1276" s="1">
        <v>0.0</v>
      </c>
      <c r="DW1276" s="1">
        <v>-46.65441</v>
      </c>
      <c r="DX1276" s="1">
        <v>-15.84480266963287</v>
      </c>
      <c r="DY1276" s="1">
        <v>1.143095246060741</v>
      </c>
      <c r="DZ1276" s="1">
        <v>0.0</v>
      </c>
      <c r="EA1276" s="1">
        <v>67.82036169800169</v>
      </c>
      <c r="EB1276" s="1">
        <v>127.2443640333323</v>
      </c>
      <c r="EC1276" s="1">
        <v>9.507436211702162</v>
      </c>
      <c r="ED1276" s="1">
        <v>0.0</v>
      </c>
      <c r="EE1276" s="1">
        <v>2.768406</v>
      </c>
      <c r="EF1276" s="1">
        <v>0.02468240150093256</v>
      </c>
      <c r="EG1276" s="1">
        <v>0.002657785544395946</v>
      </c>
      <c r="EH1276" s="1">
        <v>1.0</v>
      </c>
      <c r="EI1276" s="1">
        <v>1.958904479725578</v>
      </c>
      <c r="EJ1276" s="1">
        <v>0.02012241576077093</v>
      </c>
      <c r="EK1276" s="1">
        <v>0.001657937485255317</v>
      </c>
      <c r="EL1276" s="1">
        <v>1.0</v>
      </c>
      <c r="EM1276" s="1">
        <v>2.0</v>
      </c>
      <c r="EN1276" s="1">
        <v>5.0</v>
      </c>
      <c r="EO1276" s="1" t="s">
        <v>386</v>
      </c>
      <c r="EP1276" s="1">
        <v>2.94034</v>
      </c>
      <c r="EQ1276" s="1">
        <v>2.80119</v>
      </c>
      <c r="ER1276" s="1">
        <v>0.0580442</v>
      </c>
      <c r="ES1276" s="1">
        <v>0.067725</v>
      </c>
      <c r="ET1276" s="1">
        <v>0.116892</v>
      </c>
      <c r="EU1276" s="1">
        <v>0.108471</v>
      </c>
      <c r="EV1276" s="1">
        <v>19241.4</v>
      </c>
      <c r="EW1276" s="1">
        <v>19966.7</v>
      </c>
      <c r="EX1276" s="1">
        <v>23769.3</v>
      </c>
      <c r="EY1276" s="1">
        <v>24939.7</v>
      </c>
      <c r="EZ1276" s="1">
        <v>33606.4</v>
      </c>
      <c r="FA1276" s="1">
        <v>35509.1</v>
      </c>
      <c r="FB1276" s="1">
        <v>43354.7</v>
      </c>
      <c r="FC1276" s="1">
        <v>46107.6</v>
      </c>
      <c r="FD1276" s="1">
        <v>1.55375</v>
      </c>
      <c r="FE1276" s="1">
        <v>1.78</v>
      </c>
      <c r="FF1276" s="1">
        <v>0.0694767</v>
      </c>
      <c r="FG1276" s="1">
        <v>0.0</v>
      </c>
      <c r="FH1276" s="1">
        <v>30.4627</v>
      </c>
      <c r="FI1276" s="1">
        <v>999.9</v>
      </c>
      <c r="FJ1276" s="1">
        <v>46.7</v>
      </c>
      <c r="FK1276" s="1">
        <v>40.2</v>
      </c>
      <c r="FL1276" s="1">
        <v>35.3625</v>
      </c>
      <c r="FM1276" s="1">
        <v>63.7836</v>
      </c>
      <c r="FN1276" s="1">
        <v>25.6851</v>
      </c>
      <c r="FO1276" s="1">
        <v>1.0</v>
      </c>
      <c r="FP1276" s="1">
        <v>0.613725</v>
      </c>
      <c r="FQ1276" s="1">
        <v>4.11837</v>
      </c>
      <c r="FR1276" s="1">
        <v>20.2681</v>
      </c>
      <c r="FS1276" s="1">
        <v>5.2107</v>
      </c>
      <c r="FT1276" s="1">
        <v>11.9081</v>
      </c>
      <c r="FU1276" s="1">
        <v>5.0027</v>
      </c>
      <c r="FV1276" s="1">
        <v>3.29008</v>
      </c>
      <c r="FW1276" s="1">
        <v>9999.0</v>
      </c>
      <c r="FX1276" s="1">
        <v>9999.0</v>
      </c>
      <c r="FY1276" s="1">
        <v>9999.0</v>
      </c>
      <c r="FZ1276" s="1">
        <v>999.9</v>
      </c>
      <c r="GA1276" s="1">
        <v>1.85988</v>
      </c>
      <c r="GB1276" s="1">
        <v>1.85486</v>
      </c>
      <c r="GC1276" s="1">
        <v>1.85804</v>
      </c>
      <c r="GD1276" s="1">
        <v>1.85654</v>
      </c>
      <c r="GE1276" s="1">
        <v>1.85529</v>
      </c>
      <c r="GF1276" s="1">
        <v>1.85486</v>
      </c>
      <c r="GG1276" s="1">
        <v>1.85371</v>
      </c>
      <c r="GH1276" s="1">
        <v>1.85666</v>
      </c>
      <c r="GI1276" s="1">
        <v>0.0</v>
      </c>
      <c r="GJ1276" s="1">
        <v>0.0</v>
      </c>
      <c r="GK1276" s="1">
        <v>0.0</v>
      </c>
      <c r="GL1276" s="1">
        <v>0.0</v>
      </c>
      <c r="GM1276" s="1" t="s">
        <v>350</v>
      </c>
      <c r="GN1276" s="1" t="s">
        <v>351</v>
      </c>
      <c r="GO1276" s="1" t="s">
        <v>352</v>
      </c>
      <c r="GP1276" s="1" t="s">
        <v>352</v>
      </c>
      <c r="GQ1276" s="1" t="s">
        <v>352</v>
      </c>
      <c r="GR1276" s="1" t="s">
        <v>352</v>
      </c>
      <c r="GS1276" s="1">
        <v>0.0</v>
      </c>
      <c r="GT1276" s="1">
        <v>100.0</v>
      </c>
      <c r="GU1276" s="1">
        <v>100.0</v>
      </c>
      <c r="GV1276" s="1">
        <v>1.05</v>
      </c>
      <c r="GW1276" s="1">
        <v>0.0043</v>
      </c>
      <c r="GX1276" s="1">
        <v>0.3994493243891762</v>
      </c>
      <c r="GY1276" s="1">
        <v>0.003036990343597491</v>
      </c>
      <c r="GZ1276" s="1">
        <v>-1.538114387597119E-6</v>
      </c>
      <c r="HA1276" s="1">
        <v>3.390969119432733E-10</v>
      </c>
      <c r="HB1276" s="1">
        <v>-0.06682249457756877</v>
      </c>
      <c r="HC1276" s="1">
        <v>0.009762198319610341</v>
      </c>
      <c r="HD1276" s="1">
        <v>-3.338778216718564E-4</v>
      </c>
      <c r="HE1276" s="1">
        <v>2.632278881966732E-6</v>
      </c>
      <c r="HF1276" s="1">
        <v>6.0</v>
      </c>
      <c r="HG1276" s="1">
        <v>2134.0</v>
      </c>
      <c r="HH1276" s="1">
        <v>2.0</v>
      </c>
      <c r="HI1276" s="1">
        <v>31.0</v>
      </c>
      <c r="HJ1276" s="1">
        <v>6.7</v>
      </c>
      <c r="HK1276" s="1">
        <v>6.6</v>
      </c>
      <c r="HL1276" s="1">
        <v>0.844727</v>
      </c>
      <c r="HM1276" s="1">
        <v>2.37549</v>
      </c>
      <c r="HN1276" s="1">
        <v>1.4978</v>
      </c>
      <c r="HO1276" s="1">
        <v>2.30835</v>
      </c>
      <c r="HP1276" s="1">
        <v>1.54785</v>
      </c>
      <c r="HQ1276" s="1">
        <v>2.32666</v>
      </c>
      <c r="HR1276" s="1">
        <v>42.8852</v>
      </c>
      <c r="HS1276" s="1">
        <v>13.5541</v>
      </c>
      <c r="HT1276" s="1">
        <v>18.0</v>
      </c>
      <c r="HU1276" s="1">
        <v>304.73</v>
      </c>
      <c r="HV1276" s="1">
        <v>465.109</v>
      </c>
      <c r="HW1276" s="1">
        <v>25.0778</v>
      </c>
      <c r="HX1276" s="1">
        <v>34.4704</v>
      </c>
      <c r="HY1276" s="1">
        <v>30.0003</v>
      </c>
      <c r="HZ1276" s="1">
        <v>34.3662</v>
      </c>
      <c r="IA1276" s="1">
        <v>34.4604</v>
      </c>
      <c r="IB1276" s="1">
        <v>17.1146</v>
      </c>
      <c r="IC1276" s="1">
        <v>30.548</v>
      </c>
      <c r="ID1276" s="1">
        <v>0.0</v>
      </c>
      <c r="IE1276" s="1">
        <v>25.0561</v>
      </c>
      <c r="IF1276" s="1">
        <v>331.003</v>
      </c>
      <c r="IG1276" s="1">
        <v>24.6095</v>
      </c>
      <c r="IH1276" s="1">
        <v>100.24</v>
      </c>
      <c r="II1276" s="1">
        <v>99.9234</v>
      </c>
      <c r="IJ1276" s="1" t="s">
        <v>1117</v>
      </c>
    </row>
    <row r="1277" ht="15.75" customHeight="1">
      <c r="A1277" s="1">
        <v>1261.0</v>
      </c>
      <c r="B1277" s="1">
        <v>1.6598915126E9</v>
      </c>
      <c r="C1277" s="1">
        <v>11255.5</v>
      </c>
      <c r="D1277" s="1" t="s">
        <v>2817</v>
      </c>
      <c r="E1277" s="1" t="s">
        <v>2818</v>
      </c>
      <c r="F1277" s="1">
        <v>1.0</v>
      </c>
      <c r="G1277" s="1" t="s">
        <v>2704</v>
      </c>
      <c r="H1277" s="1" t="s">
        <v>345</v>
      </c>
      <c r="I1277" s="1" t="s">
        <v>1102</v>
      </c>
      <c r="J1277" s="1" t="s">
        <v>1103</v>
      </c>
      <c r="K1277" s="1" t="s">
        <v>1104</v>
      </c>
      <c r="L1277" s="1" t="s">
        <v>2705</v>
      </c>
      <c r="M1277" s="1" t="s">
        <v>346</v>
      </c>
      <c r="N1277" s="1">
        <v>1.6598915046E9</v>
      </c>
      <c r="O1277" s="1">
        <f t="shared" si="1"/>
        <v>0.002374146382</v>
      </c>
      <c r="P1277" s="1">
        <f t="shared" si="2"/>
        <v>2.374146382</v>
      </c>
      <c r="Q1277" s="1">
        <f t="shared" si="3"/>
        <v>10.98568071</v>
      </c>
      <c r="R1277" s="1">
        <f t="shared" si="4"/>
        <v>209.816625</v>
      </c>
      <c r="S1277" s="1">
        <f t="shared" si="5"/>
        <v>53.89781854</v>
      </c>
      <c r="T1277" s="1">
        <f t="shared" si="6"/>
        <v>5.339033738</v>
      </c>
      <c r="U1277" s="1">
        <f t="shared" si="7"/>
        <v>20.78410722</v>
      </c>
      <c r="V1277" s="1">
        <f t="shared" si="8"/>
        <v>0.1181803037</v>
      </c>
      <c r="W1277" s="1">
        <f t="shared" si="9"/>
        <v>2.911235028</v>
      </c>
      <c r="X1277" s="1">
        <f t="shared" si="10"/>
        <v>0.1155783388</v>
      </c>
      <c r="Y1277" s="1">
        <f t="shared" si="11"/>
        <v>0.07246546658</v>
      </c>
      <c r="Z1277" s="1">
        <f t="shared" si="12"/>
        <v>321.5100138</v>
      </c>
      <c r="AA1277" s="1">
        <f t="shared" si="13"/>
        <v>32.32594733</v>
      </c>
      <c r="AB1277" s="1">
        <f t="shared" si="14"/>
        <v>31.59499375</v>
      </c>
      <c r="AC1277" s="1">
        <f t="shared" si="15"/>
        <v>4.666707338</v>
      </c>
      <c r="AD1277" s="1">
        <f t="shared" si="16"/>
        <v>59.86938345</v>
      </c>
      <c r="AE1277" s="1">
        <f t="shared" si="17"/>
        <v>2.707643544</v>
      </c>
      <c r="AF1277" s="1">
        <f t="shared" si="18"/>
        <v>4.522584647</v>
      </c>
      <c r="AG1277" s="1">
        <f t="shared" si="19"/>
        <v>1.959063794</v>
      </c>
      <c r="AH1277" s="1">
        <f t="shared" si="20"/>
        <v>-104.6998554</v>
      </c>
      <c r="AI1277" s="1">
        <f t="shared" si="21"/>
        <v>-86.55427853</v>
      </c>
      <c r="AJ1277" s="1">
        <f t="shared" si="22"/>
        <v>-6.697475578</v>
      </c>
      <c r="AK1277" s="1">
        <f t="shared" si="23"/>
        <v>123.5584042</v>
      </c>
      <c r="AL1277" s="1">
        <f t="shared" si="24"/>
        <v>38.77198738</v>
      </c>
      <c r="AM1277" s="1">
        <f t="shared" si="25"/>
        <v>2.37381311</v>
      </c>
      <c r="AN1277" s="1">
        <f t="shared" si="26"/>
        <v>10.98568071</v>
      </c>
      <c r="AO1277" s="1">
        <v>292.0848928180683</v>
      </c>
      <c r="AP1277" s="1">
        <v>252.8187030303031</v>
      </c>
      <c r="AQ1277" s="1">
        <v>4.962697894811741</v>
      </c>
      <c r="AR1277" s="1">
        <v>66.3324592731805</v>
      </c>
      <c r="AS1277" s="1">
        <f t="shared" si="27"/>
        <v>2.374146382</v>
      </c>
      <c r="AT1277" s="1">
        <v>24.56270808818509</v>
      </c>
      <c r="AU1277" s="1">
        <v>27.33310121212121</v>
      </c>
      <c r="AV1277" s="1">
        <v>2.617600437396184E-6</v>
      </c>
      <c r="AW1277" s="1">
        <v>80.63858576887375</v>
      </c>
      <c r="AX1277" s="1">
        <v>180.0</v>
      </c>
      <c r="AY1277" s="1">
        <v>36.0</v>
      </c>
      <c r="AZ1277" s="1">
        <f t="shared" si="28"/>
        <v>1</v>
      </c>
      <c r="BA1277" s="1">
        <f t="shared" si="29"/>
        <v>0</v>
      </c>
      <c r="BB1277" s="1">
        <f t="shared" si="30"/>
        <v>51631.136</v>
      </c>
      <c r="BC1277" s="1">
        <f t="shared" si="31"/>
        <v>1999.965</v>
      </c>
      <c r="BD1277" s="1">
        <f t="shared" si="32"/>
        <v>1681.170393</v>
      </c>
      <c r="BE1277" s="1">
        <f t="shared" si="33"/>
        <v>0.8405999068</v>
      </c>
      <c r="BF1277" s="1">
        <f t="shared" si="34"/>
        <v>0.1607578201</v>
      </c>
      <c r="BG1277" s="1">
        <v>6.0</v>
      </c>
      <c r="BH1277" s="1">
        <v>0.5</v>
      </c>
      <c r="BI1277" s="1" t="s">
        <v>347</v>
      </c>
      <c r="BJ1277" s="1">
        <v>2.0</v>
      </c>
      <c r="BK1277" s="1" t="b">
        <v>1</v>
      </c>
      <c r="BL1277" s="1">
        <v>1.6598915046E9</v>
      </c>
      <c r="BM1277" s="1">
        <v>209.816625</v>
      </c>
      <c r="BN1277" s="1">
        <v>256.928875</v>
      </c>
      <c r="BO1277" s="1">
        <v>27.3338</v>
      </c>
      <c r="BP1277" s="1">
        <v>24.56378125</v>
      </c>
      <c r="BQ1277" s="1">
        <v>208.8475625</v>
      </c>
      <c r="BR1277" s="1">
        <v>27.329475</v>
      </c>
      <c r="BS1277" s="1">
        <v>500.125375</v>
      </c>
      <c r="BT1277" s="1">
        <v>98.95845</v>
      </c>
      <c r="BU1277" s="1">
        <v>0.09998840625</v>
      </c>
      <c r="BV1277" s="1">
        <v>31.04351875</v>
      </c>
      <c r="BW1277" s="1">
        <v>31.59499375</v>
      </c>
      <c r="BX1277" s="1">
        <v>999.9</v>
      </c>
      <c r="BY1277" s="1">
        <v>0.0</v>
      </c>
      <c r="BZ1277" s="1">
        <v>0.0</v>
      </c>
      <c r="CA1277" s="1">
        <v>10000.121875</v>
      </c>
      <c r="CB1277" s="1">
        <v>0.0</v>
      </c>
      <c r="CC1277" s="1">
        <v>2003.495</v>
      </c>
      <c r="CD1277" s="1">
        <v>-47.1121375</v>
      </c>
      <c r="CE1277" s="1">
        <v>215.7130625</v>
      </c>
      <c r="CF1277" s="1">
        <v>263.398875</v>
      </c>
      <c r="CG1277" s="1">
        <v>2.770018125</v>
      </c>
      <c r="CH1277" s="1">
        <v>256.928875</v>
      </c>
      <c r="CI1277" s="1">
        <v>24.56378125</v>
      </c>
      <c r="CJ1277" s="1">
        <v>2.70491125</v>
      </c>
      <c r="CK1277" s="1">
        <v>2.430795</v>
      </c>
      <c r="CL1277" s="1">
        <v>22.31498125</v>
      </c>
      <c r="CM1277" s="1">
        <v>20.5704</v>
      </c>
      <c r="CN1277" s="1">
        <v>1999.965</v>
      </c>
      <c r="CO1277" s="1">
        <v>0.980002375</v>
      </c>
      <c r="CP1277" s="1">
        <v>0.0199978375</v>
      </c>
      <c r="CQ1277" s="1">
        <v>0.0</v>
      </c>
      <c r="CR1277" s="1">
        <v>2.6295625</v>
      </c>
      <c r="CS1277" s="1">
        <v>0.0</v>
      </c>
      <c r="CT1277" s="1">
        <v>16410.1375</v>
      </c>
      <c r="CU1277" s="1">
        <v>17412.0125</v>
      </c>
      <c r="CV1277" s="1">
        <v>44.08168749999999</v>
      </c>
      <c r="CW1277" s="1">
        <v>45.8435</v>
      </c>
      <c r="CX1277" s="1">
        <v>44.187</v>
      </c>
      <c r="CY1277" s="1">
        <v>43.875</v>
      </c>
      <c r="CZ1277" s="1">
        <v>44.062</v>
      </c>
      <c r="DA1277" s="1">
        <v>1959.97375</v>
      </c>
      <c r="DB1277" s="1">
        <v>39.99312500000001</v>
      </c>
      <c r="DC1277" s="1">
        <v>0.0</v>
      </c>
      <c r="DD1277" s="1">
        <v>1.6598915117E9</v>
      </c>
      <c r="DE1277" s="1">
        <v>0.0</v>
      </c>
      <c r="DF1277" s="1">
        <v>1.6598911131E9</v>
      </c>
      <c r="DG1277" s="1" t="s">
        <v>2706</v>
      </c>
      <c r="DH1277" s="1">
        <v>1.6598911126E9</v>
      </c>
      <c r="DI1277" s="1">
        <v>1.6598911131E9</v>
      </c>
      <c r="DJ1277" s="1">
        <v>29.0</v>
      </c>
      <c r="DK1277" s="1">
        <v>0.08</v>
      </c>
      <c r="DL1277" s="1">
        <v>-0.006</v>
      </c>
      <c r="DM1277" s="1">
        <v>1.387</v>
      </c>
      <c r="DN1277" s="1">
        <v>0.011</v>
      </c>
      <c r="DO1277" s="1">
        <v>400.0</v>
      </c>
      <c r="DP1277" s="1">
        <v>24.0</v>
      </c>
      <c r="DQ1277" s="1">
        <v>0.14</v>
      </c>
      <c r="DR1277" s="1">
        <v>0.05</v>
      </c>
      <c r="DS1277" s="1">
        <v>9.380971211013962</v>
      </c>
      <c r="DT1277" s="1">
        <v>11.53763810847112</v>
      </c>
      <c r="DU1277" s="1">
        <v>0.8624679049077152</v>
      </c>
      <c r="DV1277" s="1">
        <v>0.0</v>
      </c>
      <c r="DW1277" s="1">
        <v>-46.98316451612904</v>
      </c>
      <c r="DX1277" s="1">
        <v>-15.76090645161272</v>
      </c>
      <c r="DY1277" s="1">
        <v>1.174983224739109</v>
      </c>
      <c r="DZ1277" s="1">
        <v>0.0</v>
      </c>
      <c r="EA1277" s="1">
        <v>71.50822089586921</v>
      </c>
      <c r="EB1277" s="1">
        <v>120.9546244742558</v>
      </c>
      <c r="EC1277" s="1">
        <v>8.742876007025023</v>
      </c>
      <c r="ED1277" s="1">
        <v>0.0</v>
      </c>
      <c r="EE1277" s="1">
        <v>2.768784146341464</v>
      </c>
      <c r="EF1277" s="1">
        <v>0.02173337979094396</v>
      </c>
      <c r="EG1277" s="1">
        <v>0.00249610230365093</v>
      </c>
      <c r="EH1277" s="1">
        <v>1.0</v>
      </c>
      <c r="EI1277" s="1">
        <v>1.959115080929954</v>
      </c>
      <c r="EJ1277" s="1">
        <v>0.01735862963218806</v>
      </c>
      <c r="EK1277" s="1">
        <v>0.001602925551252273</v>
      </c>
      <c r="EL1277" s="1">
        <v>1.0</v>
      </c>
      <c r="EM1277" s="1">
        <v>2.0</v>
      </c>
      <c r="EN1277" s="1">
        <v>5.0</v>
      </c>
      <c r="EO1277" s="1" t="s">
        <v>386</v>
      </c>
      <c r="EP1277" s="1">
        <v>2.94047</v>
      </c>
      <c r="EQ1277" s="1">
        <v>2.80117</v>
      </c>
      <c r="ER1277" s="1">
        <v>0.059027</v>
      </c>
      <c r="ES1277" s="1">
        <v>0.0686849</v>
      </c>
      <c r="ET1277" s="1">
        <v>0.116893</v>
      </c>
      <c r="EU1277" s="1">
        <v>0.108467</v>
      </c>
      <c r="EV1277" s="1">
        <v>19221.2</v>
      </c>
      <c r="EW1277" s="1">
        <v>19946.1</v>
      </c>
      <c r="EX1277" s="1">
        <v>23769.1</v>
      </c>
      <c r="EY1277" s="1">
        <v>24939.7</v>
      </c>
      <c r="EZ1277" s="1">
        <v>33606.2</v>
      </c>
      <c r="FA1277" s="1">
        <v>35509.4</v>
      </c>
      <c r="FB1277" s="1">
        <v>43354.4</v>
      </c>
      <c r="FC1277" s="1">
        <v>46107.7</v>
      </c>
      <c r="FD1277" s="1">
        <v>1.55402</v>
      </c>
      <c r="FE1277" s="1">
        <v>1.77988</v>
      </c>
      <c r="FF1277" s="1">
        <v>0.0692457</v>
      </c>
      <c r="FG1277" s="1">
        <v>0.0</v>
      </c>
      <c r="FH1277" s="1">
        <v>30.465</v>
      </c>
      <c r="FI1277" s="1">
        <v>999.9</v>
      </c>
      <c r="FJ1277" s="1">
        <v>46.7</v>
      </c>
      <c r="FK1277" s="1">
        <v>40.2</v>
      </c>
      <c r="FL1277" s="1">
        <v>35.3607</v>
      </c>
      <c r="FM1277" s="1">
        <v>63.6536</v>
      </c>
      <c r="FN1277" s="1">
        <v>26.4183</v>
      </c>
      <c r="FO1277" s="1">
        <v>1.0</v>
      </c>
      <c r="FP1277" s="1">
        <v>0.613816</v>
      </c>
      <c r="FQ1277" s="1">
        <v>4.13259</v>
      </c>
      <c r="FR1277" s="1">
        <v>20.2677</v>
      </c>
      <c r="FS1277" s="1">
        <v>5.21085</v>
      </c>
      <c r="FT1277" s="1">
        <v>11.9081</v>
      </c>
      <c r="FU1277" s="1">
        <v>5.00275</v>
      </c>
      <c r="FV1277" s="1">
        <v>3.29015</v>
      </c>
      <c r="FW1277" s="1">
        <v>9999.0</v>
      </c>
      <c r="FX1277" s="1">
        <v>9999.0</v>
      </c>
      <c r="FY1277" s="1">
        <v>9999.0</v>
      </c>
      <c r="FZ1277" s="1">
        <v>999.9</v>
      </c>
      <c r="GA1277" s="1">
        <v>1.85989</v>
      </c>
      <c r="GB1277" s="1">
        <v>1.85487</v>
      </c>
      <c r="GC1277" s="1">
        <v>1.85805</v>
      </c>
      <c r="GD1277" s="1">
        <v>1.85654</v>
      </c>
      <c r="GE1277" s="1">
        <v>1.8553</v>
      </c>
      <c r="GF1277" s="1">
        <v>1.85486</v>
      </c>
      <c r="GG1277" s="1">
        <v>1.85372</v>
      </c>
      <c r="GH1277" s="1">
        <v>1.85667</v>
      </c>
      <c r="GI1277" s="1">
        <v>0.0</v>
      </c>
      <c r="GJ1277" s="1">
        <v>0.0</v>
      </c>
      <c r="GK1277" s="1">
        <v>0.0</v>
      </c>
      <c r="GL1277" s="1">
        <v>0.0</v>
      </c>
      <c r="GM1277" s="1" t="s">
        <v>350</v>
      </c>
      <c r="GN1277" s="1" t="s">
        <v>351</v>
      </c>
      <c r="GO1277" s="1" t="s">
        <v>352</v>
      </c>
      <c r="GP1277" s="1" t="s">
        <v>352</v>
      </c>
      <c r="GQ1277" s="1" t="s">
        <v>352</v>
      </c>
      <c r="GR1277" s="1" t="s">
        <v>352</v>
      </c>
      <c r="GS1277" s="1">
        <v>0.0</v>
      </c>
      <c r="GT1277" s="1">
        <v>100.0</v>
      </c>
      <c r="GU1277" s="1">
        <v>100.0</v>
      </c>
      <c r="GV1277" s="1">
        <v>1.061</v>
      </c>
      <c r="GW1277" s="1">
        <v>0.0044</v>
      </c>
      <c r="GX1277" s="1">
        <v>0.3994493243891762</v>
      </c>
      <c r="GY1277" s="1">
        <v>0.003036990343597491</v>
      </c>
      <c r="GZ1277" s="1">
        <v>-1.538114387597119E-6</v>
      </c>
      <c r="HA1277" s="1">
        <v>3.390969119432733E-10</v>
      </c>
      <c r="HB1277" s="1">
        <v>-0.06682249457756877</v>
      </c>
      <c r="HC1277" s="1">
        <v>0.009762198319610341</v>
      </c>
      <c r="HD1277" s="1">
        <v>-3.338778216718564E-4</v>
      </c>
      <c r="HE1277" s="1">
        <v>2.632278881966732E-6</v>
      </c>
      <c r="HF1277" s="1">
        <v>6.0</v>
      </c>
      <c r="HG1277" s="1">
        <v>2134.0</v>
      </c>
      <c r="HH1277" s="1">
        <v>2.0</v>
      </c>
      <c r="HI1277" s="1">
        <v>31.0</v>
      </c>
      <c r="HJ1277" s="1">
        <v>6.7</v>
      </c>
      <c r="HK1277" s="1">
        <v>6.7</v>
      </c>
      <c r="HL1277" s="1">
        <v>0.858154</v>
      </c>
      <c r="HM1277" s="1">
        <v>2.35962</v>
      </c>
      <c r="HN1277" s="1">
        <v>1.4978</v>
      </c>
      <c r="HO1277" s="1">
        <v>2.30835</v>
      </c>
      <c r="HP1277" s="1">
        <v>1.54785</v>
      </c>
      <c r="HQ1277" s="1">
        <v>2.44629</v>
      </c>
      <c r="HR1277" s="1">
        <v>42.8852</v>
      </c>
      <c r="HS1277" s="1">
        <v>13.5804</v>
      </c>
      <c r="HT1277" s="1">
        <v>18.0</v>
      </c>
      <c r="HU1277" s="1">
        <v>304.85</v>
      </c>
      <c r="HV1277" s="1">
        <v>465.029</v>
      </c>
      <c r="HW1277" s="1">
        <v>25.0689</v>
      </c>
      <c r="HX1277" s="1">
        <v>34.4712</v>
      </c>
      <c r="HY1277" s="1">
        <v>30.0004</v>
      </c>
      <c r="HZ1277" s="1">
        <v>34.3667</v>
      </c>
      <c r="IA1277" s="1">
        <v>34.4604</v>
      </c>
      <c r="IB1277" s="1">
        <v>17.2818</v>
      </c>
      <c r="IC1277" s="1">
        <v>30.548</v>
      </c>
      <c r="ID1277" s="1">
        <v>0.0</v>
      </c>
      <c r="IE1277" s="1">
        <v>25.0561</v>
      </c>
      <c r="IF1277" s="1">
        <v>331.003</v>
      </c>
      <c r="IG1277" s="1">
        <v>24.6095</v>
      </c>
      <c r="IH1277" s="1">
        <v>100.239</v>
      </c>
      <c r="II1277" s="1">
        <v>99.9235</v>
      </c>
      <c r="IJ1277" s="1" t="s">
        <v>1117</v>
      </c>
    </row>
    <row r="1278" ht="15.75" customHeight="1">
      <c r="A1278" s="1">
        <v>1262.0</v>
      </c>
      <c r="B1278" s="1">
        <v>1.6598915136E9</v>
      </c>
      <c r="C1278" s="1">
        <v>11256.5</v>
      </c>
      <c r="D1278" s="1" t="s">
        <v>2819</v>
      </c>
      <c r="E1278" s="1" t="s">
        <v>2820</v>
      </c>
      <c r="F1278" s="1">
        <v>1.0</v>
      </c>
      <c r="G1278" s="1" t="s">
        <v>2704</v>
      </c>
      <c r="H1278" s="1" t="s">
        <v>345</v>
      </c>
      <c r="I1278" s="1" t="s">
        <v>1102</v>
      </c>
      <c r="J1278" s="1" t="s">
        <v>1103</v>
      </c>
      <c r="K1278" s="1" t="s">
        <v>1104</v>
      </c>
      <c r="L1278" s="1" t="s">
        <v>2705</v>
      </c>
      <c r="M1278" s="1" t="s">
        <v>346</v>
      </c>
      <c r="N1278" s="1">
        <v>1.659891506099999E9</v>
      </c>
      <c r="O1278" s="1">
        <f t="shared" si="1"/>
        <v>0.002374390995</v>
      </c>
      <c r="P1278" s="1">
        <f t="shared" si="2"/>
        <v>2.374390995</v>
      </c>
      <c r="Q1278" s="1">
        <f t="shared" si="3"/>
        <v>11.04076741</v>
      </c>
      <c r="R1278" s="1">
        <f t="shared" si="4"/>
        <v>217.0276</v>
      </c>
      <c r="S1278" s="1">
        <f t="shared" si="5"/>
        <v>60.13571087</v>
      </c>
      <c r="T1278" s="1">
        <f t="shared" si="6"/>
        <v>5.956959134</v>
      </c>
      <c r="U1278" s="1">
        <f t="shared" si="7"/>
        <v>21.49844951</v>
      </c>
      <c r="V1278" s="1">
        <f t="shared" si="8"/>
        <v>0.1181864187</v>
      </c>
      <c r="W1278" s="1">
        <f t="shared" si="9"/>
        <v>2.911144576</v>
      </c>
      <c r="X1278" s="1">
        <f t="shared" si="10"/>
        <v>0.1155841089</v>
      </c>
      <c r="Y1278" s="1">
        <f t="shared" si="11"/>
        <v>0.07246910284</v>
      </c>
      <c r="Z1278" s="1">
        <f t="shared" si="12"/>
        <v>321.5100789</v>
      </c>
      <c r="AA1278" s="1">
        <f t="shared" si="13"/>
        <v>32.3243569</v>
      </c>
      <c r="AB1278" s="1">
        <f t="shared" si="14"/>
        <v>31.59536667</v>
      </c>
      <c r="AC1278" s="1">
        <f t="shared" si="15"/>
        <v>4.666806133</v>
      </c>
      <c r="AD1278" s="1">
        <f t="shared" si="16"/>
        <v>59.87455858</v>
      </c>
      <c r="AE1278" s="1">
        <f t="shared" si="17"/>
        <v>2.707635985</v>
      </c>
      <c r="AF1278" s="1">
        <f t="shared" si="18"/>
        <v>4.522181122</v>
      </c>
      <c r="AG1278" s="1">
        <f t="shared" si="19"/>
        <v>1.959170148</v>
      </c>
      <c r="AH1278" s="1">
        <f t="shared" si="20"/>
        <v>-104.7106429</v>
      </c>
      <c r="AI1278" s="1">
        <f t="shared" si="21"/>
        <v>-86.85580225</v>
      </c>
      <c r="AJ1278" s="1">
        <f t="shared" si="22"/>
        <v>-6.720976508</v>
      </c>
      <c r="AK1278" s="1">
        <f t="shared" si="23"/>
        <v>123.2226572</v>
      </c>
      <c r="AL1278" s="1">
        <f t="shared" si="24"/>
        <v>39.07412636</v>
      </c>
      <c r="AM1278" s="1">
        <f t="shared" si="25"/>
        <v>2.373967046</v>
      </c>
      <c r="AN1278" s="1">
        <f t="shared" si="26"/>
        <v>11.04076741</v>
      </c>
      <c r="AO1278" s="1">
        <v>297.2605307466242</v>
      </c>
      <c r="AP1278" s="1">
        <v>257.8216606060606</v>
      </c>
      <c r="AQ1278" s="1">
        <v>4.982825248364626</v>
      </c>
      <c r="AR1278" s="1">
        <v>66.3324592731805</v>
      </c>
      <c r="AS1278" s="1">
        <f t="shared" si="27"/>
        <v>2.374390995</v>
      </c>
      <c r="AT1278" s="1">
        <v>24.5627056732802</v>
      </c>
      <c r="AU1278" s="1">
        <v>27.33344424242425</v>
      </c>
      <c r="AV1278" s="1">
        <v>-3.674712712773128E-6</v>
      </c>
      <c r="AW1278" s="1">
        <v>80.63858576887375</v>
      </c>
      <c r="AX1278" s="1">
        <v>180.0</v>
      </c>
      <c r="AY1278" s="1">
        <v>36.0</v>
      </c>
      <c r="AZ1278" s="1">
        <f t="shared" si="28"/>
        <v>1</v>
      </c>
      <c r="BA1278" s="1">
        <f t="shared" si="29"/>
        <v>0</v>
      </c>
      <c r="BB1278" s="1">
        <f t="shared" si="30"/>
        <v>51628.84326</v>
      </c>
      <c r="BC1278" s="1">
        <f t="shared" si="31"/>
        <v>1999.965333</v>
      </c>
      <c r="BD1278" s="1">
        <f t="shared" si="32"/>
        <v>1681.170679</v>
      </c>
      <c r="BE1278" s="1">
        <f t="shared" si="33"/>
        <v>0.8405999098</v>
      </c>
      <c r="BF1278" s="1">
        <f t="shared" si="34"/>
        <v>0.1607578259</v>
      </c>
      <c r="BG1278" s="1">
        <v>6.0</v>
      </c>
      <c r="BH1278" s="1">
        <v>0.5</v>
      </c>
      <c r="BI1278" s="1" t="s">
        <v>347</v>
      </c>
      <c r="BJ1278" s="1">
        <v>2.0</v>
      </c>
      <c r="BK1278" s="1" t="b">
        <v>1</v>
      </c>
      <c r="BL1278" s="1">
        <v>1.659891506099999E9</v>
      </c>
      <c r="BM1278" s="1">
        <v>217.0276</v>
      </c>
      <c r="BN1278" s="1">
        <v>264.5232666666667</v>
      </c>
      <c r="BO1278" s="1">
        <v>27.33368</v>
      </c>
      <c r="BP1278" s="1">
        <v>24.56346</v>
      </c>
      <c r="BQ1278" s="1">
        <v>216.041</v>
      </c>
      <c r="BR1278" s="1">
        <v>27.32935333333333</v>
      </c>
      <c r="BS1278" s="1">
        <v>500.1215333333333</v>
      </c>
      <c r="BT1278" s="1">
        <v>98.95861333333336</v>
      </c>
      <c r="BU1278" s="1">
        <v>0.09998342666666668</v>
      </c>
      <c r="BV1278" s="1">
        <v>31.04195333333333</v>
      </c>
      <c r="BW1278" s="1">
        <v>31.59536666666667</v>
      </c>
      <c r="BX1278" s="1">
        <v>999.8999999999999</v>
      </c>
      <c r="BY1278" s="1">
        <v>0.0</v>
      </c>
      <c r="BZ1278" s="1">
        <v>0.0</v>
      </c>
      <c r="CA1278" s="1">
        <v>9999.588</v>
      </c>
      <c r="CB1278" s="1">
        <v>0.0</v>
      </c>
      <c r="CC1278" s="1">
        <v>2001.666</v>
      </c>
      <c r="CD1278" s="1">
        <v>-47.49554000000001</v>
      </c>
      <c r="CE1278" s="1">
        <v>223.1266</v>
      </c>
      <c r="CF1278" s="1">
        <v>271.1844</v>
      </c>
      <c r="CG1278" s="1">
        <v>2.770218</v>
      </c>
      <c r="CH1278" s="1">
        <v>264.5232666666667</v>
      </c>
      <c r="CI1278" s="1">
        <v>24.56346</v>
      </c>
      <c r="CJ1278" s="1">
        <v>2.704903333333333</v>
      </c>
      <c r="CK1278" s="1">
        <v>2.430767333333333</v>
      </c>
      <c r="CL1278" s="1">
        <v>22.31493333333333</v>
      </c>
      <c r="CM1278" s="1">
        <v>20.57021333333334</v>
      </c>
      <c r="CN1278" s="1">
        <v>1999.965333333334</v>
      </c>
      <c r="CO1278" s="1">
        <v>0.9800024000000003</v>
      </c>
      <c r="CP1278" s="1">
        <v>0.01999781333333334</v>
      </c>
      <c r="CQ1278" s="1">
        <v>0.0</v>
      </c>
      <c r="CR1278" s="1">
        <v>2.568333333333333</v>
      </c>
      <c r="CS1278" s="1">
        <v>0.0</v>
      </c>
      <c r="CT1278" s="1">
        <v>16401.10666666667</v>
      </c>
      <c r="CU1278" s="1">
        <v>17412.02</v>
      </c>
      <c r="CV1278" s="1">
        <v>44.0872</v>
      </c>
      <c r="CW1278" s="1">
        <v>45.84979999999999</v>
      </c>
      <c r="CX1278" s="1">
        <v>44.187</v>
      </c>
      <c r="CY1278" s="1">
        <v>43.875</v>
      </c>
      <c r="CZ1278" s="1">
        <v>44.062</v>
      </c>
      <c r="DA1278" s="1">
        <v>1959.974</v>
      </c>
      <c r="DB1278" s="1">
        <v>39.99333333333334</v>
      </c>
      <c r="DC1278" s="1">
        <v>0.0</v>
      </c>
      <c r="DD1278" s="1">
        <v>1.6598915129E9</v>
      </c>
      <c r="DE1278" s="1">
        <v>0.0</v>
      </c>
      <c r="DF1278" s="1">
        <v>1.6598911131E9</v>
      </c>
      <c r="DG1278" s="1" t="s">
        <v>2706</v>
      </c>
      <c r="DH1278" s="1">
        <v>1.6598911126E9</v>
      </c>
      <c r="DI1278" s="1">
        <v>1.6598911131E9</v>
      </c>
      <c r="DJ1278" s="1">
        <v>29.0</v>
      </c>
      <c r="DK1278" s="1">
        <v>0.08</v>
      </c>
      <c r="DL1278" s="1">
        <v>-0.006</v>
      </c>
      <c r="DM1278" s="1">
        <v>1.387</v>
      </c>
      <c r="DN1278" s="1">
        <v>0.011</v>
      </c>
      <c r="DO1278" s="1">
        <v>400.0</v>
      </c>
      <c r="DP1278" s="1">
        <v>24.0</v>
      </c>
      <c r="DQ1278" s="1">
        <v>0.14</v>
      </c>
      <c r="DR1278" s="1">
        <v>0.05</v>
      </c>
      <c r="DS1278" s="1">
        <v>9.569622918628008</v>
      </c>
      <c r="DT1278" s="1">
        <v>11.61293232580693</v>
      </c>
      <c r="DU1278" s="1">
        <v>0.8677162124167416</v>
      </c>
      <c r="DV1278" s="1">
        <v>0.0</v>
      </c>
      <c r="DW1278" s="1">
        <v>-47.2409129032258</v>
      </c>
      <c r="DX1278" s="1">
        <v>-15.6535645161289</v>
      </c>
      <c r="DY1278" s="1">
        <v>1.167101788064981</v>
      </c>
      <c r="DZ1278" s="1">
        <v>0.0</v>
      </c>
      <c r="EA1278" s="1">
        <v>73.58801328269455</v>
      </c>
      <c r="EB1278" s="1">
        <v>120.7030263718997</v>
      </c>
      <c r="EC1278" s="1">
        <v>8.724573303127542</v>
      </c>
      <c r="ED1278" s="1">
        <v>0.0</v>
      </c>
      <c r="EE1278" s="1">
        <v>2.769184878048781</v>
      </c>
      <c r="EF1278" s="1">
        <v>0.01879881533101819</v>
      </c>
      <c r="EG1278" s="1">
        <v>0.00220037260919014</v>
      </c>
      <c r="EH1278" s="1">
        <v>1.0</v>
      </c>
      <c r="EI1278" s="1">
        <v>1.959153655472843</v>
      </c>
      <c r="EJ1278" s="1">
        <v>0.01310071320426804</v>
      </c>
      <c r="EK1278" s="1">
        <v>0.001570822364347355</v>
      </c>
      <c r="EL1278" s="1">
        <v>1.0</v>
      </c>
      <c r="EM1278" s="1">
        <v>2.0</v>
      </c>
      <c r="EN1278" s="1">
        <v>5.0</v>
      </c>
      <c r="EO1278" s="1" t="s">
        <v>386</v>
      </c>
      <c r="EP1278" s="1">
        <v>2.94035</v>
      </c>
      <c r="EQ1278" s="1">
        <v>2.80108</v>
      </c>
      <c r="ER1278" s="1">
        <v>0.0600023</v>
      </c>
      <c r="ES1278" s="1">
        <v>0.0696353</v>
      </c>
      <c r="ET1278" s="1">
        <v>0.116896</v>
      </c>
      <c r="EU1278" s="1">
        <v>0.10847</v>
      </c>
      <c r="EV1278" s="1">
        <v>19201.2</v>
      </c>
      <c r="EW1278" s="1">
        <v>19925.7</v>
      </c>
      <c r="EX1278" s="1">
        <v>23769.0</v>
      </c>
      <c r="EY1278" s="1">
        <v>24939.6</v>
      </c>
      <c r="EZ1278" s="1">
        <v>33605.9</v>
      </c>
      <c r="FA1278" s="1">
        <v>35509.3</v>
      </c>
      <c r="FB1278" s="1">
        <v>43354.2</v>
      </c>
      <c r="FC1278" s="1">
        <v>46107.7</v>
      </c>
      <c r="FD1278" s="1">
        <v>1.5543</v>
      </c>
      <c r="FE1278" s="1">
        <v>1.77995</v>
      </c>
      <c r="FF1278" s="1">
        <v>0.0691637</v>
      </c>
      <c r="FG1278" s="1">
        <v>0.0</v>
      </c>
      <c r="FH1278" s="1">
        <v>30.4676</v>
      </c>
      <c r="FI1278" s="1">
        <v>999.9</v>
      </c>
      <c r="FJ1278" s="1">
        <v>46.7</v>
      </c>
      <c r="FK1278" s="1">
        <v>40.2</v>
      </c>
      <c r="FL1278" s="1">
        <v>35.3629</v>
      </c>
      <c r="FM1278" s="1">
        <v>63.6436</v>
      </c>
      <c r="FN1278" s="1">
        <v>25.7492</v>
      </c>
      <c r="FO1278" s="1">
        <v>1.0</v>
      </c>
      <c r="FP1278" s="1">
        <v>0.613969</v>
      </c>
      <c r="FQ1278" s="1">
        <v>4.12011</v>
      </c>
      <c r="FR1278" s="1">
        <v>20.268</v>
      </c>
      <c r="FS1278" s="1">
        <v>5.2113</v>
      </c>
      <c r="FT1278" s="1">
        <v>11.9081</v>
      </c>
      <c r="FU1278" s="1">
        <v>5.0028</v>
      </c>
      <c r="FV1278" s="1">
        <v>3.29015</v>
      </c>
      <c r="FW1278" s="1">
        <v>9999.0</v>
      </c>
      <c r="FX1278" s="1">
        <v>9999.0</v>
      </c>
      <c r="FY1278" s="1">
        <v>9999.0</v>
      </c>
      <c r="FZ1278" s="1">
        <v>999.9</v>
      </c>
      <c r="GA1278" s="1">
        <v>1.85989</v>
      </c>
      <c r="GB1278" s="1">
        <v>1.85488</v>
      </c>
      <c r="GC1278" s="1">
        <v>1.85806</v>
      </c>
      <c r="GD1278" s="1">
        <v>1.85654</v>
      </c>
      <c r="GE1278" s="1">
        <v>1.85531</v>
      </c>
      <c r="GF1278" s="1">
        <v>1.85486</v>
      </c>
      <c r="GG1278" s="1">
        <v>1.85375</v>
      </c>
      <c r="GH1278" s="1">
        <v>1.85668</v>
      </c>
      <c r="GI1278" s="1">
        <v>0.0</v>
      </c>
      <c r="GJ1278" s="1">
        <v>0.0</v>
      </c>
      <c r="GK1278" s="1">
        <v>0.0</v>
      </c>
      <c r="GL1278" s="1">
        <v>0.0</v>
      </c>
      <c r="GM1278" s="1" t="s">
        <v>350</v>
      </c>
      <c r="GN1278" s="1" t="s">
        <v>351</v>
      </c>
      <c r="GO1278" s="1" t="s">
        <v>352</v>
      </c>
      <c r="GP1278" s="1" t="s">
        <v>352</v>
      </c>
      <c r="GQ1278" s="1" t="s">
        <v>352</v>
      </c>
      <c r="GR1278" s="1" t="s">
        <v>352</v>
      </c>
      <c r="GS1278" s="1">
        <v>0.0</v>
      </c>
      <c r="GT1278" s="1">
        <v>100.0</v>
      </c>
      <c r="GU1278" s="1">
        <v>100.0</v>
      </c>
      <c r="GV1278" s="1">
        <v>1.072</v>
      </c>
      <c r="GW1278" s="1">
        <v>0.0043</v>
      </c>
      <c r="GX1278" s="1">
        <v>0.3994493243891762</v>
      </c>
      <c r="GY1278" s="1">
        <v>0.003036990343597491</v>
      </c>
      <c r="GZ1278" s="1">
        <v>-1.538114387597119E-6</v>
      </c>
      <c r="HA1278" s="1">
        <v>3.390969119432733E-10</v>
      </c>
      <c r="HB1278" s="1">
        <v>-0.06682249457756877</v>
      </c>
      <c r="HC1278" s="1">
        <v>0.009762198319610341</v>
      </c>
      <c r="HD1278" s="1">
        <v>-3.338778216718564E-4</v>
      </c>
      <c r="HE1278" s="1">
        <v>2.632278881966732E-6</v>
      </c>
      <c r="HF1278" s="1">
        <v>6.0</v>
      </c>
      <c r="HG1278" s="1">
        <v>2134.0</v>
      </c>
      <c r="HH1278" s="1">
        <v>2.0</v>
      </c>
      <c r="HI1278" s="1">
        <v>31.0</v>
      </c>
      <c r="HJ1278" s="1">
        <v>6.7</v>
      </c>
      <c r="HK1278" s="1">
        <v>6.7</v>
      </c>
      <c r="HL1278" s="1">
        <v>0.866699</v>
      </c>
      <c r="HM1278" s="1">
        <v>2.37793</v>
      </c>
      <c r="HN1278" s="1">
        <v>1.4978</v>
      </c>
      <c r="HO1278" s="1">
        <v>2.30835</v>
      </c>
      <c r="HP1278" s="1">
        <v>1.54785</v>
      </c>
      <c r="HQ1278" s="1">
        <v>2.31201</v>
      </c>
      <c r="HR1278" s="1">
        <v>42.8852</v>
      </c>
      <c r="HS1278" s="1">
        <v>13.5541</v>
      </c>
      <c r="HT1278" s="1">
        <v>18.0</v>
      </c>
      <c r="HU1278" s="1">
        <v>304.968</v>
      </c>
      <c r="HV1278" s="1">
        <v>465.077</v>
      </c>
      <c r="HW1278" s="1">
        <v>25.0595</v>
      </c>
      <c r="HX1278" s="1">
        <v>34.4715</v>
      </c>
      <c r="HY1278" s="1">
        <v>30.0005</v>
      </c>
      <c r="HZ1278" s="1">
        <v>34.3667</v>
      </c>
      <c r="IA1278" s="1">
        <v>34.4604</v>
      </c>
      <c r="IB1278" s="1">
        <v>17.5418</v>
      </c>
      <c r="IC1278" s="1">
        <v>30.548</v>
      </c>
      <c r="ID1278" s="1">
        <v>0.0</v>
      </c>
      <c r="IE1278" s="1">
        <v>25.0561</v>
      </c>
      <c r="IF1278" s="1">
        <v>341.021</v>
      </c>
      <c r="IG1278" s="1">
        <v>24.6095</v>
      </c>
      <c r="IH1278" s="1">
        <v>100.239</v>
      </c>
      <c r="II1278" s="1">
        <v>99.9233</v>
      </c>
      <c r="IJ1278" s="1" t="s">
        <v>1117</v>
      </c>
    </row>
    <row r="1279" ht="15.75" customHeight="1">
      <c r="A1279" s="1">
        <v>1263.0</v>
      </c>
      <c r="B1279" s="1">
        <v>1.6598915146E9</v>
      </c>
      <c r="C1279" s="1">
        <v>11257.5</v>
      </c>
      <c r="D1279" s="1" t="s">
        <v>2821</v>
      </c>
      <c r="E1279" s="1" t="s">
        <v>2822</v>
      </c>
      <c r="F1279" s="1">
        <v>1.0</v>
      </c>
      <c r="G1279" s="1" t="s">
        <v>2704</v>
      </c>
      <c r="H1279" s="1" t="s">
        <v>345</v>
      </c>
      <c r="I1279" s="1" t="s">
        <v>1102</v>
      </c>
      <c r="J1279" s="1" t="s">
        <v>1103</v>
      </c>
      <c r="K1279" s="1" t="s">
        <v>1104</v>
      </c>
      <c r="L1279" s="1" t="s">
        <v>2705</v>
      </c>
      <c r="M1279" s="1" t="s">
        <v>346</v>
      </c>
      <c r="N1279" s="1">
        <v>1.6598915066E9</v>
      </c>
      <c r="O1279" s="1">
        <f t="shared" si="1"/>
        <v>0.002375665753</v>
      </c>
      <c r="P1279" s="1">
        <f t="shared" si="2"/>
        <v>2.375665753</v>
      </c>
      <c r="Q1279" s="1">
        <f t="shared" si="3"/>
        <v>11.24518635</v>
      </c>
      <c r="R1279" s="1">
        <f t="shared" si="4"/>
        <v>219.4371875</v>
      </c>
      <c r="S1279" s="1">
        <f t="shared" si="5"/>
        <v>59.77805159</v>
      </c>
      <c r="T1279" s="1">
        <f t="shared" si="6"/>
        <v>5.921534418</v>
      </c>
      <c r="U1279" s="1">
        <f t="shared" si="7"/>
        <v>21.73715643</v>
      </c>
      <c r="V1279" s="1">
        <f t="shared" si="8"/>
        <v>0.1182541387</v>
      </c>
      <c r="W1279" s="1">
        <f t="shared" si="9"/>
        <v>2.910993143</v>
      </c>
      <c r="X1279" s="1">
        <f t="shared" si="10"/>
        <v>0.1156487489</v>
      </c>
      <c r="Y1279" s="1">
        <f t="shared" si="11"/>
        <v>0.07250977102</v>
      </c>
      <c r="Z1279" s="1">
        <f t="shared" si="12"/>
        <v>321.511909</v>
      </c>
      <c r="AA1279" s="1">
        <f t="shared" si="13"/>
        <v>32.3233632</v>
      </c>
      <c r="AB1279" s="1">
        <f t="shared" si="14"/>
        <v>31.5952375</v>
      </c>
      <c r="AC1279" s="1">
        <f t="shared" si="15"/>
        <v>4.666771913</v>
      </c>
      <c r="AD1279" s="1">
        <f t="shared" si="16"/>
        <v>59.87723722</v>
      </c>
      <c r="AE1279" s="1">
        <f t="shared" si="17"/>
        <v>2.707643743</v>
      </c>
      <c r="AF1279" s="1">
        <f t="shared" si="18"/>
        <v>4.521991777</v>
      </c>
      <c r="AG1279" s="1">
        <f t="shared" si="19"/>
        <v>1.95912817</v>
      </c>
      <c r="AH1279" s="1">
        <f t="shared" si="20"/>
        <v>-104.7668597</v>
      </c>
      <c r="AI1279" s="1">
        <f t="shared" si="21"/>
        <v>-86.94629671</v>
      </c>
      <c r="AJ1279" s="1">
        <f t="shared" si="22"/>
        <v>-6.72830041</v>
      </c>
      <c r="AK1279" s="1">
        <f t="shared" si="23"/>
        <v>123.0704522</v>
      </c>
      <c r="AL1279" s="1">
        <f t="shared" si="24"/>
        <v>39.17009988</v>
      </c>
      <c r="AM1279" s="1">
        <f t="shared" si="25"/>
        <v>2.374068314</v>
      </c>
      <c r="AN1279" s="1">
        <f t="shared" si="26"/>
        <v>11.24518635</v>
      </c>
      <c r="AO1279" s="1">
        <v>302.4393352307587</v>
      </c>
      <c r="AP1279" s="1">
        <v>262.7795696969696</v>
      </c>
      <c r="AQ1279" s="1">
        <v>4.976929894521514</v>
      </c>
      <c r="AR1279" s="1">
        <v>66.3324592731805</v>
      </c>
      <c r="AS1279" s="1">
        <f t="shared" si="27"/>
        <v>2.375665753</v>
      </c>
      <c r="AT1279" s="1">
        <v>24.56254124242</v>
      </c>
      <c r="AU1279" s="1">
        <v>27.33477454545454</v>
      </c>
      <c r="AV1279" s="1">
        <v>-5.497166067006497E-6</v>
      </c>
      <c r="AW1279" s="1">
        <v>80.63858576887375</v>
      </c>
      <c r="AX1279" s="1">
        <v>180.0</v>
      </c>
      <c r="AY1279" s="1">
        <v>36.0</v>
      </c>
      <c r="AZ1279" s="1">
        <f t="shared" si="28"/>
        <v>1</v>
      </c>
      <c r="BA1279" s="1">
        <f t="shared" si="29"/>
        <v>0</v>
      </c>
      <c r="BB1279" s="1">
        <f t="shared" si="30"/>
        <v>51624.68017</v>
      </c>
      <c r="BC1279" s="1">
        <f t="shared" si="31"/>
        <v>1999.976875</v>
      </c>
      <c r="BD1279" s="1">
        <f t="shared" si="32"/>
        <v>1681.180368</v>
      </c>
      <c r="BE1279" s="1">
        <f t="shared" si="33"/>
        <v>0.8405999032</v>
      </c>
      <c r="BF1279" s="1">
        <f t="shared" si="34"/>
        <v>0.1607578133</v>
      </c>
      <c r="BG1279" s="1">
        <v>6.0</v>
      </c>
      <c r="BH1279" s="1">
        <v>0.5</v>
      </c>
      <c r="BI1279" s="1" t="s">
        <v>347</v>
      </c>
      <c r="BJ1279" s="1">
        <v>2.0</v>
      </c>
      <c r="BK1279" s="1" t="b">
        <v>1</v>
      </c>
      <c r="BL1279" s="1">
        <v>1.6598915066E9</v>
      </c>
      <c r="BM1279" s="1">
        <v>219.4371875</v>
      </c>
      <c r="BN1279" s="1">
        <v>267.054875</v>
      </c>
      <c r="BO1279" s="1">
        <v>27.3337375</v>
      </c>
      <c r="BP1279" s="1">
        <v>24.5634</v>
      </c>
      <c r="BQ1279" s="1">
        <v>218.444875</v>
      </c>
      <c r="BR1279" s="1">
        <v>27.3294125</v>
      </c>
      <c r="BS1279" s="1">
        <v>500.121625</v>
      </c>
      <c r="BT1279" s="1">
        <v>98.95868125000001</v>
      </c>
      <c r="BU1279" s="1">
        <v>0.0999909625</v>
      </c>
      <c r="BV1279" s="1">
        <v>31.04121875</v>
      </c>
      <c r="BW1279" s="1">
        <v>31.5952375</v>
      </c>
      <c r="BX1279" s="1">
        <v>999.9</v>
      </c>
      <c r="BY1279" s="1">
        <v>0.0</v>
      </c>
      <c r="BZ1279" s="1">
        <v>0.0</v>
      </c>
      <c r="CA1279" s="1">
        <v>9998.715</v>
      </c>
      <c r="CB1279" s="1">
        <v>0.0</v>
      </c>
      <c r="CC1279" s="1">
        <v>2001.15125</v>
      </c>
      <c r="CD1279" s="1">
        <v>-47.6175375</v>
      </c>
      <c r="CE1279" s="1">
        <v>225.6039375</v>
      </c>
      <c r="CF1279" s="1">
        <v>273.7796875</v>
      </c>
      <c r="CG1279" s="1">
        <v>2.7703375</v>
      </c>
      <c r="CH1279" s="1">
        <v>267.054875</v>
      </c>
      <c r="CI1279" s="1">
        <v>24.5634</v>
      </c>
      <c r="CJ1279" s="1">
        <v>2.704910625</v>
      </c>
      <c r="CK1279" s="1">
        <v>2.4307625</v>
      </c>
      <c r="CL1279" s="1">
        <v>22.31498125</v>
      </c>
      <c r="CM1279" s="1">
        <v>20.57018125</v>
      </c>
      <c r="CN1279" s="1">
        <v>1999.976875</v>
      </c>
      <c r="CO1279" s="1">
        <v>0.9800025625</v>
      </c>
      <c r="CP1279" s="1">
        <v>0.01999765625</v>
      </c>
      <c r="CQ1279" s="1">
        <v>0.0</v>
      </c>
      <c r="CR1279" s="1">
        <v>2.5478125</v>
      </c>
      <c r="CS1279" s="1">
        <v>0.0</v>
      </c>
      <c r="CT1279" s="1">
        <v>16398.35</v>
      </c>
      <c r="CU1279" s="1">
        <v>17412.125</v>
      </c>
      <c r="CV1279" s="1">
        <v>44.08562499999999</v>
      </c>
      <c r="CW1279" s="1">
        <v>45.851375</v>
      </c>
      <c r="CX1279" s="1">
        <v>44.1909375</v>
      </c>
      <c r="CY1279" s="1">
        <v>43.875</v>
      </c>
      <c r="CZ1279" s="1">
        <v>44.062</v>
      </c>
      <c r="DA1279" s="1">
        <v>1959.985625</v>
      </c>
      <c r="DB1279" s="1">
        <v>39.99312500000001</v>
      </c>
      <c r="DC1279" s="1">
        <v>0.0</v>
      </c>
      <c r="DD1279" s="1">
        <v>1.6598915135E9</v>
      </c>
      <c r="DE1279" s="1">
        <v>0.0</v>
      </c>
      <c r="DF1279" s="1">
        <v>1.6598911131E9</v>
      </c>
      <c r="DG1279" s="1" t="s">
        <v>2706</v>
      </c>
      <c r="DH1279" s="1">
        <v>1.6598911126E9</v>
      </c>
      <c r="DI1279" s="1">
        <v>1.6598911131E9</v>
      </c>
      <c r="DJ1279" s="1">
        <v>29.0</v>
      </c>
      <c r="DK1279" s="1">
        <v>0.08</v>
      </c>
      <c r="DL1279" s="1">
        <v>-0.006</v>
      </c>
      <c r="DM1279" s="1">
        <v>1.387</v>
      </c>
      <c r="DN1279" s="1">
        <v>0.011</v>
      </c>
      <c r="DO1279" s="1">
        <v>400.0</v>
      </c>
      <c r="DP1279" s="1">
        <v>24.0</v>
      </c>
      <c r="DQ1279" s="1">
        <v>0.14</v>
      </c>
      <c r="DR1279" s="1">
        <v>0.05</v>
      </c>
      <c r="DS1279" s="1">
        <v>9.894275186245315</v>
      </c>
      <c r="DT1279" s="1">
        <v>11.2610023224161</v>
      </c>
      <c r="DU1279" s="1">
        <v>0.816335330708045</v>
      </c>
      <c r="DV1279" s="1">
        <v>0.0</v>
      </c>
      <c r="DW1279" s="1">
        <v>-47.68406</v>
      </c>
      <c r="DX1279" s="1">
        <v>-15.40586429365969</v>
      </c>
      <c r="DY1279" s="1">
        <v>1.112076945958927</v>
      </c>
      <c r="DZ1279" s="1">
        <v>0.0</v>
      </c>
      <c r="EA1279" s="1">
        <v>76.31900267253981</v>
      </c>
      <c r="EB1279" s="1">
        <v>125.9456516302165</v>
      </c>
      <c r="EC1279" s="1">
        <v>9.424736470582207</v>
      </c>
      <c r="ED1279" s="1">
        <v>0.0</v>
      </c>
      <c r="EE1279" s="1">
        <v>2.76987075</v>
      </c>
      <c r="EF1279" s="1">
        <v>0.01350630393995309</v>
      </c>
      <c r="EG1279" s="1">
        <v>0.001579421393263973</v>
      </c>
      <c r="EH1279" s="1">
        <v>1.0</v>
      </c>
      <c r="EI1279" s="1">
        <v>1.959124743935978</v>
      </c>
      <c r="EJ1279" s="1">
        <v>0.006570049921812187</v>
      </c>
      <c r="EK1279" s="1">
        <v>0.001550647336179018</v>
      </c>
      <c r="EL1279" s="1">
        <v>1.0</v>
      </c>
      <c r="EM1279" s="1">
        <v>2.0</v>
      </c>
      <c r="EN1279" s="1">
        <v>5.0</v>
      </c>
      <c r="EO1279" s="1" t="s">
        <v>386</v>
      </c>
      <c r="EP1279" s="1">
        <v>2.94031</v>
      </c>
      <c r="EQ1279" s="1">
        <v>2.80125</v>
      </c>
      <c r="ER1279" s="1">
        <v>0.0609656</v>
      </c>
      <c r="ES1279" s="1">
        <v>0.0705819</v>
      </c>
      <c r="ET1279" s="1">
        <v>0.116897</v>
      </c>
      <c r="EU1279" s="1">
        <v>0.108473</v>
      </c>
      <c r="EV1279" s="1">
        <v>19181.4</v>
      </c>
      <c r="EW1279" s="1">
        <v>19905.4</v>
      </c>
      <c r="EX1279" s="1">
        <v>23768.9</v>
      </c>
      <c r="EY1279" s="1">
        <v>24939.6</v>
      </c>
      <c r="EZ1279" s="1">
        <v>33605.7</v>
      </c>
      <c r="FA1279" s="1">
        <v>35509.2</v>
      </c>
      <c r="FB1279" s="1">
        <v>43354.0</v>
      </c>
      <c r="FC1279" s="1">
        <v>46107.7</v>
      </c>
      <c r="FD1279" s="1">
        <v>1.55448</v>
      </c>
      <c r="FE1279" s="1">
        <v>1.77997</v>
      </c>
      <c r="FF1279" s="1">
        <v>0.0693351</v>
      </c>
      <c r="FG1279" s="1">
        <v>0.0</v>
      </c>
      <c r="FH1279" s="1">
        <v>30.4703</v>
      </c>
      <c r="FI1279" s="1">
        <v>999.9</v>
      </c>
      <c r="FJ1279" s="1">
        <v>46.7</v>
      </c>
      <c r="FK1279" s="1">
        <v>40.2</v>
      </c>
      <c r="FL1279" s="1">
        <v>35.3615</v>
      </c>
      <c r="FM1279" s="1">
        <v>63.8136</v>
      </c>
      <c r="FN1279" s="1">
        <v>26.3542</v>
      </c>
      <c r="FO1279" s="1">
        <v>1.0</v>
      </c>
      <c r="FP1279" s="1">
        <v>0.613989</v>
      </c>
      <c r="FQ1279" s="1">
        <v>4.09686</v>
      </c>
      <c r="FR1279" s="1">
        <v>20.2686</v>
      </c>
      <c r="FS1279" s="1">
        <v>5.21115</v>
      </c>
      <c r="FT1279" s="1">
        <v>11.9081</v>
      </c>
      <c r="FU1279" s="1">
        <v>5.00275</v>
      </c>
      <c r="FV1279" s="1">
        <v>3.29018</v>
      </c>
      <c r="FW1279" s="1">
        <v>9999.0</v>
      </c>
      <c r="FX1279" s="1">
        <v>9999.0</v>
      </c>
      <c r="FY1279" s="1">
        <v>9999.0</v>
      </c>
      <c r="FZ1279" s="1">
        <v>999.9</v>
      </c>
      <c r="GA1279" s="1">
        <v>1.85989</v>
      </c>
      <c r="GB1279" s="1">
        <v>1.85489</v>
      </c>
      <c r="GC1279" s="1">
        <v>1.85806</v>
      </c>
      <c r="GD1279" s="1">
        <v>1.85654</v>
      </c>
      <c r="GE1279" s="1">
        <v>1.85531</v>
      </c>
      <c r="GF1279" s="1">
        <v>1.85486</v>
      </c>
      <c r="GG1279" s="1">
        <v>1.85376</v>
      </c>
      <c r="GH1279" s="1">
        <v>1.85669</v>
      </c>
      <c r="GI1279" s="1">
        <v>0.0</v>
      </c>
      <c r="GJ1279" s="1">
        <v>0.0</v>
      </c>
      <c r="GK1279" s="1">
        <v>0.0</v>
      </c>
      <c r="GL1279" s="1">
        <v>0.0</v>
      </c>
      <c r="GM1279" s="1" t="s">
        <v>350</v>
      </c>
      <c r="GN1279" s="1" t="s">
        <v>351</v>
      </c>
      <c r="GO1279" s="1" t="s">
        <v>352</v>
      </c>
      <c r="GP1279" s="1" t="s">
        <v>352</v>
      </c>
      <c r="GQ1279" s="1" t="s">
        <v>352</v>
      </c>
      <c r="GR1279" s="1" t="s">
        <v>352</v>
      </c>
      <c r="GS1279" s="1">
        <v>0.0</v>
      </c>
      <c r="GT1279" s="1">
        <v>100.0</v>
      </c>
      <c r="GU1279" s="1">
        <v>100.0</v>
      </c>
      <c r="GV1279" s="1">
        <v>1.084</v>
      </c>
      <c r="GW1279" s="1">
        <v>0.0043</v>
      </c>
      <c r="GX1279" s="1">
        <v>0.3994493243891762</v>
      </c>
      <c r="GY1279" s="1">
        <v>0.003036990343597491</v>
      </c>
      <c r="GZ1279" s="1">
        <v>-1.538114387597119E-6</v>
      </c>
      <c r="HA1279" s="1">
        <v>3.390969119432733E-10</v>
      </c>
      <c r="HB1279" s="1">
        <v>-0.06682249457756877</v>
      </c>
      <c r="HC1279" s="1">
        <v>0.009762198319610341</v>
      </c>
      <c r="HD1279" s="1">
        <v>-3.338778216718564E-4</v>
      </c>
      <c r="HE1279" s="1">
        <v>2.632278881966732E-6</v>
      </c>
      <c r="HF1279" s="1">
        <v>6.0</v>
      </c>
      <c r="HG1279" s="1">
        <v>2134.0</v>
      </c>
      <c r="HH1279" s="1">
        <v>2.0</v>
      </c>
      <c r="HI1279" s="1">
        <v>31.0</v>
      </c>
      <c r="HJ1279" s="1">
        <v>6.7</v>
      </c>
      <c r="HK1279" s="1">
        <v>6.7</v>
      </c>
      <c r="HL1279" s="1">
        <v>0.880127</v>
      </c>
      <c r="HM1279" s="1">
        <v>2.3584</v>
      </c>
      <c r="HN1279" s="1">
        <v>1.4978</v>
      </c>
      <c r="HO1279" s="1">
        <v>2.30835</v>
      </c>
      <c r="HP1279" s="1">
        <v>1.54785</v>
      </c>
      <c r="HQ1279" s="1">
        <v>2.45239</v>
      </c>
      <c r="HR1279" s="1">
        <v>42.8852</v>
      </c>
      <c r="HS1279" s="1">
        <v>13.5629</v>
      </c>
      <c r="HT1279" s="1">
        <v>18.0</v>
      </c>
      <c r="HU1279" s="1">
        <v>305.043</v>
      </c>
      <c r="HV1279" s="1">
        <v>465.093</v>
      </c>
      <c r="HW1279" s="1">
        <v>25.0506</v>
      </c>
      <c r="HX1279" s="1">
        <v>34.4715</v>
      </c>
      <c r="HY1279" s="1">
        <v>30.0005</v>
      </c>
      <c r="HZ1279" s="1">
        <v>34.3667</v>
      </c>
      <c r="IA1279" s="1">
        <v>34.4604</v>
      </c>
      <c r="IB1279" s="1">
        <v>17.7118</v>
      </c>
      <c r="IC1279" s="1">
        <v>30.548</v>
      </c>
      <c r="ID1279" s="1">
        <v>0.0</v>
      </c>
      <c r="IE1279" s="1">
        <v>25.0226</v>
      </c>
      <c r="IF1279" s="1">
        <v>341.021</v>
      </c>
      <c r="IG1279" s="1">
        <v>24.6095</v>
      </c>
      <c r="IH1279" s="1">
        <v>100.238</v>
      </c>
      <c r="II1279" s="1">
        <v>99.9233</v>
      </c>
      <c r="IJ1279" s="1" t="s">
        <v>1117</v>
      </c>
    </row>
    <row r="1280" ht="15.75" customHeight="1">
      <c r="A1280" s="1">
        <v>1264.0</v>
      </c>
      <c r="B1280" s="1">
        <v>1.6598915156E9</v>
      </c>
      <c r="C1280" s="1">
        <v>11258.5</v>
      </c>
      <c r="D1280" s="1" t="s">
        <v>2823</v>
      </c>
      <c r="E1280" s="1" t="s">
        <v>2824</v>
      </c>
      <c r="F1280" s="1">
        <v>1.0</v>
      </c>
      <c r="G1280" s="1" t="s">
        <v>2704</v>
      </c>
      <c r="H1280" s="1" t="s">
        <v>345</v>
      </c>
      <c r="I1280" s="1" t="s">
        <v>1102</v>
      </c>
      <c r="J1280" s="1" t="s">
        <v>1103</v>
      </c>
      <c r="K1280" s="1" t="s">
        <v>1104</v>
      </c>
      <c r="L1280" s="1" t="s">
        <v>2705</v>
      </c>
      <c r="M1280" s="1" t="s">
        <v>346</v>
      </c>
      <c r="N1280" s="1">
        <v>1.659891508099999E9</v>
      </c>
      <c r="O1280" s="1">
        <f t="shared" si="1"/>
        <v>0.002376785489</v>
      </c>
      <c r="P1280" s="1">
        <f t="shared" si="2"/>
        <v>2.376785489</v>
      </c>
      <c r="Q1280" s="1">
        <f t="shared" si="3"/>
        <v>11.47693007</v>
      </c>
      <c r="R1280" s="1">
        <f t="shared" si="4"/>
        <v>226.6551333</v>
      </c>
      <c r="S1280" s="1">
        <f t="shared" si="5"/>
        <v>63.66118439</v>
      </c>
      <c r="T1280" s="1">
        <f t="shared" si="6"/>
        <v>6.306199898</v>
      </c>
      <c r="U1280" s="1">
        <f t="shared" si="7"/>
        <v>22.45218326</v>
      </c>
      <c r="V1280" s="1">
        <f t="shared" si="8"/>
        <v>0.1182876499</v>
      </c>
      <c r="W1280" s="1">
        <f t="shared" si="9"/>
        <v>2.91099425</v>
      </c>
      <c r="X1280" s="1">
        <f t="shared" si="10"/>
        <v>0.1156808017</v>
      </c>
      <c r="Y1280" s="1">
        <f t="shared" si="11"/>
        <v>0.07252993105</v>
      </c>
      <c r="Z1280" s="1">
        <f t="shared" si="12"/>
        <v>321.5142293</v>
      </c>
      <c r="AA1280" s="1">
        <f t="shared" si="13"/>
        <v>32.32118067</v>
      </c>
      <c r="AB1280" s="1">
        <f t="shared" si="14"/>
        <v>31.59672667</v>
      </c>
      <c r="AC1280" s="1">
        <f t="shared" si="15"/>
        <v>4.667166448</v>
      </c>
      <c r="AD1280" s="1">
        <f t="shared" si="16"/>
        <v>59.88409505</v>
      </c>
      <c r="AE1280" s="1">
        <f t="shared" si="17"/>
        <v>2.707659759</v>
      </c>
      <c r="AF1280" s="1">
        <f t="shared" si="18"/>
        <v>4.521500669</v>
      </c>
      <c r="AG1280" s="1">
        <f t="shared" si="19"/>
        <v>1.95950669</v>
      </c>
      <c r="AH1280" s="1">
        <f t="shared" si="20"/>
        <v>-104.8162401</v>
      </c>
      <c r="AI1280" s="1">
        <f t="shared" si="21"/>
        <v>-87.47906727</v>
      </c>
      <c r="AJ1280" s="1">
        <f t="shared" si="22"/>
        <v>-6.769512228</v>
      </c>
      <c r="AK1280" s="1">
        <f t="shared" si="23"/>
        <v>122.4494097</v>
      </c>
      <c r="AL1280" s="1">
        <f t="shared" si="24"/>
        <v>39.47024855</v>
      </c>
      <c r="AM1280" s="1">
        <f t="shared" si="25"/>
        <v>2.374477879</v>
      </c>
      <c r="AN1280" s="1">
        <f t="shared" si="26"/>
        <v>11.47693007</v>
      </c>
      <c r="AO1280" s="1">
        <v>307.6191513904263</v>
      </c>
      <c r="AP1280" s="1">
        <v>267.7286606060605</v>
      </c>
      <c r="AQ1280" s="1">
        <v>4.966417050258792</v>
      </c>
      <c r="AR1280" s="1">
        <v>66.3324592731805</v>
      </c>
      <c r="AS1280" s="1">
        <f t="shared" si="27"/>
        <v>2.376785489</v>
      </c>
      <c r="AT1280" s="1">
        <v>24.56225268852499</v>
      </c>
      <c r="AU1280" s="1">
        <v>27.33572848484847</v>
      </c>
      <c r="AV1280" s="1">
        <v>5.022259108560046E-6</v>
      </c>
      <c r="AW1280" s="1">
        <v>80.63858576887375</v>
      </c>
      <c r="AX1280" s="1">
        <v>180.0</v>
      </c>
      <c r="AY1280" s="1">
        <v>36.0</v>
      </c>
      <c r="AZ1280" s="1">
        <f t="shared" si="28"/>
        <v>1</v>
      </c>
      <c r="BA1280" s="1">
        <f t="shared" si="29"/>
        <v>0</v>
      </c>
      <c r="BB1280" s="1">
        <f t="shared" si="30"/>
        <v>51625.03758</v>
      </c>
      <c r="BC1280" s="1">
        <f t="shared" si="31"/>
        <v>1999.991333</v>
      </c>
      <c r="BD1280" s="1">
        <f t="shared" si="32"/>
        <v>1681.192519</v>
      </c>
      <c r="BE1280" s="1">
        <f t="shared" si="33"/>
        <v>0.8405999022</v>
      </c>
      <c r="BF1280" s="1">
        <f t="shared" si="34"/>
        <v>0.1607578112</v>
      </c>
      <c r="BG1280" s="1">
        <v>6.0</v>
      </c>
      <c r="BH1280" s="1">
        <v>0.5</v>
      </c>
      <c r="BI1280" s="1" t="s">
        <v>347</v>
      </c>
      <c r="BJ1280" s="1">
        <v>2.0</v>
      </c>
      <c r="BK1280" s="1" t="b">
        <v>1</v>
      </c>
      <c r="BL1280" s="1">
        <v>1.659891508099999E9</v>
      </c>
      <c r="BM1280" s="1">
        <v>226.6551333333334</v>
      </c>
      <c r="BN1280" s="1">
        <v>274.6536666666667</v>
      </c>
      <c r="BO1280" s="1">
        <v>27.33386666666667</v>
      </c>
      <c r="BP1280" s="1">
        <v>24.56304666666667</v>
      </c>
      <c r="BQ1280" s="1">
        <v>225.6453333333334</v>
      </c>
      <c r="BR1280" s="1">
        <v>27.32954</v>
      </c>
      <c r="BS1280" s="1">
        <v>500.1207333333332</v>
      </c>
      <c r="BT1280" s="1">
        <v>98.95879999999997</v>
      </c>
      <c r="BU1280" s="1">
        <v>0.09999002666666668</v>
      </c>
      <c r="BV1280" s="1">
        <v>31.03931333333333</v>
      </c>
      <c r="BW1280" s="1">
        <v>31.59672666666667</v>
      </c>
      <c r="BX1280" s="1">
        <v>999.8999999999999</v>
      </c>
      <c r="BY1280" s="1">
        <v>0.0</v>
      </c>
      <c r="BZ1280" s="1">
        <v>0.0</v>
      </c>
      <c r="CA1280" s="1">
        <v>9998.709333333332</v>
      </c>
      <c r="CB1280" s="1">
        <v>0.0</v>
      </c>
      <c r="CC1280" s="1">
        <v>1999.457333333333</v>
      </c>
      <c r="CD1280" s="1">
        <v>-47.99841333333334</v>
      </c>
      <c r="CE1280" s="1">
        <v>233.0246666666667</v>
      </c>
      <c r="CF1280" s="1">
        <v>281.5698</v>
      </c>
      <c r="CG1280" s="1">
        <v>2.770820666666666</v>
      </c>
      <c r="CH1280" s="1">
        <v>274.6536666666667</v>
      </c>
      <c r="CI1280" s="1">
        <v>24.56304666666667</v>
      </c>
      <c r="CJ1280" s="1">
        <v>2.704926666666667</v>
      </c>
      <c r="CK1280" s="1">
        <v>2.43073</v>
      </c>
      <c r="CL1280" s="1">
        <v>22.31508</v>
      </c>
      <c r="CM1280" s="1">
        <v>20.56996666666667</v>
      </c>
      <c r="CN1280" s="1">
        <v>1999.991333333334</v>
      </c>
      <c r="CO1280" s="1">
        <v>0.9800026000000003</v>
      </c>
      <c r="CP1280" s="1">
        <v>0.01999762</v>
      </c>
      <c r="CQ1280" s="1">
        <v>0.0</v>
      </c>
      <c r="CR1280" s="1">
        <v>2.648733333333333</v>
      </c>
      <c r="CS1280" s="1">
        <v>0.0</v>
      </c>
      <c r="CT1280" s="1">
        <v>16389.40666666667</v>
      </c>
      <c r="CU1280" s="1">
        <v>17412.25333333333</v>
      </c>
      <c r="CV1280" s="1">
        <v>44.0872</v>
      </c>
      <c r="CW1280" s="1">
        <v>45.8582</v>
      </c>
      <c r="CX1280" s="1">
        <v>44.1912</v>
      </c>
      <c r="CY1280" s="1">
        <v>43.875</v>
      </c>
      <c r="CZ1280" s="1">
        <v>44.062</v>
      </c>
      <c r="DA1280" s="1">
        <v>1959.999333333333</v>
      </c>
      <c r="DB1280" s="1">
        <v>39.99333333333334</v>
      </c>
      <c r="DC1280" s="1">
        <v>0.0</v>
      </c>
      <c r="DD1280" s="1">
        <v>1.6598915147E9</v>
      </c>
      <c r="DE1280" s="1">
        <v>0.0</v>
      </c>
      <c r="DF1280" s="1">
        <v>1.6598911131E9</v>
      </c>
      <c r="DG1280" s="1" t="s">
        <v>2706</v>
      </c>
      <c r="DH1280" s="1">
        <v>1.6598911126E9</v>
      </c>
      <c r="DI1280" s="1">
        <v>1.6598911131E9</v>
      </c>
      <c r="DJ1280" s="1">
        <v>29.0</v>
      </c>
      <c r="DK1280" s="1">
        <v>0.08</v>
      </c>
      <c r="DL1280" s="1">
        <v>-0.006</v>
      </c>
      <c r="DM1280" s="1">
        <v>1.387</v>
      </c>
      <c r="DN1280" s="1">
        <v>0.011</v>
      </c>
      <c r="DO1280" s="1">
        <v>400.0</v>
      </c>
      <c r="DP1280" s="1">
        <v>24.0</v>
      </c>
      <c r="DQ1280" s="1">
        <v>0.14</v>
      </c>
      <c r="DR1280" s="1">
        <v>0.05</v>
      </c>
      <c r="DS1280" s="1">
        <v>9.894275186245315</v>
      </c>
      <c r="DT1280" s="1">
        <v>11.2610023224161</v>
      </c>
      <c r="DU1280" s="1">
        <v>0.816335330708045</v>
      </c>
      <c r="DV1280" s="1">
        <v>0.0</v>
      </c>
      <c r="DW1280" s="1">
        <v>-47.68406</v>
      </c>
      <c r="DX1280" s="1">
        <v>-15.40586429365969</v>
      </c>
      <c r="DY1280" s="1">
        <v>1.112076945958927</v>
      </c>
      <c r="DZ1280" s="1">
        <v>0.0</v>
      </c>
      <c r="EA1280" s="1">
        <v>76.31900267253981</v>
      </c>
      <c r="EB1280" s="1">
        <v>125.9456516302165</v>
      </c>
      <c r="EC1280" s="1">
        <v>9.424736470582207</v>
      </c>
      <c r="ED1280" s="1">
        <v>0.0</v>
      </c>
      <c r="EE1280" s="1">
        <v>2.76987075</v>
      </c>
      <c r="EF1280" s="1">
        <v>0.01350630393995309</v>
      </c>
      <c r="EG1280" s="1">
        <v>0.001579421393263973</v>
      </c>
      <c r="EH1280" s="1">
        <v>1.0</v>
      </c>
      <c r="EI1280" s="1">
        <v>1.959124743935978</v>
      </c>
      <c r="EJ1280" s="1">
        <v>0.006570049921812187</v>
      </c>
      <c r="EK1280" s="1">
        <v>0.001550647336179018</v>
      </c>
      <c r="EL1280" s="1">
        <v>1.0</v>
      </c>
      <c r="EM1280" s="1">
        <v>2.0</v>
      </c>
      <c r="EN1280" s="1">
        <v>5.0</v>
      </c>
      <c r="EO1280" s="1" t="s">
        <v>386</v>
      </c>
      <c r="EP1280" s="1">
        <v>2.94032</v>
      </c>
      <c r="EQ1280" s="1">
        <v>2.80129</v>
      </c>
      <c r="ER1280" s="1">
        <v>0.0619255</v>
      </c>
      <c r="ES1280" s="1">
        <v>0.0715372</v>
      </c>
      <c r="ET1280" s="1">
        <v>0.1169</v>
      </c>
      <c r="EU1280" s="1">
        <v>0.108472</v>
      </c>
      <c r="EV1280" s="1">
        <v>19161.8</v>
      </c>
      <c r="EW1280" s="1">
        <v>19885.0</v>
      </c>
      <c r="EX1280" s="1">
        <v>23768.8</v>
      </c>
      <c r="EY1280" s="1">
        <v>24939.6</v>
      </c>
      <c r="EZ1280" s="1">
        <v>33605.6</v>
      </c>
      <c r="FA1280" s="1">
        <v>35509.4</v>
      </c>
      <c r="FB1280" s="1">
        <v>43353.9</v>
      </c>
      <c r="FC1280" s="1">
        <v>46107.7</v>
      </c>
      <c r="FD1280" s="1">
        <v>1.55477</v>
      </c>
      <c r="FE1280" s="1">
        <v>1.78</v>
      </c>
      <c r="FF1280" s="1">
        <v>0.0693277</v>
      </c>
      <c r="FG1280" s="1">
        <v>0.0</v>
      </c>
      <c r="FH1280" s="1">
        <v>30.4727</v>
      </c>
      <c r="FI1280" s="1">
        <v>999.9</v>
      </c>
      <c r="FJ1280" s="1">
        <v>46.7</v>
      </c>
      <c r="FK1280" s="1">
        <v>40.2</v>
      </c>
      <c r="FL1280" s="1">
        <v>35.3616</v>
      </c>
      <c r="FM1280" s="1">
        <v>63.5936</v>
      </c>
      <c r="FN1280" s="1">
        <v>25.7812</v>
      </c>
      <c r="FO1280" s="1">
        <v>1.0</v>
      </c>
      <c r="FP1280" s="1">
        <v>0.613956</v>
      </c>
      <c r="FQ1280" s="1">
        <v>4.10377</v>
      </c>
      <c r="FR1280" s="1">
        <v>20.2685</v>
      </c>
      <c r="FS1280" s="1">
        <v>5.2116</v>
      </c>
      <c r="FT1280" s="1">
        <v>11.9081</v>
      </c>
      <c r="FU1280" s="1">
        <v>5.00285</v>
      </c>
      <c r="FV1280" s="1">
        <v>3.2902</v>
      </c>
      <c r="FW1280" s="1">
        <v>9999.0</v>
      </c>
      <c r="FX1280" s="1">
        <v>9999.0</v>
      </c>
      <c r="FY1280" s="1">
        <v>9999.0</v>
      </c>
      <c r="FZ1280" s="1">
        <v>999.9</v>
      </c>
      <c r="GA1280" s="1">
        <v>1.85989</v>
      </c>
      <c r="GB1280" s="1">
        <v>1.8549</v>
      </c>
      <c r="GC1280" s="1">
        <v>1.85806</v>
      </c>
      <c r="GD1280" s="1">
        <v>1.85654</v>
      </c>
      <c r="GE1280" s="1">
        <v>1.8553</v>
      </c>
      <c r="GF1280" s="1">
        <v>1.85486</v>
      </c>
      <c r="GG1280" s="1">
        <v>1.85376</v>
      </c>
      <c r="GH1280" s="1">
        <v>1.85669</v>
      </c>
      <c r="GI1280" s="1">
        <v>0.0</v>
      </c>
      <c r="GJ1280" s="1">
        <v>0.0</v>
      </c>
      <c r="GK1280" s="1">
        <v>0.0</v>
      </c>
      <c r="GL1280" s="1">
        <v>0.0</v>
      </c>
      <c r="GM1280" s="1" t="s">
        <v>350</v>
      </c>
      <c r="GN1280" s="1" t="s">
        <v>351</v>
      </c>
      <c r="GO1280" s="1" t="s">
        <v>352</v>
      </c>
      <c r="GP1280" s="1" t="s">
        <v>352</v>
      </c>
      <c r="GQ1280" s="1" t="s">
        <v>352</v>
      </c>
      <c r="GR1280" s="1" t="s">
        <v>352</v>
      </c>
      <c r="GS1280" s="1">
        <v>0.0</v>
      </c>
      <c r="GT1280" s="1">
        <v>100.0</v>
      </c>
      <c r="GU1280" s="1">
        <v>100.0</v>
      </c>
      <c r="GV1280" s="1">
        <v>1.095</v>
      </c>
      <c r="GW1280" s="1">
        <v>0.0043</v>
      </c>
      <c r="GX1280" s="1">
        <v>0.3994493243891762</v>
      </c>
      <c r="GY1280" s="1">
        <v>0.003036990343597491</v>
      </c>
      <c r="GZ1280" s="1">
        <v>-1.538114387597119E-6</v>
      </c>
      <c r="HA1280" s="1">
        <v>3.390969119432733E-10</v>
      </c>
      <c r="HB1280" s="1">
        <v>-0.06682249457756877</v>
      </c>
      <c r="HC1280" s="1">
        <v>0.009762198319610341</v>
      </c>
      <c r="HD1280" s="1">
        <v>-3.338778216718564E-4</v>
      </c>
      <c r="HE1280" s="1">
        <v>2.632278881966732E-6</v>
      </c>
      <c r="HF1280" s="1">
        <v>6.0</v>
      </c>
      <c r="HG1280" s="1">
        <v>2134.0</v>
      </c>
      <c r="HH1280" s="1">
        <v>2.0</v>
      </c>
      <c r="HI1280" s="1">
        <v>31.0</v>
      </c>
      <c r="HJ1280" s="1">
        <v>6.7</v>
      </c>
      <c r="HK1280" s="1">
        <v>6.7</v>
      </c>
      <c r="HL1280" s="1">
        <v>0.887451</v>
      </c>
      <c r="HM1280" s="1">
        <v>2.37549</v>
      </c>
      <c r="HN1280" s="1">
        <v>1.4978</v>
      </c>
      <c r="HO1280" s="1">
        <v>2.30835</v>
      </c>
      <c r="HP1280" s="1">
        <v>1.54785</v>
      </c>
      <c r="HQ1280" s="1">
        <v>2.29248</v>
      </c>
      <c r="HR1280" s="1">
        <v>42.8852</v>
      </c>
      <c r="HS1280" s="1">
        <v>13.5454</v>
      </c>
      <c r="HT1280" s="1">
        <v>18.0</v>
      </c>
      <c r="HU1280" s="1">
        <v>305.172</v>
      </c>
      <c r="HV1280" s="1">
        <v>465.109</v>
      </c>
      <c r="HW1280" s="1">
        <v>25.0438</v>
      </c>
      <c r="HX1280" s="1">
        <v>34.472</v>
      </c>
      <c r="HY1280" s="1">
        <v>30.0004</v>
      </c>
      <c r="HZ1280" s="1">
        <v>34.3667</v>
      </c>
      <c r="IA1280" s="1">
        <v>34.4604</v>
      </c>
      <c r="IB1280" s="1">
        <v>17.9699</v>
      </c>
      <c r="IC1280" s="1">
        <v>30.548</v>
      </c>
      <c r="ID1280" s="1">
        <v>0.0</v>
      </c>
      <c r="IE1280" s="1">
        <v>25.0226</v>
      </c>
      <c r="IF1280" s="1">
        <v>351.04</v>
      </c>
      <c r="IG1280" s="1">
        <v>24.6095</v>
      </c>
      <c r="IH1280" s="1">
        <v>100.238</v>
      </c>
      <c r="II1280" s="1">
        <v>99.9234</v>
      </c>
      <c r="IJ1280" s="1" t="s">
        <v>1117</v>
      </c>
    </row>
    <row r="1281" ht="15.75" customHeight="1">
      <c r="A1281" s="1">
        <v>1265.0</v>
      </c>
      <c r="B1281" s="1">
        <v>1.6598915166E9</v>
      </c>
      <c r="C1281" s="1">
        <v>11259.5</v>
      </c>
      <c r="D1281" s="1" t="s">
        <v>2825</v>
      </c>
      <c r="E1281" s="1" t="s">
        <v>2826</v>
      </c>
      <c r="F1281" s="1">
        <v>1.0</v>
      </c>
      <c r="G1281" s="1" t="s">
        <v>2704</v>
      </c>
      <c r="H1281" s="1" t="s">
        <v>345</v>
      </c>
      <c r="I1281" s="1" t="s">
        <v>1102</v>
      </c>
      <c r="J1281" s="1" t="s">
        <v>1103</v>
      </c>
      <c r="K1281" s="1" t="s">
        <v>1104</v>
      </c>
      <c r="L1281" s="1" t="s">
        <v>2705</v>
      </c>
      <c r="M1281" s="1" t="s">
        <v>346</v>
      </c>
      <c r="N1281" s="1">
        <v>1.6598915086E9</v>
      </c>
      <c r="O1281" s="1">
        <f t="shared" si="1"/>
        <v>0.002377000014</v>
      </c>
      <c r="P1281" s="1">
        <f t="shared" si="2"/>
        <v>2.377000014</v>
      </c>
      <c r="Q1281" s="1">
        <f t="shared" si="3"/>
        <v>11.67425894</v>
      </c>
      <c r="R1281" s="1">
        <f t="shared" si="4"/>
        <v>229.066875</v>
      </c>
      <c r="S1281" s="1">
        <f t="shared" si="5"/>
        <v>63.33068152</v>
      </c>
      <c r="T1281" s="1">
        <f t="shared" si="6"/>
        <v>6.273457347</v>
      </c>
      <c r="U1281" s="1">
        <f t="shared" si="7"/>
        <v>22.69107541</v>
      </c>
      <c r="V1281" s="1">
        <f t="shared" si="8"/>
        <v>0.1182969318</v>
      </c>
      <c r="W1281" s="1">
        <f t="shared" si="9"/>
        <v>2.911164823</v>
      </c>
      <c r="X1281" s="1">
        <f t="shared" si="10"/>
        <v>0.1156898285</v>
      </c>
      <c r="Y1281" s="1">
        <f t="shared" si="11"/>
        <v>0.07253559517</v>
      </c>
      <c r="Z1281" s="1">
        <f t="shared" si="12"/>
        <v>321.5128075</v>
      </c>
      <c r="AA1281" s="1">
        <f t="shared" si="13"/>
        <v>32.32022773</v>
      </c>
      <c r="AB1281" s="1">
        <f t="shared" si="14"/>
        <v>31.5968625</v>
      </c>
      <c r="AC1281" s="1">
        <f t="shared" si="15"/>
        <v>4.667202437</v>
      </c>
      <c r="AD1281" s="1">
        <f t="shared" si="16"/>
        <v>59.8871941</v>
      </c>
      <c r="AE1281" s="1">
        <f t="shared" si="17"/>
        <v>2.707673384</v>
      </c>
      <c r="AF1281" s="1">
        <f t="shared" si="18"/>
        <v>4.521289442</v>
      </c>
      <c r="AG1281" s="1">
        <f t="shared" si="19"/>
        <v>1.959529053</v>
      </c>
      <c r="AH1281" s="1">
        <f t="shared" si="20"/>
        <v>-104.8257006</v>
      </c>
      <c r="AI1281" s="1">
        <f t="shared" si="21"/>
        <v>-87.63414273</v>
      </c>
      <c r="AJ1281" s="1">
        <f t="shared" si="22"/>
        <v>-6.781092462</v>
      </c>
      <c r="AK1281" s="1">
        <f t="shared" si="23"/>
        <v>122.2718717</v>
      </c>
      <c r="AL1281" s="1">
        <f t="shared" si="24"/>
        <v>39.56980456</v>
      </c>
      <c r="AM1281" s="1">
        <f t="shared" si="25"/>
        <v>2.374569468</v>
      </c>
      <c r="AN1281" s="1">
        <f t="shared" si="26"/>
        <v>11.67425894</v>
      </c>
      <c r="AO1281" s="1">
        <v>312.8052286367658</v>
      </c>
      <c r="AP1281" s="1">
        <v>272.6932060606059</v>
      </c>
      <c r="AQ1281" s="1">
        <v>4.962366323832653</v>
      </c>
      <c r="AR1281" s="1">
        <v>66.3324592731805</v>
      </c>
      <c r="AS1281" s="1">
        <f t="shared" si="27"/>
        <v>2.377000014</v>
      </c>
      <c r="AT1281" s="1">
        <v>24.5627202029601</v>
      </c>
      <c r="AU1281" s="1">
        <v>27.33638666666667</v>
      </c>
      <c r="AV1281" s="1">
        <v>1.196936043430237E-5</v>
      </c>
      <c r="AW1281" s="1">
        <v>80.63858576887375</v>
      </c>
      <c r="AX1281" s="1">
        <v>180.0</v>
      </c>
      <c r="AY1281" s="1">
        <v>36.0</v>
      </c>
      <c r="AZ1281" s="1">
        <f t="shared" si="28"/>
        <v>1</v>
      </c>
      <c r="BA1281" s="1">
        <f t="shared" si="29"/>
        <v>0</v>
      </c>
      <c r="BB1281" s="1">
        <f t="shared" si="30"/>
        <v>51630.00716</v>
      </c>
      <c r="BC1281" s="1">
        <f t="shared" si="31"/>
        <v>1999.9825</v>
      </c>
      <c r="BD1281" s="1">
        <f t="shared" si="32"/>
        <v>1681.185093</v>
      </c>
      <c r="BE1281" s="1">
        <f t="shared" si="33"/>
        <v>0.8405999017</v>
      </c>
      <c r="BF1281" s="1">
        <f t="shared" si="34"/>
        <v>0.1607578104</v>
      </c>
      <c r="BG1281" s="1">
        <v>6.0</v>
      </c>
      <c r="BH1281" s="1">
        <v>0.5</v>
      </c>
      <c r="BI1281" s="1" t="s">
        <v>347</v>
      </c>
      <c r="BJ1281" s="1">
        <v>2.0</v>
      </c>
      <c r="BK1281" s="1" t="b">
        <v>1</v>
      </c>
      <c r="BL1281" s="1">
        <v>1.6598915086E9</v>
      </c>
      <c r="BM1281" s="1">
        <v>229.066875</v>
      </c>
      <c r="BN1281" s="1">
        <v>277.1915</v>
      </c>
      <c r="BO1281" s="1">
        <v>27.33401875</v>
      </c>
      <c r="BP1281" s="1">
        <v>24.56310625</v>
      </c>
      <c r="BQ1281" s="1">
        <v>228.0514375</v>
      </c>
      <c r="BR1281" s="1">
        <v>27.3296875</v>
      </c>
      <c r="BS1281" s="1">
        <v>500.12325</v>
      </c>
      <c r="BT1281" s="1">
        <v>98.95875</v>
      </c>
      <c r="BU1281" s="1">
        <v>0.09998735</v>
      </c>
      <c r="BV1281" s="1">
        <v>31.03849375</v>
      </c>
      <c r="BW1281" s="1">
        <v>31.5968625</v>
      </c>
      <c r="BX1281" s="1">
        <v>999.9</v>
      </c>
      <c r="BY1281" s="1">
        <v>0.0</v>
      </c>
      <c r="BZ1281" s="1">
        <v>0.0</v>
      </c>
      <c r="CA1281" s="1">
        <v>9999.689999999999</v>
      </c>
      <c r="CB1281" s="1">
        <v>0.0</v>
      </c>
      <c r="CC1281" s="1">
        <v>1998.99375</v>
      </c>
      <c r="CD1281" s="1">
        <v>-48.12451875</v>
      </c>
      <c r="CE1281" s="1">
        <v>235.50425</v>
      </c>
      <c r="CF1281" s="1">
        <v>284.1715625</v>
      </c>
      <c r="CG1281" s="1">
        <v>2.770913125</v>
      </c>
      <c r="CH1281" s="1">
        <v>277.1915</v>
      </c>
      <c r="CI1281" s="1">
        <v>24.56310625</v>
      </c>
      <c r="CJ1281" s="1">
        <v>2.70494</v>
      </c>
      <c r="CK1281" s="1">
        <v>2.430734375</v>
      </c>
      <c r="CL1281" s="1">
        <v>22.3151625</v>
      </c>
      <c r="CM1281" s="1">
        <v>20.56999375</v>
      </c>
      <c r="CN1281" s="1">
        <v>1999.9825</v>
      </c>
      <c r="CO1281" s="1">
        <v>0.9800025625</v>
      </c>
      <c r="CP1281" s="1">
        <v>0.01999765625</v>
      </c>
      <c r="CQ1281" s="1">
        <v>0.0</v>
      </c>
      <c r="CR1281" s="1">
        <v>2.7611875</v>
      </c>
      <c r="CS1281" s="1">
        <v>0.0</v>
      </c>
      <c r="CT1281" s="1">
        <v>16386.33125</v>
      </c>
      <c r="CU1281" s="1">
        <v>17412.175</v>
      </c>
      <c r="CV1281" s="1">
        <v>44.08562499999999</v>
      </c>
      <c r="CW1281" s="1">
        <v>45.85925</v>
      </c>
      <c r="CX1281" s="1">
        <v>44.1909375</v>
      </c>
      <c r="CY1281" s="1">
        <v>43.875</v>
      </c>
      <c r="CZ1281" s="1">
        <v>44.062</v>
      </c>
      <c r="DA1281" s="1">
        <v>1959.990625</v>
      </c>
      <c r="DB1281" s="1">
        <v>39.99312500000001</v>
      </c>
      <c r="DC1281" s="1">
        <v>0.0</v>
      </c>
      <c r="DD1281" s="1">
        <v>1.6598915159E9</v>
      </c>
      <c r="DE1281" s="1">
        <v>0.0</v>
      </c>
      <c r="DF1281" s="1">
        <v>1.6598911131E9</v>
      </c>
      <c r="DG1281" s="1" t="s">
        <v>2706</v>
      </c>
      <c r="DH1281" s="1">
        <v>1.6598911126E9</v>
      </c>
      <c r="DI1281" s="1">
        <v>1.6598911131E9</v>
      </c>
      <c r="DJ1281" s="1">
        <v>29.0</v>
      </c>
      <c r="DK1281" s="1">
        <v>0.08</v>
      </c>
      <c r="DL1281" s="1">
        <v>-0.006</v>
      </c>
      <c r="DM1281" s="1">
        <v>1.387</v>
      </c>
      <c r="DN1281" s="1">
        <v>0.011</v>
      </c>
      <c r="DO1281" s="1">
        <v>400.0</v>
      </c>
      <c r="DP1281" s="1">
        <v>24.0</v>
      </c>
      <c r="DQ1281" s="1">
        <v>0.14</v>
      </c>
      <c r="DR1281" s="1">
        <v>0.05</v>
      </c>
      <c r="DS1281" s="1">
        <v>10.16582885146265</v>
      </c>
      <c r="DT1281" s="1">
        <v>11.15771159045963</v>
      </c>
      <c r="DU1281" s="1">
        <v>0.8068161183162467</v>
      </c>
      <c r="DV1281" s="1">
        <v>0.0</v>
      </c>
      <c r="DW1281" s="1">
        <v>-47.99722580645162</v>
      </c>
      <c r="DX1281" s="1">
        <v>-15.24362903225795</v>
      </c>
      <c r="DY1281" s="1">
        <v>1.137220214430003</v>
      </c>
      <c r="DZ1281" s="1">
        <v>0.0</v>
      </c>
      <c r="EA1281" s="1">
        <v>80.1307320399198</v>
      </c>
      <c r="EB1281" s="1">
        <v>129.1502889693331</v>
      </c>
      <c r="EC1281" s="1">
        <v>9.359180655828782</v>
      </c>
      <c r="ED1281" s="1">
        <v>0.0</v>
      </c>
      <c r="EE1281" s="1">
        <v>2.770176341463415</v>
      </c>
      <c r="EF1281" s="1">
        <v>0.01225777003483859</v>
      </c>
      <c r="EG1281" s="1">
        <v>0.001482553426993593</v>
      </c>
      <c r="EH1281" s="1">
        <v>1.0</v>
      </c>
      <c r="EI1281" s="1">
        <v>1.959451247533862</v>
      </c>
      <c r="EJ1281" s="1">
        <v>-7.033852620149201E-4</v>
      </c>
      <c r="EK1281" s="1">
        <v>0.001304437295741844</v>
      </c>
      <c r="EL1281" s="1">
        <v>1.0</v>
      </c>
      <c r="EM1281" s="1">
        <v>2.0</v>
      </c>
      <c r="EN1281" s="1">
        <v>5.0</v>
      </c>
      <c r="EO1281" s="1" t="s">
        <v>386</v>
      </c>
      <c r="EP1281" s="1">
        <v>2.94027</v>
      </c>
      <c r="EQ1281" s="1">
        <v>2.80125</v>
      </c>
      <c r="ER1281" s="1">
        <v>0.0628763</v>
      </c>
      <c r="ES1281" s="1">
        <v>0.0724771</v>
      </c>
      <c r="ET1281" s="1">
        <v>0.1169</v>
      </c>
      <c r="EU1281" s="1">
        <v>0.108474</v>
      </c>
      <c r="EV1281" s="1">
        <v>19142.3</v>
      </c>
      <c r="EW1281" s="1">
        <v>19864.9</v>
      </c>
      <c r="EX1281" s="1">
        <v>23768.7</v>
      </c>
      <c r="EY1281" s="1">
        <v>24939.6</v>
      </c>
      <c r="EZ1281" s="1">
        <v>33605.6</v>
      </c>
      <c r="FA1281" s="1">
        <v>35509.3</v>
      </c>
      <c r="FB1281" s="1">
        <v>43353.8</v>
      </c>
      <c r="FC1281" s="1">
        <v>46107.7</v>
      </c>
      <c r="FD1281" s="1">
        <v>1.55467</v>
      </c>
      <c r="FE1281" s="1">
        <v>1.78005</v>
      </c>
      <c r="FF1281" s="1">
        <v>0.0693202</v>
      </c>
      <c r="FG1281" s="1">
        <v>0.0</v>
      </c>
      <c r="FH1281" s="1">
        <v>30.4747</v>
      </c>
      <c r="FI1281" s="1">
        <v>999.9</v>
      </c>
      <c r="FJ1281" s="1">
        <v>46.7</v>
      </c>
      <c r="FK1281" s="1">
        <v>40.2</v>
      </c>
      <c r="FL1281" s="1">
        <v>35.3614</v>
      </c>
      <c r="FM1281" s="1">
        <v>63.4636</v>
      </c>
      <c r="FN1281" s="1">
        <v>26.2981</v>
      </c>
      <c r="FO1281" s="1">
        <v>1.0</v>
      </c>
      <c r="FP1281" s="1">
        <v>0.613918</v>
      </c>
      <c r="FQ1281" s="1">
        <v>4.11401</v>
      </c>
      <c r="FR1281" s="1">
        <v>20.2683</v>
      </c>
      <c r="FS1281" s="1">
        <v>5.2119</v>
      </c>
      <c r="FT1281" s="1">
        <v>11.9081</v>
      </c>
      <c r="FU1281" s="1">
        <v>5.0029</v>
      </c>
      <c r="FV1281" s="1">
        <v>3.29015</v>
      </c>
      <c r="FW1281" s="1">
        <v>9999.0</v>
      </c>
      <c r="FX1281" s="1">
        <v>9999.0</v>
      </c>
      <c r="FY1281" s="1">
        <v>9999.0</v>
      </c>
      <c r="FZ1281" s="1">
        <v>999.9</v>
      </c>
      <c r="GA1281" s="1">
        <v>1.85989</v>
      </c>
      <c r="GB1281" s="1">
        <v>1.85489</v>
      </c>
      <c r="GC1281" s="1">
        <v>1.85806</v>
      </c>
      <c r="GD1281" s="1">
        <v>1.85654</v>
      </c>
      <c r="GE1281" s="1">
        <v>1.85529</v>
      </c>
      <c r="GF1281" s="1">
        <v>1.85486</v>
      </c>
      <c r="GG1281" s="1">
        <v>1.85376</v>
      </c>
      <c r="GH1281" s="1">
        <v>1.85669</v>
      </c>
      <c r="GI1281" s="1">
        <v>0.0</v>
      </c>
      <c r="GJ1281" s="1">
        <v>0.0</v>
      </c>
      <c r="GK1281" s="1">
        <v>0.0</v>
      </c>
      <c r="GL1281" s="1">
        <v>0.0</v>
      </c>
      <c r="GM1281" s="1" t="s">
        <v>350</v>
      </c>
      <c r="GN1281" s="1" t="s">
        <v>351</v>
      </c>
      <c r="GO1281" s="1" t="s">
        <v>352</v>
      </c>
      <c r="GP1281" s="1" t="s">
        <v>352</v>
      </c>
      <c r="GQ1281" s="1" t="s">
        <v>352</v>
      </c>
      <c r="GR1281" s="1" t="s">
        <v>352</v>
      </c>
      <c r="GS1281" s="1">
        <v>0.0</v>
      </c>
      <c r="GT1281" s="1">
        <v>100.0</v>
      </c>
      <c r="GU1281" s="1">
        <v>100.0</v>
      </c>
      <c r="GV1281" s="1">
        <v>1.107</v>
      </c>
      <c r="GW1281" s="1">
        <v>0.0043</v>
      </c>
      <c r="GX1281" s="1">
        <v>0.3994493243891762</v>
      </c>
      <c r="GY1281" s="1">
        <v>0.003036990343597491</v>
      </c>
      <c r="GZ1281" s="1">
        <v>-1.538114387597119E-6</v>
      </c>
      <c r="HA1281" s="1">
        <v>3.390969119432733E-10</v>
      </c>
      <c r="HB1281" s="1">
        <v>-0.06682249457756877</v>
      </c>
      <c r="HC1281" s="1">
        <v>0.009762198319610341</v>
      </c>
      <c r="HD1281" s="1">
        <v>-3.338778216718564E-4</v>
      </c>
      <c r="HE1281" s="1">
        <v>2.632278881966732E-6</v>
      </c>
      <c r="HF1281" s="1">
        <v>6.0</v>
      </c>
      <c r="HG1281" s="1">
        <v>2134.0</v>
      </c>
      <c r="HH1281" s="1">
        <v>2.0</v>
      </c>
      <c r="HI1281" s="1">
        <v>31.0</v>
      </c>
      <c r="HJ1281" s="1">
        <v>6.7</v>
      </c>
      <c r="HK1281" s="1">
        <v>6.7</v>
      </c>
      <c r="HL1281" s="1">
        <v>0.900879</v>
      </c>
      <c r="HM1281" s="1">
        <v>2.35596</v>
      </c>
      <c r="HN1281" s="1">
        <v>1.4978</v>
      </c>
      <c r="HO1281" s="1">
        <v>2.30835</v>
      </c>
      <c r="HP1281" s="1">
        <v>1.54785</v>
      </c>
      <c r="HQ1281" s="1">
        <v>2.44873</v>
      </c>
      <c r="HR1281" s="1">
        <v>42.8852</v>
      </c>
      <c r="HS1281" s="1">
        <v>13.5804</v>
      </c>
      <c r="HT1281" s="1">
        <v>18.0</v>
      </c>
      <c r="HU1281" s="1">
        <v>305.129</v>
      </c>
      <c r="HV1281" s="1">
        <v>465.142</v>
      </c>
      <c r="HW1281" s="1">
        <v>25.0374</v>
      </c>
      <c r="HX1281" s="1">
        <v>34.4728</v>
      </c>
      <c r="HY1281" s="1">
        <v>30.0003</v>
      </c>
      <c r="HZ1281" s="1">
        <v>34.3667</v>
      </c>
      <c r="IA1281" s="1">
        <v>34.4604</v>
      </c>
      <c r="IB1281" s="1">
        <v>18.1364</v>
      </c>
      <c r="IC1281" s="1">
        <v>30.548</v>
      </c>
      <c r="ID1281" s="1">
        <v>0.0</v>
      </c>
      <c r="IE1281" s="1">
        <v>25.0226</v>
      </c>
      <c r="IF1281" s="1">
        <v>351.04</v>
      </c>
      <c r="IG1281" s="1">
        <v>24.6095</v>
      </c>
      <c r="IH1281" s="1">
        <v>100.238</v>
      </c>
      <c r="II1281" s="1">
        <v>99.9235</v>
      </c>
      <c r="IJ1281" s="1" t="s">
        <v>1117</v>
      </c>
    </row>
    <row r="1282" ht="15.75" customHeight="1">
      <c r="A1282" s="1">
        <v>1266.0</v>
      </c>
      <c r="B1282" s="1">
        <v>1.6598915176E9</v>
      </c>
      <c r="C1282" s="1">
        <v>11260.5</v>
      </c>
      <c r="D1282" s="1" t="s">
        <v>2827</v>
      </c>
      <c r="E1282" s="1" t="s">
        <v>2828</v>
      </c>
      <c r="F1282" s="1">
        <v>1.0</v>
      </c>
      <c r="G1282" s="1" t="s">
        <v>2704</v>
      </c>
      <c r="H1282" s="1" t="s">
        <v>345</v>
      </c>
      <c r="I1282" s="1" t="s">
        <v>1102</v>
      </c>
      <c r="J1282" s="1" t="s">
        <v>1103</v>
      </c>
      <c r="K1282" s="1" t="s">
        <v>1104</v>
      </c>
      <c r="L1282" s="1" t="s">
        <v>2705</v>
      </c>
      <c r="M1282" s="1" t="s">
        <v>346</v>
      </c>
      <c r="N1282" s="1">
        <v>1.659891510099999E9</v>
      </c>
      <c r="O1282" s="1">
        <f t="shared" si="1"/>
        <v>0.002376205576</v>
      </c>
      <c r="P1282" s="1">
        <f t="shared" si="2"/>
        <v>2.376205576</v>
      </c>
      <c r="Q1282" s="1">
        <f t="shared" si="3"/>
        <v>11.8822673</v>
      </c>
      <c r="R1282" s="1">
        <f t="shared" si="4"/>
        <v>236.2913333</v>
      </c>
      <c r="S1282" s="1">
        <f t="shared" si="5"/>
        <v>67.41959289</v>
      </c>
      <c r="T1282" s="1">
        <f t="shared" si="6"/>
        <v>6.678497531</v>
      </c>
      <c r="U1282" s="1">
        <f t="shared" si="7"/>
        <v>23.40671337</v>
      </c>
      <c r="V1282" s="1">
        <f t="shared" si="8"/>
        <v>0.1182368278</v>
      </c>
      <c r="W1282" s="1">
        <f t="shared" si="9"/>
        <v>2.911175361</v>
      </c>
      <c r="X1282" s="1">
        <f t="shared" si="10"/>
        <v>0.1156323508</v>
      </c>
      <c r="Y1282" s="1">
        <f t="shared" si="11"/>
        <v>0.07249944287</v>
      </c>
      <c r="Z1282" s="1">
        <f t="shared" si="12"/>
        <v>321.5131653</v>
      </c>
      <c r="AA1282" s="1">
        <f t="shared" si="13"/>
        <v>32.31812778</v>
      </c>
      <c r="AB1282" s="1">
        <f t="shared" si="14"/>
        <v>31.59810667</v>
      </c>
      <c r="AC1282" s="1">
        <f t="shared" si="15"/>
        <v>4.667532087</v>
      </c>
      <c r="AD1282" s="1">
        <f t="shared" si="16"/>
        <v>59.89540375</v>
      </c>
      <c r="AE1282" s="1">
        <f t="shared" si="17"/>
        <v>2.70768846</v>
      </c>
      <c r="AF1282" s="1">
        <f t="shared" si="18"/>
        <v>4.520694895</v>
      </c>
      <c r="AG1282" s="1">
        <f t="shared" si="19"/>
        <v>1.959843627</v>
      </c>
      <c r="AH1282" s="1">
        <f t="shared" si="20"/>
        <v>-104.7906659</v>
      </c>
      <c r="AI1282" s="1">
        <f t="shared" si="21"/>
        <v>-88.19181899</v>
      </c>
      <c r="AJ1282" s="1">
        <f t="shared" si="22"/>
        <v>-6.82418483</v>
      </c>
      <c r="AK1282" s="1">
        <f t="shared" si="23"/>
        <v>121.7064955</v>
      </c>
      <c r="AL1282" s="1">
        <f t="shared" si="24"/>
        <v>39.87198223</v>
      </c>
      <c r="AM1282" s="1">
        <f t="shared" si="25"/>
        <v>2.374794702</v>
      </c>
      <c r="AN1282" s="1">
        <f t="shared" si="26"/>
        <v>11.8822673</v>
      </c>
      <c r="AO1282" s="1">
        <v>318.0283805698892</v>
      </c>
      <c r="AP1282" s="1">
        <v>277.6608363636362</v>
      </c>
      <c r="AQ1282" s="1">
        <v>4.962313598305803</v>
      </c>
      <c r="AR1282" s="1">
        <v>66.3324592731805</v>
      </c>
      <c r="AS1282" s="1">
        <f t="shared" si="27"/>
        <v>2.376205576</v>
      </c>
      <c r="AT1282" s="1">
        <v>24.56337525159474</v>
      </c>
      <c r="AU1282" s="1">
        <v>27.33608666666666</v>
      </c>
      <c r="AV1282" s="1">
        <v>1.418679603387294E-5</v>
      </c>
      <c r="AW1282" s="1">
        <v>80.63858576887375</v>
      </c>
      <c r="AX1282" s="1">
        <v>180.0</v>
      </c>
      <c r="AY1282" s="1">
        <v>36.0</v>
      </c>
      <c r="AZ1282" s="1">
        <f t="shared" si="28"/>
        <v>1</v>
      </c>
      <c r="BA1282" s="1">
        <f t="shared" si="29"/>
        <v>0</v>
      </c>
      <c r="BB1282" s="1">
        <f t="shared" si="30"/>
        <v>51630.69622</v>
      </c>
      <c r="BC1282" s="1">
        <f t="shared" si="31"/>
        <v>1999.984667</v>
      </c>
      <c r="BD1282" s="1">
        <f t="shared" si="32"/>
        <v>1681.186919</v>
      </c>
      <c r="BE1282" s="1">
        <f t="shared" si="33"/>
        <v>0.8405999042</v>
      </c>
      <c r="BF1282" s="1">
        <f t="shared" si="34"/>
        <v>0.1607578151</v>
      </c>
      <c r="BG1282" s="1">
        <v>6.0</v>
      </c>
      <c r="BH1282" s="1">
        <v>0.5</v>
      </c>
      <c r="BI1282" s="1" t="s">
        <v>347</v>
      </c>
      <c r="BJ1282" s="1">
        <v>2.0</v>
      </c>
      <c r="BK1282" s="1" t="b">
        <v>1</v>
      </c>
      <c r="BL1282" s="1">
        <v>1.659891510099999E9</v>
      </c>
      <c r="BM1282" s="1">
        <v>236.2913333333333</v>
      </c>
      <c r="BN1282" s="1">
        <v>284.7988666666667</v>
      </c>
      <c r="BO1282" s="1">
        <v>27.33418</v>
      </c>
      <c r="BP1282" s="1">
        <v>24.56302</v>
      </c>
      <c r="BQ1282" s="1">
        <v>235.2587333333334</v>
      </c>
      <c r="BR1282" s="1">
        <v>27.32984666666667</v>
      </c>
      <c r="BS1282" s="1">
        <v>500.1259333333332</v>
      </c>
      <c r="BT1282" s="1">
        <v>98.95869333333333</v>
      </c>
      <c r="BU1282" s="1">
        <v>0.10001118</v>
      </c>
      <c r="BV1282" s="1">
        <v>31.03618666666667</v>
      </c>
      <c r="BW1282" s="1">
        <v>31.59810666666667</v>
      </c>
      <c r="BX1282" s="1">
        <v>999.8999999999999</v>
      </c>
      <c r="BY1282" s="1">
        <v>0.0</v>
      </c>
      <c r="BZ1282" s="1">
        <v>0.0</v>
      </c>
      <c r="CA1282" s="1">
        <v>9999.755999999998</v>
      </c>
      <c r="CB1282" s="1">
        <v>0.0</v>
      </c>
      <c r="CC1282" s="1">
        <v>1997.456</v>
      </c>
      <c r="CD1282" s="1">
        <v>-48.50746666666667</v>
      </c>
      <c r="CE1282" s="1">
        <v>242.9317333333334</v>
      </c>
      <c r="CF1282" s="1">
        <v>291.9705333333333</v>
      </c>
      <c r="CG1282" s="1">
        <v>2.771157333333333</v>
      </c>
      <c r="CH1282" s="1">
        <v>284.7988666666667</v>
      </c>
      <c r="CI1282" s="1">
        <v>24.56302</v>
      </c>
      <c r="CJ1282" s="1">
        <v>2.704954666666667</v>
      </c>
      <c r="CK1282" s="1">
        <v>2.430724</v>
      </c>
      <c r="CL1282" s="1">
        <v>22.31524666666666</v>
      </c>
      <c r="CM1282" s="1">
        <v>20.56993333333333</v>
      </c>
      <c r="CN1282" s="1">
        <v>1999.984666666667</v>
      </c>
      <c r="CO1282" s="1">
        <v>0.9800026000000003</v>
      </c>
      <c r="CP1282" s="1">
        <v>0.01999762</v>
      </c>
      <c r="CQ1282" s="1">
        <v>0.0</v>
      </c>
      <c r="CR1282" s="1">
        <v>2.773</v>
      </c>
      <c r="CS1282" s="1">
        <v>0.0</v>
      </c>
      <c r="CT1282" s="1">
        <v>16377.89333333334</v>
      </c>
      <c r="CU1282" s="1">
        <v>17412.19333333333</v>
      </c>
      <c r="CV1282" s="1">
        <v>44.0872</v>
      </c>
      <c r="CW1282" s="1">
        <v>45.8666</v>
      </c>
      <c r="CX1282" s="1">
        <v>44.1912</v>
      </c>
      <c r="CY1282" s="1">
        <v>43.875</v>
      </c>
      <c r="CZ1282" s="1">
        <v>44.062</v>
      </c>
      <c r="DA1282" s="1">
        <v>1959.992666666667</v>
      </c>
      <c r="DB1282" s="1">
        <v>39.99333333333334</v>
      </c>
      <c r="DC1282" s="1">
        <v>0.0</v>
      </c>
      <c r="DD1282" s="1">
        <v>1.6598915165E9</v>
      </c>
      <c r="DE1282" s="1">
        <v>0.0</v>
      </c>
      <c r="DF1282" s="1">
        <v>1.6598911131E9</v>
      </c>
      <c r="DG1282" s="1" t="s">
        <v>2706</v>
      </c>
      <c r="DH1282" s="1">
        <v>1.6598911126E9</v>
      </c>
      <c r="DI1282" s="1">
        <v>1.6598911131E9</v>
      </c>
      <c r="DJ1282" s="1">
        <v>29.0</v>
      </c>
      <c r="DK1282" s="1">
        <v>0.08</v>
      </c>
      <c r="DL1282" s="1">
        <v>-0.006</v>
      </c>
      <c r="DM1282" s="1">
        <v>1.387</v>
      </c>
      <c r="DN1282" s="1">
        <v>0.011</v>
      </c>
      <c r="DO1282" s="1">
        <v>400.0</v>
      </c>
      <c r="DP1282" s="1">
        <v>24.0</v>
      </c>
      <c r="DQ1282" s="1">
        <v>0.14</v>
      </c>
      <c r="DR1282" s="1">
        <v>0.05</v>
      </c>
      <c r="DS1282" s="1">
        <v>10.43999766749246</v>
      </c>
      <c r="DT1282" s="1">
        <v>11.13378693786851</v>
      </c>
      <c r="DU1282" s="1">
        <v>0.8071576883066633</v>
      </c>
      <c r="DV1282" s="1">
        <v>0.0</v>
      </c>
      <c r="DW1282" s="1">
        <v>-48.44370000000001</v>
      </c>
      <c r="DX1282" s="1">
        <v>-15.09221979977764</v>
      </c>
      <c r="DY1282" s="1">
        <v>1.089604214382451</v>
      </c>
      <c r="DZ1282" s="1">
        <v>0.0</v>
      </c>
      <c r="EA1282" s="1">
        <v>82.87467044397197</v>
      </c>
      <c r="EB1282" s="1">
        <v>129.6093161048539</v>
      </c>
      <c r="EC1282" s="1">
        <v>9.701762559117213</v>
      </c>
      <c r="ED1282" s="1">
        <v>0.0</v>
      </c>
      <c r="EE1282" s="1">
        <v>2.7704925</v>
      </c>
      <c r="EF1282" s="1">
        <v>0.01232375234520769</v>
      </c>
      <c r="EG1282" s="1">
        <v>0.001461413271460163</v>
      </c>
      <c r="EH1282" s="1">
        <v>1.0</v>
      </c>
      <c r="EI1282" s="1">
        <v>1.959640298046195</v>
      </c>
      <c r="EJ1282" s="1">
        <v>-0.002655509996862265</v>
      </c>
      <c r="EK1282" s="1">
        <v>0.001175366120797026</v>
      </c>
      <c r="EL1282" s="1">
        <v>1.0</v>
      </c>
      <c r="EM1282" s="1">
        <v>2.0</v>
      </c>
      <c r="EN1282" s="1">
        <v>5.0</v>
      </c>
      <c r="EO1282" s="1" t="s">
        <v>386</v>
      </c>
      <c r="EP1282" s="1">
        <v>2.94038</v>
      </c>
      <c r="EQ1282" s="1">
        <v>2.80124</v>
      </c>
      <c r="ER1282" s="1">
        <v>0.0638291</v>
      </c>
      <c r="ES1282" s="1">
        <v>0.0734043</v>
      </c>
      <c r="ET1282" s="1">
        <v>0.116895</v>
      </c>
      <c r="EU1282" s="1">
        <v>0.108474</v>
      </c>
      <c r="EV1282" s="1">
        <v>19123.0</v>
      </c>
      <c r="EW1282" s="1">
        <v>19844.9</v>
      </c>
      <c r="EX1282" s="1">
        <v>23768.9</v>
      </c>
      <c r="EY1282" s="1">
        <v>24939.5</v>
      </c>
      <c r="EZ1282" s="1">
        <v>33606.0</v>
      </c>
      <c r="FA1282" s="1">
        <v>35509.3</v>
      </c>
      <c r="FB1282" s="1">
        <v>43354.1</v>
      </c>
      <c r="FC1282" s="1">
        <v>46107.6</v>
      </c>
      <c r="FD1282" s="1">
        <v>1.55453</v>
      </c>
      <c r="FE1282" s="1">
        <v>1.77995</v>
      </c>
      <c r="FF1282" s="1">
        <v>0.0694543</v>
      </c>
      <c r="FG1282" s="1">
        <v>0.0</v>
      </c>
      <c r="FH1282" s="1">
        <v>30.4766</v>
      </c>
      <c r="FI1282" s="1">
        <v>999.9</v>
      </c>
      <c r="FJ1282" s="1">
        <v>46.7</v>
      </c>
      <c r="FK1282" s="1">
        <v>40.2</v>
      </c>
      <c r="FL1282" s="1">
        <v>35.3629</v>
      </c>
      <c r="FM1282" s="1">
        <v>63.4836</v>
      </c>
      <c r="FN1282" s="1">
        <v>25.8213</v>
      </c>
      <c r="FO1282" s="1">
        <v>1.0</v>
      </c>
      <c r="FP1282" s="1">
        <v>0.61388</v>
      </c>
      <c r="FQ1282" s="1">
        <v>4.123</v>
      </c>
      <c r="FR1282" s="1">
        <v>20.2682</v>
      </c>
      <c r="FS1282" s="1">
        <v>5.21205</v>
      </c>
      <c r="FT1282" s="1">
        <v>11.9081</v>
      </c>
      <c r="FU1282" s="1">
        <v>5.0029</v>
      </c>
      <c r="FV1282" s="1">
        <v>3.2902</v>
      </c>
      <c r="FW1282" s="1">
        <v>9999.0</v>
      </c>
      <c r="FX1282" s="1">
        <v>9999.0</v>
      </c>
      <c r="FY1282" s="1">
        <v>9999.0</v>
      </c>
      <c r="FZ1282" s="1">
        <v>999.9</v>
      </c>
      <c r="GA1282" s="1">
        <v>1.85989</v>
      </c>
      <c r="GB1282" s="1">
        <v>1.85488</v>
      </c>
      <c r="GC1282" s="1">
        <v>1.85806</v>
      </c>
      <c r="GD1282" s="1">
        <v>1.85654</v>
      </c>
      <c r="GE1282" s="1">
        <v>1.85529</v>
      </c>
      <c r="GF1282" s="1">
        <v>1.85486</v>
      </c>
      <c r="GG1282" s="1">
        <v>1.85375</v>
      </c>
      <c r="GH1282" s="1">
        <v>1.85668</v>
      </c>
      <c r="GI1282" s="1">
        <v>0.0</v>
      </c>
      <c r="GJ1282" s="1">
        <v>0.0</v>
      </c>
      <c r="GK1282" s="1">
        <v>0.0</v>
      </c>
      <c r="GL1282" s="1">
        <v>0.0</v>
      </c>
      <c r="GM1282" s="1" t="s">
        <v>350</v>
      </c>
      <c r="GN1282" s="1" t="s">
        <v>351</v>
      </c>
      <c r="GO1282" s="1" t="s">
        <v>352</v>
      </c>
      <c r="GP1282" s="1" t="s">
        <v>352</v>
      </c>
      <c r="GQ1282" s="1" t="s">
        <v>352</v>
      </c>
      <c r="GR1282" s="1" t="s">
        <v>352</v>
      </c>
      <c r="GS1282" s="1">
        <v>0.0</v>
      </c>
      <c r="GT1282" s="1">
        <v>100.0</v>
      </c>
      <c r="GU1282" s="1">
        <v>100.0</v>
      </c>
      <c r="GV1282" s="1">
        <v>1.117</v>
      </c>
      <c r="GW1282" s="1">
        <v>0.0043</v>
      </c>
      <c r="GX1282" s="1">
        <v>0.3994493243891762</v>
      </c>
      <c r="GY1282" s="1">
        <v>0.003036990343597491</v>
      </c>
      <c r="GZ1282" s="1">
        <v>-1.538114387597119E-6</v>
      </c>
      <c r="HA1282" s="1">
        <v>3.390969119432733E-10</v>
      </c>
      <c r="HB1282" s="1">
        <v>-0.06682249457756877</v>
      </c>
      <c r="HC1282" s="1">
        <v>0.009762198319610341</v>
      </c>
      <c r="HD1282" s="1">
        <v>-3.338778216718564E-4</v>
      </c>
      <c r="HE1282" s="1">
        <v>2.632278881966732E-6</v>
      </c>
      <c r="HF1282" s="1">
        <v>6.0</v>
      </c>
      <c r="HG1282" s="1">
        <v>2134.0</v>
      </c>
      <c r="HH1282" s="1">
        <v>2.0</v>
      </c>
      <c r="HI1282" s="1">
        <v>31.0</v>
      </c>
      <c r="HJ1282" s="1">
        <v>6.8</v>
      </c>
      <c r="HK1282" s="1">
        <v>6.7</v>
      </c>
      <c r="HL1282" s="1">
        <v>0.909424</v>
      </c>
      <c r="HM1282" s="1">
        <v>2.37671</v>
      </c>
      <c r="HN1282" s="1">
        <v>1.4978</v>
      </c>
      <c r="HO1282" s="1">
        <v>2.30835</v>
      </c>
      <c r="HP1282" s="1">
        <v>1.54785</v>
      </c>
      <c r="HQ1282" s="1">
        <v>2.28638</v>
      </c>
      <c r="HR1282" s="1">
        <v>42.9121</v>
      </c>
      <c r="HS1282" s="1">
        <v>13.5541</v>
      </c>
      <c r="HT1282" s="1">
        <v>18.0</v>
      </c>
      <c r="HU1282" s="1">
        <v>305.064</v>
      </c>
      <c r="HV1282" s="1">
        <v>465.077</v>
      </c>
      <c r="HW1282" s="1">
        <v>25.0303</v>
      </c>
      <c r="HX1282" s="1">
        <v>34.4735</v>
      </c>
      <c r="HY1282" s="1">
        <v>30.0003</v>
      </c>
      <c r="HZ1282" s="1">
        <v>34.3667</v>
      </c>
      <c r="IA1282" s="1">
        <v>34.4604</v>
      </c>
      <c r="IB1282" s="1">
        <v>18.3959</v>
      </c>
      <c r="IC1282" s="1">
        <v>30.548</v>
      </c>
      <c r="ID1282" s="1">
        <v>0.0</v>
      </c>
      <c r="IE1282" s="1">
        <v>25.0226</v>
      </c>
      <c r="IF1282" s="1">
        <v>361.064</v>
      </c>
      <c r="IG1282" s="1">
        <v>24.6095</v>
      </c>
      <c r="IH1282" s="1">
        <v>100.238</v>
      </c>
      <c r="II1282" s="1">
        <v>99.9231</v>
      </c>
      <c r="IJ1282" s="1" t="s">
        <v>1117</v>
      </c>
    </row>
    <row r="1283" ht="15.75" customHeight="1">
      <c r="A1283" s="1">
        <v>1267.0</v>
      </c>
      <c r="B1283" s="1">
        <v>1.6598915186E9</v>
      </c>
      <c r="C1283" s="1">
        <v>11261.5</v>
      </c>
      <c r="D1283" s="1" t="s">
        <v>2829</v>
      </c>
      <c r="E1283" s="1" t="s">
        <v>2830</v>
      </c>
      <c r="F1283" s="1">
        <v>1.0</v>
      </c>
      <c r="G1283" s="1" t="s">
        <v>2704</v>
      </c>
      <c r="H1283" s="1" t="s">
        <v>345</v>
      </c>
      <c r="I1283" s="1" t="s">
        <v>1102</v>
      </c>
      <c r="J1283" s="1" t="s">
        <v>1103</v>
      </c>
      <c r="K1283" s="1" t="s">
        <v>1104</v>
      </c>
      <c r="L1283" s="1" t="s">
        <v>2705</v>
      </c>
      <c r="M1283" s="1" t="s">
        <v>346</v>
      </c>
      <c r="N1283" s="1">
        <v>1.6598915106E9</v>
      </c>
      <c r="O1283" s="1">
        <f t="shared" si="1"/>
        <v>0.002374009723</v>
      </c>
      <c r="P1283" s="1">
        <f t="shared" si="2"/>
        <v>2.374009723</v>
      </c>
      <c r="Q1283" s="1">
        <f t="shared" si="3"/>
        <v>11.98220545</v>
      </c>
      <c r="R1283" s="1">
        <f t="shared" si="4"/>
        <v>238.70775</v>
      </c>
      <c r="S1283" s="1">
        <f t="shared" si="5"/>
        <v>68.2382227</v>
      </c>
      <c r="T1283" s="1">
        <f t="shared" si="6"/>
        <v>6.759580902</v>
      </c>
      <c r="U1283" s="1">
        <f t="shared" si="7"/>
        <v>23.64604886</v>
      </c>
      <c r="V1283" s="1">
        <f t="shared" si="8"/>
        <v>0.1181157558</v>
      </c>
      <c r="W1283" s="1">
        <f t="shared" si="9"/>
        <v>2.91145565</v>
      </c>
      <c r="X1283" s="1">
        <f t="shared" si="10"/>
        <v>0.1155167911</v>
      </c>
      <c r="Y1283" s="1">
        <f t="shared" si="11"/>
        <v>0.07242673811</v>
      </c>
      <c r="Z1283" s="1">
        <f t="shared" si="12"/>
        <v>321.51181</v>
      </c>
      <c r="AA1283" s="1">
        <f t="shared" si="13"/>
        <v>32.31767335</v>
      </c>
      <c r="AB1283" s="1">
        <f t="shared" si="14"/>
        <v>31.5986375</v>
      </c>
      <c r="AC1283" s="1">
        <f t="shared" si="15"/>
        <v>4.667672741</v>
      </c>
      <c r="AD1283" s="1">
        <f t="shared" si="16"/>
        <v>59.89843146</v>
      </c>
      <c r="AE1283" s="1">
        <f t="shared" si="17"/>
        <v>2.707685583</v>
      </c>
      <c r="AF1283" s="1">
        <f t="shared" si="18"/>
        <v>4.520461583</v>
      </c>
      <c r="AG1283" s="1">
        <f t="shared" si="19"/>
        <v>1.959987158</v>
      </c>
      <c r="AH1283" s="1">
        <f t="shared" si="20"/>
        <v>-104.6938288</v>
      </c>
      <c r="AI1283" s="1">
        <f t="shared" si="21"/>
        <v>-88.42574737</v>
      </c>
      <c r="AJ1283" s="1">
        <f t="shared" si="22"/>
        <v>-6.841614632</v>
      </c>
      <c r="AK1283" s="1">
        <f t="shared" si="23"/>
        <v>121.5506192</v>
      </c>
      <c r="AL1283" s="1">
        <f t="shared" si="24"/>
        <v>39.96692936</v>
      </c>
      <c r="AM1283" s="1">
        <f t="shared" si="25"/>
        <v>2.374813841</v>
      </c>
      <c r="AN1283" s="1">
        <f t="shared" si="26"/>
        <v>11.98220545</v>
      </c>
      <c r="AO1283" s="1">
        <v>323.2678813732085</v>
      </c>
      <c r="AP1283" s="1">
        <v>282.6716848484849</v>
      </c>
      <c r="AQ1283" s="1">
        <v>4.982681852864026</v>
      </c>
      <c r="AR1283" s="1">
        <v>66.3324592731805</v>
      </c>
      <c r="AS1283" s="1">
        <f t="shared" si="27"/>
        <v>2.374009723</v>
      </c>
      <c r="AT1283" s="1">
        <v>24.56398514233119</v>
      </c>
      <c r="AU1283" s="1">
        <v>27.33416242424241</v>
      </c>
      <c r="AV1283" s="1">
        <v>1.041517906369242E-5</v>
      </c>
      <c r="AW1283" s="1">
        <v>80.63858576887375</v>
      </c>
      <c r="AX1283" s="1">
        <v>180.0</v>
      </c>
      <c r="AY1283" s="1">
        <v>36.0</v>
      </c>
      <c r="AZ1283" s="1">
        <f t="shared" si="28"/>
        <v>1</v>
      </c>
      <c r="BA1283" s="1">
        <f t="shared" si="29"/>
        <v>0</v>
      </c>
      <c r="BB1283" s="1">
        <f t="shared" si="30"/>
        <v>51638.78709</v>
      </c>
      <c r="BC1283" s="1">
        <f t="shared" si="31"/>
        <v>1999.97625</v>
      </c>
      <c r="BD1283" s="1">
        <f t="shared" si="32"/>
        <v>1681.179843</v>
      </c>
      <c r="BE1283" s="1">
        <f t="shared" si="33"/>
        <v>0.8405999036</v>
      </c>
      <c r="BF1283" s="1">
        <f t="shared" si="34"/>
        <v>0.160757814</v>
      </c>
      <c r="BG1283" s="1">
        <v>6.0</v>
      </c>
      <c r="BH1283" s="1">
        <v>0.5</v>
      </c>
      <c r="BI1283" s="1" t="s">
        <v>347</v>
      </c>
      <c r="BJ1283" s="1">
        <v>2.0</v>
      </c>
      <c r="BK1283" s="1" t="b">
        <v>1</v>
      </c>
      <c r="BL1283" s="1">
        <v>1.6598915106E9</v>
      </c>
      <c r="BM1283" s="1">
        <v>238.70775</v>
      </c>
      <c r="BN1283" s="1">
        <v>287.3360625</v>
      </c>
      <c r="BO1283" s="1">
        <v>27.3341875</v>
      </c>
      <c r="BP1283" s="1">
        <v>24.56300625</v>
      </c>
      <c r="BQ1283" s="1">
        <v>237.6695</v>
      </c>
      <c r="BR1283" s="1">
        <v>27.32985625</v>
      </c>
      <c r="BS1283" s="1">
        <v>500.126125</v>
      </c>
      <c r="BT1283" s="1">
        <v>98.958575</v>
      </c>
      <c r="BU1283" s="1">
        <v>0.09999709374999999</v>
      </c>
      <c r="BV1283" s="1">
        <v>31.03528125</v>
      </c>
      <c r="BW1283" s="1">
        <v>31.5986375</v>
      </c>
      <c r="BX1283" s="1">
        <v>999.9</v>
      </c>
      <c r="BY1283" s="1">
        <v>0.0</v>
      </c>
      <c r="BZ1283" s="1">
        <v>0.0</v>
      </c>
      <c r="CA1283" s="1">
        <v>10001.37125</v>
      </c>
      <c r="CB1283" s="1">
        <v>0.0</v>
      </c>
      <c r="CC1283" s="1">
        <v>1997.0825</v>
      </c>
      <c r="CD1283" s="1">
        <v>-48.6282375</v>
      </c>
      <c r="CE1283" s="1">
        <v>245.4160625</v>
      </c>
      <c r="CF1283" s="1">
        <v>294.571625</v>
      </c>
      <c r="CG1283" s="1">
        <v>2.77118125</v>
      </c>
      <c r="CH1283" s="1">
        <v>287.3360625</v>
      </c>
      <c r="CI1283" s="1">
        <v>24.56300625</v>
      </c>
      <c r="CJ1283" s="1">
        <v>2.7049525</v>
      </c>
      <c r="CK1283" s="1">
        <v>2.430719375</v>
      </c>
      <c r="CL1283" s="1">
        <v>22.31523125</v>
      </c>
      <c r="CM1283" s="1">
        <v>20.5699</v>
      </c>
      <c r="CN1283" s="1">
        <v>1999.97625</v>
      </c>
      <c r="CO1283" s="1">
        <v>0.9800025625</v>
      </c>
      <c r="CP1283" s="1">
        <v>0.01999765625</v>
      </c>
      <c r="CQ1283" s="1">
        <v>0.0</v>
      </c>
      <c r="CR1283" s="1">
        <v>2.801125</v>
      </c>
      <c r="CS1283" s="1">
        <v>0.0</v>
      </c>
      <c r="CT1283" s="1">
        <v>16374.90625</v>
      </c>
      <c r="CU1283" s="1">
        <v>17412.125</v>
      </c>
      <c r="CV1283" s="1">
        <v>44.0895625</v>
      </c>
      <c r="CW1283" s="1">
        <v>45.867125</v>
      </c>
      <c r="CX1283" s="1">
        <v>44.1909375</v>
      </c>
      <c r="CY1283" s="1">
        <v>43.875</v>
      </c>
      <c r="CZ1283" s="1">
        <v>44.062</v>
      </c>
      <c r="DA1283" s="1">
        <v>1959.984375</v>
      </c>
      <c r="DB1283" s="1">
        <v>39.99312500000001</v>
      </c>
      <c r="DC1283" s="1">
        <v>0.0</v>
      </c>
      <c r="DD1283" s="1">
        <v>1.6598915177E9</v>
      </c>
      <c r="DE1283" s="1">
        <v>0.0</v>
      </c>
      <c r="DF1283" s="1">
        <v>1.6598911131E9</v>
      </c>
      <c r="DG1283" s="1" t="s">
        <v>2706</v>
      </c>
      <c r="DH1283" s="1">
        <v>1.6598911126E9</v>
      </c>
      <c r="DI1283" s="1">
        <v>1.6598911131E9</v>
      </c>
      <c r="DJ1283" s="1">
        <v>29.0</v>
      </c>
      <c r="DK1283" s="1">
        <v>0.08</v>
      </c>
      <c r="DL1283" s="1">
        <v>-0.006</v>
      </c>
      <c r="DM1283" s="1">
        <v>1.387</v>
      </c>
      <c r="DN1283" s="1">
        <v>0.011</v>
      </c>
      <c r="DO1283" s="1">
        <v>400.0</v>
      </c>
      <c r="DP1283" s="1">
        <v>24.0</v>
      </c>
      <c r="DQ1283" s="1">
        <v>0.14</v>
      </c>
      <c r="DR1283" s="1">
        <v>0.05</v>
      </c>
      <c r="DS1283" s="1">
        <v>10.43999766749246</v>
      </c>
      <c r="DT1283" s="1">
        <v>11.13378693786851</v>
      </c>
      <c r="DU1283" s="1">
        <v>0.8071576883066633</v>
      </c>
      <c r="DV1283" s="1">
        <v>0.0</v>
      </c>
      <c r="DW1283" s="1">
        <v>-48.44370000000001</v>
      </c>
      <c r="DX1283" s="1">
        <v>-15.09221979977764</v>
      </c>
      <c r="DY1283" s="1">
        <v>1.089604214382451</v>
      </c>
      <c r="DZ1283" s="1">
        <v>0.0</v>
      </c>
      <c r="EA1283" s="1">
        <v>82.87467044397197</v>
      </c>
      <c r="EB1283" s="1">
        <v>129.6093161048539</v>
      </c>
      <c r="EC1283" s="1">
        <v>9.701762559117213</v>
      </c>
      <c r="ED1283" s="1">
        <v>0.0</v>
      </c>
      <c r="EE1283" s="1">
        <v>2.7704925</v>
      </c>
      <c r="EF1283" s="1">
        <v>0.01232375234520769</v>
      </c>
      <c r="EG1283" s="1">
        <v>0.001461413271460163</v>
      </c>
      <c r="EH1283" s="1">
        <v>1.0</v>
      </c>
      <c r="EI1283" s="1">
        <v>1.959640298046195</v>
      </c>
      <c r="EJ1283" s="1">
        <v>-0.002655509996862265</v>
      </c>
      <c r="EK1283" s="1">
        <v>0.001175366120797026</v>
      </c>
      <c r="EL1283" s="1">
        <v>1.0</v>
      </c>
      <c r="EM1283" s="1">
        <v>2.0</v>
      </c>
      <c r="EN1283" s="1">
        <v>5.0</v>
      </c>
      <c r="EO1283" s="1" t="s">
        <v>386</v>
      </c>
      <c r="EP1283" s="1">
        <v>2.94035</v>
      </c>
      <c r="EQ1283" s="1">
        <v>2.80105</v>
      </c>
      <c r="ER1283" s="1">
        <v>0.0647741</v>
      </c>
      <c r="ES1283" s="1">
        <v>0.0743316</v>
      </c>
      <c r="ET1283" s="1">
        <v>0.116894</v>
      </c>
      <c r="EU1283" s="1">
        <v>0.108466</v>
      </c>
      <c r="EV1283" s="1">
        <v>19103.8</v>
      </c>
      <c r="EW1283" s="1">
        <v>19825.1</v>
      </c>
      <c r="EX1283" s="1">
        <v>23769.0</v>
      </c>
      <c r="EY1283" s="1">
        <v>24939.5</v>
      </c>
      <c r="EZ1283" s="1">
        <v>33606.3</v>
      </c>
      <c r="FA1283" s="1">
        <v>35509.4</v>
      </c>
      <c r="FB1283" s="1">
        <v>43354.4</v>
      </c>
      <c r="FC1283" s="1">
        <v>46107.4</v>
      </c>
      <c r="FD1283" s="1">
        <v>1.55393</v>
      </c>
      <c r="FE1283" s="1">
        <v>1.77992</v>
      </c>
      <c r="FF1283" s="1">
        <v>0.0693798</v>
      </c>
      <c r="FG1283" s="1">
        <v>0.0</v>
      </c>
      <c r="FH1283" s="1">
        <v>30.4786</v>
      </c>
      <c r="FI1283" s="1">
        <v>999.9</v>
      </c>
      <c r="FJ1283" s="1">
        <v>46.7</v>
      </c>
      <c r="FK1283" s="1">
        <v>40.2</v>
      </c>
      <c r="FL1283" s="1">
        <v>35.3624</v>
      </c>
      <c r="FM1283" s="1">
        <v>63.4436</v>
      </c>
      <c r="FN1283" s="1">
        <v>26.23</v>
      </c>
      <c r="FO1283" s="1">
        <v>1.0</v>
      </c>
      <c r="FP1283" s="1">
        <v>0.614045</v>
      </c>
      <c r="FQ1283" s="1">
        <v>4.11093</v>
      </c>
      <c r="FR1283" s="1">
        <v>20.2684</v>
      </c>
      <c r="FS1283" s="1">
        <v>5.2119</v>
      </c>
      <c r="FT1283" s="1">
        <v>11.9081</v>
      </c>
      <c r="FU1283" s="1">
        <v>5.00295</v>
      </c>
      <c r="FV1283" s="1">
        <v>3.29013</v>
      </c>
      <c r="FW1283" s="1">
        <v>9999.0</v>
      </c>
      <c r="FX1283" s="1">
        <v>9999.0</v>
      </c>
      <c r="FY1283" s="1">
        <v>9999.0</v>
      </c>
      <c r="FZ1283" s="1">
        <v>999.9</v>
      </c>
      <c r="GA1283" s="1">
        <v>1.85988</v>
      </c>
      <c r="GB1283" s="1">
        <v>1.85487</v>
      </c>
      <c r="GC1283" s="1">
        <v>1.85806</v>
      </c>
      <c r="GD1283" s="1">
        <v>1.85654</v>
      </c>
      <c r="GE1283" s="1">
        <v>1.85528</v>
      </c>
      <c r="GF1283" s="1">
        <v>1.85486</v>
      </c>
      <c r="GG1283" s="1">
        <v>1.85372</v>
      </c>
      <c r="GH1283" s="1">
        <v>1.85668</v>
      </c>
      <c r="GI1283" s="1">
        <v>0.0</v>
      </c>
      <c r="GJ1283" s="1">
        <v>0.0</v>
      </c>
      <c r="GK1283" s="1">
        <v>0.0</v>
      </c>
      <c r="GL1283" s="1">
        <v>0.0</v>
      </c>
      <c r="GM1283" s="1" t="s">
        <v>350</v>
      </c>
      <c r="GN1283" s="1" t="s">
        <v>351</v>
      </c>
      <c r="GO1283" s="1" t="s">
        <v>352</v>
      </c>
      <c r="GP1283" s="1" t="s">
        <v>352</v>
      </c>
      <c r="GQ1283" s="1" t="s">
        <v>352</v>
      </c>
      <c r="GR1283" s="1" t="s">
        <v>352</v>
      </c>
      <c r="GS1283" s="1">
        <v>0.0</v>
      </c>
      <c r="GT1283" s="1">
        <v>100.0</v>
      </c>
      <c r="GU1283" s="1">
        <v>100.0</v>
      </c>
      <c r="GV1283" s="1">
        <v>1.128</v>
      </c>
      <c r="GW1283" s="1">
        <v>0.0043</v>
      </c>
      <c r="GX1283" s="1">
        <v>0.3994493243891762</v>
      </c>
      <c r="GY1283" s="1">
        <v>0.003036990343597491</v>
      </c>
      <c r="GZ1283" s="1">
        <v>-1.538114387597119E-6</v>
      </c>
      <c r="HA1283" s="1">
        <v>3.390969119432733E-10</v>
      </c>
      <c r="HB1283" s="1">
        <v>-0.06682249457756877</v>
      </c>
      <c r="HC1283" s="1">
        <v>0.009762198319610341</v>
      </c>
      <c r="HD1283" s="1">
        <v>-3.338778216718564E-4</v>
      </c>
      <c r="HE1283" s="1">
        <v>2.632278881966732E-6</v>
      </c>
      <c r="HF1283" s="1">
        <v>6.0</v>
      </c>
      <c r="HG1283" s="1">
        <v>2134.0</v>
      </c>
      <c r="HH1283" s="1">
        <v>2.0</v>
      </c>
      <c r="HI1283" s="1">
        <v>31.0</v>
      </c>
      <c r="HJ1283" s="1">
        <v>6.8</v>
      </c>
      <c r="HK1283" s="1">
        <v>6.8</v>
      </c>
      <c r="HL1283" s="1">
        <v>0.922852</v>
      </c>
      <c r="HM1283" s="1">
        <v>2.35718</v>
      </c>
      <c r="HN1283" s="1">
        <v>1.4978</v>
      </c>
      <c r="HO1283" s="1">
        <v>2.30835</v>
      </c>
      <c r="HP1283" s="1">
        <v>1.54785</v>
      </c>
      <c r="HQ1283" s="1">
        <v>2.45117</v>
      </c>
      <c r="HR1283" s="1">
        <v>42.9121</v>
      </c>
      <c r="HS1283" s="1">
        <v>13.5804</v>
      </c>
      <c r="HT1283" s="1">
        <v>18.0</v>
      </c>
      <c r="HU1283" s="1">
        <v>304.807</v>
      </c>
      <c r="HV1283" s="1">
        <v>465.061</v>
      </c>
      <c r="HW1283" s="1">
        <v>25.0229</v>
      </c>
      <c r="HX1283" s="1">
        <v>34.4743</v>
      </c>
      <c r="HY1283" s="1">
        <v>30.0004</v>
      </c>
      <c r="HZ1283" s="1">
        <v>34.3667</v>
      </c>
      <c r="IA1283" s="1">
        <v>34.4604</v>
      </c>
      <c r="IB1283" s="1">
        <v>18.5624</v>
      </c>
      <c r="IC1283" s="1">
        <v>30.548</v>
      </c>
      <c r="ID1283" s="1">
        <v>0.0</v>
      </c>
      <c r="IE1283" s="1">
        <v>25.0226</v>
      </c>
      <c r="IF1283" s="1">
        <v>361.064</v>
      </c>
      <c r="IG1283" s="1">
        <v>24.6095</v>
      </c>
      <c r="IH1283" s="1">
        <v>100.239</v>
      </c>
      <c r="II1283" s="1">
        <v>99.9227</v>
      </c>
      <c r="IJ1283" s="1" t="s">
        <v>1117</v>
      </c>
    </row>
    <row r="1284" ht="15.75" customHeight="1">
      <c r="A1284" s="1">
        <v>1268.0</v>
      </c>
      <c r="B1284" s="1">
        <v>1.6598915191E9</v>
      </c>
      <c r="C1284" s="1">
        <v>11262.0</v>
      </c>
      <c r="D1284" s="1" t="s">
        <v>2831</v>
      </c>
      <c r="E1284" s="1" t="s">
        <v>2832</v>
      </c>
      <c r="F1284" s="1">
        <v>1.0</v>
      </c>
      <c r="G1284" s="1" t="s">
        <v>2704</v>
      </c>
      <c r="H1284" s="1" t="s">
        <v>345</v>
      </c>
      <c r="I1284" s="1" t="s">
        <v>1102</v>
      </c>
      <c r="J1284" s="1" t="s">
        <v>1103</v>
      </c>
      <c r="K1284" s="1" t="s">
        <v>1104</v>
      </c>
      <c r="L1284" s="1" t="s">
        <v>2705</v>
      </c>
      <c r="M1284" s="1" t="s">
        <v>346</v>
      </c>
      <c r="N1284" s="1">
        <v>1.6598915106E9</v>
      </c>
      <c r="O1284" s="1">
        <f t="shared" si="1"/>
        <v>0.002373459668</v>
      </c>
      <c r="P1284" s="1">
        <f t="shared" si="2"/>
        <v>2.373459668</v>
      </c>
      <c r="Q1284" s="1">
        <f t="shared" si="3"/>
        <v>12.05260497</v>
      </c>
      <c r="R1284" s="1">
        <f t="shared" si="4"/>
        <v>238.70775</v>
      </c>
      <c r="S1284" s="1">
        <f t="shared" si="5"/>
        <v>67.24381831</v>
      </c>
      <c r="T1284" s="1">
        <f t="shared" si="6"/>
        <v>6.661076624</v>
      </c>
      <c r="U1284" s="1">
        <f t="shared" si="7"/>
        <v>23.64604886</v>
      </c>
      <c r="V1284" s="1">
        <f t="shared" si="8"/>
        <v>0.1180877741</v>
      </c>
      <c r="W1284" s="1">
        <f t="shared" si="9"/>
        <v>2.91145565</v>
      </c>
      <c r="X1284" s="1">
        <f t="shared" si="10"/>
        <v>0.115490026</v>
      </c>
      <c r="Y1284" s="1">
        <f t="shared" si="11"/>
        <v>0.07240990396</v>
      </c>
      <c r="Z1284" s="1">
        <f t="shared" si="12"/>
        <v>321.51181</v>
      </c>
      <c r="AA1284" s="1">
        <f t="shared" si="13"/>
        <v>32.31781682</v>
      </c>
      <c r="AB1284" s="1">
        <f t="shared" si="14"/>
        <v>31.5986375</v>
      </c>
      <c r="AC1284" s="1">
        <f t="shared" si="15"/>
        <v>4.667672741</v>
      </c>
      <c r="AD1284" s="1">
        <f t="shared" si="16"/>
        <v>59.89843146</v>
      </c>
      <c r="AE1284" s="1">
        <f t="shared" si="17"/>
        <v>2.707685583</v>
      </c>
      <c r="AF1284" s="1">
        <f t="shared" si="18"/>
        <v>4.520461583</v>
      </c>
      <c r="AG1284" s="1">
        <f t="shared" si="19"/>
        <v>1.959987158</v>
      </c>
      <c r="AH1284" s="1">
        <f t="shared" si="20"/>
        <v>-104.6695714</v>
      </c>
      <c r="AI1284" s="1">
        <f t="shared" si="21"/>
        <v>-88.42574737</v>
      </c>
      <c r="AJ1284" s="1">
        <f t="shared" si="22"/>
        <v>-6.841614632</v>
      </c>
      <c r="AK1284" s="1">
        <f t="shared" si="23"/>
        <v>121.5748766</v>
      </c>
      <c r="AL1284" s="1">
        <f t="shared" si="24"/>
        <v>39.96692936</v>
      </c>
      <c r="AM1284" s="1">
        <f t="shared" si="25"/>
        <v>2.374813841</v>
      </c>
      <c r="AN1284" s="1">
        <f t="shared" si="26"/>
        <v>12.05260497</v>
      </c>
      <c r="AO1284" s="1">
        <v>325.8749739941183</v>
      </c>
      <c r="AP1284" s="1">
        <v>285.1692363636363</v>
      </c>
      <c r="AQ1284" s="1">
        <v>4.987105170503198</v>
      </c>
      <c r="AR1284" s="1">
        <v>66.3324592731805</v>
      </c>
      <c r="AS1284" s="1">
        <f t="shared" si="27"/>
        <v>2.373459668</v>
      </c>
      <c r="AT1284" s="1">
        <v>24.56418147676103</v>
      </c>
      <c r="AU1284" s="1">
        <v>27.33376242424242</v>
      </c>
      <c r="AV1284" s="1">
        <v>3.379698885103333E-6</v>
      </c>
      <c r="AW1284" s="1">
        <v>80.63858576887375</v>
      </c>
      <c r="AX1284" s="1">
        <v>181.0</v>
      </c>
      <c r="AY1284" s="1">
        <v>36.0</v>
      </c>
      <c r="AZ1284" s="1">
        <f t="shared" si="28"/>
        <v>1</v>
      </c>
      <c r="BA1284" s="1">
        <f t="shared" si="29"/>
        <v>0</v>
      </c>
      <c r="BB1284" s="1">
        <f t="shared" si="30"/>
        <v>51638.78709</v>
      </c>
      <c r="BC1284" s="1">
        <f t="shared" si="31"/>
        <v>1999.97625</v>
      </c>
      <c r="BD1284" s="1">
        <f t="shared" si="32"/>
        <v>1681.179843</v>
      </c>
      <c r="BE1284" s="1">
        <f t="shared" si="33"/>
        <v>0.8405999036</v>
      </c>
      <c r="BF1284" s="1">
        <f t="shared" si="34"/>
        <v>0.160757814</v>
      </c>
      <c r="BG1284" s="1">
        <v>6.0</v>
      </c>
      <c r="BH1284" s="1">
        <v>0.5</v>
      </c>
      <c r="BI1284" s="1" t="s">
        <v>347</v>
      </c>
      <c r="BJ1284" s="1">
        <v>2.0</v>
      </c>
      <c r="BK1284" s="1" t="b">
        <v>1</v>
      </c>
      <c r="BL1284" s="1">
        <v>1.6598915106E9</v>
      </c>
      <c r="BM1284" s="1">
        <v>238.70775</v>
      </c>
      <c r="BN1284" s="1">
        <v>287.3360625</v>
      </c>
      <c r="BO1284" s="1">
        <v>27.3341875</v>
      </c>
      <c r="BP1284" s="1">
        <v>24.56300625</v>
      </c>
      <c r="BQ1284" s="1">
        <v>237.6695</v>
      </c>
      <c r="BR1284" s="1">
        <v>27.32985625</v>
      </c>
      <c r="BS1284" s="1">
        <v>500.126125</v>
      </c>
      <c r="BT1284" s="1">
        <v>98.958575</v>
      </c>
      <c r="BU1284" s="1">
        <v>0.09999709374999999</v>
      </c>
      <c r="BV1284" s="1">
        <v>31.03528125</v>
      </c>
      <c r="BW1284" s="1">
        <v>31.5986375</v>
      </c>
      <c r="BX1284" s="1">
        <v>999.9</v>
      </c>
      <c r="BY1284" s="1">
        <v>0.0</v>
      </c>
      <c r="BZ1284" s="1">
        <v>0.0</v>
      </c>
      <c r="CA1284" s="1">
        <v>10001.37125</v>
      </c>
      <c r="CB1284" s="1">
        <v>0.0</v>
      </c>
      <c r="CC1284" s="1">
        <v>1997.0825</v>
      </c>
      <c r="CD1284" s="1">
        <v>-48.6282375</v>
      </c>
      <c r="CE1284" s="1">
        <v>245.4160625</v>
      </c>
      <c r="CF1284" s="1">
        <v>294.571625</v>
      </c>
      <c r="CG1284" s="1">
        <v>2.77118125</v>
      </c>
      <c r="CH1284" s="1">
        <v>287.3360625</v>
      </c>
      <c r="CI1284" s="1">
        <v>24.56300625</v>
      </c>
      <c r="CJ1284" s="1">
        <v>2.7049525</v>
      </c>
      <c r="CK1284" s="1">
        <v>2.430719375</v>
      </c>
      <c r="CL1284" s="1">
        <v>22.31523125</v>
      </c>
      <c r="CM1284" s="1">
        <v>20.5699</v>
      </c>
      <c r="CN1284" s="1">
        <v>1999.97625</v>
      </c>
      <c r="CO1284" s="1">
        <v>0.9800025625</v>
      </c>
      <c r="CP1284" s="1">
        <v>0.01999765625</v>
      </c>
      <c r="CQ1284" s="1">
        <v>0.0</v>
      </c>
      <c r="CR1284" s="1">
        <v>2.801125</v>
      </c>
      <c r="CS1284" s="1">
        <v>0.0</v>
      </c>
      <c r="CT1284" s="1">
        <v>16374.90625</v>
      </c>
      <c r="CU1284" s="1">
        <v>17412.125</v>
      </c>
      <c r="CV1284" s="1">
        <v>44.0895625</v>
      </c>
      <c r="CW1284" s="1">
        <v>45.867125</v>
      </c>
      <c r="CX1284" s="1">
        <v>44.1909375</v>
      </c>
      <c r="CY1284" s="1">
        <v>43.875</v>
      </c>
      <c r="CZ1284" s="1">
        <v>44.062</v>
      </c>
      <c r="DA1284" s="1">
        <v>1959.984375</v>
      </c>
      <c r="DB1284" s="1">
        <v>39.99312500000001</v>
      </c>
      <c r="DC1284" s="1">
        <v>0.0</v>
      </c>
      <c r="DD1284" s="1">
        <v>1.6598915183E9</v>
      </c>
      <c r="DE1284" s="1">
        <v>0.0</v>
      </c>
      <c r="DF1284" s="1">
        <v>1.6598911131E9</v>
      </c>
      <c r="DG1284" s="1" t="s">
        <v>2706</v>
      </c>
      <c r="DH1284" s="1">
        <v>1.6598911126E9</v>
      </c>
      <c r="DI1284" s="1">
        <v>1.6598911131E9</v>
      </c>
      <c r="DJ1284" s="1">
        <v>29.0</v>
      </c>
      <c r="DK1284" s="1">
        <v>0.08</v>
      </c>
      <c r="DL1284" s="1">
        <v>-0.006</v>
      </c>
      <c r="DM1284" s="1">
        <v>1.387</v>
      </c>
      <c r="DN1284" s="1">
        <v>0.011</v>
      </c>
      <c r="DO1284" s="1">
        <v>400.0</v>
      </c>
      <c r="DP1284" s="1">
        <v>24.0</v>
      </c>
      <c r="DQ1284" s="1">
        <v>0.14</v>
      </c>
      <c r="DR1284" s="1">
        <v>0.05</v>
      </c>
      <c r="DS1284" s="1">
        <v>10.67008802279844</v>
      </c>
      <c r="DT1284" s="1">
        <v>11.04006723460761</v>
      </c>
      <c r="DU1284" s="1">
        <v>0.8254545360872084</v>
      </c>
      <c r="DV1284" s="1">
        <v>0.0</v>
      </c>
      <c r="DW1284" s="1">
        <v>-48.7538935483871</v>
      </c>
      <c r="DX1284" s="1">
        <v>-14.88260806451618</v>
      </c>
      <c r="DY1284" s="1">
        <v>1.11030584624978</v>
      </c>
      <c r="DZ1284" s="1">
        <v>0.0</v>
      </c>
      <c r="EA1284" s="1">
        <v>86.64395362155047</v>
      </c>
      <c r="EB1284" s="1">
        <v>131.289730991371</v>
      </c>
      <c r="EC1284" s="1">
        <v>9.512853903351592</v>
      </c>
      <c r="ED1284" s="1">
        <v>0.0</v>
      </c>
      <c r="EE1284" s="1">
        <v>2.77066243902439</v>
      </c>
      <c r="EF1284" s="1">
        <v>0.01095679442508742</v>
      </c>
      <c r="EG1284" s="1">
        <v>0.001415792082860916</v>
      </c>
      <c r="EH1284" s="1">
        <v>1.0</v>
      </c>
      <c r="EI1284" s="1">
        <v>1.959956630558217</v>
      </c>
      <c r="EJ1284" s="1">
        <v>-0.002125707014397681</v>
      </c>
      <c r="EK1284" s="1">
        <v>0.001240711104354233</v>
      </c>
      <c r="EL1284" s="1">
        <v>1.0</v>
      </c>
      <c r="EM1284" s="1">
        <v>2.0</v>
      </c>
      <c r="EN1284" s="1">
        <v>5.0</v>
      </c>
      <c r="EO1284" s="1" t="s">
        <v>386</v>
      </c>
      <c r="EP1284" s="1">
        <v>2.94041</v>
      </c>
      <c r="EQ1284" s="1">
        <v>2.80108</v>
      </c>
      <c r="ER1284" s="1">
        <v>0.0652459</v>
      </c>
      <c r="ES1284" s="1">
        <v>0.0747877</v>
      </c>
      <c r="ET1284" s="1">
        <v>0.116894</v>
      </c>
      <c r="EU1284" s="1">
        <v>0.108466</v>
      </c>
      <c r="EV1284" s="1">
        <v>19094.2</v>
      </c>
      <c r="EW1284" s="1">
        <v>19815.2</v>
      </c>
      <c r="EX1284" s="1">
        <v>23769.0</v>
      </c>
      <c r="EY1284" s="1">
        <v>24939.4</v>
      </c>
      <c r="EZ1284" s="1">
        <v>33606.4</v>
      </c>
      <c r="FA1284" s="1">
        <v>35509.4</v>
      </c>
      <c r="FB1284" s="1">
        <v>43354.5</v>
      </c>
      <c r="FC1284" s="1">
        <v>46107.3</v>
      </c>
      <c r="FD1284" s="1">
        <v>1.55365</v>
      </c>
      <c r="FE1284" s="1">
        <v>1.77992</v>
      </c>
      <c r="FF1284" s="1">
        <v>0.0693053</v>
      </c>
      <c r="FG1284" s="1">
        <v>0.0</v>
      </c>
      <c r="FH1284" s="1">
        <v>30.4796</v>
      </c>
      <c r="FI1284" s="1">
        <v>999.9</v>
      </c>
      <c r="FJ1284" s="1">
        <v>46.7</v>
      </c>
      <c r="FK1284" s="1">
        <v>40.2</v>
      </c>
      <c r="FL1284" s="1">
        <v>35.363</v>
      </c>
      <c r="FM1284" s="1">
        <v>63.4036</v>
      </c>
      <c r="FN1284" s="1">
        <v>25.597</v>
      </c>
      <c r="FO1284" s="1">
        <v>1.0</v>
      </c>
      <c r="FP1284" s="1">
        <v>0.614141</v>
      </c>
      <c r="FQ1284" s="1">
        <v>4.09306</v>
      </c>
      <c r="FR1284" s="1">
        <v>20.2689</v>
      </c>
      <c r="FS1284" s="1">
        <v>5.2122</v>
      </c>
      <c r="FT1284" s="1">
        <v>11.9081</v>
      </c>
      <c r="FU1284" s="1">
        <v>5.0029</v>
      </c>
      <c r="FV1284" s="1">
        <v>3.29013</v>
      </c>
      <c r="FW1284" s="1">
        <v>9999.0</v>
      </c>
      <c r="FX1284" s="1">
        <v>9999.0</v>
      </c>
      <c r="FY1284" s="1">
        <v>9999.0</v>
      </c>
      <c r="FZ1284" s="1">
        <v>999.9</v>
      </c>
      <c r="GA1284" s="1">
        <v>1.85988</v>
      </c>
      <c r="GB1284" s="1">
        <v>1.85486</v>
      </c>
      <c r="GC1284" s="1">
        <v>1.85806</v>
      </c>
      <c r="GD1284" s="1">
        <v>1.85654</v>
      </c>
      <c r="GE1284" s="1">
        <v>1.85528</v>
      </c>
      <c r="GF1284" s="1">
        <v>1.85486</v>
      </c>
      <c r="GG1284" s="1">
        <v>1.85371</v>
      </c>
      <c r="GH1284" s="1">
        <v>1.85668</v>
      </c>
      <c r="GI1284" s="1">
        <v>0.0</v>
      </c>
      <c r="GJ1284" s="1">
        <v>0.0</v>
      </c>
      <c r="GK1284" s="1">
        <v>0.0</v>
      </c>
      <c r="GL1284" s="1">
        <v>0.0</v>
      </c>
      <c r="GM1284" s="1" t="s">
        <v>350</v>
      </c>
      <c r="GN1284" s="1" t="s">
        <v>351</v>
      </c>
      <c r="GO1284" s="1" t="s">
        <v>352</v>
      </c>
      <c r="GP1284" s="1" t="s">
        <v>352</v>
      </c>
      <c r="GQ1284" s="1" t="s">
        <v>352</v>
      </c>
      <c r="GR1284" s="1" t="s">
        <v>352</v>
      </c>
      <c r="GS1284" s="1">
        <v>0.0</v>
      </c>
      <c r="GT1284" s="1">
        <v>100.0</v>
      </c>
      <c r="GU1284" s="1">
        <v>100.0</v>
      </c>
      <c r="GV1284" s="1">
        <v>1.133</v>
      </c>
      <c r="GW1284" s="1">
        <v>0.0044</v>
      </c>
      <c r="GX1284" s="1">
        <v>0.3994493243891762</v>
      </c>
      <c r="GY1284" s="1">
        <v>0.003036990343597491</v>
      </c>
      <c r="GZ1284" s="1">
        <v>-1.538114387597119E-6</v>
      </c>
      <c r="HA1284" s="1">
        <v>3.390969119432733E-10</v>
      </c>
      <c r="HB1284" s="1">
        <v>-0.06682249457756877</v>
      </c>
      <c r="HC1284" s="1">
        <v>0.009762198319610341</v>
      </c>
      <c r="HD1284" s="1">
        <v>-3.338778216718564E-4</v>
      </c>
      <c r="HE1284" s="1">
        <v>2.632278881966732E-6</v>
      </c>
      <c r="HF1284" s="1">
        <v>6.0</v>
      </c>
      <c r="HG1284" s="1">
        <v>2134.0</v>
      </c>
      <c r="HH1284" s="1">
        <v>2.0</v>
      </c>
      <c r="HI1284" s="1">
        <v>31.0</v>
      </c>
      <c r="HJ1284" s="1">
        <v>6.8</v>
      </c>
      <c r="HK1284" s="1">
        <v>6.8</v>
      </c>
      <c r="HL1284" s="1">
        <v>0.926514</v>
      </c>
      <c r="HM1284" s="1">
        <v>2.37305</v>
      </c>
      <c r="HN1284" s="1">
        <v>1.4978</v>
      </c>
      <c r="HO1284" s="1">
        <v>2.30835</v>
      </c>
      <c r="HP1284" s="1">
        <v>1.54785</v>
      </c>
      <c r="HQ1284" s="1">
        <v>2.39258</v>
      </c>
      <c r="HR1284" s="1">
        <v>42.9121</v>
      </c>
      <c r="HS1284" s="1">
        <v>13.5629</v>
      </c>
      <c r="HT1284" s="1">
        <v>18.0</v>
      </c>
      <c r="HU1284" s="1">
        <v>304.689</v>
      </c>
      <c r="HV1284" s="1">
        <v>465.061</v>
      </c>
      <c r="HW1284" s="1">
        <v>25.0192</v>
      </c>
      <c r="HX1284" s="1">
        <v>34.4746</v>
      </c>
      <c r="HY1284" s="1">
        <v>30.0004</v>
      </c>
      <c r="HZ1284" s="1">
        <v>34.3667</v>
      </c>
      <c r="IA1284" s="1">
        <v>34.4604</v>
      </c>
      <c r="IB1284" s="1">
        <v>18.6365</v>
      </c>
      <c r="IC1284" s="1">
        <v>30.548</v>
      </c>
      <c r="ID1284" s="1">
        <v>0.0</v>
      </c>
      <c r="IE1284" s="1">
        <v>24.998</v>
      </c>
      <c r="IF1284" s="1">
        <v>361.064</v>
      </c>
      <c r="IG1284" s="1">
        <v>24.6095</v>
      </c>
      <c r="IH1284" s="1">
        <v>100.239</v>
      </c>
      <c r="II1284" s="1">
        <v>99.9226</v>
      </c>
      <c r="IJ1284" s="1" t="s">
        <v>1117</v>
      </c>
    </row>
    <row r="1285" ht="15.75" customHeight="1">
      <c r="A1285" s="1">
        <v>1269.0</v>
      </c>
      <c r="B1285" s="1">
        <v>1.6598915201E9</v>
      </c>
      <c r="C1285" s="1">
        <v>11263.0</v>
      </c>
      <c r="D1285" s="1" t="s">
        <v>2833</v>
      </c>
      <c r="E1285" s="1" t="s">
        <v>2834</v>
      </c>
      <c r="F1285" s="1">
        <v>1.0</v>
      </c>
      <c r="G1285" s="1" t="s">
        <v>2704</v>
      </c>
      <c r="H1285" s="1" t="s">
        <v>345</v>
      </c>
      <c r="I1285" s="1" t="s">
        <v>1102</v>
      </c>
      <c r="J1285" s="1" t="s">
        <v>1103</v>
      </c>
      <c r="K1285" s="1" t="s">
        <v>1104</v>
      </c>
      <c r="L1285" s="1" t="s">
        <v>2705</v>
      </c>
      <c r="M1285" s="1" t="s">
        <v>346</v>
      </c>
      <c r="N1285" s="1">
        <v>1.659891512133333E9</v>
      </c>
      <c r="O1285" s="1">
        <f t="shared" si="1"/>
        <v>0.002373664438</v>
      </c>
      <c r="P1285" s="1">
        <f t="shared" si="2"/>
        <v>2.373664438</v>
      </c>
      <c r="Q1285" s="1">
        <f t="shared" si="3"/>
        <v>12.1801812</v>
      </c>
      <c r="R1285" s="1">
        <f t="shared" si="4"/>
        <v>246.1059333</v>
      </c>
      <c r="S1285" s="1">
        <f t="shared" si="5"/>
        <v>72.66926109</v>
      </c>
      <c r="T1285" s="1">
        <f t="shared" si="6"/>
        <v>7.198505419</v>
      </c>
      <c r="U1285" s="1">
        <f t="shared" si="7"/>
        <v>24.37887586</v>
      </c>
      <c r="V1285" s="1">
        <f t="shared" si="8"/>
        <v>0.1180874107</v>
      </c>
      <c r="W1285" s="1">
        <f t="shared" si="9"/>
        <v>2.911689156</v>
      </c>
      <c r="X1285" s="1">
        <f t="shared" si="10"/>
        <v>0.1154898818</v>
      </c>
      <c r="Y1285" s="1">
        <f t="shared" si="11"/>
        <v>0.07240979492</v>
      </c>
      <c r="Z1285" s="1">
        <f t="shared" si="12"/>
        <v>321.5123826</v>
      </c>
      <c r="AA1285" s="1">
        <f t="shared" si="13"/>
        <v>32.31547872</v>
      </c>
      <c r="AB1285" s="1">
        <f t="shared" si="14"/>
        <v>31.59924667</v>
      </c>
      <c r="AC1285" s="1">
        <f t="shared" si="15"/>
        <v>4.667834155</v>
      </c>
      <c r="AD1285" s="1">
        <f t="shared" si="16"/>
        <v>59.90578517</v>
      </c>
      <c r="AE1285" s="1">
        <f t="shared" si="17"/>
        <v>2.707679257</v>
      </c>
      <c r="AF1285" s="1">
        <f t="shared" si="18"/>
        <v>4.519896116</v>
      </c>
      <c r="AG1285" s="1">
        <f t="shared" si="19"/>
        <v>1.960154898</v>
      </c>
      <c r="AH1285" s="1">
        <f t="shared" si="20"/>
        <v>-104.6786017</v>
      </c>
      <c r="AI1285" s="1">
        <f t="shared" si="21"/>
        <v>-88.87295796</v>
      </c>
      <c r="AJ1285" s="1">
        <f t="shared" si="22"/>
        <v>-6.875610777</v>
      </c>
      <c r="AK1285" s="1">
        <f t="shared" si="23"/>
        <v>121.0852122</v>
      </c>
      <c r="AL1285" s="1">
        <f t="shared" si="24"/>
        <v>40.26485584</v>
      </c>
      <c r="AM1285" s="1">
        <f t="shared" si="25"/>
        <v>2.374779999</v>
      </c>
      <c r="AN1285" s="1">
        <f t="shared" si="26"/>
        <v>12.1801812</v>
      </c>
      <c r="AO1285" s="1">
        <v>331.0740023098386</v>
      </c>
      <c r="AP1285" s="1">
        <v>290.1685212121212</v>
      </c>
      <c r="AQ1285" s="1">
        <v>4.99537069381956</v>
      </c>
      <c r="AR1285" s="1">
        <v>66.3324592731805</v>
      </c>
      <c r="AS1285" s="1">
        <f t="shared" si="27"/>
        <v>2.373664438</v>
      </c>
      <c r="AT1285" s="1">
        <v>24.56364977410251</v>
      </c>
      <c r="AU1285" s="1">
        <v>27.33353878787878</v>
      </c>
      <c r="AV1285" s="1">
        <v>-9.881433935307899E-6</v>
      </c>
      <c r="AW1285" s="1">
        <v>80.63858576887375</v>
      </c>
      <c r="AX1285" s="1">
        <v>181.0</v>
      </c>
      <c r="AY1285" s="1">
        <v>36.0</v>
      </c>
      <c r="AZ1285" s="1">
        <f t="shared" si="28"/>
        <v>1</v>
      </c>
      <c r="BA1285" s="1">
        <f t="shared" si="29"/>
        <v>0</v>
      </c>
      <c r="BB1285" s="1">
        <f t="shared" si="30"/>
        <v>51645.7728</v>
      </c>
      <c r="BC1285" s="1">
        <f t="shared" si="31"/>
        <v>1999.98</v>
      </c>
      <c r="BD1285" s="1">
        <f t="shared" si="32"/>
        <v>1681.18298</v>
      </c>
      <c r="BE1285" s="1">
        <f t="shared" si="33"/>
        <v>0.8405998958</v>
      </c>
      <c r="BF1285" s="1">
        <f t="shared" si="34"/>
        <v>0.1607577989</v>
      </c>
      <c r="BG1285" s="1">
        <v>6.0</v>
      </c>
      <c r="BH1285" s="1">
        <v>0.5</v>
      </c>
      <c r="BI1285" s="1" t="s">
        <v>347</v>
      </c>
      <c r="BJ1285" s="1">
        <v>2.0</v>
      </c>
      <c r="BK1285" s="1" t="b">
        <v>1</v>
      </c>
      <c r="BL1285" s="1">
        <v>1.659891512133333E9</v>
      </c>
      <c r="BM1285" s="1">
        <v>246.1059333333333</v>
      </c>
      <c r="BN1285" s="1">
        <v>295.1124666666666</v>
      </c>
      <c r="BO1285" s="1">
        <v>27.33415333333333</v>
      </c>
      <c r="BP1285" s="1">
        <v>24.56302666666667</v>
      </c>
      <c r="BQ1285" s="1">
        <v>245.0502</v>
      </c>
      <c r="BR1285" s="1">
        <v>27.32982666666667</v>
      </c>
      <c r="BS1285" s="1">
        <v>500.1288666666667</v>
      </c>
      <c r="BT1285" s="1">
        <v>98.95848666666667</v>
      </c>
      <c r="BU1285" s="1">
        <v>0.09997782000000001</v>
      </c>
      <c r="BV1285" s="1">
        <v>31.03308666666667</v>
      </c>
      <c r="BW1285" s="1">
        <v>31.59924666666667</v>
      </c>
      <c r="BX1285" s="1">
        <v>999.8999999999999</v>
      </c>
      <c r="BY1285" s="1">
        <v>0.0</v>
      </c>
      <c r="BZ1285" s="1">
        <v>0.0</v>
      </c>
      <c r="CA1285" s="1">
        <v>10002.716</v>
      </c>
      <c r="CB1285" s="1">
        <v>0.0</v>
      </c>
      <c r="CC1285" s="1">
        <v>1995.606</v>
      </c>
      <c r="CD1285" s="1">
        <v>-49.00644</v>
      </c>
      <c r="CE1285" s="1">
        <v>253.0221333333334</v>
      </c>
      <c r="CF1285" s="1">
        <v>302.5438</v>
      </c>
      <c r="CG1285" s="1">
        <v>2.771128</v>
      </c>
      <c r="CH1285" s="1">
        <v>295.1124666666666</v>
      </c>
      <c r="CI1285" s="1">
        <v>24.56302666666667</v>
      </c>
      <c r="CJ1285" s="1">
        <v>2.704946666666667</v>
      </c>
      <c r="CK1285" s="1">
        <v>2.430718666666666</v>
      </c>
      <c r="CL1285" s="1">
        <v>22.31519333333333</v>
      </c>
      <c r="CM1285" s="1">
        <v>20.56989333333333</v>
      </c>
      <c r="CN1285" s="1">
        <v>1999.98</v>
      </c>
      <c r="CO1285" s="1">
        <v>0.9800026000000003</v>
      </c>
      <c r="CP1285" s="1">
        <v>0.01999762</v>
      </c>
      <c r="CQ1285" s="1">
        <v>0.0</v>
      </c>
      <c r="CR1285" s="1">
        <v>2.729266666666667</v>
      </c>
      <c r="CS1285" s="1">
        <v>0.0</v>
      </c>
      <c r="CT1285" s="1">
        <v>16366.05333333334</v>
      </c>
      <c r="CU1285" s="1">
        <v>17412.16</v>
      </c>
      <c r="CV1285" s="1">
        <v>44.0914</v>
      </c>
      <c r="CW1285" s="1">
        <v>45.875</v>
      </c>
      <c r="CX1285" s="1">
        <v>44.1912</v>
      </c>
      <c r="CY1285" s="1">
        <v>43.875</v>
      </c>
      <c r="CZ1285" s="1">
        <v>44.062</v>
      </c>
      <c r="DA1285" s="1">
        <v>1959.988</v>
      </c>
      <c r="DB1285" s="1">
        <v>39.99266666666667</v>
      </c>
      <c r="DC1285" s="1">
        <v>0.0</v>
      </c>
      <c r="DD1285" s="1">
        <v>1.6598915189E9</v>
      </c>
      <c r="DE1285" s="1">
        <v>0.0</v>
      </c>
      <c r="DF1285" s="1">
        <v>1.6598911131E9</v>
      </c>
      <c r="DG1285" s="1" t="s">
        <v>2706</v>
      </c>
      <c r="DH1285" s="1">
        <v>1.6598911126E9</v>
      </c>
      <c r="DI1285" s="1">
        <v>1.6598911131E9</v>
      </c>
      <c r="DJ1285" s="1">
        <v>29.0</v>
      </c>
      <c r="DK1285" s="1">
        <v>0.08</v>
      </c>
      <c r="DL1285" s="1">
        <v>-0.006</v>
      </c>
      <c r="DM1285" s="1">
        <v>1.387</v>
      </c>
      <c r="DN1285" s="1">
        <v>0.011</v>
      </c>
      <c r="DO1285" s="1">
        <v>400.0</v>
      </c>
      <c r="DP1285" s="1">
        <v>24.0</v>
      </c>
      <c r="DQ1285" s="1">
        <v>0.14</v>
      </c>
      <c r="DR1285" s="1">
        <v>0.05</v>
      </c>
      <c r="DS1285" s="1">
        <v>10.67008802279844</v>
      </c>
      <c r="DT1285" s="1">
        <v>11.04006723460761</v>
      </c>
      <c r="DU1285" s="1">
        <v>0.8254545360872084</v>
      </c>
      <c r="DV1285" s="1">
        <v>0.0</v>
      </c>
      <c r="DW1285" s="1">
        <v>-48.7538935483871</v>
      </c>
      <c r="DX1285" s="1">
        <v>-14.88260806451618</v>
      </c>
      <c r="DY1285" s="1">
        <v>1.11030584624978</v>
      </c>
      <c r="DZ1285" s="1">
        <v>0.0</v>
      </c>
      <c r="EA1285" s="1">
        <v>86.64395362155047</v>
      </c>
      <c r="EB1285" s="1">
        <v>131.289730991371</v>
      </c>
      <c r="EC1285" s="1">
        <v>9.512853903351592</v>
      </c>
      <c r="ED1285" s="1">
        <v>0.0</v>
      </c>
      <c r="EE1285" s="1">
        <v>2.77066243902439</v>
      </c>
      <c r="EF1285" s="1">
        <v>0.01095679442508742</v>
      </c>
      <c r="EG1285" s="1">
        <v>0.001415792082860916</v>
      </c>
      <c r="EH1285" s="1">
        <v>1.0</v>
      </c>
      <c r="EI1285" s="1">
        <v>1.959956630558217</v>
      </c>
      <c r="EJ1285" s="1">
        <v>-0.002125707014397681</v>
      </c>
      <c r="EK1285" s="1">
        <v>0.001240711104354233</v>
      </c>
      <c r="EL1285" s="1">
        <v>1.0</v>
      </c>
      <c r="EM1285" s="1">
        <v>2.0</v>
      </c>
      <c r="EN1285" s="1">
        <v>5.0</v>
      </c>
      <c r="EO1285" s="1" t="s">
        <v>386</v>
      </c>
      <c r="EP1285" s="1">
        <v>2.94022</v>
      </c>
      <c r="EQ1285" s="1">
        <v>2.80108</v>
      </c>
      <c r="ER1285" s="1">
        <v>0.0661844</v>
      </c>
      <c r="ES1285" s="1">
        <v>0.0756889</v>
      </c>
      <c r="ET1285" s="1">
        <v>0.116892</v>
      </c>
      <c r="EU1285" s="1">
        <v>0.108468</v>
      </c>
      <c r="EV1285" s="1">
        <v>19075.1</v>
      </c>
      <c r="EW1285" s="1">
        <v>19795.7</v>
      </c>
      <c r="EX1285" s="1">
        <v>23769.1</v>
      </c>
      <c r="EY1285" s="1">
        <v>24939.2</v>
      </c>
      <c r="EZ1285" s="1">
        <v>33606.6</v>
      </c>
      <c r="FA1285" s="1">
        <v>35509.1</v>
      </c>
      <c r="FB1285" s="1">
        <v>43354.6</v>
      </c>
      <c r="FC1285" s="1">
        <v>46106.9</v>
      </c>
      <c r="FD1285" s="1">
        <v>1.553</v>
      </c>
      <c r="FE1285" s="1">
        <v>1.78002</v>
      </c>
      <c r="FF1285" s="1">
        <v>0.0694171</v>
      </c>
      <c r="FG1285" s="1">
        <v>0.0</v>
      </c>
      <c r="FH1285" s="1">
        <v>30.4816</v>
      </c>
      <c r="FI1285" s="1">
        <v>999.9</v>
      </c>
      <c r="FJ1285" s="1">
        <v>46.7</v>
      </c>
      <c r="FK1285" s="1">
        <v>40.2</v>
      </c>
      <c r="FL1285" s="1">
        <v>35.363</v>
      </c>
      <c r="FM1285" s="1">
        <v>63.4236</v>
      </c>
      <c r="FN1285" s="1">
        <v>26.5545</v>
      </c>
      <c r="FO1285" s="1">
        <v>1.0</v>
      </c>
      <c r="FP1285" s="1">
        <v>0.614187</v>
      </c>
      <c r="FQ1285" s="1">
        <v>4.08872</v>
      </c>
      <c r="FR1285" s="1">
        <v>20.269</v>
      </c>
      <c r="FS1285" s="1">
        <v>5.21235</v>
      </c>
      <c r="FT1285" s="1">
        <v>11.9081</v>
      </c>
      <c r="FU1285" s="1">
        <v>5.00305</v>
      </c>
      <c r="FV1285" s="1">
        <v>3.29025</v>
      </c>
      <c r="FW1285" s="1">
        <v>9999.0</v>
      </c>
      <c r="FX1285" s="1">
        <v>9999.0</v>
      </c>
      <c r="FY1285" s="1">
        <v>9999.0</v>
      </c>
      <c r="FZ1285" s="1">
        <v>999.9</v>
      </c>
      <c r="GA1285" s="1">
        <v>1.85988</v>
      </c>
      <c r="GB1285" s="1">
        <v>1.85486</v>
      </c>
      <c r="GC1285" s="1">
        <v>1.85806</v>
      </c>
      <c r="GD1285" s="1">
        <v>1.85654</v>
      </c>
      <c r="GE1285" s="1">
        <v>1.85529</v>
      </c>
      <c r="GF1285" s="1">
        <v>1.85486</v>
      </c>
      <c r="GG1285" s="1">
        <v>1.85371</v>
      </c>
      <c r="GH1285" s="1">
        <v>1.85668</v>
      </c>
      <c r="GI1285" s="1">
        <v>0.0</v>
      </c>
      <c r="GJ1285" s="1">
        <v>0.0</v>
      </c>
      <c r="GK1285" s="1">
        <v>0.0</v>
      </c>
      <c r="GL1285" s="1">
        <v>0.0</v>
      </c>
      <c r="GM1285" s="1" t="s">
        <v>350</v>
      </c>
      <c r="GN1285" s="1" t="s">
        <v>351</v>
      </c>
      <c r="GO1285" s="1" t="s">
        <v>352</v>
      </c>
      <c r="GP1285" s="1" t="s">
        <v>352</v>
      </c>
      <c r="GQ1285" s="1" t="s">
        <v>352</v>
      </c>
      <c r="GR1285" s="1" t="s">
        <v>352</v>
      </c>
      <c r="GS1285" s="1">
        <v>0.0</v>
      </c>
      <c r="GT1285" s="1">
        <v>100.0</v>
      </c>
      <c r="GU1285" s="1">
        <v>100.0</v>
      </c>
      <c r="GV1285" s="1">
        <v>1.144</v>
      </c>
      <c r="GW1285" s="1">
        <v>0.0043</v>
      </c>
      <c r="GX1285" s="1">
        <v>0.3994493243891762</v>
      </c>
      <c r="GY1285" s="1">
        <v>0.003036990343597491</v>
      </c>
      <c r="GZ1285" s="1">
        <v>-1.538114387597119E-6</v>
      </c>
      <c r="HA1285" s="1">
        <v>3.390969119432733E-10</v>
      </c>
      <c r="HB1285" s="1">
        <v>-0.06682249457756877</v>
      </c>
      <c r="HC1285" s="1">
        <v>0.009762198319610341</v>
      </c>
      <c r="HD1285" s="1">
        <v>-3.338778216718564E-4</v>
      </c>
      <c r="HE1285" s="1">
        <v>2.632278881966732E-6</v>
      </c>
      <c r="HF1285" s="1">
        <v>6.0</v>
      </c>
      <c r="HG1285" s="1">
        <v>2134.0</v>
      </c>
      <c r="HH1285" s="1">
        <v>2.0</v>
      </c>
      <c r="HI1285" s="1">
        <v>31.0</v>
      </c>
      <c r="HJ1285" s="1">
        <v>6.8</v>
      </c>
      <c r="HK1285" s="1">
        <v>6.8</v>
      </c>
      <c r="HL1285" s="1">
        <v>0.938721</v>
      </c>
      <c r="HM1285" s="1">
        <v>2.35474</v>
      </c>
      <c r="HN1285" s="1">
        <v>1.4978</v>
      </c>
      <c r="HO1285" s="1">
        <v>2.30835</v>
      </c>
      <c r="HP1285" s="1">
        <v>1.54785</v>
      </c>
      <c r="HQ1285" s="1">
        <v>2.37427</v>
      </c>
      <c r="HR1285" s="1">
        <v>42.9121</v>
      </c>
      <c r="HS1285" s="1">
        <v>13.5717</v>
      </c>
      <c r="HT1285" s="1">
        <v>18.0</v>
      </c>
      <c r="HU1285" s="1">
        <v>304.409</v>
      </c>
      <c r="HV1285" s="1">
        <v>465.126</v>
      </c>
      <c r="HW1285" s="1">
        <v>25.013</v>
      </c>
      <c r="HX1285" s="1">
        <v>34.4747</v>
      </c>
      <c r="HY1285" s="1">
        <v>30.0003</v>
      </c>
      <c r="HZ1285" s="1">
        <v>34.3667</v>
      </c>
      <c r="IA1285" s="1">
        <v>34.4604</v>
      </c>
      <c r="IB1285" s="1">
        <v>18.9144</v>
      </c>
      <c r="IC1285" s="1">
        <v>30.548</v>
      </c>
      <c r="ID1285" s="1">
        <v>0.0</v>
      </c>
      <c r="IE1285" s="1">
        <v>24.998</v>
      </c>
      <c r="IF1285" s="1">
        <v>371.366</v>
      </c>
      <c r="IG1285" s="1">
        <v>24.6095</v>
      </c>
      <c r="IH1285" s="1">
        <v>100.239</v>
      </c>
      <c r="II1285" s="1">
        <v>99.9216</v>
      </c>
      <c r="IJ1285" s="1" t="s">
        <v>1117</v>
      </c>
    </row>
    <row r="1286" ht="15.75" customHeight="1">
      <c r="A1286" s="1">
        <v>1270.0</v>
      </c>
      <c r="B1286" s="1">
        <v>1.6598915211E9</v>
      </c>
      <c r="C1286" s="1">
        <v>11264.0</v>
      </c>
      <c r="D1286" s="1" t="s">
        <v>2835</v>
      </c>
      <c r="E1286" s="1" t="s">
        <v>2836</v>
      </c>
      <c r="F1286" s="1">
        <v>1.0</v>
      </c>
      <c r="G1286" s="1" t="s">
        <v>2704</v>
      </c>
      <c r="H1286" s="1" t="s">
        <v>345</v>
      </c>
      <c r="I1286" s="1" t="s">
        <v>1102</v>
      </c>
      <c r="J1286" s="1" t="s">
        <v>1103</v>
      </c>
      <c r="K1286" s="1" t="s">
        <v>1104</v>
      </c>
      <c r="L1286" s="1" t="s">
        <v>2705</v>
      </c>
      <c r="M1286" s="1" t="s">
        <v>346</v>
      </c>
      <c r="N1286" s="1">
        <v>1.659891513166666E9</v>
      </c>
      <c r="O1286" s="1">
        <f t="shared" si="1"/>
        <v>0.002374984748</v>
      </c>
      <c r="P1286" s="1">
        <f t="shared" si="2"/>
        <v>2.374984748</v>
      </c>
      <c r="Q1286" s="1">
        <f t="shared" si="3"/>
        <v>12.30065721</v>
      </c>
      <c r="R1286" s="1">
        <f t="shared" si="4"/>
        <v>251.0996</v>
      </c>
      <c r="S1286" s="1">
        <f t="shared" si="5"/>
        <v>75.94276013</v>
      </c>
      <c r="T1286" s="1">
        <f t="shared" si="6"/>
        <v>7.522762103</v>
      </c>
      <c r="U1286" s="1">
        <f t="shared" si="7"/>
        <v>24.87350409</v>
      </c>
      <c r="V1286" s="1">
        <f t="shared" si="8"/>
        <v>0.1181434753</v>
      </c>
      <c r="W1286" s="1">
        <f t="shared" si="9"/>
        <v>2.912160575</v>
      </c>
      <c r="X1286" s="1">
        <f t="shared" si="10"/>
        <v>0.1155439195</v>
      </c>
      <c r="Y1286" s="1">
        <f t="shared" si="11"/>
        <v>0.07244374541</v>
      </c>
      <c r="Z1286" s="1">
        <f t="shared" si="12"/>
        <v>321.511812</v>
      </c>
      <c r="AA1286" s="1">
        <f t="shared" si="13"/>
        <v>32.31367946</v>
      </c>
      <c r="AB1286" s="1">
        <f t="shared" si="14"/>
        <v>31.59988667</v>
      </c>
      <c r="AC1286" s="1">
        <f t="shared" si="15"/>
        <v>4.668003745</v>
      </c>
      <c r="AD1286" s="1">
        <f t="shared" si="16"/>
        <v>59.91011652</v>
      </c>
      <c r="AE1286" s="1">
        <f t="shared" si="17"/>
        <v>2.707680543</v>
      </c>
      <c r="AF1286" s="1">
        <f t="shared" si="18"/>
        <v>4.519571486</v>
      </c>
      <c r="AG1286" s="1">
        <f t="shared" si="19"/>
        <v>1.960323201</v>
      </c>
      <c r="AH1286" s="1">
        <f t="shared" si="20"/>
        <v>-104.7368274</v>
      </c>
      <c r="AI1286" s="1">
        <f t="shared" si="21"/>
        <v>-89.18564775</v>
      </c>
      <c r="AJ1286" s="1">
        <f t="shared" si="22"/>
        <v>-6.898663884</v>
      </c>
      <c r="AK1286" s="1">
        <f t="shared" si="23"/>
        <v>120.690673</v>
      </c>
      <c r="AL1286" s="1">
        <f t="shared" si="24"/>
        <v>40.45307758</v>
      </c>
      <c r="AM1286" s="1">
        <f t="shared" si="25"/>
        <v>2.374870605</v>
      </c>
      <c r="AN1286" s="1">
        <f t="shared" si="26"/>
        <v>12.30065721</v>
      </c>
      <c r="AO1286" s="1">
        <v>336.258502848419</v>
      </c>
      <c r="AP1286" s="1">
        <v>295.1725575757576</v>
      </c>
      <c r="AQ1286" s="1">
        <v>5.001555304207818</v>
      </c>
      <c r="AR1286" s="1">
        <v>66.3324592731805</v>
      </c>
      <c r="AS1286" s="1">
        <f t="shared" si="27"/>
        <v>2.374984748</v>
      </c>
      <c r="AT1286" s="1">
        <v>24.56259601088927</v>
      </c>
      <c r="AU1286" s="1">
        <v>27.33406484848484</v>
      </c>
      <c r="AV1286" s="1">
        <v>-1.509553728896522E-5</v>
      </c>
      <c r="AW1286" s="1">
        <v>80.63858576887375</v>
      </c>
      <c r="AX1286" s="1">
        <v>181.0</v>
      </c>
      <c r="AY1286" s="1">
        <v>36.0</v>
      </c>
      <c r="AZ1286" s="1">
        <f t="shared" si="28"/>
        <v>1</v>
      </c>
      <c r="BA1286" s="1">
        <f t="shared" si="29"/>
        <v>0</v>
      </c>
      <c r="BB1286" s="1">
        <f t="shared" si="30"/>
        <v>51659.34017</v>
      </c>
      <c r="BC1286" s="1">
        <f t="shared" si="31"/>
        <v>1999.976667</v>
      </c>
      <c r="BD1286" s="1">
        <f t="shared" si="32"/>
        <v>1681.18016</v>
      </c>
      <c r="BE1286" s="1">
        <f t="shared" si="33"/>
        <v>0.8405998868</v>
      </c>
      <c r="BF1286" s="1">
        <f t="shared" si="34"/>
        <v>0.1607577815</v>
      </c>
      <c r="BG1286" s="1">
        <v>6.0</v>
      </c>
      <c r="BH1286" s="1">
        <v>0.5</v>
      </c>
      <c r="BI1286" s="1" t="s">
        <v>347</v>
      </c>
      <c r="BJ1286" s="1">
        <v>2.0</v>
      </c>
      <c r="BK1286" s="1" t="b">
        <v>1</v>
      </c>
      <c r="BL1286" s="1">
        <v>1.659891513166666E9</v>
      </c>
      <c r="BM1286" s="1">
        <v>251.0996</v>
      </c>
      <c r="BN1286" s="1">
        <v>300.3463333333333</v>
      </c>
      <c r="BO1286" s="1">
        <v>27.33420666666667</v>
      </c>
      <c r="BP1286" s="1">
        <v>24.56296666666667</v>
      </c>
      <c r="BQ1286" s="1">
        <v>250.0322</v>
      </c>
      <c r="BR1286" s="1">
        <v>27.32988</v>
      </c>
      <c r="BS1286" s="1">
        <v>500.1274666666666</v>
      </c>
      <c r="BT1286" s="1">
        <v>98.95838</v>
      </c>
      <c r="BU1286" s="1">
        <v>0.09993826</v>
      </c>
      <c r="BV1286" s="1">
        <v>31.03182666666667</v>
      </c>
      <c r="BW1286" s="1">
        <v>31.59988666666667</v>
      </c>
      <c r="BX1286" s="1">
        <v>999.8999999999999</v>
      </c>
      <c r="BY1286" s="1">
        <v>0.0</v>
      </c>
      <c r="BZ1286" s="1">
        <v>0.0</v>
      </c>
      <c r="CA1286" s="1">
        <v>10005.424</v>
      </c>
      <c r="CB1286" s="1">
        <v>0.0</v>
      </c>
      <c r="CC1286" s="1">
        <v>1994.701333333333</v>
      </c>
      <c r="CD1286" s="1">
        <v>-49.24665333333334</v>
      </c>
      <c r="CE1286" s="1">
        <v>258.1561333333333</v>
      </c>
      <c r="CF1286" s="1">
        <v>307.9093999999999</v>
      </c>
      <c r="CG1286" s="1">
        <v>2.771240666666667</v>
      </c>
      <c r="CH1286" s="1">
        <v>300.3463333333333</v>
      </c>
      <c r="CI1286" s="1">
        <v>24.56296666666667</v>
      </c>
      <c r="CJ1286" s="1">
        <v>2.704949333333333</v>
      </c>
      <c r="CK1286" s="1">
        <v>2.43071</v>
      </c>
      <c r="CL1286" s="1">
        <v>22.31521333333333</v>
      </c>
      <c r="CM1286" s="1">
        <v>20.56984000000001</v>
      </c>
      <c r="CN1286" s="1">
        <v>1999.976666666666</v>
      </c>
      <c r="CO1286" s="1">
        <v>0.9800026000000003</v>
      </c>
      <c r="CP1286" s="1">
        <v>0.01999762</v>
      </c>
      <c r="CQ1286" s="1">
        <v>0.0</v>
      </c>
      <c r="CR1286" s="1">
        <v>2.760133333333334</v>
      </c>
      <c r="CS1286" s="1">
        <v>0.0</v>
      </c>
      <c r="CT1286" s="1">
        <v>16360.18666666667</v>
      </c>
      <c r="CU1286" s="1">
        <v>17412.13333333334</v>
      </c>
      <c r="CV1286" s="1">
        <v>44.0956</v>
      </c>
      <c r="CW1286" s="1">
        <v>45.875</v>
      </c>
      <c r="CX1286" s="1">
        <v>44.1912</v>
      </c>
      <c r="CY1286" s="1">
        <v>43.875</v>
      </c>
      <c r="CZ1286" s="1">
        <v>44.062</v>
      </c>
      <c r="DA1286" s="1">
        <v>1959.985333333334</v>
      </c>
      <c r="DB1286" s="1">
        <v>39.992</v>
      </c>
      <c r="DC1286" s="1">
        <v>0.0</v>
      </c>
      <c r="DD1286" s="1">
        <v>1.6598915201E9</v>
      </c>
      <c r="DE1286" s="1">
        <v>0.0</v>
      </c>
      <c r="DF1286" s="1">
        <v>1.6598911131E9</v>
      </c>
      <c r="DG1286" s="1" t="s">
        <v>2706</v>
      </c>
      <c r="DH1286" s="1">
        <v>1.6598911126E9</v>
      </c>
      <c r="DI1286" s="1">
        <v>1.6598911131E9</v>
      </c>
      <c r="DJ1286" s="1">
        <v>29.0</v>
      </c>
      <c r="DK1286" s="1">
        <v>0.08</v>
      </c>
      <c r="DL1286" s="1">
        <v>-0.006</v>
      </c>
      <c r="DM1286" s="1">
        <v>1.387</v>
      </c>
      <c r="DN1286" s="1">
        <v>0.011</v>
      </c>
      <c r="DO1286" s="1">
        <v>400.0</v>
      </c>
      <c r="DP1286" s="1">
        <v>24.0</v>
      </c>
      <c r="DQ1286" s="1">
        <v>0.14</v>
      </c>
      <c r="DR1286" s="1">
        <v>0.05</v>
      </c>
      <c r="DS1286" s="1">
        <v>10.9395614713022</v>
      </c>
      <c r="DT1286" s="1">
        <v>10.68808109573785</v>
      </c>
      <c r="DU1286" s="1">
        <v>0.7984069827731782</v>
      </c>
      <c r="DV1286" s="1">
        <v>0.0</v>
      </c>
      <c r="DW1286" s="1">
        <v>-49.17961666666667</v>
      </c>
      <c r="DX1286" s="1">
        <v>-14.36685116796446</v>
      </c>
      <c r="DY1286" s="1">
        <v>1.037688036641499</v>
      </c>
      <c r="DZ1286" s="1">
        <v>0.0</v>
      </c>
      <c r="EA1286" s="1">
        <v>89.44421756205072</v>
      </c>
      <c r="EB1286" s="1">
        <v>135.3892272131049</v>
      </c>
      <c r="EC1286" s="1">
        <v>10.1312148851421</v>
      </c>
      <c r="ED1286" s="1">
        <v>0.0</v>
      </c>
      <c r="EE1286" s="1">
        <v>2.77107</v>
      </c>
      <c r="EF1286" s="1">
        <v>0.006316547842394381</v>
      </c>
      <c r="EG1286" s="1">
        <v>9.202363826756738E-4</v>
      </c>
      <c r="EH1286" s="1">
        <v>1.0</v>
      </c>
      <c r="EI1286" s="1">
        <v>1.960157594500202</v>
      </c>
      <c r="EJ1286" s="1">
        <v>0.002650437465659136</v>
      </c>
      <c r="EK1286" s="1">
        <v>0.001380070206430115</v>
      </c>
      <c r="EL1286" s="1">
        <v>1.0</v>
      </c>
      <c r="EM1286" s="1">
        <v>2.0</v>
      </c>
      <c r="EN1286" s="1">
        <v>5.0</v>
      </c>
      <c r="EO1286" s="1" t="s">
        <v>386</v>
      </c>
      <c r="EP1286" s="1">
        <v>2.94032</v>
      </c>
      <c r="EQ1286" s="1">
        <v>2.80104</v>
      </c>
      <c r="ER1286" s="1">
        <v>0.0671132</v>
      </c>
      <c r="ES1286" s="1">
        <v>0.0765892</v>
      </c>
      <c r="ET1286" s="1">
        <v>0.116895</v>
      </c>
      <c r="EU1286" s="1">
        <v>0.108468</v>
      </c>
      <c r="EV1286" s="1">
        <v>19056.2</v>
      </c>
      <c r="EW1286" s="1">
        <v>19776.4</v>
      </c>
      <c r="EX1286" s="1">
        <v>23769.2</v>
      </c>
      <c r="EY1286" s="1">
        <v>24939.1</v>
      </c>
      <c r="EZ1286" s="1">
        <v>33606.6</v>
      </c>
      <c r="FA1286" s="1">
        <v>35509.0</v>
      </c>
      <c r="FB1286" s="1">
        <v>43354.7</v>
      </c>
      <c r="FC1286" s="1">
        <v>46106.7</v>
      </c>
      <c r="FD1286" s="1">
        <v>1.55247</v>
      </c>
      <c r="FE1286" s="1">
        <v>1.78013</v>
      </c>
      <c r="FF1286" s="1">
        <v>0.0691749</v>
      </c>
      <c r="FG1286" s="1">
        <v>0.0</v>
      </c>
      <c r="FH1286" s="1">
        <v>30.4836</v>
      </c>
      <c r="FI1286" s="1">
        <v>999.9</v>
      </c>
      <c r="FJ1286" s="1">
        <v>46.7</v>
      </c>
      <c r="FK1286" s="1">
        <v>40.2</v>
      </c>
      <c r="FL1286" s="1">
        <v>35.3614</v>
      </c>
      <c r="FM1286" s="1">
        <v>63.2936</v>
      </c>
      <c r="FN1286" s="1">
        <v>25.621</v>
      </c>
      <c r="FO1286" s="1">
        <v>1.0</v>
      </c>
      <c r="FP1286" s="1">
        <v>0.614218</v>
      </c>
      <c r="FQ1286" s="1">
        <v>4.08965</v>
      </c>
      <c r="FR1286" s="1">
        <v>20.2689</v>
      </c>
      <c r="FS1286" s="1">
        <v>5.21175</v>
      </c>
      <c r="FT1286" s="1">
        <v>11.9081</v>
      </c>
      <c r="FU1286" s="1">
        <v>5.0029</v>
      </c>
      <c r="FV1286" s="1">
        <v>3.29018</v>
      </c>
      <c r="FW1286" s="1">
        <v>9999.0</v>
      </c>
      <c r="FX1286" s="1">
        <v>9999.0</v>
      </c>
      <c r="FY1286" s="1">
        <v>9999.0</v>
      </c>
      <c r="FZ1286" s="1">
        <v>999.9</v>
      </c>
      <c r="GA1286" s="1">
        <v>1.85988</v>
      </c>
      <c r="GB1286" s="1">
        <v>1.85486</v>
      </c>
      <c r="GC1286" s="1">
        <v>1.85805</v>
      </c>
      <c r="GD1286" s="1">
        <v>1.85654</v>
      </c>
      <c r="GE1286" s="1">
        <v>1.85529</v>
      </c>
      <c r="GF1286" s="1">
        <v>1.85486</v>
      </c>
      <c r="GG1286" s="1">
        <v>1.8537</v>
      </c>
      <c r="GH1286" s="1">
        <v>1.85668</v>
      </c>
      <c r="GI1286" s="1">
        <v>0.0</v>
      </c>
      <c r="GJ1286" s="1">
        <v>0.0</v>
      </c>
      <c r="GK1286" s="1">
        <v>0.0</v>
      </c>
      <c r="GL1286" s="1">
        <v>0.0</v>
      </c>
      <c r="GM1286" s="1" t="s">
        <v>350</v>
      </c>
      <c r="GN1286" s="1" t="s">
        <v>351</v>
      </c>
      <c r="GO1286" s="1" t="s">
        <v>352</v>
      </c>
      <c r="GP1286" s="1" t="s">
        <v>352</v>
      </c>
      <c r="GQ1286" s="1" t="s">
        <v>352</v>
      </c>
      <c r="GR1286" s="1" t="s">
        <v>352</v>
      </c>
      <c r="GS1286" s="1">
        <v>0.0</v>
      </c>
      <c r="GT1286" s="1">
        <v>100.0</v>
      </c>
      <c r="GU1286" s="1">
        <v>100.0</v>
      </c>
      <c r="GV1286" s="1">
        <v>1.155</v>
      </c>
      <c r="GW1286" s="1">
        <v>0.0044</v>
      </c>
      <c r="GX1286" s="1">
        <v>0.3994493243891762</v>
      </c>
      <c r="GY1286" s="1">
        <v>0.003036990343597491</v>
      </c>
      <c r="GZ1286" s="1">
        <v>-1.538114387597119E-6</v>
      </c>
      <c r="HA1286" s="1">
        <v>3.390969119432733E-10</v>
      </c>
      <c r="HB1286" s="1">
        <v>-0.06682249457756877</v>
      </c>
      <c r="HC1286" s="1">
        <v>0.009762198319610341</v>
      </c>
      <c r="HD1286" s="1">
        <v>-3.338778216718564E-4</v>
      </c>
      <c r="HE1286" s="1">
        <v>2.632278881966732E-6</v>
      </c>
      <c r="HF1286" s="1">
        <v>6.0</v>
      </c>
      <c r="HG1286" s="1">
        <v>2134.0</v>
      </c>
      <c r="HH1286" s="1">
        <v>2.0</v>
      </c>
      <c r="HI1286" s="1">
        <v>31.0</v>
      </c>
      <c r="HJ1286" s="1">
        <v>6.8</v>
      </c>
      <c r="HK1286" s="1">
        <v>6.8</v>
      </c>
      <c r="HL1286" s="1">
        <v>0.948486</v>
      </c>
      <c r="HM1286" s="1">
        <v>2.37183</v>
      </c>
      <c r="HN1286" s="1">
        <v>1.4978</v>
      </c>
      <c r="HO1286" s="1">
        <v>2.30835</v>
      </c>
      <c r="HP1286" s="1">
        <v>1.54785</v>
      </c>
      <c r="HQ1286" s="1">
        <v>2.38525</v>
      </c>
      <c r="HR1286" s="1">
        <v>42.9121</v>
      </c>
      <c r="HS1286" s="1">
        <v>13.5717</v>
      </c>
      <c r="HT1286" s="1">
        <v>18.0</v>
      </c>
      <c r="HU1286" s="1">
        <v>304.183</v>
      </c>
      <c r="HV1286" s="1">
        <v>465.19</v>
      </c>
      <c r="HW1286" s="1">
        <v>25.0076</v>
      </c>
      <c r="HX1286" s="1">
        <v>34.4755</v>
      </c>
      <c r="HY1286" s="1">
        <v>30.0002</v>
      </c>
      <c r="HZ1286" s="1">
        <v>34.3667</v>
      </c>
      <c r="IA1286" s="1">
        <v>34.4604</v>
      </c>
      <c r="IB1286" s="1">
        <v>19.068</v>
      </c>
      <c r="IC1286" s="1">
        <v>30.548</v>
      </c>
      <c r="ID1286" s="1">
        <v>0.0</v>
      </c>
      <c r="IE1286" s="1">
        <v>24.998</v>
      </c>
      <c r="IF1286" s="1">
        <v>371.366</v>
      </c>
      <c r="IG1286" s="1">
        <v>24.6095</v>
      </c>
      <c r="IH1286" s="1">
        <v>100.24</v>
      </c>
      <c r="II1286" s="1">
        <v>99.9212</v>
      </c>
      <c r="IJ1286" s="1" t="s">
        <v>1117</v>
      </c>
    </row>
    <row r="1287" ht="15.75" customHeight="1">
      <c r="A1287" s="1">
        <v>1271.0</v>
      </c>
      <c r="B1287" s="1">
        <v>1.6598915221E9</v>
      </c>
      <c r="C1287" s="1">
        <v>11265.0</v>
      </c>
      <c r="D1287" s="1" t="s">
        <v>2837</v>
      </c>
      <c r="E1287" s="1" t="s">
        <v>2838</v>
      </c>
      <c r="F1287" s="1">
        <v>1.0</v>
      </c>
      <c r="G1287" s="1" t="s">
        <v>2704</v>
      </c>
      <c r="H1287" s="1" t="s">
        <v>345</v>
      </c>
      <c r="I1287" s="1" t="s">
        <v>1102</v>
      </c>
      <c r="J1287" s="1" t="s">
        <v>1103</v>
      </c>
      <c r="K1287" s="1" t="s">
        <v>1104</v>
      </c>
      <c r="L1287" s="1" t="s">
        <v>2705</v>
      </c>
      <c r="M1287" s="1" t="s">
        <v>346</v>
      </c>
      <c r="N1287" s="1">
        <v>1.6598915142E9</v>
      </c>
      <c r="O1287" s="1">
        <f t="shared" si="1"/>
        <v>0.002376494554</v>
      </c>
      <c r="P1287" s="1">
        <f t="shared" si="2"/>
        <v>2.376494554</v>
      </c>
      <c r="Q1287" s="1">
        <f t="shared" si="3"/>
        <v>12.52293887</v>
      </c>
      <c r="R1287" s="1">
        <f t="shared" si="4"/>
        <v>256.0936667</v>
      </c>
      <c r="S1287" s="1">
        <f t="shared" si="5"/>
        <v>77.85821833</v>
      </c>
      <c r="T1287" s="1">
        <f t="shared" si="6"/>
        <v>7.712490223</v>
      </c>
      <c r="U1287" s="1">
        <f t="shared" si="7"/>
        <v>25.36816206</v>
      </c>
      <c r="V1287" s="1">
        <f t="shared" si="8"/>
        <v>0.1182151628</v>
      </c>
      <c r="W1287" s="1">
        <f t="shared" si="9"/>
        <v>2.912471024</v>
      </c>
      <c r="X1287" s="1">
        <f t="shared" si="10"/>
        <v>0.1156127596</v>
      </c>
      <c r="Y1287" s="1">
        <f t="shared" si="11"/>
        <v>0.07248701878</v>
      </c>
      <c r="Z1287" s="1">
        <f t="shared" si="12"/>
        <v>321.5085136</v>
      </c>
      <c r="AA1287" s="1">
        <f t="shared" si="13"/>
        <v>32.31192719</v>
      </c>
      <c r="AB1287" s="1">
        <f t="shared" si="14"/>
        <v>31.60019333</v>
      </c>
      <c r="AC1287" s="1">
        <f t="shared" si="15"/>
        <v>4.668085008</v>
      </c>
      <c r="AD1287" s="1">
        <f t="shared" si="16"/>
        <v>59.91442965</v>
      </c>
      <c r="AE1287" s="1">
        <f t="shared" si="17"/>
        <v>2.707688194</v>
      </c>
      <c r="AF1287" s="1">
        <f t="shared" si="18"/>
        <v>4.519258899</v>
      </c>
      <c r="AG1287" s="1">
        <f t="shared" si="19"/>
        <v>1.960396814</v>
      </c>
      <c r="AH1287" s="1">
        <f t="shared" si="20"/>
        <v>-104.8034098</v>
      </c>
      <c r="AI1287" s="1">
        <f t="shared" si="21"/>
        <v>-89.43382136</v>
      </c>
      <c r="AJ1287" s="1">
        <f t="shared" si="22"/>
        <v>-6.917092266</v>
      </c>
      <c r="AK1287" s="1">
        <f t="shared" si="23"/>
        <v>120.3541902</v>
      </c>
      <c r="AL1287" s="1">
        <f t="shared" si="24"/>
        <v>40.63735484</v>
      </c>
      <c r="AM1287" s="1">
        <f t="shared" si="25"/>
        <v>2.375041646</v>
      </c>
      <c r="AN1287" s="1">
        <f t="shared" si="26"/>
        <v>12.52293887</v>
      </c>
      <c r="AO1287" s="1">
        <v>341.4188646791376</v>
      </c>
      <c r="AP1287" s="1">
        <v>300.136418181818</v>
      </c>
      <c r="AQ1287" s="1">
        <v>4.986765078775102</v>
      </c>
      <c r="AR1287" s="1">
        <v>66.3324592731805</v>
      </c>
      <c r="AS1287" s="1">
        <f t="shared" si="27"/>
        <v>2.376494554</v>
      </c>
      <c r="AT1287" s="1">
        <v>24.56217809265793</v>
      </c>
      <c r="AU1287" s="1">
        <v>27.33532848484849</v>
      </c>
      <c r="AV1287" s="1">
        <v>-4.940492052806059E-6</v>
      </c>
      <c r="AW1287" s="1">
        <v>80.63858576887375</v>
      </c>
      <c r="AX1287" s="1">
        <v>181.0</v>
      </c>
      <c r="AY1287" s="1">
        <v>36.0</v>
      </c>
      <c r="AZ1287" s="1">
        <f t="shared" si="28"/>
        <v>1</v>
      </c>
      <c r="BA1287" s="1">
        <f t="shared" si="29"/>
        <v>0</v>
      </c>
      <c r="BB1287" s="1">
        <f t="shared" si="30"/>
        <v>51668.33903</v>
      </c>
      <c r="BC1287" s="1">
        <f t="shared" si="31"/>
        <v>1999.956</v>
      </c>
      <c r="BD1287" s="1">
        <f t="shared" si="32"/>
        <v>1681.1628</v>
      </c>
      <c r="BE1287" s="1">
        <f t="shared" si="33"/>
        <v>0.840599893</v>
      </c>
      <c r="BF1287" s="1">
        <f t="shared" si="34"/>
        <v>0.1607577935</v>
      </c>
      <c r="BG1287" s="1">
        <v>6.0</v>
      </c>
      <c r="BH1287" s="1">
        <v>0.5</v>
      </c>
      <c r="BI1287" s="1" t="s">
        <v>347</v>
      </c>
      <c r="BJ1287" s="1">
        <v>2.0</v>
      </c>
      <c r="BK1287" s="1" t="b">
        <v>1</v>
      </c>
      <c r="BL1287" s="1">
        <v>1.6598915142E9</v>
      </c>
      <c r="BM1287" s="1">
        <v>256.0936666666666</v>
      </c>
      <c r="BN1287" s="1">
        <v>305.5755333333334</v>
      </c>
      <c r="BO1287" s="1">
        <v>27.33433333333333</v>
      </c>
      <c r="BP1287" s="1">
        <v>24.56290666666667</v>
      </c>
      <c r="BQ1287" s="1">
        <v>255.0147333333334</v>
      </c>
      <c r="BR1287" s="1">
        <v>27.33000666666667</v>
      </c>
      <c r="BS1287" s="1">
        <v>500.1297333333333</v>
      </c>
      <c r="BT1287" s="1">
        <v>98.95822666666666</v>
      </c>
      <c r="BU1287" s="1">
        <v>0.09991244666666668</v>
      </c>
      <c r="BV1287" s="1">
        <v>31.03061333333334</v>
      </c>
      <c r="BW1287" s="1">
        <v>31.60019333333334</v>
      </c>
      <c r="BX1287" s="1">
        <v>999.8999999999999</v>
      </c>
      <c r="BY1287" s="1">
        <v>0.0</v>
      </c>
      <c r="BZ1287" s="1">
        <v>0.0</v>
      </c>
      <c r="CA1287" s="1">
        <v>10007.216</v>
      </c>
      <c r="CB1287" s="1">
        <v>0.0</v>
      </c>
      <c r="CC1287" s="1">
        <v>1993.826666666667</v>
      </c>
      <c r="CD1287" s="1">
        <v>-49.48179333333334</v>
      </c>
      <c r="CE1287" s="1">
        <v>263.2905333333333</v>
      </c>
      <c r="CF1287" s="1">
        <v>313.2702666666667</v>
      </c>
      <c r="CG1287" s="1">
        <v>2.771433333333334</v>
      </c>
      <c r="CH1287" s="1">
        <v>305.5755333333334</v>
      </c>
      <c r="CI1287" s="1">
        <v>24.56290666666667</v>
      </c>
      <c r="CJ1287" s="1">
        <v>2.704958</v>
      </c>
      <c r="CK1287" s="1">
        <v>2.4307</v>
      </c>
      <c r="CL1287" s="1">
        <v>22.31526666666667</v>
      </c>
      <c r="CM1287" s="1">
        <v>20.56977333333333</v>
      </c>
      <c r="CN1287" s="1">
        <v>1999.956</v>
      </c>
      <c r="CO1287" s="1">
        <v>0.9800024000000003</v>
      </c>
      <c r="CP1287" s="1">
        <v>0.01999781333333334</v>
      </c>
      <c r="CQ1287" s="1">
        <v>0.0</v>
      </c>
      <c r="CR1287" s="1">
        <v>2.673866666666667</v>
      </c>
      <c r="CS1287" s="1">
        <v>0.0</v>
      </c>
      <c r="CT1287" s="1">
        <v>16354.31333333334</v>
      </c>
      <c r="CU1287" s="1">
        <v>17411.94666666667</v>
      </c>
      <c r="CV1287" s="1">
        <v>44.09979999999999</v>
      </c>
      <c r="CW1287" s="1">
        <v>45.875</v>
      </c>
      <c r="CX1287" s="1">
        <v>44.1912</v>
      </c>
      <c r="CY1287" s="1">
        <v>43.87913333333334</v>
      </c>
      <c r="CZ1287" s="1">
        <v>44.062</v>
      </c>
      <c r="DA1287" s="1">
        <v>1959.964666666667</v>
      </c>
      <c r="DB1287" s="1">
        <v>39.992</v>
      </c>
      <c r="DC1287" s="1">
        <v>0.0</v>
      </c>
      <c r="DD1287" s="1">
        <v>1.6598915213E9</v>
      </c>
      <c r="DE1287" s="1">
        <v>0.0</v>
      </c>
      <c r="DF1287" s="1">
        <v>1.6598911131E9</v>
      </c>
      <c r="DG1287" s="1" t="s">
        <v>2706</v>
      </c>
      <c r="DH1287" s="1">
        <v>1.6598911126E9</v>
      </c>
      <c r="DI1287" s="1">
        <v>1.6598911131E9</v>
      </c>
      <c r="DJ1287" s="1">
        <v>29.0</v>
      </c>
      <c r="DK1287" s="1">
        <v>0.08</v>
      </c>
      <c r="DL1287" s="1">
        <v>-0.006</v>
      </c>
      <c r="DM1287" s="1">
        <v>1.387</v>
      </c>
      <c r="DN1287" s="1">
        <v>0.011</v>
      </c>
      <c r="DO1287" s="1">
        <v>400.0</v>
      </c>
      <c r="DP1287" s="1">
        <v>24.0</v>
      </c>
      <c r="DQ1287" s="1">
        <v>0.14</v>
      </c>
      <c r="DR1287" s="1">
        <v>0.05</v>
      </c>
      <c r="DS1287" s="1">
        <v>11.24651458595186</v>
      </c>
      <c r="DT1287" s="1">
        <v>10.11451505327381</v>
      </c>
      <c r="DU1287" s="1">
        <v>0.7321180261813114</v>
      </c>
      <c r="DV1287" s="1">
        <v>0.0</v>
      </c>
      <c r="DW1287" s="1">
        <v>-49.46350322580646</v>
      </c>
      <c r="DX1287" s="1">
        <v>-13.77872419354816</v>
      </c>
      <c r="DY1287" s="1">
        <v>1.029375159512727</v>
      </c>
      <c r="DZ1287" s="1">
        <v>0.0</v>
      </c>
      <c r="EA1287" s="1">
        <v>93.44335028599345</v>
      </c>
      <c r="EB1287" s="1">
        <v>142.7962105134324</v>
      </c>
      <c r="EC1287" s="1">
        <v>10.33553489556423</v>
      </c>
      <c r="ED1287" s="1">
        <v>0.0</v>
      </c>
      <c r="EE1287" s="1">
        <v>2.771247804878049</v>
      </c>
      <c r="EF1287" s="1">
        <v>0.005744947735199529</v>
      </c>
      <c r="EG1287" s="1">
        <v>8.799127234855768E-4</v>
      </c>
      <c r="EH1287" s="1">
        <v>1.0</v>
      </c>
      <c r="EI1287" s="1">
        <v>1.960376420486289</v>
      </c>
      <c r="EJ1287" s="1">
        <v>0.008929927154161674</v>
      </c>
      <c r="EK1287" s="1">
        <v>0.001587727738297099</v>
      </c>
      <c r="EL1287" s="1">
        <v>1.0</v>
      </c>
      <c r="EM1287" s="1">
        <v>2.0</v>
      </c>
      <c r="EN1287" s="1">
        <v>5.0</v>
      </c>
      <c r="EO1287" s="1" t="s">
        <v>386</v>
      </c>
      <c r="EP1287" s="1">
        <v>2.94027</v>
      </c>
      <c r="EQ1287" s="1">
        <v>2.80126</v>
      </c>
      <c r="ER1287" s="1">
        <v>0.0680296</v>
      </c>
      <c r="ES1287" s="1">
        <v>0.0774775</v>
      </c>
      <c r="ET1287" s="1">
        <v>0.116896</v>
      </c>
      <c r="EU1287" s="1">
        <v>0.108466</v>
      </c>
      <c r="EV1287" s="1">
        <v>19037.4</v>
      </c>
      <c r="EW1287" s="1">
        <v>19757.4</v>
      </c>
      <c r="EX1287" s="1">
        <v>23769.1</v>
      </c>
      <c r="EY1287" s="1">
        <v>24939.1</v>
      </c>
      <c r="EZ1287" s="1">
        <v>33606.4</v>
      </c>
      <c r="FA1287" s="1">
        <v>35509.1</v>
      </c>
      <c r="FB1287" s="1">
        <v>43354.4</v>
      </c>
      <c r="FC1287" s="1">
        <v>46106.7</v>
      </c>
      <c r="FD1287" s="1">
        <v>1.5522</v>
      </c>
      <c r="FE1287" s="1">
        <v>1.7801</v>
      </c>
      <c r="FF1287" s="1">
        <v>0.0687875</v>
      </c>
      <c r="FG1287" s="1">
        <v>0.0</v>
      </c>
      <c r="FH1287" s="1">
        <v>30.485</v>
      </c>
      <c r="FI1287" s="1">
        <v>999.9</v>
      </c>
      <c r="FJ1287" s="1">
        <v>46.7</v>
      </c>
      <c r="FK1287" s="1">
        <v>40.2</v>
      </c>
      <c r="FL1287" s="1">
        <v>35.3571</v>
      </c>
      <c r="FM1287" s="1">
        <v>63.6436</v>
      </c>
      <c r="FN1287" s="1">
        <v>26.5745</v>
      </c>
      <c r="FO1287" s="1">
        <v>1.0</v>
      </c>
      <c r="FP1287" s="1">
        <v>0.614243</v>
      </c>
      <c r="FQ1287" s="1">
        <v>4.09156</v>
      </c>
      <c r="FR1287" s="1">
        <v>20.2691</v>
      </c>
      <c r="FS1287" s="1">
        <v>5.2125</v>
      </c>
      <c r="FT1287" s="1">
        <v>11.9081</v>
      </c>
      <c r="FU1287" s="1">
        <v>5.00315</v>
      </c>
      <c r="FV1287" s="1">
        <v>3.29023</v>
      </c>
      <c r="FW1287" s="1">
        <v>9999.0</v>
      </c>
      <c r="FX1287" s="1">
        <v>9999.0</v>
      </c>
      <c r="FY1287" s="1">
        <v>9999.0</v>
      </c>
      <c r="FZ1287" s="1">
        <v>999.9</v>
      </c>
      <c r="GA1287" s="1">
        <v>1.85989</v>
      </c>
      <c r="GB1287" s="1">
        <v>1.85487</v>
      </c>
      <c r="GC1287" s="1">
        <v>1.85806</v>
      </c>
      <c r="GD1287" s="1">
        <v>1.85654</v>
      </c>
      <c r="GE1287" s="1">
        <v>1.8553</v>
      </c>
      <c r="GF1287" s="1">
        <v>1.85486</v>
      </c>
      <c r="GG1287" s="1">
        <v>1.8537</v>
      </c>
      <c r="GH1287" s="1">
        <v>1.85668</v>
      </c>
      <c r="GI1287" s="1">
        <v>0.0</v>
      </c>
      <c r="GJ1287" s="1">
        <v>0.0</v>
      </c>
      <c r="GK1287" s="1">
        <v>0.0</v>
      </c>
      <c r="GL1287" s="1">
        <v>0.0</v>
      </c>
      <c r="GM1287" s="1" t="s">
        <v>350</v>
      </c>
      <c r="GN1287" s="1" t="s">
        <v>351</v>
      </c>
      <c r="GO1287" s="1" t="s">
        <v>352</v>
      </c>
      <c r="GP1287" s="1" t="s">
        <v>352</v>
      </c>
      <c r="GQ1287" s="1" t="s">
        <v>352</v>
      </c>
      <c r="GR1287" s="1" t="s">
        <v>352</v>
      </c>
      <c r="GS1287" s="1">
        <v>0.0</v>
      </c>
      <c r="GT1287" s="1">
        <v>100.0</v>
      </c>
      <c r="GU1287" s="1">
        <v>100.0</v>
      </c>
      <c r="GV1287" s="1">
        <v>1.167</v>
      </c>
      <c r="GW1287" s="1">
        <v>0.0043</v>
      </c>
      <c r="GX1287" s="1">
        <v>0.3994493243891762</v>
      </c>
      <c r="GY1287" s="1">
        <v>0.003036990343597491</v>
      </c>
      <c r="GZ1287" s="1">
        <v>-1.538114387597119E-6</v>
      </c>
      <c r="HA1287" s="1">
        <v>3.390969119432733E-10</v>
      </c>
      <c r="HB1287" s="1">
        <v>-0.06682249457756877</v>
      </c>
      <c r="HC1287" s="1">
        <v>0.009762198319610341</v>
      </c>
      <c r="HD1287" s="1">
        <v>-3.338778216718564E-4</v>
      </c>
      <c r="HE1287" s="1">
        <v>2.632278881966732E-6</v>
      </c>
      <c r="HF1287" s="1">
        <v>6.0</v>
      </c>
      <c r="HG1287" s="1">
        <v>2134.0</v>
      </c>
      <c r="HH1287" s="1">
        <v>2.0</v>
      </c>
      <c r="HI1287" s="1">
        <v>31.0</v>
      </c>
      <c r="HJ1287" s="1">
        <v>6.8</v>
      </c>
      <c r="HK1287" s="1">
        <v>6.8</v>
      </c>
      <c r="HL1287" s="1">
        <v>0.95459</v>
      </c>
      <c r="HM1287" s="1">
        <v>2.34985</v>
      </c>
      <c r="HN1287" s="1">
        <v>1.4978</v>
      </c>
      <c r="HO1287" s="1">
        <v>2.30835</v>
      </c>
      <c r="HP1287" s="1">
        <v>1.54785</v>
      </c>
      <c r="HQ1287" s="1">
        <v>2.39868</v>
      </c>
      <c r="HR1287" s="1">
        <v>42.9121</v>
      </c>
      <c r="HS1287" s="1">
        <v>13.5717</v>
      </c>
      <c r="HT1287" s="1">
        <v>18.0</v>
      </c>
      <c r="HU1287" s="1">
        <v>304.065</v>
      </c>
      <c r="HV1287" s="1">
        <v>465.174</v>
      </c>
      <c r="HW1287" s="1">
        <v>25.0023</v>
      </c>
      <c r="HX1287" s="1">
        <v>34.4763</v>
      </c>
      <c r="HY1287" s="1">
        <v>30.0002</v>
      </c>
      <c r="HZ1287" s="1">
        <v>34.3667</v>
      </c>
      <c r="IA1287" s="1">
        <v>34.4604</v>
      </c>
      <c r="IB1287" s="1">
        <v>19.3106</v>
      </c>
      <c r="IC1287" s="1">
        <v>30.548</v>
      </c>
      <c r="ID1287" s="1">
        <v>0.0</v>
      </c>
      <c r="IE1287" s="1">
        <v>24.998</v>
      </c>
      <c r="IF1287" s="1">
        <v>381.743</v>
      </c>
      <c r="IG1287" s="1">
        <v>24.6095</v>
      </c>
      <c r="IH1287" s="1">
        <v>100.239</v>
      </c>
      <c r="II1287" s="1">
        <v>99.9213</v>
      </c>
      <c r="IJ1287" s="1" t="s">
        <v>1117</v>
      </c>
    </row>
    <row r="1288" ht="15.75" customHeight="1">
      <c r="A1288" s="1">
        <v>1272.0</v>
      </c>
      <c r="B1288" s="1">
        <v>1.6598915231E9</v>
      </c>
      <c r="C1288" s="1">
        <v>11266.0</v>
      </c>
      <c r="D1288" s="1" t="s">
        <v>2839</v>
      </c>
      <c r="E1288" s="1" t="s">
        <v>2840</v>
      </c>
      <c r="F1288" s="1">
        <v>1.0</v>
      </c>
      <c r="G1288" s="1" t="s">
        <v>2704</v>
      </c>
      <c r="H1288" s="1" t="s">
        <v>345</v>
      </c>
      <c r="I1288" s="1" t="s">
        <v>1102</v>
      </c>
      <c r="J1288" s="1" t="s">
        <v>1103</v>
      </c>
      <c r="K1288" s="1" t="s">
        <v>1104</v>
      </c>
      <c r="L1288" s="1" t="s">
        <v>2705</v>
      </c>
      <c r="M1288" s="1" t="s">
        <v>346</v>
      </c>
      <c r="N1288" s="1">
        <v>1.659891515233333E9</v>
      </c>
      <c r="O1288" s="1">
        <f t="shared" si="1"/>
        <v>0.002376465199</v>
      </c>
      <c r="P1288" s="1">
        <f t="shared" si="2"/>
        <v>2.376465199</v>
      </c>
      <c r="Q1288" s="1">
        <f t="shared" si="3"/>
        <v>12.74953372</v>
      </c>
      <c r="R1288" s="1">
        <f t="shared" si="4"/>
        <v>261.0878667</v>
      </c>
      <c r="S1288" s="1">
        <f t="shared" si="5"/>
        <v>79.61368994</v>
      </c>
      <c r="T1288" s="1">
        <f t="shared" si="6"/>
        <v>7.886368534</v>
      </c>
      <c r="U1288" s="1">
        <f t="shared" si="7"/>
        <v>25.86282758</v>
      </c>
      <c r="V1288" s="1">
        <f t="shared" si="8"/>
        <v>0.1182136889</v>
      </c>
      <c r="W1288" s="1">
        <f t="shared" si="9"/>
        <v>2.912532844</v>
      </c>
      <c r="X1288" s="1">
        <f t="shared" si="10"/>
        <v>0.1156114038</v>
      </c>
      <c r="Y1288" s="1">
        <f t="shared" si="11"/>
        <v>0.07248616113</v>
      </c>
      <c r="Z1288" s="1">
        <f t="shared" si="12"/>
        <v>321.5084072</v>
      </c>
      <c r="AA1288" s="1">
        <f t="shared" si="13"/>
        <v>32.31072337</v>
      </c>
      <c r="AB1288" s="1">
        <f t="shared" si="14"/>
        <v>31.60019333</v>
      </c>
      <c r="AC1288" s="1">
        <f t="shared" si="15"/>
        <v>4.668085008</v>
      </c>
      <c r="AD1288" s="1">
        <f t="shared" si="16"/>
        <v>59.91859927</v>
      </c>
      <c r="AE1288" s="1">
        <f t="shared" si="17"/>
        <v>2.707693459</v>
      </c>
      <c r="AF1288" s="1">
        <f t="shared" si="18"/>
        <v>4.5189532</v>
      </c>
      <c r="AG1288" s="1">
        <f t="shared" si="19"/>
        <v>1.960391549</v>
      </c>
      <c r="AH1288" s="1">
        <f t="shared" si="20"/>
        <v>-104.8021153</v>
      </c>
      <c r="AI1288" s="1">
        <f t="shared" si="21"/>
        <v>-89.62205064</v>
      </c>
      <c r="AJ1288" s="1">
        <f t="shared" si="22"/>
        <v>-6.931462863</v>
      </c>
      <c r="AK1288" s="1">
        <f t="shared" si="23"/>
        <v>120.1527785</v>
      </c>
      <c r="AL1288" s="1">
        <f t="shared" si="24"/>
        <v>40.8183574</v>
      </c>
      <c r="AM1288" s="1">
        <f t="shared" si="25"/>
        <v>2.375184448</v>
      </c>
      <c r="AN1288" s="1">
        <f t="shared" si="26"/>
        <v>12.74953372</v>
      </c>
      <c r="AO1288" s="1">
        <v>346.5396512120009</v>
      </c>
      <c r="AP1288" s="1">
        <v>305.0785636363635</v>
      </c>
      <c r="AQ1288" s="1">
        <v>4.967438631826131</v>
      </c>
      <c r="AR1288" s="1">
        <v>66.3324592731805</v>
      </c>
      <c r="AS1288" s="1">
        <f t="shared" si="27"/>
        <v>2.376465199</v>
      </c>
      <c r="AT1288" s="1">
        <v>24.5625011554439</v>
      </c>
      <c r="AU1288" s="1">
        <v>27.33558181818181</v>
      </c>
      <c r="AV1288" s="1">
        <v>2.735590755066124E-6</v>
      </c>
      <c r="AW1288" s="1">
        <v>80.63858576887375</v>
      </c>
      <c r="AX1288" s="1">
        <v>181.0</v>
      </c>
      <c r="AY1288" s="1">
        <v>36.0</v>
      </c>
      <c r="AZ1288" s="1">
        <f t="shared" si="28"/>
        <v>1</v>
      </c>
      <c r="BA1288" s="1">
        <f t="shared" si="29"/>
        <v>0</v>
      </c>
      <c r="BB1288" s="1">
        <f t="shared" si="30"/>
        <v>51670.28819</v>
      </c>
      <c r="BC1288" s="1">
        <f t="shared" si="31"/>
        <v>1999.955333</v>
      </c>
      <c r="BD1288" s="1">
        <f t="shared" si="32"/>
        <v>1681.16224</v>
      </c>
      <c r="BE1288" s="1">
        <f t="shared" si="33"/>
        <v>0.8405998932</v>
      </c>
      <c r="BF1288" s="1">
        <f t="shared" si="34"/>
        <v>0.1607577939</v>
      </c>
      <c r="BG1288" s="1">
        <v>6.0</v>
      </c>
      <c r="BH1288" s="1">
        <v>0.5</v>
      </c>
      <c r="BI1288" s="1" t="s">
        <v>347</v>
      </c>
      <c r="BJ1288" s="1">
        <v>2.0</v>
      </c>
      <c r="BK1288" s="1" t="b">
        <v>1</v>
      </c>
      <c r="BL1288" s="1">
        <v>1.659891515233333E9</v>
      </c>
      <c r="BM1288" s="1">
        <v>261.0878666666666</v>
      </c>
      <c r="BN1288" s="1">
        <v>310.8014</v>
      </c>
      <c r="BO1288" s="1">
        <v>27.33444</v>
      </c>
      <c r="BP1288" s="1">
        <v>24.56283333333333</v>
      </c>
      <c r="BQ1288" s="1">
        <v>259.9974</v>
      </c>
      <c r="BR1288" s="1">
        <v>27.33012</v>
      </c>
      <c r="BS1288" s="1">
        <v>500.1272666666666</v>
      </c>
      <c r="BT1288" s="1">
        <v>98.95803333333333</v>
      </c>
      <c r="BU1288" s="1">
        <v>0.09991184666666668</v>
      </c>
      <c r="BV1288" s="1">
        <v>31.02942666666667</v>
      </c>
      <c r="BW1288" s="1">
        <v>31.60019333333334</v>
      </c>
      <c r="BX1288" s="1">
        <v>999.8999999999999</v>
      </c>
      <c r="BY1288" s="1">
        <v>0.0</v>
      </c>
      <c r="BZ1288" s="1">
        <v>0.0</v>
      </c>
      <c r="CA1288" s="1">
        <v>10007.58933333333</v>
      </c>
      <c r="CB1288" s="1">
        <v>0.0</v>
      </c>
      <c r="CC1288" s="1">
        <v>1993.000666666667</v>
      </c>
      <c r="CD1288" s="1">
        <v>-49.71348000000001</v>
      </c>
      <c r="CE1288" s="1">
        <v>268.4250666666667</v>
      </c>
      <c r="CF1288" s="1">
        <v>318.6277333333333</v>
      </c>
      <c r="CG1288" s="1">
        <v>2.771614666666667</v>
      </c>
      <c r="CH1288" s="1">
        <v>310.8014</v>
      </c>
      <c r="CI1288" s="1">
        <v>24.56283333333333</v>
      </c>
      <c r="CJ1288" s="1">
        <v>2.704963333333333</v>
      </c>
      <c r="CK1288" s="1">
        <v>2.430688</v>
      </c>
      <c r="CL1288" s="1">
        <v>22.3153</v>
      </c>
      <c r="CM1288" s="1">
        <v>20.56969333333334</v>
      </c>
      <c r="CN1288" s="1">
        <v>1999.955333333333</v>
      </c>
      <c r="CO1288" s="1">
        <v>0.9800024000000003</v>
      </c>
      <c r="CP1288" s="1">
        <v>0.01999781333333334</v>
      </c>
      <c r="CQ1288" s="1">
        <v>0.0</v>
      </c>
      <c r="CR1288" s="1">
        <v>2.751733333333333</v>
      </c>
      <c r="CS1288" s="1">
        <v>0.0</v>
      </c>
      <c r="CT1288" s="1">
        <v>16348.6</v>
      </c>
      <c r="CU1288" s="1">
        <v>17411.94666666667</v>
      </c>
      <c r="CV1288" s="1">
        <v>44.104</v>
      </c>
      <c r="CW1288" s="1">
        <v>45.87913333333334</v>
      </c>
      <c r="CX1288" s="1">
        <v>44.1912</v>
      </c>
      <c r="CY1288" s="1">
        <v>43.88326666666667</v>
      </c>
      <c r="CZ1288" s="1">
        <v>44.062</v>
      </c>
      <c r="DA1288" s="1">
        <v>1959.964</v>
      </c>
      <c r="DB1288" s="1">
        <v>39.992</v>
      </c>
      <c r="DC1288" s="1">
        <v>0.0</v>
      </c>
      <c r="DD1288" s="1">
        <v>1.6598915219E9</v>
      </c>
      <c r="DE1288" s="1">
        <v>0.0</v>
      </c>
      <c r="DF1288" s="1">
        <v>1.6598911131E9</v>
      </c>
      <c r="DG1288" s="1" t="s">
        <v>2706</v>
      </c>
      <c r="DH1288" s="1">
        <v>1.6598911126E9</v>
      </c>
      <c r="DI1288" s="1">
        <v>1.6598911131E9</v>
      </c>
      <c r="DJ1288" s="1">
        <v>29.0</v>
      </c>
      <c r="DK1288" s="1">
        <v>0.08</v>
      </c>
      <c r="DL1288" s="1">
        <v>-0.006</v>
      </c>
      <c r="DM1288" s="1">
        <v>1.387</v>
      </c>
      <c r="DN1288" s="1">
        <v>0.011</v>
      </c>
      <c r="DO1288" s="1">
        <v>400.0</v>
      </c>
      <c r="DP1288" s="1">
        <v>24.0</v>
      </c>
      <c r="DQ1288" s="1">
        <v>0.14</v>
      </c>
      <c r="DR1288" s="1">
        <v>0.05</v>
      </c>
      <c r="DS1288" s="1">
        <v>11.24651458595186</v>
      </c>
      <c r="DT1288" s="1">
        <v>10.11451505327381</v>
      </c>
      <c r="DU1288" s="1">
        <v>0.7321180261813114</v>
      </c>
      <c r="DV1288" s="1">
        <v>0.0</v>
      </c>
      <c r="DW1288" s="1">
        <v>-49.46350322580646</v>
      </c>
      <c r="DX1288" s="1">
        <v>-13.77872419354816</v>
      </c>
      <c r="DY1288" s="1">
        <v>1.029375159512727</v>
      </c>
      <c r="DZ1288" s="1">
        <v>0.0</v>
      </c>
      <c r="EA1288" s="1">
        <v>93.44335028599345</v>
      </c>
      <c r="EB1288" s="1">
        <v>142.7962105134324</v>
      </c>
      <c r="EC1288" s="1">
        <v>10.33553489556423</v>
      </c>
      <c r="ED1288" s="1">
        <v>0.0</v>
      </c>
      <c r="EE1288" s="1">
        <v>2.771247804878049</v>
      </c>
      <c r="EF1288" s="1">
        <v>0.005744947735199529</v>
      </c>
      <c r="EG1288" s="1">
        <v>8.799127234855768E-4</v>
      </c>
      <c r="EH1288" s="1">
        <v>1.0</v>
      </c>
      <c r="EI1288" s="1">
        <v>1.960376420486289</v>
      </c>
      <c r="EJ1288" s="1">
        <v>0.008929927154161674</v>
      </c>
      <c r="EK1288" s="1">
        <v>0.001587727738297099</v>
      </c>
      <c r="EL1288" s="1">
        <v>1.0</v>
      </c>
      <c r="EM1288" s="1">
        <v>2.0</v>
      </c>
      <c r="EN1288" s="1">
        <v>5.0</v>
      </c>
      <c r="EO1288" s="1" t="s">
        <v>386</v>
      </c>
      <c r="EP1288" s="1">
        <v>2.94033</v>
      </c>
      <c r="EQ1288" s="1">
        <v>2.80122</v>
      </c>
      <c r="ER1288" s="1">
        <v>0.0689445</v>
      </c>
      <c r="ES1288" s="1">
        <v>0.0783763</v>
      </c>
      <c r="ET1288" s="1">
        <v>0.116894</v>
      </c>
      <c r="EU1288" s="1">
        <v>0.108466</v>
      </c>
      <c r="EV1288" s="1">
        <v>19018.8</v>
      </c>
      <c r="EW1288" s="1">
        <v>19738.1</v>
      </c>
      <c r="EX1288" s="1">
        <v>23769.2</v>
      </c>
      <c r="EY1288" s="1">
        <v>24939.1</v>
      </c>
      <c r="EZ1288" s="1">
        <v>33606.6</v>
      </c>
      <c r="FA1288" s="1">
        <v>35509.1</v>
      </c>
      <c r="FB1288" s="1">
        <v>43354.5</v>
      </c>
      <c r="FC1288" s="1">
        <v>46106.6</v>
      </c>
      <c r="FD1288" s="1">
        <v>1.55203</v>
      </c>
      <c r="FE1288" s="1">
        <v>1.78017</v>
      </c>
      <c r="FF1288" s="1">
        <v>0.0685863</v>
      </c>
      <c r="FG1288" s="1">
        <v>0.0</v>
      </c>
      <c r="FH1288" s="1">
        <v>30.4863</v>
      </c>
      <c r="FI1288" s="1">
        <v>999.9</v>
      </c>
      <c r="FJ1288" s="1">
        <v>46.7</v>
      </c>
      <c r="FK1288" s="1">
        <v>40.2</v>
      </c>
      <c r="FL1288" s="1">
        <v>35.3621</v>
      </c>
      <c r="FM1288" s="1">
        <v>63.6636</v>
      </c>
      <c r="FN1288" s="1">
        <v>25.605</v>
      </c>
      <c r="FO1288" s="1">
        <v>1.0</v>
      </c>
      <c r="FP1288" s="1">
        <v>0.614157</v>
      </c>
      <c r="FQ1288" s="1">
        <v>4.09332</v>
      </c>
      <c r="FR1288" s="1">
        <v>20.269</v>
      </c>
      <c r="FS1288" s="1">
        <v>5.2119</v>
      </c>
      <c r="FT1288" s="1">
        <v>11.9081</v>
      </c>
      <c r="FU1288" s="1">
        <v>5.00305</v>
      </c>
      <c r="FV1288" s="1">
        <v>3.29023</v>
      </c>
      <c r="FW1288" s="1">
        <v>9999.0</v>
      </c>
      <c r="FX1288" s="1">
        <v>9999.0</v>
      </c>
      <c r="FY1288" s="1">
        <v>9999.0</v>
      </c>
      <c r="FZ1288" s="1">
        <v>999.9</v>
      </c>
      <c r="GA1288" s="1">
        <v>1.85988</v>
      </c>
      <c r="GB1288" s="1">
        <v>1.85487</v>
      </c>
      <c r="GC1288" s="1">
        <v>1.85806</v>
      </c>
      <c r="GD1288" s="1">
        <v>1.85654</v>
      </c>
      <c r="GE1288" s="1">
        <v>1.8553</v>
      </c>
      <c r="GF1288" s="1">
        <v>1.85486</v>
      </c>
      <c r="GG1288" s="1">
        <v>1.8537</v>
      </c>
      <c r="GH1288" s="1">
        <v>1.85668</v>
      </c>
      <c r="GI1288" s="1">
        <v>0.0</v>
      </c>
      <c r="GJ1288" s="1">
        <v>0.0</v>
      </c>
      <c r="GK1288" s="1">
        <v>0.0</v>
      </c>
      <c r="GL1288" s="1">
        <v>0.0</v>
      </c>
      <c r="GM1288" s="1" t="s">
        <v>350</v>
      </c>
      <c r="GN1288" s="1" t="s">
        <v>351</v>
      </c>
      <c r="GO1288" s="1" t="s">
        <v>352</v>
      </c>
      <c r="GP1288" s="1" t="s">
        <v>352</v>
      </c>
      <c r="GQ1288" s="1" t="s">
        <v>352</v>
      </c>
      <c r="GR1288" s="1" t="s">
        <v>352</v>
      </c>
      <c r="GS1288" s="1">
        <v>0.0</v>
      </c>
      <c r="GT1288" s="1">
        <v>100.0</v>
      </c>
      <c r="GU1288" s="1">
        <v>100.0</v>
      </c>
      <c r="GV1288" s="1">
        <v>1.177</v>
      </c>
      <c r="GW1288" s="1">
        <v>0.0043</v>
      </c>
      <c r="GX1288" s="1">
        <v>0.3994493243891762</v>
      </c>
      <c r="GY1288" s="1">
        <v>0.003036990343597491</v>
      </c>
      <c r="GZ1288" s="1">
        <v>-1.538114387597119E-6</v>
      </c>
      <c r="HA1288" s="1">
        <v>3.390969119432733E-10</v>
      </c>
      <c r="HB1288" s="1">
        <v>-0.06682249457756877</v>
      </c>
      <c r="HC1288" s="1">
        <v>0.009762198319610341</v>
      </c>
      <c r="HD1288" s="1">
        <v>-3.338778216718564E-4</v>
      </c>
      <c r="HE1288" s="1">
        <v>2.632278881966732E-6</v>
      </c>
      <c r="HF1288" s="1">
        <v>6.0</v>
      </c>
      <c r="HG1288" s="1">
        <v>2134.0</v>
      </c>
      <c r="HH1288" s="1">
        <v>2.0</v>
      </c>
      <c r="HI1288" s="1">
        <v>31.0</v>
      </c>
      <c r="HJ1288" s="1">
        <v>6.8</v>
      </c>
      <c r="HK1288" s="1">
        <v>6.8</v>
      </c>
      <c r="HL1288" s="1">
        <v>0.968018</v>
      </c>
      <c r="HM1288" s="1">
        <v>2.37061</v>
      </c>
      <c r="HN1288" s="1">
        <v>1.4978</v>
      </c>
      <c r="HO1288" s="1">
        <v>2.30835</v>
      </c>
      <c r="HP1288" s="1">
        <v>1.54785</v>
      </c>
      <c r="HQ1288" s="1">
        <v>2.38281</v>
      </c>
      <c r="HR1288" s="1">
        <v>42.9121</v>
      </c>
      <c r="HS1288" s="1">
        <v>13.5717</v>
      </c>
      <c r="HT1288" s="1">
        <v>18.0</v>
      </c>
      <c r="HU1288" s="1">
        <v>303.99</v>
      </c>
      <c r="HV1288" s="1">
        <v>465.222</v>
      </c>
      <c r="HW1288" s="1">
        <v>24.9969</v>
      </c>
      <c r="HX1288" s="1">
        <v>34.477</v>
      </c>
      <c r="HY1288" s="1">
        <v>30.0001</v>
      </c>
      <c r="HZ1288" s="1">
        <v>34.3667</v>
      </c>
      <c r="IA1288" s="1">
        <v>34.4604</v>
      </c>
      <c r="IB1288" s="1">
        <v>19.4625</v>
      </c>
      <c r="IC1288" s="1">
        <v>30.548</v>
      </c>
      <c r="ID1288" s="1">
        <v>0.0</v>
      </c>
      <c r="IE1288" s="1">
        <v>24.998</v>
      </c>
      <c r="IF1288" s="1">
        <v>381.743</v>
      </c>
      <c r="IG1288" s="1">
        <v>24.6095</v>
      </c>
      <c r="IH1288" s="1">
        <v>100.239</v>
      </c>
      <c r="II1288" s="1">
        <v>99.9212</v>
      </c>
      <c r="IJ1288" s="1" t="s">
        <v>1117</v>
      </c>
    </row>
    <row r="1289" ht="15.75" customHeight="1">
      <c r="A1289" s="1">
        <v>1273.0</v>
      </c>
      <c r="B1289" s="1">
        <v>1.6598915241E9</v>
      </c>
      <c r="C1289" s="1">
        <v>11267.0</v>
      </c>
      <c r="D1289" s="1" t="s">
        <v>2841</v>
      </c>
      <c r="E1289" s="1" t="s">
        <v>2842</v>
      </c>
      <c r="F1289" s="1">
        <v>1.0</v>
      </c>
      <c r="G1289" s="1" t="s">
        <v>2704</v>
      </c>
      <c r="H1289" s="1" t="s">
        <v>345</v>
      </c>
      <c r="I1289" s="1" t="s">
        <v>1102</v>
      </c>
      <c r="J1289" s="1" t="s">
        <v>1103</v>
      </c>
      <c r="K1289" s="1" t="s">
        <v>1104</v>
      </c>
      <c r="L1289" s="1" t="s">
        <v>2705</v>
      </c>
      <c r="M1289" s="1" t="s">
        <v>346</v>
      </c>
      <c r="N1289" s="1">
        <v>1.659891516266666E9</v>
      </c>
      <c r="O1289" s="1">
        <f t="shared" si="1"/>
        <v>0.002375924742</v>
      </c>
      <c r="P1289" s="1">
        <f t="shared" si="2"/>
        <v>2.375924742</v>
      </c>
      <c r="Q1289" s="1">
        <f t="shared" si="3"/>
        <v>12.92517328</v>
      </c>
      <c r="R1289" s="1">
        <f t="shared" si="4"/>
        <v>266.0828667</v>
      </c>
      <c r="S1289" s="1">
        <f t="shared" si="5"/>
        <v>82.02955883</v>
      </c>
      <c r="T1289" s="1">
        <f t="shared" si="6"/>
        <v>8.125668666</v>
      </c>
      <c r="U1289" s="1">
        <f t="shared" si="7"/>
        <v>26.35758674</v>
      </c>
      <c r="V1289" s="1">
        <f t="shared" si="8"/>
        <v>0.1181902727</v>
      </c>
      <c r="W1289" s="1">
        <f t="shared" si="9"/>
        <v>2.912449753</v>
      </c>
      <c r="X1289" s="1">
        <f t="shared" si="10"/>
        <v>0.1155889337</v>
      </c>
      <c r="Y1289" s="1">
        <f t="shared" si="11"/>
        <v>0.07247203487</v>
      </c>
      <c r="Z1289" s="1">
        <f t="shared" si="12"/>
        <v>321.5085814</v>
      </c>
      <c r="AA1289" s="1">
        <f t="shared" si="13"/>
        <v>32.30973365</v>
      </c>
      <c r="AB1289" s="1">
        <f t="shared" si="14"/>
        <v>31.59996667</v>
      </c>
      <c r="AC1289" s="1">
        <f t="shared" si="15"/>
        <v>4.668024944</v>
      </c>
      <c r="AD1289" s="1">
        <f t="shared" si="16"/>
        <v>59.92273801</v>
      </c>
      <c r="AE1289" s="1">
        <f t="shared" si="17"/>
        <v>2.707700401</v>
      </c>
      <c r="AF1289" s="1">
        <f t="shared" si="18"/>
        <v>4.518652671</v>
      </c>
      <c r="AG1289" s="1">
        <f t="shared" si="19"/>
        <v>1.960324543</v>
      </c>
      <c r="AH1289" s="1">
        <f t="shared" si="20"/>
        <v>-104.7782811</v>
      </c>
      <c r="AI1289" s="1">
        <f t="shared" si="21"/>
        <v>-89.76708888</v>
      </c>
      <c r="AJ1289" s="1">
        <f t="shared" si="22"/>
        <v>-6.94283068</v>
      </c>
      <c r="AK1289" s="1">
        <f t="shared" si="23"/>
        <v>120.0203808</v>
      </c>
      <c r="AL1289" s="1">
        <f t="shared" si="24"/>
        <v>40.99469891</v>
      </c>
      <c r="AM1289" s="1">
        <f t="shared" si="25"/>
        <v>2.375425899</v>
      </c>
      <c r="AN1289" s="1">
        <f t="shared" si="26"/>
        <v>12.92517328</v>
      </c>
      <c r="AO1289" s="1">
        <v>351.6659215834629</v>
      </c>
      <c r="AP1289" s="1">
        <v>310.0366424242425</v>
      </c>
      <c r="AQ1289" s="1">
        <v>4.958254868427458</v>
      </c>
      <c r="AR1289" s="1">
        <v>66.3324592731805</v>
      </c>
      <c r="AS1289" s="1">
        <f t="shared" si="27"/>
        <v>2.375924742</v>
      </c>
      <c r="AT1289" s="1">
        <v>24.56255229002495</v>
      </c>
      <c r="AU1289" s="1">
        <v>27.33493636363636</v>
      </c>
      <c r="AV1289" s="1">
        <v>1.113398716810072E-5</v>
      </c>
      <c r="AW1289" s="1">
        <v>80.63858576887375</v>
      </c>
      <c r="AX1289" s="1">
        <v>181.0</v>
      </c>
      <c r="AY1289" s="1">
        <v>36.0</v>
      </c>
      <c r="AZ1289" s="1">
        <f t="shared" si="28"/>
        <v>1</v>
      </c>
      <c r="BA1289" s="1">
        <f t="shared" si="29"/>
        <v>0</v>
      </c>
      <c r="BB1289" s="1">
        <f t="shared" si="30"/>
        <v>51668.12886</v>
      </c>
      <c r="BC1289" s="1">
        <f t="shared" si="31"/>
        <v>1999.956667</v>
      </c>
      <c r="BD1289" s="1">
        <f t="shared" si="32"/>
        <v>1681.16334</v>
      </c>
      <c r="BE1289" s="1">
        <f t="shared" si="33"/>
        <v>0.8405998828</v>
      </c>
      <c r="BF1289" s="1">
        <f t="shared" si="34"/>
        <v>0.1607577738</v>
      </c>
      <c r="BG1289" s="1">
        <v>6.0</v>
      </c>
      <c r="BH1289" s="1">
        <v>0.5</v>
      </c>
      <c r="BI1289" s="1" t="s">
        <v>347</v>
      </c>
      <c r="BJ1289" s="1">
        <v>2.0</v>
      </c>
      <c r="BK1289" s="1" t="b">
        <v>1</v>
      </c>
      <c r="BL1289" s="1">
        <v>1.659891516266666E9</v>
      </c>
      <c r="BM1289" s="1">
        <v>266.0828666666666</v>
      </c>
      <c r="BN1289" s="1">
        <v>316.022</v>
      </c>
      <c r="BO1289" s="1">
        <v>27.33454666666666</v>
      </c>
      <c r="BP1289" s="1">
        <v>24.56267333333333</v>
      </c>
      <c r="BQ1289" s="1">
        <v>264.9809333333333</v>
      </c>
      <c r="BR1289" s="1">
        <v>27.33022666666666</v>
      </c>
      <c r="BS1289" s="1">
        <v>500.1299333333333</v>
      </c>
      <c r="BT1289" s="1">
        <v>98.95788</v>
      </c>
      <c r="BU1289" s="1">
        <v>0.09993260000000002</v>
      </c>
      <c r="BV1289" s="1">
        <v>31.02826</v>
      </c>
      <c r="BW1289" s="1">
        <v>31.59996666666667</v>
      </c>
      <c r="BX1289" s="1">
        <v>999.8999999999999</v>
      </c>
      <c r="BY1289" s="1">
        <v>0.0</v>
      </c>
      <c r="BZ1289" s="1">
        <v>0.0</v>
      </c>
      <c r="CA1289" s="1">
        <v>10007.12933333333</v>
      </c>
      <c r="CB1289" s="1">
        <v>0.0</v>
      </c>
      <c r="CC1289" s="1">
        <v>1992.244</v>
      </c>
      <c r="CD1289" s="1">
        <v>-49.93912</v>
      </c>
      <c r="CE1289" s="1">
        <v>273.5604666666667</v>
      </c>
      <c r="CF1289" s="1">
        <v>323.9798</v>
      </c>
      <c r="CG1289" s="1">
        <v>2.771880666666667</v>
      </c>
      <c r="CH1289" s="1">
        <v>316.022</v>
      </c>
      <c r="CI1289" s="1">
        <v>24.56267333333333</v>
      </c>
      <c r="CJ1289" s="1">
        <v>2.704969333333333</v>
      </c>
      <c r="CK1289" s="1">
        <v>2.430668666666667</v>
      </c>
      <c r="CL1289" s="1">
        <v>22.31533333333334</v>
      </c>
      <c r="CM1289" s="1">
        <v>20.56956</v>
      </c>
      <c r="CN1289" s="1">
        <v>1999.956666666666</v>
      </c>
      <c r="CO1289" s="1">
        <v>0.9800026000000003</v>
      </c>
      <c r="CP1289" s="1">
        <v>0.01999762</v>
      </c>
      <c r="CQ1289" s="1">
        <v>0.0</v>
      </c>
      <c r="CR1289" s="1">
        <v>2.808733333333334</v>
      </c>
      <c r="CS1289" s="1">
        <v>0.0</v>
      </c>
      <c r="CT1289" s="1">
        <v>16342.81333333334</v>
      </c>
      <c r="CU1289" s="1">
        <v>17411.96</v>
      </c>
      <c r="CV1289" s="1">
        <v>44.104</v>
      </c>
      <c r="CW1289" s="1">
        <v>45.87913333333334</v>
      </c>
      <c r="CX1289" s="1">
        <v>44.1912</v>
      </c>
      <c r="CY1289" s="1">
        <v>43.8874</v>
      </c>
      <c r="CZ1289" s="1">
        <v>44.062</v>
      </c>
      <c r="DA1289" s="1">
        <v>1959.966</v>
      </c>
      <c r="DB1289" s="1">
        <v>39.99133333333334</v>
      </c>
      <c r="DC1289" s="1">
        <v>0.0</v>
      </c>
      <c r="DD1289" s="1">
        <v>1.6598915231E9</v>
      </c>
      <c r="DE1289" s="1">
        <v>0.0</v>
      </c>
      <c r="DF1289" s="1">
        <v>1.6598911131E9</v>
      </c>
      <c r="DG1289" s="1" t="s">
        <v>2706</v>
      </c>
      <c r="DH1289" s="1">
        <v>1.6598911126E9</v>
      </c>
      <c r="DI1289" s="1">
        <v>1.6598911131E9</v>
      </c>
      <c r="DJ1289" s="1">
        <v>29.0</v>
      </c>
      <c r="DK1289" s="1">
        <v>0.08</v>
      </c>
      <c r="DL1289" s="1">
        <v>-0.006</v>
      </c>
      <c r="DM1289" s="1">
        <v>1.387</v>
      </c>
      <c r="DN1289" s="1">
        <v>0.011</v>
      </c>
      <c r="DO1289" s="1">
        <v>400.0</v>
      </c>
      <c r="DP1289" s="1">
        <v>24.0</v>
      </c>
      <c r="DQ1289" s="1">
        <v>0.14</v>
      </c>
      <c r="DR1289" s="1">
        <v>0.05</v>
      </c>
      <c r="DS1289" s="1">
        <v>11.46281820717379</v>
      </c>
      <c r="DT1289" s="1">
        <v>9.973138118339257</v>
      </c>
      <c r="DU1289" s="1">
        <v>0.7453449800655616</v>
      </c>
      <c r="DV1289" s="1">
        <v>0.0</v>
      </c>
      <c r="DW1289" s="1">
        <v>-49.85727333333332</v>
      </c>
      <c r="DX1289" s="1">
        <v>-13.05847741935485</v>
      </c>
      <c r="DY1289" s="1">
        <v>0.9444926740260554</v>
      </c>
      <c r="DZ1289" s="1">
        <v>0.0</v>
      </c>
      <c r="EA1289" s="1">
        <v>96.3624194847808</v>
      </c>
      <c r="EB1289" s="1">
        <v>144.9464752067915</v>
      </c>
      <c r="EC1289" s="1">
        <v>10.83205246769317</v>
      </c>
      <c r="ED1289" s="1">
        <v>0.0</v>
      </c>
      <c r="EE1289" s="1">
        <v>2.77145275</v>
      </c>
      <c r="EF1289" s="1">
        <v>0.006871857410879137</v>
      </c>
      <c r="EG1289" s="1">
        <v>9.310209114192787E-4</v>
      </c>
      <c r="EH1289" s="1">
        <v>1.0</v>
      </c>
      <c r="EI1289" s="1">
        <v>1.960425513422182</v>
      </c>
      <c r="EJ1289" s="1">
        <v>0.01036351847619248</v>
      </c>
      <c r="EK1289" s="1">
        <v>0.001584154529658619</v>
      </c>
      <c r="EL1289" s="1">
        <v>1.0</v>
      </c>
      <c r="EM1289" s="1">
        <v>2.0</v>
      </c>
      <c r="EN1289" s="1">
        <v>5.0</v>
      </c>
      <c r="EO1289" s="1" t="s">
        <v>386</v>
      </c>
      <c r="EP1289" s="1">
        <v>2.94036</v>
      </c>
      <c r="EQ1289" s="1">
        <v>2.80136</v>
      </c>
      <c r="ER1289" s="1">
        <v>0.0698469</v>
      </c>
      <c r="ES1289" s="1">
        <v>0.0792457</v>
      </c>
      <c r="ET1289" s="1">
        <v>0.116896</v>
      </c>
      <c r="EU1289" s="1">
        <v>0.108461</v>
      </c>
      <c r="EV1289" s="1">
        <v>19000.3</v>
      </c>
      <c r="EW1289" s="1">
        <v>19719.6</v>
      </c>
      <c r="EX1289" s="1">
        <v>23769.1</v>
      </c>
      <c r="EY1289" s="1">
        <v>24939.2</v>
      </c>
      <c r="EZ1289" s="1">
        <v>33606.5</v>
      </c>
      <c r="FA1289" s="1">
        <v>35509.3</v>
      </c>
      <c r="FB1289" s="1">
        <v>43354.5</v>
      </c>
      <c r="FC1289" s="1">
        <v>46106.6</v>
      </c>
      <c r="FD1289" s="1">
        <v>1.5521</v>
      </c>
      <c r="FE1289" s="1">
        <v>1.7801</v>
      </c>
      <c r="FF1289" s="1">
        <v>0.068251</v>
      </c>
      <c r="FG1289" s="1">
        <v>0.0</v>
      </c>
      <c r="FH1289" s="1">
        <v>30.4876</v>
      </c>
      <c r="FI1289" s="1">
        <v>999.9</v>
      </c>
      <c r="FJ1289" s="1">
        <v>46.7</v>
      </c>
      <c r="FK1289" s="1">
        <v>40.2</v>
      </c>
      <c r="FL1289" s="1">
        <v>35.3622</v>
      </c>
      <c r="FM1289" s="1">
        <v>63.2036</v>
      </c>
      <c r="FN1289" s="1">
        <v>26.5385</v>
      </c>
      <c r="FO1289" s="1">
        <v>1.0</v>
      </c>
      <c r="FP1289" s="1">
        <v>0.614136</v>
      </c>
      <c r="FQ1289" s="1">
        <v>4.06474</v>
      </c>
      <c r="FR1289" s="1">
        <v>20.2698</v>
      </c>
      <c r="FS1289" s="1">
        <v>5.2122</v>
      </c>
      <c r="FT1289" s="1">
        <v>11.9081</v>
      </c>
      <c r="FU1289" s="1">
        <v>5.0031</v>
      </c>
      <c r="FV1289" s="1">
        <v>3.29023</v>
      </c>
      <c r="FW1289" s="1">
        <v>9999.0</v>
      </c>
      <c r="FX1289" s="1">
        <v>9999.0</v>
      </c>
      <c r="FY1289" s="1">
        <v>9999.0</v>
      </c>
      <c r="FZ1289" s="1">
        <v>999.9</v>
      </c>
      <c r="GA1289" s="1">
        <v>1.85987</v>
      </c>
      <c r="GB1289" s="1">
        <v>1.85487</v>
      </c>
      <c r="GC1289" s="1">
        <v>1.85806</v>
      </c>
      <c r="GD1289" s="1">
        <v>1.85654</v>
      </c>
      <c r="GE1289" s="1">
        <v>1.85529</v>
      </c>
      <c r="GF1289" s="1">
        <v>1.85486</v>
      </c>
      <c r="GG1289" s="1">
        <v>1.85369</v>
      </c>
      <c r="GH1289" s="1">
        <v>1.85668</v>
      </c>
      <c r="GI1289" s="1">
        <v>0.0</v>
      </c>
      <c r="GJ1289" s="1">
        <v>0.0</v>
      </c>
      <c r="GK1289" s="1">
        <v>0.0</v>
      </c>
      <c r="GL1289" s="1">
        <v>0.0</v>
      </c>
      <c r="GM1289" s="1" t="s">
        <v>350</v>
      </c>
      <c r="GN1289" s="1" t="s">
        <v>351</v>
      </c>
      <c r="GO1289" s="1" t="s">
        <v>352</v>
      </c>
      <c r="GP1289" s="1" t="s">
        <v>352</v>
      </c>
      <c r="GQ1289" s="1" t="s">
        <v>352</v>
      </c>
      <c r="GR1289" s="1" t="s">
        <v>352</v>
      </c>
      <c r="GS1289" s="1">
        <v>0.0</v>
      </c>
      <c r="GT1289" s="1">
        <v>100.0</v>
      </c>
      <c r="GU1289" s="1">
        <v>100.0</v>
      </c>
      <c r="GV1289" s="1">
        <v>1.187</v>
      </c>
      <c r="GW1289" s="1">
        <v>0.0043</v>
      </c>
      <c r="GX1289" s="1">
        <v>0.3994493243891762</v>
      </c>
      <c r="GY1289" s="1">
        <v>0.003036990343597491</v>
      </c>
      <c r="GZ1289" s="1">
        <v>-1.538114387597119E-6</v>
      </c>
      <c r="HA1289" s="1">
        <v>3.390969119432733E-10</v>
      </c>
      <c r="HB1289" s="1">
        <v>-0.06682249457756877</v>
      </c>
      <c r="HC1289" s="1">
        <v>0.009762198319610341</v>
      </c>
      <c r="HD1289" s="1">
        <v>-3.338778216718564E-4</v>
      </c>
      <c r="HE1289" s="1">
        <v>2.632278881966732E-6</v>
      </c>
      <c r="HF1289" s="1">
        <v>6.0</v>
      </c>
      <c r="HG1289" s="1">
        <v>2134.0</v>
      </c>
      <c r="HH1289" s="1">
        <v>2.0</v>
      </c>
      <c r="HI1289" s="1">
        <v>31.0</v>
      </c>
      <c r="HJ1289" s="1">
        <v>6.9</v>
      </c>
      <c r="HK1289" s="1">
        <v>6.8</v>
      </c>
      <c r="HL1289" s="1">
        <v>0.974121</v>
      </c>
      <c r="HM1289" s="1">
        <v>2.34985</v>
      </c>
      <c r="HN1289" s="1">
        <v>1.4978</v>
      </c>
      <c r="HO1289" s="1">
        <v>2.30835</v>
      </c>
      <c r="HP1289" s="1">
        <v>1.54785</v>
      </c>
      <c r="HQ1289" s="1">
        <v>2.41455</v>
      </c>
      <c r="HR1289" s="1">
        <v>42.9121</v>
      </c>
      <c r="HS1289" s="1">
        <v>13.5717</v>
      </c>
      <c r="HT1289" s="1">
        <v>18.0</v>
      </c>
      <c r="HU1289" s="1">
        <v>304.022</v>
      </c>
      <c r="HV1289" s="1">
        <v>465.174</v>
      </c>
      <c r="HW1289" s="1">
        <v>24.9915</v>
      </c>
      <c r="HX1289" s="1">
        <v>34.4777</v>
      </c>
      <c r="HY1289" s="1">
        <v>30.0</v>
      </c>
      <c r="HZ1289" s="1">
        <v>34.3667</v>
      </c>
      <c r="IA1289" s="1">
        <v>34.4604</v>
      </c>
      <c r="IB1289" s="1">
        <v>19.7075</v>
      </c>
      <c r="IC1289" s="1">
        <v>30.548</v>
      </c>
      <c r="ID1289" s="1">
        <v>0.0</v>
      </c>
      <c r="IE1289" s="1">
        <v>24.9739</v>
      </c>
      <c r="IF1289" s="1">
        <v>391.816</v>
      </c>
      <c r="IG1289" s="1">
        <v>24.6095</v>
      </c>
      <c r="IH1289" s="1">
        <v>100.239</v>
      </c>
      <c r="II1289" s="1">
        <v>99.9212</v>
      </c>
      <c r="IJ1289" s="1" t="s">
        <v>1117</v>
      </c>
    </row>
    <row r="1290" ht="15.75" customHeight="1">
      <c r="A1290" s="1">
        <v>1274.0</v>
      </c>
      <c r="B1290" s="1">
        <v>1.6598915251E9</v>
      </c>
      <c r="C1290" s="1">
        <v>11268.0</v>
      </c>
      <c r="D1290" s="1" t="s">
        <v>2843</v>
      </c>
      <c r="E1290" s="1" t="s">
        <v>2844</v>
      </c>
      <c r="F1290" s="1">
        <v>1.0</v>
      </c>
      <c r="G1290" s="1" t="s">
        <v>2704</v>
      </c>
      <c r="H1290" s="1" t="s">
        <v>345</v>
      </c>
      <c r="I1290" s="1" t="s">
        <v>1102</v>
      </c>
      <c r="J1290" s="1" t="s">
        <v>1103</v>
      </c>
      <c r="K1290" s="1" t="s">
        <v>1104</v>
      </c>
      <c r="L1290" s="1" t="s">
        <v>2705</v>
      </c>
      <c r="M1290" s="1" t="s">
        <v>346</v>
      </c>
      <c r="N1290" s="1">
        <v>1.659891517299999E9</v>
      </c>
      <c r="O1290" s="1">
        <f t="shared" si="1"/>
        <v>0.002376193622</v>
      </c>
      <c r="P1290" s="1">
        <f t="shared" si="2"/>
        <v>2.376193622</v>
      </c>
      <c r="Q1290" s="1">
        <f t="shared" si="3"/>
        <v>13.11834692</v>
      </c>
      <c r="R1290" s="1">
        <f t="shared" si="4"/>
        <v>271.0798</v>
      </c>
      <c r="S1290" s="1">
        <f t="shared" si="5"/>
        <v>84.28040925</v>
      </c>
      <c r="T1290" s="1">
        <f t="shared" si="6"/>
        <v>8.348625964</v>
      </c>
      <c r="U1290" s="1">
        <f t="shared" si="7"/>
        <v>26.85254945</v>
      </c>
      <c r="V1290" s="1">
        <f t="shared" si="8"/>
        <v>0.1182155829</v>
      </c>
      <c r="W1290" s="1">
        <f t="shared" si="9"/>
        <v>2.912141931</v>
      </c>
      <c r="X1290" s="1">
        <f t="shared" si="10"/>
        <v>0.1156128743</v>
      </c>
      <c r="Y1290" s="1">
        <f t="shared" si="11"/>
        <v>0.07248711679</v>
      </c>
      <c r="Z1290" s="1">
        <f t="shared" si="12"/>
        <v>321.5108544</v>
      </c>
      <c r="AA1290" s="1">
        <f t="shared" si="13"/>
        <v>32.30864378</v>
      </c>
      <c r="AB1290" s="1">
        <f t="shared" si="14"/>
        <v>31.59929333</v>
      </c>
      <c r="AC1290" s="1">
        <f t="shared" si="15"/>
        <v>4.667846521</v>
      </c>
      <c r="AD1290" s="1">
        <f t="shared" si="16"/>
        <v>59.92682563</v>
      </c>
      <c r="AE1290" s="1">
        <f t="shared" si="17"/>
        <v>2.707706049</v>
      </c>
      <c r="AF1290" s="1">
        <f t="shared" si="18"/>
        <v>4.518353876</v>
      </c>
      <c r="AG1290" s="1">
        <f t="shared" si="19"/>
        <v>1.960140472</v>
      </c>
      <c r="AH1290" s="1">
        <f t="shared" si="20"/>
        <v>-104.7901387</v>
      </c>
      <c r="AI1290" s="1">
        <f t="shared" si="21"/>
        <v>-89.83400762</v>
      </c>
      <c r="AJ1290" s="1">
        <f t="shared" si="22"/>
        <v>-6.948677998</v>
      </c>
      <c r="AK1290" s="1">
        <f t="shared" si="23"/>
        <v>119.9380301</v>
      </c>
      <c r="AL1290" s="1">
        <f t="shared" si="24"/>
        <v>41.15990987</v>
      </c>
      <c r="AM1290" s="1">
        <f t="shared" si="25"/>
        <v>2.37556416</v>
      </c>
      <c r="AN1290" s="1">
        <f t="shared" si="26"/>
        <v>13.11834692</v>
      </c>
      <c r="AO1290" s="1">
        <v>356.8182385611809</v>
      </c>
      <c r="AP1290" s="1">
        <v>314.9859393939393</v>
      </c>
      <c r="AQ1290" s="1">
        <v>4.951585253963361</v>
      </c>
      <c r="AR1290" s="1">
        <v>66.3324592731805</v>
      </c>
      <c r="AS1290" s="1">
        <f t="shared" si="27"/>
        <v>2.376193622</v>
      </c>
      <c r="AT1290" s="1">
        <v>24.56213026427465</v>
      </c>
      <c r="AU1290" s="1">
        <v>27.33486545454543</v>
      </c>
      <c r="AV1290" s="1">
        <v>5.068444828578119E-6</v>
      </c>
      <c r="AW1290" s="1">
        <v>80.63858576887375</v>
      </c>
      <c r="AX1290" s="1">
        <v>181.0</v>
      </c>
      <c r="AY1290" s="1">
        <v>36.0</v>
      </c>
      <c r="AZ1290" s="1">
        <f t="shared" si="28"/>
        <v>1</v>
      </c>
      <c r="BA1290" s="1">
        <f t="shared" si="29"/>
        <v>0</v>
      </c>
      <c r="BB1290" s="1">
        <f t="shared" si="30"/>
        <v>51659.60196</v>
      </c>
      <c r="BC1290" s="1">
        <f t="shared" si="31"/>
        <v>1999.970667</v>
      </c>
      <c r="BD1290" s="1">
        <f t="shared" si="32"/>
        <v>1681.17512</v>
      </c>
      <c r="BE1290" s="1">
        <f t="shared" si="33"/>
        <v>0.8405998886</v>
      </c>
      <c r="BF1290" s="1">
        <f t="shared" si="34"/>
        <v>0.160757785</v>
      </c>
      <c r="BG1290" s="1">
        <v>6.0</v>
      </c>
      <c r="BH1290" s="1">
        <v>0.5</v>
      </c>
      <c r="BI1290" s="1" t="s">
        <v>347</v>
      </c>
      <c r="BJ1290" s="1">
        <v>2.0</v>
      </c>
      <c r="BK1290" s="1" t="b">
        <v>1</v>
      </c>
      <c r="BL1290" s="1">
        <v>1.659891517299999E9</v>
      </c>
      <c r="BM1290" s="1">
        <v>271.0797999999999</v>
      </c>
      <c r="BN1290" s="1">
        <v>321.2314</v>
      </c>
      <c r="BO1290" s="1">
        <v>27.33462666666667</v>
      </c>
      <c r="BP1290" s="1">
        <v>24.56259333333333</v>
      </c>
      <c r="BQ1290" s="1">
        <v>269.9664</v>
      </c>
      <c r="BR1290" s="1">
        <v>27.33030666666667</v>
      </c>
      <c r="BS1290" s="1">
        <v>500.1301333333333</v>
      </c>
      <c r="BT1290" s="1">
        <v>98.95776666666667</v>
      </c>
      <c r="BU1290" s="1">
        <v>0.09996262666666668</v>
      </c>
      <c r="BV1290" s="1">
        <v>31.0271</v>
      </c>
      <c r="BW1290" s="1">
        <v>31.59929333333334</v>
      </c>
      <c r="BX1290" s="1">
        <v>999.8999999999999</v>
      </c>
      <c r="BY1290" s="1">
        <v>0.0</v>
      </c>
      <c r="BZ1290" s="1">
        <v>0.0</v>
      </c>
      <c r="CA1290" s="1">
        <v>10005.37933333333</v>
      </c>
      <c r="CB1290" s="1">
        <v>0.0</v>
      </c>
      <c r="CC1290" s="1">
        <v>1991.404666666666</v>
      </c>
      <c r="CD1290" s="1">
        <v>-50.15158</v>
      </c>
      <c r="CE1290" s="1">
        <v>278.6978</v>
      </c>
      <c r="CF1290" s="1">
        <v>329.3203333333333</v>
      </c>
      <c r="CG1290" s="1">
        <v>2.772041333333334</v>
      </c>
      <c r="CH1290" s="1">
        <v>321.2314</v>
      </c>
      <c r="CI1290" s="1">
        <v>24.56259333333333</v>
      </c>
      <c r="CJ1290" s="1">
        <v>2.704974</v>
      </c>
      <c r="CK1290" s="1">
        <v>2.430658</v>
      </c>
      <c r="CL1290" s="1">
        <v>22.31536</v>
      </c>
      <c r="CM1290" s="1">
        <v>20.56948666666666</v>
      </c>
      <c r="CN1290" s="1">
        <v>1999.970666666667</v>
      </c>
      <c r="CO1290" s="1">
        <v>0.9800026000000003</v>
      </c>
      <c r="CP1290" s="1">
        <v>0.01999762</v>
      </c>
      <c r="CQ1290" s="1">
        <v>0.0</v>
      </c>
      <c r="CR1290" s="1">
        <v>2.883</v>
      </c>
      <c r="CS1290" s="1">
        <v>0.0</v>
      </c>
      <c r="CT1290" s="1">
        <v>16337.27333333334</v>
      </c>
      <c r="CU1290" s="1">
        <v>17412.07333333333</v>
      </c>
      <c r="CV1290" s="1">
        <v>44.1082</v>
      </c>
      <c r="CW1290" s="1">
        <v>45.88326666666667</v>
      </c>
      <c r="CX1290" s="1">
        <v>44.1954</v>
      </c>
      <c r="CY1290" s="1">
        <v>43.8874</v>
      </c>
      <c r="CZ1290" s="1">
        <v>44.062</v>
      </c>
      <c r="DA1290" s="1">
        <v>1959.979333333333</v>
      </c>
      <c r="DB1290" s="1">
        <v>39.992</v>
      </c>
      <c r="DC1290" s="1">
        <v>0.0</v>
      </c>
      <c r="DD1290" s="1">
        <v>1.6598915243E9</v>
      </c>
      <c r="DE1290" s="1">
        <v>0.0</v>
      </c>
      <c r="DF1290" s="1">
        <v>1.6598911131E9</v>
      </c>
      <c r="DG1290" s="1" t="s">
        <v>2706</v>
      </c>
      <c r="DH1290" s="1">
        <v>1.6598911126E9</v>
      </c>
      <c r="DI1290" s="1">
        <v>1.6598911131E9</v>
      </c>
      <c r="DJ1290" s="1">
        <v>29.0</v>
      </c>
      <c r="DK1290" s="1">
        <v>0.08</v>
      </c>
      <c r="DL1290" s="1">
        <v>-0.006</v>
      </c>
      <c r="DM1290" s="1">
        <v>1.387</v>
      </c>
      <c r="DN1290" s="1">
        <v>0.011</v>
      </c>
      <c r="DO1290" s="1">
        <v>400.0</v>
      </c>
      <c r="DP1290" s="1">
        <v>24.0</v>
      </c>
      <c r="DQ1290" s="1">
        <v>0.14</v>
      </c>
      <c r="DR1290" s="1">
        <v>0.05</v>
      </c>
      <c r="DS1290" s="1">
        <v>11.76650401953233</v>
      </c>
      <c r="DT1290" s="1">
        <v>9.843846450181411</v>
      </c>
      <c r="DU1290" s="1">
        <v>0.7131914630438128</v>
      </c>
      <c r="DV1290" s="1">
        <v>0.0</v>
      </c>
      <c r="DW1290" s="1">
        <v>-50.11662580645161</v>
      </c>
      <c r="DX1290" s="1">
        <v>-12.57417096774189</v>
      </c>
      <c r="DY1290" s="1">
        <v>0.9406021959079885</v>
      </c>
      <c r="DZ1290" s="1">
        <v>0.0</v>
      </c>
      <c r="EA1290" s="1">
        <v>100.4513345460696</v>
      </c>
      <c r="EB1290" s="1">
        <v>146.3809749441413</v>
      </c>
      <c r="EC1290" s="1">
        <v>10.5825577310573</v>
      </c>
      <c r="ED1290" s="1">
        <v>0.0</v>
      </c>
      <c r="EE1290" s="1">
        <v>2.771651951219512</v>
      </c>
      <c r="EF1290" s="1">
        <v>0.009790452961671397</v>
      </c>
      <c r="EG1290" s="1">
        <v>0.001181675576608105</v>
      </c>
      <c r="EH1290" s="1">
        <v>1.0</v>
      </c>
      <c r="EI1290" s="1">
        <v>1.960268904625663</v>
      </c>
      <c r="EJ1290" s="1">
        <v>0.01332977935020726</v>
      </c>
      <c r="EK1290" s="1">
        <v>0.00158469134866135</v>
      </c>
      <c r="EL1290" s="1">
        <v>1.0</v>
      </c>
      <c r="EM1290" s="1">
        <v>2.0</v>
      </c>
      <c r="EN1290" s="1">
        <v>5.0</v>
      </c>
      <c r="EO1290" s="1" t="s">
        <v>386</v>
      </c>
      <c r="EP1290" s="1">
        <v>2.94044</v>
      </c>
      <c r="EQ1290" s="1">
        <v>2.80135</v>
      </c>
      <c r="ER1290" s="1">
        <v>0.0707461</v>
      </c>
      <c r="ES1290" s="1">
        <v>0.0801132</v>
      </c>
      <c r="ET1290" s="1">
        <v>0.116895</v>
      </c>
      <c r="EU1290" s="1">
        <v>0.108465</v>
      </c>
      <c r="EV1290" s="1">
        <v>18981.8</v>
      </c>
      <c r="EW1290" s="1">
        <v>19701.0</v>
      </c>
      <c r="EX1290" s="1">
        <v>23769.0</v>
      </c>
      <c r="EY1290" s="1">
        <v>24939.1</v>
      </c>
      <c r="EZ1290" s="1">
        <v>33606.5</v>
      </c>
      <c r="FA1290" s="1">
        <v>35509.2</v>
      </c>
      <c r="FB1290" s="1">
        <v>43354.3</v>
      </c>
      <c r="FC1290" s="1">
        <v>46106.6</v>
      </c>
      <c r="FD1290" s="1">
        <v>1.55233</v>
      </c>
      <c r="FE1290" s="1">
        <v>1.78002</v>
      </c>
      <c r="FF1290" s="1">
        <v>0.0679083</v>
      </c>
      <c r="FG1290" s="1">
        <v>0.0</v>
      </c>
      <c r="FH1290" s="1">
        <v>30.4889</v>
      </c>
      <c r="FI1290" s="1">
        <v>999.9</v>
      </c>
      <c r="FJ1290" s="1">
        <v>46.7</v>
      </c>
      <c r="FK1290" s="1">
        <v>40.2</v>
      </c>
      <c r="FL1290" s="1">
        <v>35.3612</v>
      </c>
      <c r="FM1290" s="1">
        <v>63.3136</v>
      </c>
      <c r="FN1290" s="1">
        <v>25.5288</v>
      </c>
      <c r="FO1290" s="1">
        <v>1.0</v>
      </c>
      <c r="FP1290" s="1">
        <v>0.614116</v>
      </c>
      <c r="FQ1290" s="1">
        <v>4.06754</v>
      </c>
      <c r="FR1290" s="1">
        <v>20.2697</v>
      </c>
      <c r="FS1290" s="1">
        <v>5.21115</v>
      </c>
      <c r="FT1290" s="1">
        <v>11.9081</v>
      </c>
      <c r="FU1290" s="1">
        <v>5.00295</v>
      </c>
      <c r="FV1290" s="1">
        <v>3.29015</v>
      </c>
      <c r="FW1290" s="1">
        <v>9999.0</v>
      </c>
      <c r="FX1290" s="1">
        <v>9999.0</v>
      </c>
      <c r="FY1290" s="1">
        <v>9999.0</v>
      </c>
      <c r="FZ1290" s="1">
        <v>999.9</v>
      </c>
      <c r="GA1290" s="1">
        <v>1.85987</v>
      </c>
      <c r="GB1290" s="1">
        <v>1.85487</v>
      </c>
      <c r="GC1290" s="1">
        <v>1.85805</v>
      </c>
      <c r="GD1290" s="1">
        <v>1.85654</v>
      </c>
      <c r="GE1290" s="1">
        <v>1.85528</v>
      </c>
      <c r="GF1290" s="1">
        <v>1.85485</v>
      </c>
      <c r="GG1290" s="1">
        <v>1.85368</v>
      </c>
      <c r="GH1290" s="1">
        <v>1.85668</v>
      </c>
      <c r="GI1290" s="1">
        <v>0.0</v>
      </c>
      <c r="GJ1290" s="1">
        <v>0.0</v>
      </c>
      <c r="GK1290" s="1">
        <v>0.0</v>
      </c>
      <c r="GL1290" s="1">
        <v>0.0</v>
      </c>
      <c r="GM1290" s="1" t="s">
        <v>350</v>
      </c>
      <c r="GN1290" s="1" t="s">
        <v>351</v>
      </c>
      <c r="GO1290" s="1" t="s">
        <v>352</v>
      </c>
      <c r="GP1290" s="1" t="s">
        <v>352</v>
      </c>
      <c r="GQ1290" s="1" t="s">
        <v>352</v>
      </c>
      <c r="GR1290" s="1" t="s">
        <v>352</v>
      </c>
      <c r="GS1290" s="1">
        <v>0.0</v>
      </c>
      <c r="GT1290" s="1">
        <v>100.0</v>
      </c>
      <c r="GU1290" s="1">
        <v>100.0</v>
      </c>
      <c r="GV1290" s="1">
        <v>1.198</v>
      </c>
      <c r="GW1290" s="1">
        <v>0.0043</v>
      </c>
      <c r="GX1290" s="1">
        <v>0.3994493243891762</v>
      </c>
      <c r="GY1290" s="1">
        <v>0.003036990343597491</v>
      </c>
      <c r="GZ1290" s="1">
        <v>-1.538114387597119E-6</v>
      </c>
      <c r="HA1290" s="1">
        <v>3.390969119432733E-10</v>
      </c>
      <c r="HB1290" s="1">
        <v>-0.06682249457756877</v>
      </c>
      <c r="HC1290" s="1">
        <v>0.009762198319610341</v>
      </c>
      <c r="HD1290" s="1">
        <v>-3.338778216718564E-4</v>
      </c>
      <c r="HE1290" s="1">
        <v>2.632278881966732E-6</v>
      </c>
      <c r="HF1290" s="1">
        <v>6.0</v>
      </c>
      <c r="HG1290" s="1">
        <v>2134.0</v>
      </c>
      <c r="HH1290" s="1">
        <v>2.0</v>
      </c>
      <c r="HI1290" s="1">
        <v>31.0</v>
      </c>
      <c r="HJ1290" s="1">
        <v>6.9</v>
      </c>
      <c r="HK1290" s="1">
        <v>6.9</v>
      </c>
      <c r="HL1290" s="1">
        <v>0.987549</v>
      </c>
      <c r="HM1290" s="1">
        <v>2.37183</v>
      </c>
      <c r="HN1290" s="1">
        <v>1.4978</v>
      </c>
      <c r="HO1290" s="1">
        <v>2.30835</v>
      </c>
      <c r="HP1290" s="1">
        <v>1.54785</v>
      </c>
      <c r="HQ1290" s="1">
        <v>2.36694</v>
      </c>
      <c r="HR1290" s="1">
        <v>42.9121</v>
      </c>
      <c r="HS1290" s="1">
        <v>13.5629</v>
      </c>
      <c r="HT1290" s="1">
        <v>18.0</v>
      </c>
      <c r="HU1290" s="1">
        <v>304.119</v>
      </c>
      <c r="HV1290" s="1">
        <v>465.126</v>
      </c>
      <c r="HW1290" s="1">
        <v>24.9873</v>
      </c>
      <c r="HX1290" s="1">
        <v>34.4778</v>
      </c>
      <c r="HY1290" s="1">
        <v>30.0</v>
      </c>
      <c r="HZ1290" s="1">
        <v>34.3667</v>
      </c>
      <c r="IA1290" s="1">
        <v>34.4604</v>
      </c>
      <c r="IB1290" s="1">
        <v>19.867</v>
      </c>
      <c r="IC1290" s="1">
        <v>30.548</v>
      </c>
      <c r="ID1290" s="1">
        <v>0.0</v>
      </c>
      <c r="IE1290" s="1">
        <v>24.9739</v>
      </c>
      <c r="IF1290" s="1">
        <v>391.816</v>
      </c>
      <c r="IG1290" s="1">
        <v>24.6095</v>
      </c>
      <c r="IH1290" s="1">
        <v>100.239</v>
      </c>
      <c r="II1290" s="1">
        <v>99.9212</v>
      </c>
      <c r="IJ1290" s="1" t="s">
        <v>1117</v>
      </c>
    </row>
    <row r="1291" ht="15.75" customHeight="1">
      <c r="A1291" s="1">
        <v>1275.0</v>
      </c>
      <c r="B1291" s="1">
        <v>1.6598915261E9</v>
      </c>
      <c r="C1291" s="1">
        <v>11269.0</v>
      </c>
      <c r="D1291" s="1" t="s">
        <v>2845</v>
      </c>
      <c r="E1291" s="1" t="s">
        <v>2846</v>
      </c>
      <c r="F1291" s="1">
        <v>1.0</v>
      </c>
      <c r="G1291" s="1" t="s">
        <v>2704</v>
      </c>
      <c r="H1291" s="1" t="s">
        <v>345</v>
      </c>
      <c r="I1291" s="1" t="s">
        <v>1102</v>
      </c>
      <c r="J1291" s="1" t="s">
        <v>1103</v>
      </c>
      <c r="K1291" s="1" t="s">
        <v>1104</v>
      </c>
      <c r="L1291" s="1" t="s">
        <v>2705</v>
      </c>
      <c r="M1291" s="1" t="s">
        <v>346</v>
      </c>
      <c r="N1291" s="1">
        <v>1.659891518333333E9</v>
      </c>
      <c r="O1291" s="1">
        <f t="shared" si="1"/>
        <v>0.002377334219</v>
      </c>
      <c r="P1291" s="1">
        <f t="shared" si="2"/>
        <v>2.377334219</v>
      </c>
      <c r="Q1291" s="1">
        <f t="shared" si="3"/>
        <v>13.31107081</v>
      </c>
      <c r="R1291" s="1">
        <f t="shared" si="4"/>
        <v>276.0750667</v>
      </c>
      <c r="S1291" s="1">
        <f t="shared" si="5"/>
        <v>86.60040108</v>
      </c>
      <c r="T1291" s="1">
        <f t="shared" si="6"/>
        <v>8.578440961</v>
      </c>
      <c r="U1291" s="1">
        <f t="shared" si="7"/>
        <v>27.34737519</v>
      </c>
      <c r="V1291" s="1">
        <f t="shared" si="8"/>
        <v>0.1182833317</v>
      </c>
      <c r="W1291" s="1">
        <f t="shared" si="9"/>
        <v>2.911879421</v>
      </c>
      <c r="X1291" s="1">
        <f t="shared" si="10"/>
        <v>0.1156774452</v>
      </c>
      <c r="Y1291" s="1">
        <f t="shared" si="11"/>
        <v>0.07252775019</v>
      </c>
      <c r="Z1291" s="1">
        <f t="shared" si="12"/>
        <v>321.5109608</v>
      </c>
      <c r="AA1291" s="1">
        <f t="shared" si="13"/>
        <v>32.30741514</v>
      </c>
      <c r="AB1291" s="1">
        <f t="shared" si="14"/>
        <v>31.59876667</v>
      </c>
      <c r="AC1291" s="1">
        <f t="shared" si="15"/>
        <v>4.667706967</v>
      </c>
      <c r="AD1291" s="1">
        <f t="shared" si="16"/>
        <v>59.93065479</v>
      </c>
      <c r="AE1291" s="1">
        <f t="shared" si="17"/>
        <v>2.707718527</v>
      </c>
      <c r="AF1291" s="1">
        <f t="shared" si="18"/>
        <v>4.518086006</v>
      </c>
      <c r="AG1291" s="1">
        <f t="shared" si="19"/>
        <v>1.959988439</v>
      </c>
      <c r="AH1291" s="1">
        <f t="shared" si="20"/>
        <v>-104.8404391</v>
      </c>
      <c r="AI1291" s="1">
        <f t="shared" si="21"/>
        <v>-89.90649544</v>
      </c>
      <c r="AJ1291" s="1">
        <f t="shared" si="22"/>
        <v>-6.954858187</v>
      </c>
      <c r="AK1291" s="1">
        <f t="shared" si="23"/>
        <v>119.8091681</v>
      </c>
      <c r="AL1291" s="1">
        <f t="shared" si="24"/>
        <v>41.31952731</v>
      </c>
      <c r="AM1291" s="1">
        <f t="shared" si="25"/>
        <v>2.375812298</v>
      </c>
      <c r="AN1291" s="1">
        <f t="shared" si="26"/>
        <v>13.31107081</v>
      </c>
      <c r="AO1291" s="1">
        <v>361.9390093492628</v>
      </c>
      <c r="AP1291" s="1">
        <v>319.9164909090908</v>
      </c>
      <c r="AQ1291" s="1">
        <v>4.942615254572523</v>
      </c>
      <c r="AR1291" s="1">
        <v>66.3324592731805</v>
      </c>
      <c r="AS1291" s="1">
        <f t="shared" si="27"/>
        <v>2.377334219</v>
      </c>
      <c r="AT1291" s="1">
        <v>24.56152916657294</v>
      </c>
      <c r="AU1291" s="1">
        <v>27.33562303030304</v>
      </c>
      <c r="AV1291" s="1">
        <v>-3.242349377091361E-6</v>
      </c>
      <c r="AW1291" s="1">
        <v>80.63858576887375</v>
      </c>
      <c r="AX1291" s="1">
        <v>181.0</v>
      </c>
      <c r="AY1291" s="1">
        <v>36.0</v>
      </c>
      <c r="AZ1291" s="1">
        <f t="shared" si="28"/>
        <v>1</v>
      </c>
      <c r="BA1291" s="1">
        <f t="shared" si="29"/>
        <v>0</v>
      </c>
      <c r="BB1291" s="1">
        <f t="shared" si="30"/>
        <v>51652.34118</v>
      </c>
      <c r="BC1291" s="1">
        <f t="shared" si="31"/>
        <v>1999.971333</v>
      </c>
      <c r="BD1291" s="1">
        <f t="shared" si="32"/>
        <v>1681.17568</v>
      </c>
      <c r="BE1291" s="1">
        <f t="shared" si="33"/>
        <v>0.8405998884</v>
      </c>
      <c r="BF1291" s="1">
        <f t="shared" si="34"/>
        <v>0.1607577846</v>
      </c>
      <c r="BG1291" s="1">
        <v>6.0</v>
      </c>
      <c r="BH1291" s="1">
        <v>0.5</v>
      </c>
      <c r="BI1291" s="1" t="s">
        <v>347</v>
      </c>
      <c r="BJ1291" s="1">
        <v>2.0</v>
      </c>
      <c r="BK1291" s="1" t="b">
        <v>1</v>
      </c>
      <c r="BL1291" s="1">
        <v>1.659891518333333E9</v>
      </c>
      <c r="BM1291" s="1">
        <v>276.0750666666666</v>
      </c>
      <c r="BN1291" s="1">
        <v>326.4320666666666</v>
      </c>
      <c r="BO1291" s="1">
        <v>27.33474666666667</v>
      </c>
      <c r="BP1291" s="1">
        <v>24.56244666666667</v>
      </c>
      <c r="BQ1291" s="1">
        <v>274.9503333333333</v>
      </c>
      <c r="BR1291" s="1">
        <v>27.33042666666666</v>
      </c>
      <c r="BS1291" s="1">
        <v>500.1342</v>
      </c>
      <c r="BT1291" s="1">
        <v>98.95776000000002</v>
      </c>
      <c r="BU1291" s="1">
        <v>0.09999093333333334</v>
      </c>
      <c r="BV1291" s="1">
        <v>31.02606</v>
      </c>
      <c r="BW1291" s="1">
        <v>31.59876666666667</v>
      </c>
      <c r="BX1291" s="1">
        <v>999.8999999999999</v>
      </c>
      <c r="BY1291" s="1">
        <v>0.0</v>
      </c>
      <c r="BZ1291" s="1">
        <v>0.0</v>
      </c>
      <c r="CA1291" s="1">
        <v>10003.878</v>
      </c>
      <c r="CB1291" s="1">
        <v>0.0</v>
      </c>
      <c r="CC1291" s="1">
        <v>1990.443333333333</v>
      </c>
      <c r="CD1291" s="1">
        <v>-50.35694666666667</v>
      </c>
      <c r="CE1291" s="1">
        <v>283.8335333333333</v>
      </c>
      <c r="CF1291" s="1">
        <v>334.6518666666666</v>
      </c>
      <c r="CG1291" s="1">
        <v>2.772312</v>
      </c>
      <c r="CH1291" s="1">
        <v>326.4320666666666</v>
      </c>
      <c r="CI1291" s="1">
        <v>24.56244666666667</v>
      </c>
      <c r="CJ1291" s="1">
        <v>2.704986</v>
      </c>
      <c r="CK1291" s="1">
        <v>2.430643333333334</v>
      </c>
      <c r="CL1291" s="1">
        <v>22.31542666666667</v>
      </c>
      <c r="CM1291" s="1">
        <v>20.56938666666666</v>
      </c>
      <c r="CN1291" s="1">
        <v>1999.971333333333</v>
      </c>
      <c r="CO1291" s="1">
        <v>0.9800026000000003</v>
      </c>
      <c r="CP1291" s="1">
        <v>0.01999762</v>
      </c>
      <c r="CQ1291" s="1">
        <v>0.0</v>
      </c>
      <c r="CR1291" s="1">
        <v>2.856333333333333</v>
      </c>
      <c r="CS1291" s="1">
        <v>0.0</v>
      </c>
      <c r="CT1291" s="1">
        <v>16331.81333333333</v>
      </c>
      <c r="CU1291" s="1">
        <v>17412.08</v>
      </c>
      <c r="CV1291" s="1">
        <v>44.1124</v>
      </c>
      <c r="CW1291" s="1">
        <v>45.8874</v>
      </c>
      <c r="CX1291" s="1">
        <v>44.1954</v>
      </c>
      <c r="CY1291" s="1">
        <v>43.89153333333334</v>
      </c>
      <c r="CZ1291" s="1">
        <v>44.062</v>
      </c>
      <c r="DA1291" s="1">
        <v>1959.98</v>
      </c>
      <c r="DB1291" s="1">
        <v>39.992</v>
      </c>
      <c r="DC1291" s="1">
        <v>0.0</v>
      </c>
      <c r="DD1291" s="1">
        <v>1.6598915249E9</v>
      </c>
      <c r="DE1291" s="1">
        <v>0.0</v>
      </c>
      <c r="DF1291" s="1">
        <v>1.6598911131E9</v>
      </c>
      <c r="DG1291" s="1" t="s">
        <v>2706</v>
      </c>
      <c r="DH1291" s="1">
        <v>1.6598911126E9</v>
      </c>
      <c r="DI1291" s="1">
        <v>1.6598911131E9</v>
      </c>
      <c r="DJ1291" s="1">
        <v>29.0</v>
      </c>
      <c r="DK1291" s="1">
        <v>0.08</v>
      </c>
      <c r="DL1291" s="1">
        <v>-0.006</v>
      </c>
      <c r="DM1291" s="1">
        <v>1.387</v>
      </c>
      <c r="DN1291" s="1">
        <v>0.011</v>
      </c>
      <c r="DO1291" s="1">
        <v>400.0</v>
      </c>
      <c r="DP1291" s="1">
        <v>24.0</v>
      </c>
      <c r="DQ1291" s="1">
        <v>0.14</v>
      </c>
      <c r="DR1291" s="1">
        <v>0.05</v>
      </c>
      <c r="DS1291" s="1">
        <v>11.93349239896572</v>
      </c>
      <c r="DT1291" s="1">
        <v>10.05011421952434</v>
      </c>
      <c r="DU1291" s="1">
        <v>0.7278452619340731</v>
      </c>
      <c r="DV1291" s="1">
        <v>0.0</v>
      </c>
      <c r="DW1291" s="1">
        <v>-50.31701935483871</v>
      </c>
      <c r="DX1291" s="1">
        <v>-12.20626451612902</v>
      </c>
      <c r="DY1291" s="1">
        <v>0.9141096572249098</v>
      </c>
      <c r="DZ1291" s="1">
        <v>0.0</v>
      </c>
      <c r="EA1291" s="1">
        <v>102.884437357447</v>
      </c>
      <c r="EB1291" s="1">
        <v>143.8702735381678</v>
      </c>
      <c r="EC1291" s="1">
        <v>10.40075272522396</v>
      </c>
      <c r="ED1291" s="1">
        <v>0.0</v>
      </c>
      <c r="EE1291" s="1">
        <v>2.771850243902439</v>
      </c>
      <c r="EF1291" s="1">
        <v>0.01084369337979162</v>
      </c>
      <c r="EG1291" s="1">
        <v>0.001293095148263535</v>
      </c>
      <c r="EH1291" s="1">
        <v>1.0</v>
      </c>
      <c r="EI1291" s="1">
        <v>1.960147376268856</v>
      </c>
      <c r="EJ1291" s="1">
        <v>0.01088501619456276</v>
      </c>
      <c r="EK1291" s="1">
        <v>0.001640912236594641</v>
      </c>
      <c r="EL1291" s="1">
        <v>1.0</v>
      </c>
      <c r="EM1291" s="1">
        <v>2.0</v>
      </c>
      <c r="EN1291" s="1">
        <v>5.0</v>
      </c>
      <c r="EO1291" s="1" t="s">
        <v>386</v>
      </c>
      <c r="EP1291" s="1">
        <v>2.94051</v>
      </c>
      <c r="EQ1291" s="1">
        <v>2.80121</v>
      </c>
      <c r="ER1291" s="1">
        <v>0.0716387</v>
      </c>
      <c r="ES1291" s="1">
        <v>0.0809574</v>
      </c>
      <c r="ET1291" s="1">
        <v>0.116903</v>
      </c>
      <c r="EU1291" s="1">
        <v>0.108466</v>
      </c>
      <c r="EV1291" s="1">
        <v>18963.5</v>
      </c>
      <c r="EW1291" s="1">
        <v>19682.9</v>
      </c>
      <c r="EX1291" s="1">
        <v>23768.9</v>
      </c>
      <c r="EY1291" s="1">
        <v>24939.1</v>
      </c>
      <c r="EZ1291" s="1">
        <v>33606.1</v>
      </c>
      <c r="FA1291" s="1">
        <v>35509.1</v>
      </c>
      <c r="FB1291" s="1">
        <v>43354.2</v>
      </c>
      <c r="FC1291" s="1">
        <v>46106.6</v>
      </c>
      <c r="FD1291" s="1">
        <v>1.5526</v>
      </c>
      <c r="FE1291" s="1">
        <v>1.78008</v>
      </c>
      <c r="FF1291" s="1">
        <v>0.0674911</v>
      </c>
      <c r="FG1291" s="1">
        <v>0.0</v>
      </c>
      <c r="FH1291" s="1">
        <v>30.4903</v>
      </c>
      <c r="FI1291" s="1">
        <v>999.9</v>
      </c>
      <c r="FJ1291" s="1">
        <v>46.7</v>
      </c>
      <c r="FK1291" s="1">
        <v>40.2</v>
      </c>
      <c r="FL1291" s="1">
        <v>35.362</v>
      </c>
      <c r="FM1291" s="1">
        <v>63.1536</v>
      </c>
      <c r="FN1291" s="1">
        <v>26.4984</v>
      </c>
      <c r="FO1291" s="1">
        <v>1.0</v>
      </c>
      <c r="FP1291" s="1">
        <v>0.614101</v>
      </c>
      <c r="FQ1291" s="1">
        <v>4.07456</v>
      </c>
      <c r="FR1291" s="1">
        <v>20.2695</v>
      </c>
      <c r="FS1291" s="1">
        <v>5.2107</v>
      </c>
      <c r="FT1291" s="1">
        <v>11.9081</v>
      </c>
      <c r="FU1291" s="1">
        <v>5.00285</v>
      </c>
      <c r="FV1291" s="1">
        <v>3.2902</v>
      </c>
      <c r="FW1291" s="1">
        <v>9999.0</v>
      </c>
      <c r="FX1291" s="1">
        <v>9999.0</v>
      </c>
      <c r="FY1291" s="1">
        <v>9999.0</v>
      </c>
      <c r="FZ1291" s="1">
        <v>999.9</v>
      </c>
      <c r="GA1291" s="1">
        <v>1.85986</v>
      </c>
      <c r="GB1291" s="1">
        <v>1.85487</v>
      </c>
      <c r="GC1291" s="1">
        <v>1.85804</v>
      </c>
      <c r="GD1291" s="1">
        <v>1.85654</v>
      </c>
      <c r="GE1291" s="1">
        <v>1.85527</v>
      </c>
      <c r="GF1291" s="1">
        <v>1.85485</v>
      </c>
      <c r="GG1291" s="1">
        <v>1.85366</v>
      </c>
      <c r="GH1291" s="1">
        <v>1.85668</v>
      </c>
      <c r="GI1291" s="1">
        <v>0.0</v>
      </c>
      <c r="GJ1291" s="1">
        <v>0.0</v>
      </c>
      <c r="GK1291" s="1">
        <v>0.0</v>
      </c>
      <c r="GL1291" s="1">
        <v>0.0</v>
      </c>
      <c r="GM1291" s="1" t="s">
        <v>350</v>
      </c>
      <c r="GN1291" s="1" t="s">
        <v>351</v>
      </c>
      <c r="GO1291" s="1" t="s">
        <v>352</v>
      </c>
      <c r="GP1291" s="1" t="s">
        <v>352</v>
      </c>
      <c r="GQ1291" s="1" t="s">
        <v>352</v>
      </c>
      <c r="GR1291" s="1" t="s">
        <v>352</v>
      </c>
      <c r="GS1291" s="1">
        <v>0.0</v>
      </c>
      <c r="GT1291" s="1">
        <v>100.0</v>
      </c>
      <c r="GU1291" s="1">
        <v>100.0</v>
      </c>
      <c r="GV1291" s="1">
        <v>1.209</v>
      </c>
      <c r="GW1291" s="1">
        <v>0.0043</v>
      </c>
      <c r="GX1291" s="1">
        <v>0.3994493243891762</v>
      </c>
      <c r="GY1291" s="1">
        <v>0.003036990343597491</v>
      </c>
      <c r="GZ1291" s="1">
        <v>-1.538114387597119E-6</v>
      </c>
      <c r="HA1291" s="1">
        <v>3.390969119432733E-10</v>
      </c>
      <c r="HB1291" s="1">
        <v>-0.06682249457756877</v>
      </c>
      <c r="HC1291" s="1">
        <v>0.009762198319610341</v>
      </c>
      <c r="HD1291" s="1">
        <v>-3.338778216718564E-4</v>
      </c>
      <c r="HE1291" s="1">
        <v>2.632278881966732E-6</v>
      </c>
      <c r="HF1291" s="1">
        <v>6.0</v>
      </c>
      <c r="HG1291" s="1">
        <v>2134.0</v>
      </c>
      <c r="HH1291" s="1">
        <v>2.0</v>
      </c>
      <c r="HI1291" s="1">
        <v>31.0</v>
      </c>
      <c r="HJ1291" s="1">
        <v>6.9</v>
      </c>
      <c r="HK1291" s="1">
        <v>6.9</v>
      </c>
      <c r="HL1291" s="1">
        <v>1.00098</v>
      </c>
      <c r="HM1291" s="1">
        <v>2.35229</v>
      </c>
      <c r="HN1291" s="1">
        <v>1.4978</v>
      </c>
      <c r="HO1291" s="1">
        <v>2.30835</v>
      </c>
      <c r="HP1291" s="1">
        <v>1.54785</v>
      </c>
      <c r="HQ1291" s="1">
        <v>2.41821</v>
      </c>
      <c r="HR1291" s="1">
        <v>42.939</v>
      </c>
      <c r="HS1291" s="1">
        <v>13.5717</v>
      </c>
      <c r="HT1291" s="1">
        <v>18.0</v>
      </c>
      <c r="HU1291" s="1">
        <v>304.237</v>
      </c>
      <c r="HV1291" s="1">
        <v>465.158</v>
      </c>
      <c r="HW1291" s="1">
        <v>24.9835</v>
      </c>
      <c r="HX1291" s="1">
        <v>34.4786</v>
      </c>
      <c r="HY1291" s="1">
        <v>30.0</v>
      </c>
      <c r="HZ1291" s="1">
        <v>34.3667</v>
      </c>
      <c r="IA1291" s="1">
        <v>34.4604</v>
      </c>
      <c r="IB1291" s="1">
        <v>20.1588</v>
      </c>
      <c r="IC1291" s="1">
        <v>30.548</v>
      </c>
      <c r="ID1291" s="1">
        <v>0.0</v>
      </c>
      <c r="IE1291" s="1">
        <v>24.9739</v>
      </c>
      <c r="IF1291" s="1">
        <v>401.865</v>
      </c>
      <c r="IG1291" s="1">
        <v>24.6095</v>
      </c>
      <c r="IH1291" s="1">
        <v>100.238</v>
      </c>
      <c r="II1291" s="1">
        <v>99.9211</v>
      </c>
      <c r="IJ1291" s="1" t="s">
        <v>1117</v>
      </c>
    </row>
    <row r="1292" ht="15.75" customHeight="1">
      <c r="A1292" s="1">
        <v>1276.0</v>
      </c>
      <c r="B1292" s="1">
        <v>1.6598915271E9</v>
      </c>
      <c r="C1292" s="1">
        <v>11270.0</v>
      </c>
      <c r="D1292" s="1" t="s">
        <v>2847</v>
      </c>
      <c r="E1292" s="1" t="s">
        <v>2848</v>
      </c>
      <c r="F1292" s="1">
        <v>1.0</v>
      </c>
      <c r="G1292" s="1" t="s">
        <v>2704</v>
      </c>
      <c r="H1292" s="1" t="s">
        <v>345</v>
      </c>
      <c r="I1292" s="1" t="s">
        <v>1102</v>
      </c>
      <c r="J1292" s="1" t="s">
        <v>1103</v>
      </c>
      <c r="K1292" s="1" t="s">
        <v>1104</v>
      </c>
      <c r="L1292" s="1" t="s">
        <v>2705</v>
      </c>
      <c r="M1292" s="1" t="s">
        <v>346</v>
      </c>
      <c r="N1292" s="1">
        <v>1.659891519366666E9</v>
      </c>
      <c r="O1292" s="1">
        <f t="shared" si="1"/>
        <v>0.002380024731</v>
      </c>
      <c r="P1292" s="1">
        <f t="shared" si="2"/>
        <v>2.380024731</v>
      </c>
      <c r="Q1292" s="1">
        <f t="shared" si="3"/>
        <v>13.40130972</v>
      </c>
      <c r="R1292" s="1">
        <f t="shared" si="4"/>
        <v>281.0706</v>
      </c>
      <c r="S1292" s="1">
        <f t="shared" si="5"/>
        <v>90.43468966</v>
      </c>
      <c r="T1292" s="1">
        <f t="shared" si="6"/>
        <v>8.958259858</v>
      </c>
      <c r="U1292" s="1">
        <f t="shared" si="7"/>
        <v>27.84223048</v>
      </c>
      <c r="V1292" s="1">
        <f t="shared" si="8"/>
        <v>0.1184317822</v>
      </c>
      <c r="W1292" s="1">
        <f t="shared" si="9"/>
        <v>2.911741578</v>
      </c>
      <c r="X1292" s="1">
        <f t="shared" si="10"/>
        <v>0.1158193077</v>
      </c>
      <c r="Y1292" s="1">
        <f t="shared" si="11"/>
        <v>0.07261698795</v>
      </c>
      <c r="Z1292" s="1">
        <f t="shared" si="12"/>
        <v>321.5143656</v>
      </c>
      <c r="AA1292" s="1">
        <f t="shared" si="13"/>
        <v>32.30581076</v>
      </c>
      <c r="AB1292" s="1">
        <f t="shared" si="14"/>
        <v>31.5982</v>
      </c>
      <c r="AC1292" s="1">
        <f t="shared" si="15"/>
        <v>4.667556817</v>
      </c>
      <c r="AD1292" s="1">
        <f t="shared" si="16"/>
        <v>59.93473862</v>
      </c>
      <c r="AE1292" s="1">
        <f t="shared" si="17"/>
        <v>2.707751761</v>
      </c>
      <c r="AF1292" s="1">
        <f t="shared" si="18"/>
        <v>4.517833602</v>
      </c>
      <c r="AG1292" s="1">
        <f t="shared" si="19"/>
        <v>1.959805056</v>
      </c>
      <c r="AH1292" s="1">
        <f t="shared" si="20"/>
        <v>-104.9590906</v>
      </c>
      <c r="AI1292" s="1">
        <f t="shared" si="21"/>
        <v>-89.9671236</v>
      </c>
      <c r="AJ1292" s="1">
        <f t="shared" si="22"/>
        <v>-6.95982459</v>
      </c>
      <c r="AK1292" s="1">
        <f t="shared" si="23"/>
        <v>119.6283268</v>
      </c>
      <c r="AL1292" s="1">
        <f t="shared" si="24"/>
        <v>41.4629392</v>
      </c>
      <c r="AM1292" s="1">
        <f t="shared" si="25"/>
        <v>2.376119673</v>
      </c>
      <c r="AN1292" s="1">
        <f t="shared" si="26"/>
        <v>13.40130972</v>
      </c>
      <c r="AO1292" s="1">
        <v>367.0213524961746</v>
      </c>
      <c r="AP1292" s="1">
        <v>324.8724787878787</v>
      </c>
      <c r="AQ1292" s="1">
        <v>4.945611857853529</v>
      </c>
      <c r="AR1292" s="1">
        <v>66.3324592731805</v>
      </c>
      <c r="AS1292" s="1">
        <f t="shared" si="27"/>
        <v>2.380024731</v>
      </c>
      <c r="AT1292" s="1">
        <v>24.5608486473684</v>
      </c>
      <c r="AU1292" s="1">
        <v>27.33803636363637</v>
      </c>
      <c r="AV1292" s="1">
        <v>8.658581121165569E-8</v>
      </c>
      <c r="AW1292" s="1">
        <v>80.63858576887375</v>
      </c>
      <c r="AX1292" s="1">
        <v>181.0</v>
      </c>
      <c r="AY1292" s="1">
        <v>36.0</v>
      </c>
      <c r="AZ1292" s="1">
        <f t="shared" si="28"/>
        <v>1</v>
      </c>
      <c r="BA1292" s="1">
        <f t="shared" si="29"/>
        <v>0</v>
      </c>
      <c r="BB1292" s="1">
        <f t="shared" si="30"/>
        <v>51648.60308</v>
      </c>
      <c r="BC1292" s="1">
        <f t="shared" si="31"/>
        <v>1999.992667</v>
      </c>
      <c r="BD1292" s="1">
        <f t="shared" si="32"/>
        <v>1681.1936</v>
      </c>
      <c r="BE1292" s="1">
        <f t="shared" si="33"/>
        <v>0.840599882</v>
      </c>
      <c r="BF1292" s="1">
        <f t="shared" si="34"/>
        <v>0.1607577723</v>
      </c>
      <c r="BG1292" s="1">
        <v>6.0</v>
      </c>
      <c r="BH1292" s="1">
        <v>0.5</v>
      </c>
      <c r="BI1292" s="1" t="s">
        <v>347</v>
      </c>
      <c r="BJ1292" s="1">
        <v>2.0</v>
      </c>
      <c r="BK1292" s="1" t="b">
        <v>1</v>
      </c>
      <c r="BL1292" s="1">
        <v>1.659891519366666E9</v>
      </c>
      <c r="BM1292" s="1">
        <v>281.0706</v>
      </c>
      <c r="BN1292" s="1">
        <v>331.6136666666667</v>
      </c>
      <c r="BO1292" s="1">
        <v>27.33507333333334</v>
      </c>
      <c r="BP1292" s="1">
        <v>24.56243333333333</v>
      </c>
      <c r="BQ1292" s="1">
        <v>279.9345999999999</v>
      </c>
      <c r="BR1292" s="1">
        <v>27.33074666666666</v>
      </c>
      <c r="BS1292" s="1">
        <v>500.1374</v>
      </c>
      <c r="BT1292" s="1">
        <v>98.95778666666668</v>
      </c>
      <c r="BU1292" s="1">
        <v>0.09999626666666667</v>
      </c>
      <c r="BV1292" s="1">
        <v>31.02508</v>
      </c>
      <c r="BW1292" s="1">
        <v>31.59820000000001</v>
      </c>
      <c r="BX1292" s="1">
        <v>999.8999999999999</v>
      </c>
      <c r="BY1292" s="1">
        <v>0.0</v>
      </c>
      <c r="BZ1292" s="1">
        <v>0.0</v>
      </c>
      <c r="CA1292" s="1">
        <v>10003.08666666667</v>
      </c>
      <c r="CB1292" s="1">
        <v>0.0</v>
      </c>
      <c r="CC1292" s="1">
        <v>1989.402</v>
      </c>
      <c r="CD1292" s="1">
        <v>-50.54299333333334</v>
      </c>
      <c r="CE1292" s="1">
        <v>288.9696000000001</v>
      </c>
      <c r="CF1292" s="1">
        <v>339.9639333333333</v>
      </c>
      <c r="CG1292" s="1">
        <v>2.772648000000001</v>
      </c>
      <c r="CH1292" s="1">
        <v>331.6136666666667</v>
      </c>
      <c r="CI1292" s="1">
        <v>24.56243333333333</v>
      </c>
      <c r="CJ1292" s="1">
        <v>2.705018666666667</v>
      </c>
      <c r="CK1292" s="1">
        <v>2.430642666666667</v>
      </c>
      <c r="CL1292" s="1">
        <v>22.31562666666667</v>
      </c>
      <c r="CM1292" s="1">
        <v>20.56938</v>
      </c>
      <c r="CN1292" s="1">
        <v>1999.992666666667</v>
      </c>
      <c r="CO1292" s="1">
        <v>0.9800028000000002</v>
      </c>
      <c r="CP1292" s="1">
        <v>0.01999742666666667</v>
      </c>
      <c r="CQ1292" s="1">
        <v>0.0</v>
      </c>
      <c r="CR1292" s="1">
        <v>2.800933333333333</v>
      </c>
      <c r="CS1292" s="1">
        <v>0.0</v>
      </c>
      <c r="CT1292" s="1">
        <v>16326.54</v>
      </c>
      <c r="CU1292" s="1">
        <v>17412.26666666667</v>
      </c>
      <c r="CV1292" s="1">
        <v>44.1124</v>
      </c>
      <c r="CW1292" s="1">
        <v>45.89153333333334</v>
      </c>
      <c r="CX1292" s="1">
        <v>44.1954</v>
      </c>
      <c r="CY1292" s="1">
        <v>43.89566666666667</v>
      </c>
      <c r="CZ1292" s="1">
        <v>44.062</v>
      </c>
      <c r="DA1292" s="1">
        <v>1960.001333333334</v>
      </c>
      <c r="DB1292" s="1">
        <v>39.992</v>
      </c>
      <c r="DC1292" s="1">
        <v>0.0</v>
      </c>
      <c r="DD1292" s="1">
        <v>1.6598915261E9</v>
      </c>
      <c r="DE1292" s="1">
        <v>0.0</v>
      </c>
      <c r="DF1292" s="1">
        <v>1.6598911131E9</v>
      </c>
      <c r="DG1292" s="1" t="s">
        <v>2706</v>
      </c>
      <c r="DH1292" s="1">
        <v>1.6598911126E9</v>
      </c>
      <c r="DI1292" s="1">
        <v>1.6598911131E9</v>
      </c>
      <c r="DJ1292" s="1">
        <v>29.0</v>
      </c>
      <c r="DK1292" s="1">
        <v>0.08</v>
      </c>
      <c r="DL1292" s="1">
        <v>-0.006</v>
      </c>
      <c r="DM1292" s="1">
        <v>1.387</v>
      </c>
      <c r="DN1292" s="1">
        <v>0.011</v>
      </c>
      <c r="DO1292" s="1">
        <v>400.0</v>
      </c>
      <c r="DP1292" s="1">
        <v>24.0</v>
      </c>
      <c r="DQ1292" s="1">
        <v>0.14</v>
      </c>
      <c r="DR1292" s="1">
        <v>0.05</v>
      </c>
      <c r="DS1292" s="1">
        <v>11.93349239896572</v>
      </c>
      <c r="DT1292" s="1">
        <v>10.05011421952434</v>
      </c>
      <c r="DU1292" s="1">
        <v>0.7278452619340731</v>
      </c>
      <c r="DV1292" s="1">
        <v>0.0</v>
      </c>
      <c r="DW1292" s="1">
        <v>-50.31701935483871</v>
      </c>
      <c r="DX1292" s="1">
        <v>-12.20626451612902</v>
      </c>
      <c r="DY1292" s="1">
        <v>0.9141096572249098</v>
      </c>
      <c r="DZ1292" s="1">
        <v>0.0</v>
      </c>
      <c r="EA1292" s="1">
        <v>102.884437357447</v>
      </c>
      <c r="EB1292" s="1">
        <v>143.8702735381678</v>
      </c>
      <c r="EC1292" s="1">
        <v>10.40075272522396</v>
      </c>
      <c r="ED1292" s="1">
        <v>0.0</v>
      </c>
      <c r="EE1292" s="1">
        <v>2.771850243902439</v>
      </c>
      <c r="EF1292" s="1">
        <v>0.01084369337979162</v>
      </c>
      <c r="EG1292" s="1">
        <v>0.001293095148263535</v>
      </c>
      <c r="EH1292" s="1">
        <v>1.0</v>
      </c>
      <c r="EI1292" s="1">
        <v>1.960147376268856</v>
      </c>
      <c r="EJ1292" s="1">
        <v>0.01088501619456276</v>
      </c>
      <c r="EK1292" s="1">
        <v>0.001640912236594641</v>
      </c>
      <c r="EL1292" s="1">
        <v>1.0</v>
      </c>
      <c r="EM1292" s="1">
        <v>2.0</v>
      </c>
      <c r="EN1292" s="1">
        <v>5.0</v>
      </c>
      <c r="EO1292" s="1" t="s">
        <v>386</v>
      </c>
      <c r="EP1292" s="1">
        <v>2.94037</v>
      </c>
      <c r="EQ1292" s="1">
        <v>2.80119</v>
      </c>
      <c r="ER1292" s="1">
        <v>0.0725252</v>
      </c>
      <c r="ES1292" s="1">
        <v>0.0817779</v>
      </c>
      <c r="ET1292" s="1">
        <v>0.11691</v>
      </c>
      <c r="EU1292" s="1">
        <v>0.108466</v>
      </c>
      <c r="EV1292" s="1">
        <v>18945.3</v>
      </c>
      <c r="EW1292" s="1">
        <v>19665.3</v>
      </c>
      <c r="EX1292" s="1">
        <v>23768.8</v>
      </c>
      <c r="EY1292" s="1">
        <v>24939.0</v>
      </c>
      <c r="EZ1292" s="1">
        <v>33605.8</v>
      </c>
      <c r="FA1292" s="1">
        <v>35509.0</v>
      </c>
      <c r="FB1292" s="1">
        <v>43354.1</v>
      </c>
      <c r="FC1292" s="1">
        <v>46106.4</v>
      </c>
      <c r="FD1292" s="1">
        <v>1.55282</v>
      </c>
      <c r="FE1292" s="1">
        <v>1.78013</v>
      </c>
      <c r="FF1292" s="1">
        <v>0.0669993</v>
      </c>
      <c r="FG1292" s="1">
        <v>0.0</v>
      </c>
      <c r="FH1292" s="1">
        <v>30.4916</v>
      </c>
      <c r="FI1292" s="1">
        <v>999.9</v>
      </c>
      <c r="FJ1292" s="1">
        <v>46.7</v>
      </c>
      <c r="FK1292" s="1">
        <v>40.2</v>
      </c>
      <c r="FL1292" s="1">
        <v>35.3596</v>
      </c>
      <c r="FM1292" s="1">
        <v>63.5336</v>
      </c>
      <c r="FN1292" s="1">
        <v>25.5769</v>
      </c>
      <c r="FO1292" s="1">
        <v>1.0</v>
      </c>
      <c r="FP1292" s="1">
        <v>0.614093</v>
      </c>
      <c r="FQ1292" s="1">
        <v>4.08108</v>
      </c>
      <c r="FR1292" s="1">
        <v>20.2694</v>
      </c>
      <c r="FS1292" s="1">
        <v>5.21055</v>
      </c>
      <c r="FT1292" s="1">
        <v>11.9081</v>
      </c>
      <c r="FU1292" s="1">
        <v>5.0028</v>
      </c>
      <c r="FV1292" s="1">
        <v>3.29018</v>
      </c>
      <c r="FW1292" s="1">
        <v>9999.0</v>
      </c>
      <c r="FX1292" s="1">
        <v>9999.0</v>
      </c>
      <c r="FY1292" s="1">
        <v>9999.0</v>
      </c>
      <c r="FZ1292" s="1">
        <v>999.9</v>
      </c>
      <c r="GA1292" s="1">
        <v>1.85987</v>
      </c>
      <c r="GB1292" s="1">
        <v>1.85486</v>
      </c>
      <c r="GC1292" s="1">
        <v>1.85804</v>
      </c>
      <c r="GD1292" s="1">
        <v>1.85654</v>
      </c>
      <c r="GE1292" s="1">
        <v>1.85526</v>
      </c>
      <c r="GF1292" s="1">
        <v>1.85485</v>
      </c>
      <c r="GG1292" s="1">
        <v>1.85365</v>
      </c>
      <c r="GH1292" s="1">
        <v>1.85667</v>
      </c>
      <c r="GI1292" s="1">
        <v>0.0</v>
      </c>
      <c r="GJ1292" s="1">
        <v>0.0</v>
      </c>
      <c r="GK1292" s="1">
        <v>0.0</v>
      </c>
      <c r="GL1292" s="1">
        <v>0.0</v>
      </c>
      <c r="GM1292" s="1" t="s">
        <v>350</v>
      </c>
      <c r="GN1292" s="1" t="s">
        <v>351</v>
      </c>
      <c r="GO1292" s="1" t="s">
        <v>352</v>
      </c>
      <c r="GP1292" s="1" t="s">
        <v>352</v>
      </c>
      <c r="GQ1292" s="1" t="s">
        <v>352</v>
      </c>
      <c r="GR1292" s="1" t="s">
        <v>352</v>
      </c>
      <c r="GS1292" s="1">
        <v>0.0</v>
      </c>
      <c r="GT1292" s="1">
        <v>100.0</v>
      </c>
      <c r="GU1292" s="1">
        <v>100.0</v>
      </c>
      <c r="GV1292" s="1">
        <v>1.219</v>
      </c>
      <c r="GW1292" s="1">
        <v>0.0043</v>
      </c>
      <c r="GX1292" s="1">
        <v>0.3994493243891762</v>
      </c>
      <c r="GY1292" s="1">
        <v>0.003036990343597491</v>
      </c>
      <c r="GZ1292" s="1">
        <v>-1.538114387597119E-6</v>
      </c>
      <c r="HA1292" s="1">
        <v>3.390969119432733E-10</v>
      </c>
      <c r="HB1292" s="1">
        <v>-0.06682249457756877</v>
      </c>
      <c r="HC1292" s="1">
        <v>0.009762198319610341</v>
      </c>
      <c r="HD1292" s="1">
        <v>-3.338778216718564E-4</v>
      </c>
      <c r="HE1292" s="1">
        <v>2.632278881966732E-6</v>
      </c>
      <c r="HF1292" s="1">
        <v>6.0</v>
      </c>
      <c r="HG1292" s="1">
        <v>2134.0</v>
      </c>
      <c r="HH1292" s="1">
        <v>2.0</v>
      </c>
      <c r="HI1292" s="1">
        <v>31.0</v>
      </c>
      <c r="HJ1292" s="1">
        <v>6.9</v>
      </c>
      <c r="HK1292" s="1">
        <v>6.9</v>
      </c>
      <c r="HL1292" s="1">
        <v>1.01074</v>
      </c>
      <c r="HM1292" s="1">
        <v>2.36938</v>
      </c>
      <c r="HN1292" s="1">
        <v>1.4978</v>
      </c>
      <c r="HO1292" s="1">
        <v>2.30835</v>
      </c>
      <c r="HP1292" s="1">
        <v>1.54785</v>
      </c>
      <c r="HQ1292" s="1">
        <v>2.35474</v>
      </c>
      <c r="HR1292" s="1">
        <v>42.939</v>
      </c>
      <c r="HS1292" s="1">
        <v>13.5629</v>
      </c>
      <c r="HT1292" s="1">
        <v>18.0</v>
      </c>
      <c r="HU1292" s="1">
        <v>304.333</v>
      </c>
      <c r="HV1292" s="1">
        <v>465.19</v>
      </c>
      <c r="HW1292" s="1">
        <v>24.9792</v>
      </c>
      <c r="HX1292" s="1">
        <v>34.4794</v>
      </c>
      <c r="HY1292" s="1">
        <v>30.0</v>
      </c>
      <c r="HZ1292" s="1">
        <v>34.3667</v>
      </c>
      <c r="IA1292" s="1">
        <v>34.4604</v>
      </c>
      <c r="IB1292" s="1">
        <v>20.3209</v>
      </c>
      <c r="IC1292" s="1">
        <v>30.548</v>
      </c>
      <c r="ID1292" s="1">
        <v>0.0</v>
      </c>
      <c r="IE1292" s="1">
        <v>24.9739</v>
      </c>
      <c r="IF1292" s="1">
        <v>401.865</v>
      </c>
      <c r="IG1292" s="1">
        <v>24.6095</v>
      </c>
      <c r="IH1292" s="1">
        <v>100.238</v>
      </c>
      <c r="II1292" s="1">
        <v>99.9207</v>
      </c>
      <c r="IJ1292" s="1" t="s">
        <v>1117</v>
      </c>
    </row>
    <row r="1293" ht="15.75" customHeight="1">
      <c r="A1293" s="1">
        <v>1277.0</v>
      </c>
      <c r="B1293" s="1">
        <v>1.6598915281E9</v>
      </c>
      <c r="C1293" s="1">
        <v>11271.0</v>
      </c>
      <c r="D1293" s="1" t="s">
        <v>2849</v>
      </c>
      <c r="E1293" s="1" t="s">
        <v>2850</v>
      </c>
      <c r="F1293" s="1">
        <v>1.0</v>
      </c>
      <c r="G1293" s="1" t="s">
        <v>2704</v>
      </c>
      <c r="H1293" s="1" t="s">
        <v>345</v>
      </c>
      <c r="I1293" s="1" t="s">
        <v>1102</v>
      </c>
      <c r="J1293" s="1" t="s">
        <v>1103</v>
      </c>
      <c r="K1293" s="1" t="s">
        <v>1104</v>
      </c>
      <c r="L1293" s="1" t="s">
        <v>2705</v>
      </c>
      <c r="M1293" s="1" t="s">
        <v>346</v>
      </c>
      <c r="N1293" s="1">
        <v>1.659891520399999E9</v>
      </c>
      <c r="O1293" s="1">
        <f t="shared" si="1"/>
        <v>0.002382349872</v>
      </c>
      <c r="P1293" s="1">
        <f t="shared" si="2"/>
        <v>2.382349872</v>
      </c>
      <c r="Q1293" s="1">
        <f t="shared" si="3"/>
        <v>13.51530485</v>
      </c>
      <c r="R1293" s="1">
        <f t="shared" si="4"/>
        <v>286.0611333</v>
      </c>
      <c r="S1293" s="1">
        <f t="shared" si="5"/>
        <v>93.9277376</v>
      </c>
      <c r="T1293" s="1">
        <f t="shared" si="6"/>
        <v>9.304273343</v>
      </c>
      <c r="U1293" s="1">
        <f t="shared" si="7"/>
        <v>28.33658135</v>
      </c>
      <c r="V1293" s="1">
        <f t="shared" si="8"/>
        <v>0.1185686629</v>
      </c>
      <c r="W1293" s="1">
        <f t="shared" si="9"/>
        <v>2.911406306</v>
      </c>
      <c r="X1293" s="1">
        <f t="shared" si="10"/>
        <v>0.1159499235</v>
      </c>
      <c r="Y1293" s="1">
        <f t="shared" si="11"/>
        <v>0.07269916827</v>
      </c>
      <c r="Z1293" s="1">
        <f t="shared" si="12"/>
        <v>321.5140464</v>
      </c>
      <c r="AA1293" s="1">
        <f t="shared" si="13"/>
        <v>32.30451339</v>
      </c>
      <c r="AB1293" s="1">
        <f t="shared" si="14"/>
        <v>31.59728</v>
      </c>
      <c r="AC1293" s="1">
        <f t="shared" si="15"/>
        <v>4.667313054</v>
      </c>
      <c r="AD1293" s="1">
        <f t="shared" si="16"/>
        <v>59.93865887</v>
      </c>
      <c r="AE1293" s="1">
        <f t="shared" si="17"/>
        <v>2.70780126</v>
      </c>
      <c r="AF1293" s="1">
        <f t="shared" si="18"/>
        <v>4.5176207</v>
      </c>
      <c r="AG1293" s="1">
        <f t="shared" si="19"/>
        <v>1.959511794</v>
      </c>
      <c r="AH1293" s="1">
        <f t="shared" si="20"/>
        <v>-105.0616294</v>
      </c>
      <c r="AI1293" s="1">
        <f t="shared" si="21"/>
        <v>-89.94211475</v>
      </c>
      <c r="AJ1293" s="1">
        <f t="shared" si="22"/>
        <v>-6.95863126</v>
      </c>
      <c r="AK1293" s="1">
        <f t="shared" si="23"/>
        <v>119.551671</v>
      </c>
      <c r="AL1293" s="1">
        <f t="shared" si="24"/>
        <v>41.59367891</v>
      </c>
      <c r="AM1293" s="1">
        <f t="shared" si="25"/>
        <v>2.376592517</v>
      </c>
      <c r="AN1293" s="1">
        <f t="shared" si="26"/>
        <v>13.51530485</v>
      </c>
      <c r="AO1293" s="1">
        <v>372.0226381421044</v>
      </c>
      <c r="AP1293" s="1">
        <v>329.7898303030303</v>
      </c>
      <c r="AQ1293" s="1">
        <v>4.934827010718913</v>
      </c>
      <c r="AR1293" s="1">
        <v>66.3324592731805</v>
      </c>
      <c r="AS1293" s="1">
        <f t="shared" si="27"/>
        <v>2.382349872</v>
      </c>
      <c r="AT1293" s="1">
        <v>24.56117044782105</v>
      </c>
      <c r="AU1293" s="1">
        <v>27.34098969696968</v>
      </c>
      <c r="AV1293" s="1">
        <v>7.925708347009359E-6</v>
      </c>
      <c r="AW1293" s="1">
        <v>80.63858576887375</v>
      </c>
      <c r="AX1293" s="1">
        <v>181.0</v>
      </c>
      <c r="AY1293" s="1">
        <v>36.0</v>
      </c>
      <c r="AZ1293" s="1">
        <f t="shared" si="28"/>
        <v>1</v>
      </c>
      <c r="BA1293" s="1">
        <f t="shared" si="29"/>
        <v>0</v>
      </c>
      <c r="BB1293" s="1">
        <f t="shared" si="30"/>
        <v>51639.24523</v>
      </c>
      <c r="BC1293" s="1">
        <f t="shared" si="31"/>
        <v>1999.990667</v>
      </c>
      <c r="BD1293" s="1">
        <f t="shared" si="32"/>
        <v>1681.19192</v>
      </c>
      <c r="BE1293" s="1">
        <f t="shared" si="33"/>
        <v>0.8405998826</v>
      </c>
      <c r="BF1293" s="1">
        <f t="shared" si="34"/>
        <v>0.1607577734</v>
      </c>
      <c r="BG1293" s="1">
        <v>6.0</v>
      </c>
      <c r="BH1293" s="1">
        <v>0.5</v>
      </c>
      <c r="BI1293" s="1" t="s">
        <v>347</v>
      </c>
      <c r="BJ1293" s="1">
        <v>2.0</v>
      </c>
      <c r="BK1293" s="1" t="b">
        <v>1</v>
      </c>
      <c r="BL1293" s="1">
        <v>1.659891520399999E9</v>
      </c>
      <c r="BM1293" s="1">
        <v>286.0611333333334</v>
      </c>
      <c r="BN1293" s="1">
        <v>336.775</v>
      </c>
      <c r="BO1293" s="1">
        <v>27.33557333333334</v>
      </c>
      <c r="BP1293" s="1">
        <v>24.56240666666667</v>
      </c>
      <c r="BQ1293" s="1">
        <v>284.9139333333333</v>
      </c>
      <c r="BR1293" s="1">
        <v>27.33125333333333</v>
      </c>
      <c r="BS1293" s="1">
        <v>500.1416666666667</v>
      </c>
      <c r="BT1293" s="1">
        <v>98.95777333333334</v>
      </c>
      <c r="BU1293" s="1">
        <v>0.1000085333333333</v>
      </c>
      <c r="BV1293" s="1">
        <v>31.02425333333333</v>
      </c>
      <c r="BW1293" s="1">
        <v>31.59728</v>
      </c>
      <c r="BX1293" s="1">
        <v>999.8999999999999</v>
      </c>
      <c r="BY1293" s="1">
        <v>0.0</v>
      </c>
      <c r="BZ1293" s="1">
        <v>0.0</v>
      </c>
      <c r="CA1293" s="1">
        <v>10001.17</v>
      </c>
      <c r="CB1293" s="1">
        <v>0.0</v>
      </c>
      <c r="CC1293" s="1">
        <v>1988.394</v>
      </c>
      <c r="CD1293" s="1">
        <v>-50.71388</v>
      </c>
      <c r="CE1293" s="1">
        <v>294.1004666666667</v>
      </c>
      <c r="CF1293" s="1">
        <v>345.2552666666666</v>
      </c>
      <c r="CG1293" s="1">
        <v>2.773176666666667</v>
      </c>
      <c r="CH1293" s="1">
        <v>336.775</v>
      </c>
      <c r="CI1293" s="1">
        <v>24.56240666666667</v>
      </c>
      <c r="CJ1293" s="1">
        <v>2.705068</v>
      </c>
      <c r="CK1293" s="1">
        <v>2.430639333333333</v>
      </c>
      <c r="CL1293" s="1">
        <v>22.31592666666666</v>
      </c>
      <c r="CM1293" s="1">
        <v>20.56936</v>
      </c>
      <c r="CN1293" s="1">
        <v>1999.990666666666</v>
      </c>
      <c r="CO1293" s="1">
        <v>0.9800028000000002</v>
      </c>
      <c r="CP1293" s="1">
        <v>0.01999742666666667</v>
      </c>
      <c r="CQ1293" s="1">
        <v>0.0</v>
      </c>
      <c r="CR1293" s="1">
        <v>2.8742</v>
      </c>
      <c r="CS1293" s="1">
        <v>0.0</v>
      </c>
      <c r="CT1293" s="1">
        <v>16321.12666666667</v>
      </c>
      <c r="CU1293" s="1">
        <v>17412.25333333333</v>
      </c>
      <c r="CV1293" s="1">
        <v>44.1166</v>
      </c>
      <c r="CW1293" s="1">
        <v>45.89566666666667</v>
      </c>
      <c r="CX1293" s="1">
        <v>44.1996</v>
      </c>
      <c r="CY1293" s="1">
        <v>43.89980000000001</v>
      </c>
      <c r="CZ1293" s="1">
        <v>44.062</v>
      </c>
      <c r="DA1293" s="1">
        <v>1959.999333333333</v>
      </c>
      <c r="DB1293" s="1">
        <v>39.992</v>
      </c>
      <c r="DC1293" s="1">
        <v>0.0</v>
      </c>
      <c r="DD1293" s="1">
        <v>1.6598915273E9</v>
      </c>
      <c r="DE1293" s="1">
        <v>0.0</v>
      </c>
      <c r="DF1293" s="1">
        <v>1.6598911131E9</v>
      </c>
      <c r="DG1293" s="1" t="s">
        <v>2706</v>
      </c>
      <c r="DH1293" s="1">
        <v>1.6598911126E9</v>
      </c>
      <c r="DI1293" s="1">
        <v>1.6598911131E9</v>
      </c>
      <c r="DJ1293" s="1">
        <v>29.0</v>
      </c>
      <c r="DK1293" s="1">
        <v>0.08</v>
      </c>
      <c r="DL1293" s="1">
        <v>-0.006</v>
      </c>
      <c r="DM1293" s="1">
        <v>1.387</v>
      </c>
      <c r="DN1293" s="1">
        <v>0.011</v>
      </c>
      <c r="DO1293" s="1">
        <v>400.0</v>
      </c>
      <c r="DP1293" s="1">
        <v>24.0</v>
      </c>
      <c r="DQ1293" s="1">
        <v>0.14</v>
      </c>
      <c r="DR1293" s="1">
        <v>0.05</v>
      </c>
      <c r="DS1293" s="1">
        <v>12.14333339936568</v>
      </c>
      <c r="DT1293" s="1">
        <v>10.28129516678211</v>
      </c>
      <c r="DU1293" s="1">
        <v>0.7680410107426731</v>
      </c>
      <c r="DV1293" s="1">
        <v>0.0</v>
      </c>
      <c r="DW1293" s="1">
        <v>-50.64075333333334</v>
      </c>
      <c r="DX1293" s="1">
        <v>-10.94787096774203</v>
      </c>
      <c r="DY1293" s="1">
        <v>0.8009564352419901</v>
      </c>
      <c r="DZ1293" s="1">
        <v>0.0</v>
      </c>
      <c r="EA1293" s="1">
        <v>105.9359077133487</v>
      </c>
      <c r="EB1293" s="1">
        <v>142.1545887511385</v>
      </c>
      <c r="EC1293" s="1">
        <v>10.6158619255321</v>
      </c>
      <c r="ED1293" s="1">
        <v>0.0</v>
      </c>
      <c r="EE1293" s="1">
        <v>2.772358</v>
      </c>
      <c r="EF1293" s="1">
        <v>0.01402153846152736</v>
      </c>
      <c r="EG1293" s="1">
        <v>0.001674452447816872</v>
      </c>
      <c r="EH1293" s="1">
        <v>1.0</v>
      </c>
      <c r="EI1293" s="1">
        <v>1.959900060849336</v>
      </c>
      <c r="EJ1293" s="1">
        <v>2.172218445157845E-4</v>
      </c>
      <c r="EK1293" s="1">
        <v>0.001918810541285326</v>
      </c>
      <c r="EL1293" s="1">
        <v>1.0</v>
      </c>
      <c r="EM1293" s="1">
        <v>2.0</v>
      </c>
      <c r="EN1293" s="1">
        <v>5.0</v>
      </c>
      <c r="EO1293" s="1" t="s">
        <v>386</v>
      </c>
      <c r="EP1293" s="1">
        <v>2.94045</v>
      </c>
      <c r="EQ1293" s="1">
        <v>2.80112</v>
      </c>
      <c r="ER1293" s="1">
        <v>0.0733975</v>
      </c>
      <c r="ES1293" s="1">
        <v>0.0826099</v>
      </c>
      <c r="ET1293" s="1">
        <v>0.116915</v>
      </c>
      <c r="EU1293" s="1">
        <v>0.108468</v>
      </c>
      <c r="EV1293" s="1">
        <v>18927.5</v>
      </c>
      <c r="EW1293" s="1">
        <v>19647.3</v>
      </c>
      <c r="EX1293" s="1">
        <v>23768.8</v>
      </c>
      <c r="EY1293" s="1">
        <v>24938.9</v>
      </c>
      <c r="EZ1293" s="1">
        <v>33605.6</v>
      </c>
      <c r="FA1293" s="1">
        <v>35508.9</v>
      </c>
      <c r="FB1293" s="1">
        <v>43354.1</v>
      </c>
      <c r="FC1293" s="1">
        <v>46106.2</v>
      </c>
      <c r="FD1293" s="1">
        <v>1.55317</v>
      </c>
      <c r="FE1293" s="1">
        <v>1.78013</v>
      </c>
      <c r="FF1293" s="1">
        <v>0.0664406</v>
      </c>
      <c r="FG1293" s="1">
        <v>0.0</v>
      </c>
      <c r="FH1293" s="1">
        <v>30.4929</v>
      </c>
      <c r="FI1293" s="1">
        <v>999.9</v>
      </c>
      <c r="FJ1293" s="1">
        <v>46.7</v>
      </c>
      <c r="FK1293" s="1">
        <v>40.2</v>
      </c>
      <c r="FL1293" s="1">
        <v>35.3574</v>
      </c>
      <c r="FM1293" s="1">
        <v>63.4936</v>
      </c>
      <c r="FN1293" s="1">
        <v>26.4503</v>
      </c>
      <c r="FO1293" s="1">
        <v>1.0</v>
      </c>
      <c r="FP1293" s="1">
        <v>0.614154</v>
      </c>
      <c r="FQ1293" s="1">
        <v>4.08696</v>
      </c>
      <c r="FR1293" s="1">
        <v>20.2693</v>
      </c>
      <c r="FS1293" s="1">
        <v>5.21055</v>
      </c>
      <c r="FT1293" s="1">
        <v>11.9081</v>
      </c>
      <c r="FU1293" s="1">
        <v>5.0028</v>
      </c>
      <c r="FV1293" s="1">
        <v>3.29015</v>
      </c>
      <c r="FW1293" s="1">
        <v>9999.0</v>
      </c>
      <c r="FX1293" s="1">
        <v>9999.0</v>
      </c>
      <c r="FY1293" s="1">
        <v>9999.0</v>
      </c>
      <c r="FZ1293" s="1">
        <v>999.9</v>
      </c>
      <c r="GA1293" s="1">
        <v>1.85987</v>
      </c>
      <c r="GB1293" s="1">
        <v>1.85486</v>
      </c>
      <c r="GC1293" s="1">
        <v>1.85803</v>
      </c>
      <c r="GD1293" s="1">
        <v>1.85654</v>
      </c>
      <c r="GE1293" s="1">
        <v>1.85525</v>
      </c>
      <c r="GF1293" s="1">
        <v>1.85485</v>
      </c>
      <c r="GG1293" s="1">
        <v>1.85365</v>
      </c>
      <c r="GH1293" s="1">
        <v>1.85665</v>
      </c>
      <c r="GI1293" s="1">
        <v>0.0</v>
      </c>
      <c r="GJ1293" s="1">
        <v>0.0</v>
      </c>
      <c r="GK1293" s="1">
        <v>0.0</v>
      </c>
      <c r="GL1293" s="1">
        <v>0.0</v>
      </c>
      <c r="GM1293" s="1" t="s">
        <v>350</v>
      </c>
      <c r="GN1293" s="1" t="s">
        <v>351</v>
      </c>
      <c r="GO1293" s="1" t="s">
        <v>352</v>
      </c>
      <c r="GP1293" s="1" t="s">
        <v>352</v>
      </c>
      <c r="GQ1293" s="1" t="s">
        <v>352</v>
      </c>
      <c r="GR1293" s="1" t="s">
        <v>352</v>
      </c>
      <c r="GS1293" s="1">
        <v>0.0</v>
      </c>
      <c r="GT1293" s="1">
        <v>100.0</v>
      </c>
      <c r="GU1293" s="1">
        <v>100.0</v>
      </c>
      <c r="GV1293" s="1">
        <v>1.229</v>
      </c>
      <c r="GW1293" s="1">
        <v>0.0043</v>
      </c>
      <c r="GX1293" s="1">
        <v>0.3994493243891762</v>
      </c>
      <c r="GY1293" s="1">
        <v>0.003036990343597491</v>
      </c>
      <c r="GZ1293" s="1">
        <v>-1.538114387597119E-6</v>
      </c>
      <c r="HA1293" s="1">
        <v>3.390969119432733E-10</v>
      </c>
      <c r="HB1293" s="1">
        <v>-0.06682249457756877</v>
      </c>
      <c r="HC1293" s="1">
        <v>0.009762198319610341</v>
      </c>
      <c r="HD1293" s="1">
        <v>-3.338778216718564E-4</v>
      </c>
      <c r="HE1293" s="1">
        <v>2.632278881966732E-6</v>
      </c>
      <c r="HF1293" s="1">
        <v>6.0</v>
      </c>
      <c r="HG1293" s="1">
        <v>2134.0</v>
      </c>
      <c r="HH1293" s="1">
        <v>2.0</v>
      </c>
      <c r="HI1293" s="1">
        <v>31.0</v>
      </c>
      <c r="HJ1293" s="1">
        <v>6.9</v>
      </c>
      <c r="HK1293" s="1">
        <v>6.9</v>
      </c>
      <c r="HL1293" s="1">
        <v>1.01807</v>
      </c>
      <c r="HM1293" s="1">
        <v>2.35107</v>
      </c>
      <c r="HN1293" s="1">
        <v>1.4978</v>
      </c>
      <c r="HO1293" s="1">
        <v>2.30835</v>
      </c>
      <c r="HP1293" s="1">
        <v>1.54785</v>
      </c>
      <c r="HQ1293" s="1">
        <v>2.43042</v>
      </c>
      <c r="HR1293" s="1">
        <v>42.939</v>
      </c>
      <c r="HS1293" s="1">
        <v>13.5541</v>
      </c>
      <c r="HT1293" s="1">
        <v>18.0</v>
      </c>
      <c r="HU1293" s="1">
        <v>304.484</v>
      </c>
      <c r="HV1293" s="1">
        <v>465.19</v>
      </c>
      <c r="HW1293" s="1">
        <v>24.9744</v>
      </c>
      <c r="HX1293" s="1">
        <v>34.4802</v>
      </c>
      <c r="HY1293" s="1">
        <v>30.0001</v>
      </c>
      <c r="HZ1293" s="1">
        <v>34.3667</v>
      </c>
      <c r="IA1293" s="1">
        <v>34.4604</v>
      </c>
      <c r="IB1293" s="1">
        <v>20.5716</v>
      </c>
      <c r="IC1293" s="1">
        <v>30.548</v>
      </c>
      <c r="ID1293" s="1">
        <v>0.0</v>
      </c>
      <c r="IE1293" s="1">
        <v>24.9739</v>
      </c>
      <c r="IF1293" s="1">
        <v>411.986</v>
      </c>
      <c r="IG1293" s="1">
        <v>24.6095</v>
      </c>
      <c r="IH1293" s="1">
        <v>100.238</v>
      </c>
      <c r="II1293" s="1">
        <v>99.9203</v>
      </c>
      <c r="IJ1293" s="1" t="s">
        <v>1117</v>
      </c>
    </row>
    <row r="1294" ht="15.75" customHeight="1">
      <c r="A1294" s="1">
        <v>1278.0</v>
      </c>
      <c r="B1294" s="1">
        <v>1.6598915291E9</v>
      </c>
      <c r="C1294" s="1">
        <v>11272.0</v>
      </c>
      <c r="D1294" s="1" t="s">
        <v>2851</v>
      </c>
      <c r="E1294" s="1" t="s">
        <v>2852</v>
      </c>
      <c r="F1294" s="1">
        <v>1.0</v>
      </c>
      <c r="G1294" s="1" t="s">
        <v>2704</v>
      </c>
      <c r="H1294" s="1" t="s">
        <v>345</v>
      </c>
      <c r="I1294" s="1" t="s">
        <v>1102</v>
      </c>
      <c r="J1294" s="1" t="s">
        <v>1103</v>
      </c>
      <c r="K1294" s="1" t="s">
        <v>1104</v>
      </c>
      <c r="L1294" s="1" t="s">
        <v>2705</v>
      </c>
      <c r="M1294" s="1" t="s">
        <v>346</v>
      </c>
      <c r="N1294" s="1">
        <v>1.659891521433333E9</v>
      </c>
      <c r="O1294" s="1">
        <f t="shared" si="1"/>
        <v>0.002383378341</v>
      </c>
      <c r="P1294" s="1">
        <f t="shared" si="2"/>
        <v>2.383378341</v>
      </c>
      <c r="Q1294" s="1">
        <f t="shared" si="3"/>
        <v>13.67239988</v>
      </c>
      <c r="R1294" s="1">
        <f t="shared" si="4"/>
        <v>291.0421333</v>
      </c>
      <c r="S1294" s="1">
        <f t="shared" si="5"/>
        <v>96.74496473</v>
      </c>
      <c r="T1294" s="1">
        <f t="shared" si="6"/>
        <v>9.583335937</v>
      </c>
      <c r="U1294" s="1">
        <f t="shared" si="7"/>
        <v>28.82997108</v>
      </c>
      <c r="V1294" s="1">
        <f t="shared" si="8"/>
        <v>0.1186481841</v>
      </c>
      <c r="W1294" s="1">
        <f t="shared" si="9"/>
        <v>2.911244995</v>
      </c>
      <c r="X1294" s="1">
        <f t="shared" si="10"/>
        <v>0.116025831</v>
      </c>
      <c r="Y1294" s="1">
        <f t="shared" si="11"/>
        <v>0.07274692505</v>
      </c>
      <c r="Z1294" s="1">
        <f t="shared" si="12"/>
        <v>321.5182339</v>
      </c>
      <c r="AA1294" s="1">
        <f t="shared" si="13"/>
        <v>32.30354978</v>
      </c>
      <c r="AB1294" s="1">
        <f t="shared" si="14"/>
        <v>31.59585333</v>
      </c>
      <c r="AC1294" s="1">
        <f t="shared" si="15"/>
        <v>4.666935067</v>
      </c>
      <c r="AD1294" s="1">
        <f t="shared" si="16"/>
        <v>59.94259788</v>
      </c>
      <c r="AE1294" s="1">
        <f t="shared" si="17"/>
        <v>2.707857771</v>
      </c>
      <c r="AF1294" s="1">
        <f t="shared" si="18"/>
        <v>4.517418107</v>
      </c>
      <c r="AG1294" s="1">
        <f t="shared" si="19"/>
        <v>1.959077296</v>
      </c>
      <c r="AH1294" s="1">
        <f t="shared" si="20"/>
        <v>-105.1069849</v>
      </c>
      <c r="AI1294" s="1">
        <f t="shared" si="21"/>
        <v>-89.83668272</v>
      </c>
      <c r="AJ1294" s="1">
        <f t="shared" si="22"/>
        <v>-6.950783482</v>
      </c>
      <c r="AK1294" s="1">
        <f t="shared" si="23"/>
        <v>119.6237828</v>
      </c>
      <c r="AL1294" s="1">
        <f t="shared" si="24"/>
        <v>41.72569035</v>
      </c>
      <c r="AM1294" s="1">
        <f t="shared" si="25"/>
        <v>2.377202403</v>
      </c>
      <c r="AN1294" s="1">
        <f t="shared" si="26"/>
        <v>13.67239988</v>
      </c>
      <c r="AO1294" s="1">
        <v>376.9303102301647</v>
      </c>
      <c r="AP1294" s="1">
        <v>334.6551999999999</v>
      </c>
      <c r="AQ1294" s="1">
        <v>4.905769974819605</v>
      </c>
      <c r="AR1294" s="1">
        <v>66.3324592731805</v>
      </c>
      <c r="AS1294" s="1">
        <f t="shared" si="27"/>
        <v>2.383378341</v>
      </c>
      <c r="AT1294" s="1">
        <v>24.56163784102499</v>
      </c>
      <c r="AU1294" s="1">
        <v>27.3425284848485</v>
      </c>
      <c r="AV1294" s="1">
        <v>2.603867868011432E-5</v>
      </c>
      <c r="AW1294" s="1">
        <v>80.63858576887375</v>
      </c>
      <c r="AX1294" s="1">
        <v>181.0</v>
      </c>
      <c r="AY1294" s="1">
        <v>36.0</v>
      </c>
      <c r="AZ1294" s="1">
        <f t="shared" si="28"/>
        <v>1</v>
      </c>
      <c r="BA1294" s="1">
        <f t="shared" si="29"/>
        <v>0</v>
      </c>
      <c r="BB1294" s="1">
        <f t="shared" si="30"/>
        <v>51634.80801</v>
      </c>
      <c r="BC1294" s="1">
        <f t="shared" si="31"/>
        <v>2000.016667</v>
      </c>
      <c r="BD1294" s="1">
        <f t="shared" si="32"/>
        <v>1681.213779</v>
      </c>
      <c r="BE1294" s="1">
        <f t="shared" si="33"/>
        <v>0.8405998846</v>
      </c>
      <c r="BF1294" s="1">
        <f t="shared" si="34"/>
        <v>0.1607577773</v>
      </c>
      <c r="BG1294" s="1">
        <v>6.0</v>
      </c>
      <c r="BH1294" s="1">
        <v>0.5</v>
      </c>
      <c r="BI1294" s="1" t="s">
        <v>347</v>
      </c>
      <c r="BJ1294" s="1">
        <v>2.0</v>
      </c>
      <c r="BK1294" s="1" t="b">
        <v>1</v>
      </c>
      <c r="BL1294" s="1">
        <v>1.659891521433333E9</v>
      </c>
      <c r="BM1294" s="1">
        <v>291.0421333333333</v>
      </c>
      <c r="BN1294" s="1">
        <v>341.9286</v>
      </c>
      <c r="BO1294" s="1">
        <v>27.33616</v>
      </c>
      <c r="BP1294" s="1">
        <v>24.56229333333334</v>
      </c>
      <c r="BQ1294" s="1">
        <v>289.8838666666667</v>
      </c>
      <c r="BR1294" s="1">
        <v>27.33184</v>
      </c>
      <c r="BS1294" s="1">
        <v>500.1434666666667</v>
      </c>
      <c r="BT1294" s="1">
        <v>98.95771333333333</v>
      </c>
      <c r="BU1294" s="1">
        <v>0.1000098666666667</v>
      </c>
      <c r="BV1294" s="1">
        <v>31.02346666666666</v>
      </c>
      <c r="BW1294" s="1">
        <v>31.59585333333333</v>
      </c>
      <c r="BX1294" s="1">
        <v>999.8999999999999</v>
      </c>
      <c r="BY1294" s="1">
        <v>0.0</v>
      </c>
      <c r="BZ1294" s="1">
        <v>0.0</v>
      </c>
      <c r="CA1294" s="1">
        <v>10000.25333333333</v>
      </c>
      <c r="CB1294" s="1">
        <v>0.0</v>
      </c>
      <c r="CC1294" s="1">
        <v>1987.483333333333</v>
      </c>
      <c r="CD1294" s="1">
        <v>-50.88646000000001</v>
      </c>
      <c r="CE1294" s="1">
        <v>299.2216666666666</v>
      </c>
      <c r="CF1294" s="1">
        <v>350.5386</v>
      </c>
      <c r="CG1294" s="1">
        <v>2.773878</v>
      </c>
      <c r="CH1294" s="1">
        <v>341.9286</v>
      </c>
      <c r="CI1294" s="1">
        <v>24.56229333333334</v>
      </c>
      <c r="CJ1294" s="1">
        <v>2.705124666666667</v>
      </c>
      <c r="CK1294" s="1">
        <v>2.430626</v>
      </c>
      <c r="CL1294" s="1">
        <v>22.31627333333333</v>
      </c>
      <c r="CM1294" s="1">
        <v>20.56927333333334</v>
      </c>
      <c r="CN1294" s="1">
        <v>2000.016666666667</v>
      </c>
      <c r="CO1294" s="1">
        <v>0.9800030000000002</v>
      </c>
      <c r="CP1294" s="1">
        <v>0.01999723333333333</v>
      </c>
      <c r="CQ1294" s="1">
        <v>0.0</v>
      </c>
      <c r="CR1294" s="1">
        <v>2.832466666666667</v>
      </c>
      <c r="CS1294" s="1">
        <v>0.0</v>
      </c>
      <c r="CT1294" s="1">
        <v>16316.25333333333</v>
      </c>
      <c r="CU1294" s="1">
        <v>17412.48</v>
      </c>
      <c r="CV1294" s="1">
        <v>44.1166</v>
      </c>
      <c r="CW1294" s="1">
        <v>45.89980000000001</v>
      </c>
      <c r="CX1294" s="1">
        <v>44.2038</v>
      </c>
      <c r="CY1294" s="1">
        <v>43.90393333333334</v>
      </c>
      <c r="CZ1294" s="1">
        <v>44.062</v>
      </c>
      <c r="DA1294" s="1">
        <v>1960.025333333333</v>
      </c>
      <c r="DB1294" s="1">
        <v>39.99266666666667</v>
      </c>
      <c r="DC1294" s="1">
        <v>0.0</v>
      </c>
      <c r="DD1294" s="1">
        <v>1.6598915279E9</v>
      </c>
      <c r="DE1294" s="1">
        <v>0.0</v>
      </c>
      <c r="DF1294" s="1">
        <v>1.6598911131E9</v>
      </c>
      <c r="DG1294" s="1" t="s">
        <v>2706</v>
      </c>
      <c r="DH1294" s="1">
        <v>1.6598911126E9</v>
      </c>
      <c r="DI1294" s="1">
        <v>1.6598911131E9</v>
      </c>
      <c r="DJ1294" s="1">
        <v>29.0</v>
      </c>
      <c r="DK1294" s="1">
        <v>0.08</v>
      </c>
      <c r="DL1294" s="1">
        <v>-0.006</v>
      </c>
      <c r="DM1294" s="1">
        <v>1.387</v>
      </c>
      <c r="DN1294" s="1">
        <v>0.011</v>
      </c>
      <c r="DO1294" s="1">
        <v>400.0</v>
      </c>
      <c r="DP1294" s="1">
        <v>24.0</v>
      </c>
      <c r="DQ1294" s="1">
        <v>0.14</v>
      </c>
      <c r="DR1294" s="1">
        <v>0.05</v>
      </c>
      <c r="DS1294" s="1">
        <v>12.43373029848869</v>
      </c>
      <c r="DT1294" s="1">
        <v>10.14920424324412</v>
      </c>
      <c r="DU1294" s="1">
        <v>0.7359757163851015</v>
      </c>
      <c r="DV1294" s="1">
        <v>0.0</v>
      </c>
      <c r="DW1294" s="1">
        <v>-50.8365064516129</v>
      </c>
      <c r="DX1294" s="1">
        <v>-9.71954032258063</v>
      </c>
      <c r="DY1294" s="1">
        <v>0.742266758819698</v>
      </c>
      <c r="DZ1294" s="1">
        <v>0.0</v>
      </c>
      <c r="EA1294" s="1">
        <v>110.2770045766697</v>
      </c>
      <c r="EB1294" s="1">
        <v>145.9967684213868</v>
      </c>
      <c r="EC1294" s="1">
        <v>10.55959413980523</v>
      </c>
      <c r="ED1294" s="1">
        <v>0.0</v>
      </c>
      <c r="EE1294" s="1">
        <v>2.773001707317073</v>
      </c>
      <c r="EF1294" s="1">
        <v>0.02019386759582712</v>
      </c>
      <c r="EG1294" s="1">
        <v>0.00250973509673832</v>
      </c>
      <c r="EH1294" s="1">
        <v>1.0</v>
      </c>
      <c r="EI1294" s="1">
        <v>1.959527442966486</v>
      </c>
      <c r="EJ1294" s="1">
        <v>-0.0209359610427068</v>
      </c>
      <c r="EK1294" s="1">
        <v>0.002702031917388439</v>
      </c>
      <c r="EL1294" s="1">
        <v>1.0</v>
      </c>
      <c r="EM1294" s="1">
        <v>2.0</v>
      </c>
      <c r="EN1294" s="1">
        <v>5.0</v>
      </c>
      <c r="EO1294" s="1" t="s">
        <v>386</v>
      </c>
      <c r="EP1294" s="1">
        <v>2.94035</v>
      </c>
      <c r="EQ1294" s="1">
        <v>2.80101</v>
      </c>
      <c r="ER1294" s="1">
        <v>0.0742572</v>
      </c>
      <c r="ES1294" s="1">
        <v>0.0834728</v>
      </c>
      <c r="ET1294" s="1">
        <v>0.116921</v>
      </c>
      <c r="EU1294" s="1">
        <v>0.108464</v>
      </c>
      <c r="EV1294" s="1">
        <v>18909.9</v>
      </c>
      <c r="EW1294" s="1">
        <v>19628.8</v>
      </c>
      <c r="EX1294" s="1">
        <v>23768.7</v>
      </c>
      <c r="EY1294" s="1">
        <v>24938.8</v>
      </c>
      <c r="EZ1294" s="1">
        <v>33605.4</v>
      </c>
      <c r="FA1294" s="1">
        <v>35508.9</v>
      </c>
      <c r="FB1294" s="1">
        <v>43354.1</v>
      </c>
      <c r="FC1294" s="1">
        <v>46106.0</v>
      </c>
      <c r="FD1294" s="1">
        <v>1.5533</v>
      </c>
      <c r="FE1294" s="1">
        <v>1.78017</v>
      </c>
      <c r="FF1294" s="1">
        <v>0.0659153</v>
      </c>
      <c r="FG1294" s="1">
        <v>0.0</v>
      </c>
      <c r="FH1294" s="1">
        <v>30.4937</v>
      </c>
      <c r="FI1294" s="1">
        <v>999.9</v>
      </c>
      <c r="FJ1294" s="1">
        <v>46.7</v>
      </c>
      <c r="FK1294" s="1">
        <v>40.2</v>
      </c>
      <c r="FL1294" s="1">
        <v>35.3635</v>
      </c>
      <c r="FM1294" s="1">
        <v>63.4836</v>
      </c>
      <c r="FN1294" s="1">
        <v>25.5609</v>
      </c>
      <c r="FO1294" s="1">
        <v>1.0</v>
      </c>
      <c r="FP1294" s="1">
        <v>0.614195</v>
      </c>
      <c r="FQ1294" s="1">
        <v>4.06282</v>
      </c>
      <c r="FR1294" s="1">
        <v>20.2698</v>
      </c>
      <c r="FS1294" s="1">
        <v>5.21055</v>
      </c>
      <c r="FT1294" s="1">
        <v>11.9081</v>
      </c>
      <c r="FU1294" s="1">
        <v>5.0027</v>
      </c>
      <c r="FV1294" s="1">
        <v>3.2901</v>
      </c>
      <c r="FW1294" s="1">
        <v>9999.0</v>
      </c>
      <c r="FX1294" s="1">
        <v>9999.0</v>
      </c>
      <c r="FY1294" s="1">
        <v>9999.0</v>
      </c>
      <c r="FZ1294" s="1">
        <v>999.9</v>
      </c>
      <c r="GA1294" s="1">
        <v>1.85986</v>
      </c>
      <c r="GB1294" s="1">
        <v>1.85486</v>
      </c>
      <c r="GC1294" s="1">
        <v>1.85804</v>
      </c>
      <c r="GD1294" s="1">
        <v>1.85654</v>
      </c>
      <c r="GE1294" s="1">
        <v>1.85525</v>
      </c>
      <c r="GF1294" s="1">
        <v>1.85486</v>
      </c>
      <c r="GG1294" s="1">
        <v>1.85366</v>
      </c>
      <c r="GH1294" s="1">
        <v>1.85664</v>
      </c>
      <c r="GI1294" s="1">
        <v>0.0</v>
      </c>
      <c r="GJ1294" s="1">
        <v>0.0</v>
      </c>
      <c r="GK1294" s="1">
        <v>0.0</v>
      </c>
      <c r="GL1294" s="1">
        <v>0.0</v>
      </c>
      <c r="GM1294" s="1" t="s">
        <v>350</v>
      </c>
      <c r="GN1294" s="1" t="s">
        <v>351</v>
      </c>
      <c r="GO1294" s="1" t="s">
        <v>352</v>
      </c>
      <c r="GP1294" s="1" t="s">
        <v>352</v>
      </c>
      <c r="GQ1294" s="1" t="s">
        <v>352</v>
      </c>
      <c r="GR1294" s="1" t="s">
        <v>352</v>
      </c>
      <c r="GS1294" s="1">
        <v>0.0</v>
      </c>
      <c r="GT1294" s="1">
        <v>100.0</v>
      </c>
      <c r="GU1294" s="1">
        <v>100.0</v>
      </c>
      <c r="GV1294" s="1">
        <v>1.239</v>
      </c>
      <c r="GW1294" s="1">
        <v>0.0043</v>
      </c>
      <c r="GX1294" s="1">
        <v>0.3994493243891762</v>
      </c>
      <c r="GY1294" s="1">
        <v>0.003036990343597491</v>
      </c>
      <c r="GZ1294" s="1">
        <v>-1.538114387597119E-6</v>
      </c>
      <c r="HA1294" s="1">
        <v>3.390969119432733E-10</v>
      </c>
      <c r="HB1294" s="1">
        <v>-0.06682249457756877</v>
      </c>
      <c r="HC1294" s="1">
        <v>0.009762198319610341</v>
      </c>
      <c r="HD1294" s="1">
        <v>-3.338778216718564E-4</v>
      </c>
      <c r="HE1294" s="1">
        <v>2.632278881966732E-6</v>
      </c>
      <c r="HF1294" s="1">
        <v>6.0</v>
      </c>
      <c r="HG1294" s="1">
        <v>2134.0</v>
      </c>
      <c r="HH1294" s="1">
        <v>2.0</v>
      </c>
      <c r="HI1294" s="1">
        <v>31.0</v>
      </c>
      <c r="HJ1294" s="1">
        <v>6.9</v>
      </c>
      <c r="HK1294" s="1">
        <v>6.9</v>
      </c>
      <c r="HL1294" s="1">
        <v>1.03149</v>
      </c>
      <c r="HM1294" s="1">
        <v>2.3645</v>
      </c>
      <c r="HN1294" s="1">
        <v>1.4978</v>
      </c>
      <c r="HO1294" s="1">
        <v>2.30835</v>
      </c>
      <c r="HP1294" s="1">
        <v>1.54785</v>
      </c>
      <c r="HQ1294" s="1">
        <v>2.36206</v>
      </c>
      <c r="HR1294" s="1">
        <v>42.939</v>
      </c>
      <c r="HS1294" s="1">
        <v>13.5629</v>
      </c>
      <c r="HT1294" s="1">
        <v>18.0</v>
      </c>
      <c r="HU1294" s="1">
        <v>304.538</v>
      </c>
      <c r="HV1294" s="1">
        <v>465.222</v>
      </c>
      <c r="HW1294" s="1">
        <v>24.9696</v>
      </c>
      <c r="HX1294" s="1">
        <v>34.4809</v>
      </c>
      <c r="HY1294" s="1">
        <v>30.0002</v>
      </c>
      <c r="HZ1294" s="1">
        <v>34.3667</v>
      </c>
      <c r="IA1294" s="1">
        <v>34.4604</v>
      </c>
      <c r="IB1294" s="1">
        <v>20.7269</v>
      </c>
      <c r="IC1294" s="1">
        <v>30.548</v>
      </c>
      <c r="ID1294" s="1">
        <v>0.0</v>
      </c>
      <c r="IE1294" s="1">
        <v>24.9537</v>
      </c>
      <c r="IF1294" s="1">
        <v>411.986</v>
      </c>
      <c r="IG1294" s="1">
        <v>24.6095</v>
      </c>
      <c r="IH1294" s="1">
        <v>100.238</v>
      </c>
      <c r="II1294" s="1">
        <v>99.9199</v>
      </c>
      <c r="IJ1294" s="1" t="s">
        <v>1117</v>
      </c>
    </row>
    <row r="1295" ht="15.75" customHeight="1">
      <c r="A1295" s="1">
        <v>1279.0</v>
      </c>
      <c r="B1295" s="1">
        <v>1.6598915301E9</v>
      </c>
      <c r="C1295" s="1">
        <v>11273.0</v>
      </c>
      <c r="D1295" s="1" t="s">
        <v>2853</v>
      </c>
      <c r="E1295" s="1" t="s">
        <v>2854</v>
      </c>
      <c r="F1295" s="1">
        <v>1.0</v>
      </c>
      <c r="G1295" s="1" t="s">
        <v>2704</v>
      </c>
      <c r="H1295" s="1" t="s">
        <v>345</v>
      </c>
      <c r="I1295" s="1" t="s">
        <v>1102</v>
      </c>
      <c r="J1295" s="1" t="s">
        <v>1103</v>
      </c>
      <c r="K1295" s="1" t="s">
        <v>1104</v>
      </c>
      <c r="L1295" s="1" t="s">
        <v>2705</v>
      </c>
      <c r="M1295" s="1" t="s">
        <v>346</v>
      </c>
      <c r="N1295" s="1">
        <v>1.659891522466666E9</v>
      </c>
      <c r="O1295" s="1">
        <f t="shared" si="1"/>
        <v>0.00238407532</v>
      </c>
      <c r="P1295" s="1">
        <f t="shared" si="2"/>
        <v>2.38407532</v>
      </c>
      <c r="Q1295" s="1">
        <f t="shared" si="3"/>
        <v>13.83276111</v>
      </c>
      <c r="R1295" s="1">
        <f t="shared" si="4"/>
        <v>296.0191333</v>
      </c>
      <c r="S1295" s="1">
        <f t="shared" si="5"/>
        <v>99.5045416</v>
      </c>
      <c r="T1295" s="1">
        <f t="shared" si="6"/>
        <v>9.856680693</v>
      </c>
      <c r="U1295" s="1">
        <f t="shared" si="7"/>
        <v>29.32294375</v>
      </c>
      <c r="V1295" s="1">
        <f t="shared" si="8"/>
        <v>0.1187193573</v>
      </c>
      <c r="W1295" s="1">
        <f t="shared" si="9"/>
        <v>2.911191943</v>
      </c>
      <c r="X1295" s="1">
        <f t="shared" si="10"/>
        <v>0.1160938479</v>
      </c>
      <c r="Y1295" s="1">
        <f t="shared" si="11"/>
        <v>0.07278971044</v>
      </c>
      <c r="Z1295" s="1">
        <f t="shared" si="12"/>
        <v>321.5160373</v>
      </c>
      <c r="AA1295" s="1">
        <f t="shared" si="13"/>
        <v>32.30259068</v>
      </c>
      <c r="AB1295" s="1">
        <f t="shared" si="14"/>
        <v>31.59388667</v>
      </c>
      <c r="AC1295" s="1">
        <f t="shared" si="15"/>
        <v>4.666414053</v>
      </c>
      <c r="AD1295" s="1">
        <f t="shared" si="16"/>
        <v>59.94643724</v>
      </c>
      <c r="AE1295" s="1">
        <f t="shared" si="17"/>
        <v>2.707909769</v>
      </c>
      <c r="AF1295" s="1">
        <f t="shared" si="18"/>
        <v>4.517215523</v>
      </c>
      <c r="AG1295" s="1">
        <f t="shared" si="19"/>
        <v>1.958504284</v>
      </c>
      <c r="AH1295" s="1">
        <f t="shared" si="20"/>
        <v>-105.1377216</v>
      </c>
      <c r="AI1295" s="1">
        <f t="shared" si="21"/>
        <v>-89.64984674</v>
      </c>
      <c r="AJ1295" s="1">
        <f t="shared" si="22"/>
        <v>-6.936359975</v>
      </c>
      <c r="AK1295" s="1">
        <f t="shared" si="23"/>
        <v>119.792109</v>
      </c>
      <c r="AL1295" s="1">
        <f t="shared" si="24"/>
        <v>41.86517924</v>
      </c>
      <c r="AM1295" s="1">
        <f t="shared" si="25"/>
        <v>2.377711308</v>
      </c>
      <c r="AN1295" s="1">
        <f t="shared" si="26"/>
        <v>13.83276111</v>
      </c>
      <c r="AO1295" s="1">
        <v>381.8258838580687</v>
      </c>
      <c r="AP1295" s="1">
        <v>339.5026848484848</v>
      </c>
      <c r="AQ1295" s="1">
        <v>4.877024140057533</v>
      </c>
      <c r="AR1295" s="1">
        <v>66.3324592731805</v>
      </c>
      <c r="AS1295" s="1">
        <f t="shared" si="27"/>
        <v>2.38407532</v>
      </c>
      <c r="AT1295" s="1">
        <v>24.56168730880204</v>
      </c>
      <c r="AU1295" s="1">
        <v>27.34335696969696</v>
      </c>
      <c r="AV1295" s="1">
        <v>3.126885133224242E-5</v>
      </c>
      <c r="AW1295" s="1">
        <v>80.63858576887375</v>
      </c>
      <c r="AX1295" s="1">
        <v>181.0</v>
      </c>
      <c r="AY1295" s="1">
        <v>36.0</v>
      </c>
      <c r="AZ1295" s="1">
        <f t="shared" si="28"/>
        <v>1</v>
      </c>
      <c r="BA1295" s="1">
        <f t="shared" si="29"/>
        <v>0</v>
      </c>
      <c r="BB1295" s="1">
        <f t="shared" si="30"/>
        <v>51633.43623</v>
      </c>
      <c r="BC1295" s="1">
        <f t="shared" si="31"/>
        <v>2000.002667</v>
      </c>
      <c r="BD1295" s="1">
        <f t="shared" si="32"/>
        <v>1681.202039</v>
      </c>
      <c r="BE1295" s="1">
        <f t="shared" si="33"/>
        <v>0.8405998986</v>
      </c>
      <c r="BF1295" s="1">
        <f t="shared" si="34"/>
        <v>0.1607578043</v>
      </c>
      <c r="BG1295" s="1">
        <v>6.0</v>
      </c>
      <c r="BH1295" s="1">
        <v>0.5</v>
      </c>
      <c r="BI1295" s="1" t="s">
        <v>347</v>
      </c>
      <c r="BJ1295" s="1">
        <v>2.0</v>
      </c>
      <c r="BK1295" s="1" t="b">
        <v>1</v>
      </c>
      <c r="BL1295" s="1">
        <v>1.659891522466666E9</v>
      </c>
      <c r="BM1295" s="1">
        <v>296.0191333333333</v>
      </c>
      <c r="BN1295" s="1">
        <v>347.0873333333333</v>
      </c>
      <c r="BO1295" s="1">
        <v>27.33672</v>
      </c>
      <c r="BP1295" s="1">
        <v>24.56226</v>
      </c>
      <c r="BQ1295" s="1">
        <v>294.8498</v>
      </c>
      <c r="BR1295" s="1">
        <v>27.3324</v>
      </c>
      <c r="BS1295" s="1">
        <v>500.1432666666666</v>
      </c>
      <c r="BT1295" s="1">
        <v>98.95759333333335</v>
      </c>
      <c r="BU1295" s="1">
        <v>0.1000027733333333</v>
      </c>
      <c r="BV1295" s="1">
        <v>31.02267999999999</v>
      </c>
      <c r="BW1295" s="1">
        <v>31.59388666666667</v>
      </c>
      <c r="BX1295" s="1">
        <v>999.8999999999999</v>
      </c>
      <c r="BY1295" s="1">
        <v>0.0</v>
      </c>
      <c r="BZ1295" s="1">
        <v>0.0</v>
      </c>
      <c r="CA1295" s="1">
        <v>9999.962</v>
      </c>
      <c r="CB1295" s="1">
        <v>0.0</v>
      </c>
      <c r="CC1295" s="1">
        <v>1986.770666666667</v>
      </c>
      <c r="CD1295" s="1">
        <v>-51.06822666666667</v>
      </c>
      <c r="CE1295" s="1">
        <v>304.3386666666667</v>
      </c>
      <c r="CF1295" s="1">
        <v>355.8272666666667</v>
      </c>
      <c r="CG1295" s="1">
        <v>2.774468666666667</v>
      </c>
      <c r="CH1295" s="1">
        <v>347.0873333333333</v>
      </c>
      <c r="CI1295" s="1">
        <v>24.56226</v>
      </c>
      <c r="CJ1295" s="1">
        <v>2.705177333333333</v>
      </c>
      <c r="CK1295" s="1">
        <v>2.430620666666667</v>
      </c>
      <c r="CL1295" s="1">
        <v>22.31658666666667</v>
      </c>
      <c r="CM1295" s="1">
        <v>20.56923333333333</v>
      </c>
      <c r="CN1295" s="1">
        <v>2000.002666666667</v>
      </c>
      <c r="CO1295" s="1">
        <v>0.9800028000000002</v>
      </c>
      <c r="CP1295" s="1">
        <v>0.01999742666666667</v>
      </c>
      <c r="CQ1295" s="1">
        <v>0.0</v>
      </c>
      <c r="CR1295" s="1">
        <v>2.8834</v>
      </c>
      <c r="CS1295" s="1">
        <v>0.0</v>
      </c>
      <c r="CT1295" s="1">
        <v>16310.98</v>
      </c>
      <c r="CU1295" s="1">
        <v>17412.35333333333</v>
      </c>
      <c r="CV1295" s="1">
        <v>44.1208</v>
      </c>
      <c r="CW1295" s="1">
        <v>45.90393333333334</v>
      </c>
      <c r="CX1295" s="1">
        <v>44.1996</v>
      </c>
      <c r="CY1295" s="1">
        <v>43.90806666666667</v>
      </c>
      <c r="CZ1295" s="1">
        <v>44.062</v>
      </c>
      <c r="DA1295" s="1">
        <v>1960.011333333333</v>
      </c>
      <c r="DB1295" s="1">
        <v>39.99333333333334</v>
      </c>
      <c r="DC1295" s="1">
        <v>0.0</v>
      </c>
      <c r="DD1295" s="1">
        <v>1.6598915291E9</v>
      </c>
      <c r="DE1295" s="1">
        <v>0.0</v>
      </c>
      <c r="DF1295" s="1">
        <v>1.6598911131E9</v>
      </c>
      <c r="DG1295" s="1" t="s">
        <v>2706</v>
      </c>
      <c r="DH1295" s="1">
        <v>1.6598911126E9</v>
      </c>
      <c r="DI1295" s="1">
        <v>1.6598911131E9</v>
      </c>
      <c r="DJ1295" s="1">
        <v>29.0</v>
      </c>
      <c r="DK1295" s="1">
        <v>0.08</v>
      </c>
      <c r="DL1295" s="1">
        <v>-0.006</v>
      </c>
      <c r="DM1295" s="1">
        <v>1.387</v>
      </c>
      <c r="DN1295" s="1">
        <v>0.011</v>
      </c>
      <c r="DO1295" s="1">
        <v>400.0</v>
      </c>
      <c r="DP1295" s="1">
        <v>24.0</v>
      </c>
      <c r="DQ1295" s="1">
        <v>0.14</v>
      </c>
      <c r="DR1295" s="1">
        <v>0.05</v>
      </c>
      <c r="DS1295" s="1">
        <v>12.60301589650842</v>
      </c>
      <c r="DT1295" s="1">
        <v>9.945894384080178</v>
      </c>
      <c r="DU1295" s="1">
        <v>0.7206376028014507</v>
      </c>
      <c r="DV1295" s="1">
        <v>0.0</v>
      </c>
      <c r="DW1295" s="1">
        <v>-51.01055806451613</v>
      </c>
      <c r="DX1295" s="1">
        <v>-9.159982258064362</v>
      </c>
      <c r="DY1295" s="1">
        <v>0.6972414168727397</v>
      </c>
      <c r="DZ1295" s="1">
        <v>0.0</v>
      </c>
      <c r="EA1295" s="1">
        <v>112.7388004721542</v>
      </c>
      <c r="EB1295" s="1">
        <v>150.6672558605825</v>
      </c>
      <c r="EC1295" s="1">
        <v>10.89393685372922</v>
      </c>
      <c r="ED1295" s="1">
        <v>0.0</v>
      </c>
      <c r="EE1295" s="1">
        <v>2.773517073170732</v>
      </c>
      <c r="EF1295" s="1">
        <v>0.02530662020905605</v>
      </c>
      <c r="EG1295" s="1">
        <v>0.003064806717259405</v>
      </c>
      <c r="EH1295" s="1">
        <v>1.0</v>
      </c>
      <c r="EI1295" s="1">
        <v>1.959017473555919</v>
      </c>
      <c r="EJ1295" s="1">
        <v>-0.03653592664075955</v>
      </c>
      <c r="EK1295" s="1">
        <v>0.003502569002558163</v>
      </c>
      <c r="EL1295" s="1">
        <v>1.0</v>
      </c>
      <c r="EM1295" s="1">
        <v>2.0</v>
      </c>
      <c r="EN1295" s="1">
        <v>5.0</v>
      </c>
      <c r="EO1295" s="1" t="s">
        <v>386</v>
      </c>
      <c r="EP1295" s="1">
        <v>2.94023</v>
      </c>
      <c r="EQ1295" s="1">
        <v>2.80101</v>
      </c>
      <c r="ER1295" s="1">
        <v>0.0751147</v>
      </c>
      <c r="ES1295" s="1">
        <v>0.0843515</v>
      </c>
      <c r="ET1295" s="1">
        <v>0.116921</v>
      </c>
      <c r="EU1295" s="1">
        <v>0.108466</v>
      </c>
      <c r="EV1295" s="1">
        <v>18892.5</v>
      </c>
      <c r="EW1295" s="1">
        <v>19609.8</v>
      </c>
      <c r="EX1295" s="1">
        <v>23768.8</v>
      </c>
      <c r="EY1295" s="1">
        <v>24938.6</v>
      </c>
      <c r="EZ1295" s="1">
        <v>33605.4</v>
      </c>
      <c r="FA1295" s="1">
        <v>35508.7</v>
      </c>
      <c r="FB1295" s="1">
        <v>43354.0</v>
      </c>
      <c r="FC1295" s="1">
        <v>46105.8</v>
      </c>
      <c r="FD1295" s="1">
        <v>1.55325</v>
      </c>
      <c r="FE1295" s="1">
        <v>1.7802</v>
      </c>
      <c r="FF1295" s="1">
        <v>0.0657104</v>
      </c>
      <c r="FG1295" s="1">
        <v>0.0</v>
      </c>
      <c r="FH1295" s="1">
        <v>30.4949</v>
      </c>
      <c r="FI1295" s="1">
        <v>999.9</v>
      </c>
      <c r="FJ1295" s="1">
        <v>46.7</v>
      </c>
      <c r="FK1295" s="1">
        <v>40.2</v>
      </c>
      <c r="FL1295" s="1">
        <v>35.361</v>
      </c>
      <c r="FM1295" s="1">
        <v>63.5636</v>
      </c>
      <c r="FN1295" s="1">
        <v>26.5705</v>
      </c>
      <c r="FO1295" s="1">
        <v>1.0</v>
      </c>
      <c r="FP1295" s="1">
        <v>0.614205</v>
      </c>
      <c r="FQ1295" s="1">
        <v>4.06469</v>
      </c>
      <c r="FR1295" s="1">
        <v>20.2697</v>
      </c>
      <c r="FS1295" s="1">
        <v>5.21085</v>
      </c>
      <c r="FT1295" s="1">
        <v>11.908</v>
      </c>
      <c r="FU1295" s="1">
        <v>5.0027</v>
      </c>
      <c r="FV1295" s="1">
        <v>3.2901</v>
      </c>
      <c r="FW1295" s="1">
        <v>9999.0</v>
      </c>
      <c r="FX1295" s="1">
        <v>9999.0</v>
      </c>
      <c r="FY1295" s="1">
        <v>9999.0</v>
      </c>
      <c r="FZ1295" s="1">
        <v>999.9</v>
      </c>
      <c r="GA1295" s="1">
        <v>1.85986</v>
      </c>
      <c r="GB1295" s="1">
        <v>1.85486</v>
      </c>
      <c r="GC1295" s="1">
        <v>1.85804</v>
      </c>
      <c r="GD1295" s="1">
        <v>1.85654</v>
      </c>
      <c r="GE1295" s="1">
        <v>1.85525</v>
      </c>
      <c r="GF1295" s="1">
        <v>1.85485</v>
      </c>
      <c r="GG1295" s="1">
        <v>1.85366</v>
      </c>
      <c r="GH1295" s="1">
        <v>1.85663</v>
      </c>
      <c r="GI1295" s="1">
        <v>0.0</v>
      </c>
      <c r="GJ1295" s="1">
        <v>0.0</v>
      </c>
      <c r="GK1295" s="1">
        <v>0.0</v>
      </c>
      <c r="GL1295" s="1">
        <v>0.0</v>
      </c>
      <c r="GM1295" s="1" t="s">
        <v>350</v>
      </c>
      <c r="GN1295" s="1" t="s">
        <v>351</v>
      </c>
      <c r="GO1295" s="1" t="s">
        <v>352</v>
      </c>
      <c r="GP1295" s="1" t="s">
        <v>352</v>
      </c>
      <c r="GQ1295" s="1" t="s">
        <v>352</v>
      </c>
      <c r="GR1295" s="1" t="s">
        <v>352</v>
      </c>
      <c r="GS1295" s="1">
        <v>0.0</v>
      </c>
      <c r="GT1295" s="1">
        <v>100.0</v>
      </c>
      <c r="GU1295" s="1">
        <v>100.0</v>
      </c>
      <c r="GV1295" s="1">
        <v>1.249</v>
      </c>
      <c r="GW1295" s="1">
        <v>0.0043</v>
      </c>
      <c r="GX1295" s="1">
        <v>0.3994493243891762</v>
      </c>
      <c r="GY1295" s="1">
        <v>0.003036990343597491</v>
      </c>
      <c r="GZ1295" s="1">
        <v>-1.538114387597119E-6</v>
      </c>
      <c r="HA1295" s="1">
        <v>3.390969119432733E-10</v>
      </c>
      <c r="HB1295" s="1">
        <v>-0.06682249457756877</v>
      </c>
      <c r="HC1295" s="1">
        <v>0.009762198319610341</v>
      </c>
      <c r="HD1295" s="1">
        <v>-3.338778216718564E-4</v>
      </c>
      <c r="HE1295" s="1">
        <v>2.632278881966732E-6</v>
      </c>
      <c r="HF1295" s="1">
        <v>6.0</v>
      </c>
      <c r="HG1295" s="1">
        <v>2134.0</v>
      </c>
      <c r="HH1295" s="1">
        <v>2.0</v>
      </c>
      <c r="HI1295" s="1">
        <v>31.0</v>
      </c>
      <c r="HJ1295" s="1">
        <v>7.0</v>
      </c>
      <c r="HK1295" s="1">
        <v>7.0</v>
      </c>
      <c r="HL1295" s="1">
        <v>1.0376</v>
      </c>
      <c r="HM1295" s="1">
        <v>2.34741</v>
      </c>
      <c r="HN1295" s="1">
        <v>1.4978</v>
      </c>
      <c r="HO1295" s="1">
        <v>2.30957</v>
      </c>
      <c r="HP1295" s="1">
        <v>1.54785</v>
      </c>
      <c r="HQ1295" s="1">
        <v>2.42798</v>
      </c>
      <c r="HR1295" s="1">
        <v>42.939</v>
      </c>
      <c r="HS1295" s="1">
        <v>13.5541</v>
      </c>
      <c r="HT1295" s="1">
        <v>18.0</v>
      </c>
      <c r="HU1295" s="1">
        <v>304.516</v>
      </c>
      <c r="HV1295" s="1">
        <v>465.239</v>
      </c>
      <c r="HW1295" s="1">
        <v>24.9658</v>
      </c>
      <c r="HX1295" s="1">
        <v>34.481</v>
      </c>
      <c r="HY1295" s="1">
        <v>30.0002</v>
      </c>
      <c r="HZ1295" s="1">
        <v>34.3667</v>
      </c>
      <c r="IA1295" s="1">
        <v>34.4604</v>
      </c>
      <c r="IB1295" s="1">
        <v>20.9688</v>
      </c>
      <c r="IC1295" s="1">
        <v>30.548</v>
      </c>
      <c r="ID1295" s="1">
        <v>0.0</v>
      </c>
      <c r="IE1295" s="1">
        <v>24.9537</v>
      </c>
      <c r="IF1295" s="1">
        <v>422.009</v>
      </c>
      <c r="IG1295" s="1">
        <v>24.6095</v>
      </c>
      <c r="IH1295" s="1">
        <v>100.238</v>
      </c>
      <c r="II1295" s="1">
        <v>99.9193</v>
      </c>
      <c r="IJ1295" s="1" t="s">
        <v>1117</v>
      </c>
    </row>
    <row r="1296" ht="15.75" customHeight="1">
      <c r="A1296" s="1">
        <v>1280.0</v>
      </c>
      <c r="B1296" s="1">
        <v>1.6598915311E9</v>
      </c>
      <c r="C1296" s="1">
        <v>11274.0</v>
      </c>
      <c r="D1296" s="1" t="s">
        <v>2855</v>
      </c>
      <c r="E1296" s="1" t="s">
        <v>2856</v>
      </c>
      <c r="F1296" s="1">
        <v>1.0</v>
      </c>
      <c r="G1296" s="1" t="s">
        <v>2704</v>
      </c>
      <c r="H1296" s="1" t="s">
        <v>345</v>
      </c>
      <c r="I1296" s="1" t="s">
        <v>1102</v>
      </c>
      <c r="J1296" s="1" t="s">
        <v>1103</v>
      </c>
      <c r="K1296" s="1" t="s">
        <v>1104</v>
      </c>
      <c r="L1296" s="1" t="s">
        <v>2705</v>
      </c>
      <c r="M1296" s="1" t="s">
        <v>346</v>
      </c>
      <c r="N1296" s="1">
        <v>1.6598915235E9</v>
      </c>
      <c r="O1296" s="1">
        <f t="shared" si="1"/>
        <v>0.002384546425</v>
      </c>
      <c r="P1296" s="1">
        <f t="shared" si="2"/>
        <v>2.384546425</v>
      </c>
      <c r="Q1296" s="1">
        <f t="shared" si="3"/>
        <v>14.08531327</v>
      </c>
      <c r="R1296" s="1">
        <f t="shared" si="4"/>
        <v>300.9873333</v>
      </c>
      <c r="S1296" s="1">
        <f t="shared" si="5"/>
        <v>101.0076879</v>
      </c>
      <c r="T1296" s="1">
        <f t="shared" si="6"/>
        <v>10.00556433</v>
      </c>
      <c r="U1296" s="1">
        <f t="shared" si="7"/>
        <v>29.81503873</v>
      </c>
      <c r="V1296" s="1">
        <f t="shared" si="8"/>
        <v>0.1187871926</v>
      </c>
      <c r="W1296" s="1">
        <f t="shared" si="9"/>
        <v>2.91099319</v>
      </c>
      <c r="X1296" s="1">
        <f t="shared" si="10"/>
        <v>0.1161585426</v>
      </c>
      <c r="Y1296" s="1">
        <f t="shared" si="11"/>
        <v>0.072830418</v>
      </c>
      <c r="Z1296" s="1">
        <f t="shared" si="12"/>
        <v>321.5170627</v>
      </c>
      <c r="AA1296" s="1">
        <f t="shared" si="13"/>
        <v>32.30178234</v>
      </c>
      <c r="AB1296" s="1">
        <f t="shared" si="14"/>
        <v>31.59143333</v>
      </c>
      <c r="AC1296" s="1">
        <f t="shared" si="15"/>
        <v>4.665764181</v>
      </c>
      <c r="AD1296" s="1">
        <f t="shared" si="16"/>
        <v>59.95020717</v>
      </c>
      <c r="AE1296" s="1">
        <f t="shared" si="17"/>
        <v>2.707960678</v>
      </c>
      <c r="AF1296" s="1">
        <f t="shared" si="18"/>
        <v>4.51701638</v>
      </c>
      <c r="AG1296" s="1">
        <f t="shared" si="19"/>
        <v>1.957803504</v>
      </c>
      <c r="AH1296" s="1">
        <f t="shared" si="20"/>
        <v>-105.1584974</v>
      </c>
      <c r="AI1296" s="1">
        <f t="shared" si="21"/>
        <v>-89.38007125</v>
      </c>
      <c r="AJ1296" s="1">
        <f t="shared" si="22"/>
        <v>-6.915849122</v>
      </c>
      <c r="AK1296" s="1">
        <f t="shared" si="23"/>
        <v>120.062645</v>
      </c>
      <c r="AL1296" s="1">
        <f t="shared" si="24"/>
        <v>42.01822961</v>
      </c>
      <c r="AM1296" s="1">
        <f t="shared" si="25"/>
        <v>2.378341444</v>
      </c>
      <c r="AN1296" s="1">
        <f t="shared" si="26"/>
        <v>14.08531327</v>
      </c>
      <c r="AO1296" s="1">
        <v>386.8871011707503</v>
      </c>
      <c r="AP1296" s="1">
        <v>344.3515636363636</v>
      </c>
      <c r="AQ1296" s="1">
        <v>4.858085512611733</v>
      </c>
      <c r="AR1296" s="1">
        <v>66.3324592731805</v>
      </c>
      <c r="AS1296" s="1">
        <f t="shared" si="27"/>
        <v>2.384546425</v>
      </c>
      <c r="AT1296" s="1">
        <v>24.56154178693606</v>
      </c>
      <c r="AU1296" s="1">
        <v>27.34379515151514</v>
      </c>
      <c r="AV1296" s="1">
        <v>2.562350599395624E-5</v>
      </c>
      <c r="AW1296" s="1">
        <v>80.63858576887375</v>
      </c>
      <c r="AX1296" s="1">
        <v>181.0</v>
      </c>
      <c r="AY1296" s="1">
        <v>36.0</v>
      </c>
      <c r="AZ1296" s="1">
        <f t="shared" si="28"/>
        <v>1</v>
      </c>
      <c r="BA1296" s="1">
        <f t="shared" si="29"/>
        <v>0</v>
      </c>
      <c r="BB1296" s="1">
        <f t="shared" si="30"/>
        <v>51627.93479</v>
      </c>
      <c r="BC1296" s="1">
        <f t="shared" si="31"/>
        <v>2000.009333</v>
      </c>
      <c r="BD1296" s="1">
        <f t="shared" si="32"/>
        <v>1681.207619</v>
      </c>
      <c r="BE1296" s="1">
        <f t="shared" si="33"/>
        <v>0.8405998866</v>
      </c>
      <c r="BF1296" s="1">
        <f t="shared" si="34"/>
        <v>0.1607577811</v>
      </c>
      <c r="BG1296" s="1">
        <v>6.0</v>
      </c>
      <c r="BH1296" s="1">
        <v>0.5</v>
      </c>
      <c r="BI1296" s="1" t="s">
        <v>347</v>
      </c>
      <c r="BJ1296" s="1">
        <v>2.0</v>
      </c>
      <c r="BK1296" s="1" t="b">
        <v>1</v>
      </c>
      <c r="BL1296" s="1">
        <v>1.6598915235E9</v>
      </c>
      <c r="BM1296" s="1">
        <v>300.9873333333334</v>
      </c>
      <c r="BN1296" s="1">
        <v>352.2535333333333</v>
      </c>
      <c r="BO1296" s="1">
        <v>27.33727333333334</v>
      </c>
      <c r="BP1296" s="1">
        <v>24.56208</v>
      </c>
      <c r="BQ1296" s="1">
        <v>299.807</v>
      </c>
      <c r="BR1296" s="1">
        <v>27.33295333333334</v>
      </c>
      <c r="BS1296" s="1">
        <v>500.1433333333334</v>
      </c>
      <c r="BT1296" s="1">
        <v>98.95746</v>
      </c>
      <c r="BU1296" s="1">
        <v>0.09999334</v>
      </c>
      <c r="BV1296" s="1">
        <v>31.02190666666667</v>
      </c>
      <c r="BW1296" s="1">
        <v>31.59143333333333</v>
      </c>
      <c r="BX1296" s="1">
        <v>999.8999999999999</v>
      </c>
      <c r="BY1296" s="1">
        <v>0.0</v>
      </c>
      <c r="BZ1296" s="1">
        <v>0.0</v>
      </c>
      <c r="CA1296" s="1">
        <v>9998.838666666668</v>
      </c>
      <c r="CB1296" s="1">
        <v>0.0</v>
      </c>
      <c r="CC1296" s="1">
        <v>1986.204666666667</v>
      </c>
      <c r="CD1296" s="1">
        <v>-51.26625333333334</v>
      </c>
      <c r="CE1296" s="1">
        <v>309.4466666666667</v>
      </c>
      <c r="CF1296" s="1">
        <v>361.1234666666667</v>
      </c>
      <c r="CG1296" s="1">
        <v>2.775194666666667</v>
      </c>
      <c r="CH1296" s="1">
        <v>352.2535333333333</v>
      </c>
      <c r="CI1296" s="1">
        <v>24.56208</v>
      </c>
      <c r="CJ1296" s="1">
        <v>2.705228</v>
      </c>
      <c r="CK1296" s="1">
        <v>2.4306</v>
      </c>
      <c r="CL1296" s="1">
        <v>22.31690000000001</v>
      </c>
      <c r="CM1296" s="1">
        <v>20.5691</v>
      </c>
      <c r="CN1296" s="1">
        <v>2000.009333333333</v>
      </c>
      <c r="CO1296" s="1">
        <v>0.9800030000000002</v>
      </c>
      <c r="CP1296" s="1">
        <v>0.01999723333333333</v>
      </c>
      <c r="CQ1296" s="1">
        <v>0.0</v>
      </c>
      <c r="CR1296" s="1">
        <v>2.819866666666667</v>
      </c>
      <c r="CS1296" s="1">
        <v>0.0</v>
      </c>
      <c r="CT1296" s="1">
        <v>16305.94</v>
      </c>
      <c r="CU1296" s="1">
        <v>17412.41333333333</v>
      </c>
      <c r="CV1296" s="1">
        <v>44.1208</v>
      </c>
      <c r="CW1296" s="1">
        <v>45.90806666666667</v>
      </c>
      <c r="CX1296" s="1">
        <v>44.2038</v>
      </c>
      <c r="CY1296" s="1">
        <v>43.9122</v>
      </c>
      <c r="CZ1296" s="1">
        <v>44.062</v>
      </c>
      <c r="DA1296" s="1">
        <v>1960.018666666667</v>
      </c>
      <c r="DB1296" s="1">
        <v>39.99266666666667</v>
      </c>
      <c r="DC1296" s="1">
        <v>0.0</v>
      </c>
      <c r="DD1296" s="1">
        <v>1.6598915303E9</v>
      </c>
      <c r="DE1296" s="1">
        <v>0.0</v>
      </c>
      <c r="DF1296" s="1">
        <v>1.6598911131E9</v>
      </c>
      <c r="DG1296" s="1" t="s">
        <v>2706</v>
      </c>
      <c r="DH1296" s="1">
        <v>1.6598911126E9</v>
      </c>
      <c r="DI1296" s="1">
        <v>1.6598911131E9</v>
      </c>
      <c r="DJ1296" s="1">
        <v>29.0</v>
      </c>
      <c r="DK1296" s="1">
        <v>0.08</v>
      </c>
      <c r="DL1296" s="1">
        <v>-0.006</v>
      </c>
      <c r="DM1296" s="1">
        <v>1.387</v>
      </c>
      <c r="DN1296" s="1">
        <v>0.011</v>
      </c>
      <c r="DO1296" s="1">
        <v>400.0</v>
      </c>
      <c r="DP1296" s="1">
        <v>24.0</v>
      </c>
      <c r="DQ1296" s="1">
        <v>0.14</v>
      </c>
      <c r="DR1296" s="1">
        <v>0.05</v>
      </c>
      <c r="DS1296" s="1">
        <v>12.60301589650842</v>
      </c>
      <c r="DT1296" s="1">
        <v>9.945894384080178</v>
      </c>
      <c r="DU1296" s="1">
        <v>0.7206376028014507</v>
      </c>
      <c r="DV1296" s="1">
        <v>0.0</v>
      </c>
      <c r="DW1296" s="1">
        <v>-51.01055806451613</v>
      </c>
      <c r="DX1296" s="1">
        <v>-9.159982258064362</v>
      </c>
      <c r="DY1296" s="1">
        <v>0.6972414168727397</v>
      </c>
      <c r="DZ1296" s="1">
        <v>0.0</v>
      </c>
      <c r="EA1296" s="1">
        <v>112.7388004721542</v>
      </c>
      <c r="EB1296" s="1">
        <v>150.6672558605825</v>
      </c>
      <c r="EC1296" s="1">
        <v>10.89393685372922</v>
      </c>
      <c r="ED1296" s="1">
        <v>0.0</v>
      </c>
      <c r="EE1296" s="1">
        <v>2.773517073170732</v>
      </c>
      <c r="EF1296" s="1">
        <v>0.02530662020905605</v>
      </c>
      <c r="EG1296" s="1">
        <v>0.003064806717259405</v>
      </c>
      <c r="EH1296" s="1">
        <v>1.0</v>
      </c>
      <c r="EI1296" s="1">
        <v>1.959017473555919</v>
      </c>
      <c r="EJ1296" s="1">
        <v>-0.03653592664075955</v>
      </c>
      <c r="EK1296" s="1">
        <v>0.003502569002558163</v>
      </c>
      <c r="EL1296" s="1">
        <v>1.0</v>
      </c>
      <c r="EM1296" s="1">
        <v>2.0</v>
      </c>
      <c r="EN1296" s="1">
        <v>5.0</v>
      </c>
      <c r="EO1296" s="1" t="s">
        <v>386</v>
      </c>
      <c r="EP1296" s="1">
        <v>2.9403</v>
      </c>
      <c r="EQ1296" s="1">
        <v>2.80097</v>
      </c>
      <c r="ER1296" s="1">
        <v>0.075968</v>
      </c>
      <c r="ES1296" s="1">
        <v>0.0852363</v>
      </c>
      <c r="ET1296" s="1">
        <v>0.116925</v>
      </c>
      <c r="EU1296" s="1">
        <v>0.108468</v>
      </c>
      <c r="EV1296" s="1">
        <v>18875.1</v>
      </c>
      <c r="EW1296" s="1">
        <v>19590.9</v>
      </c>
      <c r="EX1296" s="1">
        <v>23768.8</v>
      </c>
      <c r="EY1296" s="1">
        <v>24938.6</v>
      </c>
      <c r="EZ1296" s="1">
        <v>33605.3</v>
      </c>
      <c r="FA1296" s="1">
        <v>35508.6</v>
      </c>
      <c r="FB1296" s="1">
        <v>43354.0</v>
      </c>
      <c r="FC1296" s="1">
        <v>46105.7</v>
      </c>
      <c r="FD1296" s="1">
        <v>1.55332</v>
      </c>
      <c r="FE1296" s="1">
        <v>1.78015</v>
      </c>
      <c r="FF1296" s="1">
        <v>0.0656582</v>
      </c>
      <c r="FG1296" s="1">
        <v>0.0</v>
      </c>
      <c r="FH1296" s="1">
        <v>30.4956</v>
      </c>
      <c r="FI1296" s="1">
        <v>999.9</v>
      </c>
      <c r="FJ1296" s="1">
        <v>46.7</v>
      </c>
      <c r="FK1296" s="1">
        <v>40.2</v>
      </c>
      <c r="FL1296" s="1">
        <v>35.3668</v>
      </c>
      <c r="FM1296" s="1">
        <v>63.4936</v>
      </c>
      <c r="FN1296" s="1">
        <v>25.5569</v>
      </c>
      <c r="FO1296" s="1">
        <v>1.0</v>
      </c>
      <c r="FP1296" s="1">
        <v>0.614233</v>
      </c>
      <c r="FQ1296" s="1">
        <v>4.07048</v>
      </c>
      <c r="FR1296" s="1">
        <v>20.2696</v>
      </c>
      <c r="FS1296" s="1">
        <v>5.21085</v>
      </c>
      <c r="FT1296" s="1">
        <v>11.908</v>
      </c>
      <c r="FU1296" s="1">
        <v>5.0027</v>
      </c>
      <c r="FV1296" s="1">
        <v>3.29013</v>
      </c>
      <c r="FW1296" s="1">
        <v>9999.0</v>
      </c>
      <c r="FX1296" s="1">
        <v>9999.0</v>
      </c>
      <c r="FY1296" s="1">
        <v>9999.0</v>
      </c>
      <c r="FZ1296" s="1">
        <v>999.9</v>
      </c>
      <c r="GA1296" s="1">
        <v>1.85985</v>
      </c>
      <c r="GB1296" s="1">
        <v>1.85486</v>
      </c>
      <c r="GC1296" s="1">
        <v>1.85803</v>
      </c>
      <c r="GD1296" s="1">
        <v>1.85654</v>
      </c>
      <c r="GE1296" s="1">
        <v>1.85524</v>
      </c>
      <c r="GF1296" s="1">
        <v>1.85484</v>
      </c>
      <c r="GG1296" s="1">
        <v>1.85366</v>
      </c>
      <c r="GH1296" s="1">
        <v>1.85663</v>
      </c>
      <c r="GI1296" s="1">
        <v>0.0</v>
      </c>
      <c r="GJ1296" s="1">
        <v>0.0</v>
      </c>
      <c r="GK1296" s="1">
        <v>0.0</v>
      </c>
      <c r="GL1296" s="1">
        <v>0.0</v>
      </c>
      <c r="GM1296" s="1" t="s">
        <v>350</v>
      </c>
      <c r="GN1296" s="1" t="s">
        <v>351</v>
      </c>
      <c r="GO1296" s="1" t="s">
        <v>352</v>
      </c>
      <c r="GP1296" s="1" t="s">
        <v>352</v>
      </c>
      <c r="GQ1296" s="1" t="s">
        <v>352</v>
      </c>
      <c r="GR1296" s="1" t="s">
        <v>352</v>
      </c>
      <c r="GS1296" s="1">
        <v>0.0</v>
      </c>
      <c r="GT1296" s="1">
        <v>100.0</v>
      </c>
      <c r="GU1296" s="1">
        <v>100.0</v>
      </c>
      <c r="GV1296" s="1">
        <v>1.259</v>
      </c>
      <c r="GW1296" s="1">
        <v>0.0043</v>
      </c>
      <c r="GX1296" s="1">
        <v>0.3994493243891762</v>
      </c>
      <c r="GY1296" s="1">
        <v>0.003036990343597491</v>
      </c>
      <c r="GZ1296" s="1">
        <v>-1.538114387597119E-6</v>
      </c>
      <c r="HA1296" s="1">
        <v>3.390969119432733E-10</v>
      </c>
      <c r="HB1296" s="1">
        <v>-0.06682249457756877</v>
      </c>
      <c r="HC1296" s="1">
        <v>0.009762198319610341</v>
      </c>
      <c r="HD1296" s="1">
        <v>-3.338778216718564E-4</v>
      </c>
      <c r="HE1296" s="1">
        <v>2.632278881966732E-6</v>
      </c>
      <c r="HF1296" s="1">
        <v>6.0</v>
      </c>
      <c r="HG1296" s="1">
        <v>2134.0</v>
      </c>
      <c r="HH1296" s="1">
        <v>2.0</v>
      </c>
      <c r="HI1296" s="1">
        <v>31.0</v>
      </c>
      <c r="HJ1296" s="1">
        <v>7.0</v>
      </c>
      <c r="HK1296" s="1">
        <v>7.0</v>
      </c>
      <c r="HL1296" s="1">
        <v>1.05103</v>
      </c>
      <c r="HM1296" s="1">
        <v>2.36572</v>
      </c>
      <c r="HN1296" s="1">
        <v>1.4978</v>
      </c>
      <c r="HO1296" s="1">
        <v>2.30835</v>
      </c>
      <c r="HP1296" s="1">
        <v>1.54785</v>
      </c>
      <c r="HQ1296" s="1">
        <v>2.35474</v>
      </c>
      <c r="HR1296" s="1">
        <v>42.939</v>
      </c>
      <c r="HS1296" s="1">
        <v>13.5629</v>
      </c>
      <c r="HT1296" s="1">
        <v>18.0</v>
      </c>
      <c r="HU1296" s="1">
        <v>304.548</v>
      </c>
      <c r="HV1296" s="1">
        <v>465.206</v>
      </c>
      <c r="HW1296" s="1">
        <v>24.9624</v>
      </c>
      <c r="HX1296" s="1">
        <v>34.4817</v>
      </c>
      <c r="HY1296" s="1">
        <v>30.0002</v>
      </c>
      <c r="HZ1296" s="1">
        <v>34.3667</v>
      </c>
      <c r="IA1296" s="1">
        <v>34.4604</v>
      </c>
      <c r="IB1296" s="1">
        <v>21.125</v>
      </c>
      <c r="IC1296" s="1">
        <v>30.548</v>
      </c>
      <c r="ID1296" s="1">
        <v>0.0</v>
      </c>
      <c r="IE1296" s="1">
        <v>24.9537</v>
      </c>
      <c r="IF1296" s="1">
        <v>422.009</v>
      </c>
      <c r="IG1296" s="1">
        <v>24.6095</v>
      </c>
      <c r="IH1296" s="1">
        <v>100.238</v>
      </c>
      <c r="II1296" s="1">
        <v>99.9192</v>
      </c>
      <c r="IJ1296" s="1" t="s">
        <v>1117</v>
      </c>
    </row>
    <row r="1297" ht="15.75" customHeight="1">
      <c r="A1297" s="1">
        <v>1281.0</v>
      </c>
      <c r="B1297" s="1">
        <v>1.6598915321E9</v>
      </c>
      <c r="C1297" s="1">
        <v>11275.0</v>
      </c>
      <c r="D1297" s="1" t="s">
        <v>2857</v>
      </c>
      <c r="E1297" s="1" t="s">
        <v>2858</v>
      </c>
      <c r="F1297" s="1">
        <v>1.0</v>
      </c>
      <c r="G1297" s="1" t="s">
        <v>2704</v>
      </c>
      <c r="H1297" s="1" t="s">
        <v>345</v>
      </c>
      <c r="I1297" s="1" t="s">
        <v>1102</v>
      </c>
      <c r="J1297" s="1" t="s">
        <v>1103</v>
      </c>
      <c r="K1297" s="1" t="s">
        <v>1104</v>
      </c>
      <c r="L1297" s="1" t="s">
        <v>2705</v>
      </c>
      <c r="M1297" s="1" t="s">
        <v>346</v>
      </c>
      <c r="N1297" s="1">
        <v>1.659891524533333E9</v>
      </c>
      <c r="O1297" s="1">
        <f t="shared" si="1"/>
        <v>0.002385915701</v>
      </c>
      <c r="P1297" s="1">
        <f t="shared" si="2"/>
        <v>2.385915701</v>
      </c>
      <c r="Q1297" s="1">
        <f t="shared" si="3"/>
        <v>14.36871836</v>
      </c>
      <c r="R1297" s="1">
        <f t="shared" si="4"/>
        <v>305.9499333</v>
      </c>
      <c r="S1297" s="1">
        <f t="shared" si="5"/>
        <v>102.1674877</v>
      </c>
      <c r="T1297" s="1">
        <f t="shared" si="6"/>
        <v>10.12043841</v>
      </c>
      <c r="U1297" s="1">
        <f t="shared" si="7"/>
        <v>30.30658312</v>
      </c>
      <c r="V1297" s="1">
        <f t="shared" si="8"/>
        <v>0.1189017383</v>
      </c>
      <c r="W1297" s="1">
        <f t="shared" si="9"/>
        <v>2.910837324</v>
      </c>
      <c r="X1297" s="1">
        <f t="shared" si="10"/>
        <v>0.1162679391</v>
      </c>
      <c r="Y1297" s="1">
        <f t="shared" si="11"/>
        <v>0.07289923912</v>
      </c>
      <c r="Z1297" s="1">
        <f t="shared" si="12"/>
        <v>321.5172755</v>
      </c>
      <c r="AA1297" s="1">
        <f t="shared" si="13"/>
        <v>32.30068406</v>
      </c>
      <c r="AB1297" s="1">
        <f t="shared" si="14"/>
        <v>31.58894667</v>
      </c>
      <c r="AC1297" s="1">
        <f t="shared" si="15"/>
        <v>4.66510556</v>
      </c>
      <c r="AD1297" s="1">
        <f t="shared" si="16"/>
        <v>59.9542192</v>
      </c>
      <c r="AE1297" s="1">
        <f t="shared" si="17"/>
        <v>2.708017365</v>
      </c>
      <c r="AF1297" s="1">
        <f t="shared" si="18"/>
        <v>4.516808661</v>
      </c>
      <c r="AG1297" s="1">
        <f t="shared" si="19"/>
        <v>1.957088195</v>
      </c>
      <c r="AH1297" s="1">
        <f t="shared" si="20"/>
        <v>-105.2188824</v>
      </c>
      <c r="AI1297" s="1">
        <f t="shared" si="21"/>
        <v>-89.11164466</v>
      </c>
      <c r="AJ1297" s="1">
        <f t="shared" si="22"/>
        <v>-6.895336652</v>
      </c>
      <c r="AK1297" s="1">
        <f t="shared" si="23"/>
        <v>120.2914118</v>
      </c>
      <c r="AL1297" s="1">
        <f t="shared" si="24"/>
        <v>42.17866324</v>
      </c>
      <c r="AM1297" s="1">
        <f t="shared" si="25"/>
        <v>2.378908253</v>
      </c>
      <c r="AN1297" s="1">
        <f t="shared" si="26"/>
        <v>14.36871836</v>
      </c>
      <c r="AO1297" s="1">
        <v>392.1336212594081</v>
      </c>
      <c r="AP1297" s="1">
        <v>349.229212121212</v>
      </c>
      <c r="AQ1297" s="1">
        <v>4.861913750866604</v>
      </c>
      <c r="AR1297" s="1">
        <v>66.3324592731805</v>
      </c>
      <c r="AS1297" s="1">
        <f t="shared" si="27"/>
        <v>2.385915701</v>
      </c>
      <c r="AT1297" s="1">
        <v>24.56135085568999</v>
      </c>
      <c r="AU1297" s="1">
        <v>27.34528363636363</v>
      </c>
      <c r="AV1297" s="1">
        <v>1.629663337319537E-5</v>
      </c>
      <c r="AW1297" s="1">
        <v>80.63858576887375</v>
      </c>
      <c r="AX1297" s="1">
        <v>181.0</v>
      </c>
      <c r="AY1297" s="1">
        <v>36.0</v>
      </c>
      <c r="AZ1297" s="1">
        <f t="shared" si="28"/>
        <v>1</v>
      </c>
      <c r="BA1297" s="1">
        <f t="shared" si="29"/>
        <v>0</v>
      </c>
      <c r="BB1297" s="1">
        <f t="shared" si="30"/>
        <v>51623.65439</v>
      </c>
      <c r="BC1297" s="1">
        <f t="shared" si="31"/>
        <v>2000.010667</v>
      </c>
      <c r="BD1297" s="1">
        <f t="shared" si="32"/>
        <v>1681.208739</v>
      </c>
      <c r="BE1297" s="1">
        <f t="shared" si="33"/>
        <v>0.8405998862</v>
      </c>
      <c r="BF1297" s="1">
        <f t="shared" si="34"/>
        <v>0.1607577804</v>
      </c>
      <c r="BG1297" s="1">
        <v>6.0</v>
      </c>
      <c r="BH1297" s="1">
        <v>0.5</v>
      </c>
      <c r="BI1297" s="1" t="s">
        <v>347</v>
      </c>
      <c r="BJ1297" s="1">
        <v>2.0</v>
      </c>
      <c r="BK1297" s="1" t="b">
        <v>1</v>
      </c>
      <c r="BL1297" s="1">
        <v>1.659891524533333E9</v>
      </c>
      <c r="BM1297" s="1">
        <v>305.9499333333333</v>
      </c>
      <c r="BN1297" s="1">
        <v>357.4234666666667</v>
      </c>
      <c r="BO1297" s="1">
        <v>27.33788</v>
      </c>
      <c r="BP1297" s="1">
        <v>24.562</v>
      </c>
      <c r="BQ1297" s="1">
        <v>304.7586666666667</v>
      </c>
      <c r="BR1297" s="1">
        <v>27.33356666666667</v>
      </c>
      <c r="BS1297" s="1">
        <v>500.1384666666667</v>
      </c>
      <c r="BT1297" s="1">
        <v>98.95734666666665</v>
      </c>
      <c r="BU1297" s="1">
        <v>0.09998204666666667</v>
      </c>
      <c r="BV1297" s="1">
        <v>31.0211</v>
      </c>
      <c r="BW1297" s="1">
        <v>31.58894666666667</v>
      </c>
      <c r="BX1297" s="1">
        <v>999.8999999999999</v>
      </c>
      <c r="BY1297" s="1">
        <v>0.0</v>
      </c>
      <c r="BZ1297" s="1">
        <v>0.0</v>
      </c>
      <c r="CA1297" s="1">
        <v>9997.958666666667</v>
      </c>
      <c r="CB1297" s="1">
        <v>0.0</v>
      </c>
      <c r="CC1297" s="1">
        <v>1985.726</v>
      </c>
      <c r="CD1297" s="1">
        <v>-51.47358</v>
      </c>
      <c r="CE1297" s="1">
        <v>314.5489333333333</v>
      </c>
      <c r="CF1297" s="1">
        <v>366.4236</v>
      </c>
      <c r="CG1297" s="1">
        <v>2.775881333333333</v>
      </c>
      <c r="CH1297" s="1">
        <v>357.4234666666667</v>
      </c>
      <c r="CI1297" s="1">
        <v>24.562</v>
      </c>
      <c r="CJ1297" s="1">
        <v>2.705285333333334</v>
      </c>
      <c r="CK1297" s="1">
        <v>2.430589333333333</v>
      </c>
      <c r="CL1297" s="1">
        <v>22.31724666666667</v>
      </c>
      <c r="CM1297" s="1">
        <v>20.56903333333333</v>
      </c>
      <c r="CN1297" s="1">
        <v>2000.010666666667</v>
      </c>
      <c r="CO1297" s="1">
        <v>0.9800030000000002</v>
      </c>
      <c r="CP1297" s="1">
        <v>0.01999723333333333</v>
      </c>
      <c r="CQ1297" s="1">
        <v>0.0</v>
      </c>
      <c r="CR1297" s="1">
        <v>2.673466666666667</v>
      </c>
      <c r="CS1297" s="1">
        <v>0.0</v>
      </c>
      <c r="CT1297" s="1">
        <v>16300.99333333333</v>
      </c>
      <c r="CU1297" s="1">
        <v>17412.42666666667</v>
      </c>
      <c r="CV1297" s="1">
        <v>44.125</v>
      </c>
      <c r="CW1297" s="1">
        <v>45.91220000000001</v>
      </c>
      <c r="CX1297" s="1">
        <v>44.208</v>
      </c>
      <c r="CY1297" s="1">
        <v>43.91633333333333</v>
      </c>
      <c r="CZ1297" s="1">
        <v>44.062</v>
      </c>
      <c r="DA1297" s="1">
        <v>1960.02</v>
      </c>
      <c r="DB1297" s="1">
        <v>39.99266666666667</v>
      </c>
      <c r="DC1297" s="1">
        <v>0.0</v>
      </c>
      <c r="DD1297" s="1">
        <v>1.6598915309E9</v>
      </c>
      <c r="DE1297" s="1">
        <v>0.0</v>
      </c>
      <c r="DF1297" s="1">
        <v>1.6598911131E9</v>
      </c>
      <c r="DG1297" s="1" t="s">
        <v>2706</v>
      </c>
      <c r="DH1297" s="1">
        <v>1.6598911126E9</v>
      </c>
      <c r="DI1297" s="1">
        <v>1.6598911131E9</v>
      </c>
      <c r="DJ1297" s="1">
        <v>29.0</v>
      </c>
      <c r="DK1297" s="1">
        <v>0.08</v>
      </c>
      <c r="DL1297" s="1">
        <v>-0.006</v>
      </c>
      <c r="DM1297" s="1">
        <v>1.387</v>
      </c>
      <c r="DN1297" s="1">
        <v>0.011</v>
      </c>
      <c r="DO1297" s="1">
        <v>400.0</v>
      </c>
      <c r="DP1297" s="1">
        <v>24.0</v>
      </c>
      <c r="DQ1297" s="1">
        <v>0.14</v>
      </c>
      <c r="DR1297" s="1">
        <v>0.05</v>
      </c>
      <c r="DS1297" s="1">
        <v>12.81009186800955</v>
      </c>
      <c r="DT1297" s="1">
        <v>9.885246612610912</v>
      </c>
      <c r="DU1297" s="1">
        <v>0.7389083253715173</v>
      </c>
      <c r="DV1297" s="1">
        <v>0.0</v>
      </c>
      <c r="DW1297" s="1">
        <v>-51.33983666666666</v>
      </c>
      <c r="DX1297" s="1">
        <v>-9.29846763070055</v>
      </c>
      <c r="DY1297" s="1">
        <v>0.6907318285622062</v>
      </c>
      <c r="DZ1297" s="1">
        <v>0.0</v>
      </c>
      <c r="EA1297" s="1">
        <v>115.897306738756</v>
      </c>
      <c r="EB1297" s="1">
        <v>153.3365397201138</v>
      </c>
      <c r="EC1297" s="1">
        <v>11.45317047106095</v>
      </c>
      <c r="ED1297" s="1">
        <v>0.0</v>
      </c>
      <c r="EE1297" s="1">
        <v>2.774396</v>
      </c>
      <c r="EF1297" s="1">
        <v>0.03383909943714079</v>
      </c>
      <c r="EG1297" s="1">
        <v>0.003753229809111077</v>
      </c>
      <c r="EH1297" s="1">
        <v>1.0</v>
      </c>
      <c r="EI1297" s="1">
        <v>1.958067859921025</v>
      </c>
      <c r="EJ1297" s="1">
        <v>-0.0510742580072597</v>
      </c>
      <c r="EK1297" s="1">
        <v>0.004405756692467792</v>
      </c>
      <c r="EL1297" s="1">
        <v>1.0</v>
      </c>
      <c r="EM1297" s="1">
        <v>2.0</v>
      </c>
      <c r="EN1297" s="1">
        <v>5.0</v>
      </c>
      <c r="EO1297" s="1" t="s">
        <v>386</v>
      </c>
      <c r="EP1297" s="1">
        <v>2.94015</v>
      </c>
      <c r="EQ1297" s="1">
        <v>2.80097</v>
      </c>
      <c r="ER1297" s="1">
        <v>0.0768197</v>
      </c>
      <c r="ES1297" s="1">
        <v>0.0860858</v>
      </c>
      <c r="ET1297" s="1">
        <v>0.116929</v>
      </c>
      <c r="EU1297" s="1">
        <v>0.108471</v>
      </c>
      <c r="EV1297" s="1">
        <v>18857.5</v>
      </c>
      <c r="EW1297" s="1">
        <v>19572.6</v>
      </c>
      <c r="EX1297" s="1">
        <v>23768.7</v>
      </c>
      <c r="EY1297" s="1">
        <v>24938.5</v>
      </c>
      <c r="EZ1297" s="1">
        <v>33605.1</v>
      </c>
      <c r="FA1297" s="1">
        <v>35508.5</v>
      </c>
      <c r="FB1297" s="1">
        <v>43353.8</v>
      </c>
      <c r="FC1297" s="1">
        <v>46105.7</v>
      </c>
      <c r="FD1297" s="1">
        <v>1.55305</v>
      </c>
      <c r="FE1297" s="1">
        <v>1.7802</v>
      </c>
      <c r="FF1297" s="1">
        <v>0.0654794</v>
      </c>
      <c r="FG1297" s="1">
        <v>0.0</v>
      </c>
      <c r="FH1297" s="1">
        <v>30.4963</v>
      </c>
      <c r="FI1297" s="1">
        <v>999.9</v>
      </c>
      <c r="FJ1297" s="1">
        <v>46.7</v>
      </c>
      <c r="FK1297" s="1">
        <v>40.2</v>
      </c>
      <c r="FL1297" s="1">
        <v>35.3581</v>
      </c>
      <c r="FM1297" s="1">
        <v>63.7236</v>
      </c>
      <c r="FN1297" s="1">
        <v>26.4904</v>
      </c>
      <c r="FO1297" s="1">
        <v>1.0</v>
      </c>
      <c r="FP1297" s="1">
        <v>0.614253</v>
      </c>
      <c r="FQ1297" s="1">
        <v>4.07608</v>
      </c>
      <c r="FR1297" s="1">
        <v>20.2694</v>
      </c>
      <c r="FS1297" s="1">
        <v>5.21085</v>
      </c>
      <c r="FT1297" s="1">
        <v>11.908</v>
      </c>
      <c r="FU1297" s="1">
        <v>5.00275</v>
      </c>
      <c r="FV1297" s="1">
        <v>3.29018</v>
      </c>
      <c r="FW1297" s="1">
        <v>9999.0</v>
      </c>
      <c r="FX1297" s="1">
        <v>9999.0</v>
      </c>
      <c r="FY1297" s="1">
        <v>9999.0</v>
      </c>
      <c r="FZ1297" s="1">
        <v>999.9</v>
      </c>
      <c r="GA1297" s="1">
        <v>1.85986</v>
      </c>
      <c r="GB1297" s="1">
        <v>1.85486</v>
      </c>
      <c r="GC1297" s="1">
        <v>1.85803</v>
      </c>
      <c r="GD1297" s="1">
        <v>1.85654</v>
      </c>
      <c r="GE1297" s="1">
        <v>1.85526</v>
      </c>
      <c r="GF1297" s="1">
        <v>1.85485</v>
      </c>
      <c r="GG1297" s="1">
        <v>1.85367</v>
      </c>
      <c r="GH1297" s="1">
        <v>1.85665</v>
      </c>
      <c r="GI1297" s="1">
        <v>0.0</v>
      </c>
      <c r="GJ1297" s="1">
        <v>0.0</v>
      </c>
      <c r="GK1297" s="1">
        <v>0.0</v>
      </c>
      <c r="GL1297" s="1">
        <v>0.0</v>
      </c>
      <c r="GM1297" s="1" t="s">
        <v>350</v>
      </c>
      <c r="GN1297" s="1" t="s">
        <v>351</v>
      </c>
      <c r="GO1297" s="1" t="s">
        <v>352</v>
      </c>
      <c r="GP1297" s="1" t="s">
        <v>352</v>
      </c>
      <c r="GQ1297" s="1" t="s">
        <v>352</v>
      </c>
      <c r="GR1297" s="1" t="s">
        <v>352</v>
      </c>
      <c r="GS1297" s="1">
        <v>0.0</v>
      </c>
      <c r="GT1297" s="1">
        <v>100.0</v>
      </c>
      <c r="GU1297" s="1">
        <v>100.0</v>
      </c>
      <c r="GV1297" s="1">
        <v>1.27</v>
      </c>
      <c r="GW1297" s="1">
        <v>0.0043</v>
      </c>
      <c r="GX1297" s="1">
        <v>0.3994493243891762</v>
      </c>
      <c r="GY1297" s="1">
        <v>0.003036990343597491</v>
      </c>
      <c r="GZ1297" s="1">
        <v>-1.538114387597119E-6</v>
      </c>
      <c r="HA1297" s="1">
        <v>3.390969119432733E-10</v>
      </c>
      <c r="HB1297" s="1">
        <v>-0.06682249457756877</v>
      </c>
      <c r="HC1297" s="1">
        <v>0.009762198319610341</v>
      </c>
      <c r="HD1297" s="1">
        <v>-3.338778216718564E-4</v>
      </c>
      <c r="HE1297" s="1">
        <v>2.632278881966732E-6</v>
      </c>
      <c r="HF1297" s="1">
        <v>6.0</v>
      </c>
      <c r="HG1297" s="1">
        <v>2134.0</v>
      </c>
      <c r="HH1297" s="1">
        <v>2.0</v>
      </c>
      <c r="HI1297" s="1">
        <v>31.0</v>
      </c>
      <c r="HJ1297" s="1">
        <v>7.0</v>
      </c>
      <c r="HK1297" s="1">
        <v>7.0</v>
      </c>
      <c r="HL1297" s="1">
        <v>1.05835</v>
      </c>
      <c r="HM1297" s="1">
        <v>2.35107</v>
      </c>
      <c r="HN1297" s="1">
        <v>1.4978</v>
      </c>
      <c r="HO1297" s="1">
        <v>2.30835</v>
      </c>
      <c r="HP1297" s="1">
        <v>1.54785</v>
      </c>
      <c r="HQ1297" s="1">
        <v>2.43774</v>
      </c>
      <c r="HR1297" s="1">
        <v>42.939</v>
      </c>
      <c r="HS1297" s="1">
        <v>13.5541</v>
      </c>
      <c r="HT1297" s="1">
        <v>18.0</v>
      </c>
      <c r="HU1297" s="1">
        <v>304.429</v>
      </c>
      <c r="HV1297" s="1">
        <v>465.238</v>
      </c>
      <c r="HW1297" s="1">
        <v>24.9587</v>
      </c>
      <c r="HX1297" s="1">
        <v>34.4825</v>
      </c>
      <c r="HY1297" s="1">
        <v>30.0002</v>
      </c>
      <c r="HZ1297" s="1">
        <v>34.3667</v>
      </c>
      <c r="IA1297" s="1">
        <v>34.4604</v>
      </c>
      <c r="IB1297" s="1">
        <v>21.3769</v>
      </c>
      <c r="IC1297" s="1">
        <v>30.548</v>
      </c>
      <c r="ID1297" s="1">
        <v>0.0</v>
      </c>
      <c r="IE1297" s="1">
        <v>24.9537</v>
      </c>
      <c r="IF1297" s="1">
        <v>432.034</v>
      </c>
      <c r="IG1297" s="1">
        <v>24.6095</v>
      </c>
      <c r="IH1297" s="1">
        <v>100.238</v>
      </c>
      <c r="II1297" s="1">
        <v>99.919</v>
      </c>
      <c r="IJ1297" s="1" t="s">
        <v>1117</v>
      </c>
    </row>
    <row r="1298" ht="15.75" customHeight="1">
      <c r="A1298" s="1">
        <v>1282.0</v>
      </c>
      <c r="B1298" s="1">
        <v>1.6598915331E9</v>
      </c>
      <c r="C1298" s="1">
        <v>11276.0</v>
      </c>
      <c r="D1298" s="1" t="s">
        <v>2859</v>
      </c>
      <c r="E1298" s="1" t="s">
        <v>2860</v>
      </c>
      <c r="F1298" s="1">
        <v>1.0</v>
      </c>
      <c r="G1298" s="1" t="s">
        <v>2704</v>
      </c>
      <c r="H1298" s="1" t="s">
        <v>345</v>
      </c>
      <c r="I1298" s="1" t="s">
        <v>1102</v>
      </c>
      <c r="J1298" s="1" t="s">
        <v>1103</v>
      </c>
      <c r="K1298" s="1" t="s">
        <v>1104</v>
      </c>
      <c r="L1298" s="1" t="s">
        <v>2705</v>
      </c>
      <c r="M1298" s="1" t="s">
        <v>346</v>
      </c>
      <c r="N1298" s="1">
        <v>1.659891525566666E9</v>
      </c>
      <c r="O1298" s="1">
        <f t="shared" si="1"/>
        <v>0.002386875317</v>
      </c>
      <c r="P1298" s="1">
        <f t="shared" si="2"/>
        <v>2.386875317</v>
      </c>
      <c r="Q1298" s="1">
        <f t="shared" si="3"/>
        <v>14.63992951</v>
      </c>
      <c r="R1298" s="1">
        <f t="shared" si="4"/>
        <v>310.9091333</v>
      </c>
      <c r="S1298" s="1">
        <f t="shared" si="5"/>
        <v>103.4735118</v>
      </c>
      <c r="T1298" s="1">
        <f t="shared" si="6"/>
        <v>10.24980409</v>
      </c>
      <c r="U1298" s="1">
        <f t="shared" si="7"/>
        <v>30.79781146</v>
      </c>
      <c r="V1298" s="1">
        <f t="shared" si="8"/>
        <v>0.1190025704</v>
      </c>
      <c r="W1298" s="1">
        <f t="shared" si="9"/>
        <v>2.910741031</v>
      </c>
      <c r="X1298" s="1">
        <f t="shared" si="10"/>
        <v>0.1163642704</v>
      </c>
      <c r="Y1298" s="1">
        <f t="shared" si="11"/>
        <v>0.07295983812</v>
      </c>
      <c r="Z1298" s="1">
        <f t="shared" si="12"/>
        <v>321.5144027</v>
      </c>
      <c r="AA1298" s="1">
        <f t="shared" si="13"/>
        <v>32.29969669</v>
      </c>
      <c r="AB1298" s="1">
        <f t="shared" si="14"/>
        <v>31.58608</v>
      </c>
      <c r="AC1298" s="1">
        <f t="shared" si="15"/>
        <v>4.664346393</v>
      </c>
      <c r="AD1298" s="1">
        <f t="shared" si="16"/>
        <v>59.9583341</v>
      </c>
      <c r="AE1298" s="1">
        <f t="shared" si="17"/>
        <v>2.708085892</v>
      </c>
      <c r="AF1298" s="1">
        <f t="shared" si="18"/>
        <v>4.516612967</v>
      </c>
      <c r="AG1298" s="1">
        <f t="shared" si="19"/>
        <v>1.9562605</v>
      </c>
      <c r="AH1298" s="1">
        <f t="shared" si="20"/>
        <v>-105.2612015</v>
      </c>
      <c r="AI1298" s="1">
        <f t="shared" si="21"/>
        <v>-88.77811047</v>
      </c>
      <c r="AJ1298" s="1">
        <f t="shared" si="22"/>
        <v>-6.869632641</v>
      </c>
      <c r="AK1298" s="1">
        <f t="shared" si="23"/>
        <v>120.6054581</v>
      </c>
      <c r="AL1298" s="1">
        <f t="shared" si="24"/>
        <v>42.33746737</v>
      </c>
      <c r="AM1298" s="1">
        <f t="shared" si="25"/>
        <v>2.379486401</v>
      </c>
      <c r="AN1298" s="1">
        <f t="shared" si="26"/>
        <v>14.63992951</v>
      </c>
      <c r="AO1298" s="1">
        <v>397.4730804199459</v>
      </c>
      <c r="AP1298" s="1">
        <v>354.137896969697</v>
      </c>
      <c r="AQ1298" s="1">
        <v>4.880573480295426</v>
      </c>
      <c r="AR1298" s="1">
        <v>66.3324592731805</v>
      </c>
      <c r="AS1298" s="1">
        <f t="shared" si="27"/>
        <v>2.386875317</v>
      </c>
      <c r="AT1298" s="1">
        <v>24.5617154958818</v>
      </c>
      <c r="AU1298" s="1">
        <v>27.34681272727272</v>
      </c>
      <c r="AV1298" s="1">
        <v>1.181118388472058E-5</v>
      </c>
      <c r="AW1298" s="1">
        <v>80.63858576887375</v>
      </c>
      <c r="AX1298" s="1">
        <v>181.0</v>
      </c>
      <c r="AY1298" s="1">
        <v>36.0</v>
      </c>
      <c r="AZ1298" s="1">
        <f t="shared" si="28"/>
        <v>1</v>
      </c>
      <c r="BA1298" s="1">
        <f t="shared" si="29"/>
        <v>0</v>
      </c>
      <c r="BB1298" s="1">
        <f t="shared" si="30"/>
        <v>51621.0551</v>
      </c>
      <c r="BC1298" s="1">
        <f t="shared" si="31"/>
        <v>1999.992667</v>
      </c>
      <c r="BD1298" s="1">
        <f t="shared" si="32"/>
        <v>1681.193619</v>
      </c>
      <c r="BE1298" s="1">
        <f t="shared" si="33"/>
        <v>0.8405998916</v>
      </c>
      <c r="BF1298" s="1">
        <f t="shared" si="34"/>
        <v>0.1607577908</v>
      </c>
      <c r="BG1298" s="1">
        <v>6.0</v>
      </c>
      <c r="BH1298" s="1">
        <v>0.5</v>
      </c>
      <c r="BI1298" s="1" t="s">
        <v>347</v>
      </c>
      <c r="BJ1298" s="1">
        <v>2.0</v>
      </c>
      <c r="BK1298" s="1" t="b">
        <v>1</v>
      </c>
      <c r="BL1298" s="1">
        <v>1.659891525566666E9</v>
      </c>
      <c r="BM1298" s="1">
        <v>310.9091333333333</v>
      </c>
      <c r="BN1298" s="1">
        <v>362.5879333333333</v>
      </c>
      <c r="BO1298" s="1">
        <v>27.33858666666667</v>
      </c>
      <c r="BP1298" s="1">
        <v>24.56201333333333</v>
      </c>
      <c r="BQ1298" s="1">
        <v>309.7070666666667</v>
      </c>
      <c r="BR1298" s="1">
        <v>27.33427333333334</v>
      </c>
      <c r="BS1298" s="1">
        <v>500.1347333333333</v>
      </c>
      <c r="BT1298" s="1">
        <v>98.95730666666665</v>
      </c>
      <c r="BU1298" s="1">
        <v>0.09996814666666666</v>
      </c>
      <c r="BV1298" s="1">
        <v>31.02033999999999</v>
      </c>
      <c r="BW1298" s="1">
        <v>31.58608</v>
      </c>
      <c r="BX1298" s="1">
        <v>999.8999999999999</v>
      </c>
      <c r="BY1298" s="1">
        <v>0.0</v>
      </c>
      <c r="BZ1298" s="1">
        <v>0.0</v>
      </c>
      <c r="CA1298" s="1">
        <v>9997.412000000002</v>
      </c>
      <c r="CB1298" s="1">
        <v>0.0</v>
      </c>
      <c r="CC1298" s="1">
        <v>1985.340666666667</v>
      </c>
      <c r="CD1298" s="1">
        <v>-51.67879333333334</v>
      </c>
      <c r="CE1298" s="1">
        <v>319.6478666666667</v>
      </c>
      <c r="CF1298" s="1">
        <v>371.7180666666666</v>
      </c>
      <c r="CG1298" s="1">
        <v>2.776574666666667</v>
      </c>
      <c r="CH1298" s="1">
        <v>362.5879333333333</v>
      </c>
      <c r="CI1298" s="1">
        <v>24.56201333333333</v>
      </c>
      <c r="CJ1298" s="1">
        <v>2.705354000000001</v>
      </c>
      <c r="CK1298" s="1">
        <v>2.43059</v>
      </c>
      <c r="CL1298" s="1">
        <v>22.31766666666666</v>
      </c>
      <c r="CM1298" s="1">
        <v>20.56903333333334</v>
      </c>
      <c r="CN1298" s="1">
        <v>1999.992666666667</v>
      </c>
      <c r="CO1298" s="1">
        <v>0.9800028000000002</v>
      </c>
      <c r="CP1298" s="1">
        <v>0.01999742666666667</v>
      </c>
      <c r="CQ1298" s="1">
        <v>0.0</v>
      </c>
      <c r="CR1298" s="1">
        <v>2.582066666666667</v>
      </c>
      <c r="CS1298" s="1">
        <v>0.0</v>
      </c>
      <c r="CT1298" s="1">
        <v>16295.86666666666</v>
      </c>
      <c r="CU1298" s="1">
        <v>17412.26666666667</v>
      </c>
      <c r="CV1298" s="1">
        <v>44.125</v>
      </c>
      <c r="CW1298" s="1">
        <v>45.91633333333333</v>
      </c>
      <c r="CX1298" s="1">
        <v>44.2122</v>
      </c>
      <c r="CY1298" s="1">
        <v>43.92046666666667</v>
      </c>
      <c r="CZ1298" s="1">
        <v>44.062</v>
      </c>
      <c r="DA1298" s="1">
        <v>1960.002</v>
      </c>
      <c r="DB1298" s="1">
        <v>39.99266666666667</v>
      </c>
      <c r="DC1298" s="1">
        <v>0.0</v>
      </c>
      <c r="DD1298" s="1">
        <v>1.6598915321E9</v>
      </c>
      <c r="DE1298" s="1">
        <v>0.0</v>
      </c>
      <c r="DF1298" s="1">
        <v>1.6598911131E9</v>
      </c>
      <c r="DG1298" s="1" t="s">
        <v>2706</v>
      </c>
      <c r="DH1298" s="1">
        <v>1.6598911126E9</v>
      </c>
      <c r="DI1298" s="1">
        <v>1.6598911131E9</v>
      </c>
      <c r="DJ1298" s="1">
        <v>29.0</v>
      </c>
      <c r="DK1298" s="1">
        <v>0.08</v>
      </c>
      <c r="DL1298" s="1">
        <v>-0.006</v>
      </c>
      <c r="DM1298" s="1">
        <v>1.387</v>
      </c>
      <c r="DN1298" s="1">
        <v>0.011</v>
      </c>
      <c r="DO1298" s="1">
        <v>400.0</v>
      </c>
      <c r="DP1298" s="1">
        <v>24.0</v>
      </c>
      <c r="DQ1298" s="1">
        <v>0.14</v>
      </c>
      <c r="DR1298" s="1">
        <v>0.05</v>
      </c>
      <c r="DS1298" s="1">
        <v>13.10921650603746</v>
      </c>
      <c r="DT1298" s="1">
        <v>10.27725111873964</v>
      </c>
      <c r="DU1298" s="1">
        <v>0.746218685730587</v>
      </c>
      <c r="DV1298" s="1">
        <v>0.0</v>
      </c>
      <c r="DW1298" s="1">
        <v>-51.59594193548386</v>
      </c>
      <c r="DX1298" s="1">
        <v>-10.43805483870952</v>
      </c>
      <c r="DY1298" s="1">
        <v>0.8098863754531501</v>
      </c>
      <c r="DZ1298" s="1">
        <v>0.0</v>
      </c>
      <c r="EA1298" s="1">
        <v>120.1791472341702</v>
      </c>
      <c r="EB1298" s="1">
        <v>149.7239205389037</v>
      </c>
      <c r="EC1298" s="1">
        <v>10.8369752790456</v>
      </c>
      <c r="ED1298" s="1">
        <v>0.0</v>
      </c>
      <c r="EE1298" s="1">
        <v>2.775178780487805</v>
      </c>
      <c r="EF1298" s="1">
        <v>0.03782738675958456</v>
      </c>
      <c r="EG1298" s="1">
        <v>0.004167081329356679</v>
      </c>
      <c r="EH1298" s="1">
        <v>1.0</v>
      </c>
      <c r="EI1298" s="1">
        <v>1.956870938144792</v>
      </c>
      <c r="EJ1298" s="1">
        <v>-0.06797685130904864</v>
      </c>
      <c r="EK1298" s="1">
        <v>0.005108377353775955</v>
      </c>
      <c r="EL1298" s="1">
        <v>1.0</v>
      </c>
      <c r="EM1298" s="1">
        <v>2.0</v>
      </c>
      <c r="EN1298" s="1">
        <v>5.0</v>
      </c>
      <c r="EO1298" s="1" t="s">
        <v>386</v>
      </c>
      <c r="EP1298" s="1">
        <v>2.94015</v>
      </c>
      <c r="EQ1298" s="1">
        <v>2.80106</v>
      </c>
      <c r="ER1298" s="1">
        <v>0.0776753</v>
      </c>
      <c r="ES1298" s="1">
        <v>0.0869176</v>
      </c>
      <c r="ET1298" s="1">
        <v>0.116931</v>
      </c>
      <c r="EU1298" s="1">
        <v>0.108471</v>
      </c>
      <c r="EV1298" s="1">
        <v>18840.1</v>
      </c>
      <c r="EW1298" s="1">
        <v>19554.8</v>
      </c>
      <c r="EX1298" s="1">
        <v>23768.7</v>
      </c>
      <c r="EY1298" s="1">
        <v>24938.6</v>
      </c>
      <c r="EZ1298" s="1">
        <v>33605.0</v>
      </c>
      <c r="FA1298" s="1">
        <v>35508.6</v>
      </c>
      <c r="FB1298" s="1">
        <v>43353.8</v>
      </c>
      <c r="FC1298" s="1">
        <v>46105.8</v>
      </c>
      <c r="FD1298" s="1">
        <v>1.55275</v>
      </c>
      <c r="FE1298" s="1">
        <v>1.7802</v>
      </c>
      <c r="FF1298" s="1">
        <v>0.0653565</v>
      </c>
      <c r="FG1298" s="1">
        <v>0.0</v>
      </c>
      <c r="FH1298" s="1">
        <v>30.4975</v>
      </c>
      <c r="FI1298" s="1">
        <v>999.9</v>
      </c>
      <c r="FJ1298" s="1">
        <v>46.7</v>
      </c>
      <c r="FK1298" s="1">
        <v>40.2</v>
      </c>
      <c r="FL1298" s="1">
        <v>35.3624</v>
      </c>
      <c r="FM1298" s="1">
        <v>63.5936</v>
      </c>
      <c r="FN1298" s="1">
        <v>25.625</v>
      </c>
      <c r="FO1298" s="1">
        <v>1.0</v>
      </c>
      <c r="FP1298" s="1">
        <v>0.614278</v>
      </c>
      <c r="FQ1298" s="1">
        <v>4.0819</v>
      </c>
      <c r="FR1298" s="1">
        <v>20.2693</v>
      </c>
      <c r="FS1298" s="1">
        <v>5.21115</v>
      </c>
      <c r="FT1298" s="1">
        <v>11.908</v>
      </c>
      <c r="FU1298" s="1">
        <v>5.00275</v>
      </c>
      <c r="FV1298" s="1">
        <v>3.29018</v>
      </c>
      <c r="FW1298" s="1">
        <v>9999.0</v>
      </c>
      <c r="FX1298" s="1">
        <v>9999.0</v>
      </c>
      <c r="FY1298" s="1">
        <v>9999.0</v>
      </c>
      <c r="FZ1298" s="1">
        <v>999.9</v>
      </c>
      <c r="GA1298" s="1">
        <v>1.85985</v>
      </c>
      <c r="GB1298" s="1">
        <v>1.85486</v>
      </c>
      <c r="GC1298" s="1">
        <v>1.85803</v>
      </c>
      <c r="GD1298" s="1">
        <v>1.85654</v>
      </c>
      <c r="GE1298" s="1">
        <v>1.85527</v>
      </c>
      <c r="GF1298" s="1">
        <v>1.85485</v>
      </c>
      <c r="GG1298" s="1">
        <v>1.85367</v>
      </c>
      <c r="GH1298" s="1">
        <v>1.85666</v>
      </c>
      <c r="GI1298" s="1">
        <v>0.0</v>
      </c>
      <c r="GJ1298" s="1">
        <v>0.0</v>
      </c>
      <c r="GK1298" s="1">
        <v>0.0</v>
      </c>
      <c r="GL1298" s="1">
        <v>0.0</v>
      </c>
      <c r="GM1298" s="1" t="s">
        <v>350</v>
      </c>
      <c r="GN1298" s="1" t="s">
        <v>351</v>
      </c>
      <c r="GO1298" s="1" t="s">
        <v>352</v>
      </c>
      <c r="GP1298" s="1" t="s">
        <v>352</v>
      </c>
      <c r="GQ1298" s="1" t="s">
        <v>352</v>
      </c>
      <c r="GR1298" s="1" t="s">
        <v>352</v>
      </c>
      <c r="GS1298" s="1">
        <v>0.0</v>
      </c>
      <c r="GT1298" s="1">
        <v>100.0</v>
      </c>
      <c r="GU1298" s="1">
        <v>100.0</v>
      </c>
      <c r="GV1298" s="1">
        <v>1.28</v>
      </c>
      <c r="GW1298" s="1">
        <v>0.0043</v>
      </c>
      <c r="GX1298" s="1">
        <v>0.3994493243891762</v>
      </c>
      <c r="GY1298" s="1">
        <v>0.003036990343597491</v>
      </c>
      <c r="GZ1298" s="1">
        <v>-1.538114387597119E-6</v>
      </c>
      <c r="HA1298" s="1">
        <v>3.390969119432733E-10</v>
      </c>
      <c r="HB1298" s="1">
        <v>-0.06682249457756877</v>
      </c>
      <c r="HC1298" s="1">
        <v>0.009762198319610341</v>
      </c>
      <c r="HD1298" s="1">
        <v>-3.338778216718564E-4</v>
      </c>
      <c r="HE1298" s="1">
        <v>2.632278881966732E-6</v>
      </c>
      <c r="HF1298" s="1">
        <v>6.0</v>
      </c>
      <c r="HG1298" s="1">
        <v>2134.0</v>
      </c>
      <c r="HH1298" s="1">
        <v>2.0</v>
      </c>
      <c r="HI1298" s="1">
        <v>31.0</v>
      </c>
      <c r="HJ1298" s="1">
        <v>7.0</v>
      </c>
      <c r="HK1298" s="1">
        <v>7.0</v>
      </c>
      <c r="HL1298" s="1">
        <v>1.07178</v>
      </c>
      <c r="HM1298" s="1">
        <v>2.36572</v>
      </c>
      <c r="HN1298" s="1">
        <v>1.4978</v>
      </c>
      <c r="HO1298" s="1">
        <v>2.30835</v>
      </c>
      <c r="HP1298" s="1">
        <v>1.54785</v>
      </c>
      <c r="HQ1298" s="1">
        <v>2.36572</v>
      </c>
      <c r="HR1298" s="1">
        <v>42.939</v>
      </c>
      <c r="HS1298" s="1">
        <v>13.5629</v>
      </c>
      <c r="HT1298" s="1">
        <v>18.0</v>
      </c>
      <c r="HU1298" s="1">
        <v>304.303</v>
      </c>
      <c r="HV1298" s="1">
        <v>465.238</v>
      </c>
      <c r="HW1298" s="1">
        <v>24.9548</v>
      </c>
      <c r="HX1298" s="1">
        <v>34.4833</v>
      </c>
      <c r="HY1298" s="1">
        <v>30.0002</v>
      </c>
      <c r="HZ1298" s="1">
        <v>34.3674</v>
      </c>
      <c r="IA1298" s="1">
        <v>34.4604</v>
      </c>
      <c r="IB1298" s="1">
        <v>21.5359</v>
      </c>
      <c r="IC1298" s="1">
        <v>30.548</v>
      </c>
      <c r="ID1298" s="1">
        <v>0.0</v>
      </c>
      <c r="IE1298" s="1">
        <v>24.9537</v>
      </c>
      <c r="IF1298" s="1">
        <v>432.034</v>
      </c>
      <c r="IG1298" s="1">
        <v>24.6095</v>
      </c>
      <c r="IH1298" s="1">
        <v>100.238</v>
      </c>
      <c r="II1298" s="1">
        <v>99.9193</v>
      </c>
      <c r="IJ1298" s="1" t="s">
        <v>1117</v>
      </c>
    </row>
    <row r="1299" ht="15.75" customHeight="1">
      <c r="A1299" s="1">
        <v>1283.0</v>
      </c>
      <c r="B1299" s="1">
        <v>1.6598915341E9</v>
      </c>
      <c r="C1299" s="1">
        <v>11277.0</v>
      </c>
      <c r="D1299" s="1" t="s">
        <v>2861</v>
      </c>
      <c r="E1299" s="1" t="s">
        <v>2862</v>
      </c>
      <c r="F1299" s="1">
        <v>1.0</v>
      </c>
      <c r="G1299" s="1" t="s">
        <v>2704</v>
      </c>
      <c r="H1299" s="1" t="s">
        <v>345</v>
      </c>
      <c r="I1299" s="1" t="s">
        <v>1102</v>
      </c>
      <c r="J1299" s="1" t="s">
        <v>1103</v>
      </c>
      <c r="K1299" s="1" t="s">
        <v>1104</v>
      </c>
      <c r="L1299" s="1" t="s">
        <v>2705</v>
      </c>
      <c r="M1299" s="1" t="s">
        <v>346</v>
      </c>
      <c r="N1299" s="1">
        <v>1.659891526599999E9</v>
      </c>
      <c r="O1299" s="1">
        <f t="shared" si="1"/>
        <v>0.002387231859</v>
      </c>
      <c r="P1299" s="1">
        <f t="shared" si="2"/>
        <v>2.387231859</v>
      </c>
      <c r="Q1299" s="1">
        <f t="shared" si="3"/>
        <v>14.75234703</v>
      </c>
      <c r="R1299" s="1">
        <f t="shared" si="4"/>
        <v>315.8636</v>
      </c>
      <c r="S1299" s="1">
        <f t="shared" si="5"/>
        <v>106.8822936</v>
      </c>
      <c r="T1299" s="1">
        <f t="shared" si="6"/>
        <v>10.58746576</v>
      </c>
      <c r="U1299" s="1">
        <f t="shared" si="7"/>
        <v>31.28857865</v>
      </c>
      <c r="V1299" s="1">
        <f t="shared" si="8"/>
        <v>0.1190799684</v>
      </c>
      <c r="W1299" s="1">
        <f t="shared" si="9"/>
        <v>2.910471031</v>
      </c>
      <c r="X1299" s="1">
        <f t="shared" si="10"/>
        <v>0.1164380373</v>
      </c>
      <c r="Y1299" s="1">
        <f t="shared" si="11"/>
        <v>0.07300625842</v>
      </c>
      <c r="Z1299" s="1">
        <f t="shared" si="12"/>
        <v>321.5148283</v>
      </c>
      <c r="AA1299" s="1">
        <f t="shared" si="13"/>
        <v>32.29898369</v>
      </c>
      <c r="AB1299" s="1">
        <f t="shared" si="14"/>
        <v>31.58287333</v>
      </c>
      <c r="AC1299" s="1">
        <f t="shared" si="15"/>
        <v>4.663497312</v>
      </c>
      <c r="AD1299" s="1">
        <f t="shared" si="16"/>
        <v>59.96285641</v>
      </c>
      <c r="AE1299" s="1">
        <f t="shared" si="17"/>
        <v>2.708176925</v>
      </c>
      <c r="AF1299" s="1">
        <f t="shared" si="18"/>
        <v>4.516424146</v>
      </c>
      <c r="AG1299" s="1">
        <f t="shared" si="19"/>
        <v>1.955320386</v>
      </c>
      <c r="AH1299" s="1">
        <f t="shared" si="20"/>
        <v>-105.276925</v>
      </c>
      <c r="AI1299" s="1">
        <f t="shared" si="21"/>
        <v>-88.38178638</v>
      </c>
      <c r="AJ1299" s="1">
        <f t="shared" si="22"/>
        <v>-6.839466717</v>
      </c>
      <c r="AK1299" s="1">
        <f t="shared" si="23"/>
        <v>121.0166502</v>
      </c>
      <c r="AL1299" s="1">
        <f t="shared" si="24"/>
        <v>42.49242088</v>
      </c>
      <c r="AM1299" s="1">
        <f t="shared" si="25"/>
        <v>2.380180296</v>
      </c>
      <c r="AN1299" s="1">
        <f t="shared" si="26"/>
        <v>14.75234703</v>
      </c>
      <c r="AO1299" s="1">
        <v>402.7517100972943</v>
      </c>
      <c r="AP1299" s="1">
        <v>359.0978787878788</v>
      </c>
      <c r="AQ1299" s="1">
        <v>4.915261109525385</v>
      </c>
      <c r="AR1299" s="1">
        <v>66.3324592731805</v>
      </c>
      <c r="AS1299" s="1">
        <f t="shared" si="27"/>
        <v>2.387231859</v>
      </c>
      <c r="AT1299" s="1">
        <v>24.56258535448678</v>
      </c>
      <c r="AU1299" s="1">
        <v>27.34808060606059</v>
      </c>
      <c r="AV1299" s="1">
        <v>1.721039950253719E-5</v>
      </c>
      <c r="AW1299" s="1">
        <v>80.63858576887375</v>
      </c>
      <c r="AX1299" s="1">
        <v>181.0</v>
      </c>
      <c r="AY1299" s="1">
        <v>36.0</v>
      </c>
      <c r="AZ1299" s="1">
        <f t="shared" si="28"/>
        <v>1</v>
      </c>
      <c r="BA1299" s="1">
        <f t="shared" si="29"/>
        <v>0</v>
      </c>
      <c r="BB1299" s="1">
        <f t="shared" si="30"/>
        <v>51613.53138</v>
      </c>
      <c r="BC1299" s="1">
        <f t="shared" si="31"/>
        <v>1999.995333</v>
      </c>
      <c r="BD1299" s="1">
        <f t="shared" si="32"/>
        <v>1681.195859</v>
      </c>
      <c r="BE1299" s="1">
        <f t="shared" si="33"/>
        <v>0.8405998908</v>
      </c>
      <c r="BF1299" s="1">
        <f t="shared" si="34"/>
        <v>0.1607577892</v>
      </c>
      <c r="BG1299" s="1">
        <v>6.0</v>
      </c>
      <c r="BH1299" s="1">
        <v>0.5</v>
      </c>
      <c r="BI1299" s="1" t="s">
        <v>347</v>
      </c>
      <c r="BJ1299" s="1">
        <v>2.0</v>
      </c>
      <c r="BK1299" s="1" t="b">
        <v>1</v>
      </c>
      <c r="BL1299" s="1">
        <v>1.659891526599999E9</v>
      </c>
      <c r="BM1299" s="1">
        <v>315.8636</v>
      </c>
      <c r="BN1299" s="1">
        <v>367.7430666666666</v>
      </c>
      <c r="BO1299" s="1">
        <v>27.33951333333334</v>
      </c>
      <c r="BP1299" s="1">
        <v>24.56211333333334</v>
      </c>
      <c r="BQ1299" s="1">
        <v>314.6508000000001</v>
      </c>
      <c r="BR1299" s="1">
        <v>27.3352</v>
      </c>
      <c r="BS1299" s="1">
        <v>500.1312</v>
      </c>
      <c r="BT1299" s="1">
        <v>98.95726666666665</v>
      </c>
      <c r="BU1299" s="1">
        <v>0.09998034666666668</v>
      </c>
      <c r="BV1299" s="1">
        <v>31.01960666666666</v>
      </c>
      <c r="BW1299" s="1">
        <v>31.58287333333333</v>
      </c>
      <c r="BX1299" s="1">
        <v>999.8999999999999</v>
      </c>
      <c r="BY1299" s="1">
        <v>0.0</v>
      </c>
      <c r="BZ1299" s="1">
        <v>0.0</v>
      </c>
      <c r="CA1299" s="1">
        <v>9995.872</v>
      </c>
      <c r="CB1299" s="1">
        <v>0.0</v>
      </c>
      <c r="CC1299" s="1">
        <v>1985.046</v>
      </c>
      <c r="CD1299" s="1">
        <v>-51.87948000000001</v>
      </c>
      <c r="CE1299" s="1">
        <v>324.7419333333333</v>
      </c>
      <c r="CF1299" s="1">
        <v>377.0030666666667</v>
      </c>
      <c r="CG1299" s="1">
        <v>2.777398</v>
      </c>
      <c r="CH1299" s="1">
        <v>367.7430666666666</v>
      </c>
      <c r="CI1299" s="1">
        <v>24.56211333333334</v>
      </c>
      <c r="CJ1299" s="1">
        <v>2.705444</v>
      </c>
      <c r="CK1299" s="1">
        <v>2.430599333333334</v>
      </c>
      <c r="CL1299" s="1">
        <v>22.31821333333333</v>
      </c>
      <c r="CM1299" s="1">
        <v>20.56909333333333</v>
      </c>
      <c r="CN1299" s="1">
        <v>1999.995333333333</v>
      </c>
      <c r="CO1299" s="1">
        <v>0.9800028000000002</v>
      </c>
      <c r="CP1299" s="1">
        <v>0.01999742666666667</v>
      </c>
      <c r="CQ1299" s="1">
        <v>0.0</v>
      </c>
      <c r="CR1299" s="1">
        <v>2.6254</v>
      </c>
      <c r="CS1299" s="1">
        <v>0.0</v>
      </c>
      <c r="CT1299" s="1">
        <v>16291.16</v>
      </c>
      <c r="CU1299" s="1">
        <v>17412.28666666667</v>
      </c>
      <c r="CV1299" s="1">
        <v>44.125</v>
      </c>
      <c r="CW1299" s="1">
        <v>45.92046666666667</v>
      </c>
      <c r="CX1299" s="1">
        <v>44.2164</v>
      </c>
      <c r="CY1299" s="1">
        <v>43.92460000000001</v>
      </c>
      <c r="CZ1299" s="1">
        <v>44.062</v>
      </c>
      <c r="DA1299" s="1">
        <v>1960.004666666667</v>
      </c>
      <c r="DB1299" s="1">
        <v>39.99266666666667</v>
      </c>
      <c r="DC1299" s="1">
        <v>0.0</v>
      </c>
      <c r="DD1299" s="1">
        <v>1.6598915333E9</v>
      </c>
      <c r="DE1299" s="1">
        <v>0.0</v>
      </c>
      <c r="DF1299" s="1">
        <v>1.6598911131E9</v>
      </c>
      <c r="DG1299" s="1" t="s">
        <v>2706</v>
      </c>
      <c r="DH1299" s="1">
        <v>1.6598911126E9</v>
      </c>
      <c r="DI1299" s="1">
        <v>1.6598911131E9</v>
      </c>
      <c r="DJ1299" s="1">
        <v>29.0</v>
      </c>
      <c r="DK1299" s="1">
        <v>0.08</v>
      </c>
      <c r="DL1299" s="1">
        <v>-0.006</v>
      </c>
      <c r="DM1299" s="1">
        <v>1.387</v>
      </c>
      <c r="DN1299" s="1">
        <v>0.011</v>
      </c>
      <c r="DO1299" s="1">
        <v>400.0</v>
      </c>
      <c r="DP1299" s="1">
        <v>24.0</v>
      </c>
      <c r="DQ1299" s="1">
        <v>0.14</v>
      </c>
      <c r="DR1299" s="1">
        <v>0.05</v>
      </c>
      <c r="DS1299" s="1">
        <v>13.28926595891571</v>
      </c>
      <c r="DT1299" s="1">
        <v>10.65706522572331</v>
      </c>
      <c r="DU1299" s="1">
        <v>0.7732003750018798</v>
      </c>
      <c r="DV1299" s="1">
        <v>0.0</v>
      </c>
      <c r="DW1299" s="1">
        <v>-51.79161935483871</v>
      </c>
      <c r="DX1299" s="1">
        <v>-11.06776451612892</v>
      </c>
      <c r="DY1299" s="1">
        <v>0.8591193590961481</v>
      </c>
      <c r="DZ1299" s="1">
        <v>0.0</v>
      </c>
      <c r="EA1299" s="1">
        <v>122.5347883693409</v>
      </c>
      <c r="EB1299" s="1">
        <v>145.1789197339824</v>
      </c>
      <c r="EC1299" s="1">
        <v>10.52400469425602</v>
      </c>
      <c r="ED1299" s="1">
        <v>0.0</v>
      </c>
      <c r="EE1299" s="1">
        <v>2.775778048780488</v>
      </c>
      <c r="EF1299" s="1">
        <v>0.04117526132404072</v>
      </c>
      <c r="EG1299" s="1">
        <v>0.004437563723767656</v>
      </c>
      <c r="EH1299" s="1">
        <v>1.0</v>
      </c>
      <c r="EI1299" s="1">
        <v>1.95597458327255</v>
      </c>
      <c r="EJ1299" s="1">
        <v>-0.07196231444033692</v>
      </c>
      <c r="EK1299" s="1">
        <v>0.005320992098846746</v>
      </c>
      <c r="EL1299" s="1">
        <v>1.0</v>
      </c>
      <c r="EM1299" s="1">
        <v>2.0</v>
      </c>
      <c r="EN1299" s="1">
        <v>5.0</v>
      </c>
      <c r="EO1299" s="1" t="s">
        <v>386</v>
      </c>
      <c r="EP1299" s="1">
        <v>2.94025</v>
      </c>
      <c r="EQ1299" s="1">
        <v>2.80124</v>
      </c>
      <c r="ER1299" s="1">
        <v>0.0785259</v>
      </c>
      <c r="ES1299" s="1">
        <v>0.0877301</v>
      </c>
      <c r="ET1299" s="1">
        <v>0.116933</v>
      </c>
      <c r="EU1299" s="1">
        <v>0.108473</v>
      </c>
      <c r="EV1299" s="1">
        <v>18822.8</v>
      </c>
      <c r="EW1299" s="1">
        <v>19537.4</v>
      </c>
      <c r="EX1299" s="1">
        <v>23768.8</v>
      </c>
      <c r="EY1299" s="1">
        <v>24938.6</v>
      </c>
      <c r="EZ1299" s="1">
        <v>33605.0</v>
      </c>
      <c r="FA1299" s="1">
        <v>35508.7</v>
      </c>
      <c r="FB1299" s="1">
        <v>43353.9</v>
      </c>
      <c r="FC1299" s="1">
        <v>46105.9</v>
      </c>
      <c r="FD1299" s="1">
        <v>1.55282</v>
      </c>
      <c r="FE1299" s="1">
        <v>1.78015</v>
      </c>
      <c r="FF1299" s="1">
        <v>0.0651553</v>
      </c>
      <c r="FG1299" s="1">
        <v>0.0</v>
      </c>
      <c r="FH1299" s="1">
        <v>30.4983</v>
      </c>
      <c r="FI1299" s="1">
        <v>999.9</v>
      </c>
      <c r="FJ1299" s="1">
        <v>46.7</v>
      </c>
      <c r="FK1299" s="1">
        <v>40.2</v>
      </c>
      <c r="FL1299" s="1">
        <v>35.3596</v>
      </c>
      <c r="FM1299" s="1">
        <v>63.3436</v>
      </c>
      <c r="FN1299" s="1">
        <v>26.4503</v>
      </c>
      <c r="FO1299" s="1">
        <v>1.0</v>
      </c>
      <c r="FP1299" s="1">
        <v>0.614299</v>
      </c>
      <c r="FQ1299" s="1">
        <v>4.06383</v>
      </c>
      <c r="FR1299" s="1">
        <v>20.2698</v>
      </c>
      <c r="FS1299" s="1">
        <v>5.21115</v>
      </c>
      <c r="FT1299" s="1">
        <v>11.9081</v>
      </c>
      <c r="FU1299" s="1">
        <v>5.00285</v>
      </c>
      <c r="FV1299" s="1">
        <v>3.29023</v>
      </c>
      <c r="FW1299" s="1">
        <v>9999.0</v>
      </c>
      <c r="FX1299" s="1">
        <v>9999.0</v>
      </c>
      <c r="FY1299" s="1">
        <v>9999.0</v>
      </c>
      <c r="FZ1299" s="1">
        <v>999.9</v>
      </c>
      <c r="GA1299" s="1">
        <v>1.85986</v>
      </c>
      <c r="GB1299" s="1">
        <v>1.85486</v>
      </c>
      <c r="GC1299" s="1">
        <v>1.85802</v>
      </c>
      <c r="GD1299" s="1">
        <v>1.85654</v>
      </c>
      <c r="GE1299" s="1">
        <v>1.85528</v>
      </c>
      <c r="GF1299" s="1">
        <v>1.85485</v>
      </c>
      <c r="GG1299" s="1">
        <v>1.85367</v>
      </c>
      <c r="GH1299" s="1">
        <v>1.85667</v>
      </c>
      <c r="GI1299" s="1">
        <v>0.0</v>
      </c>
      <c r="GJ1299" s="1">
        <v>0.0</v>
      </c>
      <c r="GK1299" s="1">
        <v>0.0</v>
      </c>
      <c r="GL1299" s="1">
        <v>0.0</v>
      </c>
      <c r="GM1299" s="1" t="s">
        <v>350</v>
      </c>
      <c r="GN1299" s="1" t="s">
        <v>351</v>
      </c>
      <c r="GO1299" s="1" t="s">
        <v>352</v>
      </c>
      <c r="GP1299" s="1" t="s">
        <v>352</v>
      </c>
      <c r="GQ1299" s="1" t="s">
        <v>352</v>
      </c>
      <c r="GR1299" s="1" t="s">
        <v>352</v>
      </c>
      <c r="GS1299" s="1">
        <v>0.0</v>
      </c>
      <c r="GT1299" s="1">
        <v>100.0</v>
      </c>
      <c r="GU1299" s="1">
        <v>100.0</v>
      </c>
      <c r="GV1299" s="1">
        <v>1.29</v>
      </c>
      <c r="GW1299" s="1">
        <v>0.0043</v>
      </c>
      <c r="GX1299" s="1">
        <v>0.3994493243891762</v>
      </c>
      <c r="GY1299" s="1">
        <v>0.003036990343597491</v>
      </c>
      <c r="GZ1299" s="1">
        <v>-1.538114387597119E-6</v>
      </c>
      <c r="HA1299" s="1">
        <v>3.390969119432733E-10</v>
      </c>
      <c r="HB1299" s="1">
        <v>-0.06682249457756877</v>
      </c>
      <c r="HC1299" s="1">
        <v>0.009762198319610341</v>
      </c>
      <c r="HD1299" s="1">
        <v>-3.338778216718564E-4</v>
      </c>
      <c r="HE1299" s="1">
        <v>2.632278881966732E-6</v>
      </c>
      <c r="HF1299" s="1">
        <v>6.0</v>
      </c>
      <c r="HG1299" s="1">
        <v>2134.0</v>
      </c>
      <c r="HH1299" s="1">
        <v>2.0</v>
      </c>
      <c r="HI1299" s="1">
        <v>31.0</v>
      </c>
      <c r="HJ1299" s="1">
        <v>7.0</v>
      </c>
      <c r="HK1299" s="1">
        <v>7.0</v>
      </c>
      <c r="HL1299" s="1">
        <v>1.07788</v>
      </c>
      <c r="HM1299" s="1">
        <v>2.34863</v>
      </c>
      <c r="HN1299" s="1">
        <v>1.4978</v>
      </c>
      <c r="HO1299" s="1">
        <v>2.30835</v>
      </c>
      <c r="HP1299" s="1">
        <v>1.54785</v>
      </c>
      <c r="HQ1299" s="1">
        <v>2.44263</v>
      </c>
      <c r="HR1299" s="1">
        <v>42.939</v>
      </c>
      <c r="HS1299" s="1">
        <v>13.5717</v>
      </c>
      <c r="HT1299" s="1">
        <v>18.0</v>
      </c>
      <c r="HU1299" s="1">
        <v>304.338</v>
      </c>
      <c r="HV1299" s="1">
        <v>465.206</v>
      </c>
      <c r="HW1299" s="1">
        <v>24.9511</v>
      </c>
      <c r="HX1299" s="1">
        <v>34.4841</v>
      </c>
      <c r="HY1299" s="1">
        <v>30.0002</v>
      </c>
      <c r="HZ1299" s="1">
        <v>34.3682</v>
      </c>
      <c r="IA1299" s="1">
        <v>34.4604</v>
      </c>
      <c r="IB1299" s="1">
        <v>21.7854</v>
      </c>
      <c r="IC1299" s="1">
        <v>30.548</v>
      </c>
      <c r="ID1299" s="1">
        <v>0.0</v>
      </c>
      <c r="IE1299" s="1">
        <v>24.94</v>
      </c>
      <c r="IF1299" s="1">
        <v>442.093</v>
      </c>
      <c r="IG1299" s="1">
        <v>24.6095</v>
      </c>
      <c r="IH1299" s="1">
        <v>100.238</v>
      </c>
      <c r="II1299" s="1">
        <v>99.9194</v>
      </c>
      <c r="IJ1299" s="1" t="s">
        <v>1117</v>
      </c>
    </row>
    <row r="1300" ht="15.75" customHeight="1">
      <c r="A1300" s="1">
        <v>1284.0</v>
      </c>
      <c r="B1300" s="1">
        <v>1.6598915351E9</v>
      </c>
      <c r="C1300" s="1">
        <v>11278.0</v>
      </c>
      <c r="D1300" s="1" t="s">
        <v>2863</v>
      </c>
      <c r="E1300" s="1" t="s">
        <v>2864</v>
      </c>
      <c r="F1300" s="1">
        <v>1.0</v>
      </c>
      <c r="G1300" s="1" t="s">
        <v>2704</v>
      </c>
      <c r="H1300" s="1" t="s">
        <v>345</v>
      </c>
      <c r="I1300" s="1" t="s">
        <v>1102</v>
      </c>
      <c r="J1300" s="1" t="s">
        <v>1103</v>
      </c>
      <c r="K1300" s="1" t="s">
        <v>1104</v>
      </c>
      <c r="L1300" s="1" t="s">
        <v>2705</v>
      </c>
      <c r="M1300" s="1" t="s">
        <v>346</v>
      </c>
      <c r="N1300" s="1">
        <v>1.6598915271E9</v>
      </c>
      <c r="O1300" s="1">
        <f t="shared" si="1"/>
        <v>0.002386914374</v>
      </c>
      <c r="P1300" s="1">
        <f t="shared" si="2"/>
        <v>2.386914374</v>
      </c>
      <c r="Q1300" s="1">
        <f t="shared" si="3"/>
        <v>14.81448343</v>
      </c>
      <c r="R1300" s="1">
        <f t="shared" si="4"/>
        <v>318.2525</v>
      </c>
      <c r="S1300" s="1">
        <f t="shared" si="5"/>
        <v>108.3814795</v>
      </c>
      <c r="T1300" s="1">
        <f t="shared" si="6"/>
        <v>10.73596507</v>
      </c>
      <c r="U1300" s="1">
        <f t="shared" si="7"/>
        <v>31.52519914</v>
      </c>
      <c r="V1300" s="1">
        <f t="shared" si="8"/>
        <v>0.1190936091</v>
      </c>
      <c r="W1300" s="1">
        <f t="shared" si="9"/>
        <v>2.910801639</v>
      </c>
      <c r="X1300" s="1">
        <f t="shared" si="10"/>
        <v>0.116451373</v>
      </c>
      <c r="Y1300" s="1">
        <f t="shared" si="11"/>
        <v>0.07301462003</v>
      </c>
      <c r="Z1300" s="1">
        <f t="shared" si="12"/>
        <v>321.5137681</v>
      </c>
      <c r="AA1300" s="1">
        <f t="shared" si="13"/>
        <v>32.29824429</v>
      </c>
      <c r="AB1300" s="1">
        <f t="shared" si="14"/>
        <v>31.5812625</v>
      </c>
      <c r="AC1300" s="1">
        <f t="shared" si="15"/>
        <v>4.663070836</v>
      </c>
      <c r="AD1300" s="1">
        <f t="shared" si="16"/>
        <v>59.96639931</v>
      </c>
      <c r="AE1300" s="1">
        <f t="shared" si="17"/>
        <v>2.70823169</v>
      </c>
      <c r="AF1300" s="1">
        <f t="shared" si="18"/>
        <v>4.516248634</v>
      </c>
      <c r="AG1300" s="1">
        <f t="shared" si="19"/>
        <v>1.954839147</v>
      </c>
      <c r="AH1300" s="1">
        <f t="shared" si="20"/>
        <v>-105.2629239</v>
      </c>
      <c r="AI1300" s="1">
        <f t="shared" si="21"/>
        <v>-88.24601444</v>
      </c>
      <c r="AJ1300" s="1">
        <f t="shared" si="22"/>
        <v>-6.828107128</v>
      </c>
      <c r="AK1300" s="1">
        <f t="shared" si="23"/>
        <v>121.1767226</v>
      </c>
      <c r="AL1300" s="1">
        <f t="shared" si="24"/>
        <v>42.5708421</v>
      </c>
      <c r="AM1300" s="1">
        <f t="shared" si="25"/>
        <v>2.380486331</v>
      </c>
      <c r="AN1300" s="1">
        <f t="shared" si="26"/>
        <v>14.81448343</v>
      </c>
      <c r="AO1300" s="1">
        <v>407.8958794276912</v>
      </c>
      <c r="AP1300" s="1">
        <v>364.0494121212118</v>
      </c>
      <c r="AQ1300" s="1">
        <v>4.937641586673085</v>
      </c>
      <c r="AR1300" s="1">
        <v>66.3324592731805</v>
      </c>
      <c r="AS1300" s="1">
        <f t="shared" si="27"/>
        <v>2.386914374</v>
      </c>
      <c r="AT1300" s="1">
        <v>24.56350819197617</v>
      </c>
      <c r="AU1300" s="1">
        <v>27.34862545454545</v>
      </c>
      <c r="AV1300" s="1">
        <v>1.827695648119077E-5</v>
      </c>
      <c r="AW1300" s="1">
        <v>80.63858576887375</v>
      </c>
      <c r="AX1300" s="1">
        <v>181.0</v>
      </c>
      <c r="AY1300" s="1">
        <v>36.0</v>
      </c>
      <c r="AZ1300" s="1">
        <f t="shared" si="28"/>
        <v>1</v>
      </c>
      <c r="BA1300" s="1">
        <f t="shared" si="29"/>
        <v>0</v>
      </c>
      <c r="BB1300" s="1">
        <f t="shared" si="30"/>
        <v>51623.01019</v>
      </c>
      <c r="BC1300" s="1">
        <f t="shared" si="31"/>
        <v>1999.98875</v>
      </c>
      <c r="BD1300" s="1">
        <f t="shared" si="32"/>
        <v>1681.190324</v>
      </c>
      <c r="BE1300" s="1">
        <f t="shared" si="33"/>
        <v>0.8405998903</v>
      </c>
      <c r="BF1300" s="1">
        <f t="shared" si="34"/>
        <v>0.1607577883</v>
      </c>
      <c r="BG1300" s="1">
        <v>6.0</v>
      </c>
      <c r="BH1300" s="1">
        <v>0.5</v>
      </c>
      <c r="BI1300" s="1" t="s">
        <v>347</v>
      </c>
      <c r="BJ1300" s="1">
        <v>2.0</v>
      </c>
      <c r="BK1300" s="1" t="b">
        <v>1</v>
      </c>
      <c r="BL1300" s="1">
        <v>1.6598915271E9</v>
      </c>
      <c r="BM1300" s="1">
        <v>318.2525</v>
      </c>
      <c r="BN1300" s="1">
        <v>370.2329999999999</v>
      </c>
      <c r="BO1300" s="1">
        <v>27.34008125</v>
      </c>
      <c r="BP1300" s="1">
        <v>24.562325</v>
      </c>
      <c r="BQ1300" s="1">
        <v>317.034625</v>
      </c>
      <c r="BR1300" s="1">
        <v>27.33576875</v>
      </c>
      <c r="BS1300" s="1">
        <v>500.1310625</v>
      </c>
      <c r="BT1300" s="1">
        <v>98.95721875</v>
      </c>
      <c r="BU1300" s="1">
        <v>0.0999736875</v>
      </c>
      <c r="BV1300" s="1">
        <v>31.018925</v>
      </c>
      <c r="BW1300" s="1">
        <v>31.5812625</v>
      </c>
      <c r="BX1300" s="1">
        <v>999.9</v>
      </c>
      <c r="BY1300" s="1">
        <v>0.0</v>
      </c>
      <c r="BZ1300" s="1">
        <v>0.0</v>
      </c>
      <c r="CA1300" s="1">
        <v>9997.7675</v>
      </c>
      <c r="CB1300" s="1">
        <v>0.0</v>
      </c>
      <c r="CC1300" s="1">
        <v>1985.270625</v>
      </c>
      <c r="CD1300" s="1">
        <v>-51.9805125</v>
      </c>
      <c r="CE1300" s="1">
        <v>327.1981875</v>
      </c>
      <c r="CF1300" s="1">
        <v>379.5558125</v>
      </c>
      <c r="CG1300" s="1">
        <v>2.777755</v>
      </c>
      <c r="CH1300" s="1">
        <v>370.2329999999999</v>
      </c>
      <c r="CI1300" s="1">
        <v>24.562325</v>
      </c>
      <c r="CJ1300" s="1">
        <v>2.705499375</v>
      </c>
      <c r="CK1300" s="1">
        <v>2.430619375</v>
      </c>
      <c r="CL1300" s="1">
        <v>22.31855</v>
      </c>
      <c r="CM1300" s="1">
        <v>20.569225</v>
      </c>
      <c r="CN1300" s="1">
        <v>1999.98875</v>
      </c>
      <c r="CO1300" s="1">
        <v>0.98000275</v>
      </c>
      <c r="CP1300" s="1">
        <v>0.019997475</v>
      </c>
      <c r="CQ1300" s="1">
        <v>0.0</v>
      </c>
      <c r="CR1300" s="1">
        <v>2.61125</v>
      </c>
      <c r="CS1300" s="1">
        <v>0.0</v>
      </c>
      <c r="CT1300" s="1">
        <v>16288.9125</v>
      </c>
      <c r="CU1300" s="1">
        <v>17412.23125</v>
      </c>
      <c r="CV1300" s="1">
        <v>44.125</v>
      </c>
      <c r="CW1300" s="1">
        <v>45.92543749999999</v>
      </c>
      <c r="CX1300" s="1">
        <v>44.2185</v>
      </c>
      <c r="CY1300" s="1">
        <v>43.925375</v>
      </c>
      <c r="CZ1300" s="1">
        <v>44.062</v>
      </c>
      <c r="DA1300" s="1">
        <v>1959.998125</v>
      </c>
      <c r="DB1300" s="1">
        <v>39.99250000000001</v>
      </c>
      <c r="DC1300" s="1">
        <v>0.0</v>
      </c>
      <c r="DD1300" s="1">
        <v>1.6598915339E9</v>
      </c>
      <c r="DE1300" s="1">
        <v>0.0</v>
      </c>
      <c r="DF1300" s="1">
        <v>1.6598911131E9</v>
      </c>
      <c r="DG1300" s="1" t="s">
        <v>2706</v>
      </c>
      <c r="DH1300" s="1">
        <v>1.6598911126E9</v>
      </c>
      <c r="DI1300" s="1">
        <v>1.6598911131E9</v>
      </c>
      <c r="DJ1300" s="1">
        <v>29.0</v>
      </c>
      <c r="DK1300" s="1">
        <v>0.08</v>
      </c>
      <c r="DL1300" s="1">
        <v>-0.006</v>
      </c>
      <c r="DM1300" s="1">
        <v>1.387</v>
      </c>
      <c r="DN1300" s="1">
        <v>0.011</v>
      </c>
      <c r="DO1300" s="1">
        <v>400.0</v>
      </c>
      <c r="DP1300" s="1">
        <v>24.0</v>
      </c>
      <c r="DQ1300" s="1">
        <v>0.14</v>
      </c>
      <c r="DR1300" s="1">
        <v>0.05</v>
      </c>
      <c r="DS1300" s="1">
        <v>13.28926595891571</v>
      </c>
      <c r="DT1300" s="1">
        <v>10.65706522572331</v>
      </c>
      <c r="DU1300" s="1">
        <v>0.7732003750018798</v>
      </c>
      <c r="DV1300" s="1">
        <v>0.0</v>
      </c>
      <c r="DW1300" s="1">
        <v>-51.79161935483871</v>
      </c>
      <c r="DX1300" s="1">
        <v>-11.06776451612892</v>
      </c>
      <c r="DY1300" s="1">
        <v>0.8591193590961481</v>
      </c>
      <c r="DZ1300" s="1">
        <v>0.0</v>
      </c>
      <c r="EA1300" s="1">
        <v>122.5347883693409</v>
      </c>
      <c r="EB1300" s="1">
        <v>145.1789197339824</v>
      </c>
      <c r="EC1300" s="1">
        <v>10.52400469425602</v>
      </c>
      <c r="ED1300" s="1">
        <v>0.0</v>
      </c>
      <c r="EE1300" s="1">
        <v>2.775778048780488</v>
      </c>
      <c r="EF1300" s="1">
        <v>0.04117526132404072</v>
      </c>
      <c r="EG1300" s="1">
        <v>0.004437563723767656</v>
      </c>
      <c r="EH1300" s="1">
        <v>1.0</v>
      </c>
      <c r="EI1300" s="1">
        <v>1.95597458327255</v>
      </c>
      <c r="EJ1300" s="1">
        <v>-0.07196231444033692</v>
      </c>
      <c r="EK1300" s="1">
        <v>0.005320992098846746</v>
      </c>
      <c r="EL1300" s="1">
        <v>1.0</v>
      </c>
      <c r="EM1300" s="1">
        <v>2.0</v>
      </c>
      <c r="EN1300" s="1">
        <v>5.0</v>
      </c>
      <c r="EO1300" s="1" t="s">
        <v>386</v>
      </c>
      <c r="EP1300" s="1">
        <v>2.94022</v>
      </c>
      <c r="EQ1300" s="1">
        <v>2.80125</v>
      </c>
      <c r="ER1300" s="1">
        <v>0.0793702</v>
      </c>
      <c r="ES1300" s="1">
        <v>0.0885305</v>
      </c>
      <c r="ET1300" s="1">
        <v>0.116935</v>
      </c>
      <c r="EU1300" s="1">
        <v>0.108477</v>
      </c>
      <c r="EV1300" s="1">
        <v>18805.6</v>
      </c>
      <c r="EW1300" s="1">
        <v>19520.3</v>
      </c>
      <c r="EX1300" s="1">
        <v>23768.8</v>
      </c>
      <c r="EY1300" s="1">
        <v>24938.6</v>
      </c>
      <c r="EZ1300" s="1">
        <v>33605.1</v>
      </c>
      <c r="FA1300" s="1">
        <v>35508.7</v>
      </c>
      <c r="FB1300" s="1">
        <v>43354.1</v>
      </c>
      <c r="FC1300" s="1">
        <v>46106.2</v>
      </c>
      <c r="FD1300" s="1">
        <v>1.5528</v>
      </c>
      <c r="FE1300" s="1">
        <v>1.78017</v>
      </c>
      <c r="FF1300" s="1">
        <v>0.0651889</v>
      </c>
      <c r="FG1300" s="1">
        <v>0.0</v>
      </c>
      <c r="FH1300" s="1">
        <v>30.4989</v>
      </c>
      <c r="FI1300" s="1">
        <v>999.9</v>
      </c>
      <c r="FJ1300" s="1">
        <v>46.7</v>
      </c>
      <c r="FK1300" s="1">
        <v>40.2</v>
      </c>
      <c r="FL1300" s="1">
        <v>35.3632</v>
      </c>
      <c r="FM1300" s="1">
        <v>63.5136</v>
      </c>
      <c r="FN1300" s="1">
        <v>25.6731</v>
      </c>
      <c r="FO1300" s="1">
        <v>1.0</v>
      </c>
      <c r="FP1300" s="1">
        <v>0.614383</v>
      </c>
      <c r="FQ1300" s="1">
        <v>4.06347</v>
      </c>
      <c r="FR1300" s="1">
        <v>20.2699</v>
      </c>
      <c r="FS1300" s="1">
        <v>5.2113</v>
      </c>
      <c r="FT1300" s="1">
        <v>11.9081</v>
      </c>
      <c r="FU1300" s="1">
        <v>5.0029</v>
      </c>
      <c r="FV1300" s="1">
        <v>3.29013</v>
      </c>
      <c r="FW1300" s="1">
        <v>9999.0</v>
      </c>
      <c r="FX1300" s="1">
        <v>9999.0</v>
      </c>
      <c r="FY1300" s="1">
        <v>9999.0</v>
      </c>
      <c r="FZ1300" s="1">
        <v>999.9</v>
      </c>
      <c r="GA1300" s="1">
        <v>1.85986</v>
      </c>
      <c r="GB1300" s="1">
        <v>1.85486</v>
      </c>
      <c r="GC1300" s="1">
        <v>1.85801</v>
      </c>
      <c r="GD1300" s="1">
        <v>1.85654</v>
      </c>
      <c r="GE1300" s="1">
        <v>1.85527</v>
      </c>
      <c r="GF1300" s="1">
        <v>1.85485</v>
      </c>
      <c r="GG1300" s="1">
        <v>1.85367</v>
      </c>
      <c r="GH1300" s="1">
        <v>1.85667</v>
      </c>
      <c r="GI1300" s="1">
        <v>0.0</v>
      </c>
      <c r="GJ1300" s="1">
        <v>0.0</v>
      </c>
      <c r="GK1300" s="1">
        <v>0.0</v>
      </c>
      <c r="GL1300" s="1">
        <v>0.0</v>
      </c>
      <c r="GM1300" s="1" t="s">
        <v>350</v>
      </c>
      <c r="GN1300" s="1" t="s">
        <v>351</v>
      </c>
      <c r="GO1300" s="1" t="s">
        <v>352</v>
      </c>
      <c r="GP1300" s="1" t="s">
        <v>352</v>
      </c>
      <c r="GQ1300" s="1" t="s">
        <v>352</v>
      </c>
      <c r="GR1300" s="1" t="s">
        <v>352</v>
      </c>
      <c r="GS1300" s="1">
        <v>0.0</v>
      </c>
      <c r="GT1300" s="1">
        <v>100.0</v>
      </c>
      <c r="GU1300" s="1">
        <v>100.0</v>
      </c>
      <c r="GV1300" s="1">
        <v>1.299</v>
      </c>
      <c r="GW1300" s="1">
        <v>0.0043</v>
      </c>
      <c r="GX1300" s="1">
        <v>0.3994493243891762</v>
      </c>
      <c r="GY1300" s="1">
        <v>0.003036990343597491</v>
      </c>
      <c r="GZ1300" s="1">
        <v>-1.538114387597119E-6</v>
      </c>
      <c r="HA1300" s="1">
        <v>3.390969119432733E-10</v>
      </c>
      <c r="HB1300" s="1">
        <v>-0.06682249457756877</v>
      </c>
      <c r="HC1300" s="1">
        <v>0.009762198319610341</v>
      </c>
      <c r="HD1300" s="1">
        <v>-3.338778216718564E-4</v>
      </c>
      <c r="HE1300" s="1">
        <v>2.632278881966732E-6</v>
      </c>
      <c r="HF1300" s="1">
        <v>6.0</v>
      </c>
      <c r="HG1300" s="1">
        <v>2134.0</v>
      </c>
      <c r="HH1300" s="1">
        <v>2.0</v>
      </c>
      <c r="HI1300" s="1">
        <v>31.0</v>
      </c>
      <c r="HJ1300" s="1">
        <v>7.0</v>
      </c>
      <c r="HK1300" s="1">
        <v>7.0</v>
      </c>
      <c r="HL1300" s="1">
        <v>1.09131</v>
      </c>
      <c r="HM1300" s="1">
        <v>2.3645</v>
      </c>
      <c r="HN1300" s="1">
        <v>1.4978</v>
      </c>
      <c r="HO1300" s="1">
        <v>2.30835</v>
      </c>
      <c r="HP1300" s="1">
        <v>1.54785</v>
      </c>
      <c r="HQ1300" s="1">
        <v>2.33521</v>
      </c>
      <c r="HR1300" s="1">
        <v>42.939</v>
      </c>
      <c r="HS1300" s="1">
        <v>13.5629</v>
      </c>
      <c r="HT1300" s="1">
        <v>18.0</v>
      </c>
      <c r="HU1300" s="1">
        <v>304.331</v>
      </c>
      <c r="HV1300" s="1">
        <v>465.222</v>
      </c>
      <c r="HW1300" s="1">
        <v>24.9481</v>
      </c>
      <c r="HX1300" s="1">
        <v>34.4848</v>
      </c>
      <c r="HY1300" s="1">
        <v>30.0003</v>
      </c>
      <c r="HZ1300" s="1">
        <v>34.3689</v>
      </c>
      <c r="IA1300" s="1">
        <v>34.4604</v>
      </c>
      <c r="IB1300" s="1">
        <v>21.9471</v>
      </c>
      <c r="IC1300" s="1">
        <v>30.548</v>
      </c>
      <c r="ID1300" s="1">
        <v>0.0</v>
      </c>
      <c r="IE1300" s="1">
        <v>24.94</v>
      </c>
      <c r="IF1300" s="1">
        <v>442.093</v>
      </c>
      <c r="IG1300" s="1">
        <v>24.6095</v>
      </c>
      <c r="IH1300" s="1">
        <v>100.238</v>
      </c>
      <c r="II1300" s="1">
        <v>99.9198</v>
      </c>
      <c r="IJ1300" s="1" t="s">
        <v>1117</v>
      </c>
    </row>
    <row r="1301" ht="15.75" customHeight="1">
      <c r="A1301" s="1">
        <v>1285.0</v>
      </c>
      <c r="B1301" s="1">
        <v>1.6598915361E9</v>
      </c>
      <c r="C1301" s="1">
        <v>11279.0</v>
      </c>
      <c r="D1301" s="1" t="s">
        <v>2865</v>
      </c>
      <c r="E1301" s="1" t="s">
        <v>2866</v>
      </c>
      <c r="F1301" s="1">
        <v>1.0</v>
      </c>
      <c r="G1301" s="1" t="s">
        <v>2704</v>
      </c>
      <c r="H1301" s="1" t="s">
        <v>345</v>
      </c>
      <c r="I1301" s="1" t="s">
        <v>1102</v>
      </c>
      <c r="J1301" s="1" t="s">
        <v>1103</v>
      </c>
      <c r="K1301" s="1" t="s">
        <v>1104</v>
      </c>
      <c r="L1301" s="1" t="s">
        <v>2705</v>
      </c>
      <c r="M1301" s="1" t="s">
        <v>346</v>
      </c>
      <c r="N1301" s="1">
        <v>1.659891528599999E9</v>
      </c>
      <c r="O1301" s="1">
        <f t="shared" si="1"/>
        <v>0.002386347558</v>
      </c>
      <c r="P1301" s="1">
        <f t="shared" si="2"/>
        <v>2.386347558</v>
      </c>
      <c r="Q1301" s="1">
        <f t="shared" si="3"/>
        <v>14.89548388</v>
      </c>
      <c r="R1301" s="1">
        <f t="shared" si="4"/>
        <v>325.4387333</v>
      </c>
      <c r="S1301" s="1">
        <f t="shared" si="5"/>
        <v>114.3543599</v>
      </c>
      <c r="T1301" s="1">
        <f t="shared" si="6"/>
        <v>11.32761747</v>
      </c>
      <c r="U1301" s="1">
        <f t="shared" si="7"/>
        <v>32.23703482</v>
      </c>
      <c r="V1301" s="1">
        <f t="shared" si="8"/>
        <v>0.1191566533</v>
      </c>
      <c r="W1301" s="1">
        <f t="shared" si="9"/>
        <v>2.910650892</v>
      </c>
      <c r="X1301" s="1">
        <f t="shared" si="10"/>
        <v>0.1165115187</v>
      </c>
      <c r="Y1301" s="1">
        <f t="shared" si="11"/>
        <v>0.07305246342</v>
      </c>
      <c r="Z1301" s="1">
        <f t="shared" si="12"/>
        <v>321.5174505</v>
      </c>
      <c r="AA1301" s="1">
        <f t="shared" si="13"/>
        <v>32.29705176</v>
      </c>
      <c r="AB1301" s="1">
        <f t="shared" si="14"/>
        <v>31.57626</v>
      </c>
      <c r="AC1301" s="1">
        <f t="shared" si="15"/>
        <v>4.661746618</v>
      </c>
      <c r="AD1301" s="1">
        <f t="shared" si="16"/>
        <v>59.97431622</v>
      </c>
      <c r="AE1301" s="1">
        <f t="shared" si="17"/>
        <v>2.708369203</v>
      </c>
      <c r="AF1301" s="1">
        <f t="shared" si="18"/>
        <v>4.515881753</v>
      </c>
      <c r="AG1301" s="1">
        <f t="shared" si="19"/>
        <v>1.953377415</v>
      </c>
      <c r="AH1301" s="1">
        <f t="shared" si="20"/>
        <v>-105.2379273</v>
      </c>
      <c r="AI1301" s="1">
        <f t="shared" si="21"/>
        <v>-87.68006653</v>
      </c>
      <c r="AJ1301" s="1">
        <f t="shared" si="22"/>
        <v>-6.784452785</v>
      </c>
      <c r="AK1301" s="1">
        <f t="shared" si="23"/>
        <v>121.8150038</v>
      </c>
      <c r="AL1301" s="1">
        <f t="shared" si="24"/>
        <v>42.77671248</v>
      </c>
      <c r="AM1301" s="1">
        <f t="shared" si="25"/>
        <v>2.381500735</v>
      </c>
      <c r="AN1301" s="1">
        <f t="shared" si="26"/>
        <v>14.89548388</v>
      </c>
      <c r="AO1301" s="1">
        <v>412.9279484208985</v>
      </c>
      <c r="AP1301" s="1">
        <v>368.9754121212122</v>
      </c>
      <c r="AQ1301" s="1">
        <v>4.938830491623516</v>
      </c>
      <c r="AR1301" s="1">
        <v>66.3324592731805</v>
      </c>
      <c r="AS1301" s="1">
        <f t="shared" si="27"/>
        <v>2.386347558</v>
      </c>
      <c r="AT1301" s="1">
        <v>24.56421949521179</v>
      </c>
      <c r="AU1301" s="1">
        <v>27.34870363636364</v>
      </c>
      <c r="AV1301" s="1">
        <v>1.546106627146481E-5</v>
      </c>
      <c r="AW1301" s="1">
        <v>80.63858576887375</v>
      </c>
      <c r="AX1301" s="1">
        <v>181.0</v>
      </c>
      <c r="AY1301" s="1">
        <v>36.0</v>
      </c>
      <c r="AZ1301" s="1">
        <f t="shared" si="28"/>
        <v>1</v>
      </c>
      <c r="BA1301" s="1">
        <f t="shared" si="29"/>
        <v>0</v>
      </c>
      <c r="BB1301" s="1">
        <f t="shared" si="30"/>
        <v>51618.98094</v>
      </c>
      <c r="BC1301" s="1">
        <f t="shared" si="31"/>
        <v>2000.012</v>
      </c>
      <c r="BD1301" s="1">
        <f t="shared" si="32"/>
        <v>1681.209839</v>
      </c>
      <c r="BE1301" s="1">
        <f t="shared" si="33"/>
        <v>0.840599876</v>
      </c>
      <c r="BF1301" s="1">
        <f t="shared" si="34"/>
        <v>0.1607577607</v>
      </c>
      <c r="BG1301" s="1">
        <v>6.0</v>
      </c>
      <c r="BH1301" s="1">
        <v>0.5</v>
      </c>
      <c r="BI1301" s="1" t="s">
        <v>347</v>
      </c>
      <c r="BJ1301" s="1">
        <v>2.0</v>
      </c>
      <c r="BK1301" s="1" t="b">
        <v>1</v>
      </c>
      <c r="BL1301" s="1">
        <v>1.659891528599999E9</v>
      </c>
      <c r="BM1301" s="1">
        <v>325.4387333333334</v>
      </c>
      <c r="BN1301" s="1">
        <v>377.6873333333334</v>
      </c>
      <c r="BO1301" s="1">
        <v>27.34148</v>
      </c>
      <c r="BP1301" s="1">
        <v>24.56253333333334</v>
      </c>
      <c r="BQ1301" s="1">
        <v>324.2053333333333</v>
      </c>
      <c r="BR1301" s="1">
        <v>27.33716666666667</v>
      </c>
      <c r="BS1301" s="1">
        <v>500.1291333333333</v>
      </c>
      <c r="BT1301" s="1">
        <v>98.95715333333334</v>
      </c>
      <c r="BU1301" s="1">
        <v>0.1000009466666667</v>
      </c>
      <c r="BV1301" s="1">
        <v>31.01749999999999</v>
      </c>
      <c r="BW1301" s="1">
        <v>31.57625999999999</v>
      </c>
      <c r="BX1301" s="1">
        <v>999.8999999999999</v>
      </c>
      <c r="BY1301" s="1">
        <v>0.0</v>
      </c>
      <c r="BZ1301" s="1">
        <v>0.0</v>
      </c>
      <c r="CA1301" s="1">
        <v>9996.912</v>
      </c>
      <c r="CB1301" s="1">
        <v>0.0</v>
      </c>
      <c r="CC1301" s="1">
        <v>1984.95</v>
      </c>
      <c r="CD1301" s="1">
        <v>-52.24860666666667</v>
      </c>
      <c r="CE1301" s="1">
        <v>334.5869333333334</v>
      </c>
      <c r="CF1301" s="1">
        <v>387.198</v>
      </c>
      <c r="CG1301" s="1">
        <v>2.778948666666667</v>
      </c>
      <c r="CH1301" s="1">
        <v>377.6873333333334</v>
      </c>
      <c r="CI1301" s="1">
        <v>24.56253333333334</v>
      </c>
      <c r="CJ1301" s="1">
        <v>2.705635333333333</v>
      </c>
      <c r="CK1301" s="1">
        <v>2.430638</v>
      </c>
      <c r="CL1301" s="1">
        <v>22.31937333333333</v>
      </c>
      <c r="CM1301" s="1">
        <v>20.56934666666666</v>
      </c>
      <c r="CN1301" s="1">
        <v>2000.012</v>
      </c>
      <c r="CO1301" s="1">
        <v>0.9800030000000003</v>
      </c>
      <c r="CP1301" s="1">
        <v>0.01999723333333333</v>
      </c>
      <c r="CQ1301" s="1">
        <v>0.0</v>
      </c>
      <c r="CR1301" s="1">
        <v>2.620666666666667</v>
      </c>
      <c r="CS1301" s="1">
        <v>0.0</v>
      </c>
      <c r="CT1301" s="1">
        <v>16282.32666666667</v>
      </c>
      <c r="CU1301" s="1">
        <v>17412.43333333333</v>
      </c>
      <c r="CV1301" s="1">
        <v>44.125</v>
      </c>
      <c r="CW1301" s="1">
        <v>45.93293333333334</v>
      </c>
      <c r="CX1301" s="1">
        <v>44.2206</v>
      </c>
      <c r="CY1301" s="1">
        <v>43.93286666666667</v>
      </c>
      <c r="CZ1301" s="1">
        <v>44.062</v>
      </c>
      <c r="DA1301" s="1">
        <v>1960.021333333334</v>
      </c>
      <c r="DB1301" s="1">
        <v>39.992</v>
      </c>
      <c r="DC1301" s="1">
        <v>0.0</v>
      </c>
      <c r="DD1301" s="1">
        <v>1.6598915351E9</v>
      </c>
      <c r="DE1301" s="1">
        <v>0.0</v>
      </c>
      <c r="DF1301" s="1">
        <v>1.6598911131E9</v>
      </c>
      <c r="DG1301" s="1" t="s">
        <v>2706</v>
      </c>
      <c r="DH1301" s="1">
        <v>1.6598911126E9</v>
      </c>
      <c r="DI1301" s="1">
        <v>1.6598911131E9</v>
      </c>
      <c r="DJ1301" s="1">
        <v>29.0</v>
      </c>
      <c r="DK1301" s="1">
        <v>0.08</v>
      </c>
      <c r="DL1301" s="1">
        <v>-0.006</v>
      </c>
      <c r="DM1301" s="1">
        <v>1.387</v>
      </c>
      <c r="DN1301" s="1">
        <v>0.011</v>
      </c>
      <c r="DO1301" s="1">
        <v>400.0</v>
      </c>
      <c r="DP1301" s="1">
        <v>24.0</v>
      </c>
      <c r="DQ1301" s="1">
        <v>0.14</v>
      </c>
      <c r="DR1301" s="1">
        <v>0.05</v>
      </c>
      <c r="DS1301" s="1">
        <v>13.51144546422271</v>
      </c>
      <c r="DT1301" s="1">
        <v>10.76740795066985</v>
      </c>
      <c r="DU1301" s="1">
        <v>0.8067066610467408</v>
      </c>
      <c r="DV1301" s="1">
        <v>0.0</v>
      </c>
      <c r="DW1301" s="1">
        <v>-52.11054000000001</v>
      </c>
      <c r="DX1301" s="1">
        <v>-11.83257664071184</v>
      </c>
      <c r="DY1301" s="1">
        <v>0.8857795627205071</v>
      </c>
      <c r="DZ1301" s="1">
        <v>0.0</v>
      </c>
      <c r="EA1301" s="1">
        <v>125.5272990496951</v>
      </c>
      <c r="EB1301" s="1">
        <v>143.5701622773105</v>
      </c>
      <c r="EC1301" s="1">
        <v>10.75246366251723</v>
      </c>
      <c r="ED1301" s="1">
        <v>0.0</v>
      </c>
      <c r="EE1301" s="1">
        <v>2.77673125</v>
      </c>
      <c r="EF1301" s="1">
        <v>0.04598015009380377</v>
      </c>
      <c r="EG1301" s="1">
        <v>0.004687259960520659</v>
      </c>
      <c r="EH1301" s="1">
        <v>1.0</v>
      </c>
      <c r="EI1301" s="1">
        <v>1.954796489543955</v>
      </c>
      <c r="EJ1301" s="1">
        <v>-0.07248480193386175</v>
      </c>
      <c r="EK1301" s="1">
        <v>0.005504064063205402</v>
      </c>
      <c r="EL1301" s="1">
        <v>1.0</v>
      </c>
      <c r="EM1301" s="1">
        <v>2.0</v>
      </c>
      <c r="EN1301" s="1">
        <v>5.0</v>
      </c>
      <c r="EO1301" s="1" t="s">
        <v>386</v>
      </c>
      <c r="EP1301" s="1">
        <v>2.94029</v>
      </c>
      <c r="EQ1301" s="1">
        <v>2.80129</v>
      </c>
      <c r="ER1301" s="1">
        <v>0.0802096</v>
      </c>
      <c r="ES1301" s="1">
        <v>0.0893579</v>
      </c>
      <c r="ET1301" s="1">
        <v>0.116935</v>
      </c>
      <c r="EU1301" s="1">
        <v>0.108478</v>
      </c>
      <c r="EV1301" s="1">
        <v>18788.5</v>
      </c>
      <c r="EW1301" s="1">
        <v>19502.7</v>
      </c>
      <c r="EX1301" s="1">
        <v>23768.9</v>
      </c>
      <c r="EY1301" s="1">
        <v>24938.8</v>
      </c>
      <c r="EZ1301" s="1">
        <v>33605.2</v>
      </c>
      <c r="FA1301" s="1">
        <v>35508.8</v>
      </c>
      <c r="FB1301" s="1">
        <v>43354.2</v>
      </c>
      <c r="FC1301" s="1">
        <v>46106.3</v>
      </c>
      <c r="FD1301" s="1">
        <v>1.5527</v>
      </c>
      <c r="FE1301" s="1">
        <v>1.78025</v>
      </c>
      <c r="FF1301" s="1">
        <v>0.0654906</v>
      </c>
      <c r="FG1301" s="1">
        <v>0.0</v>
      </c>
      <c r="FH1301" s="1">
        <v>30.5002</v>
      </c>
      <c r="FI1301" s="1">
        <v>999.9</v>
      </c>
      <c r="FJ1301" s="1">
        <v>46.7</v>
      </c>
      <c r="FK1301" s="1">
        <v>40.2</v>
      </c>
      <c r="FL1301" s="1">
        <v>35.3631</v>
      </c>
      <c r="FM1301" s="1">
        <v>63.6536</v>
      </c>
      <c r="FN1301" s="1">
        <v>26.3582</v>
      </c>
      <c r="FO1301" s="1">
        <v>1.0</v>
      </c>
      <c r="FP1301" s="1">
        <v>0.614428</v>
      </c>
      <c r="FQ1301" s="1">
        <v>4.06623</v>
      </c>
      <c r="FR1301" s="1">
        <v>20.2698</v>
      </c>
      <c r="FS1301" s="1">
        <v>5.21145</v>
      </c>
      <c r="FT1301" s="1">
        <v>11.908</v>
      </c>
      <c r="FU1301" s="1">
        <v>5.00295</v>
      </c>
      <c r="FV1301" s="1">
        <v>3.29008</v>
      </c>
      <c r="FW1301" s="1">
        <v>9999.0</v>
      </c>
      <c r="FX1301" s="1">
        <v>9999.0</v>
      </c>
      <c r="FY1301" s="1">
        <v>9999.0</v>
      </c>
      <c r="FZ1301" s="1">
        <v>999.9</v>
      </c>
      <c r="GA1301" s="1">
        <v>1.85985</v>
      </c>
      <c r="GB1301" s="1">
        <v>1.85486</v>
      </c>
      <c r="GC1301" s="1">
        <v>1.85802</v>
      </c>
      <c r="GD1301" s="1">
        <v>1.85654</v>
      </c>
      <c r="GE1301" s="1">
        <v>1.85526</v>
      </c>
      <c r="GF1301" s="1">
        <v>1.85485</v>
      </c>
      <c r="GG1301" s="1">
        <v>1.85366</v>
      </c>
      <c r="GH1301" s="1">
        <v>1.85668</v>
      </c>
      <c r="GI1301" s="1">
        <v>0.0</v>
      </c>
      <c r="GJ1301" s="1">
        <v>0.0</v>
      </c>
      <c r="GK1301" s="1">
        <v>0.0</v>
      </c>
      <c r="GL1301" s="1">
        <v>0.0</v>
      </c>
      <c r="GM1301" s="1" t="s">
        <v>350</v>
      </c>
      <c r="GN1301" s="1" t="s">
        <v>351</v>
      </c>
      <c r="GO1301" s="1" t="s">
        <v>352</v>
      </c>
      <c r="GP1301" s="1" t="s">
        <v>352</v>
      </c>
      <c r="GQ1301" s="1" t="s">
        <v>352</v>
      </c>
      <c r="GR1301" s="1" t="s">
        <v>352</v>
      </c>
      <c r="GS1301" s="1">
        <v>0.0</v>
      </c>
      <c r="GT1301" s="1">
        <v>100.0</v>
      </c>
      <c r="GU1301" s="1">
        <v>100.0</v>
      </c>
      <c r="GV1301" s="1">
        <v>1.309</v>
      </c>
      <c r="GW1301" s="1">
        <v>0.0043</v>
      </c>
      <c r="GX1301" s="1">
        <v>0.3994493243891762</v>
      </c>
      <c r="GY1301" s="1">
        <v>0.003036990343597491</v>
      </c>
      <c r="GZ1301" s="1">
        <v>-1.538114387597119E-6</v>
      </c>
      <c r="HA1301" s="1">
        <v>3.390969119432733E-10</v>
      </c>
      <c r="HB1301" s="1">
        <v>-0.06682249457756877</v>
      </c>
      <c r="HC1301" s="1">
        <v>0.009762198319610341</v>
      </c>
      <c r="HD1301" s="1">
        <v>-3.338778216718564E-4</v>
      </c>
      <c r="HE1301" s="1">
        <v>2.632278881966732E-6</v>
      </c>
      <c r="HF1301" s="1">
        <v>6.0</v>
      </c>
      <c r="HG1301" s="1">
        <v>2134.0</v>
      </c>
      <c r="HH1301" s="1">
        <v>2.0</v>
      </c>
      <c r="HI1301" s="1">
        <v>31.0</v>
      </c>
      <c r="HJ1301" s="1">
        <v>7.1</v>
      </c>
      <c r="HK1301" s="1">
        <v>7.0</v>
      </c>
      <c r="HL1301" s="1">
        <v>1.09863</v>
      </c>
      <c r="HM1301" s="1">
        <v>2.35352</v>
      </c>
      <c r="HN1301" s="1">
        <v>1.4978</v>
      </c>
      <c r="HO1301" s="1">
        <v>2.30835</v>
      </c>
      <c r="HP1301" s="1">
        <v>1.54785</v>
      </c>
      <c r="HQ1301" s="1">
        <v>2.44629</v>
      </c>
      <c r="HR1301" s="1">
        <v>42.966</v>
      </c>
      <c r="HS1301" s="1">
        <v>13.5629</v>
      </c>
      <c r="HT1301" s="1">
        <v>18.0</v>
      </c>
      <c r="HU1301" s="1">
        <v>304.291</v>
      </c>
      <c r="HV1301" s="1">
        <v>465.271</v>
      </c>
      <c r="HW1301" s="1">
        <v>24.9456</v>
      </c>
      <c r="HX1301" s="1">
        <v>34.4856</v>
      </c>
      <c r="HY1301" s="1">
        <v>30.0003</v>
      </c>
      <c r="HZ1301" s="1">
        <v>34.3697</v>
      </c>
      <c r="IA1301" s="1">
        <v>34.4604</v>
      </c>
      <c r="IB1301" s="1">
        <v>22.1954</v>
      </c>
      <c r="IC1301" s="1">
        <v>30.548</v>
      </c>
      <c r="ID1301" s="1">
        <v>0.0</v>
      </c>
      <c r="IE1301" s="1">
        <v>24.94</v>
      </c>
      <c r="IF1301" s="1">
        <v>452.115</v>
      </c>
      <c r="IG1301" s="1">
        <v>24.6095</v>
      </c>
      <c r="IH1301" s="1">
        <v>100.239</v>
      </c>
      <c r="II1301" s="1">
        <v>99.9201</v>
      </c>
      <c r="IJ1301" s="1" t="s">
        <v>1117</v>
      </c>
    </row>
    <row r="1302" ht="15.75" customHeight="1">
      <c r="A1302" s="1">
        <v>1286.0</v>
      </c>
      <c r="B1302" s="1">
        <v>1.6598915371E9</v>
      </c>
      <c r="C1302" s="1">
        <v>11280.0</v>
      </c>
      <c r="D1302" s="1" t="s">
        <v>2867</v>
      </c>
      <c r="E1302" s="1" t="s">
        <v>2868</v>
      </c>
      <c r="F1302" s="1">
        <v>1.0</v>
      </c>
      <c r="G1302" s="1" t="s">
        <v>2704</v>
      </c>
      <c r="H1302" s="1" t="s">
        <v>345</v>
      </c>
      <c r="I1302" s="1" t="s">
        <v>1102</v>
      </c>
      <c r="J1302" s="1" t="s">
        <v>1103</v>
      </c>
      <c r="K1302" s="1" t="s">
        <v>1104</v>
      </c>
      <c r="L1302" s="1" t="s">
        <v>2705</v>
      </c>
      <c r="M1302" s="1" t="s">
        <v>346</v>
      </c>
      <c r="N1302" s="1">
        <v>1.6598915291E9</v>
      </c>
      <c r="O1302" s="1">
        <f t="shared" si="1"/>
        <v>0.00238643763</v>
      </c>
      <c r="P1302" s="1">
        <f t="shared" si="2"/>
        <v>2.38643763</v>
      </c>
      <c r="Q1302" s="1">
        <f t="shared" si="3"/>
        <v>14.99983607</v>
      </c>
      <c r="R1302" s="1">
        <f t="shared" si="4"/>
        <v>327.82775</v>
      </c>
      <c r="S1302" s="1">
        <f t="shared" si="5"/>
        <v>115.2941806</v>
      </c>
      <c r="T1302" s="1">
        <f t="shared" si="6"/>
        <v>11.42069351</v>
      </c>
      <c r="U1302" s="1">
        <f t="shared" si="7"/>
        <v>32.47362735</v>
      </c>
      <c r="V1302" s="1">
        <f t="shared" si="8"/>
        <v>0.1191759675</v>
      </c>
      <c r="W1302" s="1">
        <f t="shared" si="9"/>
        <v>2.910729576</v>
      </c>
      <c r="X1302" s="1">
        <f t="shared" si="10"/>
        <v>0.1165300554</v>
      </c>
      <c r="Y1302" s="1">
        <f t="shared" si="11"/>
        <v>0.0730641166</v>
      </c>
      <c r="Z1302" s="1">
        <f t="shared" si="12"/>
        <v>321.5184571</v>
      </c>
      <c r="AA1302" s="1">
        <f t="shared" si="13"/>
        <v>32.29620283</v>
      </c>
      <c r="AB1302" s="1">
        <f t="shared" si="14"/>
        <v>31.57553125</v>
      </c>
      <c r="AC1302" s="1">
        <f t="shared" si="15"/>
        <v>4.661553737</v>
      </c>
      <c r="AD1302" s="1">
        <f t="shared" si="16"/>
        <v>59.97807394</v>
      </c>
      <c r="AE1302" s="1">
        <f t="shared" si="17"/>
        <v>2.708415368</v>
      </c>
      <c r="AF1302" s="1">
        <f t="shared" si="18"/>
        <v>4.515675796</v>
      </c>
      <c r="AG1302" s="1">
        <f t="shared" si="19"/>
        <v>1.953138369</v>
      </c>
      <c r="AH1302" s="1">
        <f t="shared" si="20"/>
        <v>-105.2418995</v>
      </c>
      <c r="AI1302" s="1">
        <f t="shared" si="21"/>
        <v>-87.69361759</v>
      </c>
      <c r="AJ1302" s="1">
        <f t="shared" si="22"/>
        <v>-6.78526677</v>
      </c>
      <c r="AK1302" s="1">
        <f t="shared" si="23"/>
        <v>121.7976732</v>
      </c>
      <c r="AL1302" s="1">
        <f t="shared" si="24"/>
        <v>42.85650673</v>
      </c>
      <c r="AM1302" s="1">
        <f t="shared" si="25"/>
        <v>2.381666981</v>
      </c>
      <c r="AN1302" s="1">
        <f t="shared" si="26"/>
        <v>14.99983607</v>
      </c>
      <c r="AO1302" s="1">
        <v>417.9229936781389</v>
      </c>
      <c r="AP1302" s="1">
        <v>373.8896545454547</v>
      </c>
      <c r="AQ1302" s="1">
        <v>4.929670512307158</v>
      </c>
      <c r="AR1302" s="1">
        <v>66.3324592731805</v>
      </c>
      <c r="AS1302" s="1">
        <f t="shared" si="27"/>
        <v>2.38643763</v>
      </c>
      <c r="AT1302" s="1">
        <v>24.56472834881273</v>
      </c>
      <c r="AU1302" s="1">
        <v>27.34933878787878</v>
      </c>
      <c r="AV1302" s="1">
        <v>1.154524214154937E-5</v>
      </c>
      <c r="AW1302" s="1">
        <v>80.63858576887375</v>
      </c>
      <c r="AX1302" s="1">
        <v>181.0</v>
      </c>
      <c r="AY1302" s="1">
        <v>36.0</v>
      </c>
      <c r="AZ1302" s="1">
        <f t="shared" si="28"/>
        <v>1</v>
      </c>
      <c r="BA1302" s="1">
        <f t="shared" si="29"/>
        <v>0</v>
      </c>
      <c r="BB1302" s="1">
        <f t="shared" si="30"/>
        <v>51621.34166</v>
      </c>
      <c r="BC1302" s="1">
        <f t="shared" si="31"/>
        <v>2000.018125</v>
      </c>
      <c r="BD1302" s="1">
        <f t="shared" si="32"/>
        <v>1681.214999</v>
      </c>
      <c r="BE1302" s="1">
        <f t="shared" si="33"/>
        <v>0.8405998817</v>
      </c>
      <c r="BF1302" s="1">
        <f t="shared" si="34"/>
        <v>0.1607577717</v>
      </c>
      <c r="BG1302" s="1">
        <v>6.0</v>
      </c>
      <c r="BH1302" s="1">
        <v>0.5</v>
      </c>
      <c r="BI1302" s="1" t="s">
        <v>347</v>
      </c>
      <c r="BJ1302" s="1">
        <v>2.0</v>
      </c>
      <c r="BK1302" s="1" t="b">
        <v>1</v>
      </c>
      <c r="BL1302" s="1">
        <v>1.6598915291E9</v>
      </c>
      <c r="BM1302" s="1">
        <v>327.82775</v>
      </c>
      <c r="BN1302" s="1">
        <v>380.1789375</v>
      </c>
      <c r="BO1302" s="1">
        <v>27.34199375</v>
      </c>
      <c r="BP1302" s="1">
        <v>24.56285625</v>
      </c>
      <c r="BQ1302" s="1">
        <v>326.5893125</v>
      </c>
      <c r="BR1302" s="1">
        <v>27.33768125</v>
      </c>
      <c r="BS1302" s="1">
        <v>500.1294375</v>
      </c>
      <c r="BT1302" s="1">
        <v>98.956975</v>
      </c>
      <c r="BU1302" s="1">
        <v>0.10000645</v>
      </c>
      <c r="BV1302" s="1">
        <v>31.0167</v>
      </c>
      <c r="BW1302" s="1">
        <v>31.57553125</v>
      </c>
      <c r="BX1302" s="1">
        <v>999.9</v>
      </c>
      <c r="BY1302" s="1">
        <v>0.0</v>
      </c>
      <c r="BZ1302" s="1">
        <v>0.0</v>
      </c>
      <c r="CA1302" s="1">
        <v>9997.38</v>
      </c>
      <c r="CB1302" s="1">
        <v>0.0</v>
      </c>
      <c r="CC1302" s="1">
        <v>1985.363125</v>
      </c>
      <c r="CD1302" s="1">
        <v>-52.35121875</v>
      </c>
      <c r="CE1302" s="1">
        <v>337.0433125</v>
      </c>
      <c r="CF1302" s="1">
        <v>389.7525</v>
      </c>
      <c r="CG1302" s="1">
        <v>2.779143125</v>
      </c>
      <c r="CH1302" s="1">
        <v>380.1789375</v>
      </c>
      <c r="CI1302" s="1">
        <v>24.56285625</v>
      </c>
      <c r="CJ1302" s="1">
        <v>2.70568125</v>
      </c>
      <c r="CK1302" s="1">
        <v>2.430665625</v>
      </c>
      <c r="CL1302" s="1">
        <v>22.31965625</v>
      </c>
      <c r="CM1302" s="1">
        <v>20.56953125</v>
      </c>
      <c r="CN1302" s="1">
        <v>2000.018125</v>
      </c>
      <c r="CO1302" s="1">
        <v>0.9800029375000001</v>
      </c>
      <c r="CP1302" s="1">
        <v>0.01999729375</v>
      </c>
      <c r="CQ1302" s="1">
        <v>0.0</v>
      </c>
      <c r="CR1302" s="1">
        <v>2.6425</v>
      </c>
      <c r="CS1302" s="1">
        <v>0.0</v>
      </c>
      <c r="CT1302" s="1">
        <v>16280.3</v>
      </c>
      <c r="CU1302" s="1">
        <v>17412.4875</v>
      </c>
      <c r="CV1302" s="1">
        <v>44.125</v>
      </c>
      <c r="CW1302" s="1">
        <v>45.9331875</v>
      </c>
      <c r="CX1302" s="1">
        <v>44.2224375</v>
      </c>
      <c r="CY1302" s="1">
        <v>43.933125</v>
      </c>
      <c r="CZ1302" s="1">
        <v>44.062</v>
      </c>
      <c r="DA1302" s="1">
        <v>1960.026875</v>
      </c>
      <c r="DB1302" s="1">
        <v>39.99250000000001</v>
      </c>
      <c r="DC1302" s="1">
        <v>0.0</v>
      </c>
      <c r="DD1302" s="1">
        <v>1.6598915363E9</v>
      </c>
      <c r="DE1302" s="1">
        <v>0.0</v>
      </c>
      <c r="DF1302" s="1">
        <v>1.6598911131E9</v>
      </c>
      <c r="DG1302" s="1" t="s">
        <v>2706</v>
      </c>
      <c r="DH1302" s="1">
        <v>1.6598911126E9</v>
      </c>
      <c r="DI1302" s="1">
        <v>1.6598911131E9</v>
      </c>
      <c r="DJ1302" s="1">
        <v>29.0</v>
      </c>
      <c r="DK1302" s="1">
        <v>0.08</v>
      </c>
      <c r="DL1302" s="1">
        <v>-0.006</v>
      </c>
      <c r="DM1302" s="1">
        <v>1.387</v>
      </c>
      <c r="DN1302" s="1">
        <v>0.011</v>
      </c>
      <c r="DO1302" s="1">
        <v>400.0</v>
      </c>
      <c r="DP1302" s="1">
        <v>24.0</v>
      </c>
      <c r="DQ1302" s="1">
        <v>0.14</v>
      </c>
      <c r="DR1302" s="1">
        <v>0.05</v>
      </c>
      <c r="DS1302" s="1">
        <v>13.7681765578097</v>
      </c>
      <c r="DT1302" s="1">
        <v>10.43948533695499</v>
      </c>
      <c r="DU1302" s="1">
        <v>0.7829657453248935</v>
      </c>
      <c r="DV1302" s="1">
        <v>0.0</v>
      </c>
      <c r="DW1302" s="1">
        <v>-52.34749032258065</v>
      </c>
      <c r="DX1302" s="1">
        <v>-12.12653709677417</v>
      </c>
      <c r="DY1302" s="1">
        <v>0.9322657641829595</v>
      </c>
      <c r="DZ1302" s="1">
        <v>0.0</v>
      </c>
      <c r="EA1302" s="1">
        <v>129.8182569525313</v>
      </c>
      <c r="EB1302" s="1">
        <v>147.6251094385238</v>
      </c>
      <c r="EC1302" s="1">
        <v>10.70570892004344</v>
      </c>
      <c r="ED1302" s="1">
        <v>0.0</v>
      </c>
      <c r="EE1302" s="1">
        <v>2.777372682926829</v>
      </c>
      <c r="EF1302" s="1">
        <v>0.04589414634147235</v>
      </c>
      <c r="EG1302" s="1">
        <v>0.004765286071002359</v>
      </c>
      <c r="EH1302" s="1">
        <v>1.0</v>
      </c>
      <c r="EI1302" s="1">
        <v>1.953133756487815</v>
      </c>
      <c r="EJ1302" s="1">
        <v>-0.0649911650247622</v>
      </c>
      <c r="EK1302" s="1">
        <v>0.004932580121441667</v>
      </c>
      <c r="EL1302" s="1">
        <v>1.0</v>
      </c>
      <c r="EM1302" s="1">
        <v>2.0</v>
      </c>
      <c r="EN1302" s="1">
        <v>5.0</v>
      </c>
      <c r="EO1302" s="1" t="s">
        <v>386</v>
      </c>
      <c r="EP1302" s="1">
        <v>2.94027</v>
      </c>
      <c r="EQ1302" s="1">
        <v>2.8013</v>
      </c>
      <c r="ER1302" s="1">
        <v>0.0810351</v>
      </c>
      <c r="ES1302" s="1">
        <v>0.090174</v>
      </c>
      <c r="ET1302" s="1">
        <v>0.116937</v>
      </c>
      <c r="EU1302" s="1">
        <v>0.108482</v>
      </c>
      <c r="EV1302" s="1">
        <v>18771.6</v>
      </c>
      <c r="EW1302" s="1">
        <v>19485.2</v>
      </c>
      <c r="EX1302" s="1">
        <v>23768.8</v>
      </c>
      <c r="EY1302" s="1">
        <v>24938.7</v>
      </c>
      <c r="EZ1302" s="1">
        <v>33605.2</v>
      </c>
      <c r="FA1302" s="1">
        <v>35508.7</v>
      </c>
      <c r="FB1302" s="1">
        <v>43354.2</v>
      </c>
      <c r="FC1302" s="1">
        <v>46106.4</v>
      </c>
      <c r="FD1302" s="1">
        <v>1.55268</v>
      </c>
      <c r="FE1302" s="1">
        <v>1.7803</v>
      </c>
      <c r="FF1302" s="1">
        <v>0.0654943</v>
      </c>
      <c r="FG1302" s="1">
        <v>0.0</v>
      </c>
      <c r="FH1302" s="1">
        <v>30.5009</v>
      </c>
      <c r="FI1302" s="1">
        <v>999.9</v>
      </c>
      <c r="FJ1302" s="1">
        <v>46.7</v>
      </c>
      <c r="FK1302" s="1">
        <v>40.2</v>
      </c>
      <c r="FL1302" s="1">
        <v>35.3597</v>
      </c>
      <c r="FM1302" s="1">
        <v>63.6136</v>
      </c>
      <c r="FN1302" s="1">
        <v>25.6851</v>
      </c>
      <c r="FO1302" s="1">
        <v>1.0</v>
      </c>
      <c r="FP1302" s="1">
        <v>0.614459</v>
      </c>
      <c r="FQ1302" s="1">
        <v>4.06825</v>
      </c>
      <c r="FR1302" s="1">
        <v>20.2698</v>
      </c>
      <c r="FS1302" s="1">
        <v>5.21115</v>
      </c>
      <c r="FT1302" s="1">
        <v>11.908</v>
      </c>
      <c r="FU1302" s="1">
        <v>5.003</v>
      </c>
      <c r="FV1302" s="1">
        <v>3.29005</v>
      </c>
      <c r="FW1302" s="1">
        <v>9999.0</v>
      </c>
      <c r="FX1302" s="1">
        <v>9999.0</v>
      </c>
      <c r="FY1302" s="1">
        <v>9999.0</v>
      </c>
      <c r="FZ1302" s="1">
        <v>999.9</v>
      </c>
      <c r="GA1302" s="1">
        <v>1.85985</v>
      </c>
      <c r="GB1302" s="1">
        <v>1.85486</v>
      </c>
      <c r="GC1302" s="1">
        <v>1.85802</v>
      </c>
      <c r="GD1302" s="1">
        <v>1.85654</v>
      </c>
      <c r="GE1302" s="1">
        <v>1.85525</v>
      </c>
      <c r="GF1302" s="1">
        <v>1.85485</v>
      </c>
      <c r="GG1302" s="1">
        <v>1.85366</v>
      </c>
      <c r="GH1302" s="1">
        <v>1.85668</v>
      </c>
      <c r="GI1302" s="1">
        <v>0.0</v>
      </c>
      <c r="GJ1302" s="1">
        <v>0.0</v>
      </c>
      <c r="GK1302" s="1">
        <v>0.0</v>
      </c>
      <c r="GL1302" s="1">
        <v>0.0</v>
      </c>
      <c r="GM1302" s="1" t="s">
        <v>350</v>
      </c>
      <c r="GN1302" s="1" t="s">
        <v>351</v>
      </c>
      <c r="GO1302" s="1" t="s">
        <v>352</v>
      </c>
      <c r="GP1302" s="1" t="s">
        <v>352</v>
      </c>
      <c r="GQ1302" s="1" t="s">
        <v>352</v>
      </c>
      <c r="GR1302" s="1" t="s">
        <v>352</v>
      </c>
      <c r="GS1302" s="1">
        <v>0.0</v>
      </c>
      <c r="GT1302" s="1">
        <v>100.0</v>
      </c>
      <c r="GU1302" s="1">
        <v>100.0</v>
      </c>
      <c r="GV1302" s="1">
        <v>1.319</v>
      </c>
      <c r="GW1302" s="1">
        <v>0.0043</v>
      </c>
      <c r="GX1302" s="1">
        <v>0.3994493243891762</v>
      </c>
      <c r="GY1302" s="1">
        <v>0.003036990343597491</v>
      </c>
      <c r="GZ1302" s="1">
        <v>-1.538114387597119E-6</v>
      </c>
      <c r="HA1302" s="1">
        <v>3.390969119432733E-10</v>
      </c>
      <c r="HB1302" s="1">
        <v>-0.06682249457756877</v>
      </c>
      <c r="HC1302" s="1">
        <v>0.009762198319610341</v>
      </c>
      <c r="HD1302" s="1">
        <v>-3.338778216718564E-4</v>
      </c>
      <c r="HE1302" s="1">
        <v>2.632278881966732E-6</v>
      </c>
      <c r="HF1302" s="1">
        <v>6.0</v>
      </c>
      <c r="HG1302" s="1">
        <v>2134.0</v>
      </c>
      <c r="HH1302" s="1">
        <v>2.0</v>
      </c>
      <c r="HI1302" s="1">
        <v>31.0</v>
      </c>
      <c r="HJ1302" s="1">
        <v>7.1</v>
      </c>
      <c r="HK1302" s="1">
        <v>7.1</v>
      </c>
      <c r="HL1302" s="1">
        <v>1.11206</v>
      </c>
      <c r="HM1302" s="1">
        <v>2.36328</v>
      </c>
      <c r="HN1302" s="1">
        <v>1.4978</v>
      </c>
      <c r="HO1302" s="1">
        <v>2.30835</v>
      </c>
      <c r="HP1302" s="1">
        <v>1.54785</v>
      </c>
      <c r="HQ1302" s="1">
        <v>2.3291</v>
      </c>
      <c r="HR1302" s="1">
        <v>42.966</v>
      </c>
      <c r="HS1302" s="1">
        <v>13.5629</v>
      </c>
      <c r="HT1302" s="1">
        <v>18.0</v>
      </c>
      <c r="HU1302" s="1">
        <v>304.28</v>
      </c>
      <c r="HV1302" s="1">
        <v>465.306</v>
      </c>
      <c r="HW1302" s="1">
        <v>24.9428</v>
      </c>
      <c r="HX1302" s="1">
        <v>34.4864</v>
      </c>
      <c r="HY1302" s="1">
        <v>30.0003</v>
      </c>
      <c r="HZ1302" s="1">
        <v>34.3698</v>
      </c>
      <c r="IA1302" s="1">
        <v>34.461</v>
      </c>
      <c r="IB1302" s="1">
        <v>22.3544</v>
      </c>
      <c r="IC1302" s="1">
        <v>30.548</v>
      </c>
      <c r="ID1302" s="1">
        <v>0.0</v>
      </c>
      <c r="IE1302" s="1">
        <v>24.94</v>
      </c>
      <c r="IF1302" s="1">
        <v>452.115</v>
      </c>
      <c r="IG1302" s="1">
        <v>24.6095</v>
      </c>
      <c r="IH1302" s="1">
        <v>100.238</v>
      </c>
      <c r="II1302" s="1">
        <v>99.9202</v>
      </c>
      <c r="IJ1302" s="1" t="s">
        <v>1117</v>
      </c>
    </row>
    <row r="1303" ht="15.75" customHeight="1">
      <c r="A1303" s="1">
        <v>1287.0</v>
      </c>
      <c r="B1303" s="1">
        <v>1.6598915381E9</v>
      </c>
      <c r="C1303" s="1">
        <v>11281.0</v>
      </c>
      <c r="D1303" s="1" t="s">
        <v>2869</v>
      </c>
      <c r="E1303" s="1" t="s">
        <v>2870</v>
      </c>
      <c r="F1303" s="1">
        <v>1.0</v>
      </c>
      <c r="G1303" s="1" t="s">
        <v>2704</v>
      </c>
      <c r="H1303" s="1" t="s">
        <v>345</v>
      </c>
      <c r="I1303" s="1" t="s">
        <v>1102</v>
      </c>
      <c r="J1303" s="1" t="s">
        <v>1103</v>
      </c>
      <c r="K1303" s="1" t="s">
        <v>1104</v>
      </c>
      <c r="L1303" s="1" t="s">
        <v>2705</v>
      </c>
      <c r="M1303" s="1" t="s">
        <v>346</v>
      </c>
      <c r="N1303" s="1">
        <v>1.659891530599999E9</v>
      </c>
      <c r="O1303" s="1">
        <f t="shared" si="1"/>
        <v>0.002386850838</v>
      </c>
      <c r="P1303" s="1">
        <f t="shared" si="2"/>
        <v>2.386850838</v>
      </c>
      <c r="Q1303" s="1">
        <f t="shared" si="3"/>
        <v>15.26300902</v>
      </c>
      <c r="R1303" s="1">
        <f t="shared" si="4"/>
        <v>334.9986667</v>
      </c>
      <c r="S1303" s="1">
        <f t="shared" si="5"/>
        <v>118.8715169</v>
      </c>
      <c r="T1303" s="1">
        <f t="shared" si="6"/>
        <v>11.77504185</v>
      </c>
      <c r="U1303" s="1">
        <f t="shared" si="7"/>
        <v>33.18392346</v>
      </c>
      <c r="V1303" s="1">
        <f t="shared" si="8"/>
        <v>0.1192803265</v>
      </c>
      <c r="W1303" s="1">
        <f t="shared" si="9"/>
        <v>2.910398442</v>
      </c>
      <c r="X1303" s="1">
        <f t="shared" si="10"/>
        <v>0.1166295396</v>
      </c>
      <c r="Y1303" s="1">
        <f t="shared" si="11"/>
        <v>0.07312671849</v>
      </c>
      <c r="Z1303" s="1">
        <f t="shared" si="12"/>
        <v>321.5195107</v>
      </c>
      <c r="AA1303" s="1">
        <f t="shared" si="13"/>
        <v>32.29428483</v>
      </c>
      <c r="AB1303" s="1">
        <f t="shared" si="14"/>
        <v>31.57109333</v>
      </c>
      <c r="AC1303" s="1">
        <f t="shared" si="15"/>
        <v>4.660379286</v>
      </c>
      <c r="AD1303" s="1">
        <f t="shared" si="16"/>
        <v>59.98796871</v>
      </c>
      <c r="AE1303" s="1">
        <f t="shared" si="17"/>
        <v>2.708560537</v>
      </c>
      <c r="AF1303" s="1">
        <f t="shared" si="18"/>
        <v>4.515172952</v>
      </c>
      <c r="AG1303" s="1">
        <f t="shared" si="19"/>
        <v>1.951818749</v>
      </c>
      <c r="AH1303" s="1">
        <f t="shared" si="20"/>
        <v>-105.2601219</v>
      </c>
      <c r="AI1303" s="1">
        <f t="shared" si="21"/>
        <v>-87.29379672</v>
      </c>
      <c r="AJ1303" s="1">
        <f t="shared" si="22"/>
        <v>-6.754886368</v>
      </c>
      <c r="AK1303" s="1">
        <f t="shared" si="23"/>
        <v>122.2107056</v>
      </c>
      <c r="AL1303" s="1">
        <f t="shared" si="24"/>
        <v>43.0757454</v>
      </c>
      <c r="AM1303" s="1">
        <f t="shared" si="25"/>
        <v>2.382625448</v>
      </c>
      <c r="AN1303" s="1">
        <f t="shared" si="26"/>
        <v>15.26300902</v>
      </c>
      <c r="AO1303" s="1">
        <v>422.9803489236966</v>
      </c>
      <c r="AP1303" s="1">
        <v>378.7592121212121</v>
      </c>
      <c r="AQ1303" s="1">
        <v>4.903518952032679</v>
      </c>
      <c r="AR1303" s="1">
        <v>66.3324592731805</v>
      </c>
      <c r="AS1303" s="1">
        <f t="shared" si="27"/>
        <v>2.386850838</v>
      </c>
      <c r="AT1303" s="1">
        <v>24.56576561501388</v>
      </c>
      <c r="AU1303" s="1">
        <v>27.35087878787877</v>
      </c>
      <c r="AV1303" s="1">
        <v>4.676927291866923E-6</v>
      </c>
      <c r="AW1303" s="1">
        <v>80.63858576887375</v>
      </c>
      <c r="AX1303" s="1">
        <v>181.0</v>
      </c>
      <c r="AY1303" s="1">
        <v>36.0</v>
      </c>
      <c r="AZ1303" s="1">
        <f t="shared" si="28"/>
        <v>1</v>
      </c>
      <c r="BA1303" s="1">
        <f t="shared" si="29"/>
        <v>0</v>
      </c>
      <c r="BB1303" s="1">
        <f t="shared" si="30"/>
        <v>51612.29176</v>
      </c>
      <c r="BC1303" s="1">
        <f t="shared" si="31"/>
        <v>2000.024667</v>
      </c>
      <c r="BD1303" s="1">
        <f t="shared" si="32"/>
        <v>1681.220499</v>
      </c>
      <c r="BE1303" s="1">
        <f t="shared" si="33"/>
        <v>0.8405998822</v>
      </c>
      <c r="BF1303" s="1">
        <f t="shared" si="34"/>
        <v>0.1607577726</v>
      </c>
      <c r="BG1303" s="1">
        <v>6.0</v>
      </c>
      <c r="BH1303" s="1">
        <v>0.5</v>
      </c>
      <c r="BI1303" s="1" t="s">
        <v>347</v>
      </c>
      <c r="BJ1303" s="1">
        <v>2.0</v>
      </c>
      <c r="BK1303" s="1" t="b">
        <v>1</v>
      </c>
      <c r="BL1303" s="1">
        <v>1.659891530599999E9</v>
      </c>
      <c r="BM1303" s="1">
        <v>334.9986666666667</v>
      </c>
      <c r="BN1303" s="1">
        <v>387.6334</v>
      </c>
      <c r="BO1303" s="1">
        <v>27.34348666666667</v>
      </c>
      <c r="BP1303" s="1">
        <v>24.56325333333334</v>
      </c>
      <c r="BQ1303" s="1">
        <v>333.7449333333333</v>
      </c>
      <c r="BR1303" s="1">
        <v>27.33917333333333</v>
      </c>
      <c r="BS1303" s="1">
        <v>500.1327333333333</v>
      </c>
      <c r="BT1303" s="1">
        <v>98.95685333333336</v>
      </c>
      <c r="BU1303" s="1">
        <v>0.1000288533333333</v>
      </c>
      <c r="BV1303" s="1">
        <v>31.01474666666666</v>
      </c>
      <c r="BW1303" s="1">
        <v>31.57109333333333</v>
      </c>
      <c r="BX1303" s="1">
        <v>999.8999999999999</v>
      </c>
      <c r="BY1303" s="1">
        <v>0.0</v>
      </c>
      <c r="BZ1303" s="1">
        <v>0.0</v>
      </c>
      <c r="CA1303" s="1">
        <v>9995.498666666668</v>
      </c>
      <c r="CB1303" s="1">
        <v>0.0</v>
      </c>
      <c r="CC1303" s="1">
        <v>1985.433333333334</v>
      </c>
      <c r="CD1303" s="1">
        <v>-52.63480000000001</v>
      </c>
      <c r="CE1303" s="1">
        <v>344.4164</v>
      </c>
      <c r="CF1303" s="1">
        <v>397.3948666666666</v>
      </c>
      <c r="CG1303" s="1">
        <v>2.78024</v>
      </c>
      <c r="CH1303" s="1">
        <v>387.6334</v>
      </c>
      <c r="CI1303" s="1">
        <v>24.56325333333334</v>
      </c>
      <c r="CJ1303" s="1">
        <v>2.705825333333333</v>
      </c>
      <c r="CK1303" s="1">
        <v>2.430701333333333</v>
      </c>
      <c r="CL1303" s="1">
        <v>22.32053333333333</v>
      </c>
      <c r="CM1303" s="1">
        <v>20.56977333333333</v>
      </c>
      <c r="CN1303" s="1">
        <v>2000.024666666667</v>
      </c>
      <c r="CO1303" s="1">
        <v>0.9800030000000003</v>
      </c>
      <c r="CP1303" s="1">
        <v>0.01999723333333333</v>
      </c>
      <c r="CQ1303" s="1">
        <v>0.0</v>
      </c>
      <c r="CR1303" s="1">
        <v>2.6442</v>
      </c>
      <c r="CS1303" s="1">
        <v>0.0</v>
      </c>
      <c r="CT1303" s="1">
        <v>16273.78</v>
      </c>
      <c r="CU1303" s="1">
        <v>17412.54666666667</v>
      </c>
      <c r="CV1303" s="1">
        <v>44.125</v>
      </c>
      <c r="CW1303" s="1">
        <v>45.93706666666667</v>
      </c>
      <c r="CX1303" s="1">
        <v>44.22900000000001</v>
      </c>
      <c r="CY1303" s="1">
        <v>43.93286666666667</v>
      </c>
      <c r="CZ1303" s="1">
        <v>44.062</v>
      </c>
      <c r="DA1303" s="1">
        <v>1960.033333333334</v>
      </c>
      <c r="DB1303" s="1">
        <v>39.99266666666667</v>
      </c>
      <c r="DC1303" s="1">
        <v>0.0</v>
      </c>
      <c r="DD1303" s="1">
        <v>1.6598915369E9</v>
      </c>
      <c r="DE1303" s="1">
        <v>0.0</v>
      </c>
      <c r="DF1303" s="1">
        <v>1.6598911131E9</v>
      </c>
      <c r="DG1303" s="1" t="s">
        <v>2706</v>
      </c>
      <c r="DH1303" s="1">
        <v>1.6598911126E9</v>
      </c>
      <c r="DI1303" s="1">
        <v>1.6598911131E9</v>
      </c>
      <c r="DJ1303" s="1">
        <v>29.0</v>
      </c>
      <c r="DK1303" s="1">
        <v>0.08</v>
      </c>
      <c r="DL1303" s="1">
        <v>-0.006</v>
      </c>
      <c r="DM1303" s="1">
        <v>1.387</v>
      </c>
      <c r="DN1303" s="1">
        <v>0.011</v>
      </c>
      <c r="DO1303" s="1">
        <v>400.0</v>
      </c>
      <c r="DP1303" s="1">
        <v>24.0</v>
      </c>
      <c r="DQ1303" s="1">
        <v>0.14</v>
      </c>
      <c r="DR1303" s="1">
        <v>0.05</v>
      </c>
      <c r="DS1303" s="1">
        <v>13.97923320233645</v>
      </c>
      <c r="DT1303" s="1">
        <v>10.12841156685288</v>
      </c>
      <c r="DU1303" s="1">
        <v>0.7373509017151927</v>
      </c>
      <c r="DV1303" s="1">
        <v>0.0</v>
      </c>
      <c r="DW1303" s="1">
        <v>-52.54150645161291</v>
      </c>
      <c r="DX1303" s="1">
        <v>-12.49469999999993</v>
      </c>
      <c r="DY1303" s="1">
        <v>0.9574835623740182</v>
      </c>
      <c r="DZ1303" s="1">
        <v>0.0</v>
      </c>
      <c r="EA1303" s="1">
        <v>132.3415429380873</v>
      </c>
      <c r="EB1303" s="1">
        <v>149.8185957789541</v>
      </c>
      <c r="EC1303" s="1">
        <v>10.86607465939792</v>
      </c>
      <c r="ED1303" s="1">
        <v>0.0</v>
      </c>
      <c r="EE1303" s="1">
        <v>2.777902926829268</v>
      </c>
      <c r="EF1303" s="1">
        <v>0.04571895470383549</v>
      </c>
      <c r="EG1303" s="1">
        <v>0.00475499800923374</v>
      </c>
      <c r="EH1303" s="1">
        <v>1.0</v>
      </c>
      <c r="EI1303" s="1">
        <v>1.952345551702144</v>
      </c>
      <c r="EJ1303" s="1">
        <v>-0.05617404168152973</v>
      </c>
      <c r="EK1303" s="1">
        <v>0.004471033631693143</v>
      </c>
      <c r="EL1303" s="1">
        <v>1.0</v>
      </c>
      <c r="EM1303" s="1">
        <v>2.0</v>
      </c>
      <c r="EN1303" s="1">
        <v>5.0</v>
      </c>
      <c r="EO1303" s="1" t="s">
        <v>386</v>
      </c>
      <c r="EP1303" s="1">
        <v>2.94026</v>
      </c>
      <c r="EQ1303" s="1">
        <v>2.80123</v>
      </c>
      <c r="ER1303" s="1">
        <v>0.0818565</v>
      </c>
      <c r="ES1303" s="1">
        <v>0.0909937</v>
      </c>
      <c r="ET1303" s="1">
        <v>0.116941</v>
      </c>
      <c r="EU1303" s="1">
        <v>0.108482</v>
      </c>
      <c r="EV1303" s="1">
        <v>18754.6</v>
      </c>
      <c r="EW1303" s="1">
        <v>19467.7</v>
      </c>
      <c r="EX1303" s="1">
        <v>23768.6</v>
      </c>
      <c r="EY1303" s="1">
        <v>24938.8</v>
      </c>
      <c r="EZ1303" s="1">
        <v>33605.0</v>
      </c>
      <c r="FA1303" s="1">
        <v>35508.8</v>
      </c>
      <c r="FB1303" s="1">
        <v>43354.1</v>
      </c>
      <c r="FC1303" s="1">
        <v>46106.4</v>
      </c>
      <c r="FD1303" s="1">
        <v>1.5528</v>
      </c>
      <c r="FE1303" s="1">
        <v>1.78025</v>
      </c>
      <c r="FF1303" s="1">
        <v>0.0654832</v>
      </c>
      <c r="FG1303" s="1">
        <v>0.0</v>
      </c>
      <c r="FH1303" s="1">
        <v>30.5016</v>
      </c>
      <c r="FI1303" s="1">
        <v>999.9</v>
      </c>
      <c r="FJ1303" s="1">
        <v>46.7</v>
      </c>
      <c r="FK1303" s="1">
        <v>40.2</v>
      </c>
      <c r="FL1303" s="1">
        <v>35.3599</v>
      </c>
      <c r="FM1303" s="1">
        <v>63.2736</v>
      </c>
      <c r="FN1303" s="1">
        <v>26.4103</v>
      </c>
      <c r="FO1303" s="1">
        <v>1.0</v>
      </c>
      <c r="FP1303" s="1">
        <v>0.614581</v>
      </c>
      <c r="FQ1303" s="1">
        <v>4.06884</v>
      </c>
      <c r="FR1303" s="1">
        <v>20.2697</v>
      </c>
      <c r="FS1303" s="1">
        <v>5.21115</v>
      </c>
      <c r="FT1303" s="1">
        <v>11.908</v>
      </c>
      <c r="FU1303" s="1">
        <v>5.0029</v>
      </c>
      <c r="FV1303" s="1">
        <v>3.29003</v>
      </c>
      <c r="FW1303" s="1">
        <v>9999.0</v>
      </c>
      <c r="FX1303" s="1">
        <v>9999.0</v>
      </c>
      <c r="FY1303" s="1">
        <v>9999.0</v>
      </c>
      <c r="FZ1303" s="1">
        <v>999.9</v>
      </c>
      <c r="GA1303" s="1">
        <v>1.85985</v>
      </c>
      <c r="GB1303" s="1">
        <v>1.85486</v>
      </c>
      <c r="GC1303" s="1">
        <v>1.85803</v>
      </c>
      <c r="GD1303" s="1">
        <v>1.85654</v>
      </c>
      <c r="GE1303" s="1">
        <v>1.85526</v>
      </c>
      <c r="GF1303" s="1">
        <v>1.85485</v>
      </c>
      <c r="GG1303" s="1">
        <v>1.85366</v>
      </c>
      <c r="GH1303" s="1">
        <v>1.85669</v>
      </c>
      <c r="GI1303" s="1">
        <v>0.0</v>
      </c>
      <c r="GJ1303" s="1">
        <v>0.0</v>
      </c>
      <c r="GK1303" s="1">
        <v>0.0</v>
      </c>
      <c r="GL1303" s="1">
        <v>0.0</v>
      </c>
      <c r="GM1303" s="1" t="s">
        <v>350</v>
      </c>
      <c r="GN1303" s="1" t="s">
        <v>351</v>
      </c>
      <c r="GO1303" s="1" t="s">
        <v>352</v>
      </c>
      <c r="GP1303" s="1" t="s">
        <v>352</v>
      </c>
      <c r="GQ1303" s="1" t="s">
        <v>352</v>
      </c>
      <c r="GR1303" s="1" t="s">
        <v>352</v>
      </c>
      <c r="GS1303" s="1">
        <v>0.0</v>
      </c>
      <c r="GT1303" s="1">
        <v>100.0</v>
      </c>
      <c r="GU1303" s="1">
        <v>100.0</v>
      </c>
      <c r="GV1303" s="1">
        <v>1.328</v>
      </c>
      <c r="GW1303" s="1">
        <v>0.0043</v>
      </c>
      <c r="GX1303" s="1">
        <v>0.3994493243891762</v>
      </c>
      <c r="GY1303" s="1">
        <v>0.003036990343597491</v>
      </c>
      <c r="GZ1303" s="1">
        <v>-1.538114387597119E-6</v>
      </c>
      <c r="HA1303" s="1">
        <v>3.390969119432733E-10</v>
      </c>
      <c r="HB1303" s="1">
        <v>-0.06682249457756877</v>
      </c>
      <c r="HC1303" s="1">
        <v>0.009762198319610341</v>
      </c>
      <c r="HD1303" s="1">
        <v>-3.338778216718564E-4</v>
      </c>
      <c r="HE1303" s="1">
        <v>2.632278881966732E-6</v>
      </c>
      <c r="HF1303" s="1">
        <v>6.0</v>
      </c>
      <c r="HG1303" s="1">
        <v>2134.0</v>
      </c>
      <c r="HH1303" s="1">
        <v>2.0</v>
      </c>
      <c r="HI1303" s="1">
        <v>31.0</v>
      </c>
      <c r="HJ1303" s="1">
        <v>7.1</v>
      </c>
      <c r="HK1303" s="1">
        <v>7.1</v>
      </c>
      <c r="HL1303" s="1">
        <v>1.11938</v>
      </c>
      <c r="HM1303" s="1">
        <v>2.35107</v>
      </c>
      <c r="HN1303" s="1">
        <v>1.4978</v>
      </c>
      <c r="HO1303" s="1">
        <v>2.30835</v>
      </c>
      <c r="HP1303" s="1">
        <v>1.54785</v>
      </c>
      <c r="HQ1303" s="1">
        <v>2.44751</v>
      </c>
      <c r="HR1303" s="1">
        <v>42.966</v>
      </c>
      <c r="HS1303" s="1">
        <v>13.5541</v>
      </c>
      <c r="HT1303" s="1">
        <v>18.0</v>
      </c>
      <c r="HU1303" s="1">
        <v>304.334</v>
      </c>
      <c r="HV1303" s="1">
        <v>465.279</v>
      </c>
      <c r="HW1303" s="1">
        <v>24.9396</v>
      </c>
      <c r="HX1303" s="1">
        <v>34.4871</v>
      </c>
      <c r="HY1303" s="1">
        <v>30.0004</v>
      </c>
      <c r="HZ1303" s="1">
        <v>34.3698</v>
      </c>
      <c r="IA1303" s="1">
        <v>34.4617</v>
      </c>
      <c r="IB1303" s="1">
        <v>22.6008</v>
      </c>
      <c r="IC1303" s="1">
        <v>30.548</v>
      </c>
      <c r="ID1303" s="1">
        <v>0.0</v>
      </c>
      <c r="IE1303" s="1">
        <v>24.94</v>
      </c>
      <c r="IF1303" s="1">
        <v>462.138</v>
      </c>
      <c r="IG1303" s="1">
        <v>24.6095</v>
      </c>
      <c r="IH1303" s="1">
        <v>100.238</v>
      </c>
      <c r="II1303" s="1">
        <v>99.9205</v>
      </c>
      <c r="IJ1303" s="1" t="s">
        <v>1117</v>
      </c>
    </row>
    <row r="1304" ht="15.75" customHeight="1">
      <c r="A1304" s="1">
        <v>1288.0</v>
      </c>
      <c r="B1304" s="1">
        <v>1.6598915391E9</v>
      </c>
      <c r="C1304" s="1">
        <v>11282.0</v>
      </c>
      <c r="D1304" s="1" t="s">
        <v>2871</v>
      </c>
      <c r="E1304" s="1" t="s">
        <v>2872</v>
      </c>
      <c r="F1304" s="1">
        <v>1.0</v>
      </c>
      <c r="G1304" s="1" t="s">
        <v>2704</v>
      </c>
      <c r="H1304" s="1" t="s">
        <v>345</v>
      </c>
      <c r="I1304" s="1" t="s">
        <v>1102</v>
      </c>
      <c r="J1304" s="1" t="s">
        <v>1103</v>
      </c>
      <c r="K1304" s="1" t="s">
        <v>1104</v>
      </c>
      <c r="L1304" s="1" t="s">
        <v>2705</v>
      </c>
      <c r="M1304" s="1" t="s">
        <v>346</v>
      </c>
      <c r="N1304" s="1">
        <v>1.6598915311E9</v>
      </c>
      <c r="O1304" s="1">
        <f t="shared" si="1"/>
        <v>0.002387444003</v>
      </c>
      <c r="P1304" s="1">
        <f t="shared" si="2"/>
        <v>2.387444003</v>
      </c>
      <c r="Q1304" s="1">
        <f t="shared" si="3"/>
        <v>15.58427649</v>
      </c>
      <c r="R1304" s="1">
        <f t="shared" si="4"/>
        <v>337.381625</v>
      </c>
      <c r="S1304" s="1">
        <f t="shared" si="5"/>
        <v>116.9289404</v>
      </c>
      <c r="T1304" s="1">
        <f t="shared" si="6"/>
        <v>11.58259736</v>
      </c>
      <c r="U1304" s="1">
        <f t="shared" si="7"/>
        <v>33.41991733</v>
      </c>
      <c r="V1304" s="1">
        <f t="shared" si="8"/>
        <v>0.1193228492</v>
      </c>
      <c r="W1304" s="1">
        <f t="shared" si="9"/>
        <v>2.910191894</v>
      </c>
      <c r="X1304" s="1">
        <f t="shared" si="10"/>
        <v>0.1166700109</v>
      </c>
      <c r="Y1304" s="1">
        <f t="shared" si="11"/>
        <v>0.07315219151</v>
      </c>
      <c r="Z1304" s="1">
        <f t="shared" si="12"/>
        <v>321.5182576</v>
      </c>
      <c r="AA1304" s="1">
        <f t="shared" si="13"/>
        <v>32.29344846</v>
      </c>
      <c r="AB1304" s="1">
        <f t="shared" si="14"/>
        <v>31.57055</v>
      </c>
      <c r="AC1304" s="1">
        <f t="shared" si="15"/>
        <v>4.660235516</v>
      </c>
      <c r="AD1304" s="1">
        <f t="shared" si="16"/>
        <v>59.99168941</v>
      </c>
      <c r="AE1304" s="1">
        <f t="shared" si="17"/>
        <v>2.708611299</v>
      </c>
      <c r="AF1304" s="1">
        <f t="shared" si="18"/>
        <v>4.514977534</v>
      </c>
      <c r="AG1304" s="1">
        <f t="shared" si="19"/>
        <v>1.951624217</v>
      </c>
      <c r="AH1304" s="1">
        <f t="shared" si="20"/>
        <v>-105.2862805</v>
      </c>
      <c r="AI1304" s="1">
        <f t="shared" si="21"/>
        <v>-87.32146457</v>
      </c>
      <c r="AJ1304" s="1">
        <f t="shared" si="22"/>
        <v>-6.757463526</v>
      </c>
      <c r="AK1304" s="1">
        <f t="shared" si="23"/>
        <v>122.1530489</v>
      </c>
      <c r="AL1304" s="1">
        <f t="shared" si="24"/>
        <v>43.16543685</v>
      </c>
      <c r="AM1304" s="1">
        <f t="shared" si="25"/>
        <v>2.382847096</v>
      </c>
      <c r="AN1304" s="1">
        <f t="shared" si="26"/>
        <v>15.58427649</v>
      </c>
      <c r="AO1304" s="1">
        <v>428.1127025765664</v>
      </c>
      <c r="AP1304" s="1">
        <v>383.6178606060606</v>
      </c>
      <c r="AQ1304" s="1">
        <v>4.880147453316311</v>
      </c>
      <c r="AR1304" s="1">
        <v>66.3324592731805</v>
      </c>
      <c r="AS1304" s="1">
        <f t="shared" si="27"/>
        <v>2.387444003</v>
      </c>
      <c r="AT1304" s="1">
        <v>24.56671257548867</v>
      </c>
      <c r="AU1304" s="1">
        <v>27.35248363636363</v>
      </c>
      <c r="AV1304" s="1">
        <v>7.928910073199153E-6</v>
      </c>
      <c r="AW1304" s="1">
        <v>80.63858576887375</v>
      </c>
      <c r="AX1304" s="1">
        <v>181.0</v>
      </c>
      <c r="AY1304" s="1">
        <v>36.0</v>
      </c>
      <c r="AZ1304" s="1">
        <f t="shared" si="28"/>
        <v>1</v>
      </c>
      <c r="BA1304" s="1">
        <f t="shared" si="29"/>
        <v>0</v>
      </c>
      <c r="BB1304" s="1">
        <f t="shared" si="30"/>
        <v>51606.56707</v>
      </c>
      <c r="BC1304" s="1">
        <f t="shared" si="31"/>
        <v>2000.016875</v>
      </c>
      <c r="BD1304" s="1">
        <f t="shared" si="32"/>
        <v>1681.213949</v>
      </c>
      <c r="BE1304" s="1">
        <f t="shared" si="33"/>
        <v>0.8405998821</v>
      </c>
      <c r="BF1304" s="1">
        <f t="shared" si="34"/>
        <v>0.1607577724</v>
      </c>
      <c r="BG1304" s="1">
        <v>6.0</v>
      </c>
      <c r="BH1304" s="1">
        <v>0.5</v>
      </c>
      <c r="BI1304" s="1" t="s">
        <v>347</v>
      </c>
      <c r="BJ1304" s="1">
        <v>2.0</v>
      </c>
      <c r="BK1304" s="1" t="b">
        <v>1</v>
      </c>
      <c r="BL1304" s="1">
        <v>1.6598915311E9</v>
      </c>
      <c r="BM1304" s="1">
        <v>337.381625</v>
      </c>
      <c r="BN1304" s="1">
        <v>390.1306875</v>
      </c>
      <c r="BO1304" s="1">
        <v>27.34404375</v>
      </c>
      <c r="BP1304" s="1">
        <v>24.5635625</v>
      </c>
      <c r="BQ1304" s="1">
        <v>336.122875</v>
      </c>
      <c r="BR1304" s="1">
        <v>27.33973125</v>
      </c>
      <c r="BS1304" s="1">
        <v>500.134375</v>
      </c>
      <c r="BT1304" s="1">
        <v>98.95668125</v>
      </c>
      <c r="BU1304" s="1">
        <v>0.1000392375</v>
      </c>
      <c r="BV1304" s="1">
        <v>31.0139875</v>
      </c>
      <c r="BW1304" s="1">
        <v>31.57055</v>
      </c>
      <c r="BX1304" s="1">
        <v>999.9</v>
      </c>
      <c r="BY1304" s="1">
        <v>0.0</v>
      </c>
      <c r="BZ1304" s="1">
        <v>0.0</v>
      </c>
      <c r="CA1304" s="1">
        <v>9994.335</v>
      </c>
      <c r="CB1304" s="1">
        <v>0.0</v>
      </c>
      <c r="CC1304" s="1">
        <v>1985.866875</v>
      </c>
      <c r="CD1304" s="1">
        <v>-52.74913125</v>
      </c>
      <c r="CE1304" s="1">
        <v>346.8665625</v>
      </c>
      <c r="CF1304" s="1">
        <v>399.955125</v>
      </c>
      <c r="CG1304" s="1">
        <v>2.780484375</v>
      </c>
      <c r="CH1304" s="1">
        <v>390.1306875</v>
      </c>
      <c r="CI1304" s="1">
        <v>24.5635625</v>
      </c>
      <c r="CJ1304" s="1">
        <v>2.705875625</v>
      </c>
      <c r="CK1304" s="1">
        <v>2.430728125</v>
      </c>
      <c r="CL1304" s="1">
        <v>22.3208375</v>
      </c>
      <c r="CM1304" s="1">
        <v>20.56995</v>
      </c>
      <c r="CN1304" s="1">
        <v>2000.016875</v>
      </c>
      <c r="CO1304" s="1">
        <v>0.9800029375000001</v>
      </c>
      <c r="CP1304" s="1">
        <v>0.01999729375</v>
      </c>
      <c r="CQ1304" s="1">
        <v>0.0</v>
      </c>
      <c r="CR1304" s="1">
        <v>2.67125</v>
      </c>
      <c r="CS1304" s="1">
        <v>0.0</v>
      </c>
      <c r="CT1304" s="1">
        <v>16271.825</v>
      </c>
      <c r="CU1304" s="1">
        <v>17412.48125</v>
      </c>
      <c r="CV1304" s="1">
        <v>44.125</v>
      </c>
      <c r="CW1304" s="1">
        <v>45.9370625</v>
      </c>
      <c r="CX1304" s="1">
        <v>44.2303125</v>
      </c>
      <c r="CY1304" s="1">
        <v>43.933125</v>
      </c>
      <c r="CZ1304" s="1">
        <v>44.062</v>
      </c>
      <c r="DA1304" s="1">
        <v>1960.025625</v>
      </c>
      <c r="DB1304" s="1">
        <v>39.99250000000001</v>
      </c>
      <c r="DC1304" s="1">
        <v>0.0</v>
      </c>
      <c r="DD1304" s="1">
        <v>1.6598915381E9</v>
      </c>
      <c r="DE1304" s="1">
        <v>0.0</v>
      </c>
      <c r="DF1304" s="1">
        <v>1.6598911131E9</v>
      </c>
      <c r="DG1304" s="1" t="s">
        <v>2706</v>
      </c>
      <c r="DH1304" s="1">
        <v>1.6598911126E9</v>
      </c>
      <c r="DI1304" s="1">
        <v>1.6598911131E9</v>
      </c>
      <c r="DJ1304" s="1">
        <v>29.0</v>
      </c>
      <c r="DK1304" s="1">
        <v>0.08</v>
      </c>
      <c r="DL1304" s="1">
        <v>-0.006</v>
      </c>
      <c r="DM1304" s="1">
        <v>1.387</v>
      </c>
      <c r="DN1304" s="1">
        <v>0.011</v>
      </c>
      <c r="DO1304" s="1">
        <v>400.0</v>
      </c>
      <c r="DP1304" s="1">
        <v>24.0</v>
      </c>
      <c r="DQ1304" s="1">
        <v>0.14</v>
      </c>
      <c r="DR1304" s="1">
        <v>0.05</v>
      </c>
      <c r="DS1304" s="1">
        <v>13.97923320233645</v>
      </c>
      <c r="DT1304" s="1">
        <v>10.12841156685288</v>
      </c>
      <c r="DU1304" s="1">
        <v>0.7373509017151927</v>
      </c>
      <c r="DV1304" s="1">
        <v>0.0</v>
      </c>
      <c r="DW1304" s="1">
        <v>-52.54150645161291</v>
      </c>
      <c r="DX1304" s="1">
        <v>-12.49469999999993</v>
      </c>
      <c r="DY1304" s="1">
        <v>0.9574835623740182</v>
      </c>
      <c r="DZ1304" s="1">
        <v>0.0</v>
      </c>
      <c r="EA1304" s="1">
        <v>132.3415429380873</v>
      </c>
      <c r="EB1304" s="1">
        <v>149.8185957789541</v>
      </c>
      <c r="EC1304" s="1">
        <v>10.86607465939792</v>
      </c>
      <c r="ED1304" s="1">
        <v>0.0</v>
      </c>
      <c r="EE1304" s="1">
        <v>2.777902926829268</v>
      </c>
      <c r="EF1304" s="1">
        <v>0.04571895470383549</v>
      </c>
      <c r="EG1304" s="1">
        <v>0.00475499800923374</v>
      </c>
      <c r="EH1304" s="1">
        <v>1.0</v>
      </c>
      <c r="EI1304" s="1">
        <v>1.952345551702144</v>
      </c>
      <c r="EJ1304" s="1">
        <v>-0.05617404168152973</v>
      </c>
      <c r="EK1304" s="1">
        <v>0.004471033631693143</v>
      </c>
      <c r="EL1304" s="1">
        <v>1.0</v>
      </c>
      <c r="EM1304" s="1">
        <v>2.0</v>
      </c>
      <c r="EN1304" s="1">
        <v>5.0</v>
      </c>
      <c r="EO1304" s="1" t="s">
        <v>386</v>
      </c>
      <c r="EP1304" s="1">
        <v>2.94038</v>
      </c>
      <c r="EQ1304" s="1">
        <v>2.80114</v>
      </c>
      <c r="ER1304" s="1">
        <v>0.082669</v>
      </c>
      <c r="ES1304" s="1">
        <v>0.09182</v>
      </c>
      <c r="ET1304" s="1">
        <v>0.116944</v>
      </c>
      <c r="EU1304" s="1">
        <v>0.108482</v>
      </c>
      <c r="EV1304" s="1">
        <v>18737.8</v>
      </c>
      <c r="EW1304" s="1">
        <v>19450.0</v>
      </c>
      <c r="EX1304" s="1">
        <v>23768.3</v>
      </c>
      <c r="EY1304" s="1">
        <v>24938.8</v>
      </c>
      <c r="EZ1304" s="1">
        <v>33604.7</v>
      </c>
      <c r="FA1304" s="1">
        <v>35508.7</v>
      </c>
      <c r="FB1304" s="1">
        <v>43353.8</v>
      </c>
      <c r="FC1304" s="1">
        <v>46106.2</v>
      </c>
      <c r="FD1304" s="1">
        <v>1.55317</v>
      </c>
      <c r="FE1304" s="1">
        <v>1.78013</v>
      </c>
      <c r="FF1304" s="1">
        <v>0.0650398</v>
      </c>
      <c r="FG1304" s="1">
        <v>0.0</v>
      </c>
      <c r="FH1304" s="1">
        <v>30.5029</v>
      </c>
      <c r="FI1304" s="1">
        <v>999.9</v>
      </c>
      <c r="FJ1304" s="1">
        <v>46.7</v>
      </c>
      <c r="FK1304" s="1">
        <v>40.3</v>
      </c>
      <c r="FL1304" s="1">
        <v>35.5537</v>
      </c>
      <c r="FM1304" s="1">
        <v>63.6536</v>
      </c>
      <c r="FN1304" s="1">
        <v>25.6851</v>
      </c>
      <c r="FO1304" s="1">
        <v>1.0</v>
      </c>
      <c r="FP1304" s="1">
        <v>0.614588</v>
      </c>
      <c r="FQ1304" s="1">
        <v>4.05242</v>
      </c>
      <c r="FR1304" s="1">
        <v>20.27</v>
      </c>
      <c r="FS1304" s="1">
        <v>5.21055</v>
      </c>
      <c r="FT1304" s="1">
        <v>11.908</v>
      </c>
      <c r="FU1304" s="1">
        <v>5.00285</v>
      </c>
      <c r="FV1304" s="1">
        <v>3.29005</v>
      </c>
      <c r="FW1304" s="1">
        <v>9999.0</v>
      </c>
      <c r="FX1304" s="1">
        <v>9999.0</v>
      </c>
      <c r="FY1304" s="1">
        <v>9999.0</v>
      </c>
      <c r="FZ1304" s="1">
        <v>999.9</v>
      </c>
      <c r="GA1304" s="1">
        <v>1.85985</v>
      </c>
      <c r="GB1304" s="1">
        <v>1.85486</v>
      </c>
      <c r="GC1304" s="1">
        <v>1.85805</v>
      </c>
      <c r="GD1304" s="1">
        <v>1.85654</v>
      </c>
      <c r="GE1304" s="1">
        <v>1.85528</v>
      </c>
      <c r="GF1304" s="1">
        <v>1.85486</v>
      </c>
      <c r="GG1304" s="1">
        <v>1.85366</v>
      </c>
      <c r="GH1304" s="1">
        <v>1.85667</v>
      </c>
      <c r="GI1304" s="1">
        <v>0.0</v>
      </c>
      <c r="GJ1304" s="1">
        <v>0.0</v>
      </c>
      <c r="GK1304" s="1">
        <v>0.0</v>
      </c>
      <c r="GL1304" s="1">
        <v>0.0</v>
      </c>
      <c r="GM1304" s="1" t="s">
        <v>350</v>
      </c>
      <c r="GN1304" s="1" t="s">
        <v>351</v>
      </c>
      <c r="GO1304" s="1" t="s">
        <v>352</v>
      </c>
      <c r="GP1304" s="1" t="s">
        <v>352</v>
      </c>
      <c r="GQ1304" s="1" t="s">
        <v>352</v>
      </c>
      <c r="GR1304" s="1" t="s">
        <v>352</v>
      </c>
      <c r="GS1304" s="1">
        <v>0.0</v>
      </c>
      <c r="GT1304" s="1">
        <v>100.0</v>
      </c>
      <c r="GU1304" s="1">
        <v>100.0</v>
      </c>
      <c r="GV1304" s="1">
        <v>1.338</v>
      </c>
      <c r="GW1304" s="1">
        <v>0.0043</v>
      </c>
      <c r="GX1304" s="1">
        <v>0.3994493243891762</v>
      </c>
      <c r="GY1304" s="1">
        <v>0.003036990343597491</v>
      </c>
      <c r="GZ1304" s="1">
        <v>-1.538114387597119E-6</v>
      </c>
      <c r="HA1304" s="1">
        <v>3.390969119432733E-10</v>
      </c>
      <c r="HB1304" s="1">
        <v>-0.06682249457756877</v>
      </c>
      <c r="HC1304" s="1">
        <v>0.009762198319610341</v>
      </c>
      <c r="HD1304" s="1">
        <v>-3.338778216718564E-4</v>
      </c>
      <c r="HE1304" s="1">
        <v>2.632278881966732E-6</v>
      </c>
      <c r="HF1304" s="1">
        <v>6.0</v>
      </c>
      <c r="HG1304" s="1">
        <v>2134.0</v>
      </c>
      <c r="HH1304" s="1">
        <v>2.0</v>
      </c>
      <c r="HI1304" s="1">
        <v>31.0</v>
      </c>
      <c r="HJ1304" s="1">
        <v>7.1</v>
      </c>
      <c r="HK1304" s="1">
        <v>7.1</v>
      </c>
      <c r="HL1304" s="1">
        <v>1.13281</v>
      </c>
      <c r="HM1304" s="1">
        <v>2.36328</v>
      </c>
      <c r="HN1304" s="1">
        <v>1.4978</v>
      </c>
      <c r="HO1304" s="1">
        <v>2.30835</v>
      </c>
      <c r="HP1304" s="1">
        <v>1.54785</v>
      </c>
      <c r="HQ1304" s="1">
        <v>2.31689</v>
      </c>
      <c r="HR1304" s="1">
        <v>42.966</v>
      </c>
      <c r="HS1304" s="1">
        <v>13.5541</v>
      </c>
      <c r="HT1304" s="1">
        <v>18.0</v>
      </c>
      <c r="HU1304" s="1">
        <v>304.495</v>
      </c>
      <c r="HV1304" s="1">
        <v>465.204</v>
      </c>
      <c r="HW1304" s="1">
        <v>24.9364</v>
      </c>
      <c r="HX1304" s="1">
        <v>34.4872</v>
      </c>
      <c r="HY1304" s="1">
        <v>30.0003</v>
      </c>
      <c r="HZ1304" s="1">
        <v>34.3698</v>
      </c>
      <c r="IA1304" s="1">
        <v>34.4625</v>
      </c>
      <c r="IB1304" s="1">
        <v>22.7596</v>
      </c>
      <c r="IC1304" s="1">
        <v>30.548</v>
      </c>
      <c r="ID1304" s="1">
        <v>0.0</v>
      </c>
      <c r="IE1304" s="1">
        <v>24.9351</v>
      </c>
      <c r="IF1304" s="1">
        <v>462.138</v>
      </c>
      <c r="IG1304" s="1">
        <v>24.6095</v>
      </c>
      <c r="IH1304" s="1">
        <v>100.237</v>
      </c>
      <c r="II1304" s="1">
        <v>99.9202</v>
      </c>
      <c r="IJ1304" s="1" t="s">
        <v>1117</v>
      </c>
    </row>
    <row r="1305" ht="15.75" customHeight="1">
      <c r="A1305" s="1">
        <v>1289.0</v>
      </c>
      <c r="B1305" s="1">
        <v>1.6598915401E9</v>
      </c>
      <c r="C1305" s="1">
        <v>11283.0</v>
      </c>
      <c r="D1305" s="1" t="s">
        <v>2873</v>
      </c>
      <c r="E1305" s="1" t="s">
        <v>2874</v>
      </c>
      <c r="F1305" s="1">
        <v>1.0</v>
      </c>
      <c r="G1305" s="1" t="s">
        <v>2704</v>
      </c>
      <c r="H1305" s="1" t="s">
        <v>345</v>
      </c>
      <c r="I1305" s="1" t="s">
        <v>1102</v>
      </c>
      <c r="J1305" s="1" t="s">
        <v>1103</v>
      </c>
      <c r="K1305" s="1" t="s">
        <v>1104</v>
      </c>
      <c r="L1305" s="1" t="s">
        <v>2705</v>
      </c>
      <c r="M1305" s="1" t="s">
        <v>346</v>
      </c>
      <c r="N1305" s="1">
        <v>1.659891532599999E9</v>
      </c>
      <c r="O1305" s="1">
        <f t="shared" si="1"/>
        <v>0.002388195941</v>
      </c>
      <c r="P1305" s="1">
        <f t="shared" si="2"/>
        <v>2.388195941</v>
      </c>
      <c r="Q1305" s="1">
        <f t="shared" si="3"/>
        <v>15.84838611</v>
      </c>
      <c r="R1305" s="1">
        <f t="shared" si="4"/>
        <v>344.5364</v>
      </c>
      <c r="S1305" s="1">
        <f t="shared" si="5"/>
        <v>120.5213194</v>
      </c>
      <c r="T1305" s="1">
        <f t="shared" si="6"/>
        <v>11.93841181</v>
      </c>
      <c r="U1305" s="1">
        <f t="shared" si="7"/>
        <v>34.12854629</v>
      </c>
      <c r="V1305" s="1">
        <f t="shared" si="8"/>
        <v>0.1194457095</v>
      </c>
      <c r="W1305" s="1">
        <f t="shared" si="9"/>
        <v>2.909872741</v>
      </c>
      <c r="X1305" s="1">
        <f t="shared" si="10"/>
        <v>0.1167871864</v>
      </c>
      <c r="Y1305" s="1">
        <f t="shared" si="11"/>
        <v>0.07322592096</v>
      </c>
      <c r="Z1305" s="1">
        <f t="shared" si="12"/>
        <v>321.5170249</v>
      </c>
      <c r="AA1305" s="1">
        <f t="shared" si="13"/>
        <v>32.29145611</v>
      </c>
      <c r="AB1305" s="1">
        <f t="shared" si="14"/>
        <v>31.56615333</v>
      </c>
      <c r="AC1305" s="1">
        <f t="shared" si="15"/>
        <v>4.659072267</v>
      </c>
      <c r="AD1305" s="1">
        <f t="shared" si="16"/>
        <v>60.00217203</v>
      </c>
      <c r="AE1305" s="1">
        <f t="shared" si="17"/>
        <v>2.708787929</v>
      </c>
      <c r="AF1305" s="1">
        <f t="shared" si="18"/>
        <v>4.514483122</v>
      </c>
      <c r="AG1305" s="1">
        <f t="shared" si="19"/>
        <v>1.950284338</v>
      </c>
      <c r="AH1305" s="1">
        <f t="shared" si="20"/>
        <v>-105.319441</v>
      </c>
      <c r="AI1305" s="1">
        <f t="shared" si="21"/>
        <v>-86.9234868</v>
      </c>
      <c r="AJ1305" s="1">
        <f t="shared" si="22"/>
        <v>-6.727193822</v>
      </c>
      <c r="AK1305" s="1">
        <f t="shared" si="23"/>
        <v>122.5469032</v>
      </c>
      <c r="AL1305" s="1">
        <f t="shared" si="24"/>
        <v>43.40555881</v>
      </c>
      <c r="AM1305" s="1">
        <f t="shared" si="25"/>
        <v>2.383766104</v>
      </c>
      <c r="AN1305" s="1">
        <f t="shared" si="26"/>
        <v>15.84838611</v>
      </c>
      <c r="AO1305" s="1">
        <v>433.2700913033479</v>
      </c>
      <c r="AP1305" s="1">
        <v>388.4923757575757</v>
      </c>
      <c r="AQ1305" s="1">
        <v>4.872049633929383</v>
      </c>
      <c r="AR1305" s="1">
        <v>66.3324592731805</v>
      </c>
      <c r="AS1305" s="1">
        <f t="shared" si="27"/>
        <v>2.388195941</v>
      </c>
      <c r="AT1305" s="1">
        <v>24.56729486381539</v>
      </c>
      <c r="AU1305" s="1">
        <v>27.35388848484847</v>
      </c>
      <c r="AV1305" s="1">
        <v>1.572650666950218E-5</v>
      </c>
      <c r="AW1305" s="1">
        <v>80.63858576887375</v>
      </c>
      <c r="AX1305" s="1">
        <v>181.0</v>
      </c>
      <c r="AY1305" s="1">
        <v>36.0</v>
      </c>
      <c r="AZ1305" s="1">
        <f t="shared" si="28"/>
        <v>1</v>
      </c>
      <c r="BA1305" s="1">
        <f t="shared" si="29"/>
        <v>0</v>
      </c>
      <c r="BB1305" s="1">
        <f t="shared" si="30"/>
        <v>51597.84836</v>
      </c>
      <c r="BC1305" s="1">
        <f t="shared" si="31"/>
        <v>2000.009333</v>
      </c>
      <c r="BD1305" s="1">
        <f t="shared" si="32"/>
        <v>1681.207599</v>
      </c>
      <c r="BE1305" s="1">
        <f t="shared" si="33"/>
        <v>0.8405998768</v>
      </c>
      <c r="BF1305" s="1">
        <f t="shared" si="34"/>
        <v>0.1607577622</v>
      </c>
      <c r="BG1305" s="1">
        <v>6.0</v>
      </c>
      <c r="BH1305" s="1">
        <v>0.5</v>
      </c>
      <c r="BI1305" s="1" t="s">
        <v>347</v>
      </c>
      <c r="BJ1305" s="1">
        <v>2.0</v>
      </c>
      <c r="BK1305" s="1" t="b">
        <v>1</v>
      </c>
      <c r="BL1305" s="1">
        <v>1.659891532599999E9</v>
      </c>
      <c r="BM1305" s="1">
        <v>344.5364</v>
      </c>
      <c r="BN1305" s="1">
        <v>397.5943333333333</v>
      </c>
      <c r="BO1305" s="1">
        <v>27.34590666666667</v>
      </c>
      <c r="BP1305" s="1">
        <v>24.56436</v>
      </c>
      <c r="BQ1305" s="1">
        <v>343.2625333333334</v>
      </c>
      <c r="BR1305" s="1">
        <v>27.34159333333333</v>
      </c>
      <c r="BS1305" s="1">
        <v>500.1346666666666</v>
      </c>
      <c r="BT1305" s="1">
        <v>98.95639333333335</v>
      </c>
      <c r="BU1305" s="1">
        <v>0.10003812</v>
      </c>
      <c r="BV1305" s="1">
        <v>31.01206666666667</v>
      </c>
      <c r="BW1305" s="1">
        <v>31.56615333333333</v>
      </c>
      <c r="BX1305" s="1">
        <v>999.8999999999999</v>
      </c>
      <c r="BY1305" s="1">
        <v>0.0</v>
      </c>
      <c r="BZ1305" s="1">
        <v>0.0</v>
      </c>
      <c r="CA1305" s="1">
        <v>9992.539333333332</v>
      </c>
      <c r="CB1305" s="1">
        <v>0.0</v>
      </c>
      <c r="CC1305" s="1">
        <v>1986.288</v>
      </c>
      <c r="CD1305" s="1">
        <v>-53.05804666666668</v>
      </c>
      <c r="CE1305" s="1">
        <v>354.2231333333333</v>
      </c>
      <c r="CF1305" s="1">
        <v>407.6070666666667</v>
      </c>
      <c r="CG1305" s="1">
        <v>2.781544</v>
      </c>
      <c r="CH1305" s="1">
        <v>397.5943333333333</v>
      </c>
      <c r="CI1305" s="1">
        <v>24.56436</v>
      </c>
      <c r="CJ1305" s="1">
        <v>2.706052</v>
      </c>
      <c r="CK1305" s="1">
        <v>2.430800000000001</v>
      </c>
      <c r="CL1305" s="1">
        <v>22.32191333333333</v>
      </c>
      <c r="CM1305" s="1">
        <v>20.57042666666667</v>
      </c>
      <c r="CN1305" s="1">
        <v>2000.009333333333</v>
      </c>
      <c r="CO1305" s="1">
        <v>0.9800030000000003</v>
      </c>
      <c r="CP1305" s="1">
        <v>0.01999723333333333</v>
      </c>
      <c r="CQ1305" s="1">
        <v>0.0</v>
      </c>
      <c r="CR1305" s="1">
        <v>2.625066666666667</v>
      </c>
      <c r="CS1305" s="1">
        <v>0.0</v>
      </c>
      <c r="CT1305" s="1">
        <v>16265.53333333333</v>
      </c>
      <c r="CU1305" s="1">
        <v>17412.42</v>
      </c>
      <c r="CV1305" s="1">
        <v>44.125</v>
      </c>
      <c r="CW1305" s="1">
        <v>45.9412</v>
      </c>
      <c r="CX1305" s="1">
        <v>44.2332</v>
      </c>
      <c r="CY1305" s="1">
        <v>43.937</v>
      </c>
      <c r="CZ1305" s="1">
        <v>44.062</v>
      </c>
      <c r="DA1305" s="1">
        <v>1960.018666666667</v>
      </c>
      <c r="DB1305" s="1">
        <v>39.992</v>
      </c>
      <c r="DC1305" s="1">
        <v>0.0</v>
      </c>
      <c r="DD1305" s="1">
        <v>1.6598915393E9</v>
      </c>
      <c r="DE1305" s="1">
        <v>0.0</v>
      </c>
      <c r="DF1305" s="1">
        <v>1.6598911131E9</v>
      </c>
      <c r="DG1305" s="1" t="s">
        <v>2706</v>
      </c>
      <c r="DH1305" s="1">
        <v>1.6598911126E9</v>
      </c>
      <c r="DI1305" s="1">
        <v>1.6598911131E9</v>
      </c>
      <c r="DJ1305" s="1">
        <v>29.0</v>
      </c>
      <c r="DK1305" s="1">
        <v>0.08</v>
      </c>
      <c r="DL1305" s="1">
        <v>-0.006</v>
      </c>
      <c r="DM1305" s="1">
        <v>1.387</v>
      </c>
      <c r="DN1305" s="1">
        <v>0.011</v>
      </c>
      <c r="DO1305" s="1">
        <v>400.0</v>
      </c>
      <c r="DP1305" s="1">
        <v>24.0</v>
      </c>
      <c r="DQ1305" s="1">
        <v>0.14</v>
      </c>
      <c r="DR1305" s="1">
        <v>0.05</v>
      </c>
      <c r="DS1305" s="1">
        <v>14.19563898230851</v>
      </c>
      <c r="DT1305" s="1">
        <v>10.230535226222</v>
      </c>
      <c r="DU1305" s="1">
        <v>0.768088394692154</v>
      </c>
      <c r="DV1305" s="1">
        <v>0.0</v>
      </c>
      <c r="DW1305" s="1">
        <v>-52.89161333333333</v>
      </c>
      <c r="DX1305" s="1">
        <v>-13.71363737486109</v>
      </c>
      <c r="DY1305" s="1">
        <v>1.00876116424498</v>
      </c>
      <c r="DZ1305" s="1">
        <v>0.0</v>
      </c>
      <c r="EA1305" s="1">
        <v>135.3474341129229</v>
      </c>
      <c r="EB1305" s="1">
        <v>146.9784482602342</v>
      </c>
      <c r="EC1305" s="1">
        <v>11.01978001735409</v>
      </c>
      <c r="ED1305" s="1">
        <v>0.0</v>
      </c>
      <c r="EE1305" s="1">
        <v>2.77898025</v>
      </c>
      <c r="EF1305" s="1">
        <v>0.04475853658536168</v>
      </c>
      <c r="EG1305" s="1">
        <v>0.004589343355808122</v>
      </c>
      <c r="EH1305" s="1">
        <v>1.0</v>
      </c>
      <c r="EI1305" s="1">
        <v>1.951519251557615</v>
      </c>
      <c r="EJ1305" s="1">
        <v>-0.04390542396852815</v>
      </c>
      <c r="EK1305" s="1">
        <v>0.003893653150899061</v>
      </c>
      <c r="EL1305" s="1">
        <v>1.0</v>
      </c>
      <c r="EM1305" s="1">
        <v>2.0</v>
      </c>
      <c r="EN1305" s="1">
        <v>5.0</v>
      </c>
      <c r="EO1305" s="1" t="s">
        <v>386</v>
      </c>
      <c r="EP1305" s="1">
        <v>2.94026</v>
      </c>
      <c r="EQ1305" s="1">
        <v>2.80115</v>
      </c>
      <c r="ER1305" s="1">
        <v>0.0834843</v>
      </c>
      <c r="ES1305" s="1">
        <v>0.0926352</v>
      </c>
      <c r="ET1305" s="1">
        <v>0.116947</v>
      </c>
      <c r="EU1305" s="1">
        <v>0.10849</v>
      </c>
      <c r="EV1305" s="1">
        <v>18721.1</v>
      </c>
      <c r="EW1305" s="1">
        <v>19432.4</v>
      </c>
      <c r="EX1305" s="1">
        <v>23768.2</v>
      </c>
      <c r="EY1305" s="1">
        <v>24938.7</v>
      </c>
      <c r="EZ1305" s="1">
        <v>33604.4</v>
      </c>
      <c r="FA1305" s="1">
        <v>35508.4</v>
      </c>
      <c r="FB1305" s="1">
        <v>43353.6</v>
      </c>
      <c r="FC1305" s="1">
        <v>46106.2</v>
      </c>
      <c r="FD1305" s="1">
        <v>1.55315</v>
      </c>
      <c r="FE1305" s="1">
        <v>1.7801</v>
      </c>
      <c r="FF1305" s="1">
        <v>0.0646226</v>
      </c>
      <c r="FG1305" s="1">
        <v>0.0</v>
      </c>
      <c r="FH1305" s="1">
        <v>30.5036</v>
      </c>
      <c r="FI1305" s="1">
        <v>999.9</v>
      </c>
      <c r="FJ1305" s="1">
        <v>46.7</v>
      </c>
      <c r="FK1305" s="1">
        <v>40.3</v>
      </c>
      <c r="FL1305" s="1">
        <v>35.5541</v>
      </c>
      <c r="FM1305" s="1">
        <v>63.8236</v>
      </c>
      <c r="FN1305" s="1">
        <v>26.3381</v>
      </c>
      <c r="FO1305" s="1">
        <v>1.0</v>
      </c>
      <c r="FP1305" s="1">
        <v>0.614573</v>
      </c>
      <c r="FQ1305" s="1">
        <v>4.04282</v>
      </c>
      <c r="FR1305" s="1">
        <v>20.2702</v>
      </c>
      <c r="FS1305" s="1">
        <v>5.2107</v>
      </c>
      <c r="FT1305" s="1">
        <v>11.9081</v>
      </c>
      <c r="FU1305" s="1">
        <v>5.0028</v>
      </c>
      <c r="FV1305" s="1">
        <v>3.29003</v>
      </c>
      <c r="FW1305" s="1">
        <v>9999.0</v>
      </c>
      <c r="FX1305" s="1">
        <v>9999.0</v>
      </c>
      <c r="FY1305" s="1">
        <v>9999.0</v>
      </c>
      <c r="FZ1305" s="1">
        <v>999.9</v>
      </c>
      <c r="GA1305" s="1">
        <v>1.85986</v>
      </c>
      <c r="GB1305" s="1">
        <v>1.85487</v>
      </c>
      <c r="GC1305" s="1">
        <v>1.85805</v>
      </c>
      <c r="GD1305" s="1">
        <v>1.85654</v>
      </c>
      <c r="GE1305" s="1">
        <v>1.85528</v>
      </c>
      <c r="GF1305" s="1">
        <v>1.85486</v>
      </c>
      <c r="GG1305" s="1">
        <v>1.85365</v>
      </c>
      <c r="GH1305" s="1">
        <v>1.85667</v>
      </c>
      <c r="GI1305" s="1">
        <v>0.0</v>
      </c>
      <c r="GJ1305" s="1">
        <v>0.0</v>
      </c>
      <c r="GK1305" s="1">
        <v>0.0</v>
      </c>
      <c r="GL1305" s="1">
        <v>0.0</v>
      </c>
      <c r="GM1305" s="1" t="s">
        <v>350</v>
      </c>
      <c r="GN1305" s="1" t="s">
        <v>351</v>
      </c>
      <c r="GO1305" s="1" t="s">
        <v>352</v>
      </c>
      <c r="GP1305" s="1" t="s">
        <v>352</v>
      </c>
      <c r="GQ1305" s="1" t="s">
        <v>352</v>
      </c>
      <c r="GR1305" s="1" t="s">
        <v>352</v>
      </c>
      <c r="GS1305" s="1">
        <v>0.0</v>
      </c>
      <c r="GT1305" s="1">
        <v>100.0</v>
      </c>
      <c r="GU1305" s="1">
        <v>100.0</v>
      </c>
      <c r="GV1305" s="1">
        <v>1.348</v>
      </c>
      <c r="GW1305" s="1">
        <v>0.0042</v>
      </c>
      <c r="GX1305" s="1">
        <v>0.3994493243891762</v>
      </c>
      <c r="GY1305" s="1">
        <v>0.003036990343597491</v>
      </c>
      <c r="GZ1305" s="1">
        <v>-1.538114387597119E-6</v>
      </c>
      <c r="HA1305" s="1">
        <v>3.390969119432733E-10</v>
      </c>
      <c r="HB1305" s="1">
        <v>-0.06682249457756877</v>
      </c>
      <c r="HC1305" s="1">
        <v>0.009762198319610341</v>
      </c>
      <c r="HD1305" s="1">
        <v>-3.338778216718564E-4</v>
      </c>
      <c r="HE1305" s="1">
        <v>2.632278881966732E-6</v>
      </c>
      <c r="HF1305" s="1">
        <v>6.0</v>
      </c>
      <c r="HG1305" s="1">
        <v>2134.0</v>
      </c>
      <c r="HH1305" s="1">
        <v>2.0</v>
      </c>
      <c r="HI1305" s="1">
        <v>31.0</v>
      </c>
      <c r="HJ1305" s="1">
        <v>7.1</v>
      </c>
      <c r="HK1305" s="1">
        <v>7.1</v>
      </c>
      <c r="HL1305" s="1">
        <v>1.14014</v>
      </c>
      <c r="HM1305" s="1">
        <v>2.34863</v>
      </c>
      <c r="HN1305" s="1">
        <v>1.4978</v>
      </c>
      <c r="HO1305" s="1">
        <v>2.30835</v>
      </c>
      <c r="HP1305" s="1">
        <v>1.54785</v>
      </c>
      <c r="HQ1305" s="1">
        <v>2.4585</v>
      </c>
      <c r="HR1305" s="1">
        <v>42.966</v>
      </c>
      <c r="HS1305" s="1">
        <v>13.5541</v>
      </c>
      <c r="HT1305" s="1">
        <v>18.0</v>
      </c>
      <c r="HU1305" s="1">
        <v>304.485</v>
      </c>
      <c r="HV1305" s="1">
        <v>465.193</v>
      </c>
      <c r="HW1305" s="1">
        <v>24.934</v>
      </c>
      <c r="HX1305" s="1">
        <v>34.488</v>
      </c>
      <c r="HY1305" s="1">
        <v>30.0003</v>
      </c>
      <c r="HZ1305" s="1">
        <v>34.3698</v>
      </c>
      <c r="IA1305" s="1">
        <v>34.4632</v>
      </c>
      <c r="IB1305" s="1">
        <v>23.0057</v>
      </c>
      <c r="IC1305" s="1">
        <v>30.548</v>
      </c>
      <c r="ID1305" s="1">
        <v>0.0</v>
      </c>
      <c r="IE1305" s="1">
        <v>24.9351</v>
      </c>
      <c r="IF1305" s="1">
        <v>472.155</v>
      </c>
      <c r="IG1305" s="1">
        <v>24.6095</v>
      </c>
      <c r="IH1305" s="1">
        <v>100.237</v>
      </c>
      <c r="II1305" s="1">
        <v>99.9199</v>
      </c>
      <c r="IJ1305" s="1" t="s">
        <v>1117</v>
      </c>
    </row>
    <row r="1306" ht="15.75" customHeight="1">
      <c r="A1306" s="1">
        <v>1290.0</v>
      </c>
      <c r="B1306" s="1">
        <v>1.6598915411E9</v>
      </c>
      <c r="C1306" s="1">
        <v>11284.0</v>
      </c>
      <c r="D1306" s="1" t="s">
        <v>2875</v>
      </c>
      <c r="E1306" s="1" t="s">
        <v>2876</v>
      </c>
      <c r="F1306" s="1">
        <v>1.0</v>
      </c>
      <c r="G1306" s="1" t="s">
        <v>2704</v>
      </c>
      <c r="H1306" s="1" t="s">
        <v>345</v>
      </c>
      <c r="I1306" s="1" t="s">
        <v>1102</v>
      </c>
      <c r="J1306" s="1" t="s">
        <v>1103</v>
      </c>
      <c r="K1306" s="1" t="s">
        <v>1104</v>
      </c>
      <c r="L1306" s="1" t="s">
        <v>2705</v>
      </c>
      <c r="M1306" s="1" t="s">
        <v>346</v>
      </c>
      <c r="N1306" s="1">
        <v>1.6598915331E9</v>
      </c>
      <c r="O1306" s="1">
        <f t="shared" si="1"/>
        <v>0.002388599059</v>
      </c>
      <c r="P1306" s="1">
        <f t="shared" si="2"/>
        <v>2.388599059</v>
      </c>
      <c r="Q1306" s="1">
        <f t="shared" si="3"/>
        <v>15.99579682</v>
      </c>
      <c r="R1306" s="1">
        <f t="shared" si="4"/>
        <v>346.9191875</v>
      </c>
      <c r="S1306" s="1">
        <f t="shared" si="5"/>
        <v>120.9203113</v>
      </c>
      <c r="T1306" s="1">
        <f t="shared" si="6"/>
        <v>11.97792093</v>
      </c>
      <c r="U1306" s="1">
        <f t="shared" si="7"/>
        <v>34.3645377</v>
      </c>
      <c r="V1306" s="1">
        <f t="shared" si="8"/>
        <v>0.1194867544</v>
      </c>
      <c r="W1306" s="1">
        <f t="shared" si="9"/>
        <v>2.9097199</v>
      </c>
      <c r="X1306" s="1">
        <f t="shared" si="10"/>
        <v>0.1168262895</v>
      </c>
      <c r="Y1306" s="1">
        <f t="shared" si="11"/>
        <v>0.07325052933</v>
      </c>
      <c r="Z1306" s="1">
        <f t="shared" si="12"/>
        <v>321.5186204</v>
      </c>
      <c r="AA1306" s="1">
        <f t="shared" si="13"/>
        <v>32.29081287</v>
      </c>
      <c r="AB1306" s="1">
        <f t="shared" si="14"/>
        <v>31.5651375</v>
      </c>
      <c r="AC1306" s="1">
        <f t="shared" si="15"/>
        <v>4.658803539</v>
      </c>
      <c r="AD1306" s="1">
        <f t="shared" si="16"/>
        <v>60.00548032</v>
      </c>
      <c r="AE1306" s="1">
        <f t="shared" si="17"/>
        <v>2.708843008</v>
      </c>
      <c r="AF1306" s="1">
        <f t="shared" si="18"/>
        <v>4.514326014</v>
      </c>
      <c r="AG1306" s="1">
        <f t="shared" si="19"/>
        <v>1.949960531</v>
      </c>
      <c r="AH1306" s="1">
        <f t="shared" si="20"/>
        <v>-105.3372185</v>
      </c>
      <c r="AI1306" s="1">
        <f t="shared" si="21"/>
        <v>-86.85532393</v>
      </c>
      <c r="AJ1306" s="1">
        <f t="shared" si="22"/>
        <v>-6.72221774</v>
      </c>
      <c r="AK1306" s="1">
        <f t="shared" si="23"/>
        <v>122.6038602</v>
      </c>
      <c r="AL1306" s="1">
        <f t="shared" si="24"/>
        <v>43.50440448</v>
      </c>
      <c r="AM1306" s="1">
        <f t="shared" si="25"/>
        <v>2.383932687</v>
      </c>
      <c r="AN1306" s="1">
        <f t="shared" si="26"/>
        <v>15.99579682</v>
      </c>
      <c r="AO1306" s="1">
        <v>438.4603400079519</v>
      </c>
      <c r="AP1306" s="1">
        <v>393.4128969696969</v>
      </c>
      <c r="AQ1306" s="1">
        <v>4.889127192231308</v>
      </c>
      <c r="AR1306" s="1">
        <v>66.3324592731805</v>
      </c>
      <c r="AS1306" s="1">
        <f t="shared" si="27"/>
        <v>2.388599059</v>
      </c>
      <c r="AT1306" s="1">
        <v>24.56806541855109</v>
      </c>
      <c r="AU1306" s="1">
        <v>27.35510424242424</v>
      </c>
      <c r="AV1306" s="1">
        <v>1.688351614924198E-5</v>
      </c>
      <c r="AW1306" s="1">
        <v>80.63858576887375</v>
      </c>
      <c r="AX1306" s="1">
        <v>181.0</v>
      </c>
      <c r="AY1306" s="1">
        <v>36.0</v>
      </c>
      <c r="AZ1306" s="1">
        <f t="shared" si="28"/>
        <v>1</v>
      </c>
      <c r="BA1306" s="1">
        <f t="shared" si="29"/>
        <v>0</v>
      </c>
      <c r="BB1306" s="1">
        <f t="shared" si="30"/>
        <v>51593.6211</v>
      </c>
      <c r="BC1306" s="1">
        <f t="shared" si="31"/>
        <v>2000.019375</v>
      </c>
      <c r="BD1306" s="1">
        <f t="shared" si="32"/>
        <v>1681.216031</v>
      </c>
      <c r="BE1306" s="1">
        <f t="shared" si="33"/>
        <v>0.8405998719</v>
      </c>
      <c r="BF1306" s="1">
        <f t="shared" si="34"/>
        <v>0.1607577528</v>
      </c>
      <c r="BG1306" s="1">
        <v>6.0</v>
      </c>
      <c r="BH1306" s="1">
        <v>0.5</v>
      </c>
      <c r="BI1306" s="1" t="s">
        <v>347</v>
      </c>
      <c r="BJ1306" s="1">
        <v>2.0</v>
      </c>
      <c r="BK1306" s="1" t="b">
        <v>1</v>
      </c>
      <c r="BL1306" s="1">
        <v>1.6598915331E9</v>
      </c>
      <c r="BM1306" s="1">
        <v>346.9191875</v>
      </c>
      <c r="BN1306" s="1">
        <v>400.1023125</v>
      </c>
      <c r="BO1306" s="1">
        <v>27.34649375</v>
      </c>
      <c r="BP1306" s="1">
        <v>24.56476875</v>
      </c>
      <c r="BQ1306" s="1">
        <v>345.640375</v>
      </c>
      <c r="BR1306" s="1">
        <v>27.34218125</v>
      </c>
      <c r="BS1306" s="1">
        <v>500.13725</v>
      </c>
      <c r="BT1306" s="1">
        <v>98.956275</v>
      </c>
      <c r="BU1306" s="1">
        <v>0.1000439875</v>
      </c>
      <c r="BV1306" s="1">
        <v>31.01145625</v>
      </c>
      <c r="BW1306" s="1">
        <v>31.5651375</v>
      </c>
      <c r="BX1306" s="1">
        <v>999.9</v>
      </c>
      <c r="BY1306" s="1">
        <v>0.0</v>
      </c>
      <c r="BZ1306" s="1">
        <v>0.0</v>
      </c>
      <c r="CA1306" s="1">
        <v>9991.6775</v>
      </c>
      <c r="CB1306" s="1">
        <v>0.0</v>
      </c>
      <c r="CC1306" s="1">
        <v>1986.5875</v>
      </c>
      <c r="CD1306" s="1">
        <v>-53.183225</v>
      </c>
      <c r="CE1306" s="1">
        <v>356.673125</v>
      </c>
      <c r="CF1306" s="1">
        <v>410.178375</v>
      </c>
      <c r="CG1306" s="1">
        <v>2.781719375</v>
      </c>
      <c r="CH1306" s="1">
        <v>400.1023125</v>
      </c>
      <c r="CI1306" s="1">
        <v>24.56476875</v>
      </c>
      <c r="CJ1306" s="1">
        <v>2.706106875</v>
      </c>
      <c r="CK1306" s="1">
        <v>2.4308375</v>
      </c>
      <c r="CL1306" s="1">
        <v>22.32224375</v>
      </c>
      <c r="CM1306" s="1">
        <v>20.57068125</v>
      </c>
      <c r="CN1306" s="1">
        <v>2000.019375</v>
      </c>
      <c r="CO1306" s="1">
        <v>0.9800031250000001</v>
      </c>
      <c r="CP1306" s="1">
        <v>0.0199971125</v>
      </c>
      <c r="CQ1306" s="1">
        <v>0.0</v>
      </c>
      <c r="CR1306" s="1">
        <v>2.6298125</v>
      </c>
      <c r="CS1306" s="1">
        <v>0.0</v>
      </c>
      <c r="CT1306" s="1">
        <v>16263.65</v>
      </c>
      <c r="CU1306" s="1">
        <v>17412.50625</v>
      </c>
      <c r="CV1306" s="1">
        <v>44.125</v>
      </c>
      <c r="CW1306" s="1">
        <v>45.944875</v>
      </c>
      <c r="CX1306" s="1">
        <v>44.23425</v>
      </c>
      <c r="CY1306" s="1">
        <v>43.937</v>
      </c>
      <c r="CZ1306" s="1">
        <v>44.062</v>
      </c>
      <c r="DA1306" s="1">
        <v>1960.02875</v>
      </c>
      <c r="DB1306" s="1">
        <v>39.99187500000001</v>
      </c>
      <c r="DC1306" s="1">
        <v>0.0</v>
      </c>
      <c r="DD1306" s="1">
        <v>1.6598915399E9</v>
      </c>
      <c r="DE1306" s="1">
        <v>0.0</v>
      </c>
      <c r="DF1306" s="1">
        <v>1.6598911131E9</v>
      </c>
      <c r="DG1306" s="1" t="s">
        <v>2706</v>
      </c>
      <c r="DH1306" s="1">
        <v>1.6598911126E9</v>
      </c>
      <c r="DI1306" s="1">
        <v>1.6598911131E9</v>
      </c>
      <c r="DJ1306" s="1">
        <v>29.0</v>
      </c>
      <c r="DK1306" s="1">
        <v>0.08</v>
      </c>
      <c r="DL1306" s="1">
        <v>-0.006</v>
      </c>
      <c r="DM1306" s="1">
        <v>1.387</v>
      </c>
      <c r="DN1306" s="1">
        <v>0.011</v>
      </c>
      <c r="DO1306" s="1">
        <v>400.0</v>
      </c>
      <c r="DP1306" s="1">
        <v>24.0</v>
      </c>
      <c r="DQ1306" s="1">
        <v>0.14</v>
      </c>
      <c r="DR1306" s="1">
        <v>0.05</v>
      </c>
      <c r="DS1306" s="1">
        <v>14.51037169927374</v>
      </c>
      <c r="DT1306" s="1">
        <v>10.73602474349704</v>
      </c>
      <c r="DU1306" s="1">
        <v>0.783074680156335</v>
      </c>
      <c r="DV1306" s="1">
        <v>0.0</v>
      </c>
      <c r="DW1306" s="1">
        <v>-53.17720000000001</v>
      </c>
      <c r="DX1306" s="1">
        <v>-14.51584838709672</v>
      </c>
      <c r="DY1306" s="1">
        <v>1.096971646059306</v>
      </c>
      <c r="DZ1306" s="1">
        <v>0.0</v>
      </c>
      <c r="EA1306" s="1">
        <v>139.4438527661402</v>
      </c>
      <c r="EB1306" s="1">
        <v>137.6091147959603</v>
      </c>
      <c r="EC1306" s="1">
        <v>10.0146369823454</v>
      </c>
      <c r="ED1306" s="1">
        <v>0.0</v>
      </c>
      <c r="EE1306" s="1">
        <v>2.77968512195122</v>
      </c>
      <c r="EF1306" s="1">
        <v>0.0398751219512324</v>
      </c>
      <c r="EG1306" s="1">
        <v>0.004308937462797395</v>
      </c>
      <c r="EH1306" s="1">
        <v>1.0</v>
      </c>
      <c r="EI1306" s="1">
        <v>1.950063716753749</v>
      </c>
      <c r="EJ1306" s="1">
        <v>-0.03034066657774251</v>
      </c>
      <c r="EK1306" s="1">
        <v>0.002790259000836235</v>
      </c>
      <c r="EL1306" s="1">
        <v>1.0</v>
      </c>
      <c r="EM1306" s="1">
        <v>2.0</v>
      </c>
      <c r="EN1306" s="1">
        <v>5.0</v>
      </c>
      <c r="EO1306" s="1" t="s">
        <v>386</v>
      </c>
      <c r="EP1306" s="1">
        <v>2.94034</v>
      </c>
      <c r="EQ1306" s="1">
        <v>2.80114</v>
      </c>
      <c r="ER1306" s="1">
        <v>0.0843009</v>
      </c>
      <c r="ES1306" s="1">
        <v>0.0934377</v>
      </c>
      <c r="ET1306" s="1">
        <v>0.116954</v>
      </c>
      <c r="EU1306" s="1">
        <v>0.108493</v>
      </c>
      <c r="EV1306" s="1">
        <v>18704.4</v>
      </c>
      <c r="EW1306" s="1">
        <v>19415.3</v>
      </c>
      <c r="EX1306" s="1">
        <v>23768.3</v>
      </c>
      <c r="EY1306" s="1">
        <v>24938.7</v>
      </c>
      <c r="EZ1306" s="1">
        <v>33604.2</v>
      </c>
      <c r="FA1306" s="1">
        <v>35508.2</v>
      </c>
      <c r="FB1306" s="1">
        <v>43353.6</v>
      </c>
      <c r="FC1306" s="1">
        <v>46106.1</v>
      </c>
      <c r="FD1306" s="1">
        <v>1.55343</v>
      </c>
      <c r="FE1306" s="1">
        <v>1.78</v>
      </c>
      <c r="FF1306" s="1">
        <v>0.0641458</v>
      </c>
      <c r="FG1306" s="1">
        <v>0.0</v>
      </c>
      <c r="FH1306" s="1">
        <v>30.5043</v>
      </c>
      <c r="FI1306" s="1">
        <v>999.9</v>
      </c>
      <c r="FJ1306" s="1">
        <v>46.7</v>
      </c>
      <c r="FK1306" s="1">
        <v>40.2</v>
      </c>
      <c r="FL1306" s="1">
        <v>35.3621</v>
      </c>
      <c r="FM1306" s="1">
        <v>63.3636</v>
      </c>
      <c r="FN1306" s="1">
        <v>25.7212</v>
      </c>
      <c r="FO1306" s="1">
        <v>1.0</v>
      </c>
      <c r="FP1306" s="1">
        <v>0.614677</v>
      </c>
      <c r="FQ1306" s="1">
        <v>4.03565</v>
      </c>
      <c r="FR1306" s="1">
        <v>20.2704</v>
      </c>
      <c r="FS1306" s="1">
        <v>5.211</v>
      </c>
      <c r="FT1306" s="1">
        <v>11.9081</v>
      </c>
      <c r="FU1306" s="1">
        <v>5.00275</v>
      </c>
      <c r="FV1306" s="1">
        <v>3.2901</v>
      </c>
      <c r="FW1306" s="1">
        <v>9999.0</v>
      </c>
      <c r="FX1306" s="1">
        <v>9999.0</v>
      </c>
      <c r="FY1306" s="1">
        <v>9999.0</v>
      </c>
      <c r="FZ1306" s="1">
        <v>999.9</v>
      </c>
      <c r="GA1306" s="1">
        <v>1.85987</v>
      </c>
      <c r="GB1306" s="1">
        <v>1.85487</v>
      </c>
      <c r="GC1306" s="1">
        <v>1.85806</v>
      </c>
      <c r="GD1306" s="1">
        <v>1.85654</v>
      </c>
      <c r="GE1306" s="1">
        <v>1.85529</v>
      </c>
      <c r="GF1306" s="1">
        <v>1.85486</v>
      </c>
      <c r="GG1306" s="1">
        <v>1.85367</v>
      </c>
      <c r="GH1306" s="1">
        <v>1.85667</v>
      </c>
      <c r="GI1306" s="1">
        <v>0.0</v>
      </c>
      <c r="GJ1306" s="1">
        <v>0.0</v>
      </c>
      <c r="GK1306" s="1">
        <v>0.0</v>
      </c>
      <c r="GL1306" s="1">
        <v>0.0</v>
      </c>
      <c r="GM1306" s="1" t="s">
        <v>350</v>
      </c>
      <c r="GN1306" s="1" t="s">
        <v>351</v>
      </c>
      <c r="GO1306" s="1" t="s">
        <v>352</v>
      </c>
      <c r="GP1306" s="1" t="s">
        <v>352</v>
      </c>
      <c r="GQ1306" s="1" t="s">
        <v>352</v>
      </c>
      <c r="GR1306" s="1" t="s">
        <v>352</v>
      </c>
      <c r="GS1306" s="1">
        <v>0.0</v>
      </c>
      <c r="GT1306" s="1">
        <v>100.0</v>
      </c>
      <c r="GU1306" s="1">
        <v>100.0</v>
      </c>
      <c r="GV1306" s="1">
        <v>1.358</v>
      </c>
      <c r="GW1306" s="1">
        <v>0.0043</v>
      </c>
      <c r="GX1306" s="1">
        <v>0.3994493243891762</v>
      </c>
      <c r="GY1306" s="1">
        <v>0.003036990343597491</v>
      </c>
      <c r="GZ1306" s="1">
        <v>-1.538114387597119E-6</v>
      </c>
      <c r="HA1306" s="1">
        <v>3.390969119432733E-10</v>
      </c>
      <c r="HB1306" s="1">
        <v>-0.06682249457756877</v>
      </c>
      <c r="HC1306" s="1">
        <v>0.009762198319610341</v>
      </c>
      <c r="HD1306" s="1">
        <v>-3.338778216718564E-4</v>
      </c>
      <c r="HE1306" s="1">
        <v>2.632278881966732E-6</v>
      </c>
      <c r="HF1306" s="1">
        <v>6.0</v>
      </c>
      <c r="HG1306" s="1">
        <v>2134.0</v>
      </c>
      <c r="HH1306" s="1">
        <v>2.0</v>
      </c>
      <c r="HI1306" s="1">
        <v>31.0</v>
      </c>
      <c r="HJ1306" s="1">
        <v>7.1</v>
      </c>
      <c r="HK1306" s="1">
        <v>7.1</v>
      </c>
      <c r="HL1306" s="1">
        <v>1.15234</v>
      </c>
      <c r="HM1306" s="1">
        <v>2.36084</v>
      </c>
      <c r="HN1306" s="1">
        <v>1.4978</v>
      </c>
      <c r="HO1306" s="1">
        <v>2.30835</v>
      </c>
      <c r="HP1306" s="1">
        <v>1.54785</v>
      </c>
      <c r="HQ1306" s="1">
        <v>2.30957</v>
      </c>
      <c r="HR1306" s="1">
        <v>42.966</v>
      </c>
      <c r="HS1306" s="1">
        <v>13.5541</v>
      </c>
      <c r="HT1306" s="1">
        <v>18.0</v>
      </c>
      <c r="HU1306" s="1">
        <v>304.603</v>
      </c>
      <c r="HV1306" s="1">
        <v>465.131</v>
      </c>
      <c r="HW1306" s="1">
        <v>24.9323</v>
      </c>
      <c r="HX1306" s="1">
        <v>34.4888</v>
      </c>
      <c r="HY1306" s="1">
        <v>30.0004</v>
      </c>
      <c r="HZ1306" s="1">
        <v>34.3698</v>
      </c>
      <c r="IA1306" s="1">
        <v>34.4635</v>
      </c>
      <c r="IB1306" s="1">
        <v>23.1667</v>
      </c>
      <c r="IC1306" s="1">
        <v>30.548</v>
      </c>
      <c r="ID1306" s="1">
        <v>0.0</v>
      </c>
      <c r="IE1306" s="1">
        <v>24.9351</v>
      </c>
      <c r="IF1306" s="1">
        <v>472.155</v>
      </c>
      <c r="IG1306" s="1">
        <v>24.6095</v>
      </c>
      <c r="IH1306" s="1">
        <v>100.237</v>
      </c>
      <c r="II1306" s="1">
        <v>99.9198</v>
      </c>
      <c r="IJ1306" s="1" t="s">
        <v>1117</v>
      </c>
    </row>
    <row r="1307" ht="15.75" customHeight="1">
      <c r="A1307" s="1">
        <v>1291.0</v>
      </c>
      <c r="B1307" s="1">
        <v>1.6598915421E9</v>
      </c>
      <c r="C1307" s="1">
        <v>11285.0</v>
      </c>
      <c r="D1307" s="1" t="s">
        <v>2877</v>
      </c>
      <c r="E1307" s="1" t="s">
        <v>2878</v>
      </c>
      <c r="F1307" s="1">
        <v>1.0</v>
      </c>
      <c r="G1307" s="1" t="s">
        <v>2704</v>
      </c>
      <c r="H1307" s="1" t="s">
        <v>345</v>
      </c>
      <c r="I1307" s="1" t="s">
        <v>1102</v>
      </c>
      <c r="J1307" s="1" t="s">
        <v>1103</v>
      </c>
      <c r="K1307" s="1" t="s">
        <v>1104</v>
      </c>
      <c r="L1307" s="1" t="s">
        <v>2705</v>
      </c>
      <c r="M1307" s="1" t="s">
        <v>346</v>
      </c>
      <c r="N1307" s="1">
        <v>1.659891534599999E9</v>
      </c>
      <c r="O1307" s="1">
        <f t="shared" si="1"/>
        <v>0.00238886799</v>
      </c>
      <c r="P1307" s="1">
        <f t="shared" si="2"/>
        <v>2.38886799</v>
      </c>
      <c r="Q1307" s="1">
        <f t="shared" si="3"/>
        <v>16.083646</v>
      </c>
      <c r="R1307" s="1">
        <f t="shared" si="4"/>
        <v>354.0670667</v>
      </c>
      <c r="S1307" s="1">
        <f t="shared" si="5"/>
        <v>126.8338708</v>
      </c>
      <c r="T1307" s="1">
        <f t="shared" si="6"/>
        <v>12.56364029</v>
      </c>
      <c r="U1307" s="1">
        <f t="shared" si="7"/>
        <v>35.07242375</v>
      </c>
      <c r="V1307" s="1">
        <f t="shared" si="8"/>
        <v>0.1195824308</v>
      </c>
      <c r="W1307" s="1">
        <f t="shared" si="9"/>
        <v>2.909950776</v>
      </c>
      <c r="X1307" s="1">
        <f t="shared" si="10"/>
        <v>0.1169179611</v>
      </c>
      <c r="Y1307" s="1">
        <f t="shared" si="11"/>
        <v>0.07330817299</v>
      </c>
      <c r="Z1307" s="1">
        <f t="shared" si="12"/>
        <v>321.5173827</v>
      </c>
      <c r="AA1307" s="1">
        <f t="shared" si="13"/>
        <v>32.28878656</v>
      </c>
      <c r="AB1307" s="1">
        <f t="shared" si="14"/>
        <v>31.56086</v>
      </c>
      <c r="AC1307" s="1">
        <f t="shared" si="15"/>
        <v>4.657672118</v>
      </c>
      <c r="AD1307" s="1">
        <f t="shared" si="16"/>
        <v>60.01576109</v>
      </c>
      <c r="AE1307" s="1">
        <f t="shared" si="17"/>
        <v>2.709020403</v>
      </c>
      <c r="AF1307" s="1">
        <f t="shared" si="18"/>
        <v>4.513848285</v>
      </c>
      <c r="AG1307" s="1">
        <f t="shared" si="19"/>
        <v>1.948651715</v>
      </c>
      <c r="AH1307" s="1">
        <f t="shared" si="20"/>
        <v>-105.3490783</v>
      </c>
      <c r="AI1307" s="1">
        <f t="shared" si="21"/>
        <v>-86.48236681</v>
      </c>
      <c r="AJ1307" s="1">
        <f t="shared" si="22"/>
        <v>-6.692619045</v>
      </c>
      <c r="AK1307" s="1">
        <f t="shared" si="23"/>
        <v>122.9933184</v>
      </c>
      <c r="AL1307" s="1">
        <f t="shared" si="24"/>
        <v>43.77734704</v>
      </c>
      <c r="AM1307" s="1">
        <f t="shared" si="25"/>
        <v>2.384741576</v>
      </c>
      <c r="AN1307" s="1">
        <f t="shared" si="26"/>
        <v>16.083646</v>
      </c>
      <c r="AO1307" s="1">
        <v>443.6696640720675</v>
      </c>
      <c r="AP1307" s="1">
        <v>398.3648363636364</v>
      </c>
      <c r="AQ1307" s="1">
        <v>4.917815821011716</v>
      </c>
      <c r="AR1307" s="1">
        <v>66.3324592731805</v>
      </c>
      <c r="AS1307" s="1">
        <f t="shared" si="27"/>
        <v>2.38886799</v>
      </c>
      <c r="AT1307" s="1">
        <v>24.56929218596026</v>
      </c>
      <c r="AU1307" s="1">
        <v>27.35665757575758</v>
      </c>
      <c r="AV1307" s="1">
        <v>1.785034959817281E-5</v>
      </c>
      <c r="AW1307" s="1">
        <v>80.63858576887375</v>
      </c>
      <c r="AX1307" s="1">
        <v>181.0</v>
      </c>
      <c r="AY1307" s="1">
        <v>36.0</v>
      </c>
      <c r="AZ1307" s="1">
        <f t="shared" si="28"/>
        <v>1</v>
      </c>
      <c r="BA1307" s="1">
        <f t="shared" si="29"/>
        <v>0</v>
      </c>
      <c r="BB1307" s="1">
        <f t="shared" si="30"/>
        <v>51600.46566</v>
      </c>
      <c r="BC1307" s="1">
        <f t="shared" si="31"/>
        <v>2000.011333</v>
      </c>
      <c r="BD1307" s="1">
        <f t="shared" si="32"/>
        <v>1681.209299</v>
      </c>
      <c r="BE1307" s="1">
        <f t="shared" si="33"/>
        <v>0.8405998862</v>
      </c>
      <c r="BF1307" s="1">
        <f t="shared" si="34"/>
        <v>0.1607577804</v>
      </c>
      <c r="BG1307" s="1">
        <v>6.0</v>
      </c>
      <c r="BH1307" s="1">
        <v>0.5</v>
      </c>
      <c r="BI1307" s="1" t="s">
        <v>347</v>
      </c>
      <c r="BJ1307" s="1">
        <v>2.0</v>
      </c>
      <c r="BK1307" s="1" t="b">
        <v>1</v>
      </c>
      <c r="BL1307" s="1">
        <v>1.659891534599999E9</v>
      </c>
      <c r="BM1307" s="1">
        <v>354.0670666666667</v>
      </c>
      <c r="BN1307" s="1">
        <v>407.5988666666666</v>
      </c>
      <c r="BO1307" s="1">
        <v>27.34840666666667</v>
      </c>
      <c r="BP1307" s="1">
        <v>24.56572</v>
      </c>
      <c r="BQ1307" s="1">
        <v>352.7733333333334</v>
      </c>
      <c r="BR1307" s="1">
        <v>27.34410666666667</v>
      </c>
      <c r="BS1307" s="1">
        <v>500.1330666666666</v>
      </c>
      <c r="BT1307" s="1">
        <v>98.95586</v>
      </c>
      <c r="BU1307" s="1">
        <v>0.1000168533333333</v>
      </c>
      <c r="BV1307" s="1">
        <v>31.0096</v>
      </c>
      <c r="BW1307" s="1">
        <v>31.56086</v>
      </c>
      <c r="BX1307" s="1">
        <v>999.8999999999999</v>
      </c>
      <c r="BY1307" s="1">
        <v>0.0</v>
      </c>
      <c r="BZ1307" s="1">
        <v>0.0</v>
      </c>
      <c r="CA1307" s="1">
        <v>9993.039333333336</v>
      </c>
      <c r="CB1307" s="1">
        <v>0.0</v>
      </c>
      <c r="CC1307" s="1">
        <v>1987.436666666667</v>
      </c>
      <c r="CD1307" s="1">
        <v>-53.53189333333333</v>
      </c>
      <c r="CE1307" s="1">
        <v>364.0226</v>
      </c>
      <c r="CF1307" s="1">
        <v>417.8641333333334</v>
      </c>
      <c r="CG1307" s="1">
        <v>2.782687333333334</v>
      </c>
      <c r="CH1307" s="1">
        <v>407.5988666666666</v>
      </c>
      <c r="CI1307" s="1">
        <v>24.56572</v>
      </c>
      <c r="CJ1307" s="1">
        <v>2.706285333333333</v>
      </c>
      <c r="CK1307" s="1">
        <v>2.430921333333333</v>
      </c>
      <c r="CL1307" s="1">
        <v>22.32332666666667</v>
      </c>
      <c r="CM1307" s="1">
        <v>20.57124</v>
      </c>
      <c r="CN1307" s="1">
        <v>2000.011333333333</v>
      </c>
      <c r="CO1307" s="1">
        <v>0.9800030000000002</v>
      </c>
      <c r="CP1307" s="1">
        <v>0.01999723333333333</v>
      </c>
      <c r="CQ1307" s="1">
        <v>0.0</v>
      </c>
      <c r="CR1307" s="1">
        <v>2.668733333333333</v>
      </c>
      <c r="CS1307" s="1">
        <v>0.0</v>
      </c>
      <c r="CT1307" s="1">
        <v>16257.53333333333</v>
      </c>
      <c r="CU1307" s="1">
        <v>17412.43333333333</v>
      </c>
      <c r="CV1307" s="1">
        <v>44.125</v>
      </c>
      <c r="CW1307" s="1">
        <v>45.9496</v>
      </c>
      <c r="CX1307" s="1">
        <v>44.2416</v>
      </c>
      <c r="CY1307" s="1">
        <v>43.937</v>
      </c>
      <c r="CZ1307" s="1">
        <v>44.062</v>
      </c>
      <c r="DA1307" s="1">
        <v>1960.02</v>
      </c>
      <c r="DB1307" s="1">
        <v>39.99266666666667</v>
      </c>
      <c r="DC1307" s="1">
        <v>0.0</v>
      </c>
      <c r="DD1307" s="1">
        <v>1.6598915411E9</v>
      </c>
      <c r="DE1307" s="1">
        <v>0.0</v>
      </c>
      <c r="DF1307" s="1">
        <v>1.6598911131E9</v>
      </c>
      <c r="DG1307" s="1" t="s">
        <v>2706</v>
      </c>
      <c r="DH1307" s="1">
        <v>1.6598911126E9</v>
      </c>
      <c r="DI1307" s="1">
        <v>1.6598911131E9</v>
      </c>
      <c r="DJ1307" s="1">
        <v>29.0</v>
      </c>
      <c r="DK1307" s="1">
        <v>0.08</v>
      </c>
      <c r="DL1307" s="1">
        <v>-0.006</v>
      </c>
      <c r="DM1307" s="1">
        <v>1.387</v>
      </c>
      <c r="DN1307" s="1">
        <v>0.011</v>
      </c>
      <c r="DO1307" s="1">
        <v>400.0</v>
      </c>
      <c r="DP1307" s="1">
        <v>24.0</v>
      </c>
      <c r="DQ1307" s="1">
        <v>0.14</v>
      </c>
      <c r="DR1307" s="1">
        <v>0.05</v>
      </c>
      <c r="DS1307" s="1">
        <v>14.68903167648842</v>
      </c>
      <c r="DT1307" s="1">
        <v>11.03740926701327</v>
      </c>
      <c r="DU1307" s="1">
        <v>0.8035208735890351</v>
      </c>
      <c r="DV1307" s="1">
        <v>0.0</v>
      </c>
      <c r="DW1307" s="1">
        <v>-53.40903548387095</v>
      </c>
      <c r="DX1307" s="1">
        <v>-15.03041612903205</v>
      </c>
      <c r="DY1307" s="1">
        <v>1.132495231791824</v>
      </c>
      <c r="DZ1307" s="1">
        <v>0.0</v>
      </c>
      <c r="EA1307" s="1">
        <v>141.7982593262751</v>
      </c>
      <c r="EB1307" s="1">
        <v>133.0315973890673</v>
      </c>
      <c r="EC1307" s="1">
        <v>9.672931278561839</v>
      </c>
      <c r="ED1307" s="1">
        <v>0.0</v>
      </c>
      <c r="EE1307" s="1">
        <v>2.780271463414634</v>
      </c>
      <c r="EF1307" s="1">
        <v>0.0363771428571439</v>
      </c>
      <c r="EG1307" s="1">
        <v>0.004022036591855268</v>
      </c>
      <c r="EH1307" s="1">
        <v>1.0</v>
      </c>
      <c r="EI1307" s="1">
        <v>1.949229080230697</v>
      </c>
      <c r="EJ1307" s="1">
        <v>-0.02643689532120485</v>
      </c>
      <c r="EK1307" s="1">
        <v>0.002397693383322201</v>
      </c>
      <c r="EL1307" s="1">
        <v>1.0</v>
      </c>
      <c r="EM1307" s="1">
        <v>2.0</v>
      </c>
      <c r="EN1307" s="1">
        <v>5.0</v>
      </c>
      <c r="EO1307" s="1" t="s">
        <v>386</v>
      </c>
      <c r="EP1307" s="1">
        <v>2.94046</v>
      </c>
      <c r="EQ1307" s="1">
        <v>2.80111</v>
      </c>
      <c r="ER1307" s="1">
        <v>0.0851183</v>
      </c>
      <c r="ES1307" s="1">
        <v>0.0942432</v>
      </c>
      <c r="ET1307" s="1">
        <v>0.116958</v>
      </c>
      <c r="EU1307" s="1">
        <v>0.108495</v>
      </c>
      <c r="EV1307" s="1">
        <v>18687.9</v>
      </c>
      <c r="EW1307" s="1">
        <v>19398.0</v>
      </c>
      <c r="EX1307" s="1">
        <v>23768.4</v>
      </c>
      <c r="EY1307" s="1">
        <v>24938.6</v>
      </c>
      <c r="EZ1307" s="1">
        <v>33604.2</v>
      </c>
      <c r="FA1307" s="1">
        <v>35508.1</v>
      </c>
      <c r="FB1307" s="1">
        <v>43353.7</v>
      </c>
      <c r="FC1307" s="1">
        <v>46105.9</v>
      </c>
      <c r="FD1307" s="1">
        <v>1.55345</v>
      </c>
      <c r="FE1307" s="1">
        <v>1.78002</v>
      </c>
      <c r="FF1307" s="1">
        <v>0.0637732</v>
      </c>
      <c r="FG1307" s="1">
        <v>0.0</v>
      </c>
      <c r="FH1307" s="1">
        <v>30.5055</v>
      </c>
      <c r="FI1307" s="1">
        <v>999.9</v>
      </c>
      <c r="FJ1307" s="1">
        <v>46.7</v>
      </c>
      <c r="FK1307" s="1">
        <v>40.2</v>
      </c>
      <c r="FL1307" s="1">
        <v>35.3632</v>
      </c>
      <c r="FM1307" s="1">
        <v>63.4436</v>
      </c>
      <c r="FN1307" s="1">
        <v>26.2821</v>
      </c>
      <c r="FO1307" s="1">
        <v>1.0</v>
      </c>
      <c r="FP1307" s="1">
        <v>0.614688</v>
      </c>
      <c r="FQ1307" s="1">
        <v>4.02987</v>
      </c>
      <c r="FR1307" s="1">
        <v>20.2705</v>
      </c>
      <c r="FS1307" s="1">
        <v>5.2113</v>
      </c>
      <c r="FT1307" s="1">
        <v>11.9081</v>
      </c>
      <c r="FU1307" s="1">
        <v>5.00295</v>
      </c>
      <c r="FV1307" s="1">
        <v>3.2901</v>
      </c>
      <c r="FW1307" s="1">
        <v>9999.0</v>
      </c>
      <c r="FX1307" s="1">
        <v>9999.0</v>
      </c>
      <c r="FY1307" s="1">
        <v>9999.0</v>
      </c>
      <c r="FZ1307" s="1">
        <v>999.9</v>
      </c>
      <c r="GA1307" s="1">
        <v>1.85987</v>
      </c>
      <c r="GB1307" s="1">
        <v>1.85487</v>
      </c>
      <c r="GC1307" s="1">
        <v>1.85806</v>
      </c>
      <c r="GD1307" s="1">
        <v>1.85654</v>
      </c>
      <c r="GE1307" s="1">
        <v>1.85529</v>
      </c>
      <c r="GF1307" s="1">
        <v>1.85486</v>
      </c>
      <c r="GG1307" s="1">
        <v>1.85369</v>
      </c>
      <c r="GH1307" s="1">
        <v>1.85667</v>
      </c>
      <c r="GI1307" s="1">
        <v>0.0</v>
      </c>
      <c r="GJ1307" s="1">
        <v>0.0</v>
      </c>
      <c r="GK1307" s="1">
        <v>0.0</v>
      </c>
      <c r="GL1307" s="1">
        <v>0.0</v>
      </c>
      <c r="GM1307" s="1" t="s">
        <v>350</v>
      </c>
      <c r="GN1307" s="1" t="s">
        <v>351</v>
      </c>
      <c r="GO1307" s="1" t="s">
        <v>352</v>
      </c>
      <c r="GP1307" s="1" t="s">
        <v>352</v>
      </c>
      <c r="GQ1307" s="1" t="s">
        <v>352</v>
      </c>
      <c r="GR1307" s="1" t="s">
        <v>352</v>
      </c>
      <c r="GS1307" s="1">
        <v>0.0</v>
      </c>
      <c r="GT1307" s="1">
        <v>100.0</v>
      </c>
      <c r="GU1307" s="1">
        <v>100.0</v>
      </c>
      <c r="GV1307" s="1">
        <v>1.367</v>
      </c>
      <c r="GW1307" s="1">
        <v>0.0043</v>
      </c>
      <c r="GX1307" s="1">
        <v>0.3994493243891762</v>
      </c>
      <c r="GY1307" s="1">
        <v>0.003036990343597491</v>
      </c>
      <c r="GZ1307" s="1">
        <v>-1.538114387597119E-6</v>
      </c>
      <c r="HA1307" s="1">
        <v>3.390969119432733E-10</v>
      </c>
      <c r="HB1307" s="1">
        <v>-0.06682249457756877</v>
      </c>
      <c r="HC1307" s="1">
        <v>0.009762198319610341</v>
      </c>
      <c r="HD1307" s="1">
        <v>-3.338778216718564E-4</v>
      </c>
      <c r="HE1307" s="1">
        <v>2.632278881966732E-6</v>
      </c>
      <c r="HF1307" s="1">
        <v>6.0</v>
      </c>
      <c r="HG1307" s="1">
        <v>2134.0</v>
      </c>
      <c r="HH1307" s="1">
        <v>2.0</v>
      </c>
      <c r="HI1307" s="1">
        <v>31.0</v>
      </c>
      <c r="HJ1307" s="1">
        <v>7.2</v>
      </c>
      <c r="HK1307" s="1">
        <v>7.2</v>
      </c>
      <c r="HL1307" s="1">
        <v>1.15967</v>
      </c>
      <c r="HM1307" s="1">
        <v>2.35107</v>
      </c>
      <c r="HN1307" s="1">
        <v>1.4978</v>
      </c>
      <c r="HO1307" s="1">
        <v>2.30835</v>
      </c>
      <c r="HP1307" s="1">
        <v>1.54785</v>
      </c>
      <c r="HQ1307" s="1">
        <v>2.44385</v>
      </c>
      <c r="HR1307" s="1">
        <v>42.966</v>
      </c>
      <c r="HS1307" s="1">
        <v>13.5541</v>
      </c>
      <c r="HT1307" s="1">
        <v>18.0</v>
      </c>
      <c r="HU1307" s="1">
        <v>304.614</v>
      </c>
      <c r="HV1307" s="1">
        <v>465.147</v>
      </c>
      <c r="HW1307" s="1">
        <v>24.9309</v>
      </c>
      <c r="HX1307" s="1">
        <v>34.4896</v>
      </c>
      <c r="HY1307" s="1">
        <v>30.0003</v>
      </c>
      <c r="HZ1307" s="1">
        <v>34.3698</v>
      </c>
      <c r="IA1307" s="1">
        <v>34.4635</v>
      </c>
      <c r="IB1307" s="1">
        <v>23.4129</v>
      </c>
      <c r="IC1307" s="1">
        <v>30.548</v>
      </c>
      <c r="ID1307" s="1">
        <v>0.0</v>
      </c>
      <c r="IE1307" s="1">
        <v>24.9351</v>
      </c>
      <c r="IF1307" s="1">
        <v>482.196</v>
      </c>
      <c r="IG1307" s="1">
        <v>24.6095</v>
      </c>
      <c r="IH1307" s="1">
        <v>100.237</v>
      </c>
      <c r="II1307" s="1">
        <v>99.9195</v>
      </c>
      <c r="IJ1307" s="1" t="s">
        <v>1117</v>
      </c>
    </row>
    <row r="1308" ht="15.75" customHeight="1">
      <c r="A1308" s="1">
        <v>1292.0</v>
      </c>
      <c r="B1308" s="1">
        <v>1.6598915431E9</v>
      </c>
      <c r="C1308" s="1">
        <v>11286.0</v>
      </c>
      <c r="D1308" s="1" t="s">
        <v>2879</v>
      </c>
      <c r="E1308" s="1" t="s">
        <v>2880</v>
      </c>
      <c r="F1308" s="1">
        <v>1.0</v>
      </c>
      <c r="G1308" s="1" t="s">
        <v>2704</v>
      </c>
      <c r="H1308" s="1" t="s">
        <v>345</v>
      </c>
      <c r="I1308" s="1" t="s">
        <v>1102</v>
      </c>
      <c r="J1308" s="1" t="s">
        <v>1103</v>
      </c>
      <c r="K1308" s="1" t="s">
        <v>1104</v>
      </c>
      <c r="L1308" s="1" t="s">
        <v>2705</v>
      </c>
      <c r="M1308" s="1" t="s">
        <v>346</v>
      </c>
      <c r="N1308" s="1">
        <v>1.6598915351E9</v>
      </c>
      <c r="O1308" s="1">
        <f t="shared" si="1"/>
        <v>0.002388885484</v>
      </c>
      <c r="P1308" s="1">
        <f t="shared" si="2"/>
        <v>2.388885484</v>
      </c>
      <c r="Q1308" s="1">
        <f t="shared" si="3"/>
        <v>16.11542865</v>
      </c>
      <c r="R1308" s="1">
        <f t="shared" si="4"/>
        <v>356.45725</v>
      </c>
      <c r="S1308" s="1">
        <f t="shared" si="5"/>
        <v>128.7653755</v>
      </c>
      <c r="T1308" s="1">
        <f t="shared" si="6"/>
        <v>12.75494884</v>
      </c>
      <c r="U1308" s="1">
        <f t="shared" si="7"/>
        <v>35.30913469</v>
      </c>
      <c r="V1308" s="1">
        <f t="shared" si="8"/>
        <v>0.1196066715</v>
      </c>
      <c r="W1308" s="1">
        <f t="shared" si="9"/>
        <v>2.909997043</v>
      </c>
      <c r="X1308" s="1">
        <f t="shared" si="10"/>
        <v>0.1169411757</v>
      </c>
      <c r="Y1308" s="1">
        <f t="shared" si="11"/>
        <v>0.07332277152</v>
      </c>
      <c r="Z1308" s="1">
        <f t="shared" si="12"/>
        <v>321.5158636</v>
      </c>
      <c r="AA1308" s="1">
        <f t="shared" si="13"/>
        <v>32.28824209</v>
      </c>
      <c r="AB1308" s="1">
        <f t="shared" si="14"/>
        <v>31.5596625</v>
      </c>
      <c r="AC1308" s="1">
        <f t="shared" si="15"/>
        <v>4.657355416</v>
      </c>
      <c r="AD1308" s="1">
        <f t="shared" si="16"/>
        <v>60.01875798</v>
      </c>
      <c r="AE1308" s="1">
        <f t="shared" si="17"/>
        <v>2.709076519</v>
      </c>
      <c r="AF1308" s="1">
        <f t="shared" si="18"/>
        <v>4.513716395</v>
      </c>
      <c r="AG1308" s="1">
        <f t="shared" si="19"/>
        <v>1.948278897</v>
      </c>
      <c r="AH1308" s="1">
        <f t="shared" si="20"/>
        <v>-105.3498499</v>
      </c>
      <c r="AI1308" s="1">
        <f t="shared" si="21"/>
        <v>-86.37627648</v>
      </c>
      <c r="AJ1308" s="1">
        <f t="shared" si="22"/>
        <v>-6.684246385</v>
      </c>
      <c r="AK1308" s="1">
        <f t="shared" si="23"/>
        <v>123.1054908</v>
      </c>
      <c r="AL1308" s="1">
        <f t="shared" si="24"/>
        <v>43.87560141</v>
      </c>
      <c r="AM1308" s="1">
        <f t="shared" si="25"/>
        <v>2.384853562</v>
      </c>
      <c r="AN1308" s="1">
        <f t="shared" si="26"/>
        <v>16.11542865</v>
      </c>
      <c r="AO1308" s="1">
        <v>448.8536484510363</v>
      </c>
      <c r="AP1308" s="1">
        <v>403.3442181818182</v>
      </c>
      <c r="AQ1308" s="1">
        <v>4.949713030155445</v>
      </c>
      <c r="AR1308" s="1">
        <v>66.3324592731805</v>
      </c>
      <c r="AS1308" s="1">
        <f t="shared" si="27"/>
        <v>2.388885484</v>
      </c>
      <c r="AT1308" s="1">
        <v>24.57087865276479</v>
      </c>
      <c r="AU1308" s="1">
        <v>27.35825454545454</v>
      </c>
      <c r="AV1308" s="1">
        <v>1.820255241912178E-5</v>
      </c>
      <c r="AW1308" s="1">
        <v>80.63858576887375</v>
      </c>
      <c r="AX1308" s="1">
        <v>181.0</v>
      </c>
      <c r="AY1308" s="1">
        <v>36.0</v>
      </c>
      <c r="AZ1308" s="1">
        <f t="shared" si="28"/>
        <v>1</v>
      </c>
      <c r="BA1308" s="1">
        <f t="shared" si="29"/>
        <v>0</v>
      </c>
      <c r="BB1308" s="1">
        <f t="shared" si="30"/>
        <v>51601.85997</v>
      </c>
      <c r="BC1308" s="1">
        <f t="shared" si="31"/>
        <v>2000.001875</v>
      </c>
      <c r="BD1308" s="1">
        <f t="shared" si="32"/>
        <v>1681.201349</v>
      </c>
      <c r="BE1308" s="1">
        <f t="shared" si="33"/>
        <v>0.8405998866</v>
      </c>
      <c r="BF1308" s="1">
        <f t="shared" si="34"/>
        <v>0.1607577811</v>
      </c>
      <c r="BG1308" s="1">
        <v>6.0</v>
      </c>
      <c r="BH1308" s="1">
        <v>0.5</v>
      </c>
      <c r="BI1308" s="1" t="s">
        <v>347</v>
      </c>
      <c r="BJ1308" s="1">
        <v>2.0</v>
      </c>
      <c r="BK1308" s="1" t="b">
        <v>1</v>
      </c>
      <c r="BL1308" s="1">
        <v>1.6598915351E9</v>
      </c>
      <c r="BM1308" s="1">
        <v>356.45725</v>
      </c>
      <c r="BN1308" s="1">
        <v>410.11375</v>
      </c>
      <c r="BO1308" s="1">
        <v>27.3490125</v>
      </c>
      <c r="BP1308" s="1">
        <v>24.5662</v>
      </c>
      <c r="BQ1308" s="1">
        <v>355.158625</v>
      </c>
      <c r="BR1308" s="1">
        <v>27.3447125</v>
      </c>
      <c r="BS1308" s="1">
        <v>500.1336250000001</v>
      </c>
      <c r="BT1308" s="1">
        <v>98.95571874999999</v>
      </c>
      <c r="BU1308" s="1">
        <v>0.10001566875</v>
      </c>
      <c r="BV1308" s="1">
        <v>31.0090875</v>
      </c>
      <c r="BW1308" s="1">
        <v>31.5596625</v>
      </c>
      <c r="BX1308" s="1">
        <v>999.9</v>
      </c>
      <c r="BY1308" s="1">
        <v>0.0</v>
      </c>
      <c r="BZ1308" s="1">
        <v>0.0</v>
      </c>
      <c r="CA1308" s="1">
        <v>9993.318125</v>
      </c>
      <c r="CB1308" s="1">
        <v>0.0</v>
      </c>
      <c r="CC1308" s="1">
        <v>1986.640625</v>
      </c>
      <c r="CD1308" s="1">
        <v>-53.65656875</v>
      </c>
      <c r="CE1308" s="1">
        <v>366.48025</v>
      </c>
      <c r="CF1308" s="1">
        <v>420.4425625</v>
      </c>
      <c r="CG1308" s="1">
        <v>2.782813125</v>
      </c>
      <c r="CH1308" s="1">
        <v>410.11375</v>
      </c>
      <c r="CI1308" s="1">
        <v>24.5662</v>
      </c>
      <c r="CJ1308" s="1">
        <v>2.70634125</v>
      </c>
      <c r="CK1308" s="1">
        <v>2.430965</v>
      </c>
      <c r="CL1308" s="1">
        <v>22.32366875</v>
      </c>
      <c r="CM1308" s="1">
        <v>20.57153125</v>
      </c>
      <c r="CN1308" s="1">
        <v>2000.001875</v>
      </c>
      <c r="CO1308" s="1">
        <v>0.9800029375000001</v>
      </c>
      <c r="CP1308" s="1">
        <v>0.01999729375</v>
      </c>
      <c r="CQ1308" s="1">
        <v>0.0</v>
      </c>
      <c r="CR1308" s="1">
        <v>2.7198125</v>
      </c>
      <c r="CS1308" s="1">
        <v>0.0</v>
      </c>
      <c r="CT1308" s="1">
        <v>16255.38125</v>
      </c>
      <c r="CU1308" s="1">
        <v>17412.35</v>
      </c>
      <c r="CV1308" s="1">
        <v>44.125</v>
      </c>
      <c r="CW1308" s="1">
        <v>45.9488125</v>
      </c>
      <c r="CX1308" s="1">
        <v>44.242125</v>
      </c>
      <c r="CY1308" s="1">
        <v>43.937</v>
      </c>
      <c r="CZ1308" s="1">
        <v>44.062</v>
      </c>
      <c r="DA1308" s="1">
        <v>1960.010625</v>
      </c>
      <c r="DB1308" s="1">
        <v>39.99250000000001</v>
      </c>
      <c r="DC1308" s="1">
        <v>0.0</v>
      </c>
      <c r="DD1308" s="1">
        <v>1.6598915423E9</v>
      </c>
      <c r="DE1308" s="1">
        <v>0.0</v>
      </c>
      <c r="DF1308" s="1">
        <v>1.6598911131E9</v>
      </c>
      <c r="DG1308" s="1" t="s">
        <v>2706</v>
      </c>
      <c r="DH1308" s="1">
        <v>1.6598911126E9</v>
      </c>
      <c r="DI1308" s="1">
        <v>1.6598911131E9</v>
      </c>
      <c r="DJ1308" s="1">
        <v>29.0</v>
      </c>
      <c r="DK1308" s="1">
        <v>0.08</v>
      </c>
      <c r="DL1308" s="1">
        <v>-0.006</v>
      </c>
      <c r="DM1308" s="1">
        <v>1.387</v>
      </c>
      <c r="DN1308" s="1">
        <v>0.011</v>
      </c>
      <c r="DO1308" s="1">
        <v>400.0</v>
      </c>
      <c r="DP1308" s="1">
        <v>24.0</v>
      </c>
      <c r="DQ1308" s="1">
        <v>0.14</v>
      </c>
      <c r="DR1308" s="1">
        <v>0.05</v>
      </c>
      <c r="DS1308" s="1">
        <v>14.68903167648842</v>
      </c>
      <c r="DT1308" s="1">
        <v>11.03740926701327</v>
      </c>
      <c r="DU1308" s="1">
        <v>0.8035208735890351</v>
      </c>
      <c r="DV1308" s="1">
        <v>0.0</v>
      </c>
      <c r="DW1308" s="1">
        <v>-53.40903548387095</v>
      </c>
      <c r="DX1308" s="1">
        <v>-15.03041612903205</v>
      </c>
      <c r="DY1308" s="1">
        <v>1.132495231791824</v>
      </c>
      <c r="DZ1308" s="1">
        <v>0.0</v>
      </c>
      <c r="EA1308" s="1">
        <v>141.7982593262751</v>
      </c>
      <c r="EB1308" s="1">
        <v>133.0315973890673</v>
      </c>
      <c r="EC1308" s="1">
        <v>9.672931278561839</v>
      </c>
      <c r="ED1308" s="1">
        <v>0.0</v>
      </c>
      <c r="EE1308" s="1">
        <v>2.780271463414634</v>
      </c>
      <c r="EF1308" s="1">
        <v>0.0363771428571439</v>
      </c>
      <c r="EG1308" s="1">
        <v>0.004022036591855268</v>
      </c>
      <c r="EH1308" s="1">
        <v>1.0</v>
      </c>
      <c r="EI1308" s="1">
        <v>1.949229080230697</v>
      </c>
      <c r="EJ1308" s="1">
        <v>-0.02643689532120485</v>
      </c>
      <c r="EK1308" s="1">
        <v>0.002397693383322201</v>
      </c>
      <c r="EL1308" s="1">
        <v>1.0</v>
      </c>
      <c r="EM1308" s="1">
        <v>2.0</v>
      </c>
      <c r="EN1308" s="1">
        <v>5.0</v>
      </c>
      <c r="EO1308" s="1" t="s">
        <v>386</v>
      </c>
      <c r="EP1308" s="1">
        <v>2.94029</v>
      </c>
      <c r="EQ1308" s="1">
        <v>2.80124</v>
      </c>
      <c r="ER1308" s="1">
        <v>0.0859295</v>
      </c>
      <c r="ES1308" s="1">
        <v>0.0950399</v>
      </c>
      <c r="ET1308" s="1">
        <v>0.116961</v>
      </c>
      <c r="EU1308" s="1">
        <v>0.108496</v>
      </c>
      <c r="EV1308" s="1">
        <v>18671.4</v>
      </c>
      <c r="EW1308" s="1">
        <v>19380.8</v>
      </c>
      <c r="EX1308" s="1">
        <v>23768.5</v>
      </c>
      <c r="EY1308" s="1">
        <v>24938.5</v>
      </c>
      <c r="EZ1308" s="1">
        <v>33604.1</v>
      </c>
      <c r="FA1308" s="1">
        <v>35508.0</v>
      </c>
      <c r="FB1308" s="1">
        <v>43353.8</v>
      </c>
      <c r="FC1308" s="1">
        <v>46105.9</v>
      </c>
      <c r="FD1308" s="1">
        <v>1.5533</v>
      </c>
      <c r="FE1308" s="1">
        <v>1.78015</v>
      </c>
      <c r="FF1308" s="1">
        <v>0.0637099</v>
      </c>
      <c r="FG1308" s="1">
        <v>0.0</v>
      </c>
      <c r="FH1308" s="1">
        <v>30.5063</v>
      </c>
      <c r="FI1308" s="1">
        <v>999.9</v>
      </c>
      <c r="FJ1308" s="1">
        <v>46.7</v>
      </c>
      <c r="FK1308" s="1">
        <v>40.2</v>
      </c>
      <c r="FL1308" s="1">
        <v>35.363</v>
      </c>
      <c r="FM1308" s="1">
        <v>63.4036</v>
      </c>
      <c r="FN1308" s="1">
        <v>25.7652</v>
      </c>
      <c r="FO1308" s="1">
        <v>1.0</v>
      </c>
      <c r="FP1308" s="1">
        <v>0.614713</v>
      </c>
      <c r="FQ1308" s="1">
        <v>4.02458</v>
      </c>
      <c r="FR1308" s="1">
        <v>20.2707</v>
      </c>
      <c r="FS1308" s="1">
        <v>5.2116</v>
      </c>
      <c r="FT1308" s="1">
        <v>11.9081</v>
      </c>
      <c r="FU1308" s="1">
        <v>5.0028</v>
      </c>
      <c r="FV1308" s="1">
        <v>3.29008</v>
      </c>
      <c r="FW1308" s="1">
        <v>9999.0</v>
      </c>
      <c r="FX1308" s="1">
        <v>9999.0</v>
      </c>
      <c r="FY1308" s="1">
        <v>9999.0</v>
      </c>
      <c r="FZ1308" s="1">
        <v>999.9</v>
      </c>
      <c r="GA1308" s="1">
        <v>1.85989</v>
      </c>
      <c r="GB1308" s="1">
        <v>1.85487</v>
      </c>
      <c r="GC1308" s="1">
        <v>1.85806</v>
      </c>
      <c r="GD1308" s="1">
        <v>1.85654</v>
      </c>
      <c r="GE1308" s="1">
        <v>1.8553</v>
      </c>
      <c r="GF1308" s="1">
        <v>1.85486</v>
      </c>
      <c r="GG1308" s="1">
        <v>1.85372</v>
      </c>
      <c r="GH1308" s="1">
        <v>1.85669</v>
      </c>
      <c r="GI1308" s="1">
        <v>0.0</v>
      </c>
      <c r="GJ1308" s="1">
        <v>0.0</v>
      </c>
      <c r="GK1308" s="1">
        <v>0.0</v>
      </c>
      <c r="GL1308" s="1">
        <v>0.0</v>
      </c>
      <c r="GM1308" s="1" t="s">
        <v>350</v>
      </c>
      <c r="GN1308" s="1" t="s">
        <v>351</v>
      </c>
      <c r="GO1308" s="1" t="s">
        <v>352</v>
      </c>
      <c r="GP1308" s="1" t="s">
        <v>352</v>
      </c>
      <c r="GQ1308" s="1" t="s">
        <v>352</v>
      </c>
      <c r="GR1308" s="1" t="s">
        <v>352</v>
      </c>
      <c r="GS1308" s="1">
        <v>0.0</v>
      </c>
      <c r="GT1308" s="1">
        <v>100.0</v>
      </c>
      <c r="GU1308" s="1">
        <v>100.0</v>
      </c>
      <c r="GV1308" s="1">
        <v>1.376</v>
      </c>
      <c r="GW1308" s="1">
        <v>0.0043</v>
      </c>
      <c r="GX1308" s="1">
        <v>0.3994493243891762</v>
      </c>
      <c r="GY1308" s="1">
        <v>0.003036990343597491</v>
      </c>
      <c r="GZ1308" s="1">
        <v>-1.538114387597119E-6</v>
      </c>
      <c r="HA1308" s="1">
        <v>3.390969119432733E-10</v>
      </c>
      <c r="HB1308" s="1">
        <v>-0.06682249457756877</v>
      </c>
      <c r="HC1308" s="1">
        <v>0.009762198319610341</v>
      </c>
      <c r="HD1308" s="1">
        <v>-3.338778216718564E-4</v>
      </c>
      <c r="HE1308" s="1">
        <v>2.632278881966732E-6</v>
      </c>
      <c r="HF1308" s="1">
        <v>6.0</v>
      </c>
      <c r="HG1308" s="1">
        <v>2134.0</v>
      </c>
      <c r="HH1308" s="1">
        <v>2.0</v>
      </c>
      <c r="HI1308" s="1">
        <v>31.0</v>
      </c>
      <c r="HJ1308" s="1">
        <v>7.2</v>
      </c>
      <c r="HK1308" s="1">
        <v>7.2</v>
      </c>
      <c r="HL1308" s="1">
        <v>1.1731</v>
      </c>
      <c r="HM1308" s="1">
        <v>2.35718</v>
      </c>
      <c r="HN1308" s="1">
        <v>1.4978</v>
      </c>
      <c r="HO1308" s="1">
        <v>2.30835</v>
      </c>
      <c r="HP1308" s="1">
        <v>1.54785</v>
      </c>
      <c r="HQ1308" s="1">
        <v>2.30835</v>
      </c>
      <c r="HR1308" s="1">
        <v>42.966</v>
      </c>
      <c r="HS1308" s="1">
        <v>13.5541</v>
      </c>
      <c r="HT1308" s="1">
        <v>18.0</v>
      </c>
      <c r="HU1308" s="1">
        <v>304.549</v>
      </c>
      <c r="HV1308" s="1">
        <v>465.228</v>
      </c>
      <c r="HW1308" s="1">
        <v>24.9296</v>
      </c>
      <c r="HX1308" s="1">
        <v>34.4903</v>
      </c>
      <c r="HY1308" s="1">
        <v>30.0002</v>
      </c>
      <c r="HZ1308" s="1">
        <v>34.3698</v>
      </c>
      <c r="IA1308" s="1">
        <v>34.4635</v>
      </c>
      <c r="IB1308" s="1">
        <v>23.5712</v>
      </c>
      <c r="IC1308" s="1">
        <v>30.548</v>
      </c>
      <c r="ID1308" s="1">
        <v>0.0</v>
      </c>
      <c r="IE1308" s="1">
        <v>24.9351</v>
      </c>
      <c r="IF1308" s="1">
        <v>482.196</v>
      </c>
      <c r="IG1308" s="1">
        <v>24.6095</v>
      </c>
      <c r="IH1308" s="1">
        <v>100.237</v>
      </c>
      <c r="II1308" s="1">
        <v>99.9193</v>
      </c>
      <c r="IJ1308" s="1" t="s">
        <v>1117</v>
      </c>
    </row>
    <row r="1309" ht="15.75" customHeight="1">
      <c r="A1309" s="1">
        <v>1293.0</v>
      </c>
      <c r="B1309" s="1">
        <v>1.6598915441E9</v>
      </c>
      <c r="C1309" s="1">
        <v>11287.0</v>
      </c>
      <c r="D1309" s="1" t="s">
        <v>2881</v>
      </c>
      <c r="E1309" s="1" t="s">
        <v>2882</v>
      </c>
      <c r="F1309" s="1">
        <v>1.0</v>
      </c>
      <c r="G1309" s="1" t="s">
        <v>2704</v>
      </c>
      <c r="H1309" s="1" t="s">
        <v>345</v>
      </c>
      <c r="I1309" s="1" t="s">
        <v>1102</v>
      </c>
      <c r="J1309" s="1" t="s">
        <v>1103</v>
      </c>
      <c r="K1309" s="1" t="s">
        <v>1104</v>
      </c>
      <c r="L1309" s="1" t="s">
        <v>2705</v>
      </c>
      <c r="M1309" s="1" t="s">
        <v>346</v>
      </c>
      <c r="N1309" s="1">
        <v>1.659891536599999E9</v>
      </c>
      <c r="O1309" s="1">
        <f t="shared" si="1"/>
        <v>0.002389199198</v>
      </c>
      <c r="P1309" s="1">
        <f t="shared" si="2"/>
        <v>2.389199198</v>
      </c>
      <c r="Q1309" s="1">
        <f t="shared" si="3"/>
        <v>16.27583094</v>
      </c>
      <c r="R1309" s="1">
        <f t="shared" si="4"/>
        <v>363.6103333</v>
      </c>
      <c r="S1309" s="1">
        <f t="shared" si="5"/>
        <v>133.6763192</v>
      </c>
      <c r="T1309" s="1">
        <f t="shared" si="6"/>
        <v>13.24133153</v>
      </c>
      <c r="U1309" s="1">
        <f t="shared" si="7"/>
        <v>36.01748612</v>
      </c>
      <c r="V1309" s="1">
        <f t="shared" si="8"/>
        <v>0.1196819775</v>
      </c>
      <c r="W1309" s="1">
        <f t="shared" si="9"/>
        <v>2.910703697</v>
      </c>
      <c r="X1309" s="1">
        <f t="shared" si="10"/>
        <v>0.1170137969</v>
      </c>
      <c r="Y1309" s="1">
        <f t="shared" si="11"/>
        <v>0.07336839414</v>
      </c>
      <c r="Z1309" s="1">
        <f t="shared" si="12"/>
        <v>321.5139779</v>
      </c>
      <c r="AA1309" s="1">
        <f t="shared" si="13"/>
        <v>32.2859217</v>
      </c>
      <c r="AB1309" s="1">
        <f t="shared" si="14"/>
        <v>31.55663333</v>
      </c>
      <c r="AC1309" s="1">
        <f t="shared" si="15"/>
        <v>4.656554378</v>
      </c>
      <c r="AD1309" s="1">
        <f t="shared" si="16"/>
        <v>60.02888301</v>
      </c>
      <c r="AE1309" s="1">
        <f t="shared" si="17"/>
        <v>2.709233727</v>
      </c>
      <c r="AF1309" s="1">
        <f t="shared" si="18"/>
        <v>4.513216957</v>
      </c>
      <c r="AG1309" s="1">
        <f t="shared" si="19"/>
        <v>1.947320651</v>
      </c>
      <c r="AH1309" s="1">
        <f t="shared" si="20"/>
        <v>-105.3636846</v>
      </c>
      <c r="AI1309" s="1">
        <f t="shared" si="21"/>
        <v>-86.22646851</v>
      </c>
      <c r="AJ1309" s="1">
        <f t="shared" si="22"/>
        <v>-6.670870031</v>
      </c>
      <c r="AK1309" s="1">
        <f t="shared" si="23"/>
        <v>123.2529547</v>
      </c>
      <c r="AL1309" s="1">
        <f t="shared" si="24"/>
        <v>44.19188798</v>
      </c>
      <c r="AM1309" s="1">
        <f t="shared" si="25"/>
        <v>2.385539877</v>
      </c>
      <c r="AN1309" s="1">
        <f t="shared" si="26"/>
        <v>16.27583094</v>
      </c>
      <c r="AO1309" s="1">
        <v>454.0196824888013</v>
      </c>
      <c r="AP1309" s="1">
        <v>408.2876303030302</v>
      </c>
      <c r="AQ1309" s="1">
        <v>4.954550764138489</v>
      </c>
      <c r="AR1309" s="1">
        <v>66.3324592731805</v>
      </c>
      <c r="AS1309" s="1">
        <f t="shared" si="27"/>
        <v>2.389199198</v>
      </c>
      <c r="AT1309" s="1">
        <v>24.57244391287878</v>
      </c>
      <c r="AU1309" s="1">
        <v>27.36019090909091</v>
      </c>
      <c r="AV1309" s="1">
        <v>1.837129396326894E-5</v>
      </c>
      <c r="AW1309" s="1">
        <v>80.63858576887375</v>
      </c>
      <c r="AX1309" s="1">
        <v>181.0</v>
      </c>
      <c r="AY1309" s="1">
        <v>36.0</v>
      </c>
      <c r="AZ1309" s="1">
        <f t="shared" si="28"/>
        <v>1</v>
      </c>
      <c r="BA1309" s="1">
        <f t="shared" si="29"/>
        <v>0</v>
      </c>
      <c r="BB1309" s="1">
        <f t="shared" si="30"/>
        <v>51622.19272</v>
      </c>
      <c r="BC1309" s="1">
        <f t="shared" si="31"/>
        <v>1999.99</v>
      </c>
      <c r="BD1309" s="1">
        <f t="shared" si="32"/>
        <v>1681.191379</v>
      </c>
      <c r="BE1309" s="1">
        <f t="shared" si="33"/>
        <v>0.8405998926</v>
      </c>
      <c r="BF1309" s="1">
        <f t="shared" si="34"/>
        <v>0.1607577927</v>
      </c>
      <c r="BG1309" s="1">
        <v>6.0</v>
      </c>
      <c r="BH1309" s="1">
        <v>0.5</v>
      </c>
      <c r="BI1309" s="1" t="s">
        <v>347</v>
      </c>
      <c r="BJ1309" s="1">
        <v>2.0</v>
      </c>
      <c r="BK1309" s="1" t="b">
        <v>1</v>
      </c>
      <c r="BL1309" s="1">
        <v>1.659891536599999E9</v>
      </c>
      <c r="BM1309" s="1">
        <v>363.6103333333334</v>
      </c>
      <c r="BN1309" s="1">
        <v>417.6672666666666</v>
      </c>
      <c r="BO1309" s="1">
        <v>27.35075333333333</v>
      </c>
      <c r="BP1309" s="1">
        <v>24.56713333333333</v>
      </c>
      <c r="BQ1309" s="1">
        <v>362.2969333333333</v>
      </c>
      <c r="BR1309" s="1">
        <v>27.34646</v>
      </c>
      <c r="BS1309" s="1">
        <v>500.1315333333333</v>
      </c>
      <c r="BT1309" s="1">
        <v>98.95518666666668</v>
      </c>
      <c r="BU1309" s="1">
        <v>0.09999087333333331</v>
      </c>
      <c r="BV1309" s="1">
        <v>31.00714666666667</v>
      </c>
      <c r="BW1309" s="1">
        <v>31.55663333333333</v>
      </c>
      <c r="BX1309" s="1">
        <v>999.8999999999999</v>
      </c>
      <c r="BY1309" s="1">
        <v>0.0</v>
      </c>
      <c r="BZ1309" s="1">
        <v>0.0</v>
      </c>
      <c r="CA1309" s="1">
        <v>9997.412666666669</v>
      </c>
      <c r="CB1309" s="1">
        <v>0.0</v>
      </c>
      <c r="CC1309" s="1">
        <v>1986.026666666667</v>
      </c>
      <c r="CD1309" s="1">
        <v>-54.05698666666667</v>
      </c>
      <c r="CE1309" s="1">
        <v>373.8352</v>
      </c>
      <c r="CF1309" s="1">
        <v>428.1868</v>
      </c>
      <c r="CG1309" s="1">
        <v>2.783624</v>
      </c>
      <c r="CH1309" s="1">
        <v>417.6672666666666</v>
      </c>
      <c r="CI1309" s="1">
        <v>24.56713333333333</v>
      </c>
      <c r="CJ1309" s="1">
        <v>2.706498666666667</v>
      </c>
      <c r="CK1309" s="1">
        <v>2.431044666666667</v>
      </c>
      <c r="CL1309" s="1">
        <v>22.32463333333333</v>
      </c>
      <c r="CM1309" s="1">
        <v>20.57206</v>
      </c>
      <c r="CN1309" s="1">
        <v>1999.99</v>
      </c>
      <c r="CO1309" s="1">
        <v>0.9800028000000002</v>
      </c>
      <c r="CP1309" s="1">
        <v>0.01999742666666667</v>
      </c>
      <c r="CQ1309" s="1">
        <v>0.0</v>
      </c>
      <c r="CR1309" s="1">
        <v>2.8068</v>
      </c>
      <c r="CS1309" s="1">
        <v>0.0</v>
      </c>
      <c r="CT1309" s="1">
        <v>16248.97333333333</v>
      </c>
      <c r="CU1309" s="1">
        <v>17412.24666666667</v>
      </c>
      <c r="CV1309" s="1">
        <v>44.1208</v>
      </c>
      <c r="CW1309" s="1">
        <v>45.9538</v>
      </c>
      <c r="CX1309" s="1">
        <v>44.2416</v>
      </c>
      <c r="CY1309" s="1">
        <v>43.937</v>
      </c>
      <c r="CZ1309" s="1">
        <v>44.0662</v>
      </c>
      <c r="DA1309" s="1">
        <v>1959.998666666667</v>
      </c>
      <c r="DB1309" s="1">
        <v>39.99266666666667</v>
      </c>
      <c r="DC1309" s="1">
        <v>0.0</v>
      </c>
      <c r="DD1309" s="1">
        <v>1.6598915429E9</v>
      </c>
      <c r="DE1309" s="1">
        <v>0.0</v>
      </c>
      <c r="DF1309" s="1">
        <v>1.6598911131E9</v>
      </c>
      <c r="DG1309" s="1" t="s">
        <v>2706</v>
      </c>
      <c r="DH1309" s="1">
        <v>1.6598911126E9</v>
      </c>
      <c r="DI1309" s="1">
        <v>1.6598911131E9</v>
      </c>
      <c r="DJ1309" s="1">
        <v>29.0</v>
      </c>
      <c r="DK1309" s="1">
        <v>0.08</v>
      </c>
      <c r="DL1309" s="1">
        <v>-0.006</v>
      </c>
      <c r="DM1309" s="1">
        <v>1.387</v>
      </c>
      <c r="DN1309" s="1">
        <v>0.011</v>
      </c>
      <c r="DO1309" s="1">
        <v>400.0</v>
      </c>
      <c r="DP1309" s="1">
        <v>24.0</v>
      </c>
      <c r="DQ1309" s="1">
        <v>0.14</v>
      </c>
      <c r="DR1309" s="1">
        <v>0.05</v>
      </c>
      <c r="DS1309" s="1">
        <v>14.90728837148029</v>
      </c>
      <c r="DT1309" s="1">
        <v>10.88249801400834</v>
      </c>
      <c r="DU1309" s="1">
        <v>0.8174978493790217</v>
      </c>
      <c r="DV1309" s="1">
        <v>0.0</v>
      </c>
      <c r="DW1309" s="1">
        <v>-53.86152666666666</v>
      </c>
      <c r="DX1309" s="1">
        <v>-14.64446362625138</v>
      </c>
      <c r="DY1309" s="1">
        <v>1.067556515891417</v>
      </c>
      <c r="DZ1309" s="1">
        <v>0.0</v>
      </c>
      <c r="EA1309" s="1">
        <v>144.7927158476891</v>
      </c>
      <c r="EB1309" s="1">
        <v>135.6279397157905</v>
      </c>
      <c r="EC1309" s="1">
        <v>10.19327368778703</v>
      </c>
      <c r="ED1309" s="1">
        <v>0.0</v>
      </c>
      <c r="EE1309" s="1">
        <v>2.781358</v>
      </c>
      <c r="EF1309" s="1">
        <v>0.03085733583489758</v>
      </c>
      <c r="EG1309" s="1">
        <v>0.003448839804919939</v>
      </c>
      <c r="EH1309" s="1">
        <v>1.0</v>
      </c>
      <c r="EI1309" s="1">
        <v>1.948250571196741</v>
      </c>
      <c r="EJ1309" s="1">
        <v>-0.02729145407629938</v>
      </c>
      <c r="EK1309" s="1">
        <v>0.002480046384143726</v>
      </c>
      <c r="EL1309" s="1">
        <v>1.0</v>
      </c>
      <c r="EM1309" s="1">
        <v>2.0</v>
      </c>
      <c r="EN1309" s="1">
        <v>5.0</v>
      </c>
      <c r="EO1309" s="1" t="s">
        <v>386</v>
      </c>
      <c r="EP1309" s="1">
        <v>2.94042</v>
      </c>
      <c r="EQ1309" s="1">
        <v>2.80123</v>
      </c>
      <c r="ER1309" s="1">
        <v>0.086732</v>
      </c>
      <c r="ES1309" s="1">
        <v>0.0958279</v>
      </c>
      <c r="ET1309" s="1">
        <v>0.11697</v>
      </c>
      <c r="EU1309" s="1">
        <v>0.108487</v>
      </c>
      <c r="EV1309" s="1">
        <v>18655.1</v>
      </c>
      <c r="EW1309" s="1">
        <v>19363.8</v>
      </c>
      <c r="EX1309" s="1">
        <v>23768.7</v>
      </c>
      <c r="EY1309" s="1">
        <v>24938.4</v>
      </c>
      <c r="EZ1309" s="1">
        <v>33604.0</v>
      </c>
      <c r="FA1309" s="1">
        <v>35508.3</v>
      </c>
      <c r="FB1309" s="1">
        <v>43354.0</v>
      </c>
      <c r="FC1309" s="1">
        <v>46105.8</v>
      </c>
      <c r="FD1309" s="1">
        <v>1.5537</v>
      </c>
      <c r="FE1309" s="1">
        <v>1.78008</v>
      </c>
      <c r="FF1309" s="1">
        <v>0.0634491</v>
      </c>
      <c r="FG1309" s="1">
        <v>0.0</v>
      </c>
      <c r="FH1309" s="1">
        <v>30.5069</v>
      </c>
      <c r="FI1309" s="1">
        <v>999.9</v>
      </c>
      <c r="FJ1309" s="1">
        <v>46.7</v>
      </c>
      <c r="FK1309" s="1">
        <v>40.2</v>
      </c>
      <c r="FL1309" s="1">
        <v>35.3636</v>
      </c>
      <c r="FM1309" s="1">
        <v>63.3036</v>
      </c>
      <c r="FN1309" s="1">
        <v>26.262</v>
      </c>
      <c r="FO1309" s="1">
        <v>1.0</v>
      </c>
      <c r="FP1309" s="1">
        <v>0.614682</v>
      </c>
      <c r="FQ1309" s="1">
        <v>4.01386</v>
      </c>
      <c r="FR1309" s="1">
        <v>20.2709</v>
      </c>
      <c r="FS1309" s="1">
        <v>5.2113</v>
      </c>
      <c r="FT1309" s="1">
        <v>11.9081</v>
      </c>
      <c r="FU1309" s="1">
        <v>5.0029</v>
      </c>
      <c r="FV1309" s="1">
        <v>3.29018</v>
      </c>
      <c r="FW1309" s="1">
        <v>9999.0</v>
      </c>
      <c r="FX1309" s="1">
        <v>9999.0</v>
      </c>
      <c r="FY1309" s="1">
        <v>9999.0</v>
      </c>
      <c r="FZ1309" s="1">
        <v>999.9</v>
      </c>
      <c r="GA1309" s="1">
        <v>1.85989</v>
      </c>
      <c r="GB1309" s="1">
        <v>1.85487</v>
      </c>
      <c r="GC1309" s="1">
        <v>1.85806</v>
      </c>
      <c r="GD1309" s="1">
        <v>1.85654</v>
      </c>
      <c r="GE1309" s="1">
        <v>1.8553</v>
      </c>
      <c r="GF1309" s="1">
        <v>1.85486</v>
      </c>
      <c r="GG1309" s="1">
        <v>1.85375</v>
      </c>
      <c r="GH1309" s="1">
        <v>1.85669</v>
      </c>
      <c r="GI1309" s="1">
        <v>0.0</v>
      </c>
      <c r="GJ1309" s="1">
        <v>0.0</v>
      </c>
      <c r="GK1309" s="1">
        <v>0.0</v>
      </c>
      <c r="GL1309" s="1">
        <v>0.0</v>
      </c>
      <c r="GM1309" s="1" t="s">
        <v>350</v>
      </c>
      <c r="GN1309" s="1" t="s">
        <v>351</v>
      </c>
      <c r="GO1309" s="1" t="s">
        <v>352</v>
      </c>
      <c r="GP1309" s="1" t="s">
        <v>352</v>
      </c>
      <c r="GQ1309" s="1" t="s">
        <v>352</v>
      </c>
      <c r="GR1309" s="1" t="s">
        <v>352</v>
      </c>
      <c r="GS1309" s="1">
        <v>0.0</v>
      </c>
      <c r="GT1309" s="1">
        <v>100.0</v>
      </c>
      <c r="GU1309" s="1">
        <v>100.0</v>
      </c>
      <c r="GV1309" s="1">
        <v>1.386</v>
      </c>
      <c r="GW1309" s="1">
        <v>0.0042</v>
      </c>
      <c r="GX1309" s="1">
        <v>0.3994493243891762</v>
      </c>
      <c r="GY1309" s="1">
        <v>0.003036990343597491</v>
      </c>
      <c r="GZ1309" s="1">
        <v>-1.538114387597119E-6</v>
      </c>
      <c r="HA1309" s="1">
        <v>3.390969119432733E-10</v>
      </c>
      <c r="HB1309" s="1">
        <v>-0.06682249457756877</v>
      </c>
      <c r="HC1309" s="1">
        <v>0.009762198319610341</v>
      </c>
      <c r="HD1309" s="1">
        <v>-3.338778216718564E-4</v>
      </c>
      <c r="HE1309" s="1">
        <v>2.632278881966732E-6</v>
      </c>
      <c r="HF1309" s="1">
        <v>6.0</v>
      </c>
      <c r="HG1309" s="1">
        <v>2134.0</v>
      </c>
      <c r="HH1309" s="1">
        <v>2.0</v>
      </c>
      <c r="HI1309" s="1">
        <v>31.0</v>
      </c>
      <c r="HJ1309" s="1">
        <v>7.2</v>
      </c>
      <c r="HK1309" s="1">
        <v>7.2</v>
      </c>
      <c r="HL1309" s="1">
        <v>1.18042</v>
      </c>
      <c r="HM1309" s="1">
        <v>2.34497</v>
      </c>
      <c r="HN1309" s="1">
        <v>1.4978</v>
      </c>
      <c r="HO1309" s="1">
        <v>2.30835</v>
      </c>
      <c r="HP1309" s="1">
        <v>1.54785</v>
      </c>
      <c r="HQ1309" s="1">
        <v>2.46582</v>
      </c>
      <c r="HR1309" s="1">
        <v>42.966</v>
      </c>
      <c r="HS1309" s="1">
        <v>13.5541</v>
      </c>
      <c r="HT1309" s="1">
        <v>18.0</v>
      </c>
      <c r="HU1309" s="1">
        <v>304.721</v>
      </c>
      <c r="HV1309" s="1">
        <v>465.179</v>
      </c>
      <c r="HW1309" s="1">
        <v>24.9285</v>
      </c>
      <c r="HX1309" s="1">
        <v>34.4911</v>
      </c>
      <c r="HY1309" s="1">
        <v>30.0001</v>
      </c>
      <c r="HZ1309" s="1">
        <v>34.3698</v>
      </c>
      <c r="IA1309" s="1">
        <v>34.4635</v>
      </c>
      <c r="IB1309" s="1">
        <v>23.8164</v>
      </c>
      <c r="IC1309" s="1">
        <v>30.548</v>
      </c>
      <c r="ID1309" s="1">
        <v>0.0</v>
      </c>
      <c r="IE1309" s="1">
        <v>24.9334</v>
      </c>
      <c r="IF1309" s="1">
        <v>492.214</v>
      </c>
      <c r="IG1309" s="1">
        <v>24.6095</v>
      </c>
      <c r="IH1309" s="1">
        <v>100.238</v>
      </c>
      <c r="II1309" s="1">
        <v>99.919</v>
      </c>
      <c r="IJ1309" s="1" t="s">
        <v>1117</v>
      </c>
    </row>
    <row r="1310" ht="15.75" customHeight="1">
      <c r="A1310" s="1">
        <v>1294.0</v>
      </c>
      <c r="B1310" s="1">
        <v>1.6598915451E9</v>
      </c>
      <c r="C1310" s="1">
        <v>11288.0</v>
      </c>
      <c r="D1310" s="1" t="s">
        <v>2883</v>
      </c>
      <c r="E1310" s="1" t="s">
        <v>2884</v>
      </c>
      <c r="F1310" s="1">
        <v>1.0</v>
      </c>
      <c r="G1310" s="1" t="s">
        <v>2704</v>
      </c>
      <c r="H1310" s="1" t="s">
        <v>345</v>
      </c>
      <c r="I1310" s="1" t="s">
        <v>1102</v>
      </c>
      <c r="J1310" s="1" t="s">
        <v>1103</v>
      </c>
      <c r="K1310" s="1" t="s">
        <v>1104</v>
      </c>
      <c r="L1310" s="1" t="s">
        <v>2705</v>
      </c>
      <c r="M1310" s="1" t="s">
        <v>346</v>
      </c>
      <c r="N1310" s="1">
        <v>1.6598915371E9</v>
      </c>
      <c r="O1310" s="1">
        <f t="shared" si="1"/>
        <v>0.002391598344</v>
      </c>
      <c r="P1310" s="1">
        <f t="shared" si="2"/>
        <v>2.391598344</v>
      </c>
      <c r="Q1310" s="1">
        <f t="shared" si="3"/>
        <v>16.58481271</v>
      </c>
      <c r="R1310" s="1">
        <f t="shared" si="4"/>
        <v>366.0015</v>
      </c>
      <c r="S1310" s="1">
        <f t="shared" si="5"/>
        <v>132.1141908</v>
      </c>
      <c r="T1310" s="1">
        <f t="shared" si="6"/>
        <v>13.08657233</v>
      </c>
      <c r="U1310" s="1">
        <f t="shared" si="7"/>
        <v>36.25428178</v>
      </c>
      <c r="V1310" s="1">
        <f t="shared" si="8"/>
        <v>0.1198277171</v>
      </c>
      <c r="W1310" s="1">
        <f t="shared" si="9"/>
        <v>2.910941118</v>
      </c>
      <c r="X1310" s="1">
        <f t="shared" si="10"/>
        <v>0.1171533255</v>
      </c>
      <c r="Y1310" s="1">
        <f t="shared" si="11"/>
        <v>0.0734561405</v>
      </c>
      <c r="Z1310" s="1">
        <f t="shared" si="12"/>
        <v>321.5128711</v>
      </c>
      <c r="AA1310" s="1">
        <f t="shared" si="13"/>
        <v>32.2847649</v>
      </c>
      <c r="AB1310" s="1">
        <f t="shared" si="14"/>
        <v>31.555525</v>
      </c>
      <c r="AC1310" s="1">
        <f t="shared" si="15"/>
        <v>4.656261319</v>
      </c>
      <c r="AD1310" s="1">
        <f t="shared" si="16"/>
        <v>60.03199382</v>
      </c>
      <c r="AE1310" s="1">
        <f t="shared" si="17"/>
        <v>2.709308024</v>
      </c>
      <c r="AF1310" s="1">
        <f t="shared" si="18"/>
        <v>4.513106847</v>
      </c>
      <c r="AG1310" s="1">
        <f t="shared" si="19"/>
        <v>1.946953295</v>
      </c>
      <c r="AH1310" s="1">
        <f t="shared" si="20"/>
        <v>-105.469487</v>
      </c>
      <c r="AI1310" s="1">
        <f t="shared" si="21"/>
        <v>-86.1267209</v>
      </c>
      <c r="AJ1310" s="1">
        <f t="shared" si="22"/>
        <v>-6.662559177</v>
      </c>
      <c r="AK1310" s="1">
        <f t="shared" si="23"/>
        <v>123.254104</v>
      </c>
      <c r="AL1310" s="1">
        <f t="shared" si="24"/>
        <v>44.28648669</v>
      </c>
      <c r="AM1310" s="1">
        <f t="shared" si="25"/>
        <v>2.386062836</v>
      </c>
      <c r="AN1310" s="1">
        <f t="shared" si="26"/>
        <v>16.58481271</v>
      </c>
      <c r="AO1310" s="1">
        <v>459.1939394491744</v>
      </c>
      <c r="AP1310" s="1">
        <v>413.1858909090906</v>
      </c>
      <c r="AQ1310" s="1">
        <v>4.93451829969665</v>
      </c>
      <c r="AR1310" s="1">
        <v>66.3324592731805</v>
      </c>
      <c r="AS1310" s="1">
        <f t="shared" si="27"/>
        <v>2.391598344</v>
      </c>
      <c r="AT1310" s="1">
        <v>24.57297529366934</v>
      </c>
      <c r="AU1310" s="1">
        <v>27.36350848484848</v>
      </c>
      <c r="AV1310" s="1">
        <v>1.849856719163214E-5</v>
      </c>
      <c r="AW1310" s="1">
        <v>80.63858576887375</v>
      </c>
      <c r="AX1310" s="1">
        <v>181.0</v>
      </c>
      <c r="AY1310" s="1">
        <v>36.0</v>
      </c>
      <c r="AZ1310" s="1">
        <f t="shared" si="28"/>
        <v>1</v>
      </c>
      <c r="BA1310" s="1">
        <f t="shared" si="29"/>
        <v>0</v>
      </c>
      <c r="BB1310" s="1">
        <f t="shared" si="30"/>
        <v>51628.98712</v>
      </c>
      <c r="BC1310" s="1">
        <f t="shared" si="31"/>
        <v>1999.983125</v>
      </c>
      <c r="BD1310" s="1">
        <f t="shared" si="32"/>
        <v>1681.185599</v>
      </c>
      <c r="BE1310" s="1">
        <f t="shared" si="33"/>
        <v>0.8405998922</v>
      </c>
      <c r="BF1310" s="1">
        <f t="shared" si="34"/>
        <v>0.1607577919</v>
      </c>
      <c r="BG1310" s="1">
        <v>6.0</v>
      </c>
      <c r="BH1310" s="1">
        <v>0.5</v>
      </c>
      <c r="BI1310" s="1" t="s">
        <v>347</v>
      </c>
      <c r="BJ1310" s="1">
        <v>2.0</v>
      </c>
      <c r="BK1310" s="1" t="b">
        <v>1</v>
      </c>
      <c r="BL1310" s="1">
        <v>1.6598915371E9</v>
      </c>
      <c r="BM1310" s="1">
        <v>366.0015</v>
      </c>
      <c r="BN1310" s="1">
        <v>420.1789375</v>
      </c>
      <c r="BO1310" s="1">
        <v>27.35155</v>
      </c>
      <c r="BP1310" s="1">
        <v>24.567325</v>
      </c>
      <c r="BQ1310" s="1">
        <v>364.6833125</v>
      </c>
      <c r="BR1310" s="1">
        <v>27.34725625</v>
      </c>
      <c r="BS1310" s="1">
        <v>500.1320625</v>
      </c>
      <c r="BT1310" s="1">
        <v>98.955025</v>
      </c>
      <c r="BU1310" s="1">
        <v>0.099983725</v>
      </c>
      <c r="BV1310" s="1">
        <v>31.00671875</v>
      </c>
      <c r="BW1310" s="1">
        <v>31.555525</v>
      </c>
      <c r="BX1310" s="1">
        <v>999.9</v>
      </c>
      <c r="BY1310" s="1">
        <v>0.0</v>
      </c>
      <c r="BZ1310" s="1">
        <v>0.0</v>
      </c>
      <c r="CA1310" s="1">
        <v>9998.786875</v>
      </c>
      <c r="CB1310" s="1">
        <v>0.0</v>
      </c>
      <c r="CC1310" s="1">
        <v>1983.743125</v>
      </c>
      <c r="CD1310" s="1">
        <v>-54.17748125</v>
      </c>
      <c r="CE1310" s="1">
        <v>376.2939375</v>
      </c>
      <c r="CF1310" s="1">
        <v>430.7618125</v>
      </c>
      <c r="CG1310" s="1">
        <v>2.784229375</v>
      </c>
      <c r="CH1310" s="1">
        <v>420.1789375</v>
      </c>
      <c r="CI1310" s="1">
        <v>24.567325</v>
      </c>
      <c r="CJ1310" s="1">
        <v>2.706573125</v>
      </c>
      <c r="CK1310" s="1">
        <v>2.431059375</v>
      </c>
      <c r="CL1310" s="1">
        <v>22.32508125</v>
      </c>
      <c r="CM1310" s="1">
        <v>20.57215625</v>
      </c>
      <c r="CN1310" s="1">
        <v>1999.983125</v>
      </c>
      <c r="CO1310" s="1">
        <v>0.98000275</v>
      </c>
      <c r="CP1310" s="1">
        <v>0.019997475</v>
      </c>
      <c r="CQ1310" s="1">
        <v>0.0</v>
      </c>
      <c r="CR1310" s="1">
        <v>2.83025</v>
      </c>
      <c r="CS1310" s="1">
        <v>0.0</v>
      </c>
      <c r="CT1310" s="1">
        <v>16246.85</v>
      </c>
      <c r="CU1310" s="1">
        <v>17412.1875</v>
      </c>
      <c r="CV1310" s="1">
        <v>44.1210625</v>
      </c>
      <c r="CW1310" s="1">
        <v>45.9566875</v>
      </c>
      <c r="CX1310" s="1">
        <v>44.242125</v>
      </c>
      <c r="CY1310" s="1">
        <v>43.937</v>
      </c>
      <c r="CZ1310" s="1">
        <v>44.069875</v>
      </c>
      <c r="DA1310" s="1">
        <v>1959.991875</v>
      </c>
      <c r="DB1310" s="1">
        <v>39.99250000000001</v>
      </c>
      <c r="DC1310" s="1">
        <v>0.0</v>
      </c>
      <c r="DD1310" s="1">
        <v>1.6598915441E9</v>
      </c>
      <c r="DE1310" s="1">
        <v>0.0</v>
      </c>
      <c r="DF1310" s="1">
        <v>1.6598911131E9</v>
      </c>
      <c r="DG1310" s="1" t="s">
        <v>2706</v>
      </c>
      <c r="DH1310" s="1">
        <v>1.6598911126E9</v>
      </c>
      <c r="DI1310" s="1">
        <v>1.6598911131E9</v>
      </c>
      <c r="DJ1310" s="1">
        <v>29.0</v>
      </c>
      <c r="DK1310" s="1">
        <v>0.08</v>
      </c>
      <c r="DL1310" s="1">
        <v>-0.006</v>
      </c>
      <c r="DM1310" s="1">
        <v>1.387</v>
      </c>
      <c r="DN1310" s="1">
        <v>0.011</v>
      </c>
      <c r="DO1310" s="1">
        <v>400.0</v>
      </c>
      <c r="DP1310" s="1">
        <v>24.0</v>
      </c>
      <c r="DQ1310" s="1">
        <v>0.14</v>
      </c>
      <c r="DR1310" s="1">
        <v>0.05</v>
      </c>
      <c r="DS1310" s="1">
        <v>15.1678887197182</v>
      </c>
      <c r="DT1310" s="1">
        <v>10.45795961886133</v>
      </c>
      <c r="DU1310" s="1">
        <v>0.7871982887370361</v>
      </c>
      <c r="DV1310" s="1">
        <v>0.0</v>
      </c>
      <c r="DW1310" s="1">
        <v>-54.18123548387096</v>
      </c>
      <c r="DX1310" s="1">
        <v>-14.21736290322571</v>
      </c>
      <c r="DY1310" s="1">
        <v>1.068125508980308</v>
      </c>
      <c r="DZ1310" s="1">
        <v>0.0</v>
      </c>
      <c r="EA1310" s="1">
        <v>148.9314420343495</v>
      </c>
      <c r="EB1310" s="1">
        <v>143.0956282011919</v>
      </c>
      <c r="EC1310" s="1">
        <v>10.42039703121933</v>
      </c>
      <c r="ED1310" s="1">
        <v>0.0</v>
      </c>
      <c r="EE1310" s="1">
        <v>2.782435853658537</v>
      </c>
      <c r="EF1310" s="1">
        <v>0.03467540069686747</v>
      </c>
      <c r="EG1310" s="1">
        <v>0.003982552788136212</v>
      </c>
      <c r="EH1310" s="1">
        <v>1.0</v>
      </c>
      <c r="EI1310" s="1">
        <v>1.947148954992773</v>
      </c>
      <c r="EJ1310" s="1">
        <v>-0.03069867697146871</v>
      </c>
      <c r="EK1310" s="1">
        <v>0.002693945316598097</v>
      </c>
      <c r="EL1310" s="1">
        <v>1.0</v>
      </c>
      <c r="EM1310" s="1">
        <v>2.0</v>
      </c>
      <c r="EN1310" s="1">
        <v>5.0</v>
      </c>
      <c r="EO1310" s="1" t="s">
        <v>386</v>
      </c>
      <c r="EP1310" s="1">
        <v>2.94038</v>
      </c>
      <c r="EQ1310" s="1">
        <v>2.80118</v>
      </c>
      <c r="ER1310" s="1">
        <v>0.0875267</v>
      </c>
      <c r="ES1310" s="1">
        <v>0.0966198</v>
      </c>
      <c r="ET1310" s="1">
        <v>0.116976</v>
      </c>
      <c r="EU1310" s="1">
        <v>0.108485</v>
      </c>
      <c r="EV1310" s="1">
        <v>18638.8</v>
      </c>
      <c r="EW1310" s="1">
        <v>19346.7</v>
      </c>
      <c r="EX1310" s="1">
        <v>23768.6</v>
      </c>
      <c r="EY1310" s="1">
        <v>24938.2</v>
      </c>
      <c r="EZ1310" s="1">
        <v>33603.9</v>
      </c>
      <c r="FA1310" s="1">
        <v>35508.3</v>
      </c>
      <c r="FB1310" s="1">
        <v>43354.2</v>
      </c>
      <c r="FC1310" s="1">
        <v>46105.6</v>
      </c>
      <c r="FD1310" s="1">
        <v>1.55383</v>
      </c>
      <c r="FE1310" s="1">
        <v>1.78008</v>
      </c>
      <c r="FF1310" s="1">
        <v>0.0635199</v>
      </c>
      <c r="FG1310" s="1">
        <v>0.0</v>
      </c>
      <c r="FH1310" s="1">
        <v>30.5082</v>
      </c>
      <c r="FI1310" s="1">
        <v>999.9</v>
      </c>
      <c r="FJ1310" s="1">
        <v>46.6</v>
      </c>
      <c r="FK1310" s="1">
        <v>40.2</v>
      </c>
      <c r="FL1310" s="1">
        <v>35.287</v>
      </c>
      <c r="FM1310" s="1">
        <v>63.4136</v>
      </c>
      <c r="FN1310" s="1">
        <v>25.7452</v>
      </c>
      <c r="FO1310" s="1">
        <v>1.0</v>
      </c>
      <c r="FP1310" s="1">
        <v>0.614494</v>
      </c>
      <c r="FQ1310" s="1">
        <v>4.00628</v>
      </c>
      <c r="FR1310" s="1">
        <v>20.2711</v>
      </c>
      <c r="FS1310" s="1">
        <v>5.21115</v>
      </c>
      <c r="FT1310" s="1">
        <v>11.9081</v>
      </c>
      <c r="FU1310" s="1">
        <v>5.00305</v>
      </c>
      <c r="FV1310" s="1">
        <v>3.29005</v>
      </c>
      <c r="FW1310" s="1">
        <v>9999.0</v>
      </c>
      <c r="FX1310" s="1">
        <v>9999.0</v>
      </c>
      <c r="FY1310" s="1">
        <v>9999.0</v>
      </c>
      <c r="FZ1310" s="1">
        <v>999.9</v>
      </c>
      <c r="GA1310" s="1">
        <v>1.85989</v>
      </c>
      <c r="GB1310" s="1">
        <v>1.85489</v>
      </c>
      <c r="GC1310" s="1">
        <v>1.85806</v>
      </c>
      <c r="GD1310" s="1">
        <v>1.85654</v>
      </c>
      <c r="GE1310" s="1">
        <v>1.8553</v>
      </c>
      <c r="GF1310" s="1">
        <v>1.85486</v>
      </c>
      <c r="GG1310" s="1">
        <v>1.85375</v>
      </c>
      <c r="GH1310" s="1">
        <v>1.85669</v>
      </c>
      <c r="GI1310" s="1">
        <v>0.0</v>
      </c>
      <c r="GJ1310" s="1">
        <v>0.0</v>
      </c>
      <c r="GK1310" s="1">
        <v>0.0</v>
      </c>
      <c r="GL1310" s="1">
        <v>0.0</v>
      </c>
      <c r="GM1310" s="1" t="s">
        <v>350</v>
      </c>
      <c r="GN1310" s="1" t="s">
        <v>351</v>
      </c>
      <c r="GO1310" s="1" t="s">
        <v>352</v>
      </c>
      <c r="GP1310" s="1" t="s">
        <v>352</v>
      </c>
      <c r="GQ1310" s="1" t="s">
        <v>352</v>
      </c>
      <c r="GR1310" s="1" t="s">
        <v>352</v>
      </c>
      <c r="GS1310" s="1">
        <v>0.0</v>
      </c>
      <c r="GT1310" s="1">
        <v>100.0</v>
      </c>
      <c r="GU1310" s="1">
        <v>100.0</v>
      </c>
      <c r="GV1310" s="1">
        <v>1.395</v>
      </c>
      <c r="GW1310" s="1">
        <v>0.0043</v>
      </c>
      <c r="GX1310" s="1">
        <v>0.3994493243891762</v>
      </c>
      <c r="GY1310" s="1">
        <v>0.003036990343597491</v>
      </c>
      <c r="GZ1310" s="1">
        <v>-1.538114387597119E-6</v>
      </c>
      <c r="HA1310" s="1">
        <v>3.390969119432733E-10</v>
      </c>
      <c r="HB1310" s="1">
        <v>-0.06682249457756877</v>
      </c>
      <c r="HC1310" s="1">
        <v>0.009762198319610341</v>
      </c>
      <c r="HD1310" s="1">
        <v>-3.338778216718564E-4</v>
      </c>
      <c r="HE1310" s="1">
        <v>2.632278881966732E-6</v>
      </c>
      <c r="HF1310" s="1">
        <v>6.0</v>
      </c>
      <c r="HG1310" s="1">
        <v>2134.0</v>
      </c>
      <c r="HH1310" s="1">
        <v>2.0</v>
      </c>
      <c r="HI1310" s="1">
        <v>31.0</v>
      </c>
      <c r="HJ1310" s="1">
        <v>7.2</v>
      </c>
      <c r="HK1310" s="1">
        <v>7.2</v>
      </c>
      <c r="HL1310" s="1">
        <v>1.19385</v>
      </c>
      <c r="HM1310" s="1">
        <v>2.36816</v>
      </c>
      <c r="HN1310" s="1">
        <v>1.4978</v>
      </c>
      <c r="HO1310" s="1">
        <v>2.30835</v>
      </c>
      <c r="HP1310" s="1">
        <v>1.54785</v>
      </c>
      <c r="HQ1310" s="1">
        <v>2.29614</v>
      </c>
      <c r="HR1310" s="1">
        <v>42.9929</v>
      </c>
      <c r="HS1310" s="1">
        <v>13.5541</v>
      </c>
      <c r="HT1310" s="1">
        <v>18.0</v>
      </c>
      <c r="HU1310" s="1">
        <v>304.775</v>
      </c>
      <c r="HV1310" s="1">
        <v>465.179</v>
      </c>
      <c r="HW1310" s="1">
        <v>24.9278</v>
      </c>
      <c r="HX1310" s="1">
        <v>34.4919</v>
      </c>
      <c r="HY1310" s="1">
        <v>30.0</v>
      </c>
      <c r="HZ1310" s="1">
        <v>34.3698</v>
      </c>
      <c r="IA1310" s="1">
        <v>34.4635</v>
      </c>
      <c r="IB1310" s="1">
        <v>23.9753</v>
      </c>
      <c r="IC1310" s="1">
        <v>30.548</v>
      </c>
      <c r="ID1310" s="1">
        <v>0.0</v>
      </c>
      <c r="IE1310" s="1">
        <v>24.9334</v>
      </c>
      <c r="IF1310" s="1">
        <v>492.214</v>
      </c>
      <c r="IG1310" s="1">
        <v>24.6095</v>
      </c>
      <c r="IH1310" s="1">
        <v>100.238</v>
      </c>
      <c r="II1310" s="1">
        <v>99.9184</v>
      </c>
      <c r="IJ1310" s="1" t="s">
        <v>1117</v>
      </c>
    </row>
    <row r="1311" ht="15.75" customHeight="1">
      <c r="A1311" s="1">
        <v>1295.0</v>
      </c>
      <c r="B1311" s="1">
        <v>1.6598915461E9</v>
      </c>
      <c r="C1311" s="1">
        <v>11289.0</v>
      </c>
      <c r="D1311" s="1" t="s">
        <v>2885</v>
      </c>
      <c r="E1311" s="1" t="s">
        <v>2886</v>
      </c>
      <c r="F1311" s="1">
        <v>1.0</v>
      </c>
      <c r="G1311" s="1" t="s">
        <v>2704</v>
      </c>
      <c r="H1311" s="1" t="s">
        <v>345</v>
      </c>
      <c r="I1311" s="1" t="s">
        <v>1102</v>
      </c>
      <c r="J1311" s="1" t="s">
        <v>1103</v>
      </c>
      <c r="K1311" s="1" t="s">
        <v>1104</v>
      </c>
      <c r="L1311" s="1" t="s">
        <v>2705</v>
      </c>
      <c r="M1311" s="1" t="s">
        <v>346</v>
      </c>
      <c r="N1311" s="1">
        <v>1.659891538599999E9</v>
      </c>
      <c r="O1311" s="1">
        <f t="shared" si="1"/>
        <v>0.002393811209</v>
      </c>
      <c r="P1311" s="1">
        <f t="shared" si="2"/>
        <v>2.393811209</v>
      </c>
      <c r="Q1311" s="1">
        <f t="shared" si="3"/>
        <v>16.86074873</v>
      </c>
      <c r="R1311" s="1">
        <f t="shared" si="4"/>
        <v>373.1666667</v>
      </c>
      <c r="S1311" s="1">
        <f t="shared" si="5"/>
        <v>135.6480166</v>
      </c>
      <c r="T1311" s="1">
        <f t="shared" si="6"/>
        <v>13.43655161</v>
      </c>
      <c r="U1311" s="1">
        <f t="shared" si="7"/>
        <v>36.96385174</v>
      </c>
      <c r="V1311" s="1">
        <f t="shared" si="8"/>
        <v>0.1199853097</v>
      </c>
      <c r="W1311" s="1">
        <f t="shared" si="9"/>
        <v>2.911311423</v>
      </c>
      <c r="X1311" s="1">
        <f t="shared" si="10"/>
        <v>0.1173042967</v>
      </c>
      <c r="Y1311" s="1">
        <f t="shared" si="11"/>
        <v>0.0735510743</v>
      </c>
      <c r="Z1311" s="1">
        <f t="shared" si="12"/>
        <v>321.510216</v>
      </c>
      <c r="AA1311" s="1">
        <f t="shared" si="13"/>
        <v>32.28212401</v>
      </c>
      <c r="AB1311" s="1">
        <f t="shared" si="14"/>
        <v>31.55350667</v>
      </c>
      <c r="AC1311" s="1">
        <f t="shared" si="15"/>
        <v>4.655727683</v>
      </c>
      <c r="AD1311" s="1">
        <f t="shared" si="16"/>
        <v>60.04245883</v>
      </c>
      <c r="AE1311" s="1">
        <f t="shared" si="17"/>
        <v>2.709486982</v>
      </c>
      <c r="AF1311" s="1">
        <f t="shared" si="18"/>
        <v>4.512618296</v>
      </c>
      <c r="AG1311" s="1">
        <f t="shared" si="19"/>
        <v>1.946240701</v>
      </c>
      <c r="AH1311" s="1">
        <f t="shared" si="20"/>
        <v>-105.5670743</v>
      </c>
      <c r="AI1311" s="1">
        <f t="shared" si="21"/>
        <v>-86.11890805</v>
      </c>
      <c r="AJ1311" s="1">
        <f t="shared" si="22"/>
        <v>-6.660978797</v>
      </c>
      <c r="AK1311" s="1">
        <f t="shared" si="23"/>
        <v>123.1632548</v>
      </c>
      <c r="AL1311" s="1">
        <f t="shared" si="24"/>
        <v>44.58002629</v>
      </c>
      <c r="AM1311" s="1">
        <f t="shared" si="25"/>
        <v>2.386907037</v>
      </c>
      <c r="AN1311" s="1">
        <f t="shared" si="26"/>
        <v>16.86074873</v>
      </c>
      <c r="AO1311" s="1">
        <v>464.334078958761</v>
      </c>
      <c r="AP1311" s="1">
        <v>418.0844787878785</v>
      </c>
      <c r="AQ1311" s="1">
        <v>4.915737585802519</v>
      </c>
      <c r="AR1311" s="1">
        <v>66.3324592731805</v>
      </c>
      <c r="AS1311" s="1">
        <f t="shared" si="27"/>
        <v>2.393811209</v>
      </c>
      <c r="AT1311" s="1">
        <v>24.57198646118285</v>
      </c>
      <c r="AU1311" s="1">
        <v>27.36501757575758</v>
      </c>
      <c r="AV1311" s="1">
        <v>2.725401506824099E-5</v>
      </c>
      <c r="AW1311" s="1">
        <v>80.63858576887375</v>
      </c>
      <c r="AX1311" s="1">
        <v>181.0</v>
      </c>
      <c r="AY1311" s="1">
        <v>36.0</v>
      </c>
      <c r="AZ1311" s="1">
        <f t="shared" si="28"/>
        <v>1</v>
      </c>
      <c r="BA1311" s="1">
        <f t="shared" si="29"/>
        <v>0</v>
      </c>
      <c r="BB1311" s="1">
        <f t="shared" si="30"/>
        <v>51639.78953</v>
      </c>
      <c r="BC1311" s="1">
        <f t="shared" si="31"/>
        <v>1999.966667</v>
      </c>
      <c r="BD1311" s="1">
        <f t="shared" si="32"/>
        <v>1681.17176</v>
      </c>
      <c r="BE1311" s="1">
        <f t="shared" si="33"/>
        <v>0.8405998898</v>
      </c>
      <c r="BF1311" s="1">
        <f t="shared" si="34"/>
        <v>0.1607577873</v>
      </c>
      <c r="BG1311" s="1">
        <v>6.0</v>
      </c>
      <c r="BH1311" s="1">
        <v>0.5</v>
      </c>
      <c r="BI1311" s="1" t="s">
        <v>347</v>
      </c>
      <c r="BJ1311" s="1">
        <v>2.0</v>
      </c>
      <c r="BK1311" s="1" t="b">
        <v>1</v>
      </c>
      <c r="BL1311" s="1">
        <v>1.659891538599999E9</v>
      </c>
      <c r="BM1311" s="1">
        <v>373.1666666666667</v>
      </c>
      <c r="BN1311" s="1">
        <v>427.7166666666666</v>
      </c>
      <c r="BO1311" s="1">
        <v>27.35348666666666</v>
      </c>
      <c r="BP1311" s="1">
        <v>24.56830666666666</v>
      </c>
      <c r="BQ1311" s="1">
        <v>371.8338666666667</v>
      </c>
      <c r="BR1311" s="1">
        <v>27.3492</v>
      </c>
      <c r="BS1311" s="1">
        <v>500.1364666666667</v>
      </c>
      <c r="BT1311" s="1">
        <v>98.95455333333334</v>
      </c>
      <c r="BU1311" s="1">
        <v>0.09998459333333333</v>
      </c>
      <c r="BV1311" s="1">
        <v>31.00482</v>
      </c>
      <c r="BW1311" s="1">
        <v>31.55350666666667</v>
      </c>
      <c r="BX1311" s="1">
        <v>999.8999999999999</v>
      </c>
      <c r="BY1311" s="1">
        <v>0.0</v>
      </c>
      <c r="BZ1311" s="1">
        <v>0.0</v>
      </c>
      <c r="CA1311" s="1">
        <v>10000.95266666667</v>
      </c>
      <c r="CB1311" s="1">
        <v>0.0</v>
      </c>
      <c r="CC1311" s="1">
        <v>1981.122</v>
      </c>
      <c r="CD1311" s="1">
        <v>-54.55003333333333</v>
      </c>
      <c r="CE1311" s="1">
        <v>383.6614666666667</v>
      </c>
      <c r="CF1311" s="1">
        <v>438.4898666666666</v>
      </c>
      <c r="CG1311" s="1">
        <v>2.785193333333333</v>
      </c>
      <c r="CH1311" s="1">
        <v>427.7166666666666</v>
      </c>
      <c r="CI1311" s="1">
        <v>24.56830666666666</v>
      </c>
      <c r="CJ1311" s="1">
        <v>2.706752</v>
      </c>
      <c r="CK1311" s="1">
        <v>2.431143999999999</v>
      </c>
      <c r="CL1311" s="1">
        <v>22.32616666666667</v>
      </c>
      <c r="CM1311" s="1">
        <v>20.57272666666666</v>
      </c>
      <c r="CN1311" s="1">
        <v>1999.966666666667</v>
      </c>
      <c r="CO1311" s="1">
        <v>0.9800026000000003</v>
      </c>
      <c r="CP1311" s="1">
        <v>0.01999762</v>
      </c>
      <c r="CQ1311" s="1">
        <v>0.0</v>
      </c>
      <c r="CR1311" s="1">
        <v>2.774066666666667</v>
      </c>
      <c r="CS1311" s="1">
        <v>0.0</v>
      </c>
      <c r="CT1311" s="1">
        <v>16240.66666666667</v>
      </c>
      <c r="CU1311" s="1">
        <v>17412.04666666667</v>
      </c>
      <c r="CV1311" s="1">
        <v>44.1208</v>
      </c>
      <c r="CW1311" s="1">
        <v>45.9622</v>
      </c>
      <c r="CX1311" s="1">
        <v>44.2458</v>
      </c>
      <c r="CY1311" s="1">
        <v>43.937</v>
      </c>
      <c r="CZ1311" s="1">
        <v>44.0746</v>
      </c>
      <c r="DA1311" s="1">
        <v>1959.975333333333</v>
      </c>
      <c r="DB1311" s="1">
        <v>39.992</v>
      </c>
      <c r="DC1311" s="1">
        <v>0.0</v>
      </c>
      <c r="DD1311" s="1">
        <v>1.6598915453E9</v>
      </c>
      <c r="DE1311" s="1">
        <v>0.0</v>
      </c>
      <c r="DF1311" s="1">
        <v>1.6598911131E9</v>
      </c>
      <c r="DG1311" s="1" t="s">
        <v>2706</v>
      </c>
      <c r="DH1311" s="1">
        <v>1.6598911126E9</v>
      </c>
      <c r="DI1311" s="1">
        <v>1.6598911131E9</v>
      </c>
      <c r="DJ1311" s="1">
        <v>29.0</v>
      </c>
      <c r="DK1311" s="1">
        <v>0.08</v>
      </c>
      <c r="DL1311" s="1">
        <v>-0.006</v>
      </c>
      <c r="DM1311" s="1">
        <v>1.387</v>
      </c>
      <c r="DN1311" s="1">
        <v>0.011</v>
      </c>
      <c r="DO1311" s="1">
        <v>400.0</v>
      </c>
      <c r="DP1311" s="1">
        <v>24.0</v>
      </c>
      <c r="DQ1311" s="1">
        <v>0.14</v>
      </c>
      <c r="DR1311" s="1">
        <v>0.05</v>
      </c>
      <c r="DS1311" s="1">
        <v>15.39897533039047</v>
      </c>
      <c r="DT1311" s="1">
        <v>10.27029161285587</v>
      </c>
      <c r="DU1311" s="1">
        <v>0.7484118495038856</v>
      </c>
      <c r="DV1311" s="1">
        <v>0.0</v>
      </c>
      <c r="DW1311" s="1">
        <v>-54.43305161290323</v>
      </c>
      <c r="DX1311" s="1">
        <v>-14.05452580645154</v>
      </c>
      <c r="DY1311" s="1">
        <v>1.055123582998988</v>
      </c>
      <c r="DZ1311" s="1">
        <v>0.0</v>
      </c>
      <c r="EA1311" s="1">
        <v>151.1887062681256</v>
      </c>
      <c r="EB1311" s="1">
        <v>145.575032821288</v>
      </c>
      <c r="EC1311" s="1">
        <v>10.58689067615901</v>
      </c>
      <c r="ED1311" s="1">
        <v>0.0</v>
      </c>
      <c r="EE1311" s="1">
        <v>2.783438292682927</v>
      </c>
      <c r="EF1311" s="1">
        <v>0.03618083623694271</v>
      </c>
      <c r="EG1311" s="1">
        <v>0.004197683973765166</v>
      </c>
      <c r="EH1311" s="1">
        <v>1.0</v>
      </c>
      <c r="EI1311" s="1">
        <v>1.946605052725476</v>
      </c>
      <c r="EJ1311" s="1">
        <v>-0.0346386039421782</v>
      </c>
      <c r="EK1311" s="1">
        <v>0.002932456406141525</v>
      </c>
      <c r="EL1311" s="1">
        <v>1.0</v>
      </c>
      <c r="EM1311" s="1">
        <v>2.0</v>
      </c>
      <c r="EN1311" s="1">
        <v>5.0</v>
      </c>
      <c r="EO1311" s="1" t="s">
        <v>386</v>
      </c>
      <c r="EP1311" s="1">
        <v>2.94032</v>
      </c>
      <c r="EQ1311" s="1">
        <v>2.80115</v>
      </c>
      <c r="ER1311" s="1">
        <v>0.0883164</v>
      </c>
      <c r="ES1311" s="1">
        <v>0.0974041</v>
      </c>
      <c r="ET1311" s="1">
        <v>0.11698</v>
      </c>
      <c r="EU1311" s="1">
        <v>0.108484</v>
      </c>
      <c r="EV1311" s="1">
        <v>18622.8</v>
      </c>
      <c r="EW1311" s="1">
        <v>19330.0</v>
      </c>
      <c r="EX1311" s="1">
        <v>23768.7</v>
      </c>
      <c r="EY1311" s="1">
        <v>24938.3</v>
      </c>
      <c r="EZ1311" s="1">
        <v>33603.9</v>
      </c>
      <c r="FA1311" s="1">
        <v>35508.3</v>
      </c>
      <c r="FB1311" s="1">
        <v>43354.3</v>
      </c>
      <c r="FC1311" s="1">
        <v>46105.4</v>
      </c>
      <c r="FD1311" s="1">
        <v>1.55373</v>
      </c>
      <c r="FE1311" s="1">
        <v>1.78008</v>
      </c>
      <c r="FF1311" s="1">
        <v>0.0635497</v>
      </c>
      <c r="FG1311" s="1">
        <v>0.0</v>
      </c>
      <c r="FH1311" s="1">
        <v>30.5089</v>
      </c>
      <c r="FI1311" s="1">
        <v>999.9</v>
      </c>
      <c r="FJ1311" s="1">
        <v>46.6</v>
      </c>
      <c r="FK1311" s="1">
        <v>40.2</v>
      </c>
      <c r="FL1311" s="1">
        <v>35.2854</v>
      </c>
      <c r="FM1311" s="1">
        <v>63.6136</v>
      </c>
      <c r="FN1311" s="1">
        <v>26.242</v>
      </c>
      <c r="FO1311" s="1">
        <v>1.0</v>
      </c>
      <c r="FP1311" s="1">
        <v>0.614517</v>
      </c>
      <c r="FQ1311" s="1">
        <v>3.99958</v>
      </c>
      <c r="FR1311" s="1">
        <v>20.2712</v>
      </c>
      <c r="FS1311" s="1">
        <v>5.211</v>
      </c>
      <c r="FT1311" s="1">
        <v>11.9081</v>
      </c>
      <c r="FU1311" s="1">
        <v>5.00285</v>
      </c>
      <c r="FV1311" s="1">
        <v>3.28997</v>
      </c>
      <c r="FW1311" s="1">
        <v>9999.0</v>
      </c>
      <c r="FX1311" s="1">
        <v>9999.0</v>
      </c>
      <c r="FY1311" s="1">
        <v>9999.0</v>
      </c>
      <c r="FZ1311" s="1">
        <v>999.9</v>
      </c>
      <c r="GA1311" s="1">
        <v>1.85989</v>
      </c>
      <c r="GB1311" s="1">
        <v>1.85489</v>
      </c>
      <c r="GC1311" s="1">
        <v>1.85806</v>
      </c>
      <c r="GD1311" s="1">
        <v>1.85655</v>
      </c>
      <c r="GE1311" s="1">
        <v>1.8553</v>
      </c>
      <c r="GF1311" s="1">
        <v>1.85486</v>
      </c>
      <c r="GG1311" s="1">
        <v>1.85375</v>
      </c>
      <c r="GH1311" s="1">
        <v>1.85669</v>
      </c>
      <c r="GI1311" s="1">
        <v>0.0</v>
      </c>
      <c r="GJ1311" s="1">
        <v>0.0</v>
      </c>
      <c r="GK1311" s="1">
        <v>0.0</v>
      </c>
      <c r="GL1311" s="1">
        <v>0.0</v>
      </c>
      <c r="GM1311" s="1" t="s">
        <v>350</v>
      </c>
      <c r="GN1311" s="1" t="s">
        <v>351</v>
      </c>
      <c r="GO1311" s="1" t="s">
        <v>352</v>
      </c>
      <c r="GP1311" s="1" t="s">
        <v>352</v>
      </c>
      <c r="GQ1311" s="1" t="s">
        <v>352</v>
      </c>
      <c r="GR1311" s="1" t="s">
        <v>352</v>
      </c>
      <c r="GS1311" s="1">
        <v>0.0</v>
      </c>
      <c r="GT1311" s="1">
        <v>100.0</v>
      </c>
      <c r="GU1311" s="1">
        <v>100.0</v>
      </c>
      <c r="GV1311" s="1">
        <v>1.405</v>
      </c>
      <c r="GW1311" s="1">
        <v>0.0042</v>
      </c>
      <c r="GX1311" s="1">
        <v>0.3994493243891762</v>
      </c>
      <c r="GY1311" s="1">
        <v>0.003036990343597491</v>
      </c>
      <c r="GZ1311" s="1">
        <v>-1.538114387597119E-6</v>
      </c>
      <c r="HA1311" s="1">
        <v>3.390969119432733E-10</v>
      </c>
      <c r="HB1311" s="1">
        <v>-0.06682249457756877</v>
      </c>
      <c r="HC1311" s="1">
        <v>0.009762198319610341</v>
      </c>
      <c r="HD1311" s="1">
        <v>-3.338778216718564E-4</v>
      </c>
      <c r="HE1311" s="1">
        <v>2.632278881966732E-6</v>
      </c>
      <c r="HF1311" s="1">
        <v>6.0</v>
      </c>
      <c r="HG1311" s="1">
        <v>2134.0</v>
      </c>
      <c r="HH1311" s="1">
        <v>2.0</v>
      </c>
      <c r="HI1311" s="1">
        <v>31.0</v>
      </c>
      <c r="HJ1311" s="1">
        <v>7.2</v>
      </c>
      <c r="HK1311" s="1">
        <v>7.2</v>
      </c>
      <c r="HL1311" s="1">
        <v>1.19995</v>
      </c>
      <c r="HM1311" s="1">
        <v>2.34619</v>
      </c>
      <c r="HN1311" s="1">
        <v>1.4978</v>
      </c>
      <c r="HO1311" s="1">
        <v>2.30835</v>
      </c>
      <c r="HP1311" s="1">
        <v>1.54785</v>
      </c>
      <c r="HQ1311" s="1">
        <v>2.45239</v>
      </c>
      <c r="HR1311" s="1">
        <v>42.9929</v>
      </c>
      <c r="HS1311" s="1">
        <v>13.5629</v>
      </c>
      <c r="HT1311" s="1">
        <v>18.0</v>
      </c>
      <c r="HU1311" s="1">
        <v>304.735</v>
      </c>
      <c r="HV1311" s="1">
        <v>465.179</v>
      </c>
      <c r="HW1311" s="1">
        <v>24.9273</v>
      </c>
      <c r="HX1311" s="1">
        <v>34.4927</v>
      </c>
      <c r="HY1311" s="1">
        <v>30.0001</v>
      </c>
      <c r="HZ1311" s="1">
        <v>34.3705</v>
      </c>
      <c r="IA1311" s="1">
        <v>34.4635</v>
      </c>
      <c r="IB1311" s="1">
        <v>24.2207</v>
      </c>
      <c r="IC1311" s="1">
        <v>30.548</v>
      </c>
      <c r="ID1311" s="1">
        <v>0.0</v>
      </c>
      <c r="IE1311" s="1">
        <v>24.9334</v>
      </c>
      <c r="IF1311" s="1">
        <v>502.231</v>
      </c>
      <c r="IG1311" s="1">
        <v>24.6095</v>
      </c>
      <c r="IH1311" s="1">
        <v>100.238</v>
      </c>
      <c r="II1311" s="1">
        <v>99.9183</v>
      </c>
      <c r="IJ1311" s="1" t="s">
        <v>1117</v>
      </c>
    </row>
    <row r="1312" ht="15.75" customHeight="1">
      <c r="A1312" s="1">
        <v>1296.0</v>
      </c>
      <c r="B1312" s="1">
        <v>1.6598915471E9</v>
      </c>
      <c r="C1312" s="1">
        <v>11290.0</v>
      </c>
      <c r="D1312" s="1" t="s">
        <v>2887</v>
      </c>
      <c r="E1312" s="1" t="s">
        <v>2888</v>
      </c>
      <c r="F1312" s="1">
        <v>1.0</v>
      </c>
      <c r="G1312" s="1" t="s">
        <v>2704</v>
      </c>
      <c r="H1312" s="1" t="s">
        <v>345</v>
      </c>
      <c r="I1312" s="1" t="s">
        <v>1102</v>
      </c>
      <c r="J1312" s="1" t="s">
        <v>1103</v>
      </c>
      <c r="K1312" s="1" t="s">
        <v>1104</v>
      </c>
      <c r="L1312" s="1" t="s">
        <v>2705</v>
      </c>
      <c r="M1312" s="1" t="s">
        <v>346</v>
      </c>
      <c r="N1312" s="1">
        <v>1.6598915391E9</v>
      </c>
      <c r="O1312" s="1">
        <f t="shared" si="1"/>
        <v>0.002396192881</v>
      </c>
      <c r="P1312" s="1">
        <f t="shared" si="2"/>
        <v>2.396192881</v>
      </c>
      <c r="Q1312" s="1">
        <f t="shared" si="3"/>
        <v>17.08723199</v>
      </c>
      <c r="R1312" s="1">
        <f t="shared" si="4"/>
        <v>375.55775</v>
      </c>
      <c r="S1312" s="1">
        <f t="shared" si="5"/>
        <v>135.1940031</v>
      </c>
      <c r="T1312" s="1">
        <f t="shared" si="6"/>
        <v>13.39156336</v>
      </c>
      <c r="U1312" s="1">
        <f t="shared" si="7"/>
        <v>37.20065454</v>
      </c>
      <c r="V1312" s="1">
        <f t="shared" si="8"/>
        <v>0.1201248454</v>
      </c>
      <c r="W1312" s="1">
        <f t="shared" si="9"/>
        <v>2.911182822</v>
      </c>
      <c r="X1312" s="1">
        <f t="shared" si="10"/>
        <v>0.1174375523</v>
      </c>
      <c r="Y1312" s="1">
        <f t="shared" si="11"/>
        <v>0.07363490574</v>
      </c>
      <c r="Z1312" s="1">
        <f t="shared" si="12"/>
        <v>321.5121373</v>
      </c>
      <c r="AA1312" s="1">
        <f t="shared" si="13"/>
        <v>32.28101572</v>
      </c>
      <c r="AB1312" s="1">
        <f t="shared" si="14"/>
        <v>31.55276875</v>
      </c>
      <c r="AC1312" s="1">
        <f t="shared" si="15"/>
        <v>4.655532595</v>
      </c>
      <c r="AD1312" s="1">
        <f t="shared" si="16"/>
        <v>60.04612755</v>
      </c>
      <c r="AE1312" s="1">
        <f t="shared" si="17"/>
        <v>2.709567375</v>
      </c>
      <c r="AF1312" s="1">
        <f t="shared" si="18"/>
        <v>4.512476467</v>
      </c>
      <c r="AG1312" s="1">
        <f t="shared" si="19"/>
        <v>1.94596522</v>
      </c>
      <c r="AH1312" s="1">
        <f t="shared" si="20"/>
        <v>-105.6721061</v>
      </c>
      <c r="AI1312" s="1">
        <f t="shared" si="21"/>
        <v>-86.08580702</v>
      </c>
      <c r="AJ1312" s="1">
        <f t="shared" si="22"/>
        <v>-6.658670369</v>
      </c>
      <c r="AK1312" s="1">
        <f t="shared" si="23"/>
        <v>123.0955539</v>
      </c>
      <c r="AL1312" s="1">
        <f t="shared" si="24"/>
        <v>44.67670693</v>
      </c>
      <c r="AM1312" s="1">
        <f t="shared" si="25"/>
        <v>2.387582843</v>
      </c>
      <c r="AN1312" s="1">
        <f t="shared" si="26"/>
        <v>17.08723199</v>
      </c>
      <c r="AO1312" s="1">
        <v>469.4867063179226</v>
      </c>
      <c r="AP1312" s="1">
        <v>422.995915151515</v>
      </c>
      <c r="AQ1312" s="1">
        <v>4.908528056742399</v>
      </c>
      <c r="AR1312" s="1">
        <v>66.3324592731805</v>
      </c>
      <c r="AS1312" s="1">
        <f t="shared" si="27"/>
        <v>2.396192881</v>
      </c>
      <c r="AT1312" s="1">
        <v>24.57085933262882</v>
      </c>
      <c r="AU1312" s="1">
        <v>27.36664545454545</v>
      </c>
      <c r="AV1312" s="1">
        <v>3.073452603086613E-5</v>
      </c>
      <c r="AW1312" s="1">
        <v>80.63858576887375</v>
      </c>
      <c r="AX1312" s="1">
        <v>180.0</v>
      </c>
      <c r="AY1312" s="1">
        <v>36.0</v>
      </c>
      <c r="AZ1312" s="1">
        <f t="shared" si="28"/>
        <v>1</v>
      </c>
      <c r="BA1312" s="1">
        <f t="shared" si="29"/>
        <v>0</v>
      </c>
      <c r="BB1312" s="1">
        <f t="shared" si="30"/>
        <v>51636.23745</v>
      </c>
      <c r="BC1312" s="1">
        <f t="shared" si="31"/>
        <v>1999.97875</v>
      </c>
      <c r="BD1312" s="1">
        <f t="shared" si="32"/>
        <v>1681.181906</v>
      </c>
      <c r="BE1312" s="1">
        <f t="shared" si="33"/>
        <v>0.8405998843</v>
      </c>
      <c r="BF1312" s="1">
        <f t="shared" si="34"/>
        <v>0.1607577767</v>
      </c>
      <c r="BG1312" s="1">
        <v>6.0</v>
      </c>
      <c r="BH1312" s="1">
        <v>0.5</v>
      </c>
      <c r="BI1312" s="1" t="s">
        <v>347</v>
      </c>
      <c r="BJ1312" s="1">
        <v>2.0</v>
      </c>
      <c r="BK1312" s="1" t="b">
        <v>1</v>
      </c>
      <c r="BL1312" s="1">
        <v>1.6598915391E9</v>
      </c>
      <c r="BM1312" s="1">
        <v>375.55775</v>
      </c>
      <c r="BN1312" s="1">
        <v>430.2309375</v>
      </c>
      <c r="BO1312" s="1">
        <v>27.35433125</v>
      </c>
      <c r="BP1312" s="1">
        <v>24.5683625</v>
      </c>
      <c r="BQ1312" s="1">
        <v>374.2201875</v>
      </c>
      <c r="BR1312" s="1">
        <v>27.35005</v>
      </c>
      <c r="BS1312" s="1">
        <v>500.136</v>
      </c>
      <c r="BT1312" s="1">
        <v>98.95443125</v>
      </c>
      <c r="BU1312" s="1">
        <v>0.09998724375</v>
      </c>
      <c r="BV1312" s="1">
        <v>31.00426875</v>
      </c>
      <c r="BW1312" s="1">
        <v>31.55276875</v>
      </c>
      <c r="BX1312" s="1">
        <v>999.9</v>
      </c>
      <c r="BY1312" s="1">
        <v>0.0</v>
      </c>
      <c r="BZ1312" s="1">
        <v>0.0</v>
      </c>
      <c r="CA1312" s="1">
        <v>10000.229375</v>
      </c>
      <c r="CB1312" s="1">
        <v>0.0</v>
      </c>
      <c r="CC1312" s="1">
        <v>1979.305</v>
      </c>
      <c r="CD1312" s="1">
        <v>-54.6732</v>
      </c>
      <c r="CE1312" s="1">
        <v>386.120125</v>
      </c>
      <c r="CF1312" s="1">
        <v>441.0674375</v>
      </c>
      <c r="CG1312" s="1">
        <v>2.7859825</v>
      </c>
      <c r="CH1312" s="1">
        <v>430.2309375</v>
      </c>
      <c r="CI1312" s="1">
        <v>24.5683625</v>
      </c>
      <c r="CJ1312" s="1">
        <v>2.7068325</v>
      </c>
      <c r="CK1312" s="1">
        <v>2.431146875</v>
      </c>
      <c r="CL1312" s="1">
        <v>22.32665625</v>
      </c>
      <c r="CM1312" s="1">
        <v>20.57274375</v>
      </c>
      <c r="CN1312" s="1">
        <v>1999.97875</v>
      </c>
      <c r="CO1312" s="1">
        <v>0.98000275</v>
      </c>
      <c r="CP1312" s="1">
        <v>0.019997475</v>
      </c>
      <c r="CQ1312" s="1">
        <v>0.0</v>
      </c>
      <c r="CR1312" s="1">
        <v>2.7871875</v>
      </c>
      <c r="CS1312" s="1">
        <v>0.0</v>
      </c>
      <c r="CT1312" s="1">
        <v>16238.61875</v>
      </c>
      <c r="CU1312" s="1">
        <v>17412.15</v>
      </c>
      <c r="CV1312" s="1">
        <v>44.1210625</v>
      </c>
      <c r="CW1312" s="1">
        <v>45.9645625</v>
      </c>
      <c r="CX1312" s="1">
        <v>44.2460625</v>
      </c>
      <c r="CY1312" s="1">
        <v>43.937</v>
      </c>
      <c r="CZ1312" s="1">
        <v>44.0738125</v>
      </c>
      <c r="DA1312" s="1">
        <v>1959.9875</v>
      </c>
      <c r="DB1312" s="1">
        <v>39.99187500000001</v>
      </c>
      <c r="DC1312" s="1">
        <v>0.0</v>
      </c>
      <c r="DD1312" s="1">
        <v>1.6598915459E9</v>
      </c>
      <c r="DE1312" s="1">
        <v>0.0</v>
      </c>
      <c r="DF1312" s="1">
        <v>1.6598911131E9</v>
      </c>
      <c r="DG1312" s="1" t="s">
        <v>2706</v>
      </c>
      <c r="DH1312" s="1">
        <v>1.6598911126E9</v>
      </c>
      <c r="DI1312" s="1">
        <v>1.6598911131E9</v>
      </c>
      <c r="DJ1312" s="1">
        <v>29.0</v>
      </c>
      <c r="DK1312" s="1">
        <v>0.08</v>
      </c>
      <c r="DL1312" s="1">
        <v>-0.006</v>
      </c>
      <c r="DM1312" s="1">
        <v>1.387</v>
      </c>
      <c r="DN1312" s="1">
        <v>0.011</v>
      </c>
      <c r="DO1312" s="1">
        <v>400.0</v>
      </c>
      <c r="DP1312" s="1">
        <v>24.0</v>
      </c>
      <c r="DQ1312" s="1">
        <v>0.14</v>
      </c>
      <c r="DR1312" s="1">
        <v>0.05</v>
      </c>
      <c r="DS1312" s="1">
        <v>15.39897533039047</v>
      </c>
      <c r="DT1312" s="1">
        <v>10.27029161285587</v>
      </c>
      <c r="DU1312" s="1">
        <v>0.7484118495038856</v>
      </c>
      <c r="DV1312" s="1">
        <v>0.0</v>
      </c>
      <c r="DW1312" s="1">
        <v>-54.43305161290323</v>
      </c>
      <c r="DX1312" s="1">
        <v>-14.05452580645154</v>
      </c>
      <c r="DY1312" s="1">
        <v>1.055123582998988</v>
      </c>
      <c r="DZ1312" s="1">
        <v>0.0</v>
      </c>
      <c r="EA1312" s="1">
        <v>151.1887062681256</v>
      </c>
      <c r="EB1312" s="1">
        <v>145.575032821288</v>
      </c>
      <c r="EC1312" s="1">
        <v>10.58689067615901</v>
      </c>
      <c r="ED1312" s="1">
        <v>0.0</v>
      </c>
      <c r="EE1312" s="1">
        <v>2.783438292682927</v>
      </c>
      <c r="EF1312" s="1">
        <v>0.03618083623694271</v>
      </c>
      <c r="EG1312" s="1">
        <v>0.004197683973765166</v>
      </c>
      <c r="EH1312" s="1">
        <v>1.0</v>
      </c>
      <c r="EI1312" s="1">
        <v>1.946605052725476</v>
      </c>
      <c r="EJ1312" s="1">
        <v>-0.0346386039421782</v>
      </c>
      <c r="EK1312" s="1">
        <v>0.002932456406141525</v>
      </c>
      <c r="EL1312" s="1">
        <v>1.0</v>
      </c>
      <c r="EM1312" s="1">
        <v>2.0</v>
      </c>
      <c r="EN1312" s="1">
        <v>5.0</v>
      </c>
      <c r="EO1312" s="1" t="s">
        <v>386</v>
      </c>
      <c r="EP1312" s="1">
        <v>2.9402</v>
      </c>
      <c r="EQ1312" s="1">
        <v>2.8011</v>
      </c>
      <c r="ER1312" s="1">
        <v>0.0891073</v>
      </c>
      <c r="ES1312" s="1">
        <v>0.098183</v>
      </c>
      <c r="ET1312" s="1">
        <v>0.116988</v>
      </c>
      <c r="EU1312" s="1">
        <v>0.108484</v>
      </c>
      <c r="EV1312" s="1">
        <v>18606.7</v>
      </c>
      <c r="EW1312" s="1">
        <v>19313.3</v>
      </c>
      <c r="EX1312" s="1">
        <v>23768.8</v>
      </c>
      <c r="EY1312" s="1">
        <v>24938.3</v>
      </c>
      <c r="EZ1312" s="1">
        <v>33603.8</v>
      </c>
      <c r="FA1312" s="1">
        <v>35508.3</v>
      </c>
      <c r="FB1312" s="1">
        <v>43354.4</v>
      </c>
      <c r="FC1312" s="1">
        <v>46105.4</v>
      </c>
      <c r="FD1312" s="1">
        <v>1.55385</v>
      </c>
      <c r="FE1312" s="1">
        <v>1.78013</v>
      </c>
      <c r="FF1312" s="1">
        <v>0.0635348</v>
      </c>
      <c r="FG1312" s="1">
        <v>0.0</v>
      </c>
      <c r="FH1312" s="1">
        <v>30.5102</v>
      </c>
      <c r="FI1312" s="1">
        <v>999.9</v>
      </c>
      <c r="FJ1312" s="1">
        <v>46.7</v>
      </c>
      <c r="FK1312" s="1">
        <v>40.2</v>
      </c>
      <c r="FL1312" s="1">
        <v>35.3629</v>
      </c>
      <c r="FM1312" s="1">
        <v>63.6036</v>
      </c>
      <c r="FN1312" s="1">
        <v>25.8734</v>
      </c>
      <c r="FO1312" s="1">
        <v>1.0</v>
      </c>
      <c r="FP1312" s="1">
        <v>0.614568</v>
      </c>
      <c r="FQ1312" s="1">
        <v>3.99367</v>
      </c>
      <c r="FR1312" s="1">
        <v>20.2712</v>
      </c>
      <c r="FS1312" s="1">
        <v>5.21115</v>
      </c>
      <c r="FT1312" s="1">
        <v>11.9081</v>
      </c>
      <c r="FU1312" s="1">
        <v>5.003</v>
      </c>
      <c r="FV1312" s="1">
        <v>3.29003</v>
      </c>
      <c r="FW1312" s="1">
        <v>9999.0</v>
      </c>
      <c r="FX1312" s="1">
        <v>9999.0</v>
      </c>
      <c r="FY1312" s="1">
        <v>9999.0</v>
      </c>
      <c r="FZ1312" s="1">
        <v>999.9</v>
      </c>
      <c r="GA1312" s="1">
        <v>1.85988</v>
      </c>
      <c r="GB1312" s="1">
        <v>1.85489</v>
      </c>
      <c r="GC1312" s="1">
        <v>1.85806</v>
      </c>
      <c r="GD1312" s="1">
        <v>1.85654</v>
      </c>
      <c r="GE1312" s="1">
        <v>1.8553</v>
      </c>
      <c r="GF1312" s="1">
        <v>1.85486</v>
      </c>
      <c r="GG1312" s="1">
        <v>1.85374</v>
      </c>
      <c r="GH1312" s="1">
        <v>1.85668</v>
      </c>
      <c r="GI1312" s="1">
        <v>0.0</v>
      </c>
      <c r="GJ1312" s="1">
        <v>0.0</v>
      </c>
      <c r="GK1312" s="1">
        <v>0.0</v>
      </c>
      <c r="GL1312" s="1">
        <v>0.0</v>
      </c>
      <c r="GM1312" s="1" t="s">
        <v>350</v>
      </c>
      <c r="GN1312" s="1" t="s">
        <v>351</v>
      </c>
      <c r="GO1312" s="1" t="s">
        <v>352</v>
      </c>
      <c r="GP1312" s="1" t="s">
        <v>352</v>
      </c>
      <c r="GQ1312" s="1" t="s">
        <v>352</v>
      </c>
      <c r="GR1312" s="1" t="s">
        <v>352</v>
      </c>
      <c r="GS1312" s="1">
        <v>0.0</v>
      </c>
      <c r="GT1312" s="1">
        <v>100.0</v>
      </c>
      <c r="GU1312" s="1">
        <v>100.0</v>
      </c>
      <c r="GV1312" s="1">
        <v>1.414</v>
      </c>
      <c r="GW1312" s="1">
        <v>0.0042</v>
      </c>
      <c r="GX1312" s="1">
        <v>0.3994493243891762</v>
      </c>
      <c r="GY1312" s="1">
        <v>0.003036990343597491</v>
      </c>
      <c r="GZ1312" s="1">
        <v>-1.538114387597119E-6</v>
      </c>
      <c r="HA1312" s="1">
        <v>3.390969119432733E-10</v>
      </c>
      <c r="HB1312" s="1">
        <v>-0.06682249457756877</v>
      </c>
      <c r="HC1312" s="1">
        <v>0.009762198319610341</v>
      </c>
      <c r="HD1312" s="1">
        <v>-3.338778216718564E-4</v>
      </c>
      <c r="HE1312" s="1">
        <v>2.632278881966732E-6</v>
      </c>
      <c r="HF1312" s="1">
        <v>6.0</v>
      </c>
      <c r="HG1312" s="1">
        <v>2134.0</v>
      </c>
      <c r="HH1312" s="1">
        <v>2.0</v>
      </c>
      <c r="HI1312" s="1">
        <v>31.0</v>
      </c>
      <c r="HJ1312" s="1">
        <v>7.2</v>
      </c>
      <c r="HK1312" s="1">
        <v>7.2</v>
      </c>
      <c r="HL1312" s="1">
        <v>1.21338</v>
      </c>
      <c r="HM1312" s="1">
        <v>2.35962</v>
      </c>
      <c r="HN1312" s="1">
        <v>1.4978</v>
      </c>
      <c r="HO1312" s="1">
        <v>2.30835</v>
      </c>
      <c r="HP1312" s="1">
        <v>1.54785</v>
      </c>
      <c r="HQ1312" s="1">
        <v>2.27051</v>
      </c>
      <c r="HR1312" s="1">
        <v>42.9929</v>
      </c>
      <c r="HS1312" s="1">
        <v>13.5541</v>
      </c>
      <c r="HT1312" s="1">
        <v>18.0</v>
      </c>
      <c r="HU1312" s="1">
        <v>304.791</v>
      </c>
      <c r="HV1312" s="1">
        <v>465.211</v>
      </c>
      <c r="HW1312" s="1">
        <v>24.9269</v>
      </c>
      <c r="HX1312" s="1">
        <v>34.4935</v>
      </c>
      <c r="HY1312" s="1">
        <v>30.0002</v>
      </c>
      <c r="HZ1312" s="1">
        <v>34.3713</v>
      </c>
      <c r="IA1312" s="1">
        <v>34.4635</v>
      </c>
      <c r="IB1312" s="1">
        <v>24.3783</v>
      </c>
      <c r="IC1312" s="1">
        <v>30.548</v>
      </c>
      <c r="ID1312" s="1">
        <v>0.0</v>
      </c>
      <c r="IE1312" s="1">
        <v>24.9334</v>
      </c>
      <c r="IF1312" s="1">
        <v>502.231</v>
      </c>
      <c r="IG1312" s="1">
        <v>24.6095</v>
      </c>
      <c r="IH1312" s="1">
        <v>100.239</v>
      </c>
      <c r="II1312" s="1">
        <v>99.9182</v>
      </c>
      <c r="IJ1312" s="1" t="s">
        <v>1117</v>
      </c>
    </row>
    <row r="1313" ht="15.75" customHeight="1">
      <c r="A1313" s="1">
        <v>1297.0</v>
      </c>
      <c r="B1313" s="1">
        <v>1.6598915481E9</v>
      </c>
      <c r="C1313" s="1">
        <v>11291.0</v>
      </c>
      <c r="D1313" s="1" t="s">
        <v>2889</v>
      </c>
      <c r="E1313" s="1" t="s">
        <v>2890</v>
      </c>
      <c r="F1313" s="1">
        <v>1.0</v>
      </c>
      <c r="G1313" s="1" t="s">
        <v>2704</v>
      </c>
      <c r="H1313" s="1" t="s">
        <v>345</v>
      </c>
      <c r="I1313" s="1" t="s">
        <v>1102</v>
      </c>
      <c r="J1313" s="1" t="s">
        <v>1103</v>
      </c>
      <c r="K1313" s="1" t="s">
        <v>1104</v>
      </c>
      <c r="L1313" s="1" t="s">
        <v>2705</v>
      </c>
      <c r="M1313" s="1" t="s">
        <v>346</v>
      </c>
      <c r="N1313" s="1">
        <v>1.659891540599999E9</v>
      </c>
      <c r="O1313" s="1">
        <f t="shared" si="1"/>
        <v>0.002398230279</v>
      </c>
      <c r="P1313" s="1">
        <f t="shared" si="2"/>
        <v>2.398230279</v>
      </c>
      <c r="Q1313" s="1">
        <f t="shared" si="3"/>
        <v>17.2264392</v>
      </c>
      <c r="R1313" s="1">
        <f t="shared" si="4"/>
        <v>382.7342</v>
      </c>
      <c r="S1313" s="1">
        <f t="shared" si="5"/>
        <v>140.5533693</v>
      </c>
      <c r="T1313" s="1">
        <f t="shared" si="6"/>
        <v>13.92239357</v>
      </c>
      <c r="U1313" s="1">
        <f t="shared" si="7"/>
        <v>37.91140825</v>
      </c>
      <c r="V1313" s="1">
        <f t="shared" si="8"/>
        <v>0.120268981</v>
      </c>
      <c r="W1313" s="1">
        <f t="shared" si="9"/>
        <v>2.910947822</v>
      </c>
      <c r="X1313" s="1">
        <f t="shared" si="10"/>
        <v>0.1175751009</v>
      </c>
      <c r="Y1313" s="1">
        <f t="shared" si="11"/>
        <v>0.07372144689</v>
      </c>
      <c r="Z1313" s="1">
        <f t="shared" si="12"/>
        <v>321.5129824</v>
      </c>
      <c r="AA1313" s="1">
        <f t="shared" si="13"/>
        <v>32.27863124</v>
      </c>
      <c r="AB1313" s="1">
        <f t="shared" si="14"/>
        <v>31.55113333</v>
      </c>
      <c r="AC1313" s="1">
        <f t="shared" si="15"/>
        <v>4.655100255</v>
      </c>
      <c r="AD1313" s="1">
        <f t="shared" si="16"/>
        <v>60.0571387</v>
      </c>
      <c r="AE1313" s="1">
        <f t="shared" si="17"/>
        <v>2.709762121</v>
      </c>
      <c r="AF1313" s="1">
        <f t="shared" si="18"/>
        <v>4.511973398</v>
      </c>
      <c r="AG1313" s="1">
        <f t="shared" si="19"/>
        <v>1.945338134</v>
      </c>
      <c r="AH1313" s="1">
        <f t="shared" si="20"/>
        <v>-105.7619553</v>
      </c>
      <c r="AI1313" s="1">
        <f t="shared" si="21"/>
        <v>-86.12907712</v>
      </c>
      <c r="AJ1313" s="1">
        <f t="shared" si="22"/>
        <v>-6.662437168</v>
      </c>
      <c r="AK1313" s="1">
        <f t="shared" si="23"/>
        <v>122.9595129</v>
      </c>
      <c r="AL1313" s="1">
        <f t="shared" si="24"/>
        <v>44.93615211</v>
      </c>
      <c r="AM1313" s="1">
        <f t="shared" si="25"/>
        <v>2.38868753</v>
      </c>
      <c r="AN1313" s="1">
        <f t="shared" si="26"/>
        <v>17.2264392</v>
      </c>
      <c r="AO1313" s="1">
        <v>474.6508729262586</v>
      </c>
      <c r="AP1313" s="1">
        <v>427.935103030303</v>
      </c>
      <c r="AQ1313" s="1">
        <v>4.918928742410428</v>
      </c>
      <c r="AR1313" s="1">
        <v>66.3324592731805</v>
      </c>
      <c r="AS1313" s="1">
        <f t="shared" si="27"/>
        <v>2.398230279</v>
      </c>
      <c r="AT1313" s="1">
        <v>24.57003900089198</v>
      </c>
      <c r="AU1313" s="1">
        <v>27.36821151515149</v>
      </c>
      <c r="AV1313" s="1">
        <v>2.562695672568174E-5</v>
      </c>
      <c r="AW1313" s="1">
        <v>80.63858576887375</v>
      </c>
      <c r="AX1313" s="1">
        <v>180.0</v>
      </c>
      <c r="AY1313" s="1">
        <v>36.0</v>
      </c>
      <c r="AZ1313" s="1">
        <f t="shared" si="28"/>
        <v>1</v>
      </c>
      <c r="BA1313" s="1">
        <f t="shared" si="29"/>
        <v>0</v>
      </c>
      <c r="BB1313" s="1">
        <f t="shared" si="30"/>
        <v>51629.90593</v>
      </c>
      <c r="BC1313" s="1">
        <f t="shared" si="31"/>
        <v>1999.984</v>
      </c>
      <c r="BD1313" s="1">
        <f t="shared" si="32"/>
        <v>1681.18632</v>
      </c>
      <c r="BE1313" s="1">
        <f t="shared" si="33"/>
        <v>0.8405998846</v>
      </c>
      <c r="BF1313" s="1">
        <f t="shared" si="34"/>
        <v>0.1607577773</v>
      </c>
      <c r="BG1313" s="1">
        <v>6.0</v>
      </c>
      <c r="BH1313" s="1">
        <v>0.5</v>
      </c>
      <c r="BI1313" s="1" t="s">
        <v>347</v>
      </c>
      <c r="BJ1313" s="1">
        <v>2.0</v>
      </c>
      <c r="BK1313" s="1" t="b">
        <v>1</v>
      </c>
      <c r="BL1313" s="1">
        <v>1.659891540599999E9</v>
      </c>
      <c r="BM1313" s="1">
        <v>382.7342</v>
      </c>
      <c r="BN1313" s="1">
        <v>437.7393333333333</v>
      </c>
      <c r="BO1313" s="1">
        <v>27.35637333333333</v>
      </c>
      <c r="BP1313" s="1">
        <v>24.56914</v>
      </c>
      <c r="BQ1313" s="1">
        <v>381.3820666666667</v>
      </c>
      <c r="BR1313" s="1">
        <v>27.35209333333334</v>
      </c>
      <c r="BS1313" s="1">
        <v>500.1393333333334</v>
      </c>
      <c r="BT1313" s="1">
        <v>98.95412000000003</v>
      </c>
      <c r="BU1313" s="1">
        <v>0.1000231933333333</v>
      </c>
      <c r="BV1313" s="1">
        <v>31.00231333333333</v>
      </c>
      <c r="BW1313" s="1">
        <v>31.55113333333333</v>
      </c>
      <c r="BX1313" s="1">
        <v>999.8999999999999</v>
      </c>
      <c r="BY1313" s="1">
        <v>0.0</v>
      </c>
      <c r="BZ1313" s="1">
        <v>0.0</v>
      </c>
      <c r="CA1313" s="1">
        <v>9998.916666666666</v>
      </c>
      <c r="CB1313" s="1">
        <v>0.0</v>
      </c>
      <c r="CC1313" s="1">
        <v>1977.308</v>
      </c>
      <c r="CD1313" s="1">
        <v>-55.00514666666668</v>
      </c>
      <c r="CE1313" s="1">
        <v>393.4992</v>
      </c>
      <c r="CF1313" s="1">
        <v>448.7652666666666</v>
      </c>
      <c r="CG1313" s="1">
        <v>2.787242666666667</v>
      </c>
      <c r="CH1313" s="1">
        <v>437.7393333333333</v>
      </c>
      <c r="CI1313" s="1">
        <v>24.56914</v>
      </c>
      <c r="CJ1313" s="1">
        <v>2.707026</v>
      </c>
      <c r="CK1313" s="1">
        <v>2.431216666666666</v>
      </c>
      <c r="CL1313" s="1">
        <v>22.32782666666667</v>
      </c>
      <c r="CM1313" s="1">
        <v>20.57320666666666</v>
      </c>
      <c r="CN1313" s="1">
        <v>1999.984</v>
      </c>
      <c r="CO1313" s="1">
        <v>0.9800028000000004</v>
      </c>
      <c r="CP1313" s="1">
        <v>0.01999742666666667</v>
      </c>
      <c r="CQ1313" s="1">
        <v>0.0</v>
      </c>
      <c r="CR1313" s="1">
        <v>2.891600000000001</v>
      </c>
      <c r="CS1313" s="1">
        <v>0.0</v>
      </c>
      <c r="CT1313" s="1">
        <v>16232.72666666667</v>
      </c>
      <c r="CU1313" s="1">
        <v>17412.2</v>
      </c>
      <c r="CV1313" s="1">
        <v>44.1208</v>
      </c>
      <c r="CW1313" s="1">
        <v>45.9706</v>
      </c>
      <c r="CX1313" s="1">
        <v>44.2458</v>
      </c>
      <c r="CY1313" s="1">
        <v>43.937</v>
      </c>
      <c r="CZ1313" s="1">
        <v>44.0746</v>
      </c>
      <c r="DA1313" s="1">
        <v>1959.992666666666</v>
      </c>
      <c r="DB1313" s="1">
        <v>39.992</v>
      </c>
      <c r="DC1313" s="1">
        <v>0.0</v>
      </c>
      <c r="DD1313" s="1">
        <v>1.6598915471E9</v>
      </c>
      <c r="DE1313" s="1">
        <v>0.0</v>
      </c>
      <c r="DF1313" s="1">
        <v>1.6598911131E9</v>
      </c>
      <c r="DG1313" s="1" t="s">
        <v>2706</v>
      </c>
      <c r="DH1313" s="1">
        <v>1.6598911126E9</v>
      </c>
      <c r="DI1313" s="1">
        <v>1.6598911131E9</v>
      </c>
      <c r="DJ1313" s="1">
        <v>29.0</v>
      </c>
      <c r="DK1313" s="1">
        <v>0.08</v>
      </c>
      <c r="DL1313" s="1">
        <v>-0.006</v>
      </c>
      <c r="DM1313" s="1">
        <v>1.387</v>
      </c>
      <c r="DN1313" s="1">
        <v>0.011</v>
      </c>
      <c r="DO1313" s="1">
        <v>400.0</v>
      </c>
      <c r="DP1313" s="1">
        <v>24.0</v>
      </c>
      <c r="DQ1313" s="1">
        <v>0.14</v>
      </c>
      <c r="DR1313" s="1">
        <v>0.05</v>
      </c>
      <c r="DS1313" s="1">
        <v>15.63271052117345</v>
      </c>
      <c r="DT1313" s="1">
        <v>10.54334194924059</v>
      </c>
      <c r="DU1313" s="1">
        <v>0.7924959644240955</v>
      </c>
      <c r="DV1313" s="1">
        <v>0.0</v>
      </c>
      <c r="DW1313" s="1">
        <v>-54.83292666666667</v>
      </c>
      <c r="DX1313" s="1">
        <v>-14.72925650723035</v>
      </c>
      <c r="DY1313" s="1">
        <v>1.067708394001949</v>
      </c>
      <c r="DZ1313" s="1">
        <v>0.0</v>
      </c>
      <c r="EA1313" s="1">
        <v>153.994065054588</v>
      </c>
      <c r="EB1313" s="1">
        <v>143.3753710611674</v>
      </c>
      <c r="EC1313" s="1">
        <v>10.77720703713558</v>
      </c>
      <c r="ED1313" s="1">
        <v>0.0</v>
      </c>
      <c r="EE1313" s="1">
        <v>2.78522575</v>
      </c>
      <c r="EF1313" s="1">
        <v>0.04203658536584575</v>
      </c>
      <c r="EG1313" s="1">
        <v>0.004934554127527653</v>
      </c>
      <c r="EH1313" s="1">
        <v>1.0</v>
      </c>
      <c r="EI1313" s="1">
        <v>1.945960677652992</v>
      </c>
      <c r="EJ1313" s="1">
        <v>-0.0365210009027901</v>
      </c>
      <c r="EK1313" s="1">
        <v>0.003094968116231606</v>
      </c>
      <c r="EL1313" s="1">
        <v>1.0</v>
      </c>
      <c r="EM1313" s="1">
        <v>2.0</v>
      </c>
      <c r="EN1313" s="1">
        <v>5.0</v>
      </c>
      <c r="EO1313" s="1" t="s">
        <v>386</v>
      </c>
      <c r="EP1313" s="1">
        <v>2.94028</v>
      </c>
      <c r="EQ1313" s="1">
        <v>2.80123</v>
      </c>
      <c r="ER1313" s="1">
        <v>0.0898994</v>
      </c>
      <c r="ES1313" s="1">
        <v>0.0989636</v>
      </c>
      <c r="ET1313" s="1">
        <v>0.116991</v>
      </c>
      <c r="EU1313" s="1">
        <v>0.108487</v>
      </c>
      <c r="EV1313" s="1">
        <v>18590.4</v>
      </c>
      <c r="EW1313" s="1">
        <v>19296.5</v>
      </c>
      <c r="EX1313" s="1">
        <v>23768.6</v>
      </c>
      <c r="EY1313" s="1">
        <v>24938.3</v>
      </c>
      <c r="EZ1313" s="1">
        <v>33603.4</v>
      </c>
      <c r="FA1313" s="1">
        <v>35508.1</v>
      </c>
      <c r="FB1313" s="1">
        <v>43354.1</v>
      </c>
      <c r="FC1313" s="1">
        <v>46105.3</v>
      </c>
      <c r="FD1313" s="1">
        <v>1.5541</v>
      </c>
      <c r="FE1313" s="1">
        <v>1.78017</v>
      </c>
      <c r="FF1313" s="1">
        <v>0.0637397</v>
      </c>
      <c r="FG1313" s="1">
        <v>0.0</v>
      </c>
      <c r="FH1313" s="1">
        <v>30.5115</v>
      </c>
      <c r="FI1313" s="1">
        <v>999.9</v>
      </c>
      <c r="FJ1313" s="1">
        <v>46.6</v>
      </c>
      <c r="FK1313" s="1">
        <v>40.2</v>
      </c>
      <c r="FL1313" s="1">
        <v>35.2904</v>
      </c>
      <c r="FM1313" s="1">
        <v>63.5336</v>
      </c>
      <c r="FN1313" s="1">
        <v>26.2139</v>
      </c>
      <c r="FO1313" s="1">
        <v>1.0</v>
      </c>
      <c r="FP1313" s="1">
        <v>0.614649</v>
      </c>
      <c r="FQ1313" s="1">
        <v>3.98841</v>
      </c>
      <c r="FR1313" s="1">
        <v>20.2713</v>
      </c>
      <c r="FS1313" s="1">
        <v>5.21115</v>
      </c>
      <c r="FT1313" s="1">
        <v>11.9081</v>
      </c>
      <c r="FU1313" s="1">
        <v>5.003</v>
      </c>
      <c r="FV1313" s="1">
        <v>3.28995</v>
      </c>
      <c r="FW1313" s="1">
        <v>9999.0</v>
      </c>
      <c r="FX1313" s="1">
        <v>9999.0</v>
      </c>
      <c r="FY1313" s="1">
        <v>9999.0</v>
      </c>
      <c r="FZ1313" s="1">
        <v>999.9</v>
      </c>
      <c r="GA1313" s="1">
        <v>1.85989</v>
      </c>
      <c r="GB1313" s="1">
        <v>1.85489</v>
      </c>
      <c r="GC1313" s="1">
        <v>1.85806</v>
      </c>
      <c r="GD1313" s="1">
        <v>1.85654</v>
      </c>
      <c r="GE1313" s="1">
        <v>1.8553</v>
      </c>
      <c r="GF1313" s="1">
        <v>1.85486</v>
      </c>
      <c r="GG1313" s="1">
        <v>1.85372</v>
      </c>
      <c r="GH1313" s="1">
        <v>1.85667</v>
      </c>
      <c r="GI1313" s="1">
        <v>0.0</v>
      </c>
      <c r="GJ1313" s="1">
        <v>0.0</v>
      </c>
      <c r="GK1313" s="1">
        <v>0.0</v>
      </c>
      <c r="GL1313" s="1">
        <v>0.0</v>
      </c>
      <c r="GM1313" s="1" t="s">
        <v>350</v>
      </c>
      <c r="GN1313" s="1" t="s">
        <v>351</v>
      </c>
      <c r="GO1313" s="1" t="s">
        <v>352</v>
      </c>
      <c r="GP1313" s="1" t="s">
        <v>352</v>
      </c>
      <c r="GQ1313" s="1" t="s">
        <v>352</v>
      </c>
      <c r="GR1313" s="1" t="s">
        <v>352</v>
      </c>
      <c r="GS1313" s="1">
        <v>0.0</v>
      </c>
      <c r="GT1313" s="1">
        <v>100.0</v>
      </c>
      <c r="GU1313" s="1">
        <v>100.0</v>
      </c>
      <c r="GV1313" s="1">
        <v>1.424</v>
      </c>
      <c r="GW1313" s="1">
        <v>0.0042</v>
      </c>
      <c r="GX1313" s="1">
        <v>0.3994493243891762</v>
      </c>
      <c r="GY1313" s="1">
        <v>0.003036990343597491</v>
      </c>
      <c r="GZ1313" s="1">
        <v>-1.538114387597119E-6</v>
      </c>
      <c r="HA1313" s="1">
        <v>3.390969119432733E-10</v>
      </c>
      <c r="HB1313" s="1">
        <v>-0.06682249457756877</v>
      </c>
      <c r="HC1313" s="1">
        <v>0.009762198319610341</v>
      </c>
      <c r="HD1313" s="1">
        <v>-3.338778216718564E-4</v>
      </c>
      <c r="HE1313" s="1">
        <v>2.632278881966732E-6</v>
      </c>
      <c r="HF1313" s="1">
        <v>6.0</v>
      </c>
      <c r="HG1313" s="1">
        <v>2134.0</v>
      </c>
      <c r="HH1313" s="1">
        <v>2.0</v>
      </c>
      <c r="HI1313" s="1">
        <v>31.0</v>
      </c>
      <c r="HJ1313" s="1">
        <v>7.3</v>
      </c>
      <c r="HK1313" s="1">
        <v>7.2</v>
      </c>
      <c r="HL1313" s="1">
        <v>1.2207</v>
      </c>
      <c r="HM1313" s="1">
        <v>2.34741</v>
      </c>
      <c r="HN1313" s="1">
        <v>1.4978</v>
      </c>
      <c r="HO1313" s="1">
        <v>2.30835</v>
      </c>
      <c r="HP1313" s="1">
        <v>1.54785</v>
      </c>
      <c r="HQ1313" s="1">
        <v>2.45361</v>
      </c>
      <c r="HR1313" s="1">
        <v>42.9929</v>
      </c>
      <c r="HS1313" s="1">
        <v>13.5541</v>
      </c>
      <c r="HT1313" s="1">
        <v>18.0</v>
      </c>
      <c r="HU1313" s="1">
        <v>304.902</v>
      </c>
      <c r="HV1313" s="1">
        <v>465.244</v>
      </c>
      <c r="HW1313" s="1">
        <v>24.9267</v>
      </c>
      <c r="HX1313" s="1">
        <v>34.4942</v>
      </c>
      <c r="HY1313" s="1">
        <v>30.0002</v>
      </c>
      <c r="HZ1313" s="1">
        <v>34.3721</v>
      </c>
      <c r="IA1313" s="1">
        <v>34.4635</v>
      </c>
      <c r="IB1313" s="1">
        <v>24.6244</v>
      </c>
      <c r="IC1313" s="1">
        <v>30.548</v>
      </c>
      <c r="ID1313" s="1">
        <v>0.0</v>
      </c>
      <c r="IE1313" s="1">
        <v>24.9334</v>
      </c>
      <c r="IF1313" s="1">
        <v>512.253</v>
      </c>
      <c r="IG1313" s="1">
        <v>24.6095</v>
      </c>
      <c r="IH1313" s="1">
        <v>100.238</v>
      </c>
      <c r="II1313" s="1">
        <v>99.9181</v>
      </c>
      <c r="IJ1313" s="1" t="s">
        <v>1117</v>
      </c>
    </row>
    <row r="1314" ht="15.75" customHeight="1">
      <c r="A1314" s="1">
        <v>1298.0</v>
      </c>
      <c r="B1314" s="1">
        <v>1.6598915491E9</v>
      </c>
      <c r="C1314" s="1">
        <v>11292.0</v>
      </c>
      <c r="D1314" s="1" t="s">
        <v>2891</v>
      </c>
      <c r="E1314" s="1" t="s">
        <v>2892</v>
      </c>
      <c r="F1314" s="1">
        <v>1.0</v>
      </c>
      <c r="G1314" s="1" t="s">
        <v>2704</v>
      </c>
      <c r="H1314" s="1" t="s">
        <v>345</v>
      </c>
      <c r="I1314" s="1" t="s">
        <v>1102</v>
      </c>
      <c r="J1314" s="1" t="s">
        <v>1103</v>
      </c>
      <c r="K1314" s="1" t="s">
        <v>1104</v>
      </c>
      <c r="L1314" s="1" t="s">
        <v>2705</v>
      </c>
      <c r="M1314" s="1" t="s">
        <v>346</v>
      </c>
      <c r="N1314" s="1">
        <v>1.6598915411E9</v>
      </c>
      <c r="O1314" s="1">
        <f t="shared" si="1"/>
        <v>0.002399392373</v>
      </c>
      <c r="P1314" s="1">
        <f t="shared" si="2"/>
        <v>2.399392373</v>
      </c>
      <c r="Q1314" s="1">
        <f t="shared" si="3"/>
        <v>17.24837725</v>
      </c>
      <c r="R1314" s="1">
        <f t="shared" si="4"/>
        <v>385.1304375</v>
      </c>
      <c r="S1314" s="1">
        <f t="shared" si="5"/>
        <v>142.7021797</v>
      </c>
      <c r="T1314" s="1">
        <f t="shared" si="6"/>
        <v>14.13524172</v>
      </c>
      <c r="U1314" s="1">
        <f t="shared" si="7"/>
        <v>38.14876437</v>
      </c>
      <c r="V1314" s="1">
        <f t="shared" si="8"/>
        <v>0.1203340163</v>
      </c>
      <c r="W1314" s="1">
        <f t="shared" si="9"/>
        <v>2.910740862</v>
      </c>
      <c r="X1314" s="1">
        <f t="shared" si="10"/>
        <v>0.1176370701</v>
      </c>
      <c r="Y1314" s="1">
        <f t="shared" si="11"/>
        <v>0.07376044437</v>
      </c>
      <c r="Z1314" s="1">
        <f t="shared" si="12"/>
        <v>321.513969</v>
      </c>
      <c r="AA1314" s="1">
        <f t="shared" si="13"/>
        <v>32.27748065</v>
      </c>
      <c r="AB1314" s="1">
        <f t="shared" si="14"/>
        <v>31.55110625</v>
      </c>
      <c r="AC1314" s="1">
        <f t="shared" si="15"/>
        <v>4.655093096</v>
      </c>
      <c r="AD1314" s="1">
        <f t="shared" si="16"/>
        <v>60.06204153</v>
      </c>
      <c r="AE1314" s="1">
        <f t="shared" si="17"/>
        <v>2.709838354</v>
      </c>
      <c r="AF1314" s="1">
        <f t="shared" si="18"/>
        <v>4.51173201</v>
      </c>
      <c r="AG1314" s="1">
        <f t="shared" si="19"/>
        <v>1.945254742</v>
      </c>
      <c r="AH1314" s="1">
        <f t="shared" si="20"/>
        <v>-105.8132037</v>
      </c>
      <c r="AI1314" s="1">
        <f t="shared" si="21"/>
        <v>-86.26595046</v>
      </c>
      <c r="AJ1314" s="1">
        <f t="shared" si="22"/>
        <v>-6.673467606</v>
      </c>
      <c r="AK1314" s="1">
        <f t="shared" si="23"/>
        <v>122.7613473</v>
      </c>
      <c r="AL1314" s="1">
        <f t="shared" si="24"/>
        <v>45.03123818</v>
      </c>
      <c r="AM1314" s="1">
        <f t="shared" si="25"/>
        <v>2.38923713</v>
      </c>
      <c r="AN1314" s="1">
        <f t="shared" si="26"/>
        <v>17.24837725</v>
      </c>
      <c r="AO1314" s="1">
        <v>479.8130019034573</v>
      </c>
      <c r="AP1314" s="1">
        <v>432.9211696969697</v>
      </c>
      <c r="AQ1314" s="1">
        <v>4.947609697431301</v>
      </c>
      <c r="AR1314" s="1">
        <v>66.3324592731805</v>
      </c>
      <c r="AS1314" s="1">
        <f t="shared" si="27"/>
        <v>2.399392373</v>
      </c>
      <c r="AT1314" s="1">
        <v>24.56947931738805</v>
      </c>
      <c r="AU1314" s="1">
        <v>27.36904484848484</v>
      </c>
      <c r="AV1314" s="1">
        <v>2.077975618833344E-5</v>
      </c>
      <c r="AW1314" s="1">
        <v>80.63858576887375</v>
      </c>
      <c r="AX1314" s="1">
        <v>180.0</v>
      </c>
      <c r="AY1314" s="1">
        <v>36.0</v>
      </c>
      <c r="AZ1314" s="1">
        <f t="shared" si="28"/>
        <v>1</v>
      </c>
      <c r="BA1314" s="1">
        <f t="shared" si="29"/>
        <v>0</v>
      </c>
      <c r="BB1314" s="1">
        <f t="shared" si="30"/>
        <v>51624.20254</v>
      </c>
      <c r="BC1314" s="1">
        <f t="shared" si="31"/>
        <v>1999.99</v>
      </c>
      <c r="BD1314" s="1">
        <f t="shared" si="32"/>
        <v>1681.191375</v>
      </c>
      <c r="BE1314" s="1">
        <f t="shared" si="33"/>
        <v>0.8405998903</v>
      </c>
      <c r="BF1314" s="1">
        <f t="shared" si="34"/>
        <v>0.1607577883</v>
      </c>
      <c r="BG1314" s="1">
        <v>6.0</v>
      </c>
      <c r="BH1314" s="1">
        <v>0.5</v>
      </c>
      <c r="BI1314" s="1" t="s">
        <v>347</v>
      </c>
      <c r="BJ1314" s="1">
        <v>2.0</v>
      </c>
      <c r="BK1314" s="1" t="b">
        <v>1</v>
      </c>
      <c r="BL1314" s="1">
        <v>1.6598915411E9</v>
      </c>
      <c r="BM1314" s="1">
        <v>385.1304375</v>
      </c>
      <c r="BN1314" s="1">
        <v>440.2569374999999</v>
      </c>
      <c r="BO1314" s="1">
        <v>27.35714375</v>
      </c>
      <c r="BP1314" s="1">
        <v>24.5692625</v>
      </c>
      <c r="BQ1314" s="1">
        <v>383.7735625</v>
      </c>
      <c r="BR1314" s="1">
        <v>27.35286875</v>
      </c>
      <c r="BS1314" s="1">
        <v>500.13775</v>
      </c>
      <c r="BT1314" s="1">
        <v>98.95410625</v>
      </c>
      <c r="BU1314" s="1">
        <v>0.10003399375</v>
      </c>
      <c r="BV1314" s="1">
        <v>31.001375</v>
      </c>
      <c r="BW1314" s="1">
        <v>31.55110625</v>
      </c>
      <c r="BX1314" s="1">
        <v>999.9</v>
      </c>
      <c r="BY1314" s="1">
        <v>0.0</v>
      </c>
      <c r="BZ1314" s="1">
        <v>0.0</v>
      </c>
      <c r="CA1314" s="1">
        <v>9997.734375</v>
      </c>
      <c r="CB1314" s="1">
        <v>0.0</v>
      </c>
      <c r="CC1314" s="1">
        <v>1977.01625</v>
      </c>
      <c r="CD1314" s="1">
        <v>-55.12653125</v>
      </c>
      <c r="CE1314" s="1">
        <v>395.9631875</v>
      </c>
      <c r="CF1314" s="1">
        <v>451.346375</v>
      </c>
      <c r="CG1314" s="1">
        <v>2.787890625</v>
      </c>
      <c r="CH1314" s="1">
        <v>440.2569374999999</v>
      </c>
      <c r="CI1314" s="1">
        <v>24.5692625</v>
      </c>
      <c r="CJ1314" s="1">
        <v>2.707101875</v>
      </c>
      <c r="CK1314" s="1">
        <v>2.43122875</v>
      </c>
      <c r="CL1314" s="1">
        <v>22.3282875</v>
      </c>
      <c r="CM1314" s="1">
        <v>20.5732875</v>
      </c>
      <c r="CN1314" s="1">
        <v>1999.99</v>
      </c>
      <c r="CO1314" s="1">
        <v>0.98000275</v>
      </c>
      <c r="CP1314" s="1">
        <v>0.019997475</v>
      </c>
      <c r="CQ1314" s="1">
        <v>0.0</v>
      </c>
      <c r="CR1314" s="1">
        <v>2.905625</v>
      </c>
      <c r="CS1314" s="1">
        <v>0.0</v>
      </c>
      <c r="CT1314" s="1">
        <v>16230.725</v>
      </c>
      <c r="CU1314" s="1">
        <v>17412.25625</v>
      </c>
      <c r="CV1314" s="1">
        <v>44.1210625</v>
      </c>
      <c r="CW1314" s="1">
        <v>45.9724375</v>
      </c>
      <c r="CX1314" s="1">
        <v>44.2460625</v>
      </c>
      <c r="CY1314" s="1">
        <v>43.937</v>
      </c>
      <c r="CZ1314" s="1">
        <v>44.0738125</v>
      </c>
      <c r="DA1314" s="1">
        <v>1959.998125</v>
      </c>
      <c r="DB1314" s="1">
        <v>39.99250000000001</v>
      </c>
      <c r="DC1314" s="1">
        <v>0.0</v>
      </c>
      <c r="DD1314" s="1">
        <v>1.6598915483E9</v>
      </c>
      <c r="DE1314" s="1">
        <v>0.0</v>
      </c>
      <c r="DF1314" s="1">
        <v>1.6598911131E9</v>
      </c>
      <c r="DG1314" s="1" t="s">
        <v>2706</v>
      </c>
      <c r="DH1314" s="1">
        <v>1.6598911126E9</v>
      </c>
      <c r="DI1314" s="1">
        <v>1.6598911131E9</v>
      </c>
      <c r="DJ1314" s="1">
        <v>29.0</v>
      </c>
      <c r="DK1314" s="1">
        <v>0.08</v>
      </c>
      <c r="DL1314" s="1">
        <v>-0.006</v>
      </c>
      <c r="DM1314" s="1">
        <v>1.387</v>
      </c>
      <c r="DN1314" s="1">
        <v>0.011</v>
      </c>
      <c r="DO1314" s="1">
        <v>400.0</v>
      </c>
      <c r="DP1314" s="1">
        <v>24.0</v>
      </c>
      <c r="DQ1314" s="1">
        <v>0.14</v>
      </c>
      <c r="DR1314" s="1">
        <v>0.05</v>
      </c>
      <c r="DS1314" s="1">
        <v>15.93447076842221</v>
      </c>
      <c r="DT1314" s="1">
        <v>11.02428762767426</v>
      </c>
      <c r="DU1314" s="1">
        <v>0.8032825722141738</v>
      </c>
      <c r="DV1314" s="1">
        <v>0.0</v>
      </c>
      <c r="DW1314" s="1">
        <v>-55.1229870967742</v>
      </c>
      <c r="DX1314" s="1">
        <v>-15.09400161290315</v>
      </c>
      <c r="DY1314" s="1">
        <v>1.127750826614762</v>
      </c>
      <c r="DZ1314" s="1">
        <v>0.0</v>
      </c>
      <c r="EA1314" s="1">
        <v>158.2511864215683</v>
      </c>
      <c r="EB1314" s="1">
        <v>138.2573306969215</v>
      </c>
      <c r="EC1314" s="1">
        <v>10.06048641150458</v>
      </c>
      <c r="ED1314" s="1">
        <v>0.0</v>
      </c>
      <c r="EE1314" s="1">
        <v>2.786478292682927</v>
      </c>
      <c r="EF1314" s="1">
        <v>0.04895372822299872</v>
      </c>
      <c r="EG1314" s="1">
        <v>0.005718870732139544</v>
      </c>
      <c r="EH1314" s="1">
        <v>1.0</v>
      </c>
      <c r="EI1314" s="1">
        <v>1.945244185502324</v>
      </c>
      <c r="EJ1314" s="1">
        <v>-0.03799219501139007</v>
      </c>
      <c r="EK1314" s="1">
        <v>0.003109759045613589</v>
      </c>
      <c r="EL1314" s="1">
        <v>1.0</v>
      </c>
      <c r="EM1314" s="1">
        <v>2.0</v>
      </c>
      <c r="EN1314" s="1">
        <v>5.0</v>
      </c>
      <c r="EO1314" s="1" t="s">
        <v>386</v>
      </c>
      <c r="EP1314" s="1">
        <v>2.94016</v>
      </c>
      <c r="EQ1314" s="1">
        <v>2.80125</v>
      </c>
      <c r="ER1314" s="1">
        <v>0.0906888</v>
      </c>
      <c r="ES1314" s="1">
        <v>0.0997307</v>
      </c>
      <c r="ET1314" s="1">
        <v>0.116991</v>
      </c>
      <c r="EU1314" s="1">
        <v>0.108489</v>
      </c>
      <c r="EV1314" s="1">
        <v>18574.2</v>
      </c>
      <c r="EW1314" s="1">
        <v>19280.2</v>
      </c>
      <c r="EX1314" s="1">
        <v>23768.6</v>
      </c>
      <c r="EY1314" s="1">
        <v>24938.4</v>
      </c>
      <c r="EZ1314" s="1">
        <v>33603.3</v>
      </c>
      <c r="FA1314" s="1">
        <v>35508.3</v>
      </c>
      <c r="FB1314" s="1">
        <v>43354.0</v>
      </c>
      <c r="FC1314" s="1">
        <v>46105.5</v>
      </c>
      <c r="FD1314" s="1">
        <v>1.5545</v>
      </c>
      <c r="FE1314" s="1">
        <v>1.7802</v>
      </c>
      <c r="FF1314" s="1">
        <v>0.0641048</v>
      </c>
      <c r="FG1314" s="1">
        <v>0.0</v>
      </c>
      <c r="FH1314" s="1">
        <v>30.5128</v>
      </c>
      <c r="FI1314" s="1">
        <v>999.9</v>
      </c>
      <c r="FJ1314" s="1">
        <v>46.6</v>
      </c>
      <c r="FK1314" s="1">
        <v>40.2</v>
      </c>
      <c r="FL1314" s="1">
        <v>35.2872</v>
      </c>
      <c r="FM1314" s="1">
        <v>63.5236</v>
      </c>
      <c r="FN1314" s="1">
        <v>25.8974</v>
      </c>
      <c r="FO1314" s="1">
        <v>1.0</v>
      </c>
      <c r="FP1314" s="1">
        <v>0.614794</v>
      </c>
      <c r="FQ1314" s="1">
        <v>3.98189</v>
      </c>
      <c r="FR1314" s="1">
        <v>20.2715</v>
      </c>
      <c r="FS1314" s="1">
        <v>5.2113</v>
      </c>
      <c r="FT1314" s="1">
        <v>11.9081</v>
      </c>
      <c r="FU1314" s="1">
        <v>5.0029</v>
      </c>
      <c r="FV1314" s="1">
        <v>3.29003</v>
      </c>
      <c r="FW1314" s="1">
        <v>9999.0</v>
      </c>
      <c r="FX1314" s="1">
        <v>9999.0</v>
      </c>
      <c r="FY1314" s="1">
        <v>9999.0</v>
      </c>
      <c r="FZ1314" s="1">
        <v>999.9</v>
      </c>
      <c r="GA1314" s="1">
        <v>1.85989</v>
      </c>
      <c r="GB1314" s="1">
        <v>1.85489</v>
      </c>
      <c r="GC1314" s="1">
        <v>1.85806</v>
      </c>
      <c r="GD1314" s="1">
        <v>1.85654</v>
      </c>
      <c r="GE1314" s="1">
        <v>1.8553</v>
      </c>
      <c r="GF1314" s="1">
        <v>1.85486</v>
      </c>
      <c r="GG1314" s="1">
        <v>1.85371</v>
      </c>
      <c r="GH1314" s="1">
        <v>1.85667</v>
      </c>
      <c r="GI1314" s="1">
        <v>0.0</v>
      </c>
      <c r="GJ1314" s="1">
        <v>0.0</v>
      </c>
      <c r="GK1314" s="1">
        <v>0.0</v>
      </c>
      <c r="GL1314" s="1">
        <v>0.0</v>
      </c>
      <c r="GM1314" s="1" t="s">
        <v>350</v>
      </c>
      <c r="GN1314" s="1" t="s">
        <v>351</v>
      </c>
      <c r="GO1314" s="1" t="s">
        <v>352</v>
      </c>
      <c r="GP1314" s="1" t="s">
        <v>352</v>
      </c>
      <c r="GQ1314" s="1" t="s">
        <v>352</v>
      </c>
      <c r="GR1314" s="1" t="s">
        <v>352</v>
      </c>
      <c r="GS1314" s="1">
        <v>0.0</v>
      </c>
      <c r="GT1314" s="1">
        <v>100.0</v>
      </c>
      <c r="GU1314" s="1">
        <v>100.0</v>
      </c>
      <c r="GV1314" s="1">
        <v>1.433</v>
      </c>
      <c r="GW1314" s="1">
        <v>0.0042</v>
      </c>
      <c r="GX1314" s="1">
        <v>0.3994493243891762</v>
      </c>
      <c r="GY1314" s="1">
        <v>0.003036990343597491</v>
      </c>
      <c r="GZ1314" s="1">
        <v>-1.538114387597119E-6</v>
      </c>
      <c r="HA1314" s="1">
        <v>3.390969119432733E-10</v>
      </c>
      <c r="HB1314" s="1">
        <v>-0.06682249457756877</v>
      </c>
      <c r="HC1314" s="1">
        <v>0.009762198319610341</v>
      </c>
      <c r="HD1314" s="1">
        <v>-3.338778216718564E-4</v>
      </c>
      <c r="HE1314" s="1">
        <v>2.632278881966732E-6</v>
      </c>
      <c r="HF1314" s="1">
        <v>6.0</v>
      </c>
      <c r="HG1314" s="1">
        <v>2134.0</v>
      </c>
      <c r="HH1314" s="1">
        <v>2.0</v>
      </c>
      <c r="HI1314" s="1">
        <v>31.0</v>
      </c>
      <c r="HJ1314" s="1">
        <v>7.3</v>
      </c>
      <c r="HK1314" s="1">
        <v>7.3</v>
      </c>
      <c r="HL1314" s="1">
        <v>1.23291</v>
      </c>
      <c r="HM1314" s="1">
        <v>2.35718</v>
      </c>
      <c r="HN1314" s="1">
        <v>1.4978</v>
      </c>
      <c r="HO1314" s="1">
        <v>2.30835</v>
      </c>
      <c r="HP1314" s="1">
        <v>1.54785</v>
      </c>
      <c r="HQ1314" s="1">
        <v>2.28516</v>
      </c>
      <c r="HR1314" s="1">
        <v>42.9929</v>
      </c>
      <c r="HS1314" s="1">
        <v>13.5541</v>
      </c>
      <c r="HT1314" s="1">
        <v>18.0</v>
      </c>
      <c r="HU1314" s="1">
        <v>305.077</v>
      </c>
      <c r="HV1314" s="1">
        <v>465.26</v>
      </c>
      <c r="HW1314" s="1">
        <v>24.9266</v>
      </c>
      <c r="HX1314" s="1">
        <v>34.495</v>
      </c>
      <c r="HY1314" s="1">
        <v>30.0002</v>
      </c>
      <c r="HZ1314" s="1">
        <v>34.3728</v>
      </c>
      <c r="IA1314" s="1">
        <v>34.4635</v>
      </c>
      <c r="IB1314" s="1">
        <v>24.784</v>
      </c>
      <c r="IC1314" s="1">
        <v>30.548</v>
      </c>
      <c r="ID1314" s="1">
        <v>0.0</v>
      </c>
      <c r="IE1314" s="1">
        <v>25.5973</v>
      </c>
      <c r="IF1314" s="1">
        <v>512.253</v>
      </c>
      <c r="IG1314" s="1">
        <v>24.6095</v>
      </c>
      <c r="IH1314" s="1">
        <v>100.238</v>
      </c>
      <c r="II1314" s="1">
        <v>99.9187</v>
      </c>
      <c r="IJ1314" s="1" t="s">
        <v>1117</v>
      </c>
    </row>
    <row r="1315" ht="15.75" customHeight="1">
      <c r="A1315" s="1">
        <v>1299.0</v>
      </c>
      <c r="B1315" s="1">
        <v>1.6598915501E9</v>
      </c>
      <c r="C1315" s="1">
        <v>11293.0</v>
      </c>
      <c r="D1315" s="1" t="s">
        <v>2893</v>
      </c>
      <c r="E1315" s="1" t="s">
        <v>2894</v>
      </c>
      <c r="F1315" s="1">
        <v>1.0</v>
      </c>
      <c r="G1315" s="1" t="s">
        <v>2704</v>
      </c>
      <c r="H1315" s="1" t="s">
        <v>345</v>
      </c>
      <c r="I1315" s="1" t="s">
        <v>1102</v>
      </c>
      <c r="J1315" s="1" t="s">
        <v>1103</v>
      </c>
      <c r="K1315" s="1" t="s">
        <v>1104</v>
      </c>
      <c r="L1315" s="1" t="s">
        <v>2705</v>
      </c>
      <c r="M1315" s="1" t="s">
        <v>346</v>
      </c>
      <c r="N1315" s="1">
        <v>1.659891542599999E9</v>
      </c>
      <c r="O1315" s="1">
        <f t="shared" si="1"/>
        <v>0.002399483375</v>
      </c>
      <c r="P1315" s="1">
        <f t="shared" si="2"/>
        <v>2.399483375</v>
      </c>
      <c r="Q1315" s="1">
        <f t="shared" si="3"/>
        <v>17.31356909</v>
      </c>
      <c r="R1315" s="1">
        <f t="shared" si="4"/>
        <v>392.309</v>
      </c>
      <c r="S1315" s="1">
        <f t="shared" si="5"/>
        <v>148.8315696</v>
      </c>
      <c r="T1315" s="1">
        <f t="shared" si="6"/>
        <v>14.74234595</v>
      </c>
      <c r="U1315" s="1">
        <f t="shared" si="7"/>
        <v>38.85973262</v>
      </c>
      <c r="V1315" s="1">
        <f t="shared" si="8"/>
        <v>0.1203604141</v>
      </c>
      <c r="W1315" s="1">
        <f t="shared" si="9"/>
        <v>2.910156336</v>
      </c>
      <c r="X1315" s="1">
        <f t="shared" si="10"/>
        <v>0.1176617699</v>
      </c>
      <c r="Y1315" s="1">
        <f t="shared" si="11"/>
        <v>0.0737760291</v>
      </c>
      <c r="Z1315" s="1">
        <f t="shared" si="12"/>
        <v>321.5144042</v>
      </c>
      <c r="AA1315" s="1">
        <f t="shared" si="13"/>
        <v>32.2754378</v>
      </c>
      <c r="AB1315" s="1">
        <f t="shared" si="14"/>
        <v>31.55054667</v>
      </c>
      <c r="AC1315" s="1">
        <f t="shared" si="15"/>
        <v>4.654945172</v>
      </c>
      <c r="AD1315" s="1">
        <f t="shared" si="16"/>
        <v>60.07404823</v>
      </c>
      <c r="AE1315" s="1">
        <f t="shared" si="17"/>
        <v>2.710030571</v>
      </c>
      <c r="AF1315" s="1">
        <f t="shared" si="18"/>
        <v>4.51115024</v>
      </c>
      <c r="AG1315" s="1">
        <f t="shared" si="19"/>
        <v>1.944914602</v>
      </c>
      <c r="AH1315" s="1">
        <f t="shared" si="20"/>
        <v>-105.8172169</v>
      </c>
      <c r="AI1315" s="1">
        <f t="shared" si="21"/>
        <v>-86.51567066</v>
      </c>
      <c r="AJ1315" s="1">
        <f t="shared" si="22"/>
        <v>-6.694036995</v>
      </c>
      <c r="AK1315" s="1">
        <f t="shared" si="23"/>
        <v>122.4874797</v>
      </c>
      <c r="AL1315" s="1">
        <f t="shared" si="24"/>
        <v>45.30532496</v>
      </c>
      <c r="AM1315" s="1">
        <f t="shared" si="25"/>
        <v>2.390396615</v>
      </c>
      <c r="AN1315" s="1">
        <f t="shared" si="26"/>
        <v>17.31356909</v>
      </c>
      <c r="AO1315" s="1">
        <v>484.9740771978764</v>
      </c>
      <c r="AP1315" s="1">
        <v>437.9026484848482</v>
      </c>
      <c r="AQ1315" s="1">
        <v>4.966745275372381</v>
      </c>
      <c r="AR1315" s="1">
        <v>66.3324592731805</v>
      </c>
      <c r="AS1315" s="1">
        <f t="shared" si="27"/>
        <v>2.399483375</v>
      </c>
      <c r="AT1315" s="1">
        <v>24.56964736189762</v>
      </c>
      <c r="AU1315" s="1">
        <v>27.36931878787879</v>
      </c>
      <c r="AV1315" s="1">
        <v>2.04196105510271E-5</v>
      </c>
      <c r="AW1315" s="1">
        <v>80.63858576887375</v>
      </c>
      <c r="AX1315" s="1">
        <v>180.0</v>
      </c>
      <c r="AY1315" s="1">
        <v>36.0</v>
      </c>
      <c r="AZ1315" s="1">
        <f t="shared" si="28"/>
        <v>1</v>
      </c>
      <c r="BA1315" s="1">
        <f t="shared" si="29"/>
        <v>0</v>
      </c>
      <c r="BB1315" s="1">
        <f t="shared" si="30"/>
        <v>51608.02437</v>
      </c>
      <c r="BC1315" s="1">
        <f t="shared" si="31"/>
        <v>1999.992667</v>
      </c>
      <c r="BD1315" s="1">
        <f t="shared" si="32"/>
        <v>1681.19362</v>
      </c>
      <c r="BE1315" s="1">
        <f t="shared" si="33"/>
        <v>0.840599892</v>
      </c>
      <c r="BF1315" s="1">
        <f t="shared" si="34"/>
        <v>0.1607577916</v>
      </c>
      <c r="BG1315" s="1">
        <v>6.0</v>
      </c>
      <c r="BH1315" s="1">
        <v>0.5</v>
      </c>
      <c r="BI1315" s="1" t="s">
        <v>347</v>
      </c>
      <c r="BJ1315" s="1">
        <v>2.0</v>
      </c>
      <c r="BK1315" s="1" t="b">
        <v>1</v>
      </c>
      <c r="BL1315" s="1">
        <v>1.659891542599999E9</v>
      </c>
      <c r="BM1315" s="1">
        <v>392.309</v>
      </c>
      <c r="BN1315" s="1">
        <v>447.7854</v>
      </c>
      <c r="BO1315" s="1">
        <v>27.35915333333334</v>
      </c>
      <c r="BP1315" s="1">
        <v>24.56992666666667</v>
      </c>
      <c r="BQ1315" s="1">
        <v>390.9376666666666</v>
      </c>
      <c r="BR1315" s="1">
        <v>27.35488</v>
      </c>
      <c r="BS1315" s="1">
        <v>500.1380666666666</v>
      </c>
      <c r="BT1315" s="1">
        <v>98.95382666666667</v>
      </c>
      <c r="BU1315" s="1">
        <v>0.1000635533333333</v>
      </c>
      <c r="BV1315" s="1">
        <v>30.99911333333333</v>
      </c>
      <c r="BW1315" s="1">
        <v>31.55054666666667</v>
      </c>
      <c r="BX1315" s="1">
        <v>999.8999999999999</v>
      </c>
      <c r="BY1315" s="1">
        <v>0.0</v>
      </c>
      <c r="BZ1315" s="1">
        <v>0.0</v>
      </c>
      <c r="CA1315" s="1">
        <v>9994.42</v>
      </c>
      <c r="CB1315" s="1">
        <v>0.0</v>
      </c>
      <c r="CC1315" s="1">
        <v>1975.684</v>
      </c>
      <c r="CD1315" s="1">
        <v>-55.47647333333335</v>
      </c>
      <c r="CE1315" s="1">
        <v>403.3444666666667</v>
      </c>
      <c r="CF1315" s="1">
        <v>459.0647333333334</v>
      </c>
      <c r="CG1315" s="1">
        <v>2.789236666666667</v>
      </c>
      <c r="CH1315" s="1">
        <v>447.7854</v>
      </c>
      <c r="CI1315" s="1">
        <v>24.56992666666667</v>
      </c>
      <c r="CJ1315" s="1">
        <v>2.707292666666667</v>
      </c>
      <c r="CK1315" s="1">
        <v>2.431287333333333</v>
      </c>
      <c r="CL1315" s="1">
        <v>22.32944666666667</v>
      </c>
      <c r="CM1315" s="1">
        <v>20.57368</v>
      </c>
      <c r="CN1315" s="1">
        <v>1999.992666666667</v>
      </c>
      <c r="CO1315" s="1">
        <v>0.9800028000000004</v>
      </c>
      <c r="CP1315" s="1">
        <v>0.01999742666666667</v>
      </c>
      <c r="CQ1315" s="1">
        <v>0.0</v>
      </c>
      <c r="CR1315" s="1">
        <v>2.864733333333334</v>
      </c>
      <c r="CS1315" s="1">
        <v>0.0</v>
      </c>
      <c r="CT1315" s="1">
        <v>16224.53333333333</v>
      </c>
      <c r="CU1315" s="1">
        <v>17412.27333333333</v>
      </c>
      <c r="CV1315" s="1">
        <v>44.1208</v>
      </c>
      <c r="CW1315" s="1">
        <v>45.97479999999999</v>
      </c>
      <c r="CX1315" s="1">
        <v>44.2458</v>
      </c>
      <c r="CY1315" s="1">
        <v>43.937</v>
      </c>
      <c r="CZ1315" s="1">
        <v>44.0746</v>
      </c>
      <c r="DA1315" s="1">
        <v>1960.000666666667</v>
      </c>
      <c r="DB1315" s="1">
        <v>39.99266666666667</v>
      </c>
      <c r="DC1315" s="1">
        <v>0.0</v>
      </c>
      <c r="DD1315" s="1">
        <v>1.6598915489E9</v>
      </c>
      <c r="DE1315" s="1">
        <v>0.0</v>
      </c>
      <c r="DF1315" s="1">
        <v>1.6598911131E9</v>
      </c>
      <c r="DG1315" s="1" t="s">
        <v>2706</v>
      </c>
      <c r="DH1315" s="1">
        <v>1.6598911126E9</v>
      </c>
      <c r="DI1315" s="1">
        <v>1.6598911131E9</v>
      </c>
      <c r="DJ1315" s="1">
        <v>29.0</v>
      </c>
      <c r="DK1315" s="1">
        <v>0.08</v>
      </c>
      <c r="DL1315" s="1">
        <v>-0.006</v>
      </c>
      <c r="DM1315" s="1">
        <v>1.387</v>
      </c>
      <c r="DN1315" s="1">
        <v>0.011</v>
      </c>
      <c r="DO1315" s="1">
        <v>400.0</v>
      </c>
      <c r="DP1315" s="1">
        <v>24.0</v>
      </c>
      <c r="DQ1315" s="1">
        <v>0.14</v>
      </c>
      <c r="DR1315" s="1">
        <v>0.05</v>
      </c>
      <c r="DS1315" s="1">
        <v>16.05743688483911</v>
      </c>
      <c r="DT1315" s="1">
        <v>10.93019659006646</v>
      </c>
      <c r="DU1315" s="1">
        <v>0.8216441274905776</v>
      </c>
      <c r="DV1315" s="1">
        <v>0.0</v>
      </c>
      <c r="DW1315" s="1">
        <v>-55.35317741935484</v>
      </c>
      <c r="DX1315" s="1">
        <v>-15.11622096774187</v>
      </c>
      <c r="DY1315" s="1">
        <v>1.129208651455687</v>
      </c>
      <c r="DZ1315" s="1">
        <v>0.0</v>
      </c>
      <c r="EA1315" s="1">
        <v>160.7689186962645</v>
      </c>
      <c r="EB1315" s="1">
        <v>139.4256018066816</v>
      </c>
      <c r="EC1315" s="1">
        <v>10.15164333052274</v>
      </c>
      <c r="ED1315" s="1">
        <v>0.0</v>
      </c>
      <c r="EE1315" s="1">
        <v>2.787314634146342</v>
      </c>
      <c r="EF1315" s="1">
        <v>0.05481135888502478</v>
      </c>
      <c r="EG1315" s="1">
        <v>0.006198563601336198</v>
      </c>
      <c r="EH1315" s="1">
        <v>1.0</v>
      </c>
      <c r="EI1315" s="1">
        <v>1.945021149937657</v>
      </c>
      <c r="EJ1315" s="1">
        <v>-0.03472260156362209</v>
      </c>
      <c r="EK1315" s="1">
        <v>0.003038338773550551</v>
      </c>
      <c r="EL1315" s="1">
        <v>1.0</v>
      </c>
      <c r="EM1315" s="1">
        <v>2.0</v>
      </c>
      <c r="EN1315" s="1">
        <v>5.0</v>
      </c>
      <c r="EO1315" s="1" t="s">
        <v>386</v>
      </c>
      <c r="EP1315" s="1">
        <v>2.94032</v>
      </c>
      <c r="EQ1315" s="1">
        <v>2.80125</v>
      </c>
      <c r="ER1315" s="1">
        <v>0.0914679</v>
      </c>
      <c r="ES1315" s="1">
        <v>0.100493</v>
      </c>
      <c r="ET1315" s="1">
        <v>0.116993</v>
      </c>
      <c r="EU1315" s="1">
        <v>0.108493</v>
      </c>
      <c r="EV1315" s="1">
        <v>18558.2</v>
      </c>
      <c r="EW1315" s="1">
        <v>19263.8</v>
      </c>
      <c r="EX1315" s="1">
        <v>23768.5</v>
      </c>
      <c r="EY1315" s="1">
        <v>24938.3</v>
      </c>
      <c r="EZ1315" s="1">
        <v>33603.1</v>
      </c>
      <c r="FA1315" s="1">
        <v>35508.2</v>
      </c>
      <c r="FB1315" s="1">
        <v>43353.8</v>
      </c>
      <c r="FC1315" s="1">
        <v>46105.7</v>
      </c>
      <c r="FD1315" s="1">
        <v>1.55515</v>
      </c>
      <c r="FE1315" s="1">
        <v>1.78013</v>
      </c>
      <c r="FF1315" s="1">
        <v>0.0643879</v>
      </c>
      <c r="FG1315" s="1">
        <v>0.0</v>
      </c>
      <c r="FH1315" s="1">
        <v>30.5142</v>
      </c>
      <c r="FI1315" s="1">
        <v>999.9</v>
      </c>
      <c r="FJ1315" s="1">
        <v>46.7</v>
      </c>
      <c r="FK1315" s="1">
        <v>40.3</v>
      </c>
      <c r="FL1315" s="1">
        <v>35.5526</v>
      </c>
      <c r="FM1315" s="1">
        <v>63.3336</v>
      </c>
      <c r="FN1315" s="1">
        <v>26.1258</v>
      </c>
      <c r="FO1315" s="1">
        <v>1.0</v>
      </c>
      <c r="FP1315" s="1">
        <v>0.614665</v>
      </c>
      <c r="FQ1315" s="1">
        <v>3.15504</v>
      </c>
      <c r="FR1315" s="1">
        <v>20.2818</v>
      </c>
      <c r="FS1315" s="1">
        <v>5.21115</v>
      </c>
      <c r="FT1315" s="1">
        <v>11.908</v>
      </c>
      <c r="FU1315" s="1">
        <v>5.00285</v>
      </c>
      <c r="FV1315" s="1">
        <v>3.2901</v>
      </c>
      <c r="FW1315" s="1">
        <v>9999.0</v>
      </c>
      <c r="FX1315" s="1">
        <v>9999.0</v>
      </c>
      <c r="FY1315" s="1">
        <v>9999.0</v>
      </c>
      <c r="FZ1315" s="1">
        <v>999.9</v>
      </c>
      <c r="GA1315" s="1">
        <v>1.85989</v>
      </c>
      <c r="GB1315" s="1">
        <v>1.85489</v>
      </c>
      <c r="GC1315" s="1">
        <v>1.85806</v>
      </c>
      <c r="GD1315" s="1">
        <v>1.85654</v>
      </c>
      <c r="GE1315" s="1">
        <v>1.8553</v>
      </c>
      <c r="GF1315" s="1">
        <v>1.85486</v>
      </c>
      <c r="GG1315" s="1">
        <v>1.85371</v>
      </c>
      <c r="GH1315" s="1">
        <v>1.85667</v>
      </c>
      <c r="GI1315" s="1">
        <v>0.0</v>
      </c>
      <c r="GJ1315" s="1">
        <v>0.0</v>
      </c>
      <c r="GK1315" s="1">
        <v>0.0</v>
      </c>
      <c r="GL1315" s="1">
        <v>0.0</v>
      </c>
      <c r="GM1315" s="1" t="s">
        <v>350</v>
      </c>
      <c r="GN1315" s="1" t="s">
        <v>351</v>
      </c>
      <c r="GO1315" s="1" t="s">
        <v>352</v>
      </c>
      <c r="GP1315" s="1" t="s">
        <v>352</v>
      </c>
      <c r="GQ1315" s="1" t="s">
        <v>352</v>
      </c>
      <c r="GR1315" s="1" t="s">
        <v>352</v>
      </c>
      <c r="GS1315" s="1">
        <v>0.0</v>
      </c>
      <c r="GT1315" s="1">
        <v>100.0</v>
      </c>
      <c r="GU1315" s="1">
        <v>100.0</v>
      </c>
      <c r="GV1315" s="1">
        <v>1.442</v>
      </c>
      <c r="GW1315" s="1">
        <v>0.0042</v>
      </c>
      <c r="GX1315" s="1">
        <v>0.3994493243891762</v>
      </c>
      <c r="GY1315" s="1">
        <v>0.003036990343597491</v>
      </c>
      <c r="GZ1315" s="1">
        <v>-1.538114387597119E-6</v>
      </c>
      <c r="HA1315" s="1">
        <v>3.390969119432733E-10</v>
      </c>
      <c r="HB1315" s="1">
        <v>-0.06682249457756877</v>
      </c>
      <c r="HC1315" s="1">
        <v>0.009762198319610341</v>
      </c>
      <c r="HD1315" s="1">
        <v>-3.338778216718564E-4</v>
      </c>
      <c r="HE1315" s="1">
        <v>2.632278881966732E-6</v>
      </c>
      <c r="HF1315" s="1">
        <v>6.0</v>
      </c>
      <c r="HG1315" s="1">
        <v>2134.0</v>
      </c>
      <c r="HH1315" s="1">
        <v>2.0</v>
      </c>
      <c r="HI1315" s="1">
        <v>31.0</v>
      </c>
      <c r="HJ1315" s="1">
        <v>7.3</v>
      </c>
      <c r="HK1315" s="1">
        <v>7.3</v>
      </c>
      <c r="HL1315" s="1">
        <v>1.24023</v>
      </c>
      <c r="HM1315" s="1">
        <v>2.34985</v>
      </c>
      <c r="HN1315" s="1">
        <v>1.4978</v>
      </c>
      <c r="HO1315" s="1">
        <v>2.30835</v>
      </c>
      <c r="HP1315" s="1">
        <v>1.54785</v>
      </c>
      <c r="HQ1315" s="1">
        <v>2.46826</v>
      </c>
      <c r="HR1315" s="1">
        <v>42.9929</v>
      </c>
      <c r="HS1315" s="1">
        <v>13.5892</v>
      </c>
      <c r="HT1315" s="1">
        <v>18.0</v>
      </c>
      <c r="HU1315" s="1">
        <v>305.357</v>
      </c>
      <c r="HV1315" s="1">
        <v>465.211</v>
      </c>
      <c r="HW1315" s="1">
        <v>24.931</v>
      </c>
      <c r="HX1315" s="1">
        <v>34.4958</v>
      </c>
      <c r="HY1315" s="1">
        <v>30.0</v>
      </c>
      <c r="HZ1315" s="1">
        <v>34.3729</v>
      </c>
      <c r="IA1315" s="1">
        <v>34.4635</v>
      </c>
      <c r="IB1315" s="1">
        <v>25.0277</v>
      </c>
      <c r="IC1315" s="1">
        <v>30.548</v>
      </c>
      <c r="ID1315" s="1">
        <v>0.0</v>
      </c>
      <c r="IE1315" s="1">
        <v>25.5973</v>
      </c>
      <c r="IF1315" s="1">
        <v>522.267</v>
      </c>
      <c r="IG1315" s="1">
        <v>24.6095</v>
      </c>
      <c r="IH1315" s="1">
        <v>100.237</v>
      </c>
      <c r="II1315" s="1">
        <v>99.9187</v>
      </c>
      <c r="IJ1315" s="1" t="s">
        <v>1117</v>
      </c>
    </row>
    <row r="1316" ht="15.75" customHeight="1">
      <c r="A1316" s="1">
        <v>1300.0</v>
      </c>
      <c r="B1316" s="1">
        <v>1.6598915511E9</v>
      </c>
      <c r="C1316" s="1">
        <v>11294.0</v>
      </c>
      <c r="D1316" s="1" t="s">
        <v>2895</v>
      </c>
      <c r="E1316" s="1" t="s">
        <v>2896</v>
      </c>
      <c r="F1316" s="1">
        <v>1.0</v>
      </c>
      <c r="G1316" s="1" t="s">
        <v>2704</v>
      </c>
      <c r="H1316" s="1" t="s">
        <v>345</v>
      </c>
      <c r="I1316" s="1" t="s">
        <v>1102</v>
      </c>
      <c r="J1316" s="1" t="s">
        <v>1103</v>
      </c>
      <c r="K1316" s="1" t="s">
        <v>1104</v>
      </c>
      <c r="L1316" s="1" t="s">
        <v>2705</v>
      </c>
      <c r="M1316" s="1" t="s">
        <v>346</v>
      </c>
      <c r="N1316" s="1">
        <v>1.6598915431E9</v>
      </c>
      <c r="O1316" s="1">
        <f t="shared" si="1"/>
        <v>0.002399457083</v>
      </c>
      <c r="P1316" s="1">
        <f t="shared" si="2"/>
        <v>2.399457083</v>
      </c>
      <c r="Q1316" s="1">
        <f t="shared" si="3"/>
        <v>17.4604413</v>
      </c>
      <c r="R1316" s="1">
        <f t="shared" si="4"/>
        <v>394.711125</v>
      </c>
      <c r="S1316" s="1">
        <f t="shared" si="5"/>
        <v>149.1804919</v>
      </c>
      <c r="T1316" s="1">
        <f t="shared" si="6"/>
        <v>14.77691719</v>
      </c>
      <c r="U1316" s="1">
        <f t="shared" si="7"/>
        <v>39.09769659</v>
      </c>
      <c r="V1316" s="1">
        <f t="shared" si="8"/>
        <v>0.1203515282</v>
      </c>
      <c r="W1316" s="1">
        <f t="shared" si="9"/>
        <v>2.910156974</v>
      </c>
      <c r="X1316" s="1">
        <f t="shared" si="10"/>
        <v>0.1176532782</v>
      </c>
      <c r="Y1316" s="1">
        <f t="shared" si="11"/>
        <v>0.07377068746</v>
      </c>
      <c r="Z1316" s="1">
        <f t="shared" si="12"/>
        <v>321.515964</v>
      </c>
      <c r="AA1316" s="1">
        <f t="shared" si="13"/>
        <v>32.27439126</v>
      </c>
      <c r="AB1316" s="1">
        <f t="shared" si="14"/>
        <v>31.55125</v>
      </c>
      <c r="AC1316" s="1">
        <f t="shared" si="15"/>
        <v>4.655131096</v>
      </c>
      <c r="AD1316" s="1">
        <f t="shared" si="16"/>
        <v>60.0792026</v>
      </c>
      <c r="AE1316" s="1">
        <f t="shared" si="17"/>
        <v>2.710098776</v>
      </c>
      <c r="AF1316" s="1">
        <f t="shared" si="18"/>
        <v>4.51087674</v>
      </c>
      <c r="AG1316" s="1">
        <f t="shared" si="19"/>
        <v>1.945032321</v>
      </c>
      <c r="AH1316" s="1">
        <f t="shared" si="20"/>
        <v>-105.8160574</v>
      </c>
      <c r="AI1316" s="1">
        <f t="shared" si="21"/>
        <v>-86.79286615</v>
      </c>
      <c r="AJ1316" s="1">
        <f t="shared" si="22"/>
        <v>-6.71547128</v>
      </c>
      <c r="AK1316" s="1">
        <f t="shared" si="23"/>
        <v>122.1915692</v>
      </c>
      <c r="AL1316" s="1">
        <f t="shared" si="24"/>
        <v>45.39170236</v>
      </c>
      <c r="AM1316" s="1">
        <f t="shared" si="25"/>
        <v>2.390887828</v>
      </c>
      <c r="AN1316" s="1">
        <f t="shared" si="26"/>
        <v>17.4604413</v>
      </c>
      <c r="AO1316" s="1">
        <v>490.1165151175746</v>
      </c>
      <c r="AP1316" s="1">
        <v>442.8585333333331</v>
      </c>
      <c r="AQ1316" s="1">
        <v>4.967878024744979</v>
      </c>
      <c r="AR1316" s="1">
        <v>66.3324592731805</v>
      </c>
      <c r="AS1316" s="1">
        <f t="shared" si="27"/>
        <v>2.399457083</v>
      </c>
      <c r="AT1316" s="1">
        <v>24.57012658391396</v>
      </c>
      <c r="AU1316" s="1">
        <v>27.36982787878788</v>
      </c>
      <c r="AV1316" s="1">
        <v>9.929250042932903E-6</v>
      </c>
      <c r="AW1316" s="1">
        <v>80.63858576887375</v>
      </c>
      <c r="AX1316" s="1">
        <v>180.0</v>
      </c>
      <c r="AY1316" s="1">
        <v>36.0</v>
      </c>
      <c r="AZ1316" s="1">
        <f t="shared" si="28"/>
        <v>1</v>
      </c>
      <c r="BA1316" s="1">
        <f t="shared" si="29"/>
        <v>0</v>
      </c>
      <c r="BB1316" s="1">
        <f t="shared" si="30"/>
        <v>51608.22423</v>
      </c>
      <c r="BC1316" s="1">
        <f t="shared" si="31"/>
        <v>2000.0025</v>
      </c>
      <c r="BD1316" s="1">
        <f t="shared" si="32"/>
        <v>1681.201875</v>
      </c>
      <c r="BE1316" s="1">
        <f t="shared" si="33"/>
        <v>0.8405998866</v>
      </c>
      <c r="BF1316" s="1">
        <f t="shared" si="34"/>
        <v>0.1607577811</v>
      </c>
      <c r="BG1316" s="1">
        <v>6.0</v>
      </c>
      <c r="BH1316" s="1">
        <v>0.5</v>
      </c>
      <c r="BI1316" s="1" t="s">
        <v>347</v>
      </c>
      <c r="BJ1316" s="1">
        <v>2.0</v>
      </c>
      <c r="BK1316" s="1" t="b">
        <v>1</v>
      </c>
      <c r="BL1316" s="1">
        <v>1.6598915431E9</v>
      </c>
      <c r="BM1316" s="1">
        <v>394.711125</v>
      </c>
      <c r="BN1316" s="1">
        <v>450.2981875</v>
      </c>
      <c r="BO1316" s="1">
        <v>27.359825</v>
      </c>
      <c r="BP1316" s="1">
        <v>24.57003125</v>
      </c>
      <c r="BQ1316" s="1">
        <v>393.3350625</v>
      </c>
      <c r="BR1316" s="1">
        <v>27.35555</v>
      </c>
      <c r="BS1316" s="1">
        <v>500.1388125</v>
      </c>
      <c r="BT1316" s="1">
        <v>98.95388750000001</v>
      </c>
      <c r="BU1316" s="1">
        <v>0.10006389375</v>
      </c>
      <c r="BV1316" s="1">
        <v>30.99805</v>
      </c>
      <c r="BW1316" s="1">
        <v>31.55125</v>
      </c>
      <c r="BX1316" s="1">
        <v>999.9</v>
      </c>
      <c r="BY1316" s="1">
        <v>0.0</v>
      </c>
      <c r="BZ1316" s="1">
        <v>0.0</v>
      </c>
      <c r="CA1316" s="1">
        <v>9994.4175</v>
      </c>
      <c r="CB1316" s="1">
        <v>0.0</v>
      </c>
      <c r="CC1316" s="1">
        <v>1976.15875</v>
      </c>
      <c r="CD1316" s="1">
        <v>-55.58716250000001</v>
      </c>
      <c r="CE1316" s="1">
        <v>405.8144375000001</v>
      </c>
      <c r="CF1316" s="1">
        <v>461.640875</v>
      </c>
      <c r="CG1316" s="1">
        <v>2.7898</v>
      </c>
      <c r="CH1316" s="1">
        <v>450.2981875</v>
      </c>
      <c r="CI1316" s="1">
        <v>24.57003125</v>
      </c>
      <c r="CJ1316" s="1">
        <v>2.707360625</v>
      </c>
      <c r="CK1316" s="1">
        <v>2.431299375</v>
      </c>
      <c r="CL1316" s="1">
        <v>22.32985625</v>
      </c>
      <c r="CM1316" s="1">
        <v>20.5737625</v>
      </c>
      <c r="CN1316" s="1">
        <v>2000.0025</v>
      </c>
      <c r="CO1316" s="1">
        <v>0.9800029375000001</v>
      </c>
      <c r="CP1316" s="1">
        <v>0.01999729375</v>
      </c>
      <c r="CQ1316" s="1">
        <v>0.0</v>
      </c>
      <c r="CR1316" s="1">
        <v>2.867125</v>
      </c>
      <c r="CS1316" s="1">
        <v>0.0</v>
      </c>
      <c r="CT1316" s="1">
        <v>16222.56875</v>
      </c>
      <c r="CU1316" s="1">
        <v>17412.35625</v>
      </c>
      <c r="CV1316" s="1">
        <v>44.1210625</v>
      </c>
      <c r="CW1316" s="1">
        <v>45.976375</v>
      </c>
      <c r="CX1316" s="1">
        <v>44.2460625</v>
      </c>
      <c r="CY1316" s="1">
        <v>43.937</v>
      </c>
      <c r="CZ1316" s="1">
        <v>44.0738125</v>
      </c>
      <c r="DA1316" s="1">
        <v>1960.010625</v>
      </c>
      <c r="DB1316" s="1">
        <v>39.99250000000001</v>
      </c>
      <c r="DC1316" s="1">
        <v>0.0</v>
      </c>
      <c r="DD1316" s="1">
        <v>1.6598915501E9</v>
      </c>
      <c r="DE1316" s="1">
        <v>0.0</v>
      </c>
      <c r="DF1316" s="1">
        <v>1.6598911131E9</v>
      </c>
      <c r="DG1316" s="1" t="s">
        <v>2706</v>
      </c>
      <c r="DH1316" s="1">
        <v>1.6598911126E9</v>
      </c>
      <c r="DI1316" s="1">
        <v>1.6598911131E9</v>
      </c>
      <c r="DJ1316" s="1">
        <v>29.0</v>
      </c>
      <c r="DK1316" s="1">
        <v>0.08</v>
      </c>
      <c r="DL1316" s="1">
        <v>-0.006</v>
      </c>
      <c r="DM1316" s="1">
        <v>1.387</v>
      </c>
      <c r="DN1316" s="1">
        <v>0.011</v>
      </c>
      <c r="DO1316" s="1">
        <v>400.0</v>
      </c>
      <c r="DP1316" s="1">
        <v>24.0</v>
      </c>
      <c r="DQ1316" s="1">
        <v>0.14</v>
      </c>
      <c r="DR1316" s="1">
        <v>0.05</v>
      </c>
      <c r="DS1316" s="1">
        <v>16.05743688483911</v>
      </c>
      <c r="DT1316" s="1">
        <v>10.93019659006646</v>
      </c>
      <c r="DU1316" s="1">
        <v>0.8216441274905776</v>
      </c>
      <c r="DV1316" s="1">
        <v>0.0</v>
      </c>
      <c r="DW1316" s="1">
        <v>-55.35317741935484</v>
      </c>
      <c r="DX1316" s="1">
        <v>-15.11622096774187</v>
      </c>
      <c r="DY1316" s="1">
        <v>1.129208651455687</v>
      </c>
      <c r="DZ1316" s="1">
        <v>0.0</v>
      </c>
      <c r="EA1316" s="1">
        <v>160.7689186962645</v>
      </c>
      <c r="EB1316" s="1">
        <v>139.4256018066816</v>
      </c>
      <c r="EC1316" s="1">
        <v>10.15164333052274</v>
      </c>
      <c r="ED1316" s="1">
        <v>0.0</v>
      </c>
      <c r="EE1316" s="1">
        <v>2.787314634146342</v>
      </c>
      <c r="EF1316" s="1">
        <v>0.05481135888502478</v>
      </c>
      <c r="EG1316" s="1">
        <v>0.006198563601336198</v>
      </c>
      <c r="EH1316" s="1">
        <v>1.0</v>
      </c>
      <c r="EI1316" s="1">
        <v>1.945021149937657</v>
      </c>
      <c r="EJ1316" s="1">
        <v>-0.03472260156362209</v>
      </c>
      <c r="EK1316" s="1">
        <v>0.003038338773550551</v>
      </c>
      <c r="EL1316" s="1">
        <v>1.0</v>
      </c>
      <c r="EM1316" s="1">
        <v>2.0</v>
      </c>
      <c r="EN1316" s="1">
        <v>5.0</v>
      </c>
      <c r="EO1316" s="1" t="s">
        <v>386</v>
      </c>
      <c r="EP1316" s="1">
        <v>2.94033</v>
      </c>
      <c r="EQ1316" s="1">
        <v>2.8012</v>
      </c>
      <c r="ER1316" s="1">
        <v>0.0922516</v>
      </c>
      <c r="ES1316" s="1">
        <v>0.101257</v>
      </c>
      <c r="ET1316" s="1">
        <v>0.116997</v>
      </c>
      <c r="EU1316" s="1">
        <v>0.108496</v>
      </c>
      <c r="EV1316" s="1">
        <v>18542.2</v>
      </c>
      <c r="EW1316" s="1">
        <v>19247.5</v>
      </c>
      <c r="EX1316" s="1">
        <v>23768.5</v>
      </c>
      <c r="EY1316" s="1">
        <v>24938.4</v>
      </c>
      <c r="EZ1316" s="1">
        <v>33602.9</v>
      </c>
      <c r="FA1316" s="1">
        <v>35508.2</v>
      </c>
      <c r="FB1316" s="1">
        <v>43353.6</v>
      </c>
      <c r="FC1316" s="1">
        <v>46105.7</v>
      </c>
      <c r="FD1316" s="1">
        <v>1.55533</v>
      </c>
      <c r="FE1316" s="1">
        <v>1.78005</v>
      </c>
      <c r="FF1316" s="1">
        <v>0.0644922</v>
      </c>
      <c r="FG1316" s="1">
        <v>0.0</v>
      </c>
      <c r="FH1316" s="1">
        <v>30.5149</v>
      </c>
      <c r="FI1316" s="1">
        <v>999.9</v>
      </c>
      <c r="FJ1316" s="1">
        <v>46.6</v>
      </c>
      <c r="FK1316" s="1">
        <v>40.2</v>
      </c>
      <c r="FL1316" s="1">
        <v>35.2862</v>
      </c>
      <c r="FM1316" s="1">
        <v>63.4136</v>
      </c>
      <c r="FN1316" s="1">
        <v>25.8894</v>
      </c>
      <c r="FO1316" s="1">
        <v>1.0</v>
      </c>
      <c r="FP1316" s="1">
        <v>0.613537</v>
      </c>
      <c r="FQ1316" s="1">
        <v>2.36205</v>
      </c>
      <c r="FR1316" s="1">
        <v>20.2924</v>
      </c>
      <c r="FS1316" s="1">
        <v>5.21115</v>
      </c>
      <c r="FT1316" s="1">
        <v>11.908</v>
      </c>
      <c r="FU1316" s="1">
        <v>5.0029</v>
      </c>
      <c r="FV1316" s="1">
        <v>3.29003</v>
      </c>
      <c r="FW1316" s="1">
        <v>9999.0</v>
      </c>
      <c r="FX1316" s="1">
        <v>9999.0</v>
      </c>
      <c r="FY1316" s="1">
        <v>9999.0</v>
      </c>
      <c r="FZ1316" s="1">
        <v>999.9</v>
      </c>
      <c r="GA1316" s="1">
        <v>1.85989</v>
      </c>
      <c r="GB1316" s="1">
        <v>1.85489</v>
      </c>
      <c r="GC1316" s="1">
        <v>1.85806</v>
      </c>
      <c r="GD1316" s="1">
        <v>1.85654</v>
      </c>
      <c r="GE1316" s="1">
        <v>1.85531</v>
      </c>
      <c r="GF1316" s="1">
        <v>1.85486</v>
      </c>
      <c r="GG1316" s="1">
        <v>1.85371</v>
      </c>
      <c r="GH1316" s="1">
        <v>1.85668</v>
      </c>
      <c r="GI1316" s="1">
        <v>0.0</v>
      </c>
      <c r="GJ1316" s="1">
        <v>0.0</v>
      </c>
      <c r="GK1316" s="1">
        <v>0.0</v>
      </c>
      <c r="GL1316" s="1">
        <v>0.0</v>
      </c>
      <c r="GM1316" s="1" t="s">
        <v>350</v>
      </c>
      <c r="GN1316" s="1" t="s">
        <v>351</v>
      </c>
      <c r="GO1316" s="1" t="s">
        <v>352</v>
      </c>
      <c r="GP1316" s="1" t="s">
        <v>352</v>
      </c>
      <c r="GQ1316" s="1" t="s">
        <v>352</v>
      </c>
      <c r="GR1316" s="1" t="s">
        <v>352</v>
      </c>
      <c r="GS1316" s="1">
        <v>0.0</v>
      </c>
      <c r="GT1316" s="1">
        <v>100.0</v>
      </c>
      <c r="GU1316" s="1">
        <v>100.0</v>
      </c>
      <c r="GV1316" s="1">
        <v>1.451</v>
      </c>
      <c r="GW1316" s="1">
        <v>0.0042</v>
      </c>
      <c r="GX1316" s="1">
        <v>0.3994493243891762</v>
      </c>
      <c r="GY1316" s="1">
        <v>0.003036990343597491</v>
      </c>
      <c r="GZ1316" s="1">
        <v>-1.538114387597119E-6</v>
      </c>
      <c r="HA1316" s="1">
        <v>3.390969119432733E-10</v>
      </c>
      <c r="HB1316" s="1">
        <v>-0.06682249457756877</v>
      </c>
      <c r="HC1316" s="1">
        <v>0.009762198319610341</v>
      </c>
      <c r="HD1316" s="1">
        <v>-3.338778216718564E-4</v>
      </c>
      <c r="HE1316" s="1">
        <v>2.632278881966732E-6</v>
      </c>
      <c r="HF1316" s="1">
        <v>6.0</v>
      </c>
      <c r="HG1316" s="1">
        <v>2134.0</v>
      </c>
      <c r="HH1316" s="1">
        <v>2.0</v>
      </c>
      <c r="HI1316" s="1">
        <v>31.0</v>
      </c>
      <c r="HJ1316" s="1">
        <v>7.3</v>
      </c>
      <c r="HK1316" s="1">
        <v>7.3</v>
      </c>
      <c r="HL1316" s="1">
        <v>1.25366</v>
      </c>
      <c r="HM1316" s="1">
        <v>2.3584</v>
      </c>
      <c r="HN1316" s="1">
        <v>1.4978</v>
      </c>
      <c r="HO1316" s="1">
        <v>2.30835</v>
      </c>
      <c r="HP1316" s="1">
        <v>1.54785</v>
      </c>
      <c r="HQ1316" s="1">
        <v>2.28394</v>
      </c>
      <c r="HR1316" s="1">
        <v>42.9929</v>
      </c>
      <c r="HS1316" s="1">
        <v>13.5892</v>
      </c>
      <c r="HT1316" s="1">
        <v>18.0</v>
      </c>
      <c r="HU1316" s="1">
        <v>305.433</v>
      </c>
      <c r="HV1316" s="1">
        <v>465.163</v>
      </c>
      <c r="HW1316" s="1">
        <v>24.9743</v>
      </c>
      <c r="HX1316" s="1">
        <v>34.4965</v>
      </c>
      <c r="HY1316" s="1">
        <v>29.9991</v>
      </c>
      <c r="HZ1316" s="1">
        <v>34.3729</v>
      </c>
      <c r="IA1316" s="1">
        <v>34.4635</v>
      </c>
      <c r="IB1316" s="1">
        <v>25.1844</v>
      </c>
      <c r="IC1316" s="1">
        <v>30.548</v>
      </c>
      <c r="ID1316" s="1">
        <v>0.0</v>
      </c>
      <c r="IE1316" s="1">
        <v>25.5973</v>
      </c>
      <c r="IF1316" s="1">
        <v>522.267</v>
      </c>
      <c r="IG1316" s="1">
        <v>24.6095</v>
      </c>
      <c r="IH1316" s="1">
        <v>100.237</v>
      </c>
      <c r="II1316" s="1">
        <v>99.9188</v>
      </c>
      <c r="IJ1316" s="1" t="s">
        <v>1117</v>
      </c>
    </row>
    <row r="1317" ht="15.75" customHeight="1">
      <c r="A1317" s="1">
        <v>1301.0</v>
      </c>
      <c r="B1317" s="1">
        <v>1.6598915521E9</v>
      </c>
      <c r="C1317" s="1">
        <v>11295.0</v>
      </c>
      <c r="D1317" s="1" t="s">
        <v>2897</v>
      </c>
      <c r="E1317" s="1" t="s">
        <v>2898</v>
      </c>
      <c r="F1317" s="1">
        <v>1.0</v>
      </c>
      <c r="G1317" s="1" t="s">
        <v>2704</v>
      </c>
      <c r="H1317" s="1" t="s">
        <v>345</v>
      </c>
      <c r="I1317" s="1" t="s">
        <v>1102</v>
      </c>
      <c r="J1317" s="1" t="s">
        <v>1103</v>
      </c>
      <c r="K1317" s="1" t="s">
        <v>1104</v>
      </c>
      <c r="L1317" s="1" t="s">
        <v>2705</v>
      </c>
      <c r="M1317" s="1" t="s">
        <v>346</v>
      </c>
      <c r="N1317" s="1">
        <v>1.659891544599999E9</v>
      </c>
      <c r="O1317" s="1">
        <f t="shared" si="1"/>
        <v>0.002400482987</v>
      </c>
      <c r="P1317" s="1">
        <f t="shared" si="2"/>
        <v>2.400482987</v>
      </c>
      <c r="Q1317" s="1">
        <f t="shared" si="3"/>
        <v>17.54150523</v>
      </c>
      <c r="R1317" s="1">
        <f t="shared" si="4"/>
        <v>401.8952667</v>
      </c>
      <c r="S1317" s="1">
        <f t="shared" si="5"/>
        <v>155.2078459</v>
      </c>
      <c r="T1317" s="1">
        <f t="shared" si="6"/>
        <v>15.37392941</v>
      </c>
      <c r="U1317" s="1">
        <f t="shared" si="7"/>
        <v>39.80925979</v>
      </c>
      <c r="V1317" s="1">
        <f t="shared" si="8"/>
        <v>0.1204317122</v>
      </c>
      <c r="W1317" s="1">
        <f t="shared" si="9"/>
        <v>2.909921611</v>
      </c>
      <c r="X1317" s="1">
        <f t="shared" si="10"/>
        <v>0.1177296959</v>
      </c>
      <c r="Y1317" s="1">
        <f t="shared" si="11"/>
        <v>0.07381877619</v>
      </c>
      <c r="Z1317" s="1">
        <f t="shared" si="12"/>
        <v>321.5108544</v>
      </c>
      <c r="AA1317" s="1">
        <f t="shared" si="13"/>
        <v>32.27206105</v>
      </c>
      <c r="AB1317" s="1">
        <f t="shared" si="14"/>
        <v>31.55043333</v>
      </c>
      <c r="AC1317" s="1">
        <f t="shared" si="15"/>
        <v>4.654915214</v>
      </c>
      <c r="AD1317" s="1">
        <f t="shared" si="16"/>
        <v>60.09134058</v>
      </c>
      <c r="AE1317" s="1">
        <f t="shared" si="17"/>
        <v>2.710317117</v>
      </c>
      <c r="AF1317" s="1">
        <f t="shared" si="18"/>
        <v>4.510328927</v>
      </c>
      <c r="AG1317" s="1">
        <f t="shared" si="19"/>
        <v>1.944598097</v>
      </c>
      <c r="AH1317" s="1">
        <f t="shared" si="20"/>
        <v>-105.8612997</v>
      </c>
      <c r="AI1317" s="1">
        <f t="shared" si="21"/>
        <v>-86.99188199</v>
      </c>
      <c r="AJ1317" s="1">
        <f t="shared" si="22"/>
        <v>-6.731316497</v>
      </c>
      <c r="AK1317" s="1">
        <f t="shared" si="23"/>
        <v>121.9263562</v>
      </c>
      <c r="AL1317" s="1">
        <f t="shared" si="24"/>
        <v>45.67847737</v>
      </c>
      <c r="AM1317" s="1">
        <f t="shared" si="25"/>
        <v>2.392256889</v>
      </c>
      <c r="AN1317" s="1">
        <f t="shared" si="26"/>
        <v>17.54150523</v>
      </c>
      <c r="AO1317" s="1">
        <v>495.2375211960768</v>
      </c>
      <c r="AP1317" s="1">
        <v>447.8424969696969</v>
      </c>
      <c r="AQ1317" s="1">
        <v>4.975079718724123</v>
      </c>
      <c r="AR1317" s="1">
        <v>66.3324592731805</v>
      </c>
      <c r="AS1317" s="1">
        <f t="shared" si="27"/>
        <v>2.400482987</v>
      </c>
      <c r="AT1317" s="1">
        <v>24.57067093154707</v>
      </c>
      <c r="AU1317" s="1">
        <v>27.37157757575757</v>
      </c>
      <c r="AV1317" s="1">
        <v>5.99306419782537E-6</v>
      </c>
      <c r="AW1317" s="1">
        <v>80.63858576887375</v>
      </c>
      <c r="AX1317" s="1">
        <v>180.0</v>
      </c>
      <c r="AY1317" s="1">
        <v>36.0</v>
      </c>
      <c r="AZ1317" s="1">
        <f t="shared" si="28"/>
        <v>1</v>
      </c>
      <c r="BA1317" s="1">
        <f t="shared" si="29"/>
        <v>0</v>
      </c>
      <c r="BB1317" s="1">
        <f t="shared" si="30"/>
        <v>51601.91701</v>
      </c>
      <c r="BC1317" s="1">
        <f t="shared" si="31"/>
        <v>1999.970667</v>
      </c>
      <c r="BD1317" s="1">
        <f t="shared" si="32"/>
        <v>1681.17512</v>
      </c>
      <c r="BE1317" s="1">
        <f t="shared" si="33"/>
        <v>0.8405998886</v>
      </c>
      <c r="BF1317" s="1">
        <f t="shared" si="34"/>
        <v>0.160757785</v>
      </c>
      <c r="BG1317" s="1">
        <v>6.0</v>
      </c>
      <c r="BH1317" s="1">
        <v>0.5</v>
      </c>
      <c r="BI1317" s="1" t="s">
        <v>347</v>
      </c>
      <c r="BJ1317" s="1">
        <v>2.0</v>
      </c>
      <c r="BK1317" s="1" t="b">
        <v>1</v>
      </c>
      <c r="BL1317" s="1">
        <v>1.659891544599999E9</v>
      </c>
      <c r="BM1317" s="1">
        <v>401.8952666666667</v>
      </c>
      <c r="BN1317" s="1">
        <v>457.8473999999999</v>
      </c>
      <c r="BO1317" s="1">
        <v>27.36206666666667</v>
      </c>
      <c r="BP1317" s="1">
        <v>24.57069333333333</v>
      </c>
      <c r="BQ1317" s="1">
        <v>400.5049333333333</v>
      </c>
      <c r="BR1317" s="1">
        <v>27.3578</v>
      </c>
      <c r="BS1317" s="1">
        <v>500.1408666666666</v>
      </c>
      <c r="BT1317" s="1">
        <v>98.95375333333332</v>
      </c>
      <c r="BU1317" s="1">
        <v>0.10006266</v>
      </c>
      <c r="BV1317" s="1">
        <v>30.99592</v>
      </c>
      <c r="BW1317" s="1">
        <v>31.55043333333334</v>
      </c>
      <c r="BX1317" s="1">
        <v>999.8999999999999</v>
      </c>
      <c r="BY1317" s="1">
        <v>0.0</v>
      </c>
      <c r="BZ1317" s="1">
        <v>0.0</v>
      </c>
      <c r="CA1317" s="1">
        <v>9993.08533333333</v>
      </c>
      <c r="CB1317" s="1">
        <v>0.0</v>
      </c>
      <c r="CC1317" s="1">
        <v>1974.772666666667</v>
      </c>
      <c r="CD1317" s="1">
        <v>-55.95224000000001</v>
      </c>
      <c r="CE1317" s="1">
        <v>413.2016</v>
      </c>
      <c r="CF1317" s="1">
        <v>469.3805333333333</v>
      </c>
      <c r="CG1317" s="1">
        <v>2.791374</v>
      </c>
      <c r="CH1317" s="1">
        <v>457.8473999999999</v>
      </c>
      <c r="CI1317" s="1">
        <v>24.57069333333333</v>
      </c>
      <c r="CJ1317" s="1">
        <v>2.707579333333333</v>
      </c>
      <c r="CK1317" s="1">
        <v>2.431362</v>
      </c>
      <c r="CL1317" s="1">
        <v>22.33118</v>
      </c>
      <c r="CM1317" s="1">
        <v>20.57418</v>
      </c>
      <c r="CN1317" s="1">
        <v>1999.970666666667</v>
      </c>
      <c r="CO1317" s="1">
        <v>0.9800028000000002</v>
      </c>
      <c r="CP1317" s="1">
        <v>0.01999742666666667</v>
      </c>
      <c r="CQ1317" s="1">
        <v>0.0</v>
      </c>
      <c r="CR1317" s="1">
        <v>2.803266666666667</v>
      </c>
      <c r="CS1317" s="1">
        <v>0.0</v>
      </c>
      <c r="CT1317" s="1">
        <v>16215.86</v>
      </c>
      <c r="CU1317" s="1">
        <v>17412.08</v>
      </c>
      <c r="CV1317" s="1">
        <v>44.1208</v>
      </c>
      <c r="CW1317" s="1">
        <v>45.9832</v>
      </c>
      <c r="CX1317" s="1">
        <v>44.25</v>
      </c>
      <c r="CY1317" s="1">
        <v>43.9412</v>
      </c>
      <c r="CZ1317" s="1">
        <v>44.0746</v>
      </c>
      <c r="DA1317" s="1">
        <v>1959.979333333333</v>
      </c>
      <c r="DB1317" s="1">
        <v>39.992</v>
      </c>
      <c r="DC1317" s="1">
        <v>0.0</v>
      </c>
      <c r="DD1317" s="1">
        <v>1.6598915513E9</v>
      </c>
      <c r="DE1317" s="1">
        <v>0.0</v>
      </c>
      <c r="DF1317" s="1">
        <v>1.6598911131E9</v>
      </c>
      <c r="DG1317" s="1" t="s">
        <v>2706</v>
      </c>
      <c r="DH1317" s="1">
        <v>1.6598911126E9</v>
      </c>
      <c r="DI1317" s="1">
        <v>1.6598911131E9</v>
      </c>
      <c r="DJ1317" s="1">
        <v>29.0</v>
      </c>
      <c r="DK1317" s="1">
        <v>0.08</v>
      </c>
      <c r="DL1317" s="1">
        <v>-0.006</v>
      </c>
      <c r="DM1317" s="1">
        <v>1.387</v>
      </c>
      <c r="DN1317" s="1">
        <v>0.011</v>
      </c>
      <c r="DO1317" s="1">
        <v>400.0</v>
      </c>
      <c r="DP1317" s="1">
        <v>24.0</v>
      </c>
      <c r="DQ1317" s="1">
        <v>0.14</v>
      </c>
      <c r="DR1317" s="1">
        <v>0.05</v>
      </c>
      <c r="DS1317" s="1">
        <v>16.30686451627992</v>
      </c>
      <c r="DT1317" s="1">
        <v>10.60010741276987</v>
      </c>
      <c r="DU1317" s="1">
        <v>0.7976913676533266</v>
      </c>
      <c r="DV1317" s="1">
        <v>0.0</v>
      </c>
      <c r="DW1317" s="1">
        <v>-55.77810333333333</v>
      </c>
      <c r="DX1317" s="1">
        <v>-14.38580556173527</v>
      </c>
      <c r="DY1317" s="1">
        <v>1.04139078527494</v>
      </c>
      <c r="DZ1317" s="1">
        <v>0.0</v>
      </c>
      <c r="EA1317" s="1">
        <v>163.9025662511723</v>
      </c>
      <c r="EB1317" s="1">
        <v>144.9357735863163</v>
      </c>
      <c r="EC1317" s="1">
        <v>10.90647672922622</v>
      </c>
      <c r="ED1317" s="1">
        <v>0.0</v>
      </c>
      <c r="EE1317" s="1">
        <v>2.78864525</v>
      </c>
      <c r="EF1317" s="1">
        <v>0.06156664165102668</v>
      </c>
      <c r="EG1317" s="1">
        <v>0.006564798925900184</v>
      </c>
      <c r="EH1317" s="1">
        <v>1.0</v>
      </c>
      <c r="EI1317" s="1">
        <v>1.944958311693752</v>
      </c>
      <c r="EJ1317" s="1">
        <v>-0.02472117736070297</v>
      </c>
      <c r="EK1317" s="1">
        <v>0.002936625941939504</v>
      </c>
      <c r="EL1317" s="1">
        <v>1.0</v>
      </c>
      <c r="EM1317" s="1">
        <v>2.0</v>
      </c>
      <c r="EN1317" s="1">
        <v>5.0</v>
      </c>
      <c r="EO1317" s="1" t="s">
        <v>386</v>
      </c>
      <c r="EP1317" s="1">
        <v>2.94039</v>
      </c>
      <c r="EQ1317" s="1">
        <v>2.80109</v>
      </c>
      <c r="ER1317" s="1">
        <v>0.0930224</v>
      </c>
      <c r="ES1317" s="1">
        <v>0.102013</v>
      </c>
      <c r="ET1317" s="1">
        <v>0.117005</v>
      </c>
      <c r="EU1317" s="1">
        <v>0.108497</v>
      </c>
      <c r="EV1317" s="1">
        <v>18526.4</v>
      </c>
      <c r="EW1317" s="1">
        <v>19231.4</v>
      </c>
      <c r="EX1317" s="1">
        <v>23768.4</v>
      </c>
      <c r="EY1317" s="1">
        <v>24938.5</v>
      </c>
      <c r="EZ1317" s="1">
        <v>33602.6</v>
      </c>
      <c r="FA1317" s="1">
        <v>35508.2</v>
      </c>
      <c r="FB1317" s="1">
        <v>43353.6</v>
      </c>
      <c r="FC1317" s="1">
        <v>46105.8</v>
      </c>
      <c r="FD1317" s="1">
        <v>1.55562</v>
      </c>
      <c r="FE1317" s="1">
        <v>1.78</v>
      </c>
      <c r="FF1317" s="1">
        <v>0.0641868</v>
      </c>
      <c r="FG1317" s="1">
        <v>0.0</v>
      </c>
      <c r="FH1317" s="1">
        <v>30.5161</v>
      </c>
      <c r="FI1317" s="1">
        <v>999.9</v>
      </c>
      <c r="FJ1317" s="1">
        <v>46.6</v>
      </c>
      <c r="FK1317" s="1">
        <v>40.2</v>
      </c>
      <c r="FL1317" s="1">
        <v>35.2877</v>
      </c>
      <c r="FM1317" s="1">
        <v>63.6436</v>
      </c>
      <c r="FN1317" s="1">
        <v>26.0737</v>
      </c>
      <c r="FO1317" s="1">
        <v>1.0</v>
      </c>
      <c r="FP1317" s="1">
        <v>0.61139</v>
      </c>
      <c r="FQ1317" s="1">
        <v>1.71076</v>
      </c>
      <c r="FR1317" s="1">
        <v>20.3025</v>
      </c>
      <c r="FS1317" s="1">
        <v>5.2113</v>
      </c>
      <c r="FT1317" s="1">
        <v>11.908</v>
      </c>
      <c r="FU1317" s="1">
        <v>5.00275</v>
      </c>
      <c r="FV1317" s="1">
        <v>3.29</v>
      </c>
      <c r="FW1317" s="1">
        <v>9999.0</v>
      </c>
      <c r="FX1317" s="1">
        <v>9999.0</v>
      </c>
      <c r="FY1317" s="1">
        <v>9999.0</v>
      </c>
      <c r="FZ1317" s="1">
        <v>999.9</v>
      </c>
      <c r="GA1317" s="1">
        <v>1.85989</v>
      </c>
      <c r="GB1317" s="1">
        <v>1.85491</v>
      </c>
      <c r="GC1317" s="1">
        <v>1.85806</v>
      </c>
      <c r="GD1317" s="1">
        <v>1.85654</v>
      </c>
      <c r="GE1317" s="1">
        <v>1.85531</v>
      </c>
      <c r="GF1317" s="1">
        <v>1.85486</v>
      </c>
      <c r="GG1317" s="1">
        <v>1.85373</v>
      </c>
      <c r="GH1317" s="1">
        <v>1.85668</v>
      </c>
      <c r="GI1317" s="1">
        <v>0.0</v>
      </c>
      <c r="GJ1317" s="1">
        <v>0.0</v>
      </c>
      <c r="GK1317" s="1">
        <v>0.0</v>
      </c>
      <c r="GL1317" s="1">
        <v>0.0</v>
      </c>
      <c r="GM1317" s="1" t="s">
        <v>350</v>
      </c>
      <c r="GN1317" s="1" t="s">
        <v>351</v>
      </c>
      <c r="GO1317" s="1" t="s">
        <v>352</v>
      </c>
      <c r="GP1317" s="1" t="s">
        <v>352</v>
      </c>
      <c r="GQ1317" s="1" t="s">
        <v>352</v>
      </c>
      <c r="GR1317" s="1" t="s">
        <v>352</v>
      </c>
      <c r="GS1317" s="1">
        <v>0.0</v>
      </c>
      <c r="GT1317" s="1">
        <v>100.0</v>
      </c>
      <c r="GU1317" s="1">
        <v>100.0</v>
      </c>
      <c r="GV1317" s="1">
        <v>1.46</v>
      </c>
      <c r="GW1317" s="1">
        <v>0.0042</v>
      </c>
      <c r="GX1317" s="1">
        <v>0.3994493243891762</v>
      </c>
      <c r="GY1317" s="1">
        <v>0.003036990343597491</v>
      </c>
      <c r="GZ1317" s="1">
        <v>-1.538114387597119E-6</v>
      </c>
      <c r="HA1317" s="1">
        <v>3.390969119432733E-10</v>
      </c>
      <c r="HB1317" s="1">
        <v>-0.06682249457756877</v>
      </c>
      <c r="HC1317" s="1">
        <v>0.009762198319610341</v>
      </c>
      <c r="HD1317" s="1">
        <v>-3.338778216718564E-4</v>
      </c>
      <c r="HE1317" s="1">
        <v>2.632278881966732E-6</v>
      </c>
      <c r="HF1317" s="1">
        <v>6.0</v>
      </c>
      <c r="HG1317" s="1">
        <v>2134.0</v>
      </c>
      <c r="HH1317" s="1">
        <v>2.0</v>
      </c>
      <c r="HI1317" s="1">
        <v>31.0</v>
      </c>
      <c r="HJ1317" s="1">
        <v>7.3</v>
      </c>
      <c r="HK1317" s="1">
        <v>7.3</v>
      </c>
      <c r="HL1317" s="1">
        <v>1.26099</v>
      </c>
      <c r="HM1317" s="1">
        <v>2.34619</v>
      </c>
      <c r="HN1317" s="1">
        <v>1.4978</v>
      </c>
      <c r="HO1317" s="1">
        <v>2.30835</v>
      </c>
      <c r="HP1317" s="1">
        <v>1.54785</v>
      </c>
      <c r="HQ1317" s="1">
        <v>2.46216</v>
      </c>
      <c r="HR1317" s="1">
        <v>42.9929</v>
      </c>
      <c r="HS1317" s="1">
        <v>13.5892</v>
      </c>
      <c r="HT1317" s="1">
        <v>18.0</v>
      </c>
      <c r="HU1317" s="1">
        <v>305.562</v>
      </c>
      <c r="HV1317" s="1">
        <v>465.131</v>
      </c>
      <c r="HW1317" s="1">
        <v>25.0671</v>
      </c>
      <c r="HX1317" s="1">
        <v>34.4966</v>
      </c>
      <c r="HY1317" s="1">
        <v>29.9974</v>
      </c>
      <c r="HZ1317" s="1">
        <v>34.3729</v>
      </c>
      <c r="IA1317" s="1">
        <v>34.4635</v>
      </c>
      <c r="IB1317" s="1">
        <v>25.4335</v>
      </c>
      <c r="IC1317" s="1">
        <v>30.548</v>
      </c>
      <c r="ID1317" s="1">
        <v>0.0</v>
      </c>
      <c r="IE1317" s="1">
        <v>25.5973</v>
      </c>
      <c r="IF1317" s="1">
        <v>532.287</v>
      </c>
      <c r="IG1317" s="1">
        <v>24.6095</v>
      </c>
      <c r="IH1317" s="1">
        <v>100.237</v>
      </c>
      <c r="II1317" s="1">
        <v>99.9191</v>
      </c>
      <c r="IJ1317" s="1" t="s">
        <v>1117</v>
      </c>
    </row>
    <row r="1318" ht="15.75" customHeight="1">
      <c r="A1318" s="1">
        <v>1302.0</v>
      </c>
      <c r="B1318" s="1">
        <v>1.6598915531E9</v>
      </c>
      <c r="C1318" s="1">
        <v>11296.0</v>
      </c>
      <c r="D1318" s="1" t="s">
        <v>2899</v>
      </c>
      <c r="E1318" s="1" t="s">
        <v>2900</v>
      </c>
      <c r="F1318" s="1">
        <v>1.0</v>
      </c>
      <c r="G1318" s="1" t="s">
        <v>2704</v>
      </c>
      <c r="H1318" s="1" t="s">
        <v>345</v>
      </c>
      <c r="I1318" s="1" t="s">
        <v>1102</v>
      </c>
      <c r="J1318" s="1" t="s">
        <v>1103</v>
      </c>
      <c r="K1318" s="1" t="s">
        <v>1104</v>
      </c>
      <c r="L1318" s="1" t="s">
        <v>2705</v>
      </c>
      <c r="M1318" s="1" t="s">
        <v>346</v>
      </c>
      <c r="N1318" s="1">
        <v>1.6598915451E9</v>
      </c>
      <c r="O1318" s="1">
        <f t="shared" si="1"/>
        <v>0.002402929952</v>
      </c>
      <c r="P1318" s="1">
        <f t="shared" si="2"/>
        <v>2.402929952</v>
      </c>
      <c r="Q1318" s="1">
        <f t="shared" si="3"/>
        <v>17.75427307</v>
      </c>
      <c r="R1318" s="1">
        <f t="shared" si="4"/>
        <v>404.3005625</v>
      </c>
      <c r="S1318" s="1">
        <f t="shared" si="5"/>
        <v>154.9405522</v>
      </c>
      <c r="T1318" s="1">
        <f t="shared" si="6"/>
        <v>15.3474613</v>
      </c>
      <c r="U1318" s="1">
        <f t="shared" si="7"/>
        <v>40.04753531</v>
      </c>
      <c r="V1318" s="1">
        <f t="shared" si="8"/>
        <v>0.1205567222</v>
      </c>
      <c r="W1318" s="1">
        <f t="shared" si="9"/>
        <v>2.909854711</v>
      </c>
      <c r="X1318" s="1">
        <f t="shared" si="10"/>
        <v>0.1178491007</v>
      </c>
      <c r="Y1318" s="1">
        <f t="shared" si="11"/>
        <v>0.07389389207</v>
      </c>
      <c r="Z1318" s="1">
        <f t="shared" si="12"/>
        <v>321.5097433</v>
      </c>
      <c r="AA1318" s="1">
        <f t="shared" si="13"/>
        <v>32.27063635</v>
      </c>
      <c r="AB1318" s="1">
        <f t="shared" si="14"/>
        <v>31.5508</v>
      </c>
      <c r="AC1318" s="1">
        <f t="shared" si="15"/>
        <v>4.65501214</v>
      </c>
      <c r="AD1318" s="1">
        <f t="shared" si="16"/>
        <v>60.0960527</v>
      </c>
      <c r="AE1318" s="1">
        <f t="shared" si="17"/>
        <v>2.71040485</v>
      </c>
      <c r="AF1318" s="1">
        <f t="shared" si="18"/>
        <v>4.510121262</v>
      </c>
      <c r="AG1318" s="1">
        <f t="shared" si="19"/>
        <v>1.944607289</v>
      </c>
      <c r="AH1318" s="1">
        <f t="shared" si="20"/>
        <v>-105.9692109</v>
      </c>
      <c r="AI1318" s="1">
        <f t="shared" si="21"/>
        <v>-87.17408068</v>
      </c>
      <c r="AJ1318" s="1">
        <f t="shared" si="22"/>
        <v>-6.745555238</v>
      </c>
      <c r="AK1318" s="1">
        <f t="shared" si="23"/>
        <v>121.6208965</v>
      </c>
      <c r="AL1318" s="1">
        <f t="shared" si="24"/>
        <v>45.75887521</v>
      </c>
      <c r="AM1318" s="1">
        <f t="shared" si="25"/>
        <v>2.392905383</v>
      </c>
      <c r="AN1318" s="1">
        <f t="shared" si="26"/>
        <v>17.75427307</v>
      </c>
      <c r="AO1318" s="1">
        <v>500.3556605813449</v>
      </c>
      <c r="AP1318" s="1">
        <v>452.7765757575755</v>
      </c>
      <c r="AQ1318" s="1">
        <v>4.960136975559392</v>
      </c>
      <c r="AR1318" s="1">
        <v>66.3324592731805</v>
      </c>
      <c r="AS1318" s="1">
        <f t="shared" si="27"/>
        <v>2.402929952</v>
      </c>
      <c r="AT1318" s="1">
        <v>24.57165838049432</v>
      </c>
      <c r="AU1318" s="1">
        <v>27.37538909090909</v>
      </c>
      <c r="AV1318" s="1">
        <v>7.78745353794306E-6</v>
      </c>
      <c r="AW1318" s="1">
        <v>80.63858576887375</v>
      </c>
      <c r="AX1318" s="1">
        <v>180.0</v>
      </c>
      <c r="AY1318" s="1">
        <v>36.0</v>
      </c>
      <c r="AZ1318" s="1">
        <f t="shared" si="28"/>
        <v>1</v>
      </c>
      <c r="BA1318" s="1">
        <f t="shared" si="29"/>
        <v>0</v>
      </c>
      <c r="BB1318" s="1">
        <f t="shared" si="30"/>
        <v>51600.1605</v>
      </c>
      <c r="BC1318" s="1">
        <f t="shared" si="31"/>
        <v>1999.96375</v>
      </c>
      <c r="BD1318" s="1">
        <f t="shared" si="32"/>
        <v>1681.169306</v>
      </c>
      <c r="BE1318" s="1">
        <f t="shared" si="33"/>
        <v>0.8405998888</v>
      </c>
      <c r="BF1318" s="1">
        <f t="shared" si="34"/>
        <v>0.1607577854</v>
      </c>
      <c r="BG1318" s="1">
        <v>6.0</v>
      </c>
      <c r="BH1318" s="1">
        <v>0.5</v>
      </c>
      <c r="BI1318" s="1" t="s">
        <v>347</v>
      </c>
      <c r="BJ1318" s="1">
        <v>2.0</v>
      </c>
      <c r="BK1318" s="1" t="b">
        <v>1</v>
      </c>
      <c r="BL1318" s="1">
        <v>1.6598915451E9</v>
      </c>
      <c r="BM1318" s="1">
        <v>404.3005625</v>
      </c>
      <c r="BN1318" s="1">
        <v>460.3561875</v>
      </c>
      <c r="BO1318" s="1">
        <v>27.3629375</v>
      </c>
      <c r="BP1318" s="1">
        <v>24.57081875</v>
      </c>
      <c r="BQ1318" s="1">
        <v>402.9055625</v>
      </c>
      <c r="BR1318" s="1">
        <v>27.358675</v>
      </c>
      <c r="BS1318" s="1">
        <v>500.1424375</v>
      </c>
      <c r="BT1318" s="1">
        <v>98.95380625</v>
      </c>
      <c r="BU1318" s="1">
        <v>0.10006361875</v>
      </c>
      <c r="BV1318" s="1">
        <v>30.9951125</v>
      </c>
      <c r="BW1318" s="1">
        <v>31.5508</v>
      </c>
      <c r="BX1318" s="1">
        <v>999.9</v>
      </c>
      <c r="BY1318" s="1">
        <v>0.0</v>
      </c>
      <c r="BZ1318" s="1">
        <v>0.0</v>
      </c>
      <c r="CA1318" s="1">
        <v>9992.6975</v>
      </c>
      <c r="CB1318" s="1">
        <v>0.0</v>
      </c>
      <c r="CC1318" s="1">
        <v>1975.54</v>
      </c>
      <c r="CD1318" s="1">
        <v>-56.05578125</v>
      </c>
      <c r="CE1318" s="1">
        <v>415.6749375</v>
      </c>
      <c r="CF1318" s="1">
        <v>471.952625</v>
      </c>
      <c r="CG1318" s="1">
        <v>2.792119375</v>
      </c>
      <c r="CH1318" s="1">
        <v>460.3561875</v>
      </c>
      <c r="CI1318" s="1">
        <v>24.57081875</v>
      </c>
      <c r="CJ1318" s="1">
        <v>2.707666875</v>
      </c>
      <c r="CK1318" s="1">
        <v>2.431375625</v>
      </c>
      <c r="CL1318" s="1">
        <v>22.3317125</v>
      </c>
      <c r="CM1318" s="1">
        <v>20.57426875</v>
      </c>
      <c r="CN1318" s="1">
        <v>1999.96375</v>
      </c>
      <c r="CO1318" s="1">
        <v>0.98000275</v>
      </c>
      <c r="CP1318" s="1">
        <v>0.019997475</v>
      </c>
      <c r="CQ1318" s="1">
        <v>0.0</v>
      </c>
      <c r="CR1318" s="1">
        <v>2.8495</v>
      </c>
      <c r="CS1318" s="1">
        <v>0.0</v>
      </c>
      <c r="CT1318" s="1">
        <v>16213.39375</v>
      </c>
      <c r="CU1318" s="1">
        <v>17412.01875</v>
      </c>
      <c r="CV1318" s="1">
        <v>44.1210625</v>
      </c>
      <c r="CW1318" s="1">
        <v>45.98425</v>
      </c>
      <c r="CX1318" s="1">
        <v>44.25</v>
      </c>
      <c r="CY1318" s="1">
        <v>43.9409375</v>
      </c>
      <c r="CZ1318" s="1">
        <v>44.0738125</v>
      </c>
      <c r="DA1318" s="1">
        <v>1959.9725</v>
      </c>
      <c r="DB1318" s="1">
        <v>39.99187500000001</v>
      </c>
      <c r="DC1318" s="1">
        <v>0.0</v>
      </c>
      <c r="DD1318" s="1">
        <v>1.6598915519E9</v>
      </c>
      <c r="DE1318" s="1">
        <v>0.0</v>
      </c>
      <c r="DF1318" s="1">
        <v>1.6598911131E9</v>
      </c>
      <c r="DG1318" s="1" t="s">
        <v>2706</v>
      </c>
      <c r="DH1318" s="1">
        <v>1.6598911126E9</v>
      </c>
      <c r="DI1318" s="1">
        <v>1.6598911131E9</v>
      </c>
      <c r="DJ1318" s="1">
        <v>29.0</v>
      </c>
      <c r="DK1318" s="1">
        <v>0.08</v>
      </c>
      <c r="DL1318" s="1">
        <v>-0.006</v>
      </c>
      <c r="DM1318" s="1">
        <v>1.387</v>
      </c>
      <c r="DN1318" s="1">
        <v>0.011</v>
      </c>
      <c r="DO1318" s="1">
        <v>400.0</v>
      </c>
      <c r="DP1318" s="1">
        <v>24.0</v>
      </c>
      <c r="DQ1318" s="1">
        <v>0.14</v>
      </c>
      <c r="DR1318" s="1">
        <v>0.05</v>
      </c>
      <c r="DS1318" s="1">
        <v>16.56153539111242</v>
      </c>
      <c r="DT1318" s="1">
        <v>9.801014311857756</v>
      </c>
      <c r="DU1318" s="1">
        <v>0.7397551482892479</v>
      </c>
      <c r="DV1318" s="1">
        <v>0.0</v>
      </c>
      <c r="DW1318" s="1">
        <v>-56.06403870967742</v>
      </c>
      <c r="DX1318" s="1">
        <v>-13.63701774193542</v>
      </c>
      <c r="DY1318" s="1">
        <v>1.020658613956448</v>
      </c>
      <c r="DZ1318" s="1">
        <v>0.0</v>
      </c>
      <c r="EA1318" s="1">
        <v>168.1610721038163</v>
      </c>
      <c r="EB1318" s="1">
        <v>157.3140733274429</v>
      </c>
      <c r="EC1318" s="1">
        <v>11.42737376890808</v>
      </c>
      <c r="ED1318" s="1">
        <v>0.0</v>
      </c>
      <c r="EE1318" s="1">
        <v>2.789826341463415</v>
      </c>
      <c r="EF1318" s="1">
        <v>0.0662358188153243</v>
      </c>
      <c r="EG1318" s="1">
        <v>0.007059328633903633</v>
      </c>
      <c r="EH1318" s="1">
        <v>1.0</v>
      </c>
      <c r="EI1318" s="1">
        <v>1.944526264161496</v>
      </c>
      <c r="EJ1318" s="1">
        <v>-0.008778248440130967</v>
      </c>
      <c r="EK1318" s="1">
        <v>0.002540157689633669</v>
      </c>
      <c r="EL1318" s="1">
        <v>1.0</v>
      </c>
      <c r="EM1318" s="1">
        <v>2.0</v>
      </c>
      <c r="EN1318" s="1">
        <v>5.0</v>
      </c>
      <c r="EO1318" s="1" t="s">
        <v>386</v>
      </c>
      <c r="EP1318" s="1">
        <v>2.94033</v>
      </c>
      <c r="EQ1318" s="1">
        <v>2.80114</v>
      </c>
      <c r="ER1318" s="1">
        <v>0.0937902</v>
      </c>
      <c r="ES1318" s="1">
        <v>0.102769</v>
      </c>
      <c r="ET1318" s="1">
        <v>0.117027</v>
      </c>
      <c r="EU1318" s="1">
        <v>0.108498</v>
      </c>
      <c r="EV1318" s="1">
        <v>18510.6</v>
      </c>
      <c r="EW1318" s="1">
        <v>19215.2</v>
      </c>
      <c r="EX1318" s="1">
        <v>23768.3</v>
      </c>
      <c r="EY1318" s="1">
        <v>24938.5</v>
      </c>
      <c r="EZ1318" s="1">
        <v>33601.7</v>
      </c>
      <c r="FA1318" s="1">
        <v>35508.3</v>
      </c>
      <c r="FB1318" s="1">
        <v>43353.4</v>
      </c>
      <c r="FC1318" s="1">
        <v>46105.9</v>
      </c>
      <c r="FD1318" s="1">
        <v>1.55558</v>
      </c>
      <c r="FE1318" s="1">
        <v>1.78005</v>
      </c>
      <c r="FF1318" s="1">
        <v>0.063803</v>
      </c>
      <c r="FG1318" s="1">
        <v>0.0</v>
      </c>
      <c r="FH1318" s="1">
        <v>30.5169</v>
      </c>
      <c r="FI1318" s="1">
        <v>999.9</v>
      </c>
      <c r="FJ1318" s="1">
        <v>46.7</v>
      </c>
      <c r="FK1318" s="1">
        <v>40.3</v>
      </c>
      <c r="FL1318" s="1">
        <v>35.5484</v>
      </c>
      <c r="FM1318" s="1">
        <v>63.4536</v>
      </c>
      <c r="FN1318" s="1">
        <v>25.9495</v>
      </c>
      <c r="FO1318" s="1">
        <v>1.0</v>
      </c>
      <c r="FP1318" s="1">
        <v>0.608626</v>
      </c>
      <c r="FQ1318" s="1">
        <v>1.16746</v>
      </c>
      <c r="FR1318" s="1">
        <v>20.3119</v>
      </c>
      <c r="FS1318" s="1">
        <v>5.21115</v>
      </c>
      <c r="FT1318" s="1">
        <v>11.908</v>
      </c>
      <c r="FU1318" s="1">
        <v>5.0029</v>
      </c>
      <c r="FV1318" s="1">
        <v>3.28998</v>
      </c>
      <c r="FW1318" s="1">
        <v>9999.0</v>
      </c>
      <c r="FX1318" s="1">
        <v>9999.0</v>
      </c>
      <c r="FY1318" s="1">
        <v>9999.0</v>
      </c>
      <c r="FZ1318" s="1">
        <v>999.9</v>
      </c>
      <c r="GA1318" s="1">
        <v>1.85989</v>
      </c>
      <c r="GB1318" s="1">
        <v>1.85491</v>
      </c>
      <c r="GC1318" s="1">
        <v>1.85806</v>
      </c>
      <c r="GD1318" s="1">
        <v>1.85654</v>
      </c>
      <c r="GE1318" s="1">
        <v>1.85532</v>
      </c>
      <c r="GF1318" s="1">
        <v>1.85486</v>
      </c>
      <c r="GG1318" s="1">
        <v>1.85375</v>
      </c>
      <c r="GH1318" s="1">
        <v>1.85668</v>
      </c>
      <c r="GI1318" s="1">
        <v>0.0</v>
      </c>
      <c r="GJ1318" s="1">
        <v>0.0</v>
      </c>
      <c r="GK1318" s="1">
        <v>0.0</v>
      </c>
      <c r="GL1318" s="1">
        <v>0.0</v>
      </c>
      <c r="GM1318" s="1" t="s">
        <v>350</v>
      </c>
      <c r="GN1318" s="1" t="s">
        <v>351</v>
      </c>
      <c r="GO1318" s="1" t="s">
        <v>352</v>
      </c>
      <c r="GP1318" s="1" t="s">
        <v>352</v>
      </c>
      <c r="GQ1318" s="1" t="s">
        <v>352</v>
      </c>
      <c r="GR1318" s="1" t="s">
        <v>352</v>
      </c>
      <c r="GS1318" s="1">
        <v>0.0</v>
      </c>
      <c r="GT1318" s="1">
        <v>100.0</v>
      </c>
      <c r="GU1318" s="1">
        <v>100.0</v>
      </c>
      <c r="GV1318" s="1">
        <v>1.469</v>
      </c>
      <c r="GW1318" s="1">
        <v>0.0043</v>
      </c>
      <c r="GX1318" s="1">
        <v>0.3994493243891762</v>
      </c>
      <c r="GY1318" s="1">
        <v>0.003036990343597491</v>
      </c>
      <c r="GZ1318" s="1">
        <v>-1.538114387597119E-6</v>
      </c>
      <c r="HA1318" s="1">
        <v>3.390969119432733E-10</v>
      </c>
      <c r="HB1318" s="1">
        <v>-0.06682249457756877</v>
      </c>
      <c r="HC1318" s="1">
        <v>0.009762198319610341</v>
      </c>
      <c r="HD1318" s="1">
        <v>-3.338778216718564E-4</v>
      </c>
      <c r="HE1318" s="1">
        <v>2.632278881966732E-6</v>
      </c>
      <c r="HF1318" s="1">
        <v>6.0</v>
      </c>
      <c r="HG1318" s="1">
        <v>2134.0</v>
      </c>
      <c r="HH1318" s="1">
        <v>2.0</v>
      </c>
      <c r="HI1318" s="1">
        <v>31.0</v>
      </c>
      <c r="HJ1318" s="1">
        <v>7.3</v>
      </c>
      <c r="HK1318" s="1">
        <v>7.3</v>
      </c>
      <c r="HL1318" s="1">
        <v>1.27319</v>
      </c>
      <c r="HM1318" s="1">
        <v>2.36084</v>
      </c>
      <c r="HN1318" s="1">
        <v>1.4978</v>
      </c>
      <c r="HO1318" s="1">
        <v>2.30835</v>
      </c>
      <c r="HP1318" s="1">
        <v>1.54785</v>
      </c>
      <c r="HQ1318" s="1">
        <v>2.28638</v>
      </c>
      <c r="HR1318" s="1">
        <v>42.9929</v>
      </c>
      <c r="HS1318" s="1">
        <v>13.5892</v>
      </c>
      <c r="HT1318" s="1">
        <v>18.0</v>
      </c>
      <c r="HU1318" s="1">
        <v>305.54</v>
      </c>
      <c r="HV1318" s="1">
        <v>465.163</v>
      </c>
      <c r="HW1318" s="1">
        <v>25.1938</v>
      </c>
      <c r="HX1318" s="1">
        <v>34.4974</v>
      </c>
      <c r="HY1318" s="1">
        <v>29.9956</v>
      </c>
      <c r="HZ1318" s="1">
        <v>34.3729</v>
      </c>
      <c r="IA1318" s="1">
        <v>34.4635</v>
      </c>
      <c r="IB1318" s="1">
        <v>25.5898</v>
      </c>
      <c r="IC1318" s="1">
        <v>30.548</v>
      </c>
      <c r="ID1318" s="1">
        <v>0.0</v>
      </c>
      <c r="IE1318" s="1">
        <v>25.5973</v>
      </c>
      <c r="IF1318" s="1">
        <v>532.287</v>
      </c>
      <c r="IG1318" s="1">
        <v>24.5999</v>
      </c>
      <c r="IH1318" s="1">
        <v>100.236</v>
      </c>
      <c r="II1318" s="1">
        <v>99.9193</v>
      </c>
      <c r="IJ1318" s="1" t="s">
        <v>1117</v>
      </c>
    </row>
    <row r="1319" ht="15.75" customHeight="1">
      <c r="A1319" s="1">
        <v>1303.0</v>
      </c>
      <c r="B1319" s="1">
        <v>1.6598915541E9</v>
      </c>
      <c r="C1319" s="1">
        <v>11297.0</v>
      </c>
      <c r="D1319" s="1" t="s">
        <v>2901</v>
      </c>
      <c r="E1319" s="1" t="s">
        <v>2902</v>
      </c>
      <c r="F1319" s="1">
        <v>1.0</v>
      </c>
      <c r="G1319" s="1" t="s">
        <v>2704</v>
      </c>
      <c r="H1319" s="1" t="s">
        <v>345</v>
      </c>
      <c r="I1319" s="1" t="s">
        <v>1102</v>
      </c>
      <c r="J1319" s="1" t="s">
        <v>1103</v>
      </c>
      <c r="K1319" s="1" t="s">
        <v>1104</v>
      </c>
      <c r="L1319" s="1" t="s">
        <v>2705</v>
      </c>
      <c r="M1319" s="1" t="s">
        <v>346</v>
      </c>
      <c r="N1319" s="1">
        <v>1.659891546599999E9</v>
      </c>
      <c r="O1319" s="1">
        <f t="shared" si="1"/>
        <v>0.002411771995</v>
      </c>
      <c r="P1319" s="1">
        <f t="shared" si="2"/>
        <v>2.411771995</v>
      </c>
      <c r="Q1319" s="1">
        <f t="shared" si="3"/>
        <v>18.01460098</v>
      </c>
      <c r="R1319" s="1">
        <f t="shared" si="4"/>
        <v>411.4961333</v>
      </c>
      <c r="S1319" s="1">
        <f t="shared" si="5"/>
        <v>159.4193937</v>
      </c>
      <c r="T1319" s="1">
        <f t="shared" si="6"/>
        <v>15.79110342</v>
      </c>
      <c r="U1319" s="1">
        <f t="shared" si="7"/>
        <v>40.76027292</v>
      </c>
      <c r="V1319" s="1">
        <f t="shared" si="8"/>
        <v>0.1210590514</v>
      </c>
      <c r="W1319" s="1">
        <f t="shared" si="9"/>
        <v>2.90998773</v>
      </c>
      <c r="X1319" s="1">
        <f t="shared" si="10"/>
        <v>0.1183292159</v>
      </c>
      <c r="Y1319" s="1">
        <f t="shared" si="11"/>
        <v>0.07419589784</v>
      </c>
      <c r="Z1319" s="1">
        <f t="shared" si="12"/>
        <v>321.5127018</v>
      </c>
      <c r="AA1319" s="1">
        <f t="shared" si="13"/>
        <v>32.26651471</v>
      </c>
      <c r="AB1319" s="1">
        <f t="shared" si="14"/>
        <v>31.54908667</v>
      </c>
      <c r="AC1319" s="1">
        <f t="shared" si="15"/>
        <v>4.654559246</v>
      </c>
      <c r="AD1319" s="1">
        <f t="shared" si="16"/>
        <v>60.10902044</v>
      </c>
      <c r="AE1319" s="1">
        <f t="shared" si="17"/>
        <v>2.7107147</v>
      </c>
      <c r="AF1319" s="1">
        <f t="shared" si="18"/>
        <v>4.509663742</v>
      </c>
      <c r="AG1319" s="1">
        <f t="shared" si="19"/>
        <v>1.943844546</v>
      </c>
      <c r="AH1319" s="1">
        <f t="shared" si="20"/>
        <v>-106.359145</v>
      </c>
      <c r="AI1319" s="1">
        <f t="shared" si="21"/>
        <v>-87.18839386</v>
      </c>
      <c r="AJ1319" s="1">
        <f t="shared" si="22"/>
        <v>-6.746238244</v>
      </c>
      <c r="AK1319" s="1">
        <f t="shared" si="23"/>
        <v>121.2189248</v>
      </c>
      <c r="AL1319" s="1">
        <f t="shared" si="24"/>
        <v>46.03614271</v>
      </c>
      <c r="AM1319" s="1">
        <f t="shared" si="25"/>
        <v>2.394991368</v>
      </c>
      <c r="AN1319" s="1">
        <f t="shared" si="26"/>
        <v>18.01460098</v>
      </c>
      <c r="AO1319" s="1">
        <v>505.4878482940037</v>
      </c>
      <c r="AP1319" s="1">
        <v>457.6899515151515</v>
      </c>
      <c r="AQ1319" s="1">
        <v>4.9405010126915</v>
      </c>
      <c r="AR1319" s="1">
        <v>66.3324592731805</v>
      </c>
      <c r="AS1319" s="1">
        <f t="shared" si="27"/>
        <v>2.411771995</v>
      </c>
      <c r="AT1319" s="1">
        <v>24.57228533714657</v>
      </c>
      <c r="AU1319" s="1">
        <v>27.38629030303029</v>
      </c>
      <c r="AV1319" s="1">
        <v>1.32304032186974E-5</v>
      </c>
      <c r="AW1319" s="1">
        <v>80.63858576887375</v>
      </c>
      <c r="AX1319" s="1">
        <v>180.0</v>
      </c>
      <c r="AY1319" s="1">
        <v>36.0</v>
      </c>
      <c r="AZ1319" s="1">
        <f t="shared" si="28"/>
        <v>1</v>
      </c>
      <c r="BA1319" s="1">
        <f t="shared" si="29"/>
        <v>0</v>
      </c>
      <c r="BB1319" s="1">
        <f t="shared" si="30"/>
        <v>51604.22941</v>
      </c>
      <c r="BC1319" s="1">
        <f t="shared" si="31"/>
        <v>1999.982</v>
      </c>
      <c r="BD1319" s="1">
        <f t="shared" si="32"/>
        <v>1681.18466</v>
      </c>
      <c r="BE1319" s="1">
        <f t="shared" si="33"/>
        <v>0.8405998952</v>
      </c>
      <c r="BF1319" s="1">
        <f t="shared" si="34"/>
        <v>0.1607577977</v>
      </c>
      <c r="BG1319" s="1">
        <v>6.0</v>
      </c>
      <c r="BH1319" s="1">
        <v>0.5</v>
      </c>
      <c r="BI1319" s="1" t="s">
        <v>347</v>
      </c>
      <c r="BJ1319" s="1">
        <v>2.0</v>
      </c>
      <c r="BK1319" s="1" t="b">
        <v>1</v>
      </c>
      <c r="BL1319" s="1">
        <v>1.659891546599999E9</v>
      </c>
      <c r="BM1319" s="1">
        <v>411.4961333333333</v>
      </c>
      <c r="BN1319" s="1">
        <v>467.9065333333332</v>
      </c>
      <c r="BO1319" s="1">
        <v>27.36607333333333</v>
      </c>
      <c r="BP1319" s="1">
        <v>24.57150666666666</v>
      </c>
      <c r="BQ1319" s="1">
        <v>410.0870666666667</v>
      </c>
      <c r="BR1319" s="1">
        <v>27.36182</v>
      </c>
      <c r="BS1319" s="1">
        <v>500.1383333333333</v>
      </c>
      <c r="BT1319" s="1">
        <v>98.95378666666667</v>
      </c>
      <c r="BU1319" s="1">
        <v>0.1000551933333333</v>
      </c>
      <c r="BV1319" s="1">
        <v>30.99333333333334</v>
      </c>
      <c r="BW1319" s="1">
        <v>31.54908666666667</v>
      </c>
      <c r="BX1319" s="1">
        <v>999.8999999999999</v>
      </c>
      <c r="BY1319" s="1">
        <v>0.0</v>
      </c>
      <c r="BZ1319" s="1">
        <v>0.0</v>
      </c>
      <c r="CA1319" s="1">
        <v>9993.46</v>
      </c>
      <c r="CB1319" s="1">
        <v>0.0</v>
      </c>
      <c r="CC1319" s="1">
        <v>1974.128</v>
      </c>
      <c r="CD1319" s="1">
        <v>-56.41058666666666</v>
      </c>
      <c r="CE1319" s="1">
        <v>423.0742666666666</v>
      </c>
      <c r="CF1319" s="1">
        <v>479.6935999999999</v>
      </c>
      <c r="CG1319" s="1">
        <v>2.794568</v>
      </c>
      <c r="CH1319" s="1">
        <v>467.9065333333332</v>
      </c>
      <c r="CI1319" s="1">
        <v>24.57150666666666</v>
      </c>
      <c r="CJ1319" s="1">
        <v>2.707976666666666</v>
      </c>
      <c r="CK1319" s="1">
        <v>2.431443333333333</v>
      </c>
      <c r="CL1319" s="1">
        <v>22.33359333333334</v>
      </c>
      <c r="CM1319" s="1">
        <v>20.57472</v>
      </c>
      <c r="CN1319" s="1">
        <v>1999.982</v>
      </c>
      <c r="CO1319" s="1">
        <v>0.9800028000000004</v>
      </c>
      <c r="CP1319" s="1">
        <v>0.01999742666666667</v>
      </c>
      <c r="CQ1319" s="1">
        <v>0.0</v>
      </c>
      <c r="CR1319" s="1">
        <v>2.896066666666667</v>
      </c>
      <c r="CS1319" s="1">
        <v>0.0</v>
      </c>
      <c r="CT1319" s="1">
        <v>16206.96666666667</v>
      </c>
      <c r="CU1319" s="1">
        <v>17412.17333333333</v>
      </c>
      <c r="CV1319" s="1">
        <v>44.1208</v>
      </c>
      <c r="CW1319" s="1">
        <v>45.9916</v>
      </c>
      <c r="CX1319" s="1">
        <v>44.25</v>
      </c>
      <c r="CY1319" s="1">
        <v>43.9412</v>
      </c>
      <c r="CZ1319" s="1">
        <v>44.0746</v>
      </c>
      <c r="DA1319" s="1">
        <v>1959.99</v>
      </c>
      <c r="DB1319" s="1">
        <v>39.99266666666667</v>
      </c>
      <c r="DC1319" s="1">
        <v>0.0</v>
      </c>
      <c r="DD1319" s="1">
        <v>1.6598915531E9</v>
      </c>
      <c r="DE1319" s="1">
        <v>0.0</v>
      </c>
      <c r="DF1319" s="1">
        <v>1.6598911131E9</v>
      </c>
      <c r="DG1319" s="1" t="s">
        <v>2706</v>
      </c>
      <c r="DH1319" s="1">
        <v>1.6598911126E9</v>
      </c>
      <c r="DI1319" s="1">
        <v>1.6598911131E9</v>
      </c>
      <c r="DJ1319" s="1">
        <v>29.0</v>
      </c>
      <c r="DK1319" s="1">
        <v>0.08</v>
      </c>
      <c r="DL1319" s="1">
        <v>-0.006</v>
      </c>
      <c r="DM1319" s="1">
        <v>1.387</v>
      </c>
      <c r="DN1319" s="1">
        <v>0.011</v>
      </c>
      <c r="DO1319" s="1">
        <v>400.0</v>
      </c>
      <c r="DP1319" s="1">
        <v>24.0</v>
      </c>
      <c r="DQ1319" s="1">
        <v>0.14</v>
      </c>
      <c r="DR1319" s="1">
        <v>0.05</v>
      </c>
      <c r="DS1319" s="1">
        <v>16.73089401448184</v>
      </c>
      <c r="DT1319" s="1">
        <v>9.378666437322101</v>
      </c>
      <c r="DU1319" s="1">
        <v>0.7068670861478445</v>
      </c>
      <c r="DV1319" s="1">
        <v>0.0</v>
      </c>
      <c r="DW1319" s="1">
        <v>-56.29593870967742</v>
      </c>
      <c r="DX1319" s="1">
        <v>-13.13867903225808</v>
      </c>
      <c r="DY1319" s="1">
        <v>0.9821837436261591</v>
      </c>
      <c r="DZ1319" s="1">
        <v>0.0</v>
      </c>
      <c r="EA1319" s="1">
        <v>170.7472930098775</v>
      </c>
      <c r="EB1319" s="1">
        <v>162.2680642022075</v>
      </c>
      <c r="EC1319" s="1">
        <v>11.77156543239504</v>
      </c>
      <c r="ED1319" s="1">
        <v>0.0</v>
      </c>
      <c r="EE1319" s="1">
        <v>2.791140731707317</v>
      </c>
      <c r="EF1319" s="1">
        <v>0.07643581881532985</v>
      </c>
      <c r="EG1319" s="1">
        <v>0.008105109617002686</v>
      </c>
      <c r="EH1319" s="1">
        <v>1.0</v>
      </c>
      <c r="EI1319" s="1">
        <v>1.944160593771585</v>
      </c>
      <c r="EJ1319" s="1">
        <v>-6.852312642875228E-4</v>
      </c>
      <c r="EK1319" s="1">
        <v>0.002149971609240946</v>
      </c>
      <c r="EL1319" s="1">
        <v>1.0</v>
      </c>
      <c r="EM1319" s="1">
        <v>2.0</v>
      </c>
      <c r="EN1319" s="1">
        <v>5.0</v>
      </c>
      <c r="EO1319" s="1" t="s">
        <v>386</v>
      </c>
      <c r="EP1319" s="1">
        <v>2.94034</v>
      </c>
      <c r="EQ1319" s="1">
        <v>2.80127</v>
      </c>
      <c r="ER1319" s="1">
        <v>0.0945536</v>
      </c>
      <c r="ES1319" s="1">
        <v>0.103525</v>
      </c>
      <c r="ET1319" s="1">
        <v>0.117073</v>
      </c>
      <c r="EU1319" s="1">
        <v>0.1085</v>
      </c>
      <c r="EV1319" s="1">
        <v>18495.0</v>
      </c>
      <c r="EW1319" s="1">
        <v>19199.1</v>
      </c>
      <c r="EX1319" s="1">
        <v>23768.3</v>
      </c>
      <c r="EY1319" s="1">
        <v>24938.6</v>
      </c>
      <c r="EZ1319" s="1">
        <v>33600.1</v>
      </c>
      <c r="FA1319" s="1">
        <v>35508.3</v>
      </c>
      <c r="FB1319" s="1">
        <v>43353.6</v>
      </c>
      <c r="FC1319" s="1">
        <v>46105.9</v>
      </c>
      <c r="FD1319" s="1">
        <v>1.556</v>
      </c>
      <c r="FE1319" s="1">
        <v>1.78017</v>
      </c>
      <c r="FF1319" s="1">
        <v>0.0633448</v>
      </c>
      <c r="FG1319" s="1">
        <v>0.0</v>
      </c>
      <c r="FH1319" s="1">
        <v>30.5175</v>
      </c>
      <c r="FI1319" s="1">
        <v>999.9</v>
      </c>
      <c r="FJ1319" s="1">
        <v>46.7</v>
      </c>
      <c r="FK1319" s="1">
        <v>40.3</v>
      </c>
      <c r="FL1319" s="1">
        <v>35.5501</v>
      </c>
      <c r="FM1319" s="1">
        <v>63.7136</v>
      </c>
      <c r="FN1319" s="1">
        <v>26.0176</v>
      </c>
      <c r="FO1319" s="1">
        <v>1.0</v>
      </c>
      <c r="FP1319" s="1">
        <v>0.605851</v>
      </c>
      <c r="FQ1319" s="1">
        <v>1.51095</v>
      </c>
      <c r="FR1319" s="1">
        <v>20.3105</v>
      </c>
      <c r="FS1319" s="1">
        <v>5.2113</v>
      </c>
      <c r="FT1319" s="1">
        <v>11.9081</v>
      </c>
      <c r="FU1319" s="1">
        <v>5.0029</v>
      </c>
      <c r="FV1319" s="1">
        <v>3.28995</v>
      </c>
      <c r="FW1319" s="1">
        <v>9999.0</v>
      </c>
      <c r="FX1319" s="1">
        <v>9999.0</v>
      </c>
      <c r="FY1319" s="1">
        <v>9999.0</v>
      </c>
      <c r="FZ1319" s="1">
        <v>999.9</v>
      </c>
      <c r="GA1319" s="1">
        <v>1.85989</v>
      </c>
      <c r="GB1319" s="1">
        <v>1.85491</v>
      </c>
      <c r="GC1319" s="1">
        <v>1.85806</v>
      </c>
      <c r="GD1319" s="1">
        <v>1.85655</v>
      </c>
      <c r="GE1319" s="1">
        <v>1.85531</v>
      </c>
      <c r="GF1319" s="1">
        <v>1.85486</v>
      </c>
      <c r="GG1319" s="1">
        <v>1.85374</v>
      </c>
      <c r="GH1319" s="1">
        <v>1.85668</v>
      </c>
      <c r="GI1319" s="1">
        <v>0.0</v>
      </c>
      <c r="GJ1319" s="1">
        <v>0.0</v>
      </c>
      <c r="GK1319" s="1">
        <v>0.0</v>
      </c>
      <c r="GL1319" s="1">
        <v>0.0</v>
      </c>
      <c r="GM1319" s="1" t="s">
        <v>350</v>
      </c>
      <c r="GN1319" s="1" t="s">
        <v>351</v>
      </c>
      <c r="GO1319" s="1" t="s">
        <v>352</v>
      </c>
      <c r="GP1319" s="1" t="s">
        <v>352</v>
      </c>
      <c r="GQ1319" s="1" t="s">
        <v>352</v>
      </c>
      <c r="GR1319" s="1" t="s">
        <v>352</v>
      </c>
      <c r="GS1319" s="1">
        <v>0.0</v>
      </c>
      <c r="GT1319" s="1">
        <v>100.0</v>
      </c>
      <c r="GU1319" s="1">
        <v>100.0</v>
      </c>
      <c r="GV1319" s="1">
        <v>1.478</v>
      </c>
      <c r="GW1319" s="1">
        <v>0.0042</v>
      </c>
      <c r="GX1319" s="1">
        <v>0.3994493243891762</v>
      </c>
      <c r="GY1319" s="1">
        <v>0.003036990343597491</v>
      </c>
      <c r="GZ1319" s="1">
        <v>-1.538114387597119E-6</v>
      </c>
      <c r="HA1319" s="1">
        <v>3.390969119432733E-10</v>
      </c>
      <c r="HB1319" s="1">
        <v>-0.06682249457756877</v>
      </c>
      <c r="HC1319" s="1">
        <v>0.009762198319610341</v>
      </c>
      <c r="HD1319" s="1">
        <v>-3.338778216718564E-4</v>
      </c>
      <c r="HE1319" s="1">
        <v>2.632278881966732E-6</v>
      </c>
      <c r="HF1319" s="1">
        <v>6.0</v>
      </c>
      <c r="HG1319" s="1">
        <v>2134.0</v>
      </c>
      <c r="HH1319" s="1">
        <v>2.0</v>
      </c>
      <c r="HI1319" s="1">
        <v>31.0</v>
      </c>
      <c r="HJ1319" s="1">
        <v>7.4</v>
      </c>
      <c r="HK1319" s="1">
        <v>7.3</v>
      </c>
      <c r="HL1319" s="1">
        <v>1.28174</v>
      </c>
      <c r="HM1319" s="1">
        <v>2.34863</v>
      </c>
      <c r="HN1319" s="1">
        <v>1.4978</v>
      </c>
      <c r="HO1319" s="1">
        <v>2.30835</v>
      </c>
      <c r="HP1319" s="1">
        <v>1.54785</v>
      </c>
      <c r="HQ1319" s="1">
        <v>2.45239</v>
      </c>
      <c r="HR1319" s="1">
        <v>42.9929</v>
      </c>
      <c r="HS1319" s="1">
        <v>13.5892</v>
      </c>
      <c r="HT1319" s="1">
        <v>18.0</v>
      </c>
      <c r="HU1319" s="1">
        <v>305.724</v>
      </c>
      <c r="HV1319" s="1">
        <v>465.247</v>
      </c>
      <c r="HW1319" s="1">
        <v>25.3359</v>
      </c>
      <c r="HX1319" s="1">
        <v>34.4982</v>
      </c>
      <c r="HY1319" s="1">
        <v>29.9941</v>
      </c>
      <c r="HZ1319" s="1">
        <v>34.3729</v>
      </c>
      <c r="IA1319" s="1">
        <v>34.464</v>
      </c>
      <c r="IB1319" s="1">
        <v>25.8381</v>
      </c>
      <c r="IC1319" s="1">
        <v>30.548</v>
      </c>
      <c r="ID1319" s="1">
        <v>0.0</v>
      </c>
      <c r="IE1319" s="1">
        <v>25.609</v>
      </c>
      <c r="IF1319" s="1">
        <v>542.318</v>
      </c>
      <c r="IG1319" s="1">
        <v>24.5746</v>
      </c>
      <c r="IH1319" s="1">
        <v>100.237</v>
      </c>
      <c r="II1319" s="1">
        <v>99.9195</v>
      </c>
      <c r="IJ1319" s="1" t="s">
        <v>1117</v>
      </c>
    </row>
    <row r="1320" ht="15.75" customHeight="1">
      <c r="A1320" s="1">
        <v>1304.0</v>
      </c>
      <c r="B1320" s="1">
        <v>1.6598915551E9</v>
      </c>
      <c r="C1320" s="1">
        <v>11298.0</v>
      </c>
      <c r="D1320" s="1" t="s">
        <v>2903</v>
      </c>
      <c r="E1320" s="1" t="s">
        <v>2904</v>
      </c>
      <c r="F1320" s="1">
        <v>1.0</v>
      </c>
      <c r="G1320" s="1" t="s">
        <v>2704</v>
      </c>
      <c r="H1320" s="1" t="s">
        <v>345</v>
      </c>
      <c r="I1320" s="1" t="s">
        <v>1102</v>
      </c>
      <c r="J1320" s="1" t="s">
        <v>1103</v>
      </c>
      <c r="K1320" s="1" t="s">
        <v>1104</v>
      </c>
      <c r="L1320" s="1" t="s">
        <v>2705</v>
      </c>
      <c r="M1320" s="1" t="s">
        <v>346</v>
      </c>
      <c r="N1320" s="1">
        <v>1.6598915471E9</v>
      </c>
      <c r="O1320" s="1">
        <f t="shared" si="1"/>
        <v>0.002428084763</v>
      </c>
      <c r="P1320" s="1">
        <f t="shared" si="2"/>
        <v>2.428084763</v>
      </c>
      <c r="Q1320" s="1">
        <f t="shared" si="3"/>
        <v>18.23854673</v>
      </c>
      <c r="R1320" s="1">
        <f t="shared" si="4"/>
        <v>413.8984375</v>
      </c>
      <c r="S1320" s="1">
        <f t="shared" si="5"/>
        <v>160.4460364</v>
      </c>
      <c r="T1320" s="1">
        <f t="shared" si="6"/>
        <v>15.89280274</v>
      </c>
      <c r="U1320" s="1">
        <f t="shared" si="7"/>
        <v>40.99824696</v>
      </c>
      <c r="V1320" s="1">
        <f t="shared" si="8"/>
        <v>0.1219172343</v>
      </c>
      <c r="W1320" s="1">
        <f t="shared" si="9"/>
        <v>2.909868377</v>
      </c>
      <c r="X1320" s="1">
        <f t="shared" si="10"/>
        <v>0.1191489243</v>
      </c>
      <c r="Y1320" s="1">
        <f t="shared" si="11"/>
        <v>0.07471156391</v>
      </c>
      <c r="Z1320" s="1">
        <f t="shared" si="12"/>
        <v>321.5113755</v>
      </c>
      <c r="AA1320" s="1">
        <f t="shared" si="13"/>
        <v>32.26193388</v>
      </c>
      <c r="AB1320" s="1">
        <f t="shared" si="14"/>
        <v>31.54884375</v>
      </c>
      <c r="AC1320" s="1">
        <f t="shared" si="15"/>
        <v>4.654495038</v>
      </c>
      <c r="AD1320" s="1">
        <f t="shared" si="16"/>
        <v>60.1158717</v>
      </c>
      <c r="AE1320" s="1">
        <f t="shared" si="17"/>
        <v>2.710967311</v>
      </c>
      <c r="AF1320" s="1">
        <f t="shared" si="18"/>
        <v>4.509569993</v>
      </c>
      <c r="AG1320" s="1">
        <f t="shared" si="19"/>
        <v>1.943527727</v>
      </c>
      <c r="AH1320" s="1">
        <f t="shared" si="20"/>
        <v>-107.0785381</v>
      </c>
      <c r="AI1320" s="1">
        <f t="shared" si="21"/>
        <v>-87.20390449</v>
      </c>
      <c r="AJ1320" s="1">
        <f t="shared" si="22"/>
        <v>-6.747694939</v>
      </c>
      <c r="AK1320" s="1">
        <f t="shared" si="23"/>
        <v>120.481238</v>
      </c>
      <c r="AL1320" s="1">
        <f t="shared" si="24"/>
        <v>46.11743903</v>
      </c>
      <c r="AM1320" s="1">
        <f t="shared" si="25"/>
        <v>2.397093682</v>
      </c>
      <c r="AN1320" s="1">
        <f t="shared" si="26"/>
        <v>18.23854673</v>
      </c>
      <c r="AO1320" s="1">
        <v>510.6276420240637</v>
      </c>
      <c r="AP1320" s="1">
        <v>462.6154060606061</v>
      </c>
      <c r="AQ1320" s="1">
        <v>4.92874360767583</v>
      </c>
      <c r="AR1320" s="1">
        <v>66.3324592731805</v>
      </c>
      <c r="AS1320" s="1">
        <f t="shared" si="27"/>
        <v>2.428084763</v>
      </c>
      <c r="AT1320" s="1">
        <v>24.57323039839876</v>
      </c>
      <c r="AU1320" s="1">
        <v>27.40600424242426</v>
      </c>
      <c r="AV1320" s="1">
        <v>4.515093359039585E-5</v>
      </c>
      <c r="AW1320" s="1">
        <v>80.63858576887375</v>
      </c>
      <c r="AX1320" s="1">
        <v>179.0</v>
      </c>
      <c r="AY1320" s="1">
        <v>36.0</v>
      </c>
      <c r="AZ1320" s="1">
        <f t="shared" si="28"/>
        <v>1</v>
      </c>
      <c r="BA1320" s="1">
        <f t="shared" si="29"/>
        <v>0</v>
      </c>
      <c r="BB1320" s="1">
        <f t="shared" si="30"/>
        <v>51600.91155</v>
      </c>
      <c r="BC1320" s="1">
        <f t="shared" si="31"/>
        <v>1999.97375</v>
      </c>
      <c r="BD1320" s="1">
        <f t="shared" si="32"/>
        <v>1681.177725</v>
      </c>
      <c r="BE1320" s="1">
        <f t="shared" si="33"/>
        <v>0.8405998952</v>
      </c>
      <c r="BF1320" s="1">
        <f t="shared" si="34"/>
        <v>0.1607577977</v>
      </c>
      <c r="BG1320" s="1">
        <v>6.0</v>
      </c>
      <c r="BH1320" s="1">
        <v>0.5</v>
      </c>
      <c r="BI1320" s="1" t="s">
        <v>347</v>
      </c>
      <c r="BJ1320" s="1">
        <v>2.0</v>
      </c>
      <c r="BK1320" s="1" t="b">
        <v>1</v>
      </c>
      <c r="BL1320" s="1">
        <v>1.6598915471E9</v>
      </c>
      <c r="BM1320" s="1">
        <v>413.8984375</v>
      </c>
      <c r="BN1320" s="1">
        <v>470.4141875</v>
      </c>
      <c r="BO1320" s="1">
        <v>27.3686125</v>
      </c>
      <c r="BP1320" s="1">
        <v>24.57160625</v>
      </c>
      <c r="BQ1320" s="1">
        <v>412.48475</v>
      </c>
      <c r="BR1320" s="1">
        <v>27.36436875</v>
      </c>
      <c r="BS1320" s="1">
        <v>500.1394375</v>
      </c>
      <c r="BT1320" s="1">
        <v>98.9538125</v>
      </c>
      <c r="BU1320" s="1">
        <v>0.10006943125</v>
      </c>
      <c r="BV1320" s="1">
        <v>30.99296875</v>
      </c>
      <c r="BW1320" s="1">
        <v>31.54884375</v>
      </c>
      <c r="BX1320" s="1">
        <v>999.9</v>
      </c>
      <c r="BY1320" s="1">
        <v>0.0</v>
      </c>
      <c r="BZ1320" s="1">
        <v>0.0</v>
      </c>
      <c r="CA1320" s="1">
        <v>9992.775</v>
      </c>
      <c r="CB1320" s="1">
        <v>0.0</v>
      </c>
      <c r="CC1320" s="1">
        <v>1974.93125</v>
      </c>
      <c r="CD1320" s="1">
        <v>-56.5159375</v>
      </c>
      <c r="CE1320" s="1">
        <v>425.5453125</v>
      </c>
      <c r="CF1320" s="1">
        <v>482.2644375</v>
      </c>
      <c r="CG1320" s="1">
        <v>2.79700625</v>
      </c>
      <c r="CH1320" s="1">
        <v>470.4141875</v>
      </c>
      <c r="CI1320" s="1">
        <v>24.57160625</v>
      </c>
      <c r="CJ1320" s="1">
        <v>2.70822875</v>
      </c>
      <c r="CK1320" s="1">
        <v>2.43145375</v>
      </c>
      <c r="CL1320" s="1">
        <v>22.335125</v>
      </c>
      <c r="CM1320" s="1">
        <v>20.57479375</v>
      </c>
      <c r="CN1320" s="1">
        <v>1999.97375</v>
      </c>
      <c r="CO1320" s="1">
        <v>0.98000275</v>
      </c>
      <c r="CP1320" s="1">
        <v>0.019997475</v>
      </c>
      <c r="CQ1320" s="1">
        <v>0.0</v>
      </c>
      <c r="CR1320" s="1">
        <v>2.9151875</v>
      </c>
      <c r="CS1320" s="1">
        <v>0.0</v>
      </c>
      <c r="CT1320" s="1">
        <v>16204.58125</v>
      </c>
      <c r="CU1320" s="1">
        <v>17412.1</v>
      </c>
      <c r="CV1320" s="1">
        <v>44.1210625</v>
      </c>
      <c r="CW1320" s="1">
        <v>45.996</v>
      </c>
      <c r="CX1320" s="1">
        <v>44.25</v>
      </c>
      <c r="CY1320" s="1">
        <v>43.944875</v>
      </c>
      <c r="CZ1320" s="1">
        <v>44.0738125</v>
      </c>
      <c r="DA1320" s="1">
        <v>1959.981875</v>
      </c>
      <c r="DB1320" s="1">
        <v>39.99250000000001</v>
      </c>
      <c r="DC1320" s="1">
        <v>0.0</v>
      </c>
      <c r="DD1320" s="1">
        <v>1.6598915543E9</v>
      </c>
      <c r="DE1320" s="1">
        <v>0.0</v>
      </c>
      <c r="DF1320" s="1">
        <v>1.6598911131E9</v>
      </c>
      <c r="DG1320" s="1" t="s">
        <v>2706</v>
      </c>
      <c r="DH1320" s="1">
        <v>1.6598911126E9</v>
      </c>
      <c r="DI1320" s="1">
        <v>1.6598911131E9</v>
      </c>
      <c r="DJ1320" s="1">
        <v>29.0</v>
      </c>
      <c r="DK1320" s="1">
        <v>0.08</v>
      </c>
      <c r="DL1320" s="1">
        <v>-0.006</v>
      </c>
      <c r="DM1320" s="1">
        <v>1.387</v>
      </c>
      <c r="DN1320" s="1">
        <v>0.011</v>
      </c>
      <c r="DO1320" s="1">
        <v>400.0</v>
      </c>
      <c r="DP1320" s="1">
        <v>24.0</v>
      </c>
      <c r="DQ1320" s="1">
        <v>0.14</v>
      </c>
      <c r="DR1320" s="1">
        <v>0.05</v>
      </c>
      <c r="DS1320" s="1">
        <v>16.73089401448184</v>
      </c>
      <c r="DT1320" s="1">
        <v>9.378666437322101</v>
      </c>
      <c r="DU1320" s="1">
        <v>0.7068670861478445</v>
      </c>
      <c r="DV1320" s="1">
        <v>0.0</v>
      </c>
      <c r="DW1320" s="1">
        <v>-56.29593870967742</v>
      </c>
      <c r="DX1320" s="1">
        <v>-13.13867903225808</v>
      </c>
      <c r="DY1320" s="1">
        <v>0.9821837436261591</v>
      </c>
      <c r="DZ1320" s="1">
        <v>0.0</v>
      </c>
      <c r="EA1320" s="1">
        <v>170.7472930098775</v>
      </c>
      <c r="EB1320" s="1">
        <v>162.2680642022075</v>
      </c>
      <c r="EC1320" s="1">
        <v>11.77156543239504</v>
      </c>
      <c r="ED1320" s="1">
        <v>0.0</v>
      </c>
      <c r="EE1320" s="1">
        <v>2.791140731707317</v>
      </c>
      <c r="EF1320" s="1">
        <v>0.07643581881532985</v>
      </c>
      <c r="EG1320" s="1">
        <v>0.008105109617002686</v>
      </c>
      <c r="EH1320" s="1">
        <v>1.0</v>
      </c>
      <c r="EI1320" s="1">
        <v>1.944160593771585</v>
      </c>
      <c r="EJ1320" s="1">
        <v>-6.852312642875228E-4</v>
      </c>
      <c r="EK1320" s="1">
        <v>0.002149971609240946</v>
      </c>
      <c r="EL1320" s="1">
        <v>1.0</v>
      </c>
      <c r="EM1320" s="1">
        <v>2.0</v>
      </c>
      <c r="EN1320" s="1">
        <v>5.0</v>
      </c>
      <c r="EO1320" s="1" t="s">
        <v>386</v>
      </c>
      <c r="EP1320" s="1">
        <v>2.94036</v>
      </c>
      <c r="EQ1320" s="1">
        <v>2.80136</v>
      </c>
      <c r="ER1320" s="1">
        <v>0.0953074</v>
      </c>
      <c r="ES1320" s="1">
        <v>0.104274</v>
      </c>
      <c r="ET1320" s="1">
        <v>0.117139</v>
      </c>
      <c r="EU1320" s="1">
        <v>0.108495</v>
      </c>
      <c r="EV1320" s="1">
        <v>18479.7</v>
      </c>
      <c r="EW1320" s="1">
        <v>19183.0</v>
      </c>
      <c r="EX1320" s="1">
        <v>23768.3</v>
      </c>
      <c r="EY1320" s="1">
        <v>24938.6</v>
      </c>
      <c r="EZ1320" s="1">
        <v>33597.8</v>
      </c>
      <c r="FA1320" s="1">
        <v>35508.5</v>
      </c>
      <c r="FB1320" s="1">
        <v>43353.8</v>
      </c>
      <c r="FC1320" s="1">
        <v>46105.9</v>
      </c>
      <c r="FD1320" s="1">
        <v>1.55673</v>
      </c>
      <c r="FE1320" s="1">
        <v>1.78017</v>
      </c>
      <c r="FF1320" s="1">
        <v>0.0631288</v>
      </c>
      <c r="FG1320" s="1">
        <v>0.0</v>
      </c>
      <c r="FH1320" s="1">
        <v>30.5182</v>
      </c>
      <c r="FI1320" s="1">
        <v>999.9</v>
      </c>
      <c r="FJ1320" s="1">
        <v>46.7</v>
      </c>
      <c r="FK1320" s="1">
        <v>40.3</v>
      </c>
      <c r="FL1320" s="1">
        <v>35.5533</v>
      </c>
      <c r="FM1320" s="1">
        <v>63.3436</v>
      </c>
      <c r="FN1320" s="1">
        <v>25.8814</v>
      </c>
      <c r="FO1320" s="1">
        <v>1.0</v>
      </c>
      <c r="FP1320" s="1">
        <v>0.604116</v>
      </c>
      <c r="FQ1320" s="1">
        <v>1.85153</v>
      </c>
      <c r="FR1320" s="1">
        <v>20.3082</v>
      </c>
      <c r="FS1320" s="1">
        <v>5.2113</v>
      </c>
      <c r="FT1320" s="1">
        <v>11.9081</v>
      </c>
      <c r="FU1320" s="1">
        <v>5.00295</v>
      </c>
      <c r="FV1320" s="1">
        <v>3.29005</v>
      </c>
      <c r="FW1320" s="1">
        <v>9999.0</v>
      </c>
      <c r="FX1320" s="1">
        <v>9999.0</v>
      </c>
      <c r="FY1320" s="1">
        <v>9999.0</v>
      </c>
      <c r="FZ1320" s="1">
        <v>999.9</v>
      </c>
      <c r="GA1320" s="1">
        <v>1.85989</v>
      </c>
      <c r="GB1320" s="1">
        <v>1.8549</v>
      </c>
      <c r="GC1320" s="1">
        <v>1.85806</v>
      </c>
      <c r="GD1320" s="1">
        <v>1.85655</v>
      </c>
      <c r="GE1320" s="1">
        <v>1.85529</v>
      </c>
      <c r="GF1320" s="1">
        <v>1.85485</v>
      </c>
      <c r="GG1320" s="1">
        <v>1.85371</v>
      </c>
      <c r="GH1320" s="1">
        <v>1.85666</v>
      </c>
      <c r="GI1320" s="1">
        <v>0.0</v>
      </c>
      <c r="GJ1320" s="1">
        <v>0.0</v>
      </c>
      <c r="GK1320" s="1">
        <v>0.0</v>
      </c>
      <c r="GL1320" s="1">
        <v>0.0</v>
      </c>
      <c r="GM1320" s="1" t="s">
        <v>350</v>
      </c>
      <c r="GN1320" s="1" t="s">
        <v>351</v>
      </c>
      <c r="GO1320" s="1" t="s">
        <v>352</v>
      </c>
      <c r="GP1320" s="1" t="s">
        <v>352</v>
      </c>
      <c r="GQ1320" s="1" t="s">
        <v>352</v>
      </c>
      <c r="GR1320" s="1" t="s">
        <v>352</v>
      </c>
      <c r="GS1320" s="1">
        <v>0.0</v>
      </c>
      <c r="GT1320" s="1">
        <v>100.0</v>
      </c>
      <c r="GU1320" s="1">
        <v>100.0</v>
      </c>
      <c r="GV1320" s="1">
        <v>1.487</v>
      </c>
      <c r="GW1320" s="1">
        <v>0.0041</v>
      </c>
      <c r="GX1320" s="1">
        <v>0.3994493243891762</v>
      </c>
      <c r="GY1320" s="1">
        <v>0.003036990343597491</v>
      </c>
      <c r="GZ1320" s="1">
        <v>-1.538114387597119E-6</v>
      </c>
      <c r="HA1320" s="1">
        <v>3.390969119432733E-10</v>
      </c>
      <c r="HB1320" s="1">
        <v>-0.06682249457756877</v>
      </c>
      <c r="HC1320" s="1">
        <v>0.009762198319610341</v>
      </c>
      <c r="HD1320" s="1">
        <v>-3.338778216718564E-4</v>
      </c>
      <c r="HE1320" s="1">
        <v>2.632278881966732E-6</v>
      </c>
      <c r="HF1320" s="1">
        <v>6.0</v>
      </c>
      <c r="HG1320" s="1">
        <v>2134.0</v>
      </c>
      <c r="HH1320" s="1">
        <v>2.0</v>
      </c>
      <c r="HI1320" s="1">
        <v>31.0</v>
      </c>
      <c r="HJ1320" s="1">
        <v>7.4</v>
      </c>
      <c r="HK1320" s="1">
        <v>7.4</v>
      </c>
      <c r="HL1320" s="1">
        <v>1.29395</v>
      </c>
      <c r="HM1320" s="1">
        <v>2.35962</v>
      </c>
      <c r="HN1320" s="1">
        <v>1.4978</v>
      </c>
      <c r="HO1320" s="1">
        <v>2.30835</v>
      </c>
      <c r="HP1320" s="1">
        <v>1.54785</v>
      </c>
      <c r="HQ1320" s="1">
        <v>2.2644</v>
      </c>
      <c r="HR1320" s="1">
        <v>42.9929</v>
      </c>
      <c r="HS1320" s="1">
        <v>13.5804</v>
      </c>
      <c r="HT1320" s="1">
        <v>18.0</v>
      </c>
      <c r="HU1320" s="1">
        <v>306.036</v>
      </c>
      <c r="HV1320" s="1">
        <v>465.252</v>
      </c>
      <c r="HW1320" s="1">
        <v>25.4515</v>
      </c>
      <c r="HX1320" s="1">
        <v>34.4989</v>
      </c>
      <c r="HY1320" s="1">
        <v>29.9937</v>
      </c>
      <c r="HZ1320" s="1">
        <v>34.3729</v>
      </c>
      <c r="IA1320" s="1">
        <v>34.4648</v>
      </c>
      <c r="IB1320" s="1">
        <v>25.9895</v>
      </c>
      <c r="IC1320" s="1">
        <v>30.548</v>
      </c>
      <c r="ID1320" s="1">
        <v>0.0</v>
      </c>
      <c r="IE1320" s="1">
        <v>25.609</v>
      </c>
      <c r="IF1320" s="1">
        <v>542.318</v>
      </c>
      <c r="IG1320" s="1">
        <v>24.5474</v>
      </c>
      <c r="IH1320" s="1">
        <v>100.237</v>
      </c>
      <c r="II1320" s="1">
        <v>99.9194</v>
      </c>
      <c r="IJ1320" s="1" t="s">
        <v>1117</v>
      </c>
    </row>
    <row r="1321" ht="15.75" customHeight="1">
      <c r="A1321" s="1">
        <v>1305.0</v>
      </c>
      <c r="B1321" s="1">
        <v>1.6598915561E9</v>
      </c>
      <c r="C1321" s="1">
        <v>11299.0</v>
      </c>
      <c r="D1321" s="1" t="s">
        <v>2905</v>
      </c>
      <c r="E1321" s="1" t="s">
        <v>2906</v>
      </c>
      <c r="F1321" s="1">
        <v>1.0</v>
      </c>
      <c r="G1321" s="1" t="s">
        <v>2704</v>
      </c>
      <c r="H1321" s="1" t="s">
        <v>345</v>
      </c>
      <c r="I1321" s="1" t="s">
        <v>1102</v>
      </c>
      <c r="J1321" s="1" t="s">
        <v>1103</v>
      </c>
      <c r="K1321" s="1" t="s">
        <v>1104</v>
      </c>
      <c r="L1321" s="1" t="s">
        <v>2705</v>
      </c>
      <c r="M1321" s="1" t="s">
        <v>346</v>
      </c>
      <c r="N1321" s="1">
        <v>1.659891548599999E9</v>
      </c>
      <c r="O1321" s="1">
        <f t="shared" si="1"/>
        <v>0.002500163204</v>
      </c>
      <c r="P1321" s="1">
        <f t="shared" si="2"/>
        <v>2.500163204</v>
      </c>
      <c r="Q1321" s="1">
        <f t="shared" si="3"/>
        <v>18.35611748</v>
      </c>
      <c r="R1321" s="1">
        <f t="shared" si="4"/>
        <v>421.1062667</v>
      </c>
      <c r="S1321" s="1">
        <f t="shared" si="5"/>
        <v>172.976791</v>
      </c>
      <c r="T1321" s="1">
        <f t="shared" si="6"/>
        <v>17.13402013</v>
      </c>
      <c r="U1321" s="1">
        <f t="shared" si="7"/>
        <v>41.71220432</v>
      </c>
      <c r="V1321" s="1">
        <f t="shared" si="8"/>
        <v>0.1256794154</v>
      </c>
      <c r="W1321" s="1">
        <f t="shared" si="9"/>
        <v>2.910250305</v>
      </c>
      <c r="X1321" s="1">
        <f t="shared" si="10"/>
        <v>0.1227402127</v>
      </c>
      <c r="Y1321" s="1">
        <f t="shared" si="11"/>
        <v>0.07697098352</v>
      </c>
      <c r="Z1321" s="1">
        <f t="shared" si="12"/>
        <v>321.5065306</v>
      </c>
      <c r="AA1321" s="1">
        <f t="shared" si="13"/>
        <v>32.24151483</v>
      </c>
      <c r="AB1321" s="1">
        <f t="shared" si="14"/>
        <v>31.54783333</v>
      </c>
      <c r="AC1321" s="1">
        <f t="shared" si="15"/>
        <v>4.654227972</v>
      </c>
      <c r="AD1321" s="1">
        <f t="shared" si="16"/>
        <v>60.13400131</v>
      </c>
      <c r="AE1321" s="1">
        <f t="shared" si="17"/>
        <v>2.711563962</v>
      </c>
      <c r="AF1321" s="1">
        <f t="shared" si="18"/>
        <v>4.50920262</v>
      </c>
      <c r="AG1321" s="1">
        <f t="shared" si="19"/>
        <v>1.942664009</v>
      </c>
      <c r="AH1321" s="1">
        <f t="shared" si="20"/>
        <v>-110.2571973</v>
      </c>
      <c r="AI1321" s="1">
        <f t="shared" si="21"/>
        <v>-87.28098569</v>
      </c>
      <c r="AJ1321" s="1">
        <f t="shared" si="22"/>
        <v>-6.752691842</v>
      </c>
      <c r="AK1321" s="1">
        <f t="shared" si="23"/>
        <v>117.2156558</v>
      </c>
      <c r="AL1321" s="1">
        <f t="shared" si="24"/>
        <v>46.37430121</v>
      </c>
      <c r="AM1321" s="1">
        <f t="shared" si="25"/>
        <v>2.402059766</v>
      </c>
      <c r="AN1321" s="1">
        <f t="shared" si="26"/>
        <v>18.35611748</v>
      </c>
      <c r="AO1321" s="1">
        <v>515.7771788945341</v>
      </c>
      <c r="AP1321" s="1">
        <v>467.5742181818181</v>
      </c>
      <c r="AQ1321" s="1">
        <v>4.937596256066609</v>
      </c>
      <c r="AR1321" s="1">
        <v>66.3324592731805</v>
      </c>
      <c r="AS1321" s="1">
        <f t="shared" si="27"/>
        <v>2.500163204</v>
      </c>
      <c r="AT1321" s="1">
        <v>24.57356882734027</v>
      </c>
      <c r="AU1321" s="1">
        <v>27.43173454545455</v>
      </c>
      <c r="AV1321" s="1">
        <v>0.009338112906887026</v>
      </c>
      <c r="AW1321" s="1">
        <v>80.63858576887375</v>
      </c>
      <c r="AX1321" s="1">
        <v>179.0</v>
      </c>
      <c r="AY1321" s="1">
        <v>36.0</v>
      </c>
      <c r="AZ1321" s="1">
        <f t="shared" si="28"/>
        <v>1</v>
      </c>
      <c r="BA1321" s="1">
        <f t="shared" si="29"/>
        <v>0</v>
      </c>
      <c r="BB1321" s="1">
        <f t="shared" si="30"/>
        <v>51611.97118</v>
      </c>
      <c r="BC1321" s="1">
        <f t="shared" si="31"/>
        <v>1999.943333</v>
      </c>
      <c r="BD1321" s="1">
        <f t="shared" si="32"/>
        <v>1681.15218</v>
      </c>
      <c r="BE1321" s="1">
        <f t="shared" si="33"/>
        <v>0.8405999068</v>
      </c>
      <c r="BF1321" s="1">
        <f t="shared" si="34"/>
        <v>0.1607578201</v>
      </c>
      <c r="BG1321" s="1">
        <v>6.0</v>
      </c>
      <c r="BH1321" s="1">
        <v>0.5</v>
      </c>
      <c r="BI1321" s="1" t="s">
        <v>347</v>
      </c>
      <c r="BJ1321" s="1">
        <v>2.0</v>
      </c>
      <c r="BK1321" s="1" t="b">
        <v>1</v>
      </c>
      <c r="BL1321" s="1">
        <v>1.659891548599999E9</v>
      </c>
      <c r="BM1321" s="1">
        <v>421.1062666666667</v>
      </c>
      <c r="BN1321" s="1">
        <v>477.9534666666667</v>
      </c>
      <c r="BO1321" s="1">
        <v>27.37464</v>
      </c>
      <c r="BP1321" s="1">
        <v>24.57185333333333</v>
      </c>
      <c r="BQ1321" s="1">
        <v>419.6786</v>
      </c>
      <c r="BR1321" s="1">
        <v>27.37041333333333</v>
      </c>
      <c r="BS1321" s="1">
        <v>500.1388666666666</v>
      </c>
      <c r="BT1321" s="1">
        <v>98.95380666666665</v>
      </c>
      <c r="BU1321" s="1">
        <v>0.1000607933333333</v>
      </c>
      <c r="BV1321" s="1">
        <v>30.99154</v>
      </c>
      <c r="BW1321" s="1">
        <v>31.54783333333334</v>
      </c>
      <c r="BX1321" s="1">
        <v>999.8999999999999</v>
      </c>
      <c r="BY1321" s="1">
        <v>0.0</v>
      </c>
      <c r="BZ1321" s="1">
        <v>0.0</v>
      </c>
      <c r="CA1321" s="1">
        <v>9994.959333333334</v>
      </c>
      <c r="CB1321" s="1">
        <v>0.0</v>
      </c>
      <c r="CC1321" s="1">
        <v>1973.521333333333</v>
      </c>
      <c r="CD1321" s="1">
        <v>-56.84741333333332</v>
      </c>
      <c r="CE1321" s="1">
        <v>432.9587333333333</v>
      </c>
      <c r="CF1321" s="1">
        <v>489.9938</v>
      </c>
      <c r="CG1321" s="1">
        <v>2.802789333333334</v>
      </c>
      <c r="CH1321" s="1">
        <v>477.9534666666667</v>
      </c>
      <c r="CI1321" s="1">
        <v>24.57185333333333</v>
      </c>
      <c r="CJ1321" s="1">
        <v>2.708824666666666</v>
      </c>
      <c r="CK1321" s="1">
        <v>2.431478</v>
      </c>
      <c r="CL1321" s="1">
        <v>22.33874</v>
      </c>
      <c r="CM1321" s="1">
        <v>20.57495333333333</v>
      </c>
      <c r="CN1321" s="1">
        <v>1999.943333333333</v>
      </c>
      <c r="CO1321" s="1">
        <v>0.9800024000000003</v>
      </c>
      <c r="CP1321" s="1">
        <v>0.01999781333333334</v>
      </c>
      <c r="CQ1321" s="1">
        <v>0.0</v>
      </c>
      <c r="CR1321" s="1">
        <v>2.9936</v>
      </c>
      <c r="CS1321" s="1">
        <v>0.0</v>
      </c>
      <c r="CT1321" s="1">
        <v>16197.34</v>
      </c>
      <c r="CU1321" s="1">
        <v>17411.84</v>
      </c>
      <c r="CV1321" s="1">
        <v>44.1208</v>
      </c>
      <c r="CW1321" s="1">
        <v>46.00406666666667</v>
      </c>
      <c r="CX1321" s="1">
        <v>44.25</v>
      </c>
      <c r="CY1321" s="1">
        <v>43.9496</v>
      </c>
      <c r="CZ1321" s="1">
        <v>44.0746</v>
      </c>
      <c r="DA1321" s="1">
        <v>1959.951333333333</v>
      </c>
      <c r="DB1321" s="1">
        <v>39.99266666666667</v>
      </c>
      <c r="DC1321" s="1">
        <v>0.0</v>
      </c>
      <c r="DD1321" s="1">
        <v>1.6598915549E9</v>
      </c>
      <c r="DE1321" s="1">
        <v>0.0</v>
      </c>
      <c r="DF1321" s="1">
        <v>1.6598911131E9</v>
      </c>
      <c r="DG1321" s="1" t="s">
        <v>2706</v>
      </c>
      <c r="DH1321" s="1">
        <v>1.6598911126E9</v>
      </c>
      <c r="DI1321" s="1">
        <v>1.6598911131E9</v>
      </c>
      <c r="DJ1321" s="1">
        <v>29.0</v>
      </c>
      <c r="DK1321" s="1">
        <v>0.08</v>
      </c>
      <c r="DL1321" s="1">
        <v>-0.006</v>
      </c>
      <c r="DM1321" s="1">
        <v>1.387</v>
      </c>
      <c r="DN1321" s="1">
        <v>0.011</v>
      </c>
      <c r="DO1321" s="1">
        <v>400.0</v>
      </c>
      <c r="DP1321" s="1">
        <v>24.0</v>
      </c>
      <c r="DQ1321" s="1">
        <v>0.14</v>
      </c>
      <c r="DR1321" s="1">
        <v>0.05</v>
      </c>
      <c r="DS1321" s="1">
        <v>16.97655332307262</v>
      </c>
      <c r="DT1321" s="1">
        <v>9.365694167687176</v>
      </c>
      <c r="DU1321" s="1">
        <v>0.7048018984501141</v>
      </c>
      <c r="DV1321" s="1">
        <v>0.0</v>
      </c>
      <c r="DW1321" s="1">
        <v>-56.68524</v>
      </c>
      <c r="DX1321" s="1">
        <v>-12.74270255839832</v>
      </c>
      <c r="DY1321" s="1">
        <v>0.9211474842463252</v>
      </c>
      <c r="DZ1321" s="1">
        <v>0.0</v>
      </c>
      <c r="EA1321" s="1">
        <v>174.2257832487853</v>
      </c>
      <c r="EB1321" s="1">
        <v>164.8158591693152</v>
      </c>
      <c r="EC1321" s="1">
        <v>12.34960189565332</v>
      </c>
      <c r="ED1321" s="1">
        <v>0.0</v>
      </c>
      <c r="EE1321" s="1">
        <v>2.79511375</v>
      </c>
      <c r="EF1321" s="1">
        <v>0.1209598874296415</v>
      </c>
      <c r="EG1321" s="1">
        <v>0.01375814771099293</v>
      </c>
      <c r="EH1321" s="1">
        <v>1.0</v>
      </c>
      <c r="EI1321" s="1">
        <v>1.943531203502147</v>
      </c>
      <c r="EJ1321" s="1">
        <v>-0.001767354411980762</v>
      </c>
      <c r="EK1321" s="1">
        <v>0.002125995800541589</v>
      </c>
      <c r="EL1321" s="1">
        <v>1.0</v>
      </c>
      <c r="EM1321" s="1">
        <v>2.0</v>
      </c>
      <c r="EN1321" s="1">
        <v>5.0</v>
      </c>
      <c r="EO1321" s="1" t="s">
        <v>386</v>
      </c>
      <c r="EP1321" s="1">
        <v>2.94031</v>
      </c>
      <c r="EQ1321" s="1">
        <v>2.801</v>
      </c>
      <c r="ER1321" s="1">
        <v>0.096071</v>
      </c>
      <c r="ES1321" s="1">
        <v>0.105024</v>
      </c>
      <c r="ET1321" s="1">
        <v>0.117219</v>
      </c>
      <c r="EU1321" s="1">
        <v>0.108495</v>
      </c>
      <c r="EV1321" s="1">
        <v>18464.1</v>
      </c>
      <c r="EW1321" s="1">
        <v>19167.0</v>
      </c>
      <c r="EX1321" s="1">
        <v>23768.4</v>
      </c>
      <c r="EY1321" s="1">
        <v>24938.6</v>
      </c>
      <c r="EZ1321" s="1">
        <v>33594.9</v>
      </c>
      <c r="FA1321" s="1">
        <v>35508.8</v>
      </c>
      <c r="FB1321" s="1">
        <v>43353.9</v>
      </c>
      <c r="FC1321" s="1">
        <v>46106.2</v>
      </c>
      <c r="FD1321" s="1">
        <v>1.55673</v>
      </c>
      <c r="FE1321" s="1">
        <v>1.7802</v>
      </c>
      <c r="FF1321" s="1">
        <v>0.0629947</v>
      </c>
      <c r="FG1321" s="1">
        <v>0.0</v>
      </c>
      <c r="FH1321" s="1">
        <v>30.5188</v>
      </c>
      <c r="FI1321" s="1">
        <v>999.9</v>
      </c>
      <c r="FJ1321" s="1">
        <v>46.7</v>
      </c>
      <c r="FK1321" s="1">
        <v>40.3</v>
      </c>
      <c r="FL1321" s="1">
        <v>35.5539</v>
      </c>
      <c r="FM1321" s="1">
        <v>63.5136</v>
      </c>
      <c r="FN1321" s="1">
        <v>25.9575</v>
      </c>
      <c r="FO1321" s="1">
        <v>1.0</v>
      </c>
      <c r="FP1321" s="1">
        <v>0.603509</v>
      </c>
      <c r="FQ1321" s="1">
        <v>2.08986</v>
      </c>
      <c r="FR1321" s="1">
        <v>20.306</v>
      </c>
      <c r="FS1321" s="1">
        <v>5.2116</v>
      </c>
      <c r="FT1321" s="1">
        <v>11.9081</v>
      </c>
      <c r="FU1321" s="1">
        <v>5.0026</v>
      </c>
      <c r="FV1321" s="1">
        <v>3.29018</v>
      </c>
      <c r="FW1321" s="1">
        <v>9999.0</v>
      </c>
      <c r="FX1321" s="1">
        <v>9999.0</v>
      </c>
      <c r="FY1321" s="1">
        <v>9999.0</v>
      </c>
      <c r="FZ1321" s="1">
        <v>999.9</v>
      </c>
      <c r="GA1321" s="1">
        <v>1.85989</v>
      </c>
      <c r="GB1321" s="1">
        <v>1.85488</v>
      </c>
      <c r="GC1321" s="1">
        <v>1.85806</v>
      </c>
      <c r="GD1321" s="1">
        <v>1.85654</v>
      </c>
      <c r="GE1321" s="1">
        <v>1.85528</v>
      </c>
      <c r="GF1321" s="1">
        <v>1.85485</v>
      </c>
      <c r="GG1321" s="1">
        <v>1.8537</v>
      </c>
      <c r="GH1321" s="1">
        <v>1.85665</v>
      </c>
      <c r="GI1321" s="1">
        <v>0.0</v>
      </c>
      <c r="GJ1321" s="1">
        <v>0.0</v>
      </c>
      <c r="GK1321" s="1">
        <v>0.0</v>
      </c>
      <c r="GL1321" s="1">
        <v>0.0</v>
      </c>
      <c r="GM1321" s="1" t="s">
        <v>350</v>
      </c>
      <c r="GN1321" s="1" t="s">
        <v>351</v>
      </c>
      <c r="GO1321" s="1" t="s">
        <v>352</v>
      </c>
      <c r="GP1321" s="1" t="s">
        <v>352</v>
      </c>
      <c r="GQ1321" s="1" t="s">
        <v>352</v>
      </c>
      <c r="GR1321" s="1" t="s">
        <v>352</v>
      </c>
      <c r="GS1321" s="1">
        <v>0.0</v>
      </c>
      <c r="GT1321" s="1">
        <v>100.0</v>
      </c>
      <c r="GU1321" s="1">
        <v>100.0</v>
      </c>
      <c r="GV1321" s="1">
        <v>1.496</v>
      </c>
      <c r="GW1321" s="1">
        <v>0.004</v>
      </c>
      <c r="GX1321" s="1">
        <v>0.3994493243891762</v>
      </c>
      <c r="GY1321" s="1">
        <v>0.003036990343597491</v>
      </c>
      <c r="GZ1321" s="1">
        <v>-1.538114387597119E-6</v>
      </c>
      <c r="HA1321" s="1">
        <v>3.390969119432733E-10</v>
      </c>
      <c r="HB1321" s="1">
        <v>-0.06682249457756877</v>
      </c>
      <c r="HC1321" s="1">
        <v>0.009762198319610341</v>
      </c>
      <c r="HD1321" s="1">
        <v>-3.338778216718564E-4</v>
      </c>
      <c r="HE1321" s="1">
        <v>2.632278881966732E-6</v>
      </c>
      <c r="HF1321" s="1">
        <v>6.0</v>
      </c>
      <c r="HG1321" s="1">
        <v>2134.0</v>
      </c>
      <c r="HH1321" s="1">
        <v>2.0</v>
      </c>
      <c r="HI1321" s="1">
        <v>31.0</v>
      </c>
      <c r="HJ1321" s="1">
        <v>7.4</v>
      </c>
      <c r="HK1321" s="1">
        <v>7.4</v>
      </c>
      <c r="HL1321" s="1">
        <v>1.30127</v>
      </c>
      <c r="HM1321" s="1">
        <v>2.35596</v>
      </c>
      <c r="HN1321" s="1">
        <v>1.4978</v>
      </c>
      <c r="HO1321" s="1">
        <v>2.30835</v>
      </c>
      <c r="HP1321" s="1">
        <v>1.54785</v>
      </c>
      <c r="HQ1321" s="1">
        <v>2.43652</v>
      </c>
      <c r="HR1321" s="1">
        <v>43.0199</v>
      </c>
      <c r="HS1321" s="1">
        <v>13.5804</v>
      </c>
      <c r="HT1321" s="1">
        <v>18.0</v>
      </c>
      <c r="HU1321" s="1">
        <v>306.039</v>
      </c>
      <c r="HV1321" s="1">
        <v>465.274</v>
      </c>
      <c r="HW1321" s="1">
        <v>25.5271</v>
      </c>
      <c r="HX1321" s="1">
        <v>34.4997</v>
      </c>
      <c r="HY1321" s="1">
        <v>29.9944</v>
      </c>
      <c r="HZ1321" s="1">
        <v>34.3736</v>
      </c>
      <c r="IA1321" s="1">
        <v>34.4656</v>
      </c>
      <c r="IB1321" s="1">
        <v>26.2387</v>
      </c>
      <c r="IC1321" s="1">
        <v>30.548</v>
      </c>
      <c r="ID1321" s="1">
        <v>0.0</v>
      </c>
      <c r="IE1321" s="1">
        <v>25.609</v>
      </c>
      <c r="IF1321" s="1">
        <v>552.389</v>
      </c>
      <c r="IG1321" s="1">
        <v>24.5254</v>
      </c>
      <c r="IH1321" s="1">
        <v>100.237</v>
      </c>
      <c r="II1321" s="1">
        <v>99.9199</v>
      </c>
      <c r="IJ1321" s="1" t="s">
        <v>1117</v>
      </c>
    </row>
    <row r="1322" ht="15.75" customHeight="1">
      <c r="A1322" s="1">
        <v>1306.0</v>
      </c>
      <c r="B1322" s="1">
        <v>1.6598915571E9</v>
      </c>
      <c r="C1322" s="1">
        <v>11300.0</v>
      </c>
      <c r="D1322" s="1" t="s">
        <v>2907</v>
      </c>
      <c r="E1322" s="1" t="s">
        <v>2908</v>
      </c>
      <c r="F1322" s="1">
        <v>1.0</v>
      </c>
      <c r="G1322" s="1" t="s">
        <v>2704</v>
      </c>
      <c r="H1322" s="1" t="s">
        <v>345</v>
      </c>
      <c r="I1322" s="1" t="s">
        <v>1102</v>
      </c>
      <c r="J1322" s="1" t="s">
        <v>1103</v>
      </c>
      <c r="K1322" s="1" t="s">
        <v>1104</v>
      </c>
      <c r="L1322" s="1" t="s">
        <v>2705</v>
      </c>
      <c r="M1322" s="1" t="s">
        <v>346</v>
      </c>
      <c r="N1322" s="1">
        <v>1.6598915491E9</v>
      </c>
      <c r="O1322" s="1">
        <f t="shared" si="1"/>
        <v>0.002565051394</v>
      </c>
      <c r="P1322" s="1">
        <f t="shared" si="2"/>
        <v>2.565051394</v>
      </c>
      <c r="Q1322" s="1">
        <f t="shared" si="3"/>
        <v>18.3816601</v>
      </c>
      <c r="R1322" s="1">
        <f t="shared" si="4"/>
        <v>423.5114375</v>
      </c>
      <c r="S1322" s="1">
        <f t="shared" si="5"/>
        <v>181.0189609</v>
      </c>
      <c r="T1322" s="1">
        <f t="shared" si="6"/>
        <v>17.93062053</v>
      </c>
      <c r="U1322" s="1">
        <f t="shared" si="7"/>
        <v>41.95042794</v>
      </c>
      <c r="V1322" s="1">
        <f t="shared" si="8"/>
        <v>0.1290623379</v>
      </c>
      <c r="W1322" s="1">
        <f t="shared" si="9"/>
        <v>2.910572182</v>
      </c>
      <c r="X1322" s="1">
        <f t="shared" si="10"/>
        <v>0.1259652104</v>
      </c>
      <c r="Y1322" s="1">
        <f t="shared" si="11"/>
        <v>0.07900033083</v>
      </c>
      <c r="Z1322" s="1">
        <f t="shared" si="12"/>
        <v>321.50559</v>
      </c>
      <c r="AA1322" s="1">
        <f t="shared" si="13"/>
        <v>32.22467914</v>
      </c>
      <c r="AB1322" s="1">
        <f t="shared" si="14"/>
        <v>31.54750625</v>
      </c>
      <c r="AC1322" s="1">
        <f t="shared" si="15"/>
        <v>4.654141522</v>
      </c>
      <c r="AD1322" s="1">
        <f t="shared" si="16"/>
        <v>60.14491061</v>
      </c>
      <c r="AE1322" s="1">
        <f t="shared" si="17"/>
        <v>2.71209126</v>
      </c>
      <c r="AF1322" s="1">
        <f t="shared" si="18"/>
        <v>4.509261436</v>
      </c>
      <c r="AG1322" s="1">
        <f t="shared" si="19"/>
        <v>1.942050262</v>
      </c>
      <c r="AH1322" s="1">
        <f t="shared" si="20"/>
        <v>-113.1187665</v>
      </c>
      <c r="AI1322" s="1">
        <f t="shared" si="21"/>
        <v>-87.20342058</v>
      </c>
      <c r="AJ1322" s="1">
        <f t="shared" si="22"/>
        <v>-6.745941453</v>
      </c>
      <c r="AK1322" s="1">
        <f t="shared" si="23"/>
        <v>114.4374615</v>
      </c>
      <c r="AL1322" s="1">
        <f t="shared" si="24"/>
        <v>46.45796551</v>
      </c>
      <c r="AM1322" s="1">
        <f t="shared" si="25"/>
        <v>2.40659436</v>
      </c>
      <c r="AN1322" s="1">
        <f t="shared" si="26"/>
        <v>18.3816601</v>
      </c>
      <c r="AO1322" s="1">
        <v>520.9377262278415</v>
      </c>
      <c r="AP1322" s="1">
        <v>472.5723939393938</v>
      </c>
      <c r="AQ1322" s="1">
        <v>4.962768491304506</v>
      </c>
      <c r="AR1322" s="1">
        <v>66.3324592731805</v>
      </c>
      <c r="AS1322" s="1">
        <f t="shared" si="27"/>
        <v>2.565051394</v>
      </c>
      <c r="AT1322" s="1">
        <v>24.57382244758537</v>
      </c>
      <c r="AU1322" s="1">
        <v>27.46072000000001</v>
      </c>
      <c r="AV1322" s="1">
        <v>0.01677243274706659</v>
      </c>
      <c r="AW1322" s="1">
        <v>80.63858576887375</v>
      </c>
      <c r="AX1322" s="1">
        <v>180.0</v>
      </c>
      <c r="AY1322" s="1">
        <v>36.0</v>
      </c>
      <c r="AZ1322" s="1">
        <f t="shared" si="28"/>
        <v>1</v>
      </c>
      <c r="BA1322" s="1">
        <f t="shared" si="29"/>
        <v>0</v>
      </c>
      <c r="BB1322" s="1">
        <f t="shared" si="30"/>
        <v>51621.04954</v>
      </c>
      <c r="BC1322" s="1">
        <f t="shared" si="31"/>
        <v>1999.9375</v>
      </c>
      <c r="BD1322" s="1">
        <f t="shared" si="32"/>
        <v>1681.147275</v>
      </c>
      <c r="BE1322" s="1">
        <f t="shared" si="33"/>
        <v>0.8405999061</v>
      </c>
      <c r="BF1322" s="1">
        <f t="shared" si="34"/>
        <v>0.1607578187</v>
      </c>
      <c r="BG1322" s="1">
        <v>6.0</v>
      </c>
      <c r="BH1322" s="1">
        <v>0.5</v>
      </c>
      <c r="BI1322" s="1" t="s">
        <v>347</v>
      </c>
      <c r="BJ1322" s="1">
        <v>2.0</v>
      </c>
      <c r="BK1322" s="1" t="b">
        <v>1</v>
      </c>
      <c r="BL1322" s="1">
        <v>1.6598915491E9</v>
      </c>
      <c r="BM1322" s="1">
        <v>423.5114375</v>
      </c>
      <c r="BN1322" s="1">
        <v>480.468625</v>
      </c>
      <c r="BO1322" s="1">
        <v>27.379975</v>
      </c>
      <c r="BP1322" s="1">
        <v>24.57189375</v>
      </c>
      <c r="BQ1322" s="1">
        <v>422.07925</v>
      </c>
      <c r="BR1322" s="1">
        <v>27.3757625</v>
      </c>
      <c r="BS1322" s="1">
        <v>500.1355</v>
      </c>
      <c r="BT1322" s="1">
        <v>98.9538125</v>
      </c>
      <c r="BU1322" s="1">
        <v>0.1000127875</v>
      </c>
      <c r="BV1322" s="1">
        <v>30.99176875</v>
      </c>
      <c r="BW1322" s="1">
        <v>31.54750625</v>
      </c>
      <c r="BX1322" s="1">
        <v>999.9</v>
      </c>
      <c r="BY1322" s="1">
        <v>0.0</v>
      </c>
      <c r="BZ1322" s="1">
        <v>0.0</v>
      </c>
      <c r="CA1322" s="1">
        <v>9996.799375</v>
      </c>
      <c r="CB1322" s="1">
        <v>0.0</v>
      </c>
      <c r="CC1322" s="1">
        <v>1974.339375</v>
      </c>
      <c r="CD1322" s="1">
        <v>-56.95735</v>
      </c>
      <c r="CE1322" s="1">
        <v>435.4341875</v>
      </c>
      <c r="CF1322" s="1">
        <v>492.5723125</v>
      </c>
      <c r="CG1322" s="1">
        <v>2.808085625</v>
      </c>
      <c r="CH1322" s="1">
        <v>480.468625</v>
      </c>
      <c r="CI1322" s="1">
        <v>24.57189375</v>
      </c>
      <c r="CJ1322" s="1">
        <v>2.7093525</v>
      </c>
      <c r="CK1322" s="1">
        <v>2.431481875</v>
      </c>
      <c r="CL1322" s="1">
        <v>22.3419375</v>
      </c>
      <c r="CM1322" s="1">
        <v>20.57498125</v>
      </c>
      <c r="CN1322" s="1">
        <v>1999.9375</v>
      </c>
      <c r="CO1322" s="1">
        <v>0.980002375</v>
      </c>
      <c r="CP1322" s="1">
        <v>0.0199978375</v>
      </c>
      <c r="CQ1322" s="1">
        <v>0.0</v>
      </c>
      <c r="CR1322" s="1">
        <v>3.0186875</v>
      </c>
      <c r="CS1322" s="1">
        <v>0.0</v>
      </c>
      <c r="CT1322" s="1">
        <v>16194.9875</v>
      </c>
      <c r="CU1322" s="1">
        <v>17411.79375</v>
      </c>
      <c r="CV1322" s="1">
        <v>44.1210625</v>
      </c>
      <c r="CW1322" s="1">
        <v>46.0076875</v>
      </c>
      <c r="CX1322" s="1">
        <v>44.25</v>
      </c>
      <c r="CY1322" s="1">
        <v>43.95274999999999</v>
      </c>
      <c r="CZ1322" s="1">
        <v>44.07774999999999</v>
      </c>
      <c r="DA1322" s="1">
        <v>1959.945625</v>
      </c>
      <c r="DB1322" s="1">
        <v>39.99250000000001</v>
      </c>
      <c r="DC1322" s="1">
        <v>0.0</v>
      </c>
      <c r="DD1322" s="1">
        <v>1.6598915561E9</v>
      </c>
      <c r="DE1322" s="1">
        <v>0.0</v>
      </c>
      <c r="DF1322" s="1">
        <v>1.6598911131E9</v>
      </c>
      <c r="DG1322" s="1" t="s">
        <v>2706</v>
      </c>
      <c r="DH1322" s="1">
        <v>1.6598911126E9</v>
      </c>
      <c r="DI1322" s="1">
        <v>1.6598911131E9</v>
      </c>
      <c r="DJ1322" s="1">
        <v>29.0</v>
      </c>
      <c r="DK1322" s="1">
        <v>0.08</v>
      </c>
      <c r="DL1322" s="1">
        <v>-0.006</v>
      </c>
      <c r="DM1322" s="1">
        <v>1.387</v>
      </c>
      <c r="DN1322" s="1">
        <v>0.011</v>
      </c>
      <c r="DO1322" s="1">
        <v>400.0</v>
      </c>
      <c r="DP1322" s="1">
        <v>24.0</v>
      </c>
      <c r="DQ1322" s="1">
        <v>0.14</v>
      </c>
      <c r="DR1322" s="1">
        <v>0.05</v>
      </c>
      <c r="DS1322" s="1">
        <v>17.24873482826766</v>
      </c>
      <c r="DT1322" s="1">
        <v>9.565645444427853</v>
      </c>
      <c r="DU1322" s="1">
        <v>0.6990369367877267</v>
      </c>
      <c r="DV1322" s="1">
        <v>0.0</v>
      </c>
      <c r="DW1322" s="1">
        <v>-56.95827419354838</v>
      </c>
      <c r="DX1322" s="1">
        <v>-12.69978387096775</v>
      </c>
      <c r="DY1322" s="1">
        <v>0.9483684543153463</v>
      </c>
      <c r="DZ1322" s="1">
        <v>0.0</v>
      </c>
      <c r="EA1322" s="1">
        <v>179.9951778811991</v>
      </c>
      <c r="EB1322" s="1">
        <v>183.4635698366081</v>
      </c>
      <c r="EC1322" s="1">
        <v>13.53783421067923</v>
      </c>
      <c r="ED1322" s="1">
        <v>0.0</v>
      </c>
      <c r="EE1322" s="1">
        <v>2.801367560975609</v>
      </c>
      <c r="EF1322" s="1">
        <v>0.1941942857142904</v>
      </c>
      <c r="EG1322" s="1">
        <v>0.02423575153750643</v>
      </c>
      <c r="EH1322" s="1">
        <v>0.0</v>
      </c>
      <c r="EI1322" s="1">
        <v>1.942469792430033</v>
      </c>
      <c r="EJ1322" s="1">
        <v>-0.01097637124436045</v>
      </c>
      <c r="EK1322" s="1">
        <v>0.002997410441498321</v>
      </c>
      <c r="EL1322" s="1">
        <v>1.0</v>
      </c>
      <c r="EM1322" s="1">
        <v>1.0</v>
      </c>
      <c r="EN1322" s="1">
        <v>5.0</v>
      </c>
      <c r="EO1322" s="1" t="s">
        <v>371</v>
      </c>
      <c r="EP1322" s="1">
        <v>2.94008</v>
      </c>
      <c r="EQ1322" s="1">
        <v>2.80055</v>
      </c>
      <c r="ER1322" s="1">
        <v>0.0968237</v>
      </c>
      <c r="ES1322" s="1">
        <v>0.105783</v>
      </c>
      <c r="ET1322" s="1">
        <v>0.117304</v>
      </c>
      <c r="EU1322" s="1">
        <v>0.108498</v>
      </c>
      <c r="EV1322" s="1">
        <v>18448.9</v>
      </c>
      <c r="EW1322" s="1">
        <v>19150.8</v>
      </c>
      <c r="EX1322" s="1">
        <v>23768.6</v>
      </c>
      <c r="EY1322" s="1">
        <v>24938.8</v>
      </c>
      <c r="EZ1322" s="1">
        <v>33592.0</v>
      </c>
      <c r="FA1322" s="1">
        <v>35508.9</v>
      </c>
      <c r="FB1322" s="1">
        <v>43354.4</v>
      </c>
      <c r="FC1322" s="1">
        <v>46106.4</v>
      </c>
      <c r="FD1322" s="1">
        <v>1.55575</v>
      </c>
      <c r="FE1322" s="1">
        <v>1.78027</v>
      </c>
      <c r="FF1322" s="1">
        <v>0.063017</v>
      </c>
      <c r="FG1322" s="1">
        <v>0.0</v>
      </c>
      <c r="FH1322" s="1">
        <v>30.5195</v>
      </c>
      <c r="FI1322" s="1">
        <v>999.9</v>
      </c>
      <c r="FJ1322" s="1">
        <v>46.6</v>
      </c>
      <c r="FK1322" s="1">
        <v>40.2</v>
      </c>
      <c r="FL1322" s="1">
        <v>35.2879</v>
      </c>
      <c r="FM1322" s="1">
        <v>62.8736</v>
      </c>
      <c r="FN1322" s="1">
        <v>26.1418</v>
      </c>
      <c r="FO1322" s="1">
        <v>1.0</v>
      </c>
      <c r="FP1322" s="1">
        <v>0.603633</v>
      </c>
      <c r="FQ1322" s="1">
        <v>2.25779</v>
      </c>
      <c r="FR1322" s="1">
        <v>20.3039</v>
      </c>
      <c r="FS1322" s="1">
        <v>5.2113</v>
      </c>
      <c r="FT1322" s="1">
        <v>11.9081</v>
      </c>
      <c r="FU1322" s="1">
        <v>5.00145</v>
      </c>
      <c r="FV1322" s="1">
        <v>3.29018</v>
      </c>
      <c r="FW1322" s="1">
        <v>9999.0</v>
      </c>
      <c r="FX1322" s="1">
        <v>9999.0</v>
      </c>
      <c r="FY1322" s="1">
        <v>9999.0</v>
      </c>
      <c r="FZ1322" s="1">
        <v>999.9</v>
      </c>
      <c r="GA1322" s="1">
        <v>1.85987</v>
      </c>
      <c r="GB1322" s="1">
        <v>1.85487</v>
      </c>
      <c r="GC1322" s="1">
        <v>1.85805</v>
      </c>
      <c r="GD1322" s="1">
        <v>1.85654</v>
      </c>
      <c r="GE1322" s="1">
        <v>1.85525</v>
      </c>
      <c r="GF1322" s="1">
        <v>1.85484</v>
      </c>
      <c r="GG1322" s="1">
        <v>1.85367</v>
      </c>
      <c r="GH1322" s="1">
        <v>1.85662</v>
      </c>
      <c r="GI1322" s="1">
        <v>0.0</v>
      </c>
      <c r="GJ1322" s="1">
        <v>0.0</v>
      </c>
      <c r="GK1322" s="1">
        <v>0.0</v>
      </c>
      <c r="GL1322" s="1">
        <v>0.0</v>
      </c>
      <c r="GM1322" s="1" t="s">
        <v>350</v>
      </c>
      <c r="GN1322" s="1" t="s">
        <v>351</v>
      </c>
      <c r="GO1322" s="1" t="s">
        <v>352</v>
      </c>
      <c r="GP1322" s="1" t="s">
        <v>352</v>
      </c>
      <c r="GQ1322" s="1" t="s">
        <v>352</v>
      </c>
      <c r="GR1322" s="1" t="s">
        <v>352</v>
      </c>
      <c r="GS1322" s="1">
        <v>0.0</v>
      </c>
      <c r="GT1322" s="1">
        <v>100.0</v>
      </c>
      <c r="GU1322" s="1">
        <v>100.0</v>
      </c>
      <c r="GV1322" s="1">
        <v>1.505</v>
      </c>
      <c r="GW1322" s="1">
        <v>0.0039</v>
      </c>
      <c r="GX1322" s="1">
        <v>0.3994493243891762</v>
      </c>
      <c r="GY1322" s="1">
        <v>0.003036990343597491</v>
      </c>
      <c r="GZ1322" s="1">
        <v>-1.538114387597119E-6</v>
      </c>
      <c r="HA1322" s="1">
        <v>3.390969119432733E-10</v>
      </c>
      <c r="HB1322" s="1">
        <v>-0.06682249457756877</v>
      </c>
      <c r="HC1322" s="1">
        <v>0.009762198319610341</v>
      </c>
      <c r="HD1322" s="1">
        <v>-3.338778216718564E-4</v>
      </c>
      <c r="HE1322" s="1">
        <v>2.632278881966732E-6</v>
      </c>
      <c r="HF1322" s="1">
        <v>6.0</v>
      </c>
      <c r="HG1322" s="1">
        <v>2134.0</v>
      </c>
      <c r="HH1322" s="1">
        <v>2.0</v>
      </c>
      <c r="HI1322" s="1">
        <v>31.0</v>
      </c>
      <c r="HJ1322" s="1">
        <v>7.4</v>
      </c>
      <c r="HK1322" s="1">
        <v>7.4</v>
      </c>
      <c r="HL1322" s="1">
        <v>1.31348</v>
      </c>
      <c r="HM1322" s="1">
        <v>2.35962</v>
      </c>
      <c r="HN1322" s="1">
        <v>1.4978</v>
      </c>
      <c r="HO1322" s="1">
        <v>2.30835</v>
      </c>
      <c r="HP1322" s="1">
        <v>1.54785</v>
      </c>
      <c r="HQ1322" s="1">
        <v>2.27173</v>
      </c>
      <c r="HR1322" s="1">
        <v>43.0199</v>
      </c>
      <c r="HS1322" s="1">
        <v>13.5629</v>
      </c>
      <c r="HT1322" s="1">
        <v>18.0</v>
      </c>
      <c r="HU1322" s="1">
        <v>305.623</v>
      </c>
      <c r="HV1322" s="1">
        <v>465.327</v>
      </c>
      <c r="HW1322" s="1">
        <v>25.5761</v>
      </c>
      <c r="HX1322" s="1">
        <v>34.5005</v>
      </c>
      <c r="HY1322" s="1">
        <v>29.9955</v>
      </c>
      <c r="HZ1322" s="1">
        <v>34.3744</v>
      </c>
      <c r="IA1322" s="1">
        <v>34.4663</v>
      </c>
      <c r="IB1322" s="1">
        <v>26.392</v>
      </c>
      <c r="IC1322" s="1">
        <v>30.548</v>
      </c>
      <c r="ID1322" s="1">
        <v>0.0</v>
      </c>
      <c r="IE1322" s="1">
        <v>25.609</v>
      </c>
      <c r="IF1322" s="1">
        <v>552.389</v>
      </c>
      <c r="IG1322" s="1">
        <v>24.4988</v>
      </c>
      <c r="IH1322" s="1">
        <v>100.238</v>
      </c>
      <c r="II1322" s="1">
        <v>99.9204</v>
      </c>
      <c r="IJ1322" s="1" t="s">
        <v>1117</v>
      </c>
    </row>
    <row r="1323" ht="15.75" customHeight="1">
      <c r="A1323" s="1">
        <v>1307.0</v>
      </c>
      <c r="B1323" s="1">
        <v>1.6598915581E9</v>
      </c>
      <c r="C1323" s="1">
        <v>11301.0</v>
      </c>
      <c r="D1323" s="1" t="s">
        <v>2909</v>
      </c>
      <c r="E1323" s="1" t="s">
        <v>2910</v>
      </c>
      <c r="F1323" s="1">
        <v>1.0</v>
      </c>
      <c r="G1323" s="1" t="s">
        <v>2704</v>
      </c>
      <c r="H1323" s="1" t="s">
        <v>345</v>
      </c>
      <c r="I1323" s="1" t="s">
        <v>1102</v>
      </c>
      <c r="J1323" s="1" t="s">
        <v>1103</v>
      </c>
      <c r="K1323" s="1" t="s">
        <v>1104</v>
      </c>
      <c r="L1323" s="1" t="s">
        <v>2705</v>
      </c>
      <c r="M1323" s="1" t="s">
        <v>346</v>
      </c>
      <c r="N1323" s="1">
        <v>1.659891550599999E9</v>
      </c>
      <c r="O1323" s="1">
        <f t="shared" si="1"/>
        <v>0.002623944793</v>
      </c>
      <c r="P1323" s="1">
        <f t="shared" si="2"/>
        <v>2.623944793</v>
      </c>
      <c r="Q1323" s="1">
        <f t="shared" si="3"/>
        <v>18.4734607</v>
      </c>
      <c r="R1323" s="1">
        <f t="shared" si="4"/>
        <v>430.7219333</v>
      </c>
      <c r="S1323" s="1">
        <f t="shared" si="5"/>
        <v>192.1465863</v>
      </c>
      <c r="T1323" s="1">
        <f t="shared" si="6"/>
        <v>19.0328368</v>
      </c>
      <c r="U1323" s="1">
        <f t="shared" si="7"/>
        <v>42.66461569</v>
      </c>
      <c r="V1323" s="1">
        <f t="shared" si="8"/>
        <v>0.1321615085</v>
      </c>
      <c r="W1323" s="1">
        <f t="shared" si="9"/>
        <v>2.911059306</v>
      </c>
      <c r="X1323" s="1">
        <f t="shared" si="10"/>
        <v>0.128916396</v>
      </c>
      <c r="Y1323" s="1">
        <f t="shared" si="11"/>
        <v>0.08085767136</v>
      </c>
      <c r="Z1323" s="1">
        <f t="shared" si="12"/>
        <v>321.5051088</v>
      </c>
      <c r="AA1323" s="1">
        <f t="shared" si="13"/>
        <v>32.20836618</v>
      </c>
      <c r="AB1323" s="1">
        <f t="shared" si="14"/>
        <v>31.54790667</v>
      </c>
      <c r="AC1323" s="1">
        <f t="shared" si="15"/>
        <v>4.654247354</v>
      </c>
      <c r="AD1323" s="1">
        <f t="shared" si="16"/>
        <v>60.16986381</v>
      </c>
      <c r="AE1323" s="1">
        <f t="shared" si="17"/>
        <v>2.713099596</v>
      </c>
      <c r="AF1323" s="1">
        <f t="shared" si="18"/>
        <v>4.509067205</v>
      </c>
      <c r="AG1323" s="1">
        <f t="shared" si="19"/>
        <v>1.941147758</v>
      </c>
      <c r="AH1323" s="1">
        <f t="shared" si="20"/>
        <v>-115.7159654</v>
      </c>
      <c r="AI1323" s="1">
        <f t="shared" si="21"/>
        <v>-87.39941294</v>
      </c>
      <c r="AJ1323" s="1">
        <f t="shared" si="22"/>
        <v>-6.759959982</v>
      </c>
      <c r="AK1323" s="1">
        <f t="shared" si="23"/>
        <v>111.6297705</v>
      </c>
      <c r="AL1323" s="1">
        <f t="shared" si="24"/>
        <v>46.71892659</v>
      </c>
      <c r="AM1323" s="1">
        <f t="shared" si="25"/>
        <v>2.415740822</v>
      </c>
      <c r="AN1323" s="1">
        <f t="shared" si="26"/>
        <v>18.4734607</v>
      </c>
      <c r="AO1323" s="1">
        <v>526.1082118795133</v>
      </c>
      <c r="AP1323" s="1">
        <v>477.5558666666668</v>
      </c>
      <c r="AQ1323" s="1">
        <v>4.976896099125468</v>
      </c>
      <c r="AR1323" s="1">
        <v>66.3324592731805</v>
      </c>
      <c r="AS1323" s="1">
        <f t="shared" si="27"/>
        <v>2.623944793</v>
      </c>
      <c r="AT1323" s="1">
        <v>24.57397349998725</v>
      </c>
      <c r="AU1323" s="1">
        <v>27.4889793939394</v>
      </c>
      <c r="AV1323" s="1">
        <v>0.0232006112676949</v>
      </c>
      <c r="AW1323" s="1">
        <v>80.63858576887375</v>
      </c>
      <c r="AX1323" s="1">
        <v>180.0</v>
      </c>
      <c r="AY1323" s="1">
        <v>36.0</v>
      </c>
      <c r="AZ1323" s="1">
        <f t="shared" si="28"/>
        <v>1</v>
      </c>
      <c r="BA1323" s="1">
        <f t="shared" si="29"/>
        <v>0</v>
      </c>
      <c r="BB1323" s="1">
        <f t="shared" si="30"/>
        <v>51634.97632</v>
      </c>
      <c r="BC1323" s="1">
        <f t="shared" si="31"/>
        <v>1999.934667</v>
      </c>
      <c r="BD1323" s="1">
        <f t="shared" si="32"/>
        <v>1681.14488</v>
      </c>
      <c r="BE1323" s="1">
        <f t="shared" si="33"/>
        <v>0.8405998994</v>
      </c>
      <c r="BF1323" s="1">
        <f t="shared" si="34"/>
        <v>0.1607578058</v>
      </c>
      <c r="BG1323" s="1">
        <v>6.0</v>
      </c>
      <c r="BH1323" s="1">
        <v>0.5</v>
      </c>
      <c r="BI1323" s="1" t="s">
        <v>347</v>
      </c>
      <c r="BJ1323" s="1">
        <v>2.0</v>
      </c>
      <c r="BK1323" s="1" t="b">
        <v>1</v>
      </c>
      <c r="BL1323" s="1">
        <v>1.659891550599999E9</v>
      </c>
      <c r="BM1323" s="1">
        <v>430.7219333333334</v>
      </c>
      <c r="BN1323" s="1">
        <v>488.0185999999999</v>
      </c>
      <c r="BO1323" s="1">
        <v>27.39018</v>
      </c>
      <c r="BP1323" s="1">
        <v>24.57141333333333</v>
      </c>
      <c r="BQ1323" s="1">
        <v>429.2759333333333</v>
      </c>
      <c r="BR1323" s="1">
        <v>27.386</v>
      </c>
      <c r="BS1323" s="1">
        <v>500.1279333333333</v>
      </c>
      <c r="BT1323" s="1">
        <v>98.95379333333334</v>
      </c>
      <c r="BU1323" s="1">
        <v>0.09994039333333334</v>
      </c>
      <c r="BV1323" s="1">
        <v>30.99101333333333</v>
      </c>
      <c r="BW1323" s="1">
        <v>31.54790666666667</v>
      </c>
      <c r="BX1323" s="1">
        <v>999.8999999999999</v>
      </c>
      <c r="BY1323" s="1">
        <v>0.0</v>
      </c>
      <c r="BZ1323" s="1">
        <v>0.0</v>
      </c>
      <c r="CA1323" s="1">
        <v>9999.587333333333</v>
      </c>
      <c r="CB1323" s="1">
        <v>0.0</v>
      </c>
      <c r="CC1323" s="1">
        <v>1974.218666666667</v>
      </c>
      <c r="CD1323" s="1">
        <v>-57.29683333333332</v>
      </c>
      <c r="CE1323" s="1">
        <v>442.8524666666666</v>
      </c>
      <c r="CF1323" s="1">
        <v>500.3122</v>
      </c>
      <c r="CG1323" s="1">
        <v>2.818766666666666</v>
      </c>
      <c r="CH1323" s="1">
        <v>488.0185999999999</v>
      </c>
      <c r="CI1323" s="1">
        <v>24.57141333333333</v>
      </c>
      <c r="CJ1323" s="1">
        <v>2.710362</v>
      </c>
      <c r="CK1323" s="1">
        <v>2.431434</v>
      </c>
      <c r="CL1323" s="1">
        <v>22.34805333333333</v>
      </c>
      <c r="CM1323" s="1">
        <v>20.57466666666667</v>
      </c>
      <c r="CN1323" s="1">
        <v>1999.934666666667</v>
      </c>
      <c r="CO1323" s="1">
        <v>0.9800024000000003</v>
      </c>
      <c r="CP1323" s="1">
        <v>0.01999781333333334</v>
      </c>
      <c r="CQ1323" s="1">
        <v>0.0</v>
      </c>
      <c r="CR1323" s="1">
        <v>3.063533333333333</v>
      </c>
      <c r="CS1323" s="1">
        <v>0.0</v>
      </c>
      <c r="CT1323" s="1">
        <v>16188.00666666667</v>
      </c>
      <c r="CU1323" s="1">
        <v>17411.76666666667</v>
      </c>
      <c r="CV1323" s="1">
        <v>44.1208</v>
      </c>
      <c r="CW1323" s="1">
        <v>46.01653333333334</v>
      </c>
      <c r="CX1323" s="1">
        <v>44.25</v>
      </c>
      <c r="CY1323" s="1">
        <v>43.958</v>
      </c>
      <c r="CZ1323" s="1">
        <v>44.083</v>
      </c>
      <c r="DA1323" s="1">
        <v>1959.943333333333</v>
      </c>
      <c r="DB1323" s="1">
        <v>39.992</v>
      </c>
      <c r="DC1323" s="1">
        <v>0.0</v>
      </c>
      <c r="DD1323" s="1">
        <v>1.6598915573E9</v>
      </c>
      <c r="DE1323" s="1">
        <v>0.0</v>
      </c>
      <c r="DF1323" s="1">
        <v>1.6598911131E9</v>
      </c>
      <c r="DG1323" s="1" t="s">
        <v>2706</v>
      </c>
      <c r="DH1323" s="1">
        <v>1.6598911126E9</v>
      </c>
      <c r="DI1323" s="1">
        <v>1.6598911131E9</v>
      </c>
      <c r="DJ1323" s="1">
        <v>29.0</v>
      </c>
      <c r="DK1323" s="1">
        <v>0.08</v>
      </c>
      <c r="DL1323" s="1">
        <v>-0.006</v>
      </c>
      <c r="DM1323" s="1">
        <v>1.387</v>
      </c>
      <c r="DN1323" s="1">
        <v>0.011</v>
      </c>
      <c r="DO1323" s="1">
        <v>400.0</v>
      </c>
      <c r="DP1323" s="1">
        <v>24.0</v>
      </c>
      <c r="DQ1323" s="1">
        <v>0.14</v>
      </c>
      <c r="DR1323" s="1">
        <v>0.05</v>
      </c>
      <c r="DS1323" s="1">
        <v>17.36077013249341</v>
      </c>
      <c r="DT1323" s="1">
        <v>9.399999558114956</v>
      </c>
      <c r="DU1323" s="1">
        <v>0.7089097614517081</v>
      </c>
      <c r="DV1323" s="1">
        <v>0.0</v>
      </c>
      <c r="DW1323" s="1">
        <v>-57.18476774193548</v>
      </c>
      <c r="DX1323" s="1">
        <v>-12.87906774193539</v>
      </c>
      <c r="DY1323" s="1">
        <v>0.9625905059708539</v>
      </c>
      <c r="DZ1323" s="1">
        <v>0.0</v>
      </c>
      <c r="EA1323" s="1">
        <v>183.9026646800176</v>
      </c>
      <c r="EB1323" s="1">
        <v>209.6557018239627</v>
      </c>
      <c r="EC1323" s="1">
        <v>15.72533996577767</v>
      </c>
      <c r="ED1323" s="1">
        <v>0.0</v>
      </c>
      <c r="EE1323" s="1">
        <v>2.807630731707317</v>
      </c>
      <c r="EF1323" s="1">
        <v>0.2662511498257849</v>
      </c>
      <c r="EG1323" s="1">
        <v>0.03342529007410069</v>
      </c>
      <c r="EH1323" s="1">
        <v>0.0</v>
      </c>
      <c r="EI1323" s="1">
        <v>1.941740510339454</v>
      </c>
      <c r="EJ1323" s="1">
        <v>-0.02508621817538944</v>
      </c>
      <c r="EK1323" s="1">
        <v>0.00392619043412133</v>
      </c>
      <c r="EL1323" s="1">
        <v>1.0</v>
      </c>
      <c r="EM1323" s="1">
        <v>1.0</v>
      </c>
      <c r="EN1323" s="1">
        <v>5.0</v>
      </c>
      <c r="EO1323" s="1" t="s">
        <v>371</v>
      </c>
      <c r="EP1323" s="1">
        <v>2.94011</v>
      </c>
      <c r="EQ1323" s="1">
        <v>2.80052</v>
      </c>
      <c r="ER1323" s="1">
        <v>0.0975792</v>
      </c>
      <c r="ES1323" s="1">
        <v>0.10655</v>
      </c>
      <c r="ET1323" s="1">
        <v>0.117381</v>
      </c>
      <c r="EU1323" s="1">
        <v>0.108482</v>
      </c>
      <c r="EV1323" s="1">
        <v>18433.6</v>
      </c>
      <c r="EW1323" s="1">
        <v>19134.8</v>
      </c>
      <c r="EX1323" s="1">
        <v>23768.8</v>
      </c>
      <c r="EY1323" s="1">
        <v>24939.3</v>
      </c>
      <c r="EZ1323" s="1">
        <v>33589.2</v>
      </c>
      <c r="FA1323" s="1">
        <v>35509.4</v>
      </c>
      <c r="FB1323" s="1">
        <v>43354.5</v>
      </c>
      <c r="FC1323" s="1">
        <v>46106.3</v>
      </c>
      <c r="FD1323" s="1">
        <v>1.55393</v>
      </c>
      <c r="FE1323" s="1">
        <v>1.78025</v>
      </c>
      <c r="FF1323" s="1">
        <v>0.0632182</v>
      </c>
      <c r="FG1323" s="1">
        <v>0.0</v>
      </c>
      <c r="FH1323" s="1">
        <v>30.5202</v>
      </c>
      <c r="FI1323" s="1">
        <v>999.9</v>
      </c>
      <c r="FJ1323" s="1">
        <v>46.6</v>
      </c>
      <c r="FK1323" s="1">
        <v>40.2</v>
      </c>
      <c r="FL1323" s="1">
        <v>35.2888</v>
      </c>
      <c r="FM1323" s="1">
        <v>63.4636</v>
      </c>
      <c r="FN1323" s="1">
        <v>25.9696</v>
      </c>
      <c r="FO1323" s="1">
        <v>1.0</v>
      </c>
      <c r="FP1323" s="1">
        <v>0.604052</v>
      </c>
      <c r="FQ1323" s="1">
        <v>2.39735</v>
      </c>
      <c r="FR1323" s="1">
        <v>20.302</v>
      </c>
      <c r="FS1323" s="1">
        <v>5.21085</v>
      </c>
      <c r="FT1323" s="1">
        <v>11.9081</v>
      </c>
      <c r="FU1323" s="1">
        <v>5.00105</v>
      </c>
      <c r="FV1323" s="1">
        <v>3.2901</v>
      </c>
      <c r="FW1323" s="1">
        <v>9999.0</v>
      </c>
      <c r="FX1323" s="1">
        <v>9999.0</v>
      </c>
      <c r="FY1323" s="1">
        <v>9999.0</v>
      </c>
      <c r="FZ1323" s="1">
        <v>999.9</v>
      </c>
      <c r="GA1323" s="1">
        <v>1.85986</v>
      </c>
      <c r="GB1323" s="1">
        <v>1.85486</v>
      </c>
      <c r="GC1323" s="1">
        <v>1.85805</v>
      </c>
      <c r="GD1323" s="1">
        <v>1.85654</v>
      </c>
      <c r="GE1323" s="1">
        <v>1.85525</v>
      </c>
      <c r="GF1323" s="1">
        <v>1.85484</v>
      </c>
      <c r="GG1323" s="1">
        <v>1.85365</v>
      </c>
      <c r="GH1323" s="1">
        <v>1.8566</v>
      </c>
      <c r="GI1323" s="1">
        <v>0.0</v>
      </c>
      <c r="GJ1323" s="1">
        <v>0.0</v>
      </c>
      <c r="GK1323" s="1">
        <v>0.0</v>
      </c>
      <c r="GL1323" s="1">
        <v>0.0</v>
      </c>
      <c r="GM1323" s="1" t="s">
        <v>350</v>
      </c>
      <c r="GN1323" s="1" t="s">
        <v>351</v>
      </c>
      <c r="GO1323" s="1" t="s">
        <v>352</v>
      </c>
      <c r="GP1323" s="1" t="s">
        <v>352</v>
      </c>
      <c r="GQ1323" s="1" t="s">
        <v>352</v>
      </c>
      <c r="GR1323" s="1" t="s">
        <v>352</v>
      </c>
      <c r="GS1323" s="1">
        <v>0.0</v>
      </c>
      <c r="GT1323" s="1">
        <v>100.0</v>
      </c>
      <c r="GU1323" s="1">
        <v>100.0</v>
      </c>
      <c r="GV1323" s="1">
        <v>1.514</v>
      </c>
      <c r="GW1323" s="1">
        <v>0.0039</v>
      </c>
      <c r="GX1323" s="1">
        <v>0.3994493243891762</v>
      </c>
      <c r="GY1323" s="1">
        <v>0.003036990343597491</v>
      </c>
      <c r="GZ1323" s="1">
        <v>-1.538114387597119E-6</v>
      </c>
      <c r="HA1323" s="1">
        <v>3.390969119432733E-10</v>
      </c>
      <c r="HB1323" s="1">
        <v>-0.06682249457756877</v>
      </c>
      <c r="HC1323" s="1">
        <v>0.009762198319610341</v>
      </c>
      <c r="HD1323" s="1">
        <v>-3.338778216718564E-4</v>
      </c>
      <c r="HE1323" s="1">
        <v>2.632278881966732E-6</v>
      </c>
      <c r="HF1323" s="1">
        <v>6.0</v>
      </c>
      <c r="HG1323" s="1">
        <v>2134.0</v>
      </c>
      <c r="HH1323" s="1">
        <v>2.0</v>
      </c>
      <c r="HI1323" s="1">
        <v>31.0</v>
      </c>
      <c r="HJ1323" s="1">
        <v>7.4</v>
      </c>
      <c r="HK1323" s="1">
        <v>7.4</v>
      </c>
      <c r="HL1323" s="1">
        <v>1.3208</v>
      </c>
      <c r="HM1323" s="1">
        <v>2.35474</v>
      </c>
      <c r="HN1323" s="1">
        <v>1.4978</v>
      </c>
      <c r="HO1323" s="1">
        <v>2.30835</v>
      </c>
      <c r="HP1323" s="1">
        <v>1.54785</v>
      </c>
      <c r="HQ1323" s="1">
        <v>2.44141</v>
      </c>
      <c r="HR1323" s="1">
        <v>43.0199</v>
      </c>
      <c r="HS1323" s="1">
        <v>13.5717</v>
      </c>
      <c r="HT1323" s="1">
        <v>18.0</v>
      </c>
      <c r="HU1323" s="1">
        <v>304.841</v>
      </c>
      <c r="HV1323" s="1">
        <v>465.314</v>
      </c>
      <c r="HW1323" s="1">
        <v>25.6114</v>
      </c>
      <c r="HX1323" s="1">
        <v>34.5013</v>
      </c>
      <c r="HY1323" s="1">
        <v>29.9967</v>
      </c>
      <c r="HZ1323" s="1">
        <v>34.3751</v>
      </c>
      <c r="IA1323" s="1">
        <v>34.4666</v>
      </c>
      <c r="IB1323" s="1">
        <v>26.6325</v>
      </c>
      <c r="IC1323" s="1">
        <v>30.548</v>
      </c>
      <c r="ID1323" s="1">
        <v>0.0</v>
      </c>
      <c r="IE1323" s="1">
        <v>25.609</v>
      </c>
      <c r="IF1323" s="1">
        <v>562.451</v>
      </c>
      <c r="IG1323" s="1">
        <v>24.4755</v>
      </c>
      <c r="IH1323" s="1">
        <v>100.239</v>
      </c>
      <c r="II1323" s="1">
        <v>99.9209</v>
      </c>
      <c r="IJ1323" s="1" t="s">
        <v>1117</v>
      </c>
    </row>
    <row r="1324" ht="15.75" customHeight="1">
      <c r="A1324" s="1">
        <v>1308.0</v>
      </c>
      <c r="B1324" s="1">
        <v>1.6598915591E9</v>
      </c>
      <c r="C1324" s="1">
        <v>11302.0</v>
      </c>
      <c r="D1324" s="1" t="s">
        <v>2911</v>
      </c>
      <c r="E1324" s="1" t="s">
        <v>2912</v>
      </c>
      <c r="F1324" s="1">
        <v>1.0</v>
      </c>
      <c r="G1324" s="1" t="s">
        <v>2704</v>
      </c>
      <c r="H1324" s="1" t="s">
        <v>345</v>
      </c>
      <c r="I1324" s="1" t="s">
        <v>1102</v>
      </c>
      <c r="J1324" s="1" t="s">
        <v>1103</v>
      </c>
      <c r="K1324" s="1" t="s">
        <v>1104</v>
      </c>
      <c r="L1324" s="1" t="s">
        <v>2705</v>
      </c>
      <c r="M1324" s="1" t="s">
        <v>346</v>
      </c>
      <c r="N1324" s="1">
        <v>1.6598915511E9</v>
      </c>
      <c r="O1324" s="1">
        <f t="shared" si="1"/>
        <v>0.002666948849</v>
      </c>
      <c r="P1324" s="1">
        <f t="shared" si="2"/>
        <v>2.666948849</v>
      </c>
      <c r="Q1324" s="1">
        <f t="shared" si="3"/>
        <v>18.68912047</v>
      </c>
      <c r="R1324" s="1">
        <f t="shared" si="4"/>
        <v>433.1296875</v>
      </c>
      <c r="S1324" s="1">
        <f t="shared" si="5"/>
        <v>195.6238982</v>
      </c>
      <c r="T1324" s="1">
        <f t="shared" si="6"/>
        <v>19.37727443</v>
      </c>
      <c r="U1324" s="1">
        <f t="shared" si="7"/>
        <v>42.90310588</v>
      </c>
      <c r="V1324" s="1">
        <f t="shared" si="8"/>
        <v>0.1344353633</v>
      </c>
      <c r="W1324" s="1">
        <f t="shared" si="9"/>
        <v>2.911412917</v>
      </c>
      <c r="X1324" s="1">
        <f t="shared" si="10"/>
        <v>0.131079549</v>
      </c>
      <c r="Y1324" s="1">
        <f t="shared" si="11"/>
        <v>0.08221924757</v>
      </c>
      <c r="Z1324" s="1">
        <f t="shared" si="12"/>
        <v>321.5071498</v>
      </c>
      <c r="AA1324" s="1">
        <f t="shared" si="13"/>
        <v>32.19795943</v>
      </c>
      <c r="AB1324" s="1">
        <f t="shared" si="14"/>
        <v>31.5478875</v>
      </c>
      <c r="AC1324" s="1">
        <f t="shared" si="15"/>
        <v>4.654242288</v>
      </c>
      <c r="AD1324" s="1">
        <f t="shared" si="16"/>
        <v>60.18324181</v>
      </c>
      <c r="AE1324" s="1">
        <f t="shared" si="17"/>
        <v>2.713847762</v>
      </c>
      <c r="AF1324" s="1">
        <f t="shared" si="18"/>
        <v>4.50930804</v>
      </c>
      <c r="AG1324" s="1">
        <f t="shared" si="19"/>
        <v>1.940394527</v>
      </c>
      <c r="AH1324" s="1">
        <f t="shared" si="20"/>
        <v>-117.6124443</v>
      </c>
      <c r="AI1324" s="1">
        <f t="shared" si="21"/>
        <v>-87.2600018</v>
      </c>
      <c r="AJ1324" s="1">
        <f t="shared" si="22"/>
        <v>-6.748387914</v>
      </c>
      <c r="AK1324" s="1">
        <f t="shared" si="23"/>
        <v>109.8863159</v>
      </c>
      <c r="AL1324" s="1">
        <f t="shared" si="24"/>
        <v>46.81749262</v>
      </c>
      <c r="AM1324" s="1">
        <f t="shared" si="25"/>
        <v>2.422276975</v>
      </c>
      <c r="AN1324" s="1">
        <f t="shared" si="26"/>
        <v>18.68912047</v>
      </c>
      <c r="AO1324" s="1">
        <v>531.35185748116</v>
      </c>
      <c r="AP1324" s="1">
        <v>482.5248969696968</v>
      </c>
      <c r="AQ1324" s="1">
        <v>4.978599652785592</v>
      </c>
      <c r="AR1324" s="1">
        <v>66.3324592731805</v>
      </c>
      <c r="AS1324" s="1">
        <f t="shared" si="27"/>
        <v>2.666948849</v>
      </c>
      <c r="AT1324" s="1">
        <v>24.57265059750963</v>
      </c>
      <c r="AU1324" s="1">
        <v>27.51246666666664</v>
      </c>
      <c r="AV1324" s="1">
        <v>0.02721426192584706</v>
      </c>
      <c r="AW1324" s="1">
        <v>80.63858576887375</v>
      </c>
      <c r="AX1324" s="1">
        <v>181.0</v>
      </c>
      <c r="AY1324" s="1">
        <v>36.0</v>
      </c>
      <c r="AZ1324" s="1">
        <f t="shared" si="28"/>
        <v>1</v>
      </c>
      <c r="BA1324" s="1">
        <f t="shared" si="29"/>
        <v>0</v>
      </c>
      <c r="BB1324" s="1">
        <f t="shared" si="30"/>
        <v>51644.83562</v>
      </c>
      <c r="BC1324" s="1">
        <f t="shared" si="31"/>
        <v>1999.9475</v>
      </c>
      <c r="BD1324" s="1">
        <f t="shared" si="32"/>
        <v>1681.155656</v>
      </c>
      <c r="BE1324" s="1">
        <f t="shared" si="33"/>
        <v>0.8405998937</v>
      </c>
      <c r="BF1324" s="1">
        <f t="shared" si="34"/>
        <v>0.1607577948</v>
      </c>
      <c r="BG1324" s="1">
        <v>6.0</v>
      </c>
      <c r="BH1324" s="1">
        <v>0.5</v>
      </c>
      <c r="BI1324" s="1" t="s">
        <v>347</v>
      </c>
      <c r="BJ1324" s="1">
        <v>2.0</v>
      </c>
      <c r="BK1324" s="1" t="b">
        <v>1</v>
      </c>
      <c r="BL1324" s="1">
        <v>1.6598915511E9</v>
      </c>
      <c r="BM1324" s="1">
        <v>433.1296875</v>
      </c>
      <c r="BN1324" s="1">
        <v>490.5556875</v>
      </c>
      <c r="BO1324" s="1">
        <v>27.3977375</v>
      </c>
      <c r="BP1324" s="1">
        <v>24.57133125</v>
      </c>
      <c r="BQ1324" s="1">
        <v>431.679125</v>
      </c>
      <c r="BR1324" s="1">
        <v>27.393575</v>
      </c>
      <c r="BS1324" s="1">
        <v>500.12175</v>
      </c>
      <c r="BT1324" s="1">
        <v>98.95382500000001</v>
      </c>
      <c r="BU1324" s="1">
        <v>0.09989290625</v>
      </c>
      <c r="BV1324" s="1">
        <v>30.99195</v>
      </c>
      <c r="BW1324" s="1">
        <v>31.5478875</v>
      </c>
      <c r="BX1324" s="1">
        <v>999.9</v>
      </c>
      <c r="BY1324" s="1">
        <v>0.0</v>
      </c>
      <c r="BZ1324" s="1">
        <v>0.0</v>
      </c>
      <c r="CA1324" s="1">
        <v>10001.606875</v>
      </c>
      <c r="CB1324" s="1">
        <v>0.0</v>
      </c>
      <c r="CC1324" s="1">
        <v>1975.01</v>
      </c>
      <c r="CD1324" s="1">
        <v>-57.42615</v>
      </c>
      <c r="CE1324" s="1">
        <v>445.3316875</v>
      </c>
      <c r="CF1324" s="1">
        <v>502.913125</v>
      </c>
      <c r="CG1324" s="1">
        <v>2.82640375</v>
      </c>
      <c r="CH1324" s="1">
        <v>490.5556875</v>
      </c>
      <c r="CI1324" s="1">
        <v>24.57133125</v>
      </c>
      <c r="CJ1324" s="1">
        <v>2.711110625</v>
      </c>
      <c r="CK1324" s="1">
        <v>2.431426875</v>
      </c>
      <c r="CL1324" s="1">
        <v>22.3525875</v>
      </c>
      <c r="CM1324" s="1">
        <v>20.57461875</v>
      </c>
      <c r="CN1324" s="1">
        <v>1999.9475</v>
      </c>
      <c r="CO1324" s="1">
        <v>0.9800025625</v>
      </c>
      <c r="CP1324" s="1">
        <v>0.01999765625</v>
      </c>
      <c r="CQ1324" s="1">
        <v>0.0</v>
      </c>
      <c r="CR1324" s="1">
        <v>3.11</v>
      </c>
      <c r="CS1324" s="1">
        <v>0.0</v>
      </c>
      <c r="CT1324" s="1">
        <v>16185.8</v>
      </c>
      <c r="CU1324" s="1">
        <v>17411.88125</v>
      </c>
      <c r="CV1324" s="1">
        <v>44.1210625</v>
      </c>
      <c r="CW1324" s="1">
        <v>46.019375</v>
      </c>
      <c r="CX1324" s="1">
        <v>44.25</v>
      </c>
      <c r="CY1324" s="1">
        <v>43.96062499999999</v>
      </c>
      <c r="CZ1324" s="1">
        <v>44.08168749999999</v>
      </c>
      <c r="DA1324" s="1">
        <v>1959.95625</v>
      </c>
      <c r="DB1324" s="1">
        <v>39.99187500000001</v>
      </c>
      <c r="DC1324" s="1">
        <v>0.0</v>
      </c>
      <c r="DD1324" s="1">
        <v>1.6598915579E9</v>
      </c>
      <c r="DE1324" s="1">
        <v>0.0</v>
      </c>
      <c r="DF1324" s="1">
        <v>1.6598911131E9</v>
      </c>
      <c r="DG1324" s="1" t="s">
        <v>2706</v>
      </c>
      <c r="DH1324" s="1">
        <v>1.6598911126E9</v>
      </c>
      <c r="DI1324" s="1">
        <v>1.6598911131E9</v>
      </c>
      <c r="DJ1324" s="1">
        <v>29.0</v>
      </c>
      <c r="DK1324" s="1">
        <v>0.08</v>
      </c>
      <c r="DL1324" s="1">
        <v>-0.006</v>
      </c>
      <c r="DM1324" s="1">
        <v>1.387</v>
      </c>
      <c r="DN1324" s="1">
        <v>0.011</v>
      </c>
      <c r="DO1324" s="1">
        <v>400.0</v>
      </c>
      <c r="DP1324" s="1">
        <v>24.0</v>
      </c>
      <c r="DQ1324" s="1">
        <v>0.14</v>
      </c>
      <c r="DR1324" s="1">
        <v>0.05</v>
      </c>
      <c r="DS1324" s="1">
        <v>17.36077013249341</v>
      </c>
      <c r="DT1324" s="1">
        <v>9.399999558114956</v>
      </c>
      <c r="DU1324" s="1">
        <v>0.7089097614517081</v>
      </c>
      <c r="DV1324" s="1">
        <v>0.0</v>
      </c>
      <c r="DW1324" s="1">
        <v>-57.18476774193548</v>
      </c>
      <c r="DX1324" s="1">
        <v>-12.87906774193539</v>
      </c>
      <c r="DY1324" s="1">
        <v>0.9625905059708539</v>
      </c>
      <c r="DZ1324" s="1">
        <v>0.0</v>
      </c>
      <c r="EA1324" s="1">
        <v>183.9026646800176</v>
      </c>
      <c r="EB1324" s="1">
        <v>209.6557018239627</v>
      </c>
      <c r="EC1324" s="1">
        <v>15.72533996577767</v>
      </c>
      <c r="ED1324" s="1">
        <v>0.0</v>
      </c>
      <c r="EE1324" s="1">
        <v>2.807630731707317</v>
      </c>
      <c r="EF1324" s="1">
        <v>0.2662511498257849</v>
      </c>
      <c r="EG1324" s="1">
        <v>0.03342529007410069</v>
      </c>
      <c r="EH1324" s="1">
        <v>0.0</v>
      </c>
      <c r="EI1324" s="1">
        <v>1.941740510339454</v>
      </c>
      <c r="EJ1324" s="1">
        <v>-0.02508621817538944</v>
      </c>
      <c r="EK1324" s="1">
        <v>0.00392619043412133</v>
      </c>
      <c r="EL1324" s="1">
        <v>1.0</v>
      </c>
      <c r="EM1324" s="1">
        <v>1.0</v>
      </c>
      <c r="EN1324" s="1">
        <v>5.0</v>
      </c>
      <c r="EO1324" s="1" t="s">
        <v>371</v>
      </c>
      <c r="EP1324" s="1">
        <v>2.94003</v>
      </c>
      <c r="EQ1324" s="1">
        <v>2.80069</v>
      </c>
      <c r="ER1324" s="1">
        <v>0.0983283</v>
      </c>
      <c r="ES1324" s="1">
        <v>0.107301</v>
      </c>
      <c r="ET1324" s="1">
        <v>0.117445</v>
      </c>
      <c r="EU1324" s="1">
        <v>0.108488</v>
      </c>
      <c r="EV1324" s="1">
        <v>18418.3</v>
      </c>
      <c r="EW1324" s="1">
        <v>19118.9</v>
      </c>
      <c r="EX1324" s="1">
        <v>23768.8</v>
      </c>
      <c r="EY1324" s="1">
        <v>24939.6</v>
      </c>
      <c r="EZ1324" s="1">
        <v>33586.8</v>
      </c>
      <c r="FA1324" s="1">
        <v>35509.6</v>
      </c>
      <c r="FB1324" s="1">
        <v>43354.5</v>
      </c>
      <c r="FC1324" s="1">
        <v>46106.8</v>
      </c>
      <c r="FD1324" s="1">
        <v>1.55215</v>
      </c>
      <c r="FE1324" s="1">
        <v>1.78017</v>
      </c>
      <c r="FF1324" s="1">
        <v>0.0632778</v>
      </c>
      <c r="FG1324" s="1">
        <v>0.0</v>
      </c>
      <c r="FH1324" s="1">
        <v>30.5208</v>
      </c>
      <c r="FI1324" s="1">
        <v>999.9</v>
      </c>
      <c r="FJ1324" s="1">
        <v>46.6</v>
      </c>
      <c r="FK1324" s="1">
        <v>40.3</v>
      </c>
      <c r="FL1324" s="1">
        <v>35.4789</v>
      </c>
      <c r="FM1324" s="1">
        <v>63.2436</v>
      </c>
      <c r="FN1324" s="1">
        <v>26.1859</v>
      </c>
      <c r="FO1324" s="1">
        <v>1.0</v>
      </c>
      <c r="FP1324" s="1">
        <v>0.604558</v>
      </c>
      <c r="FQ1324" s="1">
        <v>2.5386</v>
      </c>
      <c r="FR1324" s="1">
        <v>20.3001</v>
      </c>
      <c r="FS1324" s="1">
        <v>5.21055</v>
      </c>
      <c r="FT1324" s="1">
        <v>11.9081</v>
      </c>
      <c r="FU1324" s="1">
        <v>5.00075</v>
      </c>
      <c r="FV1324" s="1">
        <v>3.28997</v>
      </c>
      <c r="FW1324" s="1">
        <v>9999.0</v>
      </c>
      <c r="FX1324" s="1">
        <v>9999.0</v>
      </c>
      <c r="FY1324" s="1">
        <v>9999.0</v>
      </c>
      <c r="FZ1324" s="1">
        <v>999.9</v>
      </c>
      <c r="GA1324" s="1">
        <v>1.85986</v>
      </c>
      <c r="GB1324" s="1">
        <v>1.85486</v>
      </c>
      <c r="GC1324" s="1">
        <v>1.85805</v>
      </c>
      <c r="GD1324" s="1">
        <v>1.85654</v>
      </c>
      <c r="GE1324" s="1">
        <v>1.85526</v>
      </c>
      <c r="GF1324" s="1">
        <v>1.85484</v>
      </c>
      <c r="GG1324" s="1">
        <v>1.85367</v>
      </c>
      <c r="GH1324" s="1">
        <v>1.8566</v>
      </c>
      <c r="GI1324" s="1">
        <v>0.0</v>
      </c>
      <c r="GJ1324" s="1">
        <v>0.0</v>
      </c>
      <c r="GK1324" s="1">
        <v>0.0</v>
      </c>
      <c r="GL1324" s="1">
        <v>0.0</v>
      </c>
      <c r="GM1324" s="1" t="s">
        <v>350</v>
      </c>
      <c r="GN1324" s="1" t="s">
        <v>351</v>
      </c>
      <c r="GO1324" s="1" t="s">
        <v>352</v>
      </c>
      <c r="GP1324" s="1" t="s">
        <v>352</v>
      </c>
      <c r="GQ1324" s="1" t="s">
        <v>352</v>
      </c>
      <c r="GR1324" s="1" t="s">
        <v>352</v>
      </c>
      <c r="GS1324" s="1">
        <v>0.0</v>
      </c>
      <c r="GT1324" s="1">
        <v>100.0</v>
      </c>
      <c r="GU1324" s="1">
        <v>100.0</v>
      </c>
      <c r="GV1324" s="1">
        <v>1.522</v>
      </c>
      <c r="GW1324" s="1">
        <v>0.0039</v>
      </c>
      <c r="GX1324" s="1">
        <v>0.3994493243891762</v>
      </c>
      <c r="GY1324" s="1">
        <v>0.003036990343597491</v>
      </c>
      <c r="GZ1324" s="1">
        <v>-1.538114387597119E-6</v>
      </c>
      <c r="HA1324" s="1">
        <v>3.390969119432733E-10</v>
      </c>
      <c r="HB1324" s="1">
        <v>-0.06682249457756877</v>
      </c>
      <c r="HC1324" s="1">
        <v>0.009762198319610341</v>
      </c>
      <c r="HD1324" s="1">
        <v>-3.338778216718564E-4</v>
      </c>
      <c r="HE1324" s="1">
        <v>2.632278881966732E-6</v>
      </c>
      <c r="HF1324" s="1">
        <v>6.0</v>
      </c>
      <c r="HG1324" s="1">
        <v>2134.0</v>
      </c>
      <c r="HH1324" s="1">
        <v>2.0</v>
      </c>
      <c r="HI1324" s="1">
        <v>31.0</v>
      </c>
      <c r="HJ1324" s="1">
        <v>7.4</v>
      </c>
      <c r="HK1324" s="1">
        <v>7.4</v>
      </c>
      <c r="HL1324" s="1">
        <v>1.33301</v>
      </c>
      <c r="HM1324" s="1">
        <v>2.3584</v>
      </c>
      <c r="HN1324" s="1">
        <v>1.4978</v>
      </c>
      <c r="HO1324" s="1">
        <v>2.30835</v>
      </c>
      <c r="HP1324" s="1">
        <v>1.54785</v>
      </c>
      <c r="HQ1324" s="1">
        <v>2.30347</v>
      </c>
      <c r="HR1324" s="1">
        <v>43.0199</v>
      </c>
      <c r="HS1324" s="1">
        <v>13.5629</v>
      </c>
      <c r="HT1324" s="1">
        <v>18.0</v>
      </c>
      <c r="HU1324" s="1">
        <v>304.079</v>
      </c>
      <c r="HV1324" s="1">
        <v>465.265</v>
      </c>
      <c r="HW1324" s="1">
        <v>25.6383</v>
      </c>
      <c r="HX1324" s="1">
        <v>34.5021</v>
      </c>
      <c r="HY1324" s="1">
        <v>29.9977</v>
      </c>
      <c r="HZ1324" s="1">
        <v>34.3759</v>
      </c>
      <c r="IA1324" s="1">
        <v>34.4666</v>
      </c>
      <c r="IB1324" s="1">
        <v>26.7792</v>
      </c>
      <c r="IC1324" s="1">
        <v>30.548</v>
      </c>
      <c r="ID1324" s="1">
        <v>0.0</v>
      </c>
      <c r="IE1324" s="1">
        <v>25.6111</v>
      </c>
      <c r="IF1324" s="1">
        <v>562.451</v>
      </c>
      <c r="IG1324" s="1">
        <v>24.4556</v>
      </c>
      <c r="IH1324" s="1">
        <v>100.239</v>
      </c>
      <c r="II1324" s="1">
        <v>99.9221</v>
      </c>
      <c r="IJ1324" s="1" t="s">
        <v>1117</v>
      </c>
    </row>
    <row r="1325" ht="15.75" customHeight="1">
      <c r="A1325" s="1">
        <v>1309.0</v>
      </c>
      <c r="B1325" s="1">
        <v>1.6598915601E9</v>
      </c>
      <c r="C1325" s="1">
        <v>11303.0</v>
      </c>
      <c r="D1325" s="1" t="s">
        <v>2913</v>
      </c>
      <c r="E1325" s="1" t="s">
        <v>2914</v>
      </c>
      <c r="F1325" s="1">
        <v>1.0</v>
      </c>
      <c r="G1325" s="1" t="s">
        <v>2704</v>
      </c>
      <c r="H1325" s="1" t="s">
        <v>345</v>
      </c>
      <c r="I1325" s="1" t="s">
        <v>1102</v>
      </c>
      <c r="J1325" s="1" t="s">
        <v>1103</v>
      </c>
      <c r="K1325" s="1" t="s">
        <v>1104</v>
      </c>
      <c r="L1325" s="1" t="s">
        <v>2705</v>
      </c>
      <c r="M1325" s="1" t="s">
        <v>346</v>
      </c>
      <c r="N1325" s="1">
        <v>1.659891552599999E9</v>
      </c>
      <c r="O1325" s="1">
        <f t="shared" si="1"/>
        <v>0.00268799154</v>
      </c>
      <c r="P1325" s="1">
        <f t="shared" si="2"/>
        <v>2.68799154</v>
      </c>
      <c r="Q1325" s="1">
        <f t="shared" si="3"/>
        <v>19.06497979</v>
      </c>
      <c r="R1325" s="1">
        <f t="shared" si="4"/>
        <v>440.3415333</v>
      </c>
      <c r="S1325" s="1">
        <f t="shared" si="5"/>
        <v>200.020374</v>
      </c>
      <c r="T1325" s="1">
        <f t="shared" si="6"/>
        <v>19.81279353</v>
      </c>
      <c r="U1325" s="1">
        <f t="shared" si="7"/>
        <v>43.61753609</v>
      </c>
      <c r="V1325" s="1">
        <f t="shared" si="8"/>
        <v>0.1355940922</v>
      </c>
      <c r="W1325" s="1">
        <f t="shared" si="9"/>
        <v>2.91120888</v>
      </c>
      <c r="X1325" s="1">
        <f t="shared" si="10"/>
        <v>0.1321807378</v>
      </c>
      <c r="Y1325" s="1">
        <f t="shared" si="11"/>
        <v>0.08291248069</v>
      </c>
      <c r="Z1325" s="1">
        <f t="shared" si="12"/>
        <v>321.506135</v>
      </c>
      <c r="AA1325" s="1">
        <f t="shared" si="13"/>
        <v>32.19259927</v>
      </c>
      <c r="AB1325" s="1">
        <f t="shared" si="14"/>
        <v>31.54926667</v>
      </c>
      <c r="AC1325" s="1">
        <f t="shared" si="15"/>
        <v>4.654606825</v>
      </c>
      <c r="AD1325" s="1">
        <f t="shared" si="16"/>
        <v>60.21324357</v>
      </c>
      <c r="AE1325" s="1">
        <f t="shared" si="17"/>
        <v>2.715209407</v>
      </c>
      <c r="AF1325" s="1">
        <f t="shared" si="18"/>
        <v>4.50932261</v>
      </c>
      <c r="AG1325" s="1">
        <f t="shared" si="19"/>
        <v>1.939397418</v>
      </c>
      <c r="AH1325" s="1">
        <f t="shared" si="20"/>
        <v>-118.5404269</v>
      </c>
      <c r="AI1325" s="1">
        <f t="shared" si="21"/>
        <v>-87.46145164</v>
      </c>
      <c r="AJ1325" s="1">
        <f t="shared" si="22"/>
        <v>-6.764489323</v>
      </c>
      <c r="AK1325" s="1">
        <f t="shared" si="23"/>
        <v>108.7397671</v>
      </c>
      <c r="AL1325" s="1">
        <f t="shared" si="24"/>
        <v>47.09294546</v>
      </c>
      <c r="AM1325" s="1">
        <f t="shared" si="25"/>
        <v>2.434035037</v>
      </c>
      <c r="AN1325" s="1">
        <f t="shared" si="26"/>
        <v>19.06497979</v>
      </c>
      <c r="AO1325" s="1">
        <v>536.6636057956845</v>
      </c>
      <c r="AP1325" s="1">
        <v>487.4630909090907</v>
      </c>
      <c r="AQ1325" s="1">
        <v>4.961294431428719</v>
      </c>
      <c r="AR1325" s="1">
        <v>66.3324592731805</v>
      </c>
      <c r="AS1325" s="1">
        <f t="shared" si="27"/>
        <v>2.68799154</v>
      </c>
      <c r="AT1325" s="1">
        <v>24.57081140310398</v>
      </c>
      <c r="AU1325" s="1">
        <v>27.53165939393939</v>
      </c>
      <c r="AV1325" s="1">
        <v>0.02777207315978869</v>
      </c>
      <c r="AW1325" s="1">
        <v>80.63858576887375</v>
      </c>
      <c r="AX1325" s="1">
        <v>181.0</v>
      </c>
      <c r="AY1325" s="1">
        <v>36.0</v>
      </c>
      <c r="AZ1325" s="1">
        <f t="shared" si="28"/>
        <v>1</v>
      </c>
      <c r="BA1325" s="1">
        <f t="shared" si="29"/>
        <v>0</v>
      </c>
      <c r="BB1325" s="1">
        <f t="shared" si="30"/>
        <v>51639.0496</v>
      </c>
      <c r="BC1325" s="1">
        <f t="shared" si="31"/>
        <v>1999.941333</v>
      </c>
      <c r="BD1325" s="1">
        <f t="shared" si="32"/>
        <v>1681.15046</v>
      </c>
      <c r="BE1325" s="1">
        <f t="shared" si="33"/>
        <v>0.8405998876</v>
      </c>
      <c r="BF1325" s="1">
        <f t="shared" si="34"/>
        <v>0.1607577831</v>
      </c>
      <c r="BG1325" s="1">
        <v>6.0</v>
      </c>
      <c r="BH1325" s="1">
        <v>0.5</v>
      </c>
      <c r="BI1325" s="1" t="s">
        <v>347</v>
      </c>
      <c r="BJ1325" s="1">
        <v>2.0</v>
      </c>
      <c r="BK1325" s="1" t="b">
        <v>1</v>
      </c>
      <c r="BL1325" s="1">
        <v>1.659891552599999E9</v>
      </c>
      <c r="BM1325" s="1">
        <v>440.3415333333334</v>
      </c>
      <c r="BN1325" s="1">
        <v>498.1263999999999</v>
      </c>
      <c r="BO1325" s="1">
        <v>27.41144</v>
      </c>
      <c r="BP1325" s="1">
        <v>24.57129333333333</v>
      </c>
      <c r="BQ1325" s="1">
        <v>438.8772</v>
      </c>
      <c r="BR1325" s="1">
        <v>27.40731333333333</v>
      </c>
      <c r="BS1325" s="1">
        <v>500.1110666666667</v>
      </c>
      <c r="BT1325" s="1">
        <v>98.95401333333334</v>
      </c>
      <c r="BU1325" s="1">
        <v>0.09986369333333335</v>
      </c>
      <c r="BV1325" s="1">
        <v>30.99200666666666</v>
      </c>
      <c r="BW1325" s="1">
        <v>31.54926666666667</v>
      </c>
      <c r="BX1325" s="1">
        <v>999.8999999999999</v>
      </c>
      <c r="BY1325" s="1">
        <v>0.0</v>
      </c>
      <c r="BZ1325" s="1">
        <v>0.0</v>
      </c>
      <c r="CA1325" s="1">
        <v>10000.42066666667</v>
      </c>
      <c r="CB1325" s="1">
        <v>0.0</v>
      </c>
      <c r="CC1325" s="1">
        <v>1978.123333333333</v>
      </c>
      <c r="CD1325" s="1">
        <v>-57.78499333333333</v>
      </c>
      <c r="CE1325" s="1">
        <v>452.7532</v>
      </c>
      <c r="CF1325" s="1">
        <v>510.6744666666666</v>
      </c>
      <c r="CG1325" s="1">
        <v>2.840138666666667</v>
      </c>
      <c r="CH1325" s="1">
        <v>498.1263999999999</v>
      </c>
      <c r="CI1325" s="1">
        <v>24.57129333333333</v>
      </c>
      <c r="CJ1325" s="1">
        <v>2.712471333333334</v>
      </c>
      <c r="CK1325" s="1">
        <v>2.431428666666667</v>
      </c>
      <c r="CL1325" s="1">
        <v>22.36082666666666</v>
      </c>
      <c r="CM1325" s="1">
        <v>20.57463333333333</v>
      </c>
      <c r="CN1325" s="1">
        <v>1999.941333333333</v>
      </c>
      <c r="CO1325" s="1">
        <v>0.9800026000000003</v>
      </c>
      <c r="CP1325" s="1">
        <v>0.01999762</v>
      </c>
      <c r="CQ1325" s="1">
        <v>0.0</v>
      </c>
      <c r="CR1325" s="1">
        <v>3.0728</v>
      </c>
      <c r="CS1325" s="1">
        <v>0.0</v>
      </c>
      <c r="CT1325" s="1">
        <v>16179.16</v>
      </c>
      <c r="CU1325" s="1">
        <v>17411.82666666667</v>
      </c>
      <c r="CV1325" s="1">
        <v>44.125</v>
      </c>
      <c r="CW1325" s="1">
        <v>46.02480000000001</v>
      </c>
      <c r="CX1325" s="1">
        <v>44.25</v>
      </c>
      <c r="CY1325" s="1">
        <v>43.9664</v>
      </c>
      <c r="CZ1325" s="1">
        <v>44.0746</v>
      </c>
      <c r="DA1325" s="1">
        <v>1959.95</v>
      </c>
      <c r="DB1325" s="1">
        <v>39.99133333333334</v>
      </c>
      <c r="DC1325" s="1">
        <v>0.0</v>
      </c>
      <c r="DD1325" s="1">
        <v>1.6598915591E9</v>
      </c>
      <c r="DE1325" s="1">
        <v>0.0</v>
      </c>
      <c r="DF1325" s="1">
        <v>1.6598911131E9</v>
      </c>
      <c r="DG1325" s="1" t="s">
        <v>2706</v>
      </c>
      <c r="DH1325" s="1">
        <v>1.6598911126E9</v>
      </c>
      <c r="DI1325" s="1">
        <v>1.6598911131E9</v>
      </c>
      <c r="DJ1325" s="1">
        <v>29.0</v>
      </c>
      <c r="DK1325" s="1">
        <v>0.08</v>
      </c>
      <c r="DL1325" s="1">
        <v>-0.006</v>
      </c>
      <c r="DM1325" s="1">
        <v>1.387</v>
      </c>
      <c r="DN1325" s="1">
        <v>0.011</v>
      </c>
      <c r="DO1325" s="1">
        <v>400.0</v>
      </c>
      <c r="DP1325" s="1">
        <v>24.0</v>
      </c>
      <c r="DQ1325" s="1">
        <v>0.14</v>
      </c>
      <c r="DR1325" s="1">
        <v>0.05</v>
      </c>
      <c r="DS1325" s="1">
        <v>17.59578243110341</v>
      </c>
      <c r="DT1325" s="1">
        <v>8.83999998078919</v>
      </c>
      <c r="DU1325" s="1">
        <v>0.6655086063168192</v>
      </c>
      <c r="DV1325" s="1">
        <v>0.0</v>
      </c>
      <c r="DW1325" s="1">
        <v>-57.5981</v>
      </c>
      <c r="DX1325" s="1">
        <v>-13.41076751946623</v>
      </c>
      <c r="DY1325" s="1">
        <v>0.9736975622166602</v>
      </c>
      <c r="DZ1325" s="1">
        <v>0.0</v>
      </c>
      <c r="EA1325" s="1">
        <v>189.5170715949681</v>
      </c>
      <c r="EB1325" s="1">
        <v>251.9239511157853</v>
      </c>
      <c r="EC1325" s="1">
        <v>19.58655184760869</v>
      </c>
      <c r="ED1325" s="1">
        <v>0.0</v>
      </c>
      <c r="EE1325" s="1">
        <v>2.820016</v>
      </c>
      <c r="EF1325" s="1">
        <v>0.4071307317073125</v>
      </c>
      <c r="EG1325" s="1">
        <v>0.04773535282157238</v>
      </c>
      <c r="EH1325" s="1">
        <v>0.0</v>
      </c>
      <c r="EI1325" s="1">
        <v>1.940547334557965</v>
      </c>
      <c r="EJ1325" s="1">
        <v>-0.04533724223215371</v>
      </c>
      <c r="EK1325" s="1">
        <v>0.005183671308373937</v>
      </c>
      <c r="EL1325" s="1">
        <v>1.0</v>
      </c>
      <c r="EM1325" s="1">
        <v>1.0</v>
      </c>
      <c r="EN1325" s="1">
        <v>5.0</v>
      </c>
      <c r="EO1325" s="1" t="s">
        <v>371</v>
      </c>
      <c r="EP1325" s="1">
        <v>2.94026</v>
      </c>
      <c r="EQ1325" s="1">
        <v>2.80118</v>
      </c>
      <c r="ER1325" s="1">
        <v>0.0990659</v>
      </c>
      <c r="ES1325" s="1">
        <v>0.108044</v>
      </c>
      <c r="ET1325" s="1">
        <v>0.1175</v>
      </c>
      <c r="EU1325" s="1">
        <v>0.108487</v>
      </c>
      <c r="EV1325" s="1">
        <v>18403.3</v>
      </c>
      <c r="EW1325" s="1">
        <v>19103.0</v>
      </c>
      <c r="EX1325" s="1">
        <v>23768.9</v>
      </c>
      <c r="EY1325" s="1">
        <v>24939.6</v>
      </c>
      <c r="EZ1325" s="1">
        <v>33584.9</v>
      </c>
      <c r="FA1325" s="1">
        <v>35509.7</v>
      </c>
      <c r="FB1325" s="1">
        <v>43354.7</v>
      </c>
      <c r="FC1325" s="1">
        <v>46106.9</v>
      </c>
      <c r="FD1325" s="1">
        <v>1.55152</v>
      </c>
      <c r="FE1325" s="1">
        <v>1.78013</v>
      </c>
      <c r="FF1325" s="1">
        <v>0.0638366</v>
      </c>
      <c r="FG1325" s="1">
        <v>0.0</v>
      </c>
      <c r="FH1325" s="1">
        <v>30.5209</v>
      </c>
      <c r="FI1325" s="1">
        <v>999.9</v>
      </c>
      <c r="FJ1325" s="1">
        <v>46.6</v>
      </c>
      <c r="FK1325" s="1">
        <v>40.3</v>
      </c>
      <c r="FL1325" s="1">
        <v>35.4774</v>
      </c>
      <c r="FM1325" s="1">
        <v>63.6236</v>
      </c>
      <c r="FN1325" s="1">
        <v>25.8614</v>
      </c>
      <c r="FO1325" s="1">
        <v>1.0</v>
      </c>
      <c r="FP1325" s="1">
        <v>0.605158</v>
      </c>
      <c r="FQ1325" s="1">
        <v>2.6689</v>
      </c>
      <c r="FR1325" s="1">
        <v>20.298</v>
      </c>
      <c r="FS1325" s="1">
        <v>5.2101</v>
      </c>
      <c r="FT1325" s="1">
        <v>11.9081</v>
      </c>
      <c r="FU1325" s="1">
        <v>5.00125</v>
      </c>
      <c r="FV1325" s="1">
        <v>3.28993</v>
      </c>
      <c r="FW1325" s="1">
        <v>9999.0</v>
      </c>
      <c r="FX1325" s="1">
        <v>9999.0</v>
      </c>
      <c r="FY1325" s="1">
        <v>9999.0</v>
      </c>
      <c r="FZ1325" s="1">
        <v>999.9</v>
      </c>
      <c r="GA1325" s="1">
        <v>1.85986</v>
      </c>
      <c r="GB1325" s="1">
        <v>1.85486</v>
      </c>
      <c r="GC1325" s="1">
        <v>1.85805</v>
      </c>
      <c r="GD1325" s="1">
        <v>1.85654</v>
      </c>
      <c r="GE1325" s="1">
        <v>1.85526</v>
      </c>
      <c r="GF1325" s="1">
        <v>1.85484</v>
      </c>
      <c r="GG1325" s="1">
        <v>1.85366</v>
      </c>
      <c r="GH1325" s="1">
        <v>1.8566</v>
      </c>
      <c r="GI1325" s="1">
        <v>0.0</v>
      </c>
      <c r="GJ1325" s="1">
        <v>0.0</v>
      </c>
      <c r="GK1325" s="1">
        <v>0.0</v>
      </c>
      <c r="GL1325" s="1">
        <v>0.0</v>
      </c>
      <c r="GM1325" s="1" t="s">
        <v>350</v>
      </c>
      <c r="GN1325" s="1" t="s">
        <v>351</v>
      </c>
      <c r="GO1325" s="1" t="s">
        <v>352</v>
      </c>
      <c r="GP1325" s="1" t="s">
        <v>352</v>
      </c>
      <c r="GQ1325" s="1" t="s">
        <v>352</v>
      </c>
      <c r="GR1325" s="1" t="s">
        <v>352</v>
      </c>
      <c r="GS1325" s="1">
        <v>0.0</v>
      </c>
      <c r="GT1325" s="1">
        <v>100.0</v>
      </c>
      <c r="GU1325" s="1">
        <v>100.0</v>
      </c>
      <c r="GV1325" s="1">
        <v>1.531</v>
      </c>
      <c r="GW1325" s="1">
        <v>0.0037</v>
      </c>
      <c r="GX1325" s="1">
        <v>0.3994493243891762</v>
      </c>
      <c r="GY1325" s="1">
        <v>0.003036990343597491</v>
      </c>
      <c r="GZ1325" s="1">
        <v>-1.538114387597119E-6</v>
      </c>
      <c r="HA1325" s="1">
        <v>3.390969119432733E-10</v>
      </c>
      <c r="HB1325" s="1">
        <v>-0.06682249457756877</v>
      </c>
      <c r="HC1325" s="1">
        <v>0.009762198319610341</v>
      </c>
      <c r="HD1325" s="1">
        <v>-3.338778216718564E-4</v>
      </c>
      <c r="HE1325" s="1">
        <v>2.632278881966732E-6</v>
      </c>
      <c r="HF1325" s="1">
        <v>6.0</v>
      </c>
      <c r="HG1325" s="1">
        <v>2134.0</v>
      </c>
      <c r="HH1325" s="1">
        <v>2.0</v>
      </c>
      <c r="HI1325" s="1">
        <v>31.0</v>
      </c>
      <c r="HJ1325" s="1">
        <v>7.5</v>
      </c>
      <c r="HK1325" s="1">
        <v>7.5</v>
      </c>
      <c r="HL1325" s="1">
        <v>1.34033</v>
      </c>
      <c r="HM1325" s="1">
        <v>2.35474</v>
      </c>
      <c r="HN1325" s="1">
        <v>1.4978</v>
      </c>
      <c r="HO1325" s="1">
        <v>2.30835</v>
      </c>
      <c r="HP1325" s="1">
        <v>1.54785</v>
      </c>
      <c r="HQ1325" s="1">
        <v>2.45728</v>
      </c>
      <c r="HR1325" s="1">
        <v>43.0199</v>
      </c>
      <c r="HS1325" s="1">
        <v>13.5717</v>
      </c>
      <c r="HT1325" s="1">
        <v>18.0</v>
      </c>
      <c r="HU1325" s="1">
        <v>303.81</v>
      </c>
      <c r="HV1325" s="1">
        <v>465.233</v>
      </c>
      <c r="HW1325" s="1">
        <v>25.6587</v>
      </c>
      <c r="HX1325" s="1">
        <v>34.5029</v>
      </c>
      <c r="HY1325" s="1">
        <v>29.9987</v>
      </c>
      <c r="HZ1325" s="1">
        <v>34.376</v>
      </c>
      <c r="IA1325" s="1">
        <v>34.4666</v>
      </c>
      <c r="IB1325" s="1">
        <v>27.0254</v>
      </c>
      <c r="IC1325" s="1">
        <v>30.548</v>
      </c>
      <c r="ID1325" s="1">
        <v>0.0</v>
      </c>
      <c r="IE1325" s="1">
        <v>25.6111</v>
      </c>
      <c r="IF1325" s="1">
        <v>572.471</v>
      </c>
      <c r="IG1325" s="1">
        <v>24.433</v>
      </c>
      <c r="IH1325" s="1">
        <v>100.239</v>
      </c>
      <c r="II1325" s="1">
        <v>99.9222</v>
      </c>
      <c r="IJ1325" s="1" t="s">
        <v>1117</v>
      </c>
    </row>
    <row r="1326" ht="15.75" customHeight="1">
      <c r="A1326" s="1">
        <v>1310.0</v>
      </c>
      <c r="B1326" s="1">
        <v>1.6598915611E9</v>
      </c>
      <c r="C1326" s="1">
        <v>11304.0</v>
      </c>
      <c r="D1326" s="1" t="s">
        <v>2915</v>
      </c>
      <c r="E1326" s="1" t="s">
        <v>2916</v>
      </c>
      <c r="F1326" s="1">
        <v>1.0</v>
      </c>
      <c r="G1326" s="1" t="s">
        <v>2704</v>
      </c>
      <c r="H1326" s="1" t="s">
        <v>345</v>
      </c>
      <c r="I1326" s="1" t="s">
        <v>1102</v>
      </c>
      <c r="J1326" s="1" t="s">
        <v>1103</v>
      </c>
      <c r="K1326" s="1" t="s">
        <v>1104</v>
      </c>
      <c r="L1326" s="1" t="s">
        <v>2705</v>
      </c>
      <c r="M1326" s="1" t="s">
        <v>346</v>
      </c>
      <c r="N1326" s="1">
        <v>1.6598915531E9</v>
      </c>
      <c r="O1326" s="1">
        <f t="shared" si="1"/>
        <v>0.002687116129</v>
      </c>
      <c r="P1326" s="1">
        <f t="shared" si="2"/>
        <v>2.687116129</v>
      </c>
      <c r="Q1326" s="1">
        <f t="shared" si="3"/>
        <v>19.37546684</v>
      </c>
      <c r="R1326" s="1">
        <f t="shared" si="4"/>
        <v>442.7496875</v>
      </c>
      <c r="S1326" s="1">
        <f t="shared" si="5"/>
        <v>198.6739693</v>
      </c>
      <c r="T1326" s="1">
        <f t="shared" si="6"/>
        <v>19.67945541</v>
      </c>
      <c r="U1326" s="1">
        <f t="shared" si="7"/>
        <v>43.85613658</v>
      </c>
      <c r="V1326" s="1">
        <f t="shared" si="8"/>
        <v>0.1355965896</v>
      </c>
      <c r="W1326" s="1">
        <f t="shared" si="9"/>
        <v>2.911001271</v>
      </c>
      <c r="X1326" s="1">
        <f t="shared" si="10"/>
        <v>0.1321828743</v>
      </c>
      <c r="Y1326" s="1">
        <f t="shared" si="11"/>
        <v>0.08291384704</v>
      </c>
      <c r="Z1326" s="1">
        <f t="shared" si="12"/>
        <v>321.5081119</v>
      </c>
      <c r="AA1326" s="1">
        <f t="shared" si="13"/>
        <v>32.1942423</v>
      </c>
      <c r="AB1326" s="1">
        <f t="shared" si="14"/>
        <v>31.549925</v>
      </c>
      <c r="AC1326" s="1">
        <f t="shared" si="15"/>
        <v>4.654780842</v>
      </c>
      <c r="AD1326" s="1">
        <f t="shared" si="16"/>
        <v>60.22742024</v>
      </c>
      <c r="AE1326" s="1">
        <f t="shared" si="17"/>
        <v>2.71605381</v>
      </c>
      <c r="AF1326" s="1">
        <f t="shared" si="18"/>
        <v>4.509663206</v>
      </c>
      <c r="AG1326" s="1">
        <f t="shared" si="19"/>
        <v>1.938727032</v>
      </c>
      <c r="AH1326" s="1">
        <f t="shared" si="20"/>
        <v>-118.5018213</v>
      </c>
      <c r="AI1326" s="1">
        <f t="shared" si="21"/>
        <v>-87.35065456</v>
      </c>
      <c r="AJ1326" s="1">
        <f t="shared" si="22"/>
        <v>-6.756467855</v>
      </c>
      <c r="AK1326" s="1">
        <f t="shared" si="23"/>
        <v>108.8991682</v>
      </c>
      <c r="AL1326" s="1">
        <f t="shared" si="24"/>
        <v>47.19476675</v>
      </c>
      <c r="AM1326" s="1">
        <f t="shared" si="25"/>
        <v>2.441373694</v>
      </c>
      <c r="AN1326" s="1">
        <f t="shared" si="26"/>
        <v>19.37546684</v>
      </c>
      <c r="AO1326" s="1">
        <v>541.9774893081956</v>
      </c>
      <c r="AP1326" s="1">
        <v>492.4201818181821</v>
      </c>
      <c r="AQ1326" s="1">
        <v>4.95655162864973</v>
      </c>
      <c r="AR1326" s="1">
        <v>66.3324592731805</v>
      </c>
      <c r="AS1326" s="1">
        <f t="shared" si="27"/>
        <v>2.687116129</v>
      </c>
      <c r="AT1326" s="1">
        <v>24.56933247979398</v>
      </c>
      <c r="AU1326" s="1">
        <v>27.54723939393938</v>
      </c>
      <c r="AV1326" s="1">
        <v>0.02489510846283457</v>
      </c>
      <c r="AW1326" s="1">
        <v>80.63858576887375</v>
      </c>
      <c r="AX1326" s="1">
        <v>181.0</v>
      </c>
      <c r="AY1326" s="1">
        <v>36.0</v>
      </c>
      <c r="AZ1326" s="1">
        <f t="shared" si="28"/>
        <v>1</v>
      </c>
      <c r="BA1326" s="1">
        <f t="shared" si="29"/>
        <v>0</v>
      </c>
      <c r="BB1326" s="1">
        <f t="shared" si="30"/>
        <v>51632.9455</v>
      </c>
      <c r="BC1326" s="1">
        <f t="shared" si="31"/>
        <v>1999.95375</v>
      </c>
      <c r="BD1326" s="1">
        <f t="shared" si="32"/>
        <v>1681.160888</v>
      </c>
      <c r="BE1326" s="1">
        <f t="shared" si="33"/>
        <v>0.8405998826</v>
      </c>
      <c r="BF1326" s="1">
        <f t="shared" si="34"/>
        <v>0.1607577735</v>
      </c>
      <c r="BG1326" s="1">
        <v>6.0</v>
      </c>
      <c r="BH1326" s="1">
        <v>0.5</v>
      </c>
      <c r="BI1326" s="1" t="s">
        <v>347</v>
      </c>
      <c r="BJ1326" s="1">
        <v>2.0</v>
      </c>
      <c r="BK1326" s="1" t="b">
        <v>1</v>
      </c>
      <c r="BL1326" s="1">
        <v>1.6598915531E9</v>
      </c>
      <c r="BM1326" s="1">
        <v>442.7496875</v>
      </c>
      <c r="BN1326" s="1">
        <v>500.6671875</v>
      </c>
      <c r="BO1326" s="1">
        <v>27.419925</v>
      </c>
      <c r="BP1326" s="1">
        <v>24.5712625</v>
      </c>
      <c r="BQ1326" s="1">
        <v>441.280875</v>
      </c>
      <c r="BR1326" s="1">
        <v>27.41581875</v>
      </c>
      <c r="BS1326" s="1">
        <v>500.115</v>
      </c>
      <c r="BT1326" s="1">
        <v>98.95411875</v>
      </c>
      <c r="BU1326" s="1">
        <v>0.09990165000000001</v>
      </c>
      <c r="BV1326" s="1">
        <v>30.99333125</v>
      </c>
      <c r="BW1326" s="1">
        <v>31.549925</v>
      </c>
      <c r="BX1326" s="1">
        <v>999.9</v>
      </c>
      <c r="BY1326" s="1">
        <v>0.0</v>
      </c>
      <c r="BZ1326" s="1">
        <v>0.0</v>
      </c>
      <c r="CA1326" s="1">
        <v>9999.2225</v>
      </c>
      <c r="CB1326" s="1">
        <v>0.0</v>
      </c>
      <c r="CC1326" s="1">
        <v>1978.598125</v>
      </c>
      <c r="CD1326" s="1">
        <v>-57.91761875</v>
      </c>
      <c r="CE1326" s="1">
        <v>455.2334375</v>
      </c>
      <c r="CF1326" s="1">
        <v>513.27925</v>
      </c>
      <c r="CG1326" s="1">
        <v>2.84865125</v>
      </c>
      <c r="CH1326" s="1">
        <v>500.6671875</v>
      </c>
      <c r="CI1326" s="1">
        <v>24.5712625</v>
      </c>
      <c r="CJ1326" s="1">
        <v>2.71331375</v>
      </c>
      <c r="CK1326" s="1">
        <v>2.431428125</v>
      </c>
      <c r="CL1326" s="1">
        <v>22.365925</v>
      </c>
      <c r="CM1326" s="1">
        <v>20.57463125</v>
      </c>
      <c r="CN1326" s="1">
        <v>1999.95375</v>
      </c>
      <c r="CO1326" s="1">
        <v>0.98000275</v>
      </c>
      <c r="CP1326" s="1">
        <v>0.019997475</v>
      </c>
      <c r="CQ1326" s="1">
        <v>0.0</v>
      </c>
      <c r="CR1326" s="1">
        <v>3.060375</v>
      </c>
      <c r="CS1326" s="1">
        <v>0.0</v>
      </c>
      <c r="CT1326" s="1">
        <v>16177.28125</v>
      </c>
      <c r="CU1326" s="1">
        <v>17411.9375</v>
      </c>
      <c r="CV1326" s="1">
        <v>44.125</v>
      </c>
      <c r="CW1326" s="1">
        <v>46.02325</v>
      </c>
      <c r="CX1326" s="1">
        <v>44.25</v>
      </c>
      <c r="CY1326" s="1">
        <v>43.9685</v>
      </c>
      <c r="CZ1326" s="1">
        <v>44.07774999999999</v>
      </c>
      <c r="DA1326" s="1">
        <v>1959.9625</v>
      </c>
      <c r="DB1326" s="1">
        <v>39.99125000000001</v>
      </c>
      <c r="DC1326" s="1">
        <v>0.0</v>
      </c>
      <c r="DD1326" s="1">
        <v>1.6598915603E9</v>
      </c>
      <c r="DE1326" s="1">
        <v>0.0</v>
      </c>
      <c r="DF1326" s="1">
        <v>1.6598911131E9</v>
      </c>
      <c r="DG1326" s="1" t="s">
        <v>2706</v>
      </c>
      <c r="DH1326" s="1">
        <v>1.6598911126E9</v>
      </c>
      <c r="DI1326" s="1">
        <v>1.6598911131E9</v>
      </c>
      <c r="DJ1326" s="1">
        <v>29.0</v>
      </c>
      <c r="DK1326" s="1">
        <v>0.08</v>
      </c>
      <c r="DL1326" s="1">
        <v>-0.006</v>
      </c>
      <c r="DM1326" s="1">
        <v>1.387</v>
      </c>
      <c r="DN1326" s="1">
        <v>0.011</v>
      </c>
      <c r="DO1326" s="1">
        <v>400.0</v>
      </c>
      <c r="DP1326" s="1">
        <v>24.0</v>
      </c>
      <c r="DQ1326" s="1">
        <v>0.14</v>
      </c>
      <c r="DR1326" s="1">
        <v>0.05</v>
      </c>
      <c r="DS1326" s="1">
        <v>17.84884819338986</v>
      </c>
      <c r="DT1326" s="1">
        <v>8.886784601163754</v>
      </c>
      <c r="DU1326" s="1">
        <v>0.6705559421967644</v>
      </c>
      <c r="DV1326" s="1">
        <v>0.0</v>
      </c>
      <c r="DW1326" s="1">
        <v>-57.90955806451612</v>
      </c>
      <c r="DX1326" s="1">
        <v>-14.15909516129027</v>
      </c>
      <c r="DY1326" s="1">
        <v>1.064589801292314</v>
      </c>
      <c r="DZ1326" s="1">
        <v>0.0</v>
      </c>
      <c r="EA1326" s="1">
        <v>196.9190013584942</v>
      </c>
      <c r="EB1326" s="1">
        <v>293.9556164160114</v>
      </c>
      <c r="EC1326" s="1">
        <v>21.79194439377844</v>
      </c>
      <c r="ED1326" s="1">
        <v>0.0</v>
      </c>
      <c r="EE1326" s="1">
        <v>2.83277</v>
      </c>
      <c r="EF1326" s="1">
        <v>0.5232896864111558</v>
      </c>
      <c r="EG1326" s="1">
        <v>0.06027614967391492</v>
      </c>
      <c r="EH1326" s="1">
        <v>0.0</v>
      </c>
      <c r="EI1326" s="1">
        <v>1.939202312317555</v>
      </c>
      <c r="EJ1326" s="1">
        <v>-0.07213554092422415</v>
      </c>
      <c r="EK1326" s="1">
        <v>0.006347188171326473</v>
      </c>
      <c r="EL1326" s="1">
        <v>1.0</v>
      </c>
      <c r="EM1326" s="1">
        <v>1.0</v>
      </c>
      <c r="EN1326" s="1">
        <v>5.0</v>
      </c>
      <c r="EO1326" s="1" t="s">
        <v>371</v>
      </c>
      <c r="EP1326" s="1">
        <v>2.94034</v>
      </c>
      <c r="EQ1326" s="1">
        <v>2.80162</v>
      </c>
      <c r="ER1326" s="1">
        <v>0.0998125</v>
      </c>
      <c r="ES1326" s="1">
        <v>0.108778</v>
      </c>
      <c r="ET1326" s="1">
        <v>0.117543</v>
      </c>
      <c r="EU1326" s="1">
        <v>0.108487</v>
      </c>
      <c r="EV1326" s="1">
        <v>18388.1</v>
      </c>
      <c r="EW1326" s="1">
        <v>19087.3</v>
      </c>
      <c r="EX1326" s="1">
        <v>23768.9</v>
      </c>
      <c r="EY1326" s="1">
        <v>24939.6</v>
      </c>
      <c r="EZ1326" s="1">
        <v>33583.1</v>
      </c>
      <c r="FA1326" s="1">
        <v>35509.9</v>
      </c>
      <c r="FB1326" s="1">
        <v>43354.5</v>
      </c>
      <c r="FC1326" s="1">
        <v>46107.0</v>
      </c>
      <c r="FD1326" s="1">
        <v>1.55212</v>
      </c>
      <c r="FE1326" s="1">
        <v>1.78002</v>
      </c>
      <c r="FF1326" s="1">
        <v>0.0641048</v>
      </c>
      <c r="FG1326" s="1">
        <v>0.0</v>
      </c>
      <c r="FH1326" s="1">
        <v>30.5209</v>
      </c>
      <c r="FI1326" s="1">
        <v>999.9</v>
      </c>
      <c r="FJ1326" s="1">
        <v>46.6</v>
      </c>
      <c r="FK1326" s="1">
        <v>40.3</v>
      </c>
      <c r="FL1326" s="1">
        <v>35.4756</v>
      </c>
      <c r="FM1326" s="1">
        <v>63.4936</v>
      </c>
      <c r="FN1326" s="1">
        <v>26.274</v>
      </c>
      <c r="FO1326" s="1">
        <v>1.0</v>
      </c>
      <c r="FP1326" s="1">
        <v>0.605755</v>
      </c>
      <c r="FQ1326" s="1">
        <v>2.78965</v>
      </c>
      <c r="FR1326" s="1">
        <v>20.2962</v>
      </c>
      <c r="FS1326" s="1">
        <v>5.21025</v>
      </c>
      <c r="FT1326" s="1">
        <v>11.9081</v>
      </c>
      <c r="FU1326" s="1">
        <v>5.00235</v>
      </c>
      <c r="FV1326" s="1">
        <v>3.28988</v>
      </c>
      <c r="FW1326" s="1">
        <v>9999.0</v>
      </c>
      <c r="FX1326" s="1">
        <v>9999.0</v>
      </c>
      <c r="FY1326" s="1">
        <v>9999.0</v>
      </c>
      <c r="FZ1326" s="1">
        <v>999.9</v>
      </c>
      <c r="GA1326" s="1">
        <v>1.85987</v>
      </c>
      <c r="GB1326" s="1">
        <v>1.85487</v>
      </c>
      <c r="GC1326" s="1">
        <v>1.85806</v>
      </c>
      <c r="GD1326" s="1">
        <v>1.85654</v>
      </c>
      <c r="GE1326" s="1">
        <v>1.85528</v>
      </c>
      <c r="GF1326" s="1">
        <v>1.85486</v>
      </c>
      <c r="GG1326" s="1">
        <v>1.85367</v>
      </c>
      <c r="GH1326" s="1">
        <v>1.85662</v>
      </c>
      <c r="GI1326" s="1">
        <v>0.0</v>
      </c>
      <c r="GJ1326" s="1">
        <v>0.0</v>
      </c>
      <c r="GK1326" s="1">
        <v>0.0</v>
      </c>
      <c r="GL1326" s="1">
        <v>0.0</v>
      </c>
      <c r="GM1326" s="1" t="s">
        <v>350</v>
      </c>
      <c r="GN1326" s="1" t="s">
        <v>351</v>
      </c>
      <c r="GO1326" s="1" t="s">
        <v>352</v>
      </c>
      <c r="GP1326" s="1" t="s">
        <v>352</v>
      </c>
      <c r="GQ1326" s="1" t="s">
        <v>352</v>
      </c>
      <c r="GR1326" s="1" t="s">
        <v>352</v>
      </c>
      <c r="GS1326" s="1">
        <v>0.0</v>
      </c>
      <c r="GT1326" s="1">
        <v>100.0</v>
      </c>
      <c r="GU1326" s="1">
        <v>100.0</v>
      </c>
      <c r="GV1326" s="1">
        <v>1.54</v>
      </c>
      <c r="GW1326" s="1">
        <v>0.0038</v>
      </c>
      <c r="GX1326" s="1">
        <v>0.3994493243891762</v>
      </c>
      <c r="GY1326" s="1">
        <v>0.003036990343597491</v>
      </c>
      <c r="GZ1326" s="1">
        <v>-1.538114387597119E-6</v>
      </c>
      <c r="HA1326" s="1">
        <v>3.390969119432733E-10</v>
      </c>
      <c r="HB1326" s="1">
        <v>-0.06682249457756877</v>
      </c>
      <c r="HC1326" s="1">
        <v>0.009762198319610341</v>
      </c>
      <c r="HD1326" s="1">
        <v>-3.338778216718564E-4</v>
      </c>
      <c r="HE1326" s="1">
        <v>2.632278881966732E-6</v>
      </c>
      <c r="HF1326" s="1">
        <v>6.0</v>
      </c>
      <c r="HG1326" s="1">
        <v>2134.0</v>
      </c>
      <c r="HH1326" s="1">
        <v>2.0</v>
      </c>
      <c r="HI1326" s="1">
        <v>31.0</v>
      </c>
      <c r="HJ1326" s="1">
        <v>7.5</v>
      </c>
      <c r="HK1326" s="1">
        <v>7.5</v>
      </c>
      <c r="HL1326" s="1">
        <v>1.35376</v>
      </c>
      <c r="HM1326" s="1">
        <v>2.35352</v>
      </c>
      <c r="HN1326" s="1">
        <v>1.4978</v>
      </c>
      <c r="HO1326" s="1">
        <v>2.30835</v>
      </c>
      <c r="HP1326" s="1">
        <v>1.54785</v>
      </c>
      <c r="HQ1326" s="1">
        <v>2.32178</v>
      </c>
      <c r="HR1326" s="1">
        <v>43.0199</v>
      </c>
      <c r="HS1326" s="1">
        <v>13.5629</v>
      </c>
      <c r="HT1326" s="1">
        <v>18.0</v>
      </c>
      <c r="HU1326" s="1">
        <v>304.068</v>
      </c>
      <c r="HV1326" s="1">
        <v>465.169</v>
      </c>
      <c r="HW1326" s="1">
        <v>25.6736</v>
      </c>
      <c r="HX1326" s="1">
        <v>34.5036</v>
      </c>
      <c r="HY1326" s="1">
        <v>29.9994</v>
      </c>
      <c r="HZ1326" s="1">
        <v>34.376</v>
      </c>
      <c r="IA1326" s="1">
        <v>34.4666</v>
      </c>
      <c r="IB1326" s="1">
        <v>27.1782</v>
      </c>
      <c r="IC1326" s="1">
        <v>30.8227</v>
      </c>
      <c r="ID1326" s="1">
        <v>0.0</v>
      </c>
      <c r="IE1326" s="1">
        <v>25.6111</v>
      </c>
      <c r="IF1326" s="1">
        <v>572.471</v>
      </c>
      <c r="IG1326" s="1">
        <v>24.4139</v>
      </c>
      <c r="IH1326" s="1">
        <v>100.239</v>
      </c>
      <c r="II1326" s="1">
        <v>99.9225</v>
      </c>
      <c r="IJ1326" s="1" t="s">
        <v>1117</v>
      </c>
    </row>
    <row r="1327" ht="15.75" customHeight="1">
      <c r="A1327" s="1">
        <v>1311.0</v>
      </c>
      <c r="B1327" s="1">
        <v>1.6598915621E9</v>
      </c>
      <c r="C1327" s="1">
        <v>11305.0</v>
      </c>
      <c r="D1327" s="1" t="s">
        <v>2917</v>
      </c>
      <c r="E1327" s="1" t="s">
        <v>2918</v>
      </c>
      <c r="F1327" s="1">
        <v>1.0</v>
      </c>
      <c r="G1327" s="1" t="s">
        <v>2704</v>
      </c>
      <c r="H1327" s="1" t="s">
        <v>345</v>
      </c>
      <c r="I1327" s="1" t="s">
        <v>1102</v>
      </c>
      <c r="J1327" s="1" t="s">
        <v>1103</v>
      </c>
      <c r="K1327" s="1" t="s">
        <v>1104</v>
      </c>
      <c r="L1327" s="1" t="s">
        <v>2705</v>
      </c>
      <c r="M1327" s="1" t="s">
        <v>346</v>
      </c>
      <c r="N1327" s="1">
        <v>1.659891554599999E9</v>
      </c>
      <c r="O1327" s="1">
        <f t="shared" si="1"/>
        <v>0.002676966604</v>
      </c>
      <c r="P1327" s="1">
        <f t="shared" si="2"/>
        <v>2.676966604</v>
      </c>
      <c r="Q1327" s="1">
        <f t="shared" si="3"/>
        <v>19.50356614</v>
      </c>
      <c r="R1327" s="1">
        <f t="shared" si="4"/>
        <v>449.9763333</v>
      </c>
      <c r="S1327" s="1">
        <f t="shared" si="5"/>
        <v>203.4006132</v>
      </c>
      <c r="T1327" s="1">
        <f t="shared" si="6"/>
        <v>20.14773096</v>
      </c>
      <c r="U1327" s="1">
        <f t="shared" si="7"/>
        <v>44.57214735</v>
      </c>
      <c r="V1327" s="1">
        <f t="shared" si="8"/>
        <v>0.1351465931</v>
      </c>
      <c r="W1327" s="1">
        <f t="shared" si="9"/>
        <v>2.910641901</v>
      </c>
      <c r="X1327" s="1">
        <f t="shared" si="10"/>
        <v>0.1317547854</v>
      </c>
      <c r="Y1327" s="1">
        <f t="shared" si="11"/>
        <v>0.08264439122</v>
      </c>
      <c r="Z1327" s="1">
        <f t="shared" si="12"/>
        <v>321.5053902</v>
      </c>
      <c r="AA1327" s="1">
        <f t="shared" si="13"/>
        <v>32.19778005</v>
      </c>
      <c r="AB1327" s="1">
        <f t="shared" si="14"/>
        <v>31.55215333</v>
      </c>
      <c r="AC1327" s="1">
        <f t="shared" si="15"/>
        <v>4.655369899</v>
      </c>
      <c r="AD1327" s="1">
        <f t="shared" si="16"/>
        <v>60.26138814</v>
      </c>
      <c r="AE1327" s="1">
        <f t="shared" si="17"/>
        <v>2.717704774</v>
      </c>
      <c r="AF1327" s="1">
        <f t="shared" si="18"/>
        <v>4.509860888</v>
      </c>
      <c r="AG1327" s="1">
        <f t="shared" si="19"/>
        <v>1.937665125</v>
      </c>
      <c r="AH1327" s="1">
        <f t="shared" si="20"/>
        <v>-118.0542272</v>
      </c>
      <c r="AI1327" s="1">
        <f t="shared" si="21"/>
        <v>-87.56890659</v>
      </c>
      <c r="AJ1327" s="1">
        <f t="shared" si="22"/>
        <v>-6.774285794</v>
      </c>
      <c r="AK1327" s="1">
        <f t="shared" si="23"/>
        <v>109.1079706</v>
      </c>
      <c r="AL1327" s="1">
        <f t="shared" si="24"/>
        <v>47.45508681</v>
      </c>
      <c r="AM1327" s="1">
        <f t="shared" si="25"/>
        <v>2.455254679</v>
      </c>
      <c r="AN1327" s="1">
        <f t="shared" si="26"/>
        <v>19.50356614</v>
      </c>
      <c r="AO1327" s="1">
        <v>547.2319513195476</v>
      </c>
      <c r="AP1327" s="1">
        <v>497.4284242424242</v>
      </c>
      <c r="AQ1327" s="1">
        <v>4.973595205662697</v>
      </c>
      <c r="AR1327" s="1">
        <v>66.3324592731805</v>
      </c>
      <c r="AS1327" s="1">
        <f t="shared" si="27"/>
        <v>2.676966604</v>
      </c>
      <c r="AT1327" s="1">
        <v>24.56919766285228</v>
      </c>
      <c r="AU1327" s="1">
        <v>27.5597696969697</v>
      </c>
      <c r="AV1327" s="1">
        <v>0.02100646612140263</v>
      </c>
      <c r="AW1327" s="1">
        <v>80.63858576887375</v>
      </c>
      <c r="AX1327" s="1">
        <v>181.0</v>
      </c>
      <c r="AY1327" s="1">
        <v>36.0</v>
      </c>
      <c r="AZ1327" s="1">
        <f t="shared" si="28"/>
        <v>1</v>
      </c>
      <c r="BA1327" s="1">
        <f t="shared" si="29"/>
        <v>0</v>
      </c>
      <c r="BB1327" s="1">
        <f t="shared" si="30"/>
        <v>51622.64244</v>
      </c>
      <c r="BC1327" s="1">
        <f t="shared" si="31"/>
        <v>1999.936667</v>
      </c>
      <c r="BD1327" s="1">
        <f t="shared" si="32"/>
        <v>1681.14654</v>
      </c>
      <c r="BE1327" s="1">
        <f t="shared" si="33"/>
        <v>0.840599889</v>
      </c>
      <c r="BF1327" s="1">
        <f t="shared" si="34"/>
        <v>0.1607577858</v>
      </c>
      <c r="BG1327" s="1">
        <v>6.0</v>
      </c>
      <c r="BH1327" s="1">
        <v>0.5</v>
      </c>
      <c r="BI1327" s="1" t="s">
        <v>347</v>
      </c>
      <c r="BJ1327" s="1">
        <v>2.0</v>
      </c>
      <c r="BK1327" s="1" t="b">
        <v>1</v>
      </c>
      <c r="BL1327" s="1">
        <v>1.659891554599999E9</v>
      </c>
      <c r="BM1327" s="1">
        <v>449.9763333333333</v>
      </c>
      <c r="BN1327" s="1">
        <v>508.2349999999999</v>
      </c>
      <c r="BO1327" s="1">
        <v>27.43648</v>
      </c>
      <c r="BP1327" s="1">
        <v>24.57166</v>
      </c>
      <c r="BQ1327" s="1">
        <v>448.4939333333333</v>
      </c>
      <c r="BR1327" s="1">
        <v>27.43240666666667</v>
      </c>
      <c r="BS1327" s="1">
        <v>500.1133333333333</v>
      </c>
      <c r="BT1327" s="1">
        <v>98.95446666666668</v>
      </c>
      <c r="BU1327" s="1">
        <v>0.0999592</v>
      </c>
      <c r="BV1327" s="1">
        <v>30.9941</v>
      </c>
      <c r="BW1327" s="1">
        <v>31.55215333333333</v>
      </c>
      <c r="BX1327" s="1">
        <v>999.8999999999999</v>
      </c>
      <c r="BY1327" s="1">
        <v>0.0</v>
      </c>
      <c r="BZ1327" s="1">
        <v>0.0</v>
      </c>
      <c r="CA1327" s="1">
        <v>9997.132</v>
      </c>
      <c r="CB1327" s="1">
        <v>0.0</v>
      </c>
      <c r="CC1327" s="1">
        <v>1983.187333333334</v>
      </c>
      <c r="CD1327" s="1">
        <v>-58.25877333333333</v>
      </c>
      <c r="CE1327" s="1">
        <v>462.6718</v>
      </c>
      <c r="CF1327" s="1">
        <v>521.0379333333333</v>
      </c>
      <c r="CG1327" s="1">
        <v>2.864801333333334</v>
      </c>
      <c r="CH1327" s="1">
        <v>508.2349999999999</v>
      </c>
      <c r="CI1327" s="1">
        <v>24.57166</v>
      </c>
      <c r="CJ1327" s="1">
        <v>2.714960666666666</v>
      </c>
      <c r="CK1327" s="1">
        <v>2.431476</v>
      </c>
      <c r="CL1327" s="1">
        <v>22.37589333333334</v>
      </c>
      <c r="CM1327" s="1">
        <v>20.57494666666667</v>
      </c>
      <c r="CN1327" s="1">
        <v>1999.936666666667</v>
      </c>
      <c r="CO1327" s="1">
        <v>0.9800026000000003</v>
      </c>
      <c r="CP1327" s="1">
        <v>0.01999762</v>
      </c>
      <c r="CQ1327" s="1">
        <v>0.0</v>
      </c>
      <c r="CR1327" s="1">
        <v>3.092466666666668</v>
      </c>
      <c r="CS1327" s="1">
        <v>0.0</v>
      </c>
      <c r="CT1327" s="1">
        <v>16170.58</v>
      </c>
      <c r="CU1327" s="1">
        <v>17411.78666666667</v>
      </c>
      <c r="CV1327" s="1">
        <v>44.125</v>
      </c>
      <c r="CW1327" s="1">
        <v>46.02480000000001</v>
      </c>
      <c r="CX1327" s="1">
        <v>44.25</v>
      </c>
      <c r="CY1327" s="1">
        <v>43.97479999999999</v>
      </c>
      <c r="CZ1327" s="1">
        <v>44.0788</v>
      </c>
      <c r="DA1327" s="1">
        <v>1959.945333333334</v>
      </c>
      <c r="DB1327" s="1">
        <v>39.99133333333334</v>
      </c>
      <c r="DC1327" s="1">
        <v>0.0</v>
      </c>
      <c r="DD1327" s="1">
        <v>1.6598915609E9</v>
      </c>
      <c r="DE1327" s="1">
        <v>0.0</v>
      </c>
      <c r="DF1327" s="1">
        <v>1.6598911131E9</v>
      </c>
      <c r="DG1327" s="1" t="s">
        <v>2706</v>
      </c>
      <c r="DH1327" s="1">
        <v>1.6598911126E9</v>
      </c>
      <c r="DI1327" s="1">
        <v>1.6598911131E9</v>
      </c>
      <c r="DJ1327" s="1">
        <v>29.0</v>
      </c>
      <c r="DK1327" s="1">
        <v>0.08</v>
      </c>
      <c r="DL1327" s="1">
        <v>-0.006</v>
      </c>
      <c r="DM1327" s="1">
        <v>1.387</v>
      </c>
      <c r="DN1327" s="1">
        <v>0.011</v>
      </c>
      <c r="DO1327" s="1">
        <v>400.0</v>
      </c>
      <c r="DP1327" s="1">
        <v>24.0</v>
      </c>
      <c r="DQ1327" s="1">
        <v>0.14</v>
      </c>
      <c r="DR1327" s="1">
        <v>0.05</v>
      </c>
      <c r="DS1327" s="1">
        <v>18.01797292956145</v>
      </c>
      <c r="DT1327" s="1">
        <v>9.403143626881016</v>
      </c>
      <c r="DU1327" s="1">
        <v>0.7123039317653322</v>
      </c>
      <c r="DV1327" s="1">
        <v>0.0</v>
      </c>
      <c r="DW1327" s="1">
        <v>-58.14519032258064</v>
      </c>
      <c r="DX1327" s="1">
        <v>-14.56014677419343</v>
      </c>
      <c r="DY1327" s="1">
        <v>1.093850720001721</v>
      </c>
      <c r="DZ1327" s="1">
        <v>0.0</v>
      </c>
      <c r="EA1327" s="1">
        <v>201.3495274539992</v>
      </c>
      <c r="EB1327" s="1">
        <v>303.7178119126318</v>
      </c>
      <c r="EC1327" s="1">
        <v>22.40257272240314</v>
      </c>
      <c r="ED1327" s="1">
        <v>0.0</v>
      </c>
      <c r="EE1327" s="1">
        <v>2.842555365853658</v>
      </c>
      <c r="EF1327" s="1">
        <v>0.6036806968641146</v>
      </c>
      <c r="EG1327" s="1">
        <v>0.06745995495423285</v>
      </c>
      <c r="EH1327" s="1">
        <v>0.0</v>
      </c>
      <c r="EI1327" s="1">
        <v>1.938324068170211</v>
      </c>
      <c r="EJ1327" s="1">
        <v>-0.08335822253232893</v>
      </c>
      <c r="EK1327" s="1">
        <v>0.006814598915870022</v>
      </c>
      <c r="EL1327" s="1">
        <v>1.0</v>
      </c>
      <c r="EM1327" s="1">
        <v>1.0</v>
      </c>
      <c r="EN1327" s="1">
        <v>5.0</v>
      </c>
      <c r="EO1327" s="1" t="s">
        <v>371</v>
      </c>
      <c r="EP1327" s="1">
        <v>2.94038</v>
      </c>
      <c r="EQ1327" s="1">
        <v>2.80159</v>
      </c>
      <c r="ER1327" s="1">
        <v>0.100553</v>
      </c>
      <c r="ES1327" s="1">
        <v>0.10949</v>
      </c>
      <c r="ET1327" s="1">
        <v>0.117575</v>
      </c>
      <c r="EU1327" s="1">
        <v>0.108504</v>
      </c>
      <c r="EV1327" s="1">
        <v>18372.8</v>
      </c>
      <c r="EW1327" s="1">
        <v>19071.9</v>
      </c>
      <c r="EX1327" s="1">
        <v>23768.8</v>
      </c>
      <c r="EY1327" s="1">
        <v>24939.4</v>
      </c>
      <c r="EZ1327" s="1">
        <v>33581.8</v>
      </c>
      <c r="FA1327" s="1">
        <v>35509.8</v>
      </c>
      <c r="FB1327" s="1">
        <v>43354.4</v>
      </c>
      <c r="FC1327" s="1">
        <v>46107.7</v>
      </c>
      <c r="FD1327" s="1">
        <v>1.5533</v>
      </c>
      <c r="FE1327" s="1">
        <v>1.77992</v>
      </c>
      <c r="FF1327" s="1">
        <v>0.0647791</v>
      </c>
      <c r="FG1327" s="1">
        <v>0.0</v>
      </c>
      <c r="FH1327" s="1">
        <v>30.5215</v>
      </c>
      <c r="FI1327" s="1">
        <v>999.9</v>
      </c>
      <c r="FJ1327" s="1">
        <v>46.6</v>
      </c>
      <c r="FK1327" s="1">
        <v>40.2</v>
      </c>
      <c r="FL1327" s="1">
        <v>35.2867</v>
      </c>
      <c r="FM1327" s="1">
        <v>63.8136</v>
      </c>
      <c r="FN1327" s="1">
        <v>25.8494</v>
      </c>
      <c r="FO1327" s="1">
        <v>1.0</v>
      </c>
      <c r="FP1327" s="1">
        <v>0.606468</v>
      </c>
      <c r="FQ1327" s="1">
        <v>2.89862</v>
      </c>
      <c r="FR1327" s="1">
        <v>20.2942</v>
      </c>
      <c r="FS1327" s="1">
        <v>5.2104</v>
      </c>
      <c r="FT1327" s="1">
        <v>11.908</v>
      </c>
      <c r="FU1327" s="1">
        <v>5.00275</v>
      </c>
      <c r="FV1327" s="1">
        <v>3.28998</v>
      </c>
      <c r="FW1327" s="1">
        <v>9999.0</v>
      </c>
      <c r="FX1327" s="1">
        <v>9999.0</v>
      </c>
      <c r="FY1327" s="1">
        <v>9999.0</v>
      </c>
      <c r="FZ1327" s="1">
        <v>999.9</v>
      </c>
      <c r="GA1327" s="1">
        <v>1.85987</v>
      </c>
      <c r="GB1327" s="1">
        <v>1.85487</v>
      </c>
      <c r="GC1327" s="1">
        <v>1.85806</v>
      </c>
      <c r="GD1327" s="1">
        <v>1.85654</v>
      </c>
      <c r="GE1327" s="1">
        <v>1.85528</v>
      </c>
      <c r="GF1327" s="1">
        <v>1.85486</v>
      </c>
      <c r="GG1327" s="1">
        <v>1.85368</v>
      </c>
      <c r="GH1327" s="1">
        <v>1.85663</v>
      </c>
      <c r="GI1327" s="1">
        <v>0.0</v>
      </c>
      <c r="GJ1327" s="1">
        <v>0.0</v>
      </c>
      <c r="GK1327" s="1">
        <v>0.0</v>
      </c>
      <c r="GL1327" s="1">
        <v>0.0</v>
      </c>
      <c r="GM1327" s="1" t="s">
        <v>350</v>
      </c>
      <c r="GN1327" s="1" t="s">
        <v>351</v>
      </c>
      <c r="GO1327" s="1" t="s">
        <v>352</v>
      </c>
      <c r="GP1327" s="1" t="s">
        <v>352</v>
      </c>
      <c r="GQ1327" s="1" t="s">
        <v>352</v>
      </c>
      <c r="GR1327" s="1" t="s">
        <v>352</v>
      </c>
      <c r="GS1327" s="1">
        <v>0.0</v>
      </c>
      <c r="GT1327" s="1">
        <v>100.0</v>
      </c>
      <c r="GU1327" s="1">
        <v>100.0</v>
      </c>
      <c r="GV1327" s="1">
        <v>1.549</v>
      </c>
      <c r="GW1327" s="1">
        <v>0.0037</v>
      </c>
      <c r="GX1327" s="1">
        <v>0.3994493243891762</v>
      </c>
      <c r="GY1327" s="1">
        <v>0.003036990343597491</v>
      </c>
      <c r="GZ1327" s="1">
        <v>-1.538114387597119E-6</v>
      </c>
      <c r="HA1327" s="1">
        <v>3.390969119432733E-10</v>
      </c>
      <c r="HB1327" s="1">
        <v>-0.06682249457756877</v>
      </c>
      <c r="HC1327" s="1">
        <v>0.009762198319610341</v>
      </c>
      <c r="HD1327" s="1">
        <v>-3.338778216718564E-4</v>
      </c>
      <c r="HE1327" s="1">
        <v>2.632278881966732E-6</v>
      </c>
      <c r="HF1327" s="1">
        <v>6.0</v>
      </c>
      <c r="HG1327" s="1">
        <v>2134.0</v>
      </c>
      <c r="HH1327" s="1">
        <v>2.0</v>
      </c>
      <c r="HI1327" s="1">
        <v>31.0</v>
      </c>
      <c r="HJ1327" s="1">
        <v>7.5</v>
      </c>
      <c r="HK1327" s="1">
        <v>7.5</v>
      </c>
      <c r="HL1327" s="1">
        <v>1.36108</v>
      </c>
      <c r="HM1327" s="1">
        <v>2.35107</v>
      </c>
      <c r="HN1327" s="1">
        <v>1.4978</v>
      </c>
      <c r="HO1327" s="1">
        <v>2.30835</v>
      </c>
      <c r="HP1327" s="1">
        <v>1.54785</v>
      </c>
      <c r="HQ1327" s="1">
        <v>2.43408</v>
      </c>
      <c r="HR1327" s="1">
        <v>43.0199</v>
      </c>
      <c r="HS1327" s="1">
        <v>13.5717</v>
      </c>
      <c r="HT1327" s="1">
        <v>18.0</v>
      </c>
      <c r="HU1327" s="1">
        <v>304.573</v>
      </c>
      <c r="HV1327" s="1">
        <v>465.104</v>
      </c>
      <c r="HW1327" s="1">
        <v>25.6837</v>
      </c>
      <c r="HX1327" s="1">
        <v>34.5044</v>
      </c>
      <c r="HY1327" s="1">
        <v>30.0001</v>
      </c>
      <c r="HZ1327" s="1">
        <v>34.376</v>
      </c>
      <c r="IA1327" s="1">
        <v>34.4666</v>
      </c>
      <c r="IB1327" s="1">
        <v>27.4207</v>
      </c>
      <c r="IC1327" s="1">
        <v>30.8227</v>
      </c>
      <c r="ID1327" s="1">
        <v>0.0</v>
      </c>
      <c r="IE1327" s="1">
        <v>25.6111</v>
      </c>
      <c r="IF1327" s="1">
        <v>582.491</v>
      </c>
      <c r="IG1327" s="1">
        <v>24.4</v>
      </c>
      <c r="IH1327" s="1">
        <v>100.239</v>
      </c>
      <c r="II1327" s="1">
        <v>99.9231</v>
      </c>
      <c r="IJ1327" s="1" t="s">
        <v>1117</v>
      </c>
    </row>
    <row r="1328" ht="15.75" customHeight="1">
      <c r="A1328" s="1">
        <v>1312.0</v>
      </c>
      <c r="B1328" s="1">
        <v>1.6598915631E9</v>
      </c>
      <c r="C1328" s="1">
        <v>11306.0</v>
      </c>
      <c r="D1328" s="1" t="s">
        <v>2919</v>
      </c>
      <c r="E1328" s="1" t="s">
        <v>2920</v>
      </c>
      <c r="F1328" s="1">
        <v>1.0</v>
      </c>
      <c r="G1328" s="1" t="s">
        <v>2704</v>
      </c>
      <c r="H1328" s="1" t="s">
        <v>345</v>
      </c>
      <c r="I1328" s="1" t="s">
        <v>1102</v>
      </c>
      <c r="J1328" s="1" t="s">
        <v>1103</v>
      </c>
      <c r="K1328" s="1" t="s">
        <v>1104</v>
      </c>
      <c r="L1328" s="1" t="s">
        <v>2705</v>
      </c>
      <c r="M1328" s="1" t="s">
        <v>346</v>
      </c>
      <c r="N1328" s="1">
        <v>1.6598915551E9</v>
      </c>
      <c r="O1328" s="1">
        <f t="shared" si="1"/>
        <v>0.002664112265</v>
      </c>
      <c r="P1328" s="1">
        <f t="shared" si="2"/>
        <v>2.664112265</v>
      </c>
      <c r="Q1328" s="1">
        <f t="shared" si="3"/>
        <v>19.52338682</v>
      </c>
      <c r="R1328" s="1">
        <f t="shared" si="4"/>
        <v>452.3905</v>
      </c>
      <c r="S1328" s="1">
        <f t="shared" si="5"/>
        <v>204.4206862</v>
      </c>
      <c r="T1328" s="1">
        <f t="shared" si="6"/>
        <v>20.24880047</v>
      </c>
      <c r="U1328" s="1">
        <f t="shared" si="7"/>
        <v>44.81134048</v>
      </c>
      <c r="V1328" s="1">
        <f t="shared" si="8"/>
        <v>0.134506462</v>
      </c>
      <c r="W1328" s="1">
        <f t="shared" si="9"/>
        <v>2.91043581</v>
      </c>
      <c r="X1328" s="1">
        <f t="shared" si="10"/>
        <v>0.1311460475</v>
      </c>
      <c r="Y1328" s="1">
        <f t="shared" si="11"/>
        <v>0.08226120701</v>
      </c>
      <c r="Z1328" s="1">
        <f t="shared" si="12"/>
        <v>321.5069149</v>
      </c>
      <c r="AA1328" s="1">
        <f t="shared" si="13"/>
        <v>32.20253362</v>
      </c>
      <c r="AB1328" s="1">
        <f t="shared" si="14"/>
        <v>31.55389375</v>
      </c>
      <c r="AC1328" s="1">
        <f t="shared" si="15"/>
        <v>4.655830021</v>
      </c>
      <c r="AD1328" s="1">
        <f t="shared" si="16"/>
        <v>60.27514841</v>
      </c>
      <c r="AE1328" s="1">
        <f t="shared" si="17"/>
        <v>2.718528786</v>
      </c>
      <c r="AF1328" s="1">
        <f t="shared" si="18"/>
        <v>4.510198412</v>
      </c>
      <c r="AG1328" s="1">
        <f t="shared" si="19"/>
        <v>1.937301235</v>
      </c>
      <c r="AH1328" s="1">
        <f t="shared" si="20"/>
        <v>-117.4873509</v>
      </c>
      <c r="AI1328" s="1">
        <f t="shared" si="21"/>
        <v>-87.62984947</v>
      </c>
      <c r="AJ1328" s="1">
        <f t="shared" si="22"/>
        <v>-6.779582375</v>
      </c>
      <c r="AK1328" s="1">
        <f t="shared" si="23"/>
        <v>109.6101322</v>
      </c>
      <c r="AL1328" s="1">
        <f t="shared" si="24"/>
        <v>47.5448141</v>
      </c>
      <c r="AM1328" s="1">
        <f t="shared" si="25"/>
        <v>2.462255433</v>
      </c>
      <c r="AN1328" s="1">
        <f t="shared" si="26"/>
        <v>19.52338682</v>
      </c>
      <c r="AO1328" s="1">
        <v>552.4010519779407</v>
      </c>
      <c r="AP1328" s="1">
        <v>502.4517636363633</v>
      </c>
      <c r="AQ1328" s="1">
        <v>4.997065200673037</v>
      </c>
      <c r="AR1328" s="1">
        <v>66.3324592731805</v>
      </c>
      <c r="AS1328" s="1">
        <f t="shared" si="27"/>
        <v>2.664112265</v>
      </c>
      <c r="AT1328" s="1">
        <v>24.57005041636549</v>
      </c>
      <c r="AU1328" s="1">
        <v>27.56874848484847</v>
      </c>
      <c r="AV1328" s="1">
        <v>0.01733407779169883</v>
      </c>
      <c r="AW1328" s="1">
        <v>80.63858576887375</v>
      </c>
      <c r="AX1328" s="1">
        <v>180.0</v>
      </c>
      <c r="AY1328" s="1">
        <v>36.0</v>
      </c>
      <c r="AZ1328" s="1">
        <f t="shared" si="28"/>
        <v>1</v>
      </c>
      <c r="BA1328" s="1">
        <f t="shared" si="29"/>
        <v>0</v>
      </c>
      <c r="BB1328" s="1">
        <f t="shared" si="30"/>
        <v>51616.58402</v>
      </c>
      <c r="BC1328" s="1">
        <f t="shared" si="31"/>
        <v>1999.94625</v>
      </c>
      <c r="BD1328" s="1">
        <f t="shared" si="32"/>
        <v>1681.154588</v>
      </c>
      <c r="BE1328" s="1">
        <f t="shared" si="33"/>
        <v>0.8405998849</v>
      </c>
      <c r="BF1328" s="1">
        <f t="shared" si="34"/>
        <v>0.1607577778</v>
      </c>
      <c r="BG1328" s="1">
        <v>6.0</v>
      </c>
      <c r="BH1328" s="1">
        <v>0.5</v>
      </c>
      <c r="BI1328" s="1" t="s">
        <v>347</v>
      </c>
      <c r="BJ1328" s="1">
        <v>2.0</v>
      </c>
      <c r="BK1328" s="1" t="b">
        <v>1</v>
      </c>
      <c r="BL1328" s="1">
        <v>1.6598915551E9</v>
      </c>
      <c r="BM1328" s="1">
        <v>452.3905</v>
      </c>
      <c r="BN1328" s="1">
        <v>510.7673125</v>
      </c>
      <c r="BO1328" s="1">
        <v>27.4447625</v>
      </c>
      <c r="BP1328" s="1">
        <v>24.57181875</v>
      </c>
      <c r="BQ1328" s="1">
        <v>450.9036875</v>
      </c>
      <c r="BR1328" s="1">
        <v>27.4407125</v>
      </c>
      <c r="BS1328" s="1">
        <v>500.116875</v>
      </c>
      <c r="BT1328" s="1">
        <v>98.95456250000001</v>
      </c>
      <c r="BU1328" s="1">
        <v>0.09999431249999999</v>
      </c>
      <c r="BV1328" s="1">
        <v>30.9954125</v>
      </c>
      <c r="BW1328" s="1">
        <v>31.55389375</v>
      </c>
      <c r="BX1328" s="1">
        <v>999.9</v>
      </c>
      <c r="BY1328" s="1">
        <v>0.0</v>
      </c>
      <c r="BZ1328" s="1">
        <v>0.0</v>
      </c>
      <c r="CA1328" s="1">
        <v>9995.94375</v>
      </c>
      <c r="CB1328" s="1">
        <v>0.0</v>
      </c>
      <c r="CC1328" s="1">
        <v>1983.483125</v>
      </c>
      <c r="CD1328" s="1">
        <v>-58.3769125</v>
      </c>
      <c r="CE1328" s="1">
        <v>465.15825</v>
      </c>
      <c r="CF1328" s="1">
        <v>523.634125</v>
      </c>
      <c r="CG1328" s="1">
        <v>2.872921875</v>
      </c>
      <c r="CH1328" s="1">
        <v>510.7673125</v>
      </c>
      <c r="CI1328" s="1">
        <v>24.57181875</v>
      </c>
      <c r="CJ1328" s="1">
        <v>2.715783125</v>
      </c>
      <c r="CK1328" s="1">
        <v>2.431494375</v>
      </c>
      <c r="CL1328" s="1">
        <v>22.38086875</v>
      </c>
      <c r="CM1328" s="1">
        <v>20.57506875</v>
      </c>
      <c r="CN1328" s="1">
        <v>1999.94625</v>
      </c>
      <c r="CO1328" s="1">
        <v>0.98000275</v>
      </c>
      <c r="CP1328" s="1">
        <v>0.019997475</v>
      </c>
      <c r="CQ1328" s="1">
        <v>0.0</v>
      </c>
      <c r="CR1328" s="1">
        <v>3.06575</v>
      </c>
      <c r="CS1328" s="1">
        <v>0.0</v>
      </c>
      <c r="CT1328" s="1">
        <v>16168.83125</v>
      </c>
      <c r="CU1328" s="1">
        <v>17411.86875</v>
      </c>
      <c r="CV1328" s="1">
        <v>44.125</v>
      </c>
      <c r="CW1328" s="1">
        <v>46.027125</v>
      </c>
      <c r="CX1328" s="1">
        <v>44.25</v>
      </c>
      <c r="CY1328" s="1">
        <v>43.976375</v>
      </c>
      <c r="CZ1328" s="1">
        <v>44.08168749999999</v>
      </c>
      <c r="DA1328" s="1">
        <v>1959.955</v>
      </c>
      <c r="DB1328" s="1">
        <v>39.99125000000001</v>
      </c>
      <c r="DC1328" s="1">
        <v>0.0</v>
      </c>
      <c r="DD1328" s="1">
        <v>1.6598915621E9</v>
      </c>
      <c r="DE1328" s="1">
        <v>0.0</v>
      </c>
      <c r="DF1328" s="1">
        <v>1.6598911131E9</v>
      </c>
      <c r="DG1328" s="1" t="s">
        <v>2706</v>
      </c>
      <c r="DH1328" s="1">
        <v>1.6598911126E9</v>
      </c>
      <c r="DI1328" s="1">
        <v>1.6598911131E9</v>
      </c>
      <c r="DJ1328" s="1">
        <v>29.0</v>
      </c>
      <c r="DK1328" s="1">
        <v>0.08</v>
      </c>
      <c r="DL1328" s="1">
        <v>-0.006</v>
      </c>
      <c r="DM1328" s="1">
        <v>1.387</v>
      </c>
      <c r="DN1328" s="1">
        <v>0.011</v>
      </c>
      <c r="DO1328" s="1">
        <v>400.0</v>
      </c>
      <c r="DP1328" s="1">
        <v>24.0</v>
      </c>
      <c r="DQ1328" s="1">
        <v>0.14</v>
      </c>
      <c r="DR1328" s="1">
        <v>0.05</v>
      </c>
      <c r="DS1328" s="1">
        <v>18.01797292956145</v>
      </c>
      <c r="DT1328" s="1">
        <v>9.403143626881016</v>
      </c>
      <c r="DU1328" s="1">
        <v>0.7123039317653322</v>
      </c>
      <c r="DV1328" s="1">
        <v>0.0</v>
      </c>
      <c r="DW1328" s="1">
        <v>-58.14519032258064</v>
      </c>
      <c r="DX1328" s="1">
        <v>-14.56014677419343</v>
      </c>
      <c r="DY1328" s="1">
        <v>1.093850720001721</v>
      </c>
      <c r="DZ1328" s="1">
        <v>0.0</v>
      </c>
      <c r="EA1328" s="1">
        <v>201.3495274539992</v>
      </c>
      <c r="EB1328" s="1">
        <v>303.7178119126318</v>
      </c>
      <c r="EC1328" s="1">
        <v>22.40257272240314</v>
      </c>
      <c r="ED1328" s="1">
        <v>0.0</v>
      </c>
      <c r="EE1328" s="1">
        <v>2.842555365853658</v>
      </c>
      <c r="EF1328" s="1">
        <v>0.6036806968641146</v>
      </c>
      <c r="EG1328" s="1">
        <v>0.06745995495423285</v>
      </c>
      <c r="EH1328" s="1">
        <v>0.0</v>
      </c>
      <c r="EI1328" s="1">
        <v>1.938324068170211</v>
      </c>
      <c r="EJ1328" s="1">
        <v>-0.08335822253232893</v>
      </c>
      <c r="EK1328" s="1">
        <v>0.006814598915870022</v>
      </c>
      <c r="EL1328" s="1">
        <v>1.0</v>
      </c>
      <c r="EM1328" s="1">
        <v>1.0</v>
      </c>
      <c r="EN1328" s="1">
        <v>5.0</v>
      </c>
      <c r="EO1328" s="1" t="s">
        <v>371</v>
      </c>
      <c r="EP1328" s="1">
        <v>2.94025</v>
      </c>
      <c r="EQ1328" s="1">
        <v>2.80145</v>
      </c>
      <c r="ER1328" s="1">
        <v>0.101297</v>
      </c>
      <c r="ES1328" s="1">
        <v>0.110214</v>
      </c>
      <c r="ET1328" s="1">
        <v>0.117596</v>
      </c>
      <c r="EU1328" s="1">
        <v>0.108499</v>
      </c>
      <c r="EV1328" s="1">
        <v>18357.7</v>
      </c>
      <c r="EW1328" s="1">
        <v>19056.4</v>
      </c>
      <c r="EX1328" s="1">
        <v>23768.9</v>
      </c>
      <c r="EY1328" s="1">
        <v>24939.5</v>
      </c>
      <c r="EZ1328" s="1">
        <v>33581.1</v>
      </c>
      <c r="FA1328" s="1">
        <v>35510.0</v>
      </c>
      <c r="FB1328" s="1">
        <v>43354.4</v>
      </c>
      <c r="FC1328" s="1">
        <v>46107.8</v>
      </c>
      <c r="FD1328" s="1">
        <v>1.55428</v>
      </c>
      <c r="FE1328" s="1">
        <v>1.78002</v>
      </c>
      <c r="FF1328" s="1">
        <v>0.0654459</v>
      </c>
      <c r="FG1328" s="1">
        <v>0.0</v>
      </c>
      <c r="FH1328" s="1">
        <v>30.5222</v>
      </c>
      <c r="FI1328" s="1">
        <v>999.9</v>
      </c>
      <c r="FJ1328" s="1">
        <v>46.6</v>
      </c>
      <c r="FK1328" s="1">
        <v>40.3</v>
      </c>
      <c r="FL1328" s="1">
        <v>35.4735</v>
      </c>
      <c r="FM1328" s="1">
        <v>63.5036</v>
      </c>
      <c r="FN1328" s="1">
        <v>26.3622</v>
      </c>
      <c r="FO1328" s="1">
        <v>1.0</v>
      </c>
      <c r="FP1328" s="1">
        <v>0.607088</v>
      </c>
      <c r="FQ1328" s="1">
        <v>2.99821</v>
      </c>
      <c r="FR1328" s="1">
        <v>20.2924</v>
      </c>
      <c r="FS1328" s="1">
        <v>5.2104</v>
      </c>
      <c r="FT1328" s="1">
        <v>11.908</v>
      </c>
      <c r="FU1328" s="1">
        <v>5.0028</v>
      </c>
      <c r="FV1328" s="1">
        <v>3.29005</v>
      </c>
      <c r="FW1328" s="1">
        <v>9999.0</v>
      </c>
      <c r="FX1328" s="1">
        <v>9999.0</v>
      </c>
      <c r="FY1328" s="1">
        <v>9999.0</v>
      </c>
      <c r="FZ1328" s="1">
        <v>999.9</v>
      </c>
      <c r="GA1328" s="1">
        <v>1.85987</v>
      </c>
      <c r="GB1328" s="1">
        <v>1.85487</v>
      </c>
      <c r="GC1328" s="1">
        <v>1.85806</v>
      </c>
      <c r="GD1328" s="1">
        <v>1.85654</v>
      </c>
      <c r="GE1328" s="1">
        <v>1.85528</v>
      </c>
      <c r="GF1328" s="1">
        <v>1.85486</v>
      </c>
      <c r="GG1328" s="1">
        <v>1.85367</v>
      </c>
      <c r="GH1328" s="1">
        <v>1.85664</v>
      </c>
      <c r="GI1328" s="1">
        <v>0.0</v>
      </c>
      <c r="GJ1328" s="1">
        <v>0.0</v>
      </c>
      <c r="GK1328" s="1">
        <v>0.0</v>
      </c>
      <c r="GL1328" s="1">
        <v>0.0</v>
      </c>
      <c r="GM1328" s="1" t="s">
        <v>350</v>
      </c>
      <c r="GN1328" s="1" t="s">
        <v>351</v>
      </c>
      <c r="GO1328" s="1" t="s">
        <v>352</v>
      </c>
      <c r="GP1328" s="1" t="s">
        <v>352</v>
      </c>
      <c r="GQ1328" s="1" t="s">
        <v>352</v>
      </c>
      <c r="GR1328" s="1" t="s">
        <v>352</v>
      </c>
      <c r="GS1328" s="1">
        <v>0.0</v>
      </c>
      <c r="GT1328" s="1">
        <v>100.0</v>
      </c>
      <c r="GU1328" s="1">
        <v>100.0</v>
      </c>
      <c r="GV1328" s="1">
        <v>1.557</v>
      </c>
      <c r="GW1328" s="1">
        <v>0.0037</v>
      </c>
      <c r="GX1328" s="1">
        <v>0.3994493243891762</v>
      </c>
      <c r="GY1328" s="1">
        <v>0.003036990343597491</v>
      </c>
      <c r="GZ1328" s="1">
        <v>-1.538114387597119E-6</v>
      </c>
      <c r="HA1328" s="1">
        <v>3.390969119432733E-10</v>
      </c>
      <c r="HB1328" s="1">
        <v>-0.06682249457756877</v>
      </c>
      <c r="HC1328" s="1">
        <v>0.009762198319610341</v>
      </c>
      <c r="HD1328" s="1">
        <v>-3.338778216718564E-4</v>
      </c>
      <c r="HE1328" s="1">
        <v>2.632278881966732E-6</v>
      </c>
      <c r="HF1328" s="1">
        <v>6.0</v>
      </c>
      <c r="HG1328" s="1">
        <v>2134.0</v>
      </c>
      <c r="HH1328" s="1">
        <v>2.0</v>
      </c>
      <c r="HI1328" s="1">
        <v>31.0</v>
      </c>
      <c r="HJ1328" s="1">
        <v>7.5</v>
      </c>
      <c r="HK1328" s="1">
        <v>7.5</v>
      </c>
      <c r="HL1328" s="1">
        <v>1.37329</v>
      </c>
      <c r="HM1328" s="1">
        <v>2.35352</v>
      </c>
      <c r="HN1328" s="1">
        <v>1.4978</v>
      </c>
      <c r="HO1328" s="1">
        <v>2.30835</v>
      </c>
      <c r="HP1328" s="1">
        <v>1.54785</v>
      </c>
      <c r="HQ1328" s="1">
        <v>2.34375</v>
      </c>
      <c r="HR1328" s="1">
        <v>43.0199</v>
      </c>
      <c r="HS1328" s="1">
        <v>13.5629</v>
      </c>
      <c r="HT1328" s="1">
        <v>18.0</v>
      </c>
      <c r="HU1328" s="1">
        <v>304.992</v>
      </c>
      <c r="HV1328" s="1">
        <v>465.169</v>
      </c>
      <c r="HW1328" s="1">
        <v>25.6902</v>
      </c>
      <c r="HX1328" s="1">
        <v>34.5052</v>
      </c>
      <c r="HY1328" s="1">
        <v>30.0007</v>
      </c>
      <c r="HZ1328" s="1">
        <v>34.376</v>
      </c>
      <c r="IA1328" s="1">
        <v>34.4666</v>
      </c>
      <c r="IB1328" s="1">
        <v>27.5739</v>
      </c>
      <c r="IC1328" s="1">
        <v>30.8227</v>
      </c>
      <c r="ID1328" s="1">
        <v>0.0</v>
      </c>
      <c r="IE1328" s="1">
        <v>25.6111</v>
      </c>
      <c r="IF1328" s="1">
        <v>582.491</v>
      </c>
      <c r="IG1328" s="1">
        <v>24.3847</v>
      </c>
      <c r="IH1328" s="1">
        <v>100.239</v>
      </c>
      <c r="II1328" s="1">
        <v>99.9233</v>
      </c>
      <c r="IJ1328" s="1" t="s">
        <v>1117</v>
      </c>
    </row>
    <row r="1329" ht="15.75" customHeight="1">
      <c r="A1329" s="1">
        <v>1313.0</v>
      </c>
      <c r="B1329" s="1">
        <v>1.6598915641E9</v>
      </c>
      <c r="C1329" s="1">
        <v>11307.0</v>
      </c>
      <c r="D1329" s="1" t="s">
        <v>2921</v>
      </c>
      <c r="E1329" s="1" t="s">
        <v>2922</v>
      </c>
      <c r="F1329" s="1">
        <v>1.0</v>
      </c>
      <c r="G1329" s="1" t="s">
        <v>2704</v>
      </c>
      <c r="H1329" s="1" t="s">
        <v>345</v>
      </c>
      <c r="I1329" s="1" t="s">
        <v>1102</v>
      </c>
      <c r="J1329" s="1" t="s">
        <v>1103</v>
      </c>
      <c r="K1329" s="1" t="s">
        <v>1104</v>
      </c>
      <c r="L1329" s="1" t="s">
        <v>2705</v>
      </c>
      <c r="M1329" s="1" t="s">
        <v>346</v>
      </c>
      <c r="N1329" s="1">
        <v>1.659891556599999E9</v>
      </c>
      <c r="O1329" s="1">
        <f t="shared" si="1"/>
        <v>0.002645389812</v>
      </c>
      <c r="P1329" s="1">
        <f t="shared" si="2"/>
        <v>2.645389812</v>
      </c>
      <c r="Q1329" s="1">
        <f t="shared" si="3"/>
        <v>19.48549026</v>
      </c>
      <c r="R1329" s="1">
        <f t="shared" si="4"/>
        <v>459.6306</v>
      </c>
      <c r="S1329" s="1">
        <f t="shared" si="5"/>
        <v>210.3570284</v>
      </c>
      <c r="T1329" s="1">
        <f t="shared" si="6"/>
        <v>20.83687315</v>
      </c>
      <c r="U1329" s="1">
        <f t="shared" si="7"/>
        <v>45.52861667</v>
      </c>
      <c r="V1329" s="1">
        <f t="shared" si="8"/>
        <v>0.1336091652</v>
      </c>
      <c r="W1329" s="1">
        <f t="shared" si="9"/>
        <v>2.910531098</v>
      </c>
      <c r="X1329" s="1">
        <f t="shared" si="10"/>
        <v>0.1302929464</v>
      </c>
      <c r="Y1329" s="1">
        <f t="shared" si="11"/>
        <v>0.081724185</v>
      </c>
      <c r="Z1329" s="1">
        <f t="shared" si="12"/>
        <v>321.5080116</v>
      </c>
      <c r="AA1329" s="1">
        <f t="shared" si="13"/>
        <v>32.20950746</v>
      </c>
      <c r="AB1329" s="1">
        <f t="shared" si="14"/>
        <v>31.55700667</v>
      </c>
      <c r="AC1329" s="1">
        <f t="shared" si="15"/>
        <v>4.656653097</v>
      </c>
      <c r="AD1329" s="1">
        <f t="shared" si="16"/>
        <v>60.30919822</v>
      </c>
      <c r="AE1329" s="1">
        <f t="shared" si="17"/>
        <v>2.720393452</v>
      </c>
      <c r="AF1329" s="1">
        <f t="shared" si="18"/>
        <v>4.510743853</v>
      </c>
      <c r="AG1329" s="1">
        <f t="shared" si="19"/>
        <v>1.936259645</v>
      </c>
      <c r="AH1329" s="1">
        <f t="shared" si="20"/>
        <v>-116.6616907</v>
      </c>
      <c r="AI1329" s="1">
        <f t="shared" si="21"/>
        <v>-87.78838881</v>
      </c>
      <c r="AJ1329" s="1">
        <f t="shared" si="22"/>
        <v>-6.791800845</v>
      </c>
      <c r="AK1329" s="1">
        <f t="shared" si="23"/>
        <v>110.2661312</v>
      </c>
      <c r="AL1329" s="1">
        <f t="shared" si="24"/>
        <v>47.79496854</v>
      </c>
      <c r="AM1329" s="1">
        <f t="shared" si="25"/>
        <v>2.478328397</v>
      </c>
      <c r="AN1329" s="1">
        <f t="shared" si="26"/>
        <v>19.48549026</v>
      </c>
      <c r="AO1329" s="1">
        <v>557.5246269771178</v>
      </c>
      <c r="AP1329" s="1">
        <v>507.4930181818181</v>
      </c>
      <c r="AQ1329" s="1">
        <v>5.022023054610346</v>
      </c>
      <c r="AR1329" s="1">
        <v>66.3324592731805</v>
      </c>
      <c r="AS1329" s="1">
        <f t="shared" si="27"/>
        <v>2.645389812</v>
      </c>
      <c r="AT1329" s="1">
        <v>24.57262233617299</v>
      </c>
      <c r="AU1329" s="1">
        <v>27.57368909090907</v>
      </c>
      <c r="AV1329" s="1">
        <v>0.01348990466987231</v>
      </c>
      <c r="AW1329" s="1">
        <v>80.63858576887375</v>
      </c>
      <c r="AX1329" s="1">
        <v>180.0</v>
      </c>
      <c r="AY1329" s="1">
        <v>36.0</v>
      </c>
      <c r="AZ1329" s="1">
        <f t="shared" si="28"/>
        <v>1</v>
      </c>
      <c r="BA1329" s="1">
        <f t="shared" si="29"/>
        <v>0</v>
      </c>
      <c r="BB1329" s="1">
        <f t="shared" si="30"/>
        <v>51618.92797</v>
      </c>
      <c r="BC1329" s="1">
        <f t="shared" si="31"/>
        <v>1999.953333</v>
      </c>
      <c r="BD1329" s="1">
        <f t="shared" si="32"/>
        <v>1681.16052</v>
      </c>
      <c r="BE1329" s="1">
        <f t="shared" si="33"/>
        <v>0.840599874</v>
      </c>
      <c r="BF1329" s="1">
        <f t="shared" si="34"/>
        <v>0.1607577568</v>
      </c>
      <c r="BG1329" s="1">
        <v>6.0</v>
      </c>
      <c r="BH1329" s="1">
        <v>0.5</v>
      </c>
      <c r="BI1329" s="1" t="s">
        <v>347</v>
      </c>
      <c r="BJ1329" s="1">
        <v>2.0</v>
      </c>
      <c r="BK1329" s="1" t="b">
        <v>1</v>
      </c>
      <c r="BL1329" s="1">
        <v>1.659891556599999E9</v>
      </c>
      <c r="BM1329" s="1">
        <v>459.6306</v>
      </c>
      <c r="BN1329" s="1">
        <v>518.3371999999999</v>
      </c>
      <c r="BO1329" s="1">
        <v>27.46352</v>
      </c>
      <c r="BP1329" s="1">
        <v>24.57190666666667</v>
      </c>
      <c r="BQ1329" s="1">
        <v>458.1303333333334</v>
      </c>
      <c r="BR1329" s="1">
        <v>27.45952</v>
      </c>
      <c r="BS1329" s="1">
        <v>500.1218</v>
      </c>
      <c r="BT1329" s="1">
        <v>98.95479999999999</v>
      </c>
      <c r="BU1329" s="1">
        <v>0.09999893333333335</v>
      </c>
      <c r="BV1329" s="1">
        <v>30.99753333333333</v>
      </c>
      <c r="BW1329" s="1">
        <v>31.55700666666667</v>
      </c>
      <c r="BX1329" s="1">
        <v>999.8999999999999</v>
      </c>
      <c r="BY1329" s="1">
        <v>0.0</v>
      </c>
      <c r="BZ1329" s="1">
        <v>0.0</v>
      </c>
      <c r="CA1329" s="1">
        <v>9996.464666666667</v>
      </c>
      <c r="CB1329" s="1">
        <v>0.0</v>
      </c>
      <c r="CC1329" s="1">
        <v>1985.991333333334</v>
      </c>
      <c r="CD1329" s="1">
        <v>-58.70668000000001</v>
      </c>
      <c r="CE1329" s="1">
        <v>472.6116666666666</v>
      </c>
      <c r="CF1329" s="1">
        <v>531.3946666666666</v>
      </c>
      <c r="CG1329" s="1">
        <v>2.891595999999999</v>
      </c>
      <c r="CH1329" s="1">
        <v>518.3371999999999</v>
      </c>
      <c r="CI1329" s="1">
        <v>24.57190666666667</v>
      </c>
      <c r="CJ1329" s="1">
        <v>2.717646</v>
      </c>
      <c r="CK1329" s="1">
        <v>2.431508666666667</v>
      </c>
      <c r="CL1329" s="1">
        <v>22.39214</v>
      </c>
      <c r="CM1329" s="1">
        <v>20.57516</v>
      </c>
      <c r="CN1329" s="1">
        <v>1999.953333333333</v>
      </c>
      <c r="CO1329" s="1">
        <v>0.9800030000000002</v>
      </c>
      <c r="CP1329" s="1">
        <v>0.01999723333333333</v>
      </c>
      <c r="CQ1329" s="1">
        <v>0.0</v>
      </c>
      <c r="CR1329" s="1">
        <v>2.976133333333334</v>
      </c>
      <c r="CS1329" s="1">
        <v>0.0</v>
      </c>
      <c r="CT1329" s="1">
        <v>16162.42666666667</v>
      </c>
      <c r="CU1329" s="1">
        <v>17411.92666666666</v>
      </c>
      <c r="CV1329" s="1">
        <v>44.125</v>
      </c>
      <c r="CW1329" s="1">
        <v>46.03306666666667</v>
      </c>
      <c r="CX1329" s="1">
        <v>44.25</v>
      </c>
      <c r="CY1329" s="1">
        <v>43.9832</v>
      </c>
      <c r="CZ1329" s="1">
        <v>44.083</v>
      </c>
      <c r="DA1329" s="1">
        <v>1959.962666666667</v>
      </c>
      <c r="DB1329" s="1">
        <v>39.99066666666668</v>
      </c>
      <c r="DC1329" s="1">
        <v>0.0</v>
      </c>
      <c r="DD1329" s="1">
        <v>1.6598915633E9</v>
      </c>
      <c r="DE1329" s="1">
        <v>0.0</v>
      </c>
      <c r="DF1329" s="1">
        <v>1.6598911131E9</v>
      </c>
      <c r="DG1329" s="1" t="s">
        <v>2706</v>
      </c>
      <c r="DH1329" s="1">
        <v>1.6598911126E9</v>
      </c>
      <c r="DI1329" s="1">
        <v>1.6598911131E9</v>
      </c>
      <c r="DJ1329" s="1">
        <v>29.0</v>
      </c>
      <c r="DK1329" s="1">
        <v>0.08</v>
      </c>
      <c r="DL1329" s="1">
        <v>-0.006</v>
      </c>
      <c r="DM1329" s="1">
        <v>1.387</v>
      </c>
      <c r="DN1329" s="1">
        <v>0.011</v>
      </c>
      <c r="DO1329" s="1">
        <v>400.0</v>
      </c>
      <c r="DP1329" s="1">
        <v>24.0</v>
      </c>
      <c r="DQ1329" s="1">
        <v>0.14</v>
      </c>
      <c r="DR1329" s="1">
        <v>0.05</v>
      </c>
      <c r="DS1329" s="1">
        <v>18.25543905972555</v>
      </c>
      <c r="DT1329" s="1">
        <v>10.14989401023067</v>
      </c>
      <c r="DU1329" s="1">
        <v>0.7654343120100364</v>
      </c>
      <c r="DV1329" s="1">
        <v>0.0</v>
      </c>
      <c r="DW1329" s="1">
        <v>-58.54027</v>
      </c>
      <c r="DX1329" s="1">
        <v>-15.05798709677418</v>
      </c>
      <c r="DY1329" s="1">
        <v>1.092366531328504</v>
      </c>
      <c r="DZ1329" s="1">
        <v>0.0</v>
      </c>
      <c r="EA1329" s="1">
        <v>206.8894173755546</v>
      </c>
      <c r="EB1329" s="1">
        <v>302.6161331734613</v>
      </c>
      <c r="EC1329" s="1">
        <v>23.0161667604377</v>
      </c>
      <c r="ED1329" s="1">
        <v>0.0</v>
      </c>
      <c r="EE1329" s="1">
        <v>2.85971925</v>
      </c>
      <c r="EF1329" s="1">
        <v>0.7254001125703521</v>
      </c>
      <c r="EG1329" s="1">
        <v>0.07592634632943626</v>
      </c>
      <c r="EH1329" s="1">
        <v>0.0</v>
      </c>
      <c r="EI1329" s="1">
        <v>1.937338051008751</v>
      </c>
      <c r="EJ1329" s="1">
        <v>-0.08564553431702332</v>
      </c>
      <c r="EK1329" s="1">
        <v>0.007015404277785648</v>
      </c>
      <c r="EL1329" s="1">
        <v>1.0</v>
      </c>
      <c r="EM1329" s="1">
        <v>1.0</v>
      </c>
      <c r="EN1329" s="1">
        <v>5.0</v>
      </c>
      <c r="EO1329" s="1" t="s">
        <v>371</v>
      </c>
      <c r="EP1329" s="1">
        <v>2.94028</v>
      </c>
      <c r="EQ1329" s="1">
        <v>2.80135</v>
      </c>
      <c r="ER1329" s="1">
        <v>0.102037</v>
      </c>
      <c r="ES1329" s="1">
        <v>0.110941</v>
      </c>
      <c r="ET1329" s="1">
        <v>0.117608</v>
      </c>
      <c r="EU1329" s="1">
        <v>0.108476</v>
      </c>
      <c r="EV1329" s="1">
        <v>18342.6</v>
      </c>
      <c r="EW1329" s="1">
        <v>19040.8</v>
      </c>
      <c r="EX1329" s="1">
        <v>23768.9</v>
      </c>
      <c r="EY1329" s="1">
        <v>24939.5</v>
      </c>
      <c r="EZ1329" s="1">
        <v>33580.5</v>
      </c>
      <c r="FA1329" s="1">
        <v>35511.0</v>
      </c>
      <c r="FB1329" s="1">
        <v>43354.3</v>
      </c>
      <c r="FC1329" s="1">
        <v>46107.8</v>
      </c>
      <c r="FD1329" s="1">
        <v>1.55492</v>
      </c>
      <c r="FE1329" s="1">
        <v>1.78003</v>
      </c>
      <c r="FF1329" s="1">
        <v>0.0657625</v>
      </c>
      <c r="FG1329" s="1">
        <v>0.0</v>
      </c>
      <c r="FH1329" s="1">
        <v>30.5228</v>
      </c>
      <c r="FI1329" s="1">
        <v>999.9</v>
      </c>
      <c r="FJ1329" s="1">
        <v>46.6</v>
      </c>
      <c r="FK1329" s="1">
        <v>40.3</v>
      </c>
      <c r="FL1329" s="1">
        <v>35.4751</v>
      </c>
      <c r="FM1329" s="1">
        <v>63.6136</v>
      </c>
      <c r="FN1329" s="1">
        <v>25.7732</v>
      </c>
      <c r="FO1329" s="1">
        <v>1.0</v>
      </c>
      <c r="FP1329" s="1">
        <v>0.607698</v>
      </c>
      <c r="FQ1329" s="1">
        <v>3.08976</v>
      </c>
      <c r="FR1329" s="1">
        <v>20.2906</v>
      </c>
      <c r="FS1329" s="1">
        <v>5.2104</v>
      </c>
      <c r="FT1329" s="1">
        <v>11.908</v>
      </c>
      <c r="FU1329" s="1">
        <v>5.00255</v>
      </c>
      <c r="FV1329" s="1">
        <v>3.29003</v>
      </c>
      <c r="FW1329" s="1">
        <v>9999.0</v>
      </c>
      <c r="FX1329" s="1">
        <v>9999.0</v>
      </c>
      <c r="FY1329" s="1">
        <v>9999.0</v>
      </c>
      <c r="FZ1329" s="1">
        <v>999.9</v>
      </c>
      <c r="GA1329" s="1">
        <v>1.85987</v>
      </c>
      <c r="GB1329" s="1">
        <v>1.85487</v>
      </c>
      <c r="GC1329" s="1">
        <v>1.85806</v>
      </c>
      <c r="GD1329" s="1">
        <v>1.85654</v>
      </c>
      <c r="GE1329" s="1">
        <v>1.85529</v>
      </c>
      <c r="GF1329" s="1">
        <v>1.85486</v>
      </c>
      <c r="GG1329" s="1">
        <v>1.85368</v>
      </c>
      <c r="GH1329" s="1">
        <v>1.85664</v>
      </c>
      <c r="GI1329" s="1">
        <v>0.0</v>
      </c>
      <c r="GJ1329" s="1">
        <v>0.0</v>
      </c>
      <c r="GK1329" s="1">
        <v>0.0</v>
      </c>
      <c r="GL1329" s="1">
        <v>0.0</v>
      </c>
      <c r="GM1329" s="1" t="s">
        <v>350</v>
      </c>
      <c r="GN1329" s="1" t="s">
        <v>351</v>
      </c>
      <c r="GO1329" s="1" t="s">
        <v>352</v>
      </c>
      <c r="GP1329" s="1" t="s">
        <v>352</v>
      </c>
      <c r="GQ1329" s="1" t="s">
        <v>352</v>
      </c>
      <c r="GR1329" s="1" t="s">
        <v>352</v>
      </c>
      <c r="GS1329" s="1">
        <v>0.0</v>
      </c>
      <c r="GT1329" s="1">
        <v>100.0</v>
      </c>
      <c r="GU1329" s="1">
        <v>100.0</v>
      </c>
      <c r="GV1329" s="1">
        <v>1.566</v>
      </c>
      <c r="GW1329" s="1">
        <v>0.0037</v>
      </c>
      <c r="GX1329" s="1">
        <v>0.3994493243891762</v>
      </c>
      <c r="GY1329" s="1">
        <v>0.003036990343597491</v>
      </c>
      <c r="GZ1329" s="1">
        <v>-1.538114387597119E-6</v>
      </c>
      <c r="HA1329" s="1">
        <v>3.390969119432733E-10</v>
      </c>
      <c r="HB1329" s="1">
        <v>-0.06682249457756877</v>
      </c>
      <c r="HC1329" s="1">
        <v>0.009762198319610341</v>
      </c>
      <c r="HD1329" s="1">
        <v>-3.338778216718564E-4</v>
      </c>
      <c r="HE1329" s="1">
        <v>2.632278881966732E-6</v>
      </c>
      <c r="HF1329" s="1">
        <v>6.0</v>
      </c>
      <c r="HG1329" s="1">
        <v>2134.0</v>
      </c>
      <c r="HH1329" s="1">
        <v>2.0</v>
      </c>
      <c r="HI1329" s="1">
        <v>31.0</v>
      </c>
      <c r="HJ1329" s="1">
        <v>7.5</v>
      </c>
      <c r="HK1329" s="1">
        <v>7.5</v>
      </c>
      <c r="HL1329" s="1">
        <v>1.38062</v>
      </c>
      <c r="HM1329" s="1">
        <v>2.35474</v>
      </c>
      <c r="HN1329" s="1">
        <v>1.4978</v>
      </c>
      <c r="HO1329" s="1">
        <v>2.30835</v>
      </c>
      <c r="HP1329" s="1">
        <v>1.54785</v>
      </c>
      <c r="HQ1329" s="1">
        <v>2.4292</v>
      </c>
      <c r="HR1329" s="1">
        <v>43.0199</v>
      </c>
      <c r="HS1329" s="1">
        <v>13.5629</v>
      </c>
      <c r="HT1329" s="1">
        <v>18.0</v>
      </c>
      <c r="HU1329" s="1">
        <v>305.272</v>
      </c>
      <c r="HV1329" s="1">
        <v>465.169</v>
      </c>
      <c r="HW1329" s="1">
        <v>25.6936</v>
      </c>
      <c r="HX1329" s="1">
        <v>34.5059</v>
      </c>
      <c r="HY1329" s="1">
        <v>30.001</v>
      </c>
      <c r="HZ1329" s="1">
        <v>34.376</v>
      </c>
      <c r="IA1329" s="1">
        <v>34.4666</v>
      </c>
      <c r="IB1329" s="1">
        <v>27.8137</v>
      </c>
      <c r="IC1329" s="1">
        <v>30.8227</v>
      </c>
      <c r="ID1329" s="1">
        <v>0.0</v>
      </c>
      <c r="IE1329" s="1">
        <v>25.6454</v>
      </c>
      <c r="IF1329" s="1">
        <v>592.51</v>
      </c>
      <c r="IG1329" s="1">
        <v>24.3719</v>
      </c>
      <c r="IH1329" s="1">
        <v>100.239</v>
      </c>
      <c r="II1329" s="1">
        <v>99.9234</v>
      </c>
      <c r="IJ1329" s="1" t="s">
        <v>1117</v>
      </c>
    </row>
    <row r="1330" ht="15.75" customHeight="1">
      <c r="A1330" s="1">
        <v>1314.0</v>
      </c>
      <c r="B1330" s="1">
        <v>1.6598915651E9</v>
      </c>
      <c r="C1330" s="1">
        <v>11308.0</v>
      </c>
      <c r="D1330" s="1" t="s">
        <v>2923</v>
      </c>
      <c r="E1330" s="1" t="s">
        <v>2924</v>
      </c>
      <c r="F1330" s="1">
        <v>1.0</v>
      </c>
      <c r="G1330" s="1" t="s">
        <v>2704</v>
      </c>
      <c r="H1330" s="1" t="s">
        <v>345</v>
      </c>
      <c r="I1330" s="1" t="s">
        <v>1102</v>
      </c>
      <c r="J1330" s="1" t="s">
        <v>1103</v>
      </c>
      <c r="K1330" s="1" t="s">
        <v>1104</v>
      </c>
      <c r="L1330" s="1" t="s">
        <v>2705</v>
      </c>
      <c r="M1330" s="1" t="s">
        <v>346</v>
      </c>
      <c r="N1330" s="1">
        <v>1.6598915571E9</v>
      </c>
      <c r="O1330" s="1">
        <f t="shared" si="1"/>
        <v>0.002626542664</v>
      </c>
      <c r="P1330" s="1">
        <f t="shared" si="2"/>
        <v>2.626542664</v>
      </c>
      <c r="Q1330" s="1">
        <f t="shared" si="3"/>
        <v>19.64402866</v>
      </c>
      <c r="R1330" s="1">
        <f t="shared" si="4"/>
        <v>462.048625</v>
      </c>
      <c r="S1330" s="1">
        <f t="shared" si="5"/>
        <v>209.0931983</v>
      </c>
      <c r="T1330" s="1">
        <f t="shared" si="6"/>
        <v>20.71170109</v>
      </c>
      <c r="U1330" s="1">
        <f t="shared" si="7"/>
        <v>45.76816983</v>
      </c>
      <c r="V1330" s="1">
        <f t="shared" si="8"/>
        <v>0.1326376272</v>
      </c>
      <c r="W1330" s="1">
        <f t="shared" si="9"/>
        <v>2.910434224</v>
      </c>
      <c r="X1330" s="1">
        <f t="shared" si="10"/>
        <v>0.1293687193</v>
      </c>
      <c r="Y1330" s="1">
        <f t="shared" si="11"/>
        <v>0.0811424378</v>
      </c>
      <c r="Z1330" s="1">
        <f t="shared" si="12"/>
        <v>321.5091729</v>
      </c>
      <c r="AA1330" s="1">
        <f t="shared" si="13"/>
        <v>32.21590992</v>
      </c>
      <c r="AB1330" s="1">
        <f t="shared" si="14"/>
        <v>31.55940625</v>
      </c>
      <c r="AC1330" s="1">
        <f t="shared" si="15"/>
        <v>4.657287648</v>
      </c>
      <c r="AD1330" s="1">
        <f t="shared" si="16"/>
        <v>60.31991718</v>
      </c>
      <c r="AE1330" s="1">
        <f t="shared" si="17"/>
        <v>2.721100626</v>
      </c>
      <c r="AF1330" s="1">
        <f t="shared" si="18"/>
        <v>4.511114658</v>
      </c>
      <c r="AG1330" s="1">
        <f t="shared" si="19"/>
        <v>1.936187023</v>
      </c>
      <c r="AH1330" s="1">
        <f t="shared" si="20"/>
        <v>-115.8305315</v>
      </c>
      <c r="AI1330" s="1">
        <f t="shared" si="21"/>
        <v>-87.93577101</v>
      </c>
      <c r="AJ1330" s="1">
        <f t="shared" si="22"/>
        <v>-6.803558454</v>
      </c>
      <c r="AK1330" s="1">
        <f t="shared" si="23"/>
        <v>110.939312</v>
      </c>
      <c r="AL1330" s="1">
        <f t="shared" si="24"/>
        <v>47.88045918</v>
      </c>
      <c r="AM1330" s="1">
        <f t="shared" si="25"/>
        <v>2.485168449</v>
      </c>
      <c r="AN1330" s="1">
        <f t="shared" si="26"/>
        <v>19.64402866</v>
      </c>
      <c r="AO1330" s="1">
        <v>562.6451404147775</v>
      </c>
      <c r="AP1330" s="1">
        <v>512.476321212121</v>
      </c>
      <c r="AQ1330" s="1">
        <v>5.010928751171115</v>
      </c>
      <c r="AR1330" s="1">
        <v>66.3324592731805</v>
      </c>
      <c r="AS1330" s="1">
        <f t="shared" si="27"/>
        <v>2.626542664</v>
      </c>
      <c r="AT1330" s="1">
        <v>24.57497439295061</v>
      </c>
      <c r="AU1330" s="1">
        <v>27.57682424242424</v>
      </c>
      <c r="AV1330" s="1">
        <v>0.0098788822042986</v>
      </c>
      <c r="AW1330" s="1">
        <v>80.63858576887375</v>
      </c>
      <c r="AX1330" s="1">
        <v>180.0</v>
      </c>
      <c r="AY1330" s="1">
        <v>36.0</v>
      </c>
      <c r="AZ1330" s="1">
        <f t="shared" si="28"/>
        <v>1</v>
      </c>
      <c r="BA1330" s="1">
        <f t="shared" si="29"/>
        <v>0</v>
      </c>
      <c r="BB1330" s="1">
        <f t="shared" si="30"/>
        <v>51615.94059</v>
      </c>
      <c r="BC1330" s="1">
        <f t="shared" si="31"/>
        <v>1999.960625</v>
      </c>
      <c r="BD1330" s="1">
        <f t="shared" si="32"/>
        <v>1681.166644</v>
      </c>
      <c r="BE1330" s="1">
        <f t="shared" si="33"/>
        <v>0.8405998712</v>
      </c>
      <c r="BF1330" s="1">
        <f t="shared" si="34"/>
        <v>0.1607577514</v>
      </c>
      <c r="BG1330" s="1">
        <v>6.0</v>
      </c>
      <c r="BH1330" s="1">
        <v>0.5</v>
      </c>
      <c r="BI1330" s="1" t="s">
        <v>347</v>
      </c>
      <c r="BJ1330" s="1">
        <v>2.0</v>
      </c>
      <c r="BK1330" s="1" t="b">
        <v>1</v>
      </c>
      <c r="BL1330" s="1">
        <v>1.6598915571E9</v>
      </c>
      <c r="BM1330" s="1">
        <v>462.048625</v>
      </c>
      <c r="BN1330" s="1">
        <v>520.8686875</v>
      </c>
      <c r="BO1330" s="1">
        <v>27.4706375</v>
      </c>
      <c r="BP1330" s="1">
        <v>24.57106875</v>
      </c>
      <c r="BQ1330" s="1">
        <v>460.544</v>
      </c>
      <c r="BR1330" s="1">
        <v>27.46665625</v>
      </c>
      <c r="BS1330" s="1">
        <v>500.1224999999999</v>
      </c>
      <c r="BT1330" s="1">
        <v>98.9548625</v>
      </c>
      <c r="BU1330" s="1">
        <v>0.10001475</v>
      </c>
      <c r="BV1330" s="1">
        <v>30.998975</v>
      </c>
      <c r="BW1330" s="1">
        <v>31.55940625</v>
      </c>
      <c r="BX1330" s="1">
        <v>999.9</v>
      </c>
      <c r="BY1330" s="1">
        <v>0.0</v>
      </c>
      <c r="BZ1330" s="1">
        <v>0.0</v>
      </c>
      <c r="CA1330" s="1">
        <v>9995.904375</v>
      </c>
      <c r="CB1330" s="1">
        <v>0.0</v>
      </c>
      <c r="CC1330" s="1">
        <v>1986.008125</v>
      </c>
      <c r="CD1330" s="1">
        <v>-58.82013125</v>
      </c>
      <c r="CE1330" s="1">
        <v>475.101625</v>
      </c>
      <c r="CF1330" s="1">
        <v>533.9894374999999</v>
      </c>
      <c r="CG1330" s="1">
        <v>2.89955375</v>
      </c>
      <c r="CH1330" s="1">
        <v>520.8686875</v>
      </c>
      <c r="CI1330" s="1">
        <v>24.57106875</v>
      </c>
      <c r="CJ1330" s="1">
        <v>2.7183525</v>
      </c>
      <c r="CK1330" s="1">
        <v>2.4314275</v>
      </c>
      <c r="CL1330" s="1">
        <v>22.3964125</v>
      </c>
      <c r="CM1330" s="1">
        <v>20.57461875</v>
      </c>
      <c r="CN1330" s="1">
        <v>1999.960625</v>
      </c>
      <c r="CO1330" s="1">
        <v>0.9800031250000001</v>
      </c>
      <c r="CP1330" s="1">
        <v>0.0199971125</v>
      </c>
      <c r="CQ1330" s="1">
        <v>0.0</v>
      </c>
      <c r="CR1330" s="1">
        <v>2.9229375</v>
      </c>
      <c r="CS1330" s="1">
        <v>0.0</v>
      </c>
      <c r="CT1330" s="1">
        <v>16160.75625</v>
      </c>
      <c r="CU1330" s="1">
        <v>17411.99375</v>
      </c>
      <c r="CV1330" s="1">
        <v>44.125</v>
      </c>
      <c r="CW1330" s="1">
        <v>46.034875</v>
      </c>
      <c r="CX1330" s="1">
        <v>44.25</v>
      </c>
      <c r="CY1330" s="1">
        <v>43.98425</v>
      </c>
      <c r="CZ1330" s="1">
        <v>44.08562499999999</v>
      </c>
      <c r="DA1330" s="1">
        <v>1959.97</v>
      </c>
      <c r="DB1330" s="1">
        <v>39.99062500000001</v>
      </c>
      <c r="DC1330" s="1">
        <v>0.0</v>
      </c>
      <c r="DD1330" s="1">
        <v>1.6598915639E9</v>
      </c>
      <c r="DE1330" s="1">
        <v>0.0</v>
      </c>
      <c r="DF1330" s="1">
        <v>1.6598911131E9</v>
      </c>
      <c r="DG1330" s="1" t="s">
        <v>2706</v>
      </c>
      <c r="DH1330" s="1">
        <v>1.6598911126E9</v>
      </c>
      <c r="DI1330" s="1">
        <v>1.6598911131E9</v>
      </c>
      <c r="DJ1330" s="1">
        <v>29.0</v>
      </c>
      <c r="DK1330" s="1">
        <v>0.08</v>
      </c>
      <c r="DL1330" s="1">
        <v>-0.006</v>
      </c>
      <c r="DM1330" s="1">
        <v>1.387</v>
      </c>
      <c r="DN1330" s="1">
        <v>0.011</v>
      </c>
      <c r="DO1330" s="1">
        <v>400.0</v>
      </c>
      <c r="DP1330" s="1">
        <v>24.0</v>
      </c>
      <c r="DQ1330" s="1">
        <v>0.14</v>
      </c>
      <c r="DR1330" s="1">
        <v>0.05</v>
      </c>
      <c r="DS1330" s="1">
        <v>18.51680292336953</v>
      </c>
      <c r="DT1330" s="1">
        <v>10.17957914577885</v>
      </c>
      <c r="DU1330" s="1">
        <v>0.745880235359217</v>
      </c>
      <c r="DV1330" s="1">
        <v>0.0</v>
      </c>
      <c r="DW1330" s="1">
        <v>-58.82204193548387</v>
      </c>
      <c r="DX1330" s="1">
        <v>-14.93464354838693</v>
      </c>
      <c r="DY1330" s="1">
        <v>1.119393337071525</v>
      </c>
      <c r="DZ1330" s="1">
        <v>0.0</v>
      </c>
      <c r="EA1330" s="1">
        <v>214.5553194256241</v>
      </c>
      <c r="EB1330" s="1">
        <v>302.1781529547617</v>
      </c>
      <c r="EC1330" s="1">
        <v>22.31215327619003</v>
      </c>
      <c r="ED1330" s="1">
        <v>0.0</v>
      </c>
      <c r="EE1330" s="1">
        <v>2.874125609756097</v>
      </c>
      <c r="EF1330" s="1">
        <v>0.7915245993031322</v>
      </c>
      <c r="EG1330" s="1">
        <v>0.08277357484681255</v>
      </c>
      <c r="EH1330" s="1">
        <v>0.0</v>
      </c>
      <c r="EI1330" s="1">
        <v>1.936125858603305</v>
      </c>
      <c r="EJ1330" s="1">
        <v>-0.0803077821797651</v>
      </c>
      <c r="EK1330" s="1">
        <v>0.006749763011986001</v>
      </c>
      <c r="EL1330" s="1">
        <v>1.0</v>
      </c>
      <c r="EM1330" s="1">
        <v>1.0</v>
      </c>
      <c r="EN1330" s="1">
        <v>5.0</v>
      </c>
      <c r="EO1330" s="1" t="s">
        <v>371</v>
      </c>
      <c r="EP1330" s="1">
        <v>2.94032</v>
      </c>
      <c r="EQ1330" s="1">
        <v>2.80136</v>
      </c>
      <c r="ER1330" s="1">
        <v>0.102765</v>
      </c>
      <c r="ES1330" s="1">
        <v>0.111651</v>
      </c>
      <c r="ET1330" s="1">
        <v>0.117615</v>
      </c>
      <c r="EU1330" s="1">
        <v>0.108434</v>
      </c>
      <c r="EV1330" s="1">
        <v>18327.5</v>
      </c>
      <c r="EW1330" s="1">
        <v>19025.6</v>
      </c>
      <c r="EX1330" s="1">
        <v>23768.7</v>
      </c>
      <c r="EY1330" s="1">
        <v>24939.4</v>
      </c>
      <c r="EZ1330" s="1">
        <v>33580.3</v>
      </c>
      <c r="FA1330" s="1">
        <v>35512.8</v>
      </c>
      <c r="FB1330" s="1">
        <v>43354.2</v>
      </c>
      <c r="FC1330" s="1">
        <v>46107.9</v>
      </c>
      <c r="FD1330" s="1">
        <v>1.5556</v>
      </c>
      <c r="FE1330" s="1">
        <v>1.78</v>
      </c>
      <c r="FF1330" s="1">
        <v>0.0661723</v>
      </c>
      <c r="FG1330" s="1">
        <v>0.0</v>
      </c>
      <c r="FH1330" s="1">
        <v>30.5235</v>
      </c>
      <c r="FI1330" s="1">
        <v>999.9</v>
      </c>
      <c r="FJ1330" s="1">
        <v>46.6</v>
      </c>
      <c r="FK1330" s="1">
        <v>40.3</v>
      </c>
      <c r="FL1330" s="1">
        <v>35.4768</v>
      </c>
      <c r="FM1330" s="1">
        <v>63.5736</v>
      </c>
      <c r="FN1330" s="1">
        <v>26.3462</v>
      </c>
      <c r="FO1330" s="1">
        <v>1.0</v>
      </c>
      <c r="FP1330" s="1">
        <v>0.608209</v>
      </c>
      <c r="FQ1330" s="1">
        <v>3.12783</v>
      </c>
      <c r="FR1330" s="1">
        <v>20.2897</v>
      </c>
      <c r="FS1330" s="1">
        <v>5.2104</v>
      </c>
      <c r="FT1330" s="1">
        <v>11.908</v>
      </c>
      <c r="FU1330" s="1">
        <v>5.00235</v>
      </c>
      <c r="FV1330" s="1">
        <v>3.2901</v>
      </c>
      <c r="FW1330" s="1">
        <v>9999.0</v>
      </c>
      <c r="FX1330" s="1">
        <v>9999.0</v>
      </c>
      <c r="FY1330" s="1">
        <v>9999.0</v>
      </c>
      <c r="FZ1330" s="1">
        <v>999.9</v>
      </c>
      <c r="GA1330" s="1">
        <v>1.85987</v>
      </c>
      <c r="GB1330" s="1">
        <v>1.85486</v>
      </c>
      <c r="GC1330" s="1">
        <v>1.85806</v>
      </c>
      <c r="GD1330" s="1">
        <v>1.85654</v>
      </c>
      <c r="GE1330" s="1">
        <v>1.8553</v>
      </c>
      <c r="GF1330" s="1">
        <v>1.85485</v>
      </c>
      <c r="GG1330" s="1">
        <v>1.85367</v>
      </c>
      <c r="GH1330" s="1">
        <v>1.85664</v>
      </c>
      <c r="GI1330" s="1">
        <v>0.0</v>
      </c>
      <c r="GJ1330" s="1">
        <v>0.0</v>
      </c>
      <c r="GK1330" s="1">
        <v>0.0</v>
      </c>
      <c r="GL1330" s="1">
        <v>0.0</v>
      </c>
      <c r="GM1330" s="1" t="s">
        <v>350</v>
      </c>
      <c r="GN1330" s="1" t="s">
        <v>351</v>
      </c>
      <c r="GO1330" s="1" t="s">
        <v>352</v>
      </c>
      <c r="GP1330" s="1" t="s">
        <v>352</v>
      </c>
      <c r="GQ1330" s="1" t="s">
        <v>352</v>
      </c>
      <c r="GR1330" s="1" t="s">
        <v>352</v>
      </c>
      <c r="GS1330" s="1">
        <v>0.0</v>
      </c>
      <c r="GT1330" s="1">
        <v>100.0</v>
      </c>
      <c r="GU1330" s="1">
        <v>100.0</v>
      </c>
      <c r="GV1330" s="1">
        <v>1.575</v>
      </c>
      <c r="GW1330" s="1">
        <v>0.0037</v>
      </c>
      <c r="GX1330" s="1">
        <v>0.3994493243891762</v>
      </c>
      <c r="GY1330" s="1">
        <v>0.003036990343597491</v>
      </c>
      <c r="GZ1330" s="1">
        <v>-1.538114387597119E-6</v>
      </c>
      <c r="HA1330" s="1">
        <v>3.390969119432733E-10</v>
      </c>
      <c r="HB1330" s="1">
        <v>-0.06682249457756877</v>
      </c>
      <c r="HC1330" s="1">
        <v>0.009762198319610341</v>
      </c>
      <c r="HD1330" s="1">
        <v>-3.338778216718564E-4</v>
      </c>
      <c r="HE1330" s="1">
        <v>2.632278881966732E-6</v>
      </c>
      <c r="HF1330" s="1">
        <v>6.0</v>
      </c>
      <c r="HG1330" s="1">
        <v>2134.0</v>
      </c>
      <c r="HH1330" s="1">
        <v>2.0</v>
      </c>
      <c r="HI1330" s="1">
        <v>31.0</v>
      </c>
      <c r="HJ1330" s="1">
        <v>7.5</v>
      </c>
      <c r="HK1330" s="1">
        <v>7.5</v>
      </c>
      <c r="HL1330" s="1">
        <v>1.39282</v>
      </c>
      <c r="HM1330" s="1">
        <v>2.34985</v>
      </c>
      <c r="HN1330" s="1">
        <v>1.4978</v>
      </c>
      <c r="HO1330" s="1">
        <v>2.30835</v>
      </c>
      <c r="HP1330" s="1">
        <v>1.54785</v>
      </c>
      <c r="HQ1330" s="1">
        <v>2.33032</v>
      </c>
      <c r="HR1330" s="1">
        <v>43.0469</v>
      </c>
      <c r="HS1330" s="1">
        <v>13.5629</v>
      </c>
      <c r="HT1330" s="1">
        <v>18.0</v>
      </c>
      <c r="HU1330" s="1">
        <v>305.563</v>
      </c>
      <c r="HV1330" s="1">
        <v>465.152</v>
      </c>
      <c r="HW1330" s="1">
        <v>25.6944</v>
      </c>
      <c r="HX1330" s="1">
        <v>34.506</v>
      </c>
      <c r="HY1330" s="1">
        <v>30.0013</v>
      </c>
      <c r="HZ1330" s="1">
        <v>34.376</v>
      </c>
      <c r="IA1330" s="1">
        <v>34.4666</v>
      </c>
      <c r="IB1330" s="1">
        <v>27.97</v>
      </c>
      <c r="IC1330" s="1">
        <v>30.8227</v>
      </c>
      <c r="ID1330" s="1">
        <v>0.0</v>
      </c>
      <c r="IE1330" s="1">
        <v>25.6454</v>
      </c>
      <c r="IF1330" s="1">
        <v>592.51</v>
      </c>
      <c r="IG1330" s="1">
        <v>24.3595</v>
      </c>
      <c r="IH1330" s="1">
        <v>100.238</v>
      </c>
      <c r="II1330" s="1">
        <v>99.9235</v>
      </c>
      <c r="IJ1330" s="1" t="s">
        <v>1117</v>
      </c>
    </row>
    <row r="1331" ht="15.75" customHeight="1">
      <c r="A1331" s="1">
        <v>1315.0</v>
      </c>
      <c r="B1331" s="1">
        <v>1.6598915661E9</v>
      </c>
      <c r="C1331" s="1">
        <v>11309.0</v>
      </c>
      <c r="D1331" s="1" t="s">
        <v>2925</v>
      </c>
      <c r="E1331" s="1" t="s">
        <v>2926</v>
      </c>
      <c r="F1331" s="1">
        <v>1.0</v>
      </c>
      <c r="G1331" s="1" t="s">
        <v>2704</v>
      </c>
      <c r="H1331" s="1" t="s">
        <v>345</v>
      </c>
      <c r="I1331" s="1" t="s">
        <v>1102</v>
      </c>
      <c r="J1331" s="1" t="s">
        <v>1103</v>
      </c>
      <c r="K1331" s="1" t="s">
        <v>1104</v>
      </c>
      <c r="L1331" s="1" t="s">
        <v>2705</v>
      </c>
      <c r="M1331" s="1" t="s">
        <v>346</v>
      </c>
      <c r="N1331" s="1">
        <v>1.659891558599999E9</v>
      </c>
      <c r="O1331" s="1">
        <f t="shared" si="1"/>
        <v>0.002610944328</v>
      </c>
      <c r="P1331" s="1">
        <f t="shared" si="2"/>
        <v>2.610944328</v>
      </c>
      <c r="Q1331" s="1">
        <f t="shared" si="3"/>
        <v>19.87572029</v>
      </c>
      <c r="R1331" s="1">
        <f t="shared" si="4"/>
        <v>469.2876</v>
      </c>
      <c r="S1331" s="1">
        <f t="shared" si="5"/>
        <v>212.0207355</v>
      </c>
      <c r="T1331" s="1">
        <f t="shared" si="6"/>
        <v>21.00171668</v>
      </c>
      <c r="U1331" s="1">
        <f t="shared" si="7"/>
        <v>46.48528926</v>
      </c>
      <c r="V1331" s="1">
        <f t="shared" si="8"/>
        <v>0.1319228048</v>
      </c>
      <c r="W1331" s="1">
        <f t="shared" si="9"/>
        <v>2.910600264</v>
      </c>
      <c r="X1331" s="1">
        <f t="shared" si="10"/>
        <v>0.1286887531</v>
      </c>
      <c r="Y1331" s="1">
        <f t="shared" si="11"/>
        <v>0.08071443399</v>
      </c>
      <c r="Z1331" s="1">
        <f t="shared" si="12"/>
        <v>321.5098204</v>
      </c>
      <c r="AA1331" s="1">
        <f t="shared" si="13"/>
        <v>32.22374745</v>
      </c>
      <c r="AB1331" s="1">
        <f t="shared" si="14"/>
        <v>31.56199333</v>
      </c>
      <c r="AC1331" s="1">
        <f t="shared" si="15"/>
        <v>4.657971867</v>
      </c>
      <c r="AD1331" s="1">
        <f t="shared" si="16"/>
        <v>60.35190575</v>
      </c>
      <c r="AE1331" s="1">
        <f t="shared" si="17"/>
        <v>2.723138528</v>
      </c>
      <c r="AF1331" s="1">
        <f t="shared" si="18"/>
        <v>4.512100313</v>
      </c>
      <c r="AG1331" s="1">
        <f t="shared" si="19"/>
        <v>1.934833339</v>
      </c>
      <c r="AH1331" s="1">
        <f t="shared" si="20"/>
        <v>-115.1426448</v>
      </c>
      <c r="AI1331" s="1">
        <f t="shared" si="21"/>
        <v>-87.74549237</v>
      </c>
      <c r="AJ1331" s="1">
        <f t="shared" si="22"/>
        <v>-6.788664162</v>
      </c>
      <c r="AK1331" s="1">
        <f t="shared" si="23"/>
        <v>111.833019</v>
      </c>
      <c r="AL1331" s="1">
        <f t="shared" si="24"/>
        <v>48.14319908</v>
      </c>
      <c r="AM1331" s="1">
        <f t="shared" si="25"/>
        <v>2.504284437</v>
      </c>
      <c r="AN1331" s="1">
        <f t="shared" si="26"/>
        <v>19.87572029</v>
      </c>
      <c r="AO1331" s="1">
        <v>567.8187712386624</v>
      </c>
      <c r="AP1331" s="1">
        <v>517.4477636363637</v>
      </c>
      <c r="AQ1331" s="1">
        <v>4.995123932262693</v>
      </c>
      <c r="AR1331" s="1">
        <v>66.3324592731805</v>
      </c>
      <c r="AS1331" s="1">
        <f t="shared" si="27"/>
        <v>2.610944328</v>
      </c>
      <c r="AT1331" s="1">
        <v>24.57245055849915</v>
      </c>
      <c r="AU1331" s="1">
        <v>27.57729272727272</v>
      </c>
      <c r="AV1331" s="1">
        <v>0.006516536106360349</v>
      </c>
      <c r="AW1331" s="1">
        <v>80.63858576887375</v>
      </c>
      <c r="AX1331" s="1">
        <v>179.0</v>
      </c>
      <c r="AY1331" s="1">
        <v>36.0</v>
      </c>
      <c r="AZ1331" s="1">
        <f t="shared" si="28"/>
        <v>1</v>
      </c>
      <c r="BA1331" s="1">
        <f t="shared" si="29"/>
        <v>0</v>
      </c>
      <c r="BB1331" s="1">
        <f t="shared" si="30"/>
        <v>51619.9961</v>
      </c>
      <c r="BC1331" s="1">
        <f t="shared" si="31"/>
        <v>1999.964667</v>
      </c>
      <c r="BD1331" s="1">
        <f t="shared" si="32"/>
        <v>1681.17004</v>
      </c>
      <c r="BE1331" s="1">
        <f t="shared" si="33"/>
        <v>0.8405998706</v>
      </c>
      <c r="BF1331" s="1">
        <f t="shared" si="34"/>
        <v>0.1607577503</v>
      </c>
      <c r="BG1331" s="1">
        <v>6.0</v>
      </c>
      <c r="BH1331" s="1">
        <v>0.5</v>
      </c>
      <c r="BI1331" s="1" t="s">
        <v>347</v>
      </c>
      <c r="BJ1331" s="1">
        <v>2.0</v>
      </c>
      <c r="BK1331" s="1" t="b">
        <v>1</v>
      </c>
      <c r="BL1331" s="1">
        <v>1.659891558599999E9</v>
      </c>
      <c r="BM1331" s="1">
        <v>469.2876</v>
      </c>
      <c r="BN1331" s="1">
        <v>528.4547333333334</v>
      </c>
      <c r="BO1331" s="1">
        <v>27.49117333333334</v>
      </c>
      <c r="BP1331" s="1">
        <v>24.56938666666667</v>
      </c>
      <c r="BQ1331" s="1">
        <v>467.7698</v>
      </c>
      <c r="BR1331" s="1">
        <v>27.48726</v>
      </c>
      <c r="BS1331" s="1">
        <v>500.1266</v>
      </c>
      <c r="BT1331" s="1">
        <v>98.95500666666665</v>
      </c>
      <c r="BU1331" s="1">
        <v>0.1000062</v>
      </c>
      <c r="BV1331" s="1">
        <v>31.00280666666667</v>
      </c>
      <c r="BW1331" s="1">
        <v>31.56199333333334</v>
      </c>
      <c r="BX1331" s="1">
        <v>999.8999999999999</v>
      </c>
      <c r="BY1331" s="1">
        <v>0.0</v>
      </c>
      <c r="BZ1331" s="1">
        <v>0.0</v>
      </c>
      <c r="CA1331" s="1">
        <v>9996.839333333333</v>
      </c>
      <c r="CB1331" s="1">
        <v>0.0</v>
      </c>
      <c r="CC1331" s="1">
        <v>1986.465333333334</v>
      </c>
      <c r="CD1331" s="1">
        <v>-59.16708666666667</v>
      </c>
      <c r="CE1331" s="1">
        <v>482.5550666666666</v>
      </c>
      <c r="CF1331" s="1">
        <v>541.7655333333333</v>
      </c>
      <c r="CG1331" s="1">
        <v>2.921775333333334</v>
      </c>
      <c r="CH1331" s="1">
        <v>528.4547333333334</v>
      </c>
      <c r="CI1331" s="1">
        <v>24.56938666666667</v>
      </c>
      <c r="CJ1331" s="1">
        <v>2.720389333333333</v>
      </c>
      <c r="CK1331" s="1">
        <v>2.431264666666666</v>
      </c>
      <c r="CL1331" s="1">
        <v>22.40874</v>
      </c>
      <c r="CM1331" s="1">
        <v>20.57353333333333</v>
      </c>
      <c r="CN1331" s="1">
        <v>1999.964666666667</v>
      </c>
      <c r="CO1331" s="1">
        <v>0.9800032000000002</v>
      </c>
      <c r="CP1331" s="1">
        <v>0.01999704</v>
      </c>
      <c r="CQ1331" s="1">
        <v>0.0</v>
      </c>
      <c r="CR1331" s="1">
        <v>2.949333333333333</v>
      </c>
      <c r="CS1331" s="1">
        <v>0.0</v>
      </c>
      <c r="CT1331" s="1">
        <v>16154.98666666667</v>
      </c>
      <c r="CU1331" s="1">
        <v>17412.03333333333</v>
      </c>
      <c r="CV1331" s="1">
        <v>44.125</v>
      </c>
      <c r="CW1331" s="1">
        <v>46.04133333333333</v>
      </c>
      <c r="CX1331" s="1">
        <v>44.25</v>
      </c>
      <c r="CY1331" s="1">
        <v>43.9916</v>
      </c>
      <c r="CZ1331" s="1">
        <v>44.0914</v>
      </c>
      <c r="DA1331" s="1">
        <v>1959.974</v>
      </c>
      <c r="DB1331" s="1">
        <v>39.99066666666668</v>
      </c>
      <c r="DC1331" s="1">
        <v>0.0</v>
      </c>
      <c r="DD1331" s="1">
        <v>1.6598915651E9</v>
      </c>
      <c r="DE1331" s="1">
        <v>0.0</v>
      </c>
      <c r="DF1331" s="1">
        <v>1.6598911131E9</v>
      </c>
      <c r="DG1331" s="1" t="s">
        <v>2706</v>
      </c>
      <c r="DH1331" s="1">
        <v>1.6598911126E9</v>
      </c>
      <c r="DI1331" s="1">
        <v>1.6598911131E9</v>
      </c>
      <c r="DJ1331" s="1">
        <v>29.0</v>
      </c>
      <c r="DK1331" s="1">
        <v>0.08</v>
      </c>
      <c r="DL1331" s="1">
        <v>-0.006</v>
      </c>
      <c r="DM1331" s="1">
        <v>1.387</v>
      </c>
      <c r="DN1331" s="1">
        <v>0.011</v>
      </c>
      <c r="DO1331" s="1">
        <v>400.0</v>
      </c>
      <c r="DP1331" s="1">
        <v>24.0</v>
      </c>
      <c r="DQ1331" s="1">
        <v>0.14</v>
      </c>
      <c r="DR1331" s="1">
        <v>0.05</v>
      </c>
      <c r="DS1331" s="1">
        <v>18.63237698601025</v>
      </c>
      <c r="DT1331" s="1">
        <v>9.97469977964808</v>
      </c>
      <c r="DU1331" s="1">
        <v>0.7542596232155446</v>
      </c>
      <c r="DV1331" s="1">
        <v>0.0</v>
      </c>
      <c r="DW1331" s="1">
        <v>-59.0487</v>
      </c>
      <c r="DX1331" s="1">
        <v>-14.76519677419363</v>
      </c>
      <c r="DY1331" s="1">
        <v>1.107899376180859</v>
      </c>
      <c r="DZ1331" s="1">
        <v>0.0</v>
      </c>
      <c r="EA1331" s="1">
        <v>218.7263475093386</v>
      </c>
      <c r="EB1331" s="1">
        <v>290.6809919902543</v>
      </c>
      <c r="EC1331" s="1">
        <v>21.63180011083922</v>
      </c>
      <c r="ED1331" s="1">
        <v>0.0</v>
      </c>
      <c r="EE1331" s="1">
        <v>2.885571951219512</v>
      </c>
      <c r="EF1331" s="1">
        <v>0.8451489198606273</v>
      </c>
      <c r="EG1331" s="1">
        <v>0.08699015596731122</v>
      </c>
      <c r="EH1331" s="1">
        <v>0.0</v>
      </c>
      <c r="EI1331" s="1">
        <v>1.935433814447955</v>
      </c>
      <c r="EJ1331" s="1">
        <v>-0.06462606016945022</v>
      </c>
      <c r="EK1331" s="1">
        <v>0.006226444523020546</v>
      </c>
      <c r="EL1331" s="1">
        <v>1.0</v>
      </c>
      <c r="EM1331" s="1">
        <v>1.0</v>
      </c>
      <c r="EN1331" s="1">
        <v>5.0</v>
      </c>
      <c r="EO1331" s="1" t="s">
        <v>371</v>
      </c>
      <c r="EP1331" s="1">
        <v>2.94036</v>
      </c>
      <c r="EQ1331" s="1">
        <v>2.80137</v>
      </c>
      <c r="ER1331" s="1">
        <v>0.103493</v>
      </c>
      <c r="ES1331" s="1">
        <v>0.112373</v>
      </c>
      <c r="ET1331" s="1">
        <v>0.117609</v>
      </c>
      <c r="EU1331" s="1">
        <v>0.10839</v>
      </c>
      <c r="EV1331" s="1">
        <v>18312.6</v>
      </c>
      <c r="EW1331" s="1">
        <v>19010.0</v>
      </c>
      <c r="EX1331" s="1">
        <v>23768.6</v>
      </c>
      <c r="EY1331" s="1">
        <v>24939.4</v>
      </c>
      <c r="EZ1331" s="1">
        <v>33580.4</v>
      </c>
      <c r="FA1331" s="1">
        <v>35514.4</v>
      </c>
      <c r="FB1331" s="1">
        <v>43354.1</v>
      </c>
      <c r="FC1331" s="1">
        <v>46107.7</v>
      </c>
      <c r="FD1331" s="1">
        <v>1.55625</v>
      </c>
      <c r="FE1331" s="1">
        <v>1.77995</v>
      </c>
      <c r="FF1331" s="1">
        <v>0.0659339</v>
      </c>
      <c r="FG1331" s="1">
        <v>0.0</v>
      </c>
      <c r="FH1331" s="1">
        <v>30.5236</v>
      </c>
      <c r="FI1331" s="1">
        <v>999.9</v>
      </c>
      <c r="FJ1331" s="1">
        <v>46.6</v>
      </c>
      <c r="FK1331" s="1">
        <v>40.3</v>
      </c>
      <c r="FL1331" s="1">
        <v>35.476</v>
      </c>
      <c r="FM1331" s="1">
        <v>63.7436</v>
      </c>
      <c r="FN1331" s="1">
        <v>25.7252</v>
      </c>
      <c r="FO1331" s="1">
        <v>1.0</v>
      </c>
      <c r="FP1331" s="1">
        <v>0.608552</v>
      </c>
      <c r="FQ1331" s="1">
        <v>3.15704</v>
      </c>
      <c r="FR1331" s="1">
        <v>20.2891</v>
      </c>
      <c r="FS1331" s="1">
        <v>5.2107</v>
      </c>
      <c r="FT1331" s="1">
        <v>11.9081</v>
      </c>
      <c r="FU1331" s="1">
        <v>5.0025</v>
      </c>
      <c r="FV1331" s="1">
        <v>3.29005</v>
      </c>
      <c r="FW1331" s="1">
        <v>9999.0</v>
      </c>
      <c r="FX1331" s="1">
        <v>9999.0</v>
      </c>
      <c r="FY1331" s="1">
        <v>9999.0</v>
      </c>
      <c r="FZ1331" s="1">
        <v>999.9</v>
      </c>
      <c r="GA1331" s="1">
        <v>1.85988</v>
      </c>
      <c r="GB1331" s="1">
        <v>1.85486</v>
      </c>
      <c r="GC1331" s="1">
        <v>1.85805</v>
      </c>
      <c r="GD1331" s="1">
        <v>1.85653</v>
      </c>
      <c r="GE1331" s="1">
        <v>1.85529</v>
      </c>
      <c r="GF1331" s="1">
        <v>1.85485</v>
      </c>
      <c r="GG1331" s="1">
        <v>1.85366</v>
      </c>
      <c r="GH1331" s="1">
        <v>1.85665</v>
      </c>
      <c r="GI1331" s="1">
        <v>0.0</v>
      </c>
      <c r="GJ1331" s="1">
        <v>0.0</v>
      </c>
      <c r="GK1331" s="1">
        <v>0.0</v>
      </c>
      <c r="GL1331" s="1">
        <v>0.0</v>
      </c>
      <c r="GM1331" s="1" t="s">
        <v>350</v>
      </c>
      <c r="GN1331" s="1" t="s">
        <v>351</v>
      </c>
      <c r="GO1331" s="1" t="s">
        <v>352</v>
      </c>
      <c r="GP1331" s="1" t="s">
        <v>352</v>
      </c>
      <c r="GQ1331" s="1" t="s">
        <v>352</v>
      </c>
      <c r="GR1331" s="1" t="s">
        <v>352</v>
      </c>
      <c r="GS1331" s="1">
        <v>0.0</v>
      </c>
      <c r="GT1331" s="1">
        <v>100.0</v>
      </c>
      <c r="GU1331" s="1">
        <v>100.0</v>
      </c>
      <c r="GV1331" s="1">
        <v>1.583</v>
      </c>
      <c r="GW1331" s="1">
        <v>0.0037</v>
      </c>
      <c r="GX1331" s="1">
        <v>0.3994493243891762</v>
      </c>
      <c r="GY1331" s="1">
        <v>0.003036990343597491</v>
      </c>
      <c r="GZ1331" s="1">
        <v>-1.538114387597119E-6</v>
      </c>
      <c r="HA1331" s="1">
        <v>3.390969119432733E-10</v>
      </c>
      <c r="HB1331" s="1">
        <v>-0.06682249457756877</v>
      </c>
      <c r="HC1331" s="1">
        <v>0.009762198319610341</v>
      </c>
      <c r="HD1331" s="1">
        <v>-3.338778216718564E-4</v>
      </c>
      <c r="HE1331" s="1">
        <v>2.632278881966732E-6</v>
      </c>
      <c r="HF1331" s="1">
        <v>6.0</v>
      </c>
      <c r="HG1331" s="1">
        <v>2134.0</v>
      </c>
      <c r="HH1331" s="1">
        <v>2.0</v>
      </c>
      <c r="HI1331" s="1">
        <v>31.0</v>
      </c>
      <c r="HJ1331" s="1">
        <v>7.6</v>
      </c>
      <c r="HK1331" s="1">
        <v>7.5</v>
      </c>
      <c r="HL1331" s="1">
        <v>1.40015</v>
      </c>
      <c r="HM1331" s="1">
        <v>2.35474</v>
      </c>
      <c r="HN1331" s="1">
        <v>1.4978</v>
      </c>
      <c r="HO1331" s="1">
        <v>2.30835</v>
      </c>
      <c r="HP1331" s="1">
        <v>1.54785</v>
      </c>
      <c r="HQ1331" s="1">
        <v>2.43896</v>
      </c>
      <c r="HR1331" s="1">
        <v>43.0469</v>
      </c>
      <c r="HS1331" s="1">
        <v>13.5629</v>
      </c>
      <c r="HT1331" s="1">
        <v>18.0</v>
      </c>
      <c r="HU1331" s="1">
        <v>305.846</v>
      </c>
      <c r="HV1331" s="1">
        <v>465.12</v>
      </c>
      <c r="HW1331" s="1">
        <v>25.6951</v>
      </c>
      <c r="HX1331" s="1">
        <v>34.5068</v>
      </c>
      <c r="HY1331" s="1">
        <v>30.0014</v>
      </c>
      <c r="HZ1331" s="1">
        <v>34.3767</v>
      </c>
      <c r="IA1331" s="1">
        <v>34.4666</v>
      </c>
      <c r="IB1331" s="1">
        <v>28.2054</v>
      </c>
      <c r="IC1331" s="1">
        <v>31.1357</v>
      </c>
      <c r="ID1331" s="1">
        <v>0.0</v>
      </c>
      <c r="IE1331" s="1">
        <v>25.6454</v>
      </c>
      <c r="IF1331" s="1">
        <v>602.529</v>
      </c>
      <c r="IG1331" s="1">
        <v>24.3518</v>
      </c>
      <c r="IH1331" s="1">
        <v>100.238</v>
      </c>
      <c r="II1331" s="1">
        <v>99.9231</v>
      </c>
      <c r="IJ1331" s="1" t="s">
        <v>1117</v>
      </c>
    </row>
    <row r="1332" ht="15.75" customHeight="1">
      <c r="A1332" s="1">
        <v>1316.0</v>
      </c>
      <c r="B1332" s="1">
        <v>1.6598915671E9</v>
      </c>
      <c r="C1332" s="1">
        <v>11310.0</v>
      </c>
      <c r="D1332" s="1" t="s">
        <v>2927</v>
      </c>
      <c r="E1332" s="1" t="s">
        <v>2928</v>
      </c>
      <c r="F1332" s="1">
        <v>1.0</v>
      </c>
      <c r="G1332" s="1" t="s">
        <v>2704</v>
      </c>
      <c r="H1332" s="1" t="s">
        <v>345</v>
      </c>
      <c r="I1332" s="1" t="s">
        <v>1102</v>
      </c>
      <c r="J1332" s="1" t="s">
        <v>1103</v>
      </c>
      <c r="K1332" s="1" t="s">
        <v>1104</v>
      </c>
      <c r="L1332" s="1" t="s">
        <v>2705</v>
      </c>
      <c r="M1332" s="1" t="s">
        <v>346</v>
      </c>
      <c r="N1332" s="1">
        <v>1.6598915591E9</v>
      </c>
      <c r="O1332" s="1">
        <f t="shared" si="1"/>
        <v>0.002596653214</v>
      </c>
      <c r="P1332" s="1">
        <f t="shared" si="2"/>
        <v>2.596653214</v>
      </c>
      <c r="Q1332" s="1">
        <f t="shared" si="3"/>
        <v>20.05476686</v>
      </c>
      <c r="R1332" s="1">
        <f t="shared" si="4"/>
        <v>471.709125</v>
      </c>
      <c r="S1332" s="1">
        <f t="shared" si="5"/>
        <v>210.8284328</v>
      </c>
      <c r="T1332" s="1">
        <f t="shared" si="6"/>
        <v>20.88363098</v>
      </c>
      <c r="U1332" s="1">
        <f t="shared" si="7"/>
        <v>46.7251934</v>
      </c>
      <c r="V1332" s="1">
        <f t="shared" si="8"/>
        <v>0.1311810566</v>
      </c>
      <c r="W1332" s="1">
        <f t="shared" si="9"/>
        <v>2.910622463</v>
      </c>
      <c r="X1332" s="1">
        <f t="shared" si="10"/>
        <v>0.127982819</v>
      </c>
      <c r="Y1332" s="1">
        <f t="shared" si="11"/>
        <v>0.08027011641</v>
      </c>
      <c r="Z1332" s="1">
        <f t="shared" si="12"/>
        <v>321.5082752</v>
      </c>
      <c r="AA1332" s="1">
        <f t="shared" si="13"/>
        <v>32.2290503</v>
      </c>
      <c r="AB1332" s="1">
        <f t="shared" si="14"/>
        <v>31.56401875</v>
      </c>
      <c r="AC1332" s="1">
        <f t="shared" si="15"/>
        <v>4.658507601</v>
      </c>
      <c r="AD1332" s="1">
        <f t="shared" si="16"/>
        <v>60.35797551</v>
      </c>
      <c r="AE1332" s="1">
        <f t="shared" si="17"/>
        <v>2.723659823</v>
      </c>
      <c r="AF1332" s="1">
        <f t="shared" si="18"/>
        <v>4.512510236</v>
      </c>
      <c r="AG1332" s="1">
        <f t="shared" si="19"/>
        <v>1.934847778</v>
      </c>
      <c r="AH1332" s="1">
        <f t="shared" si="20"/>
        <v>-114.5124067</v>
      </c>
      <c r="AI1332" s="1">
        <f t="shared" si="21"/>
        <v>-87.81396303</v>
      </c>
      <c r="AJ1332" s="1">
        <f t="shared" si="22"/>
        <v>-6.794030967</v>
      </c>
      <c r="AK1332" s="1">
        <f t="shared" si="23"/>
        <v>112.3878745</v>
      </c>
      <c r="AL1332" s="1">
        <f t="shared" si="24"/>
        <v>48.22542414</v>
      </c>
      <c r="AM1332" s="1">
        <f t="shared" si="25"/>
        <v>2.510804277</v>
      </c>
      <c r="AN1332" s="1">
        <f t="shared" si="26"/>
        <v>20.05476686</v>
      </c>
      <c r="AO1332" s="1">
        <v>572.9843425366502</v>
      </c>
      <c r="AP1332" s="1">
        <v>522.4361393939394</v>
      </c>
      <c r="AQ1332" s="1">
        <v>4.986899360805165</v>
      </c>
      <c r="AR1332" s="1">
        <v>66.3324592731805</v>
      </c>
      <c r="AS1332" s="1">
        <f t="shared" si="27"/>
        <v>2.596653214</v>
      </c>
      <c r="AT1332" s="1">
        <v>24.56398668734605</v>
      </c>
      <c r="AU1332" s="1">
        <v>27.57502363636364</v>
      </c>
      <c r="AV1332" s="1">
        <v>0.00289203542037873</v>
      </c>
      <c r="AW1332" s="1">
        <v>80.63858576887375</v>
      </c>
      <c r="AX1332" s="1">
        <v>179.0</v>
      </c>
      <c r="AY1332" s="1">
        <v>36.0</v>
      </c>
      <c r="AZ1332" s="1">
        <f t="shared" si="28"/>
        <v>1</v>
      </c>
      <c r="BA1332" s="1">
        <f t="shared" si="29"/>
        <v>0</v>
      </c>
      <c r="BB1332" s="1">
        <f t="shared" si="30"/>
        <v>51620.35592</v>
      </c>
      <c r="BC1332" s="1">
        <f t="shared" si="31"/>
        <v>1999.955</v>
      </c>
      <c r="BD1332" s="1">
        <f t="shared" si="32"/>
        <v>1681.161919</v>
      </c>
      <c r="BE1332" s="1">
        <f t="shared" si="33"/>
        <v>0.8405998729</v>
      </c>
      <c r="BF1332" s="1">
        <f t="shared" si="34"/>
        <v>0.1607577546</v>
      </c>
      <c r="BG1332" s="1">
        <v>6.0</v>
      </c>
      <c r="BH1332" s="1">
        <v>0.5</v>
      </c>
      <c r="BI1332" s="1" t="s">
        <v>347</v>
      </c>
      <c r="BJ1332" s="1">
        <v>2.0</v>
      </c>
      <c r="BK1332" s="1" t="b">
        <v>1</v>
      </c>
      <c r="BL1332" s="1">
        <v>1.6598915591E9</v>
      </c>
      <c r="BM1332" s="1">
        <v>471.709125</v>
      </c>
      <c r="BN1332" s="1">
        <v>530.9856875</v>
      </c>
      <c r="BO1332" s="1">
        <v>27.4964125</v>
      </c>
      <c r="BP1332" s="1">
        <v>24.56704375</v>
      </c>
      <c r="BQ1332" s="1">
        <v>470.187</v>
      </c>
      <c r="BR1332" s="1">
        <v>27.4925125</v>
      </c>
      <c r="BS1332" s="1">
        <v>500.128125</v>
      </c>
      <c r="BT1332" s="1">
        <v>98.95508125</v>
      </c>
      <c r="BU1332" s="1">
        <v>0.1000163125</v>
      </c>
      <c r="BV1332" s="1">
        <v>31.0044</v>
      </c>
      <c r="BW1332" s="1">
        <v>31.56401875</v>
      </c>
      <c r="BX1332" s="1">
        <v>999.9</v>
      </c>
      <c r="BY1332" s="1">
        <v>0.0</v>
      </c>
      <c r="BZ1332" s="1">
        <v>0.0</v>
      </c>
      <c r="CA1332" s="1">
        <v>9996.958750000002</v>
      </c>
      <c r="CB1332" s="1">
        <v>0.0</v>
      </c>
      <c r="CC1332" s="1">
        <v>1985.7875</v>
      </c>
      <c r="CD1332" s="1">
        <v>-59.27648125</v>
      </c>
      <c r="CE1332" s="1">
        <v>485.04775</v>
      </c>
      <c r="CF1332" s="1">
        <v>544.3588125</v>
      </c>
      <c r="CG1332" s="1">
        <v>2.929363125</v>
      </c>
      <c r="CH1332" s="1">
        <v>530.9856875</v>
      </c>
      <c r="CI1332" s="1">
        <v>24.56704375</v>
      </c>
      <c r="CJ1332" s="1">
        <v>2.72091</v>
      </c>
      <c r="CK1332" s="1">
        <v>2.431034375</v>
      </c>
      <c r="CL1332" s="1">
        <v>22.4118875</v>
      </c>
      <c r="CM1332" s="1">
        <v>20.57199375</v>
      </c>
      <c r="CN1332" s="1">
        <v>1999.955</v>
      </c>
      <c r="CO1332" s="1">
        <v>0.9800031250000001</v>
      </c>
      <c r="CP1332" s="1">
        <v>0.0199971125</v>
      </c>
      <c r="CQ1332" s="1">
        <v>0.0</v>
      </c>
      <c r="CR1332" s="1">
        <v>2.96825</v>
      </c>
      <c r="CS1332" s="1">
        <v>0.0</v>
      </c>
      <c r="CT1332" s="1">
        <v>16153.61875</v>
      </c>
      <c r="CU1332" s="1">
        <v>17411.94375</v>
      </c>
      <c r="CV1332" s="1">
        <v>44.125</v>
      </c>
      <c r="CW1332" s="1">
        <v>46.042625</v>
      </c>
      <c r="CX1332" s="1">
        <v>44.25</v>
      </c>
      <c r="CY1332" s="1">
        <v>43.992125</v>
      </c>
      <c r="CZ1332" s="1">
        <v>44.0935</v>
      </c>
      <c r="DA1332" s="1">
        <v>1959.964375</v>
      </c>
      <c r="DB1332" s="1">
        <v>39.99062500000001</v>
      </c>
      <c r="DC1332" s="1">
        <v>0.0</v>
      </c>
      <c r="DD1332" s="1">
        <v>1.6598915663E9</v>
      </c>
      <c r="DE1332" s="1">
        <v>0.0</v>
      </c>
      <c r="DF1332" s="1">
        <v>1.6598911131E9</v>
      </c>
      <c r="DG1332" s="1" t="s">
        <v>2706</v>
      </c>
      <c r="DH1332" s="1">
        <v>1.6598911126E9</v>
      </c>
      <c r="DI1332" s="1">
        <v>1.6598911131E9</v>
      </c>
      <c r="DJ1332" s="1">
        <v>29.0</v>
      </c>
      <c r="DK1332" s="1">
        <v>0.08</v>
      </c>
      <c r="DL1332" s="1">
        <v>-0.006</v>
      </c>
      <c r="DM1332" s="1">
        <v>1.387</v>
      </c>
      <c r="DN1332" s="1">
        <v>0.011</v>
      </c>
      <c r="DO1332" s="1">
        <v>400.0</v>
      </c>
      <c r="DP1332" s="1">
        <v>24.0</v>
      </c>
      <c r="DQ1332" s="1">
        <v>0.14</v>
      </c>
      <c r="DR1332" s="1">
        <v>0.05</v>
      </c>
      <c r="DS1332" s="1">
        <v>18.63237698601025</v>
      </c>
      <c r="DT1332" s="1">
        <v>9.97469977964808</v>
      </c>
      <c r="DU1332" s="1">
        <v>0.7542596232155446</v>
      </c>
      <c r="DV1332" s="1">
        <v>0.0</v>
      </c>
      <c r="DW1332" s="1">
        <v>-59.0487</v>
      </c>
      <c r="DX1332" s="1">
        <v>-14.76519677419363</v>
      </c>
      <c r="DY1332" s="1">
        <v>1.107899376180859</v>
      </c>
      <c r="DZ1332" s="1">
        <v>0.0</v>
      </c>
      <c r="EA1332" s="1">
        <v>218.7263475093386</v>
      </c>
      <c r="EB1332" s="1">
        <v>290.6809919902543</v>
      </c>
      <c r="EC1332" s="1">
        <v>21.63180011083922</v>
      </c>
      <c r="ED1332" s="1">
        <v>0.0</v>
      </c>
      <c r="EE1332" s="1">
        <v>2.885571951219512</v>
      </c>
      <c r="EF1332" s="1">
        <v>0.8451489198606273</v>
      </c>
      <c r="EG1332" s="1">
        <v>0.08699015596731122</v>
      </c>
      <c r="EH1332" s="1">
        <v>0.0</v>
      </c>
      <c r="EI1332" s="1">
        <v>1.935433814447955</v>
      </c>
      <c r="EJ1332" s="1">
        <v>-0.06462606016945022</v>
      </c>
      <c r="EK1332" s="1">
        <v>0.006226444523020546</v>
      </c>
      <c r="EL1332" s="1">
        <v>1.0</v>
      </c>
      <c r="EM1332" s="1">
        <v>1.0</v>
      </c>
      <c r="EN1332" s="1">
        <v>5.0</v>
      </c>
      <c r="EO1332" s="1" t="s">
        <v>371</v>
      </c>
      <c r="EP1332" s="1">
        <v>2.94037</v>
      </c>
      <c r="EQ1332" s="1">
        <v>2.80135</v>
      </c>
      <c r="ER1332" s="1">
        <v>0.104215</v>
      </c>
      <c r="ES1332" s="1">
        <v>0.113087</v>
      </c>
      <c r="ET1332" s="1">
        <v>0.117602</v>
      </c>
      <c r="EU1332" s="1">
        <v>0.108349</v>
      </c>
      <c r="EV1332" s="1">
        <v>18297.7</v>
      </c>
      <c r="EW1332" s="1">
        <v>18994.7</v>
      </c>
      <c r="EX1332" s="1">
        <v>23768.5</v>
      </c>
      <c r="EY1332" s="1">
        <v>24939.4</v>
      </c>
      <c r="EZ1332" s="1">
        <v>33580.6</v>
      </c>
      <c r="FA1332" s="1">
        <v>35516.0</v>
      </c>
      <c r="FB1332" s="1">
        <v>43353.9</v>
      </c>
      <c r="FC1332" s="1">
        <v>46107.7</v>
      </c>
      <c r="FD1332" s="1">
        <v>1.55682</v>
      </c>
      <c r="FE1332" s="1">
        <v>1.77985</v>
      </c>
      <c r="FF1332" s="1">
        <v>0.0659116</v>
      </c>
      <c r="FG1332" s="1">
        <v>0.0</v>
      </c>
      <c r="FH1332" s="1">
        <v>30.5236</v>
      </c>
      <c r="FI1332" s="1">
        <v>999.9</v>
      </c>
      <c r="FJ1332" s="1">
        <v>46.6</v>
      </c>
      <c r="FK1332" s="1">
        <v>40.3</v>
      </c>
      <c r="FL1332" s="1">
        <v>35.4745</v>
      </c>
      <c r="FM1332" s="1">
        <v>63.6436</v>
      </c>
      <c r="FN1332" s="1">
        <v>26.3662</v>
      </c>
      <c r="FO1332" s="1">
        <v>1.0</v>
      </c>
      <c r="FP1332" s="1">
        <v>0.608948</v>
      </c>
      <c r="FQ1332" s="1">
        <v>3.18354</v>
      </c>
      <c r="FR1332" s="1">
        <v>20.2885</v>
      </c>
      <c r="FS1332" s="1">
        <v>5.2104</v>
      </c>
      <c r="FT1332" s="1">
        <v>11.9081</v>
      </c>
      <c r="FU1332" s="1">
        <v>5.0025</v>
      </c>
      <c r="FV1332" s="1">
        <v>3.29008</v>
      </c>
      <c r="FW1332" s="1">
        <v>9999.0</v>
      </c>
      <c r="FX1332" s="1">
        <v>9999.0</v>
      </c>
      <c r="FY1332" s="1">
        <v>9999.0</v>
      </c>
      <c r="FZ1332" s="1">
        <v>999.9</v>
      </c>
      <c r="GA1332" s="1">
        <v>1.85987</v>
      </c>
      <c r="GB1332" s="1">
        <v>1.85486</v>
      </c>
      <c r="GC1332" s="1">
        <v>1.85805</v>
      </c>
      <c r="GD1332" s="1">
        <v>1.85653</v>
      </c>
      <c r="GE1332" s="1">
        <v>1.85529</v>
      </c>
      <c r="GF1332" s="1">
        <v>1.85485</v>
      </c>
      <c r="GG1332" s="1">
        <v>1.85366</v>
      </c>
      <c r="GH1332" s="1">
        <v>1.85665</v>
      </c>
      <c r="GI1332" s="1">
        <v>0.0</v>
      </c>
      <c r="GJ1332" s="1">
        <v>0.0</v>
      </c>
      <c r="GK1332" s="1">
        <v>0.0</v>
      </c>
      <c r="GL1332" s="1">
        <v>0.0</v>
      </c>
      <c r="GM1332" s="1" t="s">
        <v>350</v>
      </c>
      <c r="GN1332" s="1" t="s">
        <v>351</v>
      </c>
      <c r="GO1332" s="1" t="s">
        <v>352</v>
      </c>
      <c r="GP1332" s="1" t="s">
        <v>352</v>
      </c>
      <c r="GQ1332" s="1" t="s">
        <v>352</v>
      </c>
      <c r="GR1332" s="1" t="s">
        <v>352</v>
      </c>
      <c r="GS1332" s="1">
        <v>0.0</v>
      </c>
      <c r="GT1332" s="1">
        <v>100.0</v>
      </c>
      <c r="GU1332" s="1">
        <v>100.0</v>
      </c>
      <c r="GV1332" s="1">
        <v>1.592</v>
      </c>
      <c r="GW1332" s="1">
        <v>0.0037</v>
      </c>
      <c r="GX1332" s="1">
        <v>0.3994493243891762</v>
      </c>
      <c r="GY1332" s="1">
        <v>0.003036990343597491</v>
      </c>
      <c r="GZ1332" s="1">
        <v>-1.538114387597119E-6</v>
      </c>
      <c r="HA1332" s="1">
        <v>3.390969119432733E-10</v>
      </c>
      <c r="HB1332" s="1">
        <v>-0.06682249457756877</v>
      </c>
      <c r="HC1332" s="1">
        <v>0.009762198319610341</v>
      </c>
      <c r="HD1332" s="1">
        <v>-3.338778216718564E-4</v>
      </c>
      <c r="HE1332" s="1">
        <v>2.632278881966732E-6</v>
      </c>
      <c r="HF1332" s="1">
        <v>6.0</v>
      </c>
      <c r="HG1332" s="1">
        <v>2134.0</v>
      </c>
      <c r="HH1332" s="1">
        <v>2.0</v>
      </c>
      <c r="HI1332" s="1">
        <v>31.0</v>
      </c>
      <c r="HJ1332" s="1">
        <v>7.6</v>
      </c>
      <c r="HK1332" s="1">
        <v>7.6</v>
      </c>
      <c r="HL1332" s="1">
        <v>1.41235</v>
      </c>
      <c r="HM1332" s="1">
        <v>2.34985</v>
      </c>
      <c r="HN1332" s="1">
        <v>1.4978</v>
      </c>
      <c r="HO1332" s="1">
        <v>2.30835</v>
      </c>
      <c r="HP1332" s="1">
        <v>1.54785</v>
      </c>
      <c r="HQ1332" s="1">
        <v>2.35718</v>
      </c>
      <c r="HR1332" s="1">
        <v>43.0469</v>
      </c>
      <c r="HS1332" s="1">
        <v>13.5629</v>
      </c>
      <c r="HT1332" s="1">
        <v>18.0</v>
      </c>
      <c r="HU1332" s="1">
        <v>306.097</v>
      </c>
      <c r="HV1332" s="1">
        <v>465.056</v>
      </c>
      <c r="HW1332" s="1">
        <v>25.6966</v>
      </c>
      <c r="HX1332" s="1">
        <v>34.5076</v>
      </c>
      <c r="HY1332" s="1">
        <v>30.0015</v>
      </c>
      <c r="HZ1332" s="1">
        <v>34.3774</v>
      </c>
      <c r="IA1332" s="1">
        <v>34.4666</v>
      </c>
      <c r="IB1332" s="1">
        <v>28.3567</v>
      </c>
      <c r="IC1332" s="1">
        <v>31.1357</v>
      </c>
      <c r="ID1332" s="1">
        <v>0.0</v>
      </c>
      <c r="IE1332" s="1">
        <v>25.6454</v>
      </c>
      <c r="IF1332" s="1">
        <v>602.529</v>
      </c>
      <c r="IG1332" s="1">
        <v>24.3424</v>
      </c>
      <c r="IH1332" s="1">
        <v>100.237</v>
      </c>
      <c r="II1332" s="1">
        <v>99.9229</v>
      </c>
      <c r="IJ1332" s="1" t="s">
        <v>1117</v>
      </c>
    </row>
    <row r="1333" ht="15.75" customHeight="1">
      <c r="A1333" s="1">
        <v>1317.0</v>
      </c>
      <c r="B1333" s="1">
        <v>1.6598915681E9</v>
      </c>
      <c r="C1333" s="1">
        <v>11311.0</v>
      </c>
      <c r="D1333" s="1" t="s">
        <v>2929</v>
      </c>
      <c r="E1333" s="1" t="s">
        <v>2930</v>
      </c>
      <c r="F1333" s="1">
        <v>1.0</v>
      </c>
      <c r="G1333" s="1" t="s">
        <v>2704</v>
      </c>
      <c r="H1333" s="1" t="s">
        <v>345</v>
      </c>
      <c r="I1333" s="1" t="s">
        <v>1102</v>
      </c>
      <c r="J1333" s="1" t="s">
        <v>1103</v>
      </c>
      <c r="K1333" s="1" t="s">
        <v>1104</v>
      </c>
      <c r="L1333" s="1" t="s">
        <v>2705</v>
      </c>
      <c r="M1333" s="1" t="s">
        <v>346</v>
      </c>
      <c r="N1333" s="1">
        <v>1.659891560599999E9</v>
      </c>
      <c r="O1333" s="1">
        <f t="shared" si="1"/>
        <v>0.002592802143</v>
      </c>
      <c r="P1333" s="1">
        <f t="shared" si="2"/>
        <v>2.592802143</v>
      </c>
      <c r="Q1333" s="1">
        <f t="shared" si="3"/>
        <v>20.16774727</v>
      </c>
      <c r="R1333" s="1">
        <f t="shared" si="4"/>
        <v>478.9517333</v>
      </c>
      <c r="S1333" s="1">
        <f t="shared" si="5"/>
        <v>216.2693051</v>
      </c>
      <c r="T1333" s="1">
        <f t="shared" si="6"/>
        <v>21.42261485</v>
      </c>
      <c r="U1333" s="1">
        <f t="shared" si="7"/>
        <v>47.44269423</v>
      </c>
      <c r="V1333" s="1">
        <f t="shared" si="8"/>
        <v>0.1310760342</v>
      </c>
      <c r="W1333" s="1">
        <f t="shared" si="9"/>
        <v>2.910698578</v>
      </c>
      <c r="X1333" s="1">
        <f t="shared" si="10"/>
        <v>0.1278829297</v>
      </c>
      <c r="Y1333" s="1">
        <f t="shared" si="11"/>
        <v>0.08020724004</v>
      </c>
      <c r="Z1333" s="1">
        <f t="shared" si="12"/>
        <v>321.5119484</v>
      </c>
      <c r="AA1333" s="1">
        <f t="shared" si="13"/>
        <v>32.23469636</v>
      </c>
      <c r="AB1333" s="1">
        <f t="shared" si="14"/>
        <v>31.56678667</v>
      </c>
      <c r="AC1333" s="1">
        <f t="shared" si="15"/>
        <v>4.659239816</v>
      </c>
      <c r="AD1333" s="1">
        <f t="shared" si="16"/>
        <v>60.38888917</v>
      </c>
      <c r="AE1333" s="1">
        <f t="shared" si="17"/>
        <v>2.725777881</v>
      </c>
      <c r="AF1333" s="1">
        <f t="shared" si="18"/>
        <v>4.513707602</v>
      </c>
      <c r="AG1333" s="1">
        <f t="shared" si="19"/>
        <v>1.933461935</v>
      </c>
      <c r="AH1333" s="1">
        <f t="shared" si="20"/>
        <v>-114.3425745</v>
      </c>
      <c r="AI1333" s="1">
        <f t="shared" si="21"/>
        <v>-87.52039686</v>
      </c>
      <c r="AJ1333" s="1">
        <f t="shared" si="22"/>
        <v>-6.771388814</v>
      </c>
      <c r="AK1333" s="1">
        <f t="shared" si="23"/>
        <v>112.8775882</v>
      </c>
      <c r="AL1333" s="1">
        <f t="shared" si="24"/>
        <v>48.49802564</v>
      </c>
      <c r="AM1333" s="1">
        <f t="shared" si="25"/>
        <v>2.532498024</v>
      </c>
      <c r="AN1333" s="1">
        <f t="shared" si="26"/>
        <v>20.16774727</v>
      </c>
      <c r="AO1333" s="1">
        <v>578.1544863400236</v>
      </c>
      <c r="AP1333" s="1">
        <v>527.4423878787879</v>
      </c>
      <c r="AQ1333" s="1">
        <v>4.991772438652263</v>
      </c>
      <c r="AR1333" s="1">
        <v>66.3324592731805</v>
      </c>
      <c r="AS1333" s="1">
        <f t="shared" si="27"/>
        <v>2.592802143</v>
      </c>
      <c r="AT1333" s="1">
        <v>24.55124470719694</v>
      </c>
      <c r="AU1333" s="1">
        <v>27.57137090909091</v>
      </c>
      <c r="AV1333" s="1">
        <v>7.421788273673195E-4</v>
      </c>
      <c r="AW1333" s="1">
        <v>80.63858576887375</v>
      </c>
      <c r="AX1333" s="1">
        <v>179.0</v>
      </c>
      <c r="AY1333" s="1">
        <v>36.0</v>
      </c>
      <c r="AZ1333" s="1">
        <f t="shared" si="28"/>
        <v>1</v>
      </c>
      <c r="BA1333" s="1">
        <f t="shared" si="29"/>
        <v>0</v>
      </c>
      <c r="BB1333" s="1">
        <f t="shared" si="30"/>
        <v>51621.72526</v>
      </c>
      <c r="BC1333" s="1">
        <f t="shared" si="31"/>
        <v>1999.978</v>
      </c>
      <c r="BD1333" s="1">
        <f t="shared" si="32"/>
        <v>1681.18124</v>
      </c>
      <c r="BE1333" s="1">
        <f t="shared" si="33"/>
        <v>0.8405998666</v>
      </c>
      <c r="BF1333" s="1">
        <f t="shared" si="34"/>
        <v>0.1607577425</v>
      </c>
      <c r="BG1333" s="1">
        <v>6.0</v>
      </c>
      <c r="BH1333" s="1">
        <v>0.5</v>
      </c>
      <c r="BI1333" s="1" t="s">
        <v>347</v>
      </c>
      <c r="BJ1333" s="1">
        <v>2.0</v>
      </c>
      <c r="BK1333" s="1" t="b">
        <v>1</v>
      </c>
      <c r="BL1333" s="1">
        <v>1.659891560599999E9</v>
      </c>
      <c r="BM1333" s="1">
        <v>478.9517333333334</v>
      </c>
      <c r="BN1333" s="1">
        <v>538.5897333333334</v>
      </c>
      <c r="BO1333" s="1">
        <v>27.51774666666666</v>
      </c>
      <c r="BP1333" s="1">
        <v>24.56312666666667</v>
      </c>
      <c r="BQ1333" s="1">
        <v>477.4164666666666</v>
      </c>
      <c r="BR1333" s="1">
        <v>27.5139</v>
      </c>
      <c r="BS1333" s="1">
        <v>500.1271333333333</v>
      </c>
      <c r="BT1333" s="1">
        <v>98.95524666666667</v>
      </c>
      <c r="BU1333" s="1">
        <v>0.1000253533333333</v>
      </c>
      <c r="BV1333" s="1">
        <v>31.00905333333333</v>
      </c>
      <c r="BW1333" s="1">
        <v>31.56678666666667</v>
      </c>
      <c r="BX1333" s="1">
        <v>999.8999999999999</v>
      </c>
      <c r="BY1333" s="1">
        <v>0.0</v>
      </c>
      <c r="BZ1333" s="1">
        <v>0.0</v>
      </c>
      <c r="CA1333" s="1">
        <v>9997.377333333332</v>
      </c>
      <c r="CB1333" s="1">
        <v>0.0</v>
      </c>
      <c r="CC1333" s="1">
        <v>1984.848</v>
      </c>
      <c r="CD1333" s="1">
        <v>-59.63785333333333</v>
      </c>
      <c r="CE1333" s="1">
        <v>492.5054666666666</v>
      </c>
      <c r="CF1333" s="1">
        <v>552.1519999999999</v>
      </c>
      <c r="CG1333" s="1">
        <v>2.954616000000001</v>
      </c>
      <c r="CH1333" s="1">
        <v>538.5897333333334</v>
      </c>
      <c r="CI1333" s="1">
        <v>24.56312666666667</v>
      </c>
      <c r="CJ1333" s="1">
        <v>2.723025333333333</v>
      </c>
      <c r="CK1333" s="1">
        <v>2.430650666666666</v>
      </c>
      <c r="CL1333" s="1">
        <v>22.42468666666667</v>
      </c>
      <c r="CM1333" s="1">
        <v>20.56943333333333</v>
      </c>
      <c r="CN1333" s="1">
        <v>1999.978</v>
      </c>
      <c r="CO1333" s="1">
        <v>0.9800034000000001</v>
      </c>
      <c r="CP1333" s="1">
        <v>0.01999684666666667</v>
      </c>
      <c r="CQ1333" s="1">
        <v>0.0</v>
      </c>
      <c r="CR1333" s="1">
        <v>2.9848</v>
      </c>
      <c r="CS1333" s="1">
        <v>0.0</v>
      </c>
      <c r="CT1333" s="1">
        <v>16148.96</v>
      </c>
      <c r="CU1333" s="1">
        <v>17412.14666666666</v>
      </c>
      <c r="CV1333" s="1">
        <v>44.125</v>
      </c>
      <c r="CW1333" s="1">
        <v>46.04960000000001</v>
      </c>
      <c r="CX1333" s="1">
        <v>44.25</v>
      </c>
      <c r="CY1333" s="1">
        <v>43.9958</v>
      </c>
      <c r="CZ1333" s="1">
        <v>44.09979999999999</v>
      </c>
      <c r="DA1333" s="1">
        <v>1959.987333333333</v>
      </c>
      <c r="DB1333" s="1">
        <v>39.99066666666668</v>
      </c>
      <c r="DC1333" s="1">
        <v>0.0</v>
      </c>
      <c r="DD1333" s="1">
        <v>1.6598915669E9</v>
      </c>
      <c r="DE1333" s="1">
        <v>0.0</v>
      </c>
      <c r="DF1333" s="1">
        <v>1.6598911131E9</v>
      </c>
      <c r="DG1333" s="1" t="s">
        <v>2706</v>
      </c>
      <c r="DH1333" s="1">
        <v>1.6598911126E9</v>
      </c>
      <c r="DI1333" s="1">
        <v>1.6598911131E9</v>
      </c>
      <c r="DJ1333" s="1">
        <v>29.0</v>
      </c>
      <c r="DK1333" s="1">
        <v>0.08</v>
      </c>
      <c r="DL1333" s="1">
        <v>-0.006</v>
      </c>
      <c r="DM1333" s="1">
        <v>1.387</v>
      </c>
      <c r="DN1333" s="1">
        <v>0.011</v>
      </c>
      <c r="DO1333" s="1">
        <v>400.0</v>
      </c>
      <c r="DP1333" s="1">
        <v>24.0</v>
      </c>
      <c r="DQ1333" s="1">
        <v>0.14</v>
      </c>
      <c r="DR1333" s="1">
        <v>0.05</v>
      </c>
      <c r="DS1333" s="1">
        <v>18.87494288535478</v>
      </c>
      <c r="DT1333" s="1">
        <v>9.821294402954424</v>
      </c>
      <c r="DU1333" s="1">
        <v>0.7419238379391556</v>
      </c>
      <c r="DV1333" s="1">
        <v>0.0</v>
      </c>
      <c r="DW1333" s="1">
        <v>-59.45884666666667</v>
      </c>
      <c r="DX1333" s="1">
        <v>-14.26459621802003</v>
      </c>
      <c r="DY1333" s="1">
        <v>1.038374869602603</v>
      </c>
      <c r="DZ1333" s="1">
        <v>0.0</v>
      </c>
      <c r="EA1333" s="1">
        <v>223.5040880652219</v>
      </c>
      <c r="EB1333" s="1">
        <v>263.1987642862863</v>
      </c>
      <c r="EC1333" s="1">
        <v>20.58675771481506</v>
      </c>
      <c r="ED1333" s="1">
        <v>0.0</v>
      </c>
      <c r="EE1333" s="1">
        <v>2.90628525</v>
      </c>
      <c r="EF1333" s="1">
        <v>0.9309054033771124</v>
      </c>
      <c r="EG1333" s="1">
        <v>0.09165053845961571</v>
      </c>
      <c r="EH1333" s="1">
        <v>0.0</v>
      </c>
      <c r="EI1333" s="1">
        <v>1.934676310504919</v>
      </c>
      <c r="EJ1333" s="1">
        <v>-0.04072042452670131</v>
      </c>
      <c r="EK1333" s="1">
        <v>0.005338719594368344</v>
      </c>
      <c r="EL1333" s="1">
        <v>1.0</v>
      </c>
      <c r="EM1333" s="1">
        <v>1.0</v>
      </c>
      <c r="EN1333" s="1">
        <v>5.0</v>
      </c>
      <c r="EO1333" s="1" t="s">
        <v>371</v>
      </c>
      <c r="EP1333" s="1">
        <v>2.94039</v>
      </c>
      <c r="EQ1333" s="1">
        <v>2.80135</v>
      </c>
      <c r="ER1333" s="1">
        <v>0.104944</v>
      </c>
      <c r="ES1333" s="1">
        <v>0.113803</v>
      </c>
      <c r="ET1333" s="1">
        <v>0.117589</v>
      </c>
      <c r="EU1333" s="1">
        <v>0.108307</v>
      </c>
      <c r="EV1333" s="1">
        <v>18282.7</v>
      </c>
      <c r="EW1333" s="1">
        <v>18979.3</v>
      </c>
      <c r="EX1333" s="1">
        <v>23768.4</v>
      </c>
      <c r="EY1333" s="1">
        <v>24939.3</v>
      </c>
      <c r="EZ1333" s="1">
        <v>33581.0</v>
      </c>
      <c r="FA1333" s="1">
        <v>35517.6</v>
      </c>
      <c r="FB1333" s="1">
        <v>43353.8</v>
      </c>
      <c r="FC1333" s="1">
        <v>46107.5</v>
      </c>
      <c r="FD1333" s="1">
        <v>1.5571</v>
      </c>
      <c r="FE1333" s="1">
        <v>1.77978</v>
      </c>
      <c r="FF1333" s="1">
        <v>0.0659972</v>
      </c>
      <c r="FG1333" s="1">
        <v>0.0</v>
      </c>
      <c r="FH1333" s="1">
        <v>30.5236</v>
      </c>
      <c r="FI1333" s="1">
        <v>999.9</v>
      </c>
      <c r="FJ1333" s="1">
        <v>46.6</v>
      </c>
      <c r="FK1333" s="1">
        <v>40.3</v>
      </c>
      <c r="FL1333" s="1">
        <v>35.4739</v>
      </c>
      <c r="FM1333" s="1">
        <v>63.3336</v>
      </c>
      <c r="FN1333" s="1">
        <v>25.6691</v>
      </c>
      <c r="FO1333" s="1">
        <v>1.0</v>
      </c>
      <c r="FP1333" s="1">
        <v>0.609281</v>
      </c>
      <c r="FQ1333" s="1">
        <v>3.20657</v>
      </c>
      <c r="FR1333" s="1">
        <v>20.2879</v>
      </c>
      <c r="FS1333" s="1">
        <v>5.2104</v>
      </c>
      <c r="FT1333" s="1">
        <v>11.9081</v>
      </c>
      <c r="FU1333" s="1">
        <v>5.00265</v>
      </c>
      <c r="FV1333" s="1">
        <v>3.29018</v>
      </c>
      <c r="FW1333" s="1">
        <v>9999.0</v>
      </c>
      <c r="FX1333" s="1">
        <v>9999.0</v>
      </c>
      <c r="FY1333" s="1">
        <v>9999.0</v>
      </c>
      <c r="FZ1333" s="1">
        <v>999.9</v>
      </c>
      <c r="GA1333" s="1">
        <v>1.85987</v>
      </c>
      <c r="GB1333" s="1">
        <v>1.85487</v>
      </c>
      <c r="GC1333" s="1">
        <v>1.85806</v>
      </c>
      <c r="GD1333" s="1">
        <v>1.85653</v>
      </c>
      <c r="GE1333" s="1">
        <v>1.8553</v>
      </c>
      <c r="GF1333" s="1">
        <v>1.85486</v>
      </c>
      <c r="GG1333" s="1">
        <v>1.85367</v>
      </c>
      <c r="GH1333" s="1">
        <v>1.85664</v>
      </c>
      <c r="GI1333" s="1">
        <v>0.0</v>
      </c>
      <c r="GJ1333" s="1">
        <v>0.0</v>
      </c>
      <c r="GK1333" s="1">
        <v>0.0</v>
      </c>
      <c r="GL1333" s="1">
        <v>0.0</v>
      </c>
      <c r="GM1333" s="1" t="s">
        <v>350</v>
      </c>
      <c r="GN1333" s="1" t="s">
        <v>351</v>
      </c>
      <c r="GO1333" s="1" t="s">
        <v>352</v>
      </c>
      <c r="GP1333" s="1" t="s">
        <v>352</v>
      </c>
      <c r="GQ1333" s="1" t="s">
        <v>352</v>
      </c>
      <c r="GR1333" s="1" t="s">
        <v>352</v>
      </c>
      <c r="GS1333" s="1">
        <v>0.0</v>
      </c>
      <c r="GT1333" s="1">
        <v>100.0</v>
      </c>
      <c r="GU1333" s="1">
        <v>100.0</v>
      </c>
      <c r="GV1333" s="1">
        <v>1.6</v>
      </c>
      <c r="GW1333" s="1">
        <v>0.0037</v>
      </c>
      <c r="GX1333" s="1">
        <v>0.3994493243891762</v>
      </c>
      <c r="GY1333" s="1">
        <v>0.003036990343597491</v>
      </c>
      <c r="GZ1333" s="1">
        <v>-1.538114387597119E-6</v>
      </c>
      <c r="HA1333" s="1">
        <v>3.390969119432733E-10</v>
      </c>
      <c r="HB1333" s="1">
        <v>-0.06682249457756877</v>
      </c>
      <c r="HC1333" s="1">
        <v>0.009762198319610341</v>
      </c>
      <c r="HD1333" s="1">
        <v>-3.338778216718564E-4</v>
      </c>
      <c r="HE1333" s="1">
        <v>2.632278881966732E-6</v>
      </c>
      <c r="HF1333" s="1">
        <v>6.0</v>
      </c>
      <c r="HG1333" s="1">
        <v>2134.0</v>
      </c>
      <c r="HH1333" s="1">
        <v>2.0</v>
      </c>
      <c r="HI1333" s="1">
        <v>31.0</v>
      </c>
      <c r="HJ1333" s="1">
        <v>7.6</v>
      </c>
      <c r="HK1333" s="1">
        <v>7.6</v>
      </c>
      <c r="HL1333" s="1">
        <v>1.41968</v>
      </c>
      <c r="HM1333" s="1">
        <v>2.35352</v>
      </c>
      <c r="HN1333" s="1">
        <v>1.4978</v>
      </c>
      <c r="HO1333" s="1">
        <v>2.30835</v>
      </c>
      <c r="HP1333" s="1">
        <v>1.54785</v>
      </c>
      <c r="HQ1333" s="1">
        <v>2.42432</v>
      </c>
      <c r="HR1333" s="1">
        <v>43.0469</v>
      </c>
      <c r="HS1333" s="1">
        <v>13.5629</v>
      </c>
      <c r="HT1333" s="1">
        <v>18.0</v>
      </c>
      <c r="HU1333" s="1">
        <v>306.218</v>
      </c>
      <c r="HV1333" s="1">
        <v>465.007</v>
      </c>
      <c r="HW1333" s="1">
        <v>25.6988</v>
      </c>
      <c r="HX1333" s="1">
        <v>34.5084</v>
      </c>
      <c r="HY1333" s="1">
        <v>30.0015</v>
      </c>
      <c r="HZ1333" s="1">
        <v>34.3782</v>
      </c>
      <c r="IA1333" s="1">
        <v>34.4666</v>
      </c>
      <c r="IB1333" s="1">
        <v>28.5944</v>
      </c>
      <c r="IC1333" s="1">
        <v>31.1357</v>
      </c>
      <c r="ID1333" s="1">
        <v>0.0</v>
      </c>
      <c r="IE1333" s="1">
        <v>25.6454</v>
      </c>
      <c r="IF1333" s="1">
        <v>612.548</v>
      </c>
      <c r="IG1333" s="1">
        <v>24.3379</v>
      </c>
      <c r="IH1333" s="1">
        <v>100.237</v>
      </c>
      <c r="II1333" s="1">
        <v>99.9227</v>
      </c>
      <c r="IJ1333" s="1" t="s">
        <v>1117</v>
      </c>
    </row>
    <row r="1334" ht="15.75" customHeight="1">
      <c r="A1334" s="1">
        <v>1318.0</v>
      </c>
      <c r="B1334" s="1">
        <v>1.6598915691E9</v>
      </c>
      <c r="C1334" s="1">
        <v>11312.0</v>
      </c>
      <c r="D1334" s="1" t="s">
        <v>2931</v>
      </c>
      <c r="E1334" s="1" t="s">
        <v>2932</v>
      </c>
      <c r="F1334" s="1">
        <v>1.0</v>
      </c>
      <c r="G1334" s="1" t="s">
        <v>2704</v>
      </c>
      <c r="H1334" s="1" t="s">
        <v>345</v>
      </c>
      <c r="I1334" s="1" t="s">
        <v>1102</v>
      </c>
      <c r="J1334" s="1" t="s">
        <v>1103</v>
      </c>
      <c r="K1334" s="1" t="s">
        <v>1104</v>
      </c>
      <c r="L1334" s="1" t="s">
        <v>2705</v>
      </c>
      <c r="M1334" s="1" t="s">
        <v>346</v>
      </c>
      <c r="N1334" s="1">
        <v>1.6598915611E9</v>
      </c>
      <c r="O1334" s="1">
        <f t="shared" si="1"/>
        <v>0.002592023848</v>
      </c>
      <c r="P1334" s="1">
        <f t="shared" si="2"/>
        <v>2.592023848</v>
      </c>
      <c r="Q1334" s="1">
        <f t="shared" si="3"/>
        <v>20.20859622</v>
      </c>
      <c r="R1334" s="1">
        <f t="shared" si="4"/>
        <v>481.380125</v>
      </c>
      <c r="S1334" s="1">
        <f t="shared" si="5"/>
        <v>218.0225979</v>
      </c>
      <c r="T1334" s="1">
        <f t="shared" si="6"/>
        <v>21.59631041</v>
      </c>
      <c r="U1334" s="1">
        <f t="shared" si="7"/>
        <v>47.68328929</v>
      </c>
      <c r="V1334" s="1">
        <f t="shared" si="8"/>
        <v>0.1310243403</v>
      </c>
      <c r="W1334" s="1">
        <f t="shared" si="9"/>
        <v>2.91074218</v>
      </c>
      <c r="X1334" s="1">
        <f t="shared" si="10"/>
        <v>0.1278337674</v>
      </c>
      <c r="Y1334" s="1">
        <f t="shared" si="11"/>
        <v>0.08017629385</v>
      </c>
      <c r="Z1334" s="1">
        <f t="shared" si="12"/>
        <v>321.5129634</v>
      </c>
      <c r="AA1334" s="1">
        <f t="shared" si="13"/>
        <v>32.23643995</v>
      </c>
      <c r="AB1334" s="1">
        <f t="shared" si="14"/>
        <v>31.5685375</v>
      </c>
      <c r="AC1334" s="1">
        <f t="shared" si="15"/>
        <v>4.659703027</v>
      </c>
      <c r="AD1334" s="1">
        <f t="shared" si="16"/>
        <v>60.39031995</v>
      </c>
      <c r="AE1334" s="1">
        <f t="shared" si="17"/>
        <v>2.726083811</v>
      </c>
      <c r="AF1334" s="1">
        <f t="shared" si="18"/>
        <v>4.514107251</v>
      </c>
      <c r="AG1334" s="1">
        <f t="shared" si="19"/>
        <v>1.933619216</v>
      </c>
      <c r="AH1334" s="1">
        <f t="shared" si="20"/>
        <v>-114.3082517</v>
      </c>
      <c r="AI1334" s="1">
        <f t="shared" si="21"/>
        <v>-87.55276575</v>
      </c>
      <c r="AJ1334" s="1">
        <f t="shared" si="22"/>
        <v>-6.773902024</v>
      </c>
      <c r="AK1334" s="1">
        <f t="shared" si="23"/>
        <v>112.878044</v>
      </c>
      <c r="AL1334" s="1">
        <f t="shared" si="24"/>
        <v>48.5771118</v>
      </c>
      <c r="AM1334" s="1">
        <f t="shared" si="25"/>
        <v>2.538445996</v>
      </c>
      <c r="AN1334" s="1">
        <f t="shared" si="26"/>
        <v>20.20859622</v>
      </c>
      <c r="AO1334" s="1">
        <v>583.3447199095436</v>
      </c>
      <c r="AP1334" s="1">
        <v>532.4786909090907</v>
      </c>
      <c r="AQ1334" s="1">
        <v>5.011852555444315</v>
      </c>
      <c r="AR1334" s="1">
        <v>66.3324592731805</v>
      </c>
      <c r="AS1334" s="1">
        <f t="shared" si="27"/>
        <v>2.592023848</v>
      </c>
      <c r="AT1334" s="1">
        <v>24.53865125592906</v>
      </c>
      <c r="AU1334" s="1">
        <v>27.56665090909091</v>
      </c>
      <c r="AV1334" s="1">
        <v>-6.503404486472567E-4</v>
      </c>
      <c r="AW1334" s="1">
        <v>80.63858576887375</v>
      </c>
      <c r="AX1334" s="1">
        <v>179.0</v>
      </c>
      <c r="AY1334" s="1">
        <v>36.0</v>
      </c>
      <c r="AZ1334" s="1">
        <f t="shared" si="28"/>
        <v>1</v>
      </c>
      <c r="BA1334" s="1">
        <f t="shared" si="29"/>
        <v>0</v>
      </c>
      <c r="BB1334" s="1">
        <f t="shared" si="30"/>
        <v>51622.69877</v>
      </c>
      <c r="BC1334" s="1">
        <f t="shared" si="31"/>
        <v>1999.984375</v>
      </c>
      <c r="BD1334" s="1">
        <f t="shared" si="32"/>
        <v>1681.186594</v>
      </c>
      <c r="BE1334" s="1">
        <f t="shared" si="33"/>
        <v>0.8405998641</v>
      </c>
      <c r="BF1334" s="1">
        <f t="shared" si="34"/>
        <v>0.1607577376</v>
      </c>
      <c r="BG1334" s="1">
        <v>6.0</v>
      </c>
      <c r="BH1334" s="1">
        <v>0.5</v>
      </c>
      <c r="BI1334" s="1" t="s">
        <v>347</v>
      </c>
      <c r="BJ1334" s="1">
        <v>2.0</v>
      </c>
      <c r="BK1334" s="1" t="b">
        <v>1</v>
      </c>
      <c r="BL1334" s="1">
        <v>1.6598915611E9</v>
      </c>
      <c r="BM1334" s="1">
        <v>481.380125</v>
      </c>
      <c r="BN1334" s="1">
        <v>541.1234374999999</v>
      </c>
      <c r="BO1334" s="1">
        <v>27.52080625</v>
      </c>
      <c r="BP1334" s="1">
        <v>24.559275</v>
      </c>
      <c r="BQ1334" s="1">
        <v>479.8405625</v>
      </c>
      <c r="BR1334" s="1">
        <v>27.51696875</v>
      </c>
      <c r="BS1334" s="1">
        <v>500.1303124999999</v>
      </c>
      <c r="BT1334" s="1">
        <v>98.95535</v>
      </c>
      <c r="BU1334" s="1">
        <v>0.10002601875</v>
      </c>
      <c r="BV1334" s="1">
        <v>31.01060625</v>
      </c>
      <c r="BW1334" s="1">
        <v>31.5685375</v>
      </c>
      <c r="BX1334" s="1">
        <v>999.9</v>
      </c>
      <c r="BY1334" s="1">
        <v>0.0</v>
      </c>
      <c r="BZ1334" s="1">
        <v>0.0</v>
      </c>
      <c r="CA1334" s="1">
        <v>9997.616250000001</v>
      </c>
      <c r="CB1334" s="1">
        <v>0.0</v>
      </c>
      <c r="CC1334" s="1">
        <v>1983.75625</v>
      </c>
      <c r="CD1334" s="1">
        <v>-59.74316875</v>
      </c>
      <c r="CE1334" s="1">
        <v>495.0041875</v>
      </c>
      <c r="CF1334" s="1">
        <v>554.7471874999999</v>
      </c>
      <c r="CG1334" s="1">
        <v>2.961528125</v>
      </c>
      <c r="CH1334" s="1">
        <v>541.1234374999999</v>
      </c>
      <c r="CI1334" s="1">
        <v>24.559275</v>
      </c>
      <c r="CJ1334" s="1">
        <v>2.723330625</v>
      </c>
      <c r="CK1334" s="1">
        <v>2.430271875</v>
      </c>
      <c r="CL1334" s="1">
        <v>22.42653125</v>
      </c>
      <c r="CM1334" s="1">
        <v>20.5669</v>
      </c>
      <c r="CN1334" s="1">
        <v>1999.984375</v>
      </c>
      <c r="CO1334" s="1">
        <v>0.9800035</v>
      </c>
      <c r="CP1334" s="1">
        <v>0.01999675</v>
      </c>
      <c r="CQ1334" s="1">
        <v>0.0</v>
      </c>
      <c r="CR1334" s="1">
        <v>2.9595625</v>
      </c>
      <c r="CS1334" s="1">
        <v>0.0</v>
      </c>
      <c r="CT1334" s="1">
        <v>16148.05</v>
      </c>
      <c r="CU1334" s="1">
        <v>17412.2</v>
      </c>
      <c r="CV1334" s="1">
        <v>44.125</v>
      </c>
      <c r="CW1334" s="1">
        <v>46.050375</v>
      </c>
      <c r="CX1334" s="1">
        <v>44.25</v>
      </c>
      <c r="CY1334" s="1">
        <v>43.9960625</v>
      </c>
      <c r="CZ1334" s="1">
        <v>44.101375</v>
      </c>
      <c r="DA1334" s="1">
        <v>1959.99375</v>
      </c>
      <c r="DB1334" s="1">
        <v>39.99062500000001</v>
      </c>
      <c r="DC1334" s="1">
        <v>0.0</v>
      </c>
      <c r="DD1334" s="1">
        <v>1.6598915681E9</v>
      </c>
      <c r="DE1334" s="1">
        <v>0.0</v>
      </c>
      <c r="DF1334" s="1">
        <v>1.6598911131E9</v>
      </c>
      <c r="DG1334" s="1" t="s">
        <v>2706</v>
      </c>
      <c r="DH1334" s="1">
        <v>1.6598911126E9</v>
      </c>
      <c r="DI1334" s="1">
        <v>1.6598911131E9</v>
      </c>
      <c r="DJ1334" s="1">
        <v>29.0</v>
      </c>
      <c r="DK1334" s="1">
        <v>0.08</v>
      </c>
      <c r="DL1334" s="1">
        <v>-0.006</v>
      </c>
      <c r="DM1334" s="1">
        <v>1.387</v>
      </c>
      <c r="DN1334" s="1">
        <v>0.011</v>
      </c>
      <c r="DO1334" s="1">
        <v>400.0</v>
      </c>
      <c r="DP1334" s="1">
        <v>24.0</v>
      </c>
      <c r="DQ1334" s="1">
        <v>0.14</v>
      </c>
      <c r="DR1334" s="1">
        <v>0.05</v>
      </c>
      <c r="DS1334" s="1">
        <v>19.11816614545879</v>
      </c>
      <c r="DT1334" s="1">
        <v>9.423868479512706</v>
      </c>
      <c r="DU1334" s="1">
        <v>0.7129407455978785</v>
      </c>
      <c r="DV1334" s="1">
        <v>0.0</v>
      </c>
      <c r="DW1334" s="1">
        <v>-59.74496451612904</v>
      </c>
      <c r="DX1334" s="1">
        <v>-13.68831774193535</v>
      </c>
      <c r="DY1334" s="1">
        <v>1.029895745286992</v>
      </c>
      <c r="DZ1334" s="1">
        <v>0.0</v>
      </c>
      <c r="EA1334" s="1">
        <v>230.6161560018509</v>
      </c>
      <c r="EB1334" s="1">
        <v>220.5913390236077</v>
      </c>
      <c r="EC1334" s="1">
        <v>17.1677052965903</v>
      </c>
      <c r="ED1334" s="1">
        <v>0.0</v>
      </c>
      <c r="EE1334" s="1">
        <v>2.92265731707317</v>
      </c>
      <c r="EF1334" s="1">
        <v>0.9488502439024383</v>
      </c>
      <c r="EG1334" s="1">
        <v>0.09513895301403512</v>
      </c>
      <c r="EH1334" s="1">
        <v>0.0</v>
      </c>
      <c r="EI1334" s="1">
        <v>1.933372024838054</v>
      </c>
      <c r="EJ1334" s="1">
        <v>-0.004899642334841574</v>
      </c>
      <c r="EK1334" s="1">
        <v>0.003629801993289874</v>
      </c>
      <c r="EL1334" s="1">
        <v>1.0</v>
      </c>
      <c r="EM1334" s="1">
        <v>1.0</v>
      </c>
      <c r="EN1334" s="1">
        <v>5.0</v>
      </c>
      <c r="EO1334" s="1" t="s">
        <v>371</v>
      </c>
      <c r="EP1334" s="1">
        <v>2.94033</v>
      </c>
      <c r="EQ1334" s="1">
        <v>2.80124</v>
      </c>
      <c r="ER1334" s="1">
        <v>0.105664</v>
      </c>
      <c r="ES1334" s="1">
        <v>0.114518</v>
      </c>
      <c r="ET1334" s="1">
        <v>0.11757</v>
      </c>
      <c r="EU1334" s="1">
        <v>0.108243</v>
      </c>
      <c r="EV1334" s="1">
        <v>18268.0</v>
      </c>
      <c r="EW1334" s="1">
        <v>18963.9</v>
      </c>
      <c r="EX1334" s="1">
        <v>23768.3</v>
      </c>
      <c r="EY1334" s="1">
        <v>24939.1</v>
      </c>
      <c r="EZ1334" s="1">
        <v>33581.7</v>
      </c>
      <c r="FA1334" s="1">
        <v>35519.7</v>
      </c>
      <c r="FB1334" s="1">
        <v>43353.7</v>
      </c>
      <c r="FC1334" s="1">
        <v>46106.9</v>
      </c>
      <c r="FD1334" s="1">
        <v>1.55722</v>
      </c>
      <c r="FE1334" s="1">
        <v>1.77967</v>
      </c>
      <c r="FF1334" s="1">
        <v>0.0658929</v>
      </c>
      <c r="FG1334" s="1">
        <v>0.0</v>
      </c>
      <c r="FH1334" s="1">
        <v>30.5242</v>
      </c>
      <c r="FI1334" s="1">
        <v>999.9</v>
      </c>
      <c r="FJ1334" s="1">
        <v>46.6</v>
      </c>
      <c r="FK1334" s="1">
        <v>40.3</v>
      </c>
      <c r="FL1334" s="1">
        <v>35.477</v>
      </c>
      <c r="FM1334" s="1">
        <v>63.5336</v>
      </c>
      <c r="FN1334" s="1">
        <v>26.3942</v>
      </c>
      <c r="FO1334" s="1">
        <v>1.0</v>
      </c>
      <c r="FP1334" s="1">
        <v>0.609698</v>
      </c>
      <c r="FQ1334" s="1">
        <v>3.26651</v>
      </c>
      <c r="FR1334" s="1">
        <v>20.2866</v>
      </c>
      <c r="FS1334" s="1">
        <v>5.21025</v>
      </c>
      <c r="FT1334" s="1">
        <v>11.9081</v>
      </c>
      <c r="FU1334" s="1">
        <v>5.00275</v>
      </c>
      <c r="FV1334" s="1">
        <v>3.29013</v>
      </c>
      <c r="FW1334" s="1">
        <v>9999.0</v>
      </c>
      <c r="FX1334" s="1">
        <v>9999.0</v>
      </c>
      <c r="FY1334" s="1">
        <v>9999.0</v>
      </c>
      <c r="FZ1334" s="1">
        <v>999.9</v>
      </c>
      <c r="GA1334" s="1">
        <v>1.85987</v>
      </c>
      <c r="GB1334" s="1">
        <v>1.85488</v>
      </c>
      <c r="GC1334" s="1">
        <v>1.85806</v>
      </c>
      <c r="GD1334" s="1">
        <v>1.85653</v>
      </c>
      <c r="GE1334" s="1">
        <v>1.85528</v>
      </c>
      <c r="GF1334" s="1">
        <v>1.85486</v>
      </c>
      <c r="GG1334" s="1">
        <v>1.85367</v>
      </c>
      <c r="GH1334" s="1">
        <v>1.85664</v>
      </c>
      <c r="GI1334" s="1">
        <v>0.0</v>
      </c>
      <c r="GJ1334" s="1">
        <v>0.0</v>
      </c>
      <c r="GK1334" s="1">
        <v>0.0</v>
      </c>
      <c r="GL1334" s="1">
        <v>0.0</v>
      </c>
      <c r="GM1334" s="1" t="s">
        <v>350</v>
      </c>
      <c r="GN1334" s="1" t="s">
        <v>351</v>
      </c>
      <c r="GO1334" s="1" t="s">
        <v>352</v>
      </c>
      <c r="GP1334" s="1" t="s">
        <v>352</v>
      </c>
      <c r="GQ1334" s="1" t="s">
        <v>352</v>
      </c>
      <c r="GR1334" s="1" t="s">
        <v>352</v>
      </c>
      <c r="GS1334" s="1">
        <v>0.0</v>
      </c>
      <c r="GT1334" s="1">
        <v>100.0</v>
      </c>
      <c r="GU1334" s="1">
        <v>100.0</v>
      </c>
      <c r="GV1334" s="1">
        <v>1.608</v>
      </c>
      <c r="GW1334" s="1">
        <v>0.0037</v>
      </c>
      <c r="GX1334" s="1">
        <v>0.3994493243891762</v>
      </c>
      <c r="GY1334" s="1">
        <v>0.003036990343597491</v>
      </c>
      <c r="GZ1334" s="1">
        <v>-1.538114387597119E-6</v>
      </c>
      <c r="HA1334" s="1">
        <v>3.390969119432733E-10</v>
      </c>
      <c r="HB1334" s="1">
        <v>-0.06682249457756877</v>
      </c>
      <c r="HC1334" s="1">
        <v>0.009762198319610341</v>
      </c>
      <c r="HD1334" s="1">
        <v>-3.338778216718564E-4</v>
      </c>
      <c r="HE1334" s="1">
        <v>2.632278881966732E-6</v>
      </c>
      <c r="HF1334" s="1">
        <v>6.0</v>
      </c>
      <c r="HG1334" s="1">
        <v>2134.0</v>
      </c>
      <c r="HH1334" s="1">
        <v>2.0</v>
      </c>
      <c r="HI1334" s="1">
        <v>31.0</v>
      </c>
      <c r="HJ1334" s="1">
        <v>7.6</v>
      </c>
      <c r="HK1334" s="1">
        <v>7.6</v>
      </c>
      <c r="HL1334" s="1">
        <v>1.43066</v>
      </c>
      <c r="HM1334" s="1">
        <v>2.34497</v>
      </c>
      <c r="HN1334" s="1">
        <v>1.4978</v>
      </c>
      <c r="HO1334" s="1">
        <v>2.30835</v>
      </c>
      <c r="HP1334" s="1">
        <v>1.54785</v>
      </c>
      <c r="HQ1334" s="1">
        <v>2.34375</v>
      </c>
      <c r="HR1334" s="1">
        <v>43.0469</v>
      </c>
      <c r="HS1334" s="1">
        <v>13.5717</v>
      </c>
      <c r="HT1334" s="1">
        <v>18.0</v>
      </c>
      <c r="HU1334" s="1">
        <v>306.275</v>
      </c>
      <c r="HV1334" s="1">
        <v>464.943</v>
      </c>
      <c r="HW1334" s="1">
        <v>25.7009</v>
      </c>
      <c r="HX1334" s="1">
        <v>34.5091</v>
      </c>
      <c r="HY1334" s="1">
        <v>30.0016</v>
      </c>
      <c r="HZ1334" s="1">
        <v>34.379</v>
      </c>
      <c r="IA1334" s="1">
        <v>34.4666</v>
      </c>
      <c r="IB1334" s="1">
        <v>28.7459</v>
      </c>
      <c r="IC1334" s="1">
        <v>31.1357</v>
      </c>
      <c r="ID1334" s="1">
        <v>0.0</v>
      </c>
      <c r="IE1334" s="1">
        <v>25.6169</v>
      </c>
      <c r="IF1334" s="1">
        <v>612.548</v>
      </c>
      <c r="IG1334" s="1">
        <v>24.3295</v>
      </c>
      <c r="IH1334" s="1">
        <v>100.237</v>
      </c>
      <c r="II1334" s="1">
        <v>99.9216</v>
      </c>
      <c r="IJ1334" s="1" t="s">
        <v>1117</v>
      </c>
    </row>
    <row r="1335" ht="15.75" customHeight="1">
      <c r="A1335" s="1">
        <v>1319.0</v>
      </c>
      <c r="B1335" s="1">
        <v>1.6598915701E9</v>
      </c>
      <c r="C1335" s="1">
        <v>11313.0</v>
      </c>
      <c r="D1335" s="1" t="s">
        <v>2933</v>
      </c>
      <c r="E1335" s="1" t="s">
        <v>2934</v>
      </c>
      <c r="F1335" s="1">
        <v>1.0</v>
      </c>
      <c r="G1335" s="1" t="s">
        <v>2704</v>
      </c>
      <c r="H1335" s="1" t="s">
        <v>345</v>
      </c>
      <c r="I1335" s="1" t="s">
        <v>1102</v>
      </c>
      <c r="J1335" s="1" t="s">
        <v>1103</v>
      </c>
      <c r="K1335" s="1" t="s">
        <v>1104</v>
      </c>
      <c r="L1335" s="1" t="s">
        <v>2705</v>
      </c>
      <c r="M1335" s="1" t="s">
        <v>346</v>
      </c>
      <c r="N1335" s="1">
        <v>1.659891562599999E9</v>
      </c>
      <c r="O1335" s="1">
        <f t="shared" si="1"/>
        <v>0.002594944174</v>
      </c>
      <c r="P1335" s="1">
        <f t="shared" si="2"/>
        <v>2.594944174</v>
      </c>
      <c r="Q1335" s="1">
        <f t="shared" si="3"/>
        <v>20.35744433</v>
      </c>
      <c r="R1335" s="1">
        <f t="shared" si="4"/>
        <v>488.6436667</v>
      </c>
      <c r="S1335" s="1">
        <f t="shared" si="5"/>
        <v>223.6004932</v>
      </c>
      <c r="T1335" s="1">
        <f t="shared" si="6"/>
        <v>22.14887843</v>
      </c>
      <c r="U1335" s="1">
        <f t="shared" si="7"/>
        <v>48.40288593</v>
      </c>
      <c r="V1335" s="1">
        <f t="shared" si="8"/>
        <v>0.1312217895</v>
      </c>
      <c r="W1335" s="1">
        <f t="shared" si="9"/>
        <v>2.910929789</v>
      </c>
      <c r="X1335" s="1">
        <f t="shared" si="10"/>
        <v>0.1280219205</v>
      </c>
      <c r="Y1335" s="1">
        <f t="shared" si="11"/>
        <v>0.08029469678</v>
      </c>
      <c r="Z1335" s="1">
        <f t="shared" si="12"/>
        <v>321.5142506</v>
      </c>
      <c r="AA1335" s="1">
        <f t="shared" si="13"/>
        <v>32.24059512</v>
      </c>
      <c r="AB1335" s="1">
        <f t="shared" si="14"/>
        <v>31.57309333</v>
      </c>
      <c r="AC1335" s="1">
        <f t="shared" si="15"/>
        <v>4.660908534</v>
      </c>
      <c r="AD1335" s="1">
        <f t="shared" si="16"/>
        <v>60.41521188</v>
      </c>
      <c r="AE1335" s="1">
        <f t="shared" si="17"/>
        <v>2.727982981</v>
      </c>
      <c r="AF1335" s="1">
        <f t="shared" si="18"/>
        <v>4.515390902</v>
      </c>
      <c r="AG1335" s="1">
        <f t="shared" si="19"/>
        <v>1.932925554</v>
      </c>
      <c r="AH1335" s="1">
        <f t="shared" si="20"/>
        <v>-114.4370381</v>
      </c>
      <c r="AI1335" s="1">
        <f t="shared" si="21"/>
        <v>-87.49073107</v>
      </c>
      <c r="AJ1335" s="1">
        <f t="shared" si="22"/>
        <v>-6.76898458</v>
      </c>
      <c r="AK1335" s="1">
        <f t="shared" si="23"/>
        <v>112.8174969</v>
      </c>
      <c r="AL1335" s="1">
        <f t="shared" si="24"/>
        <v>48.84388582</v>
      </c>
      <c r="AM1335" s="1">
        <f t="shared" si="25"/>
        <v>2.561157676</v>
      </c>
      <c r="AN1335" s="1">
        <f t="shared" si="26"/>
        <v>20.35744433</v>
      </c>
      <c r="AO1335" s="1">
        <v>588.5497432776609</v>
      </c>
      <c r="AP1335" s="1">
        <v>537.4884303030303</v>
      </c>
      <c r="AQ1335" s="1">
        <v>5.014322813483599</v>
      </c>
      <c r="AR1335" s="1">
        <v>66.3324592731805</v>
      </c>
      <c r="AS1335" s="1">
        <f t="shared" si="27"/>
        <v>2.594944174</v>
      </c>
      <c r="AT1335" s="1">
        <v>24.52571839977146</v>
      </c>
      <c r="AU1335" s="1">
        <v>27.55991090909091</v>
      </c>
      <c r="AV1335" s="1">
        <v>-0.001089057608627543</v>
      </c>
      <c r="AW1335" s="1">
        <v>80.63858576887375</v>
      </c>
      <c r="AX1335" s="1">
        <v>179.0</v>
      </c>
      <c r="AY1335" s="1">
        <v>36.0</v>
      </c>
      <c r="AZ1335" s="1">
        <f t="shared" si="28"/>
        <v>1</v>
      </c>
      <c r="BA1335" s="1">
        <f t="shared" si="29"/>
        <v>0</v>
      </c>
      <c r="BB1335" s="1">
        <f t="shared" si="30"/>
        <v>51627.17093</v>
      </c>
      <c r="BC1335" s="1">
        <f t="shared" si="31"/>
        <v>1999.992667</v>
      </c>
      <c r="BD1335" s="1">
        <f t="shared" si="32"/>
        <v>1681.19354</v>
      </c>
      <c r="BE1335" s="1">
        <f t="shared" si="33"/>
        <v>0.8405998522</v>
      </c>
      <c r="BF1335" s="1">
        <f t="shared" si="34"/>
        <v>0.1607577147</v>
      </c>
      <c r="BG1335" s="1">
        <v>6.0</v>
      </c>
      <c r="BH1335" s="1">
        <v>0.5</v>
      </c>
      <c r="BI1335" s="1" t="s">
        <v>347</v>
      </c>
      <c r="BJ1335" s="1">
        <v>2.0</v>
      </c>
      <c r="BK1335" s="1" t="b">
        <v>1</v>
      </c>
      <c r="BL1335" s="1">
        <v>1.659891562599999E9</v>
      </c>
      <c r="BM1335" s="1">
        <v>488.6436666666668</v>
      </c>
      <c r="BN1335" s="1">
        <v>548.7423999999999</v>
      </c>
      <c r="BO1335" s="1">
        <v>27.53992</v>
      </c>
      <c r="BP1335" s="1">
        <v>24.55195333333334</v>
      </c>
      <c r="BQ1335" s="1">
        <v>487.0910666666667</v>
      </c>
      <c r="BR1335" s="1">
        <v>27.53612666666667</v>
      </c>
      <c r="BS1335" s="1">
        <v>500.1308</v>
      </c>
      <c r="BT1335" s="1">
        <v>98.95558</v>
      </c>
      <c r="BU1335" s="1">
        <v>0.10000842</v>
      </c>
      <c r="BV1335" s="1">
        <v>31.01559333333333</v>
      </c>
      <c r="BW1335" s="1">
        <v>31.57309333333334</v>
      </c>
      <c r="BX1335" s="1">
        <v>999.8999999999999</v>
      </c>
      <c r="BY1335" s="1">
        <v>0.0</v>
      </c>
      <c r="BZ1335" s="1">
        <v>0.0</v>
      </c>
      <c r="CA1335" s="1">
        <v>9998.666000000001</v>
      </c>
      <c r="CB1335" s="1">
        <v>0.0</v>
      </c>
      <c r="CC1335" s="1">
        <v>1982.088</v>
      </c>
      <c r="CD1335" s="1">
        <v>-60.09854666666667</v>
      </c>
      <c r="CE1335" s="1">
        <v>502.4826666666666</v>
      </c>
      <c r="CF1335" s="1">
        <v>562.5535999999998</v>
      </c>
      <c r="CG1335" s="1">
        <v>2.987962666666667</v>
      </c>
      <c r="CH1335" s="1">
        <v>548.7423999999999</v>
      </c>
      <c r="CI1335" s="1">
        <v>24.55195333333334</v>
      </c>
      <c r="CJ1335" s="1">
        <v>2.725228</v>
      </c>
      <c r="CK1335" s="1">
        <v>2.429553333333333</v>
      </c>
      <c r="CL1335" s="1">
        <v>22.43800666666667</v>
      </c>
      <c r="CM1335" s="1">
        <v>20.56209333333333</v>
      </c>
      <c r="CN1335" s="1">
        <v>1999.992666666667</v>
      </c>
      <c r="CO1335" s="1">
        <v>0.9800038000000002</v>
      </c>
      <c r="CP1335" s="1">
        <v>0.01999646</v>
      </c>
      <c r="CQ1335" s="1">
        <v>0.0</v>
      </c>
      <c r="CR1335" s="1">
        <v>2.9432</v>
      </c>
      <c r="CS1335" s="1">
        <v>0.0</v>
      </c>
      <c r="CT1335" s="1">
        <v>16143.86</v>
      </c>
      <c r="CU1335" s="1">
        <v>17412.27333333333</v>
      </c>
      <c r="CV1335" s="1">
        <v>44.125</v>
      </c>
      <c r="CW1335" s="1">
        <v>46.05373333333333</v>
      </c>
      <c r="CX1335" s="1">
        <v>44.25</v>
      </c>
      <c r="CY1335" s="1">
        <v>44.0</v>
      </c>
      <c r="CZ1335" s="1">
        <v>44.1082</v>
      </c>
      <c r="DA1335" s="1">
        <v>1960.002666666667</v>
      </c>
      <c r="DB1335" s="1">
        <v>39.99</v>
      </c>
      <c r="DC1335" s="1">
        <v>0.0</v>
      </c>
      <c r="DD1335" s="1">
        <v>1.6598915693E9</v>
      </c>
      <c r="DE1335" s="1">
        <v>0.0</v>
      </c>
      <c r="DF1335" s="1">
        <v>1.6598911131E9</v>
      </c>
      <c r="DG1335" s="1" t="s">
        <v>2706</v>
      </c>
      <c r="DH1335" s="1">
        <v>1.6598911126E9</v>
      </c>
      <c r="DI1335" s="1">
        <v>1.6598911131E9</v>
      </c>
      <c r="DJ1335" s="1">
        <v>29.0</v>
      </c>
      <c r="DK1335" s="1">
        <v>0.08</v>
      </c>
      <c r="DL1335" s="1">
        <v>-0.006</v>
      </c>
      <c r="DM1335" s="1">
        <v>1.387</v>
      </c>
      <c r="DN1335" s="1">
        <v>0.011</v>
      </c>
      <c r="DO1335" s="1">
        <v>400.0</v>
      </c>
      <c r="DP1335" s="1">
        <v>24.0</v>
      </c>
      <c r="DQ1335" s="1">
        <v>0.14</v>
      </c>
      <c r="DR1335" s="1">
        <v>0.05</v>
      </c>
      <c r="DS1335" s="1">
        <v>19.26635780519294</v>
      </c>
      <c r="DT1335" s="1">
        <v>9.138824917371132</v>
      </c>
      <c r="DU1335" s="1">
        <v>0.6924092458579593</v>
      </c>
      <c r="DV1335" s="1">
        <v>0.0</v>
      </c>
      <c r="DW1335" s="1">
        <v>-59.97588709677419</v>
      </c>
      <c r="DX1335" s="1">
        <v>-13.27293870967746</v>
      </c>
      <c r="DY1335" s="1">
        <v>0.9983730073319244</v>
      </c>
      <c r="DZ1335" s="1">
        <v>0.0</v>
      </c>
      <c r="EA1335" s="1">
        <v>234.6476647064584</v>
      </c>
      <c r="EB1335" s="1">
        <v>191.3707851161615</v>
      </c>
      <c r="EC1335" s="1">
        <v>14.87234492302818</v>
      </c>
      <c r="ED1335" s="1">
        <v>0.0</v>
      </c>
      <c r="EE1335" s="1">
        <v>2.936239268292683</v>
      </c>
      <c r="EF1335" s="1">
        <v>0.962316585365856</v>
      </c>
      <c r="EG1335" s="1">
        <v>0.09625188305767078</v>
      </c>
      <c r="EH1335" s="1">
        <v>0.0</v>
      </c>
      <c r="EI1335" s="1">
        <v>1.933031544982618</v>
      </c>
      <c r="EJ1335" s="1">
        <v>0.01273006488687164</v>
      </c>
      <c r="EK1335" s="1">
        <v>0.003060670717950803</v>
      </c>
      <c r="EL1335" s="1">
        <v>1.0</v>
      </c>
      <c r="EM1335" s="1">
        <v>1.0</v>
      </c>
      <c r="EN1335" s="1">
        <v>5.0</v>
      </c>
      <c r="EO1335" s="1" t="s">
        <v>371</v>
      </c>
      <c r="EP1335" s="1">
        <v>2.94042</v>
      </c>
      <c r="EQ1335" s="1">
        <v>2.80122</v>
      </c>
      <c r="ER1335" s="1">
        <v>0.106383</v>
      </c>
      <c r="ES1335" s="1">
        <v>0.115221</v>
      </c>
      <c r="ET1335" s="1">
        <v>0.117549</v>
      </c>
      <c r="EU1335" s="1">
        <v>0.108169</v>
      </c>
      <c r="EV1335" s="1">
        <v>18253.3</v>
      </c>
      <c r="EW1335" s="1">
        <v>18948.7</v>
      </c>
      <c r="EX1335" s="1">
        <v>23768.4</v>
      </c>
      <c r="EY1335" s="1">
        <v>24939.0</v>
      </c>
      <c r="EZ1335" s="1">
        <v>33582.5</v>
      </c>
      <c r="FA1335" s="1">
        <v>35522.5</v>
      </c>
      <c r="FB1335" s="1">
        <v>43353.7</v>
      </c>
      <c r="FC1335" s="1">
        <v>46106.6</v>
      </c>
      <c r="FD1335" s="1">
        <v>1.5575</v>
      </c>
      <c r="FE1335" s="1">
        <v>1.77975</v>
      </c>
      <c r="FF1335" s="1">
        <v>0.0661537</v>
      </c>
      <c r="FG1335" s="1">
        <v>0.0</v>
      </c>
      <c r="FH1335" s="1">
        <v>30.5248</v>
      </c>
      <c r="FI1335" s="1">
        <v>999.9</v>
      </c>
      <c r="FJ1335" s="1">
        <v>46.6</v>
      </c>
      <c r="FK1335" s="1">
        <v>40.3</v>
      </c>
      <c r="FL1335" s="1">
        <v>35.4768</v>
      </c>
      <c r="FM1335" s="1">
        <v>63.2536</v>
      </c>
      <c r="FN1335" s="1">
        <v>25.605</v>
      </c>
      <c r="FO1335" s="1">
        <v>1.0</v>
      </c>
      <c r="FP1335" s="1">
        <v>0.610122</v>
      </c>
      <c r="FQ1335" s="1">
        <v>3.35454</v>
      </c>
      <c r="FR1335" s="1">
        <v>20.2849</v>
      </c>
      <c r="FS1335" s="1">
        <v>5.2098</v>
      </c>
      <c r="FT1335" s="1">
        <v>11.9081</v>
      </c>
      <c r="FU1335" s="1">
        <v>5.00275</v>
      </c>
      <c r="FV1335" s="1">
        <v>3.29015</v>
      </c>
      <c r="FW1335" s="1">
        <v>9999.0</v>
      </c>
      <c r="FX1335" s="1">
        <v>9999.0</v>
      </c>
      <c r="FY1335" s="1">
        <v>9999.0</v>
      </c>
      <c r="FZ1335" s="1">
        <v>999.9</v>
      </c>
      <c r="GA1335" s="1">
        <v>1.85987</v>
      </c>
      <c r="GB1335" s="1">
        <v>1.85488</v>
      </c>
      <c r="GC1335" s="1">
        <v>1.85806</v>
      </c>
      <c r="GD1335" s="1">
        <v>1.85654</v>
      </c>
      <c r="GE1335" s="1">
        <v>1.85529</v>
      </c>
      <c r="GF1335" s="1">
        <v>1.85485</v>
      </c>
      <c r="GG1335" s="1">
        <v>1.85368</v>
      </c>
      <c r="GH1335" s="1">
        <v>1.85663</v>
      </c>
      <c r="GI1335" s="1">
        <v>0.0</v>
      </c>
      <c r="GJ1335" s="1">
        <v>0.0</v>
      </c>
      <c r="GK1335" s="1">
        <v>0.0</v>
      </c>
      <c r="GL1335" s="1">
        <v>0.0</v>
      </c>
      <c r="GM1335" s="1" t="s">
        <v>350</v>
      </c>
      <c r="GN1335" s="1" t="s">
        <v>351</v>
      </c>
      <c r="GO1335" s="1" t="s">
        <v>352</v>
      </c>
      <c r="GP1335" s="1" t="s">
        <v>352</v>
      </c>
      <c r="GQ1335" s="1" t="s">
        <v>352</v>
      </c>
      <c r="GR1335" s="1" t="s">
        <v>352</v>
      </c>
      <c r="GS1335" s="1">
        <v>0.0</v>
      </c>
      <c r="GT1335" s="1">
        <v>100.0</v>
      </c>
      <c r="GU1335" s="1">
        <v>100.0</v>
      </c>
      <c r="GV1335" s="1">
        <v>1.616</v>
      </c>
      <c r="GW1335" s="1">
        <v>0.0038</v>
      </c>
      <c r="GX1335" s="1">
        <v>0.3994493243891762</v>
      </c>
      <c r="GY1335" s="1">
        <v>0.003036990343597491</v>
      </c>
      <c r="GZ1335" s="1">
        <v>-1.538114387597119E-6</v>
      </c>
      <c r="HA1335" s="1">
        <v>3.390969119432733E-10</v>
      </c>
      <c r="HB1335" s="1">
        <v>-0.06682249457756877</v>
      </c>
      <c r="HC1335" s="1">
        <v>0.009762198319610341</v>
      </c>
      <c r="HD1335" s="1">
        <v>-3.338778216718564E-4</v>
      </c>
      <c r="HE1335" s="1">
        <v>2.632278881966732E-6</v>
      </c>
      <c r="HF1335" s="1">
        <v>6.0</v>
      </c>
      <c r="HG1335" s="1">
        <v>2134.0</v>
      </c>
      <c r="HH1335" s="1">
        <v>2.0</v>
      </c>
      <c r="HI1335" s="1">
        <v>31.0</v>
      </c>
      <c r="HJ1335" s="1">
        <v>7.6</v>
      </c>
      <c r="HK1335" s="1">
        <v>7.6</v>
      </c>
      <c r="HL1335" s="1">
        <v>1.43799</v>
      </c>
      <c r="HM1335" s="1">
        <v>2.35596</v>
      </c>
      <c r="HN1335" s="1">
        <v>1.4978</v>
      </c>
      <c r="HO1335" s="1">
        <v>2.30835</v>
      </c>
      <c r="HP1335" s="1">
        <v>1.54785</v>
      </c>
      <c r="HQ1335" s="1">
        <v>2.42188</v>
      </c>
      <c r="HR1335" s="1">
        <v>43.0469</v>
      </c>
      <c r="HS1335" s="1">
        <v>13.5541</v>
      </c>
      <c r="HT1335" s="1">
        <v>18.0</v>
      </c>
      <c r="HU1335" s="1">
        <v>306.394</v>
      </c>
      <c r="HV1335" s="1">
        <v>464.991</v>
      </c>
      <c r="HW1335" s="1">
        <v>25.7008</v>
      </c>
      <c r="HX1335" s="1">
        <v>34.5099</v>
      </c>
      <c r="HY1335" s="1">
        <v>30.0017</v>
      </c>
      <c r="HZ1335" s="1">
        <v>34.3791</v>
      </c>
      <c r="IA1335" s="1">
        <v>34.4666</v>
      </c>
      <c r="IB1335" s="1">
        <v>28.9839</v>
      </c>
      <c r="IC1335" s="1">
        <v>31.1357</v>
      </c>
      <c r="ID1335" s="1">
        <v>0.0</v>
      </c>
      <c r="IE1335" s="1">
        <v>25.6169</v>
      </c>
      <c r="IF1335" s="1">
        <v>622.568</v>
      </c>
      <c r="IG1335" s="1">
        <v>24.3331</v>
      </c>
      <c r="IH1335" s="1">
        <v>100.237</v>
      </c>
      <c r="II1335" s="1">
        <v>99.9209</v>
      </c>
      <c r="IJ1335" s="1" t="s">
        <v>1117</v>
      </c>
    </row>
    <row r="1336" ht="15.75" customHeight="1">
      <c r="A1336" s="1">
        <v>1320.0</v>
      </c>
      <c r="B1336" s="1">
        <v>1.6598915711E9</v>
      </c>
      <c r="C1336" s="1">
        <v>11314.0</v>
      </c>
      <c r="D1336" s="1" t="s">
        <v>2935</v>
      </c>
      <c r="E1336" s="1" t="s">
        <v>2936</v>
      </c>
      <c r="F1336" s="1">
        <v>1.0</v>
      </c>
      <c r="G1336" s="1" t="s">
        <v>2704</v>
      </c>
      <c r="H1336" s="1" t="s">
        <v>345</v>
      </c>
      <c r="I1336" s="1" t="s">
        <v>1102</v>
      </c>
      <c r="J1336" s="1" t="s">
        <v>1103</v>
      </c>
      <c r="K1336" s="1" t="s">
        <v>1104</v>
      </c>
      <c r="L1336" s="1" t="s">
        <v>2705</v>
      </c>
      <c r="M1336" s="1" t="s">
        <v>346</v>
      </c>
      <c r="N1336" s="1">
        <v>1.6598915631E9</v>
      </c>
      <c r="O1336" s="1">
        <f t="shared" si="1"/>
        <v>0.002599161848</v>
      </c>
      <c r="P1336" s="1">
        <f t="shared" si="2"/>
        <v>2.599161848</v>
      </c>
      <c r="Q1336" s="1">
        <f t="shared" si="3"/>
        <v>20.52589183</v>
      </c>
      <c r="R1336" s="1">
        <f t="shared" si="4"/>
        <v>491.0758125</v>
      </c>
      <c r="S1336" s="1">
        <f t="shared" si="5"/>
        <v>224.2505139</v>
      </c>
      <c r="T1336" s="1">
        <f t="shared" si="6"/>
        <v>22.21328922</v>
      </c>
      <c r="U1336" s="1">
        <f t="shared" si="7"/>
        <v>48.64385309</v>
      </c>
      <c r="V1336" s="1">
        <f t="shared" si="8"/>
        <v>0.1314149746</v>
      </c>
      <c r="W1336" s="1">
        <f t="shared" si="9"/>
        <v>2.910795897</v>
      </c>
      <c r="X1336" s="1">
        <f t="shared" si="10"/>
        <v>0.1282056573</v>
      </c>
      <c r="Y1336" s="1">
        <f t="shared" si="11"/>
        <v>0.08041035235</v>
      </c>
      <c r="Z1336" s="1">
        <f t="shared" si="12"/>
        <v>321.5152215</v>
      </c>
      <c r="AA1336" s="1">
        <f t="shared" si="13"/>
        <v>32.24112687</v>
      </c>
      <c r="AB1336" s="1">
        <f t="shared" si="14"/>
        <v>31.57473125</v>
      </c>
      <c r="AC1336" s="1">
        <f t="shared" si="15"/>
        <v>4.661342006</v>
      </c>
      <c r="AD1336" s="1">
        <f t="shared" si="16"/>
        <v>60.41132529</v>
      </c>
      <c r="AE1336" s="1">
        <f t="shared" si="17"/>
        <v>2.728052497</v>
      </c>
      <c r="AF1336" s="1">
        <f t="shared" si="18"/>
        <v>4.515796473</v>
      </c>
      <c r="AG1336" s="1">
        <f t="shared" si="19"/>
        <v>1.933289509</v>
      </c>
      <c r="AH1336" s="1">
        <f t="shared" si="20"/>
        <v>-114.6230375</v>
      </c>
      <c r="AI1336" s="1">
        <f t="shared" si="21"/>
        <v>-87.49651476</v>
      </c>
      <c r="AJ1336" s="1">
        <f t="shared" si="22"/>
        <v>-6.769850668</v>
      </c>
      <c r="AK1336" s="1">
        <f t="shared" si="23"/>
        <v>112.6258186</v>
      </c>
      <c r="AL1336" s="1">
        <f t="shared" si="24"/>
        <v>48.91800538</v>
      </c>
      <c r="AM1336" s="1">
        <f t="shared" si="25"/>
        <v>2.566926618</v>
      </c>
      <c r="AN1336" s="1">
        <f t="shared" si="26"/>
        <v>20.52589183</v>
      </c>
      <c r="AO1336" s="1">
        <v>593.766154501177</v>
      </c>
      <c r="AP1336" s="1">
        <v>542.4969272727272</v>
      </c>
      <c r="AQ1336" s="1">
        <v>5.014582712994626</v>
      </c>
      <c r="AR1336" s="1">
        <v>66.3324592731805</v>
      </c>
      <c r="AS1336" s="1">
        <f t="shared" si="27"/>
        <v>2.599161848</v>
      </c>
      <c r="AT1336" s="1">
        <v>24.50976190325573</v>
      </c>
      <c r="AU1336" s="1">
        <v>27.55086303030303</v>
      </c>
      <c r="AV1336" s="1">
        <v>-0.001402916837515421</v>
      </c>
      <c r="AW1336" s="1">
        <v>80.63858576887375</v>
      </c>
      <c r="AX1336" s="1">
        <v>179.0</v>
      </c>
      <c r="AY1336" s="1">
        <v>36.0</v>
      </c>
      <c r="AZ1336" s="1">
        <f t="shared" si="28"/>
        <v>1</v>
      </c>
      <c r="BA1336" s="1">
        <f t="shared" si="29"/>
        <v>0</v>
      </c>
      <c r="BB1336" s="1">
        <f t="shared" si="30"/>
        <v>51623.11303</v>
      </c>
      <c r="BC1336" s="1">
        <f t="shared" si="31"/>
        <v>1999.99875</v>
      </c>
      <c r="BD1336" s="1">
        <f t="shared" si="32"/>
        <v>1681.19865</v>
      </c>
      <c r="BE1336" s="1">
        <f t="shared" si="33"/>
        <v>0.8405998504</v>
      </c>
      <c r="BF1336" s="1">
        <f t="shared" si="34"/>
        <v>0.1607577112</v>
      </c>
      <c r="BG1336" s="1">
        <v>6.0</v>
      </c>
      <c r="BH1336" s="1">
        <v>0.5</v>
      </c>
      <c r="BI1336" s="1" t="s">
        <v>347</v>
      </c>
      <c r="BJ1336" s="1">
        <v>2.0</v>
      </c>
      <c r="BK1336" s="1" t="b">
        <v>1</v>
      </c>
      <c r="BL1336" s="1">
        <v>1.6598915631E9</v>
      </c>
      <c r="BM1336" s="1">
        <v>491.0758125</v>
      </c>
      <c r="BN1336" s="1">
        <v>551.2739375</v>
      </c>
      <c r="BO1336" s="1">
        <v>27.54059375</v>
      </c>
      <c r="BP1336" s="1">
        <v>24.54591875</v>
      </c>
      <c r="BQ1336" s="1">
        <v>489.5189375</v>
      </c>
      <c r="BR1336" s="1">
        <v>27.5368</v>
      </c>
      <c r="BS1336" s="1">
        <v>500.134125</v>
      </c>
      <c r="BT1336" s="1">
        <v>98.95568125</v>
      </c>
      <c r="BU1336" s="1">
        <v>0.10000801875</v>
      </c>
      <c r="BV1336" s="1">
        <v>31.01716875</v>
      </c>
      <c r="BW1336" s="1">
        <v>31.57473125</v>
      </c>
      <c r="BX1336" s="1">
        <v>999.9</v>
      </c>
      <c r="BY1336" s="1">
        <v>0.0</v>
      </c>
      <c r="BZ1336" s="1">
        <v>0.0</v>
      </c>
      <c r="CA1336" s="1">
        <v>9997.890000000001</v>
      </c>
      <c r="CB1336" s="1">
        <v>0.0</v>
      </c>
      <c r="CC1336" s="1">
        <v>1981.03</v>
      </c>
      <c r="CD1336" s="1">
        <v>-60.19799999999999</v>
      </c>
      <c r="CE1336" s="1">
        <v>504.984</v>
      </c>
      <c r="CF1336" s="1">
        <v>565.1451875</v>
      </c>
      <c r="CG1336" s="1">
        <v>2.994673125</v>
      </c>
      <c r="CH1336" s="1">
        <v>551.2739375</v>
      </c>
      <c r="CI1336" s="1">
        <v>24.54591875</v>
      </c>
      <c r="CJ1336" s="1">
        <v>2.7252975</v>
      </c>
      <c r="CK1336" s="1">
        <v>2.42895875</v>
      </c>
      <c r="CL1336" s="1">
        <v>22.43843125</v>
      </c>
      <c r="CM1336" s="1">
        <v>20.55811875</v>
      </c>
      <c r="CN1336" s="1">
        <v>1999.99875</v>
      </c>
      <c r="CO1336" s="1">
        <v>0.980003875</v>
      </c>
      <c r="CP1336" s="1">
        <v>0.0199963875</v>
      </c>
      <c r="CQ1336" s="1">
        <v>0.0</v>
      </c>
      <c r="CR1336" s="1">
        <v>2.97375</v>
      </c>
      <c r="CS1336" s="1">
        <v>0.0</v>
      </c>
      <c r="CT1336" s="1">
        <v>16143.24375</v>
      </c>
      <c r="CU1336" s="1">
        <v>17412.33125</v>
      </c>
      <c r="CV1336" s="1">
        <v>44.128875</v>
      </c>
      <c r="CW1336" s="1">
        <v>46.05425</v>
      </c>
      <c r="CX1336" s="1">
        <v>44.25</v>
      </c>
      <c r="CY1336" s="1">
        <v>44.0</v>
      </c>
      <c r="CZ1336" s="1">
        <v>44.10925</v>
      </c>
      <c r="DA1336" s="1">
        <v>1960.00875</v>
      </c>
      <c r="DB1336" s="1">
        <v>39.99</v>
      </c>
      <c r="DC1336" s="1">
        <v>0.0</v>
      </c>
      <c r="DD1336" s="1">
        <v>1.6598915699E9</v>
      </c>
      <c r="DE1336" s="1">
        <v>0.0</v>
      </c>
      <c r="DF1336" s="1">
        <v>1.6598911131E9</v>
      </c>
      <c r="DG1336" s="1" t="s">
        <v>2706</v>
      </c>
      <c r="DH1336" s="1">
        <v>1.6598911126E9</v>
      </c>
      <c r="DI1336" s="1">
        <v>1.6598911131E9</v>
      </c>
      <c r="DJ1336" s="1">
        <v>29.0</v>
      </c>
      <c r="DK1336" s="1">
        <v>0.08</v>
      </c>
      <c r="DL1336" s="1">
        <v>-0.006</v>
      </c>
      <c r="DM1336" s="1">
        <v>1.387</v>
      </c>
      <c r="DN1336" s="1">
        <v>0.011</v>
      </c>
      <c r="DO1336" s="1">
        <v>400.0</v>
      </c>
      <c r="DP1336" s="1">
        <v>24.0</v>
      </c>
      <c r="DQ1336" s="1">
        <v>0.14</v>
      </c>
      <c r="DR1336" s="1">
        <v>0.05</v>
      </c>
      <c r="DS1336" s="1">
        <v>19.26635780519294</v>
      </c>
      <c r="DT1336" s="1">
        <v>9.138824917371132</v>
      </c>
      <c r="DU1336" s="1">
        <v>0.6924092458579593</v>
      </c>
      <c r="DV1336" s="1">
        <v>0.0</v>
      </c>
      <c r="DW1336" s="1">
        <v>-59.97588709677419</v>
      </c>
      <c r="DX1336" s="1">
        <v>-13.27293870967746</v>
      </c>
      <c r="DY1336" s="1">
        <v>0.9983730073319244</v>
      </c>
      <c r="DZ1336" s="1">
        <v>0.0</v>
      </c>
      <c r="EA1336" s="1">
        <v>234.6476647064584</v>
      </c>
      <c r="EB1336" s="1">
        <v>191.3707851161615</v>
      </c>
      <c r="EC1336" s="1">
        <v>14.87234492302818</v>
      </c>
      <c r="ED1336" s="1">
        <v>0.0</v>
      </c>
      <c r="EE1336" s="1">
        <v>2.936239268292683</v>
      </c>
      <c r="EF1336" s="1">
        <v>0.962316585365856</v>
      </c>
      <c r="EG1336" s="1">
        <v>0.09625188305767078</v>
      </c>
      <c r="EH1336" s="1">
        <v>0.0</v>
      </c>
      <c r="EI1336" s="1">
        <v>1.933031544982618</v>
      </c>
      <c r="EJ1336" s="1">
        <v>0.01273006488687164</v>
      </c>
      <c r="EK1336" s="1">
        <v>0.003060670717950803</v>
      </c>
      <c r="EL1336" s="1">
        <v>1.0</v>
      </c>
      <c r="EM1336" s="1">
        <v>1.0</v>
      </c>
      <c r="EN1336" s="1">
        <v>5.0</v>
      </c>
      <c r="EO1336" s="1" t="s">
        <v>371</v>
      </c>
      <c r="EP1336" s="1">
        <v>2.94035</v>
      </c>
      <c r="EQ1336" s="1">
        <v>2.80099</v>
      </c>
      <c r="ER1336" s="1">
        <v>0.107102</v>
      </c>
      <c r="ES1336" s="1">
        <v>0.115925</v>
      </c>
      <c r="ET1336" s="1">
        <v>0.117519</v>
      </c>
      <c r="EU1336" s="1">
        <v>0.108095</v>
      </c>
      <c r="EV1336" s="1">
        <v>18238.7</v>
      </c>
      <c r="EW1336" s="1">
        <v>18933.5</v>
      </c>
      <c r="EX1336" s="1">
        <v>23768.4</v>
      </c>
      <c r="EY1336" s="1">
        <v>24938.8</v>
      </c>
      <c r="EZ1336" s="1">
        <v>33583.7</v>
      </c>
      <c r="FA1336" s="1">
        <v>35525.1</v>
      </c>
      <c r="FB1336" s="1">
        <v>43353.7</v>
      </c>
      <c r="FC1336" s="1">
        <v>46106.1</v>
      </c>
      <c r="FD1336" s="1">
        <v>1.55745</v>
      </c>
      <c r="FE1336" s="1">
        <v>1.77967</v>
      </c>
      <c r="FF1336" s="1">
        <v>0.0660755</v>
      </c>
      <c r="FG1336" s="1">
        <v>0.0</v>
      </c>
      <c r="FH1336" s="1">
        <v>30.5255</v>
      </c>
      <c r="FI1336" s="1">
        <v>999.9</v>
      </c>
      <c r="FJ1336" s="1">
        <v>46.6</v>
      </c>
      <c r="FK1336" s="1">
        <v>40.3</v>
      </c>
      <c r="FL1336" s="1">
        <v>35.4734</v>
      </c>
      <c r="FM1336" s="1">
        <v>63.7236</v>
      </c>
      <c r="FN1336" s="1">
        <v>26.4383</v>
      </c>
      <c r="FO1336" s="1">
        <v>1.0</v>
      </c>
      <c r="FP1336" s="1">
        <v>0.610656</v>
      </c>
      <c r="FQ1336" s="1">
        <v>3.42985</v>
      </c>
      <c r="FR1336" s="1">
        <v>20.2833</v>
      </c>
      <c r="FS1336" s="1">
        <v>5.20995</v>
      </c>
      <c r="FT1336" s="1">
        <v>11.908</v>
      </c>
      <c r="FU1336" s="1">
        <v>5.00265</v>
      </c>
      <c r="FV1336" s="1">
        <v>3.29013</v>
      </c>
      <c r="FW1336" s="1">
        <v>9999.0</v>
      </c>
      <c r="FX1336" s="1">
        <v>9999.0</v>
      </c>
      <c r="FY1336" s="1">
        <v>9999.0</v>
      </c>
      <c r="FZ1336" s="1">
        <v>999.9</v>
      </c>
      <c r="GA1336" s="1">
        <v>1.85989</v>
      </c>
      <c r="GB1336" s="1">
        <v>1.85488</v>
      </c>
      <c r="GC1336" s="1">
        <v>1.85806</v>
      </c>
      <c r="GD1336" s="1">
        <v>1.85654</v>
      </c>
      <c r="GE1336" s="1">
        <v>1.85529</v>
      </c>
      <c r="GF1336" s="1">
        <v>1.85485</v>
      </c>
      <c r="GG1336" s="1">
        <v>1.8537</v>
      </c>
      <c r="GH1336" s="1">
        <v>1.85664</v>
      </c>
      <c r="GI1336" s="1">
        <v>0.0</v>
      </c>
      <c r="GJ1336" s="1">
        <v>0.0</v>
      </c>
      <c r="GK1336" s="1">
        <v>0.0</v>
      </c>
      <c r="GL1336" s="1">
        <v>0.0</v>
      </c>
      <c r="GM1336" s="1" t="s">
        <v>350</v>
      </c>
      <c r="GN1336" s="1" t="s">
        <v>351</v>
      </c>
      <c r="GO1336" s="1" t="s">
        <v>352</v>
      </c>
      <c r="GP1336" s="1" t="s">
        <v>352</v>
      </c>
      <c r="GQ1336" s="1" t="s">
        <v>352</v>
      </c>
      <c r="GR1336" s="1" t="s">
        <v>352</v>
      </c>
      <c r="GS1336" s="1">
        <v>0.0</v>
      </c>
      <c r="GT1336" s="1">
        <v>100.0</v>
      </c>
      <c r="GU1336" s="1">
        <v>100.0</v>
      </c>
      <c r="GV1336" s="1">
        <v>1.625</v>
      </c>
      <c r="GW1336" s="1">
        <v>0.0038</v>
      </c>
      <c r="GX1336" s="1">
        <v>0.3994493243891762</v>
      </c>
      <c r="GY1336" s="1">
        <v>0.003036990343597491</v>
      </c>
      <c r="GZ1336" s="1">
        <v>-1.538114387597119E-6</v>
      </c>
      <c r="HA1336" s="1">
        <v>3.390969119432733E-10</v>
      </c>
      <c r="HB1336" s="1">
        <v>-0.06682249457756877</v>
      </c>
      <c r="HC1336" s="1">
        <v>0.009762198319610341</v>
      </c>
      <c r="HD1336" s="1">
        <v>-3.338778216718564E-4</v>
      </c>
      <c r="HE1336" s="1">
        <v>2.632278881966732E-6</v>
      </c>
      <c r="HF1336" s="1">
        <v>6.0</v>
      </c>
      <c r="HG1336" s="1">
        <v>2134.0</v>
      </c>
      <c r="HH1336" s="1">
        <v>2.0</v>
      </c>
      <c r="HI1336" s="1">
        <v>31.0</v>
      </c>
      <c r="HJ1336" s="1">
        <v>7.6</v>
      </c>
      <c r="HK1336" s="1">
        <v>7.6</v>
      </c>
      <c r="HL1336" s="1">
        <v>1.4502</v>
      </c>
      <c r="HM1336" s="1">
        <v>2.34619</v>
      </c>
      <c r="HN1336" s="1">
        <v>1.4978</v>
      </c>
      <c r="HO1336" s="1">
        <v>2.30835</v>
      </c>
      <c r="HP1336" s="1">
        <v>1.54785</v>
      </c>
      <c r="HQ1336" s="1">
        <v>2.34985</v>
      </c>
      <c r="HR1336" s="1">
        <v>43.0469</v>
      </c>
      <c r="HS1336" s="1">
        <v>13.5629</v>
      </c>
      <c r="HT1336" s="1">
        <v>18.0</v>
      </c>
      <c r="HU1336" s="1">
        <v>306.373</v>
      </c>
      <c r="HV1336" s="1">
        <v>464.943</v>
      </c>
      <c r="HW1336" s="1">
        <v>25.6969</v>
      </c>
      <c r="HX1336" s="1">
        <v>34.5107</v>
      </c>
      <c r="HY1336" s="1">
        <v>30.0019</v>
      </c>
      <c r="HZ1336" s="1">
        <v>34.3791</v>
      </c>
      <c r="IA1336" s="1">
        <v>34.4666</v>
      </c>
      <c r="IB1336" s="1">
        <v>29.1319</v>
      </c>
      <c r="IC1336" s="1">
        <v>31.1357</v>
      </c>
      <c r="ID1336" s="1">
        <v>0.0</v>
      </c>
      <c r="IE1336" s="1">
        <v>25.6169</v>
      </c>
      <c r="IF1336" s="1">
        <v>622.568</v>
      </c>
      <c r="IG1336" s="1">
        <v>24.3293</v>
      </c>
      <c r="IH1336" s="1">
        <v>100.237</v>
      </c>
      <c r="II1336" s="1">
        <v>99.9199</v>
      </c>
      <c r="IJ1336" s="1" t="s">
        <v>1117</v>
      </c>
    </row>
    <row r="1337" ht="15.75" customHeight="1">
      <c r="A1337" s="1">
        <v>1321.0</v>
      </c>
      <c r="B1337" s="1">
        <v>1.6598915716E9</v>
      </c>
      <c r="C1337" s="1">
        <v>11314.5</v>
      </c>
      <c r="D1337" s="1" t="s">
        <v>2935</v>
      </c>
      <c r="E1337" s="1" t="s">
        <v>2936</v>
      </c>
      <c r="F1337" s="1">
        <v>1.0</v>
      </c>
      <c r="G1337" s="1" t="s">
        <v>2704</v>
      </c>
      <c r="H1337" s="1" t="s">
        <v>345</v>
      </c>
      <c r="I1337" s="1" t="s">
        <v>1102</v>
      </c>
      <c r="J1337" s="1" t="s">
        <v>1103</v>
      </c>
      <c r="K1337" s="1" t="s">
        <v>1104</v>
      </c>
      <c r="L1337" s="1" t="s">
        <v>2705</v>
      </c>
      <c r="M1337" s="1" t="s">
        <v>346</v>
      </c>
      <c r="N1337" s="1">
        <v>1.6598915631E9</v>
      </c>
      <c r="O1337" s="1">
        <f t="shared" si="1"/>
        <v>0.002580699992</v>
      </c>
      <c r="P1337" s="1">
        <f t="shared" si="2"/>
        <v>2.580699992</v>
      </c>
      <c r="Q1337" s="1">
        <f t="shared" si="3"/>
        <v>20.58331224</v>
      </c>
      <c r="R1337" s="1">
        <f t="shared" si="4"/>
        <v>491.0758125</v>
      </c>
      <c r="S1337" s="1">
        <f t="shared" si="5"/>
        <v>221.7390843</v>
      </c>
      <c r="T1337" s="1">
        <f t="shared" si="6"/>
        <v>21.96451783</v>
      </c>
      <c r="U1337" s="1">
        <f t="shared" si="7"/>
        <v>48.64385309</v>
      </c>
      <c r="V1337" s="1">
        <f t="shared" si="8"/>
        <v>0.1304583828</v>
      </c>
      <c r="W1337" s="1">
        <f t="shared" si="9"/>
        <v>2.910795897</v>
      </c>
      <c r="X1337" s="1">
        <f t="shared" si="10"/>
        <v>0.1272950121</v>
      </c>
      <c r="Y1337" s="1">
        <f t="shared" si="11"/>
        <v>0.07983721005</v>
      </c>
      <c r="Z1337" s="1">
        <f t="shared" si="12"/>
        <v>321.5152215</v>
      </c>
      <c r="AA1337" s="1">
        <f t="shared" si="13"/>
        <v>32.24594342</v>
      </c>
      <c r="AB1337" s="1">
        <f t="shared" si="14"/>
        <v>31.57473125</v>
      </c>
      <c r="AC1337" s="1">
        <f t="shared" si="15"/>
        <v>4.661342006</v>
      </c>
      <c r="AD1337" s="1">
        <f t="shared" si="16"/>
        <v>60.41132529</v>
      </c>
      <c r="AE1337" s="1">
        <f t="shared" si="17"/>
        <v>2.728052497</v>
      </c>
      <c r="AF1337" s="1">
        <f t="shared" si="18"/>
        <v>4.515796473</v>
      </c>
      <c r="AG1337" s="1">
        <f t="shared" si="19"/>
        <v>1.933289509</v>
      </c>
      <c r="AH1337" s="1">
        <f t="shared" si="20"/>
        <v>-113.8088697</v>
      </c>
      <c r="AI1337" s="1">
        <f t="shared" si="21"/>
        <v>-87.49651476</v>
      </c>
      <c r="AJ1337" s="1">
        <f t="shared" si="22"/>
        <v>-6.769850668</v>
      </c>
      <c r="AK1337" s="1">
        <f t="shared" si="23"/>
        <v>113.4399864</v>
      </c>
      <c r="AL1337" s="1">
        <f t="shared" si="24"/>
        <v>48.91800538</v>
      </c>
      <c r="AM1337" s="1">
        <f t="shared" si="25"/>
        <v>2.566926618</v>
      </c>
      <c r="AN1337" s="1">
        <f t="shared" si="26"/>
        <v>20.58331224</v>
      </c>
      <c r="AO1337" s="1">
        <v>596.3610400368602</v>
      </c>
      <c r="AP1337" s="1">
        <v>545.0101151515155</v>
      </c>
      <c r="AQ1337" s="1">
        <v>5.016717291385561</v>
      </c>
      <c r="AR1337" s="1">
        <v>66.3324592731805</v>
      </c>
      <c r="AS1337" s="1">
        <f t="shared" si="27"/>
        <v>2.580699992</v>
      </c>
      <c r="AT1337" s="1">
        <v>24.50001627192649</v>
      </c>
      <c r="AU1337" s="1">
        <v>27.54541212121211</v>
      </c>
      <c r="AV1337" s="1">
        <v>-0.005494703062510944</v>
      </c>
      <c r="AW1337" s="1">
        <v>80.63858576887375</v>
      </c>
      <c r="AX1337" s="1">
        <v>179.0</v>
      </c>
      <c r="AY1337" s="1">
        <v>36.0</v>
      </c>
      <c r="AZ1337" s="1">
        <f t="shared" si="28"/>
        <v>1</v>
      </c>
      <c r="BA1337" s="1">
        <f t="shared" si="29"/>
        <v>0</v>
      </c>
      <c r="BB1337" s="1">
        <f t="shared" si="30"/>
        <v>51623.11303</v>
      </c>
      <c r="BC1337" s="1">
        <f t="shared" si="31"/>
        <v>1999.99875</v>
      </c>
      <c r="BD1337" s="1">
        <f t="shared" si="32"/>
        <v>1681.19865</v>
      </c>
      <c r="BE1337" s="1">
        <f t="shared" si="33"/>
        <v>0.8405998504</v>
      </c>
      <c r="BF1337" s="1">
        <f t="shared" si="34"/>
        <v>0.1607577112</v>
      </c>
      <c r="BG1337" s="1">
        <v>6.0</v>
      </c>
      <c r="BH1337" s="1">
        <v>0.5</v>
      </c>
      <c r="BI1337" s="1" t="s">
        <v>347</v>
      </c>
      <c r="BJ1337" s="1">
        <v>2.0</v>
      </c>
      <c r="BK1337" s="1" t="b">
        <v>1</v>
      </c>
      <c r="BL1337" s="1">
        <v>1.6598915631E9</v>
      </c>
      <c r="BM1337" s="1">
        <v>491.0758125</v>
      </c>
      <c r="BN1337" s="1">
        <v>551.2739375</v>
      </c>
      <c r="BO1337" s="1">
        <v>27.54059375</v>
      </c>
      <c r="BP1337" s="1">
        <v>24.54591875</v>
      </c>
      <c r="BQ1337" s="1">
        <v>489.5189375</v>
      </c>
      <c r="BR1337" s="1">
        <v>27.5368</v>
      </c>
      <c r="BS1337" s="1">
        <v>500.134125</v>
      </c>
      <c r="BT1337" s="1">
        <v>98.95568125</v>
      </c>
      <c r="BU1337" s="1">
        <v>0.10000801875</v>
      </c>
      <c r="BV1337" s="1">
        <v>31.01716875</v>
      </c>
      <c r="BW1337" s="1">
        <v>31.57473125</v>
      </c>
      <c r="BX1337" s="1">
        <v>999.9</v>
      </c>
      <c r="BY1337" s="1">
        <v>0.0</v>
      </c>
      <c r="BZ1337" s="1">
        <v>0.0</v>
      </c>
      <c r="CA1337" s="1">
        <v>9997.890000000001</v>
      </c>
      <c r="CB1337" s="1">
        <v>0.0</v>
      </c>
      <c r="CC1337" s="1">
        <v>1981.03</v>
      </c>
      <c r="CD1337" s="1">
        <v>-60.19799999999999</v>
      </c>
      <c r="CE1337" s="1">
        <v>504.984</v>
      </c>
      <c r="CF1337" s="1">
        <v>565.1451875</v>
      </c>
      <c r="CG1337" s="1">
        <v>2.994673125</v>
      </c>
      <c r="CH1337" s="1">
        <v>551.2739375</v>
      </c>
      <c r="CI1337" s="1">
        <v>24.54591875</v>
      </c>
      <c r="CJ1337" s="1">
        <v>2.7252975</v>
      </c>
      <c r="CK1337" s="1">
        <v>2.42895875</v>
      </c>
      <c r="CL1337" s="1">
        <v>22.43843125</v>
      </c>
      <c r="CM1337" s="1">
        <v>20.55811875</v>
      </c>
      <c r="CN1337" s="1">
        <v>1999.99875</v>
      </c>
      <c r="CO1337" s="1">
        <v>0.980003875</v>
      </c>
      <c r="CP1337" s="1">
        <v>0.0199963875</v>
      </c>
      <c r="CQ1337" s="1">
        <v>0.0</v>
      </c>
      <c r="CR1337" s="1">
        <v>2.97375</v>
      </c>
      <c r="CS1337" s="1">
        <v>0.0</v>
      </c>
      <c r="CT1337" s="1">
        <v>16143.24375</v>
      </c>
      <c r="CU1337" s="1">
        <v>17412.33125</v>
      </c>
      <c r="CV1337" s="1">
        <v>44.128875</v>
      </c>
      <c r="CW1337" s="1">
        <v>46.05425</v>
      </c>
      <c r="CX1337" s="1">
        <v>44.25</v>
      </c>
      <c r="CY1337" s="1">
        <v>44.0</v>
      </c>
      <c r="CZ1337" s="1">
        <v>44.10925</v>
      </c>
      <c r="DA1337" s="1">
        <v>1960.00875</v>
      </c>
      <c r="DB1337" s="1">
        <v>39.99</v>
      </c>
      <c r="DC1337" s="1">
        <v>0.0</v>
      </c>
      <c r="DD1337" s="1">
        <v>1.6598915705E9</v>
      </c>
      <c r="DE1337" s="1">
        <v>0.0</v>
      </c>
      <c r="DF1337" s="1">
        <v>1.6598911131E9</v>
      </c>
      <c r="DG1337" s="1" t="s">
        <v>2706</v>
      </c>
      <c r="DH1337" s="1">
        <v>1.6598911126E9</v>
      </c>
      <c r="DI1337" s="1">
        <v>1.6598911131E9</v>
      </c>
      <c r="DJ1337" s="1">
        <v>29.0</v>
      </c>
      <c r="DK1337" s="1">
        <v>0.08</v>
      </c>
      <c r="DL1337" s="1">
        <v>-0.006</v>
      </c>
      <c r="DM1337" s="1">
        <v>1.387</v>
      </c>
      <c r="DN1337" s="1">
        <v>0.011</v>
      </c>
      <c r="DO1337" s="1">
        <v>400.0</v>
      </c>
      <c r="DP1337" s="1">
        <v>24.0</v>
      </c>
      <c r="DQ1337" s="1">
        <v>0.14</v>
      </c>
      <c r="DR1337" s="1">
        <v>0.05</v>
      </c>
      <c r="DS1337" s="1">
        <v>19.48189076845494</v>
      </c>
      <c r="DT1337" s="1">
        <v>8.972721359760834</v>
      </c>
      <c r="DU1337" s="1">
        <v>0.6804545929633079</v>
      </c>
      <c r="DV1337" s="1">
        <v>0.0</v>
      </c>
      <c r="DW1337" s="1">
        <v>-60.37428</v>
      </c>
      <c r="DX1337" s="1">
        <v>-12.23975973303684</v>
      </c>
      <c r="DY1337" s="1">
        <v>0.8885215489414614</v>
      </c>
      <c r="DZ1337" s="1">
        <v>0.0</v>
      </c>
      <c r="EA1337" s="1">
        <v>239.1515510738066</v>
      </c>
      <c r="EB1337" s="1">
        <v>162.1427867218119</v>
      </c>
      <c r="EC1337" s="1">
        <v>12.64624394111879</v>
      </c>
      <c r="ED1337" s="1">
        <v>0.0</v>
      </c>
      <c r="EE1337" s="1">
        <v>2.96197175</v>
      </c>
      <c r="EF1337" s="1">
        <v>0.9621186866791724</v>
      </c>
      <c r="EG1337" s="1">
        <v>0.09397252007601746</v>
      </c>
      <c r="EH1337" s="1">
        <v>0.0</v>
      </c>
      <c r="EI1337" s="1">
        <v>1.933195955635869</v>
      </c>
      <c r="EJ1337" s="1">
        <v>0.0297928200530881</v>
      </c>
      <c r="EK1337" s="1">
        <v>0.003144628530148835</v>
      </c>
      <c r="EL1337" s="1">
        <v>1.0</v>
      </c>
      <c r="EM1337" s="1">
        <v>1.0</v>
      </c>
      <c r="EN1337" s="1">
        <v>5.0</v>
      </c>
      <c r="EO1337" s="1" t="s">
        <v>371</v>
      </c>
      <c r="EP1337" s="1">
        <v>2.94033</v>
      </c>
      <c r="EQ1337" s="1">
        <v>2.801</v>
      </c>
      <c r="ER1337" s="1">
        <v>0.107456</v>
      </c>
      <c r="ES1337" s="1">
        <v>0.116273</v>
      </c>
      <c r="ET1337" s="1">
        <v>0.117505</v>
      </c>
      <c r="EU1337" s="1">
        <v>0.10806</v>
      </c>
      <c r="EV1337" s="1">
        <v>18231.4</v>
      </c>
      <c r="EW1337" s="1">
        <v>18925.9</v>
      </c>
      <c r="EX1337" s="1">
        <v>23768.4</v>
      </c>
      <c r="EY1337" s="1">
        <v>24938.7</v>
      </c>
      <c r="EZ1337" s="1">
        <v>33584.2</v>
      </c>
      <c r="FA1337" s="1">
        <v>35526.3</v>
      </c>
      <c r="FB1337" s="1">
        <v>43353.7</v>
      </c>
      <c r="FC1337" s="1">
        <v>46105.8</v>
      </c>
      <c r="FD1337" s="1">
        <v>1.5575</v>
      </c>
      <c r="FE1337" s="1">
        <v>1.7798</v>
      </c>
      <c r="FF1337" s="1">
        <v>0.0660084</v>
      </c>
      <c r="FG1337" s="1">
        <v>0.0</v>
      </c>
      <c r="FH1337" s="1">
        <v>30.5259</v>
      </c>
      <c r="FI1337" s="1">
        <v>999.9</v>
      </c>
      <c r="FJ1337" s="1">
        <v>46.6</v>
      </c>
      <c r="FK1337" s="1">
        <v>40.3</v>
      </c>
      <c r="FL1337" s="1">
        <v>35.476</v>
      </c>
      <c r="FM1337" s="1">
        <v>63.7236</v>
      </c>
      <c r="FN1337" s="1">
        <v>25.5369</v>
      </c>
      <c r="FO1337" s="1">
        <v>1.0</v>
      </c>
      <c r="FP1337" s="1">
        <v>0.610884</v>
      </c>
      <c r="FQ1337" s="1">
        <v>3.45232</v>
      </c>
      <c r="FR1337" s="1">
        <v>20.2828</v>
      </c>
      <c r="FS1337" s="1">
        <v>5.2101</v>
      </c>
      <c r="FT1337" s="1">
        <v>11.908</v>
      </c>
      <c r="FU1337" s="1">
        <v>5.00285</v>
      </c>
      <c r="FV1337" s="1">
        <v>3.29003</v>
      </c>
      <c r="FW1337" s="1">
        <v>9999.0</v>
      </c>
      <c r="FX1337" s="1">
        <v>9999.0</v>
      </c>
      <c r="FY1337" s="1">
        <v>9999.0</v>
      </c>
      <c r="FZ1337" s="1">
        <v>999.9</v>
      </c>
      <c r="GA1337" s="1">
        <v>1.85989</v>
      </c>
      <c r="GB1337" s="1">
        <v>1.85489</v>
      </c>
      <c r="GC1337" s="1">
        <v>1.85806</v>
      </c>
      <c r="GD1337" s="1">
        <v>1.85654</v>
      </c>
      <c r="GE1337" s="1">
        <v>1.85529</v>
      </c>
      <c r="GF1337" s="1">
        <v>1.85485</v>
      </c>
      <c r="GG1337" s="1">
        <v>1.8537</v>
      </c>
      <c r="GH1337" s="1">
        <v>1.85665</v>
      </c>
      <c r="GI1337" s="1">
        <v>0.0</v>
      </c>
      <c r="GJ1337" s="1">
        <v>0.0</v>
      </c>
      <c r="GK1337" s="1">
        <v>0.0</v>
      </c>
      <c r="GL1337" s="1">
        <v>0.0</v>
      </c>
      <c r="GM1337" s="1" t="s">
        <v>350</v>
      </c>
      <c r="GN1337" s="1" t="s">
        <v>351</v>
      </c>
      <c r="GO1337" s="1" t="s">
        <v>352</v>
      </c>
      <c r="GP1337" s="1" t="s">
        <v>352</v>
      </c>
      <c r="GQ1337" s="1" t="s">
        <v>352</v>
      </c>
      <c r="GR1337" s="1" t="s">
        <v>352</v>
      </c>
      <c r="GS1337" s="1">
        <v>0.0</v>
      </c>
      <c r="GT1337" s="1">
        <v>100.0</v>
      </c>
      <c r="GU1337" s="1">
        <v>100.0</v>
      </c>
      <c r="GV1337" s="1">
        <v>1.628</v>
      </c>
      <c r="GW1337" s="1">
        <v>0.0037</v>
      </c>
      <c r="GX1337" s="1">
        <v>0.3994493243891762</v>
      </c>
      <c r="GY1337" s="1">
        <v>0.003036990343597491</v>
      </c>
      <c r="GZ1337" s="1">
        <v>-1.538114387597119E-6</v>
      </c>
      <c r="HA1337" s="1">
        <v>3.390969119432733E-10</v>
      </c>
      <c r="HB1337" s="1">
        <v>-0.06682249457756877</v>
      </c>
      <c r="HC1337" s="1">
        <v>0.009762198319610341</v>
      </c>
      <c r="HD1337" s="1">
        <v>-3.338778216718564E-4</v>
      </c>
      <c r="HE1337" s="1">
        <v>2.632278881966732E-6</v>
      </c>
      <c r="HF1337" s="1">
        <v>6.0</v>
      </c>
      <c r="HG1337" s="1">
        <v>2134.0</v>
      </c>
      <c r="HH1337" s="1">
        <v>2.0</v>
      </c>
      <c r="HI1337" s="1">
        <v>31.0</v>
      </c>
      <c r="HJ1337" s="1">
        <v>7.7</v>
      </c>
      <c r="HK1337" s="1">
        <v>7.6</v>
      </c>
      <c r="HL1337" s="1">
        <v>1.45508</v>
      </c>
      <c r="HM1337" s="1">
        <v>2.34253</v>
      </c>
      <c r="HN1337" s="1">
        <v>1.4978</v>
      </c>
      <c r="HO1337" s="1">
        <v>2.30835</v>
      </c>
      <c r="HP1337" s="1">
        <v>1.54785</v>
      </c>
      <c r="HQ1337" s="1">
        <v>2.47314</v>
      </c>
      <c r="HR1337" s="1">
        <v>43.0469</v>
      </c>
      <c r="HS1337" s="1">
        <v>13.5629</v>
      </c>
      <c r="HT1337" s="1">
        <v>18.0</v>
      </c>
      <c r="HU1337" s="1">
        <v>306.394</v>
      </c>
      <c r="HV1337" s="1">
        <v>465.023</v>
      </c>
      <c r="HW1337" s="1">
        <v>25.6946</v>
      </c>
      <c r="HX1337" s="1">
        <v>34.5112</v>
      </c>
      <c r="HY1337" s="1">
        <v>30.002</v>
      </c>
      <c r="HZ1337" s="1">
        <v>34.3791</v>
      </c>
      <c r="IA1337" s="1">
        <v>34.4666</v>
      </c>
      <c r="IB1337" s="1">
        <v>29.1939</v>
      </c>
      <c r="IC1337" s="1">
        <v>31.1357</v>
      </c>
      <c r="ID1337" s="1">
        <v>0.0</v>
      </c>
      <c r="IE1337" s="1">
        <v>25.6169</v>
      </c>
      <c r="IF1337" s="1">
        <v>632.586</v>
      </c>
      <c r="IG1337" s="1">
        <v>24.3287</v>
      </c>
      <c r="IH1337" s="1">
        <v>100.237</v>
      </c>
      <c r="II1337" s="1">
        <v>99.9194</v>
      </c>
      <c r="IJ1337" s="1" t="s">
        <v>1117</v>
      </c>
    </row>
    <row r="1338" ht="15.75" customHeight="1">
      <c r="A1338" s="1">
        <v>1322.0</v>
      </c>
      <c r="B1338" s="1">
        <v>1.6598915731E9</v>
      </c>
      <c r="C1338" s="1">
        <v>11316.0</v>
      </c>
      <c r="D1338" s="1" t="s">
        <v>2937</v>
      </c>
      <c r="E1338" s="1" t="s">
        <v>2938</v>
      </c>
      <c r="F1338" s="1">
        <v>1.0</v>
      </c>
      <c r="G1338" s="1" t="s">
        <v>2704</v>
      </c>
      <c r="H1338" s="1" t="s">
        <v>345</v>
      </c>
      <c r="I1338" s="1" t="s">
        <v>1102</v>
      </c>
      <c r="J1338" s="1" t="s">
        <v>1103</v>
      </c>
      <c r="K1338" s="1" t="s">
        <v>1104</v>
      </c>
      <c r="L1338" s="1" t="s">
        <v>2705</v>
      </c>
      <c r="M1338" s="1" t="s">
        <v>346</v>
      </c>
      <c r="N1338" s="1">
        <v>1.65989156513125E9</v>
      </c>
      <c r="O1338" s="1">
        <f t="shared" si="1"/>
        <v>0.002581626558</v>
      </c>
      <c r="P1338" s="1">
        <f t="shared" si="2"/>
        <v>2.581626558</v>
      </c>
      <c r="Q1338" s="1">
        <f t="shared" si="3"/>
        <v>20.77243996</v>
      </c>
      <c r="R1338" s="1">
        <f t="shared" si="4"/>
        <v>500.9414375</v>
      </c>
      <c r="S1338" s="1">
        <f t="shared" si="5"/>
        <v>228.9415685</v>
      </c>
      <c r="T1338" s="1">
        <f t="shared" si="6"/>
        <v>22.67804356</v>
      </c>
      <c r="U1338" s="1">
        <f t="shared" si="7"/>
        <v>49.62127155</v>
      </c>
      <c r="V1338" s="1">
        <f t="shared" si="8"/>
        <v>0.130452134</v>
      </c>
      <c r="W1338" s="1">
        <f t="shared" si="9"/>
        <v>2.910090441</v>
      </c>
      <c r="X1338" s="1">
        <f t="shared" si="10"/>
        <v>0.1272883156</v>
      </c>
      <c r="Y1338" s="1">
        <f t="shared" si="11"/>
        <v>0.07983306283</v>
      </c>
      <c r="Z1338" s="1">
        <f t="shared" si="12"/>
        <v>321.5193113</v>
      </c>
      <c r="AA1338" s="1">
        <f t="shared" si="13"/>
        <v>32.25282768</v>
      </c>
      <c r="AB1338" s="1">
        <f t="shared" si="14"/>
        <v>31.58170625</v>
      </c>
      <c r="AC1338" s="1">
        <f t="shared" si="15"/>
        <v>4.663188318</v>
      </c>
      <c r="AD1338" s="1">
        <f t="shared" si="16"/>
        <v>60.4115567</v>
      </c>
      <c r="AE1338" s="1">
        <f t="shared" si="17"/>
        <v>2.729125577</v>
      </c>
      <c r="AF1338" s="1">
        <f t="shared" si="18"/>
        <v>4.517555457</v>
      </c>
      <c r="AG1338" s="1">
        <f t="shared" si="19"/>
        <v>1.934062741</v>
      </c>
      <c r="AH1338" s="1">
        <f t="shared" si="20"/>
        <v>-113.8497312</v>
      </c>
      <c r="AI1338" s="1">
        <f t="shared" si="21"/>
        <v>-87.497862</v>
      </c>
      <c r="AJ1338" s="1">
        <f t="shared" si="22"/>
        <v>-6.772056928</v>
      </c>
      <c r="AK1338" s="1">
        <f t="shared" si="23"/>
        <v>113.3996611</v>
      </c>
      <c r="AL1338" s="1">
        <f t="shared" si="24"/>
        <v>49.24867307</v>
      </c>
      <c r="AM1338" s="1">
        <f t="shared" si="25"/>
        <v>2.592144364</v>
      </c>
      <c r="AN1338" s="1">
        <f t="shared" si="26"/>
        <v>20.77243996</v>
      </c>
      <c r="AO1338" s="1">
        <v>604.1224275901282</v>
      </c>
      <c r="AP1338" s="1">
        <v>552.5365575757577</v>
      </c>
      <c r="AQ1338" s="1">
        <v>5.01729620959341</v>
      </c>
      <c r="AR1338" s="1">
        <v>66.3324592731805</v>
      </c>
      <c r="AS1338" s="1">
        <f t="shared" si="27"/>
        <v>2.581626558</v>
      </c>
      <c r="AT1338" s="1">
        <v>24.46411187955123</v>
      </c>
      <c r="AU1338" s="1">
        <v>27.52822727272727</v>
      </c>
      <c r="AV1338" s="1">
        <v>-0.00827896185185226</v>
      </c>
      <c r="AW1338" s="1">
        <v>80.63858576887375</v>
      </c>
      <c r="AX1338" s="1">
        <v>179.0</v>
      </c>
      <c r="AY1338" s="1">
        <v>36.0</v>
      </c>
      <c r="AZ1338" s="1">
        <f t="shared" si="28"/>
        <v>1</v>
      </c>
      <c r="BA1338" s="1">
        <f t="shared" si="29"/>
        <v>0</v>
      </c>
      <c r="BB1338" s="1">
        <f t="shared" si="30"/>
        <v>51601.97932</v>
      </c>
      <c r="BC1338" s="1">
        <f t="shared" si="31"/>
        <v>2000.024375</v>
      </c>
      <c r="BD1338" s="1">
        <f t="shared" si="32"/>
        <v>1681.220175</v>
      </c>
      <c r="BE1338" s="1">
        <f t="shared" si="33"/>
        <v>0.8405998427</v>
      </c>
      <c r="BF1338" s="1">
        <f t="shared" si="34"/>
        <v>0.1607576964</v>
      </c>
      <c r="BG1338" s="1">
        <v>6.0</v>
      </c>
      <c r="BH1338" s="1">
        <v>0.5</v>
      </c>
      <c r="BI1338" s="1" t="s">
        <v>347</v>
      </c>
      <c r="BJ1338" s="1">
        <v>2.0</v>
      </c>
      <c r="BK1338" s="1" t="b">
        <v>1</v>
      </c>
      <c r="BL1338" s="1">
        <v>1.65989156513125E9</v>
      </c>
      <c r="BM1338" s="1">
        <v>500.9414375</v>
      </c>
      <c r="BN1338" s="1">
        <v>561.5821874999999</v>
      </c>
      <c r="BO1338" s="1">
        <v>27.55133125</v>
      </c>
      <c r="BP1338" s="1">
        <v>24.52725</v>
      </c>
      <c r="BQ1338" s="1">
        <v>499.3671875</v>
      </c>
      <c r="BR1338" s="1">
        <v>27.5475625</v>
      </c>
      <c r="BS1338" s="1">
        <v>500.130875</v>
      </c>
      <c r="BT1338" s="1">
        <v>98.955975</v>
      </c>
      <c r="BU1338" s="1">
        <v>0.100057975</v>
      </c>
      <c r="BV1338" s="1">
        <v>31.024</v>
      </c>
      <c r="BW1338" s="1">
        <v>31.58170625</v>
      </c>
      <c r="BX1338" s="1">
        <v>999.9</v>
      </c>
      <c r="BY1338" s="1">
        <v>0.0</v>
      </c>
      <c r="BZ1338" s="1">
        <v>0.0</v>
      </c>
      <c r="CA1338" s="1">
        <v>9993.82625</v>
      </c>
      <c r="CB1338" s="1">
        <v>0.0</v>
      </c>
      <c r="CC1338" s="1">
        <v>1978.1725</v>
      </c>
      <c r="CD1338" s="1">
        <v>-60.640625</v>
      </c>
      <c r="CE1338" s="1">
        <v>515.1341875</v>
      </c>
      <c r="CF1338" s="1">
        <v>575.701375</v>
      </c>
      <c r="CG1338" s="1">
        <v>3.02407375</v>
      </c>
      <c r="CH1338" s="1">
        <v>561.5821874999999</v>
      </c>
      <c r="CI1338" s="1">
        <v>24.52725</v>
      </c>
      <c r="CJ1338" s="1">
        <v>2.72636875</v>
      </c>
      <c r="CK1338" s="1">
        <v>2.427119375</v>
      </c>
      <c r="CL1338" s="1">
        <v>22.4449125</v>
      </c>
      <c r="CM1338" s="1">
        <v>20.5458125</v>
      </c>
      <c r="CN1338" s="1">
        <v>2000.024375</v>
      </c>
      <c r="CO1338" s="1">
        <v>0.98000425</v>
      </c>
      <c r="CP1338" s="1">
        <v>0.019996025</v>
      </c>
      <c r="CQ1338" s="1">
        <v>0.0</v>
      </c>
      <c r="CR1338" s="1">
        <v>2.848125</v>
      </c>
      <c r="CS1338" s="1">
        <v>0.0</v>
      </c>
      <c r="CT1338" s="1">
        <v>16140.10625</v>
      </c>
      <c r="CU1338" s="1">
        <v>17412.54375</v>
      </c>
      <c r="CV1338" s="1">
        <v>44.13275</v>
      </c>
      <c r="CW1338" s="1">
        <v>46.05425</v>
      </c>
      <c r="CX1338" s="1">
        <v>44.25</v>
      </c>
      <c r="CY1338" s="1">
        <v>44.0</v>
      </c>
      <c r="CZ1338" s="1">
        <v>44.1131875</v>
      </c>
      <c r="DA1338" s="1">
        <v>1960.034375</v>
      </c>
      <c r="DB1338" s="1">
        <v>39.99</v>
      </c>
      <c r="DC1338" s="1">
        <v>0.0</v>
      </c>
      <c r="DD1338" s="1">
        <v>1.6598915723E9</v>
      </c>
      <c r="DE1338" s="1">
        <v>0.0</v>
      </c>
      <c r="DF1338" s="1">
        <v>1.6598911131E9</v>
      </c>
      <c r="DG1338" s="1" t="s">
        <v>2706</v>
      </c>
      <c r="DH1338" s="1">
        <v>1.6598911126E9</v>
      </c>
      <c r="DI1338" s="1">
        <v>1.6598911131E9</v>
      </c>
      <c r="DJ1338" s="1">
        <v>29.0</v>
      </c>
      <c r="DK1338" s="1">
        <v>0.08</v>
      </c>
      <c r="DL1338" s="1">
        <v>-0.006</v>
      </c>
      <c r="DM1338" s="1">
        <v>1.387</v>
      </c>
      <c r="DN1338" s="1">
        <v>0.011</v>
      </c>
      <c r="DO1338" s="1">
        <v>400.0</v>
      </c>
      <c r="DP1338" s="1">
        <v>24.0</v>
      </c>
      <c r="DQ1338" s="1">
        <v>0.14</v>
      </c>
      <c r="DR1338" s="1">
        <v>0.05</v>
      </c>
      <c r="DS1338" s="1">
        <v>19.70421194570641</v>
      </c>
      <c r="DT1338" s="1">
        <v>8.610229193827603</v>
      </c>
      <c r="DU1338" s="1">
        <v>0.6537138170730947</v>
      </c>
      <c r="DV1338" s="1">
        <v>0.0</v>
      </c>
      <c r="DW1338" s="1">
        <v>-60.63761612903226</v>
      </c>
      <c r="DX1338" s="1">
        <v>-11.67643548387088</v>
      </c>
      <c r="DY1338" s="1">
        <v>0.8728656912155186</v>
      </c>
      <c r="DZ1338" s="1">
        <v>0.0</v>
      </c>
      <c r="EA1338" s="1">
        <v>244.5474882095927</v>
      </c>
      <c r="EB1338" s="1">
        <v>132.5680037574495</v>
      </c>
      <c r="EC1338" s="1">
        <v>9.646705546483874</v>
      </c>
      <c r="ED1338" s="1">
        <v>0.0</v>
      </c>
      <c r="EE1338" s="1">
        <v>2.980585609756098</v>
      </c>
      <c r="EF1338" s="1">
        <v>0.9212797212543596</v>
      </c>
      <c r="EG1338" s="1">
        <v>0.0924223155675733</v>
      </c>
      <c r="EH1338" s="1">
        <v>0.0</v>
      </c>
      <c r="EI1338" s="1">
        <v>1.933778207460888</v>
      </c>
      <c r="EJ1338" s="1">
        <v>0.04861590786030757</v>
      </c>
      <c r="EK1338" s="1">
        <v>0.003690264263893861</v>
      </c>
      <c r="EL1338" s="1">
        <v>1.0</v>
      </c>
      <c r="EM1338" s="1">
        <v>1.0</v>
      </c>
      <c r="EN1338" s="1">
        <v>5.0</v>
      </c>
      <c r="EO1338" s="1" t="s">
        <v>371</v>
      </c>
      <c r="EP1338" s="1">
        <v>2.94021</v>
      </c>
      <c r="EQ1338" s="1">
        <v>2.80106</v>
      </c>
      <c r="ER1338" s="1">
        <v>0.10852</v>
      </c>
      <c r="ES1338" s="1">
        <v>0.117314</v>
      </c>
      <c r="ET1338" s="1">
        <v>0.117448</v>
      </c>
      <c r="EU1338" s="1">
        <v>0.108015</v>
      </c>
      <c r="EV1338" s="1">
        <v>18209.5</v>
      </c>
      <c r="EW1338" s="1">
        <v>18903.5</v>
      </c>
      <c r="EX1338" s="1">
        <v>23768.2</v>
      </c>
      <c r="EY1338" s="1">
        <v>24938.6</v>
      </c>
      <c r="EZ1338" s="1">
        <v>33586.0</v>
      </c>
      <c r="FA1338" s="1">
        <v>35527.9</v>
      </c>
      <c r="FB1338" s="1">
        <v>43353.1</v>
      </c>
      <c r="FC1338" s="1">
        <v>46105.4</v>
      </c>
      <c r="FD1338" s="1">
        <v>1.55813</v>
      </c>
      <c r="FE1338" s="1">
        <v>1.77978</v>
      </c>
      <c r="FF1338" s="1">
        <v>0.0660717</v>
      </c>
      <c r="FG1338" s="1">
        <v>0.0</v>
      </c>
      <c r="FH1338" s="1">
        <v>30.5262</v>
      </c>
      <c r="FI1338" s="1">
        <v>999.9</v>
      </c>
      <c r="FJ1338" s="1">
        <v>46.6</v>
      </c>
      <c r="FK1338" s="1">
        <v>40.3</v>
      </c>
      <c r="FL1338" s="1">
        <v>35.4742</v>
      </c>
      <c r="FM1338" s="1">
        <v>63.5836</v>
      </c>
      <c r="FN1338" s="1">
        <v>26.4343</v>
      </c>
      <c r="FO1338" s="1">
        <v>1.0</v>
      </c>
      <c r="FP1338" s="1">
        <v>0.611911</v>
      </c>
      <c r="FQ1338" s="1">
        <v>3.54016</v>
      </c>
      <c r="FR1338" s="1">
        <v>20.2812</v>
      </c>
      <c r="FS1338" s="1">
        <v>5.21055</v>
      </c>
      <c r="FT1338" s="1">
        <v>11.908</v>
      </c>
      <c r="FU1338" s="1">
        <v>5.0028</v>
      </c>
      <c r="FV1338" s="1">
        <v>3.29018</v>
      </c>
      <c r="FW1338" s="1">
        <v>9999.0</v>
      </c>
      <c r="FX1338" s="1">
        <v>9999.0</v>
      </c>
      <c r="FY1338" s="1">
        <v>9999.0</v>
      </c>
      <c r="FZ1338" s="1">
        <v>999.9</v>
      </c>
      <c r="GA1338" s="1">
        <v>1.85989</v>
      </c>
      <c r="GB1338" s="1">
        <v>1.8549</v>
      </c>
      <c r="GC1338" s="1">
        <v>1.85806</v>
      </c>
      <c r="GD1338" s="1">
        <v>1.85654</v>
      </c>
      <c r="GE1338" s="1">
        <v>1.85531</v>
      </c>
      <c r="GF1338" s="1">
        <v>1.85485</v>
      </c>
      <c r="GG1338" s="1">
        <v>1.85371</v>
      </c>
      <c r="GH1338" s="1">
        <v>1.85666</v>
      </c>
      <c r="GI1338" s="1">
        <v>0.0</v>
      </c>
      <c r="GJ1338" s="1">
        <v>0.0</v>
      </c>
      <c r="GK1338" s="1">
        <v>0.0</v>
      </c>
      <c r="GL1338" s="1">
        <v>0.0</v>
      </c>
      <c r="GM1338" s="1" t="s">
        <v>350</v>
      </c>
      <c r="GN1338" s="1" t="s">
        <v>351</v>
      </c>
      <c r="GO1338" s="1" t="s">
        <v>352</v>
      </c>
      <c r="GP1338" s="1" t="s">
        <v>352</v>
      </c>
      <c r="GQ1338" s="1" t="s">
        <v>352</v>
      </c>
      <c r="GR1338" s="1" t="s">
        <v>352</v>
      </c>
      <c r="GS1338" s="1">
        <v>0.0</v>
      </c>
      <c r="GT1338" s="1">
        <v>100.0</v>
      </c>
      <c r="GU1338" s="1">
        <v>100.0</v>
      </c>
      <c r="GV1338" s="1">
        <v>1.641</v>
      </c>
      <c r="GW1338" s="1">
        <v>0.0038</v>
      </c>
      <c r="GX1338" s="1">
        <v>0.3994493243891762</v>
      </c>
      <c r="GY1338" s="1">
        <v>0.003036990343597491</v>
      </c>
      <c r="GZ1338" s="1">
        <v>-1.538114387597119E-6</v>
      </c>
      <c r="HA1338" s="1">
        <v>3.390969119432733E-10</v>
      </c>
      <c r="HB1338" s="1">
        <v>-0.06682249457756877</v>
      </c>
      <c r="HC1338" s="1">
        <v>0.009762198319610341</v>
      </c>
      <c r="HD1338" s="1">
        <v>-3.338778216718564E-4</v>
      </c>
      <c r="HE1338" s="1">
        <v>2.632278881966732E-6</v>
      </c>
      <c r="HF1338" s="1">
        <v>6.0</v>
      </c>
      <c r="HG1338" s="1">
        <v>2134.0</v>
      </c>
      <c r="HH1338" s="1">
        <v>2.0</v>
      </c>
      <c r="HI1338" s="1">
        <v>31.0</v>
      </c>
      <c r="HJ1338" s="1">
        <v>7.7</v>
      </c>
      <c r="HK1338" s="1">
        <v>7.7</v>
      </c>
      <c r="HL1338" s="1">
        <v>1.46973</v>
      </c>
      <c r="HM1338" s="1">
        <v>2.34497</v>
      </c>
      <c r="HN1338" s="1">
        <v>1.4978</v>
      </c>
      <c r="HO1338" s="1">
        <v>2.30835</v>
      </c>
      <c r="HP1338" s="1">
        <v>1.54785</v>
      </c>
      <c r="HQ1338" s="1">
        <v>2.37183</v>
      </c>
      <c r="HR1338" s="1">
        <v>43.0739</v>
      </c>
      <c r="HS1338" s="1">
        <v>13.5629</v>
      </c>
      <c r="HT1338" s="1">
        <v>18.0</v>
      </c>
      <c r="HU1338" s="1">
        <v>306.664</v>
      </c>
      <c r="HV1338" s="1">
        <v>465.01</v>
      </c>
      <c r="HW1338" s="1">
        <v>25.6802</v>
      </c>
      <c r="HX1338" s="1">
        <v>34.5123</v>
      </c>
      <c r="HY1338" s="1">
        <v>30.0023</v>
      </c>
      <c r="HZ1338" s="1">
        <v>34.3791</v>
      </c>
      <c r="IA1338" s="1">
        <v>34.4671</v>
      </c>
      <c r="IB1338" s="1">
        <v>29.5168</v>
      </c>
      <c r="IC1338" s="1">
        <v>31.1357</v>
      </c>
      <c r="ID1338" s="1">
        <v>0.0</v>
      </c>
      <c r="IE1338" s="1">
        <v>25.6169</v>
      </c>
      <c r="IF1338" s="1">
        <v>632.586</v>
      </c>
      <c r="IG1338" s="1">
        <v>24.3288</v>
      </c>
      <c r="IH1338" s="1">
        <v>100.236</v>
      </c>
      <c r="II1338" s="1">
        <v>99.9187</v>
      </c>
      <c r="IJ1338" s="1" t="s">
        <v>1117</v>
      </c>
    </row>
    <row r="1339" ht="15.75" customHeight="1">
      <c r="A1339" s="1">
        <v>1323.0</v>
      </c>
      <c r="B1339" s="1">
        <v>1.6598915736E9</v>
      </c>
      <c r="C1339" s="1">
        <v>11316.5</v>
      </c>
      <c r="D1339" s="1" t="s">
        <v>2937</v>
      </c>
      <c r="E1339" s="1" t="s">
        <v>2938</v>
      </c>
      <c r="F1339" s="1">
        <v>1.0</v>
      </c>
      <c r="G1339" s="1" t="s">
        <v>2704</v>
      </c>
      <c r="H1339" s="1" t="s">
        <v>345</v>
      </c>
      <c r="I1339" s="1" t="s">
        <v>1102</v>
      </c>
      <c r="J1339" s="1" t="s">
        <v>1103</v>
      </c>
      <c r="K1339" s="1" t="s">
        <v>1104</v>
      </c>
      <c r="L1339" s="1" t="s">
        <v>2705</v>
      </c>
      <c r="M1339" s="1" t="s">
        <v>346</v>
      </c>
      <c r="N1339" s="1">
        <v>1.65989156513125E9</v>
      </c>
      <c r="O1339" s="1">
        <f t="shared" si="1"/>
        <v>0.002581375936</v>
      </c>
      <c r="P1339" s="1">
        <f t="shared" si="2"/>
        <v>2.581375936</v>
      </c>
      <c r="Q1339" s="1">
        <f t="shared" si="3"/>
        <v>20.84975898</v>
      </c>
      <c r="R1339" s="1">
        <f t="shared" si="4"/>
        <v>500.9414375</v>
      </c>
      <c r="S1339" s="1">
        <f t="shared" si="5"/>
        <v>227.9634267</v>
      </c>
      <c r="T1339" s="1">
        <f t="shared" si="6"/>
        <v>22.58115271</v>
      </c>
      <c r="U1339" s="1">
        <f t="shared" si="7"/>
        <v>49.62127155</v>
      </c>
      <c r="V1339" s="1">
        <f t="shared" si="8"/>
        <v>0.1304391557</v>
      </c>
      <c r="W1339" s="1">
        <f t="shared" si="9"/>
        <v>2.910090441</v>
      </c>
      <c r="X1339" s="1">
        <f t="shared" si="10"/>
        <v>0.1272759586</v>
      </c>
      <c r="Y1339" s="1">
        <f t="shared" si="11"/>
        <v>0.07982528576</v>
      </c>
      <c r="Z1339" s="1">
        <f t="shared" si="12"/>
        <v>321.5193113</v>
      </c>
      <c r="AA1339" s="1">
        <f t="shared" si="13"/>
        <v>32.25289308</v>
      </c>
      <c r="AB1339" s="1">
        <f t="shared" si="14"/>
        <v>31.58170625</v>
      </c>
      <c r="AC1339" s="1">
        <f t="shared" si="15"/>
        <v>4.663188318</v>
      </c>
      <c r="AD1339" s="1">
        <f t="shared" si="16"/>
        <v>60.4115567</v>
      </c>
      <c r="AE1339" s="1">
        <f t="shared" si="17"/>
        <v>2.729125577</v>
      </c>
      <c r="AF1339" s="1">
        <f t="shared" si="18"/>
        <v>4.517555457</v>
      </c>
      <c r="AG1339" s="1">
        <f t="shared" si="19"/>
        <v>1.934062741</v>
      </c>
      <c r="AH1339" s="1">
        <f t="shared" si="20"/>
        <v>-113.8386788</v>
      </c>
      <c r="AI1339" s="1">
        <f t="shared" si="21"/>
        <v>-87.497862</v>
      </c>
      <c r="AJ1339" s="1">
        <f t="shared" si="22"/>
        <v>-6.772056928</v>
      </c>
      <c r="AK1339" s="1">
        <f t="shared" si="23"/>
        <v>113.4107135</v>
      </c>
      <c r="AL1339" s="1">
        <f t="shared" si="24"/>
        <v>49.24867307</v>
      </c>
      <c r="AM1339" s="1">
        <f t="shared" si="25"/>
        <v>2.592144364</v>
      </c>
      <c r="AN1339" s="1">
        <f t="shared" si="26"/>
        <v>20.84975898</v>
      </c>
      <c r="AO1339" s="1">
        <v>606.7034378909829</v>
      </c>
      <c r="AP1339" s="1">
        <v>555.0362909090908</v>
      </c>
      <c r="AQ1339" s="1">
        <v>5.014634481063908</v>
      </c>
      <c r="AR1339" s="1">
        <v>66.3324592731805</v>
      </c>
      <c r="AS1339" s="1">
        <f t="shared" si="27"/>
        <v>2.581375936</v>
      </c>
      <c r="AT1339" s="1">
        <v>24.45223029550351</v>
      </c>
      <c r="AU1339" s="1">
        <v>27.52165878787877</v>
      </c>
      <c r="AV1339" s="1">
        <v>-0.00916421101308082</v>
      </c>
      <c r="AW1339" s="1">
        <v>80.63858576887375</v>
      </c>
      <c r="AX1339" s="1">
        <v>178.0</v>
      </c>
      <c r="AY1339" s="1">
        <v>36.0</v>
      </c>
      <c r="AZ1339" s="1">
        <f t="shared" si="28"/>
        <v>1</v>
      </c>
      <c r="BA1339" s="1">
        <f t="shared" si="29"/>
        <v>0</v>
      </c>
      <c r="BB1339" s="1">
        <f t="shared" si="30"/>
        <v>51601.97932</v>
      </c>
      <c r="BC1339" s="1">
        <f t="shared" si="31"/>
        <v>2000.024375</v>
      </c>
      <c r="BD1339" s="1">
        <f t="shared" si="32"/>
        <v>1681.220175</v>
      </c>
      <c r="BE1339" s="1">
        <f t="shared" si="33"/>
        <v>0.8405998427</v>
      </c>
      <c r="BF1339" s="1">
        <f t="shared" si="34"/>
        <v>0.1607576964</v>
      </c>
      <c r="BG1339" s="1">
        <v>6.0</v>
      </c>
      <c r="BH1339" s="1">
        <v>0.5</v>
      </c>
      <c r="BI1339" s="1" t="s">
        <v>347</v>
      </c>
      <c r="BJ1339" s="1">
        <v>2.0</v>
      </c>
      <c r="BK1339" s="1" t="b">
        <v>1</v>
      </c>
      <c r="BL1339" s="1">
        <v>1.65989156513125E9</v>
      </c>
      <c r="BM1339" s="1">
        <v>500.9414375</v>
      </c>
      <c r="BN1339" s="1">
        <v>561.5821874999999</v>
      </c>
      <c r="BO1339" s="1">
        <v>27.55133125</v>
      </c>
      <c r="BP1339" s="1">
        <v>24.52725</v>
      </c>
      <c r="BQ1339" s="1">
        <v>499.3671875</v>
      </c>
      <c r="BR1339" s="1">
        <v>27.5475625</v>
      </c>
      <c r="BS1339" s="1">
        <v>500.130875</v>
      </c>
      <c r="BT1339" s="1">
        <v>98.955975</v>
      </c>
      <c r="BU1339" s="1">
        <v>0.100057975</v>
      </c>
      <c r="BV1339" s="1">
        <v>31.024</v>
      </c>
      <c r="BW1339" s="1">
        <v>31.58170625</v>
      </c>
      <c r="BX1339" s="1">
        <v>999.9</v>
      </c>
      <c r="BY1339" s="1">
        <v>0.0</v>
      </c>
      <c r="BZ1339" s="1">
        <v>0.0</v>
      </c>
      <c r="CA1339" s="1">
        <v>9993.82625</v>
      </c>
      <c r="CB1339" s="1">
        <v>0.0</v>
      </c>
      <c r="CC1339" s="1">
        <v>1978.1725</v>
      </c>
      <c r="CD1339" s="1">
        <v>-60.640625</v>
      </c>
      <c r="CE1339" s="1">
        <v>515.1341875</v>
      </c>
      <c r="CF1339" s="1">
        <v>575.701375</v>
      </c>
      <c r="CG1339" s="1">
        <v>3.02407375</v>
      </c>
      <c r="CH1339" s="1">
        <v>561.5821874999999</v>
      </c>
      <c r="CI1339" s="1">
        <v>24.52725</v>
      </c>
      <c r="CJ1339" s="1">
        <v>2.72636875</v>
      </c>
      <c r="CK1339" s="1">
        <v>2.427119375</v>
      </c>
      <c r="CL1339" s="1">
        <v>22.4449125</v>
      </c>
      <c r="CM1339" s="1">
        <v>20.5458125</v>
      </c>
      <c r="CN1339" s="1">
        <v>2000.024375</v>
      </c>
      <c r="CO1339" s="1">
        <v>0.98000425</v>
      </c>
      <c r="CP1339" s="1">
        <v>0.019996025</v>
      </c>
      <c r="CQ1339" s="1">
        <v>0.0</v>
      </c>
      <c r="CR1339" s="1">
        <v>2.848125</v>
      </c>
      <c r="CS1339" s="1">
        <v>0.0</v>
      </c>
      <c r="CT1339" s="1">
        <v>16140.10625</v>
      </c>
      <c r="CU1339" s="1">
        <v>17412.54375</v>
      </c>
      <c r="CV1339" s="1">
        <v>44.13275</v>
      </c>
      <c r="CW1339" s="1">
        <v>46.05425</v>
      </c>
      <c r="CX1339" s="1">
        <v>44.25</v>
      </c>
      <c r="CY1339" s="1">
        <v>44.0</v>
      </c>
      <c r="CZ1339" s="1">
        <v>44.1131875</v>
      </c>
      <c r="DA1339" s="1">
        <v>1960.034375</v>
      </c>
      <c r="DB1339" s="1">
        <v>39.99</v>
      </c>
      <c r="DC1339" s="1">
        <v>0.0</v>
      </c>
      <c r="DD1339" s="1">
        <v>1.6598915729E9</v>
      </c>
      <c r="DE1339" s="1">
        <v>0.0</v>
      </c>
      <c r="DF1339" s="1">
        <v>1.6598911131E9</v>
      </c>
      <c r="DG1339" s="1" t="s">
        <v>2706</v>
      </c>
      <c r="DH1339" s="1">
        <v>1.6598911126E9</v>
      </c>
      <c r="DI1339" s="1">
        <v>1.6598911131E9</v>
      </c>
      <c r="DJ1339" s="1">
        <v>29.0</v>
      </c>
      <c r="DK1339" s="1">
        <v>0.08</v>
      </c>
      <c r="DL1339" s="1">
        <v>-0.006</v>
      </c>
      <c r="DM1339" s="1">
        <v>1.387</v>
      </c>
      <c r="DN1339" s="1">
        <v>0.011</v>
      </c>
      <c r="DO1339" s="1">
        <v>400.0</v>
      </c>
      <c r="DP1339" s="1">
        <v>24.0</v>
      </c>
      <c r="DQ1339" s="1">
        <v>0.14</v>
      </c>
      <c r="DR1339" s="1">
        <v>0.05</v>
      </c>
      <c r="DS1339" s="1">
        <v>19.70421194570641</v>
      </c>
      <c r="DT1339" s="1">
        <v>8.610229193827603</v>
      </c>
      <c r="DU1339" s="1">
        <v>0.6537138170730947</v>
      </c>
      <c r="DV1339" s="1">
        <v>0.0</v>
      </c>
      <c r="DW1339" s="1">
        <v>-60.63761612903226</v>
      </c>
      <c r="DX1339" s="1">
        <v>-11.67643548387088</v>
      </c>
      <c r="DY1339" s="1">
        <v>0.8728656912155186</v>
      </c>
      <c r="DZ1339" s="1">
        <v>0.0</v>
      </c>
      <c r="EA1339" s="1">
        <v>244.5474882095927</v>
      </c>
      <c r="EB1339" s="1">
        <v>132.5680037574495</v>
      </c>
      <c r="EC1339" s="1">
        <v>9.646705546483874</v>
      </c>
      <c r="ED1339" s="1">
        <v>0.0</v>
      </c>
      <c r="EE1339" s="1">
        <v>2.980585609756098</v>
      </c>
      <c r="EF1339" s="1">
        <v>0.9212797212543596</v>
      </c>
      <c r="EG1339" s="1">
        <v>0.0924223155675733</v>
      </c>
      <c r="EH1339" s="1">
        <v>0.0</v>
      </c>
      <c r="EI1339" s="1">
        <v>1.933778207460888</v>
      </c>
      <c r="EJ1339" s="1">
        <v>0.04861590786030757</v>
      </c>
      <c r="EK1339" s="1">
        <v>0.003690264263893861</v>
      </c>
      <c r="EL1339" s="1">
        <v>1.0</v>
      </c>
      <c r="EM1339" s="1">
        <v>1.0</v>
      </c>
      <c r="EN1339" s="1">
        <v>5.0</v>
      </c>
      <c r="EO1339" s="1" t="s">
        <v>371</v>
      </c>
      <c r="EP1339" s="1">
        <v>2.94027</v>
      </c>
      <c r="EQ1339" s="1">
        <v>2.80102</v>
      </c>
      <c r="ER1339" s="1">
        <v>0.108879</v>
      </c>
      <c r="ES1339" s="1">
        <v>0.117655</v>
      </c>
      <c r="ET1339" s="1">
        <v>0.11743</v>
      </c>
      <c r="EU1339" s="1">
        <v>0.108008</v>
      </c>
      <c r="EV1339" s="1">
        <v>18202.1</v>
      </c>
      <c r="EW1339" s="1">
        <v>18896.1</v>
      </c>
      <c r="EX1339" s="1">
        <v>23768.1</v>
      </c>
      <c r="EY1339" s="1">
        <v>24938.4</v>
      </c>
      <c r="EZ1339" s="1">
        <v>33586.6</v>
      </c>
      <c r="FA1339" s="1">
        <v>35528.0</v>
      </c>
      <c r="FB1339" s="1">
        <v>43353.0</v>
      </c>
      <c r="FC1339" s="1">
        <v>46105.2</v>
      </c>
      <c r="FD1339" s="1">
        <v>1.55822</v>
      </c>
      <c r="FE1339" s="1">
        <v>1.7797</v>
      </c>
      <c r="FF1339" s="1">
        <v>0.0659823</v>
      </c>
      <c r="FG1339" s="1">
        <v>0.0</v>
      </c>
      <c r="FH1339" s="1">
        <v>30.5266</v>
      </c>
      <c r="FI1339" s="1">
        <v>999.9</v>
      </c>
      <c r="FJ1339" s="1">
        <v>46.6</v>
      </c>
      <c r="FK1339" s="1">
        <v>40.3</v>
      </c>
      <c r="FL1339" s="1">
        <v>35.4745</v>
      </c>
      <c r="FM1339" s="1">
        <v>63.5836</v>
      </c>
      <c r="FN1339" s="1">
        <v>25.597</v>
      </c>
      <c r="FO1339" s="1">
        <v>1.0</v>
      </c>
      <c r="FP1339" s="1">
        <v>0.612241</v>
      </c>
      <c r="FQ1339" s="1">
        <v>3.54741</v>
      </c>
      <c r="FR1339" s="1">
        <v>20.2811</v>
      </c>
      <c r="FS1339" s="1">
        <v>5.2107</v>
      </c>
      <c r="FT1339" s="1">
        <v>11.908</v>
      </c>
      <c r="FU1339" s="1">
        <v>5.00295</v>
      </c>
      <c r="FV1339" s="1">
        <v>3.29025</v>
      </c>
      <c r="FW1339" s="1">
        <v>9999.0</v>
      </c>
      <c r="FX1339" s="1">
        <v>9999.0</v>
      </c>
      <c r="FY1339" s="1">
        <v>9999.0</v>
      </c>
      <c r="FZ1339" s="1">
        <v>999.9</v>
      </c>
      <c r="GA1339" s="1">
        <v>1.85989</v>
      </c>
      <c r="GB1339" s="1">
        <v>1.8549</v>
      </c>
      <c r="GC1339" s="1">
        <v>1.85806</v>
      </c>
      <c r="GD1339" s="1">
        <v>1.85654</v>
      </c>
      <c r="GE1339" s="1">
        <v>1.85531</v>
      </c>
      <c r="GF1339" s="1">
        <v>1.85486</v>
      </c>
      <c r="GG1339" s="1">
        <v>1.85372</v>
      </c>
      <c r="GH1339" s="1">
        <v>1.85667</v>
      </c>
      <c r="GI1339" s="1">
        <v>0.0</v>
      </c>
      <c r="GJ1339" s="1">
        <v>0.0</v>
      </c>
      <c r="GK1339" s="1">
        <v>0.0</v>
      </c>
      <c r="GL1339" s="1">
        <v>0.0</v>
      </c>
      <c r="GM1339" s="1" t="s">
        <v>350</v>
      </c>
      <c r="GN1339" s="1" t="s">
        <v>351</v>
      </c>
      <c r="GO1339" s="1" t="s">
        <v>352</v>
      </c>
      <c r="GP1339" s="1" t="s">
        <v>352</v>
      </c>
      <c r="GQ1339" s="1" t="s">
        <v>352</v>
      </c>
      <c r="GR1339" s="1" t="s">
        <v>352</v>
      </c>
      <c r="GS1339" s="1">
        <v>0.0</v>
      </c>
      <c r="GT1339" s="1">
        <v>100.0</v>
      </c>
      <c r="GU1339" s="1">
        <v>100.0</v>
      </c>
      <c r="GV1339" s="1">
        <v>1.646</v>
      </c>
      <c r="GW1339" s="1">
        <v>0.0038</v>
      </c>
      <c r="GX1339" s="1">
        <v>0.3994493243891762</v>
      </c>
      <c r="GY1339" s="1">
        <v>0.003036990343597491</v>
      </c>
      <c r="GZ1339" s="1">
        <v>-1.538114387597119E-6</v>
      </c>
      <c r="HA1339" s="1">
        <v>3.390969119432733E-10</v>
      </c>
      <c r="HB1339" s="1">
        <v>-0.06682249457756877</v>
      </c>
      <c r="HC1339" s="1">
        <v>0.009762198319610341</v>
      </c>
      <c r="HD1339" s="1">
        <v>-3.338778216718564E-4</v>
      </c>
      <c r="HE1339" s="1">
        <v>2.632278881966732E-6</v>
      </c>
      <c r="HF1339" s="1">
        <v>6.0</v>
      </c>
      <c r="HG1339" s="1">
        <v>2134.0</v>
      </c>
      <c r="HH1339" s="1">
        <v>2.0</v>
      </c>
      <c r="HI1339" s="1">
        <v>31.0</v>
      </c>
      <c r="HJ1339" s="1">
        <v>7.7</v>
      </c>
      <c r="HK1339" s="1">
        <v>7.7</v>
      </c>
      <c r="HL1339" s="1">
        <v>1.47339</v>
      </c>
      <c r="HM1339" s="1">
        <v>2.34253</v>
      </c>
      <c r="HN1339" s="1">
        <v>1.4978</v>
      </c>
      <c r="HO1339" s="1">
        <v>2.30835</v>
      </c>
      <c r="HP1339" s="1">
        <v>1.54785</v>
      </c>
      <c r="HQ1339" s="1">
        <v>2.46216</v>
      </c>
      <c r="HR1339" s="1">
        <v>43.0739</v>
      </c>
      <c r="HS1339" s="1">
        <v>13.5629</v>
      </c>
      <c r="HT1339" s="1">
        <v>18.0</v>
      </c>
      <c r="HU1339" s="1">
        <v>306.707</v>
      </c>
      <c r="HV1339" s="1">
        <v>464.965</v>
      </c>
      <c r="HW1339" s="1">
        <v>25.674</v>
      </c>
      <c r="HX1339" s="1">
        <v>34.5127</v>
      </c>
      <c r="HY1339" s="1">
        <v>30.0023</v>
      </c>
      <c r="HZ1339" s="1">
        <v>34.3791</v>
      </c>
      <c r="IA1339" s="1">
        <v>34.4676</v>
      </c>
      <c r="IB1339" s="1">
        <v>29.5823</v>
      </c>
      <c r="IC1339" s="1">
        <v>31.1357</v>
      </c>
      <c r="ID1339" s="1">
        <v>0.0</v>
      </c>
      <c r="IE1339" s="1">
        <v>25.6169</v>
      </c>
      <c r="IF1339" s="1">
        <v>642.605</v>
      </c>
      <c r="IG1339" s="1">
        <v>24.3285</v>
      </c>
      <c r="IH1339" s="1">
        <v>100.235</v>
      </c>
      <c r="II1339" s="1">
        <v>99.9182</v>
      </c>
      <c r="IJ1339" s="1" t="s">
        <v>1117</v>
      </c>
    </row>
    <row r="1340" ht="15.75" customHeight="1">
      <c r="A1340" s="1">
        <v>1324.0</v>
      </c>
      <c r="B1340" s="1">
        <v>1.6598915751E9</v>
      </c>
      <c r="C1340" s="1">
        <v>11318.0</v>
      </c>
      <c r="D1340" s="1" t="s">
        <v>2939</v>
      </c>
      <c r="E1340" s="1" t="s">
        <v>2940</v>
      </c>
      <c r="F1340" s="1">
        <v>1.0</v>
      </c>
      <c r="G1340" s="1" t="s">
        <v>2704</v>
      </c>
      <c r="H1340" s="1" t="s">
        <v>345</v>
      </c>
      <c r="I1340" s="1" t="s">
        <v>1102</v>
      </c>
      <c r="J1340" s="1" t="s">
        <v>1103</v>
      </c>
      <c r="K1340" s="1" t="s">
        <v>1104</v>
      </c>
      <c r="L1340" s="1" t="s">
        <v>2705</v>
      </c>
      <c r="M1340" s="1" t="s">
        <v>346</v>
      </c>
      <c r="N1340" s="1">
        <v>1.6598915671625E9</v>
      </c>
      <c r="O1340" s="1">
        <f t="shared" si="1"/>
        <v>0.002576028335</v>
      </c>
      <c r="P1340" s="1">
        <f t="shared" si="2"/>
        <v>2.576028335</v>
      </c>
      <c r="Q1340" s="1">
        <f t="shared" si="3"/>
        <v>21.02841974</v>
      </c>
      <c r="R1340" s="1">
        <f t="shared" si="4"/>
        <v>510.820875</v>
      </c>
      <c r="S1340" s="1">
        <f t="shared" si="5"/>
        <v>234.5580461</v>
      </c>
      <c r="T1340" s="1">
        <f t="shared" si="6"/>
        <v>23.23447834</v>
      </c>
      <c r="U1340" s="1">
        <f t="shared" si="7"/>
        <v>50.6000828</v>
      </c>
      <c r="V1340" s="1">
        <f t="shared" si="8"/>
        <v>0.1300519318</v>
      </c>
      <c r="W1340" s="1">
        <f t="shared" si="9"/>
        <v>2.908987408</v>
      </c>
      <c r="X1340" s="1">
        <f t="shared" si="10"/>
        <v>0.1269060822</v>
      </c>
      <c r="Y1340" s="1">
        <f t="shared" si="11"/>
        <v>0.07959260549</v>
      </c>
      <c r="Z1340" s="1">
        <f t="shared" si="12"/>
        <v>321.5185133</v>
      </c>
      <c r="AA1340" s="1">
        <f t="shared" si="13"/>
        <v>32.26068043</v>
      </c>
      <c r="AB1340" s="1">
        <f t="shared" si="14"/>
        <v>31.58816875</v>
      </c>
      <c r="AC1340" s="1">
        <f t="shared" si="15"/>
        <v>4.664899537</v>
      </c>
      <c r="AD1340" s="1">
        <f t="shared" si="16"/>
        <v>60.39329054</v>
      </c>
      <c r="AE1340" s="1">
        <f t="shared" si="17"/>
        <v>2.729228871</v>
      </c>
      <c r="AF1340" s="1">
        <f t="shared" si="18"/>
        <v>4.519092845</v>
      </c>
      <c r="AG1340" s="1">
        <f t="shared" si="19"/>
        <v>1.935670666</v>
      </c>
      <c r="AH1340" s="1">
        <f t="shared" si="20"/>
        <v>-113.6028496</v>
      </c>
      <c r="AI1340" s="1">
        <f t="shared" si="21"/>
        <v>-87.54213152</v>
      </c>
      <c r="AJ1340" s="1">
        <f t="shared" si="22"/>
        <v>-6.778467743</v>
      </c>
      <c r="AK1340" s="1">
        <f t="shared" si="23"/>
        <v>113.5950644</v>
      </c>
      <c r="AL1340" s="1">
        <f t="shared" si="24"/>
        <v>49.53968699</v>
      </c>
      <c r="AM1340" s="1">
        <f t="shared" si="25"/>
        <v>2.609666176</v>
      </c>
      <c r="AN1340" s="1">
        <f t="shared" si="26"/>
        <v>21.02841974</v>
      </c>
      <c r="AO1340" s="1">
        <v>614.4651570583469</v>
      </c>
      <c r="AP1340" s="1">
        <v>562.5700060606058</v>
      </c>
      <c r="AQ1340" s="1">
        <v>5.01652062849014</v>
      </c>
      <c r="AR1340" s="1">
        <v>66.3324592731805</v>
      </c>
      <c r="AS1340" s="1">
        <f t="shared" si="27"/>
        <v>2.576028335</v>
      </c>
      <c r="AT1340" s="1">
        <v>24.42609831933012</v>
      </c>
      <c r="AU1340" s="1">
        <v>27.50352848484848</v>
      </c>
      <c r="AV1340" s="1">
        <v>-0.01141784164817348</v>
      </c>
      <c r="AW1340" s="1">
        <v>80.63858576887375</v>
      </c>
      <c r="AX1340" s="1">
        <v>178.0</v>
      </c>
      <c r="AY1340" s="1">
        <v>36.0</v>
      </c>
      <c r="AZ1340" s="1">
        <f t="shared" si="28"/>
        <v>1</v>
      </c>
      <c r="BA1340" s="1">
        <f t="shared" si="29"/>
        <v>0</v>
      </c>
      <c r="BB1340" s="1">
        <f t="shared" si="30"/>
        <v>51569.73813</v>
      </c>
      <c r="BC1340" s="1">
        <f t="shared" si="31"/>
        <v>2000.019375</v>
      </c>
      <c r="BD1340" s="1">
        <f t="shared" si="32"/>
        <v>1681.215975</v>
      </c>
      <c r="BE1340" s="1">
        <f t="shared" si="33"/>
        <v>0.8405998442</v>
      </c>
      <c r="BF1340" s="1">
        <f t="shared" si="34"/>
        <v>0.1607576993</v>
      </c>
      <c r="BG1340" s="1">
        <v>6.0</v>
      </c>
      <c r="BH1340" s="1">
        <v>0.5</v>
      </c>
      <c r="BI1340" s="1" t="s">
        <v>347</v>
      </c>
      <c r="BJ1340" s="1">
        <v>2.0</v>
      </c>
      <c r="BK1340" s="1" t="b">
        <v>1</v>
      </c>
      <c r="BL1340" s="1">
        <v>1.6598915671625E9</v>
      </c>
      <c r="BM1340" s="1">
        <v>510.820875</v>
      </c>
      <c r="BN1340" s="1">
        <v>571.8515625</v>
      </c>
      <c r="BO1340" s="1">
        <v>27.55226875</v>
      </c>
      <c r="BP1340" s="1">
        <v>24.50778125</v>
      </c>
      <c r="BQ1340" s="1">
        <v>509.2295</v>
      </c>
      <c r="BR1340" s="1">
        <v>27.5485</v>
      </c>
      <c r="BS1340" s="1">
        <v>500.1361875</v>
      </c>
      <c r="BT1340" s="1">
        <v>98.95623125</v>
      </c>
      <c r="BU1340" s="1">
        <v>0.10018025625</v>
      </c>
      <c r="BV1340" s="1">
        <v>31.02996875</v>
      </c>
      <c r="BW1340" s="1">
        <v>31.58816875</v>
      </c>
      <c r="BX1340" s="1">
        <v>999.9</v>
      </c>
      <c r="BY1340" s="1">
        <v>0.0</v>
      </c>
      <c r="BZ1340" s="1">
        <v>0.0</v>
      </c>
      <c r="CA1340" s="1">
        <v>9987.495</v>
      </c>
      <c r="CB1340" s="1">
        <v>0.0</v>
      </c>
      <c r="CC1340" s="1">
        <v>1975.006875</v>
      </c>
      <c r="CD1340" s="1">
        <v>-61.030575</v>
      </c>
      <c r="CE1340" s="1">
        <v>525.2935625</v>
      </c>
      <c r="CF1340" s="1">
        <v>586.217</v>
      </c>
      <c r="CG1340" s="1">
        <v>3.04448125</v>
      </c>
      <c r="CH1340" s="1">
        <v>571.8515625</v>
      </c>
      <c r="CI1340" s="1">
        <v>24.50778125</v>
      </c>
      <c r="CJ1340" s="1">
        <v>2.72646875</v>
      </c>
      <c r="CK1340" s="1">
        <v>2.425199375</v>
      </c>
      <c r="CL1340" s="1">
        <v>22.44551875</v>
      </c>
      <c r="CM1340" s="1">
        <v>20.5329625</v>
      </c>
      <c r="CN1340" s="1">
        <v>2000.019375</v>
      </c>
      <c r="CO1340" s="1">
        <v>0.98000425</v>
      </c>
      <c r="CP1340" s="1">
        <v>0.019996025</v>
      </c>
      <c r="CQ1340" s="1">
        <v>0.0</v>
      </c>
      <c r="CR1340" s="1">
        <v>2.7380625</v>
      </c>
      <c r="CS1340" s="1">
        <v>0.0</v>
      </c>
      <c r="CT1340" s="1">
        <v>16138.30625</v>
      </c>
      <c r="CU1340" s="1">
        <v>17412.50625</v>
      </c>
      <c r="CV1340" s="1">
        <v>44.13275</v>
      </c>
      <c r="CW1340" s="1">
        <v>46.0581875</v>
      </c>
      <c r="CX1340" s="1">
        <v>44.25</v>
      </c>
      <c r="CY1340" s="1">
        <v>44.0</v>
      </c>
      <c r="CZ1340" s="1">
        <v>44.117125</v>
      </c>
      <c r="DA1340" s="1">
        <v>1960.029375</v>
      </c>
      <c r="DB1340" s="1">
        <v>39.99</v>
      </c>
      <c r="DC1340" s="1">
        <v>0.0</v>
      </c>
      <c r="DD1340" s="1">
        <v>1.6598915741E9</v>
      </c>
      <c r="DE1340" s="1">
        <v>0.0</v>
      </c>
      <c r="DF1340" s="1">
        <v>1.6598911131E9</v>
      </c>
      <c r="DG1340" s="1" t="s">
        <v>2706</v>
      </c>
      <c r="DH1340" s="1">
        <v>1.6598911126E9</v>
      </c>
      <c r="DI1340" s="1">
        <v>1.6598911131E9</v>
      </c>
      <c r="DJ1340" s="1">
        <v>29.0</v>
      </c>
      <c r="DK1340" s="1">
        <v>0.08</v>
      </c>
      <c r="DL1340" s="1">
        <v>-0.006</v>
      </c>
      <c r="DM1340" s="1">
        <v>1.387</v>
      </c>
      <c r="DN1340" s="1">
        <v>0.011</v>
      </c>
      <c r="DO1340" s="1">
        <v>400.0</v>
      </c>
      <c r="DP1340" s="1">
        <v>24.0</v>
      </c>
      <c r="DQ1340" s="1">
        <v>0.14</v>
      </c>
      <c r="DR1340" s="1">
        <v>0.05</v>
      </c>
      <c r="DS1340" s="1">
        <v>19.9005451812362</v>
      </c>
      <c r="DT1340" s="1">
        <v>7.907069312359469</v>
      </c>
      <c r="DU1340" s="1">
        <v>0.5784739205484818</v>
      </c>
      <c r="DV1340" s="1">
        <v>0.0</v>
      </c>
      <c r="DW1340" s="1">
        <v>-60.83657741935485</v>
      </c>
      <c r="DX1340" s="1">
        <v>-11.29511612903214</v>
      </c>
      <c r="DY1340" s="1">
        <v>0.8434121809112488</v>
      </c>
      <c r="DZ1340" s="1">
        <v>0.0</v>
      </c>
      <c r="EA1340" s="1">
        <v>246.9458509992041</v>
      </c>
      <c r="EB1340" s="1">
        <v>132.7540506334159</v>
      </c>
      <c r="EC1340" s="1">
        <v>9.656407364685364</v>
      </c>
      <c r="ED1340" s="1">
        <v>0.0</v>
      </c>
      <c r="EE1340" s="1">
        <v>2.995066829268293</v>
      </c>
      <c r="EF1340" s="1">
        <v>0.8628698257839758</v>
      </c>
      <c r="EG1340" s="1">
        <v>0.08692782210431896</v>
      </c>
      <c r="EH1340" s="1">
        <v>0.0</v>
      </c>
      <c r="EI1340" s="1">
        <v>1.934505880106852</v>
      </c>
      <c r="EJ1340" s="1">
        <v>0.05423113540870406</v>
      </c>
      <c r="EK1340" s="1">
        <v>0.004019242720623126</v>
      </c>
      <c r="EL1340" s="1">
        <v>1.0</v>
      </c>
      <c r="EM1340" s="1">
        <v>1.0</v>
      </c>
      <c r="EN1340" s="1">
        <v>5.0</v>
      </c>
      <c r="EO1340" s="1" t="s">
        <v>371</v>
      </c>
      <c r="EP1340" s="1">
        <v>2.9402</v>
      </c>
      <c r="EQ1340" s="1">
        <v>2.80122</v>
      </c>
      <c r="ER1340" s="1">
        <v>0.109927</v>
      </c>
      <c r="ES1340" s="1">
        <v>0.118674</v>
      </c>
      <c r="ET1340" s="1">
        <v>0.117373</v>
      </c>
      <c r="EU1340" s="1">
        <v>0.107992</v>
      </c>
      <c r="EV1340" s="1">
        <v>18180.5</v>
      </c>
      <c r="EW1340" s="1">
        <v>18874.0</v>
      </c>
      <c r="EX1340" s="1">
        <v>23767.9</v>
      </c>
      <c r="EY1340" s="1">
        <v>24938.1</v>
      </c>
      <c r="EZ1340" s="1">
        <v>33588.4</v>
      </c>
      <c r="FA1340" s="1">
        <v>35528.2</v>
      </c>
      <c r="FB1340" s="1">
        <v>43352.5</v>
      </c>
      <c r="FC1340" s="1">
        <v>46104.7</v>
      </c>
      <c r="FD1340" s="1">
        <v>1.55815</v>
      </c>
      <c r="FE1340" s="1">
        <v>1.77988</v>
      </c>
      <c r="FF1340" s="1">
        <v>0.0659227</v>
      </c>
      <c r="FG1340" s="1">
        <v>0.0</v>
      </c>
      <c r="FH1340" s="1">
        <v>30.5275</v>
      </c>
      <c r="FI1340" s="1">
        <v>999.9</v>
      </c>
      <c r="FJ1340" s="1">
        <v>46.6</v>
      </c>
      <c r="FK1340" s="1">
        <v>40.3</v>
      </c>
      <c r="FL1340" s="1">
        <v>35.4767</v>
      </c>
      <c r="FM1340" s="1">
        <v>63.7736</v>
      </c>
      <c r="FN1340" s="1">
        <v>26.4824</v>
      </c>
      <c r="FO1340" s="1">
        <v>1.0</v>
      </c>
      <c r="FP1340" s="1">
        <v>0.612774</v>
      </c>
      <c r="FQ1340" s="1">
        <v>3.60901</v>
      </c>
      <c r="FR1340" s="1">
        <v>20.2796</v>
      </c>
      <c r="FS1340" s="1">
        <v>5.21115</v>
      </c>
      <c r="FT1340" s="1">
        <v>11.9081</v>
      </c>
      <c r="FU1340" s="1">
        <v>5.003</v>
      </c>
      <c r="FV1340" s="1">
        <v>3.29023</v>
      </c>
      <c r="FW1340" s="1">
        <v>9999.0</v>
      </c>
      <c r="FX1340" s="1">
        <v>9999.0</v>
      </c>
      <c r="FY1340" s="1">
        <v>9999.0</v>
      </c>
      <c r="FZ1340" s="1">
        <v>999.9</v>
      </c>
      <c r="GA1340" s="1">
        <v>1.85989</v>
      </c>
      <c r="GB1340" s="1">
        <v>1.8549</v>
      </c>
      <c r="GC1340" s="1">
        <v>1.85806</v>
      </c>
      <c r="GD1340" s="1">
        <v>1.85654</v>
      </c>
      <c r="GE1340" s="1">
        <v>1.85532</v>
      </c>
      <c r="GF1340" s="1">
        <v>1.85486</v>
      </c>
      <c r="GG1340" s="1">
        <v>1.85373</v>
      </c>
      <c r="GH1340" s="1">
        <v>1.85668</v>
      </c>
      <c r="GI1340" s="1">
        <v>0.0</v>
      </c>
      <c r="GJ1340" s="1">
        <v>0.0</v>
      </c>
      <c r="GK1340" s="1">
        <v>0.0</v>
      </c>
      <c r="GL1340" s="1">
        <v>0.0</v>
      </c>
      <c r="GM1340" s="1" t="s">
        <v>350</v>
      </c>
      <c r="GN1340" s="1" t="s">
        <v>351</v>
      </c>
      <c r="GO1340" s="1" t="s">
        <v>352</v>
      </c>
      <c r="GP1340" s="1" t="s">
        <v>352</v>
      </c>
      <c r="GQ1340" s="1" t="s">
        <v>352</v>
      </c>
      <c r="GR1340" s="1" t="s">
        <v>352</v>
      </c>
      <c r="GS1340" s="1">
        <v>0.0</v>
      </c>
      <c r="GT1340" s="1">
        <v>100.0</v>
      </c>
      <c r="GU1340" s="1">
        <v>100.0</v>
      </c>
      <c r="GV1340" s="1">
        <v>1.657</v>
      </c>
      <c r="GW1340" s="1">
        <v>0.0039</v>
      </c>
      <c r="GX1340" s="1">
        <v>0.3994493243891762</v>
      </c>
      <c r="GY1340" s="1">
        <v>0.003036990343597491</v>
      </c>
      <c r="GZ1340" s="1">
        <v>-1.538114387597119E-6</v>
      </c>
      <c r="HA1340" s="1">
        <v>3.390969119432733E-10</v>
      </c>
      <c r="HB1340" s="1">
        <v>-0.06682249457756877</v>
      </c>
      <c r="HC1340" s="1">
        <v>0.009762198319610341</v>
      </c>
      <c r="HD1340" s="1">
        <v>-3.338778216718564E-4</v>
      </c>
      <c r="HE1340" s="1">
        <v>2.632278881966732E-6</v>
      </c>
      <c r="HF1340" s="1">
        <v>6.0</v>
      </c>
      <c r="HG1340" s="1">
        <v>2134.0</v>
      </c>
      <c r="HH1340" s="1">
        <v>2.0</v>
      </c>
      <c r="HI1340" s="1">
        <v>31.0</v>
      </c>
      <c r="HJ1340" s="1">
        <v>7.7</v>
      </c>
      <c r="HK1340" s="1">
        <v>7.7</v>
      </c>
      <c r="HL1340" s="1">
        <v>1.48926</v>
      </c>
      <c r="HM1340" s="1">
        <v>2.33887</v>
      </c>
      <c r="HN1340" s="1">
        <v>1.4978</v>
      </c>
      <c r="HO1340" s="1">
        <v>2.30835</v>
      </c>
      <c r="HP1340" s="1">
        <v>1.54785</v>
      </c>
      <c r="HQ1340" s="1">
        <v>2.35718</v>
      </c>
      <c r="HR1340" s="1">
        <v>43.0739</v>
      </c>
      <c r="HS1340" s="1">
        <v>13.5629</v>
      </c>
      <c r="HT1340" s="1">
        <v>18.0</v>
      </c>
      <c r="HU1340" s="1">
        <v>306.675</v>
      </c>
      <c r="HV1340" s="1">
        <v>465.086</v>
      </c>
      <c r="HW1340" s="1">
        <v>25.6612</v>
      </c>
      <c r="HX1340" s="1">
        <v>34.5138</v>
      </c>
      <c r="HY1340" s="1">
        <v>30.0022</v>
      </c>
      <c r="HZ1340" s="1">
        <v>34.3791</v>
      </c>
      <c r="IA1340" s="1">
        <v>34.4687</v>
      </c>
      <c r="IB1340" s="1">
        <v>29.9067</v>
      </c>
      <c r="IC1340" s="1">
        <v>31.1357</v>
      </c>
      <c r="ID1340" s="1">
        <v>0.0</v>
      </c>
      <c r="IE1340" s="1">
        <v>25.5721</v>
      </c>
      <c r="IF1340" s="1">
        <v>642.605</v>
      </c>
      <c r="IG1340" s="1">
        <v>24.3347</v>
      </c>
      <c r="IH1340" s="1">
        <v>100.234</v>
      </c>
      <c r="II1340" s="1">
        <v>99.917</v>
      </c>
      <c r="IJ1340" s="1" t="s">
        <v>1117</v>
      </c>
    </row>
    <row r="1341" ht="15.75" customHeight="1">
      <c r="A1341" s="1">
        <v>1325.0</v>
      </c>
      <c r="B1341" s="1">
        <v>1.6598915756E9</v>
      </c>
      <c r="C1341" s="1">
        <v>11318.5</v>
      </c>
      <c r="D1341" s="1" t="s">
        <v>2939</v>
      </c>
      <c r="E1341" s="1" t="s">
        <v>2940</v>
      </c>
      <c r="F1341" s="1">
        <v>1.0</v>
      </c>
      <c r="G1341" s="1" t="s">
        <v>2704</v>
      </c>
      <c r="H1341" s="1" t="s">
        <v>345</v>
      </c>
      <c r="I1341" s="1" t="s">
        <v>1102</v>
      </c>
      <c r="J1341" s="1" t="s">
        <v>1103</v>
      </c>
      <c r="K1341" s="1" t="s">
        <v>1104</v>
      </c>
      <c r="L1341" s="1" t="s">
        <v>2705</v>
      </c>
      <c r="M1341" s="1" t="s">
        <v>346</v>
      </c>
      <c r="N1341" s="1">
        <v>1.6598915671625E9</v>
      </c>
      <c r="O1341" s="1">
        <f t="shared" si="1"/>
        <v>0.002572461044</v>
      </c>
      <c r="P1341" s="1">
        <f t="shared" si="2"/>
        <v>2.572461044</v>
      </c>
      <c r="Q1341" s="1">
        <f t="shared" si="3"/>
        <v>21.09680784</v>
      </c>
      <c r="R1341" s="1">
        <f t="shared" si="4"/>
        <v>510.820875</v>
      </c>
      <c r="S1341" s="1">
        <f t="shared" si="5"/>
        <v>233.3494787</v>
      </c>
      <c r="T1341" s="1">
        <f t="shared" si="6"/>
        <v>23.11476199</v>
      </c>
      <c r="U1341" s="1">
        <f t="shared" si="7"/>
        <v>50.6000828</v>
      </c>
      <c r="V1341" s="1">
        <f t="shared" si="8"/>
        <v>0.1298673862</v>
      </c>
      <c r="W1341" s="1">
        <f t="shared" si="9"/>
        <v>2.908987408</v>
      </c>
      <c r="X1341" s="1">
        <f t="shared" si="10"/>
        <v>0.1267303423</v>
      </c>
      <c r="Y1341" s="1">
        <f t="shared" si="11"/>
        <v>0.07948200339</v>
      </c>
      <c r="Z1341" s="1">
        <f t="shared" si="12"/>
        <v>321.5185133</v>
      </c>
      <c r="AA1341" s="1">
        <f t="shared" si="13"/>
        <v>32.26161164</v>
      </c>
      <c r="AB1341" s="1">
        <f t="shared" si="14"/>
        <v>31.58816875</v>
      </c>
      <c r="AC1341" s="1">
        <f t="shared" si="15"/>
        <v>4.664899537</v>
      </c>
      <c r="AD1341" s="1">
        <f t="shared" si="16"/>
        <v>60.39329054</v>
      </c>
      <c r="AE1341" s="1">
        <f t="shared" si="17"/>
        <v>2.729228871</v>
      </c>
      <c r="AF1341" s="1">
        <f t="shared" si="18"/>
        <v>4.519092845</v>
      </c>
      <c r="AG1341" s="1">
        <f t="shared" si="19"/>
        <v>1.935670666</v>
      </c>
      <c r="AH1341" s="1">
        <f t="shared" si="20"/>
        <v>-113.445532</v>
      </c>
      <c r="AI1341" s="1">
        <f t="shared" si="21"/>
        <v>-87.54213152</v>
      </c>
      <c r="AJ1341" s="1">
        <f t="shared" si="22"/>
        <v>-6.778467743</v>
      </c>
      <c r="AK1341" s="1">
        <f t="shared" si="23"/>
        <v>113.752382</v>
      </c>
      <c r="AL1341" s="1">
        <f t="shared" si="24"/>
        <v>49.53968699</v>
      </c>
      <c r="AM1341" s="1">
        <f t="shared" si="25"/>
        <v>2.609666176</v>
      </c>
      <c r="AN1341" s="1">
        <f t="shared" si="26"/>
        <v>21.09680784</v>
      </c>
      <c r="AO1341" s="1">
        <v>617.0432832052709</v>
      </c>
      <c r="AP1341" s="1">
        <v>565.0738181818181</v>
      </c>
      <c r="AQ1341" s="1">
        <v>5.014634082995905</v>
      </c>
      <c r="AR1341" s="1">
        <v>66.3324592731805</v>
      </c>
      <c r="AS1341" s="1">
        <f t="shared" si="27"/>
        <v>2.572461044</v>
      </c>
      <c r="AT1341" s="1">
        <v>24.42125975846306</v>
      </c>
      <c r="AU1341" s="1">
        <v>27.49741333333334</v>
      </c>
      <c r="AV1341" s="1">
        <v>-0.01187218296849147</v>
      </c>
      <c r="AW1341" s="1">
        <v>80.63858576887375</v>
      </c>
      <c r="AX1341" s="1">
        <v>178.0</v>
      </c>
      <c r="AY1341" s="1">
        <v>36.0</v>
      </c>
      <c r="AZ1341" s="1">
        <f t="shared" si="28"/>
        <v>1</v>
      </c>
      <c r="BA1341" s="1">
        <f t="shared" si="29"/>
        <v>0</v>
      </c>
      <c r="BB1341" s="1">
        <f t="shared" si="30"/>
        <v>51569.73813</v>
      </c>
      <c r="BC1341" s="1">
        <f t="shared" si="31"/>
        <v>2000.019375</v>
      </c>
      <c r="BD1341" s="1">
        <f t="shared" si="32"/>
        <v>1681.215975</v>
      </c>
      <c r="BE1341" s="1">
        <f t="shared" si="33"/>
        <v>0.8405998442</v>
      </c>
      <c r="BF1341" s="1">
        <f t="shared" si="34"/>
        <v>0.1607576993</v>
      </c>
      <c r="BG1341" s="1">
        <v>6.0</v>
      </c>
      <c r="BH1341" s="1">
        <v>0.5</v>
      </c>
      <c r="BI1341" s="1" t="s">
        <v>347</v>
      </c>
      <c r="BJ1341" s="1">
        <v>2.0</v>
      </c>
      <c r="BK1341" s="1" t="b">
        <v>1</v>
      </c>
      <c r="BL1341" s="1">
        <v>1.6598915671625E9</v>
      </c>
      <c r="BM1341" s="1">
        <v>510.820875</v>
      </c>
      <c r="BN1341" s="1">
        <v>571.8515625</v>
      </c>
      <c r="BO1341" s="1">
        <v>27.55226875</v>
      </c>
      <c r="BP1341" s="1">
        <v>24.50778125</v>
      </c>
      <c r="BQ1341" s="1">
        <v>509.2295</v>
      </c>
      <c r="BR1341" s="1">
        <v>27.5485</v>
      </c>
      <c r="BS1341" s="1">
        <v>500.1361875</v>
      </c>
      <c r="BT1341" s="1">
        <v>98.95623125</v>
      </c>
      <c r="BU1341" s="1">
        <v>0.10018025625</v>
      </c>
      <c r="BV1341" s="1">
        <v>31.02996875</v>
      </c>
      <c r="BW1341" s="1">
        <v>31.58816875</v>
      </c>
      <c r="BX1341" s="1">
        <v>999.9</v>
      </c>
      <c r="BY1341" s="1">
        <v>0.0</v>
      </c>
      <c r="BZ1341" s="1">
        <v>0.0</v>
      </c>
      <c r="CA1341" s="1">
        <v>9987.495</v>
      </c>
      <c r="CB1341" s="1">
        <v>0.0</v>
      </c>
      <c r="CC1341" s="1">
        <v>1975.006875</v>
      </c>
      <c r="CD1341" s="1">
        <v>-61.030575</v>
      </c>
      <c r="CE1341" s="1">
        <v>525.2935625</v>
      </c>
      <c r="CF1341" s="1">
        <v>586.217</v>
      </c>
      <c r="CG1341" s="1">
        <v>3.04448125</v>
      </c>
      <c r="CH1341" s="1">
        <v>571.8515625</v>
      </c>
      <c r="CI1341" s="1">
        <v>24.50778125</v>
      </c>
      <c r="CJ1341" s="1">
        <v>2.72646875</v>
      </c>
      <c r="CK1341" s="1">
        <v>2.425199375</v>
      </c>
      <c r="CL1341" s="1">
        <v>22.44551875</v>
      </c>
      <c r="CM1341" s="1">
        <v>20.5329625</v>
      </c>
      <c r="CN1341" s="1">
        <v>2000.019375</v>
      </c>
      <c r="CO1341" s="1">
        <v>0.98000425</v>
      </c>
      <c r="CP1341" s="1">
        <v>0.019996025</v>
      </c>
      <c r="CQ1341" s="1">
        <v>0.0</v>
      </c>
      <c r="CR1341" s="1">
        <v>2.7380625</v>
      </c>
      <c r="CS1341" s="1">
        <v>0.0</v>
      </c>
      <c r="CT1341" s="1">
        <v>16138.30625</v>
      </c>
      <c r="CU1341" s="1">
        <v>17412.50625</v>
      </c>
      <c r="CV1341" s="1">
        <v>44.13275</v>
      </c>
      <c r="CW1341" s="1">
        <v>46.0581875</v>
      </c>
      <c r="CX1341" s="1">
        <v>44.25</v>
      </c>
      <c r="CY1341" s="1">
        <v>44.0</v>
      </c>
      <c r="CZ1341" s="1">
        <v>44.117125</v>
      </c>
      <c r="DA1341" s="1">
        <v>1960.029375</v>
      </c>
      <c r="DB1341" s="1">
        <v>39.99</v>
      </c>
      <c r="DC1341" s="1">
        <v>0.0</v>
      </c>
      <c r="DD1341" s="1">
        <v>1.6598915747E9</v>
      </c>
      <c r="DE1341" s="1">
        <v>0.0</v>
      </c>
      <c r="DF1341" s="1">
        <v>1.6598911131E9</v>
      </c>
      <c r="DG1341" s="1" t="s">
        <v>2706</v>
      </c>
      <c r="DH1341" s="1">
        <v>1.6598911126E9</v>
      </c>
      <c r="DI1341" s="1">
        <v>1.6598911131E9</v>
      </c>
      <c r="DJ1341" s="1">
        <v>29.0</v>
      </c>
      <c r="DK1341" s="1">
        <v>0.08</v>
      </c>
      <c r="DL1341" s="1">
        <v>-0.006</v>
      </c>
      <c r="DM1341" s="1">
        <v>1.387</v>
      </c>
      <c r="DN1341" s="1">
        <v>0.011</v>
      </c>
      <c r="DO1341" s="1">
        <v>400.0</v>
      </c>
      <c r="DP1341" s="1">
        <v>24.0</v>
      </c>
      <c r="DQ1341" s="1">
        <v>0.14</v>
      </c>
      <c r="DR1341" s="1">
        <v>0.05</v>
      </c>
      <c r="DS1341" s="1">
        <v>20.07536850506348</v>
      </c>
      <c r="DT1341" s="1">
        <v>7.456220365816695</v>
      </c>
      <c r="DU1341" s="1">
        <v>0.5585467818730804</v>
      </c>
      <c r="DV1341" s="1">
        <v>0.0</v>
      </c>
      <c r="DW1341" s="1">
        <v>-61.15257</v>
      </c>
      <c r="DX1341" s="1">
        <v>-11.03073370411554</v>
      </c>
      <c r="DY1341" s="1">
        <v>0.7976891763713481</v>
      </c>
      <c r="DZ1341" s="1">
        <v>0.0</v>
      </c>
      <c r="EA1341" s="1">
        <v>249.8507885768516</v>
      </c>
      <c r="EB1341" s="1">
        <v>140.1602177619831</v>
      </c>
      <c r="EC1341" s="1">
        <v>10.52351200050712</v>
      </c>
      <c r="ED1341" s="1">
        <v>0.0</v>
      </c>
      <c r="EE1341" s="1">
        <v>3.0189505</v>
      </c>
      <c r="EF1341" s="1">
        <v>0.7179912945590909</v>
      </c>
      <c r="EG1341" s="1">
        <v>0.07127661937655294</v>
      </c>
      <c r="EH1341" s="1">
        <v>0.0</v>
      </c>
      <c r="EI1341" s="1">
        <v>1.935652543456269</v>
      </c>
      <c r="EJ1341" s="1">
        <v>0.05631830835699508</v>
      </c>
      <c r="EK1341" s="1">
        <v>0.004290802256658096</v>
      </c>
      <c r="EL1341" s="1">
        <v>1.0</v>
      </c>
      <c r="EM1341" s="1">
        <v>1.0</v>
      </c>
      <c r="EN1341" s="1">
        <v>5.0</v>
      </c>
      <c r="EO1341" s="1" t="s">
        <v>371</v>
      </c>
      <c r="EP1341" s="1">
        <v>2.94022</v>
      </c>
      <c r="EQ1341" s="1">
        <v>2.80119</v>
      </c>
      <c r="ER1341" s="1">
        <v>0.110283</v>
      </c>
      <c r="ES1341" s="1">
        <v>0.119013</v>
      </c>
      <c r="ET1341" s="1">
        <v>0.117353</v>
      </c>
      <c r="EU1341" s="1">
        <v>0.107991</v>
      </c>
      <c r="EV1341" s="1">
        <v>18173.2</v>
      </c>
      <c r="EW1341" s="1">
        <v>18866.7</v>
      </c>
      <c r="EX1341" s="1">
        <v>23767.9</v>
      </c>
      <c r="EY1341" s="1">
        <v>24938.1</v>
      </c>
      <c r="EZ1341" s="1">
        <v>33589.1</v>
      </c>
      <c r="FA1341" s="1">
        <v>35528.2</v>
      </c>
      <c r="FB1341" s="1">
        <v>43352.4</v>
      </c>
      <c r="FC1341" s="1">
        <v>46104.5</v>
      </c>
      <c r="FD1341" s="1">
        <v>1.55822</v>
      </c>
      <c r="FE1341" s="1">
        <v>1.77992</v>
      </c>
      <c r="FF1341" s="1">
        <v>0.0660121</v>
      </c>
      <c r="FG1341" s="1">
        <v>0.0</v>
      </c>
      <c r="FH1341" s="1">
        <v>30.5277</v>
      </c>
      <c r="FI1341" s="1">
        <v>999.9</v>
      </c>
      <c r="FJ1341" s="1">
        <v>46.6</v>
      </c>
      <c r="FK1341" s="1">
        <v>40.3</v>
      </c>
      <c r="FL1341" s="1">
        <v>35.475</v>
      </c>
      <c r="FM1341" s="1">
        <v>63.7736</v>
      </c>
      <c r="FN1341" s="1">
        <v>26.4143</v>
      </c>
      <c r="FO1341" s="1">
        <v>1.0</v>
      </c>
      <c r="FP1341" s="1">
        <v>0.612896</v>
      </c>
      <c r="FQ1341" s="1">
        <v>3.63106</v>
      </c>
      <c r="FR1341" s="1">
        <v>20.2791</v>
      </c>
      <c r="FS1341" s="1">
        <v>5.211</v>
      </c>
      <c r="FT1341" s="1">
        <v>11.9081</v>
      </c>
      <c r="FU1341" s="1">
        <v>5.003</v>
      </c>
      <c r="FV1341" s="1">
        <v>3.29025</v>
      </c>
      <c r="FW1341" s="1">
        <v>9999.0</v>
      </c>
      <c r="FX1341" s="1">
        <v>9999.0</v>
      </c>
      <c r="FY1341" s="1">
        <v>9999.0</v>
      </c>
      <c r="FZ1341" s="1">
        <v>999.9</v>
      </c>
      <c r="GA1341" s="1">
        <v>1.85989</v>
      </c>
      <c r="GB1341" s="1">
        <v>1.85489</v>
      </c>
      <c r="GC1341" s="1">
        <v>1.85806</v>
      </c>
      <c r="GD1341" s="1">
        <v>1.85654</v>
      </c>
      <c r="GE1341" s="1">
        <v>1.85531</v>
      </c>
      <c r="GF1341" s="1">
        <v>1.85486</v>
      </c>
      <c r="GG1341" s="1">
        <v>1.85373</v>
      </c>
      <c r="GH1341" s="1">
        <v>1.85667</v>
      </c>
      <c r="GI1341" s="1">
        <v>0.0</v>
      </c>
      <c r="GJ1341" s="1">
        <v>0.0</v>
      </c>
      <c r="GK1341" s="1">
        <v>0.0</v>
      </c>
      <c r="GL1341" s="1">
        <v>0.0</v>
      </c>
      <c r="GM1341" s="1" t="s">
        <v>350</v>
      </c>
      <c r="GN1341" s="1" t="s">
        <v>351</v>
      </c>
      <c r="GO1341" s="1" t="s">
        <v>352</v>
      </c>
      <c r="GP1341" s="1" t="s">
        <v>352</v>
      </c>
      <c r="GQ1341" s="1" t="s">
        <v>352</v>
      </c>
      <c r="GR1341" s="1" t="s">
        <v>352</v>
      </c>
      <c r="GS1341" s="1">
        <v>0.0</v>
      </c>
      <c r="GT1341" s="1">
        <v>100.0</v>
      </c>
      <c r="GU1341" s="1">
        <v>100.0</v>
      </c>
      <c r="GV1341" s="1">
        <v>1.661</v>
      </c>
      <c r="GW1341" s="1">
        <v>0.0039</v>
      </c>
      <c r="GX1341" s="1">
        <v>0.3994493243891762</v>
      </c>
      <c r="GY1341" s="1">
        <v>0.003036990343597491</v>
      </c>
      <c r="GZ1341" s="1">
        <v>-1.538114387597119E-6</v>
      </c>
      <c r="HA1341" s="1">
        <v>3.390969119432733E-10</v>
      </c>
      <c r="HB1341" s="1">
        <v>-0.06682249457756877</v>
      </c>
      <c r="HC1341" s="1">
        <v>0.009762198319610341</v>
      </c>
      <c r="HD1341" s="1">
        <v>-3.338778216718564E-4</v>
      </c>
      <c r="HE1341" s="1">
        <v>2.632278881966732E-6</v>
      </c>
      <c r="HF1341" s="1">
        <v>6.0</v>
      </c>
      <c r="HG1341" s="1">
        <v>2134.0</v>
      </c>
      <c r="HH1341" s="1">
        <v>2.0</v>
      </c>
      <c r="HI1341" s="1">
        <v>31.0</v>
      </c>
      <c r="HJ1341" s="1">
        <v>7.7</v>
      </c>
      <c r="HK1341" s="1">
        <v>7.7</v>
      </c>
      <c r="HL1341" s="1">
        <v>1.49292</v>
      </c>
      <c r="HM1341" s="1">
        <v>2.34009</v>
      </c>
      <c r="HN1341" s="1">
        <v>1.4978</v>
      </c>
      <c r="HO1341" s="1">
        <v>2.30835</v>
      </c>
      <c r="HP1341" s="1">
        <v>1.54785</v>
      </c>
      <c r="HQ1341" s="1">
        <v>2.45239</v>
      </c>
      <c r="HR1341" s="1">
        <v>43.0739</v>
      </c>
      <c r="HS1341" s="1">
        <v>13.5541</v>
      </c>
      <c r="HT1341" s="1">
        <v>18.0</v>
      </c>
      <c r="HU1341" s="1">
        <v>306.707</v>
      </c>
      <c r="HV1341" s="1">
        <v>465.12</v>
      </c>
      <c r="HW1341" s="1">
        <v>25.6577</v>
      </c>
      <c r="HX1341" s="1">
        <v>34.5141</v>
      </c>
      <c r="HY1341" s="1">
        <v>30.0022</v>
      </c>
      <c r="HZ1341" s="1">
        <v>34.3791</v>
      </c>
      <c r="IA1341" s="1">
        <v>34.469</v>
      </c>
      <c r="IB1341" s="1">
        <v>29.9724</v>
      </c>
      <c r="IC1341" s="1">
        <v>31.1357</v>
      </c>
      <c r="ID1341" s="1">
        <v>0.0</v>
      </c>
      <c r="IE1341" s="1">
        <v>25.5721</v>
      </c>
      <c r="IF1341" s="1">
        <v>652.624</v>
      </c>
      <c r="IG1341" s="1">
        <v>24.3364</v>
      </c>
      <c r="IH1341" s="1">
        <v>100.234</v>
      </c>
      <c r="II1341" s="1">
        <v>99.9167</v>
      </c>
      <c r="IJ1341" s="1" t="s">
        <v>1117</v>
      </c>
    </row>
    <row r="1342" ht="15.75" customHeight="1">
      <c r="A1342" s="1">
        <v>1326.0</v>
      </c>
      <c r="B1342" s="1">
        <v>1.6598915771E9</v>
      </c>
      <c r="C1342" s="1">
        <v>11320.0</v>
      </c>
      <c r="D1342" s="1" t="s">
        <v>2941</v>
      </c>
      <c r="E1342" s="1" t="s">
        <v>2942</v>
      </c>
      <c r="F1342" s="1">
        <v>1.0</v>
      </c>
      <c r="G1342" s="1" t="s">
        <v>2704</v>
      </c>
      <c r="H1342" s="1" t="s">
        <v>345</v>
      </c>
      <c r="I1342" s="1" t="s">
        <v>1102</v>
      </c>
      <c r="J1342" s="1" t="s">
        <v>1103</v>
      </c>
      <c r="K1342" s="1" t="s">
        <v>1104</v>
      </c>
      <c r="L1342" s="1" t="s">
        <v>2705</v>
      </c>
      <c r="M1342" s="1" t="s">
        <v>346</v>
      </c>
      <c r="N1342" s="1">
        <v>1.65989156919375E9</v>
      </c>
      <c r="O1342" s="1">
        <f t="shared" si="1"/>
        <v>0.002560665583</v>
      </c>
      <c r="P1342" s="1">
        <f t="shared" si="2"/>
        <v>2.560665583</v>
      </c>
      <c r="Q1342" s="1">
        <f t="shared" si="3"/>
        <v>21.17361417</v>
      </c>
      <c r="R1342" s="1">
        <f t="shared" si="4"/>
        <v>520.7228125</v>
      </c>
      <c r="S1342" s="1">
        <f t="shared" si="5"/>
        <v>240.4448674</v>
      </c>
      <c r="T1342" s="1">
        <f t="shared" si="6"/>
        <v>23.81761682</v>
      </c>
      <c r="U1342" s="1">
        <f t="shared" si="7"/>
        <v>51.5809572</v>
      </c>
      <c r="V1342" s="1">
        <f t="shared" si="8"/>
        <v>0.1291002465</v>
      </c>
      <c r="W1342" s="1">
        <f t="shared" si="9"/>
        <v>2.908927268</v>
      </c>
      <c r="X1342" s="1">
        <f t="shared" si="10"/>
        <v>0.1259996158</v>
      </c>
      <c r="Y1342" s="1">
        <f t="shared" si="11"/>
        <v>0.07902213676</v>
      </c>
      <c r="Z1342" s="1">
        <f t="shared" si="12"/>
        <v>321.5181143</v>
      </c>
      <c r="AA1342" s="1">
        <f t="shared" si="13"/>
        <v>32.26989503</v>
      </c>
      <c r="AB1342" s="1">
        <f t="shared" si="14"/>
        <v>31.5941</v>
      </c>
      <c r="AC1342" s="1">
        <f t="shared" si="15"/>
        <v>4.666470567</v>
      </c>
      <c r="AD1342" s="1">
        <f t="shared" si="16"/>
        <v>60.35950706</v>
      </c>
      <c r="AE1342" s="1">
        <f t="shared" si="17"/>
        <v>2.728508887</v>
      </c>
      <c r="AF1342" s="1">
        <f t="shared" si="18"/>
        <v>4.520429373</v>
      </c>
      <c r="AG1342" s="1">
        <f t="shared" si="19"/>
        <v>1.937961681</v>
      </c>
      <c r="AH1342" s="1">
        <f t="shared" si="20"/>
        <v>-112.9253522</v>
      </c>
      <c r="AI1342" s="1">
        <f t="shared" si="21"/>
        <v>-87.65696108</v>
      </c>
      <c r="AJ1342" s="1">
        <f t="shared" si="22"/>
        <v>-6.787871447</v>
      </c>
      <c r="AK1342" s="1">
        <f t="shared" si="23"/>
        <v>114.1479295</v>
      </c>
      <c r="AL1342" s="1">
        <f t="shared" si="24"/>
        <v>49.79030982</v>
      </c>
      <c r="AM1342" s="1">
        <f t="shared" si="25"/>
        <v>2.620494854</v>
      </c>
      <c r="AN1342" s="1">
        <f t="shared" si="26"/>
        <v>21.17361417</v>
      </c>
      <c r="AO1342" s="1">
        <v>624.7299413113552</v>
      </c>
      <c r="AP1342" s="1">
        <v>572.6236666666665</v>
      </c>
      <c r="AQ1342" s="1">
        <v>5.02304105356595</v>
      </c>
      <c r="AR1342" s="1">
        <v>66.3324592731805</v>
      </c>
      <c r="AS1342" s="1">
        <f t="shared" si="27"/>
        <v>2.560665583</v>
      </c>
      <c r="AT1342" s="1">
        <v>24.41356751498593</v>
      </c>
      <c r="AU1342" s="1">
        <v>27.47784787878788</v>
      </c>
      <c r="AV1342" s="1">
        <v>-0.01216508916828908</v>
      </c>
      <c r="AW1342" s="1">
        <v>80.63858576887375</v>
      </c>
      <c r="AX1342" s="1">
        <v>178.0</v>
      </c>
      <c r="AY1342" s="1">
        <v>36.0</v>
      </c>
      <c r="AZ1342" s="1">
        <f t="shared" si="28"/>
        <v>1</v>
      </c>
      <c r="BA1342" s="1">
        <f t="shared" si="29"/>
        <v>0</v>
      </c>
      <c r="BB1342" s="1">
        <f t="shared" si="30"/>
        <v>51567.15647</v>
      </c>
      <c r="BC1342" s="1">
        <f t="shared" si="31"/>
        <v>2000.016875</v>
      </c>
      <c r="BD1342" s="1">
        <f t="shared" si="32"/>
        <v>1681.213875</v>
      </c>
      <c r="BE1342" s="1">
        <f t="shared" si="33"/>
        <v>0.8405998449</v>
      </c>
      <c r="BF1342" s="1">
        <f t="shared" si="34"/>
        <v>0.1607577007</v>
      </c>
      <c r="BG1342" s="1">
        <v>6.0</v>
      </c>
      <c r="BH1342" s="1">
        <v>0.5</v>
      </c>
      <c r="BI1342" s="1" t="s">
        <v>347</v>
      </c>
      <c r="BJ1342" s="1">
        <v>2.0</v>
      </c>
      <c r="BK1342" s="1" t="b">
        <v>1</v>
      </c>
      <c r="BL1342" s="1">
        <v>1.65989156919375E9</v>
      </c>
      <c r="BM1342" s="1">
        <v>520.7228125</v>
      </c>
      <c r="BN1342" s="1">
        <v>582.0915625</v>
      </c>
      <c r="BO1342" s="1">
        <v>27.5449875</v>
      </c>
      <c r="BP1342" s="1">
        <v>24.4878625</v>
      </c>
      <c r="BQ1342" s="1">
        <v>519.1145</v>
      </c>
      <c r="BR1342" s="1">
        <v>27.5412</v>
      </c>
      <c r="BS1342" s="1">
        <v>500.1391875</v>
      </c>
      <c r="BT1342" s="1">
        <v>98.956275</v>
      </c>
      <c r="BU1342" s="1">
        <v>0.10018260625</v>
      </c>
      <c r="BV1342" s="1">
        <v>31.03515625</v>
      </c>
      <c r="BW1342" s="1">
        <v>31.5941</v>
      </c>
      <c r="BX1342" s="1">
        <v>999.9</v>
      </c>
      <c r="BY1342" s="1">
        <v>0.0</v>
      </c>
      <c r="BZ1342" s="1">
        <v>0.0</v>
      </c>
      <c r="CA1342" s="1">
        <v>9987.146874999999</v>
      </c>
      <c r="CB1342" s="1">
        <v>0.0</v>
      </c>
      <c r="CC1342" s="1">
        <v>1971.43</v>
      </c>
      <c r="CD1342" s="1">
        <v>-61.3686625</v>
      </c>
      <c r="CE1342" s="1">
        <v>535.4716874999999</v>
      </c>
      <c r="CF1342" s="1">
        <v>596.7020625</v>
      </c>
      <c r="CG1342" s="1">
        <v>3.05713</v>
      </c>
      <c r="CH1342" s="1">
        <v>582.0915625</v>
      </c>
      <c r="CI1342" s="1">
        <v>24.4878625</v>
      </c>
      <c r="CJ1342" s="1">
        <v>2.72575</v>
      </c>
      <c r="CK1342" s="1">
        <v>2.42322875</v>
      </c>
      <c r="CL1342" s="1">
        <v>22.441175</v>
      </c>
      <c r="CM1342" s="1">
        <v>20.519775</v>
      </c>
      <c r="CN1342" s="1">
        <v>2000.016875</v>
      </c>
      <c r="CO1342" s="1">
        <v>0.98000425</v>
      </c>
      <c r="CP1342" s="1">
        <v>0.019996025</v>
      </c>
      <c r="CQ1342" s="1">
        <v>0.0</v>
      </c>
      <c r="CR1342" s="1">
        <v>2.7338125</v>
      </c>
      <c r="CS1342" s="1">
        <v>0.0</v>
      </c>
      <c r="CT1342" s="1">
        <v>16137.775</v>
      </c>
      <c r="CU1342" s="1">
        <v>17412.48125</v>
      </c>
      <c r="CV1342" s="1">
        <v>44.1405</v>
      </c>
      <c r="CW1342" s="1">
        <v>46.066</v>
      </c>
      <c r="CX1342" s="1">
        <v>44.253875</v>
      </c>
      <c r="CY1342" s="1">
        <v>44.0</v>
      </c>
      <c r="CZ1342" s="1">
        <v>44.1210625</v>
      </c>
      <c r="DA1342" s="1">
        <v>1960.026875</v>
      </c>
      <c r="DB1342" s="1">
        <v>39.99</v>
      </c>
      <c r="DC1342" s="1">
        <v>0.0</v>
      </c>
      <c r="DD1342" s="1">
        <v>1.6598915759E9</v>
      </c>
      <c r="DE1342" s="1">
        <v>0.0</v>
      </c>
      <c r="DF1342" s="1">
        <v>1.6598911131E9</v>
      </c>
      <c r="DG1342" s="1" t="s">
        <v>2706</v>
      </c>
      <c r="DH1342" s="1">
        <v>1.6598911126E9</v>
      </c>
      <c r="DI1342" s="1">
        <v>1.6598911131E9</v>
      </c>
      <c r="DJ1342" s="1">
        <v>29.0</v>
      </c>
      <c r="DK1342" s="1">
        <v>0.08</v>
      </c>
      <c r="DL1342" s="1">
        <v>-0.006</v>
      </c>
      <c r="DM1342" s="1">
        <v>1.387</v>
      </c>
      <c r="DN1342" s="1">
        <v>0.011</v>
      </c>
      <c r="DO1342" s="1">
        <v>400.0</v>
      </c>
      <c r="DP1342" s="1">
        <v>24.0</v>
      </c>
      <c r="DQ1342" s="1">
        <v>0.14</v>
      </c>
      <c r="DR1342" s="1">
        <v>0.05</v>
      </c>
      <c r="DS1342" s="1">
        <v>20.25821948073269</v>
      </c>
      <c r="DT1342" s="1">
        <v>7.477822159943651</v>
      </c>
      <c r="DU1342" s="1">
        <v>0.5595644995569691</v>
      </c>
      <c r="DV1342" s="1">
        <v>0.0</v>
      </c>
      <c r="DW1342" s="1">
        <v>-61.35675483870969</v>
      </c>
      <c r="DX1342" s="1">
        <v>-10.71960483870961</v>
      </c>
      <c r="DY1342" s="1">
        <v>0.8027536338566986</v>
      </c>
      <c r="DZ1342" s="1">
        <v>0.0</v>
      </c>
      <c r="EA1342" s="1">
        <v>253.9906133833574</v>
      </c>
      <c r="EB1342" s="1">
        <v>145.8090372968765</v>
      </c>
      <c r="EC1342" s="1">
        <v>10.59201421950395</v>
      </c>
      <c r="ED1342" s="1">
        <v>0.0</v>
      </c>
      <c r="EE1342" s="1">
        <v>3.030473414634147</v>
      </c>
      <c r="EF1342" s="1">
        <v>0.5931476655052249</v>
      </c>
      <c r="EG1342" s="1">
        <v>0.06233293576451539</v>
      </c>
      <c r="EH1342" s="1">
        <v>0.0</v>
      </c>
      <c r="EI1342" s="1">
        <v>1.937525140251718</v>
      </c>
      <c r="EJ1342" s="1">
        <v>0.0569169564396364</v>
      </c>
      <c r="EK1342" s="1">
        <v>0.004212352820601162</v>
      </c>
      <c r="EL1342" s="1">
        <v>1.0</v>
      </c>
      <c r="EM1342" s="1">
        <v>1.0</v>
      </c>
      <c r="EN1342" s="1">
        <v>5.0</v>
      </c>
      <c r="EO1342" s="1" t="s">
        <v>371</v>
      </c>
      <c r="EP1342" s="1">
        <v>2.94024</v>
      </c>
      <c r="EQ1342" s="1">
        <v>2.80115</v>
      </c>
      <c r="ER1342" s="1">
        <v>0.111329</v>
      </c>
      <c r="ES1342" s="1">
        <v>0.120032</v>
      </c>
      <c r="ET1342" s="1">
        <v>0.117299</v>
      </c>
      <c r="EU1342" s="1">
        <v>0.107992</v>
      </c>
      <c r="EV1342" s="1">
        <v>18151.9</v>
      </c>
      <c r="EW1342" s="1">
        <v>18844.6</v>
      </c>
      <c r="EX1342" s="1">
        <v>23767.9</v>
      </c>
      <c r="EY1342" s="1">
        <v>24937.7</v>
      </c>
      <c r="EZ1342" s="1">
        <v>33591.2</v>
      </c>
      <c r="FA1342" s="1">
        <v>35527.9</v>
      </c>
      <c r="FB1342" s="1">
        <v>43352.5</v>
      </c>
      <c r="FC1342" s="1">
        <v>46104.1</v>
      </c>
      <c r="FD1342" s="1">
        <v>1.55827</v>
      </c>
      <c r="FE1342" s="1">
        <v>1.77995</v>
      </c>
      <c r="FF1342" s="1">
        <v>0.0662468</v>
      </c>
      <c r="FG1342" s="1">
        <v>0.0</v>
      </c>
      <c r="FH1342" s="1">
        <v>30.5294</v>
      </c>
      <c r="FI1342" s="1">
        <v>999.9</v>
      </c>
      <c r="FJ1342" s="1">
        <v>46.6</v>
      </c>
      <c r="FK1342" s="1">
        <v>40.3</v>
      </c>
      <c r="FL1342" s="1">
        <v>35.4756</v>
      </c>
      <c r="FM1342" s="1">
        <v>63.4836</v>
      </c>
      <c r="FN1342" s="1">
        <v>26.5224</v>
      </c>
      <c r="FO1342" s="1">
        <v>1.0</v>
      </c>
      <c r="FP1342" s="1">
        <v>0.613549</v>
      </c>
      <c r="FQ1342" s="1">
        <v>3.71499</v>
      </c>
      <c r="FR1342" s="1">
        <v>20.2771</v>
      </c>
      <c r="FS1342" s="1">
        <v>5.21115</v>
      </c>
      <c r="FT1342" s="1">
        <v>11.9081</v>
      </c>
      <c r="FU1342" s="1">
        <v>5.00295</v>
      </c>
      <c r="FV1342" s="1">
        <v>3.29023</v>
      </c>
      <c r="FW1342" s="1">
        <v>9999.0</v>
      </c>
      <c r="FX1342" s="1">
        <v>9999.0</v>
      </c>
      <c r="FY1342" s="1">
        <v>9999.0</v>
      </c>
      <c r="FZ1342" s="1">
        <v>999.9</v>
      </c>
      <c r="GA1342" s="1">
        <v>1.85989</v>
      </c>
      <c r="GB1342" s="1">
        <v>1.8549</v>
      </c>
      <c r="GC1342" s="1">
        <v>1.85806</v>
      </c>
      <c r="GD1342" s="1">
        <v>1.85654</v>
      </c>
      <c r="GE1342" s="1">
        <v>1.85531</v>
      </c>
      <c r="GF1342" s="1">
        <v>1.85486</v>
      </c>
      <c r="GG1342" s="1">
        <v>1.85372</v>
      </c>
      <c r="GH1342" s="1">
        <v>1.85667</v>
      </c>
      <c r="GI1342" s="1">
        <v>0.0</v>
      </c>
      <c r="GJ1342" s="1">
        <v>0.0</v>
      </c>
      <c r="GK1342" s="1">
        <v>0.0</v>
      </c>
      <c r="GL1342" s="1">
        <v>0.0</v>
      </c>
      <c r="GM1342" s="1" t="s">
        <v>350</v>
      </c>
      <c r="GN1342" s="1" t="s">
        <v>351</v>
      </c>
      <c r="GO1342" s="1" t="s">
        <v>352</v>
      </c>
      <c r="GP1342" s="1" t="s">
        <v>352</v>
      </c>
      <c r="GQ1342" s="1" t="s">
        <v>352</v>
      </c>
      <c r="GR1342" s="1" t="s">
        <v>352</v>
      </c>
      <c r="GS1342" s="1">
        <v>0.0</v>
      </c>
      <c r="GT1342" s="1">
        <v>100.0</v>
      </c>
      <c r="GU1342" s="1">
        <v>100.0</v>
      </c>
      <c r="GV1342" s="1">
        <v>1.673</v>
      </c>
      <c r="GW1342" s="1">
        <v>0.004</v>
      </c>
      <c r="GX1342" s="1">
        <v>0.3994493243891762</v>
      </c>
      <c r="GY1342" s="1">
        <v>0.003036990343597491</v>
      </c>
      <c r="GZ1342" s="1">
        <v>-1.538114387597119E-6</v>
      </c>
      <c r="HA1342" s="1">
        <v>3.390969119432733E-10</v>
      </c>
      <c r="HB1342" s="1">
        <v>-0.06682249457756877</v>
      </c>
      <c r="HC1342" s="1">
        <v>0.009762198319610341</v>
      </c>
      <c r="HD1342" s="1">
        <v>-3.338778216718564E-4</v>
      </c>
      <c r="HE1342" s="1">
        <v>2.632278881966732E-6</v>
      </c>
      <c r="HF1342" s="1">
        <v>6.0</v>
      </c>
      <c r="HG1342" s="1">
        <v>2134.0</v>
      </c>
      <c r="HH1342" s="1">
        <v>2.0</v>
      </c>
      <c r="HI1342" s="1">
        <v>31.0</v>
      </c>
      <c r="HJ1342" s="1">
        <v>7.7</v>
      </c>
      <c r="HK1342" s="1">
        <v>7.7</v>
      </c>
      <c r="HL1342" s="1">
        <v>1.50879</v>
      </c>
      <c r="HM1342" s="1">
        <v>2.33887</v>
      </c>
      <c r="HN1342" s="1">
        <v>1.4978</v>
      </c>
      <c r="HO1342" s="1">
        <v>2.30835</v>
      </c>
      <c r="HP1342" s="1">
        <v>1.54785</v>
      </c>
      <c r="HQ1342" s="1">
        <v>2.37793</v>
      </c>
      <c r="HR1342" s="1">
        <v>43.0739</v>
      </c>
      <c r="HS1342" s="1">
        <v>13.5629</v>
      </c>
      <c r="HT1342" s="1">
        <v>18.0</v>
      </c>
      <c r="HU1342" s="1">
        <v>306.729</v>
      </c>
      <c r="HV1342" s="1">
        <v>465.142</v>
      </c>
      <c r="HW1342" s="1">
        <v>25.639</v>
      </c>
      <c r="HX1342" s="1">
        <v>34.5153</v>
      </c>
      <c r="HY1342" s="1">
        <v>30.0021</v>
      </c>
      <c r="HZ1342" s="1">
        <v>34.3791</v>
      </c>
      <c r="IA1342" s="1">
        <v>34.4697</v>
      </c>
      <c r="IB1342" s="1">
        <v>30.2931</v>
      </c>
      <c r="IC1342" s="1">
        <v>31.1357</v>
      </c>
      <c r="ID1342" s="1">
        <v>0.0</v>
      </c>
      <c r="IE1342" s="1">
        <v>25.5721</v>
      </c>
      <c r="IF1342" s="1">
        <v>652.624</v>
      </c>
      <c r="IG1342" s="1">
        <v>24.3409</v>
      </c>
      <c r="IH1342" s="1">
        <v>100.234</v>
      </c>
      <c r="II1342" s="1">
        <v>99.9157</v>
      </c>
      <c r="IJ1342" s="1" t="s">
        <v>1117</v>
      </c>
    </row>
    <row r="1343" ht="15.75" customHeight="1">
      <c r="A1343" s="1">
        <v>1327.0</v>
      </c>
      <c r="B1343" s="1">
        <v>1.6598915776E9</v>
      </c>
      <c r="C1343" s="1">
        <v>11320.5</v>
      </c>
      <c r="D1343" s="1" t="s">
        <v>2941</v>
      </c>
      <c r="E1343" s="1" t="s">
        <v>2942</v>
      </c>
      <c r="F1343" s="1">
        <v>1.0</v>
      </c>
      <c r="G1343" s="1" t="s">
        <v>2704</v>
      </c>
      <c r="H1343" s="1" t="s">
        <v>345</v>
      </c>
      <c r="I1343" s="1" t="s">
        <v>1102</v>
      </c>
      <c r="J1343" s="1" t="s">
        <v>1103</v>
      </c>
      <c r="K1343" s="1" t="s">
        <v>1104</v>
      </c>
      <c r="L1343" s="1" t="s">
        <v>2705</v>
      </c>
      <c r="M1343" s="1" t="s">
        <v>346</v>
      </c>
      <c r="N1343" s="1">
        <v>1.65989156919375E9</v>
      </c>
      <c r="O1343" s="1">
        <f t="shared" si="1"/>
        <v>0.00255554026</v>
      </c>
      <c r="P1343" s="1">
        <f t="shared" si="2"/>
        <v>2.55554026</v>
      </c>
      <c r="Q1343" s="1">
        <f t="shared" si="3"/>
        <v>21.21139023</v>
      </c>
      <c r="R1343" s="1">
        <f t="shared" si="4"/>
        <v>520.7228125</v>
      </c>
      <c r="S1343" s="1">
        <f t="shared" si="5"/>
        <v>239.4427763</v>
      </c>
      <c r="T1343" s="1">
        <f t="shared" si="6"/>
        <v>23.71835322</v>
      </c>
      <c r="U1343" s="1">
        <f t="shared" si="7"/>
        <v>51.5809572</v>
      </c>
      <c r="V1343" s="1">
        <f t="shared" si="8"/>
        <v>0.1288355113</v>
      </c>
      <c r="W1343" s="1">
        <f t="shared" si="9"/>
        <v>2.908927268</v>
      </c>
      <c r="X1343" s="1">
        <f t="shared" si="10"/>
        <v>0.1257474201</v>
      </c>
      <c r="Y1343" s="1">
        <f t="shared" si="11"/>
        <v>0.07886342527</v>
      </c>
      <c r="Z1343" s="1">
        <f t="shared" si="12"/>
        <v>321.5181143</v>
      </c>
      <c r="AA1343" s="1">
        <f t="shared" si="13"/>
        <v>32.27123297</v>
      </c>
      <c r="AB1343" s="1">
        <f t="shared" si="14"/>
        <v>31.5941</v>
      </c>
      <c r="AC1343" s="1">
        <f t="shared" si="15"/>
        <v>4.666470567</v>
      </c>
      <c r="AD1343" s="1">
        <f t="shared" si="16"/>
        <v>60.35950706</v>
      </c>
      <c r="AE1343" s="1">
        <f t="shared" si="17"/>
        <v>2.728508887</v>
      </c>
      <c r="AF1343" s="1">
        <f t="shared" si="18"/>
        <v>4.520429373</v>
      </c>
      <c r="AG1343" s="1">
        <f t="shared" si="19"/>
        <v>1.937961681</v>
      </c>
      <c r="AH1343" s="1">
        <f t="shared" si="20"/>
        <v>-112.6993255</v>
      </c>
      <c r="AI1343" s="1">
        <f t="shared" si="21"/>
        <v>-87.65696108</v>
      </c>
      <c r="AJ1343" s="1">
        <f t="shared" si="22"/>
        <v>-6.787871447</v>
      </c>
      <c r="AK1343" s="1">
        <f t="shared" si="23"/>
        <v>114.3739562</v>
      </c>
      <c r="AL1343" s="1">
        <f t="shared" si="24"/>
        <v>49.79030982</v>
      </c>
      <c r="AM1343" s="1">
        <f t="shared" si="25"/>
        <v>2.620494854</v>
      </c>
      <c r="AN1343" s="1">
        <f t="shared" si="26"/>
        <v>21.21139023</v>
      </c>
      <c r="AO1343" s="1">
        <v>627.2909951795112</v>
      </c>
      <c r="AP1343" s="1">
        <v>575.1353333333333</v>
      </c>
      <c r="AQ1343" s="1">
        <v>5.023605827219491</v>
      </c>
      <c r="AR1343" s="1">
        <v>66.3324592731805</v>
      </c>
      <c r="AS1343" s="1">
        <f t="shared" si="27"/>
        <v>2.55554026</v>
      </c>
      <c r="AT1343" s="1">
        <v>24.41223310976095</v>
      </c>
      <c r="AU1343" s="1">
        <v>27.47185454545454</v>
      </c>
      <c r="AV1343" s="1">
        <v>-0.01237153406262867</v>
      </c>
      <c r="AW1343" s="1">
        <v>80.63858576887375</v>
      </c>
      <c r="AX1343" s="1">
        <v>178.0</v>
      </c>
      <c r="AY1343" s="1">
        <v>36.0</v>
      </c>
      <c r="AZ1343" s="1">
        <f t="shared" si="28"/>
        <v>1</v>
      </c>
      <c r="BA1343" s="1">
        <f t="shared" si="29"/>
        <v>0</v>
      </c>
      <c r="BB1343" s="1">
        <f t="shared" si="30"/>
        <v>51567.15647</v>
      </c>
      <c r="BC1343" s="1">
        <f t="shared" si="31"/>
        <v>2000.016875</v>
      </c>
      <c r="BD1343" s="1">
        <f t="shared" si="32"/>
        <v>1681.213875</v>
      </c>
      <c r="BE1343" s="1">
        <f t="shared" si="33"/>
        <v>0.8405998449</v>
      </c>
      <c r="BF1343" s="1">
        <f t="shared" si="34"/>
        <v>0.1607577007</v>
      </c>
      <c r="BG1343" s="1">
        <v>6.0</v>
      </c>
      <c r="BH1343" s="1">
        <v>0.5</v>
      </c>
      <c r="BI1343" s="1" t="s">
        <v>347</v>
      </c>
      <c r="BJ1343" s="1">
        <v>2.0</v>
      </c>
      <c r="BK1343" s="1" t="b">
        <v>1</v>
      </c>
      <c r="BL1343" s="1">
        <v>1.65989156919375E9</v>
      </c>
      <c r="BM1343" s="1">
        <v>520.7228125</v>
      </c>
      <c r="BN1343" s="1">
        <v>582.0915625</v>
      </c>
      <c r="BO1343" s="1">
        <v>27.5449875</v>
      </c>
      <c r="BP1343" s="1">
        <v>24.4878625</v>
      </c>
      <c r="BQ1343" s="1">
        <v>519.1145</v>
      </c>
      <c r="BR1343" s="1">
        <v>27.5412</v>
      </c>
      <c r="BS1343" s="1">
        <v>500.1391875</v>
      </c>
      <c r="BT1343" s="1">
        <v>98.956275</v>
      </c>
      <c r="BU1343" s="1">
        <v>0.10018260625</v>
      </c>
      <c r="BV1343" s="1">
        <v>31.03515625</v>
      </c>
      <c r="BW1343" s="1">
        <v>31.5941</v>
      </c>
      <c r="BX1343" s="1">
        <v>999.9</v>
      </c>
      <c r="BY1343" s="1">
        <v>0.0</v>
      </c>
      <c r="BZ1343" s="1">
        <v>0.0</v>
      </c>
      <c r="CA1343" s="1">
        <v>9987.146874999999</v>
      </c>
      <c r="CB1343" s="1">
        <v>0.0</v>
      </c>
      <c r="CC1343" s="1">
        <v>1971.43</v>
      </c>
      <c r="CD1343" s="1">
        <v>-61.3686625</v>
      </c>
      <c r="CE1343" s="1">
        <v>535.4716874999999</v>
      </c>
      <c r="CF1343" s="1">
        <v>596.7020625</v>
      </c>
      <c r="CG1343" s="1">
        <v>3.05713</v>
      </c>
      <c r="CH1343" s="1">
        <v>582.0915625</v>
      </c>
      <c r="CI1343" s="1">
        <v>24.4878625</v>
      </c>
      <c r="CJ1343" s="1">
        <v>2.72575</v>
      </c>
      <c r="CK1343" s="1">
        <v>2.42322875</v>
      </c>
      <c r="CL1343" s="1">
        <v>22.441175</v>
      </c>
      <c r="CM1343" s="1">
        <v>20.519775</v>
      </c>
      <c r="CN1343" s="1">
        <v>2000.016875</v>
      </c>
      <c r="CO1343" s="1">
        <v>0.98000425</v>
      </c>
      <c r="CP1343" s="1">
        <v>0.019996025</v>
      </c>
      <c r="CQ1343" s="1">
        <v>0.0</v>
      </c>
      <c r="CR1343" s="1">
        <v>2.7338125</v>
      </c>
      <c r="CS1343" s="1">
        <v>0.0</v>
      </c>
      <c r="CT1343" s="1">
        <v>16137.775</v>
      </c>
      <c r="CU1343" s="1">
        <v>17412.48125</v>
      </c>
      <c r="CV1343" s="1">
        <v>44.1405</v>
      </c>
      <c r="CW1343" s="1">
        <v>46.066</v>
      </c>
      <c r="CX1343" s="1">
        <v>44.253875</v>
      </c>
      <c r="CY1343" s="1">
        <v>44.0</v>
      </c>
      <c r="CZ1343" s="1">
        <v>44.1210625</v>
      </c>
      <c r="DA1343" s="1">
        <v>1960.026875</v>
      </c>
      <c r="DB1343" s="1">
        <v>39.99</v>
      </c>
      <c r="DC1343" s="1">
        <v>0.0</v>
      </c>
      <c r="DD1343" s="1">
        <v>1.6598915765E9</v>
      </c>
      <c r="DE1343" s="1">
        <v>0.0</v>
      </c>
      <c r="DF1343" s="1">
        <v>1.6598911131E9</v>
      </c>
      <c r="DG1343" s="1" t="s">
        <v>2706</v>
      </c>
      <c r="DH1343" s="1">
        <v>1.6598911126E9</v>
      </c>
      <c r="DI1343" s="1">
        <v>1.6598911131E9</v>
      </c>
      <c r="DJ1343" s="1">
        <v>29.0</v>
      </c>
      <c r="DK1343" s="1">
        <v>0.08</v>
      </c>
      <c r="DL1343" s="1">
        <v>-0.006</v>
      </c>
      <c r="DM1343" s="1">
        <v>1.387</v>
      </c>
      <c r="DN1343" s="1">
        <v>0.011</v>
      </c>
      <c r="DO1343" s="1">
        <v>400.0</v>
      </c>
      <c r="DP1343" s="1">
        <v>24.0</v>
      </c>
      <c r="DQ1343" s="1">
        <v>0.14</v>
      </c>
      <c r="DR1343" s="1">
        <v>0.05</v>
      </c>
      <c r="DS1343" s="1">
        <v>20.25821948073269</v>
      </c>
      <c r="DT1343" s="1">
        <v>7.477822159943651</v>
      </c>
      <c r="DU1343" s="1">
        <v>0.5595644995569691</v>
      </c>
      <c r="DV1343" s="1">
        <v>0.0</v>
      </c>
      <c r="DW1343" s="1">
        <v>-61.35675483870969</v>
      </c>
      <c r="DX1343" s="1">
        <v>-10.71960483870961</v>
      </c>
      <c r="DY1343" s="1">
        <v>0.8027536338566986</v>
      </c>
      <c r="DZ1343" s="1">
        <v>0.0</v>
      </c>
      <c r="EA1343" s="1">
        <v>253.9906133833574</v>
      </c>
      <c r="EB1343" s="1">
        <v>145.8090372968765</v>
      </c>
      <c r="EC1343" s="1">
        <v>10.59201421950395</v>
      </c>
      <c r="ED1343" s="1">
        <v>0.0</v>
      </c>
      <c r="EE1343" s="1">
        <v>3.030473414634147</v>
      </c>
      <c r="EF1343" s="1">
        <v>0.5931476655052249</v>
      </c>
      <c r="EG1343" s="1">
        <v>0.06233293576451539</v>
      </c>
      <c r="EH1343" s="1">
        <v>0.0</v>
      </c>
      <c r="EI1343" s="1">
        <v>1.937525140251718</v>
      </c>
      <c r="EJ1343" s="1">
        <v>0.0569169564396364</v>
      </c>
      <c r="EK1343" s="1">
        <v>0.004212352820601162</v>
      </c>
      <c r="EL1343" s="1">
        <v>1.0</v>
      </c>
      <c r="EM1343" s="1">
        <v>1.0</v>
      </c>
      <c r="EN1343" s="1">
        <v>5.0</v>
      </c>
      <c r="EO1343" s="1" t="s">
        <v>371</v>
      </c>
      <c r="EP1343" s="1">
        <v>2.94024</v>
      </c>
      <c r="EQ1343" s="1">
        <v>2.80117</v>
      </c>
      <c r="ER1343" s="1">
        <v>0.111669</v>
      </c>
      <c r="ES1343" s="1">
        <v>0.120376</v>
      </c>
      <c r="ET1343" s="1">
        <v>0.117281</v>
      </c>
      <c r="EU1343" s="1">
        <v>0.107994</v>
      </c>
      <c r="EV1343" s="1">
        <v>18144.9</v>
      </c>
      <c r="EW1343" s="1">
        <v>18837.2</v>
      </c>
      <c r="EX1343" s="1">
        <v>23767.8</v>
      </c>
      <c r="EY1343" s="1">
        <v>24937.6</v>
      </c>
      <c r="EZ1343" s="1">
        <v>33591.9</v>
      </c>
      <c r="FA1343" s="1">
        <v>35527.8</v>
      </c>
      <c r="FB1343" s="1">
        <v>43352.4</v>
      </c>
      <c r="FC1343" s="1">
        <v>46104.0</v>
      </c>
      <c r="FD1343" s="1">
        <v>1.5584</v>
      </c>
      <c r="FE1343" s="1">
        <v>1.77997</v>
      </c>
      <c r="FF1343" s="1">
        <v>0.0662915</v>
      </c>
      <c r="FG1343" s="1">
        <v>0.0</v>
      </c>
      <c r="FH1343" s="1">
        <v>30.5297</v>
      </c>
      <c r="FI1343" s="1">
        <v>999.9</v>
      </c>
      <c r="FJ1343" s="1">
        <v>46.6</v>
      </c>
      <c r="FK1343" s="1">
        <v>40.3</v>
      </c>
      <c r="FL1343" s="1">
        <v>35.4766</v>
      </c>
      <c r="FM1343" s="1">
        <v>63.4836</v>
      </c>
      <c r="FN1343" s="1">
        <v>26.4143</v>
      </c>
      <c r="FO1343" s="1">
        <v>1.0</v>
      </c>
      <c r="FP1343" s="1">
        <v>0.613722</v>
      </c>
      <c r="FQ1343" s="1">
        <v>3.73031</v>
      </c>
      <c r="FR1343" s="1">
        <v>20.2768</v>
      </c>
      <c r="FS1343" s="1">
        <v>5.2113</v>
      </c>
      <c r="FT1343" s="1">
        <v>11.9081</v>
      </c>
      <c r="FU1343" s="1">
        <v>5.0029</v>
      </c>
      <c r="FV1343" s="1">
        <v>3.29023</v>
      </c>
      <c r="FW1343" s="1">
        <v>9999.0</v>
      </c>
      <c r="FX1343" s="1">
        <v>9999.0</v>
      </c>
      <c r="FY1343" s="1">
        <v>9999.0</v>
      </c>
      <c r="FZ1343" s="1">
        <v>999.9</v>
      </c>
      <c r="GA1343" s="1">
        <v>1.85989</v>
      </c>
      <c r="GB1343" s="1">
        <v>1.8549</v>
      </c>
      <c r="GC1343" s="1">
        <v>1.85806</v>
      </c>
      <c r="GD1343" s="1">
        <v>1.85654</v>
      </c>
      <c r="GE1343" s="1">
        <v>1.85531</v>
      </c>
      <c r="GF1343" s="1">
        <v>1.85486</v>
      </c>
      <c r="GG1343" s="1">
        <v>1.85373</v>
      </c>
      <c r="GH1343" s="1">
        <v>1.85667</v>
      </c>
      <c r="GI1343" s="1">
        <v>0.0</v>
      </c>
      <c r="GJ1343" s="1">
        <v>0.0</v>
      </c>
      <c r="GK1343" s="1">
        <v>0.0</v>
      </c>
      <c r="GL1343" s="1">
        <v>0.0</v>
      </c>
      <c r="GM1343" s="1" t="s">
        <v>350</v>
      </c>
      <c r="GN1343" s="1" t="s">
        <v>351</v>
      </c>
      <c r="GO1343" s="1" t="s">
        <v>352</v>
      </c>
      <c r="GP1343" s="1" t="s">
        <v>352</v>
      </c>
      <c r="GQ1343" s="1" t="s">
        <v>352</v>
      </c>
      <c r="GR1343" s="1" t="s">
        <v>352</v>
      </c>
      <c r="GS1343" s="1">
        <v>0.0</v>
      </c>
      <c r="GT1343" s="1">
        <v>100.0</v>
      </c>
      <c r="GU1343" s="1">
        <v>100.0</v>
      </c>
      <c r="GV1343" s="1">
        <v>1.678</v>
      </c>
      <c r="GW1343" s="1">
        <v>0.004</v>
      </c>
      <c r="GX1343" s="1">
        <v>0.3994493243891762</v>
      </c>
      <c r="GY1343" s="1">
        <v>0.003036990343597491</v>
      </c>
      <c r="GZ1343" s="1">
        <v>-1.538114387597119E-6</v>
      </c>
      <c r="HA1343" s="1">
        <v>3.390969119432733E-10</v>
      </c>
      <c r="HB1343" s="1">
        <v>-0.06682249457756877</v>
      </c>
      <c r="HC1343" s="1">
        <v>0.009762198319610341</v>
      </c>
      <c r="HD1343" s="1">
        <v>-3.338778216718564E-4</v>
      </c>
      <c r="HE1343" s="1">
        <v>2.632278881966732E-6</v>
      </c>
      <c r="HF1343" s="1">
        <v>6.0</v>
      </c>
      <c r="HG1343" s="1">
        <v>2134.0</v>
      </c>
      <c r="HH1343" s="1">
        <v>2.0</v>
      </c>
      <c r="HI1343" s="1">
        <v>31.0</v>
      </c>
      <c r="HJ1343" s="1">
        <v>7.8</v>
      </c>
      <c r="HK1343" s="1">
        <v>7.7</v>
      </c>
      <c r="HL1343" s="1">
        <v>1.51245</v>
      </c>
      <c r="HM1343" s="1">
        <v>2.34131</v>
      </c>
      <c r="HN1343" s="1">
        <v>1.4978</v>
      </c>
      <c r="HO1343" s="1">
        <v>2.30835</v>
      </c>
      <c r="HP1343" s="1">
        <v>1.54785</v>
      </c>
      <c r="HQ1343" s="1">
        <v>2.46338</v>
      </c>
      <c r="HR1343" s="1">
        <v>43.0739</v>
      </c>
      <c r="HS1343" s="1">
        <v>13.5541</v>
      </c>
      <c r="HT1343" s="1">
        <v>18.0</v>
      </c>
      <c r="HU1343" s="1">
        <v>306.783</v>
      </c>
      <c r="HV1343" s="1">
        <v>465.158</v>
      </c>
      <c r="HW1343" s="1">
        <v>25.6341</v>
      </c>
      <c r="HX1343" s="1">
        <v>34.5153</v>
      </c>
      <c r="HY1343" s="1">
        <v>30.0021</v>
      </c>
      <c r="HZ1343" s="1">
        <v>34.3791</v>
      </c>
      <c r="IA1343" s="1">
        <v>34.4697</v>
      </c>
      <c r="IB1343" s="1">
        <v>30.3535</v>
      </c>
      <c r="IC1343" s="1">
        <v>31.1357</v>
      </c>
      <c r="ID1343" s="1">
        <v>0.0</v>
      </c>
      <c r="IE1343" s="1">
        <v>25.5721</v>
      </c>
      <c r="IF1343" s="1">
        <v>662.643</v>
      </c>
      <c r="IG1343" s="1">
        <v>24.3391</v>
      </c>
      <c r="IH1343" s="1">
        <v>100.234</v>
      </c>
      <c r="II1343" s="1">
        <v>99.9154</v>
      </c>
      <c r="IJ1343" s="1" t="s">
        <v>1117</v>
      </c>
    </row>
    <row r="1344" ht="15.75" customHeight="1">
      <c r="A1344" s="1">
        <v>1328.0</v>
      </c>
      <c r="B1344" s="1">
        <v>1.6598915791E9</v>
      </c>
      <c r="C1344" s="1">
        <v>11322.0</v>
      </c>
      <c r="D1344" s="1" t="s">
        <v>2943</v>
      </c>
      <c r="E1344" s="1" t="s">
        <v>2944</v>
      </c>
      <c r="F1344" s="1">
        <v>1.0</v>
      </c>
      <c r="G1344" s="1" t="s">
        <v>2704</v>
      </c>
      <c r="H1344" s="1" t="s">
        <v>345</v>
      </c>
      <c r="I1344" s="1" t="s">
        <v>1102</v>
      </c>
      <c r="J1344" s="1" t="s">
        <v>1103</v>
      </c>
      <c r="K1344" s="1" t="s">
        <v>1104</v>
      </c>
      <c r="L1344" s="1" t="s">
        <v>2705</v>
      </c>
      <c r="M1344" s="1" t="s">
        <v>346</v>
      </c>
      <c r="N1344" s="1">
        <v>1.659891571225E9</v>
      </c>
      <c r="O1344" s="1">
        <f t="shared" si="1"/>
        <v>0.00254004102</v>
      </c>
      <c r="P1344" s="1">
        <f t="shared" si="2"/>
        <v>2.54004102</v>
      </c>
      <c r="Q1344" s="1">
        <f t="shared" si="3"/>
        <v>21.5849989</v>
      </c>
      <c r="R1344" s="1">
        <f t="shared" si="4"/>
        <v>530.623875</v>
      </c>
      <c r="S1344" s="1">
        <f t="shared" si="5"/>
        <v>242.3536182</v>
      </c>
      <c r="T1344" s="1">
        <f t="shared" si="6"/>
        <v>24.00664533</v>
      </c>
      <c r="U1344" s="1">
        <f t="shared" si="7"/>
        <v>52.56162159</v>
      </c>
      <c r="V1344" s="1">
        <f t="shared" si="8"/>
        <v>0.1278669737</v>
      </c>
      <c r="W1344" s="1">
        <f t="shared" si="9"/>
        <v>2.909766349</v>
      </c>
      <c r="X1344" s="1">
        <f t="shared" si="10"/>
        <v>0.1248254025</v>
      </c>
      <c r="Y1344" s="1">
        <f t="shared" si="11"/>
        <v>0.0782831237</v>
      </c>
      <c r="Z1344" s="1">
        <f t="shared" si="12"/>
        <v>321.520608</v>
      </c>
      <c r="AA1344" s="1">
        <f t="shared" si="13"/>
        <v>32.28014469</v>
      </c>
      <c r="AB1344" s="1">
        <f t="shared" si="14"/>
        <v>31.598425</v>
      </c>
      <c r="AC1344" s="1">
        <f t="shared" si="15"/>
        <v>4.667616435</v>
      </c>
      <c r="AD1344" s="1">
        <f t="shared" si="16"/>
        <v>60.31232918</v>
      </c>
      <c r="AE1344" s="1">
        <f t="shared" si="17"/>
        <v>2.727182543</v>
      </c>
      <c r="AF1344" s="1">
        <f t="shared" si="18"/>
        <v>4.521766246</v>
      </c>
      <c r="AG1344" s="1">
        <f t="shared" si="19"/>
        <v>1.940433892</v>
      </c>
      <c r="AH1344" s="1">
        <f t="shared" si="20"/>
        <v>-112.015809</v>
      </c>
      <c r="AI1344" s="1">
        <f t="shared" si="21"/>
        <v>-87.54694425</v>
      </c>
      <c r="AJ1344" s="1">
        <f t="shared" si="22"/>
        <v>-6.777714923</v>
      </c>
      <c r="AK1344" s="1">
        <f t="shared" si="23"/>
        <v>115.1801398</v>
      </c>
      <c r="AL1344" s="1">
        <f t="shared" si="24"/>
        <v>50.04973566</v>
      </c>
      <c r="AM1344" s="1">
        <f t="shared" si="25"/>
        <v>2.626344477</v>
      </c>
      <c r="AN1344" s="1">
        <f t="shared" si="26"/>
        <v>21.5849989</v>
      </c>
      <c r="AO1344" s="1">
        <v>634.9806722903</v>
      </c>
      <c r="AP1344" s="1">
        <v>582.5647696969696</v>
      </c>
      <c r="AQ1344" s="1">
        <v>4.985364198453572</v>
      </c>
      <c r="AR1344" s="1">
        <v>66.3324592731805</v>
      </c>
      <c r="AS1344" s="1">
        <f t="shared" si="27"/>
        <v>2.54004102</v>
      </c>
      <c r="AT1344" s="1">
        <v>24.41083004744902</v>
      </c>
      <c r="AU1344" s="1">
        <v>27.45485090909091</v>
      </c>
      <c r="AV1344" s="1">
        <v>-0.01275470040144772</v>
      </c>
      <c r="AW1344" s="1">
        <v>80.63858576887375</v>
      </c>
      <c r="AX1344" s="1">
        <v>178.0</v>
      </c>
      <c r="AY1344" s="1">
        <v>36.0</v>
      </c>
      <c r="AZ1344" s="1">
        <f t="shared" si="28"/>
        <v>1</v>
      </c>
      <c r="BA1344" s="1">
        <f t="shared" si="29"/>
        <v>0</v>
      </c>
      <c r="BB1344" s="1">
        <f t="shared" si="30"/>
        <v>51590.03248</v>
      </c>
      <c r="BC1344" s="1">
        <f t="shared" si="31"/>
        <v>2000.0325</v>
      </c>
      <c r="BD1344" s="1">
        <f t="shared" si="32"/>
        <v>1681.227</v>
      </c>
      <c r="BE1344" s="1">
        <f t="shared" si="33"/>
        <v>0.8405998403</v>
      </c>
      <c r="BF1344" s="1">
        <f t="shared" si="34"/>
        <v>0.1607576917</v>
      </c>
      <c r="BG1344" s="1">
        <v>6.0</v>
      </c>
      <c r="BH1344" s="1">
        <v>0.5</v>
      </c>
      <c r="BI1344" s="1" t="s">
        <v>347</v>
      </c>
      <c r="BJ1344" s="1">
        <v>2.0</v>
      </c>
      <c r="BK1344" s="1" t="b">
        <v>1</v>
      </c>
      <c r="BL1344" s="1">
        <v>1.659891571225E9</v>
      </c>
      <c r="BM1344" s="1">
        <v>530.623875</v>
      </c>
      <c r="BN1344" s="1">
        <v>592.3389999999999</v>
      </c>
      <c r="BO1344" s="1">
        <v>27.53165</v>
      </c>
      <c r="BP1344" s="1">
        <v>24.46764375</v>
      </c>
      <c r="BQ1344" s="1">
        <v>528.998625</v>
      </c>
      <c r="BR1344" s="1">
        <v>27.52783125</v>
      </c>
      <c r="BS1344" s="1">
        <v>500.13675</v>
      </c>
      <c r="BT1344" s="1">
        <v>98.9561875</v>
      </c>
      <c r="BU1344" s="1">
        <v>0.1000820375</v>
      </c>
      <c r="BV1344" s="1">
        <v>31.04034375</v>
      </c>
      <c r="BW1344" s="1">
        <v>31.598425</v>
      </c>
      <c r="BX1344" s="1">
        <v>999.9</v>
      </c>
      <c r="BY1344" s="1">
        <v>0.0</v>
      </c>
      <c r="BZ1344" s="1">
        <v>0.0</v>
      </c>
      <c r="CA1344" s="1">
        <v>9991.951874999999</v>
      </c>
      <c r="CB1344" s="1">
        <v>0.0</v>
      </c>
      <c r="CC1344" s="1">
        <v>1967.216875</v>
      </c>
      <c r="CD1344" s="1">
        <v>-61.7150875</v>
      </c>
      <c r="CE1344" s="1">
        <v>545.6454375</v>
      </c>
      <c r="CF1344" s="1">
        <v>607.1943125</v>
      </c>
      <c r="CG1344" s="1">
        <v>3.064018125</v>
      </c>
      <c r="CH1344" s="1">
        <v>592.3389999999999</v>
      </c>
      <c r="CI1344" s="1">
        <v>24.46764375</v>
      </c>
      <c r="CJ1344" s="1">
        <v>2.7244275</v>
      </c>
      <c r="CK1344" s="1">
        <v>2.421225625</v>
      </c>
      <c r="CL1344" s="1">
        <v>22.4331875</v>
      </c>
      <c r="CM1344" s="1">
        <v>20.506375</v>
      </c>
      <c r="CN1344" s="1">
        <v>2000.0325</v>
      </c>
      <c r="CO1344" s="1">
        <v>0.9800044375000001</v>
      </c>
      <c r="CP1344" s="1">
        <v>0.01999584375</v>
      </c>
      <c r="CQ1344" s="1">
        <v>0.0</v>
      </c>
      <c r="CR1344" s="1">
        <v>2.7500625</v>
      </c>
      <c r="CS1344" s="1">
        <v>0.0</v>
      </c>
      <c r="CT1344" s="1">
        <v>16139.01875</v>
      </c>
      <c r="CU1344" s="1">
        <v>17412.61875</v>
      </c>
      <c r="CV1344" s="1">
        <v>44.14825</v>
      </c>
      <c r="CW1344" s="1">
        <v>46.07774999999999</v>
      </c>
      <c r="CX1344" s="1">
        <v>44.25775</v>
      </c>
      <c r="CY1344" s="1">
        <v>44.0</v>
      </c>
      <c r="CZ1344" s="1">
        <v>44.1210625</v>
      </c>
      <c r="DA1344" s="1">
        <v>1960.0425</v>
      </c>
      <c r="DB1344" s="1">
        <v>39.99</v>
      </c>
      <c r="DC1344" s="1">
        <v>0.0</v>
      </c>
      <c r="DD1344" s="1">
        <v>1.6598915783E9</v>
      </c>
      <c r="DE1344" s="1">
        <v>0.0</v>
      </c>
      <c r="DF1344" s="1">
        <v>1.6598911131E9</v>
      </c>
      <c r="DG1344" s="1" t="s">
        <v>2706</v>
      </c>
      <c r="DH1344" s="1">
        <v>1.6598911126E9</v>
      </c>
      <c r="DI1344" s="1">
        <v>1.6598911131E9</v>
      </c>
      <c r="DJ1344" s="1">
        <v>29.0</v>
      </c>
      <c r="DK1344" s="1">
        <v>0.08</v>
      </c>
      <c r="DL1344" s="1">
        <v>-0.006</v>
      </c>
      <c r="DM1344" s="1">
        <v>1.387</v>
      </c>
      <c r="DN1344" s="1">
        <v>0.011</v>
      </c>
      <c r="DO1344" s="1">
        <v>400.0</v>
      </c>
      <c r="DP1344" s="1">
        <v>24.0</v>
      </c>
      <c r="DQ1344" s="1">
        <v>0.14</v>
      </c>
      <c r="DR1344" s="1">
        <v>0.05</v>
      </c>
      <c r="DS1344" s="1">
        <v>20.3960922665792</v>
      </c>
      <c r="DT1344" s="1">
        <v>7.635914851576085</v>
      </c>
      <c r="DU1344" s="1">
        <v>0.5530321512363763</v>
      </c>
      <c r="DV1344" s="1">
        <v>0.0</v>
      </c>
      <c r="DW1344" s="1">
        <v>-61.52540322580646</v>
      </c>
      <c r="DX1344" s="1">
        <v>-10.42169516129026</v>
      </c>
      <c r="DY1344" s="1">
        <v>0.7816805805375963</v>
      </c>
      <c r="DZ1344" s="1">
        <v>0.0</v>
      </c>
      <c r="EA1344" s="1">
        <v>256.4605037561794</v>
      </c>
      <c r="EB1344" s="1">
        <v>148.8771557402235</v>
      </c>
      <c r="EC1344" s="1">
        <v>10.81301443664829</v>
      </c>
      <c r="ED1344" s="1">
        <v>0.0</v>
      </c>
      <c r="EE1344" s="1">
        <v>3.038458780487805</v>
      </c>
      <c r="EF1344" s="1">
        <v>0.4925949825784068</v>
      </c>
      <c r="EG1344" s="1">
        <v>0.05430429252202509</v>
      </c>
      <c r="EH1344" s="1">
        <v>0.0</v>
      </c>
      <c r="EI1344" s="1">
        <v>1.938719891589925</v>
      </c>
      <c r="EJ1344" s="1">
        <v>0.05902364368171231</v>
      </c>
      <c r="EK1344" s="1">
        <v>0.004392926864779363</v>
      </c>
      <c r="EL1344" s="1">
        <v>1.0</v>
      </c>
      <c r="EM1344" s="1">
        <v>1.0</v>
      </c>
      <c r="EN1344" s="1">
        <v>5.0</v>
      </c>
      <c r="EO1344" s="1" t="s">
        <v>371</v>
      </c>
      <c r="EP1344" s="1">
        <v>2.94026</v>
      </c>
      <c r="EQ1344" s="1">
        <v>2.80104</v>
      </c>
      <c r="ER1344" s="1">
        <v>0.112696</v>
      </c>
      <c r="ES1344" s="1">
        <v>0.121396</v>
      </c>
      <c r="ET1344" s="1">
        <v>0.117232</v>
      </c>
      <c r="EU1344" s="1">
        <v>0.107996</v>
      </c>
      <c r="EV1344" s="1">
        <v>18123.7</v>
      </c>
      <c r="EW1344" s="1">
        <v>18815.2</v>
      </c>
      <c r="EX1344" s="1">
        <v>23767.6</v>
      </c>
      <c r="EY1344" s="1">
        <v>24937.4</v>
      </c>
      <c r="EZ1344" s="1">
        <v>33593.8</v>
      </c>
      <c r="FA1344" s="1">
        <v>35527.5</v>
      </c>
      <c r="FB1344" s="1">
        <v>43352.4</v>
      </c>
      <c r="FC1344" s="1">
        <v>46103.7</v>
      </c>
      <c r="FD1344" s="1">
        <v>1.5589</v>
      </c>
      <c r="FE1344" s="1">
        <v>1.77995</v>
      </c>
      <c r="FF1344" s="1">
        <v>0.0661798</v>
      </c>
      <c r="FG1344" s="1">
        <v>0.0</v>
      </c>
      <c r="FH1344" s="1">
        <v>30.5308</v>
      </c>
      <c r="FI1344" s="1">
        <v>999.9</v>
      </c>
      <c r="FJ1344" s="1">
        <v>46.6</v>
      </c>
      <c r="FK1344" s="1">
        <v>40.3</v>
      </c>
      <c r="FL1344" s="1">
        <v>35.477</v>
      </c>
      <c r="FM1344" s="1">
        <v>63.6436</v>
      </c>
      <c r="FN1344" s="1">
        <v>26.4864</v>
      </c>
      <c r="FO1344" s="1">
        <v>1.0</v>
      </c>
      <c r="FP1344" s="1">
        <v>0.614327</v>
      </c>
      <c r="FQ1344" s="1">
        <v>3.73221</v>
      </c>
      <c r="FR1344" s="1">
        <v>20.2767</v>
      </c>
      <c r="FS1344" s="1">
        <v>5.21115</v>
      </c>
      <c r="FT1344" s="1">
        <v>11.9081</v>
      </c>
      <c r="FU1344" s="1">
        <v>5.0029</v>
      </c>
      <c r="FV1344" s="1">
        <v>3.2902</v>
      </c>
      <c r="FW1344" s="1">
        <v>9999.0</v>
      </c>
      <c r="FX1344" s="1">
        <v>9999.0</v>
      </c>
      <c r="FY1344" s="1">
        <v>9999.0</v>
      </c>
      <c r="FZ1344" s="1">
        <v>999.9</v>
      </c>
      <c r="GA1344" s="1">
        <v>1.85989</v>
      </c>
      <c r="GB1344" s="1">
        <v>1.85491</v>
      </c>
      <c r="GC1344" s="1">
        <v>1.85806</v>
      </c>
      <c r="GD1344" s="1">
        <v>1.85654</v>
      </c>
      <c r="GE1344" s="1">
        <v>1.85532</v>
      </c>
      <c r="GF1344" s="1">
        <v>1.85486</v>
      </c>
      <c r="GG1344" s="1">
        <v>1.85375</v>
      </c>
      <c r="GH1344" s="1">
        <v>1.85668</v>
      </c>
      <c r="GI1344" s="1">
        <v>0.0</v>
      </c>
      <c r="GJ1344" s="1">
        <v>0.0</v>
      </c>
      <c r="GK1344" s="1">
        <v>0.0</v>
      </c>
      <c r="GL1344" s="1">
        <v>0.0</v>
      </c>
      <c r="GM1344" s="1" t="s">
        <v>350</v>
      </c>
      <c r="GN1344" s="1" t="s">
        <v>351</v>
      </c>
      <c r="GO1344" s="1" t="s">
        <v>352</v>
      </c>
      <c r="GP1344" s="1" t="s">
        <v>352</v>
      </c>
      <c r="GQ1344" s="1" t="s">
        <v>352</v>
      </c>
      <c r="GR1344" s="1" t="s">
        <v>352</v>
      </c>
      <c r="GS1344" s="1">
        <v>0.0</v>
      </c>
      <c r="GT1344" s="1">
        <v>100.0</v>
      </c>
      <c r="GU1344" s="1">
        <v>100.0</v>
      </c>
      <c r="GV1344" s="1">
        <v>1.69</v>
      </c>
      <c r="GW1344" s="1">
        <v>0.004</v>
      </c>
      <c r="GX1344" s="1">
        <v>0.3994493243891762</v>
      </c>
      <c r="GY1344" s="1">
        <v>0.003036990343597491</v>
      </c>
      <c r="GZ1344" s="1">
        <v>-1.538114387597119E-6</v>
      </c>
      <c r="HA1344" s="1">
        <v>3.390969119432733E-10</v>
      </c>
      <c r="HB1344" s="1">
        <v>-0.06682249457756877</v>
      </c>
      <c r="HC1344" s="1">
        <v>0.009762198319610341</v>
      </c>
      <c r="HD1344" s="1">
        <v>-3.338778216718564E-4</v>
      </c>
      <c r="HE1344" s="1">
        <v>2.632278881966732E-6</v>
      </c>
      <c r="HF1344" s="1">
        <v>6.0</v>
      </c>
      <c r="HG1344" s="1">
        <v>2134.0</v>
      </c>
      <c r="HH1344" s="1">
        <v>2.0</v>
      </c>
      <c r="HI1344" s="1">
        <v>31.0</v>
      </c>
      <c r="HJ1344" s="1">
        <v>7.8</v>
      </c>
      <c r="HK1344" s="1">
        <v>7.8</v>
      </c>
      <c r="HL1344" s="1">
        <v>1.52832</v>
      </c>
      <c r="HM1344" s="1">
        <v>2.33032</v>
      </c>
      <c r="HN1344" s="1">
        <v>1.4978</v>
      </c>
      <c r="HO1344" s="1">
        <v>2.30835</v>
      </c>
      <c r="HP1344" s="1">
        <v>1.54785</v>
      </c>
      <c r="HQ1344" s="1">
        <v>2.3938</v>
      </c>
      <c r="HR1344" s="1">
        <v>43.0739</v>
      </c>
      <c r="HS1344" s="1">
        <v>13.5629</v>
      </c>
      <c r="HT1344" s="1">
        <v>18.0</v>
      </c>
      <c r="HU1344" s="1">
        <v>306.999</v>
      </c>
      <c r="HV1344" s="1">
        <v>465.142</v>
      </c>
      <c r="HW1344" s="1">
        <v>25.6112</v>
      </c>
      <c r="HX1344" s="1">
        <v>34.5162</v>
      </c>
      <c r="HY1344" s="1">
        <v>30.002</v>
      </c>
      <c r="HZ1344" s="1">
        <v>34.3791</v>
      </c>
      <c r="IA1344" s="1">
        <v>34.4697</v>
      </c>
      <c r="IB1344" s="1">
        <v>30.6748</v>
      </c>
      <c r="IC1344" s="1">
        <v>31.1357</v>
      </c>
      <c r="ID1344" s="1">
        <v>0.0</v>
      </c>
      <c r="IE1344" s="1">
        <v>25.5181</v>
      </c>
      <c r="IF1344" s="1">
        <v>662.643</v>
      </c>
      <c r="IG1344" s="1">
        <v>24.3489</v>
      </c>
      <c r="IH1344" s="1">
        <v>100.234</v>
      </c>
      <c r="II1344" s="1">
        <v>99.9147</v>
      </c>
      <c r="IJ1344" s="1" t="s">
        <v>1117</v>
      </c>
    </row>
    <row r="1345" ht="15.75" customHeight="1">
      <c r="A1345" s="1">
        <v>1329.0</v>
      </c>
      <c r="B1345" s="1">
        <v>1.6598915796E9</v>
      </c>
      <c r="C1345" s="1">
        <v>11322.5</v>
      </c>
      <c r="D1345" s="1" t="s">
        <v>2943</v>
      </c>
      <c r="E1345" s="1" t="s">
        <v>2944</v>
      </c>
      <c r="F1345" s="1">
        <v>1.0</v>
      </c>
      <c r="G1345" s="1" t="s">
        <v>2704</v>
      </c>
      <c r="H1345" s="1" t="s">
        <v>345</v>
      </c>
      <c r="I1345" s="1" t="s">
        <v>1102</v>
      </c>
      <c r="J1345" s="1" t="s">
        <v>1103</v>
      </c>
      <c r="K1345" s="1" t="s">
        <v>1104</v>
      </c>
      <c r="L1345" s="1" t="s">
        <v>2705</v>
      </c>
      <c r="M1345" s="1" t="s">
        <v>346</v>
      </c>
      <c r="N1345" s="1">
        <v>1.659891571225E9</v>
      </c>
      <c r="O1345" s="1">
        <f t="shared" si="1"/>
        <v>0.002536464239</v>
      </c>
      <c r="P1345" s="1">
        <f t="shared" si="2"/>
        <v>2.536464239</v>
      </c>
      <c r="Q1345" s="1">
        <f t="shared" si="3"/>
        <v>21.73876209</v>
      </c>
      <c r="R1345" s="1">
        <f t="shared" si="4"/>
        <v>530.623875</v>
      </c>
      <c r="S1345" s="1">
        <f t="shared" si="5"/>
        <v>240.0340702</v>
      </c>
      <c r="T1345" s="1">
        <f t="shared" si="6"/>
        <v>23.77687956</v>
      </c>
      <c r="U1345" s="1">
        <f t="shared" si="7"/>
        <v>52.56162159</v>
      </c>
      <c r="V1345" s="1">
        <f t="shared" si="8"/>
        <v>0.127682544</v>
      </c>
      <c r="W1345" s="1">
        <f t="shared" si="9"/>
        <v>2.909766349</v>
      </c>
      <c r="X1345" s="1">
        <f t="shared" si="10"/>
        <v>0.1246496285</v>
      </c>
      <c r="Y1345" s="1">
        <f t="shared" si="11"/>
        <v>0.07817251285</v>
      </c>
      <c r="Z1345" s="1">
        <f t="shared" si="12"/>
        <v>321.520608</v>
      </c>
      <c r="AA1345" s="1">
        <f t="shared" si="13"/>
        <v>32.28107813</v>
      </c>
      <c r="AB1345" s="1">
        <f t="shared" si="14"/>
        <v>31.598425</v>
      </c>
      <c r="AC1345" s="1">
        <f t="shared" si="15"/>
        <v>4.667616435</v>
      </c>
      <c r="AD1345" s="1">
        <f t="shared" si="16"/>
        <v>60.31232918</v>
      </c>
      <c r="AE1345" s="1">
        <f t="shared" si="17"/>
        <v>2.727182543</v>
      </c>
      <c r="AF1345" s="1">
        <f t="shared" si="18"/>
        <v>4.521766246</v>
      </c>
      <c r="AG1345" s="1">
        <f t="shared" si="19"/>
        <v>1.940433892</v>
      </c>
      <c r="AH1345" s="1">
        <f t="shared" si="20"/>
        <v>-111.8580729</v>
      </c>
      <c r="AI1345" s="1">
        <f t="shared" si="21"/>
        <v>-87.54694425</v>
      </c>
      <c r="AJ1345" s="1">
        <f t="shared" si="22"/>
        <v>-6.777714923</v>
      </c>
      <c r="AK1345" s="1">
        <f t="shared" si="23"/>
        <v>115.3378759</v>
      </c>
      <c r="AL1345" s="1">
        <f t="shared" si="24"/>
        <v>50.04973566</v>
      </c>
      <c r="AM1345" s="1">
        <f t="shared" si="25"/>
        <v>2.626344477</v>
      </c>
      <c r="AN1345" s="1">
        <f t="shared" si="26"/>
        <v>21.73876209</v>
      </c>
      <c r="AO1345" s="1">
        <v>637.5580367905883</v>
      </c>
      <c r="AP1345" s="1">
        <v>585.0317393939393</v>
      </c>
      <c r="AQ1345" s="1">
        <v>4.970199475653626</v>
      </c>
      <c r="AR1345" s="1">
        <v>66.3324592731805</v>
      </c>
      <c r="AS1345" s="1">
        <f t="shared" si="27"/>
        <v>2.536464239</v>
      </c>
      <c r="AT1345" s="1">
        <v>24.41107227483464</v>
      </c>
      <c r="AU1345" s="1">
        <v>27.44957333333332</v>
      </c>
      <c r="AV1345" s="1">
        <v>-0.01253869711922483</v>
      </c>
      <c r="AW1345" s="1">
        <v>80.63858576887375</v>
      </c>
      <c r="AX1345" s="1">
        <v>178.0</v>
      </c>
      <c r="AY1345" s="1">
        <v>36.0</v>
      </c>
      <c r="AZ1345" s="1">
        <f t="shared" si="28"/>
        <v>1</v>
      </c>
      <c r="BA1345" s="1">
        <f t="shared" si="29"/>
        <v>0</v>
      </c>
      <c r="BB1345" s="1">
        <f t="shared" si="30"/>
        <v>51590.03248</v>
      </c>
      <c r="BC1345" s="1">
        <f t="shared" si="31"/>
        <v>2000.0325</v>
      </c>
      <c r="BD1345" s="1">
        <f t="shared" si="32"/>
        <v>1681.227</v>
      </c>
      <c r="BE1345" s="1">
        <f t="shared" si="33"/>
        <v>0.8405998403</v>
      </c>
      <c r="BF1345" s="1">
        <f t="shared" si="34"/>
        <v>0.1607576917</v>
      </c>
      <c r="BG1345" s="1">
        <v>6.0</v>
      </c>
      <c r="BH1345" s="1">
        <v>0.5</v>
      </c>
      <c r="BI1345" s="1" t="s">
        <v>347</v>
      </c>
      <c r="BJ1345" s="1">
        <v>2.0</v>
      </c>
      <c r="BK1345" s="1" t="b">
        <v>1</v>
      </c>
      <c r="BL1345" s="1">
        <v>1.659891571225E9</v>
      </c>
      <c r="BM1345" s="1">
        <v>530.623875</v>
      </c>
      <c r="BN1345" s="1">
        <v>592.3389999999999</v>
      </c>
      <c r="BO1345" s="1">
        <v>27.53165</v>
      </c>
      <c r="BP1345" s="1">
        <v>24.46764375</v>
      </c>
      <c r="BQ1345" s="1">
        <v>528.998625</v>
      </c>
      <c r="BR1345" s="1">
        <v>27.52783125</v>
      </c>
      <c r="BS1345" s="1">
        <v>500.13675</v>
      </c>
      <c r="BT1345" s="1">
        <v>98.9561875</v>
      </c>
      <c r="BU1345" s="1">
        <v>0.1000820375</v>
      </c>
      <c r="BV1345" s="1">
        <v>31.04034375</v>
      </c>
      <c r="BW1345" s="1">
        <v>31.598425</v>
      </c>
      <c r="BX1345" s="1">
        <v>999.9</v>
      </c>
      <c r="BY1345" s="1">
        <v>0.0</v>
      </c>
      <c r="BZ1345" s="1">
        <v>0.0</v>
      </c>
      <c r="CA1345" s="1">
        <v>9991.951874999999</v>
      </c>
      <c r="CB1345" s="1">
        <v>0.0</v>
      </c>
      <c r="CC1345" s="1">
        <v>1967.216875</v>
      </c>
      <c r="CD1345" s="1">
        <v>-61.7150875</v>
      </c>
      <c r="CE1345" s="1">
        <v>545.6454375</v>
      </c>
      <c r="CF1345" s="1">
        <v>607.1943125</v>
      </c>
      <c r="CG1345" s="1">
        <v>3.064018125</v>
      </c>
      <c r="CH1345" s="1">
        <v>592.3389999999999</v>
      </c>
      <c r="CI1345" s="1">
        <v>24.46764375</v>
      </c>
      <c r="CJ1345" s="1">
        <v>2.7244275</v>
      </c>
      <c r="CK1345" s="1">
        <v>2.421225625</v>
      </c>
      <c r="CL1345" s="1">
        <v>22.4331875</v>
      </c>
      <c r="CM1345" s="1">
        <v>20.506375</v>
      </c>
      <c r="CN1345" s="1">
        <v>2000.0325</v>
      </c>
      <c r="CO1345" s="1">
        <v>0.9800044375000001</v>
      </c>
      <c r="CP1345" s="1">
        <v>0.01999584375</v>
      </c>
      <c r="CQ1345" s="1">
        <v>0.0</v>
      </c>
      <c r="CR1345" s="1">
        <v>2.7500625</v>
      </c>
      <c r="CS1345" s="1">
        <v>0.0</v>
      </c>
      <c r="CT1345" s="1">
        <v>16139.01875</v>
      </c>
      <c r="CU1345" s="1">
        <v>17412.61875</v>
      </c>
      <c r="CV1345" s="1">
        <v>44.14825</v>
      </c>
      <c r="CW1345" s="1">
        <v>46.07774999999999</v>
      </c>
      <c r="CX1345" s="1">
        <v>44.25775</v>
      </c>
      <c r="CY1345" s="1">
        <v>44.0</v>
      </c>
      <c r="CZ1345" s="1">
        <v>44.1210625</v>
      </c>
      <c r="DA1345" s="1">
        <v>1960.0425</v>
      </c>
      <c r="DB1345" s="1">
        <v>39.99</v>
      </c>
      <c r="DC1345" s="1">
        <v>0.0</v>
      </c>
      <c r="DD1345" s="1">
        <v>1.6598915789E9</v>
      </c>
      <c r="DE1345" s="1">
        <v>0.0</v>
      </c>
      <c r="DF1345" s="1">
        <v>1.6598911131E9</v>
      </c>
      <c r="DG1345" s="1" t="s">
        <v>2706</v>
      </c>
      <c r="DH1345" s="1">
        <v>1.6598911126E9</v>
      </c>
      <c r="DI1345" s="1">
        <v>1.6598911131E9</v>
      </c>
      <c r="DJ1345" s="1">
        <v>29.0</v>
      </c>
      <c r="DK1345" s="1">
        <v>0.08</v>
      </c>
      <c r="DL1345" s="1">
        <v>-0.006</v>
      </c>
      <c r="DM1345" s="1">
        <v>1.387</v>
      </c>
      <c r="DN1345" s="1">
        <v>0.011</v>
      </c>
      <c r="DO1345" s="1">
        <v>400.0</v>
      </c>
      <c r="DP1345" s="1">
        <v>24.0</v>
      </c>
      <c r="DQ1345" s="1">
        <v>0.14</v>
      </c>
      <c r="DR1345" s="1">
        <v>0.05</v>
      </c>
      <c r="DS1345" s="1">
        <v>20.55490577422112</v>
      </c>
      <c r="DT1345" s="1">
        <v>7.705495302908036</v>
      </c>
      <c r="DU1345" s="1">
        <v>0.5758183343999239</v>
      </c>
      <c r="DV1345" s="1">
        <v>0.0</v>
      </c>
      <c r="DW1345" s="1">
        <v>-61.83322666666666</v>
      </c>
      <c r="DX1345" s="1">
        <v>-9.931659176863366</v>
      </c>
      <c r="DY1345" s="1">
        <v>0.7208431715397985</v>
      </c>
      <c r="DZ1345" s="1">
        <v>0.0</v>
      </c>
      <c r="EA1345" s="1">
        <v>259.3137442404315</v>
      </c>
      <c r="EB1345" s="1">
        <v>148.8163371794353</v>
      </c>
      <c r="EC1345" s="1">
        <v>11.16154785239758</v>
      </c>
      <c r="ED1345" s="1">
        <v>0.0</v>
      </c>
      <c r="EE1345" s="1">
        <v>3.049002</v>
      </c>
      <c r="EF1345" s="1">
        <v>0.3312499812382644</v>
      </c>
      <c r="EG1345" s="1">
        <v>0.04304201884205712</v>
      </c>
      <c r="EH1345" s="1">
        <v>0.0</v>
      </c>
      <c r="EI1345" s="1">
        <v>1.940201111134102</v>
      </c>
      <c r="EJ1345" s="1">
        <v>0.06604812384460433</v>
      </c>
      <c r="EK1345" s="1">
        <v>0.005086580828883686</v>
      </c>
      <c r="EL1345" s="1">
        <v>1.0</v>
      </c>
      <c r="EM1345" s="1">
        <v>1.0</v>
      </c>
      <c r="EN1345" s="1">
        <v>5.0</v>
      </c>
      <c r="EO1345" s="1" t="s">
        <v>371</v>
      </c>
      <c r="EP1345" s="1">
        <v>2.94032</v>
      </c>
      <c r="EQ1345" s="1">
        <v>2.80112</v>
      </c>
      <c r="ER1345" s="1">
        <v>0.113029</v>
      </c>
      <c r="ES1345" s="1">
        <v>0.121729</v>
      </c>
      <c r="ET1345" s="1">
        <v>0.117218</v>
      </c>
      <c r="EU1345" s="1">
        <v>0.107995</v>
      </c>
      <c r="EV1345" s="1">
        <v>18116.8</v>
      </c>
      <c r="EW1345" s="1">
        <v>18807.9</v>
      </c>
      <c r="EX1345" s="1">
        <v>23767.4</v>
      </c>
      <c r="EY1345" s="1">
        <v>24937.3</v>
      </c>
      <c r="EZ1345" s="1">
        <v>33594.3</v>
      </c>
      <c r="FA1345" s="1">
        <v>35527.5</v>
      </c>
      <c r="FB1345" s="1">
        <v>43352.3</v>
      </c>
      <c r="FC1345" s="1">
        <v>46103.7</v>
      </c>
      <c r="FD1345" s="1">
        <v>1.5589</v>
      </c>
      <c r="FE1345" s="1">
        <v>1.77985</v>
      </c>
      <c r="FF1345" s="1">
        <v>0.0659563</v>
      </c>
      <c r="FG1345" s="1">
        <v>0.0</v>
      </c>
      <c r="FH1345" s="1">
        <v>30.5313</v>
      </c>
      <c r="FI1345" s="1">
        <v>999.9</v>
      </c>
      <c r="FJ1345" s="1">
        <v>46.6</v>
      </c>
      <c r="FK1345" s="1">
        <v>40.3</v>
      </c>
      <c r="FL1345" s="1">
        <v>35.4747</v>
      </c>
      <c r="FM1345" s="1">
        <v>63.6436</v>
      </c>
      <c r="FN1345" s="1">
        <v>25.653</v>
      </c>
      <c r="FO1345" s="1">
        <v>1.0</v>
      </c>
      <c r="FP1345" s="1">
        <v>0.614418</v>
      </c>
      <c r="FQ1345" s="1">
        <v>3.74634</v>
      </c>
      <c r="FR1345" s="1">
        <v>20.2764</v>
      </c>
      <c r="FS1345" s="1">
        <v>5.2113</v>
      </c>
      <c r="FT1345" s="1">
        <v>11.9081</v>
      </c>
      <c r="FU1345" s="1">
        <v>5.00295</v>
      </c>
      <c r="FV1345" s="1">
        <v>3.29018</v>
      </c>
      <c r="FW1345" s="1">
        <v>9999.0</v>
      </c>
      <c r="FX1345" s="1">
        <v>9999.0</v>
      </c>
      <c r="FY1345" s="1">
        <v>9999.0</v>
      </c>
      <c r="FZ1345" s="1">
        <v>999.9</v>
      </c>
      <c r="GA1345" s="1">
        <v>1.85989</v>
      </c>
      <c r="GB1345" s="1">
        <v>1.85492</v>
      </c>
      <c r="GC1345" s="1">
        <v>1.85806</v>
      </c>
      <c r="GD1345" s="1">
        <v>1.85654</v>
      </c>
      <c r="GE1345" s="1">
        <v>1.85532</v>
      </c>
      <c r="GF1345" s="1">
        <v>1.85486</v>
      </c>
      <c r="GG1345" s="1">
        <v>1.85375</v>
      </c>
      <c r="GH1345" s="1">
        <v>1.85668</v>
      </c>
      <c r="GI1345" s="1">
        <v>0.0</v>
      </c>
      <c r="GJ1345" s="1">
        <v>0.0</v>
      </c>
      <c r="GK1345" s="1">
        <v>0.0</v>
      </c>
      <c r="GL1345" s="1">
        <v>0.0</v>
      </c>
      <c r="GM1345" s="1" t="s">
        <v>350</v>
      </c>
      <c r="GN1345" s="1" t="s">
        <v>351</v>
      </c>
      <c r="GO1345" s="1" t="s">
        <v>352</v>
      </c>
      <c r="GP1345" s="1" t="s">
        <v>352</v>
      </c>
      <c r="GQ1345" s="1" t="s">
        <v>352</v>
      </c>
      <c r="GR1345" s="1" t="s">
        <v>352</v>
      </c>
      <c r="GS1345" s="1">
        <v>0.0</v>
      </c>
      <c r="GT1345" s="1">
        <v>100.0</v>
      </c>
      <c r="GU1345" s="1">
        <v>100.0</v>
      </c>
      <c r="GV1345" s="1">
        <v>1.693</v>
      </c>
      <c r="GW1345" s="1">
        <v>0.004</v>
      </c>
      <c r="GX1345" s="1">
        <v>0.3994493243891762</v>
      </c>
      <c r="GY1345" s="1">
        <v>0.003036990343597491</v>
      </c>
      <c r="GZ1345" s="1">
        <v>-1.538114387597119E-6</v>
      </c>
      <c r="HA1345" s="1">
        <v>3.390969119432733E-10</v>
      </c>
      <c r="HB1345" s="1">
        <v>-0.06682249457756877</v>
      </c>
      <c r="HC1345" s="1">
        <v>0.009762198319610341</v>
      </c>
      <c r="HD1345" s="1">
        <v>-3.338778216718564E-4</v>
      </c>
      <c r="HE1345" s="1">
        <v>2.632278881966732E-6</v>
      </c>
      <c r="HF1345" s="1">
        <v>6.0</v>
      </c>
      <c r="HG1345" s="1">
        <v>2134.0</v>
      </c>
      <c r="HH1345" s="1">
        <v>2.0</v>
      </c>
      <c r="HI1345" s="1">
        <v>31.0</v>
      </c>
      <c r="HJ1345" s="1">
        <v>7.8</v>
      </c>
      <c r="HK1345" s="1">
        <v>7.8</v>
      </c>
      <c r="HL1345" s="1">
        <v>1.53198</v>
      </c>
      <c r="HM1345" s="1">
        <v>2.34375</v>
      </c>
      <c r="HN1345" s="1">
        <v>1.4978</v>
      </c>
      <c r="HO1345" s="1">
        <v>2.30835</v>
      </c>
      <c r="HP1345" s="1">
        <v>1.54785</v>
      </c>
      <c r="HQ1345" s="1">
        <v>2.44507</v>
      </c>
      <c r="HR1345" s="1">
        <v>43.0739</v>
      </c>
      <c r="HS1345" s="1">
        <v>13.5541</v>
      </c>
      <c r="HT1345" s="1">
        <v>18.0</v>
      </c>
      <c r="HU1345" s="1">
        <v>306.999</v>
      </c>
      <c r="HV1345" s="1">
        <v>465.077</v>
      </c>
      <c r="HW1345" s="1">
        <v>25.6063</v>
      </c>
      <c r="HX1345" s="1">
        <v>34.5165</v>
      </c>
      <c r="HY1345" s="1">
        <v>30.002</v>
      </c>
      <c r="HZ1345" s="1">
        <v>34.3793</v>
      </c>
      <c r="IA1345" s="1">
        <v>34.4697</v>
      </c>
      <c r="IB1345" s="1">
        <v>30.7416</v>
      </c>
      <c r="IC1345" s="1">
        <v>31.1357</v>
      </c>
      <c r="ID1345" s="1">
        <v>0.0</v>
      </c>
      <c r="IE1345" s="1">
        <v>25.5181</v>
      </c>
      <c r="IF1345" s="1">
        <v>672.663</v>
      </c>
      <c r="IG1345" s="1">
        <v>24.3426</v>
      </c>
      <c r="IH1345" s="1">
        <v>100.233</v>
      </c>
      <c r="II1345" s="1">
        <v>99.9144</v>
      </c>
      <c r="IJ1345" s="1" t="s">
        <v>1117</v>
      </c>
    </row>
    <row r="1346" ht="15.75" customHeight="1">
      <c r="A1346" s="1">
        <v>1330.0</v>
      </c>
      <c r="B1346" s="1">
        <v>1.6598915811E9</v>
      </c>
      <c r="C1346" s="1">
        <v>11324.0</v>
      </c>
      <c r="D1346" s="1" t="s">
        <v>2945</v>
      </c>
      <c r="E1346" s="1" t="s">
        <v>2946</v>
      </c>
      <c r="F1346" s="1">
        <v>1.0</v>
      </c>
      <c r="G1346" s="1" t="s">
        <v>2704</v>
      </c>
      <c r="H1346" s="1" t="s">
        <v>345</v>
      </c>
      <c r="I1346" s="1" t="s">
        <v>1102</v>
      </c>
      <c r="J1346" s="1" t="s">
        <v>1103</v>
      </c>
      <c r="K1346" s="1" t="s">
        <v>1104</v>
      </c>
      <c r="L1346" s="1" t="s">
        <v>2705</v>
      </c>
      <c r="M1346" s="1" t="s">
        <v>346</v>
      </c>
      <c r="N1346" s="1">
        <v>1.65989157325625E9</v>
      </c>
      <c r="O1346" s="1">
        <f t="shared" si="1"/>
        <v>0.002529468627</v>
      </c>
      <c r="P1346" s="1">
        <f t="shared" si="2"/>
        <v>2.529468627</v>
      </c>
      <c r="Q1346" s="1">
        <f t="shared" si="3"/>
        <v>22.16487301</v>
      </c>
      <c r="R1346" s="1">
        <f t="shared" si="4"/>
        <v>540.5073125</v>
      </c>
      <c r="S1346" s="1">
        <f t="shared" si="5"/>
        <v>243.1714157</v>
      </c>
      <c r="T1346" s="1">
        <f t="shared" si="6"/>
        <v>24.08761557</v>
      </c>
      <c r="U1346" s="1">
        <f t="shared" si="7"/>
        <v>53.54055416</v>
      </c>
      <c r="V1346" s="1">
        <f t="shared" si="8"/>
        <v>0.1271917498</v>
      </c>
      <c r="W1346" s="1">
        <f t="shared" si="9"/>
        <v>2.910106091</v>
      </c>
      <c r="X1346" s="1">
        <f t="shared" si="10"/>
        <v>0.1241821521</v>
      </c>
      <c r="Y1346" s="1">
        <f t="shared" si="11"/>
        <v>0.0778783142</v>
      </c>
      <c r="Z1346" s="1">
        <f t="shared" si="12"/>
        <v>321.515022</v>
      </c>
      <c r="AA1346" s="1">
        <f t="shared" si="13"/>
        <v>32.28753811</v>
      </c>
      <c r="AB1346" s="1">
        <f t="shared" si="14"/>
        <v>31.59930625</v>
      </c>
      <c r="AC1346" s="1">
        <f t="shared" si="15"/>
        <v>4.667849944</v>
      </c>
      <c r="AD1346" s="1">
        <f t="shared" si="16"/>
        <v>60.25797684</v>
      </c>
      <c r="AE1346" s="1">
        <f t="shared" si="17"/>
        <v>2.72547141</v>
      </c>
      <c r="AF1346" s="1">
        <f t="shared" si="18"/>
        <v>4.523005174</v>
      </c>
      <c r="AG1346" s="1">
        <f t="shared" si="19"/>
        <v>1.942378533</v>
      </c>
      <c r="AH1346" s="1">
        <f t="shared" si="20"/>
        <v>-111.5495664</v>
      </c>
      <c r="AI1346" s="1">
        <f t="shared" si="21"/>
        <v>-86.94137432</v>
      </c>
      <c r="AJ1346" s="1">
        <f t="shared" si="22"/>
        <v>-6.730235669</v>
      </c>
      <c r="AK1346" s="1">
        <f t="shared" si="23"/>
        <v>116.2938456</v>
      </c>
      <c r="AL1346" s="1">
        <f t="shared" si="24"/>
        <v>50.32384763</v>
      </c>
      <c r="AM1346" s="1">
        <f t="shared" si="25"/>
        <v>2.627827892</v>
      </c>
      <c r="AN1346" s="1">
        <f t="shared" si="26"/>
        <v>22.16487301</v>
      </c>
      <c r="AO1346" s="1">
        <v>645.326917495189</v>
      </c>
      <c r="AP1346" s="1">
        <v>592.4272181818183</v>
      </c>
      <c r="AQ1346" s="1">
        <v>4.941333342094082</v>
      </c>
      <c r="AR1346" s="1">
        <v>66.3324592731805</v>
      </c>
      <c r="AS1346" s="1">
        <f t="shared" si="27"/>
        <v>2.529468627</v>
      </c>
      <c r="AT1346" s="1">
        <v>24.41214911817514</v>
      </c>
      <c r="AU1346" s="1">
        <v>27.4353309090909</v>
      </c>
      <c r="AV1346" s="1">
        <v>-0.01139616954819314</v>
      </c>
      <c r="AW1346" s="1">
        <v>80.63858576887375</v>
      </c>
      <c r="AX1346" s="1">
        <v>178.0</v>
      </c>
      <c r="AY1346" s="1">
        <v>36.0</v>
      </c>
      <c r="AZ1346" s="1">
        <f t="shared" si="28"/>
        <v>1</v>
      </c>
      <c r="BA1346" s="1">
        <f t="shared" si="29"/>
        <v>0</v>
      </c>
      <c r="BB1346" s="1">
        <f t="shared" si="30"/>
        <v>51598.83521</v>
      </c>
      <c r="BC1346" s="1">
        <f t="shared" si="31"/>
        <v>1999.9975</v>
      </c>
      <c r="BD1346" s="1">
        <f t="shared" si="32"/>
        <v>1681.1976</v>
      </c>
      <c r="BE1346" s="1">
        <f t="shared" si="33"/>
        <v>0.8405998507</v>
      </c>
      <c r="BF1346" s="1">
        <f t="shared" si="34"/>
        <v>0.1607577119</v>
      </c>
      <c r="BG1346" s="1">
        <v>6.0</v>
      </c>
      <c r="BH1346" s="1">
        <v>0.5</v>
      </c>
      <c r="BI1346" s="1" t="s">
        <v>347</v>
      </c>
      <c r="BJ1346" s="1">
        <v>2.0</v>
      </c>
      <c r="BK1346" s="1" t="b">
        <v>1</v>
      </c>
      <c r="BL1346" s="1">
        <v>1.65989157325625E9</v>
      </c>
      <c r="BM1346" s="1">
        <v>540.5073125</v>
      </c>
      <c r="BN1346" s="1">
        <v>602.5835625</v>
      </c>
      <c r="BO1346" s="1">
        <v>27.51441875</v>
      </c>
      <c r="BP1346" s="1">
        <v>24.44861875</v>
      </c>
      <c r="BQ1346" s="1">
        <v>538.8655</v>
      </c>
      <c r="BR1346" s="1">
        <v>27.51055625</v>
      </c>
      <c r="BS1346" s="1">
        <v>500.1353125000001</v>
      </c>
      <c r="BT1346" s="1">
        <v>98.95608125000001</v>
      </c>
      <c r="BU1346" s="1">
        <v>0.10003311875</v>
      </c>
      <c r="BV1346" s="1">
        <v>31.04515</v>
      </c>
      <c r="BW1346" s="1">
        <v>31.59930625</v>
      </c>
      <c r="BX1346" s="1">
        <v>999.9</v>
      </c>
      <c r="BY1346" s="1">
        <v>0.0</v>
      </c>
      <c r="BZ1346" s="1">
        <v>0.0</v>
      </c>
      <c r="CA1346" s="1">
        <v>9993.904999999999</v>
      </c>
      <c r="CB1346" s="1">
        <v>0.0</v>
      </c>
      <c r="CC1346" s="1">
        <v>1962.809375</v>
      </c>
      <c r="CD1346" s="1">
        <v>-62.07620625</v>
      </c>
      <c r="CE1346" s="1">
        <v>555.7986874999999</v>
      </c>
      <c r="CF1346" s="1">
        <v>617.684125</v>
      </c>
      <c r="CG1346" s="1">
        <v>3.06581</v>
      </c>
      <c r="CH1346" s="1">
        <v>602.5835625</v>
      </c>
      <c r="CI1346" s="1">
        <v>24.44861875</v>
      </c>
      <c r="CJ1346" s="1">
        <v>2.72271875</v>
      </c>
      <c r="CK1346" s="1">
        <v>2.419339375</v>
      </c>
      <c r="CL1346" s="1">
        <v>22.4228625</v>
      </c>
      <c r="CM1346" s="1">
        <v>20.4937625</v>
      </c>
      <c r="CN1346" s="1">
        <v>1999.9975</v>
      </c>
      <c r="CO1346" s="1">
        <v>0.9800040624999999</v>
      </c>
      <c r="CP1346" s="1">
        <v>0.01999620625</v>
      </c>
      <c r="CQ1346" s="1">
        <v>0.0</v>
      </c>
      <c r="CR1346" s="1">
        <v>2.8490625</v>
      </c>
      <c r="CS1346" s="1">
        <v>0.0</v>
      </c>
      <c r="CT1346" s="1">
        <v>16141.8125</v>
      </c>
      <c r="CU1346" s="1">
        <v>17412.30625</v>
      </c>
      <c r="CV1346" s="1">
        <v>44.156</v>
      </c>
      <c r="CW1346" s="1">
        <v>46.08562499999999</v>
      </c>
      <c r="CX1346" s="1">
        <v>44.2655</v>
      </c>
      <c r="CY1346" s="1">
        <v>44.00775</v>
      </c>
      <c r="CZ1346" s="1">
        <v>44.125</v>
      </c>
      <c r="DA1346" s="1">
        <v>1960.0075</v>
      </c>
      <c r="DB1346" s="1">
        <v>39.99</v>
      </c>
      <c r="DC1346" s="1">
        <v>0.0</v>
      </c>
      <c r="DD1346" s="1">
        <v>1.6598915801E9</v>
      </c>
      <c r="DE1346" s="1">
        <v>0.0</v>
      </c>
      <c r="DF1346" s="1">
        <v>1.6598911131E9</v>
      </c>
      <c r="DG1346" s="1" t="s">
        <v>2706</v>
      </c>
      <c r="DH1346" s="1">
        <v>1.6598911126E9</v>
      </c>
      <c r="DI1346" s="1">
        <v>1.6598911131E9</v>
      </c>
      <c r="DJ1346" s="1">
        <v>29.0</v>
      </c>
      <c r="DK1346" s="1">
        <v>0.08</v>
      </c>
      <c r="DL1346" s="1">
        <v>-0.006</v>
      </c>
      <c r="DM1346" s="1">
        <v>1.387</v>
      </c>
      <c r="DN1346" s="1">
        <v>0.011</v>
      </c>
      <c r="DO1346" s="1">
        <v>400.0</v>
      </c>
      <c r="DP1346" s="1">
        <v>24.0</v>
      </c>
      <c r="DQ1346" s="1">
        <v>0.14</v>
      </c>
      <c r="DR1346" s="1">
        <v>0.05</v>
      </c>
      <c r="DS1346" s="1">
        <v>20.78470827041312</v>
      </c>
      <c r="DT1346" s="1">
        <v>8.022443081822203</v>
      </c>
      <c r="DU1346" s="1">
        <v>0.6043639891600701</v>
      </c>
      <c r="DV1346" s="1">
        <v>0.0</v>
      </c>
      <c r="DW1346" s="1">
        <v>-62.05427419354838</v>
      </c>
      <c r="DX1346" s="1">
        <v>-9.848191935483895</v>
      </c>
      <c r="DY1346" s="1">
        <v>0.7376464298449895</v>
      </c>
      <c r="DZ1346" s="1">
        <v>0.0</v>
      </c>
      <c r="EA1346" s="1">
        <v>262.9390209348037</v>
      </c>
      <c r="EB1346" s="1">
        <v>143.859719644556</v>
      </c>
      <c r="EC1346" s="1">
        <v>10.52430165993402</v>
      </c>
      <c r="ED1346" s="1">
        <v>0.0</v>
      </c>
      <c r="EE1346" s="1">
        <v>3.051484146341463</v>
      </c>
      <c r="EF1346" s="1">
        <v>0.2076004181184665</v>
      </c>
      <c r="EG1346" s="1">
        <v>0.03874044127426695</v>
      </c>
      <c r="EH1346" s="1">
        <v>0.0</v>
      </c>
      <c r="EI1346" s="1">
        <v>1.941936984198077</v>
      </c>
      <c r="EJ1346" s="1">
        <v>0.07389596651334387</v>
      </c>
      <c r="EK1346" s="1">
        <v>0.005419207004341316</v>
      </c>
      <c r="EL1346" s="1">
        <v>1.0</v>
      </c>
      <c r="EM1346" s="1">
        <v>1.0</v>
      </c>
      <c r="EN1346" s="1">
        <v>5.0</v>
      </c>
      <c r="EO1346" s="1" t="s">
        <v>371</v>
      </c>
      <c r="EP1346" s="1">
        <v>2.9403</v>
      </c>
      <c r="EQ1346" s="1">
        <v>2.80108</v>
      </c>
      <c r="ER1346" s="1">
        <v>0.114051</v>
      </c>
      <c r="ES1346" s="1">
        <v>0.12273</v>
      </c>
      <c r="ET1346" s="1">
        <v>0.117174</v>
      </c>
      <c r="EU1346" s="1">
        <v>0.107994</v>
      </c>
      <c r="EV1346" s="1">
        <v>18095.8</v>
      </c>
      <c r="EW1346" s="1">
        <v>18786.5</v>
      </c>
      <c r="EX1346" s="1">
        <v>23767.3</v>
      </c>
      <c r="EY1346" s="1">
        <v>24937.3</v>
      </c>
      <c r="EZ1346" s="1">
        <v>33595.9</v>
      </c>
      <c r="FA1346" s="1">
        <v>35527.5</v>
      </c>
      <c r="FB1346" s="1">
        <v>43352.2</v>
      </c>
      <c r="FC1346" s="1">
        <v>46103.6</v>
      </c>
      <c r="FD1346" s="1">
        <v>1.55883</v>
      </c>
      <c r="FE1346" s="1">
        <v>1.77995</v>
      </c>
      <c r="FF1346" s="1">
        <v>0.0655465</v>
      </c>
      <c r="FG1346" s="1">
        <v>0.0</v>
      </c>
      <c r="FH1346" s="1">
        <v>30.5328</v>
      </c>
      <c r="FI1346" s="1">
        <v>999.9</v>
      </c>
      <c r="FJ1346" s="1">
        <v>46.6</v>
      </c>
      <c r="FK1346" s="1">
        <v>40.3</v>
      </c>
      <c r="FL1346" s="1">
        <v>35.4762</v>
      </c>
      <c r="FM1346" s="1">
        <v>63.5936</v>
      </c>
      <c r="FN1346" s="1">
        <v>26.4744</v>
      </c>
      <c r="FO1346" s="1">
        <v>1.0</v>
      </c>
      <c r="FP1346" s="1">
        <v>0.614754</v>
      </c>
      <c r="FQ1346" s="1">
        <v>3.81973</v>
      </c>
      <c r="FR1346" s="1">
        <v>20.2745</v>
      </c>
      <c r="FS1346" s="1">
        <v>5.2113</v>
      </c>
      <c r="FT1346" s="1">
        <v>11.9081</v>
      </c>
      <c r="FU1346" s="1">
        <v>5.003</v>
      </c>
      <c r="FV1346" s="1">
        <v>3.29008</v>
      </c>
      <c r="FW1346" s="1">
        <v>9999.0</v>
      </c>
      <c r="FX1346" s="1">
        <v>9999.0</v>
      </c>
      <c r="FY1346" s="1">
        <v>9999.0</v>
      </c>
      <c r="FZ1346" s="1">
        <v>999.9</v>
      </c>
      <c r="GA1346" s="1">
        <v>1.85989</v>
      </c>
      <c r="GB1346" s="1">
        <v>1.8549</v>
      </c>
      <c r="GC1346" s="1">
        <v>1.85806</v>
      </c>
      <c r="GD1346" s="1">
        <v>1.85654</v>
      </c>
      <c r="GE1346" s="1">
        <v>1.85532</v>
      </c>
      <c r="GF1346" s="1">
        <v>1.85486</v>
      </c>
      <c r="GG1346" s="1">
        <v>1.85375</v>
      </c>
      <c r="GH1346" s="1">
        <v>1.85669</v>
      </c>
      <c r="GI1346" s="1">
        <v>0.0</v>
      </c>
      <c r="GJ1346" s="1">
        <v>0.0</v>
      </c>
      <c r="GK1346" s="1">
        <v>0.0</v>
      </c>
      <c r="GL1346" s="1">
        <v>0.0</v>
      </c>
      <c r="GM1346" s="1" t="s">
        <v>350</v>
      </c>
      <c r="GN1346" s="1" t="s">
        <v>351</v>
      </c>
      <c r="GO1346" s="1" t="s">
        <v>352</v>
      </c>
      <c r="GP1346" s="1" t="s">
        <v>352</v>
      </c>
      <c r="GQ1346" s="1" t="s">
        <v>352</v>
      </c>
      <c r="GR1346" s="1" t="s">
        <v>352</v>
      </c>
      <c r="GS1346" s="1">
        <v>0.0</v>
      </c>
      <c r="GT1346" s="1">
        <v>100.0</v>
      </c>
      <c r="GU1346" s="1">
        <v>100.0</v>
      </c>
      <c r="GV1346" s="1">
        <v>1.705</v>
      </c>
      <c r="GW1346" s="1">
        <v>0.0041</v>
      </c>
      <c r="GX1346" s="1">
        <v>0.3994493243891762</v>
      </c>
      <c r="GY1346" s="1">
        <v>0.003036990343597491</v>
      </c>
      <c r="GZ1346" s="1">
        <v>-1.538114387597119E-6</v>
      </c>
      <c r="HA1346" s="1">
        <v>3.390969119432733E-10</v>
      </c>
      <c r="HB1346" s="1">
        <v>-0.06682249457756877</v>
      </c>
      <c r="HC1346" s="1">
        <v>0.009762198319610341</v>
      </c>
      <c r="HD1346" s="1">
        <v>-3.338778216718564E-4</v>
      </c>
      <c r="HE1346" s="1">
        <v>2.632278881966732E-6</v>
      </c>
      <c r="HF1346" s="1">
        <v>6.0</v>
      </c>
      <c r="HG1346" s="1">
        <v>2134.0</v>
      </c>
      <c r="HH1346" s="1">
        <v>2.0</v>
      </c>
      <c r="HI1346" s="1">
        <v>31.0</v>
      </c>
      <c r="HJ1346" s="1">
        <v>7.8</v>
      </c>
      <c r="HK1346" s="1">
        <v>7.8</v>
      </c>
      <c r="HL1346" s="1">
        <v>1.54663</v>
      </c>
      <c r="HM1346" s="1">
        <v>2.33765</v>
      </c>
      <c r="HN1346" s="1">
        <v>1.4978</v>
      </c>
      <c r="HO1346" s="1">
        <v>2.30957</v>
      </c>
      <c r="HP1346" s="1">
        <v>1.54785</v>
      </c>
      <c r="HQ1346" s="1">
        <v>2.41455</v>
      </c>
      <c r="HR1346" s="1">
        <v>43.0739</v>
      </c>
      <c r="HS1346" s="1">
        <v>13.5629</v>
      </c>
      <c r="HT1346" s="1">
        <v>18.0</v>
      </c>
      <c r="HU1346" s="1">
        <v>306.972</v>
      </c>
      <c r="HV1346" s="1">
        <v>465.142</v>
      </c>
      <c r="HW1346" s="1">
        <v>25.587</v>
      </c>
      <c r="HX1346" s="1">
        <v>34.5177</v>
      </c>
      <c r="HY1346" s="1">
        <v>30.0017</v>
      </c>
      <c r="HZ1346" s="1">
        <v>34.3805</v>
      </c>
      <c r="IA1346" s="1">
        <v>34.4697</v>
      </c>
      <c r="IB1346" s="1">
        <v>31.0622</v>
      </c>
      <c r="IC1346" s="1">
        <v>31.1357</v>
      </c>
      <c r="ID1346" s="1">
        <v>0.0</v>
      </c>
      <c r="IE1346" s="1">
        <v>25.5181</v>
      </c>
      <c r="IF1346" s="1">
        <v>672.663</v>
      </c>
      <c r="IG1346" s="1">
        <v>24.3546</v>
      </c>
      <c r="IH1346" s="1">
        <v>100.233</v>
      </c>
      <c r="II1346" s="1">
        <v>99.9144</v>
      </c>
      <c r="IJ1346" s="1" t="s">
        <v>1117</v>
      </c>
    </row>
    <row r="1347" ht="15.75" customHeight="1">
      <c r="A1347" s="1">
        <v>1331.0</v>
      </c>
      <c r="B1347" s="1">
        <v>1.6598915816E9</v>
      </c>
      <c r="C1347" s="1">
        <v>11324.5</v>
      </c>
      <c r="D1347" s="1" t="s">
        <v>2945</v>
      </c>
      <c r="E1347" s="1" t="s">
        <v>2946</v>
      </c>
      <c r="F1347" s="1">
        <v>1.0</v>
      </c>
      <c r="G1347" s="1" t="s">
        <v>2704</v>
      </c>
      <c r="H1347" s="1" t="s">
        <v>345</v>
      </c>
      <c r="I1347" s="1" t="s">
        <v>1102</v>
      </c>
      <c r="J1347" s="1" t="s">
        <v>1103</v>
      </c>
      <c r="K1347" s="1" t="s">
        <v>1104</v>
      </c>
      <c r="L1347" s="1" t="s">
        <v>2705</v>
      </c>
      <c r="M1347" s="1" t="s">
        <v>346</v>
      </c>
      <c r="N1347" s="1">
        <v>1.65989157325625E9</v>
      </c>
      <c r="O1347" s="1">
        <f t="shared" si="1"/>
        <v>0.002527141766</v>
      </c>
      <c r="P1347" s="1">
        <f t="shared" si="2"/>
        <v>2.527141766</v>
      </c>
      <c r="Q1347" s="1">
        <f t="shared" si="3"/>
        <v>22.20183402</v>
      </c>
      <c r="R1347" s="1">
        <f t="shared" si="4"/>
        <v>540.5073125</v>
      </c>
      <c r="S1347" s="1">
        <f t="shared" si="5"/>
        <v>242.4451888</v>
      </c>
      <c r="T1347" s="1">
        <f t="shared" si="6"/>
        <v>24.01567835</v>
      </c>
      <c r="U1347" s="1">
        <f t="shared" si="7"/>
        <v>53.54055416</v>
      </c>
      <c r="V1347" s="1">
        <f t="shared" si="8"/>
        <v>0.1270719185</v>
      </c>
      <c r="W1347" s="1">
        <f t="shared" si="9"/>
        <v>2.910106091</v>
      </c>
      <c r="X1347" s="1">
        <f t="shared" si="10"/>
        <v>0.1240679168</v>
      </c>
      <c r="Y1347" s="1">
        <f t="shared" si="11"/>
        <v>0.07780643081</v>
      </c>
      <c r="Z1347" s="1">
        <f t="shared" si="12"/>
        <v>321.515022</v>
      </c>
      <c r="AA1347" s="1">
        <f t="shared" si="13"/>
        <v>32.28814529</v>
      </c>
      <c r="AB1347" s="1">
        <f t="shared" si="14"/>
        <v>31.59930625</v>
      </c>
      <c r="AC1347" s="1">
        <f t="shared" si="15"/>
        <v>4.667849944</v>
      </c>
      <c r="AD1347" s="1">
        <f t="shared" si="16"/>
        <v>60.25797684</v>
      </c>
      <c r="AE1347" s="1">
        <f t="shared" si="17"/>
        <v>2.72547141</v>
      </c>
      <c r="AF1347" s="1">
        <f t="shared" si="18"/>
        <v>4.523005174</v>
      </c>
      <c r="AG1347" s="1">
        <f t="shared" si="19"/>
        <v>1.942378533</v>
      </c>
      <c r="AH1347" s="1">
        <f t="shared" si="20"/>
        <v>-111.4469519</v>
      </c>
      <c r="AI1347" s="1">
        <f t="shared" si="21"/>
        <v>-86.94137432</v>
      </c>
      <c r="AJ1347" s="1">
        <f t="shared" si="22"/>
        <v>-6.730235669</v>
      </c>
      <c r="AK1347" s="1">
        <f t="shared" si="23"/>
        <v>116.3964601</v>
      </c>
      <c r="AL1347" s="1">
        <f t="shared" si="24"/>
        <v>50.32384763</v>
      </c>
      <c r="AM1347" s="1">
        <f t="shared" si="25"/>
        <v>2.627827892</v>
      </c>
      <c r="AN1347" s="1">
        <f t="shared" si="26"/>
        <v>22.20183402</v>
      </c>
      <c r="AO1347" s="1">
        <v>647.9103514877183</v>
      </c>
      <c r="AP1347" s="1">
        <v>594.923</v>
      </c>
      <c r="AQ1347" s="1">
        <v>4.949465218194642</v>
      </c>
      <c r="AR1347" s="1">
        <v>66.3324592731805</v>
      </c>
      <c r="AS1347" s="1">
        <f t="shared" si="27"/>
        <v>2.527141766</v>
      </c>
      <c r="AT1347" s="1">
        <v>24.41235677020758</v>
      </c>
      <c r="AU1347" s="1">
        <v>27.43059636363634</v>
      </c>
      <c r="AV1347" s="1">
        <v>-0.01104083785595988</v>
      </c>
      <c r="AW1347" s="1">
        <v>80.63858576887375</v>
      </c>
      <c r="AX1347" s="1">
        <v>178.0</v>
      </c>
      <c r="AY1347" s="1">
        <v>36.0</v>
      </c>
      <c r="AZ1347" s="1">
        <f t="shared" si="28"/>
        <v>1</v>
      </c>
      <c r="BA1347" s="1">
        <f t="shared" si="29"/>
        <v>0</v>
      </c>
      <c r="BB1347" s="1">
        <f t="shared" si="30"/>
        <v>51598.83521</v>
      </c>
      <c r="BC1347" s="1">
        <f t="shared" si="31"/>
        <v>1999.9975</v>
      </c>
      <c r="BD1347" s="1">
        <f t="shared" si="32"/>
        <v>1681.1976</v>
      </c>
      <c r="BE1347" s="1">
        <f t="shared" si="33"/>
        <v>0.8405998507</v>
      </c>
      <c r="BF1347" s="1">
        <f t="shared" si="34"/>
        <v>0.1607577119</v>
      </c>
      <c r="BG1347" s="1">
        <v>6.0</v>
      </c>
      <c r="BH1347" s="1">
        <v>0.5</v>
      </c>
      <c r="BI1347" s="1" t="s">
        <v>347</v>
      </c>
      <c r="BJ1347" s="1">
        <v>2.0</v>
      </c>
      <c r="BK1347" s="1" t="b">
        <v>1</v>
      </c>
      <c r="BL1347" s="1">
        <v>1.65989157325625E9</v>
      </c>
      <c r="BM1347" s="1">
        <v>540.5073125</v>
      </c>
      <c r="BN1347" s="1">
        <v>602.5835625</v>
      </c>
      <c r="BO1347" s="1">
        <v>27.51441875</v>
      </c>
      <c r="BP1347" s="1">
        <v>24.44861875</v>
      </c>
      <c r="BQ1347" s="1">
        <v>538.8655</v>
      </c>
      <c r="BR1347" s="1">
        <v>27.51055625</v>
      </c>
      <c r="BS1347" s="1">
        <v>500.1353125000001</v>
      </c>
      <c r="BT1347" s="1">
        <v>98.95608125000001</v>
      </c>
      <c r="BU1347" s="1">
        <v>0.10003311875</v>
      </c>
      <c r="BV1347" s="1">
        <v>31.04515</v>
      </c>
      <c r="BW1347" s="1">
        <v>31.59930625</v>
      </c>
      <c r="BX1347" s="1">
        <v>999.9</v>
      </c>
      <c r="BY1347" s="1">
        <v>0.0</v>
      </c>
      <c r="BZ1347" s="1">
        <v>0.0</v>
      </c>
      <c r="CA1347" s="1">
        <v>9993.904999999999</v>
      </c>
      <c r="CB1347" s="1">
        <v>0.0</v>
      </c>
      <c r="CC1347" s="1">
        <v>1962.809375</v>
      </c>
      <c r="CD1347" s="1">
        <v>-62.07620625</v>
      </c>
      <c r="CE1347" s="1">
        <v>555.7986874999999</v>
      </c>
      <c r="CF1347" s="1">
        <v>617.684125</v>
      </c>
      <c r="CG1347" s="1">
        <v>3.06581</v>
      </c>
      <c r="CH1347" s="1">
        <v>602.5835625</v>
      </c>
      <c r="CI1347" s="1">
        <v>24.44861875</v>
      </c>
      <c r="CJ1347" s="1">
        <v>2.72271875</v>
      </c>
      <c r="CK1347" s="1">
        <v>2.419339375</v>
      </c>
      <c r="CL1347" s="1">
        <v>22.4228625</v>
      </c>
      <c r="CM1347" s="1">
        <v>20.4937625</v>
      </c>
      <c r="CN1347" s="1">
        <v>1999.9975</v>
      </c>
      <c r="CO1347" s="1">
        <v>0.9800040624999999</v>
      </c>
      <c r="CP1347" s="1">
        <v>0.01999620625</v>
      </c>
      <c r="CQ1347" s="1">
        <v>0.0</v>
      </c>
      <c r="CR1347" s="1">
        <v>2.8490625</v>
      </c>
      <c r="CS1347" s="1">
        <v>0.0</v>
      </c>
      <c r="CT1347" s="1">
        <v>16141.8125</v>
      </c>
      <c r="CU1347" s="1">
        <v>17412.30625</v>
      </c>
      <c r="CV1347" s="1">
        <v>44.156</v>
      </c>
      <c r="CW1347" s="1">
        <v>46.08562499999999</v>
      </c>
      <c r="CX1347" s="1">
        <v>44.2655</v>
      </c>
      <c r="CY1347" s="1">
        <v>44.00775</v>
      </c>
      <c r="CZ1347" s="1">
        <v>44.125</v>
      </c>
      <c r="DA1347" s="1">
        <v>1960.0075</v>
      </c>
      <c r="DB1347" s="1">
        <v>39.99</v>
      </c>
      <c r="DC1347" s="1">
        <v>0.0</v>
      </c>
      <c r="DD1347" s="1">
        <v>1.6598915807E9</v>
      </c>
      <c r="DE1347" s="1">
        <v>0.0</v>
      </c>
      <c r="DF1347" s="1">
        <v>1.6598911131E9</v>
      </c>
      <c r="DG1347" s="1" t="s">
        <v>2706</v>
      </c>
      <c r="DH1347" s="1">
        <v>1.6598911126E9</v>
      </c>
      <c r="DI1347" s="1">
        <v>1.6598911131E9</v>
      </c>
      <c r="DJ1347" s="1">
        <v>29.0</v>
      </c>
      <c r="DK1347" s="1">
        <v>0.08</v>
      </c>
      <c r="DL1347" s="1">
        <v>-0.006</v>
      </c>
      <c r="DM1347" s="1">
        <v>1.387</v>
      </c>
      <c r="DN1347" s="1">
        <v>0.011</v>
      </c>
      <c r="DO1347" s="1">
        <v>400.0</v>
      </c>
      <c r="DP1347" s="1">
        <v>24.0</v>
      </c>
      <c r="DQ1347" s="1">
        <v>0.14</v>
      </c>
      <c r="DR1347" s="1">
        <v>0.05</v>
      </c>
      <c r="DS1347" s="1">
        <v>20.78470827041312</v>
      </c>
      <c r="DT1347" s="1">
        <v>8.022443081822203</v>
      </c>
      <c r="DU1347" s="1">
        <v>0.6043639891600701</v>
      </c>
      <c r="DV1347" s="1">
        <v>0.0</v>
      </c>
      <c r="DW1347" s="1">
        <v>-62.05427419354838</v>
      </c>
      <c r="DX1347" s="1">
        <v>-9.848191935483895</v>
      </c>
      <c r="DY1347" s="1">
        <v>0.7376464298449895</v>
      </c>
      <c r="DZ1347" s="1">
        <v>0.0</v>
      </c>
      <c r="EA1347" s="1">
        <v>262.9390209348037</v>
      </c>
      <c r="EB1347" s="1">
        <v>143.859719644556</v>
      </c>
      <c r="EC1347" s="1">
        <v>10.52430165993402</v>
      </c>
      <c r="ED1347" s="1">
        <v>0.0</v>
      </c>
      <c r="EE1347" s="1">
        <v>3.051484146341463</v>
      </c>
      <c r="EF1347" s="1">
        <v>0.2076004181184665</v>
      </c>
      <c r="EG1347" s="1">
        <v>0.03874044127426695</v>
      </c>
      <c r="EH1347" s="1">
        <v>0.0</v>
      </c>
      <c r="EI1347" s="1">
        <v>1.941936984198077</v>
      </c>
      <c r="EJ1347" s="1">
        <v>0.07389596651334387</v>
      </c>
      <c r="EK1347" s="1">
        <v>0.005419207004341316</v>
      </c>
      <c r="EL1347" s="1">
        <v>1.0</v>
      </c>
      <c r="EM1347" s="1">
        <v>1.0</v>
      </c>
      <c r="EN1347" s="1">
        <v>5.0</v>
      </c>
      <c r="EO1347" s="1" t="s">
        <v>371</v>
      </c>
      <c r="EP1347" s="1">
        <v>2.94019</v>
      </c>
      <c r="EQ1347" s="1">
        <v>2.8011</v>
      </c>
      <c r="ER1347" s="1">
        <v>0.114392</v>
      </c>
      <c r="ES1347" s="1">
        <v>0.123059</v>
      </c>
      <c r="ET1347" s="1">
        <v>0.117158</v>
      </c>
      <c r="EU1347" s="1">
        <v>0.107995</v>
      </c>
      <c r="EV1347" s="1">
        <v>18088.8</v>
      </c>
      <c r="EW1347" s="1">
        <v>18779.4</v>
      </c>
      <c r="EX1347" s="1">
        <v>23767.2</v>
      </c>
      <c r="EY1347" s="1">
        <v>24937.3</v>
      </c>
      <c r="EZ1347" s="1">
        <v>33596.4</v>
      </c>
      <c r="FA1347" s="1">
        <v>35527.6</v>
      </c>
      <c r="FB1347" s="1">
        <v>43352.1</v>
      </c>
      <c r="FC1347" s="1">
        <v>46103.7</v>
      </c>
      <c r="FD1347" s="1">
        <v>1.55872</v>
      </c>
      <c r="FE1347" s="1">
        <v>1.78</v>
      </c>
      <c r="FF1347" s="1">
        <v>0.065472</v>
      </c>
      <c r="FG1347" s="1">
        <v>0.0</v>
      </c>
      <c r="FH1347" s="1">
        <v>30.5333</v>
      </c>
      <c r="FI1347" s="1">
        <v>999.9</v>
      </c>
      <c r="FJ1347" s="1">
        <v>46.6</v>
      </c>
      <c r="FK1347" s="1">
        <v>40.3</v>
      </c>
      <c r="FL1347" s="1">
        <v>35.4759</v>
      </c>
      <c r="FM1347" s="1">
        <v>63.5936</v>
      </c>
      <c r="FN1347" s="1">
        <v>25.5809</v>
      </c>
      <c r="FO1347" s="1">
        <v>1.0</v>
      </c>
      <c r="FP1347" s="1">
        <v>0.614949</v>
      </c>
      <c r="FQ1347" s="1">
        <v>3.84468</v>
      </c>
      <c r="FR1347" s="1">
        <v>20.2739</v>
      </c>
      <c r="FS1347" s="1">
        <v>5.21115</v>
      </c>
      <c r="FT1347" s="1">
        <v>11.9081</v>
      </c>
      <c r="FU1347" s="1">
        <v>5.0029</v>
      </c>
      <c r="FV1347" s="1">
        <v>3.29003</v>
      </c>
      <c r="FW1347" s="1">
        <v>9999.0</v>
      </c>
      <c r="FX1347" s="1">
        <v>9999.0</v>
      </c>
      <c r="FY1347" s="1">
        <v>9999.0</v>
      </c>
      <c r="FZ1347" s="1">
        <v>999.9</v>
      </c>
      <c r="GA1347" s="1">
        <v>1.85989</v>
      </c>
      <c r="GB1347" s="1">
        <v>1.85489</v>
      </c>
      <c r="GC1347" s="1">
        <v>1.85806</v>
      </c>
      <c r="GD1347" s="1">
        <v>1.85654</v>
      </c>
      <c r="GE1347" s="1">
        <v>1.85532</v>
      </c>
      <c r="GF1347" s="1">
        <v>1.85486</v>
      </c>
      <c r="GG1347" s="1">
        <v>1.85375</v>
      </c>
      <c r="GH1347" s="1">
        <v>1.85669</v>
      </c>
      <c r="GI1347" s="1">
        <v>0.0</v>
      </c>
      <c r="GJ1347" s="1">
        <v>0.0</v>
      </c>
      <c r="GK1347" s="1">
        <v>0.0</v>
      </c>
      <c r="GL1347" s="1">
        <v>0.0</v>
      </c>
      <c r="GM1347" s="1" t="s">
        <v>350</v>
      </c>
      <c r="GN1347" s="1" t="s">
        <v>351</v>
      </c>
      <c r="GO1347" s="1" t="s">
        <v>352</v>
      </c>
      <c r="GP1347" s="1" t="s">
        <v>352</v>
      </c>
      <c r="GQ1347" s="1" t="s">
        <v>352</v>
      </c>
      <c r="GR1347" s="1" t="s">
        <v>352</v>
      </c>
      <c r="GS1347" s="1">
        <v>0.0</v>
      </c>
      <c r="GT1347" s="1">
        <v>100.0</v>
      </c>
      <c r="GU1347" s="1">
        <v>100.0</v>
      </c>
      <c r="GV1347" s="1">
        <v>1.708</v>
      </c>
      <c r="GW1347" s="1">
        <v>0.004</v>
      </c>
      <c r="GX1347" s="1">
        <v>0.3994493243891762</v>
      </c>
      <c r="GY1347" s="1">
        <v>0.003036990343597491</v>
      </c>
      <c r="GZ1347" s="1">
        <v>-1.538114387597119E-6</v>
      </c>
      <c r="HA1347" s="1">
        <v>3.390969119432733E-10</v>
      </c>
      <c r="HB1347" s="1">
        <v>-0.06682249457756877</v>
      </c>
      <c r="HC1347" s="1">
        <v>0.009762198319610341</v>
      </c>
      <c r="HD1347" s="1">
        <v>-3.338778216718564E-4</v>
      </c>
      <c r="HE1347" s="1">
        <v>2.632278881966732E-6</v>
      </c>
      <c r="HF1347" s="1">
        <v>6.0</v>
      </c>
      <c r="HG1347" s="1">
        <v>2134.0</v>
      </c>
      <c r="HH1347" s="1">
        <v>2.0</v>
      </c>
      <c r="HI1347" s="1">
        <v>31.0</v>
      </c>
      <c r="HJ1347" s="1">
        <v>7.8</v>
      </c>
      <c r="HK1347" s="1">
        <v>7.8</v>
      </c>
      <c r="HL1347" s="1">
        <v>1.55029</v>
      </c>
      <c r="HM1347" s="1">
        <v>2.34985</v>
      </c>
      <c r="HN1347" s="1">
        <v>1.4978</v>
      </c>
      <c r="HO1347" s="1">
        <v>2.30835</v>
      </c>
      <c r="HP1347" s="1">
        <v>1.54785</v>
      </c>
      <c r="HQ1347" s="1">
        <v>2.44629</v>
      </c>
      <c r="HR1347" s="1">
        <v>43.1009</v>
      </c>
      <c r="HS1347" s="1">
        <v>13.5541</v>
      </c>
      <c r="HT1347" s="1">
        <v>18.0</v>
      </c>
      <c r="HU1347" s="1">
        <v>306.93</v>
      </c>
      <c r="HV1347" s="1">
        <v>465.174</v>
      </c>
      <c r="HW1347" s="1">
        <v>25.5785</v>
      </c>
      <c r="HX1347" s="1">
        <v>34.518</v>
      </c>
      <c r="HY1347" s="1">
        <v>30.0017</v>
      </c>
      <c r="HZ1347" s="1">
        <v>34.3808</v>
      </c>
      <c r="IA1347" s="1">
        <v>34.4697</v>
      </c>
      <c r="IB1347" s="1">
        <v>31.1267</v>
      </c>
      <c r="IC1347" s="1">
        <v>31.1357</v>
      </c>
      <c r="ID1347" s="1">
        <v>0.0</v>
      </c>
      <c r="IE1347" s="1">
        <v>25.5181</v>
      </c>
      <c r="IF1347" s="1">
        <v>682.682</v>
      </c>
      <c r="IG1347" s="1">
        <v>24.3583</v>
      </c>
      <c r="IH1347" s="1">
        <v>100.233</v>
      </c>
      <c r="II1347" s="1">
        <v>99.9146</v>
      </c>
      <c r="IJ1347" s="1" t="s">
        <v>1117</v>
      </c>
    </row>
    <row r="1348" ht="15.75" customHeight="1">
      <c r="A1348" s="1">
        <v>1332.0</v>
      </c>
      <c r="B1348" s="1">
        <v>1.6598915831E9</v>
      </c>
      <c r="C1348" s="1">
        <v>11326.0</v>
      </c>
      <c r="D1348" s="1" t="s">
        <v>2947</v>
      </c>
      <c r="E1348" s="1" t="s">
        <v>2948</v>
      </c>
      <c r="F1348" s="1">
        <v>1.0</v>
      </c>
      <c r="G1348" s="1" t="s">
        <v>2704</v>
      </c>
      <c r="H1348" s="1" t="s">
        <v>345</v>
      </c>
      <c r="I1348" s="1" t="s">
        <v>1102</v>
      </c>
      <c r="J1348" s="1" t="s">
        <v>1103</v>
      </c>
      <c r="K1348" s="1" t="s">
        <v>1104</v>
      </c>
      <c r="L1348" s="1" t="s">
        <v>2705</v>
      </c>
      <c r="M1348" s="1" t="s">
        <v>346</v>
      </c>
      <c r="N1348" s="1">
        <v>1.6598915752875E9</v>
      </c>
      <c r="O1348" s="1">
        <f t="shared" si="1"/>
        <v>0.00252049914</v>
      </c>
      <c r="P1348" s="1">
        <f t="shared" si="2"/>
        <v>2.52049914</v>
      </c>
      <c r="Q1348" s="1">
        <f t="shared" si="3"/>
        <v>22.0908468</v>
      </c>
      <c r="R1348" s="1">
        <f t="shared" si="4"/>
        <v>550.3985</v>
      </c>
      <c r="S1348" s="1">
        <f t="shared" si="5"/>
        <v>252.3850791</v>
      </c>
      <c r="T1348" s="1">
        <f t="shared" si="6"/>
        <v>25.00026725</v>
      </c>
      <c r="U1348" s="1">
        <f t="shared" si="7"/>
        <v>54.52029748</v>
      </c>
      <c r="V1348" s="1">
        <f t="shared" si="8"/>
        <v>0.1265972701</v>
      </c>
      <c r="W1348" s="1">
        <f t="shared" si="9"/>
        <v>2.910446566</v>
      </c>
      <c r="X1348" s="1">
        <f t="shared" si="10"/>
        <v>0.1236157244</v>
      </c>
      <c r="Y1348" s="1">
        <f t="shared" si="11"/>
        <v>0.07752185924</v>
      </c>
      <c r="Z1348" s="1">
        <f t="shared" si="12"/>
        <v>321.5171168</v>
      </c>
      <c r="AA1348" s="1">
        <f t="shared" si="13"/>
        <v>32.29360248</v>
      </c>
      <c r="AB1348" s="1">
        <f t="shared" si="14"/>
        <v>31.5994375</v>
      </c>
      <c r="AC1348" s="1">
        <f t="shared" si="15"/>
        <v>4.667884722</v>
      </c>
      <c r="AD1348" s="1">
        <f t="shared" si="16"/>
        <v>60.20133095</v>
      </c>
      <c r="AE1348" s="1">
        <f t="shared" si="17"/>
        <v>2.723506899</v>
      </c>
      <c r="AF1348" s="1">
        <f t="shared" si="18"/>
        <v>4.523997819</v>
      </c>
      <c r="AG1348" s="1">
        <f t="shared" si="19"/>
        <v>1.944377823</v>
      </c>
      <c r="AH1348" s="1">
        <f t="shared" si="20"/>
        <v>-111.1540121</v>
      </c>
      <c r="AI1348" s="1">
        <f t="shared" si="21"/>
        <v>-86.36804465</v>
      </c>
      <c r="AJ1348" s="1">
        <f t="shared" si="22"/>
        <v>-6.685202508</v>
      </c>
      <c r="AK1348" s="1">
        <f t="shared" si="23"/>
        <v>117.3098575</v>
      </c>
      <c r="AL1348" s="1">
        <f t="shared" si="24"/>
        <v>50.5906559</v>
      </c>
      <c r="AM1348" s="1">
        <f t="shared" si="25"/>
        <v>2.624386308</v>
      </c>
      <c r="AN1348" s="1">
        <f t="shared" si="26"/>
        <v>22.0908468</v>
      </c>
      <c r="AO1348" s="1">
        <v>655.6198850217163</v>
      </c>
      <c r="AP1348" s="1">
        <v>602.4854121212119</v>
      </c>
      <c r="AQ1348" s="1">
        <v>5.004152533542374</v>
      </c>
      <c r="AR1348" s="1">
        <v>66.3324592731805</v>
      </c>
      <c r="AS1348" s="1">
        <f t="shared" si="27"/>
        <v>2.52049914</v>
      </c>
      <c r="AT1348" s="1">
        <v>24.41232295597224</v>
      </c>
      <c r="AU1348" s="1">
        <v>27.41512727272727</v>
      </c>
      <c r="AV1348" s="1">
        <v>-0.00981010521512986</v>
      </c>
      <c r="AW1348" s="1">
        <v>80.63858576887375</v>
      </c>
      <c r="AX1348" s="1">
        <v>178.0</v>
      </c>
      <c r="AY1348" s="1">
        <v>36.0</v>
      </c>
      <c r="AZ1348" s="1">
        <f t="shared" si="28"/>
        <v>1</v>
      </c>
      <c r="BA1348" s="1">
        <f t="shared" si="29"/>
        <v>0</v>
      </c>
      <c r="BB1348" s="1">
        <f t="shared" si="30"/>
        <v>51607.82303</v>
      </c>
      <c r="BC1348" s="1">
        <f t="shared" si="31"/>
        <v>2000.010625</v>
      </c>
      <c r="BD1348" s="1">
        <f t="shared" si="32"/>
        <v>1681.208625</v>
      </c>
      <c r="BE1348" s="1">
        <f t="shared" si="33"/>
        <v>0.8405998468</v>
      </c>
      <c r="BF1348" s="1">
        <f t="shared" si="34"/>
        <v>0.1607577043</v>
      </c>
      <c r="BG1348" s="1">
        <v>6.0</v>
      </c>
      <c r="BH1348" s="1">
        <v>0.5</v>
      </c>
      <c r="BI1348" s="1" t="s">
        <v>347</v>
      </c>
      <c r="BJ1348" s="1">
        <v>2.0</v>
      </c>
      <c r="BK1348" s="1" t="b">
        <v>1</v>
      </c>
      <c r="BL1348" s="1">
        <v>1.6598915752875E9</v>
      </c>
      <c r="BM1348" s="1">
        <v>550.3985</v>
      </c>
      <c r="BN1348" s="1">
        <v>612.8244374999999</v>
      </c>
      <c r="BO1348" s="1">
        <v>27.49460625</v>
      </c>
      <c r="BP1348" s="1">
        <v>24.432725</v>
      </c>
      <c r="BQ1348" s="1">
        <v>548.7401875</v>
      </c>
      <c r="BR1348" s="1">
        <v>27.4906875</v>
      </c>
      <c r="BS1348" s="1">
        <v>500.1297500000001</v>
      </c>
      <c r="BT1348" s="1">
        <v>98.95605</v>
      </c>
      <c r="BU1348" s="1">
        <v>0.099993</v>
      </c>
      <c r="BV1348" s="1">
        <v>31.049</v>
      </c>
      <c r="BW1348" s="1">
        <v>31.5994375</v>
      </c>
      <c r="BX1348" s="1">
        <v>999.9</v>
      </c>
      <c r="BY1348" s="1">
        <v>0.0</v>
      </c>
      <c r="BZ1348" s="1">
        <v>0.0</v>
      </c>
      <c r="CA1348" s="1">
        <v>9995.855</v>
      </c>
      <c r="CB1348" s="1">
        <v>0.0</v>
      </c>
      <c r="CC1348" s="1">
        <v>1959.2975</v>
      </c>
      <c r="CD1348" s="1">
        <v>-62.4259625</v>
      </c>
      <c r="CE1348" s="1">
        <v>565.958125</v>
      </c>
      <c r="CF1348" s="1">
        <v>628.1718125</v>
      </c>
      <c r="CG1348" s="1">
        <v>3.061889375</v>
      </c>
      <c r="CH1348" s="1">
        <v>612.8244374999999</v>
      </c>
      <c r="CI1348" s="1">
        <v>24.432725</v>
      </c>
      <c r="CJ1348" s="1">
        <v>2.720756875</v>
      </c>
      <c r="CK1348" s="1">
        <v>2.417765625</v>
      </c>
      <c r="CL1348" s="1">
        <v>22.411</v>
      </c>
      <c r="CM1348" s="1">
        <v>20.48323125</v>
      </c>
      <c r="CN1348" s="1">
        <v>2000.010625</v>
      </c>
      <c r="CO1348" s="1">
        <v>0.98000425</v>
      </c>
      <c r="CP1348" s="1">
        <v>0.019996025</v>
      </c>
      <c r="CQ1348" s="1">
        <v>0.0</v>
      </c>
      <c r="CR1348" s="1">
        <v>2.8140625</v>
      </c>
      <c r="CS1348" s="1">
        <v>0.0</v>
      </c>
      <c r="CT1348" s="1">
        <v>16146.6125</v>
      </c>
      <c r="CU1348" s="1">
        <v>17412.43125</v>
      </c>
      <c r="CV1348" s="1">
        <v>44.16374999999999</v>
      </c>
      <c r="CW1348" s="1">
        <v>46.0935</v>
      </c>
      <c r="CX1348" s="1">
        <v>44.27325</v>
      </c>
      <c r="CY1348" s="1">
        <v>44.011625</v>
      </c>
      <c r="CZ1348" s="1">
        <v>44.125</v>
      </c>
      <c r="DA1348" s="1">
        <v>1960.020625</v>
      </c>
      <c r="DB1348" s="1">
        <v>39.99</v>
      </c>
      <c r="DC1348" s="1">
        <v>0.0</v>
      </c>
      <c r="DD1348" s="1">
        <v>1.6598915819E9</v>
      </c>
      <c r="DE1348" s="1">
        <v>0.0</v>
      </c>
      <c r="DF1348" s="1">
        <v>1.6598911131E9</v>
      </c>
      <c r="DG1348" s="1" t="s">
        <v>2706</v>
      </c>
      <c r="DH1348" s="1">
        <v>1.6598911126E9</v>
      </c>
      <c r="DI1348" s="1">
        <v>1.6598911131E9</v>
      </c>
      <c r="DJ1348" s="1">
        <v>29.0</v>
      </c>
      <c r="DK1348" s="1">
        <v>0.08</v>
      </c>
      <c r="DL1348" s="1">
        <v>-0.006</v>
      </c>
      <c r="DM1348" s="1">
        <v>1.387</v>
      </c>
      <c r="DN1348" s="1">
        <v>0.011</v>
      </c>
      <c r="DO1348" s="1">
        <v>400.0</v>
      </c>
      <c r="DP1348" s="1">
        <v>24.0</v>
      </c>
      <c r="DQ1348" s="1">
        <v>0.14</v>
      </c>
      <c r="DR1348" s="1">
        <v>0.05</v>
      </c>
      <c r="DS1348" s="1">
        <v>20.96966290473801</v>
      </c>
      <c r="DT1348" s="1">
        <v>8.501591659566369</v>
      </c>
      <c r="DU1348" s="1">
        <v>0.6240033706316408</v>
      </c>
      <c r="DV1348" s="1">
        <v>0.0</v>
      </c>
      <c r="DW1348" s="1">
        <v>-62.22884516129032</v>
      </c>
      <c r="DX1348" s="1">
        <v>-9.751964516128904</v>
      </c>
      <c r="DY1348" s="1">
        <v>0.7300328219924527</v>
      </c>
      <c r="DZ1348" s="1">
        <v>0.0</v>
      </c>
      <c r="EA1348" s="1">
        <v>265.0872255292049</v>
      </c>
      <c r="EB1348" s="1">
        <v>134.9427074917128</v>
      </c>
      <c r="EC1348" s="1">
        <v>9.94008774804033</v>
      </c>
      <c r="ED1348" s="1">
        <v>0.0</v>
      </c>
      <c r="EE1348" s="1">
        <v>3.053205609756097</v>
      </c>
      <c r="EF1348" s="1">
        <v>0.1142701045296166</v>
      </c>
      <c r="EG1348" s="1">
        <v>0.03623898359426311</v>
      </c>
      <c r="EH1348" s="1">
        <v>1.0</v>
      </c>
      <c r="EI1348" s="1">
        <v>1.942923640410912</v>
      </c>
      <c r="EJ1348" s="1">
        <v>0.0748500555212142</v>
      </c>
      <c r="EK1348" s="1">
        <v>0.005471366785543893</v>
      </c>
      <c r="EL1348" s="1">
        <v>1.0</v>
      </c>
      <c r="EM1348" s="1">
        <v>2.0</v>
      </c>
      <c r="EN1348" s="1">
        <v>5.0</v>
      </c>
      <c r="EO1348" s="1" t="s">
        <v>386</v>
      </c>
      <c r="EP1348" s="1">
        <v>2.94023</v>
      </c>
      <c r="EQ1348" s="1">
        <v>2.80129</v>
      </c>
      <c r="ER1348" s="1">
        <v>0.115414</v>
      </c>
      <c r="ES1348" s="1">
        <v>0.124062</v>
      </c>
      <c r="ET1348" s="1">
        <v>0.117117</v>
      </c>
      <c r="EU1348" s="1">
        <v>0.107993</v>
      </c>
      <c r="EV1348" s="1">
        <v>18067.9</v>
      </c>
      <c r="EW1348" s="1">
        <v>18757.9</v>
      </c>
      <c r="EX1348" s="1">
        <v>23767.2</v>
      </c>
      <c r="EY1348" s="1">
        <v>24937.3</v>
      </c>
      <c r="EZ1348" s="1">
        <v>33598.0</v>
      </c>
      <c r="FA1348" s="1">
        <v>35527.8</v>
      </c>
      <c r="FB1348" s="1">
        <v>43352.0</v>
      </c>
      <c r="FC1348" s="1">
        <v>46103.8</v>
      </c>
      <c r="FD1348" s="1">
        <v>1.55862</v>
      </c>
      <c r="FE1348" s="1">
        <v>1.78005</v>
      </c>
      <c r="FF1348" s="1">
        <v>0.0654757</v>
      </c>
      <c r="FG1348" s="1">
        <v>0.0</v>
      </c>
      <c r="FH1348" s="1">
        <v>30.5354</v>
      </c>
      <c r="FI1348" s="1">
        <v>999.9</v>
      </c>
      <c r="FJ1348" s="1">
        <v>46.6</v>
      </c>
      <c r="FK1348" s="1">
        <v>40.3</v>
      </c>
      <c r="FL1348" s="1">
        <v>35.4737</v>
      </c>
      <c r="FM1348" s="1">
        <v>63.3936</v>
      </c>
      <c r="FN1348" s="1">
        <v>26.5064</v>
      </c>
      <c r="FO1348" s="1">
        <v>1.0</v>
      </c>
      <c r="FP1348" s="1">
        <v>0.615541</v>
      </c>
      <c r="FQ1348" s="1">
        <v>3.88888</v>
      </c>
      <c r="FR1348" s="1">
        <v>20.2728</v>
      </c>
      <c r="FS1348" s="1">
        <v>5.211</v>
      </c>
      <c r="FT1348" s="1">
        <v>11.9081</v>
      </c>
      <c r="FU1348" s="1">
        <v>5.003</v>
      </c>
      <c r="FV1348" s="1">
        <v>3.28998</v>
      </c>
      <c r="FW1348" s="1">
        <v>9999.0</v>
      </c>
      <c r="FX1348" s="1">
        <v>9999.0</v>
      </c>
      <c r="FY1348" s="1">
        <v>9999.0</v>
      </c>
      <c r="FZ1348" s="1">
        <v>999.9</v>
      </c>
      <c r="GA1348" s="1">
        <v>1.85989</v>
      </c>
      <c r="GB1348" s="1">
        <v>1.8549</v>
      </c>
      <c r="GC1348" s="1">
        <v>1.85806</v>
      </c>
      <c r="GD1348" s="1">
        <v>1.85654</v>
      </c>
      <c r="GE1348" s="1">
        <v>1.85532</v>
      </c>
      <c r="GF1348" s="1">
        <v>1.85486</v>
      </c>
      <c r="GG1348" s="1">
        <v>1.85376</v>
      </c>
      <c r="GH1348" s="1">
        <v>1.85669</v>
      </c>
      <c r="GI1348" s="1">
        <v>0.0</v>
      </c>
      <c r="GJ1348" s="1">
        <v>0.0</v>
      </c>
      <c r="GK1348" s="1">
        <v>0.0</v>
      </c>
      <c r="GL1348" s="1">
        <v>0.0</v>
      </c>
      <c r="GM1348" s="1" t="s">
        <v>350</v>
      </c>
      <c r="GN1348" s="1" t="s">
        <v>351</v>
      </c>
      <c r="GO1348" s="1" t="s">
        <v>352</v>
      </c>
      <c r="GP1348" s="1" t="s">
        <v>352</v>
      </c>
      <c r="GQ1348" s="1" t="s">
        <v>352</v>
      </c>
      <c r="GR1348" s="1" t="s">
        <v>352</v>
      </c>
      <c r="GS1348" s="1">
        <v>0.0</v>
      </c>
      <c r="GT1348" s="1">
        <v>100.0</v>
      </c>
      <c r="GU1348" s="1">
        <v>100.0</v>
      </c>
      <c r="GV1348" s="1">
        <v>1.72</v>
      </c>
      <c r="GW1348" s="1">
        <v>0.0042</v>
      </c>
      <c r="GX1348" s="1">
        <v>0.3994493243891762</v>
      </c>
      <c r="GY1348" s="1">
        <v>0.003036990343597491</v>
      </c>
      <c r="GZ1348" s="1">
        <v>-1.538114387597119E-6</v>
      </c>
      <c r="HA1348" s="1">
        <v>3.390969119432733E-10</v>
      </c>
      <c r="HB1348" s="1">
        <v>-0.06682249457756877</v>
      </c>
      <c r="HC1348" s="1">
        <v>0.009762198319610341</v>
      </c>
      <c r="HD1348" s="1">
        <v>-3.338778216718564E-4</v>
      </c>
      <c r="HE1348" s="1">
        <v>2.632278881966732E-6</v>
      </c>
      <c r="HF1348" s="1">
        <v>6.0</v>
      </c>
      <c r="HG1348" s="1">
        <v>2134.0</v>
      </c>
      <c r="HH1348" s="1">
        <v>2.0</v>
      </c>
      <c r="HI1348" s="1">
        <v>31.0</v>
      </c>
      <c r="HJ1348" s="1">
        <v>7.8</v>
      </c>
      <c r="HK1348" s="1">
        <v>7.8</v>
      </c>
      <c r="HL1348" s="1">
        <v>1.56616</v>
      </c>
      <c r="HM1348" s="1">
        <v>2.33154</v>
      </c>
      <c r="HN1348" s="1">
        <v>1.4978</v>
      </c>
      <c r="HO1348" s="1">
        <v>2.30835</v>
      </c>
      <c r="HP1348" s="1">
        <v>1.54785</v>
      </c>
      <c r="HQ1348" s="1">
        <v>2.42554</v>
      </c>
      <c r="HR1348" s="1">
        <v>43.1009</v>
      </c>
      <c r="HS1348" s="1">
        <v>13.5629</v>
      </c>
      <c r="HT1348" s="1">
        <v>18.0</v>
      </c>
      <c r="HU1348" s="1">
        <v>306.891</v>
      </c>
      <c r="HV1348" s="1">
        <v>465.206</v>
      </c>
      <c r="HW1348" s="1">
        <v>25.5583</v>
      </c>
      <c r="HX1348" s="1">
        <v>34.5193</v>
      </c>
      <c r="HY1348" s="1">
        <v>30.0018</v>
      </c>
      <c r="HZ1348" s="1">
        <v>34.3821</v>
      </c>
      <c r="IA1348" s="1">
        <v>34.4697</v>
      </c>
      <c r="IB1348" s="1">
        <v>31.4439</v>
      </c>
      <c r="IC1348" s="1">
        <v>31.1357</v>
      </c>
      <c r="ID1348" s="1">
        <v>0.0</v>
      </c>
      <c r="IE1348" s="1">
        <v>25.5181</v>
      </c>
      <c r="IF1348" s="1">
        <v>682.682</v>
      </c>
      <c r="IG1348" s="1">
        <v>24.3654</v>
      </c>
      <c r="IH1348" s="1">
        <v>100.233</v>
      </c>
      <c r="II1348" s="1">
        <v>99.9146</v>
      </c>
      <c r="IJ1348" s="1" t="s">
        <v>1117</v>
      </c>
    </row>
    <row r="1349" ht="15.75" customHeight="1">
      <c r="A1349" s="1">
        <v>1333.0</v>
      </c>
      <c r="B1349" s="1">
        <v>1.6598915836E9</v>
      </c>
      <c r="C1349" s="1">
        <v>11326.5</v>
      </c>
      <c r="D1349" s="1" t="s">
        <v>2947</v>
      </c>
      <c r="E1349" s="1" t="s">
        <v>2948</v>
      </c>
      <c r="F1349" s="1">
        <v>1.0</v>
      </c>
      <c r="G1349" s="1" t="s">
        <v>2704</v>
      </c>
      <c r="H1349" s="1" t="s">
        <v>345</v>
      </c>
      <c r="I1349" s="1" t="s">
        <v>1102</v>
      </c>
      <c r="J1349" s="1" t="s">
        <v>1103</v>
      </c>
      <c r="K1349" s="1" t="s">
        <v>1104</v>
      </c>
      <c r="L1349" s="1" t="s">
        <v>2705</v>
      </c>
      <c r="M1349" s="1" t="s">
        <v>346</v>
      </c>
      <c r="N1349" s="1">
        <v>1.6598915752875E9</v>
      </c>
      <c r="O1349" s="1">
        <f t="shared" si="1"/>
        <v>0.002516592543</v>
      </c>
      <c r="P1349" s="1">
        <f t="shared" si="2"/>
        <v>2.516592543</v>
      </c>
      <c r="Q1349" s="1">
        <f t="shared" si="3"/>
        <v>22.10090577</v>
      </c>
      <c r="R1349" s="1">
        <f t="shared" si="4"/>
        <v>550.3985</v>
      </c>
      <c r="S1349" s="1">
        <f t="shared" si="5"/>
        <v>251.8203793</v>
      </c>
      <c r="T1349" s="1">
        <f t="shared" si="6"/>
        <v>24.94433032</v>
      </c>
      <c r="U1349" s="1">
        <f t="shared" si="7"/>
        <v>54.52029748</v>
      </c>
      <c r="V1349" s="1">
        <f t="shared" si="8"/>
        <v>0.1263963371</v>
      </c>
      <c r="W1349" s="1">
        <f t="shared" si="9"/>
        <v>2.910446566</v>
      </c>
      <c r="X1349" s="1">
        <f t="shared" si="10"/>
        <v>0.1234241287</v>
      </c>
      <c r="Y1349" s="1">
        <f t="shared" si="11"/>
        <v>0.07740130034</v>
      </c>
      <c r="Z1349" s="1">
        <f t="shared" si="12"/>
        <v>321.5171168</v>
      </c>
      <c r="AA1349" s="1">
        <f t="shared" si="13"/>
        <v>32.29462177</v>
      </c>
      <c r="AB1349" s="1">
        <f t="shared" si="14"/>
        <v>31.5994375</v>
      </c>
      <c r="AC1349" s="1">
        <f t="shared" si="15"/>
        <v>4.667884722</v>
      </c>
      <c r="AD1349" s="1">
        <f t="shared" si="16"/>
        <v>60.20133095</v>
      </c>
      <c r="AE1349" s="1">
        <f t="shared" si="17"/>
        <v>2.723506899</v>
      </c>
      <c r="AF1349" s="1">
        <f t="shared" si="18"/>
        <v>4.523997819</v>
      </c>
      <c r="AG1349" s="1">
        <f t="shared" si="19"/>
        <v>1.944377823</v>
      </c>
      <c r="AH1349" s="1">
        <f t="shared" si="20"/>
        <v>-110.9817312</v>
      </c>
      <c r="AI1349" s="1">
        <f t="shared" si="21"/>
        <v>-86.36804465</v>
      </c>
      <c r="AJ1349" s="1">
        <f t="shared" si="22"/>
        <v>-6.685202508</v>
      </c>
      <c r="AK1349" s="1">
        <f t="shared" si="23"/>
        <v>117.4821384</v>
      </c>
      <c r="AL1349" s="1">
        <f t="shared" si="24"/>
        <v>50.5906559</v>
      </c>
      <c r="AM1349" s="1">
        <f t="shared" si="25"/>
        <v>2.624386308</v>
      </c>
      <c r="AN1349" s="1">
        <f t="shared" si="26"/>
        <v>22.10090577</v>
      </c>
      <c r="AO1349" s="1">
        <v>658.1859297006193</v>
      </c>
      <c r="AP1349" s="1">
        <v>604.9930787878787</v>
      </c>
      <c r="AQ1349" s="1">
        <v>5.013018311126769</v>
      </c>
      <c r="AR1349" s="1">
        <v>66.3324592731805</v>
      </c>
      <c r="AS1349" s="1">
        <f t="shared" si="27"/>
        <v>2.516592543</v>
      </c>
      <c r="AT1349" s="1">
        <v>24.41227606343369</v>
      </c>
      <c r="AU1349" s="1">
        <v>27.41077454545453</v>
      </c>
      <c r="AV1349" s="1">
        <v>-0.009848027461765633</v>
      </c>
      <c r="AW1349" s="1">
        <v>80.63858576887375</v>
      </c>
      <c r="AX1349" s="1">
        <v>178.0</v>
      </c>
      <c r="AY1349" s="1">
        <v>36.0</v>
      </c>
      <c r="AZ1349" s="1">
        <f t="shared" si="28"/>
        <v>1</v>
      </c>
      <c r="BA1349" s="1">
        <f t="shared" si="29"/>
        <v>0</v>
      </c>
      <c r="BB1349" s="1">
        <f t="shared" si="30"/>
        <v>51607.82303</v>
      </c>
      <c r="BC1349" s="1">
        <f t="shared" si="31"/>
        <v>2000.010625</v>
      </c>
      <c r="BD1349" s="1">
        <f t="shared" si="32"/>
        <v>1681.208625</v>
      </c>
      <c r="BE1349" s="1">
        <f t="shared" si="33"/>
        <v>0.8405998468</v>
      </c>
      <c r="BF1349" s="1">
        <f t="shared" si="34"/>
        <v>0.1607577043</v>
      </c>
      <c r="BG1349" s="1">
        <v>6.0</v>
      </c>
      <c r="BH1349" s="1">
        <v>0.5</v>
      </c>
      <c r="BI1349" s="1" t="s">
        <v>347</v>
      </c>
      <c r="BJ1349" s="1">
        <v>2.0</v>
      </c>
      <c r="BK1349" s="1" t="b">
        <v>1</v>
      </c>
      <c r="BL1349" s="1">
        <v>1.6598915752875E9</v>
      </c>
      <c r="BM1349" s="1">
        <v>550.3985</v>
      </c>
      <c r="BN1349" s="1">
        <v>612.8244374999999</v>
      </c>
      <c r="BO1349" s="1">
        <v>27.49460625</v>
      </c>
      <c r="BP1349" s="1">
        <v>24.432725</v>
      </c>
      <c r="BQ1349" s="1">
        <v>548.7401875</v>
      </c>
      <c r="BR1349" s="1">
        <v>27.4906875</v>
      </c>
      <c r="BS1349" s="1">
        <v>500.1297500000001</v>
      </c>
      <c r="BT1349" s="1">
        <v>98.95605</v>
      </c>
      <c r="BU1349" s="1">
        <v>0.099993</v>
      </c>
      <c r="BV1349" s="1">
        <v>31.049</v>
      </c>
      <c r="BW1349" s="1">
        <v>31.5994375</v>
      </c>
      <c r="BX1349" s="1">
        <v>999.9</v>
      </c>
      <c r="BY1349" s="1">
        <v>0.0</v>
      </c>
      <c r="BZ1349" s="1">
        <v>0.0</v>
      </c>
      <c r="CA1349" s="1">
        <v>9995.855</v>
      </c>
      <c r="CB1349" s="1">
        <v>0.0</v>
      </c>
      <c r="CC1349" s="1">
        <v>1959.2975</v>
      </c>
      <c r="CD1349" s="1">
        <v>-62.4259625</v>
      </c>
      <c r="CE1349" s="1">
        <v>565.958125</v>
      </c>
      <c r="CF1349" s="1">
        <v>628.1718125</v>
      </c>
      <c r="CG1349" s="1">
        <v>3.061889375</v>
      </c>
      <c r="CH1349" s="1">
        <v>612.8244374999999</v>
      </c>
      <c r="CI1349" s="1">
        <v>24.432725</v>
      </c>
      <c r="CJ1349" s="1">
        <v>2.720756875</v>
      </c>
      <c r="CK1349" s="1">
        <v>2.417765625</v>
      </c>
      <c r="CL1349" s="1">
        <v>22.411</v>
      </c>
      <c r="CM1349" s="1">
        <v>20.48323125</v>
      </c>
      <c r="CN1349" s="1">
        <v>2000.010625</v>
      </c>
      <c r="CO1349" s="1">
        <v>0.98000425</v>
      </c>
      <c r="CP1349" s="1">
        <v>0.019996025</v>
      </c>
      <c r="CQ1349" s="1">
        <v>0.0</v>
      </c>
      <c r="CR1349" s="1">
        <v>2.8140625</v>
      </c>
      <c r="CS1349" s="1">
        <v>0.0</v>
      </c>
      <c r="CT1349" s="1">
        <v>16146.6125</v>
      </c>
      <c r="CU1349" s="1">
        <v>17412.43125</v>
      </c>
      <c r="CV1349" s="1">
        <v>44.16374999999999</v>
      </c>
      <c r="CW1349" s="1">
        <v>46.0935</v>
      </c>
      <c r="CX1349" s="1">
        <v>44.27325</v>
      </c>
      <c r="CY1349" s="1">
        <v>44.011625</v>
      </c>
      <c r="CZ1349" s="1">
        <v>44.125</v>
      </c>
      <c r="DA1349" s="1">
        <v>1960.020625</v>
      </c>
      <c r="DB1349" s="1">
        <v>39.99</v>
      </c>
      <c r="DC1349" s="1">
        <v>0.0</v>
      </c>
      <c r="DD1349" s="1">
        <v>1.6598915831E9</v>
      </c>
      <c r="DE1349" s="1">
        <v>0.0</v>
      </c>
      <c r="DF1349" s="1">
        <v>1.6598911131E9</v>
      </c>
      <c r="DG1349" s="1" t="s">
        <v>2706</v>
      </c>
      <c r="DH1349" s="1">
        <v>1.6598911126E9</v>
      </c>
      <c r="DI1349" s="1">
        <v>1.6598911131E9</v>
      </c>
      <c r="DJ1349" s="1">
        <v>29.0</v>
      </c>
      <c r="DK1349" s="1">
        <v>0.08</v>
      </c>
      <c r="DL1349" s="1">
        <v>-0.006</v>
      </c>
      <c r="DM1349" s="1">
        <v>1.387</v>
      </c>
      <c r="DN1349" s="1">
        <v>0.011</v>
      </c>
      <c r="DO1349" s="1">
        <v>400.0</v>
      </c>
      <c r="DP1349" s="1">
        <v>24.0</v>
      </c>
      <c r="DQ1349" s="1">
        <v>0.14</v>
      </c>
      <c r="DR1349" s="1">
        <v>0.05</v>
      </c>
      <c r="DS1349" s="1">
        <v>21.13990916956329</v>
      </c>
      <c r="DT1349" s="1">
        <v>8.723798898102874</v>
      </c>
      <c r="DU1349" s="1">
        <v>0.6586290044291768</v>
      </c>
      <c r="DV1349" s="1">
        <v>0.0</v>
      </c>
      <c r="DW1349" s="1">
        <v>-62.52394</v>
      </c>
      <c r="DX1349" s="1">
        <v>-9.633279644049114</v>
      </c>
      <c r="DY1349" s="1">
        <v>0.6979066148609475</v>
      </c>
      <c r="DZ1349" s="1">
        <v>0.0</v>
      </c>
      <c r="EA1349" s="1">
        <v>268.0214827875242</v>
      </c>
      <c r="EB1349" s="1">
        <v>129.097449999886</v>
      </c>
      <c r="EC1349" s="1">
        <v>9.797275168016286</v>
      </c>
      <c r="ED1349" s="1">
        <v>0.0</v>
      </c>
      <c r="EE1349" s="1">
        <v>3.055617</v>
      </c>
      <c r="EF1349" s="1">
        <v>-0.06032082551595652</v>
      </c>
      <c r="EG1349" s="1">
        <v>0.03387765592540311</v>
      </c>
      <c r="EH1349" s="1">
        <v>1.0</v>
      </c>
      <c r="EI1349" s="1">
        <v>1.944219268372334</v>
      </c>
      <c r="EJ1349" s="1">
        <v>0.07201641611977987</v>
      </c>
      <c r="EK1349" s="1">
        <v>0.005462385096348529</v>
      </c>
      <c r="EL1349" s="1">
        <v>1.0</v>
      </c>
      <c r="EM1349" s="1">
        <v>2.0</v>
      </c>
      <c r="EN1349" s="1">
        <v>5.0</v>
      </c>
      <c r="EO1349" s="1" t="s">
        <v>386</v>
      </c>
      <c r="EP1349" s="1">
        <v>2.94021</v>
      </c>
      <c r="EQ1349" s="1">
        <v>2.80125</v>
      </c>
      <c r="ER1349" s="1">
        <v>0.115755</v>
      </c>
      <c r="ES1349" s="1">
        <v>0.124398</v>
      </c>
      <c r="ET1349" s="1">
        <v>0.117103</v>
      </c>
      <c r="EU1349" s="1">
        <v>0.107993</v>
      </c>
      <c r="EV1349" s="1">
        <v>18060.9</v>
      </c>
      <c r="EW1349" s="1">
        <v>18750.7</v>
      </c>
      <c r="EX1349" s="1">
        <v>23767.2</v>
      </c>
      <c r="EY1349" s="1">
        <v>24937.3</v>
      </c>
      <c r="EZ1349" s="1">
        <v>33598.4</v>
      </c>
      <c r="FA1349" s="1">
        <v>35527.7</v>
      </c>
      <c r="FB1349" s="1">
        <v>43351.9</v>
      </c>
      <c r="FC1349" s="1">
        <v>46103.7</v>
      </c>
      <c r="FD1349" s="1">
        <v>1.55875</v>
      </c>
      <c r="FE1349" s="1">
        <v>1.78008</v>
      </c>
      <c r="FF1349" s="1">
        <v>0.0655651</v>
      </c>
      <c r="FG1349" s="1">
        <v>0.0</v>
      </c>
      <c r="FH1349" s="1">
        <v>30.5357</v>
      </c>
      <c r="FI1349" s="1">
        <v>999.9</v>
      </c>
      <c r="FJ1349" s="1">
        <v>46.6</v>
      </c>
      <c r="FK1349" s="1">
        <v>40.3</v>
      </c>
      <c r="FL1349" s="1">
        <v>35.4751</v>
      </c>
      <c r="FM1349" s="1">
        <v>63.3936</v>
      </c>
      <c r="FN1349" s="1">
        <v>26.27</v>
      </c>
      <c r="FO1349" s="1">
        <v>1.0</v>
      </c>
      <c r="FP1349" s="1">
        <v>0.615668</v>
      </c>
      <c r="FQ1349" s="1">
        <v>3.87556</v>
      </c>
      <c r="FR1349" s="1">
        <v>20.2731</v>
      </c>
      <c r="FS1349" s="1">
        <v>5.21085</v>
      </c>
      <c r="FT1349" s="1">
        <v>11.9081</v>
      </c>
      <c r="FU1349" s="1">
        <v>5.00285</v>
      </c>
      <c r="FV1349" s="1">
        <v>3.28998</v>
      </c>
      <c r="FW1349" s="1">
        <v>9999.0</v>
      </c>
      <c r="FX1349" s="1">
        <v>9999.0</v>
      </c>
      <c r="FY1349" s="1">
        <v>9999.0</v>
      </c>
      <c r="FZ1349" s="1">
        <v>999.9</v>
      </c>
      <c r="GA1349" s="1">
        <v>1.85989</v>
      </c>
      <c r="GB1349" s="1">
        <v>1.85489</v>
      </c>
      <c r="GC1349" s="1">
        <v>1.85806</v>
      </c>
      <c r="GD1349" s="1">
        <v>1.85654</v>
      </c>
      <c r="GE1349" s="1">
        <v>1.85532</v>
      </c>
      <c r="GF1349" s="1">
        <v>1.85486</v>
      </c>
      <c r="GG1349" s="1">
        <v>1.85375</v>
      </c>
      <c r="GH1349" s="1">
        <v>1.85668</v>
      </c>
      <c r="GI1349" s="1">
        <v>0.0</v>
      </c>
      <c r="GJ1349" s="1">
        <v>0.0</v>
      </c>
      <c r="GK1349" s="1">
        <v>0.0</v>
      </c>
      <c r="GL1349" s="1">
        <v>0.0</v>
      </c>
      <c r="GM1349" s="1" t="s">
        <v>350</v>
      </c>
      <c r="GN1349" s="1" t="s">
        <v>351</v>
      </c>
      <c r="GO1349" s="1" t="s">
        <v>352</v>
      </c>
      <c r="GP1349" s="1" t="s">
        <v>352</v>
      </c>
      <c r="GQ1349" s="1" t="s">
        <v>352</v>
      </c>
      <c r="GR1349" s="1" t="s">
        <v>352</v>
      </c>
      <c r="GS1349" s="1">
        <v>0.0</v>
      </c>
      <c r="GT1349" s="1">
        <v>100.0</v>
      </c>
      <c r="GU1349" s="1">
        <v>100.0</v>
      </c>
      <c r="GV1349" s="1">
        <v>1.725</v>
      </c>
      <c r="GW1349" s="1">
        <v>0.0042</v>
      </c>
      <c r="GX1349" s="1">
        <v>0.3994493243891762</v>
      </c>
      <c r="GY1349" s="1">
        <v>0.003036990343597491</v>
      </c>
      <c r="GZ1349" s="1">
        <v>-1.538114387597119E-6</v>
      </c>
      <c r="HA1349" s="1">
        <v>3.390969119432733E-10</v>
      </c>
      <c r="HB1349" s="1">
        <v>-0.06682249457756877</v>
      </c>
      <c r="HC1349" s="1">
        <v>0.009762198319610341</v>
      </c>
      <c r="HD1349" s="1">
        <v>-3.338778216718564E-4</v>
      </c>
      <c r="HE1349" s="1">
        <v>2.632278881966732E-6</v>
      </c>
      <c r="HF1349" s="1">
        <v>6.0</v>
      </c>
      <c r="HG1349" s="1">
        <v>2134.0</v>
      </c>
      <c r="HH1349" s="1">
        <v>2.0</v>
      </c>
      <c r="HI1349" s="1">
        <v>31.0</v>
      </c>
      <c r="HJ1349" s="1">
        <v>7.8</v>
      </c>
      <c r="HK1349" s="1">
        <v>7.8</v>
      </c>
      <c r="HL1349" s="1">
        <v>1.56982</v>
      </c>
      <c r="HM1349" s="1">
        <v>2.34741</v>
      </c>
      <c r="HN1349" s="1">
        <v>1.4978</v>
      </c>
      <c r="HO1349" s="1">
        <v>2.30835</v>
      </c>
      <c r="HP1349" s="1">
        <v>1.54785</v>
      </c>
      <c r="HQ1349" s="1">
        <v>2.45728</v>
      </c>
      <c r="HR1349" s="1">
        <v>43.1009</v>
      </c>
      <c r="HS1349" s="1">
        <v>13.5541</v>
      </c>
      <c r="HT1349" s="1">
        <v>18.0</v>
      </c>
      <c r="HU1349" s="1">
        <v>306.946</v>
      </c>
      <c r="HV1349" s="1">
        <v>465.222</v>
      </c>
      <c r="HW1349" s="1">
        <v>25.5523</v>
      </c>
      <c r="HX1349" s="1">
        <v>34.5196</v>
      </c>
      <c r="HY1349" s="1">
        <v>30.0018</v>
      </c>
      <c r="HZ1349" s="1">
        <v>34.3822</v>
      </c>
      <c r="IA1349" s="1">
        <v>34.4697</v>
      </c>
      <c r="IB1349" s="1">
        <v>31.5069</v>
      </c>
      <c r="IC1349" s="1">
        <v>31.1357</v>
      </c>
      <c r="ID1349" s="1">
        <v>0.0</v>
      </c>
      <c r="IE1349" s="1">
        <v>25.5181</v>
      </c>
      <c r="IF1349" s="1">
        <v>692.701</v>
      </c>
      <c r="IG1349" s="1">
        <v>24.369</v>
      </c>
      <c r="IH1349" s="1">
        <v>100.233</v>
      </c>
      <c r="II1349" s="1">
        <v>99.9145</v>
      </c>
      <c r="IJ1349" s="1" t="s">
        <v>1117</v>
      </c>
    </row>
    <row r="1350" ht="15.75" customHeight="1">
      <c r="A1350" s="1">
        <v>1334.0</v>
      </c>
      <c r="B1350" s="1">
        <v>1.6598915846E9</v>
      </c>
      <c r="C1350" s="1">
        <v>11327.5</v>
      </c>
      <c r="D1350" s="1" t="s">
        <v>2949</v>
      </c>
      <c r="E1350" s="1" t="s">
        <v>2950</v>
      </c>
      <c r="F1350" s="1">
        <v>1.0</v>
      </c>
      <c r="G1350" s="1" t="s">
        <v>2704</v>
      </c>
      <c r="H1350" s="1" t="s">
        <v>345</v>
      </c>
      <c r="I1350" s="1" t="s">
        <v>1102</v>
      </c>
      <c r="J1350" s="1" t="s">
        <v>1103</v>
      </c>
      <c r="K1350" s="1" t="s">
        <v>1104</v>
      </c>
      <c r="L1350" s="1" t="s">
        <v>2705</v>
      </c>
      <c r="M1350" s="1" t="s">
        <v>346</v>
      </c>
      <c r="N1350" s="1">
        <v>1.659891576833333E9</v>
      </c>
      <c r="O1350" s="1">
        <f t="shared" si="1"/>
        <v>0.002509364217</v>
      </c>
      <c r="P1350" s="1">
        <f t="shared" si="2"/>
        <v>2.509364217</v>
      </c>
      <c r="Q1350" s="1">
        <f t="shared" si="3"/>
        <v>22.1987309</v>
      </c>
      <c r="R1350" s="1">
        <f t="shared" si="4"/>
        <v>557.9296</v>
      </c>
      <c r="S1350" s="1">
        <f t="shared" si="5"/>
        <v>256.7757585</v>
      </c>
      <c r="T1350" s="1">
        <f t="shared" si="6"/>
        <v>25.43517766</v>
      </c>
      <c r="U1350" s="1">
        <f t="shared" si="7"/>
        <v>55.26627038</v>
      </c>
      <c r="V1350" s="1">
        <f t="shared" si="8"/>
        <v>0.1259047362</v>
      </c>
      <c r="W1350" s="1">
        <f t="shared" si="9"/>
        <v>2.910857135</v>
      </c>
      <c r="X1350" s="1">
        <f t="shared" si="10"/>
        <v>0.1229557177</v>
      </c>
      <c r="Y1350" s="1">
        <f t="shared" si="11"/>
        <v>0.0771065281</v>
      </c>
      <c r="Z1350" s="1">
        <f t="shared" si="12"/>
        <v>321.5130802</v>
      </c>
      <c r="AA1350" s="1">
        <f t="shared" si="13"/>
        <v>32.29910473</v>
      </c>
      <c r="AB1350" s="1">
        <f t="shared" si="14"/>
        <v>31.60025333</v>
      </c>
      <c r="AC1350" s="1">
        <f t="shared" si="15"/>
        <v>4.668100908</v>
      </c>
      <c r="AD1350" s="1">
        <f t="shared" si="16"/>
        <v>60.15645004</v>
      </c>
      <c r="AE1350" s="1">
        <f t="shared" si="17"/>
        <v>2.721908774</v>
      </c>
      <c r="AF1350" s="1">
        <f t="shared" si="18"/>
        <v>4.524716423</v>
      </c>
      <c r="AG1350" s="1">
        <f t="shared" si="19"/>
        <v>1.946192133</v>
      </c>
      <c r="AH1350" s="1">
        <f t="shared" si="20"/>
        <v>-110.662962</v>
      </c>
      <c r="AI1350" s="1">
        <f t="shared" si="21"/>
        <v>-86.07094522</v>
      </c>
      <c r="AJ1350" s="1">
        <f t="shared" si="22"/>
        <v>-6.661384482</v>
      </c>
      <c r="AK1350" s="1">
        <f t="shared" si="23"/>
        <v>118.1177885</v>
      </c>
      <c r="AL1350" s="1">
        <f t="shared" si="24"/>
        <v>50.78918211</v>
      </c>
      <c r="AM1350" s="1">
        <f t="shared" si="25"/>
        <v>2.620630039</v>
      </c>
      <c r="AN1350" s="1">
        <f t="shared" si="26"/>
        <v>22.1987309</v>
      </c>
      <c r="AO1350" s="1">
        <v>663.3470185643091</v>
      </c>
      <c r="AP1350" s="1">
        <v>610.0034545454545</v>
      </c>
      <c r="AQ1350" s="1">
        <v>5.018865014780252</v>
      </c>
      <c r="AR1350" s="1">
        <v>66.3324592731805</v>
      </c>
      <c r="AS1350" s="1">
        <f t="shared" si="27"/>
        <v>2.509364217</v>
      </c>
      <c r="AT1350" s="1">
        <v>24.41195786795976</v>
      </c>
      <c r="AU1350" s="1">
        <v>27.4019024242424</v>
      </c>
      <c r="AV1350" s="1">
        <v>-0.009819117979757932</v>
      </c>
      <c r="AW1350" s="1">
        <v>80.63858576887375</v>
      </c>
      <c r="AX1350" s="1">
        <v>178.0</v>
      </c>
      <c r="AY1350" s="1">
        <v>36.0</v>
      </c>
      <c r="AZ1350" s="1">
        <f t="shared" si="28"/>
        <v>1</v>
      </c>
      <c r="BA1350" s="1">
        <f t="shared" si="29"/>
        <v>0</v>
      </c>
      <c r="BB1350" s="1">
        <f t="shared" si="30"/>
        <v>51618.97719</v>
      </c>
      <c r="BC1350" s="1">
        <f t="shared" si="31"/>
        <v>1999.985333</v>
      </c>
      <c r="BD1350" s="1">
        <f t="shared" si="32"/>
        <v>1681.18738</v>
      </c>
      <c r="BE1350" s="1">
        <f t="shared" si="33"/>
        <v>0.8405998544</v>
      </c>
      <c r="BF1350" s="1">
        <f t="shared" si="34"/>
        <v>0.160757719</v>
      </c>
      <c r="BG1350" s="1">
        <v>6.0</v>
      </c>
      <c r="BH1350" s="1">
        <v>0.5</v>
      </c>
      <c r="BI1350" s="1" t="s">
        <v>347</v>
      </c>
      <c r="BJ1350" s="1">
        <v>2.0</v>
      </c>
      <c r="BK1350" s="1" t="b">
        <v>1</v>
      </c>
      <c r="BL1350" s="1">
        <v>1.659891576833333E9</v>
      </c>
      <c r="BM1350" s="1">
        <v>557.9295999999999</v>
      </c>
      <c r="BN1350" s="1">
        <v>620.6156666666667</v>
      </c>
      <c r="BO1350" s="1">
        <v>27.47848666666667</v>
      </c>
      <c r="BP1350" s="1">
        <v>24.4209</v>
      </c>
      <c r="BQ1350" s="1">
        <v>556.2588666666667</v>
      </c>
      <c r="BR1350" s="1">
        <v>27.47452</v>
      </c>
      <c r="BS1350" s="1">
        <v>500.1236666666667</v>
      </c>
      <c r="BT1350" s="1">
        <v>98.95602666666669</v>
      </c>
      <c r="BU1350" s="1">
        <v>0.09996602666666665</v>
      </c>
      <c r="BV1350" s="1">
        <v>31.05178666666666</v>
      </c>
      <c r="BW1350" s="1">
        <v>31.60025333333333</v>
      </c>
      <c r="BX1350" s="1">
        <v>999.8999999999999</v>
      </c>
      <c r="BY1350" s="1">
        <v>0.0</v>
      </c>
      <c r="BZ1350" s="1">
        <v>0.0</v>
      </c>
      <c r="CA1350" s="1">
        <v>9998.205333333333</v>
      </c>
      <c r="CB1350" s="1">
        <v>0.0</v>
      </c>
      <c r="CC1350" s="1">
        <v>1958.104</v>
      </c>
      <c r="CD1350" s="1">
        <v>-62.68608666666668</v>
      </c>
      <c r="CE1350" s="1">
        <v>573.6928</v>
      </c>
      <c r="CF1350" s="1">
        <v>636.1508</v>
      </c>
      <c r="CG1350" s="1">
        <v>3.057589333333333</v>
      </c>
      <c r="CH1350" s="1">
        <v>620.6156666666667</v>
      </c>
      <c r="CI1350" s="1">
        <v>24.4209</v>
      </c>
      <c r="CJ1350" s="1">
        <v>2.719161333333333</v>
      </c>
      <c r="CK1350" s="1">
        <v>2.416595333333333</v>
      </c>
      <c r="CL1350" s="1">
        <v>22.40135333333333</v>
      </c>
      <c r="CM1350" s="1">
        <v>20.4754</v>
      </c>
      <c r="CN1350" s="1">
        <v>1999.985333333334</v>
      </c>
      <c r="CO1350" s="1">
        <v>0.9800040000000002</v>
      </c>
      <c r="CP1350" s="1">
        <v>0.01999626666666666</v>
      </c>
      <c r="CQ1350" s="1">
        <v>0.0</v>
      </c>
      <c r="CR1350" s="1">
        <v>2.845333333333333</v>
      </c>
      <c r="CS1350" s="1">
        <v>0.0</v>
      </c>
      <c r="CT1350" s="1">
        <v>16150.36666666667</v>
      </c>
      <c r="CU1350" s="1">
        <v>17412.20666666667</v>
      </c>
      <c r="CV1350" s="1">
        <v>44.17046666666667</v>
      </c>
      <c r="CW1350" s="1">
        <v>46.09979999999999</v>
      </c>
      <c r="CX1350" s="1">
        <v>44.27893333333334</v>
      </c>
      <c r="CY1350" s="1">
        <v>44.01653333333334</v>
      </c>
      <c r="CZ1350" s="1">
        <v>44.125</v>
      </c>
      <c r="DA1350" s="1">
        <v>1959.995333333333</v>
      </c>
      <c r="DB1350" s="1">
        <v>39.99</v>
      </c>
      <c r="DC1350" s="1">
        <v>0.0</v>
      </c>
      <c r="DD1350" s="1">
        <v>1.6598915837E9</v>
      </c>
      <c r="DE1350" s="1">
        <v>0.0</v>
      </c>
      <c r="DF1350" s="1">
        <v>1.6598911131E9</v>
      </c>
      <c r="DG1350" s="1" t="s">
        <v>2706</v>
      </c>
      <c r="DH1350" s="1">
        <v>1.6598911126E9</v>
      </c>
      <c r="DI1350" s="1">
        <v>1.6598911131E9</v>
      </c>
      <c r="DJ1350" s="1">
        <v>29.0</v>
      </c>
      <c r="DK1350" s="1">
        <v>0.08</v>
      </c>
      <c r="DL1350" s="1">
        <v>-0.006</v>
      </c>
      <c r="DM1350" s="1">
        <v>1.387</v>
      </c>
      <c r="DN1350" s="1">
        <v>0.011</v>
      </c>
      <c r="DO1350" s="1">
        <v>400.0</v>
      </c>
      <c r="DP1350" s="1">
        <v>24.0</v>
      </c>
      <c r="DQ1350" s="1">
        <v>0.14</v>
      </c>
      <c r="DR1350" s="1">
        <v>0.05</v>
      </c>
      <c r="DS1350" s="1">
        <v>21.13990916956329</v>
      </c>
      <c r="DT1350" s="1">
        <v>8.723798898102874</v>
      </c>
      <c r="DU1350" s="1">
        <v>0.6586290044291768</v>
      </c>
      <c r="DV1350" s="1">
        <v>0.0</v>
      </c>
      <c r="DW1350" s="1">
        <v>-62.52394</v>
      </c>
      <c r="DX1350" s="1">
        <v>-9.633279644049114</v>
      </c>
      <c r="DY1350" s="1">
        <v>0.6979066148609475</v>
      </c>
      <c r="DZ1350" s="1">
        <v>0.0</v>
      </c>
      <c r="EA1350" s="1">
        <v>268.0214827875242</v>
      </c>
      <c r="EB1350" s="1">
        <v>129.097449999886</v>
      </c>
      <c r="EC1350" s="1">
        <v>9.797275168016286</v>
      </c>
      <c r="ED1350" s="1">
        <v>0.0</v>
      </c>
      <c r="EE1350" s="1">
        <v>3.055617</v>
      </c>
      <c r="EF1350" s="1">
        <v>-0.06032082551595652</v>
      </c>
      <c r="EG1350" s="1">
        <v>0.03387765592540311</v>
      </c>
      <c r="EH1350" s="1">
        <v>1.0</v>
      </c>
      <c r="EI1350" s="1">
        <v>1.944219268372334</v>
      </c>
      <c r="EJ1350" s="1">
        <v>0.07201641611977987</v>
      </c>
      <c r="EK1350" s="1">
        <v>0.005462385096348529</v>
      </c>
      <c r="EL1350" s="1">
        <v>1.0</v>
      </c>
      <c r="EM1350" s="1">
        <v>2.0</v>
      </c>
      <c r="EN1350" s="1">
        <v>5.0</v>
      </c>
      <c r="EO1350" s="1" t="s">
        <v>386</v>
      </c>
      <c r="EP1350" s="1">
        <v>2.94016</v>
      </c>
      <c r="EQ1350" s="1">
        <v>2.80129</v>
      </c>
      <c r="ER1350" s="1">
        <v>0.116423</v>
      </c>
      <c r="ES1350" s="1">
        <v>0.125068</v>
      </c>
      <c r="ET1350" s="1">
        <v>0.117077</v>
      </c>
      <c r="EU1350" s="1">
        <v>0.107992</v>
      </c>
      <c r="EV1350" s="1">
        <v>18047.1</v>
      </c>
      <c r="EW1350" s="1">
        <v>18736.4</v>
      </c>
      <c r="EX1350" s="1">
        <v>23767.0</v>
      </c>
      <c r="EY1350" s="1">
        <v>24937.3</v>
      </c>
      <c r="EZ1350" s="1">
        <v>33599.2</v>
      </c>
      <c r="FA1350" s="1">
        <v>35527.6</v>
      </c>
      <c r="FB1350" s="1">
        <v>43351.6</v>
      </c>
      <c r="FC1350" s="1">
        <v>46103.5</v>
      </c>
      <c r="FD1350" s="1">
        <v>1.55838</v>
      </c>
      <c r="FE1350" s="1">
        <v>1.78008</v>
      </c>
      <c r="FF1350" s="1">
        <v>0.0654757</v>
      </c>
      <c r="FG1350" s="1">
        <v>0.0</v>
      </c>
      <c r="FH1350" s="1">
        <v>30.5367</v>
      </c>
      <c r="FI1350" s="1">
        <v>999.9</v>
      </c>
      <c r="FJ1350" s="1">
        <v>46.6</v>
      </c>
      <c r="FK1350" s="1">
        <v>40.3</v>
      </c>
      <c r="FL1350" s="1">
        <v>35.4748</v>
      </c>
      <c r="FM1350" s="1">
        <v>63.4436</v>
      </c>
      <c r="FN1350" s="1">
        <v>26.242</v>
      </c>
      <c r="FO1350" s="1">
        <v>1.0</v>
      </c>
      <c r="FP1350" s="1">
        <v>0.615963</v>
      </c>
      <c r="FQ1350" s="1">
        <v>3.86368</v>
      </c>
      <c r="FR1350" s="1">
        <v>20.2734</v>
      </c>
      <c r="FS1350" s="1">
        <v>5.21085</v>
      </c>
      <c r="FT1350" s="1">
        <v>11.9081</v>
      </c>
      <c r="FU1350" s="1">
        <v>5.0027</v>
      </c>
      <c r="FV1350" s="1">
        <v>3.28998</v>
      </c>
      <c r="FW1350" s="1">
        <v>9999.0</v>
      </c>
      <c r="FX1350" s="1">
        <v>9999.0</v>
      </c>
      <c r="FY1350" s="1">
        <v>9999.0</v>
      </c>
      <c r="FZ1350" s="1">
        <v>999.9</v>
      </c>
      <c r="GA1350" s="1">
        <v>1.85989</v>
      </c>
      <c r="GB1350" s="1">
        <v>1.85489</v>
      </c>
      <c r="GC1350" s="1">
        <v>1.85806</v>
      </c>
      <c r="GD1350" s="1">
        <v>1.85654</v>
      </c>
      <c r="GE1350" s="1">
        <v>1.85532</v>
      </c>
      <c r="GF1350" s="1">
        <v>1.85486</v>
      </c>
      <c r="GG1350" s="1">
        <v>1.85375</v>
      </c>
      <c r="GH1350" s="1">
        <v>1.85667</v>
      </c>
      <c r="GI1350" s="1">
        <v>0.0</v>
      </c>
      <c r="GJ1350" s="1">
        <v>0.0</v>
      </c>
      <c r="GK1350" s="1">
        <v>0.0</v>
      </c>
      <c r="GL1350" s="1">
        <v>0.0</v>
      </c>
      <c r="GM1350" s="1" t="s">
        <v>350</v>
      </c>
      <c r="GN1350" s="1" t="s">
        <v>351</v>
      </c>
      <c r="GO1350" s="1" t="s">
        <v>352</v>
      </c>
      <c r="GP1350" s="1" t="s">
        <v>352</v>
      </c>
      <c r="GQ1350" s="1" t="s">
        <v>352</v>
      </c>
      <c r="GR1350" s="1" t="s">
        <v>352</v>
      </c>
      <c r="GS1350" s="1">
        <v>0.0</v>
      </c>
      <c r="GT1350" s="1">
        <v>100.0</v>
      </c>
      <c r="GU1350" s="1">
        <v>100.0</v>
      </c>
      <c r="GV1350" s="1">
        <v>1.732</v>
      </c>
      <c r="GW1350" s="1">
        <v>0.0042</v>
      </c>
      <c r="GX1350" s="1">
        <v>0.3994493243891762</v>
      </c>
      <c r="GY1350" s="1">
        <v>0.003036990343597491</v>
      </c>
      <c r="GZ1350" s="1">
        <v>-1.538114387597119E-6</v>
      </c>
      <c r="HA1350" s="1">
        <v>3.390969119432733E-10</v>
      </c>
      <c r="HB1350" s="1">
        <v>-0.06682249457756877</v>
      </c>
      <c r="HC1350" s="1">
        <v>0.009762198319610341</v>
      </c>
      <c r="HD1350" s="1">
        <v>-3.338778216718564E-4</v>
      </c>
      <c r="HE1350" s="1">
        <v>2.632278881966732E-6</v>
      </c>
      <c r="HF1350" s="1">
        <v>6.0</v>
      </c>
      <c r="HG1350" s="1">
        <v>2134.0</v>
      </c>
      <c r="HH1350" s="1">
        <v>2.0</v>
      </c>
      <c r="HI1350" s="1">
        <v>31.0</v>
      </c>
      <c r="HJ1350" s="1">
        <v>7.9</v>
      </c>
      <c r="HK1350" s="1">
        <v>7.9</v>
      </c>
      <c r="HL1350" s="1">
        <v>1.58081</v>
      </c>
      <c r="HM1350" s="1">
        <v>2.34863</v>
      </c>
      <c r="HN1350" s="1">
        <v>1.4978</v>
      </c>
      <c r="HO1350" s="1">
        <v>2.30835</v>
      </c>
      <c r="HP1350" s="1">
        <v>1.54785</v>
      </c>
      <c r="HQ1350" s="1">
        <v>2.31567</v>
      </c>
      <c r="HR1350" s="1">
        <v>43.1009</v>
      </c>
      <c r="HS1350" s="1">
        <v>13.5454</v>
      </c>
      <c r="HT1350" s="1">
        <v>18.0</v>
      </c>
      <c r="HU1350" s="1">
        <v>306.784</v>
      </c>
      <c r="HV1350" s="1">
        <v>465.222</v>
      </c>
      <c r="HW1350" s="1">
        <v>25.5367</v>
      </c>
      <c r="HX1350" s="1">
        <v>34.5205</v>
      </c>
      <c r="HY1350" s="1">
        <v>30.0017</v>
      </c>
      <c r="HZ1350" s="1">
        <v>34.3822</v>
      </c>
      <c r="IA1350" s="1">
        <v>34.4697</v>
      </c>
      <c r="IB1350" s="1">
        <v>31.7554</v>
      </c>
      <c r="IC1350" s="1">
        <v>31.1357</v>
      </c>
      <c r="ID1350" s="1">
        <v>0.0</v>
      </c>
      <c r="IE1350" s="1">
        <v>25.4612</v>
      </c>
      <c r="IF1350" s="1">
        <v>692.701</v>
      </c>
      <c r="IG1350" s="1">
        <v>24.372</v>
      </c>
      <c r="IH1350" s="1">
        <v>100.232</v>
      </c>
      <c r="II1350" s="1">
        <v>99.9143</v>
      </c>
      <c r="IJ1350" s="1" t="s">
        <v>1117</v>
      </c>
    </row>
    <row r="1351" ht="15.75" customHeight="1">
      <c r="A1351" s="1">
        <v>1335.0</v>
      </c>
      <c r="B1351" s="1">
        <v>1.6598915856E9</v>
      </c>
      <c r="C1351" s="1">
        <v>11328.5</v>
      </c>
      <c r="D1351" s="1" t="s">
        <v>2951</v>
      </c>
      <c r="E1351" s="1" t="s">
        <v>2952</v>
      </c>
      <c r="F1351" s="1">
        <v>1.0</v>
      </c>
      <c r="G1351" s="1" t="s">
        <v>2704</v>
      </c>
      <c r="H1351" s="1" t="s">
        <v>345</v>
      </c>
      <c r="I1351" s="1" t="s">
        <v>1102</v>
      </c>
      <c r="J1351" s="1" t="s">
        <v>1103</v>
      </c>
      <c r="K1351" s="1" t="s">
        <v>1104</v>
      </c>
      <c r="L1351" s="1" t="s">
        <v>2705</v>
      </c>
      <c r="M1351" s="1" t="s">
        <v>346</v>
      </c>
      <c r="N1351" s="1">
        <v>1.659891577866666E9</v>
      </c>
      <c r="O1351" s="1">
        <f t="shared" si="1"/>
        <v>0.002503502378</v>
      </c>
      <c r="P1351" s="1">
        <f t="shared" si="2"/>
        <v>2.503502378</v>
      </c>
      <c r="Q1351" s="1">
        <f t="shared" si="3"/>
        <v>22.48243695</v>
      </c>
      <c r="R1351" s="1">
        <f t="shared" si="4"/>
        <v>562.9598</v>
      </c>
      <c r="S1351" s="1">
        <f t="shared" si="5"/>
        <v>257.1731447</v>
      </c>
      <c r="T1351" s="1">
        <f t="shared" si="6"/>
        <v>25.47455235</v>
      </c>
      <c r="U1351" s="1">
        <f t="shared" si="7"/>
        <v>55.76456638</v>
      </c>
      <c r="V1351" s="1">
        <f t="shared" si="8"/>
        <v>0.1255278014</v>
      </c>
      <c r="W1351" s="1">
        <f t="shared" si="9"/>
        <v>2.911265439</v>
      </c>
      <c r="X1351" s="1">
        <f t="shared" si="10"/>
        <v>0.1225965934</v>
      </c>
      <c r="Y1351" s="1">
        <f t="shared" si="11"/>
        <v>0.07688052741</v>
      </c>
      <c r="Z1351" s="1">
        <f t="shared" si="12"/>
        <v>321.5129738</v>
      </c>
      <c r="AA1351" s="1">
        <f t="shared" si="13"/>
        <v>32.30187616</v>
      </c>
      <c r="AB1351" s="1">
        <f t="shared" si="14"/>
        <v>31.60044</v>
      </c>
      <c r="AC1351" s="1">
        <f t="shared" si="15"/>
        <v>4.668150373</v>
      </c>
      <c r="AD1351" s="1">
        <f t="shared" si="16"/>
        <v>60.12723859</v>
      </c>
      <c r="AE1351" s="1">
        <f t="shared" si="17"/>
        <v>2.720805167</v>
      </c>
      <c r="AF1351" s="1">
        <f t="shared" si="18"/>
        <v>4.525079201</v>
      </c>
      <c r="AG1351" s="1">
        <f t="shared" si="19"/>
        <v>1.947345206</v>
      </c>
      <c r="AH1351" s="1">
        <f t="shared" si="20"/>
        <v>-110.4044549</v>
      </c>
      <c r="AI1351" s="1">
        <f t="shared" si="21"/>
        <v>-85.89153671</v>
      </c>
      <c r="AJ1351" s="1">
        <f t="shared" si="22"/>
        <v>-6.646619185</v>
      </c>
      <c r="AK1351" s="1">
        <f t="shared" si="23"/>
        <v>118.5703631</v>
      </c>
      <c r="AL1351" s="1">
        <f t="shared" si="24"/>
        <v>50.9246024</v>
      </c>
      <c r="AM1351" s="1">
        <f t="shared" si="25"/>
        <v>2.614945402</v>
      </c>
      <c r="AN1351" s="1">
        <f t="shared" si="26"/>
        <v>22.48243695</v>
      </c>
      <c r="AO1351" s="1">
        <v>668.530562416668</v>
      </c>
      <c r="AP1351" s="1">
        <v>614.9574606060605</v>
      </c>
      <c r="AQ1351" s="1">
        <v>4.995853428716276</v>
      </c>
      <c r="AR1351" s="1">
        <v>66.3324592731805</v>
      </c>
      <c r="AS1351" s="1">
        <f t="shared" si="27"/>
        <v>2.503502378</v>
      </c>
      <c r="AT1351" s="1">
        <v>24.4116837659875</v>
      </c>
      <c r="AU1351" s="1">
        <v>27.3929290909091</v>
      </c>
      <c r="AV1351" s="1">
        <v>-0.009517427060685002</v>
      </c>
      <c r="AW1351" s="1">
        <v>80.63858576887375</v>
      </c>
      <c r="AX1351" s="1">
        <v>178.0</v>
      </c>
      <c r="AY1351" s="1">
        <v>36.0</v>
      </c>
      <c r="AZ1351" s="1">
        <f t="shared" si="28"/>
        <v>1</v>
      </c>
      <c r="BA1351" s="1">
        <f t="shared" si="29"/>
        <v>0</v>
      </c>
      <c r="BB1351" s="1">
        <f t="shared" si="30"/>
        <v>51630.30399</v>
      </c>
      <c r="BC1351" s="1">
        <f t="shared" si="31"/>
        <v>1999.984667</v>
      </c>
      <c r="BD1351" s="1">
        <f t="shared" si="32"/>
        <v>1681.18682</v>
      </c>
      <c r="BE1351" s="1">
        <f t="shared" si="33"/>
        <v>0.8405998546</v>
      </c>
      <c r="BF1351" s="1">
        <f t="shared" si="34"/>
        <v>0.1607577194</v>
      </c>
      <c r="BG1351" s="1">
        <v>6.0</v>
      </c>
      <c r="BH1351" s="1">
        <v>0.5</v>
      </c>
      <c r="BI1351" s="1" t="s">
        <v>347</v>
      </c>
      <c r="BJ1351" s="1">
        <v>2.0</v>
      </c>
      <c r="BK1351" s="1" t="b">
        <v>1</v>
      </c>
      <c r="BL1351" s="1">
        <v>1.659891577866666E9</v>
      </c>
      <c r="BM1351" s="1">
        <v>562.9597999999999</v>
      </c>
      <c r="BN1351" s="1">
        <v>625.8206666666666</v>
      </c>
      <c r="BO1351" s="1">
        <v>27.46733333333333</v>
      </c>
      <c r="BP1351" s="1">
        <v>24.41632666666667</v>
      </c>
      <c r="BQ1351" s="1">
        <v>561.2808</v>
      </c>
      <c r="BR1351" s="1">
        <v>27.46334000000001</v>
      </c>
      <c r="BS1351" s="1">
        <v>500.1208</v>
      </c>
      <c r="BT1351" s="1">
        <v>98.95608</v>
      </c>
      <c r="BU1351" s="1">
        <v>0.09995628666666664</v>
      </c>
      <c r="BV1351" s="1">
        <v>31.05319333333333</v>
      </c>
      <c r="BW1351" s="1">
        <v>31.60044</v>
      </c>
      <c r="BX1351" s="1">
        <v>999.8999999999999</v>
      </c>
      <c r="BY1351" s="1">
        <v>0.0</v>
      </c>
      <c r="BZ1351" s="1">
        <v>0.0</v>
      </c>
      <c r="CA1351" s="1">
        <v>10000.53533333333</v>
      </c>
      <c r="CB1351" s="1">
        <v>0.0</v>
      </c>
      <c r="CC1351" s="1">
        <v>1958.03</v>
      </c>
      <c r="CD1351" s="1">
        <v>-62.86094666666667</v>
      </c>
      <c r="CE1351" s="1">
        <v>578.8584666666666</v>
      </c>
      <c r="CF1351" s="1">
        <v>641.4832666666666</v>
      </c>
      <c r="CG1351" s="1">
        <v>3.05101</v>
      </c>
      <c r="CH1351" s="1">
        <v>625.8206666666666</v>
      </c>
      <c r="CI1351" s="1">
        <v>24.41632666666667</v>
      </c>
      <c r="CJ1351" s="1">
        <v>2.718059333333333</v>
      </c>
      <c r="CK1351" s="1">
        <v>2.416144</v>
      </c>
      <c r="CL1351" s="1">
        <v>22.39468666666667</v>
      </c>
      <c r="CM1351" s="1">
        <v>20.47237333333334</v>
      </c>
      <c r="CN1351" s="1">
        <v>1999.984666666667</v>
      </c>
      <c r="CO1351" s="1">
        <v>0.9800040000000002</v>
      </c>
      <c r="CP1351" s="1">
        <v>0.01999626666666666</v>
      </c>
      <c r="CQ1351" s="1">
        <v>0.0</v>
      </c>
      <c r="CR1351" s="1">
        <v>2.751733333333333</v>
      </c>
      <c r="CS1351" s="1">
        <v>0.0</v>
      </c>
      <c r="CT1351" s="1">
        <v>16154.2</v>
      </c>
      <c r="CU1351" s="1">
        <v>17412.2</v>
      </c>
      <c r="CV1351" s="1">
        <v>44.17460000000001</v>
      </c>
      <c r="CW1351" s="1">
        <v>46.104</v>
      </c>
      <c r="CX1351" s="1">
        <v>44.28306666666667</v>
      </c>
      <c r="CY1351" s="1">
        <v>44.02066666666667</v>
      </c>
      <c r="CZ1351" s="1">
        <v>44.125</v>
      </c>
      <c r="DA1351" s="1">
        <v>1959.994666666666</v>
      </c>
      <c r="DB1351" s="1">
        <v>39.99</v>
      </c>
      <c r="DC1351" s="1">
        <v>0.0</v>
      </c>
      <c r="DD1351" s="1">
        <v>1.6598915849E9</v>
      </c>
      <c r="DE1351" s="1">
        <v>0.0</v>
      </c>
      <c r="DF1351" s="1">
        <v>1.6598911131E9</v>
      </c>
      <c r="DG1351" s="1" t="s">
        <v>2706</v>
      </c>
      <c r="DH1351" s="1">
        <v>1.6598911126E9</v>
      </c>
      <c r="DI1351" s="1">
        <v>1.6598911131E9</v>
      </c>
      <c r="DJ1351" s="1">
        <v>29.0</v>
      </c>
      <c r="DK1351" s="1">
        <v>0.08</v>
      </c>
      <c r="DL1351" s="1">
        <v>-0.006</v>
      </c>
      <c r="DM1351" s="1">
        <v>1.387</v>
      </c>
      <c r="DN1351" s="1">
        <v>0.011</v>
      </c>
      <c r="DO1351" s="1">
        <v>400.0</v>
      </c>
      <c r="DP1351" s="1">
        <v>24.0</v>
      </c>
      <c r="DQ1351" s="1">
        <v>0.14</v>
      </c>
      <c r="DR1351" s="1">
        <v>0.05</v>
      </c>
      <c r="DS1351" s="1">
        <v>21.32877932854261</v>
      </c>
      <c r="DT1351" s="1">
        <v>8.416582607028086</v>
      </c>
      <c r="DU1351" s="1">
        <v>0.6395310789662934</v>
      </c>
      <c r="DV1351" s="1">
        <v>0.0</v>
      </c>
      <c r="DW1351" s="1">
        <v>-62.73523225806451</v>
      </c>
      <c r="DX1351" s="1">
        <v>-9.844514516128953</v>
      </c>
      <c r="DY1351" s="1">
        <v>0.7371749082890912</v>
      </c>
      <c r="DZ1351" s="1">
        <v>0.0</v>
      </c>
      <c r="EA1351" s="1">
        <v>272.2448357182209</v>
      </c>
      <c r="EB1351" s="1">
        <v>127.6407941561132</v>
      </c>
      <c r="EC1351" s="1">
        <v>9.384199090365156</v>
      </c>
      <c r="ED1351" s="1">
        <v>0.0</v>
      </c>
      <c r="EE1351" s="1">
        <v>3.053266829268293</v>
      </c>
      <c r="EF1351" s="1">
        <v>-0.1779449477351952</v>
      </c>
      <c r="EG1351" s="1">
        <v>0.03612295887990273</v>
      </c>
      <c r="EH1351" s="1">
        <v>0.0</v>
      </c>
      <c r="EI1351" s="1">
        <v>1.946247022926262</v>
      </c>
      <c r="EJ1351" s="1">
        <v>0.06938808159400695</v>
      </c>
      <c r="EK1351" s="1">
        <v>0.005112553054795464</v>
      </c>
      <c r="EL1351" s="1">
        <v>1.0</v>
      </c>
      <c r="EM1351" s="1">
        <v>1.0</v>
      </c>
      <c r="EN1351" s="1">
        <v>5.0</v>
      </c>
      <c r="EO1351" s="1" t="s">
        <v>371</v>
      </c>
      <c r="EP1351" s="1">
        <v>2.94026</v>
      </c>
      <c r="EQ1351" s="1">
        <v>2.8014</v>
      </c>
      <c r="ER1351" s="1">
        <v>0.117096</v>
      </c>
      <c r="ES1351" s="1">
        <v>0.125727</v>
      </c>
      <c r="ET1351" s="1">
        <v>0.117054</v>
      </c>
      <c r="EU1351" s="1">
        <v>0.107989</v>
      </c>
      <c r="EV1351" s="1">
        <v>18033.2</v>
      </c>
      <c r="EW1351" s="1">
        <v>18722.1</v>
      </c>
      <c r="EX1351" s="1">
        <v>23766.8</v>
      </c>
      <c r="EY1351" s="1">
        <v>24937.2</v>
      </c>
      <c r="EZ1351" s="1">
        <v>33599.8</v>
      </c>
      <c r="FA1351" s="1">
        <v>35527.6</v>
      </c>
      <c r="FB1351" s="1">
        <v>43351.2</v>
      </c>
      <c r="FC1351" s="1">
        <v>46103.4</v>
      </c>
      <c r="FD1351" s="1">
        <v>1.55827</v>
      </c>
      <c r="FE1351" s="1">
        <v>1.78</v>
      </c>
      <c r="FF1351" s="1">
        <v>0.0653975</v>
      </c>
      <c r="FG1351" s="1">
        <v>0.0</v>
      </c>
      <c r="FH1351" s="1">
        <v>30.5377</v>
      </c>
      <c r="FI1351" s="1">
        <v>999.9</v>
      </c>
      <c r="FJ1351" s="1">
        <v>46.6</v>
      </c>
      <c r="FK1351" s="1">
        <v>40.3</v>
      </c>
      <c r="FL1351" s="1">
        <v>35.4733</v>
      </c>
      <c r="FM1351" s="1">
        <v>63.5836</v>
      </c>
      <c r="FN1351" s="1">
        <v>25.5449</v>
      </c>
      <c r="FO1351" s="1">
        <v>1.0</v>
      </c>
      <c r="FP1351" s="1">
        <v>0.616186</v>
      </c>
      <c r="FQ1351" s="1">
        <v>3.89425</v>
      </c>
      <c r="FR1351" s="1">
        <v>20.2726</v>
      </c>
      <c r="FS1351" s="1">
        <v>5.2107</v>
      </c>
      <c r="FT1351" s="1">
        <v>11.9081</v>
      </c>
      <c r="FU1351" s="1">
        <v>5.0028</v>
      </c>
      <c r="FV1351" s="1">
        <v>3.29003</v>
      </c>
      <c r="FW1351" s="1">
        <v>9999.0</v>
      </c>
      <c r="FX1351" s="1">
        <v>9999.0</v>
      </c>
      <c r="FY1351" s="1">
        <v>9999.0</v>
      </c>
      <c r="FZ1351" s="1">
        <v>999.9</v>
      </c>
      <c r="GA1351" s="1">
        <v>1.85989</v>
      </c>
      <c r="GB1351" s="1">
        <v>1.8549</v>
      </c>
      <c r="GC1351" s="1">
        <v>1.85806</v>
      </c>
      <c r="GD1351" s="1">
        <v>1.85654</v>
      </c>
      <c r="GE1351" s="1">
        <v>1.85532</v>
      </c>
      <c r="GF1351" s="1">
        <v>1.85486</v>
      </c>
      <c r="GG1351" s="1">
        <v>1.85376</v>
      </c>
      <c r="GH1351" s="1">
        <v>1.85667</v>
      </c>
      <c r="GI1351" s="1">
        <v>0.0</v>
      </c>
      <c r="GJ1351" s="1">
        <v>0.0</v>
      </c>
      <c r="GK1351" s="1">
        <v>0.0</v>
      </c>
      <c r="GL1351" s="1">
        <v>0.0</v>
      </c>
      <c r="GM1351" s="1" t="s">
        <v>350</v>
      </c>
      <c r="GN1351" s="1" t="s">
        <v>351</v>
      </c>
      <c r="GO1351" s="1" t="s">
        <v>352</v>
      </c>
      <c r="GP1351" s="1" t="s">
        <v>352</v>
      </c>
      <c r="GQ1351" s="1" t="s">
        <v>352</v>
      </c>
      <c r="GR1351" s="1" t="s">
        <v>352</v>
      </c>
      <c r="GS1351" s="1">
        <v>0.0</v>
      </c>
      <c r="GT1351" s="1">
        <v>100.0</v>
      </c>
      <c r="GU1351" s="1">
        <v>100.0</v>
      </c>
      <c r="GV1351" s="1">
        <v>1.739</v>
      </c>
      <c r="GW1351" s="1">
        <v>0.0042</v>
      </c>
      <c r="GX1351" s="1">
        <v>0.3994493243891762</v>
      </c>
      <c r="GY1351" s="1">
        <v>0.003036990343597491</v>
      </c>
      <c r="GZ1351" s="1">
        <v>-1.538114387597119E-6</v>
      </c>
      <c r="HA1351" s="1">
        <v>3.390969119432733E-10</v>
      </c>
      <c r="HB1351" s="1">
        <v>-0.06682249457756877</v>
      </c>
      <c r="HC1351" s="1">
        <v>0.009762198319610341</v>
      </c>
      <c r="HD1351" s="1">
        <v>-3.338778216718564E-4</v>
      </c>
      <c r="HE1351" s="1">
        <v>2.632278881966732E-6</v>
      </c>
      <c r="HF1351" s="1">
        <v>6.0</v>
      </c>
      <c r="HG1351" s="1">
        <v>2134.0</v>
      </c>
      <c r="HH1351" s="1">
        <v>2.0</v>
      </c>
      <c r="HI1351" s="1">
        <v>31.0</v>
      </c>
      <c r="HJ1351" s="1">
        <v>7.9</v>
      </c>
      <c r="HK1351" s="1">
        <v>7.9</v>
      </c>
      <c r="HL1351" s="1">
        <v>1.58936</v>
      </c>
      <c r="HM1351" s="1">
        <v>2.34741</v>
      </c>
      <c r="HN1351" s="1">
        <v>1.4978</v>
      </c>
      <c r="HO1351" s="1">
        <v>2.30835</v>
      </c>
      <c r="HP1351" s="1">
        <v>1.54785</v>
      </c>
      <c r="HQ1351" s="1">
        <v>2.44385</v>
      </c>
      <c r="HR1351" s="1">
        <v>43.1009</v>
      </c>
      <c r="HS1351" s="1">
        <v>13.5541</v>
      </c>
      <c r="HT1351" s="1">
        <v>18.0</v>
      </c>
      <c r="HU1351" s="1">
        <v>306.741</v>
      </c>
      <c r="HV1351" s="1">
        <v>465.174</v>
      </c>
      <c r="HW1351" s="1">
        <v>25.526</v>
      </c>
      <c r="HX1351" s="1">
        <v>34.5212</v>
      </c>
      <c r="HY1351" s="1">
        <v>30.0016</v>
      </c>
      <c r="HZ1351" s="1">
        <v>34.3822</v>
      </c>
      <c r="IA1351" s="1">
        <v>34.4698</v>
      </c>
      <c r="IB1351" s="1">
        <v>31.8909</v>
      </c>
      <c r="IC1351" s="1">
        <v>31.1357</v>
      </c>
      <c r="ID1351" s="1">
        <v>0.0</v>
      </c>
      <c r="IE1351" s="1">
        <v>25.4612</v>
      </c>
      <c r="IF1351" s="1">
        <v>702.722</v>
      </c>
      <c r="IG1351" s="1">
        <v>24.372</v>
      </c>
      <c r="IH1351" s="1">
        <v>100.231</v>
      </c>
      <c r="II1351" s="1">
        <v>99.9139</v>
      </c>
      <c r="IJ1351" s="1" t="s">
        <v>1117</v>
      </c>
    </row>
    <row r="1352" ht="15.75" customHeight="1">
      <c r="A1352" s="1">
        <v>1336.0</v>
      </c>
      <c r="B1352" s="1">
        <v>1.6598915871E9</v>
      </c>
      <c r="C1352" s="1">
        <v>11330.0</v>
      </c>
      <c r="D1352" s="1" t="s">
        <v>2953</v>
      </c>
      <c r="E1352" s="1" t="s">
        <v>2954</v>
      </c>
      <c r="F1352" s="1">
        <v>1.0</v>
      </c>
      <c r="G1352" s="1" t="s">
        <v>2704</v>
      </c>
      <c r="H1352" s="1" t="s">
        <v>345</v>
      </c>
      <c r="I1352" s="1" t="s">
        <v>1102</v>
      </c>
      <c r="J1352" s="1" t="s">
        <v>1103</v>
      </c>
      <c r="K1352" s="1" t="s">
        <v>1104</v>
      </c>
      <c r="L1352" s="1" t="s">
        <v>2705</v>
      </c>
      <c r="M1352" s="1" t="s">
        <v>346</v>
      </c>
      <c r="N1352" s="1">
        <v>1.65989157938125E9</v>
      </c>
      <c r="O1352" s="1">
        <f t="shared" si="1"/>
        <v>0.002497604937</v>
      </c>
      <c r="P1352" s="1">
        <f t="shared" si="2"/>
        <v>2.497604937</v>
      </c>
      <c r="Q1352" s="1">
        <f t="shared" si="3"/>
        <v>22.64079213</v>
      </c>
      <c r="R1352" s="1">
        <f t="shared" si="4"/>
        <v>570.3321875</v>
      </c>
      <c r="S1352" s="1">
        <f t="shared" si="5"/>
        <v>261.3519782</v>
      </c>
      <c r="T1352" s="1">
        <f t="shared" si="6"/>
        <v>25.88851328</v>
      </c>
      <c r="U1352" s="1">
        <f t="shared" si="7"/>
        <v>56.4948944</v>
      </c>
      <c r="V1352" s="1">
        <f t="shared" si="8"/>
        <v>0.1251222688</v>
      </c>
      <c r="W1352" s="1">
        <f t="shared" si="9"/>
        <v>2.911568382</v>
      </c>
      <c r="X1352" s="1">
        <f t="shared" si="10"/>
        <v>0.1222100283</v>
      </c>
      <c r="Y1352" s="1">
        <f t="shared" si="11"/>
        <v>0.07663727534</v>
      </c>
      <c r="Z1352" s="1">
        <f t="shared" si="12"/>
        <v>321.5131268</v>
      </c>
      <c r="AA1352" s="1">
        <f t="shared" si="13"/>
        <v>32.30447525</v>
      </c>
      <c r="AB1352" s="1">
        <f t="shared" si="14"/>
        <v>31.6005375</v>
      </c>
      <c r="AC1352" s="1">
        <f t="shared" si="15"/>
        <v>4.668176211</v>
      </c>
      <c r="AD1352" s="1">
        <f t="shared" si="16"/>
        <v>60.08895266</v>
      </c>
      <c r="AE1352" s="1">
        <f t="shared" si="17"/>
        <v>2.719255832</v>
      </c>
      <c r="AF1352" s="1">
        <f t="shared" si="18"/>
        <v>4.525383971</v>
      </c>
      <c r="AG1352" s="1">
        <f t="shared" si="19"/>
        <v>1.948920378</v>
      </c>
      <c r="AH1352" s="1">
        <f t="shared" si="20"/>
        <v>-110.1443777</v>
      </c>
      <c r="AI1352" s="1">
        <f t="shared" si="21"/>
        <v>-85.73029452</v>
      </c>
      <c r="AJ1352" s="1">
        <f t="shared" si="22"/>
        <v>-6.633493172</v>
      </c>
      <c r="AK1352" s="1">
        <f t="shared" si="23"/>
        <v>119.0049613</v>
      </c>
      <c r="AL1352" s="1">
        <f t="shared" si="24"/>
        <v>51.12714472</v>
      </c>
      <c r="AM1352" s="1">
        <f t="shared" si="25"/>
        <v>2.604193238</v>
      </c>
      <c r="AN1352" s="1">
        <f t="shared" si="26"/>
        <v>22.64079213</v>
      </c>
      <c r="AO1352" s="1">
        <v>676.3486277304343</v>
      </c>
      <c r="AP1352" s="1">
        <v>622.5040787878785</v>
      </c>
      <c r="AQ1352" s="1">
        <v>5.010598195552835</v>
      </c>
      <c r="AR1352" s="1">
        <v>66.3324592731805</v>
      </c>
      <c r="AS1352" s="1">
        <f t="shared" si="27"/>
        <v>2.497604937</v>
      </c>
      <c r="AT1352" s="1">
        <v>24.41088025340614</v>
      </c>
      <c r="AU1352" s="1">
        <v>27.38176727272726</v>
      </c>
      <c r="AV1352" s="1">
        <v>-0.008957797483874931</v>
      </c>
      <c r="AW1352" s="1">
        <v>80.63858576887375</v>
      </c>
      <c r="AX1352" s="1">
        <v>178.0</v>
      </c>
      <c r="AY1352" s="1">
        <v>36.0</v>
      </c>
      <c r="AZ1352" s="1">
        <f t="shared" si="28"/>
        <v>1</v>
      </c>
      <c r="BA1352" s="1">
        <f t="shared" si="29"/>
        <v>0</v>
      </c>
      <c r="BB1352" s="1">
        <f t="shared" si="30"/>
        <v>51638.68579</v>
      </c>
      <c r="BC1352" s="1">
        <f t="shared" si="31"/>
        <v>1999.985625</v>
      </c>
      <c r="BD1352" s="1">
        <f t="shared" si="32"/>
        <v>1681.187625</v>
      </c>
      <c r="BE1352" s="1">
        <f t="shared" si="33"/>
        <v>0.8405998543</v>
      </c>
      <c r="BF1352" s="1">
        <f t="shared" si="34"/>
        <v>0.1607577188</v>
      </c>
      <c r="BG1352" s="1">
        <v>6.0</v>
      </c>
      <c r="BH1352" s="1">
        <v>0.5</v>
      </c>
      <c r="BI1352" s="1" t="s">
        <v>347</v>
      </c>
      <c r="BJ1352" s="1">
        <v>2.0</v>
      </c>
      <c r="BK1352" s="1" t="b">
        <v>1</v>
      </c>
      <c r="BL1352" s="1">
        <v>1.65989157938125E9</v>
      </c>
      <c r="BM1352" s="1">
        <v>570.3321874999999</v>
      </c>
      <c r="BN1352" s="1">
        <v>633.4522499999999</v>
      </c>
      <c r="BO1352" s="1">
        <v>27.45166875</v>
      </c>
      <c r="BP1352" s="1">
        <v>24.4131375</v>
      </c>
      <c r="BQ1352" s="1">
        <v>568.6413124999999</v>
      </c>
      <c r="BR1352" s="1">
        <v>27.4476375</v>
      </c>
      <c r="BS1352" s="1">
        <v>500.117375</v>
      </c>
      <c r="BT1352" s="1">
        <v>98.95615</v>
      </c>
      <c r="BU1352" s="1">
        <v>0.09997139375</v>
      </c>
      <c r="BV1352" s="1">
        <v>31.054375</v>
      </c>
      <c r="BW1352" s="1">
        <v>31.6005375</v>
      </c>
      <c r="BX1352" s="1">
        <v>999.9</v>
      </c>
      <c r="BY1352" s="1">
        <v>0.0</v>
      </c>
      <c r="BZ1352" s="1">
        <v>0.0</v>
      </c>
      <c r="CA1352" s="1">
        <v>10002.26125</v>
      </c>
      <c r="CB1352" s="1">
        <v>0.0</v>
      </c>
      <c r="CC1352" s="1">
        <v>1959.164375</v>
      </c>
      <c r="CD1352" s="1">
        <v>-63.1201125</v>
      </c>
      <c r="CE1352" s="1">
        <v>586.4295625</v>
      </c>
      <c r="CF1352" s="1">
        <v>649.3038125</v>
      </c>
      <c r="CG1352" s="1">
        <v>3.03853625</v>
      </c>
      <c r="CH1352" s="1">
        <v>633.4522499999999</v>
      </c>
      <c r="CI1352" s="1">
        <v>24.4131375</v>
      </c>
      <c r="CJ1352" s="1">
        <v>2.71651125</v>
      </c>
      <c r="CK1352" s="1">
        <v>2.415829375</v>
      </c>
      <c r="CL1352" s="1">
        <v>22.38531875</v>
      </c>
      <c r="CM1352" s="1">
        <v>20.4702625</v>
      </c>
      <c r="CN1352" s="1">
        <v>1999.985625</v>
      </c>
      <c r="CO1352" s="1">
        <v>0.9800040624999999</v>
      </c>
      <c r="CP1352" s="1">
        <v>0.01999620625</v>
      </c>
      <c r="CQ1352" s="1">
        <v>0.0</v>
      </c>
      <c r="CR1352" s="1">
        <v>2.6284375</v>
      </c>
      <c r="CS1352" s="1">
        <v>0.0</v>
      </c>
      <c r="CT1352" s="1">
        <v>16160.94375</v>
      </c>
      <c r="CU1352" s="1">
        <v>17412.2</v>
      </c>
      <c r="CV1352" s="1">
        <v>44.175375</v>
      </c>
      <c r="CW1352" s="1">
        <v>46.113125</v>
      </c>
      <c r="CX1352" s="1">
        <v>44.28874999999999</v>
      </c>
      <c r="CY1352" s="1">
        <v>44.027125</v>
      </c>
      <c r="CZ1352" s="1">
        <v>44.125</v>
      </c>
      <c r="DA1352" s="1">
        <v>1959.995625</v>
      </c>
      <c r="DB1352" s="1">
        <v>39.99</v>
      </c>
      <c r="DC1352" s="1">
        <v>0.0</v>
      </c>
      <c r="DD1352" s="1">
        <v>1.6598915861E9</v>
      </c>
      <c r="DE1352" s="1">
        <v>0.0</v>
      </c>
      <c r="DF1352" s="1">
        <v>1.6598911131E9</v>
      </c>
      <c r="DG1352" s="1" t="s">
        <v>2706</v>
      </c>
      <c r="DH1352" s="1">
        <v>1.6598911126E9</v>
      </c>
      <c r="DI1352" s="1">
        <v>1.6598911131E9</v>
      </c>
      <c r="DJ1352" s="1">
        <v>29.0</v>
      </c>
      <c r="DK1352" s="1">
        <v>0.08</v>
      </c>
      <c r="DL1352" s="1">
        <v>-0.006</v>
      </c>
      <c r="DM1352" s="1">
        <v>1.387</v>
      </c>
      <c r="DN1352" s="1">
        <v>0.011</v>
      </c>
      <c r="DO1352" s="1">
        <v>400.0</v>
      </c>
      <c r="DP1352" s="1">
        <v>24.0</v>
      </c>
      <c r="DQ1352" s="1">
        <v>0.14</v>
      </c>
      <c r="DR1352" s="1">
        <v>0.05</v>
      </c>
      <c r="DS1352" s="1">
        <v>21.46418724172365</v>
      </c>
      <c r="DT1352" s="1">
        <v>8.320408695210856</v>
      </c>
      <c r="DU1352" s="1">
        <v>0.6333844399773088</v>
      </c>
      <c r="DV1352" s="1">
        <v>0.0</v>
      </c>
      <c r="DW1352" s="1">
        <v>-62.90412903225806</v>
      </c>
      <c r="DX1352" s="1">
        <v>-10.0973806451612</v>
      </c>
      <c r="DY1352" s="1">
        <v>0.7562427998883262</v>
      </c>
      <c r="DZ1352" s="1">
        <v>0.0</v>
      </c>
      <c r="EA1352" s="1">
        <v>274.468991666728</v>
      </c>
      <c r="EB1352" s="1">
        <v>127.1764676943919</v>
      </c>
      <c r="EC1352" s="1">
        <v>9.350145759730756</v>
      </c>
      <c r="ED1352" s="1">
        <v>0.0</v>
      </c>
      <c r="EE1352" s="1">
        <v>3.05125243902439</v>
      </c>
      <c r="EF1352" s="1">
        <v>-0.2649242508710835</v>
      </c>
      <c r="EG1352" s="1">
        <v>0.03884071573657222</v>
      </c>
      <c r="EH1352" s="1">
        <v>0.0</v>
      </c>
      <c r="EI1352" s="1">
        <v>1.947353571039982</v>
      </c>
      <c r="EJ1352" s="1">
        <v>0.0667712015891111</v>
      </c>
      <c r="EK1352" s="1">
        <v>0.004932011813486153</v>
      </c>
      <c r="EL1352" s="1">
        <v>1.0</v>
      </c>
      <c r="EM1352" s="1">
        <v>1.0</v>
      </c>
      <c r="EN1352" s="1">
        <v>5.0</v>
      </c>
      <c r="EO1352" s="1" t="s">
        <v>371</v>
      </c>
      <c r="EP1352" s="1">
        <v>2.94034</v>
      </c>
      <c r="EQ1352" s="1">
        <v>2.8013</v>
      </c>
      <c r="ER1352" s="1">
        <v>0.118102</v>
      </c>
      <c r="ES1352" s="1">
        <v>0.1267</v>
      </c>
      <c r="ET1352" s="1">
        <v>0.117021</v>
      </c>
      <c r="EU1352" s="1">
        <v>0.107989</v>
      </c>
      <c r="EV1352" s="1">
        <v>18012.4</v>
      </c>
      <c r="EW1352" s="1">
        <v>18701.3</v>
      </c>
      <c r="EX1352" s="1">
        <v>23766.5</v>
      </c>
      <c r="EY1352" s="1">
        <v>24937.2</v>
      </c>
      <c r="EZ1352" s="1">
        <v>33600.5</v>
      </c>
      <c r="FA1352" s="1">
        <v>35527.7</v>
      </c>
      <c r="FB1352" s="1">
        <v>43350.4</v>
      </c>
      <c r="FC1352" s="1">
        <v>46103.3</v>
      </c>
      <c r="FD1352" s="1">
        <v>1.55852</v>
      </c>
      <c r="FE1352" s="1">
        <v>1.77997</v>
      </c>
      <c r="FF1352" s="1">
        <v>0.0652596</v>
      </c>
      <c r="FG1352" s="1">
        <v>0.0</v>
      </c>
      <c r="FH1352" s="1">
        <v>30.5394</v>
      </c>
      <c r="FI1352" s="1">
        <v>999.9</v>
      </c>
      <c r="FJ1352" s="1">
        <v>46.6</v>
      </c>
      <c r="FK1352" s="1">
        <v>40.3</v>
      </c>
      <c r="FL1352" s="1">
        <v>35.4744</v>
      </c>
      <c r="FM1352" s="1">
        <v>63.2636</v>
      </c>
      <c r="FN1352" s="1">
        <v>26.4103</v>
      </c>
      <c r="FO1352" s="1">
        <v>1.0</v>
      </c>
      <c r="FP1352" s="1">
        <v>0.616471</v>
      </c>
      <c r="FQ1352" s="1">
        <v>3.94652</v>
      </c>
      <c r="FR1352" s="1">
        <v>20.2715</v>
      </c>
      <c r="FS1352" s="1">
        <v>5.21085</v>
      </c>
      <c r="FT1352" s="1">
        <v>11.9081</v>
      </c>
      <c r="FU1352" s="1">
        <v>5.00265</v>
      </c>
      <c r="FV1352" s="1">
        <v>3.28998</v>
      </c>
      <c r="FW1352" s="1">
        <v>9999.0</v>
      </c>
      <c r="FX1352" s="1">
        <v>9999.0</v>
      </c>
      <c r="FY1352" s="1">
        <v>9999.0</v>
      </c>
      <c r="FZ1352" s="1">
        <v>999.9</v>
      </c>
      <c r="GA1352" s="1">
        <v>1.85989</v>
      </c>
      <c r="GB1352" s="1">
        <v>1.8549</v>
      </c>
      <c r="GC1352" s="1">
        <v>1.85806</v>
      </c>
      <c r="GD1352" s="1">
        <v>1.85654</v>
      </c>
      <c r="GE1352" s="1">
        <v>1.85532</v>
      </c>
      <c r="GF1352" s="1">
        <v>1.85486</v>
      </c>
      <c r="GG1352" s="1">
        <v>1.85375</v>
      </c>
      <c r="GH1352" s="1">
        <v>1.85667</v>
      </c>
      <c r="GI1352" s="1">
        <v>0.0</v>
      </c>
      <c r="GJ1352" s="1">
        <v>0.0</v>
      </c>
      <c r="GK1352" s="1">
        <v>0.0</v>
      </c>
      <c r="GL1352" s="1">
        <v>0.0</v>
      </c>
      <c r="GM1352" s="1" t="s">
        <v>350</v>
      </c>
      <c r="GN1352" s="1" t="s">
        <v>351</v>
      </c>
      <c r="GO1352" s="1" t="s">
        <v>352</v>
      </c>
      <c r="GP1352" s="1" t="s">
        <v>352</v>
      </c>
      <c r="GQ1352" s="1" t="s">
        <v>352</v>
      </c>
      <c r="GR1352" s="1" t="s">
        <v>352</v>
      </c>
      <c r="GS1352" s="1">
        <v>0.0</v>
      </c>
      <c r="GT1352" s="1">
        <v>100.0</v>
      </c>
      <c r="GU1352" s="1">
        <v>100.0</v>
      </c>
      <c r="GV1352" s="1">
        <v>1.75</v>
      </c>
      <c r="GW1352" s="1">
        <v>0.0042</v>
      </c>
      <c r="GX1352" s="1">
        <v>0.3994493243891762</v>
      </c>
      <c r="GY1352" s="1">
        <v>0.003036990343597491</v>
      </c>
      <c r="GZ1352" s="1">
        <v>-1.538114387597119E-6</v>
      </c>
      <c r="HA1352" s="1">
        <v>3.390969119432733E-10</v>
      </c>
      <c r="HB1352" s="1">
        <v>-0.06682249457756877</v>
      </c>
      <c r="HC1352" s="1">
        <v>0.009762198319610341</v>
      </c>
      <c r="HD1352" s="1">
        <v>-3.338778216718564E-4</v>
      </c>
      <c r="HE1352" s="1">
        <v>2.632278881966732E-6</v>
      </c>
      <c r="HF1352" s="1">
        <v>6.0</v>
      </c>
      <c r="HG1352" s="1">
        <v>2134.0</v>
      </c>
      <c r="HH1352" s="1">
        <v>2.0</v>
      </c>
      <c r="HI1352" s="1">
        <v>31.0</v>
      </c>
      <c r="HJ1352" s="1">
        <v>7.9</v>
      </c>
      <c r="HK1352" s="1">
        <v>7.9</v>
      </c>
      <c r="HL1352" s="1">
        <v>1.604</v>
      </c>
      <c r="HM1352" s="1">
        <v>2.33154</v>
      </c>
      <c r="HN1352" s="1">
        <v>1.4978</v>
      </c>
      <c r="HO1352" s="1">
        <v>2.30835</v>
      </c>
      <c r="HP1352" s="1">
        <v>1.54785</v>
      </c>
      <c r="HQ1352" s="1">
        <v>2.45361</v>
      </c>
      <c r="HR1352" s="1">
        <v>43.1009</v>
      </c>
      <c r="HS1352" s="1">
        <v>13.5629</v>
      </c>
      <c r="HT1352" s="1">
        <v>18.0</v>
      </c>
      <c r="HU1352" s="1">
        <v>306.849</v>
      </c>
      <c r="HV1352" s="1">
        <v>465.166</v>
      </c>
      <c r="HW1352" s="1">
        <v>25.5049</v>
      </c>
      <c r="HX1352" s="1">
        <v>34.5217</v>
      </c>
      <c r="HY1352" s="1">
        <v>30.0015</v>
      </c>
      <c r="HZ1352" s="1">
        <v>34.3822</v>
      </c>
      <c r="IA1352" s="1">
        <v>34.471</v>
      </c>
      <c r="IB1352" s="1">
        <v>32.2108</v>
      </c>
      <c r="IC1352" s="1">
        <v>31.1357</v>
      </c>
      <c r="ID1352" s="1">
        <v>0.0</v>
      </c>
      <c r="IE1352" s="1">
        <v>25.4612</v>
      </c>
      <c r="IF1352" s="1">
        <v>702.722</v>
      </c>
      <c r="IG1352" s="1">
        <v>24.372</v>
      </c>
      <c r="IH1352" s="1">
        <v>100.229</v>
      </c>
      <c r="II1352" s="1">
        <v>99.9138</v>
      </c>
      <c r="IJ1352" s="1" t="s">
        <v>1117</v>
      </c>
    </row>
    <row r="1353" ht="15.75" customHeight="1">
      <c r="A1353" s="1">
        <v>1337.0</v>
      </c>
      <c r="B1353" s="1">
        <v>1.6598915876E9</v>
      </c>
      <c r="C1353" s="1">
        <v>11330.5</v>
      </c>
      <c r="D1353" s="1" t="s">
        <v>2953</v>
      </c>
      <c r="E1353" s="1" t="s">
        <v>2954</v>
      </c>
      <c r="F1353" s="1">
        <v>1.0</v>
      </c>
      <c r="G1353" s="1" t="s">
        <v>2704</v>
      </c>
      <c r="H1353" s="1" t="s">
        <v>345</v>
      </c>
      <c r="I1353" s="1" t="s">
        <v>1102</v>
      </c>
      <c r="J1353" s="1" t="s">
        <v>1103</v>
      </c>
      <c r="K1353" s="1" t="s">
        <v>1104</v>
      </c>
      <c r="L1353" s="1" t="s">
        <v>2705</v>
      </c>
      <c r="M1353" s="1" t="s">
        <v>346</v>
      </c>
      <c r="N1353" s="1">
        <v>1.65989157938125E9</v>
      </c>
      <c r="O1353" s="1">
        <f t="shared" si="1"/>
        <v>0.002495549451</v>
      </c>
      <c r="P1353" s="1">
        <f t="shared" si="2"/>
        <v>2.495549451</v>
      </c>
      <c r="Q1353" s="1">
        <f t="shared" si="3"/>
        <v>22.68861173</v>
      </c>
      <c r="R1353" s="1">
        <f t="shared" si="4"/>
        <v>570.3321875</v>
      </c>
      <c r="S1353" s="1">
        <f t="shared" si="5"/>
        <v>260.4972352</v>
      </c>
      <c r="T1353" s="1">
        <f t="shared" si="6"/>
        <v>25.80384575</v>
      </c>
      <c r="U1353" s="1">
        <f t="shared" si="7"/>
        <v>56.4948944</v>
      </c>
      <c r="V1353" s="1">
        <f t="shared" si="8"/>
        <v>0.1250168482</v>
      </c>
      <c r="W1353" s="1">
        <f t="shared" si="9"/>
        <v>2.911568382</v>
      </c>
      <c r="X1353" s="1">
        <f t="shared" si="10"/>
        <v>0.1221094515</v>
      </c>
      <c r="Y1353" s="1">
        <f t="shared" si="11"/>
        <v>0.07657399368</v>
      </c>
      <c r="Z1353" s="1">
        <f t="shared" si="12"/>
        <v>321.5131268</v>
      </c>
      <c r="AA1353" s="1">
        <f t="shared" si="13"/>
        <v>32.30501137</v>
      </c>
      <c r="AB1353" s="1">
        <f t="shared" si="14"/>
        <v>31.6005375</v>
      </c>
      <c r="AC1353" s="1">
        <f t="shared" si="15"/>
        <v>4.668176211</v>
      </c>
      <c r="AD1353" s="1">
        <f t="shared" si="16"/>
        <v>60.08895266</v>
      </c>
      <c r="AE1353" s="1">
        <f t="shared" si="17"/>
        <v>2.719255832</v>
      </c>
      <c r="AF1353" s="1">
        <f t="shared" si="18"/>
        <v>4.525383971</v>
      </c>
      <c r="AG1353" s="1">
        <f t="shared" si="19"/>
        <v>1.948920378</v>
      </c>
      <c r="AH1353" s="1">
        <f t="shared" si="20"/>
        <v>-110.0537308</v>
      </c>
      <c r="AI1353" s="1">
        <f t="shared" si="21"/>
        <v>-85.73029452</v>
      </c>
      <c r="AJ1353" s="1">
        <f t="shared" si="22"/>
        <v>-6.633493172</v>
      </c>
      <c r="AK1353" s="1">
        <f t="shared" si="23"/>
        <v>119.0956083</v>
      </c>
      <c r="AL1353" s="1">
        <f t="shared" si="24"/>
        <v>51.12714472</v>
      </c>
      <c r="AM1353" s="1">
        <f t="shared" si="25"/>
        <v>2.604193238</v>
      </c>
      <c r="AN1353" s="1">
        <f t="shared" si="26"/>
        <v>22.68861173</v>
      </c>
      <c r="AO1353" s="1">
        <v>678.9517842049625</v>
      </c>
      <c r="AP1353" s="1">
        <v>625.018721212121</v>
      </c>
      <c r="AQ1353" s="1">
        <v>5.016322957283507</v>
      </c>
      <c r="AR1353" s="1">
        <v>66.3324592731805</v>
      </c>
      <c r="AS1353" s="1">
        <f t="shared" si="27"/>
        <v>2.495549451</v>
      </c>
      <c r="AT1353" s="1">
        <v>24.41070486164096</v>
      </c>
      <c r="AU1353" s="1">
        <v>27.37844787878787</v>
      </c>
      <c r="AV1353" s="1">
        <v>-0.008838048213362829</v>
      </c>
      <c r="AW1353" s="1">
        <v>80.63858576887375</v>
      </c>
      <c r="AX1353" s="1">
        <v>178.0</v>
      </c>
      <c r="AY1353" s="1">
        <v>36.0</v>
      </c>
      <c r="AZ1353" s="1">
        <f t="shared" si="28"/>
        <v>1</v>
      </c>
      <c r="BA1353" s="1">
        <f t="shared" si="29"/>
        <v>0</v>
      </c>
      <c r="BB1353" s="1">
        <f t="shared" si="30"/>
        <v>51638.68579</v>
      </c>
      <c r="BC1353" s="1">
        <f t="shared" si="31"/>
        <v>1999.985625</v>
      </c>
      <c r="BD1353" s="1">
        <f t="shared" si="32"/>
        <v>1681.187625</v>
      </c>
      <c r="BE1353" s="1">
        <f t="shared" si="33"/>
        <v>0.8405998543</v>
      </c>
      <c r="BF1353" s="1">
        <f t="shared" si="34"/>
        <v>0.1607577188</v>
      </c>
      <c r="BG1353" s="1">
        <v>6.0</v>
      </c>
      <c r="BH1353" s="1">
        <v>0.5</v>
      </c>
      <c r="BI1353" s="1" t="s">
        <v>347</v>
      </c>
      <c r="BJ1353" s="1">
        <v>2.0</v>
      </c>
      <c r="BK1353" s="1" t="b">
        <v>1</v>
      </c>
      <c r="BL1353" s="1">
        <v>1.65989157938125E9</v>
      </c>
      <c r="BM1353" s="1">
        <v>570.3321874999999</v>
      </c>
      <c r="BN1353" s="1">
        <v>633.4522499999999</v>
      </c>
      <c r="BO1353" s="1">
        <v>27.45166875</v>
      </c>
      <c r="BP1353" s="1">
        <v>24.4131375</v>
      </c>
      <c r="BQ1353" s="1">
        <v>568.6413124999999</v>
      </c>
      <c r="BR1353" s="1">
        <v>27.4476375</v>
      </c>
      <c r="BS1353" s="1">
        <v>500.117375</v>
      </c>
      <c r="BT1353" s="1">
        <v>98.95615</v>
      </c>
      <c r="BU1353" s="1">
        <v>0.09997139375</v>
      </c>
      <c r="BV1353" s="1">
        <v>31.054375</v>
      </c>
      <c r="BW1353" s="1">
        <v>31.6005375</v>
      </c>
      <c r="BX1353" s="1">
        <v>999.9</v>
      </c>
      <c r="BY1353" s="1">
        <v>0.0</v>
      </c>
      <c r="BZ1353" s="1">
        <v>0.0</v>
      </c>
      <c r="CA1353" s="1">
        <v>10002.26125</v>
      </c>
      <c r="CB1353" s="1">
        <v>0.0</v>
      </c>
      <c r="CC1353" s="1">
        <v>1959.164375</v>
      </c>
      <c r="CD1353" s="1">
        <v>-63.1201125</v>
      </c>
      <c r="CE1353" s="1">
        <v>586.4295625</v>
      </c>
      <c r="CF1353" s="1">
        <v>649.3038125</v>
      </c>
      <c r="CG1353" s="1">
        <v>3.03853625</v>
      </c>
      <c r="CH1353" s="1">
        <v>633.4522499999999</v>
      </c>
      <c r="CI1353" s="1">
        <v>24.4131375</v>
      </c>
      <c r="CJ1353" s="1">
        <v>2.71651125</v>
      </c>
      <c r="CK1353" s="1">
        <v>2.415829375</v>
      </c>
      <c r="CL1353" s="1">
        <v>22.38531875</v>
      </c>
      <c r="CM1353" s="1">
        <v>20.4702625</v>
      </c>
      <c r="CN1353" s="1">
        <v>1999.985625</v>
      </c>
      <c r="CO1353" s="1">
        <v>0.9800040624999999</v>
      </c>
      <c r="CP1353" s="1">
        <v>0.01999620625</v>
      </c>
      <c r="CQ1353" s="1">
        <v>0.0</v>
      </c>
      <c r="CR1353" s="1">
        <v>2.6284375</v>
      </c>
      <c r="CS1353" s="1">
        <v>0.0</v>
      </c>
      <c r="CT1353" s="1">
        <v>16160.94375</v>
      </c>
      <c r="CU1353" s="1">
        <v>17412.2</v>
      </c>
      <c r="CV1353" s="1">
        <v>44.175375</v>
      </c>
      <c r="CW1353" s="1">
        <v>46.113125</v>
      </c>
      <c r="CX1353" s="1">
        <v>44.28874999999999</v>
      </c>
      <c r="CY1353" s="1">
        <v>44.027125</v>
      </c>
      <c r="CZ1353" s="1">
        <v>44.125</v>
      </c>
      <c r="DA1353" s="1">
        <v>1959.995625</v>
      </c>
      <c r="DB1353" s="1">
        <v>39.99</v>
      </c>
      <c r="DC1353" s="1">
        <v>0.0</v>
      </c>
      <c r="DD1353" s="1">
        <v>1.6598915867E9</v>
      </c>
      <c r="DE1353" s="1">
        <v>0.0</v>
      </c>
      <c r="DF1353" s="1">
        <v>1.6598911131E9</v>
      </c>
      <c r="DG1353" s="1" t="s">
        <v>2706</v>
      </c>
      <c r="DH1353" s="1">
        <v>1.6598911126E9</v>
      </c>
      <c r="DI1353" s="1">
        <v>1.6598911131E9</v>
      </c>
      <c r="DJ1353" s="1">
        <v>29.0</v>
      </c>
      <c r="DK1353" s="1">
        <v>0.08</v>
      </c>
      <c r="DL1353" s="1">
        <v>-0.006</v>
      </c>
      <c r="DM1353" s="1">
        <v>1.387</v>
      </c>
      <c r="DN1353" s="1">
        <v>0.011</v>
      </c>
      <c r="DO1353" s="1">
        <v>400.0</v>
      </c>
      <c r="DP1353" s="1">
        <v>24.0</v>
      </c>
      <c r="DQ1353" s="1">
        <v>0.14</v>
      </c>
      <c r="DR1353" s="1">
        <v>0.05</v>
      </c>
      <c r="DS1353" s="1">
        <v>21.66632227647539</v>
      </c>
      <c r="DT1353" s="1">
        <v>8.337358102068592</v>
      </c>
      <c r="DU1353" s="1">
        <v>0.6348367506871934</v>
      </c>
      <c r="DV1353" s="1">
        <v>0.0</v>
      </c>
      <c r="DW1353" s="1">
        <v>-63.19152666666666</v>
      </c>
      <c r="DX1353" s="1">
        <v>-10.41139755283673</v>
      </c>
      <c r="DY1353" s="1">
        <v>0.7540454221213883</v>
      </c>
      <c r="DZ1353" s="1">
        <v>0.0</v>
      </c>
      <c r="EA1353" s="1">
        <v>277.2411114686197</v>
      </c>
      <c r="EB1353" s="1">
        <v>126.9522928811012</v>
      </c>
      <c r="EC1353" s="1">
        <v>9.626549880167332</v>
      </c>
      <c r="ED1353" s="1">
        <v>0.0</v>
      </c>
      <c r="EE1353" s="1">
        <v>3.04639875</v>
      </c>
      <c r="EF1353" s="1">
        <v>-0.4073062288930601</v>
      </c>
      <c r="EG1353" s="1">
        <v>0.04450460617663637</v>
      </c>
      <c r="EH1353" s="1">
        <v>0.0</v>
      </c>
      <c r="EI1353" s="1">
        <v>1.948674014027927</v>
      </c>
      <c r="EJ1353" s="1">
        <v>0.06352620141503859</v>
      </c>
      <c r="EK1353" s="1">
        <v>0.004853060464296581</v>
      </c>
      <c r="EL1353" s="1">
        <v>1.0</v>
      </c>
      <c r="EM1353" s="1">
        <v>1.0</v>
      </c>
      <c r="EN1353" s="1">
        <v>5.0</v>
      </c>
      <c r="EO1353" s="1" t="s">
        <v>371</v>
      </c>
      <c r="EP1353" s="1">
        <v>2.94029</v>
      </c>
      <c r="EQ1353" s="1">
        <v>2.8013</v>
      </c>
      <c r="ER1353" s="1">
        <v>0.118438</v>
      </c>
      <c r="ES1353" s="1">
        <v>0.127024</v>
      </c>
      <c r="ET1353" s="1">
        <v>0.11701</v>
      </c>
      <c r="EU1353" s="1">
        <v>0.10799</v>
      </c>
      <c r="EV1353" s="1">
        <v>18005.5</v>
      </c>
      <c r="EW1353" s="1">
        <v>18694.4</v>
      </c>
      <c r="EX1353" s="1">
        <v>23766.5</v>
      </c>
      <c r="EY1353" s="1">
        <v>24937.2</v>
      </c>
      <c r="EZ1353" s="1">
        <v>33600.9</v>
      </c>
      <c r="FA1353" s="1">
        <v>35527.8</v>
      </c>
      <c r="FB1353" s="1">
        <v>43350.4</v>
      </c>
      <c r="FC1353" s="1">
        <v>46103.5</v>
      </c>
      <c r="FD1353" s="1">
        <v>1.55845</v>
      </c>
      <c r="FE1353" s="1">
        <v>1.77995</v>
      </c>
      <c r="FF1353" s="1">
        <v>0.0652298</v>
      </c>
      <c r="FG1353" s="1">
        <v>0.0</v>
      </c>
      <c r="FH1353" s="1">
        <v>30.5399</v>
      </c>
      <c r="FI1353" s="1">
        <v>999.9</v>
      </c>
      <c r="FJ1353" s="1">
        <v>46.6</v>
      </c>
      <c r="FK1353" s="1">
        <v>40.3</v>
      </c>
      <c r="FL1353" s="1">
        <v>35.4742</v>
      </c>
      <c r="FM1353" s="1">
        <v>63.2636</v>
      </c>
      <c r="FN1353" s="1">
        <v>26.3742</v>
      </c>
      <c r="FO1353" s="1">
        <v>1.0</v>
      </c>
      <c r="FP1353" s="1">
        <v>0.616593</v>
      </c>
      <c r="FQ1353" s="1">
        <v>3.95691</v>
      </c>
      <c r="FR1353" s="1">
        <v>20.2713</v>
      </c>
      <c r="FS1353" s="1">
        <v>5.211</v>
      </c>
      <c r="FT1353" s="1">
        <v>11.9081</v>
      </c>
      <c r="FU1353" s="1">
        <v>5.00255</v>
      </c>
      <c r="FV1353" s="1">
        <v>3.28998</v>
      </c>
      <c r="FW1353" s="1">
        <v>9999.0</v>
      </c>
      <c r="FX1353" s="1">
        <v>9999.0</v>
      </c>
      <c r="FY1353" s="1">
        <v>9999.0</v>
      </c>
      <c r="FZ1353" s="1">
        <v>999.9</v>
      </c>
      <c r="GA1353" s="1">
        <v>1.85989</v>
      </c>
      <c r="GB1353" s="1">
        <v>1.85491</v>
      </c>
      <c r="GC1353" s="1">
        <v>1.85806</v>
      </c>
      <c r="GD1353" s="1">
        <v>1.85654</v>
      </c>
      <c r="GE1353" s="1">
        <v>1.85532</v>
      </c>
      <c r="GF1353" s="1">
        <v>1.85486</v>
      </c>
      <c r="GG1353" s="1">
        <v>1.85376</v>
      </c>
      <c r="GH1353" s="1">
        <v>1.85667</v>
      </c>
      <c r="GI1353" s="1">
        <v>0.0</v>
      </c>
      <c r="GJ1353" s="1">
        <v>0.0</v>
      </c>
      <c r="GK1353" s="1">
        <v>0.0</v>
      </c>
      <c r="GL1353" s="1">
        <v>0.0</v>
      </c>
      <c r="GM1353" s="1" t="s">
        <v>350</v>
      </c>
      <c r="GN1353" s="1" t="s">
        <v>351</v>
      </c>
      <c r="GO1353" s="1" t="s">
        <v>352</v>
      </c>
      <c r="GP1353" s="1" t="s">
        <v>352</v>
      </c>
      <c r="GQ1353" s="1" t="s">
        <v>352</v>
      </c>
      <c r="GR1353" s="1" t="s">
        <v>352</v>
      </c>
      <c r="GS1353" s="1">
        <v>0.0</v>
      </c>
      <c r="GT1353" s="1">
        <v>100.0</v>
      </c>
      <c r="GU1353" s="1">
        <v>100.0</v>
      </c>
      <c r="GV1353" s="1">
        <v>1.754</v>
      </c>
      <c r="GW1353" s="1">
        <v>0.0042</v>
      </c>
      <c r="GX1353" s="1">
        <v>0.3994493243891762</v>
      </c>
      <c r="GY1353" s="1">
        <v>0.003036990343597491</v>
      </c>
      <c r="GZ1353" s="1">
        <v>-1.538114387597119E-6</v>
      </c>
      <c r="HA1353" s="1">
        <v>3.390969119432733E-10</v>
      </c>
      <c r="HB1353" s="1">
        <v>-0.06682249457756877</v>
      </c>
      <c r="HC1353" s="1">
        <v>0.009762198319610341</v>
      </c>
      <c r="HD1353" s="1">
        <v>-3.338778216718564E-4</v>
      </c>
      <c r="HE1353" s="1">
        <v>2.632278881966732E-6</v>
      </c>
      <c r="HF1353" s="1">
        <v>6.0</v>
      </c>
      <c r="HG1353" s="1">
        <v>2134.0</v>
      </c>
      <c r="HH1353" s="1">
        <v>2.0</v>
      </c>
      <c r="HI1353" s="1">
        <v>31.0</v>
      </c>
      <c r="HJ1353" s="1">
        <v>7.9</v>
      </c>
      <c r="HK1353" s="1">
        <v>7.9</v>
      </c>
      <c r="HL1353" s="1">
        <v>1.60889</v>
      </c>
      <c r="HM1353" s="1">
        <v>2.34863</v>
      </c>
      <c r="HN1353" s="1">
        <v>1.4978</v>
      </c>
      <c r="HO1353" s="1">
        <v>2.30835</v>
      </c>
      <c r="HP1353" s="1">
        <v>1.54785</v>
      </c>
      <c r="HQ1353" s="1">
        <v>2.4353</v>
      </c>
      <c r="HR1353" s="1">
        <v>43.1009</v>
      </c>
      <c r="HS1353" s="1">
        <v>13.5454</v>
      </c>
      <c r="HT1353" s="1">
        <v>18.0</v>
      </c>
      <c r="HU1353" s="1">
        <v>306.817</v>
      </c>
      <c r="HV1353" s="1">
        <v>465.152</v>
      </c>
      <c r="HW1353" s="1">
        <v>25.4991</v>
      </c>
      <c r="HX1353" s="1">
        <v>34.522</v>
      </c>
      <c r="HY1353" s="1">
        <v>30.0015</v>
      </c>
      <c r="HZ1353" s="1">
        <v>34.3822</v>
      </c>
      <c r="IA1353" s="1">
        <v>34.4713</v>
      </c>
      <c r="IB1353" s="1">
        <v>32.2743</v>
      </c>
      <c r="IC1353" s="1">
        <v>31.1357</v>
      </c>
      <c r="ID1353" s="1">
        <v>0.0</v>
      </c>
      <c r="IE1353" s="1">
        <v>25.4612</v>
      </c>
      <c r="IF1353" s="1">
        <v>712.773</v>
      </c>
      <c r="IG1353" s="1">
        <v>24.372</v>
      </c>
      <c r="IH1353" s="1">
        <v>100.229</v>
      </c>
      <c r="II1353" s="1">
        <v>99.9141</v>
      </c>
      <c r="IJ1353" s="1" t="s">
        <v>1117</v>
      </c>
    </row>
    <row r="1354" ht="15.75" customHeight="1">
      <c r="A1354" s="1">
        <v>1338.0</v>
      </c>
      <c r="B1354" s="1">
        <v>1.6598915886E9</v>
      </c>
      <c r="C1354" s="1">
        <v>11331.5</v>
      </c>
      <c r="D1354" s="1" t="s">
        <v>2955</v>
      </c>
      <c r="E1354" s="1" t="s">
        <v>2956</v>
      </c>
      <c r="F1354" s="1">
        <v>1.0</v>
      </c>
      <c r="G1354" s="1" t="s">
        <v>2704</v>
      </c>
      <c r="H1354" s="1" t="s">
        <v>345</v>
      </c>
      <c r="I1354" s="1" t="s">
        <v>1102</v>
      </c>
      <c r="J1354" s="1" t="s">
        <v>1103</v>
      </c>
      <c r="K1354" s="1" t="s">
        <v>1104</v>
      </c>
      <c r="L1354" s="1" t="s">
        <v>2705</v>
      </c>
      <c r="M1354" s="1" t="s">
        <v>346</v>
      </c>
      <c r="N1354" s="1">
        <v>1.659891580899999E9</v>
      </c>
      <c r="O1354" s="1">
        <f t="shared" si="1"/>
        <v>0.002494500106</v>
      </c>
      <c r="P1354" s="1">
        <f t="shared" si="2"/>
        <v>2.494500106</v>
      </c>
      <c r="Q1354" s="1">
        <f t="shared" si="3"/>
        <v>22.73143717</v>
      </c>
      <c r="R1354" s="1">
        <f t="shared" si="4"/>
        <v>577.7277333</v>
      </c>
      <c r="S1354" s="1">
        <f t="shared" si="5"/>
        <v>266.7260825</v>
      </c>
      <c r="T1354" s="1">
        <f t="shared" si="6"/>
        <v>26.42085919</v>
      </c>
      <c r="U1354" s="1">
        <f t="shared" si="7"/>
        <v>57.22748579</v>
      </c>
      <c r="V1354" s="1">
        <f t="shared" si="8"/>
        <v>0.1248559886</v>
      </c>
      <c r="W1354" s="1">
        <f t="shared" si="9"/>
        <v>2.912032339</v>
      </c>
      <c r="X1354" s="1">
        <f t="shared" si="10"/>
        <v>0.121956426</v>
      </c>
      <c r="Y1354" s="1">
        <f t="shared" si="11"/>
        <v>0.07647767198</v>
      </c>
      <c r="Z1354" s="1">
        <f t="shared" si="12"/>
        <v>321.5089306</v>
      </c>
      <c r="AA1354" s="1">
        <f t="shared" si="13"/>
        <v>32.30625917</v>
      </c>
      <c r="AB1354" s="1">
        <f t="shared" si="14"/>
        <v>31.60076667</v>
      </c>
      <c r="AC1354" s="1">
        <f t="shared" si="15"/>
        <v>4.668236939</v>
      </c>
      <c r="AD1354" s="1">
        <f t="shared" si="16"/>
        <v>60.0499756</v>
      </c>
      <c r="AE1354" s="1">
        <f t="shared" si="17"/>
        <v>2.717675512</v>
      </c>
      <c r="AF1354" s="1">
        <f t="shared" si="18"/>
        <v>4.525689619</v>
      </c>
      <c r="AG1354" s="1">
        <f t="shared" si="19"/>
        <v>1.950561427</v>
      </c>
      <c r="AH1354" s="1">
        <f t="shared" si="20"/>
        <v>-110.0074547</v>
      </c>
      <c r="AI1354" s="1">
        <f t="shared" si="21"/>
        <v>-85.59389598</v>
      </c>
      <c r="AJ1354" s="1">
        <f t="shared" si="22"/>
        <v>-6.621930102</v>
      </c>
      <c r="AK1354" s="1">
        <f t="shared" si="23"/>
        <v>119.2856498</v>
      </c>
      <c r="AL1354" s="1">
        <f t="shared" si="24"/>
        <v>51.31439358</v>
      </c>
      <c r="AM1354" s="1">
        <f t="shared" si="25"/>
        <v>2.59196123</v>
      </c>
      <c r="AN1354" s="1">
        <f t="shared" si="26"/>
        <v>22.73143717</v>
      </c>
      <c r="AO1354" s="1">
        <v>684.0999526253902</v>
      </c>
      <c r="AP1354" s="1">
        <v>630.0543939393937</v>
      </c>
      <c r="AQ1354" s="1">
        <v>5.027978663939702</v>
      </c>
      <c r="AR1354" s="1">
        <v>66.3324592731805</v>
      </c>
      <c r="AS1354" s="1">
        <f t="shared" si="27"/>
        <v>2.494500106</v>
      </c>
      <c r="AT1354" s="1">
        <v>24.41039089224348</v>
      </c>
      <c r="AU1354" s="1">
        <v>27.37174303030303</v>
      </c>
      <c r="AV1354" s="1">
        <v>-0.008020422064503714</v>
      </c>
      <c r="AW1354" s="1">
        <v>80.63858576887375</v>
      </c>
      <c r="AX1354" s="1">
        <v>178.0</v>
      </c>
      <c r="AY1354" s="1">
        <v>36.0</v>
      </c>
      <c r="AZ1354" s="1">
        <f t="shared" si="28"/>
        <v>1</v>
      </c>
      <c r="BA1354" s="1">
        <f t="shared" si="29"/>
        <v>0</v>
      </c>
      <c r="BB1354" s="1">
        <f t="shared" si="30"/>
        <v>51651.62806</v>
      </c>
      <c r="BC1354" s="1">
        <f t="shared" si="31"/>
        <v>1999.959333</v>
      </c>
      <c r="BD1354" s="1">
        <f t="shared" si="32"/>
        <v>1681.16554</v>
      </c>
      <c r="BE1354" s="1">
        <f t="shared" si="33"/>
        <v>0.8405998622</v>
      </c>
      <c r="BF1354" s="1">
        <f t="shared" si="34"/>
        <v>0.160757734</v>
      </c>
      <c r="BG1354" s="1">
        <v>6.0</v>
      </c>
      <c r="BH1354" s="1">
        <v>0.5</v>
      </c>
      <c r="BI1354" s="1" t="s">
        <v>347</v>
      </c>
      <c r="BJ1354" s="1">
        <v>2.0</v>
      </c>
      <c r="BK1354" s="1" t="b">
        <v>1</v>
      </c>
      <c r="BL1354" s="1">
        <v>1.659891580899999E9</v>
      </c>
      <c r="BM1354" s="1">
        <v>577.7277333333334</v>
      </c>
      <c r="BN1354" s="1">
        <v>641.0864666666668</v>
      </c>
      <c r="BO1354" s="1">
        <v>27.43570666666667</v>
      </c>
      <c r="BP1354" s="1">
        <v>24.41142666666667</v>
      </c>
      <c r="BQ1354" s="1">
        <v>576.0249333333334</v>
      </c>
      <c r="BR1354" s="1">
        <v>27.43163333333333</v>
      </c>
      <c r="BS1354" s="1">
        <v>500.1221333333333</v>
      </c>
      <c r="BT1354" s="1">
        <v>98.95618666666668</v>
      </c>
      <c r="BU1354" s="1">
        <v>0.09996468666666666</v>
      </c>
      <c r="BV1354" s="1">
        <v>31.05556</v>
      </c>
      <c r="BW1354" s="1">
        <v>31.60076666666667</v>
      </c>
      <c r="BX1354" s="1">
        <v>999.8999999999999</v>
      </c>
      <c r="BY1354" s="1">
        <v>0.0</v>
      </c>
      <c r="BZ1354" s="1">
        <v>0.0</v>
      </c>
      <c r="CA1354" s="1">
        <v>10004.912</v>
      </c>
      <c r="CB1354" s="1">
        <v>0.0</v>
      </c>
      <c r="CC1354" s="1">
        <v>1959.180666666667</v>
      </c>
      <c r="CD1354" s="1">
        <v>-63.35876</v>
      </c>
      <c r="CE1354" s="1">
        <v>594.0242</v>
      </c>
      <c r="CF1354" s="1">
        <v>657.1279333333333</v>
      </c>
      <c r="CG1354" s="1">
        <v>3.024288666666667</v>
      </c>
      <c r="CH1354" s="1">
        <v>641.0864666666668</v>
      </c>
      <c r="CI1354" s="1">
        <v>24.41142666666667</v>
      </c>
      <c r="CJ1354" s="1">
        <v>2.714932666666667</v>
      </c>
      <c r="CK1354" s="1">
        <v>2.415660666666667</v>
      </c>
      <c r="CL1354" s="1">
        <v>22.37576666666666</v>
      </c>
      <c r="CM1354" s="1">
        <v>20.46913333333334</v>
      </c>
      <c r="CN1354" s="1">
        <v>1999.959333333333</v>
      </c>
      <c r="CO1354" s="1">
        <v>0.9800038000000002</v>
      </c>
      <c r="CP1354" s="1">
        <v>0.01999646</v>
      </c>
      <c r="CQ1354" s="1">
        <v>0.0</v>
      </c>
      <c r="CR1354" s="1">
        <v>2.707133333333333</v>
      </c>
      <c r="CS1354" s="1">
        <v>0.0</v>
      </c>
      <c r="CT1354" s="1">
        <v>16167.82</v>
      </c>
      <c r="CU1354" s="1">
        <v>17411.97333333334</v>
      </c>
      <c r="CV1354" s="1">
        <v>44.17873333333333</v>
      </c>
      <c r="CW1354" s="1">
        <v>46.12073333333333</v>
      </c>
      <c r="CX1354" s="1">
        <v>44.29546666666667</v>
      </c>
      <c r="CY1354" s="1">
        <v>44.03306666666667</v>
      </c>
      <c r="CZ1354" s="1">
        <v>44.125</v>
      </c>
      <c r="DA1354" s="1">
        <v>1959.969333333333</v>
      </c>
      <c r="DB1354" s="1">
        <v>39.99</v>
      </c>
      <c r="DC1354" s="1">
        <v>0.0</v>
      </c>
      <c r="DD1354" s="1">
        <v>1.6598915879E9</v>
      </c>
      <c r="DE1354" s="1">
        <v>0.0</v>
      </c>
      <c r="DF1354" s="1">
        <v>1.6598911131E9</v>
      </c>
      <c r="DG1354" s="1" t="s">
        <v>2706</v>
      </c>
      <c r="DH1354" s="1">
        <v>1.6598911126E9</v>
      </c>
      <c r="DI1354" s="1">
        <v>1.6598911131E9</v>
      </c>
      <c r="DJ1354" s="1">
        <v>29.0</v>
      </c>
      <c r="DK1354" s="1">
        <v>0.08</v>
      </c>
      <c r="DL1354" s="1">
        <v>-0.006</v>
      </c>
      <c r="DM1354" s="1">
        <v>1.387</v>
      </c>
      <c r="DN1354" s="1">
        <v>0.011</v>
      </c>
      <c r="DO1354" s="1">
        <v>400.0</v>
      </c>
      <c r="DP1354" s="1">
        <v>24.0</v>
      </c>
      <c r="DQ1354" s="1">
        <v>0.14</v>
      </c>
      <c r="DR1354" s="1">
        <v>0.05</v>
      </c>
      <c r="DS1354" s="1">
        <v>21.66632227647539</v>
      </c>
      <c r="DT1354" s="1">
        <v>8.337358102068592</v>
      </c>
      <c r="DU1354" s="1">
        <v>0.6348367506871934</v>
      </c>
      <c r="DV1354" s="1">
        <v>0.0</v>
      </c>
      <c r="DW1354" s="1">
        <v>-63.19152666666666</v>
      </c>
      <c r="DX1354" s="1">
        <v>-10.41139755283673</v>
      </c>
      <c r="DY1354" s="1">
        <v>0.7540454221213883</v>
      </c>
      <c r="DZ1354" s="1">
        <v>0.0</v>
      </c>
      <c r="EA1354" s="1">
        <v>277.2411114686197</v>
      </c>
      <c r="EB1354" s="1">
        <v>126.9522928811012</v>
      </c>
      <c r="EC1354" s="1">
        <v>9.626549880167332</v>
      </c>
      <c r="ED1354" s="1">
        <v>0.0</v>
      </c>
      <c r="EE1354" s="1">
        <v>3.04639875</v>
      </c>
      <c r="EF1354" s="1">
        <v>-0.4073062288930601</v>
      </c>
      <c r="EG1354" s="1">
        <v>0.04450460617663637</v>
      </c>
      <c r="EH1354" s="1">
        <v>0.0</v>
      </c>
      <c r="EI1354" s="1">
        <v>1.948674014027927</v>
      </c>
      <c r="EJ1354" s="1">
        <v>0.06352620141503859</v>
      </c>
      <c r="EK1354" s="1">
        <v>0.004853060464296581</v>
      </c>
      <c r="EL1354" s="1">
        <v>1.0</v>
      </c>
      <c r="EM1354" s="1">
        <v>1.0</v>
      </c>
      <c r="EN1354" s="1">
        <v>5.0</v>
      </c>
      <c r="EO1354" s="1" t="s">
        <v>371</v>
      </c>
      <c r="EP1354" s="1">
        <v>2.94023</v>
      </c>
      <c r="EQ1354" s="1">
        <v>2.80123</v>
      </c>
      <c r="ER1354" s="1">
        <v>0.119109</v>
      </c>
      <c r="ES1354" s="1">
        <v>0.127672</v>
      </c>
      <c r="ET1354" s="1">
        <v>0.116994</v>
      </c>
      <c r="EU1354" s="1">
        <v>0.107987</v>
      </c>
      <c r="EV1354" s="1">
        <v>17991.9</v>
      </c>
      <c r="EW1354" s="1">
        <v>18680.4</v>
      </c>
      <c r="EX1354" s="1">
        <v>23766.7</v>
      </c>
      <c r="EY1354" s="1">
        <v>24937.2</v>
      </c>
      <c r="EZ1354" s="1">
        <v>33601.7</v>
      </c>
      <c r="FA1354" s="1">
        <v>35528.0</v>
      </c>
      <c r="FB1354" s="1">
        <v>43350.5</v>
      </c>
      <c r="FC1354" s="1">
        <v>46103.6</v>
      </c>
      <c r="FD1354" s="1">
        <v>1.55887</v>
      </c>
      <c r="FE1354" s="1">
        <v>1.78005</v>
      </c>
      <c r="FF1354" s="1">
        <v>0.065349</v>
      </c>
      <c r="FG1354" s="1">
        <v>0.0</v>
      </c>
      <c r="FH1354" s="1">
        <v>30.5411</v>
      </c>
      <c r="FI1354" s="1">
        <v>999.9</v>
      </c>
      <c r="FJ1354" s="1">
        <v>46.6</v>
      </c>
      <c r="FK1354" s="1">
        <v>40.3</v>
      </c>
      <c r="FL1354" s="1">
        <v>35.4729</v>
      </c>
      <c r="FM1354" s="1">
        <v>63.5236</v>
      </c>
      <c r="FN1354" s="1">
        <v>26.4103</v>
      </c>
      <c r="FO1354" s="1">
        <v>1.0</v>
      </c>
      <c r="FP1354" s="1">
        <v>0.616931</v>
      </c>
      <c r="FQ1354" s="1">
        <v>3.94827</v>
      </c>
      <c r="FR1354" s="1">
        <v>20.2715</v>
      </c>
      <c r="FS1354" s="1">
        <v>5.211</v>
      </c>
      <c r="FT1354" s="1">
        <v>11.9081</v>
      </c>
      <c r="FU1354" s="1">
        <v>5.0026</v>
      </c>
      <c r="FV1354" s="1">
        <v>3.28995</v>
      </c>
      <c r="FW1354" s="1">
        <v>9999.0</v>
      </c>
      <c r="FX1354" s="1">
        <v>9999.0</v>
      </c>
      <c r="FY1354" s="1">
        <v>9999.0</v>
      </c>
      <c r="FZ1354" s="1">
        <v>999.9</v>
      </c>
      <c r="GA1354" s="1">
        <v>1.85989</v>
      </c>
      <c r="GB1354" s="1">
        <v>1.85491</v>
      </c>
      <c r="GC1354" s="1">
        <v>1.85806</v>
      </c>
      <c r="GD1354" s="1">
        <v>1.85654</v>
      </c>
      <c r="GE1354" s="1">
        <v>1.85532</v>
      </c>
      <c r="GF1354" s="1">
        <v>1.85486</v>
      </c>
      <c r="GG1354" s="1">
        <v>1.85375</v>
      </c>
      <c r="GH1354" s="1">
        <v>1.85667</v>
      </c>
      <c r="GI1354" s="1">
        <v>0.0</v>
      </c>
      <c r="GJ1354" s="1">
        <v>0.0</v>
      </c>
      <c r="GK1354" s="1">
        <v>0.0</v>
      </c>
      <c r="GL1354" s="1">
        <v>0.0</v>
      </c>
      <c r="GM1354" s="1" t="s">
        <v>350</v>
      </c>
      <c r="GN1354" s="1" t="s">
        <v>351</v>
      </c>
      <c r="GO1354" s="1" t="s">
        <v>352</v>
      </c>
      <c r="GP1354" s="1" t="s">
        <v>352</v>
      </c>
      <c r="GQ1354" s="1" t="s">
        <v>352</v>
      </c>
      <c r="GR1354" s="1" t="s">
        <v>352</v>
      </c>
      <c r="GS1354" s="1">
        <v>0.0</v>
      </c>
      <c r="GT1354" s="1">
        <v>100.0</v>
      </c>
      <c r="GU1354" s="1">
        <v>100.0</v>
      </c>
      <c r="GV1354" s="1">
        <v>1.762</v>
      </c>
      <c r="GW1354" s="1">
        <v>0.0043</v>
      </c>
      <c r="GX1354" s="1">
        <v>0.3994493243891762</v>
      </c>
      <c r="GY1354" s="1">
        <v>0.003036990343597491</v>
      </c>
      <c r="GZ1354" s="1">
        <v>-1.538114387597119E-6</v>
      </c>
      <c r="HA1354" s="1">
        <v>3.390969119432733E-10</v>
      </c>
      <c r="HB1354" s="1">
        <v>-0.06682249457756877</v>
      </c>
      <c r="HC1354" s="1">
        <v>0.009762198319610341</v>
      </c>
      <c r="HD1354" s="1">
        <v>-3.338778216718564E-4</v>
      </c>
      <c r="HE1354" s="1">
        <v>2.632278881966732E-6</v>
      </c>
      <c r="HF1354" s="1">
        <v>6.0</v>
      </c>
      <c r="HG1354" s="1">
        <v>2134.0</v>
      </c>
      <c r="HH1354" s="1">
        <v>2.0</v>
      </c>
      <c r="HI1354" s="1">
        <v>31.0</v>
      </c>
      <c r="HJ1354" s="1">
        <v>7.9</v>
      </c>
      <c r="HK1354" s="1">
        <v>7.9</v>
      </c>
      <c r="HL1354" s="1">
        <v>1.61987</v>
      </c>
      <c r="HM1354" s="1">
        <v>2.33521</v>
      </c>
      <c r="HN1354" s="1">
        <v>1.4978</v>
      </c>
      <c r="HO1354" s="1">
        <v>2.30957</v>
      </c>
      <c r="HP1354" s="1">
        <v>1.54785</v>
      </c>
      <c r="HQ1354" s="1">
        <v>2.33887</v>
      </c>
      <c r="HR1354" s="1">
        <v>43.1009</v>
      </c>
      <c r="HS1354" s="1">
        <v>13.5454</v>
      </c>
      <c r="HT1354" s="1">
        <v>18.0</v>
      </c>
      <c r="HU1354" s="1">
        <v>307.001</v>
      </c>
      <c r="HV1354" s="1">
        <v>465.223</v>
      </c>
      <c r="HW1354" s="1">
        <v>25.4825</v>
      </c>
      <c r="HX1354" s="1">
        <v>34.5228</v>
      </c>
      <c r="HY1354" s="1">
        <v>30.0015</v>
      </c>
      <c r="HZ1354" s="1">
        <v>34.3825</v>
      </c>
      <c r="IA1354" s="1">
        <v>34.4722</v>
      </c>
      <c r="IB1354" s="1">
        <v>32.52</v>
      </c>
      <c r="IC1354" s="1">
        <v>31.1357</v>
      </c>
      <c r="ID1354" s="1">
        <v>0.0</v>
      </c>
      <c r="IE1354" s="1">
        <v>25.4612</v>
      </c>
      <c r="IF1354" s="1">
        <v>712.773</v>
      </c>
      <c r="IG1354" s="1">
        <v>24.372</v>
      </c>
      <c r="IH1354" s="1">
        <v>100.23</v>
      </c>
      <c r="II1354" s="1">
        <v>99.9142</v>
      </c>
      <c r="IJ1354" s="1" t="s">
        <v>1117</v>
      </c>
    </row>
    <row r="1355" ht="15.75" customHeight="1">
      <c r="A1355" s="1">
        <v>1339.0</v>
      </c>
      <c r="B1355" s="1">
        <v>1.6598915896E9</v>
      </c>
      <c r="C1355" s="1">
        <v>11332.5</v>
      </c>
      <c r="D1355" s="1" t="s">
        <v>2957</v>
      </c>
      <c r="E1355" s="1" t="s">
        <v>2958</v>
      </c>
      <c r="F1355" s="1">
        <v>1.0</v>
      </c>
      <c r="G1355" s="1" t="s">
        <v>2704</v>
      </c>
      <c r="H1355" s="1" t="s">
        <v>345</v>
      </c>
      <c r="I1355" s="1" t="s">
        <v>1102</v>
      </c>
      <c r="J1355" s="1" t="s">
        <v>1103</v>
      </c>
      <c r="K1355" s="1" t="s">
        <v>1104</v>
      </c>
      <c r="L1355" s="1" t="s">
        <v>2705</v>
      </c>
      <c r="M1355" s="1" t="s">
        <v>346</v>
      </c>
      <c r="N1355" s="1">
        <v>1.6598915814125E9</v>
      </c>
      <c r="O1355" s="1">
        <f t="shared" si="1"/>
        <v>0.002494326545</v>
      </c>
      <c r="P1355" s="1">
        <f t="shared" si="2"/>
        <v>2.494326545</v>
      </c>
      <c r="Q1355" s="1">
        <f t="shared" si="3"/>
        <v>22.66815542</v>
      </c>
      <c r="R1355" s="1">
        <f t="shared" si="4"/>
        <v>580.22925</v>
      </c>
      <c r="S1355" s="1">
        <f t="shared" si="5"/>
        <v>269.8659485</v>
      </c>
      <c r="T1355" s="1">
        <f t="shared" si="6"/>
        <v>26.7319073</v>
      </c>
      <c r="U1355" s="1">
        <f t="shared" si="7"/>
        <v>57.47533028</v>
      </c>
      <c r="V1355" s="1">
        <f t="shared" si="8"/>
        <v>0.1248160016</v>
      </c>
      <c r="W1355" s="1">
        <f t="shared" si="9"/>
        <v>2.911727466</v>
      </c>
      <c r="X1355" s="1">
        <f t="shared" si="10"/>
        <v>0.1219179769</v>
      </c>
      <c r="Y1355" s="1">
        <f t="shared" si="11"/>
        <v>0.07645350728</v>
      </c>
      <c r="Z1355" s="1">
        <f t="shared" si="12"/>
        <v>321.5100345</v>
      </c>
      <c r="AA1355" s="1">
        <f t="shared" si="13"/>
        <v>32.30660364</v>
      </c>
      <c r="AB1355" s="1">
        <f t="shared" si="14"/>
        <v>31.6009875</v>
      </c>
      <c r="AC1355" s="1">
        <f t="shared" si="15"/>
        <v>4.66829546</v>
      </c>
      <c r="AD1355" s="1">
        <f t="shared" si="16"/>
        <v>60.03996493</v>
      </c>
      <c r="AE1355" s="1">
        <f t="shared" si="17"/>
        <v>2.717248981</v>
      </c>
      <c r="AF1355" s="1">
        <f t="shared" si="18"/>
        <v>4.525733791</v>
      </c>
      <c r="AG1355" s="1">
        <f t="shared" si="19"/>
        <v>1.951046479</v>
      </c>
      <c r="AH1355" s="1">
        <f t="shared" si="20"/>
        <v>-109.9998006</v>
      </c>
      <c r="AI1355" s="1">
        <f t="shared" si="21"/>
        <v>-85.59271825</v>
      </c>
      <c r="AJ1355" s="1">
        <f t="shared" si="22"/>
        <v>-6.622545127</v>
      </c>
      <c r="AK1355" s="1">
        <f t="shared" si="23"/>
        <v>119.2949705</v>
      </c>
      <c r="AL1355" s="1">
        <f t="shared" si="24"/>
        <v>51.37130196</v>
      </c>
      <c r="AM1355" s="1">
        <f t="shared" si="25"/>
        <v>2.588321385</v>
      </c>
      <c r="AN1355" s="1">
        <f t="shared" si="26"/>
        <v>22.66815542</v>
      </c>
      <c r="AO1355" s="1">
        <v>689.2097082618112</v>
      </c>
      <c r="AP1355" s="1">
        <v>635.1300787878789</v>
      </c>
      <c r="AQ1355" s="1">
        <v>5.049570541258785</v>
      </c>
      <c r="AR1355" s="1">
        <v>66.3324592731805</v>
      </c>
      <c r="AS1355" s="1">
        <f t="shared" si="27"/>
        <v>2.494326545</v>
      </c>
      <c r="AT1355" s="1">
        <v>24.40995565526553</v>
      </c>
      <c r="AU1355" s="1">
        <v>27.36626545454544</v>
      </c>
      <c r="AV1355" s="1">
        <v>-0.007252041794638848</v>
      </c>
      <c r="AW1355" s="1">
        <v>80.63858576887375</v>
      </c>
      <c r="AX1355" s="1">
        <v>178.0</v>
      </c>
      <c r="AY1355" s="1">
        <v>36.0</v>
      </c>
      <c r="AZ1355" s="1">
        <f t="shared" si="28"/>
        <v>1</v>
      </c>
      <c r="BA1355" s="1">
        <f t="shared" si="29"/>
        <v>0</v>
      </c>
      <c r="BB1355" s="1">
        <f t="shared" si="30"/>
        <v>51642.96416</v>
      </c>
      <c r="BC1355" s="1">
        <f t="shared" si="31"/>
        <v>1999.96625</v>
      </c>
      <c r="BD1355" s="1">
        <f t="shared" si="32"/>
        <v>1681.17135</v>
      </c>
      <c r="BE1355" s="1">
        <f t="shared" si="33"/>
        <v>0.8405998601</v>
      </c>
      <c r="BF1355" s="1">
        <f t="shared" si="34"/>
        <v>0.16075773</v>
      </c>
      <c r="BG1355" s="1">
        <v>6.0</v>
      </c>
      <c r="BH1355" s="1">
        <v>0.5</v>
      </c>
      <c r="BI1355" s="1" t="s">
        <v>347</v>
      </c>
      <c r="BJ1355" s="1">
        <v>2.0</v>
      </c>
      <c r="BK1355" s="1" t="b">
        <v>1</v>
      </c>
      <c r="BL1355" s="1">
        <v>1.6598915814125E9</v>
      </c>
      <c r="BM1355" s="1">
        <v>580.22925</v>
      </c>
      <c r="BN1355" s="1">
        <v>643.6613124999999</v>
      </c>
      <c r="BO1355" s="1">
        <v>27.431375</v>
      </c>
      <c r="BP1355" s="1">
        <v>24.4113375</v>
      </c>
      <c r="BQ1355" s="1">
        <v>578.5225</v>
      </c>
      <c r="BR1355" s="1">
        <v>27.4272875</v>
      </c>
      <c r="BS1355" s="1">
        <v>500.123625</v>
      </c>
      <c r="BT1355" s="1">
        <v>98.9562625</v>
      </c>
      <c r="BU1355" s="1">
        <v>0.09998170625</v>
      </c>
      <c r="BV1355" s="1">
        <v>31.05573125</v>
      </c>
      <c r="BW1355" s="1">
        <v>31.6009875</v>
      </c>
      <c r="BX1355" s="1">
        <v>999.9</v>
      </c>
      <c r="BY1355" s="1">
        <v>0.0</v>
      </c>
      <c r="BZ1355" s="1">
        <v>0.0</v>
      </c>
      <c r="CA1355" s="1">
        <v>10003.16</v>
      </c>
      <c r="CB1355" s="1">
        <v>0.0</v>
      </c>
      <c r="CC1355" s="1">
        <v>1959.98875</v>
      </c>
      <c r="CD1355" s="1">
        <v>-63.4321375</v>
      </c>
      <c r="CE1355" s="1">
        <v>596.5935</v>
      </c>
      <c r="CF1355" s="1">
        <v>659.7671875000001</v>
      </c>
      <c r="CG1355" s="1">
        <v>3.020046875</v>
      </c>
      <c r="CH1355" s="1">
        <v>643.6613124999999</v>
      </c>
      <c r="CI1355" s="1">
        <v>24.4113375</v>
      </c>
      <c r="CJ1355" s="1">
        <v>2.71450625</v>
      </c>
      <c r="CK1355" s="1">
        <v>2.41565375</v>
      </c>
      <c r="CL1355" s="1">
        <v>22.37318125</v>
      </c>
      <c r="CM1355" s="1">
        <v>20.4690875</v>
      </c>
      <c r="CN1355" s="1">
        <v>1999.96625</v>
      </c>
      <c r="CO1355" s="1">
        <v>0.980003875</v>
      </c>
      <c r="CP1355" s="1">
        <v>0.0199963875</v>
      </c>
      <c r="CQ1355" s="1">
        <v>0.0</v>
      </c>
      <c r="CR1355" s="1">
        <v>2.770625</v>
      </c>
      <c r="CS1355" s="1">
        <v>0.0</v>
      </c>
      <c r="CT1355" s="1">
        <v>16171.13125</v>
      </c>
      <c r="CU1355" s="1">
        <v>17412.0375</v>
      </c>
      <c r="CV1355" s="1">
        <v>44.17925</v>
      </c>
      <c r="CW1355" s="1">
        <v>46.124875</v>
      </c>
      <c r="CX1355" s="1">
        <v>44.29649999999999</v>
      </c>
      <c r="CY1355" s="1">
        <v>44.034875</v>
      </c>
      <c r="CZ1355" s="1">
        <v>44.125</v>
      </c>
      <c r="DA1355" s="1">
        <v>1959.97625</v>
      </c>
      <c r="DB1355" s="1">
        <v>39.99</v>
      </c>
      <c r="DC1355" s="1">
        <v>0.0</v>
      </c>
      <c r="DD1355" s="1">
        <v>1.6598915891E9</v>
      </c>
      <c r="DE1355" s="1">
        <v>0.0</v>
      </c>
      <c r="DF1355" s="1">
        <v>1.6598911131E9</v>
      </c>
      <c r="DG1355" s="1" t="s">
        <v>2706</v>
      </c>
      <c r="DH1355" s="1">
        <v>1.6598911126E9</v>
      </c>
      <c r="DI1355" s="1">
        <v>1.6598911131E9</v>
      </c>
      <c r="DJ1355" s="1">
        <v>29.0</v>
      </c>
      <c r="DK1355" s="1">
        <v>0.08</v>
      </c>
      <c r="DL1355" s="1">
        <v>-0.006</v>
      </c>
      <c r="DM1355" s="1">
        <v>1.387</v>
      </c>
      <c r="DN1355" s="1">
        <v>0.011</v>
      </c>
      <c r="DO1355" s="1">
        <v>400.0</v>
      </c>
      <c r="DP1355" s="1">
        <v>24.0</v>
      </c>
      <c r="DQ1355" s="1">
        <v>0.14</v>
      </c>
      <c r="DR1355" s="1">
        <v>0.05</v>
      </c>
      <c r="DS1355" s="1">
        <v>21.8585511389679</v>
      </c>
      <c r="DT1355" s="1">
        <v>8.120464390767568</v>
      </c>
      <c r="DU1355" s="1">
        <v>0.6201469329195082</v>
      </c>
      <c r="DV1355" s="1">
        <v>0.0</v>
      </c>
      <c r="DW1355" s="1">
        <v>-63.38579677419355</v>
      </c>
      <c r="DX1355" s="1">
        <v>-10.30112903225781</v>
      </c>
      <c r="DY1355" s="1">
        <v>0.7712250416242362</v>
      </c>
      <c r="DZ1355" s="1">
        <v>0.0</v>
      </c>
      <c r="EA1355" s="1">
        <v>281.2947478966851</v>
      </c>
      <c r="EB1355" s="1">
        <v>129.9529012450472</v>
      </c>
      <c r="EC1355" s="1">
        <v>9.56789500208127</v>
      </c>
      <c r="ED1355" s="1">
        <v>0.0</v>
      </c>
      <c r="EE1355" s="1">
        <v>3.039858048780488</v>
      </c>
      <c r="EF1355" s="1">
        <v>-0.4708425783972062</v>
      </c>
      <c r="EG1355" s="1">
        <v>0.04899519678894926</v>
      </c>
      <c r="EH1355" s="1">
        <v>0.0</v>
      </c>
      <c r="EI1355" s="1">
        <v>1.950517040298954</v>
      </c>
      <c r="EJ1355" s="1">
        <v>0.05691708039786174</v>
      </c>
      <c r="EK1355" s="1">
        <v>0.004225660316371773</v>
      </c>
      <c r="EL1355" s="1">
        <v>1.0</v>
      </c>
      <c r="EM1355" s="1">
        <v>1.0</v>
      </c>
      <c r="EN1355" s="1">
        <v>5.0</v>
      </c>
      <c r="EO1355" s="1" t="s">
        <v>371</v>
      </c>
      <c r="EP1355" s="1">
        <v>2.94025</v>
      </c>
      <c r="EQ1355" s="1">
        <v>2.80119</v>
      </c>
      <c r="ER1355" s="1">
        <v>0.119772</v>
      </c>
      <c r="ES1355" s="1">
        <v>0.128319</v>
      </c>
      <c r="ET1355" s="1">
        <v>0.116976</v>
      </c>
      <c r="EU1355" s="1">
        <v>0.107991</v>
      </c>
      <c r="EV1355" s="1">
        <v>17978.4</v>
      </c>
      <c r="EW1355" s="1">
        <v>18666.5</v>
      </c>
      <c r="EX1355" s="1">
        <v>23766.7</v>
      </c>
      <c r="EY1355" s="1">
        <v>24937.1</v>
      </c>
      <c r="EZ1355" s="1">
        <v>33602.4</v>
      </c>
      <c r="FA1355" s="1">
        <v>35528.0</v>
      </c>
      <c r="FB1355" s="1">
        <v>43350.6</v>
      </c>
      <c r="FC1355" s="1">
        <v>46103.8</v>
      </c>
      <c r="FD1355" s="1">
        <v>1.55903</v>
      </c>
      <c r="FE1355" s="1">
        <v>1.78003</v>
      </c>
      <c r="FF1355" s="1">
        <v>0.065323</v>
      </c>
      <c r="FG1355" s="1">
        <v>0.0</v>
      </c>
      <c r="FH1355" s="1">
        <v>30.5419</v>
      </c>
      <c r="FI1355" s="1">
        <v>999.9</v>
      </c>
      <c r="FJ1355" s="1">
        <v>46.6</v>
      </c>
      <c r="FK1355" s="1">
        <v>40.3</v>
      </c>
      <c r="FL1355" s="1">
        <v>35.4764</v>
      </c>
      <c r="FM1355" s="1">
        <v>63.6636</v>
      </c>
      <c r="FN1355" s="1">
        <v>26.4103</v>
      </c>
      <c r="FO1355" s="1">
        <v>1.0</v>
      </c>
      <c r="FP1355" s="1">
        <v>0.61718</v>
      </c>
      <c r="FQ1355" s="1">
        <v>3.92839</v>
      </c>
      <c r="FR1355" s="1">
        <v>20.272</v>
      </c>
      <c r="FS1355" s="1">
        <v>5.21085</v>
      </c>
      <c r="FT1355" s="1">
        <v>11.9081</v>
      </c>
      <c r="FU1355" s="1">
        <v>5.0025</v>
      </c>
      <c r="FV1355" s="1">
        <v>3.28993</v>
      </c>
      <c r="FW1355" s="1">
        <v>9999.0</v>
      </c>
      <c r="FX1355" s="1">
        <v>9999.0</v>
      </c>
      <c r="FY1355" s="1">
        <v>9999.0</v>
      </c>
      <c r="FZ1355" s="1">
        <v>999.9</v>
      </c>
      <c r="GA1355" s="1">
        <v>1.85988</v>
      </c>
      <c r="GB1355" s="1">
        <v>1.8549</v>
      </c>
      <c r="GC1355" s="1">
        <v>1.85806</v>
      </c>
      <c r="GD1355" s="1">
        <v>1.85654</v>
      </c>
      <c r="GE1355" s="1">
        <v>1.85532</v>
      </c>
      <c r="GF1355" s="1">
        <v>1.85486</v>
      </c>
      <c r="GG1355" s="1">
        <v>1.85375</v>
      </c>
      <c r="GH1355" s="1">
        <v>1.85667</v>
      </c>
      <c r="GI1355" s="1">
        <v>0.0</v>
      </c>
      <c r="GJ1355" s="1">
        <v>0.0</v>
      </c>
      <c r="GK1355" s="1">
        <v>0.0</v>
      </c>
      <c r="GL1355" s="1">
        <v>0.0</v>
      </c>
      <c r="GM1355" s="1" t="s">
        <v>350</v>
      </c>
      <c r="GN1355" s="1" t="s">
        <v>351</v>
      </c>
      <c r="GO1355" s="1" t="s">
        <v>352</v>
      </c>
      <c r="GP1355" s="1" t="s">
        <v>352</v>
      </c>
      <c r="GQ1355" s="1" t="s">
        <v>352</v>
      </c>
      <c r="GR1355" s="1" t="s">
        <v>352</v>
      </c>
      <c r="GS1355" s="1">
        <v>0.0</v>
      </c>
      <c r="GT1355" s="1">
        <v>100.0</v>
      </c>
      <c r="GU1355" s="1">
        <v>100.0</v>
      </c>
      <c r="GV1355" s="1">
        <v>1.769</v>
      </c>
      <c r="GW1355" s="1">
        <v>0.0043</v>
      </c>
      <c r="GX1355" s="1">
        <v>0.3994493243891762</v>
      </c>
      <c r="GY1355" s="1">
        <v>0.003036990343597491</v>
      </c>
      <c r="GZ1355" s="1">
        <v>-1.538114387597119E-6</v>
      </c>
      <c r="HA1355" s="1">
        <v>3.390969119432733E-10</v>
      </c>
      <c r="HB1355" s="1">
        <v>-0.06682249457756877</v>
      </c>
      <c r="HC1355" s="1">
        <v>0.009762198319610341</v>
      </c>
      <c r="HD1355" s="1">
        <v>-3.338778216718564E-4</v>
      </c>
      <c r="HE1355" s="1">
        <v>2.632278881966732E-6</v>
      </c>
      <c r="HF1355" s="1">
        <v>6.0</v>
      </c>
      <c r="HG1355" s="1">
        <v>2134.0</v>
      </c>
      <c r="HH1355" s="1">
        <v>2.0</v>
      </c>
      <c r="HI1355" s="1">
        <v>31.0</v>
      </c>
      <c r="HJ1355" s="1">
        <v>8.0</v>
      </c>
      <c r="HK1355" s="1">
        <v>7.9</v>
      </c>
      <c r="HL1355" s="1">
        <v>1.6272</v>
      </c>
      <c r="HM1355" s="1">
        <v>2.35107</v>
      </c>
      <c r="HN1355" s="1">
        <v>1.4978</v>
      </c>
      <c r="HO1355" s="1">
        <v>2.30835</v>
      </c>
      <c r="HP1355" s="1">
        <v>1.54785</v>
      </c>
      <c r="HQ1355" s="1">
        <v>2.43408</v>
      </c>
      <c r="HR1355" s="1">
        <v>43.1279</v>
      </c>
      <c r="HS1355" s="1">
        <v>13.5541</v>
      </c>
      <c r="HT1355" s="1">
        <v>18.0</v>
      </c>
      <c r="HU1355" s="1">
        <v>307.069</v>
      </c>
      <c r="HV1355" s="1">
        <v>465.212</v>
      </c>
      <c r="HW1355" s="1">
        <v>25.4699</v>
      </c>
      <c r="HX1355" s="1">
        <v>34.5235</v>
      </c>
      <c r="HY1355" s="1">
        <v>30.0014</v>
      </c>
      <c r="HZ1355" s="1">
        <v>34.3832</v>
      </c>
      <c r="IA1355" s="1">
        <v>34.4728</v>
      </c>
      <c r="IB1355" s="1">
        <v>32.6547</v>
      </c>
      <c r="IC1355" s="1">
        <v>31.1357</v>
      </c>
      <c r="ID1355" s="1">
        <v>0.0</v>
      </c>
      <c r="IE1355" s="1">
        <v>25.4038</v>
      </c>
      <c r="IF1355" s="1">
        <v>722.842</v>
      </c>
      <c r="IG1355" s="1">
        <v>24.372</v>
      </c>
      <c r="IH1355" s="1">
        <v>100.23</v>
      </c>
      <c r="II1355" s="1">
        <v>99.9144</v>
      </c>
      <c r="IJ1355" s="1" t="s">
        <v>1117</v>
      </c>
    </row>
    <row r="1356" ht="15.75" customHeight="1">
      <c r="A1356" s="1">
        <v>1340.0</v>
      </c>
      <c r="B1356" s="1">
        <v>1.6598915906E9</v>
      </c>
      <c r="C1356" s="1">
        <v>11333.5</v>
      </c>
      <c r="D1356" s="1" t="s">
        <v>2959</v>
      </c>
      <c r="E1356" s="1" t="s">
        <v>2960</v>
      </c>
      <c r="F1356" s="1">
        <v>1.0</v>
      </c>
      <c r="G1356" s="1" t="s">
        <v>2704</v>
      </c>
      <c r="H1356" s="1" t="s">
        <v>345</v>
      </c>
      <c r="I1356" s="1" t="s">
        <v>1102</v>
      </c>
      <c r="J1356" s="1" t="s">
        <v>1103</v>
      </c>
      <c r="K1356" s="1" t="s">
        <v>1104</v>
      </c>
      <c r="L1356" s="1" t="s">
        <v>2705</v>
      </c>
      <c r="M1356" s="1" t="s">
        <v>346</v>
      </c>
      <c r="N1356" s="1">
        <v>1.659891582933333E9</v>
      </c>
      <c r="O1356" s="1">
        <f t="shared" si="1"/>
        <v>0.002492910743</v>
      </c>
      <c r="P1356" s="1">
        <f t="shared" si="2"/>
        <v>2.492910743</v>
      </c>
      <c r="Q1356" s="1">
        <f t="shared" si="3"/>
        <v>22.7562652</v>
      </c>
      <c r="R1356" s="1">
        <f t="shared" si="4"/>
        <v>587.6366667</v>
      </c>
      <c r="S1356" s="1">
        <f t="shared" si="5"/>
        <v>275.4864752</v>
      </c>
      <c r="T1356" s="1">
        <f t="shared" si="6"/>
        <v>27.28868109</v>
      </c>
      <c r="U1356" s="1">
        <f t="shared" si="7"/>
        <v>58.20913561</v>
      </c>
      <c r="V1356" s="1">
        <f t="shared" si="8"/>
        <v>0.1246405996</v>
      </c>
      <c r="W1356" s="1">
        <f t="shared" si="9"/>
        <v>2.911743751</v>
      </c>
      <c r="X1356" s="1">
        <f t="shared" si="10"/>
        <v>0.1217506285</v>
      </c>
      <c r="Y1356" s="1">
        <f t="shared" si="11"/>
        <v>0.07634821418</v>
      </c>
      <c r="Z1356" s="1">
        <f t="shared" si="12"/>
        <v>321.511165</v>
      </c>
      <c r="AA1356" s="1">
        <f t="shared" si="13"/>
        <v>32.30784106</v>
      </c>
      <c r="AB1356" s="1">
        <f t="shared" si="14"/>
        <v>31.60145333</v>
      </c>
      <c r="AC1356" s="1">
        <f t="shared" si="15"/>
        <v>4.668418909</v>
      </c>
      <c r="AD1356" s="1">
        <f t="shared" si="16"/>
        <v>60.00462386</v>
      </c>
      <c r="AE1356" s="1">
        <f t="shared" si="17"/>
        <v>2.715784003</v>
      </c>
      <c r="AF1356" s="1">
        <f t="shared" si="18"/>
        <v>4.525957882</v>
      </c>
      <c r="AG1356" s="1">
        <f t="shared" si="19"/>
        <v>1.952634906</v>
      </c>
      <c r="AH1356" s="1">
        <f t="shared" si="20"/>
        <v>-109.9373638</v>
      </c>
      <c r="AI1356" s="1">
        <f t="shared" si="21"/>
        <v>-85.52994793</v>
      </c>
      <c r="AJ1356" s="1">
        <f t="shared" si="22"/>
        <v>-6.617694926</v>
      </c>
      <c r="AK1356" s="1">
        <f t="shared" si="23"/>
        <v>119.4261584</v>
      </c>
      <c r="AL1356" s="1">
        <f t="shared" si="24"/>
        <v>51.56079933</v>
      </c>
      <c r="AM1356" s="1">
        <f t="shared" si="25"/>
        <v>2.575858935</v>
      </c>
      <c r="AN1356" s="1">
        <f t="shared" si="26"/>
        <v>22.7562652</v>
      </c>
      <c r="AO1356" s="1">
        <v>694.3052373429423</v>
      </c>
      <c r="AP1356" s="1">
        <v>640.1532969696967</v>
      </c>
      <c r="AQ1356" s="1">
        <v>5.042760936773734</v>
      </c>
      <c r="AR1356" s="1">
        <v>66.3324592731805</v>
      </c>
      <c r="AS1356" s="1">
        <f t="shared" si="27"/>
        <v>2.492910743</v>
      </c>
      <c r="AT1356" s="1">
        <v>24.40959705214832</v>
      </c>
      <c r="AU1356" s="1">
        <v>27.36049333333333</v>
      </c>
      <c r="AV1356" s="1">
        <v>-0.00665860010965396</v>
      </c>
      <c r="AW1356" s="1">
        <v>80.63858576887375</v>
      </c>
      <c r="AX1356" s="1">
        <v>178.0</v>
      </c>
      <c r="AY1356" s="1">
        <v>36.0</v>
      </c>
      <c r="AZ1356" s="1">
        <f t="shared" si="28"/>
        <v>1</v>
      </c>
      <c r="BA1356" s="1">
        <f t="shared" si="29"/>
        <v>0</v>
      </c>
      <c r="BB1356" s="1">
        <f t="shared" si="30"/>
        <v>51643.27956</v>
      </c>
      <c r="BC1356" s="1">
        <f t="shared" si="31"/>
        <v>1999.973333</v>
      </c>
      <c r="BD1356" s="1">
        <f t="shared" si="32"/>
        <v>1681.1773</v>
      </c>
      <c r="BE1356" s="1">
        <f t="shared" si="33"/>
        <v>0.840599858</v>
      </c>
      <c r="BF1356" s="1">
        <f t="shared" si="34"/>
        <v>0.1607577259</v>
      </c>
      <c r="BG1356" s="1">
        <v>6.0</v>
      </c>
      <c r="BH1356" s="1">
        <v>0.5</v>
      </c>
      <c r="BI1356" s="1" t="s">
        <v>347</v>
      </c>
      <c r="BJ1356" s="1">
        <v>2.0</v>
      </c>
      <c r="BK1356" s="1" t="b">
        <v>1</v>
      </c>
      <c r="BL1356" s="1">
        <v>1.659891582933333E9</v>
      </c>
      <c r="BM1356" s="1">
        <v>587.6366666666667</v>
      </c>
      <c r="BN1356" s="1">
        <v>651.3095333333332</v>
      </c>
      <c r="BO1356" s="1">
        <v>27.41656</v>
      </c>
      <c r="BP1356" s="1">
        <v>24.41105333333334</v>
      </c>
      <c r="BQ1356" s="1">
        <v>585.9180666666667</v>
      </c>
      <c r="BR1356" s="1">
        <v>27.41243333333334</v>
      </c>
      <c r="BS1356" s="1">
        <v>500.1295333333334</v>
      </c>
      <c r="BT1356" s="1">
        <v>98.95634</v>
      </c>
      <c r="BU1356" s="1">
        <v>0.09999686666666666</v>
      </c>
      <c r="BV1356" s="1">
        <v>31.0566</v>
      </c>
      <c r="BW1356" s="1">
        <v>31.60145333333333</v>
      </c>
      <c r="BX1356" s="1">
        <v>999.8999999999999</v>
      </c>
      <c r="BY1356" s="1">
        <v>0.0</v>
      </c>
      <c r="BZ1356" s="1">
        <v>0.0</v>
      </c>
      <c r="CA1356" s="1">
        <v>10003.24533333333</v>
      </c>
      <c r="CB1356" s="1">
        <v>0.0</v>
      </c>
      <c r="CC1356" s="1">
        <v>1960.719333333333</v>
      </c>
      <c r="CD1356" s="1">
        <v>-63.67301333333333</v>
      </c>
      <c r="CE1356" s="1">
        <v>604.2008000000001</v>
      </c>
      <c r="CF1356" s="1">
        <v>667.6066000000002</v>
      </c>
      <c r="CG1356" s="1">
        <v>3.005521333333333</v>
      </c>
      <c r="CH1356" s="1">
        <v>651.3095333333332</v>
      </c>
      <c r="CI1356" s="1">
        <v>24.41105333333334</v>
      </c>
      <c r="CJ1356" s="1">
        <v>2.713042</v>
      </c>
      <c r="CK1356" s="1">
        <v>2.415626666666667</v>
      </c>
      <c r="CL1356" s="1">
        <v>22.36431333333334</v>
      </c>
      <c r="CM1356" s="1">
        <v>20.46891333333333</v>
      </c>
      <c r="CN1356" s="1">
        <v>1999.973333333333</v>
      </c>
      <c r="CO1356" s="1">
        <v>0.9800040000000002</v>
      </c>
      <c r="CP1356" s="1">
        <v>0.01999626666666666</v>
      </c>
      <c r="CQ1356" s="1">
        <v>0.0</v>
      </c>
      <c r="CR1356" s="1">
        <v>2.775</v>
      </c>
      <c r="CS1356" s="1">
        <v>0.0</v>
      </c>
      <c r="CT1356" s="1">
        <v>16179.42666666667</v>
      </c>
      <c r="CU1356" s="1">
        <v>17412.09333333333</v>
      </c>
      <c r="CV1356" s="1">
        <v>44.187</v>
      </c>
      <c r="CW1356" s="1">
        <v>46.12906666666667</v>
      </c>
      <c r="CX1356" s="1">
        <v>44.30373333333333</v>
      </c>
      <c r="CY1356" s="1">
        <v>44.04133333333333</v>
      </c>
      <c r="CZ1356" s="1">
        <v>44.125</v>
      </c>
      <c r="DA1356" s="1">
        <v>1959.983333333333</v>
      </c>
      <c r="DB1356" s="1">
        <v>39.99</v>
      </c>
      <c r="DC1356" s="1">
        <v>0.0</v>
      </c>
      <c r="DD1356" s="1">
        <v>1.6598915897E9</v>
      </c>
      <c r="DE1356" s="1">
        <v>0.0</v>
      </c>
      <c r="DF1356" s="1">
        <v>1.6598911131E9</v>
      </c>
      <c r="DG1356" s="1" t="s">
        <v>2706</v>
      </c>
      <c r="DH1356" s="1">
        <v>1.6598911126E9</v>
      </c>
      <c r="DI1356" s="1">
        <v>1.6598911131E9</v>
      </c>
      <c r="DJ1356" s="1">
        <v>29.0</v>
      </c>
      <c r="DK1356" s="1">
        <v>0.08</v>
      </c>
      <c r="DL1356" s="1">
        <v>-0.006</v>
      </c>
      <c r="DM1356" s="1">
        <v>1.387</v>
      </c>
      <c r="DN1356" s="1">
        <v>0.011</v>
      </c>
      <c r="DO1356" s="1">
        <v>400.0</v>
      </c>
      <c r="DP1356" s="1">
        <v>24.0</v>
      </c>
      <c r="DQ1356" s="1">
        <v>0.14</v>
      </c>
      <c r="DR1356" s="1">
        <v>0.05</v>
      </c>
      <c r="DS1356" s="1">
        <v>21.97635837396884</v>
      </c>
      <c r="DT1356" s="1">
        <v>7.659807838616252</v>
      </c>
      <c r="DU1356" s="1">
        <v>0.5911376070402672</v>
      </c>
      <c r="DV1356" s="1">
        <v>0.0</v>
      </c>
      <c r="DW1356" s="1">
        <v>-63.53935161290322</v>
      </c>
      <c r="DX1356" s="1">
        <v>-10.10061290322558</v>
      </c>
      <c r="DY1356" s="1">
        <v>0.7578076089449206</v>
      </c>
      <c r="DZ1356" s="1">
        <v>0.0</v>
      </c>
      <c r="EA1356" s="1">
        <v>283.7326366851984</v>
      </c>
      <c r="EB1356" s="1">
        <v>139.4467893775086</v>
      </c>
      <c r="EC1356" s="1">
        <v>10.29684971945047</v>
      </c>
      <c r="ED1356" s="1">
        <v>0.0</v>
      </c>
      <c r="EE1356" s="1">
        <v>3.034292682926829</v>
      </c>
      <c r="EF1356" s="1">
        <v>-0.5146511498257785</v>
      </c>
      <c r="EG1356" s="1">
        <v>0.05180596090687665</v>
      </c>
      <c r="EH1356" s="1">
        <v>0.0</v>
      </c>
      <c r="EI1356" s="1">
        <v>1.951566633301842</v>
      </c>
      <c r="EJ1356" s="1">
        <v>0.05392296278346259</v>
      </c>
      <c r="EK1356" s="1">
        <v>0.003986810204055178</v>
      </c>
      <c r="EL1356" s="1">
        <v>1.0</v>
      </c>
      <c r="EM1356" s="1">
        <v>1.0</v>
      </c>
      <c r="EN1356" s="1">
        <v>5.0</v>
      </c>
      <c r="EO1356" s="1" t="s">
        <v>371</v>
      </c>
      <c r="EP1356" s="1">
        <v>2.94021</v>
      </c>
      <c r="EQ1356" s="1">
        <v>2.80109</v>
      </c>
      <c r="ER1356" s="1">
        <v>0.12043</v>
      </c>
      <c r="ES1356" s="1">
        <v>0.128973</v>
      </c>
      <c r="ET1356" s="1">
        <v>0.116961</v>
      </c>
      <c r="EU1356" s="1">
        <v>0.107985</v>
      </c>
      <c r="EV1356" s="1">
        <v>17965.0</v>
      </c>
      <c r="EW1356" s="1">
        <v>18652.5</v>
      </c>
      <c r="EX1356" s="1">
        <v>23766.8</v>
      </c>
      <c r="EY1356" s="1">
        <v>24937.1</v>
      </c>
      <c r="EZ1356" s="1">
        <v>33603.1</v>
      </c>
      <c r="FA1356" s="1">
        <v>35528.1</v>
      </c>
      <c r="FB1356" s="1">
        <v>43350.7</v>
      </c>
      <c r="FC1356" s="1">
        <v>46103.5</v>
      </c>
      <c r="FD1356" s="1">
        <v>1.5593</v>
      </c>
      <c r="FE1356" s="1">
        <v>1.7799</v>
      </c>
      <c r="FF1356" s="1">
        <v>0.065282</v>
      </c>
      <c r="FG1356" s="1">
        <v>0.0</v>
      </c>
      <c r="FH1356" s="1">
        <v>30.5431</v>
      </c>
      <c r="FI1356" s="1">
        <v>999.9</v>
      </c>
      <c r="FJ1356" s="1">
        <v>46.6</v>
      </c>
      <c r="FK1356" s="1">
        <v>40.3</v>
      </c>
      <c r="FL1356" s="1">
        <v>35.4748</v>
      </c>
      <c r="FM1356" s="1">
        <v>63.4736</v>
      </c>
      <c r="FN1356" s="1">
        <v>26.4543</v>
      </c>
      <c r="FO1356" s="1">
        <v>1.0</v>
      </c>
      <c r="FP1356" s="1">
        <v>0.617353</v>
      </c>
      <c r="FQ1356" s="1">
        <v>3.96004</v>
      </c>
      <c r="FR1356" s="1">
        <v>20.2713</v>
      </c>
      <c r="FS1356" s="1">
        <v>5.21115</v>
      </c>
      <c r="FT1356" s="1">
        <v>11.9081</v>
      </c>
      <c r="FU1356" s="1">
        <v>5.0027</v>
      </c>
      <c r="FV1356" s="1">
        <v>3.29005</v>
      </c>
      <c r="FW1356" s="1">
        <v>9999.0</v>
      </c>
      <c r="FX1356" s="1">
        <v>9999.0</v>
      </c>
      <c r="FY1356" s="1">
        <v>9999.0</v>
      </c>
      <c r="FZ1356" s="1">
        <v>999.9</v>
      </c>
      <c r="GA1356" s="1">
        <v>1.85988</v>
      </c>
      <c r="GB1356" s="1">
        <v>1.85489</v>
      </c>
      <c r="GC1356" s="1">
        <v>1.85806</v>
      </c>
      <c r="GD1356" s="1">
        <v>1.85654</v>
      </c>
      <c r="GE1356" s="1">
        <v>1.85532</v>
      </c>
      <c r="GF1356" s="1">
        <v>1.85486</v>
      </c>
      <c r="GG1356" s="1">
        <v>1.85376</v>
      </c>
      <c r="GH1356" s="1">
        <v>1.85667</v>
      </c>
      <c r="GI1356" s="1">
        <v>0.0</v>
      </c>
      <c r="GJ1356" s="1">
        <v>0.0</v>
      </c>
      <c r="GK1356" s="1">
        <v>0.0</v>
      </c>
      <c r="GL1356" s="1">
        <v>0.0</v>
      </c>
      <c r="GM1356" s="1" t="s">
        <v>350</v>
      </c>
      <c r="GN1356" s="1" t="s">
        <v>351</v>
      </c>
      <c r="GO1356" s="1" t="s">
        <v>352</v>
      </c>
      <c r="GP1356" s="1" t="s">
        <v>352</v>
      </c>
      <c r="GQ1356" s="1" t="s">
        <v>352</v>
      </c>
      <c r="GR1356" s="1" t="s">
        <v>352</v>
      </c>
      <c r="GS1356" s="1">
        <v>0.0</v>
      </c>
      <c r="GT1356" s="1">
        <v>100.0</v>
      </c>
      <c r="GU1356" s="1">
        <v>100.0</v>
      </c>
      <c r="GV1356" s="1">
        <v>1.777</v>
      </c>
      <c r="GW1356" s="1">
        <v>0.0043</v>
      </c>
      <c r="GX1356" s="1">
        <v>0.3994493243891762</v>
      </c>
      <c r="GY1356" s="1">
        <v>0.003036990343597491</v>
      </c>
      <c r="GZ1356" s="1">
        <v>-1.538114387597119E-6</v>
      </c>
      <c r="HA1356" s="1">
        <v>3.390969119432733E-10</v>
      </c>
      <c r="HB1356" s="1">
        <v>-0.06682249457756877</v>
      </c>
      <c r="HC1356" s="1">
        <v>0.009762198319610341</v>
      </c>
      <c r="HD1356" s="1">
        <v>-3.338778216718564E-4</v>
      </c>
      <c r="HE1356" s="1">
        <v>2.632278881966732E-6</v>
      </c>
      <c r="HF1356" s="1">
        <v>6.0</v>
      </c>
      <c r="HG1356" s="1">
        <v>2134.0</v>
      </c>
      <c r="HH1356" s="1">
        <v>2.0</v>
      </c>
      <c r="HI1356" s="1">
        <v>31.0</v>
      </c>
      <c r="HJ1356" s="1">
        <v>8.0</v>
      </c>
      <c r="HK1356" s="1">
        <v>8.0</v>
      </c>
      <c r="HL1356" s="1">
        <v>1.63818</v>
      </c>
      <c r="HM1356" s="1">
        <v>2.33521</v>
      </c>
      <c r="HN1356" s="1">
        <v>1.4978</v>
      </c>
      <c r="HO1356" s="1">
        <v>2.30835</v>
      </c>
      <c r="HP1356" s="1">
        <v>1.54785</v>
      </c>
      <c r="HQ1356" s="1">
        <v>2.35107</v>
      </c>
      <c r="HR1356" s="1">
        <v>43.1279</v>
      </c>
      <c r="HS1356" s="1">
        <v>13.5279</v>
      </c>
      <c r="HT1356" s="1">
        <v>18.0</v>
      </c>
      <c r="HU1356" s="1">
        <v>307.191</v>
      </c>
      <c r="HV1356" s="1">
        <v>465.131</v>
      </c>
      <c r="HW1356" s="1">
        <v>25.4574</v>
      </c>
      <c r="HX1356" s="1">
        <v>34.5244</v>
      </c>
      <c r="HY1356" s="1">
        <v>30.0013</v>
      </c>
      <c r="HZ1356" s="1">
        <v>34.384</v>
      </c>
      <c r="IA1356" s="1">
        <v>34.4728</v>
      </c>
      <c r="IB1356" s="1">
        <v>32.8999</v>
      </c>
      <c r="IC1356" s="1">
        <v>31.1357</v>
      </c>
      <c r="ID1356" s="1">
        <v>0.0</v>
      </c>
      <c r="IE1356" s="1">
        <v>25.4038</v>
      </c>
      <c r="IF1356" s="1">
        <v>722.842</v>
      </c>
      <c r="IG1356" s="1">
        <v>24.372</v>
      </c>
      <c r="IH1356" s="1">
        <v>100.23</v>
      </c>
      <c r="II1356" s="1">
        <v>99.914</v>
      </c>
      <c r="IJ1356" s="1" t="s">
        <v>1117</v>
      </c>
    </row>
    <row r="1357" ht="15.75" customHeight="1">
      <c r="A1357" s="1">
        <v>1341.0</v>
      </c>
      <c r="B1357" s="1">
        <v>1.6598915916E9</v>
      </c>
      <c r="C1357" s="1">
        <v>11334.5</v>
      </c>
      <c r="D1357" s="1" t="s">
        <v>2961</v>
      </c>
      <c r="E1357" s="1" t="s">
        <v>2962</v>
      </c>
      <c r="F1357" s="1">
        <v>1.0</v>
      </c>
      <c r="G1357" s="1" t="s">
        <v>2704</v>
      </c>
      <c r="H1357" s="1" t="s">
        <v>345</v>
      </c>
      <c r="I1357" s="1" t="s">
        <v>1102</v>
      </c>
      <c r="J1357" s="1" t="s">
        <v>1103</v>
      </c>
      <c r="K1357" s="1" t="s">
        <v>1104</v>
      </c>
      <c r="L1357" s="1" t="s">
        <v>2705</v>
      </c>
      <c r="M1357" s="1" t="s">
        <v>346</v>
      </c>
      <c r="N1357" s="1">
        <v>1.65989158344375E9</v>
      </c>
      <c r="O1357" s="1">
        <f t="shared" si="1"/>
        <v>0.002492328143</v>
      </c>
      <c r="P1357" s="1">
        <f t="shared" si="2"/>
        <v>2.492328143</v>
      </c>
      <c r="Q1357" s="1">
        <f t="shared" si="3"/>
        <v>22.9150701</v>
      </c>
      <c r="R1357" s="1">
        <f t="shared" si="4"/>
        <v>590.1295625</v>
      </c>
      <c r="S1357" s="1">
        <f t="shared" si="5"/>
        <v>275.7156859</v>
      </c>
      <c r="T1357" s="1">
        <f t="shared" si="6"/>
        <v>27.31138981</v>
      </c>
      <c r="U1357" s="1">
        <f t="shared" si="7"/>
        <v>58.45608119</v>
      </c>
      <c r="V1357" s="1">
        <f t="shared" si="8"/>
        <v>0.1245832863</v>
      </c>
      <c r="W1357" s="1">
        <f t="shared" si="9"/>
        <v>2.911353297</v>
      </c>
      <c r="X1357" s="1">
        <f t="shared" si="10"/>
        <v>0.1216955616</v>
      </c>
      <c r="Y1357" s="1">
        <f t="shared" si="11"/>
        <v>0.07631360168</v>
      </c>
      <c r="Z1357" s="1">
        <f t="shared" si="12"/>
        <v>321.5117303</v>
      </c>
      <c r="AA1357" s="1">
        <f t="shared" si="13"/>
        <v>32.30828953</v>
      </c>
      <c r="AB1357" s="1">
        <f t="shared" si="14"/>
        <v>31.6016625</v>
      </c>
      <c r="AC1357" s="1">
        <f t="shared" si="15"/>
        <v>4.66847434</v>
      </c>
      <c r="AD1357" s="1">
        <f t="shared" si="16"/>
        <v>59.99586473</v>
      </c>
      <c r="AE1357" s="1">
        <f t="shared" si="17"/>
        <v>2.715408848</v>
      </c>
      <c r="AF1357" s="1">
        <f t="shared" si="18"/>
        <v>4.52599335</v>
      </c>
      <c r="AG1357" s="1">
        <f t="shared" si="19"/>
        <v>1.953065492</v>
      </c>
      <c r="AH1357" s="1">
        <f t="shared" si="20"/>
        <v>-109.9116711</v>
      </c>
      <c r="AI1357" s="1">
        <f t="shared" si="21"/>
        <v>-85.52972725</v>
      </c>
      <c r="AJ1357" s="1">
        <f t="shared" si="22"/>
        <v>-6.618576687</v>
      </c>
      <c r="AK1357" s="1">
        <f t="shared" si="23"/>
        <v>119.4517552</v>
      </c>
      <c r="AL1357" s="1">
        <f t="shared" si="24"/>
        <v>51.62456584</v>
      </c>
      <c r="AM1357" s="1">
        <f t="shared" si="25"/>
        <v>2.572716622</v>
      </c>
      <c r="AN1357" s="1">
        <f t="shared" si="26"/>
        <v>22.9150701</v>
      </c>
      <c r="AO1357" s="1">
        <v>699.4562245617775</v>
      </c>
      <c r="AP1357" s="1">
        <v>645.1666909090909</v>
      </c>
      <c r="AQ1357" s="1">
        <v>5.031631550788181</v>
      </c>
      <c r="AR1357" s="1">
        <v>66.3324592731805</v>
      </c>
      <c r="AS1357" s="1">
        <f t="shared" si="27"/>
        <v>2.492328143</v>
      </c>
      <c r="AT1357" s="1">
        <v>24.40976992219382</v>
      </c>
      <c r="AU1357" s="1">
        <v>27.35588969696969</v>
      </c>
      <c r="AV1357" s="1">
        <v>-0.006006354157784928</v>
      </c>
      <c r="AW1357" s="1">
        <v>80.63858576887375</v>
      </c>
      <c r="AX1357" s="1">
        <v>178.0</v>
      </c>
      <c r="AY1357" s="1">
        <v>36.0</v>
      </c>
      <c r="AZ1357" s="1">
        <f t="shared" si="28"/>
        <v>1</v>
      </c>
      <c r="BA1357" s="1">
        <f t="shared" si="29"/>
        <v>0</v>
      </c>
      <c r="BB1357" s="1">
        <f t="shared" si="30"/>
        <v>51632.19633</v>
      </c>
      <c r="BC1357" s="1">
        <f t="shared" si="31"/>
        <v>1999.976875</v>
      </c>
      <c r="BD1357" s="1">
        <f t="shared" si="32"/>
        <v>1681.180275</v>
      </c>
      <c r="BE1357" s="1">
        <f t="shared" si="33"/>
        <v>0.8405998569</v>
      </c>
      <c r="BF1357" s="1">
        <f t="shared" si="34"/>
        <v>0.1607577239</v>
      </c>
      <c r="BG1357" s="1">
        <v>6.0</v>
      </c>
      <c r="BH1357" s="1">
        <v>0.5</v>
      </c>
      <c r="BI1357" s="1" t="s">
        <v>347</v>
      </c>
      <c r="BJ1357" s="1">
        <v>2.0</v>
      </c>
      <c r="BK1357" s="1" t="b">
        <v>1</v>
      </c>
      <c r="BL1357" s="1">
        <v>1.65989158344375E9</v>
      </c>
      <c r="BM1357" s="1">
        <v>590.1295625</v>
      </c>
      <c r="BN1357" s="1">
        <v>653.8845</v>
      </c>
      <c r="BO1357" s="1">
        <v>27.41276875</v>
      </c>
      <c r="BP1357" s="1">
        <v>24.4109125</v>
      </c>
      <c r="BQ1357" s="1">
        <v>588.4070624999999</v>
      </c>
      <c r="BR1357" s="1">
        <v>27.40863125</v>
      </c>
      <c r="BS1357" s="1">
        <v>500.1288125</v>
      </c>
      <c r="BT1357" s="1">
        <v>98.95634375</v>
      </c>
      <c r="BU1357" s="1">
        <v>0.1000074375</v>
      </c>
      <c r="BV1357" s="1">
        <v>31.0567375</v>
      </c>
      <c r="BW1357" s="1">
        <v>31.6016625</v>
      </c>
      <c r="BX1357" s="1">
        <v>999.9</v>
      </c>
      <c r="BY1357" s="1">
        <v>0.0</v>
      </c>
      <c r="BZ1357" s="1">
        <v>0.0</v>
      </c>
      <c r="CA1357" s="1">
        <v>10001.01125</v>
      </c>
      <c r="CB1357" s="1">
        <v>0.0</v>
      </c>
      <c r="CC1357" s="1">
        <v>1961.491875</v>
      </c>
      <c r="CD1357" s="1">
        <v>-63.75509375</v>
      </c>
      <c r="CE1357" s="1">
        <v>606.7615</v>
      </c>
      <c r="CF1357" s="1">
        <v>670.2458750000001</v>
      </c>
      <c r="CG1357" s="1">
        <v>3.00186875</v>
      </c>
      <c r="CH1357" s="1">
        <v>653.8845</v>
      </c>
      <c r="CI1357" s="1">
        <v>24.4109125</v>
      </c>
      <c r="CJ1357" s="1">
        <v>2.712666875</v>
      </c>
      <c r="CK1357" s="1">
        <v>2.415613125</v>
      </c>
      <c r="CL1357" s="1">
        <v>22.3620375</v>
      </c>
      <c r="CM1357" s="1">
        <v>20.468825</v>
      </c>
      <c r="CN1357" s="1">
        <v>1999.976875</v>
      </c>
      <c r="CO1357" s="1">
        <v>0.9800040624999999</v>
      </c>
      <c r="CP1357" s="1">
        <v>0.01999620625</v>
      </c>
      <c r="CQ1357" s="1">
        <v>0.0</v>
      </c>
      <c r="CR1357" s="1">
        <v>2.7161875</v>
      </c>
      <c r="CS1357" s="1">
        <v>0.0</v>
      </c>
      <c r="CT1357" s="1">
        <v>16183.35</v>
      </c>
      <c r="CU1357" s="1">
        <v>17412.125</v>
      </c>
      <c r="CV1357" s="1">
        <v>44.187</v>
      </c>
      <c r="CW1357" s="1">
        <v>46.1326875</v>
      </c>
      <c r="CX1357" s="1">
        <v>44.30425</v>
      </c>
      <c r="CY1357" s="1">
        <v>44.042625</v>
      </c>
      <c r="CZ1357" s="1">
        <v>44.125</v>
      </c>
      <c r="DA1357" s="1">
        <v>1959.986875</v>
      </c>
      <c r="DB1357" s="1">
        <v>39.99</v>
      </c>
      <c r="DC1357" s="1">
        <v>0.0</v>
      </c>
      <c r="DD1357" s="1">
        <v>1.6598915909E9</v>
      </c>
      <c r="DE1357" s="1">
        <v>0.0</v>
      </c>
      <c r="DF1357" s="1">
        <v>1.6598911131E9</v>
      </c>
      <c r="DG1357" s="1" t="s">
        <v>2706</v>
      </c>
      <c r="DH1357" s="1">
        <v>1.6598911126E9</v>
      </c>
      <c r="DI1357" s="1">
        <v>1.6598911131E9</v>
      </c>
      <c r="DJ1357" s="1">
        <v>29.0</v>
      </c>
      <c r="DK1357" s="1">
        <v>0.08</v>
      </c>
      <c r="DL1357" s="1">
        <v>-0.006</v>
      </c>
      <c r="DM1357" s="1">
        <v>1.387</v>
      </c>
      <c r="DN1357" s="1">
        <v>0.011</v>
      </c>
      <c r="DO1357" s="1">
        <v>400.0</v>
      </c>
      <c r="DP1357" s="1">
        <v>24.0</v>
      </c>
      <c r="DQ1357" s="1">
        <v>0.14</v>
      </c>
      <c r="DR1357" s="1">
        <v>0.05</v>
      </c>
      <c r="DS1357" s="1">
        <v>22.17965675688837</v>
      </c>
      <c r="DT1357" s="1">
        <v>6.718628571505014</v>
      </c>
      <c r="DU1357" s="1">
        <v>0.5134411647360139</v>
      </c>
      <c r="DV1357" s="1">
        <v>0.0</v>
      </c>
      <c r="DW1357" s="1">
        <v>-63.82681</v>
      </c>
      <c r="DX1357" s="1">
        <v>-9.821074972191392</v>
      </c>
      <c r="DY1357" s="1">
        <v>0.713922172392295</v>
      </c>
      <c r="DZ1357" s="1">
        <v>0.0</v>
      </c>
      <c r="EA1357" s="1">
        <v>287.0607384788606</v>
      </c>
      <c r="EB1357" s="1">
        <v>153.256667296622</v>
      </c>
      <c r="EC1357" s="1">
        <v>11.6910623715845</v>
      </c>
      <c r="ED1357" s="1">
        <v>0.0</v>
      </c>
      <c r="EE1357" s="1">
        <v>3.022155</v>
      </c>
      <c r="EF1357" s="1">
        <v>-0.5478045028142624</v>
      </c>
      <c r="EG1357" s="1">
        <v>0.0530332800230195</v>
      </c>
      <c r="EH1357" s="1">
        <v>0.0</v>
      </c>
      <c r="EI1357" s="1">
        <v>1.952763460292147</v>
      </c>
      <c r="EJ1357" s="1">
        <v>0.05010461628390625</v>
      </c>
      <c r="EK1357" s="1">
        <v>0.003796457307637445</v>
      </c>
      <c r="EL1357" s="1">
        <v>1.0</v>
      </c>
      <c r="EM1357" s="1">
        <v>1.0</v>
      </c>
      <c r="EN1357" s="1">
        <v>5.0</v>
      </c>
      <c r="EO1357" s="1" t="s">
        <v>371</v>
      </c>
      <c r="EP1357" s="1">
        <v>2.94027</v>
      </c>
      <c r="EQ1357" s="1">
        <v>2.80104</v>
      </c>
      <c r="ER1357" s="1">
        <v>0.121087</v>
      </c>
      <c r="ES1357" s="1">
        <v>0.129628</v>
      </c>
      <c r="ET1357" s="1">
        <v>0.116946</v>
      </c>
      <c r="EU1357" s="1">
        <v>0.107985</v>
      </c>
      <c r="EV1357" s="1">
        <v>17951.5</v>
      </c>
      <c r="EW1357" s="1">
        <v>18638.4</v>
      </c>
      <c r="EX1357" s="1">
        <v>23766.7</v>
      </c>
      <c r="EY1357" s="1">
        <v>24937.0</v>
      </c>
      <c r="EZ1357" s="1">
        <v>33603.6</v>
      </c>
      <c r="FA1357" s="1">
        <v>35528.0</v>
      </c>
      <c r="FB1357" s="1">
        <v>43350.6</v>
      </c>
      <c r="FC1357" s="1">
        <v>46103.4</v>
      </c>
      <c r="FD1357" s="1">
        <v>1.55977</v>
      </c>
      <c r="FE1357" s="1">
        <v>1.77992</v>
      </c>
      <c r="FF1357" s="1">
        <v>0.065323</v>
      </c>
      <c r="FG1357" s="1">
        <v>0.0</v>
      </c>
      <c r="FH1357" s="1">
        <v>30.5439</v>
      </c>
      <c r="FI1357" s="1">
        <v>999.9</v>
      </c>
      <c r="FJ1357" s="1">
        <v>46.6</v>
      </c>
      <c r="FK1357" s="1">
        <v>40.3</v>
      </c>
      <c r="FL1357" s="1">
        <v>35.4759</v>
      </c>
      <c r="FM1357" s="1">
        <v>63.4336</v>
      </c>
      <c r="FN1357" s="1">
        <v>25.6571</v>
      </c>
      <c r="FO1357" s="1">
        <v>1.0</v>
      </c>
      <c r="FP1357" s="1">
        <v>0.617462</v>
      </c>
      <c r="FQ1357" s="1">
        <v>3.98653</v>
      </c>
      <c r="FR1357" s="1">
        <v>20.2706</v>
      </c>
      <c r="FS1357" s="1">
        <v>5.2113</v>
      </c>
      <c r="FT1357" s="1">
        <v>11.9081</v>
      </c>
      <c r="FU1357" s="1">
        <v>5.00285</v>
      </c>
      <c r="FV1357" s="1">
        <v>3.2901</v>
      </c>
      <c r="FW1357" s="1">
        <v>9999.0</v>
      </c>
      <c r="FX1357" s="1">
        <v>9999.0</v>
      </c>
      <c r="FY1357" s="1">
        <v>9999.0</v>
      </c>
      <c r="FZ1357" s="1">
        <v>999.9</v>
      </c>
      <c r="GA1357" s="1">
        <v>1.85988</v>
      </c>
      <c r="GB1357" s="1">
        <v>1.85489</v>
      </c>
      <c r="GC1357" s="1">
        <v>1.85806</v>
      </c>
      <c r="GD1357" s="1">
        <v>1.85654</v>
      </c>
      <c r="GE1357" s="1">
        <v>1.85532</v>
      </c>
      <c r="GF1357" s="1">
        <v>1.85485</v>
      </c>
      <c r="GG1357" s="1">
        <v>1.85375</v>
      </c>
      <c r="GH1357" s="1">
        <v>1.85668</v>
      </c>
      <c r="GI1357" s="1">
        <v>0.0</v>
      </c>
      <c r="GJ1357" s="1">
        <v>0.0</v>
      </c>
      <c r="GK1357" s="1">
        <v>0.0</v>
      </c>
      <c r="GL1357" s="1">
        <v>0.0</v>
      </c>
      <c r="GM1357" s="1" t="s">
        <v>350</v>
      </c>
      <c r="GN1357" s="1" t="s">
        <v>351</v>
      </c>
      <c r="GO1357" s="1" t="s">
        <v>352</v>
      </c>
      <c r="GP1357" s="1" t="s">
        <v>352</v>
      </c>
      <c r="GQ1357" s="1" t="s">
        <v>352</v>
      </c>
      <c r="GR1357" s="1" t="s">
        <v>352</v>
      </c>
      <c r="GS1357" s="1">
        <v>0.0</v>
      </c>
      <c r="GT1357" s="1">
        <v>100.0</v>
      </c>
      <c r="GU1357" s="1">
        <v>100.0</v>
      </c>
      <c r="GV1357" s="1">
        <v>1.784</v>
      </c>
      <c r="GW1357" s="1">
        <v>0.0043</v>
      </c>
      <c r="GX1357" s="1">
        <v>0.3994493243891762</v>
      </c>
      <c r="GY1357" s="1">
        <v>0.003036990343597491</v>
      </c>
      <c r="GZ1357" s="1">
        <v>-1.538114387597119E-6</v>
      </c>
      <c r="HA1357" s="1">
        <v>3.390969119432733E-10</v>
      </c>
      <c r="HB1357" s="1">
        <v>-0.06682249457756877</v>
      </c>
      <c r="HC1357" s="1">
        <v>0.009762198319610341</v>
      </c>
      <c r="HD1357" s="1">
        <v>-3.338778216718564E-4</v>
      </c>
      <c r="HE1357" s="1">
        <v>2.632278881966732E-6</v>
      </c>
      <c r="HF1357" s="1">
        <v>6.0</v>
      </c>
      <c r="HG1357" s="1">
        <v>2134.0</v>
      </c>
      <c r="HH1357" s="1">
        <v>2.0</v>
      </c>
      <c r="HI1357" s="1">
        <v>31.0</v>
      </c>
      <c r="HJ1357" s="1">
        <v>8.0</v>
      </c>
      <c r="HK1357" s="1">
        <v>8.0</v>
      </c>
      <c r="HL1357" s="1">
        <v>1.64673</v>
      </c>
      <c r="HM1357" s="1">
        <v>2.34741</v>
      </c>
      <c r="HN1357" s="1">
        <v>1.4978</v>
      </c>
      <c r="HO1357" s="1">
        <v>2.30835</v>
      </c>
      <c r="HP1357" s="1">
        <v>1.54785</v>
      </c>
      <c r="HQ1357" s="1">
        <v>2.42188</v>
      </c>
      <c r="HR1357" s="1">
        <v>43.1279</v>
      </c>
      <c r="HS1357" s="1">
        <v>13.5541</v>
      </c>
      <c r="HT1357" s="1">
        <v>18.0</v>
      </c>
      <c r="HU1357" s="1">
        <v>307.4</v>
      </c>
      <c r="HV1357" s="1">
        <v>465.147</v>
      </c>
      <c r="HW1357" s="1">
        <v>25.4464</v>
      </c>
      <c r="HX1357" s="1">
        <v>34.5251</v>
      </c>
      <c r="HY1357" s="1">
        <v>30.0012</v>
      </c>
      <c r="HZ1357" s="1">
        <v>34.3847</v>
      </c>
      <c r="IA1357" s="1">
        <v>34.4728</v>
      </c>
      <c r="IB1357" s="1">
        <v>33.0339</v>
      </c>
      <c r="IC1357" s="1">
        <v>31.1357</v>
      </c>
      <c r="ID1357" s="1">
        <v>0.0</v>
      </c>
      <c r="IE1357" s="1">
        <v>25.4038</v>
      </c>
      <c r="IF1357" s="1">
        <v>732.872</v>
      </c>
      <c r="IG1357" s="1">
        <v>24.372</v>
      </c>
      <c r="IH1357" s="1">
        <v>100.23</v>
      </c>
      <c r="II1357" s="1">
        <v>99.9137</v>
      </c>
      <c r="IJ1357" s="1" t="s">
        <v>1117</v>
      </c>
    </row>
    <row r="1358" ht="15.75" customHeight="1">
      <c r="A1358" s="1">
        <v>1342.0</v>
      </c>
      <c r="B1358" s="1">
        <v>1.6598915926E9</v>
      </c>
      <c r="C1358" s="1">
        <v>11335.5</v>
      </c>
      <c r="D1358" s="1" t="s">
        <v>2963</v>
      </c>
      <c r="E1358" s="1" t="s">
        <v>2964</v>
      </c>
      <c r="F1358" s="1">
        <v>1.0</v>
      </c>
      <c r="G1358" s="1" t="s">
        <v>2704</v>
      </c>
      <c r="H1358" s="1" t="s">
        <v>345</v>
      </c>
      <c r="I1358" s="1" t="s">
        <v>1102</v>
      </c>
      <c r="J1358" s="1" t="s">
        <v>1103</v>
      </c>
      <c r="K1358" s="1" t="s">
        <v>1104</v>
      </c>
      <c r="L1358" s="1" t="s">
        <v>2705</v>
      </c>
      <c r="M1358" s="1" t="s">
        <v>346</v>
      </c>
      <c r="N1358" s="1">
        <v>1.659891584966666E9</v>
      </c>
      <c r="O1358" s="1">
        <f t="shared" si="1"/>
        <v>0.002491467572</v>
      </c>
      <c r="P1358" s="1">
        <f t="shared" si="2"/>
        <v>2.491467572</v>
      </c>
      <c r="Q1358" s="1">
        <f t="shared" si="3"/>
        <v>23.07691899</v>
      </c>
      <c r="R1358" s="1">
        <f t="shared" si="4"/>
        <v>597.5447333</v>
      </c>
      <c r="S1358" s="1">
        <f t="shared" si="5"/>
        <v>280.494375</v>
      </c>
      <c r="T1358" s="1">
        <f t="shared" si="6"/>
        <v>27.78477714</v>
      </c>
      <c r="U1358" s="1">
        <f t="shared" si="7"/>
        <v>59.19066024</v>
      </c>
      <c r="V1358" s="1">
        <f t="shared" si="8"/>
        <v>0.1244544436</v>
      </c>
      <c r="W1358" s="1">
        <f t="shared" si="9"/>
        <v>2.911308279</v>
      </c>
      <c r="X1358" s="1">
        <f t="shared" si="10"/>
        <v>0.1215725708</v>
      </c>
      <c r="Y1358" s="1">
        <f t="shared" si="11"/>
        <v>0.07623622348</v>
      </c>
      <c r="Z1358" s="1">
        <f t="shared" si="12"/>
        <v>321.5130802</v>
      </c>
      <c r="AA1358" s="1">
        <f t="shared" si="13"/>
        <v>32.30905534</v>
      </c>
      <c r="AB1358" s="1">
        <f t="shared" si="14"/>
        <v>31.60170667</v>
      </c>
      <c r="AC1358" s="1">
        <f t="shared" si="15"/>
        <v>4.668486045</v>
      </c>
      <c r="AD1358" s="1">
        <f t="shared" si="16"/>
        <v>59.96528221</v>
      </c>
      <c r="AE1358" s="1">
        <f t="shared" si="17"/>
        <v>2.714104477</v>
      </c>
      <c r="AF1358" s="1">
        <f t="shared" si="18"/>
        <v>4.526126413</v>
      </c>
      <c r="AG1358" s="1">
        <f t="shared" si="19"/>
        <v>1.954381567</v>
      </c>
      <c r="AH1358" s="1">
        <f t="shared" si="20"/>
        <v>-109.8737199</v>
      </c>
      <c r="AI1358" s="1">
        <f t="shared" si="21"/>
        <v>-85.45437453</v>
      </c>
      <c r="AJ1358" s="1">
        <f t="shared" si="22"/>
        <v>-6.612866138</v>
      </c>
      <c r="AK1358" s="1">
        <f t="shared" si="23"/>
        <v>119.5721196</v>
      </c>
      <c r="AL1358" s="1">
        <f t="shared" si="24"/>
        <v>51.83037792</v>
      </c>
      <c r="AM1358" s="1">
        <f t="shared" si="25"/>
        <v>2.561366354</v>
      </c>
      <c r="AN1358" s="1">
        <f t="shared" si="26"/>
        <v>23.07691899</v>
      </c>
      <c r="AO1358" s="1">
        <v>704.6610049511912</v>
      </c>
      <c r="AP1358" s="1">
        <v>650.1955515151511</v>
      </c>
      <c r="AQ1358" s="1">
        <v>5.027181671351489</v>
      </c>
      <c r="AR1358" s="1">
        <v>66.3324592731805</v>
      </c>
      <c r="AS1358" s="1">
        <f t="shared" si="27"/>
        <v>2.491467572</v>
      </c>
      <c r="AT1358" s="1">
        <v>24.4095027947389</v>
      </c>
      <c r="AU1358" s="1">
        <v>27.35168303030303</v>
      </c>
      <c r="AV1358" s="1">
        <v>-0.005539049927328015</v>
      </c>
      <c r="AW1358" s="1">
        <v>80.63858576887375</v>
      </c>
      <c r="AX1358" s="1">
        <v>178.0</v>
      </c>
      <c r="AY1358" s="1">
        <v>36.0</v>
      </c>
      <c r="AZ1358" s="1">
        <f t="shared" si="28"/>
        <v>1</v>
      </c>
      <c r="BA1358" s="1">
        <f t="shared" si="29"/>
        <v>0</v>
      </c>
      <c r="BB1358" s="1">
        <f t="shared" si="30"/>
        <v>51630.83582</v>
      </c>
      <c r="BC1358" s="1">
        <f t="shared" si="31"/>
        <v>1999.985333</v>
      </c>
      <c r="BD1358" s="1">
        <f t="shared" si="32"/>
        <v>1681.18738</v>
      </c>
      <c r="BE1358" s="1">
        <f t="shared" si="33"/>
        <v>0.8405998544</v>
      </c>
      <c r="BF1358" s="1">
        <f t="shared" si="34"/>
        <v>0.160757719</v>
      </c>
      <c r="BG1358" s="1">
        <v>6.0</v>
      </c>
      <c r="BH1358" s="1">
        <v>0.5</v>
      </c>
      <c r="BI1358" s="1" t="s">
        <v>347</v>
      </c>
      <c r="BJ1358" s="1">
        <v>2.0</v>
      </c>
      <c r="BK1358" s="1" t="b">
        <v>1</v>
      </c>
      <c r="BL1358" s="1">
        <v>1.659891584966666E9</v>
      </c>
      <c r="BM1358" s="1">
        <v>597.5447333333334</v>
      </c>
      <c r="BN1358" s="1">
        <v>661.5613333333332</v>
      </c>
      <c r="BO1358" s="1">
        <v>27.39957333333334</v>
      </c>
      <c r="BP1358" s="1">
        <v>24.41092</v>
      </c>
      <c r="BQ1358" s="1">
        <v>595.8104666666666</v>
      </c>
      <c r="BR1358" s="1">
        <v>27.3954</v>
      </c>
      <c r="BS1358" s="1">
        <v>500.1288000000001</v>
      </c>
      <c r="BT1358" s="1">
        <v>98.95644666666665</v>
      </c>
      <c r="BU1358" s="1">
        <v>0.10000374</v>
      </c>
      <c r="BV1358" s="1">
        <v>31.05725333333334</v>
      </c>
      <c r="BW1358" s="1">
        <v>31.60170666666666</v>
      </c>
      <c r="BX1358" s="1">
        <v>999.8999999999999</v>
      </c>
      <c r="BY1358" s="1">
        <v>0.0</v>
      </c>
      <c r="BZ1358" s="1">
        <v>0.0</v>
      </c>
      <c r="CA1358" s="1">
        <v>10000.74333333334</v>
      </c>
      <c r="CB1358" s="1">
        <v>0.0</v>
      </c>
      <c r="CC1358" s="1">
        <v>1962.64</v>
      </c>
      <c r="CD1358" s="1">
        <v>-64.01680666666667</v>
      </c>
      <c r="CE1358" s="1">
        <v>614.3774666666667</v>
      </c>
      <c r="CF1358" s="1">
        <v>678.1147333333332</v>
      </c>
      <c r="CG1358" s="1">
        <v>2.988657333333334</v>
      </c>
      <c r="CH1358" s="1">
        <v>661.5613333333332</v>
      </c>
      <c r="CI1358" s="1">
        <v>24.41092</v>
      </c>
      <c r="CJ1358" s="1">
        <v>2.711363333333333</v>
      </c>
      <c r="CK1358" s="1">
        <v>2.415616666666667</v>
      </c>
      <c r="CL1358" s="1">
        <v>22.35414</v>
      </c>
      <c r="CM1358" s="1">
        <v>20.46885333333333</v>
      </c>
      <c r="CN1358" s="1">
        <v>1999.985333333333</v>
      </c>
      <c r="CO1358" s="1">
        <v>0.9800042000000001</v>
      </c>
      <c r="CP1358" s="1">
        <v>0.01999607333333333</v>
      </c>
      <c r="CQ1358" s="1">
        <v>0.0</v>
      </c>
      <c r="CR1358" s="1">
        <v>2.6436</v>
      </c>
      <c r="CS1358" s="1">
        <v>0.0</v>
      </c>
      <c r="CT1358" s="1">
        <v>16193.17333333333</v>
      </c>
      <c r="CU1358" s="1">
        <v>17412.2</v>
      </c>
      <c r="CV1358" s="1">
        <v>44.187</v>
      </c>
      <c r="CW1358" s="1">
        <v>46.14153333333334</v>
      </c>
      <c r="CX1358" s="1">
        <v>44.30786666666667</v>
      </c>
      <c r="CY1358" s="1">
        <v>44.04960000000001</v>
      </c>
      <c r="CZ1358" s="1">
        <v>44.125</v>
      </c>
      <c r="DA1358" s="1">
        <v>1959.995333333333</v>
      </c>
      <c r="DB1358" s="1">
        <v>39.99</v>
      </c>
      <c r="DC1358" s="1">
        <v>0.0</v>
      </c>
      <c r="DD1358" s="1">
        <v>1.6598915915E9</v>
      </c>
      <c r="DE1358" s="1">
        <v>0.0</v>
      </c>
      <c r="DF1358" s="1">
        <v>1.6598911131E9</v>
      </c>
      <c r="DG1358" s="1" t="s">
        <v>2706</v>
      </c>
      <c r="DH1358" s="1">
        <v>1.6598911126E9</v>
      </c>
      <c r="DI1358" s="1">
        <v>1.6598911131E9</v>
      </c>
      <c r="DJ1358" s="1">
        <v>29.0</v>
      </c>
      <c r="DK1358" s="1">
        <v>0.08</v>
      </c>
      <c r="DL1358" s="1">
        <v>-0.006</v>
      </c>
      <c r="DM1358" s="1">
        <v>1.387</v>
      </c>
      <c r="DN1358" s="1">
        <v>0.011</v>
      </c>
      <c r="DO1358" s="1">
        <v>400.0</v>
      </c>
      <c r="DP1358" s="1">
        <v>24.0</v>
      </c>
      <c r="DQ1358" s="1">
        <v>0.14</v>
      </c>
      <c r="DR1358" s="1">
        <v>0.05</v>
      </c>
      <c r="DS1358" s="1">
        <v>22.29908698931622</v>
      </c>
      <c r="DT1358" s="1">
        <v>6.151113384724269</v>
      </c>
      <c r="DU1358" s="1">
        <v>0.4706028041038779</v>
      </c>
      <c r="DV1358" s="1">
        <v>0.0</v>
      </c>
      <c r="DW1358" s="1">
        <v>-63.99937666666667</v>
      </c>
      <c r="DX1358" s="1">
        <v>-9.585917686318078</v>
      </c>
      <c r="DY1358" s="1">
        <v>0.6959273820753301</v>
      </c>
      <c r="DZ1358" s="1">
        <v>0.0</v>
      </c>
      <c r="EA1358" s="1">
        <v>289.6171829106916</v>
      </c>
      <c r="EB1358" s="1">
        <v>163.2563509314206</v>
      </c>
      <c r="EC1358" s="1">
        <v>12.39851252714167</v>
      </c>
      <c r="ED1358" s="1">
        <v>0.0</v>
      </c>
      <c r="EE1358" s="1">
        <v>3.013849</v>
      </c>
      <c r="EF1358" s="1">
        <v>-0.5332718949343404</v>
      </c>
      <c r="EG1358" s="1">
        <v>0.05175158281637383</v>
      </c>
      <c r="EH1358" s="1">
        <v>0.0</v>
      </c>
      <c r="EI1358" s="1">
        <v>1.95367298357086</v>
      </c>
      <c r="EJ1358" s="1">
        <v>0.04831837426164948</v>
      </c>
      <c r="EK1358" s="1">
        <v>0.003649676767725283</v>
      </c>
      <c r="EL1358" s="1">
        <v>1.0</v>
      </c>
      <c r="EM1358" s="1">
        <v>1.0</v>
      </c>
      <c r="EN1358" s="1">
        <v>5.0</v>
      </c>
      <c r="EO1358" s="1" t="s">
        <v>371</v>
      </c>
      <c r="EP1358" s="1">
        <v>2.94029</v>
      </c>
      <c r="EQ1358" s="1">
        <v>2.80098</v>
      </c>
      <c r="ER1358" s="1">
        <v>0.121738</v>
      </c>
      <c r="ES1358" s="1">
        <v>0.130265</v>
      </c>
      <c r="ET1358" s="1">
        <v>0.11693</v>
      </c>
      <c r="EU1358" s="1">
        <v>0.107985</v>
      </c>
      <c r="EV1358" s="1">
        <v>17938.0</v>
      </c>
      <c r="EW1358" s="1">
        <v>18624.7</v>
      </c>
      <c r="EX1358" s="1">
        <v>23766.5</v>
      </c>
      <c r="EY1358" s="1">
        <v>24937.0</v>
      </c>
      <c r="EZ1358" s="1">
        <v>33604.1</v>
      </c>
      <c r="FA1358" s="1">
        <v>35527.9</v>
      </c>
      <c r="FB1358" s="1">
        <v>43350.4</v>
      </c>
      <c r="FC1358" s="1">
        <v>46103.2</v>
      </c>
      <c r="FD1358" s="1">
        <v>1.56</v>
      </c>
      <c r="FE1358" s="1">
        <v>1.77982</v>
      </c>
      <c r="FF1358" s="1">
        <v>0.065282</v>
      </c>
      <c r="FG1358" s="1">
        <v>0.0</v>
      </c>
      <c r="FH1358" s="1">
        <v>30.5453</v>
      </c>
      <c r="FI1358" s="1">
        <v>999.9</v>
      </c>
      <c r="FJ1358" s="1">
        <v>46.6</v>
      </c>
      <c r="FK1358" s="1">
        <v>40.3</v>
      </c>
      <c r="FL1358" s="1">
        <v>35.4784</v>
      </c>
      <c r="FM1358" s="1">
        <v>63.5736</v>
      </c>
      <c r="FN1358" s="1">
        <v>26.5144</v>
      </c>
      <c r="FO1358" s="1">
        <v>1.0</v>
      </c>
      <c r="FP1358" s="1">
        <v>0.617716</v>
      </c>
      <c r="FQ1358" s="1">
        <v>4.01263</v>
      </c>
      <c r="FR1358" s="1">
        <v>20.2698</v>
      </c>
      <c r="FS1358" s="1">
        <v>5.21175</v>
      </c>
      <c r="FT1358" s="1">
        <v>11.9081</v>
      </c>
      <c r="FU1358" s="1">
        <v>5.0031</v>
      </c>
      <c r="FV1358" s="1">
        <v>3.29013</v>
      </c>
      <c r="FW1358" s="1">
        <v>9999.0</v>
      </c>
      <c r="FX1358" s="1">
        <v>9999.0</v>
      </c>
      <c r="FY1358" s="1">
        <v>9999.0</v>
      </c>
      <c r="FZ1358" s="1">
        <v>999.9</v>
      </c>
      <c r="GA1358" s="1">
        <v>1.85988</v>
      </c>
      <c r="GB1358" s="1">
        <v>1.8549</v>
      </c>
      <c r="GC1358" s="1">
        <v>1.85806</v>
      </c>
      <c r="GD1358" s="1">
        <v>1.85654</v>
      </c>
      <c r="GE1358" s="1">
        <v>1.85531</v>
      </c>
      <c r="GF1358" s="1">
        <v>1.85485</v>
      </c>
      <c r="GG1358" s="1">
        <v>1.85376</v>
      </c>
      <c r="GH1358" s="1">
        <v>1.85668</v>
      </c>
      <c r="GI1358" s="1">
        <v>0.0</v>
      </c>
      <c r="GJ1358" s="1">
        <v>0.0</v>
      </c>
      <c r="GK1358" s="1">
        <v>0.0</v>
      </c>
      <c r="GL1358" s="1">
        <v>0.0</v>
      </c>
      <c r="GM1358" s="1" t="s">
        <v>350</v>
      </c>
      <c r="GN1358" s="1" t="s">
        <v>351</v>
      </c>
      <c r="GO1358" s="1" t="s">
        <v>352</v>
      </c>
      <c r="GP1358" s="1" t="s">
        <v>352</v>
      </c>
      <c r="GQ1358" s="1" t="s">
        <v>352</v>
      </c>
      <c r="GR1358" s="1" t="s">
        <v>352</v>
      </c>
      <c r="GS1358" s="1">
        <v>0.0</v>
      </c>
      <c r="GT1358" s="1">
        <v>100.0</v>
      </c>
      <c r="GU1358" s="1">
        <v>100.0</v>
      </c>
      <c r="GV1358" s="1">
        <v>1.791</v>
      </c>
      <c r="GW1358" s="1">
        <v>0.0043</v>
      </c>
      <c r="GX1358" s="1">
        <v>0.3994493243891762</v>
      </c>
      <c r="GY1358" s="1">
        <v>0.003036990343597491</v>
      </c>
      <c r="GZ1358" s="1">
        <v>-1.538114387597119E-6</v>
      </c>
      <c r="HA1358" s="1">
        <v>3.390969119432733E-10</v>
      </c>
      <c r="HB1358" s="1">
        <v>-0.06682249457756877</v>
      </c>
      <c r="HC1358" s="1">
        <v>0.009762198319610341</v>
      </c>
      <c r="HD1358" s="1">
        <v>-3.338778216718564E-4</v>
      </c>
      <c r="HE1358" s="1">
        <v>2.632278881966732E-6</v>
      </c>
      <c r="HF1358" s="1">
        <v>6.0</v>
      </c>
      <c r="HG1358" s="1">
        <v>2134.0</v>
      </c>
      <c r="HH1358" s="1">
        <v>2.0</v>
      </c>
      <c r="HI1358" s="1">
        <v>31.0</v>
      </c>
      <c r="HJ1358" s="1">
        <v>8.0</v>
      </c>
      <c r="HK1358" s="1">
        <v>8.0</v>
      </c>
      <c r="HL1358" s="1">
        <v>1.65771</v>
      </c>
      <c r="HM1358" s="1">
        <v>2.33276</v>
      </c>
      <c r="HN1358" s="1">
        <v>1.4978</v>
      </c>
      <c r="HO1358" s="1">
        <v>2.30835</v>
      </c>
      <c r="HP1358" s="1">
        <v>1.54785</v>
      </c>
      <c r="HQ1358" s="1">
        <v>2.37061</v>
      </c>
      <c r="HR1358" s="1">
        <v>43.1279</v>
      </c>
      <c r="HS1358" s="1">
        <v>13.5279</v>
      </c>
      <c r="HT1358" s="1">
        <v>18.0</v>
      </c>
      <c r="HU1358" s="1">
        <v>307.499</v>
      </c>
      <c r="HV1358" s="1">
        <v>465.083</v>
      </c>
      <c r="HW1358" s="1">
        <v>25.432</v>
      </c>
      <c r="HX1358" s="1">
        <v>34.526</v>
      </c>
      <c r="HY1358" s="1">
        <v>30.0012</v>
      </c>
      <c r="HZ1358" s="1">
        <v>34.3853</v>
      </c>
      <c r="IA1358" s="1">
        <v>34.4728</v>
      </c>
      <c r="IB1358" s="1">
        <v>33.2837</v>
      </c>
      <c r="IC1358" s="1">
        <v>31.1357</v>
      </c>
      <c r="ID1358" s="1">
        <v>0.0</v>
      </c>
      <c r="IE1358" s="1">
        <v>25.4038</v>
      </c>
      <c r="IF1358" s="1">
        <v>732.872</v>
      </c>
      <c r="IG1358" s="1">
        <v>24.372</v>
      </c>
      <c r="IH1358" s="1">
        <v>100.229</v>
      </c>
      <c r="II1358" s="1">
        <v>99.9133</v>
      </c>
      <c r="IJ1358" s="1" t="s">
        <v>1117</v>
      </c>
    </row>
    <row r="1359" ht="15.75" customHeight="1">
      <c r="A1359" s="1">
        <v>1343.0</v>
      </c>
      <c r="B1359" s="1">
        <v>1.6598915936E9</v>
      </c>
      <c r="C1359" s="1">
        <v>11336.5</v>
      </c>
      <c r="D1359" s="1" t="s">
        <v>2965</v>
      </c>
      <c r="E1359" s="1" t="s">
        <v>2966</v>
      </c>
      <c r="F1359" s="1">
        <v>1.0</v>
      </c>
      <c r="G1359" s="1" t="s">
        <v>2704</v>
      </c>
      <c r="H1359" s="1" t="s">
        <v>345</v>
      </c>
      <c r="I1359" s="1" t="s">
        <v>1102</v>
      </c>
      <c r="J1359" s="1" t="s">
        <v>1103</v>
      </c>
      <c r="K1359" s="1" t="s">
        <v>1104</v>
      </c>
      <c r="L1359" s="1" t="s">
        <v>2705</v>
      </c>
      <c r="M1359" s="1" t="s">
        <v>346</v>
      </c>
      <c r="N1359" s="1">
        <v>1.659891585475E9</v>
      </c>
      <c r="O1359" s="1">
        <f t="shared" si="1"/>
        <v>0.002495722902</v>
      </c>
      <c r="P1359" s="1">
        <f t="shared" si="2"/>
        <v>2.495722902</v>
      </c>
      <c r="Q1359" s="1">
        <f t="shared" si="3"/>
        <v>23.27864395</v>
      </c>
      <c r="R1359" s="1">
        <f t="shared" si="4"/>
        <v>600.029375</v>
      </c>
      <c r="S1359" s="1">
        <f t="shared" si="5"/>
        <v>280.7432546</v>
      </c>
      <c r="T1359" s="1">
        <f t="shared" si="6"/>
        <v>27.80940082</v>
      </c>
      <c r="U1359" s="1">
        <f t="shared" si="7"/>
        <v>59.43671707</v>
      </c>
      <c r="V1359" s="1">
        <f t="shared" si="8"/>
        <v>0.1246450819</v>
      </c>
      <c r="W1359" s="1">
        <f t="shared" si="9"/>
        <v>2.911394708</v>
      </c>
      <c r="X1359" s="1">
        <f t="shared" si="10"/>
        <v>0.1217545677</v>
      </c>
      <c r="Y1359" s="1">
        <f t="shared" si="11"/>
        <v>0.07635072308</v>
      </c>
      <c r="Z1359" s="1">
        <f t="shared" si="12"/>
        <v>321.5132265</v>
      </c>
      <c r="AA1359" s="1">
        <f t="shared" si="13"/>
        <v>32.3078897</v>
      </c>
      <c r="AB1359" s="1">
        <f t="shared" si="14"/>
        <v>31.60200625</v>
      </c>
      <c r="AC1359" s="1">
        <f t="shared" si="15"/>
        <v>4.668565438</v>
      </c>
      <c r="AD1359" s="1">
        <f t="shared" si="16"/>
        <v>59.95800722</v>
      </c>
      <c r="AE1359" s="1">
        <f t="shared" si="17"/>
        <v>2.713771786</v>
      </c>
      <c r="AF1359" s="1">
        <f t="shared" si="18"/>
        <v>4.526120717</v>
      </c>
      <c r="AG1359" s="1">
        <f t="shared" si="19"/>
        <v>1.954793652</v>
      </c>
      <c r="AH1359" s="1">
        <f t="shared" si="20"/>
        <v>-110.06138</v>
      </c>
      <c r="AI1359" s="1">
        <f t="shared" si="21"/>
        <v>-85.50739996</v>
      </c>
      <c r="AJ1359" s="1">
        <f t="shared" si="22"/>
        <v>-6.61678212</v>
      </c>
      <c r="AK1359" s="1">
        <f t="shared" si="23"/>
        <v>119.3276644</v>
      </c>
      <c r="AL1359" s="1">
        <f t="shared" si="24"/>
        <v>51.89327032</v>
      </c>
      <c r="AM1359" s="1">
        <f t="shared" si="25"/>
        <v>2.55857393</v>
      </c>
      <c r="AN1359" s="1">
        <f t="shared" si="26"/>
        <v>23.27864395</v>
      </c>
      <c r="AO1359" s="1">
        <v>709.9084322291872</v>
      </c>
      <c r="AP1359" s="1">
        <v>655.2163999999997</v>
      </c>
      <c r="AQ1359" s="1">
        <v>5.023064921833879</v>
      </c>
      <c r="AR1359" s="1">
        <v>66.3324592731805</v>
      </c>
      <c r="AS1359" s="1">
        <f t="shared" si="27"/>
        <v>2.495722902</v>
      </c>
      <c r="AT1359" s="1">
        <v>24.40929893410533</v>
      </c>
      <c r="AU1359" s="1">
        <v>27.34661454545454</v>
      </c>
      <c r="AV1359" s="1">
        <v>-0.003979245251705451</v>
      </c>
      <c r="AW1359" s="1">
        <v>80.63858576887375</v>
      </c>
      <c r="AX1359" s="1">
        <v>178.0</v>
      </c>
      <c r="AY1359" s="1">
        <v>36.0</v>
      </c>
      <c r="AZ1359" s="1">
        <f t="shared" si="28"/>
        <v>1</v>
      </c>
      <c r="BA1359" s="1">
        <f t="shared" si="29"/>
        <v>0</v>
      </c>
      <c r="BB1359" s="1">
        <f t="shared" si="30"/>
        <v>51633.28571</v>
      </c>
      <c r="BC1359" s="1">
        <f t="shared" si="31"/>
        <v>1999.98625</v>
      </c>
      <c r="BD1359" s="1">
        <f t="shared" si="32"/>
        <v>1681.18815</v>
      </c>
      <c r="BE1359" s="1">
        <f t="shared" si="33"/>
        <v>0.8405998541</v>
      </c>
      <c r="BF1359" s="1">
        <f t="shared" si="34"/>
        <v>0.1607577185</v>
      </c>
      <c r="BG1359" s="1">
        <v>6.0</v>
      </c>
      <c r="BH1359" s="1">
        <v>0.5</v>
      </c>
      <c r="BI1359" s="1" t="s">
        <v>347</v>
      </c>
      <c r="BJ1359" s="1">
        <v>2.0</v>
      </c>
      <c r="BK1359" s="1" t="b">
        <v>1</v>
      </c>
      <c r="BL1359" s="1">
        <v>1.659891585475E9</v>
      </c>
      <c r="BM1359" s="1">
        <v>600.0293750000001</v>
      </c>
      <c r="BN1359" s="1">
        <v>664.1269374999999</v>
      </c>
      <c r="BO1359" s="1">
        <v>27.39624375</v>
      </c>
      <c r="BP1359" s="1">
        <v>24.41084375</v>
      </c>
      <c r="BQ1359" s="1">
        <v>598.2913125</v>
      </c>
      <c r="BR1359" s="1">
        <v>27.3920625</v>
      </c>
      <c r="BS1359" s="1">
        <v>500.1296874999999</v>
      </c>
      <c r="BT1359" s="1">
        <v>98.95635625</v>
      </c>
      <c r="BU1359" s="1">
        <v>0.0999892375</v>
      </c>
      <c r="BV1359" s="1">
        <v>31.05723125</v>
      </c>
      <c r="BW1359" s="1">
        <v>31.60200625</v>
      </c>
      <c r="BX1359" s="1">
        <v>999.9</v>
      </c>
      <c r="BY1359" s="1">
        <v>0.0</v>
      </c>
      <c r="BZ1359" s="1">
        <v>0.0</v>
      </c>
      <c r="CA1359" s="1">
        <v>10001.246875</v>
      </c>
      <c r="CB1359" s="1">
        <v>0.0</v>
      </c>
      <c r="CC1359" s="1">
        <v>1962.8375</v>
      </c>
      <c r="CD1359" s="1">
        <v>-64.09774375</v>
      </c>
      <c r="CE1359" s="1">
        <v>616.9299374999999</v>
      </c>
      <c r="CF1359" s="1">
        <v>680.7445</v>
      </c>
      <c r="CG1359" s="1">
        <v>2.985404375</v>
      </c>
      <c r="CH1359" s="1">
        <v>664.1269374999999</v>
      </c>
      <c r="CI1359" s="1">
        <v>24.41084375</v>
      </c>
      <c r="CJ1359" s="1">
        <v>2.71103125</v>
      </c>
      <c r="CK1359" s="1">
        <v>2.415606875</v>
      </c>
      <c r="CL1359" s="1">
        <v>22.352125</v>
      </c>
      <c r="CM1359" s="1">
        <v>20.4687875</v>
      </c>
      <c r="CN1359" s="1">
        <v>1999.98625</v>
      </c>
      <c r="CO1359" s="1">
        <v>0.98000425</v>
      </c>
      <c r="CP1359" s="1">
        <v>0.019996025</v>
      </c>
      <c r="CQ1359" s="1">
        <v>0.0</v>
      </c>
      <c r="CR1359" s="1">
        <v>2.632125</v>
      </c>
      <c r="CS1359" s="1">
        <v>0.0</v>
      </c>
      <c r="CT1359" s="1">
        <v>16197.2375</v>
      </c>
      <c r="CU1359" s="1">
        <v>17412.20625</v>
      </c>
      <c r="CV1359" s="1">
        <v>44.187</v>
      </c>
      <c r="CW1359" s="1">
        <v>46.144375</v>
      </c>
      <c r="CX1359" s="1">
        <v>44.308125</v>
      </c>
      <c r="CY1359" s="1">
        <v>44.050375</v>
      </c>
      <c r="CZ1359" s="1">
        <v>44.125</v>
      </c>
      <c r="DA1359" s="1">
        <v>1959.99625</v>
      </c>
      <c r="DB1359" s="1">
        <v>39.99</v>
      </c>
      <c r="DC1359" s="1">
        <v>0.0</v>
      </c>
      <c r="DD1359" s="1">
        <v>1.6598915927E9</v>
      </c>
      <c r="DE1359" s="1">
        <v>0.0</v>
      </c>
      <c r="DF1359" s="1">
        <v>1.6598911131E9</v>
      </c>
      <c r="DG1359" s="1" t="s">
        <v>2706</v>
      </c>
      <c r="DH1359" s="1">
        <v>1.6598911126E9</v>
      </c>
      <c r="DI1359" s="1">
        <v>1.6598911131E9</v>
      </c>
      <c r="DJ1359" s="1">
        <v>29.0</v>
      </c>
      <c r="DK1359" s="1">
        <v>0.08</v>
      </c>
      <c r="DL1359" s="1">
        <v>-0.006</v>
      </c>
      <c r="DM1359" s="1">
        <v>1.387</v>
      </c>
      <c r="DN1359" s="1">
        <v>0.011</v>
      </c>
      <c r="DO1359" s="1">
        <v>400.0</v>
      </c>
      <c r="DP1359" s="1">
        <v>24.0</v>
      </c>
      <c r="DQ1359" s="1">
        <v>0.14</v>
      </c>
      <c r="DR1359" s="1">
        <v>0.05</v>
      </c>
      <c r="DS1359" s="1">
        <v>22.29908698931622</v>
      </c>
      <c r="DT1359" s="1">
        <v>6.151113384724269</v>
      </c>
      <c r="DU1359" s="1">
        <v>0.4706028041038779</v>
      </c>
      <c r="DV1359" s="1">
        <v>0.0</v>
      </c>
      <c r="DW1359" s="1">
        <v>-63.99937666666667</v>
      </c>
      <c r="DX1359" s="1">
        <v>-9.585917686318078</v>
      </c>
      <c r="DY1359" s="1">
        <v>0.6959273820753301</v>
      </c>
      <c r="DZ1359" s="1">
        <v>0.0</v>
      </c>
      <c r="EA1359" s="1">
        <v>289.6171829106916</v>
      </c>
      <c r="EB1359" s="1">
        <v>163.2563509314206</v>
      </c>
      <c r="EC1359" s="1">
        <v>12.39851252714167</v>
      </c>
      <c r="ED1359" s="1">
        <v>0.0</v>
      </c>
      <c r="EE1359" s="1">
        <v>3.013849</v>
      </c>
      <c r="EF1359" s="1">
        <v>-0.5332718949343404</v>
      </c>
      <c r="EG1359" s="1">
        <v>0.05175158281637383</v>
      </c>
      <c r="EH1359" s="1">
        <v>0.0</v>
      </c>
      <c r="EI1359" s="1">
        <v>1.95367298357086</v>
      </c>
      <c r="EJ1359" s="1">
        <v>0.04831837426164948</v>
      </c>
      <c r="EK1359" s="1">
        <v>0.003649676767725283</v>
      </c>
      <c r="EL1359" s="1">
        <v>1.0</v>
      </c>
      <c r="EM1359" s="1">
        <v>1.0</v>
      </c>
      <c r="EN1359" s="1">
        <v>5.0</v>
      </c>
      <c r="EO1359" s="1" t="s">
        <v>371</v>
      </c>
      <c r="EP1359" s="1">
        <v>2.94028</v>
      </c>
      <c r="EQ1359" s="1">
        <v>2.80111</v>
      </c>
      <c r="ER1359" s="1">
        <v>0.12239</v>
      </c>
      <c r="ES1359" s="1">
        <v>0.130905</v>
      </c>
      <c r="ET1359" s="1">
        <v>0.116916</v>
      </c>
      <c r="EU1359" s="1">
        <v>0.107979</v>
      </c>
      <c r="EV1359" s="1">
        <v>17924.7</v>
      </c>
      <c r="EW1359" s="1">
        <v>18610.9</v>
      </c>
      <c r="EX1359" s="1">
        <v>23766.4</v>
      </c>
      <c r="EY1359" s="1">
        <v>24936.9</v>
      </c>
      <c r="EZ1359" s="1">
        <v>33604.7</v>
      </c>
      <c r="FA1359" s="1">
        <v>35527.9</v>
      </c>
      <c r="FB1359" s="1">
        <v>43350.4</v>
      </c>
      <c r="FC1359" s="1">
        <v>46102.9</v>
      </c>
      <c r="FD1359" s="1">
        <v>1.5602</v>
      </c>
      <c r="FE1359" s="1">
        <v>1.77997</v>
      </c>
      <c r="FF1359" s="1">
        <v>0.065323</v>
      </c>
      <c r="FG1359" s="1">
        <v>0.0</v>
      </c>
      <c r="FH1359" s="1">
        <v>30.5465</v>
      </c>
      <c r="FI1359" s="1">
        <v>999.9</v>
      </c>
      <c r="FJ1359" s="1">
        <v>46.6</v>
      </c>
      <c r="FK1359" s="1">
        <v>40.3</v>
      </c>
      <c r="FL1359" s="1">
        <v>35.4774</v>
      </c>
      <c r="FM1359" s="1">
        <v>63.2636</v>
      </c>
      <c r="FN1359" s="1">
        <v>25.5929</v>
      </c>
      <c r="FO1359" s="1">
        <v>1.0</v>
      </c>
      <c r="FP1359" s="1">
        <v>0.61781</v>
      </c>
      <c r="FQ1359" s="1">
        <v>4.00339</v>
      </c>
      <c r="FR1359" s="1">
        <v>20.27</v>
      </c>
      <c r="FS1359" s="1">
        <v>5.21175</v>
      </c>
      <c r="FT1359" s="1">
        <v>11.9081</v>
      </c>
      <c r="FU1359" s="1">
        <v>5.003</v>
      </c>
      <c r="FV1359" s="1">
        <v>3.29015</v>
      </c>
      <c r="FW1359" s="1">
        <v>9999.0</v>
      </c>
      <c r="FX1359" s="1">
        <v>9999.0</v>
      </c>
      <c r="FY1359" s="1">
        <v>9999.0</v>
      </c>
      <c r="FZ1359" s="1">
        <v>999.9</v>
      </c>
      <c r="GA1359" s="1">
        <v>1.85988</v>
      </c>
      <c r="GB1359" s="1">
        <v>1.8549</v>
      </c>
      <c r="GC1359" s="1">
        <v>1.85806</v>
      </c>
      <c r="GD1359" s="1">
        <v>1.85654</v>
      </c>
      <c r="GE1359" s="1">
        <v>1.85531</v>
      </c>
      <c r="GF1359" s="1">
        <v>1.85485</v>
      </c>
      <c r="GG1359" s="1">
        <v>1.85376</v>
      </c>
      <c r="GH1359" s="1">
        <v>1.85667</v>
      </c>
      <c r="GI1359" s="1">
        <v>0.0</v>
      </c>
      <c r="GJ1359" s="1">
        <v>0.0</v>
      </c>
      <c r="GK1359" s="1">
        <v>0.0</v>
      </c>
      <c r="GL1359" s="1">
        <v>0.0</v>
      </c>
      <c r="GM1359" s="1" t="s">
        <v>350</v>
      </c>
      <c r="GN1359" s="1" t="s">
        <v>351</v>
      </c>
      <c r="GO1359" s="1" t="s">
        <v>352</v>
      </c>
      <c r="GP1359" s="1" t="s">
        <v>352</v>
      </c>
      <c r="GQ1359" s="1" t="s">
        <v>352</v>
      </c>
      <c r="GR1359" s="1" t="s">
        <v>352</v>
      </c>
      <c r="GS1359" s="1">
        <v>0.0</v>
      </c>
      <c r="GT1359" s="1">
        <v>100.0</v>
      </c>
      <c r="GU1359" s="1">
        <v>100.0</v>
      </c>
      <c r="GV1359" s="1">
        <v>1.799</v>
      </c>
      <c r="GW1359" s="1">
        <v>0.0043</v>
      </c>
      <c r="GX1359" s="1">
        <v>0.3994493243891762</v>
      </c>
      <c r="GY1359" s="1">
        <v>0.003036990343597491</v>
      </c>
      <c r="GZ1359" s="1">
        <v>-1.538114387597119E-6</v>
      </c>
      <c r="HA1359" s="1">
        <v>3.390969119432733E-10</v>
      </c>
      <c r="HB1359" s="1">
        <v>-0.06682249457756877</v>
      </c>
      <c r="HC1359" s="1">
        <v>0.009762198319610341</v>
      </c>
      <c r="HD1359" s="1">
        <v>-3.338778216718564E-4</v>
      </c>
      <c r="HE1359" s="1">
        <v>2.632278881966732E-6</v>
      </c>
      <c r="HF1359" s="1">
        <v>6.0</v>
      </c>
      <c r="HG1359" s="1">
        <v>2134.0</v>
      </c>
      <c r="HH1359" s="1">
        <v>2.0</v>
      </c>
      <c r="HI1359" s="1">
        <v>31.0</v>
      </c>
      <c r="HJ1359" s="1">
        <v>8.0</v>
      </c>
      <c r="HK1359" s="1">
        <v>8.0</v>
      </c>
      <c r="HL1359" s="1">
        <v>1.66504</v>
      </c>
      <c r="HM1359" s="1">
        <v>2.34985</v>
      </c>
      <c r="HN1359" s="1">
        <v>1.4978</v>
      </c>
      <c r="HO1359" s="1">
        <v>2.30835</v>
      </c>
      <c r="HP1359" s="1">
        <v>1.54785</v>
      </c>
      <c r="HQ1359" s="1">
        <v>2.40112</v>
      </c>
      <c r="HR1359" s="1">
        <v>43.1279</v>
      </c>
      <c r="HS1359" s="1">
        <v>13.5541</v>
      </c>
      <c r="HT1359" s="1">
        <v>18.0</v>
      </c>
      <c r="HU1359" s="1">
        <v>307.586</v>
      </c>
      <c r="HV1359" s="1">
        <v>465.179</v>
      </c>
      <c r="HW1359" s="1">
        <v>25.4191</v>
      </c>
      <c r="HX1359" s="1">
        <v>34.5267</v>
      </c>
      <c r="HY1359" s="1">
        <v>30.0011</v>
      </c>
      <c r="HZ1359" s="1">
        <v>34.3853</v>
      </c>
      <c r="IA1359" s="1">
        <v>34.4728</v>
      </c>
      <c r="IB1359" s="1">
        <v>33.4149</v>
      </c>
      <c r="IC1359" s="1">
        <v>31.1357</v>
      </c>
      <c r="ID1359" s="1">
        <v>0.0</v>
      </c>
      <c r="IE1359" s="1">
        <v>25.4038</v>
      </c>
      <c r="IF1359" s="1">
        <v>742.914</v>
      </c>
      <c r="IG1359" s="1">
        <v>24.372</v>
      </c>
      <c r="IH1359" s="1">
        <v>100.229</v>
      </c>
      <c r="II1359" s="1">
        <v>99.9129</v>
      </c>
      <c r="IJ1359" s="1" t="s">
        <v>1117</v>
      </c>
    </row>
    <row r="1360" ht="15.75" customHeight="1">
      <c r="A1360" s="1">
        <v>1344.0</v>
      </c>
      <c r="B1360" s="1">
        <v>1.6598915946E9</v>
      </c>
      <c r="C1360" s="1">
        <v>11337.5</v>
      </c>
      <c r="D1360" s="1" t="s">
        <v>2967</v>
      </c>
      <c r="E1360" s="1" t="s">
        <v>2968</v>
      </c>
      <c r="F1360" s="1">
        <v>1.0</v>
      </c>
      <c r="G1360" s="1" t="s">
        <v>2704</v>
      </c>
      <c r="H1360" s="1" t="s">
        <v>345</v>
      </c>
      <c r="I1360" s="1" t="s">
        <v>1102</v>
      </c>
      <c r="J1360" s="1" t="s">
        <v>1103</v>
      </c>
      <c r="K1360" s="1" t="s">
        <v>1104</v>
      </c>
      <c r="L1360" s="1" t="s">
        <v>2705</v>
      </c>
      <c r="M1360" s="1" t="s">
        <v>346</v>
      </c>
      <c r="N1360" s="1">
        <v>1.659891587E9</v>
      </c>
      <c r="O1360" s="1">
        <f t="shared" si="1"/>
        <v>0.002499407242</v>
      </c>
      <c r="P1360" s="1">
        <f t="shared" si="2"/>
        <v>2.499407242</v>
      </c>
      <c r="Q1360" s="1">
        <f t="shared" si="3"/>
        <v>23.46697988</v>
      </c>
      <c r="R1360" s="1">
        <f t="shared" si="4"/>
        <v>607.4598</v>
      </c>
      <c r="S1360" s="1">
        <f t="shared" si="5"/>
        <v>285.779881</v>
      </c>
      <c r="T1360" s="1">
        <f t="shared" si="6"/>
        <v>28.30831498</v>
      </c>
      <c r="U1360" s="1">
        <f t="shared" si="7"/>
        <v>60.17275706</v>
      </c>
      <c r="V1360" s="1">
        <f t="shared" si="8"/>
        <v>0.1247630025</v>
      </c>
      <c r="W1360" s="1">
        <f t="shared" si="9"/>
        <v>2.911380406</v>
      </c>
      <c r="X1360" s="1">
        <f t="shared" si="10"/>
        <v>0.121867071</v>
      </c>
      <c r="Y1360" s="1">
        <f t="shared" si="11"/>
        <v>0.07642150874</v>
      </c>
      <c r="Z1360" s="1">
        <f t="shared" si="12"/>
        <v>321.509037</v>
      </c>
      <c r="AA1360" s="1">
        <f t="shared" si="13"/>
        <v>32.30707822</v>
      </c>
      <c r="AB1360" s="1">
        <f t="shared" si="14"/>
        <v>31.60174667</v>
      </c>
      <c r="AC1360" s="1">
        <f t="shared" si="15"/>
        <v>4.668496645</v>
      </c>
      <c r="AD1360" s="1">
        <f t="shared" si="16"/>
        <v>59.93179661</v>
      </c>
      <c r="AE1360" s="1">
        <f t="shared" si="17"/>
        <v>2.712611551</v>
      </c>
      <c r="AF1360" s="1">
        <f t="shared" si="18"/>
        <v>4.526164247</v>
      </c>
      <c r="AG1360" s="1">
        <f t="shared" si="19"/>
        <v>1.955885094</v>
      </c>
      <c r="AH1360" s="1">
        <f t="shared" si="20"/>
        <v>-110.2238594</v>
      </c>
      <c r="AI1360" s="1">
        <f t="shared" si="21"/>
        <v>-85.43974941</v>
      </c>
      <c r="AJ1360" s="1">
        <f t="shared" si="22"/>
        <v>-6.611576658</v>
      </c>
      <c r="AK1360" s="1">
        <f t="shared" si="23"/>
        <v>119.2338515</v>
      </c>
      <c r="AL1360" s="1">
        <f t="shared" si="24"/>
        <v>52.09398124</v>
      </c>
      <c r="AM1360" s="1">
        <f t="shared" si="25"/>
        <v>2.54890372</v>
      </c>
      <c r="AN1360" s="1">
        <f t="shared" si="26"/>
        <v>23.46697988</v>
      </c>
      <c r="AO1360" s="1">
        <v>715.113237281799</v>
      </c>
      <c r="AP1360" s="1">
        <v>660.2227333333335</v>
      </c>
      <c r="AQ1360" s="1">
        <v>5.016682666521494</v>
      </c>
      <c r="AR1360" s="1">
        <v>66.3324592731805</v>
      </c>
      <c r="AS1360" s="1">
        <f t="shared" si="27"/>
        <v>2.499407242</v>
      </c>
      <c r="AT1360" s="1">
        <v>24.4095982279298</v>
      </c>
      <c r="AU1360" s="1">
        <v>27.3428</v>
      </c>
      <c r="AV1360" s="1">
        <v>-0.002643682796768407</v>
      </c>
      <c r="AW1360" s="1">
        <v>80.63858576887375</v>
      </c>
      <c r="AX1360" s="1">
        <v>178.0</v>
      </c>
      <c r="AY1360" s="1">
        <v>36.0</v>
      </c>
      <c r="AZ1360" s="1">
        <f t="shared" si="28"/>
        <v>1</v>
      </c>
      <c r="BA1360" s="1">
        <f t="shared" si="29"/>
        <v>0</v>
      </c>
      <c r="BB1360" s="1">
        <f t="shared" si="30"/>
        <v>51632.85231</v>
      </c>
      <c r="BC1360" s="1">
        <f t="shared" si="31"/>
        <v>1999.96</v>
      </c>
      <c r="BD1360" s="1">
        <f t="shared" si="32"/>
        <v>1681.1661</v>
      </c>
      <c r="BE1360" s="1">
        <f t="shared" si="33"/>
        <v>0.840599862</v>
      </c>
      <c r="BF1360" s="1">
        <f t="shared" si="34"/>
        <v>0.1607577337</v>
      </c>
      <c r="BG1360" s="1">
        <v>6.0</v>
      </c>
      <c r="BH1360" s="1">
        <v>0.5</v>
      </c>
      <c r="BI1360" s="1" t="s">
        <v>347</v>
      </c>
      <c r="BJ1360" s="1">
        <v>2.0</v>
      </c>
      <c r="BK1360" s="1" t="b">
        <v>1</v>
      </c>
      <c r="BL1360" s="1">
        <v>1.659891587E9</v>
      </c>
      <c r="BM1360" s="1">
        <v>607.4598</v>
      </c>
      <c r="BN1360" s="1">
        <v>671.8139333333334</v>
      </c>
      <c r="BO1360" s="1">
        <v>27.38452666666667</v>
      </c>
      <c r="BP1360" s="1">
        <v>24.41037333333333</v>
      </c>
      <c r="BQ1360" s="1">
        <v>605.7102666666667</v>
      </c>
      <c r="BR1360" s="1">
        <v>27.38031333333333</v>
      </c>
      <c r="BS1360" s="1">
        <v>500.1295333333334</v>
      </c>
      <c r="BT1360" s="1">
        <v>98.9563733333333</v>
      </c>
      <c r="BU1360" s="1">
        <v>0.09998736666666666</v>
      </c>
      <c r="BV1360" s="1">
        <v>31.0574</v>
      </c>
      <c r="BW1360" s="1">
        <v>31.60174666666667</v>
      </c>
      <c r="BX1360" s="1">
        <v>999.8999999999999</v>
      </c>
      <c r="BY1360" s="1">
        <v>0.0</v>
      </c>
      <c r="BZ1360" s="1">
        <v>0.0</v>
      </c>
      <c r="CA1360" s="1">
        <v>10001.16333333333</v>
      </c>
      <c r="CB1360" s="1">
        <v>0.0</v>
      </c>
      <c r="CC1360" s="1">
        <v>1963.866</v>
      </c>
      <c r="CD1360" s="1">
        <v>-64.35425333333335</v>
      </c>
      <c r="CE1360" s="1">
        <v>624.5623333333333</v>
      </c>
      <c r="CF1360" s="1">
        <v>688.6234666666666</v>
      </c>
      <c r="CG1360" s="1">
        <v>2.974159333333333</v>
      </c>
      <c r="CH1360" s="1">
        <v>671.8139333333334</v>
      </c>
      <c r="CI1360" s="1">
        <v>24.41037333333333</v>
      </c>
      <c r="CJ1360" s="1">
        <v>2.709872666666667</v>
      </c>
      <c r="CK1360" s="1">
        <v>2.415560666666667</v>
      </c>
      <c r="CL1360" s="1">
        <v>22.34509333333334</v>
      </c>
      <c r="CM1360" s="1">
        <v>20.46848</v>
      </c>
      <c r="CN1360" s="1">
        <v>1999.96</v>
      </c>
      <c r="CO1360" s="1">
        <v>0.9800040000000002</v>
      </c>
      <c r="CP1360" s="1">
        <v>0.01999626666666666</v>
      </c>
      <c r="CQ1360" s="1">
        <v>0.0</v>
      </c>
      <c r="CR1360" s="1">
        <v>2.588133333333333</v>
      </c>
      <c r="CS1360" s="1">
        <v>0.0</v>
      </c>
      <c r="CT1360" s="1">
        <v>16208.04666666667</v>
      </c>
      <c r="CU1360" s="1">
        <v>17411.98</v>
      </c>
      <c r="CV1360" s="1">
        <v>44.187</v>
      </c>
      <c r="CW1360" s="1">
        <v>46.14980000000001</v>
      </c>
      <c r="CX1360" s="1">
        <v>44.312</v>
      </c>
      <c r="CY1360" s="1">
        <v>44.05786666666667</v>
      </c>
      <c r="CZ1360" s="1">
        <v>44.125</v>
      </c>
      <c r="DA1360" s="1">
        <v>1959.97</v>
      </c>
      <c r="DB1360" s="1">
        <v>39.99</v>
      </c>
      <c r="DC1360" s="1">
        <v>0.0</v>
      </c>
      <c r="DD1360" s="1">
        <v>1.6598915939E9</v>
      </c>
      <c r="DE1360" s="1">
        <v>0.0</v>
      </c>
      <c r="DF1360" s="1">
        <v>1.6598911131E9</v>
      </c>
      <c r="DG1360" s="1" t="s">
        <v>2706</v>
      </c>
      <c r="DH1360" s="1">
        <v>1.6598911126E9</v>
      </c>
      <c r="DI1360" s="1">
        <v>1.6598911131E9</v>
      </c>
      <c r="DJ1360" s="1">
        <v>29.0</v>
      </c>
      <c r="DK1360" s="1">
        <v>0.08</v>
      </c>
      <c r="DL1360" s="1">
        <v>-0.006</v>
      </c>
      <c r="DM1360" s="1">
        <v>1.387</v>
      </c>
      <c r="DN1360" s="1">
        <v>0.011</v>
      </c>
      <c r="DO1360" s="1">
        <v>400.0</v>
      </c>
      <c r="DP1360" s="1">
        <v>24.0</v>
      </c>
      <c r="DQ1360" s="1">
        <v>0.14</v>
      </c>
      <c r="DR1360" s="1">
        <v>0.05</v>
      </c>
      <c r="DS1360" s="1">
        <v>22.48441291453546</v>
      </c>
      <c r="DT1360" s="1">
        <v>5.523172729000338</v>
      </c>
      <c r="DU1360" s="1">
        <v>0.4144166397340336</v>
      </c>
      <c r="DV1360" s="1">
        <v>0.0</v>
      </c>
      <c r="DW1360" s="1">
        <v>-64.20704516129032</v>
      </c>
      <c r="DX1360" s="1">
        <v>-9.362729032257928</v>
      </c>
      <c r="DY1360" s="1">
        <v>0.7011075334385801</v>
      </c>
      <c r="DZ1360" s="1">
        <v>0.0</v>
      </c>
      <c r="EA1360" s="1">
        <v>294.0268968023657</v>
      </c>
      <c r="EB1360" s="1">
        <v>180.9651540523685</v>
      </c>
      <c r="EC1360" s="1">
        <v>13.13835604975599</v>
      </c>
      <c r="ED1360" s="1">
        <v>0.0</v>
      </c>
      <c r="EE1360" s="1">
        <v>3.003823902439025</v>
      </c>
      <c r="EF1360" s="1">
        <v>-0.5041912891986019</v>
      </c>
      <c r="EG1360" s="1">
        <v>0.05032992655192525</v>
      </c>
      <c r="EH1360" s="1">
        <v>0.0</v>
      </c>
      <c r="EI1360" s="1">
        <v>1.955031767458509</v>
      </c>
      <c r="EJ1360" s="1">
        <v>0.04975336977232607</v>
      </c>
      <c r="EK1360" s="1">
        <v>0.00362803062382858</v>
      </c>
      <c r="EL1360" s="1">
        <v>1.0</v>
      </c>
      <c r="EM1360" s="1">
        <v>1.0</v>
      </c>
      <c r="EN1360" s="1">
        <v>5.0</v>
      </c>
      <c r="EO1360" s="1" t="s">
        <v>371</v>
      </c>
      <c r="EP1360" s="1">
        <v>2.94029</v>
      </c>
      <c r="EQ1360" s="1">
        <v>2.80112</v>
      </c>
      <c r="ER1360" s="1">
        <v>0.123038</v>
      </c>
      <c r="ES1360" s="1">
        <v>0.13154</v>
      </c>
      <c r="ET1360" s="1">
        <v>0.116905</v>
      </c>
      <c r="EU1360" s="1">
        <v>0.107978</v>
      </c>
      <c r="EV1360" s="1">
        <v>17911.3</v>
      </c>
      <c r="EW1360" s="1">
        <v>18597.2</v>
      </c>
      <c r="EX1360" s="1">
        <v>23766.3</v>
      </c>
      <c r="EY1360" s="1">
        <v>24936.7</v>
      </c>
      <c r="EZ1360" s="1">
        <v>33605.2</v>
      </c>
      <c r="FA1360" s="1">
        <v>35527.8</v>
      </c>
      <c r="FB1360" s="1">
        <v>43350.6</v>
      </c>
      <c r="FC1360" s="1">
        <v>46102.7</v>
      </c>
      <c r="FD1360" s="1">
        <v>1.56032</v>
      </c>
      <c r="FE1360" s="1">
        <v>1.78002</v>
      </c>
      <c r="FF1360" s="1">
        <v>0.0652671</v>
      </c>
      <c r="FG1360" s="1">
        <v>0.0</v>
      </c>
      <c r="FH1360" s="1">
        <v>30.548</v>
      </c>
      <c r="FI1360" s="1">
        <v>999.9</v>
      </c>
      <c r="FJ1360" s="1">
        <v>46.6</v>
      </c>
      <c r="FK1360" s="1">
        <v>40.3</v>
      </c>
      <c r="FL1360" s="1">
        <v>35.4733</v>
      </c>
      <c r="FM1360" s="1">
        <v>63.4936</v>
      </c>
      <c r="FN1360" s="1">
        <v>26.5425</v>
      </c>
      <c r="FO1360" s="1">
        <v>1.0</v>
      </c>
      <c r="FP1360" s="1">
        <v>0.617843</v>
      </c>
      <c r="FQ1360" s="1">
        <v>3.97968</v>
      </c>
      <c r="FR1360" s="1">
        <v>20.2706</v>
      </c>
      <c r="FS1360" s="1">
        <v>5.21175</v>
      </c>
      <c r="FT1360" s="1">
        <v>11.9081</v>
      </c>
      <c r="FU1360" s="1">
        <v>5.003</v>
      </c>
      <c r="FV1360" s="1">
        <v>3.29015</v>
      </c>
      <c r="FW1360" s="1">
        <v>9999.0</v>
      </c>
      <c r="FX1360" s="1">
        <v>9999.0</v>
      </c>
      <c r="FY1360" s="1">
        <v>9999.0</v>
      </c>
      <c r="FZ1360" s="1">
        <v>999.9</v>
      </c>
      <c r="GA1360" s="1">
        <v>1.85987</v>
      </c>
      <c r="GB1360" s="1">
        <v>1.8549</v>
      </c>
      <c r="GC1360" s="1">
        <v>1.85806</v>
      </c>
      <c r="GD1360" s="1">
        <v>1.85654</v>
      </c>
      <c r="GE1360" s="1">
        <v>1.85531</v>
      </c>
      <c r="GF1360" s="1">
        <v>1.85485</v>
      </c>
      <c r="GG1360" s="1">
        <v>1.85376</v>
      </c>
      <c r="GH1360" s="1">
        <v>1.85667</v>
      </c>
      <c r="GI1360" s="1">
        <v>0.0</v>
      </c>
      <c r="GJ1360" s="1">
        <v>0.0</v>
      </c>
      <c r="GK1360" s="1">
        <v>0.0</v>
      </c>
      <c r="GL1360" s="1">
        <v>0.0</v>
      </c>
      <c r="GM1360" s="1" t="s">
        <v>350</v>
      </c>
      <c r="GN1360" s="1" t="s">
        <v>351</v>
      </c>
      <c r="GO1360" s="1" t="s">
        <v>352</v>
      </c>
      <c r="GP1360" s="1" t="s">
        <v>352</v>
      </c>
      <c r="GQ1360" s="1" t="s">
        <v>352</v>
      </c>
      <c r="GR1360" s="1" t="s">
        <v>352</v>
      </c>
      <c r="GS1360" s="1">
        <v>0.0</v>
      </c>
      <c r="GT1360" s="1">
        <v>100.0</v>
      </c>
      <c r="GU1360" s="1">
        <v>100.0</v>
      </c>
      <c r="GV1360" s="1">
        <v>1.806</v>
      </c>
      <c r="GW1360" s="1">
        <v>0.0043</v>
      </c>
      <c r="GX1360" s="1">
        <v>0.3994493243891762</v>
      </c>
      <c r="GY1360" s="1">
        <v>0.003036990343597491</v>
      </c>
      <c r="GZ1360" s="1">
        <v>-1.538114387597119E-6</v>
      </c>
      <c r="HA1360" s="1">
        <v>3.390969119432733E-10</v>
      </c>
      <c r="HB1360" s="1">
        <v>-0.06682249457756877</v>
      </c>
      <c r="HC1360" s="1">
        <v>0.009762198319610341</v>
      </c>
      <c r="HD1360" s="1">
        <v>-3.338778216718564E-4</v>
      </c>
      <c r="HE1360" s="1">
        <v>2.632278881966732E-6</v>
      </c>
      <c r="HF1360" s="1">
        <v>6.0</v>
      </c>
      <c r="HG1360" s="1">
        <v>2134.0</v>
      </c>
      <c r="HH1360" s="1">
        <v>2.0</v>
      </c>
      <c r="HI1360" s="1">
        <v>31.0</v>
      </c>
      <c r="HJ1360" s="1">
        <v>8.0</v>
      </c>
      <c r="HK1360" s="1">
        <v>8.0</v>
      </c>
      <c r="HL1360" s="1">
        <v>1.67603</v>
      </c>
      <c r="HM1360" s="1">
        <v>2.33032</v>
      </c>
      <c r="HN1360" s="1">
        <v>1.4978</v>
      </c>
      <c r="HO1360" s="1">
        <v>2.30835</v>
      </c>
      <c r="HP1360" s="1">
        <v>1.54785</v>
      </c>
      <c r="HQ1360" s="1">
        <v>2.40234</v>
      </c>
      <c r="HR1360" s="1">
        <v>43.1279</v>
      </c>
      <c r="HS1360" s="1">
        <v>13.5279</v>
      </c>
      <c r="HT1360" s="1">
        <v>18.0</v>
      </c>
      <c r="HU1360" s="1">
        <v>307.64</v>
      </c>
      <c r="HV1360" s="1">
        <v>465.212</v>
      </c>
      <c r="HW1360" s="1">
        <v>25.4052</v>
      </c>
      <c r="HX1360" s="1">
        <v>34.5275</v>
      </c>
      <c r="HY1360" s="1">
        <v>30.001</v>
      </c>
      <c r="HZ1360" s="1">
        <v>34.3853</v>
      </c>
      <c r="IA1360" s="1">
        <v>34.4728</v>
      </c>
      <c r="IB1360" s="1">
        <v>33.6585</v>
      </c>
      <c r="IC1360" s="1">
        <v>31.1357</v>
      </c>
      <c r="ID1360" s="1">
        <v>0.0</v>
      </c>
      <c r="IE1360" s="1">
        <v>25.346</v>
      </c>
      <c r="IF1360" s="1">
        <v>742.914</v>
      </c>
      <c r="IG1360" s="1">
        <v>24.372</v>
      </c>
      <c r="IH1360" s="1">
        <v>100.229</v>
      </c>
      <c r="II1360" s="1">
        <v>99.9123</v>
      </c>
      <c r="IJ1360" s="1" t="s">
        <v>1117</v>
      </c>
    </row>
    <row r="1361" ht="15.75" customHeight="1">
      <c r="A1361" s="1">
        <v>1345.0</v>
      </c>
      <c r="B1361" s="1">
        <v>1.6598915956E9</v>
      </c>
      <c r="C1361" s="1">
        <v>11338.5</v>
      </c>
      <c r="D1361" s="1" t="s">
        <v>2969</v>
      </c>
      <c r="E1361" s="1" t="s">
        <v>2970</v>
      </c>
      <c r="F1361" s="1">
        <v>1.0</v>
      </c>
      <c r="G1361" s="1" t="s">
        <v>2704</v>
      </c>
      <c r="H1361" s="1" t="s">
        <v>345</v>
      </c>
      <c r="I1361" s="1" t="s">
        <v>1102</v>
      </c>
      <c r="J1361" s="1" t="s">
        <v>1103</v>
      </c>
      <c r="K1361" s="1" t="s">
        <v>1104</v>
      </c>
      <c r="L1361" s="1" t="s">
        <v>2705</v>
      </c>
      <c r="M1361" s="1" t="s">
        <v>346</v>
      </c>
      <c r="N1361" s="1">
        <v>1.65989158750625E9</v>
      </c>
      <c r="O1361" s="1">
        <f t="shared" si="1"/>
        <v>0.002499657251</v>
      </c>
      <c r="P1361" s="1">
        <f t="shared" si="2"/>
        <v>2.499657251</v>
      </c>
      <c r="Q1361" s="1">
        <f t="shared" si="3"/>
        <v>23.51897966</v>
      </c>
      <c r="R1361" s="1">
        <f t="shared" si="4"/>
        <v>609.937125</v>
      </c>
      <c r="S1361" s="1">
        <f t="shared" si="5"/>
        <v>287.4768677</v>
      </c>
      <c r="T1361" s="1">
        <f t="shared" si="6"/>
        <v>28.47639919</v>
      </c>
      <c r="U1361" s="1">
        <f t="shared" si="7"/>
        <v>60.41812404</v>
      </c>
      <c r="V1361" s="1">
        <f t="shared" si="8"/>
        <v>0.1247511258</v>
      </c>
      <c r="W1361" s="1">
        <f t="shared" si="9"/>
        <v>2.911339526</v>
      </c>
      <c r="X1361" s="1">
        <f t="shared" si="10"/>
        <v>0.1218556992</v>
      </c>
      <c r="Y1361" s="1">
        <f t="shared" si="11"/>
        <v>0.07641435742</v>
      </c>
      <c r="Z1361" s="1">
        <f t="shared" si="12"/>
        <v>321.5068425</v>
      </c>
      <c r="AA1361" s="1">
        <f t="shared" si="13"/>
        <v>32.30693514</v>
      </c>
      <c r="AB1361" s="1">
        <f t="shared" si="14"/>
        <v>31.6021</v>
      </c>
      <c r="AC1361" s="1">
        <f t="shared" si="15"/>
        <v>4.668590284</v>
      </c>
      <c r="AD1361" s="1">
        <f t="shared" si="16"/>
        <v>59.92576453</v>
      </c>
      <c r="AE1361" s="1">
        <f t="shared" si="17"/>
        <v>2.712325969</v>
      </c>
      <c r="AF1361" s="1">
        <f t="shared" si="18"/>
        <v>4.526143288</v>
      </c>
      <c r="AG1361" s="1">
        <f t="shared" si="19"/>
        <v>1.956264314</v>
      </c>
      <c r="AH1361" s="1">
        <f t="shared" si="20"/>
        <v>-110.2348848</v>
      </c>
      <c r="AI1361" s="1">
        <f t="shared" si="21"/>
        <v>-85.50676027</v>
      </c>
      <c r="AJ1361" s="1">
        <f t="shared" si="22"/>
        <v>-6.616863943</v>
      </c>
      <c r="AK1361" s="1">
        <f t="shared" si="23"/>
        <v>119.1483335</v>
      </c>
      <c r="AL1361" s="1">
        <f t="shared" si="24"/>
        <v>52.15097502</v>
      </c>
      <c r="AM1361" s="1">
        <f t="shared" si="25"/>
        <v>2.546584374</v>
      </c>
      <c r="AN1361" s="1">
        <f t="shared" si="26"/>
        <v>23.51897966</v>
      </c>
      <c r="AO1361" s="1">
        <v>720.2680429761264</v>
      </c>
      <c r="AP1361" s="1">
        <v>665.2661515151517</v>
      </c>
      <c r="AQ1361" s="1">
        <v>5.025870198424768</v>
      </c>
      <c r="AR1361" s="1">
        <v>66.3324592731805</v>
      </c>
      <c r="AS1361" s="1">
        <f t="shared" si="27"/>
        <v>2.499657251</v>
      </c>
      <c r="AT1361" s="1">
        <v>24.40912065527742</v>
      </c>
      <c r="AU1361" s="1">
        <v>27.33871272727272</v>
      </c>
      <c r="AV1361" s="1">
        <v>-0.00202518153827305</v>
      </c>
      <c r="AW1361" s="1">
        <v>80.63858576887375</v>
      </c>
      <c r="AX1361" s="1">
        <v>178.0</v>
      </c>
      <c r="AY1361" s="1">
        <v>36.0</v>
      </c>
      <c r="AZ1361" s="1">
        <f t="shared" si="28"/>
        <v>1</v>
      </c>
      <c r="BA1361" s="1">
        <f t="shared" si="29"/>
        <v>0</v>
      </c>
      <c r="BB1361" s="1">
        <f t="shared" si="30"/>
        <v>51631.70719</v>
      </c>
      <c r="BC1361" s="1">
        <f t="shared" si="31"/>
        <v>1999.94625</v>
      </c>
      <c r="BD1361" s="1">
        <f t="shared" si="32"/>
        <v>1681.15455</v>
      </c>
      <c r="BE1361" s="1">
        <f t="shared" si="33"/>
        <v>0.8405998661</v>
      </c>
      <c r="BF1361" s="1">
        <f t="shared" si="34"/>
        <v>0.1607577416</v>
      </c>
      <c r="BG1361" s="1">
        <v>6.0</v>
      </c>
      <c r="BH1361" s="1">
        <v>0.5</v>
      </c>
      <c r="BI1361" s="1" t="s">
        <v>347</v>
      </c>
      <c r="BJ1361" s="1">
        <v>2.0</v>
      </c>
      <c r="BK1361" s="1" t="b">
        <v>1</v>
      </c>
      <c r="BL1361" s="1">
        <v>1.65989158750625E9</v>
      </c>
      <c r="BM1361" s="1">
        <v>609.9371249999999</v>
      </c>
      <c r="BN1361" s="1">
        <v>674.3652500000001</v>
      </c>
      <c r="BO1361" s="1">
        <v>27.38165625</v>
      </c>
      <c r="BP1361" s="1">
        <v>24.4102125</v>
      </c>
      <c r="BQ1361" s="1">
        <v>608.1838125</v>
      </c>
      <c r="BR1361" s="1">
        <v>27.3774375</v>
      </c>
      <c r="BS1361" s="1">
        <v>500.1315625</v>
      </c>
      <c r="BT1361" s="1">
        <v>98.95632499999999</v>
      </c>
      <c r="BU1361" s="1">
        <v>0.09999009375</v>
      </c>
      <c r="BV1361" s="1">
        <v>31.05731875</v>
      </c>
      <c r="BW1361" s="1">
        <v>31.6021</v>
      </c>
      <c r="BX1361" s="1">
        <v>999.9</v>
      </c>
      <c r="BY1361" s="1">
        <v>0.0</v>
      </c>
      <c r="BZ1361" s="1">
        <v>0.0</v>
      </c>
      <c r="CA1361" s="1">
        <v>10000.934375</v>
      </c>
      <c r="CB1361" s="1">
        <v>0.0</v>
      </c>
      <c r="CC1361" s="1">
        <v>1963.310625</v>
      </c>
      <c r="CD1361" s="1">
        <v>-64.42821875</v>
      </c>
      <c r="CE1361" s="1">
        <v>627.1075</v>
      </c>
      <c r="CF1361" s="1">
        <v>691.2384999999999</v>
      </c>
      <c r="CG1361" s="1">
        <v>2.971448125</v>
      </c>
      <c r="CH1361" s="1">
        <v>674.3652500000001</v>
      </c>
      <c r="CI1361" s="1">
        <v>24.4102125</v>
      </c>
      <c r="CJ1361" s="1">
        <v>2.7095875</v>
      </c>
      <c r="CK1361" s="1">
        <v>2.41554375</v>
      </c>
      <c r="CL1361" s="1">
        <v>22.3433625</v>
      </c>
      <c r="CM1361" s="1">
        <v>20.46836875</v>
      </c>
      <c r="CN1361" s="1">
        <v>1999.94625</v>
      </c>
      <c r="CO1361" s="1">
        <v>0.980003875</v>
      </c>
      <c r="CP1361" s="1">
        <v>0.0199963875</v>
      </c>
      <c r="CQ1361" s="1">
        <v>0.0</v>
      </c>
      <c r="CR1361" s="1">
        <v>2.5184375</v>
      </c>
      <c r="CS1361" s="1">
        <v>0.0</v>
      </c>
      <c r="CT1361" s="1">
        <v>16212.3875</v>
      </c>
      <c r="CU1361" s="1">
        <v>17411.8625</v>
      </c>
      <c r="CV1361" s="1">
        <v>44.187</v>
      </c>
      <c r="CW1361" s="1">
        <v>46.152125</v>
      </c>
      <c r="CX1361" s="1">
        <v>44.312</v>
      </c>
      <c r="CY1361" s="1">
        <v>44.058125</v>
      </c>
      <c r="CZ1361" s="1">
        <v>44.125</v>
      </c>
      <c r="DA1361" s="1">
        <v>1959.95625</v>
      </c>
      <c r="DB1361" s="1">
        <v>39.99</v>
      </c>
      <c r="DC1361" s="1">
        <v>0.0</v>
      </c>
      <c r="DD1361" s="1">
        <v>1.6598915951E9</v>
      </c>
      <c r="DE1361" s="1">
        <v>0.0</v>
      </c>
      <c r="DF1361" s="1">
        <v>1.6598911131E9</v>
      </c>
      <c r="DG1361" s="1" t="s">
        <v>2706</v>
      </c>
      <c r="DH1361" s="1">
        <v>1.6598911126E9</v>
      </c>
      <c r="DI1361" s="1">
        <v>1.6598911131E9</v>
      </c>
      <c r="DJ1361" s="1">
        <v>29.0</v>
      </c>
      <c r="DK1361" s="1">
        <v>0.08</v>
      </c>
      <c r="DL1361" s="1">
        <v>-0.006</v>
      </c>
      <c r="DM1361" s="1">
        <v>1.387</v>
      </c>
      <c r="DN1361" s="1">
        <v>0.011</v>
      </c>
      <c r="DO1361" s="1">
        <v>400.0</v>
      </c>
      <c r="DP1361" s="1">
        <v>24.0</v>
      </c>
      <c r="DQ1361" s="1">
        <v>0.14</v>
      </c>
      <c r="DR1361" s="1">
        <v>0.05</v>
      </c>
      <c r="DS1361" s="1">
        <v>22.6319672780655</v>
      </c>
      <c r="DT1361" s="1">
        <v>5.67644994007418</v>
      </c>
      <c r="DU1361" s="1">
        <v>0.4400280550024227</v>
      </c>
      <c r="DV1361" s="1">
        <v>0.0</v>
      </c>
      <c r="DW1361" s="1">
        <v>-64.48274</v>
      </c>
      <c r="DX1361" s="1">
        <v>-9.135334371523854</v>
      </c>
      <c r="DY1361" s="1">
        <v>0.6620298485717999</v>
      </c>
      <c r="DZ1361" s="1">
        <v>0.0</v>
      </c>
      <c r="EA1361" s="1">
        <v>297.573942180677</v>
      </c>
      <c r="EB1361" s="1">
        <v>184.356730089389</v>
      </c>
      <c r="EC1361" s="1">
        <v>13.79790677663019</v>
      </c>
      <c r="ED1361" s="1">
        <v>0.0</v>
      </c>
      <c r="EE1361" s="1">
        <v>2.98956725</v>
      </c>
      <c r="EF1361" s="1">
        <v>-0.4526248030018789</v>
      </c>
      <c r="EG1361" s="1">
        <v>0.04422801075040004</v>
      </c>
      <c r="EH1361" s="1">
        <v>0.0</v>
      </c>
      <c r="EI1361" s="1">
        <v>1.955981779648932</v>
      </c>
      <c r="EJ1361" s="1">
        <v>0.05163214797531154</v>
      </c>
      <c r="EK1361" s="1">
        <v>0.003867641569824701</v>
      </c>
      <c r="EL1361" s="1">
        <v>1.0</v>
      </c>
      <c r="EM1361" s="1">
        <v>1.0</v>
      </c>
      <c r="EN1361" s="1">
        <v>5.0</v>
      </c>
      <c r="EO1361" s="1" t="s">
        <v>371</v>
      </c>
      <c r="EP1361" s="1">
        <v>2.94016</v>
      </c>
      <c r="EQ1361" s="1">
        <v>2.80122</v>
      </c>
      <c r="ER1361" s="1">
        <v>0.123692</v>
      </c>
      <c r="ES1361" s="1">
        <v>0.13217</v>
      </c>
      <c r="ET1361" s="1">
        <v>0.116891</v>
      </c>
      <c r="EU1361" s="1">
        <v>0.10798</v>
      </c>
      <c r="EV1361" s="1">
        <v>17898.0</v>
      </c>
      <c r="EW1361" s="1">
        <v>18583.5</v>
      </c>
      <c r="EX1361" s="1">
        <v>23766.3</v>
      </c>
      <c r="EY1361" s="1">
        <v>24936.6</v>
      </c>
      <c r="EZ1361" s="1">
        <v>33605.7</v>
      </c>
      <c r="FA1361" s="1">
        <v>35527.6</v>
      </c>
      <c r="FB1361" s="1">
        <v>43350.5</v>
      </c>
      <c r="FC1361" s="1">
        <v>46102.5</v>
      </c>
      <c r="FD1361" s="1">
        <v>1.56015</v>
      </c>
      <c r="FE1361" s="1">
        <v>1.78015</v>
      </c>
      <c r="FF1361" s="1">
        <v>0.0650994</v>
      </c>
      <c r="FG1361" s="1">
        <v>0.0</v>
      </c>
      <c r="FH1361" s="1">
        <v>30.5492</v>
      </c>
      <c r="FI1361" s="1">
        <v>999.9</v>
      </c>
      <c r="FJ1361" s="1">
        <v>46.6</v>
      </c>
      <c r="FK1361" s="1">
        <v>40.3</v>
      </c>
      <c r="FL1361" s="1">
        <v>35.474</v>
      </c>
      <c r="FM1361" s="1">
        <v>63.5436</v>
      </c>
      <c r="FN1361" s="1">
        <v>26.3141</v>
      </c>
      <c r="FO1361" s="1">
        <v>1.0</v>
      </c>
      <c r="FP1361" s="1">
        <v>0.617856</v>
      </c>
      <c r="FQ1361" s="1">
        <v>4.00552</v>
      </c>
      <c r="FR1361" s="1">
        <v>20.27</v>
      </c>
      <c r="FS1361" s="1">
        <v>5.21175</v>
      </c>
      <c r="FT1361" s="1">
        <v>11.9081</v>
      </c>
      <c r="FU1361" s="1">
        <v>5.00285</v>
      </c>
      <c r="FV1361" s="1">
        <v>3.29015</v>
      </c>
      <c r="FW1361" s="1">
        <v>9999.0</v>
      </c>
      <c r="FX1361" s="1">
        <v>9999.0</v>
      </c>
      <c r="FY1361" s="1">
        <v>9999.0</v>
      </c>
      <c r="FZ1361" s="1">
        <v>999.9</v>
      </c>
      <c r="GA1361" s="1">
        <v>1.85987</v>
      </c>
      <c r="GB1361" s="1">
        <v>1.85491</v>
      </c>
      <c r="GC1361" s="1">
        <v>1.85805</v>
      </c>
      <c r="GD1361" s="1">
        <v>1.85654</v>
      </c>
      <c r="GE1361" s="1">
        <v>1.85531</v>
      </c>
      <c r="GF1361" s="1">
        <v>1.85486</v>
      </c>
      <c r="GG1361" s="1">
        <v>1.85376</v>
      </c>
      <c r="GH1361" s="1">
        <v>1.85666</v>
      </c>
      <c r="GI1361" s="1">
        <v>0.0</v>
      </c>
      <c r="GJ1361" s="1">
        <v>0.0</v>
      </c>
      <c r="GK1361" s="1">
        <v>0.0</v>
      </c>
      <c r="GL1361" s="1">
        <v>0.0</v>
      </c>
      <c r="GM1361" s="1" t="s">
        <v>350</v>
      </c>
      <c r="GN1361" s="1" t="s">
        <v>351</v>
      </c>
      <c r="GO1361" s="1" t="s">
        <v>352</v>
      </c>
      <c r="GP1361" s="1" t="s">
        <v>352</v>
      </c>
      <c r="GQ1361" s="1" t="s">
        <v>352</v>
      </c>
      <c r="GR1361" s="1" t="s">
        <v>352</v>
      </c>
      <c r="GS1361" s="1">
        <v>0.0</v>
      </c>
      <c r="GT1361" s="1">
        <v>100.0</v>
      </c>
      <c r="GU1361" s="1">
        <v>100.0</v>
      </c>
      <c r="GV1361" s="1">
        <v>1.813</v>
      </c>
      <c r="GW1361" s="1">
        <v>0.0043</v>
      </c>
      <c r="GX1361" s="1">
        <v>0.3994493243891762</v>
      </c>
      <c r="GY1361" s="1">
        <v>0.003036990343597491</v>
      </c>
      <c r="GZ1361" s="1">
        <v>-1.538114387597119E-6</v>
      </c>
      <c r="HA1361" s="1">
        <v>3.390969119432733E-10</v>
      </c>
      <c r="HB1361" s="1">
        <v>-0.06682249457756877</v>
      </c>
      <c r="HC1361" s="1">
        <v>0.009762198319610341</v>
      </c>
      <c r="HD1361" s="1">
        <v>-3.338778216718564E-4</v>
      </c>
      <c r="HE1361" s="1">
        <v>2.632278881966732E-6</v>
      </c>
      <c r="HF1361" s="1">
        <v>6.0</v>
      </c>
      <c r="HG1361" s="1">
        <v>2134.0</v>
      </c>
      <c r="HH1361" s="1">
        <v>2.0</v>
      </c>
      <c r="HI1361" s="1">
        <v>31.0</v>
      </c>
      <c r="HJ1361" s="1">
        <v>8.1</v>
      </c>
      <c r="HK1361" s="1">
        <v>8.0</v>
      </c>
      <c r="HL1361" s="1">
        <v>1.68457</v>
      </c>
      <c r="HM1361" s="1">
        <v>2.34863</v>
      </c>
      <c r="HN1361" s="1">
        <v>1.4978</v>
      </c>
      <c r="HO1361" s="1">
        <v>2.30835</v>
      </c>
      <c r="HP1361" s="1">
        <v>1.54785</v>
      </c>
      <c r="HQ1361" s="1">
        <v>2.38037</v>
      </c>
      <c r="HR1361" s="1">
        <v>43.1279</v>
      </c>
      <c r="HS1361" s="1">
        <v>13.5454</v>
      </c>
      <c r="HT1361" s="1">
        <v>18.0</v>
      </c>
      <c r="HU1361" s="1">
        <v>307.564</v>
      </c>
      <c r="HV1361" s="1">
        <v>465.292</v>
      </c>
      <c r="HW1361" s="1">
        <v>25.3953</v>
      </c>
      <c r="HX1361" s="1">
        <v>34.5279</v>
      </c>
      <c r="HY1361" s="1">
        <v>30.0008</v>
      </c>
      <c r="HZ1361" s="1">
        <v>34.3853</v>
      </c>
      <c r="IA1361" s="1">
        <v>34.4728</v>
      </c>
      <c r="IB1361" s="1">
        <v>33.7925</v>
      </c>
      <c r="IC1361" s="1">
        <v>31.1357</v>
      </c>
      <c r="ID1361" s="1">
        <v>0.0</v>
      </c>
      <c r="IE1361" s="1">
        <v>25.346</v>
      </c>
      <c r="IF1361" s="1">
        <v>752.942</v>
      </c>
      <c r="IG1361" s="1">
        <v>24.374</v>
      </c>
      <c r="IH1361" s="1">
        <v>100.229</v>
      </c>
      <c r="II1361" s="1">
        <v>99.9117</v>
      </c>
      <c r="IJ1361" s="1" t="s">
        <v>1117</v>
      </c>
    </row>
    <row r="1362" ht="15.75" customHeight="1">
      <c r="A1362" s="1">
        <v>1346.0</v>
      </c>
      <c r="B1362" s="1">
        <v>1.6598915966E9</v>
      </c>
      <c r="C1362" s="1">
        <v>11339.5</v>
      </c>
      <c r="D1362" s="1" t="s">
        <v>2971</v>
      </c>
      <c r="E1362" s="1" t="s">
        <v>2972</v>
      </c>
      <c r="F1362" s="1">
        <v>1.0</v>
      </c>
      <c r="G1362" s="1" t="s">
        <v>2704</v>
      </c>
      <c r="H1362" s="1" t="s">
        <v>345</v>
      </c>
      <c r="I1362" s="1" t="s">
        <v>1102</v>
      </c>
      <c r="J1362" s="1" t="s">
        <v>1103</v>
      </c>
      <c r="K1362" s="1" t="s">
        <v>1104</v>
      </c>
      <c r="L1362" s="1" t="s">
        <v>2705</v>
      </c>
      <c r="M1362" s="1" t="s">
        <v>346</v>
      </c>
      <c r="N1362" s="1">
        <v>1.659891589033333E9</v>
      </c>
      <c r="O1362" s="1">
        <f t="shared" si="1"/>
        <v>0.002498552845</v>
      </c>
      <c r="P1362" s="1">
        <f t="shared" si="2"/>
        <v>2.498552845</v>
      </c>
      <c r="Q1362" s="1">
        <f t="shared" si="3"/>
        <v>23.50026369</v>
      </c>
      <c r="R1362" s="1">
        <f t="shared" si="4"/>
        <v>617.4027333</v>
      </c>
      <c r="S1362" s="1">
        <f t="shared" si="5"/>
        <v>294.6069908</v>
      </c>
      <c r="T1362" s="1">
        <f t="shared" si="6"/>
        <v>29.18271945</v>
      </c>
      <c r="U1362" s="1">
        <f t="shared" si="7"/>
        <v>61.15771628</v>
      </c>
      <c r="V1362" s="1">
        <f t="shared" si="8"/>
        <v>0.124613797</v>
      </c>
      <c r="W1362" s="1">
        <f t="shared" si="9"/>
        <v>2.911337762</v>
      </c>
      <c r="X1362" s="1">
        <f t="shared" si="10"/>
        <v>0.1217246603</v>
      </c>
      <c r="Y1362" s="1">
        <f t="shared" si="11"/>
        <v>0.07633191112</v>
      </c>
      <c r="Z1362" s="1">
        <f t="shared" si="12"/>
        <v>321.5102074</v>
      </c>
      <c r="AA1362" s="1">
        <f t="shared" si="13"/>
        <v>32.30717179</v>
      </c>
      <c r="AB1362" s="1">
        <f t="shared" si="14"/>
        <v>31.60284667</v>
      </c>
      <c r="AC1362" s="1">
        <f t="shared" si="15"/>
        <v>4.668788166</v>
      </c>
      <c r="AD1362" s="1">
        <f t="shared" si="16"/>
        <v>59.90272028</v>
      </c>
      <c r="AE1362" s="1">
        <f t="shared" si="17"/>
        <v>2.711271815</v>
      </c>
      <c r="AF1362" s="1">
        <f t="shared" si="18"/>
        <v>4.526124693</v>
      </c>
      <c r="AG1362" s="1">
        <f t="shared" si="19"/>
        <v>1.957516352</v>
      </c>
      <c r="AH1362" s="1">
        <f t="shared" si="20"/>
        <v>-110.1861805</v>
      </c>
      <c r="AI1362" s="1">
        <f t="shared" si="21"/>
        <v>-85.6352162</v>
      </c>
      <c r="AJ1362" s="1">
        <f t="shared" si="22"/>
        <v>-6.626830457</v>
      </c>
      <c r="AK1362" s="1">
        <f t="shared" si="23"/>
        <v>119.0619803</v>
      </c>
      <c r="AL1362" s="1">
        <f t="shared" si="24"/>
        <v>52.33117209</v>
      </c>
      <c r="AM1362" s="1">
        <f t="shared" si="25"/>
        <v>2.537834638</v>
      </c>
      <c r="AN1362" s="1">
        <f t="shared" si="26"/>
        <v>23.50026369</v>
      </c>
      <c r="AO1362" s="1">
        <v>725.4069511432016</v>
      </c>
      <c r="AP1362" s="1">
        <v>670.3333575757574</v>
      </c>
      <c r="AQ1362" s="1">
        <v>5.044047617307067</v>
      </c>
      <c r="AR1362" s="1">
        <v>66.3324592731805</v>
      </c>
      <c r="AS1362" s="1">
        <f t="shared" si="27"/>
        <v>2.498552845</v>
      </c>
      <c r="AT1362" s="1">
        <v>24.40816334635103</v>
      </c>
      <c r="AU1362" s="1">
        <v>27.33355333333332</v>
      </c>
      <c r="AV1362" s="1">
        <v>-0.001557789960851225</v>
      </c>
      <c r="AW1362" s="1">
        <v>80.63858576887375</v>
      </c>
      <c r="AX1362" s="1">
        <v>177.0</v>
      </c>
      <c r="AY1362" s="1">
        <v>35.0</v>
      </c>
      <c r="AZ1362" s="1">
        <f t="shared" si="28"/>
        <v>1</v>
      </c>
      <c r="BA1362" s="1">
        <f t="shared" si="29"/>
        <v>0</v>
      </c>
      <c r="BB1362" s="1">
        <f t="shared" si="30"/>
        <v>51631.67177</v>
      </c>
      <c r="BC1362" s="1">
        <f t="shared" si="31"/>
        <v>1999.967333</v>
      </c>
      <c r="BD1362" s="1">
        <f t="shared" si="32"/>
        <v>1681.17226</v>
      </c>
      <c r="BE1362" s="1">
        <f t="shared" si="33"/>
        <v>0.8405998598</v>
      </c>
      <c r="BF1362" s="1">
        <f t="shared" si="34"/>
        <v>0.1607577294</v>
      </c>
      <c r="BG1362" s="1">
        <v>6.0</v>
      </c>
      <c r="BH1362" s="1">
        <v>0.5</v>
      </c>
      <c r="BI1362" s="1" t="s">
        <v>347</v>
      </c>
      <c r="BJ1362" s="1">
        <v>2.0</v>
      </c>
      <c r="BK1362" s="1" t="b">
        <v>1</v>
      </c>
      <c r="BL1362" s="1">
        <v>1.659891589033333E9</v>
      </c>
      <c r="BM1362" s="1">
        <v>617.4027333333335</v>
      </c>
      <c r="BN1362" s="1">
        <v>682.0638</v>
      </c>
      <c r="BO1362" s="1">
        <v>27.37097999999999</v>
      </c>
      <c r="BP1362" s="1">
        <v>24.40969333333333</v>
      </c>
      <c r="BQ1362" s="1">
        <v>615.6378666666666</v>
      </c>
      <c r="BR1362" s="1">
        <v>27.36672666666666</v>
      </c>
      <c r="BS1362" s="1">
        <v>500.1282</v>
      </c>
      <c r="BT1362" s="1">
        <v>98.95643333333332</v>
      </c>
      <c r="BU1362" s="1">
        <v>0.1000058133333333</v>
      </c>
      <c r="BV1362" s="1">
        <v>31.05724666666667</v>
      </c>
      <c r="BW1362" s="1">
        <v>31.60284666666666</v>
      </c>
      <c r="BX1362" s="1">
        <v>999.8999999999999</v>
      </c>
      <c r="BY1362" s="1">
        <v>0.0</v>
      </c>
      <c r="BZ1362" s="1">
        <v>0.0</v>
      </c>
      <c r="CA1362" s="1">
        <v>10000.91333333333</v>
      </c>
      <c r="CB1362" s="1">
        <v>0.0</v>
      </c>
      <c r="CC1362" s="1">
        <v>1964.020666666667</v>
      </c>
      <c r="CD1362" s="1">
        <v>-64.66114666666668</v>
      </c>
      <c r="CE1362" s="1">
        <v>634.7765333333334</v>
      </c>
      <c r="CF1362" s="1">
        <v>699.1293333333332</v>
      </c>
      <c r="CG1362" s="1">
        <v>2.961286</v>
      </c>
      <c r="CH1362" s="1">
        <v>682.0638</v>
      </c>
      <c r="CI1362" s="1">
        <v>24.40969333333333</v>
      </c>
      <c r="CJ1362" s="1">
        <v>2.708534</v>
      </c>
      <c r="CK1362" s="1">
        <v>2.415495333333333</v>
      </c>
      <c r="CL1362" s="1">
        <v>22.33697333333334</v>
      </c>
      <c r="CM1362" s="1">
        <v>20.46804</v>
      </c>
      <c r="CN1362" s="1">
        <v>1999.967333333333</v>
      </c>
      <c r="CO1362" s="1">
        <v>0.9800042000000001</v>
      </c>
      <c r="CP1362" s="1">
        <v>0.01999607333333333</v>
      </c>
      <c r="CQ1362" s="1">
        <v>0.0</v>
      </c>
      <c r="CR1362" s="1">
        <v>2.474866666666667</v>
      </c>
      <c r="CS1362" s="1">
        <v>0.0</v>
      </c>
      <c r="CT1362" s="1">
        <v>16224.69333333334</v>
      </c>
      <c r="CU1362" s="1">
        <v>17412.05333333333</v>
      </c>
      <c r="CV1362" s="1">
        <v>44.187</v>
      </c>
      <c r="CW1362" s="1">
        <v>46.15806666666667</v>
      </c>
      <c r="CX1362" s="1">
        <v>44.312</v>
      </c>
      <c r="CY1362" s="1">
        <v>44.05786666666667</v>
      </c>
      <c r="CZ1362" s="1">
        <v>44.12913333333334</v>
      </c>
      <c r="DA1362" s="1">
        <v>1959.977333333333</v>
      </c>
      <c r="DB1362" s="1">
        <v>39.99</v>
      </c>
      <c r="DC1362" s="1">
        <v>0.0</v>
      </c>
      <c r="DD1362" s="1">
        <v>1.6598915957E9</v>
      </c>
      <c r="DE1362" s="1">
        <v>0.0</v>
      </c>
      <c r="DF1362" s="1">
        <v>1.6598911131E9</v>
      </c>
      <c r="DG1362" s="1" t="s">
        <v>2706</v>
      </c>
      <c r="DH1362" s="1">
        <v>1.6598911126E9</v>
      </c>
      <c r="DI1362" s="1">
        <v>1.6598911131E9</v>
      </c>
      <c r="DJ1362" s="1">
        <v>29.0</v>
      </c>
      <c r="DK1362" s="1">
        <v>0.08</v>
      </c>
      <c r="DL1362" s="1">
        <v>-0.006</v>
      </c>
      <c r="DM1362" s="1">
        <v>1.387</v>
      </c>
      <c r="DN1362" s="1">
        <v>0.011</v>
      </c>
      <c r="DO1362" s="1">
        <v>400.0</v>
      </c>
      <c r="DP1362" s="1">
        <v>24.0</v>
      </c>
      <c r="DQ1362" s="1">
        <v>0.14</v>
      </c>
      <c r="DR1362" s="1">
        <v>0.05</v>
      </c>
      <c r="DS1362" s="1">
        <v>22.6319672780655</v>
      </c>
      <c r="DT1362" s="1">
        <v>5.67644994007418</v>
      </c>
      <c r="DU1362" s="1">
        <v>0.4400280550024227</v>
      </c>
      <c r="DV1362" s="1">
        <v>0.0</v>
      </c>
      <c r="DW1362" s="1">
        <v>-64.48274</v>
      </c>
      <c r="DX1362" s="1">
        <v>-9.135334371523854</v>
      </c>
      <c r="DY1362" s="1">
        <v>0.6620298485717999</v>
      </c>
      <c r="DZ1362" s="1">
        <v>0.0</v>
      </c>
      <c r="EA1362" s="1">
        <v>297.573942180677</v>
      </c>
      <c r="EB1362" s="1">
        <v>184.356730089389</v>
      </c>
      <c r="EC1362" s="1">
        <v>13.79790677663019</v>
      </c>
      <c r="ED1362" s="1">
        <v>0.0</v>
      </c>
      <c r="EE1362" s="1">
        <v>2.98956725</v>
      </c>
      <c r="EF1362" s="1">
        <v>-0.4526248030018789</v>
      </c>
      <c r="EG1362" s="1">
        <v>0.04422801075040004</v>
      </c>
      <c r="EH1362" s="1">
        <v>0.0</v>
      </c>
      <c r="EI1362" s="1">
        <v>1.955981779648932</v>
      </c>
      <c r="EJ1362" s="1">
        <v>0.05163214797531154</v>
      </c>
      <c r="EK1362" s="1">
        <v>0.003867641569824701</v>
      </c>
      <c r="EL1362" s="1">
        <v>1.0</v>
      </c>
      <c r="EM1362" s="1">
        <v>1.0</v>
      </c>
      <c r="EN1362" s="1">
        <v>5.0</v>
      </c>
      <c r="EO1362" s="1" t="s">
        <v>371</v>
      </c>
      <c r="EP1362" s="1">
        <v>2.94022</v>
      </c>
      <c r="EQ1362" s="1">
        <v>2.80122</v>
      </c>
      <c r="ER1362" s="1">
        <v>0.124346</v>
      </c>
      <c r="ES1362" s="1">
        <v>0.132805</v>
      </c>
      <c r="ET1362" s="1">
        <v>0.116878</v>
      </c>
      <c r="EU1362" s="1">
        <v>0.10798</v>
      </c>
      <c r="EV1362" s="1">
        <v>17884.6</v>
      </c>
      <c r="EW1362" s="1">
        <v>18569.8</v>
      </c>
      <c r="EX1362" s="1">
        <v>23766.3</v>
      </c>
      <c r="EY1362" s="1">
        <v>24936.4</v>
      </c>
      <c r="EZ1362" s="1">
        <v>33606.2</v>
      </c>
      <c r="FA1362" s="1">
        <v>35527.5</v>
      </c>
      <c r="FB1362" s="1">
        <v>43350.4</v>
      </c>
      <c r="FC1362" s="1">
        <v>46102.2</v>
      </c>
      <c r="FD1362" s="1">
        <v>1.56043</v>
      </c>
      <c r="FE1362" s="1">
        <v>1.78017</v>
      </c>
      <c r="FF1362" s="1">
        <v>0.065051</v>
      </c>
      <c r="FG1362" s="1">
        <v>0.0</v>
      </c>
      <c r="FH1362" s="1">
        <v>30.5507</v>
      </c>
      <c r="FI1362" s="1">
        <v>999.9</v>
      </c>
      <c r="FJ1362" s="1">
        <v>46.6</v>
      </c>
      <c r="FK1362" s="1">
        <v>40.3</v>
      </c>
      <c r="FL1362" s="1">
        <v>35.4739</v>
      </c>
      <c r="FM1362" s="1">
        <v>63.4136</v>
      </c>
      <c r="FN1362" s="1">
        <v>26.5425</v>
      </c>
      <c r="FO1362" s="1">
        <v>1.0</v>
      </c>
      <c r="FP1362" s="1">
        <v>0.618003</v>
      </c>
      <c r="FQ1362" s="1">
        <v>4.03556</v>
      </c>
      <c r="FR1362" s="1">
        <v>20.2696</v>
      </c>
      <c r="FS1362" s="1">
        <v>5.21175</v>
      </c>
      <c r="FT1362" s="1">
        <v>11.9081</v>
      </c>
      <c r="FU1362" s="1">
        <v>5.00295</v>
      </c>
      <c r="FV1362" s="1">
        <v>3.29025</v>
      </c>
      <c r="FW1362" s="1">
        <v>9999.0</v>
      </c>
      <c r="FX1362" s="1">
        <v>9999.0</v>
      </c>
      <c r="FY1362" s="1">
        <v>9999.0</v>
      </c>
      <c r="FZ1362" s="1">
        <v>999.9</v>
      </c>
      <c r="GA1362" s="1">
        <v>1.85986</v>
      </c>
      <c r="GB1362" s="1">
        <v>1.8549</v>
      </c>
      <c r="GC1362" s="1">
        <v>1.85805</v>
      </c>
      <c r="GD1362" s="1">
        <v>1.85654</v>
      </c>
      <c r="GE1362" s="1">
        <v>1.85531</v>
      </c>
      <c r="GF1362" s="1">
        <v>1.85485</v>
      </c>
      <c r="GG1362" s="1">
        <v>1.85373</v>
      </c>
      <c r="GH1362" s="1">
        <v>1.85664</v>
      </c>
      <c r="GI1362" s="1">
        <v>0.0</v>
      </c>
      <c r="GJ1362" s="1">
        <v>0.0</v>
      </c>
      <c r="GK1362" s="1">
        <v>0.0</v>
      </c>
      <c r="GL1362" s="1">
        <v>0.0</v>
      </c>
      <c r="GM1362" s="1" t="s">
        <v>350</v>
      </c>
      <c r="GN1362" s="1" t="s">
        <v>351</v>
      </c>
      <c r="GO1362" s="1" t="s">
        <v>352</v>
      </c>
      <c r="GP1362" s="1" t="s">
        <v>352</v>
      </c>
      <c r="GQ1362" s="1" t="s">
        <v>352</v>
      </c>
      <c r="GR1362" s="1" t="s">
        <v>352</v>
      </c>
      <c r="GS1362" s="1">
        <v>0.0</v>
      </c>
      <c r="GT1362" s="1">
        <v>100.0</v>
      </c>
      <c r="GU1362" s="1">
        <v>100.0</v>
      </c>
      <c r="GV1362" s="1">
        <v>1.82</v>
      </c>
      <c r="GW1362" s="1">
        <v>0.0043</v>
      </c>
      <c r="GX1362" s="1">
        <v>0.3994493243891762</v>
      </c>
      <c r="GY1362" s="1">
        <v>0.003036990343597491</v>
      </c>
      <c r="GZ1362" s="1">
        <v>-1.538114387597119E-6</v>
      </c>
      <c r="HA1362" s="1">
        <v>3.390969119432733E-10</v>
      </c>
      <c r="HB1362" s="1">
        <v>-0.06682249457756877</v>
      </c>
      <c r="HC1362" s="1">
        <v>0.009762198319610341</v>
      </c>
      <c r="HD1362" s="1">
        <v>-3.338778216718564E-4</v>
      </c>
      <c r="HE1362" s="1">
        <v>2.632278881966732E-6</v>
      </c>
      <c r="HF1362" s="1">
        <v>6.0</v>
      </c>
      <c r="HG1362" s="1">
        <v>2134.0</v>
      </c>
      <c r="HH1362" s="1">
        <v>2.0</v>
      </c>
      <c r="HI1362" s="1">
        <v>31.0</v>
      </c>
      <c r="HJ1362" s="1">
        <v>8.1</v>
      </c>
      <c r="HK1362" s="1">
        <v>8.1</v>
      </c>
      <c r="HL1362" s="1">
        <v>1.69556</v>
      </c>
      <c r="HM1362" s="1">
        <v>2.33276</v>
      </c>
      <c r="HN1362" s="1">
        <v>1.4978</v>
      </c>
      <c r="HO1362" s="1">
        <v>2.30957</v>
      </c>
      <c r="HP1362" s="1">
        <v>1.54785</v>
      </c>
      <c r="HQ1362" s="1">
        <v>2.43408</v>
      </c>
      <c r="HR1362" s="1">
        <v>43.1279</v>
      </c>
      <c r="HS1362" s="1">
        <v>13.5366</v>
      </c>
      <c r="HT1362" s="1">
        <v>18.0</v>
      </c>
      <c r="HU1362" s="1">
        <v>307.683</v>
      </c>
      <c r="HV1362" s="1">
        <v>465.309</v>
      </c>
      <c r="HW1362" s="1">
        <v>25.3834</v>
      </c>
      <c r="HX1362" s="1">
        <v>34.5283</v>
      </c>
      <c r="HY1362" s="1">
        <v>30.0008</v>
      </c>
      <c r="HZ1362" s="1">
        <v>34.3853</v>
      </c>
      <c r="IA1362" s="1">
        <v>34.4729</v>
      </c>
      <c r="IB1362" s="1">
        <v>34.0403</v>
      </c>
      <c r="IC1362" s="1">
        <v>31.1357</v>
      </c>
      <c r="ID1362" s="1">
        <v>0.0</v>
      </c>
      <c r="IE1362" s="1">
        <v>25.346</v>
      </c>
      <c r="IF1362" s="1">
        <v>752.942</v>
      </c>
      <c r="IG1362" s="1">
        <v>24.3749</v>
      </c>
      <c r="IH1362" s="1">
        <v>100.229</v>
      </c>
      <c r="II1362" s="1">
        <v>99.9112</v>
      </c>
      <c r="IJ1362" s="1" t="s">
        <v>1117</v>
      </c>
    </row>
    <row r="1363" ht="15.75" customHeight="1">
      <c r="A1363" s="1">
        <v>1347.0</v>
      </c>
      <c r="B1363" s="1">
        <v>1.6598915976E9</v>
      </c>
      <c r="C1363" s="1">
        <v>11340.5</v>
      </c>
      <c r="D1363" s="1" t="s">
        <v>2973</v>
      </c>
      <c r="E1363" s="1" t="s">
        <v>2974</v>
      </c>
      <c r="F1363" s="1">
        <v>1.0</v>
      </c>
      <c r="G1363" s="1" t="s">
        <v>2704</v>
      </c>
      <c r="H1363" s="1" t="s">
        <v>345</v>
      </c>
      <c r="I1363" s="1" t="s">
        <v>1102</v>
      </c>
      <c r="J1363" s="1" t="s">
        <v>1103</v>
      </c>
      <c r="K1363" s="1" t="s">
        <v>1104</v>
      </c>
      <c r="L1363" s="1" t="s">
        <v>2705</v>
      </c>
      <c r="M1363" s="1" t="s">
        <v>346</v>
      </c>
      <c r="N1363" s="1">
        <v>1.6598915895375E9</v>
      </c>
      <c r="O1363" s="1">
        <f t="shared" si="1"/>
        <v>0.002496768547</v>
      </c>
      <c r="P1363" s="1">
        <f t="shared" si="2"/>
        <v>2.496768547</v>
      </c>
      <c r="Q1363" s="1">
        <f t="shared" si="3"/>
        <v>23.43648861</v>
      </c>
      <c r="R1363" s="1">
        <f t="shared" si="4"/>
        <v>619.874875</v>
      </c>
      <c r="S1363" s="1">
        <f t="shared" si="5"/>
        <v>297.5497121</v>
      </c>
      <c r="T1363" s="1">
        <f t="shared" si="6"/>
        <v>29.47422073</v>
      </c>
      <c r="U1363" s="1">
        <f t="shared" si="7"/>
        <v>61.40260988</v>
      </c>
      <c r="V1363" s="1">
        <f t="shared" si="8"/>
        <v>0.1245006744</v>
      </c>
      <c r="W1363" s="1">
        <f t="shared" si="9"/>
        <v>2.911232473</v>
      </c>
      <c r="X1363" s="1">
        <f t="shared" si="10"/>
        <v>0.1216166137</v>
      </c>
      <c r="Y1363" s="1">
        <f t="shared" si="11"/>
        <v>0.07626394046</v>
      </c>
      <c r="Z1363" s="1">
        <f t="shared" si="12"/>
        <v>321.510633</v>
      </c>
      <c r="AA1363" s="1">
        <f t="shared" si="13"/>
        <v>32.30747897</v>
      </c>
      <c r="AB1363" s="1">
        <f t="shared" si="14"/>
        <v>31.603175</v>
      </c>
      <c r="AC1363" s="1">
        <f t="shared" si="15"/>
        <v>4.668875184</v>
      </c>
      <c r="AD1363" s="1">
        <f t="shared" si="16"/>
        <v>59.89777829</v>
      </c>
      <c r="AE1363" s="1">
        <f t="shared" si="17"/>
        <v>2.711016781</v>
      </c>
      <c r="AF1363" s="1">
        <f t="shared" si="18"/>
        <v>4.526072349</v>
      </c>
      <c r="AG1363" s="1">
        <f t="shared" si="19"/>
        <v>1.957858403</v>
      </c>
      <c r="AH1363" s="1">
        <f t="shared" si="20"/>
        <v>-110.1074929</v>
      </c>
      <c r="AI1363" s="1">
        <f t="shared" si="21"/>
        <v>-85.71549908</v>
      </c>
      <c r="AJ1363" s="1">
        <f t="shared" si="22"/>
        <v>-6.633287104</v>
      </c>
      <c r="AK1363" s="1">
        <f t="shared" si="23"/>
        <v>119.0543539</v>
      </c>
      <c r="AL1363" s="1">
        <f t="shared" si="24"/>
        <v>52.38463252</v>
      </c>
      <c r="AM1363" s="1">
        <f t="shared" si="25"/>
        <v>2.535784745</v>
      </c>
      <c r="AN1363" s="1">
        <f t="shared" si="26"/>
        <v>23.43648861</v>
      </c>
      <c r="AO1363" s="1">
        <v>730.5430703096034</v>
      </c>
      <c r="AP1363" s="1">
        <v>675.4259636363633</v>
      </c>
      <c r="AQ1363" s="1">
        <v>5.067596492812977</v>
      </c>
      <c r="AR1363" s="1">
        <v>66.3324592731805</v>
      </c>
      <c r="AS1363" s="1">
        <f t="shared" si="27"/>
        <v>2.496768547</v>
      </c>
      <c r="AT1363" s="1">
        <v>24.40740115986699</v>
      </c>
      <c r="AU1363" s="1">
        <v>27.32903454545454</v>
      </c>
      <c r="AV1363" s="1">
        <v>-0.001292568613552347</v>
      </c>
      <c r="AW1363" s="1">
        <v>80.63858576887375</v>
      </c>
      <c r="AX1363" s="1">
        <v>177.0</v>
      </c>
      <c r="AY1363" s="1">
        <v>35.0</v>
      </c>
      <c r="AZ1363" s="1">
        <f t="shared" si="28"/>
        <v>1</v>
      </c>
      <c r="BA1363" s="1">
        <f t="shared" si="29"/>
        <v>0</v>
      </c>
      <c r="BB1363" s="1">
        <f t="shared" si="30"/>
        <v>51628.72435</v>
      </c>
      <c r="BC1363" s="1">
        <f t="shared" si="31"/>
        <v>1999.97</v>
      </c>
      <c r="BD1363" s="1">
        <f t="shared" si="32"/>
        <v>1681.1745</v>
      </c>
      <c r="BE1363" s="1">
        <f t="shared" si="33"/>
        <v>0.840599859</v>
      </c>
      <c r="BF1363" s="1">
        <f t="shared" si="34"/>
        <v>0.1607577279</v>
      </c>
      <c r="BG1363" s="1">
        <v>6.0</v>
      </c>
      <c r="BH1363" s="1">
        <v>0.5</v>
      </c>
      <c r="BI1363" s="1" t="s">
        <v>347</v>
      </c>
      <c r="BJ1363" s="1">
        <v>2.0</v>
      </c>
      <c r="BK1363" s="1" t="b">
        <v>1</v>
      </c>
      <c r="BL1363" s="1">
        <v>1.6598915895375E9</v>
      </c>
      <c r="BM1363" s="1">
        <v>619.874875</v>
      </c>
      <c r="BN1363" s="1">
        <v>684.60575</v>
      </c>
      <c r="BO1363" s="1">
        <v>27.3684</v>
      </c>
      <c r="BP1363" s="1">
        <v>24.4095125</v>
      </c>
      <c r="BQ1363" s="1">
        <v>618.1063125000001</v>
      </c>
      <c r="BR1363" s="1">
        <v>27.36414375</v>
      </c>
      <c r="BS1363" s="1">
        <v>500.13075</v>
      </c>
      <c r="BT1363" s="1">
        <v>98.95644999999999</v>
      </c>
      <c r="BU1363" s="1">
        <v>0.100008575</v>
      </c>
      <c r="BV1363" s="1">
        <v>31.05704375</v>
      </c>
      <c r="BW1363" s="1">
        <v>31.603175</v>
      </c>
      <c r="BX1363" s="1">
        <v>999.9</v>
      </c>
      <c r="BY1363" s="1">
        <v>0.0</v>
      </c>
      <c r="BZ1363" s="1">
        <v>0.0</v>
      </c>
      <c r="CA1363" s="1">
        <v>10000.309375</v>
      </c>
      <c r="CB1363" s="1">
        <v>0.0</v>
      </c>
      <c r="CC1363" s="1">
        <v>1963.135625</v>
      </c>
      <c r="CD1363" s="1">
        <v>-64.730925</v>
      </c>
      <c r="CE1363" s="1">
        <v>637.3164999999999</v>
      </c>
      <c r="CF1363" s="1">
        <v>701.7347500000001</v>
      </c>
      <c r="CG1363" s="1">
        <v>2.958888125</v>
      </c>
      <c r="CH1363" s="1">
        <v>684.60575</v>
      </c>
      <c r="CI1363" s="1">
        <v>24.4095125</v>
      </c>
      <c r="CJ1363" s="1">
        <v>2.708279375</v>
      </c>
      <c r="CK1363" s="1">
        <v>2.415478125</v>
      </c>
      <c r="CL1363" s="1">
        <v>22.335425</v>
      </c>
      <c r="CM1363" s="1">
        <v>20.467925</v>
      </c>
      <c r="CN1363" s="1">
        <v>1999.97</v>
      </c>
      <c r="CO1363" s="1">
        <v>0.98000425</v>
      </c>
      <c r="CP1363" s="1">
        <v>0.019996025</v>
      </c>
      <c r="CQ1363" s="1">
        <v>0.0</v>
      </c>
      <c r="CR1363" s="1">
        <v>2.469125</v>
      </c>
      <c r="CS1363" s="1">
        <v>0.0</v>
      </c>
      <c r="CT1363" s="1">
        <v>16229.9125</v>
      </c>
      <c r="CU1363" s="1">
        <v>17412.08125</v>
      </c>
      <c r="CV1363" s="1">
        <v>44.187</v>
      </c>
      <c r="CW1363" s="1">
        <v>46.159875</v>
      </c>
      <c r="CX1363" s="1">
        <v>44.312</v>
      </c>
      <c r="CY1363" s="1">
        <v>44.058125</v>
      </c>
      <c r="CZ1363" s="1">
        <v>44.128875</v>
      </c>
      <c r="DA1363" s="1">
        <v>1959.98</v>
      </c>
      <c r="DB1363" s="1">
        <v>39.99</v>
      </c>
      <c r="DC1363" s="1">
        <v>0.0</v>
      </c>
      <c r="DD1363" s="1">
        <v>1.6598915969E9</v>
      </c>
      <c r="DE1363" s="1">
        <v>0.0</v>
      </c>
      <c r="DF1363" s="1">
        <v>1.6598911131E9</v>
      </c>
      <c r="DG1363" s="1" t="s">
        <v>2706</v>
      </c>
      <c r="DH1363" s="1">
        <v>1.6598911126E9</v>
      </c>
      <c r="DI1363" s="1">
        <v>1.6598911131E9</v>
      </c>
      <c r="DJ1363" s="1">
        <v>29.0</v>
      </c>
      <c r="DK1363" s="1">
        <v>0.08</v>
      </c>
      <c r="DL1363" s="1">
        <v>-0.006</v>
      </c>
      <c r="DM1363" s="1">
        <v>1.387</v>
      </c>
      <c r="DN1363" s="1">
        <v>0.011</v>
      </c>
      <c r="DO1363" s="1">
        <v>400.0</v>
      </c>
      <c r="DP1363" s="1">
        <v>24.0</v>
      </c>
      <c r="DQ1363" s="1">
        <v>0.14</v>
      </c>
      <c r="DR1363" s="1">
        <v>0.05</v>
      </c>
      <c r="DS1363" s="1">
        <v>22.77159464942999</v>
      </c>
      <c r="DT1363" s="1">
        <v>6.085465330498321</v>
      </c>
      <c r="DU1363" s="1">
        <v>0.4666445166135081</v>
      </c>
      <c r="DV1363" s="1">
        <v>0.0</v>
      </c>
      <c r="DW1363" s="1">
        <v>-64.66630967741936</v>
      </c>
      <c r="DX1363" s="1">
        <v>-8.898159677419212</v>
      </c>
      <c r="DY1363" s="1">
        <v>0.666526899660369</v>
      </c>
      <c r="DZ1363" s="1">
        <v>0.0</v>
      </c>
      <c r="EA1363" s="1">
        <v>303.1443821145037</v>
      </c>
      <c r="EB1363" s="1">
        <v>185.1886523078027</v>
      </c>
      <c r="EC1363" s="1">
        <v>13.42047225646631</v>
      </c>
      <c r="ED1363" s="1">
        <v>0.0</v>
      </c>
      <c r="EE1363" s="1">
        <v>2.980671951219513</v>
      </c>
      <c r="EF1363" s="1">
        <v>-0.4173524738675914</v>
      </c>
      <c r="EG1363" s="1">
        <v>0.04184576734836191</v>
      </c>
      <c r="EH1363" s="1">
        <v>0.0</v>
      </c>
      <c r="EI1363" s="1">
        <v>1.95738336571335</v>
      </c>
      <c r="EJ1363" s="1">
        <v>0.04846118587443454</v>
      </c>
      <c r="EK1363" s="1">
        <v>0.003526702086289993</v>
      </c>
      <c r="EL1363" s="1">
        <v>1.0</v>
      </c>
      <c r="EM1363" s="1">
        <v>1.0</v>
      </c>
      <c r="EN1363" s="1">
        <v>5.0</v>
      </c>
      <c r="EO1363" s="1" t="s">
        <v>371</v>
      </c>
      <c r="EP1363" s="1">
        <v>2.94027</v>
      </c>
      <c r="EQ1363" s="1">
        <v>2.80108</v>
      </c>
      <c r="ER1363" s="1">
        <v>0.125002</v>
      </c>
      <c r="ES1363" s="1">
        <v>0.133442</v>
      </c>
      <c r="ET1363" s="1">
        <v>0.116868</v>
      </c>
      <c r="EU1363" s="1">
        <v>0.107985</v>
      </c>
      <c r="EV1363" s="1">
        <v>17871.1</v>
      </c>
      <c r="EW1363" s="1">
        <v>18556.2</v>
      </c>
      <c r="EX1363" s="1">
        <v>23766.2</v>
      </c>
      <c r="EY1363" s="1">
        <v>24936.5</v>
      </c>
      <c r="EZ1363" s="1">
        <v>33606.5</v>
      </c>
      <c r="FA1363" s="1">
        <v>35527.3</v>
      </c>
      <c r="FB1363" s="1">
        <v>43350.3</v>
      </c>
      <c r="FC1363" s="1">
        <v>46102.2</v>
      </c>
      <c r="FD1363" s="1">
        <v>1.56067</v>
      </c>
      <c r="FE1363" s="1">
        <v>1.78002</v>
      </c>
      <c r="FF1363" s="1">
        <v>0.0649318</v>
      </c>
      <c r="FG1363" s="1">
        <v>0.0</v>
      </c>
      <c r="FH1363" s="1">
        <v>30.5516</v>
      </c>
      <c r="FI1363" s="1">
        <v>999.9</v>
      </c>
      <c r="FJ1363" s="1">
        <v>46.6</v>
      </c>
      <c r="FK1363" s="1">
        <v>40.3</v>
      </c>
      <c r="FL1363" s="1">
        <v>35.4749</v>
      </c>
      <c r="FM1363" s="1">
        <v>63.3736</v>
      </c>
      <c r="FN1363" s="1">
        <v>26.3662</v>
      </c>
      <c r="FO1363" s="1">
        <v>1.0</v>
      </c>
      <c r="FP1363" s="1">
        <v>0.618186</v>
      </c>
      <c r="FQ1363" s="1">
        <v>4.05788</v>
      </c>
      <c r="FR1363" s="1">
        <v>20.2691</v>
      </c>
      <c r="FS1363" s="1">
        <v>5.2119</v>
      </c>
      <c r="FT1363" s="1">
        <v>11.9081</v>
      </c>
      <c r="FU1363" s="1">
        <v>5.00295</v>
      </c>
      <c r="FV1363" s="1">
        <v>3.29023</v>
      </c>
      <c r="FW1363" s="1">
        <v>9999.0</v>
      </c>
      <c r="FX1363" s="1">
        <v>9999.0</v>
      </c>
      <c r="FY1363" s="1">
        <v>9999.0</v>
      </c>
      <c r="FZ1363" s="1">
        <v>999.9</v>
      </c>
      <c r="GA1363" s="1">
        <v>1.85984</v>
      </c>
      <c r="GB1363" s="1">
        <v>1.85489</v>
      </c>
      <c r="GC1363" s="1">
        <v>1.85805</v>
      </c>
      <c r="GD1363" s="1">
        <v>1.85654</v>
      </c>
      <c r="GE1363" s="1">
        <v>1.8553</v>
      </c>
      <c r="GF1363" s="1">
        <v>1.85485</v>
      </c>
      <c r="GG1363" s="1">
        <v>1.85371</v>
      </c>
      <c r="GH1363" s="1">
        <v>1.85662</v>
      </c>
      <c r="GI1363" s="1">
        <v>0.0</v>
      </c>
      <c r="GJ1363" s="1">
        <v>0.0</v>
      </c>
      <c r="GK1363" s="1">
        <v>0.0</v>
      </c>
      <c r="GL1363" s="1">
        <v>0.0</v>
      </c>
      <c r="GM1363" s="1" t="s">
        <v>350</v>
      </c>
      <c r="GN1363" s="1" t="s">
        <v>351</v>
      </c>
      <c r="GO1363" s="1" t="s">
        <v>352</v>
      </c>
      <c r="GP1363" s="1" t="s">
        <v>352</v>
      </c>
      <c r="GQ1363" s="1" t="s">
        <v>352</v>
      </c>
      <c r="GR1363" s="1" t="s">
        <v>352</v>
      </c>
      <c r="GS1363" s="1">
        <v>0.0</v>
      </c>
      <c r="GT1363" s="1">
        <v>100.0</v>
      </c>
      <c r="GU1363" s="1">
        <v>100.0</v>
      </c>
      <c r="GV1363" s="1">
        <v>1.828</v>
      </c>
      <c r="GW1363" s="1">
        <v>0.0044</v>
      </c>
      <c r="GX1363" s="1">
        <v>0.3994493243891762</v>
      </c>
      <c r="GY1363" s="1">
        <v>0.003036990343597491</v>
      </c>
      <c r="GZ1363" s="1">
        <v>-1.538114387597119E-6</v>
      </c>
      <c r="HA1363" s="1">
        <v>3.390969119432733E-10</v>
      </c>
      <c r="HB1363" s="1">
        <v>-0.06682249457756877</v>
      </c>
      <c r="HC1363" s="1">
        <v>0.009762198319610341</v>
      </c>
      <c r="HD1363" s="1">
        <v>-3.338778216718564E-4</v>
      </c>
      <c r="HE1363" s="1">
        <v>2.632278881966732E-6</v>
      </c>
      <c r="HF1363" s="1">
        <v>6.0</v>
      </c>
      <c r="HG1363" s="1">
        <v>2134.0</v>
      </c>
      <c r="HH1363" s="1">
        <v>2.0</v>
      </c>
      <c r="HI1363" s="1">
        <v>31.0</v>
      </c>
      <c r="HJ1363" s="1">
        <v>8.1</v>
      </c>
      <c r="HK1363" s="1">
        <v>8.1</v>
      </c>
      <c r="HL1363" s="1">
        <v>1.70288</v>
      </c>
      <c r="HM1363" s="1">
        <v>2.35107</v>
      </c>
      <c r="HN1363" s="1">
        <v>1.4978</v>
      </c>
      <c r="HO1363" s="1">
        <v>2.30835</v>
      </c>
      <c r="HP1363" s="1">
        <v>1.54785</v>
      </c>
      <c r="HQ1363" s="1">
        <v>2.37427</v>
      </c>
      <c r="HR1363" s="1">
        <v>43.155</v>
      </c>
      <c r="HS1363" s="1">
        <v>13.5454</v>
      </c>
      <c r="HT1363" s="1">
        <v>18.0</v>
      </c>
      <c r="HU1363" s="1">
        <v>307.792</v>
      </c>
      <c r="HV1363" s="1">
        <v>465.217</v>
      </c>
      <c r="HW1363" s="1">
        <v>25.3716</v>
      </c>
      <c r="HX1363" s="1">
        <v>34.529</v>
      </c>
      <c r="HY1363" s="1">
        <v>30.0008</v>
      </c>
      <c r="HZ1363" s="1">
        <v>34.3855</v>
      </c>
      <c r="IA1363" s="1">
        <v>34.4736</v>
      </c>
      <c r="IB1363" s="1">
        <v>34.1692</v>
      </c>
      <c r="IC1363" s="1">
        <v>31.1357</v>
      </c>
      <c r="ID1363" s="1">
        <v>0.0</v>
      </c>
      <c r="IE1363" s="1">
        <v>25.346</v>
      </c>
      <c r="IF1363" s="1">
        <v>762.979</v>
      </c>
      <c r="IG1363" s="1">
        <v>24.3738</v>
      </c>
      <c r="IH1363" s="1">
        <v>100.229</v>
      </c>
      <c r="II1363" s="1">
        <v>99.9112</v>
      </c>
      <c r="IJ1363" s="1" t="s">
        <v>1117</v>
      </c>
    </row>
    <row r="1364" ht="15.75" customHeight="1">
      <c r="A1364" s="1">
        <v>1348.0</v>
      </c>
      <c r="B1364" s="1">
        <v>1.6598915986E9</v>
      </c>
      <c r="C1364" s="1">
        <v>11341.5</v>
      </c>
      <c r="D1364" s="1" t="s">
        <v>2975</v>
      </c>
      <c r="E1364" s="1" t="s">
        <v>2976</v>
      </c>
      <c r="F1364" s="1">
        <v>1.0</v>
      </c>
      <c r="G1364" s="1" t="s">
        <v>2704</v>
      </c>
      <c r="H1364" s="1" t="s">
        <v>345</v>
      </c>
      <c r="I1364" s="1" t="s">
        <v>1102</v>
      </c>
      <c r="J1364" s="1" t="s">
        <v>1103</v>
      </c>
      <c r="K1364" s="1" t="s">
        <v>1104</v>
      </c>
      <c r="L1364" s="1" t="s">
        <v>2705</v>
      </c>
      <c r="M1364" s="1" t="s">
        <v>346</v>
      </c>
      <c r="N1364" s="1">
        <v>1.659891591066666E9</v>
      </c>
      <c r="O1364" s="1">
        <f t="shared" si="1"/>
        <v>0.002494429746</v>
      </c>
      <c r="P1364" s="1">
        <f t="shared" si="2"/>
        <v>2.494429746</v>
      </c>
      <c r="Q1364" s="1">
        <f t="shared" si="3"/>
        <v>23.23931969</v>
      </c>
      <c r="R1364" s="1">
        <f t="shared" si="4"/>
        <v>627.3687333</v>
      </c>
      <c r="S1364" s="1">
        <f t="shared" si="5"/>
        <v>306.8757995</v>
      </c>
      <c r="T1364" s="1">
        <f t="shared" si="6"/>
        <v>30.39807081</v>
      </c>
      <c r="U1364" s="1">
        <f t="shared" si="7"/>
        <v>62.14500853</v>
      </c>
      <c r="V1364" s="1">
        <f t="shared" si="8"/>
        <v>0.1243058484</v>
      </c>
      <c r="W1364" s="1">
        <f t="shared" si="9"/>
        <v>2.910984052</v>
      </c>
      <c r="X1364" s="1">
        <f t="shared" si="10"/>
        <v>0.1214304554</v>
      </c>
      <c r="Y1364" s="1">
        <f t="shared" si="11"/>
        <v>0.07614683753</v>
      </c>
      <c r="Z1364" s="1">
        <f t="shared" si="12"/>
        <v>321.5093562</v>
      </c>
      <c r="AA1364" s="1">
        <f t="shared" si="13"/>
        <v>32.30781052</v>
      </c>
      <c r="AB1364" s="1">
        <f t="shared" si="14"/>
        <v>31.60410667</v>
      </c>
      <c r="AC1364" s="1">
        <f t="shared" si="15"/>
        <v>4.669122111</v>
      </c>
      <c r="AD1364" s="1">
        <f t="shared" si="16"/>
        <v>59.87855033</v>
      </c>
      <c r="AE1364" s="1">
        <f t="shared" si="17"/>
        <v>2.710089295</v>
      </c>
      <c r="AF1364" s="1">
        <f t="shared" si="18"/>
        <v>4.525976798</v>
      </c>
      <c r="AG1364" s="1">
        <f t="shared" si="19"/>
        <v>1.959032815</v>
      </c>
      <c r="AH1364" s="1">
        <f t="shared" si="20"/>
        <v>-110.0043518</v>
      </c>
      <c r="AI1364" s="1">
        <f t="shared" si="21"/>
        <v>-85.91252983</v>
      </c>
      <c r="AJ1364" s="1">
        <f t="shared" si="22"/>
        <v>-6.649120572</v>
      </c>
      <c r="AK1364" s="1">
        <f t="shared" si="23"/>
        <v>118.943354</v>
      </c>
      <c r="AL1364" s="1">
        <f t="shared" si="24"/>
        <v>52.55525799</v>
      </c>
      <c r="AM1364" s="1">
        <f t="shared" si="25"/>
        <v>2.527920751</v>
      </c>
      <c r="AN1364" s="1">
        <f t="shared" si="26"/>
        <v>23.23931969</v>
      </c>
      <c r="AO1364" s="1">
        <v>735.7042392836637</v>
      </c>
      <c r="AP1364" s="1">
        <v>680.5930909090905</v>
      </c>
      <c r="AQ1364" s="1">
        <v>5.113136144380253</v>
      </c>
      <c r="AR1364" s="1">
        <v>66.3324592731805</v>
      </c>
      <c r="AS1364" s="1">
        <f t="shared" si="27"/>
        <v>2.494429746</v>
      </c>
      <c r="AT1364" s="1">
        <v>24.40689195649075</v>
      </c>
      <c r="AU1364" s="1">
        <v>27.32582787878788</v>
      </c>
      <c r="AV1364" s="1">
        <v>-0.001295002742596742</v>
      </c>
      <c r="AW1364" s="1">
        <v>80.63858576887375</v>
      </c>
      <c r="AX1364" s="1">
        <v>177.0</v>
      </c>
      <c r="AY1364" s="1">
        <v>35.0</v>
      </c>
      <c r="AZ1364" s="1">
        <f t="shared" si="28"/>
        <v>1</v>
      </c>
      <c r="BA1364" s="1">
        <f t="shared" si="29"/>
        <v>0</v>
      </c>
      <c r="BB1364" s="1">
        <f t="shared" si="30"/>
        <v>51621.75367</v>
      </c>
      <c r="BC1364" s="1">
        <f t="shared" si="31"/>
        <v>1999.962</v>
      </c>
      <c r="BD1364" s="1">
        <f t="shared" si="32"/>
        <v>1681.16778</v>
      </c>
      <c r="BE1364" s="1">
        <f t="shared" si="33"/>
        <v>0.8405998614</v>
      </c>
      <c r="BF1364" s="1">
        <f t="shared" si="34"/>
        <v>0.1607577325</v>
      </c>
      <c r="BG1364" s="1">
        <v>6.0</v>
      </c>
      <c r="BH1364" s="1">
        <v>0.5</v>
      </c>
      <c r="BI1364" s="1" t="s">
        <v>347</v>
      </c>
      <c r="BJ1364" s="1">
        <v>2.0</v>
      </c>
      <c r="BK1364" s="1" t="b">
        <v>1</v>
      </c>
      <c r="BL1364" s="1">
        <v>1.659891591066666E9</v>
      </c>
      <c r="BM1364" s="1">
        <v>627.3687333333332</v>
      </c>
      <c r="BN1364" s="1">
        <v>692.3213333333333</v>
      </c>
      <c r="BO1364" s="1">
        <v>27.35899999999999</v>
      </c>
      <c r="BP1364" s="1">
        <v>24.40925333333333</v>
      </c>
      <c r="BQ1364" s="1">
        <v>625.5888</v>
      </c>
      <c r="BR1364" s="1">
        <v>27.35471999999999</v>
      </c>
      <c r="BS1364" s="1">
        <v>500.1296</v>
      </c>
      <c r="BT1364" s="1">
        <v>98.95656666666667</v>
      </c>
      <c r="BU1364" s="1">
        <v>0.10002514</v>
      </c>
      <c r="BV1364" s="1">
        <v>31.05667333333333</v>
      </c>
      <c r="BW1364" s="1">
        <v>31.60410666666666</v>
      </c>
      <c r="BX1364" s="1">
        <v>999.8999999999999</v>
      </c>
      <c r="BY1364" s="1">
        <v>0.0</v>
      </c>
      <c r="BZ1364" s="1">
        <v>0.0</v>
      </c>
      <c r="CA1364" s="1">
        <v>9998.876666666667</v>
      </c>
      <c r="CB1364" s="1">
        <v>0.0</v>
      </c>
      <c r="CC1364" s="1">
        <v>1964.3</v>
      </c>
      <c r="CD1364" s="1">
        <v>-64.95261333333333</v>
      </c>
      <c r="CE1364" s="1">
        <v>645.0151333333332</v>
      </c>
      <c r="CF1364" s="1">
        <v>709.6432</v>
      </c>
      <c r="CG1364" s="1">
        <v>2.949743333333333</v>
      </c>
      <c r="CH1364" s="1">
        <v>692.3213333333333</v>
      </c>
      <c r="CI1364" s="1">
        <v>24.40925333333333</v>
      </c>
      <c r="CJ1364" s="1">
        <v>2.707352666666667</v>
      </c>
      <c r="CK1364" s="1">
        <v>2.415455333333334</v>
      </c>
      <c r="CL1364" s="1">
        <v>22.32980666666667</v>
      </c>
      <c r="CM1364" s="1">
        <v>20.46777333333334</v>
      </c>
      <c r="CN1364" s="1">
        <v>1999.962</v>
      </c>
      <c r="CO1364" s="1">
        <v>0.9800042000000001</v>
      </c>
      <c r="CP1364" s="1">
        <v>0.01999607333333333</v>
      </c>
      <c r="CQ1364" s="1">
        <v>0.0</v>
      </c>
      <c r="CR1364" s="1">
        <v>2.5438</v>
      </c>
      <c r="CS1364" s="1">
        <v>0.0</v>
      </c>
      <c r="CT1364" s="1">
        <v>16242.98666666667</v>
      </c>
      <c r="CU1364" s="1">
        <v>17412.01333333333</v>
      </c>
      <c r="CV1364" s="1">
        <v>44.187</v>
      </c>
      <c r="CW1364" s="1">
        <v>46.16633333333334</v>
      </c>
      <c r="CX1364" s="1">
        <v>44.312</v>
      </c>
      <c r="CY1364" s="1">
        <v>44.062</v>
      </c>
      <c r="CZ1364" s="1">
        <v>44.12913333333334</v>
      </c>
      <c r="DA1364" s="1">
        <v>1959.972</v>
      </c>
      <c r="DB1364" s="1">
        <v>39.99</v>
      </c>
      <c r="DC1364" s="1">
        <v>0.0</v>
      </c>
      <c r="DD1364" s="1">
        <v>1.6598915975E9</v>
      </c>
      <c r="DE1364" s="1">
        <v>0.0</v>
      </c>
      <c r="DF1364" s="1">
        <v>1.6598911131E9</v>
      </c>
      <c r="DG1364" s="1" t="s">
        <v>2706</v>
      </c>
      <c r="DH1364" s="1">
        <v>1.6598911126E9</v>
      </c>
      <c r="DI1364" s="1">
        <v>1.6598911131E9</v>
      </c>
      <c r="DJ1364" s="1">
        <v>29.0</v>
      </c>
      <c r="DK1364" s="1">
        <v>0.08</v>
      </c>
      <c r="DL1364" s="1">
        <v>-0.006</v>
      </c>
      <c r="DM1364" s="1">
        <v>1.387</v>
      </c>
      <c r="DN1364" s="1">
        <v>0.011</v>
      </c>
      <c r="DO1364" s="1">
        <v>400.0</v>
      </c>
      <c r="DP1364" s="1">
        <v>24.0</v>
      </c>
      <c r="DQ1364" s="1">
        <v>0.14</v>
      </c>
      <c r="DR1364" s="1">
        <v>0.05</v>
      </c>
      <c r="DS1364" s="1">
        <v>22.87493442665772</v>
      </c>
      <c r="DT1364" s="1">
        <v>6.17770832156099</v>
      </c>
      <c r="DU1364" s="1">
        <v>0.4587628816221658</v>
      </c>
      <c r="DV1364" s="1">
        <v>0.0</v>
      </c>
      <c r="DW1364" s="1">
        <v>-64.8119</v>
      </c>
      <c r="DX1364" s="1">
        <v>-8.66418870967726</v>
      </c>
      <c r="DY1364" s="1">
        <v>0.6492868127116785</v>
      </c>
      <c r="DZ1364" s="1">
        <v>0.0</v>
      </c>
      <c r="EA1364" s="1">
        <v>306.4635788668913</v>
      </c>
      <c r="EB1364" s="1">
        <v>190.6025282404041</v>
      </c>
      <c r="EC1364" s="1">
        <v>13.83180816227713</v>
      </c>
      <c r="ED1364" s="1">
        <v>0.0</v>
      </c>
      <c r="EE1364" s="1">
        <v>2.97367756097561</v>
      </c>
      <c r="EF1364" s="1">
        <v>-0.3909052264808399</v>
      </c>
      <c r="EG1364" s="1">
        <v>0.03918099930127207</v>
      </c>
      <c r="EH1364" s="1">
        <v>0.0</v>
      </c>
      <c r="EI1364" s="1">
        <v>1.958186665439785</v>
      </c>
      <c r="EJ1364" s="1">
        <v>0.0453419517199645</v>
      </c>
      <c r="EK1364" s="1">
        <v>0.003297484790880653</v>
      </c>
      <c r="EL1364" s="1">
        <v>1.0</v>
      </c>
      <c r="EM1364" s="1">
        <v>1.0</v>
      </c>
      <c r="EN1364" s="1">
        <v>5.0</v>
      </c>
      <c r="EO1364" s="1" t="s">
        <v>371</v>
      </c>
      <c r="EP1364" s="1">
        <v>2.94029</v>
      </c>
      <c r="EQ1364" s="1">
        <v>2.80115</v>
      </c>
      <c r="ER1364" s="1">
        <v>0.125659</v>
      </c>
      <c r="ES1364" s="1">
        <v>0.134068</v>
      </c>
      <c r="ET1364" s="1">
        <v>0.11686</v>
      </c>
      <c r="EU1364" s="1">
        <v>0.107991</v>
      </c>
      <c r="EV1364" s="1">
        <v>17857.7</v>
      </c>
      <c r="EW1364" s="1">
        <v>18542.8</v>
      </c>
      <c r="EX1364" s="1">
        <v>23766.2</v>
      </c>
      <c r="EY1364" s="1">
        <v>24936.5</v>
      </c>
      <c r="EZ1364" s="1">
        <v>33606.6</v>
      </c>
      <c r="FA1364" s="1">
        <v>35527.2</v>
      </c>
      <c r="FB1364" s="1">
        <v>43350.0</v>
      </c>
      <c r="FC1364" s="1">
        <v>46102.4</v>
      </c>
      <c r="FD1364" s="1">
        <v>1.56078</v>
      </c>
      <c r="FE1364" s="1">
        <v>1.77997</v>
      </c>
      <c r="FF1364" s="1">
        <v>0.0648275</v>
      </c>
      <c r="FG1364" s="1">
        <v>0.0</v>
      </c>
      <c r="FH1364" s="1">
        <v>30.5526</v>
      </c>
      <c r="FI1364" s="1">
        <v>999.9</v>
      </c>
      <c r="FJ1364" s="1">
        <v>46.6</v>
      </c>
      <c r="FK1364" s="1">
        <v>40.3</v>
      </c>
      <c r="FL1364" s="1">
        <v>35.474</v>
      </c>
      <c r="FM1364" s="1">
        <v>63.2136</v>
      </c>
      <c r="FN1364" s="1">
        <v>26.4784</v>
      </c>
      <c r="FO1364" s="1">
        <v>1.0</v>
      </c>
      <c r="FP1364" s="1">
        <v>0.61843</v>
      </c>
      <c r="FQ1364" s="1">
        <v>4.04468</v>
      </c>
      <c r="FR1364" s="1">
        <v>20.2693</v>
      </c>
      <c r="FS1364" s="1">
        <v>5.2119</v>
      </c>
      <c r="FT1364" s="1">
        <v>11.9081</v>
      </c>
      <c r="FU1364" s="1">
        <v>5.0029</v>
      </c>
      <c r="FV1364" s="1">
        <v>3.2902</v>
      </c>
      <c r="FW1364" s="1">
        <v>9999.0</v>
      </c>
      <c r="FX1364" s="1">
        <v>9999.0</v>
      </c>
      <c r="FY1364" s="1">
        <v>9999.0</v>
      </c>
      <c r="FZ1364" s="1">
        <v>999.9</v>
      </c>
      <c r="GA1364" s="1">
        <v>1.85983</v>
      </c>
      <c r="GB1364" s="1">
        <v>1.85488</v>
      </c>
      <c r="GC1364" s="1">
        <v>1.85805</v>
      </c>
      <c r="GD1364" s="1">
        <v>1.85654</v>
      </c>
      <c r="GE1364" s="1">
        <v>1.8553</v>
      </c>
      <c r="GF1364" s="1">
        <v>1.85485</v>
      </c>
      <c r="GG1364" s="1">
        <v>1.85369</v>
      </c>
      <c r="GH1364" s="1">
        <v>1.85661</v>
      </c>
      <c r="GI1364" s="1">
        <v>0.0</v>
      </c>
      <c r="GJ1364" s="1">
        <v>0.0</v>
      </c>
      <c r="GK1364" s="1">
        <v>0.0</v>
      </c>
      <c r="GL1364" s="1">
        <v>0.0</v>
      </c>
      <c r="GM1364" s="1" t="s">
        <v>350</v>
      </c>
      <c r="GN1364" s="1" t="s">
        <v>351</v>
      </c>
      <c r="GO1364" s="1" t="s">
        <v>352</v>
      </c>
      <c r="GP1364" s="1" t="s">
        <v>352</v>
      </c>
      <c r="GQ1364" s="1" t="s">
        <v>352</v>
      </c>
      <c r="GR1364" s="1" t="s">
        <v>352</v>
      </c>
      <c r="GS1364" s="1">
        <v>0.0</v>
      </c>
      <c r="GT1364" s="1">
        <v>100.0</v>
      </c>
      <c r="GU1364" s="1">
        <v>100.0</v>
      </c>
      <c r="GV1364" s="1">
        <v>1.836</v>
      </c>
      <c r="GW1364" s="1">
        <v>0.0043</v>
      </c>
      <c r="GX1364" s="1">
        <v>0.3994493243891762</v>
      </c>
      <c r="GY1364" s="1">
        <v>0.003036990343597491</v>
      </c>
      <c r="GZ1364" s="1">
        <v>-1.538114387597119E-6</v>
      </c>
      <c r="HA1364" s="1">
        <v>3.390969119432733E-10</v>
      </c>
      <c r="HB1364" s="1">
        <v>-0.06682249457756877</v>
      </c>
      <c r="HC1364" s="1">
        <v>0.009762198319610341</v>
      </c>
      <c r="HD1364" s="1">
        <v>-3.338778216718564E-4</v>
      </c>
      <c r="HE1364" s="1">
        <v>2.632278881966732E-6</v>
      </c>
      <c r="HF1364" s="1">
        <v>6.0</v>
      </c>
      <c r="HG1364" s="1">
        <v>2134.0</v>
      </c>
      <c r="HH1364" s="1">
        <v>2.0</v>
      </c>
      <c r="HI1364" s="1">
        <v>31.0</v>
      </c>
      <c r="HJ1364" s="1">
        <v>8.1</v>
      </c>
      <c r="HK1364" s="1">
        <v>8.1</v>
      </c>
      <c r="HL1364" s="1">
        <v>1.71387</v>
      </c>
      <c r="HM1364" s="1">
        <v>2.33276</v>
      </c>
      <c r="HN1364" s="1">
        <v>1.4978</v>
      </c>
      <c r="HO1364" s="1">
        <v>2.30835</v>
      </c>
      <c r="HP1364" s="1">
        <v>1.54785</v>
      </c>
      <c r="HQ1364" s="1">
        <v>2.41333</v>
      </c>
      <c r="HR1364" s="1">
        <v>43.155</v>
      </c>
      <c r="HS1364" s="1">
        <v>13.5366</v>
      </c>
      <c r="HT1364" s="1">
        <v>18.0</v>
      </c>
      <c r="HU1364" s="1">
        <v>307.838</v>
      </c>
      <c r="HV1364" s="1">
        <v>465.191</v>
      </c>
      <c r="HW1364" s="1">
        <v>25.3567</v>
      </c>
      <c r="HX1364" s="1">
        <v>34.5299</v>
      </c>
      <c r="HY1364" s="1">
        <v>30.0009</v>
      </c>
      <c r="HZ1364" s="1">
        <v>34.3864</v>
      </c>
      <c r="IA1364" s="1">
        <v>34.4745</v>
      </c>
      <c r="IB1364" s="1">
        <v>34.417</v>
      </c>
      <c r="IC1364" s="1">
        <v>31.1357</v>
      </c>
      <c r="ID1364" s="1">
        <v>0.0</v>
      </c>
      <c r="IE1364" s="1">
        <v>25.346</v>
      </c>
      <c r="IF1364" s="1">
        <v>762.979</v>
      </c>
      <c r="IG1364" s="1">
        <v>24.3797</v>
      </c>
      <c r="IH1364" s="1">
        <v>100.228</v>
      </c>
      <c r="II1364" s="1">
        <v>99.9115</v>
      </c>
      <c r="IJ1364" s="1" t="s">
        <v>1117</v>
      </c>
    </row>
    <row r="1365" ht="15.75" customHeight="1">
      <c r="A1365" s="1">
        <v>1349.0</v>
      </c>
      <c r="B1365" s="1">
        <v>1.6598915996E9</v>
      </c>
      <c r="C1365" s="1">
        <v>11342.5</v>
      </c>
      <c r="D1365" s="1" t="s">
        <v>2977</v>
      </c>
      <c r="E1365" s="1" t="s">
        <v>2978</v>
      </c>
      <c r="F1365" s="1">
        <v>1.0</v>
      </c>
      <c r="G1365" s="1" t="s">
        <v>2704</v>
      </c>
      <c r="H1365" s="1" t="s">
        <v>345</v>
      </c>
      <c r="I1365" s="1" t="s">
        <v>1102</v>
      </c>
      <c r="J1365" s="1" t="s">
        <v>1103</v>
      </c>
      <c r="K1365" s="1" t="s">
        <v>1104</v>
      </c>
      <c r="L1365" s="1" t="s">
        <v>2705</v>
      </c>
      <c r="M1365" s="1" t="s">
        <v>346</v>
      </c>
      <c r="N1365" s="1">
        <v>1.65989159156875E9</v>
      </c>
      <c r="O1365" s="1">
        <f t="shared" si="1"/>
        <v>0.002492986468</v>
      </c>
      <c r="P1365" s="1">
        <f t="shared" si="2"/>
        <v>2.492986468</v>
      </c>
      <c r="Q1365" s="1">
        <f t="shared" si="3"/>
        <v>23.19018192</v>
      </c>
      <c r="R1365" s="1">
        <f t="shared" si="4"/>
        <v>629.8441875</v>
      </c>
      <c r="S1365" s="1">
        <f t="shared" si="5"/>
        <v>309.6896054</v>
      </c>
      <c r="T1365" s="1">
        <f t="shared" si="6"/>
        <v>30.67682944</v>
      </c>
      <c r="U1365" s="1">
        <f t="shared" si="7"/>
        <v>62.3902849</v>
      </c>
      <c r="V1365" s="1">
        <f t="shared" si="8"/>
        <v>0.1242150889</v>
      </c>
      <c r="W1365" s="1">
        <f t="shared" si="9"/>
        <v>2.910936829</v>
      </c>
      <c r="X1365" s="1">
        <f t="shared" si="10"/>
        <v>0.1213437955</v>
      </c>
      <c r="Y1365" s="1">
        <f t="shared" si="11"/>
        <v>0.07609231852</v>
      </c>
      <c r="Z1365" s="1">
        <f t="shared" si="12"/>
        <v>321.5096355</v>
      </c>
      <c r="AA1365" s="1">
        <f t="shared" si="13"/>
        <v>32.30782828</v>
      </c>
      <c r="AB1365" s="1">
        <f t="shared" si="14"/>
        <v>31.60428125</v>
      </c>
      <c r="AC1365" s="1">
        <f t="shared" si="15"/>
        <v>4.669168383</v>
      </c>
      <c r="AD1365" s="1">
        <f t="shared" si="16"/>
        <v>59.87493017</v>
      </c>
      <c r="AE1365" s="1">
        <f t="shared" si="17"/>
        <v>2.709866822</v>
      </c>
      <c r="AF1365" s="1">
        <f t="shared" si="18"/>
        <v>4.525878885</v>
      </c>
      <c r="AG1365" s="1">
        <f t="shared" si="19"/>
        <v>1.959301561</v>
      </c>
      <c r="AH1365" s="1">
        <f t="shared" si="20"/>
        <v>-109.9407033</v>
      </c>
      <c r="AI1365" s="1">
        <f t="shared" si="21"/>
        <v>-85.99810394</v>
      </c>
      <c r="AJ1365" s="1">
        <f t="shared" si="22"/>
        <v>-6.655844761</v>
      </c>
      <c r="AK1365" s="1">
        <f t="shared" si="23"/>
        <v>118.9149835</v>
      </c>
      <c r="AL1365" s="1">
        <f t="shared" si="24"/>
        <v>52.59935464</v>
      </c>
      <c r="AM1365" s="1">
        <f t="shared" si="25"/>
        <v>2.525858521</v>
      </c>
      <c r="AN1365" s="1">
        <f t="shared" si="26"/>
        <v>23.19018192</v>
      </c>
      <c r="AO1365" s="1">
        <v>740.8961339801282</v>
      </c>
      <c r="AP1365" s="1">
        <v>685.7379636363636</v>
      </c>
      <c r="AQ1365" s="1">
        <v>5.133841332405202</v>
      </c>
      <c r="AR1365" s="1">
        <v>66.3324592731805</v>
      </c>
      <c r="AS1365" s="1">
        <f t="shared" si="27"/>
        <v>2.492986468</v>
      </c>
      <c r="AT1365" s="1">
        <v>24.40729872874803</v>
      </c>
      <c r="AU1365" s="1">
        <v>27.32289393939394</v>
      </c>
      <c r="AV1365" s="1">
        <v>-0.001031563616153395</v>
      </c>
      <c r="AW1365" s="1">
        <v>80.63858576887375</v>
      </c>
      <c r="AX1365" s="1">
        <v>177.0</v>
      </c>
      <c r="AY1365" s="1">
        <v>35.0</v>
      </c>
      <c r="AZ1365" s="1">
        <f t="shared" si="28"/>
        <v>1</v>
      </c>
      <c r="BA1365" s="1">
        <f t="shared" si="29"/>
        <v>0</v>
      </c>
      <c r="BB1365" s="1">
        <f t="shared" si="30"/>
        <v>51620.48293</v>
      </c>
      <c r="BC1365" s="1">
        <f t="shared" si="31"/>
        <v>1999.96375</v>
      </c>
      <c r="BD1365" s="1">
        <f t="shared" si="32"/>
        <v>1681.16925</v>
      </c>
      <c r="BE1365" s="1">
        <f t="shared" si="33"/>
        <v>0.8405998609</v>
      </c>
      <c r="BF1365" s="1">
        <f t="shared" si="34"/>
        <v>0.1607577315</v>
      </c>
      <c r="BG1365" s="1">
        <v>6.0</v>
      </c>
      <c r="BH1365" s="1">
        <v>0.5</v>
      </c>
      <c r="BI1365" s="1" t="s">
        <v>347</v>
      </c>
      <c r="BJ1365" s="1">
        <v>2.0</v>
      </c>
      <c r="BK1365" s="1" t="b">
        <v>1</v>
      </c>
      <c r="BL1365" s="1">
        <v>1.65989159156875E9</v>
      </c>
      <c r="BM1365" s="1">
        <v>629.8441875</v>
      </c>
      <c r="BN1365" s="1">
        <v>694.8555625</v>
      </c>
      <c r="BO1365" s="1">
        <v>27.356725</v>
      </c>
      <c r="BP1365" s="1">
        <v>24.40938125</v>
      </c>
      <c r="BQ1365" s="1">
        <v>628.0605625000001</v>
      </c>
      <c r="BR1365" s="1">
        <v>27.3524375</v>
      </c>
      <c r="BS1365" s="1">
        <v>500.1301875</v>
      </c>
      <c r="BT1365" s="1">
        <v>98.956675</v>
      </c>
      <c r="BU1365" s="1">
        <v>0.1000221</v>
      </c>
      <c r="BV1365" s="1">
        <v>31.05629375</v>
      </c>
      <c r="BW1365" s="1">
        <v>31.60428125</v>
      </c>
      <c r="BX1365" s="1">
        <v>999.9</v>
      </c>
      <c r="BY1365" s="1">
        <v>0.0</v>
      </c>
      <c r="BZ1365" s="1">
        <v>0.0</v>
      </c>
      <c r="CA1365" s="1">
        <v>9998.595625</v>
      </c>
      <c r="CB1365" s="1">
        <v>0.0</v>
      </c>
      <c r="CC1365" s="1">
        <v>1964.208125</v>
      </c>
      <c r="CD1365" s="1">
        <v>-65.0113625</v>
      </c>
      <c r="CE1365" s="1">
        <v>647.5586249999999</v>
      </c>
      <c r="CF1365" s="1">
        <v>712.240875</v>
      </c>
      <c r="CG1365" s="1">
        <v>2.947344375</v>
      </c>
      <c r="CH1365" s="1">
        <v>694.8555625</v>
      </c>
      <c r="CI1365" s="1">
        <v>24.40938125</v>
      </c>
      <c r="CJ1365" s="1">
        <v>2.707130625</v>
      </c>
      <c r="CK1365" s="1">
        <v>2.415470625</v>
      </c>
      <c r="CL1365" s="1">
        <v>22.32845625</v>
      </c>
      <c r="CM1365" s="1">
        <v>20.467875</v>
      </c>
      <c r="CN1365" s="1">
        <v>1999.96375</v>
      </c>
      <c r="CO1365" s="1">
        <v>0.98000425</v>
      </c>
      <c r="CP1365" s="1">
        <v>0.019996025</v>
      </c>
      <c r="CQ1365" s="1">
        <v>0.0</v>
      </c>
      <c r="CR1365" s="1">
        <v>2.525125</v>
      </c>
      <c r="CS1365" s="1">
        <v>0.0</v>
      </c>
      <c r="CT1365" s="1">
        <v>16248.40625</v>
      </c>
      <c r="CU1365" s="1">
        <v>17412.03125</v>
      </c>
      <c r="CV1365" s="1">
        <v>44.187</v>
      </c>
      <c r="CW1365" s="1">
        <v>46.16762499999999</v>
      </c>
      <c r="CX1365" s="1">
        <v>44.312</v>
      </c>
      <c r="CY1365" s="1">
        <v>44.062</v>
      </c>
      <c r="CZ1365" s="1">
        <v>44.13275</v>
      </c>
      <c r="DA1365" s="1">
        <v>1959.97375</v>
      </c>
      <c r="DB1365" s="1">
        <v>39.99</v>
      </c>
      <c r="DC1365" s="1">
        <v>0.0</v>
      </c>
      <c r="DD1365" s="1">
        <v>1.6598915987E9</v>
      </c>
      <c r="DE1365" s="1">
        <v>0.0</v>
      </c>
      <c r="DF1365" s="1">
        <v>1.6598911131E9</v>
      </c>
      <c r="DG1365" s="1" t="s">
        <v>2706</v>
      </c>
      <c r="DH1365" s="1">
        <v>1.6598911126E9</v>
      </c>
      <c r="DI1365" s="1">
        <v>1.6598911131E9</v>
      </c>
      <c r="DJ1365" s="1">
        <v>29.0</v>
      </c>
      <c r="DK1365" s="1">
        <v>0.08</v>
      </c>
      <c r="DL1365" s="1">
        <v>-0.006</v>
      </c>
      <c r="DM1365" s="1">
        <v>1.387</v>
      </c>
      <c r="DN1365" s="1">
        <v>0.011</v>
      </c>
      <c r="DO1365" s="1">
        <v>400.0</v>
      </c>
      <c r="DP1365" s="1">
        <v>24.0</v>
      </c>
      <c r="DQ1365" s="1">
        <v>0.14</v>
      </c>
      <c r="DR1365" s="1">
        <v>0.05</v>
      </c>
      <c r="DS1365" s="1">
        <v>22.96181832565035</v>
      </c>
      <c r="DT1365" s="1">
        <v>5.096348349173259</v>
      </c>
      <c r="DU1365" s="1">
        <v>0.4137022901857052</v>
      </c>
      <c r="DV1365" s="1">
        <v>0.0</v>
      </c>
      <c r="DW1365" s="1">
        <v>-65.05147999999998</v>
      </c>
      <c r="DX1365" s="1">
        <v>-8.000740378197992</v>
      </c>
      <c r="DY1365" s="1">
        <v>0.5822782492932397</v>
      </c>
      <c r="DZ1365" s="1">
        <v>0.0</v>
      </c>
      <c r="EA1365" s="1">
        <v>310.96113364796</v>
      </c>
      <c r="EB1365" s="1">
        <v>208.6711716522726</v>
      </c>
      <c r="EC1365" s="1">
        <v>15.70540757582709</v>
      </c>
      <c r="ED1365" s="1">
        <v>0.0</v>
      </c>
      <c r="EE1365" s="1">
        <v>2.96199625</v>
      </c>
      <c r="EF1365" s="1">
        <v>-0.353094821763605</v>
      </c>
      <c r="EG1365" s="1">
        <v>0.03445711564303517</v>
      </c>
      <c r="EH1365" s="1">
        <v>0.0</v>
      </c>
      <c r="EI1365" s="1">
        <v>1.959012343269487</v>
      </c>
      <c r="EJ1365" s="1">
        <v>0.04054843875943093</v>
      </c>
      <c r="EK1365" s="1">
        <v>0.003070131226503405</v>
      </c>
      <c r="EL1365" s="1">
        <v>1.0</v>
      </c>
      <c r="EM1365" s="1">
        <v>1.0</v>
      </c>
      <c r="EN1365" s="1">
        <v>5.0</v>
      </c>
      <c r="EO1365" s="1" t="s">
        <v>371</v>
      </c>
      <c r="EP1365" s="1">
        <v>2.94029</v>
      </c>
      <c r="EQ1365" s="1">
        <v>2.80117</v>
      </c>
      <c r="ER1365" s="1">
        <v>0.126305</v>
      </c>
      <c r="ES1365" s="1">
        <v>0.134698</v>
      </c>
      <c r="ET1365" s="1">
        <v>0.116853</v>
      </c>
      <c r="EU1365" s="1">
        <v>0.107995</v>
      </c>
      <c r="EV1365" s="1">
        <v>17844.4</v>
      </c>
      <c r="EW1365" s="1">
        <v>18529.4</v>
      </c>
      <c r="EX1365" s="1">
        <v>23766.1</v>
      </c>
      <c r="EY1365" s="1">
        <v>24936.7</v>
      </c>
      <c r="EZ1365" s="1">
        <v>33606.8</v>
      </c>
      <c r="FA1365" s="1">
        <v>35527.2</v>
      </c>
      <c r="FB1365" s="1">
        <v>43349.9</v>
      </c>
      <c r="FC1365" s="1">
        <v>46102.5</v>
      </c>
      <c r="FD1365" s="1">
        <v>1.56095</v>
      </c>
      <c r="FE1365" s="1">
        <v>1.77982</v>
      </c>
      <c r="FF1365" s="1">
        <v>0.0648573</v>
      </c>
      <c r="FG1365" s="1">
        <v>0.0</v>
      </c>
      <c r="FH1365" s="1">
        <v>30.5536</v>
      </c>
      <c r="FI1365" s="1">
        <v>999.9</v>
      </c>
      <c r="FJ1365" s="1">
        <v>46.6</v>
      </c>
      <c r="FK1365" s="1">
        <v>40.3</v>
      </c>
      <c r="FL1365" s="1">
        <v>35.4766</v>
      </c>
      <c r="FM1365" s="1">
        <v>63.5936</v>
      </c>
      <c r="FN1365" s="1">
        <v>25.7692</v>
      </c>
      <c r="FO1365" s="1">
        <v>1.0</v>
      </c>
      <c r="FP1365" s="1">
        <v>0.618519</v>
      </c>
      <c r="FQ1365" s="1">
        <v>4.01957</v>
      </c>
      <c r="FR1365" s="1">
        <v>20.2699</v>
      </c>
      <c r="FS1365" s="1">
        <v>5.21175</v>
      </c>
      <c r="FT1365" s="1">
        <v>11.9081</v>
      </c>
      <c r="FU1365" s="1">
        <v>5.00305</v>
      </c>
      <c r="FV1365" s="1">
        <v>3.2903</v>
      </c>
      <c r="FW1365" s="1">
        <v>9999.0</v>
      </c>
      <c r="FX1365" s="1">
        <v>9999.0</v>
      </c>
      <c r="FY1365" s="1">
        <v>9999.0</v>
      </c>
      <c r="FZ1365" s="1">
        <v>999.9</v>
      </c>
      <c r="GA1365" s="1">
        <v>1.85982</v>
      </c>
      <c r="GB1365" s="1">
        <v>1.85487</v>
      </c>
      <c r="GC1365" s="1">
        <v>1.85804</v>
      </c>
      <c r="GD1365" s="1">
        <v>1.85654</v>
      </c>
      <c r="GE1365" s="1">
        <v>1.85529</v>
      </c>
      <c r="GF1365" s="1">
        <v>1.85485</v>
      </c>
      <c r="GG1365" s="1">
        <v>1.85367</v>
      </c>
      <c r="GH1365" s="1">
        <v>1.8566</v>
      </c>
      <c r="GI1365" s="1">
        <v>0.0</v>
      </c>
      <c r="GJ1365" s="1">
        <v>0.0</v>
      </c>
      <c r="GK1365" s="1">
        <v>0.0</v>
      </c>
      <c r="GL1365" s="1">
        <v>0.0</v>
      </c>
      <c r="GM1365" s="1" t="s">
        <v>350</v>
      </c>
      <c r="GN1365" s="1" t="s">
        <v>351</v>
      </c>
      <c r="GO1365" s="1" t="s">
        <v>352</v>
      </c>
      <c r="GP1365" s="1" t="s">
        <v>352</v>
      </c>
      <c r="GQ1365" s="1" t="s">
        <v>352</v>
      </c>
      <c r="GR1365" s="1" t="s">
        <v>352</v>
      </c>
      <c r="GS1365" s="1">
        <v>0.0</v>
      </c>
      <c r="GT1365" s="1">
        <v>100.0</v>
      </c>
      <c r="GU1365" s="1">
        <v>100.0</v>
      </c>
      <c r="GV1365" s="1">
        <v>1.842</v>
      </c>
      <c r="GW1365" s="1">
        <v>0.0043</v>
      </c>
      <c r="GX1365" s="1">
        <v>0.3994493243891762</v>
      </c>
      <c r="GY1365" s="1">
        <v>0.003036990343597491</v>
      </c>
      <c r="GZ1365" s="1">
        <v>-1.538114387597119E-6</v>
      </c>
      <c r="HA1365" s="1">
        <v>3.390969119432733E-10</v>
      </c>
      <c r="HB1365" s="1">
        <v>-0.06682249457756877</v>
      </c>
      <c r="HC1365" s="1">
        <v>0.009762198319610341</v>
      </c>
      <c r="HD1365" s="1">
        <v>-3.338778216718564E-4</v>
      </c>
      <c r="HE1365" s="1">
        <v>2.632278881966732E-6</v>
      </c>
      <c r="HF1365" s="1">
        <v>6.0</v>
      </c>
      <c r="HG1365" s="1">
        <v>2134.0</v>
      </c>
      <c r="HH1365" s="1">
        <v>2.0</v>
      </c>
      <c r="HI1365" s="1">
        <v>31.0</v>
      </c>
      <c r="HJ1365" s="1">
        <v>8.1</v>
      </c>
      <c r="HK1365" s="1">
        <v>8.1</v>
      </c>
      <c r="HL1365" s="1">
        <v>1.72119</v>
      </c>
      <c r="HM1365" s="1">
        <v>2.34863</v>
      </c>
      <c r="HN1365" s="1">
        <v>1.4978</v>
      </c>
      <c r="HO1365" s="1">
        <v>2.30835</v>
      </c>
      <c r="HP1365" s="1">
        <v>1.54785</v>
      </c>
      <c r="HQ1365" s="1">
        <v>2.36206</v>
      </c>
      <c r="HR1365" s="1">
        <v>43.155</v>
      </c>
      <c r="HS1365" s="1">
        <v>13.5366</v>
      </c>
      <c r="HT1365" s="1">
        <v>18.0</v>
      </c>
      <c r="HU1365" s="1">
        <v>307.917</v>
      </c>
      <c r="HV1365" s="1">
        <v>465.099</v>
      </c>
      <c r="HW1365" s="1">
        <v>25.3444</v>
      </c>
      <c r="HX1365" s="1">
        <v>34.5306</v>
      </c>
      <c r="HY1365" s="1">
        <v>30.0008</v>
      </c>
      <c r="HZ1365" s="1">
        <v>34.387</v>
      </c>
      <c r="IA1365" s="1">
        <v>34.4752</v>
      </c>
      <c r="IB1365" s="1">
        <v>34.5443</v>
      </c>
      <c r="IC1365" s="1">
        <v>31.1357</v>
      </c>
      <c r="ID1365" s="1">
        <v>0.0</v>
      </c>
      <c r="IE1365" s="1">
        <v>25.292</v>
      </c>
      <c r="IF1365" s="1">
        <v>773.022</v>
      </c>
      <c r="IG1365" s="1">
        <v>24.377</v>
      </c>
      <c r="IH1365" s="1">
        <v>100.228</v>
      </c>
      <c r="II1365" s="1">
        <v>99.912</v>
      </c>
      <c r="IJ1365" s="1" t="s">
        <v>1117</v>
      </c>
    </row>
    <row r="1366" ht="15.75" customHeight="1">
      <c r="A1366" s="1">
        <v>1350.0</v>
      </c>
      <c r="B1366" s="1">
        <v>1.6598916006E9</v>
      </c>
      <c r="C1366" s="1">
        <v>11343.5</v>
      </c>
      <c r="D1366" s="1" t="s">
        <v>2979</v>
      </c>
      <c r="E1366" s="1" t="s">
        <v>2980</v>
      </c>
      <c r="F1366" s="1">
        <v>1.0</v>
      </c>
      <c r="G1366" s="1" t="s">
        <v>2704</v>
      </c>
      <c r="H1366" s="1" t="s">
        <v>345</v>
      </c>
      <c r="I1366" s="1" t="s">
        <v>1102</v>
      </c>
      <c r="J1366" s="1" t="s">
        <v>1103</v>
      </c>
      <c r="K1366" s="1" t="s">
        <v>1104</v>
      </c>
      <c r="L1366" s="1" t="s">
        <v>2705</v>
      </c>
      <c r="M1366" s="1" t="s">
        <v>346</v>
      </c>
      <c r="N1366" s="1">
        <v>1.659891593066666E9</v>
      </c>
      <c r="O1366" s="1">
        <f t="shared" si="1"/>
        <v>0.002491674107</v>
      </c>
      <c r="P1366" s="1">
        <f t="shared" si="2"/>
        <v>2.491674107</v>
      </c>
      <c r="Q1366" s="1">
        <f t="shared" si="3"/>
        <v>23.33791774</v>
      </c>
      <c r="R1366" s="1">
        <f t="shared" si="4"/>
        <v>637.2034667</v>
      </c>
      <c r="S1366" s="1">
        <f t="shared" si="5"/>
        <v>314.5900348</v>
      </c>
      <c r="T1366" s="1">
        <f t="shared" si="6"/>
        <v>31.16226025</v>
      </c>
      <c r="U1366" s="1">
        <f t="shared" si="7"/>
        <v>63.11929198</v>
      </c>
      <c r="V1366" s="1">
        <f t="shared" si="8"/>
        <v>0.1240884953</v>
      </c>
      <c r="W1366" s="1">
        <f t="shared" si="9"/>
        <v>2.90983559</v>
      </c>
      <c r="X1366" s="1">
        <f t="shared" si="10"/>
        <v>0.1212219213</v>
      </c>
      <c r="Y1366" s="1">
        <f t="shared" si="11"/>
        <v>0.07601573565</v>
      </c>
      <c r="Z1366" s="1">
        <f t="shared" si="12"/>
        <v>321.5108458</v>
      </c>
      <c r="AA1366" s="1">
        <f t="shared" si="13"/>
        <v>32.30803771</v>
      </c>
      <c r="AB1366" s="1">
        <f t="shared" si="14"/>
        <v>31.60494</v>
      </c>
      <c r="AC1366" s="1">
        <f t="shared" si="15"/>
        <v>4.669342984</v>
      </c>
      <c r="AD1366" s="1">
        <f t="shared" si="16"/>
        <v>59.85990619</v>
      </c>
      <c r="AE1366" s="1">
        <f t="shared" si="17"/>
        <v>2.709097235</v>
      </c>
      <c r="AF1366" s="1">
        <f t="shared" si="18"/>
        <v>4.52572917</v>
      </c>
      <c r="AG1366" s="1">
        <f t="shared" si="19"/>
        <v>1.960245749</v>
      </c>
      <c r="AH1366" s="1">
        <f t="shared" si="20"/>
        <v>-109.8828281</v>
      </c>
      <c r="AI1366" s="1">
        <f t="shared" si="21"/>
        <v>-86.15996427</v>
      </c>
      <c r="AJ1366" s="1">
        <f t="shared" si="22"/>
        <v>-6.670898254</v>
      </c>
      <c r="AK1366" s="1">
        <f t="shared" si="23"/>
        <v>118.7971551</v>
      </c>
      <c r="AL1366" s="1">
        <f t="shared" si="24"/>
        <v>52.74371502</v>
      </c>
      <c r="AM1366" s="1">
        <f t="shared" si="25"/>
        <v>2.519150664</v>
      </c>
      <c r="AN1366" s="1">
        <f t="shared" si="26"/>
        <v>23.33791774</v>
      </c>
      <c r="AO1366" s="1">
        <v>746.0958950010713</v>
      </c>
      <c r="AP1366" s="1">
        <v>690.8219939393936</v>
      </c>
      <c r="AQ1366" s="1">
        <v>5.121124770491387</v>
      </c>
      <c r="AR1366" s="1">
        <v>66.3324592731805</v>
      </c>
      <c r="AS1366" s="1">
        <f t="shared" si="27"/>
        <v>2.491674107</v>
      </c>
      <c r="AT1366" s="1">
        <v>24.40879679759331</v>
      </c>
      <c r="AU1366" s="1">
        <v>27.32112121212121</v>
      </c>
      <c r="AV1366" s="1">
        <v>-7.550123767419816E-4</v>
      </c>
      <c r="AW1366" s="1">
        <v>80.63858576887375</v>
      </c>
      <c r="AX1366" s="1">
        <v>177.0</v>
      </c>
      <c r="AY1366" s="1">
        <v>35.0</v>
      </c>
      <c r="AZ1366" s="1">
        <f t="shared" si="28"/>
        <v>1</v>
      </c>
      <c r="BA1366" s="1">
        <f t="shared" si="29"/>
        <v>0</v>
      </c>
      <c r="BB1366" s="1">
        <f t="shared" si="30"/>
        <v>51589.39557</v>
      </c>
      <c r="BC1366" s="1">
        <f t="shared" si="31"/>
        <v>1999.971333</v>
      </c>
      <c r="BD1366" s="1">
        <f t="shared" si="32"/>
        <v>1681.17562</v>
      </c>
      <c r="BE1366" s="1">
        <f t="shared" si="33"/>
        <v>0.8405998586</v>
      </c>
      <c r="BF1366" s="1">
        <f t="shared" si="34"/>
        <v>0.1607577271</v>
      </c>
      <c r="BG1366" s="1">
        <v>6.0</v>
      </c>
      <c r="BH1366" s="1">
        <v>0.5</v>
      </c>
      <c r="BI1366" s="1" t="s">
        <v>347</v>
      </c>
      <c r="BJ1366" s="1">
        <v>2.0</v>
      </c>
      <c r="BK1366" s="1" t="b">
        <v>1</v>
      </c>
      <c r="BL1366" s="1">
        <v>1.659891593066666E9</v>
      </c>
      <c r="BM1366" s="1">
        <v>637.2034666666667</v>
      </c>
      <c r="BN1366" s="1">
        <v>702.4052</v>
      </c>
      <c r="BO1366" s="1">
        <v>27.34894666666667</v>
      </c>
      <c r="BP1366" s="1">
        <v>24.40940666666667</v>
      </c>
      <c r="BQ1366" s="1">
        <v>635.4088</v>
      </c>
      <c r="BR1366" s="1">
        <v>27.34463999999999</v>
      </c>
      <c r="BS1366" s="1">
        <v>500.1302</v>
      </c>
      <c r="BT1366" s="1">
        <v>98.95667333333333</v>
      </c>
      <c r="BU1366" s="1">
        <v>0.10005702</v>
      </c>
      <c r="BV1366" s="1">
        <v>31.05571333333334</v>
      </c>
      <c r="BW1366" s="1">
        <v>31.60494</v>
      </c>
      <c r="BX1366" s="1">
        <v>999.8999999999999</v>
      </c>
      <c r="BY1366" s="1">
        <v>0.0</v>
      </c>
      <c r="BZ1366" s="1">
        <v>0.0</v>
      </c>
      <c r="CA1366" s="1">
        <v>9992.298666666666</v>
      </c>
      <c r="CB1366" s="1">
        <v>0.0</v>
      </c>
      <c r="CC1366" s="1">
        <v>1964.439333333333</v>
      </c>
      <c r="CD1366" s="1">
        <v>-65.20164666666668</v>
      </c>
      <c r="CE1366" s="1">
        <v>655.1197999999999</v>
      </c>
      <c r="CF1366" s="1">
        <v>719.9794</v>
      </c>
      <c r="CG1366" s="1">
        <v>2.939541333333333</v>
      </c>
      <c r="CH1366" s="1">
        <v>702.4052</v>
      </c>
      <c r="CI1366" s="1">
        <v>24.40940666666667</v>
      </c>
      <c r="CJ1366" s="1">
        <v>2.706360666666667</v>
      </c>
      <c r="CK1366" s="1">
        <v>2.415473333333333</v>
      </c>
      <c r="CL1366" s="1">
        <v>22.32378666666667</v>
      </c>
      <c r="CM1366" s="1">
        <v>20.46789333333334</v>
      </c>
      <c r="CN1366" s="1">
        <v>1999.971333333334</v>
      </c>
      <c r="CO1366" s="1">
        <v>0.9800044000000002</v>
      </c>
      <c r="CP1366" s="1">
        <v>0.01999588</v>
      </c>
      <c r="CQ1366" s="1">
        <v>0.0</v>
      </c>
      <c r="CR1366" s="1">
        <v>2.573</v>
      </c>
      <c r="CS1366" s="1">
        <v>0.0</v>
      </c>
      <c r="CT1366" s="1">
        <v>16263.36666666667</v>
      </c>
      <c r="CU1366" s="1">
        <v>17412.1</v>
      </c>
      <c r="CV1366" s="1">
        <v>44.187</v>
      </c>
      <c r="CW1366" s="1">
        <v>46.17460000000001</v>
      </c>
      <c r="CX1366" s="1">
        <v>44.312</v>
      </c>
      <c r="CY1366" s="1">
        <v>44.0662</v>
      </c>
      <c r="CZ1366" s="1">
        <v>44.1374</v>
      </c>
      <c r="DA1366" s="1">
        <v>1959.981333333333</v>
      </c>
      <c r="DB1366" s="1">
        <v>39.99</v>
      </c>
      <c r="DC1366" s="1">
        <v>0.0</v>
      </c>
      <c r="DD1366" s="1">
        <v>1.6598915999E9</v>
      </c>
      <c r="DE1366" s="1">
        <v>0.0</v>
      </c>
      <c r="DF1366" s="1">
        <v>1.6598911131E9</v>
      </c>
      <c r="DG1366" s="1" t="s">
        <v>2706</v>
      </c>
      <c r="DH1366" s="1">
        <v>1.6598911126E9</v>
      </c>
      <c r="DI1366" s="1">
        <v>1.6598911131E9</v>
      </c>
      <c r="DJ1366" s="1">
        <v>29.0</v>
      </c>
      <c r="DK1366" s="1">
        <v>0.08</v>
      </c>
      <c r="DL1366" s="1">
        <v>-0.006</v>
      </c>
      <c r="DM1366" s="1">
        <v>1.387</v>
      </c>
      <c r="DN1366" s="1">
        <v>0.011</v>
      </c>
      <c r="DO1366" s="1">
        <v>400.0</v>
      </c>
      <c r="DP1366" s="1">
        <v>24.0</v>
      </c>
      <c r="DQ1366" s="1">
        <v>0.14</v>
      </c>
      <c r="DR1366" s="1">
        <v>0.05</v>
      </c>
      <c r="DS1366" s="1">
        <v>22.96181832565035</v>
      </c>
      <c r="DT1366" s="1">
        <v>5.096348349173259</v>
      </c>
      <c r="DU1366" s="1">
        <v>0.4137022901857052</v>
      </c>
      <c r="DV1366" s="1">
        <v>0.0</v>
      </c>
      <c r="DW1366" s="1">
        <v>-65.05147999999998</v>
      </c>
      <c r="DX1366" s="1">
        <v>-8.000740378197992</v>
      </c>
      <c r="DY1366" s="1">
        <v>0.5822782492932397</v>
      </c>
      <c r="DZ1366" s="1">
        <v>0.0</v>
      </c>
      <c r="EA1366" s="1">
        <v>310.96113364796</v>
      </c>
      <c r="EB1366" s="1">
        <v>208.6711716522726</v>
      </c>
      <c r="EC1366" s="1">
        <v>15.70540757582709</v>
      </c>
      <c r="ED1366" s="1">
        <v>0.0</v>
      </c>
      <c r="EE1366" s="1">
        <v>2.96199625</v>
      </c>
      <c r="EF1366" s="1">
        <v>-0.353094821763605</v>
      </c>
      <c r="EG1366" s="1">
        <v>0.03445711564303517</v>
      </c>
      <c r="EH1366" s="1">
        <v>0.0</v>
      </c>
      <c r="EI1366" s="1">
        <v>1.959012343269487</v>
      </c>
      <c r="EJ1366" s="1">
        <v>0.04054843875943093</v>
      </c>
      <c r="EK1366" s="1">
        <v>0.003070131226503405</v>
      </c>
      <c r="EL1366" s="1">
        <v>1.0</v>
      </c>
      <c r="EM1366" s="1">
        <v>1.0</v>
      </c>
      <c r="EN1366" s="1">
        <v>5.0</v>
      </c>
      <c r="EO1366" s="1" t="s">
        <v>371</v>
      </c>
      <c r="EP1366" s="1">
        <v>2.94027</v>
      </c>
      <c r="EQ1366" s="1">
        <v>2.80122</v>
      </c>
      <c r="ER1366" s="1">
        <v>0.12695</v>
      </c>
      <c r="ES1366" s="1">
        <v>0.135327</v>
      </c>
      <c r="ET1366" s="1">
        <v>0.116845</v>
      </c>
      <c r="EU1366" s="1">
        <v>0.108</v>
      </c>
      <c r="EV1366" s="1">
        <v>17831.2</v>
      </c>
      <c r="EW1366" s="1">
        <v>18516.0</v>
      </c>
      <c r="EX1366" s="1">
        <v>23766.1</v>
      </c>
      <c r="EY1366" s="1">
        <v>24936.7</v>
      </c>
      <c r="EZ1366" s="1">
        <v>33607.0</v>
      </c>
      <c r="FA1366" s="1">
        <v>35527.0</v>
      </c>
      <c r="FB1366" s="1">
        <v>43349.8</v>
      </c>
      <c r="FC1366" s="1">
        <v>46102.5</v>
      </c>
      <c r="FD1366" s="1">
        <v>1.5614</v>
      </c>
      <c r="FE1366" s="1">
        <v>1.7798</v>
      </c>
      <c r="FF1366" s="1">
        <v>0.0647008</v>
      </c>
      <c r="FG1366" s="1">
        <v>0.0</v>
      </c>
      <c r="FH1366" s="1">
        <v>30.5546</v>
      </c>
      <c r="FI1366" s="1">
        <v>999.9</v>
      </c>
      <c r="FJ1366" s="1">
        <v>46.6</v>
      </c>
      <c r="FK1366" s="1">
        <v>40.3</v>
      </c>
      <c r="FL1366" s="1">
        <v>35.4741</v>
      </c>
      <c r="FM1366" s="1">
        <v>63.2536</v>
      </c>
      <c r="FN1366" s="1">
        <v>26.4543</v>
      </c>
      <c r="FO1366" s="1">
        <v>1.0</v>
      </c>
      <c r="FP1366" s="1">
        <v>0.618366</v>
      </c>
      <c r="FQ1366" s="1">
        <v>4.04149</v>
      </c>
      <c r="FR1366" s="1">
        <v>20.2694</v>
      </c>
      <c r="FS1366" s="1">
        <v>5.2113</v>
      </c>
      <c r="FT1366" s="1">
        <v>11.9081</v>
      </c>
      <c r="FU1366" s="1">
        <v>5.0029</v>
      </c>
      <c r="FV1366" s="1">
        <v>3.2902</v>
      </c>
      <c r="FW1366" s="1">
        <v>9999.0</v>
      </c>
      <c r="FX1366" s="1">
        <v>9999.0</v>
      </c>
      <c r="FY1366" s="1">
        <v>9999.0</v>
      </c>
      <c r="FZ1366" s="1">
        <v>999.9</v>
      </c>
      <c r="GA1366" s="1">
        <v>1.85982</v>
      </c>
      <c r="GB1366" s="1">
        <v>1.85486</v>
      </c>
      <c r="GC1366" s="1">
        <v>1.85804</v>
      </c>
      <c r="GD1366" s="1">
        <v>1.85654</v>
      </c>
      <c r="GE1366" s="1">
        <v>1.85528</v>
      </c>
      <c r="GF1366" s="1">
        <v>1.85484</v>
      </c>
      <c r="GG1366" s="1">
        <v>1.85366</v>
      </c>
      <c r="GH1366" s="1">
        <v>1.8566</v>
      </c>
      <c r="GI1366" s="1">
        <v>0.0</v>
      </c>
      <c r="GJ1366" s="1">
        <v>0.0</v>
      </c>
      <c r="GK1366" s="1">
        <v>0.0</v>
      </c>
      <c r="GL1366" s="1">
        <v>0.0</v>
      </c>
      <c r="GM1366" s="1" t="s">
        <v>350</v>
      </c>
      <c r="GN1366" s="1" t="s">
        <v>351</v>
      </c>
      <c r="GO1366" s="1" t="s">
        <v>352</v>
      </c>
      <c r="GP1366" s="1" t="s">
        <v>352</v>
      </c>
      <c r="GQ1366" s="1" t="s">
        <v>352</v>
      </c>
      <c r="GR1366" s="1" t="s">
        <v>352</v>
      </c>
      <c r="GS1366" s="1">
        <v>0.0</v>
      </c>
      <c r="GT1366" s="1">
        <v>100.0</v>
      </c>
      <c r="GU1366" s="1">
        <v>100.0</v>
      </c>
      <c r="GV1366" s="1">
        <v>1.85</v>
      </c>
      <c r="GW1366" s="1">
        <v>0.0044</v>
      </c>
      <c r="GX1366" s="1">
        <v>0.3994493243891762</v>
      </c>
      <c r="GY1366" s="1">
        <v>0.003036990343597491</v>
      </c>
      <c r="GZ1366" s="1">
        <v>-1.538114387597119E-6</v>
      </c>
      <c r="HA1366" s="1">
        <v>3.390969119432733E-10</v>
      </c>
      <c r="HB1366" s="1">
        <v>-0.06682249457756877</v>
      </c>
      <c r="HC1366" s="1">
        <v>0.009762198319610341</v>
      </c>
      <c r="HD1366" s="1">
        <v>-3.338778216718564E-4</v>
      </c>
      <c r="HE1366" s="1">
        <v>2.632278881966732E-6</v>
      </c>
      <c r="HF1366" s="1">
        <v>6.0</v>
      </c>
      <c r="HG1366" s="1">
        <v>2134.0</v>
      </c>
      <c r="HH1366" s="1">
        <v>2.0</v>
      </c>
      <c r="HI1366" s="1">
        <v>31.0</v>
      </c>
      <c r="HJ1366" s="1">
        <v>8.1</v>
      </c>
      <c r="HK1366" s="1">
        <v>8.1</v>
      </c>
      <c r="HL1366" s="1">
        <v>1.7334</v>
      </c>
      <c r="HM1366" s="1">
        <v>2.33154</v>
      </c>
      <c r="HN1366" s="1">
        <v>1.4978</v>
      </c>
      <c r="HO1366" s="1">
        <v>2.30835</v>
      </c>
      <c r="HP1366" s="1">
        <v>1.54785</v>
      </c>
      <c r="HQ1366" s="1">
        <v>2.43408</v>
      </c>
      <c r="HR1366" s="1">
        <v>43.155</v>
      </c>
      <c r="HS1366" s="1">
        <v>13.5366</v>
      </c>
      <c r="HT1366" s="1">
        <v>18.0</v>
      </c>
      <c r="HU1366" s="1">
        <v>308.115</v>
      </c>
      <c r="HV1366" s="1">
        <v>465.088</v>
      </c>
      <c r="HW1366" s="1">
        <v>25.3337</v>
      </c>
      <c r="HX1366" s="1">
        <v>34.5315</v>
      </c>
      <c r="HY1366" s="1">
        <v>30.0006</v>
      </c>
      <c r="HZ1366" s="1">
        <v>34.3879</v>
      </c>
      <c r="IA1366" s="1">
        <v>34.4759</v>
      </c>
      <c r="IB1366" s="1">
        <v>34.7931</v>
      </c>
      <c r="IC1366" s="1">
        <v>31.1357</v>
      </c>
      <c r="ID1366" s="1">
        <v>0.0</v>
      </c>
      <c r="IE1366" s="1">
        <v>25.292</v>
      </c>
      <c r="IF1366" s="1">
        <v>773.022</v>
      </c>
      <c r="IG1366" s="1">
        <v>24.3842</v>
      </c>
      <c r="IH1366" s="1">
        <v>100.228</v>
      </c>
      <c r="II1366" s="1">
        <v>99.912</v>
      </c>
      <c r="IJ1366" s="1" t="s">
        <v>1117</v>
      </c>
    </row>
    <row r="1367" ht="15.75" customHeight="1">
      <c r="A1367" s="1">
        <v>1351.0</v>
      </c>
      <c r="B1367" s="1">
        <v>1.6598916016E9</v>
      </c>
      <c r="C1367" s="1">
        <v>11344.5</v>
      </c>
      <c r="D1367" s="1" t="s">
        <v>2981</v>
      </c>
      <c r="E1367" s="1" t="s">
        <v>2982</v>
      </c>
      <c r="F1367" s="1">
        <v>1.0</v>
      </c>
      <c r="G1367" s="1" t="s">
        <v>2704</v>
      </c>
      <c r="H1367" s="1" t="s">
        <v>345</v>
      </c>
      <c r="I1367" s="1" t="s">
        <v>1102</v>
      </c>
      <c r="J1367" s="1" t="s">
        <v>1103</v>
      </c>
      <c r="K1367" s="1" t="s">
        <v>1104</v>
      </c>
      <c r="L1367" s="1" t="s">
        <v>2705</v>
      </c>
      <c r="M1367" s="1" t="s">
        <v>346</v>
      </c>
      <c r="N1367" s="1">
        <v>1.65989159356875E9</v>
      </c>
      <c r="O1367" s="1">
        <f t="shared" si="1"/>
        <v>0.002488367239</v>
      </c>
      <c r="P1367" s="1">
        <f t="shared" si="2"/>
        <v>2.488367239</v>
      </c>
      <c r="Q1367" s="1">
        <f t="shared" si="3"/>
        <v>23.50960772</v>
      </c>
      <c r="R1367" s="1">
        <f t="shared" si="4"/>
        <v>639.6838125</v>
      </c>
      <c r="S1367" s="1">
        <f t="shared" si="5"/>
        <v>314.3325085</v>
      </c>
      <c r="T1367" s="1">
        <f t="shared" si="6"/>
        <v>31.13679088</v>
      </c>
      <c r="U1367" s="1">
        <f t="shared" si="7"/>
        <v>63.36506903</v>
      </c>
      <c r="V1367" s="1">
        <f t="shared" si="8"/>
        <v>0.1239083531</v>
      </c>
      <c r="W1367" s="1">
        <f t="shared" si="9"/>
        <v>2.909559708</v>
      </c>
      <c r="X1367" s="1">
        <f t="shared" si="10"/>
        <v>0.1210497284</v>
      </c>
      <c r="Y1367" s="1">
        <f t="shared" si="11"/>
        <v>0.07590742342</v>
      </c>
      <c r="Z1367" s="1">
        <f t="shared" si="12"/>
        <v>321.511032</v>
      </c>
      <c r="AA1367" s="1">
        <f t="shared" si="13"/>
        <v>32.30853044</v>
      </c>
      <c r="AB1367" s="1">
        <f t="shared" si="14"/>
        <v>31.604925</v>
      </c>
      <c r="AC1367" s="1">
        <f t="shared" si="15"/>
        <v>4.669339009</v>
      </c>
      <c r="AD1367" s="1">
        <f t="shared" si="16"/>
        <v>59.85731289</v>
      </c>
      <c r="AE1367" s="1">
        <f t="shared" si="17"/>
        <v>2.708905439</v>
      </c>
      <c r="AF1367" s="1">
        <f t="shared" si="18"/>
        <v>4.525604823</v>
      </c>
      <c r="AG1367" s="1">
        <f t="shared" si="19"/>
        <v>1.96043357</v>
      </c>
      <c r="AH1367" s="1">
        <f t="shared" si="20"/>
        <v>-109.7369953</v>
      </c>
      <c r="AI1367" s="1">
        <f t="shared" si="21"/>
        <v>-86.2250622</v>
      </c>
      <c r="AJ1367" s="1">
        <f t="shared" si="22"/>
        <v>-6.676555092</v>
      </c>
      <c r="AK1367" s="1">
        <f t="shared" si="23"/>
        <v>118.8724194</v>
      </c>
      <c r="AL1367" s="1">
        <f t="shared" si="24"/>
        <v>52.78679268</v>
      </c>
      <c r="AM1367" s="1">
        <f t="shared" si="25"/>
        <v>2.517238113</v>
      </c>
      <c r="AN1367" s="1">
        <f t="shared" si="26"/>
        <v>23.50960772</v>
      </c>
      <c r="AO1367" s="1">
        <v>751.2715600385703</v>
      </c>
      <c r="AP1367" s="1">
        <v>695.8956424242425</v>
      </c>
      <c r="AQ1367" s="1">
        <v>5.100134901033968</v>
      </c>
      <c r="AR1367" s="1">
        <v>66.3324592731805</v>
      </c>
      <c r="AS1367" s="1">
        <f t="shared" si="27"/>
        <v>2.488367239</v>
      </c>
      <c r="AT1367" s="1">
        <v>24.41076271613386</v>
      </c>
      <c r="AU1367" s="1">
        <v>27.31806363636364</v>
      </c>
      <c r="AV1367" s="1">
        <v>-5.711792088009454E-4</v>
      </c>
      <c r="AW1367" s="1">
        <v>80.63858576887375</v>
      </c>
      <c r="AX1367" s="1">
        <v>177.0</v>
      </c>
      <c r="AY1367" s="1">
        <v>35.0</v>
      </c>
      <c r="AZ1367" s="1">
        <f t="shared" si="28"/>
        <v>1</v>
      </c>
      <c r="BA1367" s="1">
        <f t="shared" si="29"/>
        <v>0</v>
      </c>
      <c r="BB1367" s="1">
        <f t="shared" si="30"/>
        <v>51581.66825</v>
      </c>
      <c r="BC1367" s="1">
        <f t="shared" si="31"/>
        <v>1999.9725</v>
      </c>
      <c r="BD1367" s="1">
        <f t="shared" si="32"/>
        <v>1681.1766</v>
      </c>
      <c r="BE1367" s="1">
        <f t="shared" si="33"/>
        <v>0.8405998582</v>
      </c>
      <c r="BF1367" s="1">
        <f t="shared" si="34"/>
        <v>0.1607577264</v>
      </c>
      <c r="BG1367" s="1">
        <v>6.0</v>
      </c>
      <c r="BH1367" s="1">
        <v>0.5</v>
      </c>
      <c r="BI1367" s="1" t="s">
        <v>347</v>
      </c>
      <c r="BJ1367" s="1">
        <v>2.0</v>
      </c>
      <c r="BK1367" s="1" t="b">
        <v>1</v>
      </c>
      <c r="BL1367" s="1">
        <v>1.65989159356875E9</v>
      </c>
      <c r="BM1367" s="1">
        <v>639.6838125</v>
      </c>
      <c r="BN1367" s="1">
        <v>704.9429375</v>
      </c>
      <c r="BO1367" s="1">
        <v>27.346975</v>
      </c>
      <c r="BP1367" s="1">
        <v>24.409675</v>
      </c>
      <c r="BQ1367" s="1">
        <v>637.8855000000001</v>
      </c>
      <c r="BR1367" s="1">
        <v>27.3426625</v>
      </c>
      <c r="BS1367" s="1">
        <v>500.132625</v>
      </c>
      <c r="BT1367" s="1">
        <v>98.9567875</v>
      </c>
      <c r="BU1367" s="1">
        <v>0.10007120625</v>
      </c>
      <c r="BV1367" s="1">
        <v>31.05523125</v>
      </c>
      <c r="BW1367" s="1">
        <v>31.604925</v>
      </c>
      <c r="BX1367" s="1">
        <v>999.9</v>
      </c>
      <c r="BY1367" s="1">
        <v>0.0</v>
      </c>
      <c r="BZ1367" s="1">
        <v>0.0</v>
      </c>
      <c r="CA1367" s="1">
        <v>9990.71</v>
      </c>
      <c r="CB1367" s="1">
        <v>0.0</v>
      </c>
      <c r="CC1367" s="1">
        <v>1964.554375</v>
      </c>
      <c r="CD1367" s="1">
        <v>-65.25903124999999</v>
      </c>
      <c r="CE1367" s="1">
        <v>657.6685</v>
      </c>
      <c r="CF1367" s="1">
        <v>722.5808125</v>
      </c>
      <c r="CG1367" s="1">
        <v>2.937300625</v>
      </c>
      <c r="CH1367" s="1">
        <v>704.9429375</v>
      </c>
      <c r="CI1367" s="1">
        <v>24.409675</v>
      </c>
      <c r="CJ1367" s="1">
        <v>2.70616875</v>
      </c>
      <c r="CK1367" s="1">
        <v>2.415503125</v>
      </c>
      <c r="CL1367" s="1">
        <v>22.32261875</v>
      </c>
      <c r="CM1367" s="1">
        <v>20.46809375</v>
      </c>
      <c r="CN1367" s="1">
        <v>1999.9725</v>
      </c>
      <c r="CO1367" s="1">
        <v>0.9800044375</v>
      </c>
      <c r="CP1367" s="1">
        <v>0.01999584375</v>
      </c>
      <c r="CQ1367" s="1">
        <v>0.0</v>
      </c>
      <c r="CR1367" s="1">
        <v>2.598625</v>
      </c>
      <c r="CS1367" s="1">
        <v>0.0</v>
      </c>
      <c r="CT1367" s="1">
        <v>16269.08125</v>
      </c>
      <c r="CU1367" s="1">
        <v>17412.10625</v>
      </c>
      <c r="CV1367" s="1">
        <v>44.187</v>
      </c>
      <c r="CW1367" s="1">
        <v>46.175375</v>
      </c>
      <c r="CX1367" s="1">
        <v>44.312</v>
      </c>
      <c r="CY1367" s="1">
        <v>44.069875</v>
      </c>
      <c r="CZ1367" s="1">
        <v>44.1405</v>
      </c>
      <c r="DA1367" s="1">
        <v>1959.9825</v>
      </c>
      <c r="DB1367" s="1">
        <v>39.99</v>
      </c>
      <c r="DC1367" s="1">
        <v>0.0</v>
      </c>
      <c r="DD1367" s="1">
        <v>1.6598916011E9</v>
      </c>
      <c r="DE1367" s="1">
        <v>0.0</v>
      </c>
      <c r="DF1367" s="1">
        <v>1.6598911131E9</v>
      </c>
      <c r="DG1367" s="1" t="s">
        <v>2706</v>
      </c>
      <c r="DH1367" s="1">
        <v>1.6598911126E9</v>
      </c>
      <c r="DI1367" s="1">
        <v>1.6598911131E9</v>
      </c>
      <c r="DJ1367" s="1">
        <v>29.0</v>
      </c>
      <c r="DK1367" s="1">
        <v>0.08</v>
      </c>
      <c r="DL1367" s="1">
        <v>-0.006</v>
      </c>
      <c r="DM1367" s="1">
        <v>1.387</v>
      </c>
      <c r="DN1367" s="1">
        <v>0.011</v>
      </c>
      <c r="DO1367" s="1">
        <v>400.0</v>
      </c>
      <c r="DP1367" s="1">
        <v>24.0</v>
      </c>
      <c r="DQ1367" s="1">
        <v>0.14</v>
      </c>
      <c r="DR1367" s="1">
        <v>0.05</v>
      </c>
      <c r="DS1367" s="1">
        <v>23.08087539237945</v>
      </c>
      <c r="DT1367" s="1">
        <v>3.827593315703267</v>
      </c>
      <c r="DU1367" s="1">
        <v>0.3307955032552526</v>
      </c>
      <c r="DV1367" s="1">
        <v>0.0</v>
      </c>
      <c r="DW1367" s="1">
        <v>-65.19943870967741</v>
      </c>
      <c r="DX1367" s="1">
        <v>-7.66768548387078</v>
      </c>
      <c r="DY1367" s="1">
        <v>0.5784399172398108</v>
      </c>
      <c r="DZ1367" s="1">
        <v>0.0</v>
      </c>
      <c r="EA1367" s="1">
        <v>317.35860974729</v>
      </c>
      <c r="EB1367" s="1">
        <v>229.2637576996965</v>
      </c>
      <c r="EC1367" s="1">
        <v>16.69313885481838</v>
      </c>
      <c r="ED1367" s="1">
        <v>0.0</v>
      </c>
      <c r="EE1367" s="1">
        <v>2.954735609756097</v>
      </c>
      <c r="EF1367" s="1">
        <v>-0.330625087108021</v>
      </c>
      <c r="EG1367" s="1">
        <v>0.03301277188536319</v>
      </c>
      <c r="EH1367" s="1">
        <v>0.0</v>
      </c>
      <c r="EI1367" s="1">
        <v>1.960110968632211</v>
      </c>
      <c r="EJ1367" s="1">
        <v>0.03644035745106095</v>
      </c>
      <c r="EK1367" s="1">
        <v>0.002695219590726712</v>
      </c>
      <c r="EL1367" s="1">
        <v>1.0</v>
      </c>
      <c r="EM1367" s="1">
        <v>1.0</v>
      </c>
      <c r="EN1367" s="1">
        <v>5.0</v>
      </c>
      <c r="EO1367" s="1" t="s">
        <v>371</v>
      </c>
      <c r="EP1367" s="1">
        <v>2.94022</v>
      </c>
      <c r="EQ1367" s="1">
        <v>2.80112</v>
      </c>
      <c r="ER1367" s="1">
        <v>0.127585</v>
      </c>
      <c r="ES1367" s="1">
        <v>0.135949</v>
      </c>
      <c r="ET1367" s="1">
        <v>0.116834</v>
      </c>
      <c r="EU1367" s="1">
        <v>0.107998</v>
      </c>
      <c r="EV1367" s="1">
        <v>17818.2</v>
      </c>
      <c r="EW1367" s="1">
        <v>18502.6</v>
      </c>
      <c r="EX1367" s="1">
        <v>23766.0</v>
      </c>
      <c r="EY1367" s="1">
        <v>24936.6</v>
      </c>
      <c r="EZ1367" s="1">
        <v>33607.3</v>
      </c>
      <c r="FA1367" s="1">
        <v>35526.8</v>
      </c>
      <c r="FB1367" s="1">
        <v>43349.6</v>
      </c>
      <c r="FC1367" s="1">
        <v>46102.1</v>
      </c>
      <c r="FD1367" s="1">
        <v>1.56175</v>
      </c>
      <c r="FE1367" s="1">
        <v>1.7798</v>
      </c>
      <c r="FF1367" s="1">
        <v>0.0646189</v>
      </c>
      <c r="FG1367" s="1">
        <v>0.0</v>
      </c>
      <c r="FH1367" s="1">
        <v>30.556</v>
      </c>
      <c r="FI1367" s="1">
        <v>999.9</v>
      </c>
      <c r="FJ1367" s="1">
        <v>46.6</v>
      </c>
      <c r="FK1367" s="1">
        <v>40.3</v>
      </c>
      <c r="FL1367" s="1">
        <v>35.476</v>
      </c>
      <c r="FM1367" s="1">
        <v>63.5736</v>
      </c>
      <c r="FN1367" s="1">
        <v>26.1258</v>
      </c>
      <c r="FO1367" s="1">
        <v>1.0</v>
      </c>
      <c r="FP1367" s="1">
        <v>0.618402</v>
      </c>
      <c r="FQ1367" s="1">
        <v>4.06409</v>
      </c>
      <c r="FR1367" s="1">
        <v>20.2689</v>
      </c>
      <c r="FS1367" s="1">
        <v>5.2113</v>
      </c>
      <c r="FT1367" s="1">
        <v>11.9081</v>
      </c>
      <c r="FU1367" s="1">
        <v>5.0031</v>
      </c>
      <c r="FV1367" s="1">
        <v>3.2903</v>
      </c>
      <c r="FW1367" s="1">
        <v>9999.0</v>
      </c>
      <c r="FX1367" s="1">
        <v>9999.0</v>
      </c>
      <c r="FY1367" s="1">
        <v>9999.0</v>
      </c>
      <c r="FZ1367" s="1">
        <v>999.9</v>
      </c>
      <c r="GA1367" s="1">
        <v>1.85983</v>
      </c>
      <c r="GB1367" s="1">
        <v>1.85486</v>
      </c>
      <c r="GC1367" s="1">
        <v>1.85804</v>
      </c>
      <c r="GD1367" s="1">
        <v>1.85654</v>
      </c>
      <c r="GE1367" s="1">
        <v>1.85528</v>
      </c>
      <c r="GF1367" s="1">
        <v>1.85483</v>
      </c>
      <c r="GG1367" s="1">
        <v>1.85365</v>
      </c>
      <c r="GH1367" s="1">
        <v>1.8566</v>
      </c>
      <c r="GI1367" s="1">
        <v>0.0</v>
      </c>
      <c r="GJ1367" s="1">
        <v>0.0</v>
      </c>
      <c r="GK1367" s="1">
        <v>0.0</v>
      </c>
      <c r="GL1367" s="1">
        <v>0.0</v>
      </c>
      <c r="GM1367" s="1" t="s">
        <v>350</v>
      </c>
      <c r="GN1367" s="1" t="s">
        <v>351</v>
      </c>
      <c r="GO1367" s="1" t="s">
        <v>352</v>
      </c>
      <c r="GP1367" s="1" t="s">
        <v>352</v>
      </c>
      <c r="GQ1367" s="1" t="s">
        <v>352</v>
      </c>
      <c r="GR1367" s="1" t="s">
        <v>352</v>
      </c>
      <c r="GS1367" s="1">
        <v>0.0</v>
      </c>
      <c r="GT1367" s="1">
        <v>100.0</v>
      </c>
      <c r="GU1367" s="1">
        <v>100.0</v>
      </c>
      <c r="GV1367" s="1">
        <v>1.857</v>
      </c>
      <c r="GW1367" s="1">
        <v>0.0043</v>
      </c>
      <c r="GX1367" s="1">
        <v>0.3994493243891762</v>
      </c>
      <c r="GY1367" s="1">
        <v>0.003036990343597491</v>
      </c>
      <c r="GZ1367" s="1">
        <v>-1.538114387597119E-6</v>
      </c>
      <c r="HA1367" s="1">
        <v>3.390969119432733E-10</v>
      </c>
      <c r="HB1367" s="1">
        <v>-0.06682249457756877</v>
      </c>
      <c r="HC1367" s="1">
        <v>0.009762198319610341</v>
      </c>
      <c r="HD1367" s="1">
        <v>-3.338778216718564E-4</v>
      </c>
      <c r="HE1367" s="1">
        <v>2.632278881966732E-6</v>
      </c>
      <c r="HF1367" s="1">
        <v>6.0</v>
      </c>
      <c r="HG1367" s="1">
        <v>2134.0</v>
      </c>
      <c r="HH1367" s="1">
        <v>2.0</v>
      </c>
      <c r="HI1367" s="1">
        <v>31.0</v>
      </c>
      <c r="HJ1367" s="1">
        <v>8.2</v>
      </c>
      <c r="HK1367" s="1">
        <v>8.1</v>
      </c>
      <c r="HL1367" s="1">
        <v>1.74072</v>
      </c>
      <c r="HM1367" s="1">
        <v>2.35229</v>
      </c>
      <c r="HN1367" s="1">
        <v>1.4978</v>
      </c>
      <c r="HO1367" s="1">
        <v>2.30835</v>
      </c>
      <c r="HP1367" s="1">
        <v>1.54785</v>
      </c>
      <c r="HQ1367" s="1">
        <v>2.33276</v>
      </c>
      <c r="HR1367" s="1">
        <v>43.155</v>
      </c>
      <c r="HS1367" s="1">
        <v>13.5366</v>
      </c>
      <c r="HT1367" s="1">
        <v>18.0</v>
      </c>
      <c r="HU1367" s="1">
        <v>308.269</v>
      </c>
      <c r="HV1367" s="1">
        <v>465.088</v>
      </c>
      <c r="HW1367" s="1">
        <v>25.3236</v>
      </c>
      <c r="HX1367" s="1">
        <v>34.5322</v>
      </c>
      <c r="HY1367" s="1">
        <v>30.0005</v>
      </c>
      <c r="HZ1367" s="1">
        <v>34.3883</v>
      </c>
      <c r="IA1367" s="1">
        <v>34.4759</v>
      </c>
      <c r="IB1367" s="1">
        <v>34.9218</v>
      </c>
      <c r="IC1367" s="1">
        <v>31.1357</v>
      </c>
      <c r="ID1367" s="1">
        <v>0.0</v>
      </c>
      <c r="IE1367" s="1">
        <v>25.292</v>
      </c>
      <c r="IF1367" s="1">
        <v>783.125</v>
      </c>
      <c r="IG1367" s="1">
        <v>24.3891</v>
      </c>
      <c r="IH1367" s="1">
        <v>100.227</v>
      </c>
      <c r="II1367" s="1">
        <v>99.9114</v>
      </c>
      <c r="IJ1367" s="1" t="s">
        <v>1117</v>
      </c>
    </row>
    <row r="1368" ht="15.75" customHeight="1">
      <c r="A1368" s="1">
        <v>1352.0</v>
      </c>
      <c r="B1368" s="1">
        <v>1.6598916026E9</v>
      </c>
      <c r="C1368" s="1">
        <v>11345.5</v>
      </c>
      <c r="D1368" s="1" t="s">
        <v>2983</v>
      </c>
      <c r="E1368" s="1" t="s">
        <v>2984</v>
      </c>
      <c r="F1368" s="1">
        <v>1.0</v>
      </c>
      <c r="G1368" s="1" t="s">
        <v>2704</v>
      </c>
      <c r="H1368" s="1" t="s">
        <v>345</v>
      </c>
      <c r="I1368" s="1" t="s">
        <v>1102</v>
      </c>
      <c r="J1368" s="1" t="s">
        <v>1103</v>
      </c>
      <c r="K1368" s="1" t="s">
        <v>1104</v>
      </c>
      <c r="L1368" s="1" t="s">
        <v>2705</v>
      </c>
      <c r="M1368" s="1" t="s">
        <v>346</v>
      </c>
      <c r="N1368" s="1">
        <v>1.659891595099999E9</v>
      </c>
      <c r="O1368" s="1">
        <f t="shared" si="1"/>
        <v>0.002485157835</v>
      </c>
      <c r="P1368" s="1">
        <f t="shared" si="2"/>
        <v>2.485157835</v>
      </c>
      <c r="Q1368" s="1">
        <f t="shared" si="3"/>
        <v>23.73016085</v>
      </c>
      <c r="R1368" s="1">
        <f t="shared" si="4"/>
        <v>647.218</v>
      </c>
      <c r="S1368" s="1">
        <f t="shared" si="5"/>
        <v>318.2246252</v>
      </c>
      <c r="T1368" s="1">
        <f t="shared" si="6"/>
        <v>31.52232812</v>
      </c>
      <c r="U1368" s="1">
        <f t="shared" si="7"/>
        <v>64.11137463</v>
      </c>
      <c r="V1368" s="1">
        <f t="shared" si="8"/>
        <v>0.123690229</v>
      </c>
      <c r="W1368" s="1">
        <f t="shared" si="9"/>
        <v>2.90869245</v>
      </c>
      <c r="X1368" s="1">
        <f t="shared" si="10"/>
        <v>0.120840707</v>
      </c>
      <c r="Y1368" s="1">
        <f t="shared" si="11"/>
        <v>0.07577599249</v>
      </c>
      <c r="Z1368" s="1">
        <f t="shared" si="12"/>
        <v>321.509569</v>
      </c>
      <c r="AA1368" s="1">
        <f t="shared" si="13"/>
        <v>32.30901588</v>
      </c>
      <c r="AB1368" s="1">
        <f t="shared" si="14"/>
        <v>31.60556667</v>
      </c>
      <c r="AC1368" s="1">
        <f t="shared" si="15"/>
        <v>4.669509088</v>
      </c>
      <c r="AD1368" s="1">
        <f t="shared" si="16"/>
        <v>59.84435298</v>
      </c>
      <c r="AE1368" s="1">
        <f t="shared" si="17"/>
        <v>2.708212226</v>
      </c>
      <c r="AF1368" s="1">
        <f t="shared" si="18"/>
        <v>4.525426529</v>
      </c>
      <c r="AG1368" s="1">
        <f t="shared" si="19"/>
        <v>1.961296862</v>
      </c>
      <c r="AH1368" s="1">
        <f t="shared" si="20"/>
        <v>-109.5954605</v>
      </c>
      <c r="AI1368" s="1">
        <f t="shared" si="21"/>
        <v>-86.40838018</v>
      </c>
      <c r="AJ1368" s="1">
        <f t="shared" si="22"/>
        <v>-6.692743027</v>
      </c>
      <c r="AK1368" s="1">
        <f t="shared" si="23"/>
        <v>118.8129853</v>
      </c>
      <c r="AL1368" s="1">
        <f t="shared" si="24"/>
        <v>52.92374492</v>
      </c>
      <c r="AM1368" s="1">
        <f t="shared" si="25"/>
        <v>2.511112755</v>
      </c>
      <c r="AN1368" s="1">
        <f t="shared" si="26"/>
        <v>23.73016085</v>
      </c>
      <c r="AO1368" s="1">
        <v>756.4715338844935</v>
      </c>
      <c r="AP1368" s="1">
        <v>700.9516242424238</v>
      </c>
      <c r="AQ1368" s="1">
        <v>5.075632999259903</v>
      </c>
      <c r="AR1368" s="1">
        <v>66.3324592731805</v>
      </c>
      <c r="AS1368" s="1">
        <f t="shared" si="27"/>
        <v>2.485157835</v>
      </c>
      <c r="AT1368" s="1">
        <v>24.41237752775271</v>
      </c>
      <c r="AU1368" s="1">
        <v>27.31508303030301</v>
      </c>
      <c r="AV1368" s="1">
        <v>-4.360588272457047E-4</v>
      </c>
      <c r="AW1368" s="1">
        <v>80.63858576887375</v>
      </c>
      <c r="AX1368" s="1">
        <v>177.0</v>
      </c>
      <c r="AY1368" s="1">
        <v>35.0</v>
      </c>
      <c r="AZ1368" s="1">
        <f t="shared" si="28"/>
        <v>1</v>
      </c>
      <c r="BA1368" s="1">
        <f t="shared" si="29"/>
        <v>0</v>
      </c>
      <c r="BB1368" s="1">
        <f t="shared" si="30"/>
        <v>51557.23173</v>
      </c>
      <c r="BC1368" s="1">
        <f t="shared" si="31"/>
        <v>1999.963333</v>
      </c>
      <c r="BD1368" s="1">
        <f t="shared" si="32"/>
        <v>1681.1689</v>
      </c>
      <c r="BE1368" s="1">
        <f t="shared" si="33"/>
        <v>0.840599861</v>
      </c>
      <c r="BF1368" s="1">
        <f t="shared" si="34"/>
        <v>0.1607577317</v>
      </c>
      <c r="BG1368" s="1">
        <v>6.0</v>
      </c>
      <c r="BH1368" s="1">
        <v>0.5</v>
      </c>
      <c r="BI1368" s="1" t="s">
        <v>347</v>
      </c>
      <c r="BJ1368" s="1">
        <v>2.0</v>
      </c>
      <c r="BK1368" s="1" t="b">
        <v>1</v>
      </c>
      <c r="BL1368" s="1">
        <v>1.659891595099999E9</v>
      </c>
      <c r="BM1368" s="1">
        <v>647.218</v>
      </c>
      <c r="BN1368" s="1">
        <v>712.6592666666668</v>
      </c>
      <c r="BO1368" s="1">
        <v>27.33998</v>
      </c>
      <c r="BP1368" s="1">
        <v>24.40981333333333</v>
      </c>
      <c r="BQ1368" s="1">
        <v>645.4084666666665</v>
      </c>
      <c r="BR1368" s="1">
        <v>27.33564666666666</v>
      </c>
      <c r="BS1368" s="1">
        <v>500.1338</v>
      </c>
      <c r="BT1368" s="1">
        <v>98.95676</v>
      </c>
      <c r="BU1368" s="1">
        <v>0.1000873533333333</v>
      </c>
      <c r="BV1368" s="1">
        <v>31.05454</v>
      </c>
      <c r="BW1368" s="1">
        <v>31.60556666666666</v>
      </c>
      <c r="BX1368" s="1">
        <v>999.8999999999999</v>
      </c>
      <c r="BY1368" s="1">
        <v>0.0</v>
      </c>
      <c r="BZ1368" s="1">
        <v>0.0</v>
      </c>
      <c r="CA1368" s="1">
        <v>9985.756</v>
      </c>
      <c r="CB1368" s="1">
        <v>0.0</v>
      </c>
      <c r="CC1368" s="1">
        <v>1963.338666666667</v>
      </c>
      <c r="CD1368" s="1">
        <v>-65.44115333333335</v>
      </c>
      <c r="CE1368" s="1">
        <v>665.4098666666666</v>
      </c>
      <c r="CF1368" s="1">
        <v>730.4903333333333</v>
      </c>
      <c r="CG1368" s="1">
        <v>2.930163333333333</v>
      </c>
      <c r="CH1368" s="1">
        <v>712.6592666666668</v>
      </c>
      <c r="CI1368" s="1">
        <v>24.40981333333333</v>
      </c>
      <c r="CJ1368" s="1">
        <v>2.705475333333334</v>
      </c>
      <c r="CK1368" s="1">
        <v>2.415516666666667</v>
      </c>
      <c r="CL1368" s="1">
        <v>22.31840666666667</v>
      </c>
      <c r="CM1368" s="1">
        <v>20.46818666666666</v>
      </c>
      <c r="CN1368" s="1">
        <v>1999.963333333333</v>
      </c>
      <c r="CO1368" s="1">
        <v>0.9800044000000001</v>
      </c>
      <c r="CP1368" s="1">
        <v>0.01999588</v>
      </c>
      <c r="CQ1368" s="1">
        <v>0.0</v>
      </c>
      <c r="CR1368" s="1">
        <v>2.746666666666667</v>
      </c>
      <c r="CS1368" s="1">
        <v>0.0</v>
      </c>
      <c r="CT1368" s="1">
        <v>16285.43333333333</v>
      </c>
      <c r="CU1368" s="1">
        <v>17412.03333333333</v>
      </c>
      <c r="CV1368" s="1">
        <v>44.187</v>
      </c>
      <c r="CW1368" s="1">
        <v>46.18293333333334</v>
      </c>
      <c r="CX1368" s="1">
        <v>44.312</v>
      </c>
      <c r="CY1368" s="1">
        <v>44.0746</v>
      </c>
      <c r="CZ1368" s="1">
        <v>44.14566666666667</v>
      </c>
      <c r="DA1368" s="1">
        <v>1959.973333333334</v>
      </c>
      <c r="DB1368" s="1">
        <v>39.99</v>
      </c>
      <c r="DC1368" s="1">
        <v>0.0</v>
      </c>
      <c r="DD1368" s="1">
        <v>1.6598916017E9</v>
      </c>
      <c r="DE1368" s="1">
        <v>0.0</v>
      </c>
      <c r="DF1368" s="1">
        <v>1.6598911131E9</v>
      </c>
      <c r="DG1368" s="1" t="s">
        <v>2706</v>
      </c>
      <c r="DH1368" s="1">
        <v>1.6598911126E9</v>
      </c>
      <c r="DI1368" s="1">
        <v>1.6598911131E9</v>
      </c>
      <c r="DJ1368" s="1">
        <v>29.0</v>
      </c>
      <c r="DK1368" s="1">
        <v>0.08</v>
      </c>
      <c r="DL1368" s="1">
        <v>-0.006</v>
      </c>
      <c r="DM1368" s="1">
        <v>1.387</v>
      </c>
      <c r="DN1368" s="1">
        <v>0.011</v>
      </c>
      <c r="DO1368" s="1">
        <v>400.0</v>
      </c>
      <c r="DP1368" s="1">
        <v>24.0</v>
      </c>
      <c r="DQ1368" s="1">
        <v>0.14</v>
      </c>
      <c r="DR1368" s="1">
        <v>0.05</v>
      </c>
      <c r="DS1368" s="1">
        <v>23.1378125121139</v>
      </c>
      <c r="DT1368" s="1">
        <v>3.577012680010456</v>
      </c>
      <c r="DU1368" s="1">
        <v>0.3169454822833039</v>
      </c>
      <c r="DV1368" s="1">
        <v>0.0</v>
      </c>
      <c r="DW1368" s="1">
        <v>-65.31921935483871</v>
      </c>
      <c r="DX1368" s="1">
        <v>-7.543630645161342</v>
      </c>
      <c r="DY1368" s="1">
        <v>0.5698026265065625</v>
      </c>
      <c r="DZ1368" s="1">
        <v>0.0</v>
      </c>
      <c r="EA1368" s="1">
        <v>321.2136054908026</v>
      </c>
      <c r="EB1368" s="1">
        <v>233.4898716699863</v>
      </c>
      <c r="EC1368" s="1">
        <v>16.99559655327878</v>
      </c>
      <c r="ED1368" s="1">
        <v>0.0</v>
      </c>
      <c r="EE1368" s="1">
        <v>2.949023170731707</v>
      </c>
      <c r="EF1368" s="1">
        <v>-0.3131086411149738</v>
      </c>
      <c r="EG1368" s="1">
        <v>0.03119538923396622</v>
      </c>
      <c r="EH1368" s="1">
        <v>0.0</v>
      </c>
      <c r="EI1368" s="1">
        <v>1.960645968395883</v>
      </c>
      <c r="EJ1368" s="1">
        <v>0.03285244814916558</v>
      </c>
      <c r="EK1368" s="1">
        <v>0.002462746031002304</v>
      </c>
      <c r="EL1368" s="1">
        <v>1.0</v>
      </c>
      <c r="EM1368" s="1">
        <v>1.0</v>
      </c>
      <c r="EN1368" s="1">
        <v>5.0</v>
      </c>
      <c r="EO1368" s="1" t="s">
        <v>371</v>
      </c>
      <c r="EP1368" s="1">
        <v>2.94032</v>
      </c>
      <c r="EQ1368" s="1">
        <v>2.80107</v>
      </c>
      <c r="ER1368" s="1">
        <v>0.128222</v>
      </c>
      <c r="ES1368" s="1">
        <v>0.136559</v>
      </c>
      <c r="ET1368" s="1">
        <v>0.116827</v>
      </c>
      <c r="EU1368" s="1">
        <v>0.107998</v>
      </c>
      <c r="EV1368" s="1">
        <v>17805.1</v>
      </c>
      <c r="EW1368" s="1">
        <v>18489.3</v>
      </c>
      <c r="EX1368" s="1">
        <v>23765.9</v>
      </c>
      <c r="EY1368" s="1">
        <v>24936.4</v>
      </c>
      <c r="EZ1368" s="1">
        <v>33607.5</v>
      </c>
      <c r="FA1368" s="1">
        <v>35526.6</v>
      </c>
      <c r="FB1368" s="1">
        <v>43349.4</v>
      </c>
      <c r="FC1368" s="1">
        <v>46101.8</v>
      </c>
      <c r="FD1368" s="1">
        <v>1.56255</v>
      </c>
      <c r="FE1368" s="1">
        <v>1.77995</v>
      </c>
      <c r="FF1368" s="1">
        <v>0.0644326</v>
      </c>
      <c r="FG1368" s="1">
        <v>0.0</v>
      </c>
      <c r="FH1368" s="1">
        <v>30.5573</v>
      </c>
      <c r="FI1368" s="1">
        <v>999.9</v>
      </c>
      <c r="FJ1368" s="1">
        <v>46.6</v>
      </c>
      <c r="FK1368" s="1">
        <v>40.3</v>
      </c>
      <c r="FL1368" s="1">
        <v>35.4752</v>
      </c>
      <c r="FM1368" s="1">
        <v>63.6836</v>
      </c>
      <c r="FN1368" s="1">
        <v>26.3021</v>
      </c>
      <c r="FO1368" s="1">
        <v>1.0</v>
      </c>
      <c r="FP1368" s="1">
        <v>0.618633</v>
      </c>
      <c r="FQ1368" s="1">
        <v>4.08652</v>
      </c>
      <c r="FR1368" s="1">
        <v>20.2684</v>
      </c>
      <c r="FS1368" s="1">
        <v>5.211</v>
      </c>
      <c r="FT1368" s="1">
        <v>11.9081</v>
      </c>
      <c r="FU1368" s="1">
        <v>5.00315</v>
      </c>
      <c r="FV1368" s="1">
        <v>3.29025</v>
      </c>
      <c r="FW1368" s="1">
        <v>9999.0</v>
      </c>
      <c r="FX1368" s="1">
        <v>9999.0</v>
      </c>
      <c r="FY1368" s="1">
        <v>9999.0</v>
      </c>
      <c r="FZ1368" s="1">
        <v>999.9</v>
      </c>
      <c r="GA1368" s="1">
        <v>1.85983</v>
      </c>
      <c r="GB1368" s="1">
        <v>1.85486</v>
      </c>
      <c r="GC1368" s="1">
        <v>1.85804</v>
      </c>
      <c r="GD1368" s="1">
        <v>1.85654</v>
      </c>
      <c r="GE1368" s="1">
        <v>1.85528</v>
      </c>
      <c r="GF1368" s="1">
        <v>1.85481</v>
      </c>
      <c r="GG1368" s="1">
        <v>1.85366</v>
      </c>
      <c r="GH1368" s="1">
        <v>1.8566</v>
      </c>
      <c r="GI1368" s="1">
        <v>0.0</v>
      </c>
      <c r="GJ1368" s="1">
        <v>0.0</v>
      </c>
      <c r="GK1368" s="1">
        <v>0.0</v>
      </c>
      <c r="GL1368" s="1">
        <v>0.0</v>
      </c>
      <c r="GM1368" s="1" t="s">
        <v>350</v>
      </c>
      <c r="GN1368" s="1" t="s">
        <v>351</v>
      </c>
      <c r="GO1368" s="1" t="s">
        <v>352</v>
      </c>
      <c r="GP1368" s="1" t="s">
        <v>352</v>
      </c>
      <c r="GQ1368" s="1" t="s">
        <v>352</v>
      </c>
      <c r="GR1368" s="1" t="s">
        <v>352</v>
      </c>
      <c r="GS1368" s="1">
        <v>0.0</v>
      </c>
      <c r="GT1368" s="1">
        <v>100.0</v>
      </c>
      <c r="GU1368" s="1">
        <v>100.0</v>
      </c>
      <c r="GV1368" s="1">
        <v>1.863</v>
      </c>
      <c r="GW1368" s="1">
        <v>0.0044</v>
      </c>
      <c r="GX1368" s="1">
        <v>0.3994493243891762</v>
      </c>
      <c r="GY1368" s="1">
        <v>0.003036990343597491</v>
      </c>
      <c r="GZ1368" s="1">
        <v>-1.538114387597119E-6</v>
      </c>
      <c r="HA1368" s="1">
        <v>3.390969119432733E-10</v>
      </c>
      <c r="HB1368" s="1">
        <v>-0.06682249457756877</v>
      </c>
      <c r="HC1368" s="1">
        <v>0.009762198319610341</v>
      </c>
      <c r="HD1368" s="1">
        <v>-3.338778216718564E-4</v>
      </c>
      <c r="HE1368" s="1">
        <v>2.632278881966732E-6</v>
      </c>
      <c r="HF1368" s="1">
        <v>6.0</v>
      </c>
      <c r="HG1368" s="1">
        <v>2134.0</v>
      </c>
      <c r="HH1368" s="1">
        <v>2.0</v>
      </c>
      <c r="HI1368" s="1">
        <v>31.0</v>
      </c>
      <c r="HJ1368" s="1">
        <v>8.2</v>
      </c>
      <c r="HK1368" s="1">
        <v>8.2</v>
      </c>
      <c r="HL1368" s="1">
        <v>1.75171</v>
      </c>
      <c r="HM1368" s="1">
        <v>2.33398</v>
      </c>
      <c r="HN1368" s="1">
        <v>1.4978</v>
      </c>
      <c r="HO1368" s="1">
        <v>2.30835</v>
      </c>
      <c r="HP1368" s="1">
        <v>1.54785</v>
      </c>
      <c r="HQ1368" s="1">
        <v>2.44385</v>
      </c>
      <c r="HR1368" s="1">
        <v>43.155</v>
      </c>
      <c r="HS1368" s="1">
        <v>13.5366</v>
      </c>
      <c r="HT1368" s="1">
        <v>18.0</v>
      </c>
      <c r="HU1368" s="1">
        <v>308.616</v>
      </c>
      <c r="HV1368" s="1">
        <v>465.185</v>
      </c>
      <c r="HW1368" s="1">
        <v>25.312</v>
      </c>
      <c r="HX1368" s="1">
        <v>34.533</v>
      </c>
      <c r="HY1368" s="1">
        <v>30.0006</v>
      </c>
      <c r="HZ1368" s="1">
        <v>34.3883</v>
      </c>
      <c r="IA1368" s="1">
        <v>34.4759</v>
      </c>
      <c r="IB1368" s="1">
        <v>35.1706</v>
      </c>
      <c r="IC1368" s="1">
        <v>31.1357</v>
      </c>
      <c r="ID1368" s="1">
        <v>0.0</v>
      </c>
      <c r="IE1368" s="1">
        <v>25.292</v>
      </c>
      <c r="IF1368" s="1">
        <v>783.125</v>
      </c>
      <c r="IG1368" s="1">
        <v>24.3866</v>
      </c>
      <c r="IH1368" s="1">
        <v>100.227</v>
      </c>
      <c r="II1368" s="1">
        <v>99.9106</v>
      </c>
      <c r="IJ1368" s="1" t="s">
        <v>1117</v>
      </c>
    </row>
    <row r="1369" ht="15.75" customHeight="1">
      <c r="A1369" s="1">
        <v>1353.0</v>
      </c>
      <c r="B1369" s="1">
        <v>1.6598916036E9</v>
      </c>
      <c r="C1369" s="1">
        <v>11346.5</v>
      </c>
      <c r="D1369" s="1" t="s">
        <v>2985</v>
      </c>
      <c r="E1369" s="1" t="s">
        <v>2986</v>
      </c>
      <c r="F1369" s="1">
        <v>1.0</v>
      </c>
      <c r="G1369" s="1" t="s">
        <v>2704</v>
      </c>
      <c r="H1369" s="1" t="s">
        <v>345</v>
      </c>
      <c r="I1369" s="1" t="s">
        <v>1102</v>
      </c>
      <c r="J1369" s="1" t="s">
        <v>1103</v>
      </c>
      <c r="K1369" s="1" t="s">
        <v>1104</v>
      </c>
      <c r="L1369" s="1" t="s">
        <v>2705</v>
      </c>
      <c r="M1369" s="1" t="s">
        <v>346</v>
      </c>
      <c r="N1369" s="1">
        <v>1.6598915956E9</v>
      </c>
      <c r="O1369" s="1">
        <f t="shared" si="1"/>
        <v>0.002483038265</v>
      </c>
      <c r="P1369" s="1">
        <f t="shared" si="2"/>
        <v>2.483038265</v>
      </c>
      <c r="Q1369" s="1">
        <f t="shared" si="3"/>
        <v>23.76056343</v>
      </c>
      <c r="R1369" s="1">
        <f t="shared" si="4"/>
        <v>649.691125</v>
      </c>
      <c r="S1369" s="1">
        <f t="shared" si="5"/>
        <v>319.9411175</v>
      </c>
      <c r="T1369" s="1">
        <f t="shared" si="6"/>
        <v>31.69235005</v>
      </c>
      <c r="U1369" s="1">
        <f t="shared" si="7"/>
        <v>64.35633757</v>
      </c>
      <c r="V1369" s="1">
        <f t="shared" si="8"/>
        <v>0.1235753917</v>
      </c>
      <c r="W1369" s="1">
        <f t="shared" si="9"/>
        <v>2.908615317</v>
      </c>
      <c r="X1369" s="1">
        <f t="shared" si="10"/>
        <v>0.1207310192</v>
      </c>
      <c r="Y1369" s="1">
        <f t="shared" si="11"/>
        <v>0.07570698968</v>
      </c>
      <c r="Z1369" s="1">
        <f t="shared" si="12"/>
        <v>321.5100345</v>
      </c>
      <c r="AA1369" s="1">
        <f t="shared" si="13"/>
        <v>32.30906959</v>
      </c>
      <c r="AB1369" s="1">
        <f t="shared" si="14"/>
        <v>31.6053625</v>
      </c>
      <c r="AC1369" s="1">
        <f t="shared" si="15"/>
        <v>4.669454971</v>
      </c>
      <c r="AD1369" s="1">
        <f t="shared" si="16"/>
        <v>59.84256232</v>
      </c>
      <c r="AE1369" s="1">
        <f t="shared" si="17"/>
        <v>2.708048808</v>
      </c>
      <c r="AF1369" s="1">
        <f t="shared" si="18"/>
        <v>4.525288863</v>
      </c>
      <c r="AG1369" s="1">
        <f t="shared" si="19"/>
        <v>1.961406163</v>
      </c>
      <c r="AH1369" s="1">
        <f t="shared" si="20"/>
        <v>-109.5019875</v>
      </c>
      <c r="AI1369" s="1">
        <f t="shared" si="21"/>
        <v>-86.45777049</v>
      </c>
      <c r="AJ1369" s="1">
        <f t="shared" si="22"/>
        <v>-6.696721781</v>
      </c>
      <c r="AK1369" s="1">
        <f t="shared" si="23"/>
        <v>118.8535548</v>
      </c>
      <c r="AL1369" s="1">
        <f t="shared" si="24"/>
        <v>52.95938343</v>
      </c>
      <c r="AM1369" s="1">
        <f t="shared" si="25"/>
        <v>2.509548222</v>
      </c>
      <c r="AN1369" s="1">
        <f t="shared" si="26"/>
        <v>23.76056343</v>
      </c>
      <c r="AO1369" s="1">
        <v>761.6520023873428</v>
      </c>
      <c r="AP1369" s="1">
        <v>706.056618181818</v>
      </c>
      <c r="AQ1369" s="1">
        <v>5.082995366984197</v>
      </c>
      <c r="AR1369" s="1">
        <v>66.3324592731805</v>
      </c>
      <c r="AS1369" s="1">
        <f t="shared" si="27"/>
        <v>2.483038265</v>
      </c>
      <c r="AT1369" s="1">
        <v>24.41319613351872</v>
      </c>
      <c r="AU1369" s="1">
        <v>27.31334181818181</v>
      </c>
      <c r="AV1369" s="1">
        <v>-4.22861864347727E-4</v>
      </c>
      <c r="AW1369" s="1">
        <v>80.63858576887375</v>
      </c>
      <c r="AX1369" s="1">
        <v>176.0</v>
      </c>
      <c r="AY1369" s="1">
        <v>35.0</v>
      </c>
      <c r="AZ1369" s="1">
        <f t="shared" si="28"/>
        <v>1</v>
      </c>
      <c r="BA1369" s="1">
        <f t="shared" si="29"/>
        <v>0</v>
      </c>
      <c r="BB1369" s="1">
        <f t="shared" si="30"/>
        <v>51555.13809</v>
      </c>
      <c r="BC1369" s="1">
        <f t="shared" si="31"/>
        <v>1999.96625</v>
      </c>
      <c r="BD1369" s="1">
        <f t="shared" si="32"/>
        <v>1681.17135</v>
      </c>
      <c r="BE1369" s="1">
        <f t="shared" si="33"/>
        <v>0.8405998601</v>
      </c>
      <c r="BF1369" s="1">
        <f t="shared" si="34"/>
        <v>0.16075773</v>
      </c>
      <c r="BG1369" s="1">
        <v>6.0</v>
      </c>
      <c r="BH1369" s="1">
        <v>0.5</v>
      </c>
      <c r="BI1369" s="1" t="s">
        <v>347</v>
      </c>
      <c r="BJ1369" s="1">
        <v>2.0</v>
      </c>
      <c r="BK1369" s="1" t="b">
        <v>1</v>
      </c>
      <c r="BL1369" s="1">
        <v>1.6598915956E9</v>
      </c>
      <c r="BM1369" s="1">
        <v>649.691125</v>
      </c>
      <c r="BN1369" s="1">
        <v>715.1811875000001</v>
      </c>
      <c r="BO1369" s="1">
        <v>27.3383375</v>
      </c>
      <c r="BP1369" s="1">
        <v>24.41</v>
      </c>
      <c r="BQ1369" s="1">
        <v>647.878</v>
      </c>
      <c r="BR1369" s="1">
        <v>27.334</v>
      </c>
      <c r="BS1369" s="1">
        <v>500.13525</v>
      </c>
      <c r="BT1369" s="1">
        <v>98.95673125</v>
      </c>
      <c r="BU1369" s="1">
        <v>0.10008989375</v>
      </c>
      <c r="BV1369" s="1">
        <v>31.05400625</v>
      </c>
      <c r="BW1369" s="1">
        <v>31.6053625</v>
      </c>
      <c r="BX1369" s="1">
        <v>999.9</v>
      </c>
      <c r="BY1369" s="1">
        <v>0.0</v>
      </c>
      <c r="BZ1369" s="1">
        <v>0.0</v>
      </c>
      <c r="CA1369" s="1">
        <v>9985.318125</v>
      </c>
      <c r="CB1369" s="1">
        <v>0.0</v>
      </c>
      <c r="CC1369" s="1">
        <v>1962.589375</v>
      </c>
      <c r="CD1369" s="1">
        <v>-65.4899625</v>
      </c>
      <c r="CE1369" s="1">
        <v>667.9513125</v>
      </c>
      <c r="CF1369" s="1">
        <v>733.0754999999999</v>
      </c>
      <c r="CG1369" s="1">
        <v>2.928334375</v>
      </c>
      <c r="CH1369" s="1">
        <v>715.1811875000001</v>
      </c>
      <c r="CI1369" s="1">
        <v>24.41</v>
      </c>
      <c r="CJ1369" s="1">
        <v>2.7053125</v>
      </c>
      <c r="CK1369" s="1">
        <v>2.415534375</v>
      </c>
      <c r="CL1369" s="1">
        <v>22.3174125</v>
      </c>
      <c r="CM1369" s="1">
        <v>20.46830625</v>
      </c>
      <c r="CN1369" s="1">
        <v>1999.96625</v>
      </c>
      <c r="CO1369" s="1">
        <v>0.9800044375000001</v>
      </c>
      <c r="CP1369" s="1">
        <v>0.01999584375</v>
      </c>
      <c r="CQ1369" s="1">
        <v>0.0</v>
      </c>
      <c r="CR1369" s="1">
        <v>2.8040625</v>
      </c>
      <c r="CS1369" s="1">
        <v>0.0</v>
      </c>
      <c r="CT1369" s="1">
        <v>16291.94375</v>
      </c>
      <c r="CU1369" s="1">
        <v>17412.05625</v>
      </c>
      <c r="CV1369" s="1">
        <v>44.1909375</v>
      </c>
      <c r="CW1369" s="1">
        <v>46.1831875</v>
      </c>
      <c r="CX1369" s="1">
        <v>44.312</v>
      </c>
      <c r="CY1369" s="1">
        <v>44.07774999999999</v>
      </c>
      <c r="CZ1369" s="1">
        <v>44.14825</v>
      </c>
      <c r="DA1369" s="1">
        <v>1959.97625</v>
      </c>
      <c r="DB1369" s="1">
        <v>39.99</v>
      </c>
      <c r="DC1369" s="1">
        <v>0.0</v>
      </c>
      <c r="DD1369" s="1">
        <v>1.6598916029E9</v>
      </c>
      <c r="DE1369" s="1">
        <v>0.0</v>
      </c>
      <c r="DF1369" s="1">
        <v>1.6598911131E9</v>
      </c>
      <c r="DG1369" s="1" t="s">
        <v>2706</v>
      </c>
      <c r="DH1369" s="1">
        <v>1.6598911126E9</v>
      </c>
      <c r="DI1369" s="1">
        <v>1.6598911131E9</v>
      </c>
      <c r="DJ1369" s="1">
        <v>29.0</v>
      </c>
      <c r="DK1369" s="1">
        <v>0.08</v>
      </c>
      <c r="DL1369" s="1">
        <v>-0.006</v>
      </c>
      <c r="DM1369" s="1">
        <v>1.387</v>
      </c>
      <c r="DN1369" s="1">
        <v>0.011</v>
      </c>
      <c r="DO1369" s="1">
        <v>400.0</v>
      </c>
      <c r="DP1369" s="1">
        <v>24.0</v>
      </c>
      <c r="DQ1369" s="1">
        <v>0.14</v>
      </c>
      <c r="DR1369" s="1">
        <v>0.05</v>
      </c>
      <c r="DS1369" s="1">
        <v>23.2235390021776</v>
      </c>
      <c r="DT1369" s="1">
        <v>3.646199124366208</v>
      </c>
      <c r="DU1369" s="1">
        <v>0.3276799987644904</v>
      </c>
      <c r="DV1369" s="1">
        <v>0.0</v>
      </c>
      <c r="DW1369" s="1">
        <v>-65.52725666666666</v>
      </c>
      <c r="DX1369" s="1">
        <v>-6.938645606229231</v>
      </c>
      <c r="DY1369" s="1">
        <v>0.510404223913643</v>
      </c>
      <c r="DZ1369" s="1">
        <v>0.0</v>
      </c>
      <c r="EA1369" s="1">
        <v>325.8431125697104</v>
      </c>
      <c r="EB1369" s="1">
        <v>231.6548269090455</v>
      </c>
      <c r="EC1369" s="1">
        <v>17.41689747456888</v>
      </c>
      <c r="ED1369" s="1">
        <v>0.0</v>
      </c>
      <c r="EE1369" s="1">
        <v>2.939738</v>
      </c>
      <c r="EF1369" s="1">
        <v>-0.2831914446529161</v>
      </c>
      <c r="EG1369" s="1">
        <v>0.02744906393668095</v>
      </c>
      <c r="EH1369" s="1">
        <v>0.0</v>
      </c>
      <c r="EI1369" s="1">
        <v>1.961247967109487</v>
      </c>
      <c r="EJ1369" s="1">
        <v>0.02809577502385146</v>
      </c>
      <c r="EK1369" s="1">
        <v>0.002204236779653496</v>
      </c>
      <c r="EL1369" s="1">
        <v>1.0</v>
      </c>
      <c r="EM1369" s="1">
        <v>1.0</v>
      </c>
      <c r="EN1369" s="1">
        <v>5.0</v>
      </c>
      <c r="EO1369" s="1" t="s">
        <v>371</v>
      </c>
      <c r="EP1369" s="1">
        <v>2.94025</v>
      </c>
      <c r="EQ1369" s="1">
        <v>2.80107</v>
      </c>
      <c r="ER1369" s="1">
        <v>0.128866</v>
      </c>
      <c r="ES1369" s="1">
        <v>0.137176</v>
      </c>
      <c r="ET1369" s="1">
        <v>0.116823</v>
      </c>
      <c r="EU1369" s="1">
        <v>0.107999</v>
      </c>
      <c r="EV1369" s="1">
        <v>17791.9</v>
      </c>
      <c r="EW1369" s="1">
        <v>18476.0</v>
      </c>
      <c r="EX1369" s="1">
        <v>23766.0</v>
      </c>
      <c r="EY1369" s="1">
        <v>24936.2</v>
      </c>
      <c r="EZ1369" s="1">
        <v>33607.6</v>
      </c>
      <c r="FA1369" s="1">
        <v>35526.4</v>
      </c>
      <c r="FB1369" s="1">
        <v>43349.3</v>
      </c>
      <c r="FC1369" s="1">
        <v>46101.6</v>
      </c>
      <c r="FD1369" s="1">
        <v>1.5634</v>
      </c>
      <c r="FE1369" s="1">
        <v>1.78008</v>
      </c>
      <c r="FF1369" s="1">
        <v>0.0642315</v>
      </c>
      <c r="FG1369" s="1">
        <v>0.0</v>
      </c>
      <c r="FH1369" s="1">
        <v>30.5586</v>
      </c>
      <c r="FI1369" s="1">
        <v>999.9</v>
      </c>
      <c r="FJ1369" s="1">
        <v>46.6</v>
      </c>
      <c r="FK1369" s="1">
        <v>40.3</v>
      </c>
      <c r="FL1369" s="1">
        <v>35.4768</v>
      </c>
      <c r="FM1369" s="1">
        <v>63.4336</v>
      </c>
      <c r="FN1369" s="1">
        <v>26.246</v>
      </c>
      <c r="FO1369" s="1">
        <v>1.0</v>
      </c>
      <c r="FP1369" s="1">
        <v>0.618829</v>
      </c>
      <c r="FQ1369" s="1">
        <v>4.07509</v>
      </c>
      <c r="FR1369" s="1">
        <v>20.2685</v>
      </c>
      <c r="FS1369" s="1">
        <v>5.21085</v>
      </c>
      <c r="FT1369" s="1">
        <v>11.9081</v>
      </c>
      <c r="FU1369" s="1">
        <v>5.0031</v>
      </c>
      <c r="FV1369" s="1">
        <v>3.2901</v>
      </c>
      <c r="FW1369" s="1">
        <v>9999.0</v>
      </c>
      <c r="FX1369" s="1">
        <v>9999.0</v>
      </c>
      <c r="FY1369" s="1">
        <v>9999.0</v>
      </c>
      <c r="FZ1369" s="1">
        <v>999.9</v>
      </c>
      <c r="GA1369" s="1">
        <v>1.85983</v>
      </c>
      <c r="GB1369" s="1">
        <v>1.85486</v>
      </c>
      <c r="GC1369" s="1">
        <v>1.85805</v>
      </c>
      <c r="GD1369" s="1">
        <v>1.85654</v>
      </c>
      <c r="GE1369" s="1">
        <v>1.85528</v>
      </c>
      <c r="GF1369" s="1">
        <v>1.85482</v>
      </c>
      <c r="GG1369" s="1">
        <v>1.85367</v>
      </c>
      <c r="GH1369" s="1">
        <v>1.85661</v>
      </c>
      <c r="GI1369" s="1">
        <v>0.0</v>
      </c>
      <c r="GJ1369" s="1">
        <v>0.0</v>
      </c>
      <c r="GK1369" s="1">
        <v>0.0</v>
      </c>
      <c r="GL1369" s="1">
        <v>0.0</v>
      </c>
      <c r="GM1369" s="1" t="s">
        <v>350</v>
      </c>
      <c r="GN1369" s="1" t="s">
        <v>351</v>
      </c>
      <c r="GO1369" s="1" t="s">
        <v>352</v>
      </c>
      <c r="GP1369" s="1" t="s">
        <v>352</v>
      </c>
      <c r="GQ1369" s="1" t="s">
        <v>352</v>
      </c>
      <c r="GR1369" s="1" t="s">
        <v>352</v>
      </c>
      <c r="GS1369" s="1">
        <v>0.0</v>
      </c>
      <c r="GT1369" s="1">
        <v>100.0</v>
      </c>
      <c r="GU1369" s="1">
        <v>100.0</v>
      </c>
      <c r="GV1369" s="1">
        <v>1.871</v>
      </c>
      <c r="GW1369" s="1">
        <v>0.0044</v>
      </c>
      <c r="GX1369" s="1">
        <v>0.3994493243891762</v>
      </c>
      <c r="GY1369" s="1">
        <v>0.003036990343597491</v>
      </c>
      <c r="GZ1369" s="1">
        <v>-1.538114387597119E-6</v>
      </c>
      <c r="HA1369" s="1">
        <v>3.390969119432733E-10</v>
      </c>
      <c r="HB1369" s="1">
        <v>-0.06682249457756877</v>
      </c>
      <c r="HC1369" s="1">
        <v>0.009762198319610341</v>
      </c>
      <c r="HD1369" s="1">
        <v>-3.338778216718564E-4</v>
      </c>
      <c r="HE1369" s="1">
        <v>2.632278881966732E-6</v>
      </c>
      <c r="HF1369" s="1">
        <v>6.0</v>
      </c>
      <c r="HG1369" s="1">
        <v>2134.0</v>
      </c>
      <c r="HH1369" s="1">
        <v>2.0</v>
      </c>
      <c r="HI1369" s="1">
        <v>31.0</v>
      </c>
      <c r="HJ1369" s="1">
        <v>8.2</v>
      </c>
      <c r="HK1369" s="1">
        <v>8.2</v>
      </c>
      <c r="HL1369" s="1">
        <v>1.75903</v>
      </c>
      <c r="HM1369" s="1">
        <v>2.34863</v>
      </c>
      <c r="HN1369" s="1">
        <v>1.4978</v>
      </c>
      <c r="HO1369" s="1">
        <v>2.30835</v>
      </c>
      <c r="HP1369" s="1">
        <v>1.54785</v>
      </c>
      <c r="HQ1369" s="1">
        <v>2.31201</v>
      </c>
      <c r="HR1369" s="1">
        <v>43.155</v>
      </c>
      <c r="HS1369" s="1">
        <v>13.5454</v>
      </c>
      <c r="HT1369" s="1">
        <v>18.0</v>
      </c>
      <c r="HU1369" s="1">
        <v>308.985</v>
      </c>
      <c r="HV1369" s="1">
        <v>465.266</v>
      </c>
      <c r="HW1369" s="1">
        <v>25.3002</v>
      </c>
      <c r="HX1369" s="1">
        <v>34.5338</v>
      </c>
      <c r="HY1369" s="1">
        <v>30.0007</v>
      </c>
      <c r="HZ1369" s="1">
        <v>34.3883</v>
      </c>
      <c r="IA1369" s="1">
        <v>34.4759</v>
      </c>
      <c r="IB1369" s="1">
        <v>35.298</v>
      </c>
      <c r="IC1369" s="1">
        <v>31.1357</v>
      </c>
      <c r="ID1369" s="1">
        <v>0.0</v>
      </c>
      <c r="IE1369" s="1">
        <v>25.292</v>
      </c>
      <c r="IF1369" s="1">
        <v>793.169</v>
      </c>
      <c r="IG1369" s="1">
        <v>24.3888</v>
      </c>
      <c r="IH1369" s="1">
        <v>100.227</v>
      </c>
      <c r="II1369" s="1">
        <v>99.91</v>
      </c>
      <c r="IJ1369" s="1" t="s">
        <v>1117</v>
      </c>
    </row>
    <row r="1370" ht="15.75" customHeight="1">
      <c r="A1370" s="1">
        <v>1354.0</v>
      </c>
      <c r="B1370" s="1">
        <v>1.6598916046E9</v>
      </c>
      <c r="C1370" s="1">
        <v>11347.5</v>
      </c>
      <c r="D1370" s="1" t="s">
        <v>2987</v>
      </c>
      <c r="E1370" s="1" t="s">
        <v>2988</v>
      </c>
      <c r="F1370" s="1">
        <v>1.0</v>
      </c>
      <c r="G1370" s="1" t="s">
        <v>2704</v>
      </c>
      <c r="H1370" s="1" t="s">
        <v>345</v>
      </c>
      <c r="I1370" s="1" t="s">
        <v>1102</v>
      </c>
      <c r="J1370" s="1" t="s">
        <v>1103</v>
      </c>
      <c r="K1370" s="1" t="s">
        <v>1104</v>
      </c>
      <c r="L1370" s="1" t="s">
        <v>2705</v>
      </c>
      <c r="M1370" s="1" t="s">
        <v>346</v>
      </c>
      <c r="N1370" s="1">
        <v>1.659891597099999E9</v>
      </c>
      <c r="O1370" s="1">
        <f t="shared" si="1"/>
        <v>0.002482284104</v>
      </c>
      <c r="P1370" s="1">
        <f t="shared" si="2"/>
        <v>2.482284104</v>
      </c>
      <c r="Q1370" s="1">
        <f t="shared" si="3"/>
        <v>23.62236468</v>
      </c>
      <c r="R1370" s="1">
        <f t="shared" si="4"/>
        <v>657.0862667</v>
      </c>
      <c r="S1370" s="1">
        <f t="shared" si="5"/>
        <v>328.6957262</v>
      </c>
      <c r="T1370" s="1">
        <f t="shared" si="6"/>
        <v>32.55952786</v>
      </c>
      <c r="U1370" s="1">
        <f t="shared" si="7"/>
        <v>65.08882502</v>
      </c>
      <c r="V1370" s="1">
        <f t="shared" si="8"/>
        <v>0.1234963297</v>
      </c>
      <c r="W1370" s="1">
        <f t="shared" si="9"/>
        <v>2.908574021</v>
      </c>
      <c r="X1370" s="1">
        <f t="shared" si="10"/>
        <v>0.1206555113</v>
      </c>
      <c r="Y1370" s="1">
        <f t="shared" si="11"/>
        <v>0.07565948803</v>
      </c>
      <c r="Z1370" s="1">
        <f t="shared" si="12"/>
        <v>321.5114842</v>
      </c>
      <c r="AA1370" s="1">
        <f t="shared" si="13"/>
        <v>32.30814637</v>
      </c>
      <c r="AB1370" s="1">
        <f t="shared" si="14"/>
        <v>31.60556667</v>
      </c>
      <c r="AC1370" s="1">
        <f t="shared" si="15"/>
        <v>4.669509088</v>
      </c>
      <c r="AD1370" s="1">
        <f t="shared" si="16"/>
        <v>59.83363093</v>
      </c>
      <c r="AE1370" s="1">
        <f t="shared" si="17"/>
        <v>2.70746775</v>
      </c>
      <c r="AF1370" s="1">
        <f t="shared" si="18"/>
        <v>4.524993232</v>
      </c>
      <c r="AG1370" s="1">
        <f t="shared" si="19"/>
        <v>1.962041338</v>
      </c>
      <c r="AH1370" s="1">
        <f t="shared" si="20"/>
        <v>-109.468729</v>
      </c>
      <c r="AI1370" s="1">
        <f t="shared" si="21"/>
        <v>-86.66829784</v>
      </c>
      <c r="AJ1370" s="1">
        <f t="shared" si="22"/>
        <v>-6.713092671</v>
      </c>
      <c r="AK1370" s="1">
        <f t="shared" si="23"/>
        <v>118.6613647</v>
      </c>
      <c r="AL1370" s="1">
        <f t="shared" si="24"/>
        <v>53.09621723</v>
      </c>
      <c r="AM1370" s="1">
        <f t="shared" si="25"/>
        <v>2.504201718</v>
      </c>
      <c r="AN1370" s="1">
        <f t="shared" si="26"/>
        <v>23.62236468</v>
      </c>
      <c r="AO1370" s="1">
        <v>766.7990390299701</v>
      </c>
      <c r="AP1370" s="1">
        <v>711.2172545454545</v>
      </c>
      <c r="AQ1370" s="1">
        <v>5.113018463687537</v>
      </c>
      <c r="AR1370" s="1">
        <v>66.3324592731805</v>
      </c>
      <c r="AS1370" s="1">
        <f t="shared" si="27"/>
        <v>2.482284104</v>
      </c>
      <c r="AT1370" s="1">
        <v>24.41311911979983</v>
      </c>
      <c r="AU1370" s="1">
        <v>27.31236424242423</v>
      </c>
      <c r="AV1370" s="1">
        <v>-4.154239025856743E-4</v>
      </c>
      <c r="AW1370" s="1">
        <v>80.63858576887375</v>
      </c>
      <c r="AX1370" s="1">
        <v>176.0</v>
      </c>
      <c r="AY1370" s="1">
        <v>35.0</v>
      </c>
      <c r="AZ1370" s="1">
        <f t="shared" si="28"/>
        <v>1</v>
      </c>
      <c r="BA1370" s="1">
        <f t="shared" si="29"/>
        <v>0</v>
      </c>
      <c r="BB1370" s="1">
        <f t="shared" si="30"/>
        <v>51554.16208</v>
      </c>
      <c r="BC1370" s="1">
        <f t="shared" si="31"/>
        <v>1999.975333</v>
      </c>
      <c r="BD1370" s="1">
        <f t="shared" si="32"/>
        <v>1681.17898</v>
      </c>
      <c r="BE1370" s="1">
        <f t="shared" si="33"/>
        <v>0.8405998574</v>
      </c>
      <c r="BF1370" s="1">
        <f t="shared" si="34"/>
        <v>0.1607577248</v>
      </c>
      <c r="BG1370" s="1">
        <v>6.0</v>
      </c>
      <c r="BH1370" s="1">
        <v>0.5</v>
      </c>
      <c r="BI1370" s="1" t="s">
        <v>347</v>
      </c>
      <c r="BJ1370" s="1">
        <v>2.0</v>
      </c>
      <c r="BK1370" s="1" t="b">
        <v>1</v>
      </c>
      <c r="BL1370" s="1">
        <v>1.659891597099999E9</v>
      </c>
      <c r="BM1370" s="1">
        <v>657.0862666666667</v>
      </c>
      <c r="BN1370" s="1">
        <v>722.7590666666667</v>
      </c>
      <c r="BO1370" s="1">
        <v>27.33249333333333</v>
      </c>
      <c r="BP1370" s="1">
        <v>24.41035333333333</v>
      </c>
      <c r="BQ1370" s="1">
        <v>655.2622666666666</v>
      </c>
      <c r="BR1370" s="1">
        <v>27.32814666666667</v>
      </c>
      <c r="BS1370" s="1">
        <v>500.1312</v>
      </c>
      <c r="BT1370" s="1">
        <v>98.95666666666666</v>
      </c>
      <c r="BU1370" s="1">
        <v>0.1000756866666667</v>
      </c>
      <c r="BV1370" s="1">
        <v>31.05286</v>
      </c>
      <c r="BW1370" s="1">
        <v>31.60556666666666</v>
      </c>
      <c r="BX1370" s="1">
        <v>999.8999999999999</v>
      </c>
      <c r="BY1370" s="1">
        <v>0.0</v>
      </c>
      <c r="BZ1370" s="1">
        <v>0.0</v>
      </c>
      <c r="CA1370" s="1">
        <v>9985.088666666668</v>
      </c>
      <c r="CB1370" s="1">
        <v>0.0</v>
      </c>
      <c r="CC1370" s="1">
        <v>1960.682</v>
      </c>
      <c r="CD1370" s="1">
        <v>-65.67264666666668</v>
      </c>
      <c r="CE1370" s="1">
        <v>675.5504</v>
      </c>
      <c r="CF1370" s="1">
        <v>740.8431999999999</v>
      </c>
      <c r="CG1370" s="1">
        <v>2.922136</v>
      </c>
      <c r="CH1370" s="1">
        <v>722.7590666666667</v>
      </c>
      <c r="CI1370" s="1">
        <v>24.41035333333333</v>
      </c>
      <c r="CJ1370" s="1">
        <v>2.704732666666667</v>
      </c>
      <c r="CK1370" s="1">
        <v>2.415567333333333</v>
      </c>
      <c r="CL1370" s="1">
        <v>22.31388666666667</v>
      </c>
      <c r="CM1370" s="1">
        <v>20.46852666666667</v>
      </c>
      <c r="CN1370" s="1">
        <v>1999.975333333333</v>
      </c>
      <c r="CO1370" s="1">
        <v>0.9800046000000001</v>
      </c>
      <c r="CP1370" s="1">
        <v>0.01999568666666666</v>
      </c>
      <c r="CQ1370" s="1">
        <v>0.0</v>
      </c>
      <c r="CR1370" s="1">
        <v>2.759933333333334</v>
      </c>
      <c r="CS1370" s="1">
        <v>0.0</v>
      </c>
      <c r="CT1370" s="1">
        <v>16309.11333333333</v>
      </c>
      <c r="CU1370" s="1">
        <v>17412.13333333334</v>
      </c>
      <c r="CV1370" s="1">
        <v>44.1912</v>
      </c>
      <c r="CW1370" s="1">
        <v>46.19126666666667</v>
      </c>
      <c r="CX1370" s="1">
        <v>44.312</v>
      </c>
      <c r="CY1370" s="1">
        <v>44.083</v>
      </c>
      <c r="CZ1370" s="1">
        <v>44.15393333333334</v>
      </c>
      <c r="DA1370" s="1">
        <v>1959.985333333334</v>
      </c>
      <c r="DB1370" s="1">
        <v>39.99</v>
      </c>
      <c r="DC1370" s="1">
        <v>0.0</v>
      </c>
      <c r="DD1370" s="1">
        <v>1.6598916035E9</v>
      </c>
      <c r="DE1370" s="1">
        <v>0.0</v>
      </c>
      <c r="DF1370" s="1">
        <v>1.6598911131E9</v>
      </c>
      <c r="DG1370" s="1" t="s">
        <v>2706</v>
      </c>
      <c r="DH1370" s="1">
        <v>1.6598911126E9</v>
      </c>
      <c r="DI1370" s="1">
        <v>1.6598911131E9</v>
      </c>
      <c r="DJ1370" s="1">
        <v>29.0</v>
      </c>
      <c r="DK1370" s="1">
        <v>0.08</v>
      </c>
      <c r="DL1370" s="1">
        <v>-0.006</v>
      </c>
      <c r="DM1370" s="1">
        <v>1.387</v>
      </c>
      <c r="DN1370" s="1">
        <v>0.011</v>
      </c>
      <c r="DO1370" s="1">
        <v>400.0</v>
      </c>
      <c r="DP1370" s="1">
        <v>24.0</v>
      </c>
      <c r="DQ1370" s="1">
        <v>0.14</v>
      </c>
      <c r="DR1370" s="1">
        <v>0.05</v>
      </c>
      <c r="DS1370" s="1">
        <v>23.2235390021776</v>
      </c>
      <c r="DT1370" s="1">
        <v>3.646199124366208</v>
      </c>
      <c r="DU1370" s="1">
        <v>0.3276799987644904</v>
      </c>
      <c r="DV1370" s="1">
        <v>0.0</v>
      </c>
      <c r="DW1370" s="1">
        <v>-65.52725666666666</v>
      </c>
      <c r="DX1370" s="1">
        <v>-6.938645606229231</v>
      </c>
      <c r="DY1370" s="1">
        <v>0.510404223913643</v>
      </c>
      <c r="DZ1370" s="1">
        <v>0.0</v>
      </c>
      <c r="EA1370" s="1">
        <v>325.8431125697104</v>
      </c>
      <c r="EB1370" s="1">
        <v>231.6548269090455</v>
      </c>
      <c r="EC1370" s="1">
        <v>17.41689747456888</v>
      </c>
      <c r="ED1370" s="1">
        <v>0.0</v>
      </c>
      <c r="EE1370" s="1">
        <v>2.939738</v>
      </c>
      <c r="EF1370" s="1">
        <v>-0.2831914446529161</v>
      </c>
      <c r="EG1370" s="1">
        <v>0.02744906393668095</v>
      </c>
      <c r="EH1370" s="1">
        <v>0.0</v>
      </c>
      <c r="EI1370" s="1">
        <v>1.961247967109487</v>
      </c>
      <c r="EJ1370" s="1">
        <v>0.02809577502385146</v>
      </c>
      <c r="EK1370" s="1">
        <v>0.002204236779653496</v>
      </c>
      <c r="EL1370" s="1">
        <v>1.0</v>
      </c>
      <c r="EM1370" s="1">
        <v>1.0</v>
      </c>
      <c r="EN1370" s="1">
        <v>5.0</v>
      </c>
      <c r="EO1370" s="1" t="s">
        <v>371</v>
      </c>
      <c r="EP1370" s="1">
        <v>2.94032</v>
      </c>
      <c r="EQ1370" s="1">
        <v>2.80103</v>
      </c>
      <c r="ER1370" s="1">
        <v>0.1295</v>
      </c>
      <c r="ES1370" s="1">
        <v>0.137794</v>
      </c>
      <c r="ET1370" s="1">
        <v>0.11682</v>
      </c>
      <c r="EU1370" s="1">
        <v>0.108</v>
      </c>
      <c r="EV1370" s="1">
        <v>17778.8</v>
      </c>
      <c r="EW1370" s="1">
        <v>18462.6</v>
      </c>
      <c r="EX1370" s="1">
        <v>23765.8</v>
      </c>
      <c r="EY1370" s="1">
        <v>24936.1</v>
      </c>
      <c r="EZ1370" s="1">
        <v>33607.5</v>
      </c>
      <c r="FA1370" s="1">
        <v>35526.4</v>
      </c>
      <c r="FB1370" s="1">
        <v>43349.1</v>
      </c>
      <c r="FC1370" s="1">
        <v>46101.5</v>
      </c>
      <c r="FD1370" s="1">
        <v>1.56385</v>
      </c>
      <c r="FE1370" s="1">
        <v>1.78015</v>
      </c>
      <c r="FF1370" s="1">
        <v>0.0642538</v>
      </c>
      <c r="FG1370" s="1">
        <v>0.0</v>
      </c>
      <c r="FH1370" s="1">
        <v>30.5599</v>
      </c>
      <c r="FI1370" s="1">
        <v>999.9</v>
      </c>
      <c r="FJ1370" s="1">
        <v>46.6</v>
      </c>
      <c r="FK1370" s="1">
        <v>40.3</v>
      </c>
      <c r="FL1370" s="1">
        <v>35.4762</v>
      </c>
      <c r="FM1370" s="1">
        <v>63.6636</v>
      </c>
      <c r="FN1370" s="1">
        <v>26.234</v>
      </c>
      <c r="FO1370" s="1">
        <v>1.0</v>
      </c>
      <c r="FP1370" s="1">
        <v>0.618963</v>
      </c>
      <c r="FQ1370" s="1">
        <v>4.04974</v>
      </c>
      <c r="FR1370" s="1">
        <v>20.2691</v>
      </c>
      <c r="FS1370" s="1">
        <v>5.21085</v>
      </c>
      <c r="FT1370" s="1">
        <v>11.9081</v>
      </c>
      <c r="FU1370" s="1">
        <v>5.003</v>
      </c>
      <c r="FV1370" s="1">
        <v>3.2901</v>
      </c>
      <c r="FW1370" s="1">
        <v>9999.0</v>
      </c>
      <c r="FX1370" s="1">
        <v>9999.0</v>
      </c>
      <c r="FY1370" s="1">
        <v>9999.0</v>
      </c>
      <c r="FZ1370" s="1">
        <v>999.9</v>
      </c>
      <c r="GA1370" s="1">
        <v>1.85984</v>
      </c>
      <c r="GB1370" s="1">
        <v>1.85486</v>
      </c>
      <c r="GC1370" s="1">
        <v>1.85806</v>
      </c>
      <c r="GD1370" s="1">
        <v>1.85654</v>
      </c>
      <c r="GE1370" s="1">
        <v>1.85529</v>
      </c>
      <c r="GF1370" s="1">
        <v>1.85483</v>
      </c>
      <c r="GG1370" s="1">
        <v>1.85367</v>
      </c>
      <c r="GH1370" s="1">
        <v>1.85661</v>
      </c>
      <c r="GI1370" s="1">
        <v>0.0</v>
      </c>
      <c r="GJ1370" s="1">
        <v>0.0</v>
      </c>
      <c r="GK1370" s="1">
        <v>0.0</v>
      </c>
      <c r="GL1370" s="1">
        <v>0.0</v>
      </c>
      <c r="GM1370" s="1" t="s">
        <v>350</v>
      </c>
      <c r="GN1370" s="1" t="s">
        <v>351</v>
      </c>
      <c r="GO1370" s="1" t="s">
        <v>352</v>
      </c>
      <c r="GP1370" s="1" t="s">
        <v>352</v>
      </c>
      <c r="GQ1370" s="1" t="s">
        <v>352</v>
      </c>
      <c r="GR1370" s="1" t="s">
        <v>352</v>
      </c>
      <c r="GS1370" s="1">
        <v>0.0</v>
      </c>
      <c r="GT1370" s="1">
        <v>100.0</v>
      </c>
      <c r="GU1370" s="1">
        <v>100.0</v>
      </c>
      <c r="GV1370" s="1">
        <v>1.877</v>
      </c>
      <c r="GW1370" s="1">
        <v>0.0044</v>
      </c>
      <c r="GX1370" s="1">
        <v>0.3994493243891762</v>
      </c>
      <c r="GY1370" s="1">
        <v>0.003036990343597491</v>
      </c>
      <c r="GZ1370" s="1">
        <v>-1.538114387597119E-6</v>
      </c>
      <c r="HA1370" s="1">
        <v>3.390969119432733E-10</v>
      </c>
      <c r="HB1370" s="1">
        <v>-0.06682249457756877</v>
      </c>
      <c r="HC1370" s="1">
        <v>0.009762198319610341</v>
      </c>
      <c r="HD1370" s="1">
        <v>-3.338778216718564E-4</v>
      </c>
      <c r="HE1370" s="1">
        <v>2.632278881966732E-6</v>
      </c>
      <c r="HF1370" s="1">
        <v>6.0</v>
      </c>
      <c r="HG1370" s="1">
        <v>2134.0</v>
      </c>
      <c r="HH1370" s="1">
        <v>2.0</v>
      </c>
      <c r="HI1370" s="1">
        <v>31.0</v>
      </c>
      <c r="HJ1370" s="1">
        <v>8.2</v>
      </c>
      <c r="HK1370" s="1">
        <v>8.2</v>
      </c>
      <c r="HL1370" s="1">
        <v>1.77124</v>
      </c>
      <c r="HM1370" s="1">
        <v>2.33154</v>
      </c>
      <c r="HN1370" s="1">
        <v>1.4978</v>
      </c>
      <c r="HO1370" s="1">
        <v>2.30835</v>
      </c>
      <c r="HP1370" s="1">
        <v>1.54785</v>
      </c>
      <c r="HQ1370" s="1">
        <v>2.4585</v>
      </c>
      <c r="HR1370" s="1">
        <v>43.155</v>
      </c>
      <c r="HS1370" s="1">
        <v>13.5279</v>
      </c>
      <c r="HT1370" s="1">
        <v>18.0</v>
      </c>
      <c r="HU1370" s="1">
        <v>309.18</v>
      </c>
      <c r="HV1370" s="1">
        <v>465.315</v>
      </c>
      <c r="HW1370" s="1">
        <v>25.2886</v>
      </c>
      <c r="HX1370" s="1">
        <v>34.5346</v>
      </c>
      <c r="HY1370" s="1">
        <v>30.0007</v>
      </c>
      <c r="HZ1370" s="1">
        <v>34.3883</v>
      </c>
      <c r="IA1370" s="1">
        <v>34.476</v>
      </c>
      <c r="IB1370" s="1">
        <v>35.5442</v>
      </c>
      <c r="IC1370" s="1">
        <v>31.1357</v>
      </c>
      <c r="ID1370" s="1">
        <v>0.0</v>
      </c>
      <c r="IE1370" s="1">
        <v>25.2446</v>
      </c>
      <c r="IF1370" s="1">
        <v>793.169</v>
      </c>
      <c r="IG1370" s="1">
        <v>24.393</v>
      </c>
      <c r="IH1370" s="1">
        <v>100.226</v>
      </c>
      <c r="II1370" s="1">
        <v>99.9098</v>
      </c>
      <c r="IJ1370" s="1" t="s">
        <v>1117</v>
      </c>
    </row>
    <row r="1371" ht="15.75" customHeight="1">
      <c r="A1371" s="1">
        <v>1355.0</v>
      </c>
      <c r="B1371" s="1">
        <v>1.6598916056E9</v>
      </c>
      <c r="C1371" s="1">
        <v>11348.5</v>
      </c>
      <c r="D1371" s="1" t="s">
        <v>2989</v>
      </c>
      <c r="E1371" s="1" t="s">
        <v>2990</v>
      </c>
      <c r="F1371" s="1">
        <v>1.0</v>
      </c>
      <c r="G1371" s="1" t="s">
        <v>2704</v>
      </c>
      <c r="H1371" s="1" t="s">
        <v>345</v>
      </c>
      <c r="I1371" s="1" t="s">
        <v>1102</v>
      </c>
      <c r="J1371" s="1" t="s">
        <v>1103</v>
      </c>
      <c r="K1371" s="1" t="s">
        <v>1104</v>
      </c>
      <c r="L1371" s="1" t="s">
        <v>2705</v>
      </c>
      <c r="M1371" s="1" t="s">
        <v>346</v>
      </c>
      <c r="N1371" s="1">
        <v>1.6598915976E9</v>
      </c>
      <c r="O1371" s="1">
        <f t="shared" si="1"/>
        <v>0.002482872675</v>
      </c>
      <c r="P1371" s="1">
        <f t="shared" si="2"/>
        <v>2.482872675</v>
      </c>
      <c r="Q1371" s="1">
        <f t="shared" si="3"/>
        <v>23.57343646</v>
      </c>
      <c r="R1371" s="1">
        <f t="shared" si="4"/>
        <v>659.5668125</v>
      </c>
      <c r="S1371" s="1">
        <f t="shared" si="5"/>
        <v>331.7858381</v>
      </c>
      <c r="T1371" s="1">
        <f t="shared" si="6"/>
        <v>32.86560453</v>
      </c>
      <c r="U1371" s="1">
        <f t="shared" si="7"/>
        <v>65.33450054</v>
      </c>
      <c r="V1371" s="1">
        <f t="shared" si="8"/>
        <v>0.1235185392</v>
      </c>
      <c r="W1371" s="1">
        <f t="shared" si="9"/>
        <v>2.908722592</v>
      </c>
      <c r="X1371" s="1">
        <f t="shared" si="10"/>
        <v>0.1206768532</v>
      </c>
      <c r="Y1371" s="1">
        <f t="shared" si="11"/>
        <v>0.07567290233</v>
      </c>
      <c r="Z1371" s="1">
        <f t="shared" si="12"/>
        <v>321.5111318</v>
      </c>
      <c r="AA1371" s="1">
        <f t="shared" si="13"/>
        <v>32.30742157</v>
      </c>
      <c r="AB1371" s="1">
        <f t="shared" si="14"/>
        <v>31.6055375</v>
      </c>
      <c r="AC1371" s="1">
        <f t="shared" si="15"/>
        <v>4.669501357</v>
      </c>
      <c r="AD1371" s="1">
        <f t="shared" si="16"/>
        <v>59.83258498</v>
      </c>
      <c r="AE1371" s="1">
        <f t="shared" si="17"/>
        <v>2.707341724</v>
      </c>
      <c r="AF1371" s="1">
        <f t="shared" si="18"/>
        <v>4.524861703</v>
      </c>
      <c r="AG1371" s="1">
        <f t="shared" si="19"/>
        <v>1.962159633</v>
      </c>
      <c r="AH1371" s="1">
        <f t="shared" si="20"/>
        <v>-109.494685</v>
      </c>
      <c r="AI1371" s="1">
        <f t="shared" si="21"/>
        <v>-86.74812679</v>
      </c>
      <c r="AJ1371" s="1">
        <f t="shared" si="22"/>
        <v>-6.718914955</v>
      </c>
      <c r="AK1371" s="1">
        <f t="shared" si="23"/>
        <v>118.549405</v>
      </c>
      <c r="AL1371" s="1">
        <f t="shared" si="24"/>
        <v>53.12673853</v>
      </c>
      <c r="AM1371" s="1">
        <f t="shared" si="25"/>
        <v>2.502883999</v>
      </c>
      <c r="AN1371" s="1">
        <f t="shared" si="26"/>
        <v>23.57343646</v>
      </c>
      <c r="AO1371" s="1">
        <v>771.9307709545508</v>
      </c>
      <c r="AP1371" s="1">
        <v>716.3434545454544</v>
      </c>
      <c r="AQ1371" s="1">
        <v>5.12569355815679</v>
      </c>
      <c r="AR1371" s="1">
        <v>66.3324592731805</v>
      </c>
      <c r="AS1371" s="1">
        <f t="shared" si="27"/>
        <v>2.482872675</v>
      </c>
      <c r="AT1371" s="1">
        <v>24.41313230489263</v>
      </c>
      <c r="AU1371" s="1">
        <v>27.31206848484848</v>
      </c>
      <c r="AV1371" s="1">
        <v>-2.584066148979208E-4</v>
      </c>
      <c r="AW1371" s="1">
        <v>80.63858576887375</v>
      </c>
      <c r="AX1371" s="1">
        <v>176.0</v>
      </c>
      <c r="AY1371" s="1">
        <v>35.0</v>
      </c>
      <c r="AZ1371" s="1">
        <f t="shared" si="28"/>
        <v>1</v>
      </c>
      <c r="BA1371" s="1">
        <f t="shared" si="29"/>
        <v>0</v>
      </c>
      <c r="BB1371" s="1">
        <f t="shared" si="30"/>
        <v>51558.45338</v>
      </c>
      <c r="BC1371" s="1">
        <f t="shared" si="31"/>
        <v>1999.973125</v>
      </c>
      <c r="BD1371" s="1">
        <f t="shared" si="32"/>
        <v>1681.177125</v>
      </c>
      <c r="BE1371" s="1">
        <f t="shared" si="33"/>
        <v>0.8405998581</v>
      </c>
      <c r="BF1371" s="1">
        <f t="shared" si="34"/>
        <v>0.1607577261</v>
      </c>
      <c r="BG1371" s="1">
        <v>6.0</v>
      </c>
      <c r="BH1371" s="1">
        <v>0.5</v>
      </c>
      <c r="BI1371" s="1" t="s">
        <v>347</v>
      </c>
      <c r="BJ1371" s="1">
        <v>2.0</v>
      </c>
      <c r="BK1371" s="1" t="b">
        <v>1</v>
      </c>
      <c r="BL1371" s="1">
        <v>1.6598915976E9</v>
      </c>
      <c r="BM1371" s="1">
        <v>659.5668125</v>
      </c>
      <c r="BN1371" s="1">
        <v>725.2825</v>
      </c>
      <c r="BO1371" s="1">
        <v>27.3312375</v>
      </c>
      <c r="BP1371" s="1">
        <v>24.4106375</v>
      </c>
      <c r="BQ1371" s="1">
        <v>657.7392500000001</v>
      </c>
      <c r="BR1371" s="1">
        <v>27.3268875</v>
      </c>
      <c r="BS1371" s="1">
        <v>500.13225</v>
      </c>
      <c r="BT1371" s="1">
        <v>98.95661875</v>
      </c>
      <c r="BU1371" s="1">
        <v>0.10006405625</v>
      </c>
      <c r="BV1371" s="1">
        <v>31.05235</v>
      </c>
      <c r="BW1371" s="1">
        <v>31.6055375</v>
      </c>
      <c r="BX1371" s="1">
        <v>999.9</v>
      </c>
      <c r="BY1371" s="1">
        <v>0.0</v>
      </c>
      <c r="BZ1371" s="1">
        <v>0.0</v>
      </c>
      <c r="CA1371" s="1">
        <v>9985.9425</v>
      </c>
      <c r="CB1371" s="1">
        <v>0.0</v>
      </c>
      <c r="CC1371" s="1">
        <v>1960.19125</v>
      </c>
      <c r="CD1371" s="1">
        <v>-65.7155875</v>
      </c>
      <c r="CE1371" s="1">
        <v>678.09975</v>
      </c>
      <c r="CF1371" s="1">
        <v>743.4300000000001</v>
      </c>
      <c r="CG1371" s="1">
        <v>2.92059875</v>
      </c>
      <c r="CH1371" s="1">
        <v>725.2825</v>
      </c>
      <c r="CI1371" s="1">
        <v>24.4106375</v>
      </c>
      <c r="CJ1371" s="1">
        <v>2.704606875</v>
      </c>
      <c r="CK1371" s="1">
        <v>2.41559375</v>
      </c>
      <c r="CL1371" s="1">
        <v>22.313125</v>
      </c>
      <c r="CM1371" s="1">
        <v>20.46870625</v>
      </c>
      <c r="CN1371" s="1">
        <v>1999.973125</v>
      </c>
      <c r="CO1371" s="1">
        <v>0.9800046250000001</v>
      </c>
      <c r="CP1371" s="1">
        <v>0.0199956625</v>
      </c>
      <c r="CQ1371" s="1">
        <v>0.0</v>
      </c>
      <c r="CR1371" s="1">
        <v>2.805</v>
      </c>
      <c r="CS1371" s="1">
        <v>0.0</v>
      </c>
      <c r="CT1371" s="1">
        <v>16315.8625</v>
      </c>
      <c r="CU1371" s="1">
        <v>17412.1125</v>
      </c>
      <c r="CV1371" s="1">
        <v>44.194875</v>
      </c>
      <c r="CW1371" s="1">
        <v>46.191</v>
      </c>
      <c r="CX1371" s="1">
        <v>44.3159375</v>
      </c>
      <c r="CY1371" s="1">
        <v>44.08562499999999</v>
      </c>
      <c r="CZ1371" s="1">
        <v>44.156</v>
      </c>
      <c r="DA1371" s="1">
        <v>1959.983125</v>
      </c>
      <c r="DB1371" s="1">
        <v>39.99</v>
      </c>
      <c r="DC1371" s="1">
        <v>0.0</v>
      </c>
      <c r="DD1371" s="1">
        <v>1.6598916047E9</v>
      </c>
      <c r="DE1371" s="1">
        <v>0.0</v>
      </c>
      <c r="DF1371" s="1">
        <v>1.6598911131E9</v>
      </c>
      <c r="DG1371" s="1" t="s">
        <v>2706</v>
      </c>
      <c r="DH1371" s="1">
        <v>1.6598911126E9</v>
      </c>
      <c r="DI1371" s="1">
        <v>1.6598911131E9</v>
      </c>
      <c r="DJ1371" s="1">
        <v>29.0</v>
      </c>
      <c r="DK1371" s="1">
        <v>0.08</v>
      </c>
      <c r="DL1371" s="1">
        <v>-0.006</v>
      </c>
      <c r="DM1371" s="1">
        <v>1.387</v>
      </c>
      <c r="DN1371" s="1">
        <v>0.011</v>
      </c>
      <c r="DO1371" s="1">
        <v>400.0</v>
      </c>
      <c r="DP1371" s="1">
        <v>24.0</v>
      </c>
      <c r="DQ1371" s="1">
        <v>0.14</v>
      </c>
      <c r="DR1371" s="1">
        <v>0.05</v>
      </c>
      <c r="DS1371" s="1">
        <v>23.33980903120459</v>
      </c>
      <c r="DT1371" s="1">
        <v>3.122730057565387</v>
      </c>
      <c r="DU1371" s="1">
        <v>0.2870784743675637</v>
      </c>
      <c r="DV1371" s="1">
        <v>0.0</v>
      </c>
      <c r="DW1371" s="1">
        <v>-65.66496451612903</v>
      </c>
      <c r="DX1371" s="1">
        <v>-6.199538709677305</v>
      </c>
      <c r="DY1371" s="1">
        <v>0.4707413128031191</v>
      </c>
      <c r="DZ1371" s="1">
        <v>0.0</v>
      </c>
      <c r="EA1371" s="1">
        <v>332.4230714318389</v>
      </c>
      <c r="EB1371" s="1">
        <v>237.6444631679978</v>
      </c>
      <c r="EC1371" s="1">
        <v>17.28480513345026</v>
      </c>
      <c r="ED1371" s="1">
        <v>0.0</v>
      </c>
      <c r="EE1371" s="1">
        <v>2.934126829268292</v>
      </c>
      <c r="EF1371" s="1">
        <v>-0.2646453658536572</v>
      </c>
      <c r="EG1371" s="1">
        <v>0.02630286216819651</v>
      </c>
      <c r="EH1371" s="1">
        <v>0.0</v>
      </c>
      <c r="EI1371" s="1">
        <v>1.961966746050565</v>
      </c>
      <c r="EJ1371" s="1">
        <v>0.02019471912061298</v>
      </c>
      <c r="EK1371" s="1">
        <v>0.001613284230497003</v>
      </c>
      <c r="EL1371" s="1">
        <v>1.0</v>
      </c>
      <c r="EM1371" s="1">
        <v>1.0</v>
      </c>
      <c r="EN1371" s="1">
        <v>5.0</v>
      </c>
      <c r="EO1371" s="1" t="s">
        <v>371</v>
      </c>
      <c r="EP1371" s="1">
        <v>2.94026</v>
      </c>
      <c r="EQ1371" s="1">
        <v>2.80113</v>
      </c>
      <c r="ER1371" s="1">
        <v>0.130138</v>
      </c>
      <c r="ES1371" s="1">
        <v>0.138406</v>
      </c>
      <c r="ET1371" s="1">
        <v>0.116818</v>
      </c>
      <c r="EU1371" s="1">
        <v>0.108002</v>
      </c>
      <c r="EV1371" s="1">
        <v>17765.7</v>
      </c>
      <c r="EW1371" s="1">
        <v>18449.5</v>
      </c>
      <c r="EX1371" s="1">
        <v>23765.7</v>
      </c>
      <c r="EY1371" s="1">
        <v>24936.1</v>
      </c>
      <c r="EZ1371" s="1">
        <v>33607.6</v>
      </c>
      <c r="FA1371" s="1">
        <v>35526.4</v>
      </c>
      <c r="FB1371" s="1">
        <v>43349.0</v>
      </c>
      <c r="FC1371" s="1">
        <v>46101.6</v>
      </c>
      <c r="FD1371" s="1">
        <v>1.56468</v>
      </c>
      <c r="FE1371" s="1">
        <v>1.78015</v>
      </c>
      <c r="FF1371" s="1">
        <v>0.0642762</v>
      </c>
      <c r="FG1371" s="1">
        <v>0.0</v>
      </c>
      <c r="FH1371" s="1">
        <v>30.5613</v>
      </c>
      <c r="FI1371" s="1">
        <v>999.9</v>
      </c>
      <c r="FJ1371" s="1">
        <v>46.6</v>
      </c>
      <c r="FK1371" s="1">
        <v>40.3</v>
      </c>
      <c r="FL1371" s="1">
        <v>35.4767</v>
      </c>
      <c r="FM1371" s="1">
        <v>63.3836</v>
      </c>
      <c r="FN1371" s="1">
        <v>25.8734</v>
      </c>
      <c r="FO1371" s="1">
        <v>1.0</v>
      </c>
      <c r="FP1371" s="1">
        <v>0.618908</v>
      </c>
      <c r="FQ1371" s="1">
        <v>4.06611</v>
      </c>
      <c r="FR1371" s="1">
        <v>20.2687</v>
      </c>
      <c r="FS1371" s="1">
        <v>5.21085</v>
      </c>
      <c r="FT1371" s="1">
        <v>11.9081</v>
      </c>
      <c r="FU1371" s="1">
        <v>5.00285</v>
      </c>
      <c r="FV1371" s="1">
        <v>3.29</v>
      </c>
      <c r="FW1371" s="1">
        <v>9999.0</v>
      </c>
      <c r="FX1371" s="1">
        <v>9999.0</v>
      </c>
      <c r="FY1371" s="1">
        <v>9999.0</v>
      </c>
      <c r="FZ1371" s="1">
        <v>999.9</v>
      </c>
      <c r="GA1371" s="1">
        <v>1.85985</v>
      </c>
      <c r="GB1371" s="1">
        <v>1.85486</v>
      </c>
      <c r="GC1371" s="1">
        <v>1.85806</v>
      </c>
      <c r="GD1371" s="1">
        <v>1.85653</v>
      </c>
      <c r="GE1371" s="1">
        <v>1.85529</v>
      </c>
      <c r="GF1371" s="1">
        <v>1.85484</v>
      </c>
      <c r="GG1371" s="1">
        <v>1.85367</v>
      </c>
      <c r="GH1371" s="1">
        <v>1.85662</v>
      </c>
      <c r="GI1371" s="1">
        <v>0.0</v>
      </c>
      <c r="GJ1371" s="1">
        <v>0.0</v>
      </c>
      <c r="GK1371" s="1">
        <v>0.0</v>
      </c>
      <c r="GL1371" s="1">
        <v>0.0</v>
      </c>
      <c r="GM1371" s="1" t="s">
        <v>350</v>
      </c>
      <c r="GN1371" s="1" t="s">
        <v>351</v>
      </c>
      <c r="GO1371" s="1" t="s">
        <v>352</v>
      </c>
      <c r="GP1371" s="1" t="s">
        <v>352</v>
      </c>
      <c r="GQ1371" s="1" t="s">
        <v>352</v>
      </c>
      <c r="GR1371" s="1" t="s">
        <v>352</v>
      </c>
      <c r="GS1371" s="1">
        <v>0.0</v>
      </c>
      <c r="GT1371" s="1">
        <v>100.0</v>
      </c>
      <c r="GU1371" s="1">
        <v>100.0</v>
      </c>
      <c r="GV1371" s="1">
        <v>1.885</v>
      </c>
      <c r="GW1371" s="1">
        <v>0.0044</v>
      </c>
      <c r="GX1371" s="1">
        <v>0.3994493243891762</v>
      </c>
      <c r="GY1371" s="1">
        <v>0.003036990343597491</v>
      </c>
      <c r="GZ1371" s="1">
        <v>-1.538114387597119E-6</v>
      </c>
      <c r="HA1371" s="1">
        <v>3.390969119432733E-10</v>
      </c>
      <c r="HB1371" s="1">
        <v>-0.06682249457756877</v>
      </c>
      <c r="HC1371" s="1">
        <v>0.009762198319610341</v>
      </c>
      <c r="HD1371" s="1">
        <v>-3.338778216718564E-4</v>
      </c>
      <c r="HE1371" s="1">
        <v>2.632278881966732E-6</v>
      </c>
      <c r="HF1371" s="1">
        <v>6.0</v>
      </c>
      <c r="HG1371" s="1">
        <v>2134.0</v>
      </c>
      <c r="HH1371" s="1">
        <v>2.0</v>
      </c>
      <c r="HI1371" s="1">
        <v>31.0</v>
      </c>
      <c r="HJ1371" s="1">
        <v>8.2</v>
      </c>
      <c r="HK1371" s="1">
        <v>8.2</v>
      </c>
      <c r="HL1371" s="1">
        <v>1.77856</v>
      </c>
      <c r="HM1371" s="1">
        <v>2.35229</v>
      </c>
      <c r="HN1371" s="1">
        <v>1.4978</v>
      </c>
      <c r="HO1371" s="1">
        <v>2.30835</v>
      </c>
      <c r="HP1371" s="1">
        <v>1.54785</v>
      </c>
      <c r="HQ1371" s="1">
        <v>2.30103</v>
      </c>
      <c r="HR1371" s="1">
        <v>43.155</v>
      </c>
      <c r="HS1371" s="1">
        <v>13.5366</v>
      </c>
      <c r="HT1371" s="1">
        <v>18.0</v>
      </c>
      <c r="HU1371" s="1">
        <v>309.54</v>
      </c>
      <c r="HV1371" s="1">
        <v>465.32</v>
      </c>
      <c r="HW1371" s="1">
        <v>25.2797</v>
      </c>
      <c r="HX1371" s="1">
        <v>34.5354</v>
      </c>
      <c r="HY1371" s="1">
        <v>30.0005</v>
      </c>
      <c r="HZ1371" s="1">
        <v>34.3886</v>
      </c>
      <c r="IA1371" s="1">
        <v>34.4768</v>
      </c>
      <c r="IB1371" s="1">
        <v>35.6724</v>
      </c>
      <c r="IC1371" s="1">
        <v>31.1357</v>
      </c>
      <c r="ID1371" s="1">
        <v>0.0</v>
      </c>
      <c r="IE1371" s="1">
        <v>25.2446</v>
      </c>
      <c r="IF1371" s="1">
        <v>803.255</v>
      </c>
      <c r="IG1371" s="1">
        <v>24.3935</v>
      </c>
      <c r="IH1371" s="1">
        <v>100.226</v>
      </c>
      <c r="II1371" s="1">
        <v>99.9099</v>
      </c>
      <c r="IJ1371" s="1" t="s">
        <v>1117</v>
      </c>
    </row>
    <row r="1372" ht="15.75" customHeight="1">
      <c r="A1372" s="1">
        <v>1356.0</v>
      </c>
      <c r="B1372" s="1">
        <v>1.6598916066E9</v>
      </c>
      <c r="C1372" s="1">
        <v>11349.5</v>
      </c>
      <c r="D1372" s="1" t="s">
        <v>2991</v>
      </c>
      <c r="E1372" s="1" t="s">
        <v>2992</v>
      </c>
      <c r="F1372" s="1">
        <v>1.0</v>
      </c>
      <c r="G1372" s="1" t="s">
        <v>2704</v>
      </c>
      <c r="H1372" s="1" t="s">
        <v>345</v>
      </c>
      <c r="I1372" s="1" t="s">
        <v>1102</v>
      </c>
      <c r="J1372" s="1" t="s">
        <v>1103</v>
      </c>
      <c r="K1372" s="1" t="s">
        <v>1104</v>
      </c>
      <c r="L1372" s="1" t="s">
        <v>2705</v>
      </c>
      <c r="M1372" s="1" t="s">
        <v>346</v>
      </c>
      <c r="N1372" s="1">
        <v>1.659891599099999E9</v>
      </c>
      <c r="O1372" s="1">
        <f t="shared" si="1"/>
        <v>0.00248179304</v>
      </c>
      <c r="P1372" s="1">
        <f t="shared" si="2"/>
        <v>2.48179304</v>
      </c>
      <c r="Q1372" s="1">
        <f t="shared" si="3"/>
        <v>23.63530135</v>
      </c>
      <c r="R1372" s="1">
        <f t="shared" si="4"/>
        <v>666.978</v>
      </c>
      <c r="S1372" s="1">
        <f t="shared" si="5"/>
        <v>337.9256779</v>
      </c>
      <c r="T1372" s="1">
        <f t="shared" si="6"/>
        <v>33.47379581</v>
      </c>
      <c r="U1372" s="1">
        <f t="shared" si="7"/>
        <v>66.06862645</v>
      </c>
      <c r="V1372" s="1">
        <f t="shared" si="8"/>
        <v>0.1234265535</v>
      </c>
      <c r="W1372" s="1">
        <f t="shared" si="9"/>
        <v>2.90941272</v>
      </c>
      <c r="X1372" s="1">
        <f t="shared" si="10"/>
        <v>0.1205897024</v>
      </c>
      <c r="Y1372" s="1">
        <f t="shared" si="11"/>
        <v>0.07561801316</v>
      </c>
      <c r="Z1372" s="1">
        <f t="shared" si="12"/>
        <v>321.5097818</v>
      </c>
      <c r="AA1372" s="1">
        <f t="shared" si="13"/>
        <v>32.30604355</v>
      </c>
      <c r="AB1372" s="1">
        <f t="shared" si="14"/>
        <v>31.60582667</v>
      </c>
      <c r="AC1372" s="1">
        <f t="shared" si="15"/>
        <v>4.669578004</v>
      </c>
      <c r="AD1372" s="1">
        <f t="shared" si="16"/>
        <v>59.82641009</v>
      </c>
      <c r="AE1372" s="1">
        <f t="shared" si="17"/>
        <v>2.706849919</v>
      </c>
      <c r="AF1372" s="1">
        <f t="shared" si="18"/>
        <v>4.524506676</v>
      </c>
      <c r="AG1372" s="1">
        <f t="shared" si="19"/>
        <v>1.962728085</v>
      </c>
      <c r="AH1372" s="1">
        <f t="shared" si="20"/>
        <v>-109.4470731</v>
      </c>
      <c r="AI1372" s="1">
        <f t="shared" si="21"/>
        <v>-87.02999851</v>
      </c>
      <c r="AJ1372" s="1">
        <f t="shared" si="22"/>
        <v>-6.739111775</v>
      </c>
      <c r="AK1372" s="1">
        <f t="shared" si="23"/>
        <v>118.2935985</v>
      </c>
      <c r="AL1372" s="1">
        <f t="shared" si="24"/>
        <v>53.24522377</v>
      </c>
      <c r="AM1372" s="1">
        <f t="shared" si="25"/>
        <v>2.498260853</v>
      </c>
      <c r="AN1372" s="1">
        <f t="shared" si="26"/>
        <v>23.63530135</v>
      </c>
      <c r="AO1372" s="1">
        <v>777.1113187279584</v>
      </c>
      <c r="AP1372" s="1">
        <v>721.4548969696966</v>
      </c>
      <c r="AQ1372" s="1">
        <v>5.124299504605145</v>
      </c>
      <c r="AR1372" s="1">
        <v>66.3324592731805</v>
      </c>
      <c r="AS1372" s="1">
        <f t="shared" si="27"/>
        <v>2.48179304</v>
      </c>
      <c r="AT1372" s="1">
        <v>24.41376263115699</v>
      </c>
      <c r="AU1372" s="1">
        <v>27.31088727272728</v>
      </c>
      <c r="AV1372" s="1">
        <v>-1.693713183383127E-4</v>
      </c>
      <c r="AW1372" s="1">
        <v>80.63858576887375</v>
      </c>
      <c r="AX1372" s="1">
        <v>175.0</v>
      </c>
      <c r="AY1372" s="1">
        <v>35.0</v>
      </c>
      <c r="AZ1372" s="1">
        <f t="shared" si="28"/>
        <v>1</v>
      </c>
      <c r="BA1372" s="1">
        <f t="shared" si="29"/>
        <v>0</v>
      </c>
      <c r="BB1372" s="1">
        <f t="shared" si="30"/>
        <v>51578.22583</v>
      </c>
      <c r="BC1372" s="1">
        <f t="shared" si="31"/>
        <v>1999.964667</v>
      </c>
      <c r="BD1372" s="1">
        <f t="shared" si="32"/>
        <v>1681.17002</v>
      </c>
      <c r="BE1372" s="1">
        <f t="shared" si="33"/>
        <v>0.8405998606</v>
      </c>
      <c r="BF1372" s="1">
        <f t="shared" si="34"/>
        <v>0.160757731</v>
      </c>
      <c r="BG1372" s="1">
        <v>6.0</v>
      </c>
      <c r="BH1372" s="1">
        <v>0.5</v>
      </c>
      <c r="BI1372" s="1" t="s">
        <v>347</v>
      </c>
      <c r="BJ1372" s="1">
        <v>2.0</v>
      </c>
      <c r="BK1372" s="1" t="b">
        <v>1</v>
      </c>
      <c r="BL1372" s="1">
        <v>1.659891599099999E9</v>
      </c>
      <c r="BM1372" s="1">
        <v>666.978</v>
      </c>
      <c r="BN1372" s="1">
        <v>732.8545333333335</v>
      </c>
      <c r="BO1372" s="1">
        <v>27.32627333333334</v>
      </c>
      <c r="BP1372" s="1">
        <v>24.41104666666667</v>
      </c>
      <c r="BQ1372" s="1">
        <v>665.1396666666666</v>
      </c>
      <c r="BR1372" s="1">
        <v>27.32191333333333</v>
      </c>
      <c r="BS1372" s="1">
        <v>500.1311333333334</v>
      </c>
      <c r="BT1372" s="1">
        <v>98.95664666666667</v>
      </c>
      <c r="BU1372" s="1">
        <v>0.10003354</v>
      </c>
      <c r="BV1372" s="1">
        <v>31.05097333333333</v>
      </c>
      <c r="BW1372" s="1">
        <v>31.60582666666666</v>
      </c>
      <c r="BX1372" s="1">
        <v>999.8999999999999</v>
      </c>
      <c r="BY1372" s="1">
        <v>0.0</v>
      </c>
      <c r="BZ1372" s="1">
        <v>0.0</v>
      </c>
      <c r="CA1372" s="1">
        <v>9989.884</v>
      </c>
      <c r="CB1372" s="1">
        <v>0.0</v>
      </c>
      <c r="CC1372" s="1">
        <v>1958.095333333333</v>
      </c>
      <c r="CD1372" s="1">
        <v>-65.87643333333332</v>
      </c>
      <c r="CE1372" s="1">
        <v>685.7158000000001</v>
      </c>
      <c r="CF1372" s="1">
        <v>751.1918666666666</v>
      </c>
      <c r="CG1372" s="1">
        <v>2.915222666666666</v>
      </c>
      <c r="CH1372" s="1">
        <v>732.8545333333335</v>
      </c>
      <c r="CI1372" s="1">
        <v>24.41104666666667</v>
      </c>
      <c r="CJ1372" s="1">
        <v>2.704116666666667</v>
      </c>
      <c r="CK1372" s="1">
        <v>2.415635333333333</v>
      </c>
      <c r="CL1372" s="1">
        <v>22.31014666666666</v>
      </c>
      <c r="CM1372" s="1">
        <v>20.46898</v>
      </c>
      <c r="CN1372" s="1">
        <v>1999.964666666667</v>
      </c>
      <c r="CO1372" s="1">
        <v>0.9800046000000001</v>
      </c>
      <c r="CP1372" s="1">
        <v>0.01999568666666666</v>
      </c>
      <c r="CQ1372" s="1">
        <v>0.0</v>
      </c>
      <c r="CR1372" s="1">
        <v>2.8276</v>
      </c>
      <c r="CS1372" s="1">
        <v>0.0</v>
      </c>
      <c r="CT1372" s="1">
        <v>16334.28666666667</v>
      </c>
      <c r="CU1372" s="1">
        <v>17412.04</v>
      </c>
      <c r="CV1372" s="1">
        <v>44.1996</v>
      </c>
      <c r="CW1372" s="1">
        <v>46.1954</v>
      </c>
      <c r="CX1372" s="1">
        <v>44.3162</v>
      </c>
      <c r="CY1372" s="1">
        <v>44.0914</v>
      </c>
      <c r="CZ1372" s="1">
        <v>44.16220000000001</v>
      </c>
      <c r="DA1372" s="1">
        <v>1959.974666666667</v>
      </c>
      <c r="DB1372" s="1">
        <v>39.99</v>
      </c>
      <c r="DC1372" s="1">
        <v>0.0</v>
      </c>
      <c r="DD1372" s="1">
        <v>1.6598916059E9</v>
      </c>
      <c r="DE1372" s="1">
        <v>0.0</v>
      </c>
      <c r="DF1372" s="1">
        <v>1.6598911131E9</v>
      </c>
      <c r="DG1372" s="1" t="s">
        <v>2706</v>
      </c>
      <c r="DH1372" s="1">
        <v>1.6598911126E9</v>
      </c>
      <c r="DI1372" s="1">
        <v>1.6598911131E9</v>
      </c>
      <c r="DJ1372" s="1">
        <v>29.0</v>
      </c>
      <c r="DK1372" s="1">
        <v>0.08</v>
      </c>
      <c r="DL1372" s="1">
        <v>-0.006</v>
      </c>
      <c r="DM1372" s="1">
        <v>1.387</v>
      </c>
      <c r="DN1372" s="1">
        <v>0.011</v>
      </c>
      <c r="DO1372" s="1">
        <v>400.0</v>
      </c>
      <c r="DP1372" s="1">
        <v>24.0</v>
      </c>
      <c r="DQ1372" s="1">
        <v>0.14</v>
      </c>
      <c r="DR1372" s="1">
        <v>0.05</v>
      </c>
      <c r="DS1372" s="1">
        <v>23.37680187182317</v>
      </c>
      <c r="DT1372" s="1">
        <v>2.687635185663277</v>
      </c>
      <c r="DU1372" s="1">
        <v>0.2627121395746547</v>
      </c>
      <c r="DV1372" s="1">
        <v>0.0</v>
      </c>
      <c r="DW1372" s="1">
        <v>-65.77214838709678</v>
      </c>
      <c r="DX1372" s="1">
        <v>-5.644848387096654</v>
      </c>
      <c r="DY1372" s="1">
        <v>0.4264904089765807</v>
      </c>
      <c r="DZ1372" s="1">
        <v>0.0</v>
      </c>
      <c r="EA1372" s="1">
        <v>336.3149450430578</v>
      </c>
      <c r="EB1372" s="1">
        <v>245.7264395326797</v>
      </c>
      <c r="EC1372" s="1">
        <v>17.84411839046584</v>
      </c>
      <c r="ED1372" s="1">
        <v>0.0</v>
      </c>
      <c r="EE1372" s="1">
        <v>2.929867073170731</v>
      </c>
      <c r="EF1372" s="1">
        <v>-0.2496340766550508</v>
      </c>
      <c r="EG1372" s="1">
        <v>0.02484338330164985</v>
      </c>
      <c r="EH1372" s="1">
        <v>0.0</v>
      </c>
      <c r="EI1372" s="1">
        <v>1.962329017644612</v>
      </c>
      <c r="EJ1372" s="1">
        <v>0.0166764835032663</v>
      </c>
      <c r="EK1372" s="1">
        <v>0.0013442277197645</v>
      </c>
      <c r="EL1372" s="1">
        <v>1.0</v>
      </c>
      <c r="EM1372" s="1">
        <v>1.0</v>
      </c>
      <c r="EN1372" s="1">
        <v>5.0</v>
      </c>
      <c r="EO1372" s="1" t="s">
        <v>371</v>
      </c>
      <c r="EP1372" s="1">
        <v>2.9402</v>
      </c>
      <c r="EQ1372" s="1">
        <v>2.80123</v>
      </c>
      <c r="ER1372" s="1">
        <v>0.130765</v>
      </c>
      <c r="ES1372" s="1">
        <v>0.139028</v>
      </c>
      <c r="ET1372" s="1">
        <v>0.116816</v>
      </c>
      <c r="EU1372" s="1">
        <v>0.108</v>
      </c>
      <c r="EV1372" s="1">
        <v>17752.9</v>
      </c>
      <c r="EW1372" s="1">
        <v>18436.2</v>
      </c>
      <c r="EX1372" s="1">
        <v>23765.7</v>
      </c>
      <c r="EY1372" s="1">
        <v>24936.2</v>
      </c>
      <c r="EZ1372" s="1">
        <v>33607.7</v>
      </c>
      <c r="FA1372" s="1">
        <v>35526.5</v>
      </c>
      <c r="FB1372" s="1">
        <v>43349.0</v>
      </c>
      <c r="FC1372" s="1">
        <v>46101.7</v>
      </c>
      <c r="FD1372" s="1">
        <v>1.56582</v>
      </c>
      <c r="FE1372" s="1">
        <v>1.78005</v>
      </c>
      <c r="FF1372" s="1">
        <v>0.0641495</v>
      </c>
      <c r="FG1372" s="1">
        <v>0.0</v>
      </c>
      <c r="FH1372" s="1">
        <v>30.5626</v>
      </c>
      <c r="FI1372" s="1">
        <v>999.9</v>
      </c>
      <c r="FJ1372" s="1">
        <v>46.6</v>
      </c>
      <c r="FK1372" s="1">
        <v>40.3</v>
      </c>
      <c r="FL1372" s="1">
        <v>35.4736</v>
      </c>
      <c r="FM1372" s="1">
        <v>63.5836</v>
      </c>
      <c r="FN1372" s="1">
        <v>26.1498</v>
      </c>
      <c r="FO1372" s="1">
        <v>1.0</v>
      </c>
      <c r="FP1372" s="1">
        <v>0.618974</v>
      </c>
      <c r="FQ1372" s="1">
        <v>4.08562</v>
      </c>
      <c r="FR1372" s="1">
        <v>20.2684</v>
      </c>
      <c r="FS1372" s="1">
        <v>5.211</v>
      </c>
      <c r="FT1372" s="1">
        <v>11.9081</v>
      </c>
      <c r="FU1372" s="1">
        <v>5.0028</v>
      </c>
      <c r="FV1372" s="1">
        <v>3.29003</v>
      </c>
      <c r="FW1372" s="1">
        <v>9999.0</v>
      </c>
      <c r="FX1372" s="1">
        <v>9999.0</v>
      </c>
      <c r="FY1372" s="1">
        <v>9999.0</v>
      </c>
      <c r="FZ1372" s="1">
        <v>999.9</v>
      </c>
      <c r="GA1372" s="1">
        <v>1.85985</v>
      </c>
      <c r="GB1372" s="1">
        <v>1.85486</v>
      </c>
      <c r="GC1372" s="1">
        <v>1.85806</v>
      </c>
      <c r="GD1372" s="1">
        <v>1.85653</v>
      </c>
      <c r="GE1372" s="1">
        <v>1.85529</v>
      </c>
      <c r="GF1372" s="1">
        <v>1.85485</v>
      </c>
      <c r="GG1372" s="1">
        <v>1.85367</v>
      </c>
      <c r="GH1372" s="1">
        <v>1.85661</v>
      </c>
      <c r="GI1372" s="1">
        <v>0.0</v>
      </c>
      <c r="GJ1372" s="1">
        <v>0.0</v>
      </c>
      <c r="GK1372" s="1">
        <v>0.0</v>
      </c>
      <c r="GL1372" s="1">
        <v>0.0</v>
      </c>
      <c r="GM1372" s="1" t="s">
        <v>350</v>
      </c>
      <c r="GN1372" s="1" t="s">
        <v>351</v>
      </c>
      <c r="GO1372" s="1" t="s">
        <v>352</v>
      </c>
      <c r="GP1372" s="1" t="s">
        <v>352</v>
      </c>
      <c r="GQ1372" s="1" t="s">
        <v>352</v>
      </c>
      <c r="GR1372" s="1" t="s">
        <v>352</v>
      </c>
      <c r="GS1372" s="1">
        <v>0.0</v>
      </c>
      <c r="GT1372" s="1">
        <v>100.0</v>
      </c>
      <c r="GU1372" s="1">
        <v>100.0</v>
      </c>
      <c r="GV1372" s="1">
        <v>1.892</v>
      </c>
      <c r="GW1372" s="1">
        <v>0.0044</v>
      </c>
      <c r="GX1372" s="1">
        <v>0.3994493243891762</v>
      </c>
      <c r="GY1372" s="1">
        <v>0.003036990343597491</v>
      </c>
      <c r="GZ1372" s="1">
        <v>-1.538114387597119E-6</v>
      </c>
      <c r="HA1372" s="1">
        <v>3.390969119432733E-10</v>
      </c>
      <c r="HB1372" s="1">
        <v>-0.06682249457756877</v>
      </c>
      <c r="HC1372" s="1">
        <v>0.009762198319610341</v>
      </c>
      <c r="HD1372" s="1">
        <v>-3.338778216718564E-4</v>
      </c>
      <c r="HE1372" s="1">
        <v>2.632278881966732E-6</v>
      </c>
      <c r="HF1372" s="1">
        <v>6.0</v>
      </c>
      <c r="HG1372" s="1">
        <v>2134.0</v>
      </c>
      <c r="HH1372" s="1">
        <v>2.0</v>
      </c>
      <c r="HI1372" s="1">
        <v>31.0</v>
      </c>
      <c r="HJ1372" s="1">
        <v>8.2</v>
      </c>
      <c r="HK1372" s="1">
        <v>8.2</v>
      </c>
      <c r="HL1372" s="1">
        <v>1.78955</v>
      </c>
      <c r="HM1372" s="1">
        <v>2.33765</v>
      </c>
      <c r="HN1372" s="1">
        <v>1.4978</v>
      </c>
      <c r="HO1372" s="1">
        <v>2.30835</v>
      </c>
      <c r="HP1372" s="1">
        <v>1.54785</v>
      </c>
      <c r="HQ1372" s="1">
        <v>2.45605</v>
      </c>
      <c r="HR1372" s="1">
        <v>43.182</v>
      </c>
      <c r="HS1372" s="1">
        <v>13.5366</v>
      </c>
      <c r="HT1372" s="1">
        <v>18.0</v>
      </c>
      <c r="HU1372" s="1">
        <v>310.044</v>
      </c>
      <c r="HV1372" s="1">
        <v>465.261</v>
      </c>
      <c r="HW1372" s="1">
        <v>25.2705</v>
      </c>
      <c r="HX1372" s="1">
        <v>34.5362</v>
      </c>
      <c r="HY1372" s="1">
        <v>30.0005</v>
      </c>
      <c r="HZ1372" s="1">
        <v>34.3894</v>
      </c>
      <c r="IA1372" s="1">
        <v>34.4776</v>
      </c>
      <c r="IB1372" s="1">
        <v>35.9179</v>
      </c>
      <c r="IC1372" s="1">
        <v>31.1357</v>
      </c>
      <c r="ID1372" s="1">
        <v>0.0</v>
      </c>
      <c r="IE1372" s="1">
        <v>25.2446</v>
      </c>
      <c r="IF1372" s="1">
        <v>803.255</v>
      </c>
      <c r="IG1372" s="1">
        <v>24.3916</v>
      </c>
      <c r="IH1372" s="1">
        <v>100.226</v>
      </c>
      <c r="II1372" s="1">
        <v>99.9101</v>
      </c>
      <c r="IJ1372" s="1" t="s">
        <v>1117</v>
      </c>
    </row>
    <row r="1373" ht="15.75" customHeight="1">
      <c r="A1373" s="1">
        <v>1357.0</v>
      </c>
      <c r="B1373" s="1">
        <v>1.6598916076E9</v>
      </c>
      <c r="C1373" s="1">
        <v>11350.5</v>
      </c>
      <c r="D1373" s="1" t="s">
        <v>2993</v>
      </c>
      <c r="E1373" s="1" t="s">
        <v>2994</v>
      </c>
      <c r="F1373" s="1">
        <v>1.0</v>
      </c>
      <c r="G1373" s="1" t="s">
        <v>2704</v>
      </c>
      <c r="H1373" s="1" t="s">
        <v>345</v>
      </c>
      <c r="I1373" s="1" t="s">
        <v>1102</v>
      </c>
      <c r="J1373" s="1" t="s">
        <v>1103</v>
      </c>
      <c r="K1373" s="1" t="s">
        <v>1104</v>
      </c>
      <c r="L1373" s="1" t="s">
        <v>2705</v>
      </c>
      <c r="M1373" s="1" t="s">
        <v>346</v>
      </c>
      <c r="N1373" s="1">
        <v>1.6598915996E9</v>
      </c>
      <c r="O1373" s="1">
        <f t="shared" si="1"/>
        <v>0.002480406045</v>
      </c>
      <c r="P1373" s="1">
        <f t="shared" si="2"/>
        <v>2.480406045</v>
      </c>
      <c r="Q1373" s="1">
        <f t="shared" si="3"/>
        <v>23.88013544</v>
      </c>
      <c r="R1373" s="1">
        <f t="shared" si="4"/>
        <v>669.457625</v>
      </c>
      <c r="S1373" s="1">
        <f t="shared" si="5"/>
        <v>336.9543777</v>
      </c>
      <c r="T1373" s="1">
        <f t="shared" si="6"/>
        <v>33.37759766</v>
      </c>
      <c r="U1373" s="1">
        <f t="shared" si="7"/>
        <v>66.31428091</v>
      </c>
      <c r="V1373" s="1">
        <f t="shared" si="8"/>
        <v>0.1233516054</v>
      </c>
      <c r="W1373" s="1">
        <f t="shared" si="9"/>
        <v>2.909544932</v>
      </c>
      <c r="X1373" s="1">
        <f t="shared" si="10"/>
        <v>0.1205182815</v>
      </c>
      <c r="Y1373" s="1">
        <f t="shared" si="11"/>
        <v>0.07557306838</v>
      </c>
      <c r="Z1373" s="1">
        <f t="shared" si="12"/>
        <v>321.510234</v>
      </c>
      <c r="AA1373" s="1">
        <f t="shared" si="13"/>
        <v>32.30596354</v>
      </c>
      <c r="AB1373" s="1">
        <f t="shared" si="14"/>
        <v>31.60569375</v>
      </c>
      <c r="AC1373" s="1">
        <f t="shared" si="15"/>
        <v>4.669542773</v>
      </c>
      <c r="AD1373" s="1">
        <f t="shared" si="16"/>
        <v>59.82546618</v>
      </c>
      <c r="AE1373" s="1">
        <f t="shared" si="17"/>
        <v>2.706746722</v>
      </c>
      <c r="AF1373" s="1">
        <f t="shared" si="18"/>
        <v>4.524405567</v>
      </c>
      <c r="AG1373" s="1">
        <f t="shared" si="19"/>
        <v>1.962796051</v>
      </c>
      <c r="AH1373" s="1">
        <f t="shared" si="20"/>
        <v>-109.3859066</v>
      </c>
      <c r="AI1373" s="1">
        <f t="shared" si="21"/>
        <v>-87.07460611</v>
      </c>
      <c r="AJ1373" s="1">
        <f t="shared" si="22"/>
        <v>-6.742242108</v>
      </c>
      <c r="AK1373" s="1">
        <f t="shared" si="23"/>
        <v>118.3074792</v>
      </c>
      <c r="AL1373" s="1">
        <f t="shared" si="24"/>
        <v>53.27990847</v>
      </c>
      <c r="AM1373" s="1">
        <f t="shared" si="25"/>
        <v>2.49718775</v>
      </c>
      <c r="AN1373" s="1">
        <f t="shared" si="26"/>
        <v>23.88013544</v>
      </c>
      <c r="AO1373" s="1">
        <v>782.3004046324651</v>
      </c>
      <c r="AP1373" s="1">
        <v>726.5034181818183</v>
      </c>
      <c r="AQ1373" s="1">
        <v>5.093322839766062</v>
      </c>
      <c r="AR1373" s="1">
        <v>66.3324592731805</v>
      </c>
      <c r="AS1373" s="1">
        <f t="shared" si="27"/>
        <v>2.480406045</v>
      </c>
      <c r="AT1373" s="1">
        <v>24.41442732062004</v>
      </c>
      <c r="AU1373" s="1">
        <v>27.30952545454545</v>
      </c>
      <c r="AV1373" s="1">
        <v>-1.024999579957941E-4</v>
      </c>
      <c r="AW1373" s="1">
        <v>80.63858576887375</v>
      </c>
      <c r="AX1373" s="1">
        <v>174.0</v>
      </c>
      <c r="AY1373" s="1">
        <v>35.0</v>
      </c>
      <c r="AZ1373" s="1">
        <f t="shared" si="28"/>
        <v>1</v>
      </c>
      <c r="BA1373" s="1">
        <f t="shared" si="29"/>
        <v>0</v>
      </c>
      <c r="BB1373" s="1">
        <f t="shared" si="30"/>
        <v>51582.03676</v>
      </c>
      <c r="BC1373" s="1">
        <f t="shared" si="31"/>
        <v>1999.9675</v>
      </c>
      <c r="BD1373" s="1">
        <f t="shared" si="32"/>
        <v>1681.1724</v>
      </c>
      <c r="BE1373" s="1">
        <f t="shared" si="33"/>
        <v>0.8405998597</v>
      </c>
      <c r="BF1373" s="1">
        <f t="shared" si="34"/>
        <v>0.1607577293</v>
      </c>
      <c r="BG1373" s="1">
        <v>6.0</v>
      </c>
      <c r="BH1373" s="1">
        <v>0.5</v>
      </c>
      <c r="BI1373" s="1" t="s">
        <v>347</v>
      </c>
      <c r="BJ1373" s="1">
        <v>2.0</v>
      </c>
      <c r="BK1373" s="1" t="b">
        <v>1</v>
      </c>
      <c r="BL1373" s="1">
        <v>1.6598915996E9</v>
      </c>
      <c r="BM1373" s="1">
        <v>669.457625</v>
      </c>
      <c r="BN1373" s="1">
        <v>735.3825625</v>
      </c>
      <c r="BO1373" s="1">
        <v>27.32521875</v>
      </c>
      <c r="BP1373" s="1">
        <v>24.41123125</v>
      </c>
      <c r="BQ1373" s="1">
        <v>667.6157499999999</v>
      </c>
      <c r="BR1373" s="1">
        <v>27.32085625</v>
      </c>
      <c r="BS1373" s="1">
        <v>500.1294375</v>
      </c>
      <c r="BT1373" s="1">
        <v>98.95669375</v>
      </c>
      <c r="BU1373" s="1">
        <v>0.10003281875</v>
      </c>
      <c r="BV1373" s="1">
        <v>31.05058125</v>
      </c>
      <c r="BW1373" s="1">
        <v>31.60569375</v>
      </c>
      <c r="BX1373" s="1">
        <v>999.9</v>
      </c>
      <c r="BY1373" s="1">
        <v>0.0</v>
      </c>
      <c r="BZ1373" s="1">
        <v>0.0</v>
      </c>
      <c r="CA1373" s="1">
        <v>9990.635</v>
      </c>
      <c r="CB1373" s="1">
        <v>0.0</v>
      </c>
      <c r="CC1373" s="1">
        <v>1958.165625</v>
      </c>
      <c r="CD1373" s="1">
        <v>-65.92484375000001</v>
      </c>
      <c r="CE1373" s="1">
        <v>688.2643125</v>
      </c>
      <c r="CF1373" s="1">
        <v>753.7833125</v>
      </c>
      <c r="CG1373" s="1">
        <v>2.913983125</v>
      </c>
      <c r="CH1373" s="1">
        <v>735.3825625</v>
      </c>
      <c r="CI1373" s="1">
        <v>24.41123125</v>
      </c>
      <c r="CJ1373" s="1">
        <v>2.704013125</v>
      </c>
      <c r="CK1373" s="1">
        <v>2.415654375</v>
      </c>
      <c r="CL1373" s="1">
        <v>22.30951875</v>
      </c>
      <c r="CM1373" s="1">
        <v>20.46910625</v>
      </c>
      <c r="CN1373" s="1">
        <v>1999.9675</v>
      </c>
      <c r="CO1373" s="1">
        <v>0.9800046250000001</v>
      </c>
      <c r="CP1373" s="1">
        <v>0.0199956625</v>
      </c>
      <c r="CQ1373" s="1">
        <v>0.0</v>
      </c>
      <c r="CR1373" s="1">
        <v>2.80175</v>
      </c>
      <c r="CS1373" s="1">
        <v>0.0</v>
      </c>
      <c r="CT1373" s="1">
        <v>16340.98125</v>
      </c>
      <c r="CU1373" s="1">
        <v>17412.0625</v>
      </c>
      <c r="CV1373" s="1">
        <v>44.1988125</v>
      </c>
      <c r="CW1373" s="1">
        <v>46.1988125</v>
      </c>
      <c r="CX1373" s="1">
        <v>44.3159375</v>
      </c>
      <c r="CY1373" s="1">
        <v>44.0935</v>
      </c>
      <c r="CZ1373" s="1">
        <v>44.16374999999999</v>
      </c>
      <c r="DA1373" s="1">
        <v>1959.9775</v>
      </c>
      <c r="DB1373" s="1">
        <v>39.99</v>
      </c>
      <c r="DC1373" s="1">
        <v>0.0</v>
      </c>
      <c r="DD1373" s="1">
        <v>1.6598916071E9</v>
      </c>
      <c r="DE1373" s="1">
        <v>0.0</v>
      </c>
      <c r="DF1373" s="1">
        <v>1.6598911131E9</v>
      </c>
      <c r="DG1373" s="1" t="s">
        <v>2706</v>
      </c>
      <c r="DH1373" s="1">
        <v>1.6598911126E9</v>
      </c>
      <c r="DI1373" s="1">
        <v>1.6598911131E9</v>
      </c>
      <c r="DJ1373" s="1">
        <v>29.0</v>
      </c>
      <c r="DK1373" s="1">
        <v>0.08</v>
      </c>
      <c r="DL1373" s="1">
        <v>-0.006</v>
      </c>
      <c r="DM1373" s="1">
        <v>1.387</v>
      </c>
      <c r="DN1373" s="1">
        <v>0.011</v>
      </c>
      <c r="DO1373" s="1">
        <v>400.0</v>
      </c>
      <c r="DP1373" s="1">
        <v>24.0</v>
      </c>
      <c r="DQ1373" s="1">
        <v>0.14</v>
      </c>
      <c r="DR1373" s="1">
        <v>0.05</v>
      </c>
      <c r="DS1373" s="1">
        <v>23.45602022372746</v>
      </c>
      <c r="DT1373" s="1">
        <v>1.896164922530089</v>
      </c>
      <c r="DU1373" s="1">
        <v>0.2034027386187724</v>
      </c>
      <c r="DV1373" s="1">
        <v>0.0</v>
      </c>
      <c r="DW1373" s="1">
        <v>-65.94961666666667</v>
      </c>
      <c r="DX1373" s="1">
        <v>-5.196923692992072</v>
      </c>
      <c r="DY1373" s="1">
        <v>0.3772789013301545</v>
      </c>
      <c r="DZ1373" s="1">
        <v>0.0</v>
      </c>
      <c r="EA1373" s="1">
        <v>341.3598542649904</v>
      </c>
      <c r="EB1373" s="1">
        <v>252.036657008459</v>
      </c>
      <c r="EC1373" s="1">
        <v>18.88040112940023</v>
      </c>
      <c r="ED1373" s="1">
        <v>0.0</v>
      </c>
      <c r="EE1373" s="1">
        <v>2.92293025</v>
      </c>
      <c r="EF1373" s="1">
        <v>-0.2239003001876234</v>
      </c>
      <c r="EG1373" s="1">
        <v>0.02182946340241786</v>
      </c>
      <c r="EH1373" s="1">
        <v>0.0</v>
      </c>
      <c r="EI1373" s="1">
        <v>1.962700970214914</v>
      </c>
      <c r="EJ1373" s="1">
        <v>0.01376624059556087</v>
      </c>
      <c r="EK1373" s="1">
        <v>0.00113741660808301</v>
      </c>
      <c r="EL1373" s="1">
        <v>1.0</v>
      </c>
      <c r="EM1373" s="1">
        <v>1.0</v>
      </c>
      <c r="EN1373" s="1">
        <v>5.0</v>
      </c>
      <c r="EO1373" s="1" t="s">
        <v>371</v>
      </c>
      <c r="EP1373" s="1">
        <v>2.9401</v>
      </c>
      <c r="EQ1373" s="1">
        <v>2.80133</v>
      </c>
      <c r="ER1373" s="1">
        <v>0.131389</v>
      </c>
      <c r="ES1373" s="1">
        <v>0.139642</v>
      </c>
      <c r="ET1373" s="1">
        <v>0.11681</v>
      </c>
      <c r="EU1373" s="1">
        <v>0.107996</v>
      </c>
      <c r="EV1373" s="1">
        <v>17740.1</v>
      </c>
      <c r="EW1373" s="1">
        <v>18423.1</v>
      </c>
      <c r="EX1373" s="1">
        <v>23765.6</v>
      </c>
      <c r="EY1373" s="1">
        <v>24936.2</v>
      </c>
      <c r="EZ1373" s="1">
        <v>33608.0</v>
      </c>
      <c r="FA1373" s="1">
        <v>35526.6</v>
      </c>
      <c r="FB1373" s="1">
        <v>43349.0</v>
      </c>
      <c r="FC1373" s="1">
        <v>46101.6</v>
      </c>
      <c r="FD1373" s="1">
        <v>1.5675</v>
      </c>
      <c r="FE1373" s="1">
        <v>1.78</v>
      </c>
      <c r="FF1373" s="1">
        <v>0.0639185</v>
      </c>
      <c r="FG1373" s="1">
        <v>0.0</v>
      </c>
      <c r="FH1373" s="1">
        <v>30.5639</v>
      </c>
      <c r="FI1373" s="1">
        <v>999.9</v>
      </c>
      <c r="FJ1373" s="1">
        <v>46.6</v>
      </c>
      <c r="FK1373" s="1">
        <v>40.3</v>
      </c>
      <c r="FL1373" s="1">
        <v>35.4748</v>
      </c>
      <c r="FM1373" s="1">
        <v>63.4536</v>
      </c>
      <c r="FN1373" s="1">
        <v>25.9335</v>
      </c>
      <c r="FO1373" s="1">
        <v>1.0</v>
      </c>
      <c r="FP1373" s="1">
        <v>0.61921</v>
      </c>
      <c r="FQ1373" s="1">
        <v>4.10308</v>
      </c>
      <c r="FR1373" s="1">
        <v>20.268</v>
      </c>
      <c r="FS1373" s="1">
        <v>5.2113</v>
      </c>
      <c r="FT1373" s="1">
        <v>11.9081</v>
      </c>
      <c r="FU1373" s="1">
        <v>5.00285</v>
      </c>
      <c r="FV1373" s="1">
        <v>3.29005</v>
      </c>
      <c r="FW1373" s="1">
        <v>9999.0</v>
      </c>
      <c r="FX1373" s="1">
        <v>9999.0</v>
      </c>
      <c r="FY1373" s="1">
        <v>9999.0</v>
      </c>
      <c r="FZ1373" s="1">
        <v>999.9</v>
      </c>
      <c r="GA1373" s="1">
        <v>1.85987</v>
      </c>
      <c r="GB1373" s="1">
        <v>1.85486</v>
      </c>
      <c r="GC1373" s="1">
        <v>1.85806</v>
      </c>
      <c r="GD1373" s="1">
        <v>1.85653</v>
      </c>
      <c r="GE1373" s="1">
        <v>1.85529</v>
      </c>
      <c r="GF1373" s="1">
        <v>1.85485</v>
      </c>
      <c r="GG1373" s="1">
        <v>1.85367</v>
      </c>
      <c r="GH1373" s="1">
        <v>1.85661</v>
      </c>
      <c r="GI1373" s="1">
        <v>0.0</v>
      </c>
      <c r="GJ1373" s="1">
        <v>0.0</v>
      </c>
      <c r="GK1373" s="1">
        <v>0.0</v>
      </c>
      <c r="GL1373" s="1">
        <v>0.0</v>
      </c>
      <c r="GM1373" s="1" t="s">
        <v>350</v>
      </c>
      <c r="GN1373" s="1" t="s">
        <v>351</v>
      </c>
      <c r="GO1373" s="1" t="s">
        <v>352</v>
      </c>
      <c r="GP1373" s="1" t="s">
        <v>352</v>
      </c>
      <c r="GQ1373" s="1" t="s">
        <v>352</v>
      </c>
      <c r="GR1373" s="1" t="s">
        <v>352</v>
      </c>
      <c r="GS1373" s="1">
        <v>0.0</v>
      </c>
      <c r="GT1373" s="1">
        <v>100.0</v>
      </c>
      <c r="GU1373" s="1">
        <v>100.0</v>
      </c>
      <c r="GV1373" s="1">
        <v>1.898</v>
      </c>
      <c r="GW1373" s="1">
        <v>0.0044</v>
      </c>
      <c r="GX1373" s="1">
        <v>0.3994493243891762</v>
      </c>
      <c r="GY1373" s="1">
        <v>0.003036990343597491</v>
      </c>
      <c r="GZ1373" s="1">
        <v>-1.538114387597119E-6</v>
      </c>
      <c r="HA1373" s="1">
        <v>3.390969119432733E-10</v>
      </c>
      <c r="HB1373" s="1">
        <v>-0.06682249457756877</v>
      </c>
      <c r="HC1373" s="1">
        <v>0.009762198319610341</v>
      </c>
      <c r="HD1373" s="1">
        <v>-3.338778216718564E-4</v>
      </c>
      <c r="HE1373" s="1">
        <v>2.632278881966732E-6</v>
      </c>
      <c r="HF1373" s="1">
        <v>6.0</v>
      </c>
      <c r="HG1373" s="1">
        <v>2134.0</v>
      </c>
      <c r="HH1373" s="1">
        <v>2.0</v>
      </c>
      <c r="HI1373" s="1">
        <v>31.0</v>
      </c>
      <c r="HJ1373" s="1">
        <v>8.2</v>
      </c>
      <c r="HK1373" s="1">
        <v>8.2</v>
      </c>
      <c r="HL1373" s="1">
        <v>1.79688</v>
      </c>
      <c r="HM1373" s="1">
        <v>2.34985</v>
      </c>
      <c r="HN1373" s="1">
        <v>1.4978</v>
      </c>
      <c r="HO1373" s="1">
        <v>2.30835</v>
      </c>
      <c r="HP1373" s="1">
        <v>1.54785</v>
      </c>
      <c r="HQ1373" s="1">
        <v>2.2876</v>
      </c>
      <c r="HR1373" s="1">
        <v>43.182</v>
      </c>
      <c r="HS1373" s="1">
        <v>13.5366</v>
      </c>
      <c r="HT1373" s="1">
        <v>18.0</v>
      </c>
      <c r="HU1373" s="1">
        <v>310.778</v>
      </c>
      <c r="HV1373" s="1">
        <v>465.234</v>
      </c>
      <c r="HW1373" s="1">
        <v>25.2606</v>
      </c>
      <c r="HX1373" s="1">
        <v>34.5369</v>
      </c>
      <c r="HY1373" s="1">
        <v>30.0006</v>
      </c>
      <c r="HZ1373" s="1">
        <v>34.3902</v>
      </c>
      <c r="IA1373" s="1">
        <v>34.4784</v>
      </c>
      <c r="IB1373" s="1">
        <v>36.0454</v>
      </c>
      <c r="IC1373" s="1">
        <v>31.1357</v>
      </c>
      <c r="ID1373" s="1">
        <v>0.0</v>
      </c>
      <c r="IE1373" s="1">
        <v>25.2446</v>
      </c>
      <c r="IF1373" s="1">
        <v>813.277</v>
      </c>
      <c r="IG1373" s="1">
        <v>24.3959</v>
      </c>
      <c r="IH1373" s="1">
        <v>100.226</v>
      </c>
      <c r="II1373" s="1">
        <v>99.91</v>
      </c>
      <c r="IJ1373" s="1" t="s">
        <v>1117</v>
      </c>
    </row>
    <row r="1374" ht="15.75" customHeight="1">
      <c r="A1374" s="1">
        <v>1358.0</v>
      </c>
      <c r="B1374" s="1">
        <v>1.6598916086E9</v>
      </c>
      <c r="C1374" s="1">
        <v>11351.5</v>
      </c>
      <c r="D1374" s="1" t="s">
        <v>2995</v>
      </c>
      <c r="E1374" s="1" t="s">
        <v>2996</v>
      </c>
      <c r="F1374" s="1">
        <v>1.0</v>
      </c>
      <c r="G1374" s="1" t="s">
        <v>2704</v>
      </c>
      <c r="H1374" s="1" t="s">
        <v>345</v>
      </c>
      <c r="I1374" s="1" t="s">
        <v>1102</v>
      </c>
      <c r="J1374" s="1" t="s">
        <v>1103</v>
      </c>
      <c r="K1374" s="1" t="s">
        <v>1104</v>
      </c>
      <c r="L1374" s="1" t="s">
        <v>2705</v>
      </c>
      <c r="M1374" s="1" t="s">
        <v>346</v>
      </c>
      <c r="N1374" s="1">
        <v>1.659891601099999E9</v>
      </c>
      <c r="O1374" s="1">
        <f t="shared" si="1"/>
        <v>0.002478640796</v>
      </c>
      <c r="P1374" s="1">
        <f t="shared" si="2"/>
        <v>2.478640796</v>
      </c>
      <c r="Q1374" s="1">
        <f t="shared" si="3"/>
        <v>23.96330757</v>
      </c>
      <c r="R1374" s="1">
        <f t="shared" si="4"/>
        <v>676.8844667</v>
      </c>
      <c r="S1374" s="1">
        <f t="shared" si="5"/>
        <v>342.7825662</v>
      </c>
      <c r="T1374" s="1">
        <f t="shared" si="6"/>
        <v>33.95498791</v>
      </c>
      <c r="U1374" s="1">
        <f t="shared" si="7"/>
        <v>67.05009574</v>
      </c>
      <c r="V1374" s="1">
        <f t="shared" si="8"/>
        <v>0.1232413053</v>
      </c>
      <c r="W1374" s="1">
        <f t="shared" si="9"/>
        <v>2.909714696</v>
      </c>
      <c r="X1374" s="1">
        <f t="shared" si="10"/>
        <v>0.1204131445</v>
      </c>
      <c r="Y1374" s="1">
        <f t="shared" si="11"/>
        <v>0.07550690878</v>
      </c>
      <c r="Z1374" s="1">
        <f t="shared" si="12"/>
        <v>321.5098882</v>
      </c>
      <c r="AA1374" s="1">
        <f t="shared" si="13"/>
        <v>32.3050874</v>
      </c>
      <c r="AB1374" s="1">
        <f t="shared" si="14"/>
        <v>31.60532</v>
      </c>
      <c r="AC1374" s="1">
        <f t="shared" si="15"/>
        <v>4.669443706</v>
      </c>
      <c r="AD1374" s="1">
        <f t="shared" si="16"/>
        <v>59.82041137</v>
      </c>
      <c r="AE1374" s="1">
        <f t="shared" si="17"/>
        <v>2.706322437</v>
      </c>
      <c r="AF1374" s="1">
        <f t="shared" si="18"/>
        <v>4.524078614</v>
      </c>
      <c r="AG1374" s="1">
        <f t="shared" si="19"/>
        <v>1.963121269</v>
      </c>
      <c r="AH1374" s="1">
        <f t="shared" si="20"/>
        <v>-109.3080591</v>
      </c>
      <c r="AI1374" s="1">
        <f t="shared" si="21"/>
        <v>-87.21995329</v>
      </c>
      <c r="AJ1374" s="1">
        <f t="shared" si="22"/>
        <v>-6.753047783</v>
      </c>
      <c r="AK1374" s="1">
        <f t="shared" si="23"/>
        <v>118.228828</v>
      </c>
      <c r="AL1374" s="1">
        <f t="shared" si="24"/>
        <v>53.38094911</v>
      </c>
      <c r="AM1374" s="1">
        <f t="shared" si="25"/>
        <v>2.493191889</v>
      </c>
      <c r="AN1374" s="1">
        <f t="shared" si="26"/>
        <v>23.96330757</v>
      </c>
      <c r="AO1374" s="1">
        <v>787.5139038703943</v>
      </c>
      <c r="AP1374" s="1">
        <v>731.6109515151514</v>
      </c>
      <c r="AQ1374" s="1">
        <v>5.093918790711071</v>
      </c>
      <c r="AR1374" s="1">
        <v>66.3324592731805</v>
      </c>
      <c r="AS1374" s="1">
        <f t="shared" si="27"/>
        <v>2.478640796</v>
      </c>
      <c r="AT1374" s="1">
        <v>24.4145432284172</v>
      </c>
      <c r="AU1374" s="1">
        <v>27.30755696969697</v>
      </c>
      <c r="AV1374" s="1">
        <v>-9.417292901487976E-5</v>
      </c>
      <c r="AW1374" s="1">
        <v>80.63858576887375</v>
      </c>
      <c r="AX1374" s="1">
        <v>173.0</v>
      </c>
      <c r="AY1374" s="1">
        <v>35.0</v>
      </c>
      <c r="AZ1374" s="1">
        <f t="shared" si="28"/>
        <v>1</v>
      </c>
      <c r="BA1374" s="1">
        <f t="shared" si="29"/>
        <v>0</v>
      </c>
      <c r="BB1374" s="1">
        <f t="shared" si="30"/>
        <v>51587.06251</v>
      </c>
      <c r="BC1374" s="1">
        <f t="shared" si="31"/>
        <v>1999.965333</v>
      </c>
      <c r="BD1374" s="1">
        <f t="shared" si="32"/>
        <v>1681.17058</v>
      </c>
      <c r="BE1374" s="1">
        <f t="shared" si="33"/>
        <v>0.8405998604</v>
      </c>
      <c r="BF1374" s="1">
        <f t="shared" si="34"/>
        <v>0.1607577306</v>
      </c>
      <c r="BG1374" s="1">
        <v>6.0</v>
      </c>
      <c r="BH1374" s="1">
        <v>0.5</v>
      </c>
      <c r="BI1374" s="1" t="s">
        <v>347</v>
      </c>
      <c r="BJ1374" s="1">
        <v>2.0</v>
      </c>
      <c r="BK1374" s="1" t="b">
        <v>1</v>
      </c>
      <c r="BL1374" s="1">
        <v>1.659891601099999E9</v>
      </c>
      <c r="BM1374" s="1">
        <v>676.8844666666666</v>
      </c>
      <c r="BN1374" s="1">
        <v>742.9501333333334</v>
      </c>
      <c r="BO1374" s="1">
        <v>27.32088</v>
      </c>
      <c r="BP1374" s="1">
        <v>24.41152</v>
      </c>
      <c r="BQ1374" s="1">
        <v>675.0318666666666</v>
      </c>
      <c r="BR1374" s="1">
        <v>27.31650666666667</v>
      </c>
      <c r="BS1374" s="1">
        <v>500.1256000000001</v>
      </c>
      <c r="BT1374" s="1">
        <v>98.95687333333332</v>
      </c>
      <c r="BU1374" s="1">
        <v>0.10005446</v>
      </c>
      <c r="BV1374" s="1">
        <v>31.04931333333333</v>
      </c>
      <c r="BW1374" s="1">
        <v>31.60532</v>
      </c>
      <c r="BX1374" s="1">
        <v>999.8999999999999</v>
      </c>
      <c r="BY1374" s="1">
        <v>0.0</v>
      </c>
      <c r="BZ1374" s="1">
        <v>0.0</v>
      </c>
      <c r="CA1374" s="1">
        <v>9991.587333333335</v>
      </c>
      <c r="CB1374" s="1">
        <v>0.0</v>
      </c>
      <c r="CC1374" s="1">
        <v>1957.154</v>
      </c>
      <c r="CD1374" s="1">
        <v>-66.06554</v>
      </c>
      <c r="CE1374" s="1">
        <v>695.8967333333334</v>
      </c>
      <c r="CF1374" s="1">
        <v>761.5404</v>
      </c>
      <c r="CG1374" s="1">
        <v>2.909359333333334</v>
      </c>
      <c r="CH1374" s="1">
        <v>742.9501333333334</v>
      </c>
      <c r="CI1374" s="1">
        <v>24.41152</v>
      </c>
      <c r="CJ1374" s="1">
        <v>2.703589333333333</v>
      </c>
      <c r="CK1374" s="1">
        <v>2.415687333333334</v>
      </c>
      <c r="CL1374" s="1">
        <v>22.30694</v>
      </c>
      <c r="CM1374" s="1">
        <v>20.46932666666667</v>
      </c>
      <c r="CN1374" s="1">
        <v>1999.965333333333</v>
      </c>
      <c r="CO1374" s="1">
        <v>0.9800046000000001</v>
      </c>
      <c r="CP1374" s="1">
        <v>0.01999568666666666</v>
      </c>
      <c r="CQ1374" s="1">
        <v>0.0</v>
      </c>
      <c r="CR1374" s="1">
        <v>2.8648</v>
      </c>
      <c r="CS1374" s="1">
        <v>0.0</v>
      </c>
      <c r="CT1374" s="1">
        <v>16360.04</v>
      </c>
      <c r="CU1374" s="1">
        <v>17412.04666666667</v>
      </c>
      <c r="CV1374" s="1">
        <v>44.2038</v>
      </c>
      <c r="CW1374" s="1">
        <v>46.2038</v>
      </c>
      <c r="CX1374" s="1">
        <v>44.3204</v>
      </c>
      <c r="CY1374" s="1">
        <v>44.09979999999999</v>
      </c>
      <c r="CZ1374" s="1">
        <v>44.17046666666667</v>
      </c>
      <c r="DA1374" s="1">
        <v>1959.975333333334</v>
      </c>
      <c r="DB1374" s="1">
        <v>39.99</v>
      </c>
      <c r="DC1374" s="1">
        <v>0.0</v>
      </c>
      <c r="DD1374" s="1">
        <v>1.6598916077E9</v>
      </c>
      <c r="DE1374" s="1">
        <v>0.0</v>
      </c>
      <c r="DF1374" s="1">
        <v>1.6598911131E9</v>
      </c>
      <c r="DG1374" s="1" t="s">
        <v>2706</v>
      </c>
      <c r="DH1374" s="1">
        <v>1.6598911126E9</v>
      </c>
      <c r="DI1374" s="1">
        <v>1.6598911131E9</v>
      </c>
      <c r="DJ1374" s="1">
        <v>29.0</v>
      </c>
      <c r="DK1374" s="1">
        <v>0.08</v>
      </c>
      <c r="DL1374" s="1">
        <v>-0.006</v>
      </c>
      <c r="DM1374" s="1">
        <v>1.387</v>
      </c>
      <c r="DN1374" s="1">
        <v>0.011</v>
      </c>
      <c r="DO1374" s="1">
        <v>400.0</v>
      </c>
      <c r="DP1374" s="1">
        <v>24.0</v>
      </c>
      <c r="DQ1374" s="1">
        <v>0.14</v>
      </c>
      <c r="DR1374" s="1">
        <v>0.05</v>
      </c>
      <c r="DS1374" s="1">
        <v>23.52373013842892</v>
      </c>
      <c r="DT1374" s="1">
        <v>1.825200746620694</v>
      </c>
      <c r="DU1374" s="1">
        <v>0.1977715212276807</v>
      </c>
      <c r="DV1374" s="1">
        <v>0.0</v>
      </c>
      <c r="DW1374" s="1">
        <v>-66.0446</v>
      </c>
      <c r="DX1374" s="1">
        <v>-5.151681423804115</v>
      </c>
      <c r="DY1374" s="1">
        <v>0.3738967424303128</v>
      </c>
      <c r="DZ1374" s="1">
        <v>0.0</v>
      </c>
      <c r="EA1374" s="1">
        <v>345.2707956430817</v>
      </c>
      <c r="EB1374" s="1">
        <v>251.1265311109627</v>
      </c>
      <c r="EC1374" s="1">
        <v>18.81760365006036</v>
      </c>
      <c r="ED1374" s="1">
        <v>0.0</v>
      </c>
      <c r="EE1374" s="1">
        <v>2.919495</v>
      </c>
      <c r="EF1374" s="1">
        <v>-0.2091586491557186</v>
      </c>
      <c r="EG1374" s="1">
        <v>0.02050126971677609</v>
      </c>
      <c r="EH1374" s="1">
        <v>0.0</v>
      </c>
      <c r="EI1374" s="1">
        <v>1.96293931033622</v>
      </c>
      <c r="EJ1374" s="1">
        <v>0.01079853743132851</v>
      </c>
      <c r="EK1374" s="1">
        <v>9.07732643368314E-4</v>
      </c>
      <c r="EL1374" s="1">
        <v>1.0</v>
      </c>
      <c r="EM1374" s="1">
        <v>1.0</v>
      </c>
      <c r="EN1374" s="1">
        <v>5.0</v>
      </c>
      <c r="EO1374" s="1" t="s">
        <v>371</v>
      </c>
      <c r="EP1374" s="1">
        <v>2.94024</v>
      </c>
      <c r="EQ1374" s="1">
        <v>2.80139</v>
      </c>
      <c r="ER1374" s="1">
        <v>0.132026</v>
      </c>
      <c r="ES1374" s="1">
        <v>0.140244</v>
      </c>
      <c r="ET1374" s="1">
        <v>0.116808</v>
      </c>
      <c r="EU1374" s="1">
        <v>0.107998</v>
      </c>
      <c r="EV1374" s="1">
        <v>17727.2</v>
      </c>
      <c r="EW1374" s="1">
        <v>18410.2</v>
      </c>
      <c r="EX1374" s="1">
        <v>23765.8</v>
      </c>
      <c r="EY1374" s="1">
        <v>24936.3</v>
      </c>
      <c r="EZ1374" s="1">
        <v>33608.4</v>
      </c>
      <c r="FA1374" s="1">
        <v>35526.7</v>
      </c>
      <c r="FB1374" s="1">
        <v>43349.4</v>
      </c>
      <c r="FC1374" s="1">
        <v>46101.7</v>
      </c>
      <c r="FD1374" s="1">
        <v>1.5701</v>
      </c>
      <c r="FE1374" s="1">
        <v>1.77992</v>
      </c>
      <c r="FF1374" s="1">
        <v>0.0636131</v>
      </c>
      <c r="FG1374" s="1">
        <v>0.0</v>
      </c>
      <c r="FH1374" s="1">
        <v>30.5653</v>
      </c>
      <c r="FI1374" s="1">
        <v>999.9</v>
      </c>
      <c r="FJ1374" s="1">
        <v>46.6</v>
      </c>
      <c r="FK1374" s="1">
        <v>40.3</v>
      </c>
      <c r="FL1374" s="1">
        <v>35.478</v>
      </c>
      <c r="FM1374" s="1">
        <v>63.4136</v>
      </c>
      <c r="FN1374" s="1">
        <v>25.9495</v>
      </c>
      <c r="FO1374" s="1">
        <v>1.0</v>
      </c>
      <c r="FP1374" s="1">
        <v>0.61939</v>
      </c>
      <c r="FQ1374" s="1">
        <v>4.09153</v>
      </c>
      <c r="FR1374" s="1">
        <v>20.2683</v>
      </c>
      <c r="FS1374" s="1">
        <v>5.21115</v>
      </c>
      <c r="FT1374" s="1">
        <v>11.908</v>
      </c>
      <c r="FU1374" s="1">
        <v>5.0028</v>
      </c>
      <c r="FV1374" s="1">
        <v>3.29</v>
      </c>
      <c r="FW1374" s="1">
        <v>9999.0</v>
      </c>
      <c r="FX1374" s="1">
        <v>9999.0</v>
      </c>
      <c r="FY1374" s="1">
        <v>9999.0</v>
      </c>
      <c r="FZ1374" s="1">
        <v>999.9</v>
      </c>
      <c r="GA1374" s="1">
        <v>1.85988</v>
      </c>
      <c r="GB1374" s="1">
        <v>1.85486</v>
      </c>
      <c r="GC1374" s="1">
        <v>1.85805</v>
      </c>
      <c r="GD1374" s="1">
        <v>1.85653</v>
      </c>
      <c r="GE1374" s="1">
        <v>1.85529</v>
      </c>
      <c r="GF1374" s="1">
        <v>1.85485</v>
      </c>
      <c r="GG1374" s="1">
        <v>1.85368</v>
      </c>
      <c r="GH1374" s="1">
        <v>1.8566</v>
      </c>
      <c r="GI1374" s="1">
        <v>0.0</v>
      </c>
      <c r="GJ1374" s="1">
        <v>0.0</v>
      </c>
      <c r="GK1374" s="1">
        <v>0.0</v>
      </c>
      <c r="GL1374" s="1">
        <v>0.0</v>
      </c>
      <c r="GM1374" s="1" t="s">
        <v>350</v>
      </c>
      <c r="GN1374" s="1" t="s">
        <v>351</v>
      </c>
      <c r="GO1374" s="1" t="s">
        <v>352</v>
      </c>
      <c r="GP1374" s="1" t="s">
        <v>352</v>
      </c>
      <c r="GQ1374" s="1" t="s">
        <v>352</v>
      </c>
      <c r="GR1374" s="1" t="s">
        <v>352</v>
      </c>
      <c r="GS1374" s="1">
        <v>0.0</v>
      </c>
      <c r="GT1374" s="1">
        <v>100.0</v>
      </c>
      <c r="GU1374" s="1">
        <v>100.0</v>
      </c>
      <c r="GV1374" s="1">
        <v>1.904</v>
      </c>
      <c r="GW1374" s="1">
        <v>0.0044</v>
      </c>
      <c r="GX1374" s="1">
        <v>0.3994493243891762</v>
      </c>
      <c r="GY1374" s="1">
        <v>0.003036990343597491</v>
      </c>
      <c r="GZ1374" s="1">
        <v>-1.538114387597119E-6</v>
      </c>
      <c r="HA1374" s="1">
        <v>3.390969119432733E-10</v>
      </c>
      <c r="HB1374" s="1">
        <v>-0.06682249457756877</v>
      </c>
      <c r="HC1374" s="1">
        <v>0.009762198319610341</v>
      </c>
      <c r="HD1374" s="1">
        <v>-3.338778216718564E-4</v>
      </c>
      <c r="HE1374" s="1">
        <v>2.632278881966732E-6</v>
      </c>
      <c r="HF1374" s="1">
        <v>6.0</v>
      </c>
      <c r="HG1374" s="1">
        <v>2134.0</v>
      </c>
      <c r="HH1374" s="1">
        <v>2.0</v>
      </c>
      <c r="HI1374" s="1">
        <v>31.0</v>
      </c>
      <c r="HJ1374" s="1">
        <v>8.3</v>
      </c>
      <c r="HK1374" s="1">
        <v>8.3</v>
      </c>
      <c r="HL1374" s="1">
        <v>1.80786</v>
      </c>
      <c r="HM1374" s="1">
        <v>2.33765</v>
      </c>
      <c r="HN1374" s="1">
        <v>1.4978</v>
      </c>
      <c r="HO1374" s="1">
        <v>2.30957</v>
      </c>
      <c r="HP1374" s="1">
        <v>1.54785</v>
      </c>
      <c r="HQ1374" s="1">
        <v>2.45605</v>
      </c>
      <c r="HR1374" s="1">
        <v>43.182</v>
      </c>
      <c r="HS1374" s="1">
        <v>13.5366</v>
      </c>
      <c r="HT1374" s="1">
        <v>18.0</v>
      </c>
      <c r="HU1374" s="1">
        <v>311.916</v>
      </c>
      <c r="HV1374" s="1">
        <v>465.191</v>
      </c>
      <c r="HW1374" s="1">
        <v>25.25</v>
      </c>
      <c r="HX1374" s="1">
        <v>34.5377</v>
      </c>
      <c r="HY1374" s="1">
        <v>30.0007</v>
      </c>
      <c r="HZ1374" s="1">
        <v>34.391</v>
      </c>
      <c r="IA1374" s="1">
        <v>34.479</v>
      </c>
      <c r="IB1374" s="1">
        <v>36.2921</v>
      </c>
      <c r="IC1374" s="1">
        <v>31.1357</v>
      </c>
      <c r="ID1374" s="1">
        <v>0.0</v>
      </c>
      <c r="IE1374" s="1">
        <v>25.2446</v>
      </c>
      <c r="IF1374" s="1">
        <v>813.277</v>
      </c>
      <c r="IG1374" s="1">
        <v>24.3979</v>
      </c>
      <c r="IH1374" s="1">
        <v>100.227</v>
      </c>
      <c r="II1374" s="1">
        <v>99.9103</v>
      </c>
      <c r="IJ1374" s="1" t="s">
        <v>1117</v>
      </c>
    </row>
    <row r="1375" ht="15.75" customHeight="1">
      <c r="A1375" s="1">
        <v>1359.0</v>
      </c>
      <c r="B1375" s="1">
        <v>1.6598916096E9</v>
      </c>
      <c r="C1375" s="1">
        <v>11352.5</v>
      </c>
      <c r="D1375" s="1" t="s">
        <v>2997</v>
      </c>
      <c r="E1375" s="1" t="s">
        <v>2998</v>
      </c>
      <c r="F1375" s="1">
        <v>1.0</v>
      </c>
      <c r="G1375" s="1" t="s">
        <v>2704</v>
      </c>
      <c r="H1375" s="1" t="s">
        <v>345</v>
      </c>
      <c r="I1375" s="1" t="s">
        <v>1102</v>
      </c>
      <c r="J1375" s="1" t="s">
        <v>1103</v>
      </c>
      <c r="K1375" s="1" t="s">
        <v>1104</v>
      </c>
      <c r="L1375" s="1" t="s">
        <v>2705</v>
      </c>
      <c r="M1375" s="1" t="s">
        <v>346</v>
      </c>
      <c r="N1375" s="1">
        <v>1.6598916016E9</v>
      </c>
      <c r="O1375" s="1">
        <f t="shared" si="1"/>
        <v>0.002478778096</v>
      </c>
      <c r="P1375" s="1">
        <f t="shared" si="2"/>
        <v>2.478778096</v>
      </c>
      <c r="Q1375" s="1">
        <f t="shared" si="3"/>
        <v>23.76472623</v>
      </c>
      <c r="R1375" s="1">
        <f t="shared" si="4"/>
        <v>679.3739375</v>
      </c>
      <c r="S1375" s="1">
        <f t="shared" si="5"/>
        <v>347.8047674</v>
      </c>
      <c r="T1375" s="1">
        <f t="shared" si="6"/>
        <v>34.45246291</v>
      </c>
      <c r="U1375" s="1">
        <f t="shared" si="7"/>
        <v>67.29667784</v>
      </c>
      <c r="V1375" s="1">
        <f t="shared" si="8"/>
        <v>0.1232513177</v>
      </c>
      <c r="W1375" s="1">
        <f t="shared" si="9"/>
        <v>2.909970127</v>
      </c>
      <c r="X1375" s="1">
        <f t="shared" si="10"/>
        <v>0.1204229452</v>
      </c>
      <c r="Y1375" s="1">
        <f t="shared" si="11"/>
        <v>0.07551305286</v>
      </c>
      <c r="Z1375" s="1">
        <f t="shared" si="12"/>
        <v>321.510633</v>
      </c>
      <c r="AA1375" s="1">
        <f t="shared" si="13"/>
        <v>32.30470304</v>
      </c>
      <c r="AB1375" s="1">
        <f t="shared" si="14"/>
        <v>31.60481875</v>
      </c>
      <c r="AC1375" s="1">
        <f t="shared" si="15"/>
        <v>4.669310847</v>
      </c>
      <c r="AD1375" s="1">
        <f t="shared" si="16"/>
        <v>59.81942026</v>
      </c>
      <c r="AE1375" s="1">
        <f t="shared" si="17"/>
        <v>2.706238908</v>
      </c>
      <c r="AF1375" s="1">
        <f t="shared" si="18"/>
        <v>4.524013935</v>
      </c>
      <c r="AG1375" s="1">
        <f t="shared" si="19"/>
        <v>1.963071939</v>
      </c>
      <c r="AH1375" s="1">
        <f t="shared" si="20"/>
        <v>-109.314114</v>
      </c>
      <c r="AI1375" s="1">
        <f t="shared" si="21"/>
        <v>-87.188324</v>
      </c>
      <c r="AJ1375" s="1">
        <f t="shared" si="22"/>
        <v>-6.74998129</v>
      </c>
      <c r="AK1375" s="1">
        <f t="shared" si="23"/>
        <v>118.2582137</v>
      </c>
      <c r="AL1375" s="1">
        <f t="shared" si="24"/>
        <v>53.40401188</v>
      </c>
      <c r="AM1375" s="1">
        <f t="shared" si="25"/>
        <v>2.492337049</v>
      </c>
      <c r="AN1375" s="1">
        <f t="shared" si="26"/>
        <v>23.76472623</v>
      </c>
      <c r="AO1375" s="1">
        <v>792.7307730501144</v>
      </c>
      <c r="AP1375" s="1">
        <v>736.829812121212</v>
      </c>
      <c r="AQ1375" s="1">
        <v>5.140550788709638</v>
      </c>
      <c r="AR1375" s="1">
        <v>66.3324592731805</v>
      </c>
      <c r="AS1375" s="1">
        <f t="shared" si="27"/>
        <v>2.478778096</v>
      </c>
      <c r="AT1375" s="1">
        <v>24.4138191646743</v>
      </c>
      <c r="AU1375" s="1">
        <v>27.30745393939394</v>
      </c>
      <c r="AV1375" s="1">
        <v>-1.655860942095972E-4</v>
      </c>
      <c r="AW1375" s="1">
        <v>80.63858576887375</v>
      </c>
      <c r="AX1375" s="1">
        <v>172.0</v>
      </c>
      <c r="AY1375" s="1">
        <v>34.0</v>
      </c>
      <c r="AZ1375" s="1">
        <f t="shared" si="28"/>
        <v>1</v>
      </c>
      <c r="BA1375" s="1">
        <f t="shared" si="29"/>
        <v>0</v>
      </c>
      <c r="BB1375" s="1">
        <f t="shared" si="30"/>
        <v>51594.33728</v>
      </c>
      <c r="BC1375" s="1">
        <f t="shared" si="31"/>
        <v>1999.97</v>
      </c>
      <c r="BD1375" s="1">
        <f t="shared" si="32"/>
        <v>1681.1745</v>
      </c>
      <c r="BE1375" s="1">
        <f t="shared" si="33"/>
        <v>0.840599859</v>
      </c>
      <c r="BF1375" s="1">
        <f t="shared" si="34"/>
        <v>0.1607577279</v>
      </c>
      <c r="BG1375" s="1">
        <v>6.0</v>
      </c>
      <c r="BH1375" s="1">
        <v>0.5</v>
      </c>
      <c r="BI1375" s="1" t="s">
        <v>347</v>
      </c>
      <c r="BJ1375" s="1">
        <v>2.0</v>
      </c>
      <c r="BK1375" s="1" t="b">
        <v>1</v>
      </c>
      <c r="BL1375" s="1">
        <v>1.6598916016E9</v>
      </c>
      <c r="BM1375" s="1">
        <v>679.3739375</v>
      </c>
      <c r="BN1375" s="1">
        <v>745.47425</v>
      </c>
      <c r="BO1375" s="1">
        <v>27.32004375</v>
      </c>
      <c r="BP1375" s="1">
        <v>24.41166875</v>
      </c>
      <c r="BQ1375" s="1">
        <v>677.517875</v>
      </c>
      <c r="BR1375" s="1">
        <v>27.31566875</v>
      </c>
      <c r="BS1375" s="1">
        <v>500.123875</v>
      </c>
      <c r="BT1375" s="1">
        <v>98.95684375</v>
      </c>
      <c r="BU1375" s="1">
        <v>0.10005868125</v>
      </c>
      <c r="BV1375" s="1">
        <v>31.0490625</v>
      </c>
      <c r="BW1375" s="1">
        <v>31.60481875</v>
      </c>
      <c r="BX1375" s="1">
        <v>999.9</v>
      </c>
      <c r="BY1375" s="1">
        <v>0.0</v>
      </c>
      <c r="BZ1375" s="1">
        <v>0.0</v>
      </c>
      <c r="CA1375" s="1">
        <v>9993.050625</v>
      </c>
      <c r="CB1375" s="1">
        <v>0.0</v>
      </c>
      <c r="CC1375" s="1">
        <v>1957.65375</v>
      </c>
      <c r="CD1375" s="1">
        <v>-66.1001875</v>
      </c>
      <c r="CE1375" s="1">
        <v>698.4555</v>
      </c>
      <c r="CF1375" s="1">
        <v>764.1278125</v>
      </c>
      <c r="CG1375" s="1">
        <v>2.908374375</v>
      </c>
      <c r="CH1375" s="1">
        <v>745.47425</v>
      </c>
      <c r="CI1375" s="1">
        <v>24.41166875</v>
      </c>
      <c r="CJ1375" s="1">
        <v>2.703505625</v>
      </c>
      <c r="CK1375" s="1">
        <v>2.41570125</v>
      </c>
      <c r="CL1375" s="1">
        <v>22.30643125</v>
      </c>
      <c r="CM1375" s="1">
        <v>20.46941875</v>
      </c>
      <c r="CN1375" s="1">
        <v>1999.97</v>
      </c>
      <c r="CO1375" s="1">
        <v>0.9800046250000001</v>
      </c>
      <c r="CP1375" s="1">
        <v>0.0199956625</v>
      </c>
      <c r="CQ1375" s="1">
        <v>0.0</v>
      </c>
      <c r="CR1375" s="1">
        <v>2.920125</v>
      </c>
      <c r="CS1375" s="1">
        <v>0.0</v>
      </c>
      <c r="CT1375" s="1">
        <v>16367.08125</v>
      </c>
      <c r="CU1375" s="1">
        <v>17412.0875</v>
      </c>
      <c r="CV1375" s="1">
        <v>44.20668749999999</v>
      </c>
      <c r="CW1375" s="1">
        <v>46.20274999999999</v>
      </c>
      <c r="CX1375" s="1">
        <v>44.319875</v>
      </c>
      <c r="CY1375" s="1">
        <v>44.101375</v>
      </c>
      <c r="CZ1375" s="1">
        <v>44.17149999999999</v>
      </c>
      <c r="DA1375" s="1">
        <v>1959.98</v>
      </c>
      <c r="DB1375" s="1">
        <v>39.99</v>
      </c>
      <c r="DC1375" s="1">
        <v>0.0</v>
      </c>
      <c r="DD1375" s="1">
        <v>1.6598916089E9</v>
      </c>
      <c r="DE1375" s="1">
        <v>0.0</v>
      </c>
      <c r="DF1375" s="1">
        <v>1.6598911131E9</v>
      </c>
      <c r="DG1375" s="1" t="s">
        <v>2706</v>
      </c>
      <c r="DH1375" s="1">
        <v>1.6598911126E9</v>
      </c>
      <c r="DI1375" s="1">
        <v>1.6598911131E9</v>
      </c>
      <c r="DJ1375" s="1">
        <v>29.0</v>
      </c>
      <c r="DK1375" s="1">
        <v>0.08</v>
      </c>
      <c r="DL1375" s="1">
        <v>-0.006</v>
      </c>
      <c r="DM1375" s="1">
        <v>1.387</v>
      </c>
      <c r="DN1375" s="1">
        <v>0.011</v>
      </c>
      <c r="DO1375" s="1">
        <v>400.0</v>
      </c>
      <c r="DP1375" s="1">
        <v>24.0</v>
      </c>
      <c r="DQ1375" s="1">
        <v>0.14</v>
      </c>
      <c r="DR1375" s="1">
        <v>0.05</v>
      </c>
      <c r="DS1375" s="1">
        <v>23.52373013842892</v>
      </c>
      <c r="DT1375" s="1">
        <v>1.825200746620694</v>
      </c>
      <c r="DU1375" s="1">
        <v>0.1977715212276807</v>
      </c>
      <c r="DV1375" s="1">
        <v>0.0</v>
      </c>
      <c r="DW1375" s="1">
        <v>-66.0446</v>
      </c>
      <c r="DX1375" s="1">
        <v>-5.151681423804115</v>
      </c>
      <c r="DY1375" s="1">
        <v>0.3738967424303128</v>
      </c>
      <c r="DZ1375" s="1">
        <v>0.0</v>
      </c>
      <c r="EA1375" s="1">
        <v>345.2707956430817</v>
      </c>
      <c r="EB1375" s="1">
        <v>251.1265311109627</v>
      </c>
      <c r="EC1375" s="1">
        <v>18.81760365006036</v>
      </c>
      <c r="ED1375" s="1">
        <v>0.0</v>
      </c>
      <c r="EE1375" s="1">
        <v>2.919495</v>
      </c>
      <c r="EF1375" s="1">
        <v>-0.2091586491557186</v>
      </c>
      <c r="EG1375" s="1">
        <v>0.02050126971677609</v>
      </c>
      <c r="EH1375" s="1">
        <v>0.0</v>
      </c>
      <c r="EI1375" s="1">
        <v>1.96293931033622</v>
      </c>
      <c r="EJ1375" s="1">
        <v>0.01079853743132851</v>
      </c>
      <c r="EK1375" s="1">
        <v>9.07732643368314E-4</v>
      </c>
      <c r="EL1375" s="1">
        <v>1.0</v>
      </c>
      <c r="EM1375" s="1">
        <v>1.0</v>
      </c>
      <c r="EN1375" s="1">
        <v>5.0</v>
      </c>
      <c r="EO1375" s="1" t="s">
        <v>371</v>
      </c>
      <c r="EP1375" s="1">
        <v>2.94009</v>
      </c>
      <c r="EQ1375" s="1">
        <v>2.80151</v>
      </c>
      <c r="ER1375" s="1">
        <v>0.13266</v>
      </c>
      <c r="ES1375" s="1">
        <v>0.140848</v>
      </c>
      <c r="ET1375" s="1">
        <v>0.116807</v>
      </c>
      <c r="EU1375" s="1">
        <v>0.108004</v>
      </c>
      <c r="EV1375" s="1">
        <v>17714.2</v>
      </c>
      <c r="EW1375" s="1">
        <v>18397.2</v>
      </c>
      <c r="EX1375" s="1">
        <v>23765.8</v>
      </c>
      <c r="EY1375" s="1">
        <v>24936.3</v>
      </c>
      <c r="EZ1375" s="1">
        <v>33608.5</v>
      </c>
      <c r="FA1375" s="1">
        <v>35526.6</v>
      </c>
      <c r="FB1375" s="1">
        <v>43349.5</v>
      </c>
      <c r="FC1375" s="1">
        <v>46101.9</v>
      </c>
      <c r="FD1375" s="1">
        <v>1.57265</v>
      </c>
      <c r="FE1375" s="1">
        <v>1.78005</v>
      </c>
      <c r="FF1375" s="1">
        <v>0.0635237</v>
      </c>
      <c r="FG1375" s="1">
        <v>0.0</v>
      </c>
      <c r="FH1375" s="1">
        <v>30.5666</v>
      </c>
      <c r="FI1375" s="1">
        <v>999.9</v>
      </c>
      <c r="FJ1375" s="1">
        <v>46.6</v>
      </c>
      <c r="FK1375" s="1">
        <v>40.3</v>
      </c>
      <c r="FL1375" s="1">
        <v>35.4704</v>
      </c>
      <c r="FM1375" s="1">
        <v>63.3736</v>
      </c>
      <c r="FN1375" s="1">
        <v>26.1699</v>
      </c>
      <c r="FO1375" s="1">
        <v>1.0</v>
      </c>
      <c r="FP1375" s="1">
        <v>0.61953</v>
      </c>
      <c r="FQ1375" s="1">
        <v>4.07291</v>
      </c>
      <c r="FR1375" s="1">
        <v>20.2688</v>
      </c>
      <c r="FS1375" s="1">
        <v>5.2113</v>
      </c>
      <c r="FT1375" s="1">
        <v>11.908</v>
      </c>
      <c r="FU1375" s="1">
        <v>5.0028</v>
      </c>
      <c r="FV1375" s="1">
        <v>3.29</v>
      </c>
      <c r="FW1375" s="1">
        <v>9999.0</v>
      </c>
      <c r="FX1375" s="1">
        <v>9999.0</v>
      </c>
      <c r="FY1375" s="1">
        <v>9999.0</v>
      </c>
      <c r="FZ1375" s="1">
        <v>999.9</v>
      </c>
      <c r="GA1375" s="1">
        <v>1.85988</v>
      </c>
      <c r="GB1375" s="1">
        <v>1.85486</v>
      </c>
      <c r="GC1375" s="1">
        <v>1.85805</v>
      </c>
      <c r="GD1375" s="1">
        <v>1.85654</v>
      </c>
      <c r="GE1375" s="1">
        <v>1.8553</v>
      </c>
      <c r="GF1375" s="1">
        <v>1.85486</v>
      </c>
      <c r="GG1375" s="1">
        <v>1.85369</v>
      </c>
      <c r="GH1375" s="1">
        <v>1.8566</v>
      </c>
      <c r="GI1375" s="1">
        <v>0.0</v>
      </c>
      <c r="GJ1375" s="1">
        <v>0.0</v>
      </c>
      <c r="GK1375" s="1">
        <v>0.0</v>
      </c>
      <c r="GL1375" s="1">
        <v>0.0</v>
      </c>
      <c r="GM1375" s="1" t="s">
        <v>350</v>
      </c>
      <c r="GN1375" s="1" t="s">
        <v>351</v>
      </c>
      <c r="GO1375" s="1" t="s">
        <v>352</v>
      </c>
      <c r="GP1375" s="1" t="s">
        <v>352</v>
      </c>
      <c r="GQ1375" s="1" t="s">
        <v>352</v>
      </c>
      <c r="GR1375" s="1" t="s">
        <v>352</v>
      </c>
      <c r="GS1375" s="1">
        <v>0.0</v>
      </c>
      <c r="GT1375" s="1">
        <v>100.0</v>
      </c>
      <c r="GU1375" s="1">
        <v>100.0</v>
      </c>
      <c r="GV1375" s="1">
        <v>1.912</v>
      </c>
      <c r="GW1375" s="1">
        <v>0.0044</v>
      </c>
      <c r="GX1375" s="1">
        <v>0.3994493243891762</v>
      </c>
      <c r="GY1375" s="1">
        <v>0.003036990343597491</v>
      </c>
      <c r="GZ1375" s="1">
        <v>-1.538114387597119E-6</v>
      </c>
      <c r="HA1375" s="1">
        <v>3.390969119432733E-10</v>
      </c>
      <c r="HB1375" s="1">
        <v>-0.06682249457756877</v>
      </c>
      <c r="HC1375" s="1">
        <v>0.009762198319610341</v>
      </c>
      <c r="HD1375" s="1">
        <v>-3.338778216718564E-4</v>
      </c>
      <c r="HE1375" s="1">
        <v>2.632278881966732E-6</v>
      </c>
      <c r="HF1375" s="1">
        <v>6.0</v>
      </c>
      <c r="HG1375" s="1">
        <v>2134.0</v>
      </c>
      <c r="HH1375" s="1">
        <v>2.0</v>
      </c>
      <c r="HI1375" s="1">
        <v>31.0</v>
      </c>
      <c r="HJ1375" s="1">
        <v>8.3</v>
      </c>
      <c r="HK1375" s="1">
        <v>8.3</v>
      </c>
      <c r="HL1375" s="1">
        <v>1.81519</v>
      </c>
      <c r="HM1375" s="1">
        <v>2.34741</v>
      </c>
      <c r="HN1375" s="1">
        <v>1.4978</v>
      </c>
      <c r="HO1375" s="1">
        <v>2.30957</v>
      </c>
      <c r="HP1375" s="1">
        <v>1.54785</v>
      </c>
      <c r="HQ1375" s="1">
        <v>2.27295</v>
      </c>
      <c r="HR1375" s="1">
        <v>43.182</v>
      </c>
      <c r="HS1375" s="1">
        <v>13.5279</v>
      </c>
      <c r="HT1375" s="1">
        <v>18.0</v>
      </c>
      <c r="HU1375" s="1">
        <v>313.035</v>
      </c>
      <c r="HV1375" s="1">
        <v>465.271</v>
      </c>
      <c r="HW1375" s="1">
        <v>25.2403</v>
      </c>
      <c r="HX1375" s="1">
        <v>34.5385</v>
      </c>
      <c r="HY1375" s="1">
        <v>30.0007</v>
      </c>
      <c r="HZ1375" s="1">
        <v>34.3914</v>
      </c>
      <c r="IA1375" s="1">
        <v>34.479</v>
      </c>
      <c r="IB1375" s="1">
        <v>36.4212</v>
      </c>
      <c r="IC1375" s="1">
        <v>31.1357</v>
      </c>
      <c r="ID1375" s="1">
        <v>0.0</v>
      </c>
      <c r="IE1375" s="1">
        <v>25.1997</v>
      </c>
      <c r="IF1375" s="1">
        <v>813.277</v>
      </c>
      <c r="IG1375" s="1">
        <v>24.3974</v>
      </c>
      <c r="IH1375" s="1">
        <v>100.227</v>
      </c>
      <c r="II1375" s="1">
        <v>99.9104</v>
      </c>
      <c r="IJ1375" s="1" t="s">
        <v>1117</v>
      </c>
    </row>
    <row r="1376" ht="15.75" customHeight="1">
      <c r="A1376" s="1">
        <v>1360.0</v>
      </c>
      <c r="B1376" s="1">
        <v>1.6598916106E9</v>
      </c>
      <c r="C1376" s="1">
        <v>11353.5</v>
      </c>
      <c r="D1376" s="1" t="s">
        <v>2999</v>
      </c>
      <c r="E1376" s="1" t="s">
        <v>3000</v>
      </c>
      <c r="F1376" s="1">
        <v>1.0</v>
      </c>
      <c r="G1376" s="1" t="s">
        <v>2704</v>
      </c>
      <c r="H1376" s="1" t="s">
        <v>345</v>
      </c>
      <c r="I1376" s="1" t="s">
        <v>1102</v>
      </c>
      <c r="J1376" s="1" t="s">
        <v>1103</v>
      </c>
      <c r="K1376" s="1" t="s">
        <v>1104</v>
      </c>
      <c r="L1376" s="1" t="s">
        <v>2705</v>
      </c>
      <c r="M1376" s="1" t="s">
        <v>346</v>
      </c>
      <c r="N1376" s="1">
        <v>1.659891603099999E9</v>
      </c>
      <c r="O1376" s="1">
        <f t="shared" si="1"/>
        <v>0.002479090657</v>
      </c>
      <c r="P1376" s="1">
        <f t="shared" si="2"/>
        <v>2.479090657</v>
      </c>
      <c r="Q1376" s="1">
        <f t="shared" si="3"/>
        <v>23.56376585</v>
      </c>
      <c r="R1376" s="1">
        <f t="shared" si="4"/>
        <v>686.8318667</v>
      </c>
      <c r="S1376" s="1">
        <f t="shared" si="5"/>
        <v>357.6549096</v>
      </c>
      <c r="T1376" s="1">
        <f t="shared" si="6"/>
        <v>35.42827544</v>
      </c>
      <c r="U1376" s="1">
        <f t="shared" si="7"/>
        <v>68.03560611</v>
      </c>
      <c r="V1376" s="1">
        <f t="shared" si="8"/>
        <v>0.1232579654</v>
      </c>
      <c r="W1376" s="1">
        <f t="shared" si="9"/>
        <v>2.909870756</v>
      </c>
      <c r="X1376" s="1">
        <f t="shared" si="10"/>
        <v>0.1204291973</v>
      </c>
      <c r="Y1376" s="1">
        <f t="shared" si="11"/>
        <v>0.07551699478</v>
      </c>
      <c r="Z1376" s="1">
        <f t="shared" si="12"/>
        <v>321.5158466</v>
      </c>
      <c r="AA1376" s="1">
        <f t="shared" si="13"/>
        <v>32.30341743</v>
      </c>
      <c r="AB1376" s="1">
        <f t="shared" si="14"/>
        <v>31.60406</v>
      </c>
      <c r="AC1376" s="1">
        <f t="shared" si="15"/>
        <v>4.669109742</v>
      </c>
      <c r="AD1376" s="1">
        <f t="shared" si="16"/>
        <v>59.81586707</v>
      </c>
      <c r="AE1376" s="1">
        <f t="shared" si="17"/>
        <v>2.705881385</v>
      </c>
      <c r="AF1376" s="1">
        <f t="shared" si="18"/>
        <v>4.523684965</v>
      </c>
      <c r="AG1376" s="1">
        <f t="shared" si="19"/>
        <v>1.963228356</v>
      </c>
      <c r="AH1376" s="1">
        <f t="shared" si="20"/>
        <v>-109.327898</v>
      </c>
      <c r="AI1376" s="1">
        <f t="shared" si="21"/>
        <v>-87.26646512</v>
      </c>
      <c r="AJ1376" s="1">
        <f t="shared" si="22"/>
        <v>-6.756193823</v>
      </c>
      <c r="AK1376" s="1">
        <f t="shared" si="23"/>
        <v>118.1652897</v>
      </c>
      <c r="AL1376" s="1">
        <f t="shared" si="24"/>
        <v>53.48535059</v>
      </c>
      <c r="AM1376" s="1">
        <f t="shared" si="25"/>
        <v>2.488472727</v>
      </c>
      <c r="AN1376" s="1">
        <f t="shared" si="26"/>
        <v>23.56376585</v>
      </c>
      <c r="AO1376" s="1">
        <v>797.9025674656234</v>
      </c>
      <c r="AP1376" s="1">
        <v>742.0435939393934</v>
      </c>
      <c r="AQ1376" s="1">
        <v>5.179881775727853</v>
      </c>
      <c r="AR1376" s="1">
        <v>66.3324592731805</v>
      </c>
      <c r="AS1376" s="1">
        <f t="shared" si="27"/>
        <v>2.479090657</v>
      </c>
      <c r="AT1376" s="1">
        <v>24.41335940024132</v>
      </c>
      <c r="AU1376" s="1">
        <v>27.30710666666666</v>
      </c>
      <c r="AV1376" s="1">
        <v>-1.185820120235777E-4</v>
      </c>
      <c r="AW1376" s="1">
        <v>80.63858576887375</v>
      </c>
      <c r="AX1376" s="1">
        <v>171.0</v>
      </c>
      <c r="AY1376" s="1">
        <v>34.0</v>
      </c>
      <c r="AZ1376" s="1">
        <f t="shared" si="28"/>
        <v>1</v>
      </c>
      <c r="BA1376" s="1">
        <f t="shared" si="29"/>
        <v>0</v>
      </c>
      <c r="BB1376" s="1">
        <f t="shared" si="30"/>
        <v>51591.7445</v>
      </c>
      <c r="BC1376" s="1">
        <f t="shared" si="31"/>
        <v>2000.002667</v>
      </c>
      <c r="BD1376" s="1">
        <f t="shared" si="32"/>
        <v>1681.20194</v>
      </c>
      <c r="BE1376" s="1">
        <f t="shared" si="33"/>
        <v>0.8405998492</v>
      </c>
      <c r="BF1376" s="1">
        <f t="shared" si="34"/>
        <v>0.160757709</v>
      </c>
      <c r="BG1376" s="1">
        <v>6.0</v>
      </c>
      <c r="BH1376" s="1">
        <v>0.5</v>
      </c>
      <c r="BI1376" s="1" t="s">
        <v>347</v>
      </c>
      <c r="BJ1376" s="1">
        <v>2.0</v>
      </c>
      <c r="BK1376" s="1" t="b">
        <v>1</v>
      </c>
      <c r="BL1376" s="1">
        <v>1.659891603099999E9</v>
      </c>
      <c r="BM1376" s="1">
        <v>686.8318666666667</v>
      </c>
      <c r="BN1376" s="1">
        <v>753.0498666666666</v>
      </c>
      <c r="BO1376" s="1">
        <v>27.31636666666667</v>
      </c>
      <c r="BP1376" s="1">
        <v>24.41244666666667</v>
      </c>
      <c r="BQ1376" s="1">
        <v>684.9651999999999</v>
      </c>
      <c r="BR1376" s="1">
        <v>27.31198</v>
      </c>
      <c r="BS1376" s="1">
        <v>500.1164000000001</v>
      </c>
      <c r="BT1376" s="1">
        <v>98.95706</v>
      </c>
      <c r="BU1376" s="1">
        <v>0.1000883533333334</v>
      </c>
      <c r="BV1376" s="1">
        <v>31.04778666666666</v>
      </c>
      <c r="BW1376" s="1">
        <v>31.60406</v>
      </c>
      <c r="BX1376" s="1">
        <v>999.8999999999999</v>
      </c>
      <c r="BY1376" s="1">
        <v>0.0</v>
      </c>
      <c r="BZ1376" s="1">
        <v>0.0</v>
      </c>
      <c r="CA1376" s="1">
        <v>9992.460666666668</v>
      </c>
      <c r="CB1376" s="1">
        <v>0.0</v>
      </c>
      <c r="CC1376" s="1">
        <v>1958.453333333334</v>
      </c>
      <c r="CD1376" s="1">
        <v>-66.21791999999999</v>
      </c>
      <c r="CE1376" s="1">
        <v>706.1202666666666</v>
      </c>
      <c r="CF1376" s="1">
        <v>771.8936</v>
      </c>
      <c r="CG1376" s="1">
        <v>2.903919333333334</v>
      </c>
      <c r="CH1376" s="1">
        <v>753.0498666666666</v>
      </c>
      <c r="CI1376" s="1">
        <v>24.41244666666667</v>
      </c>
      <c r="CJ1376" s="1">
        <v>2.703148</v>
      </c>
      <c r="CK1376" s="1">
        <v>2.415783333333333</v>
      </c>
      <c r="CL1376" s="1">
        <v>22.30426</v>
      </c>
      <c r="CM1376" s="1">
        <v>20.46996666666667</v>
      </c>
      <c r="CN1376" s="1">
        <v>2000.002666666667</v>
      </c>
      <c r="CO1376" s="1">
        <v>0.9800050000000001</v>
      </c>
      <c r="CP1376" s="1">
        <v>0.0199953</v>
      </c>
      <c r="CQ1376" s="1">
        <v>0.0</v>
      </c>
      <c r="CR1376" s="1">
        <v>3.1204</v>
      </c>
      <c r="CS1376" s="1">
        <v>0.0</v>
      </c>
      <c r="CT1376" s="1">
        <v>16387.38</v>
      </c>
      <c r="CU1376" s="1">
        <v>17412.36666666666</v>
      </c>
      <c r="CV1376" s="1">
        <v>44.2122</v>
      </c>
      <c r="CW1376" s="1">
        <v>46.208</v>
      </c>
      <c r="CX1376" s="1">
        <v>44.3204</v>
      </c>
      <c r="CY1376" s="1">
        <v>44.1082</v>
      </c>
      <c r="CZ1376" s="1">
        <v>44.17873333333333</v>
      </c>
      <c r="DA1376" s="1">
        <v>1960.012666666667</v>
      </c>
      <c r="DB1376" s="1">
        <v>39.99</v>
      </c>
      <c r="DC1376" s="1">
        <v>0.0</v>
      </c>
      <c r="DD1376" s="1">
        <v>1.6598916095E9</v>
      </c>
      <c r="DE1376" s="1">
        <v>0.0</v>
      </c>
      <c r="DF1376" s="1">
        <v>1.6598911131E9</v>
      </c>
      <c r="DG1376" s="1" t="s">
        <v>2706</v>
      </c>
      <c r="DH1376" s="1">
        <v>1.6598911126E9</v>
      </c>
      <c r="DI1376" s="1">
        <v>1.6598911131E9</v>
      </c>
      <c r="DJ1376" s="1">
        <v>29.0</v>
      </c>
      <c r="DK1376" s="1">
        <v>0.08</v>
      </c>
      <c r="DL1376" s="1">
        <v>-0.006</v>
      </c>
      <c r="DM1376" s="1">
        <v>1.387</v>
      </c>
      <c r="DN1376" s="1">
        <v>0.011</v>
      </c>
      <c r="DO1376" s="1">
        <v>400.0</v>
      </c>
      <c r="DP1376" s="1">
        <v>24.0</v>
      </c>
      <c r="DQ1376" s="1">
        <v>0.14</v>
      </c>
      <c r="DR1376" s="1">
        <v>0.05</v>
      </c>
      <c r="DS1376" s="1">
        <v>23.56971617433365</v>
      </c>
      <c r="DT1376" s="1">
        <v>2.025342452116116</v>
      </c>
      <c r="DU1376" s="1">
        <v>0.2123763542236116</v>
      </c>
      <c r="DV1376" s="1">
        <v>0.0</v>
      </c>
      <c r="DW1376" s="1">
        <v>-66.14339677419355</v>
      </c>
      <c r="DX1376" s="1">
        <v>-4.882775806451342</v>
      </c>
      <c r="DY1376" s="1">
        <v>0.3672904146574906</v>
      </c>
      <c r="DZ1376" s="1">
        <v>0.0</v>
      </c>
      <c r="EA1376" s="1">
        <v>352.6224862787197</v>
      </c>
      <c r="EB1376" s="1">
        <v>247.5813852962776</v>
      </c>
      <c r="EC1376" s="1">
        <v>17.96681623268011</v>
      </c>
      <c r="ED1376" s="1">
        <v>0.0</v>
      </c>
      <c r="EE1376" s="1">
        <v>2.91569</v>
      </c>
      <c r="EF1376" s="1">
        <v>-0.1905246689895474</v>
      </c>
      <c r="EG1376" s="1">
        <v>0.01929086451298999</v>
      </c>
      <c r="EH1376" s="1">
        <v>0.0</v>
      </c>
      <c r="EI1376" s="1">
        <v>1.963144364508133</v>
      </c>
      <c r="EJ1376" s="1">
        <v>0.005130742331771676</v>
      </c>
      <c r="EK1376" s="1">
        <v>6.372245112958458E-4</v>
      </c>
      <c r="EL1376" s="1">
        <v>1.0</v>
      </c>
      <c r="EM1376" s="1">
        <v>1.0</v>
      </c>
      <c r="EN1376" s="1">
        <v>5.0</v>
      </c>
      <c r="EO1376" s="1" t="s">
        <v>371</v>
      </c>
      <c r="EP1376" s="1">
        <v>2.94025</v>
      </c>
      <c r="EQ1376" s="1">
        <v>2.80161</v>
      </c>
      <c r="ER1376" s="1">
        <v>0.133296</v>
      </c>
      <c r="ES1376" s="1">
        <v>0.141454</v>
      </c>
      <c r="ET1376" s="1">
        <v>0.116803</v>
      </c>
      <c r="EU1376" s="1">
        <v>0.108008</v>
      </c>
      <c r="EV1376" s="1">
        <v>17701.3</v>
      </c>
      <c r="EW1376" s="1">
        <v>18384.2</v>
      </c>
      <c r="EX1376" s="1">
        <v>23765.8</v>
      </c>
      <c r="EY1376" s="1">
        <v>24936.3</v>
      </c>
      <c r="EZ1376" s="1">
        <v>33608.6</v>
      </c>
      <c r="FA1376" s="1">
        <v>35526.5</v>
      </c>
      <c r="FB1376" s="1">
        <v>43349.4</v>
      </c>
      <c r="FC1376" s="1">
        <v>46102.0</v>
      </c>
      <c r="FD1376" s="1">
        <v>1.57525</v>
      </c>
      <c r="FE1376" s="1">
        <v>1.78017</v>
      </c>
      <c r="FF1376" s="1">
        <v>0.063777</v>
      </c>
      <c r="FG1376" s="1">
        <v>0.0</v>
      </c>
      <c r="FH1376" s="1">
        <v>30.5679</v>
      </c>
      <c r="FI1376" s="1">
        <v>999.9</v>
      </c>
      <c r="FJ1376" s="1">
        <v>46.6</v>
      </c>
      <c r="FK1376" s="1">
        <v>40.3</v>
      </c>
      <c r="FL1376" s="1">
        <v>35.4765</v>
      </c>
      <c r="FM1376" s="1">
        <v>63.6936</v>
      </c>
      <c r="FN1376" s="1">
        <v>25.8654</v>
      </c>
      <c r="FO1376" s="1">
        <v>1.0</v>
      </c>
      <c r="FP1376" s="1">
        <v>0.619492</v>
      </c>
      <c r="FQ1376" s="1">
        <v>4.0897</v>
      </c>
      <c r="FR1376" s="1">
        <v>20.2685</v>
      </c>
      <c r="FS1376" s="1">
        <v>5.2116</v>
      </c>
      <c r="FT1376" s="1">
        <v>11.908</v>
      </c>
      <c r="FU1376" s="1">
        <v>5.0029</v>
      </c>
      <c r="FV1376" s="1">
        <v>3.29003</v>
      </c>
      <c r="FW1376" s="1">
        <v>9999.0</v>
      </c>
      <c r="FX1376" s="1">
        <v>9999.0</v>
      </c>
      <c r="FY1376" s="1">
        <v>9999.0</v>
      </c>
      <c r="FZ1376" s="1">
        <v>999.9</v>
      </c>
      <c r="GA1376" s="1">
        <v>1.85989</v>
      </c>
      <c r="GB1376" s="1">
        <v>1.85486</v>
      </c>
      <c r="GC1376" s="1">
        <v>1.85806</v>
      </c>
      <c r="GD1376" s="1">
        <v>1.85654</v>
      </c>
      <c r="GE1376" s="1">
        <v>1.8553</v>
      </c>
      <c r="GF1376" s="1">
        <v>1.85486</v>
      </c>
      <c r="GG1376" s="1">
        <v>1.8537</v>
      </c>
      <c r="GH1376" s="1">
        <v>1.85659</v>
      </c>
      <c r="GI1376" s="1">
        <v>0.0</v>
      </c>
      <c r="GJ1376" s="1">
        <v>0.0</v>
      </c>
      <c r="GK1376" s="1">
        <v>0.0</v>
      </c>
      <c r="GL1376" s="1">
        <v>0.0</v>
      </c>
      <c r="GM1376" s="1" t="s">
        <v>350</v>
      </c>
      <c r="GN1376" s="1" t="s">
        <v>351</v>
      </c>
      <c r="GO1376" s="1" t="s">
        <v>352</v>
      </c>
      <c r="GP1376" s="1" t="s">
        <v>352</v>
      </c>
      <c r="GQ1376" s="1" t="s">
        <v>352</v>
      </c>
      <c r="GR1376" s="1" t="s">
        <v>352</v>
      </c>
      <c r="GS1376" s="1">
        <v>0.0</v>
      </c>
      <c r="GT1376" s="1">
        <v>100.0</v>
      </c>
      <c r="GU1376" s="1">
        <v>100.0</v>
      </c>
      <c r="GV1376" s="1">
        <v>1.919</v>
      </c>
      <c r="GW1376" s="1">
        <v>0.0044</v>
      </c>
      <c r="GX1376" s="1">
        <v>0.3994493243891762</v>
      </c>
      <c r="GY1376" s="1">
        <v>0.003036990343597491</v>
      </c>
      <c r="GZ1376" s="1">
        <v>-1.538114387597119E-6</v>
      </c>
      <c r="HA1376" s="1">
        <v>3.390969119432733E-10</v>
      </c>
      <c r="HB1376" s="1">
        <v>-0.06682249457756877</v>
      </c>
      <c r="HC1376" s="1">
        <v>0.009762198319610341</v>
      </c>
      <c r="HD1376" s="1">
        <v>-3.338778216718564E-4</v>
      </c>
      <c r="HE1376" s="1">
        <v>2.632278881966732E-6</v>
      </c>
      <c r="HF1376" s="1">
        <v>6.0</v>
      </c>
      <c r="HG1376" s="1">
        <v>2134.0</v>
      </c>
      <c r="HH1376" s="1">
        <v>2.0</v>
      </c>
      <c r="HI1376" s="1">
        <v>31.0</v>
      </c>
      <c r="HJ1376" s="1">
        <v>8.3</v>
      </c>
      <c r="HK1376" s="1">
        <v>8.3</v>
      </c>
      <c r="HL1376" s="1">
        <v>1.82739</v>
      </c>
      <c r="HM1376" s="1">
        <v>2.34131</v>
      </c>
      <c r="HN1376" s="1">
        <v>1.4978</v>
      </c>
      <c r="HO1376" s="1">
        <v>2.30957</v>
      </c>
      <c r="HP1376" s="1">
        <v>1.54785</v>
      </c>
      <c r="HQ1376" s="1">
        <v>2.44507</v>
      </c>
      <c r="HR1376" s="1">
        <v>43.182</v>
      </c>
      <c r="HS1376" s="1">
        <v>13.5454</v>
      </c>
      <c r="HT1376" s="1">
        <v>18.0</v>
      </c>
      <c r="HU1376" s="1">
        <v>314.175</v>
      </c>
      <c r="HV1376" s="1">
        <v>465.352</v>
      </c>
      <c r="HW1376" s="1">
        <v>25.2321</v>
      </c>
      <c r="HX1376" s="1">
        <v>34.5393</v>
      </c>
      <c r="HY1376" s="1">
        <v>30.0005</v>
      </c>
      <c r="HZ1376" s="1">
        <v>34.3914</v>
      </c>
      <c r="IA1376" s="1">
        <v>34.479</v>
      </c>
      <c r="IB1376" s="1">
        <v>36.6652</v>
      </c>
      <c r="IC1376" s="1">
        <v>31.1357</v>
      </c>
      <c r="ID1376" s="1">
        <v>0.0</v>
      </c>
      <c r="IE1376" s="1">
        <v>25.1997</v>
      </c>
      <c r="IF1376" s="1">
        <v>823.314</v>
      </c>
      <c r="IG1376" s="1">
        <v>24.4049</v>
      </c>
      <c r="IH1376" s="1">
        <v>100.227</v>
      </c>
      <c r="II1376" s="1">
        <v>99.9106</v>
      </c>
      <c r="IJ1376" s="1" t="s">
        <v>1117</v>
      </c>
    </row>
    <row r="1377" ht="15.75" customHeight="1">
      <c r="A1377" s="1">
        <v>1361.0</v>
      </c>
      <c r="B1377" s="1">
        <v>1.6598916116E9</v>
      </c>
      <c r="C1377" s="1">
        <v>11354.5</v>
      </c>
      <c r="D1377" s="1" t="s">
        <v>3001</v>
      </c>
      <c r="E1377" s="1" t="s">
        <v>3002</v>
      </c>
      <c r="F1377" s="1">
        <v>1.0</v>
      </c>
      <c r="G1377" s="1" t="s">
        <v>2704</v>
      </c>
      <c r="H1377" s="1" t="s">
        <v>345</v>
      </c>
      <c r="I1377" s="1" t="s">
        <v>1102</v>
      </c>
      <c r="J1377" s="1" t="s">
        <v>1103</v>
      </c>
      <c r="K1377" s="1" t="s">
        <v>1104</v>
      </c>
      <c r="L1377" s="1" t="s">
        <v>2705</v>
      </c>
      <c r="M1377" s="1" t="s">
        <v>346</v>
      </c>
      <c r="N1377" s="1">
        <v>1.6598916036E9</v>
      </c>
      <c r="O1377" s="1">
        <f t="shared" si="1"/>
        <v>0.002478387098</v>
      </c>
      <c r="P1377" s="1">
        <f t="shared" si="2"/>
        <v>2.478387098</v>
      </c>
      <c r="Q1377" s="1">
        <f t="shared" si="3"/>
        <v>23.41923559</v>
      </c>
      <c r="R1377" s="1">
        <f t="shared" si="4"/>
        <v>689.33325</v>
      </c>
      <c r="S1377" s="1">
        <f t="shared" si="5"/>
        <v>361.8523576</v>
      </c>
      <c r="T1377" s="1">
        <f t="shared" si="6"/>
        <v>35.84405295</v>
      </c>
      <c r="U1377" s="1">
        <f t="shared" si="7"/>
        <v>68.28336751</v>
      </c>
      <c r="V1377" s="1">
        <f t="shared" si="8"/>
        <v>0.1232145942</v>
      </c>
      <c r="W1377" s="1">
        <f t="shared" si="9"/>
        <v>2.909965455</v>
      </c>
      <c r="X1377" s="1">
        <f t="shared" si="10"/>
        <v>0.1203878817</v>
      </c>
      <c r="Y1377" s="1">
        <f t="shared" si="11"/>
        <v>0.07549099377</v>
      </c>
      <c r="Z1377" s="1">
        <f t="shared" si="12"/>
        <v>321.5164185</v>
      </c>
      <c r="AA1377" s="1">
        <f t="shared" si="13"/>
        <v>32.30336749</v>
      </c>
      <c r="AB1377" s="1">
        <f t="shared" si="14"/>
        <v>31.60426875</v>
      </c>
      <c r="AC1377" s="1">
        <f t="shared" si="15"/>
        <v>4.66916507</v>
      </c>
      <c r="AD1377" s="1">
        <f t="shared" si="16"/>
        <v>59.81520692</v>
      </c>
      <c r="AE1377" s="1">
        <f t="shared" si="17"/>
        <v>2.705820805</v>
      </c>
      <c r="AF1377" s="1">
        <f t="shared" si="18"/>
        <v>4.523633612</v>
      </c>
      <c r="AG1377" s="1">
        <f t="shared" si="19"/>
        <v>1.963344264</v>
      </c>
      <c r="AH1377" s="1">
        <f t="shared" si="20"/>
        <v>-109.296871</v>
      </c>
      <c r="AI1377" s="1">
        <f t="shared" si="21"/>
        <v>-87.33329993</v>
      </c>
      <c r="AJ1377" s="1">
        <f t="shared" si="22"/>
        <v>-6.761148485</v>
      </c>
      <c r="AK1377" s="1">
        <f t="shared" si="23"/>
        <v>118.1250991</v>
      </c>
      <c r="AL1377" s="1">
        <f t="shared" si="24"/>
        <v>53.49736439</v>
      </c>
      <c r="AM1377" s="1">
        <f t="shared" si="25"/>
        <v>2.487664673</v>
      </c>
      <c r="AN1377" s="1">
        <f t="shared" si="26"/>
        <v>23.41923559</v>
      </c>
      <c r="AO1377" s="1">
        <v>803.0527495635796</v>
      </c>
      <c r="AP1377" s="1">
        <v>747.251127272727</v>
      </c>
      <c r="AQ1377" s="1">
        <v>5.203090170198544</v>
      </c>
      <c r="AR1377" s="1">
        <v>66.3324592731805</v>
      </c>
      <c r="AS1377" s="1">
        <f t="shared" si="27"/>
        <v>2.478387098</v>
      </c>
      <c r="AT1377" s="1">
        <v>24.41363336196849</v>
      </c>
      <c r="AU1377" s="1">
        <v>27.30631212121212</v>
      </c>
      <c r="AV1377" s="1">
        <v>-7.958733344686705E-5</v>
      </c>
      <c r="AW1377" s="1">
        <v>80.63858576887375</v>
      </c>
      <c r="AX1377" s="1">
        <v>169.0</v>
      </c>
      <c r="AY1377" s="1">
        <v>34.0</v>
      </c>
      <c r="AZ1377" s="1">
        <f t="shared" si="28"/>
        <v>1</v>
      </c>
      <c r="BA1377" s="1">
        <f t="shared" si="29"/>
        <v>0</v>
      </c>
      <c r="BB1377" s="1">
        <f t="shared" si="30"/>
        <v>51594.45887</v>
      </c>
      <c r="BC1377" s="1">
        <f t="shared" si="31"/>
        <v>2000.00625</v>
      </c>
      <c r="BD1377" s="1">
        <f t="shared" si="32"/>
        <v>1681.20495</v>
      </c>
      <c r="BE1377" s="1">
        <f t="shared" si="33"/>
        <v>0.8405998481</v>
      </c>
      <c r="BF1377" s="1">
        <f t="shared" si="34"/>
        <v>0.1607577069</v>
      </c>
      <c r="BG1377" s="1">
        <v>6.0</v>
      </c>
      <c r="BH1377" s="1">
        <v>0.5</v>
      </c>
      <c r="BI1377" s="1" t="s">
        <v>347</v>
      </c>
      <c r="BJ1377" s="1">
        <v>2.0</v>
      </c>
      <c r="BK1377" s="1" t="b">
        <v>1</v>
      </c>
      <c r="BL1377" s="1">
        <v>1.6598916036E9</v>
      </c>
      <c r="BM1377" s="1">
        <v>689.3332499999999</v>
      </c>
      <c r="BN1377" s="1">
        <v>755.572375</v>
      </c>
      <c r="BO1377" s="1">
        <v>27.3157625</v>
      </c>
      <c r="BP1377" s="1">
        <v>24.4127875</v>
      </c>
      <c r="BQ1377" s="1">
        <v>687.463125</v>
      </c>
      <c r="BR1377" s="1">
        <v>27.311375</v>
      </c>
      <c r="BS1377" s="1">
        <v>500.1170625</v>
      </c>
      <c r="BT1377" s="1">
        <v>98.95701249999999</v>
      </c>
      <c r="BU1377" s="1">
        <v>0.10010901875</v>
      </c>
      <c r="BV1377" s="1">
        <v>31.0475875</v>
      </c>
      <c r="BW1377" s="1">
        <v>31.60426875</v>
      </c>
      <c r="BX1377" s="1">
        <v>999.9</v>
      </c>
      <c r="BY1377" s="1">
        <v>0.0</v>
      </c>
      <c r="BZ1377" s="1">
        <v>0.0</v>
      </c>
      <c r="CA1377" s="1">
        <v>9993.006875000001</v>
      </c>
      <c r="CB1377" s="1">
        <v>0.0</v>
      </c>
      <c r="CC1377" s="1">
        <v>1959.22375</v>
      </c>
      <c r="CD1377" s="1">
        <v>-66.23908750000001</v>
      </c>
      <c r="CE1377" s="1">
        <v>708.6914375</v>
      </c>
      <c r="CF1377" s="1">
        <v>774.4795624999999</v>
      </c>
      <c r="CG1377" s="1">
        <v>2.902970625</v>
      </c>
      <c r="CH1377" s="1">
        <v>755.572375</v>
      </c>
      <c r="CI1377" s="1">
        <v>24.4127875</v>
      </c>
      <c r="CJ1377" s="1">
        <v>2.703086875</v>
      </c>
      <c r="CK1377" s="1">
        <v>2.41581625</v>
      </c>
      <c r="CL1377" s="1">
        <v>22.3038875</v>
      </c>
      <c r="CM1377" s="1">
        <v>20.4701875</v>
      </c>
      <c r="CN1377" s="1">
        <v>2000.00625</v>
      </c>
      <c r="CO1377" s="1">
        <v>0.980005</v>
      </c>
      <c r="CP1377" s="1">
        <v>0.0199953</v>
      </c>
      <c r="CQ1377" s="1">
        <v>0.0</v>
      </c>
      <c r="CR1377" s="1">
        <v>3.0924375</v>
      </c>
      <c r="CS1377" s="1">
        <v>0.0</v>
      </c>
      <c r="CT1377" s="1">
        <v>16394.725</v>
      </c>
      <c r="CU1377" s="1">
        <v>17412.4</v>
      </c>
      <c r="CV1377" s="1">
        <v>44.2145625</v>
      </c>
      <c r="CW1377" s="1">
        <v>46.21062499999999</v>
      </c>
      <c r="CX1377" s="1">
        <v>44.3238125</v>
      </c>
      <c r="CY1377" s="1">
        <v>44.10925</v>
      </c>
      <c r="CZ1377" s="1">
        <v>44.17925</v>
      </c>
      <c r="DA1377" s="1">
        <v>1960.01625</v>
      </c>
      <c r="DB1377" s="1">
        <v>39.99</v>
      </c>
      <c r="DC1377" s="1">
        <v>0.0</v>
      </c>
      <c r="DD1377" s="1">
        <v>1.6598916107E9</v>
      </c>
      <c r="DE1377" s="1">
        <v>0.0</v>
      </c>
      <c r="DF1377" s="1">
        <v>1.6598911131E9</v>
      </c>
      <c r="DG1377" s="1" t="s">
        <v>2706</v>
      </c>
      <c r="DH1377" s="1">
        <v>1.6598911126E9</v>
      </c>
      <c r="DI1377" s="1">
        <v>1.6598911131E9</v>
      </c>
      <c r="DJ1377" s="1">
        <v>29.0</v>
      </c>
      <c r="DK1377" s="1">
        <v>0.08</v>
      </c>
      <c r="DL1377" s="1">
        <v>-0.006</v>
      </c>
      <c r="DM1377" s="1">
        <v>1.387</v>
      </c>
      <c r="DN1377" s="1">
        <v>0.011</v>
      </c>
      <c r="DO1377" s="1">
        <v>400.0</v>
      </c>
      <c r="DP1377" s="1">
        <v>24.0</v>
      </c>
      <c r="DQ1377" s="1">
        <v>0.14</v>
      </c>
      <c r="DR1377" s="1">
        <v>0.05</v>
      </c>
      <c r="DS1377" s="1">
        <v>23.57520438876809</v>
      </c>
      <c r="DT1377" s="1">
        <v>1.890094706303265</v>
      </c>
      <c r="DU1377" s="1">
        <v>0.2121436033571022</v>
      </c>
      <c r="DV1377" s="1">
        <v>0.0</v>
      </c>
      <c r="DW1377" s="1">
        <v>-66.26564</v>
      </c>
      <c r="DX1377" s="1">
        <v>-4.343273859844213</v>
      </c>
      <c r="DY1377" s="1">
        <v>0.3226403173814456</v>
      </c>
      <c r="DZ1377" s="1">
        <v>0.0</v>
      </c>
      <c r="EA1377" s="1">
        <v>358.4026108461227</v>
      </c>
      <c r="EB1377" s="1">
        <v>252.9723219348726</v>
      </c>
      <c r="EC1377" s="1">
        <v>18.98704000837474</v>
      </c>
      <c r="ED1377" s="1">
        <v>0.0</v>
      </c>
      <c r="EE1377" s="1">
        <v>2.9103325</v>
      </c>
      <c r="EF1377" s="1">
        <v>-0.1693517448405309</v>
      </c>
      <c r="EG1377" s="1">
        <v>0.01687657618564855</v>
      </c>
      <c r="EH1377" s="1">
        <v>0.0</v>
      </c>
      <c r="EI1377" s="1">
        <v>1.963240224359218</v>
      </c>
      <c r="EJ1377" s="1">
        <v>0.003299957482842103</v>
      </c>
      <c r="EK1377" s="1">
        <v>5.876033527265862E-4</v>
      </c>
      <c r="EL1377" s="1">
        <v>1.0</v>
      </c>
      <c r="EM1377" s="1">
        <v>1.0</v>
      </c>
      <c r="EN1377" s="1">
        <v>5.0</v>
      </c>
      <c r="EO1377" s="1" t="s">
        <v>371</v>
      </c>
      <c r="EP1377" s="1">
        <v>2.94021</v>
      </c>
      <c r="EQ1377" s="1">
        <v>2.80162</v>
      </c>
      <c r="ER1377" s="1">
        <v>0.13393</v>
      </c>
      <c r="ES1377" s="1">
        <v>0.142046</v>
      </c>
      <c r="ET1377" s="1">
        <v>0.116803</v>
      </c>
      <c r="EU1377" s="1">
        <v>0.108012</v>
      </c>
      <c r="EV1377" s="1">
        <v>17688.3</v>
      </c>
      <c r="EW1377" s="1">
        <v>18371.6</v>
      </c>
      <c r="EX1377" s="1">
        <v>23765.8</v>
      </c>
      <c r="EY1377" s="1">
        <v>24936.3</v>
      </c>
      <c r="EZ1377" s="1">
        <v>33608.6</v>
      </c>
      <c r="FA1377" s="1">
        <v>35526.6</v>
      </c>
      <c r="FB1377" s="1">
        <v>43349.4</v>
      </c>
      <c r="FC1377" s="1">
        <v>46102.3</v>
      </c>
      <c r="FD1377" s="1">
        <v>1.578</v>
      </c>
      <c r="FE1377" s="1">
        <v>1.78005</v>
      </c>
      <c r="FF1377" s="1">
        <v>0.0640601</v>
      </c>
      <c r="FG1377" s="1">
        <v>0.0</v>
      </c>
      <c r="FH1377" s="1">
        <v>30.5695</v>
      </c>
      <c r="FI1377" s="1">
        <v>999.9</v>
      </c>
      <c r="FJ1377" s="1">
        <v>46.6</v>
      </c>
      <c r="FK1377" s="1">
        <v>40.3</v>
      </c>
      <c r="FL1377" s="1">
        <v>35.4756</v>
      </c>
      <c r="FM1377" s="1">
        <v>63.5336</v>
      </c>
      <c r="FN1377" s="1">
        <v>26.278</v>
      </c>
      <c r="FO1377" s="1">
        <v>1.0</v>
      </c>
      <c r="FP1377" s="1">
        <v>0.619527</v>
      </c>
      <c r="FQ1377" s="1">
        <v>4.1099</v>
      </c>
      <c r="FR1377" s="1">
        <v>20.268</v>
      </c>
      <c r="FS1377" s="1">
        <v>5.2116</v>
      </c>
      <c r="FT1377" s="1">
        <v>11.908</v>
      </c>
      <c r="FU1377" s="1">
        <v>5.00265</v>
      </c>
      <c r="FV1377" s="1">
        <v>3.29008</v>
      </c>
      <c r="FW1377" s="1">
        <v>9999.0</v>
      </c>
      <c r="FX1377" s="1">
        <v>9999.0</v>
      </c>
      <c r="FY1377" s="1">
        <v>9999.0</v>
      </c>
      <c r="FZ1377" s="1">
        <v>999.9</v>
      </c>
      <c r="GA1377" s="1">
        <v>1.85989</v>
      </c>
      <c r="GB1377" s="1">
        <v>1.85487</v>
      </c>
      <c r="GC1377" s="1">
        <v>1.85805</v>
      </c>
      <c r="GD1377" s="1">
        <v>1.85654</v>
      </c>
      <c r="GE1377" s="1">
        <v>1.8553</v>
      </c>
      <c r="GF1377" s="1">
        <v>1.85486</v>
      </c>
      <c r="GG1377" s="1">
        <v>1.85371</v>
      </c>
      <c r="GH1377" s="1">
        <v>1.8566</v>
      </c>
      <c r="GI1377" s="1">
        <v>0.0</v>
      </c>
      <c r="GJ1377" s="1">
        <v>0.0</v>
      </c>
      <c r="GK1377" s="1">
        <v>0.0</v>
      </c>
      <c r="GL1377" s="1">
        <v>0.0</v>
      </c>
      <c r="GM1377" s="1" t="s">
        <v>350</v>
      </c>
      <c r="GN1377" s="1" t="s">
        <v>351</v>
      </c>
      <c r="GO1377" s="1" t="s">
        <v>352</v>
      </c>
      <c r="GP1377" s="1" t="s">
        <v>352</v>
      </c>
      <c r="GQ1377" s="1" t="s">
        <v>352</v>
      </c>
      <c r="GR1377" s="1" t="s">
        <v>352</v>
      </c>
      <c r="GS1377" s="1">
        <v>0.0</v>
      </c>
      <c r="GT1377" s="1">
        <v>100.0</v>
      </c>
      <c r="GU1377" s="1">
        <v>100.0</v>
      </c>
      <c r="GV1377" s="1">
        <v>1.926</v>
      </c>
      <c r="GW1377" s="1">
        <v>0.0044</v>
      </c>
      <c r="GX1377" s="1">
        <v>0.3994493243891762</v>
      </c>
      <c r="GY1377" s="1">
        <v>0.003036990343597491</v>
      </c>
      <c r="GZ1377" s="1">
        <v>-1.538114387597119E-6</v>
      </c>
      <c r="HA1377" s="1">
        <v>3.390969119432733E-10</v>
      </c>
      <c r="HB1377" s="1">
        <v>-0.06682249457756877</v>
      </c>
      <c r="HC1377" s="1">
        <v>0.009762198319610341</v>
      </c>
      <c r="HD1377" s="1">
        <v>-3.338778216718564E-4</v>
      </c>
      <c r="HE1377" s="1">
        <v>2.632278881966732E-6</v>
      </c>
      <c r="HF1377" s="1">
        <v>6.0</v>
      </c>
      <c r="HG1377" s="1">
        <v>2134.0</v>
      </c>
      <c r="HH1377" s="1">
        <v>2.0</v>
      </c>
      <c r="HI1377" s="1">
        <v>31.0</v>
      </c>
      <c r="HJ1377" s="1">
        <v>8.3</v>
      </c>
      <c r="HK1377" s="1">
        <v>8.3</v>
      </c>
      <c r="HL1377" s="1">
        <v>1.8335</v>
      </c>
      <c r="HM1377" s="1">
        <v>2.34253</v>
      </c>
      <c r="HN1377" s="1">
        <v>1.4978</v>
      </c>
      <c r="HO1377" s="1">
        <v>2.30835</v>
      </c>
      <c r="HP1377" s="1">
        <v>1.54785</v>
      </c>
      <c r="HQ1377" s="1">
        <v>2.33276</v>
      </c>
      <c r="HR1377" s="1">
        <v>43.182</v>
      </c>
      <c r="HS1377" s="1">
        <v>13.5366</v>
      </c>
      <c r="HT1377" s="1">
        <v>18.0</v>
      </c>
      <c r="HU1377" s="1">
        <v>315.386</v>
      </c>
      <c r="HV1377" s="1">
        <v>465.272</v>
      </c>
      <c r="HW1377" s="1">
        <v>25.224</v>
      </c>
      <c r="HX1377" s="1">
        <v>34.5406</v>
      </c>
      <c r="HY1377" s="1">
        <v>30.0005</v>
      </c>
      <c r="HZ1377" s="1">
        <v>34.3914</v>
      </c>
      <c r="IA1377" s="1">
        <v>34.4792</v>
      </c>
      <c r="IB1377" s="1">
        <v>36.7964</v>
      </c>
      <c r="IC1377" s="1">
        <v>31.1357</v>
      </c>
      <c r="ID1377" s="1">
        <v>0.0</v>
      </c>
      <c r="IE1377" s="1">
        <v>25.1997</v>
      </c>
      <c r="IF1377" s="1">
        <v>823.314</v>
      </c>
      <c r="IG1377" s="1">
        <v>24.4032</v>
      </c>
      <c r="IH1377" s="1">
        <v>100.227</v>
      </c>
      <c r="II1377" s="1">
        <v>99.9111</v>
      </c>
      <c r="IJ1377" s="1" t="s">
        <v>1117</v>
      </c>
    </row>
    <row r="1378" ht="15.75" customHeight="1">
      <c r="A1378" s="1">
        <v>1362.0</v>
      </c>
      <c r="B1378" s="1">
        <v>1.6598916126E9</v>
      </c>
      <c r="C1378" s="1">
        <v>11355.5</v>
      </c>
      <c r="D1378" s="1" t="s">
        <v>3003</v>
      </c>
      <c r="E1378" s="1" t="s">
        <v>3004</v>
      </c>
      <c r="F1378" s="1">
        <v>1.0</v>
      </c>
      <c r="G1378" s="1" t="s">
        <v>2704</v>
      </c>
      <c r="H1378" s="1" t="s">
        <v>345</v>
      </c>
      <c r="I1378" s="1" t="s">
        <v>1102</v>
      </c>
      <c r="J1378" s="1" t="s">
        <v>1103</v>
      </c>
      <c r="K1378" s="1" t="s">
        <v>1104</v>
      </c>
      <c r="L1378" s="1" t="s">
        <v>2705</v>
      </c>
      <c r="M1378" s="1" t="s">
        <v>346</v>
      </c>
      <c r="N1378" s="1">
        <v>1.659891605099999E9</v>
      </c>
      <c r="O1378" s="1">
        <f t="shared" si="1"/>
        <v>0.002476736066</v>
      </c>
      <c r="P1378" s="1">
        <f t="shared" si="2"/>
        <v>2.476736066</v>
      </c>
      <c r="Q1378" s="1">
        <f t="shared" si="3"/>
        <v>23.32939151</v>
      </c>
      <c r="R1378" s="1">
        <f t="shared" si="4"/>
        <v>696.8183333</v>
      </c>
      <c r="S1378" s="1">
        <f t="shared" si="5"/>
        <v>370.0109137</v>
      </c>
      <c r="T1378" s="1">
        <f t="shared" si="6"/>
        <v>36.65222266</v>
      </c>
      <c r="U1378" s="1">
        <f t="shared" si="7"/>
        <v>69.0248308</v>
      </c>
      <c r="V1378" s="1">
        <f t="shared" si="8"/>
        <v>0.1231101063</v>
      </c>
      <c r="W1378" s="1">
        <f t="shared" si="9"/>
        <v>2.910036443</v>
      </c>
      <c r="X1378" s="1">
        <f t="shared" si="10"/>
        <v>0.1202881939</v>
      </c>
      <c r="Y1378" s="1">
        <f t="shared" si="11"/>
        <v>0.0754282714</v>
      </c>
      <c r="Z1378" s="1">
        <f t="shared" si="12"/>
        <v>321.5142506</v>
      </c>
      <c r="AA1378" s="1">
        <f t="shared" si="13"/>
        <v>32.30256395</v>
      </c>
      <c r="AB1378" s="1">
        <f t="shared" si="14"/>
        <v>31.60445333</v>
      </c>
      <c r="AC1378" s="1">
        <f t="shared" si="15"/>
        <v>4.669213993</v>
      </c>
      <c r="AD1378" s="1">
        <f t="shared" si="16"/>
        <v>59.81326874</v>
      </c>
      <c r="AE1378" s="1">
        <f t="shared" si="17"/>
        <v>2.70554897</v>
      </c>
      <c r="AF1378" s="1">
        <f t="shared" si="18"/>
        <v>4.523325722</v>
      </c>
      <c r="AG1378" s="1">
        <f t="shared" si="19"/>
        <v>1.963665023</v>
      </c>
      <c r="AH1378" s="1">
        <f t="shared" si="20"/>
        <v>-109.2240605</v>
      </c>
      <c r="AI1378" s="1">
        <f t="shared" si="21"/>
        <v>-87.55173682</v>
      </c>
      <c r="AJ1378" s="1">
        <f t="shared" si="22"/>
        <v>-6.777860335</v>
      </c>
      <c r="AK1378" s="1">
        <f t="shared" si="23"/>
        <v>117.9605929</v>
      </c>
      <c r="AL1378" s="1">
        <f t="shared" si="24"/>
        <v>53.5585873</v>
      </c>
      <c r="AM1378" s="1">
        <f t="shared" si="25"/>
        <v>2.484401128</v>
      </c>
      <c r="AN1378" s="1">
        <f t="shared" si="26"/>
        <v>23.32939151</v>
      </c>
      <c r="AO1378" s="1">
        <v>808.2064363712989</v>
      </c>
      <c r="AP1378" s="1">
        <v>752.4681575757576</v>
      </c>
      <c r="AQ1378" s="1">
        <v>5.212178316725353</v>
      </c>
      <c r="AR1378" s="1">
        <v>66.3324592731805</v>
      </c>
      <c r="AS1378" s="1">
        <f t="shared" si="27"/>
        <v>2.476736066</v>
      </c>
      <c r="AT1378" s="1">
        <v>24.41535044822081</v>
      </c>
      <c r="AU1378" s="1">
        <v>27.30592545454546</v>
      </c>
      <c r="AV1378" s="1">
        <v>-5.262527098013459E-5</v>
      </c>
      <c r="AW1378" s="1">
        <v>80.63858576887375</v>
      </c>
      <c r="AX1378" s="1">
        <v>168.0</v>
      </c>
      <c r="AY1378" s="1">
        <v>34.0</v>
      </c>
      <c r="AZ1378" s="1">
        <f t="shared" si="28"/>
        <v>1</v>
      </c>
      <c r="BA1378" s="1">
        <f t="shared" si="29"/>
        <v>0</v>
      </c>
      <c r="BB1378" s="1">
        <f t="shared" si="30"/>
        <v>51596.67143</v>
      </c>
      <c r="BC1378" s="1">
        <f t="shared" si="31"/>
        <v>1999.992667</v>
      </c>
      <c r="BD1378" s="1">
        <f t="shared" si="32"/>
        <v>1681.19354</v>
      </c>
      <c r="BE1378" s="1">
        <f t="shared" si="33"/>
        <v>0.8405998522</v>
      </c>
      <c r="BF1378" s="1">
        <f t="shared" si="34"/>
        <v>0.1607577147</v>
      </c>
      <c r="BG1378" s="1">
        <v>6.0</v>
      </c>
      <c r="BH1378" s="1">
        <v>0.5</v>
      </c>
      <c r="BI1378" s="1" t="s">
        <v>347</v>
      </c>
      <c r="BJ1378" s="1">
        <v>2.0</v>
      </c>
      <c r="BK1378" s="1" t="b">
        <v>1</v>
      </c>
      <c r="BL1378" s="1">
        <v>1.659891605099999E9</v>
      </c>
      <c r="BM1378" s="1">
        <v>696.8183333333333</v>
      </c>
      <c r="BN1378" s="1">
        <v>763.1503333333334</v>
      </c>
      <c r="BO1378" s="1">
        <v>27.31301333333333</v>
      </c>
      <c r="BP1378" s="1">
        <v>24.41384666666666</v>
      </c>
      <c r="BQ1378" s="1">
        <v>694.9376666666667</v>
      </c>
      <c r="BR1378" s="1">
        <v>27.30862</v>
      </c>
      <c r="BS1378" s="1">
        <v>500.1184666666667</v>
      </c>
      <c r="BT1378" s="1">
        <v>98.95699999999998</v>
      </c>
      <c r="BU1378" s="1">
        <v>0.10013942</v>
      </c>
      <c r="BV1378" s="1">
        <v>31.04639333333333</v>
      </c>
      <c r="BW1378" s="1">
        <v>31.60445333333333</v>
      </c>
      <c r="BX1378" s="1">
        <v>999.8999999999999</v>
      </c>
      <c r="BY1378" s="1">
        <v>0.0</v>
      </c>
      <c r="BZ1378" s="1">
        <v>0.0</v>
      </c>
      <c r="CA1378" s="1">
        <v>9993.414</v>
      </c>
      <c r="CB1378" s="1">
        <v>0.0</v>
      </c>
      <c r="CC1378" s="1">
        <v>1961.027333333333</v>
      </c>
      <c r="CD1378" s="1">
        <v>-66.33200666666667</v>
      </c>
      <c r="CE1378" s="1">
        <v>716.3846666666667</v>
      </c>
      <c r="CF1378" s="1">
        <v>782.2479333333334</v>
      </c>
      <c r="CG1378" s="1">
        <v>2.899162666666667</v>
      </c>
      <c r="CH1378" s="1">
        <v>763.1503333333334</v>
      </c>
      <c r="CI1378" s="1">
        <v>24.41384666666666</v>
      </c>
      <c r="CJ1378" s="1">
        <v>2.702814666666667</v>
      </c>
      <c r="CK1378" s="1">
        <v>2.415920666666667</v>
      </c>
      <c r="CL1378" s="1">
        <v>22.30223333333333</v>
      </c>
      <c r="CM1378" s="1">
        <v>20.47089333333334</v>
      </c>
      <c r="CN1378" s="1">
        <v>1999.992666666667</v>
      </c>
      <c r="CO1378" s="1">
        <v>0.9800048000000001</v>
      </c>
      <c r="CP1378" s="1">
        <v>0.01999549333333333</v>
      </c>
      <c r="CQ1378" s="1">
        <v>0.0</v>
      </c>
      <c r="CR1378" s="1">
        <v>3.092866666666667</v>
      </c>
      <c r="CS1378" s="1">
        <v>0.0</v>
      </c>
      <c r="CT1378" s="1">
        <v>16416.19333333334</v>
      </c>
      <c r="CU1378" s="1">
        <v>17412.27333333333</v>
      </c>
      <c r="CV1378" s="1">
        <v>44.2206</v>
      </c>
      <c r="CW1378" s="1">
        <v>46.2164</v>
      </c>
      <c r="CX1378" s="1">
        <v>44.3246</v>
      </c>
      <c r="CY1378" s="1">
        <v>44.1166</v>
      </c>
      <c r="CZ1378" s="1">
        <v>44.18286666666667</v>
      </c>
      <c r="DA1378" s="1">
        <v>1960.002666666667</v>
      </c>
      <c r="DB1378" s="1">
        <v>39.99</v>
      </c>
      <c r="DC1378" s="1">
        <v>0.0</v>
      </c>
      <c r="DD1378" s="1">
        <v>1.6598916119E9</v>
      </c>
      <c r="DE1378" s="1">
        <v>0.0</v>
      </c>
      <c r="DF1378" s="1">
        <v>1.6598911131E9</v>
      </c>
      <c r="DG1378" s="1" t="s">
        <v>2706</v>
      </c>
      <c r="DH1378" s="1">
        <v>1.6598911126E9</v>
      </c>
      <c r="DI1378" s="1">
        <v>1.6598911131E9</v>
      </c>
      <c r="DJ1378" s="1">
        <v>29.0</v>
      </c>
      <c r="DK1378" s="1">
        <v>0.08</v>
      </c>
      <c r="DL1378" s="1">
        <v>-0.006</v>
      </c>
      <c r="DM1378" s="1">
        <v>1.387</v>
      </c>
      <c r="DN1378" s="1">
        <v>0.011</v>
      </c>
      <c r="DO1378" s="1">
        <v>400.0</v>
      </c>
      <c r="DP1378" s="1">
        <v>24.0</v>
      </c>
      <c r="DQ1378" s="1">
        <v>0.14</v>
      </c>
      <c r="DR1378" s="1">
        <v>0.05</v>
      </c>
      <c r="DS1378" s="1">
        <v>23.57520438876809</v>
      </c>
      <c r="DT1378" s="1">
        <v>1.890094706303265</v>
      </c>
      <c r="DU1378" s="1">
        <v>0.2121436033571022</v>
      </c>
      <c r="DV1378" s="1">
        <v>0.0</v>
      </c>
      <c r="DW1378" s="1">
        <v>-66.26564</v>
      </c>
      <c r="DX1378" s="1">
        <v>-4.343273859844213</v>
      </c>
      <c r="DY1378" s="1">
        <v>0.3226403173814456</v>
      </c>
      <c r="DZ1378" s="1">
        <v>0.0</v>
      </c>
      <c r="EA1378" s="1">
        <v>358.4026108461227</v>
      </c>
      <c r="EB1378" s="1">
        <v>252.9723219348726</v>
      </c>
      <c r="EC1378" s="1">
        <v>18.98704000837474</v>
      </c>
      <c r="ED1378" s="1">
        <v>0.0</v>
      </c>
      <c r="EE1378" s="1">
        <v>2.9103325</v>
      </c>
      <c r="EF1378" s="1">
        <v>-0.1693517448405309</v>
      </c>
      <c r="EG1378" s="1">
        <v>0.01687657618564855</v>
      </c>
      <c r="EH1378" s="1">
        <v>0.0</v>
      </c>
      <c r="EI1378" s="1">
        <v>1.963240224359218</v>
      </c>
      <c r="EJ1378" s="1">
        <v>0.003299957482842103</v>
      </c>
      <c r="EK1378" s="1">
        <v>5.876033527265862E-4</v>
      </c>
      <c r="EL1378" s="1">
        <v>1.0</v>
      </c>
      <c r="EM1378" s="1">
        <v>1.0</v>
      </c>
      <c r="EN1378" s="1">
        <v>5.0</v>
      </c>
      <c r="EO1378" s="1" t="s">
        <v>371</v>
      </c>
      <c r="EP1378" s="1">
        <v>2.94021</v>
      </c>
      <c r="EQ1378" s="1">
        <v>2.80176</v>
      </c>
      <c r="ER1378" s="1">
        <v>0.134558</v>
      </c>
      <c r="ES1378" s="1">
        <v>0.142648</v>
      </c>
      <c r="ET1378" s="1">
        <v>0.116802</v>
      </c>
      <c r="EU1378" s="1">
        <v>0.10801</v>
      </c>
      <c r="EV1378" s="1">
        <v>17675.4</v>
      </c>
      <c r="EW1378" s="1">
        <v>18358.7</v>
      </c>
      <c r="EX1378" s="1">
        <v>23765.9</v>
      </c>
      <c r="EY1378" s="1">
        <v>24936.3</v>
      </c>
      <c r="EZ1378" s="1">
        <v>33608.7</v>
      </c>
      <c r="FA1378" s="1">
        <v>35526.7</v>
      </c>
      <c r="FB1378" s="1">
        <v>43349.4</v>
      </c>
      <c r="FC1378" s="1">
        <v>46102.2</v>
      </c>
      <c r="FD1378" s="1">
        <v>1.58118</v>
      </c>
      <c r="FE1378" s="1">
        <v>1.78013</v>
      </c>
      <c r="FF1378" s="1">
        <v>0.0642166</v>
      </c>
      <c r="FG1378" s="1">
        <v>0.0</v>
      </c>
      <c r="FH1378" s="1">
        <v>30.5713</v>
      </c>
      <c r="FI1378" s="1">
        <v>999.9</v>
      </c>
      <c r="FJ1378" s="1">
        <v>46.6</v>
      </c>
      <c r="FK1378" s="1">
        <v>40.3</v>
      </c>
      <c r="FL1378" s="1">
        <v>35.4768</v>
      </c>
      <c r="FM1378" s="1">
        <v>63.6436</v>
      </c>
      <c r="FN1378" s="1">
        <v>25.7692</v>
      </c>
      <c r="FO1378" s="1">
        <v>1.0</v>
      </c>
      <c r="FP1378" s="1">
        <v>0.619705</v>
      </c>
      <c r="FQ1378" s="1">
        <v>4.12824</v>
      </c>
      <c r="FR1378" s="1">
        <v>20.2676</v>
      </c>
      <c r="FS1378" s="1">
        <v>5.2122</v>
      </c>
      <c r="FT1378" s="1">
        <v>11.9081</v>
      </c>
      <c r="FU1378" s="1">
        <v>5.0028</v>
      </c>
      <c r="FV1378" s="1">
        <v>3.29018</v>
      </c>
      <c r="FW1378" s="1">
        <v>9999.0</v>
      </c>
      <c r="FX1378" s="1">
        <v>9999.0</v>
      </c>
      <c r="FY1378" s="1">
        <v>9999.0</v>
      </c>
      <c r="FZ1378" s="1">
        <v>999.9</v>
      </c>
      <c r="GA1378" s="1">
        <v>1.85988</v>
      </c>
      <c r="GB1378" s="1">
        <v>1.85487</v>
      </c>
      <c r="GC1378" s="1">
        <v>1.85806</v>
      </c>
      <c r="GD1378" s="1">
        <v>1.85654</v>
      </c>
      <c r="GE1378" s="1">
        <v>1.85531</v>
      </c>
      <c r="GF1378" s="1">
        <v>1.85486</v>
      </c>
      <c r="GG1378" s="1">
        <v>1.8537</v>
      </c>
      <c r="GH1378" s="1">
        <v>1.85662</v>
      </c>
      <c r="GI1378" s="1">
        <v>0.0</v>
      </c>
      <c r="GJ1378" s="1">
        <v>0.0</v>
      </c>
      <c r="GK1378" s="1">
        <v>0.0</v>
      </c>
      <c r="GL1378" s="1">
        <v>0.0</v>
      </c>
      <c r="GM1378" s="1" t="s">
        <v>350</v>
      </c>
      <c r="GN1378" s="1" t="s">
        <v>351</v>
      </c>
      <c r="GO1378" s="1" t="s">
        <v>352</v>
      </c>
      <c r="GP1378" s="1" t="s">
        <v>352</v>
      </c>
      <c r="GQ1378" s="1" t="s">
        <v>352</v>
      </c>
      <c r="GR1378" s="1" t="s">
        <v>352</v>
      </c>
      <c r="GS1378" s="1">
        <v>0.0</v>
      </c>
      <c r="GT1378" s="1">
        <v>100.0</v>
      </c>
      <c r="GU1378" s="1">
        <v>100.0</v>
      </c>
      <c r="GV1378" s="1">
        <v>1.932</v>
      </c>
      <c r="GW1378" s="1">
        <v>0.0044</v>
      </c>
      <c r="GX1378" s="1">
        <v>0.3994493243891762</v>
      </c>
      <c r="GY1378" s="1">
        <v>0.003036990343597491</v>
      </c>
      <c r="GZ1378" s="1">
        <v>-1.538114387597119E-6</v>
      </c>
      <c r="HA1378" s="1">
        <v>3.390969119432733E-10</v>
      </c>
      <c r="HB1378" s="1">
        <v>-0.06682249457756877</v>
      </c>
      <c r="HC1378" s="1">
        <v>0.009762198319610341</v>
      </c>
      <c r="HD1378" s="1">
        <v>-3.338778216718564E-4</v>
      </c>
      <c r="HE1378" s="1">
        <v>2.632278881966732E-6</v>
      </c>
      <c r="HF1378" s="1">
        <v>6.0</v>
      </c>
      <c r="HG1378" s="1">
        <v>2134.0</v>
      </c>
      <c r="HH1378" s="1">
        <v>2.0</v>
      </c>
      <c r="HI1378" s="1">
        <v>31.0</v>
      </c>
      <c r="HJ1378" s="1">
        <v>8.3</v>
      </c>
      <c r="HK1378" s="1">
        <v>8.3</v>
      </c>
      <c r="HL1378" s="1">
        <v>1.8457</v>
      </c>
      <c r="HM1378" s="1">
        <v>2.34253</v>
      </c>
      <c r="HN1378" s="1">
        <v>1.4978</v>
      </c>
      <c r="HO1378" s="1">
        <v>2.30957</v>
      </c>
      <c r="HP1378" s="1">
        <v>1.54785</v>
      </c>
      <c r="HQ1378" s="1">
        <v>2.43774</v>
      </c>
      <c r="HR1378" s="1">
        <v>43.182</v>
      </c>
      <c r="HS1378" s="1">
        <v>13.5454</v>
      </c>
      <c r="HT1378" s="1">
        <v>18.0</v>
      </c>
      <c r="HU1378" s="1">
        <v>316.788</v>
      </c>
      <c r="HV1378" s="1">
        <v>465.326</v>
      </c>
      <c r="HW1378" s="1">
        <v>25.215</v>
      </c>
      <c r="HX1378" s="1">
        <v>34.5416</v>
      </c>
      <c r="HY1378" s="1">
        <v>30.0006</v>
      </c>
      <c r="HZ1378" s="1">
        <v>34.3918</v>
      </c>
      <c r="IA1378" s="1">
        <v>34.4799</v>
      </c>
      <c r="IB1378" s="1">
        <v>37.0392</v>
      </c>
      <c r="IC1378" s="1">
        <v>31.1357</v>
      </c>
      <c r="ID1378" s="1">
        <v>0.0</v>
      </c>
      <c r="IE1378" s="1">
        <v>25.1997</v>
      </c>
      <c r="IF1378" s="1">
        <v>833.362</v>
      </c>
      <c r="IG1378" s="1">
        <v>24.4036</v>
      </c>
      <c r="IH1378" s="1">
        <v>100.227</v>
      </c>
      <c r="II1378" s="1">
        <v>99.911</v>
      </c>
      <c r="IJ1378" s="1" t="s">
        <v>1117</v>
      </c>
    </row>
    <row r="1379" ht="15.75" customHeight="1">
      <c r="A1379" s="1">
        <v>1363.0</v>
      </c>
      <c r="B1379" s="1">
        <v>1.6598916136E9</v>
      </c>
      <c r="C1379" s="1">
        <v>11356.5</v>
      </c>
      <c r="D1379" s="1" t="s">
        <v>3005</v>
      </c>
      <c r="E1379" s="1" t="s">
        <v>3006</v>
      </c>
      <c r="F1379" s="1">
        <v>1.0</v>
      </c>
      <c r="G1379" s="1" t="s">
        <v>2704</v>
      </c>
      <c r="H1379" s="1" t="s">
        <v>345</v>
      </c>
      <c r="I1379" s="1" t="s">
        <v>1102</v>
      </c>
      <c r="J1379" s="1" t="s">
        <v>1103</v>
      </c>
      <c r="K1379" s="1" t="s">
        <v>1104</v>
      </c>
      <c r="L1379" s="1" t="s">
        <v>2705</v>
      </c>
      <c r="M1379" s="1" t="s">
        <v>346</v>
      </c>
      <c r="N1379" s="1">
        <v>1.6598916056E9</v>
      </c>
      <c r="O1379" s="1">
        <f t="shared" si="1"/>
        <v>0.002475074542</v>
      </c>
      <c r="P1379" s="1">
        <f t="shared" si="2"/>
        <v>2.475074542</v>
      </c>
      <c r="Q1379" s="1">
        <f t="shared" si="3"/>
        <v>23.32490206</v>
      </c>
      <c r="R1379" s="1">
        <f t="shared" si="4"/>
        <v>699.32775</v>
      </c>
      <c r="S1379" s="1">
        <f t="shared" si="5"/>
        <v>372.2558833</v>
      </c>
      <c r="T1379" s="1">
        <f t="shared" si="6"/>
        <v>36.8746133</v>
      </c>
      <c r="U1379" s="1">
        <f t="shared" si="7"/>
        <v>69.27342591</v>
      </c>
      <c r="V1379" s="1">
        <f t="shared" si="8"/>
        <v>0.1230112195</v>
      </c>
      <c r="W1379" s="1">
        <f t="shared" si="9"/>
        <v>2.909964905</v>
      </c>
      <c r="X1379" s="1">
        <f t="shared" si="10"/>
        <v>0.1201937151</v>
      </c>
      <c r="Y1379" s="1">
        <f t="shared" si="11"/>
        <v>0.07536883862</v>
      </c>
      <c r="Z1379" s="1">
        <f t="shared" si="12"/>
        <v>321.5151218</v>
      </c>
      <c r="AA1379" s="1">
        <f t="shared" si="13"/>
        <v>32.30280073</v>
      </c>
      <c r="AB1379" s="1">
        <f t="shared" si="14"/>
        <v>31.605125</v>
      </c>
      <c r="AC1379" s="1">
        <f t="shared" si="15"/>
        <v>4.66939202</v>
      </c>
      <c r="AD1379" s="1">
        <f t="shared" si="16"/>
        <v>59.81303047</v>
      </c>
      <c r="AE1379" s="1">
        <f t="shared" si="17"/>
        <v>2.705502596</v>
      </c>
      <c r="AF1379" s="1">
        <f t="shared" si="18"/>
        <v>4.523266208</v>
      </c>
      <c r="AG1379" s="1">
        <f t="shared" si="19"/>
        <v>1.963889424</v>
      </c>
      <c r="AH1379" s="1">
        <f t="shared" si="20"/>
        <v>-109.1507873</v>
      </c>
      <c r="AI1379" s="1">
        <f t="shared" si="21"/>
        <v>-87.69117056</v>
      </c>
      <c r="AJ1379" s="1">
        <f t="shared" si="22"/>
        <v>-6.788836325</v>
      </c>
      <c r="AK1379" s="1">
        <f t="shared" si="23"/>
        <v>117.8843275</v>
      </c>
      <c r="AL1379" s="1">
        <f t="shared" si="24"/>
        <v>53.56342155</v>
      </c>
      <c r="AM1379" s="1">
        <f t="shared" si="25"/>
        <v>2.48385161</v>
      </c>
      <c r="AN1379" s="1">
        <f t="shared" si="26"/>
        <v>23.32490206</v>
      </c>
      <c r="AO1379" s="1">
        <v>813.3685758901156</v>
      </c>
      <c r="AP1379" s="1">
        <v>757.6604727272726</v>
      </c>
      <c r="AQ1379" s="1">
        <v>5.207383509130701</v>
      </c>
      <c r="AR1379" s="1">
        <v>66.3324592731805</v>
      </c>
      <c r="AS1379" s="1">
        <f t="shared" si="27"/>
        <v>2.475074542</v>
      </c>
      <c r="AT1379" s="1">
        <v>24.41679075339671</v>
      </c>
      <c r="AU1379" s="1">
        <v>27.30546606060605</v>
      </c>
      <c r="AV1379" s="1">
        <v>-5.694052030731407E-5</v>
      </c>
      <c r="AW1379" s="1">
        <v>80.63858576887375</v>
      </c>
      <c r="AX1379" s="1">
        <v>166.0</v>
      </c>
      <c r="AY1379" s="1">
        <v>33.0</v>
      </c>
      <c r="AZ1379" s="1">
        <f t="shared" si="28"/>
        <v>1</v>
      </c>
      <c r="BA1379" s="1">
        <f t="shared" si="29"/>
        <v>0</v>
      </c>
      <c r="BB1379" s="1">
        <f t="shared" si="30"/>
        <v>51594.68471</v>
      </c>
      <c r="BC1379" s="1">
        <f t="shared" si="31"/>
        <v>1999.998125</v>
      </c>
      <c r="BD1379" s="1">
        <f t="shared" si="32"/>
        <v>1681.198125</v>
      </c>
      <c r="BE1379" s="1">
        <f t="shared" si="33"/>
        <v>0.8405998506</v>
      </c>
      <c r="BF1379" s="1">
        <f t="shared" si="34"/>
        <v>0.1607577116</v>
      </c>
      <c r="BG1379" s="1">
        <v>6.0</v>
      </c>
      <c r="BH1379" s="1">
        <v>0.5</v>
      </c>
      <c r="BI1379" s="1" t="s">
        <v>347</v>
      </c>
      <c r="BJ1379" s="1">
        <v>2.0</v>
      </c>
      <c r="BK1379" s="1" t="b">
        <v>1</v>
      </c>
      <c r="BL1379" s="1">
        <v>1.6598916056E9</v>
      </c>
      <c r="BM1379" s="1">
        <v>699.3277499999999</v>
      </c>
      <c r="BN1379" s="1">
        <v>765.6728125</v>
      </c>
      <c r="BO1379" s="1">
        <v>27.3125375</v>
      </c>
      <c r="BP1379" s="1">
        <v>24.414</v>
      </c>
      <c r="BQ1379" s="1">
        <v>697.4436875</v>
      </c>
      <c r="BR1379" s="1">
        <v>27.30814375</v>
      </c>
      <c r="BS1379" s="1">
        <v>500.116625</v>
      </c>
      <c r="BT1379" s="1">
        <v>98.95699375000001</v>
      </c>
      <c r="BU1379" s="1">
        <v>0.10017351875</v>
      </c>
      <c r="BV1379" s="1">
        <v>31.0461625</v>
      </c>
      <c r="BW1379" s="1">
        <v>31.605125</v>
      </c>
      <c r="BX1379" s="1">
        <v>999.9</v>
      </c>
      <c r="BY1379" s="1">
        <v>0.0</v>
      </c>
      <c r="BZ1379" s="1">
        <v>0.0</v>
      </c>
      <c r="CA1379" s="1">
        <v>9993.005625</v>
      </c>
      <c r="CB1379" s="1">
        <v>0.0</v>
      </c>
      <c r="CC1379" s="1">
        <v>1961.428125</v>
      </c>
      <c r="CD1379" s="1">
        <v>-66.34504375</v>
      </c>
      <c r="CE1379" s="1">
        <v>718.9641875</v>
      </c>
      <c r="CF1379" s="1">
        <v>784.833625</v>
      </c>
      <c r="CG1379" s="1">
        <v>2.89853125</v>
      </c>
      <c r="CH1379" s="1">
        <v>765.6728125</v>
      </c>
      <c r="CI1379" s="1">
        <v>24.414</v>
      </c>
      <c r="CJ1379" s="1">
        <v>2.702766875</v>
      </c>
      <c r="CK1379" s="1">
        <v>2.415935625</v>
      </c>
      <c r="CL1379" s="1">
        <v>22.30194375</v>
      </c>
      <c r="CM1379" s="1">
        <v>20.47099375</v>
      </c>
      <c r="CN1379" s="1">
        <v>1999.998125</v>
      </c>
      <c r="CO1379" s="1">
        <v>0.9800048125</v>
      </c>
      <c r="CP1379" s="1">
        <v>0.01999548125</v>
      </c>
      <c r="CQ1379" s="1">
        <v>0.0</v>
      </c>
      <c r="CR1379" s="1">
        <v>3.1135625</v>
      </c>
      <c r="CS1379" s="1">
        <v>0.0</v>
      </c>
      <c r="CT1379" s="1">
        <v>16423.78125</v>
      </c>
      <c r="CU1379" s="1">
        <v>17412.325</v>
      </c>
      <c r="CV1379" s="1">
        <v>44.2224375</v>
      </c>
      <c r="CW1379" s="1">
        <v>46.2185</v>
      </c>
      <c r="CX1379" s="1">
        <v>44.3238125</v>
      </c>
      <c r="CY1379" s="1">
        <v>44.117125</v>
      </c>
      <c r="CZ1379" s="1">
        <v>44.183125</v>
      </c>
      <c r="DA1379" s="1">
        <v>1960.008125</v>
      </c>
      <c r="DB1379" s="1">
        <v>39.99</v>
      </c>
      <c r="DC1379" s="1">
        <v>0.0</v>
      </c>
      <c r="DD1379" s="1">
        <v>1.6598916125E9</v>
      </c>
      <c r="DE1379" s="1">
        <v>0.0</v>
      </c>
      <c r="DF1379" s="1">
        <v>1.6598911131E9</v>
      </c>
      <c r="DG1379" s="1" t="s">
        <v>2706</v>
      </c>
      <c r="DH1379" s="1">
        <v>1.6598911126E9</v>
      </c>
      <c r="DI1379" s="1">
        <v>1.6598911131E9</v>
      </c>
      <c r="DJ1379" s="1">
        <v>29.0</v>
      </c>
      <c r="DK1379" s="1">
        <v>0.08</v>
      </c>
      <c r="DL1379" s="1">
        <v>-0.006</v>
      </c>
      <c r="DM1379" s="1">
        <v>1.387</v>
      </c>
      <c r="DN1379" s="1">
        <v>0.011</v>
      </c>
      <c r="DO1379" s="1">
        <v>400.0</v>
      </c>
      <c r="DP1379" s="1">
        <v>24.0</v>
      </c>
      <c r="DQ1379" s="1">
        <v>0.14</v>
      </c>
      <c r="DR1379" s="1">
        <v>0.05</v>
      </c>
      <c r="DS1379" s="1">
        <v>23.56372071168126</v>
      </c>
      <c r="DT1379" s="1">
        <v>1.265337429423178</v>
      </c>
      <c r="DU1379" s="1">
        <v>0.2197319987041244</v>
      </c>
      <c r="DV1379" s="1">
        <v>0.0</v>
      </c>
      <c r="DW1379" s="1">
        <v>-66.32683870967742</v>
      </c>
      <c r="DX1379" s="1">
        <v>-3.66422419354807</v>
      </c>
      <c r="DY1379" s="1">
        <v>0.2943490167519695</v>
      </c>
      <c r="DZ1379" s="1">
        <v>0.0</v>
      </c>
      <c r="EA1379" s="1">
        <v>366.5921935087783</v>
      </c>
      <c r="EB1379" s="1">
        <v>262.6227621027459</v>
      </c>
      <c r="EC1379" s="1">
        <v>19.15360612325991</v>
      </c>
      <c r="ED1379" s="1">
        <v>0.0</v>
      </c>
      <c r="EE1379" s="1">
        <v>2.907156097560975</v>
      </c>
      <c r="EF1379" s="1">
        <v>-0.1535688501742118</v>
      </c>
      <c r="EG1379" s="1">
        <v>0.01580078677850412</v>
      </c>
      <c r="EH1379" s="1">
        <v>0.0</v>
      </c>
      <c r="EI1379" s="1">
        <v>1.96360456101008</v>
      </c>
      <c r="EJ1379" s="1">
        <v>0.006492024336455642</v>
      </c>
      <c r="EK1379" s="1">
        <v>9.207826730053042E-4</v>
      </c>
      <c r="EL1379" s="1">
        <v>1.0</v>
      </c>
      <c r="EM1379" s="1">
        <v>1.0</v>
      </c>
      <c r="EN1379" s="1">
        <v>5.0</v>
      </c>
      <c r="EO1379" s="1" t="s">
        <v>371</v>
      </c>
      <c r="EP1379" s="1">
        <v>2.94019</v>
      </c>
      <c r="EQ1379" s="1">
        <v>2.80178</v>
      </c>
      <c r="ER1379" s="1">
        <v>0.135189</v>
      </c>
      <c r="ES1379" s="1">
        <v>0.143246</v>
      </c>
      <c r="ET1379" s="1">
        <v>0.116801</v>
      </c>
      <c r="EU1379" s="1">
        <v>0.108006</v>
      </c>
      <c r="EV1379" s="1">
        <v>17662.7</v>
      </c>
      <c r="EW1379" s="1">
        <v>18345.9</v>
      </c>
      <c r="EX1379" s="1">
        <v>23766.1</v>
      </c>
      <c r="EY1379" s="1">
        <v>24936.4</v>
      </c>
      <c r="EZ1379" s="1">
        <v>33609.0</v>
      </c>
      <c r="FA1379" s="1">
        <v>35526.7</v>
      </c>
      <c r="FB1379" s="1">
        <v>43349.8</v>
      </c>
      <c r="FC1379" s="1">
        <v>46102.0</v>
      </c>
      <c r="FD1379" s="1">
        <v>1.58473</v>
      </c>
      <c r="FE1379" s="1">
        <v>1.7799</v>
      </c>
      <c r="FF1379" s="1">
        <v>0.0640377</v>
      </c>
      <c r="FG1379" s="1">
        <v>0.0</v>
      </c>
      <c r="FH1379" s="1">
        <v>30.5728</v>
      </c>
      <c r="FI1379" s="1">
        <v>999.9</v>
      </c>
      <c r="FJ1379" s="1">
        <v>46.6</v>
      </c>
      <c r="FK1379" s="1">
        <v>40.3</v>
      </c>
      <c r="FL1379" s="1">
        <v>35.4764</v>
      </c>
      <c r="FM1379" s="1">
        <v>63.6336</v>
      </c>
      <c r="FN1379" s="1">
        <v>26.4183</v>
      </c>
      <c r="FO1379" s="1">
        <v>1.0</v>
      </c>
      <c r="FP1379" s="1">
        <v>0.619947</v>
      </c>
      <c r="FQ1379" s="1">
        <v>4.11817</v>
      </c>
      <c r="FR1379" s="1">
        <v>20.2678</v>
      </c>
      <c r="FS1379" s="1">
        <v>5.21205</v>
      </c>
      <c r="FT1379" s="1">
        <v>11.9081</v>
      </c>
      <c r="FU1379" s="1">
        <v>5.0028</v>
      </c>
      <c r="FV1379" s="1">
        <v>3.29015</v>
      </c>
      <c r="FW1379" s="1">
        <v>9999.0</v>
      </c>
      <c r="FX1379" s="1">
        <v>9999.0</v>
      </c>
      <c r="FY1379" s="1">
        <v>9999.0</v>
      </c>
      <c r="FZ1379" s="1">
        <v>999.9</v>
      </c>
      <c r="GA1379" s="1">
        <v>1.85987</v>
      </c>
      <c r="GB1379" s="1">
        <v>1.85487</v>
      </c>
      <c r="GC1379" s="1">
        <v>1.85806</v>
      </c>
      <c r="GD1379" s="1">
        <v>1.85654</v>
      </c>
      <c r="GE1379" s="1">
        <v>1.85531</v>
      </c>
      <c r="GF1379" s="1">
        <v>1.85486</v>
      </c>
      <c r="GG1379" s="1">
        <v>1.85372</v>
      </c>
      <c r="GH1379" s="1">
        <v>1.85663</v>
      </c>
      <c r="GI1379" s="1">
        <v>0.0</v>
      </c>
      <c r="GJ1379" s="1">
        <v>0.0</v>
      </c>
      <c r="GK1379" s="1">
        <v>0.0</v>
      </c>
      <c r="GL1379" s="1">
        <v>0.0</v>
      </c>
      <c r="GM1379" s="1" t="s">
        <v>350</v>
      </c>
      <c r="GN1379" s="1" t="s">
        <v>351</v>
      </c>
      <c r="GO1379" s="1" t="s">
        <v>352</v>
      </c>
      <c r="GP1379" s="1" t="s">
        <v>352</v>
      </c>
      <c r="GQ1379" s="1" t="s">
        <v>352</v>
      </c>
      <c r="GR1379" s="1" t="s">
        <v>352</v>
      </c>
      <c r="GS1379" s="1">
        <v>0.0</v>
      </c>
      <c r="GT1379" s="1">
        <v>100.0</v>
      </c>
      <c r="GU1379" s="1">
        <v>100.0</v>
      </c>
      <c r="GV1379" s="1">
        <v>1.939</v>
      </c>
      <c r="GW1379" s="1">
        <v>0.0045</v>
      </c>
      <c r="GX1379" s="1">
        <v>0.3994493243891762</v>
      </c>
      <c r="GY1379" s="1">
        <v>0.003036990343597491</v>
      </c>
      <c r="GZ1379" s="1">
        <v>-1.538114387597119E-6</v>
      </c>
      <c r="HA1379" s="1">
        <v>3.390969119432733E-10</v>
      </c>
      <c r="HB1379" s="1">
        <v>-0.06682249457756877</v>
      </c>
      <c r="HC1379" s="1">
        <v>0.009762198319610341</v>
      </c>
      <c r="HD1379" s="1">
        <v>-3.338778216718564E-4</v>
      </c>
      <c r="HE1379" s="1">
        <v>2.632278881966732E-6</v>
      </c>
      <c r="HF1379" s="1">
        <v>6.0</v>
      </c>
      <c r="HG1379" s="1">
        <v>2134.0</v>
      </c>
      <c r="HH1379" s="1">
        <v>2.0</v>
      </c>
      <c r="HI1379" s="1">
        <v>31.0</v>
      </c>
      <c r="HJ1379" s="1">
        <v>8.3</v>
      </c>
      <c r="HK1379" s="1">
        <v>8.3</v>
      </c>
      <c r="HL1379" s="1">
        <v>1.85181</v>
      </c>
      <c r="HM1379" s="1">
        <v>2.33887</v>
      </c>
      <c r="HN1379" s="1">
        <v>1.4978</v>
      </c>
      <c r="HO1379" s="1">
        <v>2.30835</v>
      </c>
      <c r="HP1379" s="1">
        <v>1.54785</v>
      </c>
      <c r="HQ1379" s="1">
        <v>2.34741</v>
      </c>
      <c r="HR1379" s="1">
        <v>43.182</v>
      </c>
      <c r="HS1379" s="1">
        <v>13.5366</v>
      </c>
      <c r="HT1379" s="1">
        <v>18.0</v>
      </c>
      <c r="HU1379" s="1">
        <v>318.364</v>
      </c>
      <c r="HV1379" s="1">
        <v>465.186</v>
      </c>
      <c r="HW1379" s="1">
        <v>25.2052</v>
      </c>
      <c r="HX1379" s="1">
        <v>34.5424</v>
      </c>
      <c r="HY1379" s="1">
        <v>30.0007</v>
      </c>
      <c r="HZ1379" s="1">
        <v>34.3925</v>
      </c>
      <c r="IA1379" s="1">
        <v>34.4807</v>
      </c>
      <c r="IB1379" s="1">
        <v>37.1659</v>
      </c>
      <c r="IC1379" s="1">
        <v>31.1357</v>
      </c>
      <c r="ID1379" s="1">
        <v>0.0</v>
      </c>
      <c r="IE1379" s="1">
        <v>25.1997</v>
      </c>
      <c r="IF1379" s="1">
        <v>833.362</v>
      </c>
      <c r="IG1379" s="1">
        <v>24.4059</v>
      </c>
      <c r="IH1379" s="1">
        <v>100.228</v>
      </c>
      <c r="II1379" s="1">
        <v>99.9107</v>
      </c>
      <c r="IJ1379" s="1" t="s">
        <v>1117</v>
      </c>
    </row>
    <row r="1380" ht="15.75" customHeight="1">
      <c r="A1380" s="1">
        <v>1364.0</v>
      </c>
      <c r="B1380" s="1">
        <v>1.6598916146E9</v>
      </c>
      <c r="C1380" s="1">
        <v>11357.5</v>
      </c>
      <c r="D1380" s="1" t="s">
        <v>3007</v>
      </c>
      <c r="E1380" s="1" t="s">
        <v>3008</v>
      </c>
      <c r="F1380" s="1">
        <v>1.0</v>
      </c>
      <c r="G1380" s="1" t="s">
        <v>2704</v>
      </c>
      <c r="H1380" s="1" t="s">
        <v>345</v>
      </c>
      <c r="I1380" s="1" t="s">
        <v>1102</v>
      </c>
      <c r="J1380" s="1" t="s">
        <v>1103</v>
      </c>
      <c r="K1380" s="1" t="s">
        <v>1104</v>
      </c>
      <c r="L1380" s="1" t="s">
        <v>2705</v>
      </c>
      <c r="M1380" s="1" t="s">
        <v>346</v>
      </c>
      <c r="N1380" s="1">
        <v>1.659891607099999E9</v>
      </c>
      <c r="O1380" s="1">
        <f t="shared" si="1"/>
        <v>0.00247491156</v>
      </c>
      <c r="P1380" s="1">
        <f t="shared" si="2"/>
        <v>2.47491156</v>
      </c>
      <c r="Q1380" s="1">
        <f t="shared" si="3"/>
        <v>23.13659696</v>
      </c>
      <c r="R1380" s="1">
        <f t="shared" si="4"/>
        <v>706.8252</v>
      </c>
      <c r="S1380" s="1">
        <f t="shared" si="5"/>
        <v>381.9014945</v>
      </c>
      <c r="T1380" s="1">
        <f t="shared" si="6"/>
        <v>37.83003675</v>
      </c>
      <c r="U1380" s="1">
        <f t="shared" si="7"/>
        <v>70.01602162</v>
      </c>
      <c r="V1380" s="1">
        <f t="shared" si="8"/>
        <v>0.1229841751</v>
      </c>
      <c r="W1380" s="1">
        <f t="shared" si="9"/>
        <v>2.909989072</v>
      </c>
      <c r="X1380" s="1">
        <f t="shared" si="10"/>
        <v>0.1201679171</v>
      </c>
      <c r="Y1380" s="1">
        <f t="shared" si="11"/>
        <v>0.07535260642</v>
      </c>
      <c r="Z1380" s="1">
        <f t="shared" si="12"/>
        <v>321.516485</v>
      </c>
      <c r="AA1380" s="1">
        <f t="shared" si="13"/>
        <v>32.30191996</v>
      </c>
      <c r="AB1380" s="1">
        <f t="shared" si="14"/>
        <v>31.60546</v>
      </c>
      <c r="AC1380" s="1">
        <f t="shared" si="15"/>
        <v>4.669480814</v>
      </c>
      <c r="AD1380" s="1">
        <f t="shared" si="16"/>
        <v>59.81170301</v>
      </c>
      <c r="AE1380" s="1">
        <f t="shared" si="17"/>
        <v>2.7053003</v>
      </c>
      <c r="AF1380" s="1">
        <f t="shared" si="18"/>
        <v>4.523028377</v>
      </c>
      <c r="AG1380" s="1">
        <f t="shared" si="19"/>
        <v>1.964180514</v>
      </c>
      <c r="AH1380" s="1">
        <f t="shared" si="20"/>
        <v>-109.1435998</v>
      </c>
      <c r="AI1380" s="1">
        <f t="shared" si="21"/>
        <v>-87.8891796</v>
      </c>
      <c r="AJ1380" s="1">
        <f t="shared" si="22"/>
        <v>-6.804089518</v>
      </c>
      <c r="AK1380" s="1">
        <f t="shared" si="23"/>
        <v>117.6796161</v>
      </c>
      <c r="AL1380" s="1">
        <f t="shared" si="24"/>
        <v>53.60757856</v>
      </c>
      <c r="AM1380" s="1">
        <f t="shared" si="25"/>
        <v>2.481561995</v>
      </c>
      <c r="AN1380" s="1">
        <f t="shared" si="26"/>
        <v>23.13659696</v>
      </c>
      <c r="AO1380" s="1">
        <v>818.5231913282647</v>
      </c>
      <c r="AP1380" s="1">
        <v>762.9267757575757</v>
      </c>
      <c r="AQ1380" s="1">
        <v>5.230564663185502</v>
      </c>
      <c r="AR1380" s="1">
        <v>66.3324592731805</v>
      </c>
      <c r="AS1380" s="1">
        <f t="shared" si="27"/>
        <v>2.47491156</v>
      </c>
      <c r="AT1380" s="1">
        <v>24.41707742968316</v>
      </c>
      <c r="AU1380" s="1">
        <v>27.30537696969697</v>
      </c>
      <c r="AV1380" s="1">
        <v>-3.142807703989967E-5</v>
      </c>
      <c r="AW1380" s="1">
        <v>80.63858576887375</v>
      </c>
      <c r="AX1380" s="1">
        <v>165.0</v>
      </c>
      <c r="AY1380" s="1">
        <v>33.0</v>
      </c>
      <c r="AZ1380" s="1">
        <f t="shared" si="28"/>
        <v>1</v>
      </c>
      <c r="BA1380" s="1">
        <f t="shared" si="29"/>
        <v>0</v>
      </c>
      <c r="BB1380" s="1">
        <f t="shared" si="30"/>
        <v>51595.52205</v>
      </c>
      <c r="BC1380" s="1">
        <f t="shared" si="31"/>
        <v>2000.006667</v>
      </c>
      <c r="BD1380" s="1">
        <f t="shared" si="32"/>
        <v>1681.2053</v>
      </c>
      <c r="BE1380" s="1">
        <f t="shared" si="33"/>
        <v>0.840599848</v>
      </c>
      <c r="BF1380" s="1">
        <f t="shared" si="34"/>
        <v>0.1607577066</v>
      </c>
      <c r="BG1380" s="1">
        <v>6.0</v>
      </c>
      <c r="BH1380" s="1">
        <v>0.5</v>
      </c>
      <c r="BI1380" s="1" t="s">
        <v>347</v>
      </c>
      <c r="BJ1380" s="1">
        <v>2.0</v>
      </c>
      <c r="BK1380" s="1" t="b">
        <v>1</v>
      </c>
      <c r="BL1380" s="1">
        <v>1.659891607099999E9</v>
      </c>
      <c r="BM1380" s="1">
        <v>706.8251999999999</v>
      </c>
      <c r="BN1380" s="1">
        <v>773.2430666666667</v>
      </c>
      <c r="BO1380" s="1">
        <v>27.31052666666667</v>
      </c>
      <c r="BP1380" s="1">
        <v>24.41468</v>
      </c>
      <c r="BQ1380" s="1">
        <v>704.9307333333333</v>
      </c>
      <c r="BR1380" s="1">
        <v>27.30612666666666</v>
      </c>
      <c r="BS1380" s="1">
        <v>500.1209333333334</v>
      </c>
      <c r="BT1380" s="1">
        <v>98.95682666666667</v>
      </c>
      <c r="BU1380" s="1">
        <v>0.1002267866666667</v>
      </c>
      <c r="BV1380" s="1">
        <v>31.04524</v>
      </c>
      <c r="BW1380" s="1">
        <v>31.60546</v>
      </c>
      <c r="BX1380" s="1">
        <v>999.8999999999999</v>
      </c>
      <c r="BY1380" s="1">
        <v>0.0</v>
      </c>
      <c r="BZ1380" s="1">
        <v>0.0</v>
      </c>
      <c r="CA1380" s="1">
        <v>9993.160666666667</v>
      </c>
      <c r="CB1380" s="1">
        <v>0.0</v>
      </c>
      <c r="CC1380" s="1">
        <v>1962.014</v>
      </c>
      <c r="CD1380" s="1">
        <v>-66.41791333333333</v>
      </c>
      <c r="CE1380" s="1">
        <v>726.6707333333331</v>
      </c>
      <c r="CF1380" s="1">
        <v>792.5939333333334</v>
      </c>
      <c r="CG1380" s="1">
        <v>2.895839333333333</v>
      </c>
      <c r="CH1380" s="1">
        <v>773.2430666666667</v>
      </c>
      <c r="CI1380" s="1">
        <v>24.41468</v>
      </c>
      <c r="CJ1380" s="1">
        <v>2.702562666666667</v>
      </c>
      <c r="CK1380" s="1">
        <v>2.415998666666666</v>
      </c>
      <c r="CL1380" s="1">
        <v>22.30070666666667</v>
      </c>
      <c r="CM1380" s="1">
        <v>20.47142000000001</v>
      </c>
      <c r="CN1380" s="1">
        <v>2000.006666666667</v>
      </c>
      <c r="CO1380" s="1">
        <v>0.9800048000000001</v>
      </c>
      <c r="CP1380" s="1">
        <v>0.01999549333333333</v>
      </c>
      <c r="CQ1380" s="1">
        <v>0.0</v>
      </c>
      <c r="CR1380" s="1">
        <v>3.154266666666667</v>
      </c>
      <c r="CS1380" s="1">
        <v>0.0</v>
      </c>
      <c r="CT1380" s="1">
        <v>16446.62666666667</v>
      </c>
      <c r="CU1380" s="1">
        <v>17412.38666666667</v>
      </c>
      <c r="CV1380" s="1">
        <v>44.229</v>
      </c>
      <c r="CW1380" s="1">
        <v>46.22479999999999</v>
      </c>
      <c r="CX1380" s="1">
        <v>44.3288</v>
      </c>
      <c r="CY1380" s="1">
        <v>44.12913333333334</v>
      </c>
      <c r="CZ1380" s="1">
        <v>44.187</v>
      </c>
      <c r="DA1380" s="1">
        <v>1960.016666666667</v>
      </c>
      <c r="DB1380" s="1">
        <v>39.99</v>
      </c>
      <c r="DC1380" s="1">
        <v>0.0</v>
      </c>
      <c r="DD1380" s="1">
        <v>1.6598916137E9</v>
      </c>
      <c r="DE1380" s="1">
        <v>0.0</v>
      </c>
      <c r="DF1380" s="1">
        <v>1.6598911131E9</v>
      </c>
      <c r="DG1380" s="1" t="s">
        <v>2706</v>
      </c>
      <c r="DH1380" s="1">
        <v>1.6598911126E9</v>
      </c>
      <c r="DI1380" s="1">
        <v>1.6598911131E9</v>
      </c>
      <c r="DJ1380" s="1">
        <v>29.0</v>
      </c>
      <c r="DK1380" s="1">
        <v>0.08</v>
      </c>
      <c r="DL1380" s="1">
        <v>-0.006</v>
      </c>
      <c r="DM1380" s="1">
        <v>1.387</v>
      </c>
      <c r="DN1380" s="1">
        <v>0.011</v>
      </c>
      <c r="DO1380" s="1">
        <v>400.0</v>
      </c>
      <c r="DP1380" s="1">
        <v>24.0</v>
      </c>
      <c r="DQ1380" s="1">
        <v>0.14</v>
      </c>
      <c r="DR1380" s="1">
        <v>0.05</v>
      </c>
      <c r="DS1380" s="1">
        <v>23.57300050010793</v>
      </c>
      <c r="DT1380" s="1">
        <v>-0.115184447756566</v>
      </c>
      <c r="DU1380" s="1">
        <v>0.21428128794393</v>
      </c>
      <c r="DV1380" s="1">
        <v>1.0</v>
      </c>
      <c r="DW1380" s="1">
        <v>-66.41089666666667</v>
      </c>
      <c r="DX1380" s="1">
        <v>-2.581185317019045</v>
      </c>
      <c r="DY1380" s="1">
        <v>0.2275746888142199</v>
      </c>
      <c r="DZ1380" s="1">
        <v>0.0</v>
      </c>
      <c r="EA1380" s="1">
        <v>372.4883860710029</v>
      </c>
      <c r="EB1380" s="1">
        <v>277.5793753215123</v>
      </c>
      <c r="EC1380" s="1">
        <v>20.91244380330899</v>
      </c>
      <c r="ED1380" s="1">
        <v>0.0</v>
      </c>
      <c r="EE1380" s="1">
        <v>2.902776</v>
      </c>
      <c r="EF1380" s="1">
        <v>-0.1285373358348963</v>
      </c>
      <c r="EG1380" s="1">
        <v>0.01308218020820691</v>
      </c>
      <c r="EH1380" s="1">
        <v>1.0</v>
      </c>
      <c r="EI1380" s="1">
        <v>1.963999061174851</v>
      </c>
      <c r="EJ1380" s="1">
        <v>0.01118390755634507</v>
      </c>
      <c r="EK1380" s="1">
        <v>0.001312936026393051</v>
      </c>
      <c r="EL1380" s="1">
        <v>1.0</v>
      </c>
      <c r="EM1380" s="1">
        <v>3.0</v>
      </c>
      <c r="EN1380" s="1">
        <v>5.0</v>
      </c>
      <c r="EO1380" s="1" t="s">
        <v>368</v>
      </c>
      <c r="EP1380" s="1">
        <v>2.94034</v>
      </c>
      <c r="EQ1380" s="1">
        <v>2.80181</v>
      </c>
      <c r="ER1380" s="1">
        <v>0.135821</v>
      </c>
      <c r="ES1380" s="1">
        <v>0.143837</v>
      </c>
      <c r="ET1380" s="1">
        <v>0.116802</v>
      </c>
      <c r="EU1380" s="1">
        <v>0.108005</v>
      </c>
      <c r="EV1380" s="1">
        <v>17649.9</v>
      </c>
      <c r="EW1380" s="1">
        <v>18333.1</v>
      </c>
      <c r="EX1380" s="1">
        <v>23766.2</v>
      </c>
      <c r="EY1380" s="1">
        <v>24936.2</v>
      </c>
      <c r="EZ1380" s="1">
        <v>33609.2</v>
      </c>
      <c r="FA1380" s="1">
        <v>35526.5</v>
      </c>
      <c r="FB1380" s="1">
        <v>43349.9</v>
      </c>
      <c r="FC1380" s="1">
        <v>46101.7</v>
      </c>
      <c r="FD1380" s="1">
        <v>1.58862</v>
      </c>
      <c r="FE1380" s="1">
        <v>1.7798</v>
      </c>
      <c r="FF1380" s="1">
        <v>0.063777</v>
      </c>
      <c r="FG1380" s="1">
        <v>0.0</v>
      </c>
      <c r="FH1380" s="1">
        <v>30.5748</v>
      </c>
      <c r="FI1380" s="1">
        <v>999.9</v>
      </c>
      <c r="FJ1380" s="1">
        <v>46.6</v>
      </c>
      <c r="FK1380" s="1">
        <v>40.3</v>
      </c>
      <c r="FL1380" s="1">
        <v>35.4764</v>
      </c>
      <c r="FM1380" s="1">
        <v>63.7136</v>
      </c>
      <c r="FN1380" s="1">
        <v>25.6651</v>
      </c>
      <c r="FO1380" s="1">
        <v>1.0</v>
      </c>
      <c r="FP1380" s="1">
        <v>0.620033</v>
      </c>
      <c r="FQ1380" s="1">
        <v>4.10328</v>
      </c>
      <c r="FR1380" s="1">
        <v>20.268</v>
      </c>
      <c r="FS1380" s="1">
        <v>5.21205</v>
      </c>
      <c r="FT1380" s="1">
        <v>11.908</v>
      </c>
      <c r="FU1380" s="1">
        <v>5.00275</v>
      </c>
      <c r="FV1380" s="1">
        <v>3.29015</v>
      </c>
      <c r="FW1380" s="1">
        <v>9999.0</v>
      </c>
      <c r="FX1380" s="1">
        <v>9999.0</v>
      </c>
      <c r="FY1380" s="1">
        <v>9999.0</v>
      </c>
      <c r="FZ1380" s="1">
        <v>999.9</v>
      </c>
      <c r="GA1380" s="1">
        <v>1.85988</v>
      </c>
      <c r="GB1380" s="1">
        <v>1.85489</v>
      </c>
      <c r="GC1380" s="1">
        <v>1.85806</v>
      </c>
      <c r="GD1380" s="1">
        <v>1.85654</v>
      </c>
      <c r="GE1380" s="1">
        <v>1.85532</v>
      </c>
      <c r="GF1380" s="1">
        <v>1.85486</v>
      </c>
      <c r="GG1380" s="1">
        <v>1.85373</v>
      </c>
      <c r="GH1380" s="1">
        <v>1.85666</v>
      </c>
      <c r="GI1380" s="1">
        <v>0.0</v>
      </c>
      <c r="GJ1380" s="1">
        <v>0.0</v>
      </c>
      <c r="GK1380" s="1">
        <v>0.0</v>
      </c>
      <c r="GL1380" s="1">
        <v>0.0</v>
      </c>
      <c r="GM1380" s="1" t="s">
        <v>350</v>
      </c>
      <c r="GN1380" s="1" t="s">
        <v>351</v>
      </c>
      <c r="GO1380" s="1" t="s">
        <v>352</v>
      </c>
      <c r="GP1380" s="1" t="s">
        <v>352</v>
      </c>
      <c r="GQ1380" s="1" t="s">
        <v>352</v>
      </c>
      <c r="GR1380" s="1" t="s">
        <v>352</v>
      </c>
      <c r="GS1380" s="1">
        <v>0.0</v>
      </c>
      <c r="GT1380" s="1">
        <v>100.0</v>
      </c>
      <c r="GU1380" s="1">
        <v>100.0</v>
      </c>
      <c r="GV1380" s="1">
        <v>1.946</v>
      </c>
      <c r="GW1380" s="1">
        <v>0.0044</v>
      </c>
      <c r="GX1380" s="1">
        <v>0.3994493243891762</v>
      </c>
      <c r="GY1380" s="1">
        <v>0.003036990343597491</v>
      </c>
      <c r="GZ1380" s="1">
        <v>-1.538114387597119E-6</v>
      </c>
      <c r="HA1380" s="1">
        <v>3.390969119432733E-10</v>
      </c>
      <c r="HB1380" s="1">
        <v>-0.06682249457756877</v>
      </c>
      <c r="HC1380" s="1">
        <v>0.009762198319610341</v>
      </c>
      <c r="HD1380" s="1">
        <v>-3.338778216718564E-4</v>
      </c>
      <c r="HE1380" s="1">
        <v>2.632278881966732E-6</v>
      </c>
      <c r="HF1380" s="1">
        <v>6.0</v>
      </c>
      <c r="HG1380" s="1">
        <v>2134.0</v>
      </c>
      <c r="HH1380" s="1">
        <v>2.0</v>
      </c>
      <c r="HI1380" s="1">
        <v>31.0</v>
      </c>
      <c r="HJ1380" s="1">
        <v>8.4</v>
      </c>
      <c r="HK1380" s="1">
        <v>8.4</v>
      </c>
      <c r="HL1380" s="1">
        <v>1.86401</v>
      </c>
      <c r="HM1380" s="1">
        <v>2.34741</v>
      </c>
      <c r="HN1380" s="1">
        <v>1.4978</v>
      </c>
      <c r="HO1380" s="1">
        <v>2.30835</v>
      </c>
      <c r="HP1380" s="1">
        <v>1.54785</v>
      </c>
      <c r="HQ1380" s="1">
        <v>2.4231</v>
      </c>
      <c r="HR1380" s="1">
        <v>43.2091</v>
      </c>
      <c r="HS1380" s="1">
        <v>13.5279</v>
      </c>
      <c r="HT1380" s="1">
        <v>18.0</v>
      </c>
      <c r="HU1380" s="1">
        <v>320.098</v>
      </c>
      <c r="HV1380" s="1">
        <v>465.127</v>
      </c>
      <c r="HW1380" s="1">
        <v>25.1963</v>
      </c>
      <c r="HX1380" s="1">
        <v>34.5432</v>
      </c>
      <c r="HY1380" s="1">
        <v>30.0007</v>
      </c>
      <c r="HZ1380" s="1">
        <v>34.3933</v>
      </c>
      <c r="IA1380" s="1">
        <v>34.4815</v>
      </c>
      <c r="IB1380" s="1">
        <v>37.4092</v>
      </c>
      <c r="IC1380" s="1">
        <v>31.1357</v>
      </c>
      <c r="ID1380" s="1">
        <v>0.0</v>
      </c>
      <c r="IE1380" s="1">
        <v>25.1559</v>
      </c>
      <c r="IF1380" s="1">
        <v>843.379</v>
      </c>
      <c r="IG1380" s="1">
        <v>24.4094</v>
      </c>
      <c r="IH1380" s="1">
        <v>100.228</v>
      </c>
      <c r="II1380" s="1">
        <v>99.9102</v>
      </c>
      <c r="IJ1380" s="1" t="s">
        <v>1117</v>
      </c>
    </row>
    <row r="1381" ht="15.75" customHeight="1">
      <c r="A1381" s="1">
        <v>1365.0</v>
      </c>
      <c r="B1381" s="1">
        <v>1.6598916156E9</v>
      </c>
      <c r="C1381" s="1">
        <v>11358.5</v>
      </c>
      <c r="D1381" s="1" t="s">
        <v>3009</v>
      </c>
      <c r="E1381" s="1" t="s">
        <v>3010</v>
      </c>
      <c r="F1381" s="1">
        <v>1.0</v>
      </c>
      <c r="G1381" s="1" t="s">
        <v>2704</v>
      </c>
      <c r="H1381" s="1" t="s">
        <v>345</v>
      </c>
      <c r="I1381" s="1" t="s">
        <v>1102</v>
      </c>
      <c r="J1381" s="1" t="s">
        <v>1103</v>
      </c>
      <c r="K1381" s="1" t="s">
        <v>1104</v>
      </c>
      <c r="L1381" s="1" t="s">
        <v>2705</v>
      </c>
      <c r="M1381" s="1" t="s">
        <v>346</v>
      </c>
      <c r="N1381" s="1">
        <v>1.6598916076E9</v>
      </c>
      <c r="O1381" s="1">
        <f t="shared" si="1"/>
        <v>0.002475306063</v>
      </c>
      <c r="P1381" s="1">
        <f t="shared" si="2"/>
        <v>2.475306063</v>
      </c>
      <c r="Q1381" s="1">
        <f t="shared" si="3"/>
        <v>22.90766844</v>
      </c>
      <c r="R1381" s="1">
        <f t="shared" si="4"/>
        <v>709.351375</v>
      </c>
      <c r="S1381" s="1">
        <f t="shared" si="5"/>
        <v>387.3639067</v>
      </c>
      <c r="T1381" s="1">
        <f t="shared" si="6"/>
        <v>38.37112761</v>
      </c>
      <c r="U1381" s="1">
        <f t="shared" si="7"/>
        <v>70.2662578</v>
      </c>
      <c r="V1381" s="1">
        <f t="shared" si="8"/>
        <v>0.1229965885</v>
      </c>
      <c r="W1381" s="1">
        <f t="shared" si="9"/>
        <v>2.91014557</v>
      </c>
      <c r="X1381" s="1">
        <f t="shared" si="10"/>
        <v>0.1201799166</v>
      </c>
      <c r="Y1381" s="1">
        <f t="shared" si="11"/>
        <v>0.0753601423</v>
      </c>
      <c r="Z1381" s="1">
        <f t="shared" si="12"/>
        <v>321.5176155</v>
      </c>
      <c r="AA1381" s="1">
        <f t="shared" si="13"/>
        <v>32.30155865</v>
      </c>
      <c r="AB1381" s="1">
        <f t="shared" si="14"/>
        <v>31.605775</v>
      </c>
      <c r="AC1381" s="1">
        <f t="shared" si="15"/>
        <v>4.669564309</v>
      </c>
      <c r="AD1381" s="1">
        <f t="shared" si="16"/>
        <v>59.81166489</v>
      </c>
      <c r="AE1381" s="1">
        <f t="shared" si="17"/>
        <v>2.70526735</v>
      </c>
      <c r="AF1381" s="1">
        <f t="shared" si="18"/>
        <v>4.522976171</v>
      </c>
      <c r="AG1381" s="1">
        <f t="shared" si="19"/>
        <v>1.964296959</v>
      </c>
      <c r="AH1381" s="1">
        <f t="shared" si="20"/>
        <v>-109.1609974</v>
      </c>
      <c r="AI1381" s="1">
        <f t="shared" si="21"/>
        <v>-87.97509773</v>
      </c>
      <c r="AJ1381" s="1">
        <f t="shared" si="22"/>
        <v>-6.810378544</v>
      </c>
      <c r="AK1381" s="1">
        <f t="shared" si="23"/>
        <v>117.5711419</v>
      </c>
      <c r="AL1381" s="1">
        <f t="shared" si="24"/>
        <v>53.60043288</v>
      </c>
      <c r="AM1381" s="1">
        <f t="shared" si="25"/>
        <v>2.481221473</v>
      </c>
      <c r="AN1381" s="1">
        <f t="shared" si="26"/>
        <v>22.90766844</v>
      </c>
      <c r="AO1381" s="1">
        <v>823.6995544300823</v>
      </c>
      <c r="AP1381" s="1">
        <v>768.2269454545454</v>
      </c>
      <c r="AQ1381" s="1">
        <v>5.260976105449531</v>
      </c>
      <c r="AR1381" s="1">
        <v>66.3324592731805</v>
      </c>
      <c r="AS1381" s="1">
        <f t="shared" si="27"/>
        <v>2.475306063</v>
      </c>
      <c r="AT1381" s="1">
        <v>24.41683864994116</v>
      </c>
      <c r="AU1381" s="1">
        <v>27.30564363636362</v>
      </c>
      <c r="AV1381" s="1">
        <v>-3.973303265514128E-5</v>
      </c>
      <c r="AW1381" s="1">
        <v>80.63858576887375</v>
      </c>
      <c r="AX1381" s="1">
        <v>163.0</v>
      </c>
      <c r="AY1381" s="1">
        <v>33.0</v>
      </c>
      <c r="AZ1381" s="1">
        <f t="shared" si="28"/>
        <v>1</v>
      </c>
      <c r="BA1381" s="1">
        <f t="shared" si="29"/>
        <v>0</v>
      </c>
      <c r="BB1381" s="1">
        <f t="shared" si="30"/>
        <v>51599.9878</v>
      </c>
      <c r="BC1381" s="1">
        <f t="shared" si="31"/>
        <v>2000.01375</v>
      </c>
      <c r="BD1381" s="1">
        <f t="shared" si="32"/>
        <v>1681.21125</v>
      </c>
      <c r="BE1381" s="1">
        <f t="shared" si="33"/>
        <v>0.8405998459</v>
      </c>
      <c r="BF1381" s="1">
        <f t="shared" si="34"/>
        <v>0.1607577025</v>
      </c>
      <c r="BG1381" s="1">
        <v>6.0</v>
      </c>
      <c r="BH1381" s="1">
        <v>0.5</v>
      </c>
      <c r="BI1381" s="1" t="s">
        <v>347</v>
      </c>
      <c r="BJ1381" s="1">
        <v>2.0</v>
      </c>
      <c r="BK1381" s="1" t="b">
        <v>1</v>
      </c>
      <c r="BL1381" s="1">
        <v>1.6598916076E9</v>
      </c>
      <c r="BM1381" s="1">
        <v>709.351375</v>
      </c>
      <c r="BN1381" s="1">
        <v>775.76775</v>
      </c>
      <c r="BO1381" s="1">
        <v>27.31019375</v>
      </c>
      <c r="BP1381" s="1">
        <v>24.41475</v>
      </c>
      <c r="BQ1381" s="1">
        <v>707.4535000000001</v>
      </c>
      <c r="BR1381" s="1">
        <v>27.30579375</v>
      </c>
      <c r="BS1381" s="1">
        <v>500.1220625</v>
      </c>
      <c r="BT1381" s="1">
        <v>98.9568125</v>
      </c>
      <c r="BU1381" s="1">
        <v>0.1002419875</v>
      </c>
      <c r="BV1381" s="1">
        <v>31.0450375</v>
      </c>
      <c r="BW1381" s="1">
        <v>31.605775</v>
      </c>
      <c r="BX1381" s="1">
        <v>999.9</v>
      </c>
      <c r="BY1381" s="1">
        <v>0.0</v>
      </c>
      <c r="BZ1381" s="1">
        <v>0.0</v>
      </c>
      <c r="CA1381" s="1">
        <v>9994.056875</v>
      </c>
      <c r="CB1381" s="1">
        <v>0.0</v>
      </c>
      <c r="CC1381" s="1">
        <v>1962.27</v>
      </c>
      <c r="CD1381" s="1">
        <v>-66.41636875</v>
      </c>
      <c r="CE1381" s="1">
        <v>729.267625</v>
      </c>
      <c r="CF1381" s="1">
        <v>795.1818125</v>
      </c>
      <c r="CG1381" s="1">
        <v>2.89543625</v>
      </c>
      <c r="CH1381" s="1">
        <v>775.76775</v>
      </c>
      <c r="CI1381" s="1">
        <v>24.41475</v>
      </c>
      <c r="CJ1381" s="1">
        <v>2.702529375</v>
      </c>
      <c r="CK1381" s="1">
        <v>2.416005625</v>
      </c>
      <c r="CL1381" s="1">
        <v>22.30050625</v>
      </c>
      <c r="CM1381" s="1">
        <v>20.4714625</v>
      </c>
      <c r="CN1381" s="1">
        <v>2000.01375</v>
      </c>
      <c r="CO1381" s="1">
        <v>0.9800048125</v>
      </c>
      <c r="CP1381" s="1">
        <v>0.01999548125</v>
      </c>
      <c r="CQ1381" s="1">
        <v>0.0</v>
      </c>
      <c r="CR1381" s="1">
        <v>3.0335625</v>
      </c>
      <c r="CS1381" s="1">
        <v>0.0</v>
      </c>
      <c r="CT1381" s="1">
        <v>16455.40625</v>
      </c>
      <c r="CU1381" s="1">
        <v>17412.45</v>
      </c>
      <c r="CV1381" s="1">
        <v>44.2303125</v>
      </c>
      <c r="CW1381" s="1">
        <v>46.226375</v>
      </c>
      <c r="CX1381" s="1">
        <v>44.33168749999999</v>
      </c>
      <c r="CY1381" s="1">
        <v>44.13275</v>
      </c>
      <c r="CZ1381" s="1">
        <v>44.187</v>
      </c>
      <c r="DA1381" s="1">
        <v>1960.02375</v>
      </c>
      <c r="DB1381" s="1">
        <v>39.99</v>
      </c>
      <c r="DC1381" s="1">
        <v>0.0</v>
      </c>
      <c r="DD1381" s="1">
        <v>1.6598916149E9</v>
      </c>
      <c r="DE1381" s="1">
        <v>0.0</v>
      </c>
      <c r="DF1381" s="1">
        <v>1.6598911131E9</v>
      </c>
      <c r="DG1381" s="1" t="s">
        <v>2706</v>
      </c>
      <c r="DH1381" s="1">
        <v>1.6598911126E9</v>
      </c>
      <c r="DI1381" s="1">
        <v>1.6598911131E9</v>
      </c>
      <c r="DJ1381" s="1">
        <v>29.0</v>
      </c>
      <c r="DK1381" s="1">
        <v>0.08</v>
      </c>
      <c r="DL1381" s="1">
        <v>-0.006</v>
      </c>
      <c r="DM1381" s="1">
        <v>1.387</v>
      </c>
      <c r="DN1381" s="1">
        <v>0.011</v>
      </c>
      <c r="DO1381" s="1">
        <v>400.0</v>
      </c>
      <c r="DP1381" s="1">
        <v>24.0</v>
      </c>
      <c r="DQ1381" s="1">
        <v>0.14</v>
      </c>
      <c r="DR1381" s="1">
        <v>0.05</v>
      </c>
      <c r="DS1381" s="1">
        <v>23.57300050010793</v>
      </c>
      <c r="DT1381" s="1">
        <v>-0.115184447756566</v>
      </c>
      <c r="DU1381" s="1">
        <v>0.21428128794393</v>
      </c>
      <c r="DV1381" s="1">
        <v>1.0</v>
      </c>
      <c r="DW1381" s="1">
        <v>-66.41089666666667</v>
      </c>
      <c r="DX1381" s="1">
        <v>-2.581185317019045</v>
      </c>
      <c r="DY1381" s="1">
        <v>0.2275746888142199</v>
      </c>
      <c r="DZ1381" s="1">
        <v>0.0</v>
      </c>
      <c r="EA1381" s="1">
        <v>372.4883860710029</v>
      </c>
      <c r="EB1381" s="1">
        <v>277.5793753215123</v>
      </c>
      <c r="EC1381" s="1">
        <v>20.91244380330899</v>
      </c>
      <c r="ED1381" s="1">
        <v>0.0</v>
      </c>
      <c r="EE1381" s="1">
        <v>2.902776</v>
      </c>
      <c r="EF1381" s="1">
        <v>-0.1285373358348963</v>
      </c>
      <c r="EG1381" s="1">
        <v>0.01308218020820691</v>
      </c>
      <c r="EH1381" s="1">
        <v>1.0</v>
      </c>
      <c r="EI1381" s="1">
        <v>1.963999061174851</v>
      </c>
      <c r="EJ1381" s="1">
        <v>0.01118390755634507</v>
      </c>
      <c r="EK1381" s="1">
        <v>0.001312936026393051</v>
      </c>
      <c r="EL1381" s="1">
        <v>1.0</v>
      </c>
      <c r="EM1381" s="1">
        <v>3.0</v>
      </c>
      <c r="EN1381" s="1">
        <v>5.0</v>
      </c>
      <c r="EO1381" s="1" t="s">
        <v>368</v>
      </c>
      <c r="EP1381" s="1">
        <v>2.94015</v>
      </c>
      <c r="EQ1381" s="1">
        <v>2.80179</v>
      </c>
      <c r="ER1381" s="1">
        <v>0.136454</v>
      </c>
      <c r="ES1381" s="1">
        <v>0.14444</v>
      </c>
      <c r="ET1381" s="1">
        <v>0.116801</v>
      </c>
      <c r="EU1381" s="1">
        <v>0.108008</v>
      </c>
      <c r="EV1381" s="1">
        <v>17636.9</v>
      </c>
      <c r="EW1381" s="1">
        <v>18320.1</v>
      </c>
      <c r="EX1381" s="1">
        <v>23766.2</v>
      </c>
      <c r="EY1381" s="1">
        <v>24936.1</v>
      </c>
      <c r="EZ1381" s="1">
        <v>33609.2</v>
      </c>
      <c r="FA1381" s="1">
        <v>35526.3</v>
      </c>
      <c r="FB1381" s="1">
        <v>43349.9</v>
      </c>
      <c r="FC1381" s="1">
        <v>46101.5</v>
      </c>
      <c r="FD1381" s="1">
        <v>1.59158</v>
      </c>
      <c r="FE1381" s="1">
        <v>1.77982</v>
      </c>
      <c r="FF1381" s="1">
        <v>0.0636354</v>
      </c>
      <c r="FG1381" s="1">
        <v>0.0</v>
      </c>
      <c r="FH1381" s="1">
        <v>30.5768</v>
      </c>
      <c r="FI1381" s="1">
        <v>999.9</v>
      </c>
      <c r="FJ1381" s="1">
        <v>46.6</v>
      </c>
      <c r="FK1381" s="1">
        <v>40.3</v>
      </c>
      <c r="FL1381" s="1">
        <v>35.4747</v>
      </c>
      <c r="FM1381" s="1">
        <v>63.7036</v>
      </c>
      <c r="FN1381" s="1">
        <v>26.5064</v>
      </c>
      <c r="FO1381" s="1">
        <v>1.0</v>
      </c>
      <c r="FP1381" s="1">
        <v>0.62003</v>
      </c>
      <c r="FQ1381" s="1">
        <v>4.12252</v>
      </c>
      <c r="FR1381" s="1">
        <v>20.2675</v>
      </c>
      <c r="FS1381" s="1">
        <v>5.2113</v>
      </c>
      <c r="FT1381" s="1">
        <v>11.908</v>
      </c>
      <c r="FU1381" s="1">
        <v>5.0028</v>
      </c>
      <c r="FV1381" s="1">
        <v>3.29008</v>
      </c>
      <c r="FW1381" s="1">
        <v>9999.0</v>
      </c>
      <c r="FX1381" s="1">
        <v>9999.0</v>
      </c>
      <c r="FY1381" s="1">
        <v>9999.0</v>
      </c>
      <c r="FZ1381" s="1">
        <v>999.9</v>
      </c>
      <c r="GA1381" s="1">
        <v>1.85987</v>
      </c>
      <c r="GB1381" s="1">
        <v>1.85488</v>
      </c>
      <c r="GC1381" s="1">
        <v>1.85806</v>
      </c>
      <c r="GD1381" s="1">
        <v>1.85654</v>
      </c>
      <c r="GE1381" s="1">
        <v>1.85532</v>
      </c>
      <c r="GF1381" s="1">
        <v>1.85486</v>
      </c>
      <c r="GG1381" s="1">
        <v>1.85372</v>
      </c>
      <c r="GH1381" s="1">
        <v>1.85665</v>
      </c>
      <c r="GI1381" s="1">
        <v>0.0</v>
      </c>
      <c r="GJ1381" s="1">
        <v>0.0</v>
      </c>
      <c r="GK1381" s="1">
        <v>0.0</v>
      </c>
      <c r="GL1381" s="1">
        <v>0.0</v>
      </c>
      <c r="GM1381" s="1" t="s">
        <v>350</v>
      </c>
      <c r="GN1381" s="1" t="s">
        <v>351</v>
      </c>
      <c r="GO1381" s="1" t="s">
        <v>352</v>
      </c>
      <c r="GP1381" s="1" t="s">
        <v>352</v>
      </c>
      <c r="GQ1381" s="1" t="s">
        <v>352</v>
      </c>
      <c r="GR1381" s="1" t="s">
        <v>352</v>
      </c>
      <c r="GS1381" s="1">
        <v>0.0</v>
      </c>
      <c r="GT1381" s="1">
        <v>100.0</v>
      </c>
      <c r="GU1381" s="1">
        <v>100.0</v>
      </c>
      <c r="GV1381" s="1">
        <v>1.952</v>
      </c>
      <c r="GW1381" s="1">
        <v>0.0044</v>
      </c>
      <c r="GX1381" s="1">
        <v>0.3994493243891762</v>
      </c>
      <c r="GY1381" s="1">
        <v>0.003036990343597491</v>
      </c>
      <c r="GZ1381" s="1">
        <v>-1.538114387597119E-6</v>
      </c>
      <c r="HA1381" s="1">
        <v>3.390969119432733E-10</v>
      </c>
      <c r="HB1381" s="1">
        <v>-0.06682249457756877</v>
      </c>
      <c r="HC1381" s="1">
        <v>0.009762198319610341</v>
      </c>
      <c r="HD1381" s="1">
        <v>-3.338778216718564E-4</v>
      </c>
      <c r="HE1381" s="1">
        <v>2.632278881966732E-6</v>
      </c>
      <c r="HF1381" s="1">
        <v>6.0</v>
      </c>
      <c r="HG1381" s="1">
        <v>2134.0</v>
      </c>
      <c r="HH1381" s="1">
        <v>2.0</v>
      </c>
      <c r="HI1381" s="1">
        <v>31.0</v>
      </c>
      <c r="HJ1381" s="1">
        <v>8.4</v>
      </c>
      <c r="HK1381" s="1">
        <v>8.4</v>
      </c>
      <c r="HL1381" s="1">
        <v>1.87012</v>
      </c>
      <c r="HM1381" s="1">
        <v>2.33154</v>
      </c>
      <c r="HN1381" s="1">
        <v>1.4978</v>
      </c>
      <c r="HO1381" s="1">
        <v>2.30835</v>
      </c>
      <c r="HP1381" s="1">
        <v>1.54785</v>
      </c>
      <c r="HQ1381" s="1">
        <v>2.37305</v>
      </c>
      <c r="HR1381" s="1">
        <v>43.2091</v>
      </c>
      <c r="HS1381" s="1">
        <v>13.5366</v>
      </c>
      <c r="HT1381" s="1">
        <v>18.0</v>
      </c>
      <c r="HU1381" s="1">
        <v>321.414</v>
      </c>
      <c r="HV1381" s="1">
        <v>465.148</v>
      </c>
      <c r="HW1381" s="1">
        <v>25.1888</v>
      </c>
      <c r="HX1381" s="1">
        <v>34.544</v>
      </c>
      <c r="HY1381" s="1">
        <v>30.0006</v>
      </c>
      <c r="HZ1381" s="1">
        <v>34.3941</v>
      </c>
      <c r="IA1381" s="1">
        <v>34.4821</v>
      </c>
      <c r="IB1381" s="1">
        <v>37.5346</v>
      </c>
      <c r="IC1381" s="1">
        <v>31.1357</v>
      </c>
      <c r="ID1381" s="1">
        <v>0.0</v>
      </c>
      <c r="IE1381" s="1">
        <v>25.1559</v>
      </c>
      <c r="IF1381" s="1">
        <v>843.379</v>
      </c>
      <c r="IG1381" s="1">
        <v>24.4062</v>
      </c>
      <c r="IH1381" s="1">
        <v>100.228</v>
      </c>
      <c r="II1381" s="1">
        <v>99.9097</v>
      </c>
      <c r="IJ1381" s="1" t="s">
        <v>1117</v>
      </c>
    </row>
    <row r="1382" ht="15.75" customHeight="1">
      <c r="A1382" s="1">
        <v>1366.0</v>
      </c>
      <c r="B1382" s="1">
        <v>1.6598916166E9</v>
      </c>
      <c r="C1382" s="1">
        <v>11359.5</v>
      </c>
      <c r="D1382" s="1" t="s">
        <v>3011</v>
      </c>
      <c r="E1382" s="1" t="s">
        <v>3012</v>
      </c>
      <c r="F1382" s="1">
        <v>1.0</v>
      </c>
      <c r="G1382" s="1" t="s">
        <v>2704</v>
      </c>
      <c r="H1382" s="1" t="s">
        <v>345</v>
      </c>
      <c r="I1382" s="1" t="s">
        <v>1102</v>
      </c>
      <c r="J1382" s="1" t="s">
        <v>1103</v>
      </c>
      <c r="K1382" s="1" t="s">
        <v>1104</v>
      </c>
      <c r="L1382" s="1" t="s">
        <v>2705</v>
      </c>
      <c r="M1382" s="1" t="s">
        <v>346</v>
      </c>
      <c r="N1382" s="1">
        <v>1.659891609099999E9</v>
      </c>
      <c r="O1382" s="1">
        <f t="shared" si="1"/>
        <v>0.002476715524</v>
      </c>
      <c r="P1382" s="1">
        <f t="shared" si="2"/>
        <v>2.476715524</v>
      </c>
      <c r="Q1382" s="1">
        <f t="shared" si="3"/>
        <v>22.75217937</v>
      </c>
      <c r="R1382" s="1">
        <f t="shared" si="4"/>
        <v>716.878</v>
      </c>
      <c r="S1382" s="1">
        <f t="shared" si="5"/>
        <v>396.8114966</v>
      </c>
      <c r="T1382" s="1">
        <f t="shared" si="6"/>
        <v>39.30691374</v>
      </c>
      <c r="U1382" s="1">
        <f t="shared" si="7"/>
        <v>71.01170695</v>
      </c>
      <c r="V1382" s="1">
        <f t="shared" si="8"/>
        <v>0.1230536962</v>
      </c>
      <c r="W1382" s="1">
        <f t="shared" si="9"/>
        <v>2.910692881</v>
      </c>
      <c r="X1382" s="1">
        <f t="shared" si="10"/>
        <v>0.1202349575</v>
      </c>
      <c r="Y1382" s="1">
        <f t="shared" si="11"/>
        <v>0.07539472312</v>
      </c>
      <c r="Z1382" s="1">
        <f t="shared" si="12"/>
        <v>321.5192514</v>
      </c>
      <c r="AA1382" s="1">
        <f t="shared" si="13"/>
        <v>32.30029105</v>
      </c>
      <c r="AB1382" s="1">
        <f t="shared" si="14"/>
        <v>31.60603333</v>
      </c>
      <c r="AC1382" s="1">
        <f t="shared" si="15"/>
        <v>4.669632785</v>
      </c>
      <c r="AD1382" s="1">
        <f t="shared" si="16"/>
        <v>59.81075292</v>
      </c>
      <c r="AE1382" s="1">
        <f t="shared" si="17"/>
        <v>2.705119582</v>
      </c>
      <c r="AF1382" s="1">
        <f t="shared" si="18"/>
        <v>4.522798075</v>
      </c>
      <c r="AG1382" s="1">
        <f t="shared" si="19"/>
        <v>1.964513203</v>
      </c>
      <c r="AH1382" s="1">
        <f t="shared" si="20"/>
        <v>-109.2231546</v>
      </c>
      <c r="AI1382" s="1">
        <f t="shared" si="21"/>
        <v>-88.14058766</v>
      </c>
      <c r="AJ1382" s="1">
        <f t="shared" si="22"/>
        <v>-6.821892025</v>
      </c>
      <c r="AK1382" s="1">
        <f t="shared" si="23"/>
        <v>117.3336171</v>
      </c>
      <c r="AL1382" s="1">
        <f t="shared" si="24"/>
        <v>53.6173145</v>
      </c>
      <c r="AM1382" s="1">
        <f t="shared" si="25"/>
        <v>2.479603307</v>
      </c>
      <c r="AN1382" s="1">
        <f t="shared" si="26"/>
        <v>22.75217937</v>
      </c>
      <c r="AO1382" s="1">
        <v>828.8798846973283</v>
      </c>
      <c r="AP1382" s="1">
        <v>773.5089575757574</v>
      </c>
      <c r="AQ1382" s="1">
        <v>5.278197543216858</v>
      </c>
      <c r="AR1382" s="1">
        <v>66.3324592731805</v>
      </c>
      <c r="AS1382" s="1">
        <f t="shared" si="27"/>
        <v>2.476715524</v>
      </c>
      <c r="AT1382" s="1">
        <v>24.41624562438385</v>
      </c>
      <c r="AU1382" s="1">
        <v>27.30652848484847</v>
      </c>
      <c r="AV1382" s="1">
        <v>-1.260040618727561E-5</v>
      </c>
      <c r="AW1382" s="1">
        <v>80.63858576887375</v>
      </c>
      <c r="AX1382" s="1">
        <v>162.0</v>
      </c>
      <c r="AY1382" s="1">
        <v>32.0</v>
      </c>
      <c r="AZ1382" s="1">
        <f t="shared" si="28"/>
        <v>1</v>
      </c>
      <c r="BA1382" s="1">
        <f t="shared" si="29"/>
        <v>0</v>
      </c>
      <c r="BB1382" s="1">
        <f t="shared" si="30"/>
        <v>51615.60105</v>
      </c>
      <c r="BC1382" s="1">
        <f t="shared" si="31"/>
        <v>2000.024</v>
      </c>
      <c r="BD1382" s="1">
        <f t="shared" si="32"/>
        <v>1681.21986</v>
      </c>
      <c r="BE1382" s="1">
        <f t="shared" si="33"/>
        <v>0.8405998428</v>
      </c>
      <c r="BF1382" s="1">
        <f t="shared" si="34"/>
        <v>0.1607576966</v>
      </c>
      <c r="BG1382" s="1">
        <v>6.0</v>
      </c>
      <c r="BH1382" s="1">
        <v>0.5</v>
      </c>
      <c r="BI1382" s="1" t="s">
        <v>347</v>
      </c>
      <c r="BJ1382" s="1">
        <v>2.0</v>
      </c>
      <c r="BK1382" s="1" t="b">
        <v>1</v>
      </c>
      <c r="BL1382" s="1">
        <v>1.659891609099999E9</v>
      </c>
      <c r="BM1382" s="1">
        <v>716.8780000000002</v>
      </c>
      <c r="BN1382" s="1">
        <v>783.3358000000002</v>
      </c>
      <c r="BO1382" s="1">
        <v>27.30874666666667</v>
      </c>
      <c r="BP1382" s="1">
        <v>24.41518</v>
      </c>
      <c r="BQ1382" s="1">
        <v>714.9698666666666</v>
      </c>
      <c r="BR1382" s="1">
        <v>27.30433999999999</v>
      </c>
      <c r="BS1382" s="1">
        <v>500.1208666666668</v>
      </c>
      <c r="BT1382" s="1">
        <v>98.95662666666665</v>
      </c>
      <c r="BU1382" s="1">
        <v>0.1002657866666667</v>
      </c>
      <c r="BV1382" s="1">
        <v>31.04434666666667</v>
      </c>
      <c r="BW1382" s="1">
        <v>31.60603333333334</v>
      </c>
      <c r="BX1382" s="1">
        <v>999.8999999999999</v>
      </c>
      <c r="BY1382" s="1">
        <v>0.0</v>
      </c>
      <c r="BZ1382" s="1">
        <v>0.0</v>
      </c>
      <c r="CA1382" s="1">
        <v>9997.205333333335</v>
      </c>
      <c r="CB1382" s="1">
        <v>0.0</v>
      </c>
      <c r="CC1382" s="1">
        <v>1961.996</v>
      </c>
      <c r="CD1382" s="1">
        <v>-66.45778</v>
      </c>
      <c r="CE1382" s="1">
        <v>737.0045333333334</v>
      </c>
      <c r="CF1382" s="1">
        <v>802.9396</v>
      </c>
      <c r="CG1382" s="1">
        <v>2.893560666666666</v>
      </c>
      <c r="CH1382" s="1">
        <v>783.3358000000002</v>
      </c>
      <c r="CI1382" s="1">
        <v>24.41518</v>
      </c>
      <c r="CJ1382" s="1">
        <v>2.702381333333334</v>
      </c>
      <c r="CK1382" s="1">
        <v>2.416042666666667</v>
      </c>
      <c r="CL1382" s="1">
        <v>22.29960666666667</v>
      </c>
      <c r="CM1382" s="1">
        <v>20.47170666666667</v>
      </c>
      <c r="CN1382" s="1">
        <v>2000.024</v>
      </c>
      <c r="CO1382" s="1">
        <v>0.9800048000000001</v>
      </c>
      <c r="CP1382" s="1">
        <v>0.01999549333333333</v>
      </c>
      <c r="CQ1382" s="1">
        <v>0.0</v>
      </c>
      <c r="CR1382" s="1">
        <v>3.021066666666667</v>
      </c>
      <c r="CS1382" s="1">
        <v>0.0</v>
      </c>
      <c r="CT1382" s="1">
        <v>16478.96666666667</v>
      </c>
      <c r="CU1382" s="1">
        <v>17412.54666666667</v>
      </c>
      <c r="CV1382" s="1">
        <v>44.2374</v>
      </c>
      <c r="CW1382" s="1">
        <v>46.23733333333334</v>
      </c>
      <c r="CX1382" s="1">
        <v>44.3372</v>
      </c>
      <c r="CY1382" s="1">
        <v>44.1374</v>
      </c>
      <c r="CZ1382" s="1">
        <v>44.187</v>
      </c>
      <c r="DA1382" s="1">
        <v>1960.034</v>
      </c>
      <c r="DB1382" s="1">
        <v>39.99</v>
      </c>
      <c r="DC1382" s="1">
        <v>0.0</v>
      </c>
      <c r="DD1382" s="1">
        <v>1.6598916155E9</v>
      </c>
      <c r="DE1382" s="1">
        <v>0.0</v>
      </c>
      <c r="DF1382" s="1">
        <v>1.6598911131E9</v>
      </c>
      <c r="DG1382" s="1" t="s">
        <v>2706</v>
      </c>
      <c r="DH1382" s="1">
        <v>1.6598911126E9</v>
      </c>
      <c r="DI1382" s="1">
        <v>1.6598911131E9</v>
      </c>
      <c r="DJ1382" s="1">
        <v>29.0</v>
      </c>
      <c r="DK1382" s="1">
        <v>0.08</v>
      </c>
      <c r="DL1382" s="1">
        <v>-0.006</v>
      </c>
      <c r="DM1382" s="1">
        <v>1.387</v>
      </c>
      <c r="DN1382" s="1">
        <v>0.011</v>
      </c>
      <c r="DO1382" s="1">
        <v>400.0</v>
      </c>
      <c r="DP1382" s="1">
        <v>24.0</v>
      </c>
      <c r="DQ1382" s="1">
        <v>0.14</v>
      </c>
      <c r="DR1382" s="1">
        <v>0.05</v>
      </c>
      <c r="DS1382" s="1">
        <v>23.54296872492669</v>
      </c>
      <c r="DT1382" s="1">
        <v>-1.792586105138456</v>
      </c>
      <c r="DU1382" s="1">
        <v>0.2551874834971595</v>
      </c>
      <c r="DV1382" s="1">
        <v>0.0</v>
      </c>
      <c r="DW1382" s="1">
        <v>-66.43893225806453</v>
      </c>
      <c r="DX1382" s="1">
        <v>-1.540741935483829</v>
      </c>
      <c r="DY1382" s="1">
        <v>0.1874988488344827</v>
      </c>
      <c r="DZ1382" s="1">
        <v>0.0</v>
      </c>
      <c r="EA1382" s="1">
        <v>380.8001336047254</v>
      </c>
      <c r="EB1382" s="1">
        <v>310.5912803660503</v>
      </c>
      <c r="EC1382" s="1">
        <v>22.57409833056899</v>
      </c>
      <c r="ED1382" s="1">
        <v>0.0</v>
      </c>
      <c r="EE1382" s="1">
        <v>2.900369756097561</v>
      </c>
      <c r="EF1382" s="1">
        <v>-0.1089585365853608</v>
      </c>
      <c r="EG1382" s="1">
        <v>0.01150512981828688</v>
      </c>
      <c r="EH1382" s="1">
        <v>1.0</v>
      </c>
      <c r="EI1382" s="1">
        <v>1.964304302148199</v>
      </c>
      <c r="EJ1382" s="1">
        <v>0.01431753785472519</v>
      </c>
      <c r="EK1382" s="1">
        <v>0.001436587469267132</v>
      </c>
      <c r="EL1382" s="1">
        <v>1.0</v>
      </c>
      <c r="EM1382" s="1">
        <v>2.0</v>
      </c>
      <c r="EN1382" s="1">
        <v>5.0</v>
      </c>
      <c r="EO1382" s="1" t="s">
        <v>386</v>
      </c>
      <c r="EP1382" s="1">
        <v>2.94038</v>
      </c>
      <c r="EQ1382" s="1">
        <v>2.80179</v>
      </c>
      <c r="ER1382" s="1">
        <v>0.137076</v>
      </c>
      <c r="ES1382" s="1">
        <v>0.145025</v>
      </c>
      <c r="ET1382" s="1">
        <v>0.116805</v>
      </c>
      <c r="EU1382" s="1">
        <v>0.10801</v>
      </c>
      <c r="EV1382" s="1">
        <v>17624.1</v>
      </c>
      <c r="EW1382" s="1">
        <v>18307.4</v>
      </c>
      <c r="EX1382" s="1">
        <v>23766.1</v>
      </c>
      <c r="EY1382" s="1">
        <v>24936.0</v>
      </c>
      <c r="EZ1382" s="1">
        <v>33609.0</v>
      </c>
      <c r="FA1382" s="1">
        <v>35526.1</v>
      </c>
      <c r="FB1382" s="1">
        <v>43349.7</v>
      </c>
      <c r="FC1382" s="1">
        <v>46101.3</v>
      </c>
      <c r="FD1382" s="1">
        <v>1.5936</v>
      </c>
      <c r="FE1382" s="1">
        <v>1.7799</v>
      </c>
      <c r="FF1382" s="1">
        <v>0.0632778</v>
      </c>
      <c r="FG1382" s="1">
        <v>0.0</v>
      </c>
      <c r="FH1382" s="1">
        <v>30.5788</v>
      </c>
      <c r="FI1382" s="1">
        <v>999.9</v>
      </c>
      <c r="FJ1382" s="1">
        <v>46.6</v>
      </c>
      <c r="FK1382" s="1">
        <v>40.3</v>
      </c>
      <c r="FL1382" s="1">
        <v>35.4773</v>
      </c>
      <c r="FM1382" s="1">
        <v>63.8436</v>
      </c>
      <c r="FN1382" s="1">
        <v>25.605</v>
      </c>
      <c r="FO1382" s="1">
        <v>1.0</v>
      </c>
      <c r="FP1382" s="1">
        <v>0.620198</v>
      </c>
      <c r="FQ1382" s="1">
        <v>4.1441</v>
      </c>
      <c r="FR1382" s="1">
        <v>20.267</v>
      </c>
      <c r="FS1382" s="1">
        <v>5.2113</v>
      </c>
      <c r="FT1382" s="1">
        <v>11.908</v>
      </c>
      <c r="FU1382" s="1">
        <v>5.0029</v>
      </c>
      <c r="FV1382" s="1">
        <v>3.2901</v>
      </c>
      <c r="FW1382" s="1">
        <v>9999.0</v>
      </c>
      <c r="FX1382" s="1">
        <v>9999.0</v>
      </c>
      <c r="FY1382" s="1">
        <v>9999.0</v>
      </c>
      <c r="FZ1382" s="1">
        <v>999.9</v>
      </c>
      <c r="GA1382" s="1">
        <v>1.85987</v>
      </c>
      <c r="GB1382" s="1">
        <v>1.85488</v>
      </c>
      <c r="GC1382" s="1">
        <v>1.85806</v>
      </c>
      <c r="GD1382" s="1">
        <v>1.85654</v>
      </c>
      <c r="GE1382" s="1">
        <v>1.85531</v>
      </c>
      <c r="GF1382" s="1">
        <v>1.85486</v>
      </c>
      <c r="GG1382" s="1">
        <v>1.85373</v>
      </c>
      <c r="GH1382" s="1">
        <v>1.85665</v>
      </c>
      <c r="GI1382" s="1">
        <v>0.0</v>
      </c>
      <c r="GJ1382" s="1">
        <v>0.0</v>
      </c>
      <c r="GK1382" s="1">
        <v>0.0</v>
      </c>
      <c r="GL1382" s="1">
        <v>0.0</v>
      </c>
      <c r="GM1382" s="1" t="s">
        <v>350</v>
      </c>
      <c r="GN1382" s="1" t="s">
        <v>351</v>
      </c>
      <c r="GO1382" s="1" t="s">
        <v>352</v>
      </c>
      <c r="GP1382" s="1" t="s">
        <v>352</v>
      </c>
      <c r="GQ1382" s="1" t="s">
        <v>352</v>
      </c>
      <c r="GR1382" s="1" t="s">
        <v>352</v>
      </c>
      <c r="GS1382" s="1">
        <v>0.0</v>
      </c>
      <c r="GT1382" s="1">
        <v>100.0</v>
      </c>
      <c r="GU1382" s="1">
        <v>100.0</v>
      </c>
      <c r="GV1382" s="1">
        <v>1.959</v>
      </c>
      <c r="GW1382" s="1">
        <v>0.0044</v>
      </c>
      <c r="GX1382" s="1">
        <v>0.3994493243891762</v>
      </c>
      <c r="GY1382" s="1">
        <v>0.003036990343597491</v>
      </c>
      <c r="GZ1382" s="1">
        <v>-1.538114387597119E-6</v>
      </c>
      <c r="HA1382" s="1">
        <v>3.390969119432733E-10</v>
      </c>
      <c r="HB1382" s="1">
        <v>-0.06682249457756877</v>
      </c>
      <c r="HC1382" s="1">
        <v>0.009762198319610341</v>
      </c>
      <c r="HD1382" s="1">
        <v>-3.338778216718564E-4</v>
      </c>
      <c r="HE1382" s="1">
        <v>2.632278881966732E-6</v>
      </c>
      <c r="HF1382" s="1">
        <v>6.0</v>
      </c>
      <c r="HG1382" s="1">
        <v>2134.0</v>
      </c>
      <c r="HH1382" s="1">
        <v>2.0</v>
      </c>
      <c r="HI1382" s="1">
        <v>31.0</v>
      </c>
      <c r="HJ1382" s="1">
        <v>8.4</v>
      </c>
      <c r="HK1382" s="1">
        <v>8.4</v>
      </c>
      <c r="HL1382" s="1">
        <v>1.88232</v>
      </c>
      <c r="HM1382" s="1">
        <v>2.34497</v>
      </c>
      <c r="HN1382" s="1">
        <v>1.4978</v>
      </c>
      <c r="HO1382" s="1">
        <v>2.30957</v>
      </c>
      <c r="HP1382" s="1">
        <v>1.54785</v>
      </c>
      <c r="HQ1382" s="1">
        <v>2.39136</v>
      </c>
      <c r="HR1382" s="1">
        <v>43.2091</v>
      </c>
      <c r="HS1382" s="1">
        <v>13.5366</v>
      </c>
      <c r="HT1382" s="1">
        <v>18.0</v>
      </c>
      <c r="HU1382" s="1">
        <v>322.318</v>
      </c>
      <c r="HV1382" s="1">
        <v>465.196</v>
      </c>
      <c r="HW1382" s="1">
        <v>25.181</v>
      </c>
      <c r="HX1382" s="1">
        <v>34.5448</v>
      </c>
      <c r="HY1382" s="1">
        <v>30.0006</v>
      </c>
      <c r="HZ1382" s="1">
        <v>34.3945</v>
      </c>
      <c r="IA1382" s="1">
        <v>34.4822</v>
      </c>
      <c r="IB1382" s="1">
        <v>37.782</v>
      </c>
      <c r="IC1382" s="1">
        <v>31.1357</v>
      </c>
      <c r="ID1382" s="1">
        <v>0.0</v>
      </c>
      <c r="IE1382" s="1">
        <v>25.1559</v>
      </c>
      <c r="IF1382" s="1">
        <v>853.397</v>
      </c>
      <c r="IG1382" s="1">
        <v>24.4092</v>
      </c>
      <c r="IH1382" s="1">
        <v>100.228</v>
      </c>
      <c r="II1382" s="1">
        <v>99.9092</v>
      </c>
      <c r="IJ1382" s="1" t="s">
        <v>1117</v>
      </c>
    </row>
    <row r="1383" ht="15.75" customHeight="1">
      <c r="A1383" s="1">
        <v>1367.0</v>
      </c>
      <c r="B1383" s="1">
        <v>1.6598916176E9</v>
      </c>
      <c r="C1383" s="1">
        <v>11360.5</v>
      </c>
      <c r="D1383" s="1" t="s">
        <v>3013</v>
      </c>
      <c r="E1383" s="1" t="s">
        <v>3014</v>
      </c>
      <c r="F1383" s="1">
        <v>1.0</v>
      </c>
      <c r="G1383" s="1" t="s">
        <v>2704</v>
      </c>
      <c r="H1383" s="1" t="s">
        <v>345</v>
      </c>
      <c r="I1383" s="1" t="s">
        <v>1102</v>
      </c>
      <c r="J1383" s="1" t="s">
        <v>1103</v>
      </c>
      <c r="K1383" s="1" t="s">
        <v>1104</v>
      </c>
      <c r="L1383" s="1" t="s">
        <v>2705</v>
      </c>
      <c r="M1383" s="1" t="s">
        <v>346</v>
      </c>
      <c r="N1383" s="1">
        <v>1.6598916096E9</v>
      </c>
      <c r="O1383" s="1">
        <f t="shared" si="1"/>
        <v>0.002477838108</v>
      </c>
      <c r="P1383" s="1">
        <f t="shared" si="2"/>
        <v>2.477838108</v>
      </c>
      <c r="Q1383" s="1">
        <f t="shared" si="3"/>
        <v>22.80139144</v>
      </c>
      <c r="R1383" s="1">
        <f t="shared" si="4"/>
        <v>719.414875</v>
      </c>
      <c r="S1383" s="1">
        <f t="shared" si="5"/>
        <v>398.7629259</v>
      </c>
      <c r="T1383" s="1">
        <f t="shared" si="6"/>
        <v>39.5002094</v>
      </c>
      <c r="U1383" s="1">
        <f t="shared" si="7"/>
        <v>71.26298952</v>
      </c>
      <c r="V1383" s="1">
        <f t="shared" si="8"/>
        <v>0.1231119506</v>
      </c>
      <c r="W1383" s="1">
        <f t="shared" si="9"/>
        <v>2.910928511</v>
      </c>
      <c r="X1383" s="1">
        <f t="shared" si="10"/>
        <v>0.1202907982</v>
      </c>
      <c r="Y1383" s="1">
        <f t="shared" si="11"/>
        <v>0.07542983377</v>
      </c>
      <c r="Z1383" s="1">
        <f t="shared" si="12"/>
        <v>321.5176155</v>
      </c>
      <c r="AA1383" s="1">
        <f t="shared" si="13"/>
        <v>32.29970389</v>
      </c>
      <c r="AB1383" s="1">
        <f t="shared" si="14"/>
        <v>31.60593125</v>
      </c>
      <c r="AC1383" s="1">
        <f t="shared" si="15"/>
        <v>4.669605726</v>
      </c>
      <c r="AD1383" s="1">
        <f t="shared" si="16"/>
        <v>59.81128948</v>
      </c>
      <c r="AE1383" s="1">
        <f t="shared" si="17"/>
        <v>2.705114489</v>
      </c>
      <c r="AF1383" s="1">
        <f t="shared" si="18"/>
        <v>4.522748987</v>
      </c>
      <c r="AG1383" s="1">
        <f t="shared" si="19"/>
        <v>1.964491237</v>
      </c>
      <c r="AH1383" s="1">
        <f t="shared" si="20"/>
        <v>-109.2726606</v>
      </c>
      <c r="AI1383" s="1">
        <f t="shared" si="21"/>
        <v>-88.16158543</v>
      </c>
      <c r="AJ1383" s="1">
        <f t="shared" si="22"/>
        <v>-6.822955031</v>
      </c>
      <c r="AK1383" s="1">
        <f t="shared" si="23"/>
        <v>117.2604145</v>
      </c>
      <c r="AL1383" s="1">
        <f t="shared" si="24"/>
        <v>53.60062087</v>
      </c>
      <c r="AM1383" s="1">
        <f t="shared" si="25"/>
        <v>2.479394277</v>
      </c>
      <c r="AN1383" s="1">
        <f t="shared" si="26"/>
        <v>22.80139144</v>
      </c>
      <c r="AO1383" s="1">
        <v>834.0694556011431</v>
      </c>
      <c r="AP1383" s="1">
        <v>778.7294969696972</v>
      </c>
      <c r="AQ1383" s="1">
        <v>5.260557710137093</v>
      </c>
      <c r="AR1383" s="1">
        <v>66.3324592731805</v>
      </c>
      <c r="AS1383" s="1">
        <f t="shared" si="27"/>
        <v>2.477838108</v>
      </c>
      <c r="AT1383" s="1">
        <v>24.41656848348623</v>
      </c>
      <c r="AU1383" s="1">
        <v>27.30796969696969</v>
      </c>
      <c r="AV1383" s="1">
        <v>1.743385490178539E-5</v>
      </c>
      <c r="AW1383" s="1">
        <v>80.63858576887375</v>
      </c>
      <c r="AX1383" s="1">
        <v>162.0</v>
      </c>
      <c r="AY1383" s="1">
        <v>32.0</v>
      </c>
      <c r="AZ1383" s="1">
        <f t="shared" si="28"/>
        <v>1</v>
      </c>
      <c r="BA1383" s="1">
        <f t="shared" si="29"/>
        <v>0</v>
      </c>
      <c r="BB1383" s="1">
        <f t="shared" si="30"/>
        <v>51622.30658</v>
      </c>
      <c r="BC1383" s="1">
        <f t="shared" si="31"/>
        <v>2000.01375</v>
      </c>
      <c r="BD1383" s="1">
        <f t="shared" si="32"/>
        <v>1681.21125</v>
      </c>
      <c r="BE1383" s="1">
        <f t="shared" si="33"/>
        <v>0.8405998459</v>
      </c>
      <c r="BF1383" s="1">
        <f t="shared" si="34"/>
        <v>0.1607577025</v>
      </c>
      <c r="BG1383" s="1">
        <v>6.0</v>
      </c>
      <c r="BH1383" s="1">
        <v>0.5</v>
      </c>
      <c r="BI1383" s="1" t="s">
        <v>347</v>
      </c>
      <c r="BJ1383" s="1">
        <v>2.0</v>
      </c>
      <c r="BK1383" s="1" t="b">
        <v>1</v>
      </c>
      <c r="BL1383" s="1">
        <v>1.6598916096E9</v>
      </c>
      <c r="BM1383" s="1">
        <v>719.414875</v>
      </c>
      <c r="BN1383" s="1">
        <v>785.8600625</v>
      </c>
      <c r="BO1383" s="1">
        <v>27.3087</v>
      </c>
      <c r="BP1383" s="1">
        <v>24.415375</v>
      </c>
      <c r="BQ1383" s="1">
        <v>717.503375</v>
      </c>
      <c r="BR1383" s="1">
        <v>27.30429375</v>
      </c>
      <c r="BS1383" s="1">
        <v>500.1205</v>
      </c>
      <c r="BT1383" s="1">
        <v>98.95660625</v>
      </c>
      <c r="BU1383" s="1">
        <v>0.1002689875</v>
      </c>
      <c r="BV1383" s="1">
        <v>31.04415625</v>
      </c>
      <c r="BW1383" s="1">
        <v>31.60593125</v>
      </c>
      <c r="BX1383" s="1">
        <v>999.9</v>
      </c>
      <c r="BY1383" s="1">
        <v>0.0</v>
      </c>
      <c r="BZ1383" s="1">
        <v>0.0</v>
      </c>
      <c r="CA1383" s="1">
        <v>9998.555</v>
      </c>
      <c r="CB1383" s="1">
        <v>0.0</v>
      </c>
      <c r="CC1383" s="1">
        <v>1962.2275</v>
      </c>
      <c r="CD1383" s="1">
        <v>-66.4452</v>
      </c>
      <c r="CE1383" s="1">
        <v>739.612625</v>
      </c>
      <c r="CF1383" s="1">
        <v>805.52725</v>
      </c>
      <c r="CG1383" s="1">
        <v>2.893321875</v>
      </c>
      <c r="CH1383" s="1">
        <v>785.8600625</v>
      </c>
      <c r="CI1383" s="1">
        <v>24.415375</v>
      </c>
      <c r="CJ1383" s="1">
        <v>2.70237625</v>
      </c>
      <c r="CK1383" s="1">
        <v>2.41606125</v>
      </c>
      <c r="CL1383" s="1">
        <v>22.299575</v>
      </c>
      <c r="CM1383" s="1">
        <v>20.47183125</v>
      </c>
      <c r="CN1383" s="1">
        <v>2000.01375</v>
      </c>
      <c r="CO1383" s="1">
        <v>0.9800046250000001</v>
      </c>
      <c r="CP1383" s="1">
        <v>0.0199956625</v>
      </c>
      <c r="CQ1383" s="1">
        <v>0.0</v>
      </c>
      <c r="CR1383" s="1">
        <v>3.0365</v>
      </c>
      <c r="CS1383" s="1">
        <v>0.0</v>
      </c>
      <c r="CT1383" s="1">
        <v>16487.91875</v>
      </c>
      <c r="CU1383" s="1">
        <v>17412.45625</v>
      </c>
      <c r="CV1383" s="1">
        <v>44.2381875</v>
      </c>
      <c r="CW1383" s="1">
        <v>46.238125</v>
      </c>
      <c r="CX1383" s="1">
        <v>44.3395625</v>
      </c>
      <c r="CY1383" s="1">
        <v>44.136625</v>
      </c>
      <c r="CZ1383" s="1">
        <v>44.187</v>
      </c>
      <c r="DA1383" s="1">
        <v>1960.02375</v>
      </c>
      <c r="DB1383" s="1">
        <v>39.99</v>
      </c>
      <c r="DC1383" s="1">
        <v>0.0</v>
      </c>
      <c r="DD1383" s="1">
        <v>1.6598916167E9</v>
      </c>
      <c r="DE1383" s="1">
        <v>0.0</v>
      </c>
      <c r="DF1383" s="1">
        <v>1.6598911131E9</v>
      </c>
      <c r="DG1383" s="1" t="s">
        <v>2706</v>
      </c>
      <c r="DH1383" s="1">
        <v>1.6598911126E9</v>
      </c>
      <c r="DI1383" s="1">
        <v>1.6598911131E9</v>
      </c>
      <c r="DJ1383" s="1">
        <v>29.0</v>
      </c>
      <c r="DK1383" s="1">
        <v>0.08</v>
      </c>
      <c r="DL1383" s="1">
        <v>-0.006</v>
      </c>
      <c r="DM1383" s="1">
        <v>1.387</v>
      </c>
      <c r="DN1383" s="1">
        <v>0.011</v>
      </c>
      <c r="DO1383" s="1">
        <v>400.0</v>
      </c>
      <c r="DP1383" s="1">
        <v>24.0</v>
      </c>
      <c r="DQ1383" s="1">
        <v>0.14</v>
      </c>
      <c r="DR1383" s="1">
        <v>0.05</v>
      </c>
      <c r="DS1383" s="1">
        <v>23.50491458799392</v>
      </c>
      <c r="DT1383" s="1">
        <v>-3.170786008833225</v>
      </c>
      <c r="DU1383" s="1">
        <v>0.315282053269758</v>
      </c>
      <c r="DV1383" s="1">
        <v>0.0</v>
      </c>
      <c r="DW1383" s="1">
        <v>-66.45247741935482</v>
      </c>
      <c r="DX1383" s="1">
        <v>-0.7452919354836428</v>
      </c>
      <c r="DY1383" s="1">
        <v>0.1669441025046474</v>
      </c>
      <c r="DZ1383" s="1">
        <v>1.0</v>
      </c>
      <c r="EA1383" s="1">
        <v>386.1192872169878</v>
      </c>
      <c r="EB1383" s="1">
        <v>329.7428022395354</v>
      </c>
      <c r="EC1383" s="1">
        <v>23.94016034117671</v>
      </c>
      <c r="ED1383" s="1">
        <v>0.0</v>
      </c>
      <c r="EE1383" s="1">
        <v>2.898483170731708</v>
      </c>
      <c r="EF1383" s="1">
        <v>-0.09393616724738528</v>
      </c>
      <c r="EG1383" s="1">
        <v>0.00996729491864473</v>
      </c>
      <c r="EH1383" s="1">
        <v>1.0</v>
      </c>
      <c r="EI1383" s="1">
        <v>1.964477564638898</v>
      </c>
      <c r="EJ1383" s="1">
        <v>0.01490643217262729</v>
      </c>
      <c r="EK1383" s="1">
        <v>0.001459074284403603</v>
      </c>
      <c r="EL1383" s="1">
        <v>1.0</v>
      </c>
      <c r="EM1383" s="1">
        <v>3.0</v>
      </c>
      <c r="EN1383" s="1">
        <v>5.0</v>
      </c>
      <c r="EO1383" s="1" t="s">
        <v>368</v>
      </c>
      <c r="EP1383" s="1">
        <v>2.94024</v>
      </c>
      <c r="EQ1383" s="1">
        <v>2.8016</v>
      </c>
      <c r="ER1383" s="1">
        <v>0.137702</v>
      </c>
      <c r="ES1383" s="1">
        <v>0.145617</v>
      </c>
      <c r="ET1383" s="1">
        <v>0.116807</v>
      </c>
      <c r="EU1383" s="1">
        <v>0.108015</v>
      </c>
      <c r="EV1383" s="1">
        <v>17611.2</v>
      </c>
      <c r="EW1383" s="1">
        <v>18294.6</v>
      </c>
      <c r="EX1383" s="1">
        <v>23765.9</v>
      </c>
      <c r="EY1383" s="1">
        <v>24935.9</v>
      </c>
      <c r="EZ1383" s="1">
        <v>33608.6</v>
      </c>
      <c r="FA1383" s="1">
        <v>35525.8</v>
      </c>
      <c r="FB1383" s="1">
        <v>43349.4</v>
      </c>
      <c r="FC1383" s="1">
        <v>46101.2</v>
      </c>
      <c r="FD1383" s="1">
        <v>1.59485</v>
      </c>
      <c r="FE1383" s="1">
        <v>1.77992</v>
      </c>
      <c r="FF1383" s="1">
        <v>0.0630915</v>
      </c>
      <c r="FG1383" s="1">
        <v>0.0</v>
      </c>
      <c r="FH1383" s="1">
        <v>30.5808</v>
      </c>
      <c r="FI1383" s="1">
        <v>999.9</v>
      </c>
      <c r="FJ1383" s="1">
        <v>46.6</v>
      </c>
      <c r="FK1383" s="1">
        <v>40.3</v>
      </c>
      <c r="FL1383" s="1">
        <v>35.4771</v>
      </c>
      <c r="FM1383" s="1">
        <v>63.5636</v>
      </c>
      <c r="FN1383" s="1">
        <v>26.4904</v>
      </c>
      <c r="FO1383" s="1">
        <v>1.0</v>
      </c>
      <c r="FP1383" s="1">
        <v>0.620401</v>
      </c>
      <c r="FQ1383" s="1">
        <v>4.1638</v>
      </c>
      <c r="FR1383" s="1">
        <v>20.2665</v>
      </c>
      <c r="FS1383" s="1">
        <v>5.211</v>
      </c>
      <c r="FT1383" s="1">
        <v>11.908</v>
      </c>
      <c r="FU1383" s="1">
        <v>5.00275</v>
      </c>
      <c r="FV1383" s="1">
        <v>3.29005</v>
      </c>
      <c r="FW1383" s="1">
        <v>9999.0</v>
      </c>
      <c r="FX1383" s="1">
        <v>9999.0</v>
      </c>
      <c r="FY1383" s="1">
        <v>9999.0</v>
      </c>
      <c r="FZ1383" s="1">
        <v>999.9</v>
      </c>
      <c r="GA1383" s="1">
        <v>1.85988</v>
      </c>
      <c r="GB1383" s="1">
        <v>1.85488</v>
      </c>
      <c r="GC1383" s="1">
        <v>1.85806</v>
      </c>
      <c r="GD1383" s="1">
        <v>1.85654</v>
      </c>
      <c r="GE1383" s="1">
        <v>1.85531</v>
      </c>
      <c r="GF1383" s="1">
        <v>1.85486</v>
      </c>
      <c r="GG1383" s="1">
        <v>1.85373</v>
      </c>
      <c r="GH1383" s="1">
        <v>1.85666</v>
      </c>
      <c r="GI1383" s="1">
        <v>0.0</v>
      </c>
      <c r="GJ1383" s="1">
        <v>0.0</v>
      </c>
      <c r="GK1383" s="1">
        <v>0.0</v>
      </c>
      <c r="GL1383" s="1">
        <v>0.0</v>
      </c>
      <c r="GM1383" s="1" t="s">
        <v>350</v>
      </c>
      <c r="GN1383" s="1" t="s">
        <v>351</v>
      </c>
      <c r="GO1383" s="1" t="s">
        <v>352</v>
      </c>
      <c r="GP1383" s="1" t="s">
        <v>352</v>
      </c>
      <c r="GQ1383" s="1" t="s">
        <v>352</v>
      </c>
      <c r="GR1383" s="1" t="s">
        <v>352</v>
      </c>
      <c r="GS1383" s="1">
        <v>0.0</v>
      </c>
      <c r="GT1383" s="1">
        <v>100.0</v>
      </c>
      <c r="GU1383" s="1">
        <v>100.0</v>
      </c>
      <c r="GV1383" s="1">
        <v>1.965</v>
      </c>
      <c r="GW1383" s="1">
        <v>0.0044</v>
      </c>
      <c r="GX1383" s="1">
        <v>0.3994493243891762</v>
      </c>
      <c r="GY1383" s="1">
        <v>0.003036990343597491</v>
      </c>
      <c r="GZ1383" s="1">
        <v>-1.538114387597119E-6</v>
      </c>
      <c r="HA1383" s="1">
        <v>3.390969119432733E-10</v>
      </c>
      <c r="HB1383" s="1">
        <v>-0.06682249457756877</v>
      </c>
      <c r="HC1383" s="1">
        <v>0.009762198319610341</v>
      </c>
      <c r="HD1383" s="1">
        <v>-3.338778216718564E-4</v>
      </c>
      <c r="HE1383" s="1">
        <v>2.632278881966732E-6</v>
      </c>
      <c r="HF1383" s="1">
        <v>6.0</v>
      </c>
      <c r="HG1383" s="1">
        <v>2134.0</v>
      </c>
      <c r="HH1383" s="1">
        <v>2.0</v>
      </c>
      <c r="HI1383" s="1">
        <v>31.0</v>
      </c>
      <c r="HJ1383" s="1">
        <v>8.4</v>
      </c>
      <c r="HK1383" s="1">
        <v>8.4</v>
      </c>
      <c r="HL1383" s="1">
        <v>1.88965</v>
      </c>
      <c r="HM1383" s="1">
        <v>2.33398</v>
      </c>
      <c r="HN1383" s="1">
        <v>1.4978</v>
      </c>
      <c r="HO1383" s="1">
        <v>2.30957</v>
      </c>
      <c r="HP1383" s="1">
        <v>1.54785</v>
      </c>
      <c r="HQ1383" s="1">
        <v>2.3999</v>
      </c>
      <c r="HR1383" s="1">
        <v>43.2091</v>
      </c>
      <c r="HS1383" s="1">
        <v>13.5366</v>
      </c>
      <c r="HT1383" s="1">
        <v>18.0</v>
      </c>
      <c r="HU1383" s="1">
        <v>322.877</v>
      </c>
      <c r="HV1383" s="1">
        <v>465.218</v>
      </c>
      <c r="HW1383" s="1">
        <v>25.1723</v>
      </c>
      <c r="HX1383" s="1">
        <v>34.5456</v>
      </c>
      <c r="HY1383" s="1">
        <v>30.0007</v>
      </c>
      <c r="HZ1383" s="1">
        <v>34.3945</v>
      </c>
      <c r="IA1383" s="1">
        <v>34.483</v>
      </c>
      <c r="IB1383" s="1">
        <v>37.9045</v>
      </c>
      <c r="IC1383" s="1">
        <v>31.1357</v>
      </c>
      <c r="ID1383" s="1">
        <v>0.0</v>
      </c>
      <c r="IE1383" s="1">
        <v>25.1559</v>
      </c>
      <c r="IF1383" s="1">
        <v>853.397</v>
      </c>
      <c r="IG1383" s="1">
        <v>24.4104</v>
      </c>
      <c r="IH1383" s="1">
        <v>100.227</v>
      </c>
      <c r="II1383" s="1">
        <v>99.9089</v>
      </c>
      <c r="IJ1383" s="1" t="s">
        <v>1117</v>
      </c>
    </row>
    <row r="1384" ht="15.75" customHeight="1">
      <c r="A1384" s="1">
        <v>1368.0</v>
      </c>
      <c r="B1384" s="1">
        <v>1.6598916186E9</v>
      </c>
      <c r="C1384" s="1">
        <v>11361.5</v>
      </c>
      <c r="D1384" s="1" t="s">
        <v>3015</v>
      </c>
      <c r="E1384" s="1" t="s">
        <v>3016</v>
      </c>
      <c r="F1384" s="1">
        <v>1.0</v>
      </c>
      <c r="G1384" s="1" t="s">
        <v>2704</v>
      </c>
      <c r="H1384" s="1" t="s">
        <v>345</v>
      </c>
      <c r="I1384" s="1" t="s">
        <v>1102</v>
      </c>
      <c r="J1384" s="1" t="s">
        <v>1103</v>
      </c>
      <c r="K1384" s="1" t="s">
        <v>1104</v>
      </c>
      <c r="L1384" s="1" t="s">
        <v>2705</v>
      </c>
      <c r="M1384" s="1" t="s">
        <v>346</v>
      </c>
      <c r="N1384" s="1">
        <v>1.659891611099999E9</v>
      </c>
      <c r="O1384" s="1">
        <f t="shared" si="1"/>
        <v>0.002478606447</v>
      </c>
      <c r="P1384" s="1">
        <f t="shared" si="2"/>
        <v>2.478606447</v>
      </c>
      <c r="Q1384" s="1">
        <f t="shared" si="3"/>
        <v>22.81571291</v>
      </c>
      <c r="R1384" s="1">
        <f t="shared" si="4"/>
        <v>726.9732</v>
      </c>
      <c r="S1384" s="1">
        <f t="shared" si="5"/>
        <v>405.956599</v>
      </c>
      <c r="T1384" s="1">
        <f t="shared" si="6"/>
        <v>40.21278153</v>
      </c>
      <c r="U1384" s="1">
        <f t="shared" si="7"/>
        <v>72.01167449</v>
      </c>
      <c r="V1384" s="1">
        <f t="shared" si="8"/>
        <v>0.1231398178</v>
      </c>
      <c r="W1384" s="1">
        <f t="shared" si="9"/>
        <v>2.911872203</v>
      </c>
      <c r="X1384" s="1">
        <f t="shared" si="10"/>
        <v>0.1203182959</v>
      </c>
      <c r="Y1384" s="1">
        <f t="shared" si="11"/>
        <v>0.07544705287</v>
      </c>
      <c r="Z1384" s="1">
        <f t="shared" si="12"/>
        <v>321.5169106</v>
      </c>
      <c r="AA1384" s="1">
        <f t="shared" si="13"/>
        <v>32.29859913</v>
      </c>
      <c r="AB1384" s="1">
        <f t="shared" si="14"/>
        <v>31.60625333</v>
      </c>
      <c r="AC1384" s="1">
        <f t="shared" si="15"/>
        <v>4.6696911</v>
      </c>
      <c r="AD1384" s="1">
        <f t="shared" si="16"/>
        <v>59.81143559</v>
      </c>
      <c r="AE1384" s="1">
        <f t="shared" si="17"/>
        <v>2.70504047</v>
      </c>
      <c r="AF1384" s="1">
        <f t="shared" si="18"/>
        <v>4.522614184</v>
      </c>
      <c r="AG1384" s="1">
        <f t="shared" si="19"/>
        <v>1.96465063</v>
      </c>
      <c r="AH1384" s="1">
        <f t="shared" si="20"/>
        <v>-109.3065443</v>
      </c>
      <c r="AI1384" s="1">
        <f t="shared" si="21"/>
        <v>-88.32281869</v>
      </c>
      <c r="AJ1384" s="1">
        <f t="shared" si="22"/>
        <v>-6.833211107</v>
      </c>
      <c r="AK1384" s="1">
        <f t="shared" si="23"/>
        <v>117.0543365</v>
      </c>
      <c r="AL1384" s="1">
        <f t="shared" si="24"/>
        <v>53.5974895</v>
      </c>
      <c r="AM1384" s="1">
        <f t="shared" si="25"/>
        <v>2.478285254</v>
      </c>
      <c r="AN1384" s="1">
        <f t="shared" si="26"/>
        <v>22.81571291</v>
      </c>
      <c r="AO1384" s="1">
        <v>839.2496690737427</v>
      </c>
      <c r="AP1384" s="1">
        <v>783.9650242424241</v>
      </c>
      <c r="AQ1384" s="1">
        <v>5.246518596057456</v>
      </c>
      <c r="AR1384" s="1">
        <v>66.3324592731805</v>
      </c>
      <c r="AS1384" s="1">
        <f t="shared" si="27"/>
        <v>2.478606447</v>
      </c>
      <c r="AT1384" s="1">
        <v>24.41720967241158</v>
      </c>
      <c r="AU1384" s="1">
        <v>27.30934909090907</v>
      </c>
      <c r="AV1384" s="1">
        <v>4.088415620685185E-5</v>
      </c>
      <c r="AW1384" s="1">
        <v>80.63858576887375</v>
      </c>
      <c r="AX1384" s="1">
        <v>162.0</v>
      </c>
      <c r="AY1384" s="1">
        <v>32.0</v>
      </c>
      <c r="AZ1384" s="1">
        <f t="shared" si="28"/>
        <v>1</v>
      </c>
      <c r="BA1384" s="1">
        <f t="shared" si="29"/>
        <v>0</v>
      </c>
      <c r="BB1384" s="1">
        <f t="shared" si="30"/>
        <v>51649.12589</v>
      </c>
      <c r="BC1384" s="1">
        <f t="shared" si="31"/>
        <v>2000.009333</v>
      </c>
      <c r="BD1384" s="1">
        <f t="shared" si="32"/>
        <v>1681.20754</v>
      </c>
      <c r="BE1384" s="1">
        <f t="shared" si="33"/>
        <v>0.8405998472</v>
      </c>
      <c r="BF1384" s="1">
        <f t="shared" si="34"/>
        <v>0.1607577051</v>
      </c>
      <c r="BG1384" s="1">
        <v>6.0</v>
      </c>
      <c r="BH1384" s="1">
        <v>0.5</v>
      </c>
      <c r="BI1384" s="1" t="s">
        <v>347</v>
      </c>
      <c r="BJ1384" s="1">
        <v>2.0</v>
      </c>
      <c r="BK1384" s="1" t="b">
        <v>1</v>
      </c>
      <c r="BL1384" s="1">
        <v>1.659891611099999E9</v>
      </c>
      <c r="BM1384" s="1">
        <v>726.9732000000001</v>
      </c>
      <c r="BN1384" s="1">
        <v>793.436</v>
      </c>
      <c r="BO1384" s="1">
        <v>27.30795999999999</v>
      </c>
      <c r="BP1384" s="1">
        <v>24.41593333333333</v>
      </c>
      <c r="BQ1384" s="1">
        <v>725.0514666666667</v>
      </c>
      <c r="BR1384" s="1">
        <v>27.30355333333334</v>
      </c>
      <c r="BS1384" s="1">
        <v>500.1216000000001</v>
      </c>
      <c r="BT1384" s="1">
        <v>98.95657333333334</v>
      </c>
      <c r="BU1384" s="1">
        <v>0.1002756533333333</v>
      </c>
      <c r="BV1384" s="1">
        <v>31.04363333333333</v>
      </c>
      <c r="BW1384" s="1">
        <v>31.60625333333333</v>
      </c>
      <c r="BX1384" s="1">
        <v>999.8999999999999</v>
      </c>
      <c r="BY1384" s="1">
        <v>0.0</v>
      </c>
      <c r="BZ1384" s="1">
        <v>0.0</v>
      </c>
      <c r="CA1384" s="1">
        <v>10003.95666666667</v>
      </c>
      <c r="CB1384" s="1">
        <v>0.0</v>
      </c>
      <c r="CC1384" s="1">
        <v>1963.352</v>
      </c>
      <c r="CD1384" s="1">
        <v>-66.46283333333334</v>
      </c>
      <c r="CE1384" s="1">
        <v>747.3826</v>
      </c>
      <c r="CF1384" s="1">
        <v>813.2932666666667</v>
      </c>
      <c r="CG1384" s="1">
        <v>2.89202</v>
      </c>
      <c r="CH1384" s="1">
        <v>793.436</v>
      </c>
      <c r="CI1384" s="1">
        <v>24.41593333333333</v>
      </c>
      <c r="CJ1384" s="1">
        <v>2.702302</v>
      </c>
      <c r="CK1384" s="1">
        <v>2.416116000000001</v>
      </c>
      <c r="CL1384" s="1">
        <v>22.29912666666667</v>
      </c>
      <c r="CM1384" s="1">
        <v>20.4722</v>
      </c>
      <c r="CN1384" s="1">
        <v>2000.009333333333</v>
      </c>
      <c r="CO1384" s="1">
        <v>0.9800044000000002</v>
      </c>
      <c r="CP1384" s="1">
        <v>0.01999588</v>
      </c>
      <c r="CQ1384" s="1">
        <v>0.0</v>
      </c>
      <c r="CR1384" s="1">
        <v>2.8028</v>
      </c>
      <c r="CS1384" s="1">
        <v>0.0</v>
      </c>
      <c r="CT1384" s="1">
        <v>16513.21333333334</v>
      </c>
      <c r="CU1384" s="1">
        <v>17412.42</v>
      </c>
      <c r="CV1384" s="1">
        <v>44.2416</v>
      </c>
      <c r="CW1384" s="1">
        <v>46.24153333333334</v>
      </c>
      <c r="CX1384" s="1">
        <v>44.3456</v>
      </c>
      <c r="CY1384" s="1">
        <v>44.14153333333334</v>
      </c>
      <c r="CZ1384" s="1">
        <v>44.187</v>
      </c>
      <c r="DA1384" s="1">
        <v>1960.019333333333</v>
      </c>
      <c r="DB1384" s="1">
        <v>39.99</v>
      </c>
      <c r="DC1384" s="1">
        <v>0.0</v>
      </c>
      <c r="DD1384" s="1">
        <v>1.6598916179E9</v>
      </c>
      <c r="DE1384" s="1">
        <v>0.0</v>
      </c>
      <c r="DF1384" s="1">
        <v>1.6598911131E9</v>
      </c>
      <c r="DG1384" s="1" t="s">
        <v>2706</v>
      </c>
      <c r="DH1384" s="1">
        <v>1.6598911126E9</v>
      </c>
      <c r="DI1384" s="1">
        <v>1.6598911131E9</v>
      </c>
      <c r="DJ1384" s="1">
        <v>29.0</v>
      </c>
      <c r="DK1384" s="1">
        <v>0.08</v>
      </c>
      <c r="DL1384" s="1">
        <v>-0.006</v>
      </c>
      <c r="DM1384" s="1">
        <v>1.387</v>
      </c>
      <c r="DN1384" s="1">
        <v>0.011</v>
      </c>
      <c r="DO1384" s="1">
        <v>400.0</v>
      </c>
      <c r="DP1384" s="1">
        <v>24.0</v>
      </c>
      <c r="DQ1384" s="1">
        <v>0.14</v>
      </c>
      <c r="DR1384" s="1">
        <v>0.05</v>
      </c>
      <c r="DS1384" s="1">
        <v>23.4253425878499</v>
      </c>
      <c r="DT1384" s="1">
        <v>-4.328750822104856</v>
      </c>
      <c r="DU1384" s="1">
        <v>0.372802366484954</v>
      </c>
      <c r="DV1384" s="1">
        <v>0.0</v>
      </c>
      <c r="DW1384" s="1">
        <v>-66.46545333333333</v>
      </c>
      <c r="DX1384" s="1">
        <v>0.6068342602890912</v>
      </c>
      <c r="DY1384" s="1">
        <v>0.1558237481544086</v>
      </c>
      <c r="DZ1384" s="1">
        <v>1.0</v>
      </c>
      <c r="EA1384" s="1">
        <v>393.1816228478841</v>
      </c>
      <c r="EB1384" s="1">
        <v>343.2977289906706</v>
      </c>
      <c r="EC1384" s="1">
        <v>25.72607760935146</v>
      </c>
      <c r="ED1384" s="1">
        <v>0.0</v>
      </c>
      <c r="EE1384" s="1">
        <v>2.89563575</v>
      </c>
      <c r="EF1384" s="1">
        <v>-0.06880176360225668</v>
      </c>
      <c r="EG1384" s="1">
        <v>0.007157609896990776</v>
      </c>
      <c r="EH1384" s="1">
        <v>1.0</v>
      </c>
      <c r="EI1384" s="1">
        <v>1.964528035433681</v>
      </c>
      <c r="EJ1384" s="1">
        <v>0.01235313989481683</v>
      </c>
      <c r="EK1384" s="1">
        <v>0.001424563312091842</v>
      </c>
      <c r="EL1384" s="1">
        <v>1.0</v>
      </c>
      <c r="EM1384" s="1">
        <v>3.0</v>
      </c>
      <c r="EN1384" s="1">
        <v>5.0</v>
      </c>
      <c r="EO1384" s="1" t="s">
        <v>368</v>
      </c>
      <c r="EP1384" s="1">
        <v>2.94042</v>
      </c>
      <c r="EQ1384" s="1">
        <v>2.80152</v>
      </c>
      <c r="ER1384" s="1">
        <v>0.138324</v>
      </c>
      <c r="ES1384" s="1">
        <v>0.146204</v>
      </c>
      <c r="ET1384" s="1">
        <v>0.116812</v>
      </c>
      <c r="EU1384" s="1">
        <v>0.108017</v>
      </c>
      <c r="EV1384" s="1">
        <v>17598.4</v>
      </c>
      <c r="EW1384" s="1">
        <v>18282.1</v>
      </c>
      <c r="EX1384" s="1">
        <v>23765.8</v>
      </c>
      <c r="EY1384" s="1">
        <v>24936.0</v>
      </c>
      <c r="EZ1384" s="1">
        <v>33608.4</v>
      </c>
      <c r="FA1384" s="1">
        <v>35525.8</v>
      </c>
      <c r="FB1384" s="1">
        <v>43349.3</v>
      </c>
      <c r="FC1384" s="1">
        <v>46101.2</v>
      </c>
      <c r="FD1384" s="1">
        <v>1.59547</v>
      </c>
      <c r="FE1384" s="1">
        <v>1.77982</v>
      </c>
      <c r="FF1384" s="1">
        <v>0.0631735</v>
      </c>
      <c r="FG1384" s="1">
        <v>0.0</v>
      </c>
      <c r="FH1384" s="1">
        <v>30.5828</v>
      </c>
      <c r="FI1384" s="1">
        <v>999.9</v>
      </c>
      <c r="FJ1384" s="1">
        <v>46.6</v>
      </c>
      <c r="FK1384" s="1">
        <v>40.3</v>
      </c>
      <c r="FL1384" s="1">
        <v>35.4763</v>
      </c>
      <c r="FM1384" s="1">
        <v>63.8236</v>
      </c>
      <c r="FN1384" s="1">
        <v>25.5849</v>
      </c>
      <c r="FO1384" s="1">
        <v>1.0</v>
      </c>
      <c r="FP1384" s="1">
        <v>0.62062</v>
      </c>
      <c r="FQ1384" s="1">
        <v>4.15543</v>
      </c>
      <c r="FR1384" s="1">
        <v>20.2668</v>
      </c>
      <c r="FS1384" s="1">
        <v>5.211</v>
      </c>
      <c r="FT1384" s="1">
        <v>11.9081</v>
      </c>
      <c r="FU1384" s="1">
        <v>5.0028</v>
      </c>
      <c r="FV1384" s="1">
        <v>3.29008</v>
      </c>
      <c r="FW1384" s="1">
        <v>9999.0</v>
      </c>
      <c r="FX1384" s="1">
        <v>9999.0</v>
      </c>
      <c r="FY1384" s="1">
        <v>9999.0</v>
      </c>
      <c r="FZ1384" s="1">
        <v>999.9</v>
      </c>
      <c r="GA1384" s="1">
        <v>1.85987</v>
      </c>
      <c r="GB1384" s="1">
        <v>1.85487</v>
      </c>
      <c r="GC1384" s="1">
        <v>1.85806</v>
      </c>
      <c r="GD1384" s="1">
        <v>1.85654</v>
      </c>
      <c r="GE1384" s="1">
        <v>1.85531</v>
      </c>
      <c r="GF1384" s="1">
        <v>1.85486</v>
      </c>
      <c r="GG1384" s="1">
        <v>1.85374</v>
      </c>
      <c r="GH1384" s="1">
        <v>1.85665</v>
      </c>
      <c r="GI1384" s="1">
        <v>0.0</v>
      </c>
      <c r="GJ1384" s="1">
        <v>0.0</v>
      </c>
      <c r="GK1384" s="1">
        <v>0.0</v>
      </c>
      <c r="GL1384" s="1">
        <v>0.0</v>
      </c>
      <c r="GM1384" s="1" t="s">
        <v>350</v>
      </c>
      <c r="GN1384" s="1" t="s">
        <v>351</v>
      </c>
      <c r="GO1384" s="1" t="s">
        <v>352</v>
      </c>
      <c r="GP1384" s="1" t="s">
        <v>352</v>
      </c>
      <c r="GQ1384" s="1" t="s">
        <v>352</v>
      </c>
      <c r="GR1384" s="1" t="s">
        <v>352</v>
      </c>
      <c r="GS1384" s="1">
        <v>0.0</v>
      </c>
      <c r="GT1384" s="1">
        <v>100.0</v>
      </c>
      <c r="GU1384" s="1">
        <v>100.0</v>
      </c>
      <c r="GV1384" s="1">
        <v>1.972</v>
      </c>
      <c r="GW1384" s="1">
        <v>0.0044</v>
      </c>
      <c r="GX1384" s="1">
        <v>0.3994493243891762</v>
      </c>
      <c r="GY1384" s="1">
        <v>0.003036990343597491</v>
      </c>
      <c r="GZ1384" s="1">
        <v>-1.538114387597119E-6</v>
      </c>
      <c r="HA1384" s="1">
        <v>3.390969119432733E-10</v>
      </c>
      <c r="HB1384" s="1">
        <v>-0.06682249457756877</v>
      </c>
      <c r="HC1384" s="1">
        <v>0.009762198319610341</v>
      </c>
      <c r="HD1384" s="1">
        <v>-3.338778216718564E-4</v>
      </c>
      <c r="HE1384" s="1">
        <v>2.632278881966732E-6</v>
      </c>
      <c r="HF1384" s="1">
        <v>6.0</v>
      </c>
      <c r="HG1384" s="1">
        <v>2134.0</v>
      </c>
      <c r="HH1384" s="1">
        <v>2.0</v>
      </c>
      <c r="HI1384" s="1">
        <v>31.0</v>
      </c>
      <c r="HJ1384" s="1">
        <v>8.4</v>
      </c>
      <c r="HK1384" s="1">
        <v>8.4</v>
      </c>
      <c r="HL1384" s="1">
        <v>1.90186</v>
      </c>
      <c r="HM1384" s="1">
        <v>2.34741</v>
      </c>
      <c r="HN1384" s="1">
        <v>1.4978</v>
      </c>
      <c r="HO1384" s="1">
        <v>2.30835</v>
      </c>
      <c r="HP1384" s="1">
        <v>1.54785</v>
      </c>
      <c r="HQ1384" s="1">
        <v>2.35474</v>
      </c>
      <c r="HR1384" s="1">
        <v>43.2091</v>
      </c>
      <c r="HS1384" s="1">
        <v>13.5279</v>
      </c>
      <c r="HT1384" s="1">
        <v>18.0</v>
      </c>
      <c r="HU1384" s="1">
        <v>323.157</v>
      </c>
      <c r="HV1384" s="1">
        <v>465.159</v>
      </c>
      <c r="HW1384" s="1">
        <v>25.1628</v>
      </c>
      <c r="HX1384" s="1">
        <v>34.5468</v>
      </c>
      <c r="HY1384" s="1">
        <v>30.0008</v>
      </c>
      <c r="HZ1384" s="1">
        <v>34.3948</v>
      </c>
      <c r="IA1384" s="1">
        <v>34.4838</v>
      </c>
      <c r="IB1384" s="1">
        <v>38.1466</v>
      </c>
      <c r="IC1384" s="1">
        <v>31.1357</v>
      </c>
      <c r="ID1384" s="1">
        <v>0.0</v>
      </c>
      <c r="IE1384" s="1">
        <v>25.1559</v>
      </c>
      <c r="IF1384" s="1">
        <v>863.414</v>
      </c>
      <c r="IG1384" s="1">
        <v>24.409</v>
      </c>
      <c r="IH1384" s="1">
        <v>100.227</v>
      </c>
      <c r="II1384" s="1">
        <v>99.9091</v>
      </c>
      <c r="IJ1384" s="1" t="s">
        <v>1117</v>
      </c>
    </row>
    <row r="1385" ht="15.75" customHeight="1">
      <c r="A1385" s="1">
        <v>1369.0</v>
      </c>
      <c r="B1385" s="1">
        <v>1.6598916196E9</v>
      </c>
      <c r="C1385" s="1">
        <v>11362.5</v>
      </c>
      <c r="D1385" s="1" t="s">
        <v>3017</v>
      </c>
      <c r="E1385" s="1" t="s">
        <v>3018</v>
      </c>
      <c r="F1385" s="1">
        <v>1.0</v>
      </c>
      <c r="G1385" s="1" t="s">
        <v>2704</v>
      </c>
      <c r="H1385" s="1" t="s">
        <v>345</v>
      </c>
      <c r="I1385" s="1" t="s">
        <v>1102</v>
      </c>
      <c r="J1385" s="1" t="s">
        <v>1103</v>
      </c>
      <c r="K1385" s="1" t="s">
        <v>1104</v>
      </c>
      <c r="L1385" s="1" t="s">
        <v>2705</v>
      </c>
      <c r="M1385" s="1" t="s">
        <v>346</v>
      </c>
      <c r="N1385" s="1">
        <v>1.6598916116E9</v>
      </c>
      <c r="O1385" s="1">
        <f t="shared" si="1"/>
        <v>0.002479009705</v>
      </c>
      <c r="P1385" s="1">
        <f t="shared" si="2"/>
        <v>2.479009705</v>
      </c>
      <c r="Q1385" s="1">
        <f t="shared" si="3"/>
        <v>22.69324394</v>
      </c>
      <c r="R1385" s="1">
        <f t="shared" si="4"/>
        <v>729.518125</v>
      </c>
      <c r="S1385" s="1">
        <f t="shared" si="5"/>
        <v>410.0541135</v>
      </c>
      <c r="T1385" s="1">
        <f t="shared" si="6"/>
        <v>40.61865846</v>
      </c>
      <c r="U1385" s="1">
        <f t="shared" si="7"/>
        <v>72.26374905</v>
      </c>
      <c r="V1385" s="1">
        <f t="shared" si="8"/>
        <v>0.1231560565</v>
      </c>
      <c r="W1385" s="1">
        <f t="shared" si="9"/>
        <v>2.911965115</v>
      </c>
      <c r="X1385" s="1">
        <f t="shared" si="10"/>
        <v>0.1203338875</v>
      </c>
      <c r="Y1385" s="1">
        <f t="shared" si="11"/>
        <v>0.07545685396</v>
      </c>
      <c r="Z1385" s="1">
        <f t="shared" si="12"/>
        <v>321.5152215</v>
      </c>
      <c r="AA1385" s="1">
        <f t="shared" si="13"/>
        <v>32.29830109</v>
      </c>
      <c r="AB1385" s="1">
        <f t="shared" si="14"/>
        <v>31.60655</v>
      </c>
      <c r="AC1385" s="1">
        <f t="shared" si="15"/>
        <v>4.669769739</v>
      </c>
      <c r="AD1385" s="1">
        <f t="shared" si="16"/>
        <v>59.81226583</v>
      </c>
      <c r="AE1385" s="1">
        <f t="shared" si="17"/>
        <v>2.705055533</v>
      </c>
      <c r="AF1385" s="1">
        <f t="shared" si="18"/>
        <v>4.522576591</v>
      </c>
      <c r="AG1385" s="1">
        <f t="shared" si="19"/>
        <v>1.964714206</v>
      </c>
      <c r="AH1385" s="1">
        <f t="shared" si="20"/>
        <v>-109.324328</v>
      </c>
      <c r="AI1385" s="1">
        <f t="shared" si="21"/>
        <v>-88.39510488</v>
      </c>
      <c r="AJ1385" s="1">
        <f t="shared" si="22"/>
        <v>-6.838590513</v>
      </c>
      <c r="AK1385" s="1">
        <f t="shared" si="23"/>
        <v>116.9571981</v>
      </c>
      <c r="AL1385" s="1">
        <f t="shared" si="24"/>
        <v>53.5747729</v>
      </c>
      <c r="AM1385" s="1">
        <f t="shared" si="25"/>
        <v>2.478165068</v>
      </c>
      <c r="AN1385" s="1">
        <f t="shared" si="26"/>
        <v>22.69324394</v>
      </c>
      <c r="AO1385" s="1">
        <v>844.4154903884062</v>
      </c>
      <c r="AP1385" s="1">
        <v>789.2408787878786</v>
      </c>
      <c r="AQ1385" s="1">
        <v>5.254304730342373</v>
      </c>
      <c r="AR1385" s="1">
        <v>66.3324592731805</v>
      </c>
      <c r="AS1385" s="1">
        <f t="shared" si="27"/>
        <v>2.479009705</v>
      </c>
      <c r="AT1385" s="1">
        <v>24.41821350701013</v>
      </c>
      <c r="AU1385" s="1">
        <v>27.31050969696969</v>
      </c>
      <c r="AV1385" s="1">
        <v>9.131516500938803E-5</v>
      </c>
      <c r="AW1385" s="1">
        <v>80.63858576887375</v>
      </c>
      <c r="AX1385" s="1">
        <v>161.0</v>
      </c>
      <c r="AY1385" s="1">
        <v>32.0</v>
      </c>
      <c r="AZ1385" s="1">
        <f t="shared" si="28"/>
        <v>1</v>
      </c>
      <c r="BA1385" s="1">
        <f t="shared" si="29"/>
        <v>0</v>
      </c>
      <c r="BB1385" s="1">
        <f t="shared" si="30"/>
        <v>51651.78228</v>
      </c>
      <c r="BC1385" s="1">
        <f t="shared" si="31"/>
        <v>1999.99875</v>
      </c>
      <c r="BD1385" s="1">
        <f t="shared" si="32"/>
        <v>1681.19865</v>
      </c>
      <c r="BE1385" s="1">
        <f t="shared" si="33"/>
        <v>0.8405998504</v>
      </c>
      <c r="BF1385" s="1">
        <f t="shared" si="34"/>
        <v>0.1607577112</v>
      </c>
      <c r="BG1385" s="1">
        <v>6.0</v>
      </c>
      <c r="BH1385" s="1">
        <v>0.5</v>
      </c>
      <c r="BI1385" s="1" t="s">
        <v>347</v>
      </c>
      <c r="BJ1385" s="1">
        <v>2.0</v>
      </c>
      <c r="BK1385" s="1" t="b">
        <v>1</v>
      </c>
      <c r="BL1385" s="1">
        <v>1.6598916116E9</v>
      </c>
      <c r="BM1385" s="1">
        <v>729.518125</v>
      </c>
      <c r="BN1385" s="1">
        <v>795.9613125</v>
      </c>
      <c r="BO1385" s="1">
        <v>27.30811875</v>
      </c>
      <c r="BP1385" s="1">
        <v>24.416225</v>
      </c>
      <c r="BQ1385" s="1">
        <v>727.5930625</v>
      </c>
      <c r="BR1385" s="1">
        <v>27.3037125</v>
      </c>
      <c r="BS1385" s="1">
        <v>500.12025</v>
      </c>
      <c r="BT1385" s="1">
        <v>98.95655</v>
      </c>
      <c r="BU1385" s="1">
        <v>0.1002747375</v>
      </c>
      <c r="BV1385" s="1">
        <v>31.0434875</v>
      </c>
      <c r="BW1385" s="1">
        <v>31.60655</v>
      </c>
      <c r="BX1385" s="1">
        <v>999.9</v>
      </c>
      <c r="BY1385" s="1">
        <v>0.0</v>
      </c>
      <c r="BZ1385" s="1">
        <v>0.0</v>
      </c>
      <c r="CA1385" s="1">
        <v>10004.490625</v>
      </c>
      <c r="CB1385" s="1">
        <v>0.0</v>
      </c>
      <c r="CC1385" s="1">
        <v>1963.438125</v>
      </c>
      <c r="CD1385" s="1">
        <v>-66.44321875</v>
      </c>
      <c r="CE1385" s="1">
        <v>749.999125</v>
      </c>
      <c r="CF1385" s="1">
        <v>815.8820625000001</v>
      </c>
      <c r="CG1385" s="1">
        <v>2.8918925</v>
      </c>
      <c r="CH1385" s="1">
        <v>795.9613125</v>
      </c>
      <c r="CI1385" s="1">
        <v>24.416225</v>
      </c>
      <c r="CJ1385" s="1">
        <v>2.7023175</v>
      </c>
      <c r="CK1385" s="1">
        <v>2.416144375</v>
      </c>
      <c r="CL1385" s="1">
        <v>22.29921875</v>
      </c>
      <c r="CM1385" s="1">
        <v>20.4723875</v>
      </c>
      <c r="CN1385" s="1">
        <v>1999.99875</v>
      </c>
      <c r="CO1385" s="1">
        <v>0.98000425</v>
      </c>
      <c r="CP1385" s="1">
        <v>0.019996025</v>
      </c>
      <c r="CQ1385" s="1">
        <v>0.0</v>
      </c>
      <c r="CR1385" s="1">
        <v>2.7929375</v>
      </c>
      <c r="CS1385" s="1">
        <v>0.0</v>
      </c>
      <c r="CT1385" s="1">
        <v>16522.7375</v>
      </c>
      <c r="CU1385" s="1">
        <v>17412.325</v>
      </c>
      <c r="CV1385" s="1">
        <v>44.242125</v>
      </c>
      <c r="CW1385" s="1">
        <v>46.2420625</v>
      </c>
      <c r="CX1385" s="1">
        <v>44.3474375</v>
      </c>
      <c r="CY1385" s="1">
        <v>44.144375</v>
      </c>
      <c r="CZ1385" s="1">
        <v>44.187</v>
      </c>
      <c r="DA1385" s="1">
        <v>1960.00875</v>
      </c>
      <c r="DB1385" s="1">
        <v>39.99</v>
      </c>
      <c r="DC1385" s="1">
        <v>0.0</v>
      </c>
      <c r="DD1385" s="1">
        <v>1.6598916185E9</v>
      </c>
      <c r="DE1385" s="1">
        <v>0.0</v>
      </c>
      <c r="DF1385" s="1">
        <v>1.6598911131E9</v>
      </c>
      <c r="DG1385" s="1" t="s">
        <v>2706</v>
      </c>
      <c r="DH1385" s="1">
        <v>1.6598911126E9</v>
      </c>
      <c r="DI1385" s="1">
        <v>1.6598911131E9</v>
      </c>
      <c r="DJ1385" s="1">
        <v>29.0</v>
      </c>
      <c r="DK1385" s="1">
        <v>0.08</v>
      </c>
      <c r="DL1385" s="1">
        <v>-0.006</v>
      </c>
      <c r="DM1385" s="1">
        <v>1.387</v>
      </c>
      <c r="DN1385" s="1">
        <v>0.011</v>
      </c>
      <c r="DO1385" s="1">
        <v>400.0</v>
      </c>
      <c r="DP1385" s="1">
        <v>24.0</v>
      </c>
      <c r="DQ1385" s="1">
        <v>0.14</v>
      </c>
      <c r="DR1385" s="1">
        <v>0.05</v>
      </c>
      <c r="DS1385" s="1">
        <v>23.4253425878499</v>
      </c>
      <c r="DT1385" s="1">
        <v>-4.328750822104856</v>
      </c>
      <c r="DU1385" s="1">
        <v>0.372802366484954</v>
      </c>
      <c r="DV1385" s="1">
        <v>0.0</v>
      </c>
      <c r="DW1385" s="1">
        <v>-66.46545333333333</v>
      </c>
      <c r="DX1385" s="1">
        <v>0.6068342602890912</v>
      </c>
      <c r="DY1385" s="1">
        <v>0.1558237481544086</v>
      </c>
      <c r="DZ1385" s="1">
        <v>1.0</v>
      </c>
      <c r="EA1385" s="1">
        <v>393.1816228478841</v>
      </c>
      <c r="EB1385" s="1">
        <v>343.2977289906706</v>
      </c>
      <c r="EC1385" s="1">
        <v>25.72607760935146</v>
      </c>
      <c r="ED1385" s="1">
        <v>0.0</v>
      </c>
      <c r="EE1385" s="1">
        <v>2.89563575</v>
      </c>
      <c r="EF1385" s="1">
        <v>-0.06880176360225668</v>
      </c>
      <c r="EG1385" s="1">
        <v>0.007157609896990776</v>
      </c>
      <c r="EH1385" s="1">
        <v>1.0</v>
      </c>
      <c r="EI1385" s="1">
        <v>1.964528035433681</v>
      </c>
      <c r="EJ1385" s="1">
        <v>0.01235313989481683</v>
      </c>
      <c r="EK1385" s="1">
        <v>0.001424563312091842</v>
      </c>
      <c r="EL1385" s="1">
        <v>1.0</v>
      </c>
      <c r="EM1385" s="1">
        <v>3.0</v>
      </c>
      <c r="EN1385" s="1">
        <v>5.0</v>
      </c>
      <c r="EO1385" s="1" t="s">
        <v>368</v>
      </c>
      <c r="EP1385" s="1">
        <v>2.94035</v>
      </c>
      <c r="EQ1385" s="1">
        <v>2.8014</v>
      </c>
      <c r="ER1385" s="1">
        <v>0.138945</v>
      </c>
      <c r="ES1385" s="1">
        <v>0.146792</v>
      </c>
      <c r="ET1385" s="1">
        <v>0.116816</v>
      </c>
      <c r="EU1385" s="1">
        <v>0.10802</v>
      </c>
      <c r="EV1385" s="1">
        <v>17585.7</v>
      </c>
      <c r="EW1385" s="1">
        <v>18269.5</v>
      </c>
      <c r="EX1385" s="1">
        <v>23765.8</v>
      </c>
      <c r="EY1385" s="1">
        <v>24936.0</v>
      </c>
      <c r="EZ1385" s="1">
        <v>33608.3</v>
      </c>
      <c r="FA1385" s="1">
        <v>35525.7</v>
      </c>
      <c r="FB1385" s="1">
        <v>43349.4</v>
      </c>
      <c r="FC1385" s="1">
        <v>46101.1</v>
      </c>
      <c r="FD1385" s="1">
        <v>1.59553</v>
      </c>
      <c r="FE1385" s="1">
        <v>1.77985</v>
      </c>
      <c r="FF1385" s="1">
        <v>0.0633076</v>
      </c>
      <c r="FG1385" s="1">
        <v>0.0</v>
      </c>
      <c r="FH1385" s="1">
        <v>30.5848</v>
      </c>
      <c r="FI1385" s="1">
        <v>999.9</v>
      </c>
      <c r="FJ1385" s="1">
        <v>46.6</v>
      </c>
      <c r="FK1385" s="1">
        <v>40.3</v>
      </c>
      <c r="FL1385" s="1">
        <v>35.4765</v>
      </c>
      <c r="FM1385" s="1">
        <v>63.7236</v>
      </c>
      <c r="FN1385" s="1">
        <v>26.4303</v>
      </c>
      <c r="FO1385" s="1">
        <v>1.0</v>
      </c>
      <c r="FP1385" s="1">
        <v>0.620752</v>
      </c>
      <c r="FQ1385" s="1">
        <v>4.14139</v>
      </c>
      <c r="FR1385" s="1">
        <v>20.2672</v>
      </c>
      <c r="FS1385" s="1">
        <v>5.21085</v>
      </c>
      <c r="FT1385" s="1">
        <v>11.9081</v>
      </c>
      <c r="FU1385" s="1">
        <v>5.00275</v>
      </c>
      <c r="FV1385" s="1">
        <v>3.29005</v>
      </c>
      <c r="FW1385" s="1">
        <v>9999.0</v>
      </c>
      <c r="FX1385" s="1">
        <v>9999.0</v>
      </c>
      <c r="FY1385" s="1">
        <v>9999.0</v>
      </c>
      <c r="FZ1385" s="1">
        <v>999.9</v>
      </c>
      <c r="GA1385" s="1">
        <v>1.85988</v>
      </c>
      <c r="GB1385" s="1">
        <v>1.85487</v>
      </c>
      <c r="GC1385" s="1">
        <v>1.85806</v>
      </c>
      <c r="GD1385" s="1">
        <v>1.85654</v>
      </c>
      <c r="GE1385" s="1">
        <v>1.85531</v>
      </c>
      <c r="GF1385" s="1">
        <v>1.85486</v>
      </c>
      <c r="GG1385" s="1">
        <v>1.85375</v>
      </c>
      <c r="GH1385" s="1">
        <v>1.85666</v>
      </c>
      <c r="GI1385" s="1">
        <v>0.0</v>
      </c>
      <c r="GJ1385" s="1">
        <v>0.0</v>
      </c>
      <c r="GK1385" s="1">
        <v>0.0</v>
      </c>
      <c r="GL1385" s="1">
        <v>0.0</v>
      </c>
      <c r="GM1385" s="1" t="s">
        <v>350</v>
      </c>
      <c r="GN1385" s="1" t="s">
        <v>351</v>
      </c>
      <c r="GO1385" s="1" t="s">
        <v>352</v>
      </c>
      <c r="GP1385" s="1" t="s">
        <v>352</v>
      </c>
      <c r="GQ1385" s="1" t="s">
        <v>352</v>
      </c>
      <c r="GR1385" s="1" t="s">
        <v>352</v>
      </c>
      <c r="GS1385" s="1">
        <v>0.0</v>
      </c>
      <c r="GT1385" s="1">
        <v>100.0</v>
      </c>
      <c r="GU1385" s="1">
        <v>100.0</v>
      </c>
      <c r="GV1385" s="1">
        <v>1.978</v>
      </c>
      <c r="GW1385" s="1">
        <v>0.0044</v>
      </c>
      <c r="GX1385" s="1">
        <v>0.3994493243891762</v>
      </c>
      <c r="GY1385" s="1">
        <v>0.003036990343597491</v>
      </c>
      <c r="GZ1385" s="1">
        <v>-1.538114387597119E-6</v>
      </c>
      <c r="HA1385" s="1">
        <v>3.390969119432733E-10</v>
      </c>
      <c r="HB1385" s="1">
        <v>-0.06682249457756877</v>
      </c>
      <c r="HC1385" s="1">
        <v>0.009762198319610341</v>
      </c>
      <c r="HD1385" s="1">
        <v>-3.338778216718564E-4</v>
      </c>
      <c r="HE1385" s="1">
        <v>2.632278881966732E-6</v>
      </c>
      <c r="HF1385" s="1">
        <v>6.0</v>
      </c>
      <c r="HG1385" s="1">
        <v>2134.0</v>
      </c>
      <c r="HH1385" s="1">
        <v>2.0</v>
      </c>
      <c r="HI1385" s="1">
        <v>31.0</v>
      </c>
      <c r="HJ1385" s="1">
        <v>8.4</v>
      </c>
      <c r="HK1385" s="1">
        <v>8.4</v>
      </c>
      <c r="HL1385" s="1">
        <v>1.90796</v>
      </c>
      <c r="HM1385" s="1">
        <v>2.32788</v>
      </c>
      <c r="HN1385" s="1">
        <v>1.4978</v>
      </c>
      <c r="HO1385" s="1">
        <v>2.30957</v>
      </c>
      <c r="HP1385" s="1">
        <v>1.54785</v>
      </c>
      <c r="HQ1385" s="1">
        <v>2.41821</v>
      </c>
      <c r="HR1385" s="1">
        <v>43.2091</v>
      </c>
      <c r="HS1385" s="1">
        <v>13.5366</v>
      </c>
      <c r="HT1385" s="1">
        <v>18.0</v>
      </c>
      <c r="HU1385" s="1">
        <v>323.183</v>
      </c>
      <c r="HV1385" s="1">
        <v>465.181</v>
      </c>
      <c r="HW1385" s="1">
        <v>25.154</v>
      </c>
      <c r="HX1385" s="1">
        <v>34.5479</v>
      </c>
      <c r="HY1385" s="1">
        <v>30.0007</v>
      </c>
      <c r="HZ1385" s="1">
        <v>34.3956</v>
      </c>
      <c r="IA1385" s="1">
        <v>34.4846</v>
      </c>
      <c r="IB1385" s="1">
        <v>38.271</v>
      </c>
      <c r="IC1385" s="1">
        <v>31.1357</v>
      </c>
      <c r="ID1385" s="1">
        <v>0.0</v>
      </c>
      <c r="IE1385" s="1">
        <v>25.1143</v>
      </c>
      <c r="IF1385" s="1">
        <v>863.414</v>
      </c>
      <c r="IG1385" s="1">
        <v>24.4116</v>
      </c>
      <c r="IH1385" s="1">
        <v>100.227</v>
      </c>
      <c r="II1385" s="1">
        <v>99.909</v>
      </c>
      <c r="IJ1385" s="1" t="s">
        <v>1117</v>
      </c>
    </row>
    <row r="1386" ht="15.75" customHeight="1">
      <c r="A1386" s="1">
        <v>1370.0</v>
      </c>
      <c r="B1386" s="1">
        <v>1.6598916206E9</v>
      </c>
      <c r="C1386" s="1">
        <v>11363.5</v>
      </c>
      <c r="D1386" s="1" t="s">
        <v>3019</v>
      </c>
      <c r="E1386" s="1" t="s">
        <v>3020</v>
      </c>
      <c r="F1386" s="1">
        <v>1.0</v>
      </c>
      <c r="G1386" s="1" t="s">
        <v>2704</v>
      </c>
      <c r="H1386" s="1" t="s">
        <v>345</v>
      </c>
      <c r="I1386" s="1" t="s">
        <v>1102</v>
      </c>
      <c r="J1386" s="1" t="s">
        <v>1103</v>
      </c>
      <c r="K1386" s="1" t="s">
        <v>1104</v>
      </c>
      <c r="L1386" s="1" t="s">
        <v>2705</v>
      </c>
      <c r="M1386" s="1" t="s">
        <v>346</v>
      </c>
      <c r="N1386" s="1">
        <v>1.659891613099999E9</v>
      </c>
      <c r="O1386" s="1">
        <f t="shared" si="1"/>
        <v>0.002479273589</v>
      </c>
      <c r="P1386" s="1">
        <f t="shared" si="2"/>
        <v>2.479273589</v>
      </c>
      <c r="Q1386" s="1">
        <f t="shared" si="3"/>
        <v>22.52166352</v>
      </c>
      <c r="R1386" s="1">
        <f t="shared" si="4"/>
        <v>737.1047333</v>
      </c>
      <c r="S1386" s="1">
        <f t="shared" si="5"/>
        <v>419.6150463</v>
      </c>
      <c r="T1386" s="1">
        <f t="shared" si="6"/>
        <v>41.5657522</v>
      </c>
      <c r="U1386" s="1">
        <f t="shared" si="7"/>
        <v>73.01528618</v>
      </c>
      <c r="V1386" s="1">
        <f t="shared" si="8"/>
        <v>0.1231493453</v>
      </c>
      <c r="W1386" s="1">
        <f t="shared" si="9"/>
        <v>2.912477104</v>
      </c>
      <c r="X1386" s="1">
        <f t="shared" si="10"/>
        <v>0.1203279639</v>
      </c>
      <c r="Y1386" s="1">
        <f t="shared" si="11"/>
        <v>0.07545308365</v>
      </c>
      <c r="Z1386" s="1">
        <f t="shared" si="12"/>
        <v>321.5136122</v>
      </c>
      <c r="AA1386" s="1">
        <f t="shared" si="13"/>
        <v>32.29768411</v>
      </c>
      <c r="AB1386" s="1">
        <f t="shared" si="14"/>
        <v>31.60757333</v>
      </c>
      <c r="AC1386" s="1">
        <f t="shared" si="15"/>
        <v>4.670041006</v>
      </c>
      <c r="AD1386" s="1">
        <f t="shared" si="16"/>
        <v>59.81267458</v>
      </c>
      <c r="AE1386" s="1">
        <f t="shared" si="17"/>
        <v>2.705022495</v>
      </c>
      <c r="AF1386" s="1">
        <f t="shared" si="18"/>
        <v>4.522490449</v>
      </c>
      <c r="AG1386" s="1">
        <f t="shared" si="19"/>
        <v>1.965018511</v>
      </c>
      <c r="AH1386" s="1">
        <f t="shared" si="20"/>
        <v>-109.3359653</v>
      </c>
      <c r="AI1386" s="1">
        <f t="shared" si="21"/>
        <v>-88.62379794</v>
      </c>
      <c r="AJ1386" s="1">
        <f t="shared" si="22"/>
        <v>-6.855101138</v>
      </c>
      <c r="AK1386" s="1">
        <f t="shared" si="23"/>
        <v>116.6987478</v>
      </c>
      <c r="AL1386" s="1">
        <f t="shared" si="24"/>
        <v>53.54901904</v>
      </c>
      <c r="AM1386" s="1">
        <f t="shared" si="25"/>
        <v>2.477350073</v>
      </c>
      <c r="AN1386" s="1">
        <f t="shared" si="26"/>
        <v>22.52166352</v>
      </c>
      <c r="AO1386" s="1">
        <v>849.5991629684491</v>
      </c>
      <c r="AP1386" s="1">
        <v>794.5391818181816</v>
      </c>
      <c r="AQ1386" s="1">
        <v>5.27292664160257</v>
      </c>
      <c r="AR1386" s="1">
        <v>66.3324592731805</v>
      </c>
      <c r="AS1386" s="1">
        <f t="shared" si="27"/>
        <v>2.479273589</v>
      </c>
      <c r="AT1386" s="1">
        <v>24.41900198859734</v>
      </c>
      <c r="AU1386" s="1">
        <v>27.31160606060606</v>
      </c>
      <c r="AV1386" s="1">
        <v>8.810279024662669E-5</v>
      </c>
      <c r="AW1386" s="1">
        <v>80.63858576887375</v>
      </c>
      <c r="AX1386" s="1">
        <v>161.0</v>
      </c>
      <c r="AY1386" s="1">
        <v>32.0</v>
      </c>
      <c r="AZ1386" s="1">
        <f t="shared" si="28"/>
        <v>1</v>
      </c>
      <c r="BA1386" s="1">
        <f t="shared" si="29"/>
        <v>0</v>
      </c>
      <c r="BB1386" s="1">
        <f t="shared" si="30"/>
        <v>51666.34471</v>
      </c>
      <c r="BC1386" s="1">
        <f t="shared" si="31"/>
        <v>1999.988667</v>
      </c>
      <c r="BD1386" s="1">
        <f t="shared" si="32"/>
        <v>1681.19018</v>
      </c>
      <c r="BE1386" s="1">
        <f t="shared" si="33"/>
        <v>0.8405998534</v>
      </c>
      <c r="BF1386" s="1">
        <f t="shared" si="34"/>
        <v>0.1607577171</v>
      </c>
      <c r="BG1386" s="1">
        <v>6.0</v>
      </c>
      <c r="BH1386" s="1">
        <v>0.5</v>
      </c>
      <c r="BI1386" s="1" t="s">
        <v>347</v>
      </c>
      <c r="BJ1386" s="1">
        <v>2.0</v>
      </c>
      <c r="BK1386" s="1" t="b">
        <v>1</v>
      </c>
      <c r="BL1386" s="1">
        <v>1.659891613099999E9</v>
      </c>
      <c r="BM1386" s="1">
        <v>737.1047333333333</v>
      </c>
      <c r="BN1386" s="1">
        <v>803.5384666666666</v>
      </c>
      <c r="BO1386" s="1">
        <v>27.30777333333333</v>
      </c>
      <c r="BP1386" s="1">
        <v>24.41684666666666</v>
      </c>
      <c r="BQ1386" s="1">
        <v>735.1695333333336</v>
      </c>
      <c r="BR1386" s="1">
        <v>27.30336666666667</v>
      </c>
      <c r="BS1386" s="1">
        <v>500.1232000000001</v>
      </c>
      <c r="BT1386" s="1">
        <v>98.95656666666667</v>
      </c>
      <c r="BU1386" s="1">
        <v>0.1003012133333333</v>
      </c>
      <c r="BV1386" s="1">
        <v>31.04315333333333</v>
      </c>
      <c r="BW1386" s="1">
        <v>31.60757333333333</v>
      </c>
      <c r="BX1386" s="1">
        <v>999.8999999999999</v>
      </c>
      <c r="BY1386" s="1">
        <v>0.0</v>
      </c>
      <c r="BZ1386" s="1">
        <v>0.0</v>
      </c>
      <c r="CA1386" s="1">
        <v>10007.41866666667</v>
      </c>
      <c r="CB1386" s="1">
        <v>0.0</v>
      </c>
      <c r="CC1386" s="1">
        <v>1965.191333333333</v>
      </c>
      <c r="CD1386" s="1">
        <v>-66.43378</v>
      </c>
      <c r="CE1386" s="1">
        <v>757.7984666666666</v>
      </c>
      <c r="CF1386" s="1">
        <v>823.6494666666669</v>
      </c>
      <c r="CG1386" s="1">
        <v>2.890923333333333</v>
      </c>
      <c r="CH1386" s="1">
        <v>803.5384666666666</v>
      </c>
      <c r="CI1386" s="1">
        <v>24.41684666666666</v>
      </c>
      <c r="CJ1386" s="1">
        <v>2.702284</v>
      </c>
      <c r="CK1386" s="1">
        <v>2.416207333333333</v>
      </c>
      <c r="CL1386" s="1">
        <v>22.29901333333333</v>
      </c>
      <c r="CM1386" s="1">
        <v>20.47280666666667</v>
      </c>
      <c r="CN1386" s="1">
        <v>1999.988666666667</v>
      </c>
      <c r="CO1386" s="1">
        <v>0.9800040000000003</v>
      </c>
      <c r="CP1386" s="1">
        <v>0.01999626666666667</v>
      </c>
      <c r="CQ1386" s="1">
        <v>0.0</v>
      </c>
      <c r="CR1386" s="1">
        <v>2.707</v>
      </c>
      <c r="CS1386" s="1">
        <v>0.0</v>
      </c>
      <c r="CT1386" s="1">
        <v>16549.12</v>
      </c>
      <c r="CU1386" s="1">
        <v>17412.24</v>
      </c>
      <c r="CV1386" s="1">
        <v>44.2458</v>
      </c>
      <c r="CW1386" s="1">
        <v>46.24573333333333</v>
      </c>
      <c r="CX1386" s="1">
        <v>44.34979999999999</v>
      </c>
      <c r="CY1386" s="1">
        <v>44.14980000000001</v>
      </c>
      <c r="CZ1386" s="1">
        <v>44.187</v>
      </c>
      <c r="DA1386" s="1">
        <v>1959.998666666667</v>
      </c>
      <c r="DB1386" s="1">
        <v>39.99</v>
      </c>
      <c r="DC1386" s="1">
        <v>0.0</v>
      </c>
      <c r="DD1386" s="1">
        <v>1.6598916197E9</v>
      </c>
      <c r="DE1386" s="1">
        <v>0.0</v>
      </c>
      <c r="DF1386" s="1">
        <v>1.6598911131E9</v>
      </c>
      <c r="DG1386" s="1" t="s">
        <v>2706</v>
      </c>
      <c r="DH1386" s="1">
        <v>1.6598911126E9</v>
      </c>
      <c r="DI1386" s="1">
        <v>1.6598911131E9</v>
      </c>
      <c r="DJ1386" s="1">
        <v>29.0</v>
      </c>
      <c r="DK1386" s="1">
        <v>0.08</v>
      </c>
      <c r="DL1386" s="1">
        <v>-0.006</v>
      </c>
      <c r="DM1386" s="1">
        <v>1.387</v>
      </c>
      <c r="DN1386" s="1">
        <v>0.011</v>
      </c>
      <c r="DO1386" s="1">
        <v>400.0</v>
      </c>
      <c r="DP1386" s="1">
        <v>24.0</v>
      </c>
      <c r="DQ1386" s="1">
        <v>0.14</v>
      </c>
      <c r="DR1386" s="1">
        <v>0.05</v>
      </c>
      <c r="DS1386" s="1">
        <v>23.33093515377335</v>
      </c>
      <c r="DT1386" s="1">
        <v>-4.902212533419073</v>
      </c>
      <c r="DU1386" s="1">
        <v>0.4042986041814265</v>
      </c>
      <c r="DV1386" s="1">
        <v>0.0</v>
      </c>
      <c r="DW1386" s="1">
        <v>-66.44780967741934</v>
      </c>
      <c r="DX1386" s="1">
        <v>1.568129032258259</v>
      </c>
      <c r="DY1386" s="1">
        <v>0.1746827564192245</v>
      </c>
      <c r="DZ1386" s="1">
        <v>0.0</v>
      </c>
      <c r="EA1386" s="1">
        <v>402.9826663749059</v>
      </c>
      <c r="EB1386" s="1">
        <v>357.4969231987835</v>
      </c>
      <c r="EC1386" s="1">
        <v>25.89068056923242</v>
      </c>
      <c r="ED1386" s="1">
        <v>0.0</v>
      </c>
      <c r="EE1386" s="1">
        <v>2.894387804878049</v>
      </c>
      <c r="EF1386" s="1">
        <v>-0.05531581881532373</v>
      </c>
      <c r="EG1386" s="1">
        <v>0.006046199173839084</v>
      </c>
      <c r="EH1386" s="1">
        <v>1.0</v>
      </c>
      <c r="EI1386" s="1">
        <v>1.964778248463887</v>
      </c>
      <c r="EJ1386" s="1">
        <v>0.01026353289312301</v>
      </c>
      <c r="EK1386" s="1">
        <v>0.001358757744753114</v>
      </c>
      <c r="EL1386" s="1">
        <v>1.0</v>
      </c>
      <c r="EM1386" s="1">
        <v>2.0</v>
      </c>
      <c r="EN1386" s="1">
        <v>5.0</v>
      </c>
      <c r="EO1386" s="1" t="s">
        <v>386</v>
      </c>
      <c r="EP1386" s="1">
        <v>2.94035</v>
      </c>
      <c r="EQ1386" s="1">
        <v>2.80138</v>
      </c>
      <c r="ER1386" s="1">
        <v>0.139573</v>
      </c>
      <c r="ES1386" s="1">
        <v>0.147374</v>
      </c>
      <c r="ET1386" s="1">
        <v>0.116816</v>
      </c>
      <c r="EU1386" s="1">
        <v>0.108026</v>
      </c>
      <c r="EV1386" s="1">
        <v>17572.9</v>
      </c>
      <c r="EW1386" s="1">
        <v>18257.1</v>
      </c>
      <c r="EX1386" s="1">
        <v>23765.8</v>
      </c>
      <c r="EY1386" s="1">
        <v>24936.0</v>
      </c>
      <c r="EZ1386" s="1">
        <v>33608.2</v>
      </c>
      <c r="FA1386" s="1">
        <v>35525.5</v>
      </c>
      <c r="FB1386" s="1">
        <v>43349.2</v>
      </c>
      <c r="FC1386" s="1">
        <v>46101.2</v>
      </c>
      <c r="FD1386" s="1">
        <v>1.59578</v>
      </c>
      <c r="FE1386" s="1">
        <v>1.77978</v>
      </c>
      <c r="FF1386" s="1">
        <v>0.0637025</v>
      </c>
      <c r="FG1386" s="1">
        <v>0.0</v>
      </c>
      <c r="FH1386" s="1">
        <v>30.5868</v>
      </c>
      <c r="FI1386" s="1">
        <v>999.9</v>
      </c>
      <c r="FJ1386" s="1">
        <v>46.6</v>
      </c>
      <c r="FK1386" s="1">
        <v>40.3</v>
      </c>
      <c r="FL1386" s="1">
        <v>35.4792</v>
      </c>
      <c r="FM1386" s="1">
        <v>63.7136</v>
      </c>
      <c r="FN1386" s="1">
        <v>25.605</v>
      </c>
      <c r="FO1386" s="1">
        <v>1.0</v>
      </c>
      <c r="FP1386" s="1">
        <v>0.62077</v>
      </c>
      <c r="FQ1386" s="1">
        <v>4.15998</v>
      </c>
      <c r="FR1386" s="1">
        <v>20.2667</v>
      </c>
      <c r="FS1386" s="1">
        <v>5.2107</v>
      </c>
      <c r="FT1386" s="1">
        <v>11.9081</v>
      </c>
      <c r="FU1386" s="1">
        <v>5.00265</v>
      </c>
      <c r="FV1386" s="1">
        <v>3.29005</v>
      </c>
      <c r="FW1386" s="1">
        <v>9999.0</v>
      </c>
      <c r="FX1386" s="1">
        <v>9999.0</v>
      </c>
      <c r="FY1386" s="1">
        <v>9999.0</v>
      </c>
      <c r="FZ1386" s="1">
        <v>999.9</v>
      </c>
      <c r="GA1386" s="1">
        <v>1.85988</v>
      </c>
      <c r="GB1386" s="1">
        <v>1.85487</v>
      </c>
      <c r="GC1386" s="1">
        <v>1.85806</v>
      </c>
      <c r="GD1386" s="1">
        <v>1.85654</v>
      </c>
      <c r="GE1386" s="1">
        <v>1.8553</v>
      </c>
      <c r="GF1386" s="1">
        <v>1.85486</v>
      </c>
      <c r="GG1386" s="1">
        <v>1.85374</v>
      </c>
      <c r="GH1386" s="1">
        <v>1.85666</v>
      </c>
      <c r="GI1386" s="1">
        <v>0.0</v>
      </c>
      <c r="GJ1386" s="1">
        <v>0.0</v>
      </c>
      <c r="GK1386" s="1">
        <v>0.0</v>
      </c>
      <c r="GL1386" s="1">
        <v>0.0</v>
      </c>
      <c r="GM1386" s="1" t="s">
        <v>350</v>
      </c>
      <c r="GN1386" s="1" t="s">
        <v>351</v>
      </c>
      <c r="GO1386" s="1" t="s">
        <v>352</v>
      </c>
      <c r="GP1386" s="1" t="s">
        <v>352</v>
      </c>
      <c r="GQ1386" s="1" t="s">
        <v>352</v>
      </c>
      <c r="GR1386" s="1" t="s">
        <v>352</v>
      </c>
      <c r="GS1386" s="1">
        <v>0.0</v>
      </c>
      <c r="GT1386" s="1">
        <v>100.0</v>
      </c>
      <c r="GU1386" s="1">
        <v>100.0</v>
      </c>
      <c r="GV1386" s="1">
        <v>1.985</v>
      </c>
      <c r="GW1386" s="1">
        <v>0.0044</v>
      </c>
      <c r="GX1386" s="1">
        <v>0.3994493243891762</v>
      </c>
      <c r="GY1386" s="1">
        <v>0.003036990343597491</v>
      </c>
      <c r="GZ1386" s="1">
        <v>-1.538114387597119E-6</v>
      </c>
      <c r="HA1386" s="1">
        <v>3.390969119432733E-10</v>
      </c>
      <c r="HB1386" s="1">
        <v>-0.06682249457756877</v>
      </c>
      <c r="HC1386" s="1">
        <v>0.009762198319610341</v>
      </c>
      <c r="HD1386" s="1">
        <v>-3.338778216718564E-4</v>
      </c>
      <c r="HE1386" s="1">
        <v>2.632278881966732E-6</v>
      </c>
      <c r="HF1386" s="1">
        <v>6.0</v>
      </c>
      <c r="HG1386" s="1">
        <v>2134.0</v>
      </c>
      <c r="HH1386" s="1">
        <v>2.0</v>
      </c>
      <c r="HI1386" s="1">
        <v>31.0</v>
      </c>
      <c r="HJ1386" s="1">
        <v>8.5</v>
      </c>
      <c r="HK1386" s="1">
        <v>8.5</v>
      </c>
      <c r="HL1386" s="1">
        <v>1.91895</v>
      </c>
      <c r="HM1386" s="1">
        <v>2.34009</v>
      </c>
      <c r="HN1386" s="1">
        <v>1.4978</v>
      </c>
      <c r="HO1386" s="1">
        <v>2.30835</v>
      </c>
      <c r="HP1386" s="1">
        <v>1.54785</v>
      </c>
      <c r="HQ1386" s="1">
        <v>2.37061</v>
      </c>
      <c r="HR1386" s="1">
        <v>43.2091</v>
      </c>
      <c r="HS1386" s="1">
        <v>13.5279</v>
      </c>
      <c r="HT1386" s="1">
        <v>18.0</v>
      </c>
      <c r="HU1386" s="1">
        <v>323.298</v>
      </c>
      <c r="HV1386" s="1">
        <v>465.138</v>
      </c>
      <c r="HW1386" s="1">
        <v>25.1466</v>
      </c>
      <c r="HX1386" s="1">
        <v>34.5487</v>
      </c>
      <c r="HY1386" s="1">
        <v>30.0006</v>
      </c>
      <c r="HZ1386" s="1">
        <v>34.3964</v>
      </c>
      <c r="IA1386" s="1">
        <v>34.4854</v>
      </c>
      <c r="IB1386" s="1">
        <v>38.5177</v>
      </c>
      <c r="IC1386" s="1">
        <v>31.1357</v>
      </c>
      <c r="ID1386" s="1">
        <v>0.0</v>
      </c>
      <c r="IE1386" s="1">
        <v>25.1143</v>
      </c>
      <c r="IF1386" s="1">
        <v>873.431</v>
      </c>
      <c r="IG1386" s="1">
        <v>24.4132</v>
      </c>
      <c r="IH1386" s="1">
        <v>100.226</v>
      </c>
      <c r="II1386" s="1">
        <v>99.9092</v>
      </c>
      <c r="IJ1386" s="1" t="s">
        <v>1117</v>
      </c>
    </row>
    <row r="1387" ht="15.75" customHeight="1">
      <c r="A1387" s="1">
        <v>1371.0</v>
      </c>
      <c r="B1387" s="1">
        <v>1.6598916216E9</v>
      </c>
      <c r="C1387" s="1">
        <v>11364.5</v>
      </c>
      <c r="D1387" s="1" t="s">
        <v>3021</v>
      </c>
      <c r="E1387" s="1" t="s">
        <v>3022</v>
      </c>
      <c r="F1387" s="1">
        <v>1.0</v>
      </c>
      <c r="G1387" s="1" t="s">
        <v>2704</v>
      </c>
      <c r="H1387" s="1" t="s">
        <v>345</v>
      </c>
      <c r="I1387" s="1" t="s">
        <v>1102</v>
      </c>
      <c r="J1387" s="1" t="s">
        <v>1103</v>
      </c>
      <c r="K1387" s="1" t="s">
        <v>1104</v>
      </c>
      <c r="L1387" s="1" t="s">
        <v>2705</v>
      </c>
      <c r="M1387" s="1" t="s">
        <v>346</v>
      </c>
      <c r="N1387" s="1">
        <v>1.6598916136E9</v>
      </c>
      <c r="O1387" s="1">
        <f t="shared" si="1"/>
        <v>0.002478209347</v>
      </c>
      <c r="P1387" s="1">
        <f t="shared" si="2"/>
        <v>2.478209347</v>
      </c>
      <c r="Q1387" s="1">
        <f t="shared" si="3"/>
        <v>22.28884102</v>
      </c>
      <c r="R1387" s="1">
        <f t="shared" si="4"/>
        <v>739.661375</v>
      </c>
      <c r="S1387" s="1">
        <f t="shared" si="5"/>
        <v>424.9533373</v>
      </c>
      <c r="T1387" s="1">
        <f t="shared" si="6"/>
        <v>42.09452956</v>
      </c>
      <c r="U1387" s="1">
        <f t="shared" si="7"/>
        <v>73.26850947</v>
      </c>
      <c r="V1387" s="1">
        <f t="shared" si="8"/>
        <v>0.1230765516</v>
      </c>
      <c r="W1387" s="1">
        <f t="shared" si="9"/>
        <v>2.912408561</v>
      </c>
      <c r="X1387" s="1">
        <f t="shared" si="10"/>
        <v>0.1202583988</v>
      </c>
      <c r="Y1387" s="1">
        <f t="shared" si="11"/>
        <v>0.07540932453</v>
      </c>
      <c r="Z1387" s="1">
        <f t="shared" si="12"/>
        <v>321.5145233</v>
      </c>
      <c r="AA1387" s="1">
        <f t="shared" si="13"/>
        <v>32.29800982</v>
      </c>
      <c r="AB1387" s="1">
        <f t="shared" si="14"/>
        <v>31.6087375</v>
      </c>
      <c r="AC1387" s="1">
        <f t="shared" si="15"/>
        <v>4.670349622</v>
      </c>
      <c r="AD1387" s="1">
        <f t="shared" si="16"/>
        <v>59.81306693</v>
      </c>
      <c r="AE1387" s="1">
        <f t="shared" si="17"/>
        <v>2.705042616</v>
      </c>
      <c r="AF1387" s="1">
        <f t="shared" si="18"/>
        <v>4.522494423</v>
      </c>
      <c r="AG1387" s="1">
        <f t="shared" si="19"/>
        <v>1.965307006</v>
      </c>
      <c r="AH1387" s="1">
        <f t="shared" si="20"/>
        <v>-109.2890322</v>
      </c>
      <c r="AI1387" s="1">
        <f t="shared" si="21"/>
        <v>-88.80208184</v>
      </c>
      <c r="AJ1387" s="1">
        <f t="shared" si="22"/>
        <v>-6.869093117</v>
      </c>
      <c r="AK1387" s="1">
        <f t="shared" si="23"/>
        <v>116.5543161</v>
      </c>
      <c r="AL1387" s="1">
        <f t="shared" si="24"/>
        <v>53.51717651</v>
      </c>
      <c r="AM1387" s="1">
        <f t="shared" si="25"/>
        <v>2.477139134</v>
      </c>
      <c r="AN1387" s="1">
        <f t="shared" si="26"/>
        <v>22.28884102</v>
      </c>
      <c r="AO1387" s="1">
        <v>854.7828073684962</v>
      </c>
      <c r="AP1387" s="1">
        <v>799.8704363636363</v>
      </c>
      <c r="AQ1387" s="1">
        <v>5.29969325303519</v>
      </c>
      <c r="AR1387" s="1">
        <v>66.3324592731805</v>
      </c>
      <c r="AS1387" s="1">
        <f t="shared" si="27"/>
        <v>2.478209347</v>
      </c>
      <c r="AT1387" s="1">
        <v>24.42001958313777</v>
      </c>
      <c r="AU1387" s="1">
        <v>27.31135757575758</v>
      </c>
      <c r="AV1387" s="1">
        <v>9.028763976859591E-5</v>
      </c>
      <c r="AW1387" s="1">
        <v>80.63858576887375</v>
      </c>
      <c r="AX1387" s="1">
        <v>161.0</v>
      </c>
      <c r="AY1387" s="1">
        <v>32.0</v>
      </c>
      <c r="AZ1387" s="1">
        <f t="shared" si="28"/>
        <v>1</v>
      </c>
      <c r="BA1387" s="1">
        <f t="shared" si="29"/>
        <v>0</v>
      </c>
      <c r="BB1387" s="1">
        <f t="shared" si="30"/>
        <v>51664.39935</v>
      </c>
      <c r="BC1387" s="1">
        <f t="shared" si="31"/>
        <v>1999.994375</v>
      </c>
      <c r="BD1387" s="1">
        <f t="shared" si="32"/>
        <v>1681.194975</v>
      </c>
      <c r="BE1387" s="1">
        <f t="shared" si="33"/>
        <v>0.8405998517</v>
      </c>
      <c r="BF1387" s="1">
        <f t="shared" si="34"/>
        <v>0.1607577138</v>
      </c>
      <c r="BG1387" s="1">
        <v>6.0</v>
      </c>
      <c r="BH1387" s="1">
        <v>0.5</v>
      </c>
      <c r="BI1387" s="1" t="s">
        <v>347</v>
      </c>
      <c r="BJ1387" s="1">
        <v>2.0</v>
      </c>
      <c r="BK1387" s="1" t="b">
        <v>1</v>
      </c>
      <c r="BL1387" s="1">
        <v>1.6598916136E9</v>
      </c>
      <c r="BM1387" s="1">
        <v>739.661375</v>
      </c>
      <c r="BN1387" s="1">
        <v>806.0640625</v>
      </c>
      <c r="BO1387" s="1">
        <v>27.3079875</v>
      </c>
      <c r="BP1387" s="1">
        <v>24.41731875</v>
      </c>
      <c r="BQ1387" s="1">
        <v>737.7228749999999</v>
      </c>
      <c r="BR1387" s="1">
        <v>27.30358125</v>
      </c>
      <c r="BS1387" s="1">
        <v>500.125125</v>
      </c>
      <c r="BT1387" s="1">
        <v>98.95653125000001</v>
      </c>
      <c r="BU1387" s="1">
        <v>0.100296575</v>
      </c>
      <c r="BV1387" s="1">
        <v>31.04316875</v>
      </c>
      <c r="BW1387" s="1">
        <v>31.6087375</v>
      </c>
      <c r="BX1387" s="1">
        <v>999.9</v>
      </c>
      <c r="BY1387" s="1">
        <v>0.0</v>
      </c>
      <c r="BZ1387" s="1">
        <v>0.0</v>
      </c>
      <c r="CA1387" s="1">
        <v>10007.03</v>
      </c>
      <c r="CB1387" s="1">
        <v>0.0</v>
      </c>
      <c r="CC1387" s="1">
        <v>1965.214375</v>
      </c>
      <c r="CD1387" s="1">
        <v>-66.4026875</v>
      </c>
      <c r="CE1387" s="1">
        <v>760.4270624999999</v>
      </c>
      <c r="CF1387" s="1">
        <v>826.2386875</v>
      </c>
      <c r="CG1387" s="1">
        <v>2.890670625</v>
      </c>
      <c r="CH1387" s="1">
        <v>806.0640625</v>
      </c>
      <c r="CI1387" s="1">
        <v>24.41731875</v>
      </c>
      <c r="CJ1387" s="1">
        <v>2.702304375</v>
      </c>
      <c r="CK1387" s="1">
        <v>2.416253125</v>
      </c>
      <c r="CL1387" s="1">
        <v>22.2991375</v>
      </c>
      <c r="CM1387" s="1">
        <v>20.4731125</v>
      </c>
      <c r="CN1387" s="1">
        <v>1999.994375</v>
      </c>
      <c r="CO1387" s="1">
        <v>0.9800040625</v>
      </c>
      <c r="CP1387" s="1">
        <v>0.01999620625</v>
      </c>
      <c r="CQ1387" s="1">
        <v>0.0</v>
      </c>
      <c r="CR1387" s="1">
        <v>2.787</v>
      </c>
      <c r="CS1387" s="1">
        <v>0.0</v>
      </c>
      <c r="CT1387" s="1">
        <v>16559.79375</v>
      </c>
      <c r="CU1387" s="1">
        <v>17412.29375</v>
      </c>
      <c r="CV1387" s="1">
        <v>44.2460625</v>
      </c>
      <c r="CW1387" s="1">
        <v>46.249875</v>
      </c>
      <c r="CX1387" s="1">
        <v>44.351375</v>
      </c>
      <c r="CY1387" s="1">
        <v>44.152125</v>
      </c>
      <c r="CZ1387" s="1">
        <v>44.187</v>
      </c>
      <c r="DA1387" s="1">
        <v>1960.004375</v>
      </c>
      <c r="DB1387" s="1">
        <v>39.99</v>
      </c>
      <c r="DC1387" s="1">
        <v>0.0</v>
      </c>
      <c r="DD1387" s="1">
        <v>1.6598916209E9</v>
      </c>
      <c r="DE1387" s="1">
        <v>0.0</v>
      </c>
      <c r="DF1387" s="1">
        <v>1.6598911131E9</v>
      </c>
      <c r="DG1387" s="1" t="s">
        <v>2706</v>
      </c>
      <c r="DH1387" s="1">
        <v>1.6598911126E9</v>
      </c>
      <c r="DI1387" s="1">
        <v>1.6598911131E9</v>
      </c>
      <c r="DJ1387" s="1">
        <v>29.0</v>
      </c>
      <c r="DK1387" s="1">
        <v>0.08</v>
      </c>
      <c r="DL1387" s="1">
        <v>-0.006</v>
      </c>
      <c r="DM1387" s="1">
        <v>1.387</v>
      </c>
      <c r="DN1387" s="1">
        <v>0.011</v>
      </c>
      <c r="DO1387" s="1">
        <v>400.0</v>
      </c>
      <c r="DP1387" s="1">
        <v>24.0</v>
      </c>
      <c r="DQ1387" s="1">
        <v>0.14</v>
      </c>
      <c r="DR1387" s="1">
        <v>0.05</v>
      </c>
      <c r="DS1387" s="1">
        <v>23.22537275582457</v>
      </c>
      <c r="DT1387" s="1">
        <v>-5.940480979728213</v>
      </c>
      <c r="DU1387" s="1">
        <v>0.4599547725421296</v>
      </c>
      <c r="DV1387" s="1">
        <v>0.0</v>
      </c>
      <c r="DW1387" s="1">
        <v>-66.40968333333333</v>
      </c>
      <c r="DX1387" s="1">
        <v>3.018855617352798</v>
      </c>
      <c r="DY1387" s="1">
        <v>0.2277204530168996</v>
      </c>
      <c r="DZ1387" s="1">
        <v>0.0</v>
      </c>
      <c r="EA1387" s="1">
        <v>410.3048056132307</v>
      </c>
      <c r="EB1387" s="1">
        <v>369.1029661083468</v>
      </c>
      <c r="EC1387" s="1">
        <v>27.57308173654857</v>
      </c>
      <c r="ED1387" s="1">
        <v>0.0</v>
      </c>
      <c r="EE1387" s="1">
        <v>2.892636</v>
      </c>
      <c r="EF1387" s="1">
        <v>-0.04215804878049328</v>
      </c>
      <c r="EG1387" s="1">
        <v>0.004553828499186144</v>
      </c>
      <c r="EH1387" s="1">
        <v>1.0</v>
      </c>
      <c r="EI1387" s="1">
        <v>1.965074760279816</v>
      </c>
      <c r="EJ1387" s="1">
        <v>0.01263360081924211</v>
      </c>
      <c r="EK1387" s="1">
        <v>0.001504740762749004</v>
      </c>
      <c r="EL1387" s="1">
        <v>1.0</v>
      </c>
      <c r="EM1387" s="1">
        <v>2.0</v>
      </c>
      <c r="EN1387" s="1">
        <v>5.0</v>
      </c>
      <c r="EO1387" s="1" t="s">
        <v>386</v>
      </c>
      <c r="EP1387" s="1">
        <v>2.94029</v>
      </c>
      <c r="EQ1387" s="1">
        <v>2.80143</v>
      </c>
      <c r="ER1387" s="1">
        <v>0.140186</v>
      </c>
      <c r="ES1387" s="1">
        <v>0.147961</v>
      </c>
      <c r="ET1387" s="1">
        <v>0.116815</v>
      </c>
      <c r="EU1387" s="1">
        <v>0.108027</v>
      </c>
      <c r="EV1387" s="1">
        <v>17560.3</v>
      </c>
      <c r="EW1387" s="1">
        <v>18244.5</v>
      </c>
      <c r="EX1387" s="1">
        <v>23765.8</v>
      </c>
      <c r="EY1387" s="1">
        <v>24936.1</v>
      </c>
      <c r="EZ1387" s="1">
        <v>33608.3</v>
      </c>
      <c r="FA1387" s="1">
        <v>35525.5</v>
      </c>
      <c r="FB1387" s="1">
        <v>43349.2</v>
      </c>
      <c r="FC1387" s="1">
        <v>46101.2</v>
      </c>
      <c r="FD1387" s="1">
        <v>1.59558</v>
      </c>
      <c r="FE1387" s="1">
        <v>1.77982</v>
      </c>
      <c r="FF1387" s="1">
        <v>0.0639036</v>
      </c>
      <c r="FG1387" s="1">
        <v>0.0</v>
      </c>
      <c r="FH1387" s="1">
        <v>30.5888</v>
      </c>
      <c r="FI1387" s="1">
        <v>999.9</v>
      </c>
      <c r="FJ1387" s="1">
        <v>46.6</v>
      </c>
      <c r="FK1387" s="1">
        <v>40.3</v>
      </c>
      <c r="FL1387" s="1">
        <v>35.4768</v>
      </c>
      <c r="FM1387" s="1">
        <v>63.7636</v>
      </c>
      <c r="FN1387" s="1">
        <v>26.3902</v>
      </c>
      <c r="FO1387" s="1">
        <v>1.0</v>
      </c>
      <c r="FP1387" s="1">
        <v>0.620887</v>
      </c>
      <c r="FQ1387" s="1">
        <v>4.18032</v>
      </c>
      <c r="FR1387" s="1">
        <v>20.2661</v>
      </c>
      <c r="FS1387" s="1">
        <v>5.2107</v>
      </c>
      <c r="FT1387" s="1">
        <v>11.9081</v>
      </c>
      <c r="FU1387" s="1">
        <v>5.00265</v>
      </c>
      <c r="FV1387" s="1">
        <v>3.29005</v>
      </c>
      <c r="FW1387" s="1">
        <v>9999.0</v>
      </c>
      <c r="FX1387" s="1">
        <v>9999.0</v>
      </c>
      <c r="FY1387" s="1">
        <v>9999.0</v>
      </c>
      <c r="FZ1387" s="1">
        <v>999.9</v>
      </c>
      <c r="GA1387" s="1">
        <v>1.85987</v>
      </c>
      <c r="GB1387" s="1">
        <v>1.85487</v>
      </c>
      <c r="GC1387" s="1">
        <v>1.85806</v>
      </c>
      <c r="GD1387" s="1">
        <v>1.85654</v>
      </c>
      <c r="GE1387" s="1">
        <v>1.8553</v>
      </c>
      <c r="GF1387" s="1">
        <v>1.85486</v>
      </c>
      <c r="GG1387" s="1">
        <v>1.85372</v>
      </c>
      <c r="GH1387" s="1">
        <v>1.85667</v>
      </c>
      <c r="GI1387" s="1">
        <v>0.0</v>
      </c>
      <c r="GJ1387" s="1">
        <v>0.0</v>
      </c>
      <c r="GK1387" s="1">
        <v>0.0</v>
      </c>
      <c r="GL1387" s="1">
        <v>0.0</v>
      </c>
      <c r="GM1387" s="1" t="s">
        <v>350</v>
      </c>
      <c r="GN1387" s="1" t="s">
        <v>351</v>
      </c>
      <c r="GO1387" s="1" t="s">
        <v>352</v>
      </c>
      <c r="GP1387" s="1" t="s">
        <v>352</v>
      </c>
      <c r="GQ1387" s="1" t="s">
        <v>352</v>
      </c>
      <c r="GR1387" s="1" t="s">
        <v>352</v>
      </c>
      <c r="GS1387" s="1">
        <v>0.0</v>
      </c>
      <c r="GT1387" s="1">
        <v>100.0</v>
      </c>
      <c r="GU1387" s="1">
        <v>100.0</v>
      </c>
      <c r="GV1387" s="1">
        <v>1.992</v>
      </c>
      <c r="GW1387" s="1">
        <v>0.0044</v>
      </c>
      <c r="GX1387" s="1">
        <v>0.3994493243891762</v>
      </c>
      <c r="GY1387" s="1">
        <v>0.003036990343597491</v>
      </c>
      <c r="GZ1387" s="1">
        <v>-1.538114387597119E-6</v>
      </c>
      <c r="HA1387" s="1">
        <v>3.390969119432733E-10</v>
      </c>
      <c r="HB1387" s="1">
        <v>-0.06682249457756877</v>
      </c>
      <c r="HC1387" s="1">
        <v>0.009762198319610341</v>
      </c>
      <c r="HD1387" s="1">
        <v>-3.338778216718564E-4</v>
      </c>
      <c r="HE1387" s="1">
        <v>2.632278881966732E-6</v>
      </c>
      <c r="HF1387" s="1">
        <v>6.0</v>
      </c>
      <c r="HG1387" s="1">
        <v>2134.0</v>
      </c>
      <c r="HH1387" s="1">
        <v>2.0</v>
      </c>
      <c r="HI1387" s="1">
        <v>31.0</v>
      </c>
      <c r="HJ1387" s="1">
        <v>8.5</v>
      </c>
      <c r="HK1387" s="1">
        <v>8.5</v>
      </c>
      <c r="HL1387" s="1">
        <v>1.92627</v>
      </c>
      <c r="HM1387" s="1">
        <v>2.32666</v>
      </c>
      <c r="HN1387" s="1">
        <v>1.4978</v>
      </c>
      <c r="HO1387" s="1">
        <v>2.30835</v>
      </c>
      <c r="HP1387" s="1">
        <v>1.54785</v>
      </c>
      <c r="HQ1387" s="1">
        <v>2.44995</v>
      </c>
      <c r="HR1387" s="1">
        <v>43.2091</v>
      </c>
      <c r="HS1387" s="1">
        <v>13.5279</v>
      </c>
      <c r="HT1387" s="1">
        <v>18.0</v>
      </c>
      <c r="HU1387" s="1">
        <v>323.212</v>
      </c>
      <c r="HV1387" s="1">
        <v>465.175</v>
      </c>
      <c r="HW1387" s="1">
        <v>25.139</v>
      </c>
      <c r="HX1387" s="1">
        <v>34.55</v>
      </c>
      <c r="HY1387" s="1">
        <v>30.0006</v>
      </c>
      <c r="HZ1387" s="1">
        <v>34.3972</v>
      </c>
      <c r="IA1387" s="1">
        <v>34.4861</v>
      </c>
      <c r="IB1387" s="1">
        <v>38.6346</v>
      </c>
      <c r="IC1387" s="1">
        <v>31.1357</v>
      </c>
      <c r="ID1387" s="1">
        <v>0.0</v>
      </c>
      <c r="IE1387" s="1">
        <v>25.1143</v>
      </c>
      <c r="IF1387" s="1">
        <v>873.431</v>
      </c>
      <c r="IG1387" s="1">
        <v>24.4148</v>
      </c>
      <c r="IH1387" s="1">
        <v>100.226</v>
      </c>
      <c r="II1387" s="1">
        <v>99.9092</v>
      </c>
      <c r="IJ1387" s="1" t="s">
        <v>1117</v>
      </c>
    </row>
    <row r="1388" ht="15.75" customHeight="1">
      <c r="A1388" s="1">
        <v>1372.0</v>
      </c>
      <c r="B1388" s="1">
        <v>1.6598916226E9</v>
      </c>
      <c r="C1388" s="1">
        <v>11365.5</v>
      </c>
      <c r="D1388" s="1" t="s">
        <v>3023</v>
      </c>
      <c r="E1388" s="1" t="s">
        <v>3024</v>
      </c>
      <c r="F1388" s="1">
        <v>1.0</v>
      </c>
      <c r="G1388" s="1" t="s">
        <v>2704</v>
      </c>
      <c r="H1388" s="1" t="s">
        <v>345</v>
      </c>
      <c r="I1388" s="1" t="s">
        <v>1102</v>
      </c>
      <c r="J1388" s="1" t="s">
        <v>1103</v>
      </c>
      <c r="K1388" s="1" t="s">
        <v>1104</v>
      </c>
      <c r="L1388" s="1" t="s">
        <v>2705</v>
      </c>
      <c r="M1388" s="1" t="s">
        <v>346</v>
      </c>
      <c r="N1388" s="1">
        <v>1.659891615099999E9</v>
      </c>
      <c r="O1388" s="1">
        <f t="shared" si="1"/>
        <v>0.002476086213</v>
      </c>
      <c r="P1388" s="1">
        <f t="shared" si="2"/>
        <v>2.476086213</v>
      </c>
      <c r="Q1388" s="1">
        <f t="shared" si="3"/>
        <v>22.24406265</v>
      </c>
      <c r="R1388" s="1">
        <f t="shared" si="4"/>
        <v>747.2888</v>
      </c>
      <c r="S1388" s="1">
        <f t="shared" si="5"/>
        <v>432.5902561</v>
      </c>
      <c r="T1388" s="1">
        <f t="shared" si="6"/>
        <v>42.85094399</v>
      </c>
      <c r="U1388" s="1">
        <f t="shared" si="7"/>
        <v>74.02392925</v>
      </c>
      <c r="V1388" s="1">
        <f t="shared" si="8"/>
        <v>0.1229367992</v>
      </c>
      <c r="W1388" s="1">
        <f t="shared" si="9"/>
        <v>2.9125148</v>
      </c>
      <c r="X1388" s="1">
        <f t="shared" si="10"/>
        <v>0.120125064</v>
      </c>
      <c r="Y1388" s="1">
        <f t="shared" si="11"/>
        <v>0.07532543206</v>
      </c>
      <c r="Z1388" s="1">
        <f t="shared" si="12"/>
        <v>321.5158466</v>
      </c>
      <c r="AA1388" s="1">
        <f t="shared" si="13"/>
        <v>32.29838012</v>
      </c>
      <c r="AB1388" s="1">
        <f t="shared" si="14"/>
        <v>31.61053333</v>
      </c>
      <c r="AC1388" s="1">
        <f t="shared" si="15"/>
        <v>4.670825726</v>
      </c>
      <c r="AD1388" s="1">
        <f t="shared" si="16"/>
        <v>59.81332219</v>
      </c>
      <c r="AE1388" s="1">
        <f t="shared" si="17"/>
        <v>2.705031225</v>
      </c>
      <c r="AF1388" s="1">
        <f t="shared" si="18"/>
        <v>4.522456078</v>
      </c>
      <c r="AG1388" s="1">
        <f t="shared" si="19"/>
        <v>1.965794501</v>
      </c>
      <c r="AH1388" s="1">
        <f t="shared" si="20"/>
        <v>-109.195402</v>
      </c>
      <c r="AI1388" s="1">
        <f t="shared" si="21"/>
        <v>-89.11065864</v>
      </c>
      <c r="AJ1388" s="1">
        <f t="shared" si="22"/>
        <v>-6.892766976</v>
      </c>
      <c r="AK1388" s="1">
        <f t="shared" si="23"/>
        <v>116.317019</v>
      </c>
      <c r="AL1388" s="1">
        <f t="shared" si="24"/>
        <v>53.4555309</v>
      </c>
      <c r="AM1388" s="1">
        <f t="shared" si="25"/>
        <v>2.476353605</v>
      </c>
      <c r="AN1388" s="1">
        <f t="shared" si="26"/>
        <v>22.24406265</v>
      </c>
      <c r="AO1388" s="1">
        <v>859.9638807584806</v>
      </c>
      <c r="AP1388" s="1">
        <v>805.1375696969695</v>
      </c>
      <c r="AQ1388" s="1">
        <v>5.293866717520115</v>
      </c>
      <c r="AR1388" s="1">
        <v>66.3324592731805</v>
      </c>
      <c r="AS1388" s="1">
        <f t="shared" si="27"/>
        <v>2.476086213</v>
      </c>
      <c r="AT1388" s="1">
        <v>24.42176856853772</v>
      </c>
      <c r="AU1388" s="1">
        <v>27.31080727272726</v>
      </c>
      <c r="AV1388" s="1">
        <v>5.611669389408713E-5</v>
      </c>
      <c r="AW1388" s="1">
        <v>80.63858576887375</v>
      </c>
      <c r="AX1388" s="1">
        <v>161.0</v>
      </c>
      <c r="AY1388" s="1">
        <v>32.0</v>
      </c>
      <c r="AZ1388" s="1">
        <f t="shared" si="28"/>
        <v>1</v>
      </c>
      <c r="BA1388" s="1">
        <f t="shared" si="29"/>
        <v>0</v>
      </c>
      <c r="BB1388" s="1">
        <f t="shared" si="30"/>
        <v>51667.43026</v>
      </c>
      <c r="BC1388" s="1">
        <f t="shared" si="31"/>
        <v>2000.002667</v>
      </c>
      <c r="BD1388" s="1">
        <f t="shared" si="32"/>
        <v>1681.20194</v>
      </c>
      <c r="BE1388" s="1">
        <f t="shared" si="33"/>
        <v>0.8405998492</v>
      </c>
      <c r="BF1388" s="1">
        <f t="shared" si="34"/>
        <v>0.160757709</v>
      </c>
      <c r="BG1388" s="1">
        <v>6.0</v>
      </c>
      <c r="BH1388" s="1">
        <v>0.5</v>
      </c>
      <c r="BI1388" s="1" t="s">
        <v>347</v>
      </c>
      <c r="BJ1388" s="1">
        <v>2.0</v>
      </c>
      <c r="BK1388" s="1" t="b">
        <v>1</v>
      </c>
      <c r="BL1388" s="1">
        <v>1.659891615099999E9</v>
      </c>
      <c r="BM1388" s="1">
        <v>747.2888000000002</v>
      </c>
      <c r="BN1388" s="1">
        <v>813.6386000000001</v>
      </c>
      <c r="BO1388" s="1">
        <v>27.30792</v>
      </c>
      <c r="BP1388" s="1">
        <v>24.41820666666666</v>
      </c>
      <c r="BQ1388" s="1">
        <v>745.3402666666666</v>
      </c>
      <c r="BR1388" s="1">
        <v>27.30351333333333</v>
      </c>
      <c r="BS1388" s="1">
        <v>500.1318666666667</v>
      </c>
      <c r="BT1388" s="1">
        <v>98.95632666666667</v>
      </c>
      <c r="BU1388" s="1">
        <v>0.1003288666666667</v>
      </c>
      <c r="BV1388" s="1">
        <v>31.04301999999999</v>
      </c>
      <c r="BW1388" s="1">
        <v>31.61053333333333</v>
      </c>
      <c r="BX1388" s="1">
        <v>999.8999999999999</v>
      </c>
      <c r="BY1388" s="1">
        <v>0.0</v>
      </c>
      <c r="BZ1388" s="1">
        <v>0.0</v>
      </c>
      <c r="CA1388" s="1">
        <v>10007.65866666667</v>
      </c>
      <c r="CB1388" s="1">
        <v>0.0</v>
      </c>
      <c r="CC1388" s="1">
        <v>1966.266666666667</v>
      </c>
      <c r="CD1388" s="1">
        <v>-66.34978</v>
      </c>
      <c r="CE1388" s="1">
        <v>768.2685999999999</v>
      </c>
      <c r="CF1388" s="1">
        <v>834.0035333333334</v>
      </c>
      <c r="CG1388" s="1">
        <v>2.889712666666667</v>
      </c>
      <c r="CH1388" s="1">
        <v>813.6386000000001</v>
      </c>
      <c r="CI1388" s="1">
        <v>24.41820666666666</v>
      </c>
      <c r="CJ1388" s="1">
        <v>2.702292666666666</v>
      </c>
      <c r="CK1388" s="1">
        <v>2.416336666666667</v>
      </c>
      <c r="CL1388" s="1">
        <v>22.29906</v>
      </c>
      <c r="CM1388" s="1">
        <v>20.47367333333334</v>
      </c>
      <c r="CN1388" s="1">
        <v>2000.002666666667</v>
      </c>
      <c r="CO1388" s="1">
        <v>0.9800040000000003</v>
      </c>
      <c r="CP1388" s="1">
        <v>0.01999626666666666</v>
      </c>
      <c r="CQ1388" s="1">
        <v>0.0</v>
      </c>
      <c r="CR1388" s="1">
        <v>2.827600000000001</v>
      </c>
      <c r="CS1388" s="1">
        <v>0.0</v>
      </c>
      <c r="CT1388" s="1">
        <v>16587.75333333333</v>
      </c>
      <c r="CU1388" s="1">
        <v>17412.36666666666</v>
      </c>
      <c r="CV1388" s="1">
        <v>44.25413333333334</v>
      </c>
      <c r="CW1388" s="1">
        <v>46.2582</v>
      </c>
      <c r="CX1388" s="1">
        <v>44.3582</v>
      </c>
      <c r="CY1388" s="1">
        <v>44.15806666666667</v>
      </c>
      <c r="CZ1388" s="1">
        <v>44.187</v>
      </c>
      <c r="DA1388" s="1">
        <v>1960.012666666667</v>
      </c>
      <c r="DB1388" s="1">
        <v>39.99</v>
      </c>
      <c r="DC1388" s="1">
        <v>0.0</v>
      </c>
      <c r="DD1388" s="1">
        <v>1.6598916215E9</v>
      </c>
      <c r="DE1388" s="1">
        <v>0.0</v>
      </c>
      <c r="DF1388" s="1">
        <v>1.6598911131E9</v>
      </c>
      <c r="DG1388" s="1" t="s">
        <v>2706</v>
      </c>
      <c r="DH1388" s="1">
        <v>1.6598911126E9</v>
      </c>
      <c r="DI1388" s="1">
        <v>1.6598911131E9</v>
      </c>
      <c r="DJ1388" s="1">
        <v>29.0</v>
      </c>
      <c r="DK1388" s="1">
        <v>0.08</v>
      </c>
      <c r="DL1388" s="1">
        <v>-0.006</v>
      </c>
      <c r="DM1388" s="1">
        <v>1.387</v>
      </c>
      <c r="DN1388" s="1">
        <v>0.011</v>
      </c>
      <c r="DO1388" s="1">
        <v>400.0</v>
      </c>
      <c r="DP1388" s="1">
        <v>24.0</v>
      </c>
      <c r="DQ1388" s="1">
        <v>0.14</v>
      </c>
      <c r="DR1388" s="1">
        <v>0.05</v>
      </c>
      <c r="DS1388" s="1">
        <v>23.16863231963099</v>
      </c>
      <c r="DT1388" s="1">
        <v>-6.598427878499845</v>
      </c>
      <c r="DU1388" s="1">
        <v>0.4843583010568411</v>
      </c>
      <c r="DV1388" s="1">
        <v>0.0</v>
      </c>
      <c r="DW1388" s="1">
        <v>-66.39449032258065</v>
      </c>
      <c r="DX1388" s="1">
        <v>3.077680645161523</v>
      </c>
      <c r="DY1388" s="1">
        <v>0.2389741372898837</v>
      </c>
      <c r="DZ1388" s="1">
        <v>0.0</v>
      </c>
      <c r="EA1388" s="1">
        <v>414.6596374017481</v>
      </c>
      <c r="EB1388" s="1">
        <v>378.7580771556721</v>
      </c>
      <c r="EC1388" s="1">
        <v>27.34692342696684</v>
      </c>
      <c r="ED1388" s="1">
        <v>0.0</v>
      </c>
      <c r="EE1388" s="1">
        <v>2.892511463414634</v>
      </c>
      <c r="EF1388" s="1">
        <v>-0.04128167247385824</v>
      </c>
      <c r="EG1388" s="1">
        <v>0.004566392374931462</v>
      </c>
      <c r="EH1388" s="1">
        <v>1.0</v>
      </c>
      <c r="EI1388" s="1">
        <v>1.965287416559826</v>
      </c>
      <c r="EJ1388" s="1">
        <v>0.01591583212700556</v>
      </c>
      <c r="EK1388" s="1">
        <v>0.001712545841765089</v>
      </c>
      <c r="EL1388" s="1">
        <v>1.0</v>
      </c>
      <c r="EM1388" s="1">
        <v>2.0</v>
      </c>
      <c r="EN1388" s="1">
        <v>5.0</v>
      </c>
      <c r="EO1388" s="1" t="s">
        <v>386</v>
      </c>
      <c r="EP1388" s="1">
        <v>2.94022</v>
      </c>
      <c r="EQ1388" s="1">
        <v>2.80137</v>
      </c>
      <c r="ER1388" s="1">
        <v>0.140806</v>
      </c>
      <c r="ES1388" s="1">
        <v>0.148545</v>
      </c>
      <c r="ET1388" s="1">
        <v>0.116811</v>
      </c>
      <c r="EU1388" s="1">
        <v>0.108027</v>
      </c>
      <c r="EV1388" s="1">
        <v>17547.4</v>
      </c>
      <c r="EW1388" s="1">
        <v>18231.9</v>
      </c>
      <c r="EX1388" s="1">
        <v>23765.6</v>
      </c>
      <c r="EY1388" s="1">
        <v>24935.9</v>
      </c>
      <c r="EZ1388" s="1">
        <v>33608.2</v>
      </c>
      <c r="FA1388" s="1">
        <v>35525.2</v>
      </c>
      <c r="FB1388" s="1">
        <v>43348.9</v>
      </c>
      <c r="FC1388" s="1">
        <v>46100.9</v>
      </c>
      <c r="FD1388" s="1">
        <v>1.5957</v>
      </c>
      <c r="FE1388" s="1">
        <v>1.7799</v>
      </c>
      <c r="FF1388" s="1">
        <v>0.0638217</v>
      </c>
      <c r="FG1388" s="1">
        <v>0.0</v>
      </c>
      <c r="FH1388" s="1">
        <v>30.5908</v>
      </c>
      <c r="FI1388" s="1">
        <v>999.9</v>
      </c>
      <c r="FJ1388" s="1">
        <v>46.6</v>
      </c>
      <c r="FK1388" s="1">
        <v>40.3</v>
      </c>
      <c r="FL1388" s="1">
        <v>35.4752</v>
      </c>
      <c r="FM1388" s="1">
        <v>63.6636</v>
      </c>
      <c r="FN1388" s="1">
        <v>25.7412</v>
      </c>
      <c r="FO1388" s="1">
        <v>1.0</v>
      </c>
      <c r="FP1388" s="1">
        <v>0.621186</v>
      </c>
      <c r="FQ1388" s="1">
        <v>4.19935</v>
      </c>
      <c r="FR1388" s="1">
        <v>20.2655</v>
      </c>
      <c r="FS1388" s="1">
        <v>5.21055</v>
      </c>
      <c r="FT1388" s="1">
        <v>11.9081</v>
      </c>
      <c r="FU1388" s="1">
        <v>5.00265</v>
      </c>
      <c r="FV1388" s="1">
        <v>3.28997</v>
      </c>
      <c r="FW1388" s="1">
        <v>9999.0</v>
      </c>
      <c r="FX1388" s="1">
        <v>9999.0</v>
      </c>
      <c r="FY1388" s="1">
        <v>9999.0</v>
      </c>
      <c r="FZ1388" s="1">
        <v>999.9</v>
      </c>
      <c r="GA1388" s="1">
        <v>1.85988</v>
      </c>
      <c r="GB1388" s="1">
        <v>1.85486</v>
      </c>
      <c r="GC1388" s="1">
        <v>1.85806</v>
      </c>
      <c r="GD1388" s="1">
        <v>1.85654</v>
      </c>
      <c r="GE1388" s="1">
        <v>1.8553</v>
      </c>
      <c r="GF1388" s="1">
        <v>1.85486</v>
      </c>
      <c r="GG1388" s="1">
        <v>1.85372</v>
      </c>
      <c r="GH1388" s="1">
        <v>1.85667</v>
      </c>
      <c r="GI1388" s="1">
        <v>0.0</v>
      </c>
      <c r="GJ1388" s="1">
        <v>0.0</v>
      </c>
      <c r="GK1388" s="1">
        <v>0.0</v>
      </c>
      <c r="GL1388" s="1">
        <v>0.0</v>
      </c>
      <c r="GM1388" s="1" t="s">
        <v>350</v>
      </c>
      <c r="GN1388" s="1" t="s">
        <v>351</v>
      </c>
      <c r="GO1388" s="1" t="s">
        <v>352</v>
      </c>
      <c r="GP1388" s="1" t="s">
        <v>352</v>
      </c>
      <c r="GQ1388" s="1" t="s">
        <v>352</v>
      </c>
      <c r="GR1388" s="1" t="s">
        <v>352</v>
      </c>
      <c r="GS1388" s="1">
        <v>0.0</v>
      </c>
      <c r="GT1388" s="1">
        <v>100.0</v>
      </c>
      <c r="GU1388" s="1">
        <v>100.0</v>
      </c>
      <c r="GV1388" s="1">
        <v>1.998</v>
      </c>
      <c r="GW1388" s="1">
        <v>0.0044</v>
      </c>
      <c r="GX1388" s="1">
        <v>0.3994493243891762</v>
      </c>
      <c r="GY1388" s="1">
        <v>0.003036990343597491</v>
      </c>
      <c r="GZ1388" s="1">
        <v>-1.538114387597119E-6</v>
      </c>
      <c r="HA1388" s="1">
        <v>3.390969119432733E-10</v>
      </c>
      <c r="HB1388" s="1">
        <v>-0.06682249457756877</v>
      </c>
      <c r="HC1388" s="1">
        <v>0.009762198319610341</v>
      </c>
      <c r="HD1388" s="1">
        <v>-3.338778216718564E-4</v>
      </c>
      <c r="HE1388" s="1">
        <v>2.632278881966732E-6</v>
      </c>
      <c r="HF1388" s="1">
        <v>6.0</v>
      </c>
      <c r="HG1388" s="1">
        <v>2134.0</v>
      </c>
      <c r="HH1388" s="1">
        <v>2.0</v>
      </c>
      <c r="HI1388" s="1">
        <v>31.0</v>
      </c>
      <c r="HJ1388" s="1">
        <v>8.5</v>
      </c>
      <c r="HK1388" s="1">
        <v>8.5</v>
      </c>
      <c r="HL1388" s="1">
        <v>1.93848</v>
      </c>
      <c r="HM1388" s="1">
        <v>2.34253</v>
      </c>
      <c r="HN1388" s="1">
        <v>1.4978</v>
      </c>
      <c r="HO1388" s="1">
        <v>2.30957</v>
      </c>
      <c r="HP1388" s="1">
        <v>1.54785</v>
      </c>
      <c r="HQ1388" s="1">
        <v>2.32056</v>
      </c>
      <c r="HR1388" s="1">
        <v>43.2362</v>
      </c>
      <c r="HS1388" s="1">
        <v>13.5104</v>
      </c>
      <c r="HT1388" s="1">
        <v>18.0</v>
      </c>
      <c r="HU1388" s="1">
        <v>323.271</v>
      </c>
      <c r="HV1388" s="1">
        <v>465.229</v>
      </c>
      <c r="HW1388" s="1">
        <v>25.1306</v>
      </c>
      <c r="HX1388" s="1">
        <v>34.5511</v>
      </c>
      <c r="HY1388" s="1">
        <v>30.0008</v>
      </c>
      <c r="HZ1388" s="1">
        <v>34.398</v>
      </c>
      <c r="IA1388" s="1">
        <v>34.4869</v>
      </c>
      <c r="IB1388" s="1">
        <v>38.8775</v>
      </c>
      <c r="IC1388" s="1">
        <v>31.1357</v>
      </c>
      <c r="ID1388" s="1">
        <v>0.0</v>
      </c>
      <c r="IE1388" s="1">
        <v>25.1143</v>
      </c>
      <c r="IF1388" s="1">
        <v>883.449</v>
      </c>
      <c r="IG1388" s="1">
        <v>24.4177</v>
      </c>
      <c r="IH1388" s="1">
        <v>100.226</v>
      </c>
      <c r="II1388" s="1">
        <v>99.9086</v>
      </c>
      <c r="IJ1388" s="1" t="s">
        <v>1117</v>
      </c>
    </row>
    <row r="1389" ht="15.75" customHeight="1">
      <c r="A1389" s="1">
        <v>1373.0</v>
      </c>
      <c r="B1389" s="1">
        <v>1.6598916236E9</v>
      </c>
      <c r="C1389" s="1">
        <v>11366.5</v>
      </c>
      <c r="D1389" s="1" t="s">
        <v>3025</v>
      </c>
      <c r="E1389" s="1" t="s">
        <v>3026</v>
      </c>
      <c r="F1389" s="1">
        <v>1.0</v>
      </c>
      <c r="G1389" s="1" t="s">
        <v>2704</v>
      </c>
      <c r="H1389" s="1" t="s">
        <v>345</v>
      </c>
      <c r="I1389" s="1" t="s">
        <v>1102</v>
      </c>
      <c r="J1389" s="1" t="s">
        <v>1103</v>
      </c>
      <c r="K1389" s="1" t="s">
        <v>1104</v>
      </c>
      <c r="L1389" s="1" t="s">
        <v>2705</v>
      </c>
      <c r="M1389" s="1" t="s">
        <v>346</v>
      </c>
      <c r="N1389" s="1">
        <v>1.6598916156E9</v>
      </c>
      <c r="O1389" s="1">
        <f t="shared" si="1"/>
        <v>0.002474058976</v>
      </c>
      <c r="P1389" s="1">
        <f t="shared" si="2"/>
        <v>2.474058976</v>
      </c>
      <c r="Q1389" s="1">
        <f t="shared" si="3"/>
        <v>22.12527321</v>
      </c>
      <c r="R1389" s="1">
        <f t="shared" si="4"/>
        <v>749.85375</v>
      </c>
      <c r="S1389" s="1">
        <f t="shared" si="5"/>
        <v>436.3417033</v>
      </c>
      <c r="T1389" s="1">
        <f t="shared" si="6"/>
        <v>43.22248547</v>
      </c>
      <c r="U1389" s="1">
        <f t="shared" si="7"/>
        <v>74.27789406</v>
      </c>
      <c r="V1389" s="1">
        <f t="shared" si="8"/>
        <v>0.1228155736</v>
      </c>
      <c r="W1389" s="1">
        <f t="shared" si="9"/>
        <v>2.912715154</v>
      </c>
      <c r="X1389" s="1">
        <f t="shared" si="10"/>
        <v>0.1200095009</v>
      </c>
      <c r="Y1389" s="1">
        <f t="shared" si="11"/>
        <v>0.07525271267</v>
      </c>
      <c r="Z1389" s="1">
        <f t="shared" si="12"/>
        <v>321.5162552</v>
      </c>
      <c r="AA1389" s="1">
        <f t="shared" si="13"/>
        <v>32.29889212</v>
      </c>
      <c r="AB1389" s="1">
        <f t="shared" si="14"/>
        <v>31.61161875</v>
      </c>
      <c r="AC1389" s="1">
        <f t="shared" si="15"/>
        <v>4.671113507</v>
      </c>
      <c r="AD1389" s="1">
        <f t="shared" si="16"/>
        <v>59.81337753</v>
      </c>
      <c r="AE1389" s="1">
        <f t="shared" si="17"/>
        <v>2.705043172</v>
      </c>
      <c r="AF1389" s="1">
        <f t="shared" si="18"/>
        <v>4.522471867</v>
      </c>
      <c r="AG1389" s="1">
        <f t="shared" si="19"/>
        <v>1.966070335</v>
      </c>
      <c r="AH1389" s="1">
        <f t="shared" si="20"/>
        <v>-109.1060009</v>
      </c>
      <c r="AI1389" s="1">
        <f t="shared" si="21"/>
        <v>-89.27761384</v>
      </c>
      <c r="AJ1389" s="1">
        <f t="shared" si="22"/>
        <v>-6.905245102</v>
      </c>
      <c r="AK1389" s="1">
        <f t="shared" si="23"/>
        <v>116.2273954</v>
      </c>
      <c r="AL1389" s="1">
        <f t="shared" si="24"/>
        <v>53.41792618</v>
      </c>
      <c r="AM1389" s="1">
        <f t="shared" si="25"/>
        <v>2.476130654</v>
      </c>
      <c r="AN1389" s="1">
        <f t="shared" si="26"/>
        <v>22.12527321</v>
      </c>
      <c r="AO1389" s="1">
        <v>865.1650353512728</v>
      </c>
      <c r="AP1389" s="1">
        <v>810.4486727272729</v>
      </c>
      <c r="AQ1389" s="1">
        <v>5.300820776670546</v>
      </c>
      <c r="AR1389" s="1">
        <v>66.3324592731805</v>
      </c>
      <c r="AS1389" s="1">
        <f t="shared" si="27"/>
        <v>2.474058976</v>
      </c>
      <c r="AT1389" s="1">
        <v>24.4232379101609</v>
      </c>
      <c r="AU1389" s="1">
        <v>27.3102006060606</v>
      </c>
      <c r="AV1389" s="1">
        <v>1.105978568257319E-5</v>
      </c>
      <c r="AW1389" s="1">
        <v>80.63858576887375</v>
      </c>
      <c r="AX1389" s="1">
        <v>161.0</v>
      </c>
      <c r="AY1389" s="1">
        <v>32.0</v>
      </c>
      <c r="AZ1389" s="1">
        <f t="shared" si="28"/>
        <v>1</v>
      </c>
      <c r="BA1389" s="1">
        <f t="shared" si="29"/>
        <v>0</v>
      </c>
      <c r="BB1389" s="1">
        <f t="shared" si="30"/>
        <v>51673.09405</v>
      </c>
      <c r="BC1389" s="1">
        <f t="shared" si="31"/>
        <v>2000.005</v>
      </c>
      <c r="BD1389" s="1">
        <f t="shared" si="32"/>
        <v>1681.203919</v>
      </c>
      <c r="BE1389" s="1">
        <f t="shared" si="33"/>
        <v>0.8405998579</v>
      </c>
      <c r="BF1389" s="1">
        <f t="shared" si="34"/>
        <v>0.1607577257</v>
      </c>
      <c r="BG1389" s="1">
        <v>6.0</v>
      </c>
      <c r="BH1389" s="1">
        <v>0.5</v>
      </c>
      <c r="BI1389" s="1" t="s">
        <v>347</v>
      </c>
      <c r="BJ1389" s="1">
        <v>2.0</v>
      </c>
      <c r="BK1389" s="1" t="b">
        <v>1</v>
      </c>
      <c r="BL1389" s="1">
        <v>1.6598916156E9</v>
      </c>
      <c r="BM1389" s="1">
        <v>749.85375</v>
      </c>
      <c r="BN1389" s="1">
        <v>816.1659374999999</v>
      </c>
      <c r="BO1389" s="1">
        <v>27.30808125</v>
      </c>
      <c r="BP1389" s="1">
        <v>24.418625</v>
      </c>
      <c r="BQ1389" s="1">
        <v>747.9018749999999</v>
      </c>
      <c r="BR1389" s="1">
        <v>27.303675</v>
      </c>
      <c r="BS1389" s="1">
        <v>500.13125</v>
      </c>
      <c r="BT1389" s="1">
        <v>98.95620625000001</v>
      </c>
      <c r="BU1389" s="1">
        <v>0.10030185</v>
      </c>
      <c r="BV1389" s="1">
        <v>31.04308125</v>
      </c>
      <c r="BW1389" s="1">
        <v>31.61161875</v>
      </c>
      <c r="BX1389" s="1">
        <v>999.9</v>
      </c>
      <c r="BY1389" s="1">
        <v>0.0</v>
      </c>
      <c r="BZ1389" s="1">
        <v>0.0</v>
      </c>
      <c r="CA1389" s="1">
        <v>10008.8175</v>
      </c>
      <c r="CB1389" s="1">
        <v>0.0</v>
      </c>
      <c r="CC1389" s="1">
        <v>1966.08125</v>
      </c>
      <c r="CD1389" s="1">
        <v>-66.31216875</v>
      </c>
      <c r="CE1389" s="1">
        <v>770.9056875</v>
      </c>
      <c r="CF1389" s="1">
        <v>836.5944999999999</v>
      </c>
      <c r="CG1389" s="1">
        <v>2.889455</v>
      </c>
      <c r="CH1389" s="1">
        <v>816.1659374999999</v>
      </c>
      <c r="CI1389" s="1">
        <v>24.418625</v>
      </c>
      <c r="CJ1389" s="1">
        <v>2.702305</v>
      </c>
      <c r="CK1389" s="1">
        <v>2.416375</v>
      </c>
      <c r="CL1389" s="1">
        <v>22.2991375</v>
      </c>
      <c r="CM1389" s="1">
        <v>20.47393125</v>
      </c>
      <c r="CN1389" s="1">
        <v>2000.005</v>
      </c>
      <c r="CO1389" s="1">
        <v>0.980003875</v>
      </c>
      <c r="CP1389" s="1">
        <v>0.0199963875</v>
      </c>
      <c r="CQ1389" s="1">
        <v>0.0</v>
      </c>
      <c r="CR1389" s="1">
        <v>2.8789375</v>
      </c>
      <c r="CS1389" s="1">
        <v>0.0</v>
      </c>
      <c r="CT1389" s="1">
        <v>16598.575</v>
      </c>
      <c r="CU1389" s="1">
        <v>17412.3875</v>
      </c>
      <c r="CV1389" s="1">
        <v>44.253875</v>
      </c>
      <c r="CW1389" s="1">
        <v>46.2615625</v>
      </c>
      <c r="CX1389" s="1">
        <v>44.35925</v>
      </c>
      <c r="CY1389" s="1">
        <v>44.159875</v>
      </c>
      <c r="CZ1389" s="1">
        <v>44.187</v>
      </c>
      <c r="DA1389" s="1">
        <v>1960.014375</v>
      </c>
      <c r="DB1389" s="1">
        <v>39.99062500000001</v>
      </c>
      <c r="DC1389" s="1">
        <v>0.0</v>
      </c>
      <c r="DD1389" s="1">
        <v>1.6598916227E9</v>
      </c>
      <c r="DE1389" s="1">
        <v>0.0</v>
      </c>
      <c r="DF1389" s="1">
        <v>1.6598911131E9</v>
      </c>
      <c r="DG1389" s="1" t="s">
        <v>2706</v>
      </c>
      <c r="DH1389" s="1">
        <v>1.6598911126E9</v>
      </c>
      <c r="DI1389" s="1">
        <v>1.6598911131E9</v>
      </c>
      <c r="DJ1389" s="1">
        <v>29.0</v>
      </c>
      <c r="DK1389" s="1">
        <v>0.08</v>
      </c>
      <c r="DL1389" s="1">
        <v>-0.006</v>
      </c>
      <c r="DM1389" s="1">
        <v>1.387</v>
      </c>
      <c r="DN1389" s="1">
        <v>0.011</v>
      </c>
      <c r="DO1389" s="1">
        <v>400.0</v>
      </c>
      <c r="DP1389" s="1">
        <v>24.0</v>
      </c>
      <c r="DQ1389" s="1">
        <v>0.14</v>
      </c>
      <c r="DR1389" s="1">
        <v>0.05</v>
      </c>
      <c r="DS1389" s="1">
        <v>23.16863231963099</v>
      </c>
      <c r="DT1389" s="1">
        <v>-6.598427878499845</v>
      </c>
      <c r="DU1389" s="1">
        <v>0.4843583010568411</v>
      </c>
      <c r="DV1389" s="1">
        <v>0.0</v>
      </c>
      <c r="DW1389" s="1">
        <v>-66.39449032258065</v>
      </c>
      <c r="DX1389" s="1">
        <v>3.077680645161523</v>
      </c>
      <c r="DY1389" s="1">
        <v>0.2389741372898837</v>
      </c>
      <c r="DZ1389" s="1">
        <v>0.0</v>
      </c>
      <c r="EA1389" s="1">
        <v>414.6596374017481</v>
      </c>
      <c r="EB1389" s="1">
        <v>378.7580771556721</v>
      </c>
      <c r="EC1389" s="1">
        <v>27.34692342696684</v>
      </c>
      <c r="ED1389" s="1">
        <v>0.0</v>
      </c>
      <c r="EE1389" s="1">
        <v>2.892511463414634</v>
      </c>
      <c r="EF1389" s="1">
        <v>-0.04128167247385824</v>
      </c>
      <c r="EG1389" s="1">
        <v>0.004566392374931462</v>
      </c>
      <c r="EH1389" s="1">
        <v>1.0</v>
      </c>
      <c r="EI1389" s="1">
        <v>1.965287416559826</v>
      </c>
      <c r="EJ1389" s="1">
        <v>0.01591583212700556</v>
      </c>
      <c r="EK1389" s="1">
        <v>0.001712545841765089</v>
      </c>
      <c r="EL1389" s="1">
        <v>1.0</v>
      </c>
      <c r="EM1389" s="1">
        <v>2.0</v>
      </c>
      <c r="EN1389" s="1">
        <v>5.0</v>
      </c>
      <c r="EO1389" s="1" t="s">
        <v>386</v>
      </c>
      <c r="EP1389" s="1">
        <v>2.9403</v>
      </c>
      <c r="EQ1389" s="1">
        <v>2.80125</v>
      </c>
      <c r="ER1389" s="1">
        <v>0.141422</v>
      </c>
      <c r="ES1389" s="1">
        <v>0.149126</v>
      </c>
      <c r="ET1389" s="1">
        <v>0.116808</v>
      </c>
      <c r="EU1389" s="1">
        <v>0.108028</v>
      </c>
      <c r="EV1389" s="1">
        <v>17534.9</v>
      </c>
      <c r="EW1389" s="1">
        <v>18219.3</v>
      </c>
      <c r="EX1389" s="1">
        <v>23765.6</v>
      </c>
      <c r="EY1389" s="1">
        <v>24935.8</v>
      </c>
      <c r="EZ1389" s="1">
        <v>33608.3</v>
      </c>
      <c r="FA1389" s="1">
        <v>35525.0</v>
      </c>
      <c r="FB1389" s="1">
        <v>43348.9</v>
      </c>
      <c r="FC1389" s="1">
        <v>46100.5</v>
      </c>
      <c r="FD1389" s="1">
        <v>1.59593</v>
      </c>
      <c r="FE1389" s="1">
        <v>1.77978</v>
      </c>
      <c r="FF1389" s="1">
        <v>0.0637993</v>
      </c>
      <c r="FG1389" s="1">
        <v>0.0</v>
      </c>
      <c r="FH1389" s="1">
        <v>30.5928</v>
      </c>
      <c r="FI1389" s="1">
        <v>999.9</v>
      </c>
      <c r="FJ1389" s="1">
        <v>46.6</v>
      </c>
      <c r="FK1389" s="1">
        <v>40.3</v>
      </c>
      <c r="FL1389" s="1">
        <v>35.4755</v>
      </c>
      <c r="FM1389" s="1">
        <v>63.5036</v>
      </c>
      <c r="FN1389" s="1">
        <v>26.2179</v>
      </c>
      <c r="FO1389" s="1">
        <v>1.0</v>
      </c>
      <c r="FP1389" s="1">
        <v>0.621494</v>
      </c>
      <c r="FQ1389" s="1">
        <v>4.19183</v>
      </c>
      <c r="FR1389" s="1">
        <v>20.2657</v>
      </c>
      <c r="FS1389" s="1">
        <v>5.21085</v>
      </c>
      <c r="FT1389" s="1">
        <v>11.9081</v>
      </c>
      <c r="FU1389" s="1">
        <v>5.0026</v>
      </c>
      <c r="FV1389" s="1">
        <v>3.29</v>
      </c>
      <c r="FW1389" s="1">
        <v>9999.0</v>
      </c>
      <c r="FX1389" s="1">
        <v>9999.0</v>
      </c>
      <c r="FY1389" s="1">
        <v>9999.0</v>
      </c>
      <c r="FZ1389" s="1">
        <v>999.9</v>
      </c>
      <c r="GA1389" s="1">
        <v>1.85988</v>
      </c>
      <c r="GB1389" s="1">
        <v>1.85486</v>
      </c>
      <c r="GC1389" s="1">
        <v>1.85806</v>
      </c>
      <c r="GD1389" s="1">
        <v>1.85654</v>
      </c>
      <c r="GE1389" s="1">
        <v>1.8553</v>
      </c>
      <c r="GF1389" s="1">
        <v>1.85486</v>
      </c>
      <c r="GG1389" s="1">
        <v>1.85372</v>
      </c>
      <c r="GH1389" s="1">
        <v>1.85668</v>
      </c>
      <c r="GI1389" s="1">
        <v>0.0</v>
      </c>
      <c r="GJ1389" s="1">
        <v>0.0</v>
      </c>
      <c r="GK1389" s="1">
        <v>0.0</v>
      </c>
      <c r="GL1389" s="1">
        <v>0.0</v>
      </c>
      <c r="GM1389" s="1" t="s">
        <v>350</v>
      </c>
      <c r="GN1389" s="1" t="s">
        <v>351</v>
      </c>
      <c r="GO1389" s="1" t="s">
        <v>352</v>
      </c>
      <c r="GP1389" s="1" t="s">
        <v>352</v>
      </c>
      <c r="GQ1389" s="1" t="s">
        <v>352</v>
      </c>
      <c r="GR1389" s="1" t="s">
        <v>352</v>
      </c>
      <c r="GS1389" s="1">
        <v>0.0</v>
      </c>
      <c r="GT1389" s="1">
        <v>100.0</v>
      </c>
      <c r="GU1389" s="1">
        <v>100.0</v>
      </c>
      <c r="GV1389" s="1">
        <v>2.005</v>
      </c>
      <c r="GW1389" s="1">
        <v>0.0044</v>
      </c>
      <c r="GX1389" s="1">
        <v>0.3994493243891762</v>
      </c>
      <c r="GY1389" s="1">
        <v>0.003036990343597491</v>
      </c>
      <c r="GZ1389" s="1">
        <v>-1.538114387597119E-6</v>
      </c>
      <c r="HA1389" s="1">
        <v>3.390969119432733E-10</v>
      </c>
      <c r="HB1389" s="1">
        <v>-0.06682249457756877</v>
      </c>
      <c r="HC1389" s="1">
        <v>0.009762198319610341</v>
      </c>
      <c r="HD1389" s="1">
        <v>-3.338778216718564E-4</v>
      </c>
      <c r="HE1389" s="1">
        <v>2.632278881966732E-6</v>
      </c>
      <c r="HF1389" s="1">
        <v>6.0</v>
      </c>
      <c r="HG1389" s="1">
        <v>2134.0</v>
      </c>
      <c r="HH1389" s="1">
        <v>2.0</v>
      </c>
      <c r="HI1389" s="1">
        <v>31.0</v>
      </c>
      <c r="HJ1389" s="1">
        <v>8.5</v>
      </c>
      <c r="HK1389" s="1">
        <v>8.5</v>
      </c>
      <c r="HL1389" s="1">
        <v>1.94458</v>
      </c>
      <c r="HM1389" s="1">
        <v>2.32788</v>
      </c>
      <c r="HN1389" s="1">
        <v>1.4978</v>
      </c>
      <c r="HO1389" s="1">
        <v>2.30957</v>
      </c>
      <c r="HP1389" s="1">
        <v>1.54785</v>
      </c>
      <c r="HQ1389" s="1">
        <v>2.45117</v>
      </c>
      <c r="HR1389" s="1">
        <v>43.2362</v>
      </c>
      <c r="HS1389" s="1">
        <v>13.5454</v>
      </c>
      <c r="HT1389" s="1">
        <v>18.0</v>
      </c>
      <c r="HU1389" s="1">
        <v>323.375</v>
      </c>
      <c r="HV1389" s="1">
        <v>465.154</v>
      </c>
      <c r="HW1389" s="1">
        <v>25.1215</v>
      </c>
      <c r="HX1389" s="1">
        <v>34.5523</v>
      </c>
      <c r="HY1389" s="1">
        <v>30.001</v>
      </c>
      <c r="HZ1389" s="1">
        <v>34.3988</v>
      </c>
      <c r="IA1389" s="1">
        <v>34.4877</v>
      </c>
      <c r="IB1389" s="1">
        <v>38.9986</v>
      </c>
      <c r="IC1389" s="1">
        <v>31.1357</v>
      </c>
      <c r="ID1389" s="1">
        <v>0.0</v>
      </c>
      <c r="IE1389" s="1">
        <v>25.1143</v>
      </c>
      <c r="IF1389" s="1">
        <v>883.449</v>
      </c>
      <c r="IG1389" s="1">
        <v>24.4191</v>
      </c>
      <c r="IH1389" s="1">
        <v>100.226</v>
      </c>
      <c r="II1389" s="1">
        <v>99.9079</v>
      </c>
      <c r="IJ1389" s="1" t="s">
        <v>1117</v>
      </c>
    </row>
    <row r="1390" ht="15.75" customHeight="1">
      <c r="A1390" s="1">
        <v>1374.0</v>
      </c>
      <c r="B1390" s="1">
        <v>1.6598916246E9</v>
      </c>
      <c r="C1390" s="1">
        <v>11367.5</v>
      </c>
      <c r="D1390" s="1" t="s">
        <v>3027</v>
      </c>
      <c r="E1390" s="1" t="s">
        <v>3028</v>
      </c>
      <c r="F1390" s="1">
        <v>1.0</v>
      </c>
      <c r="G1390" s="1" t="s">
        <v>2704</v>
      </c>
      <c r="H1390" s="1" t="s">
        <v>345</v>
      </c>
      <c r="I1390" s="1" t="s">
        <v>1102</v>
      </c>
      <c r="J1390" s="1" t="s">
        <v>1103</v>
      </c>
      <c r="K1390" s="1" t="s">
        <v>1104</v>
      </c>
      <c r="L1390" s="1" t="s">
        <v>2705</v>
      </c>
      <c r="M1390" s="1" t="s">
        <v>346</v>
      </c>
      <c r="N1390" s="1">
        <v>1.659891617099999E9</v>
      </c>
      <c r="O1390" s="1">
        <f t="shared" si="1"/>
        <v>0.002472915927</v>
      </c>
      <c r="P1390" s="1">
        <f t="shared" si="2"/>
        <v>2.472915927</v>
      </c>
      <c r="Q1390" s="1">
        <f t="shared" si="3"/>
        <v>22.09392551</v>
      </c>
      <c r="R1390" s="1">
        <f t="shared" si="4"/>
        <v>757.5148</v>
      </c>
      <c r="S1390" s="1">
        <f t="shared" si="5"/>
        <v>443.9092389</v>
      </c>
      <c r="T1390" s="1">
        <f t="shared" si="6"/>
        <v>43.97200504</v>
      </c>
      <c r="U1390" s="1">
        <f t="shared" si="7"/>
        <v>75.03661038</v>
      </c>
      <c r="V1390" s="1">
        <f t="shared" si="8"/>
        <v>0.1227082186</v>
      </c>
      <c r="W1390" s="1">
        <f t="shared" si="9"/>
        <v>2.912661154</v>
      </c>
      <c r="X1390" s="1">
        <f t="shared" si="10"/>
        <v>0.1199069386</v>
      </c>
      <c r="Y1390" s="1">
        <f t="shared" si="11"/>
        <v>0.07518819418</v>
      </c>
      <c r="Z1390" s="1">
        <f t="shared" si="12"/>
        <v>321.5169492</v>
      </c>
      <c r="AA1390" s="1">
        <f t="shared" si="13"/>
        <v>32.2990148</v>
      </c>
      <c r="AB1390" s="1">
        <f t="shared" si="14"/>
        <v>31.61454</v>
      </c>
      <c r="AC1390" s="1">
        <f t="shared" si="15"/>
        <v>4.671888108</v>
      </c>
      <c r="AD1390" s="1">
        <f t="shared" si="16"/>
        <v>59.81438562</v>
      </c>
      <c r="AE1390" s="1">
        <f t="shared" si="17"/>
        <v>2.705057732</v>
      </c>
      <c r="AF1390" s="1">
        <f t="shared" si="18"/>
        <v>4.522419989</v>
      </c>
      <c r="AG1390" s="1">
        <f t="shared" si="19"/>
        <v>1.966830376</v>
      </c>
      <c r="AH1390" s="1">
        <f t="shared" si="20"/>
        <v>-109.0555924</v>
      </c>
      <c r="AI1390" s="1">
        <f t="shared" si="21"/>
        <v>-89.76627671</v>
      </c>
      <c r="AJ1390" s="1">
        <f t="shared" si="22"/>
        <v>-6.943262977</v>
      </c>
      <c r="AK1390" s="1">
        <f t="shared" si="23"/>
        <v>115.7518171</v>
      </c>
      <c r="AL1390" s="1">
        <f t="shared" si="24"/>
        <v>53.3322834</v>
      </c>
      <c r="AM1390" s="1">
        <f t="shared" si="25"/>
        <v>2.475332273</v>
      </c>
      <c r="AN1390" s="1">
        <f t="shared" si="26"/>
        <v>22.09392551</v>
      </c>
      <c r="AO1390" s="1">
        <v>870.3669132012897</v>
      </c>
      <c r="AP1390" s="1">
        <v>815.730345454545</v>
      </c>
      <c r="AQ1390" s="1">
        <v>5.293035726121501</v>
      </c>
      <c r="AR1390" s="1">
        <v>66.3324592731805</v>
      </c>
      <c r="AS1390" s="1">
        <f t="shared" si="27"/>
        <v>2.472915927</v>
      </c>
      <c r="AT1390" s="1">
        <v>24.42401257261526</v>
      </c>
      <c r="AU1390" s="1">
        <v>27.30980303030305</v>
      </c>
      <c r="AV1390" s="1">
        <v>-2.133652307107895E-5</v>
      </c>
      <c r="AW1390" s="1">
        <v>80.63858576887375</v>
      </c>
      <c r="AX1390" s="1">
        <v>161.0</v>
      </c>
      <c r="AY1390" s="1">
        <v>32.0</v>
      </c>
      <c r="AZ1390" s="1">
        <f t="shared" si="28"/>
        <v>1</v>
      </c>
      <c r="BA1390" s="1">
        <f t="shared" si="29"/>
        <v>0</v>
      </c>
      <c r="BB1390" s="1">
        <f t="shared" si="30"/>
        <v>51671.59321</v>
      </c>
      <c r="BC1390" s="1">
        <f t="shared" si="31"/>
        <v>2000.009333</v>
      </c>
      <c r="BD1390" s="1">
        <f t="shared" si="32"/>
        <v>1681.20756</v>
      </c>
      <c r="BE1390" s="1">
        <f t="shared" si="33"/>
        <v>0.8405998572</v>
      </c>
      <c r="BF1390" s="1">
        <f t="shared" si="34"/>
        <v>0.1607577244</v>
      </c>
      <c r="BG1390" s="1">
        <v>6.0</v>
      </c>
      <c r="BH1390" s="1">
        <v>0.5</v>
      </c>
      <c r="BI1390" s="1" t="s">
        <v>347</v>
      </c>
      <c r="BJ1390" s="1">
        <v>2.0</v>
      </c>
      <c r="BK1390" s="1" t="b">
        <v>1</v>
      </c>
      <c r="BL1390" s="1">
        <v>1.659891617099999E9</v>
      </c>
      <c r="BM1390" s="1">
        <v>757.5148</v>
      </c>
      <c r="BN1390" s="1">
        <v>823.7452666666667</v>
      </c>
      <c r="BO1390" s="1">
        <v>27.30828666666667</v>
      </c>
      <c r="BP1390" s="1">
        <v>24.41980666666667</v>
      </c>
      <c r="BQ1390" s="1">
        <v>755.5529333333333</v>
      </c>
      <c r="BR1390" s="1">
        <v>27.30388</v>
      </c>
      <c r="BS1390" s="1">
        <v>500.1388666666668</v>
      </c>
      <c r="BT1390" s="1">
        <v>98.95597333333332</v>
      </c>
      <c r="BU1390" s="1">
        <v>0.10032284</v>
      </c>
      <c r="BV1390" s="1">
        <v>31.04287999999999</v>
      </c>
      <c r="BW1390" s="1">
        <v>31.61454</v>
      </c>
      <c r="BX1390" s="1">
        <v>999.8999999999999</v>
      </c>
      <c r="BY1390" s="1">
        <v>0.0</v>
      </c>
      <c r="BZ1390" s="1">
        <v>0.0</v>
      </c>
      <c r="CA1390" s="1">
        <v>10008.532</v>
      </c>
      <c r="CB1390" s="1">
        <v>0.0</v>
      </c>
      <c r="CC1390" s="1">
        <v>1966.118666666667</v>
      </c>
      <c r="CD1390" s="1">
        <v>-66.23044666666667</v>
      </c>
      <c r="CE1390" s="1">
        <v>778.7819999999999</v>
      </c>
      <c r="CF1390" s="1">
        <v>844.3645333333335</v>
      </c>
      <c r="CG1390" s="1">
        <v>2.888478666666667</v>
      </c>
      <c r="CH1390" s="1">
        <v>823.7452666666667</v>
      </c>
      <c r="CI1390" s="1">
        <v>24.41980666666667</v>
      </c>
      <c r="CJ1390" s="1">
        <v>2.702318666666666</v>
      </c>
      <c r="CK1390" s="1">
        <v>2.416486</v>
      </c>
      <c r="CL1390" s="1">
        <v>22.29922666666667</v>
      </c>
      <c r="CM1390" s="1">
        <v>20.47468</v>
      </c>
      <c r="CN1390" s="1">
        <v>2000.009333333333</v>
      </c>
      <c r="CO1390" s="1">
        <v>0.9800038000000002</v>
      </c>
      <c r="CP1390" s="1">
        <v>0.01999646</v>
      </c>
      <c r="CQ1390" s="1">
        <v>0.0</v>
      </c>
      <c r="CR1390" s="1">
        <v>2.797600000000001</v>
      </c>
      <c r="CS1390" s="1">
        <v>0.0</v>
      </c>
      <c r="CT1390" s="1">
        <v>16628.86666666666</v>
      </c>
      <c r="CU1390" s="1">
        <v>17412.42666666667</v>
      </c>
      <c r="CV1390" s="1">
        <v>44.25413333333334</v>
      </c>
      <c r="CW1390" s="1">
        <v>46.27066666666667</v>
      </c>
      <c r="CX1390" s="1">
        <v>44.36239999999999</v>
      </c>
      <c r="CY1390" s="1">
        <v>44.16633333333333</v>
      </c>
      <c r="CZ1390" s="1">
        <v>44.1912</v>
      </c>
      <c r="DA1390" s="1">
        <v>1960.018666666667</v>
      </c>
      <c r="DB1390" s="1">
        <v>39.99066666666667</v>
      </c>
      <c r="DC1390" s="1">
        <v>0.0</v>
      </c>
      <c r="DD1390" s="1">
        <v>1.6598916239E9</v>
      </c>
      <c r="DE1390" s="1">
        <v>0.0</v>
      </c>
      <c r="DF1390" s="1">
        <v>1.6598911131E9</v>
      </c>
      <c r="DG1390" s="1" t="s">
        <v>2706</v>
      </c>
      <c r="DH1390" s="1">
        <v>1.6598911126E9</v>
      </c>
      <c r="DI1390" s="1">
        <v>1.6598911131E9</v>
      </c>
      <c r="DJ1390" s="1">
        <v>29.0</v>
      </c>
      <c r="DK1390" s="1">
        <v>0.08</v>
      </c>
      <c r="DL1390" s="1">
        <v>-0.006</v>
      </c>
      <c r="DM1390" s="1">
        <v>1.387</v>
      </c>
      <c r="DN1390" s="1">
        <v>0.011</v>
      </c>
      <c r="DO1390" s="1">
        <v>400.0</v>
      </c>
      <c r="DP1390" s="1">
        <v>24.0</v>
      </c>
      <c r="DQ1390" s="1">
        <v>0.14</v>
      </c>
      <c r="DR1390" s="1">
        <v>0.05</v>
      </c>
      <c r="DS1390" s="1">
        <v>22.97837748171182</v>
      </c>
      <c r="DT1390" s="1">
        <v>-6.720971229377406</v>
      </c>
      <c r="DU1390" s="1">
        <v>0.5112273661930005</v>
      </c>
      <c r="DV1390" s="1">
        <v>0.0</v>
      </c>
      <c r="DW1390" s="1">
        <v>-66.28713548387097</v>
      </c>
      <c r="DX1390" s="1">
        <v>3.739233870967809</v>
      </c>
      <c r="DY1390" s="1">
        <v>0.2829295005638008</v>
      </c>
      <c r="DZ1390" s="1">
        <v>0.0</v>
      </c>
      <c r="EA1390" s="1">
        <v>427.2353110374935</v>
      </c>
      <c r="EB1390" s="1">
        <v>379.7114656966768</v>
      </c>
      <c r="EC1390" s="1">
        <v>27.40464193242281</v>
      </c>
      <c r="ED1390" s="1">
        <v>0.0</v>
      </c>
      <c r="EE1390" s="1">
        <v>2.890936829268293</v>
      </c>
      <c r="EF1390" s="1">
        <v>-0.03418662020906381</v>
      </c>
      <c r="EG1390" s="1">
        <v>0.003780170623987801</v>
      </c>
      <c r="EH1390" s="1">
        <v>1.0</v>
      </c>
      <c r="EI1390" s="1">
        <v>1.96614266719222</v>
      </c>
      <c r="EJ1390" s="1">
        <v>0.02327243007071788</v>
      </c>
      <c r="EK1390" s="1">
        <v>0.002204526282756989</v>
      </c>
      <c r="EL1390" s="1">
        <v>1.0</v>
      </c>
      <c r="EM1390" s="1">
        <v>2.0</v>
      </c>
      <c r="EN1390" s="1">
        <v>5.0</v>
      </c>
      <c r="EO1390" s="1" t="s">
        <v>386</v>
      </c>
      <c r="EP1390" s="1">
        <v>2.94026</v>
      </c>
      <c r="EQ1390" s="1">
        <v>2.80136</v>
      </c>
      <c r="ER1390" s="1">
        <v>0.142035</v>
      </c>
      <c r="ES1390" s="1">
        <v>0.149709</v>
      </c>
      <c r="ET1390" s="1">
        <v>0.11681</v>
      </c>
      <c r="EU1390" s="1">
        <v>0.108029</v>
      </c>
      <c r="EV1390" s="1">
        <v>17522.3</v>
      </c>
      <c r="EW1390" s="1">
        <v>18206.7</v>
      </c>
      <c r="EX1390" s="1">
        <v>23765.6</v>
      </c>
      <c r="EY1390" s="1">
        <v>24935.7</v>
      </c>
      <c r="EZ1390" s="1">
        <v>33608.4</v>
      </c>
      <c r="FA1390" s="1">
        <v>35524.7</v>
      </c>
      <c r="FB1390" s="1">
        <v>43349.1</v>
      </c>
      <c r="FC1390" s="1">
        <v>46100.2</v>
      </c>
      <c r="FD1390" s="1">
        <v>1.5961</v>
      </c>
      <c r="FE1390" s="1">
        <v>1.7797</v>
      </c>
      <c r="FF1390" s="1">
        <v>0.0636801</v>
      </c>
      <c r="FG1390" s="1">
        <v>0.0</v>
      </c>
      <c r="FH1390" s="1">
        <v>30.5951</v>
      </c>
      <c r="FI1390" s="1">
        <v>999.9</v>
      </c>
      <c r="FJ1390" s="1">
        <v>46.6</v>
      </c>
      <c r="FK1390" s="1">
        <v>40.3</v>
      </c>
      <c r="FL1390" s="1">
        <v>35.4741</v>
      </c>
      <c r="FM1390" s="1">
        <v>63.7036</v>
      </c>
      <c r="FN1390" s="1">
        <v>25.8454</v>
      </c>
      <c r="FO1390" s="1">
        <v>1.0</v>
      </c>
      <c r="FP1390" s="1">
        <v>0.621651</v>
      </c>
      <c r="FQ1390" s="1">
        <v>4.17359</v>
      </c>
      <c r="FR1390" s="1">
        <v>20.2663</v>
      </c>
      <c r="FS1390" s="1">
        <v>5.21205</v>
      </c>
      <c r="FT1390" s="1">
        <v>11.9081</v>
      </c>
      <c r="FU1390" s="1">
        <v>5.00305</v>
      </c>
      <c r="FV1390" s="1">
        <v>3.29008</v>
      </c>
      <c r="FW1390" s="1">
        <v>9999.0</v>
      </c>
      <c r="FX1390" s="1">
        <v>9999.0</v>
      </c>
      <c r="FY1390" s="1">
        <v>9999.0</v>
      </c>
      <c r="FZ1390" s="1">
        <v>999.9</v>
      </c>
      <c r="GA1390" s="1">
        <v>1.85986</v>
      </c>
      <c r="GB1390" s="1">
        <v>1.85486</v>
      </c>
      <c r="GC1390" s="1">
        <v>1.85806</v>
      </c>
      <c r="GD1390" s="1">
        <v>1.85654</v>
      </c>
      <c r="GE1390" s="1">
        <v>1.85531</v>
      </c>
      <c r="GF1390" s="1">
        <v>1.85485</v>
      </c>
      <c r="GG1390" s="1">
        <v>1.85371</v>
      </c>
      <c r="GH1390" s="1">
        <v>1.85667</v>
      </c>
      <c r="GI1390" s="1">
        <v>0.0</v>
      </c>
      <c r="GJ1390" s="1">
        <v>0.0</v>
      </c>
      <c r="GK1390" s="1">
        <v>0.0</v>
      </c>
      <c r="GL1390" s="1">
        <v>0.0</v>
      </c>
      <c r="GM1390" s="1" t="s">
        <v>350</v>
      </c>
      <c r="GN1390" s="1" t="s">
        <v>351</v>
      </c>
      <c r="GO1390" s="1" t="s">
        <v>352</v>
      </c>
      <c r="GP1390" s="1" t="s">
        <v>352</v>
      </c>
      <c r="GQ1390" s="1" t="s">
        <v>352</v>
      </c>
      <c r="GR1390" s="1" t="s">
        <v>352</v>
      </c>
      <c r="GS1390" s="1">
        <v>0.0</v>
      </c>
      <c r="GT1390" s="1">
        <v>100.0</v>
      </c>
      <c r="GU1390" s="1">
        <v>100.0</v>
      </c>
      <c r="GV1390" s="1">
        <v>2.011</v>
      </c>
      <c r="GW1390" s="1">
        <v>0.0044</v>
      </c>
      <c r="GX1390" s="1">
        <v>0.3994493243891762</v>
      </c>
      <c r="GY1390" s="1">
        <v>0.003036990343597491</v>
      </c>
      <c r="GZ1390" s="1">
        <v>-1.538114387597119E-6</v>
      </c>
      <c r="HA1390" s="1">
        <v>3.390969119432733E-10</v>
      </c>
      <c r="HB1390" s="1">
        <v>-0.06682249457756877</v>
      </c>
      <c r="HC1390" s="1">
        <v>0.009762198319610341</v>
      </c>
      <c r="HD1390" s="1">
        <v>-3.338778216718564E-4</v>
      </c>
      <c r="HE1390" s="1">
        <v>2.632278881966732E-6</v>
      </c>
      <c r="HF1390" s="1">
        <v>6.0</v>
      </c>
      <c r="HG1390" s="1">
        <v>2134.0</v>
      </c>
      <c r="HH1390" s="1">
        <v>2.0</v>
      </c>
      <c r="HI1390" s="1">
        <v>31.0</v>
      </c>
      <c r="HJ1390" s="1">
        <v>8.5</v>
      </c>
      <c r="HK1390" s="1">
        <v>8.5</v>
      </c>
      <c r="HL1390" s="1">
        <v>1.94946</v>
      </c>
      <c r="HM1390" s="1">
        <v>2.35107</v>
      </c>
      <c r="HN1390" s="1">
        <v>1.4978</v>
      </c>
      <c r="HO1390" s="1">
        <v>2.30835</v>
      </c>
      <c r="HP1390" s="1">
        <v>1.54785</v>
      </c>
      <c r="HQ1390" s="1">
        <v>2.2937</v>
      </c>
      <c r="HR1390" s="1">
        <v>43.2362</v>
      </c>
      <c r="HS1390" s="1">
        <v>13.5104</v>
      </c>
      <c r="HT1390" s="1">
        <v>18.0</v>
      </c>
      <c r="HU1390" s="1">
        <v>323.456</v>
      </c>
      <c r="HV1390" s="1">
        <v>465.111</v>
      </c>
      <c r="HW1390" s="1">
        <v>25.1131</v>
      </c>
      <c r="HX1390" s="1">
        <v>34.5539</v>
      </c>
      <c r="HY1390" s="1">
        <v>30.0009</v>
      </c>
      <c r="HZ1390" s="1">
        <v>34.3995</v>
      </c>
      <c r="IA1390" s="1">
        <v>34.4885</v>
      </c>
      <c r="IB1390" s="1">
        <v>39.2104</v>
      </c>
      <c r="IC1390" s="1">
        <v>31.1357</v>
      </c>
      <c r="ID1390" s="1">
        <v>0.0</v>
      </c>
      <c r="IE1390" s="1">
        <v>25.071</v>
      </c>
      <c r="IF1390" s="1">
        <v>894.224</v>
      </c>
      <c r="IG1390" s="1">
        <v>24.4151</v>
      </c>
      <c r="IH1390" s="1">
        <v>100.226</v>
      </c>
      <c r="II1390" s="1">
        <v>99.9073</v>
      </c>
      <c r="IJ1390" s="1" t="s">
        <v>1117</v>
      </c>
    </row>
    <row r="1391" ht="15.75" customHeight="1">
      <c r="A1391" s="1">
        <v>1375.0</v>
      </c>
      <c r="B1391" s="1">
        <v>1.6598916256E9</v>
      </c>
      <c r="C1391" s="1">
        <v>11368.5</v>
      </c>
      <c r="D1391" s="1" t="s">
        <v>3029</v>
      </c>
      <c r="E1391" s="1" t="s">
        <v>3030</v>
      </c>
      <c r="F1391" s="1">
        <v>1.0</v>
      </c>
      <c r="G1391" s="1" t="s">
        <v>2704</v>
      </c>
      <c r="H1391" s="1" t="s">
        <v>345</v>
      </c>
      <c r="I1391" s="1" t="s">
        <v>1102</v>
      </c>
      <c r="J1391" s="1" t="s">
        <v>1103</v>
      </c>
      <c r="K1391" s="1" t="s">
        <v>1104</v>
      </c>
      <c r="L1391" s="1" t="s">
        <v>2705</v>
      </c>
      <c r="M1391" s="1" t="s">
        <v>346</v>
      </c>
      <c r="N1391" s="1">
        <v>1.6598916176E9</v>
      </c>
      <c r="O1391" s="1">
        <f t="shared" si="1"/>
        <v>0.002473383555</v>
      </c>
      <c r="P1391" s="1">
        <f t="shared" si="2"/>
        <v>2.473383555</v>
      </c>
      <c r="Q1391" s="1">
        <f t="shared" si="3"/>
        <v>21.99184028</v>
      </c>
      <c r="R1391" s="1">
        <f t="shared" si="4"/>
        <v>760.0839375</v>
      </c>
      <c r="S1391" s="1">
        <f t="shared" si="5"/>
        <v>447.7466214</v>
      </c>
      <c r="T1391" s="1">
        <f t="shared" si="6"/>
        <v>44.35203398</v>
      </c>
      <c r="U1391" s="1">
        <f t="shared" si="7"/>
        <v>75.29095031</v>
      </c>
      <c r="V1391" s="1">
        <f t="shared" si="8"/>
        <v>0.1227159691</v>
      </c>
      <c r="W1391" s="1">
        <f t="shared" si="9"/>
        <v>2.912796537</v>
      </c>
      <c r="X1391" s="1">
        <f t="shared" si="10"/>
        <v>0.1199144666</v>
      </c>
      <c r="Y1391" s="1">
        <f t="shared" si="11"/>
        <v>0.07519291866</v>
      </c>
      <c r="Z1391" s="1">
        <f t="shared" si="12"/>
        <v>321.5149584</v>
      </c>
      <c r="AA1391" s="1">
        <f t="shared" si="13"/>
        <v>32.29894056</v>
      </c>
      <c r="AB1391" s="1">
        <f t="shared" si="14"/>
        <v>31.6154875</v>
      </c>
      <c r="AC1391" s="1">
        <f t="shared" si="15"/>
        <v>4.672139372</v>
      </c>
      <c r="AD1391" s="1">
        <f t="shared" si="16"/>
        <v>59.81420955</v>
      </c>
      <c r="AE1391" s="1">
        <f t="shared" si="17"/>
        <v>2.705067308</v>
      </c>
      <c r="AF1391" s="1">
        <f t="shared" si="18"/>
        <v>4.522449312</v>
      </c>
      <c r="AG1391" s="1">
        <f t="shared" si="19"/>
        <v>1.967072064</v>
      </c>
      <c r="AH1391" s="1">
        <f t="shared" si="20"/>
        <v>-109.0762148</v>
      </c>
      <c r="AI1391" s="1">
        <f t="shared" si="21"/>
        <v>-89.90137679</v>
      </c>
      <c r="AJ1391" s="1">
        <f t="shared" si="22"/>
        <v>-6.95342592</v>
      </c>
      <c r="AK1391" s="1">
        <f t="shared" si="23"/>
        <v>115.583941</v>
      </c>
      <c r="AL1391" s="1">
        <f t="shared" si="24"/>
        <v>53.29199742</v>
      </c>
      <c r="AM1391" s="1">
        <f t="shared" si="25"/>
        <v>2.475021459</v>
      </c>
      <c r="AN1391" s="1">
        <f t="shared" si="26"/>
        <v>21.99184028</v>
      </c>
      <c r="AO1391" s="1">
        <v>875.5821726576476</v>
      </c>
      <c r="AP1391" s="1">
        <v>821.0382666666665</v>
      </c>
      <c r="AQ1391" s="1">
        <v>5.2993260576416</v>
      </c>
      <c r="AR1391" s="1">
        <v>66.3324592731805</v>
      </c>
      <c r="AS1391" s="1">
        <f t="shared" si="27"/>
        <v>2.473383555</v>
      </c>
      <c r="AT1391" s="1">
        <v>24.42426421116119</v>
      </c>
      <c r="AU1391" s="1">
        <v>27.31068424242424</v>
      </c>
      <c r="AV1391" s="1">
        <v>-3.277040350542853E-5</v>
      </c>
      <c r="AW1391" s="1">
        <v>80.63858576887375</v>
      </c>
      <c r="AX1391" s="1">
        <v>161.0</v>
      </c>
      <c r="AY1391" s="1">
        <v>32.0</v>
      </c>
      <c r="AZ1391" s="1">
        <f t="shared" si="28"/>
        <v>1</v>
      </c>
      <c r="BA1391" s="1">
        <f t="shared" si="29"/>
        <v>0</v>
      </c>
      <c r="BB1391" s="1">
        <f t="shared" si="30"/>
        <v>51675.40628</v>
      </c>
      <c r="BC1391" s="1">
        <f t="shared" si="31"/>
        <v>1999.996875</v>
      </c>
      <c r="BD1391" s="1">
        <f t="shared" si="32"/>
        <v>1681.197094</v>
      </c>
      <c r="BE1391" s="1">
        <f t="shared" si="33"/>
        <v>0.8405998603</v>
      </c>
      <c r="BF1391" s="1">
        <f t="shared" si="34"/>
        <v>0.1607577304</v>
      </c>
      <c r="BG1391" s="1">
        <v>6.0</v>
      </c>
      <c r="BH1391" s="1">
        <v>0.5</v>
      </c>
      <c r="BI1391" s="1" t="s">
        <v>347</v>
      </c>
      <c r="BJ1391" s="1">
        <v>2.0</v>
      </c>
      <c r="BK1391" s="1" t="b">
        <v>1</v>
      </c>
      <c r="BL1391" s="1">
        <v>1.6598916176E9</v>
      </c>
      <c r="BM1391" s="1">
        <v>760.0839374999999</v>
      </c>
      <c r="BN1391" s="1">
        <v>826.27375</v>
      </c>
      <c r="BO1391" s="1">
        <v>27.3084375</v>
      </c>
      <c r="BP1391" s="1">
        <v>24.42030625</v>
      </c>
      <c r="BQ1391" s="1">
        <v>758.1188125</v>
      </c>
      <c r="BR1391" s="1">
        <v>27.30403125</v>
      </c>
      <c r="BS1391" s="1">
        <v>500.136375</v>
      </c>
      <c r="BT1391" s="1">
        <v>98.95580625</v>
      </c>
      <c r="BU1391" s="1">
        <v>0.10029346875</v>
      </c>
      <c r="BV1391" s="1">
        <v>31.04299375</v>
      </c>
      <c r="BW1391" s="1">
        <v>31.6154875</v>
      </c>
      <c r="BX1391" s="1">
        <v>999.9</v>
      </c>
      <c r="BY1391" s="1">
        <v>0.0</v>
      </c>
      <c r="BZ1391" s="1">
        <v>0.0</v>
      </c>
      <c r="CA1391" s="1">
        <v>10009.32375</v>
      </c>
      <c r="CB1391" s="1">
        <v>0.0</v>
      </c>
      <c r="CC1391" s="1">
        <v>1965.27875</v>
      </c>
      <c r="CD1391" s="1">
        <v>-66.189775</v>
      </c>
      <c r="CE1391" s="1">
        <v>781.4234375</v>
      </c>
      <c r="CF1391" s="1">
        <v>846.9567499999999</v>
      </c>
      <c r="CG1391" s="1">
        <v>2.888128125</v>
      </c>
      <c r="CH1391" s="1">
        <v>826.27375</v>
      </c>
      <c r="CI1391" s="1">
        <v>24.42030625</v>
      </c>
      <c r="CJ1391" s="1">
        <v>2.70232875</v>
      </c>
      <c r="CK1391" s="1">
        <v>2.41653125</v>
      </c>
      <c r="CL1391" s="1">
        <v>22.2992875</v>
      </c>
      <c r="CM1391" s="1">
        <v>20.47498125</v>
      </c>
      <c r="CN1391" s="1">
        <v>1999.996875</v>
      </c>
      <c r="CO1391" s="1">
        <v>0.9800036875</v>
      </c>
      <c r="CP1391" s="1">
        <v>0.01999656875</v>
      </c>
      <c r="CQ1391" s="1">
        <v>0.0</v>
      </c>
      <c r="CR1391" s="1">
        <v>2.841625</v>
      </c>
      <c r="CS1391" s="1">
        <v>0.0</v>
      </c>
      <c r="CT1391" s="1">
        <v>16639.19375</v>
      </c>
      <c r="CU1391" s="1">
        <v>17412.31875</v>
      </c>
      <c r="CV1391" s="1">
        <v>44.253875</v>
      </c>
      <c r="CW1391" s="1">
        <v>46.27325</v>
      </c>
      <c r="CX1391" s="1">
        <v>44.3631875</v>
      </c>
      <c r="CY1391" s="1">
        <v>44.167625</v>
      </c>
      <c r="CZ1391" s="1">
        <v>44.194875</v>
      </c>
      <c r="DA1391" s="1">
        <v>1960.00625</v>
      </c>
      <c r="DB1391" s="1">
        <v>39.99062500000001</v>
      </c>
      <c r="DC1391" s="1">
        <v>0.0</v>
      </c>
      <c r="DD1391" s="1">
        <v>1.6598916245E9</v>
      </c>
      <c r="DE1391" s="1">
        <v>0.0</v>
      </c>
      <c r="DF1391" s="1">
        <v>1.6598911131E9</v>
      </c>
      <c r="DG1391" s="1" t="s">
        <v>2706</v>
      </c>
      <c r="DH1391" s="1">
        <v>1.6598911126E9</v>
      </c>
      <c r="DI1391" s="1">
        <v>1.6598911131E9</v>
      </c>
      <c r="DJ1391" s="1">
        <v>29.0</v>
      </c>
      <c r="DK1391" s="1">
        <v>0.08</v>
      </c>
      <c r="DL1391" s="1">
        <v>-0.006</v>
      </c>
      <c r="DM1391" s="1">
        <v>1.387</v>
      </c>
      <c r="DN1391" s="1">
        <v>0.011</v>
      </c>
      <c r="DO1391" s="1">
        <v>400.0</v>
      </c>
      <c r="DP1391" s="1">
        <v>24.0</v>
      </c>
      <c r="DQ1391" s="1">
        <v>0.14</v>
      </c>
      <c r="DR1391" s="1">
        <v>0.05</v>
      </c>
      <c r="DS1391" s="1">
        <v>22.80560054685483</v>
      </c>
      <c r="DT1391" s="1">
        <v>-6.347360029305811</v>
      </c>
      <c r="DU1391" s="1">
        <v>0.4820529408652573</v>
      </c>
      <c r="DV1391" s="1">
        <v>0.0</v>
      </c>
      <c r="DW1391" s="1">
        <v>-66.17935333333334</v>
      </c>
      <c r="DX1391" s="1">
        <v>4.134364404894195</v>
      </c>
      <c r="DY1391" s="1">
        <v>0.3011114873634382</v>
      </c>
      <c r="DZ1391" s="1">
        <v>0.0</v>
      </c>
      <c r="EA1391" s="1">
        <v>435.0841471037342</v>
      </c>
      <c r="EB1391" s="1">
        <v>375.8138855547673</v>
      </c>
      <c r="EC1391" s="1">
        <v>28.02720018567923</v>
      </c>
      <c r="ED1391" s="1">
        <v>0.0</v>
      </c>
      <c r="EE1391" s="1">
        <v>2.88970475</v>
      </c>
      <c r="EF1391" s="1">
        <v>-0.03099928705441753</v>
      </c>
      <c r="EG1391" s="1">
        <v>0.003382790998199569</v>
      </c>
      <c r="EH1391" s="1">
        <v>1.0</v>
      </c>
      <c r="EI1391" s="1">
        <v>1.966821188157749</v>
      </c>
      <c r="EJ1391" s="1">
        <v>0.02457488163127279</v>
      </c>
      <c r="EK1391" s="1">
        <v>0.002326193490369034</v>
      </c>
      <c r="EL1391" s="1">
        <v>1.0</v>
      </c>
      <c r="EM1391" s="1">
        <v>2.0</v>
      </c>
      <c r="EN1391" s="1">
        <v>5.0</v>
      </c>
      <c r="EO1391" s="1" t="s">
        <v>386</v>
      </c>
      <c r="EP1391" s="1">
        <v>2.94035</v>
      </c>
      <c r="EQ1391" s="1">
        <v>2.80121</v>
      </c>
      <c r="ER1391" s="1">
        <v>0.142651</v>
      </c>
      <c r="ES1391" s="1">
        <v>0.150273</v>
      </c>
      <c r="ET1391" s="1">
        <v>0.116813</v>
      </c>
      <c r="EU1391" s="1">
        <v>0.10804</v>
      </c>
      <c r="EV1391" s="1">
        <v>17509.7</v>
      </c>
      <c r="EW1391" s="1">
        <v>18194.5</v>
      </c>
      <c r="EX1391" s="1">
        <v>23765.5</v>
      </c>
      <c r="EY1391" s="1">
        <v>24935.4</v>
      </c>
      <c r="EZ1391" s="1">
        <v>33608.2</v>
      </c>
      <c r="FA1391" s="1">
        <v>35524.2</v>
      </c>
      <c r="FB1391" s="1">
        <v>43348.9</v>
      </c>
      <c r="FC1391" s="1">
        <v>46100.1</v>
      </c>
      <c r="FD1391" s="1">
        <v>1.59615</v>
      </c>
      <c r="FE1391" s="1">
        <v>1.77978</v>
      </c>
      <c r="FF1391" s="1">
        <v>0.0637025</v>
      </c>
      <c r="FG1391" s="1">
        <v>0.0</v>
      </c>
      <c r="FH1391" s="1">
        <v>30.5977</v>
      </c>
      <c r="FI1391" s="1">
        <v>999.9</v>
      </c>
      <c r="FJ1391" s="1">
        <v>46.6</v>
      </c>
      <c r="FK1391" s="1">
        <v>40.3</v>
      </c>
      <c r="FL1391" s="1">
        <v>35.4756</v>
      </c>
      <c r="FM1391" s="1">
        <v>63.5736</v>
      </c>
      <c r="FN1391" s="1">
        <v>26.0136</v>
      </c>
      <c r="FO1391" s="1">
        <v>1.0</v>
      </c>
      <c r="FP1391" s="1">
        <v>0.621667</v>
      </c>
      <c r="FQ1391" s="1">
        <v>4.19646</v>
      </c>
      <c r="FR1391" s="1">
        <v>20.2658</v>
      </c>
      <c r="FS1391" s="1">
        <v>5.2107</v>
      </c>
      <c r="FT1391" s="1">
        <v>11.9081</v>
      </c>
      <c r="FU1391" s="1">
        <v>5.0028</v>
      </c>
      <c r="FV1391" s="1">
        <v>3.28988</v>
      </c>
      <c r="FW1391" s="1">
        <v>9999.0</v>
      </c>
      <c r="FX1391" s="1">
        <v>9999.0</v>
      </c>
      <c r="FY1391" s="1">
        <v>9999.0</v>
      </c>
      <c r="FZ1391" s="1">
        <v>999.9</v>
      </c>
      <c r="GA1391" s="1">
        <v>1.85986</v>
      </c>
      <c r="GB1391" s="1">
        <v>1.85486</v>
      </c>
      <c r="GC1391" s="1">
        <v>1.85806</v>
      </c>
      <c r="GD1391" s="1">
        <v>1.85654</v>
      </c>
      <c r="GE1391" s="1">
        <v>1.85531</v>
      </c>
      <c r="GF1391" s="1">
        <v>1.85485</v>
      </c>
      <c r="GG1391" s="1">
        <v>1.8537</v>
      </c>
      <c r="GH1391" s="1">
        <v>1.85667</v>
      </c>
      <c r="GI1391" s="1">
        <v>0.0</v>
      </c>
      <c r="GJ1391" s="1">
        <v>0.0</v>
      </c>
      <c r="GK1391" s="1">
        <v>0.0</v>
      </c>
      <c r="GL1391" s="1">
        <v>0.0</v>
      </c>
      <c r="GM1391" s="1" t="s">
        <v>350</v>
      </c>
      <c r="GN1391" s="1" t="s">
        <v>351</v>
      </c>
      <c r="GO1391" s="1" t="s">
        <v>352</v>
      </c>
      <c r="GP1391" s="1" t="s">
        <v>352</v>
      </c>
      <c r="GQ1391" s="1" t="s">
        <v>352</v>
      </c>
      <c r="GR1391" s="1" t="s">
        <v>352</v>
      </c>
      <c r="GS1391" s="1">
        <v>0.0</v>
      </c>
      <c r="GT1391" s="1">
        <v>100.0</v>
      </c>
      <c r="GU1391" s="1">
        <v>100.0</v>
      </c>
      <c r="GV1391" s="1">
        <v>2.017</v>
      </c>
      <c r="GW1391" s="1">
        <v>0.0044</v>
      </c>
      <c r="GX1391" s="1">
        <v>0.3994493243891762</v>
      </c>
      <c r="GY1391" s="1">
        <v>0.003036990343597491</v>
      </c>
      <c r="GZ1391" s="1">
        <v>-1.538114387597119E-6</v>
      </c>
      <c r="HA1391" s="1">
        <v>3.390969119432733E-10</v>
      </c>
      <c r="HB1391" s="1">
        <v>-0.06682249457756877</v>
      </c>
      <c r="HC1391" s="1">
        <v>0.009762198319610341</v>
      </c>
      <c r="HD1391" s="1">
        <v>-3.338778216718564E-4</v>
      </c>
      <c r="HE1391" s="1">
        <v>2.632278881966732E-6</v>
      </c>
      <c r="HF1391" s="1">
        <v>6.0</v>
      </c>
      <c r="HG1391" s="1">
        <v>2134.0</v>
      </c>
      <c r="HH1391" s="1">
        <v>2.0</v>
      </c>
      <c r="HI1391" s="1">
        <v>31.0</v>
      </c>
      <c r="HJ1391" s="1">
        <v>8.6</v>
      </c>
      <c r="HK1391" s="1">
        <v>8.5</v>
      </c>
      <c r="HL1391" s="1">
        <v>1.96167</v>
      </c>
      <c r="HM1391" s="1">
        <v>2.33276</v>
      </c>
      <c r="HN1391" s="1">
        <v>1.4978</v>
      </c>
      <c r="HO1391" s="1">
        <v>2.30957</v>
      </c>
      <c r="HP1391" s="1">
        <v>1.54785</v>
      </c>
      <c r="HQ1391" s="1">
        <v>2.45728</v>
      </c>
      <c r="HR1391" s="1">
        <v>43.2362</v>
      </c>
      <c r="HS1391" s="1">
        <v>13.5366</v>
      </c>
      <c r="HT1391" s="1">
        <v>18.0</v>
      </c>
      <c r="HU1391" s="1">
        <v>323.482</v>
      </c>
      <c r="HV1391" s="1">
        <v>465.165</v>
      </c>
      <c r="HW1391" s="1">
        <v>25.1063</v>
      </c>
      <c r="HX1391" s="1">
        <v>34.555</v>
      </c>
      <c r="HY1391" s="1">
        <v>30.0008</v>
      </c>
      <c r="HZ1391" s="1">
        <v>34.4003</v>
      </c>
      <c r="IA1391" s="1">
        <v>34.4892</v>
      </c>
      <c r="IB1391" s="1">
        <v>39.3398</v>
      </c>
      <c r="IC1391" s="1">
        <v>31.1357</v>
      </c>
      <c r="ID1391" s="1">
        <v>0.0</v>
      </c>
      <c r="IE1391" s="1">
        <v>25.071</v>
      </c>
      <c r="IF1391" s="1">
        <v>894.224</v>
      </c>
      <c r="IG1391" s="1">
        <v>24.4138</v>
      </c>
      <c r="IH1391" s="1">
        <v>100.226</v>
      </c>
      <c r="II1391" s="1">
        <v>99.9068</v>
      </c>
      <c r="IJ1391" s="1" t="s">
        <v>1117</v>
      </c>
    </row>
    <row r="1392" ht="15.75" customHeight="1">
      <c r="A1392" s="1">
        <v>1376.0</v>
      </c>
      <c r="B1392" s="1">
        <v>1.6598916266E9</v>
      </c>
      <c r="C1392" s="1">
        <v>11369.5</v>
      </c>
      <c r="D1392" s="1" t="s">
        <v>3031</v>
      </c>
      <c r="E1392" s="1" t="s">
        <v>3032</v>
      </c>
      <c r="F1392" s="1">
        <v>1.0</v>
      </c>
      <c r="G1392" s="1" t="s">
        <v>2704</v>
      </c>
      <c r="H1392" s="1" t="s">
        <v>345</v>
      </c>
      <c r="I1392" s="1" t="s">
        <v>1102</v>
      </c>
      <c r="J1392" s="1" t="s">
        <v>1103</v>
      </c>
      <c r="K1392" s="1" t="s">
        <v>1104</v>
      </c>
      <c r="L1392" s="1" t="s">
        <v>2705</v>
      </c>
      <c r="M1392" s="1" t="s">
        <v>346</v>
      </c>
      <c r="N1392" s="1">
        <v>1.659891619099999E9</v>
      </c>
      <c r="O1392" s="1">
        <f t="shared" si="1"/>
        <v>0.002474071812</v>
      </c>
      <c r="P1392" s="1">
        <f t="shared" si="2"/>
        <v>2.474071812</v>
      </c>
      <c r="Q1392" s="1">
        <f t="shared" si="3"/>
        <v>21.92473471</v>
      </c>
      <c r="R1392" s="1">
        <f t="shared" si="4"/>
        <v>767.7651333</v>
      </c>
      <c r="S1392" s="1">
        <f t="shared" si="5"/>
        <v>456.0249674</v>
      </c>
      <c r="T1392" s="1">
        <f t="shared" si="6"/>
        <v>45.17193409</v>
      </c>
      <c r="U1392" s="1">
        <f t="shared" si="7"/>
        <v>76.05161663</v>
      </c>
      <c r="V1392" s="1">
        <f t="shared" si="8"/>
        <v>0.1227048086</v>
      </c>
      <c r="W1392" s="1">
        <f t="shared" si="9"/>
        <v>2.91307677</v>
      </c>
      <c r="X1392" s="1">
        <f t="shared" si="10"/>
        <v>0.1199040721</v>
      </c>
      <c r="Y1392" s="1">
        <f t="shared" si="11"/>
        <v>0.07518635572</v>
      </c>
      <c r="Z1392" s="1">
        <f t="shared" si="12"/>
        <v>321.515034</v>
      </c>
      <c r="AA1392" s="1">
        <f t="shared" si="13"/>
        <v>32.29854242</v>
      </c>
      <c r="AB1392" s="1">
        <f t="shared" si="14"/>
        <v>31.61828667</v>
      </c>
      <c r="AC1392" s="1">
        <f t="shared" si="15"/>
        <v>4.672881741</v>
      </c>
      <c r="AD1392" s="1">
        <f t="shared" si="16"/>
        <v>59.81541343</v>
      </c>
      <c r="AE1392" s="1">
        <f t="shared" si="17"/>
        <v>2.705105242</v>
      </c>
      <c r="AF1392" s="1">
        <f t="shared" si="18"/>
        <v>4.522421708</v>
      </c>
      <c r="AG1392" s="1">
        <f t="shared" si="19"/>
        <v>1.967776499</v>
      </c>
      <c r="AH1392" s="1">
        <f t="shared" si="20"/>
        <v>-109.1065669</v>
      </c>
      <c r="AI1392" s="1">
        <f t="shared" si="21"/>
        <v>-90.36645194</v>
      </c>
      <c r="AJ1392" s="1">
        <f t="shared" si="22"/>
        <v>-6.988817607</v>
      </c>
      <c r="AK1392" s="1">
        <f t="shared" si="23"/>
        <v>115.0531975</v>
      </c>
      <c r="AL1392" s="1">
        <f t="shared" si="24"/>
        <v>53.18193296</v>
      </c>
      <c r="AM1392" s="1">
        <f t="shared" si="25"/>
        <v>2.474472573</v>
      </c>
      <c r="AN1392" s="1">
        <f t="shared" si="26"/>
        <v>21.92473471</v>
      </c>
      <c r="AO1392" s="1">
        <v>880.7871647158005</v>
      </c>
      <c r="AP1392" s="1">
        <v>826.335357575757</v>
      </c>
      <c r="AQ1392" s="1">
        <v>5.297591979025979</v>
      </c>
      <c r="AR1392" s="1">
        <v>66.3324592731805</v>
      </c>
      <c r="AS1392" s="1">
        <f t="shared" si="27"/>
        <v>2.474071812</v>
      </c>
      <c r="AT1392" s="1">
        <v>24.42498519113057</v>
      </c>
      <c r="AU1392" s="1">
        <v>27.31203636363637</v>
      </c>
      <c r="AV1392" s="1">
        <v>-1.080257447158028E-5</v>
      </c>
      <c r="AW1392" s="1">
        <v>80.63858576887375</v>
      </c>
      <c r="AX1392" s="1">
        <v>161.0</v>
      </c>
      <c r="AY1392" s="1">
        <v>32.0</v>
      </c>
      <c r="AZ1392" s="1">
        <f t="shared" si="28"/>
        <v>1</v>
      </c>
      <c r="BA1392" s="1">
        <f t="shared" si="29"/>
        <v>0</v>
      </c>
      <c r="BB1392" s="1">
        <f t="shared" si="30"/>
        <v>51683.3599</v>
      </c>
      <c r="BC1392" s="1">
        <f t="shared" si="31"/>
        <v>1999.997333</v>
      </c>
      <c r="BD1392" s="1">
        <f t="shared" si="32"/>
        <v>1681.19748</v>
      </c>
      <c r="BE1392" s="1">
        <f t="shared" si="33"/>
        <v>0.8405998608</v>
      </c>
      <c r="BF1392" s="1">
        <f t="shared" si="34"/>
        <v>0.1607577313</v>
      </c>
      <c r="BG1392" s="1">
        <v>6.0</v>
      </c>
      <c r="BH1392" s="1">
        <v>0.5</v>
      </c>
      <c r="BI1392" s="1" t="s">
        <v>347</v>
      </c>
      <c r="BJ1392" s="1">
        <v>2.0</v>
      </c>
      <c r="BK1392" s="1" t="b">
        <v>1</v>
      </c>
      <c r="BL1392" s="1">
        <v>1.659891619099999E9</v>
      </c>
      <c r="BM1392" s="1">
        <v>767.7651333333331</v>
      </c>
      <c r="BN1392" s="1">
        <v>833.8445333333335</v>
      </c>
      <c r="BO1392" s="1">
        <v>27.30889333333333</v>
      </c>
      <c r="BP1392" s="1">
        <v>24.42143333333333</v>
      </c>
      <c r="BQ1392" s="1">
        <v>765.7900666666667</v>
      </c>
      <c r="BR1392" s="1">
        <v>27.30448666666667</v>
      </c>
      <c r="BS1392" s="1">
        <v>500.1414666666667</v>
      </c>
      <c r="BT1392" s="1">
        <v>98.95556666666668</v>
      </c>
      <c r="BU1392" s="1">
        <v>0.10026868</v>
      </c>
      <c r="BV1392" s="1">
        <v>31.04288666666666</v>
      </c>
      <c r="BW1392" s="1">
        <v>31.61828666666667</v>
      </c>
      <c r="BX1392" s="1">
        <v>999.8999999999999</v>
      </c>
      <c r="BY1392" s="1">
        <v>0.0</v>
      </c>
      <c r="BZ1392" s="1">
        <v>0.0</v>
      </c>
      <c r="CA1392" s="1">
        <v>10010.952</v>
      </c>
      <c r="CB1392" s="1">
        <v>0.0</v>
      </c>
      <c r="CC1392" s="1">
        <v>1963.574</v>
      </c>
      <c r="CD1392" s="1">
        <v>-66.07937333333332</v>
      </c>
      <c r="CE1392" s="1">
        <v>789.3206666666665</v>
      </c>
      <c r="CF1392" s="1">
        <v>854.7180666666668</v>
      </c>
      <c r="CG1392" s="1">
        <v>2.887456666666667</v>
      </c>
      <c r="CH1392" s="1">
        <v>833.8445333333335</v>
      </c>
      <c r="CI1392" s="1">
        <v>24.42143333333333</v>
      </c>
      <c r="CJ1392" s="1">
        <v>2.702366666666667</v>
      </c>
      <c r="CK1392" s="1">
        <v>2.416636666666667</v>
      </c>
      <c r="CL1392" s="1">
        <v>22.29952</v>
      </c>
      <c r="CM1392" s="1">
        <v>20.47568666666666</v>
      </c>
      <c r="CN1392" s="1">
        <v>1999.997333333333</v>
      </c>
      <c r="CO1392" s="1">
        <v>0.9800036000000002</v>
      </c>
      <c r="CP1392" s="1">
        <v>0.01999665333333333</v>
      </c>
      <c r="CQ1392" s="1">
        <v>0.0</v>
      </c>
      <c r="CR1392" s="1">
        <v>2.7908</v>
      </c>
      <c r="CS1392" s="1">
        <v>0.0</v>
      </c>
      <c r="CT1392" s="1">
        <v>16670.83333333333</v>
      </c>
      <c r="CU1392" s="1">
        <v>17412.32666666667</v>
      </c>
      <c r="CV1392" s="1">
        <v>44.25826666666667</v>
      </c>
      <c r="CW1392" s="1">
        <v>46.27893333333334</v>
      </c>
      <c r="CX1392" s="1">
        <v>44.3666</v>
      </c>
      <c r="CY1392" s="1">
        <v>44.17460000000001</v>
      </c>
      <c r="CZ1392" s="1">
        <v>44.1996</v>
      </c>
      <c r="DA1392" s="1">
        <v>1960.006666666667</v>
      </c>
      <c r="DB1392" s="1">
        <v>39.99066666666667</v>
      </c>
      <c r="DC1392" s="1">
        <v>0.0</v>
      </c>
      <c r="DD1392" s="1">
        <v>1.6598916257E9</v>
      </c>
      <c r="DE1392" s="1">
        <v>0.0</v>
      </c>
      <c r="DF1392" s="1">
        <v>1.6598911131E9</v>
      </c>
      <c r="DG1392" s="1" t="s">
        <v>2706</v>
      </c>
      <c r="DH1392" s="1">
        <v>1.6598911126E9</v>
      </c>
      <c r="DI1392" s="1">
        <v>1.6598911131E9</v>
      </c>
      <c r="DJ1392" s="1">
        <v>29.0</v>
      </c>
      <c r="DK1392" s="1">
        <v>0.08</v>
      </c>
      <c r="DL1392" s="1">
        <v>-0.006</v>
      </c>
      <c r="DM1392" s="1">
        <v>1.387</v>
      </c>
      <c r="DN1392" s="1">
        <v>0.011</v>
      </c>
      <c r="DO1392" s="1">
        <v>400.0</v>
      </c>
      <c r="DP1392" s="1">
        <v>24.0</v>
      </c>
      <c r="DQ1392" s="1">
        <v>0.14</v>
      </c>
      <c r="DR1392" s="1">
        <v>0.05</v>
      </c>
      <c r="DS1392" s="1">
        <v>22.67240327535564</v>
      </c>
      <c r="DT1392" s="1">
        <v>-6.262778207587846</v>
      </c>
      <c r="DU1392" s="1">
        <v>0.4607788208048066</v>
      </c>
      <c r="DV1392" s="1">
        <v>0.0</v>
      </c>
      <c r="DW1392" s="1">
        <v>-66.10065</v>
      </c>
      <c r="DX1392" s="1">
        <v>4.554198887652819</v>
      </c>
      <c r="DY1392" s="1">
        <v>0.3337674237649123</v>
      </c>
      <c r="DZ1392" s="1">
        <v>0.0</v>
      </c>
      <c r="EA1392" s="1">
        <v>441.30523477251</v>
      </c>
      <c r="EB1392" s="1">
        <v>375.1724307885895</v>
      </c>
      <c r="EC1392" s="1">
        <v>27.97970405289116</v>
      </c>
      <c r="ED1392" s="1">
        <v>0.0</v>
      </c>
      <c r="EE1392" s="1">
        <v>2.88901475</v>
      </c>
      <c r="EF1392" s="1">
        <v>-0.03094120075047715</v>
      </c>
      <c r="EG1392" s="1">
        <v>0.003376070191435604</v>
      </c>
      <c r="EH1392" s="1">
        <v>1.0</v>
      </c>
      <c r="EI1392" s="1">
        <v>1.967345467393492</v>
      </c>
      <c r="EJ1392" s="1">
        <v>0.02422567442332384</v>
      </c>
      <c r="EK1392" s="1">
        <v>0.002300056330494688</v>
      </c>
      <c r="EL1392" s="1">
        <v>1.0</v>
      </c>
      <c r="EM1392" s="1">
        <v>2.0</v>
      </c>
      <c r="EN1392" s="1">
        <v>5.0</v>
      </c>
      <c r="EO1392" s="1" t="s">
        <v>386</v>
      </c>
      <c r="EP1392" s="1">
        <v>2.94027</v>
      </c>
      <c r="EQ1392" s="1">
        <v>2.80143</v>
      </c>
      <c r="ER1392" s="1">
        <v>0.143255</v>
      </c>
      <c r="ES1392" s="1">
        <v>0.150811</v>
      </c>
      <c r="ET1392" s="1">
        <v>0.116817</v>
      </c>
      <c r="EU1392" s="1">
        <v>0.108046</v>
      </c>
      <c r="EV1392" s="1">
        <v>17497.3</v>
      </c>
      <c r="EW1392" s="1">
        <v>18182.8</v>
      </c>
      <c r="EX1392" s="1">
        <v>23765.6</v>
      </c>
      <c r="EY1392" s="1">
        <v>24935.3</v>
      </c>
      <c r="EZ1392" s="1">
        <v>33608.3</v>
      </c>
      <c r="FA1392" s="1">
        <v>35523.9</v>
      </c>
      <c r="FB1392" s="1">
        <v>43349.1</v>
      </c>
      <c r="FC1392" s="1">
        <v>46100.0</v>
      </c>
      <c r="FD1392" s="1">
        <v>1.59613</v>
      </c>
      <c r="FE1392" s="1">
        <v>1.77967</v>
      </c>
      <c r="FF1392" s="1">
        <v>0.0636205</v>
      </c>
      <c r="FG1392" s="1">
        <v>0.0</v>
      </c>
      <c r="FH1392" s="1">
        <v>30.6004</v>
      </c>
      <c r="FI1392" s="1">
        <v>999.9</v>
      </c>
      <c r="FJ1392" s="1">
        <v>46.6</v>
      </c>
      <c r="FK1392" s="1">
        <v>40.3</v>
      </c>
      <c r="FL1392" s="1">
        <v>35.4799</v>
      </c>
      <c r="FM1392" s="1">
        <v>63.5936</v>
      </c>
      <c r="FN1392" s="1">
        <v>25.9415</v>
      </c>
      <c r="FO1392" s="1">
        <v>1.0</v>
      </c>
      <c r="FP1392" s="1">
        <v>0.621789</v>
      </c>
      <c r="FQ1392" s="1">
        <v>4.21961</v>
      </c>
      <c r="FR1392" s="1">
        <v>20.2655</v>
      </c>
      <c r="FS1392" s="1">
        <v>5.2119</v>
      </c>
      <c r="FT1392" s="1">
        <v>11.9081</v>
      </c>
      <c r="FU1392" s="1">
        <v>5.0031</v>
      </c>
      <c r="FV1392" s="1">
        <v>3.29008</v>
      </c>
      <c r="FW1392" s="1">
        <v>9999.0</v>
      </c>
      <c r="FX1392" s="1">
        <v>9999.0</v>
      </c>
      <c r="FY1392" s="1">
        <v>9999.0</v>
      </c>
      <c r="FZ1392" s="1">
        <v>999.9</v>
      </c>
      <c r="GA1392" s="1">
        <v>1.85986</v>
      </c>
      <c r="GB1392" s="1">
        <v>1.85486</v>
      </c>
      <c r="GC1392" s="1">
        <v>1.85806</v>
      </c>
      <c r="GD1392" s="1">
        <v>1.85654</v>
      </c>
      <c r="GE1392" s="1">
        <v>1.85532</v>
      </c>
      <c r="GF1392" s="1">
        <v>1.85484</v>
      </c>
      <c r="GG1392" s="1">
        <v>1.85369</v>
      </c>
      <c r="GH1392" s="1">
        <v>1.85667</v>
      </c>
      <c r="GI1392" s="1">
        <v>0.0</v>
      </c>
      <c r="GJ1392" s="1">
        <v>0.0</v>
      </c>
      <c r="GK1392" s="1">
        <v>0.0</v>
      </c>
      <c r="GL1392" s="1">
        <v>0.0</v>
      </c>
      <c r="GM1392" s="1" t="s">
        <v>350</v>
      </c>
      <c r="GN1392" s="1" t="s">
        <v>351</v>
      </c>
      <c r="GO1392" s="1" t="s">
        <v>352</v>
      </c>
      <c r="GP1392" s="1" t="s">
        <v>352</v>
      </c>
      <c r="GQ1392" s="1" t="s">
        <v>352</v>
      </c>
      <c r="GR1392" s="1" t="s">
        <v>352</v>
      </c>
      <c r="GS1392" s="1">
        <v>0.0</v>
      </c>
      <c r="GT1392" s="1">
        <v>100.0</v>
      </c>
      <c r="GU1392" s="1">
        <v>100.0</v>
      </c>
      <c r="GV1392" s="1">
        <v>2.024</v>
      </c>
      <c r="GW1392" s="1">
        <v>0.0044</v>
      </c>
      <c r="GX1392" s="1">
        <v>0.3994493243891762</v>
      </c>
      <c r="GY1392" s="1">
        <v>0.003036990343597491</v>
      </c>
      <c r="GZ1392" s="1">
        <v>-1.538114387597119E-6</v>
      </c>
      <c r="HA1392" s="1">
        <v>3.390969119432733E-10</v>
      </c>
      <c r="HB1392" s="1">
        <v>-0.06682249457756877</v>
      </c>
      <c r="HC1392" s="1">
        <v>0.009762198319610341</v>
      </c>
      <c r="HD1392" s="1">
        <v>-3.338778216718564E-4</v>
      </c>
      <c r="HE1392" s="1">
        <v>2.632278881966732E-6</v>
      </c>
      <c r="HF1392" s="1">
        <v>6.0</v>
      </c>
      <c r="HG1392" s="1">
        <v>2134.0</v>
      </c>
      <c r="HH1392" s="1">
        <v>2.0</v>
      </c>
      <c r="HI1392" s="1">
        <v>31.0</v>
      </c>
      <c r="HJ1392" s="1">
        <v>8.6</v>
      </c>
      <c r="HK1392" s="1">
        <v>8.6</v>
      </c>
      <c r="HL1392" s="1">
        <v>1.96777</v>
      </c>
      <c r="HM1392" s="1">
        <v>2.34497</v>
      </c>
      <c r="HN1392" s="1">
        <v>1.4978</v>
      </c>
      <c r="HO1392" s="1">
        <v>2.30835</v>
      </c>
      <c r="HP1392" s="1">
        <v>1.54785</v>
      </c>
      <c r="HQ1392" s="1">
        <v>2.26318</v>
      </c>
      <c r="HR1392" s="1">
        <v>43.2362</v>
      </c>
      <c r="HS1392" s="1">
        <v>13.5104</v>
      </c>
      <c r="HT1392" s="1">
        <v>18.0</v>
      </c>
      <c r="HU1392" s="1">
        <v>323.473</v>
      </c>
      <c r="HV1392" s="1">
        <v>465.105</v>
      </c>
      <c r="HW1392" s="1">
        <v>25.0987</v>
      </c>
      <c r="HX1392" s="1">
        <v>34.5563</v>
      </c>
      <c r="HY1392" s="1">
        <v>30.0008</v>
      </c>
      <c r="HZ1392" s="1">
        <v>34.4008</v>
      </c>
      <c r="IA1392" s="1">
        <v>34.49</v>
      </c>
      <c r="IB1392" s="1">
        <v>39.5644</v>
      </c>
      <c r="IC1392" s="1">
        <v>31.1357</v>
      </c>
      <c r="ID1392" s="1">
        <v>0.0</v>
      </c>
      <c r="IE1392" s="1">
        <v>25.071</v>
      </c>
      <c r="IF1392" s="1">
        <v>904.291</v>
      </c>
      <c r="IG1392" s="1">
        <v>24.4151</v>
      </c>
      <c r="IH1392" s="1">
        <v>100.226</v>
      </c>
      <c r="II1392" s="1">
        <v>99.9065</v>
      </c>
      <c r="IJ1392" s="1" t="s">
        <v>1117</v>
      </c>
    </row>
    <row r="1393" ht="15.75" customHeight="1">
      <c r="A1393" s="1">
        <v>1377.0</v>
      </c>
      <c r="B1393" s="1">
        <v>1.6598916276E9</v>
      </c>
      <c r="C1393" s="1">
        <v>11370.5</v>
      </c>
      <c r="D1393" s="1" t="s">
        <v>3033</v>
      </c>
      <c r="E1393" s="1" t="s">
        <v>3034</v>
      </c>
      <c r="F1393" s="1">
        <v>1.0</v>
      </c>
      <c r="G1393" s="1" t="s">
        <v>2704</v>
      </c>
      <c r="H1393" s="1" t="s">
        <v>345</v>
      </c>
      <c r="I1393" s="1" t="s">
        <v>1102</v>
      </c>
      <c r="J1393" s="1" t="s">
        <v>1103</v>
      </c>
      <c r="K1393" s="1" t="s">
        <v>1104</v>
      </c>
      <c r="L1393" s="1" t="s">
        <v>2705</v>
      </c>
      <c r="M1393" s="1" t="s">
        <v>346</v>
      </c>
      <c r="N1393" s="1">
        <v>1.6598916196E9</v>
      </c>
      <c r="O1393" s="1">
        <f t="shared" si="1"/>
        <v>0.002473715517</v>
      </c>
      <c r="P1393" s="1">
        <f t="shared" si="2"/>
        <v>2.473715517</v>
      </c>
      <c r="Q1393" s="1">
        <f t="shared" si="3"/>
        <v>21.88681412</v>
      </c>
      <c r="R1393" s="1">
        <f t="shared" si="4"/>
        <v>770.335125</v>
      </c>
      <c r="S1393" s="1">
        <f t="shared" si="5"/>
        <v>458.930617</v>
      </c>
      <c r="T1393" s="1">
        <f t="shared" si="6"/>
        <v>45.45969986</v>
      </c>
      <c r="U1393" s="1">
        <f t="shared" si="7"/>
        <v>76.30609569</v>
      </c>
      <c r="V1393" s="1">
        <f t="shared" si="8"/>
        <v>0.1226721075</v>
      </c>
      <c r="W1393" s="1">
        <f t="shared" si="9"/>
        <v>2.913003279</v>
      </c>
      <c r="X1393" s="1">
        <f t="shared" si="10"/>
        <v>0.1198727764</v>
      </c>
      <c r="Y1393" s="1">
        <f t="shared" si="11"/>
        <v>0.07516667355</v>
      </c>
      <c r="Z1393" s="1">
        <f t="shared" si="12"/>
        <v>321.5163549</v>
      </c>
      <c r="AA1393" s="1">
        <f t="shared" si="13"/>
        <v>32.29887318</v>
      </c>
      <c r="AB1393" s="1">
        <f t="shared" si="14"/>
        <v>31.6192</v>
      </c>
      <c r="AC1393" s="1">
        <f t="shared" si="15"/>
        <v>4.673123989</v>
      </c>
      <c r="AD1393" s="1">
        <f t="shared" si="16"/>
        <v>59.81510798</v>
      </c>
      <c r="AE1393" s="1">
        <f t="shared" si="17"/>
        <v>2.705122394</v>
      </c>
      <c r="AF1393" s="1">
        <f t="shared" si="18"/>
        <v>4.522473478</v>
      </c>
      <c r="AG1393" s="1">
        <f t="shared" si="19"/>
        <v>1.968001594</v>
      </c>
      <c r="AH1393" s="1">
        <f t="shared" si="20"/>
        <v>-109.0908543</v>
      </c>
      <c r="AI1393" s="1">
        <f t="shared" si="21"/>
        <v>-90.47606733</v>
      </c>
      <c r="AJ1393" s="1">
        <f t="shared" si="22"/>
        <v>-6.997510086</v>
      </c>
      <c r="AK1393" s="1">
        <f t="shared" si="23"/>
        <v>114.9519232</v>
      </c>
      <c r="AL1393" s="1">
        <f t="shared" si="24"/>
        <v>53.11522837</v>
      </c>
      <c r="AM1393" s="1">
        <f t="shared" si="25"/>
        <v>2.474045583</v>
      </c>
      <c r="AN1393" s="1">
        <f t="shared" si="26"/>
        <v>21.88681412</v>
      </c>
      <c r="AO1393" s="1">
        <v>885.9452020546527</v>
      </c>
      <c r="AP1393" s="1">
        <v>831.6030787878789</v>
      </c>
      <c r="AQ1393" s="1">
        <v>5.285464828887518</v>
      </c>
      <c r="AR1393" s="1">
        <v>66.3324592731805</v>
      </c>
      <c r="AS1393" s="1">
        <f t="shared" si="27"/>
        <v>2.473715517</v>
      </c>
      <c r="AT1393" s="1">
        <v>24.42641557936051</v>
      </c>
      <c r="AU1393" s="1">
        <v>27.31279272727272</v>
      </c>
      <c r="AV1393" s="1">
        <v>2.900661050741429E-5</v>
      </c>
      <c r="AW1393" s="1">
        <v>80.63858576887375</v>
      </c>
      <c r="AX1393" s="1">
        <v>161.0</v>
      </c>
      <c r="AY1393" s="1">
        <v>32.0</v>
      </c>
      <c r="AZ1393" s="1">
        <f t="shared" si="28"/>
        <v>1</v>
      </c>
      <c r="BA1393" s="1">
        <f t="shared" si="29"/>
        <v>0</v>
      </c>
      <c r="BB1393" s="1">
        <f t="shared" si="30"/>
        <v>51681.24093</v>
      </c>
      <c r="BC1393" s="1">
        <f t="shared" si="31"/>
        <v>2000.005625</v>
      </c>
      <c r="BD1393" s="1">
        <f t="shared" si="32"/>
        <v>1681.204444</v>
      </c>
      <c r="BE1393" s="1">
        <f t="shared" si="33"/>
        <v>0.8405998577</v>
      </c>
      <c r="BF1393" s="1">
        <f t="shared" si="34"/>
        <v>0.1607577253</v>
      </c>
      <c r="BG1393" s="1">
        <v>6.0</v>
      </c>
      <c r="BH1393" s="1">
        <v>0.5</v>
      </c>
      <c r="BI1393" s="1" t="s">
        <v>347</v>
      </c>
      <c r="BJ1393" s="1">
        <v>2.0</v>
      </c>
      <c r="BK1393" s="1" t="b">
        <v>1</v>
      </c>
      <c r="BL1393" s="1">
        <v>1.6598916196E9</v>
      </c>
      <c r="BM1393" s="1">
        <v>770.3351250000001</v>
      </c>
      <c r="BN1393" s="1">
        <v>836.341625</v>
      </c>
      <c r="BO1393" s="1">
        <v>27.3091</v>
      </c>
      <c r="BP1393" s="1">
        <v>24.42214375</v>
      </c>
      <c r="BQ1393" s="1">
        <v>768.3568124999999</v>
      </c>
      <c r="BR1393" s="1">
        <v>27.30469375</v>
      </c>
      <c r="BS1393" s="1">
        <v>500.1423125</v>
      </c>
      <c r="BT1393" s="1">
        <v>98.95545625000001</v>
      </c>
      <c r="BU1393" s="1">
        <v>0.100257575</v>
      </c>
      <c r="BV1393" s="1">
        <v>31.0430875</v>
      </c>
      <c r="BW1393" s="1">
        <v>31.6192</v>
      </c>
      <c r="BX1393" s="1">
        <v>999.9</v>
      </c>
      <c r="BY1393" s="1">
        <v>0.0</v>
      </c>
      <c r="BZ1393" s="1">
        <v>0.0</v>
      </c>
      <c r="CA1393" s="1">
        <v>10010.5425</v>
      </c>
      <c r="CB1393" s="1">
        <v>0.0</v>
      </c>
      <c r="CC1393" s="1">
        <v>1962.535</v>
      </c>
      <c r="CD1393" s="1">
        <v>-66.00650625</v>
      </c>
      <c r="CE1393" s="1">
        <v>791.963</v>
      </c>
      <c r="CF1393" s="1">
        <v>857.278375</v>
      </c>
      <c r="CG1393" s="1">
        <v>2.886953125</v>
      </c>
      <c r="CH1393" s="1">
        <v>836.341625</v>
      </c>
      <c r="CI1393" s="1">
        <v>24.42214375</v>
      </c>
      <c r="CJ1393" s="1">
        <v>2.702384375</v>
      </c>
      <c r="CK1393" s="1">
        <v>2.416704375</v>
      </c>
      <c r="CL1393" s="1">
        <v>22.299625</v>
      </c>
      <c r="CM1393" s="1">
        <v>20.47614375</v>
      </c>
      <c r="CN1393" s="1">
        <v>2000.005625</v>
      </c>
      <c r="CO1393" s="1">
        <v>0.9800036875</v>
      </c>
      <c r="CP1393" s="1">
        <v>0.01999656875</v>
      </c>
      <c r="CQ1393" s="1">
        <v>0.0</v>
      </c>
      <c r="CR1393" s="1">
        <v>2.76025</v>
      </c>
      <c r="CS1393" s="1">
        <v>0.0</v>
      </c>
      <c r="CT1393" s="1">
        <v>16681.95625</v>
      </c>
      <c r="CU1393" s="1">
        <v>17412.4</v>
      </c>
      <c r="CV1393" s="1">
        <v>44.261625</v>
      </c>
      <c r="CW1393" s="1">
        <v>46.281</v>
      </c>
      <c r="CX1393" s="1">
        <v>44.367125</v>
      </c>
      <c r="CY1393" s="1">
        <v>44.175375</v>
      </c>
      <c r="CZ1393" s="1">
        <v>44.20274999999999</v>
      </c>
      <c r="DA1393" s="1">
        <v>1960.015</v>
      </c>
      <c r="DB1393" s="1">
        <v>39.99062500000001</v>
      </c>
      <c r="DC1393" s="1">
        <v>0.0</v>
      </c>
      <c r="DD1393" s="1">
        <v>1.6598916269E9</v>
      </c>
      <c r="DE1393" s="1">
        <v>0.0</v>
      </c>
      <c r="DF1393" s="1">
        <v>1.6598911131E9</v>
      </c>
      <c r="DG1393" s="1" t="s">
        <v>2706</v>
      </c>
      <c r="DH1393" s="1">
        <v>1.6598911126E9</v>
      </c>
      <c r="DI1393" s="1">
        <v>1.6598911131E9</v>
      </c>
      <c r="DJ1393" s="1">
        <v>29.0</v>
      </c>
      <c r="DK1393" s="1">
        <v>0.08</v>
      </c>
      <c r="DL1393" s="1">
        <v>-0.006</v>
      </c>
      <c r="DM1393" s="1">
        <v>1.387</v>
      </c>
      <c r="DN1393" s="1">
        <v>0.011</v>
      </c>
      <c r="DO1393" s="1">
        <v>400.0</v>
      </c>
      <c r="DP1393" s="1">
        <v>24.0</v>
      </c>
      <c r="DQ1393" s="1">
        <v>0.14</v>
      </c>
      <c r="DR1393" s="1">
        <v>0.05</v>
      </c>
      <c r="DS1393" s="1">
        <v>22.67240327535564</v>
      </c>
      <c r="DT1393" s="1">
        <v>-6.262778207587846</v>
      </c>
      <c r="DU1393" s="1">
        <v>0.4607788208048066</v>
      </c>
      <c r="DV1393" s="1">
        <v>0.0</v>
      </c>
      <c r="DW1393" s="1">
        <v>-66.10065</v>
      </c>
      <c r="DX1393" s="1">
        <v>4.554198887652819</v>
      </c>
      <c r="DY1393" s="1">
        <v>0.3337674237649123</v>
      </c>
      <c r="DZ1393" s="1">
        <v>0.0</v>
      </c>
      <c r="EA1393" s="1">
        <v>441.30523477251</v>
      </c>
      <c r="EB1393" s="1">
        <v>375.1724307885895</v>
      </c>
      <c r="EC1393" s="1">
        <v>27.97970405289116</v>
      </c>
      <c r="ED1393" s="1">
        <v>0.0</v>
      </c>
      <c r="EE1393" s="1">
        <v>2.88901475</v>
      </c>
      <c r="EF1393" s="1">
        <v>-0.03094120075047715</v>
      </c>
      <c r="EG1393" s="1">
        <v>0.003376070191435604</v>
      </c>
      <c r="EH1393" s="1">
        <v>1.0</v>
      </c>
      <c r="EI1393" s="1">
        <v>1.967345467393492</v>
      </c>
      <c r="EJ1393" s="1">
        <v>0.02422567442332384</v>
      </c>
      <c r="EK1393" s="1">
        <v>0.002300056330494688</v>
      </c>
      <c r="EL1393" s="1">
        <v>1.0</v>
      </c>
      <c r="EM1393" s="1">
        <v>2.0</v>
      </c>
      <c r="EN1393" s="1">
        <v>5.0</v>
      </c>
      <c r="EO1393" s="1" t="s">
        <v>386</v>
      </c>
      <c r="EP1393" s="1">
        <v>2.94029</v>
      </c>
      <c r="EQ1393" s="1">
        <v>2.80144</v>
      </c>
      <c r="ER1393" s="1">
        <v>0.143863</v>
      </c>
      <c r="ES1393" s="1">
        <v>0.151343</v>
      </c>
      <c r="ET1393" s="1">
        <v>0.116817</v>
      </c>
      <c r="EU1393" s="1">
        <v>0.108051</v>
      </c>
      <c r="EV1393" s="1">
        <v>17484.8</v>
      </c>
      <c r="EW1393" s="1">
        <v>18171.4</v>
      </c>
      <c r="EX1393" s="1">
        <v>23765.5</v>
      </c>
      <c r="EY1393" s="1">
        <v>24935.2</v>
      </c>
      <c r="EZ1393" s="1">
        <v>33608.2</v>
      </c>
      <c r="FA1393" s="1">
        <v>35523.9</v>
      </c>
      <c r="FB1393" s="1">
        <v>43349.0</v>
      </c>
      <c r="FC1393" s="1">
        <v>46100.1</v>
      </c>
      <c r="FD1393" s="1">
        <v>1.59588</v>
      </c>
      <c r="FE1393" s="1">
        <v>1.77988</v>
      </c>
      <c r="FF1393" s="1">
        <v>0.0632927</v>
      </c>
      <c r="FG1393" s="1">
        <v>0.0</v>
      </c>
      <c r="FH1393" s="1">
        <v>30.603</v>
      </c>
      <c r="FI1393" s="1">
        <v>999.9</v>
      </c>
      <c r="FJ1393" s="1">
        <v>46.5</v>
      </c>
      <c r="FK1393" s="1">
        <v>40.3</v>
      </c>
      <c r="FL1393" s="1">
        <v>35.3991</v>
      </c>
      <c r="FM1393" s="1">
        <v>63.5836</v>
      </c>
      <c r="FN1393" s="1">
        <v>25.8574</v>
      </c>
      <c r="FO1393" s="1">
        <v>1.0</v>
      </c>
      <c r="FP1393" s="1">
        <v>0.622015</v>
      </c>
      <c r="FQ1393" s="1">
        <v>4.24089</v>
      </c>
      <c r="FR1393" s="1">
        <v>20.2649</v>
      </c>
      <c r="FS1393" s="1">
        <v>5.2116</v>
      </c>
      <c r="FT1393" s="1">
        <v>11.9081</v>
      </c>
      <c r="FU1393" s="1">
        <v>5.00305</v>
      </c>
      <c r="FV1393" s="1">
        <v>3.28995</v>
      </c>
      <c r="FW1393" s="1">
        <v>9999.0</v>
      </c>
      <c r="FX1393" s="1">
        <v>9999.0</v>
      </c>
      <c r="FY1393" s="1">
        <v>9999.0</v>
      </c>
      <c r="FZ1393" s="1">
        <v>999.9</v>
      </c>
      <c r="GA1393" s="1">
        <v>1.85986</v>
      </c>
      <c r="GB1393" s="1">
        <v>1.85486</v>
      </c>
      <c r="GC1393" s="1">
        <v>1.85806</v>
      </c>
      <c r="GD1393" s="1">
        <v>1.85654</v>
      </c>
      <c r="GE1393" s="1">
        <v>1.85531</v>
      </c>
      <c r="GF1393" s="1">
        <v>1.85484</v>
      </c>
      <c r="GG1393" s="1">
        <v>1.85369</v>
      </c>
      <c r="GH1393" s="1">
        <v>1.85667</v>
      </c>
      <c r="GI1393" s="1">
        <v>0.0</v>
      </c>
      <c r="GJ1393" s="1">
        <v>0.0</v>
      </c>
      <c r="GK1393" s="1">
        <v>0.0</v>
      </c>
      <c r="GL1393" s="1">
        <v>0.0</v>
      </c>
      <c r="GM1393" s="1" t="s">
        <v>350</v>
      </c>
      <c r="GN1393" s="1" t="s">
        <v>351</v>
      </c>
      <c r="GO1393" s="1" t="s">
        <v>352</v>
      </c>
      <c r="GP1393" s="1" t="s">
        <v>352</v>
      </c>
      <c r="GQ1393" s="1" t="s">
        <v>352</v>
      </c>
      <c r="GR1393" s="1" t="s">
        <v>352</v>
      </c>
      <c r="GS1393" s="1">
        <v>0.0</v>
      </c>
      <c r="GT1393" s="1">
        <v>100.0</v>
      </c>
      <c r="GU1393" s="1">
        <v>100.0</v>
      </c>
      <c r="GV1393" s="1">
        <v>2.029</v>
      </c>
      <c r="GW1393" s="1">
        <v>0.0044</v>
      </c>
      <c r="GX1393" s="1">
        <v>0.3994493243891762</v>
      </c>
      <c r="GY1393" s="1">
        <v>0.003036990343597491</v>
      </c>
      <c r="GZ1393" s="1">
        <v>-1.538114387597119E-6</v>
      </c>
      <c r="HA1393" s="1">
        <v>3.390969119432733E-10</v>
      </c>
      <c r="HB1393" s="1">
        <v>-0.06682249457756877</v>
      </c>
      <c r="HC1393" s="1">
        <v>0.009762198319610341</v>
      </c>
      <c r="HD1393" s="1">
        <v>-3.338778216718564E-4</v>
      </c>
      <c r="HE1393" s="1">
        <v>2.632278881966732E-6</v>
      </c>
      <c r="HF1393" s="1">
        <v>6.0</v>
      </c>
      <c r="HG1393" s="1">
        <v>2134.0</v>
      </c>
      <c r="HH1393" s="1">
        <v>2.0</v>
      </c>
      <c r="HI1393" s="1">
        <v>31.0</v>
      </c>
      <c r="HJ1393" s="1">
        <v>8.6</v>
      </c>
      <c r="HK1393" s="1">
        <v>8.6</v>
      </c>
      <c r="HL1393" s="1">
        <v>1.97998</v>
      </c>
      <c r="HM1393" s="1">
        <v>2.33032</v>
      </c>
      <c r="HN1393" s="1">
        <v>1.4978</v>
      </c>
      <c r="HO1393" s="1">
        <v>2.30957</v>
      </c>
      <c r="HP1393" s="1">
        <v>1.54785</v>
      </c>
      <c r="HQ1393" s="1">
        <v>2.46094</v>
      </c>
      <c r="HR1393" s="1">
        <v>43.2633</v>
      </c>
      <c r="HS1393" s="1">
        <v>13.5366</v>
      </c>
      <c r="HT1393" s="1">
        <v>18.0</v>
      </c>
      <c r="HU1393" s="1">
        <v>323.362</v>
      </c>
      <c r="HV1393" s="1">
        <v>465.24</v>
      </c>
      <c r="HW1393" s="1">
        <v>25.0902</v>
      </c>
      <c r="HX1393" s="1">
        <v>34.5574</v>
      </c>
      <c r="HY1393" s="1">
        <v>30.0008</v>
      </c>
      <c r="HZ1393" s="1">
        <v>34.4011</v>
      </c>
      <c r="IA1393" s="1">
        <v>34.4908</v>
      </c>
      <c r="IB1393" s="1">
        <v>39.7009</v>
      </c>
      <c r="IC1393" s="1">
        <v>31.1357</v>
      </c>
      <c r="ID1393" s="1">
        <v>0.0</v>
      </c>
      <c r="IE1393" s="1">
        <v>25.071</v>
      </c>
      <c r="IF1393" s="1">
        <v>904.291</v>
      </c>
      <c r="IG1393" s="1">
        <v>24.42</v>
      </c>
      <c r="IH1393" s="1">
        <v>100.226</v>
      </c>
      <c r="II1393" s="1">
        <v>99.9065</v>
      </c>
      <c r="IJ1393" s="1" t="s">
        <v>1117</v>
      </c>
    </row>
    <row r="1394" ht="15.75" customHeight="1">
      <c r="A1394" s="1">
        <v>1378.0</v>
      </c>
      <c r="B1394" s="1">
        <v>1.6598916286E9</v>
      </c>
      <c r="C1394" s="1">
        <v>11371.5</v>
      </c>
      <c r="D1394" s="1" t="s">
        <v>3035</v>
      </c>
      <c r="E1394" s="1" t="s">
        <v>3036</v>
      </c>
      <c r="F1394" s="1">
        <v>1.0</v>
      </c>
      <c r="G1394" s="1" t="s">
        <v>2704</v>
      </c>
      <c r="H1394" s="1" t="s">
        <v>345</v>
      </c>
      <c r="I1394" s="1" t="s">
        <v>1102</v>
      </c>
      <c r="J1394" s="1" t="s">
        <v>1103</v>
      </c>
      <c r="K1394" s="1" t="s">
        <v>1104</v>
      </c>
      <c r="L1394" s="1" t="s">
        <v>2705</v>
      </c>
      <c r="M1394" s="1" t="s">
        <v>346</v>
      </c>
      <c r="N1394" s="1">
        <v>1.659891621099999E9</v>
      </c>
      <c r="O1394" s="1">
        <f t="shared" si="1"/>
        <v>0.002471354359</v>
      </c>
      <c r="P1394" s="1">
        <f t="shared" si="2"/>
        <v>2.471354359</v>
      </c>
      <c r="Q1394" s="1">
        <f t="shared" si="3"/>
        <v>21.68012891</v>
      </c>
      <c r="R1394" s="1">
        <f t="shared" si="4"/>
        <v>778.0335333</v>
      </c>
      <c r="S1394" s="1">
        <f t="shared" si="5"/>
        <v>468.7632696</v>
      </c>
      <c r="T1394" s="1">
        <f t="shared" si="6"/>
        <v>46.43358009</v>
      </c>
      <c r="U1394" s="1">
        <f t="shared" si="7"/>
        <v>77.06850072</v>
      </c>
      <c r="V1394" s="1">
        <f t="shared" si="8"/>
        <v>0.1225316615</v>
      </c>
      <c r="W1394" s="1">
        <f t="shared" si="9"/>
        <v>2.913291117</v>
      </c>
      <c r="X1394" s="1">
        <f t="shared" si="10"/>
        <v>0.1197389271</v>
      </c>
      <c r="Y1394" s="1">
        <f t="shared" si="11"/>
        <v>0.07508244403</v>
      </c>
      <c r="Z1394" s="1">
        <f t="shared" si="12"/>
        <v>321.5163108</v>
      </c>
      <c r="AA1394" s="1">
        <f t="shared" si="13"/>
        <v>32.29958555</v>
      </c>
      <c r="AB1394" s="1">
        <f t="shared" si="14"/>
        <v>31.6206</v>
      </c>
      <c r="AC1394" s="1">
        <f t="shared" si="15"/>
        <v>4.673495339</v>
      </c>
      <c r="AD1394" s="1">
        <f t="shared" si="16"/>
        <v>59.81572919</v>
      </c>
      <c r="AE1394" s="1">
        <f t="shared" si="17"/>
        <v>2.705183255</v>
      </c>
      <c r="AF1394" s="1">
        <f t="shared" si="18"/>
        <v>4.522528257</v>
      </c>
      <c r="AG1394" s="1">
        <f t="shared" si="19"/>
        <v>1.968312084</v>
      </c>
      <c r="AH1394" s="1">
        <f t="shared" si="20"/>
        <v>-108.9867272</v>
      </c>
      <c r="AI1394" s="1">
        <f t="shared" si="21"/>
        <v>-90.67151776</v>
      </c>
      <c r="AJ1394" s="1">
        <f t="shared" si="22"/>
        <v>-7.011989314</v>
      </c>
      <c r="AK1394" s="1">
        <f t="shared" si="23"/>
        <v>114.8460765</v>
      </c>
      <c r="AL1394" s="1">
        <f t="shared" si="24"/>
        <v>52.94886066</v>
      </c>
      <c r="AM1394" s="1">
        <f t="shared" si="25"/>
        <v>2.473451395</v>
      </c>
      <c r="AN1394" s="1">
        <f t="shared" si="26"/>
        <v>21.68012891</v>
      </c>
      <c r="AO1394" s="1">
        <v>890.9245995392417</v>
      </c>
      <c r="AP1394" s="1">
        <v>836.8753575757577</v>
      </c>
      <c r="AQ1394" s="1">
        <v>5.278083369711089</v>
      </c>
      <c r="AR1394" s="1">
        <v>66.3324592731805</v>
      </c>
      <c r="AS1394" s="1">
        <f t="shared" si="27"/>
        <v>2.471354359</v>
      </c>
      <c r="AT1394" s="1">
        <v>24.42914083617572</v>
      </c>
      <c r="AU1394" s="1">
        <v>27.31261090909091</v>
      </c>
      <c r="AV1394" s="1">
        <v>4.985492244988641E-5</v>
      </c>
      <c r="AW1394" s="1">
        <v>80.63858576887375</v>
      </c>
      <c r="AX1394" s="1">
        <v>161.0</v>
      </c>
      <c r="AY1394" s="1">
        <v>32.0</v>
      </c>
      <c r="AZ1394" s="1">
        <f t="shared" si="28"/>
        <v>1</v>
      </c>
      <c r="BA1394" s="1">
        <f t="shared" si="29"/>
        <v>0</v>
      </c>
      <c r="BB1394" s="1">
        <f t="shared" si="30"/>
        <v>51689.35773</v>
      </c>
      <c r="BC1394" s="1">
        <f t="shared" si="31"/>
        <v>2000.005333</v>
      </c>
      <c r="BD1394" s="1">
        <f t="shared" si="32"/>
        <v>1681.2042</v>
      </c>
      <c r="BE1394" s="1">
        <f t="shared" si="33"/>
        <v>0.8405998584</v>
      </c>
      <c r="BF1394" s="1">
        <f t="shared" si="34"/>
        <v>0.1607577267</v>
      </c>
      <c r="BG1394" s="1">
        <v>6.0</v>
      </c>
      <c r="BH1394" s="1">
        <v>0.5</v>
      </c>
      <c r="BI1394" s="1" t="s">
        <v>347</v>
      </c>
      <c r="BJ1394" s="1">
        <v>2.0</v>
      </c>
      <c r="BK1394" s="1" t="b">
        <v>1</v>
      </c>
      <c r="BL1394" s="1">
        <v>1.659891621099999E9</v>
      </c>
      <c r="BM1394" s="1">
        <v>778.0335333333333</v>
      </c>
      <c r="BN1394" s="1">
        <v>843.8622666666668</v>
      </c>
      <c r="BO1394" s="1">
        <v>27.30977333333334</v>
      </c>
      <c r="BP1394" s="1">
        <v>24.42353333333333</v>
      </c>
      <c r="BQ1394" s="1">
        <v>776.0453999999999</v>
      </c>
      <c r="BR1394" s="1">
        <v>27.30536666666666</v>
      </c>
      <c r="BS1394" s="1">
        <v>500.1459333333333</v>
      </c>
      <c r="BT1394" s="1">
        <v>98.95529333333333</v>
      </c>
      <c r="BU1394" s="1">
        <v>0.1002067466666667</v>
      </c>
      <c r="BV1394" s="1">
        <v>31.0433</v>
      </c>
      <c r="BW1394" s="1">
        <v>31.6206</v>
      </c>
      <c r="BX1394" s="1">
        <v>999.8999999999999</v>
      </c>
      <c r="BY1394" s="1">
        <v>0.0</v>
      </c>
      <c r="BZ1394" s="1">
        <v>0.0</v>
      </c>
      <c r="CA1394" s="1">
        <v>10012.20666666667</v>
      </c>
      <c r="CB1394" s="1">
        <v>0.0</v>
      </c>
      <c r="CC1394" s="1">
        <v>1960.662</v>
      </c>
      <c r="CD1394" s="1">
        <v>-65.82878666666667</v>
      </c>
      <c r="CE1394" s="1">
        <v>799.8781333333334</v>
      </c>
      <c r="CF1394" s="1">
        <v>864.9885333333334</v>
      </c>
      <c r="CG1394" s="1">
        <v>2.886242</v>
      </c>
      <c r="CH1394" s="1">
        <v>843.8622666666668</v>
      </c>
      <c r="CI1394" s="1">
        <v>24.42353333333333</v>
      </c>
      <c r="CJ1394" s="1">
        <v>2.702446666666666</v>
      </c>
      <c r="CK1394" s="1">
        <v>2.416838</v>
      </c>
      <c r="CL1394" s="1">
        <v>22.30000666666666</v>
      </c>
      <c r="CM1394" s="1">
        <v>20.47703333333333</v>
      </c>
      <c r="CN1394" s="1">
        <v>2000.005333333334</v>
      </c>
      <c r="CO1394" s="1">
        <v>0.9800036000000002</v>
      </c>
      <c r="CP1394" s="1">
        <v>0.01999665333333333</v>
      </c>
      <c r="CQ1394" s="1">
        <v>0.0</v>
      </c>
      <c r="CR1394" s="1">
        <v>2.812866666666667</v>
      </c>
      <c r="CS1394" s="1">
        <v>0.0</v>
      </c>
      <c r="CT1394" s="1">
        <v>16714.81333333333</v>
      </c>
      <c r="CU1394" s="1">
        <v>17412.39333333334</v>
      </c>
      <c r="CV1394" s="1">
        <v>44.26653333333334</v>
      </c>
      <c r="CW1394" s="1">
        <v>46.28720000000001</v>
      </c>
      <c r="CX1394" s="1">
        <v>44.375</v>
      </c>
      <c r="CY1394" s="1">
        <v>44.18286666666667</v>
      </c>
      <c r="CZ1394" s="1">
        <v>44.208</v>
      </c>
      <c r="DA1394" s="1">
        <v>1960.014666666667</v>
      </c>
      <c r="DB1394" s="1">
        <v>39.99066666666667</v>
      </c>
      <c r="DC1394" s="1">
        <v>0.0</v>
      </c>
      <c r="DD1394" s="1">
        <v>1.6598916275E9</v>
      </c>
      <c r="DE1394" s="1">
        <v>0.0</v>
      </c>
      <c r="DF1394" s="1">
        <v>1.6598911131E9</v>
      </c>
      <c r="DG1394" s="1" t="s">
        <v>2706</v>
      </c>
      <c r="DH1394" s="1">
        <v>1.6598911126E9</v>
      </c>
      <c r="DI1394" s="1">
        <v>1.6598911131E9</v>
      </c>
      <c r="DJ1394" s="1">
        <v>29.0</v>
      </c>
      <c r="DK1394" s="1">
        <v>0.08</v>
      </c>
      <c r="DL1394" s="1">
        <v>-0.006</v>
      </c>
      <c r="DM1394" s="1">
        <v>1.387</v>
      </c>
      <c r="DN1394" s="1">
        <v>0.011</v>
      </c>
      <c r="DO1394" s="1">
        <v>400.0</v>
      </c>
      <c r="DP1394" s="1">
        <v>24.0</v>
      </c>
      <c r="DQ1394" s="1">
        <v>0.14</v>
      </c>
      <c r="DR1394" s="1">
        <v>0.05</v>
      </c>
      <c r="DS1394" s="1">
        <v>22.55258372421487</v>
      </c>
      <c r="DT1394" s="1">
        <v>-6.097114093855728</v>
      </c>
      <c r="DU1394" s="1">
        <v>0.4626372382404132</v>
      </c>
      <c r="DV1394" s="1">
        <v>0.0</v>
      </c>
      <c r="DW1394" s="1">
        <v>-65.95527741935486</v>
      </c>
      <c r="DX1394" s="1">
        <v>5.880304838709509</v>
      </c>
      <c r="DY1394" s="1">
        <v>0.4661022473384847</v>
      </c>
      <c r="DZ1394" s="1">
        <v>0.0</v>
      </c>
      <c r="EA1394" s="1">
        <v>452.0806520015132</v>
      </c>
      <c r="EB1394" s="1">
        <v>372.1061693109216</v>
      </c>
      <c r="EC1394" s="1">
        <v>26.8598444833862</v>
      </c>
      <c r="ED1394" s="1">
        <v>0.0</v>
      </c>
      <c r="EE1394" s="1">
        <v>2.888065609756098</v>
      </c>
      <c r="EF1394" s="1">
        <v>-0.03261637630662662</v>
      </c>
      <c r="EG1394" s="1">
        <v>0.003629396945660978</v>
      </c>
      <c r="EH1394" s="1">
        <v>1.0</v>
      </c>
      <c r="EI1394" s="1">
        <v>1.968018917619827</v>
      </c>
      <c r="EJ1394" s="1">
        <v>0.02877375553671933</v>
      </c>
      <c r="EK1394" s="1">
        <v>0.002493715330366801</v>
      </c>
      <c r="EL1394" s="1">
        <v>1.0</v>
      </c>
      <c r="EM1394" s="1">
        <v>2.0</v>
      </c>
      <c r="EN1394" s="1">
        <v>5.0</v>
      </c>
      <c r="EO1394" s="1" t="s">
        <v>386</v>
      </c>
      <c r="EP1394" s="1">
        <v>2.94023</v>
      </c>
      <c r="EQ1394" s="1">
        <v>2.80132</v>
      </c>
      <c r="ER1394" s="1">
        <v>0.144465</v>
      </c>
      <c r="ES1394" s="1">
        <v>0.151872</v>
      </c>
      <c r="ET1394" s="1">
        <v>0.116812</v>
      </c>
      <c r="EU1394" s="1">
        <v>0.108048</v>
      </c>
      <c r="EV1394" s="1">
        <v>17472.4</v>
      </c>
      <c r="EW1394" s="1">
        <v>18160.1</v>
      </c>
      <c r="EX1394" s="1">
        <v>23765.3</v>
      </c>
      <c r="EY1394" s="1">
        <v>24935.3</v>
      </c>
      <c r="EZ1394" s="1">
        <v>33608.2</v>
      </c>
      <c r="FA1394" s="1">
        <v>35523.8</v>
      </c>
      <c r="FB1394" s="1">
        <v>43348.8</v>
      </c>
      <c r="FC1394" s="1">
        <v>46099.9</v>
      </c>
      <c r="FD1394" s="1">
        <v>1.59565</v>
      </c>
      <c r="FE1394" s="1">
        <v>1.77982</v>
      </c>
      <c r="FF1394" s="1">
        <v>0.0631884</v>
      </c>
      <c r="FG1394" s="1">
        <v>0.0</v>
      </c>
      <c r="FH1394" s="1">
        <v>30.6057</v>
      </c>
      <c r="FI1394" s="1">
        <v>999.9</v>
      </c>
      <c r="FJ1394" s="1">
        <v>46.5</v>
      </c>
      <c r="FK1394" s="1">
        <v>40.3</v>
      </c>
      <c r="FL1394" s="1">
        <v>35.4022</v>
      </c>
      <c r="FM1394" s="1">
        <v>63.6336</v>
      </c>
      <c r="FN1394" s="1">
        <v>26.1218</v>
      </c>
      <c r="FO1394" s="1">
        <v>1.0</v>
      </c>
      <c r="FP1394" s="1">
        <v>0.622406</v>
      </c>
      <c r="FQ1394" s="1">
        <v>4.24165</v>
      </c>
      <c r="FR1394" s="1">
        <v>20.265</v>
      </c>
      <c r="FS1394" s="1">
        <v>5.2116</v>
      </c>
      <c r="FT1394" s="1">
        <v>11.9081</v>
      </c>
      <c r="FU1394" s="1">
        <v>5.0028</v>
      </c>
      <c r="FV1394" s="1">
        <v>3.28997</v>
      </c>
      <c r="FW1394" s="1">
        <v>9999.0</v>
      </c>
      <c r="FX1394" s="1">
        <v>9999.0</v>
      </c>
      <c r="FY1394" s="1">
        <v>9999.0</v>
      </c>
      <c r="FZ1394" s="1">
        <v>999.9</v>
      </c>
      <c r="GA1394" s="1">
        <v>1.85988</v>
      </c>
      <c r="GB1394" s="1">
        <v>1.85486</v>
      </c>
      <c r="GC1394" s="1">
        <v>1.85806</v>
      </c>
      <c r="GD1394" s="1">
        <v>1.85654</v>
      </c>
      <c r="GE1394" s="1">
        <v>1.85532</v>
      </c>
      <c r="GF1394" s="1">
        <v>1.85485</v>
      </c>
      <c r="GG1394" s="1">
        <v>1.85371</v>
      </c>
      <c r="GH1394" s="1">
        <v>1.85667</v>
      </c>
      <c r="GI1394" s="1">
        <v>0.0</v>
      </c>
      <c r="GJ1394" s="1">
        <v>0.0</v>
      </c>
      <c r="GK1394" s="1">
        <v>0.0</v>
      </c>
      <c r="GL1394" s="1">
        <v>0.0</v>
      </c>
      <c r="GM1394" s="1" t="s">
        <v>350</v>
      </c>
      <c r="GN1394" s="1" t="s">
        <v>351</v>
      </c>
      <c r="GO1394" s="1" t="s">
        <v>352</v>
      </c>
      <c r="GP1394" s="1" t="s">
        <v>352</v>
      </c>
      <c r="GQ1394" s="1" t="s">
        <v>352</v>
      </c>
      <c r="GR1394" s="1" t="s">
        <v>352</v>
      </c>
      <c r="GS1394" s="1">
        <v>0.0</v>
      </c>
      <c r="GT1394" s="1">
        <v>100.0</v>
      </c>
      <c r="GU1394" s="1">
        <v>100.0</v>
      </c>
      <c r="GV1394" s="1">
        <v>2.036</v>
      </c>
      <c r="GW1394" s="1">
        <v>0.0044</v>
      </c>
      <c r="GX1394" s="1">
        <v>0.3994493243891762</v>
      </c>
      <c r="GY1394" s="1">
        <v>0.003036990343597491</v>
      </c>
      <c r="GZ1394" s="1">
        <v>-1.538114387597119E-6</v>
      </c>
      <c r="HA1394" s="1">
        <v>3.390969119432733E-10</v>
      </c>
      <c r="HB1394" s="1">
        <v>-0.06682249457756877</v>
      </c>
      <c r="HC1394" s="1">
        <v>0.009762198319610341</v>
      </c>
      <c r="HD1394" s="1">
        <v>-3.338778216718564E-4</v>
      </c>
      <c r="HE1394" s="1">
        <v>2.632278881966732E-6</v>
      </c>
      <c r="HF1394" s="1">
        <v>6.0</v>
      </c>
      <c r="HG1394" s="1">
        <v>2134.0</v>
      </c>
      <c r="HH1394" s="1">
        <v>2.0</v>
      </c>
      <c r="HI1394" s="1">
        <v>31.0</v>
      </c>
      <c r="HJ1394" s="1">
        <v>8.6</v>
      </c>
      <c r="HK1394" s="1">
        <v>8.6</v>
      </c>
      <c r="HL1394" s="1">
        <v>1.98608</v>
      </c>
      <c r="HM1394" s="1">
        <v>2.33154</v>
      </c>
      <c r="HN1394" s="1">
        <v>1.4978</v>
      </c>
      <c r="HO1394" s="1">
        <v>2.30835</v>
      </c>
      <c r="HP1394" s="1">
        <v>1.54785</v>
      </c>
      <c r="HQ1394" s="1">
        <v>2.3645</v>
      </c>
      <c r="HR1394" s="1">
        <v>43.2362</v>
      </c>
      <c r="HS1394" s="1">
        <v>13.5104</v>
      </c>
      <c r="HT1394" s="1">
        <v>18.0</v>
      </c>
      <c r="HU1394" s="1">
        <v>323.265</v>
      </c>
      <c r="HV1394" s="1">
        <v>465.213</v>
      </c>
      <c r="HW1394" s="1">
        <v>25.0809</v>
      </c>
      <c r="HX1394" s="1">
        <v>34.5586</v>
      </c>
      <c r="HY1394" s="1">
        <v>30.001</v>
      </c>
      <c r="HZ1394" s="1">
        <v>34.4018</v>
      </c>
      <c r="IA1394" s="1">
        <v>34.4916</v>
      </c>
      <c r="IB1394" s="1">
        <v>39.9223</v>
      </c>
      <c r="IC1394" s="1">
        <v>31.1357</v>
      </c>
      <c r="ID1394" s="1">
        <v>0.0</v>
      </c>
      <c r="IE1394" s="1">
        <v>25.071</v>
      </c>
      <c r="IF1394" s="1">
        <v>914.358</v>
      </c>
      <c r="IG1394" s="1">
        <v>24.4229</v>
      </c>
      <c r="IH1394" s="1">
        <v>100.225</v>
      </c>
      <c r="II1394" s="1">
        <v>99.9062</v>
      </c>
      <c r="IJ1394" s="1" t="s">
        <v>1117</v>
      </c>
    </row>
    <row r="1395" ht="15.75" customHeight="1">
      <c r="A1395" s="1">
        <v>1379.0</v>
      </c>
      <c r="B1395" s="1">
        <v>1.6598916296E9</v>
      </c>
      <c r="C1395" s="1">
        <v>11372.5</v>
      </c>
      <c r="D1395" s="1" t="s">
        <v>3037</v>
      </c>
      <c r="E1395" s="1" t="s">
        <v>3038</v>
      </c>
      <c r="F1395" s="1">
        <v>1.0</v>
      </c>
      <c r="G1395" s="1" t="s">
        <v>2704</v>
      </c>
      <c r="H1395" s="1" t="s">
        <v>345</v>
      </c>
      <c r="I1395" s="1" t="s">
        <v>1102</v>
      </c>
      <c r="J1395" s="1" t="s">
        <v>1103</v>
      </c>
      <c r="K1395" s="1" t="s">
        <v>1104</v>
      </c>
      <c r="L1395" s="1" t="s">
        <v>2705</v>
      </c>
      <c r="M1395" s="1" t="s">
        <v>346</v>
      </c>
      <c r="N1395" s="1">
        <v>1.6598916216E9</v>
      </c>
      <c r="O1395" s="1">
        <f t="shared" si="1"/>
        <v>0.002468237883</v>
      </c>
      <c r="P1395" s="1">
        <f t="shared" si="2"/>
        <v>2.468237883</v>
      </c>
      <c r="Q1395" s="1">
        <f t="shared" si="3"/>
        <v>21.28530784</v>
      </c>
      <c r="R1395" s="1">
        <f t="shared" si="4"/>
        <v>780.605</v>
      </c>
      <c r="S1395" s="1">
        <f t="shared" si="5"/>
        <v>476.0396738</v>
      </c>
      <c r="T1395" s="1">
        <f t="shared" si="6"/>
        <v>47.15431546</v>
      </c>
      <c r="U1395" s="1">
        <f t="shared" si="7"/>
        <v>77.32316536</v>
      </c>
      <c r="V1395" s="1">
        <f t="shared" si="8"/>
        <v>0.1223603693</v>
      </c>
      <c r="W1395" s="1">
        <f t="shared" si="9"/>
        <v>2.913232193</v>
      </c>
      <c r="X1395" s="1">
        <f t="shared" si="10"/>
        <v>0.1195752871</v>
      </c>
      <c r="Y1395" s="1">
        <f t="shared" si="11"/>
        <v>0.07497950316</v>
      </c>
      <c r="Z1395" s="1">
        <f t="shared" si="12"/>
        <v>321.5178512</v>
      </c>
      <c r="AA1395" s="1">
        <f t="shared" si="13"/>
        <v>32.30061175</v>
      </c>
      <c r="AB1395" s="1">
        <f t="shared" si="14"/>
        <v>31.62140625</v>
      </c>
      <c r="AC1395" s="1">
        <f t="shared" si="15"/>
        <v>4.673709209</v>
      </c>
      <c r="AD1395" s="1">
        <f t="shared" si="16"/>
        <v>59.81532007</v>
      </c>
      <c r="AE1395" s="1">
        <f t="shared" si="17"/>
        <v>2.705192699</v>
      </c>
      <c r="AF1395" s="1">
        <f t="shared" si="18"/>
        <v>4.52257498</v>
      </c>
      <c r="AG1395" s="1">
        <f t="shared" si="19"/>
        <v>1.968516509</v>
      </c>
      <c r="AH1395" s="1">
        <f t="shared" si="20"/>
        <v>-108.8492907</v>
      </c>
      <c r="AI1395" s="1">
        <f t="shared" si="21"/>
        <v>-90.7678452</v>
      </c>
      <c r="AJ1395" s="1">
        <f t="shared" si="22"/>
        <v>-7.019614856</v>
      </c>
      <c r="AK1395" s="1">
        <f t="shared" si="23"/>
        <v>114.8811005</v>
      </c>
      <c r="AL1395" s="1">
        <f t="shared" si="24"/>
        <v>52.84976069</v>
      </c>
      <c r="AM1395" s="1">
        <f t="shared" si="25"/>
        <v>2.473192571</v>
      </c>
      <c r="AN1395" s="1">
        <f t="shared" si="26"/>
        <v>21.28530784</v>
      </c>
      <c r="AO1395" s="1">
        <v>895.7565388970472</v>
      </c>
      <c r="AP1395" s="1">
        <v>842.1722666666665</v>
      </c>
      <c r="AQ1395" s="1">
        <v>5.282022716156763</v>
      </c>
      <c r="AR1395" s="1">
        <v>66.3324592731805</v>
      </c>
      <c r="AS1395" s="1">
        <f t="shared" si="27"/>
        <v>2.468237883</v>
      </c>
      <c r="AT1395" s="1">
        <v>24.43139313217132</v>
      </c>
      <c r="AU1395" s="1">
        <v>27.31129818181817</v>
      </c>
      <c r="AV1395" s="1">
        <v>4.00963142085894E-5</v>
      </c>
      <c r="AW1395" s="1">
        <v>80.63858576887375</v>
      </c>
      <c r="AX1395" s="1">
        <v>162.0</v>
      </c>
      <c r="AY1395" s="1">
        <v>32.0</v>
      </c>
      <c r="AZ1395" s="1">
        <f t="shared" si="28"/>
        <v>1</v>
      </c>
      <c r="BA1395" s="1">
        <f t="shared" si="29"/>
        <v>0</v>
      </c>
      <c r="BB1395" s="1">
        <f t="shared" si="30"/>
        <v>51687.65596</v>
      </c>
      <c r="BC1395" s="1">
        <f t="shared" si="31"/>
        <v>2000.015</v>
      </c>
      <c r="BD1395" s="1">
        <f t="shared" si="32"/>
        <v>1681.212319</v>
      </c>
      <c r="BE1395" s="1">
        <f t="shared" si="33"/>
        <v>0.8405998549</v>
      </c>
      <c r="BF1395" s="1">
        <f t="shared" si="34"/>
        <v>0.1607577199</v>
      </c>
      <c r="BG1395" s="1">
        <v>6.0</v>
      </c>
      <c r="BH1395" s="1">
        <v>0.5</v>
      </c>
      <c r="BI1395" s="1" t="s">
        <v>347</v>
      </c>
      <c r="BJ1395" s="1">
        <v>2.0</v>
      </c>
      <c r="BK1395" s="1" t="b">
        <v>1</v>
      </c>
      <c r="BL1395" s="1">
        <v>1.6598916216E9</v>
      </c>
      <c r="BM1395" s="1">
        <v>780.605</v>
      </c>
      <c r="BN1395" s="1">
        <v>846.322375</v>
      </c>
      <c r="BO1395" s="1">
        <v>27.3098875</v>
      </c>
      <c r="BP1395" s="1">
        <v>24.42394375</v>
      </c>
      <c r="BQ1395" s="1">
        <v>778.6136875</v>
      </c>
      <c r="BR1395" s="1">
        <v>27.30548125</v>
      </c>
      <c r="BS1395" s="1">
        <v>500.144875</v>
      </c>
      <c r="BT1395" s="1">
        <v>98.95523750000001</v>
      </c>
      <c r="BU1395" s="1">
        <v>0.100194325</v>
      </c>
      <c r="BV1395" s="1">
        <v>31.04348125</v>
      </c>
      <c r="BW1395" s="1">
        <v>31.62140625</v>
      </c>
      <c r="BX1395" s="1">
        <v>999.9</v>
      </c>
      <c r="BY1395" s="1">
        <v>0.0</v>
      </c>
      <c r="BZ1395" s="1">
        <v>0.0</v>
      </c>
      <c r="CA1395" s="1">
        <v>10011.875</v>
      </c>
      <c r="CB1395" s="1">
        <v>0.0</v>
      </c>
      <c r="CC1395" s="1">
        <v>1960.27</v>
      </c>
      <c r="CD1395" s="1">
        <v>-65.71743125</v>
      </c>
      <c r="CE1395" s="1">
        <v>802.5218749999999</v>
      </c>
      <c r="CF1395" s="1">
        <v>867.5105625</v>
      </c>
      <c r="CG1395" s="1">
        <v>2.8859425</v>
      </c>
      <c r="CH1395" s="1">
        <v>846.322375</v>
      </c>
      <c r="CI1395" s="1">
        <v>24.42394375</v>
      </c>
      <c r="CJ1395" s="1">
        <v>2.70245625</v>
      </c>
      <c r="CK1395" s="1">
        <v>2.4168775</v>
      </c>
      <c r="CL1395" s="1">
        <v>22.3000625</v>
      </c>
      <c r="CM1395" s="1">
        <v>20.4773</v>
      </c>
      <c r="CN1395" s="1">
        <v>2000.015</v>
      </c>
      <c r="CO1395" s="1">
        <v>0.9800036875</v>
      </c>
      <c r="CP1395" s="1">
        <v>0.01999656875</v>
      </c>
      <c r="CQ1395" s="1">
        <v>0.0</v>
      </c>
      <c r="CR1395" s="1">
        <v>2.831125</v>
      </c>
      <c r="CS1395" s="1">
        <v>0.0</v>
      </c>
      <c r="CT1395" s="1">
        <v>16725.8875</v>
      </c>
      <c r="CU1395" s="1">
        <v>17412.475</v>
      </c>
      <c r="CV1395" s="1">
        <v>44.269375</v>
      </c>
      <c r="CW1395" s="1">
        <v>46.28874999999999</v>
      </c>
      <c r="CX1395" s="1">
        <v>44.375</v>
      </c>
      <c r="CY1395" s="1">
        <v>44.183125</v>
      </c>
      <c r="CZ1395" s="1">
        <v>44.21062499999999</v>
      </c>
      <c r="DA1395" s="1">
        <v>1960.024375</v>
      </c>
      <c r="DB1395" s="1">
        <v>39.99062500000001</v>
      </c>
      <c r="DC1395" s="1">
        <v>0.0</v>
      </c>
      <c r="DD1395" s="1">
        <v>1.6598916287E9</v>
      </c>
      <c r="DE1395" s="1">
        <v>0.0</v>
      </c>
      <c r="DF1395" s="1">
        <v>1.6598911131E9</v>
      </c>
      <c r="DG1395" s="1" t="s">
        <v>2706</v>
      </c>
      <c r="DH1395" s="1">
        <v>1.6598911126E9</v>
      </c>
      <c r="DI1395" s="1">
        <v>1.6598911131E9</v>
      </c>
      <c r="DJ1395" s="1">
        <v>29.0</v>
      </c>
      <c r="DK1395" s="1">
        <v>0.08</v>
      </c>
      <c r="DL1395" s="1">
        <v>-0.006</v>
      </c>
      <c r="DM1395" s="1">
        <v>1.387</v>
      </c>
      <c r="DN1395" s="1">
        <v>0.011</v>
      </c>
      <c r="DO1395" s="1">
        <v>400.0</v>
      </c>
      <c r="DP1395" s="1">
        <v>24.0</v>
      </c>
      <c r="DQ1395" s="1">
        <v>0.14</v>
      </c>
      <c r="DR1395" s="1">
        <v>0.05</v>
      </c>
      <c r="DS1395" s="1">
        <v>22.3911779532652</v>
      </c>
      <c r="DT1395" s="1">
        <v>-6.015803991677023</v>
      </c>
      <c r="DU1395" s="1">
        <v>0.4565486766913601</v>
      </c>
      <c r="DV1395" s="1">
        <v>0.0</v>
      </c>
      <c r="DW1395" s="1">
        <v>-65.70968666666667</v>
      </c>
      <c r="DX1395" s="1">
        <v>8.202708787541665</v>
      </c>
      <c r="DY1395" s="1">
        <v>0.6484549322470736</v>
      </c>
      <c r="DZ1395" s="1">
        <v>0.0</v>
      </c>
      <c r="EA1395" s="1">
        <v>459.962360666404</v>
      </c>
      <c r="EB1395" s="1">
        <v>369.9068404632223</v>
      </c>
      <c r="EC1395" s="1">
        <v>27.58720612213775</v>
      </c>
      <c r="ED1395" s="1">
        <v>0.0</v>
      </c>
      <c r="EE1395" s="1">
        <v>2.8868735</v>
      </c>
      <c r="EF1395" s="1">
        <v>-0.03142243902439095</v>
      </c>
      <c r="EG1395" s="1">
        <v>0.003453685386655813</v>
      </c>
      <c r="EH1395" s="1">
        <v>1.0</v>
      </c>
      <c r="EI1395" s="1">
        <v>1.968350242093207</v>
      </c>
      <c r="EJ1395" s="1">
        <v>0.03048345290312288</v>
      </c>
      <c r="EK1395" s="1">
        <v>0.002578804460796111</v>
      </c>
      <c r="EL1395" s="1">
        <v>1.0</v>
      </c>
      <c r="EM1395" s="1">
        <v>2.0</v>
      </c>
      <c r="EN1395" s="1">
        <v>5.0</v>
      </c>
      <c r="EO1395" s="1" t="s">
        <v>386</v>
      </c>
      <c r="EP1395" s="1">
        <v>2.94032</v>
      </c>
      <c r="EQ1395" s="1">
        <v>2.80126</v>
      </c>
      <c r="ER1395" s="1">
        <v>0.145068</v>
      </c>
      <c r="ES1395" s="1">
        <v>0.152412</v>
      </c>
      <c r="ET1395" s="1">
        <v>0.116811</v>
      </c>
      <c r="EU1395" s="1">
        <v>0.108043</v>
      </c>
      <c r="EV1395" s="1">
        <v>17460.1</v>
      </c>
      <c r="EW1395" s="1">
        <v>18148.4</v>
      </c>
      <c r="EX1395" s="1">
        <v>23765.4</v>
      </c>
      <c r="EY1395" s="1">
        <v>24935.3</v>
      </c>
      <c r="EZ1395" s="1">
        <v>33608.3</v>
      </c>
      <c r="FA1395" s="1">
        <v>35523.8</v>
      </c>
      <c r="FB1395" s="1">
        <v>43348.8</v>
      </c>
      <c r="FC1395" s="1">
        <v>46099.6</v>
      </c>
      <c r="FD1395" s="1">
        <v>1.59528</v>
      </c>
      <c r="FE1395" s="1">
        <v>1.7798</v>
      </c>
      <c r="FF1395" s="1">
        <v>0.0630617</v>
      </c>
      <c r="FG1395" s="1">
        <v>0.0</v>
      </c>
      <c r="FH1395" s="1">
        <v>30.6084</v>
      </c>
      <c r="FI1395" s="1">
        <v>999.9</v>
      </c>
      <c r="FJ1395" s="1">
        <v>46.5</v>
      </c>
      <c r="FK1395" s="1">
        <v>40.3</v>
      </c>
      <c r="FL1395" s="1">
        <v>35.3996</v>
      </c>
      <c r="FM1395" s="1">
        <v>63.5336</v>
      </c>
      <c r="FN1395" s="1">
        <v>25.6931</v>
      </c>
      <c r="FO1395" s="1">
        <v>1.0</v>
      </c>
      <c r="FP1395" s="1">
        <v>0.622665</v>
      </c>
      <c r="FQ1395" s="1">
        <v>4.23167</v>
      </c>
      <c r="FR1395" s="1">
        <v>20.2652</v>
      </c>
      <c r="FS1395" s="1">
        <v>5.21175</v>
      </c>
      <c r="FT1395" s="1">
        <v>11.9081</v>
      </c>
      <c r="FU1395" s="1">
        <v>5.00295</v>
      </c>
      <c r="FV1395" s="1">
        <v>3.29</v>
      </c>
      <c r="FW1395" s="1">
        <v>9999.0</v>
      </c>
      <c r="FX1395" s="1">
        <v>9999.0</v>
      </c>
      <c r="FY1395" s="1">
        <v>9999.0</v>
      </c>
      <c r="FZ1395" s="1">
        <v>999.9</v>
      </c>
      <c r="GA1395" s="1">
        <v>1.85989</v>
      </c>
      <c r="GB1395" s="1">
        <v>1.85487</v>
      </c>
      <c r="GC1395" s="1">
        <v>1.85806</v>
      </c>
      <c r="GD1395" s="1">
        <v>1.85654</v>
      </c>
      <c r="GE1395" s="1">
        <v>1.85532</v>
      </c>
      <c r="GF1395" s="1">
        <v>1.85486</v>
      </c>
      <c r="GG1395" s="1">
        <v>1.85373</v>
      </c>
      <c r="GH1395" s="1">
        <v>1.85668</v>
      </c>
      <c r="GI1395" s="1">
        <v>0.0</v>
      </c>
      <c r="GJ1395" s="1">
        <v>0.0</v>
      </c>
      <c r="GK1395" s="1">
        <v>0.0</v>
      </c>
      <c r="GL1395" s="1">
        <v>0.0</v>
      </c>
      <c r="GM1395" s="1" t="s">
        <v>350</v>
      </c>
      <c r="GN1395" s="1" t="s">
        <v>351</v>
      </c>
      <c r="GO1395" s="1" t="s">
        <v>352</v>
      </c>
      <c r="GP1395" s="1" t="s">
        <v>352</v>
      </c>
      <c r="GQ1395" s="1" t="s">
        <v>352</v>
      </c>
      <c r="GR1395" s="1" t="s">
        <v>352</v>
      </c>
      <c r="GS1395" s="1">
        <v>0.0</v>
      </c>
      <c r="GT1395" s="1">
        <v>100.0</v>
      </c>
      <c r="GU1395" s="1">
        <v>100.0</v>
      </c>
      <c r="GV1395" s="1">
        <v>2.042</v>
      </c>
      <c r="GW1395" s="1">
        <v>0.0044</v>
      </c>
      <c r="GX1395" s="1">
        <v>0.3994493243891762</v>
      </c>
      <c r="GY1395" s="1">
        <v>0.003036990343597491</v>
      </c>
      <c r="GZ1395" s="1">
        <v>-1.538114387597119E-6</v>
      </c>
      <c r="HA1395" s="1">
        <v>3.390969119432733E-10</v>
      </c>
      <c r="HB1395" s="1">
        <v>-0.06682249457756877</v>
      </c>
      <c r="HC1395" s="1">
        <v>0.009762198319610341</v>
      </c>
      <c r="HD1395" s="1">
        <v>-3.338778216718564E-4</v>
      </c>
      <c r="HE1395" s="1">
        <v>2.632278881966732E-6</v>
      </c>
      <c r="HF1395" s="1">
        <v>6.0</v>
      </c>
      <c r="HG1395" s="1">
        <v>2134.0</v>
      </c>
      <c r="HH1395" s="1">
        <v>2.0</v>
      </c>
      <c r="HI1395" s="1">
        <v>31.0</v>
      </c>
      <c r="HJ1395" s="1">
        <v>8.6</v>
      </c>
      <c r="HK1395" s="1">
        <v>8.6</v>
      </c>
      <c r="HL1395" s="1">
        <v>1.99707</v>
      </c>
      <c r="HM1395" s="1">
        <v>2.33887</v>
      </c>
      <c r="HN1395" s="1">
        <v>1.4978</v>
      </c>
      <c r="HO1395" s="1">
        <v>2.30957</v>
      </c>
      <c r="HP1395" s="1">
        <v>1.54785</v>
      </c>
      <c r="HQ1395" s="1">
        <v>2.43408</v>
      </c>
      <c r="HR1395" s="1">
        <v>43.2362</v>
      </c>
      <c r="HS1395" s="1">
        <v>13.5279</v>
      </c>
      <c r="HT1395" s="1">
        <v>18.0</v>
      </c>
      <c r="HU1395" s="1">
        <v>323.1</v>
      </c>
      <c r="HV1395" s="1">
        <v>465.202</v>
      </c>
      <c r="HW1395" s="1">
        <v>25.072</v>
      </c>
      <c r="HX1395" s="1">
        <v>34.5602</v>
      </c>
      <c r="HY1395" s="1">
        <v>30.0011</v>
      </c>
      <c r="HZ1395" s="1">
        <v>34.4026</v>
      </c>
      <c r="IA1395" s="1">
        <v>34.4923</v>
      </c>
      <c r="IB1395" s="1">
        <v>40.0569</v>
      </c>
      <c r="IC1395" s="1">
        <v>31.1357</v>
      </c>
      <c r="ID1395" s="1">
        <v>0.0</v>
      </c>
      <c r="IE1395" s="1">
        <v>25.0254</v>
      </c>
      <c r="IF1395" s="1">
        <v>914.358</v>
      </c>
      <c r="IG1395" s="1">
        <v>24.4207</v>
      </c>
      <c r="IH1395" s="1">
        <v>100.225</v>
      </c>
      <c r="II1395" s="1">
        <v>99.9059</v>
      </c>
      <c r="IJ1395" s="1" t="s">
        <v>1117</v>
      </c>
    </row>
    <row r="1396" ht="15.75" customHeight="1">
      <c r="A1396" s="1">
        <v>1380.0</v>
      </c>
      <c r="B1396" s="1">
        <v>1.6598916306E9</v>
      </c>
      <c r="C1396" s="1">
        <v>11373.5</v>
      </c>
      <c r="D1396" s="1" t="s">
        <v>3039</v>
      </c>
      <c r="E1396" s="1" t="s">
        <v>3040</v>
      </c>
      <c r="F1396" s="1">
        <v>1.0</v>
      </c>
      <c r="G1396" s="1" t="s">
        <v>2704</v>
      </c>
      <c r="H1396" s="1" t="s">
        <v>345</v>
      </c>
      <c r="I1396" s="1" t="s">
        <v>1102</v>
      </c>
      <c r="J1396" s="1" t="s">
        <v>1103</v>
      </c>
      <c r="K1396" s="1" t="s">
        <v>1104</v>
      </c>
      <c r="L1396" s="1" t="s">
        <v>2705</v>
      </c>
      <c r="M1396" s="1" t="s">
        <v>346</v>
      </c>
      <c r="N1396" s="1">
        <v>1.659891623099999E9</v>
      </c>
      <c r="O1396" s="1">
        <f t="shared" si="1"/>
        <v>0.002467392072</v>
      </c>
      <c r="P1396" s="1">
        <f t="shared" si="2"/>
        <v>2.467392072</v>
      </c>
      <c r="Q1396" s="1">
        <f t="shared" si="3"/>
        <v>20.88540498</v>
      </c>
      <c r="R1396" s="1">
        <f t="shared" si="4"/>
        <v>788.3082</v>
      </c>
      <c r="S1396" s="1">
        <f t="shared" si="5"/>
        <v>488.5690648</v>
      </c>
      <c r="T1396" s="1">
        <f t="shared" si="6"/>
        <v>48.39529531</v>
      </c>
      <c r="U1396" s="1">
        <f t="shared" si="7"/>
        <v>78.08600848</v>
      </c>
      <c r="V1396" s="1">
        <f t="shared" si="8"/>
        <v>0.1222848393</v>
      </c>
      <c r="W1396" s="1">
        <f t="shared" si="9"/>
        <v>2.913192542</v>
      </c>
      <c r="X1396" s="1">
        <f t="shared" si="10"/>
        <v>0.1195031153</v>
      </c>
      <c r="Y1396" s="1">
        <f t="shared" si="11"/>
        <v>0.07493410354</v>
      </c>
      <c r="Z1396" s="1">
        <f t="shared" si="12"/>
        <v>321.5158174</v>
      </c>
      <c r="AA1396" s="1">
        <f t="shared" si="13"/>
        <v>32.30124782</v>
      </c>
      <c r="AB1396" s="1">
        <f t="shared" si="14"/>
        <v>31.62352667</v>
      </c>
      <c r="AC1396" s="1">
        <f t="shared" si="15"/>
        <v>4.674271721</v>
      </c>
      <c r="AD1396" s="1">
        <f t="shared" si="16"/>
        <v>59.81524889</v>
      </c>
      <c r="AE1396" s="1">
        <f t="shared" si="17"/>
        <v>2.705253022</v>
      </c>
      <c r="AF1396" s="1">
        <f t="shared" si="18"/>
        <v>4.522681209</v>
      </c>
      <c r="AG1396" s="1">
        <f t="shared" si="19"/>
        <v>1.969018699</v>
      </c>
      <c r="AH1396" s="1">
        <f t="shared" si="20"/>
        <v>-108.8119904</v>
      </c>
      <c r="AI1396" s="1">
        <f t="shared" si="21"/>
        <v>-91.03491386</v>
      </c>
      <c r="AJ1396" s="1">
        <f t="shared" si="22"/>
        <v>-7.040452597</v>
      </c>
      <c r="AK1396" s="1">
        <f t="shared" si="23"/>
        <v>114.6284606</v>
      </c>
      <c r="AL1396" s="1">
        <f t="shared" si="24"/>
        <v>52.64300106</v>
      </c>
      <c r="AM1396" s="1">
        <f t="shared" si="25"/>
        <v>2.472463821</v>
      </c>
      <c r="AN1396" s="1">
        <f t="shared" si="26"/>
        <v>20.88540498</v>
      </c>
      <c r="AO1396" s="1">
        <v>900.5468856460169</v>
      </c>
      <c r="AP1396" s="1">
        <v>847.4507999999996</v>
      </c>
      <c r="AQ1396" s="1">
        <v>5.282642502037763</v>
      </c>
      <c r="AR1396" s="1">
        <v>66.3324592731805</v>
      </c>
      <c r="AS1396" s="1">
        <f t="shared" si="27"/>
        <v>2.467392072</v>
      </c>
      <c r="AT1396" s="1">
        <v>24.43161531985539</v>
      </c>
      <c r="AU1396" s="1">
        <v>27.31084303030302</v>
      </c>
      <c r="AV1396" s="1">
        <v>-5.295897840077227E-6</v>
      </c>
      <c r="AW1396" s="1">
        <v>80.63858576887375</v>
      </c>
      <c r="AX1396" s="1">
        <v>162.0</v>
      </c>
      <c r="AY1396" s="1">
        <v>32.0</v>
      </c>
      <c r="AZ1396" s="1">
        <f t="shared" si="28"/>
        <v>1</v>
      </c>
      <c r="BA1396" s="1">
        <f t="shared" si="29"/>
        <v>0</v>
      </c>
      <c r="BB1396" s="1">
        <f t="shared" si="30"/>
        <v>51686.45807</v>
      </c>
      <c r="BC1396" s="1">
        <f t="shared" si="31"/>
        <v>2000.002</v>
      </c>
      <c r="BD1396" s="1">
        <f t="shared" si="32"/>
        <v>1681.20142</v>
      </c>
      <c r="BE1396" s="1">
        <f t="shared" si="33"/>
        <v>0.8405998694</v>
      </c>
      <c r="BF1396" s="1">
        <f t="shared" si="34"/>
        <v>0.1607577479</v>
      </c>
      <c r="BG1396" s="1">
        <v>6.0</v>
      </c>
      <c r="BH1396" s="1">
        <v>0.5</v>
      </c>
      <c r="BI1396" s="1" t="s">
        <v>347</v>
      </c>
      <c r="BJ1396" s="1">
        <v>2.0</v>
      </c>
      <c r="BK1396" s="1" t="b">
        <v>1</v>
      </c>
      <c r="BL1396" s="1">
        <v>1.659891623099999E9</v>
      </c>
      <c r="BM1396" s="1">
        <v>788.3082</v>
      </c>
      <c r="BN1396" s="1">
        <v>853.8002</v>
      </c>
      <c r="BO1396" s="1">
        <v>27.31056666666667</v>
      </c>
      <c r="BP1396" s="1">
        <v>24.42545333333333</v>
      </c>
      <c r="BQ1396" s="1">
        <v>786.3072</v>
      </c>
      <c r="BR1396" s="1">
        <v>27.30616</v>
      </c>
      <c r="BS1396" s="1">
        <v>500.1410666666667</v>
      </c>
      <c r="BT1396" s="1">
        <v>98.95504000000001</v>
      </c>
      <c r="BU1396" s="1">
        <v>0.1001372466666667</v>
      </c>
      <c r="BV1396" s="1">
        <v>31.04389333333333</v>
      </c>
      <c r="BW1396" s="1">
        <v>31.62352666666667</v>
      </c>
      <c r="BX1396" s="1">
        <v>999.8999999999999</v>
      </c>
      <c r="BY1396" s="1">
        <v>0.0</v>
      </c>
      <c r="BZ1396" s="1">
        <v>0.0</v>
      </c>
      <c r="CA1396" s="1">
        <v>10011.668</v>
      </c>
      <c r="CB1396" s="1">
        <v>0.0</v>
      </c>
      <c r="CC1396" s="1">
        <v>1959.286</v>
      </c>
      <c r="CD1396" s="1">
        <v>-65.49209333333334</v>
      </c>
      <c r="CE1396" s="1">
        <v>810.4418666666666</v>
      </c>
      <c r="CF1396" s="1">
        <v>875.1769999999999</v>
      </c>
      <c r="CG1396" s="1">
        <v>2.885104666666666</v>
      </c>
      <c r="CH1396" s="1">
        <v>853.8002</v>
      </c>
      <c r="CI1396" s="1">
        <v>24.42545333333333</v>
      </c>
      <c r="CJ1396" s="1">
        <v>2.702518</v>
      </c>
      <c r="CK1396" s="1">
        <v>2.417022666666667</v>
      </c>
      <c r="CL1396" s="1">
        <v>22.30043333333333</v>
      </c>
      <c r="CM1396" s="1">
        <v>20.47827333333333</v>
      </c>
      <c r="CN1396" s="1">
        <v>2000.002</v>
      </c>
      <c r="CO1396" s="1">
        <v>0.9800034000000003</v>
      </c>
      <c r="CP1396" s="1">
        <v>0.01999684666666667</v>
      </c>
      <c r="CQ1396" s="1">
        <v>0.0</v>
      </c>
      <c r="CR1396" s="1">
        <v>2.865066666666667</v>
      </c>
      <c r="CS1396" s="1">
        <v>0.0</v>
      </c>
      <c r="CT1396" s="1">
        <v>16758.68</v>
      </c>
      <c r="CU1396" s="1">
        <v>17412.36666666667</v>
      </c>
      <c r="CV1396" s="1">
        <v>44.27480000000001</v>
      </c>
      <c r="CW1396" s="1">
        <v>46.29546666666667</v>
      </c>
      <c r="CX1396" s="1">
        <v>44.37913333333334</v>
      </c>
      <c r="CY1396" s="1">
        <v>44.18706666666667</v>
      </c>
      <c r="CZ1396" s="1">
        <v>44.2164</v>
      </c>
      <c r="DA1396" s="1">
        <v>1960.010666666667</v>
      </c>
      <c r="DB1396" s="1">
        <v>39.99133333333334</v>
      </c>
      <c r="DC1396" s="1">
        <v>0.0</v>
      </c>
      <c r="DD1396" s="1">
        <v>1.6598916299E9</v>
      </c>
      <c r="DE1396" s="1">
        <v>0.0</v>
      </c>
      <c r="DF1396" s="1">
        <v>1.6598911131E9</v>
      </c>
      <c r="DG1396" s="1" t="s">
        <v>2706</v>
      </c>
      <c r="DH1396" s="1">
        <v>1.6598911126E9</v>
      </c>
      <c r="DI1396" s="1">
        <v>1.6598911131E9</v>
      </c>
      <c r="DJ1396" s="1">
        <v>29.0</v>
      </c>
      <c r="DK1396" s="1">
        <v>0.08</v>
      </c>
      <c r="DL1396" s="1">
        <v>-0.006</v>
      </c>
      <c r="DM1396" s="1">
        <v>1.387</v>
      </c>
      <c r="DN1396" s="1">
        <v>0.011</v>
      </c>
      <c r="DO1396" s="1">
        <v>400.0</v>
      </c>
      <c r="DP1396" s="1">
        <v>24.0</v>
      </c>
      <c r="DQ1396" s="1">
        <v>0.14</v>
      </c>
      <c r="DR1396" s="1">
        <v>0.05</v>
      </c>
      <c r="DS1396" s="1">
        <v>22.23489314188666</v>
      </c>
      <c r="DT1396" s="1">
        <v>-6.4521112562659</v>
      </c>
      <c r="DU1396" s="1">
        <v>0.4815875208124828</v>
      </c>
      <c r="DV1396" s="1">
        <v>0.0</v>
      </c>
      <c r="DW1396" s="1">
        <v>-65.53757</v>
      </c>
      <c r="DX1396" s="1">
        <v>9.87294060066728</v>
      </c>
      <c r="DY1396" s="1">
        <v>0.7745254194881759</v>
      </c>
      <c r="DZ1396" s="1">
        <v>0.0</v>
      </c>
      <c r="EA1396" s="1">
        <v>466.5389409725528</v>
      </c>
      <c r="EB1396" s="1">
        <v>373.7553375384929</v>
      </c>
      <c r="EC1396" s="1">
        <v>27.89213807056532</v>
      </c>
      <c r="ED1396" s="1">
        <v>0.0</v>
      </c>
      <c r="EE1396" s="1">
        <v>2.88628125</v>
      </c>
      <c r="EF1396" s="1">
        <v>-0.0324334333958734</v>
      </c>
      <c r="EG1396" s="1">
        <v>0.003554554252997129</v>
      </c>
      <c r="EH1396" s="1">
        <v>1.0</v>
      </c>
      <c r="EI1396" s="1">
        <v>1.96867335349869</v>
      </c>
      <c r="EJ1396" s="1">
        <v>0.03192960101085918</v>
      </c>
      <c r="EK1396" s="1">
        <v>0.002637615617559176</v>
      </c>
      <c r="EL1396" s="1">
        <v>1.0</v>
      </c>
      <c r="EM1396" s="1">
        <v>2.0</v>
      </c>
      <c r="EN1396" s="1">
        <v>5.0</v>
      </c>
      <c r="EO1396" s="1" t="s">
        <v>386</v>
      </c>
      <c r="EP1396" s="1">
        <v>2.94005</v>
      </c>
      <c r="EQ1396" s="1">
        <v>2.80083</v>
      </c>
      <c r="ER1396" s="1">
        <v>0.145669</v>
      </c>
      <c r="ES1396" s="1">
        <v>0.152963</v>
      </c>
      <c r="ET1396" s="1">
        <v>0.11681</v>
      </c>
      <c r="EU1396" s="1">
        <v>0.108048</v>
      </c>
      <c r="EV1396" s="1">
        <v>17447.9</v>
      </c>
      <c r="EW1396" s="1">
        <v>18136.6</v>
      </c>
      <c r="EX1396" s="1">
        <v>23765.5</v>
      </c>
      <c r="EY1396" s="1">
        <v>24935.3</v>
      </c>
      <c r="EZ1396" s="1">
        <v>33608.3</v>
      </c>
      <c r="FA1396" s="1">
        <v>35523.6</v>
      </c>
      <c r="FB1396" s="1">
        <v>43348.7</v>
      </c>
      <c r="FC1396" s="1">
        <v>46099.6</v>
      </c>
      <c r="FD1396" s="1">
        <v>1.59438</v>
      </c>
      <c r="FE1396" s="1">
        <v>1.77988</v>
      </c>
      <c r="FF1396" s="1">
        <v>0.0628233</v>
      </c>
      <c r="FG1396" s="1">
        <v>0.0</v>
      </c>
      <c r="FH1396" s="1">
        <v>30.6108</v>
      </c>
      <c r="FI1396" s="1">
        <v>999.9</v>
      </c>
      <c r="FJ1396" s="1">
        <v>46.6</v>
      </c>
      <c r="FK1396" s="1">
        <v>40.3</v>
      </c>
      <c r="FL1396" s="1">
        <v>35.4766</v>
      </c>
      <c r="FM1396" s="1">
        <v>63.4936</v>
      </c>
      <c r="FN1396" s="1">
        <v>26.3101</v>
      </c>
      <c r="FO1396" s="1">
        <v>1.0</v>
      </c>
      <c r="FP1396" s="1">
        <v>0.622813</v>
      </c>
      <c r="FQ1396" s="1">
        <v>4.25722</v>
      </c>
      <c r="FR1396" s="1">
        <v>20.2646</v>
      </c>
      <c r="FS1396" s="1">
        <v>5.2113</v>
      </c>
      <c r="FT1396" s="1">
        <v>11.9081</v>
      </c>
      <c r="FU1396" s="1">
        <v>5.00215</v>
      </c>
      <c r="FV1396" s="1">
        <v>3.29003</v>
      </c>
      <c r="FW1396" s="1">
        <v>9999.0</v>
      </c>
      <c r="FX1396" s="1">
        <v>9999.0</v>
      </c>
      <c r="FY1396" s="1">
        <v>9999.0</v>
      </c>
      <c r="FZ1396" s="1">
        <v>999.9</v>
      </c>
      <c r="GA1396" s="1">
        <v>1.85988</v>
      </c>
      <c r="GB1396" s="1">
        <v>1.85487</v>
      </c>
      <c r="GC1396" s="1">
        <v>1.85806</v>
      </c>
      <c r="GD1396" s="1">
        <v>1.85654</v>
      </c>
      <c r="GE1396" s="1">
        <v>1.85531</v>
      </c>
      <c r="GF1396" s="1">
        <v>1.85486</v>
      </c>
      <c r="GG1396" s="1">
        <v>1.85375</v>
      </c>
      <c r="GH1396" s="1">
        <v>1.85667</v>
      </c>
      <c r="GI1396" s="1">
        <v>0.0</v>
      </c>
      <c r="GJ1396" s="1">
        <v>0.0</v>
      </c>
      <c r="GK1396" s="1">
        <v>0.0</v>
      </c>
      <c r="GL1396" s="1">
        <v>0.0</v>
      </c>
      <c r="GM1396" s="1" t="s">
        <v>350</v>
      </c>
      <c r="GN1396" s="1" t="s">
        <v>351</v>
      </c>
      <c r="GO1396" s="1" t="s">
        <v>352</v>
      </c>
      <c r="GP1396" s="1" t="s">
        <v>352</v>
      </c>
      <c r="GQ1396" s="1" t="s">
        <v>352</v>
      </c>
      <c r="GR1396" s="1" t="s">
        <v>352</v>
      </c>
      <c r="GS1396" s="1">
        <v>0.0</v>
      </c>
      <c r="GT1396" s="1">
        <v>100.0</v>
      </c>
      <c r="GU1396" s="1">
        <v>100.0</v>
      </c>
      <c r="GV1396" s="1">
        <v>2.048</v>
      </c>
      <c r="GW1396" s="1">
        <v>0.0044</v>
      </c>
      <c r="GX1396" s="1">
        <v>0.3994493243891762</v>
      </c>
      <c r="GY1396" s="1">
        <v>0.003036990343597491</v>
      </c>
      <c r="GZ1396" s="1">
        <v>-1.538114387597119E-6</v>
      </c>
      <c r="HA1396" s="1">
        <v>3.390969119432733E-10</v>
      </c>
      <c r="HB1396" s="1">
        <v>-0.06682249457756877</v>
      </c>
      <c r="HC1396" s="1">
        <v>0.009762198319610341</v>
      </c>
      <c r="HD1396" s="1">
        <v>-3.338778216718564E-4</v>
      </c>
      <c r="HE1396" s="1">
        <v>2.632278881966732E-6</v>
      </c>
      <c r="HF1396" s="1">
        <v>6.0</v>
      </c>
      <c r="HG1396" s="1">
        <v>2134.0</v>
      </c>
      <c r="HH1396" s="1">
        <v>2.0</v>
      </c>
      <c r="HI1396" s="1">
        <v>31.0</v>
      </c>
      <c r="HJ1396" s="1">
        <v>8.6</v>
      </c>
      <c r="HK1396" s="1">
        <v>8.6</v>
      </c>
      <c r="HL1396" s="1">
        <v>2.00317</v>
      </c>
      <c r="HM1396" s="1">
        <v>2.33643</v>
      </c>
      <c r="HN1396" s="1">
        <v>1.4978</v>
      </c>
      <c r="HO1396" s="1">
        <v>2.30957</v>
      </c>
      <c r="HP1396" s="1">
        <v>1.54785</v>
      </c>
      <c r="HQ1396" s="1">
        <v>2.34131</v>
      </c>
      <c r="HR1396" s="1">
        <v>43.2362</v>
      </c>
      <c r="HS1396" s="1">
        <v>13.5104</v>
      </c>
      <c r="HT1396" s="1">
        <v>18.0</v>
      </c>
      <c r="HU1396" s="1">
        <v>322.702</v>
      </c>
      <c r="HV1396" s="1">
        <v>465.256</v>
      </c>
      <c r="HW1396" s="1">
        <v>25.0643</v>
      </c>
      <c r="HX1396" s="1">
        <v>34.5613</v>
      </c>
      <c r="HY1396" s="1">
        <v>30.001</v>
      </c>
      <c r="HZ1396" s="1">
        <v>34.4037</v>
      </c>
      <c r="IA1396" s="1">
        <v>34.4931</v>
      </c>
      <c r="IB1396" s="1">
        <v>40.2793</v>
      </c>
      <c r="IC1396" s="1">
        <v>31.1357</v>
      </c>
      <c r="ID1396" s="1">
        <v>0.0</v>
      </c>
      <c r="IE1396" s="1">
        <v>25.0254</v>
      </c>
      <c r="IF1396" s="1">
        <v>924.429</v>
      </c>
      <c r="IG1396" s="1">
        <v>24.4224</v>
      </c>
      <c r="IH1396" s="1">
        <v>100.225</v>
      </c>
      <c r="II1396" s="1">
        <v>99.9058</v>
      </c>
      <c r="IJ1396" s="1" t="s">
        <v>1117</v>
      </c>
    </row>
    <row r="1397" ht="15.75" customHeight="1">
      <c r="A1397" s="1">
        <v>1381.0</v>
      </c>
      <c r="B1397" s="1">
        <v>1.6598916316E9</v>
      </c>
      <c r="C1397" s="1">
        <v>11374.5</v>
      </c>
      <c r="D1397" s="1" t="s">
        <v>3041</v>
      </c>
      <c r="E1397" s="1" t="s">
        <v>3042</v>
      </c>
      <c r="F1397" s="1">
        <v>1.0</v>
      </c>
      <c r="G1397" s="1" t="s">
        <v>2704</v>
      </c>
      <c r="H1397" s="1" t="s">
        <v>345</v>
      </c>
      <c r="I1397" s="1" t="s">
        <v>1102</v>
      </c>
      <c r="J1397" s="1" t="s">
        <v>1103</v>
      </c>
      <c r="K1397" s="1" t="s">
        <v>1104</v>
      </c>
      <c r="L1397" s="1" t="s">
        <v>2705</v>
      </c>
      <c r="M1397" s="1" t="s">
        <v>346</v>
      </c>
      <c r="N1397" s="1">
        <v>1.6598916236E9</v>
      </c>
      <c r="O1397" s="1">
        <f t="shared" si="1"/>
        <v>0.002467883072</v>
      </c>
      <c r="P1397" s="1">
        <f t="shared" si="2"/>
        <v>2.467883072</v>
      </c>
      <c r="Q1397" s="1">
        <f t="shared" si="3"/>
        <v>20.58134228</v>
      </c>
      <c r="R1397" s="1">
        <f t="shared" si="4"/>
        <v>790.87775</v>
      </c>
      <c r="S1397" s="1">
        <f t="shared" si="5"/>
        <v>495.0839358</v>
      </c>
      <c r="T1397" s="1">
        <f t="shared" si="6"/>
        <v>49.04058424</v>
      </c>
      <c r="U1397" s="1">
        <f t="shared" si="7"/>
        <v>78.34046737</v>
      </c>
      <c r="V1397" s="1">
        <f t="shared" si="8"/>
        <v>0.122302336</v>
      </c>
      <c r="W1397" s="1">
        <f t="shared" si="9"/>
        <v>2.913125363</v>
      </c>
      <c r="X1397" s="1">
        <f t="shared" si="10"/>
        <v>0.1195197631</v>
      </c>
      <c r="Y1397" s="1">
        <f t="shared" si="11"/>
        <v>0.07494458218</v>
      </c>
      <c r="Z1397" s="1">
        <f t="shared" si="12"/>
        <v>321.5171891</v>
      </c>
      <c r="AA1397" s="1">
        <f t="shared" si="13"/>
        <v>32.30142378</v>
      </c>
      <c r="AB1397" s="1">
        <f t="shared" si="14"/>
        <v>31.62396875</v>
      </c>
      <c r="AC1397" s="1">
        <f t="shared" si="15"/>
        <v>4.674389006</v>
      </c>
      <c r="AD1397" s="1">
        <f t="shared" si="16"/>
        <v>59.8143931</v>
      </c>
      <c r="AE1397" s="1">
        <f t="shared" si="17"/>
        <v>2.705255821</v>
      </c>
      <c r="AF1397" s="1">
        <f t="shared" si="18"/>
        <v>4.522750598</v>
      </c>
      <c r="AG1397" s="1">
        <f t="shared" si="19"/>
        <v>1.969133185</v>
      </c>
      <c r="AH1397" s="1">
        <f t="shared" si="20"/>
        <v>-108.8336435</v>
      </c>
      <c r="AI1397" s="1">
        <f t="shared" si="21"/>
        <v>-91.05997153</v>
      </c>
      <c r="AJ1397" s="1">
        <f t="shared" si="22"/>
        <v>-7.042577603</v>
      </c>
      <c r="AK1397" s="1">
        <f t="shared" si="23"/>
        <v>114.5809965</v>
      </c>
      <c r="AL1397" s="1">
        <f t="shared" si="24"/>
        <v>52.53650964</v>
      </c>
      <c r="AM1397" s="1">
        <f t="shared" si="25"/>
        <v>2.472229613</v>
      </c>
      <c r="AN1397" s="1">
        <f t="shared" si="26"/>
        <v>20.58134228</v>
      </c>
      <c r="AO1397" s="1">
        <v>905.4073075468272</v>
      </c>
      <c r="AP1397" s="1">
        <v>852.7183090909094</v>
      </c>
      <c r="AQ1397" s="1">
        <v>5.27621848996997</v>
      </c>
      <c r="AR1397" s="1">
        <v>66.3324592731805</v>
      </c>
      <c r="AS1397" s="1">
        <f t="shared" si="27"/>
        <v>2.467883072</v>
      </c>
      <c r="AT1397" s="1">
        <v>24.43112712140896</v>
      </c>
      <c r="AU1397" s="1">
        <v>27.31107575757575</v>
      </c>
      <c r="AV1397" s="1">
        <v>-2.726101341292998E-5</v>
      </c>
      <c r="AW1397" s="1">
        <v>80.63858576887375</v>
      </c>
      <c r="AX1397" s="1">
        <v>162.0</v>
      </c>
      <c r="AY1397" s="1">
        <v>32.0</v>
      </c>
      <c r="AZ1397" s="1">
        <f t="shared" si="28"/>
        <v>1</v>
      </c>
      <c r="BA1397" s="1">
        <f t="shared" si="29"/>
        <v>0</v>
      </c>
      <c r="BB1397" s="1">
        <f t="shared" si="30"/>
        <v>51684.50753</v>
      </c>
      <c r="BC1397" s="1">
        <f t="shared" si="31"/>
        <v>2000.010625</v>
      </c>
      <c r="BD1397" s="1">
        <f t="shared" si="32"/>
        <v>1681.208663</v>
      </c>
      <c r="BE1397" s="1">
        <f t="shared" si="33"/>
        <v>0.8405998656</v>
      </c>
      <c r="BF1397" s="1">
        <f t="shared" si="34"/>
        <v>0.1607577405</v>
      </c>
      <c r="BG1397" s="1">
        <v>6.0</v>
      </c>
      <c r="BH1397" s="1">
        <v>0.5</v>
      </c>
      <c r="BI1397" s="1" t="s">
        <v>347</v>
      </c>
      <c r="BJ1397" s="1">
        <v>2.0</v>
      </c>
      <c r="BK1397" s="1" t="b">
        <v>1</v>
      </c>
      <c r="BL1397" s="1">
        <v>1.6598916236E9</v>
      </c>
      <c r="BM1397" s="1">
        <v>790.87775</v>
      </c>
      <c r="BN1397" s="1">
        <v>856.249625</v>
      </c>
      <c r="BO1397" s="1">
        <v>27.31061875</v>
      </c>
      <c r="BP1397" s="1">
        <v>24.42576875</v>
      </c>
      <c r="BQ1397" s="1">
        <v>788.873625</v>
      </c>
      <c r="BR1397" s="1">
        <v>27.3062125</v>
      </c>
      <c r="BS1397" s="1">
        <v>500.1393125</v>
      </c>
      <c r="BT1397" s="1">
        <v>98.95498750000002</v>
      </c>
      <c r="BU1397" s="1">
        <v>0.10010334375</v>
      </c>
      <c r="BV1397" s="1">
        <v>31.0441625</v>
      </c>
      <c r="BW1397" s="1">
        <v>31.62396875</v>
      </c>
      <c r="BX1397" s="1">
        <v>999.9</v>
      </c>
      <c r="BY1397" s="1">
        <v>0.0</v>
      </c>
      <c r="BZ1397" s="1">
        <v>0.0</v>
      </c>
      <c r="CA1397" s="1">
        <v>10011.28875</v>
      </c>
      <c r="CB1397" s="1">
        <v>0.0</v>
      </c>
      <c r="CC1397" s="1">
        <v>1959.25125</v>
      </c>
      <c r="CD1397" s="1">
        <v>-65.371925</v>
      </c>
      <c r="CE1397" s="1">
        <v>813.083625</v>
      </c>
      <c r="CF1397" s="1">
        <v>877.688</v>
      </c>
      <c r="CG1397" s="1">
        <v>2.884844375</v>
      </c>
      <c r="CH1397" s="1">
        <v>856.249625</v>
      </c>
      <c r="CI1397" s="1">
        <v>24.42576875</v>
      </c>
      <c r="CJ1397" s="1">
        <v>2.702521875</v>
      </c>
      <c r="CK1397" s="1">
        <v>2.4170525</v>
      </c>
      <c r="CL1397" s="1">
        <v>22.30045625</v>
      </c>
      <c r="CM1397" s="1">
        <v>20.478475</v>
      </c>
      <c r="CN1397" s="1">
        <v>2000.010625</v>
      </c>
      <c r="CO1397" s="1">
        <v>0.9800035</v>
      </c>
      <c r="CP1397" s="1">
        <v>0.01999675</v>
      </c>
      <c r="CQ1397" s="1">
        <v>0.0</v>
      </c>
      <c r="CR1397" s="1">
        <v>2.8694375</v>
      </c>
      <c r="CS1397" s="1">
        <v>0.0</v>
      </c>
      <c r="CT1397" s="1">
        <v>16769.29375</v>
      </c>
      <c r="CU1397" s="1">
        <v>17412.44375</v>
      </c>
      <c r="CV1397" s="1">
        <v>44.277125</v>
      </c>
      <c r="CW1397" s="1">
        <v>46.29649999999999</v>
      </c>
      <c r="CX1397" s="1">
        <v>44.38275</v>
      </c>
      <c r="CY1397" s="1">
        <v>44.191</v>
      </c>
      <c r="CZ1397" s="1">
        <v>44.2185</v>
      </c>
      <c r="DA1397" s="1">
        <v>1960.019375</v>
      </c>
      <c r="DB1397" s="1">
        <v>39.99125000000001</v>
      </c>
      <c r="DC1397" s="1">
        <v>0.0</v>
      </c>
      <c r="DD1397" s="1">
        <v>1.6598916305E9</v>
      </c>
      <c r="DE1397" s="1">
        <v>0.0</v>
      </c>
      <c r="DF1397" s="1">
        <v>1.6598911131E9</v>
      </c>
      <c r="DG1397" s="1" t="s">
        <v>2706</v>
      </c>
      <c r="DH1397" s="1">
        <v>1.6598911126E9</v>
      </c>
      <c r="DI1397" s="1">
        <v>1.6598911131E9</v>
      </c>
      <c r="DJ1397" s="1">
        <v>29.0</v>
      </c>
      <c r="DK1397" s="1">
        <v>0.08</v>
      </c>
      <c r="DL1397" s="1">
        <v>-0.006</v>
      </c>
      <c r="DM1397" s="1">
        <v>1.387</v>
      </c>
      <c r="DN1397" s="1">
        <v>0.011</v>
      </c>
      <c r="DO1397" s="1">
        <v>400.0</v>
      </c>
      <c r="DP1397" s="1">
        <v>24.0</v>
      </c>
      <c r="DQ1397" s="1">
        <v>0.14</v>
      </c>
      <c r="DR1397" s="1">
        <v>0.05</v>
      </c>
      <c r="DS1397" s="1">
        <v>22.23489314188666</v>
      </c>
      <c r="DT1397" s="1">
        <v>-6.4521112562659</v>
      </c>
      <c r="DU1397" s="1">
        <v>0.4815875208124828</v>
      </c>
      <c r="DV1397" s="1">
        <v>0.0</v>
      </c>
      <c r="DW1397" s="1">
        <v>-65.53757</v>
      </c>
      <c r="DX1397" s="1">
        <v>9.87294060066728</v>
      </c>
      <c r="DY1397" s="1">
        <v>0.7745254194881759</v>
      </c>
      <c r="DZ1397" s="1">
        <v>0.0</v>
      </c>
      <c r="EA1397" s="1">
        <v>466.5389409725528</v>
      </c>
      <c r="EB1397" s="1">
        <v>373.7553375384929</v>
      </c>
      <c r="EC1397" s="1">
        <v>27.89213807056532</v>
      </c>
      <c r="ED1397" s="1">
        <v>0.0</v>
      </c>
      <c r="EE1397" s="1">
        <v>2.88628125</v>
      </c>
      <c r="EF1397" s="1">
        <v>-0.0324334333958734</v>
      </c>
      <c r="EG1397" s="1">
        <v>0.003554554252997129</v>
      </c>
      <c r="EH1397" s="1">
        <v>1.0</v>
      </c>
      <c r="EI1397" s="1">
        <v>1.96867335349869</v>
      </c>
      <c r="EJ1397" s="1">
        <v>0.03192960101085918</v>
      </c>
      <c r="EK1397" s="1">
        <v>0.002637615617559176</v>
      </c>
      <c r="EL1397" s="1">
        <v>1.0</v>
      </c>
      <c r="EM1397" s="1">
        <v>2.0</v>
      </c>
      <c r="EN1397" s="1">
        <v>5.0</v>
      </c>
      <c r="EO1397" s="1" t="s">
        <v>386</v>
      </c>
      <c r="EP1397" s="1">
        <v>2.94028</v>
      </c>
      <c r="EQ1397" s="1">
        <v>2.80083</v>
      </c>
      <c r="ER1397" s="1">
        <v>0.146261</v>
      </c>
      <c r="ES1397" s="1">
        <v>0.153522</v>
      </c>
      <c r="ET1397" s="1">
        <v>0.116814</v>
      </c>
      <c r="EU1397" s="1">
        <v>0.108049</v>
      </c>
      <c r="EV1397" s="1">
        <v>17435.8</v>
      </c>
      <c r="EW1397" s="1">
        <v>18124.6</v>
      </c>
      <c r="EX1397" s="1">
        <v>23765.4</v>
      </c>
      <c r="EY1397" s="1">
        <v>24935.2</v>
      </c>
      <c r="EZ1397" s="1">
        <v>33608.1</v>
      </c>
      <c r="FA1397" s="1">
        <v>35523.5</v>
      </c>
      <c r="FB1397" s="1">
        <v>43348.6</v>
      </c>
      <c r="FC1397" s="1">
        <v>46099.5</v>
      </c>
      <c r="FD1397" s="1">
        <v>1.59362</v>
      </c>
      <c r="FE1397" s="1">
        <v>1.77978</v>
      </c>
      <c r="FF1397" s="1">
        <v>0.0626668</v>
      </c>
      <c r="FG1397" s="1">
        <v>0.0</v>
      </c>
      <c r="FH1397" s="1">
        <v>30.6128</v>
      </c>
      <c r="FI1397" s="1">
        <v>999.9</v>
      </c>
      <c r="FJ1397" s="1">
        <v>46.6</v>
      </c>
      <c r="FK1397" s="1">
        <v>40.3</v>
      </c>
      <c r="FL1397" s="1">
        <v>35.4773</v>
      </c>
      <c r="FM1397" s="1">
        <v>63.4536</v>
      </c>
      <c r="FN1397" s="1">
        <v>25.6731</v>
      </c>
      <c r="FO1397" s="1">
        <v>1.0</v>
      </c>
      <c r="FP1397" s="1">
        <v>0.623034</v>
      </c>
      <c r="FQ1397" s="1">
        <v>4.28182</v>
      </c>
      <c r="FR1397" s="1">
        <v>20.264</v>
      </c>
      <c r="FS1397" s="1">
        <v>5.21085</v>
      </c>
      <c r="FT1397" s="1">
        <v>11.9081</v>
      </c>
      <c r="FU1397" s="1">
        <v>5.00225</v>
      </c>
      <c r="FV1397" s="1">
        <v>3.29</v>
      </c>
      <c r="FW1397" s="1">
        <v>9999.0</v>
      </c>
      <c r="FX1397" s="1">
        <v>9999.0</v>
      </c>
      <c r="FY1397" s="1">
        <v>9999.0</v>
      </c>
      <c r="FZ1397" s="1">
        <v>999.9</v>
      </c>
      <c r="GA1397" s="1">
        <v>1.85987</v>
      </c>
      <c r="GB1397" s="1">
        <v>1.85486</v>
      </c>
      <c r="GC1397" s="1">
        <v>1.85806</v>
      </c>
      <c r="GD1397" s="1">
        <v>1.85654</v>
      </c>
      <c r="GE1397" s="1">
        <v>1.85532</v>
      </c>
      <c r="GF1397" s="1">
        <v>1.85486</v>
      </c>
      <c r="GG1397" s="1">
        <v>1.85375</v>
      </c>
      <c r="GH1397" s="1">
        <v>1.85668</v>
      </c>
      <c r="GI1397" s="1">
        <v>0.0</v>
      </c>
      <c r="GJ1397" s="1">
        <v>0.0</v>
      </c>
      <c r="GK1397" s="1">
        <v>0.0</v>
      </c>
      <c r="GL1397" s="1">
        <v>0.0</v>
      </c>
      <c r="GM1397" s="1" t="s">
        <v>350</v>
      </c>
      <c r="GN1397" s="1" t="s">
        <v>351</v>
      </c>
      <c r="GO1397" s="1" t="s">
        <v>352</v>
      </c>
      <c r="GP1397" s="1" t="s">
        <v>352</v>
      </c>
      <c r="GQ1397" s="1" t="s">
        <v>352</v>
      </c>
      <c r="GR1397" s="1" t="s">
        <v>352</v>
      </c>
      <c r="GS1397" s="1">
        <v>0.0</v>
      </c>
      <c r="GT1397" s="1">
        <v>100.0</v>
      </c>
      <c r="GU1397" s="1">
        <v>100.0</v>
      </c>
      <c r="GV1397" s="1">
        <v>2.055</v>
      </c>
      <c r="GW1397" s="1">
        <v>0.0044</v>
      </c>
      <c r="GX1397" s="1">
        <v>0.3994493243891762</v>
      </c>
      <c r="GY1397" s="1">
        <v>0.003036990343597491</v>
      </c>
      <c r="GZ1397" s="1">
        <v>-1.538114387597119E-6</v>
      </c>
      <c r="HA1397" s="1">
        <v>3.390969119432733E-10</v>
      </c>
      <c r="HB1397" s="1">
        <v>-0.06682249457756877</v>
      </c>
      <c r="HC1397" s="1">
        <v>0.009762198319610341</v>
      </c>
      <c r="HD1397" s="1">
        <v>-3.338778216718564E-4</v>
      </c>
      <c r="HE1397" s="1">
        <v>2.632278881966732E-6</v>
      </c>
      <c r="HF1397" s="1">
        <v>6.0</v>
      </c>
      <c r="HG1397" s="1">
        <v>2134.0</v>
      </c>
      <c r="HH1397" s="1">
        <v>2.0</v>
      </c>
      <c r="HI1397" s="1">
        <v>31.0</v>
      </c>
      <c r="HJ1397" s="1">
        <v>8.7</v>
      </c>
      <c r="HK1397" s="1">
        <v>8.6</v>
      </c>
      <c r="HL1397" s="1">
        <v>2.0166</v>
      </c>
      <c r="HM1397" s="1">
        <v>2.34131</v>
      </c>
      <c r="HN1397" s="1">
        <v>1.4978</v>
      </c>
      <c r="HO1397" s="1">
        <v>2.30957</v>
      </c>
      <c r="HP1397" s="1">
        <v>1.54785</v>
      </c>
      <c r="HQ1397" s="1">
        <v>2.37915</v>
      </c>
      <c r="HR1397" s="1">
        <v>43.2633</v>
      </c>
      <c r="HS1397" s="1">
        <v>13.5191</v>
      </c>
      <c r="HT1397" s="1">
        <v>18.0</v>
      </c>
      <c r="HU1397" s="1">
        <v>322.372</v>
      </c>
      <c r="HV1397" s="1">
        <v>465.197</v>
      </c>
      <c r="HW1397" s="1">
        <v>25.0558</v>
      </c>
      <c r="HX1397" s="1">
        <v>34.5625</v>
      </c>
      <c r="HY1397" s="1">
        <v>30.001</v>
      </c>
      <c r="HZ1397" s="1">
        <v>34.405</v>
      </c>
      <c r="IA1397" s="1">
        <v>34.494</v>
      </c>
      <c r="IB1397" s="1">
        <v>40.417</v>
      </c>
      <c r="IC1397" s="1">
        <v>31.1357</v>
      </c>
      <c r="ID1397" s="1">
        <v>0.0</v>
      </c>
      <c r="IE1397" s="1">
        <v>25.0254</v>
      </c>
      <c r="IF1397" s="1">
        <v>924.429</v>
      </c>
      <c r="IG1397" s="1">
        <v>24.4188</v>
      </c>
      <c r="IH1397" s="1">
        <v>100.225</v>
      </c>
      <c r="II1397" s="1">
        <v>99.9056</v>
      </c>
      <c r="IJ1397" s="1" t="s">
        <v>1117</v>
      </c>
    </row>
    <row r="1398" ht="15.75" customHeight="1">
      <c r="A1398" s="1">
        <v>1382.0</v>
      </c>
      <c r="B1398" s="1">
        <v>1.6598916326E9</v>
      </c>
      <c r="C1398" s="1">
        <v>11375.5</v>
      </c>
      <c r="D1398" s="1" t="s">
        <v>3043</v>
      </c>
      <c r="E1398" s="1" t="s">
        <v>3044</v>
      </c>
      <c r="F1398" s="1">
        <v>1.0</v>
      </c>
      <c r="G1398" s="1" t="s">
        <v>2704</v>
      </c>
      <c r="H1398" s="1" t="s">
        <v>345</v>
      </c>
      <c r="I1398" s="1" t="s">
        <v>1102</v>
      </c>
      <c r="J1398" s="1" t="s">
        <v>1103</v>
      </c>
      <c r="K1398" s="1" t="s">
        <v>1104</v>
      </c>
      <c r="L1398" s="1" t="s">
        <v>2705</v>
      </c>
      <c r="M1398" s="1" t="s">
        <v>346</v>
      </c>
      <c r="N1398" s="1">
        <v>1.659891625099999E9</v>
      </c>
      <c r="O1398" s="1">
        <f t="shared" si="1"/>
        <v>0.00246922698</v>
      </c>
      <c r="P1398" s="1">
        <f t="shared" si="2"/>
        <v>2.46922698</v>
      </c>
      <c r="Q1398" s="1">
        <f t="shared" si="3"/>
        <v>20.45674298</v>
      </c>
      <c r="R1398" s="1">
        <f t="shared" si="4"/>
        <v>798.5812667</v>
      </c>
      <c r="S1398" s="1">
        <f t="shared" si="5"/>
        <v>504.2188527</v>
      </c>
      <c r="T1398" s="1">
        <f t="shared" si="6"/>
        <v>49.94526113</v>
      </c>
      <c r="U1398" s="1">
        <f t="shared" si="7"/>
        <v>79.10324989</v>
      </c>
      <c r="V1398" s="1">
        <f t="shared" si="8"/>
        <v>0.1223268142</v>
      </c>
      <c r="W1398" s="1">
        <f t="shared" si="9"/>
        <v>2.913127256</v>
      </c>
      <c r="X1398" s="1">
        <f t="shared" si="10"/>
        <v>0.1195431428</v>
      </c>
      <c r="Y1398" s="1">
        <f t="shared" si="11"/>
        <v>0.07495929009</v>
      </c>
      <c r="Z1398" s="1">
        <f t="shared" si="12"/>
        <v>321.5187966</v>
      </c>
      <c r="AA1398" s="1">
        <f t="shared" si="13"/>
        <v>32.3017724</v>
      </c>
      <c r="AB1398" s="1">
        <f t="shared" si="14"/>
        <v>31.62666</v>
      </c>
      <c r="AC1398" s="1">
        <f t="shared" si="15"/>
        <v>4.675103051</v>
      </c>
      <c r="AD1398" s="1">
        <f t="shared" si="16"/>
        <v>59.81297472</v>
      </c>
      <c r="AE1398" s="1">
        <f t="shared" si="17"/>
        <v>2.705298195</v>
      </c>
      <c r="AF1398" s="1">
        <f t="shared" si="18"/>
        <v>4.522928692</v>
      </c>
      <c r="AG1398" s="1">
        <f t="shared" si="19"/>
        <v>1.969804856</v>
      </c>
      <c r="AH1398" s="1">
        <f t="shared" si="20"/>
        <v>-108.8929098</v>
      </c>
      <c r="AI1398" s="1">
        <f t="shared" si="21"/>
        <v>-91.37420119</v>
      </c>
      <c r="AJ1398" s="1">
        <f t="shared" si="22"/>
        <v>-7.066993376</v>
      </c>
      <c r="AK1398" s="1">
        <f t="shared" si="23"/>
        <v>114.1846922</v>
      </c>
      <c r="AL1398" s="1">
        <f t="shared" si="24"/>
        <v>52.3102012</v>
      </c>
      <c r="AM1398" s="1">
        <f t="shared" si="25"/>
        <v>2.471450452</v>
      </c>
      <c r="AN1398" s="1">
        <f t="shared" si="26"/>
        <v>20.45674298</v>
      </c>
      <c r="AO1398" s="1">
        <v>910.3810355936874</v>
      </c>
      <c r="AP1398" s="1">
        <v>857.9471090909092</v>
      </c>
      <c r="AQ1398" s="1">
        <v>5.25656169957774</v>
      </c>
      <c r="AR1398" s="1">
        <v>66.3324592731805</v>
      </c>
      <c r="AS1398" s="1">
        <f t="shared" si="27"/>
        <v>2.46922698</v>
      </c>
      <c r="AT1398" s="1">
        <v>24.43075708935247</v>
      </c>
      <c r="AU1398" s="1">
        <v>27.31225757575758</v>
      </c>
      <c r="AV1398" s="1">
        <v>-2.298934382216917E-5</v>
      </c>
      <c r="AW1398" s="1">
        <v>80.63858576887375</v>
      </c>
      <c r="AX1398" s="1">
        <v>163.0</v>
      </c>
      <c r="AY1398" s="1">
        <v>33.0</v>
      </c>
      <c r="AZ1398" s="1">
        <f t="shared" si="28"/>
        <v>1</v>
      </c>
      <c r="BA1398" s="1">
        <f t="shared" si="29"/>
        <v>0</v>
      </c>
      <c r="BB1398" s="1">
        <f t="shared" si="30"/>
        <v>51684.43771</v>
      </c>
      <c r="BC1398" s="1">
        <f t="shared" si="31"/>
        <v>2000.020667</v>
      </c>
      <c r="BD1398" s="1">
        <f t="shared" si="32"/>
        <v>1681.2171</v>
      </c>
      <c r="BE1398" s="1">
        <f t="shared" si="33"/>
        <v>0.8405998638</v>
      </c>
      <c r="BF1398" s="1">
        <f t="shared" si="34"/>
        <v>0.1607577371</v>
      </c>
      <c r="BG1398" s="1">
        <v>6.0</v>
      </c>
      <c r="BH1398" s="1">
        <v>0.5</v>
      </c>
      <c r="BI1398" s="1" t="s">
        <v>347</v>
      </c>
      <c r="BJ1398" s="1">
        <v>2.0</v>
      </c>
      <c r="BK1398" s="1" t="b">
        <v>1</v>
      </c>
      <c r="BL1398" s="1">
        <v>1.659891625099999E9</v>
      </c>
      <c r="BM1398" s="1">
        <v>798.5812666666667</v>
      </c>
      <c r="BN1398" s="1">
        <v>863.7040666666666</v>
      </c>
      <c r="BO1398" s="1">
        <v>27.31114666666667</v>
      </c>
      <c r="BP1398" s="1">
        <v>24.42719333333333</v>
      </c>
      <c r="BQ1398" s="1">
        <v>796.5674666666669</v>
      </c>
      <c r="BR1398" s="1">
        <v>27.30675333333333</v>
      </c>
      <c r="BS1398" s="1">
        <v>500.1368666666667</v>
      </c>
      <c r="BT1398" s="1">
        <v>98.95470666666667</v>
      </c>
      <c r="BU1398" s="1">
        <v>0.100021</v>
      </c>
      <c r="BV1398" s="1">
        <v>31.04485333333333</v>
      </c>
      <c r="BW1398" s="1">
        <v>31.62666</v>
      </c>
      <c r="BX1398" s="1">
        <v>999.8999999999999</v>
      </c>
      <c r="BY1398" s="1">
        <v>0.0</v>
      </c>
      <c r="BZ1398" s="1">
        <v>0.0</v>
      </c>
      <c r="CA1398" s="1">
        <v>10011.328</v>
      </c>
      <c r="CB1398" s="1">
        <v>0.0</v>
      </c>
      <c r="CC1398" s="1">
        <v>1958.484666666667</v>
      </c>
      <c r="CD1398" s="1">
        <v>-65.1229</v>
      </c>
      <c r="CE1398" s="1">
        <v>821.0038000000001</v>
      </c>
      <c r="CF1398" s="1">
        <v>885.3303999999999</v>
      </c>
      <c r="CG1398" s="1">
        <v>2.883946666666666</v>
      </c>
      <c r="CH1398" s="1">
        <v>863.7040666666666</v>
      </c>
      <c r="CI1398" s="1">
        <v>24.42719333333333</v>
      </c>
      <c r="CJ1398" s="1">
        <v>2.702566666666667</v>
      </c>
      <c r="CK1398" s="1">
        <v>2.417187333333333</v>
      </c>
      <c r="CL1398" s="1">
        <v>22.30072666666667</v>
      </c>
      <c r="CM1398" s="1">
        <v>20.47938</v>
      </c>
      <c r="CN1398" s="1">
        <v>2000.020666666667</v>
      </c>
      <c r="CO1398" s="1">
        <v>0.9800036000000002</v>
      </c>
      <c r="CP1398" s="1">
        <v>0.01999665333333333</v>
      </c>
      <c r="CQ1398" s="1">
        <v>0.0</v>
      </c>
      <c r="CR1398" s="1">
        <v>2.786866666666667</v>
      </c>
      <c r="CS1398" s="1">
        <v>0.0</v>
      </c>
      <c r="CT1398" s="1">
        <v>16802.26</v>
      </c>
      <c r="CU1398" s="1">
        <v>17412.53333333334</v>
      </c>
      <c r="CV1398" s="1">
        <v>44.28306666666667</v>
      </c>
      <c r="CW1398" s="1">
        <v>46.29960000000001</v>
      </c>
      <c r="CX1398" s="1">
        <v>44.38326666666667</v>
      </c>
      <c r="CY1398" s="1">
        <v>44.1996</v>
      </c>
      <c r="CZ1398" s="1">
        <v>44.22479999999999</v>
      </c>
      <c r="DA1398" s="1">
        <v>1960.029333333334</v>
      </c>
      <c r="DB1398" s="1">
        <v>39.99133333333334</v>
      </c>
      <c r="DC1398" s="1">
        <v>0.0</v>
      </c>
      <c r="DD1398" s="1">
        <v>1.6598916317E9</v>
      </c>
      <c r="DE1398" s="1">
        <v>0.0</v>
      </c>
      <c r="DF1398" s="1">
        <v>1.6598911131E9</v>
      </c>
      <c r="DG1398" s="1" t="s">
        <v>2706</v>
      </c>
      <c r="DH1398" s="1">
        <v>1.6598911126E9</v>
      </c>
      <c r="DI1398" s="1">
        <v>1.6598911131E9</v>
      </c>
      <c r="DJ1398" s="1">
        <v>29.0</v>
      </c>
      <c r="DK1398" s="1">
        <v>0.08</v>
      </c>
      <c r="DL1398" s="1">
        <v>-0.006</v>
      </c>
      <c r="DM1398" s="1">
        <v>1.387</v>
      </c>
      <c r="DN1398" s="1">
        <v>0.011</v>
      </c>
      <c r="DO1398" s="1">
        <v>400.0</v>
      </c>
      <c r="DP1398" s="1">
        <v>24.0</v>
      </c>
      <c r="DQ1398" s="1">
        <v>0.14</v>
      </c>
      <c r="DR1398" s="1">
        <v>0.05</v>
      </c>
      <c r="DS1398" s="1">
        <v>22.04813797650477</v>
      </c>
      <c r="DT1398" s="1">
        <v>-7.952555687458657</v>
      </c>
      <c r="DU1398" s="1">
        <v>0.6231906428396313</v>
      </c>
      <c r="DV1398" s="1">
        <v>0.0</v>
      </c>
      <c r="DW1398" s="1">
        <v>-65.29788387096775</v>
      </c>
      <c r="DX1398" s="1">
        <v>11.64078387096805</v>
      </c>
      <c r="DY1398" s="1">
        <v>0.9217533271930554</v>
      </c>
      <c r="DZ1398" s="1">
        <v>0.0</v>
      </c>
      <c r="EA1398" s="1">
        <v>478.130526825225</v>
      </c>
      <c r="EB1398" s="1">
        <v>395.2432056689506</v>
      </c>
      <c r="EC1398" s="1">
        <v>28.610148344812</v>
      </c>
      <c r="ED1398" s="1">
        <v>0.0</v>
      </c>
      <c r="EE1398" s="1">
        <v>2.885699756097561</v>
      </c>
      <c r="EF1398" s="1">
        <v>-0.0349432055749046</v>
      </c>
      <c r="EG1398" s="1">
        <v>0.003794769498964031</v>
      </c>
      <c r="EH1398" s="1">
        <v>1.0</v>
      </c>
      <c r="EI1398" s="1">
        <v>1.969275653058802</v>
      </c>
      <c r="EJ1398" s="1">
        <v>0.03061789186741532</v>
      </c>
      <c r="EK1398" s="1">
        <v>0.00253606555052255</v>
      </c>
      <c r="EL1398" s="1">
        <v>1.0</v>
      </c>
      <c r="EM1398" s="1">
        <v>2.0</v>
      </c>
      <c r="EN1398" s="1">
        <v>5.0</v>
      </c>
      <c r="EO1398" s="1" t="s">
        <v>386</v>
      </c>
      <c r="EP1398" s="1">
        <v>2.94004</v>
      </c>
      <c r="EQ1398" s="1">
        <v>2.8009</v>
      </c>
      <c r="ER1398" s="1">
        <v>0.146851</v>
      </c>
      <c r="ES1398" s="1">
        <v>0.154063</v>
      </c>
      <c r="ET1398" s="1">
        <v>0.116817</v>
      </c>
      <c r="EU1398" s="1">
        <v>0.108053</v>
      </c>
      <c r="EV1398" s="1">
        <v>17423.6</v>
      </c>
      <c r="EW1398" s="1">
        <v>18112.8</v>
      </c>
      <c r="EX1398" s="1">
        <v>23765.3</v>
      </c>
      <c r="EY1398" s="1">
        <v>24935.0</v>
      </c>
      <c r="EZ1398" s="1">
        <v>33607.8</v>
      </c>
      <c r="FA1398" s="1">
        <v>35523.5</v>
      </c>
      <c r="FB1398" s="1">
        <v>43348.3</v>
      </c>
      <c r="FC1398" s="1">
        <v>46099.6</v>
      </c>
      <c r="FD1398" s="1">
        <v>1.5926</v>
      </c>
      <c r="FE1398" s="1">
        <v>1.7798</v>
      </c>
      <c r="FF1398" s="1">
        <v>0.0622198</v>
      </c>
      <c r="FG1398" s="1">
        <v>0.0</v>
      </c>
      <c r="FH1398" s="1">
        <v>30.6148</v>
      </c>
      <c r="FI1398" s="1">
        <v>999.9</v>
      </c>
      <c r="FJ1398" s="1">
        <v>46.6</v>
      </c>
      <c r="FK1398" s="1">
        <v>40.3</v>
      </c>
      <c r="FL1398" s="1">
        <v>35.4724</v>
      </c>
      <c r="FM1398" s="1">
        <v>63.4136</v>
      </c>
      <c r="FN1398" s="1">
        <v>26.4623</v>
      </c>
      <c r="FO1398" s="1">
        <v>1.0</v>
      </c>
      <c r="FP1398" s="1">
        <v>0.623204</v>
      </c>
      <c r="FQ1398" s="1">
        <v>4.3045</v>
      </c>
      <c r="FR1398" s="1">
        <v>20.2635</v>
      </c>
      <c r="FS1398" s="1">
        <v>5.211</v>
      </c>
      <c r="FT1398" s="1">
        <v>11.9081</v>
      </c>
      <c r="FU1398" s="1">
        <v>5.00235</v>
      </c>
      <c r="FV1398" s="1">
        <v>3.29005</v>
      </c>
      <c r="FW1398" s="1">
        <v>9999.0</v>
      </c>
      <c r="FX1398" s="1">
        <v>9999.0</v>
      </c>
      <c r="FY1398" s="1">
        <v>9999.0</v>
      </c>
      <c r="FZ1398" s="1">
        <v>999.9</v>
      </c>
      <c r="GA1398" s="1">
        <v>1.85987</v>
      </c>
      <c r="GB1398" s="1">
        <v>1.85487</v>
      </c>
      <c r="GC1398" s="1">
        <v>1.85806</v>
      </c>
      <c r="GD1398" s="1">
        <v>1.85654</v>
      </c>
      <c r="GE1398" s="1">
        <v>1.85532</v>
      </c>
      <c r="GF1398" s="1">
        <v>1.85486</v>
      </c>
      <c r="GG1398" s="1">
        <v>1.85376</v>
      </c>
      <c r="GH1398" s="1">
        <v>1.85667</v>
      </c>
      <c r="GI1398" s="1">
        <v>0.0</v>
      </c>
      <c r="GJ1398" s="1">
        <v>0.0</v>
      </c>
      <c r="GK1398" s="1">
        <v>0.0</v>
      </c>
      <c r="GL1398" s="1">
        <v>0.0</v>
      </c>
      <c r="GM1398" s="1" t="s">
        <v>350</v>
      </c>
      <c r="GN1398" s="1" t="s">
        <v>351</v>
      </c>
      <c r="GO1398" s="1" t="s">
        <v>352</v>
      </c>
      <c r="GP1398" s="1" t="s">
        <v>352</v>
      </c>
      <c r="GQ1398" s="1" t="s">
        <v>352</v>
      </c>
      <c r="GR1398" s="1" t="s">
        <v>352</v>
      </c>
      <c r="GS1398" s="1">
        <v>0.0</v>
      </c>
      <c r="GT1398" s="1">
        <v>100.0</v>
      </c>
      <c r="GU1398" s="1">
        <v>100.0</v>
      </c>
      <c r="GV1398" s="1">
        <v>2.061</v>
      </c>
      <c r="GW1398" s="1">
        <v>0.0044</v>
      </c>
      <c r="GX1398" s="1">
        <v>0.3994493243891762</v>
      </c>
      <c r="GY1398" s="1">
        <v>0.003036990343597491</v>
      </c>
      <c r="GZ1398" s="1">
        <v>-1.538114387597119E-6</v>
      </c>
      <c r="HA1398" s="1">
        <v>3.390969119432733E-10</v>
      </c>
      <c r="HB1398" s="1">
        <v>-0.06682249457756877</v>
      </c>
      <c r="HC1398" s="1">
        <v>0.009762198319610341</v>
      </c>
      <c r="HD1398" s="1">
        <v>-3.338778216718564E-4</v>
      </c>
      <c r="HE1398" s="1">
        <v>2.632278881966732E-6</v>
      </c>
      <c r="HF1398" s="1">
        <v>6.0</v>
      </c>
      <c r="HG1398" s="1">
        <v>2134.0</v>
      </c>
      <c r="HH1398" s="1">
        <v>2.0</v>
      </c>
      <c r="HI1398" s="1">
        <v>31.0</v>
      </c>
      <c r="HJ1398" s="1">
        <v>8.7</v>
      </c>
      <c r="HK1398" s="1">
        <v>8.7</v>
      </c>
      <c r="HL1398" s="1">
        <v>2.02148</v>
      </c>
      <c r="HM1398" s="1">
        <v>2.32788</v>
      </c>
      <c r="HN1398" s="1">
        <v>1.4978</v>
      </c>
      <c r="HO1398" s="1">
        <v>2.30835</v>
      </c>
      <c r="HP1398" s="1">
        <v>1.54785</v>
      </c>
      <c r="HQ1398" s="1">
        <v>2.42676</v>
      </c>
      <c r="HR1398" s="1">
        <v>43.2633</v>
      </c>
      <c r="HS1398" s="1">
        <v>13.5191</v>
      </c>
      <c r="HT1398" s="1">
        <v>18.0</v>
      </c>
      <c r="HU1398" s="1">
        <v>321.917</v>
      </c>
      <c r="HV1398" s="1">
        <v>465.224</v>
      </c>
      <c r="HW1398" s="1">
        <v>25.0463</v>
      </c>
      <c r="HX1398" s="1">
        <v>34.5636</v>
      </c>
      <c r="HY1398" s="1">
        <v>30.001</v>
      </c>
      <c r="HZ1398" s="1">
        <v>34.4057</v>
      </c>
      <c r="IA1398" s="1">
        <v>34.4954</v>
      </c>
      <c r="IB1398" s="1">
        <v>40.6496</v>
      </c>
      <c r="IC1398" s="1">
        <v>31.1357</v>
      </c>
      <c r="ID1398" s="1">
        <v>0.0</v>
      </c>
      <c r="IE1398" s="1">
        <v>25.0254</v>
      </c>
      <c r="IF1398" s="1">
        <v>934.476</v>
      </c>
      <c r="IG1398" s="1">
        <v>24.4252</v>
      </c>
      <c r="IH1398" s="1">
        <v>100.224</v>
      </c>
      <c r="II1398" s="1">
        <v>99.9055</v>
      </c>
      <c r="IJ1398" s="1" t="s">
        <v>1117</v>
      </c>
    </row>
    <row r="1399" ht="15.75" customHeight="1">
      <c r="A1399" s="1">
        <v>1383.0</v>
      </c>
      <c r="B1399" s="1">
        <v>1.6598916336E9</v>
      </c>
      <c r="C1399" s="1">
        <v>11376.5</v>
      </c>
      <c r="D1399" s="1" t="s">
        <v>3045</v>
      </c>
      <c r="E1399" s="1" t="s">
        <v>3046</v>
      </c>
      <c r="F1399" s="1">
        <v>1.0</v>
      </c>
      <c r="G1399" s="1" t="s">
        <v>2704</v>
      </c>
      <c r="H1399" s="1" t="s">
        <v>345</v>
      </c>
      <c r="I1399" s="1" t="s">
        <v>1102</v>
      </c>
      <c r="J1399" s="1" t="s">
        <v>1103</v>
      </c>
      <c r="K1399" s="1" t="s">
        <v>1104</v>
      </c>
      <c r="L1399" s="1" t="s">
        <v>2705</v>
      </c>
      <c r="M1399" s="1" t="s">
        <v>346</v>
      </c>
      <c r="N1399" s="1">
        <v>1.6598916256E9</v>
      </c>
      <c r="O1399" s="1">
        <f t="shared" si="1"/>
        <v>0.002469795761</v>
      </c>
      <c r="P1399" s="1">
        <f t="shared" si="2"/>
        <v>2.469795761</v>
      </c>
      <c r="Q1399" s="1">
        <f t="shared" si="3"/>
        <v>20.51330169</v>
      </c>
      <c r="R1399" s="1">
        <f t="shared" si="4"/>
        <v>801.1414375</v>
      </c>
      <c r="S1399" s="1">
        <f t="shared" si="5"/>
        <v>506.0302737</v>
      </c>
      <c r="T1399" s="1">
        <f t="shared" si="6"/>
        <v>50.12467757</v>
      </c>
      <c r="U1399" s="1">
        <f t="shared" si="7"/>
        <v>79.35682573</v>
      </c>
      <c r="V1399" s="1">
        <f t="shared" si="8"/>
        <v>0.1223619078</v>
      </c>
      <c r="W1399" s="1">
        <f t="shared" si="9"/>
        <v>2.912989804</v>
      </c>
      <c r="X1399" s="1">
        <f t="shared" si="10"/>
        <v>0.1195765304</v>
      </c>
      <c r="Y1399" s="1">
        <f t="shared" si="11"/>
        <v>0.07498030568</v>
      </c>
      <c r="Z1399" s="1">
        <f t="shared" si="12"/>
        <v>321.5168899</v>
      </c>
      <c r="AA1399" s="1">
        <f t="shared" si="13"/>
        <v>32.30193933</v>
      </c>
      <c r="AB1399" s="1">
        <f t="shared" si="14"/>
        <v>31.62633125</v>
      </c>
      <c r="AC1399" s="1">
        <f t="shared" si="15"/>
        <v>4.675015822</v>
      </c>
      <c r="AD1399" s="1">
        <f t="shared" si="16"/>
        <v>59.81224519</v>
      </c>
      <c r="AE1399" s="1">
        <f t="shared" si="17"/>
        <v>2.70530709</v>
      </c>
      <c r="AF1399" s="1">
        <f t="shared" si="18"/>
        <v>4.522998729</v>
      </c>
      <c r="AG1399" s="1">
        <f t="shared" si="19"/>
        <v>1.969708732</v>
      </c>
      <c r="AH1399" s="1">
        <f t="shared" si="20"/>
        <v>-108.9179931</v>
      </c>
      <c r="AI1399" s="1">
        <f t="shared" si="21"/>
        <v>-91.27559733</v>
      </c>
      <c r="AJ1399" s="1">
        <f t="shared" si="22"/>
        <v>-7.059698334</v>
      </c>
      <c r="AK1399" s="1">
        <f t="shared" si="23"/>
        <v>114.2636011</v>
      </c>
      <c r="AL1399" s="1">
        <f t="shared" si="24"/>
        <v>52.20711707</v>
      </c>
      <c r="AM1399" s="1">
        <f t="shared" si="25"/>
        <v>2.471129204</v>
      </c>
      <c r="AN1399" s="1">
        <f t="shared" si="26"/>
        <v>20.51330169</v>
      </c>
      <c r="AO1399" s="1">
        <v>915.4448905482348</v>
      </c>
      <c r="AP1399" s="1">
        <v>863.1262363636362</v>
      </c>
      <c r="AQ1399" s="1">
        <v>5.220915869195955</v>
      </c>
      <c r="AR1399" s="1">
        <v>66.3324592731805</v>
      </c>
      <c r="AS1399" s="1">
        <f t="shared" si="27"/>
        <v>2.469795761</v>
      </c>
      <c r="AT1399" s="1">
        <v>24.43103690345825</v>
      </c>
      <c r="AU1399" s="1">
        <v>27.31303272727272</v>
      </c>
      <c r="AV1399" s="1">
        <v>4.813561581904119E-6</v>
      </c>
      <c r="AW1399" s="1">
        <v>80.63858576887375</v>
      </c>
      <c r="AX1399" s="1">
        <v>163.0</v>
      </c>
      <c r="AY1399" s="1">
        <v>33.0</v>
      </c>
      <c r="AZ1399" s="1">
        <f t="shared" si="28"/>
        <v>1</v>
      </c>
      <c r="BA1399" s="1">
        <f t="shared" si="29"/>
        <v>0</v>
      </c>
      <c r="BB1399" s="1">
        <f t="shared" si="30"/>
        <v>51680.49655</v>
      </c>
      <c r="BC1399" s="1">
        <f t="shared" si="31"/>
        <v>2000.00875</v>
      </c>
      <c r="BD1399" s="1">
        <f t="shared" si="32"/>
        <v>1681.207088</v>
      </c>
      <c r="BE1399" s="1">
        <f t="shared" si="33"/>
        <v>0.8405998661</v>
      </c>
      <c r="BF1399" s="1">
        <f t="shared" si="34"/>
        <v>0.1607577416</v>
      </c>
      <c r="BG1399" s="1">
        <v>6.0</v>
      </c>
      <c r="BH1399" s="1">
        <v>0.5</v>
      </c>
      <c r="BI1399" s="1" t="s">
        <v>347</v>
      </c>
      <c r="BJ1399" s="1">
        <v>2.0</v>
      </c>
      <c r="BK1399" s="1" t="b">
        <v>1</v>
      </c>
      <c r="BL1399" s="1">
        <v>1.6598916256E9</v>
      </c>
      <c r="BM1399" s="1">
        <v>801.1414375</v>
      </c>
      <c r="BN1399" s="1">
        <v>866.1480624999999</v>
      </c>
      <c r="BO1399" s="1">
        <v>27.31124375</v>
      </c>
      <c r="BP1399" s="1">
        <v>24.42765625</v>
      </c>
      <c r="BQ1399" s="1">
        <v>799.1245625</v>
      </c>
      <c r="BR1399" s="1">
        <v>27.30685</v>
      </c>
      <c r="BS1399" s="1">
        <v>500.13525</v>
      </c>
      <c r="BT1399" s="1">
        <v>98.9547</v>
      </c>
      <c r="BU1399" s="1">
        <v>0.10000121875</v>
      </c>
      <c r="BV1399" s="1">
        <v>31.045125</v>
      </c>
      <c r="BW1399" s="1">
        <v>31.62633125</v>
      </c>
      <c r="BX1399" s="1">
        <v>999.9</v>
      </c>
      <c r="BY1399" s="1">
        <v>0.0</v>
      </c>
      <c r="BZ1399" s="1">
        <v>0.0</v>
      </c>
      <c r="CA1399" s="1">
        <v>10010.541875</v>
      </c>
      <c r="CB1399" s="1">
        <v>0.0</v>
      </c>
      <c r="CC1399" s="1">
        <v>1958.47625</v>
      </c>
      <c r="CD1399" s="1">
        <v>-65.00673750000001</v>
      </c>
      <c r="CE1399" s="1">
        <v>823.6359375</v>
      </c>
      <c r="CF1399" s="1">
        <v>887.836</v>
      </c>
      <c r="CG1399" s="1">
        <v>2.88358</v>
      </c>
      <c r="CH1399" s="1">
        <v>866.1480624999999</v>
      </c>
      <c r="CI1399" s="1">
        <v>24.42765625</v>
      </c>
      <c r="CJ1399" s="1">
        <v>2.70257625</v>
      </c>
      <c r="CK1399" s="1">
        <v>2.417233125</v>
      </c>
      <c r="CL1399" s="1">
        <v>22.30078125</v>
      </c>
      <c r="CM1399" s="1">
        <v>20.4796875</v>
      </c>
      <c r="CN1399" s="1">
        <v>2000.00875</v>
      </c>
      <c r="CO1399" s="1">
        <v>0.9800035</v>
      </c>
      <c r="CP1399" s="1">
        <v>0.01999675</v>
      </c>
      <c r="CQ1399" s="1">
        <v>0.0</v>
      </c>
      <c r="CR1399" s="1">
        <v>2.7833125</v>
      </c>
      <c r="CS1399" s="1">
        <v>0.0</v>
      </c>
      <c r="CT1399" s="1">
        <v>16812.4875</v>
      </c>
      <c r="CU1399" s="1">
        <v>17412.425</v>
      </c>
      <c r="CV1399" s="1">
        <v>44.284875</v>
      </c>
      <c r="CW1399" s="1">
        <v>46.300375</v>
      </c>
      <c r="CX1399" s="1">
        <v>44.38275</v>
      </c>
      <c r="CY1399" s="1">
        <v>44.20274999999999</v>
      </c>
      <c r="CZ1399" s="1">
        <v>44.226375</v>
      </c>
      <c r="DA1399" s="1">
        <v>1960.0175</v>
      </c>
      <c r="DB1399" s="1">
        <v>39.99125000000001</v>
      </c>
      <c r="DC1399" s="1">
        <v>0.0</v>
      </c>
      <c r="DD1399" s="1">
        <v>1.6598916329E9</v>
      </c>
      <c r="DE1399" s="1">
        <v>0.0</v>
      </c>
      <c r="DF1399" s="1">
        <v>1.6598911131E9</v>
      </c>
      <c r="DG1399" s="1" t="s">
        <v>2706</v>
      </c>
      <c r="DH1399" s="1">
        <v>1.6598911126E9</v>
      </c>
      <c r="DI1399" s="1">
        <v>1.6598911131E9</v>
      </c>
      <c r="DJ1399" s="1">
        <v>29.0</v>
      </c>
      <c r="DK1399" s="1">
        <v>0.08</v>
      </c>
      <c r="DL1399" s="1">
        <v>-0.006</v>
      </c>
      <c r="DM1399" s="1">
        <v>1.387</v>
      </c>
      <c r="DN1399" s="1">
        <v>0.011</v>
      </c>
      <c r="DO1399" s="1">
        <v>400.0</v>
      </c>
      <c r="DP1399" s="1">
        <v>24.0</v>
      </c>
      <c r="DQ1399" s="1">
        <v>0.14</v>
      </c>
      <c r="DR1399" s="1">
        <v>0.05</v>
      </c>
      <c r="DS1399" s="1">
        <v>21.82442525083423</v>
      </c>
      <c r="DT1399" s="1">
        <v>-9.35784115019345</v>
      </c>
      <c r="DU1399" s="1">
        <v>0.7248728876324465</v>
      </c>
      <c r="DV1399" s="1">
        <v>0.0</v>
      </c>
      <c r="DW1399" s="1">
        <v>-64.97548333333334</v>
      </c>
      <c r="DX1399" s="1">
        <v>13.63976596218002</v>
      </c>
      <c r="DY1399" s="1">
        <v>1.018944965502172</v>
      </c>
      <c r="DZ1399" s="1">
        <v>0.0</v>
      </c>
      <c r="EA1399" s="1">
        <v>486.813822867333</v>
      </c>
      <c r="EB1399" s="1">
        <v>411.4345370543958</v>
      </c>
      <c r="EC1399" s="1">
        <v>30.78565380128619</v>
      </c>
      <c r="ED1399" s="1">
        <v>0.0</v>
      </c>
      <c r="EE1399" s="1">
        <v>2.88489575</v>
      </c>
      <c r="EF1399" s="1">
        <v>-0.03974330206379755</v>
      </c>
      <c r="EG1399" s="1">
        <v>0.004050723939927281</v>
      </c>
      <c r="EH1399" s="1">
        <v>1.0</v>
      </c>
      <c r="EI1399" s="1">
        <v>1.969686250978143</v>
      </c>
      <c r="EJ1399" s="1">
        <v>0.0222439149950966</v>
      </c>
      <c r="EK1399" s="1">
        <v>0.002176737506905366</v>
      </c>
      <c r="EL1399" s="1">
        <v>1.0</v>
      </c>
      <c r="EM1399" s="1">
        <v>2.0</v>
      </c>
      <c r="EN1399" s="1">
        <v>5.0</v>
      </c>
      <c r="EO1399" s="1" t="s">
        <v>386</v>
      </c>
      <c r="EP1399" s="1">
        <v>2.94024</v>
      </c>
      <c r="EQ1399" s="1">
        <v>2.8009</v>
      </c>
      <c r="ER1399" s="1">
        <v>0.147439</v>
      </c>
      <c r="ES1399" s="1">
        <v>0.154608</v>
      </c>
      <c r="ET1399" s="1">
        <v>0.116816</v>
      </c>
      <c r="EU1399" s="1">
        <v>0.108058</v>
      </c>
      <c r="EV1399" s="1">
        <v>17411.5</v>
      </c>
      <c r="EW1399" s="1">
        <v>18101.1</v>
      </c>
      <c r="EX1399" s="1">
        <v>23765.2</v>
      </c>
      <c r="EY1399" s="1">
        <v>24934.9</v>
      </c>
      <c r="EZ1399" s="1">
        <v>33607.6</v>
      </c>
      <c r="FA1399" s="1">
        <v>35523.3</v>
      </c>
      <c r="FB1399" s="1">
        <v>43348.0</v>
      </c>
      <c r="FC1399" s="1">
        <v>46099.5</v>
      </c>
      <c r="FD1399" s="1">
        <v>1.5917</v>
      </c>
      <c r="FE1399" s="1">
        <v>1.7798</v>
      </c>
      <c r="FF1399" s="1">
        <v>0.0616834</v>
      </c>
      <c r="FG1399" s="1">
        <v>0.0</v>
      </c>
      <c r="FH1399" s="1">
        <v>30.6168</v>
      </c>
      <c r="FI1399" s="1">
        <v>999.9</v>
      </c>
      <c r="FJ1399" s="1">
        <v>46.5</v>
      </c>
      <c r="FK1399" s="1">
        <v>40.3</v>
      </c>
      <c r="FL1399" s="1">
        <v>35.3993</v>
      </c>
      <c r="FM1399" s="1">
        <v>63.5536</v>
      </c>
      <c r="FN1399" s="1">
        <v>25.5609</v>
      </c>
      <c r="FO1399" s="1">
        <v>1.0</v>
      </c>
      <c r="FP1399" s="1">
        <v>0.623514</v>
      </c>
      <c r="FQ1399" s="1">
        <v>4.29764</v>
      </c>
      <c r="FR1399" s="1">
        <v>20.2638</v>
      </c>
      <c r="FS1399" s="1">
        <v>5.21145</v>
      </c>
      <c r="FT1399" s="1">
        <v>11.9081</v>
      </c>
      <c r="FU1399" s="1">
        <v>5.0022</v>
      </c>
      <c r="FV1399" s="1">
        <v>3.2901</v>
      </c>
      <c r="FW1399" s="1">
        <v>9999.0</v>
      </c>
      <c r="FX1399" s="1">
        <v>9999.0</v>
      </c>
      <c r="FY1399" s="1">
        <v>9999.0</v>
      </c>
      <c r="FZ1399" s="1">
        <v>999.9</v>
      </c>
      <c r="GA1399" s="1">
        <v>1.85985</v>
      </c>
      <c r="GB1399" s="1">
        <v>1.85486</v>
      </c>
      <c r="GC1399" s="1">
        <v>1.85806</v>
      </c>
      <c r="GD1399" s="1">
        <v>1.85654</v>
      </c>
      <c r="GE1399" s="1">
        <v>1.8553</v>
      </c>
      <c r="GF1399" s="1">
        <v>1.85485</v>
      </c>
      <c r="GG1399" s="1">
        <v>1.85373</v>
      </c>
      <c r="GH1399" s="1">
        <v>1.85667</v>
      </c>
      <c r="GI1399" s="1">
        <v>0.0</v>
      </c>
      <c r="GJ1399" s="1">
        <v>0.0</v>
      </c>
      <c r="GK1399" s="1">
        <v>0.0</v>
      </c>
      <c r="GL1399" s="1">
        <v>0.0</v>
      </c>
      <c r="GM1399" s="1" t="s">
        <v>350</v>
      </c>
      <c r="GN1399" s="1" t="s">
        <v>351</v>
      </c>
      <c r="GO1399" s="1" t="s">
        <v>352</v>
      </c>
      <c r="GP1399" s="1" t="s">
        <v>352</v>
      </c>
      <c r="GQ1399" s="1" t="s">
        <v>352</v>
      </c>
      <c r="GR1399" s="1" t="s">
        <v>352</v>
      </c>
      <c r="GS1399" s="1">
        <v>0.0</v>
      </c>
      <c r="GT1399" s="1">
        <v>100.0</v>
      </c>
      <c r="GU1399" s="1">
        <v>100.0</v>
      </c>
      <c r="GV1399" s="1">
        <v>2.066</v>
      </c>
      <c r="GW1399" s="1">
        <v>0.0043</v>
      </c>
      <c r="GX1399" s="1">
        <v>0.3994493243891762</v>
      </c>
      <c r="GY1399" s="1">
        <v>0.003036990343597491</v>
      </c>
      <c r="GZ1399" s="1">
        <v>-1.538114387597119E-6</v>
      </c>
      <c r="HA1399" s="1">
        <v>3.390969119432733E-10</v>
      </c>
      <c r="HB1399" s="1">
        <v>-0.06682249457756877</v>
      </c>
      <c r="HC1399" s="1">
        <v>0.009762198319610341</v>
      </c>
      <c r="HD1399" s="1">
        <v>-3.338778216718564E-4</v>
      </c>
      <c r="HE1399" s="1">
        <v>2.632278881966732E-6</v>
      </c>
      <c r="HF1399" s="1">
        <v>6.0</v>
      </c>
      <c r="HG1399" s="1">
        <v>2134.0</v>
      </c>
      <c r="HH1399" s="1">
        <v>2.0</v>
      </c>
      <c r="HI1399" s="1">
        <v>31.0</v>
      </c>
      <c r="HJ1399" s="1">
        <v>8.7</v>
      </c>
      <c r="HK1399" s="1">
        <v>8.7</v>
      </c>
      <c r="HL1399" s="1">
        <v>2.03491</v>
      </c>
      <c r="HM1399" s="1">
        <v>2.34131</v>
      </c>
      <c r="HN1399" s="1">
        <v>1.4978</v>
      </c>
      <c r="HO1399" s="1">
        <v>2.30835</v>
      </c>
      <c r="HP1399" s="1">
        <v>1.54785</v>
      </c>
      <c r="HQ1399" s="1">
        <v>2.40479</v>
      </c>
      <c r="HR1399" s="1">
        <v>43.2633</v>
      </c>
      <c r="HS1399" s="1">
        <v>13.5191</v>
      </c>
      <c r="HT1399" s="1">
        <v>18.0</v>
      </c>
      <c r="HU1399" s="1">
        <v>321.518</v>
      </c>
      <c r="HV1399" s="1">
        <v>465.229</v>
      </c>
      <c r="HW1399" s="1">
        <v>25.0361</v>
      </c>
      <c r="HX1399" s="1">
        <v>34.5649</v>
      </c>
      <c r="HY1399" s="1">
        <v>30.0011</v>
      </c>
      <c r="HZ1399" s="1">
        <v>34.4065</v>
      </c>
      <c r="IA1399" s="1">
        <v>34.4962</v>
      </c>
      <c r="IB1399" s="1">
        <v>40.7828</v>
      </c>
      <c r="IC1399" s="1">
        <v>31.1357</v>
      </c>
      <c r="ID1399" s="1">
        <v>0.0</v>
      </c>
      <c r="IE1399" s="1">
        <v>25.0254</v>
      </c>
      <c r="IF1399" s="1">
        <v>934.476</v>
      </c>
      <c r="IG1399" s="1">
        <v>24.4241</v>
      </c>
      <c r="IH1399" s="1">
        <v>100.224</v>
      </c>
      <c r="II1399" s="1">
        <v>99.9052</v>
      </c>
      <c r="IJ1399" s="1" t="s">
        <v>1117</v>
      </c>
    </row>
    <row r="1400" ht="15.75" customHeight="1">
      <c r="A1400" s="1">
        <v>1384.0</v>
      </c>
      <c r="B1400" s="1">
        <v>1.6598916346E9</v>
      </c>
      <c r="C1400" s="1">
        <v>11377.5</v>
      </c>
      <c r="D1400" s="1" t="s">
        <v>3047</v>
      </c>
      <c r="E1400" s="1" t="s">
        <v>3048</v>
      </c>
      <c r="F1400" s="1">
        <v>1.0</v>
      </c>
      <c r="G1400" s="1" t="s">
        <v>2704</v>
      </c>
      <c r="H1400" s="1" t="s">
        <v>345</v>
      </c>
      <c r="I1400" s="1" t="s">
        <v>1102</v>
      </c>
      <c r="J1400" s="1" t="s">
        <v>1103</v>
      </c>
      <c r="K1400" s="1" t="s">
        <v>1104</v>
      </c>
      <c r="L1400" s="1" t="s">
        <v>2705</v>
      </c>
      <c r="M1400" s="1" t="s">
        <v>346</v>
      </c>
      <c r="N1400" s="1">
        <v>1.659891627099999E9</v>
      </c>
      <c r="O1400" s="1">
        <f t="shared" si="1"/>
        <v>0.002469061133</v>
      </c>
      <c r="P1400" s="1">
        <f t="shared" si="2"/>
        <v>2.469061133</v>
      </c>
      <c r="Q1400" s="1">
        <f t="shared" si="3"/>
        <v>20.34490084</v>
      </c>
      <c r="R1400" s="1">
        <f t="shared" si="4"/>
        <v>808.8461333</v>
      </c>
      <c r="S1400" s="1">
        <f t="shared" si="5"/>
        <v>515.5506873</v>
      </c>
      <c r="T1400" s="1">
        <f t="shared" si="6"/>
        <v>51.06754595</v>
      </c>
      <c r="U1400" s="1">
        <f t="shared" si="7"/>
        <v>80.1197401</v>
      </c>
      <c r="V1400" s="1">
        <f t="shared" si="8"/>
        <v>0.1222969754</v>
      </c>
      <c r="W1400" s="1">
        <f t="shared" si="9"/>
        <v>2.912780234</v>
      </c>
      <c r="X1400" s="1">
        <f t="shared" si="10"/>
        <v>0.1195143218</v>
      </c>
      <c r="Y1400" s="1">
        <f t="shared" si="11"/>
        <v>0.07494118814</v>
      </c>
      <c r="Z1400" s="1">
        <f t="shared" si="12"/>
        <v>321.5217758</v>
      </c>
      <c r="AA1400" s="1">
        <f t="shared" si="13"/>
        <v>32.3029181</v>
      </c>
      <c r="AB1400" s="1">
        <f t="shared" si="14"/>
        <v>31.62802</v>
      </c>
      <c r="AC1400" s="1">
        <f t="shared" si="15"/>
        <v>4.675463924</v>
      </c>
      <c r="AD1400" s="1">
        <f t="shared" si="16"/>
        <v>59.81040436</v>
      </c>
      <c r="AE1400" s="1">
        <f t="shared" si="17"/>
        <v>2.705327912</v>
      </c>
      <c r="AF1400" s="1">
        <f t="shared" si="18"/>
        <v>4.52317275</v>
      </c>
      <c r="AG1400" s="1">
        <f t="shared" si="19"/>
        <v>1.970136013</v>
      </c>
      <c r="AH1400" s="1">
        <f t="shared" si="20"/>
        <v>-108.885596</v>
      </c>
      <c r="AI1400" s="1">
        <f t="shared" si="21"/>
        <v>-91.42822369</v>
      </c>
      <c r="AJ1400" s="1">
        <f t="shared" si="22"/>
        <v>-7.072094397</v>
      </c>
      <c r="AK1400" s="1">
        <f t="shared" si="23"/>
        <v>114.1358618</v>
      </c>
      <c r="AL1400" s="1">
        <f t="shared" si="24"/>
        <v>51.9505268</v>
      </c>
      <c r="AM1400" s="1">
        <f t="shared" si="25"/>
        <v>2.470067615</v>
      </c>
      <c r="AN1400" s="1">
        <f t="shared" si="26"/>
        <v>20.34490084</v>
      </c>
      <c r="AO1400" s="1">
        <v>920.4941393233057</v>
      </c>
      <c r="AP1400" s="1">
        <v>868.3716242424242</v>
      </c>
      <c r="AQ1400" s="1">
        <v>5.222932291690073</v>
      </c>
      <c r="AR1400" s="1">
        <v>66.3324592731805</v>
      </c>
      <c r="AS1400" s="1">
        <f t="shared" si="27"/>
        <v>2.469061133</v>
      </c>
      <c r="AT1400" s="1">
        <v>24.43207576417976</v>
      </c>
      <c r="AU1400" s="1">
        <v>27.31308484848485</v>
      </c>
      <c r="AV1400" s="1">
        <v>3.041446046087666E-5</v>
      </c>
      <c r="AW1400" s="1">
        <v>80.63858576887375</v>
      </c>
      <c r="AX1400" s="1">
        <v>163.0</v>
      </c>
      <c r="AY1400" s="1">
        <v>33.0</v>
      </c>
      <c r="AZ1400" s="1">
        <f t="shared" si="28"/>
        <v>1</v>
      </c>
      <c r="BA1400" s="1">
        <f t="shared" si="29"/>
        <v>0</v>
      </c>
      <c r="BB1400" s="1">
        <f t="shared" si="30"/>
        <v>51674.43751</v>
      </c>
      <c r="BC1400" s="1">
        <f t="shared" si="31"/>
        <v>2000.039333</v>
      </c>
      <c r="BD1400" s="1">
        <f t="shared" si="32"/>
        <v>1681.23278</v>
      </c>
      <c r="BE1400" s="1">
        <f t="shared" si="33"/>
        <v>0.8405998582</v>
      </c>
      <c r="BF1400" s="1">
        <f t="shared" si="34"/>
        <v>0.1607577263</v>
      </c>
      <c r="BG1400" s="1">
        <v>6.0</v>
      </c>
      <c r="BH1400" s="1">
        <v>0.5</v>
      </c>
      <c r="BI1400" s="1" t="s">
        <v>347</v>
      </c>
      <c r="BJ1400" s="1">
        <v>2.0</v>
      </c>
      <c r="BK1400" s="1" t="b">
        <v>1</v>
      </c>
      <c r="BL1400" s="1">
        <v>1.659891627099999E9</v>
      </c>
      <c r="BM1400" s="1">
        <v>808.8461333333332</v>
      </c>
      <c r="BN1400" s="1">
        <v>873.5674666666666</v>
      </c>
      <c r="BO1400" s="1">
        <v>27.31154666666667</v>
      </c>
      <c r="BP1400" s="1">
        <v>24.42916666666667</v>
      </c>
      <c r="BQ1400" s="1">
        <v>806.8197999999999</v>
      </c>
      <c r="BR1400" s="1">
        <v>27.30715333333334</v>
      </c>
      <c r="BS1400" s="1">
        <v>500.1296666666667</v>
      </c>
      <c r="BT1400" s="1">
        <v>98.95441333333333</v>
      </c>
      <c r="BU1400" s="1">
        <v>0.09995164666666666</v>
      </c>
      <c r="BV1400" s="1">
        <v>31.0458</v>
      </c>
      <c r="BW1400" s="1">
        <v>31.62802</v>
      </c>
      <c r="BX1400" s="1">
        <v>999.8999999999999</v>
      </c>
      <c r="BY1400" s="1">
        <v>0.0</v>
      </c>
      <c r="BZ1400" s="1">
        <v>0.0</v>
      </c>
      <c r="CA1400" s="1">
        <v>10009.37133333333</v>
      </c>
      <c r="CB1400" s="1">
        <v>0.0</v>
      </c>
      <c r="CC1400" s="1">
        <v>1957.565333333333</v>
      </c>
      <c r="CD1400" s="1">
        <v>-64.72142666666667</v>
      </c>
      <c r="CE1400" s="1">
        <v>831.5572666666668</v>
      </c>
      <c r="CF1400" s="1">
        <v>895.4424666666665</v>
      </c>
      <c r="CG1400" s="1">
        <v>2.882368</v>
      </c>
      <c r="CH1400" s="1">
        <v>873.5674666666666</v>
      </c>
      <c r="CI1400" s="1">
        <v>24.42916666666667</v>
      </c>
      <c r="CJ1400" s="1">
        <v>2.702598</v>
      </c>
      <c r="CK1400" s="1">
        <v>2.417375333333333</v>
      </c>
      <c r="CL1400" s="1">
        <v>22.30091333333333</v>
      </c>
      <c r="CM1400" s="1">
        <v>20.48064</v>
      </c>
      <c r="CN1400" s="1">
        <v>2000.039333333333</v>
      </c>
      <c r="CO1400" s="1">
        <v>0.9800038000000002</v>
      </c>
      <c r="CP1400" s="1">
        <v>0.01999646</v>
      </c>
      <c r="CQ1400" s="1">
        <v>0.0</v>
      </c>
      <c r="CR1400" s="1">
        <v>2.855466666666667</v>
      </c>
      <c r="CS1400" s="1">
        <v>0.0</v>
      </c>
      <c r="CT1400" s="1">
        <v>16844.66</v>
      </c>
      <c r="CU1400" s="1">
        <v>17412.69333333334</v>
      </c>
      <c r="CV1400" s="1">
        <v>44.29133333333334</v>
      </c>
      <c r="CW1400" s="1">
        <v>46.30786666666667</v>
      </c>
      <c r="CX1400" s="1">
        <v>44.38326666666667</v>
      </c>
      <c r="CY1400" s="1">
        <v>44.208</v>
      </c>
      <c r="CZ1400" s="1">
        <v>44.2332</v>
      </c>
      <c r="DA1400" s="1">
        <v>1960.048</v>
      </c>
      <c r="DB1400" s="1">
        <v>39.99133333333334</v>
      </c>
      <c r="DC1400" s="1">
        <v>0.0</v>
      </c>
      <c r="DD1400" s="1">
        <v>1.6598916335E9</v>
      </c>
      <c r="DE1400" s="1">
        <v>0.0</v>
      </c>
      <c r="DF1400" s="1">
        <v>1.6598911131E9</v>
      </c>
      <c r="DG1400" s="1" t="s">
        <v>2706</v>
      </c>
      <c r="DH1400" s="1">
        <v>1.6598911126E9</v>
      </c>
      <c r="DI1400" s="1">
        <v>1.6598911131E9</v>
      </c>
      <c r="DJ1400" s="1">
        <v>29.0</v>
      </c>
      <c r="DK1400" s="1">
        <v>0.08</v>
      </c>
      <c r="DL1400" s="1">
        <v>-0.006</v>
      </c>
      <c r="DM1400" s="1">
        <v>1.387</v>
      </c>
      <c r="DN1400" s="1">
        <v>0.011</v>
      </c>
      <c r="DO1400" s="1">
        <v>400.0</v>
      </c>
      <c r="DP1400" s="1">
        <v>24.0</v>
      </c>
      <c r="DQ1400" s="1">
        <v>0.14</v>
      </c>
      <c r="DR1400" s="1">
        <v>0.05</v>
      </c>
      <c r="DS1400" s="1">
        <v>21.63823032197375</v>
      </c>
      <c r="DT1400" s="1">
        <v>-9.766130516923843</v>
      </c>
      <c r="DU1400" s="1">
        <v>0.7296625783251265</v>
      </c>
      <c r="DV1400" s="1">
        <v>0.0</v>
      </c>
      <c r="DW1400" s="1">
        <v>-64.77180666666668</v>
      </c>
      <c r="DX1400" s="1">
        <v>14.42591145717483</v>
      </c>
      <c r="DY1400" s="1">
        <v>1.066828664136009</v>
      </c>
      <c r="DZ1400" s="1">
        <v>0.0</v>
      </c>
      <c r="EA1400" s="1">
        <v>493.6354730513498</v>
      </c>
      <c r="EB1400" s="1">
        <v>417.0901664775289</v>
      </c>
      <c r="EC1400" s="1">
        <v>31.20023259883043</v>
      </c>
      <c r="ED1400" s="1">
        <v>0.0</v>
      </c>
      <c r="EE1400" s="1">
        <v>2.884369</v>
      </c>
      <c r="EF1400" s="1">
        <v>-0.04174581613508299</v>
      </c>
      <c r="EG1400" s="1">
        <v>0.004193298701499798</v>
      </c>
      <c r="EH1400" s="1">
        <v>1.0</v>
      </c>
      <c r="EI1400" s="1">
        <v>1.969899302577612</v>
      </c>
      <c r="EJ1400" s="1">
        <v>0.01168127844141993</v>
      </c>
      <c r="EK1400" s="1">
        <v>0.001802028362722848</v>
      </c>
      <c r="EL1400" s="1">
        <v>1.0</v>
      </c>
      <c r="EM1400" s="1">
        <v>2.0</v>
      </c>
      <c r="EN1400" s="1">
        <v>5.0</v>
      </c>
      <c r="EO1400" s="1" t="s">
        <v>386</v>
      </c>
      <c r="EP1400" s="1">
        <v>2.94028</v>
      </c>
      <c r="EQ1400" s="1">
        <v>2.8012</v>
      </c>
      <c r="ER1400" s="1">
        <v>0.148021</v>
      </c>
      <c r="ES1400" s="1">
        <v>0.155162</v>
      </c>
      <c r="ET1400" s="1">
        <v>0.116815</v>
      </c>
      <c r="EU1400" s="1">
        <v>0.108058</v>
      </c>
      <c r="EV1400" s="1">
        <v>17399.4</v>
      </c>
      <c r="EW1400" s="1">
        <v>18089.1</v>
      </c>
      <c r="EX1400" s="1">
        <v>23765.0</v>
      </c>
      <c r="EY1400" s="1">
        <v>24934.7</v>
      </c>
      <c r="EZ1400" s="1">
        <v>33607.5</v>
      </c>
      <c r="FA1400" s="1">
        <v>35523.1</v>
      </c>
      <c r="FB1400" s="1">
        <v>43347.8</v>
      </c>
      <c r="FC1400" s="1">
        <v>46099.3</v>
      </c>
      <c r="FD1400" s="1">
        <v>1.59127</v>
      </c>
      <c r="FE1400" s="1">
        <v>1.77965</v>
      </c>
      <c r="FF1400" s="1">
        <v>0.0613481</v>
      </c>
      <c r="FG1400" s="1">
        <v>0.0</v>
      </c>
      <c r="FH1400" s="1">
        <v>30.6191</v>
      </c>
      <c r="FI1400" s="1">
        <v>999.9</v>
      </c>
      <c r="FJ1400" s="1">
        <v>46.5</v>
      </c>
      <c r="FK1400" s="1">
        <v>40.3</v>
      </c>
      <c r="FL1400" s="1">
        <v>35.3996</v>
      </c>
      <c r="FM1400" s="1">
        <v>63.5436</v>
      </c>
      <c r="FN1400" s="1">
        <v>26.4784</v>
      </c>
      <c r="FO1400" s="1">
        <v>1.0</v>
      </c>
      <c r="FP1400" s="1">
        <v>0.623768</v>
      </c>
      <c r="FQ1400" s="1">
        <v>4.28034</v>
      </c>
      <c r="FR1400" s="1">
        <v>20.2644</v>
      </c>
      <c r="FS1400" s="1">
        <v>5.2119</v>
      </c>
      <c r="FT1400" s="1">
        <v>11.9081</v>
      </c>
      <c r="FU1400" s="1">
        <v>5.003</v>
      </c>
      <c r="FV1400" s="1">
        <v>3.29008</v>
      </c>
      <c r="FW1400" s="1">
        <v>9999.0</v>
      </c>
      <c r="FX1400" s="1">
        <v>9999.0</v>
      </c>
      <c r="FY1400" s="1">
        <v>9999.0</v>
      </c>
      <c r="FZ1400" s="1">
        <v>999.9</v>
      </c>
      <c r="GA1400" s="1">
        <v>1.85985</v>
      </c>
      <c r="GB1400" s="1">
        <v>1.85487</v>
      </c>
      <c r="GC1400" s="1">
        <v>1.85806</v>
      </c>
      <c r="GD1400" s="1">
        <v>1.85654</v>
      </c>
      <c r="GE1400" s="1">
        <v>1.85531</v>
      </c>
      <c r="GF1400" s="1">
        <v>1.85485</v>
      </c>
      <c r="GG1400" s="1">
        <v>1.85373</v>
      </c>
      <c r="GH1400" s="1">
        <v>1.85668</v>
      </c>
      <c r="GI1400" s="1">
        <v>0.0</v>
      </c>
      <c r="GJ1400" s="1">
        <v>0.0</v>
      </c>
      <c r="GK1400" s="1">
        <v>0.0</v>
      </c>
      <c r="GL1400" s="1">
        <v>0.0</v>
      </c>
      <c r="GM1400" s="1" t="s">
        <v>350</v>
      </c>
      <c r="GN1400" s="1" t="s">
        <v>351</v>
      </c>
      <c r="GO1400" s="1" t="s">
        <v>352</v>
      </c>
      <c r="GP1400" s="1" t="s">
        <v>352</v>
      </c>
      <c r="GQ1400" s="1" t="s">
        <v>352</v>
      </c>
      <c r="GR1400" s="1" t="s">
        <v>352</v>
      </c>
      <c r="GS1400" s="1">
        <v>0.0</v>
      </c>
      <c r="GT1400" s="1">
        <v>100.0</v>
      </c>
      <c r="GU1400" s="1">
        <v>100.0</v>
      </c>
      <c r="GV1400" s="1">
        <v>2.073</v>
      </c>
      <c r="GW1400" s="1">
        <v>0.0044</v>
      </c>
      <c r="GX1400" s="1">
        <v>0.3994493243891762</v>
      </c>
      <c r="GY1400" s="1">
        <v>0.003036990343597491</v>
      </c>
      <c r="GZ1400" s="1">
        <v>-1.538114387597119E-6</v>
      </c>
      <c r="HA1400" s="1">
        <v>3.390969119432733E-10</v>
      </c>
      <c r="HB1400" s="1">
        <v>-0.06682249457756877</v>
      </c>
      <c r="HC1400" s="1">
        <v>0.009762198319610341</v>
      </c>
      <c r="HD1400" s="1">
        <v>-3.338778216718564E-4</v>
      </c>
      <c r="HE1400" s="1">
        <v>2.632278881966732E-6</v>
      </c>
      <c r="HF1400" s="1">
        <v>6.0</v>
      </c>
      <c r="HG1400" s="1">
        <v>2134.0</v>
      </c>
      <c r="HH1400" s="1">
        <v>2.0</v>
      </c>
      <c r="HI1400" s="1">
        <v>31.0</v>
      </c>
      <c r="HJ1400" s="1">
        <v>8.7</v>
      </c>
      <c r="HK1400" s="1">
        <v>8.7</v>
      </c>
      <c r="HL1400" s="1">
        <v>2.03979</v>
      </c>
      <c r="HM1400" s="1">
        <v>2.323</v>
      </c>
      <c r="HN1400" s="1">
        <v>1.4978</v>
      </c>
      <c r="HO1400" s="1">
        <v>2.30957</v>
      </c>
      <c r="HP1400" s="1">
        <v>1.54785</v>
      </c>
      <c r="HQ1400" s="1">
        <v>2.38647</v>
      </c>
      <c r="HR1400" s="1">
        <v>43.2633</v>
      </c>
      <c r="HS1400" s="1">
        <v>13.5104</v>
      </c>
      <c r="HT1400" s="1">
        <v>18.0</v>
      </c>
      <c r="HU1400" s="1">
        <v>321.331</v>
      </c>
      <c r="HV1400" s="1">
        <v>465.138</v>
      </c>
      <c r="HW1400" s="1">
        <v>25.0267</v>
      </c>
      <c r="HX1400" s="1">
        <v>34.5665</v>
      </c>
      <c r="HY1400" s="1">
        <v>30.0011</v>
      </c>
      <c r="HZ1400" s="1">
        <v>34.4073</v>
      </c>
      <c r="IA1400" s="1">
        <v>34.497</v>
      </c>
      <c r="IB1400" s="1">
        <v>41.0105</v>
      </c>
      <c r="IC1400" s="1">
        <v>31.1357</v>
      </c>
      <c r="ID1400" s="1">
        <v>0.0</v>
      </c>
      <c r="IE1400" s="1">
        <v>24.9771</v>
      </c>
      <c r="IF1400" s="1">
        <v>944.582</v>
      </c>
      <c r="IG1400" s="1">
        <v>24.4256</v>
      </c>
      <c r="IH1400" s="1">
        <v>100.223</v>
      </c>
      <c r="II1400" s="1">
        <v>99.9046</v>
      </c>
      <c r="IJ1400" s="1" t="s">
        <v>1117</v>
      </c>
    </row>
    <row r="1401" ht="15.75" customHeight="1">
      <c r="A1401" s="1">
        <v>1385.0</v>
      </c>
      <c r="B1401" s="1">
        <v>1.6598916356E9</v>
      </c>
      <c r="C1401" s="1">
        <v>11378.5</v>
      </c>
      <c r="D1401" s="1" t="s">
        <v>3049</v>
      </c>
      <c r="E1401" s="1" t="s">
        <v>3050</v>
      </c>
      <c r="F1401" s="1">
        <v>1.0</v>
      </c>
      <c r="G1401" s="1" t="s">
        <v>2704</v>
      </c>
      <c r="H1401" s="1" t="s">
        <v>345</v>
      </c>
      <c r="I1401" s="1" t="s">
        <v>1102</v>
      </c>
      <c r="J1401" s="1" t="s">
        <v>1103</v>
      </c>
      <c r="K1401" s="1" t="s">
        <v>1104</v>
      </c>
      <c r="L1401" s="1" t="s">
        <v>2705</v>
      </c>
      <c r="M1401" s="1" t="s">
        <v>346</v>
      </c>
      <c r="N1401" s="1">
        <v>1.6598916276E9</v>
      </c>
      <c r="O1401" s="1">
        <f t="shared" si="1"/>
        <v>0.002467358563</v>
      </c>
      <c r="P1401" s="1">
        <f t="shared" si="2"/>
        <v>2.467358563</v>
      </c>
      <c r="Q1401" s="1">
        <f t="shared" si="3"/>
        <v>20.24169642</v>
      </c>
      <c r="R1401" s="1">
        <f t="shared" si="4"/>
        <v>811.3995</v>
      </c>
      <c r="S1401" s="1">
        <f t="shared" si="5"/>
        <v>519.2252228</v>
      </c>
      <c r="T1401" s="1">
        <f t="shared" si="6"/>
        <v>51.4315342</v>
      </c>
      <c r="U1401" s="1">
        <f t="shared" si="7"/>
        <v>80.37267703</v>
      </c>
      <c r="V1401" s="1">
        <f t="shared" si="8"/>
        <v>0.1222253251</v>
      </c>
      <c r="W1401" s="1">
        <f t="shared" si="9"/>
        <v>2.912445933</v>
      </c>
      <c r="X1401" s="1">
        <f t="shared" si="10"/>
        <v>0.11944558</v>
      </c>
      <c r="Y1401" s="1">
        <f t="shared" si="11"/>
        <v>0.07489797112</v>
      </c>
      <c r="Z1401" s="1">
        <f t="shared" si="12"/>
        <v>321.5208156</v>
      </c>
      <c r="AA1401" s="1">
        <f t="shared" si="13"/>
        <v>32.30344662</v>
      </c>
      <c r="AB1401" s="1">
        <f t="shared" si="14"/>
        <v>31.62720625</v>
      </c>
      <c r="AC1401" s="1">
        <f t="shared" si="15"/>
        <v>4.675247995</v>
      </c>
      <c r="AD1401" s="1">
        <f t="shared" si="16"/>
        <v>59.8107087</v>
      </c>
      <c r="AE1401" s="1">
        <f t="shared" si="17"/>
        <v>2.705334931</v>
      </c>
      <c r="AF1401" s="1">
        <f t="shared" si="18"/>
        <v>4.523161471</v>
      </c>
      <c r="AG1401" s="1">
        <f t="shared" si="19"/>
        <v>1.969913063</v>
      </c>
      <c r="AH1401" s="1">
        <f t="shared" si="20"/>
        <v>-108.8105126</v>
      </c>
      <c r="AI1401" s="1">
        <f t="shared" si="21"/>
        <v>-91.29682826</v>
      </c>
      <c r="AJ1401" s="1">
        <f t="shared" si="22"/>
        <v>-7.062711514</v>
      </c>
      <c r="AK1401" s="1">
        <f t="shared" si="23"/>
        <v>114.3507632</v>
      </c>
      <c r="AL1401" s="1">
        <f t="shared" si="24"/>
        <v>51.86029869</v>
      </c>
      <c r="AM1401" s="1">
        <f t="shared" si="25"/>
        <v>2.469848218</v>
      </c>
      <c r="AN1401" s="1">
        <f t="shared" si="26"/>
        <v>20.24169642</v>
      </c>
      <c r="AO1401" s="1">
        <v>925.4993454568223</v>
      </c>
      <c r="AP1401" s="1">
        <v>873.5669333333336</v>
      </c>
      <c r="AQ1401" s="1">
        <v>5.210792131586834</v>
      </c>
      <c r="AR1401" s="1">
        <v>66.3324592731805</v>
      </c>
      <c r="AS1401" s="1">
        <f t="shared" si="27"/>
        <v>2.467358563</v>
      </c>
      <c r="AT1401" s="1">
        <v>24.43365497907409</v>
      </c>
      <c r="AU1401" s="1">
        <v>27.31269454545455</v>
      </c>
      <c r="AV1401" s="1">
        <v>2.607664544809122E-5</v>
      </c>
      <c r="AW1401" s="1">
        <v>80.63858576887375</v>
      </c>
      <c r="AX1401" s="1">
        <v>163.0</v>
      </c>
      <c r="AY1401" s="1">
        <v>33.0</v>
      </c>
      <c r="AZ1401" s="1">
        <f t="shared" si="28"/>
        <v>1</v>
      </c>
      <c r="BA1401" s="1">
        <f t="shared" si="29"/>
        <v>0</v>
      </c>
      <c r="BB1401" s="1">
        <f t="shared" si="30"/>
        <v>51664.97321</v>
      </c>
      <c r="BC1401" s="1">
        <f t="shared" si="31"/>
        <v>2000.033125</v>
      </c>
      <c r="BD1401" s="1">
        <f t="shared" si="32"/>
        <v>1681.227581</v>
      </c>
      <c r="BE1401" s="1">
        <f t="shared" si="33"/>
        <v>0.840599868</v>
      </c>
      <c r="BF1401" s="1">
        <f t="shared" si="34"/>
        <v>0.1607577452</v>
      </c>
      <c r="BG1401" s="1">
        <v>6.0</v>
      </c>
      <c r="BH1401" s="1">
        <v>0.5</v>
      </c>
      <c r="BI1401" s="1" t="s">
        <v>347</v>
      </c>
      <c r="BJ1401" s="1">
        <v>2.0</v>
      </c>
      <c r="BK1401" s="1" t="b">
        <v>1</v>
      </c>
      <c r="BL1401" s="1">
        <v>1.6598916276E9</v>
      </c>
      <c r="BM1401" s="1">
        <v>811.3995</v>
      </c>
      <c r="BN1401" s="1">
        <v>876.0196874999999</v>
      </c>
      <c r="BO1401" s="1">
        <v>27.3116125</v>
      </c>
      <c r="BP1401" s="1">
        <v>24.4295</v>
      </c>
      <c r="BQ1401" s="1">
        <v>809.370125</v>
      </c>
      <c r="BR1401" s="1">
        <v>27.30721875</v>
      </c>
      <c r="BS1401" s="1">
        <v>500.131625</v>
      </c>
      <c r="BT1401" s="1">
        <v>98.95441875</v>
      </c>
      <c r="BU1401" s="1">
        <v>0.09996448125</v>
      </c>
      <c r="BV1401" s="1">
        <v>31.04575625</v>
      </c>
      <c r="BW1401" s="1">
        <v>31.62720625</v>
      </c>
      <c r="BX1401" s="1">
        <v>999.9</v>
      </c>
      <c r="BY1401" s="1">
        <v>0.0</v>
      </c>
      <c r="BZ1401" s="1">
        <v>0.0</v>
      </c>
      <c r="CA1401" s="1">
        <v>10007.4575</v>
      </c>
      <c r="CB1401" s="1">
        <v>0.0</v>
      </c>
      <c r="CC1401" s="1">
        <v>1957.456875</v>
      </c>
      <c r="CD1401" s="1">
        <v>-64.6203125</v>
      </c>
      <c r="CE1401" s="1">
        <v>834.1823750000001</v>
      </c>
      <c r="CF1401" s="1">
        <v>897.9564375</v>
      </c>
      <c r="CG1401" s="1">
        <v>2.8821</v>
      </c>
      <c r="CH1401" s="1">
        <v>876.0196874999999</v>
      </c>
      <c r="CI1401" s="1">
        <v>24.4295</v>
      </c>
      <c r="CJ1401" s="1">
        <v>2.702604375</v>
      </c>
      <c r="CK1401" s="1">
        <v>2.417408125</v>
      </c>
      <c r="CL1401" s="1">
        <v>22.30095</v>
      </c>
      <c r="CM1401" s="1">
        <v>20.4808625</v>
      </c>
      <c r="CN1401" s="1">
        <v>2000.033125</v>
      </c>
      <c r="CO1401" s="1">
        <v>0.9800036875</v>
      </c>
      <c r="CP1401" s="1">
        <v>0.01999656875</v>
      </c>
      <c r="CQ1401" s="1">
        <v>0.0</v>
      </c>
      <c r="CR1401" s="1">
        <v>2.8094375</v>
      </c>
      <c r="CS1401" s="1">
        <v>0.0</v>
      </c>
      <c r="CT1401" s="1">
        <v>16853.95625</v>
      </c>
      <c r="CU1401" s="1">
        <v>17412.6375</v>
      </c>
      <c r="CV1401" s="1">
        <v>44.29262499999999</v>
      </c>
      <c r="CW1401" s="1">
        <v>46.308125</v>
      </c>
      <c r="CX1401" s="1">
        <v>44.38275</v>
      </c>
      <c r="CY1401" s="1">
        <v>44.21062499999999</v>
      </c>
      <c r="CZ1401" s="1">
        <v>44.23425</v>
      </c>
      <c r="DA1401" s="1">
        <v>1960.041875</v>
      </c>
      <c r="DB1401" s="1">
        <v>39.99187500000001</v>
      </c>
      <c r="DC1401" s="1">
        <v>0.0</v>
      </c>
      <c r="DD1401" s="1">
        <v>1.6598916347E9</v>
      </c>
      <c r="DE1401" s="1">
        <v>0.0</v>
      </c>
      <c r="DF1401" s="1">
        <v>1.6598911131E9</v>
      </c>
      <c r="DG1401" s="1" t="s">
        <v>2706</v>
      </c>
      <c r="DH1401" s="1">
        <v>1.6598911126E9</v>
      </c>
      <c r="DI1401" s="1">
        <v>1.6598911131E9</v>
      </c>
      <c r="DJ1401" s="1">
        <v>29.0</v>
      </c>
      <c r="DK1401" s="1">
        <v>0.08</v>
      </c>
      <c r="DL1401" s="1">
        <v>-0.006</v>
      </c>
      <c r="DM1401" s="1">
        <v>1.387</v>
      </c>
      <c r="DN1401" s="1">
        <v>0.011</v>
      </c>
      <c r="DO1401" s="1">
        <v>400.0</v>
      </c>
      <c r="DP1401" s="1">
        <v>24.0</v>
      </c>
      <c r="DQ1401" s="1">
        <v>0.14</v>
      </c>
      <c r="DR1401" s="1">
        <v>0.05</v>
      </c>
      <c r="DS1401" s="1">
        <v>21.63823032197375</v>
      </c>
      <c r="DT1401" s="1">
        <v>-9.766130516923843</v>
      </c>
      <c r="DU1401" s="1">
        <v>0.7296625783251265</v>
      </c>
      <c r="DV1401" s="1">
        <v>0.0</v>
      </c>
      <c r="DW1401" s="1">
        <v>-64.77180666666668</v>
      </c>
      <c r="DX1401" s="1">
        <v>14.42591145717483</v>
      </c>
      <c r="DY1401" s="1">
        <v>1.066828664136009</v>
      </c>
      <c r="DZ1401" s="1">
        <v>0.0</v>
      </c>
      <c r="EA1401" s="1">
        <v>493.6354730513498</v>
      </c>
      <c r="EB1401" s="1">
        <v>417.0901664775289</v>
      </c>
      <c r="EC1401" s="1">
        <v>31.20023259883043</v>
      </c>
      <c r="ED1401" s="1">
        <v>0.0</v>
      </c>
      <c r="EE1401" s="1">
        <v>2.884369</v>
      </c>
      <c r="EF1401" s="1">
        <v>-0.04174581613508299</v>
      </c>
      <c r="EG1401" s="1">
        <v>0.004193298701499798</v>
      </c>
      <c r="EH1401" s="1">
        <v>1.0</v>
      </c>
      <c r="EI1401" s="1">
        <v>1.969899302577612</v>
      </c>
      <c r="EJ1401" s="1">
        <v>0.01168127844141993</v>
      </c>
      <c r="EK1401" s="1">
        <v>0.001802028362722848</v>
      </c>
      <c r="EL1401" s="1">
        <v>1.0</v>
      </c>
      <c r="EM1401" s="1">
        <v>2.0</v>
      </c>
      <c r="EN1401" s="1">
        <v>5.0</v>
      </c>
      <c r="EO1401" s="1" t="s">
        <v>386</v>
      </c>
      <c r="EP1401" s="1">
        <v>2.94031</v>
      </c>
      <c r="EQ1401" s="1">
        <v>2.80117</v>
      </c>
      <c r="ER1401" s="1">
        <v>0.148605</v>
      </c>
      <c r="ES1401" s="1">
        <v>0.155722</v>
      </c>
      <c r="ET1401" s="1">
        <v>0.116811</v>
      </c>
      <c r="EU1401" s="1">
        <v>0.108054</v>
      </c>
      <c r="EV1401" s="1">
        <v>17387.4</v>
      </c>
      <c r="EW1401" s="1">
        <v>18076.9</v>
      </c>
      <c r="EX1401" s="1">
        <v>23765.0</v>
      </c>
      <c r="EY1401" s="1">
        <v>24934.6</v>
      </c>
      <c r="EZ1401" s="1">
        <v>33607.6</v>
      </c>
      <c r="FA1401" s="1">
        <v>35522.8</v>
      </c>
      <c r="FB1401" s="1">
        <v>43347.7</v>
      </c>
      <c r="FC1401" s="1">
        <v>46098.7</v>
      </c>
      <c r="FD1401" s="1">
        <v>1.5912</v>
      </c>
      <c r="FE1401" s="1">
        <v>1.77965</v>
      </c>
      <c r="FF1401" s="1">
        <v>0.0611544</v>
      </c>
      <c r="FG1401" s="1">
        <v>0.0</v>
      </c>
      <c r="FH1401" s="1">
        <v>30.6217</v>
      </c>
      <c r="FI1401" s="1">
        <v>999.9</v>
      </c>
      <c r="FJ1401" s="1">
        <v>46.5</v>
      </c>
      <c r="FK1401" s="1">
        <v>40.3</v>
      </c>
      <c r="FL1401" s="1">
        <v>35.4037</v>
      </c>
      <c r="FM1401" s="1">
        <v>63.6236</v>
      </c>
      <c r="FN1401" s="1">
        <v>25.5168</v>
      </c>
      <c r="FO1401" s="1">
        <v>1.0</v>
      </c>
      <c r="FP1401" s="1">
        <v>0.623877</v>
      </c>
      <c r="FQ1401" s="1">
        <v>4.30855</v>
      </c>
      <c r="FR1401" s="1">
        <v>20.2636</v>
      </c>
      <c r="FS1401" s="1">
        <v>5.21205</v>
      </c>
      <c r="FT1401" s="1">
        <v>11.9081</v>
      </c>
      <c r="FU1401" s="1">
        <v>5.00275</v>
      </c>
      <c r="FV1401" s="1">
        <v>3.2901</v>
      </c>
      <c r="FW1401" s="1">
        <v>9999.0</v>
      </c>
      <c r="FX1401" s="1">
        <v>9999.0</v>
      </c>
      <c r="FY1401" s="1">
        <v>9999.0</v>
      </c>
      <c r="FZ1401" s="1">
        <v>999.9</v>
      </c>
      <c r="GA1401" s="1">
        <v>1.85986</v>
      </c>
      <c r="GB1401" s="1">
        <v>1.85487</v>
      </c>
      <c r="GC1401" s="1">
        <v>1.85806</v>
      </c>
      <c r="GD1401" s="1">
        <v>1.85654</v>
      </c>
      <c r="GE1401" s="1">
        <v>1.8553</v>
      </c>
      <c r="GF1401" s="1">
        <v>1.85485</v>
      </c>
      <c r="GG1401" s="1">
        <v>1.85373</v>
      </c>
      <c r="GH1401" s="1">
        <v>1.85667</v>
      </c>
      <c r="GI1401" s="1">
        <v>0.0</v>
      </c>
      <c r="GJ1401" s="1">
        <v>0.0</v>
      </c>
      <c r="GK1401" s="1">
        <v>0.0</v>
      </c>
      <c r="GL1401" s="1">
        <v>0.0</v>
      </c>
      <c r="GM1401" s="1" t="s">
        <v>350</v>
      </c>
      <c r="GN1401" s="1" t="s">
        <v>351</v>
      </c>
      <c r="GO1401" s="1" t="s">
        <v>352</v>
      </c>
      <c r="GP1401" s="1" t="s">
        <v>352</v>
      </c>
      <c r="GQ1401" s="1" t="s">
        <v>352</v>
      </c>
      <c r="GR1401" s="1" t="s">
        <v>352</v>
      </c>
      <c r="GS1401" s="1">
        <v>0.0</v>
      </c>
      <c r="GT1401" s="1">
        <v>100.0</v>
      </c>
      <c r="GU1401" s="1">
        <v>100.0</v>
      </c>
      <c r="GV1401" s="1">
        <v>2.078</v>
      </c>
      <c r="GW1401" s="1">
        <v>0.0044</v>
      </c>
      <c r="GX1401" s="1">
        <v>0.3994493243891762</v>
      </c>
      <c r="GY1401" s="1">
        <v>0.003036990343597491</v>
      </c>
      <c r="GZ1401" s="1">
        <v>-1.538114387597119E-6</v>
      </c>
      <c r="HA1401" s="1">
        <v>3.390969119432733E-10</v>
      </c>
      <c r="HB1401" s="1">
        <v>-0.06682249457756877</v>
      </c>
      <c r="HC1401" s="1">
        <v>0.009762198319610341</v>
      </c>
      <c r="HD1401" s="1">
        <v>-3.338778216718564E-4</v>
      </c>
      <c r="HE1401" s="1">
        <v>2.632278881966732E-6</v>
      </c>
      <c r="HF1401" s="1">
        <v>6.0</v>
      </c>
      <c r="HG1401" s="1">
        <v>2134.0</v>
      </c>
      <c r="HH1401" s="1">
        <v>2.0</v>
      </c>
      <c r="HI1401" s="1">
        <v>31.0</v>
      </c>
      <c r="HJ1401" s="1">
        <v>8.7</v>
      </c>
      <c r="HK1401" s="1">
        <v>8.7</v>
      </c>
      <c r="HL1401" s="1">
        <v>2.052</v>
      </c>
      <c r="HM1401" s="1">
        <v>2.34009</v>
      </c>
      <c r="HN1401" s="1">
        <v>1.4978</v>
      </c>
      <c r="HO1401" s="1">
        <v>2.30835</v>
      </c>
      <c r="HP1401" s="1">
        <v>1.54785</v>
      </c>
      <c r="HQ1401" s="1">
        <v>2.38037</v>
      </c>
      <c r="HR1401" s="1">
        <v>43.2633</v>
      </c>
      <c r="HS1401" s="1">
        <v>13.5104</v>
      </c>
      <c r="HT1401" s="1">
        <v>18.0</v>
      </c>
      <c r="HU1401" s="1">
        <v>321.3</v>
      </c>
      <c r="HV1401" s="1">
        <v>465.144</v>
      </c>
      <c r="HW1401" s="1">
        <v>25.019</v>
      </c>
      <c r="HX1401" s="1">
        <v>34.568</v>
      </c>
      <c r="HY1401" s="1">
        <v>30.0011</v>
      </c>
      <c r="HZ1401" s="1">
        <v>34.4081</v>
      </c>
      <c r="IA1401" s="1">
        <v>34.4978</v>
      </c>
      <c r="IB1401" s="1">
        <v>41.1452</v>
      </c>
      <c r="IC1401" s="1">
        <v>31.1357</v>
      </c>
      <c r="ID1401" s="1">
        <v>0.0</v>
      </c>
      <c r="IE1401" s="1">
        <v>24.9771</v>
      </c>
      <c r="IF1401" s="1">
        <v>944.582</v>
      </c>
      <c r="IG1401" s="1">
        <v>24.4286</v>
      </c>
      <c r="IH1401" s="1">
        <v>100.223</v>
      </c>
      <c r="II1401" s="1">
        <v>99.9037</v>
      </c>
      <c r="IJ1401" s="1" t="s">
        <v>1117</v>
      </c>
    </row>
    <row r="1402" ht="15.75" customHeight="1">
      <c r="A1402" s="1">
        <v>1386.0</v>
      </c>
      <c r="B1402" s="1">
        <v>1.6598916366E9</v>
      </c>
      <c r="C1402" s="1">
        <v>11379.5</v>
      </c>
      <c r="D1402" s="1" t="s">
        <v>3051</v>
      </c>
      <c r="E1402" s="1" t="s">
        <v>3052</v>
      </c>
      <c r="F1402" s="1">
        <v>1.0</v>
      </c>
      <c r="G1402" s="1" t="s">
        <v>2704</v>
      </c>
      <c r="H1402" s="1" t="s">
        <v>345</v>
      </c>
      <c r="I1402" s="1" t="s">
        <v>1102</v>
      </c>
      <c r="J1402" s="1" t="s">
        <v>1103</v>
      </c>
      <c r="K1402" s="1" t="s">
        <v>1104</v>
      </c>
      <c r="L1402" s="1" t="s">
        <v>2705</v>
      </c>
      <c r="M1402" s="1" t="s">
        <v>346</v>
      </c>
      <c r="N1402" s="1">
        <v>1.659891629099999E9</v>
      </c>
      <c r="O1402" s="1">
        <f t="shared" si="1"/>
        <v>0.002465741854</v>
      </c>
      <c r="P1402" s="1">
        <f t="shared" si="2"/>
        <v>2.465741854</v>
      </c>
      <c r="Q1402" s="1">
        <f t="shared" si="3"/>
        <v>20.0559378</v>
      </c>
      <c r="R1402" s="1">
        <f t="shared" si="4"/>
        <v>819.0899333</v>
      </c>
      <c r="S1402" s="1">
        <f t="shared" si="5"/>
        <v>528.9320961</v>
      </c>
      <c r="T1402" s="1">
        <f t="shared" si="6"/>
        <v>52.3928916</v>
      </c>
      <c r="U1402" s="1">
        <f t="shared" si="7"/>
        <v>81.1342144</v>
      </c>
      <c r="V1402" s="1">
        <f t="shared" si="8"/>
        <v>0.1221431218</v>
      </c>
      <c r="W1402" s="1">
        <f t="shared" si="9"/>
        <v>2.912258781</v>
      </c>
      <c r="X1402" s="1">
        <f t="shared" si="10"/>
        <v>0.1193668947</v>
      </c>
      <c r="Y1402" s="1">
        <f t="shared" si="11"/>
        <v>0.0748484865</v>
      </c>
      <c r="Z1402" s="1">
        <f t="shared" si="12"/>
        <v>321.5241544</v>
      </c>
      <c r="AA1402" s="1">
        <f t="shared" si="13"/>
        <v>32.30419985</v>
      </c>
      <c r="AB1402" s="1">
        <f t="shared" si="14"/>
        <v>31.62721333</v>
      </c>
      <c r="AC1402" s="1">
        <f t="shared" si="15"/>
        <v>4.675249874</v>
      </c>
      <c r="AD1402" s="1">
        <f t="shared" si="16"/>
        <v>59.80991976</v>
      </c>
      <c r="AE1402" s="1">
        <f t="shared" si="17"/>
        <v>2.705335804</v>
      </c>
      <c r="AF1402" s="1">
        <f t="shared" si="18"/>
        <v>4.523222594</v>
      </c>
      <c r="AG1402" s="1">
        <f t="shared" si="19"/>
        <v>1.96991407</v>
      </c>
      <c r="AH1402" s="1">
        <f t="shared" si="20"/>
        <v>-108.7392158</v>
      </c>
      <c r="AI1402" s="1">
        <f t="shared" si="21"/>
        <v>-91.25485027</v>
      </c>
      <c r="AJ1402" s="1">
        <f t="shared" si="22"/>
        <v>-7.059926259</v>
      </c>
      <c r="AK1402" s="1">
        <f t="shared" si="23"/>
        <v>114.4701621</v>
      </c>
      <c r="AL1402" s="1">
        <f t="shared" si="24"/>
        <v>51.60281165</v>
      </c>
      <c r="AM1402" s="1">
        <f t="shared" si="25"/>
        <v>2.468926056</v>
      </c>
      <c r="AN1402" s="1">
        <f t="shared" si="26"/>
        <v>20.0559378</v>
      </c>
      <c r="AO1402" s="1">
        <v>930.5586500129144</v>
      </c>
      <c r="AP1402" s="1">
        <v>878.8048363636361</v>
      </c>
      <c r="AQ1402" s="1">
        <v>5.220371244448307</v>
      </c>
      <c r="AR1402" s="1">
        <v>66.3324592731805</v>
      </c>
      <c r="AS1402" s="1">
        <f t="shared" si="27"/>
        <v>2.465741854</v>
      </c>
      <c r="AT1402" s="1">
        <v>24.43463435730157</v>
      </c>
      <c r="AU1402" s="1">
        <v>27.31188727272727</v>
      </c>
      <c r="AV1402" s="1">
        <v>1.228143892036183E-5</v>
      </c>
      <c r="AW1402" s="1">
        <v>80.63858576887375</v>
      </c>
      <c r="AX1402" s="1">
        <v>163.0</v>
      </c>
      <c r="AY1402" s="1">
        <v>33.0</v>
      </c>
      <c r="AZ1402" s="1">
        <f t="shared" si="28"/>
        <v>1</v>
      </c>
      <c r="BA1402" s="1">
        <f t="shared" si="29"/>
        <v>0</v>
      </c>
      <c r="BB1402" s="1">
        <f t="shared" si="30"/>
        <v>51659.62492</v>
      </c>
      <c r="BC1402" s="1">
        <f t="shared" si="31"/>
        <v>2000.054</v>
      </c>
      <c r="BD1402" s="1">
        <f t="shared" si="32"/>
        <v>1681.24512</v>
      </c>
      <c r="BE1402" s="1">
        <f t="shared" si="33"/>
        <v>0.8405998636</v>
      </c>
      <c r="BF1402" s="1">
        <f t="shared" si="34"/>
        <v>0.1607577368</v>
      </c>
      <c r="BG1402" s="1">
        <v>6.0</v>
      </c>
      <c r="BH1402" s="1">
        <v>0.5</v>
      </c>
      <c r="BI1402" s="1" t="s">
        <v>347</v>
      </c>
      <c r="BJ1402" s="1">
        <v>2.0</v>
      </c>
      <c r="BK1402" s="1" t="b">
        <v>1</v>
      </c>
      <c r="BL1402" s="1">
        <v>1.659891629099999E9</v>
      </c>
      <c r="BM1402" s="1">
        <v>819.0899333333333</v>
      </c>
      <c r="BN1402" s="1">
        <v>883.4233333333333</v>
      </c>
      <c r="BO1402" s="1">
        <v>27.3117</v>
      </c>
      <c r="BP1402" s="1">
        <v>24.43065333333334</v>
      </c>
      <c r="BQ1402" s="1">
        <v>817.0511333333333</v>
      </c>
      <c r="BR1402" s="1">
        <v>27.30730666666667</v>
      </c>
      <c r="BS1402" s="1">
        <v>500.1298</v>
      </c>
      <c r="BT1402" s="1">
        <v>98.95415333333334</v>
      </c>
      <c r="BU1402" s="1">
        <v>0.09994451333333335</v>
      </c>
      <c r="BV1402" s="1">
        <v>31.04599333333334</v>
      </c>
      <c r="BW1402" s="1">
        <v>31.62721333333334</v>
      </c>
      <c r="BX1402" s="1">
        <v>999.8999999999999</v>
      </c>
      <c r="BY1402" s="1">
        <v>0.0</v>
      </c>
      <c r="BZ1402" s="1">
        <v>0.0</v>
      </c>
      <c r="CA1402" s="1">
        <v>10006.41333333333</v>
      </c>
      <c r="CB1402" s="1">
        <v>0.0</v>
      </c>
      <c r="CC1402" s="1">
        <v>1955.866</v>
      </c>
      <c r="CD1402" s="1">
        <v>-64.33355333333334</v>
      </c>
      <c r="CE1402" s="1">
        <v>842.0888</v>
      </c>
      <c r="CF1402" s="1">
        <v>905.5464666666666</v>
      </c>
      <c r="CG1402" s="1">
        <v>2.881027999999999</v>
      </c>
      <c r="CH1402" s="1">
        <v>883.4233333333333</v>
      </c>
      <c r="CI1402" s="1">
        <v>24.43065333333334</v>
      </c>
      <c r="CJ1402" s="1">
        <v>2.702605333333333</v>
      </c>
      <c r="CK1402" s="1">
        <v>2.417516</v>
      </c>
      <c r="CL1402" s="1">
        <v>22.30096</v>
      </c>
      <c r="CM1402" s="1">
        <v>20.48158666666666</v>
      </c>
      <c r="CN1402" s="1">
        <v>2000.054</v>
      </c>
      <c r="CO1402" s="1">
        <v>0.9800038000000002</v>
      </c>
      <c r="CP1402" s="1">
        <v>0.01999646</v>
      </c>
      <c r="CQ1402" s="1">
        <v>0.0</v>
      </c>
      <c r="CR1402" s="1">
        <v>2.682533333333333</v>
      </c>
      <c r="CS1402" s="1">
        <v>0.0</v>
      </c>
      <c r="CT1402" s="1">
        <v>16884.34666666667</v>
      </c>
      <c r="CU1402" s="1">
        <v>17412.81333333333</v>
      </c>
      <c r="CV1402" s="1">
        <v>44.29960000000001</v>
      </c>
      <c r="CW1402" s="1">
        <v>46.312</v>
      </c>
      <c r="CX1402" s="1">
        <v>44.38326666666667</v>
      </c>
      <c r="CY1402" s="1">
        <v>44.2164</v>
      </c>
      <c r="CZ1402" s="1">
        <v>44.2416</v>
      </c>
      <c r="DA1402" s="1">
        <v>1960.062666666667</v>
      </c>
      <c r="DB1402" s="1">
        <v>39.992</v>
      </c>
      <c r="DC1402" s="1">
        <v>0.0</v>
      </c>
      <c r="DD1402" s="1">
        <v>1.6598916359E9</v>
      </c>
      <c r="DE1402" s="1">
        <v>0.0</v>
      </c>
      <c r="DF1402" s="1">
        <v>1.6598911131E9</v>
      </c>
      <c r="DG1402" s="1" t="s">
        <v>2706</v>
      </c>
      <c r="DH1402" s="1">
        <v>1.6598911126E9</v>
      </c>
      <c r="DI1402" s="1">
        <v>1.6598911131E9</v>
      </c>
      <c r="DJ1402" s="1">
        <v>29.0</v>
      </c>
      <c r="DK1402" s="1">
        <v>0.08</v>
      </c>
      <c r="DL1402" s="1">
        <v>-0.006</v>
      </c>
      <c r="DM1402" s="1">
        <v>1.387</v>
      </c>
      <c r="DN1402" s="1">
        <v>0.011</v>
      </c>
      <c r="DO1402" s="1">
        <v>400.0</v>
      </c>
      <c r="DP1402" s="1">
        <v>24.0</v>
      </c>
      <c r="DQ1402" s="1">
        <v>0.14</v>
      </c>
      <c r="DR1402" s="1">
        <v>0.05</v>
      </c>
      <c r="DS1402" s="1">
        <v>21.442322266027</v>
      </c>
      <c r="DT1402" s="1">
        <v>-9.989950362717911</v>
      </c>
      <c r="DU1402" s="1">
        <v>0.7649418872043922</v>
      </c>
      <c r="DV1402" s="1">
        <v>0.0</v>
      </c>
      <c r="DW1402" s="1">
        <v>-64.52356451612904</v>
      </c>
      <c r="DX1402" s="1">
        <v>14.43220645161295</v>
      </c>
      <c r="DY1402" s="1">
        <v>1.098986712047522</v>
      </c>
      <c r="DZ1402" s="1">
        <v>0.0</v>
      </c>
      <c r="EA1402" s="1">
        <v>505.6506574223538</v>
      </c>
      <c r="EB1402" s="1">
        <v>426.0697990430711</v>
      </c>
      <c r="EC1402" s="1">
        <v>30.8361172544739</v>
      </c>
      <c r="ED1402" s="1">
        <v>0.0</v>
      </c>
      <c r="EE1402" s="1">
        <v>2.883631463414634</v>
      </c>
      <c r="EF1402" s="1">
        <v>-0.04179554006967644</v>
      </c>
      <c r="EG1402" s="1">
        <v>0.004286491294114004</v>
      </c>
      <c r="EH1402" s="1">
        <v>1.0</v>
      </c>
      <c r="EI1402" s="1">
        <v>1.970109116113959</v>
      </c>
      <c r="EJ1402" s="1">
        <v>-0.008148571570913659</v>
      </c>
      <c r="EK1402" s="1">
        <v>0.001482444637038258</v>
      </c>
      <c r="EL1402" s="1">
        <v>1.0</v>
      </c>
      <c r="EM1402" s="1">
        <v>2.0</v>
      </c>
      <c r="EN1402" s="1">
        <v>5.0</v>
      </c>
      <c r="EO1402" s="1" t="s">
        <v>386</v>
      </c>
      <c r="EP1402" s="1">
        <v>2.94031</v>
      </c>
      <c r="EQ1402" s="1">
        <v>2.8012</v>
      </c>
      <c r="ER1402" s="1">
        <v>0.149188</v>
      </c>
      <c r="ES1402" s="1">
        <v>0.156289</v>
      </c>
      <c r="ET1402" s="1">
        <v>0.116811</v>
      </c>
      <c r="EU1402" s="1">
        <v>0.108055</v>
      </c>
      <c r="EV1402" s="1">
        <v>17375.5</v>
      </c>
      <c r="EW1402" s="1">
        <v>18064.7</v>
      </c>
      <c r="EX1402" s="1">
        <v>23765.0</v>
      </c>
      <c r="EY1402" s="1">
        <v>24934.5</v>
      </c>
      <c r="EZ1402" s="1">
        <v>33607.8</v>
      </c>
      <c r="FA1402" s="1">
        <v>35522.5</v>
      </c>
      <c r="FB1402" s="1">
        <v>43348.0</v>
      </c>
      <c r="FC1402" s="1">
        <v>46098.3</v>
      </c>
      <c r="FD1402" s="1">
        <v>1.59133</v>
      </c>
      <c r="FE1402" s="1">
        <v>1.77957</v>
      </c>
      <c r="FF1402" s="1">
        <v>0.0610054</v>
      </c>
      <c r="FG1402" s="1">
        <v>0.0</v>
      </c>
      <c r="FH1402" s="1">
        <v>30.6241</v>
      </c>
      <c r="FI1402" s="1">
        <v>999.9</v>
      </c>
      <c r="FJ1402" s="1">
        <v>46.5</v>
      </c>
      <c r="FK1402" s="1">
        <v>40.3</v>
      </c>
      <c r="FL1402" s="1">
        <v>35.401</v>
      </c>
      <c r="FM1402" s="1">
        <v>63.3136</v>
      </c>
      <c r="FN1402" s="1">
        <v>26.4623</v>
      </c>
      <c r="FO1402" s="1">
        <v>1.0</v>
      </c>
      <c r="FP1402" s="1">
        <v>0.624096</v>
      </c>
      <c r="FQ1402" s="1">
        <v>4.3354</v>
      </c>
      <c r="FR1402" s="1">
        <v>20.2629</v>
      </c>
      <c r="FS1402" s="1">
        <v>5.2119</v>
      </c>
      <c r="FT1402" s="1">
        <v>11.9081</v>
      </c>
      <c r="FU1402" s="1">
        <v>5.0027</v>
      </c>
      <c r="FV1402" s="1">
        <v>3.29008</v>
      </c>
      <c r="FW1402" s="1">
        <v>9999.0</v>
      </c>
      <c r="FX1402" s="1">
        <v>9999.0</v>
      </c>
      <c r="FY1402" s="1">
        <v>9999.0</v>
      </c>
      <c r="FZ1402" s="1">
        <v>999.9</v>
      </c>
      <c r="GA1402" s="1">
        <v>1.85986</v>
      </c>
      <c r="GB1402" s="1">
        <v>1.85486</v>
      </c>
      <c r="GC1402" s="1">
        <v>1.85806</v>
      </c>
      <c r="GD1402" s="1">
        <v>1.85654</v>
      </c>
      <c r="GE1402" s="1">
        <v>1.8553</v>
      </c>
      <c r="GF1402" s="1">
        <v>1.85485</v>
      </c>
      <c r="GG1402" s="1">
        <v>1.85373</v>
      </c>
      <c r="GH1402" s="1">
        <v>1.85668</v>
      </c>
      <c r="GI1402" s="1">
        <v>0.0</v>
      </c>
      <c r="GJ1402" s="1">
        <v>0.0</v>
      </c>
      <c r="GK1402" s="1">
        <v>0.0</v>
      </c>
      <c r="GL1402" s="1">
        <v>0.0</v>
      </c>
      <c r="GM1402" s="1" t="s">
        <v>350</v>
      </c>
      <c r="GN1402" s="1" t="s">
        <v>351</v>
      </c>
      <c r="GO1402" s="1" t="s">
        <v>352</v>
      </c>
      <c r="GP1402" s="1" t="s">
        <v>352</v>
      </c>
      <c r="GQ1402" s="1" t="s">
        <v>352</v>
      </c>
      <c r="GR1402" s="1" t="s">
        <v>352</v>
      </c>
      <c r="GS1402" s="1">
        <v>0.0</v>
      </c>
      <c r="GT1402" s="1">
        <v>100.0</v>
      </c>
      <c r="GU1402" s="1">
        <v>100.0</v>
      </c>
      <c r="GV1402" s="1">
        <v>2.083</v>
      </c>
      <c r="GW1402" s="1">
        <v>0.0044</v>
      </c>
      <c r="GX1402" s="1">
        <v>0.3994493243891762</v>
      </c>
      <c r="GY1402" s="1">
        <v>0.003036990343597491</v>
      </c>
      <c r="GZ1402" s="1">
        <v>-1.538114387597119E-6</v>
      </c>
      <c r="HA1402" s="1">
        <v>3.390969119432733E-10</v>
      </c>
      <c r="HB1402" s="1">
        <v>-0.06682249457756877</v>
      </c>
      <c r="HC1402" s="1">
        <v>0.009762198319610341</v>
      </c>
      <c r="HD1402" s="1">
        <v>-3.338778216718564E-4</v>
      </c>
      <c r="HE1402" s="1">
        <v>2.632278881966732E-6</v>
      </c>
      <c r="HF1402" s="1">
        <v>6.0</v>
      </c>
      <c r="HG1402" s="1">
        <v>2134.0</v>
      </c>
      <c r="HH1402" s="1">
        <v>2.0</v>
      </c>
      <c r="HI1402" s="1">
        <v>31.0</v>
      </c>
      <c r="HJ1402" s="1">
        <v>8.7</v>
      </c>
      <c r="HK1402" s="1">
        <v>8.7</v>
      </c>
      <c r="HL1402" s="1">
        <v>2.05811</v>
      </c>
      <c r="HM1402" s="1">
        <v>2.32422</v>
      </c>
      <c r="HN1402" s="1">
        <v>1.4978</v>
      </c>
      <c r="HO1402" s="1">
        <v>2.30957</v>
      </c>
      <c r="HP1402" s="1">
        <v>1.54785</v>
      </c>
      <c r="HQ1402" s="1">
        <v>2.41089</v>
      </c>
      <c r="HR1402" s="1">
        <v>43.2633</v>
      </c>
      <c r="HS1402" s="1">
        <v>13.5104</v>
      </c>
      <c r="HT1402" s="1">
        <v>18.0</v>
      </c>
      <c r="HU1402" s="1">
        <v>321.359</v>
      </c>
      <c r="HV1402" s="1">
        <v>465.101</v>
      </c>
      <c r="HW1402" s="1">
        <v>25.0103</v>
      </c>
      <c r="HX1402" s="1">
        <v>34.5696</v>
      </c>
      <c r="HY1402" s="1">
        <v>30.0011</v>
      </c>
      <c r="HZ1402" s="1">
        <v>34.4088</v>
      </c>
      <c r="IA1402" s="1">
        <v>34.4986</v>
      </c>
      <c r="IB1402" s="1">
        <v>41.3687</v>
      </c>
      <c r="IC1402" s="1">
        <v>31.1357</v>
      </c>
      <c r="ID1402" s="1">
        <v>0.0</v>
      </c>
      <c r="IE1402" s="1">
        <v>24.9771</v>
      </c>
      <c r="IF1402" s="1">
        <v>954.601</v>
      </c>
      <c r="IG1402" s="1">
        <v>24.4297</v>
      </c>
      <c r="IH1402" s="1">
        <v>100.223</v>
      </c>
      <c r="II1402" s="1">
        <v>99.9029</v>
      </c>
      <c r="IJ1402" s="1" t="s">
        <v>1117</v>
      </c>
    </row>
    <row r="1403" ht="15.75" customHeight="1">
      <c r="A1403" s="1">
        <v>1387.0</v>
      </c>
      <c r="B1403" s="1">
        <v>1.6598916376E9</v>
      </c>
      <c r="C1403" s="1">
        <v>11380.5</v>
      </c>
      <c r="D1403" s="1" t="s">
        <v>3053</v>
      </c>
      <c r="E1403" s="1" t="s">
        <v>3054</v>
      </c>
      <c r="F1403" s="1">
        <v>1.0</v>
      </c>
      <c r="G1403" s="1" t="s">
        <v>2704</v>
      </c>
      <c r="H1403" s="1" t="s">
        <v>345</v>
      </c>
      <c r="I1403" s="1" t="s">
        <v>1102</v>
      </c>
      <c r="J1403" s="1" t="s">
        <v>1103</v>
      </c>
      <c r="K1403" s="1" t="s">
        <v>1104</v>
      </c>
      <c r="L1403" s="1" t="s">
        <v>2705</v>
      </c>
      <c r="M1403" s="1" t="s">
        <v>346</v>
      </c>
      <c r="N1403" s="1">
        <v>1.6598916296E9</v>
      </c>
      <c r="O1403" s="1">
        <f t="shared" si="1"/>
        <v>0.002465761777</v>
      </c>
      <c r="P1403" s="1">
        <f t="shared" si="2"/>
        <v>2.465761777</v>
      </c>
      <c r="Q1403" s="1">
        <f t="shared" si="3"/>
        <v>19.90884564</v>
      </c>
      <c r="R1403" s="1">
        <f t="shared" si="4"/>
        <v>821.6426875</v>
      </c>
      <c r="S1403" s="1">
        <f t="shared" si="5"/>
        <v>533.3677801</v>
      </c>
      <c r="T1403" s="1">
        <f t="shared" si="6"/>
        <v>52.83224841</v>
      </c>
      <c r="U1403" s="1">
        <f t="shared" si="7"/>
        <v>81.38705073</v>
      </c>
      <c r="V1403" s="1">
        <f t="shared" si="8"/>
        <v>0.1221575473</v>
      </c>
      <c r="W1403" s="1">
        <f t="shared" si="9"/>
        <v>2.912072127</v>
      </c>
      <c r="X1403" s="1">
        <f t="shared" si="10"/>
        <v>0.1193804988</v>
      </c>
      <c r="Y1403" s="1">
        <f t="shared" si="11"/>
        <v>0.07485706038</v>
      </c>
      <c r="Z1403" s="1">
        <f t="shared" si="12"/>
        <v>321.5223118</v>
      </c>
      <c r="AA1403" s="1">
        <f t="shared" si="13"/>
        <v>32.30396556</v>
      </c>
      <c r="AB1403" s="1">
        <f t="shared" si="14"/>
        <v>31.62644375</v>
      </c>
      <c r="AC1403" s="1">
        <f t="shared" si="15"/>
        <v>4.675045672</v>
      </c>
      <c r="AD1403" s="1">
        <f t="shared" si="16"/>
        <v>59.81098392</v>
      </c>
      <c r="AE1403" s="1">
        <f t="shared" si="17"/>
        <v>2.705338706</v>
      </c>
      <c r="AF1403" s="1">
        <f t="shared" si="18"/>
        <v>4.523146969</v>
      </c>
      <c r="AG1403" s="1">
        <f t="shared" si="19"/>
        <v>1.969706966</v>
      </c>
      <c r="AH1403" s="1">
        <f t="shared" si="20"/>
        <v>-108.7400943</v>
      </c>
      <c r="AI1403" s="1">
        <f t="shared" si="21"/>
        <v>-91.17423236</v>
      </c>
      <c r="AJ1403" s="1">
        <f t="shared" si="22"/>
        <v>-7.05410441</v>
      </c>
      <c r="AK1403" s="1">
        <f t="shared" si="23"/>
        <v>114.5538807</v>
      </c>
      <c r="AL1403" s="1">
        <f t="shared" si="24"/>
        <v>51.53168866</v>
      </c>
      <c r="AM1403" s="1">
        <f t="shared" si="25"/>
        <v>2.468803056</v>
      </c>
      <c r="AN1403" s="1">
        <f t="shared" si="26"/>
        <v>19.90884564</v>
      </c>
      <c r="AO1403" s="1">
        <v>935.7234105507371</v>
      </c>
      <c r="AP1403" s="1">
        <v>884.0626545454539</v>
      </c>
      <c r="AQ1403" s="1">
        <v>5.237409706191963</v>
      </c>
      <c r="AR1403" s="1">
        <v>66.3324592731805</v>
      </c>
      <c r="AS1403" s="1">
        <f t="shared" si="27"/>
        <v>2.465761777</v>
      </c>
      <c r="AT1403" s="1">
        <v>24.43464281817555</v>
      </c>
      <c r="AU1403" s="1">
        <v>27.31201515151515</v>
      </c>
      <c r="AV1403" s="1">
        <v>-8.449107863955122E-6</v>
      </c>
      <c r="AW1403" s="1">
        <v>80.63858576887375</v>
      </c>
      <c r="AX1403" s="1">
        <v>163.0</v>
      </c>
      <c r="AY1403" s="1">
        <v>33.0</v>
      </c>
      <c r="AZ1403" s="1">
        <f t="shared" si="28"/>
        <v>1</v>
      </c>
      <c r="BA1403" s="1">
        <f t="shared" si="29"/>
        <v>0</v>
      </c>
      <c r="BB1403" s="1">
        <f t="shared" si="30"/>
        <v>51654.38603</v>
      </c>
      <c r="BC1403" s="1">
        <f t="shared" si="31"/>
        <v>2000.0425</v>
      </c>
      <c r="BD1403" s="1">
        <f t="shared" si="32"/>
        <v>1681.235456</v>
      </c>
      <c r="BE1403" s="1">
        <f t="shared" si="33"/>
        <v>0.8405998652</v>
      </c>
      <c r="BF1403" s="1">
        <f t="shared" si="34"/>
        <v>0.1607577398</v>
      </c>
      <c r="BG1403" s="1">
        <v>6.0</v>
      </c>
      <c r="BH1403" s="1">
        <v>0.5</v>
      </c>
      <c r="BI1403" s="1" t="s">
        <v>347</v>
      </c>
      <c r="BJ1403" s="1">
        <v>2.0</v>
      </c>
      <c r="BK1403" s="1" t="b">
        <v>1</v>
      </c>
      <c r="BL1403" s="1">
        <v>1.6598916296E9</v>
      </c>
      <c r="BM1403" s="1">
        <v>821.6426875</v>
      </c>
      <c r="BN1403" s="1">
        <v>885.8974375</v>
      </c>
      <c r="BO1403" s="1">
        <v>27.3117375</v>
      </c>
      <c r="BP1403" s="1">
        <v>24.43086875</v>
      </c>
      <c r="BQ1403" s="1">
        <v>819.6008750000001</v>
      </c>
      <c r="BR1403" s="1">
        <v>27.30734375</v>
      </c>
      <c r="BS1403" s="1">
        <v>500.13575</v>
      </c>
      <c r="BT1403" s="1">
        <v>98.95411874999999</v>
      </c>
      <c r="BU1403" s="1">
        <v>0.09994935625</v>
      </c>
      <c r="BV1403" s="1">
        <v>31.0457</v>
      </c>
      <c r="BW1403" s="1">
        <v>31.62644375</v>
      </c>
      <c r="BX1403" s="1">
        <v>999.9</v>
      </c>
      <c r="BY1403" s="1">
        <v>0.0</v>
      </c>
      <c r="BZ1403" s="1">
        <v>0.0</v>
      </c>
      <c r="CA1403" s="1">
        <v>10005.34875</v>
      </c>
      <c r="CB1403" s="1">
        <v>0.0</v>
      </c>
      <c r="CC1403" s="1">
        <v>1931.67</v>
      </c>
      <c r="CD1403" s="1">
        <v>-64.2549</v>
      </c>
      <c r="CE1403" s="1">
        <v>844.71325</v>
      </c>
      <c r="CF1403" s="1">
        <v>908.08275</v>
      </c>
      <c r="CG1403" s="1">
        <v>2.880851875</v>
      </c>
      <c r="CH1403" s="1">
        <v>885.8974375</v>
      </c>
      <c r="CI1403" s="1">
        <v>24.43086875</v>
      </c>
      <c r="CJ1403" s="1">
        <v>2.702608125</v>
      </c>
      <c r="CK1403" s="1">
        <v>2.41753625</v>
      </c>
      <c r="CL1403" s="1">
        <v>22.30098125</v>
      </c>
      <c r="CM1403" s="1">
        <v>20.481725</v>
      </c>
      <c r="CN1403" s="1">
        <v>2000.0425</v>
      </c>
      <c r="CO1403" s="1">
        <v>0.9800036875</v>
      </c>
      <c r="CP1403" s="1">
        <v>0.01999656875</v>
      </c>
      <c r="CQ1403" s="1">
        <v>0.0</v>
      </c>
      <c r="CR1403" s="1">
        <v>2.6808125</v>
      </c>
      <c r="CS1403" s="1">
        <v>0.0</v>
      </c>
      <c r="CT1403" s="1">
        <v>16892.575</v>
      </c>
      <c r="CU1403" s="1">
        <v>17412.7125</v>
      </c>
      <c r="CV1403" s="1">
        <v>44.300375</v>
      </c>
      <c r="CW1403" s="1">
        <v>46.312</v>
      </c>
      <c r="CX1403" s="1">
        <v>44.38275</v>
      </c>
      <c r="CY1403" s="1">
        <v>44.2185</v>
      </c>
      <c r="CZ1403" s="1">
        <v>44.242125</v>
      </c>
      <c r="DA1403" s="1">
        <v>1960.05125</v>
      </c>
      <c r="DB1403" s="1">
        <v>39.99187500000001</v>
      </c>
      <c r="DC1403" s="1">
        <v>0.0</v>
      </c>
      <c r="DD1403" s="1">
        <v>1.6598916365E9</v>
      </c>
      <c r="DE1403" s="1">
        <v>0.0</v>
      </c>
      <c r="DF1403" s="1">
        <v>1.6598911131E9</v>
      </c>
      <c r="DG1403" s="1" t="s">
        <v>2706</v>
      </c>
      <c r="DH1403" s="1">
        <v>1.6598911126E9</v>
      </c>
      <c r="DI1403" s="1">
        <v>1.6598911131E9</v>
      </c>
      <c r="DJ1403" s="1">
        <v>29.0</v>
      </c>
      <c r="DK1403" s="1">
        <v>0.08</v>
      </c>
      <c r="DL1403" s="1">
        <v>-0.006</v>
      </c>
      <c r="DM1403" s="1">
        <v>1.387</v>
      </c>
      <c r="DN1403" s="1">
        <v>0.011</v>
      </c>
      <c r="DO1403" s="1">
        <v>400.0</v>
      </c>
      <c r="DP1403" s="1">
        <v>24.0</v>
      </c>
      <c r="DQ1403" s="1">
        <v>0.14</v>
      </c>
      <c r="DR1403" s="1">
        <v>0.05</v>
      </c>
      <c r="DS1403" s="1">
        <v>21.2175013124349</v>
      </c>
      <c r="DT1403" s="1">
        <v>-10.42089401479227</v>
      </c>
      <c r="DU1403" s="1">
        <v>0.7913036595646201</v>
      </c>
      <c r="DV1403" s="1">
        <v>0.0</v>
      </c>
      <c r="DW1403" s="1">
        <v>-64.19218333333332</v>
      </c>
      <c r="DX1403" s="1">
        <v>13.93150344827589</v>
      </c>
      <c r="DY1403" s="1">
        <v>1.040166080035085</v>
      </c>
      <c r="DZ1403" s="1">
        <v>0.0</v>
      </c>
      <c r="EA1403" s="1">
        <v>514.2371594579295</v>
      </c>
      <c r="EB1403" s="1">
        <v>431.0227990441958</v>
      </c>
      <c r="EC1403" s="1">
        <v>32.2060472890072</v>
      </c>
      <c r="ED1403" s="1">
        <v>0.0</v>
      </c>
      <c r="EE1403" s="1">
        <v>2.88264875</v>
      </c>
      <c r="EF1403" s="1">
        <v>-0.04156198874296592</v>
      </c>
      <c r="EG1403" s="1">
        <v>0.004177042726319653</v>
      </c>
      <c r="EH1403" s="1">
        <v>1.0</v>
      </c>
      <c r="EI1403" s="1">
        <v>1.96984801316061</v>
      </c>
      <c r="EJ1403" s="1">
        <v>-0.01613408727640376</v>
      </c>
      <c r="EK1403" s="1">
        <v>0.001758901628805012</v>
      </c>
      <c r="EL1403" s="1">
        <v>1.0</v>
      </c>
      <c r="EM1403" s="1">
        <v>2.0</v>
      </c>
      <c r="EN1403" s="1">
        <v>5.0</v>
      </c>
      <c r="EO1403" s="1" t="s">
        <v>386</v>
      </c>
      <c r="EP1403" s="1">
        <v>2.94031</v>
      </c>
      <c r="EQ1403" s="1">
        <v>2.80102</v>
      </c>
      <c r="ER1403" s="1">
        <v>0.149775</v>
      </c>
      <c r="ES1403" s="1">
        <v>0.156849</v>
      </c>
      <c r="ET1403" s="1">
        <v>0.116814</v>
      </c>
      <c r="EU1403" s="1">
        <v>0.108054</v>
      </c>
      <c r="EV1403" s="1">
        <v>17363.5</v>
      </c>
      <c r="EW1403" s="1">
        <v>18052.6</v>
      </c>
      <c r="EX1403" s="1">
        <v>23765.0</v>
      </c>
      <c r="EY1403" s="1">
        <v>24934.4</v>
      </c>
      <c r="EZ1403" s="1">
        <v>33607.9</v>
      </c>
      <c r="FA1403" s="1">
        <v>35522.3</v>
      </c>
      <c r="FB1403" s="1">
        <v>43348.2</v>
      </c>
      <c r="FC1403" s="1">
        <v>46098.0</v>
      </c>
      <c r="FD1403" s="1">
        <v>1.59125</v>
      </c>
      <c r="FE1403" s="1">
        <v>1.7795</v>
      </c>
      <c r="FF1403" s="1">
        <v>0.0608787</v>
      </c>
      <c r="FG1403" s="1">
        <v>0.0</v>
      </c>
      <c r="FH1403" s="1">
        <v>30.6261</v>
      </c>
      <c r="FI1403" s="1">
        <v>999.9</v>
      </c>
      <c r="FJ1403" s="1">
        <v>46.5</v>
      </c>
      <c r="FK1403" s="1">
        <v>40.3</v>
      </c>
      <c r="FL1403" s="1">
        <v>35.4027</v>
      </c>
      <c r="FM1403" s="1">
        <v>63.6036</v>
      </c>
      <c r="FN1403" s="1">
        <v>25.5369</v>
      </c>
      <c r="FO1403" s="1">
        <v>1.0</v>
      </c>
      <c r="FP1403" s="1">
        <v>0.62436</v>
      </c>
      <c r="FQ1403" s="1">
        <v>4.35819</v>
      </c>
      <c r="FR1403" s="1">
        <v>20.2623</v>
      </c>
      <c r="FS1403" s="1">
        <v>5.2116</v>
      </c>
      <c r="FT1403" s="1">
        <v>11.9081</v>
      </c>
      <c r="FU1403" s="1">
        <v>5.00275</v>
      </c>
      <c r="FV1403" s="1">
        <v>3.29003</v>
      </c>
      <c r="FW1403" s="1">
        <v>9999.0</v>
      </c>
      <c r="FX1403" s="1">
        <v>9999.0</v>
      </c>
      <c r="FY1403" s="1">
        <v>9999.0</v>
      </c>
      <c r="FZ1403" s="1">
        <v>999.9</v>
      </c>
      <c r="GA1403" s="1">
        <v>1.85986</v>
      </c>
      <c r="GB1403" s="1">
        <v>1.85486</v>
      </c>
      <c r="GC1403" s="1">
        <v>1.85806</v>
      </c>
      <c r="GD1403" s="1">
        <v>1.85654</v>
      </c>
      <c r="GE1403" s="1">
        <v>1.8553</v>
      </c>
      <c r="GF1403" s="1">
        <v>1.85485</v>
      </c>
      <c r="GG1403" s="1">
        <v>1.85374</v>
      </c>
      <c r="GH1403" s="1">
        <v>1.85668</v>
      </c>
      <c r="GI1403" s="1">
        <v>0.0</v>
      </c>
      <c r="GJ1403" s="1">
        <v>0.0</v>
      </c>
      <c r="GK1403" s="1">
        <v>0.0</v>
      </c>
      <c r="GL1403" s="1">
        <v>0.0</v>
      </c>
      <c r="GM1403" s="1" t="s">
        <v>350</v>
      </c>
      <c r="GN1403" s="1" t="s">
        <v>351</v>
      </c>
      <c r="GO1403" s="1" t="s">
        <v>352</v>
      </c>
      <c r="GP1403" s="1" t="s">
        <v>352</v>
      </c>
      <c r="GQ1403" s="1" t="s">
        <v>352</v>
      </c>
      <c r="GR1403" s="1" t="s">
        <v>352</v>
      </c>
      <c r="GS1403" s="1">
        <v>0.0</v>
      </c>
      <c r="GT1403" s="1">
        <v>100.0</v>
      </c>
      <c r="GU1403" s="1">
        <v>100.0</v>
      </c>
      <c r="GV1403" s="1">
        <v>2.09</v>
      </c>
      <c r="GW1403" s="1">
        <v>0.0043</v>
      </c>
      <c r="GX1403" s="1">
        <v>0.3994493243891762</v>
      </c>
      <c r="GY1403" s="1">
        <v>0.003036990343597491</v>
      </c>
      <c r="GZ1403" s="1">
        <v>-1.538114387597119E-6</v>
      </c>
      <c r="HA1403" s="1">
        <v>3.390969119432733E-10</v>
      </c>
      <c r="HB1403" s="1">
        <v>-0.06682249457756877</v>
      </c>
      <c r="HC1403" s="1">
        <v>0.009762198319610341</v>
      </c>
      <c r="HD1403" s="1">
        <v>-3.338778216718564E-4</v>
      </c>
      <c r="HE1403" s="1">
        <v>2.632278881966732E-6</v>
      </c>
      <c r="HF1403" s="1">
        <v>6.0</v>
      </c>
      <c r="HG1403" s="1">
        <v>2134.0</v>
      </c>
      <c r="HH1403" s="1">
        <v>2.0</v>
      </c>
      <c r="HI1403" s="1">
        <v>31.0</v>
      </c>
      <c r="HJ1403" s="1">
        <v>8.8</v>
      </c>
      <c r="HK1403" s="1">
        <v>8.7</v>
      </c>
      <c r="HL1403" s="1">
        <v>2.07031</v>
      </c>
      <c r="HM1403" s="1">
        <v>2.34131</v>
      </c>
      <c r="HN1403" s="1">
        <v>1.4978</v>
      </c>
      <c r="HO1403" s="1">
        <v>2.30835</v>
      </c>
      <c r="HP1403" s="1">
        <v>1.54785</v>
      </c>
      <c r="HQ1403" s="1">
        <v>2.37305</v>
      </c>
      <c r="HR1403" s="1">
        <v>43.2904</v>
      </c>
      <c r="HS1403" s="1">
        <v>13.5104</v>
      </c>
      <c r="HT1403" s="1">
        <v>18.0</v>
      </c>
      <c r="HU1403" s="1">
        <v>321.33</v>
      </c>
      <c r="HV1403" s="1">
        <v>465.058</v>
      </c>
      <c r="HW1403" s="1">
        <v>25.0001</v>
      </c>
      <c r="HX1403" s="1">
        <v>34.5712</v>
      </c>
      <c r="HY1403" s="1">
        <v>30.0011</v>
      </c>
      <c r="HZ1403" s="1">
        <v>34.4099</v>
      </c>
      <c r="IA1403" s="1">
        <v>34.4993</v>
      </c>
      <c r="IB1403" s="1">
        <v>41.5066</v>
      </c>
      <c r="IC1403" s="1">
        <v>31.1357</v>
      </c>
      <c r="ID1403" s="1">
        <v>0.0</v>
      </c>
      <c r="IE1403" s="1">
        <v>24.9771</v>
      </c>
      <c r="IF1403" s="1">
        <v>954.601</v>
      </c>
      <c r="IG1403" s="1">
        <v>24.4286</v>
      </c>
      <c r="IH1403" s="1">
        <v>100.224</v>
      </c>
      <c r="II1403" s="1">
        <v>99.9024</v>
      </c>
      <c r="IJ1403" s="1" t="s">
        <v>1117</v>
      </c>
    </row>
    <row r="1404" ht="15.75" customHeight="1">
      <c r="A1404" s="1">
        <v>1388.0</v>
      </c>
      <c r="B1404" s="1">
        <v>1.6598916386E9</v>
      </c>
      <c r="C1404" s="1">
        <v>11381.5</v>
      </c>
      <c r="D1404" s="1" t="s">
        <v>3055</v>
      </c>
      <c r="E1404" s="1" t="s">
        <v>3056</v>
      </c>
      <c r="F1404" s="1">
        <v>1.0</v>
      </c>
      <c r="G1404" s="1" t="s">
        <v>2704</v>
      </c>
      <c r="H1404" s="1" t="s">
        <v>345</v>
      </c>
      <c r="I1404" s="1" t="s">
        <v>1102</v>
      </c>
      <c r="J1404" s="1" t="s">
        <v>1103</v>
      </c>
      <c r="K1404" s="1" t="s">
        <v>1104</v>
      </c>
      <c r="L1404" s="1" t="s">
        <v>2705</v>
      </c>
      <c r="M1404" s="1" t="s">
        <v>346</v>
      </c>
      <c r="N1404" s="1">
        <v>1.659891631099999E9</v>
      </c>
      <c r="O1404" s="1">
        <f t="shared" si="1"/>
        <v>0.002466697621</v>
      </c>
      <c r="P1404" s="1">
        <f t="shared" si="2"/>
        <v>2.466697621</v>
      </c>
      <c r="Q1404" s="1">
        <f t="shared" si="3"/>
        <v>19.82625599</v>
      </c>
      <c r="R1404" s="1">
        <f t="shared" si="4"/>
        <v>829.3214667</v>
      </c>
      <c r="S1404" s="1">
        <f t="shared" si="5"/>
        <v>542.0207538</v>
      </c>
      <c r="T1404" s="1">
        <f t="shared" si="6"/>
        <v>53.68932355</v>
      </c>
      <c r="U1404" s="1">
        <f t="shared" si="7"/>
        <v>82.14760826</v>
      </c>
      <c r="V1404" s="1">
        <f t="shared" si="8"/>
        <v>0.1222223819</v>
      </c>
      <c r="W1404" s="1">
        <f t="shared" si="9"/>
        <v>2.911522613</v>
      </c>
      <c r="X1404" s="1">
        <f t="shared" si="10"/>
        <v>0.1194419091</v>
      </c>
      <c r="Y1404" s="1">
        <f t="shared" si="11"/>
        <v>0.0748957393</v>
      </c>
      <c r="Z1404" s="1">
        <f t="shared" si="12"/>
        <v>321.5229454</v>
      </c>
      <c r="AA1404" s="1">
        <f t="shared" si="13"/>
        <v>32.30387907</v>
      </c>
      <c r="AB1404" s="1">
        <f t="shared" si="14"/>
        <v>31.62552</v>
      </c>
      <c r="AC1404" s="1">
        <f t="shared" si="15"/>
        <v>4.674800574</v>
      </c>
      <c r="AD1404" s="1">
        <f t="shared" si="16"/>
        <v>59.81164252</v>
      </c>
      <c r="AE1404" s="1">
        <f t="shared" si="17"/>
        <v>2.705358215</v>
      </c>
      <c r="AF1404" s="1">
        <f t="shared" si="18"/>
        <v>4.523129781</v>
      </c>
      <c r="AG1404" s="1">
        <f t="shared" si="19"/>
        <v>1.969442358</v>
      </c>
      <c r="AH1404" s="1">
        <f t="shared" si="20"/>
        <v>-108.7813651</v>
      </c>
      <c r="AI1404" s="1">
        <f t="shared" si="21"/>
        <v>-91.02249465</v>
      </c>
      <c r="AJ1404" s="1">
        <f t="shared" si="22"/>
        <v>-7.043659296</v>
      </c>
      <c r="AK1404" s="1">
        <f t="shared" si="23"/>
        <v>114.6754264</v>
      </c>
      <c r="AL1404" s="1">
        <f t="shared" si="24"/>
        <v>51.27055396</v>
      </c>
      <c r="AM1404" s="1">
        <f t="shared" si="25"/>
        <v>2.468165248</v>
      </c>
      <c r="AN1404" s="1">
        <f t="shared" si="26"/>
        <v>19.82625599</v>
      </c>
      <c r="AO1404" s="1">
        <v>940.960454434787</v>
      </c>
      <c r="AP1404" s="1">
        <v>889.3285090909088</v>
      </c>
      <c r="AQ1404" s="1">
        <v>5.251485782689966</v>
      </c>
      <c r="AR1404" s="1">
        <v>66.3324592731805</v>
      </c>
      <c r="AS1404" s="1">
        <f t="shared" si="27"/>
        <v>2.466697621</v>
      </c>
      <c r="AT1404" s="1">
        <v>24.43460067166849</v>
      </c>
      <c r="AU1404" s="1">
        <v>27.31311757575757</v>
      </c>
      <c r="AV1404" s="1">
        <v>-2.001423011584587E-5</v>
      </c>
      <c r="AW1404" s="1">
        <v>80.63858576887375</v>
      </c>
      <c r="AX1404" s="1">
        <v>163.0</v>
      </c>
      <c r="AY1404" s="1">
        <v>33.0</v>
      </c>
      <c r="AZ1404" s="1">
        <f t="shared" si="28"/>
        <v>1</v>
      </c>
      <c r="BA1404" s="1">
        <f t="shared" si="29"/>
        <v>0</v>
      </c>
      <c r="BB1404" s="1">
        <f t="shared" si="30"/>
        <v>51638.82933</v>
      </c>
      <c r="BC1404" s="1">
        <f t="shared" si="31"/>
        <v>2000.046667</v>
      </c>
      <c r="BD1404" s="1">
        <f t="shared" si="32"/>
        <v>1681.23894</v>
      </c>
      <c r="BE1404" s="1">
        <f t="shared" si="33"/>
        <v>0.8405998558</v>
      </c>
      <c r="BF1404" s="1">
        <f t="shared" si="34"/>
        <v>0.1607577217</v>
      </c>
      <c r="BG1404" s="1">
        <v>6.0</v>
      </c>
      <c r="BH1404" s="1">
        <v>0.5</v>
      </c>
      <c r="BI1404" s="1" t="s">
        <v>347</v>
      </c>
      <c r="BJ1404" s="1">
        <v>2.0</v>
      </c>
      <c r="BK1404" s="1" t="b">
        <v>1</v>
      </c>
      <c r="BL1404" s="1">
        <v>1.659891631099999E9</v>
      </c>
      <c r="BM1404" s="1">
        <v>829.3214666666667</v>
      </c>
      <c r="BN1404" s="1">
        <v>893.2846666666667</v>
      </c>
      <c r="BO1404" s="1">
        <v>27.31195333333333</v>
      </c>
      <c r="BP1404" s="1">
        <v>24.43184666666667</v>
      </c>
      <c r="BQ1404" s="1">
        <v>827.2704666666666</v>
      </c>
      <c r="BR1404" s="1">
        <v>27.30756</v>
      </c>
      <c r="BS1404" s="1">
        <v>500.1387333333334</v>
      </c>
      <c r="BT1404" s="1">
        <v>98.95406000000001</v>
      </c>
      <c r="BU1404" s="1">
        <v>0.09993963333333333</v>
      </c>
      <c r="BV1404" s="1">
        <v>31.04563333333333</v>
      </c>
      <c r="BW1404" s="1">
        <v>31.62552</v>
      </c>
      <c r="BX1404" s="1">
        <v>999.8999999999999</v>
      </c>
      <c r="BY1404" s="1">
        <v>0.0</v>
      </c>
      <c r="BZ1404" s="1">
        <v>0.0</v>
      </c>
      <c r="CA1404" s="1">
        <v>10002.21066666667</v>
      </c>
      <c r="CB1404" s="1">
        <v>0.0</v>
      </c>
      <c r="CC1404" s="1">
        <v>1879.808</v>
      </c>
      <c r="CD1404" s="1">
        <v>-63.96332666666668</v>
      </c>
      <c r="CE1404" s="1">
        <v>852.6078</v>
      </c>
      <c r="CF1404" s="1">
        <v>915.6558666666666</v>
      </c>
      <c r="CG1404" s="1">
        <v>2.88009</v>
      </c>
      <c r="CH1404" s="1">
        <v>893.2846666666667</v>
      </c>
      <c r="CI1404" s="1">
        <v>24.43184666666667</v>
      </c>
      <c r="CJ1404" s="1">
        <v>2.702627999999999</v>
      </c>
      <c r="CK1404" s="1">
        <v>2.417631333333333</v>
      </c>
      <c r="CL1404" s="1">
        <v>22.3011</v>
      </c>
      <c r="CM1404" s="1">
        <v>20.48236</v>
      </c>
      <c r="CN1404" s="1">
        <v>2000.046666666666</v>
      </c>
      <c r="CO1404" s="1">
        <v>0.9800038000000002</v>
      </c>
      <c r="CP1404" s="1">
        <v>0.01999646</v>
      </c>
      <c r="CQ1404" s="1">
        <v>0.0</v>
      </c>
      <c r="CR1404" s="1">
        <v>2.674133333333333</v>
      </c>
      <c r="CS1404" s="1">
        <v>0.0</v>
      </c>
      <c r="CT1404" s="1">
        <v>16920.91333333333</v>
      </c>
      <c r="CU1404" s="1">
        <v>17412.74666666667</v>
      </c>
      <c r="CV1404" s="1">
        <v>44.30373333333333</v>
      </c>
      <c r="CW1404" s="1">
        <v>46.312</v>
      </c>
      <c r="CX1404" s="1">
        <v>44.3874</v>
      </c>
      <c r="CY1404" s="1">
        <v>44.22479999999999</v>
      </c>
      <c r="CZ1404" s="1">
        <v>44.25</v>
      </c>
      <c r="DA1404" s="1">
        <v>1960.056</v>
      </c>
      <c r="DB1404" s="1">
        <v>39.99133333333334</v>
      </c>
      <c r="DC1404" s="1">
        <v>0.0</v>
      </c>
      <c r="DD1404" s="1">
        <v>1.6598916377E9</v>
      </c>
      <c r="DE1404" s="1">
        <v>0.0</v>
      </c>
      <c r="DF1404" s="1">
        <v>1.6598911131E9</v>
      </c>
      <c r="DG1404" s="1" t="s">
        <v>2706</v>
      </c>
      <c r="DH1404" s="1">
        <v>1.6598911126E9</v>
      </c>
      <c r="DI1404" s="1">
        <v>1.6598911131E9</v>
      </c>
      <c r="DJ1404" s="1">
        <v>29.0</v>
      </c>
      <c r="DK1404" s="1">
        <v>0.08</v>
      </c>
      <c r="DL1404" s="1">
        <v>-0.006</v>
      </c>
      <c r="DM1404" s="1">
        <v>1.387</v>
      </c>
      <c r="DN1404" s="1">
        <v>0.011</v>
      </c>
      <c r="DO1404" s="1">
        <v>400.0</v>
      </c>
      <c r="DP1404" s="1">
        <v>24.0</v>
      </c>
      <c r="DQ1404" s="1">
        <v>0.14</v>
      </c>
      <c r="DR1404" s="1">
        <v>0.05</v>
      </c>
      <c r="DS1404" s="1">
        <v>21.06320038274679</v>
      </c>
      <c r="DT1404" s="1">
        <v>-10.54548564039682</v>
      </c>
      <c r="DU1404" s="1">
        <v>0.8046572694972287</v>
      </c>
      <c r="DV1404" s="1">
        <v>0.0</v>
      </c>
      <c r="DW1404" s="1">
        <v>-64.00837666666665</v>
      </c>
      <c r="DX1404" s="1">
        <v>12.90309143492759</v>
      </c>
      <c r="DY1404" s="1">
        <v>0.9818324740617527</v>
      </c>
      <c r="DZ1404" s="1">
        <v>0.0</v>
      </c>
      <c r="EA1404" s="1">
        <v>521.1706829167025</v>
      </c>
      <c r="EB1404" s="1">
        <v>434.57539735598</v>
      </c>
      <c r="EC1404" s="1">
        <v>32.45990346576751</v>
      </c>
      <c r="ED1404" s="1">
        <v>0.0</v>
      </c>
      <c r="EE1404" s="1">
        <v>2.882133</v>
      </c>
      <c r="EF1404" s="1">
        <v>-0.03808502814259252</v>
      </c>
      <c r="EG1404" s="1">
        <v>0.00392613563189046</v>
      </c>
      <c r="EH1404" s="1">
        <v>1.0</v>
      </c>
      <c r="EI1404" s="1">
        <v>1.969630856977593</v>
      </c>
      <c r="EJ1404" s="1">
        <v>-0.02060121813977536</v>
      </c>
      <c r="EK1404" s="1">
        <v>0.001933541385998202</v>
      </c>
      <c r="EL1404" s="1">
        <v>1.0</v>
      </c>
      <c r="EM1404" s="1">
        <v>2.0</v>
      </c>
      <c r="EN1404" s="1">
        <v>5.0</v>
      </c>
      <c r="EO1404" s="1" t="s">
        <v>386</v>
      </c>
      <c r="EP1404" s="1">
        <v>2.94014</v>
      </c>
      <c r="EQ1404" s="1">
        <v>2.80102</v>
      </c>
      <c r="ER1404" s="1">
        <v>0.150364</v>
      </c>
      <c r="ES1404" s="1">
        <v>0.157401</v>
      </c>
      <c r="ET1404" s="1">
        <v>0.116814</v>
      </c>
      <c r="EU1404" s="1">
        <v>0.108054</v>
      </c>
      <c r="EV1404" s="1">
        <v>17351.5</v>
      </c>
      <c r="EW1404" s="1">
        <v>18040.7</v>
      </c>
      <c r="EX1404" s="1">
        <v>23765.1</v>
      </c>
      <c r="EY1404" s="1">
        <v>24934.3</v>
      </c>
      <c r="EZ1404" s="1">
        <v>33607.9</v>
      </c>
      <c r="FA1404" s="1">
        <v>35522.3</v>
      </c>
      <c r="FB1404" s="1">
        <v>43348.2</v>
      </c>
      <c r="FC1404" s="1">
        <v>46097.9</v>
      </c>
      <c r="FD1404" s="1">
        <v>1.59092</v>
      </c>
      <c r="FE1404" s="1">
        <v>1.77955</v>
      </c>
      <c r="FF1404" s="1">
        <v>0.0609234</v>
      </c>
      <c r="FG1404" s="1">
        <v>0.0</v>
      </c>
      <c r="FH1404" s="1">
        <v>30.6281</v>
      </c>
      <c r="FI1404" s="1">
        <v>999.9</v>
      </c>
      <c r="FJ1404" s="1">
        <v>46.5</v>
      </c>
      <c r="FK1404" s="1">
        <v>40.3</v>
      </c>
      <c r="FL1404" s="1">
        <v>35.3997</v>
      </c>
      <c r="FM1404" s="1">
        <v>63.7436</v>
      </c>
      <c r="FN1404" s="1">
        <v>26.3742</v>
      </c>
      <c r="FO1404" s="1">
        <v>1.0</v>
      </c>
      <c r="FP1404" s="1">
        <v>0.624599</v>
      </c>
      <c r="FQ1404" s="1">
        <v>4.35639</v>
      </c>
      <c r="FR1404" s="1">
        <v>20.2623</v>
      </c>
      <c r="FS1404" s="1">
        <v>5.2119</v>
      </c>
      <c r="FT1404" s="1">
        <v>11.9081</v>
      </c>
      <c r="FU1404" s="1">
        <v>5.0027</v>
      </c>
      <c r="FV1404" s="1">
        <v>3.29005</v>
      </c>
      <c r="FW1404" s="1">
        <v>9999.0</v>
      </c>
      <c r="FX1404" s="1">
        <v>9999.0</v>
      </c>
      <c r="FY1404" s="1">
        <v>9999.0</v>
      </c>
      <c r="FZ1404" s="1">
        <v>999.9</v>
      </c>
      <c r="GA1404" s="1">
        <v>1.85986</v>
      </c>
      <c r="GB1404" s="1">
        <v>1.85486</v>
      </c>
      <c r="GC1404" s="1">
        <v>1.85806</v>
      </c>
      <c r="GD1404" s="1">
        <v>1.85654</v>
      </c>
      <c r="GE1404" s="1">
        <v>1.8553</v>
      </c>
      <c r="GF1404" s="1">
        <v>1.85485</v>
      </c>
      <c r="GG1404" s="1">
        <v>1.85374</v>
      </c>
      <c r="GH1404" s="1">
        <v>1.85667</v>
      </c>
      <c r="GI1404" s="1">
        <v>0.0</v>
      </c>
      <c r="GJ1404" s="1">
        <v>0.0</v>
      </c>
      <c r="GK1404" s="1">
        <v>0.0</v>
      </c>
      <c r="GL1404" s="1">
        <v>0.0</v>
      </c>
      <c r="GM1404" s="1" t="s">
        <v>350</v>
      </c>
      <c r="GN1404" s="1" t="s">
        <v>351</v>
      </c>
      <c r="GO1404" s="1" t="s">
        <v>352</v>
      </c>
      <c r="GP1404" s="1" t="s">
        <v>352</v>
      </c>
      <c r="GQ1404" s="1" t="s">
        <v>352</v>
      </c>
      <c r="GR1404" s="1" t="s">
        <v>352</v>
      </c>
      <c r="GS1404" s="1">
        <v>0.0</v>
      </c>
      <c r="GT1404" s="1">
        <v>100.0</v>
      </c>
      <c r="GU1404" s="1">
        <v>100.0</v>
      </c>
      <c r="GV1404" s="1">
        <v>2.096</v>
      </c>
      <c r="GW1404" s="1">
        <v>0.0044</v>
      </c>
      <c r="GX1404" s="1">
        <v>0.3994493243891762</v>
      </c>
      <c r="GY1404" s="1">
        <v>0.003036990343597491</v>
      </c>
      <c r="GZ1404" s="1">
        <v>-1.538114387597119E-6</v>
      </c>
      <c r="HA1404" s="1">
        <v>3.390969119432733E-10</v>
      </c>
      <c r="HB1404" s="1">
        <v>-0.06682249457756877</v>
      </c>
      <c r="HC1404" s="1">
        <v>0.009762198319610341</v>
      </c>
      <c r="HD1404" s="1">
        <v>-3.338778216718564E-4</v>
      </c>
      <c r="HE1404" s="1">
        <v>2.632278881966732E-6</v>
      </c>
      <c r="HF1404" s="1">
        <v>6.0</v>
      </c>
      <c r="HG1404" s="1">
        <v>2134.0</v>
      </c>
      <c r="HH1404" s="1">
        <v>2.0</v>
      </c>
      <c r="HI1404" s="1">
        <v>31.0</v>
      </c>
      <c r="HJ1404" s="1">
        <v>8.8</v>
      </c>
      <c r="HK1404" s="1">
        <v>8.8</v>
      </c>
      <c r="HL1404" s="1">
        <v>2.07642</v>
      </c>
      <c r="HM1404" s="1">
        <v>2.32544</v>
      </c>
      <c r="HN1404" s="1">
        <v>1.4978</v>
      </c>
      <c r="HO1404" s="1">
        <v>2.30835</v>
      </c>
      <c r="HP1404" s="1">
        <v>1.54785</v>
      </c>
      <c r="HQ1404" s="1">
        <v>2.44141</v>
      </c>
      <c r="HR1404" s="1">
        <v>43.2904</v>
      </c>
      <c r="HS1404" s="1">
        <v>13.5191</v>
      </c>
      <c r="HT1404" s="1">
        <v>18.0</v>
      </c>
      <c r="HU1404" s="1">
        <v>321.19</v>
      </c>
      <c r="HV1404" s="1">
        <v>465.096</v>
      </c>
      <c r="HW1404" s="1">
        <v>24.9891</v>
      </c>
      <c r="HX1404" s="1">
        <v>34.5727</v>
      </c>
      <c r="HY1404" s="1">
        <v>30.0011</v>
      </c>
      <c r="HZ1404" s="1">
        <v>34.4111</v>
      </c>
      <c r="IA1404" s="1">
        <v>34.5003</v>
      </c>
      <c r="IB1404" s="1">
        <v>41.7345</v>
      </c>
      <c r="IC1404" s="1">
        <v>31.1357</v>
      </c>
      <c r="ID1404" s="1">
        <v>0.0</v>
      </c>
      <c r="IE1404" s="1">
        <v>24.9771</v>
      </c>
      <c r="IF1404" s="1">
        <v>964.624</v>
      </c>
      <c r="IG1404" s="1">
        <v>24.4322</v>
      </c>
      <c r="IH1404" s="1">
        <v>100.224</v>
      </c>
      <c r="II1404" s="1">
        <v>99.9021</v>
      </c>
      <c r="IJ1404" s="1" t="s">
        <v>1117</v>
      </c>
    </row>
    <row r="1405" ht="15.75" customHeight="1">
      <c r="A1405" s="1">
        <v>1389.0</v>
      </c>
      <c r="B1405" s="1">
        <v>1.6598916396E9</v>
      </c>
      <c r="C1405" s="1">
        <v>11382.5</v>
      </c>
      <c r="D1405" s="1" t="s">
        <v>3057</v>
      </c>
      <c r="E1405" s="1" t="s">
        <v>3058</v>
      </c>
      <c r="F1405" s="1">
        <v>1.0</v>
      </c>
      <c r="G1405" s="1" t="s">
        <v>2704</v>
      </c>
      <c r="H1405" s="1" t="s">
        <v>345</v>
      </c>
      <c r="I1405" s="1" t="s">
        <v>1102</v>
      </c>
      <c r="J1405" s="1" t="s">
        <v>1103</v>
      </c>
      <c r="K1405" s="1" t="s">
        <v>1104</v>
      </c>
      <c r="L1405" s="1" t="s">
        <v>2705</v>
      </c>
      <c r="M1405" s="1" t="s">
        <v>346</v>
      </c>
      <c r="N1405" s="1">
        <v>1.6598916316E9</v>
      </c>
      <c r="O1405" s="1">
        <f t="shared" si="1"/>
        <v>0.002467137265</v>
      </c>
      <c r="P1405" s="1">
        <f t="shared" si="2"/>
        <v>2.467137265</v>
      </c>
      <c r="Q1405" s="1">
        <f t="shared" si="3"/>
        <v>19.61447518</v>
      </c>
      <c r="R1405" s="1">
        <f t="shared" si="4"/>
        <v>831.8779375</v>
      </c>
      <c r="S1405" s="1">
        <f t="shared" si="5"/>
        <v>547.3373489</v>
      </c>
      <c r="T1405" s="1">
        <f t="shared" si="6"/>
        <v>54.21594737</v>
      </c>
      <c r="U1405" s="1">
        <f t="shared" si="7"/>
        <v>82.40082751</v>
      </c>
      <c r="V1405" s="1">
        <f t="shared" si="8"/>
        <v>0.1222512841</v>
      </c>
      <c r="W1405" s="1">
        <f t="shared" si="9"/>
        <v>2.911614198</v>
      </c>
      <c r="X1405" s="1">
        <f t="shared" si="10"/>
        <v>0.1194695977</v>
      </c>
      <c r="Y1405" s="1">
        <f t="shared" si="11"/>
        <v>0.07491315033</v>
      </c>
      <c r="Z1405" s="1">
        <f t="shared" si="12"/>
        <v>321.5238717</v>
      </c>
      <c r="AA1405" s="1">
        <f t="shared" si="13"/>
        <v>32.30341884</v>
      </c>
      <c r="AB1405" s="1">
        <f t="shared" si="14"/>
        <v>31.62514375</v>
      </c>
      <c r="AC1405" s="1">
        <f t="shared" si="15"/>
        <v>4.674700746</v>
      </c>
      <c r="AD1405" s="1">
        <f t="shared" si="16"/>
        <v>59.81282406</v>
      </c>
      <c r="AE1405" s="1">
        <f t="shared" si="17"/>
        <v>2.705363148</v>
      </c>
      <c r="AF1405" s="1">
        <f t="shared" si="18"/>
        <v>4.523048679</v>
      </c>
      <c r="AG1405" s="1">
        <f t="shared" si="19"/>
        <v>1.969337598</v>
      </c>
      <c r="AH1405" s="1">
        <f t="shared" si="20"/>
        <v>-108.8007534</v>
      </c>
      <c r="AI1405" s="1">
        <f t="shared" si="21"/>
        <v>-91.01567798</v>
      </c>
      <c r="AJ1405" s="1">
        <f t="shared" si="22"/>
        <v>-7.042886273</v>
      </c>
      <c r="AK1405" s="1">
        <f t="shared" si="23"/>
        <v>114.664554</v>
      </c>
      <c r="AL1405" s="1">
        <f t="shared" si="24"/>
        <v>51.20372759</v>
      </c>
      <c r="AM1405" s="1">
        <f t="shared" si="25"/>
        <v>2.468049546</v>
      </c>
      <c r="AN1405" s="1">
        <f t="shared" si="26"/>
        <v>19.61447518</v>
      </c>
      <c r="AO1405" s="1">
        <v>946.195232431781</v>
      </c>
      <c r="AP1405" s="1">
        <v>894.6514727272724</v>
      </c>
      <c r="AQ1405" s="1">
        <v>5.284659822374995</v>
      </c>
      <c r="AR1405" s="1">
        <v>66.3324592731805</v>
      </c>
      <c r="AS1405" s="1">
        <f t="shared" si="27"/>
        <v>2.467137265</v>
      </c>
      <c r="AT1405" s="1">
        <v>24.43413417393144</v>
      </c>
      <c r="AU1405" s="1">
        <v>27.31300424242423</v>
      </c>
      <c r="AV1405" s="1">
        <v>5.934008585470182E-6</v>
      </c>
      <c r="AW1405" s="1">
        <v>80.63858576887375</v>
      </c>
      <c r="AX1405" s="1">
        <v>164.0</v>
      </c>
      <c r="AY1405" s="1">
        <v>33.0</v>
      </c>
      <c r="AZ1405" s="1">
        <f t="shared" si="28"/>
        <v>1</v>
      </c>
      <c r="BA1405" s="1">
        <f t="shared" si="29"/>
        <v>0</v>
      </c>
      <c r="BB1405" s="1">
        <f t="shared" si="30"/>
        <v>51641.477</v>
      </c>
      <c r="BC1405" s="1">
        <f t="shared" si="31"/>
        <v>2000.0525</v>
      </c>
      <c r="BD1405" s="1">
        <f t="shared" si="32"/>
        <v>1681.243837</v>
      </c>
      <c r="BE1405" s="1">
        <f t="shared" si="33"/>
        <v>0.8405998528</v>
      </c>
      <c r="BF1405" s="1">
        <f t="shared" si="34"/>
        <v>0.1607577159</v>
      </c>
      <c r="BG1405" s="1">
        <v>6.0</v>
      </c>
      <c r="BH1405" s="1">
        <v>0.5</v>
      </c>
      <c r="BI1405" s="1" t="s">
        <v>347</v>
      </c>
      <c r="BJ1405" s="1">
        <v>2.0</v>
      </c>
      <c r="BK1405" s="1" t="b">
        <v>1</v>
      </c>
      <c r="BL1405" s="1">
        <v>1.6598916316E9</v>
      </c>
      <c r="BM1405" s="1">
        <v>831.8779375</v>
      </c>
      <c r="BN1405" s="1">
        <v>895.7684999999999</v>
      </c>
      <c r="BO1405" s="1">
        <v>27.31200625</v>
      </c>
      <c r="BP1405" s="1">
        <v>24.43203125</v>
      </c>
      <c r="BQ1405" s="1">
        <v>829.8239375</v>
      </c>
      <c r="BR1405" s="1">
        <v>27.30761875</v>
      </c>
      <c r="BS1405" s="1">
        <v>500.138125</v>
      </c>
      <c r="BT1405" s="1">
        <v>98.95405625000001</v>
      </c>
      <c r="BU1405" s="1">
        <v>0.09993208125</v>
      </c>
      <c r="BV1405" s="1">
        <v>31.04531875</v>
      </c>
      <c r="BW1405" s="1">
        <v>31.62514375</v>
      </c>
      <c r="BX1405" s="1">
        <v>999.9</v>
      </c>
      <c r="BY1405" s="1">
        <v>0.0</v>
      </c>
      <c r="BZ1405" s="1">
        <v>0.0</v>
      </c>
      <c r="CA1405" s="1">
        <v>10002.735</v>
      </c>
      <c r="CB1405" s="1">
        <v>0.0</v>
      </c>
      <c r="CC1405" s="1">
        <v>1805.7605</v>
      </c>
      <c r="CD1405" s="1">
        <v>-63.89070624999999</v>
      </c>
      <c r="CE1405" s="1">
        <v>855.236125</v>
      </c>
      <c r="CF1405" s="1">
        <v>918.202125</v>
      </c>
      <c r="CG1405" s="1">
        <v>2.87996125</v>
      </c>
      <c r="CH1405" s="1">
        <v>895.7684999999999</v>
      </c>
      <c r="CI1405" s="1">
        <v>24.43203125</v>
      </c>
      <c r="CJ1405" s="1">
        <v>2.702633125</v>
      </c>
      <c r="CK1405" s="1">
        <v>2.417649375</v>
      </c>
      <c r="CL1405" s="1">
        <v>22.30113125</v>
      </c>
      <c r="CM1405" s="1">
        <v>20.48248125</v>
      </c>
      <c r="CN1405" s="1">
        <v>2000.0525</v>
      </c>
      <c r="CO1405" s="1">
        <v>0.980003875</v>
      </c>
      <c r="CP1405" s="1">
        <v>0.0199963875</v>
      </c>
      <c r="CQ1405" s="1">
        <v>0.0</v>
      </c>
      <c r="CR1405" s="1">
        <v>2.676625</v>
      </c>
      <c r="CS1405" s="1">
        <v>0.0</v>
      </c>
      <c r="CT1405" s="1">
        <v>16928.25625</v>
      </c>
      <c r="CU1405" s="1">
        <v>17412.79375</v>
      </c>
      <c r="CV1405" s="1">
        <v>44.30425</v>
      </c>
      <c r="CW1405" s="1">
        <v>46.312</v>
      </c>
      <c r="CX1405" s="1">
        <v>44.3905</v>
      </c>
      <c r="CY1405" s="1">
        <v>44.226375</v>
      </c>
      <c r="CZ1405" s="1">
        <v>44.25</v>
      </c>
      <c r="DA1405" s="1">
        <v>1960.061875</v>
      </c>
      <c r="DB1405" s="1">
        <v>39.99125000000001</v>
      </c>
      <c r="DC1405" s="1">
        <v>0.0</v>
      </c>
      <c r="DD1405" s="1">
        <v>1.6598916389E9</v>
      </c>
      <c r="DE1405" s="1">
        <v>0.0</v>
      </c>
      <c r="DF1405" s="1">
        <v>1.6598911131E9</v>
      </c>
      <c r="DG1405" s="1" t="s">
        <v>2706</v>
      </c>
      <c r="DH1405" s="1">
        <v>1.6598911126E9</v>
      </c>
      <c r="DI1405" s="1">
        <v>1.6598911131E9</v>
      </c>
      <c r="DJ1405" s="1">
        <v>29.0</v>
      </c>
      <c r="DK1405" s="1">
        <v>0.08</v>
      </c>
      <c r="DL1405" s="1">
        <v>-0.006</v>
      </c>
      <c r="DM1405" s="1">
        <v>1.387</v>
      </c>
      <c r="DN1405" s="1">
        <v>0.011</v>
      </c>
      <c r="DO1405" s="1">
        <v>400.0</v>
      </c>
      <c r="DP1405" s="1">
        <v>24.0</v>
      </c>
      <c r="DQ1405" s="1">
        <v>0.14</v>
      </c>
      <c r="DR1405" s="1">
        <v>0.05</v>
      </c>
      <c r="DS1405" s="1">
        <v>21.06320038274679</v>
      </c>
      <c r="DT1405" s="1">
        <v>-10.54548564039682</v>
      </c>
      <c r="DU1405" s="1">
        <v>0.8046572694972287</v>
      </c>
      <c r="DV1405" s="1">
        <v>0.0</v>
      </c>
      <c r="DW1405" s="1">
        <v>-64.00837666666665</v>
      </c>
      <c r="DX1405" s="1">
        <v>12.90309143492759</v>
      </c>
      <c r="DY1405" s="1">
        <v>0.9818324740617527</v>
      </c>
      <c r="DZ1405" s="1">
        <v>0.0</v>
      </c>
      <c r="EA1405" s="1">
        <v>521.1706829167025</v>
      </c>
      <c r="EB1405" s="1">
        <v>434.57539735598</v>
      </c>
      <c r="EC1405" s="1">
        <v>32.45990346576751</v>
      </c>
      <c r="ED1405" s="1">
        <v>0.0</v>
      </c>
      <c r="EE1405" s="1">
        <v>2.882133</v>
      </c>
      <c r="EF1405" s="1">
        <v>-0.03808502814259252</v>
      </c>
      <c r="EG1405" s="1">
        <v>0.00392613563189046</v>
      </c>
      <c r="EH1405" s="1">
        <v>1.0</v>
      </c>
      <c r="EI1405" s="1">
        <v>1.969630856977593</v>
      </c>
      <c r="EJ1405" s="1">
        <v>-0.02060121813977536</v>
      </c>
      <c r="EK1405" s="1">
        <v>0.001933541385998202</v>
      </c>
      <c r="EL1405" s="1">
        <v>1.0</v>
      </c>
      <c r="EM1405" s="1">
        <v>2.0</v>
      </c>
      <c r="EN1405" s="1">
        <v>5.0</v>
      </c>
      <c r="EO1405" s="1" t="s">
        <v>386</v>
      </c>
      <c r="EP1405" s="1">
        <v>2.94017</v>
      </c>
      <c r="EQ1405" s="1">
        <v>2.80103</v>
      </c>
      <c r="ER1405" s="1">
        <v>0.150951</v>
      </c>
      <c r="ES1405" s="1">
        <v>0.157939</v>
      </c>
      <c r="ET1405" s="1">
        <v>0.116816</v>
      </c>
      <c r="EU1405" s="1">
        <v>0.108059</v>
      </c>
      <c r="EV1405" s="1">
        <v>17339.5</v>
      </c>
      <c r="EW1405" s="1">
        <v>18029.0</v>
      </c>
      <c r="EX1405" s="1">
        <v>23765.1</v>
      </c>
      <c r="EY1405" s="1">
        <v>24934.1</v>
      </c>
      <c r="EZ1405" s="1">
        <v>33607.8</v>
      </c>
      <c r="FA1405" s="1">
        <v>35522.1</v>
      </c>
      <c r="FB1405" s="1">
        <v>43348.1</v>
      </c>
      <c r="FC1405" s="1">
        <v>46097.9</v>
      </c>
      <c r="FD1405" s="1">
        <v>1.59055</v>
      </c>
      <c r="FE1405" s="1">
        <v>1.77953</v>
      </c>
      <c r="FF1405" s="1">
        <v>0.0608936</v>
      </c>
      <c r="FG1405" s="1">
        <v>0.0</v>
      </c>
      <c r="FH1405" s="1">
        <v>30.6301</v>
      </c>
      <c r="FI1405" s="1">
        <v>999.9</v>
      </c>
      <c r="FJ1405" s="1">
        <v>46.5</v>
      </c>
      <c r="FK1405" s="1">
        <v>40.3</v>
      </c>
      <c r="FL1405" s="1">
        <v>35.3993</v>
      </c>
      <c r="FM1405" s="1">
        <v>63.3136</v>
      </c>
      <c r="FN1405" s="1">
        <v>25.629</v>
      </c>
      <c r="FO1405" s="1">
        <v>1.0</v>
      </c>
      <c r="FP1405" s="1">
        <v>0.624911</v>
      </c>
      <c r="FQ1405" s="1">
        <v>4.33872</v>
      </c>
      <c r="FR1405" s="1">
        <v>20.2628</v>
      </c>
      <c r="FS1405" s="1">
        <v>5.21205</v>
      </c>
      <c r="FT1405" s="1">
        <v>11.9081</v>
      </c>
      <c r="FU1405" s="1">
        <v>5.00285</v>
      </c>
      <c r="FV1405" s="1">
        <v>3.29</v>
      </c>
      <c r="FW1405" s="1">
        <v>9999.0</v>
      </c>
      <c r="FX1405" s="1">
        <v>9999.0</v>
      </c>
      <c r="FY1405" s="1">
        <v>9999.0</v>
      </c>
      <c r="FZ1405" s="1">
        <v>999.9</v>
      </c>
      <c r="GA1405" s="1">
        <v>1.85986</v>
      </c>
      <c r="GB1405" s="1">
        <v>1.85486</v>
      </c>
      <c r="GC1405" s="1">
        <v>1.85806</v>
      </c>
      <c r="GD1405" s="1">
        <v>1.85654</v>
      </c>
      <c r="GE1405" s="1">
        <v>1.8553</v>
      </c>
      <c r="GF1405" s="1">
        <v>1.85485</v>
      </c>
      <c r="GG1405" s="1">
        <v>1.85373</v>
      </c>
      <c r="GH1405" s="1">
        <v>1.85666</v>
      </c>
      <c r="GI1405" s="1">
        <v>0.0</v>
      </c>
      <c r="GJ1405" s="1">
        <v>0.0</v>
      </c>
      <c r="GK1405" s="1">
        <v>0.0</v>
      </c>
      <c r="GL1405" s="1">
        <v>0.0</v>
      </c>
      <c r="GM1405" s="1" t="s">
        <v>350</v>
      </c>
      <c r="GN1405" s="1" t="s">
        <v>351</v>
      </c>
      <c r="GO1405" s="1" t="s">
        <v>352</v>
      </c>
      <c r="GP1405" s="1" t="s">
        <v>352</v>
      </c>
      <c r="GQ1405" s="1" t="s">
        <v>352</v>
      </c>
      <c r="GR1405" s="1" t="s">
        <v>352</v>
      </c>
      <c r="GS1405" s="1">
        <v>0.0</v>
      </c>
      <c r="GT1405" s="1">
        <v>100.0</v>
      </c>
      <c r="GU1405" s="1">
        <v>100.0</v>
      </c>
      <c r="GV1405" s="1">
        <v>2.101</v>
      </c>
      <c r="GW1405" s="1">
        <v>0.0044</v>
      </c>
      <c r="GX1405" s="1">
        <v>0.3994493243891762</v>
      </c>
      <c r="GY1405" s="1">
        <v>0.003036990343597491</v>
      </c>
      <c r="GZ1405" s="1">
        <v>-1.538114387597119E-6</v>
      </c>
      <c r="HA1405" s="1">
        <v>3.390969119432733E-10</v>
      </c>
      <c r="HB1405" s="1">
        <v>-0.06682249457756877</v>
      </c>
      <c r="HC1405" s="1">
        <v>0.009762198319610341</v>
      </c>
      <c r="HD1405" s="1">
        <v>-3.338778216718564E-4</v>
      </c>
      <c r="HE1405" s="1">
        <v>2.632278881966732E-6</v>
      </c>
      <c r="HF1405" s="1">
        <v>6.0</v>
      </c>
      <c r="HG1405" s="1">
        <v>2134.0</v>
      </c>
      <c r="HH1405" s="1">
        <v>2.0</v>
      </c>
      <c r="HI1405" s="1">
        <v>31.0</v>
      </c>
      <c r="HJ1405" s="1">
        <v>8.8</v>
      </c>
      <c r="HK1405" s="1">
        <v>8.8</v>
      </c>
      <c r="HL1405" s="1">
        <v>2.08862</v>
      </c>
      <c r="HM1405" s="1">
        <v>2.34497</v>
      </c>
      <c r="HN1405" s="1">
        <v>1.4978</v>
      </c>
      <c r="HO1405" s="1">
        <v>2.30835</v>
      </c>
      <c r="HP1405" s="1">
        <v>1.54785</v>
      </c>
      <c r="HQ1405" s="1">
        <v>2.33765</v>
      </c>
      <c r="HR1405" s="1">
        <v>43.2904</v>
      </c>
      <c r="HS1405" s="1">
        <v>13.5016</v>
      </c>
      <c r="HT1405" s="1">
        <v>18.0</v>
      </c>
      <c r="HU1405" s="1">
        <v>321.026</v>
      </c>
      <c r="HV1405" s="1">
        <v>465.09</v>
      </c>
      <c r="HW1405" s="1">
        <v>24.9786</v>
      </c>
      <c r="HX1405" s="1">
        <v>34.5738</v>
      </c>
      <c r="HY1405" s="1">
        <v>30.0012</v>
      </c>
      <c r="HZ1405" s="1">
        <v>34.4119</v>
      </c>
      <c r="IA1405" s="1">
        <v>34.5017</v>
      </c>
      <c r="IB1405" s="1">
        <v>41.8674</v>
      </c>
      <c r="IC1405" s="1">
        <v>31.1357</v>
      </c>
      <c r="ID1405" s="1">
        <v>0.0</v>
      </c>
      <c r="IE1405" s="1">
        <v>24.9346</v>
      </c>
      <c r="IF1405" s="1">
        <v>964.624</v>
      </c>
      <c r="IG1405" s="1">
        <v>24.4328</v>
      </c>
      <c r="IH1405" s="1">
        <v>100.224</v>
      </c>
      <c r="II1405" s="1">
        <v>99.9019</v>
      </c>
      <c r="IJ1405" s="1" t="s">
        <v>1117</v>
      </c>
    </row>
    <row r="1406" ht="15.75" customHeight="1">
      <c r="A1406" s="1">
        <v>1390.0</v>
      </c>
      <c r="B1406" s="1">
        <v>1.6598916406E9</v>
      </c>
      <c r="C1406" s="1">
        <v>11383.5</v>
      </c>
      <c r="D1406" s="1" t="s">
        <v>3059</v>
      </c>
      <c r="E1406" s="1" t="s">
        <v>3060</v>
      </c>
      <c r="F1406" s="1">
        <v>1.0</v>
      </c>
      <c r="G1406" s="1" t="s">
        <v>2704</v>
      </c>
      <c r="H1406" s="1" t="s">
        <v>345</v>
      </c>
      <c r="I1406" s="1" t="s">
        <v>1102</v>
      </c>
      <c r="J1406" s="1" t="s">
        <v>1103</v>
      </c>
      <c r="K1406" s="1" t="s">
        <v>1104</v>
      </c>
      <c r="L1406" s="1" t="s">
        <v>2705</v>
      </c>
      <c r="M1406" s="1" t="s">
        <v>346</v>
      </c>
      <c r="N1406" s="1">
        <v>1.659891633099999E9</v>
      </c>
      <c r="O1406" s="1">
        <f t="shared" si="1"/>
        <v>0.002467640353</v>
      </c>
      <c r="P1406" s="1">
        <f t="shared" si="2"/>
        <v>2.467640353</v>
      </c>
      <c r="Q1406" s="1">
        <f t="shared" si="3"/>
        <v>19.43807276</v>
      </c>
      <c r="R1406" s="1">
        <f t="shared" si="4"/>
        <v>839.5568</v>
      </c>
      <c r="S1406" s="1">
        <f t="shared" si="5"/>
        <v>557.1810641</v>
      </c>
      <c r="T1406" s="1">
        <f t="shared" si="6"/>
        <v>55.19107132</v>
      </c>
      <c r="U1406" s="1">
        <f t="shared" si="7"/>
        <v>83.16154695</v>
      </c>
      <c r="V1406" s="1">
        <f t="shared" si="8"/>
        <v>0.1222973349</v>
      </c>
      <c r="W1406" s="1">
        <f t="shared" si="9"/>
        <v>2.911102851</v>
      </c>
      <c r="X1406" s="1">
        <f t="shared" si="10"/>
        <v>0.1195131012</v>
      </c>
      <c r="Y1406" s="1">
        <f t="shared" si="11"/>
        <v>0.0749405612</v>
      </c>
      <c r="Z1406" s="1">
        <f t="shared" si="12"/>
        <v>321.5234774</v>
      </c>
      <c r="AA1406" s="1">
        <f t="shared" si="13"/>
        <v>32.30330517</v>
      </c>
      <c r="AB1406" s="1">
        <f t="shared" si="14"/>
        <v>31.6241</v>
      </c>
      <c r="AC1406" s="1">
        <f t="shared" si="15"/>
        <v>4.674423827</v>
      </c>
      <c r="AD1406" s="1">
        <f t="shared" si="16"/>
        <v>59.81419882</v>
      </c>
      <c r="AE1406" s="1">
        <f t="shared" si="17"/>
        <v>2.705396737</v>
      </c>
      <c r="AF1406" s="1">
        <f t="shared" si="18"/>
        <v>4.523000877</v>
      </c>
      <c r="AG1406" s="1">
        <f t="shared" si="19"/>
        <v>1.96902709</v>
      </c>
      <c r="AH1406" s="1">
        <f t="shared" si="20"/>
        <v>-108.8229396</v>
      </c>
      <c r="AI1406" s="1">
        <f t="shared" si="21"/>
        <v>-90.86498378</v>
      </c>
      <c r="AJ1406" s="1">
        <f t="shared" si="22"/>
        <v>-7.032417842</v>
      </c>
      <c r="AK1406" s="1">
        <f t="shared" si="23"/>
        <v>114.8031362</v>
      </c>
      <c r="AL1406" s="1">
        <f t="shared" si="24"/>
        <v>50.91412198</v>
      </c>
      <c r="AM1406" s="1">
        <f t="shared" si="25"/>
        <v>2.467538045</v>
      </c>
      <c r="AN1406" s="1">
        <f t="shared" si="26"/>
        <v>19.43807276</v>
      </c>
      <c r="AO1406" s="1">
        <v>951.3769561903665</v>
      </c>
      <c r="AP1406" s="1">
        <v>899.9642363636361</v>
      </c>
      <c r="AQ1406" s="1">
        <v>5.301209401070352</v>
      </c>
      <c r="AR1406" s="1">
        <v>66.3324592731805</v>
      </c>
      <c r="AS1406" s="1">
        <f t="shared" si="27"/>
        <v>2.467640353</v>
      </c>
      <c r="AT1406" s="1">
        <v>24.43394914561063</v>
      </c>
      <c r="AU1406" s="1">
        <v>27.31335393939393</v>
      </c>
      <c r="AV1406" s="1">
        <v>1.344892248592836E-5</v>
      </c>
      <c r="AW1406" s="1">
        <v>80.63858576887375</v>
      </c>
      <c r="AX1406" s="1">
        <v>164.0</v>
      </c>
      <c r="AY1406" s="1">
        <v>33.0</v>
      </c>
      <c r="AZ1406" s="1">
        <f t="shared" si="28"/>
        <v>1</v>
      </c>
      <c r="BA1406" s="1">
        <f t="shared" si="29"/>
        <v>0</v>
      </c>
      <c r="BB1406" s="1">
        <f t="shared" si="30"/>
        <v>51627.02692</v>
      </c>
      <c r="BC1406" s="1">
        <f t="shared" si="31"/>
        <v>2000.05</v>
      </c>
      <c r="BD1406" s="1">
        <f t="shared" si="32"/>
        <v>1681.24174</v>
      </c>
      <c r="BE1406" s="1">
        <f t="shared" si="33"/>
        <v>0.8405998548</v>
      </c>
      <c r="BF1406" s="1">
        <f t="shared" si="34"/>
        <v>0.1607577198</v>
      </c>
      <c r="BG1406" s="1">
        <v>6.0</v>
      </c>
      <c r="BH1406" s="1">
        <v>0.5</v>
      </c>
      <c r="BI1406" s="1" t="s">
        <v>347</v>
      </c>
      <c r="BJ1406" s="1">
        <v>2.0</v>
      </c>
      <c r="BK1406" s="1" t="b">
        <v>1</v>
      </c>
      <c r="BL1406" s="1">
        <v>1.659891633099999E9</v>
      </c>
      <c r="BM1406" s="1">
        <v>839.5568000000001</v>
      </c>
      <c r="BN1406" s="1">
        <v>903.1220666666668</v>
      </c>
      <c r="BO1406" s="1">
        <v>27.31231333333333</v>
      </c>
      <c r="BP1406" s="1">
        <v>24.43294000000001</v>
      </c>
      <c r="BQ1406" s="1">
        <v>837.4937333333331</v>
      </c>
      <c r="BR1406" s="1">
        <v>27.30792666666666</v>
      </c>
      <c r="BS1406" s="1">
        <v>500.1388</v>
      </c>
      <c r="BT1406" s="1">
        <v>98.95418000000001</v>
      </c>
      <c r="BU1406" s="1">
        <v>0.09992443999999999</v>
      </c>
      <c r="BV1406" s="1">
        <v>31.04513333333333</v>
      </c>
      <c r="BW1406" s="1">
        <v>31.6241</v>
      </c>
      <c r="BX1406" s="1">
        <v>999.8999999999999</v>
      </c>
      <c r="BY1406" s="1">
        <v>0.0</v>
      </c>
      <c r="BZ1406" s="1">
        <v>0.0</v>
      </c>
      <c r="CA1406" s="1">
        <v>9999.797333333334</v>
      </c>
      <c r="CB1406" s="1">
        <v>0.0</v>
      </c>
      <c r="CC1406" s="1">
        <v>1688.403866666667</v>
      </c>
      <c r="CD1406" s="1">
        <v>-63.56539333333333</v>
      </c>
      <c r="CE1406" s="1">
        <v>863.1308666666666</v>
      </c>
      <c r="CF1406" s="1">
        <v>925.7407333333334</v>
      </c>
      <c r="CG1406" s="1">
        <v>2.879356</v>
      </c>
      <c r="CH1406" s="1">
        <v>903.1220666666668</v>
      </c>
      <c r="CI1406" s="1">
        <v>24.43294000000001</v>
      </c>
      <c r="CJ1406" s="1">
        <v>2.702667333333333</v>
      </c>
      <c r="CK1406" s="1">
        <v>2.417742666666667</v>
      </c>
      <c r="CL1406" s="1">
        <v>22.30133333333334</v>
      </c>
      <c r="CM1406" s="1">
        <v>20.48310666666667</v>
      </c>
      <c r="CN1406" s="1">
        <v>2000.05</v>
      </c>
      <c r="CO1406" s="1">
        <v>0.9800038000000002</v>
      </c>
      <c r="CP1406" s="1">
        <v>0.01999646</v>
      </c>
      <c r="CQ1406" s="1">
        <v>0.0</v>
      </c>
      <c r="CR1406" s="1">
        <v>2.632866666666667</v>
      </c>
      <c r="CS1406" s="1">
        <v>0.0</v>
      </c>
      <c r="CT1406" s="1">
        <v>16954.3</v>
      </c>
      <c r="CU1406" s="1">
        <v>17412.76666666667</v>
      </c>
      <c r="CV1406" s="1">
        <v>44.3162</v>
      </c>
      <c r="CW1406" s="1">
        <v>46.312</v>
      </c>
      <c r="CX1406" s="1">
        <v>44.39566666666667</v>
      </c>
      <c r="CY1406" s="1">
        <v>44.2332</v>
      </c>
      <c r="CZ1406" s="1">
        <v>44.25</v>
      </c>
      <c r="DA1406" s="1">
        <v>1960.059333333333</v>
      </c>
      <c r="DB1406" s="1">
        <v>39.99133333333334</v>
      </c>
      <c r="DC1406" s="1">
        <v>0.0</v>
      </c>
      <c r="DD1406" s="1">
        <v>1.6598916395E9</v>
      </c>
      <c r="DE1406" s="1">
        <v>0.0</v>
      </c>
      <c r="DF1406" s="1">
        <v>1.6598911131E9</v>
      </c>
      <c r="DG1406" s="1" t="s">
        <v>2706</v>
      </c>
      <c r="DH1406" s="1">
        <v>1.6598911126E9</v>
      </c>
      <c r="DI1406" s="1">
        <v>1.6598911131E9</v>
      </c>
      <c r="DJ1406" s="1">
        <v>29.0</v>
      </c>
      <c r="DK1406" s="1">
        <v>0.08</v>
      </c>
      <c r="DL1406" s="1">
        <v>-0.006</v>
      </c>
      <c r="DM1406" s="1">
        <v>1.387</v>
      </c>
      <c r="DN1406" s="1">
        <v>0.011</v>
      </c>
      <c r="DO1406" s="1">
        <v>400.0</v>
      </c>
      <c r="DP1406" s="1">
        <v>24.0</v>
      </c>
      <c r="DQ1406" s="1">
        <v>0.14</v>
      </c>
      <c r="DR1406" s="1">
        <v>0.05</v>
      </c>
      <c r="DS1406" s="1">
        <v>20.8289208705482</v>
      </c>
      <c r="DT1406" s="1">
        <v>-10.63167237979158</v>
      </c>
      <c r="DU1406" s="1">
        <v>0.8089928664552372</v>
      </c>
      <c r="DV1406" s="1">
        <v>0.0</v>
      </c>
      <c r="DW1406" s="1">
        <v>-63.77785161290322</v>
      </c>
      <c r="DX1406" s="1">
        <v>11.3756129032259</v>
      </c>
      <c r="DY1406" s="1">
        <v>0.9085509110563195</v>
      </c>
      <c r="DZ1406" s="1">
        <v>0.0</v>
      </c>
      <c r="EA1406" s="1">
        <v>533.4275360037412</v>
      </c>
      <c r="EB1406" s="1">
        <v>436.7814279334722</v>
      </c>
      <c r="EC1406" s="1">
        <v>31.57216033430645</v>
      </c>
      <c r="ED1406" s="1">
        <v>0.0</v>
      </c>
      <c r="EE1406" s="1">
        <v>2.881465609756097</v>
      </c>
      <c r="EF1406" s="1">
        <v>-0.03330397212543277</v>
      </c>
      <c r="EG1406" s="1">
        <v>0.003596347773940146</v>
      </c>
      <c r="EH1406" s="1">
        <v>1.0</v>
      </c>
      <c r="EI1406" s="1">
        <v>1.969277845476995</v>
      </c>
      <c r="EJ1406" s="1">
        <v>-0.02494121552129487</v>
      </c>
      <c r="EK1406" s="1">
        <v>0.002059589036744539</v>
      </c>
      <c r="EL1406" s="1">
        <v>1.0</v>
      </c>
      <c r="EM1406" s="1">
        <v>2.0</v>
      </c>
      <c r="EN1406" s="1">
        <v>5.0</v>
      </c>
      <c r="EO1406" s="1" t="s">
        <v>386</v>
      </c>
      <c r="EP1406" s="1">
        <v>2.94006</v>
      </c>
      <c r="EQ1406" s="1">
        <v>2.80106</v>
      </c>
      <c r="ER1406" s="1">
        <v>0.151539</v>
      </c>
      <c r="ES1406" s="1">
        <v>0.158478</v>
      </c>
      <c r="ET1406" s="1">
        <v>0.116818</v>
      </c>
      <c r="EU1406" s="1">
        <v>0.10806</v>
      </c>
      <c r="EV1406" s="1">
        <v>17327.4</v>
      </c>
      <c r="EW1406" s="1">
        <v>18017.4</v>
      </c>
      <c r="EX1406" s="1">
        <v>23764.9</v>
      </c>
      <c r="EY1406" s="1">
        <v>24934.0</v>
      </c>
      <c r="EZ1406" s="1">
        <v>33607.5</v>
      </c>
      <c r="FA1406" s="1">
        <v>35522.1</v>
      </c>
      <c r="FB1406" s="1">
        <v>43347.8</v>
      </c>
      <c r="FC1406" s="1">
        <v>46097.8</v>
      </c>
      <c r="FD1406" s="1">
        <v>1.59045</v>
      </c>
      <c r="FE1406" s="1">
        <v>1.77957</v>
      </c>
      <c r="FF1406" s="1">
        <v>0.0606999</v>
      </c>
      <c r="FG1406" s="1">
        <v>0.0</v>
      </c>
      <c r="FH1406" s="1">
        <v>30.6324</v>
      </c>
      <c r="FI1406" s="1">
        <v>999.9</v>
      </c>
      <c r="FJ1406" s="1">
        <v>46.5</v>
      </c>
      <c r="FK1406" s="1">
        <v>40.3</v>
      </c>
      <c r="FL1406" s="1">
        <v>35.4023</v>
      </c>
      <c r="FM1406" s="1">
        <v>63.7536</v>
      </c>
      <c r="FN1406" s="1">
        <v>26.3261</v>
      </c>
      <c r="FO1406" s="1">
        <v>1.0</v>
      </c>
      <c r="FP1406" s="1">
        <v>0.625018</v>
      </c>
      <c r="FQ1406" s="1">
        <v>4.35595</v>
      </c>
      <c r="FR1406" s="1">
        <v>20.2624</v>
      </c>
      <c r="FS1406" s="1">
        <v>5.21235</v>
      </c>
      <c r="FT1406" s="1">
        <v>11.9081</v>
      </c>
      <c r="FU1406" s="1">
        <v>5.0029</v>
      </c>
      <c r="FV1406" s="1">
        <v>3.2901</v>
      </c>
      <c r="FW1406" s="1">
        <v>9999.0</v>
      </c>
      <c r="FX1406" s="1">
        <v>9999.0</v>
      </c>
      <c r="FY1406" s="1">
        <v>9999.0</v>
      </c>
      <c r="FZ1406" s="1">
        <v>999.9</v>
      </c>
      <c r="GA1406" s="1">
        <v>1.85986</v>
      </c>
      <c r="GB1406" s="1">
        <v>1.85487</v>
      </c>
      <c r="GC1406" s="1">
        <v>1.85806</v>
      </c>
      <c r="GD1406" s="1">
        <v>1.85654</v>
      </c>
      <c r="GE1406" s="1">
        <v>1.8553</v>
      </c>
      <c r="GF1406" s="1">
        <v>1.85485</v>
      </c>
      <c r="GG1406" s="1">
        <v>1.85373</v>
      </c>
      <c r="GH1406" s="1">
        <v>1.85666</v>
      </c>
      <c r="GI1406" s="1">
        <v>0.0</v>
      </c>
      <c r="GJ1406" s="1">
        <v>0.0</v>
      </c>
      <c r="GK1406" s="1">
        <v>0.0</v>
      </c>
      <c r="GL1406" s="1">
        <v>0.0</v>
      </c>
      <c r="GM1406" s="1" t="s">
        <v>350</v>
      </c>
      <c r="GN1406" s="1" t="s">
        <v>351</v>
      </c>
      <c r="GO1406" s="1" t="s">
        <v>352</v>
      </c>
      <c r="GP1406" s="1" t="s">
        <v>352</v>
      </c>
      <c r="GQ1406" s="1" t="s">
        <v>352</v>
      </c>
      <c r="GR1406" s="1" t="s">
        <v>352</v>
      </c>
      <c r="GS1406" s="1">
        <v>0.0</v>
      </c>
      <c r="GT1406" s="1">
        <v>100.0</v>
      </c>
      <c r="GU1406" s="1">
        <v>100.0</v>
      </c>
      <c r="GV1406" s="1">
        <v>2.108</v>
      </c>
      <c r="GW1406" s="1">
        <v>0.0044</v>
      </c>
      <c r="GX1406" s="1">
        <v>0.3994493243891762</v>
      </c>
      <c r="GY1406" s="1">
        <v>0.003036990343597491</v>
      </c>
      <c r="GZ1406" s="1">
        <v>-1.538114387597119E-6</v>
      </c>
      <c r="HA1406" s="1">
        <v>3.390969119432733E-10</v>
      </c>
      <c r="HB1406" s="1">
        <v>-0.06682249457756877</v>
      </c>
      <c r="HC1406" s="1">
        <v>0.009762198319610341</v>
      </c>
      <c r="HD1406" s="1">
        <v>-3.338778216718564E-4</v>
      </c>
      <c r="HE1406" s="1">
        <v>2.632278881966732E-6</v>
      </c>
      <c r="HF1406" s="1">
        <v>6.0</v>
      </c>
      <c r="HG1406" s="1">
        <v>2134.0</v>
      </c>
      <c r="HH1406" s="1">
        <v>2.0</v>
      </c>
      <c r="HI1406" s="1">
        <v>31.0</v>
      </c>
      <c r="HJ1406" s="1">
        <v>8.8</v>
      </c>
      <c r="HK1406" s="1">
        <v>8.8</v>
      </c>
      <c r="HL1406" s="1">
        <v>2.09473</v>
      </c>
      <c r="HM1406" s="1">
        <v>2.3291</v>
      </c>
      <c r="HN1406" s="1">
        <v>1.4978</v>
      </c>
      <c r="HO1406" s="1">
        <v>2.30957</v>
      </c>
      <c r="HP1406" s="1">
        <v>1.54785</v>
      </c>
      <c r="HQ1406" s="1">
        <v>2.44873</v>
      </c>
      <c r="HR1406" s="1">
        <v>43.2904</v>
      </c>
      <c r="HS1406" s="1">
        <v>13.5104</v>
      </c>
      <c r="HT1406" s="1">
        <v>18.0</v>
      </c>
      <c r="HU1406" s="1">
        <v>320.986</v>
      </c>
      <c r="HV1406" s="1">
        <v>465.127</v>
      </c>
      <c r="HW1406" s="1">
        <v>24.9701</v>
      </c>
      <c r="HX1406" s="1">
        <v>34.5751</v>
      </c>
      <c r="HY1406" s="1">
        <v>30.0011</v>
      </c>
      <c r="HZ1406" s="1">
        <v>34.413</v>
      </c>
      <c r="IA1406" s="1">
        <v>34.5024</v>
      </c>
      <c r="IB1406" s="1">
        <v>42.0984</v>
      </c>
      <c r="IC1406" s="1">
        <v>31.1357</v>
      </c>
      <c r="ID1406" s="1">
        <v>0.0</v>
      </c>
      <c r="IE1406" s="1">
        <v>24.9346</v>
      </c>
      <c r="IF1406" s="1">
        <v>974.674</v>
      </c>
      <c r="IG1406" s="1">
        <v>24.431</v>
      </c>
      <c r="IH1406" s="1">
        <v>100.223</v>
      </c>
      <c r="II1406" s="1">
        <v>99.9016</v>
      </c>
      <c r="IJ1406" s="1" t="s">
        <v>1117</v>
      </c>
    </row>
    <row r="1407" ht="15.75" customHeight="1">
      <c r="A1407" s="1">
        <v>1391.0</v>
      </c>
      <c r="B1407" s="1">
        <v>1.6598916416E9</v>
      </c>
      <c r="C1407" s="1">
        <v>11384.5</v>
      </c>
      <c r="D1407" s="1" t="s">
        <v>3061</v>
      </c>
      <c r="E1407" s="1" t="s">
        <v>3062</v>
      </c>
      <c r="F1407" s="1">
        <v>1.0</v>
      </c>
      <c r="G1407" s="1" t="s">
        <v>2704</v>
      </c>
      <c r="H1407" s="1" t="s">
        <v>345</v>
      </c>
      <c r="I1407" s="1" t="s">
        <v>1102</v>
      </c>
      <c r="J1407" s="1" t="s">
        <v>1103</v>
      </c>
      <c r="K1407" s="1" t="s">
        <v>1104</v>
      </c>
      <c r="L1407" s="1" t="s">
        <v>2705</v>
      </c>
      <c r="M1407" s="1" t="s">
        <v>346</v>
      </c>
      <c r="N1407" s="1">
        <v>1.6598916336E9</v>
      </c>
      <c r="O1407" s="1">
        <f t="shared" si="1"/>
        <v>0.002467748303</v>
      </c>
      <c r="P1407" s="1">
        <f t="shared" si="2"/>
        <v>2.467748303</v>
      </c>
      <c r="Q1407" s="1">
        <f t="shared" si="3"/>
        <v>19.14301598</v>
      </c>
      <c r="R1407" s="1">
        <f t="shared" si="4"/>
        <v>842.119875</v>
      </c>
      <c r="S1407" s="1">
        <f t="shared" si="5"/>
        <v>563.5604522</v>
      </c>
      <c r="T1407" s="1">
        <f t="shared" si="6"/>
        <v>55.82297763</v>
      </c>
      <c r="U1407" s="1">
        <f t="shared" si="7"/>
        <v>83.41543266</v>
      </c>
      <c r="V1407" s="1">
        <f t="shared" si="8"/>
        <v>0.1223093765</v>
      </c>
      <c r="W1407" s="1">
        <f t="shared" si="9"/>
        <v>2.911344482</v>
      </c>
      <c r="X1407" s="1">
        <f t="shared" si="10"/>
        <v>0.1195248266</v>
      </c>
      <c r="Y1407" s="1">
        <f t="shared" si="11"/>
        <v>0.07494791736</v>
      </c>
      <c r="Z1407" s="1">
        <f t="shared" si="12"/>
        <v>321.5245699</v>
      </c>
      <c r="AA1407" s="1">
        <f t="shared" si="13"/>
        <v>32.30290345</v>
      </c>
      <c r="AB1407" s="1">
        <f t="shared" si="14"/>
        <v>31.6237375</v>
      </c>
      <c r="AC1407" s="1">
        <f t="shared" si="15"/>
        <v>4.674327655</v>
      </c>
      <c r="AD1407" s="1">
        <f t="shared" si="16"/>
        <v>59.81538385</v>
      </c>
      <c r="AE1407" s="1">
        <f t="shared" si="17"/>
        <v>2.705406645</v>
      </c>
      <c r="AF1407" s="1">
        <f t="shared" si="18"/>
        <v>4.522927833</v>
      </c>
      <c r="AG1407" s="1">
        <f t="shared" si="19"/>
        <v>1.96892101</v>
      </c>
      <c r="AH1407" s="1">
        <f t="shared" si="20"/>
        <v>-108.8277002</v>
      </c>
      <c r="AI1407" s="1">
        <f t="shared" si="21"/>
        <v>-90.86010014</v>
      </c>
      <c r="AJ1407" s="1">
        <f t="shared" si="22"/>
        <v>-7.03143386</v>
      </c>
      <c r="AK1407" s="1">
        <f t="shared" si="23"/>
        <v>114.8053357</v>
      </c>
      <c r="AL1407" s="1">
        <f t="shared" si="24"/>
        <v>50.84369361</v>
      </c>
      <c r="AM1407" s="1">
        <f t="shared" si="25"/>
        <v>2.467465875</v>
      </c>
      <c r="AN1407" s="1">
        <f t="shared" si="26"/>
        <v>19.14301598</v>
      </c>
      <c r="AO1407" s="1">
        <v>956.4605498500565</v>
      </c>
      <c r="AP1407" s="1">
        <v>905.3057878787877</v>
      </c>
      <c r="AQ1407" s="1">
        <v>5.321332570529397</v>
      </c>
      <c r="AR1407" s="1">
        <v>66.3324592731805</v>
      </c>
      <c r="AS1407" s="1">
        <f t="shared" si="27"/>
        <v>2.467748303</v>
      </c>
      <c r="AT1407" s="1">
        <v>24.43445472784236</v>
      </c>
      <c r="AU1407" s="1">
        <v>27.3140309090909</v>
      </c>
      <c r="AV1407" s="1">
        <v>9.68464443537953E-6</v>
      </c>
      <c r="AW1407" s="1">
        <v>80.63858576887375</v>
      </c>
      <c r="AX1407" s="1">
        <v>163.0</v>
      </c>
      <c r="AY1407" s="1">
        <v>33.0</v>
      </c>
      <c r="AZ1407" s="1">
        <f t="shared" si="28"/>
        <v>1</v>
      </c>
      <c r="BA1407" s="1">
        <f t="shared" si="29"/>
        <v>0</v>
      </c>
      <c r="BB1407" s="1">
        <f t="shared" si="30"/>
        <v>51633.91933</v>
      </c>
      <c r="BC1407" s="1">
        <f t="shared" si="31"/>
        <v>2000.056875</v>
      </c>
      <c r="BD1407" s="1">
        <f t="shared" si="32"/>
        <v>1681.247512</v>
      </c>
      <c r="BE1407" s="1">
        <f t="shared" si="33"/>
        <v>0.8405998515</v>
      </c>
      <c r="BF1407" s="1">
        <f t="shared" si="34"/>
        <v>0.1607577134</v>
      </c>
      <c r="BG1407" s="1">
        <v>6.0</v>
      </c>
      <c r="BH1407" s="1">
        <v>0.5</v>
      </c>
      <c r="BI1407" s="1" t="s">
        <v>347</v>
      </c>
      <c r="BJ1407" s="1">
        <v>2.0</v>
      </c>
      <c r="BK1407" s="1" t="b">
        <v>1</v>
      </c>
      <c r="BL1407" s="1">
        <v>1.6598916336E9</v>
      </c>
      <c r="BM1407" s="1">
        <v>842.119875</v>
      </c>
      <c r="BN1407" s="1">
        <v>905.6086875000001</v>
      </c>
      <c r="BO1407" s="1">
        <v>27.3124125</v>
      </c>
      <c r="BP1407" s="1">
        <v>24.4331</v>
      </c>
      <c r="BQ1407" s="1">
        <v>840.0538125</v>
      </c>
      <c r="BR1407" s="1">
        <v>27.308025</v>
      </c>
      <c r="BS1407" s="1">
        <v>500.1346875</v>
      </c>
      <c r="BT1407" s="1">
        <v>98.95418749999999</v>
      </c>
      <c r="BU1407" s="1">
        <v>0.0999200375</v>
      </c>
      <c r="BV1407" s="1">
        <v>31.04485</v>
      </c>
      <c r="BW1407" s="1">
        <v>31.6237375</v>
      </c>
      <c r="BX1407" s="1">
        <v>999.9</v>
      </c>
      <c r="BY1407" s="1">
        <v>0.0</v>
      </c>
      <c r="BZ1407" s="1">
        <v>0.0</v>
      </c>
      <c r="CA1407" s="1">
        <v>10001.17875</v>
      </c>
      <c r="CB1407" s="1">
        <v>0.0</v>
      </c>
      <c r="CC1407" s="1">
        <v>1595.8925625</v>
      </c>
      <c r="CD1407" s="1">
        <v>-63.48893125</v>
      </c>
      <c r="CE1407" s="1">
        <v>865.7660000000001</v>
      </c>
      <c r="CF1407" s="1">
        <v>928.2897499999999</v>
      </c>
      <c r="CG1407" s="1">
        <v>2.87929625</v>
      </c>
      <c r="CH1407" s="1">
        <v>905.6086875000001</v>
      </c>
      <c r="CI1407" s="1">
        <v>24.4331</v>
      </c>
      <c r="CJ1407" s="1">
        <v>2.702676875</v>
      </c>
      <c r="CK1407" s="1">
        <v>2.417758125</v>
      </c>
      <c r="CL1407" s="1">
        <v>22.30139375</v>
      </c>
      <c r="CM1407" s="1">
        <v>20.4832125</v>
      </c>
      <c r="CN1407" s="1">
        <v>2000.056875</v>
      </c>
      <c r="CO1407" s="1">
        <v>0.980003875</v>
      </c>
      <c r="CP1407" s="1">
        <v>0.0199963875</v>
      </c>
      <c r="CQ1407" s="1">
        <v>0.0</v>
      </c>
      <c r="CR1407" s="1">
        <v>2.6184375</v>
      </c>
      <c r="CS1407" s="1">
        <v>0.0</v>
      </c>
      <c r="CT1407" s="1">
        <v>16959.96875</v>
      </c>
      <c r="CU1407" s="1">
        <v>17412.825</v>
      </c>
      <c r="CV1407" s="1">
        <v>44.319875</v>
      </c>
      <c r="CW1407" s="1">
        <v>46.312</v>
      </c>
      <c r="CX1407" s="1">
        <v>44.39825</v>
      </c>
      <c r="CY1407" s="1">
        <v>44.23425</v>
      </c>
      <c r="CZ1407" s="1">
        <v>44.25</v>
      </c>
      <c r="DA1407" s="1">
        <v>1960.06625</v>
      </c>
      <c r="DB1407" s="1">
        <v>39.99125000000001</v>
      </c>
      <c r="DC1407" s="1">
        <v>0.0</v>
      </c>
      <c r="DD1407" s="1">
        <v>1.6598916407E9</v>
      </c>
      <c r="DE1407" s="1">
        <v>0.0</v>
      </c>
      <c r="DF1407" s="1">
        <v>1.6598911131E9</v>
      </c>
      <c r="DG1407" s="1" t="s">
        <v>2706</v>
      </c>
      <c r="DH1407" s="1">
        <v>1.6598911126E9</v>
      </c>
      <c r="DI1407" s="1">
        <v>1.6598911131E9</v>
      </c>
      <c r="DJ1407" s="1">
        <v>29.0</v>
      </c>
      <c r="DK1407" s="1">
        <v>0.08</v>
      </c>
      <c r="DL1407" s="1">
        <v>-0.006</v>
      </c>
      <c r="DM1407" s="1">
        <v>1.387</v>
      </c>
      <c r="DN1407" s="1">
        <v>0.011</v>
      </c>
      <c r="DO1407" s="1">
        <v>400.0</v>
      </c>
      <c r="DP1407" s="1">
        <v>24.0</v>
      </c>
      <c r="DQ1407" s="1">
        <v>0.14</v>
      </c>
      <c r="DR1407" s="1">
        <v>0.05</v>
      </c>
      <c r="DS1407" s="1">
        <v>20.52889590019567</v>
      </c>
      <c r="DT1407" s="1">
        <v>-10.50119687285519</v>
      </c>
      <c r="DU1407" s="1">
        <v>0.7767307030792647</v>
      </c>
      <c r="DV1407" s="1">
        <v>0.0</v>
      </c>
      <c r="DW1407" s="1">
        <v>-63.40941000000001</v>
      </c>
      <c r="DX1407" s="1">
        <v>9.046390211345901</v>
      </c>
      <c r="DY1407" s="1">
        <v>0.695030135245947</v>
      </c>
      <c r="DZ1407" s="1">
        <v>0.0</v>
      </c>
      <c r="EA1407" s="1">
        <v>542.4059011044923</v>
      </c>
      <c r="EB1407" s="1">
        <v>435.4426734948686</v>
      </c>
      <c r="EC1407" s="1">
        <v>32.52095236319865</v>
      </c>
      <c r="ED1407" s="1">
        <v>0.0</v>
      </c>
      <c r="EE1407" s="1">
        <v>2.880506</v>
      </c>
      <c r="EF1407" s="1">
        <v>-0.02584953095686107</v>
      </c>
      <c r="EG1407" s="1">
        <v>0.002825804133339746</v>
      </c>
      <c r="EH1407" s="1">
        <v>1.0</v>
      </c>
      <c r="EI1407" s="1">
        <v>1.969018031432931</v>
      </c>
      <c r="EJ1407" s="1">
        <v>-0.0239536200887128</v>
      </c>
      <c r="EK1407" s="1">
        <v>0.002052063602830931</v>
      </c>
      <c r="EL1407" s="1">
        <v>1.0</v>
      </c>
      <c r="EM1407" s="1">
        <v>2.0</v>
      </c>
      <c r="EN1407" s="1">
        <v>5.0</v>
      </c>
      <c r="EO1407" s="1" t="s">
        <v>386</v>
      </c>
      <c r="EP1407" s="1">
        <v>2.94002</v>
      </c>
      <c r="EQ1407" s="1">
        <v>2.80138</v>
      </c>
      <c r="ER1407" s="1">
        <v>0.152119</v>
      </c>
      <c r="ES1407" s="1">
        <v>0.159029</v>
      </c>
      <c r="ET1407" s="1">
        <v>0.116816</v>
      </c>
      <c r="EU1407" s="1">
        <v>0.108059</v>
      </c>
      <c r="EV1407" s="1">
        <v>17315.4</v>
      </c>
      <c r="EW1407" s="1">
        <v>18005.5</v>
      </c>
      <c r="EX1407" s="1">
        <v>23764.8</v>
      </c>
      <c r="EY1407" s="1">
        <v>24933.9</v>
      </c>
      <c r="EZ1407" s="1">
        <v>33607.4</v>
      </c>
      <c r="FA1407" s="1">
        <v>35522.1</v>
      </c>
      <c r="FB1407" s="1">
        <v>43347.5</v>
      </c>
      <c r="FC1407" s="1">
        <v>46097.8</v>
      </c>
      <c r="FD1407" s="1">
        <v>1.5909</v>
      </c>
      <c r="FE1407" s="1">
        <v>1.77957</v>
      </c>
      <c r="FF1407" s="1">
        <v>0.0606328</v>
      </c>
      <c r="FG1407" s="1">
        <v>0.0</v>
      </c>
      <c r="FH1407" s="1">
        <v>30.6348</v>
      </c>
      <c r="FI1407" s="1">
        <v>999.9</v>
      </c>
      <c r="FJ1407" s="1">
        <v>46.5</v>
      </c>
      <c r="FK1407" s="1">
        <v>40.3</v>
      </c>
      <c r="FL1407" s="1">
        <v>35.4001</v>
      </c>
      <c r="FM1407" s="1">
        <v>63.5336</v>
      </c>
      <c r="FN1407" s="1">
        <v>25.7692</v>
      </c>
      <c r="FO1407" s="1">
        <v>1.0</v>
      </c>
      <c r="FP1407" s="1">
        <v>0.62515</v>
      </c>
      <c r="FQ1407" s="1">
        <v>4.37565</v>
      </c>
      <c r="FR1407" s="1">
        <v>20.262</v>
      </c>
      <c r="FS1407" s="1">
        <v>5.21205</v>
      </c>
      <c r="FT1407" s="1">
        <v>11.9081</v>
      </c>
      <c r="FU1407" s="1">
        <v>5.00295</v>
      </c>
      <c r="FV1407" s="1">
        <v>3.2901</v>
      </c>
      <c r="FW1407" s="1">
        <v>9999.0</v>
      </c>
      <c r="FX1407" s="1">
        <v>9999.0</v>
      </c>
      <c r="FY1407" s="1">
        <v>9999.0</v>
      </c>
      <c r="FZ1407" s="1">
        <v>999.9</v>
      </c>
      <c r="GA1407" s="1">
        <v>1.85986</v>
      </c>
      <c r="GB1407" s="1">
        <v>1.85487</v>
      </c>
      <c r="GC1407" s="1">
        <v>1.85806</v>
      </c>
      <c r="GD1407" s="1">
        <v>1.85654</v>
      </c>
      <c r="GE1407" s="1">
        <v>1.8553</v>
      </c>
      <c r="GF1407" s="1">
        <v>1.85485</v>
      </c>
      <c r="GG1407" s="1">
        <v>1.85373</v>
      </c>
      <c r="GH1407" s="1">
        <v>1.85666</v>
      </c>
      <c r="GI1407" s="1">
        <v>0.0</v>
      </c>
      <c r="GJ1407" s="1">
        <v>0.0</v>
      </c>
      <c r="GK1407" s="1">
        <v>0.0</v>
      </c>
      <c r="GL1407" s="1">
        <v>0.0</v>
      </c>
      <c r="GM1407" s="1" t="s">
        <v>350</v>
      </c>
      <c r="GN1407" s="1" t="s">
        <v>351</v>
      </c>
      <c r="GO1407" s="1" t="s">
        <v>352</v>
      </c>
      <c r="GP1407" s="1" t="s">
        <v>352</v>
      </c>
      <c r="GQ1407" s="1" t="s">
        <v>352</v>
      </c>
      <c r="GR1407" s="1" t="s">
        <v>352</v>
      </c>
      <c r="GS1407" s="1">
        <v>0.0</v>
      </c>
      <c r="GT1407" s="1">
        <v>100.0</v>
      </c>
      <c r="GU1407" s="1">
        <v>100.0</v>
      </c>
      <c r="GV1407" s="1">
        <v>2.113</v>
      </c>
      <c r="GW1407" s="1">
        <v>0.0044</v>
      </c>
      <c r="GX1407" s="1">
        <v>0.3994493243891762</v>
      </c>
      <c r="GY1407" s="1">
        <v>0.003036990343597491</v>
      </c>
      <c r="GZ1407" s="1">
        <v>-1.538114387597119E-6</v>
      </c>
      <c r="HA1407" s="1">
        <v>3.390969119432733E-10</v>
      </c>
      <c r="HB1407" s="1">
        <v>-0.06682249457756877</v>
      </c>
      <c r="HC1407" s="1">
        <v>0.009762198319610341</v>
      </c>
      <c r="HD1407" s="1">
        <v>-3.338778216718564E-4</v>
      </c>
      <c r="HE1407" s="1">
        <v>2.632278881966732E-6</v>
      </c>
      <c r="HF1407" s="1">
        <v>6.0</v>
      </c>
      <c r="HG1407" s="1">
        <v>2134.0</v>
      </c>
      <c r="HH1407" s="1">
        <v>2.0</v>
      </c>
      <c r="HI1407" s="1">
        <v>31.0</v>
      </c>
      <c r="HJ1407" s="1">
        <v>8.8</v>
      </c>
      <c r="HK1407" s="1">
        <v>8.8</v>
      </c>
      <c r="HL1407" s="1">
        <v>2.10693</v>
      </c>
      <c r="HM1407" s="1">
        <v>2.34375</v>
      </c>
      <c r="HN1407" s="1">
        <v>1.4978</v>
      </c>
      <c r="HO1407" s="1">
        <v>2.30957</v>
      </c>
      <c r="HP1407" s="1">
        <v>1.54785</v>
      </c>
      <c r="HQ1407" s="1">
        <v>2.30957</v>
      </c>
      <c r="HR1407" s="1">
        <v>43.2904</v>
      </c>
      <c r="HS1407" s="1">
        <v>13.5016</v>
      </c>
      <c r="HT1407" s="1">
        <v>18.0</v>
      </c>
      <c r="HU1407" s="1">
        <v>321.192</v>
      </c>
      <c r="HV1407" s="1">
        <v>465.133</v>
      </c>
      <c r="HW1407" s="1">
        <v>24.9617</v>
      </c>
      <c r="HX1407" s="1">
        <v>34.5762</v>
      </c>
      <c r="HY1407" s="1">
        <v>30.0011</v>
      </c>
      <c r="HZ1407" s="1">
        <v>34.4142</v>
      </c>
      <c r="IA1407" s="1">
        <v>34.5032</v>
      </c>
      <c r="IB1407" s="1">
        <v>42.2335</v>
      </c>
      <c r="IC1407" s="1">
        <v>31.1357</v>
      </c>
      <c r="ID1407" s="1">
        <v>0.0</v>
      </c>
      <c r="IE1407" s="1">
        <v>24.9346</v>
      </c>
      <c r="IF1407" s="1">
        <v>974.674</v>
      </c>
      <c r="IG1407" s="1">
        <v>24.4345</v>
      </c>
      <c r="IH1407" s="1">
        <v>100.222</v>
      </c>
      <c r="II1407" s="1">
        <v>99.9014</v>
      </c>
      <c r="IJ1407" s="1" t="s">
        <v>1117</v>
      </c>
    </row>
    <row r="1408" ht="15.75" customHeight="1">
      <c r="A1408" s="1">
        <v>1392.0</v>
      </c>
      <c r="B1408" s="1">
        <v>1.6598916426E9</v>
      </c>
      <c r="C1408" s="1">
        <v>11385.5</v>
      </c>
      <c r="D1408" s="1" t="s">
        <v>3063</v>
      </c>
      <c r="E1408" s="1" t="s">
        <v>3064</v>
      </c>
      <c r="F1408" s="1">
        <v>1.0</v>
      </c>
      <c r="G1408" s="1" t="s">
        <v>2704</v>
      </c>
      <c r="H1408" s="1" t="s">
        <v>345</v>
      </c>
      <c r="I1408" s="1" t="s">
        <v>1102</v>
      </c>
      <c r="J1408" s="1" t="s">
        <v>1103</v>
      </c>
      <c r="K1408" s="1" t="s">
        <v>1104</v>
      </c>
      <c r="L1408" s="1" t="s">
        <v>2705</v>
      </c>
      <c r="M1408" s="1" t="s">
        <v>346</v>
      </c>
      <c r="N1408" s="1">
        <v>1.659891635099999E9</v>
      </c>
      <c r="O1408" s="1">
        <f t="shared" si="1"/>
        <v>0.002466190983</v>
      </c>
      <c r="P1408" s="1">
        <f t="shared" si="2"/>
        <v>2.466190983</v>
      </c>
      <c r="Q1408" s="1">
        <f t="shared" si="3"/>
        <v>19.00907211</v>
      </c>
      <c r="R1408" s="1">
        <f t="shared" si="4"/>
        <v>849.8000667</v>
      </c>
      <c r="S1408" s="1">
        <f t="shared" si="5"/>
        <v>572.6501595</v>
      </c>
      <c r="T1408" s="1">
        <f t="shared" si="6"/>
        <v>56.72338201</v>
      </c>
      <c r="U1408" s="1">
        <f t="shared" si="7"/>
        <v>84.17623398</v>
      </c>
      <c r="V1408" s="1">
        <f t="shared" si="8"/>
        <v>0.1222569518</v>
      </c>
      <c r="W1408" s="1">
        <f t="shared" si="9"/>
        <v>2.911417769</v>
      </c>
      <c r="X1408" s="1">
        <f t="shared" si="10"/>
        <v>0.1194748275</v>
      </c>
      <c r="Y1408" s="1">
        <f t="shared" si="11"/>
        <v>0.07491645689</v>
      </c>
      <c r="Z1408" s="1">
        <f t="shared" si="12"/>
        <v>321.5228776</v>
      </c>
      <c r="AA1408" s="1">
        <f t="shared" si="13"/>
        <v>32.30287394</v>
      </c>
      <c r="AB1408" s="1">
        <f t="shared" si="14"/>
        <v>31.62221333</v>
      </c>
      <c r="AC1408" s="1">
        <f t="shared" si="15"/>
        <v>4.673923308</v>
      </c>
      <c r="AD1408" s="1">
        <f t="shared" si="16"/>
        <v>59.81694655</v>
      </c>
      <c r="AE1408" s="1">
        <f t="shared" si="17"/>
        <v>2.705416156</v>
      </c>
      <c r="AF1408" s="1">
        <f t="shared" si="18"/>
        <v>4.522825573</v>
      </c>
      <c r="AG1408" s="1">
        <f t="shared" si="19"/>
        <v>1.968507152</v>
      </c>
      <c r="AH1408" s="1">
        <f t="shared" si="20"/>
        <v>-108.7590223</v>
      </c>
      <c r="AI1408" s="1">
        <f t="shared" si="21"/>
        <v>-90.68541457</v>
      </c>
      <c r="AJ1408" s="1">
        <f t="shared" si="22"/>
        <v>-7.017672262</v>
      </c>
      <c r="AK1408" s="1">
        <f t="shared" si="23"/>
        <v>115.0607684</v>
      </c>
      <c r="AL1408" s="1">
        <f t="shared" si="24"/>
        <v>50.5712349</v>
      </c>
      <c r="AM1408" s="1">
        <f t="shared" si="25"/>
        <v>2.467146796</v>
      </c>
      <c r="AN1408" s="1">
        <f t="shared" si="26"/>
        <v>19.00907211</v>
      </c>
      <c r="AO1408" s="1">
        <v>961.5172196801896</v>
      </c>
      <c r="AP1408" s="1">
        <v>910.5855272727267</v>
      </c>
      <c r="AQ1408" s="1">
        <v>5.310005988540983</v>
      </c>
      <c r="AR1408" s="1">
        <v>66.3324592731805</v>
      </c>
      <c r="AS1408" s="1">
        <f t="shared" si="27"/>
        <v>2.466190983</v>
      </c>
      <c r="AT1408" s="1">
        <v>24.4353225210939</v>
      </c>
      <c r="AU1408" s="1">
        <v>27.31305333333333</v>
      </c>
      <c r="AV1408" s="1">
        <v>1.77811858751781E-5</v>
      </c>
      <c r="AW1408" s="1">
        <v>80.63858576887375</v>
      </c>
      <c r="AX1408" s="1">
        <v>164.0</v>
      </c>
      <c r="AY1408" s="1">
        <v>33.0</v>
      </c>
      <c r="AZ1408" s="1">
        <f t="shared" si="28"/>
        <v>1</v>
      </c>
      <c r="BA1408" s="1">
        <f t="shared" si="29"/>
        <v>0</v>
      </c>
      <c r="BB1408" s="1">
        <f t="shared" si="30"/>
        <v>51636.06417</v>
      </c>
      <c r="BC1408" s="1">
        <f t="shared" si="31"/>
        <v>2000.046</v>
      </c>
      <c r="BD1408" s="1">
        <f t="shared" si="32"/>
        <v>1681.2384</v>
      </c>
      <c r="BE1408" s="1">
        <f t="shared" si="33"/>
        <v>0.840599866</v>
      </c>
      <c r="BF1408" s="1">
        <f t="shared" si="34"/>
        <v>0.1607577414</v>
      </c>
      <c r="BG1408" s="1">
        <v>6.0</v>
      </c>
      <c r="BH1408" s="1">
        <v>0.5</v>
      </c>
      <c r="BI1408" s="1" t="s">
        <v>347</v>
      </c>
      <c r="BJ1408" s="1">
        <v>2.0</v>
      </c>
      <c r="BK1408" s="1" t="b">
        <v>1</v>
      </c>
      <c r="BL1408" s="1">
        <v>1.659891635099999E9</v>
      </c>
      <c r="BM1408" s="1">
        <v>849.8000666666668</v>
      </c>
      <c r="BN1408" s="1">
        <v>912.9848666666666</v>
      </c>
      <c r="BO1408" s="1">
        <v>27.31249333333333</v>
      </c>
      <c r="BP1408" s="1">
        <v>24.43353333333333</v>
      </c>
      <c r="BQ1408" s="1">
        <v>847.7250666666666</v>
      </c>
      <c r="BR1408" s="1">
        <v>27.30810666666667</v>
      </c>
      <c r="BS1408" s="1">
        <v>500.1312</v>
      </c>
      <c r="BT1408" s="1">
        <v>98.95426000000002</v>
      </c>
      <c r="BU1408" s="1">
        <v>0.09990260000000001</v>
      </c>
      <c r="BV1408" s="1">
        <v>31.04445333333333</v>
      </c>
      <c r="BW1408" s="1">
        <v>31.62221333333333</v>
      </c>
      <c r="BX1408" s="1">
        <v>999.8999999999999</v>
      </c>
      <c r="BY1408" s="1">
        <v>0.0</v>
      </c>
      <c r="BZ1408" s="1">
        <v>0.0</v>
      </c>
      <c r="CA1408" s="1">
        <v>10001.59066666667</v>
      </c>
      <c r="CB1408" s="1">
        <v>0.0</v>
      </c>
      <c r="CC1408" s="1">
        <v>1456.528066666667</v>
      </c>
      <c r="CD1408" s="1">
        <v>-63.18486666666666</v>
      </c>
      <c r="CE1408" s="1">
        <v>873.6619333333334</v>
      </c>
      <c r="CF1408" s="1">
        <v>935.8510000000001</v>
      </c>
      <c r="CG1408" s="1">
        <v>2.878946666666666</v>
      </c>
      <c r="CH1408" s="1">
        <v>912.9848666666666</v>
      </c>
      <c r="CI1408" s="1">
        <v>24.43353333333333</v>
      </c>
      <c r="CJ1408" s="1">
        <v>2.702686666666667</v>
      </c>
      <c r="CK1408" s="1">
        <v>2.417802666666667</v>
      </c>
      <c r="CL1408" s="1">
        <v>22.30146</v>
      </c>
      <c r="CM1408" s="1">
        <v>20.48351333333334</v>
      </c>
      <c r="CN1408" s="1">
        <v>2000.046</v>
      </c>
      <c r="CO1408" s="1">
        <v>0.9800036000000002</v>
      </c>
      <c r="CP1408" s="1">
        <v>0.01999665333333333</v>
      </c>
      <c r="CQ1408" s="1">
        <v>0.0</v>
      </c>
      <c r="CR1408" s="1">
        <v>2.648000000000001</v>
      </c>
      <c r="CS1408" s="1">
        <v>0.0</v>
      </c>
      <c r="CT1408" s="1">
        <v>16982.16666666667</v>
      </c>
      <c r="CU1408" s="1">
        <v>17412.72666666667</v>
      </c>
      <c r="CV1408" s="1">
        <v>44.3204</v>
      </c>
      <c r="CW1408" s="1">
        <v>46.3162</v>
      </c>
      <c r="CX1408" s="1">
        <v>44.40393333333334</v>
      </c>
      <c r="CY1408" s="1">
        <v>44.2416</v>
      </c>
      <c r="CZ1408" s="1">
        <v>44.25</v>
      </c>
      <c r="DA1408" s="1">
        <v>1960.054666666666</v>
      </c>
      <c r="DB1408" s="1">
        <v>39.992</v>
      </c>
      <c r="DC1408" s="1">
        <v>0.0</v>
      </c>
      <c r="DD1408" s="1">
        <v>1.6598916419E9</v>
      </c>
      <c r="DE1408" s="1">
        <v>0.0</v>
      </c>
      <c r="DF1408" s="1">
        <v>1.6598911131E9</v>
      </c>
      <c r="DG1408" s="1" t="s">
        <v>2706</v>
      </c>
      <c r="DH1408" s="1">
        <v>1.6598911126E9</v>
      </c>
      <c r="DI1408" s="1">
        <v>1.6598911131E9</v>
      </c>
      <c r="DJ1408" s="1">
        <v>29.0</v>
      </c>
      <c r="DK1408" s="1">
        <v>0.08</v>
      </c>
      <c r="DL1408" s="1">
        <v>-0.006</v>
      </c>
      <c r="DM1408" s="1">
        <v>1.387</v>
      </c>
      <c r="DN1408" s="1">
        <v>0.011</v>
      </c>
      <c r="DO1408" s="1">
        <v>400.0</v>
      </c>
      <c r="DP1408" s="1">
        <v>24.0</v>
      </c>
      <c r="DQ1408" s="1">
        <v>0.14</v>
      </c>
      <c r="DR1408" s="1">
        <v>0.05</v>
      </c>
      <c r="DS1408" s="1">
        <v>20.39176781220398</v>
      </c>
      <c r="DT1408" s="1">
        <v>-10.45277590184046</v>
      </c>
      <c r="DU1408" s="1">
        <v>0.7959281954937655</v>
      </c>
      <c r="DV1408" s="1">
        <v>0.0</v>
      </c>
      <c r="DW1408" s="1">
        <v>-63.22657666666667</v>
      </c>
      <c r="DX1408" s="1">
        <v>7.994581535038658</v>
      </c>
      <c r="DY1408" s="1">
        <v>0.6023263770212589</v>
      </c>
      <c r="DZ1408" s="1">
        <v>0.0</v>
      </c>
      <c r="EA1408" s="1">
        <v>549.7350789329612</v>
      </c>
      <c r="EB1408" s="1">
        <v>434.8329025599717</v>
      </c>
      <c r="EC1408" s="1">
        <v>32.4746672861679</v>
      </c>
      <c r="ED1408" s="1">
        <v>0.0</v>
      </c>
      <c r="EE1408" s="1">
        <v>2.88002675</v>
      </c>
      <c r="EF1408" s="1">
        <v>-0.02246915572232742</v>
      </c>
      <c r="EG1408" s="1">
        <v>0.002484903808500441</v>
      </c>
      <c r="EH1408" s="1">
        <v>1.0</v>
      </c>
      <c r="EI1408" s="1">
        <v>1.96875953838056</v>
      </c>
      <c r="EJ1408" s="1">
        <v>-0.02194953993805106</v>
      </c>
      <c r="EK1408" s="1">
        <v>0.001966323245281218</v>
      </c>
      <c r="EL1408" s="1">
        <v>1.0</v>
      </c>
      <c r="EM1408" s="1">
        <v>2.0</v>
      </c>
      <c r="EN1408" s="1">
        <v>5.0</v>
      </c>
      <c r="EO1408" s="1" t="s">
        <v>386</v>
      </c>
      <c r="EP1408" s="1">
        <v>2.9403</v>
      </c>
      <c r="EQ1408" s="1">
        <v>2.8014</v>
      </c>
      <c r="ER1408" s="1">
        <v>0.152699</v>
      </c>
      <c r="ES1408" s="1">
        <v>0.159572</v>
      </c>
      <c r="ET1408" s="1">
        <v>0.116816</v>
      </c>
      <c r="EU1408" s="1">
        <v>0.108058</v>
      </c>
      <c r="EV1408" s="1">
        <v>17303.4</v>
      </c>
      <c r="EW1408" s="1">
        <v>17993.9</v>
      </c>
      <c r="EX1408" s="1">
        <v>23764.6</v>
      </c>
      <c r="EY1408" s="1">
        <v>24934.0</v>
      </c>
      <c r="EZ1408" s="1">
        <v>33607.2</v>
      </c>
      <c r="FA1408" s="1">
        <v>35522.1</v>
      </c>
      <c r="FB1408" s="1">
        <v>43347.2</v>
      </c>
      <c r="FC1408" s="1">
        <v>46097.7</v>
      </c>
      <c r="FD1408" s="1">
        <v>1.59087</v>
      </c>
      <c r="FE1408" s="1">
        <v>1.77947</v>
      </c>
      <c r="FF1408" s="1">
        <v>0.0604689</v>
      </c>
      <c r="FG1408" s="1">
        <v>0.0</v>
      </c>
      <c r="FH1408" s="1">
        <v>30.6368</v>
      </c>
      <c r="FI1408" s="1">
        <v>999.9</v>
      </c>
      <c r="FJ1408" s="1">
        <v>46.5</v>
      </c>
      <c r="FK1408" s="1">
        <v>40.3</v>
      </c>
      <c r="FL1408" s="1">
        <v>35.4009</v>
      </c>
      <c r="FM1408" s="1">
        <v>63.4336</v>
      </c>
      <c r="FN1408" s="1">
        <v>26.0697</v>
      </c>
      <c r="FO1408" s="1">
        <v>1.0</v>
      </c>
      <c r="FP1408" s="1">
        <v>0.625452</v>
      </c>
      <c r="FQ1408" s="1">
        <v>4.39379</v>
      </c>
      <c r="FR1408" s="1">
        <v>20.2615</v>
      </c>
      <c r="FS1408" s="1">
        <v>5.2119</v>
      </c>
      <c r="FT1408" s="1">
        <v>11.9081</v>
      </c>
      <c r="FU1408" s="1">
        <v>5.00305</v>
      </c>
      <c r="FV1408" s="1">
        <v>3.29008</v>
      </c>
      <c r="FW1408" s="1">
        <v>9999.0</v>
      </c>
      <c r="FX1408" s="1">
        <v>9999.0</v>
      </c>
      <c r="FY1408" s="1">
        <v>9999.0</v>
      </c>
      <c r="FZ1408" s="1">
        <v>999.9</v>
      </c>
      <c r="GA1408" s="1">
        <v>1.85986</v>
      </c>
      <c r="GB1408" s="1">
        <v>1.85486</v>
      </c>
      <c r="GC1408" s="1">
        <v>1.85804</v>
      </c>
      <c r="GD1408" s="1">
        <v>1.85654</v>
      </c>
      <c r="GE1408" s="1">
        <v>1.85529</v>
      </c>
      <c r="GF1408" s="1">
        <v>1.85483</v>
      </c>
      <c r="GG1408" s="1">
        <v>1.85372</v>
      </c>
      <c r="GH1408" s="1">
        <v>1.85665</v>
      </c>
      <c r="GI1408" s="1">
        <v>0.0</v>
      </c>
      <c r="GJ1408" s="1">
        <v>0.0</v>
      </c>
      <c r="GK1408" s="1">
        <v>0.0</v>
      </c>
      <c r="GL1408" s="1">
        <v>0.0</v>
      </c>
      <c r="GM1408" s="1" t="s">
        <v>350</v>
      </c>
      <c r="GN1408" s="1" t="s">
        <v>351</v>
      </c>
      <c r="GO1408" s="1" t="s">
        <v>352</v>
      </c>
      <c r="GP1408" s="1" t="s">
        <v>352</v>
      </c>
      <c r="GQ1408" s="1" t="s">
        <v>352</v>
      </c>
      <c r="GR1408" s="1" t="s">
        <v>352</v>
      </c>
      <c r="GS1408" s="1">
        <v>0.0</v>
      </c>
      <c r="GT1408" s="1">
        <v>100.0</v>
      </c>
      <c r="GU1408" s="1">
        <v>100.0</v>
      </c>
      <c r="GV1408" s="1">
        <v>2.118</v>
      </c>
      <c r="GW1408" s="1">
        <v>0.0044</v>
      </c>
      <c r="GX1408" s="1">
        <v>0.3994493243891762</v>
      </c>
      <c r="GY1408" s="1">
        <v>0.003036990343597491</v>
      </c>
      <c r="GZ1408" s="1">
        <v>-1.538114387597119E-6</v>
      </c>
      <c r="HA1408" s="1">
        <v>3.390969119432733E-10</v>
      </c>
      <c r="HB1408" s="1">
        <v>-0.06682249457756877</v>
      </c>
      <c r="HC1408" s="1">
        <v>0.009762198319610341</v>
      </c>
      <c r="HD1408" s="1">
        <v>-3.338778216718564E-4</v>
      </c>
      <c r="HE1408" s="1">
        <v>2.632278881966732E-6</v>
      </c>
      <c r="HF1408" s="1">
        <v>6.0</v>
      </c>
      <c r="HG1408" s="1">
        <v>2134.0</v>
      </c>
      <c r="HH1408" s="1">
        <v>2.0</v>
      </c>
      <c r="HI1408" s="1">
        <v>31.0</v>
      </c>
      <c r="HJ1408" s="1">
        <v>8.8</v>
      </c>
      <c r="HK1408" s="1">
        <v>8.8</v>
      </c>
      <c r="HL1408" s="1">
        <v>2.11914</v>
      </c>
      <c r="HM1408" s="1">
        <v>2.32544</v>
      </c>
      <c r="HN1408" s="1">
        <v>1.4978</v>
      </c>
      <c r="HO1408" s="1">
        <v>2.30957</v>
      </c>
      <c r="HP1408" s="1">
        <v>1.54785</v>
      </c>
      <c r="HQ1408" s="1">
        <v>2.45605</v>
      </c>
      <c r="HR1408" s="1">
        <v>43.2904</v>
      </c>
      <c r="HS1408" s="1">
        <v>13.5191</v>
      </c>
      <c r="HT1408" s="1">
        <v>18.0</v>
      </c>
      <c r="HU1408" s="1">
        <v>321.184</v>
      </c>
      <c r="HV1408" s="1">
        <v>465.074</v>
      </c>
      <c r="HW1408" s="1">
        <v>24.9526</v>
      </c>
      <c r="HX1408" s="1">
        <v>34.5775</v>
      </c>
      <c r="HY1408" s="1">
        <v>30.0011</v>
      </c>
      <c r="HZ1408" s="1">
        <v>34.415</v>
      </c>
      <c r="IA1408" s="1">
        <v>34.504</v>
      </c>
      <c r="IB1408" s="1">
        <v>42.5011</v>
      </c>
      <c r="IC1408" s="1">
        <v>31.1357</v>
      </c>
      <c r="ID1408" s="1">
        <v>0.0</v>
      </c>
      <c r="IE1408" s="1">
        <v>24.9346</v>
      </c>
      <c r="IF1408" s="1">
        <v>984.76</v>
      </c>
      <c r="IG1408" s="1">
        <v>24.4364</v>
      </c>
      <c r="IH1408" s="1">
        <v>100.222</v>
      </c>
      <c r="II1408" s="1">
        <v>99.9014</v>
      </c>
      <c r="IJ1408" s="1" t="s">
        <v>1117</v>
      </c>
    </row>
    <row r="1409" ht="15.75" customHeight="1">
      <c r="A1409" s="1">
        <v>1393.0</v>
      </c>
      <c r="B1409" s="1">
        <v>1.6598916436E9</v>
      </c>
      <c r="C1409" s="1">
        <v>11386.5</v>
      </c>
      <c r="D1409" s="1" t="s">
        <v>3065</v>
      </c>
      <c r="E1409" s="1" t="s">
        <v>3066</v>
      </c>
      <c r="F1409" s="1">
        <v>1.0</v>
      </c>
      <c r="G1409" s="1" t="s">
        <v>2704</v>
      </c>
      <c r="H1409" s="1" t="s">
        <v>345</v>
      </c>
      <c r="I1409" s="1" t="s">
        <v>1102</v>
      </c>
      <c r="J1409" s="1" t="s">
        <v>1103</v>
      </c>
      <c r="K1409" s="1" t="s">
        <v>1104</v>
      </c>
      <c r="L1409" s="1" t="s">
        <v>2705</v>
      </c>
      <c r="M1409" s="1" t="s">
        <v>346</v>
      </c>
      <c r="N1409" s="1">
        <v>1.6598916356E9</v>
      </c>
      <c r="O1409" s="1">
        <f t="shared" si="1"/>
        <v>0.002465746196</v>
      </c>
      <c r="P1409" s="1">
        <f t="shared" si="2"/>
        <v>2.465746196</v>
      </c>
      <c r="Q1409" s="1">
        <f t="shared" si="3"/>
        <v>18.85329293</v>
      </c>
      <c r="R1409" s="1">
        <f t="shared" si="4"/>
        <v>852.3679375</v>
      </c>
      <c r="S1409" s="1">
        <f t="shared" si="5"/>
        <v>577.1468697</v>
      </c>
      <c r="T1409" s="1">
        <f t="shared" si="6"/>
        <v>57.1688299</v>
      </c>
      <c r="U1409" s="1">
        <f t="shared" si="7"/>
        <v>84.43063662</v>
      </c>
      <c r="V1409" s="1">
        <f t="shared" si="8"/>
        <v>0.1222394563</v>
      </c>
      <c r="W1409" s="1">
        <f t="shared" si="9"/>
        <v>2.911483037</v>
      </c>
      <c r="X1409" s="1">
        <f t="shared" si="10"/>
        <v>0.1194581793</v>
      </c>
      <c r="Y1409" s="1">
        <f t="shared" si="11"/>
        <v>0.07490597811</v>
      </c>
      <c r="Z1409" s="1">
        <f t="shared" si="12"/>
        <v>321.5237083</v>
      </c>
      <c r="AA1409" s="1">
        <f t="shared" si="13"/>
        <v>32.30263439</v>
      </c>
      <c r="AB1409" s="1">
        <f t="shared" si="14"/>
        <v>31.6219375</v>
      </c>
      <c r="AC1409" s="1">
        <f t="shared" si="15"/>
        <v>4.673850135</v>
      </c>
      <c r="AD1409" s="1">
        <f t="shared" si="16"/>
        <v>59.81821548</v>
      </c>
      <c r="AE1409" s="1">
        <f t="shared" si="17"/>
        <v>2.705421951</v>
      </c>
      <c r="AF1409" s="1">
        <f t="shared" si="18"/>
        <v>4.522739319</v>
      </c>
      <c r="AG1409" s="1">
        <f t="shared" si="19"/>
        <v>1.968428184</v>
      </c>
      <c r="AH1409" s="1">
        <f t="shared" si="20"/>
        <v>-108.7394073</v>
      </c>
      <c r="AI1409" s="1">
        <f t="shared" si="21"/>
        <v>-90.69666917</v>
      </c>
      <c r="AJ1409" s="1">
        <f t="shared" si="22"/>
        <v>-7.018364745</v>
      </c>
      <c r="AK1409" s="1">
        <f t="shared" si="23"/>
        <v>115.0692672</v>
      </c>
      <c r="AL1409" s="1">
        <f t="shared" si="24"/>
        <v>50.51113542</v>
      </c>
      <c r="AM1409" s="1">
        <f t="shared" si="25"/>
        <v>2.467093428</v>
      </c>
      <c r="AN1409" s="1">
        <f t="shared" si="26"/>
        <v>18.85329293</v>
      </c>
      <c r="AO1409" s="1">
        <v>966.6114428240195</v>
      </c>
      <c r="AP1409" s="1">
        <v>915.8915151515149</v>
      </c>
      <c r="AQ1409" s="1">
        <v>5.306181916858669</v>
      </c>
      <c r="AR1409" s="1">
        <v>66.3324592731805</v>
      </c>
      <c r="AS1409" s="1">
        <f t="shared" si="27"/>
        <v>2.465746196</v>
      </c>
      <c r="AT1409" s="1">
        <v>24.43565938587329</v>
      </c>
      <c r="AU1409" s="1">
        <v>27.31290303030302</v>
      </c>
      <c r="AV1409" s="1">
        <v>9.221816545306724E-6</v>
      </c>
      <c r="AW1409" s="1">
        <v>80.63858576887375</v>
      </c>
      <c r="AX1409" s="1">
        <v>164.0</v>
      </c>
      <c r="AY1409" s="1">
        <v>33.0</v>
      </c>
      <c r="AZ1409" s="1">
        <f t="shared" si="28"/>
        <v>1</v>
      </c>
      <c r="BA1409" s="1">
        <f t="shared" si="29"/>
        <v>0</v>
      </c>
      <c r="BB1409" s="1">
        <f t="shared" si="30"/>
        <v>51637.97064</v>
      </c>
      <c r="BC1409" s="1">
        <f t="shared" si="31"/>
        <v>2000.05125</v>
      </c>
      <c r="BD1409" s="1">
        <f t="shared" si="32"/>
        <v>1681.242806</v>
      </c>
      <c r="BE1409" s="1">
        <f t="shared" si="33"/>
        <v>0.8405998626</v>
      </c>
      <c r="BF1409" s="1">
        <f t="shared" si="34"/>
        <v>0.1607577348</v>
      </c>
      <c r="BG1409" s="1">
        <v>6.0</v>
      </c>
      <c r="BH1409" s="1">
        <v>0.5</v>
      </c>
      <c r="BI1409" s="1" t="s">
        <v>347</v>
      </c>
      <c r="BJ1409" s="1">
        <v>2.0</v>
      </c>
      <c r="BK1409" s="1" t="b">
        <v>1</v>
      </c>
      <c r="BL1409" s="1">
        <v>1.6598916356E9</v>
      </c>
      <c r="BM1409" s="1">
        <v>852.3679375</v>
      </c>
      <c r="BN1409" s="1">
        <v>915.4876875</v>
      </c>
      <c r="BO1409" s="1">
        <v>27.3125375</v>
      </c>
      <c r="BP1409" s="1">
        <v>24.4336625</v>
      </c>
      <c r="BQ1409" s="1">
        <v>850.29</v>
      </c>
      <c r="BR1409" s="1">
        <v>27.30815625</v>
      </c>
      <c r="BS1409" s="1">
        <v>500.135125</v>
      </c>
      <c r="BT1409" s="1">
        <v>98.9543</v>
      </c>
      <c r="BU1409" s="1">
        <v>0.099914625</v>
      </c>
      <c r="BV1409" s="1">
        <v>31.04411875</v>
      </c>
      <c r="BW1409" s="1">
        <v>31.6219375</v>
      </c>
      <c r="BX1409" s="1">
        <v>999.9</v>
      </c>
      <c r="BY1409" s="1">
        <v>0.0</v>
      </c>
      <c r="BZ1409" s="1">
        <v>0.0</v>
      </c>
      <c r="CA1409" s="1">
        <v>10001.96</v>
      </c>
      <c r="CB1409" s="1">
        <v>0.0</v>
      </c>
      <c r="CC1409" s="1">
        <v>1378.582</v>
      </c>
      <c r="CD1409" s="1">
        <v>-63.1197875</v>
      </c>
      <c r="CE1409" s="1">
        <v>876.3019375</v>
      </c>
      <c r="CF1409" s="1">
        <v>938.4166250000001</v>
      </c>
      <c r="CG1409" s="1">
        <v>2.878865625</v>
      </c>
      <c r="CH1409" s="1">
        <v>915.4876875</v>
      </c>
      <c r="CI1409" s="1">
        <v>24.4336625</v>
      </c>
      <c r="CJ1409" s="1">
        <v>2.7026925</v>
      </c>
      <c r="CK1409" s="1">
        <v>2.41781625</v>
      </c>
      <c r="CL1409" s="1">
        <v>22.30149375</v>
      </c>
      <c r="CM1409" s="1">
        <v>20.48360625</v>
      </c>
      <c r="CN1409" s="1">
        <v>2000.05125</v>
      </c>
      <c r="CO1409" s="1">
        <v>0.9800036875</v>
      </c>
      <c r="CP1409" s="1">
        <v>0.01999656875</v>
      </c>
      <c r="CQ1409" s="1">
        <v>0.0</v>
      </c>
      <c r="CR1409" s="1">
        <v>2.6584375</v>
      </c>
      <c r="CS1409" s="1">
        <v>0.0</v>
      </c>
      <c r="CT1409" s="1">
        <v>16986.43125</v>
      </c>
      <c r="CU1409" s="1">
        <v>17412.76875</v>
      </c>
      <c r="CV1409" s="1">
        <v>44.319875</v>
      </c>
      <c r="CW1409" s="1">
        <v>46.319875</v>
      </c>
      <c r="CX1409" s="1">
        <v>44.406</v>
      </c>
      <c r="CY1409" s="1">
        <v>44.242125</v>
      </c>
      <c r="CZ1409" s="1">
        <v>44.25</v>
      </c>
      <c r="DA1409" s="1">
        <v>1960.06</v>
      </c>
      <c r="DB1409" s="1">
        <v>39.99187500000001</v>
      </c>
      <c r="DC1409" s="1">
        <v>0.0</v>
      </c>
      <c r="DD1409" s="1">
        <v>1.6598916425E9</v>
      </c>
      <c r="DE1409" s="1">
        <v>0.0</v>
      </c>
      <c r="DF1409" s="1">
        <v>1.6598911131E9</v>
      </c>
      <c r="DG1409" s="1" t="s">
        <v>2706</v>
      </c>
      <c r="DH1409" s="1">
        <v>1.6598911126E9</v>
      </c>
      <c r="DI1409" s="1">
        <v>1.6598911131E9</v>
      </c>
      <c r="DJ1409" s="1">
        <v>29.0</v>
      </c>
      <c r="DK1409" s="1">
        <v>0.08</v>
      </c>
      <c r="DL1409" s="1">
        <v>-0.006</v>
      </c>
      <c r="DM1409" s="1">
        <v>1.387</v>
      </c>
      <c r="DN1409" s="1">
        <v>0.011</v>
      </c>
      <c r="DO1409" s="1">
        <v>400.0</v>
      </c>
      <c r="DP1409" s="1">
        <v>24.0</v>
      </c>
      <c r="DQ1409" s="1">
        <v>0.14</v>
      </c>
      <c r="DR1409" s="1">
        <v>0.05</v>
      </c>
      <c r="DS1409" s="1">
        <v>20.39176781220398</v>
      </c>
      <c r="DT1409" s="1">
        <v>-10.45277590184046</v>
      </c>
      <c r="DU1409" s="1">
        <v>0.7959281954937655</v>
      </c>
      <c r="DV1409" s="1">
        <v>0.0</v>
      </c>
      <c r="DW1409" s="1">
        <v>-63.22657666666667</v>
      </c>
      <c r="DX1409" s="1">
        <v>7.994581535038658</v>
      </c>
      <c r="DY1409" s="1">
        <v>0.6023263770212589</v>
      </c>
      <c r="DZ1409" s="1">
        <v>0.0</v>
      </c>
      <c r="EA1409" s="1">
        <v>549.7350789329612</v>
      </c>
      <c r="EB1409" s="1">
        <v>434.8329025599717</v>
      </c>
      <c r="EC1409" s="1">
        <v>32.4746672861679</v>
      </c>
      <c r="ED1409" s="1">
        <v>0.0</v>
      </c>
      <c r="EE1409" s="1">
        <v>2.88002675</v>
      </c>
      <c r="EF1409" s="1">
        <v>-0.02246915572232742</v>
      </c>
      <c r="EG1409" s="1">
        <v>0.002484903808500441</v>
      </c>
      <c r="EH1409" s="1">
        <v>1.0</v>
      </c>
      <c r="EI1409" s="1">
        <v>1.96875953838056</v>
      </c>
      <c r="EJ1409" s="1">
        <v>-0.02194953993805106</v>
      </c>
      <c r="EK1409" s="1">
        <v>0.001966323245281218</v>
      </c>
      <c r="EL1409" s="1">
        <v>1.0</v>
      </c>
      <c r="EM1409" s="1">
        <v>2.0</v>
      </c>
      <c r="EN1409" s="1">
        <v>5.0</v>
      </c>
      <c r="EO1409" s="1" t="s">
        <v>386</v>
      </c>
      <c r="EP1409" s="1">
        <v>2.9402</v>
      </c>
      <c r="EQ1409" s="1">
        <v>2.80133</v>
      </c>
      <c r="ER1409" s="1">
        <v>0.153279</v>
      </c>
      <c r="ES1409" s="1">
        <v>0.160127</v>
      </c>
      <c r="ET1409" s="1">
        <v>0.116814</v>
      </c>
      <c r="EU1409" s="1">
        <v>0.108062</v>
      </c>
      <c r="EV1409" s="1">
        <v>17291.5</v>
      </c>
      <c r="EW1409" s="1">
        <v>17982.0</v>
      </c>
      <c r="EX1409" s="1">
        <v>23764.5</v>
      </c>
      <c r="EY1409" s="1">
        <v>24934.0</v>
      </c>
      <c r="EZ1409" s="1">
        <v>33607.1</v>
      </c>
      <c r="FA1409" s="1">
        <v>35522.1</v>
      </c>
      <c r="FB1409" s="1">
        <v>43347.1</v>
      </c>
      <c r="FC1409" s="1">
        <v>46097.8</v>
      </c>
      <c r="FD1409" s="1">
        <v>1.59052</v>
      </c>
      <c r="FE1409" s="1">
        <v>1.77943</v>
      </c>
      <c r="FF1409" s="1">
        <v>0.0602379</v>
      </c>
      <c r="FG1409" s="1">
        <v>0.0</v>
      </c>
      <c r="FH1409" s="1">
        <v>30.6388</v>
      </c>
      <c r="FI1409" s="1">
        <v>999.9</v>
      </c>
      <c r="FJ1409" s="1">
        <v>46.5</v>
      </c>
      <c r="FK1409" s="1">
        <v>40.3</v>
      </c>
      <c r="FL1409" s="1">
        <v>35.4018</v>
      </c>
      <c r="FM1409" s="1">
        <v>63.5436</v>
      </c>
      <c r="FN1409" s="1">
        <v>25.9335</v>
      </c>
      <c r="FO1409" s="1">
        <v>1.0</v>
      </c>
      <c r="FP1409" s="1">
        <v>0.625628</v>
      </c>
      <c r="FQ1409" s="1">
        <v>4.38447</v>
      </c>
      <c r="FR1409" s="1">
        <v>20.2618</v>
      </c>
      <c r="FS1409" s="1">
        <v>5.2113</v>
      </c>
      <c r="FT1409" s="1">
        <v>11.9081</v>
      </c>
      <c r="FU1409" s="1">
        <v>5.0031</v>
      </c>
      <c r="FV1409" s="1">
        <v>3.29015</v>
      </c>
      <c r="FW1409" s="1">
        <v>9999.0</v>
      </c>
      <c r="FX1409" s="1">
        <v>9999.0</v>
      </c>
      <c r="FY1409" s="1">
        <v>9999.0</v>
      </c>
      <c r="FZ1409" s="1">
        <v>999.9</v>
      </c>
      <c r="GA1409" s="1">
        <v>1.85984</v>
      </c>
      <c r="GB1409" s="1">
        <v>1.85486</v>
      </c>
      <c r="GC1409" s="1">
        <v>1.85803</v>
      </c>
      <c r="GD1409" s="1">
        <v>1.85654</v>
      </c>
      <c r="GE1409" s="1">
        <v>1.85528</v>
      </c>
      <c r="GF1409" s="1">
        <v>1.85482</v>
      </c>
      <c r="GG1409" s="1">
        <v>1.8537</v>
      </c>
      <c r="GH1409" s="1">
        <v>1.85664</v>
      </c>
      <c r="GI1409" s="1">
        <v>0.0</v>
      </c>
      <c r="GJ1409" s="1">
        <v>0.0</v>
      </c>
      <c r="GK1409" s="1">
        <v>0.0</v>
      </c>
      <c r="GL1409" s="1">
        <v>0.0</v>
      </c>
      <c r="GM1409" s="1" t="s">
        <v>350</v>
      </c>
      <c r="GN1409" s="1" t="s">
        <v>351</v>
      </c>
      <c r="GO1409" s="1" t="s">
        <v>352</v>
      </c>
      <c r="GP1409" s="1" t="s">
        <v>352</v>
      </c>
      <c r="GQ1409" s="1" t="s">
        <v>352</v>
      </c>
      <c r="GR1409" s="1" t="s">
        <v>352</v>
      </c>
      <c r="GS1409" s="1">
        <v>0.0</v>
      </c>
      <c r="GT1409" s="1">
        <v>100.0</v>
      </c>
      <c r="GU1409" s="1">
        <v>100.0</v>
      </c>
      <c r="GV1409" s="1">
        <v>2.125</v>
      </c>
      <c r="GW1409" s="1">
        <v>0.0044</v>
      </c>
      <c r="GX1409" s="1">
        <v>0.3994493243891762</v>
      </c>
      <c r="GY1409" s="1">
        <v>0.003036990343597491</v>
      </c>
      <c r="GZ1409" s="1">
        <v>-1.538114387597119E-6</v>
      </c>
      <c r="HA1409" s="1">
        <v>3.390969119432733E-10</v>
      </c>
      <c r="HB1409" s="1">
        <v>-0.06682249457756877</v>
      </c>
      <c r="HC1409" s="1">
        <v>0.009762198319610341</v>
      </c>
      <c r="HD1409" s="1">
        <v>-3.338778216718564E-4</v>
      </c>
      <c r="HE1409" s="1">
        <v>2.632278881966732E-6</v>
      </c>
      <c r="HF1409" s="1">
        <v>6.0</v>
      </c>
      <c r="HG1409" s="1">
        <v>2134.0</v>
      </c>
      <c r="HH1409" s="1">
        <v>2.0</v>
      </c>
      <c r="HI1409" s="1">
        <v>31.0</v>
      </c>
      <c r="HJ1409" s="1">
        <v>8.8</v>
      </c>
      <c r="HK1409" s="1">
        <v>8.8</v>
      </c>
      <c r="HL1409" s="1">
        <v>2.12646</v>
      </c>
      <c r="HM1409" s="1">
        <v>2.34253</v>
      </c>
      <c r="HN1409" s="1">
        <v>1.4978</v>
      </c>
      <c r="HO1409" s="1">
        <v>2.30957</v>
      </c>
      <c r="HP1409" s="1">
        <v>1.54785</v>
      </c>
      <c r="HQ1409" s="1">
        <v>2.26318</v>
      </c>
      <c r="HR1409" s="1">
        <v>43.2904</v>
      </c>
      <c r="HS1409" s="1">
        <v>13.5016</v>
      </c>
      <c r="HT1409" s="1">
        <v>18.0</v>
      </c>
      <c r="HU1409" s="1">
        <v>321.032</v>
      </c>
      <c r="HV1409" s="1">
        <v>465.047</v>
      </c>
      <c r="HW1409" s="1">
        <v>24.9428</v>
      </c>
      <c r="HX1409" s="1">
        <v>34.579</v>
      </c>
      <c r="HY1409" s="1">
        <v>30.0011</v>
      </c>
      <c r="HZ1409" s="1">
        <v>34.4161</v>
      </c>
      <c r="IA1409" s="1">
        <v>34.5048</v>
      </c>
      <c r="IB1409" s="1">
        <v>42.6314</v>
      </c>
      <c r="IC1409" s="1">
        <v>31.1357</v>
      </c>
      <c r="ID1409" s="1">
        <v>0.0</v>
      </c>
      <c r="IE1409" s="1">
        <v>24.9346</v>
      </c>
      <c r="IF1409" s="1">
        <v>984.76</v>
      </c>
      <c r="IG1409" s="1">
        <v>24.436</v>
      </c>
      <c r="IH1409" s="1">
        <v>100.221</v>
      </c>
      <c r="II1409" s="1">
        <v>99.9017</v>
      </c>
      <c r="IJ1409" s="1" t="s">
        <v>1117</v>
      </c>
    </row>
    <row r="1410" ht="15.75" customHeight="1">
      <c r="A1410" s="1">
        <v>1394.0</v>
      </c>
      <c r="B1410" s="1">
        <v>1.6598916446E9</v>
      </c>
      <c r="C1410" s="1">
        <v>11387.5</v>
      </c>
      <c r="D1410" s="1" t="s">
        <v>3067</v>
      </c>
      <c r="E1410" s="1" t="s">
        <v>3068</v>
      </c>
      <c r="F1410" s="1">
        <v>1.0</v>
      </c>
      <c r="G1410" s="1" t="s">
        <v>2704</v>
      </c>
      <c r="H1410" s="1" t="s">
        <v>345</v>
      </c>
      <c r="I1410" s="1" t="s">
        <v>1102</v>
      </c>
      <c r="J1410" s="1" t="s">
        <v>1103</v>
      </c>
      <c r="K1410" s="1" t="s">
        <v>1104</v>
      </c>
      <c r="L1410" s="1" t="s">
        <v>2705</v>
      </c>
      <c r="M1410" s="1" t="s">
        <v>346</v>
      </c>
      <c r="N1410" s="1">
        <v>1.659891637099999E9</v>
      </c>
      <c r="O1410" s="1">
        <f t="shared" si="1"/>
        <v>0.002465969075</v>
      </c>
      <c r="P1410" s="1">
        <f t="shared" si="2"/>
        <v>2.465969075</v>
      </c>
      <c r="Q1410" s="1">
        <f t="shared" si="3"/>
        <v>18.69295219</v>
      </c>
      <c r="R1410" s="1">
        <f t="shared" si="4"/>
        <v>860.0500667</v>
      </c>
      <c r="S1410" s="1">
        <f t="shared" si="5"/>
        <v>586.7687617</v>
      </c>
      <c r="T1410" s="1">
        <f t="shared" si="6"/>
        <v>58.12188506</v>
      </c>
      <c r="U1410" s="1">
        <f t="shared" si="7"/>
        <v>85.19153435</v>
      </c>
      <c r="V1410" s="1">
        <f t="shared" si="8"/>
        <v>0.122278728</v>
      </c>
      <c r="W1410" s="1">
        <f t="shared" si="9"/>
        <v>2.911526147</v>
      </c>
      <c r="X1410" s="1">
        <f t="shared" si="10"/>
        <v>0.1194957257</v>
      </c>
      <c r="Y1410" s="1">
        <f t="shared" si="11"/>
        <v>0.07492959477</v>
      </c>
      <c r="Z1410" s="1">
        <f t="shared" si="12"/>
        <v>321.5254312</v>
      </c>
      <c r="AA1410" s="1">
        <f t="shared" si="13"/>
        <v>32.30181107</v>
      </c>
      <c r="AB1410" s="1">
        <f t="shared" si="14"/>
        <v>31.62031333</v>
      </c>
      <c r="AC1410" s="1">
        <f t="shared" si="15"/>
        <v>4.673419298</v>
      </c>
      <c r="AD1410" s="1">
        <f t="shared" si="16"/>
        <v>59.82094847</v>
      </c>
      <c r="AE1410" s="1">
        <f t="shared" si="17"/>
        <v>2.70542855</v>
      </c>
      <c r="AF1410" s="1">
        <f t="shared" si="18"/>
        <v>4.522543723</v>
      </c>
      <c r="AG1410" s="1">
        <f t="shared" si="19"/>
        <v>1.967990748</v>
      </c>
      <c r="AH1410" s="1">
        <f t="shared" si="20"/>
        <v>-108.7492362</v>
      </c>
      <c r="AI1410" s="1">
        <f t="shared" si="21"/>
        <v>-90.56217094</v>
      </c>
      <c r="AJ1410" s="1">
        <f t="shared" si="22"/>
        <v>-7.007770802</v>
      </c>
      <c r="AK1410" s="1">
        <f t="shared" si="23"/>
        <v>115.2062533</v>
      </c>
      <c r="AL1410" s="1">
        <f t="shared" si="24"/>
        <v>50.31396679</v>
      </c>
      <c r="AM1410" s="1">
        <f t="shared" si="25"/>
        <v>2.466565288</v>
      </c>
      <c r="AN1410" s="1">
        <f t="shared" si="26"/>
        <v>18.69295219</v>
      </c>
      <c r="AO1410" s="1">
        <v>971.7674738673275</v>
      </c>
      <c r="AP1410" s="1">
        <v>921.2151030303027</v>
      </c>
      <c r="AQ1410" s="1">
        <v>5.31193746657373</v>
      </c>
      <c r="AR1410" s="1">
        <v>66.3324592731805</v>
      </c>
      <c r="AS1410" s="1">
        <f t="shared" si="27"/>
        <v>2.465969075</v>
      </c>
      <c r="AT1410" s="1">
        <v>24.43518094936239</v>
      </c>
      <c r="AU1410" s="1">
        <v>27.31278484848484</v>
      </c>
      <c r="AV1410" s="1">
        <v>-9.528294375776985E-6</v>
      </c>
      <c r="AW1410" s="1">
        <v>80.63858576887375</v>
      </c>
      <c r="AX1410" s="1">
        <v>164.0</v>
      </c>
      <c r="AY1410" s="1">
        <v>33.0</v>
      </c>
      <c r="AZ1410" s="1">
        <f t="shared" si="28"/>
        <v>1</v>
      </c>
      <c r="BA1410" s="1">
        <f t="shared" si="29"/>
        <v>0</v>
      </c>
      <c r="BB1410" s="1">
        <f t="shared" si="30"/>
        <v>51639.31981</v>
      </c>
      <c r="BC1410" s="1">
        <f t="shared" si="31"/>
        <v>2000.062</v>
      </c>
      <c r="BD1410" s="1">
        <f t="shared" si="32"/>
        <v>1681.25184</v>
      </c>
      <c r="BE1410" s="1">
        <f t="shared" si="33"/>
        <v>0.8405998612</v>
      </c>
      <c r="BF1410" s="1">
        <f t="shared" si="34"/>
        <v>0.1607577321</v>
      </c>
      <c r="BG1410" s="1">
        <v>6.0</v>
      </c>
      <c r="BH1410" s="1">
        <v>0.5</v>
      </c>
      <c r="BI1410" s="1" t="s">
        <v>347</v>
      </c>
      <c r="BJ1410" s="1">
        <v>2.0</v>
      </c>
      <c r="BK1410" s="1" t="b">
        <v>1</v>
      </c>
      <c r="BL1410" s="1">
        <v>1.659891637099999E9</v>
      </c>
      <c r="BM1410" s="1">
        <v>860.0500666666668</v>
      </c>
      <c r="BN1410" s="1">
        <v>922.9550666666667</v>
      </c>
      <c r="BO1410" s="1">
        <v>27.31262</v>
      </c>
      <c r="BP1410" s="1">
        <v>24.43438</v>
      </c>
      <c r="BQ1410" s="1">
        <v>857.9631999999999</v>
      </c>
      <c r="BR1410" s="1">
        <v>27.30824</v>
      </c>
      <c r="BS1410" s="1">
        <v>500.1383333333334</v>
      </c>
      <c r="BT1410" s="1">
        <v>98.95426</v>
      </c>
      <c r="BU1410" s="1">
        <v>0.0998970266666667</v>
      </c>
      <c r="BV1410" s="1">
        <v>31.04336</v>
      </c>
      <c r="BW1410" s="1">
        <v>31.62031333333333</v>
      </c>
      <c r="BX1410" s="1">
        <v>999.8999999999999</v>
      </c>
      <c r="BY1410" s="1">
        <v>0.0</v>
      </c>
      <c r="BZ1410" s="1">
        <v>0.0</v>
      </c>
      <c r="CA1410" s="1">
        <v>10002.21066666667</v>
      </c>
      <c r="CB1410" s="1">
        <v>0.0</v>
      </c>
      <c r="CC1410" s="1">
        <v>1244.6218</v>
      </c>
      <c r="CD1410" s="1">
        <v>-62.90503999999999</v>
      </c>
      <c r="CE1410" s="1">
        <v>884.1998666666665</v>
      </c>
      <c r="CF1410" s="1">
        <v>946.0717999999999</v>
      </c>
      <c r="CG1410" s="1">
        <v>2.878230666666667</v>
      </c>
      <c r="CH1410" s="1">
        <v>922.9550666666667</v>
      </c>
      <c r="CI1410" s="1">
        <v>24.43438</v>
      </c>
      <c r="CJ1410" s="1">
        <v>2.702699333333334</v>
      </c>
      <c r="CK1410" s="1">
        <v>2.417886</v>
      </c>
      <c r="CL1410" s="1">
        <v>22.30154</v>
      </c>
      <c r="CM1410" s="1">
        <v>20.48407333333334</v>
      </c>
      <c r="CN1410" s="1">
        <v>2000.062</v>
      </c>
      <c r="CO1410" s="1">
        <v>0.9800038000000002</v>
      </c>
      <c r="CP1410" s="1">
        <v>0.01999646</v>
      </c>
      <c r="CQ1410" s="1">
        <v>0.0</v>
      </c>
      <c r="CR1410" s="1">
        <v>2.585466666666667</v>
      </c>
      <c r="CS1410" s="1">
        <v>0.0</v>
      </c>
      <c r="CT1410" s="1">
        <v>17004.19333333333</v>
      </c>
      <c r="CU1410" s="1">
        <v>17412.86666666666</v>
      </c>
      <c r="CV1410" s="1">
        <v>44.3204</v>
      </c>
      <c r="CW1410" s="1">
        <v>46.3246</v>
      </c>
      <c r="CX1410" s="1">
        <v>44.41220000000001</v>
      </c>
      <c r="CY1410" s="1">
        <v>44.25</v>
      </c>
      <c r="CZ1410" s="1">
        <v>44.25</v>
      </c>
      <c r="DA1410" s="1">
        <v>1960.070666666666</v>
      </c>
      <c r="DB1410" s="1">
        <v>39.992</v>
      </c>
      <c r="DC1410" s="1">
        <v>0.0</v>
      </c>
      <c r="DD1410" s="1">
        <v>1.6598916437E9</v>
      </c>
      <c r="DE1410" s="1">
        <v>0.0</v>
      </c>
      <c r="DF1410" s="1">
        <v>1.6598911131E9</v>
      </c>
      <c r="DG1410" s="1" t="s">
        <v>2706</v>
      </c>
      <c r="DH1410" s="1">
        <v>1.6598911126E9</v>
      </c>
      <c r="DI1410" s="1">
        <v>1.6598911131E9</v>
      </c>
      <c r="DJ1410" s="1">
        <v>29.0</v>
      </c>
      <c r="DK1410" s="1">
        <v>0.08</v>
      </c>
      <c r="DL1410" s="1">
        <v>-0.006</v>
      </c>
      <c r="DM1410" s="1">
        <v>1.387</v>
      </c>
      <c r="DN1410" s="1">
        <v>0.011</v>
      </c>
      <c r="DO1410" s="1">
        <v>400.0</v>
      </c>
      <c r="DP1410" s="1">
        <v>24.0</v>
      </c>
      <c r="DQ1410" s="1">
        <v>0.14</v>
      </c>
      <c r="DR1410" s="1">
        <v>0.05</v>
      </c>
      <c r="DS1410" s="1">
        <v>20.10859982283771</v>
      </c>
      <c r="DT1410" s="1">
        <v>-9.78550827348551</v>
      </c>
      <c r="DU1410" s="1">
        <v>0.7401309466952198</v>
      </c>
      <c r="DV1410" s="1">
        <v>0.0</v>
      </c>
      <c r="DW1410" s="1">
        <v>-63.03740645161291</v>
      </c>
      <c r="DX1410" s="1">
        <v>7.31050161290328</v>
      </c>
      <c r="DY1410" s="1">
        <v>0.5595727667146599</v>
      </c>
      <c r="DZ1410" s="1">
        <v>0.0</v>
      </c>
      <c r="EA1410" s="1">
        <v>562.7789859518309</v>
      </c>
      <c r="EB1410" s="1">
        <v>423.0618319180056</v>
      </c>
      <c r="EC1410" s="1">
        <v>30.5517095129178</v>
      </c>
      <c r="ED1410" s="1">
        <v>0.0</v>
      </c>
      <c r="EE1410" s="1">
        <v>2.879548292682927</v>
      </c>
      <c r="EF1410" s="1">
        <v>-0.01893909407665627</v>
      </c>
      <c r="EG1410" s="1">
        <v>0.002180173300830412</v>
      </c>
      <c r="EH1410" s="1">
        <v>1.0</v>
      </c>
      <c r="EI1410" s="1">
        <v>1.968335483803992</v>
      </c>
      <c r="EJ1410" s="1">
        <v>-0.01825678595288775</v>
      </c>
      <c r="EK1410" s="1">
        <v>0.001794832667782454</v>
      </c>
      <c r="EL1410" s="1">
        <v>1.0</v>
      </c>
      <c r="EM1410" s="1">
        <v>2.0</v>
      </c>
      <c r="EN1410" s="1">
        <v>5.0</v>
      </c>
      <c r="EO1410" s="1" t="s">
        <v>386</v>
      </c>
      <c r="EP1410" s="1">
        <v>2.94048</v>
      </c>
      <c r="EQ1410" s="1">
        <v>2.80115</v>
      </c>
      <c r="ER1410" s="1">
        <v>0.153854</v>
      </c>
      <c r="ES1410" s="1">
        <v>0.16069</v>
      </c>
      <c r="ET1410" s="1">
        <v>0.11681</v>
      </c>
      <c r="EU1410" s="1">
        <v>0.108067</v>
      </c>
      <c r="EV1410" s="1">
        <v>17279.7</v>
      </c>
      <c r="EW1410" s="1">
        <v>17969.9</v>
      </c>
      <c r="EX1410" s="1">
        <v>23764.5</v>
      </c>
      <c r="EY1410" s="1">
        <v>24934.1</v>
      </c>
      <c r="EZ1410" s="1">
        <v>33607.2</v>
      </c>
      <c r="FA1410" s="1">
        <v>35522.0</v>
      </c>
      <c r="FB1410" s="1">
        <v>43346.9</v>
      </c>
      <c r="FC1410" s="1">
        <v>46097.9</v>
      </c>
      <c r="FD1410" s="1">
        <v>1.5894</v>
      </c>
      <c r="FE1410" s="1">
        <v>1.77925</v>
      </c>
      <c r="FF1410" s="1">
        <v>0.0601634</v>
      </c>
      <c r="FG1410" s="1">
        <v>0.0</v>
      </c>
      <c r="FH1410" s="1">
        <v>30.6405</v>
      </c>
      <c r="FI1410" s="1">
        <v>999.9</v>
      </c>
      <c r="FJ1410" s="1">
        <v>46.5</v>
      </c>
      <c r="FK1410" s="1">
        <v>40.3</v>
      </c>
      <c r="FL1410" s="1">
        <v>35.4029</v>
      </c>
      <c r="FM1410" s="1">
        <v>63.6836</v>
      </c>
      <c r="FN1410" s="1">
        <v>25.8814</v>
      </c>
      <c r="FO1410" s="1">
        <v>1.0</v>
      </c>
      <c r="FP1410" s="1">
        <v>0.625846</v>
      </c>
      <c r="FQ1410" s="1">
        <v>4.36239</v>
      </c>
      <c r="FR1410" s="1">
        <v>20.2624</v>
      </c>
      <c r="FS1410" s="1">
        <v>5.211</v>
      </c>
      <c r="FT1410" s="1">
        <v>11.9081</v>
      </c>
      <c r="FU1410" s="1">
        <v>5.0033</v>
      </c>
      <c r="FV1410" s="1">
        <v>3.29013</v>
      </c>
      <c r="FW1410" s="1">
        <v>9999.0</v>
      </c>
      <c r="FX1410" s="1">
        <v>9999.0</v>
      </c>
      <c r="FY1410" s="1">
        <v>9999.0</v>
      </c>
      <c r="FZ1410" s="1">
        <v>999.9</v>
      </c>
      <c r="GA1410" s="1">
        <v>1.85984</v>
      </c>
      <c r="GB1410" s="1">
        <v>1.85486</v>
      </c>
      <c r="GC1410" s="1">
        <v>1.85803</v>
      </c>
      <c r="GD1410" s="1">
        <v>1.85653</v>
      </c>
      <c r="GE1410" s="1">
        <v>1.85528</v>
      </c>
      <c r="GF1410" s="1">
        <v>1.85482</v>
      </c>
      <c r="GG1410" s="1">
        <v>1.85369</v>
      </c>
      <c r="GH1410" s="1">
        <v>1.85664</v>
      </c>
      <c r="GI1410" s="1">
        <v>0.0</v>
      </c>
      <c r="GJ1410" s="1">
        <v>0.0</v>
      </c>
      <c r="GK1410" s="1">
        <v>0.0</v>
      </c>
      <c r="GL1410" s="1">
        <v>0.0</v>
      </c>
      <c r="GM1410" s="1" t="s">
        <v>350</v>
      </c>
      <c r="GN1410" s="1" t="s">
        <v>351</v>
      </c>
      <c r="GO1410" s="1" t="s">
        <v>352</v>
      </c>
      <c r="GP1410" s="1" t="s">
        <v>352</v>
      </c>
      <c r="GQ1410" s="1" t="s">
        <v>352</v>
      </c>
      <c r="GR1410" s="1" t="s">
        <v>352</v>
      </c>
      <c r="GS1410" s="1">
        <v>0.0</v>
      </c>
      <c r="GT1410" s="1">
        <v>100.0</v>
      </c>
      <c r="GU1410" s="1">
        <v>100.0</v>
      </c>
      <c r="GV1410" s="1">
        <v>2.13</v>
      </c>
      <c r="GW1410" s="1">
        <v>0.0044</v>
      </c>
      <c r="GX1410" s="1">
        <v>0.3994493243891762</v>
      </c>
      <c r="GY1410" s="1">
        <v>0.003036990343597491</v>
      </c>
      <c r="GZ1410" s="1">
        <v>-1.538114387597119E-6</v>
      </c>
      <c r="HA1410" s="1">
        <v>3.390969119432733E-10</v>
      </c>
      <c r="HB1410" s="1">
        <v>-0.06682249457756877</v>
      </c>
      <c r="HC1410" s="1">
        <v>0.009762198319610341</v>
      </c>
      <c r="HD1410" s="1">
        <v>-3.338778216718564E-4</v>
      </c>
      <c r="HE1410" s="1">
        <v>2.632278881966732E-6</v>
      </c>
      <c r="HF1410" s="1">
        <v>6.0</v>
      </c>
      <c r="HG1410" s="1">
        <v>2134.0</v>
      </c>
      <c r="HH1410" s="1">
        <v>2.0</v>
      </c>
      <c r="HI1410" s="1">
        <v>31.0</v>
      </c>
      <c r="HJ1410" s="1">
        <v>8.9</v>
      </c>
      <c r="HK1410" s="1">
        <v>8.9</v>
      </c>
      <c r="HL1410" s="1">
        <v>2.13257</v>
      </c>
      <c r="HM1410" s="1">
        <v>2.34131</v>
      </c>
      <c r="HN1410" s="1">
        <v>1.4978</v>
      </c>
      <c r="HO1410" s="1">
        <v>2.30835</v>
      </c>
      <c r="HP1410" s="1">
        <v>1.54785</v>
      </c>
      <c r="HQ1410" s="1">
        <v>2.44507</v>
      </c>
      <c r="HR1410" s="1">
        <v>43.3176</v>
      </c>
      <c r="HS1410" s="1">
        <v>13.5104</v>
      </c>
      <c r="HT1410" s="1">
        <v>18.0</v>
      </c>
      <c r="HU1410" s="1">
        <v>320.536</v>
      </c>
      <c r="HV1410" s="1">
        <v>464.94</v>
      </c>
      <c r="HW1410" s="1">
        <v>24.9338</v>
      </c>
      <c r="HX1410" s="1">
        <v>34.5806</v>
      </c>
      <c r="HY1410" s="1">
        <v>30.0011</v>
      </c>
      <c r="HZ1410" s="1">
        <v>34.4173</v>
      </c>
      <c r="IA1410" s="1">
        <v>34.5056</v>
      </c>
      <c r="IB1410" s="1">
        <v>42.8521</v>
      </c>
      <c r="IC1410" s="1">
        <v>31.1357</v>
      </c>
      <c r="ID1410" s="1">
        <v>0.0</v>
      </c>
      <c r="IE1410" s="1">
        <v>24.895</v>
      </c>
      <c r="IF1410" s="1">
        <v>994.782</v>
      </c>
      <c r="IG1410" s="1">
        <v>24.4381</v>
      </c>
      <c r="IH1410" s="1">
        <v>100.221</v>
      </c>
      <c r="II1410" s="1">
        <v>99.9018</v>
      </c>
      <c r="IJ1410" s="1" t="s">
        <v>1117</v>
      </c>
    </row>
    <row r="1411" ht="15.75" customHeight="1">
      <c r="A1411" s="1">
        <v>1395.0</v>
      </c>
      <c r="B1411" s="1">
        <v>1.6598916456E9</v>
      </c>
      <c r="C1411" s="1">
        <v>11388.5</v>
      </c>
      <c r="D1411" s="1" t="s">
        <v>3069</v>
      </c>
      <c r="E1411" s="1" t="s">
        <v>3070</v>
      </c>
      <c r="F1411" s="1">
        <v>1.0</v>
      </c>
      <c r="G1411" s="1" t="s">
        <v>2704</v>
      </c>
      <c r="H1411" s="1" t="s">
        <v>345</v>
      </c>
      <c r="I1411" s="1" t="s">
        <v>1102</v>
      </c>
      <c r="J1411" s="1" t="s">
        <v>1103</v>
      </c>
      <c r="K1411" s="1" t="s">
        <v>1104</v>
      </c>
      <c r="L1411" s="1" t="s">
        <v>2705</v>
      </c>
      <c r="M1411" s="1" t="s">
        <v>346</v>
      </c>
      <c r="N1411" s="1">
        <v>1.6598916376E9</v>
      </c>
      <c r="O1411" s="1">
        <f t="shared" si="1"/>
        <v>0.002465176092</v>
      </c>
      <c r="P1411" s="1">
        <f t="shared" si="2"/>
        <v>2.465176092</v>
      </c>
      <c r="Q1411" s="1">
        <f t="shared" si="3"/>
        <v>18.69032695</v>
      </c>
      <c r="R1411" s="1">
        <f t="shared" si="4"/>
        <v>862.6206875</v>
      </c>
      <c r="S1411" s="1">
        <f t="shared" si="5"/>
        <v>589.2157229</v>
      </c>
      <c r="T1411" s="1">
        <f t="shared" si="6"/>
        <v>58.36428192</v>
      </c>
      <c r="U1411" s="1">
        <f t="shared" si="7"/>
        <v>85.44618726</v>
      </c>
      <c r="V1411" s="1">
        <f t="shared" si="8"/>
        <v>0.1222405167</v>
      </c>
      <c r="W1411" s="1">
        <f t="shared" si="9"/>
        <v>2.911502481</v>
      </c>
      <c r="X1411" s="1">
        <f t="shared" si="10"/>
        <v>0.1194592102</v>
      </c>
      <c r="Y1411" s="1">
        <f t="shared" si="11"/>
        <v>0.07490662498</v>
      </c>
      <c r="Z1411" s="1">
        <f t="shared" si="12"/>
        <v>321.5224116</v>
      </c>
      <c r="AA1411" s="1">
        <f t="shared" si="13"/>
        <v>32.30157493</v>
      </c>
      <c r="AB1411" s="1">
        <f t="shared" si="14"/>
        <v>31.6202</v>
      </c>
      <c r="AC1411" s="1">
        <f t="shared" si="15"/>
        <v>4.673389236</v>
      </c>
      <c r="AD1411" s="1">
        <f t="shared" si="16"/>
        <v>59.82244456</v>
      </c>
      <c r="AE1411" s="1">
        <f t="shared" si="17"/>
        <v>2.70542913</v>
      </c>
      <c r="AF1411" s="1">
        <f t="shared" si="18"/>
        <v>4.522431589</v>
      </c>
      <c r="AG1411" s="1">
        <f t="shared" si="19"/>
        <v>1.967960106</v>
      </c>
      <c r="AH1411" s="1">
        <f t="shared" si="20"/>
        <v>-108.7142656</v>
      </c>
      <c r="AI1411" s="1">
        <f t="shared" si="21"/>
        <v>-90.61192521</v>
      </c>
      <c r="AJ1411" s="1">
        <f t="shared" si="22"/>
        <v>-7.011658876</v>
      </c>
      <c r="AK1411" s="1">
        <f t="shared" si="23"/>
        <v>115.1845619</v>
      </c>
      <c r="AL1411" s="1">
        <f t="shared" si="24"/>
        <v>50.2757088</v>
      </c>
      <c r="AM1411" s="1">
        <f t="shared" si="25"/>
        <v>2.466308298</v>
      </c>
      <c r="AN1411" s="1">
        <f t="shared" si="26"/>
        <v>18.69032695</v>
      </c>
      <c r="AO1411" s="1">
        <v>976.9847412256936</v>
      </c>
      <c r="AP1411" s="1">
        <v>926.4947818181819</v>
      </c>
      <c r="AQ1411" s="1">
        <v>5.300552221371141</v>
      </c>
      <c r="AR1411" s="1">
        <v>66.3324592731805</v>
      </c>
      <c r="AS1411" s="1">
        <f t="shared" si="27"/>
        <v>2.465176092</v>
      </c>
      <c r="AT1411" s="1">
        <v>24.43573707386189</v>
      </c>
      <c r="AU1411" s="1">
        <v>27.31242242424243</v>
      </c>
      <c r="AV1411" s="1">
        <v>-1.183943415083935E-5</v>
      </c>
      <c r="AW1411" s="1">
        <v>80.63858576887375</v>
      </c>
      <c r="AX1411" s="1">
        <v>165.0</v>
      </c>
      <c r="AY1411" s="1">
        <v>33.0</v>
      </c>
      <c r="AZ1411" s="1">
        <f t="shared" si="28"/>
        <v>1</v>
      </c>
      <c r="BA1411" s="1">
        <f t="shared" si="29"/>
        <v>0</v>
      </c>
      <c r="BB1411" s="1">
        <f t="shared" si="30"/>
        <v>51638.72391</v>
      </c>
      <c r="BC1411" s="1">
        <f t="shared" si="31"/>
        <v>2000.043125</v>
      </c>
      <c r="BD1411" s="1">
        <f t="shared" si="32"/>
        <v>1681.235981</v>
      </c>
      <c r="BE1411" s="1">
        <f t="shared" si="33"/>
        <v>0.840599865</v>
      </c>
      <c r="BF1411" s="1">
        <f t="shared" si="34"/>
        <v>0.1607577395</v>
      </c>
      <c r="BG1411" s="1">
        <v>6.0</v>
      </c>
      <c r="BH1411" s="1">
        <v>0.5</v>
      </c>
      <c r="BI1411" s="1" t="s">
        <v>347</v>
      </c>
      <c r="BJ1411" s="1">
        <v>2.0</v>
      </c>
      <c r="BK1411" s="1" t="b">
        <v>1</v>
      </c>
      <c r="BL1411" s="1">
        <v>1.6598916376E9</v>
      </c>
      <c r="BM1411" s="1">
        <v>862.6206875</v>
      </c>
      <c r="BN1411" s="1">
        <v>925.4869375000001</v>
      </c>
      <c r="BO1411" s="1">
        <v>27.31261875</v>
      </c>
      <c r="BP1411" s="1">
        <v>24.4346875</v>
      </c>
      <c r="BQ1411" s="1">
        <v>860.5309375</v>
      </c>
      <c r="BR1411" s="1">
        <v>27.3082375</v>
      </c>
      <c r="BS1411" s="1">
        <v>500.139875</v>
      </c>
      <c r="BT1411" s="1">
        <v>98.95428749999999</v>
      </c>
      <c r="BU1411" s="1">
        <v>0.09989529375</v>
      </c>
      <c r="BV1411" s="1">
        <v>31.042925</v>
      </c>
      <c r="BW1411" s="1">
        <v>31.6202</v>
      </c>
      <c r="BX1411" s="1">
        <v>999.9</v>
      </c>
      <c r="BY1411" s="1">
        <v>0.0</v>
      </c>
      <c r="BZ1411" s="1">
        <v>0.0</v>
      </c>
      <c r="CA1411" s="1">
        <v>10002.0725</v>
      </c>
      <c r="CB1411" s="1">
        <v>0.0</v>
      </c>
      <c r="CC1411" s="1">
        <v>1206.885</v>
      </c>
      <c r="CD1411" s="1">
        <v>-62.866325</v>
      </c>
      <c r="CE1411" s="1">
        <v>886.842625</v>
      </c>
      <c r="CF1411" s="1">
        <v>948.6674375</v>
      </c>
      <c r="CG1411" s="1">
        <v>2.87792</v>
      </c>
      <c r="CH1411" s="1">
        <v>925.4869375000001</v>
      </c>
      <c r="CI1411" s="1">
        <v>24.4346875</v>
      </c>
      <c r="CJ1411" s="1">
        <v>2.7027</v>
      </c>
      <c r="CK1411" s="1">
        <v>2.4179175</v>
      </c>
      <c r="CL1411" s="1">
        <v>22.30154375</v>
      </c>
      <c r="CM1411" s="1">
        <v>20.48428125</v>
      </c>
      <c r="CN1411" s="1">
        <v>2000.043125</v>
      </c>
      <c r="CO1411" s="1">
        <v>0.9800036875</v>
      </c>
      <c r="CP1411" s="1">
        <v>0.01999656875</v>
      </c>
      <c r="CQ1411" s="1">
        <v>0.0</v>
      </c>
      <c r="CR1411" s="1">
        <v>2.6215</v>
      </c>
      <c r="CS1411" s="1">
        <v>0.0</v>
      </c>
      <c r="CT1411" s="1">
        <v>17006.625</v>
      </c>
      <c r="CU1411" s="1">
        <v>17412.70625</v>
      </c>
      <c r="CV1411" s="1">
        <v>44.319875</v>
      </c>
      <c r="CW1411" s="1">
        <v>46.32774999999999</v>
      </c>
      <c r="CX1411" s="1">
        <v>44.41374999999999</v>
      </c>
      <c r="CY1411" s="1">
        <v>44.25</v>
      </c>
      <c r="CZ1411" s="1">
        <v>44.25</v>
      </c>
      <c r="DA1411" s="1">
        <v>1960.051875</v>
      </c>
      <c r="DB1411" s="1">
        <v>39.99187500000001</v>
      </c>
      <c r="DC1411" s="1">
        <v>0.0</v>
      </c>
      <c r="DD1411" s="1">
        <v>1.6598916449E9</v>
      </c>
      <c r="DE1411" s="1">
        <v>0.0</v>
      </c>
      <c r="DF1411" s="1">
        <v>1.6598911131E9</v>
      </c>
      <c r="DG1411" s="1" t="s">
        <v>2706</v>
      </c>
      <c r="DH1411" s="1">
        <v>1.6598911126E9</v>
      </c>
      <c r="DI1411" s="1">
        <v>1.6598911131E9</v>
      </c>
      <c r="DJ1411" s="1">
        <v>29.0</v>
      </c>
      <c r="DK1411" s="1">
        <v>0.08</v>
      </c>
      <c r="DL1411" s="1">
        <v>-0.006</v>
      </c>
      <c r="DM1411" s="1">
        <v>1.387</v>
      </c>
      <c r="DN1411" s="1">
        <v>0.011</v>
      </c>
      <c r="DO1411" s="1">
        <v>400.0</v>
      </c>
      <c r="DP1411" s="1">
        <v>24.0</v>
      </c>
      <c r="DQ1411" s="1">
        <v>0.14</v>
      </c>
      <c r="DR1411" s="1">
        <v>0.05</v>
      </c>
      <c r="DS1411" s="1">
        <v>19.87894114858522</v>
      </c>
      <c r="DT1411" s="1">
        <v>-9.164282161973663</v>
      </c>
      <c r="DU1411" s="1">
        <v>0.6666774164057995</v>
      </c>
      <c r="DV1411" s="1">
        <v>0.0</v>
      </c>
      <c r="DW1411" s="1">
        <v>-62.91125161290323</v>
      </c>
      <c r="DX1411" s="1">
        <v>6.749061290322842</v>
      </c>
      <c r="DY1411" s="1">
        <v>0.5157249691334725</v>
      </c>
      <c r="DZ1411" s="1">
        <v>0.0</v>
      </c>
      <c r="EA1411" s="1">
        <v>570.0877116947249</v>
      </c>
      <c r="EB1411" s="1">
        <v>418.6439107220589</v>
      </c>
      <c r="EC1411" s="1">
        <v>30.21927786389468</v>
      </c>
      <c r="ED1411" s="1">
        <v>0.0</v>
      </c>
      <c r="EE1411" s="1">
        <v>2.879023170731708</v>
      </c>
      <c r="EF1411" s="1">
        <v>-0.01917219512195291</v>
      </c>
      <c r="EG1411" s="1">
        <v>0.002211922725047698</v>
      </c>
      <c r="EH1411" s="1">
        <v>1.0</v>
      </c>
      <c r="EI1411" s="1">
        <v>1.968050008551949</v>
      </c>
      <c r="EJ1411" s="1">
        <v>-0.01483512962949841</v>
      </c>
      <c r="EK1411" s="1">
        <v>0.001614811026374164</v>
      </c>
      <c r="EL1411" s="1">
        <v>1.0</v>
      </c>
      <c r="EM1411" s="1">
        <v>2.0</v>
      </c>
      <c r="EN1411" s="1">
        <v>5.0</v>
      </c>
      <c r="EO1411" s="1" t="s">
        <v>386</v>
      </c>
      <c r="EP1411" s="1">
        <v>2.94022</v>
      </c>
      <c r="EQ1411" s="1">
        <v>2.80098</v>
      </c>
      <c r="ER1411" s="1">
        <v>0.154428</v>
      </c>
      <c r="ES1411" s="1">
        <v>0.16126</v>
      </c>
      <c r="ET1411" s="1">
        <v>0.116812</v>
      </c>
      <c r="EU1411" s="1">
        <v>0.108071</v>
      </c>
      <c r="EV1411" s="1">
        <v>17268.0</v>
      </c>
      <c r="EW1411" s="1">
        <v>17957.6</v>
      </c>
      <c r="EX1411" s="1">
        <v>23764.6</v>
      </c>
      <c r="EY1411" s="1">
        <v>24933.9</v>
      </c>
      <c r="EZ1411" s="1">
        <v>33607.2</v>
      </c>
      <c r="FA1411" s="1">
        <v>35521.8</v>
      </c>
      <c r="FB1411" s="1">
        <v>43347.0</v>
      </c>
      <c r="FC1411" s="1">
        <v>46097.9</v>
      </c>
      <c r="FD1411" s="1">
        <v>1.58735</v>
      </c>
      <c r="FE1411" s="1">
        <v>1.77933</v>
      </c>
      <c r="FF1411" s="1">
        <v>0.0601858</v>
      </c>
      <c r="FG1411" s="1">
        <v>0.0</v>
      </c>
      <c r="FH1411" s="1">
        <v>30.6421</v>
      </c>
      <c r="FI1411" s="1">
        <v>999.9</v>
      </c>
      <c r="FJ1411" s="1">
        <v>46.5</v>
      </c>
      <c r="FK1411" s="1">
        <v>40.3</v>
      </c>
      <c r="FL1411" s="1">
        <v>35.4021</v>
      </c>
      <c r="FM1411" s="1">
        <v>63.5836</v>
      </c>
      <c r="FN1411" s="1">
        <v>26.1418</v>
      </c>
      <c r="FO1411" s="1">
        <v>1.0</v>
      </c>
      <c r="FP1411" s="1">
        <v>0.626032</v>
      </c>
      <c r="FQ1411" s="1">
        <v>4.37862</v>
      </c>
      <c r="FR1411" s="1">
        <v>20.262</v>
      </c>
      <c r="FS1411" s="1">
        <v>5.2113</v>
      </c>
      <c r="FT1411" s="1">
        <v>11.9081</v>
      </c>
      <c r="FU1411" s="1">
        <v>5.00325</v>
      </c>
      <c r="FV1411" s="1">
        <v>3.29015</v>
      </c>
      <c r="FW1411" s="1">
        <v>9999.0</v>
      </c>
      <c r="FX1411" s="1">
        <v>9999.0</v>
      </c>
      <c r="FY1411" s="1">
        <v>9999.0</v>
      </c>
      <c r="FZ1411" s="1">
        <v>999.9</v>
      </c>
      <c r="GA1411" s="1">
        <v>1.85983</v>
      </c>
      <c r="GB1411" s="1">
        <v>1.85486</v>
      </c>
      <c r="GC1411" s="1">
        <v>1.85802</v>
      </c>
      <c r="GD1411" s="1">
        <v>1.85653</v>
      </c>
      <c r="GE1411" s="1">
        <v>1.85527</v>
      </c>
      <c r="GF1411" s="1">
        <v>1.85481</v>
      </c>
      <c r="GG1411" s="1">
        <v>1.85367</v>
      </c>
      <c r="GH1411" s="1">
        <v>1.85663</v>
      </c>
      <c r="GI1411" s="1">
        <v>0.0</v>
      </c>
      <c r="GJ1411" s="1">
        <v>0.0</v>
      </c>
      <c r="GK1411" s="1">
        <v>0.0</v>
      </c>
      <c r="GL1411" s="1">
        <v>0.0</v>
      </c>
      <c r="GM1411" s="1" t="s">
        <v>350</v>
      </c>
      <c r="GN1411" s="1" t="s">
        <v>351</v>
      </c>
      <c r="GO1411" s="1" t="s">
        <v>352</v>
      </c>
      <c r="GP1411" s="1" t="s">
        <v>352</v>
      </c>
      <c r="GQ1411" s="1" t="s">
        <v>352</v>
      </c>
      <c r="GR1411" s="1" t="s">
        <v>352</v>
      </c>
      <c r="GS1411" s="1">
        <v>0.0</v>
      </c>
      <c r="GT1411" s="1">
        <v>100.0</v>
      </c>
      <c r="GU1411" s="1">
        <v>100.0</v>
      </c>
      <c r="GV1411" s="1">
        <v>2.136</v>
      </c>
      <c r="GW1411" s="1">
        <v>0.0044</v>
      </c>
      <c r="GX1411" s="1">
        <v>0.3994493243891762</v>
      </c>
      <c r="GY1411" s="1">
        <v>0.003036990343597491</v>
      </c>
      <c r="GZ1411" s="1">
        <v>-1.538114387597119E-6</v>
      </c>
      <c r="HA1411" s="1">
        <v>3.390969119432733E-10</v>
      </c>
      <c r="HB1411" s="1">
        <v>-0.06682249457756877</v>
      </c>
      <c r="HC1411" s="1">
        <v>0.009762198319610341</v>
      </c>
      <c r="HD1411" s="1">
        <v>-3.338778216718564E-4</v>
      </c>
      <c r="HE1411" s="1">
        <v>2.632278881966732E-6</v>
      </c>
      <c r="HF1411" s="1">
        <v>6.0</v>
      </c>
      <c r="HG1411" s="1">
        <v>2134.0</v>
      </c>
      <c r="HH1411" s="1">
        <v>2.0</v>
      </c>
      <c r="HI1411" s="1">
        <v>31.0</v>
      </c>
      <c r="HJ1411" s="1">
        <v>8.9</v>
      </c>
      <c r="HK1411" s="1">
        <v>8.9</v>
      </c>
      <c r="HL1411" s="1">
        <v>2.14355</v>
      </c>
      <c r="HM1411" s="1">
        <v>2.34009</v>
      </c>
      <c r="HN1411" s="1">
        <v>1.4978</v>
      </c>
      <c r="HO1411" s="1">
        <v>2.30957</v>
      </c>
      <c r="HP1411" s="1">
        <v>1.54785</v>
      </c>
      <c r="HQ1411" s="1">
        <v>2.28394</v>
      </c>
      <c r="HR1411" s="1">
        <v>43.2904</v>
      </c>
      <c r="HS1411" s="1">
        <v>13.5016</v>
      </c>
      <c r="HT1411" s="1">
        <v>18.0</v>
      </c>
      <c r="HU1411" s="1">
        <v>319.628</v>
      </c>
      <c r="HV1411" s="1">
        <v>464.994</v>
      </c>
      <c r="HW1411" s="1">
        <v>24.9265</v>
      </c>
      <c r="HX1411" s="1">
        <v>34.5822</v>
      </c>
      <c r="HY1411" s="1">
        <v>30.001</v>
      </c>
      <c r="HZ1411" s="1">
        <v>34.4181</v>
      </c>
      <c r="IA1411" s="1">
        <v>34.5065</v>
      </c>
      <c r="IB1411" s="1">
        <v>42.9733</v>
      </c>
      <c r="IC1411" s="1">
        <v>31.1357</v>
      </c>
      <c r="ID1411" s="1">
        <v>0.0</v>
      </c>
      <c r="IE1411" s="1">
        <v>24.895</v>
      </c>
      <c r="IF1411" s="1">
        <v>994.782</v>
      </c>
      <c r="IG1411" s="1">
        <v>24.434</v>
      </c>
      <c r="IH1411" s="1">
        <v>100.221</v>
      </c>
      <c r="II1411" s="1">
        <v>99.9015</v>
      </c>
      <c r="IJ1411" s="1" t="s">
        <v>1117</v>
      </c>
    </row>
    <row r="1412" ht="15.75" customHeight="1">
      <c r="A1412" s="1">
        <v>1396.0</v>
      </c>
      <c r="B1412" s="1">
        <v>1.6598916466E9</v>
      </c>
      <c r="C1412" s="1">
        <v>11389.5</v>
      </c>
      <c r="D1412" s="1" t="s">
        <v>3071</v>
      </c>
      <c r="E1412" s="1" t="s">
        <v>3072</v>
      </c>
      <c r="F1412" s="1">
        <v>1.0</v>
      </c>
      <c r="G1412" s="1" t="s">
        <v>2704</v>
      </c>
      <c r="H1412" s="1" t="s">
        <v>345</v>
      </c>
      <c r="I1412" s="1" t="s">
        <v>1102</v>
      </c>
      <c r="J1412" s="1" t="s">
        <v>1103</v>
      </c>
      <c r="K1412" s="1" t="s">
        <v>1104</v>
      </c>
      <c r="L1412" s="1" t="s">
        <v>2705</v>
      </c>
      <c r="M1412" s="1" t="s">
        <v>346</v>
      </c>
      <c r="N1412" s="1">
        <v>1.659891639099999E9</v>
      </c>
      <c r="O1412" s="1">
        <f t="shared" si="1"/>
        <v>0.002464175707</v>
      </c>
      <c r="P1412" s="1">
        <f t="shared" si="2"/>
        <v>2.464175707</v>
      </c>
      <c r="Q1412" s="1">
        <f t="shared" si="3"/>
        <v>18.8077623</v>
      </c>
      <c r="R1412" s="1">
        <f t="shared" si="4"/>
        <v>870.3004</v>
      </c>
      <c r="S1412" s="1">
        <f t="shared" si="5"/>
        <v>595.0613806</v>
      </c>
      <c r="T1412" s="1">
        <f t="shared" si="6"/>
        <v>58.94334407</v>
      </c>
      <c r="U1412" s="1">
        <f t="shared" si="7"/>
        <v>86.20693191</v>
      </c>
      <c r="V1412" s="1">
        <f t="shared" si="8"/>
        <v>0.1222163428</v>
      </c>
      <c r="W1412" s="1">
        <f t="shared" si="9"/>
        <v>2.911418363</v>
      </c>
      <c r="X1412" s="1">
        <f t="shared" si="10"/>
        <v>0.1194360443</v>
      </c>
      <c r="Y1412" s="1">
        <f t="shared" si="11"/>
        <v>0.07489205854</v>
      </c>
      <c r="Z1412" s="1">
        <f t="shared" si="12"/>
        <v>321.5219878</v>
      </c>
      <c r="AA1412" s="1">
        <f t="shared" si="13"/>
        <v>32.30067651</v>
      </c>
      <c r="AB1412" s="1">
        <f t="shared" si="14"/>
        <v>31.61872</v>
      </c>
      <c r="AC1412" s="1">
        <f t="shared" si="15"/>
        <v>4.672996674</v>
      </c>
      <c r="AD1412" s="1">
        <f t="shared" si="16"/>
        <v>59.82694542</v>
      </c>
      <c r="AE1412" s="1">
        <f t="shared" si="17"/>
        <v>2.705448905</v>
      </c>
      <c r="AF1412" s="1">
        <f t="shared" si="18"/>
        <v>4.522124415</v>
      </c>
      <c r="AG1412" s="1">
        <f t="shared" si="19"/>
        <v>1.967547769</v>
      </c>
      <c r="AH1412" s="1">
        <f t="shared" si="20"/>
        <v>-108.6701487</v>
      </c>
      <c r="AI1412" s="1">
        <f t="shared" si="21"/>
        <v>-90.56405037</v>
      </c>
      <c r="AJ1412" s="1">
        <f t="shared" si="22"/>
        <v>-7.00806445</v>
      </c>
      <c r="AK1412" s="1">
        <f t="shared" si="23"/>
        <v>115.2797243</v>
      </c>
      <c r="AL1412" s="1">
        <f t="shared" si="24"/>
        <v>50.14795721</v>
      </c>
      <c r="AM1412" s="1">
        <f t="shared" si="25"/>
        <v>2.465754071</v>
      </c>
      <c r="AN1412" s="1">
        <f t="shared" si="26"/>
        <v>18.8077623</v>
      </c>
      <c r="AO1412" s="1">
        <v>982.29566412247</v>
      </c>
      <c r="AP1412" s="1">
        <v>931.7542969696966</v>
      </c>
      <c r="AQ1412" s="1">
        <v>5.282707339686121</v>
      </c>
      <c r="AR1412" s="1">
        <v>66.3324592731805</v>
      </c>
      <c r="AS1412" s="1">
        <f t="shared" si="27"/>
        <v>2.464175707</v>
      </c>
      <c r="AT1412" s="1">
        <v>24.43706481329434</v>
      </c>
      <c r="AU1412" s="1">
        <v>27.31253030303029</v>
      </c>
      <c r="AV1412" s="1">
        <v>-8.418669874664092E-6</v>
      </c>
      <c r="AW1412" s="1">
        <v>80.63858576887375</v>
      </c>
      <c r="AX1412" s="1">
        <v>166.0</v>
      </c>
      <c r="AY1412" s="1">
        <v>33.0</v>
      </c>
      <c r="AZ1412" s="1">
        <f t="shared" si="28"/>
        <v>1</v>
      </c>
      <c r="BA1412" s="1">
        <f t="shared" si="29"/>
        <v>0</v>
      </c>
      <c r="BB1412" s="1">
        <f t="shared" si="30"/>
        <v>51636.54422</v>
      </c>
      <c r="BC1412" s="1">
        <f t="shared" si="31"/>
        <v>2000.040667</v>
      </c>
      <c r="BD1412" s="1">
        <f t="shared" si="32"/>
        <v>1681.2339</v>
      </c>
      <c r="BE1412" s="1">
        <f t="shared" si="33"/>
        <v>0.8405998576</v>
      </c>
      <c r="BF1412" s="1">
        <f t="shared" si="34"/>
        <v>0.1607577252</v>
      </c>
      <c r="BG1412" s="1">
        <v>6.0</v>
      </c>
      <c r="BH1412" s="1">
        <v>0.5</v>
      </c>
      <c r="BI1412" s="1" t="s">
        <v>347</v>
      </c>
      <c r="BJ1412" s="1">
        <v>2.0</v>
      </c>
      <c r="BK1412" s="1" t="b">
        <v>1</v>
      </c>
      <c r="BL1412" s="1">
        <v>1.659891639099999E9</v>
      </c>
      <c r="BM1412" s="1">
        <v>870.3004</v>
      </c>
      <c r="BN1412" s="1">
        <v>933.0348666666666</v>
      </c>
      <c r="BO1412" s="1">
        <v>27.31280666666667</v>
      </c>
      <c r="BP1412" s="1">
        <v>24.43555333333333</v>
      </c>
      <c r="BQ1412" s="1">
        <v>868.2018</v>
      </c>
      <c r="BR1412" s="1">
        <v>27.30842666666666</v>
      </c>
      <c r="BS1412" s="1">
        <v>500.1452000000001</v>
      </c>
      <c r="BT1412" s="1">
        <v>98.95431999999998</v>
      </c>
      <c r="BU1412" s="1">
        <v>0.09990531333333334</v>
      </c>
      <c r="BV1412" s="1">
        <v>31.04173333333334</v>
      </c>
      <c r="BW1412" s="1">
        <v>31.61872</v>
      </c>
      <c r="BX1412" s="1">
        <v>999.8999999999999</v>
      </c>
      <c r="BY1412" s="1">
        <v>0.0</v>
      </c>
      <c r="BZ1412" s="1">
        <v>0.0</v>
      </c>
      <c r="CA1412" s="1">
        <v>10001.588</v>
      </c>
      <c r="CB1412" s="1">
        <v>0.0</v>
      </c>
      <c r="CC1412" s="1">
        <v>1089.452</v>
      </c>
      <c r="CD1412" s="1">
        <v>-62.73464</v>
      </c>
      <c r="CE1412" s="1">
        <v>894.7381333333334</v>
      </c>
      <c r="CF1412" s="1">
        <v>956.4053333333334</v>
      </c>
      <c r="CG1412" s="1">
        <v>2.877244</v>
      </c>
      <c r="CH1412" s="1">
        <v>933.0348666666666</v>
      </c>
      <c r="CI1412" s="1">
        <v>24.43555333333333</v>
      </c>
      <c r="CJ1412" s="1">
        <v>2.702719333333333</v>
      </c>
      <c r="CK1412" s="1">
        <v>2.418003333333333</v>
      </c>
      <c r="CL1412" s="1">
        <v>22.30166000000001</v>
      </c>
      <c r="CM1412" s="1">
        <v>20.48486</v>
      </c>
      <c r="CN1412" s="1">
        <v>2000.040666666667</v>
      </c>
      <c r="CO1412" s="1">
        <v>0.9800038000000002</v>
      </c>
      <c r="CP1412" s="1">
        <v>0.01999646</v>
      </c>
      <c r="CQ1412" s="1">
        <v>0.0</v>
      </c>
      <c r="CR1412" s="1">
        <v>2.535066666666666</v>
      </c>
      <c r="CS1412" s="1">
        <v>0.0</v>
      </c>
      <c r="CT1412" s="1">
        <v>17019.97333333334</v>
      </c>
      <c r="CU1412" s="1">
        <v>17412.68</v>
      </c>
      <c r="CV1412" s="1">
        <v>44.3204</v>
      </c>
      <c r="CW1412" s="1">
        <v>46.333</v>
      </c>
      <c r="CX1412" s="1">
        <v>44.41220000000001</v>
      </c>
      <c r="CY1412" s="1">
        <v>44.25</v>
      </c>
      <c r="CZ1412" s="1">
        <v>44.25413333333334</v>
      </c>
      <c r="DA1412" s="1">
        <v>1960.05</v>
      </c>
      <c r="DB1412" s="1">
        <v>39.99133333333334</v>
      </c>
      <c r="DC1412" s="1">
        <v>0.0</v>
      </c>
      <c r="DD1412" s="1">
        <v>1.6598916455E9</v>
      </c>
      <c r="DE1412" s="1">
        <v>0.0</v>
      </c>
      <c r="DF1412" s="1">
        <v>1.6598911131E9</v>
      </c>
      <c r="DG1412" s="1" t="s">
        <v>2706</v>
      </c>
      <c r="DH1412" s="1">
        <v>1.6598911126E9</v>
      </c>
      <c r="DI1412" s="1">
        <v>1.6598911131E9</v>
      </c>
      <c r="DJ1412" s="1">
        <v>29.0</v>
      </c>
      <c r="DK1412" s="1">
        <v>0.08</v>
      </c>
      <c r="DL1412" s="1">
        <v>-0.006</v>
      </c>
      <c r="DM1412" s="1">
        <v>1.387</v>
      </c>
      <c r="DN1412" s="1">
        <v>0.011</v>
      </c>
      <c r="DO1412" s="1">
        <v>400.0</v>
      </c>
      <c r="DP1412" s="1">
        <v>24.0</v>
      </c>
      <c r="DQ1412" s="1">
        <v>0.14</v>
      </c>
      <c r="DR1412" s="1">
        <v>0.05</v>
      </c>
      <c r="DS1412" s="1">
        <v>19.66000936855392</v>
      </c>
      <c r="DT1412" s="1">
        <v>-9.030765525676642</v>
      </c>
      <c r="DU1412" s="1">
        <v>0.6584890086910747</v>
      </c>
      <c r="DV1412" s="1">
        <v>0.0</v>
      </c>
      <c r="DW1412" s="1">
        <v>-62.75127666666667</v>
      </c>
      <c r="DX1412" s="1">
        <v>5.669891879866621</v>
      </c>
      <c r="DY1412" s="1">
        <v>0.4379007967438386</v>
      </c>
      <c r="DZ1412" s="1">
        <v>0.0</v>
      </c>
      <c r="EA1412" s="1">
        <v>578.7448134963224</v>
      </c>
      <c r="EB1412" s="1">
        <v>415.1723011723096</v>
      </c>
      <c r="EC1412" s="1">
        <v>30.96846960910117</v>
      </c>
      <c r="ED1412" s="1">
        <v>0.0</v>
      </c>
      <c r="EE1412" s="1">
        <v>2.8781135</v>
      </c>
      <c r="EF1412" s="1">
        <v>-0.02008232645404068</v>
      </c>
      <c r="EG1412" s="1">
        <v>0.002302775010720757</v>
      </c>
      <c r="EH1412" s="1">
        <v>1.0</v>
      </c>
      <c r="EI1412" s="1">
        <v>1.967790534068202</v>
      </c>
      <c r="EJ1412" s="1">
        <v>-0.009104876080583347</v>
      </c>
      <c r="EK1412" s="1">
        <v>0.001332752362887878</v>
      </c>
      <c r="EL1412" s="1">
        <v>1.0</v>
      </c>
      <c r="EM1412" s="1">
        <v>2.0</v>
      </c>
      <c r="EN1412" s="1">
        <v>5.0</v>
      </c>
      <c r="EO1412" s="1" t="s">
        <v>386</v>
      </c>
      <c r="EP1412" s="1">
        <v>2.94031</v>
      </c>
      <c r="EQ1412" s="1">
        <v>2.80104</v>
      </c>
      <c r="ER1412" s="1">
        <v>0.154998</v>
      </c>
      <c r="ES1412" s="1">
        <v>0.161829</v>
      </c>
      <c r="ET1412" s="1">
        <v>0.116814</v>
      </c>
      <c r="EU1412" s="1">
        <v>0.108073</v>
      </c>
      <c r="EV1412" s="1">
        <v>17256.4</v>
      </c>
      <c r="EW1412" s="1">
        <v>17945.3</v>
      </c>
      <c r="EX1412" s="1">
        <v>23764.6</v>
      </c>
      <c r="EY1412" s="1">
        <v>24933.8</v>
      </c>
      <c r="EZ1412" s="1">
        <v>33607.2</v>
      </c>
      <c r="FA1412" s="1">
        <v>35521.5</v>
      </c>
      <c r="FB1412" s="1">
        <v>43347.1</v>
      </c>
      <c r="FC1412" s="1">
        <v>46097.6</v>
      </c>
      <c r="FD1412" s="1">
        <v>1.58635</v>
      </c>
      <c r="FE1412" s="1">
        <v>1.77947</v>
      </c>
      <c r="FF1412" s="1">
        <v>0.0602454</v>
      </c>
      <c r="FG1412" s="1">
        <v>0.0</v>
      </c>
      <c r="FH1412" s="1">
        <v>30.6441</v>
      </c>
      <c r="FI1412" s="1">
        <v>999.9</v>
      </c>
      <c r="FJ1412" s="1">
        <v>46.5</v>
      </c>
      <c r="FK1412" s="1">
        <v>40.3</v>
      </c>
      <c r="FL1412" s="1">
        <v>35.4014</v>
      </c>
      <c r="FM1412" s="1">
        <v>63.5736</v>
      </c>
      <c r="FN1412" s="1">
        <v>25.7131</v>
      </c>
      <c r="FO1412" s="1">
        <v>1.0</v>
      </c>
      <c r="FP1412" s="1">
        <v>0.626092</v>
      </c>
      <c r="FQ1412" s="1">
        <v>4.39626</v>
      </c>
      <c r="FR1412" s="1">
        <v>20.2616</v>
      </c>
      <c r="FS1412" s="1">
        <v>5.21145</v>
      </c>
      <c r="FT1412" s="1">
        <v>11.9081</v>
      </c>
      <c r="FU1412" s="1">
        <v>5.0033</v>
      </c>
      <c r="FV1412" s="1">
        <v>3.29023</v>
      </c>
      <c r="FW1412" s="1">
        <v>9999.0</v>
      </c>
      <c r="FX1412" s="1">
        <v>9999.0</v>
      </c>
      <c r="FY1412" s="1">
        <v>9999.0</v>
      </c>
      <c r="FZ1412" s="1">
        <v>999.9</v>
      </c>
      <c r="GA1412" s="1">
        <v>1.85983</v>
      </c>
      <c r="GB1412" s="1">
        <v>1.85486</v>
      </c>
      <c r="GC1412" s="1">
        <v>1.85803</v>
      </c>
      <c r="GD1412" s="1">
        <v>1.85652</v>
      </c>
      <c r="GE1412" s="1">
        <v>1.85526</v>
      </c>
      <c r="GF1412" s="1">
        <v>1.85483</v>
      </c>
      <c r="GG1412" s="1">
        <v>1.85366</v>
      </c>
      <c r="GH1412" s="1">
        <v>1.85663</v>
      </c>
      <c r="GI1412" s="1">
        <v>0.0</v>
      </c>
      <c r="GJ1412" s="1">
        <v>0.0</v>
      </c>
      <c r="GK1412" s="1">
        <v>0.0</v>
      </c>
      <c r="GL1412" s="1">
        <v>0.0</v>
      </c>
      <c r="GM1412" s="1" t="s">
        <v>350</v>
      </c>
      <c r="GN1412" s="1" t="s">
        <v>351</v>
      </c>
      <c r="GO1412" s="1" t="s">
        <v>352</v>
      </c>
      <c r="GP1412" s="1" t="s">
        <v>352</v>
      </c>
      <c r="GQ1412" s="1" t="s">
        <v>352</v>
      </c>
      <c r="GR1412" s="1" t="s">
        <v>352</v>
      </c>
      <c r="GS1412" s="1">
        <v>0.0</v>
      </c>
      <c r="GT1412" s="1">
        <v>100.0</v>
      </c>
      <c r="GU1412" s="1">
        <v>100.0</v>
      </c>
      <c r="GV1412" s="1">
        <v>2.142</v>
      </c>
      <c r="GW1412" s="1">
        <v>0.0044</v>
      </c>
      <c r="GX1412" s="1">
        <v>0.3994493243891762</v>
      </c>
      <c r="GY1412" s="1">
        <v>0.003036990343597491</v>
      </c>
      <c r="GZ1412" s="1">
        <v>-1.538114387597119E-6</v>
      </c>
      <c r="HA1412" s="1">
        <v>3.390969119432733E-10</v>
      </c>
      <c r="HB1412" s="1">
        <v>-0.06682249457756877</v>
      </c>
      <c r="HC1412" s="1">
        <v>0.009762198319610341</v>
      </c>
      <c r="HD1412" s="1">
        <v>-3.338778216718564E-4</v>
      </c>
      <c r="HE1412" s="1">
        <v>2.632278881966732E-6</v>
      </c>
      <c r="HF1412" s="1">
        <v>6.0</v>
      </c>
      <c r="HG1412" s="1">
        <v>2134.0</v>
      </c>
      <c r="HH1412" s="1">
        <v>2.0</v>
      </c>
      <c r="HI1412" s="1">
        <v>31.0</v>
      </c>
      <c r="HJ1412" s="1">
        <v>8.9</v>
      </c>
      <c r="HK1412" s="1">
        <v>8.9</v>
      </c>
      <c r="HL1412" s="1">
        <v>2.14966</v>
      </c>
      <c r="HM1412" s="1">
        <v>2.34009</v>
      </c>
      <c r="HN1412" s="1">
        <v>1.4978</v>
      </c>
      <c r="HO1412" s="1">
        <v>2.30835</v>
      </c>
      <c r="HP1412" s="1">
        <v>1.54785</v>
      </c>
      <c r="HQ1412" s="1">
        <v>2.44019</v>
      </c>
      <c r="HR1412" s="1">
        <v>43.3176</v>
      </c>
      <c r="HS1412" s="1">
        <v>13.5191</v>
      </c>
      <c r="HT1412" s="1">
        <v>18.0</v>
      </c>
      <c r="HU1412" s="1">
        <v>319.187</v>
      </c>
      <c r="HV1412" s="1">
        <v>465.101</v>
      </c>
      <c r="HW1412" s="1">
        <v>24.919</v>
      </c>
      <c r="HX1412" s="1">
        <v>34.5837</v>
      </c>
      <c r="HY1412" s="1">
        <v>30.0009</v>
      </c>
      <c r="HZ1412" s="1">
        <v>34.4192</v>
      </c>
      <c r="IA1412" s="1">
        <v>34.5079</v>
      </c>
      <c r="IB1412" s="1">
        <v>43.1932</v>
      </c>
      <c r="IC1412" s="1">
        <v>31.1357</v>
      </c>
      <c r="ID1412" s="1">
        <v>0.0</v>
      </c>
      <c r="IE1412" s="1">
        <v>24.895</v>
      </c>
      <c r="IF1412" s="1">
        <v>1004.8</v>
      </c>
      <c r="IG1412" s="1">
        <v>24.436</v>
      </c>
      <c r="IH1412" s="1">
        <v>100.221</v>
      </c>
      <c r="II1412" s="1">
        <v>99.901</v>
      </c>
      <c r="IJ1412" s="1" t="s">
        <v>1117</v>
      </c>
    </row>
    <row r="1413" ht="15.75" customHeight="1">
      <c r="A1413" s="1">
        <v>1397.0</v>
      </c>
      <c r="B1413" s="1">
        <v>1.6598916476E9</v>
      </c>
      <c r="C1413" s="1">
        <v>11390.5</v>
      </c>
      <c r="D1413" s="1" t="s">
        <v>3073</v>
      </c>
      <c r="E1413" s="1" t="s">
        <v>3074</v>
      </c>
      <c r="F1413" s="1">
        <v>1.0</v>
      </c>
      <c r="G1413" s="1" t="s">
        <v>2704</v>
      </c>
      <c r="H1413" s="1" t="s">
        <v>345</v>
      </c>
      <c r="I1413" s="1" t="s">
        <v>1102</v>
      </c>
      <c r="J1413" s="1" t="s">
        <v>1103</v>
      </c>
      <c r="K1413" s="1" t="s">
        <v>1104</v>
      </c>
      <c r="L1413" s="1" t="s">
        <v>2705</v>
      </c>
      <c r="M1413" s="1" t="s">
        <v>346</v>
      </c>
      <c r="N1413" s="1">
        <v>1.6598916396E9</v>
      </c>
      <c r="O1413" s="1">
        <f t="shared" si="1"/>
        <v>0.002463454951</v>
      </c>
      <c r="P1413" s="1">
        <f t="shared" si="2"/>
        <v>2.463454951</v>
      </c>
      <c r="Q1413" s="1">
        <f t="shared" si="3"/>
        <v>18.96917784</v>
      </c>
      <c r="R1413" s="1">
        <f t="shared" si="4"/>
        <v>872.870875</v>
      </c>
      <c r="S1413" s="1">
        <f t="shared" si="5"/>
        <v>595.3418554</v>
      </c>
      <c r="T1413" s="1">
        <f t="shared" si="6"/>
        <v>58.97111966</v>
      </c>
      <c r="U1413" s="1">
        <f t="shared" si="7"/>
        <v>86.46153862</v>
      </c>
      <c r="V1413" s="1">
        <f t="shared" si="8"/>
        <v>0.1221737204</v>
      </c>
      <c r="W1413" s="1">
        <f t="shared" si="9"/>
        <v>2.911442508</v>
      </c>
      <c r="X1413" s="1">
        <f t="shared" si="10"/>
        <v>0.1193953596</v>
      </c>
      <c r="Y1413" s="1">
        <f t="shared" si="11"/>
        <v>0.07486646201</v>
      </c>
      <c r="Z1413" s="1">
        <f t="shared" si="12"/>
        <v>321.5198817</v>
      </c>
      <c r="AA1413" s="1">
        <f t="shared" si="13"/>
        <v>32.30012217</v>
      </c>
      <c r="AB1413" s="1">
        <f t="shared" si="14"/>
        <v>31.6190875</v>
      </c>
      <c r="AC1413" s="1">
        <f t="shared" si="15"/>
        <v>4.673094149</v>
      </c>
      <c r="AD1413" s="1">
        <f t="shared" si="16"/>
        <v>59.82949183</v>
      </c>
      <c r="AE1413" s="1">
        <f t="shared" si="17"/>
        <v>2.705452894</v>
      </c>
      <c r="AF1413" s="1">
        <f t="shared" si="18"/>
        <v>4.521938615</v>
      </c>
      <c r="AG1413" s="1">
        <f t="shared" si="19"/>
        <v>1.967641255</v>
      </c>
      <c r="AH1413" s="1">
        <f t="shared" si="20"/>
        <v>-108.6383633</v>
      </c>
      <c r="AI1413" s="1">
        <f t="shared" si="21"/>
        <v>-90.73562807</v>
      </c>
      <c r="AJ1413" s="1">
        <f t="shared" si="22"/>
        <v>-7.021271113</v>
      </c>
      <c r="AK1413" s="1">
        <f t="shared" si="23"/>
        <v>115.1246191</v>
      </c>
      <c r="AL1413" s="1">
        <f t="shared" si="24"/>
        <v>50.13321557</v>
      </c>
      <c r="AM1413" s="1">
        <f t="shared" si="25"/>
        <v>2.465510971</v>
      </c>
      <c r="AN1413" s="1">
        <f t="shared" si="26"/>
        <v>18.96917784</v>
      </c>
      <c r="AO1413" s="1">
        <v>987.6976465352412</v>
      </c>
      <c r="AP1413" s="1">
        <v>937.0199636363635</v>
      </c>
      <c r="AQ1413" s="1">
        <v>5.270693084663915</v>
      </c>
      <c r="AR1413" s="1">
        <v>66.3324592731805</v>
      </c>
      <c r="AS1413" s="1">
        <f t="shared" si="27"/>
        <v>2.463454951</v>
      </c>
      <c r="AT1413" s="1">
        <v>24.43891473753642</v>
      </c>
      <c r="AU1413" s="1">
        <v>27.31356181818181</v>
      </c>
      <c r="AV1413" s="1">
        <v>-1.162390091418919E-5</v>
      </c>
      <c r="AW1413" s="1">
        <v>80.63858576887375</v>
      </c>
      <c r="AX1413" s="1">
        <v>167.0</v>
      </c>
      <c r="AY1413" s="1">
        <v>33.0</v>
      </c>
      <c r="AZ1413" s="1">
        <f t="shared" si="28"/>
        <v>1</v>
      </c>
      <c r="BA1413" s="1">
        <f t="shared" si="29"/>
        <v>0</v>
      </c>
      <c r="BB1413" s="1">
        <f t="shared" si="30"/>
        <v>51637.35055</v>
      </c>
      <c r="BC1413" s="1">
        <f t="shared" si="31"/>
        <v>2000.0275</v>
      </c>
      <c r="BD1413" s="1">
        <f t="shared" si="32"/>
        <v>1681.222837</v>
      </c>
      <c r="BE1413" s="1">
        <f t="shared" si="33"/>
        <v>0.8405998603</v>
      </c>
      <c r="BF1413" s="1">
        <f t="shared" si="34"/>
        <v>0.1607577304</v>
      </c>
      <c r="BG1413" s="1">
        <v>6.0</v>
      </c>
      <c r="BH1413" s="1">
        <v>0.5</v>
      </c>
      <c r="BI1413" s="1" t="s">
        <v>347</v>
      </c>
      <c r="BJ1413" s="1">
        <v>2.0</v>
      </c>
      <c r="BK1413" s="1" t="b">
        <v>1</v>
      </c>
      <c r="BL1413" s="1">
        <v>1.6598916396E9</v>
      </c>
      <c r="BM1413" s="1">
        <v>872.8708750000001</v>
      </c>
      <c r="BN1413" s="1">
        <v>935.595125</v>
      </c>
      <c r="BO1413" s="1">
        <v>27.31285</v>
      </c>
      <c r="BP1413" s="1">
        <v>24.435875</v>
      </c>
      <c r="BQ1413" s="1">
        <v>870.7694375000001</v>
      </c>
      <c r="BR1413" s="1">
        <v>27.308475</v>
      </c>
      <c r="BS1413" s="1">
        <v>500.1442500000001</v>
      </c>
      <c r="BT1413" s="1">
        <v>98.95431875</v>
      </c>
      <c r="BU1413" s="1">
        <v>0.09989544375000001</v>
      </c>
      <c r="BV1413" s="1">
        <v>31.0410125</v>
      </c>
      <c r="BW1413" s="1">
        <v>31.6190875</v>
      </c>
      <c r="BX1413" s="1">
        <v>999.9</v>
      </c>
      <c r="BY1413" s="1">
        <v>0.0</v>
      </c>
      <c r="BZ1413" s="1">
        <v>0.0</v>
      </c>
      <c r="CA1413" s="1">
        <v>10001.72625</v>
      </c>
      <c r="CB1413" s="1">
        <v>0.0</v>
      </c>
      <c r="CC1413" s="1">
        <v>1113.641875</v>
      </c>
      <c r="CD1413" s="1">
        <v>-62.72441875</v>
      </c>
      <c r="CE1413" s="1">
        <v>897.3808125</v>
      </c>
      <c r="CF1413" s="1">
        <v>959.0300625</v>
      </c>
      <c r="CG1413" s="1">
        <v>2.876969375</v>
      </c>
      <c r="CH1413" s="1">
        <v>935.595125</v>
      </c>
      <c r="CI1413" s="1">
        <v>24.435875</v>
      </c>
      <c r="CJ1413" s="1">
        <v>2.70272375</v>
      </c>
      <c r="CK1413" s="1">
        <v>2.418035</v>
      </c>
      <c r="CL1413" s="1">
        <v>22.3016875</v>
      </c>
      <c r="CM1413" s="1">
        <v>20.485075</v>
      </c>
      <c r="CN1413" s="1">
        <v>2000.0275</v>
      </c>
      <c r="CO1413" s="1">
        <v>0.9800036875</v>
      </c>
      <c r="CP1413" s="1">
        <v>0.01999656875</v>
      </c>
      <c r="CQ1413" s="1">
        <v>0.0</v>
      </c>
      <c r="CR1413" s="1">
        <v>2.5574375</v>
      </c>
      <c r="CS1413" s="1">
        <v>0.0</v>
      </c>
      <c r="CT1413" s="1">
        <v>17020.71875</v>
      </c>
      <c r="CU1413" s="1">
        <v>17412.56875</v>
      </c>
      <c r="CV1413" s="1">
        <v>44.319875</v>
      </c>
      <c r="CW1413" s="1">
        <v>46.33562499999999</v>
      </c>
      <c r="CX1413" s="1">
        <v>44.41374999999999</v>
      </c>
      <c r="CY1413" s="1">
        <v>44.25</v>
      </c>
      <c r="CZ1413" s="1">
        <v>44.25775</v>
      </c>
      <c r="DA1413" s="1">
        <v>1960.036875</v>
      </c>
      <c r="DB1413" s="1">
        <v>39.99125000000001</v>
      </c>
      <c r="DC1413" s="1">
        <v>0.0</v>
      </c>
      <c r="DD1413" s="1">
        <v>1.6598916467E9</v>
      </c>
      <c r="DE1413" s="1">
        <v>0.0</v>
      </c>
      <c r="DF1413" s="1">
        <v>1.6598911131E9</v>
      </c>
      <c r="DG1413" s="1" t="s">
        <v>2706</v>
      </c>
      <c r="DH1413" s="1">
        <v>1.6598911126E9</v>
      </c>
      <c r="DI1413" s="1">
        <v>1.6598911131E9</v>
      </c>
      <c r="DJ1413" s="1">
        <v>29.0</v>
      </c>
      <c r="DK1413" s="1">
        <v>0.08</v>
      </c>
      <c r="DL1413" s="1">
        <v>-0.006</v>
      </c>
      <c r="DM1413" s="1">
        <v>1.387</v>
      </c>
      <c r="DN1413" s="1">
        <v>0.011</v>
      </c>
      <c r="DO1413" s="1">
        <v>400.0</v>
      </c>
      <c r="DP1413" s="1">
        <v>24.0</v>
      </c>
      <c r="DQ1413" s="1">
        <v>0.14</v>
      </c>
      <c r="DR1413" s="1">
        <v>0.05</v>
      </c>
      <c r="DS1413" s="1">
        <v>19.66000936855392</v>
      </c>
      <c r="DT1413" s="1">
        <v>-9.030765525676642</v>
      </c>
      <c r="DU1413" s="1">
        <v>0.6584890086910747</v>
      </c>
      <c r="DV1413" s="1">
        <v>0.0</v>
      </c>
      <c r="DW1413" s="1">
        <v>-62.75127666666667</v>
      </c>
      <c r="DX1413" s="1">
        <v>5.669891879866621</v>
      </c>
      <c r="DY1413" s="1">
        <v>0.4379007967438386</v>
      </c>
      <c r="DZ1413" s="1">
        <v>0.0</v>
      </c>
      <c r="EA1413" s="1">
        <v>578.7448134963224</v>
      </c>
      <c r="EB1413" s="1">
        <v>415.1723011723096</v>
      </c>
      <c r="EC1413" s="1">
        <v>30.96846960910117</v>
      </c>
      <c r="ED1413" s="1">
        <v>0.0</v>
      </c>
      <c r="EE1413" s="1">
        <v>2.8781135</v>
      </c>
      <c r="EF1413" s="1">
        <v>-0.02008232645404068</v>
      </c>
      <c r="EG1413" s="1">
        <v>0.002302775010720757</v>
      </c>
      <c r="EH1413" s="1">
        <v>1.0</v>
      </c>
      <c r="EI1413" s="1">
        <v>1.967790534068202</v>
      </c>
      <c r="EJ1413" s="1">
        <v>-0.009104876080583347</v>
      </c>
      <c r="EK1413" s="1">
        <v>0.001332752362887878</v>
      </c>
      <c r="EL1413" s="1">
        <v>1.0</v>
      </c>
      <c r="EM1413" s="1">
        <v>2.0</v>
      </c>
      <c r="EN1413" s="1">
        <v>5.0</v>
      </c>
      <c r="EO1413" s="1" t="s">
        <v>386</v>
      </c>
      <c r="EP1413" s="1">
        <v>2.94018</v>
      </c>
      <c r="EQ1413" s="1">
        <v>2.80096</v>
      </c>
      <c r="ER1413" s="1">
        <v>0.155565</v>
      </c>
      <c r="ES1413" s="1">
        <v>0.162379</v>
      </c>
      <c r="ET1413" s="1">
        <v>0.116815</v>
      </c>
      <c r="EU1413" s="1">
        <v>0.108072</v>
      </c>
      <c r="EV1413" s="1">
        <v>17244.6</v>
      </c>
      <c r="EW1413" s="1">
        <v>17933.4</v>
      </c>
      <c r="EX1413" s="1">
        <v>23764.4</v>
      </c>
      <c r="EY1413" s="1">
        <v>24933.6</v>
      </c>
      <c r="EZ1413" s="1">
        <v>33607.0</v>
      </c>
      <c r="FA1413" s="1">
        <v>35521.3</v>
      </c>
      <c r="FB1413" s="1">
        <v>43346.8</v>
      </c>
      <c r="FC1413" s="1">
        <v>46097.3</v>
      </c>
      <c r="FD1413" s="1">
        <v>1.58378</v>
      </c>
      <c r="FE1413" s="1">
        <v>1.77943</v>
      </c>
      <c r="FF1413" s="1">
        <v>0.0604317</v>
      </c>
      <c r="FG1413" s="1">
        <v>0.0</v>
      </c>
      <c r="FH1413" s="1">
        <v>30.6458</v>
      </c>
      <c r="FI1413" s="1">
        <v>999.9</v>
      </c>
      <c r="FJ1413" s="1">
        <v>46.5</v>
      </c>
      <c r="FK1413" s="1">
        <v>40.3</v>
      </c>
      <c r="FL1413" s="1">
        <v>35.3967</v>
      </c>
      <c r="FM1413" s="1">
        <v>63.5636</v>
      </c>
      <c r="FN1413" s="1">
        <v>26.2941</v>
      </c>
      <c r="FO1413" s="1">
        <v>1.0</v>
      </c>
      <c r="FP1413" s="1">
        <v>0.62627</v>
      </c>
      <c r="FQ1413" s="1">
        <v>4.41279</v>
      </c>
      <c r="FR1413" s="1">
        <v>20.2612</v>
      </c>
      <c r="FS1413" s="1">
        <v>5.2122</v>
      </c>
      <c r="FT1413" s="1">
        <v>11.9081</v>
      </c>
      <c r="FU1413" s="1">
        <v>5.0032</v>
      </c>
      <c r="FV1413" s="1">
        <v>3.29025</v>
      </c>
      <c r="FW1413" s="1">
        <v>9999.0</v>
      </c>
      <c r="FX1413" s="1">
        <v>9999.0</v>
      </c>
      <c r="FY1413" s="1">
        <v>9999.0</v>
      </c>
      <c r="FZ1413" s="1">
        <v>999.9</v>
      </c>
      <c r="GA1413" s="1">
        <v>1.85983</v>
      </c>
      <c r="GB1413" s="1">
        <v>1.85486</v>
      </c>
      <c r="GC1413" s="1">
        <v>1.85804</v>
      </c>
      <c r="GD1413" s="1">
        <v>1.85653</v>
      </c>
      <c r="GE1413" s="1">
        <v>1.85525</v>
      </c>
      <c r="GF1413" s="1">
        <v>1.85483</v>
      </c>
      <c r="GG1413" s="1">
        <v>1.85366</v>
      </c>
      <c r="GH1413" s="1">
        <v>1.85664</v>
      </c>
      <c r="GI1413" s="1">
        <v>0.0</v>
      </c>
      <c r="GJ1413" s="1">
        <v>0.0</v>
      </c>
      <c r="GK1413" s="1">
        <v>0.0</v>
      </c>
      <c r="GL1413" s="1">
        <v>0.0</v>
      </c>
      <c r="GM1413" s="1" t="s">
        <v>350</v>
      </c>
      <c r="GN1413" s="1" t="s">
        <v>351</v>
      </c>
      <c r="GO1413" s="1" t="s">
        <v>352</v>
      </c>
      <c r="GP1413" s="1" t="s">
        <v>352</v>
      </c>
      <c r="GQ1413" s="1" t="s">
        <v>352</v>
      </c>
      <c r="GR1413" s="1" t="s">
        <v>352</v>
      </c>
      <c r="GS1413" s="1">
        <v>0.0</v>
      </c>
      <c r="GT1413" s="1">
        <v>100.0</v>
      </c>
      <c r="GU1413" s="1">
        <v>100.0</v>
      </c>
      <c r="GV1413" s="1">
        <v>2.147</v>
      </c>
      <c r="GW1413" s="1">
        <v>0.0044</v>
      </c>
      <c r="GX1413" s="1">
        <v>0.3994493243891762</v>
      </c>
      <c r="GY1413" s="1">
        <v>0.003036990343597491</v>
      </c>
      <c r="GZ1413" s="1">
        <v>-1.538114387597119E-6</v>
      </c>
      <c r="HA1413" s="1">
        <v>3.390969119432733E-10</v>
      </c>
      <c r="HB1413" s="1">
        <v>-0.06682249457756877</v>
      </c>
      <c r="HC1413" s="1">
        <v>0.009762198319610341</v>
      </c>
      <c r="HD1413" s="1">
        <v>-3.338778216718564E-4</v>
      </c>
      <c r="HE1413" s="1">
        <v>2.632278881966732E-6</v>
      </c>
      <c r="HF1413" s="1">
        <v>6.0</v>
      </c>
      <c r="HG1413" s="1">
        <v>2134.0</v>
      </c>
      <c r="HH1413" s="1">
        <v>2.0</v>
      </c>
      <c r="HI1413" s="1">
        <v>31.0</v>
      </c>
      <c r="HJ1413" s="1">
        <v>8.9</v>
      </c>
      <c r="HK1413" s="1">
        <v>8.9</v>
      </c>
      <c r="HL1413" s="1">
        <v>2.16064</v>
      </c>
      <c r="HM1413" s="1">
        <v>2.33765</v>
      </c>
      <c r="HN1413" s="1">
        <v>1.4978</v>
      </c>
      <c r="HO1413" s="1">
        <v>2.30957</v>
      </c>
      <c r="HP1413" s="1">
        <v>1.54785</v>
      </c>
      <c r="HQ1413" s="1">
        <v>2.33887</v>
      </c>
      <c r="HR1413" s="1">
        <v>43.3176</v>
      </c>
      <c r="HS1413" s="1">
        <v>13.5104</v>
      </c>
      <c r="HT1413" s="1">
        <v>18.0</v>
      </c>
      <c r="HU1413" s="1">
        <v>318.052</v>
      </c>
      <c r="HV1413" s="1">
        <v>465.074</v>
      </c>
      <c r="HW1413" s="1">
        <v>24.9109</v>
      </c>
      <c r="HX1413" s="1">
        <v>34.5853</v>
      </c>
      <c r="HY1413" s="1">
        <v>30.0009</v>
      </c>
      <c r="HZ1413" s="1">
        <v>34.4204</v>
      </c>
      <c r="IA1413" s="1">
        <v>34.5087</v>
      </c>
      <c r="IB1413" s="1">
        <v>43.3211</v>
      </c>
      <c r="IC1413" s="1">
        <v>31.1357</v>
      </c>
      <c r="ID1413" s="1">
        <v>0.0</v>
      </c>
      <c r="IE1413" s="1">
        <v>24.895</v>
      </c>
      <c r="IF1413" s="1">
        <v>1004.8</v>
      </c>
      <c r="IG1413" s="1">
        <v>24.4367</v>
      </c>
      <c r="IH1413" s="1">
        <v>100.221</v>
      </c>
      <c r="II1413" s="1">
        <v>99.9003</v>
      </c>
      <c r="IJ1413" s="1" t="s">
        <v>1117</v>
      </c>
    </row>
    <row r="1414" ht="15.75" customHeight="1">
      <c r="A1414" s="1">
        <v>1398.0</v>
      </c>
      <c r="B1414" s="1">
        <v>1.6598916481E9</v>
      </c>
      <c r="C1414" s="1">
        <v>11391.0</v>
      </c>
      <c r="D1414" s="1" t="s">
        <v>3075</v>
      </c>
      <c r="E1414" s="1" t="s">
        <v>3076</v>
      </c>
      <c r="F1414" s="1">
        <v>1.0</v>
      </c>
      <c r="G1414" s="1" t="s">
        <v>2704</v>
      </c>
      <c r="H1414" s="1" t="s">
        <v>345</v>
      </c>
      <c r="I1414" s="1" t="s">
        <v>1102</v>
      </c>
      <c r="J1414" s="1" t="s">
        <v>1103</v>
      </c>
      <c r="K1414" s="1" t="s">
        <v>1104</v>
      </c>
      <c r="L1414" s="1" t="s">
        <v>2705</v>
      </c>
      <c r="M1414" s="1" t="s">
        <v>346</v>
      </c>
      <c r="N1414" s="1">
        <v>1.6598916396E9</v>
      </c>
      <c r="O1414" s="1">
        <f t="shared" si="1"/>
        <v>0.002463171761</v>
      </c>
      <c r="P1414" s="1">
        <f t="shared" si="2"/>
        <v>2.463171761</v>
      </c>
      <c r="Q1414" s="1">
        <f t="shared" si="3"/>
        <v>19.0417689</v>
      </c>
      <c r="R1414" s="1">
        <f t="shared" si="4"/>
        <v>872.870875</v>
      </c>
      <c r="S1414" s="1">
        <f t="shared" si="5"/>
        <v>594.3590711</v>
      </c>
      <c r="T1414" s="1">
        <f t="shared" si="6"/>
        <v>58.87377074</v>
      </c>
      <c r="U1414" s="1">
        <f t="shared" si="7"/>
        <v>86.46153862</v>
      </c>
      <c r="V1414" s="1">
        <f t="shared" si="8"/>
        <v>0.1221593496</v>
      </c>
      <c r="W1414" s="1">
        <f t="shared" si="9"/>
        <v>2.911442508</v>
      </c>
      <c r="X1414" s="1">
        <f t="shared" si="10"/>
        <v>0.1193816343</v>
      </c>
      <c r="Y1414" s="1">
        <f t="shared" si="11"/>
        <v>0.07485782754</v>
      </c>
      <c r="Z1414" s="1">
        <f t="shared" si="12"/>
        <v>321.5198817</v>
      </c>
      <c r="AA1414" s="1">
        <f t="shared" si="13"/>
        <v>32.30019603</v>
      </c>
      <c r="AB1414" s="1">
        <f t="shared" si="14"/>
        <v>31.6190875</v>
      </c>
      <c r="AC1414" s="1">
        <f t="shared" si="15"/>
        <v>4.673094149</v>
      </c>
      <c r="AD1414" s="1">
        <f t="shared" si="16"/>
        <v>59.82949183</v>
      </c>
      <c r="AE1414" s="1">
        <f t="shared" si="17"/>
        <v>2.705452894</v>
      </c>
      <c r="AF1414" s="1">
        <f t="shared" si="18"/>
        <v>4.521938615</v>
      </c>
      <c r="AG1414" s="1">
        <f t="shared" si="19"/>
        <v>1.967641255</v>
      </c>
      <c r="AH1414" s="1">
        <f t="shared" si="20"/>
        <v>-108.6258746</v>
      </c>
      <c r="AI1414" s="1">
        <f t="shared" si="21"/>
        <v>-90.73562807</v>
      </c>
      <c r="AJ1414" s="1">
        <f t="shared" si="22"/>
        <v>-7.021271113</v>
      </c>
      <c r="AK1414" s="1">
        <f t="shared" si="23"/>
        <v>115.1371078</v>
      </c>
      <c r="AL1414" s="1">
        <f t="shared" si="24"/>
        <v>50.13321557</v>
      </c>
      <c r="AM1414" s="1">
        <f t="shared" si="25"/>
        <v>2.465510971</v>
      </c>
      <c r="AN1414" s="1">
        <f t="shared" si="26"/>
        <v>19.0417689</v>
      </c>
      <c r="AO1414" s="1">
        <v>990.4161614906922</v>
      </c>
      <c r="AP1414" s="1">
        <v>939.6571515151509</v>
      </c>
      <c r="AQ1414" s="1">
        <v>5.269163333942269</v>
      </c>
      <c r="AR1414" s="1">
        <v>66.3324592731805</v>
      </c>
      <c r="AS1414" s="1">
        <f t="shared" si="27"/>
        <v>2.463171761</v>
      </c>
      <c r="AT1414" s="1">
        <v>24.43961689108907</v>
      </c>
      <c r="AU1414" s="1">
        <v>27.31387878787877</v>
      </c>
      <c r="AV1414" s="1">
        <v>-3.09628649292105E-6</v>
      </c>
      <c r="AW1414" s="1">
        <v>80.63858576887375</v>
      </c>
      <c r="AX1414" s="1">
        <v>167.0</v>
      </c>
      <c r="AY1414" s="1">
        <v>33.0</v>
      </c>
      <c r="AZ1414" s="1">
        <f t="shared" si="28"/>
        <v>1</v>
      </c>
      <c r="BA1414" s="1">
        <f t="shared" si="29"/>
        <v>0</v>
      </c>
      <c r="BB1414" s="1">
        <f t="shared" si="30"/>
        <v>51637.35055</v>
      </c>
      <c r="BC1414" s="1">
        <f t="shared" si="31"/>
        <v>2000.0275</v>
      </c>
      <c r="BD1414" s="1">
        <f t="shared" si="32"/>
        <v>1681.222837</v>
      </c>
      <c r="BE1414" s="1">
        <f t="shared" si="33"/>
        <v>0.8405998603</v>
      </c>
      <c r="BF1414" s="1">
        <f t="shared" si="34"/>
        <v>0.1607577304</v>
      </c>
      <c r="BG1414" s="1">
        <v>6.0</v>
      </c>
      <c r="BH1414" s="1">
        <v>0.5</v>
      </c>
      <c r="BI1414" s="1" t="s">
        <v>347</v>
      </c>
      <c r="BJ1414" s="1">
        <v>2.0</v>
      </c>
      <c r="BK1414" s="1" t="b">
        <v>1</v>
      </c>
      <c r="BL1414" s="1">
        <v>1.6598916396E9</v>
      </c>
      <c r="BM1414" s="1">
        <v>872.8708750000001</v>
      </c>
      <c r="BN1414" s="1">
        <v>935.595125</v>
      </c>
      <c r="BO1414" s="1">
        <v>27.31285</v>
      </c>
      <c r="BP1414" s="1">
        <v>24.435875</v>
      </c>
      <c r="BQ1414" s="1">
        <v>870.7694375000001</v>
      </c>
      <c r="BR1414" s="1">
        <v>27.308475</v>
      </c>
      <c r="BS1414" s="1">
        <v>500.1442500000001</v>
      </c>
      <c r="BT1414" s="1">
        <v>98.95431875</v>
      </c>
      <c r="BU1414" s="1">
        <v>0.09989544375000001</v>
      </c>
      <c r="BV1414" s="1">
        <v>31.0410125</v>
      </c>
      <c r="BW1414" s="1">
        <v>31.6190875</v>
      </c>
      <c r="BX1414" s="1">
        <v>999.9</v>
      </c>
      <c r="BY1414" s="1">
        <v>0.0</v>
      </c>
      <c r="BZ1414" s="1">
        <v>0.0</v>
      </c>
      <c r="CA1414" s="1">
        <v>10001.72625</v>
      </c>
      <c r="CB1414" s="1">
        <v>0.0</v>
      </c>
      <c r="CC1414" s="1">
        <v>1113.641875</v>
      </c>
      <c r="CD1414" s="1">
        <v>-62.72441875</v>
      </c>
      <c r="CE1414" s="1">
        <v>897.3808125</v>
      </c>
      <c r="CF1414" s="1">
        <v>959.0300625</v>
      </c>
      <c r="CG1414" s="1">
        <v>2.876969375</v>
      </c>
      <c r="CH1414" s="1">
        <v>935.595125</v>
      </c>
      <c r="CI1414" s="1">
        <v>24.435875</v>
      </c>
      <c r="CJ1414" s="1">
        <v>2.70272375</v>
      </c>
      <c r="CK1414" s="1">
        <v>2.418035</v>
      </c>
      <c r="CL1414" s="1">
        <v>22.3016875</v>
      </c>
      <c r="CM1414" s="1">
        <v>20.485075</v>
      </c>
      <c r="CN1414" s="1">
        <v>2000.0275</v>
      </c>
      <c r="CO1414" s="1">
        <v>0.9800036875</v>
      </c>
      <c r="CP1414" s="1">
        <v>0.01999656875</v>
      </c>
      <c r="CQ1414" s="1">
        <v>0.0</v>
      </c>
      <c r="CR1414" s="1">
        <v>2.5574375</v>
      </c>
      <c r="CS1414" s="1">
        <v>0.0</v>
      </c>
      <c r="CT1414" s="1">
        <v>17020.71875</v>
      </c>
      <c r="CU1414" s="1">
        <v>17412.56875</v>
      </c>
      <c r="CV1414" s="1">
        <v>44.319875</v>
      </c>
      <c r="CW1414" s="1">
        <v>46.33562499999999</v>
      </c>
      <c r="CX1414" s="1">
        <v>44.41374999999999</v>
      </c>
      <c r="CY1414" s="1">
        <v>44.25</v>
      </c>
      <c r="CZ1414" s="1">
        <v>44.25775</v>
      </c>
      <c r="DA1414" s="1">
        <v>1960.036875</v>
      </c>
      <c r="DB1414" s="1">
        <v>39.99125000000001</v>
      </c>
      <c r="DC1414" s="1">
        <v>0.0</v>
      </c>
      <c r="DD1414" s="1">
        <v>1.6598916473E9</v>
      </c>
      <c r="DE1414" s="1">
        <v>0.0</v>
      </c>
      <c r="DF1414" s="1">
        <v>1.6598911131E9</v>
      </c>
      <c r="DG1414" s="1" t="s">
        <v>2706</v>
      </c>
      <c r="DH1414" s="1">
        <v>1.6598911126E9</v>
      </c>
      <c r="DI1414" s="1">
        <v>1.6598911131E9</v>
      </c>
      <c r="DJ1414" s="1">
        <v>29.0</v>
      </c>
      <c r="DK1414" s="1">
        <v>0.08</v>
      </c>
      <c r="DL1414" s="1">
        <v>-0.006</v>
      </c>
      <c r="DM1414" s="1">
        <v>1.387</v>
      </c>
      <c r="DN1414" s="1">
        <v>0.011</v>
      </c>
      <c r="DO1414" s="1">
        <v>400.0</v>
      </c>
      <c r="DP1414" s="1">
        <v>24.0</v>
      </c>
      <c r="DQ1414" s="1">
        <v>0.14</v>
      </c>
      <c r="DR1414" s="1">
        <v>0.05</v>
      </c>
      <c r="DS1414" s="1">
        <v>19.52796009524322</v>
      </c>
      <c r="DT1414" s="1">
        <v>-8.366051907629103</v>
      </c>
      <c r="DU1414" s="1">
        <v>0.6406285430926814</v>
      </c>
      <c r="DV1414" s="1">
        <v>0.0</v>
      </c>
      <c r="DW1414" s="1">
        <v>-62.6850193548387</v>
      </c>
      <c r="DX1414" s="1">
        <v>4.325337096774406</v>
      </c>
      <c r="DY1414" s="1">
        <v>0.3853877698809046</v>
      </c>
      <c r="DZ1414" s="1">
        <v>0.0</v>
      </c>
      <c r="EA1414" s="1">
        <v>590.0006576186013</v>
      </c>
      <c r="EB1414" s="1">
        <v>407.0694143423091</v>
      </c>
      <c r="EC1414" s="1">
        <v>29.43640642816565</v>
      </c>
      <c r="ED1414" s="1">
        <v>0.0</v>
      </c>
      <c r="EE1414" s="1">
        <v>2.877609512195122</v>
      </c>
      <c r="EF1414" s="1">
        <v>-0.02251045296167168</v>
      </c>
      <c r="EG1414" s="1">
        <v>0.002551037045193338</v>
      </c>
      <c r="EH1414" s="1">
        <v>1.0</v>
      </c>
      <c r="EI1414" s="1">
        <v>1.967450315741378</v>
      </c>
      <c r="EJ1414" s="1">
        <v>0.002952867417478991</v>
      </c>
      <c r="EK1414" s="1">
        <v>7.066554655165097E-4</v>
      </c>
      <c r="EL1414" s="1">
        <v>1.0</v>
      </c>
      <c r="EM1414" s="1">
        <v>2.0</v>
      </c>
      <c r="EN1414" s="1">
        <v>5.0</v>
      </c>
      <c r="EO1414" s="1" t="s">
        <v>386</v>
      </c>
      <c r="EP1414" s="1">
        <v>2.94031</v>
      </c>
      <c r="EQ1414" s="1">
        <v>2.80104</v>
      </c>
      <c r="ER1414" s="1">
        <v>0.155849</v>
      </c>
      <c r="ES1414" s="1">
        <v>0.162652</v>
      </c>
      <c r="ET1414" s="1">
        <v>0.116815</v>
      </c>
      <c r="EU1414" s="1">
        <v>0.108068</v>
      </c>
      <c r="EV1414" s="1">
        <v>17238.8</v>
      </c>
      <c r="EW1414" s="1">
        <v>17927.5</v>
      </c>
      <c r="EX1414" s="1">
        <v>23764.5</v>
      </c>
      <c r="EY1414" s="1">
        <v>24933.6</v>
      </c>
      <c r="EZ1414" s="1">
        <v>33607.0</v>
      </c>
      <c r="FA1414" s="1">
        <v>35521.4</v>
      </c>
      <c r="FB1414" s="1">
        <v>43346.9</v>
      </c>
      <c r="FC1414" s="1">
        <v>46097.2</v>
      </c>
      <c r="FD1414" s="1">
        <v>1.58325</v>
      </c>
      <c r="FE1414" s="1">
        <v>1.77943</v>
      </c>
      <c r="FF1414" s="1">
        <v>0.060536</v>
      </c>
      <c r="FG1414" s="1">
        <v>0.0</v>
      </c>
      <c r="FH1414" s="1">
        <v>30.6464</v>
      </c>
      <c r="FI1414" s="1">
        <v>999.9</v>
      </c>
      <c r="FJ1414" s="1">
        <v>46.5</v>
      </c>
      <c r="FK1414" s="1">
        <v>40.3</v>
      </c>
      <c r="FL1414" s="1">
        <v>35.4022</v>
      </c>
      <c r="FM1414" s="1">
        <v>63.6136</v>
      </c>
      <c r="FN1414" s="1">
        <v>25.7812</v>
      </c>
      <c r="FO1414" s="1">
        <v>1.0</v>
      </c>
      <c r="FP1414" s="1">
        <v>0.626339</v>
      </c>
      <c r="FQ1414" s="1">
        <v>4.4188</v>
      </c>
      <c r="FR1414" s="1">
        <v>20.2611</v>
      </c>
      <c r="FS1414" s="1">
        <v>5.21205</v>
      </c>
      <c r="FT1414" s="1">
        <v>11.9081</v>
      </c>
      <c r="FU1414" s="1">
        <v>5.0031</v>
      </c>
      <c r="FV1414" s="1">
        <v>3.29023</v>
      </c>
      <c r="FW1414" s="1">
        <v>9999.0</v>
      </c>
      <c r="FX1414" s="1">
        <v>9999.0</v>
      </c>
      <c r="FY1414" s="1">
        <v>9999.0</v>
      </c>
      <c r="FZ1414" s="1">
        <v>999.9</v>
      </c>
      <c r="GA1414" s="1">
        <v>1.85984</v>
      </c>
      <c r="GB1414" s="1">
        <v>1.85486</v>
      </c>
      <c r="GC1414" s="1">
        <v>1.85804</v>
      </c>
      <c r="GD1414" s="1">
        <v>1.85653</v>
      </c>
      <c r="GE1414" s="1">
        <v>1.85525</v>
      </c>
      <c r="GF1414" s="1">
        <v>1.85483</v>
      </c>
      <c r="GG1414" s="1">
        <v>1.85367</v>
      </c>
      <c r="GH1414" s="1">
        <v>1.85664</v>
      </c>
      <c r="GI1414" s="1">
        <v>0.0</v>
      </c>
      <c r="GJ1414" s="1">
        <v>0.0</v>
      </c>
      <c r="GK1414" s="1">
        <v>0.0</v>
      </c>
      <c r="GL1414" s="1">
        <v>0.0</v>
      </c>
      <c r="GM1414" s="1" t="s">
        <v>350</v>
      </c>
      <c r="GN1414" s="1" t="s">
        <v>351</v>
      </c>
      <c r="GO1414" s="1" t="s">
        <v>352</v>
      </c>
      <c r="GP1414" s="1" t="s">
        <v>352</v>
      </c>
      <c r="GQ1414" s="1" t="s">
        <v>352</v>
      </c>
      <c r="GR1414" s="1" t="s">
        <v>352</v>
      </c>
      <c r="GS1414" s="1">
        <v>0.0</v>
      </c>
      <c r="GT1414" s="1">
        <v>100.0</v>
      </c>
      <c r="GU1414" s="1">
        <v>100.0</v>
      </c>
      <c r="GV1414" s="1">
        <v>2.15</v>
      </c>
      <c r="GW1414" s="1">
        <v>0.0044</v>
      </c>
      <c r="GX1414" s="1">
        <v>0.3994493243891762</v>
      </c>
      <c r="GY1414" s="1">
        <v>0.003036990343597491</v>
      </c>
      <c r="GZ1414" s="1">
        <v>-1.538114387597119E-6</v>
      </c>
      <c r="HA1414" s="1">
        <v>3.390969119432733E-10</v>
      </c>
      <c r="HB1414" s="1">
        <v>-0.06682249457756877</v>
      </c>
      <c r="HC1414" s="1">
        <v>0.009762198319610341</v>
      </c>
      <c r="HD1414" s="1">
        <v>-3.338778216718564E-4</v>
      </c>
      <c r="HE1414" s="1">
        <v>2.632278881966732E-6</v>
      </c>
      <c r="HF1414" s="1">
        <v>6.0</v>
      </c>
      <c r="HG1414" s="1">
        <v>2134.0</v>
      </c>
      <c r="HH1414" s="1">
        <v>2.0</v>
      </c>
      <c r="HI1414" s="1">
        <v>31.0</v>
      </c>
      <c r="HJ1414" s="1">
        <v>8.9</v>
      </c>
      <c r="HK1414" s="1">
        <v>8.9</v>
      </c>
      <c r="HL1414" s="1">
        <v>2.16431</v>
      </c>
      <c r="HM1414" s="1">
        <v>2.32788</v>
      </c>
      <c r="HN1414" s="1">
        <v>1.4978</v>
      </c>
      <c r="HO1414" s="1">
        <v>2.30957</v>
      </c>
      <c r="HP1414" s="1">
        <v>1.54785</v>
      </c>
      <c r="HQ1414" s="1">
        <v>2.45728</v>
      </c>
      <c r="HR1414" s="1">
        <v>43.3176</v>
      </c>
      <c r="HS1414" s="1">
        <v>13.5191</v>
      </c>
      <c r="HT1414" s="1">
        <v>18.0</v>
      </c>
      <c r="HU1414" s="1">
        <v>317.82</v>
      </c>
      <c r="HV1414" s="1">
        <v>465.076</v>
      </c>
      <c r="HW1414" s="1">
        <v>24.9076</v>
      </c>
      <c r="HX1414" s="1">
        <v>34.5859</v>
      </c>
      <c r="HY1414" s="1">
        <v>30.0009</v>
      </c>
      <c r="HZ1414" s="1">
        <v>34.4207</v>
      </c>
      <c r="IA1414" s="1">
        <v>34.509</v>
      </c>
      <c r="IB1414" s="1">
        <v>43.3797</v>
      </c>
      <c r="IC1414" s="1">
        <v>31.1357</v>
      </c>
      <c r="ID1414" s="1">
        <v>0.0</v>
      </c>
      <c r="IE1414" s="1">
        <v>24.895</v>
      </c>
      <c r="IF1414" s="1">
        <v>1014.83</v>
      </c>
      <c r="IG1414" s="1">
        <v>24.4399</v>
      </c>
      <c r="IH1414" s="1">
        <v>100.221</v>
      </c>
      <c r="II1414" s="1">
        <v>99.9001</v>
      </c>
      <c r="IJ1414" s="1" t="s">
        <v>1117</v>
      </c>
    </row>
    <row r="1415" ht="15.75" customHeight="1">
      <c r="A1415" s="1">
        <v>1399.0</v>
      </c>
      <c r="B1415" s="1">
        <v>1.6598916496E9</v>
      </c>
      <c r="C1415" s="1">
        <v>11392.5</v>
      </c>
      <c r="D1415" s="1" t="s">
        <v>3077</v>
      </c>
      <c r="E1415" s="1" t="s">
        <v>3078</v>
      </c>
      <c r="F1415" s="1">
        <v>1.0</v>
      </c>
      <c r="G1415" s="1" t="s">
        <v>2704</v>
      </c>
      <c r="H1415" s="1" t="s">
        <v>345</v>
      </c>
      <c r="I1415" s="1" t="s">
        <v>1102</v>
      </c>
      <c r="J1415" s="1" t="s">
        <v>1103</v>
      </c>
      <c r="K1415" s="1" t="s">
        <v>1104</v>
      </c>
      <c r="L1415" s="1" t="s">
        <v>2705</v>
      </c>
      <c r="M1415" s="1" t="s">
        <v>346</v>
      </c>
      <c r="N1415" s="1">
        <v>1.65989164163125E9</v>
      </c>
      <c r="O1415" s="1">
        <f t="shared" si="1"/>
        <v>0.002462472229</v>
      </c>
      <c r="P1415" s="1">
        <f t="shared" si="2"/>
        <v>2.462472229</v>
      </c>
      <c r="Q1415" s="1">
        <f t="shared" si="3"/>
        <v>19.03632839</v>
      </c>
      <c r="R1415" s="1">
        <f t="shared" si="4"/>
        <v>883.29825</v>
      </c>
      <c r="S1415" s="1">
        <f t="shared" si="5"/>
        <v>604.4068329</v>
      </c>
      <c r="T1415" s="1">
        <f t="shared" si="6"/>
        <v>59.86908829</v>
      </c>
      <c r="U1415" s="1">
        <f t="shared" si="7"/>
        <v>87.49447894</v>
      </c>
      <c r="V1415" s="1">
        <f t="shared" si="8"/>
        <v>0.1221045308</v>
      </c>
      <c r="W1415" s="1">
        <f t="shared" si="9"/>
        <v>2.911621032</v>
      </c>
      <c r="X1415" s="1">
        <f t="shared" si="10"/>
        <v>0.1193294434</v>
      </c>
      <c r="Y1415" s="1">
        <f t="shared" si="11"/>
        <v>0.07482497969</v>
      </c>
      <c r="Z1415" s="1">
        <f t="shared" si="12"/>
        <v>321.5215774</v>
      </c>
      <c r="AA1415" s="1">
        <f t="shared" si="13"/>
        <v>32.29720086</v>
      </c>
      <c r="AB1415" s="1">
        <f t="shared" si="14"/>
        <v>31.6202875</v>
      </c>
      <c r="AC1415" s="1">
        <f t="shared" si="15"/>
        <v>4.673412446</v>
      </c>
      <c r="AD1415" s="1">
        <f t="shared" si="16"/>
        <v>59.84054287</v>
      </c>
      <c r="AE1415" s="1">
        <f t="shared" si="17"/>
        <v>2.705471616</v>
      </c>
      <c r="AF1415" s="1">
        <f t="shared" si="18"/>
        <v>4.521134813</v>
      </c>
      <c r="AG1415" s="1">
        <f t="shared" si="19"/>
        <v>1.96794083</v>
      </c>
      <c r="AH1415" s="1">
        <f t="shared" si="20"/>
        <v>-108.5950253</v>
      </c>
      <c r="AI1415" s="1">
        <f t="shared" si="21"/>
        <v>-91.41911166</v>
      </c>
      <c r="AJ1415" s="1">
        <f t="shared" si="22"/>
        <v>-7.073659641</v>
      </c>
      <c r="AK1415" s="1">
        <f t="shared" si="23"/>
        <v>114.4337808</v>
      </c>
      <c r="AL1415" s="1">
        <f t="shared" si="24"/>
        <v>50.00852786</v>
      </c>
      <c r="AM1415" s="1">
        <f t="shared" si="25"/>
        <v>2.465105603</v>
      </c>
      <c r="AN1415" s="1">
        <f t="shared" si="26"/>
        <v>19.03632839</v>
      </c>
      <c r="AO1415" s="1">
        <v>998.4895512247837</v>
      </c>
      <c r="AP1415" s="1">
        <v>947.6222121212121</v>
      </c>
      <c r="AQ1415" s="1">
        <v>5.29148553718297</v>
      </c>
      <c r="AR1415" s="1">
        <v>66.3324592731805</v>
      </c>
      <c r="AS1415" s="1">
        <f t="shared" si="27"/>
        <v>2.462472229</v>
      </c>
      <c r="AT1415" s="1">
        <v>24.44045672985501</v>
      </c>
      <c r="AU1415" s="1">
        <v>27.3137109090909</v>
      </c>
      <c r="AV1415" s="1">
        <v>1.71979614393199E-5</v>
      </c>
      <c r="AW1415" s="1">
        <v>80.63858576887375</v>
      </c>
      <c r="AX1415" s="1">
        <v>168.0</v>
      </c>
      <c r="AY1415" s="1">
        <v>34.0</v>
      </c>
      <c r="AZ1415" s="1">
        <f t="shared" si="28"/>
        <v>1</v>
      </c>
      <c r="BA1415" s="1">
        <f t="shared" si="29"/>
        <v>0</v>
      </c>
      <c r="BB1415" s="1">
        <f t="shared" si="30"/>
        <v>51642.93854</v>
      </c>
      <c r="BC1415" s="1">
        <f t="shared" si="31"/>
        <v>2000.038125</v>
      </c>
      <c r="BD1415" s="1">
        <f t="shared" si="32"/>
        <v>1681.231762</v>
      </c>
      <c r="BE1415" s="1">
        <f t="shared" si="33"/>
        <v>0.8405998571</v>
      </c>
      <c r="BF1415" s="1">
        <f t="shared" si="34"/>
        <v>0.1607577243</v>
      </c>
      <c r="BG1415" s="1">
        <v>6.0</v>
      </c>
      <c r="BH1415" s="1">
        <v>0.5</v>
      </c>
      <c r="BI1415" s="1" t="s">
        <v>347</v>
      </c>
      <c r="BJ1415" s="1">
        <v>2.0</v>
      </c>
      <c r="BK1415" s="1" t="b">
        <v>1</v>
      </c>
      <c r="BL1415" s="1">
        <v>1.65989164163125E9</v>
      </c>
      <c r="BM1415" s="1">
        <v>883.29825</v>
      </c>
      <c r="BN1415" s="1">
        <v>945.9019375</v>
      </c>
      <c r="BO1415" s="1">
        <v>27.31301875</v>
      </c>
      <c r="BP1415" s="1">
        <v>24.43658125</v>
      </c>
      <c r="BQ1415" s="1">
        <v>881.185125</v>
      </c>
      <c r="BR1415" s="1">
        <v>27.3086375</v>
      </c>
      <c r="BS1415" s="1">
        <v>500.155375</v>
      </c>
      <c r="BT1415" s="1">
        <v>98.954375</v>
      </c>
      <c r="BU1415" s="1">
        <v>0.09991264999999999</v>
      </c>
      <c r="BV1415" s="1">
        <v>31.03789375</v>
      </c>
      <c r="BW1415" s="1">
        <v>31.6202875</v>
      </c>
      <c r="BX1415" s="1">
        <v>999.9</v>
      </c>
      <c r="BY1415" s="1">
        <v>0.0</v>
      </c>
      <c r="BZ1415" s="1">
        <v>0.0</v>
      </c>
      <c r="CA1415" s="1">
        <v>10002.741875</v>
      </c>
      <c r="CB1415" s="1">
        <v>0.0</v>
      </c>
      <c r="CC1415" s="1">
        <v>1096.235625</v>
      </c>
      <c r="CD1415" s="1">
        <v>-62.60385</v>
      </c>
      <c r="CE1415" s="1">
        <v>908.1011249999999</v>
      </c>
      <c r="CF1415" s="1">
        <v>969.596125</v>
      </c>
      <c r="CG1415" s="1">
        <v>2.87643</v>
      </c>
      <c r="CH1415" s="1">
        <v>945.9019375</v>
      </c>
      <c r="CI1415" s="1">
        <v>24.43658125</v>
      </c>
      <c r="CJ1415" s="1">
        <v>2.702741875</v>
      </c>
      <c r="CK1415" s="1">
        <v>2.41810625</v>
      </c>
      <c r="CL1415" s="1">
        <v>22.3018</v>
      </c>
      <c r="CM1415" s="1">
        <v>20.48555625</v>
      </c>
      <c r="CN1415" s="1">
        <v>2000.038125</v>
      </c>
      <c r="CO1415" s="1">
        <v>0.980003875</v>
      </c>
      <c r="CP1415" s="1">
        <v>0.0199963875</v>
      </c>
      <c r="CQ1415" s="1">
        <v>0.0</v>
      </c>
      <c r="CR1415" s="1">
        <v>2.6283125</v>
      </c>
      <c r="CS1415" s="1">
        <v>0.0</v>
      </c>
      <c r="CT1415" s="1">
        <v>17027.5375</v>
      </c>
      <c r="CU1415" s="1">
        <v>17412.66875</v>
      </c>
      <c r="CV1415" s="1">
        <v>44.32774999999999</v>
      </c>
      <c r="CW1415" s="1">
        <v>46.3435</v>
      </c>
      <c r="CX1415" s="1">
        <v>44.42149999999999</v>
      </c>
      <c r="CY1415" s="1">
        <v>44.25</v>
      </c>
      <c r="CZ1415" s="1">
        <v>44.2655</v>
      </c>
      <c r="DA1415" s="1">
        <v>1960.0475</v>
      </c>
      <c r="DB1415" s="1">
        <v>39.99125000000001</v>
      </c>
      <c r="DC1415" s="1">
        <v>0.0</v>
      </c>
      <c r="DD1415" s="1">
        <v>1.6598916485E9</v>
      </c>
      <c r="DE1415" s="1">
        <v>0.0</v>
      </c>
      <c r="DF1415" s="1">
        <v>1.6598911131E9</v>
      </c>
      <c r="DG1415" s="1" t="s">
        <v>2706</v>
      </c>
      <c r="DH1415" s="1">
        <v>1.6598911126E9</v>
      </c>
      <c r="DI1415" s="1">
        <v>1.6598911131E9</v>
      </c>
      <c r="DJ1415" s="1">
        <v>29.0</v>
      </c>
      <c r="DK1415" s="1">
        <v>0.08</v>
      </c>
      <c r="DL1415" s="1">
        <v>-0.006</v>
      </c>
      <c r="DM1415" s="1">
        <v>1.387</v>
      </c>
      <c r="DN1415" s="1">
        <v>0.011</v>
      </c>
      <c r="DO1415" s="1">
        <v>400.0</v>
      </c>
      <c r="DP1415" s="1">
        <v>24.0</v>
      </c>
      <c r="DQ1415" s="1">
        <v>0.14</v>
      </c>
      <c r="DR1415" s="1">
        <v>0.05</v>
      </c>
      <c r="DS1415" s="1">
        <v>19.39227769460204</v>
      </c>
      <c r="DT1415" s="1">
        <v>-6.939765799657664</v>
      </c>
      <c r="DU1415" s="1">
        <v>0.5701657925803123</v>
      </c>
      <c r="DV1415" s="1">
        <v>0.0</v>
      </c>
      <c r="DW1415" s="1">
        <v>-62.59278666666666</v>
      </c>
      <c r="DX1415" s="1">
        <v>3.432592658509295</v>
      </c>
      <c r="DY1415" s="1">
        <v>0.3403044320735316</v>
      </c>
      <c r="DZ1415" s="1">
        <v>0.0</v>
      </c>
      <c r="EA1415" s="1">
        <v>597.5009207416584</v>
      </c>
      <c r="EB1415" s="1">
        <v>386.1143395716882</v>
      </c>
      <c r="EC1415" s="1">
        <v>28.97000320513022</v>
      </c>
      <c r="ED1415" s="1">
        <v>0.0</v>
      </c>
      <c r="EE1415" s="1">
        <v>2.877081</v>
      </c>
      <c r="EF1415" s="1">
        <v>-0.0218262664165134</v>
      </c>
      <c r="EG1415" s="1">
        <v>0.002461074765219433</v>
      </c>
      <c r="EH1415" s="1">
        <v>1.0</v>
      </c>
      <c r="EI1415" s="1">
        <v>1.967662423377308</v>
      </c>
      <c r="EJ1415" s="1">
        <v>0.01125096829420216</v>
      </c>
      <c r="EK1415" s="1">
        <v>0.001129738697607995</v>
      </c>
      <c r="EL1415" s="1">
        <v>1.0</v>
      </c>
      <c r="EM1415" s="1">
        <v>2.0</v>
      </c>
      <c r="EN1415" s="1">
        <v>5.0</v>
      </c>
      <c r="EO1415" s="1" t="s">
        <v>386</v>
      </c>
      <c r="EP1415" s="1">
        <v>2.9402</v>
      </c>
      <c r="EQ1415" s="1">
        <v>2.80107</v>
      </c>
      <c r="ER1415" s="1">
        <v>0.156702</v>
      </c>
      <c r="ES1415" s="1">
        <v>0.163428</v>
      </c>
      <c r="ET1415" s="1">
        <v>0.116816</v>
      </c>
      <c r="EU1415" s="1">
        <v>0.108064</v>
      </c>
      <c r="EV1415" s="1">
        <v>17221.3</v>
      </c>
      <c r="EW1415" s="1">
        <v>17910.7</v>
      </c>
      <c r="EX1415" s="1">
        <v>23764.3</v>
      </c>
      <c r="EY1415" s="1">
        <v>24933.4</v>
      </c>
      <c r="EZ1415" s="1">
        <v>33606.9</v>
      </c>
      <c r="FA1415" s="1">
        <v>35521.3</v>
      </c>
      <c r="FB1415" s="1">
        <v>43346.7</v>
      </c>
      <c r="FC1415" s="1">
        <v>46096.8</v>
      </c>
      <c r="FD1415" s="1">
        <v>1.5816</v>
      </c>
      <c r="FE1415" s="1">
        <v>1.7795</v>
      </c>
      <c r="FF1415" s="1">
        <v>0.0609607</v>
      </c>
      <c r="FG1415" s="1">
        <v>0.0</v>
      </c>
      <c r="FH1415" s="1">
        <v>30.6495</v>
      </c>
      <c r="FI1415" s="1">
        <v>999.9</v>
      </c>
      <c r="FJ1415" s="1">
        <v>46.5</v>
      </c>
      <c r="FK1415" s="1">
        <v>40.3</v>
      </c>
      <c r="FL1415" s="1">
        <v>35.4009</v>
      </c>
      <c r="FM1415" s="1">
        <v>63.5136</v>
      </c>
      <c r="FN1415" s="1">
        <v>26.2179</v>
      </c>
      <c r="FO1415" s="1">
        <v>1.0</v>
      </c>
      <c r="FP1415" s="1">
        <v>0.626679</v>
      </c>
      <c r="FQ1415" s="1">
        <v>4.3924</v>
      </c>
      <c r="FR1415" s="1">
        <v>20.2618</v>
      </c>
      <c r="FS1415" s="1">
        <v>5.2119</v>
      </c>
      <c r="FT1415" s="1">
        <v>11.9081</v>
      </c>
      <c r="FU1415" s="1">
        <v>5.00285</v>
      </c>
      <c r="FV1415" s="1">
        <v>3.2902</v>
      </c>
      <c r="FW1415" s="1">
        <v>9999.0</v>
      </c>
      <c r="FX1415" s="1">
        <v>9999.0</v>
      </c>
      <c r="FY1415" s="1">
        <v>9999.0</v>
      </c>
      <c r="FZ1415" s="1">
        <v>999.9</v>
      </c>
      <c r="GA1415" s="1">
        <v>1.85985</v>
      </c>
      <c r="GB1415" s="1">
        <v>1.85486</v>
      </c>
      <c r="GC1415" s="1">
        <v>1.85803</v>
      </c>
      <c r="GD1415" s="1">
        <v>1.85651</v>
      </c>
      <c r="GE1415" s="1">
        <v>1.85524</v>
      </c>
      <c r="GF1415" s="1">
        <v>1.85481</v>
      </c>
      <c r="GG1415" s="1">
        <v>1.85366</v>
      </c>
      <c r="GH1415" s="1">
        <v>1.85664</v>
      </c>
      <c r="GI1415" s="1">
        <v>0.0</v>
      </c>
      <c r="GJ1415" s="1">
        <v>0.0</v>
      </c>
      <c r="GK1415" s="1">
        <v>0.0</v>
      </c>
      <c r="GL1415" s="1">
        <v>0.0</v>
      </c>
      <c r="GM1415" s="1" t="s">
        <v>350</v>
      </c>
      <c r="GN1415" s="1" t="s">
        <v>351</v>
      </c>
      <c r="GO1415" s="1" t="s">
        <v>352</v>
      </c>
      <c r="GP1415" s="1" t="s">
        <v>352</v>
      </c>
      <c r="GQ1415" s="1" t="s">
        <v>352</v>
      </c>
      <c r="GR1415" s="1" t="s">
        <v>352</v>
      </c>
      <c r="GS1415" s="1">
        <v>0.0</v>
      </c>
      <c r="GT1415" s="1">
        <v>100.0</v>
      </c>
      <c r="GU1415" s="1">
        <v>100.0</v>
      </c>
      <c r="GV1415" s="1">
        <v>2.158</v>
      </c>
      <c r="GW1415" s="1">
        <v>0.0044</v>
      </c>
      <c r="GX1415" s="1">
        <v>0.3994493243891762</v>
      </c>
      <c r="GY1415" s="1">
        <v>0.003036990343597491</v>
      </c>
      <c r="GZ1415" s="1">
        <v>-1.538114387597119E-6</v>
      </c>
      <c r="HA1415" s="1">
        <v>3.390969119432733E-10</v>
      </c>
      <c r="HB1415" s="1">
        <v>-0.06682249457756877</v>
      </c>
      <c r="HC1415" s="1">
        <v>0.009762198319610341</v>
      </c>
      <c r="HD1415" s="1">
        <v>-3.338778216718564E-4</v>
      </c>
      <c r="HE1415" s="1">
        <v>2.632278881966732E-6</v>
      </c>
      <c r="HF1415" s="1">
        <v>6.0</v>
      </c>
      <c r="HG1415" s="1">
        <v>2134.0</v>
      </c>
      <c r="HH1415" s="1">
        <v>2.0</v>
      </c>
      <c r="HI1415" s="1">
        <v>31.0</v>
      </c>
      <c r="HJ1415" s="1">
        <v>8.9</v>
      </c>
      <c r="HK1415" s="1">
        <v>8.9</v>
      </c>
      <c r="HL1415" s="1">
        <v>2.17773</v>
      </c>
      <c r="HM1415" s="1">
        <v>2.34009</v>
      </c>
      <c r="HN1415" s="1">
        <v>1.4978</v>
      </c>
      <c r="HO1415" s="1">
        <v>2.30835</v>
      </c>
      <c r="HP1415" s="1">
        <v>1.54785</v>
      </c>
      <c r="HQ1415" s="1">
        <v>2.32788</v>
      </c>
      <c r="HR1415" s="1">
        <v>43.3176</v>
      </c>
      <c r="HS1415" s="1">
        <v>13.5104</v>
      </c>
      <c r="HT1415" s="1">
        <v>18.0</v>
      </c>
      <c r="HU1415" s="1">
        <v>317.095</v>
      </c>
      <c r="HV1415" s="1">
        <v>465.139</v>
      </c>
      <c r="HW1415" s="1">
        <v>24.8937</v>
      </c>
      <c r="HX1415" s="1">
        <v>34.5884</v>
      </c>
      <c r="HY1415" s="1">
        <v>30.001</v>
      </c>
      <c r="HZ1415" s="1">
        <v>34.4223</v>
      </c>
      <c r="IA1415" s="1">
        <v>34.511</v>
      </c>
      <c r="IB1415" s="1">
        <v>43.6773</v>
      </c>
      <c r="IC1415" s="1">
        <v>31.1357</v>
      </c>
      <c r="ID1415" s="1">
        <v>0.0</v>
      </c>
      <c r="IE1415" s="1">
        <v>24.864</v>
      </c>
      <c r="IF1415" s="1">
        <v>1014.83</v>
      </c>
      <c r="IG1415" s="1">
        <v>24.4391</v>
      </c>
      <c r="IH1415" s="1">
        <v>100.22</v>
      </c>
      <c r="II1415" s="1">
        <v>99.8994</v>
      </c>
      <c r="IJ1415" s="1" t="s">
        <v>1117</v>
      </c>
    </row>
    <row r="1416" ht="15.75" customHeight="1">
      <c r="A1416" s="1">
        <v>1400.0</v>
      </c>
      <c r="B1416" s="1">
        <v>1.6598916506E9</v>
      </c>
      <c r="C1416" s="1">
        <v>11393.5</v>
      </c>
      <c r="D1416" s="1" t="s">
        <v>3079</v>
      </c>
      <c r="E1416" s="1" t="s">
        <v>3080</v>
      </c>
      <c r="F1416" s="1">
        <v>1.0</v>
      </c>
      <c r="G1416" s="1" t="s">
        <v>2704</v>
      </c>
      <c r="H1416" s="1" t="s">
        <v>345</v>
      </c>
      <c r="I1416" s="1" t="s">
        <v>1102</v>
      </c>
      <c r="J1416" s="1" t="s">
        <v>1103</v>
      </c>
      <c r="K1416" s="1" t="s">
        <v>1104</v>
      </c>
      <c r="L1416" s="1" t="s">
        <v>2705</v>
      </c>
      <c r="M1416" s="1" t="s">
        <v>346</v>
      </c>
      <c r="N1416" s="1">
        <v>1.659891643133333E9</v>
      </c>
      <c r="O1416" s="1">
        <f t="shared" si="1"/>
        <v>0.00246311643</v>
      </c>
      <c r="P1416" s="1">
        <f t="shared" si="2"/>
        <v>2.46311643</v>
      </c>
      <c r="Q1416" s="1">
        <f t="shared" si="3"/>
        <v>18.89347902</v>
      </c>
      <c r="R1416" s="1">
        <f t="shared" si="4"/>
        <v>891.0206</v>
      </c>
      <c r="S1416" s="1">
        <f t="shared" si="5"/>
        <v>613.7509725</v>
      </c>
      <c r="T1416" s="1">
        <f t="shared" si="6"/>
        <v>60.79464619</v>
      </c>
      <c r="U1416" s="1">
        <f t="shared" si="7"/>
        <v>88.25938296</v>
      </c>
      <c r="V1416" s="1">
        <f t="shared" si="8"/>
        <v>0.1221041134</v>
      </c>
      <c r="W1416" s="1">
        <f t="shared" si="9"/>
        <v>2.912111211</v>
      </c>
      <c r="X1416" s="1">
        <f t="shared" si="10"/>
        <v>0.1193295005</v>
      </c>
      <c r="Y1416" s="1">
        <f t="shared" si="11"/>
        <v>0.07482497451</v>
      </c>
      <c r="Z1416" s="1">
        <f t="shared" si="12"/>
        <v>321.521418</v>
      </c>
      <c r="AA1416" s="1">
        <f t="shared" si="13"/>
        <v>32.2946833</v>
      </c>
      <c r="AB1416" s="1">
        <f t="shared" si="14"/>
        <v>31.62222667</v>
      </c>
      <c r="AC1416" s="1">
        <f t="shared" si="15"/>
        <v>4.673926845</v>
      </c>
      <c r="AD1416" s="1">
        <f t="shared" si="16"/>
        <v>59.84803438</v>
      </c>
      <c r="AE1416" s="1">
        <f t="shared" si="17"/>
        <v>2.70547815</v>
      </c>
      <c r="AF1416" s="1">
        <f t="shared" si="18"/>
        <v>4.520579794</v>
      </c>
      <c r="AG1416" s="1">
        <f t="shared" si="19"/>
        <v>1.968448695</v>
      </c>
      <c r="AH1416" s="1">
        <f t="shared" si="20"/>
        <v>-108.6234345</v>
      </c>
      <c r="AI1416" s="1">
        <f t="shared" si="21"/>
        <v>-92.07708099</v>
      </c>
      <c r="AJ1416" s="1">
        <f t="shared" si="22"/>
        <v>-7.123364098</v>
      </c>
      <c r="AK1416" s="1">
        <f t="shared" si="23"/>
        <v>113.6975384</v>
      </c>
      <c r="AL1416" s="1">
        <f t="shared" si="24"/>
        <v>49.90072281</v>
      </c>
      <c r="AM1416" s="1">
        <f t="shared" si="25"/>
        <v>2.464876183</v>
      </c>
      <c r="AN1416" s="1">
        <f t="shared" si="26"/>
        <v>18.89347902</v>
      </c>
      <c r="AO1416" s="1">
        <v>1003.714351878156</v>
      </c>
      <c r="AP1416" s="1">
        <v>952.9417030303031</v>
      </c>
      <c r="AQ1416" s="1">
        <v>5.307105466864038</v>
      </c>
      <c r="AR1416" s="1">
        <v>66.3324592731805</v>
      </c>
      <c r="AS1416" s="1">
        <f t="shared" si="27"/>
        <v>2.46311643</v>
      </c>
      <c r="AT1416" s="1">
        <v>24.43992569741619</v>
      </c>
      <c r="AU1416" s="1">
        <v>27.31393212121212</v>
      </c>
      <c r="AV1416" s="1">
        <v>1.443359996394476E-5</v>
      </c>
      <c r="AW1416" s="1">
        <v>80.63858576887375</v>
      </c>
      <c r="AX1416" s="1">
        <v>168.0</v>
      </c>
      <c r="AY1416" s="1">
        <v>34.0</v>
      </c>
      <c r="AZ1416" s="1">
        <f t="shared" si="28"/>
        <v>1</v>
      </c>
      <c r="BA1416" s="1">
        <f t="shared" si="29"/>
        <v>0</v>
      </c>
      <c r="BB1416" s="1">
        <f t="shared" si="30"/>
        <v>51657.19065</v>
      </c>
      <c r="BC1416" s="1">
        <f t="shared" si="31"/>
        <v>2000.037333</v>
      </c>
      <c r="BD1416" s="1">
        <f t="shared" si="32"/>
        <v>1681.23108</v>
      </c>
      <c r="BE1416" s="1">
        <f t="shared" si="33"/>
        <v>0.8405998488</v>
      </c>
      <c r="BF1416" s="1">
        <f t="shared" si="34"/>
        <v>0.1607577082</v>
      </c>
      <c r="BG1416" s="1">
        <v>6.0</v>
      </c>
      <c r="BH1416" s="1">
        <v>0.5</v>
      </c>
      <c r="BI1416" s="1" t="s">
        <v>347</v>
      </c>
      <c r="BJ1416" s="1">
        <v>2.0</v>
      </c>
      <c r="BK1416" s="1" t="b">
        <v>1</v>
      </c>
      <c r="BL1416" s="1">
        <v>1.659891643133333E9</v>
      </c>
      <c r="BM1416" s="1">
        <v>891.0206</v>
      </c>
      <c r="BN1416" s="1">
        <v>953.5172</v>
      </c>
      <c r="BO1416" s="1">
        <v>27.31309333333333</v>
      </c>
      <c r="BP1416" s="1">
        <v>24.43694</v>
      </c>
      <c r="BQ1416" s="1">
        <v>888.8987999999998</v>
      </c>
      <c r="BR1416" s="1">
        <v>27.30872</v>
      </c>
      <c r="BS1416" s="1">
        <v>500.1582</v>
      </c>
      <c r="BT1416" s="1">
        <v>98.95436000000001</v>
      </c>
      <c r="BU1416" s="1">
        <v>0.09989638666666667</v>
      </c>
      <c r="BV1416" s="1">
        <v>31.03574</v>
      </c>
      <c r="BW1416" s="1">
        <v>31.62222666666667</v>
      </c>
      <c r="BX1416" s="1">
        <v>999.8999999999999</v>
      </c>
      <c r="BY1416" s="1">
        <v>0.0</v>
      </c>
      <c r="BZ1416" s="1">
        <v>0.0</v>
      </c>
      <c r="CA1416" s="1">
        <v>10005.548</v>
      </c>
      <c r="CB1416" s="1">
        <v>0.0</v>
      </c>
      <c r="CC1416" s="1">
        <v>1040.689333333333</v>
      </c>
      <c r="CD1416" s="1">
        <v>-62.49673333333335</v>
      </c>
      <c r="CE1416" s="1">
        <v>916.0404</v>
      </c>
      <c r="CF1416" s="1">
        <v>977.4025333333334</v>
      </c>
      <c r="CG1416" s="1">
        <v>2.876148666666667</v>
      </c>
      <c r="CH1416" s="1">
        <v>953.5172</v>
      </c>
      <c r="CI1416" s="1">
        <v>24.43694</v>
      </c>
      <c r="CJ1416" s="1">
        <v>2.702749333333333</v>
      </c>
      <c r="CK1416" s="1">
        <v>2.418142</v>
      </c>
      <c r="CL1416" s="1">
        <v>22.30184666666667</v>
      </c>
      <c r="CM1416" s="1">
        <v>20.48579333333333</v>
      </c>
      <c r="CN1416" s="1">
        <v>2000.037333333333</v>
      </c>
      <c r="CO1416" s="1">
        <v>0.9800040000000002</v>
      </c>
      <c r="CP1416" s="1">
        <v>0.01999626666666666</v>
      </c>
      <c r="CQ1416" s="1">
        <v>0.0</v>
      </c>
      <c r="CR1416" s="1">
        <v>2.721666666666667</v>
      </c>
      <c r="CS1416" s="1">
        <v>0.0</v>
      </c>
      <c r="CT1416" s="1">
        <v>17030.30666666666</v>
      </c>
      <c r="CU1416" s="1">
        <v>17412.66</v>
      </c>
      <c r="CV1416" s="1">
        <v>44.333</v>
      </c>
      <c r="CW1416" s="1">
        <v>46.34979999999999</v>
      </c>
      <c r="CX1416" s="1">
        <v>44.42873333333333</v>
      </c>
      <c r="CY1416" s="1">
        <v>44.25413333333334</v>
      </c>
      <c r="CZ1416" s="1">
        <v>44.27066666666667</v>
      </c>
      <c r="DA1416" s="1">
        <v>1960.046666666667</v>
      </c>
      <c r="DB1416" s="1">
        <v>39.99066666666668</v>
      </c>
      <c r="DC1416" s="1">
        <v>0.0</v>
      </c>
      <c r="DD1416" s="1">
        <v>1.6598916497E9</v>
      </c>
      <c r="DE1416" s="1">
        <v>0.0</v>
      </c>
      <c r="DF1416" s="1">
        <v>1.6598911131E9</v>
      </c>
      <c r="DG1416" s="1" t="s">
        <v>2706</v>
      </c>
      <c r="DH1416" s="1">
        <v>1.6598911126E9</v>
      </c>
      <c r="DI1416" s="1">
        <v>1.6598911131E9</v>
      </c>
      <c r="DJ1416" s="1">
        <v>29.0</v>
      </c>
      <c r="DK1416" s="1">
        <v>0.08</v>
      </c>
      <c r="DL1416" s="1">
        <v>-0.006</v>
      </c>
      <c r="DM1416" s="1">
        <v>1.387</v>
      </c>
      <c r="DN1416" s="1">
        <v>0.011</v>
      </c>
      <c r="DO1416" s="1">
        <v>400.0</v>
      </c>
      <c r="DP1416" s="1">
        <v>24.0</v>
      </c>
      <c r="DQ1416" s="1">
        <v>0.14</v>
      </c>
      <c r="DR1416" s="1">
        <v>0.05</v>
      </c>
      <c r="DS1416" s="1">
        <v>19.30248843412628</v>
      </c>
      <c r="DT1416" s="1">
        <v>-5.853022706134509</v>
      </c>
      <c r="DU1416" s="1">
        <v>0.5099112508183761</v>
      </c>
      <c r="DV1416" s="1">
        <v>0.0</v>
      </c>
      <c r="DW1416" s="1">
        <v>-62.52302</v>
      </c>
      <c r="DX1416" s="1">
        <v>3.422666963292547</v>
      </c>
      <c r="DY1416" s="1">
        <v>0.3398390162022797</v>
      </c>
      <c r="DZ1416" s="1">
        <v>0.0</v>
      </c>
      <c r="EA1416" s="1">
        <v>603.5589291611182</v>
      </c>
      <c r="EB1416" s="1">
        <v>371.1781022271927</v>
      </c>
      <c r="EC1416" s="1">
        <v>27.90909440604239</v>
      </c>
      <c r="ED1416" s="1">
        <v>0.0</v>
      </c>
      <c r="EE1416" s="1">
        <v>2.876882</v>
      </c>
      <c r="EF1416" s="1">
        <v>-0.01976127579737902</v>
      </c>
      <c r="EG1416" s="1">
        <v>0.002355647681636605</v>
      </c>
      <c r="EH1416" s="1">
        <v>1.0</v>
      </c>
      <c r="EI1416" s="1">
        <v>1.968007428556002</v>
      </c>
      <c r="EJ1416" s="1">
        <v>0.01787362452111496</v>
      </c>
      <c r="EK1416" s="1">
        <v>0.001671853768717219</v>
      </c>
      <c r="EL1416" s="1">
        <v>1.0</v>
      </c>
      <c r="EM1416" s="1">
        <v>2.0</v>
      </c>
      <c r="EN1416" s="1">
        <v>5.0</v>
      </c>
      <c r="EO1416" s="1" t="s">
        <v>386</v>
      </c>
      <c r="EP1416" s="1">
        <v>2.94028</v>
      </c>
      <c r="EQ1416" s="1">
        <v>2.80106</v>
      </c>
      <c r="ER1416" s="1">
        <v>0.157266</v>
      </c>
      <c r="ES1416" s="1">
        <v>0.163944</v>
      </c>
      <c r="ET1416" s="1">
        <v>0.11681</v>
      </c>
      <c r="EU1416" s="1">
        <v>0.108068</v>
      </c>
      <c r="EV1416" s="1">
        <v>17209.7</v>
      </c>
      <c r="EW1416" s="1">
        <v>17899.7</v>
      </c>
      <c r="EX1416" s="1">
        <v>23764.2</v>
      </c>
      <c r="EY1416" s="1">
        <v>24933.4</v>
      </c>
      <c r="EZ1416" s="1">
        <v>33606.9</v>
      </c>
      <c r="FA1416" s="1">
        <v>35521.1</v>
      </c>
      <c r="FB1416" s="1">
        <v>43346.5</v>
      </c>
      <c r="FC1416" s="1">
        <v>46096.7</v>
      </c>
      <c r="FD1416" s="1">
        <v>1.5807</v>
      </c>
      <c r="FE1416" s="1">
        <v>1.77938</v>
      </c>
      <c r="FF1416" s="1">
        <v>0.0609756</v>
      </c>
      <c r="FG1416" s="1">
        <v>0.0</v>
      </c>
      <c r="FH1416" s="1">
        <v>30.6512</v>
      </c>
      <c r="FI1416" s="1">
        <v>999.9</v>
      </c>
      <c r="FJ1416" s="1">
        <v>46.5</v>
      </c>
      <c r="FK1416" s="1">
        <v>40.3</v>
      </c>
      <c r="FL1416" s="1">
        <v>35.4018</v>
      </c>
      <c r="FM1416" s="1">
        <v>63.2936</v>
      </c>
      <c r="FN1416" s="1">
        <v>25.7412</v>
      </c>
      <c r="FO1416" s="1">
        <v>1.0</v>
      </c>
      <c r="FP1416" s="1">
        <v>0.626814</v>
      </c>
      <c r="FQ1416" s="1">
        <v>4.39937</v>
      </c>
      <c r="FR1416" s="1">
        <v>20.2617</v>
      </c>
      <c r="FS1416" s="1">
        <v>5.21175</v>
      </c>
      <c r="FT1416" s="1">
        <v>11.9081</v>
      </c>
      <c r="FU1416" s="1">
        <v>5.0027</v>
      </c>
      <c r="FV1416" s="1">
        <v>3.2902</v>
      </c>
      <c r="FW1416" s="1">
        <v>9999.0</v>
      </c>
      <c r="FX1416" s="1">
        <v>9999.0</v>
      </c>
      <c r="FY1416" s="1">
        <v>9999.0</v>
      </c>
      <c r="FZ1416" s="1">
        <v>999.9</v>
      </c>
      <c r="GA1416" s="1">
        <v>1.85985</v>
      </c>
      <c r="GB1416" s="1">
        <v>1.85486</v>
      </c>
      <c r="GC1416" s="1">
        <v>1.85804</v>
      </c>
      <c r="GD1416" s="1">
        <v>1.85651</v>
      </c>
      <c r="GE1416" s="1">
        <v>1.85526</v>
      </c>
      <c r="GF1416" s="1">
        <v>1.85482</v>
      </c>
      <c r="GG1416" s="1">
        <v>1.85367</v>
      </c>
      <c r="GH1416" s="1">
        <v>1.85664</v>
      </c>
      <c r="GI1416" s="1">
        <v>0.0</v>
      </c>
      <c r="GJ1416" s="1">
        <v>0.0</v>
      </c>
      <c r="GK1416" s="1">
        <v>0.0</v>
      </c>
      <c r="GL1416" s="1">
        <v>0.0</v>
      </c>
      <c r="GM1416" s="1" t="s">
        <v>350</v>
      </c>
      <c r="GN1416" s="1" t="s">
        <v>351</v>
      </c>
      <c r="GO1416" s="1" t="s">
        <v>352</v>
      </c>
      <c r="GP1416" s="1" t="s">
        <v>352</v>
      </c>
      <c r="GQ1416" s="1" t="s">
        <v>352</v>
      </c>
      <c r="GR1416" s="1" t="s">
        <v>352</v>
      </c>
      <c r="GS1416" s="1">
        <v>0.0</v>
      </c>
      <c r="GT1416" s="1">
        <v>100.0</v>
      </c>
      <c r="GU1416" s="1">
        <v>100.0</v>
      </c>
      <c r="GV1416" s="1">
        <v>2.163</v>
      </c>
      <c r="GW1416" s="1">
        <v>0.0044</v>
      </c>
      <c r="GX1416" s="1">
        <v>0.3994493243891762</v>
      </c>
      <c r="GY1416" s="1">
        <v>0.003036990343597491</v>
      </c>
      <c r="GZ1416" s="1">
        <v>-1.538114387597119E-6</v>
      </c>
      <c r="HA1416" s="1">
        <v>3.390969119432733E-10</v>
      </c>
      <c r="HB1416" s="1">
        <v>-0.06682249457756877</v>
      </c>
      <c r="HC1416" s="1">
        <v>0.009762198319610341</v>
      </c>
      <c r="HD1416" s="1">
        <v>-3.338778216718564E-4</v>
      </c>
      <c r="HE1416" s="1">
        <v>2.632278881966732E-6</v>
      </c>
      <c r="HF1416" s="1">
        <v>6.0</v>
      </c>
      <c r="HG1416" s="1">
        <v>2134.0</v>
      </c>
      <c r="HH1416" s="1">
        <v>2.0</v>
      </c>
      <c r="HI1416" s="1">
        <v>31.0</v>
      </c>
      <c r="HJ1416" s="1">
        <v>9.0</v>
      </c>
      <c r="HK1416" s="1">
        <v>9.0</v>
      </c>
      <c r="HL1416" s="1">
        <v>2.19116</v>
      </c>
      <c r="HM1416" s="1">
        <v>2.34131</v>
      </c>
      <c r="HN1416" s="1">
        <v>1.4978</v>
      </c>
      <c r="HO1416" s="1">
        <v>2.30713</v>
      </c>
      <c r="HP1416" s="1">
        <v>1.54785</v>
      </c>
      <c r="HQ1416" s="1">
        <v>2.44263</v>
      </c>
      <c r="HR1416" s="1">
        <v>43.3176</v>
      </c>
      <c r="HS1416" s="1">
        <v>13.5104</v>
      </c>
      <c r="HT1416" s="1">
        <v>18.0</v>
      </c>
      <c r="HU1416" s="1">
        <v>316.702</v>
      </c>
      <c r="HV1416" s="1">
        <v>465.063</v>
      </c>
      <c r="HW1416" s="1">
        <v>24.8869</v>
      </c>
      <c r="HX1416" s="1">
        <v>34.59</v>
      </c>
      <c r="HY1416" s="1">
        <v>30.0009</v>
      </c>
      <c r="HZ1416" s="1">
        <v>34.4235</v>
      </c>
      <c r="IA1416" s="1">
        <v>34.5118</v>
      </c>
      <c r="IB1416" s="1">
        <v>43.9412</v>
      </c>
      <c r="IC1416" s="1">
        <v>31.1357</v>
      </c>
      <c r="ID1416" s="1">
        <v>0.0</v>
      </c>
      <c r="IE1416" s="1">
        <v>24.864</v>
      </c>
      <c r="IF1416" s="1">
        <v>1024.85</v>
      </c>
      <c r="IG1416" s="1">
        <v>24.445</v>
      </c>
      <c r="IH1416" s="1">
        <v>100.22</v>
      </c>
      <c r="II1416" s="1">
        <v>99.8992</v>
      </c>
      <c r="IJ1416" s="1" t="s">
        <v>1117</v>
      </c>
    </row>
    <row r="1417" ht="15.75" customHeight="1">
      <c r="A1417" s="1">
        <v>1401.0</v>
      </c>
      <c r="B1417" s="1">
        <v>1.6598916516E9</v>
      </c>
      <c r="C1417" s="1">
        <v>11394.5</v>
      </c>
      <c r="D1417" s="1" t="s">
        <v>3081</v>
      </c>
      <c r="E1417" s="1" t="s">
        <v>3082</v>
      </c>
      <c r="F1417" s="1">
        <v>1.0</v>
      </c>
      <c r="G1417" s="1" t="s">
        <v>2704</v>
      </c>
      <c r="H1417" s="1" t="s">
        <v>345</v>
      </c>
      <c r="I1417" s="1" t="s">
        <v>1102</v>
      </c>
      <c r="J1417" s="1" t="s">
        <v>1103</v>
      </c>
      <c r="K1417" s="1" t="s">
        <v>1104</v>
      </c>
      <c r="L1417" s="1" t="s">
        <v>2705</v>
      </c>
      <c r="M1417" s="1" t="s">
        <v>346</v>
      </c>
      <c r="N1417" s="1">
        <v>1.65989164363125E9</v>
      </c>
      <c r="O1417" s="1">
        <f t="shared" si="1"/>
        <v>0.002463099939</v>
      </c>
      <c r="P1417" s="1">
        <f t="shared" si="2"/>
        <v>2.463099939</v>
      </c>
      <c r="Q1417" s="1">
        <f t="shared" si="3"/>
        <v>18.79824087</v>
      </c>
      <c r="R1417" s="1">
        <f t="shared" si="4"/>
        <v>893.5826875</v>
      </c>
      <c r="S1417" s="1">
        <f t="shared" si="5"/>
        <v>617.4354694</v>
      </c>
      <c r="T1417" s="1">
        <f t="shared" si="6"/>
        <v>61.15959653</v>
      </c>
      <c r="U1417" s="1">
        <f t="shared" si="7"/>
        <v>88.51314727</v>
      </c>
      <c r="V1417" s="1">
        <f t="shared" si="8"/>
        <v>0.1220826625</v>
      </c>
      <c r="W1417" s="1">
        <f t="shared" si="9"/>
        <v>2.912009144</v>
      </c>
      <c r="X1417" s="1">
        <f t="shared" si="10"/>
        <v>0.1193089176</v>
      </c>
      <c r="Y1417" s="1">
        <f t="shared" si="11"/>
        <v>0.07481203461</v>
      </c>
      <c r="Z1417" s="1">
        <f t="shared" si="12"/>
        <v>321.5216417</v>
      </c>
      <c r="AA1417" s="1">
        <f t="shared" si="13"/>
        <v>32.29399679</v>
      </c>
      <c r="AB1417" s="1">
        <f t="shared" si="14"/>
        <v>31.62343125</v>
      </c>
      <c r="AC1417" s="1">
        <f t="shared" si="15"/>
        <v>4.674246407</v>
      </c>
      <c r="AD1417" s="1">
        <f t="shared" si="16"/>
        <v>59.85046931</v>
      </c>
      <c r="AE1417" s="1">
        <f t="shared" si="17"/>
        <v>2.705475062</v>
      </c>
      <c r="AF1417" s="1">
        <f t="shared" si="18"/>
        <v>4.520390722</v>
      </c>
      <c r="AG1417" s="1">
        <f t="shared" si="19"/>
        <v>1.968771345</v>
      </c>
      <c r="AH1417" s="1">
        <f t="shared" si="20"/>
        <v>-108.6227073</v>
      </c>
      <c r="AI1417" s="1">
        <f t="shared" si="21"/>
        <v>-92.37815704</v>
      </c>
      <c r="AJ1417" s="1">
        <f t="shared" si="22"/>
        <v>-7.146923384</v>
      </c>
      <c r="AK1417" s="1">
        <f t="shared" si="23"/>
        <v>113.3738539</v>
      </c>
      <c r="AL1417" s="1">
        <f t="shared" si="24"/>
        <v>49.85370177</v>
      </c>
      <c r="AM1417" s="1">
        <f t="shared" si="25"/>
        <v>2.46467557</v>
      </c>
      <c r="AN1417" s="1">
        <f t="shared" si="26"/>
        <v>18.79824087</v>
      </c>
      <c r="AO1417" s="1">
        <v>1008.772455210729</v>
      </c>
      <c r="AP1417" s="1">
        <v>958.1975939393938</v>
      </c>
      <c r="AQ1417" s="1">
        <v>5.291506136721519</v>
      </c>
      <c r="AR1417" s="1">
        <v>66.3324592731805</v>
      </c>
      <c r="AS1417" s="1">
        <f t="shared" si="27"/>
        <v>2.463099939</v>
      </c>
      <c r="AT1417" s="1">
        <v>24.43868382225677</v>
      </c>
      <c r="AU1417" s="1">
        <v>27.31273757575757</v>
      </c>
      <c r="AV1417" s="1">
        <v>6.330412144994884E-6</v>
      </c>
      <c r="AW1417" s="1">
        <v>80.63858576887375</v>
      </c>
      <c r="AX1417" s="1">
        <v>168.0</v>
      </c>
      <c r="AY1417" s="1">
        <v>34.0</v>
      </c>
      <c r="AZ1417" s="1">
        <f t="shared" si="28"/>
        <v>1</v>
      </c>
      <c r="BA1417" s="1">
        <f t="shared" si="29"/>
        <v>0</v>
      </c>
      <c r="BB1417" s="1">
        <f t="shared" si="30"/>
        <v>51654.42304</v>
      </c>
      <c r="BC1417" s="1">
        <f t="shared" si="31"/>
        <v>2000.03875</v>
      </c>
      <c r="BD1417" s="1">
        <f t="shared" si="32"/>
        <v>1681.232269</v>
      </c>
      <c r="BE1417" s="1">
        <f t="shared" si="33"/>
        <v>0.8405998478</v>
      </c>
      <c r="BF1417" s="1">
        <f t="shared" si="34"/>
        <v>0.1607577062</v>
      </c>
      <c r="BG1417" s="1">
        <v>6.0</v>
      </c>
      <c r="BH1417" s="1">
        <v>0.5</v>
      </c>
      <c r="BI1417" s="1" t="s">
        <v>347</v>
      </c>
      <c r="BJ1417" s="1">
        <v>2.0</v>
      </c>
      <c r="BK1417" s="1" t="b">
        <v>1</v>
      </c>
      <c r="BL1417" s="1">
        <v>1.65989164363125E9</v>
      </c>
      <c r="BM1417" s="1">
        <v>893.5826875</v>
      </c>
      <c r="BN1417" s="1">
        <v>956.0305000000001</v>
      </c>
      <c r="BO1417" s="1">
        <v>27.31306875</v>
      </c>
      <c r="BP1417" s="1">
        <v>24.4371375</v>
      </c>
      <c r="BQ1417" s="1">
        <v>891.458125</v>
      </c>
      <c r="BR1417" s="1">
        <v>27.3087</v>
      </c>
      <c r="BS1417" s="1">
        <v>500.156125</v>
      </c>
      <c r="BT1417" s="1">
        <v>98.95433125</v>
      </c>
      <c r="BU1417" s="1">
        <v>0.09990123125</v>
      </c>
      <c r="BV1417" s="1">
        <v>31.03500625</v>
      </c>
      <c r="BW1417" s="1">
        <v>31.62343125</v>
      </c>
      <c r="BX1417" s="1">
        <v>999.9</v>
      </c>
      <c r="BY1417" s="1">
        <v>0.0</v>
      </c>
      <c r="BZ1417" s="1">
        <v>0.0</v>
      </c>
      <c r="CA1417" s="1">
        <v>10004.966875</v>
      </c>
      <c r="CB1417" s="1">
        <v>0.0</v>
      </c>
      <c r="CC1417" s="1">
        <v>1100.04</v>
      </c>
      <c r="CD1417" s="1">
        <v>-62.447925</v>
      </c>
      <c r="CE1417" s="1">
        <v>918.6744375</v>
      </c>
      <c r="CF1417" s="1">
        <v>979.978625</v>
      </c>
      <c r="CG1417" s="1">
        <v>2.875929375</v>
      </c>
      <c r="CH1417" s="1">
        <v>956.0305000000001</v>
      </c>
      <c r="CI1417" s="1">
        <v>24.4371375</v>
      </c>
      <c r="CJ1417" s="1">
        <v>2.70274625</v>
      </c>
      <c r="CK1417" s="1">
        <v>2.418160625</v>
      </c>
      <c r="CL1417" s="1">
        <v>22.30183125</v>
      </c>
      <c r="CM1417" s="1">
        <v>20.48591875</v>
      </c>
      <c r="CN1417" s="1">
        <v>2000.03875</v>
      </c>
      <c r="CO1417" s="1">
        <v>0.9800040624999999</v>
      </c>
      <c r="CP1417" s="1">
        <v>0.01999620625</v>
      </c>
      <c r="CQ1417" s="1">
        <v>0.0</v>
      </c>
      <c r="CR1417" s="1">
        <v>2.744125</v>
      </c>
      <c r="CS1417" s="1">
        <v>0.0</v>
      </c>
      <c r="CT1417" s="1">
        <v>17027.15</v>
      </c>
      <c r="CU1417" s="1">
        <v>17412.66875</v>
      </c>
      <c r="CV1417" s="1">
        <v>44.335625</v>
      </c>
      <c r="CW1417" s="1">
        <v>46.351375</v>
      </c>
      <c r="CX1417" s="1">
        <v>44.42925</v>
      </c>
      <c r="CY1417" s="1">
        <v>44.25775</v>
      </c>
      <c r="CZ1417" s="1">
        <v>44.27325</v>
      </c>
      <c r="DA1417" s="1">
        <v>1960.048125</v>
      </c>
      <c r="DB1417" s="1">
        <v>39.99062500000001</v>
      </c>
      <c r="DC1417" s="1">
        <v>0.0</v>
      </c>
      <c r="DD1417" s="1">
        <v>1.6598916509E9</v>
      </c>
      <c r="DE1417" s="1">
        <v>0.0</v>
      </c>
      <c r="DF1417" s="1">
        <v>1.6598911131E9</v>
      </c>
      <c r="DG1417" s="1" t="s">
        <v>2706</v>
      </c>
      <c r="DH1417" s="1">
        <v>1.6598911126E9</v>
      </c>
      <c r="DI1417" s="1">
        <v>1.6598911131E9</v>
      </c>
      <c r="DJ1417" s="1">
        <v>29.0</v>
      </c>
      <c r="DK1417" s="1">
        <v>0.08</v>
      </c>
      <c r="DL1417" s="1">
        <v>-0.006</v>
      </c>
      <c r="DM1417" s="1">
        <v>1.387</v>
      </c>
      <c r="DN1417" s="1">
        <v>0.011</v>
      </c>
      <c r="DO1417" s="1">
        <v>400.0</v>
      </c>
      <c r="DP1417" s="1">
        <v>24.0</v>
      </c>
      <c r="DQ1417" s="1">
        <v>0.14</v>
      </c>
      <c r="DR1417" s="1">
        <v>0.05</v>
      </c>
      <c r="DS1417" s="1">
        <v>19.30248843412628</v>
      </c>
      <c r="DT1417" s="1">
        <v>-5.853022706134509</v>
      </c>
      <c r="DU1417" s="1">
        <v>0.5099112508183761</v>
      </c>
      <c r="DV1417" s="1">
        <v>0.0</v>
      </c>
      <c r="DW1417" s="1">
        <v>-62.52302</v>
      </c>
      <c r="DX1417" s="1">
        <v>3.422666963292547</v>
      </c>
      <c r="DY1417" s="1">
        <v>0.3398390162022797</v>
      </c>
      <c r="DZ1417" s="1">
        <v>0.0</v>
      </c>
      <c r="EA1417" s="1">
        <v>603.5589291611182</v>
      </c>
      <c r="EB1417" s="1">
        <v>371.1781022271927</v>
      </c>
      <c r="EC1417" s="1">
        <v>27.90909440604239</v>
      </c>
      <c r="ED1417" s="1">
        <v>0.0</v>
      </c>
      <c r="EE1417" s="1">
        <v>2.876882</v>
      </c>
      <c r="EF1417" s="1">
        <v>-0.01976127579737902</v>
      </c>
      <c r="EG1417" s="1">
        <v>0.002355647681636605</v>
      </c>
      <c r="EH1417" s="1">
        <v>1.0</v>
      </c>
      <c r="EI1417" s="1">
        <v>1.968007428556002</v>
      </c>
      <c r="EJ1417" s="1">
        <v>0.01787362452111496</v>
      </c>
      <c r="EK1417" s="1">
        <v>0.001671853768717219</v>
      </c>
      <c r="EL1417" s="1">
        <v>1.0</v>
      </c>
      <c r="EM1417" s="1">
        <v>2.0</v>
      </c>
      <c r="EN1417" s="1">
        <v>5.0</v>
      </c>
      <c r="EO1417" s="1" t="s">
        <v>386</v>
      </c>
      <c r="EP1417" s="1">
        <v>2.94022</v>
      </c>
      <c r="EQ1417" s="1">
        <v>2.80111</v>
      </c>
      <c r="ER1417" s="1">
        <v>0.157821</v>
      </c>
      <c r="ES1417" s="1">
        <v>0.164464</v>
      </c>
      <c r="ET1417" s="1">
        <v>0.11681</v>
      </c>
      <c r="EU1417" s="1">
        <v>0.108068</v>
      </c>
      <c r="EV1417" s="1">
        <v>17198.4</v>
      </c>
      <c r="EW1417" s="1">
        <v>17888.4</v>
      </c>
      <c r="EX1417" s="1">
        <v>23764.4</v>
      </c>
      <c r="EY1417" s="1">
        <v>24933.4</v>
      </c>
      <c r="EZ1417" s="1">
        <v>33607.1</v>
      </c>
      <c r="FA1417" s="1">
        <v>35521.0</v>
      </c>
      <c r="FB1417" s="1">
        <v>43346.6</v>
      </c>
      <c r="FC1417" s="1">
        <v>46096.6</v>
      </c>
      <c r="FD1417" s="1">
        <v>1.58095</v>
      </c>
      <c r="FE1417" s="1">
        <v>1.77947</v>
      </c>
      <c r="FF1417" s="1">
        <v>0.060834</v>
      </c>
      <c r="FG1417" s="1">
        <v>0.0</v>
      </c>
      <c r="FH1417" s="1">
        <v>30.6528</v>
      </c>
      <c r="FI1417" s="1">
        <v>999.9</v>
      </c>
      <c r="FJ1417" s="1">
        <v>46.5</v>
      </c>
      <c r="FK1417" s="1">
        <v>40.3</v>
      </c>
      <c r="FL1417" s="1">
        <v>35.3987</v>
      </c>
      <c r="FM1417" s="1">
        <v>63.7636</v>
      </c>
      <c r="FN1417" s="1">
        <v>26.0256</v>
      </c>
      <c r="FO1417" s="1">
        <v>1.0</v>
      </c>
      <c r="FP1417" s="1">
        <v>0.626949</v>
      </c>
      <c r="FQ1417" s="1">
        <v>4.40663</v>
      </c>
      <c r="FR1417" s="1">
        <v>20.2615</v>
      </c>
      <c r="FS1417" s="1">
        <v>5.2116</v>
      </c>
      <c r="FT1417" s="1">
        <v>11.9081</v>
      </c>
      <c r="FU1417" s="1">
        <v>5.0028</v>
      </c>
      <c r="FV1417" s="1">
        <v>3.2902</v>
      </c>
      <c r="FW1417" s="1">
        <v>9999.0</v>
      </c>
      <c r="FX1417" s="1">
        <v>9999.0</v>
      </c>
      <c r="FY1417" s="1">
        <v>9999.0</v>
      </c>
      <c r="FZ1417" s="1">
        <v>999.9</v>
      </c>
      <c r="GA1417" s="1">
        <v>1.85985</v>
      </c>
      <c r="GB1417" s="1">
        <v>1.85486</v>
      </c>
      <c r="GC1417" s="1">
        <v>1.85802</v>
      </c>
      <c r="GD1417" s="1">
        <v>1.85649</v>
      </c>
      <c r="GE1417" s="1">
        <v>1.85526</v>
      </c>
      <c r="GF1417" s="1">
        <v>1.8548</v>
      </c>
      <c r="GG1417" s="1">
        <v>1.85366</v>
      </c>
      <c r="GH1417" s="1">
        <v>1.85662</v>
      </c>
      <c r="GI1417" s="1">
        <v>0.0</v>
      </c>
      <c r="GJ1417" s="1">
        <v>0.0</v>
      </c>
      <c r="GK1417" s="1">
        <v>0.0</v>
      </c>
      <c r="GL1417" s="1">
        <v>0.0</v>
      </c>
      <c r="GM1417" s="1" t="s">
        <v>350</v>
      </c>
      <c r="GN1417" s="1" t="s">
        <v>351</v>
      </c>
      <c r="GO1417" s="1" t="s">
        <v>352</v>
      </c>
      <c r="GP1417" s="1" t="s">
        <v>352</v>
      </c>
      <c r="GQ1417" s="1" t="s">
        <v>352</v>
      </c>
      <c r="GR1417" s="1" t="s">
        <v>352</v>
      </c>
      <c r="GS1417" s="1">
        <v>0.0</v>
      </c>
      <c r="GT1417" s="1">
        <v>100.0</v>
      </c>
      <c r="GU1417" s="1">
        <v>100.0</v>
      </c>
      <c r="GV1417" s="1">
        <v>2.169</v>
      </c>
      <c r="GW1417" s="1">
        <v>0.0044</v>
      </c>
      <c r="GX1417" s="1">
        <v>0.3994493243891762</v>
      </c>
      <c r="GY1417" s="1">
        <v>0.003036990343597491</v>
      </c>
      <c r="GZ1417" s="1">
        <v>-1.538114387597119E-6</v>
      </c>
      <c r="HA1417" s="1">
        <v>3.390969119432733E-10</v>
      </c>
      <c r="HB1417" s="1">
        <v>-0.06682249457756877</v>
      </c>
      <c r="HC1417" s="1">
        <v>0.009762198319610341</v>
      </c>
      <c r="HD1417" s="1">
        <v>-3.338778216718564E-4</v>
      </c>
      <c r="HE1417" s="1">
        <v>2.632278881966732E-6</v>
      </c>
      <c r="HF1417" s="1">
        <v>6.0</v>
      </c>
      <c r="HG1417" s="1">
        <v>2134.0</v>
      </c>
      <c r="HH1417" s="1">
        <v>2.0</v>
      </c>
      <c r="HI1417" s="1">
        <v>31.0</v>
      </c>
      <c r="HJ1417" s="1">
        <v>9.0</v>
      </c>
      <c r="HK1417" s="1">
        <v>9.0</v>
      </c>
      <c r="HL1417" s="1">
        <v>2.19849</v>
      </c>
      <c r="HM1417" s="1">
        <v>2.34131</v>
      </c>
      <c r="HN1417" s="1">
        <v>1.4978</v>
      </c>
      <c r="HO1417" s="1">
        <v>2.30713</v>
      </c>
      <c r="HP1417" s="1">
        <v>1.54785</v>
      </c>
      <c r="HQ1417" s="1">
        <v>2.25952</v>
      </c>
      <c r="HR1417" s="1">
        <v>43.3448</v>
      </c>
      <c r="HS1417" s="1">
        <v>13.5016</v>
      </c>
      <c r="HT1417" s="1">
        <v>18.0</v>
      </c>
      <c r="HU1417" s="1">
        <v>316.815</v>
      </c>
      <c r="HV1417" s="1">
        <v>465.134</v>
      </c>
      <c r="HW1417" s="1">
        <v>24.8799</v>
      </c>
      <c r="HX1417" s="1">
        <v>34.5916</v>
      </c>
      <c r="HY1417" s="1">
        <v>30.0009</v>
      </c>
      <c r="HZ1417" s="1">
        <v>34.4243</v>
      </c>
      <c r="IA1417" s="1">
        <v>34.5127</v>
      </c>
      <c r="IB1417" s="1">
        <v>44.0748</v>
      </c>
      <c r="IC1417" s="1">
        <v>31.1357</v>
      </c>
      <c r="ID1417" s="1">
        <v>0.0</v>
      </c>
      <c r="IE1417" s="1">
        <v>24.864</v>
      </c>
      <c r="IF1417" s="1">
        <v>1024.85</v>
      </c>
      <c r="IG1417" s="1">
        <v>24.4439</v>
      </c>
      <c r="IH1417" s="1">
        <v>100.22</v>
      </c>
      <c r="II1417" s="1">
        <v>99.8989</v>
      </c>
      <c r="IJ1417" s="1" t="s">
        <v>1117</v>
      </c>
    </row>
    <row r="1418" ht="15.75" customHeight="1">
      <c r="A1418" s="1">
        <v>1402.0</v>
      </c>
      <c r="B1418" s="1">
        <v>1.6598916521E9</v>
      </c>
      <c r="C1418" s="1">
        <v>11395.0</v>
      </c>
      <c r="D1418" s="1" t="s">
        <v>3083</v>
      </c>
      <c r="E1418" s="1" t="s">
        <v>3084</v>
      </c>
      <c r="F1418" s="1">
        <v>1.0</v>
      </c>
      <c r="G1418" s="1" t="s">
        <v>2704</v>
      </c>
      <c r="H1418" s="1" t="s">
        <v>345</v>
      </c>
      <c r="I1418" s="1" t="s">
        <v>1102</v>
      </c>
      <c r="J1418" s="1" t="s">
        <v>1103</v>
      </c>
      <c r="K1418" s="1" t="s">
        <v>1104</v>
      </c>
      <c r="L1418" s="1" t="s">
        <v>2705</v>
      </c>
      <c r="M1418" s="1" t="s">
        <v>346</v>
      </c>
      <c r="N1418" s="1">
        <v>1.65989164363125E9</v>
      </c>
      <c r="O1418" s="1">
        <f t="shared" si="1"/>
        <v>0.002462798482</v>
      </c>
      <c r="P1418" s="1">
        <f t="shared" si="2"/>
        <v>2.462798482</v>
      </c>
      <c r="Q1418" s="1">
        <f t="shared" si="3"/>
        <v>18.83079921</v>
      </c>
      <c r="R1418" s="1">
        <f t="shared" si="4"/>
        <v>893.5826875</v>
      </c>
      <c r="S1418" s="1">
        <f t="shared" si="5"/>
        <v>616.976896</v>
      </c>
      <c r="T1418" s="1">
        <f t="shared" si="6"/>
        <v>61.11417289</v>
      </c>
      <c r="U1418" s="1">
        <f t="shared" si="7"/>
        <v>88.51314727</v>
      </c>
      <c r="V1418" s="1">
        <f t="shared" si="8"/>
        <v>0.1220673743</v>
      </c>
      <c r="W1418" s="1">
        <f t="shared" si="9"/>
        <v>2.912009144</v>
      </c>
      <c r="X1418" s="1">
        <f t="shared" si="10"/>
        <v>0.1192943155</v>
      </c>
      <c r="Y1418" s="1">
        <f t="shared" si="11"/>
        <v>0.07480284857</v>
      </c>
      <c r="Z1418" s="1">
        <f t="shared" si="12"/>
        <v>321.5216417</v>
      </c>
      <c r="AA1418" s="1">
        <f t="shared" si="13"/>
        <v>32.29407541</v>
      </c>
      <c r="AB1418" s="1">
        <f t="shared" si="14"/>
        <v>31.62343125</v>
      </c>
      <c r="AC1418" s="1">
        <f t="shared" si="15"/>
        <v>4.674246407</v>
      </c>
      <c r="AD1418" s="1">
        <f t="shared" si="16"/>
        <v>59.85046931</v>
      </c>
      <c r="AE1418" s="1">
        <f t="shared" si="17"/>
        <v>2.705475062</v>
      </c>
      <c r="AF1418" s="1">
        <f t="shared" si="18"/>
        <v>4.520390722</v>
      </c>
      <c r="AG1418" s="1">
        <f t="shared" si="19"/>
        <v>1.968771345</v>
      </c>
      <c r="AH1418" s="1">
        <f t="shared" si="20"/>
        <v>-108.6094131</v>
      </c>
      <c r="AI1418" s="1">
        <f t="shared" si="21"/>
        <v>-92.37815704</v>
      </c>
      <c r="AJ1418" s="1">
        <f t="shared" si="22"/>
        <v>-7.146923384</v>
      </c>
      <c r="AK1418" s="1">
        <f t="shared" si="23"/>
        <v>113.3871482</v>
      </c>
      <c r="AL1418" s="1">
        <f t="shared" si="24"/>
        <v>49.85370177</v>
      </c>
      <c r="AM1418" s="1">
        <f t="shared" si="25"/>
        <v>2.46467557</v>
      </c>
      <c r="AN1418" s="1">
        <f t="shared" si="26"/>
        <v>18.83079921</v>
      </c>
      <c r="AO1418" s="1">
        <v>1011.254057256425</v>
      </c>
      <c r="AP1418" s="1">
        <v>960.7799333333334</v>
      </c>
      <c r="AQ1418" s="1">
        <v>5.264378402622139</v>
      </c>
      <c r="AR1418" s="1">
        <v>66.3324592731805</v>
      </c>
      <c r="AS1418" s="1">
        <f t="shared" si="27"/>
        <v>2.462798482</v>
      </c>
      <c r="AT1418" s="1">
        <v>24.4386071161124</v>
      </c>
      <c r="AU1418" s="1">
        <v>27.31234606060606</v>
      </c>
      <c r="AV1418" s="1">
        <v>6.566871200347292E-7</v>
      </c>
      <c r="AW1418" s="1">
        <v>80.63858576887375</v>
      </c>
      <c r="AX1418" s="1">
        <v>168.0</v>
      </c>
      <c r="AY1418" s="1">
        <v>34.0</v>
      </c>
      <c r="AZ1418" s="1">
        <f t="shared" si="28"/>
        <v>1</v>
      </c>
      <c r="BA1418" s="1">
        <f t="shared" si="29"/>
        <v>0</v>
      </c>
      <c r="BB1418" s="1">
        <f t="shared" si="30"/>
        <v>51654.42304</v>
      </c>
      <c r="BC1418" s="1">
        <f t="shared" si="31"/>
        <v>2000.03875</v>
      </c>
      <c r="BD1418" s="1">
        <f t="shared" si="32"/>
        <v>1681.232269</v>
      </c>
      <c r="BE1418" s="1">
        <f t="shared" si="33"/>
        <v>0.8405998478</v>
      </c>
      <c r="BF1418" s="1">
        <f t="shared" si="34"/>
        <v>0.1607577062</v>
      </c>
      <c r="BG1418" s="1">
        <v>6.0</v>
      </c>
      <c r="BH1418" s="1">
        <v>0.5</v>
      </c>
      <c r="BI1418" s="1" t="s">
        <v>347</v>
      </c>
      <c r="BJ1418" s="1">
        <v>2.0</v>
      </c>
      <c r="BK1418" s="1" t="b">
        <v>1</v>
      </c>
      <c r="BL1418" s="1">
        <v>1.65989164363125E9</v>
      </c>
      <c r="BM1418" s="1">
        <v>893.5826875</v>
      </c>
      <c r="BN1418" s="1">
        <v>956.0305000000001</v>
      </c>
      <c r="BO1418" s="1">
        <v>27.31306875</v>
      </c>
      <c r="BP1418" s="1">
        <v>24.4371375</v>
      </c>
      <c r="BQ1418" s="1">
        <v>891.458125</v>
      </c>
      <c r="BR1418" s="1">
        <v>27.3087</v>
      </c>
      <c r="BS1418" s="1">
        <v>500.156125</v>
      </c>
      <c r="BT1418" s="1">
        <v>98.95433125</v>
      </c>
      <c r="BU1418" s="1">
        <v>0.09990123125</v>
      </c>
      <c r="BV1418" s="1">
        <v>31.03500625</v>
      </c>
      <c r="BW1418" s="1">
        <v>31.62343125</v>
      </c>
      <c r="BX1418" s="1">
        <v>999.9</v>
      </c>
      <c r="BY1418" s="1">
        <v>0.0</v>
      </c>
      <c r="BZ1418" s="1">
        <v>0.0</v>
      </c>
      <c r="CA1418" s="1">
        <v>10004.966875</v>
      </c>
      <c r="CB1418" s="1">
        <v>0.0</v>
      </c>
      <c r="CC1418" s="1">
        <v>1100.04</v>
      </c>
      <c r="CD1418" s="1">
        <v>-62.447925</v>
      </c>
      <c r="CE1418" s="1">
        <v>918.6744375</v>
      </c>
      <c r="CF1418" s="1">
        <v>979.978625</v>
      </c>
      <c r="CG1418" s="1">
        <v>2.875929375</v>
      </c>
      <c r="CH1418" s="1">
        <v>956.0305000000001</v>
      </c>
      <c r="CI1418" s="1">
        <v>24.4371375</v>
      </c>
      <c r="CJ1418" s="1">
        <v>2.70274625</v>
      </c>
      <c r="CK1418" s="1">
        <v>2.418160625</v>
      </c>
      <c r="CL1418" s="1">
        <v>22.30183125</v>
      </c>
      <c r="CM1418" s="1">
        <v>20.48591875</v>
      </c>
      <c r="CN1418" s="1">
        <v>2000.03875</v>
      </c>
      <c r="CO1418" s="1">
        <v>0.9800040624999999</v>
      </c>
      <c r="CP1418" s="1">
        <v>0.01999620625</v>
      </c>
      <c r="CQ1418" s="1">
        <v>0.0</v>
      </c>
      <c r="CR1418" s="1">
        <v>2.744125</v>
      </c>
      <c r="CS1418" s="1">
        <v>0.0</v>
      </c>
      <c r="CT1418" s="1">
        <v>17027.15</v>
      </c>
      <c r="CU1418" s="1">
        <v>17412.66875</v>
      </c>
      <c r="CV1418" s="1">
        <v>44.335625</v>
      </c>
      <c r="CW1418" s="1">
        <v>46.351375</v>
      </c>
      <c r="CX1418" s="1">
        <v>44.42925</v>
      </c>
      <c r="CY1418" s="1">
        <v>44.25775</v>
      </c>
      <c r="CZ1418" s="1">
        <v>44.27325</v>
      </c>
      <c r="DA1418" s="1">
        <v>1960.048125</v>
      </c>
      <c r="DB1418" s="1">
        <v>39.99062500000001</v>
      </c>
      <c r="DC1418" s="1">
        <v>0.0</v>
      </c>
      <c r="DD1418" s="1">
        <v>1.6598916515E9</v>
      </c>
      <c r="DE1418" s="1">
        <v>0.0</v>
      </c>
      <c r="DF1418" s="1">
        <v>1.6598911131E9</v>
      </c>
      <c r="DG1418" s="1" t="s">
        <v>2706</v>
      </c>
      <c r="DH1418" s="1">
        <v>1.6598911126E9</v>
      </c>
      <c r="DI1418" s="1">
        <v>1.6598911131E9</v>
      </c>
      <c r="DJ1418" s="1">
        <v>29.0</v>
      </c>
      <c r="DK1418" s="1">
        <v>0.08</v>
      </c>
      <c r="DL1418" s="1">
        <v>-0.006</v>
      </c>
      <c r="DM1418" s="1">
        <v>1.387</v>
      </c>
      <c r="DN1418" s="1">
        <v>0.011</v>
      </c>
      <c r="DO1418" s="1">
        <v>400.0</v>
      </c>
      <c r="DP1418" s="1">
        <v>24.0</v>
      </c>
      <c r="DQ1418" s="1">
        <v>0.14</v>
      </c>
      <c r="DR1418" s="1">
        <v>0.05</v>
      </c>
      <c r="DS1418" s="1">
        <v>19.16785573932366</v>
      </c>
      <c r="DT1418" s="1">
        <v>-4.499889822639434</v>
      </c>
      <c r="DU1418" s="1">
        <v>0.4228659856189577</v>
      </c>
      <c r="DV1418" s="1">
        <v>0.0</v>
      </c>
      <c r="DW1418" s="1">
        <v>-62.41316129032257</v>
      </c>
      <c r="DX1418" s="1">
        <v>3.819924193548577</v>
      </c>
      <c r="DY1418" s="1">
        <v>0.3732386175067296</v>
      </c>
      <c r="DZ1418" s="1">
        <v>0.0</v>
      </c>
      <c r="EA1418" s="1">
        <v>614.2786779875927</v>
      </c>
      <c r="EB1418" s="1">
        <v>348.440188250129</v>
      </c>
      <c r="EC1418" s="1">
        <v>25.3833811857515</v>
      </c>
      <c r="ED1418" s="1">
        <v>0.0</v>
      </c>
      <c r="EE1418" s="1">
        <v>2.876434878048781</v>
      </c>
      <c r="EF1418" s="1">
        <v>-0.02012885017421119</v>
      </c>
      <c r="EG1418" s="1">
        <v>0.00240859550406477</v>
      </c>
      <c r="EH1418" s="1">
        <v>1.0</v>
      </c>
      <c r="EI1418" s="1">
        <v>1.968740545382836</v>
      </c>
      <c r="EJ1418" s="1">
        <v>0.02680577528138584</v>
      </c>
      <c r="EK1418" s="1">
        <v>0.002274147711206107</v>
      </c>
      <c r="EL1418" s="1">
        <v>1.0</v>
      </c>
      <c r="EM1418" s="1">
        <v>2.0</v>
      </c>
      <c r="EN1418" s="1">
        <v>5.0</v>
      </c>
      <c r="EO1418" s="1" t="s">
        <v>386</v>
      </c>
      <c r="EP1418" s="1">
        <v>2.94004</v>
      </c>
      <c r="EQ1418" s="1">
        <v>2.8011</v>
      </c>
      <c r="ER1418" s="1">
        <v>0.158098</v>
      </c>
      <c r="ES1418" s="1">
        <v>0.164723</v>
      </c>
      <c r="ET1418" s="1">
        <v>0.11681</v>
      </c>
      <c r="EU1418" s="1">
        <v>0.108072</v>
      </c>
      <c r="EV1418" s="1">
        <v>17192.7</v>
      </c>
      <c r="EW1418" s="1">
        <v>17882.8</v>
      </c>
      <c r="EX1418" s="1">
        <v>23764.3</v>
      </c>
      <c r="EY1418" s="1">
        <v>24933.2</v>
      </c>
      <c r="EZ1418" s="1">
        <v>33607.1</v>
      </c>
      <c r="FA1418" s="1">
        <v>35520.8</v>
      </c>
      <c r="FB1418" s="1">
        <v>43346.6</v>
      </c>
      <c r="FC1418" s="1">
        <v>46096.4</v>
      </c>
      <c r="FD1418" s="1">
        <v>1.58075</v>
      </c>
      <c r="FE1418" s="1">
        <v>1.77953</v>
      </c>
      <c r="FF1418" s="1">
        <v>0.0607595</v>
      </c>
      <c r="FG1418" s="1">
        <v>0.0</v>
      </c>
      <c r="FH1418" s="1">
        <v>30.6536</v>
      </c>
      <c r="FI1418" s="1">
        <v>999.9</v>
      </c>
      <c r="FJ1418" s="1">
        <v>46.5</v>
      </c>
      <c r="FK1418" s="1">
        <v>40.3</v>
      </c>
      <c r="FL1418" s="1">
        <v>35.4005</v>
      </c>
      <c r="FM1418" s="1">
        <v>63.5736</v>
      </c>
      <c r="FN1418" s="1">
        <v>26.1979</v>
      </c>
      <c r="FO1418" s="1">
        <v>1.0</v>
      </c>
      <c r="FP1418" s="1">
        <v>0.627035</v>
      </c>
      <c r="FQ1418" s="1">
        <v>4.40922</v>
      </c>
      <c r="FR1418" s="1">
        <v>20.2615</v>
      </c>
      <c r="FS1418" s="1">
        <v>5.2119</v>
      </c>
      <c r="FT1418" s="1">
        <v>11.9081</v>
      </c>
      <c r="FU1418" s="1">
        <v>5.0029</v>
      </c>
      <c r="FV1418" s="1">
        <v>3.29023</v>
      </c>
      <c r="FW1418" s="1">
        <v>9999.0</v>
      </c>
      <c r="FX1418" s="1">
        <v>9999.0</v>
      </c>
      <c r="FY1418" s="1">
        <v>9999.0</v>
      </c>
      <c r="FZ1418" s="1">
        <v>999.9</v>
      </c>
      <c r="GA1418" s="1">
        <v>1.85983</v>
      </c>
      <c r="GB1418" s="1">
        <v>1.85486</v>
      </c>
      <c r="GC1418" s="1">
        <v>1.85802</v>
      </c>
      <c r="GD1418" s="1">
        <v>1.85649</v>
      </c>
      <c r="GE1418" s="1">
        <v>1.85526</v>
      </c>
      <c r="GF1418" s="1">
        <v>1.85479</v>
      </c>
      <c r="GG1418" s="1">
        <v>1.85365</v>
      </c>
      <c r="GH1418" s="1">
        <v>1.8566</v>
      </c>
      <c r="GI1418" s="1">
        <v>0.0</v>
      </c>
      <c r="GJ1418" s="1">
        <v>0.0</v>
      </c>
      <c r="GK1418" s="1">
        <v>0.0</v>
      </c>
      <c r="GL1418" s="1">
        <v>0.0</v>
      </c>
      <c r="GM1418" s="1" t="s">
        <v>350</v>
      </c>
      <c r="GN1418" s="1" t="s">
        <v>351</v>
      </c>
      <c r="GO1418" s="1" t="s">
        <v>352</v>
      </c>
      <c r="GP1418" s="1" t="s">
        <v>352</v>
      </c>
      <c r="GQ1418" s="1" t="s">
        <v>352</v>
      </c>
      <c r="GR1418" s="1" t="s">
        <v>352</v>
      </c>
      <c r="GS1418" s="1">
        <v>0.0</v>
      </c>
      <c r="GT1418" s="1">
        <v>100.0</v>
      </c>
      <c r="GU1418" s="1">
        <v>100.0</v>
      </c>
      <c r="GV1418" s="1">
        <v>2.171</v>
      </c>
      <c r="GW1418" s="1">
        <v>0.0044</v>
      </c>
      <c r="GX1418" s="1">
        <v>0.3994493243891762</v>
      </c>
      <c r="GY1418" s="1">
        <v>0.003036990343597491</v>
      </c>
      <c r="GZ1418" s="1">
        <v>-1.538114387597119E-6</v>
      </c>
      <c r="HA1418" s="1">
        <v>3.390969119432733E-10</v>
      </c>
      <c r="HB1418" s="1">
        <v>-0.06682249457756877</v>
      </c>
      <c r="HC1418" s="1">
        <v>0.009762198319610341</v>
      </c>
      <c r="HD1418" s="1">
        <v>-3.338778216718564E-4</v>
      </c>
      <c r="HE1418" s="1">
        <v>2.632278881966732E-6</v>
      </c>
      <c r="HF1418" s="1">
        <v>6.0</v>
      </c>
      <c r="HG1418" s="1">
        <v>2134.0</v>
      </c>
      <c r="HH1418" s="1">
        <v>2.0</v>
      </c>
      <c r="HI1418" s="1">
        <v>31.0</v>
      </c>
      <c r="HJ1418" s="1">
        <v>9.0</v>
      </c>
      <c r="HK1418" s="1">
        <v>9.0</v>
      </c>
      <c r="HL1418" s="1">
        <v>2.20093</v>
      </c>
      <c r="HM1418" s="1">
        <v>2.31934</v>
      </c>
      <c r="HN1418" s="1">
        <v>1.4978</v>
      </c>
      <c r="HO1418" s="1">
        <v>2.30713</v>
      </c>
      <c r="HP1418" s="1">
        <v>1.54785</v>
      </c>
      <c r="HQ1418" s="1">
        <v>2.42432</v>
      </c>
      <c r="HR1418" s="1">
        <v>43.3448</v>
      </c>
      <c r="HS1418" s="1">
        <v>13.5191</v>
      </c>
      <c r="HT1418" s="1">
        <v>18.0</v>
      </c>
      <c r="HU1418" s="1">
        <v>316.728</v>
      </c>
      <c r="HV1418" s="1">
        <v>465.17</v>
      </c>
      <c r="HW1418" s="1">
        <v>24.8772</v>
      </c>
      <c r="HX1418" s="1">
        <v>34.5922</v>
      </c>
      <c r="HY1418" s="1">
        <v>30.0009</v>
      </c>
      <c r="HZ1418" s="1">
        <v>34.4246</v>
      </c>
      <c r="IA1418" s="1">
        <v>34.5133</v>
      </c>
      <c r="IB1418" s="1">
        <v>44.13</v>
      </c>
      <c r="IC1418" s="1">
        <v>31.1357</v>
      </c>
      <c r="ID1418" s="1">
        <v>0.0</v>
      </c>
      <c r="IE1418" s="1">
        <v>24.864</v>
      </c>
      <c r="IF1418" s="1">
        <v>1034.88</v>
      </c>
      <c r="IG1418" s="1">
        <v>24.4447</v>
      </c>
      <c r="IH1418" s="1">
        <v>100.22</v>
      </c>
      <c r="II1418" s="1">
        <v>99.8985</v>
      </c>
      <c r="IJ1418" s="1" t="s">
        <v>1117</v>
      </c>
    </row>
    <row r="1419" ht="15.75" customHeight="1">
      <c r="A1419" s="1">
        <v>1403.0</v>
      </c>
      <c r="B1419" s="1">
        <v>1.6598916536E9</v>
      </c>
      <c r="C1419" s="1">
        <v>11396.5</v>
      </c>
      <c r="D1419" s="1" t="s">
        <v>3085</v>
      </c>
      <c r="E1419" s="1" t="s">
        <v>3086</v>
      </c>
      <c r="F1419" s="1">
        <v>1.0</v>
      </c>
      <c r="G1419" s="1" t="s">
        <v>2704</v>
      </c>
      <c r="H1419" s="1" t="s">
        <v>345</v>
      </c>
      <c r="I1419" s="1" t="s">
        <v>1102</v>
      </c>
      <c r="J1419" s="1" t="s">
        <v>1103</v>
      </c>
      <c r="K1419" s="1" t="s">
        <v>1104</v>
      </c>
      <c r="L1419" s="1" t="s">
        <v>2705</v>
      </c>
      <c r="M1419" s="1" t="s">
        <v>346</v>
      </c>
      <c r="N1419" s="1">
        <v>1.6598916456625E9</v>
      </c>
      <c r="O1419" s="1">
        <f t="shared" si="1"/>
        <v>0.002461593282</v>
      </c>
      <c r="P1419" s="1">
        <f t="shared" si="2"/>
        <v>2.461593282</v>
      </c>
      <c r="Q1419" s="1">
        <f t="shared" si="3"/>
        <v>19.1354462</v>
      </c>
      <c r="R1419" s="1">
        <f t="shared" si="4"/>
        <v>904.0035625</v>
      </c>
      <c r="S1419" s="1">
        <f t="shared" si="5"/>
        <v>622.8147644</v>
      </c>
      <c r="T1419" s="1">
        <f t="shared" si="6"/>
        <v>61.69253953</v>
      </c>
      <c r="U1419" s="1">
        <f t="shared" si="7"/>
        <v>89.54552573</v>
      </c>
      <c r="V1419" s="1">
        <f t="shared" si="8"/>
        <v>0.1219540869</v>
      </c>
      <c r="W1419" s="1">
        <f t="shared" si="9"/>
        <v>2.91248374</v>
      </c>
      <c r="X1419" s="1">
        <f t="shared" si="10"/>
        <v>0.1191865501</v>
      </c>
      <c r="Y1419" s="1">
        <f t="shared" si="11"/>
        <v>0.07473501509</v>
      </c>
      <c r="Z1419" s="1">
        <f t="shared" si="12"/>
        <v>321.5218412</v>
      </c>
      <c r="AA1419" s="1">
        <f t="shared" si="13"/>
        <v>32.29231455</v>
      </c>
      <c r="AB1419" s="1">
        <f t="shared" si="14"/>
        <v>31.6264875</v>
      </c>
      <c r="AC1419" s="1">
        <f t="shared" si="15"/>
        <v>4.675057281</v>
      </c>
      <c r="AD1419" s="1">
        <f t="shared" si="16"/>
        <v>59.85691137</v>
      </c>
      <c r="AE1419" s="1">
        <f t="shared" si="17"/>
        <v>2.70547516</v>
      </c>
      <c r="AF1419" s="1">
        <f t="shared" si="18"/>
        <v>4.519904382</v>
      </c>
      <c r="AG1419" s="1">
        <f t="shared" si="19"/>
        <v>1.969582121</v>
      </c>
      <c r="AH1419" s="1">
        <f t="shared" si="20"/>
        <v>-108.5562637</v>
      </c>
      <c r="AI1419" s="1">
        <f t="shared" si="21"/>
        <v>-93.1694696</v>
      </c>
      <c r="AJ1419" s="1">
        <f t="shared" si="22"/>
        <v>-7.207011074</v>
      </c>
      <c r="AK1419" s="1">
        <f t="shared" si="23"/>
        <v>112.5890968</v>
      </c>
      <c r="AL1419" s="1">
        <f t="shared" si="24"/>
        <v>49.69403611</v>
      </c>
      <c r="AM1419" s="1">
        <f t="shared" si="25"/>
        <v>2.46378871</v>
      </c>
      <c r="AN1419" s="1">
        <f t="shared" si="26"/>
        <v>19.1354462</v>
      </c>
      <c r="AO1419" s="1">
        <v>1018.69600284321</v>
      </c>
      <c r="AP1419" s="1">
        <v>968.4167939393939</v>
      </c>
      <c r="AQ1419" s="1">
        <v>5.15433718068508</v>
      </c>
      <c r="AR1419" s="1">
        <v>66.3324592731805</v>
      </c>
      <c r="AS1419" s="1">
        <f t="shared" si="27"/>
        <v>2.461593282</v>
      </c>
      <c r="AT1419" s="1">
        <v>24.4391787568313</v>
      </c>
      <c r="AU1419" s="1">
        <v>27.31170666666667</v>
      </c>
      <c r="AV1419" s="1">
        <v>-1.856000000013464E-5</v>
      </c>
      <c r="AW1419" s="1">
        <v>80.63858576887375</v>
      </c>
      <c r="AX1419" s="1">
        <v>169.0</v>
      </c>
      <c r="AY1419" s="1">
        <v>34.0</v>
      </c>
      <c r="AZ1419" s="1">
        <f t="shared" si="28"/>
        <v>1</v>
      </c>
      <c r="BA1419" s="1">
        <f t="shared" si="29"/>
        <v>0</v>
      </c>
      <c r="BB1419" s="1">
        <f t="shared" si="30"/>
        <v>51668.19423</v>
      </c>
      <c r="BC1419" s="1">
        <f t="shared" si="31"/>
        <v>2000.04</v>
      </c>
      <c r="BD1419" s="1">
        <f t="shared" si="32"/>
        <v>1681.233319</v>
      </c>
      <c r="BE1419" s="1">
        <f t="shared" si="33"/>
        <v>0.8405998474</v>
      </c>
      <c r="BF1419" s="1">
        <f t="shared" si="34"/>
        <v>0.1607577054</v>
      </c>
      <c r="BG1419" s="1">
        <v>6.0</v>
      </c>
      <c r="BH1419" s="1">
        <v>0.5</v>
      </c>
      <c r="BI1419" s="1" t="s">
        <v>347</v>
      </c>
      <c r="BJ1419" s="1">
        <v>2.0</v>
      </c>
      <c r="BK1419" s="1" t="b">
        <v>1</v>
      </c>
      <c r="BL1419" s="1">
        <v>1.6598916456625E9</v>
      </c>
      <c r="BM1419" s="1">
        <v>904.0035625</v>
      </c>
      <c r="BN1419" s="1">
        <v>966.29125</v>
      </c>
      <c r="BO1419" s="1">
        <v>27.313025</v>
      </c>
      <c r="BP1419" s="1">
        <v>24.43805625</v>
      </c>
      <c r="BQ1419" s="1">
        <v>901.867625</v>
      </c>
      <c r="BR1419" s="1">
        <v>27.30865625</v>
      </c>
      <c r="BS1419" s="1">
        <v>500.1435625</v>
      </c>
      <c r="BT1419" s="1">
        <v>98.95452499999999</v>
      </c>
      <c r="BU1419" s="1">
        <v>0.09986974374999999</v>
      </c>
      <c r="BV1419" s="1">
        <v>31.03311875</v>
      </c>
      <c r="BW1419" s="1">
        <v>31.6264875</v>
      </c>
      <c r="BX1419" s="1">
        <v>999.9</v>
      </c>
      <c r="BY1419" s="1">
        <v>0.0</v>
      </c>
      <c r="BZ1419" s="1">
        <v>0.0</v>
      </c>
      <c r="CA1419" s="1">
        <v>10007.663125</v>
      </c>
      <c r="CB1419" s="1">
        <v>0.0</v>
      </c>
      <c r="CC1419" s="1">
        <v>1129.0025</v>
      </c>
      <c r="CD1419" s="1">
        <v>-62.2881</v>
      </c>
      <c r="CE1419" s="1">
        <v>929.3878749999999</v>
      </c>
      <c r="CF1419" s="1">
        <v>990.4976875</v>
      </c>
      <c r="CG1419" s="1">
        <v>2.874973125</v>
      </c>
      <c r="CH1419" s="1">
        <v>966.29125</v>
      </c>
      <c r="CI1419" s="1">
        <v>24.43805625</v>
      </c>
      <c r="CJ1419" s="1">
        <v>2.7027475</v>
      </c>
      <c r="CK1419" s="1">
        <v>2.418255625</v>
      </c>
      <c r="CL1419" s="1">
        <v>22.301825</v>
      </c>
      <c r="CM1419" s="1">
        <v>20.48655625</v>
      </c>
      <c r="CN1419" s="1">
        <v>2000.04</v>
      </c>
      <c r="CO1419" s="1">
        <v>0.98000425</v>
      </c>
      <c r="CP1419" s="1">
        <v>0.019996025</v>
      </c>
      <c r="CQ1419" s="1">
        <v>0.0</v>
      </c>
      <c r="CR1419" s="1">
        <v>2.836</v>
      </c>
      <c r="CS1419" s="1">
        <v>0.0</v>
      </c>
      <c r="CT1419" s="1">
        <v>17019.59375</v>
      </c>
      <c r="CU1419" s="1">
        <v>17412.6875</v>
      </c>
      <c r="CV1419" s="1">
        <v>44.3435</v>
      </c>
      <c r="CW1419" s="1">
        <v>46.35925</v>
      </c>
      <c r="CX1419" s="1">
        <v>44.444875</v>
      </c>
      <c r="CY1419" s="1">
        <v>44.25775</v>
      </c>
      <c r="CZ1419" s="1">
        <v>44.281</v>
      </c>
      <c r="DA1419" s="1">
        <v>1960.049375</v>
      </c>
      <c r="DB1419" s="1">
        <v>39.99062500000001</v>
      </c>
      <c r="DC1419" s="1">
        <v>0.0</v>
      </c>
      <c r="DD1419" s="1">
        <v>1.6598916527E9</v>
      </c>
      <c r="DE1419" s="1">
        <v>0.0</v>
      </c>
      <c r="DF1419" s="1">
        <v>1.6598911131E9</v>
      </c>
      <c r="DG1419" s="1" t="s">
        <v>2706</v>
      </c>
      <c r="DH1419" s="1">
        <v>1.6598911126E9</v>
      </c>
      <c r="DI1419" s="1">
        <v>1.6598911131E9</v>
      </c>
      <c r="DJ1419" s="1">
        <v>29.0</v>
      </c>
      <c r="DK1419" s="1">
        <v>0.08</v>
      </c>
      <c r="DL1419" s="1">
        <v>-0.006</v>
      </c>
      <c r="DM1419" s="1">
        <v>1.387</v>
      </c>
      <c r="DN1419" s="1">
        <v>0.011</v>
      </c>
      <c r="DO1419" s="1">
        <v>400.0</v>
      </c>
      <c r="DP1419" s="1">
        <v>24.0</v>
      </c>
      <c r="DQ1419" s="1">
        <v>0.14</v>
      </c>
      <c r="DR1419" s="1">
        <v>0.05</v>
      </c>
      <c r="DS1419" s="1">
        <v>19.0596686471723</v>
      </c>
      <c r="DT1419" s="1">
        <v>-3.023406763199033</v>
      </c>
      <c r="DU1419" s="1">
        <v>0.3297767476490041</v>
      </c>
      <c r="DV1419" s="1">
        <v>0.0</v>
      </c>
      <c r="DW1419" s="1">
        <v>-62.25789333333333</v>
      </c>
      <c r="DX1419" s="1">
        <v>3.291059399332666</v>
      </c>
      <c r="DY1419" s="1">
        <v>0.3321828200788768</v>
      </c>
      <c r="DZ1419" s="1">
        <v>0.0</v>
      </c>
      <c r="EA1419" s="1">
        <v>621.40587373637</v>
      </c>
      <c r="EB1419" s="1">
        <v>331.6224292506632</v>
      </c>
      <c r="EC1419" s="1">
        <v>24.94496293547651</v>
      </c>
      <c r="ED1419" s="1">
        <v>0.0</v>
      </c>
      <c r="EE1419" s="1">
        <v>2.87571175</v>
      </c>
      <c r="EF1419" s="1">
        <v>-0.02291493433396537</v>
      </c>
      <c r="EG1419" s="1">
        <v>0.00263682279220653</v>
      </c>
      <c r="EH1419" s="1">
        <v>1.0</v>
      </c>
      <c r="EI1419" s="1">
        <v>1.969324314806779</v>
      </c>
      <c r="EJ1419" s="1">
        <v>0.03033778397022049</v>
      </c>
      <c r="EK1419" s="1">
        <v>0.002540560866048631</v>
      </c>
      <c r="EL1419" s="1">
        <v>1.0</v>
      </c>
      <c r="EM1419" s="1">
        <v>2.0</v>
      </c>
      <c r="EN1419" s="1">
        <v>5.0</v>
      </c>
      <c r="EO1419" s="1" t="s">
        <v>386</v>
      </c>
      <c r="EP1419" s="1">
        <v>2.94038</v>
      </c>
      <c r="EQ1419" s="1">
        <v>2.80102</v>
      </c>
      <c r="ER1419" s="1">
        <v>0.158905</v>
      </c>
      <c r="ES1419" s="1">
        <v>0.165551</v>
      </c>
      <c r="ET1419" s="1">
        <v>0.116809</v>
      </c>
      <c r="EU1419" s="1">
        <v>0.10808</v>
      </c>
      <c r="EV1419" s="1">
        <v>17176.0</v>
      </c>
      <c r="EW1419" s="1">
        <v>17865.0</v>
      </c>
      <c r="EX1419" s="1">
        <v>23764.1</v>
      </c>
      <c r="EY1419" s="1">
        <v>24933.2</v>
      </c>
      <c r="EZ1419" s="1">
        <v>33606.9</v>
      </c>
      <c r="FA1419" s="1">
        <v>35520.4</v>
      </c>
      <c r="FB1419" s="1">
        <v>43346.3</v>
      </c>
      <c r="FC1419" s="1">
        <v>46096.3</v>
      </c>
      <c r="FD1419" s="1">
        <v>1.57875</v>
      </c>
      <c r="FE1419" s="1">
        <v>1.77932</v>
      </c>
      <c r="FF1419" s="1">
        <v>0.0603423</v>
      </c>
      <c r="FG1419" s="1">
        <v>0.0</v>
      </c>
      <c r="FH1419" s="1">
        <v>30.6559</v>
      </c>
      <c r="FI1419" s="1">
        <v>999.9</v>
      </c>
      <c r="FJ1419" s="1">
        <v>46.5</v>
      </c>
      <c r="FK1419" s="1">
        <v>40.3</v>
      </c>
      <c r="FL1419" s="1">
        <v>35.4014</v>
      </c>
      <c r="FM1419" s="1">
        <v>63.3836</v>
      </c>
      <c r="FN1419" s="1">
        <v>25.9014</v>
      </c>
      <c r="FO1419" s="1">
        <v>1.0</v>
      </c>
      <c r="FP1419" s="1">
        <v>0.627215</v>
      </c>
      <c r="FQ1419" s="1">
        <v>4.40385</v>
      </c>
      <c r="FR1419" s="1">
        <v>20.2616</v>
      </c>
      <c r="FS1419" s="1">
        <v>5.2113</v>
      </c>
      <c r="FT1419" s="1">
        <v>11.9081</v>
      </c>
      <c r="FU1419" s="1">
        <v>5.003</v>
      </c>
      <c r="FV1419" s="1">
        <v>3.29023</v>
      </c>
      <c r="FW1419" s="1">
        <v>9999.0</v>
      </c>
      <c r="FX1419" s="1">
        <v>9999.0</v>
      </c>
      <c r="FY1419" s="1">
        <v>9999.0</v>
      </c>
      <c r="FZ1419" s="1">
        <v>999.9</v>
      </c>
      <c r="GA1419" s="1">
        <v>1.85981</v>
      </c>
      <c r="GB1419" s="1">
        <v>1.85486</v>
      </c>
      <c r="GC1419" s="1">
        <v>1.85799</v>
      </c>
      <c r="GD1419" s="1">
        <v>1.85647</v>
      </c>
      <c r="GE1419" s="1">
        <v>1.85524</v>
      </c>
      <c r="GF1419" s="1">
        <v>1.85476</v>
      </c>
      <c r="GG1419" s="1">
        <v>1.85364</v>
      </c>
      <c r="GH1419" s="1">
        <v>1.85657</v>
      </c>
      <c r="GI1419" s="1">
        <v>0.0</v>
      </c>
      <c r="GJ1419" s="1">
        <v>0.0</v>
      </c>
      <c r="GK1419" s="1">
        <v>0.0</v>
      </c>
      <c r="GL1419" s="1">
        <v>0.0</v>
      </c>
      <c r="GM1419" s="1" t="s">
        <v>350</v>
      </c>
      <c r="GN1419" s="1" t="s">
        <v>351</v>
      </c>
      <c r="GO1419" s="1" t="s">
        <v>352</v>
      </c>
      <c r="GP1419" s="1" t="s">
        <v>352</v>
      </c>
      <c r="GQ1419" s="1" t="s">
        <v>352</v>
      </c>
      <c r="GR1419" s="1" t="s">
        <v>352</v>
      </c>
      <c r="GS1419" s="1">
        <v>0.0</v>
      </c>
      <c r="GT1419" s="1">
        <v>100.0</v>
      </c>
      <c r="GU1419" s="1">
        <v>100.0</v>
      </c>
      <c r="GV1419" s="1">
        <v>2.179</v>
      </c>
      <c r="GW1419" s="1">
        <v>0.0044</v>
      </c>
      <c r="GX1419" s="1">
        <v>0.3994493243891762</v>
      </c>
      <c r="GY1419" s="1">
        <v>0.003036990343597491</v>
      </c>
      <c r="GZ1419" s="1">
        <v>-1.538114387597119E-6</v>
      </c>
      <c r="HA1419" s="1">
        <v>3.390969119432733E-10</v>
      </c>
      <c r="HB1419" s="1">
        <v>-0.06682249457756877</v>
      </c>
      <c r="HC1419" s="1">
        <v>0.009762198319610341</v>
      </c>
      <c r="HD1419" s="1">
        <v>-3.338778216718564E-4</v>
      </c>
      <c r="HE1419" s="1">
        <v>2.632278881966732E-6</v>
      </c>
      <c r="HF1419" s="1">
        <v>6.0</v>
      </c>
      <c r="HG1419" s="1">
        <v>2134.0</v>
      </c>
      <c r="HH1419" s="1">
        <v>2.0</v>
      </c>
      <c r="HI1419" s="1">
        <v>31.0</v>
      </c>
      <c r="HJ1419" s="1">
        <v>9.0</v>
      </c>
      <c r="HK1419" s="1">
        <v>9.0</v>
      </c>
      <c r="HL1419" s="1">
        <v>2.21558</v>
      </c>
      <c r="HM1419" s="1">
        <v>2.34131</v>
      </c>
      <c r="HN1419" s="1">
        <v>1.4978</v>
      </c>
      <c r="HO1419" s="1">
        <v>2.30713</v>
      </c>
      <c r="HP1419" s="1">
        <v>1.54785</v>
      </c>
      <c r="HQ1419" s="1">
        <v>2.27905</v>
      </c>
      <c r="HR1419" s="1">
        <v>43.3448</v>
      </c>
      <c r="HS1419" s="1">
        <v>13.5016</v>
      </c>
      <c r="HT1419" s="1">
        <v>18.0</v>
      </c>
      <c r="HU1419" s="1">
        <v>315.855</v>
      </c>
      <c r="HV1419" s="1">
        <v>465.053</v>
      </c>
      <c r="HW1419" s="1">
        <v>24.8659</v>
      </c>
      <c r="HX1419" s="1">
        <v>34.5947</v>
      </c>
      <c r="HY1419" s="1">
        <v>30.0008</v>
      </c>
      <c r="HZ1419" s="1">
        <v>34.4266</v>
      </c>
      <c r="IA1419" s="1">
        <v>34.5149</v>
      </c>
      <c r="IB1419" s="1">
        <v>44.4128</v>
      </c>
      <c r="IC1419" s="1">
        <v>31.1357</v>
      </c>
      <c r="ID1419" s="1">
        <v>0.0</v>
      </c>
      <c r="IE1419" s="1">
        <v>24.864</v>
      </c>
      <c r="IF1419" s="1">
        <v>1034.88</v>
      </c>
      <c r="IG1419" s="1">
        <v>24.4428</v>
      </c>
      <c r="IH1419" s="1">
        <v>100.22</v>
      </c>
      <c r="II1419" s="1">
        <v>99.8983</v>
      </c>
      <c r="IJ1419" s="1" t="s">
        <v>1117</v>
      </c>
    </row>
    <row r="1420" ht="15.75" customHeight="1">
      <c r="A1420" s="1">
        <v>1404.0</v>
      </c>
      <c r="B1420" s="1">
        <v>1.6598916541E9</v>
      </c>
      <c r="C1420" s="1">
        <v>11397.0</v>
      </c>
      <c r="D1420" s="1" t="s">
        <v>3087</v>
      </c>
      <c r="E1420" s="1" t="s">
        <v>3088</v>
      </c>
      <c r="F1420" s="1">
        <v>1.0</v>
      </c>
      <c r="G1420" s="1" t="s">
        <v>2704</v>
      </c>
      <c r="H1420" s="1" t="s">
        <v>345</v>
      </c>
      <c r="I1420" s="1" t="s">
        <v>1102</v>
      </c>
      <c r="J1420" s="1" t="s">
        <v>1103</v>
      </c>
      <c r="K1420" s="1" t="s">
        <v>1104</v>
      </c>
      <c r="L1420" s="1" t="s">
        <v>2705</v>
      </c>
      <c r="M1420" s="1" t="s">
        <v>346</v>
      </c>
      <c r="N1420" s="1">
        <v>1.6598916456625E9</v>
      </c>
      <c r="O1420" s="1">
        <f t="shared" si="1"/>
        <v>0.002461234259</v>
      </c>
      <c r="P1420" s="1">
        <f t="shared" si="2"/>
        <v>2.461234259</v>
      </c>
      <c r="Q1420" s="1">
        <f t="shared" si="3"/>
        <v>19.30028044</v>
      </c>
      <c r="R1420" s="1">
        <f t="shared" si="4"/>
        <v>904.0035625</v>
      </c>
      <c r="S1420" s="1">
        <f t="shared" si="5"/>
        <v>620.6077234</v>
      </c>
      <c r="T1420" s="1">
        <f t="shared" si="6"/>
        <v>61.47392242</v>
      </c>
      <c r="U1420" s="1">
        <f t="shared" si="7"/>
        <v>89.54552573</v>
      </c>
      <c r="V1420" s="1">
        <f t="shared" si="8"/>
        <v>0.1219358877</v>
      </c>
      <c r="W1420" s="1">
        <f t="shared" si="9"/>
        <v>2.91248374</v>
      </c>
      <c r="X1420" s="1">
        <f t="shared" si="10"/>
        <v>0.1191691667</v>
      </c>
      <c r="Y1420" s="1">
        <f t="shared" si="11"/>
        <v>0.0747240795</v>
      </c>
      <c r="Z1420" s="1">
        <f t="shared" si="12"/>
        <v>321.5218412</v>
      </c>
      <c r="AA1420" s="1">
        <f t="shared" si="13"/>
        <v>32.29240816</v>
      </c>
      <c r="AB1420" s="1">
        <f t="shared" si="14"/>
        <v>31.6264875</v>
      </c>
      <c r="AC1420" s="1">
        <f t="shared" si="15"/>
        <v>4.675057281</v>
      </c>
      <c r="AD1420" s="1">
        <f t="shared" si="16"/>
        <v>59.85691137</v>
      </c>
      <c r="AE1420" s="1">
        <f t="shared" si="17"/>
        <v>2.70547516</v>
      </c>
      <c r="AF1420" s="1">
        <f t="shared" si="18"/>
        <v>4.519904382</v>
      </c>
      <c r="AG1420" s="1">
        <f t="shared" si="19"/>
        <v>1.969582121</v>
      </c>
      <c r="AH1420" s="1">
        <f t="shared" si="20"/>
        <v>-108.5404308</v>
      </c>
      <c r="AI1420" s="1">
        <f t="shared" si="21"/>
        <v>-93.1694696</v>
      </c>
      <c r="AJ1420" s="1">
        <f t="shared" si="22"/>
        <v>-7.207011074</v>
      </c>
      <c r="AK1420" s="1">
        <f t="shared" si="23"/>
        <v>112.6049297</v>
      </c>
      <c r="AL1420" s="1">
        <f t="shared" si="24"/>
        <v>49.69403611</v>
      </c>
      <c r="AM1420" s="1">
        <f t="shared" si="25"/>
        <v>2.46378871</v>
      </c>
      <c r="AN1420" s="1">
        <f t="shared" si="26"/>
        <v>19.30028044</v>
      </c>
      <c r="AO1420" s="1">
        <v>1021.226355938801</v>
      </c>
      <c r="AP1420" s="1">
        <v>970.9339090909092</v>
      </c>
      <c r="AQ1420" s="1">
        <v>5.117828562609252</v>
      </c>
      <c r="AR1420" s="1">
        <v>66.3324592731805</v>
      </c>
      <c r="AS1420" s="1">
        <f t="shared" si="27"/>
        <v>2.461234259</v>
      </c>
      <c r="AT1420" s="1">
        <v>24.43967503044585</v>
      </c>
      <c r="AU1420" s="1">
        <v>27.31184545454546</v>
      </c>
      <c r="AV1420" s="1">
        <v>-2.83663077632842E-5</v>
      </c>
      <c r="AW1420" s="1">
        <v>80.63858576887375</v>
      </c>
      <c r="AX1420" s="1">
        <v>169.0</v>
      </c>
      <c r="AY1420" s="1">
        <v>34.0</v>
      </c>
      <c r="AZ1420" s="1">
        <f t="shared" si="28"/>
        <v>1</v>
      </c>
      <c r="BA1420" s="1">
        <f t="shared" si="29"/>
        <v>0</v>
      </c>
      <c r="BB1420" s="1">
        <f t="shared" si="30"/>
        <v>51668.19423</v>
      </c>
      <c r="BC1420" s="1">
        <f t="shared" si="31"/>
        <v>2000.04</v>
      </c>
      <c r="BD1420" s="1">
        <f t="shared" si="32"/>
        <v>1681.233319</v>
      </c>
      <c r="BE1420" s="1">
        <f t="shared" si="33"/>
        <v>0.8405998474</v>
      </c>
      <c r="BF1420" s="1">
        <f t="shared" si="34"/>
        <v>0.1607577054</v>
      </c>
      <c r="BG1420" s="1">
        <v>6.0</v>
      </c>
      <c r="BH1420" s="1">
        <v>0.5</v>
      </c>
      <c r="BI1420" s="1" t="s">
        <v>347</v>
      </c>
      <c r="BJ1420" s="1">
        <v>2.0</v>
      </c>
      <c r="BK1420" s="1" t="b">
        <v>1</v>
      </c>
      <c r="BL1420" s="1">
        <v>1.6598916456625E9</v>
      </c>
      <c r="BM1420" s="1">
        <v>904.0035625</v>
      </c>
      <c r="BN1420" s="1">
        <v>966.29125</v>
      </c>
      <c r="BO1420" s="1">
        <v>27.313025</v>
      </c>
      <c r="BP1420" s="1">
        <v>24.43805625</v>
      </c>
      <c r="BQ1420" s="1">
        <v>901.867625</v>
      </c>
      <c r="BR1420" s="1">
        <v>27.30865625</v>
      </c>
      <c r="BS1420" s="1">
        <v>500.1435625</v>
      </c>
      <c r="BT1420" s="1">
        <v>98.95452499999999</v>
      </c>
      <c r="BU1420" s="1">
        <v>0.09986974374999999</v>
      </c>
      <c r="BV1420" s="1">
        <v>31.03311875</v>
      </c>
      <c r="BW1420" s="1">
        <v>31.6264875</v>
      </c>
      <c r="BX1420" s="1">
        <v>999.9</v>
      </c>
      <c r="BY1420" s="1">
        <v>0.0</v>
      </c>
      <c r="BZ1420" s="1">
        <v>0.0</v>
      </c>
      <c r="CA1420" s="1">
        <v>10007.663125</v>
      </c>
      <c r="CB1420" s="1">
        <v>0.0</v>
      </c>
      <c r="CC1420" s="1">
        <v>1129.0025</v>
      </c>
      <c r="CD1420" s="1">
        <v>-62.2881</v>
      </c>
      <c r="CE1420" s="1">
        <v>929.3878749999999</v>
      </c>
      <c r="CF1420" s="1">
        <v>990.4976875</v>
      </c>
      <c r="CG1420" s="1">
        <v>2.874973125</v>
      </c>
      <c r="CH1420" s="1">
        <v>966.29125</v>
      </c>
      <c r="CI1420" s="1">
        <v>24.43805625</v>
      </c>
      <c r="CJ1420" s="1">
        <v>2.7027475</v>
      </c>
      <c r="CK1420" s="1">
        <v>2.418255625</v>
      </c>
      <c r="CL1420" s="1">
        <v>22.301825</v>
      </c>
      <c r="CM1420" s="1">
        <v>20.48655625</v>
      </c>
      <c r="CN1420" s="1">
        <v>2000.04</v>
      </c>
      <c r="CO1420" s="1">
        <v>0.98000425</v>
      </c>
      <c r="CP1420" s="1">
        <v>0.019996025</v>
      </c>
      <c r="CQ1420" s="1">
        <v>0.0</v>
      </c>
      <c r="CR1420" s="1">
        <v>2.836</v>
      </c>
      <c r="CS1420" s="1">
        <v>0.0</v>
      </c>
      <c r="CT1420" s="1">
        <v>17019.59375</v>
      </c>
      <c r="CU1420" s="1">
        <v>17412.6875</v>
      </c>
      <c r="CV1420" s="1">
        <v>44.3435</v>
      </c>
      <c r="CW1420" s="1">
        <v>46.35925</v>
      </c>
      <c r="CX1420" s="1">
        <v>44.444875</v>
      </c>
      <c r="CY1420" s="1">
        <v>44.25775</v>
      </c>
      <c r="CZ1420" s="1">
        <v>44.281</v>
      </c>
      <c r="DA1420" s="1">
        <v>1960.049375</v>
      </c>
      <c r="DB1420" s="1">
        <v>39.99062500000001</v>
      </c>
      <c r="DC1420" s="1">
        <v>0.0</v>
      </c>
      <c r="DD1420" s="1">
        <v>1.6598916533E9</v>
      </c>
      <c r="DE1420" s="1">
        <v>0.0</v>
      </c>
      <c r="DF1420" s="1">
        <v>1.6598911131E9</v>
      </c>
      <c r="DG1420" s="1" t="s">
        <v>2706</v>
      </c>
      <c r="DH1420" s="1">
        <v>1.6598911126E9</v>
      </c>
      <c r="DI1420" s="1">
        <v>1.6598911131E9</v>
      </c>
      <c r="DJ1420" s="1">
        <v>29.0</v>
      </c>
      <c r="DK1420" s="1">
        <v>0.08</v>
      </c>
      <c r="DL1420" s="1">
        <v>-0.006</v>
      </c>
      <c r="DM1420" s="1">
        <v>1.387</v>
      </c>
      <c r="DN1420" s="1">
        <v>0.011</v>
      </c>
      <c r="DO1420" s="1">
        <v>400.0</v>
      </c>
      <c r="DP1420" s="1">
        <v>24.0</v>
      </c>
      <c r="DQ1420" s="1">
        <v>0.14</v>
      </c>
      <c r="DR1420" s="1">
        <v>0.05</v>
      </c>
      <c r="DS1420" s="1">
        <v>19.0596686471723</v>
      </c>
      <c r="DT1420" s="1">
        <v>-3.023406763199033</v>
      </c>
      <c r="DU1420" s="1">
        <v>0.3297767476490041</v>
      </c>
      <c r="DV1420" s="1">
        <v>0.0</v>
      </c>
      <c r="DW1420" s="1">
        <v>-62.25789333333333</v>
      </c>
      <c r="DX1420" s="1">
        <v>3.291059399332666</v>
      </c>
      <c r="DY1420" s="1">
        <v>0.3321828200788768</v>
      </c>
      <c r="DZ1420" s="1">
        <v>0.0</v>
      </c>
      <c r="EA1420" s="1">
        <v>621.40587373637</v>
      </c>
      <c r="EB1420" s="1">
        <v>331.6224292506632</v>
      </c>
      <c r="EC1420" s="1">
        <v>24.94496293547651</v>
      </c>
      <c r="ED1420" s="1">
        <v>0.0</v>
      </c>
      <c r="EE1420" s="1">
        <v>2.87571175</v>
      </c>
      <c r="EF1420" s="1">
        <v>-0.02291493433396537</v>
      </c>
      <c r="EG1420" s="1">
        <v>0.00263682279220653</v>
      </c>
      <c r="EH1420" s="1">
        <v>1.0</v>
      </c>
      <c r="EI1420" s="1">
        <v>1.969324314806779</v>
      </c>
      <c r="EJ1420" s="1">
        <v>0.03033778397022049</v>
      </c>
      <c r="EK1420" s="1">
        <v>0.002540560866048631</v>
      </c>
      <c r="EL1420" s="1">
        <v>1.0</v>
      </c>
      <c r="EM1420" s="1">
        <v>2.0</v>
      </c>
      <c r="EN1420" s="1">
        <v>5.0</v>
      </c>
      <c r="EO1420" s="1" t="s">
        <v>386</v>
      </c>
      <c r="EP1420" s="1">
        <v>2.94024</v>
      </c>
      <c r="EQ1420" s="1">
        <v>2.80094</v>
      </c>
      <c r="ER1420" s="1">
        <v>0.159173</v>
      </c>
      <c r="ES1420" s="1">
        <v>0.165826</v>
      </c>
      <c r="ET1420" s="1">
        <v>0.116811</v>
      </c>
      <c r="EU1420" s="1">
        <v>0.108082</v>
      </c>
      <c r="EV1420" s="1">
        <v>17170.5</v>
      </c>
      <c r="EW1420" s="1">
        <v>17859.1</v>
      </c>
      <c r="EX1420" s="1">
        <v>23764.0</v>
      </c>
      <c r="EY1420" s="1">
        <v>24933.1</v>
      </c>
      <c r="EZ1420" s="1">
        <v>33606.9</v>
      </c>
      <c r="FA1420" s="1">
        <v>35520.4</v>
      </c>
      <c r="FB1420" s="1">
        <v>43346.3</v>
      </c>
      <c r="FC1420" s="1">
        <v>46096.3</v>
      </c>
      <c r="FD1420" s="1">
        <v>1.57787</v>
      </c>
      <c r="FE1420" s="1">
        <v>1.77925</v>
      </c>
      <c r="FF1420" s="1">
        <v>0.0602081</v>
      </c>
      <c r="FG1420" s="1">
        <v>0.0</v>
      </c>
      <c r="FH1420" s="1">
        <v>30.6563</v>
      </c>
      <c r="FI1420" s="1">
        <v>999.9</v>
      </c>
      <c r="FJ1420" s="1">
        <v>46.5</v>
      </c>
      <c r="FK1420" s="1">
        <v>40.3</v>
      </c>
      <c r="FL1420" s="1">
        <v>35.4009</v>
      </c>
      <c r="FM1420" s="1">
        <v>63.7036</v>
      </c>
      <c r="FN1420" s="1">
        <v>25.7772</v>
      </c>
      <c r="FO1420" s="1">
        <v>1.0</v>
      </c>
      <c r="FP1420" s="1">
        <v>0.627254</v>
      </c>
      <c r="FQ1420" s="1">
        <v>4.3928</v>
      </c>
      <c r="FR1420" s="1">
        <v>20.262</v>
      </c>
      <c r="FS1420" s="1">
        <v>5.2113</v>
      </c>
      <c r="FT1420" s="1">
        <v>11.9081</v>
      </c>
      <c r="FU1420" s="1">
        <v>5.00305</v>
      </c>
      <c r="FV1420" s="1">
        <v>3.2902</v>
      </c>
      <c r="FW1420" s="1">
        <v>9999.0</v>
      </c>
      <c r="FX1420" s="1">
        <v>9999.0</v>
      </c>
      <c r="FY1420" s="1">
        <v>9999.0</v>
      </c>
      <c r="FZ1420" s="1">
        <v>999.9</v>
      </c>
      <c r="GA1420" s="1">
        <v>1.85981</v>
      </c>
      <c r="GB1420" s="1">
        <v>1.85486</v>
      </c>
      <c r="GC1420" s="1">
        <v>1.85798</v>
      </c>
      <c r="GD1420" s="1">
        <v>1.85647</v>
      </c>
      <c r="GE1420" s="1">
        <v>1.85523</v>
      </c>
      <c r="GF1420" s="1">
        <v>1.85474</v>
      </c>
      <c r="GG1420" s="1">
        <v>1.85364</v>
      </c>
      <c r="GH1420" s="1">
        <v>1.85656</v>
      </c>
      <c r="GI1420" s="1">
        <v>0.0</v>
      </c>
      <c r="GJ1420" s="1">
        <v>0.0</v>
      </c>
      <c r="GK1420" s="1">
        <v>0.0</v>
      </c>
      <c r="GL1420" s="1">
        <v>0.0</v>
      </c>
      <c r="GM1420" s="1" t="s">
        <v>350</v>
      </c>
      <c r="GN1420" s="1" t="s">
        <v>351</v>
      </c>
      <c r="GO1420" s="1" t="s">
        <v>352</v>
      </c>
      <c r="GP1420" s="1" t="s">
        <v>352</v>
      </c>
      <c r="GQ1420" s="1" t="s">
        <v>352</v>
      </c>
      <c r="GR1420" s="1" t="s">
        <v>352</v>
      </c>
      <c r="GS1420" s="1">
        <v>0.0</v>
      </c>
      <c r="GT1420" s="1">
        <v>100.0</v>
      </c>
      <c r="GU1420" s="1">
        <v>100.0</v>
      </c>
      <c r="GV1420" s="1">
        <v>2.182</v>
      </c>
      <c r="GW1420" s="1">
        <v>0.0044</v>
      </c>
      <c r="GX1420" s="1">
        <v>0.3994493243891762</v>
      </c>
      <c r="GY1420" s="1">
        <v>0.003036990343597491</v>
      </c>
      <c r="GZ1420" s="1">
        <v>-1.538114387597119E-6</v>
      </c>
      <c r="HA1420" s="1">
        <v>3.390969119432733E-10</v>
      </c>
      <c r="HB1420" s="1">
        <v>-0.06682249457756877</v>
      </c>
      <c r="HC1420" s="1">
        <v>0.009762198319610341</v>
      </c>
      <c r="HD1420" s="1">
        <v>-3.338778216718564E-4</v>
      </c>
      <c r="HE1420" s="1">
        <v>2.632278881966732E-6</v>
      </c>
      <c r="HF1420" s="1">
        <v>6.0</v>
      </c>
      <c r="HG1420" s="1">
        <v>2134.0</v>
      </c>
      <c r="HH1420" s="1">
        <v>2.0</v>
      </c>
      <c r="HI1420" s="1">
        <v>31.0</v>
      </c>
      <c r="HJ1420" s="1">
        <v>9.0</v>
      </c>
      <c r="HK1420" s="1">
        <v>9.0</v>
      </c>
      <c r="HL1420" s="1">
        <v>2.21802</v>
      </c>
      <c r="HM1420" s="1">
        <v>2.323</v>
      </c>
      <c r="HN1420" s="1">
        <v>1.4978</v>
      </c>
      <c r="HO1420" s="1">
        <v>2.30835</v>
      </c>
      <c r="HP1420" s="1">
        <v>1.54785</v>
      </c>
      <c r="HQ1420" s="1">
        <v>2.40112</v>
      </c>
      <c r="HR1420" s="1">
        <v>43.3448</v>
      </c>
      <c r="HS1420" s="1">
        <v>13.5104</v>
      </c>
      <c r="HT1420" s="1">
        <v>18.0</v>
      </c>
      <c r="HU1420" s="1">
        <v>315.471</v>
      </c>
      <c r="HV1420" s="1">
        <v>465.006</v>
      </c>
      <c r="HW1420" s="1">
        <v>24.8635</v>
      </c>
      <c r="HX1420" s="1">
        <v>34.5952</v>
      </c>
      <c r="HY1420" s="1">
        <v>30.0008</v>
      </c>
      <c r="HZ1420" s="1">
        <v>34.4269</v>
      </c>
      <c r="IA1420" s="1">
        <v>34.5151</v>
      </c>
      <c r="IB1420" s="1">
        <v>44.4623</v>
      </c>
      <c r="IC1420" s="1">
        <v>31.1357</v>
      </c>
      <c r="ID1420" s="1">
        <v>0.0</v>
      </c>
      <c r="IE1420" s="1">
        <v>24.8388</v>
      </c>
      <c r="IF1420" s="1">
        <v>1044.91</v>
      </c>
      <c r="IG1420" s="1">
        <v>24.4438</v>
      </c>
      <c r="IH1420" s="1">
        <v>100.219</v>
      </c>
      <c r="II1420" s="1">
        <v>99.8983</v>
      </c>
      <c r="IJ1420" s="1" t="s">
        <v>1117</v>
      </c>
    </row>
    <row r="1421" ht="15.75" customHeight="1">
      <c r="A1421" s="1">
        <v>1405.0</v>
      </c>
      <c r="B1421" s="1">
        <v>1.6598916556E9</v>
      </c>
      <c r="C1421" s="1">
        <v>11398.5</v>
      </c>
      <c r="D1421" s="1" t="s">
        <v>3089</v>
      </c>
      <c r="E1421" s="1" t="s">
        <v>3090</v>
      </c>
      <c r="F1421" s="1">
        <v>1.0</v>
      </c>
      <c r="G1421" s="1" t="s">
        <v>2704</v>
      </c>
      <c r="H1421" s="1" t="s">
        <v>345</v>
      </c>
      <c r="I1421" s="1" t="s">
        <v>1102</v>
      </c>
      <c r="J1421" s="1" t="s">
        <v>1103</v>
      </c>
      <c r="K1421" s="1" t="s">
        <v>1104</v>
      </c>
      <c r="L1421" s="1" t="s">
        <v>2705</v>
      </c>
      <c r="M1421" s="1" t="s">
        <v>346</v>
      </c>
      <c r="N1421" s="1">
        <v>1.65989164769375E9</v>
      </c>
      <c r="O1421" s="1">
        <f t="shared" si="1"/>
        <v>0.00246117367</v>
      </c>
      <c r="P1421" s="1">
        <f t="shared" si="2"/>
        <v>2.46117367</v>
      </c>
      <c r="Q1421" s="1">
        <f t="shared" si="3"/>
        <v>19.64722562</v>
      </c>
      <c r="R1421" s="1">
        <f t="shared" si="4"/>
        <v>914.376625</v>
      </c>
      <c r="S1421" s="1">
        <f t="shared" si="5"/>
        <v>625.9967455</v>
      </c>
      <c r="T1421" s="1">
        <f t="shared" si="6"/>
        <v>62.00790238</v>
      </c>
      <c r="U1421" s="1">
        <f t="shared" si="7"/>
        <v>90.57327678</v>
      </c>
      <c r="V1421" s="1">
        <f t="shared" si="8"/>
        <v>0.1219004214</v>
      </c>
      <c r="W1421" s="1">
        <f t="shared" si="9"/>
        <v>2.912577608</v>
      </c>
      <c r="X1421" s="1">
        <f t="shared" si="10"/>
        <v>0.119135377</v>
      </c>
      <c r="Y1421" s="1">
        <f t="shared" si="11"/>
        <v>0.07470281508</v>
      </c>
      <c r="Z1421" s="1">
        <f t="shared" si="12"/>
        <v>321.5192477</v>
      </c>
      <c r="AA1421" s="1">
        <f t="shared" si="13"/>
        <v>32.29054757</v>
      </c>
      <c r="AB1421" s="1">
        <f t="shared" si="14"/>
        <v>31.6284625</v>
      </c>
      <c r="AC1421" s="1">
        <f t="shared" si="15"/>
        <v>4.675581346</v>
      </c>
      <c r="AD1421" s="1">
        <f t="shared" si="16"/>
        <v>59.86344336</v>
      </c>
      <c r="AE1421" s="1">
        <f t="shared" si="17"/>
        <v>2.705488927</v>
      </c>
      <c r="AF1421" s="1">
        <f t="shared" si="18"/>
        <v>4.51943419</v>
      </c>
      <c r="AG1421" s="1">
        <f t="shared" si="19"/>
        <v>1.970092419</v>
      </c>
      <c r="AH1421" s="1">
        <f t="shared" si="20"/>
        <v>-108.5377589</v>
      </c>
      <c r="AI1421" s="1">
        <f t="shared" si="21"/>
        <v>-93.76915937</v>
      </c>
      <c r="AJ1421" s="1">
        <f t="shared" si="22"/>
        <v>-7.253171032</v>
      </c>
      <c r="AK1421" s="1">
        <f t="shared" si="23"/>
        <v>111.9591584</v>
      </c>
      <c r="AL1421" s="1">
        <f t="shared" si="24"/>
        <v>49.62132057</v>
      </c>
      <c r="AM1421" s="1">
        <f t="shared" si="25"/>
        <v>2.462829209</v>
      </c>
      <c r="AN1421" s="1">
        <f t="shared" si="26"/>
        <v>19.64722562</v>
      </c>
      <c r="AO1421" s="1">
        <v>1029.068832380657</v>
      </c>
      <c r="AP1421" s="1">
        <v>978.5567999999994</v>
      </c>
      <c r="AQ1421" s="1">
        <v>5.077663143668983</v>
      </c>
      <c r="AR1421" s="1">
        <v>66.3324592731805</v>
      </c>
      <c r="AS1421" s="1">
        <f t="shared" si="27"/>
        <v>2.46117367</v>
      </c>
      <c r="AT1421" s="1">
        <v>24.44142011043764</v>
      </c>
      <c r="AU1421" s="1">
        <v>27.31346787878788</v>
      </c>
      <c r="AV1421" s="1">
        <v>-1.082034276838946E-5</v>
      </c>
      <c r="AW1421" s="1">
        <v>80.63858576887375</v>
      </c>
      <c r="AX1421" s="1">
        <v>171.0</v>
      </c>
      <c r="AY1421" s="1">
        <v>34.0</v>
      </c>
      <c r="AZ1421" s="1">
        <f t="shared" si="28"/>
        <v>1</v>
      </c>
      <c r="BA1421" s="1">
        <f t="shared" si="29"/>
        <v>0</v>
      </c>
      <c r="BB1421" s="1">
        <f t="shared" si="30"/>
        <v>51671.17034</v>
      </c>
      <c r="BC1421" s="1">
        <f t="shared" si="31"/>
        <v>2000.02375</v>
      </c>
      <c r="BD1421" s="1">
        <f t="shared" si="32"/>
        <v>1681.219669</v>
      </c>
      <c r="BE1421" s="1">
        <f t="shared" si="33"/>
        <v>0.8405998523</v>
      </c>
      <c r="BF1421" s="1">
        <f t="shared" si="34"/>
        <v>0.1607577148</v>
      </c>
      <c r="BG1421" s="1">
        <v>6.0</v>
      </c>
      <c r="BH1421" s="1">
        <v>0.5</v>
      </c>
      <c r="BI1421" s="1" t="s">
        <v>347</v>
      </c>
      <c r="BJ1421" s="1">
        <v>2.0</v>
      </c>
      <c r="BK1421" s="1" t="b">
        <v>1</v>
      </c>
      <c r="BL1421" s="1">
        <v>1.65989164769375E9</v>
      </c>
      <c r="BM1421" s="1">
        <v>914.3766250000001</v>
      </c>
      <c r="BN1421" s="1">
        <v>976.6080625</v>
      </c>
      <c r="BO1421" s="1">
        <v>27.3130875</v>
      </c>
      <c r="BP1421" s="1">
        <v>24.439175</v>
      </c>
      <c r="BQ1421" s="1">
        <v>912.2295</v>
      </c>
      <c r="BR1421" s="1">
        <v>27.3087125</v>
      </c>
      <c r="BS1421" s="1">
        <v>500.1325000000001</v>
      </c>
      <c r="BT1421" s="1">
        <v>98.95481875</v>
      </c>
      <c r="BU1421" s="1">
        <v>0.09985336874999999</v>
      </c>
      <c r="BV1421" s="1">
        <v>31.03129375</v>
      </c>
      <c r="BW1421" s="1">
        <v>31.6284625</v>
      </c>
      <c r="BX1421" s="1">
        <v>999.9</v>
      </c>
      <c r="BY1421" s="1">
        <v>0.0</v>
      </c>
      <c r="BZ1421" s="1">
        <v>0.0</v>
      </c>
      <c r="CA1421" s="1">
        <v>10008.170625</v>
      </c>
      <c r="CB1421" s="1">
        <v>0.0</v>
      </c>
      <c r="CC1421" s="1">
        <v>1257.5295</v>
      </c>
      <c r="CD1421" s="1">
        <v>-62.231425</v>
      </c>
      <c r="CE1421" s="1">
        <v>940.05225</v>
      </c>
      <c r="CF1421" s="1">
        <v>1001.0736875</v>
      </c>
      <c r="CG1421" s="1">
        <v>2.87391875</v>
      </c>
      <c r="CH1421" s="1">
        <v>976.6080625</v>
      </c>
      <c r="CI1421" s="1">
        <v>24.439175</v>
      </c>
      <c r="CJ1421" s="1">
        <v>2.702761875</v>
      </c>
      <c r="CK1421" s="1">
        <v>2.41837375</v>
      </c>
      <c r="CL1421" s="1">
        <v>22.3019125</v>
      </c>
      <c r="CM1421" s="1">
        <v>20.48735</v>
      </c>
      <c r="CN1421" s="1">
        <v>2000.02375</v>
      </c>
      <c r="CO1421" s="1">
        <v>0.98000425</v>
      </c>
      <c r="CP1421" s="1">
        <v>0.019996025</v>
      </c>
      <c r="CQ1421" s="1">
        <v>0.0</v>
      </c>
      <c r="CR1421" s="1">
        <v>2.9091875</v>
      </c>
      <c r="CS1421" s="1">
        <v>0.0</v>
      </c>
      <c r="CT1421" s="1">
        <v>17005.4875</v>
      </c>
      <c r="CU1421" s="1">
        <v>17412.55</v>
      </c>
      <c r="CV1421" s="1">
        <v>44.351375</v>
      </c>
      <c r="CW1421" s="1">
        <v>46.367125</v>
      </c>
      <c r="CX1421" s="1">
        <v>44.444875</v>
      </c>
      <c r="CY1421" s="1">
        <v>44.25775</v>
      </c>
      <c r="CZ1421" s="1">
        <v>44.28874999999999</v>
      </c>
      <c r="DA1421" s="1">
        <v>1960.033125</v>
      </c>
      <c r="DB1421" s="1">
        <v>39.99062500000001</v>
      </c>
      <c r="DC1421" s="1">
        <v>0.0</v>
      </c>
      <c r="DD1421" s="1">
        <v>1.6598916545E9</v>
      </c>
      <c r="DE1421" s="1">
        <v>0.0</v>
      </c>
      <c r="DF1421" s="1">
        <v>1.6598911131E9</v>
      </c>
      <c r="DG1421" s="1" t="s">
        <v>2706</v>
      </c>
      <c r="DH1421" s="1">
        <v>1.6598911126E9</v>
      </c>
      <c r="DI1421" s="1">
        <v>1.6598911131E9</v>
      </c>
      <c r="DJ1421" s="1">
        <v>29.0</v>
      </c>
      <c r="DK1421" s="1">
        <v>0.08</v>
      </c>
      <c r="DL1421" s="1">
        <v>-0.006</v>
      </c>
      <c r="DM1421" s="1">
        <v>1.387</v>
      </c>
      <c r="DN1421" s="1">
        <v>0.011</v>
      </c>
      <c r="DO1421" s="1">
        <v>400.0</v>
      </c>
      <c r="DP1421" s="1">
        <v>24.0</v>
      </c>
      <c r="DQ1421" s="1">
        <v>0.14</v>
      </c>
      <c r="DR1421" s="1">
        <v>0.05</v>
      </c>
      <c r="DS1421" s="1">
        <v>18.99657520372309</v>
      </c>
      <c r="DT1421" s="1">
        <v>-1.147264722950435</v>
      </c>
      <c r="DU1421" s="1">
        <v>0.2367838661005704</v>
      </c>
      <c r="DV1421" s="1">
        <v>0.0</v>
      </c>
      <c r="DW1421" s="1">
        <v>-62.20965666666667</v>
      </c>
      <c r="DX1421" s="1">
        <v>2.439732146829668</v>
      </c>
      <c r="DY1421" s="1">
        <v>0.2917163024622075</v>
      </c>
      <c r="DZ1421" s="1">
        <v>0.0</v>
      </c>
      <c r="EA1421" s="1">
        <v>626.7944188172848</v>
      </c>
      <c r="EB1421" s="1">
        <v>311.5936659312001</v>
      </c>
      <c r="EC1421" s="1">
        <v>23.46053107937994</v>
      </c>
      <c r="ED1421" s="1">
        <v>0.0</v>
      </c>
      <c r="EE1421" s="1">
        <v>2.87524525</v>
      </c>
      <c r="EF1421" s="1">
        <v>-0.02635508442777043</v>
      </c>
      <c r="EG1421" s="1">
        <v>0.002952957828601653</v>
      </c>
      <c r="EH1421" s="1">
        <v>1.0</v>
      </c>
      <c r="EI1421" s="1">
        <v>1.969713165746823</v>
      </c>
      <c r="EJ1421" s="1">
        <v>0.03049047589322351</v>
      </c>
      <c r="EK1421" s="1">
        <v>0.002551328615946677</v>
      </c>
      <c r="EL1421" s="1">
        <v>1.0</v>
      </c>
      <c r="EM1421" s="1">
        <v>2.0</v>
      </c>
      <c r="EN1421" s="1">
        <v>5.0</v>
      </c>
      <c r="EO1421" s="1" t="s">
        <v>386</v>
      </c>
      <c r="EP1421" s="1">
        <v>2.94017</v>
      </c>
      <c r="EQ1421" s="1">
        <v>2.80121</v>
      </c>
      <c r="ER1421" s="1">
        <v>0.159982</v>
      </c>
      <c r="ES1421" s="1">
        <v>0.166656</v>
      </c>
      <c r="ET1421" s="1">
        <v>0.116814</v>
      </c>
      <c r="EU1421" s="1">
        <v>0.108081</v>
      </c>
      <c r="EV1421" s="1">
        <v>17153.9</v>
      </c>
      <c r="EW1421" s="1">
        <v>17841.2</v>
      </c>
      <c r="EX1421" s="1">
        <v>23763.9</v>
      </c>
      <c r="EY1421" s="1">
        <v>24933.0</v>
      </c>
      <c r="EZ1421" s="1">
        <v>33606.6</v>
      </c>
      <c r="FA1421" s="1">
        <v>35520.2</v>
      </c>
      <c r="FB1421" s="1">
        <v>43346.1</v>
      </c>
      <c r="FC1421" s="1">
        <v>46096.1</v>
      </c>
      <c r="FD1421" s="1">
        <v>1.5753</v>
      </c>
      <c r="FE1421" s="1">
        <v>1.77943</v>
      </c>
      <c r="FF1421" s="1">
        <v>0.0598729</v>
      </c>
      <c r="FG1421" s="1">
        <v>0.0</v>
      </c>
      <c r="FH1421" s="1">
        <v>30.6585</v>
      </c>
      <c r="FI1421" s="1">
        <v>999.9</v>
      </c>
      <c r="FJ1421" s="1">
        <v>46.5</v>
      </c>
      <c r="FK1421" s="1">
        <v>40.3</v>
      </c>
      <c r="FL1421" s="1">
        <v>35.4009</v>
      </c>
      <c r="FM1421" s="1">
        <v>63.8736</v>
      </c>
      <c r="FN1421" s="1">
        <v>25.7973</v>
      </c>
      <c r="FO1421" s="1">
        <v>1.0</v>
      </c>
      <c r="FP1421" s="1">
        <v>0.627406</v>
      </c>
      <c r="FQ1421" s="1">
        <v>4.38954</v>
      </c>
      <c r="FR1421" s="1">
        <v>20.262</v>
      </c>
      <c r="FS1421" s="1">
        <v>5.2107</v>
      </c>
      <c r="FT1421" s="1">
        <v>11.9081</v>
      </c>
      <c r="FU1421" s="1">
        <v>5.00295</v>
      </c>
      <c r="FV1421" s="1">
        <v>3.29008</v>
      </c>
      <c r="FW1421" s="1">
        <v>9999.0</v>
      </c>
      <c r="FX1421" s="1">
        <v>9999.0</v>
      </c>
      <c r="FY1421" s="1">
        <v>9999.0</v>
      </c>
      <c r="FZ1421" s="1">
        <v>999.9</v>
      </c>
      <c r="GA1421" s="1">
        <v>1.85979</v>
      </c>
      <c r="GB1421" s="1">
        <v>1.85486</v>
      </c>
      <c r="GC1421" s="1">
        <v>1.85797</v>
      </c>
      <c r="GD1421" s="1">
        <v>1.85647</v>
      </c>
      <c r="GE1421" s="1">
        <v>1.85522</v>
      </c>
      <c r="GF1421" s="1">
        <v>1.85474</v>
      </c>
      <c r="GG1421" s="1">
        <v>1.85364</v>
      </c>
      <c r="GH1421" s="1">
        <v>1.85655</v>
      </c>
      <c r="GI1421" s="1">
        <v>0.0</v>
      </c>
      <c r="GJ1421" s="1">
        <v>0.0</v>
      </c>
      <c r="GK1421" s="1">
        <v>0.0</v>
      </c>
      <c r="GL1421" s="1">
        <v>0.0</v>
      </c>
      <c r="GM1421" s="1" t="s">
        <v>350</v>
      </c>
      <c r="GN1421" s="1" t="s">
        <v>351</v>
      </c>
      <c r="GO1421" s="1" t="s">
        <v>352</v>
      </c>
      <c r="GP1421" s="1" t="s">
        <v>352</v>
      </c>
      <c r="GQ1421" s="1" t="s">
        <v>352</v>
      </c>
      <c r="GR1421" s="1" t="s">
        <v>352</v>
      </c>
      <c r="GS1421" s="1">
        <v>0.0</v>
      </c>
      <c r="GT1421" s="1">
        <v>100.0</v>
      </c>
      <c r="GU1421" s="1">
        <v>100.0</v>
      </c>
      <c r="GV1421" s="1">
        <v>2.19</v>
      </c>
      <c r="GW1421" s="1">
        <v>0.0044</v>
      </c>
      <c r="GX1421" s="1">
        <v>0.3994493243891762</v>
      </c>
      <c r="GY1421" s="1">
        <v>0.003036990343597491</v>
      </c>
      <c r="GZ1421" s="1">
        <v>-1.538114387597119E-6</v>
      </c>
      <c r="HA1421" s="1">
        <v>3.390969119432733E-10</v>
      </c>
      <c r="HB1421" s="1">
        <v>-0.06682249457756877</v>
      </c>
      <c r="HC1421" s="1">
        <v>0.009762198319610341</v>
      </c>
      <c r="HD1421" s="1">
        <v>-3.338778216718564E-4</v>
      </c>
      <c r="HE1421" s="1">
        <v>2.632278881966732E-6</v>
      </c>
      <c r="HF1421" s="1">
        <v>6.0</v>
      </c>
      <c r="HG1421" s="1">
        <v>2134.0</v>
      </c>
      <c r="HH1421" s="1">
        <v>2.0</v>
      </c>
      <c r="HI1421" s="1">
        <v>31.0</v>
      </c>
      <c r="HJ1421" s="1">
        <v>9.1</v>
      </c>
      <c r="HK1421" s="1">
        <v>9.0</v>
      </c>
      <c r="HL1421" s="1">
        <v>2.23267</v>
      </c>
      <c r="HM1421" s="1">
        <v>2.34131</v>
      </c>
      <c r="HN1421" s="1">
        <v>1.4978</v>
      </c>
      <c r="HO1421" s="1">
        <v>2.30835</v>
      </c>
      <c r="HP1421" s="1">
        <v>1.54785</v>
      </c>
      <c r="HQ1421" s="1">
        <v>2.28638</v>
      </c>
      <c r="HR1421" s="1">
        <v>43.3448</v>
      </c>
      <c r="HS1421" s="1">
        <v>13.5016</v>
      </c>
      <c r="HT1421" s="1">
        <v>18.0</v>
      </c>
      <c r="HU1421" s="1">
        <v>314.344</v>
      </c>
      <c r="HV1421" s="1">
        <v>465.134</v>
      </c>
      <c r="HW1421" s="1">
        <v>24.8547</v>
      </c>
      <c r="HX1421" s="1">
        <v>34.5979</v>
      </c>
      <c r="HY1421" s="1">
        <v>30.0007</v>
      </c>
      <c r="HZ1421" s="1">
        <v>34.4285</v>
      </c>
      <c r="IA1421" s="1">
        <v>34.5172</v>
      </c>
      <c r="IB1421" s="1">
        <v>44.7478</v>
      </c>
      <c r="IC1421" s="1">
        <v>31.1357</v>
      </c>
      <c r="ID1421" s="1">
        <v>0.0</v>
      </c>
      <c r="IE1421" s="1">
        <v>24.8388</v>
      </c>
      <c r="IF1421" s="1">
        <v>1044.91</v>
      </c>
      <c r="IG1421" s="1">
        <v>24.4454</v>
      </c>
      <c r="IH1421" s="1">
        <v>100.219</v>
      </c>
      <c r="II1421" s="1">
        <v>99.8977</v>
      </c>
      <c r="IJ1421" s="1" t="s">
        <v>1117</v>
      </c>
    </row>
    <row r="1422" ht="15.75" customHeight="1">
      <c r="A1422" s="1">
        <v>1406.0</v>
      </c>
      <c r="B1422" s="1">
        <v>1.6598916561E9</v>
      </c>
      <c r="C1422" s="1">
        <v>11399.0</v>
      </c>
      <c r="D1422" s="1" t="s">
        <v>3091</v>
      </c>
      <c r="E1422" s="1" t="s">
        <v>3092</v>
      </c>
      <c r="F1422" s="1">
        <v>1.0</v>
      </c>
      <c r="G1422" s="1" t="s">
        <v>2704</v>
      </c>
      <c r="H1422" s="1" t="s">
        <v>345</v>
      </c>
      <c r="I1422" s="1" t="s">
        <v>1102</v>
      </c>
      <c r="J1422" s="1" t="s">
        <v>1103</v>
      </c>
      <c r="K1422" s="1" t="s">
        <v>1104</v>
      </c>
      <c r="L1422" s="1" t="s">
        <v>2705</v>
      </c>
      <c r="M1422" s="1" t="s">
        <v>346</v>
      </c>
      <c r="N1422" s="1">
        <v>1.65989164769375E9</v>
      </c>
      <c r="O1422" s="1">
        <f t="shared" si="1"/>
        <v>0.00246125599</v>
      </c>
      <c r="P1422" s="1">
        <f t="shared" si="2"/>
        <v>2.46125599</v>
      </c>
      <c r="Q1422" s="1">
        <f t="shared" si="3"/>
        <v>19.66438611</v>
      </c>
      <c r="R1422" s="1">
        <f t="shared" si="4"/>
        <v>914.376625</v>
      </c>
      <c r="S1422" s="1">
        <f t="shared" si="5"/>
        <v>625.779444</v>
      </c>
      <c r="T1422" s="1">
        <f t="shared" si="6"/>
        <v>61.98637765</v>
      </c>
      <c r="U1422" s="1">
        <f t="shared" si="7"/>
        <v>90.57327678</v>
      </c>
      <c r="V1422" s="1">
        <f t="shared" si="8"/>
        <v>0.1219045932</v>
      </c>
      <c r="W1422" s="1">
        <f t="shared" si="9"/>
        <v>2.912577608</v>
      </c>
      <c r="X1422" s="1">
        <f t="shared" si="10"/>
        <v>0.1191393618</v>
      </c>
      <c r="Y1422" s="1">
        <f t="shared" si="11"/>
        <v>0.07470532184</v>
      </c>
      <c r="Z1422" s="1">
        <f t="shared" si="12"/>
        <v>321.5192477</v>
      </c>
      <c r="AA1422" s="1">
        <f t="shared" si="13"/>
        <v>32.2905261</v>
      </c>
      <c r="AB1422" s="1">
        <f t="shared" si="14"/>
        <v>31.6284625</v>
      </c>
      <c r="AC1422" s="1">
        <f t="shared" si="15"/>
        <v>4.675581346</v>
      </c>
      <c r="AD1422" s="1">
        <f t="shared" si="16"/>
        <v>59.86344336</v>
      </c>
      <c r="AE1422" s="1">
        <f t="shared" si="17"/>
        <v>2.705488927</v>
      </c>
      <c r="AF1422" s="1">
        <f t="shared" si="18"/>
        <v>4.51943419</v>
      </c>
      <c r="AG1422" s="1">
        <f t="shared" si="19"/>
        <v>1.970092419</v>
      </c>
      <c r="AH1422" s="1">
        <f t="shared" si="20"/>
        <v>-108.5413892</v>
      </c>
      <c r="AI1422" s="1">
        <f t="shared" si="21"/>
        <v>-93.76915937</v>
      </c>
      <c r="AJ1422" s="1">
        <f t="shared" si="22"/>
        <v>-7.253171032</v>
      </c>
      <c r="AK1422" s="1">
        <f t="shared" si="23"/>
        <v>111.9555281</v>
      </c>
      <c r="AL1422" s="1">
        <f t="shared" si="24"/>
        <v>49.62132057</v>
      </c>
      <c r="AM1422" s="1">
        <f t="shared" si="25"/>
        <v>2.462829209</v>
      </c>
      <c r="AN1422" s="1">
        <f t="shared" si="26"/>
        <v>19.66438611</v>
      </c>
      <c r="AO1422" s="1">
        <v>1031.756132266592</v>
      </c>
      <c r="AP1422" s="1">
        <v>981.1424303030299</v>
      </c>
      <c r="AQ1422" s="1">
        <v>5.093187735317516</v>
      </c>
      <c r="AR1422" s="1">
        <v>66.3324592731805</v>
      </c>
      <c r="AS1422" s="1">
        <f t="shared" si="27"/>
        <v>2.46125599</v>
      </c>
      <c r="AT1422" s="1">
        <v>24.44197520959368</v>
      </c>
      <c r="AU1422" s="1">
        <v>27.31406666666666</v>
      </c>
      <c r="AV1422" s="1">
        <v>-2.79929530159534E-6</v>
      </c>
      <c r="AW1422" s="1">
        <v>80.63858576887375</v>
      </c>
      <c r="AX1422" s="1">
        <v>170.0</v>
      </c>
      <c r="AY1422" s="1">
        <v>34.0</v>
      </c>
      <c r="AZ1422" s="1">
        <f t="shared" si="28"/>
        <v>1</v>
      </c>
      <c r="BA1422" s="1">
        <f t="shared" si="29"/>
        <v>0</v>
      </c>
      <c r="BB1422" s="1">
        <f t="shared" si="30"/>
        <v>51671.17034</v>
      </c>
      <c r="BC1422" s="1">
        <f t="shared" si="31"/>
        <v>2000.02375</v>
      </c>
      <c r="BD1422" s="1">
        <f t="shared" si="32"/>
        <v>1681.219669</v>
      </c>
      <c r="BE1422" s="1">
        <f t="shared" si="33"/>
        <v>0.8405998523</v>
      </c>
      <c r="BF1422" s="1">
        <f t="shared" si="34"/>
        <v>0.1607577148</v>
      </c>
      <c r="BG1422" s="1">
        <v>6.0</v>
      </c>
      <c r="BH1422" s="1">
        <v>0.5</v>
      </c>
      <c r="BI1422" s="1" t="s">
        <v>347</v>
      </c>
      <c r="BJ1422" s="1">
        <v>2.0</v>
      </c>
      <c r="BK1422" s="1" t="b">
        <v>1</v>
      </c>
      <c r="BL1422" s="1">
        <v>1.65989164769375E9</v>
      </c>
      <c r="BM1422" s="1">
        <v>914.3766250000001</v>
      </c>
      <c r="BN1422" s="1">
        <v>976.6080625</v>
      </c>
      <c r="BO1422" s="1">
        <v>27.3130875</v>
      </c>
      <c r="BP1422" s="1">
        <v>24.439175</v>
      </c>
      <c r="BQ1422" s="1">
        <v>912.2295</v>
      </c>
      <c r="BR1422" s="1">
        <v>27.3087125</v>
      </c>
      <c r="BS1422" s="1">
        <v>500.1325000000001</v>
      </c>
      <c r="BT1422" s="1">
        <v>98.95481875</v>
      </c>
      <c r="BU1422" s="1">
        <v>0.09985336874999999</v>
      </c>
      <c r="BV1422" s="1">
        <v>31.03129375</v>
      </c>
      <c r="BW1422" s="1">
        <v>31.6284625</v>
      </c>
      <c r="BX1422" s="1">
        <v>999.9</v>
      </c>
      <c r="BY1422" s="1">
        <v>0.0</v>
      </c>
      <c r="BZ1422" s="1">
        <v>0.0</v>
      </c>
      <c r="CA1422" s="1">
        <v>10008.170625</v>
      </c>
      <c r="CB1422" s="1">
        <v>0.0</v>
      </c>
      <c r="CC1422" s="1">
        <v>1257.5295</v>
      </c>
      <c r="CD1422" s="1">
        <v>-62.231425</v>
      </c>
      <c r="CE1422" s="1">
        <v>940.05225</v>
      </c>
      <c r="CF1422" s="1">
        <v>1001.0736875</v>
      </c>
      <c r="CG1422" s="1">
        <v>2.87391875</v>
      </c>
      <c r="CH1422" s="1">
        <v>976.6080625</v>
      </c>
      <c r="CI1422" s="1">
        <v>24.439175</v>
      </c>
      <c r="CJ1422" s="1">
        <v>2.702761875</v>
      </c>
      <c r="CK1422" s="1">
        <v>2.41837375</v>
      </c>
      <c r="CL1422" s="1">
        <v>22.3019125</v>
      </c>
      <c r="CM1422" s="1">
        <v>20.48735</v>
      </c>
      <c r="CN1422" s="1">
        <v>2000.02375</v>
      </c>
      <c r="CO1422" s="1">
        <v>0.98000425</v>
      </c>
      <c r="CP1422" s="1">
        <v>0.019996025</v>
      </c>
      <c r="CQ1422" s="1">
        <v>0.0</v>
      </c>
      <c r="CR1422" s="1">
        <v>2.9091875</v>
      </c>
      <c r="CS1422" s="1">
        <v>0.0</v>
      </c>
      <c r="CT1422" s="1">
        <v>17005.4875</v>
      </c>
      <c r="CU1422" s="1">
        <v>17412.55</v>
      </c>
      <c r="CV1422" s="1">
        <v>44.351375</v>
      </c>
      <c r="CW1422" s="1">
        <v>46.367125</v>
      </c>
      <c r="CX1422" s="1">
        <v>44.444875</v>
      </c>
      <c r="CY1422" s="1">
        <v>44.25775</v>
      </c>
      <c r="CZ1422" s="1">
        <v>44.28874999999999</v>
      </c>
      <c r="DA1422" s="1">
        <v>1960.033125</v>
      </c>
      <c r="DB1422" s="1">
        <v>39.99062500000001</v>
      </c>
      <c r="DC1422" s="1">
        <v>0.0</v>
      </c>
      <c r="DD1422" s="1">
        <v>1.6598916551E9</v>
      </c>
      <c r="DE1422" s="1">
        <v>0.0</v>
      </c>
      <c r="DF1422" s="1">
        <v>1.6598911131E9</v>
      </c>
      <c r="DG1422" s="1" t="s">
        <v>2706</v>
      </c>
      <c r="DH1422" s="1">
        <v>1.6598911126E9</v>
      </c>
      <c r="DI1422" s="1">
        <v>1.6598911131E9</v>
      </c>
      <c r="DJ1422" s="1">
        <v>29.0</v>
      </c>
      <c r="DK1422" s="1">
        <v>0.08</v>
      </c>
      <c r="DL1422" s="1">
        <v>-0.006</v>
      </c>
      <c r="DM1422" s="1">
        <v>1.387</v>
      </c>
      <c r="DN1422" s="1">
        <v>0.011</v>
      </c>
      <c r="DO1422" s="1">
        <v>400.0</v>
      </c>
      <c r="DP1422" s="1">
        <v>24.0</v>
      </c>
      <c r="DQ1422" s="1">
        <v>0.14</v>
      </c>
      <c r="DR1422" s="1">
        <v>0.05</v>
      </c>
      <c r="DS1422" s="1">
        <v>19.01332799736484</v>
      </c>
      <c r="DT1422" s="1">
        <v>0.9949595475421242</v>
      </c>
      <c r="DU1422" s="1">
        <v>0.251287033101825</v>
      </c>
      <c r="DV1422" s="1">
        <v>0.0</v>
      </c>
      <c r="DW1422" s="1">
        <v>-62.2149870967742</v>
      </c>
      <c r="DX1422" s="1">
        <v>0.8906951612904145</v>
      </c>
      <c r="DY1422" s="1">
        <v>0.2884544719954123</v>
      </c>
      <c r="DZ1422" s="1">
        <v>1.0</v>
      </c>
      <c r="EA1422" s="1">
        <v>635.5812015384197</v>
      </c>
      <c r="EB1422" s="1">
        <v>270.4795456025358</v>
      </c>
      <c r="EC1422" s="1">
        <v>19.73227898110548</v>
      </c>
      <c r="ED1422" s="1">
        <v>0.0</v>
      </c>
      <c r="EE1422" s="1">
        <v>2.874751951219512</v>
      </c>
      <c r="EF1422" s="1">
        <v>-0.02800494773519214</v>
      </c>
      <c r="EG1422" s="1">
        <v>0.003122352317984043</v>
      </c>
      <c r="EH1422" s="1">
        <v>1.0</v>
      </c>
      <c r="EI1422" s="1">
        <v>1.970168431073762</v>
      </c>
      <c r="EJ1422" s="1">
        <v>0.02945797311260975</v>
      </c>
      <c r="EK1422" s="1">
        <v>0.002488032113189833</v>
      </c>
      <c r="EL1422" s="1">
        <v>1.0</v>
      </c>
      <c r="EM1422" s="1">
        <v>3.0</v>
      </c>
      <c r="EN1422" s="1">
        <v>5.0</v>
      </c>
      <c r="EO1422" s="1" t="s">
        <v>368</v>
      </c>
      <c r="EP1422" s="1">
        <v>2.94001</v>
      </c>
      <c r="EQ1422" s="1">
        <v>2.80123</v>
      </c>
      <c r="ER1422" s="1">
        <v>0.160251</v>
      </c>
      <c r="ES1422" s="1">
        <v>0.166932</v>
      </c>
      <c r="ET1422" s="1">
        <v>0.116813</v>
      </c>
      <c r="EU1422" s="1">
        <v>0.108079</v>
      </c>
      <c r="EV1422" s="1">
        <v>17148.3</v>
      </c>
      <c r="EW1422" s="1">
        <v>17835.3</v>
      </c>
      <c r="EX1422" s="1">
        <v>23763.9</v>
      </c>
      <c r="EY1422" s="1">
        <v>24933.1</v>
      </c>
      <c r="EZ1422" s="1">
        <v>33606.7</v>
      </c>
      <c r="FA1422" s="1">
        <v>35520.2</v>
      </c>
      <c r="FB1422" s="1">
        <v>43346.1</v>
      </c>
      <c r="FC1422" s="1">
        <v>46095.9</v>
      </c>
      <c r="FD1422" s="1">
        <v>1.57547</v>
      </c>
      <c r="FE1422" s="1">
        <v>1.77943</v>
      </c>
      <c r="FF1422" s="1">
        <v>0.0597835</v>
      </c>
      <c r="FG1422" s="1">
        <v>0.0</v>
      </c>
      <c r="FH1422" s="1">
        <v>30.6589</v>
      </c>
      <c r="FI1422" s="1">
        <v>999.9</v>
      </c>
      <c r="FJ1422" s="1">
        <v>46.5</v>
      </c>
      <c r="FK1422" s="1">
        <v>40.3</v>
      </c>
      <c r="FL1422" s="1">
        <v>35.4012</v>
      </c>
      <c r="FM1422" s="1">
        <v>63.1136</v>
      </c>
      <c r="FN1422" s="1">
        <v>25.9896</v>
      </c>
      <c r="FO1422" s="1">
        <v>1.0</v>
      </c>
      <c r="FP1422" s="1">
        <v>0.627409</v>
      </c>
      <c r="FQ1422" s="1">
        <v>4.39215</v>
      </c>
      <c r="FR1422" s="1">
        <v>20.2619</v>
      </c>
      <c r="FS1422" s="1">
        <v>5.21055</v>
      </c>
      <c r="FT1422" s="1">
        <v>11.9081</v>
      </c>
      <c r="FU1422" s="1">
        <v>5.00285</v>
      </c>
      <c r="FV1422" s="1">
        <v>3.29005</v>
      </c>
      <c r="FW1422" s="1">
        <v>9999.0</v>
      </c>
      <c r="FX1422" s="1">
        <v>9999.0</v>
      </c>
      <c r="FY1422" s="1">
        <v>9999.0</v>
      </c>
      <c r="FZ1422" s="1">
        <v>999.9</v>
      </c>
      <c r="GA1422" s="1">
        <v>1.85979</v>
      </c>
      <c r="GB1422" s="1">
        <v>1.85486</v>
      </c>
      <c r="GC1422" s="1">
        <v>1.85797</v>
      </c>
      <c r="GD1422" s="1">
        <v>1.85647</v>
      </c>
      <c r="GE1422" s="1">
        <v>1.85523</v>
      </c>
      <c r="GF1422" s="1">
        <v>1.85474</v>
      </c>
      <c r="GG1422" s="1">
        <v>1.85364</v>
      </c>
      <c r="GH1422" s="1">
        <v>1.85655</v>
      </c>
      <c r="GI1422" s="1">
        <v>0.0</v>
      </c>
      <c r="GJ1422" s="1">
        <v>0.0</v>
      </c>
      <c r="GK1422" s="1">
        <v>0.0</v>
      </c>
      <c r="GL1422" s="1">
        <v>0.0</v>
      </c>
      <c r="GM1422" s="1" t="s">
        <v>350</v>
      </c>
      <c r="GN1422" s="1" t="s">
        <v>351</v>
      </c>
      <c r="GO1422" s="1" t="s">
        <v>352</v>
      </c>
      <c r="GP1422" s="1" t="s">
        <v>352</v>
      </c>
      <c r="GQ1422" s="1" t="s">
        <v>352</v>
      </c>
      <c r="GR1422" s="1" t="s">
        <v>352</v>
      </c>
      <c r="GS1422" s="1">
        <v>0.0</v>
      </c>
      <c r="GT1422" s="1">
        <v>100.0</v>
      </c>
      <c r="GU1422" s="1">
        <v>100.0</v>
      </c>
      <c r="GV1422" s="1">
        <v>2.192</v>
      </c>
      <c r="GW1422" s="1">
        <v>0.0044</v>
      </c>
      <c r="GX1422" s="1">
        <v>0.3994493243891762</v>
      </c>
      <c r="GY1422" s="1">
        <v>0.003036990343597491</v>
      </c>
      <c r="GZ1422" s="1">
        <v>-1.538114387597119E-6</v>
      </c>
      <c r="HA1422" s="1">
        <v>3.390969119432733E-10</v>
      </c>
      <c r="HB1422" s="1">
        <v>-0.06682249457756877</v>
      </c>
      <c r="HC1422" s="1">
        <v>0.009762198319610341</v>
      </c>
      <c r="HD1422" s="1">
        <v>-3.338778216718564E-4</v>
      </c>
      <c r="HE1422" s="1">
        <v>2.632278881966732E-6</v>
      </c>
      <c r="HF1422" s="1">
        <v>6.0</v>
      </c>
      <c r="HG1422" s="1">
        <v>2134.0</v>
      </c>
      <c r="HH1422" s="1">
        <v>2.0</v>
      </c>
      <c r="HI1422" s="1">
        <v>31.0</v>
      </c>
      <c r="HJ1422" s="1">
        <v>9.1</v>
      </c>
      <c r="HK1422" s="1">
        <v>9.1</v>
      </c>
      <c r="HL1422" s="1">
        <v>2.23511</v>
      </c>
      <c r="HM1422" s="1">
        <v>2.32788</v>
      </c>
      <c r="HN1422" s="1">
        <v>1.4978</v>
      </c>
      <c r="HO1422" s="1">
        <v>2.30835</v>
      </c>
      <c r="HP1422" s="1">
        <v>1.54785</v>
      </c>
      <c r="HQ1422" s="1">
        <v>2.36816</v>
      </c>
      <c r="HR1422" s="1">
        <v>43.3448</v>
      </c>
      <c r="HS1422" s="1">
        <v>13.5104</v>
      </c>
      <c r="HT1422" s="1">
        <v>18.0</v>
      </c>
      <c r="HU1422" s="1">
        <v>314.423</v>
      </c>
      <c r="HV1422" s="1">
        <v>465.135</v>
      </c>
      <c r="HW1422" s="1">
        <v>24.8531</v>
      </c>
      <c r="HX1422" s="1">
        <v>34.5984</v>
      </c>
      <c r="HY1422" s="1">
        <v>30.0007</v>
      </c>
      <c r="HZ1422" s="1">
        <v>34.429</v>
      </c>
      <c r="IA1422" s="1">
        <v>34.5174</v>
      </c>
      <c r="IB1422" s="1">
        <v>44.8015</v>
      </c>
      <c r="IC1422" s="1">
        <v>31.1357</v>
      </c>
      <c r="ID1422" s="1">
        <v>0.0</v>
      </c>
      <c r="IE1422" s="1">
        <v>24.8388</v>
      </c>
      <c r="IF1422" s="1">
        <v>1054.93</v>
      </c>
      <c r="IG1422" s="1">
        <v>24.4462</v>
      </c>
      <c r="IH1422" s="1">
        <v>100.219</v>
      </c>
      <c r="II1422" s="1">
        <v>99.8977</v>
      </c>
      <c r="IJ1422" s="1" t="s">
        <v>1117</v>
      </c>
    </row>
    <row r="1423" ht="15.75" customHeight="1">
      <c r="A1423" s="1">
        <v>1407.0</v>
      </c>
      <c r="B1423" s="1">
        <v>1.6598916576E9</v>
      </c>
      <c r="C1423" s="1">
        <v>11400.5</v>
      </c>
      <c r="D1423" s="1" t="s">
        <v>3093</v>
      </c>
      <c r="E1423" s="1" t="s">
        <v>3094</v>
      </c>
      <c r="F1423" s="1">
        <v>1.0</v>
      </c>
      <c r="G1423" s="1" t="s">
        <v>2704</v>
      </c>
      <c r="H1423" s="1" t="s">
        <v>345</v>
      </c>
      <c r="I1423" s="1" t="s">
        <v>1102</v>
      </c>
      <c r="J1423" s="1" t="s">
        <v>1103</v>
      </c>
      <c r="K1423" s="1" t="s">
        <v>1104</v>
      </c>
      <c r="L1423" s="1" t="s">
        <v>2705</v>
      </c>
      <c r="M1423" s="1" t="s">
        <v>346</v>
      </c>
      <c r="N1423" s="1">
        <v>1.659891649725E9</v>
      </c>
      <c r="O1423" s="1">
        <f t="shared" si="1"/>
        <v>0.002460849157</v>
      </c>
      <c r="P1423" s="1">
        <f t="shared" si="2"/>
        <v>2.460849157</v>
      </c>
      <c r="Q1423" s="1">
        <f t="shared" si="3"/>
        <v>19.72595718</v>
      </c>
      <c r="R1423" s="1">
        <f t="shared" si="4"/>
        <v>924.7114375</v>
      </c>
      <c r="S1423" s="1">
        <f t="shared" si="5"/>
        <v>634.9049524</v>
      </c>
      <c r="T1423" s="1">
        <f t="shared" si="6"/>
        <v>62.89029295</v>
      </c>
      <c r="U1423" s="1">
        <f t="shared" si="7"/>
        <v>91.59697523</v>
      </c>
      <c r="V1423" s="1">
        <f t="shared" si="8"/>
        <v>0.1218752866</v>
      </c>
      <c r="W1423" s="1">
        <f t="shared" si="9"/>
        <v>2.912330779</v>
      </c>
      <c r="X1423" s="1">
        <f t="shared" si="10"/>
        <v>0.1191111398</v>
      </c>
      <c r="Y1423" s="1">
        <f t="shared" si="11"/>
        <v>0.07468758854</v>
      </c>
      <c r="Z1423" s="1">
        <f t="shared" si="12"/>
        <v>321.5209434</v>
      </c>
      <c r="AA1423" s="1">
        <f t="shared" si="13"/>
        <v>32.28880552</v>
      </c>
      <c r="AB1423" s="1">
        <f t="shared" si="14"/>
        <v>31.629025</v>
      </c>
      <c r="AC1423" s="1">
        <f t="shared" si="15"/>
        <v>4.675730614</v>
      </c>
      <c r="AD1423" s="1">
        <f t="shared" si="16"/>
        <v>59.87027985</v>
      </c>
      <c r="AE1423" s="1">
        <f t="shared" si="17"/>
        <v>2.705499067</v>
      </c>
      <c r="AF1423" s="1">
        <f t="shared" si="18"/>
        <v>4.51893506</v>
      </c>
      <c r="AG1423" s="1">
        <f t="shared" si="19"/>
        <v>1.970231547</v>
      </c>
      <c r="AH1423" s="1">
        <f t="shared" si="20"/>
        <v>-108.5234478</v>
      </c>
      <c r="AI1423" s="1">
        <f t="shared" si="21"/>
        <v>-94.15373674</v>
      </c>
      <c r="AJ1423" s="1">
        <f t="shared" si="22"/>
        <v>-7.283486559</v>
      </c>
      <c r="AK1423" s="1">
        <f t="shared" si="23"/>
        <v>111.5602723</v>
      </c>
      <c r="AL1423" s="1">
        <f t="shared" si="24"/>
        <v>49.63310191</v>
      </c>
      <c r="AM1423" s="1">
        <f t="shared" si="25"/>
        <v>2.462024243</v>
      </c>
      <c r="AN1423" s="1">
        <f t="shared" si="26"/>
        <v>19.72595718</v>
      </c>
      <c r="AO1423" s="1">
        <v>1039.918986102397</v>
      </c>
      <c r="AP1423" s="1">
        <v>988.9248424242423</v>
      </c>
      <c r="AQ1423" s="1">
        <v>5.151757420825982</v>
      </c>
      <c r="AR1423" s="1">
        <v>66.3324592731805</v>
      </c>
      <c r="AS1423" s="1">
        <f t="shared" si="27"/>
        <v>2.460849157</v>
      </c>
      <c r="AT1423" s="1">
        <v>24.44321469870831</v>
      </c>
      <c r="AU1423" s="1">
        <v>27.31467454545454</v>
      </c>
      <c r="AV1423" s="1">
        <v>2.707092786904869E-5</v>
      </c>
      <c r="AW1423" s="1">
        <v>80.63858576887375</v>
      </c>
      <c r="AX1423" s="1">
        <v>169.0</v>
      </c>
      <c r="AY1423" s="1">
        <v>34.0</v>
      </c>
      <c r="AZ1423" s="1">
        <f t="shared" si="28"/>
        <v>1</v>
      </c>
      <c r="BA1423" s="1">
        <f t="shared" si="29"/>
        <v>0</v>
      </c>
      <c r="BB1423" s="1">
        <f t="shared" si="30"/>
        <v>51664.50466</v>
      </c>
      <c r="BC1423" s="1">
        <f t="shared" si="31"/>
        <v>2000.034375</v>
      </c>
      <c r="BD1423" s="1">
        <f t="shared" si="32"/>
        <v>1681.228594</v>
      </c>
      <c r="BE1423" s="1">
        <f t="shared" si="33"/>
        <v>0.8405998491</v>
      </c>
      <c r="BF1423" s="1">
        <f t="shared" si="34"/>
        <v>0.1607577087</v>
      </c>
      <c r="BG1423" s="1">
        <v>6.0</v>
      </c>
      <c r="BH1423" s="1">
        <v>0.5</v>
      </c>
      <c r="BI1423" s="1" t="s">
        <v>347</v>
      </c>
      <c r="BJ1423" s="1">
        <v>2.0</v>
      </c>
      <c r="BK1423" s="1" t="b">
        <v>1</v>
      </c>
      <c r="BL1423" s="1">
        <v>1.659891649725E9</v>
      </c>
      <c r="BM1423" s="1">
        <v>924.7114375</v>
      </c>
      <c r="BN1423" s="1">
        <v>986.987375</v>
      </c>
      <c r="BO1423" s="1">
        <v>27.31319375</v>
      </c>
      <c r="BP1423" s="1">
        <v>24.4401875</v>
      </c>
      <c r="BQ1423" s="1">
        <v>922.55325</v>
      </c>
      <c r="BR1423" s="1">
        <v>27.30881875</v>
      </c>
      <c r="BS1423" s="1">
        <v>500.1266875</v>
      </c>
      <c r="BT1423" s="1">
        <v>98.95475625</v>
      </c>
      <c r="BU1423" s="1">
        <v>0.09990179375</v>
      </c>
      <c r="BV1423" s="1">
        <v>31.02935625</v>
      </c>
      <c r="BW1423" s="1">
        <v>31.629025</v>
      </c>
      <c r="BX1423" s="1">
        <v>999.9</v>
      </c>
      <c r="BY1423" s="1">
        <v>0.0</v>
      </c>
      <c r="BZ1423" s="1">
        <v>0.0</v>
      </c>
      <c r="CA1423" s="1">
        <v>10006.764375</v>
      </c>
      <c r="CB1423" s="1">
        <v>0.0</v>
      </c>
      <c r="CC1423" s="1">
        <v>1471.1843125</v>
      </c>
      <c r="CD1423" s="1">
        <v>-62.27606875</v>
      </c>
      <c r="CE1423" s="1">
        <v>950.677375</v>
      </c>
      <c r="CF1423" s="1">
        <v>1011.71425</v>
      </c>
      <c r="CG1423" s="1">
        <v>2.8730175</v>
      </c>
      <c r="CH1423" s="1">
        <v>986.987375</v>
      </c>
      <c r="CI1423" s="1">
        <v>24.4401875</v>
      </c>
      <c r="CJ1423" s="1">
        <v>2.70277125</v>
      </c>
      <c r="CK1423" s="1">
        <v>2.418473125</v>
      </c>
      <c r="CL1423" s="1">
        <v>22.30196875</v>
      </c>
      <c r="CM1423" s="1">
        <v>20.48800625</v>
      </c>
      <c r="CN1423" s="1">
        <v>2000.034375</v>
      </c>
      <c r="CO1423" s="1">
        <v>0.9800044375000001</v>
      </c>
      <c r="CP1423" s="1">
        <v>0.01999584375</v>
      </c>
      <c r="CQ1423" s="1">
        <v>0.0</v>
      </c>
      <c r="CR1423" s="1">
        <v>2.8614375</v>
      </c>
      <c r="CS1423" s="1">
        <v>0.0</v>
      </c>
      <c r="CT1423" s="1">
        <v>16985.43125</v>
      </c>
      <c r="CU1423" s="1">
        <v>17412.64375</v>
      </c>
      <c r="CV1423" s="1">
        <v>44.351375</v>
      </c>
      <c r="CW1423" s="1">
        <v>46.375</v>
      </c>
      <c r="CX1423" s="1">
        <v>44.444875</v>
      </c>
      <c r="CY1423" s="1">
        <v>44.2655</v>
      </c>
      <c r="CZ1423" s="1">
        <v>44.29649999999999</v>
      </c>
      <c r="DA1423" s="1">
        <v>1960.04375</v>
      </c>
      <c r="DB1423" s="1">
        <v>39.99062500000001</v>
      </c>
      <c r="DC1423" s="1">
        <v>0.0</v>
      </c>
      <c r="DD1423" s="1">
        <v>1.6598916569E9</v>
      </c>
      <c r="DE1423" s="1">
        <v>0.0</v>
      </c>
      <c r="DF1423" s="1">
        <v>1.6598911131E9</v>
      </c>
      <c r="DG1423" s="1" t="s">
        <v>2706</v>
      </c>
      <c r="DH1423" s="1">
        <v>1.6598911126E9</v>
      </c>
      <c r="DI1423" s="1">
        <v>1.6598911131E9</v>
      </c>
      <c r="DJ1423" s="1">
        <v>29.0</v>
      </c>
      <c r="DK1423" s="1">
        <v>0.08</v>
      </c>
      <c r="DL1423" s="1">
        <v>-0.006</v>
      </c>
      <c r="DM1423" s="1">
        <v>1.387</v>
      </c>
      <c r="DN1423" s="1">
        <v>0.011</v>
      </c>
      <c r="DO1423" s="1">
        <v>400.0</v>
      </c>
      <c r="DP1423" s="1">
        <v>24.0</v>
      </c>
      <c r="DQ1423" s="1">
        <v>0.14</v>
      </c>
      <c r="DR1423" s="1">
        <v>0.05</v>
      </c>
      <c r="DS1423" s="1">
        <v>19.05102641338113</v>
      </c>
      <c r="DT1423" s="1">
        <v>3.004706788925589</v>
      </c>
      <c r="DU1423" s="1">
        <v>0.3081576642816129</v>
      </c>
      <c r="DV1423" s="1">
        <v>0.0</v>
      </c>
      <c r="DW1423" s="1">
        <v>-62.26048333333335</v>
      </c>
      <c r="DX1423" s="1">
        <v>-0.7287003337041845</v>
      </c>
      <c r="DY1423" s="1">
        <v>0.3434332560904507</v>
      </c>
      <c r="DZ1423" s="1">
        <v>1.0</v>
      </c>
      <c r="EA1423" s="1">
        <v>640.9665626431865</v>
      </c>
      <c r="EB1423" s="1">
        <v>250.3055363629469</v>
      </c>
      <c r="EC1423" s="1">
        <v>18.86629990165383</v>
      </c>
      <c r="ED1423" s="1">
        <v>0.0</v>
      </c>
      <c r="EE1423" s="1">
        <v>2.8741595</v>
      </c>
      <c r="EF1423" s="1">
        <v>-0.02910754221388159</v>
      </c>
      <c r="EG1423" s="1">
        <v>0.003143161585092286</v>
      </c>
      <c r="EH1423" s="1">
        <v>1.0</v>
      </c>
      <c r="EI1423" s="1">
        <v>1.970338329212541</v>
      </c>
      <c r="EJ1423" s="1">
        <v>0.02184651543551156</v>
      </c>
      <c r="EK1423" s="1">
        <v>0.002345032413034728</v>
      </c>
      <c r="EL1423" s="1">
        <v>1.0</v>
      </c>
      <c r="EM1423" s="1">
        <v>3.0</v>
      </c>
      <c r="EN1423" s="1">
        <v>5.0</v>
      </c>
      <c r="EO1423" s="1" t="s">
        <v>368</v>
      </c>
      <c r="EP1423" s="1">
        <v>2.9402</v>
      </c>
      <c r="EQ1423" s="1">
        <v>2.80147</v>
      </c>
      <c r="ER1423" s="1">
        <v>0.161065</v>
      </c>
      <c r="ES1423" s="1">
        <v>0.167704</v>
      </c>
      <c r="ET1423" s="1">
        <v>0.116811</v>
      </c>
      <c r="EU1423" s="1">
        <v>0.10808</v>
      </c>
      <c r="EV1423" s="1">
        <v>17131.6</v>
      </c>
      <c r="EW1423" s="1">
        <v>17818.6</v>
      </c>
      <c r="EX1423" s="1">
        <v>23763.8</v>
      </c>
      <c r="EY1423" s="1">
        <v>24932.9</v>
      </c>
      <c r="EZ1423" s="1">
        <v>33606.6</v>
      </c>
      <c r="FA1423" s="1">
        <v>35520.0</v>
      </c>
      <c r="FB1423" s="1">
        <v>43345.8</v>
      </c>
      <c r="FC1423" s="1">
        <v>46095.7</v>
      </c>
      <c r="FD1423" s="1">
        <v>1.57978</v>
      </c>
      <c r="FE1423" s="1">
        <v>1.7793</v>
      </c>
      <c r="FF1423" s="1">
        <v>0.058949</v>
      </c>
      <c r="FG1423" s="1">
        <v>0.0</v>
      </c>
      <c r="FH1423" s="1">
        <v>30.6612</v>
      </c>
      <c r="FI1423" s="1">
        <v>999.9</v>
      </c>
      <c r="FJ1423" s="1">
        <v>46.5</v>
      </c>
      <c r="FK1423" s="1">
        <v>40.3</v>
      </c>
      <c r="FL1423" s="1">
        <v>35.3984</v>
      </c>
      <c r="FM1423" s="1">
        <v>63.3436</v>
      </c>
      <c r="FN1423" s="1">
        <v>25.613</v>
      </c>
      <c r="FO1423" s="1">
        <v>1.0</v>
      </c>
      <c r="FP1423" s="1">
        <v>0.62779</v>
      </c>
      <c r="FQ1423" s="1">
        <v>4.40021</v>
      </c>
      <c r="FR1423" s="1">
        <v>20.2618</v>
      </c>
      <c r="FS1423" s="1">
        <v>5.2113</v>
      </c>
      <c r="FT1423" s="1">
        <v>11.9081</v>
      </c>
      <c r="FU1423" s="1">
        <v>5.0029</v>
      </c>
      <c r="FV1423" s="1">
        <v>3.29008</v>
      </c>
      <c r="FW1423" s="1">
        <v>9999.0</v>
      </c>
      <c r="FX1423" s="1">
        <v>9999.0</v>
      </c>
      <c r="FY1423" s="1">
        <v>9999.0</v>
      </c>
      <c r="FZ1423" s="1">
        <v>999.9</v>
      </c>
      <c r="GA1423" s="1">
        <v>1.8598</v>
      </c>
      <c r="GB1423" s="1">
        <v>1.85486</v>
      </c>
      <c r="GC1423" s="1">
        <v>1.85798</v>
      </c>
      <c r="GD1423" s="1">
        <v>1.8565</v>
      </c>
      <c r="GE1423" s="1">
        <v>1.85521</v>
      </c>
      <c r="GF1423" s="1">
        <v>1.85476</v>
      </c>
      <c r="GG1423" s="1">
        <v>1.85364</v>
      </c>
      <c r="GH1423" s="1">
        <v>1.85657</v>
      </c>
      <c r="GI1423" s="1">
        <v>0.0</v>
      </c>
      <c r="GJ1423" s="1">
        <v>0.0</v>
      </c>
      <c r="GK1423" s="1">
        <v>0.0</v>
      </c>
      <c r="GL1423" s="1">
        <v>0.0</v>
      </c>
      <c r="GM1423" s="1" t="s">
        <v>350</v>
      </c>
      <c r="GN1423" s="1" t="s">
        <v>351</v>
      </c>
      <c r="GO1423" s="1" t="s">
        <v>352</v>
      </c>
      <c r="GP1423" s="1" t="s">
        <v>352</v>
      </c>
      <c r="GQ1423" s="1" t="s">
        <v>352</v>
      </c>
      <c r="GR1423" s="1" t="s">
        <v>352</v>
      </c>
      <c r="GS1423" s="1">
        <v>0.0</v>
      </c>
      <c r="GT1423" s="1">
        <v>100.0</v>
      </c>
      <c r="GU1423" s="1">
        <v>100.0</v>
      </c>
      <c r="GV1423" s="1">
        <v>2.2</v>
      </c>
      <c r="GW1423" s="1">
        <v>0.0044</v>
      </c>
      <c r="GX1423" s="1">
        <v>0.3994493243891762</v>
      </c>
      <c r="GY1423" s="1">
        <v>0.003036990343597491</v>
      </c>
      <c r="GZ1423" s="1">
        <v>-1.538114387597119E-6</v>
      </c>
      <c r="HA1423" s="1">
        <v>3.390969119432733E-10</v>
      </c>
      <c r="HB1423" s="1">
        <v>-0.06682249457756877</v>
      </c>
      <c r="HC1423" s="1">
        <v>0.009762198319610341</v>
      </c>
      <c r="HD1423" s="1">
        <v>-3.338778216718564E-4</v>
      </c>
      <c r="HE1423" s="1">
        <v>2.632278881966732E-6</v>
      </c>
      <c r="HF1423" s="1">
        <v>6.0</v>
      </c>
      <c r="HG1423" s="1">
        <v>2134.0</v>
      </c>
      <c r="HH1423" s="1">
        <v>2.0</v>
      </c>
      <c r="HI1423" s="1">
        <v>31.0</v>
      </c>
      <c r="HJ1423" s="1">
        <v>9.1</v>
      </c>
      <c r="HK1423" s="1">
        <v>9.1</v>
      </c>
      <c r="HL1423" s="1">
        <v>2.24976</v>
      </c>
      <c r="HM1423" s="1">
        <v>2.34131</v>
      </c>
      <c r="HN1423" s="1">
        <v>1.4978</v>
      </c>
      <c r="HO1423" s="1">
        <v>2.30713</v>
      </c>
      <c r="HP1423" s="1">
        <v>1.54785</v>
      </c>
      <c r="HQ1423" s="1">
        <v>2.31201</v>
      </c>
      <c r="HR1423" s="1">
        <v>43.3448</v>
      </c>
      <c r="HS1423" s="1">
        <v>13.5016</v>
      </c>
      <c r="HT1423" s="1">
        <v>18.0</v>
      </c>
      <c r="HU1423" s="1">
        <v>316.329</v>
      </c>
      <c r="HV1423" s="1">
        <v>465.064</v>
      </c>
      <c r="HW1423" s="1">
        <v>24.8441</v>
      </c>
      <c r="HX1423" s="1">
        <v>34.601</v>
      </c>
      <c r="HY1423" s="1">
        <v>30.0008</v>
      </c>
      <c r="HZ1423" s="1">
        <v>34.4305</v>
      </c>
      <c r="IA1423" s="1">
        <v>34.5188</v>
      </c>
      <c r="IB1423" s="1">
        <v>45.0972</v>
      </c>
      <c r="IC1423" s="1">
        <v>31.1357</v>
      </c>
      <c r="ID1423" s="1">
        <v>0.0</v>
      </c>
      <c r="IE1423" s="1">
        <v>24.8388</v>
      </c>
      <c r="IF1423" s="1">
        <v>1054.93</v>
      </c>
      <c r="IG1423" s="1">
        <v>24.4496</v>
      </c>
      <c r="IH1423" s="1">
        <v>100.218</v>
      </c>
      <c r="II1423" s="1">
        <v>99.897</v>
      </c>
      <c r="IJ1423" s="1" t="s">
        <v>1117</v>
      </c>
    </row>
    <row r="1424" ht="15.75" customHeight="1">
      <c r="A1424" s="1">
        <v>1408.0</v>
      </c>
      <c r="B1424" s="1">
        <v>1.6598916581E9</v>
      </c>
      <c r="C1424" s="1">
        <v>11401.0</v>
      </c>
      <c r="D1424" s="1" t="s">
        <v>3095</v>
      </c>
      <c r="E1424" s="1" t="s">
        <v>3096</v>
      </c>
      <c r="F1424" s="1">
        <v>1.0</v>
      </c>
      <c r="G1424" s="1" t="s">
        <v>2704</v>
      </c>
      <c r="H1424" s="1" t="s">
        <v>345</v>
      </c>
      <c r="I1424" s="1" t="s">
        <v>1102</v>
      </c>
      <c r="J1424" s="1" t="s">
        <v>1103</v>
      </c>
      <c r="K1424" s="1" t="s">
        <v>1104</v>
      </c>
      <c r="L1424" s="1" t="s">
        <v>2705</v>
      </c>
      <c r="M1424" s="1" t="s">
        <v>346</v>
      </c>
      <c r="N1424" s="1">
        <v>1.659891649725E9</v>
      </c>
      <c r="O1424" s="1">
        <f t="shared" si="1"/>
        <v>0.00246001565</v>
      </c>
      <c r="P1424" s="1">
        <f t="shared" si="2"/>
        <v>2.46001565</v>
      </c>
      <c r="Q1424" s="1">
        <f t="shared" si="3"/>
        <v>19.76423628</v>
      </c>
      <c r="R1424" s="1">
        <f t="shared" si="4"/>
        <v>924.7114375</v>
      </c>
      <c r="S1424" s="1">
        <f t="shared" si="5"/>
        <v>634.3122132</v>
      </c>
      <c r="T1424" s="1">
        <f t="shared" si="6"/>
        <v>62.83157937</v>
      </c>
      <c r="U1424" s="1">
        <f t="shared" si="7"/>
        <v>91.59697523</v>
      </c>
      <c r="V1424" s="1">
        <f t="shared" si="8"/>
        <v>0.1218330507</v>
      </c>
      <c r="W1424" s="1">
        <f t="shared" si="9"/>
        <v>2.912330779</v>
      </c>
      <c r="X1424" s="1">
        <f t="shared" si="10"/>
        <v>0.119070796</v>
      </c>
      <c r="Y1424" s="1">
        <f t="shared" si="11"/>
        <v>0.07466220899</v>
      </c>
      <c r="Z1424" s="1">
        <f t="shared" si="12"/>
        <v>321.5209434</v>
      </c>
      <c r="AA1424" s="1">
        <f t="shared" si="13"/>
        <v>32.28902287</v>
      </c>
      <c r="AB1424" s="1">
        <f t="shared" si="14"/>
        <v>31.629025</v>
      </c>
      <c r="AC1424" s="1">
        <f t="shared" si="15"/>
        <v>4.675730614</v>
      </c>
      <c r="AD1424" s="1">
        <f t="shared" si="16"/>
        <v>59.87027985</v>
      </c>
      <c r="AE1424" s="1">
        <f t="shared" si="17"/>
        <v>2.705499067</v>
      </c>
      <c r="AF1424" s="1">
        <f t="shared" si="18"/>
        <v>4.51893506</v>
      </c>
      <c r="AG1424" s="1">
        <f t="shared" si="19"/>
        <v>1.970231547</v>
      </c>
      <c r="AH1424" s="1">
        <f t="shared" si="20"/>
        <v>-108.4866902</v>
      </c>
      <c r="AI1424" s="1">
        <f t="shared" si="21"/>
        <v>-94.15373674</v>
      </c>
      <c r="AJ1424" s="1">
        <f t="shared" si="22"/>
        <v>-7.283486559</v>
      </c>
      <c r="AK1424" s="1">
        <f t="shared" si="23"/>
        <v>111.59703</v>
      </c>
      <c r="AL1424" s="1">
        <f t="shared" si="24"/>
        <v>49.63310191</v>
      </c>
      <c r="AM1424" s="1">
        <f t="shared" si="25"/>
        <v>2.462024243</v>
      </c>
      <c r="AN1424" s="1">
        <f t="shared" si="26"/>
        <v>19.76423628</v>
      </c>
      <c r="AO1424" s="1">
        <v>1042.619979605076</v>
      </c>
      <c r="AP1424" s="1">
        <v>991.516387878788</v>
      </c>
      <c r="AQ1424" s="1">
        <v>5.163776258010253</v>
      </c>
      <c r="AR1424" s="1">
        <v>66.3324592731805</v>
      </c>
      <c r="AS1424" s="1">
        <f t="shared" si="27"/>
        <v>2.46001565</v>
      </c>
      <c r="AT1424" s="1">
        <v>24.44334145032696</v>
      </c>
      <c r="AU1424" s="1">
        <v>27.31379515151517</v>
      </c>
      <c r="AV1424" s="1">
        <v>3.279267884766099E-5</v>
      </c>
      <c r="AW1424" s="1">
        <v>80.63858576887375</v>
      </c>
      <c r="AX1424" s="1">
        <v>168.0</v>
      </c>
      <c r="AY1424" s="1">
        <v>34.0</v>
      </c>
      <c r="AZ1424" s="1">
        <f t="shared" si="28"/>
        <v>1</v>
      </c>
      <c r="BA1424" s="1">
        <f t="shared" si="29"/>
        <v>0</v>
      </c>
      <c r="BB1424" s="1">
        <f t="shared" si="30"/>
        <v>51664.50466</v>
      </c>
      <c r="BC1424" s="1">
        <f t="shared" si="31"/>
        <v>2000.034375</v>
      </c>
      <c r="BD1424" s="1">
        <f t="shared" si="32"/>
        <v>1681.228594</v>
      </c>
      <c r="BE1424" s="1">
        <f t="shared" si="33"/>
        <v>0.8405998491</v>
      </c>
      <c r="BF1424" s="1">
        <f t="shared" si="34"/>
        <v>0.1607577087</v>
      </c>
      <c r="BG1424" s="1">
        <v>6.0</v>
      </c>
      <c r="BH1424" s="1">
        <v>0.5</v>
      </c>
      <c r="BI1424" s="1" t="s">
        <v>347</v>
      </c>
      <c r="BJ1424" s="1">
        <v>2.0</v>
      </c>
      <c r="BK1424" s="1" t="b">
        <v>1</v>
      </c>
      <c r="BL1424" s="1">
        <v>1.659891649725E9</v>
      </c>
      <c r="BM1424" s="1">
        <v>924.7114375</v>
      </c>
      <c r="BN1424" s="1">
        <v>986.987375</v>
      </c>
      <c r="BO1424" s="1">
        <v>27.31319375</v>
      </c>
      <c r="BP1424" s="1">
        <v>24.4401875</v>
      </c>
      <c r="BQ1424" s="1">
        <v>922.55325</v>
      </c>
      <c r="BR1424" s="1">
        <v>27.30881875</v>
      </c>
      <c r="BS1424" s="1">
        <v>500.1266875</v>
      </c>
      <c r="BT1424" s="1">
        <v>98.95475625</v>
      </c>
      <c r="BU1424" s="1">
        <v>0.09990179375</v>
      </c>
      <c r="BV1424" s="1">
        <v>31.02935625</v>
      </c>
      <c r="BW1424" s="1">
        <v>31.629025</v>
      </c>
      <c r="BX1424" s="1">
        <v>999.9</v>
      </c>
      <c r="BY1424" s="1">
        <v>0.0</v>
      </c>
      <c r="BZ1424" s="1">
        <v>0.0</v>
      </c>
      <c r="CA1424" s="1">
        <v>10006.764375</v>
      </c>
      <c r="CB1424" s="1">
        <v>0.0</v>
      </c>
      <c r="CC1424" s="1">
        <v>1471.1843125</v>
      </c>
      <c r="CD1424" s="1">
        <v>-62.27606875</v>
      </c>
      <c r="CE1424" s="1">
        <v>950.677375</v>
      </c>
      <c r="CF1424" s="1">
        <v>1011.71425</v>
      </c>
      <c r="CG1424" s="1">
        <v>2.8730175</v>
      </c>
      <c r="CH1424" s="1">
        <v>986.987375</v>
      </c>
      <c r="CI1424" s="1">
        <v>24.4401875</v>
      </c>
      <c r="CJ1424" s="1">
        <v>2.70277125</v>
      </c>
      <c r="CK1424" s="1">
        <v>2.418473125</v>
      </c>
      <c r="CL1424" s="1">
        <v>22.30196875</v>
      </c>
      <c r="CM1424" s="1">
        <v>20.48800625</v>
      </c>
      <c r="CN1424" s="1">
        <v>2000.034375</v>
      </c>
      <c r="CO1424" s="1">
        <v>0.9800044375000001</v>
      </c>
      <c r="CP1424" s="1">
        <v>0.01999584375</v>
      </c>
      <c r="CQ1424" s="1">
        <v>0.0</v>
      </c>
      <c r="CR1424" s="1">
        <v>2.8614375</v>
      </c>
      <c r="CS1424" s="1">
        <v>0.0</v>
      </c>
      <c r="CT1424" s="1">
        <v>16985.43125</v>
      </c>
      <c r="CU1424" s="1">
        <v>17412.64375</v>
      </c>
      <c r="CV1424" s="1">
        <v>44.351375</v>
      </c>
      <c r="CW1424" s="1">
        <v>46.375</v>
      </c>
      <c r="CX1424" s="1">
        <v>44.444875</v>
      </c>
      <c r="CY1424" s="1">
        <v>44.2655</v>
      </c>
      <c r="CZ1424" s="1">
        <v>44.29649999999999</v>
      </c>
      <c r="DA1424" s="1">
        <v>1960.04375</v>
      </c>
      <c r="DB1424" s="1">
        <v>39.99062500000001</v>
      </c>
      <c r="DC1424" s="1">
        <v>0.0</v>
      </c>
      <c r="DD1424" s="1">
        <v>1.6598916575E9</v>
      </c>
      <c r="DE1424" s="1">
        <v>0.0</v>
      </c>
      <c r="DF1424" s="1">
        <v>1.6598911131E9</v>
      </c>
      <c r="DG1424" s="1" t="s">
        <v>2706</v>
      </c>
      <c r="DH1424" s="1">
        <v>1.6598911126E9</v>
      </c>
      <c r="DI1424" s="1">
        <v>1.6598911131E9</v>
      </c>
      <c r="DJ1424" s="1">
        <v>29.0</v>
      </c>
      <c r="DK1424" s="1">
        <v>0.08</v>
      </c>
      <c r="DL1424" s="1">
        <v>-0.006</v>
      </c>
      <c r="DM1424" s="1">
        <v>1.387</v>
      </c>
      <c r="DN1424" s="1">
        <v>0.011</v>
      </c>
      <c r="DO1424" s="1">
        <v>400.0</v>
      </c>
      <c r="DP1424" s="1">
        <v>24.0</v>
      </c>
      <c r="DQ1424" s="1">
        <v>0.14</v>
      </c>
      <c r="DR1424" s="1">
        <v>0.05</v>
      </c>
      <c r="DS1424" s="1">
        <v>19.05102641338113</v>
      </c>
      <c r="DT1424" s="1">
        <v>3.004706788925589</v>
      </c>
      <c r="DU1424" s="1">
        <v>0.3081576642816129</v>
      </c>
      <c r="DV1424" s="1">
        <v>0.0</v>
      </c>
      <c r="DW1424" s="1">
        <v>-62.26048333333335</v>
      </c>
      <c r="DX1424" s="1">
        <v>-0.7287003337041845</v>
      </c>
      <c r="DY1424" s="1">
        <v>0.3434332560904507</v>
      </c>
      <c r="DZ1424" s="1">
        <v>1.0</v>
      </c>
      <c r="EA1424" s="1">
        <v>640.9665626431865</v>
      </c>
      <c r="EB1424" s="1">
        <v>250.3055363629469</v>
      </c>
      <c r="EC1424" s="1">
        <v>18.86629990165383</v>
      </c>
      <c r="ED1424" s="1">
        <v>0.0</v>
      </c>
      <c r="EE1424" s="1">
        <v>2.8741595</v>
      </c>
      <c r="EF1424" s="1">
        <v>-0.02910754221388159</v>
      </c>
      <c r="EG1424" s="1">
        <v>0.003143161585092286</v>
      </c>
      <c r="EH1424" s="1">
        <v>1.0</v>
      </c>
      <c r="EI1424" s="1">
        <v>1.970338329212541</v>
      </c>
      <c r="EJ1424" s="1">
        <v>0.02184651543551156</v>
      </c>
      <c r="EK1424" s="1">
        <v>0.002345032413034728</v>
      </c>
      <c r="EL1424" s="1">
        <v>1.0</v>
      </c>
      <c r="EM1424" s="1">
        <v>3.0</v>
      </c>
      <c r="EN1424" s="1">
        <v>5.0</v>
      </c>
      <c r="EO1424" s="1" t="s">
        <v>368</v>
      </c>
      <c r="EP1424" s="1">
        <v>2.9401</v>
      </c>
      <c r="EQ1424" s="1">
        <v>2.80155</v>
      </c>
      <c r="ER1424" s="1">
        <v>0.161338</v>
      </c>
      <c r="ES1424" s="1">
        <v>0.167949</v>
      </c>
      <c r="ET1424" s="1">
        <v>0.116812</v>
      </c>
      <c r="EU1424" s="1">
        <v>0.108082</v>
      </c>
      <c r="EV1424" s="1">
        <v>17126.0</v>
      </c>
      <c r="EW1424" s="1">
        <v>17813.2</v>
      </c>
      <c r="EX1424" s="1">
        <v>23763.7</v>
      </c>
      <c r="EY1424" s="1">
        <v>24932.8</v>
      </c>
      <c r="EZ1424" s="1">
        <v>33606.5</v>
      </c>
      <c r="FA1424" s="1">
        <v>35519.8</v>
      </c>
      <c r="FB1424" s="1">
        <v>43345.7</v>
      </c>
      <c r="FC1424" s="1">
        <v>46095.5</v>
      </c>
      <c r="FD1424" s="1">
        <v>1.581</v>
      </c>
      <c r="FE1424" s="1">
        <v>1.7793</v>
      </c>
      <c r="FF1424" s="1">
        <v>0.0588261</v>
      </c>
      <c r="FG1424" s="1">
        <v>0.0</v>
      </c>
      <c r="FH1424" s="1">
        <v>30.6616</v>
      </c>
      <c r="FI1424" s="1">
        <v>999.9</v>
      </c>
      <c r="FJ1424" s="1">
        <v>46.5</v>
      </c>
      <c r="FK1424" s="1">
        <v>40.3</v>
      </c>
      <c r="FL1424" s="1">
        <v>35.397</v>
      </c>
      <c r="FM1424" s="1">
        <v>63.4836</v>
      </c>
      <c r="FN1424" s="1">
        <v>26.0377</v>
      </c>
      <c r="FO1424" s="1">
        <v>1.0</v>
      </c>
      <c r="FP1424" s="1">
        <v>0.627894</v>
      </c>
      <c r="FQ1424" s="1">
        <v>4.40141</v>
      </c>
      <c r="FR1424" s="1">
        <v>20.2618</v>
      </c>
      <c r="FS1424" s="1">
        <v>5.21145</v>
      </c>
      <c r="FT1424" s="1">
        <v>11.9081</v>
      </c>
      <c r="FU1424" s="1">
        <v>5.0029</v>
      </c>
      <c r="FV1424" s="1">
        <v>3.2901</v>
      </c>
      <c r="FW1424" s="1">
        <v>9999.0</v>
      </c>
      <c r="FX1424" s="1">
        <v>9999.0</v>
      </c>
      <c r="FY1424" s="1">
        <v>9999.0</v>
      </c>
      <c r="FZ1424" s="1">
        <v>999.9</v>
      </c>
      <c r="GA1424" s="1">
        <v>1.85981</v>
      </c>
      <c r="GB1424" s="1">
        <v>1.85486</v>
      </c>
      <c r="GC1424" s="1">
        <v>1.85799</v>
      </c>
      <c r="GD1424" s="1">
        <v>1.8565</v>
      </c>
      <c r="GE1424" s="1">
        <v>1.85521</v>
      </c>
      <c r="GF1424" s="1">
        <v>1.85477</v>
      </c>
      <c r="GG1424" s="1">
        <v>1.85364</v>
      </c>
      <c r="GH1424" s="1">
        <v>1.85657</v>
      </c>
      <c r="GI1424" s="1">
        <v>0.0</v>
      </c>
      <c r="GJ1424" s="1">
        <v>0.0</v>
      </c>
      <c r="GK1424" s="1">
        <v>0.0</v>
      </c>
      <c r="GL1424" s="1">
        <v>0.0</v>
      </c>
      <c r="GM1424" s="1" t="s">
        <v>350</v>
      </c>
      <c r="GN1424" s="1" t="s">
        <v>351</v>
      </c>
      <c r="GO1424" s="1" t="s">
        <v>352</v>
      </c>
      <c r="GP1424" s="1" t="s">
        <v>352</v>
      </c>
      <c r="GQ1424" s="1" t="s">
        <v>352</v>
      </c>
      <c r="GR1424" s="1" t="s">
        <v>352</v>
      </c>
      <c r="GS1424" s="1">
        <v>0.0</v>
      </c>
      <c r="GT1424" s="1">
        <v>100.0</v>
      </c>
      <c r="GU1424" s="1">
        <v>100.0</v>
      </c>
      <c r="GV1424" s="1">
        <v>2.202</v>
      </c>
      <c r="GW1424" s="1">
        <v>0.0044</v>
      </c>
      <c r="GX1424" s="1">
        <v>0.3994493243891762</v>
      </c>
      <c r="GY1424" s="1">
        <v>0.003036990343597491</v>
      </c>
      <c r="GZ1424" s="1">
        <v>-1.538114387597119E-6</v>
      </c>
      <c r="HA1424" s="1">
        <v>3.390969119432733E-10</v>
      </c>
      <c r="HB1424" s="1">
        <v>-0.06682249457756877</v>
      </c>
      <c r="HC1424" s="1">
        <v>0.009762198319610341</v>
      </c>
      <c r="HD1424" s="1">
        <v>-3.338778216718564E-4</v>
      </c>
      <c r="HE1424" s="1">
        <v>2.632278881966732E-6</v>
      </c>
      <c r="HF1424" s="1">
        <v>6.0</v>
      </c>
      <c r="HG1424" s="1">
        <v>2134.0</v>
      </c>
      <c r="HH1424" s="1">
        <v>2.0</v>
      </c>
      <c r="HI1424" s="1">
        <v>31.0</v>
      </c>
      <c r="HJ1424" s="1">
        <v>9.1</v>
      </c>
      <c r="HK1424" s="1">
        <v>9.1</v>
      </c>
      <c r="HL1424" s="1">
        <v>2.2522</v>
      </c>
      <c r="HM1424" s="1">
        <v>2.32422</v>
      </c>
      <c r="HN1424" s="1">
        <v>1.4978</v>
      </c>
      <c r="HO1424" s="1">
        <v>2.30713</v>
      </c>
      <c r="HP1424" s="1">
        <v>1.54785</v>
      </c>
      <c r="HQ1424" s="1">
        <v>2.37671</v>
      </c>
      <c r="HR1424" s="1">
        <v>43.3448</v>
      </c>
      <c r="HS1424" s="1">
        <v>13.5016</v>
      </c>
      <c r="HT1424" s="1">
        <v>18.0</v>
      </c>
      <c r="HU1424" s="1">
        <v>316.871</v>
      </c>
      <c r="HV1424" s="1">
        <v>465.065</v>
      </c>
      <c r="HW1424" s="1">
        <v>24.8421</v>
      </c>
      <c r="HX1424" s="1">
        <v>34.6015</v>
      </c>
      <c r="HY1424" s="1">
        <v>30.0009</v>
      </c>
      <c r="HZ1424" s="1">
        <v>34.4307</v>
      </c>
      <c r="IA1424" s="1">
        <v>34.519</v>
      </c>
      <c r="IB1424" s="1">
        <v>45.1558</v>
      </c>
      <c r="IC1424" s="1">
        <v>31.1357</v>
      </c>
      <c r="ID1424" s="1">
        <v>0.0</v>
      </c>
      <c r="IE1424" s="1">
        <v>24.8388</v>
      </c>
      <c r="IF1424" s="1">
        <v>1064.95</v>
      </c>
      <c r="IG1424" s="1">
        <v>24.4497</v>
      </c>
      <c r="IH1424" s="1">
        <v>100.218</v>
      </c>
      <c r="II1424" s="1">
        <v>99.8966</v>
      </c>
      <c r="IJ1424" s="1" t="s">
        <v>1117</v>
      </c>
    </row>
    <row r="1425" ht="15.75" customHeight="1">
      <c r="A1425" s="1">
        <v>1409.0</v>
      </c>
      <c r="B1425" s="1">
        <v>1.6598916596E9</v>
      </c>
      <c r="C1425" s="1">
        <v>11402.5</v>
      </c>
      <c r="D1425" s="1" t="s">
        <v>3097</v>
      </c>
      <c r="E1425" s="1" t="s">
        <v>3098</v>
      </c>
      <c r="F1425" s="1">
        <v>1.0</v>
      </c>
      <c r="G1425" s="1" t="s">
        <v>2704</v>
      </c>
      <c r="H1425" s="1" t="s">
        <v>345</v>
      </c>
      <c r="I1425" s="1" t="s">
        <v>1102</v>
      </c>
      <c r="J1425" s="1" t="s">
        <v>1103</v>
      </c>
      <c r="K1425" s="1" t="s">
        <v>1104</v>
      </c>
      <c r="L1425" s="1" t="s">
        <v>2705</v>
      </c>
      <c r="M1425" s="1" t="s">
        <v>346</v>
      </c>
      <c r="N1425" s="1">
        <v>1.65989165175625E9</v>
      </c>
      <c r="O1425" s="1">
        <f t="shared" si="1"/>
        <v>0.002459386104</v>
      </c>
      <c r="P1425" s="1">
        <f t="shared" si="2"/>
        <v>2.459386104</v>
      </c>
      <c r="Q1425" s="1">
        <f t="shared" si="3"/>
        <v>19.83980473</v>
      </c>
      <c r="R1425" s="1">
        <f t="shared" si="4"/>
        <v>935.0113125</v>
      </c>
      <c r="S1425" s="1">
        <f t="shared" si="5"/>
        <v>643.2437945</v>
      </c>
      <c r="T1425" s="1">
        <f t="shared" si="6"/>
        <v>63.71631597</v>
      </c>
      <c r="U1425" s="1">
        <f t="shared" si="7"/>
        <v>92.61725761</v>
      </c>
      <c r="V1425" s="1">
        <f t="shared" si="8"/>
        <v>0.1218138825</v>
      </c>
      <c r="W1425" s="1">
        <f t="shared" si="9"/>
        <v>2.911831173</v>
      </c>
      <c r="X1425" s="1">
        <f t="shared" si="10"/>
        <v>0.1190520241</v>
      </c>
      <c r="Y1425" s="1">
        <f t="shared" si="11"/>
        <v>0.07465044161</v>
      </c>
      <c r="Z1425" s="1">
        <f t="shared" si="12"/>
        <v>321.520608</v>
      </c>
      <c r="AA1425" s="1">
        <f t="shared" si="13"/>
        <v>32.28758733</v>
      </c>
      <c r="AB1425" s="1">
        <f t="shared" si="14"/>
        <v>31.62835</v>
      </c>
      <c r="AC1425" s="1">
        <f t="shared" si="15"/>
        <v>4.675551493</v>
      </c>
      <c r="AD1425" s="1">
        <f t="shared" si="16"/>
        <v>59.87669064</v>
      </c>
      <c r="AE1425" s="1">
        <f t="shared" si="17"/>
        <v>2.705511139</v>
      </c>
      <c r="AF1425" s="1">
        <f t="shared" si="18"/>
        <v>4.518471396</v>
      </c>
      <c r="AG1425" s="1">
        <f t="shared" si="19"/>
        <v>1.970040354</v>
      </c>
      <c r="AH1425" s="1">
        <f t="shared" si="20"/>
        <v>-108.4589272</v>
      </c>
      <c r="AI1425" s="1">
        <f t="shared" si="21"/>
        <v>-94.3141903</v>
      </c>
      <c r="AJ1425" s="1">
        <f t="shared" si="22"/>
        <v>-7.297061649</v>
      </c>
      <c r="AK1425" s="1">
        <f t="shared" si="23"/>
        <v>111.4504289</v>
      </c>
      <c r="AL1425" s="1">
        <f t="shared" si="24"/>
        <v>49.62839713</v>
      </c>
      <c r="AM1425" s="1">
        <f t="shared" si="25"/>
        <v>2.461116065</v>
      </c>
      <c r="AN1425" s="1">
        <f t="shared" si="26"/>
        <v>19.83980473</v>
      </c>
      <c r="AO1425" s="1">
        <v>1050.435078213209</v>
      </c>
      <c r="AP1425" s="1">
        <v>999.243963636363</v>
      </c>
      <c r="AQ1425" s="1">
        <v>5.162621183499066</v>
      </c>
      <c r="AR1425" s="1">
        <v>66.3324592731805</v>
      </c>
      <c r="AS1425" s="1">
        <f t="shared" si="27"/>
        <v>2.459386104</v>
      </c>
      <c r="AT1425" s="1">
        <v>24.44378275626116</v>
      </c>
      <c r="AU1425" s="1">
        <v>27.31369878787878</v>
      </c>
      <c r="AV1425" s="1">
        <v>5.199298293159903E-6</v>
      </c>
      <c r="AW1425" s="1">
        <v>80.63858576887375</v>
      </c>
      <c r="AX1425" s="1">
        <v>166.0</v>
      </c>
      <c r="AY1425" s="1">
        <v>33.0</v>
      </c>
      <c r="AZ1425" s="1">
        <f t="shared" si="28"/>
        <v>1</v>
      </c>
      <c r="BA1425" s="1">
        <f t="shared" si="29"/>
        <v>0</v>
      </c>
      <c r="BB1425" s="1">
        <f t="shared" si="30"/>
        <v>51650.65559</v>
      </c>
      <c r="BC1425" s="1">
        <f t="shared" si="31"/>
        <v>2000.0325</v>
      </c>
      <c r="BD1425" s="1">
        <f t="shared" si="32"/>
        <v>1681.227</v>
      </c>
      <c r="BE1425" s="1">
        <f t="shared" si="33"/>
        <v>0.8405998403</v>
      </c>
      <c r="BF1425" s="1">
        <f t="shared" si="34"/>
        <v>0.1607576917</v>
      </c>
      <c r="BG1425" s="1">
        <v>6.0</v>
      </c>
      <c r="BH1425" s="1">
        <v>0.5</v>
      </c>
      <c r="BI1425" s="1" t="s">
        <v>347</v>
      </c>
      <c r="BJ1425" s="1">
        <v>2.0</v>
      </c>
      <c r="BK1425" s="1" t="b">
        <v>1</v>
      </c>
      <c r="BL1425" s="1">
        <v>1.65989165175625E9</v>
      </c>
      <c r="BM1425" s="1">
        <v>935.0113125</v>
      </c>
      <c r="BN1425" s="1">
        <v>997.3115</v>
      </c>
      <c r="BO1425" s="1">
        <v>27.31330625</v>
      </c>
      <c r="BP1425" s="1">
        <v>24.4413375</v>
      </c>
      <c r="BQ1425" s="1">
        <v>932.84225</v>
      </c>
      <c r="BR1425" s="1">
        <v>27.308925</v>
      </c>
      <c r="BS1425" s="1">
        <v>500.12275</v>
      </c>
      <c r="BT1425" s="1">
        <v>98.95474375</v>
      </c>
      <c r="BU1425" s="1">
        <v>0.0999482875</v>
      </c>
      <c r="BV1425" s="1">
        <v>31.02755625</v>
      </c>
      <c r="BW1425" s="1">
        <v>31.62835</v>
      </c>
      <c r="BX1425" s="1">
        <v>999.9</v>
      </c>
      <c r="BY1425" s="1">
        <v>0.0</v>
      </c>
      <c r="BZ1425" s="1">
        <v>0.0</v>
      </c>
      <c r="CA1425" s="1">
        <v>10003.906875</v>
      </c>
      <c r="CB1425" s="1">
        <v>0.0</v>
      </c>
      <c r="CC1425" s="1">
        <v>1694.0905</v>
      </c>
      <c r="CD1425" s="1">
        <v>-62.30024375</v>
      </c>
      <c r="CE1425" s="1">
        <v>961.266625</v>
      </c>
      <c r="CF1425" s="1">
        <v>1022.2980625</v>
      </c>
      <c r="CG1425" s="1">
        <v>2.87198125</v>
      </c>
      <c r="CH1425" s="1">
        <v>997.3115</v>
      </c>
      <c r="CI1425" s="1">
        <v>24.4413375</v>
      </c>
      <c r="CJ1425" s="1">
        <v>2.702781875</v>
      </c>
      <c r="CK1425" s="1">
        <v>2.41858625</v>
      </c>
      <c r="CL1425" s="1">
        <v>22.30203125</v>
      </c>
      <c r="CM1425" s="1">
        <v>20.4887625</v>
      </c>
      <c r="CN1425" s="1">
        <v>2000.0325</v>
      </c>
      <c r="CO1425" s="1">
        <v>0.9800046250000001</v>
      </c>
      <c r="CP1425" s="1">
        <v>0.0199956625</v>
      </c>
      <c r="CQ1425" s="1">
        <v>0.0</v>
      </c>
      <c r="CR1425" s="1">
        <v>2.8358125</v>
      </c>
      <c r="CS1425" s="1">
        <v>0.0</v>
      </c>
      <c r="CT1425" s="1">
        <v>16960.975</v>
      </c>
      <c r="CU1425" s="1">
        <v>17412.63125</v>
      </c>
      <c r="CV1425" s="1">
        <v>44.35925</v>
      </c>
      <c r="CW1425" s="1">
        <v>46.375</v>
      </c>
      <c r="CX1425" s="1">
        <v>44.45274999999999</v>
      </c>
      <c r="CY1425" s="1">
        <v>44.27325</v>
      </c>
      <c r="CZ1425" s="1">
        <v>44.30425</v>
      </c>
      <c r="DA1425" s="1">
        <v>1960.0425</v>
      </c>
      <c r="DB1425" s="1">
        <v>39.99</v>
      </c>
      <c r="DC1425" s="1">
        <v>0.0</v>
      </c>
      <c r="DD1425" s="1">
        <v>1.6598916587E9</v>
      </c>
      <c r="DE1425" s="1">
        <v>0.0</v>
      </c>
      <c r="DF1425" s="1">
        <v>1.6598911131E9</v>
      </c>
      <c r="DG1425" s="1" t="s">
        <v>2706</v>
      </c>
      <c r="DH1425" s="1">
        <v>1.6598911126E9</v>
      </c>
      <c r="DI1425" s="1">
        <v>1.6598911131E9</v>
      </c>
      <c r="DJ1425" s="1">
        <v>29.0</v>
      </c>
      <c r="DK1425" s="1">
        <v>0.08</v>
      </c>
      <c r="DL1425" s="1">
        <v>-0.006</v>
      </c>
      <c r="DM1425" s="1">
        <v>1.387</v>
      </c>
      <c r="DN1425" s="1">
        <v>0.011</v>
      </c>
      <c r="DO1425" s="1">
        <v>400.0</v>
      </c>
      <c r="DP1425" s="1">
        <v>24.0</v>
      </c>
      <c r="DQ1425" s="1">
        <v>0.14</v>
      </c>
      <c r="DR1425" s="1">
        <v>0.05</v>
      </c>
      <c r="DS1425" s="1">
        <v>19.10141070987313</v>
      </c>
      <c r="DT1425" s="1">
        <v>4.237623407508982</v>
      </c>
      <c r="DU1425" s="1">
        <v>0.3565031351218538</v>
      </c>
      <c r="DV1425" s="1">
        <v>0.0</v>
      </c>
      <c r="DW1425" s="1">
        <v>-62.28981000000002</v>
      </c>
      <c r="DX1425" s="1">
        <v>-1.067578197997573</v>
      </c>
      <c r="DY1425" s="1">
        <v>0.3531613213532877</v>
      </c>
      <c r="DZ1425" s="1">
        <v>0.0</v>
      </c>
      <c r="EA1425" s="1">
        <v>645.2447487286064</v>
      </c>
      <c r="EB1425" s="1">
        <v>238.0922103703941</v>
      </c>
      <c r="EC1425" s="1">
        <v>17.91888540754998</v>
      </c>
      <c r="ED1425" s="1">
        <v>0.0</v>
      </c>
      <c r="EE1425" s="1">
        <v>2.87366225</v>
      </c>
      <c r="EF1425" s="1">
        <v>-0.02860716697936553</v>
      </c>
      <c r="EG1425" s="1">
        <v>0.003096147999934726</v>
      </c>
      <c r="EH1425" s="1">
        <v>1.0</v>
      </c>
      <c r="EI1425" s="1">
        <v>1.97033083414442</v>
      </c>
      <c r="EJ1425" s="1">
        <v>0.01432528828439601</v>
      </c>
      <c r="EK1425" s="1">
        <v>0.002354165343393796</v>
      </c>
      <c r="EL1425" s="1">
        <v>1.0</v>
      </c>
      <c r="EM1425" s="1">
        <v>2.0</v>
      </c>
      <c r="EN1425" s="1">
        <v>5.0</v>
      </c>
      <c r="EO1425" s="1" t="s">
        <v>386</v>
      </c>
      <c r="EP1425" s="1">
        <v>2.94026</v>
      </c>
      <c r="EQ1425" s="1">
        <v>2.80142</v>
      </c>
      <c r="ER1425" s="1">
        <v>0.162135</v>
      </c>
      <c r="ES1425" s="1">
        <v>0.168695</v>
      </c>
      <c r="ET1425" s="1">
        <v>0.116815</v>
      </c>
      <c r="EU1425" s="1">
        <v>0.108084</v>
      </c>
      <c r="EV1425" s="1">
        <v>17109.5</v>
      </c>
      <c r="EW1425" s="1">
        <v>17797.0</v>
      </c>
      <c r="EX1425" s="1">
        <v>23763.5</v>
      </c>
      <c r="EY1425" s="1">
        <v>24932.4</v>
      </c>
      <c r="EZ1425" s="1">
        <v>33606.1</v>
      </c>
      <c r="FA1425" s="1">
        <v>35519.5</v>
      </c>
      <c r="FB1425" s="1">
        <v>43345.3</v>
      </c>
      <c r="FC1425" s="1">
        <v>46095.1</v>
      </c>
      <c r="FD1425" s="1">
        <v>1.5863</v>
      </c>
      <c r="FE1425" s="1">
        <v>1.77915</v>
      </c>
      <c r="FF1425" s="1">
        <v>0.05842</v>
      </c>
      <c r="FG1425" s="1">
        <v>0.0</v>
      </c>
      <c r="FH1425" s="1">
        <v>30.6639</v>
      </c>
      <c r="FI1425" s="1">
        <v>999.9</v>
      </c>
      <c r="FJ1425" s="1">
        <v>46.5</v>
      </c>
      <c r="FK1425" s="1">
        <v>40.3</v>
      </c>
      <c r="FL1425" s="1">
        <v>35.399</v>
      </c>
      <c r="FM1425" s="1">
        <v>63.5336</v>
      </c>
      <c r="FN1425" s="1">
        <v>25.601</v>
      </c>
      <c r="FO1425" s="1">
        <v>1.0</v>
      </c>
      <c r="FP1425" s="1">
        <v>0.62811</v>
      </c>
      <c r="FQ1425" s="1">
        <v>4.37973</v>
      </c>
      <c r="FR1425" s="1">
        <v>20.2623</v>
      </c>
      <c r="FS1425" s="1">
        <v>5.21145</v>
      </c>
      <c r="FT1425" s="1">
        <v>11.9081</v>
      </c>
      <c r="FU1425" s="1">
        <v>5.00285</v>
      </c>
      <c r="FV1425" s="1">
        <v>3.2902</v>
      </c>
      <c r="FW1425" s="1">
        <v>9999.0</v>
      </c>
      <c r="FX1425" s="1">
        <v>9999.0</v>
      </c>
      <c r="FY1425" s="1">
        <v>9999.0</v>
      </c>
      <c r="FZ1425" s="1">
        <v>999.9</v>
      </c>
      <c r="GA1425" s="1">
        <v>1.85983</v>
      </c>
      <c r="GB1425" s="1">
        <v>1.85486</v>
      </c>
      <c r="GC1425" s="1">
        <v>1.858</v>
      </c>
      <c r="GD1425" s="1">
        <v>1.8565</v>
      </c>
      <c r="GE1425" s="1">
        <v>1.85522</v>
      </c>
      <c r="GF1425" s="1">
        <v>1.85477</v>
      </c>
      <c r="GG1425" s="1">
        <v>1.85364</v>
      </c>
      <c r="GH1425" s="1">
        <v>1.85657</v>
      </c>
      <c r="GI1425" s="1">
        <v>0.0</v>
      </c>
      <c r="GJ1425" s="1">
        <v>0.0</v>
      </c>
      <c r="GK1425" s="1">
        <v>0.0</v>
      </c>
      <c r="GL1425" s="1">
        <v>0.0</v>
      </c>
      <c r="GM1425" s="1" t="s">
        <v>350</v>
      </c>
      <c r="GN1425" s="1" t="s">
        <v>351</v>
      </c>
      <c r="GO1425" s="1" t="s">
        <v>352</v>
      </c>
      <c r="GP1425" s="1" t="s">
        <v>352</v>
      </c>
      <c r="GQ1425" s="1" t="s">
        <v>352</v>
      </c>
      <c r="GR1425" s="1" t="s">
        <v>352</v>
      </c>
      <c r="GS1425" s="1">
        <v>0.0</v>
      </c>
      <c r="GT1425" s="1">
        <v>100.0</v>
      </c>
      <c r="GU1425" s="1">
        <v>100.0</v>
      </c>
      <c r="GV1425" s="1">
        <v>2.21</v>
      </c>
      <c r="GW1425" s="1">
        <v>0.0044</v>
      </c>
      <c r="GX1425" s="1">
        <v>0.3994493243891762</v>
      </c>
      <c r="GY1425" s="1">
        <v>0.003036990343597491</v>
      </c>
      <c r="GZ1425" s="1">
        <v>-1.538114387597119E-6</v>
      </c>
      <c r="HA1425" s="1">
        <v>3.390969119432733E-10</v>
      </c>
      <c r="HB1425" s="1">
        <v>-0.06682249457756877</v>
      </c>
      <c r="HC1425" s="1">
        <v>0.009762198319610341</v>
      </c>
      <c r="HD1425" s="1">
        <v>-3.338778216718564E-4</v>
      </c>
      <c r="HE1425" s="1">
        <v>2.632278881966732E-6</v>
      </c>
      <c r="HF1425" s="1">
        <v>6.0</v>
      </c>
      <c r="HG1425" s="1">
        <v>2134.0</v>
      </c>
      <c r="HH1425" s="1">
        <v>2.0</v>
      </c>
      <c r="HI1425" s="1">
        <v>31.0</v>
      </c>
      <c r="HJ1425" s="1">
        <v>9.1</v>
      </c>
      <c r="HK1425" s="1">
        <v>9.1</v>
      </c>
      <c r="HL1425" s="1">
        <v>2.26807</v>
      </c>
      <c r="HM1425" s="1">
        <v>2.34009</v>
      </c>
      <c r="HN1425" s="1">
        <v>1.4978</v>
      </c>
      <c r="HO1425" s="1">
        <v>2.30713</v>
      </c>
      <c r="HP1425" s="1">
        <v>1.54785</v>
      </c>
      <c r="HQ1425" s="1">
        <v>2.33643</v>
      </c>
      <c r="HR1425" s="1">
        <v>43.3719</v>
      </c>
      <c r="HS1425" s="1">
        <v>13.5104</v>
      </c>
      <c r="HT1425" s="1">
        <v>18.0</v>
      </c>
      <c r="HU1425" s="1">
        <v>319.22</v>
      </c>
      <c r="HV1425" s="1">
        <v>464.978</v>
      </c>
      <c r="HW1425" s="1">
        <v>24.833</v>
      </c>
      <c r="HX1425" s="1">
        <v>34.6042</v>
      </c>
      <c r="HY1425" s="1">
        <v>30.0009</v>
      </c>
      <c r="HZ1425" s="1">
        <v>34.4329</v>
      </c>
      <c r="IA1425" s="1">
        <v>34.5203</v>
      </c>
      <c r="IB1425" s="1">
        <v>45.4507</v>
      </c>
      <c r="IC1425" s="1">
        <v>31.1357</v>
      </c>
      <c r="ID1425" s="1">
        <v>0.0</v>
      </c>
      <c r="IE1425" s="1">
        <v>24.8133</v>
      </c>
      <c r="IF1425" s="1">
        <v>1064.95</v>
      </c>
      <c r="IG1425" s="1">
        <v>24.4484</v>
      </c>
      <c r="IH1425" s="1">
        <v>100.217</v>
      </c>
      <c r="II1425" s="1">
        <v>99.8956</v>
      </c>
      <c r="IJ1425" s="1" t="s">
        <v>1117</v>
      </c>
    </row>
    <row r="1426" ht="15.75" customHeight="1">
      <c r="A1426" s="1">
        <v>1410.0</v>
      </c>
      <c r="B1426" s="1">
        <v>1.6598916601E9</v>
      </c>
      <c r="C1426" s="1">
        <v>11403.0</v>
      </c>
      <c r="D1426" s="1" t="s">
        <v>3099</v>
      </c>
      <c r="E1426" s="1" t="s">
        <v>3100</v>
      </c>
      <c r="F1426" s="1">
        <v>1.0</v>
      </c>
      <c r="G1426" s="1" t="s">
        <v>2704</v>
      </c>
      <c r="H1426" s="1" t="s">
        <v>345</v>
      </c>
      <c r="I1426" s="1" t="s">
        <v>1102</v>
      </c>
      <c r="J1426" s="1" t="s">
        <v>1103</v>
      </c>
      <c r="K1426" s="1" t="s">
        <v>1104</v>
      </c>
      <c r="L1426" s="1" t="s">
        <v>2705</v>
      </c>
      <c r="M1426" s="1" t="s">
        <v>346</v>
      </c>
      <c r="N1426" s="1">
        <v>1.65989165175625E9</v>
      </c>
      <c r="O1426" s="1">
        <f t="shared" si="1"/>
        <v>0.002459636743</v>
      </c>
      <c r="P1426" s="1">
        <f t="shared" si="2"/>
        <v>2.459636743</v>
      </c>
      <c r="Q1426" s="1">
        <f t="shared" si="3"/>
        <v>19.92545686</v>
      </c>
      <c r="R1426" s="1">
        <f t="shared" si="4"/>
        <v>935.0113125</v>
      </c>
      <c r="S1426" s="1">
        <f t="shared" si="5"/>
        <v>642.1418662</v>
      </c>
      <c r="T1426" s="1">
        <f t="shared" si="6"/>
        <v>63.60716481</v>
      </c>
      <c r="U1426" s="1">
        <f t="shared" si="7"/>
        <v>92.61725761</v>
      </c>
      <c r="V1426" s="1">
        <f t="shared" si="8"/>
        <v>0.1218265842</v>
      </c>
      <c r="W1426" s="1">
        <f t="shared" si="9"/>
        <v>2.911831173</v>
      </c>
      <c r="X1426" s="1">
        <f t="shared" si="10"/>
        <v>0.1190641569</v>
      </c>
      <c r="Y1426" s="1">
        <f t="shared" si="11"/>
        <v>0.07465807409</v>
      </c>
      <c r="Z1426" s="1">
        <f t="shared" si="12"/>
        <v>321.520608</v>
      </c>
      <c r="AA1426" s="1">
        <f t="shared" si="13"/>
        <v>32.28752196</v>
      </c>
      <c r="AB1426" s="1">
        <f t="shared" si="14"/>
        <v>31.62835</v>
      </c>
      <c r="AC1426" s="1">
        <f t="shared" si="15"/>
        <v>4.675551493</v>
      </c>
      <c r="AD1426" s="1">
        <f t="shared" si="16"/>
        <v>59.87669064</v>
      </c>
      <c r="AE1426" s="1">
        <f t="shared" si="17"/>
        <v>2.705511139</v>
      </c>
      <c r="AF1426" s="1">
        <f t="shared" si="18"/>
        <v>4.518471396</v>
      </c>
      <c r="AG1426" s="1">
        <f t="shared" si="19"/>
        <v>1.970040354</v>
      </c>
      <c r="AH1426" s="1">
        <f t="shared" si="20"/>
        <v>-108.4699804</v>
      </c>
      <c r="AI1426" s="1">
        <f t="shared" si="21"/>
        <v>-94.3141903</v>
      </c>
      <c r="AJ1426" s="1">
        <f t="shared" si="22"/>
        <v>-7.297061649</v>
      </c>
      <c r="AK1426" s="1">
        <f t="shared" si="23"/>
        <v>111.4393757</v>
      </c>
      <c r="AL1426" s="1">
        <f t="shared" si="24"/>
        <v>49.62839713</v>
      </c>
      <c r="AM1426" s="1">
        <f t="shared" si="25"/>
        <v>2.461116065</v>
      </c>
      <c r="AN1426" s="1">
        <f t="shared" si="26"/>
        <v>19.92545686</v>
      </c>
      <c r="AO1426" s="1">
        <v>1052.920798317492</v>
      </c>
      <c r="AP1426" s="1">
        <v>1001.762981818181</v>
      </c>
      <c r="AQ1426" s="1">
        <v>5.135909093279496</v>
      </c>
      <c r="AR1426" s="1">
        <v>66.3324592731805</v>
      </c>
      <c r="AS1426" s="1">
        <f t="shared" si="27"/>
        <v>2.459636743</v>
      </c>
      <c r="AT1426" s="1">
        <v>24.44399577242434</v>
      </c>
      <c r="AU1426" s="1">
        <v>27.31426969696969</v>
      </c>
      <c r="AV1426" s="1">
        <v>-5.435718139489326E-6</v>
      </c>
      <c r="AW1426" s="1">
        <v>80.63858576887375</v>
      </c>
      <c r="AX1426" s="1">
        <v>165.0</v>
      </c>
      <c r="AY1426" s="1">
        <v>33.0</v>
      </c>
      <c r="AZ1426" s="1">
        <f t="shared" si="28"/>
        <v>1</v>
      </c>
      <c r="BA1426" s="1">
        <f t="shared" si="29"/>
        <v>0</v>
      </c>
      <c r="BB1426" s="1">
        <f t="shared" si="30"/>
        <v>51650.65559</v>
      </c>
      <c r="BC1426" s="1">
        <f t="shared" si="31"/>
        <v>2000.0325</v>
      </c>
      <c r="BD1426" s="1">
        <f t="shared" si="32"/>
        <v>1681.227</v>
      </c>
      <c r="BE1426" s="1">
        <f t="shared" si="33"/>
        <v>0.8405998403</v>
      </c>
      <c r="BF1426" s="1">
        <f t="shared" si="34"/>
        <v>0.1607576917</v>
      </c>
      <c r="BG1426" s="1">
        <v>6.0</v>
      </c>
      <c r="BH1426" s="1">
        <v>0.5</v>
      </c>
      <c r="BI1426" s="1" t="s">
        <v>347</v>
      </c>
      <c r="BJ1426" s="1">
        <v>2.0</v>
      </c>
      <c r="BK1426" s="1" t="b">
        <v>1</v>
      </c>
      <c r="BL1426" s="1">
        <v>1.65989165175625E9</v>
      </c>
      <c r="BM1426" s="1">
        <v>935.0113125</v>
      </c>
      <c r="BN1426" s="1">
        <v>997.3115</v>
      </c>
      <c r="BO1426" s="1">
        <v>27.31330625</v>
      </c>
      <c r="BP1426" s="1">
        <v>24.4413375</v>
      </c>
      <c r="BQ1426" s="1">
        <v>932.84225</v>
      </c>
      <c r="BR1426" s="1">
        <v>27.308925</v>
      </c>
      <c r="BS1426" s="1">
        <v>500.12275</v>
      </c>
      <c r="BT1426" s="1">
        <v>98.95474375</v>
      </c>
      <c r="BU1426" s="1">
        <v>0.0999482875</v>
      </c>
      <c r="BV1426" s="1">
        <v>31.02755625</v>
      </c>
      <c r="BW1426" s="1">
        <v>31.62835</v>
      </c>
      <c r="BX1426" s="1">
        <v>999.9</v>
      </c>
      <c r="BY1426" s="1">
        <v>0.0</v>
      </c>
      <c r="BZ1426" s="1">
        <v>0.0</v>
      </c>
      <c r="CA1426" s="1">
        <v>10003.906875</v>
      </c>
      <c r="CB1426" s="1">
        <v>0.0</v>
      </c>
      <c r="CC1426" s="1">
        <v>1694.0905</v>
      </c>
      <c r="CD1426" s="1">
        <v>-62.30024375</v>
      </c>
      <c r="CE1426" s="1">
        <v>961.266625</v>
      </c>
      <c r="CF1426" s="1">
        <v>1022.2980625</v>
      </c>
      <c r="CG1426" s="1">
        <v>2.87198125</v>
      </c>
      <c r="CH1426" s="1">
        <v>997.3115</v>
      </c>
      <c r="CI1426" s="1">
        <v>24.4413375</v>
      </c>
      <c r="CJ1426" s="1">
        <v>2.702781875</v>
      </c>
      <c r="CK1426" s="1">
        <v>2.41858625</v>
      </c>
      <c r="CL1426" s="1">
        <v>22.30203125</v>
      </c>
      <c r="CM1426" s="1">
        <v>20.4887625</v>
      </c>
      <c r="CN1426" s="1">
        <v>2000.0325</v>
      </c>
      <c r="CO1426" s="1">
        <v>0.9800046250000001</v>
      </c>
      <c r="CP1426" s="1">
        <v>0.0199956625</v>
      </c>
      <c r="CQ1426" s="1">
        <v>0.0</v>
      </c>
      <c r="CR1426" s="1">
        <v>2.8358125</v>
      </c>
      <c r="CS1426" s="1">
        <v>0.0</v>
      </c>
      <c r="CT1426" s="1">
        <v>16960.975</v>
      </c>
      <c r="CU1426" s="1">
        <v>17412.63125</v>
      </c>
      <c r="CV1426" s="1">
        <v>44.35925</v>
      </c>
      <c r="CW1426" s="1">
        <v>46.375</v>
      </c>
      <c r="CX1426" s="1">
        <v>44.45274999999999</v>
      </c>
      <c r="CY1426" s="1">
        <v>44.27325</v>
      </c>
      <c r="CZ1426" s="1">
        <v>44.30425</v>
      </c>
      <c r="DA1426" s="1">
        <v>1960.0425</v>
      </c>
      <c r="DB1426" s="1">
        <v>39.99</v>
      </c>
      <c r="DC1426" s="1">
        <v>0.0</v>
      </c>
      <c r="DD1426" s="1">
        <v>1.6598916593E9</v>
      </c>
      <c r="DE1426" s="1">
        <v>0.0</v>
      </c>
      <c r="DF1426" s="1">
        <v>1.6598911131E9</v>
      </c>
      <c r="DG1426" s="1" t="s">
        <v>2706</v>
      </c>
      <c r="DH1426" s="1">
        <v>1.6598911126E9</v>
      </c>
      <c r="DI1426" s="1">
        <v>1.6598911131E9</v>
      </c>
      <c r="DJ1426" s="1">
        <v>29.0</v>
      </c>
      <c r="DK1426" s="1">
        <v>0.08</v>
      </c>
      <c r="DL1426" s="1">
        <v>-0.006</v>
      </c>
      <c r="DM1426" s="1">
        <v>1.387</v>
      </c>
      <c r="DN1426" s="1">
        <v>0.011</v>
      </c>
      <c r="DO1426" s="1">
        <v>400.0</v>
      </c>
      <c r="DP1426" s="1">
        <v>24.0</v>
      </c>
      <c r="DQ1426" s="1">
        <v>0.14</v>
      </c>
      <c r="DR1426" s="1">
        <v>0.05</v>
      </c>
      <c r="DS1426" s="1">
        <v>19.18628987754936</v>
      </c>
      <c r="DT1426" s="1">
        <v>4.805940859670828</v>
      </c>
      <c r="DU1426" s="1">
        <v>0.395691025635614</v>
      </c>
      <c r="DV1426" s="1">
        <v>0.0</v>
      </c>
      <c r="DW1426" s="1">
        <v>-62.30400322580646</v>
      </c>
      <c r="DX1426" s="1">
        <v>-0.8217193548386078</v>
      </c>
      <c r="DY1426" s="1">
        <v>0.3457594973237818</v>
      </c>
      <c r="DZ1426" s="1">
        <v>1.0</v>
      </c>
      <c r="EA1426" s="1">
        <v>652.3594917100279</v>
      </c>
      <c r="EB1426" s="1">
        <v>227.1029395999417</v>
      </c>
      <c r="EC1426" s="1">
        <v>16.52565105151676</v>
      </c>
      <c r="ED1426" s="1">
        <v>0.0</v>
      </c>
      <c r="EE1426" s="1">
        <v>2.873118048780487</v>
      </c>
      <c r="EF1426" s="1">
        <v>-0.02739470383274591</v>
      </c>
      <c r="EG1426" s="1">
        <v>0.003060867260739063</v>
      </c>
      <c r="EH1426" s="1">
        <v>1.0</v>
      </c>
      <c r="EI1426" s="1">
        <v>1.970347558310652</v>
      </c>
      <c r="EJ1426" s="1">
        <v>-0.003836860771367436</v>
      </c>
      <c r="EK1426" s="1">
        <v>0.002455475746835088</v>
      </c>
      <c r="EL1426" s="1">
        <v>1.0</v>
      </c>
      <c r="EM1426" s="1">
        <v>3.0</v>
      </c>
      <c r="EN1426" s="1">
        <v>5.0</v>
      </c>
      <c r="EO1426" s="1" t="s">
        <v>368</v>
      </c>
      <c r="EP1426" s="1">
        <v>2.94025</v>
      </c>
      <c r="EQ1426" s="1">
        <v>2.80138</v>
      </c>
      <c r="ER1426" s="1">
        <v>0.162395</v>
      </c>
      <c r="ES1426" s="1">
        <v>0.168945</v>
      </c>
      <c r="ET1426" s="1">
        <v>0.116817</v>
      </c>
      <c r="EU1426" s="1">
        <v>0.108087</v>
      </c>
      <c r="EV1426" s="1">
        <v>17104.0</v>
      </c>
      <c r="EW1426" s="1">
        <v>17791.5</v>
      </c>
      <c r="EX1426" s="1">
        <v>23763.3</v>
      </c>
      <c r="EY1426" s="1">
        <v>24932.3</v>
      </c>
      <c r="EZ1426" s="1">
        <v>33605.8</v>
      </c>
      <c r="FA1426" s="1">
        <v>35519.4</v>
      </c>
      <c r="FB1426" s="1">
        <v>43345.1</v>
      </c>
      <c r="FC1426" s="1">
        <v>46095.1</v>
      </c>
      <c r="FD1426" s="1">
        <v>1.5868</v>
      </c>
      <c r="FE1426" s="1">
        <v>1.7791</v>
      </c>
      <c r="FF1426" s="1">
        <v>0.0583865</v>
      </c>
      <c r="FG1426" s="1">
        <v>0.0</v>
      </c>
      <c r="FH1426" s="1">
        <v>30.6643</v>
      </c>
      <c r="FI1426" s="1">
        <v>999.9</v>
      </c>
      <c r="FJ1426" s="1">
        <v>46.5</v>
      </c>
      <c r="FK1426" s="1">
        <v>40.3</v>
      </c>
      <c r="FL1426" s="1">
        <v>35.3992</v>
      </c>
      <c r="FM1426" s="1">
        <v>63.4036</v>
      </c>
      <c r="FN1426" s="1">
        <v>26.1979</v>
      </c>
      <c r="FO1426" s="1">
        <v>1.0</v>
      </c>
      <c r="FP1426" s="1">
        <v>0.628102</v>
      </c>
      <c r="FQ1426" s="1">
        <v>4.38197</v>
      </c>
      <c r="FR1426" s="1">
        <v>20.2623</v>
      </c>
      <c r="FS1426" s="1">
        <v>5.21145</v>
      </c>
      <c r="FT1426" s="1">
        <v>11.9081</v>
      </c>
      <c r="FU1426" s="1">
        <v>5.00295</v>
      </c>
      <c r="FV1426" s="1">
        <v>3.29025</v>
      </c>
      <c r="FW1426" s="1">
        <v>9999.0</v>
      </c>
      <c r="FX1426" s="1">
        <v>9999.0</v>
      </c>
      <c r="FY1426" s="1">
        <v>9999.0</v>
      </c>
      <c r="FZ1426" s="1">
        <v>999.9</v>
      </c>
      <c r="GA1426" s="1">
        <v>1.85984</v>
      </c>
      <c r="GB1426" s="1">
        <v>1.85486</v>
      </c>
      <c r="GC1426" s="1">
        <v>1.858</v>
      </c>
      <c r="GD1426" s="1">
        <v>1.8565</v>
      </c>
      <c r="GE1426" s="1">
        <v>1.85523</v>
      </c>
      <c r="GF1426" s="1">
        <v>1.85477</v>
      </c>
      <c r="GG1426" s="1">
        <v>1.85364</v>
      </c>
      <c r="GH1426" s="1">
        <v>1.85657</v>
      </c>
      <c r="GI1426" s="1">
        <v>0.0</v>
      </c>
      <c r="GJ1426" s="1">
        <v>0.0</v>
      </c>
      <c r="GK1426" s="1">
        <v>0.0</v>
      </c>
      <c r="GL1426" s="1">
        <v>0.0</v>
      </c>
      <c r="GM1426" s="1" t="s">
        <v>350</v>
      </c>
      <c r="GN1426" s="1" t="s">
        <v>351</v>
      </c>
      <c r="GO1426" s="1" t="s">
        <v>352</v>
      </c>
      <c r="GP1426" s="1" t="s">
        <v>352</v>
      </c>
      <c r="GQ1426" s="1" t="s">
        <v>352</v>
      </c>
      <c r="GR1426" s="1" t="s">
        <v>352</v>
      </c>
      <c r="GS1426" s="1">
        <v>0.0</v>
      </c>
      <c r="GT1426" s="1">
        <v>100.0</v>
      </c>
      <c r="GU1426" s="1">
        <v>100.0</v>
      </c>
      <c r="GV1426" s="1">
        <v>2.212</v>
      </c>
      <c r="GW1426" s="1">
        <v>0.0044</v>
      </c>
      <c r="GX1426" s="1">
        <v>0.3994493243891762</v>
      </c>
      <c r="GY1426" s="1">
        <v>0.003036990343597491</v>
      </c>
      <c r="GZ1426" s="1">
        <v>-1.538114387597119E-6</v>
      </c>
      <c r="HA1426" s="1">
        <v>3.390969119432733E-10</v>
      </c>
      <c r="HB1426" s="1">
        <v>-0.06682249457756877</v>
      </c>
      <c r="HC1426" s="1">
        <v>0.009762198319610341</v>
      </c>
      <c r="HD1426" s="1">
        <v>-3.338778216718564E-4</v>
      </c>
      <c r="HE1426" s="1">
        <v>2.632278881966732E-6</v>
      </c>
      <c r="HF1426" s="1">
        <v>6.0</v>
      </c>
      <c r="HG1426" s="1">
        <v>2134.0</v>
      </c>
      <c r="HH1426" s="1">
        <v>2.0</v>
      </c>
      <c r="HI1426" s="1">
        <v>31.0</v>
      </c>
      <c r="HJ1426" s="1">
        <v>9.1</v>
      </c>
      <c r="HK1426" s="1">
        <v>9.1</v>
      </c>
      <c r="HL1426" s="1">
        <v>2.27051</v>
      </c>
      <c r="HM1426" s="1">
        <v>2.33765</v>
      </c>
      <c r="HN1426" s="1">
        <v>1.4978</v>
      </c>
      <c r="HO1426" s="1">
        <v>2.30835</v>
      </c>
      <c r="HP1426" s="1">
        <v>1.54785</v>
      </c>
      <c r="HQ1426" s="1">
        <v>2.33643</v>
      </c>
      <c r="HR1426" s="1">
        <v>43.3719</v>
      </c>
      <c r="HS1426" s="1">
        <v>13.5016</v>
      </c>
      <c r="HT1426" s="1">
        <v>18.0</v>
      </c>
      <c r="HU1426" s="1">
        <v>319.443</v>
      </c>
      <c r="HV1426" s="1">
        <v>464.947</v>
      </c>
      <c r="HW1426" s="1">
        <v>24.8314</v>
      </c>
      <c r="HX1426" s="1">
        <v>34.6046</v>
      </c>
      <c r="HY1426" s="1">
        <v>30.0008</v>
      </c>
      <c r="HZ1426" s="1">
        <v>34.4331</v>
      </c>
      <c r="IA1426" s="1">
        <v>34.5205</v>
      </c>
      <c r="IB1426" s="1">
        <v>45.5094</v>
      </c>
      <c r="IC1426" s="1">
        <v>31.1357</v>
      </c>
      <c r="ID1426" s="1">
        <v>0.0</v>
      </c>
      <c r="IE1426" s="1">
        <v>24.8133</v>
      </c>
      <c r="IF1426" s="1">
        <v>1074.98</v>
      </c>
      <c r="IG1426" s="1">
        <v>24.4468</v>
      </c>
      <c r="IH1426" s="1">
        <v>100.217</v>
      </c>
      <c r="II1426" s="1">
        <v>99.8955</v>
      </c>
      <c r="IJ1426" s="1" t="s">
        <v>1117</v>
      </c>
    </row>
    <row r="1427" ht="15.75" customHeight="1">
      <c r="A1427" s="1">
        <v>1411.0</v>
      </c>
      <c r="B1427" s="1">
        <v>1.6598916616E9</v>
      </c>
      <c r="C1427" s="1">
        <v>11404.5</v>
      </c>
      <c r="D1427" s="1" t="s">
        <v>3101</v>
      </c>
      <c r="E1427" s="1" t="s">
        <v>3102</v>
      </c>
      <c r="F1427" s="1">
        <v>1.0</v>
      </c>
      <c r="G1427" s="1" t="s">
        <v>2704</v>
      </c>
      <c r="H1427" s="1" t="s">
        <v>345</v>
      </c>
      <c r="I1427" s="1" t="s">
        <v>1102</v>
      </c>
      <c r="J1427" s="1" t="s">
        <v>1103</v>
      </c>
      <c r="K1427" s="1" t="s">
        <v>1104</v>
      </c>
      <c r="L1427" s="1" t="s">
        <v>2705</v>
      </c>
      <c r="M1427" s="1" t="s">
        <v>346</v>
      </c>
      <c r="N1427" s="1">
        <v>1.6598916537875E9</v>
      </c>
      <c r="O1427" s="1">
        <f t="shared" si="1"/>
        <v>0.002460919977</v>
      </c>
      <c r="P1427" s="1">
        <f t="shared" si="2"/>
        <v>2.460919977</v>
      </c>
      <c r="Q1427" s="1">
        <f t="shared" si="3"/>
        <v>20.21105719</v>
      </c>
      <c r="R1427" s="1">
        <f t="shared" si="4"/>
        <v>945.241375</v>
      </c>
      <c r="S1427" s="1">
        <f t="shared" si="5"/>
        <v>648.4494181</v>
      </c>
      <c r="T1427" s="1">
        <f t="shared" si="6"/>
        <v>64.23216185</v>
      </c>
      <c r="U1427" s="1">
        <f t="shared" si="7"/>
        <v>93.63089131</v>
      </c>
      <c r="V1427" s="1">
        <f t="shared" si="8"/>
        <v>0.1219063512</v>
      </c>
      <c r="W1427" s="1">
        <f t="shared" si="9"/>
        <v>2.911078252</v>
      </c>
      <c r="X1427" s="1">
        <f t="shared" si="10"/>
        <v>0.1191396516</v>
      </c>
      <c r="Y1427" s="1">
        <f t="shared" si="11"/>
        <v>0.07470562942</v>
      </c>
      <c r="Z1427" s="1">
        <f t="shared" si="12"/>
        <v>321.5173163</v>
      </c>
      <c r="AA1427" s="1">
        <f t="shared" si="13"/>
        <v>32.28582799</v>
      </c>
      <c r="AB1427" s="1">
        <f t="shared" si="14"/>
        <v>31.627725</v>
      </c>
      <c r="AC1427" s="1">
        <f t="shared" si="15"/>
        <v>4.675385645</v>
      </c>
      <c r="AD1427" s="1">
        <f t="shared" si="16"/>
        <v>59.88335546</v>
      </c>
      <c r="AE1427" s="1">
        <f t="shared" si="17"/>
        <v>2.705558753</v>
      </c>
      <c r="AF1427" s="1">
        <f t="shared" si="18"/>
        <v>4.518048016</v>
      </c>
      <c r="AG1427" s="1">
        <f t="shared" si="19"/>
        <v>1.969826892</v>
      </c>
      <c r="AH1427" s="1">
        <f t="shared" si="20"/>
        <v>-108.526571</v>
      </c>
      <c r="AI1427" s="1">
        <f t="shared" si="21"/>
        <v>-94.44968789</v>
      </c>
      <c r="AJ1427" s="1">
        <f t="shared" si="22"/>
        <v>-7.30935337</v>
      </c>
      <c r="AK1427" s="1">
        <f t="shared" si="23"/>
        <v>111.231704</v>
      </c>
      <c r="AL1427" s="1">
        <f t="shared" si="24"/>
        <v>49.61367802</v>
      </c>
      <c r="AM1427" s="1">
        <f t="shared" si="25"/>
        <v>2.460703248</v>
      </c>
      <c r="AN1427" s="1">
        <f t="shared" si="26"/>
        <v>20.21105719</v>
      </c>
      <c r="AO1427" s="1">
        <v>1060.246928664719</v>
      </c>
      <c r="AP1427" s="1">
        <v>1009.234854545455</v>
      </c>
      <c r="AQ1427" s="1">
        <v>5.040078873445707</v>
      </c>
      <c r="AR1427" s="1">
        <v>66.3324592731805</v>
      </c>
      <c r="AS1427" s="1">
        <f t="shared" si="27"/>
        <v>2.460919977</v>
      </c>
      <c r="AT1427" s="1">
        <v>24.44455537922261</v>
      </c>
      <c r="AU1427" s="1">
        <v>27.31628303030302</v>
      </c>
      <c r="AV1427" s="1">
        <v>1.804179784675573E-6</v>
      </c>
      <c r="AW1427" s="1">
        <v>80.63858576887375</v>
      </c>
      <c r="AX1427" s="1">
        <v>165.0</v>
      </c>
      <c r="AY1427" s="1">
        <v>33.0</v>
      </c>
      <c r="AZ1427" s="1">
        <f t="shared" si="28"/>
        <v>1</v>
      </c>
      <c r="BA1427" s="1">
        <f t="shared" si="29"/>
        <v>0</v>
      </c>
      <c r="BB1427" s="1">
        <f t="shared" si="30"/>
        <v>51629.61178</v>
      </c>
      <c r="BC1427" s="1">
        <f t="shared" si="31"/>
        <v>2000.011875</v>
      </c>
      <c r="BD1427" s="1">
        <f t="shared" si="32"/>
        <v>1681.209675</v>
      </c>
      <c r="BE1427" s="1">
        <f t="shared" si="33"/>
        <v>0.8405998464</v>
      </c>
      <c r="BF1427" s="1">
        <f t="shared" si="34"/>
        <v>0.1607577036</v>
      </c>
      <c r="BG1427" s="1">
        <v>6.0</v>
      </c>
      <c r="BH1427" s="1">
        <v>0.5</v>
      </c>
      <c r="BI1427" s="1" t="s">
        <v>347</v>
      </c>
      <c r="BJ1427" s="1">
        <v>2.0</v>
      </c>
      <c r="BK1427" s="1" t="b">
        <v>1</v>
      </c>
      <c r="BL1427" s="1">
        <v>1.6598916537875E9</v>
      </c>
      <c r="BM1427" s="1">
        <v>945.2413750000001</v>
      </c>
      <c r="BN1427" s="1">
        <v>1007.5538125</v>
      </c>
      <c r="BO1427" s="1">
        <v>27.3137</v>
      </c>
      <c r="BP1427" s="1">
        <v>24.44220625</v>
      </c>
      <c r="BQ1427" s="1">
        <v>943.0616875000001</v>
      </c>
      <c r="BR1427" s="1">
        <v>27.30931875</v>
      </c>
      <c r="BS1427" s="1">
        <v>500.121375</v>
      </c>
      <c r="BT1427" s="1">
        <v>98.95501250000001</v>
      </c>
      <c r="BU1427" s="1">
        <v>0.09999480625</v>
      </c>
      <c r="BV1427" s="1">
        <v>31.0259125</v>
      </c>
      <c r="BW1427" s="1">
        <v>31.627725</v>
      </c>
      <c r="BX1427" s="1">
        <v>999.9</v>
      </c>
      <c r="BY1427" s="1">
        <v>0.0</v>
      </c>
      <c r="BZ1427" s="1">
        <v>0.0</v>
      </c>
      <c r="CA1427" s="1">
        <v>9999.572499999998</v>
      </c>
      <c r="CB1427" s="1">
        <v>0.0</v>
      </c>
      <c r="CC1427" s="1">
        <v>1872.291875</v>
      </c>
      <c r="CD1427" s="1">
        <v>-62.31255625</v>
      </c>
      <c r="CE1427" s="1">
        <v>971.7843125</v>
      </c>
      <c r="CF1427" s="1">
        <v>1032.7984375</v>
      </c>
      <c r="CG1427" s="1">
        <v>2.87150875</v>
      </c>
      <c r="CH1427" s="1">
        <v>1007.5538125</v>
      </c>
      <c r="CI1427" s="1">
        <v>24.44220625</v>
      </c>
      <c r="CJ1427" s="1">
        <v>2.70282875</v>
      </c>
      <c r="CK1427" s="1">
        <v>2.418678125</v>
      </c>
      <c r="CL1427" s="1">
        <v>22.3023125</v>
      </c>
      <c r="CM1427" s="1">
        <v>20.4893875</v>
      </c>
      <c r="CN1427" s="1">
        <v>2000.011875</v>
      </c>
      <c r="CO1427" s="1">
        <v>0.9800044375000001</v>
      </c>
      <c r="CP1427" s="1">
        <v>0.01999584375</v>
      </c>
      <c r="CQ1427" s="1">
        <v>0.0</v>
      </c>
      <c r="CR1427" s="1">
        <v>2.765875</v>
      </c>
      <c r="CS1427" s="1">
        <v>0.0</v>
      </c>
      <c r="CT1427" s="1">
        <v>16933.35625</v>
      </c>
      <c r="CU1427" s="1">
        <v>17412.44375</v>
      </c>
      <c r="CV1427" s="1">
        <v>44.367125</v>
      </c>
      <c r="CW1427" s="1">
        <v>46.38275</v>
      </c>
      <c r="CX1427" s="1">
        <v>44.460625</v>
      </c>
      <c r="CY1427" s="1">
        <v>44.281</v>
      </c>
      <c r="CZ1427" s="1">
        <v>44.312</v>
      </c>
      <c r="DA1427" s="1">
        <v>1960.021875</v>
      </c>
      <c r="DB1427" s="1">
        <v>39.99</v>
      </c>
      <c r="DC1427" s="1">
        <v>0.0</v>
      </c>
      <c r="DD1427" s="1">
        <v>1.6598916605E9</v>
      </c>
      <c r="DE1427" s="1">
        <v>0.0</v>
      </c>
      <c r="DF1427" s="1">
        <v>1.6598911131E9</v>
      </c>
      <c r="DG1427" s="1" t="s">
        <v>2706</v>
      </c>
      <c r="DH1427" s="1">
        <v>1.6598911126E9</v>
      </c>
      <c r="DI1427" s="1">
        <v>1.6598911131E9</v>
      </c>
      <c r="DJ1427" s="1">
        <v>29.0</v>
      </c>
      <c r="DK1427" s="1">
        <v>0.08</v>
      </c>
      <c r="DL1427" s="1">
        <v>-0.006</v>
      </c>
      <c r="DM1427" s="1">
        <v>1.387</v>
      </c>
      <c r="DN1427" s="1">
        <v>0.011</v>
      </c>
      <c r="DO1427" s="1">
        <v>400.0</v>
      </c>
      <c r="DP1427" s="1">
        <v>24.0</v>
      </c>
      <c r="DQ1427" s="1">
        <v>0.14</v>
      </c>
      <c r="DR1427" s="1">
        <v>0.05</v>
      </c>
      <c r="DS1427" s="1">
        <v>19.31909362579686</v>
      </c>
      <c r="DT1427" s="1">
        <v>5.368494057232279</v>
      </c>
      <c r="DU1427" s="1">
        <v>0.4362248689620828</v>
      </c>
      <c r="DV1427" s="1">
        <v>0.0</v>
      </c>
      <c r="DW1427" s="1">
        <v>-62.29860333333334</v>
      </c>
      <c r="DX1427" s="1">
        <v>-0.979175973303771</v>
      </c>
      <c r="DY1427" s="1">
        <v>0.349675613946539</v>
      </c>
      <c r="DZ1427" s="1">
        <v>1.0</v>
      </c>
      <c r="EA1427" s="1">
        <v>656.9138611202785</v>
      </c>
      <c r="EB1427" s="1">
        <v>222.1081919343831</v>
      </c>
      <c r="EC1427" s="1">
        <v>16.70417743499524</v>
      </c>
      <c r="ED1427" s="1">
        <v>0.0</v>
      </c>
      <c r="EE1427" s="1">
        <v>2.872371</v>
      </c>
      <c r="EF1427" s="1">
        <v>-0.02419024390244523</v>
      </c>
      <c r="EG1427" s="1">
        <v>0.002751456705092771</v>
      </c>
      <c r="EH1427" s="1">
        <v>1.0</v>
      </c>
      <c r="EI1427" s="1">
        <v>1.970084719181616</v>
      </c>
      <c r="EJ1427" s="1">
        <v>-0.01760782923333588</v>
      </c>
      <c r="EK1427" s="1">
        <v>0.002705245387458643</v>
      </c>
      <c r="EL1427" s="1">
        <v>1.0</v>
      </c>
      <c r="EM1427" s="1">
        <v>3.0</v>
      </c>
      <c r="EN1427" s="1">
        <v>5.0</v>
      </c>
      <c r="EO1427" s="1" t="s">
        <v>368</v>
      </c>
      <c r="EP1427" s="1">
        <v>2.9402</v>
      </c>
      <c r="EQ1427" s="1">
        <v>2.80125</v>
      </c>
      <c r="ER1427" s="1">
        <v>0.163178</v>
      </c>
      <c r="ES1427" s="1">
        <v>0.169714</v>
      </c>
      <c r="ET1427" s="1">
        <v>0.116823</v>
      </c>
      <c r="EU1427" s="1">
        <v>0.10809</v>
      </c>
      <c r="EV1427" s="1">
        <v>17088.0</v>
      </c>
      <c r="EW1427" s="1">
        <v>17775.0</v>
      </c>
      <c r="EX1427" s="1">
        <v>23763.3</v>
      </c>
      <c r="EY1427" s="1">
        <v>24932.2</v>
      </c>
      <c r="EZ1427" s="1">
        <v>33605.5</v>
      </c>
      <c r="FA1427" s="1">
        <v>35519.3</v>
      </c>
      <c r="FB1427" s="1">
        <v>43345.0</v>
      </c>
      <c r="FC1427" s="1">
        <v>46095.1</v>
      </c>
      <c r="FD1427" s="1">
        <v>1.58823</v>
      </c>
      <c r="FE1427" s="1">
        <v>1.77927</v>
      </c>
      <c r="FF1427" s="1">
        <v>0.0582635</v>
      </c>
      <c r="FG1427" s="1">
        <v>0.0</v>
      </c>
      <c r="FH1427" s="1">
        <v>30.6672</v>
      </c>
      <c r="FI1427" s="1">
        <v>999.9</v>
      </c>
      <c r="FJ1427" s="1">
        <v>46.5</v>
      </c>
      <c r="FK1427" s="1">
        <v>40.3</v>
      </c>
      <c r="FL1427" s="1">
        <v>35.4009</v>
      </c>
      <c r="FM1427" s="1">
        <v>63.5436</v>
      </c>
      <c r="FN1427" s="1">
        <v>25.5288</v>
      </c>
      <c r="FO1427" s="1">
        <v>1.0</v>
      </c>
      <c r="FP1427" s="1">
        <v>0.628229</v>
      </c>
      <c r="FQ1427" s="1">
        <v>4.39669</v>
      </c>
      <c r="FR1427" s="1">
        <v>20.2619</v>
      </c>
      <c r="FS1427" s="1">
        <v>5.2116</v>
      </c>
      <c r="FT1427" s="1">
        <v>11.9081</v>
      </c>
      <c r="FU1427" s="1">
        <v>5.003</v>
      </c>
      <c r="FV1427" s="1">
        <v>3.29023</v>
      </c>
      <c r="FW1427" s="1">
        <v>9999.0</v>
      </c>
      <c r="FX1427" s="1">
        <v>9999.0</v>
      </c>
      <c r="FY1427" s="1">
        <v>9999.0</v>
      </c>
      <c r="FZ1427" s="1">
        <v>999.9</v>
      </c>
      <c r="GA1427" s="1">
        <v>1.85985</v>
      </c>
      <c r="GB1427" s="1">
        <v>1.85486</v>
      </c>
      <c r="GC1427" s="1">
        <v>1.85801</v>
      </c>
      <c r="GD1427" s="1">
        <v>1.85651</v>
      </c>
      <c r="GE1427" s="1">
        <v>1.85525</v>
      </c>
      <c r="GF1427" s="1">
        <v>1.85479</v>
      </c>
      <c r="GG1427" s="1">
        <v>1.85366</v>
      </c>
      <c r="GH1427" s="1">
        <v>1.85658</v>
      </c>
      <c r="GI1427" s="1">
        <v>0.0</v>
      </c>
      <c r="GJ1427" s="1">
        <v>0.0</v>
      </c>
      <c r="GK1427" s="1">
        <v>0.0</v>
      </c>
      <c r="GL1427" s="1">
        <v>0.0</v>
      </c>
      <c r="GM1427" s="1" t="s">
        <v>350</v>
      </c>
      <c r="GN1427" s="1" t="s">
        <v>351</v>
      </c>
      <c r="GO1427" s="1" t="s">
        <v>352</v>
      </c>
      <c r="GP1427" s="1" t="s">
        <v>352</v>
      </c>
      <c r="GQ1427" s="1" t="s">
        <v>352</v>
      </c>
      <c r="GR1427" s="1" t="s">
        <v>352</v>
      </c>
      <c r="GS1427" s="1">
        <v>0.0</v>
      </c>
      <c r="GT1427" s="1">
        <v>100.0</v>
      </c>
      <c r="GU1427" s="1">
        <v>100.0</v>
      </c>
      <c r="GV1427" s="1">
        <v>2.219</v>
      </c>
      <c r="GW1427" s="1">
        <v>0.0044</v>
      </c>
      <c r="GX1427" s="1">
        <v>0.3994493243891762</v>
      </c>
      <c r="GY1427" s="1">
        <v>0.003036990343597491</v>
      </c>
      <c r="GZ1427" s="1">
        <v>-1.538114387597119E-6</v>
      </c>
      <c r="HA1427" s="1">
        <v>3.390969119432733E-10</v>
      </c>
      <c r="HB1427" s="1">
        <v>-0.06682249457756877</v>
      </c>
      <c r="HC1427" s="1">
        <v>0.009762198319610341</v>
      </c>
      <c r="HD1427" s="1">
        <v>-3.338778216718564E-4</v>
      </c>
      <c r="HE1427" s="1">
        <v>2.632278881966732E-6</v>
      </c>
      <c r="HF1427" s="1">
        <v>6.0</v>
      </c>
      <c r="HG1427" s="1">
        <v>2134.0</v>
      </c>
      <c r="HH1427" s="1">
        <v>2.0</v>
      </c>
      <c r="HI1427" s="1">
        <v>31.0</v>
      </c>
      <c r="HJ1427" s="1">
        <v>9.2</v>
      </c>
      <c r="HK1427" s="1">
        <v>9.1</v>
      </c>
      <c r="HL1427" s="1">
        <v>2.28516</v>
      </c>
      <c r="HM1427" s="1">
        <v>2.34009</v>
      </c>
      <c r="HN1427" s="1">
        <v>1.4978</v>
      </c>
      <c r="HO1427" s="1">
        <v>2.30835</v>
      </c>
      <c r="HP1427" s="1">
        <v>1.54785</v>
      </c>
      <c r="HQ1427" s="1">
        <v>2.35962</v>
      </c>
      <c r="HR1427" s="1">
        <v>43.3719</v>
      </c>
      <c r="HS1427" s="1">
        <v>13.5016</v>
      </c>
      <c r="HT1427" s="1">
        <v>18.0</v>
      </c>
      <c r="HU1427" s="1">
        <v>320.083</v>
      </c>
      <c r="HV1427" s="1">
        <v>465.07</v>
      </c>
      <c r="HW1427" s="1">
        <v>24.8241</v>
      </c>
      <c r="HX1427" s="1">
        <v>34.6073</v>
      </c>
      <c r="HY1427" s="1">
        <v>30.0007</v>
      </c>
      <c r="HZ1427" s="1">
        <v>34.4347</v>
      </c>
      <c r="IA1427" s="1">
        <v>34.522</v>
      </c>
      <c r="IB1427" s="1">
        <v>45.8018</v>
      </c>
      <c r="IC1427" s="1">
        <v>31.1357</v>
      </c>
      <c r="ID1427" s="1">
        <v>0.0</v>
      </c>
      <c r="IE1427" s="1">
        <v>24.8133</v>
      </c>
      <c r="IF1427" s="1">
        <v>1074.98</v>
      </c>
      <c r="IG1427" s="1">
        <v>24.4473</v>
      </c>
      <c r="IH1427" s="1">
        <v>100.216</v>
      </c>
      <c r="II1427" s="1">
        <v>99.8953</v>
      </c>
      <c r="IJ1427" s="1" t="s">
        <v>1117</v>
      </c>
    </row>
    <row r="1428" ht="15.75" customHeight="1">
      <c r="A1428" s="1">
        <v>1412.0</v>
      </c>
      <c r="B1428" s="1">
        <v>1.6598916621E9</v>
      </c>
      <c r="C1428" s="1">
        <v>11405.0</v>
      </c>
      <c r="D1428" s="1" t="s">
        <v>3103</v>
      </c>
      <c r="E1428" s="1" t="s">
        <v>3104</v>
      </c>
      <c r="F1428" s="1">
        <v>1.0</v>
      </c>
      <c r="G1428" s="1" t="s">
        <v>2704</v>
      </c>
      <c r="H1428" s="1" t="s">
        <v>345</v>
      </c>
      <c r="I1428" s="1" t="s">
        <v>1102</v>
      </c>
      <c r="J1428" s="1" t="s">
        <v>1103</v>
      </c>
      <c r="K1428" s="1" t="s">
        <v>1104</v>
      </c>
      <c r="L1428" s="1" t="s">
        <v>2705</v>
      </c>
      <c r="M1428" s="1" t="s">
        <v>346</v>
      </c>
      <c r="N1428" s="1">
        <v>1.6598916537875E9</v>
      </c>
      <c r="O1428" s="1">
        <f t="shared" si="1"/>
        <v>0.002461381421</v>
      </c>
      <c r="P1428" s="1">
        <f t="shared" si="2"/>
        <v>2.461381421</v>
      </c>
      <c r="Q1428" s="1">
        <f t="shared" si="3"/>
        <v>20.20902874</v>
      </c>
      <c r="R1428" s="1">
        <f t="shared" si="4"/>
        <v>945.241375</v>
      </c>
      <c r="S1428" s="1">
        <f t="shared" si="5"/>
        <v>648.5262017</v>
      </c>
      <c r="T1428" s="1">
        <f t="shared" si="6"/>
        <v>64.23976765</v>
      </c>
      <c r="U1428" s="1">
        <f t="shared" si="7"/>
        <v>93.63089131</v>
      </c>
      <c r="V1428" s="1">
        <f t="shared" si="8"/>
        <v>0.1219297397</v>
      </c>
      <c r="W1428" s="1">
        <f t="shared" si="9"/>
        <v>2.911078252</v>
      </c>
      <c r="X1428" s="1">
        <f t="shared" si="10"/>
        <v>0.1191619913</v>
      </c>
      <c r="Y1428" s="1">
        <f t="shared" si="11"/>
        <v>0.074719683</v>
      </c>
      <c r="Z1428" s="1">
        <f t="shared" si="12"/>
        <v>321.5173163</v>
      </c>
      <c r="AA1428" s="1">
        <f t="shared" si="13"/>
        <v>32.28570761</v>
      </c>
      <c r="AB1428" s="1">
        <f t="shared" si="14"/>
        <v>31.627725</v>
      </c>
      <c r="AC1428" s="1">
        <f t="shared" si="15"/>
        <v>4.675385645</v>
      </c>
      <c r="AD1428" s="1">
        <f t="shared" si="16"/>
        <v>59.88335546</v>
      </c>
      <c r="AE1428" s="1">
        <f t="shared" si="17"/>
        <v>2.705558753</v>
      </c>
      <c r="AF1428" s="1">
        <f t="shared" si="18"/>
        <v>4.518048016</v>
      </c>
      <c r="AG1428" s="1">
        <f t="shared" si="19"/>
        <v>1.969826892</v>
      </c>
      <c r="AH1428" s="1">
        <f t="shared" si="20"/>
        <v>-108.5469207</v>
      </c>
      <c r="AI1428" s="1">
        <f t="shared" si="21"/>
        <v>-94.44968789</v>
      </c>
      <c r="AJ1428" s="1">
        <f t="shared" si="22"/>
        <v>-7.30935337</v>
      </c>
      <c r="AK1428" s="1">
        <f t="shared" si="23"/>
        <v>111.2113543</v>
      </c>
      <c r="AL1428" s="1">
        <f t="shared" si="24"/>
        <v>49.61367802</v>
      </c>
      <c r="AM1428" s="1">
        <f t="shared" si="25"/>
        <v>2.460703248</v>
      </c>
      <c r="AN1428" s="1">
        <f t="shared" si="26"/>
        <v>20.20902874</v>
      </c>
      <c r="AO1428" s="1">
        <v>1062.70917030337</v>
      </c>
      <c r="AP1428" s="1">
        <v>1011.754278787879</v>
      </c>
      <c r="AQ1428" s="1">
        <v>5.029541338496881</v>
      </c>
      <c r="AR1428" s="1">
        <v>66.3324592731805</v>
      </c>
      <c r="AS1428" s="1">
        <f t="shared" si="27"/>
        <v>2.461381421</v>
      </c>
      <c r="AT1428" s="1">
        <v>24.44479687582343</v>
      </c>
      <c r="AU1428" s="1">
        <v>27.3169703030303</v>
      </c>
      <c r="AV1428" s="1">
        <v>1.617539987753426E-5</v>
      </c>
      <c r="AW1428" s="1">
        <v>80.63858576887375</v>
      </c>
      <c r="AX1428" s="1">
        <v>165.0</v>
      </c>
      <c r="AY1428" s="1">
        <v>33.0</v>
      </c>
      <c r="AZ1428" s="1">
        <f t="shared" si="28"/>
        <v>1</v>
      </c>
      <c r="BA1428" s="1">
        <f t="shared" si="29"/>
        <v>0</v>
      </c>
      <c r="BB1428" s="1">
        <f t="shared" si="30"/>
        <v>51629.61178</v>
      </c>
      <c r="BC1428" s="1">
        <f t="shared" si="31"/>
        <v>2000.011875</v>
      </c>
      <c r="BD1428" s="1">
        <f t="shared" si="32"/>
        <v>1681.209675</v>
      </c>
      <c r="BE1428" s="1">
        <f t="shared" si="33"/>
        <v>0.8405998464</v>
      </c>
      <c r="BF1428" s="1">
        <f t="shared" si="34"/>
        <v>0.1607577036</v>
      </c>
      <c r="BG1428" s="1">
        <v>6.0</v>
      </c>
      <c r="BH1428" s="1">
        <v>0.5</v>
      </c>
      <c r="BI1428" s="1" t="s">
        <v>347</v>
      </c>
      <c r="BJ1428" s="1">
        <v>2.0</v>
      </c>
      <c r="BK1428" s="1" t="b">
        <v>1</v>
      </c>
      <c r="BL1428" s="1">
        <v>1.6598916537875E9</v>
      </c>
      <c r="BM1428" s="1">
        <v>945.2413750000001</v>
      </c>
      <c r="BN1428" s="1">
        <v>1007.5538125</v>
      </c>
      <c r="BO1428" s="1">
        <v>27.3137</v>
      </c>
      <c r="BP1428" s="1">
        <v>24.44220625</v>
      </c>
      <c r="BQ1428" s="1">
        <v>943.0616875000001</v>
      </c>
      <c r="BR1428" s="1">
        <v>27.30931875</v>
      </c>
      <c r="BS1428" s="1">
        <v>500.121375</v>
      </c>
      <c r="BT1428" s="1">
        <v>98.95501250000001</v>
      </c>
      <c r="BU1428" s="1">
        <v>0.09999480625</v>
      </c>
      <c r="BV1428" s="1">
        <v>31.0259125</v>
      </c>
      <c r="BW1428" s="1">
        <v>31.627725</v>
      </c>
      <c r="BX1428" s="1">
        <v>999.9</v>
      </c>
      <c r="BY1428" s="1">
        <v>0.0</v>
      </c>
      <c r="BZ1428" s="1">
        <v>0.0</v>
      </c>
      <c r="CA1428" s="1">
        <v>9999.572499999998</v>
      </c>
      <c r="CB1428" s="1">
        <v>0.0</v>
      </c>
      <c r="CC1428" s="1">
        <v>1872.291875</v>
      </c>
      <c r="CD1428" s="1">
        <v>-62.31255625</v>
      </c>
      <c r="CE1428" s="1">
        <v>971.7843125</v>
      </c>
      <c r="CF1428" s="1">
        <v>1032.7984375</v>
      </c>
      <c r="CG1428" s="1">
        <v>2.87150875</v>
      </c>
      <c r="CH1428" s="1">
        <v>1007.5538125</v>
      </c>
      <c r="CI1428" s="1">
        <v>24.44220625</v>
      </c>
      <c r="CJ1428" s="1">
        <v>2.70282875</v>
      </c>
      <c r="CK1428" s="1">
        <v>2.418678125</v>
      </c>
      <c r="CL1428" s="1">
        <v>22.3023125</v>
      </c>
      <c r="CM1428" s="1">
        <v>20.4893875</v>
      </c>
      <c r="CN1428" s="1">
        <v>2000.011875</v>
      </c>
      <c r="CO1428" s="1">
        <v>0.9800044375000001</v>
      </c>
      <c r="CP1428" s="1">
        <v>0.01999584375</v>
      </c>
      <c r="CQ1428" s="1">
        <v>0.0</v>
      </c>
      <c r="CR1428" s="1">
        <v>2.765875</v>
      </c>
      <c r="CS1428" s="1">
        <v>0.0</v>
      </c>
      <c r="CT1428" s="1">
        <v>16933.35625</v>
      </c>
      <c r="CU1428" s="1">
        <v>17412.44375</v>
      </c>
      <c r="CV1428" s="1">
        <v>44.367125</v>
      </c>
      <c r="CW1428" s="1">
        <v>46.38275</v>
      </c>
      <c r="CX1428" s="1">
        <v>44.460625</v>
      </c>
      <c r="CY1428" s="1">
        <v>44.281</v>
      </c>
      <c r="CZ1428" s="1">
        <v>44.312</v>
      </c>
      <c r="DA1428" s="1">
        <v>1960.021875</v>
      </c>
      <c r="DB1428" s="1">
        <v>39.99</v>
      </c>
      <c r="DC1428" s="1">
        <v>0.0</v>
      </c>
      <c r="DD1428" s="1">
        <v>1.6598916611E9</v>
      </c>
      <c r="DE1428" s="1">
        <v>0.0</v>
      </c>
      <c r="DF1428" s="1">
        <v>1.6598911131E9</v>
      </c>
      <c r="DG1428" s="1" t="s">
        <v>2706</v>
      </c>
      <c r="DH1428" s="1">
        <v>1.6598911126E9</v>
      </c>
      <c r="DI1428" s="1">
        <v>1.6598911131E9</v>
      </c>
      <c r="DJ1428" s="1">
        <v>29.0</v>
      </c>
      <c r="DK1428" s="1">
        <v>0.08</v>
      </c>
      <c r="DL1428" s="1">
        <v>-0.006</v>
      </c>
      <c r="DM1428" s="1">
        <v>1.387</v>
      </c>
      <c r="DN1428" s="1">
        <v>0.011</v>
      </c>
      <c r="DO1428" s="1">
        <v>400.0</v>
      </c>
      <c r="DP1428" s="1">
        <v>24.0</v>
      </c>
      <c r="DQ1428" s="1">
        <v>0.14</v>
      </c>
      <c r="DR1428" s="1">
        <v>0.05</v>
      </c>
      <c r="DS1428" s="1">
        <v>19.31909362579686</v>
      </c>
      <c r="DT1428" s="1">
        <v>5.368494057232279</v>
      </c>
      <c r="DU1428" s="1">
        <v>0.4362248689620828</v>
      </c>
      <c r="DV1428" s="1">
        <v>0.0</v>
      </c>
      <c r="DW1428" s="1">
        <v>-62.29860333333334</v>
      </c>
      <c r="DX1428" s="1">
        <v>-0.979175973303771</v>
      </c>
      <c r="DY1428" s="1">
        <v>0.349675613946539</v>
      </c>
      <c r="DZ1428" s="1">
        <v>1.0</v>
      </c>
      <c r="EA1428" s="1">
        <v>656.9138611202785</v>
      </c>
      <c r="EB1428" s="1">
        <v>222.1081919343831</v>
      </c>
      <c r="EC1428" s="1">
        <v>16.70417743499524</v>
      </c>
      <c r="ED1428" s="1">
        <v>0.0</v>
      </c>
      <c r="EE1428" s="1">
        <v>2.872371</v>
      </c>
      <c r="EF1428" s="1">
        <v>-0.02419024390244523</v>
      </c>
      <c r="EG1428" s="1">
        <v>0.002751456705092771</v>
      </c>
      <c r="EH1428" s="1">
        <v>1.0</v>
      </c>
      <c r="EI1428" s="1">
        <v>1.970084719181616</v>
      </c>
      <c r="EJ1428" s="1">
        <v>-0.01760782923333588</v>
      </c>
      <c r="EK1428" s="1">
        <v>0.002705245387458643</v>
      </c>
      <c r="EL1428" s="1">
        <v>1.0</v>
      </c>
      <c r="EM1428" s="1">
        <v>3.0</v>
      </c>
      <c r="EN1428" s="1">
        <v>5.0</v>
      </c>
      <c r="EO1428" s="1" t="s">
        <v>368</v>
      </c>
      <c r="EP1428" s="1">
        <v>2.94016</v>
      </c>
      <c r="EQ1428" s="1">
        <v>2.80123</v>
      </c>
      <c r="ER1428" s="1">
        <v>0.163434</v>
      </c>
      <c r="ES1428" s="1">
        <v>0.169975</v>
      </c>
      <c r="ET1428" s="1">
        <v>0.116826</v>
      </c>
      <c r="EU1428" s="1">
        <v>0.108089</v>
      </c>
      <c r="EV1428" s="1">
        <v>17082.7</v>
      </c>
      <c r="EW1428" s="1">
        <v>17769.3</v>
      </c>
      <c r="EX1428" s="1">
        <v>23763.3</v>
      </c>
      <c r="EY1428" s="1">
        <v>24932.2</v>
      </c>
      <c r="EZ1428" s="1">
        <v>33605.4</v>
      </c>
      <c r="FA1428" s="1">
        <v>35519.3</v>
      </c>
      <c r="FB1428" s="1">
        <v>43345.0</v>
      </c>
      <c r="FC1428" s="1">
        <v>46095.1</v>
      </c>
      <c r="FD1428" s="1">
        <v>1.58845</v>
      </c>
      <c r="FE1428" s="1">
        <v>1.7793</v>
      </c>
      <c r="FF1428" s="1">
        <v>0.0582635</v>
      </c>
      <c r="FG1428" s="1">
        <v>0.0</v>
      </c>
      <c r="FH1428" s="1">
        <v>30.6676</v>
      </c>
      <c r="FI1428" s="1">
        <v>999.9</v>
      </c>
      <c r="FJ1428" s="1">
        <v>46.5</v>
      </c>
      <c r="FK1428" s="1">
        <v>40.3</v>
      </c>
      <c r="FL1428" s="1">
        <v>35.3983</v>
      </c>
      <c r="FM1428" s="1">
        <v>63.5936</v>
      </c>
      <c r="FN1428" s="1">
        <v>25.9014</v>
      </c>
      <c r="FO1428" s="1">
        <v>1.0</v>
      </c>
      <c r="FP1428" s="1">
        <v>0.628267</v>
      </c>
      <c r="FQ1428" s="1">
        <v>4.39996</v>
      </c>
      <c r="FR1428" s="1">
        <v>20.2618</v>
      </c>
      <c r="FS1428" s="1">
        <v>5.21145</v>
      </c>
      <c r="FT1428" s="1">
        <v>11.9081</v>
      </c>
      <c r="FU1428" s="1">
        <v>5.00295</v>
      </c>
      <c r="FV1428" s="1">
        <v>3.29025</v>
      </c>
      <c r="FW1428" s="1">
        <v>9999.0</v>
      </c>
      <c r="FX1428" s="1">
        <v>9999.0</v>
      </c>
      <c r="FY1428" s="1">
        <v>9999.0</v>
      </c>
      <c r="FZ1428" s="1">
        <v>999.9</v>
      </c>
      <c r="GA1428" s="1">
        <v>1.85985</v>
      </c>
      <c r="GB1428" s="1">
        <v>1.85486</v>
      </c>
      <c r="GC1428" s="1">
        <v>1.858</v>
      </c>
      <c r="GD1428" s="1">
        <v>1.85651</v>
      </c>
      <c r="GE1428" s="1">
        <v>1.85526</v>
      </c>
      <c r="GF1428" s="1">
        <v>1.85479</v>
      </c>
      <c r="GG1428" s="1">
        <v>1.85366</v>
      </c>
      <c r="GH1428" s="1">
        <v>1.85658</v>
      </c>
      <c r="GI1428" s="1">
        <v>0.0</v>
      </c>
      <c r="GJ1428" s="1">
        <v>0.0</v>
      </c>
      <c r="GK1428" s="1">
        <v>0.0</v>
      </c>
      <c r="GL1428" s="1">
        <v>0.0</v>
      </c>
      <c r="GM1428" s="1" t="s">
        <v>350</v>
      </c>
      <c r="GN1428" s="1" t="s">
        <v>351</v>
      </c>
      <c r="GO1428" s="1" t="s">
        <v>352</v>
      </c>
      <c r="GP1428" s="1" t="s">
        <v>352</v>
      </c>
      <c r="GQ1428" s="1" t="s">
        <v>352</v>
      </c>
      <c r="GR1428" s="1" t="s">
        <v>352</v>
      </c>
      <c r="GS1428" s="1">
        <v>0.0</v>
      </c>
      <c r="GT1428" s="1">
        <v>100.0</v>
      </c>
      <c r="GU1428" s="1">
        <v>100.0</v>
      </c>
      <c r="GV1428" s="1">
        <v>2.222</v>
      </c>
      <c r="GW1428" s="1">
        <v>0.0044</v>
      </c>
      <c r="GX1428" s="1">
        <v>0.3994493243891762</v>
      </c>
      <c r="GY1428" s="1">
        <v>0.003036990343597491</v>
      </c>
      <c r="GZ1428" s="1">
        <v>-1.538114387597119E-6</v>
      </c>
      <c r="HA1428" s="1">
        <v>3.390969119432733E-10</v>
      </c>
      <c r="HB1428" s="1">
        <v>-0.06682249457756877</v>
      </c>
      <c r="HC1428" s="1">
        <v>0.009762198319610341</v>
      </c>
      <c r="HD1428" s="1">
        <v>-3.338778216718564E-4</v>
      </c>
      <c r="HE1428" s="1">
        <v>2.632278881966732E-6</v>
      </c>
      <c r="HF1428" s="1">
        <v>6.0</v>
      </c>
      <c r="HG1428" s="1">
        <v>2134.0</v>
      </c>
      <c r="HH1428" s="1">
        <v>2.0</v>
      </c>
      <c r="HI1428" s="1">
        <v>31.0</v>
      </c>
      <c r="HJ1428" s="1">
        <v>9.2</v>
      </c>
      <c r="HK1428" s="1">
        <v>9.2</v>
      </c>
      <c r="HL1428" s="1">
        <v>2.2876</v>
      </c>
      <c r="HM1428" s="1">
        <v>2.33643</v>
      </c>
      <c r="HN1428" s="1">
        <v>1.4978</v>
      </c>
      <c r="HO1428" s="1">
        <v>2.30835</v>
      </c>
      <c r="HP1428" s="1">
        <v>1.54785</v>
      </c>
      <c r="HQ1428" s="1">
        <v>2.33276</v>
      </c>
      <c r="HR1428" s="1">
        <v>43.3719</v>
      </c>
      <c r="HS1428" s="1">
        <v>13.5016</v>
      </c>
      <c r="HT1428" s="1">
        <v>18.0</v>
      </c>
      <c r="HU1428" s="1">
        <v>320.185</v>
      </c>
      <c r="HV1428" s="1">
        <v>465.089</v>
      </c>
      <c r="HW1428" s="1">
        <v>24.8226</v>
      </c>
      <c r="HX1428" s="1">
        <v>34.6078</v>
      </c>
      <c r="HY1428" s="1">
        <v>30.0007</v>
      </c>
      <c r="HZ1428" s="1">
        <v>34.4352</v>
      </c>
      <c r="IA1428" s="1">
        <v>34.5225</v>
      </c>
      <c r="IB1428" s="1">
        <v>45.8567</v>
      </c>
      <c r="IC1428" s="1">
        <v>31.1357</v>
      </c>
      <c r="ID1428" s="1">
        <v>0.0</v>
      </c>
      <c r="IE1428" s="1">
        <v>24.8133</v>
      </c>
      <c r="IF1428" s="1">
        <v>1085.01</v>
      </c>
      <c r="IG1428" s="1">
        <v>24.4478</v>
      </c>
      <c r="IH1428" s="1">
        <v>100.216</v>
      </c>
      <c r="II1428" s="1">
        <v>99.8952</v>
      </c>
      <c r="IJ1428" s="1" t="s">
        <v>1117</v>
      </c>
    </row>
    <row r="1429" ht="15.75" customHeight="1">
      <c r="A1429" s="1">
        <v>1413.0</v>
      </c>
      <c r="B1429" s="1">
        <v>1.6598916631E9</v>
      </c>
      <c r="C1429" s="1">
        <v>11406.0</v>
      </c>
      <c r="D1429" s="1" t="s">
        <v>3105</v>
      </c>
      <c r="E1429" s="1" t="s">
        <v>3106</v>
      </c>
      <c r="F1429" s="1">
        <v>1.0</v>
      </c>
      <c r="G1429" s="1" t="s">
        <v>2704</v>
      </c>
      <c r="H1429" s="1" t="s">
        <v>345</v>
      </c>
      <c r="I1429" s="1" t="s">
        <v>1102</v>
      </c>
      <c r="J1429" s="1" t="s">
        <v>1103</v>
      </c>
      <c r="K1429" s="1" t="s">
        <v>1104</v>
      </c>
      <c r="L1429" s="1" t="s">
        <v>2705</v>
      </c>
      <c r="M1429" s="1" t="s">
        <v>346</v>
      </c>
      <c r="N1429" s="1">
        <v>1.659891655333333E9</v>
      </c>
      <c r="O1429" s="1">
        <f t="shared" si="1"/>
        <v>0.0024622976</v>
      </c>
      <c r="P1429" s="1">
        <f t="shared" si="2"/>
        <v>2.4622976</v>
      </c>
      <c r="Q1429" s="1">
        <f t="shared" si="3"/>
        <v>20.39091424</v>
      </c>
      <c r="R1429" s="1">
        <f t="shared" si="4"/>
        <v>953.0032667</v>
      </c>
      <c r="S1429" s="1">
        <f t="shared" si="5"/>
        <v>653.7564158</v>
      </c>
      <c r="T1429" s="1">
        <f t="shared" si="6"/>
        <v>64.75794363</v>
      </c>
      <c r="U1429" s="1">
        <f t="shared" si="7"/>
        <v>94.39988707</v>
      </c>
      <c r="V1429" s="1">
        <f t="shared" si="8"/>
        <v>0.1219824085</v>
      </c>
      <c r="W1429" s="1">
        <f t="shared" si="9"/>
        <v>2.910906975</v>
      </c>
      <c r="X1429" s="1">
        <f t="shared" si="10"/>
        <v>0.1192121387</v>
      </c>
      <c r="Y1429" s="1">
        <f t="shared" si="11"/>
        <v>0.07475124441</v>
      </c>
      <c r="Z1429" s="1">
        <f t="shared" si="12"/>
        <v>321.5193578</v>
      </c>
      <c r="AA1429" s="1">
        <f t="shared" si="13"/>
        <v>32.28434473</v>
      </c>
      <c r="AB1429" s="1">
        <f t="shared" si="14"/>
        <v>31.62753333</v>
      </c>
      <c r="AC1429" s="1">
        <f t="shared" si="15"/>
        <v>4.675334786</v>
      </c>
      <c r="AD1429" s="1">
        <f t="shared" si="16"/>
        <v>59.888395</v>
      </c>
      <c r="AE1429" s="1">
        <f t="shared" si="17"/>
        <v>2.70560045</v>
      </c>
      <c r="AF1429" s="1">
        <f t="shared" si="18"/>
        <v>4.517737452</v>
      </c>
      <c r="AG1429" s="1">
        <f t="shared" si="19"/>
        <v>1.969734335</v>
      </c>
      <c r="AH1429" s="1">
        <f t="shared" si="20"/>
        <v>-108.5873242</v>
      </c>
      <c r="AI1429" s="1">
        <f t="shared" si="21"/>
        <v>-94.60328688</v>
      </c>
      <c r="AJ1429" s="1">
        <f t="shared" si="22"/>
        <v>-7.32162059</v>
      </c>
      <c r="AK1429" s="1">
        <f t="shared" si="23"/>
        <v>111.0071262</v>
      </c>
      <c r="AL1429" s="1">
        <f t="shared" si="24"/>
        <v>49.58677033</v>
      </c>
      <c r="AM1429" s="1">
        <f t="shared" si="25"/>
        <v>2.460609234</v>
      </c>
      <c r="AN1429" s="1">
        <f t="shared" si="26"/>
        <v>20.39091424</v>
      </c>
      <c r="AO1429" s="1">
        <v>1067.714303199234</v>
      </c>
      <c r="AP1429" s="1">
        <v>1016.720896969697</v>
      </c>
      <c r="AQ1429" s="1">
        <v>4.99377749601814</v>
      </c>
      <c r="AR1429" s="1">
        <v>66.3324592731805</v>
      </c>
      <c r="AS1429" s="1">
        <f t="shared" si="27"/>
        <v>2.4622976</v>
      </c>
      <c r="AT1429" s="1">
        <v>24.44538525344401</v>
      </c>
      <c r="AU1429" s="1">
        <v>27.31856969696969</v>
      </c>
      <c r="AV1429" s="1">
        <v>2.73452477878088E-5</v>
      </c>
      <c r="AW1429" s="1">
        <v>80.63858576887375</v>
      </c>
      <c r="AX1429" s="1">
        <v>164.0</v>
      </c>
      <c r="AY1429" s="1">
        <v>33.0</v>
      </c>
      <c r="AZ1429" s="1">
        <f t="shared" si="28"/>
        <v>1</v>
      </c>
      <c r="BA1429" s="1">
        <f t="shared" si="29"/>
        <v>0</v>
      </c>
      <c r="BB1429" s="1">
        <f t="shared" si="30"/>
        <v>51624.96739</v>
      </c>
      <c r="BC1429" s="1">
        <f t="shared" si="31"/>
        <v>2000.024667</v>
      </c>
      <c r="BD1429" s="1">
        <f t="shared" si="32"/>
        <v>1681.22042</v>
      </c>
      <c r="BE1429" s="1">
        <f t="shared" si="33"/>
        <v>0.8405998426</v>
      </c>
      <c r="BF1429" s="1">
        <f t="shared" si="34"/>
        <v>0.1607576962</v>
      </c>
      <c r="BG1429" s="1">
        <v>6.0</v>
      </c>
      <c r="BH1429" s="1">
        <v>0.5</v>
      </c>
      <c r="BI1429" s="1" t="s">
        <v>347</v>
      </c>
      <c r="BJ1429" s="1">
        <v>2.0</v>
      </c>
      <c r="BK1429" s="1" t="b">
        <v>1</v>
      </c>
      <c r="BL1429" s="1">
        <v>1.659891655333333E9</v>
      </c>
      <c r="BM1429" s="1">
        <v>953.0032666666665</v>
      </c>
      <c r="BN1429" s="1">
        <v>1015.3066</v>
      </c>
      <c r="BO1429" s="1">
        <v>27.31408</v>
      </c>
      <c r="BP1429" s="1">
        <v>24.44268</v>
      </c>
      <c r="BQ1429" s="1">
        <v>950.8155333333333</v>
      </c>
      <c r="BR1429" s="1">
        <v>27.30969333333333</v>
      </c>
      <c r="BS1429" s="1">
        <v>500.1184</v>
      </c>
      <c r="BT1429" s="1">
        <v>98.95512</v>
      </c>
      <c r="BU1429" s="1">
        <v>0.1000358133333333</v>
      </c>
      <c r="BV1429" s="1">
        <v>31.02470666666667</v>
      </c>
      <c r="BW1429" s="1">
        <v>31.62753333333334</v>
      </c>
      <c r="BX1429" s="1">
        <v>999.8999999999999</v>
      </c>
      <c r="BY1429" s="1">
        <v>0.0</v>
      </c>
      <c r="BZ1429" s="1">
        <v>0.0</v>
      </c>
      <c r="CA1429" s="1">
        <v>9998.581999999999</v>
      </c>
      <c r="CB1429" s="1">
        <v>0.0</v>
      </c>
      <c r="CC1429" s="1">
        <v>1970.391333333333</v>
      </c>
      <c r="CD1429" s="1">
        <v>-62.3036</v>
      </c>
      <c r="CE1429" s="1">
        <v>979.7645333333334</v>
      </c>
      <c r="CF1429" s="1">
        <v>1040.746</v>
      </c>
      <c r="CG1429" s="1">
        <v>2.871414000000001</v>
      </c>
      <c r="CH1429" s="1">
        <v>1015.3066</v>
      </c>
      <c r="CI1429" s="1">
        <v>24.44268</v>
      </c>
      <c r="CJ1429" s="1">
        <v>2.702869333333333</v>
      </c>
      <c r="CK1429" s="1">
        <v>2.418728</v>
      </c>
      <c r="CL1429" s="1">
        <v>22.30256</v>
      </c>
      <c r="CM1429" s="1">
        <v>20.48971333333333</v>
      </c>
      <c r="CN1429" s="1">
        <v>2000.024666666666</v>
      </c>
      <c r="CO1429" s="1">
        <v>0.9800046000000002</v>
      </c>
      <c r="CP1429" s="1">
        <v>0.01999568666666667</v>
      </c>
      <c r="CQ1429" s="1">
        <v>0.0</v>
      </c>
      <c r="CR1429" s="1">
        <v>2.736733333333333</v>
      </c>
      <c r="CS1429" s="1">
        <v>0.0</v>
      </c>
      <c r="CT1429" s="1">
        <v>16911.56666666667</v>
      </c>
      <c r="CU1429" s="1">
        <v>17412.55333333333</v>
      </c>
      <c r="CV1429" s="1">
        <v>44.375</v>
      </c>
      <c r="CW1429" s="1">
        <v>46.38326666666667</v>
      </c>
      <c r="CX1429" s="1">
        <v>44.4664</v>
      </c>
      <c r="CY1429" s="1">
        <v>44.28720000000001</v>
      </c>
      <c r="CZ1429" s="1">
        <v>44.312</v>
      </c>
      <c r="DA1429" s="1">
        <v>1960.034666666667</v>
      </c>
      <c r="DB1429" s="1">
        <v>39.99</v>
      </c>
      <c r="DC1429" s="1">
        <v>0.0</v>
      </c>
      <c r="DD1429" s="1">
        <v>1.6598916623E9</v>
      </c>
      <c r="DE1429" s="1">
        <v>0.0</v>
      </c>
      <c r="DF1429" s="1">
        <v>1.6598911131E9</v>
      </c>
      <c r="DG1429" s="1" t="s">
        <v>2706</v>
      </c>
      <c r="DH1429" s="1">
        <v>1.6598911126E9</v>
      </c>
      <c r="DI1429" s="1">
        <v>1.6598911131E9</v>
      </c>
      <c r="DJ1429" s="1">
        <v>29.0</v>
      </c>
      <c r="DK1429" s="1">
        <v>0.08</v>
      </c>
      <c r="DL1429" s="1">
        <v>-0.006</v>
      </c>
      <c r="DM1429" s="1">
        <v>1.387</v>
      </c>
      <c r="DN1429" s="1">
        <v>0.011</v>
      </c>
      <c r="DO1429" s="1">
        <v>400.0</v>
      </c>
      <c r="DP1429" s="1">
        <v>24.0</v>
      </c>
      <c r="DQ1429" s="1">
        <v>0.14</v>
      </c>
      <c r="DR1429" s="1">
        <v>0.05</v>
      </c>
      <c r="DS1429" s="1">
        <v>19.4305877280861</v>
      </c>
      <c r="DT1429" s="1">
        <v>5.868716668581746</v>
      </c>
      <c r="DU1429" s="1">
        <v>0.4582193875425963</v>
      </c>
      <c r="DV1429" s="1">
        <v>0.0</v>
      </c>
      <c r="DW1429" s="1">
        <v>-62.29008333333334</v>
      </c>
      <c r="DX1429" s="1">
        <v>-1.624362180200204</v>
      </c>
      <c r="DY1429" s="1">
        <v>0.3451585684709116</v>
      </c>
      <c r="DZ1429" s="1">
        <v>0.0</v>
      </c>
      <c r="EA1429" s="1">
        <v>660.5466208635773</v>
      </c>
      <c r="EB1429" s="1">
        <v>218.188386006858</v>
      </c>
      <c r="EC1429" s="1">
        <v>16.41754635702929</v>
      </c>
      <c r="ED1429" s="1">
        <v>0.0</v>
      </c>
      <c r="EE1429" s="1">
        <v>2.87206475</v>
      </c>
      <c r="EF1429" s="1">
        <v>-0.02045414634146327</v>
      </c>
      <c r="EG1429" s="1">
        <v>0.002514900582031023</v>
      </c>
      <c r="EH1429" s="1">
        <v>1.0</v>
      </c>
      <c r="EI1429" s="1">
        <v>1.969937906413615</v>
      </c>
      <c r="EJ1429" s="1">
        <v>-0.02725884999090232</v>
      </c>
      <c r="EK1429" s="1">
        <v>0.002874495069077115</v>
      </c>
      <c r="EL1429" s="1">
        <v>1.0</v>
      </c>
      <c r="EM1429" s="1">
        <v>2.0</v>
      </c>
      <c r="EN1429" s="1">
        <v>5.0</v>
      </c>
      <c r="EO1429" s="1" t="s">
        <v>386</v>
      </c>
      <c r="EP1429" s="1">
        <v>2.94019</v>
      </c>
      <c r="EQ1429" s="1">
        <v>2.80122</v>
      </c>
      <c r="ER1429" s="1">
        <v>0.163941</v>
      </c>
      <c r="ES1429" s="1">
        <v>0.170479</v>
      </c>
      <c r="ET1429" s="1">
        <v>0.116828</v>
      </c>
      <c r="EU1429" s="1">
        <v>0.108087</v>
      </c>
      <c r="EV1429" s="1">
        <v>17072.3</v>
      </c>
      <c r="EW1429" s="1">
        <v>17758.5</v>
      </c>
      <c r="EX1429" s="1">
        <v>23763.2</v>
      </c>
      <c r="EY1429" s="1">
        <v>24932.2</v>
      </c>
      <c r="EZ1429" s="1">
        <v>33605.3</v>
      </c>
      <c r="FA1429" s="1">
        <v>35519.3</v>
      </c>
      <c r="FB1429" s="1">
        <v>43344.9</v>
      </c>
      <c r="FC1429" s="1">
        <v>46094.9</v>
      </c>
      <c r="FD1429" s="1">
        <v>1.58947</v>
      </c>
      <c r="FE1429" s="1">
        <v>1.77925</v>
      </c>
      <c r="FF1429" s="1">
        <v>0.0581667</v>
      </c>
      <c r="FG1429" s="1">
        <v>0.0</v>
      </c>
      <c r="FH1429" s="1">
        <v>30.6698</v>
      </c>
      <c r="FI1429" s="1">
        <v>999.9</v>
      </c>
      <c r="FJ1429" s="1">
        <v>46.5</v>
      </c>
      <c r="FK1429" s="1">
        <v>40.3</v>
      </c>
      <c r="FL1429" s="1">
        <v>35.3963</v>
      </c>
      <c r="FM1429" s="1">
        <v>63.4036</v>
      </c>
      <c r="FN1429" s="1">
        <v>25.8213</v>
      </c>
      <c r="FO1429" s="1">
        <v>1.0</v>
      </c>
      <c r="FP1429" s="1">
        <v>0.628557</v>
      </c>
      <c r="FQ1429" s="1">
        <v>4.41038</v>
      </c>
      <c r="FR1429" s="1">
        <v>20.2616</v>
      </c>
      <c r="FS1429" s="1">
        <v>5.2116</v>
      </c>
      <c r="FT1429" s="1">
        <v>11.9081</v>
      </c>
      <c r="FU1429" s="1">
        <v>5.003</v>
      </c>
      <c r="FV1429" s="1">
        <v>3.2903</v>
      </c>
      <c r="FW1429" s="1">
        <v>9999.0</v>
      </c>
      <c r="FX1429" s="1">
        <v>9999.0</v>
      </c>
      <c r="FY1429" s="1">
        <v>9999.0</v>
      </c>
      <c r="FZ1429" s="1">
        <v>999.9</v>
      </c>
      <c r="GA1429" s="1">
        <v>1.85984</v>
      </c>
      <c r="GB1429" s="1">
        <v>1.85486</v>
      </c>
      <c r="GC1429" s="1">
        <v>1.85798</v>
      </c>
      <c r="GD1429" s="1">
        <v>1.85652</v>
      </c>
      <c r="GE1429" s="1">
        <v>1.85525</v>
      </c>
      <c r="GF1429" s="1">
        <v>1.85478</v>
      </c>
      <c r="GG1429" s="1">
        <v>1.85366</v>
      </c>
      <c r="GH1429" s="1">
        <v>1.85659</v>
      </c>
      <c r="GI1429" s="1">
        <v>0.0</v>
      </c>
      <c r="GJ1429" s="1">
        <v>0.0</v>
      </c>
      <c r="GK1429" s="1">
        <v>0.0</v>
      </c>
      <c r="GL1429" s="1">
        <v>0.0</v>
      </c>
      <c r="GM1429" s="1" t="s">
        <v>350</v>
      </c>
      <c r="GN1429" s="1" t="s">
        <v>351</v>
      </c>
      <c r="GO1429" s="1" t="s">
        <v>352</v>
      </c>
      <c r="GP1429" s="1" t="s">
        <v>352</v>
      </c>
      <c r="GQ1429" s="1" t="s">
        <v>352</v>
      </c>
      <c r="GR1429" s="1" t="s">
        <v>352</v>
      </c>
      <c r="GS1429" s="1">
        <v>0.0</v>
      </c>
      <c r="GT1429" s="1">
        <v>100.0</v>
      </c>
      <c r="GU1429" s="1">
        <v>100.0</v>
      </c>
      <c r="GV1429" s="1">
        <v>2.227</v>
      </c>
      <c r="GW1429" s="1">
        <v>0.0044</v>
      </c>
      <c r="GX1429" s="1">
        <v>0.3994493243891762</v>
      </c>
      <c r="GY1429" s="1">
        <v>0.003036990343597491</v>
      </c>
      <c r="GZ1429" s="1">
        <v>-1.538114387597119E-6</v>
      </c>
      <c r="HA1429" s="1">
        <v>3.390969119432733E-10</v>
      </c>
      <c r="HB1429" s="1">
        <v>-0.06682249457756877</v>
      </c>
      <c r="HC1429" s="1">
        <v>0.009762198319610341</v>
      </c>
      <c r="HD1429" s="1">
        <v>-3.338778216718564E-4</v>
      </c>
      <c r="HE1429" s="1">
        <v>2.632278881966732E-6</v>
      </c>
      <c r="HF1429" s="1">
        <v>6.0</v>
      </c>
      <c r="HG1429" s="1">
        <v>2134.0</v>
      </c>
      <c r="HH1429" s="1">
        <v>2.0</v>
      </c>
      <c r="HI1429" s="1">
        <v>31.0</v>
      </c>
      <c r="HJ1429" s="1">
        <v>9.2</v>
      </c>
      <c r="HK1429" s="1">
        <v>9.2</v>
      </c>
      <c r="HL1429" s="1">
        <v>2.29858</v>
      </c>
      <c r="HM1429" s="1">
        <v>2.33154</v>
      </c>
      <c r="HN1429" s="1">
        <v>1.4978</v>
      </c>
      <c r="HO1429" s="1">
        <v>2.30835</v>
      </c>
      <c r="HP1429" s="1">
        <v>1.54785</v>
      </c>
      <c r="HQ1429" s="1">
        <v>2.44141</v>
      </c>
      <c r="HR1429" s="1">
        <v>43.3719</v>
      </c>
      <c r="HS1429" s="1">
        <v>13.5279</v>
      </c>
      <c r="HT1429" s="1">
        <v>18.0</v>
      </c>
      <c r="HU1429" s="1">
        <v>320.646</v>
      </c>
      <c r="HV1429" s="1">
        <v>465.066</v>
      </c>
      <c r="HW1429" s="1">
        <v>24.8168</v>
      </c>
      <c r="HX1429" s="1">
        <v>34.6097</v>
      </c>
      <c r="HY1429" s="1">
        <v>30.0008</v>
      </c>
      <c r="HZ1429" s="1">
        <v>34.4363</v>
      </c>
      <c r="IA1429" s="1">
        <v>34.5238</v>
      </c>
      <c r="IB1429" s="1">
        <v>46.0988</v>
      </c>
      <c r="IC1429" s="1">
        <v>31.1357</v>
      </c>
      <c r="ID1429" s="1">
        <v>0.0</v>
      </c>
      <c r="IE1429" s="1">
        <v>24.8133</v>
      </c>
      <c r="IF1429" s="1">
        <v>1085.01</v>
      </c>
      <c r="IG1429" s="1">
        <v>24.4461</v>
      </c>
      <c r="IH1429" s="1">
        <v>100.216</v>
      </c>
      <c r="II1429" s="1">
        <v>99.895</v>
      </c>
      <c r="IJ1429" s="1" t="s">
        <v>1117</v>
      </c>
    </row>
    <row r="1430" ht="15.75" customHeight="1">
      <c r="A1430" s="1">
        <v>1414.0</v>
      </c>
      <c r="B1430" s="1">
        <v>1.6598916641E9</v>
      </c>
      <c r="C1430" s="1">
        <v>11407.0</v>
      </c>
      <c r="D1430" s="1" t="s">
        <v>3107</v>
      </c>
      <c r="E1430" s="1" t="s">
        <v>3108</v>
      </c>
      <c r="F1430" s="1">
        <v>1.0</v>
      </c>
      <c r="G1430" s="1" t="s">
        <v>2704</v>
      </c>
      <c r="H1430" s="1" t="s">
        <v>345</v>
      </c>
      <c r="I1430" s="1" t="s">
        <v>1102</v>
      </c>
      <c r="J1430" s="1" t="s">
        <v>1103</v>
      </c>
      <c r="K1430" s="1" t="s">
        <v>1104</v>
      </c>
      <c r="L1430" s="1" t="s">
        <v>2705</v>
      </c>
      <c r="M1430" s="1" t="s">
        <v>346</v>
      </c>
      <c r="N1430" s="1">
        <v>1.65989165585E9</v>
      </c>
      <c r="O1430" s="1">
        <f t="shared" si="1"/>
        <v>0.002462800266</v>
      </c>
      <c r="P1430" s="1">
        <f t="shared" si="2"/>
        <v>2.462800266</v>
      </c>
      <c r="Q1430" s="1">
        <f t="shared" si="3"/>
        <v>20.72889469</v>
      </c>
      <c r="R1430" s="1">
        <f t="shared" si="4"/>
        <v>955.54725</v>
      </c>
      <c r="S1430" s="1">
        <f t="shared" si="5"/>
        <v>651.8672473</v>
      </c>
      <c r="T1430" s="1">
        <f t="shared" si="6"/>
        <v>64.57085079</v>
      </c>
      <c r="U1430" s="1">
        <f t="shared" si="7"/>
        <v>94.65193896</v>
      </c>
      <c r="V1430" s="1">
        <f t="shared" si="8"/>
        <v>0.1220251858</v>
      </c>
      <c r="W1430" s="1">
        <f t="shared" si="9"/>
        <v>2.910916778</v>
      </c>
      <c r="X1430" s="1">
        <f t="shared" si="10"/>
        <v>0.1192530056</v>
      </c>
      <c r="Y1430" s="1">
        <f t="shared" si="11"/>
        <v>0.07477695245</v>
      </c>
      <c r="Z1430" s="1">
        <f t="shared" si="12"/>
        <v>321.5195469</v>
      </c>
      <c r="AA1430" s="1">
        <f t="shared" si="13"/>
        <v>32.28391062</v>
      </c>
      <c r="AB1430" s="1">
        <f t="shared" si="14"/>
        <v>31.62665625</v>
      </c>
      <c r="AC1430" s="1">
        <f t="shared" si="15"/>
        <v>4.675102056</v>
      </c>
      <c r="AD1430" s="1">
        <f t="shared" si="16"/>
        <v>59.89024073</v>
      </c>
      <c r="AE1430" s="1">
        <f t="shared" si="17"/>
        <v>2.705637498</v>
      </c>
      <c r="AF1430" s="1">
        <f t="shared" si="18"/>
        <v>4.517660082</v>
      </c>
      <c r="AG1430" s="1">
        <f t="shared" si="19"/>
        <v>1.969464558</v>
      </c>
      <c r="AH1430" s="1">
        <f t="shared" si="20"/>
        <v>-108.6094918</v>
      </c>
      <c r="AI1430" s="1">
        <f t="shared" si="21"/>
        <v>-94.51310722</v>
      </c>
      <c r="AJ1430" s="1">
        <f t="shared" si="22"/>
        <v>-7.314574229</v>
      </c>
      <c r="AK1430" s="1">
        <f t="shared" si="23"/>
        <v>111.0823737</v>
      </c>
      <c r="AL1430" s="1">
        <f t="shared" si="24"/>
        <v>49.60515036</v>
      </c>
      <c r="AM1430" s="1">
        <f t="shared" si="25"/>
        <v>2.460725307</v>
      </c>
      <c r="AN1430" s="1">
        <f t="shared" si="26"/>
        <v>20.72889469</v>
      </c>
      <c r="AO1430" s="1">
        <v>1072.819368553915</v>
      </c>
      <c r="AP1430" s="1">
        <v>1021.624545454545</v>
      </c>
      <c r="AQ1430" s="1">
        <v>4.952545124522786</v>
      </c>
      <c r="AR1430" s="1">
        <v>66.3324592731805</v>
      </c>
      <c r="AS1430" s="1">
        <f t="shared" si="27"/>
        <v>2.462800266</v>
      </c>
      <c r="AT1430" s="1">
        <v>24.44611488215412</v>
      </c>
      <c r="AU1430" s="1">
        <v>27.31980303030305</v>
      </c>
      <c r="AV1430" s="1">
        <v>3.742186485205274E-5</v>
      </c>
      <c r="AW1430" s="1">
        <v>80.63858576887375</v>
      </c>
      <c r="AX1430" s="1">
        <v>164.0</v>
      </c>
      <c r="AY1430" s="1">
        <v>33.0</v>
      </c>
      <c r="AZ1430" s="1">
        <f t="shared" si="28"/>
        <v>1</v>
      </c>
      <c r="BA1430" s="1">
        <f t="shared" si="29"/>
        <v>0</v>
      </c>
      <c r="BB1430" s="1">
        <f t="shared" si="30"/>
        <v>51625.29736</v>
      </c>
      <c r="BC1430" s="1">
        <f t="shared" si="31"/>
        <v>2000.025625</v>
      </c>
      <c r="BD1430" s="1">
        <f t="shared" si="32"/>
        <v>1681.221244</v>
      </c>
      <c r="BE1430" s="1">
        <f t="shared" si="33"/>
        <v>0.8405998517</v>
      </c>
      <c r="BF1430" s="1">
        <f t="shared" si="34"/>
        <v>0.1607577138</v>
      </c>
      <c r="BG1430" s="1">
        <v>6.0</v>
      </c>
      <c r="BH1430" s="1">
        <v>0.5</v>
      </c>
      <c r="BI1430" s="1" t="s">
        <v>347</v>
      </c>
      <c r="BJ1430" s="1">
        <v>2.0</v>
      </c>
      <c r="BK1430" s="1" t="b">
        <v>1</v>
      </c>
      <c r="BL1430" s="1">
        <v>1.65989165585E9</v>
      </c>
      <c r="BM1430" s="1">
        <v>955.5472500000001</v>
      </c>
      <c r="BN1430" s="1">
        <v>1017.8799375</v>
      </c>
      <c r="BO1430" s="1">
        <v>27.3144375</v>
      </c>
      <c r="BP1430" s="1">
        <v>24.44291875</v>
      </c>
      <c r="BQ1430" s="1">
        <v>953.3569375</v>
      </c>
      <c r="BR1430" s="1">
        <v>27.31005625</v>
      </c>
      <c r="BS1430" s="1">
        <v>500.121125</v>
      </c>
      <c r="BT1430" s="1">
        <v>98.95518125000001</v>
      </c>
      <c r="BU1430" s="1">
        <v>0.10003445</v>
      </c>
      <c r="BV1430" s="1">
        <v>31.02440625</v>
      </c>
      <c r="BW1430" s="1">
        <v>31.62665625</v>
      </c>
      <c r="BX1430" s="1">
        <v>999.9</v>
      </c>
      <c r="BY1430" s="1">
        <v>0.0</v>
      </c>
      <c r="BZ1430" s="1">
        <v>0.0</v>
      </c>
      <c r="CA1430" s="1">
        <v>9998.631875</v>
      </c>
      <c r="CB1430" s="1">
        <v>0.0</v>
      </c>
      <c r="CC1430" s="1">
        <v>1974.76375</v>
      </c>
      <c r="CD1430" s="1">
        <v>-62.33275</v>
      </c>
      <c r="CE1430" s="1">
        <v>982.3805</v>
      </c>
      <c r="CF1430" s="1">
        <v>1043.38375</v>
      </c>
      <c r="CG1430" s="1">
        <v>2.871531875</v>
      </c>
      <c r="CH1430" s="1">
        <v>1017.8799375</v>
      </c>
      <c r="CI1430" s="1">
        <v>24.44291875</v>
      </c>
      <c r="CJ1430" s="1">
        <v>2.70290625</v>
      </c>
      <c r="CK1430" s="1">
        <v>2.418753125</v>
      </c>
      <c r="CL1430" s="1">
        <v>22.3027875</v>
      </c>
      <c r="CM1430" s="1">
        <v>20.48988125</v>
      </c>
      <c r="CN1430" s="1">
        <v>2000.025625</v>
      </c>
      <c r="CO1430" s="1">
        <v>0.9800044375</v>
      </c>
      <c r="CP1430" s="1">
        <v>0.01999584375</v>
      </c>
      <c r="CQ1430" s="1">
        <v>0.0</v>
      </c>
      <c r="CR1430" s="1">
        <v>2.748875</v>
      </c>
      <c r="CS1430" s="1">
        <v>0.0</v>
      </c>
      <c r="CT1430" s="1">
        <v>16904.31875</v>
      </c>
      <c r="CU1430" s="1">
        <v>17412.5625</v>
      </c>
      <c r="CV1430" s="1">
        <v>44.375</v>
      </c>
      <c r="CW1430" s="1">
        <v>46.38275</v>
      </c>
      <c r="CX1430" s="1">
        <v>44.4685</v>
      </c>
      <c r="CY1430" s="1">
        <v>44.28874999999999</v>
      </c>
      <c r="CZ1430" s="1">
        <v>44.312</v>
      </c>
      <c r="DA1430" s="1">
        <v>1960.035</v>
      </c>
      <c r="DB1430" s="1">
        <v>39.99062500000001</v>
      </c>
      <c r="DC1430" s="1">
        <v>0.0</v>
      </c>
      <c r="DD1430" s="1">
        <v>1.6598916635E9</v>
      </c>
      <c r="DE1430" s="1">
        <v>0.0</v>
      </c>
      <c r="DF1430" s="1">
        <v>1.6598911131E9</v>
      </c>
      <c r="DG1430" s="1" t="s">
        <v>2706</v>
      </c>
      <c r="DH1430" s="1">
        <v>1.6598911126E9</v>
      </c>
      <c r="DI1430" s="1">
        <v>1.6598911131E9</v>
      </c>
      <c r="DJ1430" s="1">
        <v>29.0</v>
      </c>
      <c r="DK1430" s="1">
        <v>0.08</v>
      </c>
      <c r="DL1430" s="1">
        <v>-0.006</v>
      </c>
      <c r="DM1430" s="1">
        <v>1.387</v>
      </c>
      <c r="DN1430" s="1">
        <v>0.011</v>
      </c>
      <c r="DO1430" s="1">
        <v>400.0</v>
      </c>
      <c r="DP1430" s="1">
        <v>24.0</v>
      </c>
      <c r="DQ1430" s="1">
        <v>0.14</v>
      </c>
      <c r="DR1430" s="1">
        <v>0.05</v>
      </c>
      <c r="DS1430" s="1">
        <v>19.55081093739037</v>
      </c>
      <c r="DT1430" s="1">
        <v>6.589425669085005</v>
      </c>
      <c r="DU1430" s="1">
        <v>0.5166474606357035</v>
      </c>
      <c r="DV1430" s="1">
        <v>0.0</v>
      </c>
      <c r="DW1430" s="1">
        <v>-62.3086935483871</v>
      </c>
      <c r="DX1430" s="1">
        <v>-2.684724193548328</v>
      </c>
      <c r="DY1430" s="1">
        <v>0.3525141762745238</v>
      </c>
      <c r="DZ1430" s="1">
        <v>0.0</v>
      </c>
      <c r="EA1430" s="1">
        <v>667.0388764335736</v>
      </c>
      <c r="EB1430" s="1">
        <v>203.4498543456676</v>
      </c>
      <c r="EC1430" s="1">
        <v>14.80197187462649</v>
      </c>
      <c r="ED1430" s="1">
        <v>0.0</v>
      </c>
      <c r="EE1430" s="1">
        <v>2.871831951219512</v>
      </c>
      <c r="EF1430" s="1">
        <v>-0.01293595818815272</v>
      </c>
      <c r="EG1430" s="1">
        <v>0.00213082512303039</v>
      </c>
      <c r="EH1430" s="1">
        <v>1.0</v>
      </c>
      <c r="EI1430" s="1">
        <v>1.969588258351748</v>
      </c>
      <c r="EJ1430" s="1">
        <v>-0.04102381903162144</v>
      </c>
      <c r="EK1430" s="1">
        <v>0.00316973506290408</v>
      </c>
      <c r="EL1430" s="1">
        <v>1.0</v>
      </c>
      <c r="EM1430" s="1">
        <v>2.0</v>
      </c>
      <c r="EN1430" s="1">
        <v>5.0</v>
      </c>
      <c r="EO1430" s="1" t="s">
        <v>386</v>
      </c>
      <c r="EP1430" s="1">
        <v>2.94027</v>
      </c>
      <c r="EQ1430" s="1">
        <v>2.80106</v>
      </c>
      <c r="ER1430" s="1">
        <v>0.164449</v>
      </c>
      <c r="ES1430" s="1">
        <v>0.170993</v>
      </c>
      <c r="ET1430" s="1">
        <v>0.116833</v>
      </c>
      <c r="EU1430" s="1">
        <v>0.10809</v>
      </c>
      <c r="EV1430" s="1">
        <v>17061.9</v>
      </c>
      <c r="EW1430" s="1">
        <v>17747.5</v>
      </c>
      <c r="EX1430" s="1">
        <v>23763.1</v>
      </c>
      <c r="EY1430" s="1">
        <v>24932.3</v>
      </c>
      <c r="EZ1430" s="1">
        <v>33605.1</v>
      </c>
      <c r="FA1430" s="1">
        <v>35519.3</v>
      </c>
      <c r="FB1430" s="1">
        <v>43344.8</v>
      </c>
      <c r="FC1430" s="1">
        <v>46095.0</v>
      </c>
      <c r="FD1430" s="1">
        <v>1.58985</v>
      </c>
      <c r="FE1430" s="1">
        <v>1.77922</v>
      </c>
      <c r="FF1430" s="1">
        <v>0.0579879</v>
      </c>
      <c r="FG1430" s="1">
        <v>0.0</v>
      </c>
      <c r="FH1430" s="1">
        <v>30.6709</v>
      </c>
      <c r="FI1430" s="1">
        <v>999.9</v>
      </c>
      <c r="FJ1430" s="1">
        <v>46.5</v>
      </c>
      <c r="FK1430" s="1">
        <v>40.3</v>
      </c>
      <c r="FL1430" s="1">
        <v>35.3992</v>
      </c>
      <c r="FM1430" s="1">
        <v>63.6936</v>
      </c>
      <c r="FN1430" s="1">
        <v>25.8574</v>
      </c>
      <c r="FO1430" s="1">
        <v>1.0</v>
      </c>
      <c r="FP1430" s="1">
        <v>0.628814</v>
      </c>
      <c r="FQ1430" s="1">
        <v>4.38456</v>
      </c>
      <c r="FR1430" s="1">
        <v>20.2622</v>
      </c>
      <c r="FS1430" s="1">
        <v>5.21205</v>
      </c>
      <c r="FT1430" s="1">
        <v>11.9081</v>
      </c>
      <c r="FU1430" s="1">
        <v>5.00315</v>
      </c>
      <c r="FV1430" s="1">
        <v>3.29023</v>
      </c>
      <c r="FW1430" s="1">
        <v>9999.0</v>
      </c>
      <c r="FX1430" s="1">
        <v>9999.0</v>
      </c>
      <c r="FY1430" s="1">
        <v>9999.0</v>
      </c>
      <c r="FZ1430" s="1">
        <v>999.9</v>
      </c>
      <c r="GA1430" s="1">
        <v>1.85983</v>
      </c>
      <c r="GB1430" s="1">
        <v>1.85486</v>
      </c>
      <c r="GC1430" s="1">
        <v>1.85798</v>
      </c>
      <c r="GD1430" s="1">
        <v>1.85652</v>
      </c>
      <c r="GE1430" s="1">
        <v>1.85524</v>
      </c>
      <c r="GF1430" s="1">
        <v>1.85478</v>
      </c>
      <c r="GG1430" s="1">
        <v>1.85367</v>
      </c>
      <c r="GH1430" s="1">
        <v>1.8566</v>
      </c>
      <c r="GI1430" s="1">
        <v>0.0</v>
      </c>
      <c r="GJ1430" s="1">
        <v>0.0</v>
      </c>
      <c r="GK1430" s="1">
        <v>0.0</v>
      </c>
      <c r="GL1430" s="1">
        <v>0.0</v>
      </c>
      <c r="GM1430" s="1" t="s">
        <v>350</v>
      </c>
      <c r="GN1430" s="1" t="s">
        <v>351</v>
      </c>
      <c r="GO1430" s="1" t="s">
        <v>352</v>
      </c>
      <c r="GP1430" s="1" t="s">
        <v>352</v>
      </c>
      <c r="GQ1430" s="1" t="s">
        <v>352</v>
      </c>
      <c r="GR1430" s="1" t="s">
        <v>352</v>
      </c>
      <c r="GS1430" s="1">
        <v>0.0</v>
      </c>
      <c r="GT1430" s="1">
        <v>100.0</v>
      </c>
      <c r="GU1430" s="1">
        <v>100.0</v>
      </c>
      <c r="GV1430" s="1">
        <v>2.231</v>
      </c>
      <c r="GW1430" s="1">
        <v>0.0044</v>
      </c>
      <c r="GX1430" s="1">
        <v>0.3994493243891762</v>
      </c>
      <c r="GY1430" s="1">
        <v>0.003036990343597491</v>
      </c>
      <c r="GZ1430" s="1">
        <v>-1.538114387597119E-6</v>
      </c>
      <c r="HA1430" s="1">
        <v>3.390969119432733E-10</v>
      </c>
      <c r="HB1430" s="1">
        <v>-0.06682249457756877</v>
      </c>
      <c r="HC1430" s="1">
        <v>0.009762198319610341</v>
      </c>
      <c r="HD1430" s="1">
        <v>-3.338778216718564E-4</v>
      </c>
      <c r="HE1430" s="1">
        <v>2.632278881966732E-6</v>
      </c>
      <c r="HF1430" s="1">
        <v>6.0</v>
      </c>
      <c r="HG1430" s="1">
        <v>2134.0</v>
      </c>
      <c r="HH1430" s="1">
        <v>2.0</v>
      </c>
      <c r="HI1430" s="1">
        <v>31.0</v>
      </c>
      <c r="HJ1430" s="1">
        <v>9.2</v>
      </c>
      <c r="HK1430" s="1">
        <v>9.2</v>
      </c>
      <c r="HL1430" s="1">
        <v>2.30469</v>
      </c>
      <c r="HM1430" s="1">
        <v>2.33765</v>
      </c>
      <c r="HN1430" s="1">
        <v>1.4978</v>
      </c>
      <c r="HO1430" s="1">
        <v>2.30835</v>
      </c>
      <c r="HP1430" s="1">
        <v>1.54785</v>
      </c>
      <c r="HQ1430" s="1">
        <v>2.28516</v>
      </c>
      <c r="HR1430" s="1">
        <v>43.3719</v>
      </c>
      <c r="HS1430" s="1">
        <v>13.5104</v>
      </c>
      <c r="HT1430" s="1">
        <v>18.0</v>
      </c>
      <c r="HU1430" s="1">
        <v>320.815</v>
      </c>
      <c r="HV1430" s="1">
        <v>465.055</v>
      </c>
      <c r="HW1430" s="1">
        <v>24.811</v>
      </c>
      <c r="HX1430" s="1">
        <v>34.6109</v>
      </c>
      <c r="HY1430" s="1">
        <v>30.0009</v>
      </c>
      <c r="HZ1430" s="1">
        <v>34.437</v>
      </c>
      <c r="IA1430" s="1">
        <v>34.5244</v>
      </c>
      <c r="IB1430" s="1">
        <v>46.2143</v>
      </c>
      <c r="IC1430" s="1">
        <v>31.1357</v>
      </c>
      <c r="ID1430" s="1">
        <v>0.0</v>
      </c>
      <c r="IE1430" s="1">
        <v>24.7912</v>
      </c>
      <c r="IF1430" s="1">
        <v>1095.03</v>
      </c>
      <c r="IG1430" s="1">
        <v>24.446</v>
      </c>
      <c r="IH1430" s="1">
        <v>100.216</v>
      </c>
      <c r="II1430" s="1">
        <v>99.8952</v>
      </c>
      <c r="IJ1430" s="1" t="s">
        <v>1117</v>
      </c>
    </row>
    <row r="1431" ht="15.75" customHeight="1">
      <c r="A1431" s="1">
        <v>1415.0</v>
      </c>
      <c r="B1431" s="1">
        <v>1.6598916651E9</v>
      </c>
      <c r="C1431" s="1">
        <v>11408.0</v>
      </c>
      <c r="D1431" s="1" t="s">
        <v>3109</v>
      </c>
      <c r="E1431" s="1" t="s">
        <v>3110</v>
      </c>
      <c r="F1431" s="1">
        <v>1.0</v>
      </c>
      <c r="G1431" s="1" t="s">
        <v>2704</v>
      </c>
      <c r="H1431" s="1" t="s">
        <v>345</v>
      </c>
      <c r="I1431" s="1" t="s">
        <v>1102</v>
      </c>
      <c r="J1431" s="1" t="s">
        <v>1103</v>
      </c>
      <c r="K1431" s="1" t="s">
        <v>1104</v>
      </c>
      <c r="L1431" s="1" t="s">
        <v>2705</v>
      </c>
      <c r="M1431" s="1" t="s">
        <v>346</v>
      </c>
      <c r="N1431" s="1">
        <v>1.659891657366666E9</v>
      </c>
      <c r="O1431" s="1">
        <f t="shared" si="1"/>
        <v>0.002463320457</v>
      </c>
      <c r="P1431" s="1">
        <f t="shared" si="2"/>
        <v>2.463320457</v>
      </c>
      <c r="Q1431" s="1">
        <f t="shared" si="3"/>
        <v>20.98169096</v>
      </c>
      <c r="R1431" s="1">
        <f t="shared" si="4"/>
        <v>963.0912</v>
      </c>
      <c r="S1431" s="1">
        <f t="shared" si="5"/>
        <v>655.9921338</v>
      </c>
      <c r="T1431" s="1">
        <f t="shared" si="6"/>
        <v>64.97953977</v>
      </c>
      <c r="U1431" s="1">
        <f t="shared" si="7"/>
        <v>95.39934963</v>
      </c>
      <c r="V1431" s="1">
        <f t="shared" si="8"/>
        <v>0.1220901887</v>
      </c>
      <c r="W1431" s="1">
        <f t="shared" si="9"/>
        <v>2.910428827</v>
      </c>
      <c r="X1431" s="1">
        <f t="shared" si="10"/>
        <v>0.1193146366</v>
      </c>
      <c r="Y1431" s="1">
        <f t="shared" si="11"/>
        <v>0.07481576481</v>
      </c>
      <c r="Z1431" s="1">
        <f t="shared" si="12"/>
        <v>321.51929</v>
      </c>
      <c r="AA1431" s="1">
        <f t="shared" si="13"/>
        <v>32.28357684</v>
      </c>
      <c r="AB1431" s="1">
        <f t="shared" si="14"/>
        <v>31.62462</v>
      </c>
      <c r="AC1431" s="1">
        <f t="shared" si="15"/>
        <v>4.674561787</v>
      </c>
      <c r="AD1431" s="1">
        <f t="shared" si="16"/>
        <v>59.89275926</v>
      </c>
      <c r="AE1431" s="1">
        <f t="shared" si="17"/>
        <v>2.705690671</v>
      </c>
      <c r="AF1431" s="1">
        <f t="shared" si="18"/>
        <v>4.517558891</v>
      </c>
      <c r="AG1431" s="1">
        <f t="shared" si="19"/>
        <v>1.968871116</v>
      </c>
      <c r="AH1431" s="1">
        <f t="shared" si="20"/>
        <v>-108.6324322</v>
      </c>
      <c r="AI1431" s="1">
        <f t="shared" si="21"/>
        <v>-94.23941362</v>
      </c>
      <c r="AJ1431" s="1">
        <f t="shared" si="22"/>
        <v>-7.29452789</v>
      </c>
      <c r="AK1431" s="1">
        <f t="shared" si="23"/>
        <v>111.3529163</v>
      </c>
      <c r="AL1431" s="1">
        <f t="shared" si="24"/>
        <v>49.61213502</v>
      </c>
      <c r="AM1431" s="1">
        <f t="shared" si="25"/>
        <v>2.460442987</v>
      </c>
      <c r="AN1431" s="1">
        <f t="shared" si="26"/>
        <v>20.98169096</v>
      </c>
      <c r="AO1431" s="1">
        <v>1077.935313147618</v>
      </c>
      <c r="AP1431" s="1">
        <v>1026.546242424242</v>
      </c>
      <c r="AQ1431" s="1">
        <v>4.929899378326763</v>
      </c>
      <c r="AR1431" s="1">
        <v>66.3324592731805</v>
      </c>
      <c r="AS1431" s="1">
        <f t="shared" si="27"/>
        <v>2.463320457</v>
      </c>
      <c r="AT1431" s="1">
        <v>24.44623750446637</v>
      </c>
      <c r="AU1431" s="1">
        <v>27.3205490909091</v>
      </c>
      <c r="AV1431" s="1">
        <v>4.16904104360631E-5</v>
      </c>
      <c r="AW1431" s="1">
        <v>80.63858576887375</v>
      </c>
      <c r="AX1431" s="1">
        <v>164.0</v>
      </c>
      <c r="AY1431" s="1">
        <v>33.0</v>
      </c>
      <c r="AZ1431" s="1">
        <f t="shared" si="28"/>
        <v>1</v>
      </c>
      <c r="BA1431" s="1">
        <f t="shared" si="29"/>
        <v>0</v>
      </c>
      <c r="BB1431" s="1">
        <f t="shared" si="30"/>
        <v>51611.54585</v>
      </c>
      <c r="BC1431" s="1">
        <f t="shared" si="31"/>
        <v>2000.024</v>
      </c>
      <c r="BD1431" s="1">
        <f t="shared" si="32"/>
        <v>1681.21988</v>
      </c>
      <c r="BE1431" s="1">
        <f t="shared" si="33"/>
        <v>0.8405998528</v>
      </c>
      <c r="BF1431" s="1">
        <f t="shared" si="34"/>
        <v>0.1607577159</v>
      </c>
      <c r="BG1431" s="1">
        <v>6.0</v>
      </c>
      <c r="BH1431" s="1">
        <v>0.5</v>
      </c>
      <c r="BI1431" s="1" t="s">
        <v>347</v>
      </c>
      <c r="BJ1431" s="1">
        <v>2.0</v>
      </c>
      <c r="BK1431" s="1" t="b">
        <v>1</v>
      </c>
      <c r="BL1431" s="1">
        <v>1.659891657366666E9</v>
      </c>
      <c r="BM1431" s="1">
        <v>963.0912</v>
      </c>
      <c r="BN1431" s="1">
        <v>1025.4552</v>
      </c>
      <c r="BO1431" s="1">
        <v>27.31493333333333</v>
      </c>
      <c r="BP1431" s="1">
        <v>24.4437</v>
      </c>
      <c r="BQ1431" s="1">
        <v>960.8932000000002</v>
      </c>
      <c r="BR1431" s="1">
        <v>27.31055333333333</v>
      </c>
      <c r="BS1431" s="1">
        <v>500.1131999999999</v>
      </c>
      <c r="BT1431" s="1">
        <v>98.95528666666668</v>
      </c>
      <c r="BU1431" s="1">
        <v>0.1000775933333333</v>
      </c>
      <c r="BV1431" s="1">
        <v>31.02401333333333</v>
      </c>
      <c r="BW1431" s="1">
        <v>31.62462</v>
      </c>
      <c r="BX1431" s="1">
        <v>999.8999999999999</v>
      </c>
      <c r="BY1431" s="1">
        <v>0.0</v>
      </c>
      <c r="BZ1431" s="1">
        <v>0.0</v>
      </c>
      <c r="CA1431" s="1">
        <v>9995.830666666667</v>
      </c>
      <c r="CB1431" s="1">
        <v>0.0</v>
      </c>
      <c r="CC1431" s="1">
        <v>2000.014666666667</v>
      </c>
      <c r="CD1431" s="1">
        <v>-62.36411333333333</v>
      </c>
      <c r="CE1431" s="1">
        <v>990.1370000000001</v>
      </c>
      <c r="CF1431" s="1">
        <v>1051.149333333334</v>
      </c>
      <c r="CG1431" s="1">
        <v>2.871247333333333</v>
      </c>
      <c r="CH1431" s="1">
        <v>1025.4552</v>
      </c>
      <c r="CI1431" s="1">
        <v>24.4437</v>
      </c>
      <c r="CJ1431" s="1">
        <v>2.702958</v>
      </c>
      <c r="CK1431" s="1">
        <v>2.418832666666666</v>
      </c>
      <c r="CL1431" s="1">
        <v>22.3031</v>
      </c>
      <c r="CM1431" s="1">
        <v>20.49041333333333</v>
      </c>
      <c r="CN1431" s="1">
        <v>2000.024</v>
      </c>
      <c r="CO1431" s="1">
        <v>0.9800044000000002</v>
      </c>
      <c r="CP1431" s="1">
        <v>0.01999588</v>
      </c>
      <c r="CQ1431" s="1">
        <v>0.0</v>
      </c>
      <c r="CR1431" s="1">
        <v>2.7254</v>
      </c>
      <c r="CS1431" s="1">
        <v>0.0</v>
      </c>
      <c r="CT1431" s="1">
        <v>16882.46</v>
      </c>
      <c r="CU1431" s="1">
        <v>17412.54666666667</v>
      </c>
      <c r="CV1431" s="1">
        <v>44.375</v>
      </c>
      <c r="CW1431" s="1">
        <v>46.3874</v>
      </c>
      <c r="CX1431" s="1">
        <v>44.47479999999999</v>
      </c>
      <c r="CY1431" s="1">
        <v>44.29546666666667</v>
      </c>
      <c r="CZ1431" s="1">
        <v>44.312</v>
      </c>
      <c r="DA1431" s="1">
        <v>1960.033333333333</v>
      </c>
      <c r="DB1431" s="1">
        <v>39.99066666666667</v>
      </c>
      <c r="DC1431" s="1">
        <v>0.0</v>
      </c>
      <c r="DD1431" s="1">
        <v>1.6598916641E9</v>
      </c>
      <c r="DE1431" s="1">
        <v>0.0</v>
      </c>
      <c r="DF1431" s="1">
        <v>1.6598911131E9</v>
      </c>
      <c r="DG1431" s="1" t="s">
        <v>2706</v>
      </c>
      <c r="DH1431" s="1">
        <v>1.6598911126E9</v>
      </c>
      <c r="DI1431" s="1">
        <v>1.6598911131E9</v>
      </c>
      <c r="DJ1431" s="1">
        <v>29.0</v>
      </c>
      <c r="DK1431" s="1">
        <v>0.08</v>
      </c>
      <c r="DL1431" s="1">
        <v>-0.006</v>
      </c>
      <c r="DM1431" s="1">
        <v>1.387</v>
      </c>
      <c r="DN1431" s="1">
        <v>0.011</v>
      </c>
      <c r="DO1431" s="1">
        <v>400.0</v>
      </c>
      <c r="DP1431" s="1">
        <v>24.0</v>
      </c>
      <c r="DQ1431" s="1">
        <v>0.14</v>
      </c>
      <c r="DR1431" s="1">
        <v>0.05</v>
      </c>
      <c r="DS1431" s="1">
        <v>19.55081093739037</v>
      </c>
      <c r="DT1431" s="1">
        <v>6.589425669085005</v>
      </c>
      <c r="DU1431" s="1">
        <v>0.5166474606357035</v>
      </c>
      <c r="DV1431" s="1">
        <v>0.0</v>
      </c>
      <c r="DW1431" s="1">
        <v>-62.3086935483871</v>
      </c>
      <c r="DX1431" s="1">
        <v>-2.684724193548328</v>
      </c>
      <c r="DY1431" s="1">
        <v>0.3525141762745238</v>
      </c>
      <c r="DZ1431" s="1">
        <v>0.0</v>
      </c>
      <c r="EA1431" s="1">
        <v>667.0388764335736</v>
      </c>
      <c r="EB1431" s="1">
        <v>203.4498543456676</v>
      </c>
      <c r="EC1431" s="1">
        <v>14.80197187462649</v>
      </c>
      <c r="ED1431" s="1">
        <v>0.0</v>
      </c>
      <c r="EE1431" s="1">
        <v>2.871831951219512</v>
      </c>
      <c r="EF1431" s="1">
        <v>-0.01293595818815272</v>
      </c>
      <c r="EG1431" s="1">
        <v>0.00213082512303039</v>
      </c>
      <c r="EH1431" s="1">
        <v>1.0</v>
      </c>
      <c r="EI1431" s="1">
        <v>1.969588258351748</v>
      </c>
      <c r="EJ1431" s="1">
        <v>-0.04102381903162144</v>
      </c>
      <c r="EK1431" s="1">
        <v>0.00316973506290408</v>
      </c>
      <c r="EL1431" s="1">
        <v>1.0</v>
      </c>
      <c r="EM1431" s="1">
        <v>2.0</v>
      </c>
      <c r="EN1431" s="1">
        <v>5.0</v>
      </c>
      <c r="EO1431" s="1" t="s">
        <v>386</v>
      </c>
      <c r="EP1431" s="1">
        <v>2.94009</v>
      </c>
      <c r="EQ1431" s="1">
        <v>2.80121</v>
      </c>
      <c r="ER1431" s="1">
        <v>0.164952</v>
      </c>
      <c r="ES1431" s="1">
        <v>0.171498</v>
      </c>
      <c r="ET1431" s="1">
        <v>0.116833</v>
      </c>
      <c r="EU1431" s="1">
        <v>0.108096</v>
      </c>
      <c r="EV1431" s="1">
        <v>17051.5</v>
      </c>
      <c r="EW1431" s="1">
        <v>17736.5</v>
      </c>
      <c r="EX1431" s="1">
        <v>23763.1</v>
      </c>
      <c r="EY1431" s="1">
        <v>24932.0</v>
      </c>
      <c r="EZ1431" s="1">
        <v>33604.9</v>
      </c>
      <c r="FA1431" s="1">
        <v>35518.9</v>
      </c>
      <c r="FB1431" s="1">
        <v>43344.5</v>
      </c>
      <c r="FC1431" s="1">
        <v>46094.8</v>
      </c>
      <c r="FD1431" s="1">
        <v>1.58985</v>
      </c>
      <c r="FE1431" s="1">
        <v>1.77915</v>
      </c>
      <c r="FF1431" s="1">
        <v>0.0580773</v>
      </c>
      <c r="FG1431" s="1">
        <v>0.0</v>
      </c>
      <c r="FH1431" s="1">
        <v>30.6719</v>
      </c>
      <c r="FI1431" s="1">
        <v>999.9</v>
      </c>
      <c r="FJ1431" s="1">
        <v>46.5</v>
      </c>
      <c r="FK1431" s="1">
        <v>40.3</v>
      </c>
      <c r="FL1431" s="1">
        <v>35.4009</v>
      </c>
      <c r="FM1431" s="1">
        <v>63.7436</v>
      </c>
      <c r="FN1431" s="1">
        <v>25.8213</v>
      </c>
      <c r="FO1431" s="1">
        <v>1.0</v>
      </c>
      <c r="FP1431" s="1">
        <v>0.628854</v>
      </c>
      <c r="FQ1431" s="1">
        <v>4.3886</v>
      </c>
      <c r="FR1431" s="1">
        <v>20.2621</v>
      </c>
      <c r="FS1431" s="1">
        <v>5.21205</v>
      </c>
      <c r="FT1431" s="1">
        <v>11.9081</v>
      </c>
      <c r="FU1431" s="1">
        <v>5.00315</v>
      </c>
      <c r="FV1431" s="1">
        <v>3.29033</v>
      </c>
      <c r="FW1431" s="1">
        <v>9999.0</v>
      </c>
      <c r="FX1431" s="1">
        <v>9999.0</v>
      </c>
      <c r="FY1431" s="1">
        <v>9999.0</v>
      </c>
      <c r="FZ1431" s="1">
        <v>999.9</v>
      </c>
      <c r="GA1431" s="1">
        <v>1.85983</v>
      </c>
      <c r="GB1431" s="1">
        <v>1.85486</v>
      </c>
      <c r="GC1431" s="1">
        <v>1.85798</v>
      </c>
      <c r="GD1431" s="1">
        <v>1.85653</v>
      </c>
      <c r="GE1431" s="1">
        <v>1.85522</v>
      </c>
      <c r="GF1431" s="1">
        <v>1.85478</v>
      </c>
      <c r="GG1431" s="1">
        <v>1.85365</v>
      </c>
      <c r="GH1431" s="1">
        <v>1.85659</v>
      </c>
      <c r="GI1431" s="1">
        <v>0.0</v>
      </c>
      <c r="GJ1431" s="1">
        <v>0.0</v>
      </c>
      <c r="GK1431" s="1">
        <v>0.0</v>
      </c>
      <c r="GL1431" s="1">
        <v>0.0</v>
      </c>
      <c r="GM1431" s="1" t="s">
        <v>350</v>
      </c>
      <c r="GN1431" s="1" t="s">
        <v>351</v>
      </c>
      <c r="GO1431" s="1" t="s">
        <v>352</v>
      </c>
      <c r="GP1431" s="1" t="s">
        <v>352</v>
      </c>
      <c r="GQ1431" s="1" t="s">
        <v>352</v>
      </c>
      <c r="GR1431" s="1" t="s">
        <v>352</v>
      </c>
      <c r="GS1431" s="1">
        <v>0.0</v>
      </c>
      <c r="GT1431" s="1">
        <v>100.0</v>
      </c>
      <c r="GU1431" s="1">
        <v>100.0</v>
      </c>
      <c r="GV1431" s="1">
        <v>2.237</v>
      </c>
      <c r="GW1431" s="1">
        <v>0.0044</v>
      </c>
      <c r="GX1431" s="1">
        <v>0.3994493243891762</v>
      </c>
      <c r="GY1431" s="1">
        <v>0.003036990343597491</v>
      </c>
      <c r="GZ1431" s="1">
        <v>-1.538114387597119E-6</v>
      </c>
      <c r="HA1431" s="1">
        <v>3.390969119432733E-10</v>
      </c>
      <c r="HB1431" s="1">
        <v>-0.06682249457756877</v>
      </c>
      <c r="HC1431" s="1">
        <v>0.009762198319610341</v>
      </c>
      <c r="HD1431" s="1">
        <v>-3.338778216718564E-4</v>
      </c>
      <c r="HE1431" s="1">
        <v>2.632278881966732E-6</v>
      </c>
      <c r="HF1431" s="1">
        <v>6.0</v>
      </c>
      <c r="HG1431" s="1">
        <v>2134.0</v>
      </c>
      <c r="HH1431" s="1">
        <v>2.0</v>
      </c>
      <c r="HI1431" s="1">
        <v>31.0</v>
      </c>
      <c r="HJ1431" s="1">
        <v>9.2</v>
      </c>
      <c r="HK1431" s="1">
        <v>9.2</v>
      </c>
      <c r="HL1431" s="1">
        <v>2.31689</v>
      </c>
      <c r="HM1431" s="1">
        <v>2.33521</v>
      </c>
      <c r="HN1431" s="1">
        <v>1.4978</v>
      </c>
      <c r="HO1431" s="1">
        <v>2.30835</v>
      </c>
      <c r="HP1431" s="1">
        <v>1.54785</v>
      </c>
      <c r="HQ1431" s="1">
        <v>2.45605</v>
      </c>
      <c r="HR1431" s="1">
        <v>43.3719</v>
      </c>
      <c r="HS1431" s="1">
        <v>13.5191</v>
      </c>
      <c r="HT1431" s="1">
        <v>18.0</v>
      </c>
      <c r="HU1431" s="1">
        <v>320.822</v>
      </c>
      <c r="HV1431" s="1">
        <v>465.016</v>
      </c>
      <c r="HW1431" s="1">
        <v>24.8074</v>
      </c>
      <c r="HX1431" s="1">
        <v>34.6128</v>
      </c>
      <c r="HY1431" s="1">
        <v>30.0008</v>
      </c>
      <c r="HZ1431" s="1">
        <v>34.4386</v>
      </c>
      <c r="IA1431" s="1">
        <v>34.5259</v>
      </c>
      <c r="IB1431" s="1">
        <v>46.4465</v>
      </c>
      <c r="IC1431" s="1">
        <v>31.1357</v>
      </c>
      <c r="ID1431" s="1">
        <v>0.0</v>
      </c>
      <c r="IE1431" s="1">
        <v>24.7912</v>
      </c>
      <c r="IF1431" s="1">
        <v>1095.03</v>
      </c>
      <c r="IG1431" s="1">
        <v>24.4462</v>
      </c>
      <c r="IH1431" s="1">
        <v>100.215</v>
      </c>
      <c r="II1431" s="1">
        <v>99.8945</v>
      </c>
      <c r="IJ1431" s="1" t="s">
        <v>1117</v>
      </c>
    </row>
    <row r="1432" ht="15.75" customHeight="1">
      <c r="A1432" s="1">
        <v>1416.0</v>
      </c>
      <c r="B1432" s="1">
        <v>1.6598916661E9</v>
      </c>
      <c r="C1432" s="1">
        <v>11409.0</v>
      </c>
      <c r="D1432" s="1" t="s">
        <v>3111</v>
      </c>
      <c r="E1432" s="1" t="s">
        <v>3112</v>
      </c>
      <c r="F1432" s="1">
        <v>1.0</v>
      </c>
      <c r="G1432" s="1" t="s">
        <v>2704</v>
      </c>
      <c r="H1432" s="1" t="s">
        <v>345</v>
      </c>
      <c r="I1432" s="1" t="s">
        <v>1102</v>
      </c>
      <c r="J1432" s="1" t="s">
        <v>1103</v>
      </c>
      <c r="K1432" s="1" t="s">
        <v>1104</v>
      </c>
      <c r="L1432" s="1" t="s">
        <v>2705</v>
      </c>
      <c r="M1432" s="1" t="s">
        <v>346</v>
      </c>
      <c r="N1432" s="1">
        <v>1.659891658399999E9</v>
      </c>
      <c r="O1432" s="1">
        <f t="shared" si="1"/>
        <v>0.002464217026</v>
      </c>
      <c r="P1432" s="1">
        <f t="shared" si="2"/>
        <v>2.464217026</v>
      </c>
      <c r="Q1432" s="1">
        <f t="shared" si="3"/>
        <v>21.20018479</v>
      </c>
      <c r="R1432" s="1">
        <f t="shared" si="4"/>
        <v>968.1811333</v>
      </c>
      <c r="S1432" s="1">
        <f t="shared" si="5"/>
        <v>658.224973</v>
      </c>
      <c r="T1432" s="1">
        <f t="shared" si="6"/>
        <v>65.200818</v>
      </c>
      <c r="U1432" s="1">
        <f t="shared" si="7"/>
        <v>95.90368712</v>
      </c>
      <c r="V1432" s="1">
        <f t="shared" si="8"/>
        <v>0.1221682476</v>
      </c>
      <c r="W1432" s="1">
        <f t="shared" si="9"/>
        <v>2.910103564</v>
      </c>
      <c r="X1432" s="1">
        <f t="shared" si="10"/>
        <v>0.1193888858</v>
      </c>
      <c r="Y1432" s="1">
        <f t="shared" si="11"/>
        <v>0.07486250177</v>
      </c>
      <c r="Z1432" s="1">
        <f t="shared" si="12"/>
        <v>321.516098</v>
      </c>
      <c r="AA1432" s="1">
        <f t="shared" si="13"/>
        <v>32.28310167</v>
      </c>
      <c r="AB1432" s="1">
        <f t="shared" si="14"/>
        <v>31.62294667</v>
      </c>
      <c r="AC1432" s="1">
        <f t="shared" si="15"/>
        <v>4.67411785</v>
      </c>
      <c r="AD1432" s="1">
        <f t="shared" si="16"/>
        <v>59.89523023</v>
      </c>
      <c r="AE1432" s="1">
        <f t="shared" si="17"/>
        <v>2.705747797</v>
      </c>
      <c r="AF1432" s="1">
        <f t="shared" si="18"/>
        <v>4.517467896</v>
      </c>
      <c r="AG1432" s="1">
        <f t="shared" si="19"/>
        <v>1.968370053</v>
      </c>
      <c r="AH1432" s="1">
        <f t="shared" si="20"/>
        <v>-108.6719708</v>
      </c>
      <c r="AI1432" s="1">
        <f t="shared" si="21"/>
        <v>-94.02178748</v>
      </c>
      <c r="AJ1432" s="1">
        <f t="shared" si="22"/>
        <v>-7.278423401</v>
      </c>
      <c r="AK1432" s="1">
        <f t="shared" si="23"/>
        <v>111.5439163</v>
      </c>
      <c r="AL1432" s="1">
        <f t="shared" si="24"/>
        <v>49.66598505</v>
      </c>
      <c r="AM1432" s="1">
        <f t="shared" si="25"/>
        <v>2.460280768</v>
      </c>
      <c r="AN1432" s="1">
        <f t="shared" si="26"/>
        <v>21.20018479</v>
      </c>
      <c r="AO1432" s="1">
        <v>1083.030159480343</v>
      </c>
      <c r="AP1432" s="1">
        <v>1031.456</v>
      </c>
      <c r="AQ1432" s="1">
        <v>4.913758353712264</v>
      </c>
      <c r="AR1432" s="1">
        <v>66.3324592731805</v>
      </c>
      <c r="AS1432" s="1">
        <f t="shared" si="27"/>
        <v>2.464217026</v>
      </c>
      <c r="AT1432" s="1">
        <v>24.44622824919459</v>
      </c>
      <c r="AU1432" s="1">
        <v>27.32164848484847</v>
      </c>
      <c r="AV1432" s="1">
        <v>3.195369900431813E-5</v>
      </c>
      <c r="AW1432" s="1">
        <v>80.63858576887375</v>
      </c>
      <c r="AX1432" s="1">
        <v>164.0</v>
      </c>
      <c r="AY1432" s="1">
        <v>33.0</v>
      </c>
      <c r="AZ1432" s="1">
        <f t="shared" si="28"/>
        <v>1</v>
      </c>
      <c r="BA1432" s="1">
        <f t="shared" si="29"/>
        <v>0</v>
      </c>
      <c r="BB1432" s="1">
        <f t="shared" si="30"/>
        <v>51602.39688</v>
      </c>
      <c r="BC1432" s="1">
        <f t="shared" si="31"/>
        <v>2000.004</v>
      </c>
      <c r="BD1432" s="1">
        <f t="shared" si="32"/>
        <v>1681.20308</v>
      </c>
      <c r="BE1432" s="1">
        <f t="shared" si="33"/>
        <v>0.8405998588</v>
      </c>
      <c r="BF1432" s="1">
        <f t="shared" si="34"/>
        <v>0.1607577275</v>
      </c>
      <c r="BG1432" s="1">
        <v>6.0</v>
      </c>
      <c r="BH1432" s="1">
        <v>0.5</v>
      </c>
      <c r="BI1432" s="1" t="s">
        <v>347</v>
      </c>
      <c r="BJ1432" s="1">
        <v>2.0</v>
      </c>
      <c r="BK1432" s="1" t="b">
        <v>1</v>
      </c>
      <c r="BL1432" s="1">
        <v>1.659891658399999E9</v>
      </c>
      <c r="BM1432" s="1">
        <v>968.1811333333333</v>
      </c>
      <c r="BN1432" s="1">
        <v>1030.624666666667</v>
      </c>
      <c r="BO1432" s="1">
        <v>27.31546666666667</v>
      </c>
      <c r="BP1432" s="1">
        <v>24.44442</v>
      </c>
      <c r="BQ1432" s="1">
        <v>965.9778666666666</v>
      </c>
      <c r="BR1432" s="1">
        <v>27.31108</v>
      </c>
      <c r="BS1432" s="1">
        <v>500.1124666666666</v>
      </c>
      <c r="BT1432" s="1">
        <v>98.95542</v>
      </c>
      <c r="BU1432" s="1">
        <v>0.1001015533333333</v>
      </c>
      <c r="BV1432" s="1">
        <v>31.02366</v>
      </c>
      <c r="BW1432" s="1">
        <v>31.62294666666667</v>
      </c>
      <c r="BX1432" s="1">
        <v>999.8999999999999</v>
      </c>
      <c r="BY1432" s="1">
        <v>0.0</v>
      </c>
      <c r="BZ1432" s="1">
        <v>0.0</v>
      </c>
      <c r="CA1432" s="1">
        <v>9993.957333333332</v>
      </c>
      <c r="CB1432" s="1">
        <v>0.0</v>
      </c>
      <c r="CC1432" s="1">
        <v>2000.322666666667</v>
      </c>
      <c r="CD1432" s="1">
        <v>-62.44392666666666</v>
      </c>
      <c r="CE1432" s="1">
        <v>995.3703333333335</v>
      </c>
      <c r="CF1432" s="1">
        <v>1056.449333333333</v>
      </c>
      <c r="CG1432" s="1">
        <v>2.871060666666667</v>
      </c>
      <c r="CH1432" s="1">
        <v>1030.624666666667</v>
      </c>
      <c r="CI1432" s="1">
        <v>24.44442</v>
      </c>
      <c r="CJ1432" s="1">
        <v>2.703014</v>
      </c>
      <c r="CK1432" s="1">
        <v>2.418906666666666</v>
      </c>
      <c r="CL1432" s="1">
        <v>22.30344</v>
      </c>
      <c r="CM1432" s="1">
        <v>20.49091333333333</v>
      </c>
      <c r="CN1432" s="1">
        <v>2000.004</v>
      </c>
      <c r="CO1432" s="1">
        <v>0.9800042000000002</v>
      </c>
      <c r="CP1432" s="1">
        <v>0.01999607333333333</v>
      </c>
      <c r="CQ1432" s="1">
        <v>0.0</v>
      </c>
      <c r="CR1432" s="1">
        <v>2.626666666666667</v>
      </c>
      <c r="CS1432" s="1">
        <v>0.0</v>
      </c>
      <c r="CT1432" s="1">
        <v>16867.24</v>
      </c>
      <c r="CU1432" s="1">
        <v>17412.37333333333</v>
      </c>
      <c r="CV1432" s="1">
        <v>44.375</v>
      </c>
      <c r="CW1432" s="1">
        <v>46.39153333333334</v>
      </c>
      <c r="CX1432" s="1">
        <v>44.479</v>
      </c>
      <c r="CY1432" s="1">
        <v>44.29546666666667</v>
      </c>
      <c r="CZ1432" s="1">
        <v>44.312</v>
      </c>
      <c r="DA1432" s="1">
        <v>1960.013333333333</v>
      </c>
      <c r="DB1432" s="1">
        <v>39.99066666666668</v>
      </c>
      <c r="DC1432" s="1">
        <v>0.0</v>
      </c>
      <c r="DD1432" s="1">
        <v>1.6598916653E9</v>
      </c>
      <c r="DE1432" s="1">
        <v>0.0</v>
      </c>
      <c r="DF1432" s="1">
        <v>1.6598911131E9</v>
      </c>
      <c r="DG1432" s="1" t="s">
        <v>2706</v>
      </c>
      <c r="DH1432" s="1">
        <v>1.6598911126E9</v>
      </c>
      <c r="DI1432" s="1">
        <v>1.6598911131E9</v>
      </c>
      <c r="DJ1432" s="1">
        <v>29.0</v>
      </c>
      <c r="DK1432" s="1">
        <v>0.08</v>
      </c>
      <c r="DL1432" s="1">
        <v>-0.006</v>
      </c>
      <c r="DM1432" s="1">
        <v>1.387</v>
      </c>
      <c r="DN1432" s="1">
        <v>0.011</v>
      </c>
      <c r="DO1432" s="1">
        <v>400.0</v>
      </c>
      <c r="DP1432" s="1">
        <v>24.0</v>
      </c>
      <c r="DQ1432" s="1">
        <v>0.14</v>
      </c>
      <c r="DR1432" s="1">
        <v>0.05</v>
      </c>
      <c r="DS1432" s="1">
        <v>19.72347215623727</v>
      </c>
      <c r="DT1432" s="1">
        <v>8.097823401704597</v>
      </c>
      <c r="DU1432" s="1">
        <v>0.6174375178753985</v>
      </c>
      <c r="DV1432" s="1">
        <v>0.0</v>
      </c>
      <c r="DW1432" s="1">
        <v>-62.38360333333333</v>
      </c>
      <c r="DX1432" s="1">
        <v>-4.010346607341329</v>
      </c>
      <c r="DY1432" s="1">
        <v>0.3949132372925589</v>
      </c>
      <c r="DZ1432" s="1">
        <v>0.0</v>
      </c>
      <c r="EA1432" s="1">
        <v>671.0554303584281</v>
      </c>
      <c r="EB1432" s="1">
        <v>187.1329248370151</v>
      </c>
      <c r="EC1432" s="1">
        <v>14.07206737121801</v>
      </c>
      <c r="ED1432" s="1">
        <v>0.0</v>
      </c>
      <c r="EE1432" s="1">
        <v>2.8716755</v>
      </c>
      <c r="EF1432" s="1">
        <v>-0.00760570356473057</v>
      </c>
      <c r="EG1432" s="1">
        <v>0.002010647843357948</v>
      </c>
      <c r="EH1432" s="1">
        <v>1.0</v>
      </c>
      <c r="EI1432" s="1">
        <v>1.969028079179713</v>
      </c>
      <c r="EJ1432" s="1">
        <v>-0.04195768951394615</v>
      </c>
      <c r="EK1432" s="1">
        <v>0.003278272664395383</v>
      </c>
      <c r="EL1432" s="1">
        <v>1.0</v>
      </c>
      <c r="EM1432" s="1">
        <v>2.0</v>
      </c>
      <c r="EN1432" s="1">
        <v>5.0</v>
      </c>
      <c r="EO1432" s="1" t="s">
        <v>386</v>
      </c>
      <c r="EP1432" s="1">
        <v>2.94017</v>
      </c>
      <c r="EQ1432" s="1">
        <v>2.80129</v>
      </c>
      <c r="ER1432" s="1">
        <v>0.165451</v>
      </c>
      <c r="ES1432" s="1">
        <v>0.172005</v>
      </c>
      <c r="ET1432" s="1">
        <v>0.116836</v>
      </c>
      <c r="EU1432" s="1">
        <v>0.108095</v>
      </c>
      <c r="EV1432" s="1">
        <v>17041.1</v>
      </c>
      <c r="EW1432" s="1">
        <v>17725.5</v>
      </c>
      <c r="EX1432" s="1">
        <v>23762.8</v>
      </c>
      <c r="EY1432" s="1">
        <v>24931.9</v>
      </c>
      <c r="EZ1432" s="1">
        <v>33604.5</v>
      </c>
      <c r="FA1432" s="1">
        <v>35518.7</v>
      </c>
      <c r="FB1432" s="1">
        <v>43344.2</v>
      </c>
      <c r="FC1432" s="1">
        <v>46094.5</v>
      </c>
      <c r="FD1432" s="1">
        <v>1.58965</v>
      </c>
      <c r="FE1432" s="1">
        <v>1.77912</v>
      </c>
      <c r="FF1432" s="1">
        <v>0.0580773</v>
      </c>
      <c r="FG1432" s="1">
        <v>0.0</v>
      </c>
      <c r="FH1432" s="1">
        <v>30.6729</v>
      </c>
      <c r="FI1432" s="1">
        <v>999.9</v>
      </c>
      <c r="FJ1432" s="1">
        <v>46.5</v>
      </c>
      <c r="FK1432" s="1">
        <v>40.3</v>
      </c>
      <c r="FL1432" s="1">
        <v>35.3975</v>
      </c>
      <c r="FM1432" s="1">
        <v>63.7036</v>
      </c>
      <c r="FN1432" s="1">
        <v>26.3101</v>
      </c>
      <c r="FO1432" s="1">
        <v>1.0</v>
      </c>
      <c r="FP1432" s="1">
        <v>0.628946</v>
      </c>
      <c r="FQ1432" s="1">
        <v>4.39493</v>
      </c>
      <c r="FR1432" s="1">
        <v>20.262</v>
      </c>
      <c r="FS1432" s="1">
        <v>5.2122</v>
      </c>
      <c r="FT1432" s="1">
        <v>11.9081</v>
      </c>
      <c r="FU1432" s="1">
        <v>5.00315</v>
      </c>
      <c r="FV1432" s="1">
        <v>3.29025</v>
      </c>
      <c r="FW1432" s="1">
        <v>9999.0</v>
      </c>
      <c r="FX1432" s="1">
        <v>9999.0</v>
      </c>
      <c r="FY1432" s="1">
        <v>9999.0</v>
      </c>
      <c r="FZ1432" s="1">
        <v>999.9</v>
      </c>
      <c r="GA1432" s="1">
        <v>1.85983</v>
      </c>
      <c r="GB1432" s="1">
        <v>1.85486</v>
      </c>
      <c r="GC1432" s="1">
        <v>1.858</v>
      </c>
      <c r="GD1432" s="1">
        <v>1.85654</v>
      </c>
      <c r="GE1432" s="1">
        <v>1.85524</v>
      </c>
      <c r="GF1432" s="1">
        <v>1.85478</v>
      </c>
      <c r="GG1432" s="1">
        <v>1.85365</v>
      </c>
      <c r="GH1432" s="1">
        <v>1.8566</v>
      </c>
      <c r="GI1432" s="1">
        <v>0.0</v>
      </c>
      <c r="GJ1432" s="1">
        <v>0.0</v>
      </c>
      <c r="GK1432" s="1">
        <v>0.0</v>
      </c>
      <c r="GL1432" s="1">
        <v>0.0</v>
      </c>
      <c r="GM1432" s="1" t="s">
        <v>350</v>
      </c>
      <c r="GN1432" s="1" t="s">
        <v>351</v>
      </c>
      <c r="GO1432" s="1" t="s">
        <v>352</v>
      </c>
      <c r="GP1432" s="1" t="s">
        <v>352</v>
      </c>
      <c r="GQ1432" s="1" t="s">
        <v>352</v>
      </c>
      <c r="GR1432" s="1" t="s">
        <v>352</v>
      </c>
      <c r="GS1432" s="1">
        <v>0.0</v>
      </c>
      <c r="GT1432" s="1">
        <v>100.0</v>
      </c>
      <c r="GU1432" s="1">
        <v>100.0</v>
      </c>
      <c r="GV1432" s="1">
        <v>2.24</v>
      </c>
      <c r="GW1432" s="1">
        <v>0.0044</v>
      </c>
      <c r="GX1432" s="1">
        <v>0.3994493243891762</v>
      </c>
      <c r="GY1432" s="1">
        <v>0.003036990343597491</v>
      </c>
      <c r="GZ1432" s="1">
        <v>-1.538114387597119E-6</v>
      </c>
      <c r="HA1432" s="1">
        <v>3.390969119432733E-10</v>
      </c>
      <c r="HB1432" s="1">
        <v>-0.06682249457756877</v>
      </c>
      <c r="HC1432" s="1">
        <v>0.009762198319610341</v>
      </c>
      <c r="HD1432" s="1">
        <v>-3.338778216718564E-4</v>
      </c>
      <c r="HE1432" s="1">
        <v>2.632278881966732E-6</v>
      </c>
      <c r="HF1432" s="1">
        <v>6.0</v>
      </c>
      <c r="HG1432" s="1">
        <v>2134.0</v>
      </c>
      <c r="HH1432" s="1">
        <v>2.0</v>
      </c>
      <c r="HI1432" s="1">
        <v>31.0</v>
      </c>
      <c r="HJ1432" s="1">
        <v>9.2</v>
      </c>
      <c r="HK1432" s="1">
        <v>9.2</v>
      </c>
      <c r="HL1432" s="1">
        <v>2.323</v>
      </c>
      <c r="HM1432" s="1">
        <v>2.33887</v>
      </c>
      <c r="HN1432" s="1">
        <v>1.4978</v>
      </c>
      <c r="HO1432" s="1">
        <v>2.30835</v>
      </c>
      <c r="HP1432" s="1">
        <v>1.54785</v>
      </c>
      <c r="HQ1432" s="1">
        <v>2.26074</v>
      </c>
      <c r="HR1432" s="1">
        <v>43.3719</v>
      </c>
      <c r="HS1432" s="1">
        <v>13.5104</v>
      </c>
      <c r="HT1432" s="1">
        <v>18.0</v>
      </c>
      <c r="HU1432" s="1">
        <v>320.736</v>
      </c>
      <c r="HV1432" s="1">
        <v>465.006</v>
      </c>
      <c r="HW1432" s="1">
        <v>24.8041</v>
      </c>
      <c r="HX1432" s="1">
        <v>34.6141</v>
      </c>
      <c r="HY1432" s="1">
        <v>30.0007</v>
      </c>
      <c r="HZ1432" s="1">
        <v>34.4393</v>
      </c>
      <c r="IA1432" s="1">
        <v>34.5267</v>
      </c>
      <c r="IB1432" s="1">
        <v>46.5655</v>
      </c>
      <c r="IC1432" s="1">
        <v>31.1357</v>
      </c>
      <c r="ID1432" s="1">
        <v>0.0</v>
      </c>
      <c r="IE1432" s="1">
        <v>24.7912</v>
      </c>
      <c r="IF1432" s="1">
        <v>1105.06</v>
      </c>
      <c r="IG1432" s="1">
        <v>24.4458</v>
      </c>
      <c r="IH1432" s="1">
        <v>100.214</v>
      </c>
      <c r="II1432" s="1">
        <v>99.8939</v>
      </c>
      <c r="IJ1432" s="1" t="s">
        <v>1117</v>
      </c>
    </row>
    <row r="1433" ht="15.75" customHeight="1">
      <c r="A1433" s="1">
        <v>1417.0</v>
      </c>
      <c r="B1433" s="1">
        <v>1.6598916671E9</v>
      </c>
      <c r="C1433" s="1">
        <v>11410.0</v>
      </c>
      <c r="D1433" s="1" t="s">
        <v>3113</v>
      </c>
      <c r="E1433" s="1" t="s">
        <v>3114</v>
      </c>
      <c r="F1433" s="1">
        <v>1.0</v>
      </c>
      <c r="G1433" s="1" t="s">
        <v>2704</v>
      </c>
      <c r="H1433" s="1" t="s">
        <v>345</v>
      </c>
      <c r="I1433" s="1" t="s">
        <v>1102</v>
      </c>
      <c r="J1433" s="1" t="s">
        <v>1103</v>
      </c>
      <c r="K1433" s="1" t="s">
        <v>1104</v>
      </c>
      <c r="L1433" s="1" t="s">
        <v>2705</v>
      </c>
      <c r="M1433" s="1" t="s">
        <v>346</v>
      </c>
      <c r="N1433" s="1">
        <v>1.659891659433333E9</v>
      </c>
      <c r="O1433" s="1">
        <f t="shared" si="1"/>
        <v>0.002463926957</v>
      </c>
      <c r="P1433" s="1">
        <f t="shared" si="2"/>
        <v>2.463926957</v>
      </c>
      <c r="Q1433" s="1">
        <f t="shared" si="3"/>
        <v>21.47788678</v>
      </c>
      <c r="R1433" s="1">
        <f t="shared" si="4"/>
        <v>973.2475333</v>
      </c>
      <c r="S1433" s="1">
        <f t="shared" si="5"/>
        <v>659.5208093</v>
      </c>
      <c r="T1433" s="1">
        <f t="shared" si="6"/>
        <v>65.32924079</v>
      </c>
      <c r="U1433" s="1">
        <f t="shared" si="7"/>
        <v>96.40563506</v>
      </c>
      <c r="V1433" s="1">
        <f t="shared" si="8"/>
        <v>0.122184335</v>
      </c>
      <c r="W1433" s="1">
        <f t="shared" si="9"/>
        <v>2.91009052</v>
      </c>
      <c r="X1433" s="1">
        <f t="shared" si="10"/>
        <v>0.119404238</v>
      </c>
      <c r="Y1433" s="1">
        <f t="shared" si="11"/>
        <v>0.07487216085</v>
      </c>
      <c r="Z1433" s="1">
        <f t="shared" si="12"/>
        <v>321.5162044</v>
      </c>
      <c r="AA1433" s="1">
        <f t="shared" si="13"/>
        <v>32.28257711</v>
      </c>
      <c r="AB1433" s="1">
        <f t="shared" si="14"/>
        <v>31.62138667</v>
      </c>
      <c r="AC1433" s="1">
        <f t="shared" si="15"/>
        <v>4.673704014</v>
      </c>
      <c r="AD1433" s="1">
        <f t="shared" si="16"/>
        <v>59.89874831</v>
      </c>
      <c r="AE1433" s="1">
        <f t="shared" si="17"/>
        <v>2.705813144</v>
      </c>
      <c r="AF1433" s="1">
        <f t="shared" si="18"/>
        <v>4.517311664</v>
      </c>
      <c r="AG1433" s="1">
        <f t="shared" si="19"/>
        <v>1.96789087</v>
      </c>
      <c r="AH1433" s="1">
        <f t="shared" si="20"/>
        <v>-108.6591788</v>
      </c>
      <c r="AI1433" s="1">
        <f t="shared" si="21"/>
        <v>-93.87179873</v>
      </c>
      <c r="AJ1433" s="1">
        <f t="shared" si="22"/>
        <v>-7.266767401</v>
      </c>
      <c r="AK1433" s="1">
        <f t="shared" si="23"/>
        <v>111.7184595</v>
      </c>
      <c r="AL1433" s="1">
        <f t="shared" si="24"/>
        <v>49.74989429</v>
      </c>
      <c r="AM1433" s="1">
        <f t="shared" si="25"/>
        <v>2.460361229</v>
      </c>
      <c r="AN1433" s="1">
        <f t="shared" si="26"/>
        <v>21.47788678</v>
      </c>
      <c r="AO1433" s="1">
        <v>1088.118277453694</v>
      </c>
      <c r="AP1433" s="1">
        <v>1036.318484848485</v>
      </c>
      <c r="AQ1433" s="1">
        <v>4.891432008470566</v>
      </c>
      <c r="AR1433" s="1">
        <v>66.3324592731805</v>
      </c>
      <c r="AS1433" s="1">
        <f t="shared" si="27"/>
        <v>2.463926957</v>
      </c>
      <c r="AT1433" s="1">
        <v>24.44721262026327</v>
      </c>
      <c r="AU1433" s="1">
        <v>27.32229393939393</v>
      </c>
      <c r="AV1433" s="1">
        <v>3.086731160759835E-5</v>
      </c>
      <c r="AW1433" s="1">
        <v>80.63858576887375</v>
      </c>
      <c r="AX1433" s="1">
        <v>164.0</v>
      </c>
      <c r="AY1433" s="1">
        <v>33.0</v>
      </c>
      <c r="AZ1433" s="1">
        <f t="shared" si="28"/>
        <v>1</v>
      </c>
      <c r="BA1433" s="1">
        <f t="shared" si="29"/>
        <v>0</v>
      </c>
      <c r="BB1433" s="1">
        <f t="shared" si="30"/>
        <v>51602.13229</v>
      </c>
      <c r="BC1433" s="1">
        <f t="shared" si="31"/>
        <v>2000.004667</v>
      </c>
      <c r="BD1433" s="1">
        <f t="shared" si="32"/>
        <v>1681.20364</v>
      </c>
      <c r="BE1433" s="1">
        <f t="shared" si="33"/>
        <v>0.8405998586</v>
      </c>
      <c r="BF1433" s="1">
        <f t="shared" si="34"/>
        <v>0.1607577271</v>
      </c>
      <c r="BG1433" s="1">
        <v>6.0</v>
      </c>
      <c r="BH1433" s="1">
        <v>0.5</v>
      </c>
      <c r="BI1433" s="1" t="s">
        <v>347</v>
      </c>
      <c r="BJ1433" s="1">
        <v>2.0</v>
      </c>
      <c r="BK1433" s="1" t="b">
        <v>1</v>
      </c>
      <c r="BL1433" s="1">
        <v>1.659891659433333E9</v>
      </c>
      <c r="BM1433" s="1">
        <v>973.2475333333333</v>
      </c>
      <c r="BN1433" s="1">
        <v>1035.806666666667</v>
      </c>
      <c r="BO1433" s="1">
        <v>27.3161</v>
      </c>
      <c r="BP1433" s="1">
        <v>24.44496666666667</v>
      </c>
      <c r="BQ1433" s="1">
        <v>971.0393333333335</v>
      </c>
      <c r="BR1433" s="1">
        <v>27.31171333333333</v>
      </c>
      <c r="BS1433" s="1">
        <v>500.1134</v>
      </c>
      <c r="BT1433" s="1">
        <v>98.95550666666668</v>
      </c>
      <c r="BU1433" s="1">
        <v>0.1001104933333333</v>
      </c>
      <c r="BV1433" s="1">
        <v>31.02305333333333</v>
      </c>
      <c r="BW1433" s="1">
        <v>31.62138666666666</v>
      </c>
      <c r="BX1433" s="1">
        <v>999.8999999999999</v>
      </c>
      <c r="BY1433" s="1">
        <v>0.0</v>
      </c>
      <c r="BZ1433" s="1">
        <v>0.0</v>
      </c>
      <c r="CA1433" s="1">
        <v>9993.874000000002</v>
      </c>
      <c r="CB1433" s="1">
        <v>0.0</v>
      </c>
      <c r="CC1433" s="1">
        <v>1983.016</v>
      </c>
      <c r="CD1433" s="1">
        <v>-62.55936666666666</v>
      </c>
      <c r="CE1433" s="1">
        <v>1000.579333333333</v>
      </c>
      <c r="CF1433" s="1">
        <v>1061.762</v>
      </c>
      <c r="CG1433" s="1">
        <v>2.871144666666666</v>
      </c>
      <c r="CH1433" s="1">
        <v>1035.806666666667</v>
      </c>
      <c r="CI1433" s="1">
        <v>24.44496666666667</v>
      </c>
      <c r="CJ1433" s="1">
        <v>2.703079333333334</v>
      </c>
      <c r="CK1433" s="1">
        <v>2.418963333333334</v>
      </c>
      <c r="CL1433" s="1">
        <v>22.30383333333333</v>
      </c>
      <c r="CM1433" s="1">
        <v>20.49129333333333</v>
      </c>
      <c r="CN1433" s="1">
        <v>2000.004666666667</v>
      </c>
      <c r="CO1433" s="1">
        <v>0.9800042000000002</v>
      </c>
      <c r="CP1433" s="1">
        <v>0.01999607333333333</v>
      </c>
      <c r="CQ1433" s="1">
        <v>0.0</v>
      </c>
      <c r="CR1433" s="1">
        <v>2.528733333333334</v>
      </c>
      <c r="CS1433" s="1">
        <v>0.0</v>
      </c>
      <c r="CT1433" s="1">
        <v>16852.08</v>
      </c>
      <c r="CU1433" s="1">
        <v>17412.38</v>
      </c>
      <c r="CV1433" s="1">
        <v>44.375</v>
      </c>
      <c r="CW1433" s="1">
        <v>46.39566666666667</v>
      </c>
      <c r="CX1433" s="1">
        <v>44.4832</v>
      </c>
      <c r="CY1433" s="1">
        <v>44.29546666666667</v>
      </c>
      <c r="CZ1433" s="1">
        <v>44.3162</v>
      </c>
      <c r="DA1433" s="1">
        <v>1960.014</v>
      </c>
      <c r="DB1433" s="1">
        <v>39.99066666666667</v>
      </c>
      <c r="DC1433" s="1">
        <v>0.0</v>
      </c>
      <c r="DD1433" s="1">
        <v>1.6598916659E9</v>
      </c>
      <c r="DE1433" s="1">
        <v>0.0</v>
      </c>
      <c r="DF1433" s="1">
        <v>1.6598911131E9</v>
      </c>
      <c r="DG1433" s="1" t="s">
        <v>2706</v>
      </c>
      <c r="DH1433" s="1">
        <v>1.6598911126E9</v>
      </c>
      <c r="DI1433" s="1">
        <v>1.6598911131E9</v>
      </c>
      <c r="DJ1433" s="1">
        <v>29.0</v>
      </c>
      <c r="DK1433" s="1">
        <v>0.08</v>
      </c>
      <c r="DL1433" s="1">
        <v>-0.006</v>
      </c>
      <c r="DM1433" s="1">
        <v>1.387</v>
      </c>
      <c r="DN1433" s="1">
        <v>0.011</v>
      </c>
      <c r="DO1433" s="1">
        <v>400.0</v>
      </c>
      <c r="DP1433" s="1">
        <v>24.0</v>
      </c>
      <c r="DQ1433" s="1">
        <v>0.14</v>
      </c>
      <c r="DR1433" s="1">
        <v>0.05</v>
      </c>
      <c r="DS1433" s="1">
        <v>19.86492146290189</v>
      </c>
      <c r="DT1433" s="1">
        <v>8.820692068628972</v>
      </c>
      <c r="DU1433" s="1">
        <v>0.6703206565067047</v>
      </c>
      <c r="DV1433" s="1">
        <v>0.0</v>
      </c>
      <c r="DW1433" s="1">
        <v>-62.47949999999999</v>
      </c>
      <c r="DX1433" s="1">
        <v>-4.225179977753026</v>
      </c>
      <c r="DY1433" s="1">
        <v>0.4103408867433676</v>
      </c>
      <c r="DZ1433" s="1">
        <v>0.0</v>
      </c>
      <c r="EA1433" s="1">
        <v>674.0474584945209</v>
      </c>
      <c r="EB1433" s="1">
        <v>176.7665051571848</v>
      </c>
      <c r="EC1433" s="1">
        <v>13.31456272621937</v>
      </c>
      <c r="ED1433" s="1">
        <v>0.0</v>
      </c>
      <c r="EE1433" s="1">
        <v>2.8717285</v>
      </c>
      <c r="EF1433" s="1">
        <v>-0.005582589118205196</v>
      </c>
      <c r="EG1433" s="1">
        <v>0.002038257282582346</v>
      </c>
      <c r="EH1433" s="1">
        <v>1.0</v>
      </c>
      <c r="EI1433" s="1">
        <v>1.968554277751938</v>
      </c>
      <c r="EJ1433" s="1">
        <v>-0.03982560543868647</v>
      </c>
      <c r="EK1433" s="1">
        <v>0.003173080177635154</v>
      </c>
      <c r="EL1433" s="1">
        <v>1.0</v>
      </c>
      <c r="EM1433" s="1">
        <v>2.0</v>
      </c>
      <c r="EN1433" s="1">
        <v>5.0</v>
      </c>
      <c r="EO1433" s="1" t="s">
        <v>386</v>
      </c>
      <c r="EP1433" s="1">
        <v>2.94026</v>
      </c>
      <c r="EQ1433" s="1">
        <v>2.80128</v>
      </c>
      <c r="ER1433" s="1">
        <v>0.165952</v>
      </c>
      <c r="ES1433" s="1">
        <v>0.172523</v>
      </c>
      <c r="ET1433" s="1">
        <v>0.116836</v>
      </c>
      <c r="EU1433" s="1">
        <v>0.108099</v>
      </c>
      <c r="EV1433" s="1">
        <v>17030.8</v>
      </c>
      <c r="EW1433" s="1">
        <v>17714.3</v>
      </c>
      <c r="EX1433" s="1">
        <v>23762.7</v>
      </c>
      <c r="EY1433" s="1">
        <v>24931.8</v>
      </c>
      <c r="EZ1433" s="1">
        <v>33604.3</v>
      </c>
      <c r="FA1433" s="1">
        <v>35518.4</v>
      </c>
      <c r="FB1433" s="1">
        <v>43343.9</v>
      </c>
      <c r="FC1433" s="1">
        <v>46094.2</v>
      </c>
      <c r="FD1433" s="1">
        <v>1.58928</v>
      </c>
      <c r="FE1433" s="1">
        <v>1.77903</v>
      </c>
      <c r="FF1433" s="1">
        <v>0.0581853</v>
      </c>
      <c r="FG1433" s="1">
        <v>0.0</v>
      </c>
      <c r="FH1433" s="1">
        <v>30.6739</v>
      </c>
      <c r="FI1433" s="1">
        <v>999.9</v>
      </c>
      <c r="FJ1433" s="1">
        <v>46.5</v>
      </c>
      <c r="FK1433" s="1">
        <v>40.3</v>
      </c>
      <c r="FL1433" s="1">
        <v>35.3973</v>
      </c>
      <c r="FM1433" s="1">
        <v>63.4236</v>
      </c>
      <c r="FN1433" s="1">
        <v>25.8173</v>
      </c>
      <c r="FO1433" s="1">
        <v>1.0</v>
      </c>
      <c r="FP1433" s="1">
        <v>0.629101</v>
      </c>
      <c r="FQ1433" s="1">
        <v>4.40268</v>
      </c>
      <c r="FR1433" s="1">
        <v>20.2618</v>
      </c>
      <c r="FS1433" s="1">
        <v>5.2119</v>
      </c>
      <c r="FT1433" s="1">
        <v>11.9081</v>
      </c>
      <c r="FU1433" s="1">
        <v>5.00295</v>
      </c>
      <c r="FV1433" s="1">
        <v>3.2901</v>
      </c>
      <c r="FW1433" s="1">
        <v>9999.0</v>
      </c>
      <c r="FX1433" s="1">
        <v>9999.0</v>
      </c>
      <c r="FY1433" s="1">
        <v>9999.0</v>
      </c>
      <c r="FZ1433" s="1">
        <v>999.9</v>
      </c>
      <c r="GA1433" s="1">
        <v>1.85985</v>
      </c>
      <c r="GB1433" s="1">
        <v>1.85486</v>
      </c>
      <c r="GC1433" s="1">
        <v>1.85802</v>
      </c>
      <c r="GD1433" s="1">
        <v>1.85654</v>
      </c>
      <c r="GE1433" s="1">
        <v>1.85528</v>
      </c>
      <c r="GF1433" s="1">
        <v>1.8548</v>
      </c>
      <c r="GG1433" s="1">
        <v>1.85365</v>
      </c>
      <c r="GH1433" s="1">
        <v>1.85661</v>
      </c>
      <c r="GI1433" s="1">
        <v>0.0</v>
      </c>
      <c r="GJ1433" s="1">
        <v>0.0</v>
      </c>
      <c r="GK1433" s="1">
        <v>0.0</v>
      </c>
      <c r="GL1433" s="1">
        <v>0.0</v>
      </c>
      <c r="GM1433" s="1" t="s">
        <v>350</v>
      </c>
      <c r="GN1433" s="1" t="s">
        <v>351</v>
      </c>
      <c r="GO1433" s="1" t="s">
        <v>352</v>
      </c>
      <c r="GP1433" s="1" t="s">
        <v>352</v>
      </c>
      <c r="GQ1433" s="1" t="s">
        <v>352</v>
      </c>
      <c r="GR1433" s="1" t="s">
        <v>352</v>
      </c>
      <c r="GS1433" s="1">
        <v>0.0</v>
      </c>
      <c r="GT1433" s="1">
        <v>100.0</v>
      </c>
      <c r="GU1433" s="1">
        <v>100.0</v>
      </c>
      <c r="GV1433" s="1">
        <v>2.25</v>
      </c>
      <c r="GW1433" s="1">
        <v>0.0043</v>
      </c>
      <c r="GX1433" s="1">
        <v>0.3994493243891762</v>
      </c>
      <c r="GY1433" s="1">
        <v>0.003036990343597491</v>
      </c>
      <c r="GZ1433" s="1">
        <v>-1.538114387597119E-6</v>
      </c>
      <c r="HA1433" s="1">
        <v>3.390969119432733E-10</v>
      </c>
      <c r="HB1433" s="1">
        <v>-0.06682249457756877</v>
      </c>
      <c r="HC1433" s="1">
        <v>0.009762198319610341</v>
      </c>
      <c r="HD1433" s="1">
        <v>-3.338778216718564E-4</v>
      </c>
      <c r="HE1433" s="1">
        <v>2.632278881966732E-6</v>
      </c>
      <c r="HF1433" s="1">
        <v>6.0</v>
      </c>
      <c r="HG1433" s="1">
        <v>2134.0</v>
      </c>
      <c r="HH1433" s="1">
        <v>2.0</v>
      </c>
      <c r="HI1433" s="1">
        <v>31.0</v>
      </c>
      <c r="HJ1433" s="1">
        <v>9.2</v>
      </c>
      <c r="HK1433" s="1">
        <v>9.2</v>
      </c>
      <c r="HL1433" s="1">
        <v>2.33398</v>
      </c>
      <c r="HM1433" s="1">
        <v>2.32788</v>
      </c>
      <c r="HN1433" s="1">
        <v>1.4978</v>
      </c>
      <c r="HO1433" s="1">
        <v>2.30835</v>
      </c>
      <c r="HP1433" s="1">
        <v>1.54785</v>
      </c>
      <c r="HQ1433" s="1">
        <v>2.44385</v>
      </c>
      <c r="HR1433" s="1">
        <v>43.3719</v>
      </c>
      <c r="HS1433" s="1">
        <v>13.5191</v>
      </c>
      <c r="HT1433" s="1">
        <v>18.0</v>
      </c>
      <c r="HU1433" s="1">
        <v>320.573</v>
      </c>
      <c r="HV1433" s="1">
        <v>464.948</v>
      </c>
      <c r="HW1433" s="1">
        <v>24.7992</v>
      </c>
      <c r="HX1433" s="1">
        <v>34.616</v>
      </c>
      <c r="HY1433" s="1">
        <v>30.0007</v>
      </c>
      <c r="HZ1433" s="1">
        <v>34.4402</v>
      </c>
      <c r="IA1433" s="1">
        <v>34.5277</v>
      </c>
      <c r="IB1433" s="1">
        <v>46.8009</v>
      </c>
      <c r="IC1433" s="1">
        <v>31.1357</v>
      </c>
      <c r="ID1433" s="1">
        <v>0.0</v>
      </c>
      <c r="IE1433" s="1">
        <v>24.7912</v>
      </c>
      <c r="IF1433" s="1">
        <v>1105.06</v>
      </c>
      <c r="IG1433" s="1">
        <v>24.4486</v>
      </c>
      <c r="IH1433" s="1">
        <v>100.214</v>
      </c>
      <c r="II1433" s="1">
        <v>99.8934</v>
      </c>
      <c r="IJ1433" s="1" t="s">
        <v>1117</v>
      </c>
    </row>
    <row r="1434" ht="15.75" customHeight="1">
      <c r="A1434" s="1">
        <v>1418.0</v>
      </c>
      <c r="B1434" s="1">
        <v>1.6598916681E9</v>
      </c>
      <c r="C1434" s="1">
        <v>11411.0</v>
      </c>
      <c r="D1434" s="1" t="s">
        <v>3115</v>
      </c>
      <c r="E1434" s="1" t="s">
        <v>3116</v>
      </c>
      <c r="F1434" s="1">
        <v>1.0</v>
      </c>
      <c r="G1434" s="1" t="s">
        <v>2704</v>
      </c>
      <c r="H1434" s="1" t="s">
        <v>345</v>
      </c>
      <c r="I1434" s="1" t="s">
        <v>1102</v>
      </c>
      <c r="J1434" s="1" t="s">
        <v>1103</v>
      </c>
      <c r="K1434" s="1" t="s">
        <v>1104</v>
      </c>
      <c r="L1434" s="1" t="s">
        <v>2705</v>
      </c>
      <c r="M1434" s="1" t="s">
        <v>346</v>
      </c>
      <c r="N1434" s="1">
        <v>1.65989165994375E9</v>
      </c>
      <c r="O1434" s="1">
        <f t="shared" si="1"/>
        <v>0.002462459877</v>
      </c>
      <c r="P1434" s="1">
        <f t="shared" si="2"/>
        <v>2.462459877</v>
      </c>
      <c r="Q1434" s="1">
        <f t="shared" si="3"/>
        <v>21.57843548</v>
      </c>
      <c r="R1434" s="1">
        <f t="shared" si="4"/>
        <v>975.7214375</v>
      </c>
      <c r="S1434" s="1">
        <f t="shared" si="5"/>
        <v>660.4343178</v>
      </c>
      <c r="T1434" s="1">
        <f t="shared" si="6"/>
        <v>65.41971197</v>
      </c>
      <c r="U1434" s="1">
        <f t="shared" si="7"/>
        <v>96.65066409</v>
      </c>
      <c r="V1434" s="1">
        <f t="shared" si="8"/>
        <v>0.1221139791</v>
      </c>
      <c r="W1434" s="1">
        <f t="shared" si="9"/>
        <v>2.910211798</v>
      </c>
      <c r="X1434" s="1">
        <f t="shared" si="10"/>
        <v>0.1193371564</v>
      </c>
      <c r="Y1434" s="1">
        <f t="shared" si="11"/>
        <v>0.07482995009</v>
      </c>
      <c r="Z1434" s="1">
        <f t="shared" si="12"/>
        <v>321.5170532</v>
      </c>
      <c r="AA1434" s="1">
        <f t="shared" si="13"/>
        <v>32.28222601</v>
      </c>
      <c r="AB1434" s="1">
        <f t="shared" si="14"/>
        <v>31.62125625</v>
      </c>
      <c r="AC1434" s="1">
        <f t="shared" si="15"/>
        <v>4.673669418</v>
      </c>
      <c r="AD1434" s="1">
        <f t="shared" si="16"/>
        <v>59.90181821</v>
      </c>
      <c r="AE1434" s="1">
        <f t="shared" si="17"/>
        <v>2.705845254</v>
      </c>
      <c r="AF1434" s="1">
        <f t="shared" si="18"/>
        <v>4.517133762</v>
      </c>
      <c r="AG1434" s="1">
        <f t="shared" si="19"/>
        <v>1.967824164</v>
      </c>
      <c r="AH1434" s="1">
        <f t="shared" si="20"/>
        <v>-108.5944806</v>
      </c>
      <c r="AI1434" s="1">
        <f t="shared" si="21"/>
        <v>-93.96363759</v>
      </c>
      <c r="AJ1434" s="1">
        <f t="shared" si="22"/>
        <v>-7.273544241</v>
      </c>
      <c r="AK1434" s="1">
        <f t="shared" si="23"/>
        <v>111.6853908</v>
      </c>
      <c r="AL1434" s="1">
        <f t="shared" si="24"/>
        <v>49.80223761</v>
      </c>
      <c r="AM1434" s="1">
        <f t="shared" si="25"/>
        <v>2.460446338</v>
      </c>
      <c r="AN1434" s="1">
        <f t="shared" si="26"/>
        <v>21.57843548</v>
      </c>
      <c r="AO1434" s="1">
        <v>1093.228359283137</v>
      </c>
      <c r="AP1434" s="1">
        <v>1041.250545454545</v>
      </c>
      <c r="AQ1434" s="1">
        <v>4.90191928172541</v>
      </c>
      <c r="AR1434" s="1">
        <v>66.3324592731805</v>
      </c>
      <c r="AS1434" s="1">
        <f t="shared" si="27"/>
        <v>2.462459877</v>
      </c>
      <c r="AT1434" s="1">
        <v>24.44817875110867</v>
      </c>
      <c r="AU1434" s="1">
        <v>27.32158545454545</v>
      </c>
      <c r="AV1434" s="1">
        <v>2.421404890458132E-5</v>
      </c>
      <c r="AW1434" s="1">
        <v>80.63858576887375</v>
      </c>
      <c r="AX1434" s="1">
        <v>164.0</v>
      </c>
      <c r="AY1434" s="1">
        <v>33.0</v>
      </c>
      <c r="AZ1434" s="1">
        <f t="shared" si="28"/>
        <v>1</v>
      </c>
      <c r="BA1434" s="1">
        <f t="shared" si="29"/>
        <v>0</v>
      </c>
      <c r="BB1434" s="1">
        <f t="shared" si="30"/>
        <v>51605.68378</v>
      </c>
      <c r="BC1434" s="1">
        <f t="shared" si="31"/>
        <v>2000.01</v>
      </c>
      <c r="BD1434" s="1">
        <f t="shared" si="32"/>
        <v>1681.208119</v>
      </c>
      <c r="BE1434" s="1">
        <f t="shared" si="33"/>
        <v>0.8405998564</v>
      </c>
      <c r="BF1434" s="1">
        <f t="shared" si="34"/>
        <v>0.1607577228</v>
      </c>
      <c r="BG1434" s="1">
        <v>6.0</v>
      </c>
      <c r="BH1434" s="1">
        <v>0.5</v>
      </c>
      <c r="BI1434" s="1" t="s">
        <v>347</v>
      </c>
      <c r="BJ1434" s="1">
        <v>2.0</v>
      </c>
      <c r="BK1434" s="1" t="b">
        <v>1</v>
      </c>
      <c r="BL1434" s="1">
        <v>1.65989165994375E9</v>
      </c>
      <c r="BM1434" s="1">
        <v>975.7214375</v>
      </c>
      <c r="BN1434" s="1">
        <v>1038.350625</v>
      </c>
      <c r="BO1434" s="1">
        <v>27.31643125</v>
      </c>
      <c r="BP1434" s="1">
        <v>24.44520625</v>
      </c>
      <c r="BQ1434" s="1">
        <v>973.51125</v>
      </c>
      <c r="BR1434" s="1">
        <v>27.31204375</v>
      </c>
      <c r="BS1434" s="1">
        <v>500.1145625</v>
      </c>
      <c r="BT1434" s="1">
        <v>98.9554875</v>
      </c>
      <c r="BU1434" s="1">
        <v>0.1001039625</v>
      </c>
      <c r="BV1434" s="1">
        <v>31.0223625</v>
      </c>
      <c r="BW1434" s="1">
        <v>31.62125625</v>
      </c>
      <c r="BX1434" s="1">
        <v>999.9</v>
      </c>
      <c r="BY1434" s="1">
        <v>0.0</v>
      </c>
      <c r="BZ1434" s="1">
        <v>0.0</v>
      </c>
      <c r="CA1434" s="1">
        <v>9994.569375</v>
      </c>
      <c r="CB1434" s="1">
        <v>0.0</v>
      </c>
      <c r="CC1434" s="1">
        <v>1944.13</v>
      </c>
      <c r="CD1434" s="1">
        <v>-62.6290375</v>
      </c>
      <c r="CE1434" s="1">
        <v>1003.123125</v>
      </c>
      <c r="CF1434" s="1">
        <v>1064.37</v>
      </c>
      <c r="CG1434" s="1">
        <v>2.871231875</v>
      </c>
      <c r="CH1434" s="1">
        <v>1038.350625</v>
      </c>
      <c r="CI1434" s="1">
        <v>24.44520625</v>
      </c>
      <c r="CJ1434" s="1">
        <v>2.70311125</v>
      </c>
      <c r="CK1434" s="1">
        <v>2.418986875</v>
      </c>
      <c r="CL1434" s="1">
        <v>22.30403125</v>
      </c>
      <c r="CM1434" s="1">
        <v>20.49145</v>
      </c>
      <c r="CN1434" s="1">
        <v>2000.01</v>
      </c>
      <c r="CO1434" s="1">
        <v>0.98000425</v>
      </c>
      <c r="CP1434" s="1">
        <v>0.019996025</v>
      </c>
      <c r="CQ1434" s="1">
        <v>0.0</v>
      </c>
      <c r="CR1434" s="1">
        <v>2.53</v>
      </c>
      <c r="CS1434" s="1">
        <v>0.0</v>
      </c>
      <c r="CT1434" s="1">
        <v>16845.91875</v>
      </c>
      <c r="CU1434" s="1">
        <v>17412.425</v>
      </c>
      <c r="CV1434" s="1">
        <v>44.375</v>
      </c>
      <c r="CW1434" s="1">
        <v>46.39825</v>
      </c>
      <c r="CX1434" s="1">
        <v>44.48425</v>
      </c>
      <c r="CY1434" s="1">
        <v>44.29649999999999</v>
      </c>
      <c r="CZ1434" s="1">
        <v>44.319875</v>
      </c>
      <c r="DA1434" s="1">
        <v>1960.019375</v>
      </c>
      <c r="DB1434" s="1">
        <v>39.99062500000001</v>
      </c>
      <c r="DC1434" s="1">
        <v>0.0</v>
      </c>
      <c r="DD1434" s="1">
        <v>1.6598916671E9</v>
      </c>
      <c r="DE1434" s="1">
        <v>0.0</v>
      </c>
      <c r="DF1434" s="1">
        <v>1.6598911131E9</v>
      </c>
      <c r="DG1434" s="1" t="s">
        <v>2706</v>
      </c>
      <c r="DH1434" s="1">
        <v>1.6598911126E9</v>
      </c>
      <c r="DI1434" s="1">
        <v>1.6598911131E9</v>
      </c>
      <c r="DJ1434" s="1">
        <v>29.0</v>
      </c>
      <c r="DK1434" s="1">
        <v>0.08</v>
      </c>
      <c r="DL1434" s="1">
        <v>-0.006</v>
      </c>
      <c r="DM1434" s="1">
        <v>1.387</v>
      </c>
      <c r="DN1434" s="1">
        <v>0.011</v>
      </c>
      <c r="DO1434" s="1">
        <v>400.0</v>
      </c>
      <c r="DP1434" s="1">
        <v>24.0</v>
      </c>
      <c r="DQ1434" s="1">
        <v>0.14</v>
      </c>
      <c r="DR1434" s="1">
        <v>0.05</v>
      </c>
      <c r="DS1434" s="1">
        <v>20.12037835909</v>
      </c>
      <c r="DT1434" s="1">
        <v>9.46977337361329</v>
      </c>
      <c r="DU1434" s="1">
        <v>0.7250138234494842</v>
      </c>
      <c r="DV1434" s="1">
        <v>0.0</v>
      </c>
      <c r="DW1434" s="1">
        <v>-62.63885483870968</v>
      </c>
      <c r="DX1434" s="1">
        <v>-4.742099999999878</v>
      </c>
      <c r="DY1434" s="1">
        <v>0.458093115508831</v>
      </c>
      <c r="DZ1434" s="1">
        <v>0.0</v>
      </c>
      <c r="EA1434" s="1">
        <v>678.5925091703996</v>
      </c>
      <c r="EB1434" s="1">
        <v>166.5165486973839</v>
      </c>
      <c r="EC1434" s="1">
        <v>12.24822424091471</v>
      </c>
      <c r="ED1434" s="1">
        <v>0.0</v>
      </c>
      <c r="EE1434" s="1">
        <v>2.871756585365854</v>
      </c>
      <c r="EF1434" s="1">
        <v>-0.003078606271783025</v>
      </c>
      <c r="EG1434" s="1">
        <v>0.002033525845585403</v>
      </c>
      <c r="EH1434" s="1">
        <v>1.0</v>
      </c>
      <c r="EI1434" s="1">
        <v>1.967672103644033</v>
      </c>
      <c r="EJ1434" s="1">
        <v>-0.03059155028769808</v>
      </c>
      <c r="EK1434" s="1">
        <v>0.002612479233462391</v>
      </c>
      <c r="EL1434" s="1">
        <v>1.0</v>
      </c>
      <c r="EM1434" s="1">
        <v>2.0</v>
      </c>
      <c r="EN1434" s="1">
        <v>5.0</v>
      </c>
      <c r="EO1434" s="1" t="s">
        <v>386</v>
      </c>
      <c r="EP1434" s="1">
        <v>2.94019</v>
      </c>
      <c r="EQ1434" s="1">
        <v>2.80138</v>
      </c>
      <c r="ER1434" s="1">
        <v>0.166454</v>
      </c>
      <c r="ES1434" s="1">
        <v>0.173034</v>
      </c>
      <c r="ET1434" s="1">
        <v>0.116833</v>
      </c>
      <c r="EU1434" s="1">
        <v>0.108092</v>
      </c>
      <c r="EV1434" s="1">
        <v>17020.3</v>
      </c>
      <c r="EW1434" s="1">
        <v>17703.2</v>
      </c>
      <c r="EX1434" s="1">
        <v>23762.5</v>
      </c>
      <c r="EY1434" s="1">
        <v>24931.5</v>
      </c>
      <c r="EZ1434" s="1">
        <v>33604.1</v>
      </c>
      <c r="FA1434" s="1">
        <v>35518.2</v>
      </c>
      <c r="FB1434" s="1">
        <v>43343.5</v>
      </c>
      <c r="FC1434" s="1">
        <v>46093.6</v>
      </c>
      <c r="FD1434" s="1">
        <v>1.58885</v>
      </c>
      <c r="FE1434" s="1">
        <v>1.7791</v>
      </c>
      <c r="FF1434" s="1">
        <v>0.0581592</v>
      </c>
      <c r="FG1434" s="1">
        <v>0.0</v>
      </c>
      <c r="FH1434" s="1">
        <v>30.6753</v>
      </c>
      <c r="FI1434" s="1">
        <v>999.9</v>
      </c>
      <c r="FJ1434" s="1">
        <v>46.5</v>
      </c>
      <c r="FK1434" s="1">
        <v>40.3</v>
      </c>
      <c r="FL1434" s="1">
        <v>35.399</v>
      </c>
      <c r="FM1434" s="1">
        <v>63.6536</v>
      </c>
      <c r="FN1434" s="1">
        <v>25.641</v>
      </c>
      <c r="FO1434" s="1">
        <v>1.0</v>
      </c>
      <c r="FP1434" s="1">
        <v>0.629322</v>
      </c>
      <c r="FQ1434" s="1">
        <v>4.40934</v>
      </c>
      <c r="FR1434" s="1">
        <v>20.2617</v>
      </c>
      <c r="FS1434" s="1">
        <v>5.21145</v>
      </c>
      <c r="FT1434" s="1">
        <v>11.9081</v>
      </c>
      <c r="FU1434" s="1">
        <v>5.003</v>
      </c>
      <c r="FV1434" s="1">
        <v>3.29008</v>
      </c>
      <c r="FW1434" s="1">
        <v>9999.0</v>
      </c>
      <c r="FX1434" s="1">
        <v>9999.0</v>
      </c>
      <c r="FY1434" s="1">
        <v>9999.0</v>
      </c>
      <c r="FZ1434" s="1">
        <v>999.9</v>
      </c>
      <c r="GA1434" s="1">
        <v>1.85986</v>
      </c>
      <c r="GB1434" s="1">
        <v>1.85486</v>
      </c>
      <c r="GC1434" s="1">
        <v>1.85803</v>
      </c>
      <c r="GD1434" s="1">
        <v>1.85654</v>
      </c>
      <c r="GE1434" s="1">
        <v>1.85527</v>
      </c>
      <c r="GF1434" s="1">
        <v>1.8548</v>
      </c>
      <c r="GG1434" s="1">
        <v>1.85365</v>
      </c>
      <c r="GH1434" s="1">
        <v>1.8566</v>
      </c>
      <c r="GI1434" s="1">
        <v>0.0</v>
      </c>
      <c r="GJ1434" s="1">
        <v>0.0</v>
      </c>
      <c r="GK1434" s="1">
        <v>0.0</v>
      </c>
      <c r="GL1434" s="1">
        <v>0.0</v>
      </c>
      <c r="GM1434" s="1" t="s">
        <v>350</v>
      </c>
      <c r="GN1434" s="1" t="s">
        <v>351</v>
      </c>
      <c r="GO1434" s="1" t="s">
        <v>352</v>
      </c>
      <c r="GP1434" s="1" t="s">
        <v>352</v>
      </c>
      <c r="GQ1434" s="1" t="s">
        <v>352</v>
      </c>
      <c r="GR1434" s="1" t="s">
        <v>352</v>
      </c>
      <c r="GS1434" s="1">
        <v>0.0</v>
      </c>
      <c r="GT1434" s="1">
        <v>100.0</v>
      </c>
      <c r="GU1434" s="1">
        <v>100.0</v>
      </c>
      <c r="GV1434" s="1">
        <v>2.25</v>
      </c>
      <c r="GW1434" s="1">
        <v>0.0044</v>
      </c>
      <c r="GX1434" s="1">
        <v>0.3994493243891762</v>
      </c>
      <c r="GY1434" s="1">
        <v>0.003036990343597491</v>
      </c>
      <c r="GZ1434" s="1">
        <v>-1.538114387597119E-6</v>
      </c>
      <c r="HA1434" s="1">
        <v>3.390969119432733E-10</v>
      </c>
      <c r="HB1434" s="1">
        <v>-0.06682249457756877</v>
      </c>
      <c r="HC1434" s="1">
        <v>0.009762198319610341</v>
      </c>
      <c r="HD1434" s="1">
        <v>-3.338778216718564E-4</v>
      </c>
      <c r="HE1434" s="1">
        <v>2.632278881966732E-6</v>
      </c>
      <c r="HF1434" s="1">
        <v>6.0</v>
      </c>
      <c r="HG1434" s="1">
        <v>2134.0</v>
      </c>
      <c r="HH1434" s="1">
        <v>2.0</v>
      </c>
      <c r="HI1434" s="1">
        <v>31.0</v>
      </c>
      <c r="HJ1434" s="1">
        <v>9.3</v>
      </c>
      <c r="HK1434" s="1">
        <v>9.2</v>
      </c>
      <c r="HL1434" s="1">
        <v>2.34009</v>
      </c>
      <c r="HM1434" s="1">
        <v>2.34253</v>
      </c>
      <c r="HN1434" s="1">
        <v>1.4978</v>
      </c>
      <c r="HO1434" s="1">
        <v>2.30835</v>
      </c>
      <c r="HP1434" s="1">
        <v>1.54785</v>
      </c>
      <c r="HQ1434" s="1">
        <v>2.27539</v>
      </c>
      <c r="HR1434" s="1">
        <v>43.3991</v>
      </c>
      <c r="HS1434" s="1">
        <v>13.5104</v>
      </c>
      <c r="HT1434" s="1">
        <v>18.0</v>
      </c>
      <c r="HU1434" s="1">
        <v>320.39</v>
      </c>
      <c r="HV1434" s="1">
        <v>465.003</v>
      </c>
      <c r="HW1434" s="1">
        <v>24.794</v>
      </c>
      <c r="HX1434" s="1">
        <v>34.6185</v>
      </c>
      <c r="HY1434" s="1">
        <v>30.0008</v>
      </c>
      <c r="HZ1434" s="1">
        <v>34.4419</v>
      </c>
      <c r="IA1434" s="1">
        <v>34.5285</v>
      </c>
      <c r="IB1434" s="1">
        <v>46.9175</v>
      </c>
      <c r="IC1434" s="1">
        <v>31.1357</v>
      </c>
      <c r="ID1434" s="1">
        <v>0.0</v>
      </c>
      <c r="IE1434" s="1">
        <v>24.7912</v>
      </c>
      <c r="IF1434" s="1">
        <v>1115.08</v>
      </c>
      <c r="IG1434" s="1">
        <v>24.4508</v>
      </c>
      <c r="IH1434" s="1">
        <v>100.213</v>
      </c>
      <c r="II1434" s="1">
        <v>99.8922</v>
      </c>
      <c r="IJ1434" s="1" t="s">
        <v>1117</v>
      </c>
    </row>
    <row r="1435" ht="15.75" customHeight="1">
      <c r="A1435" s="1">
        <v>1419.0</v>
      </c>
      <c r="B1435" s="1">
        <v>1.6598916691E9</v>
      </c>
      <c r="C1435" s="1">
        <v>11412.0</v>
      </c>
      <c r="D1435" s="1" t="s">
        <v>3117</v>
      </c>
      <c r="E1435" s="1" t="s">
        <v>3118</v>
      </c>
      <c r="F1435" s="1">
        <v>1.0</v>
      </c>
      <c r="G1435" s="1" t="s">
        <v>2704</v>
      </c>
      <c r="H1435" s="1" t="s">
        <v>345</v>
      </c>
      <c r="I1435" s="1" t="s">
        <v>1102</v>
      </c>
      <c r="J1435" s="1" t="s">
        <v>1103</v>
      </c>
      <c r="K1435" s="1" t="s">
        <v>1104</v>
      </c>
      <c r="L1435" s="1" t="s">
        <v>2705</v>
      </c>
      <c r="M1435" s="1" t="s">
        <v>346</v>
      </c>
      <c r="N1435" s="1">
        <v>1.659891661466666E9</v>
      </c>
      <c r="O1435" s="1">
        <f t="shared" si="1"/>
        <v>0.002461231265</v>
      </c>
      <c r="P1435" s="1">
        <f t="shared" si="2"/>
        <v>2.461231265</v>
      </c>
      <c r="Q1435" s="1">
        <f t="shared" si="3"/>
        <v>21.73029278</v>
      </c>
      <c r="R1435" s="1">
        <f t="shared" si="4"/>
        <v>983.1769333</v>
      </c>
      <c r="S1435" s="1">
        <f t="shared" si="5"/>
        <v>665.6289971</v>
      </c>
      <c r="T1435" s="1">
        <f t="shared" si="6"/>
        <v>65.93427908</v>
      </c>
      <c r="U1435" s="1">
        <f t="shared" si="7"/>
        <v>97.38918015</v>
      </c>
      <c r="V1435" s="1">
        <f t="shared" si="8"/>
        <v>0.1220996303</v>
      </c>
      <c r="W1435" s="1">
        <f t="shared" si="9"/>
        <v>2.910089813</v>
      </c>
      <c r="X1435" s="1">
        <f t="shared" si="10"/>
        <v>0.1193233387</v>
      </c>
      <c r="Y1435" s="1">
        <f t="shared" si="11"/>
        <v>0.07482126767</v>
      </c>
      <c r="Z1435" s="1">
        <f t="shared" si="12"/>
        <v>321.5147148</v>
      </c>
      <c r="AA1435" s="1">
        <f t="shared" si="13"/>
        <v>32.28113393</v>
      </c>
      <c r="AB1435" s="1">
        <f t="shared" si="14"/>
        <v>31.61879333</v>
      </c>
      <c r="AC1435" s="1">
        <f t="shared" si="15"/>
        <v>4.673016125</v>
      </c>
      <c r="AD1435" s="1">
        <f t="shared" si="16"/>
        <v>59.9088671</v>
      </c>
      <c r="AE1435" s="1">
        <f t="shared" si="17"/>
        <v>2.705940102</v>
      </c>
      <c r="AF1435" s="1">
        <f t="shared" si="18"/>
        <v>4.516760595</v>
      </c>
      <c r="AG1435" s="1">
        <f t="shared" si="19"/>
        <v>1.967076023</v>
      </c>
      <c r="AH1435" s="1">
        <f t="shared" si="20"/>
        <v>-108.5402988</v>
      </c>
      <c r="AI1435" s="1">
        <f t="shared" si="21"/>
        <v>-93.80065303</v>
      </c>
      <c r="AJ1435" s="1">
        <f t="shared" si="22"/>
        <v>-7.261092243</v>
      </c>
      <c r="AK1435" s="1">
        <f t="shared" si="23"/>
        <v>111.9126708</v>
      </c>
      <c r="AL1435" s="1">
        <f t="shared" si="24"/>
        <v>49.94719544</v>
      </c>
      <c r="AM1435" s="1">
        <f t="shared" si="25"/>
        <v>2.460787347</v>
      </c>
      <c r="AN1435" s="1">
        <f t="shared" si="26"/>
        <v>21.73029278</v>
      </c>
      <c r="AO1435" s="1">
        <v>1098.396653122754</v>
      </c>
      <c r="AP1435" s="1">
        <v>1046.177757575757</v>
      </c>
      <c r="AQ1435" s="1">
        <v>4.912432473202501</v>
      </c>
      <c r="AR1435" s="1">
        <v>66.3324592731805</v>
      </c>
      <c r="AS1435" s="1">
        <f t="shared" si="27"/>
        <v>2.461231265</v>
      </c>
      <c r="AT1435" s="1">
        <v>24.4491409405901</v>
      </c>
      <c r="AU1435" s="1">
        <v>27.32115393939394</v>
      </c>
      <c r="AV1435" s="1">
        <v>1.488348950516608E-5</v>
      </c>
      <c r="AW1435" s="1">
        <v>80.63858576887375</v>
      </c>
      <c r="AX1435" s="1">
        <v>165.0</v>
      </c>
      <c r="AY1435" s="1">
        <v>33.0</v>
      </c>
      <c r="AZ1435" s="1">
        <f t="shared" si="28"/>
        <v>1</v>
      </c>
      <c r="BA1435" s="1">
        <f t="shared" si="29"/>
        <v>0</v>
      </c>
      <c r="BB1435" s="1">
        <f t="shared" si="30"/>
        <v>51602.47465</v>
      </c>
      <c r="BC1435" s="1">
        <f t="shared" si="31"/>
        <v>1999.995333</v>
      </c>
      <c r="BD1435" s="1">
        <f t="shared" si="32"/>
        <v>1681.1958</v>
      </c>
      <c r="BE1435" s="1">
        <f t="shared" si="33"/>
        <v>0.8405998614</v>
      </c>
      <c r="BF1435" s="1">
        <f t="shared" si="34"/>
        <v>0.1607577325</v>
      </c>
      <c r="BG1435" s="1">
        <v>6.0</v>
      </c>
      <c r="BH1435" s="1">
        <v>0.5</v>
      </c>
      <c r="BI1435" s="1" t="s">
        <v>347</v>
      </c>
      <c r="BJ1435" s="1">
        <v>2.0</v>
      </c>
      <c r="BK1435" s="1" t="b">
        <v>1</v>
      </c>
      <c r="BL1435" s="1">
        <v>1.659891661466666E9</v>
      </c>
      <c r="BM1435" s="1">
        <v>983.1769333333334</v>
      </c>
      <c r="BN1435" s="1">
        <v>1046.002</v>
      </c>
      <c r="BO1435" s="1">
        <v>27.31738666666666</v>
      </c>
      <c r="BP1435" s="1">
        <v>24.44578666666667</v>
      </c>
      <c r="BQ1435" s="1">
        <v>980.9594666666668</v>
      </c>
      <c r="BR1435" s="1">
        <v>27.31300666666667</v>
      </c>
      <c r="BS1435" s="1">
        <v>500.1180666666667</v>
      </c>
      <c r="BT1435" s="1">
        <v>98.9554666666667</v>
      </c>
      <c r="BU1435" s="1">
        <v>0.1001324266666667</v>
      </c>
      <c r="BV1435" s="1">
        <v>31.02091333333334</v>
      </c>
      <c r="BW1435" s="1">
        <v>31.61879333333333</v>
      </c>
      <c r="BX1435" s="1">
        <v>999.8999999999999</v>
      </c>
      <c r="BY1435" s="1">
        <v>0.0</v>
      </c>
      <c r="BZ1435" s="1">
        <v>0.0</v>
      </c>
      <c r="CA1435" s="1">
        <v>9993.874000000002</v>
      </c>
      <c r="CB1435" s="1">
        <v>0.0</v>
      </c>
      <c r="CC1435" s="1">
        <v>1884.790666666667</v>
      </c>
      <c r="CD1435" s="1">
        <v>-62.82488666666666</v>
      </c>
      <c r="CE1435" s="1">
        <v>1010.7888</v>
      </c>
      <c r="CF1435" s="1">
        <v>1072.213333333333</v>
      </c>
      <c r="CG1435" s="1">
        <v>2.871605333333334</v>
      </c>
      <c r="CH1435" s="1">
        <v>1046.002</v>
      </c>
      <c r="CI1435" s="1">
        <v>24.44578666666667</v>
      </c>
      <c r="CJ1435" s="1">
        <v>2.703205333333333</v>
      </c>
      <c r="CK1435" s="1">
        <v>2.419044</v>
      </c>
      <c r="CL1435" s="1">
        <v>22.30460666666666</v>
      </c>
      <c r="CM1435" s="1">
        <v>20.49183333333333</v>
      </c>
      <c r="CN1435" s="1">
        <v>1999.995333333333</v>
      </c>
      <c r="CO1435" s="1">
        <v>0.9800040000000002</v>
      </c>
      <c r="CP1435" s="1">
        <v>0.01999626666666666</v>
      </c>
      <c r="CQ1435" s="1">
        <v>0.0</v>
      </c>
      <c r="CR1435" s="1">
        <v>2.4706</v>
      </c>
      <c r="CS1435" s="1">
        <v>0.0</v>
      </c>
      <c r="CT1435" s="1">
        <v>16825.14</v>
      </c>
      <c r="CU1435" s="1">
        <v>17412.29333333333</v>
      </c>
      <c r="CV1435" s="1">
        <v>44.375</v>
      </c>
      <c r="CW1435" s="1">
        <v>46.40393333333334</v>
      </c>
      <c r="CX1435" s="1">
        <v>44.4832</v>
      </c>
      <c r="CY1435" s="1">
        <v>44.30373333333333</v>
      </c>
      <c r="CZ1435" s="1">
        <v>44.3204</v>
      </c>
      <c r="DA1435" s="1">
        <v>1960.004666666666</v>
      </c>
      <c r="DB1435" s="1">
        <v>39.99066666666667</v>
      </c>
      <c r="DC1435" s="1">
        <v>0.0</v>
      </c>
      <c r="DD1435" s="1">
        <v>1.6598916683E9</v>
      </c>
      <c r="DE1435" s="1">
        <v>0.0</v>
      </c>
      <c r="DF1435" s="1">
        <v>1.6598911131E9</v>
      </c>
      <c r="DG1435" s="1" t="s">
        <v>2706</v>
      </c>
      <c r="DH1435" s="1">
        <v>1.6598911126E9</v>
      </c>
      <c r="DI1435" s="1">
        <v>1.6598911131E9</v>
      </c>
      <c r="DJ1435" s="1">
        <v>29.0</v>
      </c>
      <c r="DK1435" s="1">
        <v>0.08</v>
      </c>
      <c r="DL1435" s="1">
        <v>-0.006</v>
      </c>
      <c r="DM1435" s="1">
        <v>1.387</v>
      </c>
      <c r="DN1435" s="1">
        <v>0.011</v>
      </c>
      <c r="DO1435" s="1">
        <v>400.0</v>
      </c>
      <c r="DP1435" s="1">
        <v>24.0</v>
      </c>
      <c r="DQ1435" s="1">
        <v>0.14</v>
      </c>
      <c r="DR1435" s="1">
        <v>0.05</v>
      </c>
      <c r="DS1435" s="1">
        <v>20.12037835909</v>
      </c>
      <c r="DT1435" s="1">
        <v>9.46977337361329</v>
      </c>
      <c r="DU1435" s="1">
        <v>0.7250138234494842</v>
      </c>
      <c r="DV1435" s="1">
        <v>0.0</v>
      </c>
      <c r="DW1435" s="1">
        <v>-62.63885483870968</v>
      </c>
      <c r="DX1435" s="1">
        <v>-4.742099999999878</v>
      </c>
      <c r="DY1435" s="1">
        <v>0.458093115508831</v>
      </c>
      <c r="DZ1435" s="1">
        <v>0.0</v>
      </c>
      <c r="EA1435" s="1">
        <v>678.5925091703996</v>
      </c>
      <c r="EB1435" s="1">
        <v>166.5165486973839</v>
      </c>
      <c r="EC1435" s="1">
        <v>12.24822424091471</v>
      </c>
      <c r="ED1435" s="1">
        <v>0.0</v>
      </c>
      <c r="EE1435" s="1">
        <v>2.871756585365854</v>
      </c>
      <c r="EF1435" s="1">
        <v>-0.003078606271783025</v>
      </c>
      <c r="EG1435" s="1">
        <v>0.002033525845585403</v>
      </c>
      <c r="EH1435" s="1">
        <v>1.0</v>
      </c>
      <c r="EI1435" s="1">
        <v>1.967672103644033</v>
      </c>
      <c r="EJ1435" s="1">
        <v>-0.03059155028769808</v>
      </c>
      <c r="EK1435" s="1">
        <v>0.002612479233462391</v>
      </c>
      <c r="EL1435" s="1">
        <v>1.0</v>
      </c>
      <c r="EM1435" s="1">
        <v>2.0</v>
      </c>
      <c r="EN1435" s="1">
        <v>5.0</v>
      </c>
      <c r="EO1435" s="1" t="s">
        <v>386</v>
      </c>
      <c r="EP1435" s="1">
        <v>2.94019</v>
      </c>
      <c r="EQ1435" s="1">
        <v>2.80121</v>
      </c>
      <c r="ER1435" s="1">
        <v>0.166949</v>
      </c>
      <c r="ES1435" s="1">
        <v>0.173534</v>
      </c>
      <c r="ET1435" s="1">
        <v>0.116837</v>
      </c>
      <c r="EU1435" s="1">
        <v>0.108084</v>
      </c>
      <c r="EV1435" s="1">
        <v>17010.1</v>
      </c>
      <c r="EW1435" s="1">
        <v>17692.3</v>
      </c>
      <c r="EX1435" s="1">
        <v>23762.3</v>
      </c>
      <c r="EY1435" s="1">
        <v>24931.3</v>
      </c>
      <c r="EZ1435" s="1">
        <v>33603.8</v>
      </c>
      <c r="FA1435" s="1">
        <v>35518.2</v>
      </c>
      <c r="FB1435" s="1">
        <v>43343.3</v>
      </c>
      <c r="FC1435" s="1">
        <v>46093.2</v>
      </c>
      <c r="FD1435" s="1">
        <v>1.58827</v>
      </c>
      <c r="FE1435" s="1">
        <v>1.77905</v>
      </c>
      <c r="FF1435" s="1">
        <v>0.0582077</v>
      </c>
      <c r="FG1435" s="1">
        <v>0.0</v>
      </c>
      <c r="FH1435" s="1">
        <v>30.6765</v>
      </c>
      <c r="FI1435" s="1">
        <v>999.9</v>
      </c>
      <c r="FJ1435" s="1">
        <v>46.5</v>
      </c>
      <c r="FK1435" s="1">
        <v>40.3</v>
      </c>
      <c r="FL1435" s="1">
        <v>35.3992</v>
      </c>
      <c r="FM1435" s="1">
        <v>63.4036</v>
      </c>
      <c r="FN1435" s="1">
        <v>25.8494</v>
      </c>
      <c r="FO1435" s="1">
        <v>1.0</v>
      </c>
      <c r="FP1435" s="1">
        <v>0.629563</v>
      </c>
      <c r="FQ1435" s="1">
        <v>4.39014</v>
      </c>
      <c r="FR1435" s="1">
        <v>20.2621</v>
      </c>
      <c r="FS1435" s="1">
        <v>5.2113</v>
      </c>
      <c r="FT1435" s="1">
        <v>11.9081</v>
      </c>
      <c r="FU1435" s="1">
        <v>5.00285</v>
      </c>
      <c r="FV1435" s="1">
        <v>3.29</v>
      </c>
      <c r="FW1435" s="1">
        <v>9999.0</v>
      </c>
      <c r="FX1435" s="1">
        <v>9999.0</v>
      </c>
      <c r="FY1435" s="1">
        <v>9999.0</v>
      </c>
      <c r="FZ1435" s="1">
        <v>999.9</v>
      </c>
      <c r="GA1435" s="1">
        <v>1.85985</v>
      </c>
      <c r="GB1435" s="1">
        <v>1.85486</v>
      </c>
      <c r="GC1435" s="1">
        <v>1.85803</v>
      </c>
      <c r="GD1435" s="1">
        <v>1.85653</v>
      </c>
      <c r="GE1435" s="1">
        <v>1.85528</v>
      </c>
      <c r="GF1435" s="1">
        <v>1.8548</v>
      </c>
      <c r="GG1435" s="1">
        <v>1.85366</v>
      </c>
      <c r="GH1435" s="1">
        <v>1.85659</v>
      </c>
      <c r="GI1435" s="1">
        <v>0.0</v>
      </c>
      <c r="GJ1435" s="1">
        <v>0.0</v>
      </c>
      <c r="GK1435" s="1">
        <v>0.0</v>
      </c>
      <c r="GL1435" s="1">
        <v>0.0</v>
      </c>
      <c r="GM1435" s="1" t="s">
        <v>350</v>
      </c>
      <c r="GN1435" s="1" t="s">
        <v>351</v>
      </c>
      <c r="GO1435" s="1" t="s">
        <v>352</v>
      </c>
      <c r="GP1435" s="1" t="s">
        <v>352</v>
      </c>
      <c r="GQ1435" s="1" t="s">
        <v>352</v>
      </c>
      <c r="GR1435" s="1" t="s">
        <v>352</v>
      </c>
      <c r="GS1435" s="1">
        <v>0.0</v>
      </c>
      <c r="GT1435" s="1">
        <v>100.0</v>
      </c>
      <c r="GU1435" s="1">
        <v>100.0</v>
      </c>
      <c r="GV1435" s="1">
        <v>2.26</v>
      </c>
      <c r="GW1435" s="1">
        <v>0.0044</v>
      </c>
      <c r="GX1435" s="1">
        <v>0.3994493243891762</v>
      </c>
      <c r="GY1435" s="1">
        <v>0.003036990343597491</v>
      </c>
      <c r="GZ1435" s="1">
        <v>-1.538114387597119E-6</v>
      </c>
      <c r="HA1435" s="1">
        <v>3.390969119432733E-10</v>
      </c>
      <c r="HB1435" s="1">
        <v>-0.06682249457756877</v>
      </c>
      <c r="HC1435" s="1">
        <v>0.009762198319610341</v>
      </c>
      <c r="HD1435" s="1">
        <v>-3.338778216718564E-4</v>
      </c>
      <c r="HE1435" s="1">
        <v>2.632278881966732E-6</v>
      </c>
      <c r="HF1435" s="1">
        <v>6.0</v>
      </c>
      <c r="HG1435" s="1">
        <v>2134.0</v>
      </c>
      <c r="HH1435" s="1">
        <v>2.0</v>
      </c>
      <c r="HI1435" s="1">
        <v>31.0</v>
      </c>
      <c r="HJ1435" s="1">
        <v>9.3</v>
      </c>
      <c r="HK1435" s="1">
        <v>9.3</v>
      </c>
      <c r="HL1435" s="1">
        <v>2.35229</v>
      </c>
      <c r="HM1435" s="1">
        <v>2.33154</v>
      </c>
      <c r="HN1435" s="1">
        <v>1.4978</v>
      </c>
      <c r="HO1435" s="1">
        <v>2.30835</v>
      </c>
      <c r="HP1435" s="1">
        <v>1.54785</v>
      </c>
      <c r="HQ1435" s="1">
        <v>2.44263</v>
      </c>
      <c r="HR1435" s="1">
        <v>43.3991</v>
      </c>
      <c r="HS1435" s="1">
        <v>13.5191</v>
      </c>
      <c r="HT1435" s="1">
        <v>18.0</v>
      </c>
      <c r="HU1435" s="1">
        <v>320.137</v>
      </c>
      <c r="HV1435" s="1">
        <v>464.975</v>
      </c>
      <c r="HW1435" s="1">
        <v>24.7897</v>
      </c>
      <c r="HX1435" s="1">
        <v>34.62</v>
      </c>
      <c r="HY1435" s="1">
        <v>30.0009</v>
      </c>
      <c r="HZ1435" s="1">
        <v>34.4426</v>
      </c>
      <c r="IA1435" s="1">
        <v>34.5292</v>
      </c>
      <c r="IB1435" s="1">
        <v>47.157</v>
      </c>
      <c r="IC1435" s="1">
        <v>31.1357</v>
      </c>
      <c r="ID1435" s="1">
        <v>0.0</v>
      </c>
      <c r="IE1435" s="1">
        <v>24.7772</v>
      </c>
      <c r="IF1435" s="1">
        <v>1115.08</v>
      </c>
      <c r="IG1435" s="1">
        <v>24.4444</v>
      </c>
      <c r="IH1435" s="1">
        <v>100.212</v>
      </c>
      <c r="II1435" s="1">
        <v>99.8913</v>
      </c>
      <c r="IJ1435" s="1" t="s">
        <v>1117</v>
      </c>
    </row>
    <row r="1436" ht="15.75" customHeight="1">
      <c r="A1436" s="1">
        <v>1420.0</v>
      </c>
      <c r="B1436" s="1">
        <v>1.6598916701E9</v>
      </c>
      <c r="C1436" s="1">
        <v>11413.0</v>
      </c>
      <c r="D1436" s="1" t="s">
        <v>3119</v>
      </c>
      <c r="E1436" s="1" t="s">
        <v>3120</v>
      </c>
      <c r="F1436" s="1">
        <v>1.0</v>
      </c>
      <c r="G1436" s="1" t="s">
        <v>2704</v>
      </c>
      <c r="H1436" s="1" t="s">
        <v>345</v>
      </c>
      <c r="I1436" s="1" t="s">
        <v>1102</v>
      </c>
      <c r="J1436" s="1" t="s">
        <v>1103</v>
      </c>
      <c r="K1436" s="1" t="s">
        <v>1104</v>
      </c>
      <c r="L1436" s="1" t="s">
        <v>2705</v>
      </c>
      <c r="M1436" s="1" t="s">
        <v>346</v>
      </c>
      <c r="N1436" s="1">
        <v>1.659891661975E9</v>
      </c>
      <c r="O1436" s="1">
        <f t="shared" si="1"/>
        <v>0.002462411823</v>
      </c>
      <c r="P1436" s="1">
        <f t="shared" si="2"/>
        <v>2.462411823</v>
      </c>
      <c r="Q1436" s="1">
        <f t="shared" si="3"/>
        <v>22.09937359</v>
      </c>
      <c r="R1436" s="1">
        <f t="shared" si="4"/>
        <v>985.622125</v>
      </c>
      <c r="S1436" s="1">
        <f t="shared" si="5"/>
        <v>663.2718229</v>
      </c>
      <c r="T1436" s="1">
        <f t="shared" si="6"/>
        <v>65.70076223</v>
      </c>
      <c r="U1436" s="1">
        <f t="shared" si="7"/>
        <v>97.63135211</v>
      </c>
      <c r="V1436" s="1">
        <f t="shared" si="8"/>
        <v>0.1221552523</v>
      </c>
      <c r="W1436" s="1">
        <f t="shared" si="9"/>
        <v>2.910526137</v>
      </c>
      <c r="X1436" s="1">
        <f t="shared" si="10"/>
        <v>0.1193768681</v>
      </c>
      <c r="Y1436" s="1">
        <f t="shared" si="11"/>
        <v>0.07485490601</v>
      </c>
      <c r="Z1436" s="1">
        <f t="shared" si="12"/>
        <v>321.5151579</v>
      </c>
      <c r="AA1436" s="1">
        <f t="shared" si="13"/>
        <v>32.27982179</v>
      </c>
      <c r="AB1436" s="1">
        <f t="shared" si="14"/>
        <v>31.61913125</v>
      </c>
      <c r="AC1436" s="1">
        <f t="shared" si="15"/>
        <v>4.673105753</v>
      </c>
      <c r="AD1436" s="1">
        <f t="shared" si="16"/>
        <v>59.91238662</v>
      </c>
      <c r="AE1436" s="1">
        <f t="shared" si="17"/>
        <v>2.705970706</v>
      </c>
      <c r="AF1436" s="1">
        <f t="shared" si="18"/>
        <v>4.516546342</v>
      </c>
      <c r="AG1436" s="1">
        <f t="shared" si="19"/>
        <v>1.967135047</v>
      </c>
      <c r="AH1436" s="1">
        <f t="shared" si="20"/>
        <v>-108.5923614</v>
      </c>
      <c r="AI1436" s="1">
        <f t="shared" si="21"/>
        <v>-93.9983044</v>
      </c>
      <c r="AJ1436" s="1">
        <f t="shared" si="22"/>
        <v>-7.275283886</v>
      </c>
      <c r="AK1436" s="1">
        <f t="shared" si="23"/>
        <v>111.6492082</v>
      </c>
      <c r="AL1436" s="1">
        <f t="shared" si="24"/>
        <v>50.00921045</v>
      </c>
      <c r="AM1436" s="1">
        <f t="shared" si="25"/>
        <v>2.461127633</v>
      </c>
      <c r="AN1436" s="1">
        <f t="shared" si="26"/>
        <v>22.09937359</v>
      </c>
      <c r="AO1436" s="1">
        <v>1103.565117264495</v>
      </c>
      <c r="AP1436" s="1">
        <v>1051.017272727272</v>
      </c>
      <c r="AQ1436" s="1">
        <v>4.888421039699145</v>
      </c>
      <c r="AR1436" s="1">
        <v>66.3324592731805</v>
      </c>
      <c r="AS1436" s="1">
        <f t="shared" si="27"/>
        <v>2.462411823</v>
      </c>
      <c r="AT1436" s="1">
        <v>24.44890408333106</v>
      </c>
      <c r="AU1436" s="1">
        <v>27.32240969696971</v>
      </c>
      <c r="AV1436" s="1">
        <v>-7.281754060509086E-6</v>
      </c>
      <c r="AW1436" s="1">
        <v>80.63858576887375</v>
      </c>
      <c r="AX1436" s="1">
        <v>165.0</v>
      </c>
      <c r="AY1436" s="1">
        <v>33.0</v>
      </c>
      <c r="AZ1436" s="1">
        <f t="shared" si="28"/>
        <v>1</v>
      </c>
      <c r="BA1436" s="1">
        <f t="shared" si="29"/>
        <v>0</v>
      </c>
      <c r="BB1436" s="1">
        <f t="shared" si="30"/>
        <v>51614.97321</v>
      </c>
      <c r="BC1436" s="1">
        <f t="shared" si="31"/>
        <v>1999.998125</v>
      </c>
      <c r="BD1436" s="1">
        <f t="shared" si="32"/>
        <v>1681.198144</v>
      </c>
      <c r="BE1436" s="1">
        <f t="shared" si="33"/>
        <v>0.8405998599</v>
      </c>
      <c r="BF1436" s="1">
        <f t="shared" si="34"/>
        <v>0.1607577297</v>
      </c>
      <c r="BG1436" s="1">
        <v>6.0</v>
      </c>
      <c r="BH1436" s="1">
        <v>0.5</v>
      </c>
      <c r="BI1436" s="1" t="s">
        <v>347</v>
      </c>
      <c r="BJ1436" s="1">
        <v>2.0</v>
      </c>
      <c r="BK1436" s="1" t="b">
        <v>1</v>
      </c>
      <c r="BL1436" s="1">
        <v>1.659891661975E9</v>
      </c>
      <c r="BM1436" s="1">
        <v>985.622125</v>
      </c>
      <c r="BN1436" s="1">
        <v>1048.52875</v>
      </c>
      <c r="BO1436" s="1">
        <v>27.31770625</v>
      </c>
      <c r="BP1436" s="1">
        <v>24.44573125</v>
      </c>
      <c r="BQ1436" s="1">
        <v>983.402</v>
      </c>
      <c r="BR1436" s="1">
        <v>27.31333125</v>
      </c>
      <c r="BS1436" s="1">
        <v>500.12175</v>
      </c>
      <c r="BT1436" s="1">
        <v>98.95546250000001</v>
      </c>
      <c r="BU1436" s="1">
        <v>0.100098075</v>
      </c>
      <c r="BV1436" s="1">
        <v>31.02008125</v>
      </c>
      <c r="BW1436" s="1">
        <v>31.61913125</v>
      </c>
      <c r="BX1436" s="1">
        <v>999.9</v>
      </c>
      <c r="BY1436" s="1">
        <v>0.0</v>
      </c>
      <c r="BZ1436" s="1">
        <v>0.0</v>
      </c>
      <c r="CA1436" s="1">
        <v>9996.369375</v>
      </c>
      <c r="CB1436" s="1">
        <v>0.0</v>
      </c>
      <c r="CC1436" s="1">
        <v>1830.346875</v>
      </c>
      <c r="CD1436" s="1">
        <v>-62.90685000000001</v>
      </c>
      <c r="CE1436" s="1">
        <v>1013.302625</v>
      </c>
      <c r="CF1436" s="1">
        <v>1074.80375</v>
      </c>
      <c r="CG1436" s="1">
        <v>2.871985</v>
      </c>
      <c r="CH1436" s="1">
        <v>1048.52875</v>
      </c>
      <c r="CI1436" s="1">
        <v>24.44573125</v>
      </c>
      <c r="CJ1436" s="1">
        <v>2.703236875</v>
      </c>
      <c r="CK1436" s="1">
        <v>2.419038125</v>
      </c>
      <c r="CL1436" s="1">
        <v>22.3048</v>
      </c>
      <c r="CM1436" s="1">
        <v>20.49179375</v>
      </c>
      <c r="CN1436" s="1">
        <v>1999.998125</v>
      </c>
      <c r="CO1436" s="1">
        <v>0.9800040624999999</v>
      </c>
      <c r="CP1436" s="1">
        <v>0.01999620625</v>
      </c>
      <c r="CQ1436" s="1">
        <v>0.0</v>
      </c>
      <c r="CR1436" s="1">
        <v>2.44775</v>
      </c>
      <c r="CS1436" s="1">
        <v>0.0</v>
      </c>
      <c r="CT1436" s="1">
        <v>16820.91875</v>
      </c>
      <c r="CU1436" s="1">
        <v>17412.31875</v>
      </c>
      <c r="CV1436" s="1">
        <v>44.375</v>
      </c>
      <c r="CW1436" s="1">
        <v>46.406</v>
      </c>
      <c r="CX1436" s="1">
        <v>44.48425</v>
      </c>
      <c r="CY1436" s="1">
        <v>44.3081875</v>
      </c>
      <c r="CZ1436" s="1">
        <v>44.3238125</v>
      </c>
      <c r="DA1436" s="1">
        <v>1960.0075</v>
      </c>
      <c r="DB1436" s="1">
        <v>39.99062500000001</v>
      </c>
      <c r="DC1436" s="1">
        <v>0.0</v>
      </c>
      <c r="DD1436" s="1">
        <v>1.6598916695E9</v>
      </c>
      <c r="DE1436" s="1">
        <v>0.0</v>
      </c>
      <c r="DF1436" s="1">
        <v>1.6598911131E9</v>
      </c>
      <c r="DG1436" s="1" t="s">
        <v>2706</v>
      </c>
      <c r="DH1436" s="1">
        <v>1.6598911126E9</v>
      </c>
      <c r="DI1436" s="1">
        <v>1.6598911131E9</v>
      </c>
      <c r="DJ1436" s="1">
        <v>29.0</v>
      </c>
      <c r="DK1436" s="1">
        <v>0.08</v>
      </c>
      <c r="DL1436" s="1">
        <v>-0.006</v>
      </c>
      <c r="DM1436" s="1">
        <v>1.387</v>
      </c>
      <c r="DN1436" s="1">
        <v>0.011</v>
      </c>
      <c r="DO1436" s="1">
        <v>400.0</v>
      </c>
      <c r="DP1436" s="1">
        <v>24.0</v>
      </c>
      <c r="DQ1436" s="1">
        <v>0.14</v>
      </c>
      <c r="DR1436" s="1">
        <v>0.05</v>
      </c>
      <c r="DS1436" s="1">
        <v>20.37901561960125</v>
      </c>
      <c r="DT1436" s="1">
        <v>9.771656639548638</v>
      </c>
      <c r="DU1436" s="1">
        <v>0.7474809107109447</v>
      </c>
      <c r="DV1436" s="1">
        <v>0.0</v>
      </c>
      <c r="DW1436" s="1">
        <v>-62.85793333333334</v>
      </c>
      <c r="DX1436" s="1">
        <v>-5.541469187986527</v>
      </c>
      <c r="DY1436" s="1">
        <v>0.5204451916922237</v>
      </c>
      <c r="DZ1436" s="1">
        <v>0.0</v>
      </c>
      <c r="EA1436" s="1">
        <v>681.6953155766926</v>
      </c>
      <c r="EB1436" s="1">
        <v>158.9634101118509</v>
      </c>
      <c r="EC1436" s="1">
        <v>12.11768369230666</v>
      </c>
      <c r="ED1436" s="1">
        <v>0.0</v>
      </c>
      <c r="EE1436" s="1">
        <v>2.87175125</v>
      </c>
      <c r="EF1436" s="1">
        <v>0.006068105065661545</v>
      </c>
      <c r="EG1436" s="1">
        <v>0.002143496194888141</v>
      </c>
      <c r="EH1436" s="1">
        <v>1.0</v>
      </c>
      <c r="EI1436" s="1">
        <v>1.967257674050543</v>
      </c>
      <c r="EJ1436" s="1">
        <v>-0.02030183508558625</v>
      </c>
      <c r="EK1436" s="1">
        <v>0.002134270056036716</v>
      </c>
      <c r="EL1436" s="1">
        <v>1.0</v>
      </c>
      <c r="EM1436" s="1">
        <v>2.0</v>
      </c>
      <c r="EN1436" s="1">
        <v>5.0</v>
      </c>
      <c r="EO1436" s="1" t="s">
        <v>386</v>
      </c>
      <c r="EP1436" s="1">
        <v>2.94023</v>
      </c>
      <c r="EQ1436" s="1">
        <v>2.80099</v>
      </c>
      <c r="ER1436" s="1">
        <v>0.167444</v>
      </c>
      <c r="ES1436" s="1">
        <v>0.174032</v>
      </c>
      <c r="ET1436" s="1">
        <v>0.116836</v>
      </c>
      <c r="EU1436" s="1">
        <v>0.108085</v>
      </c>
      <c r="EV1436" s="1">
        <v>16999.9</v>
      </c>
      <c r="EW1436" s="1">
        <v>17681.5</v>
      </c>
      <c r="EX1436" s="1">
        <v>23762.2</v>
      </c>
      <c r="EY1436" s="1">
        <v>24931.1</v>
      </c>
      <c r="EZ1436" s="1">
        <v>33603.7</v>
      </c>
      <c r="FA1436" s="1">
        <v>35518.1</v>
      </c>
      <c r="FB1436" s="1">
        <v>43343.1</v>
      </c>
      <c r="FC1436" s="1">
        <v>46093.0</v>
      </c>
      <c r="FD1436" s="1">
        <v>1.58735</v>
      </c>
      <c r="FE1436" s="1">
        <v>1.77903</v>
      </c>
      <c r="FF1436" s="1">
        <v>0.0583753</v>
      </c>
      <c r="FG1436" s="1">
        <v>0.0</v>
      </c>
      <c r="FH1436" s="1">
        <v>30.6777</v>
      </c>
      <c r="FI1436" s="1">
        <v>999.9</v>
      </c>
      <c r="FJ1436" s="1">
        <v>46.5</v>
      </c>
      <c r="FK1436" s="1">
        <v>40.3</v>
      </c>
      <c r="FL1436" s="1">
        <v>35.4013</v>
      </c>
      <c r="FM1436" s="1">
        <v>63.4836</v>
      </c>
      <c r="FN1436" s="1">
        <v>25.4968</v>
      </c>
      <c r="FO1436" s="1">
        <v>1.0</v>
      </c>
      <c r="FP1436" s="1">
        <v>0.629634</v>
      </c>
      <c r="FQ1436" s="1">
        <v>4.38647</v>
      </c>
      <c r="FR1436" s="1">
        <v>20.2622</v>
      </c>
      <c r="FS1436" s="1">
        <v>5.21055</v>
      </c>
      <c r="FT1436" s="1">
        <v>11.9081</v>
      </c>
      <c r="FU1436" s="1">
        <v>5.00305</v>
      </c>
      <c r="FV1436" s="1">
        <v>3.29013</v>
      </c>
      <c r="FW1436" s="1">
        <v>9999.0</v>
      </c>
      <c r="FX1436" s="1">
        <v>9999.0</v>
      </c>
      <c r="FY1436" s="1">
        <v>9999.0</v>
      </c>
      <c r="FZ1436" s="1">
        <v>999.9</v>
      </c>
      <c r="GA1436" s="1">
        <v>1.85984</v>
      </c>
      <c r="GB1436" s="1">
        <v>1.85486</v>
      </c>
      <c r="GC1436" s="1">
        <v>1.85802</v>
      </c>
      <c r="GD1436" s="1">
        <v>1.85652</v>
      </c>
      <c r="GE1436" s="1">
        <v>1.85526</v>
      </c>
      <c r="GF1436" s="1">
        <v>1.85479</v>
      </c>
      <c r="GG1436" s="1">
        <v>1.85367</v>
      </c>
      <c r="GH1436" s="1">
        <v>1.85658</v>
      </c>
      <c r="GI1436" s="1">
        <v>0.0</v>
      </c>
      <c r="GJ1436" s="1">
        <v>0.0</v>
      </c>
      <c r="GK1436" s="1">
        <v>0.0</v>
      </c>
      <c r="GL1436" s="1">
        <v>0.0</v>
      </c>
      <c r="GM1436" s="1" t="s">
        <v>350</v>
      </c>
      <c r="GN1436" s="1" t="s">
        <v>351</v>
      </c>
      <c r="GO1436" s="1" t="s">
        <v>352</v>
      </c>
      <c r="GP1436" s="1" t="s">
        <v>352</v>
      </c>
      <c r="GQ1436" s="1" t="s">
        <v>352</v>
      </c>
      <c r="GR1436" s="1" t="s">
        <v>352</v>
      </c>
      <c r="GS1436" s="1">
        <v>0.0</v>
      </c>
      <c r="GT1436" s="1">
        <v>100.0</v>
      </c>
      <c r="GU1436" s="1">
        <v>100.0</v>
      </c>
      <c r="GV1436" s="1">
        <v>2.26</v>
      </c>
      <c r="GW1436" s="1">
        <v>0.0044</v>
      </c>
      <c r="GX1436" s="1">
        <v>0.3994493243891762</v>
      </c>
      <c r="GY1436" s="1">
        <v>0.003036990343597491</v>
      </c>
      <c r="GZ1436" s="1">
        <v>-1.538114387597119E-6</v>
      </c>
      <c r="HA1436" s="1">
        <v>3.390969119432733E-10</v>
      </c>
      <c r="HB1436" s="1">
        <v>-0.06682249457756877</v>
      </c>
      <c r="HC1436" s="1">
        <v>0.009762198319610341</v>
      </c>
      <c r="HD1436" s="1">
        <v>-3.338778216718564E-4</v>
      </c>
      <c r="HE1436" s="1">
        <v>2.632278881966732E-6</v>
      </c>
      <c r="HF1436" s="1">
        <v>6.0</v>
      </c>
      <c r="HG1436" s="1">
        <v>2134.0</v>
      </c>
      <c r="HH1436" s="1">
        <v>2.0</v>
      </c>
      <c r="HI1436" s="1">
        <v>31.0</v>
      </c>
      <c r="HJ1436" s="1">
        <v>9.3</v>
      </c>
      <c r="HK1436" s="1">
        <v>9.3</v>
      </c>
      <c r="HL1436" s="1">
        <v>2.3584</v>
      </c>
      <c r="HM1436" s="1">
        <v>2.34253</v>
      </c>
      <c r="HN1436" s="1">
        <v>1.4978</v>
      </c>
      <c r="HO1436" s="1">
        <v>2.30835</v>
      </c>
      <c r="HP1436" s="1">
        <v>1.54785</v>
      </c>
      <c r="HQ1436" s="1">
        <v>2.25708</v>
      </c>
      <c r="HR1436" s="1">
        <v>43.3991</v>
      </c>
      <c r="HS1436" s="1">
        <v>13.5016</v>
      </c>
      <c r="HT1436" s="1">
        <v>18.0</v>
      </c>
      <c r="HU1436" s="1">
        <v>319.728</v>
      </c>
      <c r="HV1436" s="1">
        <v>464.964</v>
      </c>
      <c r="HW1436" s="1">
        <v>24.7863</v>
      </c>
      <c r="HX1436" s="1">
        <v>34.6221</v>
      </c>
      <c r="HY1436" s="1">
        <v>30.0009</v>
      </c>
      <c r="HZ1436" s="1">
        <v>34.4433</v>
      </c>
      <c r="IA1436" s="1">
        <v>34.5299</v>
      </c>
      <c r="IB1436" s="1">
        <v>47.2778</v>
      </c>
      <c r="IC1436" s="1">
        <v>31.1357</v>
      </c>
      <c r="ID1436" s="1">
        <v>0.0</v>
      </c>
      <c r="IE1436" s="1">
        <v>24.7772</v>
      </c>
      <c r="IF1436" s="1">
        <v>1125.13</v>
      </c>
      <c r="IG1436" s="1">
        <v>24.447</v>
      </c>
      <c r="IH1436" s="1">
        <v>100.212</v>
      </c>
      <c r="II1436" s="1">
        <v>99.8907</v>
      </c>
      <c r="IJ1436" s="1" t="s">
        <v>1117</v>
      </c>
    </row>
    <row r="1437" ht="15.75" customHeight="1">
      <c r="A1437" s="1">
        <v>1421.0</v>
      </c>
      <c r="B1437" s="1">
        <v>1.6598916711E9</v>
      </c>
      <c r="C1437" s="1">
        <v>11414.0</v>
      </c>
      <c r="D1437" s="1" t="s">
        <v>3121</v>
      </c>
      <c r="E1437" s="1" t="s">
        <v>3122</v>
      </c>
      <c r="F1437" s="1">
        <v>1.0</v>
      </c>
      <c r="G1437" s="1" t="s">
        <v>2704</v>
      </c>
      <c r="H1437" s="1" t="s">
        <v>345</v>
      </c>
      <c r="I1437" s="1" t="s">
        <v>1102</v>
      </c>
      <c r="J1437" s="1" t="s">
        <v>1103</v>
      </c>
      <c r="K1437" s="1" t="s">
        <v>1104</v>
      </c>
      <c r="L1437" s="1" t="s">
        <v>2705</v>
      </c>
      <c r="M1437" s="1" t="s">
        <v>346</v>
      </c>
      <c r="N1437" s="1">
        <v>1.6598916635E9</v>
      </c>
      <c r="O1437" s="1">
        <f t="shared" si="1"/>
        <v>0.002464586159</v>
      </c>
      <c r="P1437" s="1">
        <f t="shared" si="2"/>
        <v>2.464586159</v>
      </c>
      <c r="Q1437" s="1">
        <f t="shared" si="3"/>
        <v>22.29021238</v>
      </c>
      <c r="R1437" s="1">
        <f t="shared" si="4"/>
        <v>993.0548</v>
      </c>
      <c r="S1437" s="1">
        <f t="shared" si="5"/>
        <v>668.3020452</v>
      </c>
      <c r="T1437" s="1">
        <f t="shared" si="6"/>
        <v>66.19893657</v>
      </c>
      <c r="U1437" s="1">
        <f t="shared" si="7"/>
        <v>98.36745552</v>
      </c>
      <c r="V1437" s="1">
        <f t="shared" si="8"/>
        <v>0.1222993398</v>
      </c>
      <c r="W1437" s="1">
        <f t="shared" si="9"/>
        <v>2.910772494</v>
      </c>
      <c r="X1437" s="1">
        <f t="shared" si="10"/>
        <v>0.1195147076</v>
      </c>
      <c r="Y1437" s="1">
        <f t="shared" si="11"/>
        <v>0.07494159962</v>
      </c>
      <c r="Z1437" s="1">
        <f t="shared" si="12"/>
        <v>321.5153532</v>
      </c>
      <c r="AA1437" s="1">
        <f t="shared" si="13"/>
        <v>32.27741034</v>
      </c>
      <c r="AB1437" s="1">
        <f t="shared" si="14"/>
        <v>31.61746</v>
      </c>
      <c r="AC1437" s="1">
        <f t="shared" si="15"/>
        <v>4.672662489</v>
      </c>
      <c r="AD1437" s="1">
        <f t="shared" si="16"/>
        <v>59.92034644</v>
      </c>
      <c r="AE1437" s="1">
        <f t="shared" si="17"/>
        <v>2.706060548</v>
      </c>
      <c r="AF1437" s="1">
        <f t="shared" si="18"/>
        <v>4.5160963</v>
      </c>
      <c r="AG1437" s="1">
        <f t="shared" si="19"/>
        <v>1.966601941</v>
      </c>
      <c r="AH1437" s="1">
        <f t="shared" si="20"/>
        <v>-108.6882496</v>
      </c>
      <c r="AI1437" s="1">
        <f t="shared" si="21"/>
        <v>-94.01829169</v>
      </c>
      <c r="AJ1437" s="1">
        <f t="shared" si="22"/>
        <v>-7.276092355</v>
      </c>
      <c r="AK1437" s="1">
        <f t="shared" si="23"/>
        <v>111.5327195</v>
      </c>
      <c r="AL1437" s="1">
        <f t="shared" si="24"/>
        <v>50.12428612</v>
      </c>
      <c r="AM1437" s="1">
        <f t="shared" si="25"/>
        <v>2.461617849</v>
      </c>
      <c r="AN1437" s="1">
        <f t="shared" si="26"/>
        <v>22.29021238</v>
      </c>
      <c r="AO1437" s="1">
        <v>1108.667112172526</v>
      </c>
      <c r="AP1437" s="1">
        <v>1055.905151515151</v>
      </c>
      <c r="AQ1437" s="1">
        <v>4.88454410745103</v>
      </c>
      <c r="AR1437" s="1">
        <v>66.3324592731805</v>
      </c>
      <c r="AS1437" s="1">
        <f t="shared" si="27"/>
        <v>2.464586159</v>
      </c>
      <c r="AT1437" s="1">
        <v>24.44718012355482</v>
      </c>
      <c r="AU1437" s="1">
        <v>27.32315878787878</v>
      </c>
      <c r="AV1437" s="1">
        <v>-2.356831697844628E-6</v>
      </c>
      <c r="AW1437" s="1">
        <v>80.63858576887375</v>
      </c>
      <c r="AX1437" s="1">
        <v>165.0</v>
      </c>
      <c r="AY1437" s="1">
        <v>33.0</v>
      </c>
      <c r="AZ1437" s="1">
        <f t="shared" si="28"/>
        <v>1</v>
      </c>
      <c r="BA1437" s="1">
        <f t="shared" si="29"/>
        <v>0</v>
      </c>
      <c r="BB1437" s="1">
        <f t="shared" si="30"/>
        <v>51622.24442</v>
      </c>
      <c r="BC1437" s="1">
        <f t="shared" si="31"/>
        <v>1999.999333</v>
      </c>
      <c r="BD1437" s="1">
        <f t="shared" si="32"/>
        <v>1681.19916</v>
      </c>
      <c r="BE1437" s="1">
        <f t="shared" si="33"/>
        <v>0.8405998602</v>
      </c>
      <c r="BF1437" s="1">
        <f t="shared" si="34"/>
        <v>0.1607577302</v>
      </c>
      <c r="BG1437" s="1">
        <v>6.0</v>
      </c>
      <c r="BH1437" s="1">
        <v>0.5</v>
      </c>
      <c r="BI1437" s="1" t="s">
        <v>347</v>
      </c>
      <c r="BJ1437" s="1">
        <v>2.0</v>
      </c>
      <c r="BK1437" s="1" t="b">
        <v>1</v>
      </c>
      <c r="BL1437" s="1">
        <v>1.6598916635E9</v>
      </c>
      <c r="BM1437" s="1">
        <v>993.0548</v>
      </c>
      <c r="BN1437" s="1">
        <v>1056.121333333333</v>
      </c>
      <c r="BO1437" s="1">
        <v>27.31865333333333</v>
      </c>
      <c r="BP1437" s="1">
        <v>24.44614</v>
      </c>
      <c r="BQ1437" s="1">
        <v>990.8267333333333</v>
      </c>
      <c r="BR1437" s="1">
        <v>27.31428</v>
      </c>
      <c r="BS1437" s="1">
        <v>500.1271333333333</v>
      </c>
      <c r="BT1437" s="1">
        <v>98.95530666666669</v>
      </c>
      <c r="BU1437" s="1">
        <v>0.1001085266666667</v>
      </c>
      <c r="BV1437" s="1">
        <v>31.01833333333333</v>
      </c>
      <c r="BW1437" s="1">
        <v>31.61745999999999</v>
      </c>
      <c r="BX1437" s="1">
        <v>999.8999999999999</v>
      </c>
      <c r="BY1437" s="1">
        <v>0.0</v>
      </c>
      <c r="BZ1437" s="1">
        <v>0.0</v>
      </c>
      <c r="CA1437" s="1">
        <v>9997.794</v>
      </c>
      <c r="CB1437" s="1">
        <v>0.0</v>
      </c>
      <c r="CC1437" s="1">
        <v>1762.590666666667</v>
      </c>
      <c r="CD1437" s="1">
        <v>-63.06717333333334</v>
      </c>
      <c r="CE1437" s="1">
        <v>1020.944933333333</v>
      </c>
      <c r="CF1437" s="1">
        <v>1082.587333333333</v>
      </c>
      <c r="CG1437" s="1">
        <v>2.872522666666667</v>
      </c>
      <c r="CH1437" s="1">
        <v>1056.121333333333</v>
      </c>
      <c r="CI1437" s="1">
        <v>24.44614</v>
      </c>
      <c r="CJ1437" s="1">
        <v>2.703326</v>
      </c>
      <c r="CK1437" s="1">
        <v>2.419074666666667</v>
      </c>
      <c r="CL1437" s="1">
        <v>22.30534666666667</v>
      </c>
      <c r="CM1437" s="1">
        <v>20.49203333333334</v>
      </c>
      <c r="CN1437" s="1">
        <v>1999.999333333333</v>
      </c>
      <c r="CO1437" s="1">
        <v>0.9800040000000002</v>
      </c>
      <c r="CP1437" s="1">
        <v>0.01999626666666666</v>
      </c>
      <c r="CQ1437" s="1">
        <v>0.0</v>
      </c>
      <c r="CR1437" s="1">
        <v>2.274333333333333</v>
      </c>
      <c r="CS1437" s="1">
        <v>0.0</v>
      </c>
      <c r="CT1437" s="1">
        <v>16803.66</v>
      </c>
      <c r="CU1437" s="1">
        <v>17412.33333333334</v>
      </c>
      <c r="CV1437" s="1">
        <v>44.37913333333334</v>
      </c>
      <c r="CW1437" s="1">
        <v>46.41220000000001</v>
      </c>
      <c r="CX1437" s="1">
        <v>44.4916</v>
      </c>
      <c r="CY1437" s="1">
        <v>44.3204</v>
      </c>
      <c r="CZ1437" s="1">
        <v>44.3288</v>
      </c>
      <c r="DA1437" s="1">
        <v>1960.008666666666</v>
      </c>
      <c r="DB1437" s="1">
        <v>39.99066666666668</v>
      </c>
      <c r="DC1437" s="1">
        <v>0.0</v>
      </c>
      <c r="DD1437" s="1">
        <v>1.6598916701E9</v>
      </c>
      <c r="DE1437" s="1">
        <v>0.0</v>
      </c>
      <c r="DF1437" s="1">
        <v>1.6598911131E9</v>
      </c>
      <c r="DG1437" s="1" t="s">
        <v>2706</v>
      </c>
      <c r="DH1437" s="1">
        <v>1.6598911126E9</v>
      </c>
      <c r="DI1437" s="1">
        <v>1.6598911131E9</v>
      </c>
      <c r="DJ1437" s="1">
        <v>29.0</v>
      </c>
      <c r="DK1437" s="1">
        <v>0.08</v>
      </c>
      <c r="DL1437" s="1">
        <v>-0.006</v>
      </c>
      <c r="DM1437" s="1">
        <v>1.387</v>
      </c>
      <c r="DN1437" s="1">
        <v>0.011</v>
      </c>
      <c r="DO1437" s="1">
        <v>400.0</v>
      </c>
      <c r="DP1437" s="1">
        <v>24.0</v>
      </c>
      <c r="DQ1437" s="1">
        <v>0.14</v>
      </c>
      <c r="DR1437" s="1">
        <v>0.05</v>
      </c>
      <c r="DS1437" s="1">
        <v>20.5820065982162</v>
      </c>
      <c r="DT1437" s="1">
        <v>10.70424413060431</v>
      </c>
      <c r="DU1437" s="1">
        <v>0.7897588329199398</v>
      </c>
      <c r="DV1437" s="1">
        <v>0.0</v>
      </c>
      <c r="DW1437" s="1">
        <v>-62.97302333333333</v>
      </c>
      <c r="DX1437" s="1">
        <v>-6.848855172413813</v>
      </c>
      <c r="DY1437" s="1">
        <v>0.603899261291889</v>
      </c>
      <c r="DZ1437" s="1">
        <v>0.0</v>
      </c>
      <c r="EA1437" s="1">
        <v>684.2135994051384</v>
      </c>
      <c r="EB1437" s="1">
        <v>147.5400007271261</v>
      </c>
      <c r="EC1437" s="1">
        <v>11.2998014040122</v>
      </c>
      <c r="ED1437" s="1">
        <v>0.0</v>
      </c>
      <c r="EE1437" s="1">
        <v>2.8718005</v>
      </c>
      <c r="EF1437" s="1">
        <v>0.01477621013132695</v>
      </c>
      <c r="EG1437" s="1">
        <v>0.002255590776271225</v>
      </c>
      <c r="EH1437" s="1">
        <v>1.0</v>
      </c>
      <c r="EI1437" s="1">
        <v>1.966986316129531</v>
      </c>
      <c r="EJ1437" s="1">
        <v>-0.01211926042256461</v>
      </c>
      <c r="EK1437" s="1">
        <v>0.001755159166476431</v>
      </c>
      <c r="EL1437" s="1">
        <v>1.0</v>
      </c>
      <c r="EM1437" s="1">
        <v>2.0</v>
      </c>
      <c r="EN1437" s="1">
        <v>5.0</v>
      </c>
      <c r="EO1437" s="1" t="s">
        <v>386</v>
      </c>
      <c r="EP1437" s="1">
        <v>2.94005</v>
      </c>
      <c r="EQ1437" s="1">
        <v>2.801</v>
      </c>
      <c r="ER1437" s="1">
        <v>0.167936</v>
      </c>
      <c r="ES1437" s="1">
        <v>0.174545</v>
      </c>
      <c r="ET1437" s="1">
        <v>0.116838</v>
      </c>
      <c r="EU1437" s="1">
        <v>0.108085</v>
      </c>
      <c r="EV1437" s="1">
        <v>16989.7</v>
      </c>
      <c r="EW1437" s="1">
        <v>17670.4</v>
      </c>
      <c r="EX1437" s="1">
        <v>23762.1</v>
      </c>
      <c r="EY1437" s="1">
        <v>24931.0</v>
      </c>
      <c r="EZ1437" s="1">
        <v>33603.5</v>
      </c>
      <c r="FA1437" s="1">
        <v>35518.0</v>
      </c>
      <c r="FB1437" s="1">
        <v>43342.9</v>
      </c>
      <c r="FC1437" s="1">
        <v>46092.9</v>
      </c>
      <c r="FD1437" s="1">
        <v>1.58655</v>
      </c>
      <c r="FE1437" s="1">
        <v>1.77905</v>
      </c>
      <c r="FF1437" s="1">
        <v>0.0578947</v>
      </c>
      <c r="FG1437" s="1">
        <v>0.0</v>
      </c>
      <c r="FH1437" s="1">
        <v>30.6792</v>
      </c>
      <c r="FI1437" s="1">
        <v>999.9</v>
      </c>
      <c r="FJ1437" s="1">
        <v>46.5</v>
      </c>
      <c r="FK1437" s="1">
        <v>40.3</v>
      </c>
      <c r="FL1437" s="1">
        <v>35.4008</v>
      </c>
      <c r="FM1437" s="1">
        <v>63.5336</v>
      </c>
      <c r="FN1437" s="1">
        <v>25.9175</v>
      </c>
      <c r="FO1437" s="1">
        <v>1.0</v>
      </c>
      <c r="FP1437" s="1">
        <v>0.629713</v>
      </c>
      <c r="FQ1437" s="1">
        <v>4.38637</v>
      </c>
      <c r="FR1437" s="1">
        <v>20.2622</v>
      </c>
      <c r="FS1437" s="1">
        <v>5.2104</v>
      </c>
      <c r="FT1437" s="1">
        <v>11.9081</v>
      </c>
      <c r="FU1437" s="1">
        <v>5.00295</v>
      </c>
      <c r="FV1437" s="1">
        <v>3.29015</v>
      </c>
      <c r="FW1437" s="1">
        <v>9999.0</v>
      </c>
      <c r="FX1437" s="1">
        <v>9999.0</v>
      </c>
      <c r="FY1437" s="1">
        <v>9999.0</v>
      </c>
      <c r="FZ1437" s="1">
        <v>999.9</v>
      </c>
      <c r="GA1437" s="1">
        <v>1.85983</v>
      </c>
      <c r="GB1437" s="1">
        <v>1.85486</v>
      </c>
      <c r="GC1437" s="1">
        <v>1.85803</v>
      </c>
      <c r="GD1437" s="1">
        <v>1.85652</v>
      </c>
      <c r="GE1437" s="1">
        <v>1.85524</v>
      </c>
      <c r="GF1437" s="1">
        <v>1.85479</v>
      </c>
      <c r="GG1437" s="1">
        <v>1.85367</v>
      </c>
      <c r="GH1437" s="1">
        <v>1.85657</v>
      </c>
      <c r="GI1437" s="1">
        <v>0.0</v>
      </c>
      <c r="GJ1437" s="1">
        <v>0.0</v>
      </c>
      <c r="GK1437" s="1">
        <v>0.0</v>
      </c>
      <c r="GL1437" s="1">
        <v>0.0</v>
      </c>
      <c r="GM1437" s="1" t="s">
        <v>350</v>
      </c>
      <c r="GN1437" s="1" t="s">
        <v>351</v>
      </c>
      <c r="GO1437" s="1" t="s">
        <v>352</v>
      </c>
      <c r="GP1437" s="1" t="s">
        <v>352</v>
      </c>
      <c r="GQ1437" s="1" t="s">
        <v>352</v>
      </c>
      <c r="GR1437" s="1" t="s">
        <v>352</v>
      </c>
      <c r="GS1437" s="1">
        <v>0.0</v>
      </c>
      <c r="GT1437" s="1">
        <v>100.0</v>
      </c>
      <c r="GU1437" s="1">
        <v>100.0</v>
      </c>
      <c r="GV1437" s="1">
        <v>2.27</v>
      </c>
      <c r="GW1437" s="1">
        <v>0.0043</v>
      </c>
      <c r="GX1437" s="1">
        <v>0.3994493243891762</v>
      </c>
      <c r="GY1437" s="1">
        <v>0.003036990343597491</v>
      </c>
      <c r="GZ1437" s="1">
        <v>-1.538114387597119E-6</v>
      </c>
      <c r="HA1437" s="1">
        <v>3.390969119432733E-10</v>
      </c>
      <c r="HB1437" s="1">
        <v>-0.06682249457756877</v>
      </c>
      <c r="HC1437" s="1">
        <v>0.009762198319610341</v>
      </c>
      <c r="HD1437" s="1">
        <v>-3.338778216718564E-4</v>
      </c>
      <c r="HE1437" s="1">
        <v>2.632278881966732E-6</v>
      </c>
      <c r="HF1437" s="1">
        <v>6.0</v>
      </c>
      <c r="HG1437" s="1">
        <v>2134.0</v>
      </c>
      <c r="HH1437" s="1">
        <v>2.0</v>
      </c>
      <c r="HI1437" s="1">
        <v>31.0</v>
      </c>
      <c r="HJ1437" s="1">
        <v>9.3</v>
      </c>
      <c r="HK1437" s="1">
        <v>9.3</v>
      </c>
      <c r="HL1437" s="1">
        <v>2.36938</v>
      </c>
      <c r="HM1437" s="1">
        <v>2.32666</v>
      </c>
      <c r="HN1437" s="1">
        <v>1.4978</v>
      </c>
      <c r="HO1437" s="1">
        <v>2.30835</v>
      </c>
      <c r="HP1437" s="1">
        <v>1.54785</v>
      </c>
      <c r="HQ1437" s="1">
        <v>2.45605</v>
      </c>
      <c r="HR1437" s="1">
        <v>43.3991</v>
      </c>
      <c r="HS1437" s="1">
        <v>13.5104</v>
      </c>
      <c r="HT1437" s="1">
        <v>18.0</v>
      </c>
      <c r="HU1437" s="1">
        <v>319.379</v>
      </c>
      <c r="HV1437" s="1">
        <v>464.986</v>
      </c>
      <c r="HW1437" s="1">
        <v>24.7827</v>
      </c>
      <c r="HX1437" s="1">
        <v>34.6239</v>
      </c>
      <c r="HY1437" s="1">
        <v>30.0007</v>
      </c>
      <c r="HZ1437" s="1">
        <v>34.4448</v>
      </c>
      <c r="IA1437" s="1">
        <v>34.5308</v>
      </c>
      <c r="IB1437" s="1">
        <v>47.503</v>
      </c>
      <c r="IC1437" s="1">
        <v>31.1357</v>
      </c>
      <c r="ID1437" s="1">
        <v>0.0</v>
      </c>
      <c r="IE1437" s="1">
        <v>24.7772</v>
      </c>
      <c r="IF1437" s="1">
        <v>1125.13</v>
      </c>
      <c r="IG1437" s="1">
        <v>24.4454</v>
      </c>
      <c r="IH1437" s="1">
        <v>100.211</v>
      </c>
      <c r="II1437" s="1">
        <v>99.8904</v>
      </c>
      <c r="IJ1437" s="1" t="s">
        <v>1117</v>
      </c>
    </row>
    <row r="1438" ht="15.75" customHeight="1">
      <c r="A1438" s="1">
        <v>1422.0</v>
      </c>
      <c r="B1438" s="1">
        <v>1.6598916721E9</v>
      </c>
      <c r="C1438" s="1">
        <v>11415.0</v>
      </c>
      <c r="D1438" s="1" t="s">
        <v>3123</v>
      </c>
      <c r="E1438" s="1" t="s">
        <v>3124</v>
      </c>
      <c r="F1438" s="1">
        <v>1.0</v>
      </c>
      <c r="G1438" s="1" t="s">
        <v>2704</v>
      </c>
      <c r="H1438" s="1" t="s">
        <v>345</v>
      </c>
      <c r="I1438" s="1" t="s">
        <v>1102</v>
      </c>
      <c r="J1438" s="1" t="s">
        <v>1103</v>
      </c>
      <c r="K1438" s="1" t="s">
        <v>1104</v>
      </c>
      <c r="L1438" s="1" t="s">
        <v>2705</v>
      </c>
      <c r="M1438" s="1" t="s">
        <v>346</v>
      </c>
      <c r="N1438" s="1">
        <v>1.65989166400625E9</v>
      </c>
      <c r="O1438" s="1">
        <f t="shared" si="1"/>
        <v>0.00246648959</v>
      </c>
      <c r="P1438" s="1">
        <f t="shared" si="2"/>
        <v>2.46648959</v>
      </c>
      <c r="Q1438" s="1">
        <f t="shared" si="3"/>
        <v>22.48780178</v>
      </c>
      <c r="R1438" s="1">
        <f t="shared" si="4"/>
        <v>995.475125</v>
      </c>
      <c r="S1438" s="1">
        <f t="shared" si="5"/>
        <v>668.2757548</v>
      </c>
      <c r="T1438" s="1">
        <f t="shared" si="6"/>
        <v>66.1963032</v>
      </c>
      <c r="U1438" s="1">
        <f t="shared" si="7"/>
        <v>98.60715839</v>
      </c>
      <c r="V1438" s="1">
        <f t="shared" si="8"/>
        <v>0.1223947211</v>
      </c>
      <c r="W1438" s="1">
        <f t="shared" si="9"/>
        <v>2.910892318</v>
      </c>
      <c r="X1438" s="1">
        <f t="shared" si="10"/>
        <v>0.1196059091</v>
      </c>
      <c r="Y1438" s="1">
        <f t="shared" si="11"/>
        <v>0.07499896433</v>
      </c>
      <c r="Z1438" s="1">
        <f t="shared" si="12"/>
        <v>321.5160557</v>
      </c>
      <c r="AA1438" s="1">
        <f t="shared" si="13"/>
        <v>32.27608092</v>
      </c>
      <c r="AB1438" s="1">
        <f t="shared" si="14"/>
        <v>31.6176375</v>
      </c>
      <c r="AC1438" s="1">
        <f t="shared" si="15"/>
        <v>4.672709566</v>
      </c>
      <c r="AD1438" s="1">
        <f t="shared" si="16"/>
        <v>59.92372294</v>
      </c>
      <c r="AE1438" s="1">
        <f t="shared" si="17"/>
        <v>2.706091219</v>
      </c>
      <c r="AF1438" s="1">
        <f t="shared" si="18"/>
        <v>4.515893016</v>
      </c>
      <c r="AG1438" s="1">
        <f t="shared" si="19"/>
        <v>1.966618346</v>
      </c>
      <c r="AH1438" s="1">
        <f t="shared" si="20"/>
        <v>-108.7721909</v>
      </c>
      <c r="AI1438" s="1">
        <f t="shared" si="21"/>
        <v>-94.17392837</v>
      </c>
      <c r="AJ1438" s="1">
        <f t="shared" si="22"/>
        <v>-7.287815132</v>
      </c>
      <c r="AK1438" s="1">
        <f t="shared" si="23"/>
        <v>111.2821213</v>
      </c>
      <c r="AL1438" s="1">
        <f t="shared" si="24"/>
        <v>50.20759015</v>
      </c>
      <c r="AM1438" s="1">
        <f t="shared" si="25"/>
        <v>2.461873093</v>
      </c>
      <c r="AN1438" s="1">
        <f t="shared" si="26"/>
        <v>22.48780178</v>
      </c>
      <c r="AO1438" s="1">
        <v>1113.754098024209</v>
      </c>
      <c r="AP1438" s="1">
        <v>1060.783575757576</v>
      </c>
      <c r="AQ1438" s="1">
        <v>4.877847033346143</v>
      </c>
      <c r="AR1438" s="1">
        <v>66.3324592731805</v>
      </c>
      <c r="AS1438" s="1">
        <f t="shared" si="27"/>
        <v>2.46648959</v>
      </c>
      <c r="AT1438" s="1">
        <v>24.4457733062497</v>
      </c>
      <c r="AU1438" s="1">
        <v>27.32388181818183</v>
      </c>
      <c r="AV1438" s="1">
        <v>1.411898316859782E-5</v>
      </c>
      <c r="AW1438" s="1">
        <v>80.63858576887375</v>
      </c>
      <c r="AX1438" s="1">
        <v>166.0</v>
      </c>
      <c r="AY1438" s="1">
        <v>33.0</v>
      </c>
      <c r="AZ1438" s="1">
        <f t="shared" si="28"/>
        <v>1</v>
      </c>
      <c r="BA1438" s="1">
        <f t="shared" si="29"/>
        <v>0</v>
      </c>
      <c r="BB1438" s="1">
        <f t="shared" si="30"/>
        <v>51625.77198</v>
      </c>
      <c r="BC1438" s="1">
        <f t="shared" si="31"/>
        <v>2000.00375</v>
      </c>
      <c r="BD1438" s="1">
        <f t="shared" si="32"/>
        <v>1681.202869</v>
      </c>
      <c r="BE1438" s="1">
        <f t="shared" si="33"/>
        <v>0.8405998583</v>
      </c>
      <c r="BF1438" s="1">
        <f t="shared" si="34"/>
        <v>0.1607577264</v>
      </c>
      <c r="BG1438" s="1">
        <v>6.0</v>
      </c>
      <c r="BH1438" s="1">
        <v>0.5</v>
      </c>
      <c r="BI1438" s="1" t="s">
        <v>347</v>
      </c>
      <c r="BJ1438" s="1">
        <v>2.0</v>
      </c>
      <c r="BK1438" s="1" t="b">
        <v>1</v>
      </c>
      <c r="BL1438" s="1">
        <v>1.65989166400625E9</v>
      </c>
      <c r="BM1438" s="1">
        <v>995.4751249999999</v>
      </c>
      <c r="BN1438" s="1">
        <v>1058.649375</v>
      </c>
      <c r="BO1438" s="1">
        <v>27.318975</v>
      </c>
      <c r="BP1438" s="1">
        <v>24.44615</v>
      </c>
      <c r="BQ1438" s="1">
        <v>993.2450625</v>
      </c>
      <c r="BR1438" s="1">
        <v>27.31460625</v>
      </c>
      <c r="BS1438" s="1">
        <v>500.1245625</v>
      </c>
      <c r="BT1438" s="1">
        <v>98.95528125</v>
      </c>
      <c r="BU1438" s="1">
        <v>0.1000903125</v>
      </c>
      <c r="BV1438" s="1">
        <v>31.01754375</v>
      </c>
      <c r="BW1438" s="1">
        <v>31.6176375</v>
      </c>
      <c r="BX1438" s="1">
        <v>999.9</v>
      </c>
      <c r="BY1438" s="1">
        <v>0.0</v>
      </c>
      <c r="BZ1438" s="1">
        <v>0.0</v>
      </c>
      <c r="CA1438" s="1">
        <v>9998.481875000001</v>
      </c>
      <c r="CB1438" s="1">
        <v>0.0</v>
      </c>
      <c r="CC1438" s="1">
        <v>1739.409375</v>
      </c>
      <c r="CD1438" s="1">
        <v>-63.17475625</v>
      </c>
      <c r="CE1438" s="1">
        <v>1023.434</v>
      </c>
      <c r="CF1438" s="1">
        <v>1085.17875</v>
      </c>
      <c r="CG1438" s="1">
        <v>2.872834375</v>
      </c>
      <c r="CH1438" s="1">
        <v>1058.649375</v>
      </c>
      <c r="CI1438" s="1">
        <v>24.44615</v>
      </c>
      <c r="CJ1438" s="1">
        <v>2.7033575</v>
      </c>
      <c r="CK1438" s="1">
        <v>2.419075625</v>
      </c>
      <c r="CL1438" s="1">
        <v>22.3055375</v>
      </c>
      <c r="CM1438" s="1">
        <v>20.4920375</v>
      </c>
      <c r="CN1438" s="1">
        <v>2000.00375</v>
      </c>
      <c r="CO1438" s="1">
        <v>0.9800040625</v>
      </c>
      <c r="CP1438" s="1">
        <v>0.01999620625</v>
      </c>
      <c r="CQ1438" s="1">
        <v>0.0</v>
      </c>
      <c r="CR1438" s="1">
        <v>2.284875</v>
      </c>
      <c r="CS1438" s="1">
        <v>0.0</v>
      </c>
      <c r="CT1438" s="1">
        <v>16801.29375</v>
      </c>
      <c r="CU1438" s="1">
        <v>17412.36875</v>
      </c>
      <c r="CV1438" s="1">
        <v>44.378875</v>
      </c>
      <c r="CW1438" s="1">
        <v>46.41374999999999</v>
      </c>
      <c r="CX1438" s="1">
        <v>44.492125</v>
      </c>
      <c r="CY1438" s="1">
        <v>44.319875</v>
      </c>
      <c r="CZ1438" s="1">
        <v>44.33168749999999</v>
      </c>
      <c r="DA1438" s="1">
        <v>1960.013125</v>
      </c>
      <c r="DB1438" s="1">
        <v>39.99062500000001</v>
      </c>
      <c r="DC1438" s="1">
        <v>0.0</v>
      </c>
      <c r="DD1438" s="1">
        <v>1.6598916713E9</v>
      </c>
      <c r="DE1438" s="1">
        <v>0.0</v>
      </c>
      <c r="DF1438" s="1">
        <v>1.6598911131E9</v>
      </c>
      <c r="DG1438" s="1" t="s">
        <v>2706</v>
      </c>
      <c r="DH1438" s="1">
        <v>1.6598911126E9</v>
      </c>
      <c r="DI1438" s="1">
        <v>1.6598911131E9</v>
      </c>
      <c r="DJ1438" s="1">
        <v>29.0</v>
      </c>
      <c r="DK1438" s="1">
        <v>0.08</v>
      </c>
      <c r="DL1438" s="1">
        <v>-0.006</v>
      </c>
      <c r="DM1438" s="1">
        <v>1.387</v>
      </c>
      <c r="DN1438" s="1">
        <v>0.011</v>
      </c>
      <c r="DO1438" s="1">
        <v>400.0</v>
      </c>
      <c r="DP1438" s="1">
        <v>24.0</v>
      </c>
      <c r="DQ1438" s="1">
        <v>0.14</v>
      </c>
      <c r="DR1438" s="1">
        <v>0.05</v>
      </c>
      <c r="DS1438" s="1">
        <v>20.8081445715245</v>
      </c>
      <c r="DT1438" s="1">
        <v>11.69357830968206</v>
      </c>
      <c r="DU1438" s="1">
        <v>0.8844834816407493</v>
      </c>
      <c r="DV1438" s="1">
        <v>0.0</v>
      </c>
      <c r="DW1438" s="1">
        <v>-63.14498064516129</v>
      </c>
      <c r="DX1438" s="1">
        <v>-9.189309677419285</v>
      </c>
      <c r="DY1438" s="1">
        <v>0.7614399387151632</v>
      </c>
      <c r="DZ1438" s="1">
        <v>0.0</v>
      </c>
      <c r="EA1438" s="1">
        <v>688.6410166803373</v>
      </c>
      <c r="EB1438" s="1">
        <v>123.529819080538</v>
      </c>
      <c r="EC1438" s="1">
        <v>9.098424174947528</v>
      </c>
      <c r="ED1438" s="1">
        <v>0.0</v>
      </c>
      <c r="EE1438" s="1">
        <v>2.872139756097561</v>
      </c>
      <c r="EF1438" s="1">
        <v>0.02120341463414256</v>
      </c>
      <c r="EG1438" s="1">
        <v>0.002630242952522038</v>
      </c>
      <c r="EH1438" s="1">
        <v>1.0</v>
      </c>
      <c r="EI1438" s="1">
        <v>1.96651847094445</v>
      </c>
      <c r="EJ1438" s="1">
        <v>0.002010070585939864</v>
      </c>
      <c r="EK1438" s="1">
        <v>9.922398062059798E-4</v>
      </c>
      <c r="EL1438" s="1">
        <v>1.0</v>
      </c>
      <c r="EM1438" s="1">
        <v>2.0</v>
      </c>
      <c r="EN1438" s="1">
        <v>5.0</v>
      </c>
      <c r="EO1438" s="1" t="s">
        <v>386</v>
      </c>
      <c r="EP1438" s="1">
        <v>2.94004</v>
      </c>
      <c r="EQ1438" s="1">
        <v>2.80111</v>
      </c>
      <c r="ER1438" s="1">
        <v>0.168429</v>
      </c>
      <c r="ES1438" s="1">
        <v>0.175054</v>
      </c>
      <c r="ET1438" s="1">
        <v>0.116844</v>
      </c>
      <c r="EU1438" s="1">
        <v>0.108086</v>
      </c>
      <c r="EV1438" s="1">
        <v>16979.6</v>
      </c>
      <c r="EW1438" s="1">
        <v>17659.2</v>
      </c>
      <c r="EX1438" s="1">
        <v>23762.1</v>
      </c>
      <c r="EY1438" s="1">
        <v>24930.7</v>
      </c>
      <c r="EZ1438" s="1">
        <v>33603.2</v>
      </c>
      <c r="FA1438" s="1">
        <v>35517.7</v>
      </c>
      <c r="FB1438" s="1">
        <v>43342.8</v>
      </c>
      <c r="FC1438" s="1">
        <v>46092.5</v>
      </c>
      <c r="FD1438" s="1">
        <v>1.58592</v>
      </c>
      <c r="FE1438" s="1">
        <v>1.77892</v>
      </c>
      <c r="FF1438" s="1">
        <v>0.0579283</v>
      </c>
      <c r="FG1438" s="1">
        <v>0.0</v>
      </c>
      <c r="FH1438" s="1">
        <v>30.6799</v>
      </c>
      <c r="FI1438" s="1">
        <v>999.9</v>
      </c>
      <c r="FJ1438" s="1">
        <v>46.5</v>
      </c>
      <c r="FK1438" s="1">
        <v>40.3</v>
      </c>
      <c r="FL1438" s="1">
        <v>35.3995</v>
      </c>
      <c r="FM1438" s="1">
        <v>63.6136</v>
      </c>
      <c r="FN1438" s="1">
        <v>25.5168</v>
      </c>
      <c r="FO1438" s="1">
        <v>1.0</v>
      </c>
      <c r="FP1438" s="1">
        <v>0.629845</v>
      </c>
      <c r="FQ1438" s="1">
        <v>4.38736</v>
      </c>
      <c r="FR1438" s="1">
        <v>20.2622</v>
      </c>
      <c r="FS1438" s="1">
        <v>5.21055</v>
      </c>
      <c r="FT1438" s="1">
        <v>11.9081</v>
      </c>
      <c r="FU1438" s="1">
        <v>5.00295</v>
      </c>
      <c r="FV1438" s="1">
        <v>3.29015</v>
      </c>
      <c r="FW1438" s="1">
        <v>9999.0</v>
      </c>
      <c r="FX1438" s="1">
        <v>9999.0</v>
      </c>
      <c r="FY1438" s="1">
        <v>9999.0</v>
      </c>
      <c r="FZ1438" s="1">
        <v>999.9</v>
      </c>
      <c r="GA1438" s="1">
        <v>1.85982</v>
      </c>
      <c r="GB1438" s="1">
        <v>1.85486</v>
      </c>
      <c r="GC1438" s="1">
        <v>1.85803</v>
      </c>
      <c r="GD1438" s="1">
        <v>1.85653</v>
      </c>
      <c r="GE1438" s="1">
        <v>1.85525</v>
      </c>
      <c r="GF1438" s="1">
        <v>1.8548</v>
      </c>
      <c r="GG1438" s="1">
        <v>1.85368</v>
      </c>
      <c r="GH1438" s="1">
        <v>1.85658</v>
      </c>
      <c r="GI1438" s="1">
        <v>0.0</v>
      </c>
      <c r="GJ1438" s="1">
        <v>0.0</v>
      </c>
      <c r="GK1438" s="1">
        <v>0.0</v>
      </c>
      <c r="GL1438" s="1">
        <v>0.0</v>
      </c>
      <c r="GM1438" s="1" t="s">
        <v>350</v>
      </c>
      <c r="GN1438" s="1" t="s">
        <v>351</v>
      </c>
      <c r="GO1438" s="1" t="s">
        <v>352</v>
      </c>
      <c r="GP1438" s="1" t="s">
        <v>352</v>
      </c>
      <c r="GQ1438" s="1" t="s">
        <v>352</v>
      </c>
      <c r="GR1438" s="1" t="s">
        <v>352</v>
      </c>
      <c r="GS1438" s="1">
        <v>0.0</v>
      </c>
      <c r="GT1438" s="1">
        <v>100.0</v>
      </c>
      <c r="GU1438" s="1">
        <v>100.0</v>
      </c>
      <c r="GV1438" s="1">
        <v>2.27</v>
      </c>
      <c r="GW1438" s="1">
        <v>0.0044</v>
      </c>
      <c r="GX1438" s="1">
        <v>0.3994493243891762</v>
      </c>
      <c r="GY1438" s="1">
        <v>0.003036990343597491</v>
      </c>
      <c r="GZ1438" s="1">
        <v>-1.538114387597119E-6</v>
      </c>
      <c r="HA1438" s="1">
        <v>3.390969119432733E-10</v>
      </c>
      <c r="HB1438" s="1">
        <v>-0.06682249457756877</v>
      </c>
      <c r="HC1438" s="1">
        <v>0.009762198319610341</v>
      </c>
      <c r="HD1438" s="1">
        <v>-3.338778216718564E-4</v>
      </c>
      <c r="HE1438" s="1">
        <v>2.632278881966732E-6</v>
      </c>
      <c r="HF1438" s="1">
        <v>6.0</v>
      </c>
      <c r="HG1438" s="1">
        <v>2134.0</v>
      </c>
      <c r="HH1438" s="1">
        <v>2.0</v>
      </c>
      <c r="HI1438" s="1">
        <v>31.0</v>
      </c>
      <c r="HJ1438" s="1">
        <v>9.3</v>
      </c>
      <c r="HK1438" s="1">
        <v>9.3</v>
      </c>
      <c r="HL1438" s="1">
        <v>2.37549</v>
      </c>
      <c r="HM1438" s="1">
        <v>2.34497</v>
      </c>
      <c r="HN1438" s="1">
        <v>1.4978</v>
      </c>
      <c r="HO1438" s="1">
        <v>2.30835</v>
      </c>
      <c r="HP1438" s="1">
        <v>1.54785</v>
      </c>
      <c r="HQ1438" s="1">
        <v>2.2583</v>
      </c>
      <c r="HR1438" s="1">
        <v>43.3991</v>
      </c>
      <c r="HS1438" s="1">
        <v>13.5104</v>
      </c>
      <c r="HT1438" s="1">
        <v>18.0</v>
      </c>
      <c r="HU1438" s="1">
        <v>319.104</v>
      </c>
      <c r="HV1438" s="1">
        <v>464.913</v>
      </c>
      <c r="HW1438" s="1">
        <v>24.7801</v>
      </c>
      <c r="HX1438" s="1">
        <v>34.6253</v>
      </c>
      <c r="HY1438" s="1">
        <v>30.0007</v>
      </c>
      <c r="HZ1438" s="1">
        <v>34.4456</v>
      </c>
      <c r="IA1438" s="1">
        <v>34.532</v>
      </c>
      <c r="IB1438" s="1">
        <v>47.6182</v>
      </c>
      <c r="IC1438" s="1">
        <v>31.1357</v>
      </c>
      <c r="ID1438" s="1">
        <v>0.0</v>
      </c>
      <c r="IE1438" s="1">
        <v>24.7772</v>
      </c>
      <c r="IF1438" s="1">
        <v>1135.17</v>
      </c>
      <c r="IG1438" s="1">
        <v>24.4451</v>
      </c>
      <c r="IH1438" s="1">
        <v>100.211</v>
      </c>
      <c r="II1438" s="1">
        <v>99.8894</v>
      </c>
      <c r="IJ1438" s="1" t="s">
        <v>1117</v>
      </c>
    </row>
    <row r="1439" ht="15.75" customHeight="1">
      <c r="A1439" s="1">
        <v>1423.0</v>
      </c>
      <c r="B1439" s="1">
        <v>1.6598916731E9</v>
      </c>
      <c r="C1439" s="1">
        <v>11416.0</v>
      </c>
      <c r="D1439" s="1" t="s">
        <v>3125</v>
      </c>
      <c r="E1439" s="1" t="s">
        <v>3126</v>
      </c>
      <c r="F1439" s="1">
        <v>1.0</v>
      </c>
      <c r="G1439" s="1" t="s">
        <v>2704</v>
      </c>
      <c r="H1439" s="1" t="s">
        <v>345</v>
      </c>
      <c r="I1439" s="1" t="s">
        <v>1102</v>
      </c>
      <c r="J1439" s="1" t="s">
        <v>1103</v>
      </c>
      <c r="K1439" s="1" t="s">
        <v>1104</v>
      </c>
      <c r="L1439" s="1" t="s">
        <v>2705</v>
      </c>
      <c r="M1439" s="1" t="s">
        <v>346</v>
      </c>
      <c r="N1439" s="1">
        <v>1.659891665533333E9</v>
      </c>
      <c r="O1439" s="1">
        <f t="shared" si="1"/>
        <v>0.0024687185</v>
      </c>
      <c r="P1439" s="1">
        <f t="shared" si="2"/>
        <v>2.4687185</v>
      </c>
      <c r="Q1439" s="1">
        <f t="shared" si="3"/>
        <v>22.59807778</v>
      </c>
      <c r="R1439" s="1">
        <f t="shared" si="4"/>
        <v>1002.8606</v>
      </c>
      <c r="S1439" s="1">
        <f t="shared" si="5"/>
        <v>674.2963355</v>
      </c>
      <c r="T1439" s="1">
        <f t="shared" si="6"/>
        <v>66.79273355</v>
      </c>
      <c r="U1439" s="1">
        <f t="shared" si="7"/>
        <v>99.33881784</v>
      </c>
      <c r="V1439" s="1">
        <f t="shared" si="8"/>
        <v>0.1225279246</v>
      </c>
      <c r="W1439" s="1">
        <f t="shared" si="9"/>
        <v>2.911007385</v>
      </c>
      <c r="X1439" s="1">
        <f t="shared" si="10"/>
        <v>0.1197332215</v>
      </c>
      <c r="Y1439" s="1">
        <f t="shared" si="11"/>
        <v>0.0750790473</v>
      </c>
      <c r="Z1439" s="1">
        <f t="shared" si="12"/>
        <v>321.5116292</v>
      </c>
      <c r="AA1439" s="1">
        <f t="shared" si="13"/>
        <v>32.27359164</v>
      </c>
      <c r="AB1439" s="1">
        <f t="shared" si="14"/>
        <v>31.61686667</v>
      </c>
      <c r="AC1439" s="1">
        <f t="shared" si="15"/>
        <v>4.672505129</v>
      </c>
      <c r="AD1439" s="1">
        <f t="shared" si="16"/>
        <v>59.93240358</v>
      </c>
      <c r="AE1439" s="1">
        <f t="shared" si="17"/>
        <v>2.706199784</v>
      </c>
      <c r="AF1439" s="1">
        <f t="shared" si="18"/>
        <v>4.515420077</v>
      </c>
      <c r="AG1439" s="1">
        <f t="shared" si="19"/>
        <v>1.966305345</v>
      </c>
      <c r="AH1439" s="1">
        <f t="shared" si="20"/>
        <v>-108.8704858</v>
      </c>
      <c r="AI1439" s="1">
        <f t="shared" si="21"/>
        <v>-94.34498644</v>
      </c>
      <c r="AJ1439" s="1">
        <f t="shared" si="22"/>
        <v>-7.30067034</v>
      </c>
      <c r="AK1439" s="1">
        <f t="shared" si="23"/>
        <v>110.9954866</v>
      </c>
      <c r="AL1439" s="1">
        <f t="shared" si="24"/>
        <v>50.33669035</v>
      </c>
      <c r="AM1439" s="1">
        <f t="shared" si="25"/>
        <v>2.462473401</v>
      </c>
      <c r="AN1439" s="1">
        <f t="shared" si="26"/>
        <v>22.59807778</v>
      </c>
      <c r="AO1439" s="1">
        <v>1118.912959997225</v>
      </c>
      <c r="AP1439" s="1">
        <v>1065.708</v>
      </c>
      <c r="AQ1439" s="1">
        <v>4.897001481803876</v>
      </c>
      <c r="AR1439" s="1">
        <v>66.3324592731805</v>
      </c>
      <c r="AS1439" s="1">
        <f t="shared" si="27"/>
        <v>2.4687185</v>
      </c>
      <c r="AT1439" s="1">
        <v>24.44564775327566</v>
      </c>
      <c r="AU1439" s="1">
        <v>27.32629818181816</v>
      </c>
      <c r="AV1439" s="1">
        <v>1.561390563485398E-5</v>
      </c>
      <c r="AW1439" s="1">
        <v>80.63858576887375</v>
      </c>
      <c r="AX1439" s="1">
        <v>166.0</v>
      </c>
      <c r="AY1439" s="1">
        <v>33.0</v>
      </c>
      <c r="AZ1439" s="1">
        <f t="shared" si="28"/>
        <v>1</v>
      </c>
      <c r="BA1439" s="1">
        <f t="shared" si="29"/>
        <v>0</v>
      </c>
      <c r="BB1439" s="1">
        <f t="shared" si="30"/>
        <v>51629.346</v>
      </c>
      <c r="BC1439" s="1">
        <f t="shared" si="31"/>
        <v>1999.976</v>
      </c>
      <c r="BD1439" s="1">
        <f t="shared" si="32"/>
        <v>1681.17956</v>
      </c>
      <c r="BE1439" s="1">
        <f t="shared" si="33"/>
        <v>0.8405998672</v>
      </c>
      <c r="BF1439" s="1">
        <f t="shared" si="34"/>
        <v>0.1607577437</v>
      </c>
      <c r="BG1439" s="1">
        <v>6.0</v>
      </c>
      <c r="BH1439" s="1">
        <v>0.5</v>
      </c>
      <c r="BI1439" s="1" t="s">
        <v>347</v>
      </c>
      <c r="BJ1439" s="1">
        <v>2.0</v>
      </c>
      <c r="BK1439" s="1" t="b">
        <v>1</v>
      </c>
      <c r="BL1439" s="1">
        <v>1.659891665533333E9</v>
      </c>
      <c r="BM1439" s="1">
        <v>1002.8606</v>
      </c>
      <c r="BN1439" s="1">
        <v>1066.211333333333</v>
      </c>
      <c r="BO1439" s="1">
        <v>27.32004666666667</v>
      </c>
      <c r="BP1439" s="1">
        <v>24.44656666666667</v>
      </c>
      <c r="BQ1439" s="1">
        <v>1000.623333333333</v>
      </c>
      <c r="BR1439" s="1">
        <v>27.31568666666667</v>
      </c>
      <c r="BS1439" s="1">
        <v>500.1319333333333</v>
      </c>
      <c r="BT1439" s="1">
        <v>98.95540666666668</v>
      </c>
      <c r="BU1439" s="1">
        <v>0.1000531266666667</v>
      </c>
      <c r="BV1439" s="1">
        <v>31.01570666666667</v>
      </c>
      <c r="BW1439" s="1">
        <v>31.61686666666667</v>
      </c>
      <c r="BX1439" s="1">
        <v>999.8999999999999</v>
      </c>
      <c r="BY1439" s="1">
        <v>0.0</v>
      </c>
      <c r="BZ1439" s="1">
        <v>0.0</v>
      </c>
      <c r="CA1439" s="1">
        <v>9999.127333333334</v>
      </c>
      <c r="CB1439" s="1">
        <v>0.0</v>
      </c>
      <c r="CC1439" s="1">
        <v>1693.236666666667</v>
      </c>
      <c r="CD1439" s="1">
        <v>-63.35110000000001</v>
      </c>
      <c r="CE1439" s="1">
        <v>1031.027866666667</v>
      </c>
      <c r="CF1439" s="1">
        <v>1092.93</v>
      </c>
      <c r="CG1439" s="1">
        <v>2.873489999999999</v>
      </c>
      <c r="CH1439" s="1">
        <v>1066.211333333333</v>
      </c>
      <c r="CI1439" s="1">
        <v>24.44656666666667</v>
      </c>
      <c r="CJ1439" s="1">
        <v>2.703467333333333</v>
      </c>
      <c r="CK1439" s="1">
        <v>2.419119333333333</v>
      </c>
      <c r="CL1439" s="1">
        <v>22.30620666666666</v>
      </c>
      <c r="CM1439" s="1">
        <v>20.49234</v>
      </c>
      <c r="CN1439" s="1">
        <v>1999.976</v>
      </c>
      <c r="CO1439" s="1">
        <v>0.9800038000000002</v>
      </c>
      <c r="CP1439" s="1">
        <v>0.01999646</v>
      </c>
      <c r="CQ1439" s="1">
        <v>0.0</v>
      </c>
      <c r="CR1439" s="1">
        <v>2.265866666666667</v>
      </c>
      <c r="CS1439" s="1">
        <v>0.0</v>
      </c>
      <c r="CT1439" s="1">
        <v>16788.03333333334</v>
      </c>
      <c r="CU1439" s="1">
        <v>17412.12666666667</v>
      </c>
      <c r="CV1439" s="1">
        <v>44.38326666666667</v>
      </c>
      <c r="CW1439" s="1">
        <v>46.42046666666667</v>
      </c>
      <c r="CX1439" s="1">
        <v>44.5</v>
      </c>
      <c r="CY1439" s="1">
        <v>44.3246</v>
      </c>
      <c r="CZ1439" s="1">
        <v>44.3372</v>
      </c>
      <c r="DA1439" s="1">
        <v>1959.985333333333</v>
      </c>
      <c r="DB1439" s="1">
        <v>39.99066666666668</v>
      </c>
      <c r="DC1439" s="1">
        <v>0.0</v>
      </c>
      <c r="DD1439" s="1">
        <v>1.6598916719E9</v>
      </c>
      <c r="DE1439" s="1">
        <v>0.0</v>
      </c>
      <c r="DF1439" s="1">
        <v>1.6598911131E9</v>
      </c>
      <c r="DG1439" s="1" t="s">
        <v>2706</v>
      </c>
      <c r="DH1439" s="1">
        <v>1.6598911126E9</v>
      </c>
      <c r="DI1439" s="1">
        <v>1.6598911131E9</v>
      </c>
      <c r="DJ1439" s="1">
        <v>29.0</v>
      </c>
      <c r="DK1439" s="1">
        <v>0.08</v>
      </c>
      <c r="DL1439" s="1">
        <v>-0.006</v>
      </c>
      <c r="DM1439" s="1">
        <v>1.387</v>
      </c>
      <c r="DN1439" s="1">
        <v>0.011</v>
      </c>
      <c r="DO1439" s="1">
        <v>400.0</v>
      </c>
      <c r="DP1439" s="1">
        <v>24.0</v>
      </c>
      <c r="DQ1439" s="1">
        <v>0.14</v>
      </c>
      <c r="DR1439" s="1">
        <v>0.05</v>
      </c>
      <c r="DS1439" s="1">
        <v>20.8081445715245</v>
      </c>
      <c r="DT1439" s="1">
        <v>11.69357830968206</v>
      </c>
      <c r="DU1439" s="1">
        <v>0.8844834816407493</v>
      </c>
      <c r="DV1439" s="1">
        <v>0.0</v>
      </c>
      <c r="DW1439" s="1">
        <v>-63.14498064516129</v>
      </c>
      <c r="DX1439" s="1">
        <v>-9.189309677419285</v>
      </c>
      <c r="DY1439" s="1">
        <v>0.7614399387151632</v>
      </c>
      <c r="DZ1439" s="1">
        <v>0.0</v>
      </c>
      <c r="EA1439" s="1">
        <v>688.6410166803373</v>
      </c>
      <c r="EB1439" s="1">
        <v>123.529819080538</v>
      </c>
      <c r="EC1439" s="1">
        <v>9.098424174947528</v>
      </c>
      <c r="ED1439" s="1">
        <v>0.0</v>
      </c>
      <c r="EE1439" s="1">
        <v>2.872139756097561</v>
      </c>
      <c r="EF1439" s="1">
        <v>0.02120341463414256</v>
      </c>
      <c r="EG1439" s="1">
        <v>0.002630242952522038</v>
      </c>
      <c r="EH1439" s="1">
        <v>1.0</v>
      </c>
      <c r="EI1439" s="1">
        <v>1.96651847094445</v>
      </c>
      <c r="EJ1439" s="1">
        <v>0.002010070585939864</v>
      </c>
      <c r="EK1439" s="1">
        <v>9.922398062059798E-4</v>
      </c>
      <c r="EL1439" s="1">
        <v>1.0</v>
      </c>
      <c r="EM1439" s="1">
        <v>2.0</v>
      </c>
      <c r="EN1439" s="1">
        <v>5.0</v>
      </c>
      <c r="EO1439" s="1" t="s">
        <v>386</v>
      </c>
      <c r="EP1439" s="1">
        <v>2.94008</v>
      </c>
      <c r="EQ1439" s="1">
        <v>2.8011</v>
      </c>
      <c r="ER1439" s="1">
        <v>0.168925</v>
      </c>
      <c r="ES1439" s="1">
        <v>0.175563</v>
      </c>
      <c r="ET1439" s="1">
        <v>0.116844</v>
      </c>
      <c r="EU1439" s="1">
        <v>0.108085</v>
      </c>
      <c r="EV1439" s="1">
        <v>16969.4</v>
      </c>
      <c r="EW1439" s="1">
        <v>17648.2</v>
      </c>
      <c r="EX1439" s="1">
        <v>23762.0</v>
      </c>
      <c r="EY1439" s="1">
        <v>24930.5</v>
      </c>
      <c r="EZ1439" s="1">
        <v>33603.1</v>
      </c>
      <c r="FA1439" s="1">
        <v>35517.6</v>
      </c>
      <c r="FB1439" s="1">
        <v>43342.6</v>
      </c>
      <c r="FC1439" s="1">
        <v>46092.2</v>
      </c>
      <c r="FD1439" s="1">
        <v>1.58565</v>
      </c>
      <c r="FE1439" s="1">
        <v>1.77883</v>
      </c>
      <c r="FF1439" s="1">
        <v>0.0574775</v>
      </c>
      <c r="FG1439" s="1">
        <v>0.0</v>
      </c>
      <c r="FH1439" s="1">
        <v>30.6806</v>
      </c>
      <c r="FI1439" s="1">
        <v>999.9</v>
      </c>
      <c r="FJ1439" s="1">
        <v>46.5</v>
      </c>
      <c r="FK1439" s="1">
        <v>40.3</v>
      </c>
      <c r="FL1439" s="1">
        <v>35.4</v>
      </c>
      <c r="FM1439" s="1">
        <v>63.7236</v>
      </c>
      <c r="FN1439" s="1">
        <v>25.9455</v>
      </c>
      <c r="FO1439" s="1">
        <v>1.0</v>
      </c>
      <c r="FP1439" s="1">
        <v>0.629985</v>
      </c>
      <c r="FQ1439" s="1">
        <v>4.38866</v>
      </c>
      <c r="FR1439" s="1">
        <v>20.2622</v>
      </c>
      <c r="FS1439" s="1">
        <v>5.2101</v>
      </c>
      <c r="FT1439" s="1">
        <v>11.9081</v>
      </c>
      <c r="FU1439" s="1">
        <v>5.00295</v>
      </c>
      <c r="FV1439" s="1">
        <v>3.29008</v>
      </c>
      <c r="FW1439" s="1">
        <v>9999.0</v>
      </c>
      <c r="FX1439" s="1">
        <v>9999.0</v>
      </c>
      <c r="FY1439" s="1">
        <v>9999.0</v>
      </c>
      <c r="FZ1439" s="1">
        <v>999.9</v>
      </c>
      <c r="GA1439" s="1">
        <v>1.85982</v>
      </c>
      <c r="GB1439" s="1">
        <v>1.85486</v>
      </c>
      <c r="GC1439" s="1">
        <v>1.85803</v>
      </c>
      <c r="GD1439" s="1">
        <v>1.85653</v>
      </c>
      <c r="GE1439" s="1">
        <v>1.85526</v>
      </c>
      <c r="GF1439" s="1">
        <v>1.8548</v>
      </c>
      <c r="GG1439" s="1">
        <v>1.85367</v>
      </c>
      <c r="GH1439" s="1">
        <v>1.85658</v>
      </c>
      <c r="GI1439" s="1">
        <v>0.0</v>
      </c>
      <c r="GJ1439" s="1">
        <v>0.0</v>
      </c>
      <c r="GK1439" s="1">
        <v>0.0</v>
      </c>
      <c r="GL1439" s="1">
        <v>0.0</v>
      </c>
      <c r="GM1439" s="1" t="s">
        <v>350</v>
      </c>
      <c r="GN1439" s="1" t="s">
        <v>351</v>
      </c>
      <c r="GO1439" s="1" t="s">
        <v>352</v>
      </c>
      <c r="GP1439" s="1" t="s">
        <v>352</v>
      </c>
      <c r="GQ1439" s="1" t="s">
        <v>352</v>
      </c>
      <c r="GR1439" s="1" t="s">
        <v>352</v>
      </c>
      <c r="GS1439" s="1">
        <v>0.0</v>
      </c>
      <c r="GT1439" s="1">
        <v>100.0</v>
      </c>
      <c r="GU1439" s="1">
        <v>100.0</v>
      </c>
      <c r="GV1439" s="1">
        <v>2.27</v>
      </c>
      <c r="GW1439" s="1">
        <v>0.0044</v>
      </c>
      <c r="GX1439" s="1">
        <v>0.3994493243891762</v>
      </c>
      <c r="GY1439" s="1">
        <v>0.003036990343597491</v>
      </c>
      <c r="GZ1439" s="1">
        <v>-1.538114387597119E-6</v>
      </c>
      <c r="HA1439" s="1">
        <v>3.390969119432733E-10</v>
      </c>
      <c r="HB1439" s="1">
        <v>-0.06682249457756877</v>
      </c>
      <c r="HC1439" s="1">
        <v>0.009762198319610341</v>
      </c>
      <c r="HD1439" s="1">
        <v>-3.338778216718564E-4</v>
      </c>
      <c r="HE1439" s="1">
        <v>2.632278881966732E-6</v>
      </c>
      <c r="HF1439" s="1">
        <v>6.0</v>
      </c>
      <c r="HG1439" s="1">
        <v>2134.0</v>
      </c>
      <c r="HH1439" s="1">
        <v>2.0</v>
      </c>
      <c r="HI1439" s="1">
        <v>31.0</v>
      </c>
      <c r="HJ1439" s="1">
        <v>9.3</v>
      </c>
      <c r="HK1439" s="1">
        <v>9.3</v>
      </c>
      <c r="HL1439" s="1">
        <v>2.3877</v>
      </c>
      <c r="HM1439" s="1">
        <v>2.3291</v>
      </c>
      <c r="HN1439" s="1">
        <v>1.4978</v>
      </c>
      <c r="HO1439" s="1">
        <v>2.30835</v>
      </c>
      <c r="HP1439" s="1">
        <v>1.54785</v>
      </c>
      <c r="HQ1439" s="1">
        <v>2.45239</v>
      </c>
      <c r="HR1439" s="1">
        <v>43.3991</v>
      </c>
      <c r="HS1439" s="1">
        <v>13.5191</v>
      </c>
      <c r="HT1439" s="1">
        <v>18.0</v>
      </c>
      <c r="HU1439" s="1">
        <v>318.988</v>
      </c>
      <c r="HV1439" s="1">
        <v>464.857</v>
      </c>
      <c r="HW1439" s="1">
        <v>24.7766</v>
      </c>
      <c r="HX1439" s="1">
        <v>34.627</v>
      </c>
      <c r="HY1439" s="1">
        <v>30.0007</v>
      </c>
      <c r="HZ1439" s="1">
        <v>34.4472</v>
      </c>
      <c r="IA1439" s="1">
        <v>34.5331</v>
      </c>
      <c r="IB1439" s="1">
        <v>47.8545</v>
      </c>
      <c r="IC1439" s="1">
        <v>31.1357</v>
      </c>
      <c r="ID1439" s="1">
        <v>0.0</v>
      </c>
      <c r="IE1439" s="1">
        <v>24.7772</v>
      </c>
      <c r="IF1439" s="1">
        <v>1135.17</v>
      </c>
      <c r="IG1439" s="1">
        <v>24.4468</v>
      </c>
      <c r="IH1439" s="1">
        <v>100.211</v>
      </c>
      <c r="II1439" s="1">
        <v>99.8888</v>
      </c>
      <c r="IJ1439" s="1" t="s">
        <v>1117</v>
      </c>
    </row>
    <row r="1440" ht="15.75" customHeight="1">
      <c r="A1440" s="1">
        <v>1424.0</v>
      </c>
      <c r="B1440" s="1">
        <v>1.6598916741E9</v>
      </c>
      <c r="C1440" s="1">
        <v>11417.0</v>
      </c>
      <c r="D1440" s="1" t="s">
        <v>3127</v>
      </c>
      <c r="E1440" s="1" t="s">
        <v>3128</v>
      </c>
      <c r="F1440" s="1">
        <v>1.0</v>
      </c>
      <c r="G1440" s="1" t="s">
        <v>2704</v>
      </c>
      <c r="H1440" s="1" t="s">
        <v>345</v>
      </c>
      <c r="I1440" s="1" t="s">
        <v>1102</v>
      </c>
      <c r="J1440" s="1" t="s">
        <v>1103</v>
      </c>
      <c r="K1440" s="1" t="s">
        <v>1104</v>
      </c>
      <c r="L1440" s="1" t="s">
        <v>2705</v>
      </c>
      <c r="M1440" s="1" t="s">
        <v>346</v>
      </c>
      <c r="N1440" s="1">
        <v>1.6598916660375E9</v>
      </c>
      <c r="O1440" s="1">
        <f t="shared" si="1"/>
        <v>0.002468272157</v>
      </c>
      <c r="P1440" s="1">
        <f t="shared" si="2"/>
        <v>2.468272157</v>
      </c>
      <c r="Q1440" s="1">
        <f t="shared" si="3"/>
        <v>22.67085081</v>
      </c>
      <c r="R1440" s="1">
        <f t="shared" si="4"/>
        <v>1005.271813</v>
      </c>
      <c r="S1440" s="1">
        <f t="shared" si="5"/>
        <v>675.6432418</v>
      </c>
      <c r="T1440" s="1">
        <f t="shared" si="6"/>
        <v>66.92610291</v>
      </c>
      <c r="U1440" s="1">
        <f t="shared" si="7"/>
        <v>99.57758861</v>
      </c>
      <c r="V1440" s="1">
        <f t="shared" si="8"/>
        <v>0.1225135437</v>
      </c>
      <c r="W1440" s="1">
        <f t="shared" si="9"/>
        <v>2.91087211</v>
      </c>
      <c r="X1440" s="1">
        <f t="shared" si="10"/>
        <v>0.1197193619</v>
      </c>
      <c r="Y1440" s="1">
        <f t="shared" si="11"/>
        <v>0.07507033953</v>
      </c>
      <c r="Z1440" s="1">
        <f t="shared" si="12"/>
        <v>321.5117029</v>
      </c>
      <c r="AA1440" s="1">
        <f t="shared" si="13"/>
        <v>32.27300679</v>
      </c>
      <c r="AB1440" s="1">
        <f t="shared" si="14"/>
        <v>31.6165125</v>
      </c>
      <c r="AC1440" s="1">
        <f t="shared" si="15"/>
        <v>4.672411201</v>
      </c>
      <c r="AD1440" s="1">
        <f t="shared" si="16"/>
        <v>59.93576137</v>
      </c>
      <c r="AE1440" s="1">
        <f t="shared" si="17"/>
        <v>2.706234657</v>
      </c>
      <c r="AF1440" s="1">
        <f t="shared" si="18"/>
        <v>4.515225293</v>
      </c>
      <c r="AG1440" s="1">
        <f t="shared" si="19"/>
        <v>1.966176544</v>
      </c>
      <c r="AH1440" s="1">
        <f t="shared" si="20"/>
        <v>-108.8508021</v>
      </c>
      <c r="AI1440" s="1">
        <f t="shared" si="21"/>
        <v>-94.4037669</v>
      </c>
      <c r="AJ1440" s="1">
        <f t="shared" si="22"/>
        <v>-7.305518432</v>
      </c>
      <c r="AK1440" s="1">
        <f t="shared" si="23"/>
        <v>110.9516154</v>
      </c>
      <c r="AL1440" s="1">
        <f t="shared" si="24"/>
        <v>50.43427697</v>
      </c>
      <c r="AM1440" s="1">
        <f t="shared" si="25"/>
        <v>2.462753705</v>
      </c>
      <c r="AN1440" s="1">
        <f t="shared" si="26"/>
        <v>22.67085081</v>
      </c>
      <c r="AO1440" s="1">
        <v>1124.133238434184</v>
      </c>
      <c r="AP1440" s="1">
        <v>1070.674848484848</v>
      </c>
      <c r="AQ1440" s="1">
        <v>4.928512682941027</v>
      </c>
      <c r="AR1440" s="1">
        <v>66.3324592731805</v>
      </c>
      <c r="AS1440" s="1">
        <f t="shared" si="27"/>
        <v>2.468272157</v>
      </c>
      <c r="AT1440" s="1">
        <v>24.44639561064088</v>
      </c>
      <c r="AU1440" s="1">
        <v>27.32645757575757</v>
      </c>
      <c r="AV1440" s="1">
        <v>2.927714622336885E-5</v>
      </c>
      <c r="AW1440" s="1">
        <v>80.63858576887375</v>
      </c>
      <c r="AX1440" s="1">
        <v>166.0</v>
      </c>
      <c r="AY1440" s="1">
        <v>33.0</v>
      </c>
      <c r="AZ1440" s="1">
        <f t="shared" si="28"/>
        <v>1</v>
      </c>
      <c r="BA1440" s="1">
        <f t="shared" si="29"/>
        <v>0</v>
      </c>
      <c r="BB1440" s="1">
        <f t="shared" si="30"/>
        <v>51625.64095</v>
      </c>
      <c r="BC1440" s="1">
        <f t="shared" si="31"/>
        <v>1999.97625</v>
      </c>
      <c r="BD1440" s="1">
        <f t="shared" si="32"/>
        <v>1681.179788</v>
      </c>
      <c r="BE1440" s="1">
        <f t="shared" si="33"/>
        <v>0.8405998759</v>
      </c>
      <c r="BF1440" s="1">
        <f t="shared" si="34"/>
        <v>0.1607577604</v>
      </c>
      <c r="BG1440" s="1">
        <v>6.0</v>
      </c>
      <c r="BH1440" s="1">
        <v>0.5</v>
      </c>
      <c r="BI1440" s="1" t="s">
        <v>347</v>
      </c>
      <c r="BJ1440" s="1">
        <v>2.0</v>
      </c>
      <c r="BK1440" s="1" t="b">
        <v>1</v>
      </c>
      <c r="BL1440" s="1">
        <v>1.6598916660375E9</v>
      </c>
      <c r="BM1440" s="1">
        <v>1005.2718125</v>
      </c>
      <c r="BN1440" s="1">
        <v>1068.7475</v>
      </c>
      <c r="BO1440" s="1">
        <v>27.32041875</v>
      </c>
      <c r="BP1440" s="1">
        <v>24.44659375</v>
      </c>
      <c r="BQ1440" s="1">
        <v>1003.031875</v>
      </c>
      <c r="BR1440" s="1">
        <v>27.3160625</v>
      </c>
      <c r="BS1440" s="1">
        <v>500.128625</v>
      </c>
      <c r="BT1440" s="1">
        <v>98.955325</v>
      </c>
      <c r="BU1440" s="1">
        <v>0.10006218125</v>
      </c>
      <c r="BV1440" s="1">
        <v>31.01495</v>
      </c>
      <c r="BW1440" s="1">
        <v>31.6165125</v>
      </c>
      <c r="BX1440" s="1">
        <v>999.9</v>
      </c>
      <c r="BY1440" s="1">
        <v>0.0</v>
      </c>
      <c r="BZ1440" s="1">
        <v>0.0</v>
      </c>
      <c r="CA1440" s="1">
        <v>9998.361874999999</v>
      </c>
      <c r="CB1440" s="1">
        <v>0.0</v>
      </c>
      <c r="CC1440" s="1">
        <v>1691.4875</v>
      </c>
      <c r="CD1440" s="1">
        <v>-63.47629375</v>
      </c>
      <c r="CE1440" s="1">
        <v>1033.50675</v>
      </c>
      <c r="CF1440" s="1">
        <v>1095.53</v>
      </c>
      <c r="CG1440" s="1">
        <v>2.873835</v>
      </c>
      <c r="CH1440" s="1">
        <v>1068.7475</v>
      </c>
      <c r="CI1440" s="1">
        <v>24.44659375</v>
      </c>
      <c r="CJ1440" s="1">
        <v>2.703501875</v>
      </c>
      <c r="CK1440" s="1">
        <v>2.41912</v>
      </c>
      <c r="CL1440" s="1">
        <v>22.30641875</v>
      </c>
      <c r="CM1440" s="1">
        <v>20.49234375</v>
      </c>
      <c r="CN1440" s="1">
        <v>1999.97625</v>
      </c>
      <c r="CO1440" s="1">
        <v>0.9800036875</v>
      </c>
      <c r="CP1440" s="1">
        <v>0.01999656875</v>
      </c>
      <c r="CQ1440" s="1">
        <v>0.0</v>
      </c>
      <c r="CR1440" s="1">
        <v>2.326375</v>
      </c>
      <c r="CS1440" s="1">
        <v>0.0</v>
      </c>
      <c r="CT1440" s="1">
        <v>16786.375</v>
      </c>
      <c r="CU1440" s="1">
        <v>17412.125</v>
      </c>
      <c r="CV1440" s="1">
        <v>44.386625</v>
      </c>
      <c r="CW1440" s="1">
        <v>46.42149999999999</v>
      </c>
      <c r="CX1440" s="1">
        <v>44.5</v>
      </c>
      <c r="CY1440" s="1">
        <v>44.32774999999999</v>
      </c>
      <c r="CZ1440" s="1">
        <v>44.3395625</v>
      </c>
      <c r="DA1440" s="1">
        <v>1959.985</v>
      </c>
      <c r="DB1440" s="1">
        <v>39.99125000000001</v>
      </c>
      <c r="DC1440" s="1">
        <v>0.0</v>
      </c>
      <c r="DD1440" s="1">
        <v>1.6598916731E9</v>
      </c>
      <c r="DE1440" s="1">
        <v>0.0</v>
      </c>
      <c r="DF1440" s="1">
        <v>1.6598911131E9</v>
      </c>
      <c r="DG1440" s="1" t="s">
        <v>2706</v>
      </c>
      <c r="DH1440" s="1">
        <v>1.6598911126E9</v>
      </c>
      <c r="DI1440" s="1">
        <v>1.6598911131E9</v>
      </c>
      <c r="DJ1440" s="1">
        <v>29.0</v>
      </c>
      <c r="DK1440" s="1">
        <v>0.08</v>
      </c>
      <c r="DL1440" s="1">
        <v>-0.006</v>
      </c>
      <c r="DM1440" s="1">
        <v>1.387</v>
      </c>
      <c r="DN1440" s="1">
        <v>0.011</v>
      </c>
      <c r="DO1440" s="1">
        <v>400.0</v>
      </c>
      <c r="DP1440" s="1">
        <v>24.0</v>
      </c>
      <c r="DQ1440" s="1">
        <v>0.14</v>
      </c>
      <c r="DR1440" s="1">
        <v>0.05</v>
      </c>
      <c r="DS1440" s="1">
        <v>21.08462286715955</v>
      </c>
      <c r="DT1440" s="1">
        <v>12.48225385430616</v>
      </c>
      <c r="DU1440" s="1">
        <v>0.936094351421385</v>
      </c>
      <c r="DV1440" s="1">
        <v>0.0</v>
      </c>
      <c r="DW1440" s="1">
        <v>-63.39701999999999</v>
      </c>
      <c r="DX1440" s="1">
        <v>-12.7732431590655</v>
      </c>
      <c r="DY1440" s="1">
        <v>0.9399720979546856</v>
      </c>
      <c r="DZ1440" s="1">
        <v>0.0</v>
      </c>
      <c r="EA1440" s="1">
        <v>691.4256909301697</v>
      </c>
      <c r="EB1440" s="1">
        <v>116.1624591383743</v>
      </c>
      <c r="EC1440" s="1">
        <v>8.769861336052976</v>
      </c>
      <c r="ED1440" s="1">
        <v>0.0</v>
      </c>
      <c r="EE1440" s="1">
        <v>2.8727455</v>
      </c>
      <c r="EF1440" s="1">
        <v>0.02990138836772753</v>
      </c>
      <c r="EG1440" s="1">
        <v>0.003185477946870722</v>
      </c>
      <c r="EH1440" s="1">
        <v>1.0</v>
      </c>
      <c r="EI1440" s="1">
        <v>1.966384030773313</v>
      </c>
      <c r="EJ1440" s="1">
        <v>0.004996693830015437</v>
      </c>
      <c r="EK1440" s="1">
        <v>8.210814206822641E-4</v>
      </c>
      <c r="EL1440" s="1">
        <v>1.0</v>
      </c>
      <c r="EM1440" s="1">
        <v>2.0</v>
      </c>
      <c r="EN1440" s="1">
        <v>5.0</v>
      </c>
      <c r="EO1440" s="1" t="s">
        <v>386</v>
      </c>
      <c r="EP1440" s="1">
        <v>2.94012</v>
      </c>
      <c r="EQ1440" s="1">
        <v>2.80134</v>
      </c>
      <c r="ER1440" s="1">
        <v>0.169422</v>
      </c>
      <c r="ES1440" s="1">
        <v>0.176073</v>
      </c>
      <c r="ET1440" s="1">
        <v>0.116845</v>
      </c>
      <c r="EU1440" s="1">
        <v>0.108085</v>
      </c>
      <c r="EV1440" s="1">
        <v>16959.1</v>
      </c>
      <c r="EW1440" s="1">
        <v>17637.2</v>
      </c>
      <c r="EX1440" s="1">
        <v>23761.8</v>
      </c>
      <c r="EY1440" s="1">
        <v>24930.5</v>
      </c>
      <c r="EZ1440" s="1">
        <v>33602.8</v>
      </c>
      <c r="FA1440" s="1">
        <v>35517.4</v>
      </c>
      <c r="FB1440" s="1">
        <v>43342.3</v>
      </c>
      <c r="FC1440" s="1">
        <v>46092.0</v>
      </c>
      <c r="FD1440" s="1">
        <v>1.58578</v>
      </c>
      <c r="FE1440" s="1">
        <v>1.77883</v>
      </c>
      <c r="FF1440" s="1">
        <v>0.0571087</v>
      </c>
      <c r="FG1440" s="1">
        <v>0.0</v>
      </c>
      <c r="FH1440" s="1">
        <v>30.6812</v>
      </c>
      <c r="FI1440" s="1">
        <v>999.9</v>
      </c>
      <c r="FJ1440" s="1">
        <v>46.5</v>
      </c>
      <c r="FK1440" s="1">
        <v>40.4</v>
      </c>
      <c r="FL1440" s="1">
        <v>35.5902</v>
      </c>
      <c r="FM1440" s="1">
        <v>63.6836</v>
      </c>
      <c r="FN1440" s="1">
        <v>26.3462</v>
      </c>
      <c r="FO1440" s="1">
        <v>1.0</v>
      </c>
      <c r="FP1440" s="1">
        <v>0.630066</v>
      </c>
      <c r="FQ1440" s="1">
        <v>4.37507</v>
      </c>
      <c r="FR1440" s="1">
        <v>20.2626</v>
      </c>
      <c r="FS1440" s="1">
        <v>5.2107</v>
      </c>
      <c r="FT1440" s="1">
        <v>11.9081</v>
      </c>
      <c r="FU1440" s="1">
        <v>5.0029</v>
      </c>
      <c r="FV1440" s="1">
        <v>3.28997</v>
      </c>
      <c r="FW1440" s="1">
        <v>9999.0</v>
      </c>
      <c r="FX1440" s="1">
        <v>9999.0</v>
      </c>
      <c r="FY1440" s="1">
        <v>9999.0</v>
      </c>
      <c r="FZ1440" s="1">
        <v>999.9</v>
      </c>
      <c r="GA1440" s="1">
        <v>1.85981</v>
      </c>
      <c r="GB1440" s="1">
        <v>1.85486</v>
      </c>
      <c r="GC1440" s="1">
        <v>1.85804</v>
      </c>
      <c r="GD1440" s="1">
        <v>1.85653</v>
      </c>
      <c r="GE1440" s="1">
        <v>1.85526</v>
      </c>
      <c r="GF1440" s="1">
        <v>1.85481</v>
      </c>
      <c r="GG1440" s="1">
        <v>1.85366</v>
      </c>
      <c r="GH1440" s="1">
        <v>1.85658</v>
      </c>
      <c r="GI1440" s="1">
        <v>0.0</v>
      </c>
      <c r="GJ1440" s="1">
        <v>0.0</v>
      </c>
      <c r="GK1440" s="1">
        <v>0.0</v>
      </c>
      <c r="GL1440" s="1">
        <v>0.0</v>
      </c>
      <c r="GM1440" s="1" t="s">
        <v>350</v>
      </c>
      <c r="GN1440" s="1" t="s">
        <v>351</v>
      </c>
      <c r="GO1440" s="1" t="s">
        <v>352</v>
      </c>
      <c r="GP1440" s="1" t="s">
        <v>352</v>
      </c>
      <c r="GQ1440" s="1" t="s">
        <v>352</v>
      </c>
      <c r="GR1440" s="1" t="s">
        <v>352</v>
      </c>
      <c r="GS1440" s="1">
        <v>0.0</v>
      </c>
      <c r="GT1440" s="1">
        <v>100.0</v>
      </c>
      <c r="GU1440" s="1">
        <v>100.0</v>
      </c>
      <c r="GV1440" s="1">
        <v>2.27</v>
      </c>
      <c r="GW1440" s="1">
        <v>0.0043</v>
      </c>
      <c r="GX1440" s="1">
        <v>0.3994493243891762</v>
      </c>
      <c r="GY1440" s="1">
        <v>0.003036990343597491</v>
      </c>
      <c r="GZ1440" s="1">
        <v>-1.538114387597119E-6</v>
      </c>
      <c r="HA1440" s="1">
        <v>3.390969119432733E-10</v>
      </c>
      <c r="HB1440" s="1">
        <v>-0.06682249457756877</v>
      </c>
      <c r="HC1440" s="1">
        <v>0.009762198319610341</v>
      </c>
      <c r="HD1440" s="1">
        <v>-3.338778216718564E-4</v>
      </c>
      <c r="HE1440" s="1">
        <v>2.632278881966732E-6</v>
      </c>
      <c r="HF1440" s="1">
        <v>6.0</v>
      </c>
      <c r="HG1440" s="1">
        <v>2134.0</v>
      </c>
      <c r="HH1440" s="1">
        <v>2.0</v>
      </c>
      <c r="HI1440" s="1">
        <v>31.0</v>
      </c>
      <c r="HJ1440" s="1">
        <v>9.4</v>
      </c>
      <c r="HK1440" s="1">
        <v>9.3</v>
      </c>
      <c r="HL1440" s="1">
        <v>2.3938</v>
      </c>
      <c r="HM1440" s="1">
        <v>2.34131</v>
      </c>
      <c r="HN1440" s="1">
        <v>1.4978</v>
      </c>
      <c r="HO1440" s="1">
        <v>2.30835</v>
      </c>
      <c r="HP1440" s="1">
        <v>1.54785</v>
      </c>
      <c r="HQ1440" s="1">
        <v>2.28271</v>
      </c>
      <c r="HR1440" s="1">
        <v>43.3991</v>
      </c>
      <c r="HS1440" s="1">
        <v>13.5104</v>
      </c>
      <c r="HT1440" s="1">
        <v>18.0</v>
      </c>
      <c r="HU1440" s="1">
        <v>319.049</v>
      </c>
      <c r="HV1440" s="1">
        <v>464.862</v>
      </c>
      <c r="HW1440" s="1">
        <v>24.774</v>
      </c>
      <c r="HX1440" s="1">
        <v>34.6284</v>
      </c>
      <c r="HY1440" s="1">
        <v>30.0007</v>
      </c>
      <c r="HZ1440" s="1">
        <v>34.4485</v>
      </c>
      <c r="IA1440" s="1">
        <v>34.5338</v>
      </c>
      <c r="IB1440" s="1">
        <v>47.9741</v>
      </c>
      <c r="IC1440" s="1">
        <v>31.1357</v>
      </c>
      <c r="ID1440" s="1">
        <v>0.0</v>
      </c>
      <c r="IE1440" s="1">
        <v>24.7718</v>
      </c>
      <c r="IF1440" s="1">
        <v>1145.2</v>
      </c>
      <c r="IG1440" s="1">
        <v>24.4463</v>
      </c>
      <c r="IH1440" s="1">
        <v>100.21</v>
      </c>
      <c r="II1440" s="1">
        <v>99.8885</v>
      </c>
      <c r="IJ1440" s="1" t="s">
        <v>1117</v>
      </c>
    </row>
    <row r="1441" ht="15.75" customHeight="1">
      <c r="A1441" s="1">
        <v>1425.0</v>
      </c>
      <c r="B1441" s="1">
        <v>1.6598916751E9</v>
      </c>
      <c r="C1441" s="1">
        <v>11418.0</v>
      </c>
      <c r="D1441" s="1" t="s">
        <v>3129</v>
      </c>
      <c r="E1441" s="1" t="s">
        <v>3130</v>
      </c>
      <c r="F1441" s="1">
        <v>1.0</v>
      </c>
      <c r="G1441" s="1" t="s">
        <v>2704</v>
      </c>
      <c r="H1441" s="1" t="s">
        <v>345</v>
      </c>
      <c r="I1441" s="1" t="s">
        <v>1102</v>
      </c>
      <c r="J1441" s="1" t="s">
        <v>1103</v>
      </c>
      <c r="K1441" s="1" t="s">
        <v>1104</v>
      </c>
      <c r="L1441" s="1" t="s">
        <v>2705</v>
      </c>
      <c r="M1441" s="1" t="s">
        <v>346</v>
      </c>
      <c r="N1441" s="1">
        <v>1.659891667566666E9</v>
      </c>
      <c r="O1441" s="1">
        <f t="shared" si="1"/>
        <v>0.002468280982</v>
      </c>
      <c r="P1441" s="1">
        <f t="shared" si="2"/>
        <v>2.468280982</v>
      </c>
      <c r="Q1441" s="1">
        <f t="shared" si="3"/>
        <v>22.8142713</v>
      </c>
      <c r="R1441" s="1">
        <f t="shared" si="4"/>
        <v>1012.6112</v>
      </c>
      <c r="S1441" s="1">
        <f t="shared" si="5"/>
        <v>680.8962689</v>
      </c>
      <c r="T1441" s="1">
        <f t="shared" si="6"/>
        <v>67.44640914</v>
      </c>
      <c r="U1441" s="1">
        <f t="shared" si="7"/>
        <v>100.3045433</v>
      </c>
      <c r="V1441" s="1">
        <f t="shared" si="8"/>
        <v>0.122525351</v>
      </c>
      <c r="W1441" s="1">
        <f t="shared" si="9"/>
        <v>2.910824016</v>
      </c>
      <c r="X1441" s="1">
        <f t="shared" si="10"/>
        <v>0.1197305922</v>
      </c>
      <c r="Y1441" s="1">
        <f t="shared" si="11"/>
        <v>0.07507740864</v>
      </c>
      <c r="Z1441" s="1">
        <f t="shared" si="12"/>
        <v>321.5102846</v>
      </c>
      <c r="AA1441" s="1">
        <f t="shared" si="13"/>
        <v>32.27082068</v>
      </c>
      <c r="AB1441" s="1">
        <f t="shared" si="14"/>
        <v>31.61632</v>
      </c>
      <c r="AC1441" s="1">
        <f t="shared" si="15"/>
        <v>4.672360149</v>
      </c>
      <c r="AD1441" s="1">
        <f t="shared" si="16"/>
        <v>59.94610705</v>
      </c>
      <c r="AE1441" s="1">
        <f t="shared" si="17"/>
        <v>2.706362833</v>
      </c>
      <c r="AF1441" s="1">
        <f t="shared" si="18"/>
        <v>4.514659861</v>
      </c>
      <c r="AG1441" s="1">
        <f t="shared" si="19"/>
        <v>1.965997316</v>
      </c>
      <c r="AH1441" s="1">
        <f t="shared" si="20"/>
        <v>-108.8511913</v>
      </c>
      <c r="AI1441" s="1">
        <f t="shared" si="21"/>
        <v>-94.71671772</v>
      </c>
      <c r="AJ1441" s="1">
        <f t="shared" si="22"/>
        <v>-7.329771239</v>
      </c>
      <c r="AK1441" s="1">
        <f t="shared" si="23"/>
        <v>110.6126043</v>
      </c>
      <c r="AL1441" s="1">
        <f t="shared" si="24"/>
        <v>50.65294983</v>
      </c>
      <c r="AM1441" s="1">
        <f t="shared" si="25"/>
        <v>2.463667686</v>
      </c>
      <c r="AN1441" s="1">
        <f t="shared" si="26"/>
        <v>22.8142713</v>
      </c>
      <c r="AO1441" s="1">
        <v>1129.370774109231</v>
      </c>
      <c r="AP1441" s="1">
        <v>1075.634909090909</v>
      </c>
      <c r="AQ1441" s="1">
        <v>4.94796061413057</v>
      </c>
      <c r="AR1441" s="1">
        <v>66.3324592731805</v>
      </c>
      <c r="AS1441" s="1">
        <f t="shared" si="27"/>
        <v>2.468280982</v>
      </c>
      <c r="AT1441" s="1">
        <v>24.44676682117886</v>
      </c>
      <c r="AU1441" s="1">
        <v>27.32682606060606</v>
      </c>
      <c r="AV1441" s="1">
        <v>3.100851047682714E-5</v>
      </c>
      <c r="AW1441" s="1">
        <v>80.63858576887375</v>
      </c>
      <c r="AX1441" s="1">
        <v>166.0</v>
      </c>
      <c r="AY1441" s="1">
        <v>33.0</v>
      </c>
      <c r="AZ1441" s="1">
        <f t="shared" si="28"/>
        <v>1</v>
      </c>
      <c r="BA1441" s="1">
        <f t="shared" si="29"/>
        <v>0</v>
      </c>
      <c r="BB1441" s="1">
        <f t="shared" si="30"/>
        <v>51624.65131</v>
      </c>
      <c r="BC1441" s="1">
        <f t="shared" si="31"/>
        <v>1999.967333</v>
      </c>
      <c r="BD1441" s="1">
        <f t="shared" si="32"/>
        <v>1681.1723</v>
      </c>
      <c r="BE1441" s="1">
        <f t="shared" si="33"/>
        <v>0.8405998798</v>
      </c>
      <c r="BF1441" s="1">
        <f t="shared" si="34"/>
        <v>0.160757768</v>
      </c>
      <c r="BG1441" s="1">
        <v>6.0</v>
      </c>
      <c r="BH1441" s="1">
        <v>0.5</v>
      </c>
      <c r="BI1441" s="1" t="s">
        <v>347</v>
      </c>
      <c r="BJ1441" s="1">
        <v>2.0</v>
      </c>
      <c r="BK1441" s="1" t="b">
        <v>1</v>
      </c>
      <c r="BL1441" s="1">
        <v>1.659891667566666E9</v>
      </c>
      <c r="BM1441" s="1">
        <v>1012.6112</v>
      </c>
      <c r="BN1441" s="1">
        <v>1076.372</v>
      </c>
      <c r="BO1441" s="1">
        <v>27.32172666666667</v>
      </c>
      <c r="BP1441" s="1">
        <v>24.44684</v>
      </c>
      <c r="BQ1441" s="1">
        <v>1010.364066666667</v>
      </c>
      <c r="BR1441" s="1">
        <v>27.31737333333333</v>
      </c>
      <c r="BS1441" s="1">
        <v>500.1288000000001</v>
      </c>
      <c r="BT1441" s="1">
        <v>98.95530666666667</v>
      </c>
      <c r="BU1441" s="1">
        <v>0.1000299933333333</v>
      </c>
      <c r="BV1441" s="1">
        <v>31.01275333333333</v>
      </c>
      <c r="BW1441" s="1">
        <v>31.61631999999999</v>
      </c>
      <c r="BX1441" s="1">
        <v>999.8999999999999</v>
      </c>
      <c r="BY1441" s="1">
        <v>0.0</v>
      </c>
      <c r="BZ1441" s="1">
        <v>0.0</v>
      </c>
      <c r="CA1441" s="1">
        <v>9998.088666666668</v>
      </c>
      <c r="CB1441" s="1">
        <v>0.0</v>
      </c>
      <c r="CC1441" s="1">
        <v>1652.137333333333</v>
      </c>
      <c r="CD1441" s="1">
        <v>-63.76152666666667</v>
      </c>
      <c r="CE1441" s="1">
        <v>1041.054</v>
      </c>
      <c r="CF1441" s="1">
        <v>1103.346</v>
      </c>
      <c r="CG1441" s="1">
        <v>2.874892</v>
      </c>
      <c r="CH1441" s="1">
        <v>1076.372</v>
      </c>
      <c r="CI1441" s="1">
        <v>24.44684</v>
      </c>
      <c r="CJ1441" s="1">
        <v>2.703630666666667</v>
      </c>
      <c r="CK1441" s="1">
        <v>2.419144666666667</v>
      </c>
      <c r="CL1441" s="1">
        <v>22.3072</v>
      </c>
      <c r="CM1441" s="1">
        <v>20.49250666666666</v>
      </c>
      <c r="CN1441" s="1">
        <v>1999.967333333333</v>
      </c>
      <c r="CO1441" s="1">
        <v>0.9800036000000002</v>
      </c>
      <c r="CP1441" s="1">
        <v>0.01999665333333333</v>
      </c>
      <c r="CQ1441" s="1">
        <v>0.0</v>
      </c>
      <c r="CR1441" s="1">
        <v>2.321</v>
      </c>
      <c r="CS1441" s="1">
        <v>0.0</v>
      </c>
      <c r="CT1441" s="1">
        <v>16775.81333333334</v>
      </c>
      <c r="CU1441" s="1">
        <v>17412.04666666667</v>
      </c>
      <c r="CV1441" s="1">
        <v>44.39153333333334</v>
      </c>
      <c r="CW1441" s="1">
        <v>46.42873333333333</v>
      </c>
      <c r="CX1441" s="1">
        <v>44.5</v>
      </c>
      <c r="CY1441" s="1">
        <v>44.333</v>
      </c>
      <c r="CZ1441" s="1">
        <v>44.3456</v>
      </c>
      <c r="DA1441" s="1">
        <v>1959.976</v>
      </c>
      <c r="DB1441" s="1">
        <v>39.99133333333334</v>
      </c>
      <c r="DC1441" s="1">
        <v>0.0</v>
      </c>
      <c r="DD1441" s="1">
        <v>1.6598916743E9</v>
      </c>
      <c r="DE1441" s="1">
        <v>0.0</v>
      </c>
      <c r="DF1441" s="1">
        <v>1.6598911131E9</v>
      </c>
      <c r="DG1441" s="1" t="s">
        <v>2706</v>
      </c>
      <c r="DH1441" s="1">
        <v>1.6598911126E9</v>
      </c>
      <c r="DI1441" s="1">
        <v>1.6598911131E9</v>
      </c>
      <c r="DJ1441" s="1">
        <v>29.0</v>
      </c>
      <c r="DK1441" s="1">
        <v>0.08</v>
      </c>
      <c r="DL1441" s="1">
        <v>-0.006</v>
      </c>
      <c r="DM1441" s="1">
        <v>1.387</v>
      </c>
      <c r="DN1441" s="1">
        <v>0.011</v>
      </c>
      <c r="DO1441" s="1">
        <v>400.0</v>
      </c>
      <c r="DP1441" s="1">
        <v>24.0</v>
      </c>
      <c r="DQ1441" s="1">
        <v>0.14</v>
      </c>
      <c r="DR1441" s="1">
        <v>0.05</v>
      </c>
      <c r="DS1441" s="1">
        <v>21.27146832465695</v>
      </c>
      <c r="DT1441" s="1">
        <v>12.57650953674343</v>
      </c>
      <c r="DU1441" s="1">
        <v>0.9441886234134206</v>
      </c>
      <c r="DV1441" s="1">
        <v>0.0</v>
      </c>
      <c r="DW1441" s="1">
        <v>-63.60075666666668</v>
      </c>
      <c r="DX1441" s="1">
        <v>-14.06810322580646</v>
      </c>
      <c r="DY1441" s="1">
        <v>1.023764426250275</v>
      </c>
      <c r="DZ1441" s="1">
        <v>0.0</v>
      </c>
      <c r="EA1441" s="1">
        <v>693.7139495001385</v>
      </c>
      <c r="EB1441" s="1">
        <v>114.5195948185965</v>
      </c>
      <c r="EC1441" s="1">
        <v>8.626275509354867</v>
      </c>
      <c r="ED1441" s="1">
        <v>0.0</v>
      </c>
      <c r="EE1441" s="1">
        <v>2.8732695</v>
      </c>
      <c r="EF1441" s="1">
        <v>0.03196975609755223</v>
      </c>
      <c r="EG1441" s="1">
        <v>0.003369187550434056</v>
      </c>
      <c r="EH1441" s="1">
        <v>1.0</v>
      </c>
      <c r="EI1441" s="1">
        <v>1.966216199501799</v>
      </c>
      <c r="EJ1441" s="1">
        <v>0.003922858925501497</v>
      </c>
      <c r="EK1441" s="1">
        <v>8.947544627458144E-4</v>
      </c>
      <c r="EL1441" s="1">
        <v>1.0</v>
      </c>
      <c r="EM1441" s="1">
        <v>2.0</v>
      </c>
      <c r="EN1441" s="1">
        <v>5.0</v>
      </c>
      <c r="EO1441" s="1" t="s">
        <v>386</v>
      </c>
      <c r="EP1441" s="1">
        <v>2.94018</v>
      </c>
      <c r="EQ1441" s="1">
        <v>2.80128</v>
      </c>
      <c r="ER1441" s="1">
        <v>0.169918</v>
      </c>
      <c r="ES1441" s="1">
        <v>0.176567</v>
      </c>
      <c r="ET1441" s="1">
        <v>0.116847</v>
      </c>
      <c r="EU1441" s="1">
        <v>0.10808</v>
      </c>
      <c r="EV1441" s="1">
        <v>16948.9</v>
      </c>
      <c r="EW1441" s="1">
        <v>17626.4</v>
      </c>
      <c r="EX1441" s="1">
        <v>23761.7</v>
      </c>
      <c r="EY1441" s="1">
        <v>24930.2</v>
      </c>
      <c r="EZ1441" s="1">
        <v>33602.7</v>
      </c>
      <c r="FA1441" s="1">
        <v>35517.3</v>
      </c>
      <c r="FB1441" s="1">
        <v>43342.2</v>
      </c>
      <c r="FC1441" s="1">
        <v>46091.6</v>
      </c>
      <c r="FD1441" s="1">
        <v>1.58553</v>
      </c>
      <c r="FE1441" s="1">
        <v>1.7788</v>
      </c>
      <c r="FF1441" s="1">
        <v>0.0569634</v>
      </c>
      <c r="FG1441" s="1">
        <v>0.0</v>
      </c>
      <c r="FH1441" s="1">
        <v>30.6819</v>
      </c>
      <c r="FI1441" s="1">
        <v>999.9</v>
      </c>
      <c r="FJ1441" s="1">
        <v>46.5</v>
      </c>
      <c r="FK1441" s="1">
        <v>40.4</v>
      </c>
      <c r="FL1441" s="1">
        <v>35.5903</v>
      </c>
      <c r="FM1441" s="1">
        <v>63.5236</v>
      </c>
      <c r="FN1441" s="1">
        <v>25.9615</v>
      </c>
      <c r="FO1441" s="1">
        <v>1.0</v>
      </c>
      <c r="FP1441" s="1">
        <v>0.630221</v>
      </c>
      <c r="FQ1441" s="1">
        <v>4.36518</v>
      </c>
      <c r="FR1441" s="1">
        <v>20.2629</v>
      </c>
      <c r="FS1441" s="1">
        <v>5.2107</v>
      </c>
      <c r="FT1441" s="1">
        <v>11.9081</v>
      </c>
      <c r="FU1441" s="1">
        <v>5.0028</v>
      </c>
      <c r="FV1441" s="1">
        <v>3.28993</v>
      </c>
      <c r="FW1441" s="1">
        <v>9999.0</v>
      </c>
      <c r="FX1441" s="1">
        <v>9999.0</v>
      </c>
      <c r="FY1441" s="1">
        <v>9999.0</v>
      </c>
      <c r="FZ1441" s="1">
        <v>999.9</v>
      </c>
      <c r="GA1441" s="1">
        <v>1.85981</v>
      </c>
      <c r="GB1441" s="1">
        <v>1.85486</v>
      </c>
      <c r="GC1441" s="1">
        <v>1.85802</v>
      </c>
      <c r="GD1441" s="1">
        <v>1.85652</v>
      </c>
      <c r="GE1441" s="1">
        <v>1.85525</v>
      </c>
      <c r="GF1441" s="1">
        <v>1.85479</v>
      </c>
      <c r="GG1441" s="1">
        <v>1.85365</v>
      </c>
      <c r="GH1441" s="1">
        <v>1.85657</v>
      </c>
      <c r="GI1441" s="1">
        <v>0.0</v>
      </c>
      <c r="GJ1441" s="1">
        <v>0.0</v>
      </c>
      <c r="GK1441" s="1">
        <v>0.0</v>
      </c>
      <c r="GL1441" s="1">
        <v>0.0</v>
      </c>
      <c r="GM1441" s="1" t="s">
        <v>350</v>
      </c>
      <c r="GN1441" s="1" t="s">
        <v>351</v>
      </c>
      <c r="GO1441" s="1" t="s">
        <v>352</v>
      </c>
      <c r="GP1441" s="1" t="s">
        <v>352</v>
      </c>
      <c r="GQ1441" s="1" t="s">
        <v>352</v>
      </c>
      <c r="GR1441" s="1" t="s">
        <v>352</v>
      </c>
      <c r="GS1441" s="1">
        <v>0.0</v>
      </c>
      <c r="GT1441" s="1">
        <v>100.0</v>
      </c>
      <c r="GU1441" s="1">
        <v>100.0</v>
      </c>
      <c r="GV1441" s="1">
        <v>2.28</v>
      </c>
      <c r="GW1441" s="1">
        <v>0.0043</v>
      </c>
      <c r="GX1441" s="1">
        <v>0.3994493243891762</v>
      </c>
      <c r="GY1441" s="1">
        <v>0.003036990343597491</v>
      </c>
      <c r="GZ1441" s="1">
        <v>-1.538114387597119E-6</v>
      </c>
      <c r="HA1441" s="1">
        <v>3.390969119432733E-10</v>
      </c>
      <c r="HB1441" s="1">
        <v>-0.06682249457756877</v>
      </c>
      <c r="HC1441" s="1">
        <v>0.009762198319610341</v>
      </c>
      <c r="HD1441" s="1">
        <v>-3.338778216718564E-4</v>
      </c>
      <c r="HE1441" s="1">
        <v>2.632278881966732E-6</v>
      </c>
      <c r="HF1441" s="1">
        <v>6.0</v>
      </c>
      <c r="HG1441" s="1">
        <v>2134.0</v>
      </c>
      <c r="HH1441" s="1">
        <v>2.0</v>
      </c>
      <c r="HI1441" s="1">
        <v>31.0</v>
      </c>
      <c r="HJ1441" s="1">
        <v>9.4</v>
      </c>
      <c r="HK1441" s="1">
        <v>9.4</v>
      </c>
      <c r="HL1441" s="1">
        <v>2.40479</v>
      </c>
      <c r="HM1441" s="1">
        <v>2.33032</v>
      </c>
      <c r="HN1441" s="1">
        <v>1.4978</v>
      </c>
      <c r="HO1441" s="1">
        <v>2.30835</v>
      </c>
      <c r="HP1441" s="1">
        <v>1.54785</v>
      </c>
      <c r="HQ1441" s="1">
        <v>2.45483</v>
      </c>
      <c r="HR1441" s="1">
        <v>43.3991</v>
      </c>
      <c r="HS1441" s="1">
        <v>13.5104</v>
      </c>
      <c r="HT1441" s="1">
        <v>18.0</v>
      </c>
      <c r="HU1441" s="1">
        <v>318.943</v>
      </c>
      <c r="HV1441" s="1">
        <v>464.855</v>
      </c>
      <c r="HW1441" s="1">
        <v>24.7717</v>
      </c>
      <c r="HX1441" s="1">
        <v>34.6301</v>
      </c>
      <c r="HY1441" s="1">
        <v>30.0007</v>
      </c>
      <c r="HZ1441" s="1">
        <v>34.4496</v>
      </c>
      <c r="IA1441" s="1">
        <v>34.5352</v>
      </c>
      <c r="IB1441" s="1">
        <v>48.2055</v>
      </c>
      <c r="IC1441" s="1">
        <v>31.1357</v>
      </c>
      <c r="ID1441" s="1">
        <v>0.0</v>
      </c>
      <c r="IE1441" s="1">
        <v>24.7718</v>
      </c>
      <c r="IF1441" s="1">
        <v>1145.2</v>
      </c>
      <c r="IG1441" s="1">
        <v>24.4462</v>
      </c>
      <c r="IH1441" s="1">
        <v>100.21</v>
      </c>
      <c r="II1441" s="1">
        <v>99.8876</v>
      </c>
      <c r="IJ1441" s="1" t="s">
        <v>1117</v>
      </c>
    </row>
    <row r="1442" ht="15.75" customHeight="1">
      <c r="A1442" s="1">
        <v>1426.0</v>
      </c>
      <c r="B1442" s="1">
        <v>1.6598916761E9</v>
      </c>
      <c r="C1442" s="1">
        <v>11419.0</v>
      </c>
      <c r="D1442" s="1" t="s">
        <v>3131</v>
      </c>
      <c r="E1442" s="1" t="s">
        <v>3132</v>
      </c>
      <c r="F1442" s="1">
        <v>1.0</v>
      </c>
      <c r="G1442" s="1" t="s">
        <v>2704</v>
      </c>
      <c r="H1442" s="1" t="s">
        <v>345</v>
      </c>
      <c r="I1442" s="1" t="s">
        <v>1102</v>
      </c>
      <c r="J1442" s="1" t="s">
        <v>1103</v>
      </c>
      <c r="K1442" s="1" t="s">
        <v>1104</v>
      </c>
      <c r="L1442" s="1" t="s">
        <v>2705</v>
      </c>
      <c r="M1442" s="1" t="s">
        <v>346</v>
      </c>
      <c r="N1442" s="1">
        <v>1.65989166806875E9</v>
      </c>
      <c r="O1442" s="1">
        <f t="shared" si="1"/>
        <v>0.002468552019</v>
      </c>
      <c r="P1442" s="1">
        <f t="shared" si="2"/>
        <v>2.468552019</v>
      </c>
      <c r="Q1442" s="1">
        <f t="shared" si="3"/>
        <v>23.07724459</v>
      </c>
      <c r="R1442" s="1">
        <f t="shared" si="4"/>
        <v>1015.01175</v>
      </c>
      <c r="S1442" s="1">
        <f t="shared" si="5"/>
        <v>679.8441721</v>
      </c>
      <c r="T1442" s="1">
        <f t="shared" si="6"/>
        <v>67.34213472</v>
      </c>
      <c r="U1442" s="1">
        <f t="shared" si="7"/>
        <v>100.5422431</v>
      </c>
      <c r="V1442" s="1">
        <f t="shared" si="8"/>
        <v>0.1225534132</v>
      </c>
      <c r="W1442" s="1">
        <f t="shared" si="9"/>
        <v>2.91082969</v>
      </c>
      <c r="X1442" s="1">
        <f t="shared" si="10"/>
        <v>0.1197573951</v>
      </c>
      <c r="Y1442" s="1">
        <f t="shared" si="11"/>
        <v>0.07509427003</v>
      </c>
      <c r="Z1442" s="1">
        <f t="shared" si="12"/>
        <v>321.5107054</v>
      </c>
      <c r="AA1442" s="1">
        <f t="shared" si="13"/>
        <v>32.27003499</v>
      </c>
      <c r="AB1442" s="1">
        <f t="shared" si="14"/>
        <v>31.6156</v>
      </c>
      <c r="AC1442" s="1">
        <f t="shared" si="15"/>
        <v>4.672169206</v>
      </c>
      <c r="AD1442" s="1">
        <f t="shared" si="16"/>
        <v>59.94929313</v>
      </c>
      <c r="AE1442" s="1">
        <f t="shared" si="17"/>
        <v>2.70639622</v>
      </c>
      <c r="AF1442" s="1">
        <f t="shared" si="18"/>
        <v>4.514475615</v>
      </c>
      <c r="AG1442" s="1">
        <f t="shared" si="19"/>
        <v>1.965772986</v>
      </c>
      <c r="AH1442" s="1">
        <f t="shared" si="20"/>
        <v>-108.863144</v>
      </c>
      <c r="AI1442" s="1">
        <f t="shared" si="21"/>
        <v>-94.71624847</v>
      </c>
      <c r="AJ1442" s="1">
        <f t="shared" si="22"/>
        <v>-7.329668763</v>
      </c>
      <c r="AK1442" s="1">
        <f t="shared" si="23"/>
        <v>110.6016441</v>
      </c>
      <c r="AL1442" s="1">
        <f t="shared" si="24"/>
        <v>50.75046136</v>
      </c>
      <c r="AM1442" s="1">
        <f t="shared" si="25"/>
        <v>2.464002251</v>
      </c>
      <c r="AN1442" s="1">
        <f t="shared" si="26"/>
        <v>23.07724459</v>
      </c>
      <c r="AO1442" s="1">
        <v>1134.584394613698</v>
      </c>
      <c r="AP1442" s="1">
        <v>1080.551212121212</v>
      </c>
      <c r="AQ1442" s="1">
        <v>4.942955660182956</v>
      </c>
      <c r="AR1442" s="1">
        <v>66.3324592731805</v>
      </c>
      <c r="AS1442" s="1">
        <f t="shared" si="27"/>
        <v>2.468552019</v>
      </c>
      <c r="AT1442" s="1">
        <v>24.44691078907673</v>
      </c>
      <c r="AU1442" s="1">
        <v>27.32733515151514</v>
      </c>
      <c r="AV1442" s="1">
        <v>2.187492599113311E-5</v>
      </c>
      <c r="AW1442" s="1">
        <v>80.63858576887375</v>
      </c>
      <c r="AX1442" s="1">
        <v>166.0</v>
      </c>
      <c r="AY1442" s="1">
        <v>33.0</v>
      </c>
      <c r="AZ1442" s="1">
        <f t="shared" si="28"/>
        <v>1</v>
      </c>
      <c r="BA1442" s="1">
        <f t="shared" si="29"/>
        <v>0</v>
      </c>
      <c r="BB1442" s="1">
        <f t="shared" si="30"/>
        <v>51624.93171</v>
      </c>
      <c r="BC1442" s="1">
        <f t="shared" si="31"/>
        <v>1999.97</v>
      </c>
      <c r="BD1442" s="1">
        <f t="shared" si="32"/>
        <v>1681.174538</v>
      </c>
      <c r="BE1442" s="1">
        <f t="shared" si="33"/>
        <v>0.8405998777</v>
      </c>
      <c r="BF1442" s="1">
        <f t="shared" si="34"/>
        <v>0.1607577641</v>
      </c>
      <c r="BG1442" s="1">
        <v>6.0</v>
      </c>
      <c r="BH1442" s="1">
        <v>0.5</v>
      </c>
      <c r="BI1442" s="1" t="s">
        <v>347</v>
      </c>
      <c r="BJ1442" s="1">
        <v>2.0</v>
      </c>
      <c r="BK1442" s="1" t="b">
        <v>1</v>
      </c>
      <c r="BL1442" s="1">
        <v>1.65989166806875E9</v>
      </c>
      <c r="BM1442" s="1">
        <v>1015.01175</v>
      </c>
      <c r="BN1442" s="1">
        <v>1078.896875</v>
      </c>
      <c r="BO1442" s="1">
        <v>27.3220875</v>
      </c>
      <c r="BP1442" s="1">
        <v>24.44681875</v>
      </c>
      <c r="BQ1442" s="1">
        <v>1012.7625625</v>
      </c>
      <c r="BR1442" s="1">
        <v>27.31773125</v>
      </c>
      <c r="BS1442" s="1">
        <v>500.1300625</v>
      </c>
      <c r="BT1442" s="1">
        <v>98.95521875</v>
      </c>
      <c r="BU1442" s="1">
        <v>0.10003168125</v>
      </c>
      <c r="BV1442" s="1">
        <v>31.0120375</v>
      </c>
      <c r="BW1442" s="1">
        <v>31.6156</v>
      </c>
      <c r="BX1442" s="1">
        <v>999.9</v>
      </c>
      <c r="BY1442" s="1">
        <v>0.0</v>
      </c>
      <c r="BZ1442" s="1">
        <v>0.0</v>
      </c>
      <c r="CA1442" s="1">
        <v>9998.130000000001</v>
      </c>
      <c r="CB1442" s="1">
        <v>0.0</v>
      </c>
      <c r="CC1442" s="1">
        <v>1653.76125</v>
      </c>
      <c r="CD1442" s="1">
        <v>-63.88536875</v>
      </c>
      <c r="CE1442" s="1">
        <v>1043.5225</v>
      </c>
      <c r="CF1442" s="1">
        <v>1105.93375</v>
      </c>
      <c r="CG1442" s="1">
        <v>2.875275625</v>
      </c>
      <c r="CH1442" s="1">
        <v>1078.896875</v>
      </c>
      <c r="CI1442" s="1">
        <v>24.44681875</v>
      </c>
      <c r="CJ1442" s="1">
        <v>2.70366375</v>
      </c>
      <c r="CK1442" s="1">
        <v>2.41914</v>
      </c>
      <c r="CL1442" s="1">
        <v>22.3074</v>
      </c>
      <c r="CM1442" s="1">
        <v>20.492475</v>
      </c>
      <c r="CN1442" s="1">
        <v>1999.97</v>
      </c>
      <c r="CO1442" s="1">
        <v>0.9800036875</v>
      </c>
      <c r="CP1442" s="1">
        <v>0.01999656875</v>
      </c>
      <c r="CQ1442" s="1">
        <v>0.0</v>
      </c>
      <c r="CR1442" s="1">
        <v>2.3558125</v>
      </c>
      <c r="CS1442" s="1">
        <v>0.0</v>
      </c>
      <c r="CT1442" s="1">
        <v>16774.74375</v>
      </c>
      <c r="CU1442" s="1">
        <v>17412.06875</v>
      </c>
      <c r="CV1442" s="1">
        <v>44.394375</v>
      </c>
      <c r="CW1442" s="1">
        <v>46.42925</v>
      </c>
      <c r="CX1442" s="1">
        <v>44.5</v>
      </c>
      <c r="CY1442" s="1">
        <v>44.33562499999999</v>
      </c>
      <c r="CZ1442" s="1">
        <v>44.3474375</v>
      </c>
      <c r="DA1442" s="1">
        <v>1959.97875</v>
      </c>
      <c r="DB1442" s="1">
        <v>39.99125000000001</v>
      </c>
      <c r="DC1442" s="1">
        <v>0.0</v>
      </c>
      <c r="DD1442" s="1">
        <v>1.6598916755E9</v>
      </c>
      <c r="DE1442" s="1">
        <v>0.0</v>
      </c>
      <c r="DF1442" s="1">
        <v>1.6598911131E9</v>
      </c>
      <c r="DG1442" s="1" t="s">
        <v>2706</v>
      </c>
      <c r="DH1442" s="1">
        <v>1.6598911126E9</v>
      </c>
      <c r="DI1442" s="1">
        <v>1.6598911131E9</v>
      </c>
      <c r="DJ1442" s="1">
        <v>29.0</v>
      </c>
      <c r="DK1442" s="1">
        <v>0.08</v>
      </c>
      <c r="DL1442" s="1">
        <v>-0.006</v>
      </c>
      <c r="DM1442" s="1">
        <v>1.387</v>
      </c>
      <c r="DN1442" s="1">
        <v>0.011</v>
      </c>
      <c r="DO1442" s="1">
        <v>400.0</v>
      </c>
      <c r="DP1442" s="1">
        <v>24.0</v>
      </c>
      <c r="DQ1442" s="1">
        <v>0.14</v>
      </c>
      <c r="DR1442" s="1">
        <v>0.05</v>
      </c>
      <c r="DS1442" s="1">
        <v>21.56101594900048</v>
      </c>
      <c r="DT1442" s="1">
        <v>12.22154941670391</v>
      </c>
      <c r="DU1442" s="1">
        <v>0.9194111613357473</v>
      </c>
      <c r="DV1442" s="1">
        <v>0.0</v>
      </c>
      <c r="DW1442" s="1">
        <v>-63.88579677419354</v>
      </c>
      <c r="DX1442" s="1">
        <v>-14.77942258064498</v>
      </c>
      <c r="DY1442" s="1">
        <v>1.10625486548487</v>
      </c>
      <c r="DZ1442" s="1">
        <v>0.0</v>
      </c>
      <c r="EA1442" s="1">
        <v>697.5237572180616</v>
      </c>
      <c r="EB1442" s="1">
        <v>119.653402875729</v>
      </c>
      <c r="EC1442" s="1">
        <v>8.77495478908622</v>
      </c>
      <c r="ED1442" s="1">
        <v>0.0</v>
      </c>
      <c r="EE1442" s="1">
        <v>2.87398756097561</v>
      </c>
      <c r="EF1442" s="1">
        <v>0.03655421602787887</v>
      </c>
      <c r="EG1442" s="1">
        <v>0.003838590175958451</v>
      </c>
      <c r="EH1442" s="1">
        <v>1.0</v>
      </c>
      <c r="EI1442" s="1">
        <v>1.965966531732242</v>
      </c>
      <c r="EJ1442" s="1">
        <v>-0.00299443799713526</v>
      </c>
      <c r="EK1442" s="1">
        <v>0.001259964602544132</v>
      </c>
      <c r="EL1442" s="1">
        <v>1.0</v>
      </c>
      <c r="EM1442" s="1">
        <v>2.0</v>
      </c>
      <c r="EN1442" s="1">
        <v>5.0</v>
      </c>
      <c r="EO1442" s="1" t="s">
        <v>386</v>
      </c>
      <c r="EP1442" s="1">
        <v>2.94022</v>
      </c>
      <c r="EQ1442" s="1">
        <v>2.80126</v>
      </c>
      <c r="ER1442" s="1">
        <v>0.170411</v>
      </c>
      <c r="ES1442" s="1">
        <v>0.177059</v>
      </c>
      <c r="ET1442" s="1">
        <v>0.116845</v>
      </c>
      <c r="EU1442" s="1">
        <v>0.108082</v>
      </c>
      <c r="EV1442" s="1">
        <v>16938.7</v>
      </c>
      <c r="EW1442" s="1">
        <v>17615.9</v>
      </c>
      <c r="EX1442" s="1">
        <v>23761.7</v>
      </c>
      <c r="EY1442" s="1">
        <v>24930.3</v>
      </c>
      <c r="EZ1442" s="1">
        <v>33602.7</v>
      </c>
      <c r="FA1442" s="1">
        <v>35517.4</v>
      </c>
      <c r="FB1442" s="1">
        <v>43342.1</v>
      </c>
      <c r="FC1442" s="1">
        <v>46091.8</v>
      </c>
      <c r="FD1442" s="1">
        <v>1.58533</v>
      </c>
      <c r="FE1442" s="1">
        <v>1.7789</v>
      </c>
      <c r="FF1442" s="1">
        <v>0.0566617</v>
      </c>
      <c r="FG1442" s="1">
        <v>0.0</v>
      </c>
      <c r="FH1442" s="1">
        <v>30.6825</v>
      </c>
      <c r="FI1442" s="1">
        <v>999.9</v>
      </c>
      <c r="FJ1442" s="1">
        <v>46.5</v>
      </c>
      <c r="FK1442" s="1">
        <v>40.4</v>
      </c>
      <c r="FL1442" s="1">
        <v>35.5908</v>
      </c>
      <c r="FM1442" s="1">
        <v>63.5736</v>
      </c>
      <c r="FN1442" s="1">
        <v>25.7772</v>
      </c>
      <c r="FO1442" s="1">
        <v>1.0</v>
      </c>
      <c r="FP1442" s="1">
        <v>0.630307</v>
      </c>
      <c r="FQ1442" s="1">
        <v>4.36169</v>
      </c>
      <c r="FR1442" s="1">
        <v>20.263</v>
      </c>
      <c r="FS1442" s="1">
        <v>5.21055</v>
      </c>
      <c r="FT1442" s="1">
        <v>11.9081</v>
      </c>
      <c r="FU1442" s="1">
        <v>5.0028</v>
      </c>
      <c r="FV1442" s="1">
        <v>3.28995</v>
      </c>
      <c r="FW1442" s="1">
        <v>9999.0</v>
      </c>
      <c r="FX1442" s="1">
        <v>9999.0</v>
      </c>
      <c r="FY1442" s="1">
        <v>9999.0</v>
      </c>
      <c r="FZ1442" s="1">
        <v>999.9</v>
      </c>
      <c r="GA1442" s="1">
        <v>1.85982</v>
      </c>
      <c r="GB1442" s="1">
        <v>1.85486</v>
      </c>
      <c r="GC1442" s="1">
        <v>1.858</v>
      </c>
      <c r="GD1442" s="1">
        <v>1.85652</v>
      </c>
      <c r="GE1442" s="1">
        <v>1.85524</v>
      </c>
      <c r="GF1442" s="1">
        <v>1.85478</v>
      </c>
      <c r="GG1442" s="1">
        <v>1.85364</v>
      </c>
      <c r="GH1442" s="1">
        <v>1.85655</v>
      </c>
      <c r="GI1442" s="1">
        <v>0.0</v>
      </c>
      <c r="GJ1442" s="1">
        <v>0.0</v>
      </c>
      <c r="GK1442" s="1">
        <v>0.0</v>
      </c>
      <c r="GL1442" s="1">
        <v>0.0</v>
      </c>
      <c r="GM1442" s="1" t="s">
        <v>350</v>
      </c>
      <c r="GN1442" s="1" t="s">
        <v>351</v>
      </c>
      <c r="GO1442" s="1" t="s">
        <v>352</v>
      </c>
      <c r="GP1442" s="1" t="s">
        <v>352</v>
      </c>
      <c r="GQ1442" s="1" t="s">
        <v>352</v>
      </c>
      <c r="GR1442" s="1" t="s">
        <v>352</v>
      </c>
      <c r="GS1442" s="1">
        <v>0.0</v>
      </c>
      <c r="GT1442" s="1">
        <v>100.0</v>
      </c>
      <c r="GU1442" s="1">
        <v>100.0</v>
      </c>
      <c r="GV1442" s="1">
        <v>2.29</v>
      </c>
      <c r="GW1442" s="1">
        <v>0.0044</v>
      </c>
      <c r="GX1442" s="1">
        <v>0.3994493243891762</v>
      </c>
      <c r="GY1442" s="1">
        <v>0.003036990343597491</v>
      </c>
      <c r="GZ1442" s="1">
        <v>-1.538114387597119E-6</v>
      </c>
      <c r="HA1442" s="1">
        <v>3.390969119432733E-10</v>
      </c>
      <c r="HB1442" s="1">
        <v>-0.06682249457756877</v>
      </c>
      <c r="HC1442" s="1">
        <v>0.009762198319610341</v>
      </c>
      <c r="HD1442" s="1">
        <v>-3.338778216718564E-4</v>
      </c>
      <c r="HE1442" s="1">
        <v>2.632278881966732E-6</v>
      </c>
      <c r="HF1442" s="1">
        <v>6.0</v>
      </c>
      <c r="HG1442" s="1">
        <v>2134.0</v>
      </c>
      <c r="HH1442" s="1">
        <v>2.0</v>
      </c>
      <c r="HI1442" s="1">
        <v>31.0</v>
      </c>
      <c r="HJ1442" s="1">
        <v>9.4</v>
      </c>
      <c r="HK1442" s="1">
        <v>9.4</v>
      </c>
      <c r="HL1442" s="1">
        <v>2.41089</v>
      </c>
      <c r="HM1442" s="1">
        <v>2.34131</v>
      </c>
      <c r="HN1442" s="1">
        <v>1.4978</v>
      </c>
      <c r="HO1442" s="1">
        <v>2.30835</v>
      </c>
      <c r="HP1442" s="1">
        <v>1.54785</v>
      </c>
      <c r="HQ1442" s="1">
        <v>2.27417</v>
      </c>
      <c r="HR1442" s="1">
        <v>43.3991</v>
      </c>
      <c r="HS1442" s="1">
        <v>13.5104</v>
      </c>
      <c r="HT1442" s="1">
        <v>18.0</v>
      </c>
      <c r="HU1442" s="1">
        <v>318.859</v>
      </c>
      <c r="HV1442" s="1">
        <v>464.927</v>
      </c>
      <c r="HW1442" s="1">
        <v>24.7705</v>
      </c>
      <c r="HX1442" s="1">
        <v>34.6316</v>
      </c>
      <c r="HY1442" s="1">
        <v>30.0007</v>
      </c>
      <c r="HZ1442" s="1">
        <v>34.4509</v>
      </c>
      <c r="IA1442" s="1">
        <v>34.5362</v>
      </c>
      <c r="IB1442" s="1">
        <v>48.3257</v>
      </c>
      <c r="IC1442" s="1">
        <v>31.1357</v>
      </c>
      <c r="ID1442" s="1">
        <v>0.0</v>
      </c>
      <c r="IE1442" s="1">
        <v>24.7718</v>
      </c>
      <c r="IF1442" s="1">
        <v>1155.35</v>
      </c>
      <c r="IG1442" s="1">
        <v>24.4459</v>
      </c>
      <c r="IH1442" s="1">
        <v>100.21</v>
      </c>
      <c r="II1442" s="1">
        <v>99.888</v>
      </c>
      <c r="IJ1442" s="1" t="s">
        <v>1117</v>
      </c>
    </row>
    <row r="1443" ht="15.75" customHeight="1">
      <c r="A1443" s="1">
        <v>1427.0</v>
      </c>
      <c r="B1443" s="1">
        <v>1.6598916771E9</v>
      </c>
      <c r="C1443" s="1">
        <v>11420.0</v>
      </c>
      <c r="D1443" s="1" t="s">
        <v>3133</v>
      </c>
      <c r="E1443" s="1" t="s">
        <v>3134</v>
      </c>
      <c r="F1443" s="1">
        <v>1.0</v>
      </c>
      <c r="G1443" s="1" t="s">
        <v>2704</v>
      </c>
      <c r="H1443" s="1" t="s">
        <v>345</v>
      </c>
      <c r="I1443" s="1" t="s">
        <v>1102</v>
      </c>
      <c r="J1443" s="1" t="s">
        <v>1103</v>
      </c>
      <c r="K1443" s="1" t="s">
        <v>1104</v>
      </c>
      <c r="L1443" s="1" t="s">
        <v>2705</v>
      </c>
      <c r="M1443" s="1" t="s">
        <v>346</v>
      </c>
      <c r="N1443" s="1">
        <v>1.659891669599999E9</v>
      </c>
      <c r="O1443" s="1">
        <f t="shared" si="1"/>
        <v>0.002469092162</v>
      </c>
      <c r="P1443" s="1">
        <f t="shared" si="2"/>
        <v>2.469092162</v>
      </c>
      <c r="Q1443" s="1">
        <f t="shared" si="3"/>
        <v>23.25333828</v>
      </c>
      <c r="R1443" s="1">
        <f t="shared" si="4"/>
        <v>1022.339667</v>
      </c>
      <c r="S1443" s="1">
        <f t="shared" si="5"/>
        <v>684.7411415</v>
      </c>
      <c r="T1443" s="1">
        <f t="shared" si="6"/>
        <v>67.82699811</v>
      </c>
      <c r="U1443" s="1">
        <f t="shared" si="7"/>
        <v>101.2678024</v>
      </c>
      <c r="V1443" s="1">
        <f t="shared" si="8"/>
        <v>0.1225976531</v>
      </c>
      <c r="W1443" s="1">
        <f t="shared" si="9"/>
        <v>2.911539213</v>
      </c>
      <c r="X1443" s="1">
        <f t="shared" si="10"/>
        <v>0.1198003059</v>
      </c>
      <c r="Y1443" s="1">
        <f t="shared" si="11"/>
        <v>0.07512120555</v>
      </c>
      <c r="Z1443" s="1">
        <f t="shared" si="12"/>
        <v>321.515179</v>
      </c>
      <c r="AA1443" s="1">
        <f t="shared" si="13"/>
        <v>32.26726722</v>
      </c>
      <c r="AB1443" s="1">
        <f t="shared" si="14"/>
        <v>31.61496667</v>
      </c>
      <c r="AC1443" s="1">
        <f t="shared" si="15"/>
        <v>4.672001253</v>
      </c>
      <c r="AD1443" s="1">
        <f t="shared" si="16"/>
        <v>59.9598746</v>
      </c>
      <c r="AE1443" s="1">
        <f t="shared" si="17"/>
        <v>2.706508059</v>
      </c>
      <c r="AF1443" s="1">
        <f t="shared" si="18"/>
        <v>4.513865442</v>
      </c>
      <c r="AG1443" s="1">
        <f t="shared" si="19"/>
        <v>1.965493194</v>
      </c>
      <c r="AH1443" s="1">
        <f t="shared" si="20"/>
        <v>-108.8869644</v>
      </c>
      <c r="AI1443" s="1">
        <f t="shared" si="21"/>
        <v>-95.0120658</v>
      </c>
      <c r="AJ1443" s="1">
        <f t="shared" si="22"/>
        <v>-7.350660172</v>
      </c>
      <c r="AK1443" s="1">
        <f t="shared" si="23"/>
        <v>110.2654887</v>
      </c>
      <c r="AL1443" s="1">
        <f t="shared" si="24"/>
        <v>51.01842651</v>
      </c>
      <c r="AM1443" s="1">
        <f t="shared" si="25"/>
        <v>2.4649602</v>
      </c>
      <c r="AN1443" s="1">
        <f t="shared" si="26"/>
        <v>23.25333828</v>
      </c>
      <c r="AO1443" s="1">
        <v>1139.732078670746</v>
      </c>
      <c r="AP1443" s="1">
        <v>1085.492727272727</v>
      </c>
      <c r="AQ1443" s="1">
        <v>4.940891881699196</v>
      </c>
      <c r="AR1443" s="1">
        <v>66.3324592731805</v>
      </c>
      <c r="AS1443" s="1">
        <f t="shared" si="27"/>
        <v>2.469092162</v>
      </c>
      <c r="AT1443" s="1">
        <v>24.4464430492946</v>
      </c>
      <c r="AU1443" s="1">
        <v>27.3275812121212</v>
      </c>
      <c r="AV1443" s="1">
        <v>1.016384407945216E-5</v>
      </c>
      <c r="AW1443" s="1">
        <v>80.63858576887375</v>
      </c>
      <c r="AX1443" s="1">
        <v>166.0</v>
      </c>
      <c r="AY1443" s="1">
        <v>33.0</v>
      </c>
      <c r="AZ1443" s="1">
        <f t="shared" si="28"/>
        <v>1</v>
      </c>
      <c r="BA1443" s="1">
        <f t="shared" si="29"/>
        <v>0</v>
      </c>
      <c r="BB1443" s="1">
        <f t="shared" si="30"/>
        <v>51645.42795</v>
      </c>
      <c r="BC1443" s="1">
        <f t="shared" si="31"/>
        <v>1999.998</v>
      </c>
      <c r="BD1443" s="1">
        <f t="shared" si="32"/>
        <v>1681.19806</v>
      </c>
      <c r="BE1443" s="1">
        <f t="shared" si="33"/>
        <v>0.8405998706</v>
      </c>
      <c r="BF1443" s="1">
        <f t="shared" si="34"/>
        <v>0.1607577503</v>
      </c>
      <c r="BG1443" s="1">
        <v>6.0</v>
      </c>
      <c r="BH1443" s="1">
        <v>0.5</v>
      </c>
      <c r="BI1443" s="1" t="s">
        <v>347</v>
      </c>
      <c r="BJ1443" s="1">
        <v>2.0</v>
      </c>
      <c r="BK1443" s="1" t="b">
        <v>1</v>
      </c>
      <c r="BL1443" s="1">
        <v>1.659891669599999E9</v>
      </c>
      <c r="BM1443" s="1">
        <v>1022.339666666667</v>
      </c>
      <c r="BN1443" s="1">
        <v>1086.569333333333</v>
      </c>
      <c r="BO1443" s="1">
        <v>27.3233</v>
      </c>
      <c r="BP1443" s="1">
        <v>24.44690666666667</v>
      </c>
      <c r="BQ1443" s="1">
        <v>1020.083933333333</v>
      </c>
      <c r="BR1443" s="1">
        <v>27.31894666666667</v>
      </c>
      <c r="BS1443" s="1">
        <v>500.1282666666667</v>
      </c>
      <c r="BT1443" s="1">
        <v>98.95495333333334</v>
      </c>
      <c r="BU1443" s="1">
        <v>0.09999459333333333</v>
      </c>
      <c r="BV1443" s="1">
        <v>31.00966666666667</v>
      </c>
      <c r="BW1443" s="1">
        <v>31.61496666666666</v>
      </c>
      <c r="BX1443" s="1">
        <v>999.8999999999999</v>
      </c>
      <c r="BY1443" s="1">
        <v>0.0</v>
      </c>
      <c r="BZ1443" s="1">
        <v>0.0</v>
      </c>
      <c r="CA1443" s="1">
        <v>10002.21533333333</v>
      </c>
      <c r="CB1443" s="1">
        <v>0.0</v>
      </c>
      <c r="CC1443" s="1">
        <v>1604.728666666667</v>
      </c>
      <c r="CD1443" s="1">
        <v>-64.22949333333334</v>
      </c>
      <c r="CE1443" s="1">
        <v>1051.058</v>
      </c>
      <c r="CF1443" s="1">
        <v>1113.798</v>
      </c>
      <c r="CG1443" s="1">
        <v>2.876399333333334</v>
      </c>
      <c r="CH1443" s="1">
        <v>1086.569333333333</v>
      </c>
      <c r="CI1443" s="1">
        <v>24.44690666666667</v>
      </c>
      <c r="CJ1443" s="1">
        <v>2.703776</v>
      </c>
      <c r="CK1443" s="1">
        <v>2.419142666666667</v>
      </c>
      <c r="CL1443" s="1">
        <v>22.30808</v>
      </c>
      <c r="CM1443" s="1">
        <v>20.49248666666667</v>
      </c>
      <c r="CN1443" s="1">
        <v>1999.998</v>
      </c>
      <c r="CO1443" s="1">
        <v>0.9800040000000002</v>
      </c>
      <c r="CP1443" s="1">
        <v>0.01999626666666666</v>
      </c>
      <c r="CQ1443" s="1">
        <v>0.0</v>
      </c>
      <c r="CR1443" s="1">
        <v>2.4122</v>
      </c>
      <c r="CS1443" s="1">
        <v>0.0</v>
      </c>
      <c r="CT1443" s="1">
        <v>16767.21333333334</v>
      </c>
      <c r="CU1443" s="1">
        <v>17412.31333333334</v>
      </c>
      <c r="CV1443" s="1">
        <v>44.39980000000001</v>
      </c>
      <c r="CW1443" s="1">
        <v>46.42873333333333</v>
      </c>
      <c r="CX1443" s="1">
        <v>44.5</v>
      </c>
      <c r="CY1443" s="1">
        <v>44.3414</v>
      </c>
      <c r="CZ1443" s="1">
        <v>44.354</v>
      </c>
      <c r="DA1443" s="1">
        <v>1960.006666666666</v>
      </c>
      <c r="DB1443" s="1">
        <v>39.99133333333334</v>
      </c>
      <c r="DC1443" s="1">
        <v>0.0</v>
      </c>
      <c r="DD1443" s="1">
        <v>1.6598916761E9</v>
      </c>
      <c r="DE1443" s="1">
        <v>0.0</v>
      </c>
      <c r="DF1443" s="1">
        <v>1.6598911131E9</v>
      </c>
      <c r="DG1443" s="1" t="s">
        <v>2706</v>
      </c>
      <c r="DH1443" s="1">
        <v>1.6598911126E9</v>
      </c>
      <c r="DI1443" s="1">
        <v>1.6598911131E9</v>
      </c>
      <c r="DJ1443" s="1">
        <v>29.0</v>
      </c>
      <c r="DK1443" s="1">
        <v>0.08</v>
      </c>
      <c r="DL1443" s="1">
        <v>-0.006</v>
      </c>
      <c r="DM1443" s="1">
        <v>1.387</v>
      </c>
      <c r="DN1443" s="1">
        <v>0.011</v>
      </c>
      <c r="DO1443" s="1">
        <v>400.0</v>
      </c>
      <c r="DP1443" s="1">
        <v>24.0</v>
      </c>
      <c r="DQ1443" s="1">
        <v>0.14</v>
      </c>
      <c r="DR1443" s="1">
        <v>0.05</v>
      </c>
      <c r="DS1443" s="1">
        <v>21.56101594900048</v>
      </c>
      <c r="DT1443" s="1">
        <v>12.22154941670391</v>
      </c>
      <c r="DU1443" s="1">
        <v>0.9194111613357473</v>
      </c>
      <c r="DV1443" s="1">
        <v>0.0</v>
      </c>
      <c r="DW1443" s="1">
        <v>-63.88579677419354</v>
      </c>
      <c r="DX1443" s="1">
        <v>-14.77942258064498</v>
      </c>
      <c r="DY1443" s="1">
        <v>1.10625486548487</v>
      </c>
      <c r="DZ1443" s="1">
        <v>0.0</v>
      </c>
      <c r="EA1443" s="1">
        <v>697.5237572180616</v>
      </c>
      <c r="EB1443" s="1">
        <v>119.653402875729</v>
      </c>
      <c r="EC1443" s="1">
        <v>8.77495478908622</v>
      </c>
      <c r="ED1443" s="1">
        <v>0.0</v>
      </c>
      <c r="EE1443" s="1">
        <v>2.87398756097561</v>
      </c>
      <c r="EF1443" s="1">
        <v>0.03655421602787887</v>
      </c>
      <c r="EG1443" s="1">
        <v>0.003838590175958451</v>
      </c>
      <c r="EH1443" s="1">
        <v>1.0</v>
      </c>
      <c r="EI1443" s="1">
        <v>1.965966531732242</v>
      </c>
      <c r="EJ1443" s="1">
        <v>-0.00299443799713526</v>
      </c>
      <c r="EK1443" s="1">
        <v>0.001259964602544132</v>
      </c>
      <c r="EL1443" s="1">
        <v>1.0</v>
      </c>
      <c r="EM1443" s="1">
        <v>2.0</v>
      </c>
      <c r="EN1443" s="1">
        <v>5.0</v>
      </c>
      <c r="EO1443" s="1" t="s">
        <v>386</v>
      </c>
      <c r="EP1443" s="1">
        <v>2.94026</v>
      </c>
      <c r="EQ1443" s="1">
        <v>2.80125</v>
      </c>
      <c r="ER1443" s="1">
        <v>0.170908</v>
      </c>
      <c r="ES1443" s="1">
        <v>0.177559</v>
      </c>
      <c r="ET1443" s="1">
        <v>0.11685</v>
      </c>
      <c r="EU1443" s="1">
        <v>0.108088</v>
      </c>
      <c r="EV1443" s="1">
        <v>16928.5</v>
      </c>
      <c r="EW1443" s="1">
        <v>17605.3</v>
      </c>
      <c r="EX1443" s="1">
        <v>23761.6</v>
      </c>
      <c r="EY1443" s="1">
        <v>24930.4</v>
      </c>
      <c r="EZ1443" s="1">
        <v>33602.5</v>
      </c>
      <c r="FA1443" s="1">
        <v>35517.4</v>
      </c>
      <c r="FB1443" s="1">
        <v>43342.1</v>
      </c>
      <c r="FC1443" s="1">
        <v>46092.0</v>
      </c>
      <c r="FD1443" s="1">
        <v>1.58503</v>
      </c>
      <c r="FE1443" s="1">
        <v>1.779</v>
      </c>
      <c r="FF1443" s="1">
        <v>0.0563525</v>
      </c>
      <c r="FG1443" s="1">
        <v>0.0</v>
      </c>
      <c r="FH1443" s="1">
        <v>30.6833</v>
      </c>
      <c r="FI1443" s="1">
        <v>999.9</v>
      </c>
      <c r="FJ1443" s="1">
        <v>46.5</v>
      </c>
      <c r="FK1443" s="1">
        <v>40.4</v>
      </c>
      <c r="FL1443" s="1">
        <v>35.5912</v>
      </c>
      <c r="FM1443" s="1">
        <v>63.3236</v>
      </c>
      <c r="FN1443" s="1">
        <v>25.8934</v>
      </c>
      <c r="FO1443" s="1">
        <v>1.0</v>
      </c>
      <c r="FP1443" s="1">
        <v>0.630358</v>
      </c>
      <c r="FQ1443" s="1">
        <v>4.35885</v>
      </c>
      <c r="FR1443" s="1">
        <v>20.2631</v>
      </c>
      <c r="FS1443" s="1">
        <v>5.21115</v>
      </c>
      <c r="FT1443" s="1">
        <v>11.9081</v>
      </c>
      <c r="FU1443" s="1">
        <v>5.0028</v>
      </c>
      <c r="FV1443" s="1">
        <v>3.2901</v>
      </c>
      <c r="FW1443" s="1">
        <v>9999.0</v>
      </c>
      <c r="FX1443" s="1">
        <v>9999.0</v>
      </c>
      <c r="FY1443" s="1">
        <v>9999.0</v>
      </c>
      <c r="FZ1443" s="1">
        <v>999.9</v>
      </c>
      <c r="GA1443" s="1">
        <v>1.85981</v>
      </c>
      <c r="GB1443" s="1">
        <v>1.85486</v>
      </c>
      <c r="GC1443" s="1">
        <v>1.858</v>
      </c>
      <c r="GD1443" s="1">
        <v>1.85652</v>
      </c>
      <c r="GE1443" s="1">
        <v>1.85524</v>
      </c>
      <c r="GF1443" s="1">
        <v>1.85479</v>
      </c>
      <c r="GG1443" s="1">
        <v>1.85364</v>
      </c>
      <c r="GH1443" s="1">
        <v>1.85655</v>
      </c>
      <c r="GI1443" s="1">
        <v>0.0</v>
      </c>
      <c r="GJ1443" s="1">
        <v>0.0</v>
      </c>
      <c r="GK1443" s="1">
        <v>0.0</v>
      </c>
      <c r="GL1443" s="1">
        <v>0.0</v>
      </c>
      <c r="GM1443" s="1" t="s">
        <v>350</v>
      </c>
      <c r="GN1443" s="1" t="s">
        <v>351</v>
      </c>
      <c r="GO1443" s="1" t="s">
        <v>352</v>
      </c>
      <c r="GP1443" s="1" t="s">
        <v>352</v>
      </c>
      <c r="GQ1443" s="1" t="s">
        <v>352</v>
      </c>
      <c r="GR1443" s="1" t="s">
        <v>352</v>
      </c>
      <c r="GS1443" s="1">
        <v>0.0</v>
      </c>
      <c r="GT1443" s="1">
        <v>100.0</v>
      </c>
      <c r="GU1443" s="1">
        <v>100.0</v>
      </c>
      <c r="GV1443" s="1">
        <v>2.29</v>
      </c>
      <c r="GW1443" s="1">
        <v>0.0043</v>
      </c>
      <c r="GX1443" s="1">
        <v>0.3994493243891762</v>
      </c>
      <c r="GY1443" s="1">
        <v>0.003036990343597491</v>
      </c>
      <c r="GZ1443" s="1">
        <v>-1.538114387597119E-6</v>
      </c>
      <c r="HA1443" s="1">
        <v>3.390969119432733E-10</v>
      </c>
      <c r="HB1443" s="1">
        <v>-0.06682249457756877</v>
      </c>
      <c r="HC1443" s="1">
        <v>0.009762198319610341</v>
      </c>
      <c r="HD1443" s="1">
        <v>-3.338778216718564E-4</v>
      </c>
      <c r="HE1443" s="1">
        <v>2.632278881966732E-6</v>
      </c>
      <c r="HF1443" s="1">
        <v>6.0</v>
      </c>
      <c r="HG1443" s="1">
        <v>2134.0</v>
      </c>
      <c r="HH1443" s="1">
        <v>2.0</v>
      </c>
      <c r="HI1443" s="1">
        <v>31.0</v>
      </c>
      <c r="HJ1443" s="1">
        <v>9.4</v>
      </c>
      <c r="HK1443" s="1">
        <v>9.4</v>
      </c>
      <c r="HL1443" s="1">
        <v>2.42188</v>
      </c>
      <c r="HM1443" s="1">
        <v>2.33032</v>
      </c>
      <c r="HN1443" s="1">
        <v>1.4978</v>
      </c>
      <c r="HO1443" s="1">
        <v>2.30835</v>
      </c>
      <c r="HP1443" s="1">
        <v>1.54785</v>
      </c>
      <c r="HQ1443" s="1">
        <v>2.45239</v>
      </c>
      <c r="HR1443" s="1">
        <v>43.3991</v>
      </c>
      <c r="HS1443" s="1">
        <v>13.5191</v>
      </c>
      <c r="HT1443" s="1">
        <v>18.0</v>
      </c>
      <c r="HU1443" s="1">
        <v>318.73</v>
      </c>
      <c r="HV1443" s="1">
        <v>464.997</v>
      </c>
      <c r="HW1443" s="1">
        <v>24.7693</v>
      </c>
      <c r="HX1443" s="1">
        <v>34.6333</v>
      </c>
      <c r="HY1443" s="1">
        <v>30.0006</v>
      </c>
      <c r="HZ1443" s="1">
        <v>34.4519</v>
      </c>
      <c r="IA1443" s="1">
        <v>34.537</v>
      </c>
      <c r="IB1443" s="1">
        <v>48.5576</v>
      </c>
      <c r="IC1443" s="1">
        <v>31.1357</v>
      </c>
      <c r="ID1443" s="1">
        <v>0.0</v>
      </c>
      <c r="IE1443" s="1">
        <v>24.7718</v>
      </c>
      <c r="IF1443" s="1">
        <v>1155.35</v>
      </c>
      <c r="IG1443" s="1">
        <v>24.4453</v>
      </c>
      <c r="IH1443" s="1">
        <v>100.209</v>
      </c>
      <c r="II1443" s="1">
        <v>99.8884</v>
      </c>
      <c r="IJ1443" s="1" t="s">
        <v>1117</v>
      </c>
    </row>
    <row r="1444" ht="15.75" customHeight="1">
      <c r="A1444" s="1">
        <v>1428.0</v>
      </c>
      <c r="B1444" s="1">
        <v>1.6598916781E9</v>
      </c>
      <c r="C1444" s="1">
        <v>11421.0</v>
      </c>
      <c r="D1444" s="1" t="s">
        <v>3135</v>
      </c>
      <c r="E1444" s="1" t="s">
        <v>3136</v>
      </c>
      <c r="F1444" s="1">
        <v>1.0</v>
      </c>
      <c r="G1444" s="1" t="s">
        <v>2704</v>
      </c>
      <c r="H1444" s="1" t="s">
        <v>345</v>
      </c>
      <c r="I1444" s="1" t="s">
        <v>1102</v>
      </c>
      <c r="J1444" s="1" t="s">
        <v>1103</v>
      </c>
      <c r="K1444" s="1" t="s">
        <v>1104</v>
      </c>
      <c r="L1444" s="1" t="s">
        <v>2705</v>
      </c>
      <c r="M1444" s="1" t="s">
        <v>346</v>
      </c>
      <c r="N1444" s="1">
        <v>1.6598916701E9</v>
      </c>
      <c r="O1444" s="1">
        <f t="shared" si="1"/>
        <v>0.002470469372</v>
      </c>
      <c r="P1444" s="1">
        <f t="shared" si="2"/>
        <v>2.470469372</v>
      </c>
      <c r="Q1444" s="1">
        <f t="shared" si="3"/>
        <v>23.24556242</v>
      </c>
      <c r="R1444" s="1">
        <f t="shared" si="4"/>
        <v>1024.735938</v>
      </c>
      <c r="S1444" s="1">
        <f t="shared" si="5"/>
        <v>687.3858566</v>
      </c>
      <c r="T1444" s="1">
        <f t="shared" si="6"/>
        <v>68.08892516</v>
      </c>
      <c r="U1444" s="1">
        <f t="shared" si="7"/>
        <v>101.5050977</v>
      </c>
      <c r="V1444" s="1">
        <f t="shared" si="8"/>
        <v>0.1226878828</v>
      </c>
      <c r="W1444" s="1">
        <f t="shared" si="9"/>
        <v>2.911562027</v>
      </c>
      <c r="X1444" s="1">
        <f t="shared" si="10"/>
        <v>0.1198864885</v>
      </c>
      <c r="Y1444" s="1">
        <f t="shared" si="11"/>
        <v>0.07517542186</v>
      </c>
      <c r="Z1444" s="1">
        <f t="shared" si="12"/>
        <v>321.5127004</v>
      </c>
      <c r="AA1444" s="1">
        <f t="shared" si="13"/>
        <v>32.2662431</v>
      </c>
      <c r="AB1444" s="1">
        <f t="shared" si="14"/>
        <v>31.61389375</v>
      </c>
      <c r="AC1444" s="1">
        <f t="shared" si="15"/>
        <v>4.671716738</v>
      </c>
      <c r="AD1444" s="1">
        <f t="shared" si="16"/>
        <v>59.96276916</v>
      </c>
      <c r="AE1444" s="1">
        <f t="shared" si="17"/>
        <v>2.706539698</v>
      </c>
      <c r="AF1444" s="1">
        <f t="shared" si="18"/>
        <v>4.513700311</v>
      </c>
      <c r="AG1444" s="1">
        <f t="shared" si="19"/>
        <v>1.96517704</v>
      </c>
      <c r="AH1444" s="1">
        <f t="shared" si="20"/>
        <v>-108.9476993</v>
      </c>
      <c r="AI1444" s="1">
        <f t="shared" si="21"/>
        <v>-94.9451178</v>
      </c>
      <c r="AJ1444" s="1">
        <f t="shared" si="22"/>
        <v>-7.345361056</v>
      </c>
      <c r="AK1444" s="1">
        <f t="shared" si="23"/>
        <v>110.2745222</v>
      </c>
      <c r="AL1444" s="1">
        <f t="shared" si="24"/>
        <v>51.10951192</v>
      </c>
      <c r="AM1444" s="1">
        <f t="shared" si="25"/>
        <v>2.465212399</v>
      </c>
      <c r="AN1444" s="1">
        <f t="shared" si="26"/>
        <v>23.24556242</v>
      </c>
      <c r="AO1444" s="1">
        <v>1144.822114579058</v>
      </c>
      <c r="AP1444" s="1">
        <v>1090.489090909091</v>
      </c>
      <c r="AQ1444" s="1">
        <v>4.960840045254749</v>
      </c>
      <c r="AR1444" s="1">
        <v>66.3324592731805</v>
      </c>
      <c r="AS1444" s="1">
        <f t="shared" si="27"/>
        <v>2.470469372</v>
      </c>
      <c r="AT1444" s="1">
        <v>24.44593791750784</v>
      </c>
      <c r="AU1444" s="1">
        <v>27.32864848484849</v>
      </c>
      <c r="AV1444" s="1">
        <v>1.231812000548641E-5</v>
      </c>
      <c r="AW1444" s="1">
        <v>80.63858576887375</v>
      </c>
      <c r="AX1444" s="1">
        <v>166.0</v>
      </c>
      <c r="AY1444" s="1">
        <v>33.0</v>
      </c>
      <c r="AZ1444" s="1">
        <f t="shared" si="28"/>
        <v>1</v>
      </c>
      <c r="BA1444" s="1">
        <f t="shared" si="29"/>
        <v>0</v>
      </c>
      <c r="BB1444" s="1">
        <f t="shared" si="30"/>
        <v>51646.18203</v>
      </c>
      <c r="BC1444" s="1">
        <f t="shared" si="31"/>
        <v>1999.9825</v>
      </c>
      <c r="BD1444" s="1">
        <f t="shared" si="32"/>
        <v>1681.185038</v>
      </c>
      <c r="BE1444" s="1">
        <f t="shared" si="33"/>
        <v>0.840599874</v>
      </c>
      <c r="BF1444" s="1">
        <f t="shared" si="34"/>
        <v>0.1607577568</v>
      </c>
      <c r="BG1444" s="1">
        <v>6.0</v>
      </c>
      <c r="BH1444" s="1">
        <v>0.5</v>
      </c>
      <c r="BI1444" s="1" t="s">
        <v>347</v>
      </c>
      <c r="BJ1444" s="1">
        <v>2.0</v>
      </c>
      <c r="BK1444" s="1" t="b">
        <v>1</v>
      </c>
      <c r="BL1444" s="1">
        <v>1.6598916701E9</v>
      </c>
      <c r="BM1444" s="1">
        <v>1024.7359375</v>
      </c>
      <c r="BN1444" s="1">
        <v>1089.081875</v>
      </c>
      <c r="BO1444" s="1">
        <v>27.3236375</v>
      </c>
      <c r="BP1444" s="1">
        <v>24.44696875</v>
      </c>
      <c r="BQ1444" s="1">
        <v>1022.4780625</v>
      </c>
      <c r="BR1444" s="1">
        <v>27.31928125</v>
      </c>
      <c r="BS1444" s="1">
        <v>500.131375</v>
      </c>
      <c r="BT1444" s="1">
        <v>98.95489375</v>
      </c>
      <c r="BU1444" s="1">
        <v>0.09998860000000001</v>
      </c>
      <c r="BV1444" s="1">
        <v>31.009025</v>
      </c>
      <c r="BW1444" s="1">
        <v>31.61389375</v>
      </c>
      <c r="BX1444" s="1">
        <v>999.9</v>
      </c>
      <c r="BY1444" s="1">
        <v>0.0</v>
      </c>
      <c r="BZ1444" s="1">
        <v>0.0</v>
      </c>
      <c r="CA1444" s="1">
        <v>10002.351875</v>
      </c>
      <c r="CB1444" s="1">
        <v>0.0</v>
      </c>
      <c r="CC1444" s="1">
        <v>1601.485</v>
      </c>
      <c r="CD1444" s="1">
        <v>-64.34573750000001</v>
      </c>
      <c r="CE1444" s="1">
        <v>1053.521875</v>
      </c>
      <c r="CF1444" s="1">
        <v>1116.37375</v>
      </c>
      <c r="CG1444" s="1">
        <v>2.876673125</v>
      </c>
      <c r="CH1444" s="1">
        <v>1089.081875</v>
      </c>
      <c r="CI1444" s="1">
        <v>24.44696875</v>
      </c>
      <c r="CJ1444" s="1">
        <v>2.7038075</v>
      </c>
      <c r="CK1444" s="1">
        <v>2.4191475</v>
      </c>
      <c r="CL1444" s="1">
        <v>22.30826875</v>
      </c>
      <c r="CM1444" s="1">
        <v>20.49251875</v>
      </c>
      <c r="CN1444" s="1">
        <v>1999.9825</v>
      </c>
      <c r="CO1444" s="1">
        <v>0.980003875</v>
      </c>
      <c r="CP1444" s="1">
        <v>0.0199963875</v>
      </c>
      <c r="CQ1444" s="1">
        <v>0.0</v>
      </c>
      <c r="CR1444" s="1">
        <v>2.377375</v>
      </c>
      <c r="CS1444" s="1">
        <v>0.0</v>
      </c>
      <c r="CT1444" s="1">
        <v>16766.6625</v>
      </c>
      <c r="CU1444" s="1">
        <v>17412.175</v>
      </c>
      <c r="CV1444" s="1">
        <v>44.402125</v>
      </c>
      <c r="CW1444" s="1">
        <v>46.42925</v>
      </c>
      <c r="CX1444" s="1">
        <v>44.503875</v>
      </c>
      <c r="CY1444" s="1">
        <v>44.3435</v>
      </c>
      <c r="CZ1444" s="1">
        <v>44.3553125</v>
      </c>
      <c r="DA1444" s="1">
        <v>1959.99125</v>
      </c>
      <c r="DB1444" s="1">
        <v>39.99125000000001</v>
      </c>
      <c r="DC1444" s="1">
        <v>0.0</v>
      </c>
      <c r="DD1444" s="1">
        <v>1.6598916773E9</v>
      </c>
      <c r="DE1444" s="1">
        <v>0.0</v>
      </c>
      <c r="DF1444" s="1">
        <v>1.6598911131E9</v>
      </c>
      <c r="DG1444" s="1" t="s">
        <v>2706</v>
      </c>
      <c r="DH1444" s="1">
        <v>1.6598911126E9</v>
      </c>
      <c r="DI1444" s="1">
        <v>1.6598911131E9</v>
      </c>
      <c r="DJ1444" s="1">
        <v>29.0</v>
      </c>
      <c r="DK1444" s="1">
        <v>0.08</v>
      </c>
      <c r="DL1444" s="1">
        <v>-0.006</v>
      </c>
      <c r="DM1444" s="1">
        <v>1.387</v>
      </c>
      <c r="DN1444" s="1">
        <v>0.011</v>
      </c>
      <c r="DO1444" s="1">
        <v>400.0</v>
      </c>
      <c r="DP1444" s="1">
        <v>24.0</v>
      </c>
      <c r="DQ1444" s="1">
        <v>0.14</v>
      </c>
      <c r="DR1444" s="1">
        <v>0.05</v>
      </c>
      <c r="DS1444" s="1">
        <v>21.85303961644331</v>
      </c>
      <c r="DT1444" s="1">
        <v>12.07285096053698</v>
      </c>
      <c r="DU1444" s="1">
        <v>0.906377879547264</v>
      </c>
      <c r="DV1444" s="1">
        <v>0.0</v>
      </c>
      <c r="DW1444" s="1">
        <v>-64.28879333333332</v>
      </c>
      <c r="DX1444" s="1">
        <v>-15.16120311457185</v>
      </c>
      <c r="DY1444" s="1">
        <v>1.096250945095246</v>
      </c>
      <c r="DZ1444" s="1">
        <v>0.0</v>
      </c>
      <c r="EA1444" s="1">
        <v>700.2770742091639</v>
      </c>
      <c r="EB1444" s="1">
        <v>124.1258686726235</v>
      </c>
      <c r="EC1444" s="1">
        <v>9.402963592092329</v>
      </c>
      <c r="ED1444" s="1">
        <v>0.0</v>
      </c>
      <c r="EE1444" s="1">
        <v>2.87484325</v>
      </c>
      <c r="EF1444" s="1">
        <v>0.04140146341463658</v>
      </c>
      <c r="EG1444" s="1">
        <v>0.004108817583867641</v>
      </c>
      <c r="EH1444" s="1">
        <v>1.0</v>
      </c>
      <c r="EI1444" s="1">
        <v>1.965593553857084</v>
      </c>
      <c r="EJ1444" s="1">
        <v>-0.0116995325101553</v>
      </c>
      <c r="EK1444" s="1">
        <v>0.001743434389823844</v>
      </c>
      <c r="EL1444" s="1">
        <v>1.0</v>
      </c>
      <c r="EM1444" s="1">
        <v>2.0</v>
      </c>
      <c r="EN1444" s="1">
        <v>5.0</v>
      </c>
      <c r="EO1444" s="1" t="s">
        <v>386</v>
      </c>
      <c r="EP1444" s="1">
        <v>2.94027</v>
      </c>
      <c r="EQ1444" s="1">
        <v>2.80111</v>
      </c>
      <c r="ER1444" s="1">
        <v>0.171401</v>
      </c>
      <c r="ES1444" s="1">
        <v>0.178061</v>
      </c>
      <c r="ET1444" s="1">
        <v>0.116852</v>
      </c>
      <c r="EU1444" s="1">
        <v>0.10809</v>
      </c>
      <c r="EV1444" s="1">
        <v>16918.4</v>
      </c>
      <c r="EW1444" s="1">
        <v>17594.5</v>
      </c>
      <c r="EX1444" s="1">
        <v>23761.5</v>
      </c>
      <c r="EY1444" s="1">
        <v>24930.4</v>
      </c>
      <c r="EZ1444" s="1">
        <v>33602.4</v>
      </c>
      <c r="FA1444" s="1">
        <v>35517.4</v>
      </c>
      <c r="FB1444" s="1">
        <v>43341.9</v>
      </c>
      <c r="FC1444" s="1">
        <v>46092.1</v>
      </c>
      <c r="FD1444" s="1">
        <v>1.58483</v>
      </c>
      <c r="FE1444" s="1">
        <v>1.77892</v>
      </c>
      <c r="FF1444" s="1">
        <v>0.0562519</v>
      </c>
      <c r="FG1444" s="1">
        <v>0.0</v>
      </c>
      <c r="FH1444" s="1">
        <v>30.6833</v>
      </c>
      <c r="FI1444" s="1">
        <v>999.9</v>
      </c>
      <c r="FJ1444" s="1">
        <v>46.5</v>
      </c>
      <c r="FK1444" s="1">
        <v>40.4</v>
      </c>
      <c r="FL1444" s="1">
        <v>35.5888</v>
      </c>
      <c r="FM1444" s="1">
        <v>63.6736</v>
      </c>
      <c r="FN1444" s="1">
        <v>25.4768</v>
      </c>
      <c r="FO1444" s="1">
        <v>1.0</v>
      </c>
      <c r="FP1444" s="1">
        <v>0.630523</v>
      </c>
      <c r="FQ1444" s="1">
        <v>4.35644</v>
      </c>
      <c r="FR1444" s="1">
        <v>20.2632</v>
      </c>
      <c r="FS1444" s="1">
        <v>5.2113</v>
      </c>
      <c r="FT1444" s="1">
        <v>11.9081</v>
      </c>
      <c r="FU1444" s="1">
        <v>5.00275</v>
      </c>
      <c r="FV1444" s="1">
        <v>3.29018</v>
      </c>
      <c r="FW1444" s="1">
        <v>9999.0</v>
      </c>
      <c r="FX1444" s="1">
        <v>9999.0</v>
      </c>
      <c r="FY1444" s="1">
        <v>9999.0</v>
      </c>
      <c r="FZ1444" s="1">
        <v>999.9</v>
      </c>
      <c r="GA1444" s="1">
        <v>1.85982</v>
      </c>
      <c r="GB1444" s="1">
        <v>1.85486</v>
      </c>
      <c r="GC1444" s="1">
        <v>1.858</v>
      </c>
      <c r="GD1444" s="1">
        <v>1.85652</v>
      </c>
      <c r="GE1444" s="1">
        <v>1.85525</v>
      </c>
      <c r="GF1444" s="1">
        <v>1.85478</v>
      </c>
      <c r="GG1444" s="1">
        <v>1.85364</v>
      </c>
      <c r="GH1444" s="1">
        <v>1.85656</v>
      </c>
      <c r="GI1444" s="1">
        <v>0.0</v>
      </c>
      <c r="GJ1444" s="1">
        <v>0.0</v>
      </c>
      <c r="GK1444" s="1">
        <v>0.0</v>
      </c>
      <c r="GL1444" s="1">
        <v>0.0</v>
      </c>
      <c r="GM1444" s="1" t="s">
        <v>350</v>
      </c>
      <c r="GN1444" s="1" t="s">
        <v>351</v>
      </c>
      <c r="GO1444" s="1" t="s">
        <v>352</v>
      </c>
      <c r="GP1444" s="1" t="s">
        <v>352</v>
      </c>
      <c r="GQ1444" s="1" t="s">
        <v>352</v>
      </c>
      <c r="GR1444" s="1" t="s">
        <v>352</v>
      </c>
      <c r="GS1444" s="1">
        <v>0.0</v>
      </c>
      <c r="GT1444" s="1">
        <v>100.0</v>
      </c>
      <c r="GU1444" s="1">
        <v>100.0</v>
      </c>
      <c r="GV1444" s="1">
        <v>2.29</v>
      </c>
      <c r="GW1444" s="1">
        <v>0.0043</v>
      </c>
      <c r="GX1444" s="1">
        <v>0.3994493243891762</v>
      </c>
      <c r="GY1444" s="1">
        <v>0.003036990343597491</v>
      </c>
      <c r="GZ1444" s="1">
        <v>-1.538114387597119E-6</v>
      </c>
      <c r="HA1444" s="1">
        <v>3.390969119432733E-10</v>
      </c>
      <c r="HB1444" s="1">
        <v>-0.06682249457756877</v>
      </c>
      <c r="HC1444" s="1">
        <v>0.009762198319610341</v>
      </c>
      <c r="HD1444" s="1">
        <v>-3.338778216718564E-4</v>
      </c>
      <c r="HE1444" s="1">
        <v>2.632278881966732E-6</v>
      </c>
      <c r="HF1444" s="1">
        <v>6.0</v>
      </c>
      <c r="HG1444" s="1">
        <v>2134.0</v>
      </c>
      <c r="HH1444" s="1">
        <v>2.0</v>
      </c>
      <c r="HI1444" s="1">
        <v>31.0</v>
      </c>
      <c r="HJ1444" s="1">
        <v>9.4</v>
      </c>
      <c r="HK1444" s="1">
        <v>9.4</v>
      </c>
      <c r="HL1444" s="1">
        <v>2.4292</v>
      </c>
      <c r="HM1444" s="1">
        <v>2.34131</v>
      </c>
      <c r="HN1444" s="1">
        <v>1.4978</v>
      </c>
      <c r="HO1444" s="1">
        <v>2.30835</v>
      </c>
      <c r="HP1444" s="1">
        <v>1.54785</v>
      </c>
      <c r="HQ1444" s="1">
        <v>2.26929</v>
      </c>
      <c r="HR1444" s="1">
        <v>43.4264</v>
      </c>
      <c r="HS1444" s="1">
        <v>13.5104</v>
      </c>
      <c r="HT1444" s="1">
        <v>18.0</v>
      </c>
      <c r="HU1444" s="1">
        <v>318.643</v>
      </c>
      <c r="HV1444" s="1">
        <v>464.956</v>
      </c>
      <c r="HW1444" s="1">
        <v>24.7682</v>
      </c>
      <c r="HX1444" s="1">
        <v>34.6347</v>
      </c>
      <c r="HY1444" s="1">
        <v>30.0007</v>
      </c>
      <c r="HZ1444" s="1">
        <v>34.4526</v>
      </c>
      <c r="IA1444" s="1">
        <v>34.5382</v>
      </c>
      <c r="IB1444" s="1">
        <v>48.6754</v>
      </c>
      <c r="IC1444" s="1">
        <v>31.1357</v>
      </c>
      <c r="ID1444" s="1">
        <v>0.0</v>
      </c>
      <c r="IE1444" s="1">
        <v>24.7718</v>
      </c>
      <c r="IF1444" s="1">
        <v>1165.37</v>
      </c>
      <c r="IG1444" s="1">
        <v>24.4453</v>
      </c>
      <c r="IH1444" s="1">
        <v>100.209</v>
      </c>
      <c r="II1444" s="1">
        <v>99.8885</v>
      </c>
      <c r="IJ1444" s="1" t="s">
        <v>1117</v>
      </c>
    </row>
    <row r="1445" ht="15.75" customHeight="1">
      <c r="A1445" s="1">
        <v>1429.0</v>
      </c>
      <c r="B1445" s="1">
        <v>1.6598916791E9</v>
      </c>
      <c r="C1445" s="1">
        <v>11422.0</v>
      </c>
      <c r="D1445" s="1" t="s">
        <v>3137</v>
      </c>
      <c r="E1445" s="1" t="s">
        <v>3138</v>
      </c>
      <c r="F1445" s="1">
        <v>1.0</v>
      </c>
      <c r="G1445" s="1" t="s">
        <v>2704</v>
      </c>
      <c r="H1445" s="1" t="s">
        <v>345</v>
      </c>
      <c r="I1445" s="1" t="s">
        <v>1102</v>
      </c>
      <c r="J1445" s="1" t="s">
        <v>1103</v>
      </c>
      <c r="K1445" s="1" t="s">
        <v>1104</v>
      </c>
      <c r="L1445" s="1" t="s">
        <v>2705</v>
      </c>
      <c r="M1445" s="1" t="s">
        <v>346</v>
      </c>
      <c r="N1445" s="1">
        <v>1.659891671599999E9</v>
      </c>
      <c r="O1445" s="1">
        <f t="shared" si="1"/>
        <v>0.002470628127</v>
      </c>
      <c r="P1445" s="1">
        <f t="shared" si="2"/>
        <v>2.470628127</v>
      </c>
      <c r="Q1445" s="1">
        <f t="shared" si="3"/>
        <v>23.30200071</v>
      </c>
      <c r="R1445" s="1">
        <f t="shared" si="4"/>
        <v>1031.912133</v>
      </c>
      <c r="S1445" s="1">
        <f t="shared" si="5"/>
        <v>693.6790064</v>
      </c>
      <c r="T1445" s="1">
        <f t="shared" si="6"/>
        <v>68.7121598</v>
      </c>
      <c r="U1445" s="1">
        <f t="shared" si="7"/>
        <v>102.2157378</v>
      </c>
      <c r="V1445" s="1">
        <f t="shared" si="8"/>
        <v>0.1227214447</v>
      </c>
      <c r="W1445" s="1">
        <f t="shared" si="9"/>
        <v>2.911622603</v>
      </c>
      <c r="X1445" s="1">
        <f t="shared" si="10"/>
        <v>0.1199185933</v>
      </c>
      <c r="Y1445" s="1">
        <f t="shared" si="11"/>
        <v>0.07519561417</v>
      </c>
      <c r="Z1445" s="1">
        <f t="shared" si="12"/>
        <v>321.5109908</v>
      </c>
      <c r="AA1445" s="1">
        <f t="shared" si="13"/>
        <v>32.26401088</v>
      </c>
      <c r="AB1445" s="1">
        <f t="shared" si="14"/>
        <v>31.61272667</v>
      </c>
      <c r="AC1445" s="1">
        <f t="shared" si="15"/>
        <v>4.67140727</v>
      </c>
      <c r="AD1445" s="1">
        <f t="shared" si="16"/>
        <v>59.97218906</v>
      </c>
      <c r="AE1445" s="1">
        <f t="shared" si="17"/>
        <v>2.706631797</v>
      </c>
      <c r="AF1445" s="1">
        <f t="shared" si="18"/>
        <v>4.513144909</v>
      </c>
      <c r="AG1445" s="1">
        <f t="shared" si="19"/>
        <v>1.964775472</v>
      </c>
      <c r="AH1445" s="1">
        <f t="shared" si="20"/>
        <v>-108.9547004</v>
      </c>
      <c r="AI1445" s="1">
        <f t="shared" si="21"/>
        <v>-95.10269107</v>
      </c>
      <c r="AJ1445" s="1">
        <f t="shared" si="22"/>
        <v>-7.357277952</v>
      </c>
      <c r="AK1445" s="1">
        <f t="shared" si="23"/>
        <v>110.0963214</v>
      </c>
      <c r="AL1445" s="1">
        <f t="shared" si="24"/>
        <v>51.3867003</v>
      </c>
      <c r="AM1445" s="1">
        <f t="shared" si="25"/>
        <v>2.465923298</v>
      </c>
      <c r="AN1445" s="1">
        <f t="shared" si="26"/>
        <v>23.30200071</v>
      </c>
      <c r="AO1445" s="1">
        <v>1149.941775040377</v>
      </c>
      <c r="AP1445" s="1">
        <v>1095.471696969697</v>
      </c>
      <c r="AQ1445" s="1">
        <v>4.973854994705748</v>
      </c>
      <c r="AR1445" s="1">
        <v>66.3324592731805</v>
      </c>
      <c r="AS1445" s="1">
        <f t="shared" si="27"/>
        <v>2.470628127</v>
      </c>
      <c r="AT1445" s="1">
        <v>24.44647882329351</v>
      </c>
      <c r="AU1445" s="1">
        <v>27.32938363636363</v>
      </c>
      <c r="AV1445" s="1">
        <v>1.021969862523311E-5</v>
      </c>
      <c r="AW1445" s="1">
        <v>80.63858576887375</v>
      </c>
      <c r="AX1445" s="1">
        <v>166.0</v>
      </c>
      <c r="AY1445" s="1">
        <v>33.0</v>
      </c>
      <c r="AZ1445" s="1">
        <f t="shared" si="28"/>
        <v>1</v>
      </c>
      <c r="BA1445" s="1">
        <f t="shared" si="29"/>
        <v>0</v>
      </c>
      <c r="BB1445" s="1">
        <f t="shared" si="30"/>
        <v>51648.261</v>
      </c>
      <c r="BC1445" s="1">
        <f t="shared" si="31"/>
        <v>1999.972</v>
      </c>
      <c r="BD1445" s="1">
        <f t="shared" si="32"/>
        <v>1681.1762</v>
      </c>
      <c r="BE1445" s="1">
        <f t="shared" si="33"/>
        <v>0.8405998684</v>
      </c>
      <c r="BF1445" s="1">
        <f t="shared" si="34"/>
        <v>0.160757746</v>
      </c>
      <c r="BG1445" s="1">
        <v>6.0</v>
      </c>
      <c r="BH1445" s="1">
        <v>0.5</v>
      </c>
      <c r="BI1445" s="1" t="s">
        <v>347</v>
      </c>
      <c r="BJ1445" s="1">
        <v>2.0</v>
      </c>
      <c r="BK1445" s="1" t="b">
        <v>1</v>
      </c>
      <c r="BL1445" s="1">
        <v>1.659891671599999E9</v>
      </c>
      <c r="BM1445" s="1">
        <v>1031.912133333333</v>
      </c>
      <c r="BN1445" s="1">
        <v>1096.612666666667</v>
      </c>
      <c r="BO1445" s="1">
        <v>27.32462</v>
      </c>
      <c r="BP1445" s="1">
        <v>24.44712666666667</v>
      </c>
      <c r="BQ1445" s="1">
        <v>1029.647266666667</v>
      </c>
      <c r="BR1445" s="1">
        <v>27.32026666666667</v>
      </c>
      <c r="BS1445" s="1">
        <v>500.1317333333333</v>
      </c>
      <c r="BT1445" s="1">
        <v>98.95471333333333</v>
      </c>
      <c r="BU1445" s="1">
        <v>0.09997790666666666</v>
      </c>
      <c r="BV1445" s="1">
        <v>31.00686666666667</v>
      </c>
      <c r="BW1445" s="1">
        <v>31.61272666666667</v>
      </c>
      <c r="BX1445" s="1">
        <v>999.8999999999999</v>
      </c>
      <c r="BY1445" s="1">
        <v>0.0</v>
      </c>
      <c r="BZ1445" s="1">
        <v>0.0</v>
      </c>
      <c r="CA1445" s="1">
        <v>10002.71666666667</v>
      </c>
      <c r="CB1445" s="1">
        <v>0.0</v>
      </c>
      <c r="CC1445" s="1">
        <v>1538.396</v>
      </c>
      <c r="CD1445" s="1">
        <v>-64.70013333333333</v>
      </c>
      <c r="CE1445" s="1">
        <v>1060.900666666666</v>
      </c>
      <c r="CF1445" s="1">
        <v>1124.093333333333</v>
      </c>
      <c r="CG1445" s="1">
        <v>2.877499333333334</v>
      </c>
      <c r="CH1445" s="1">
        <v>1096.612666666667</v>
      </c>
      <c r="CI1445" s="1">
        <v>24.44712666666667</v>
      </c>
      <c r="CJ1445" s="1">
        <v>2.7039</v>
      </c>
      <c r="CK1445" s="1">
        <v>2.419158666666667</v>
      </c>
      <c r="CL1445" s="1">
        <v>22.30882666666667</v>
      </c>
      <c r="CM1445" s="1">
        <v>20.49259333333333</v>
      </c>
      <c r="CN1445" s="1">
        <v>1999.972</v>
      </c>
      <c r="CO1445" s="1">
        <v>0.9800040000000002</v>
      </c>
      <c r="CP1445" s="1">
        <v>0.01999626666666666</v>
      </c>
      <c r="CQ1445" s="1">
        <v>0.0</v>
      </c>
      <c r="CR1445" s="1">
        <v>2.431066666666667</v>
      </c>
      <c r="CS1445" s="1">
        <v>0.0</v>
      </c>
      <c r="CT1445" s="1">
        <v>16761.56666666667</v>
      </c>
      <c r="CU1445" s="1">
        <v>17412.08</v>
      </c>
      <c r="CV1445" s="1">
        <v>44.40806666666667</v>
      </c>
      <c r="CW1445" s="1">
        <v>46.437</v>
      </c>
      <c r="CX1445" s="1">
        <v>44.50413333333334</v>
      </c>
      <c r="CY1445" s="1">
        <v>44.34979999999999</v>
      </c>
      <c r="CZ1445" s="1">
        <v>44.3624</v>
      </c>
      <c r="DA1445" s="1">
        <v>1959.981333333333</v>
      </c>
      <c r="DB1445" s="1">
        <v>39.99066666666667</v>
      </c>
      <c r="DC1445" s="1">
        <v>0.0</v>
      </c>
      <c r="DD1445" s="1">
        <v>1.6598916779E9</v>
      </c>
      <c r="DE1445" s="1">
        <v>0.0</v>
      </c>
      <c r="DF1445" s="1">
        <v>1.6598911131E9</v>
      </c>
      <c r="DG1445" s="1" t="s">
        <v>2706</v>
      </c>
      <c r="DH1445" s="1">
        <v>1.6598911126E9</v>
      </c>
      <c r="DI1445" s="1">
        <v>1.6598911131E9</v>
      </c>
      <c r="DJ1445" s="1">
        <v>29.0</v>
      </c>
      <c r="DK1445" s="1">
        <v>0.08</v>
      </c>
      <c r="DL1445" s="1">
        <v>-0.006</v>
      </c>
      <c r="DM1445" s="1">
        <v>1.387</v>
      </c>
      <c r="DN1445" s="1">
        <v>0.011</v>
      </c>
      <c r="DO1445" s="1">
        <v>400.0</v>
      </c>
      <c r="DP1445" s="1">
        <v>24.0</v>
      </c>
      <c r="DQ1445" s="1">
        <v>0.14</v>
      </c>
      <c r="DR1445" s="1">
        <v>0.05</v>
      </c>
      <c r="DS1445" s="1">
        <v>22.10284116934792</v>
      </c>
      <c r="DT1445" s="1">
        <v>11.23657708503106</v>
      </c>
      <c r="DU1445" s="1">
        <v>0.8164204656708629</v>
      </c>
      <c r="DV1445" s="1">
        <v>0.0</v>
      </c>
      <c r="DW1445" s="1">
        <v>-64.52554666666666</v>
      </c>
      <c r="DX1445" s="1">
        <v>-15.10836040044514</v>
      </c>
      <c r="DY1445" s="1">
        <v>1.092638198652946</v>
      </c>
      <c r="DZ1445" s="1">
        <v>0.0</v>
      </c>
      <c r="EA1445" s="1">
        <v>702.4754381628546</v>
      </c>
      <c r="EB1445" s="1">
        <v>134.503774186473</v>
      </c>
      <c r="EC1445" s="1">
        <v>10.17989922462973</v>
      </c>
      <c r="ED1445" s="1">
        <v>0.0</v>
      </c>
      <c r="EE1445" s="1">
        <v>2.8754125</v>
      </c>
      <c r="EF1445" s="1">
        <v>0.04102401500937299</v>
      </c>
      <c r="EG1445" s="1">
        <v>0.004079406053581831</v>
      </c>
      <c r="EH1445" s="1">
        <v>1.0</v>
      </c>
      <c r="EI1445" s="1">
        <v>1.965260432945991</v>
      </c>
      <c r="EJ1445" s="1">
        <v>-0.01858505448930864</v>
      </c>
      <c r="EK1445" s="1">
        <v>0.00213737462235528</v>
      </c>
      <c r="EL1445" s="1">
        <v>1.0</v>
      </c>
      <c r="EM1445" s="1">
        <v>2.0</v>
      </c>
      <c r="EN1445" s="1">
        <v>5.0</v>
      </c>
      <c r="EO1445" s="1" t="s">
        <v>386</v>
      </c>
      <c r="EP1445" s="1">
        <v>2.94019</v>
      </c>
      <c r="EQ1445" s="1">
        <v>2.80104</v>
      </c>
      <c r="ER1445" s="1">
        <v>0.171899</v>
      </c>
      <c r="ES1445" s="1">
        <v>0.17856</v>
      </c>
      <c r="ET1445" s="1">
        <v>0.116854</v>
      </c>
      <c r="EU1445" s="1">
        <v>0.108094</v>
      </c>
      <c r="EV1445" s="1">
        <v>16908.1</v>
      </c>
      <c r="EW1445" s="1">
        <v>17583.8</v>
      </c>
      <c r="EX1445" s="1">
        <v>23761.5</v>
      </c>
      <c r="EY1445" s="1">
        <v>24930.5</v>
      </c>
      <c r="EZ1445" s="1">
        <v>33602.2</v>
      </c>
      <c r="FA1445" s="1">
        <v>35517.4</v>
      </c>
      <c r="FB1445" s="1">
        <v>43341.8</v>
      </c>
      <c r="FC1445" s="1">
        <v>46092.2</v>
      </c>
      <c r="FD1445" s="1">
        <v>1.58492</v>
      </c>
      <c r="FE1445" s="1">
        <v>1.77903</v>
      </c>
      <c r="FF1445" s="1">
        <v>0.0561588</v>
      </c>
      <c r="FG1445" s="1">
        <v>0.0</v>
      </c>
      <c r="FH1445" s="1">
        <v>30.684</v>
      </c>
      <c r="FI1445" s="1">
        <v>999.9</v>
      </c>
      <c r="FJ1445" s="1">
        <v>46.5</v>
      </c>
      <c r="FK1445" s="1">
        <v>40.4</v>
      </c>
      <c r="FL1445" s="1">
        <v>35.5888</v>
      </c>
      <c r="FM1445" s="1">
        <v>63.6636</v>
      </c>
      <c r="FN1445" s="1">
        <v>25.9095</v>
      </c>
      <c r="FO1445" s="1">
        <v>1.0</v>
      </c>
      <c r="FP1445" s="1">
        <v>0.6306</v>
      </c>
      <c r="FQ1445" s="1">
        <v>4.34752</v>
      </c>
      <c r="FR1445" s="1">
        <v>20.2633</v>
      </c>
      <c r="FS1445" s="1">
        <v>5.21115</v>
      </c>
      <c r="FT1445" s="1">
        <v>11.9081</v>
      </c>
      <c r="FU1445" s="1">
        <v>5.00285</v>
      </c>
      <c r="FV1445" s="1">
        <v>3.29028</v>
      </c>
      <c r="FW1445" s="1">
        <v>9999.0</v>
      </c>
      <c r="FX1445" s="1">
        <v>9999.0</v>
      </c>
      <c r="FY1445" s="1">
        <v>9999.0</v>
      </c>
      <c r="FZ1445" s="1">
        <v>999.9</v>
      </c>
      <c r="GA1445" s="1">
        <v>1.85982</v>
      </c>
      <c r="GB1445" s="1">
        <v>1.85486</v>
      </c>
      <c r="GC1445" s="1">
        <v>1.85802</v>
      </c>
      <c r="GD1445" s="1">
        <v>1.85653</v>
      </c>
      <c r="GE1445" s="1">
        <v>1.85526</v>
      </c>
      <c r="GF1445" s="1">
        <v>1.85478</v>
      </c>
      <c r="GG1445" s="1">
        <v>1.85365</v>
      </c>
      <c r="GH1445" s="1">
        <v>1.85658</v>
      </c>
      <c r="GI1445" s="1">
        <v>0.0</v>
      </c>
      <c r="GJ1445" s="1">
        <v>0.0</v>
      </c>
      <c r="GK1445" s="1">
        <v>0.0</v>
      </c>
      <c r="GL1445" s="1">
        <v>0.0</v>
      </c>
      <c r="GM1445" s="1" t="s">
        <v>350</v>
      </c>
      <c r="GN1445" s="1" t="s">
        <v>351</v>
      </c>
      <c r="GO1445" s="1" t="s">
        <v>352</v>
      </c>
      <c r="GP1445" s="1" t="s">
        <v>352</v>
      </c>
      <c r="GQ1445" s="1" t="s">
        <v>352</v>
      </c>
      <c r="GR1445" s="1" t="s">
        <v>352</v>
      </c>
      <c r="GS1445" s="1">
        <v>0.0</v>
      </c>
      <c r="GT1445" s="1">
        <v>100.0</v>
      </c>
      <c r="GU1445" s="1">
        <v>100.0</v>
      </c>
      <c r="GV1445" s="1">
        <v>2.3</v>
      </c>
      <c r="GW1445" s="1">
        <v>0.0043</v>
      </c>
      <c r="GX1445" s="1">
        <v>0.3994493243891762</v>
      </c>
      <c r="GY1445" s="1">
        <v>0.003036990343597491</v>
      </c>
      <c r="GZ1445" s="1">
        <v>-1.538114387597119E-6</v>
      </c>
      <c r="HA1445" s="1">
        <v>3.390969119432733E-10</v>
      </c>
      <c r="HB1445" s="1">
        <v>-0.06682249457756877</v>
      </c>
      <c r="HC1445" s="1">
        <v>0.009762198319610341</v>
      </c>
      <c r="HD1445" s="1">
        <v>-3.338778216718564E-4</v>
      </c>
      <c r="HE1445" s="1">
        <v>2.632278881966732E-6</v>
      </c>
      <c r="HF1445" s="1">
        <v>6.0</v>
      </c>
      <c r="HG1445" s="1">
        <v>2134.0</v>
      </c>
      <c r="HH1445" s="1">
        <v>2.0</v>
      </c>
      <c r="HI1445" s="1">
        <v>31.0</v>
      </c>
      <c r="HJ1445" s="1">
        <v>9.4</v>
      </c>
      <c r="HK1445" s="1">
        <v>9.4</v>
      </c>
      <c r="HL1445" s="1">
        <v>2.43896</v>
      </c>
      <c r="HM1445" s="1">
        <v>2.32788</v>
      </c>
      <c r="HN1445" s="1">
        <v>1.4978</v>
      </c>
      <c r="HO1445" s="1">
        <v>2.30835</v>
      </c>
      <c r="HP1445" s="1">
        <v>1.54785</v>
      </c>
      <c r="HQ1445" s="1">
        <v>2.46094</v>
      </c>
      <c r="HR1445" s="1">
        <v>43.4264</v>
      </c>
      <c r="HS1445" s="1">
        <v>13.5016</v>
      </c>
      <c r="HT1445" s="1">
        <v>18.0</v>
      </c>
      <c r="HU1445" s="1">
        <v>318.694</v>
      </c>
      <c r="HV1445" s="1">
        <v>465.03</v>
      </c>
      <c r="HW1445" s="1">
        <v>24.7669</v>
      </c>
      <c r="HX1445" s="1">
        <v>34.6372</v>
      </c>
      <c r="HY1445" s="1">
        <v>30.0006</v>
      </c>
      <c r="HZ1445" s="1">
        <v>34.4541</v>
      </c>
      <c r="IA1445" s="1">
        <v>34.5393</v>
      </c>
      <c r="IB1445" s="1">
        <v>48.9063</v>
      </c>
      <c r="IC1445" s="1">
        <v>31.1357</v>
      </c>
      <c r="ID1445" s="1">
        <v>0.0</v>
      </c>
      <c r="IE1445" s="1">
        <v>24.7715</v>
      </c>
      <c r="IF1445" s="1">
        <v>1165.37</v>
      </c>
      <c r="IG1445" s="1">
        <v>24.4453</v>
      </c>
      <c r="IH1445" s="1">
        <v>100.209</v>
      </c>
      <c r="II1445" s="1">
        <v>99.8888</v>
      </c>
      <c r="IJ1445" s="1" t="s">
        <v>1117</v>
      </c>
    </row>
    <row r="1446" ht="15.75" customHeight="1">
      <c r="A1446" s="1">
        <v>1430.0</v>
      </c>
      <c r="B1446" s="1">
        <v>1.6598916801E9</v>
      </c>
      <c r="C1446" s="1">
        <v>11423.0</v>
      </c>
      <c r="D1446" s="1" t="s">
        <v>3139</v>
      </c>
      <c r="E1446" s="1" t="s">
        <v>3140</v>
      </c>
      <c r="F1446" s="1">
        <v>1.0</v>
      </c>
      <c r="G1446" s="1" t="s">
        <v>2704</v>
      </c>
      <c r="H1446" s="1" t="s">
        <v>345</v>
      </c>
      <c r="I1446" s="1" t="s">
        <v>1102</v>
      </c>
      <c r="J1446" s="1" t="s">
        <v>1103</v>
      </c>
      <c r="K1446" s="1" t="s">
        <v>1104</v>
      </c>
      <c r="L1446" s="1" t="s">
        <v>2705</v>
      </c>
      <c r="M1446" s="1" t="s">
        <v>346</v>
      </c>
      <c r="N1446" s="1">
        <v>1.6598916721E9</v>
      </c>
      <c r="O1446" s="1">
        <f t="shared" si="1"/>
        <v>0.002470589807</v>
      </c>
      <c r="P1446" s="1">
        <f t="shared" si="2"/>
        <v>2.470589807</v>
      </c>
      <c r="Q1446" s="1">
        <f t="shared" si="3"/>
        <v>23.26516653</v>
      </c>
      <c r="R1446" s="1">
        <f t="shared" si="4"/>
        <v>1034.32075</v>
      </c>
      <c r="S1446" s="1">
        <f t="shared" si="5"/>
        <v>696.5431007</v>
      </c>
      <c r="T1446" s="1">
        <f t="shared" si="6"/>
        <v>68.99583238</v>
      </c>
      <c r="U1446" s="1">
        <f t="shared" si="7"/>
        <v>102.4542789</v>
      </c>
      <c r="V1446" s="1">
        <f t="shared" si="8"/>
        <v>0.1227408839</v>
      </c>
      <c r="W1446" s="1">
        <f t="shared" si="9"/>
        <v>2.911339546</v>
      </c>
      <c r="X1446" s="1">
        <f t="shared" si="10"/>
        <v>0.1199368895</v>
      </c>
      <c r="Y1446" s="1">
        <f t="shared" si="11"/>
        <v>0.07520714849</v>
      </c>
      <c r="Z1446" s="1">
        <f t="shared" si="12"/>
        <v>321.5114672</v>
      </c>
      <c r="AA1446" s="1">
        <f t="shared" si="13"/>
        <v>32.26367092</v>
      </c>
      <c r="AB1446" s="1">
        <f t="shared" si="14"/>
        <v>31.61161875</v>
      </c>
      <c r="AC1446" s="1">
        <f t="shared" si="15"/>
        <v>4.671113507</v>
      </c>
      <c r="AD1446" s="1">
        <f t="shared" si="16"/>
        <v>59.9745521</v>
      </c>
      <c r="AE1446" s="1">
        <f t="shared" si="17"/>
        <v>2.706666428</v>
      </c>
      <c r="AF1446" s="1">
        <f t="shared" si="18"/>
        <v>4.513024829</v>
      </c>
      <c r="AG1446" s="1">
        <f t="shared" si="19"/>
        <v>1.964447079</v>
      </c>
      <c r="AH1446" s="1">
        <f t="shared" si="20"/>
        <v>-108.9530105</v>
      </c>
      <c r="AI1446" s="1">
        <f t="shared" si="21"/>
        <v>-94.99279739</v>
      </c>
      <c r="AJ1446" s="1">
        <f t="shared" si="22"/>
        <v>-7.349433857</v>
      </c>
      <c r="AK1446" s="1">
        <f t="shared" si="23"/>
        <v>110.2162254</v>
      </c>
      <c r="AL1446" s="1">
        <f t="shared" si="24"/>
        <v>51.47584965</v>
      </c>
      <c r="AM1446" s="1">
        <f t="shared" si="25"/>
        <v>2.466099554</v>
      </c>
      <c r="AN1446" s="1">
        <f t="shared" si="26"/>
        <v>23.26516653</v>
      </c>
      <c r="AO1446" s="1">
        <v>1155.107356615389</v>
      </c>
      <c r="AP1446" s="1">
        <v>1100.516181818182</v>
      </c>
      <c r="AQ1446" s="1">
        <v>5.005901324862694</v>
      </c>
      <c r="AR1446" s="1">
        <v>66.3324592731805</v>
      </c>
      <c r="AS1446" s="1">
        <f t="shared" si="27"/>
        <v>2.470589807</v>
      </c>
      <c r="AT1446" s="1">
        <v>24.4474855942008</v>
      </c>
      <c r="AU1446" s="1">
        <v>27.33030666666665</v>
      </c>
      <c r="AV1446" s="1">
        <v>1.629875347203752E-5</v>
      </c>
      <c r="AW1446" s="1">
        <v>80.63858576887375</v>
      </c>
      <c r="AX1446" s="1">
        <v>166.0</v>
      </c>
      <c r="AY1446" s="1">
        <v>33.0</v>
      </c>
      <c r="AZ1446" s="1">
        <f t="shared" si="28"/>
        <v>1</v>
      </c>
      <c r="BA1446" s="1">
        <f t="shared" si="29"/>
        <v>0</v>
      </c>
      <c r="BB1446" s="1">
        <f t="shared" si="30"/>
        <v>51640.3203</v>
      </c>
      <c r="BC1446" s="1">
        <f t="shared" si="31"/>
        <v>1999.975</v>
      </c>
      <c r="BD1446" s="1">
        <f t="shared" si="32"/>
        <v>1681.178719</v>
      </c>
      <c r="BE1446" s="1">
        <f t="shared" si="33"/>
        <v>0.8405998669</v>
      </c>
      <c r="BF1446" s="1">
        <f t="shared" si="34"/>
        <v>0.1607577431</v>
      </c>
      <c r="BG1446" s="1">
        <v>6.0</v>
      </c>
      <c r="BH1446" s="1">
        <v>0.5</v>
      </c>
      <c r="BI1446" s="1" t="s">
        <v>347</v>
      </c>
      <c r="BJ1446" s="1">
        <v>2.0</v>
      </c>
      <c r="BK1446" s="1" t="b">
        <v>1</v>
      </c>
      <c r="BL1446" s="1">
        <v>1.6598916721E9</v>
      </c>
      <c r="BM1446" s="1">
        <v>1034.32075</v>
      </c>
      <c r="BN1446" s="1">
        <v>1099.135625</v>
      </c>
      <c r="BO1446" s="1">
        <v>27.32498125</v>
      </c>
      <c r="BP1446" s="1">
        <v>24.44728125</v>
      </c>
      <c r="BQ1446" s="1">
        <v>1032.0536875</v>
      </c>
      <c r="BR1446" s="1">
        <v>27.32063125</v>
      </c>
      <c r="BS1446" s="1">
        <v>500.131375</v>
      </c>
      <c r="BT1446" s="1">
        <v>98.95466875</v>
      </c>
      <c r="BU1446" s="1">
        <v>0.0999802875</v>
      </c>
      <c r="BV1446" s="1">
        <v>31.0064</v>
      </c>
      <c r="BW1446" s="1">
        <v>31.61161875</v>
      </c>
      <c r="BX1446" s="1">
        <v>999.9</v>
      </c>
      <c r="BY1446" s="1">
        <v>0.0</v>
      </c>
      <c r="BZ1446" s="1">
        <v>0.0</v>
      </c>
      <c r="CA1446" s="1">
        <v>10001.101875</v>
      </c>
      <c r="CB1446" s="1">
        <v>0.0</v>
      </c>
      <c r="CC1446" s="1">
        <v>1537.329375</v>
      </c>
      <c r="CD1446" s="1">
        <v>-64.814275</v>
      </c>
      <c r="CE1446" s="1">
        <v>1063.3775</v>
      </c>
      <c r="CF1446" s="1">
        <v>1126.679375</v>
      </c>
      <c r="CG1446" s="1">
        <v>2.87770375</v>
      </c>
      <c r="CH1446" s="1">
        <v>1099.135625</v>
      </c>
      <c r="CI1446" s="1">
        <v>24.44728125</v>
      </c>
      <c r="CJ1446" s="1">
        <v>2.703934375</v>
      </c>
      <c r="CK1446" s="1">
        <v>2.419173125</v>
      </c>
      <c r="CL1446" s="1">
        <v>22.3090375</v>
      </c>
      <c r="CM1446" s="1">
        <v>20.4926875</v>
      </c>
      <c r="CN1446" s="1">
        <v>1999.975</v>
      </c>
      <c r="CO1446" s="1">
        <v>0.9800040624999999</v>
      </c>
      <c r="CP1446" s="1">
        <v>0.01999620625</v>
      </c>
      <c r="CQ1446" s="1">
        <v>0.0</v>
      </c>
      <c r="CR1446" s="1">
        <v>2.4781875</v>
      </c>
      <c r="CS1446" s="1">
        <v>0.0</v>
      </c>
      <c r="CT1446" s="1">
        <v>16761.625</v>
      </c>
      <c r="CU1446" s="1">
        <v>17412.10625</v>
      </c>
      <c r="CV1446" s="1">
        <v>44.409875</v>
      </c>
      <c r="CW1446" s="1">
        <v>46.437</v>
      </c>
      <c r="CX1446" s="1">
        <v>44.503875</v>
      </c>
      <c r="CY1446" s="1">
        <v>44.351375</v>
      </c>
      <c r="CZ1446" s="1">
        <v>44.3631875</v>
      </c>
      <c r="DA1446" s="1">
        <v>1959.984375</v>
      </c>
      <c r="DB1446" s="1">
        <v>39.99062500000001</v>
      </c>
      <c r="DC1446" s="1">
        <v>0.0</v>
      </c>
      <c r="DD1446" s="1">
        <v>1.6598916791E9</v>
      </c>
      <c r="DE1446" s="1">
        <v>0.0</v>
      </c>
      <c r="DF1446" s="1">
        <v>1.6598911131E9</v>
      </c>
      <c r="DG1446" s="1" t="s">
        <v>2706</v>
      </c>
      <c r="DH1446" s="1">
        <v>1.6598911126E9</v>
      </c>
      <c r="DI1446" s="1">
        <v>1.6598911131E9</v>
      </c>
      <c r="DJ1446" s="1">
        <v>29.0</v>
      </c>
      <c r="DK1446" s="1">
        <v>0.08</v>
      </c>
      <c r="DL1446" s="1">
        <v>-0.006</v>
      </c>
      <c r="DM1446" s="1">
        <v>1.387</v>
      </c>
      <c r="DN1446" s="1">
        <v>0.011</v>
      </c>
      <c r="DO1446" s="1">
        <v>400.0</v>
      </c>
      <c r="DP1446" s="1">
        <v>24.0</v>
      </c>
      <c r="DQ1446" s="1">
        <v>0.14</v>
      </c>
      <c r="DR1446" s="1">
        <v>0.05</v>
      </c>
      <c r="DS1446" s="1">
        <v>22.3129807721295</v>
      </c>
      <c r="DT1446" s="1">
        <v>10.23018270908002</v>
      </c>
      <c r="DU1446" s="1">
        <v>0.7734312926190523</v>
      </c>
      <c r="DV1446" s="1">
        <v>0.0</v>
      </c>
      <c r="DW1446" s="1">
        <v>-64.82031612903225</v>
      </c>
      <c r="DX1446" s="1">
        <v>-14.82804193548399</v>
      </c>
      <c r="DY1446" s="1">
        <v>1.108878752817245</v>
      </c>
      <c r="DZ1446" s="1">
        <v>0.0</v>
      </c>
      <c r="EA1446" s="1">
        <v>706.6645349482417</v>
      </c>
      <c r="EB1446" s="1">
        <v>155.0635459176105</v>
      </c>
      <c r="EC1446" s="1">
        <v>11.33648163166663</v>
      </c>
      <c r="ED1446" s="1">
        <v>0.0</v>
      </c>
      <c r="EE1446" s="1">
        <v>2.876093414634147</v>
      </c>
      <c r="EF1446" s="1">
        <v>0.03853003484320718</v>
      </c>
      <c r="EG1446" s="1">
        <v>0.003966344763040426</v>
      </c>
      <c r="EH1446" s="1">
        <v>1.0</v>
      </c>
      <c r="EI1446" s="1">
        <v>1.964700474210025</v>
      </c>
      <c r="EJ1446" s="1">
        <v>-0.03064563905964277</v>
      </c>
      <c r="EK1446" s="1">
        <v>0.002664023104383748</v>
      </c>
      <c r="EL1446" s="1">
        <v>1.0</v>
      </c>
      <c r="EM1446" s="1">
        <v>2.0</v>
      </c>
      <c r="EN1446" s="1">
        <v>5.0</v>
      </c>
      <c r="EO1446" s="1" t="s">
        <v>386</v>
      </c>
      <c r="EP1446" s="1">
        <v>2.94021</v>
      </c>
      <c r="EQ1446" s="1">
        <v>2.80093</v>
      </c>
      <c r="ER1446" s="1">
        <v>0.172397</v>
      </c>
      <c r="ES1446" s="1">
        <v>0.179065</v>
      </c>
      <c r="ET1446" s="1">
        <v>0.116858</v>
      </c>
      <c r="EU1446" s="1">
        <v>0.108095</v>
      </c>
      <c r="EV1446" s="1">
        <v>16897.9</v>
      </c>
      <c r="EW1446" s="1">
        <v>17572.9</v>
      </c>
      <c r="EX1446" s="1">
        <v>23761.4</v>
      </c>
      <c r="EY1446" s="1">
        <v>24930.4</v>
      </c>
      <c r="EZ1446" s="1">
        <v>33601.9</v>
      </c>
      <c r="FA1446" s="1">
        <v>35517.2</v>
      </c>
      <c r="FB1446" s="1">
        <v>43341.6</v>
      </c>
      <c r="FC1446" s="1">
        <v>46092.1</v>
      </c>
      <c r="FD1446" s="1">
        <v>1.58515</v>
      </c>
      <c r="FE1446" s="1">
        <v>1.77897</v>
      </c>
      <c r="FF1446" s="1">
        <v>0.0559799</v>
      </c>
      <c r="FG1446" s="1">
        <v>0.0</v>
      </c>
      <c r="FH1446" s="1">
        <v>30.6848</v>
      </c>
      <c r="FI1446" s="1">
        <v>999.9</v>
      </c>
      <c r="FJ1446" s="1">
        <v>46.5</v>
      </c>
      <c r="FK1446" s="1">
        <v>40.4</v>
      </c>
      <c r="FL1446" s="1">
        <v>35.5918</v>
      </c>
      <c r="FM1446" s="1">
        <v>63.5336</v>
      </c>
      <c r="FN1446" s="1">
        <v>25.4848</v>
      </c>
      <c r="FO1446" s="1">
        <v>1.0</v>
      </c>
      <c r="FP1446" s="1">
        <v>0.630645</v>
      </c>
      <c r="FQ1446" s="1">
        <v>4.33829</v>
      </c>
      <c r="FR1446" s="1">
        <v>20.2636</v>
      </c>
      <c r="FS1446" s="1">
        <v>5.2116</v>
      </c>
      <c r="FT1446" s="1">
        <v>11.9081</v>
      </c>
      <c r="FU1446" s="1">
        <v>5.0029</v>
      </c>
      <c r="FV1446" s="1">
        <v>3.29033</v>
      </c>
      <c r="FW1446" s="1">
        <v>9999.0</v>
      </c>
      <c r="FX1446" s="1">
        <v>9999.0</v>
      </c>
      <c r="FY1446" s="1">
        <v>9999.0</v>
      </c>
      <c r="FZ1446" s="1">
        <v>999.9</v>
      </c>
      <c r="GA1446" s="1">
        <v>1.85983</v>
      </c>
      <c r="GB1446" s="1">
        <v>1.85486</v>
      </c>
      <c r="GC1446" s="1">
        <v>1.85804</v>
      </c>
      <c r="GD1446" s="1">
        <v>1.85654</v>
      </c>
      <c r="GE1446" s="1">
        <v>1.85527</v>
      </c>
      <c r="GF1446" s="1">
        <v>1.85479</v>
      </c>
      <c r="GG1446" s="1">
        <v>1.85366</v>
      </c>
      <c r="GH1446" s="1">
        <v>1.8566</v>
      </c>
      <c r="GI1446" s="1">
        <v>0.0</v>
      </c>
      <c r="GJ1446" s="1">
        <v>0.0</v>
      </c>
      <c r="GK1446" s="1">
        <v>0.0</v>
      </c>
      <c r="GL1446" s="1">
        <v>0.0</v>
      </c>
      <c r="GM1446" s="1" t="s">
        <v>350</v>
      </c>
      <c r="GN1446" s="1" t="s">
        <v>351</v>
      </c>
      <c r="GO1446" s="1" t="s">
        <v>352</v>
      </c>
      <c r="GP1446" s="1" t="s">
        <v>352</v>
      </c>
      <c r="GQ1446" s="1" t="s">
        <v>352</v>
      </c>
      <c r="GR1446" s="1" t="s">
        <v>352</v>
      </c>
      <c r="GS1446" s="1">
        <v>0.0</v>
      </c>
      <c r="GT1446" s="1">
        <v>100.0</v>
      </c>
      <c r="GU1446" s="1">
        <v>100.0</v>
      </c>
      <c r="GV1446" s="1">
        <v>2.3</v>
      </c>
      <c r="GW1446" s="1">
        <v>0.0043</v>
      </c>
      <c r="GX1446" s="1">
        <v>0.3994493243891762</v>
      </c>
      <c r="GY1446" s="1">
        <v>0.003036990343597491</v>
      </c>
      <c r="GZ1446" s="1">
        <v>-1.538114387597119E-6</v>
      </c>
      <c r="HA1446" s="1">
        <v>3.390969119432733E-10</v>
      </c>
      <c r="HB1446" s="1">
        <v>-0.06682249457756877</v>
      </c>
      <c r="HC1446" s="1">
        <v>0.009762198319610341</v>
      </c>
      <c r="HD1446" s="1">
        <v>-3.338778216718564E-4</v>
      </c>
      <c r="HE1446" s="1">
        <v>2.632278881966732E-6</v>
      </c>
      <c r="HF1446" s="1">
        <v>6.0</v>
      </c>
      <c r="HG1446" s="1">
        <v>2134.0</v>
      </c>
      <c r="HH1446" s="1">
        <v>2.0</v>
      </c>
      <c r="HI1446" s="1">
        <v>31.0</v>
      </c>
      <c r="HJ1446" s="1">
        <v>9.5</v>
      </c>
      <c r="HK1446" s="1">
        <v>9.4</v>
      </c>
      <c r="HL1446" s="1">
        <v>2.44629</v>
      </c>
      <c r="HM1446" s="1">
        <v>2.34131</v>
      </c>
      <c r="HN1446" s="1">
        <v>1.4978</v>
      </c>
      <c r="HO1446" s="1">
        <v>2.30835</v>
      </c>
      <c r="HP1446" s="1">
        <v>1.54785</v>
      </c>
      <c r="HQ1446" s="1">
        <v>2.26562</v>
      </c>
      <c r="HR1446" s="1">
        <v>43.4264</v>
      </c>
      <c r="HS1446" s="1">
        <v>13.5016</v>
      </c>
      <c r="HT1446" s="1">
        <v>18.0</v>
      </c>
      <c r="HU1446" s="1">
        <v>318.798</v>
      </c>
      <c r="HV1446" s="1">
        <v>465.004</v>
      </c>
      <c r="HW1446" s="1">
        <v>24.7659</v>
      </c>
      <c r="HX1446" s="1">
        <v>34.6394</v>
      </c>
      <c r="HY1446" s="1">
        <v>30.0006</v>
      </c>
      <c r="HZ1446" s="1">
        <v>34.4551</v>
      </c>
      <c r="IA1446" s="1">
        <v>34.5403</v>
      </c>
      <c r="IB1446" s="1">
        <v>49.0181</v>
      </c>
      <c r="IC1446" s="1">
        <v>31.1357</v>
      </c>
      <c r="ID1446" s="1">
        <v>0.0</v>
      </c>
      <c r="IE1446" s="1">
        <v>24.7715</v>
      </c>
      <c r="IF1446" s="1">
        <v>1175.41</v>
      </c>
      <c r="IG1446" s="1">
        <v>24.4453</v>
      </c>
      <c r="IH1446" s="1">
        <v>100.208</v>
      </c>
      <c r="II1446" s="1">
        <v>99.8885</v>
      </c>
      <c r="IJ1446" s="1" t="s">
        <v>1117</v>
      </c>
    </row>
    <row r="1447" ht="15.75" customHeight="1">
      <c r="A1447" s="1">
        <v>1431.0</v>
      </c>
      <c r="B1447" s="1">
        <v>1.6598916811E9</v>
      </c>
      <c r="C1447" s="1">
        <v>11424.0</v>
      </c>
      <c r="D1447" s="1" t="s">
        <v>3141</v>
      </c>
      <c r="E1447" s="1" t="s">
        <v>3142</v>
      </c>
      <c r="F1447" s="1">
        <v>1.0</v>
      </c>
      <c r="G1447" s="1" t="s">
        <v>2704</v>
      </c>
      <c r="H1447" s="1" t="s">
        <v>345</v>
      </c>
      <c r="I1447" s="1" t="s">
        <v>1102</v>
      </c>
      <c r="J1447" s="1" t="s">
        <v>1103</v>
      </c>
      <c r="K1447" s="1" t="s">
        <v>1104</v>
      </c>
      <c r="L1447" s="1" t="s">
        <v>2705</v>
      </c>
      <c r="M1447" s="1" t="s">
        <v>346</v>
      </c>
      <c r="N1447" s="1">
        <v>1.659891673599999E9</v>
      </c>
      <c r="O1447" s="1">
        <f t="shared" si="1"/>
        <v>0.002470829033</v>
      </c>
      <c r="P1447" s="1">
        <f t="shared" si="2"/>
        <v>2.470829033</v>
      </c>
      <c r="Q1447" s="1">
        <f t="shared" si="3"/>
        <v>23.29065965</v>
      </c>
      <c r="R1447" s="1">
        <f t="shared" si="4"/>
        <v>1041.513333</v>
      </c>
      <c r="S1447" s="1">
        <f t="shared" si="5"/>
        <v>703.2869674</v>
      </c>
      <c r="T1447" s="1">
        <f t="shared" si="6"/>
        <v>69.66368447</v>
      </c>
      <c r="U1447" s="1">
        <f t="shared" si="7"/>
        <v>103.1665018</v>
      </c>
      <c r="V1447" s="1">
        <f t="shared" si="8"/>
        <v>0.1227858465</v>
      </c>
      <c r="W1447" s="1">
        <f t="shared" si="9"/>
        <v>2.911545531</v>
      </c>
      <c r="X1447" s="1">
        <f t="shared" si="10"/>
        <v>0.1199800164</v>
      </c>
      <c r="Y1447" s="1">
        <f t="shared" si="11"/>
        <v>0.07523426271</v>
      </c>
      <c r="Z1447" s="1">
        <f t="shared" si="12"/>
        <v>321.513438</v>
      </c>
      <c r="AA1447" s="1">
        <f t="shared" si="13"/>
        <v>32.26152605</v>
      </c>
      <c r="AB1447" s="1">
        <f t="shared" si="14"/>
        <v>31.60999333</v>
      </c>
      <c r="AC1447" s="1">
        <f t="shared" si="15"/>
        <v>4.670682559</v>
      </c>
      <c r="AD1447" s="1">
        <f t="shared" si="16"/>
        <v>59.98334592</v>
      </c>
      <c r="AE1447" s="1">
        <f t="shared" si="17"/>
        <v>2.706752567</v>
      </c>
      <c r="AF1447" s="1">
        <f t="shared" si="18"/>
        <v>4.512506805</v>
      </c>
      <c r="AG1447" s="1">
        <f t="shared" si="19"/>
        <v>1.963929992</v>
      </c>
      <c r="AH1447" s="1">
        <f t="shared" si="20"/>
        <v>-108.9635604</v>
      </c>
      <c r="AI1447" s="1">
        <f t="shared" si="21"/>
        <v>-95.06040862</v>
      </c>
      <c r="AJ1447" s="1">
        <f t="shared" si="22"/>
        <v>-7.354012602</v>
      </c>
      <c r="AK1447" s="1">
        <f t="shared" si="23"/>
        <v>110.1354564</v>
      </c>
      <c r="AL1447" s="1">
        <f t="shared" si="24"/>
        <v>51.76422156</v>
      </c>
      <c r="AM1447" s="1">
        <f t="shared" si="25"/>
        <v>2.466721566</v>
      </c>
      <c r="AN1447" s="1">
        <f t="shared" si="26"/>
        <v>23.29065965</v>
      </c>
      <c r="AO1447" s="1">
        <v>1160.316130172561</v>
      </c>
      <c r="AP1447" s="1">
        <v>1105.568</v>
      </c>
      <c r="AQ1447" s="1">
        <v>5.030113580784128</v>
      </c>
      <c r="AR1447" s="1">
        <v>66.3324592731805</v>
      </c>
      <c r="AS1447" s="1">
        <f t="shared" si="27"/>
        <v>2.470829033</v>
      </c>
      <c r="AT1447" s="1">
        <v>24.44844107029326</v>
      </c>
      <c r="AU1447" s="1">
        <v>27.33152060606061</v>
      </c>
      <c r="AV1447" s="1">
        <v>1.746174163083133E-5</v>
      </c>
      <c r="AW1447" s="1">
        <v>80.63858576887375</v>
      </c>
      <c r="AX1447" s="1">
        <v>166.0</v>
      </c>
      <c r="AY1447" s="1">
        <v>33.0</v>
      </c>
      <c r="AZ1447" s="1">
        <f t="shared" si="28"/>
        <v>1</v>
      </c>
      <c r="BA1447" s="1">
        <f t="shared" si="29"/>
        <v>0</v>
      </c>
      <c r="BB1447" s="1">
        <f t="shared" si="30"/>
        <v>51646.4937</v>
      </c>
      <c r="BC1447" s="1">
        <f t="shared" si="31"/>
        <v>1999.987333</v>
      </c>
      <c r="BD1447" s="1">
        <f t="shared" si="32"/>
        <v>1681.18908</v>
      </c>
      <c r="BE1447" s="1">
        <f t="shared" si="33"/>
        <v>0.8405998638</v>
      </c>
      <c r="BF1447" s="1">
        <f t="shared" si="34"/>
        <v>0.1607577371</v>
      </c>
      <c r="BG1447" s="1">
        <v>6.0</v>
      </c>
      <c r="BH1447" s="1">
        <v>0.5</v>
      </c>
      <c r="BI1447" s="1" t="s">
        <v>347</v>
      </c>
      <c r="BJ1447" s="1">
        <v>2.0</v>
      </c>
      <c r="BK1447" s="1" t="b">
        <v>1</v>
      </c>
      <c r="BL1447" s="1">
        <v>1.659891673599999E9</v>
      </c>
      <c r="BM1447" s="1">
        <v>1041.513333333333</v>
      </c>
      <c r="BN1447" s="1">
        <v>1106.696</v>
      </c>
      <c r="BO1447" s="1">
        <v>27.32591333333334</v>
      </c>
      <c r="BP1447" s="1">
        <v>24.4475</v>
      </c>
      <c r="BQ1447" s="1">
        <v>1039.24</v>
      </c>
      <c r="BR1447" s="1">
        <v>27.32156666666667</v>
      </c>
      <c r="BS1447" s="1">
        <v>500.1330666666667</v>
      </c>
      <c r="BT1447" s="1">
        <v>98.95447333333333</v>
      </c>
      <c r="BU1447" s="1">
        <v>0.09994924666666666</v>
      </c>
      <c r="BV1447" s="1">
        <v>31.00438666666667</v>
      </c>
      <c r="BW1447" s="1">
        <v>31.60999333333333</v>
      </c>
      <c r="BX1447" s="1">
        <v>999.8999999999999</v>
      </c>
      <c r="BY1447" s="1">
        <v>0.0</v>
      </c>
      <c r="BZ1447" s="1">
        <v>0.0</v>
      </c>
      <c r="CA1447" s="1">
        <v>10002.3</v>
      </c>
      <c r="CB1447" s="1">
        <v>0.0</v>
      </c>
      <c r="CC1447" s="1">
        <v>1475.212</v>
      </c>
      <c r="CD1447" s="1">
        <v>-65.1812</v>
      </c>
      <c r="CE1447" s="1">
        <v>1070.773333333333</v>
      </c>
      <c r="CF1447" s="1">
        <v>1134.428666666667</v>
      </c>
      <c r="CG1447" s="1">
        <v>2.878417999999999</v>
      </c>
      <c r="CH1447" s="1">
        <v>1106.696</v>
      </c>
      <c r="CI1447" s="1">
        <v>24.4475</v>
      </c>
      <c r="CJ1447" s="1">
        <v>2.704021333333334</v>
      </c>
      <c r="CK1447" s="1">
        <v>2.41919</v>
      </c>
      <c r="CL1447" s="1">
        <v>22.30956666666667</v>
      </c>
      <c r="CM1447" s="1">
        <v>20.4928</v>
      </c>
      <c r="CN1447" s="1">
        <v>1999.987333333333</v>
      </c>
      <c r="CO1447" s="1">
        <v>0.9800042000000001</v>
      </c>
      <c r="CP1447" s="1">
        <v>0.01999607333333333</v>
      </c>
      <c r="CQ1447" s="1">
        <v>0.0</v>
      </c>
      <c r="CR1447" s="1">
        <v>2.379133333333334</v>
      </c>
      <c r="CS1447" s="1">
        <v>0.0</v>
      </c>
      <c r="CT1447" s="1">
        <v>16759.83333333334</v>
      </c>
      <c r="CU1447" s="1">
        <v>17412.20666666667</v>
      </c>
      <c r="CV1447" s="1">
        <v>44.41633333333333</v>
      </c>
      <c r="CW1447" s="1">
        <v>46.437</v>
      </c>
      <c r="CX1447" s="1">
        <v>44.50413333333334</v>
      </c>
      <c r="CY1447" s="1">
        <v>44.3582</v>
      </c>
      <c r="CZ1447" s="1">
        <v>44.3708</v>
      </c>
      <c r="DA1447" s="1">
        <v>1959.996666666666</v>
      </c>
      <c r="DB1447" s="1">
        <v>39.99066666666668</v>
      </c>
      <c r="DC1447" s="1">
        <v>0.0</v>
      </c>
      <c r="DD1447" s="1">
        <v>1.6598916803E9</v>
      </c>
      <c r="DE1447" s="1">
        <v>0.0</v>
      </c>
      <c r="DF1447" s="1">
        <v>1.6598911131E9</v>
      </c>
      <c r="DG1447" s="1" t="s">
        <v>2706</v>
      </c>
      <c r="DH1447" s="1">
        <v>1.6598911126E9</v>
      </c>
      <c r="DI1447" s="1">
        <v>1.6598911131E9</v>
      </c>
      <c r="DJ1447" s="1">
        <v>29.0</v>
      </c>
      <c r="DK1447" s="1">
        <v>0.08</v>
      </c>
      <c r="DL1447" s="1">
        <v>-0.006</v>
      </c>
      <c r="DM1447" s="1">
        <v>1.387</v>
      </c>
      <c r="DN1447" s="1">
        <v>0.011</v>
      </c>
      <c r="DO1447" s="1">
        <v>400.0</v>
      </c>
      <c r="DP1447" s="1">
        <v>24.0</v>
      </c>
      <c r="DQ1447" s="1">
        <v>0.14</v>
      </c>
      <c r="DR1447" s="1">
        <v>0.05</v>
      </c>
      <c r="DS1447" s="1">
        <v>22.5111863149824</v>
      </c>
      <c r="DT1447" s="1">
        <v>9.10813550626158</v>
      </c>
      <c r="DU1447" s="1">
        <v>0.67672535212203</v>
      </c>
      <c r="DV1447" s="1">
        <v>0.0</v>
      </c>
      <c r="DW1447" s="1">
        <v>-65.06137741935484</v>
      </c>
      <c r="DX1447" s="1">
        <v>-14.51609032258063</v>
      </c>
      <c r="DY1447" s="1">
        <v>1.086038332867608</v>
      </c>
      <c r="DZ1447" s="1">
        <v>0.0</v>
      </c>
      <c r="EA1447" s="1">
        <v>709.4727264575885</v>
      </c>
      <c r="EB1447" s="1">
        <v>169.2135176594117</v>
      </c>
      <c r="EC1447" s="1">
        <v>12.38297368269145</v>
      </c>
      <c r="ED1447" s="1">
        <v>0.0</v>
      </c>
      <c r="EE1447" s="1">
        <v>2.876620487804878</v>
      </c>
      <c r="EF1447" s="1">
        <v>0.03612271777003611</v>
      </c>
      <c r="EG1447" s="1">
        <v>0.003778261279825949</v>
      </c>
      <c r="EH1447" s="1">
        <v>1.0</v>
      </c>
      <c r="EI1447" s="1">
        <v>1.964278612206491</v>
      </c>
      <c r="EJ1447" s="1">
        <v>-0.03698353091749227</v>
      </c>
      <c r="EK1447" s="1">
        <v>0.002960224341698594</v>
      </c>
      <c r="EL1447" s="1">
        <v>1.0</v>
      </c>
      <c r="EM1447" s="1">
        <v>2.0</v>
      </c>
      <c r="EN1447" s="1">
        <v>5.0</v>
      </c>
      <c r="EO1447" s="1" t="s">
        <v>386</v>
      </c>
      <c r="EP1447" s="1">
        <v>2.94008</v>
      </c>
      <c r="EQ1447" s="1">
        <v>2.80096</v>
      </c>
      <c r="ER1447" s="1">
        <v>0.172894</v>
      </c>
      <c r="ES1447" s="1">
        <v>0.17956</v>
      </c>
      <c r="ET1447" s="1">
        <v>0.116855</v>
      </c>
      <c r="EU1447" s="1">
        <v>0.108098</v>
      </c>
      <c r="EV1447" s="1">
        <v>16887.6</v>
      </c>
      <c r="EW1447" s="1">
        <v>17562.2</v>
      </c>
      <c r="EX1447" s="1">
        <v>23761.3</v>
      </c>
      <c r="EY1447" s="1">
        <v>24930.3</v>
      </c>
      <c r="EZ1447" s="1">
        <v>33601.8</v>
      </c>
      <c r="FA1447" s="1">
        <v>35517.0</v>
      </c>
      <c r="FB1447" s="1">
        <v>43341.3</v>
      </c>
      <c r="FC1447" s="1">
        <v>46091.9</v>
      </c>
      <c r="FD1447" s="1">
        <v>1.58505</v>
      </c>
      <c r="FE1447" s="1">
        <v>1.77903</v>
      </c>
      <c r="FF1447" s="1">
        <v>0.0559352</v>
      </c>
      <c r="FG1447" s="1">
        <v>0.0</v>
      </c>
      <c r="FH1447" s="1">
        <v>30.6853</v>
      </c>
      <c r="FI1447" s="1">
        <v>999.9</v>
      </c>
      <c r="FJ1447" s="1">
        <v>46.5</v>
      </c>
      <c r="FK1447" s="1">
        <v>40.4</v>
      </c>
      <c r="FL1447" s="1">
        <v>35.5895</v>
      </c>
      <c r="FM1447" s="1">
        <v>63.6136</v>
      </c>
      <c r="FN1447" s="1">
        <v>25.8974</v>
      </c>
      <c r="FO1447" s="1">
        <v>1.0</v>
      </c>
      <c r="FP1447" s="1">
        <v>0.63079</v>
      </c>
      <c r="FQ1447" s="1">
        <v>4.32972</v>
      </c>
      <c r="FR1447" s="1">
        <v>20.2637</v>
      </c>
      <c r="FS1447" s="1">
        <v>5.21115</v>
      </c>
      <c r="FT1447" s="1">
        <v>11.9081</v>
      </c>
      <c r="FU1447" s="1">
        <v>5.0028</v>
      </c>
      <c r="FV1447" s="1">
        <v>3.29025</v>
      </c>
      <c r="FW1447" s="1">
        <v>9999.0</v>
      </c>
      <c r="FX1447" s="1">
        <v>9999.0</v>
      </c>
      <c r="FY1447" s="1">
        <v>9999.0</v>
      </c>
      <c r="FZ1447" s="1">
        <v>999.9</v>
      </c>
      <c r="GA1447" s="1">
        <v>1.85984</v>
      </c>
      <c r="GB1447" s="1">
        <v>1.85486</v>
      </c>
      <c r="GC1447" s="1">
        <v>1.85805</v>
      </c>
      <c r="GD1447" s="1">
        <v>1.85654</v>
      </c>
      <c r="GE1447" s="1">
        <v>1.85527</v>
      </c>
      <c r="GF1447" s="1">
        <v>1.85479</v>
      </c>
      <c r="GG1447" s="1">
        <v>1.85367</v>
      </c>
      <c r="GH1447" s="1">
        <v>1.85662</v>
      </c>
      <c r="GI1447" s="1">
        <v>0.0</v>
      </c>
      <c r="GJ1447" s="1">
        <v>0.0</v>
      </c>
      <c r="GK1447" s="1">
        <v>0.0</v>
      </c>
      <c r="GL1447" s="1">
        <v>0.0</v>
      </c>
      <c r="GM1447" s="1" t="s">
        <v>350</v>
      </c>
      <c r="GN1447" s="1" t="s">
        <v>351</v>
      </c>
      <c r="GO1447" s="1" t="s">
        <v>352</v>
      </c>
      <c r="GP1447" s="1" t="s">
        <v>352</v>
      </c>
      <c r="GQ1447" s="1" t="s">
        <v>352</v>
      </c>
      <c r="GR1447" s="1" t="s">
        <v>352</v>
      </c>
      <c r="GS1447" s="1">
        <v>0.0</v>
      </c>
      <c r="GT1447" s="1">
        <v>100.0</v>
      </c>
      <c r="GU1447" s="1">
        <v>100.0</v>
      </c>
      <c r="GV1447" s="1">
        <v>2.31</v>
      </c>
      <c r="GW1447" s="1">
        <v>0.0043</v>
      </c>
      <c r="GX1447" s="1">
        <v>0.3994493243891762</v>
      </c>
      <c r="GY1447" s="1">
        <v>0.003036990343597491</v>
      </c>
      <c r="GZ1447" s="1">
        <v>-1.538114387597119E-6</v>
      </c>
      <c r="HA1447" s="1">
        <v>3.390969119432733E-10</v>
      </c>
      <c r="HB1447" s="1">
        <v>-0.06682249457756877</v>
      </c>
      <c r="HC1447" s="1">
        <v>0.009762198319610341</v>
      </c>
      <c r="HD1447" s="1">
        <v>-3.338778216718564E-4</v>
      </c>
      <c r="HE1447" s="1">
        <v>2.632278881966732E-6</v>
      </c>
      <c r="HF1447" s="1">
        <v>6.0</v>
      </c>
      <c r="HG1447" s="1">
        <v>2134.0</v>
      </c>
      <c r="HH1447" s="1">
        <v>2.0</v>
      </c>
      <c r="HI1447" s="1">
        <v>31.0</v>
      </c>
      <c r="HJ1447" s="1">
        <v>9.5</v>
      </c>
      <c r="HK1447" s="1">
        <v>9.5</v>
      </c>
      <c r="HL1447" s="1">
        <v>2.45728</v>
      </c>
      <c r="HM1447" s="1">
        <v>2.33032</v>
      </c>
      <c r="HN1447" s="1">
        <v>1.4978</v>
      </c>
      <c r="HO1447" s="1">
        <v>2.30835</v>
      </c>
      <c r="HP1447" s="1">
        <v>1.54785</v>
      </c>
      <c r="HQ1447" s="1">
        <v>2.45361</v>
      </c>
      <c r="HR1447" s="1">
        <v>43.4264</v>
      </c>
      <c r="HS1447" s="1">
        <v>13.5016</v>
      </c>
      <c r="HT1447" s="1">
        <v>18.0</v>
      </c>
      <c r="HU1447" s="1">
        <v>318.756</v>
      </c>
      <c r="HV1447" s="1">
        <v>465.04</v>
      </c>
      <c r="HW1447" s="1">
        <v>24.7653</v>
      </c>
      <c r="HX1447" s="1">
        <v>34.6412</v>
      </c>
      <c r="HY1447" s="1">
        <v>30.0006</v>
      </c>
      <c r="HZ1447" s="1">
        <v>34.4558</v>
      </c>
      <c r="IA1447" s="1">
        <v>34.5409</v>
      </c>
      <c r="IB1447" s="1">
        <v>49.2554</v>
      </c>
      <c r="IC1447" s="1">
        <v>31.1357</v>
      </c>
      <c r="ID1447" s="1">
        <v>0.0</v>
      </c>
      <c r="IE1447" s="1">
        <v>24.7715</v>
      </c>
      <c r="IF1447" s="1">
        <v>1175.41</v>
      </c>
      <c r="IG1447" s="1">
        <v>24.4453</v>
      </c>
      <c r="IH1447" s="1">
        <v>100.208</v>
      </c>
      <c r="II1447" s="1">
        <v>99.888</v>
      </c>
      <c r="IJ1447" s="1" t="s">
        <v>1117</v>
      </c>
    </row>
    <row r="1448" ht="15.75" customHeight="1">
      <c r="A1448" s="1">
        <v>1432.0</v>
      </c>
      <c r="B1448" s="1">
        <v>1.6598916821E9</v>
      </c>
      <c r="C1448" s="1">
        <v>11425.0</v>
      </c>
      <c r="D1448" s="1" t="s">
        <v>3143</v>
      </c>
      <c r="E1448" s="1" t="s">
        <v>3144</v>
      </c>
      <c r="F1448" s="1">
        <v>1.0</v>
      </c>
      <c r="G1448" s="1" t="s">
        <v>2704</v>
      </c>
      <c r="H1448" s="1" t="s">
        <v>345</v>
      </c>
      <c r="I1448" s="1" t="s">
        <v>1102</v>
      </c>
      <c r="J1448" s="1" t="s">
        <v>1103</v>
      </c>
      <c r="K1448" s="1" t="s">
        <v>1104</v>
      </c>
      <c r="L1448" s="1" t="s">
        <v>2705</v>
      </c>
      <c r="M1448" s="1" t="s">
        <v>346</v>
      </c>
      <c r="N1448" s="1">
        <v>1.6598916741E9</v>
      </c>
      <c r="O1448" s="1">
        <f t="shared" si="1"/>
        <v>0.002470016451</v>
      </c>
      <c r="P1448" s="1">
        <f t="shared" si="2"/>
        <v>2.470016451</v>
      </c>
      <c r="Q1448" s="1">
        <f t="shared" si="3"/>
        <v>23.41533618</v>
      </c>
      <c r="R1448" s="1">
        <f t="shared" si="4"/>
        <v>1043.934375</v>
      </c>
      <c r="S1448" s="1">
        <f t="shared" si="5"/>
        <v>703.9535184</v>
      </c>
      <c r="T1448" s="1">
        <f t="shared" si="6"/>
        <v>69.72969545</v>
      </c>
      <c r="U1448" s="1">
        <f t="shared" si="7"/>
        <v>103.4062962</v>
      </c>
      <c r="V1448" s="1">
        <f t="shared" si="8"/>
        <v>0.1227653583</v>
      </c>
      <c r="W1448" s="1">
        <f t="shared" si="9"/>
        <v>2.911356112</v>
      </c>
      <c r="X1448" s="1">
        <f t="shared" si="10"/>
        <v>0.119960275</v>
      </c>
      <c r="Y1448" s="1">
        <f t="shared" si="11"/>
        <v>0.07522185916</v>
      </c>
      <c r="Z1448" s="1">
        <f t="shared" si="12"/>
        <v>321.5142602</v>
      </c>
      <c r="AA1448" s="1">
        <f t="shared" si="13"/>
        <v>32.26141375</v>
      </c>
      <c r="AB1448" s="1">
        <f t="shared" si="14"/>
        <v>31.6089125</v>
      </c>
      <c r="AC1448" s="1">
        <f t="shared" si="15"/>
        <v>4.670396015</v>
      </c>
      <c r="AD1448" s="1">
        <f t="shared" si="16"/>
        <v>59.98548703</v>
      </c>
      <c r="AE1448" s="1">
        <f t="shared" si="17"/>
        <v>2.706786616</v>
      </c>
      <c r="AF1448" s="1">
        <f t="shared" si="18"/>
        <v>4.512402499</v>
      </c>
      <c r="AG1448" s="1">
        <f t="shared" si="19"/>
        <v>1.963609399</v>
      </c>
      <c r="AH1448" s="1">
        <f t="shared" si="20"/>
        <v>-108.9277255</v>
      </c>
      <c r="AI1448" s="1">
        <f t="shared" si="21"/>
        <v>-94.94821278</v>
      </c>
      <c r="AJ1448" s="1">
        <f t="shared" si="22"/>
        <v>-7.34575704</v>
      </c>
      <c r="AK1448" s="1">
        <f t="shared" si="23"/>
        <v>110.2925649</v>
      </c>
      <c r="AL1448" s="1">
        <f t="shared" si="24"/>
        <v>51.84395374</v>
      </c>
      <c r="AM1448" s="1">
        <f t="shared" si="25"/>
        <v>2.466716168</v>
      </c>
      <c r="AN1448" s="1">
        <f t="shared" si="26"/>
        <v>23.41533618</v>
      </c>
      <c r="AO1448" s="1">
        <v>1165.562972147763</v>
      </c>
      <c r="AP1448" s="1">
        <v>1110.606303030303</v>
      </c>
      <c r="AQ1448" s="1">
        <v>5.040721466718827</v>
      </c>
      <c r="AR1448" s="1">
        <v>66.3324592731805</v>
      </c>
      <c r="AS1448" s="1">
        <f t="shared" si="27"/>
        <v>2.470016451</v>
      </c>
      <c r="AT1448" s="1">
        <v>24.44936997676412</v>
      </c>
      <c r="AU1448" s="1">
        <v>27.33148848484847</v>
      </c>
      <c r="AV1448" s="1">
        <v>2.054198026871152E-5</v>
      </c>
      <c r="AW1448" s="1">
        <v>80.63858576887375</v>
      </c>
      <c r="AX1448" s="1">
        <v>166.0</v>
      </c>
      <c r="AY1448" s="1">
        <v>33.0</v>
      </c>
      <c r="AZ1448" s="1">
        <f t="shared" si="28"/>
        <v>1</v>
      </c>
      <c r="BA1448" s="1">
        <f t="shared" si="29"/>
        <v>0</v>
      </c>
      <c r="BB1448" s="1">
        <f t="shared" si="30"/>
        <v>51641.19581</v>
      </c>
      <c r="BC1448" s="1">
        <f t="shared" si="31"/>
        <v>1999.9925</v>
      </c>
      <c r="BD1448" s="1">
        <f t="shared" si="32"/>
        <v>1681.193419</v>
      </c>
      <c r="BE1448" s="1">
        <f t="shared" si="33"/>
        <v>0.8405998616</v>
      </c>
      <c r="BF1448" s="1">
        <f t="shared" si="34"/>
        <v>0.1607577329</v>
      </c>
      <c r="BG1448" s="1">
        <v>6.0</v>
      </c>
      <c r="BH1448" s="1">
        <v>0.5</v>
      </c>
      <c r="BI1448" s="1" t="s">
        <v>347</v>
      </c>
      <c r="BJ1448" s="1">
        <v>2.0</v>
      </c>
      <c r="BK1448" s="1" t="b">
        <v>1</v>
      </c>
      <c r="BL1448" s="1">
        <v>1.6598916741E9</v>
      </c>
      <c r="BM1448" s="1">
        <v>1043.934375</v>
      </c>
      <c r="BN1448" s="1">
        <v>1109.22</v>
      </c>
      <c r="BO1448" s="1">
        <v>27.3262625</v>
      </c>
      <c r="BP1448" s="1">
        <v>24.44785</v>
      </c>
      <c r="BQ1448" s="1">
        <v>1041.65875</v>
      </c>
      <c r="BR1448" s="1">
        <v>27.32191875</v>
      </c>
      <c r="BS1448" s="1">
        <v>500.1319375</v>
      </c>
      <c r="BT1448" s="1">
        <v>98.95445000000001</v>
      </c>
      <c r="BU1448" s="1">
        <v>0.09995291875000001</v>
      </c>
      <c r="BV1448" s="1">
        <v>31.00398125</v>
      </c>
      <c r="BW1448" s="1">
        <v>31.6089125</v>
      </c>
      <c r="BX1448" s="1">
        <v>999.9</v>
      </c>
      <c r="BY1448" s="1">
        <v>0.0</v>
      </c>
      <c r="BZ1448" s="1">
        <v>0.0</v>
      </c>
      <c r="CA1448" s="1">
        <v>10001.21875</v>
      </c>
      <c r="CB1448" s="1">
        <v>0.0</v>
      </c>
      <c r="CC1448" s="1">
        <v>1485.478125</v>
      </c>
      <c r="CD1448" s="1">
        <v>-65.28409375000001</v>
      </c>
      <c r="CE1448" s="1">
        <v>1073.2625</v>
      </c>
      <c r="CF1448" s="1">
        <v>1137.01625</v>
      </c>
      <c r="CG1448" s="1">
        <v>2.87842</v>
      </c>
      <c r="CH1448" s="1">
        <v>1109.22</v>
      </c>
      <c r="CI1448" s="1">
        <v>24.44785</v>
      </c>
      <c r="CJ1448" s="1">
        <v>2.704055</v>
      </c>
      <c r="CK1448" s="1">
        <v>2.41922375</v>
      </c>
      <c r="CL1448" s="1">
        <v>22.309775</v>
      </c>
      <c r="CM1448" s="1">
        <v>20.493025</v>
      </c>
      <c r="CN1448" s="1">
        <v>1999.9925</v>
      </c>
      <c r="CO1448" s="1">
        <v>0.98000425</v>
      </c>
      <c r="CP1448" s="1">
        <v>0.019996025</v>
      </c>
      <c r="CQ1448" s="1">
        <v>0.0</v>
      </c>
      <c r="CR1448" s="1">
        <v>2.457875</v>
      </c>
      <c r="CS1448" s="1">
        <v>0.0</v>
      </c>
      <c r="CT1448" s="1">
        <v>16760.6625</v>
      </c>
      <c r="CU1448" s="1">
        <v>17412.25</v>
      </c>
      <c r="CV1448" s="1">
        <v>44.417625</v>
      </c>
      <c r="CW1448" s="1">
        <v>46.437</v>
      </c>
      <c r="CX1448" s="1">
        <v>44.503875</v>
      </c>
      <c r="CY1448" s="1">
        <v>44.35925</v>
      </c>
      <c r="CZ1448" s="1">
        <v>44.3710625</v>
      </c>
      <c r="DA1448" s="1">
        <v>1960.001875</v>
      </c>
      <c r="DB1448" s="1">
        <v>39.99062500000001</v>
      </c>
      <c r="DC1448" s="1">
        <v>0.0</v>
      </c>
      <c r="DD1448" s="1">
        <v>1.6598916815E9</v>
      </c>
      <c r="DE1448" s="1">
        <v>0.0</v>
      </c>
      <c r="DF1448" s="1">
        <v>1.6598911131E9</v>
      </c>
      <c r="DG1448" s="1" t="s">
        <v>2706</v>
      </c>
      <c r="DH1448" s="1">
        <v>1.6598911126E9</v>
      </c>
      <c r="DI1448" s="1">
        <v>1.6598911131E9</v>
      </c>
      <c r="DJ1448" s="1">
        <v>29.0</v>
      </c>
      <c r="DK1448" s="1">
        <v>0.08</v>
      </c>
      <c r="DL1448" s="1">
        <v>-0.006</v>
      </c>
      <c r="DM1448" s="1">
        <v>1.387</v>
      </c>
      <c r="DN1448" s="1">
        <v>0.011</v>
      </c>
      <c r="DO1448" s="1">
        <v>400.0</v>
      </c>
      <c r="DP1448" s="1">
        <v>24.0</v>
      </c>
      <c r="DQ1448" s="1">
        <v>0.14</v>
      </c>
      <c r="DR1448" s="1">
        <v>0.05</v>
      </c>
      <c r="DS1448" s="1">
        <v>22.5111863149824</v>
      </c>
      <c r="DT1448" s="1">
        <v>9.10813550626158</v>
      </c>
      <c r="DU1448" s="1">
        <v>0.67672535212203</v>
      </c>
      <c r="DV1448" s="1">
        <v>0.0</v>
      </c>
      <c r="DW1448" s="1">
        <v>-65.06137741935484</v>
      </c>
      <c r="DX1448" s="1">
        <v>-14.51609032258063</v>
      </c>
      <c r="DY1448" s="1">
        <v>1.086038332867608</v>
      </c>
      <c r="DZ1448" s="1">
        <v>0.0</v>
      </c>
      <c r="EA1448" s="1">
        <v>709.4727264575885</v>
      </c>
      <c r="EB1448" s="1">
        <v>169.2135176594117</v>
      </c>
      <c r="EC1448" s="1">
        <v>12.38297368269145</v>
      </c>
      <c r="ED1448" s="1">
        <v>0.0</v>
      </c>
      <c r="EE1448" s="1">
        <v>2.876620487804878</v>
      </c>
      <c r="EF1448" s="1">
        <v>0.03612271777003611</v>
      </c>
      <c r="EG1448" s="1">
        <v>0.003778261279825949</v>
      </c>
      <c r="EH1448" s="1">
        <v>1.0</v>
      </c>
      <c r="EI1448" s="1">
        <v>1.964278612206491</v>
      </c>
      <c r="EJ1448" s="1">
        <v>-0.03698353091749227</v>
      </c>
      <c r="EK1448" s="1">
        <v>0.002960224341698594</v>
      </c>
      <c r="EL1448" s="1">
        <v>1.0</v>
      </c>
      <c r="EM1448" s="1">
        <v>2.0</v>
      </c>
      <c r="EN1448" s="1">
        <v>5.0</v>
      </c>
      <c r="EO1448" s="1" t="s">
        <v>386</v>
      </c>
      <c r="EP1448" s="1">
        <v>2.9401</v>
      </c>
      <c r="EQ1448" s="1">
        <v>2.80103</v>
      </c>
      <c r="ER1448" s="1">
        <v>0.173393</v>
      </c>
      <c r="ES1448" s="1">
        <v>0.180045</v>
      </c>
      <c r="ET1448" s="1">
        <v>0.116857</v>
      </c>
      <c r="EU1448" s="1">
        <v>0.108098</v>
      </c>
      <c r="EV1448" s="1">
        <v>16877.3</v>
      </c>
      <c r="EW1448" s="1">
        <v>17551.6</v>
      </c>
      <c r="EX1448" s="1">
        <v>23761.2</v>
      </c>
      <c r="EY1448" s="1">
        <v>24930.1</v>
      </c>
      <c r="EZ1448" s="1">
        <v>33601.6</v>
      </c>
      <c r="FA1448" s="1">
        <v>35516.7</v>
      </c>
      <c r="FB1448" s="1">
        <v>43341.2</v>
      </c>
      <c r="FC1448" s="1">
        <v>46091.5</v>
      </c>
      <c r="FD1448" s="1">
        <v>1.5855</v>
      </c>
      <c r="FE1448" s="1">
        <v>1.7791</v>
      </c>
      <c r="FF1448" s="1">
        <v>0.0557676</v>
      </c>
      <c r="FG1448" s="1">
        <v>0.0</v>
      </c>
      <c r="FH1448" s="1">
        <v>30.6859</v>
      </c>
      <c r="FI1448" s="1">
        <v>999.9</v>
      </c>
      <c r="FJ1448" s="1">
        <v>46.5</v>
      </c>
      <c r="FK1448" s="1">
        <v>40.4</v>
      </c>
      <c r="FL1448" s="1">
        <v>35.5892</v>
      </c>
      <c r="FM1448" s="1">
        <v>63.4536</v>
      </c>
      <c r="FN1448" s="1">
        <v>26.222</v>
      </c>
      <c r="FO1448" s="1">
        <v>1.0</v>
      </c>
      <c r="FP1448" s="1">
        <v>0.630917</v>
      </c>
      <c r="FQ1448" s="1">
        <v>4.32342</v>
      </c>
      <c r="FR1448" s="1">
        <v>20.2638</v>
      </c>
      <c r="FS1448" s="1">
        <v>5.21085</v>
      </c>
      <c r="FT1448" s="1">
        <v>11.9081</v>
      </c>
      <c r="FU1448" s="1">
        <v>5.0027</v>
      </c>
      <c r="FV1448" s="1">
        <v>3.2902</v>
      </c>
      <c r="FW1448" s="1">
        <v>9999.0</v>
      </c>
      <c r="FX1448" s="1">
        <v>9999.0</v>
      </c>
      <c r="FY1448" s="1">
        <v>9999.0</v>
      </c>
      <c r="FZ1448" s="1">
        <v>999.9</v>
      </c>
      <c r="GA1448" s="1">
        <v>1.85985</v>
      </c>
      <c r="GB1448" s="1">
        <v>1.85487</v>
      </c>
      <c r="GC1448" s="1">
        <v>1.85806</v>
      </c>
      <c r="GD1448" s="1">
        <v>1.85654</v>
      </c>
      <c r="GE1448" s="1">
        <v>1.85528</v>
      </c>
      <c r="GF1448" s="1">
        <v>1.8548</v>
      </c>
      <c r="GG1448" s="1">
        <v>1.85369</v>
      </c>
      <c r="GH1448" s="1">
        <v>1.85664</v>
      </c>
      <c r="GI1448" s="1">
        <v>0.0</v>
      </c>
      <c r="GJ1448" s="1">
        <v>0.0</v>
      </c>
      <c r="GK1448" s="1">
        <v>0.0</v>
      </c>
      <c r="GL1448" s="1">
        <v>0.0</v>
      </c>
      <c r="GM1448" s="1" t="s">
        <v>350</v>
      </c>
      <c r="GN1448" s="1" t="s">
        <v>351</v>
      </c>
      <c r="GO1448" s="1" t="s">
        <v>352</v>
      </c>
      <c r="GP1448" s="1" t="s">
        <v>352</v>
      </c>
      <c r="GQ1448" s="1" t="s">
        <v>352</v>
      </c>
      <c r="GR1448" s="1" t="s">
        <v>352</v>
      </c>
      <c r="GS1448" s="1">
        <v>0.0</v>
      </c>
      <c r="GT1448" s="1">
        <v>100.0</v>
      </c>
      <c r="GU1448" s="1">
        <v>100.0</v>
      </c>
      <c r="GV1448" s="1">
        <v>2.31</v>
      </c>
      <c r="GW1448" s="1">
        <v>0.0043</v>
      </c>
      <c r="GX1448" s="1">
        <v>0.3994493243891762</v>
      </c>
      <c r="GY1448" s="1">
        <v>0.003036990343597491</v>
      </c>
      <c r="GZ1448" s="1">
        <v>-1.538114387597119E-6</v>
      </c>
      <c r="HA1448" s="1">
        <v>3.390969119432733E-10</v>
      </c>
      <c r="HB1448" s="1">
        <v>-0.06682249457756877</v>
      </c>
      <c r="HC1448" s="1">
        <v>0.009762198319610341</v>
      </c>
      <c r="HD1448" s="1">
        <v>-3.338778216718564E-4</v>
      </c>
      <c r="HE1448" s="1">
        <v>2.632278881966732E-6</v>
      </c>
      <c r="HF1448" s="1">
        <v>6.0</v>
      </c>
      <c r="HG1448" s="1">
        <v>2134.0</v>
      </c>
      <c r="HH1448" s="1">
        <v>2.0</v>
      </c>
      <c r="HI1448" s="1">
        <v>31.0</v>
      </c>
      <c r="HJ1448" s="1">
        <v>9.5</v>
      </c>
      <c r="HK1448" s="1">
        <v>9.5</v>
      </c>
      <c r="HL1448" s="1">
        <v>2.46338</v>
      </c>
      <c r="HM1448" s="1">
        <v>2.34131</v>
      </c>
      <c r="HN1448" s="1">
        <v>1.4978</v>
      </c>
      <c r="HO1448" s="1">
        <v>2.30835</v>
      </c>
      <c r="HP1448" s="1">
        <v>1.54785</v>
      </c>
      <c r="HQ1448" s="1">
        <v>2.26074</v>
      </c>
      <c r="HR1448" s="1">
        <v>43.4264</v>
      </c>
      <c r="HS1448" s="1">
        <v>13.5104</v>
      </c>
      <c r="HT1448" s="1">
        <v>18.0</v>
      </c>
      <c r="HU1448" s="1">
        <v>318.962</v>
      </c>
      <c r="HV1448" s="1">
        <v>465.094</v>
      </c>
      <c r="HW1448" s="1">
        <v>24.7651</v>
      </c>
      <c r="HX1448" s="1">
        <v>34.6426</v>
      </c>
      <c r="HY1448" s="1">
        <v>30.0006</v>
      </c>
      <c r="HZ1448" s="1">
        <v>34.4571</v>
      </c>
      <c r="IA1448" s="1">
        <v>34.5416</v>
      </c>
      <c r="IB1448" s="1">
        <v>49.3756</v>
      </c>
      <c r="IC1448" s="1">
        <v>31.1357</v>
      </c>
      <c r="ID1448" s="1">
        <v>0.0</v>
      </c>
      <c r="IE1448" s="1">
        <v>24.7715</v>
      </c>
      <c r="IF1448" s="1">
        <v>1185.44</v>
      </c>
      <c r="IG1448" s="1">
        <v>24.4453</v>
      </c>
      <c r="IH1448" s="1">
        <v>100.207</v>
      </c>
      <c r="II1448" s="1">
        <v>99.8872</v>
      </c>
      <c r="IJ1448" s="1" t="s">
        <v>1117</v>
      </c>
    </row>
    <row r="1449" ht="15.75" customHeight="1">
      <c r="A1449" s="1">
        <v>1433.0</v>
      </c>
      <c r="B1449" s="1">
        <v>1.6598916831E9</v>
      </c>
      <c r="C1449" s="1">
        <v>11426.0</v>
      </c>
      <c r="D1449" s="1" t="s">
        <v>3145</v>
      </c>
      <c r="E1449" s="1" t="s">
        <v>3146</v>
      </c>
      <c r="F1449" s="1">
        <v>1.0</v>
      </c>
      <c r="G1449" s="1" t="s">
        <v>2704</v>
      </c>
      <c r="H1449" s="1" t="s">
        <v>345</v>
      </c>
      <c r="I1449" s="1" t="s">
        <v>1102</v>
      </c>
      <c r="J1449" s="1" t="s">
        <v>1103</v>
      </c>
      <c r="K1449" s="1" t="s">
        <v>1104</v>
      </c>
      <c r="L1449" s="1" t="s">
        <v>2705</v>
      </c>
      <c r="M1449" s="1" t="s">
        <v>346</v>
      </c>
      <c r="N1449" s="1">
        <v>1.659891675599999E9</v>
      </c>
      <c r="O1449" s="1">
        <f t="shared" si="1"/>
        <v>0.002469053685</v>
      </c>
      <c r="P1449" s="1">
        <f t="shared" si="2"/>
        <v>2.469053685</v>
      </c>
      <c r="Q1449" s="1">
        <f t="shared" si="3"/>
        <v>23.48824733</v>
      </c>
      <c r="R1449" s="1">
        <f t="shared" si="4"/>
        <v>1051.152667</v>
      </c>
      <c r="S1449" s="1">
        <f t="shared" si="5"/>
        <v>709.9996423</v>
      </c>
      <c r="T1449" s="1">
        <f t="shared" si="6"/>
        <v>70.32845726</v>
      </c>
      <c r="U1449" s="1">
        <f t="shared" si="7"/>
        <v>104.1211023</v>
      </c>
      <c r="V1449" s="1">
        <f t="shared" si="8"/>
        <v>0.1227665305</v>
      </c>
      <c r="W1449" s="1">
        <f t="shared" si="9"/>
        <v>2.911542233</v>
      </c>
      <c r="X1449" s="1">
        <f t="shared" si="10"/>
        <v>0.1199615692</v>
      </c>
      <c r="Y1449" s="1">
        <f t="shared" si="11"/>
        <v>0.07522265758</v>
      </c>
      <c r="Z1449" s="1">
        <f t="shared" si="12"/>
        <v>321.5101396</v>
      </c>
      <c r="AA1449" s="1">
        <f t="shared" si="13"/>
        <v>32.25980619</v>
      </c>
      <c r="AB1449" s="1">
        <f t="shared" si="14"/>
        <v>31.6063</v>
      </c>
      <c r="AC1449" s="1">
        <f t="shared" si="15"/>
        <v>4.66970347</v>
      </c>
      <c r="AD1449" s="1">
        <f t="shared" si="16"/>
        <v>59.99354327</v>
      </c>
      <c r="AE1449" s="1">
        <f t="shared" si="17"/>
        <v>2.706878308</v>
      </c>
      <c r="AF1449" s="1">
        <f t="shared" si="18"/>
        <v>4.511949387</v>
      </c>
      <c r="AG1449" s="1">
        <f t="shared" si="19"/>
        <v>1.962825162</v>
      </c>
      <c r="AH1449" s="1">
        <f t="shared" si="20"/>
        <v>-108.8852675</v>
      </c>
      <c r="AI1449" s="1">
        <f t="shared" si="21"/>
        <v>-94.82066455</v>
      </c>
      <c r="AJ1449" s="1">
        <f t="shared" si="22"/>
        <v>-7.335262037</v>
      </c>
      <c r="AK1449" s="1">
        <f t="shared" si="23"/>
        <v>110.4689455</v>
      </c>
      <c r="AL1449" s="1">
        <f t="shared" si="24"/>
        <v>52.10684826</v>
      </c>
      <c r="AM1449" s="1">
        <f t="shared" si="25"/>
        <v>2.467287488</v>
      </c>
      <c r="AN1449" s="1">
        <f t="shared" si="26"/>
        <v>23.48824733</v>
      </c>
      <c r="AO1449" s="1">
        <v>1170.772747868318</v>
      </c>
      <c r="AP1449" s="1">
        <v>1115.669151515151</v>
      </c>
      <c r="AQ1449" s="1">
        <v>5.051694066692748</v>
      </c>
      <c r="AR1449" s="1">
        <v>66.3324592731805</v>
      </c>
      <c r="AS1449" s="1">
        <f t="shared" si="27"/>
        <v>2.469053685</v>
      </c>
      <c r="AT1449" s="1">
        <v>24.4507236850592</v>
      </c>
      <c r="AU1449" s="1">
        <v>27.33173454545455</v>
      </c>
      <c r="AV1449" s="1">
        <v>1.956968176552733E-5</v>
      </c>
      <c r="AW1449" s="1">
        <v>80.63858576887375</v>
      </c>
      <c r="AX1449" s="1">
        <v>165.0</v>
      </c>
      <c r="AY1449" s="1">
        <v>33.0</v>
      </c>
      <c r="AZ1449" s="1">
        <f t="shared" si="28"/>
        <v>1</v>
      </c>
      <c r="BA1449" s="1">
        <f t="shared" si="29"/>
        <v>0</v>
      </c>
      <c r="BB1449" s="1">
        <f t="shared" si="30"/>
        <v>51646.76436</v>
      </c>
      <c r="BC1449" s="1">
        <f t="shared" si="31"/>
        <v>1999.966667</v>
      </c>
      <c r="BD1449" s="1">
        <f t="shared" si="32"/>
        <v>1681.17172</v>
      </c>
      <c r="BE1449" s="1">
        <f t="shared" si="33"/>
        <v>0.84059987</v>
      </c>
      <c r="BF1449" s="1">
        <f t="shared" si="34"/>
        <v>0.1607577491</v>
      </c>
      <c r="BG1449" s="1">
        <v>6.0</v>
      </c>
      <c r="BH1449" s="1">
        <v>0.5</v>
      </c>
      <c r="BI1449" s="1" t="s">
        <v>347</v>
      </c>
      <c r="BJ1449" s="1">
        <v>2.0</v>
      </c>
      <c r="BK1449" s="1" t="b">
        <v>1</v>
      </c>
      <c r="BL1449" s="1">
        <v>1.659891675599999E9</v>
      </c>
      <c r="BM1449" s="1">
        <v>1051.152666666667</v>
      </c>
      <c r="BN1449" s="1">
        <v>1116.776</v>
      </c>
      <c r="BO1449" s="1">
        <v>27.32724</v>
      </c>
      <c r="BP1449" s="1">
        <v>24.44815333333333</v>
      </c>
      <c r="BQ1449" s="1">
        <v>1048.869333333333</v>
      </c>
      <c r="BR1449" s="1">
        <v>27.3229</v>
      </c>
      <c r="BS1449" s="1">
        <v>500.1301333333333</v>
      </c>
      <c r="BT1449" s="1">
        <v>98.95428666666666</v>
      </c>
      <c r="BU1449" s="1">
        <v>0.09992838666666669</v>
      </c>
      <c r="BV1449" s="1">
        <v>31.00222</v>
      </c>
      <c r="BW1449" s="1">
        <v>31.6063</v>
      </c>
      <c r="BX1449" s="1">
        <v>999.8999999999999</v>
      </c>
      <c r="BY1449" s="1">
        <v>0.0</v>
      </c>
      <c r="BZ1449" s="1">
        <v>0.0</v>
      </c>
      <c r="CA1449" s="1">
        <v>10002.3</v>
      </c>
      <c r="CB1449" s="1">
        <v>0.0</v>
      </c>
      <c r="CC1449" s="1">
        <v>1495.469333333333</v>
      </c>
      <c r="CD1449" s="1">
        <v>-65.62252666666667</v>
      </c>
      <c r="CE1449" s="1">
        <v>1080.684666666667</v>
      </c>
      <c r="CF1449" s="1">
        <v>1144.762</v>
      </c>
      <c r="CG1449" s="1">
        <v>2.879097333333334</v>
      </c>
      <c r="CH1449" s="1">
        <v>1116.776</v>
      </c>
      <c r="CI1449" s="1">
        <v>24.44815333333333</v>
      </c>
      <c r="CJ1449" s="1">
        <v>2.704147333333333</v>
      </c>
      <c r="CK1449" s="1">
        <v>2.419249333333333</v>
      </c>
      <c r="CL1449" s="1">
        <v>22.31033333333334</v>
      </c>
      <c r="CM1449" s="1">
        <v>20.49319333333333</v>
      </c>
      <c r="CN1449" s="1">
        <v>1999.966666666666</v>
      </c>
      <c r="CO1449" s="1">
        <v>0.9800040000000002</v>
      </c>
      <c r="CP1449" s="1">
        <v>0.01999626666666666</v>
      </c>
      <c r="CQ1449" s="1">
        <v>0.0</v>
      </c>
      <c r="CR1449" s="1">
        <v>2.566866666666667</v>
      </c>
      <c r="CS1449" s="1">
        <v>0.0</v>
      </c>
      <c r="CT1449" s="1">
        <v>16762.42666666667</v>
      </c>
      <c r="CU1449" s="1">
        <v>17412.02666666666</v>
      </c>
      <c r="CV1449" s="1">
        <v>44.42460000000001</v>
      </c>
      <c r="CW1449" s="1">
        <v>46.437</v>
      </c>
      <c r="CX1449" s="1">
        <v>44.50413333333334</v>
      </c>
      <c r="CY1449" s="1">
        <v>44.3666</v>
      </c>
      <c r="CZ1449" s="1">
        <v>44.3708</v>
      </c>
      <c r="DA1449" s="1">
        <v>1959.976</v>
      </c>
      <c r="DB1449" s="1">
        <v>39.99066666666668</v>
      </c>
      <c r="DC1449" s="1">
        <v>0.0</v>
      </c>
      <c r="DD1449" s="1">
        <v>1.6598916821E9</v>
      </c>
      <c r="DE1449" s="1">
        <v>0.0</v>
      </c>
      <c r="DF1449" s="1">
        <v>1.6598911131E9</v>
      </c>
      <c r="DG1449" s="1" t="s">
        <v>2706</v>
      </c>
      <c r="DH1449" s="1">
        <v>1.6598911126E9</v>
      </c>
      <c r="DI1449" s="1">
        <v>1.6598911131E9</v>
      </c>
      <c r="DJ1449" s="1">
        <v>29.0</v>
      </c>
      <c r="DK1449" s="1">
        <v>0.08</v>
      </c>
      <c r="DL1449" s="1">
        <v>-0.006</v>
      </c>
      <c r="DM1449" s="1">
        <v>1.387</v>
      </c>
      <c r="DN1449" s="1">
        <v>0.011</v>
      </c>
      <c r="DO1449" s="1">
        <v>400.0</v>
      </c>
      <c r="DP1449" s="1">
        <v>24.0</v>
      </c>
      <c r="DQ1449" s="1">
        <v>0.14</v>
      </c>
      <c r="DR1449" s="1">
        <v>0.05</v>
      </c>
      <c r="DS1449" s="1">
        <v>22.71220272455888</v>
      </c>
      <c r="DT1449" s="1">
        <v>7.847476265048861</v>
      </c>
      <c r="DU1449" s="1">
        <v>0.5894300059968305</v>
      </c>
      <c r="DV1449" s="1">
        <v>0.0</v>
      </c>
      <c r="DW1449" s="1">
        <v>-65.46222</v>
      </c>
      <c r="DX1449" s="1">
        <v>-13.6278140155728</v>
      </c>
      <c r="DY1449" s="1">
        <v>0.9899931347910099</v>
      </c>
      <c r="DZ1449" s="1">
        <v>0.0</v>
      </c>
      <c r="EA1449" s="1">
        <v>713.3473742357605</v>
      </c>
      <c r="EB1449" s="1">
        <v>185.9509417486769</v>
      </c>
      <c r="EC1449" s="1">
        <v>14.04166040226633</v>
      </c>
      <c r="ED1449" s="1">
        <v>0.0</v>
      </c>
      <c r="EE1449" s="1">
        <v>2.87741675</v>
      </c>
      <c r="EF1449" s="1">
        <v>0.02989452157598534</v>
      </c>
      <c r="EG1449" s="1">
        <v>0.003272894275331876</v>
      </c>
      <c r="EH1449" s="1">
        <v>1.0</v>
      </c>
      <c r="EI1449" s="1">
        <v>1.963669261094958</v>
      </c>
      <c r="EJ1449" s="1">
        <v>-0.04154118488203674</v>
      </c>
      <c r="EK1449" s="1">
        <v>0.003251594411790994</v>
      </c>
      <c r="EL1449" s="1">
        <v>1.0</v>
      </c>
      <c r="EM1449" s="1">
        <v>2.0</v>
      </c>
      <c r="EN1449" s="1">
        <v>5.0</v>
      </c>
      <c r="EO1449" s="1" t="s">
        <v>386</v>
      </c>
      <c r="EP1449" s="1">
        <v>2.94007</v>
      </c>
      <c r="EQ1449" s="1">
        <v>2.8011</v>
      </c>
      <c r="ER1449" s="1">
        <v>0.173891</v>
      </c>
      <c r="ES1449" s="1">
        <v>0.180533</v>
      </c>
      <c r="ET1449" s="1">
        <v>0.116859</v>
      </c>
      <c r="EU1449" s="1">
        <v>0.108105</v>
      </c>
      <c r="EV1449" s="1">
        <v>16867.1</v>
      </c>
      <c r="EW1449" s="1">
        <v>17541.1</v>
      </c>
      <c r="EX1449" s="1">
        <v>23761.1</v>
      </c>
      <c r="EY1449" s="1">
        <v>24930.1</v>
      </c>
      <c r="EZ1449" s="1">
        <v>33601.5</v>
      </c>
      <c r="FA1449" s="1">
        <v>35516.4</v>
      </c>
      <c r="FB1449" s="1">
        <v>43341.0</v>
      </c>
      <c r="FC1449" s="1">
        <v>46091.5</v>
      </c>
      <c r="FD1449" s="1">
        <v>1.58608</v>
      </c>
      <c r="FE1449" s="1">
        <v>1.77912</v>
      </c>
      <c r="FF1449" s="1">
        <v>0.0554211</v>
      </c>
      <c r="FG1449" s="1">
        <v>0.0</v>
      </c>
      <c r="FH1449" s="1">
        <v>30.6866</v>
      </c>
      <c r="FI1449" s="1">
        <v>999.9</v>
      </c>
      <c r="FJ1449" s="1">
        <v>46.5</v>
      </c>
      <c r="FK1449" s="1">
        <v>40.4</v>
      </c>
      <c r="FL1449" s="1">
        <v>35.5903</v>
      </c>
      <c r="FM1449" s="1">
        <v>63.7436</v>
      </c>
      <c r="FN1449" s="1">
        <v>25.9255</v>
      </c>
      <c r="FO1449" s="1">
        <v>1.0</v>
      </c>
      <c r="FP1449" s="1">
        <v>0.631031</v>
      </c>
      <c r="FQ1449" s="1">
        <v>4.31777</v>
      </c>
      <c r="FR1449" s="1">
        <v>20.264</v>
      </c>
      <c r="FS1449" s="1">
        <v>5.211</v>
      </c>
      <c r="FT1449" s="1">
        <v>11.9081</v>
      </c>
      <c r="FU1449" s="1">
        <v>5.0028</v>
      </c>
      <c r="FV1449" s="1">
        <v>3.29025</v>
      </c>
      <c r="FW1449" s="1">
        <v>9999.0</v>
      </c>
      <c r="FX1449" s="1">
        <v>9999.0</v>
      </c>
      <c r="FY1449" s="1">
        <v>9999.0</v>
      </c>
      <c r="FZ1449" s="1">
        <v>999.9</v>
      </c>
      <c r="GA1449" s="1">
        <v>1.85987</v>
      </c>
      <c r="GB1449" s="1">
        <v>1.85487</v>
      </c>
      <c r="GC1449" s="1">
        <v>1.85806</v>
      </c>
      <c r="GD1449" s="1">
        <v>1.85654</v>
      </c>
      <c r="GE1449" s="1">
        <v>1.8553</v>
      </c>
      <c r="GF1449" s="1">
        <v>1.85483</v>
      </c>
      <c r="GG1449" s="1">
        <v>1.85371</v>
      </c>
      <c r="GH1449" s="1">
        <v>1.85666</v>
      </c>
      <c r="GI1449" s="1">
        <v>0.0</v>
      </c>
      <c r="GJ1449" s="1">
        <v>0.0</v>
      </c>
      <c r="GK1449" s="1">
        <v>0.0</v>
      </c>
      <c r="GL1449" s="1">
        <v>0.0</v>
      </c>
      <c r="GM1449" s="1" t="s">
        <v>350</v>
      </c>
      <c r="GN1449" s="1" t="s">
        <v>351</v>
      </c>
      <c r="GO1449" s="1" t="s">
        <v>352</v>
      </c>
      <c r="GP1449" s="1" t="s">
        <v>352</v>
      </c>
      <c r="GQ1449" s="1" t="s">
        <v>352</v>
      </c>
      <c r="GR1449" s="1" t="s">
        <v>352</v>
      </c>
      <c r="GS1449" s="1">
        <v>0.0</v>
      </c>
      <c r="GT1449" s="1">
        <v>100.0</v>
      </c>
      <c r="GU1449" s="1">
        <v>100.0</v>
      </c>
      <c r="GV1449" s="1">
        <v>2.31</v>
      </c>
      <c r="GW1449" s="1">
        <v>0.0043</v>
      </c>
      <c r="GX1449" s="1">
        <v>0.3994493243891762</v>
      </c>
      <c r="GY1449" s="1">
        <v>0.003036990343597491</v>
      </c>
      <c r="GZ1449" s="1">
        <v>-1.538114387597119E-6</v>
      </c>
      <c r="HA1449" s="1">
        <v>3.390969119432733E-10</v>
      </c>
      <c r="HB1449" s="1">
        <v>-0.06682249457756877</v>
      </c>
      <c r="HC1449" s="1">
        <v>0.009762198319610341</v>
      </c>
      <c r="HD1449" s="1">
        <v>-3.338778216718564E-4</v>
      </c>
      <c r="HE1449" s="1">
        <v>2.632278881966732E-6</v>
      </c>
      <c r="HF1449" s="1">
        <v>6.0</v>
      </c>
      <c r="HG1449" s="1">
        <v>2134.0</v>
      </c>
      <c r="HH1449" s="1">
        <v>2.0</v>
      </c>
      <c r="HI1449" s="1">
        <v>31.0</v>
      </c>
      <c r="HJ1449" s="1">
        <v>9.5</v>
      </c>
      <c r="HK1449" s="1">
        <v>9.5</v>
      </c>
      <c r="HL1449" s="1">
        <v>2.47437</v>
      </c>
      <c r="HM1449" s="1">
        <v>2.32788</v>
      </c>
      <c r="HN1449" s="1">
        <v>1.4978</v>
      </c>
      <c r="HO1449" s="1">
        <v>2.30835</v>
      </c>
      <c r="HP1449" s="1">
        <v>1.54785</v>
      </c>
      <c r="HQ1449" s="1">
        <v>2.44629</v>
      </c>
      <c r="HR1449" s="1">
        <v>43.4264</v>
      </c>
      <c r="HS1449" s="1">
        <v>13.5016</v>
      </c>
      <c r="HT1449" s="1">
        <v>18.0</v>
      </c>
      <c r="HU1449" s="1">
        <v>319.221</v>
      </c>
      <c r="HV1449" s="1">
        <v>465.116</v>
      </c>
      <c r="HW1449" s="1">
        <v>24.7652</v>
      </c>
      <c r="HX1449" s="1">
        <v>34.6443</v>
      </c>
      <c r="HY1449" s="1">
        <v>30.0006</v>
      </c>
      <c r="HZ1449" s="1">
        <v>34.4581</v>
      </c>
      <c r="IA1449" s="1">
        <v>34.5424</v>
      </c>
      <c r="IB1449" s="1">
        <v>49.606</v>
      </c>
      <c r="IC1449" s="1">
        <v>31.1357</v>
      </c>
      <c r="ID1449" s="1">
        <v>0.0</v>
      </c>
      <c r="IE1449" s="1">
        <v>24.7715</v>
      </c>
      <c r="IF1449" s="1">
        <v>1185.44</v>
      </c>
      <c r="IG1449" s="1">
        <v>24.4453</v>
      </c>
      <c r="IH1449" s="1">
        <v>100.207</v>
      </c>
      <c r="II1449" s="1">
        <v>99.8872</v>
      </c>
      <c r="IJ1449" s="1" t="s">
        <v>1117</v>
      </c>
    </row>
    <row r="1450" ht="15.75" customHeight="1">
      <c r="A1450" s="1">
        <v>1434.0</v>
      </c>
      <c r="B1450" s="1">
        <v>1.6598916841E9</v>
      </c>
      <c r="C1450" s="1">
        <v>11427.0</v>
      </c>
      <c r="D1450" s="1" t="s">
        <v>3147</v>
      </c>
      <c r="E1450" s="1" t="s">
        <v>3148</v>
      </c>
      <c r="F1450" s="1">
        <v>1.0</v>
      </c>
      <c r="G1450" s="1" t="s">
        <v>2704</v>
      </c>
      <c r="H1450" s="1" t="s">
        <v>345</v>
      </c>
      <c r="I1450" s="1" t="s">
        <v>1102</v>
      </c>
      <c r="J1450" s="1" t="s">
        <v>1103</v>
      </c>
      <c r="K1450" s="1" t="s">
        <v>1104</v>
      </c>
      <c r="L1450" s="1" t="s">
        <v>2705</v>
      </c>
      <c r="M1450" s="1" t="s">
        <v>346</v>
      </c>
      <c r="N1450" s="1">
        <v>1.6598916761E9</v>
      </c>
      <c r="O1450" s="1">
        <f t="shared" si="1"/>
        <v>0.002469015947</v>
      </c>
      <c r="P1450" s="1">
        <f t="shared" si="2"/>
        <v>2.469015947</v>
      </c>
      <c r="Q1450" s="1">
        <f t="shared" si="3"/>
        <v>23.468931</v>
      </c>
      <c r="R1450" s="1">
        <f t="shared" si="4"/>
        <v>1053.5875</v>
      </c>
      <c r="S1450" s="1">
        <f t="shared" si="5"/>
        <v>712.6752639</v>
      </c>
      <c r="T1450" s="1">
        <f t="shared" si="6"/>
        <v>70.59343532</v>
      </c>
      <c r="U1450" s="1">
        <f t="shared" si="7"/>
        <v>104.3622037</v>
      </c>
      <c r="V1450" s="1">
        <f t="shared" si="8"/>
        <v>0.1227911409</v>
      </c>
      <c r="W1450" s="1">
        <f t="shared" si="9"/>
        <v>2.911727842</v>
      </c>
      <c r="X1450" s="1">
        <f t="shared" si="10"/>
        <v>0.1199852432</v>
      </c>
      <c r="Y1450" s="1">
        <f t="shared" si="11"/>
        <v>0.07523753549</v>
      </c>
      <c r="Z1450" s="1">
        <f t="shared" si="12"/>
        <v>321.5113674</v>
      </c>
      <c r="AA1450" s="1">
        <f t="shared" si="13"/>
        <v>32.25928553</v>
      </c>
      <c r="AB1450" s="1">
        <f t="shared" si="14"/>
        <v>31.6048625</v>
      </c>
      <c r="AC1450" s="1">
        <f t="shared" si="15"/>
        <v>4.669322443</v>
      </c>
      <c r="AD1450" s="1">
        <f t="shared" si="16"/>
        <v>59.99588819</v>
      </c>
      <c r="AE1450" s="1">
        <f t="shared" si="17"/>
        <v>2.706912534</v>
      </c>
      <c r="AF1450" s="1">
        <f t="shared" si="18"/>
        <v>4.511830086</v>
      </c>
      <c r="AG1450" s="1">
        <f t="shared" si="19"/>
        <v>1.962409909</v>
      </c>
      <c r="AH1450" s="1">
        <f t="shared" si="20"/>
        <v>-108.8836032</v>
      </c>
      <c r="AI1450" s="1">
        <f t="shared" si="21"/>
        <v>-94.67385288</v>
      </c>
      <c r="AJ1450" s="1">
        <f t="shared" si="22"/>
        <v>-7.323369266</v>
      </c>
      <c r="AK1450" s="1">
        <f t="shared" si="23"/>
        <v>110.630542</v>
      </c>
      <c r="AL1450" s="1">
        <f t="shared" si="24"/>
        <v>52.16833311</v>
      </c>
      <c r="AM1450" s="1">
        <f t="shared" si="25"/>
        <v>2.467252637</v>
      </c>
      <c r="AN1450" s="1">
        <f t="shared" si="26"/>
        <v>23.468931</v>
      </c>
      <c r="AO1450" s="1">
        <v>1175.922214029982</v>
      </c>
      <c r="AP1450" s="1">
        <v>1120.759333333334</v>
      </c>
      <c r="AQ1450" s="1">
        <v>5.067668148470455</v>
      </c>
      <c r="AR1450" s="1">
        <v>66.3324592731805</v>
      </c>
      <c r="AS1450" s="1">
        <f t="shared" si="27"/>
        <v>2.469015947</v>
      </c>
      <c r="AT1450" s="1">
        <v>24.45189760218623</v>
      </c>
      <c r="AU1450" s="1">
        <v>27.33294181818181</v>
      </c>
      <c r="AV1450" s="1">
        <v>7.543343291856273E-6</v>
      </c>
      <c r="AW1450" s="1">
        <v>80.63858576887375</v>
      </c>
      <c r="AX1450" s="1">
        <v>165.0</v>
      </c>
      <c r="AY1450" s="1">
        <v>33.0</v>
      </c>
      <c r="AZ1450" s="1">
        <f t="shared" si="28"/>
        <v>1</v>
      </c>
      <c r="BA1450" s="1">
        <f t="shared" si="29"/>
        <v>0</v>
      </c>
      <c r="BB1450" s="1">
        <f t="shared" si="30"/>
        <v>51652.10024</v>
      </c>
      <c r="BC1450" s="1">
        <f t="shared" si="31"/>
        <v>1999.974375</v>
      </c>
      <c r="BD1450" s="1">
        <f t="shared" si="32"/>
        <v>1681.178194</v>
      </c>
      <c r="BE1450" s="1">
        <f t="shared" si="33"/>
        <v>0.8405998671</v>
      </c>
      <c r="BF1450" s="1">
        <f t="shared" si="34"/>
        <v>0.1607577434</v>
      </c>
      <c r="BG1450" s="1">
        <v>6.0</v>
      </c>
      <c r="BH1450" s="1">
        <v>0.5</v>
      </c>
      <c r="BI1450" s="1" t="s">
        <v>347</v>
      </c>
      <c r="BJ1450" s="1">
        <v>2.0</v>
      </c>
      <c r="BK1450" s="1" t="b">
        <v>1</v>
      </c>
      <c r="BL1450" s="1">
        <v>1.6598916761E9</v>
      </c>
      <c r="BM1450" s="1">
        <v>1053.5875</v>
      </c>
      <c r="BN1450" s="1">
        <v>1119.291875</v>
      </c>
      <c r="BO1450" s="1">
        <v>27.32760625</v>
      </c>
      <c r="BP1450" s="1">
        <v>24.44855625</v>
      </c>
      <c r="BQ1450" s="1">
        <v>1051.301875</v>
      </c>
      <c r="BR1450" s="1">
        <v>27.32326875</v>
      </c>
      <c r="BS1450" s="1">
        <v>500.12925</v>
      </c>
      <c r="BT1450" s="1">
        <v>98.95421875</v>
      </c>
      <c r="BU1450" s="1">
        <v>0.09992118750000001</v>
      </c>
      <c r="BV1450" s="1">
        <v>31.00175625</v>
      </c>
      <c r="BW1450" s="1">
        <v>31.6048625</v>
      </c>
      <c r="BX1450" s="1">
        <v>999.9</v>
      </c>
      <c r="BY1450" s="1">
        <v>0.0</v>
      </c>
      <c r="BZ1450" s="1">
        <v>0.0</v>
      </c>
      <c r="CA1450" s="1">
        <v>10003.36875</v>
      </c>
      <c r="CB1450" s="1">
        <v>0.0</v>
      </c>
      <c r="CC1450" s="1">
        <v>1518.21125</v>
      </c>
      <c r="CD1450" s="1">
        <v>-65.70325</v>
      </c>
      <c r="CE1450" s="1">
        <v>1083.18875</v>
      </c>
      <c r="CF1450" s="1">
        <v>1147.34125</v>
      </c>
      <c r="CG1450" s="1">
        <v>2.879060625</v>
      </c>
      <c r="CH1450" s="1">
        <v>1119.291875</v>
      </c>
      <c r="CI1450" s="1">
        <v>24.44855625</v>
      </c>
      <c r="CJ1450" s="1">
        <v>2.704181875</v>
      </c>
      <c r="CK1450" s="1">
        <v>2.4192875</v>
      </c>
      <c r="CL1450" s="1">
        <v>22.31054375</v>
      </c>
      <c r="CM1450" s="1">
        <v>20.49345</v>
      </c>
      <c r="CN1450" s="1">
        <v>1999.974375</v>
      </c>
      <c r="CO1450" s="1">
        <v>0.9800040624999999</v>
      </c>
      <c r="CP1450" s="1">
        <v>0.01999620625</v>
      </c>
      <c r="CQ1450" s="1">
        <v>0.0</v>
      </c>
      <c r="CR1450" s="1">
        <v>2.501375</v>
      </c>
      <c r="CS1450" s="1">
        <v>0.0</v>
      </c>
      <c r="CT1450" s="1">
        <v>16763.10625</v>
      </c>
      <c r="CU1450" s="1">
        <v>17412.09375</v>
      </c>
      <c r="CV1450" s="1">
        <v>44.425375</v>
      </c>
      <c r="CW1450" s="1">
        <v>46.437</v>
      </c>
      <c r="CX1450" s="1">
        <v>44.50775</v>
      </c>
      <c r="CY1450" s="1">
        <v>44.367125</v>
      </c>
      <c r="CZ1450" s="1">
        <v>44.3710625</v>
      </c>
      <c r="DA1450" s="1">
        <v>1959.98375</v>
      </c>
      <c r="DB1450" s="1">
        <v>39.99062500000001</v>
      </c>
      <c r="DC1450" s="1">
        <v>0.0</v>
      </c>
      <c r="DD1450" s="1">
        <v>1.6598916833E9</v>
      </c>
      <c r="DE1450" s="1">
        <v>0.0</v>
      </c>
      <c r="DF1450" s="1">
        <v>1.6598911131E9</v>
      </c>
      <c r="DG1450" s="1" t="s">
        <v>2706</v>
      </c>
      <c r="DH1450" s="1">
        <v>1.6598911126E9</v>
      </c>
      <c r="DI1450" s="1">
        <v>1.6598911131E9</v>
      </c>
      <c r="DJ1450" s="1">
        <v>29.0</v>
      </c>
      <c r="DK1450" s="1">
        <v>0.08</v>
      </c>
      <c r="DL1450" s="1">
        <v>-0.006</v>
      </c>
      <c r="DM1450" s="1">
        <v>1.387</v>
      </c>
      <c r="DN1450" s="1">
        <v>0.011</v>
      </c>
      <c r="DO1450" s="1">
        <v>400.0</v>
      </c>
      <c r="DP1450" s="1">
        <v>24.0</v>
      </c>
      <c r="DQ1450" s="1">
        <v>0.14</v>
      </c>
      <c r="DR1450" s="1">
        <v>0.05</v>
      </c>
      <c r="DS1450" s="1">
        <v>22.85816373704918</v>
      </c>
      <c r="DT1450" s="1">
        <v>6.814628109037429</v>
      </c>
      <c r="DU1450" s="1">
        <v>0.5353387190253865</v>
      </c>
      <c r="DV1450" s="1">
        <v>0.0</v>
      </c>
      <c r="DW1450" s="1">
        <v>-65.71160322580646</v>
      </c>
      <c r="DX1450" s="1">
        <v>-12.55213548387083</v>
      </c>
      <c r="DY1450" s="1">
        <v>0.9482876613661432</v>
      </c>
      <c r="DZ1450" s="1">
        <v>0.0</v>
      </c>
      <c r="EA1450" s="1">
        <v>718.8020515960158</v>
      </c>
      <c r="EB1450" s="1">
        <v>206.7256413228881</v>
      </c>
      <c r="EC1450" s="1">
        <v>15.03490507787875</v>
      </c>
      <c r="ED1450" s="1">
        <v>0.0</v>
      </c>
      <c r="EE1450" s="1">
        <v>2.877723414634146</v>
      </c>
      <c r="EF1450" s="1">
        <v>0.02437045296166895</v>
      </c>
      <c r="EG1450" s="1">
        <v>0.003033707873580624</v>
      </c>
      <c r="EH1450" s="1">
        <v>1.0</v>
      </c>
      <c r="EI1450" s="1">
        <v>1.962679560159853</v>
      </c>
      <c r="EJ1450" s="1">
        <v>-0.04729566080492361</v>
      </c>
      <c r="EK1450" s="1">
        <v>0.003472012883741449</v>
      </c>
      <c r="EL1450" s="1">
        <v>1.0</v>
      </c>
      <c r="EM1450" s="1">
        <v>2.0</v>
      </c>
      <c r="EN1450" s="1">
        <v>5.0</v>
      </c>
      <c r="EO1450" s="1" t="s">
        <v>386</v>
      </c>
      <c r="EP1450" s="1">
        <v>2.94005</v>
      </c>
      <c r="EQ1450" s="1">
        <v>2.80121</v>
      </c>
      <c r="ER1450" s="1">
        <v>0.174387</v>
      </c>
      <c r="ES1450" s="1">
        <v>0.181022</v>
      </c>
      <c r="ET1450" s="1">
        <v>0.11686</v>
      </c>
      <c r="EU1450" s="1">
        <v>0.108106</v>
      </c>
      <c r="EV1450" s="1">
        <v>16857.0</v>
      </c>
      <c r="EW1450" s="1">
        <v>17530.7</v>
      </c>
      <c r="EX1450" s="1">
        <v>23761.1</v>
      </c>
      <c r="EY1450" s="1">
        <v>24930.1</v>
      </c>
      <c r="EZ1450" s="1">
        <v>33601.4</v>
      </c>
      <c r="FA1450" s="1">
        <v>35516.4</v>
      </c>
      <c r="FB1450" s="1">
        <v>43340.9</v>
      </c>
      <c r="FC1450" s="1">
        <v>46091.4</v>
      </c>
      <c r="FD1450" s="1">
        <v>1.5862</v>
      </c>
      <c r="FE1450" s="1">
        <v>1.77908</v>
      </c>
      <c r="FF1450" s="1">
        <v>0.0549853</v>
      </c>
      <c r="FG1450" s="1">
        <v>0.0</v>
      </c>
      <c r="FH1450" s="1">
        <v>30.6872</v>
      </c>
      <c r="FI1450" s="1">
        <v>999.9</v>
      </c>
      <c r="FJ1450" s="1">
        <v>46.5</v>
      </c>
      <c r="FK1450" s="1">
        <v>40.4</v>
      </c>
      <c r="FL1450" s="1">
        <v>35.5893</v>
      </c>
      <c r="FM1450" s="1">
        <v>63.5536</v>
      </c>
      <c r="FN1450" s="1">
        <v>25.5128</v>
      </c>
      <c r="FO1450" s="1">
        <v>1.0</v>
      </c>
      <c r="FP1450" s="1">
        <v>0.631222</v>
      </c>
      <c r="FQ1450" s="1">
        <v>4.31328</v>
      </c>
      <c r="FR1450" s="1">
        <v>20.2641</v>
      </c>
      <c r="FS1450" s="1">
        <v>5.21115</v>
      </c>
      <c r="FT1450" s="1">
        <v>11.9081</v>
      </c>
      <c r="FU1450" s="1">
        <v>5.0028</v>
      </c>
      <c r="FV1450" s="1">
        <v>3.29023</v>
      </c>
      <c r="FW1450" s="1">
        <v>9999.0</v>
      </c>
      <c r="FX1450" s="1">
        <v>9999.0</v>
      </c>
      <c r="FY1450" s="1">
        <v>9999.0</v>
      </c>
      <c r="FZ1450" s="1">
        <v>999.9</v>
      </c>
      <c r="GA1450" s="1">
        <v>1.85986</v>
      </c>
      <c r="GB1450" s="1">
        <v>1.85487</v>
      </c>
      <c r="GC1450" s="1">
        <v>1.85806</v>
      </c>
      <c r="GD1450" s="1">
        <v>1.85654</v>
      </c>
      <c r="GE1450" s="1">
        <v>1.85529</v>
      </c>
      <c r="GF1450" s="1">
        <v>1.85483</v>
      </c>
      <c r="GG1450" s="1">
        <v>1.85371</v>
      </c>
      <c r="GH1450" s="1">
        <v>1.85666</v>
      </c>
      <c r="GI1450" s="1">
        <v>0.0</v>
      </c>
      <c r="GJ1450" s="1">
        <v>0.0</v>
      </c>
      <c r="GK1450" s="1">
        <v>0.0</v>
      </c>
      <c r="GL1450" s="1">
        <v>0.0</v>
      </c>
      <c r="GM1450" s="1" t="s">
        <v>350</v>
      </c>
      <c r="GN1450" s="1" t="s">
        <v>351</v>
      </c>
      <c r="GO1450" s="1" t="s">
        <v>352</v>
      </c>
      <c r="GP1450" s="1" t="s">
        <v>352</v>
      </c>
      <c r="GQ1450" s="1" t="s">
        <v>352</v>
      </c>
      <c r="GR1450" s="1" t="s">
        <v>352</v>
      </c>
      <c r="GS1450" s="1">
        <v>0.0</v>
      </c>
      <c r="GT1450" s="1">
        <v>100.0</v>
      </c>
      <c r="GU1450" s="1">
        <v>100.0</v>
      </c>
      <c r="GV1450" s="1">
        <v>2.32</v>
      </c>
      <c r="GW1450" s="1">
        <v>0.0044</v>
      </c>
      <c r="GX1450" s="1">
        <v>0.3994493243891762</v>
      </c>
      <c r="GY1450" s="1">
        <v>0.003036990343597491</v>
      </c>
      <c r="GZ1450" s="1">
        <v>-1.538114387597119E-6</v>
      </c>
      <c r="HA1450" s="1">
        <v>3.390969119432733E-10</v>
      </c>
      <c r="HB1450" s="1">
        <v>-0.06682249457756877</v>
      </c>
      <c r="HC1450" s="1">
        <v>0.009762198319610341</v>
      </c>
      <c r="HD1450" s="1">
        <v>-3.338778216718564E-4</v>
      </c>
      <c r="HE1450" s="1">
        <v>2.632278881966732E-6</v>
      </c>
      <c r="HF1450" s="1">
        <v>6.0</v>
      </c>
      <c r="HG1450" s="1">
        <v>2134.0</v>
      </c>
      <c r="HH1450" s="1">
        <v>2.0</v>
      </c>
      <c r="HI1450" s="1">
        <v>31.0</v>
      </c>
      <c r="HJ1450" s="1">
        <v>9.5</v>
      </c>
      <c r="HK1450" s="1">
        <v>9.5</v>
      </c>
      <c r="HL1450" s="1">
        <v>2.48047</v>
      </c>
      <c r="HM1450" s="1">
        <v>2.33887</v>
      </c>
      <c r="HN1450" s="1">
        <v>1.4978</v>
      </c>
      <c r="HO1450" s="1">
        <v>2.30835</v>
      </c>
      <c r="HP1450" s="1">
        <v>1.54785</v>
      </c>
      <c r="HQ1450" s="1">
        <v>2.25952</v>
      </c>
      <c r="HR1450" s="1">
        <v>43.4264</v>
      </c>
      <c r="HS1450" s="1">
        <v>13.5016</v>
      </c>
      <c r="HT1450" s="1">
        <v>18.0</v>
      </c>
      <c r="HU1450" s="1">
        <v>319.282</v>
      </c>
      <c r="HV1450" s="1">
        <v>465.088</v>
      </c>
      <c r="HW1450" s="1">
        <v>24.7654</v>
      </c>
      <c r="HX1450" s="1">
        <v>34.6457</v>
      </c>
      <c r="HY1450" s="1">
        <v>30.0007</v>
      </c>
      <c r="HZ1450" s="1">
        <v>34.4594</v>
      </c>
      <c r="IA1450" s="1">
        <v>34.5431</v>
      </c>
      <c r="IB1450" s="1">
        <v>49.7203</v>
      </c>
      <c r="IC1450" s="1">
        <v>31.1357</v>
      </c>
      <c r="ID1450" s="1">
        <v>0.0</v>
      </c>
      <c r="IE1450" s="1">
        <v>25.2054</v>
      </c>
      <c r="IF1450" s="1">
        <v>1195.47</v>
      </c>
      <c r="IG1450" s="1">
        <v>24.4453</v>
      </c>
      <c r="IH1450" s="1">
        <v>100.207</v>
      </c>
      <c r="II1450" s="1">
        <v>99.8871</v>
      </c>
      <c r="IJ1450" s="1" t="s">
        <v>1117</v>
      </c>
    </row>
    <row r="1451" ht="15.75" customHeight="1">
      <c r="A1451" s="1">
        <v>1435.0</v>
      </c>
      <c r="B1451" s="1">
        <v>1.6598916851E9</v>
      </c>
      <c r="C1451" s="1">
        <v>11428.0</v>
      </c>
      <c r="D1451" s="1" t="s">
        <v>3149</v>
      </c>
      <c r="E1451" s="1" t="s">
        <v>3150</v>
      </c>
      <c r="F1451" s="1">
        <v>1.0</v>
      </c>
      <c r="G1451" s="1" t="s">
        <v>2704</v>
      </c>
      <c r="H1451" s="1" t="s">
        <v>345</v>
      </c>
      <c r="I1451" s="1" t="s">
        <v>1102</v>
      </c>
      <c r="J1451" s="1" t="s">
        <v>1103</v>
      </c>
      <c r="K1451" s="1" t="s">
        <v>1104</v>
      </c>
      <c r="L1451" s="1" t="s">
        <v>2705</v>
      </c>
      <c r="M1451" s="1" t="s">
        <v>346</v>
      </c>
      <c r="N1451" s="1">
        <v>1.659891677599999E9</v>
      </c>
      <c r="O1451" s="1">
        <f t="shared" si="1"/>
        <v>0.002468591869</v>
      </c>
      <c r="P1451" s="1">
        <f t="shared" si="2"/>
        <v>2.468591869</v>
      </c>
      <c r="Q1451" s="1">
        <f t="shared" si="3"/>
        <v>23.52762605</v>
      </c>
      <c r="R1451" s="1">
        <f t="shared" si="4"/>
        <v>1060.835333</v>
      </c>
      <c r="S1451" s="1">
        <f t="shared" si="5"/>
        <v>719.0636465</v>
      </c>
      <c r="T1451" s="1">
        <f t="shared" si="6"/>
        <v>71.22612963</v>
      </c>
      <c r="U1451" s="1">
        <f t="shared" si="7"/>
        <v>105.0799819</v>
      </c>
      <c r="V1451" s="1">
        <f t="shared" si="8"/>
        <v>0.1228426118</v>
      </c>
      <c r="W1451" s="1">
        <f t="shared" si="9"/>
        <v>2.911274617</v>
      </c>
      <c r="X1451" s="1">
        <f t="shared" si="10"/>
        <v>0.1200339638</v>
      </c>
      <c r="Y1451" s="1">
        <f t="shared" si="11"/>
        <v>0.07526822472</v>
      </c>
      <c r="Z1451" s="1">
        <f t="shared" si="12"/>
        <v>321.512906</v>
      </c>
      <c r="AA1451" s="1">
        <f t="shared" si="13"/>
        <v>32.25809875</v>
      </c>
      <c r="AB1451" s="1">
        <f t="shared" si="14"/>
        <v>31.60102667</v>
      </c>
      <c r="AC1451" s="1">
        <f t="shared" si="15"/>
        <v>4.66830584</v>
      </c>
      <c r="AD1451" s="1">
        <f t="shared" si="16"/>
        <v>60.0034317</v>
      </c>
      <c r="AE1451" s="1">
        <f t="shared" si="17"/>
        <v>2.707022962</v>
      </c>
      <c r="AF1451" s="1">
        <f t="shared" si="18"/>
        <v>4.511446904</v>
      </c>
      <c r="AG1451" s="1">
        <f t="shared" si="19"/>
        <v>1.961282877</v>
      </c>
      <c r="AH1451" s="1">
        <f t="shared" si="20"/>
        <v>-108.8649014</v>
      </c>
      <c r="AI1451" s="1">
        <f t="shared" si="21"/>
        <v>-94.29086631</v>
      </c>
      <c r="AJ1451" s="1">
        <f t="shared" si="22"/>
        <v>-7.294687787</v>
      </c>
      <c r="AK1451" s="1">
        <f t="shared" si="23"/>
        <v>111.0624505</v>
      </c>
      <c r="AL1451" s="1">
        <f t="shared" si="24"/>
        <v>52.41022179</v>
      </c>
      <c r="AM1451" s="1">
        <f t="shared" si="25"/>
        <v>2.467609046</v>
      </c>
      <c r="AN1451" s="1">
        <f t="shared" si="26"/>
        <v>23.52762605</v>
      </c>
      <c r="AO1451" s="1">
        <v>1181.017673251893</v>
      </c>
      <c r="AP1451" s="1">
        <v>1125.805939393939</v>
      </c>
      <c r="AQ1451" s="1">
        <v>5.063014949451067</v>
      </c>
      <c r="AR1451" s="1">
        <v>66.3324592731805</v>
      </c>
      <c r="AS1451" s="1">
        <f t="shared" si="27"/>
        <v>2.468591869</v>
      </c>
      <c r="AT1451" s="1">
        <v>24.45324827462902</v>
      </c>
      <c r="AU1451" s="1">
        <v>27.33381454545453</v>
      </c>
      <c r="AV1451" s="1">
        <v>1.040232940454263E-5</v>
      </c>
      <c r="AW1451" s="1">
        <v>80.63858576887375</v>
      </c>
      <c r="AX1451" s="1">
        <v>165.0</v>
      </c>
      <c r="AY1451" s="1">
        <v>33.0</v>
      </c>
      <c r="AZ1451" s="1">
        <f t="shared" si="28"/>
        <v>1</v>
      </c>
      <c r="BA1451" s="1">
        <f t="shared" si="29"/>
        <v>0</v>
      </c>
      <c r="BB1451" s="1">
        <f t="shared" si="30"/>
        <v>51639.50951</v>
      </c>
      <c r="BC1451" s="1">
        <f t="shared" si="31"/>
        <v>1999.984</v>
      </c>
      <c r="BD1451" s="1">
        <f t="shared" si="32"/>
        <v>1681.18628</v>
      </c>
      <c r="BE1451" s="1">
        <f t="shared" si="33"/>
        <v>0.8405998648</v>
      </c>
      <c r="BF1451" s="1">
        <f t="shared" si="34"/>
        <v>0.1607577391</v>
      </c>
      <c r="BG1451" s="1">
        <v>6.0</v>
      </c>
      <c r="BH1451" s="1">
        <v>0.5</v>
      </c>
      <c r="BI1451" s="1" t="s">
        <v>347</v>
      </c>
      <c r="BJ1451" s="1">
        <v>2.0</v>
      </c>
      <c r="BK1451" s="1" t="b">
        <v>1</v>
      </c>
      <c r="BL1451" s="1">
        <v>1.659891677599999E9</v>
      </c>
      <c r="BM1451" s="1">
        <v>1060.835333333333</v>
      </c>
      <c r="BN1451" s="1">
        <v>1126.852666666666</v>
      </c>
      <c r="BO1451" s="1">
        <v>27.32876</v>
      </c>
      <c r="BP1451" s="1">
        <v>24.44926</v>
      </c>
      <c r="BQ1451" s="1">
        <v>1058.543333333334</v>
      </c>
      <c r="BR1451" s="1">
        <v>27.32442</v>
      </c>
      <c r="BS1451" s="1">
        <v>500.1227333333334</v>
      </c>
      <c r="BT1451" s="1">
        <v>98.95404666666667</v>
      </c>
      <c r="BU1451" s="1">
        <v>0.0999522</v>
      </c>
      <c r="BV1451" s="1">
        <v>31.00026666666667</v>
      </c>
      <c r="BW1451" s="1">
        <v>31.60102666666667</v>
      </c>
      <c r="BX1451" s="1">
        <v>999.8999999999999</v>
      </c>
      <c r="BY1451" s="1">
        <v>0.0</v>
      </c>
      <c r="BZ1451" s="1">
        <v>0.0</v>
      </c>
      <c r="CA1451" s="1">
        <v>10000.79333333333</v>
      </c>
      <c r="CB1451" s="1">
        <v>0.0</v>
      </c>
      <c r="CC1451" s="1">
        <v>1604.164</v>
      </c>
      <c r="CD1451" s="1">
        <v>-66.01542666666667</v>
      </c>
      <c r="CE1451" s="1">
        <v>1090.642</v>
      </c>
      <c r="CF1451" s="1">
        <v>1155.092</v>
      </c>
      <c r="CG1451" s="1">
        <v>2.879504666666667</v>
      </c>
      <c r="CH1451" s="1">
        <v>1126.852666666666</v>
      </c>
      <c r="CI1451" s="1">
        <v>24.44926</v>
      </c>
      <c r="CJ1451" s="1">
        <v>2.704291333333333</v>
      </c>
      <c r="CK1451" s="1">
        <v>2.419353333333333</v>
      </c>
      <c r="CL1451" s="1">
        <v>22.31120666666667</v>
      </c>
      <c r="CM1451" s="1">
        <v>20.49388666666666</v>
      </c>
      <c r="CN1451" s="1">
        <v>1999.984</v>
      </c>
      <c r="CO1451" s="1">
        <v>0.9800042000000001</v>
      </c>
      <c r="CP1451" s="1">
        <v>0.01999607333333333</v>
      </c>
      <c r="CQ1451" s="1">
        <v>0.0</v>
      </c>
      <c r="CR1451" s="1">
        <v>2.479933333333333</v>
      </c>
      <c r="CS1451" s="1">
        <v>0.0</v>
      </c>
      <c r="CT1451" s="1">
        <v>16764.96</v>
      </c>
      <c r="CU1451" s="1">
        <v>17412.17333333333</v>
      </c>
      <c r="CV1451" s="1">
        <v>44.43286666666667</v>
      </c>
      <c r="CW1451" s="1">
        <v>46.437</v>
      </c>
      <c r="CX1451" s="1">
        <v>44.5124</v>
      </c>
      <c r="CY1451" s="1">
        <v>44.3708</v>
      </c>
      <c r="CZ1451" s="1">
        <v>44.375</v>
      </c>
      <c r="DA1451" s="1">
        <v>1959.993333333333</v>
      </c>
      <c r="DB1451" s="1">
        <v>39.99066666666668</v>
      </c>
      <c r="DC1451" s="1">
        <v>0.0</v>
      </c>
      <c r="DD1451" s="1">
        <v>1.6598916839E9</v>
      </c>
      <c r="DE1451" s="1">
        <v>0.0</v>
      </c>
      <c r="DF1451" s="1">
        <v>1.6598911131E9</v>
      </c>
      <c r="DG1451" s="1" t="s">
        <v>2706</v>
      </c>
      <c r="DH1451" s="1">
        <v>1.6598911126E9</v>
      </c>
      <c r="DI1451" s="1">
        <v>1.6598911131E9</v>
      </c>
      <c r="DJ1451" s="1">
        <v>29.0</v>
      </c>
      <c r="DK1451" s="1">
        <v>0.08</v>
      </c>
      <c r="DL1451" s="1">
        <v>-0.006</v>
      </c>
      <c r="DM1451" s="1">
        <v>1.387</v>
      </c>
      <c r="DN1451" s="1">
        <v>0.011</v>
      </c>
      <c r="DO1451" s="1">
        <v>400.0</v>
      </c>
      <c r="DP1451" s="1">
        <v>24.0</v>
      </c>
      <c r="DQ1451" s="1">
        <v>0.14</v>
      </c>
      <c r="DR1451" s="1">
        <v>0.05</v>
      </c>
      <c r="DS1451" s="1">
        <v>23.00796360972534</v>
      </c>
      <c r="DT1451" s="1">
        <v>5.501422384605822</v>
      </c>
      <c r="DU1451" s="1">
        <v>0.4206325973301521</v>
      </c>
      <c r="DV1451" s="1">
        <v>0.0</v>
      </c>
      <c r="DW1451" s="1">
        <v>-65.9063806451613</v>
      </c>
      <c r="DX1451" s="1">
        <v>-11.57447903225796</v>
      </c>
      <c r="DY1451" s="1">
        <v>0.8788072776429949</v>
      </c>
      <c r="DZ1451" s="1">
        <v>0.0</v>
      </c>
      <c r="EA1451" s="1">
        <v>722.2403764835897</v>
      </c>
      <c r="EB1451" s="1">
        <v>219.9023459736817</v>
      </c>
      <c r="EC1451" s="1">
        <v>15.94637796761553</v>
      </c>
      <c r="ED1451" s="1">
        <v>0.0</v>
      </c>
      <c r="EE1451" s="1">
        <v>2.878012195121951</v>
      </c>
      <c r="EF1451" s="1">
        <v>0.02194871080139464</v>
      </c>
      <c r="EG1451" s="1">
        <v>0.002903482780147076</v>
      </c>
      <c r="EH1451" s="1">
        <v>1.0</v>
      </c>
      <c r="EI1451" s="1">
        <v>1.96191143278498</v>
      </c>
      <c r="EJ1451" s="1">
        <v>-0.04965439363121087</v>
      </c>
      <c r="EK1451" s="1">
        <v>0.003630637008834226</v>
      </c>
      <c r="EL1451" s="1">
        <v>1.0</v>
      </c>
      <c r="EM1451" s="1">
        <v>2.0</v>
      </c>
      <c r="EN1451" s="1">
        <v>5.0</v>
      </c>
      <c r="EO1451" s="1" t="s">
        <v>386</v>
      </c>
      <c r="EP1451" s="1">
        <v>2.94009</v>
      </c>
      <c r="EQ1451" s="1">
        <v>2.80124</v>
      </c>
      <c r="ER1451" s="1">
        <v>0.174875</v>
      </c>
      <c r="ES1451" s="1">
        <v>0.181511</v>
      </c>
      <c r="ET1451" s="1">
        <v>0.116867</v>
      </c>
      <c r="EU1451" s="1">
        <v>0.108105</v>
      </c>
      <c r="EV1451" s="1">
        <v>16847.0</v>
      </c>
      <c r="EW1451" s="1">
        <v>17520.2</v>
      </c>
      <c r="EX1451" s="1">
        <v>23761.1</v>
      </c>
      <c r="EY1451" s="1">
        <v>24930.1</v>
      </c>
      <c r="EZ1451" s="1">
        <v>33601.2</v>
      </c>
      <c r="FA1451" s="1">
        <v>35516.4</v>
      </c>
      <c r="FB1451" s="1">
        <v>43341.1</v>
      </c>
      <c r="FC1451" s="1">
        <v>46091.4</v>
      </c>
      <c r="FD1451" s="1">
        <v>1.58658</v>
      </c>
      <c r="FE1451" s="1">
        <v>1.77897</v>
      </c>
      <c r="FF1451" s="1">
        <v>0.0551715</v>
      </c>
      <c r="FG1451" s="1">
        <v>0.0</v>
      </c>
      <c r="FH1451" s="1">
        <v>30.688</v>
      </c>
      <c r="FI1451" s="1">
        <v>999.9</v>
      </c>
      <c r="FJ1451" s="1">
        <v>46.5</v>
      </c>
      <c r="FK1451" s="1">
        <v>40.4</v>
      </c>
      <c r="FL1451" s="1">
        <v>35.5925</v>
      </c>
      <c r="FM1451" s="1">
        <v>63.5736</v>
      </c>
      <c r="FN1451" s="1">
        <v>25.9375</v>
      </c>
      <c r="FO1451" s="1">
        <v>1.0</v>
      </c>
      <c r="FP1451" s="1">
        <v>0.63123</v>
      </c>
      <c r="FQ1451" s="1">
        <v>3.89212</v>
      </c>
      <c r="FR1451" s="1">
        <v>20.2716</v>
      </c>
      <c r="FS1451" s="1">
        <v>5.21085</v>
      </c>
      <c r="FT1451" s="1">
        <v>11.9081</v>
      </c>
      <c r="FU1451" s="1">
        <v>5.00275</v>
      </c>
      <c r="FV1451" s="1">
        <v>3.29018</v>
      </c>
      <c r="FW1451" s="1">
        <v>9999.0</v>
      </c>
      <c r="FX1451" s="1">
        <v>9999.0</v>
      </c>
      <c r="FY1451" s="1">
        <v>9999.0</v>
      </c>
      <c r="FZ1451" s="1">
        <v>999.9</v>
      </c>
      <c r="GA1451" s="1">
        <v>1.85985</v>
      </c>
      <c r="GB1451" s="1">
        <v>1.85487</v>
      </c>
      <c r="GC1451" s="1">
        <v>1.85806</v>
      </c>
      <c r="GD1451" s="1">
        <v>1.85654</v>
      </c>
      <c r="GE1451" s="1">
        <v>1.8553</v>
      </c>
      <c r="GF1451" s="1">
        <v>1.85483</v>
      </c>
      <c r="GG1451" s="1">
        <v>1.85372</v>
      </c>
      <c r="GH1451" s="1">
        <v>1.85667</v>
      </c>
      <c r="GI1451" s="1">
        <v>0.0</v>
      </c>
      <c r="GJ1451" s="1">
        <v>0.0</v>
      </c>
      <c r="GK1451" s="1">
        <v>0.0</v>
      </c>
      <c r="GL1451" s="1">
        <v>0.0</v>
      </c>
      <c r="GM1451" s="1" t="s">
        <v>350</v>
      </c>
      <c r="GN1451" s="1" t="s">
        <v>351</v>
      </c>
      <c r="GO1451" s="1" t="s">
        <v>352</v>
      </c>
      <c r="GP1451" s="1" t="s">
        <v>352</v>
      </c>
      <c r="GQ1451" s="1" t="s">
        <v>352</v>
      </c>
      <c r="GR1451" s="1" t="s">
        <v>352</v>
      </c>
      <c r="GS1451" s="1">
        <v>0.0</v>
      </c>
      <c r="GT1451" s="1">
        <v>100.0</v>
      </c>
      <c r="GU1451" s="1">
        <v>100.0</v>
      </c>
      <c r="GV1451" s="1">
        <v>2.32</v>
      </c>
      <c r="GW1451" s="1">
        <v>0.0044</v>
      </c>
      <c r="GX1451" s="1">
        <v>0.3994493243891762</v>
      </c>
      <c r="GY1451" s="1">
        <v>0.003036990343597491</v>
      </c>
      <c r="GZ1451" s="1">
        <v>-1.538114387597119E-6</v>
      </c>
      <c r="HA1451" s="1">
        <v>3.390969119432733E-10</v>
      </c>
      <c r="HB1451" s="1">
        <v>-0.06682249457756877</v>
      </c>
      <c r="HC1451" s="1">
        <v>0.009762198319610341</v>
      </c>
      <c r="HD1451" s="1">
        <v>-3.338778216718564E-4</v>
      </c>
      <c r="HE1451" s="1">
        <v>2.632278881966732E-6</v>
      </c>
      <c r="HF1451" s="1">
        <v>6.0</v>
      </c>
      <c r="HG1451" s="1">
        <v>2134.0</v>
      </c>
      <c r="HH1451" s="1">
        <v>2.0</v>
      </c>
      <c r="HI1451" s="1">
        <v>31.0</v>
      </c>
      <c r="HJ1451" s="1">
        <v>9.5</v>
      </c>
      <c r="HK1451" s="1">
        <v>9.5</v>
      </c>
      <c r="HL1451" s="1">
        <v>2.49146</v>
      </c>
      <c r="HM1451" s="1">
        <v>2.32788</v>
      </c>
      <c r="HN1451" s="1">
        <v>1.4978</v>
      </c>
      <c r="HO1451" s="1">
        <v>2.30835</v>
      </c>
      <c r="HP1451" s="1">
        <v>1.54785</v>
      </c>
      <c r="HQ1451" s="1">
        <v>2.45117</v>
      </c>
      <c r="HR1451" s="1">
        <v>43.4264</v>
      </c>
      <c r="HS1451" s="1">
        <v>13.5366</v>
      </c>
      <c r="HT1451" s="1">
        <v>18.0</v>
      </c>
      <c r="HU1451" s="1">
        <v>319.455</v>
      </c>
      <c r="HV1451" s="1">
        <v>465.033</v>
      </c>
      <c r="HW1451" s="1">
        <v>24.7667</v>
      </c>
      <c r="HX1451" s="1">
        <v>34.6475</v>
      </c>
      <c r="HY1451" s="1">
        <v>30.0006</v>
      </c>
      <c r="HZ1451" s="1">
        <v>34.4611</v>
      </c>
      <c r="IA1451" s="1">
        <v>34.5445</v>
      </c>
      <c r="IB1451" s="1">
        <v>49.9544</v>
      </c>
      <c r="IC1451" s="1">
        <v>31.1357</v>
      </c>
      <c r="ID1451" s="1">
        <v>0.0</v>
      </c>
      <c r="IE1451" s="1">
        <v>25.2054</v>
      </c>
      <c r="IF1451" s="1">
        <v>1195.47</v>
      </c>
      <c r="IG1451" s="1">
        <v>24.4453</v>
      </c>
      <c r="IH1451" s="1">
        <v>100.207</v>
      </c>
      <c r="II1451" s="1">
        <v>99.887</v>
      </c>
      <c r="IJ1451" s="1" t="s">
        <v>1117</v>
      </c>
    </row>
    <row r="1452" ht="15.75" customHeight="1">
      <c r="A1452" s="1">
        <v>1436.0</v>
      </c>
      <c r="B1452" s="1">
        <v>1.6598916861E9</v>
      </c>
      <c r="C1452" s="1">
        <v>11429.0</v>
      </c>
      <c r="D1452" s="1" t="s">
        <v>3151</v>
      </c>
      <c r="E1452" s="1" t="s">
        <v>3152</v>
      </c>
      <c r="F1452" s="1">
        <v>1.0</v>
      </c>
      <c r="G1452" s="1" t="s">
        <v>2704</v>
      </c>
      <c r="H1452" s="1" t="s">
        <v>345</v>
      </c>
      <c r="I1452" s="1" t="s">
        <v>1102</v>
      </c>
      <c r="J1452" s="1" t="s">
        <v>1103</v>
      </c>
      <c r="K1452" s="1" t="s">
        <v>1104</v>
      </c>
      <c r="L1452" s="1" t="s">
        <v>2705</v>
      </c>
      <c r="M1452" s="1" t="s">
        <v>346</v>
      </c>
      <c r="N1452" s="1">
        <v>1.6598916781E9</v>
      </c>
      <c r="O1452" s="1">
        <f t="shared" si="1"/>
        <v>0.002470007668</v>
      </c>
      <c r="P1452" s="1">
        <f t="shared" si="2"/>
        <v>2.470007668</v>
      </c>
      <c r="Q1452" s="1">
        <f t="shared" si="3"/>
        <v>23.79807341</v>
      </c>
      <c r="R1452" s="1">
        <f t="shared" si="4"/>
        <v>1063.274375</v>
      </c>
      <c r="S1452" s="1">
        <f t="shared" si="5"/>
        <v>718.1230409</v>
      </c>
      <c r="T1452" s="1">
        <f t="shared" si="6"/>
        <v>71.13289334</v>
      </c>
      <c r="U1452" s="1">
        <f t="shared" si="7"/>
        <v>105.3214817</v>
      </c>
      <c r="V1452" s="1">
        <f t="shared" si="8"/>
        <v>0.1229349701</v>
      </c>
      <c r="W1452" s="1">
        <f t="shared" si="9"/>
        <v>2.911441347</v>
      </c>
      <c r="X1452" s="1">
        <f t="shared" si="10"/>
        <v>0.1201223064</v>
      </c>
      <c r="Y1452" s="1">
        <f t="shared" si="11"/>
        <v>0.07532378838</v>
      </c>
      <c r="Z1452" s="1">
        <f t="shared" si="12"/>
        <v>321.5134622</v>
      </c>
      <c r="AA1452" s="1">
        <f t="shared" si="13"/>
        <v>32.25718713</v>
      </c>
      <c r="AB1452" s="1">
        <f t="shared" si="14"/>
        <v>31.59999375</v>
      </c>
      <c r="AC1452" s="1">
        <f t="shared" si="15"/>
        <v>4.668032121</v>
      </c>
      <c r="AD1452" s="1">
        <f t="shared" si="16"/>
        <v>60.0060505</v>
      </c>
      <c r="AE1452" s="1">
        <f t="shared" si="17"/>
        <v>2.707067147</v>
      </c>
      <c r="AF1452" s="1">
        <f t="shared" si="18"/>
        <v>4.511323649</v>
      </c>
      <c r="AG1452" s="1">
        <f t="shared" si="19"/>
        <v>1.960964974</v>
      </c>
      <c r="AH1452" s="1">
        <f t="shared" si="20"/>
        <v>-108.9273381</v>
      </c>
      <c r="AI1452" s="1">
        <f t="shared" si="21"/>
        <v>-94.20934888</v>
      </c>
      <c r="AJ1452" s="1">
        <f t="shared" si="22"/>
        <v>-7.287909581</v>
      </c>
      <c r="AK1452" s="1">
        <f t="shared" si="23"/>
        <v>111.0888656</v>
      </c>
      <c r="AL1452" s="1">
        <f t="shared" si="24"/>
        <v>52.47020837</v>
      </c>
      <c r="AM1452" s="1">
        <f t="shared" si="25"/>
        <v>2.46775948</v>
      </c>
      <c r="AN1452" s="1">
        <f t="shared" si="26"/>
        <v>23.79807341</v>
      </c>
      <c r="AO1452" s="1">
        <v>1186.124238887645</v>
      </c>
      <c r="AP1452" s="1">
        <v>1130.77496969697</v>
      </c>
      <c r="AQ1452" s="1">
        <v>5.025402618104423</v>
      </c>
      <c r="AR1452" s="1">
        <v>66.3324592731805</v>
      </c>
      <c r="AS1452" s="1">
        <f t="shared" si="27"/>
        <v>2.470007668</v>
      </c>
      <c r="AT1452" s="1">
        <v>24.45397745564356</v>
      </c>
      <c r="AU1452" s="1">
        <v>27.33617151515152</v>
      </c>
      <c r="AV1452" s="1">
        <v>1.427706168551151E-5</v>
      </c>
      <c r="AW1452" s="1">
        <v>80.63858576887375</v>
      </c>
      <c r="AX1452" s="1">
        <v>165.0</v>
      </c>
      <c r="AY1452" s="1">
        <v>33.0</v>
      </c>
      <c r="AZ1452" s="1">
        <f t="shared" si="28"/>
        <v>1</v>
      </c>
      <c r="BA1452" s="1">
        <f t="shared" si="29"/>
        <v>0</v>
      </c>
      <c r="BB1452" s="1">
        <f t="shared" si="30"/>
        <v>51644.3124</v>
      </c>
      <c r="BC1452" s="1">
        <f t="shared" si="31"/>
        <v>1999.9875</v>
      </c>
      <c r="BD1452" s="1">
        <f t="shared" si="32"/>
        <v>1681.189219</v>
      </c>
      <c r="BE1452" s="1">
        <f t="shared" si="33"/>
        <v>0.8405998631</v>
      </c>
      <c r="BF1452" s="1">
        <f t="shared" si="34"/>
        <v>0.1607577358</v>
      </c>
      <c r="BG1452" s="1">
        <v>6.0</v>
      </c>
      <c r="BH1452" s="1">
        <v>0.5</v>
      </c>
      <c r="BI1452" s="1" t="s">
        <v>347</v>
      </c>
      <c r="BJ1452" s="1">
        <v>2.0</v>
      </c>
      <c r="BK1452" s="1" t="b">
        <v>1</v>
      </c>
      <c r="BL1452" s="1">
        <v>1.6598916781E9</v>
      </c>
      <c r="BM1452" s="1">
        <v>1063.274375</v>
      </c>
      <c r="BN1452" s="1">
        <v>1129.37125</v>
      </c>
      <c r="BO1452" s="1">
        <v>27.32923125</v>
      </c>
      <c r="BP1452" s="1">
        <v>24.44955</v>
      </c>
      <c r="BQ1452" s="1">
        <v>1060.980625</v>
      </c>
      <c r="BR1452" s="1">
        <v>27.32489375</v>
      </c>
      <c r="BS1452" s="1">
        <v>500.1215</v>
      </c>
      <c r="BT1452" s="1">
        <v>98.95395625</v>
      </c>
      <c r="BU1452" s="1">
        <v>0.09995135</v>
      </c>
      <c r="BV1452" s="1">
        <v>30.9997875</v>
      </c>
      <c r="BW1452" s="1">
        <v>31.59999375</v>
      </c>
      <c r="BX1452" s="1">
        <v>999.9</v>
      </c>
      <c r="BY1452" s="1">
        <v>0.0</v>
      </c>
      <c r="BZ1452" s="1">
        <v>0.0</v>
      </c>
      <c r="CA1452" s="1">
        <v>10001.75625</v>
      </c>
      <c r="CB1452" s="1">
        <v>0.0</v>
      </c>
      <c r="CC1452" s="1">
        <v>1627.86125</v>
      </c>
      <c r="CD1452" s="1">
        <v>-66.0947875</v>
      </c>
      <c r="CE1452" s="1">
        <v>1093.15</v>
      </c>
      <c r="CF1452" s="1">
        <v>1157.674375</v>
      </c>
      <c r="CG1452" s="1">
        <v>2.87968875</v>
      </c>
      <c r="CH1452" s="1">
        <v>1129.37125</v>
      </c>
      <c r="CI1452" s="1">
        <v>24.44955</v>
      </c>
      <c r="CJ1452" s="1">
        <v>2.704335625</v>
      </c>
      <c r="CK1452" s="1">
        <v>2.41938</v>
      </c>
      <c r="CL1452" s="1">
        <v>22.311475</v>
      </c>
      <c r="CM1452" s="1">
        <v>20.4940625</v>
      </c>
      <c r="CN1452" s="1">
        <v>1999.9875</v>
      </c>
      <c r="CO1452" s="1">
        <v>0.98000425</v>
      </c>
      <c r="CP1452" s="1">
        <v>0.019996025</v>
      </c>
      <c r="CQ1452" s="1">
        <v>0.0</v>
      </c>
      <c r="CR1452" s="1">
        <v>2.5124375</v>
      </c>
      <c r="CS1452" s="1">
        <v>0.0</v>
      </c>
      <c r="CT1452" s="1">
        <v>16765.2125</v>
      </c>
      <c r="CU1452" s="1">
        <v>17412.20625</v>
      </c>
      <c r="CV1452" s="1">
        <v>44.433125</v>
      </c>
      <c r="CW1452" s="1">
        <v>46.437</v>
      </c>
      <c r="CX1452" s="1">
        <v>44.5155</v>
      </c>
      <c r="CY1452" s="1">
        <v>44.3710625</v>
      </c>
      <c r="CZ1452" s="1">
        <v>44.375</v>
      </c>
      <c r="DA1452" s="1">
        <v>1959.996875</v>
      </c>
      <c r="DB1452" s="1">
        <v>39.99062500000001</v>
      </c>
      <c r="DC1452" s="1">
        <v>0.0</v>
      </c>
      <c r="DD1452" s="1">
        <v>1.6598916851E9</v>
      </c>
      <c r="DE1452" s="1">
        <v>0.0</v>
      </c>
      <c r="DF1452" s="1">
        <v>1.6598911131E9</v>
      </c>
      <c r="DG1452" s="1" t="s">
        <v>2706</v>
      </c>
      <c r="DH1452" s="1">
        <v>1.6598911126E9</v>
      </c>
      <c r="DI1452" s="1">
        <v>1.6598911131E9</v>
      </c>
      <c r="DJ1452" s="1">
        <v>29.0</v>
      </c>
      <c r="DK1452" s="1">
        <v>0.08</v>
      </c>
      <c r="DL1452" s="1">
        <v>-0.006</v>
      </c>
      <c r="DM1452" s="1">
        <v>1.387</v>
      </c>
      <c r="DN1452" s="1">
        <v>0.011</v>
      </c>
      <c r="DO1452" s="1">
        <v>400.0</v>
      </c>
      <c r="DP1452" s="1">
        <v>24.0</v>
      </c>
      <c r="DQ1452" s="1">
        <v>0.14</v>
      </c>
      <c r="DR1452" s="1">
        <v>0.05</v>
      </c>
      <c r="DS1452" s="1">
        <v>23.00796360972534</v>
      </c>
      <c r="DT1452" s="1">
        <v>5.501422384605822</v>
      </c>
      <c r="DU1452" s="1">
        <v>0.4206325973301521</v>
      </c>
      <c r="DV1452" s="1">
        <v>0.0</v>
      </c>
      <c r="DW1452" s="1">
        <v>-65.9063806451613</v>
      </c>
      <c r="DX1452" s="1">
        <v>-11.57447903225796</v>
      </c>
      <c r="DY1452" s="1">
        <v>0.8788072776429949</v>
      </c>
      <c r="DZ1452" s="1">
        <v>0.0</v>
      </c>
      <c r="EA1452" s="1">
        <v>722.2403764835897</v>
      </c>
      <c r="EB1452" s="1">
        <v>219.9023459736817</v>
      </c>
      <c r="EC1452" s="1">
        <v>15.94637796761553</v>
      </c>
      <c r="ED1452" s="1">
        <v>0.0</v>
      </c>
      <c r="EE1452" s="1">
        <v>2.878012195121951</v>
      </c>
      <c r="EF1452" s="1">
        <v>0.02194871080139464</v>
      </c>
      <c r="EG1452" s="1">
        <v>0.002903482780147076</v>
      </c>
      <c r="EH1452" s="1">
        <v>1.0</v>
      </c>
      <c r="EI1452" s="1">
        <v>1.96191143278498</v>
      </c>
      <c r="EJ1452" s="1">
        <v>-0.04965439363121087</v>
      </c>
      <c r="EK1452" s="1">
        <v>0.003630637008834226</v>
      </c>
      <c r="EL1452" s="1">
        <v>1.0</v>
      </c>
      <c r="EM1452" s="1">
        <v>2.0</v>
      </c>
      <c r="EN1452" s="1">
        <v>5.0</v>
      </c>
      <c r="EO1452" s="1" t="s">
        <v>386</v>
      </c>
      <c r="EP1452" s="1">
        <v>2.94006</v>
      </c>
      <c r="EQ1452" s="1">
        <v>2.80131</v>
      </c>
      <c r="ER1452" s="1">
        <v>0.175359</v>
      </c>
      <c r="ES1452" s="1">
        <v>0.182009</v>
      </c>
      <c r="ET1452" s="1">
        <v>0.116873</v>
      </c>
      <c r="EU1452" s="1">
        <v>0.108101</v>
      </c>
      <c r="EV1452" s="1">
        <v>16837.0</v>
      </c>
      <c r="EW1452" s="1">
        <v>17509.5</v>
      </c>
      <c r="EX1452" s="1">
        <v>23761.0</v>
      </c>
      <c r="EY1452" s="1">
        <v>24930.1</v>
      </c>
      <c r="EZ1452" s="1">
        <v>33600.9</v>
      </c>
      <c r="FA1452" s="1">
        <v>35516.6</v>
      </c>
      <c r="FB1452" s="1">
        <v>43340.9</v>
      </c>
      <c r="FC1452" s="1">
        <v>46091.4</v>
      </c>
      <c r="FD1452" s="1">
        <v>1.58627</v>
      </c>
      <c r="FE1452" s="1">
        <v>1.77892</v>
      </c>
      <c r="FF1452" s="1">
        <v>0.0551715</v>
      </c>
      <c r="FG1452" s="1">
        <v>0.0</v>
      </c>
      <c r="FH1452" s="1">
        <v>30.6886</v>
      </c>
      <c r="FI1452" s="1">
        <v>999.9</v>
      </c>
      <c r="FJ1452" s="1">
        <v>46.5</v>
      </c>
      <c r="FK1452" s="1">
        <v>40.4</v>
      </c>
      <c r="FL1452" s="1">
        <v>35.5887</v>
      </c>
      <c r="FM1452" s="1">
        <v>63.5036</v>
      </c>
      <c r="FN1452" s="1">
        <v>26.262</v>
      </c>
      <c r="FO1452" s="1">
        <v>1.0</v>
      </c>
      <c r="FP1452" s="1">
        <v>0.630658</v>
      </c>
      <c r="FQ1452" s="1">
        <v>3.38496</v>
      </c>
      <c r="FR1452" s="1">
        <v>20.281</v>
      </c>
      <c r="FS1452" s="1">
        <v>5.2107</v>
      </c>
      <c r="FT1452" s="1">
        <v>11.9081</v>
      </c>
      <c r="FU1452" s="1">
        <v>5.0029</v>
      </c>
      <c r="FV1452" s="1">
        <v>3.29028</v>
      </c>
      <c r="FW1452" s="1">
        <v>9999.0</v>
      </c>
      <c r="FX1452" s="1">
        <v>9999.0</v>
      </c>
      <c r="FY1452" s="1">
        <v>9999.0</v>
      </c>
      <c r="FZ1452" s="1">
        <v>999.9</v>
      </c>
      <c r="GA1452" s="1">
        <v>1.85985</v>
      </c>
      <c r="GB1452" s="1">
        <v>1.85487</v>
      </c>
      <c r="GC1452" s="1">
        <v>1.85806</v>
      </c>
      <c r="GD1452" s="1">
        <v>1.85654</v>
      </c>
      <c r="GE1452" s="1">
        <v>1.8553</v>
      </c>
      <c r="GF1452" s="1">
        <v>1.85484</v>
      </c>
      <c r="GG1452" s="1">
        <v>1.85373</v>
      </c>
      <c r="GH1452" s="1">
        <v>1.85667</v>
      </c>
      <c r="GI1452" s="1">
        <v>0.0</v>
      </c>
      <c r="GJ1452" s="1">
        <v>0.0</v>
      </c>
      <c r="GK1452" s="1">
        <v>0.0</v>
      </c>
      <c r="GL1452" s="1">
        <v>0.0</v>
      </c>
      <c r="GM1452" s="1" t="s">
        <v>350</v>
      </c>
      <c r="GN1452" s="1" t="s">
        <v>351</v>
      </c>
      <c r="GO1452" s="1" t="s">
        <v>352</v>
      </c>
      <c r="GP1452" s="1" t="s">
        <v>352</v>
      </c>
      <c r="GQ1452" s="1" t="s">
        <v>352</v>
      </c>
      <c r="GR1452" s="1" t="s">
        <v>352</v>
      </c>
      <c r="GS1452" s="1">
        <v>0.0</v>
      </c>
      <c r="GT1452" s="1">
        <v>100.0</v>
      </c>
      <c r="GU1452" s="1">
        <v>100.0</v>
      </c>
      <c r="GV1452" s="1">
        <v>2.33</v>
      </c>
      <c r="GW1452" s="1">
        <v>0.0043</v>
      </c>
      <c r="GX1452" s="1">
        <v>0.3994493243891762</v>
      </c>
      <c r="GY1452" s="1">
        <v>0.003036990343597491</v>
      </c>
      <c r="GZ1452" s="1">
        <v>-1.538114387597119E-6</v>
      </c>
      <c r="HA1452" s="1">
        <v>3.390969119432733E-10</v>
      </c>
      <c r="HB1452" s="1">
        <v>-0.06682249457756877</v>
      </c>
      <c r="HC1452" s="1">
        <v>0.009762198319610341</v>
      </c>
      <c r="HD1452" s="1">
        <v>-3.338778216718564E-4</v>
      </c>
      <c r="HE1452" s="1">
        <v>2.632278881966732E-6</v>
      </c>
      <c r="HF1452" s="1">
        <v>6.0</v>
      </c>
      <c r="HG1452" s="1">
        <v>2134.0</v>
      </c>
      <c r="HH1452" s="1">
        <v>2.0</v>
      </c>
      <c r="HI1452" s="1">
        <v>31.0</v>
      </c>
      <c r="HJ1452" s="1">
        <v>9.6</v>
      </c>
      <c r="HK1452" s="1">
        <v>9.6</v>
      </c>
      <c r="HL1452" s="1">
        <v>2.49878</v>
      </c>
      <c r="HM1452" s="1">
        <v>2.34131</v>
      </c>
      <c r="HN1452" s="1">
        <v>1.4978</v>
      </c>
      <c r="HO1452" s="1">
        <v>2.30835</v>
      </c>
      <c r="HP1452" s="1">
        <v>1.54785</v>
      </c>
      <c r="HQ1452" s="1">
        <v>2.25952</v>
      </c>
      <c r="HR1452" s="1">
        <v>43.4536</v>
      </c>
      <c r="HS1452" s="1">
        <v>13.5366</v>
      </c>
      <c r="HT1452" s="1">
        <v>18.0</v>
      </c>
      <c r="HU1452" s="1">
        <v>319.325</v>
      </c>
      <c r="HV1452" s="1">
        <v>465.008</v>
      </c>
      <c r="HW1452" s="1">
        <v>24.7847</v>
      </c>
      <c r="HX1452" s="1">
        <v>34.6489</v>
      </c>
      <c r="HY1452" s="1">
        <v>30.0</v>
      </c>
      <c r="HZ1452" s="1">
        <v>34.4619</v>
      </c>
      <c r="IA1452" s="1">
        <v>34.5455</v>
      </c>
      <c r="IB1452" s="1">
        <v>50.0654</v>
      </c>
      <c r="IC1452" s="1">
        <v>31.1357</v>
      </c>
      <c r="ID1452" s="1">
        <v>0.0</v>
      </c>
      <c r="IE1452" s="1">
        <v>25.2054</v>
      </c>
      <c r="IF1452" s="1">
        <v>1205.51</v>
      </c>
      <c r="IG1452" s="1">
        <v>24.4453</v>
      </c>
      <c r="IH1452" s="1">
        <v>100.207</v>
      </c>
      <c r="II1452" s="1">
        <v>99.8871</v>
      </c>
      <c r="IJ1452" s="1" t="s">
        <v>1117</v>
      </c>
    </row>
    <row r="1453" ht="15.75" customHeight="1">
      <c r="A1453" s="1">
        <v>1437.0</v>
      </c>
      <c r="B1453" s="1">
        <v>1.6598916871E9</v>
      </c>
      <c r="C1453" s="1">
        <v>11430.0</v>
      </c>
      <c r="D1453" s="1" t="s">
        <v>3153</v>
      </c>
      <c r="E1453" s="1" t="s">
        <v>3154</v>
      </c>
      <c r="F1453" s="1">
        <v>1.0</v>
      </c>
      <c r="G1453" s="1" t="s">
        <v>2704</v>
      </c>
      <c r="H1453" s="1" t="s">
        <v>345</v>
      </c>
      <c r="I1453" s="1" t="s">
        <v>1102</v>
      </c>
      <c r="J1453" s="1" t="s">
        <v>1103</v>
      </c>
      <c r="K1453" s="1" t="s">
        <v>1104</v>
      </c>
      <c r="L1453" s="1" t="s">
        <v>2705</v>
      </c>
      <c r="M1453" s="1" t="s">
        <v>346</v>
      </c>
      <c r="N1453" s="1">
        <v>1.659891679599999E9</v>
      </c>
      <c r="O1453" s="1">
        <f t="shared" si="1"/>
        <v>0.002472494746</v>
      </c>
      <c r="P1453" s="1">
        <f t="shared" si="2"/>
        <v>2.472494746</v>
      </c>
      <c r="Q1453" s="1">
        <f t="shared" si="3"/>
        <v>24.11918431</v>
      </c>
      <c r="R1453" s="1">
        <f t="shared" si="4"/>
        <v>1070.547333</v>
      </c>
      <c r="S1453" s="1">
        <f t="shared" si="5"/>
        <v>721.4857992</v>
      </c>
      <c r="T1453" s="1">
        <f t="shared" si="6"/>
        <v>71.46589003</v>
      </c>
      <c r="U1453" s="1">
        <f t="shared" si="7"/>
        <v>106.0417517</v>
      </c>
      <c r="V1453" s="1">
        <f t="shared" si="8"/>
        <v>0.1231354895</v>
      </c>
      <c r="W1453" s="1">
        <f t="shared" si="9"/>
        <v>2.910882835</v>
      </c>
      <c r="X1453" s="1">
        <f t="shared" si="10"/>
        <v>0.1203132282</v>
      </c>
      <c r="Y1453" s="1">
        <f t="shared" si="11"/>
        <v>0.07544394897</v>
      </c>
      <c r="Z1453" s="1">
        <f t="shared" si="12"/>
        <v>321.512374</v>
      </c>
      <c r="AA1453" s="1">
        <f t="shared" si="13"/>
        <v>32.25546946</v>
      </c>
      <c r="AB1453" s="1">
        <f t="shared" si="14"/>
        <v>31.59624</v>
      </c>
      <c r="AC1453" s="1">
        <f t="shared" si="15"/>
        <v>4.667037509</v>
      </c>
      <c r="AD1453" s="1">
        <f t="shared" si="16"/>
        <v>60.01355494</v>
      </c>
      <c r="AE1453" s="1">
        <f t="shared" si="17"/>
        <v>2.707206952</v>
      </c>
      <c r="AF1453" s="1">
        <f t="shared" si="18"/>
        <v>4.510992482</v>
      </c>
      <c r="AG1453" s="1">
        <f t="shared" si="19"/>
        <v>1.959830557</v>
      </c>
      <c r="AH1453" s="1">
        <f t="shared" si="20"/>
        <v>-109.0370183</v>
      </c>
      <c r="AI1453" s="1">
        <f t="shared" si="21"/>
        <v>-93.80424402</v>
      </c>
      <c r="AJ1453" s="1">
        <f t="shared" si="22"/>
        <v>-7.257783112</v>
      </c>
      <c r="AK1453" s="1">
        <f t="shared" si="23"/>
        <v>111.4133286</v>
      </c>
      <c r="AL1453" s="1">
        <f t="shared" si="24"/>
        <v>52.69729467</v>
      </c>
      <c r="AM1453" s="1">
        <f t="shared" si="25"/>
        <v>2.468481077</v>
      </c>
      <c r="AN1453" s="1">
        <f t="shared" si="26"/>
        <v>24.11918431</v>
      </c>
      <c r="AO1453" s="1">
        <v>1191.272606854846</v>
      </c>
      <c r="AP1453" s="1">
        <v>1135.725515151515</v>
      </c>
      <c r="AQ1453" s="1">
        <v>4.987487825594624</v>
      </c>
      <c r="AR1453" s="1">
        <v>66.3324592731805</v>
      </c>
      <c r="AS1453" s="1">
        <f t="shared" si="27"/>
        <v>2.472494746</v>
      </c>
      <c r="AT1453" s="1">
        <v>24.45432996816738</v>
      </c>
      <c r="AU1453" s="1">
        <v>27.33934181818181</v>
      </c>
      <c r="AV1453" s="1">
        <v>2.314816662760382E-5</v>
      </c>
      <c r="AW1453" s="1">
        <v>80.63858576887375</v>
      </c>
      <c r="AX1453" s="1">
        <v>166.0</v>
      </c>
      <c r="AY1453" s="1">
        <v>33.0</v>
      </c>
      <c r="AZ1453" s="1">
        <f t="shared" si="28"/>
        <v>1</v>
      </c>
      <c r="BA1453" s="1">
        <f t="shared" si="29"/>
        <v>0</v>
      </c>
      <c r="BB1453" s="1">
        <f t="shared" si="30"/>
        <v>51628.70528</v>
      </c>
      <c r="BC1453" s="1">
        <f t="shared" si="31"/>
        <v>1999.980667</v>
      </c>
      <c r="BD1453" s="1">
        <f t="shared" si="32"/>
        <v>1681.18348</v>
      </c>
      <c r="BE1453" s="1">
        <f t="shared" si="33"/>
        <v>0.8405998658</v>
      </c>
      <c r="BF1453" s="1">
        <f t="shared" si="34"/>
        <v>0.160757741</v>
      </c>
      <c r="BG1453" s="1">
        <v>6.0</v>
      </c>
      <c r="BH1453" s="1">
        <v>0.5</v>
      </c>
      <c r="BI1453" s="1" t="s">
        <v>347</v>
      </c>
      <c r="BJ1453" s="1">
        <v>2.0</v>
      </c>
      <c r="BK1453" s="1" t="b">
        <v>1</v>
      </c>
      <c r="BL1453" s="1">
        <v>1.659891679599999E9</v>
      </c>
      <c r="BM1453" s="1">
        <v>1070.547333333333</v>
      </c>
      <c r="BN1453" s="1">
        <v>1136.938666666667</v>
      </c>
      <c r="BO1453" s="1">
        <v>27.33068</v>
      </c>
      <c r="BP1453" s="1">
        <v>24.45018</v>
      </c>
      <c r="BQ1453" s="1">
        <v>1068.247333333333</v>
      </c>
      <c r="BR1453" s="1">
        <v>27.32633999999999</v>
      </c>
      <c r="BS1453" s="1">
        <v>500.1248</v>
      </c>
      <c r="BT1453" s="1">
        <v>98.95377333333334</v>
      </c>
      <c r="BU1453" s="1">
        <v>0.09999890666666668</v>
      </c>
      <c r="BV1453" s="1">
        <v>30.9985</v>
      </c>
      <c r="BW1453" s="1">
        <v>31.59624</v>
      </c>
      <c r="BX1453" s="1">
        <v>999.8999999999999</v>
      </c>
      <c r="BY1453" s="1">
        <v>0.0</v>
      </c>
      <c r="BZ1453" s="1">
        <v>0.0</v>
      </c>
      <c r="CA1453" s="1">
        <v>9998.579999999998</v>
      </c>
      <c r="CB1453" s="1">
        <v>0.0</v>
      </c>
      <c r="CC1453" s="1">
        <v>1702.278666666666</v>
      </c>
      <c r="CD1453" s="1">
        <v>-66.38904666666666</v>
      </c>
      <c r="CE1453" s="1">
        <v>1100.628666666667</v>
      </c>
      <c r="CF1453" s="1">
        <v>1165.432</v>
      </c>
      <c r="CG1453" s="1">
        <v>2.880507333333334</v>
      </c>
      <c r="CH1453" s="1">
        <v>1136.938666666667</v>
      </c>
      <c r="CI1453" s="1">
        <v>24.45018</v>
      </c>
      <c r="CJ1453" s="1">
        <v>2.704473333333334</v>
      </c>
      <c r="CK1453" s="1">
        <v>2.419436666666667</v>
      </c>
      <c r="CL1453" s="1">
        <v>22.31231333333333</v>
      </c>
      <c r="CM1453" s="1">
        <v>20.49444666666666</v>
      </c>
      <c r="CN1453" s="1">
        <v>1999.980666666667</v>
      </c>
      <c r="CO1453" s="1">
        <v>0.9800042000000001</v>
      </c>
      <c r="CP1453" s="1">
        <v>0.01999607333333333</v>
      </c>
      <c r="CQ1453" s="1">
        <v>0.0</v>
      </c>
      <c r="CR1453" s="1">
        <v>2.544333333333333</v>
      </c>
      <c r="CS1453" s="1">
        <v>0.0</v>
      </c>
      <c r="CT1453" s="1">
        <v>16765.72666666667</v>
      </c>
      <c r="CU1453" s="1">
        <v>17412.14666666667</v>
      </c>
      <c r="CV1453" s="1">
        <v>44.437</v>
      </c>
      <c r="CW1453" s="1">
        <v>46.4412</v>
      </c>
      <c r="CX1453" s="1">
        <v>44.52066666666667</v>
      </c>
      <c r="CY1453" s="1">
        <v>44.375</v>
      </c>
      <c r="CZ1453" s="1">
        <v>44.375</v>
      </c>
      <c r="DA1453" s="1">
        <v>1959.99</v>
      </c>
      <c r="DB1453" s="1">
        <v>39.99066666666668</v>
      </c>
      <c r="DC1453" s="1">
        <v>0.0</v>
      </c>
      <c r="DD1453" s="1">
        <v>1.6598916863E9</v>
      </c>
      <c r="DE1453" s="1">
        <v>0.0</v>
      </c>
      <c r="DF1453" s="1">
        <v>1.6598911131E9</v>
      </c>
      <c r="DG1453" s="1" t="s">
        <v>2706</v>
      </c>
      <c r="DH1453" s="1">
        <v>1.6598911126E9</v>
      </c>
      <c r="DI1453" s="1">
        <v>1.6598911131E9</v>
      </c>
      <c r="DJ1453" s="1">
        <v>29.0</v>
      </c>
      <c r="DK1453" s="1">
        <v>0.08</v>
      </c>
      <c r="DL1453" s="1">
        <v>-0.006</v>
      </c>
      <c r="DM1453" s="1">
        <v>1.387</v>
      </c>
      <c r="DN1453" s="1">
        <v>0.011</v>
      </c>
      <c r="DO1453" s="1">
        <v>400.0</v>
      </c>
      <c r="DP1453" s="1">
        <v>24.0</v>
      </c>
      <c r="DQ1453" s="1">
        <v>0.14</v>
      </c>
      <c r="DR1453" s="1">
        <v>0.05</v>
      </c>
      <c r="DS1453" s="1">
        <v>23.12469708592709</v>
      </c>
      <c r="DT1453" s="1">
        <v>4.992155403928328</v>
      </c>
      <c r="DU1453" s="1">
        <v>0.3924939600333228</v>
      </c>
      <c r="DV1453" s="1">
        <v>0.0</v>
      </c>
      <c r="DW1453" s="1">
        <v>-66.25223333333334</v>
      </c>
      <c r="DX1453" s="1">
        <v>-10.08582513904347</v>
      </c>
      <c r="DY1453" s="1">
        <v>0.7375656067240541</v>
      </c>
      <c r="DZ1453" s="1">
        <v>0.0</v>
      </c>
      <c r="EA1453" s="1">
        <v>726.8005739769966</v>
      </c>
      <c r="EB1453" s="1">
        <v>226.0700771702194</v>
      </c>
      <c r="EC1453" s="1">
        <v>16.91847857660499</v>
      </c>
      <c r="ED1453" s="1">
        <v>0.0</v>
      </c>
      <c r="EE1453" s="1">
        <v>2.87886</v>
      </c>
      <c r="EF1453" s="1">
        <v>0.01952870544089885</v>
      </c>
      <c r="EG1453" s="1">
        <v>0.002664960600084029</v>
      </c>
      <c r="EH1453" s="1">
        <v>1.0</v>
      </c>
      <c r="EI1453" s="1">
        <v>1.960940162673736</v>
      </c>
      <c r="EJ1453" s="1">
        <v>-0.04666566327516121</v>
      </c>
      <c r="EK1453" s="1">
        <v>0.003532270065209483</v>
      </c>
      <c r="EL1453" s="1">
        <v>1.0</v>
      </c>
      <c r="EM1453" s="1">
        <v>2.0</v>
      </c>
      <c r="EN1453" s="1">
        <v>5.0</v>
      </c>
      <c r="EO1453" s="1" t="s">
        <v>386</v>
      </c>
      <c r="EP1453" s="1">
        <v>2.94016</v>
      </c>
      <c r="EQ1453" s="1">
        <v>2.80128</v>
      </c>
      <c r="ER1453" s="1">
        <v>0.175843</v>
      </c>
      <c r="ES1453" s="1">
        <v>0.182499</v>
      </c>
      <c r="ET1453" s="1">
        <v>0.116885</v>
      </c>
      <c r="EU1453" s="1">
        <v>0.108099</v>
      </c>
      <c r="EV1453" s="1">
        <v>16826.8</v>
      </c>
      <c r="EW1453" s="1">
        <v>17498.9</v>
      </c>
      <c r="EX1453" s="1">
        <v>23760.7</v>
      </c>
      <c r="EY1453" s="1">
        <v>24930.1</v>
      </c>
      <c r="EZ1453" s="1">
        <v>33600.2</v>
      </c>
      <c r="FA1453" s="1">
        <v>35516.6</v>
      </c>
      <c r="FB1453" s="1">
        <v>43340.6</v>
      </c>
      <c r="FC1453" s="1">
        <v>46091.2</v>
      </c>
      <c r="FD1453" s="1">
        <v>1.58595</v>
      </c>
      <c r="FE1453" s="1">
        <v>1.77885</v>
      </c>
      <c r="FF1453" s="1">
        <v>0.0553057</v>
      </c>
      <c r="FG1453" s="1">
        <v>0.0</v>
      </c>
      <c r="FH1453" s="1">
        <v>30.6887</v>
      </c>
      <c r="FI1453" s="1">
        <v>999.9</v>
      </c>
      <c r="FJ1453" s="1">
        <v>46.5</v>
      </c>
      <c r="FK1453" s="1">
        <v>40.4</v>
      </c>
      <c r="FL1453" s="1">
        <v>35.588</v>
      </c>
      <c r="FM1453" s="1">
        <v>63.4036</v>
      </c>
      <c r="FN1453" s="1">
        <v>25.9455</v>
      </c>
      <c r="FO1453" s="1">
        <v>1.0</v>
      </c>
      <c r="FP1453" s="1">
        <v>0.629004</v>
      </c>
      <c r="FQ1453" s="1">
        <v>2.89549</v>
      </c>
      <c r="FR1453" s="1">
        <v>20.2907</v>
      </c>
      <c r="FS1453" s="1">
        <v>5.21085</v>
      </c>
      <c r="FT1453" s="1">
        <v>11.9081</v>
      </c>
      <c r="FU1453" s="1">
        <v>5.00285</v>
      </c>
      <c r="FV1453" s="1">
        <v>3.2903</v>
      </c>
      <c r="FW1453" s="1">
        <v>9999.0</v>
      </c>
      <c r="FX1453" s="1">
        <v>9999.0</v>
      </c>
      <c r="FY1453" s="1">
        <v>9999.0</v>
      </c>
      <c r="FZ1453" s="1">
        <v>999.9</v>
      </c>
      <c r="GA1453" s="1">
        <v>1.85985</v>
      </c>
      <c r="GB1453" s="1">
        <v>1.85487</v>
      </c>
      <c r="GC1453" s="1">
        <v>1.85806</v>
      </c>
      <c r="GD1453" s="1">
        <v>1.85654</v>
      </c>
      <c r="GE1453" s="1">
        <v>1.8553</v>
      </c>
      <c r="GF1453" s="1">
        <v>1.85484</v>
      </c>
      <c r="GG1453" s="1">
        <v>1.85374</v>
      </c>
      <c r="GH1453" s="1">
        <v>1.85667</v>
      </c>
      <c r="GI1453" s="1">
        <v>0.0</v>
      </c>
      <c r="GJ1453" s="1">
        <v>0.0</v>
      </c>
      <c r="GK1453" s="1">
        <v>0.0</v>
      </c>
      <c r="GL1453" s="1">
        <v>0.0</v>
      </c>
      <c r="GM1453" s="1" t="s">
        <v>350</v>
      </c>
      <c r="GN1453" s="1" t="s">
        <v>351</v>
      </c>
      <c r="GO1453" s="1" t="s">
        <v>352</v>
      </c>
      <c r="GP1453" s="1" t="s">
        <v>352</v>
      </c>
      <c r="GQ1453" s="1" t="s">
        <v>352</v>
      </c>
      <c r="GR1453" s="1" t="s">
        <v>352</v>
      </c>
      <c r="GS1453" s="1">
        <v>0.0</v>
      </c>
      <c r="GT1453" s="1">
        <v>100.0</v>
      </c>
      <c r="GU1453" s="1">
        <v>100.0</v>
      </c>
      <c r="GV1453" s="1">
        <v>2.34</v>
      </c>
      <c r="GW1453" s="1">
        <v>0.0043</v>
      </c>
      <c r="GX1453" s="1">
        <v>0.3994493243891762</v>
      </c>
      <c r="GY1453" s="1">
        <v>0.003036990343597491</v>
      </c>
      <c r="GZ1453" s="1">
        <v>-1.538114387597119E-6</v>
      </c>
      <c r="HA1453" s="1">
        <v>3.390969119432733E-10</v>
      </c>
      <c r="HB1453" s="1">
        <v>-0.06682249457756877</v>
      </c>
      <c r="HC1453" s="1">
        <v>0.009762198319610341</v>
      </c>
      <c r="HD1453" s="1">
        <v>-3.338778216718564E-4</v>
      </c>
      <c r="HE1453" s="1">
        <v>2.632278881966732E-6</v>
      </c>
      <c r="HF1453" s="1">
        <v>6.0</v>
      </c>
      <c r="HG1453" s="1">
        <v>2134.0</v>
      </c>
      <c r="HH1453" s="1">
        <v>2.0</v>
      </c>
      <c r="HI1453" s="1">
        <v>31.0</v>
      </c>
      <c r="HJ1453" s="1">
        <v>9.6</v>
      </c>
      <c r="HK1453" s="1">
        <v>9.6</v>
      </c>
      <c r="HL1453" s="1">
        <v>2.50977</v>
      </c>
      <c r="HM1453" s="1">
        <v>2.33032</v>
      </c>
      <c r="HN1453" s="1">
        <v>1.4978</v>
      </c>
      <c r="HO1453" s="1">
        <v>2.30835</v>
      </c>
      <c r="HP1453" s="1">
        <v>1.54785</v>
      </c>
      <c r="HQ1453" s="1">
        <v>2.46338</v>
      </c>
      <c r="HR1453" s="1">
        <v>43.4536</v>
      </c>
      <c r="HS1453" s="1">
        <v>13.5366</v>
      </c>
      <c r="HT1453" s="1">
        <v>18.0</v>
      </c>
      <c r="HU1453" s="1">
        <v>319.187</v>
      </c>
      <c r="HV1453" s="1">
        <v>464.965</v>
      </c>
      <c r="HW1453" s="1">
        <v>24.8399</v>
      </c>
      <c r="HX1453" s="1">
        <v>34.6506</v>
      </c>
      <c r="HY1453" s="1">
        <v>29.9986</v>
      </c>
      <c r="HZ1453" s="1">
        <v>34.4635</v>
      </c>
      <c r="IA1453" s="1">
        <v>34.5463</v>
      </c>
      <c r="IB1453" s="1">
        <v>50.2974</v>
      </c>
      <c r="IC1453" s="1">
        <v>31.1357</v>
      </c>
      <c r="ID1453" s="1">
        <v>0.0</v>
      </c>
      <c r="IE1453" s="1">
        <v>25.2054</v>
      </c>
      <c r="IF1453" s="1">
        <v>1205.51</v>
      </c>
      <c r="IG1453" s="1">
        <v>24.4453</v>
      </c>
      <c r="IH1453" s="1">
        <v>100.206</v>
      </c>
      <c r="II1453" s="1">
        <v>99.8868</v>
      </c>
      <c r="IJ1453" s="1" t="s">
        <v>1117</v>
      </c>
    </row>
    <row r="1454" ht="15.75" customHeight="1">
      <c r="A1454" s="1">
        <v>1438.0</v>
      </c>
      <c r="B1454" s="1">
        <v>1.6598916881E9</v>
      </c>
      <c r="C1454" s="1">
        <v>11431.0</v>
      </c>
      <c r="D1454" s="1" t="s">
        <v>3155</v>
      </c>
      <c r="E1454" s="1" t="s">
        <v>3156</v>
      </c>
      <c r="F1454" s="1">
        <v>1.0</v>
      </c>
      <c r="G1454" s="1" t="s">
        <v>2704</v>
      </c>
      <c r="H1454" s="1" t="s">
        <v>345</v>
      </c>
      <c r="I1454" s="1" t="s">
        <v>1102</v>
      </c>
      <c r="J1454" s="1" t="s">
        <v>1103</v>
      </c>
      <c r="K1454" s="1" t="s">
        <v>1104</v>
      </c>
      <c r="L1454" s="1" t="s">
        <v>2705</v>
      </c>
      <c r="M1454" s="1" t="s">
        <v>346</v>
      </c>
      <c r="N1454" s="1">
        <v>1.6598916801E9</v>
      </c>
      <c r="O1454" s="1">
        <f t="shared" si="1"/>
        <v>0.002476999631</v>
      </c>
      <c r="P1454" s="1">
        <f t="shared" si="2"/>
        <v>2.476999631</v>
      </c>
      <c r="Q1454" s="1">
        <f t="shared" si="3"/>
        <v>24.3371338</v>
      </c>
      <c r="R1454" s="1">
        <f t="shared" si="4"/>
        <v>1072.98375</v>
      </c>
      <c r="S1454" s="1">
        <f t="shared" si="5"/>
        <v>721.6152225</v>
      </c>
      <c r="T1454" s="1">
        <f t="shared" si="6"/>
        <v>71.47868823</v>
      </c>
      <c r="U1454" s="1">
        <f t="shared" si="7"/>
        <v>106.2830558</v>
      </c>
      <c r="V1454" s="1">
        <f t="shared" si="8"/>
        <v>0.123377666</v>
      </c>
      <c r="W1454" s="1">
        <f t="shared" si="9"/>
        <v>2.910918481</v>
      </c>
      <c r="X1454" s="1">
        <f t="shared" si="10"/>
        <v>0.120544464</v>
      </c>
      <c r="Y1454" s="1">
        <f t="shared" si="11"/>
        <v>0.0755894231</v>
      </c>
      <c r="Z1454" s="1">
        <f t="shared" si="12"/>
        <v>321.5109684</v>
      </c>
      <c r="AA1454" s="1">
        <f t="shared" si="13"/>
        <v>32.25399684</v>
      </c>
      <c r="AB1454" s="1">
        <f t="shared" si="14"/>
        <v>31.5958</v>
      </c>
      <c r="AC1454" s="1">
        <f t="shared" si="15"/>
        <v>4.666920937</v>
      </c>
      <c r="AD1454" s="1">
        <f t="shared" si="16"/>
        <v>60.01625094</v>
      </c>
      <c r="AE1454" s="1">
        <f t="shared" si="17"/>
        <v>2.707286117</v>
      </c>
      <c r="AF1454" s="1">
        <f t="shared" si="18"/>
        <v>4.510921751</v>
      </c>
      <c r="AG1454" s="1">
        <f t="shared" si="19"/>
        <v>1.959634819</v>
      </c>
      <c r="AH1454" s="1">
        <f t="shared" si="20"/>
        <v>-109.2356837</v>
      </c>
      <c r="AI1454" s="1">
        <f t="shared" si="21"/>
        <v>-93.77949871</v>
      </c>
      <c r="AJ1454" s="1">
        <f t="shared" si="22"/>
        <v>-7.255754099</v>
      </c>
      <c r="AK1454" s="1">
        <f t="shared" si="23"/>
        <v>111.2400319</v>
      </c>
      <c r="AL1454" s="1">
        <f t="shared" si="24"/>
        <v>52.7657405</v>
      </c>
      <c r="AM1454" s="1">
        <f t="shared" si="25"/>
        <v>2.468983458</v>
      </c>
      <c r="AN1454" s="1">
        <f t="shared" si="26"/>
        <v>24.3371338</v>
      </c>
      <c r="AO1454" s="1">
        <v>1196.474372630156</v>
      </c>
      <c r="AP1454" s="1">
        <v>1140.712666666666</v>
      </c>
      <c r="AQ1454" s="1">
        <v>4.977202304222193</v>
      </c>
      <c r="AR1454" s="1">
        <v>66.3324592731805</v>
      </c>
      <c r="AS1454" s="1">
        <f t="shared" si="27"/>
        <v>2.476999631</v>
      </c>
      <c r="AT1454" s="1">
        <v>24.45358825491542</v>
      </c>
      <c r="AU1454" s="1">
        <v>27.3437412121212</v>
      </c>
      <c r="AV1454" s="1">
        <v>3.899316924664073E-5</v>
      </c>
      <c r="AW1454" s="1">
        <v>80.63858576887375</v>
      </c>
      <c r="AX1454" s="1">
        <v>165.0</v>
      </c>
      <c r="AY1454" s="1">
        <v>33.0</v>
      </c>
      <c r="AZ1454" s="1">
        <f t="shared" si="28"/>
        <v>1</v>
      </c>
      <c r="BA1454" s="1">
        <f t="shared" si="29"/>
        <v>0</v>
      </c>
      <c r="BB1454" s="1">
        <f t="shared" si="30"/>
        <v>51629.76098</v>
      </c>
      <c r="BC1454" s="1">
        <f t="shared" si="31"/>
        <v>1999.971875</v>
      </c>
      <c r="BD1454" s="1">
        <f t="shared" si="32"/>
        <v>1681.176094</v>
      </c>
      <c r="BE1454" s="1">
        <f t="shared" si="33"/>
        <v>0.8405998678</v>
      </c>
      <c r="BF1454" s="1">
        <f t="shared" si="34"/>
        <v>0.1607577449</v>
      </c>
      <c r="BG1454" s="1">
        <v>6.0</v>
      </c>
      <c r="BH1454" s="1">
        <v>0.5</v>
      </c>
      <c r="BI1454" s="1" t="s">
        <v>347</v>
      </c>
      <c r="BJ1454" s="1">
        <v>2.0</v>
      </c>
      <c r="BK1454" s="1" t="b">
        <v>1</v>
      </c>
      <c r="BL1454" s="1">
        <v>1.6598916801E9</v>
      </c>
      <c r="BM1454" s="1">
        <v>1072.98375</v>
      </c>
      <c r="BN1454" s="1">
        <v>1139.465</v>
      </c>
      <c r="BO1454" s="1">
        <v>27.3314875</v>
      </c>
      <c r="BP1454" s="1">
        <v>24.45040625</v>
      </c>
      <c r="BQ1454" s="1">
        <v>1070.681875</v>
      </c>
      <c r="BR1454" s="1">
        <v>27.32715</v>
      </c>
      <c r="BS1454" s="1">
        <v>500.1252500000001</v>
      </c>
      <c r="BT1454" s="1">
        <v>98.9537375</v>
      </c>
      <c r="BU1454" s="1">
        <v>0.100004725</v>
      </c>
      <c r="BV1454" s="1">
        <v>30.998225</v>
      </c>
      <c r="BW1454" s="1">
        <v>31.5958</v>
      </c>
      <c r="BX1454" s="1">
        <v>999.9</v>
      </c>
      <c r="BY1454" s="1">
        <v>0.0</v>
      </c>
      <c r="BZ1454" s="1">
        <v>0.0</v>
      </c>
      <c r="CA1454" s="1">
        <v>9998.787499999999</v>
      </c>
      <c r="CB1454" s="1">
        <v>0.0</v>
      </c>
      <c r="CC1454" s="1">
        <v>1721.435625</v>
      </c>
      <c r="CD1454" s="1">
        <v>-66.478775</v>
      </c>
      <c r="CE1454" s="1">
        <v>1103.134375</v>
      </c>
      <c r="CF1454" s="1">
        <v>1168.021875</v>
      </c>
      <c r="CG1454" s="1">
        <v>2.881088125</v>
      </c>
      <c r="CH1454" s="1">
        <v>1139.465</v>
      </c>
      <c r="CI1454" s="1">
        <v>24.45040625</v>
      </c>
      <c r="CJ1454" s="1">
        <v>2.7045525</v>
      </c>
      <c r="CK1454" s="1">
        <v>2.41945875</v>
      </c>
      <c r="CL1454" s="1">
        <v>22.31279375</v>
      </c>
      <c r="CM1454" s="1">
        <v>20.49459375</v>
      </c>
      <c r="CN1454" s="1">
        <v>1999.971875</v>
      </c>
      <c r="CO1454" s="1">
        <v>0.9800040624999999</v>
      </c>
      <c r="CP1454" s="1">
        <v>0.01999620625</v>
      </c>
      <c r="CQ1454" s="1">
        <v>0.0</v>
      </c>
      <c r="CR1454" s="1">
        <v>2.495625</v>
      </c>
      <c r="CS1454" s="1">
        <v>0.0</v>
      </c>
      <c r="CT1454" s="1">
        <v>16765.71875</v>
      </c>
      <c r="CU1454" s="1">
        <v>17412.075</v>
      </c>
      <c r="CV1454" s="1">
        <v>44.437</v>
      </c>
      <c r="CW1454" s="1">
        <v>46.444875</v>
      </c>
      <c r="CX1454" s="1">
        <v>44.52325</v>
      </c>
      <c r="CY1454" s="1">
        <v>44.375</v>
      </c>
      <c r="CZ1454" s="1">
        <v>44.375</v>
      </c>
      <c r="DA1454" s="1">
        <v>1959.98125</v>
      </c>
      <c r="DB1454" s="1">
        <v>39.99062500000001</v>
      </c>
      <c r="DC1454" s="1">
        <v>0.0</v>
      </c>
      <c r="DD1454" s="1">
        <v>1.6598916875E9</v>
      </c>
      <c r="DE1454" s="1">
        <v>0.0</v>
      </c>
      <c r="DF1454" s="1">
        <v>1.6598911131E9</v>
      </c>
      <c r="DG1454" s="1" t="s">
        <v>2706</v>
      </c>
      <c r="DH1454" s="1">
        <v>1.6598911126E9</v>
      </c>
      <c r="DI1454" s="1">
        <v>1.6598911131E9</v>
      </c>
      <c r="DJ1454" s="1">
        <v>29.0</v>
      </c>
      <c r="DK1454" s="1">
        <v>0.08</v>
      </c>
      <c r="DL1454" s="1">
        <v>-0.006</v>
      </c>
      <c r="DM1454" s="1">
        <v>1.387</v>
      </c>
      <c r="DN1454" s="1">
        <v>0.011</v>
      </c>
      <c r="DO1454" s="1">
        <v>400.0</v>
      </c>
      <c r="DP1454" s="1">
        <v>24.0</v>
      </c>
      <c r="DQ1454" s="1">
        <v>0.14</v>
      </c>
      <c r="DR1454" s="1">
        <v>0.05</v>
      </c>
      <c r="DS1454" s="1">
        <v>23.29054701972954</v>
      </c>
      <c r="DT1454" s="1">
        <v>5.132233310963342</v>
      </c>
      <c r="DU1454" s="1">
        <v>0.4057360319366304</v>
      </c>
      <c r="DV1454" s="1">
        <v>0.0</v>
      </c>
      <c r="DW1454" s="1">
        <v>-66.4795677419355</v>
      </c>
      <c r="DX1454" s="1">
        <v>-9.810967741935364</v>
      </c>
      <c r="DY1454" s="1">
        <v>0.7386618486840597</v>
      </c>
      <c r="DZ1454" s="1">
        <v>0.0</v>
      </c>
      <c r="EA1454" s="1">
        <v>732.844552417113</v>
      </c>
      <c r="EB1454" s="1">
        <v>224.8874270841742</v>
      </c>
      <c r="EC1454" s="1">
        <v>16.30803557254865</v>
      </c>
      <c r="ED1454" s="1">
        <v>0.0</v>
      </c>
      <c r="EE1454" s="1">
        <v>2.879869512195122</v>
      </c>
      <c r="EF1454" s="1">
        <v>0.02454501742160691</v>
      </c>
      <c r="EG1454" s="1">
        <v>0.003358807098941583</v>
      </c>
      <c r="EH1454" s="1">
        <v>1.0</v>
      </c>
      <c r="EI1454" s="1">
        <v>1.959670385114474</v>
      </c>
      <c r="EJ1454" s="1">
        <v>-0.03981743118064958</v>
      </c>
      <c r="EK1454" s="1">
        <v>0.00294612721887146</v>
      </c>
      <c r="EL1454" s="1">
        <v>1.0</v>
      </c>
      <c r="EM1454" s="1">
        <v>2.0</v>
      </c>
      <c r="EN1454" s="1">
        <v>5.0</v>
      </c>
      <c r="EO1454" s="1" t="s">
        <v>386</v>
      </c>
      <c r="EP1454" s="1">
        <v>2.94022</v>
      </c>
      <c r="EQ1454" s="1">
        <v>2.80125</v>
      </c>
      <c r="ER1454" s="1">
        <v>0.176327</v>
      </c>
      <c r="ES1454" s="1">
        <v>0.182991</v>
      </c>
      <c r="ET1454" s="1">
        <v>0.116901</v>
      </c>
      <c r="EU1454" s="1">
        <v>0.108102</v>
      </c>
      <c r="EV1454" s="1">
        <v>16816.6</v>
      </c>
      <c r="EW1454" s="1">
        <v>17488.3</v>
      </c>
      <c r="EX1454" s="1">
        <v>23760.2</v>
      </c>
      <c r="EY1454" s="1">
        <v>24929.9</v>
      </c>
      <c r="EZ1454" s="1">
        <v>33599.1</v>
      </c>
      <c r="FA1454" s="1">
        <v>35516.4</v>
      </c>
      <c r="FB1454" s="1">
        <v>43339.9</v>
      </c>
      <c r="FC1454" s="1">
        <v>46091.1</v>
      </c>
      <c r="FD1454" s="1">
        <v>1.58617</v>
      </c>
      <c r="FE1454" s="1">
        <v>1.77877</v>
      </c>
      <c r="FF1454" s="1">
        <v>0.0555068</v>
      </c>
      <c r="FG1454" s="1">
        <v>0.0</v>
      </c>
      <c r="FH1454" s="1">
        <v>30.6893</v>
      </c>
      <c r="FI1454" s="1">
        <v>999.9</v>
      </c>
      <c r="FJ1454" s="1">
        <v>46.5</v>
      </c>
      <c r="FK1454" s="1">
        <v>40.4</v>
      </c>
      <c r="FL1454" s="1">
        <v>35.5889</v>
      </c>
      <c r="FM1454" s="1">
        <v>63.5736</v>
      </c>
      <c r="FN1454" s="1">
        <v>25.5208</v>
      </c>
      <c r="FO1454" s="1">
        <v>1.0</v>
      </c>
      <c r="FP1454" s="1">
        <v>0.627053</v>
      </c>
      <c r="FQ1454" s="1">
        <v>2.53169</v>
      </c>
      <c r="FR1454" s="1">
        <v>20.2983</v>
      </c>
      <c r="FS1454" s="1">
        <v>5.2104</v>
      </c>
      <c r="FT1454" s="1">
        <v>11.9081</v>
      </c>
      <c r="FU1454" s="1">
        <v>5.0029</v>
      </c>
      <c r="FV1454" s="1">
        <v>3.29033</v>
      </c>
      <c r="FW1454" s="1">
        <v>9999.0</v>
      </c>
      <c r="FX1454" s="1">
        <v>9999.0</v>
      </c>
      <c r="FY1454" s="1">
        <v>9999.0</v>
      </c>
      <c r="FZ1454" s="1">
        <v>999.9</v>
      </c>
      <c r="GA1454" s="1">
        <v>1.85986</v>
      </c>
      <c r="GB1454" s="1">
        <v>1.85487</v>
      </c>
      <c r="GC1454" s="1">
        <v>1.85806</v>
      </c>
      <c r="GD1454" s="1">
        <v>1.85654</v>
      </c>
      <c r="GE1454" s="1">
        <v>1.85531</v>
      </c>
      <c r="GF1454" s="1">
        <v>1.85485</v>
      </c>
      <c r="GG1454" s="1">
        <v>1.85376</v>
      </c>
      <c r="GH1454" s="1">
        <v>1.85668</v>
      </c>
      <c r="GI1454" s="1">
        <v>0.0</v>
      </c>
      <c r="GJ1454" s="1">
        <v>0.0</v>
      </c>
      <c r="GK1454" s="1">
        <v>0.0</v>
      </c>
      <c r="GL1454" s="1">
        <v>0.0</v>
      </c>
      <c r="GM1454" s="1" t="s">
        <v>350</v>
      </c>
      <c r="GN1454" s="1" t="s">
        <v>351</v>
      </c>
      <c r="GO1454" s="1" t="s">
        <v>352</v>
      </c>
      <c r="GP1454" s="1" t="s">
        <v>352</v>
      </c>
      <c r="GQ1454" s="1" t="s">
        <v>352</v>
      </c>
      <c r="GR1454" s="1" t="s">
        <v>352</v>
      </c>
      <c r="GS1454" s="1">
        <v>0.0</v>
      </c>
      <c r="GT1454" s="1">
        <v>100.0</v>
      </c>
      <c r="GU1454" s="1">
        <v>100.0</v>
      </c>
      <c r="GV1454" s="1">
        <v>2.34</v>
      </c>
      <c r="GW1454" s="1">
        <v>0.0043</v>
      </c>
      <c r="GX1454" s="1">
        <v>0.3994493243891762</v>
      </c>
      <c r="GY1454" s="1">
        <v>0.003036990343597491</v>
      </c>
      <c r="GZ1454" s="1">
        <v>-1.538114387597119E-6</v>
      </c>
      <c r="HA1454" s="1">
        <v>3.390969119432733E-10</v>
      </c>
      <c r="HB1454" s="1">
        <v>-0.06682249457756877</v>
      </c>
      <c r="HC1454" s="1">
        <v>0.009762198319610341</v>
      </c>
      <c r="HD1454" s="1">
        <v>-3.338778216718564E-4</v>
      </c>
      <c r="HE1454" s="1">
        <v>2.632278881966732E-6</v>
      </c>
      <c r="HF1454" s="1">
        <v>6.0</v>
      </c>
      <c r="HG1454" s="1">
        <v>2134.0</v>
      </c>
      <c r="HH1454" s="1">
        <v>2.0</v>
      </c>
      <c r="HI1454" s="1">
        <v>31.0</v>
      </c>
      <c r="HJ1454" s="1">
        <v>9.6</v>
      </c>
      <c r="HK1454" s="1">
        <v>9.6</v>
      </c>
      <c r="HL1454" s="1">
        <v>2.51587</v>
      </c>
      <c r="HM1454" s="1">
        <v>2.34009</v>
      </c>
      <c r="HN1454" s="1">
        <v>1.4978</v>
      </c>
      <c r="HO1454" s="1">
        <v>2.30835</v>
      </c>
      <c r="HP1454" s="1">
        <v>1.54785</v>
      </c>
      <c r="HQ1454" s="1">
        <v>2.26562</v>
      </c>
      <c r="HR1454" s="1">
        <v>43.4536</v>
      </c>
      <c r="HS1454" s="1">
        <v>13.5366</v>
      </c>
      <c r="HT1454" s="1">
        <v>18.0</v>
      </c>
      <c r="HU1454" s="1">
        <v>319.29</v>
      </c>
      <c r="HV1454" s="1">
        <v>464.924</v>
      </c>
      <c r="HW1454" s="1">
        <v>24.9127</v>
      </c>
      <c r="HX1454" s="1">
        <v>34.6521</v>
      </c>
      <c r="HY1454" s="1">
        <v>29.9971</v>
      </c>
      <c r="HZ1454" s="1">
        <v>34.4642</v>
      </c>
      <c r="IA1454" s="1">
        <v>34.5475</v>
      </c>
      <c r="IB1454" s="1">
        <v>50.4086</v>
      </c>
      <c r="IC1454" s="1">
        <v>31.1357</v>
      </c>
      <c r="ID1454" s="1">
        <v>0.0</v>
      </c>
      <c r="IE1454" s="1">
        <v>25.2054</v>
      </c>
      <c r="IF1454" s="1">
        <v>1215.53</v>
      </c>
      <c r="IG1454" s="1">
        <v>24.4453</v>
      </c>
      <c r="IH1454" s="1">
        <v>100.204</v>
      </c>
      <c r="II1454" s="1">
        <v>99.8864</v>
      </c>
      <c r="IJ1454" s="1" t="s">
        <v>1117</v>
      </c>
    </row>
    <row r="1455" ht="15.75" customHeight="1">
      <c r="A1455" s="1">
        <v>1439.0</v>
      </c>
      <c r="B1455" s="1">
        <v>1.6598916891E9</v>
      </c>
      <c r="C1455" s="1">
        <v>11432.0</v>
      </c>
      <c r="D1455" s="1" t="s">
        <v>3157</v>
      </c>
      <c r="E1455" s="1" t="s">
        <v>3158</v>
      </c>
      <c r="F1455" s="1">
        <v>1.0</v>
      </c>
      <c r="G1455" s="1" t="s">
        <v>2704</v>
      </c>
      <c r="H1455" s="1" t="s">
        <v>345</v>
      </c>
      <c r="I1455" s="1" t="s">
        <v>1102</v>
      </c>
      <c r="J1455" s="1" t="s">
        <v>1103</v>
      </c>
      <c r="K1455" s="1" t="s">
        <v>1104</v>
      </c>
      <c r="L1455" s="1" t="s">
        <v>2705</v>
      </c>
      <c r="M1455" s="1" t="s">
        <v>346</v>
      </c>
      <c r="N1455" s="1">
        <v>1.659891681599999E9</v>
      </c>
      <c r="O1455" s="1">
        <f t="shared" si="1"/>
        <v>0.002483905869</v>
      </c>
      <c r="P1455" s="1">
        <f t="shared" si="2"/>
        <v>2.483905869</v>
      </c>
      <c r="Q1455" s="1">
        <f t="shared" si="3"/>
        <v>24.4417601</v>
      </c>
      <c r="R1455" s="1">
        <f t="shared" si="4"/>
        <v>1080.273333</v>
      </c>
      <c r="S1455" s="1">
        <f t="shared" si="5"/>
        <v>728.3699289</v>
      </c>
      <c r="T1455" s="1">
        <f t="shared" si="6"/>
        <v>72.14764406</v>
      </c>
      <c r="U1455" s="1">
        <f t="shared" si="7"/>
        <v>107.0049337</v>
      </c>
      <c r="V1455" s="1">
        <f t="shared" si="8"/>
        <v>0.1237932801</v>
      </c>
      <c r="W1455" s="1">
        <f t="shared" si="9"/>
        <v>2.910916251</v>
      </c>
      <c r="X1455" s="1">
        <f t="shared" si="10"/>
        <v>0.1209411934</v>
      </c>
      <c r="Y1455" s="1">
        <f t="shared" si="11"/>
        <v>0.07583902165</v>
      </c>
      <c r="Z1455" s="1">
        <f t="shared" si="12"/>
        <v>321.5110586</v>
      </c>
      <c r="AA1455" s="1">
        <f t="shared" si="13"/>
        <v>32.25117244</v>
      </c>
      <c r="AB1455" s="1">
        <f t="shared" si="14"/>
        <v>31.59285333</v>
      </c>
      <c r="AC1455" s="1">
        <f t="shared" si="15"/>
        <v>4.66614032</v>
      </c>
      <c r="AD1455" s="1">
        <f t="shared" si="16"/>
        <v>60.02417811</v>
      </c>
      <c r="AE1455" s="1">
        <f t="shared" si="17"/>
        <v>2.707485465</v>
      </c>
      <c r="AF1455" s="1">
        <f t="shared" si="18"/>
        <v>4.510658122</v>
      </c>
      <c r="AG1455" s="1">
        <f t="shared" si="19"/>
        <v>1.958654855</v>
      </c>
      <c r="AH1455" s="1">
        <f t="shared" si="20"/>
        <v>-109.5402488</v>
      </c>
      <c r="AI1455" s="1">
        <f t="shared" si="21"/>
        <v>-93.47785335</v>
      </c>
      <c r="AJ1455" s="1">
        <f t="shared" si="22"/>
        <v>-7.232279588</v>
      </c>
      <c r="AK1455" s="1">
        <f t="shared" si="23"/>
        <v>111.2606768</v>
      </c>
      <c r="AL1455" s="1">
        <f t="shared" si="24"/>
        <v>52.97453474</v>
      </c>
      <c r="AM1455" s="1">
        <f t="shared" si="25"/>
        <v>2.470180054</v>
      </c>
      <c r="AN1455" s="1">
        <f t="shared" si="26"/>
        <v>24.4417601</v>
      </c>
      <c r="AO1455" s="1">
        <v>1201.706536861361</v>
      </c>
      <c r="AP1455" s="1">
        <v>1145.737636363636</v>
      </c>
      <c r="AQ1455" s="1">
        <v>4.992462372104362</v>
      </c>
      <c r="AR1455" s="1">
        <v>66.3324592731805</v>
      </c>
      <c r="AS1455" s="1">
        <f t="shared" si="27"/>
        <v>2.483905869</v>
      </c>
      <c r="AT1455" s="1">
        <v>24.45302906390691</v>
      </c>
      <c r="AU1455" s="1">
        <v>27.35106363636365</v>
      </c>
      <c r="AV1455" s="1">
        <v>5.75488880288783E-5</v>
      </c>
      <c r="AW1455" s="1">
        <v>80.63858576887375</v>
      </c>
      <c r="AX1455" s="1">
        <v>165.0</v>
      </c>
      <c r="AY1455" s="1">
        <v>33.0</v>
      </c>
      <c r="AZ1455" s="1">
        <f t="shared" si="28"/>
        <v>1</v>
      </c>
      <c r="BA1455" s="1">
        <f t="shared" si="29"/>
        <v>0</v>
      </c>
      <c r="BB1455" s="1">
        <f t="shared" si="30"/>
        <v>51629.86839</v>
      </c>
      <c r="BC1455" s="1">
        <f t="shared" si="31"/>
        <v>1999.972667</v>
      </c>
      <c r="BD1455" s="1">
        <f t="shared" si="32"/>
        <v>1681.17674</v>
      </c>
      <c r="BE1455" s="1">
        <f t="shared" si="33"/>
        <v>0.8405998582</v>
      </c>
      <c r="BF1455" s="1">
        <f t="shared" si="34"/>
        <v>0.1607577263</v>
      </c>
      <c r="BG1455" s="1">
        <v>6.0</v>
      </c>
      <c r="BH1455" s="1">
        <v>0.5</v>
      </c>
      <c r="BI1455" s="1" t="s">
        <v>347</v>
      </c>
      <c r="BJ1455" s="1">
        <v>2.0</v>
      </c>
      <c r="BK1455" s="1" t="b">
        <v>1</v>
      </c>
      <c r="BL1455" s="1">
        <v>1.659891681599999E9</v>
      </c>
      <c r="BM1455" s="1">
        <v>1080.273333333334</v>
      </c>
      <c r="BN1455" s="1">
        <v>1147.027333333334</v>
      </c>
      <c r="BO1455" s="1">
        <v>27.33354666666667</v>
      </c>
      <c r="BP1455" s="1">
        <v>24.45111333333333</v>
      </c>
      <c r="BQ1455" s="1">
        <v>1077.965333333334</v>
      </c>
      <c r="BR1455" s="1">
        <v>27.32920666666667</v>
      </c>
      <c r="BS1455" s="1">
        <v>500.1318666666667</v>
      </c>
      <c r="BT1455" s="1">
        <v>98.95357333333335</v>
      </c>
      <c r="BU1455" s="1">
        <v>0.09999984666666667</v>
      </c>
      <c r="BV1455" s="1">
        <v>30.9972</v>
      </c>
      <c r="BW1455" s="1">
        <v>31.59285333333333</v>
      </c>
      <c r="BX1455" s="1">
        <v>999.8999999999999</v>
      </c>
      <c r="BY1455" s="1">
        <v>0.0</v>
      </c>
      <c r="BZ1455" s="1">
        <v>0.0</v>
      </c>
      <c r="CA1455" s="1">
        <v>9998.791333333333</v>
      </c>
      <c r="CB1455" s="1">
        <v>0.0</v>
      </c>
      <c r="CC1455" s="1">
        <v>1756.395333333333</v>
      </c>
      <c r="CD1455" s="1">
        <v>-66.75126666666668</v>
      </c>
      <c r="CE1455" s="1">
        <v>1110.632</v>
      </c>
      <c r="CF1455" s="1">
        <v>1175.774666666667</v>
      </c>
      <c r="CG1455" s="1">
        <v>2.882436</v>
      </c>
      <c r="CH1455" s="1">
        <v>1147.027333333334</v>
      </c>
      <c r="CI1455" s="1">
        <v>24.45111333333333</v>
      </c>
      <c r="CJ1455" s="1">
        <v>2.704751333333333</v>
      </c>
      <c r="CK1455" s="1">
        <v>2.419524666666666</v>
      </c>
      <c r="CL1455" s="1">
        <v>22.314</v>
      </c>
      <c r="CM1455" s="1">
        <v>20.49503333333333</v>
      </c>
      <c r="CN1455" s="1">
        <v>1999.972666666667</v>
      </c>
      <c r="CO1455" s="1">
        <v>0.9800042000000002</v>
      </c>
      <c r="CP1455" s="1">
        <v>0.01999607333333333</v>
      </c>
      <c r="CQ1455" s="1">
        <v>0.0</v>
      </c>
      <c r="CR1455" s="1">
        <v>2.4428</v>
      </c>
      <c r="CS1455" s="1">
        <v>0.0</v>
      </c>
      <c r="CT1455" s="1">
        <v>16766.02666666667</v>
      </c>
      <c r="CU1455" s="1">
        <v>17412.08666666667</v>
      </c>
      <c r="CV1455" s="1">
        <v>44.437</v>
      </c>
      <c r="CW1455" s="1">
        <v>46.4496</v>
      </c>
      <c r="CX1455" s="1">
        <v>44.52893333333334</v>
      </c>
      <c r="CY1455" s="1">
        <v>44.375</v>
      </c>
      <c r="CZ1455" s="1">
        <v>44.375</v>
      </c>
      <c r="DA1455" s="1">
        <v>1959.982666666666</v>
      </c>
      <c r="DB1455" s="1">
        <v>39.99</v>
      </c>
      <c r="DC1455" s="1">
        <v>0.0</v>
      </c>
      <c r="DD1455" s="1">
        <v>1.6598916881E9</v>
      </c>
      <c r="DE1455" s="1">
        <v>0.0</v>
      </c>
      <c r="DF1455" s="1">
        <v>1.6598911131E9</v>
      </c>
      <c r="DG1455" s="1" t="s">
        <v>2706</v>
      </c>
      <c r="DH1455" s="1">
        <v>1.6598911126E9</v>
      </c>
      <c r="DI1455" s="1">
        <v>1.6598911131E9</v>
      </c>
      <c r="DJ1455" s="1">
        <v>29.0</v>
      </c>
      <c r="DK1455" s="1">
        <v>0.08</v>
      </c>
      <c r="DL1455" s="1">
        <v>-0.006</v>
      </c>
      <c r="DM1455" s="1">
        <v>1.387</v>
      </c>
      <c r="DN1455" s="1">
        <v>0.011</v>
      </c>
      <c r="DO1455" s="1">
        <v>400.0</v>
      </c>
      <c r="DP1455" s="1">
        <v>24.0</v>
      </c>
      <c r="DQ1455" s="1">
        <v>0.14</v>
      </c>
      <c r="DR1455" s="1">
        <v>0.05</v>
      </c>
      <c r="DS1455" s="1">
        <v>23.43042757352526</v>
      </c>
      <c r="DT1455" s="1">
        <v>5.435859865925915</v>
      </c>
      <c r="DU1455" s="1">
        <v>0.424228587562361</v>
      </c>
      <c r="DV1455" s="1">
        <v>0.0</v>
      </c>
      <c r="DW1455" s="1">
        <v>-66.66208709677419</v>
      </c>
      <c r="DX1455" s="1">
        <v>-9.808461290322604</v>
      </c>
      <c r="DY1455" s="1">
        <v>0.73845732518801</v>
      </c>
      <c r="DZ1455" s="1">
        <v>0.0</v>
      </c>
      <c r="EA1455" s="1">
        <v>736.2298303206458</v>
      </c>
      <c r="EB1455" s="1">
        <v>220.5282803654915</v>
      </c>
      <c r="EC1455" s="1">
        <v>16.02314903750203</v>
      </c>
      <c r="ED1455" s="1">
        <v>0.0</v>
      </c>
      <c r="EE1455" s="1">
        <v>2.880964634146341</v>
      </c>
      <c r="EF1455" s="1">
        <v>0.03077101045295791</v>
      </c>
      <c r="EG1455" s="1">
        <v>0.004399095859190421</v>
      </c>
      <c r="EH1455" s="1">
        <v>1.0</v>
      </c>
      <c r="EI1455" s="1">
        <v>1.959091742084733</v>
      </c>
      <c r="EJ1455" s="1">
        <v>-0.03433401351126077</v>
      </c>
      <c r="EK1455" s="1">
        <v>0.002587950577898445</v>
      </c>
      <c r="EL1455" s="1">
        <v>1.0</v>
      </c>
      <c r="EM1455" s="1">
        <v>2.0</v>
      </c>
      <c r="EN1455" s="1">
        <v>5.0</v>
      </c>
      <c r="EO1455" s="1" t="s">
        <v>386</v>
      </c>
      <c r="EP1455" s="1">
        <v>2.94022</v>
      </c>
      <c r="EQ1455" s="1">
        <v>2.80122</v>
      </c>
      <c r="ER1455" s="1">
        <v>0.176812</v>
      </c>
      <c r="ES1455" s="1">
        <v>0.183478</v>
      </c>
      <c r="ET1455" s="1">
        <v>0.116932</v>
      </c>
      <c r="EU1455" s="1">
        <v>0.108103</v>
      </c>
      <c r="EV1455" s="1">
        <v>16806.5</v>
      </c>
      <c r="EW1455" s="1">
        <v>17477.7</v>
      </c>
      <c r="EX1455" s="1">
        <v>23759.9</v>
      </c>
      <c r="EY1455" s="1">
        <v>24929.8</v>
      </c>
      <c r="EZ1455" s="1">
        <v>33597.7</v>
      </c>
      <c r="FA1455" s="1">
        <v>35516.3</v>
      </c>
      <c r="FB1455" s="1">
        <v>43339.7</v>
      </c>
      <c r="FC1455" s="1">
        <v>46091.0</v>
      </c>
      <c r="FD1455" s="1">
        <v>1.58635</v>
      </c>
      <c r="FE1455" s="1">
        <v>1.77885</v>
      </c>
      <c r="FF1455" s="1">
        <v>0.055179</v>
      </c>
      <c r="FG1455" s="1">
        <v>0.0</v>
      </c>
      <c r="FH1455" s="1">
        <v>30.69</v>
      </c>
      <c r="FI1455" s="1">
        <v>999.9</v>
      </c>
      <c r="FJ1455" s="1">
        <v>46.5</v>
      </c>
      <c r="FK1455" s="1">
        <v>40.4</v>
      </c>
      <c r="FL1455" s="1">
        <v>35.5892</v>
      </c>
      <c r="FM1455" s="1">
        <v>63.5636</v>
      </c>
      <c r="FN1455" s="1">
        <v>25.8454</v>
      </c>
      <c r="FO1455" s="1">
        <v>1.0</v>
      </c>
      <c r="FP1455" s="1">
        <v>0.624982</v>
      </c>
      <c r="FQ1455" s="1">
        <v>2.59578</v>
      </c>
      <c r="FR1455" s="1">
        <v>20.2986</v>
      </c>
      <c r="FS1455" s="1">
        <v>5.2104</v>
      </c>
      <c r="FT1455" s="1">
        <v>11.9081</v>
      </c>
      <c r="FU1455" s="1">
        <v>5.00275</v>
      </c>
      <c r="FV1455" s="1">
        <v>3.29035</v>
      </c>
      <c r="FW1455" s="1">
        <v>9999.0</v>
      </c>
      <c r="FX1455" s="1">
        <v>9999.0</v>
      </c>
      <c r="FY1455" s="1">
        <v>9999.0</v>
      </c>
      <c r="FZ1455" s="1">
        <v>999.9</v>
      </c>
      <c r="GA1455" s="1">
        <v>1.85987</v>
      </c>
      <c r="GB1455" s="1">
        <v>1.85488</v>
      </c>
      <c r="GC1455" s="1">
        <v>1.85806</v>
      </c>
      <c r="GD1455" s="1">
        <v>1.85654</v>
      </c>
      <c r="GE1455" s="1">
        <v>1.85531</v>
      </c>
      <c r="GF1455" s="1">
        <v>1.85486</v>
      </c>
      <c r="GG1455" s="1">
        <v>1.85376</v>
      </c>
      <c r="GH1455" s="1">
        <v>1.85668</v>
      </c>
      <c r="GI1455" s="1">
        <v>0.0</v>
      </c>
      <c r="GJ1455" s="1">
        <v>0.0</v>
      </c>
      <c r="GK1455" s="1">
        <v>0.0</v>
      </c>
      <c r="GL1455" s="1">
        <v>0.0</v>
      </c>
      <c r="GM1455" s="1" t="s">
        <v>350</v>
      </c>
      <c r="GN1455" s="1" t="s">
        <v>351</v>
      </c>
      <c r="GO1455" s="1" t="s">
        <v>352</v>
      </c>
      <c r="GP1455" s="1" t="s">
        <v>352</v>
      </c>
      <c r="GQ1455" s="1" t="s">
        <v>352</v>
      </c>
      <c r="GR1455" s="1" t="s">
        <v>352</v>
      </c>
      <c r="GS1455" s="1">
        <v>0.0</v>
      </c>
      <c r="GT1455" s="1">
        <v>100.0</v>
      </c>
      <c r="GU1455" s="1">
        <v>100.0</v>
      </c>
      <c r="GV1455" s="1">
        <v>2.34</v>
      </c>
      <c r="GW1455" s="1">
        <v>0.0042</v>
      </c>
      <c r="GX1455" s="1">
        <v>0.3994493243891762</v>
      </c>
      <c r="GY1455" s="1">
        <v>0.003036990343597491</v>
      </c>
      <c r="GZ1455" s="1">
        <v>-1.538114387597119E-6</v>
      </c>
      <c r="HA1455" s="1">
        <v>3.390969119432733E-10</v>
      </c>
      <c r="HB1455" s="1">
        <v>-0.06682249457756877</v>
      </c>
      <c r="HC1455" s="1">
        <v>0.009762198319610341</v>
      </c>
      <c r="HD1455" s="1">
        <v>-3.338778216718564E-4</v>
      </c>
      <c r="HE1455" s="1">
        <v>2.632278881966732E-6</v>
      </c>
      <c r="HF1455" s="1">
        <v>6.0</v>
      </c>
      <c r="HG1455" s="1">
        <v>2134.0</v>
      </c>
      <c r="HH1455" s="1">
        <v>2.0</v>
      </c>
      <c r="HI1455" s="1">
        <v>31.0</v>
      </c>
      <c r="HJ1455" s="1">
        <v>9.6</v>
      </c>
      <c r="HK1455" s="1">
        <v>9.6</v>
      </c>
      <c r="HL1455" s="1">
        <v>2.52563</v>
      </c>
      <c r="HM1455" s="1">
        <v>2.33032</v>
      </c>
      <c r="HN1455" s="1">
        <v>1.4978</v>
      </c>
      <c r="HO1455" s="1">
        <v>2.30835</v>
      </c>
      <c r="HP1455" s="1">
        <v>1.54785</v>
      </c>
      <c r="HQ1455" s="1">
        <v>2.45483</v>
      </c>
      <c r="HR1455" s="1">
        <v>43.4536</v>
      </c>
      <c r="HS1455" s="1">
        <v>13.5279</v>
      </c>
      <c r="HT1455" s="1">
        <v>18.0</v>
      </c>
      <c r="HU1455" s="1">
        <v>319.371</v>
      </c>
      <c r="HV1455" s="1">
        <v>464.981</v>
      </c>
      <c r="HW1455" s="1">
        <v>25.0077</v>
      </c>
      <c r="HX1455" s="1">
        <v>34.6538</v>
      </c>
      <c r="HY1455" s="1">
        <v>29.9959</v>
      </c>
      <c r="HZ1455" s="1">
        <v>34.4651</v>
      </c>
      <c r="IA1455" s="1">
        <v>34.5487</v>
      </c>
      <c r="IB1455" s="1">
        <v>50.6441</v>
      </c>
      <c r="IC1455" s="1">
        <v>31.1357</v>
      </c>
      <c r="ID1455" s="1">
        <v>0.0</v>
      </c>
      <c r="IE1455" s="1">
        <v>25.2099</v>
      </c>
      <c r="IF1455" s="1">
        <v>1215.53</v>
      </c>
      <c r="IG1455" s="1">
        <v>24.4453</v>
      </c>
      <c r="IH1455" s="1">
        <v>100.203</v>
      </c>
      <c r="II1455" s="1">
        <v>99.886</v>
      </c>
      <c r="IJ1455" s="1" t="s">
        <v>1117</v>
      </c>
    </row>
    <row r="1456" ht="15.75" customHeight="1">
      <c r="A1456" s="1">
        <v>1440.0</v>
      </c>
      <c r="B1456" s="1">
        <v>1.6598916901E9</v>
      </c>
      <c r="C1456" s="1">
        <v>11433.0</v>
      </c>
      <c r="D1456" s="1" t="s">
        <v>3159</v>
      </c>
      <c r="E1456" s="1" t="s">
        <v>3160</v>
      </c>
      <c r="F1456" s="1">
        <v>1.0</v>
      </c>
      <c r="G1456" s="1" t="s">
        <v>2704</v>
      </c>
      <c r="H1456" s="1" t="s">
        <v>345</v>
      </c>
      <c r="I1456" s="1" t="s">
        <v>1102</v>
      </c>
      <c r="J1456" s="1" t="s">
        <v>1103</v>
      </c>
      <c r="K1456" s="1" t="s">
        <v>1104</v>
      </c>
      <c r="L1456" s="1" t="s">
        <v>2705</v>
      </c>
      <c r="M1456" s="1" t="s">
        <v>346</v>
      </c>
      <c r="N1456" s="1">
        <v>1.6598916821E9</v>
      </c>
      <c r="O1456" s="1">
        <f t="shared" si="1"/>
        <v>0.002494430829</v>
      </c>
      <c r="P1456" s="1">
        <f t="shared" si="2"/>
        <v>2.494430829</v>
      </c>
      <c r="Q1456" s="1">
        <f t="shared" si="3"/>
        <v>24.49631818</v>
      </c>
      <c r="R1456" s="1">
        <f t="shared" si="4"/>
        <v>1082.711875</v>
      </c>
      <c r="S1456" s="1">
        <f t="shared" si="5"/>
        <v>731.4261294</v>
      </c>
      <c r="T1456" s="1">
        <f t="shared" si="6"/>
        <v>72.45036244</v>
      </c>
      <c r="U1456" s="1">
        <f t="shared" si="7"/>
        <v>107.2464663</v>
      </c>
      <c r="V1456" s="1">
        <f t="shared" si="8"/>
        <v>0.1243517038</v>
      </c>
      <c r="W1456" s="1">
        <f t="shared" si="9"/>
        <v>2.910812995</v>
      </c>
      <c r="X1456" s="1">
        <f t="shared" si="10"/>
        <v>0.1214740506</v>
      </c>
      <c r="Y1456" s="1">
        <f t="shared" si="11"/>
        <v>0.0761742809</v>
      </c>
      <c r="Z1456" s="1">
        <f t="shared" si="12"/>
        <v>321.5117303</v>
      </c>
      <c r="AA1456" s="1">
        <f t="shared" si="13"/>
        <v>32.24835316</v>
      </c>
      <c r="AB1456" s="1">
        <f t="shared" si="14"/>
        <v>31.5923125</v>
      </c>
      <c r="AC1456" s="1">
        <f t="shared" si="15"/>
        <v>4.665997058</v>
      </c>
      <c r="AD1456" s="1">
        <f t="shared" si="16"/>
        <v>60.02871546</v>
      </c>
      <c r="AE1456" s="1">
        <f t="shared" si="17"/>
        <v>2.707671796</v>
      </c>
      <c r="AF1456" s="1">
        <f t="shared" si="18"/>
        <v>4.510627581</v>
      </c>
      <c r="AG1456" s="1">
        <f t="shared" si="19"/>
        <v>1.958325262</v>
      </c>
      <c r="AH1456" s="1">
        <f t="shared" si="20"/>
        <v>-110.0043996</v>
      </c>
      <c r="AI1456" s="1">
        <f t="shared" si="21"/>
        <v>-93.40830092</v>
      </c>
      <c r="AJ1456" s="1">
        <f t="shared" si="22"/>
        <v>-7.227131245</v>
      </c>
      <c r="AK1456" s="1">
        <f t="shared" si="23"/>
        <v>110.8718985</v>
      </c>
      <c r="AL1456" s="1">
        <f t="shared" si="24"/>
        <v>53.04074308</v>
      </c>
      <c r="AM1456" s="1">
        <f t="shared" si="25"/>
        <v>2.47170382</v>
      </c>
      <c r="AN1456" s="1">
        <f t="shared" si="26"/>
        <v>24.49631818</v>
      </c>
      <c r="AO1456" s="1">
        <v>1206.934686010006</v>
      </c>
      <c r="AP1456" s="1">
        <v>1150.780363636363</v>
      </c>
      <c r="AQ1456" s="1">
        <v>5.015281496888582</v>
      </c>
      <c r="AR1456" s="1">
        <v>66.3324592731805</v>
      </c>
      <c r="AS1456" s="1">
        <f t="shared" si="27"/>
        <v>2.494430829</v>
      </c>
      <c r="AT1456" s="1">
        <v>24.45334387680005</v>
      </c>
      <c r="AU1456" s="1">
        <v>27.36344727272726</v>
      </c>
      <c r="AV1456" s="1">
        <v>8.441642239993012E-5</v>
      </c>
      <c r="AW1456" s="1">
        <v>80.63858576887375</v>
      </c>
      <c r="AX1456" s="1">
        <v>165.0</v>
      </c>
      <c r="AY1456" s="1">
        <v>33.0</v>
      </c>
      <c r="AZ1456" s="1">
        <f t="shared" si="28"/>
        <v>1</v>
      </c>
      <c r="BA1456" s="1">
        <f t="shared" si="29"/>
        <v>0</v>
      </c>
      <c r="BB1456" s="1">
        <f t="shared" si="30"/>
        <v>51626.96313</v>
      </c>
      <c r="BC1456" s="1">
        <f t="shared" si="31"/>
        <v>1999.976875</v>
      </c>
      <c r="BD1456" s="1">
        <f t="shared" si="32"/>
        <v>1681.180275</v>
      </c>
      <c r="BE1456" s="1">
        <f t="shared" si="33"/>
        <v>0.8405998569</v>
      </c>
      <c r="BF1456" s="1">
        <f t="shared" si="34"/>
        <v>0.1607577239</v>
      </c>
      <c r="BG1456" s="1">
        <v>6.0</v>
      </c>
      <c r="BH1456" s="1">
        <v>0.5</v>
      </c>
      <c r="BI1456" s="1" t="s">
        <v>347</v>
      </c>
      <c r="BJ1456" s="1">
        <v>2.0</v>
      </c>
      <c r="BK1456" s="1" t="b">
        <v>1</v>
      </c>
      <c r="BL1456" s="1">
        <v>1.6598916821E9</v>
      </c>
      <c r="BM1456" s="1">
        <v>1082.711875</v>
      </c>
      <c r="BN1456" s="1">
        <v>1149.554375</v>
      </c>
      <c r="BO1456" s="1">
        <v>27.33543125</v>
      </c>
      <c r="BP1456" s="1">
        <v>24.45123125</v>
      </c>
      <c r="BQ1456" s="1">
        <v>1080.401875</v>
      </c>
      <c r="BR1456" s="1">
        <v>27.3311</v>
      </c>
      <c r="BS1456" s="1">
        <v>500.132875</v>
      </c>
      <c r="BT1456" s="1">
        <v>98.95355</v>
      </c>
      <c r="BU1456" s="1">
        <v>0.10001060625</v>
      </c>
      <c r="BV1456" s="1">
        <v>30.99708125</v>
      </c>
      <c r="BW1456" s="1">
        <v>31.5923125</v>
      </c>
      <c r="BX1456" s="1">
        <v>999.9</v>
      </c>
      <c r="BY1456" s="1">
        <v>0.0</v>
      </c>
      <c r="BZ1456" s="1">
        <v>0.0</v>
      </c>
      <c r="CA1456" s="1">
        <v>9998.203125</v>
      </c>
      <c r="CB1456" s="1">
        <v>0.0</v>
      </c>
      <c r="CC1456" s="1">
        <v>1772.239375</v>
      </c>
      <c r="CD1456" s="1">
        <v>-66.84000625</v>
      </c>
      <c r="CE1456" s="1">
        <v>1113.14125</v>
      </c>
      <c r="CF1456" s="1">
        <v>1178.365625</v>
      </c>
      <c r="CG1456" s="1">
        <v>2.884206875</v>
      </c>
      <c r="CH1456" s="1">
        <v>1149.554375</v>
      </c>
      <c r="CI1456" s="1">
        <v>24.45123125</v>
      </c>
      <c r="CJ1456" s="1">
        <v>2.7049375</v>
      </c>
      <c r="CK1456" s="1">
        <v>2.419535625</v>
      </c>
      <c r="CL1456" s="1">
        <v>22.31513125</v>
      </c>
      <c r="CM1456" s="1">
        <v>20.49510625</v>
      </c>
      <c r="CN1456" s="1">
        <v>1999.976875</v>
      </c>
      <c r="CO1456" s="1">
        <v>0.98000425</v>
      </c>
      <c r="CP1456" s="1">
        <v>0.019996025</v>
      </c>
      <c r="CQ1456" s="1">
        <v>0.0</v>
      </c>
      <c r="CR1456" s="1">
        <v>2.4526875</v>
      </c>
      <c r="CS1456" s="1">
        <v>0.0</v>
      </c>
      <c r="CT1456" s="1">
        <v>16765.8625</v>
      </c>
      <c r="CU1456" s="1">
        <v>17412.125</v>
      </c>
      <c r="CV1456" s="1">
        <v>44.437</v>
      </c>
      <c r="CW1456" s="1">
        <v>46.45274999999999</v>
      </c>
      <c r="CX1456" s="1">
        <v>44.531</v>
      </c>
      <c r="CY1456" s="1">
        <v>44.375</v>
      </c>
      <c r="CZ1456" s="1">
        <v>44.375</v>
      </c>
      <c r="DA1456" s="1">
        <v>1959.986875</v>
      </c>
      <c r="DB1456" s="1">
        <v>39.99</v>
      </c>
      <c r="DC1456" s="1">
        <v>0.0</v>
      </c>
      <c r="DD1456" s="1">
        <v>1.6598916893E9</v>
      </c>
      <c r="DE1456" s="1">
        <v>0.0</v>
      </c>
      <c r="DF1456" s="1">
        <v>1.6598911131E9</v>
      </c>
      <c r="DG1456" s="1" t="s">
        <v>2706</v>
      </c>
      <c r="DH1456" s="1">
        <v>1.6598911126E9</v>
      </c>
      <c r="DI1456" s="1">
        <v>1.6598911131E9</v>
      </c>
      <c r="DJ1456" s="1">
        <v>29.0</v>
      </c>
      <c r="DK1456" s="1">
        <v>0.08</v>
      </c>
      <c r="DL1456" s="1">
        <v>-0.006</v>
      </c>
      <c r="DM1456" s="1">
        <v>1.387</v>
      </c>
      <c r="DN1456" s="1">
        <v>0.011</v>
      </c>
      <c r="DO1456" s="1">
        <v>400.0</v>
      </c>
      <c r="DP1456" s="1">
        <v>24.0</v>
      </c>
      <c r="DQ1456" s="1">
        <v>0.14</v>
      </c>
      <c r="DR1456" s="1">
        <v>0.05</v>
      </c>
      <c r="DS1456" s="1">
        <v>23.43042757352526</v>
      </c>
      <c r="DT1456" s="1">
        <v>5.435859865925915</v>
      </c>
      <c r="DU1456" s="1">
        <v>0.424228587562361</v>
      </c>
      <c r="DV1456" s="1">
        <v>0.0</v>
      </c>
      <c r="DW1456" s="1">
        <v>-66.66208709677419</v>
      </c>
      <c r="DX1456" s="1">
        <v>-9.808461290322604</v>
      </c>
      <c r="DY1456" s="1">
        <v>0.73845732518801</v>
      </c>
      <c r="DZ1456" s="1">
        <v>0.0</v>
      </c>
      <c r="EA1456" s="1">
        <v>736.2298303206458</v>
      </c>
      <c r="EB1456" s="1">
        <v>220.5282803654915</v>
      </c>
      <c r="EC1456" s="1">
        <v>16.02314903750203</v>
      </c>
      <c r="ED1456" s="1">
        <v>0.0</v>
      </c>
      <c r="EE1456" s="1">
        <v>2.880964634146341</v>
      </c>
      <c r="EF1456" s="1">
        <v>0.03077101045295791</v>
      </c>
      <c r="EG1456" s="1">
        <v>0.004399095859190421</v>
      </c>
      <c r="EH1456" s="1">
        <v>1.0</v>
      </c>
      <c r="EI1456" s="1">
        <v>1.959091742084733</v>
      </c>
      <c r="EJ1456" s="1">
        <v>-0.03433401351126077</v>
      </c>
      <c r="EK1456" s="1">
        <v>0.002587950577898445</v>
      </c>
      <c r="EL1456" s="1">
        <v>1.0</v>
      </c>
      <c r="EM1456" s="1">
        <v>2.0</v>
      </c>
      <c r="EN1456" s="1">
        <v>5.0</v>
      </c>
      <c r="EO1456" s="1" t="s">
        <v>386</v>
      </c>
      <c r="EP1456" s="1">
        <v>2.94026</v>
      </c>
      <c r="EQ1456" s="1">
        <v>2.80129</v>
      </c>
      <c r="ER1456" s="1">
        <v>0.1773</v>
      </c>
      <c r="ES1456" s="1">
        <v>0.183961</v>
      </c>
      <c r="ET1456" s="1">
        <v>0.116973</v>
      </c>
      <c r="EU1456" s="1">
        <v>0.108104</v>
      </c>
      <c r="EV1456" s="1">
        <v>16796.4</v>
      </c>
      <c r="EW1456" s="1">
        <v>17467.4</v>
      </c>
      <c r="EX1456" s="1">
        <v>23759.9</v>
      </c>
      <c r="EY1456" s="1">
        <v>24929.9</v>
      </c>
      <c r="EZ1456" s="1">
        <v>33596.1</v>
      </c>
      <c r="FA1456" s="1">
        <v>35516.2</v>
      </c>
      <c r="FB1456" s="1">
        <v>43339.6</v>
      </c>
      <c r="FC1456" s="1">
        <v>46090.9</v>
      </c>
      <c r="FD1456" s="1">
        <v>1.5868</v>
      </c>
      <c r="FE1456" s="1">
        <v>1.7788</v>
      </c>
      <c r="FF1456" s="1">
        <v>0.0549108</v>
      </c>
      <c r="FG1456" s="1">
        <v>0.0</v>
      </c>
      <c r="FH1456" s="1">
        <v>30.6906</v>
      </c>
      <c r="FI1456" s="1">
        <v>999.9</v>
      </c>
      <c r="FJ1456" s="1">
        <v>46.5</v>
      </c>
      <c r="FK1456" s="1">
        <v>40.4</v>
      </c>
      <c r="FL1456" s="1">
        <v>35.5905</v>
      </c>
      <c r="FM1456" s="1">
        <v>63.7036</v>
      </c>
      <c r="FN1456" s="1">
        <v>25.5208</v>
      </c>
      <c r="FO1456" s="1">
        <v>1.0</v>
      </c>
      <c r="FP1456" s="1">
        <v>0.623791</v>
      </c>
      <c r="FQ1456" s="1">
        <v>2.81368</v>
      </c>
      <c r="FR1456" s="1">
        <v>20.2956</v>
      </c>
      <c r="FS1456" s="1">
        <v>5.2104</v>
      </c>
      <c r="FT1456" s="1">
        <v>11.9081</v>
      </c>
      <c r="FU1456" s="1">
        <v>5.0029</v>
      </c>
      <c r="FV1456" s="1">
        <v>3.29025</v>
      </c>
      <c r="FW1456" s="1">
        <v>9999.0</v>
      </c>
      <c r="FX1456" s="1">
        <v>9999.0</v>
      </c>
      <c r="FY1456" s="1">
        <v>9999.0</v>
      </c>
      <c r="FZ1456" s="1">
        <v>999.9</v>
      </c>
      <c r="GA1456" s="1">
        <v>1.85987</v>
      </c>
      <c r="GB1456" s="1">
        <v>1.85487</v>
      </c>
      <c r="GC1456" s="1">
        <v>1.85806</v>
      </c>
      <c r="GD1456" s="1">
        <v>1.85654</v>
      </c>
      <c r="GE1456" s="1">
        <v>1.85531</v>
      </c>
      <c r="GF1456" s="1">
        <v>1.85486</v>
      </c>
      <c r="GG1456" s="1">
        <v>1.85376</v>
      </c>
      <c r="GH1456" s="1">
        <v>1.85668</v>
      </c>
      <c r="GI1456" s="1">
        <v>0.0</v>
      </c>
      <c r="GJ1456" s="1">
        <v>0.0</v>
      </c>
      <c r="GK1456" s="1">
        <v>0.0</v>
      </c>
      <c r="GL1456" s="1">
        <v>0.0</v>
      </c>
      <c r="GM1456" s="1" t="s">
        <v>350</v>
      </c>
      <c r="GN1456" s="1" t="s">
        <v>351</v>
      </c>
      <c r="GO1456" s="1" t="s">
        <v>352</v>
      </c>
      <c r="GP1456" s="1" t="s">
        <v>352</v>
      </c>
      <c r="GQ1456" s="1" t="s">
        <v>352</v>
      </c>
      <c r="GR1456" s="1" t="s">
        <v>352</v>
      </c>
      <c r="GS1456" s="1">
        <v>0.0</v>
      </c>
      <c r="GT1456" s="1">
        <v>100.0</v>
      </c>
      <c r="GU1456" s="1">
        <v>100.0</v>
      </c>
      <c r="GV1456" s="1">
        <v>2.34</v>
      </c>
      <c r="GW1456" s="1">
        <v>0.0042</v>
      </c>
      <c r="GX1456" s="1">
        <v>0.3994493243891762</v>
      </c>
      <c r="GY1456" s="1">
        <v>0.003036990343597491</v>
      </c>
      <c r="GZ1456" s="1">
        <v>-1.538114387597119E-6</v>
      </c>
      <c r="HA1456" s="1">
        <v>3.390969119432733E-10</v>
      </c>
      <c r="HB1456" s="1">
        <v>-0.06682249457756877</v>
      </c>
      <c r="HC1456" s="1">
        <v>0.009762198319610341</v>
      </c>
      <c r="HD1456" s="1">
        <v>-3.338778216718564E-4</v>
      </c>
      <c r="HE1456" s="1">
        <v>2.632278881966732E-6</v>
      </c>
      <c r="HF1456" s="1">
        <v>6.0</v>
      </c>
      <c r="HG1456" s="1">
        <v>2134.0</v>
      </c>
      <c r="HH1456" s="1">
        <v>2.0</v>
      </c>
      <c r="HI1456" s="1">
        <v>31.0</v>
      </c>
      <c r="HJ1456" s="1">
        <v>9.6</v>
      </c>
      <c r="HK1456" s="1">
        <v>9.6</v>
      </c>
      <c r="HL1456" s="1">
        <v>2.53296</v>
      </c>
      <c r="HM1456" s="1">
        <v>2.34009</v>
      </c>
      <c r="HN1456" s="1">
        <v>1.4978</v>
      </c>
      <c r="HO1456" s="1">
        <v>2.30835</v>
      </c>
      <c r="HP1456" s="1">
        <v>1.54785</v>
      </c>
      <c r="HQ1456" s="1">
        <v>2.26685</v>
      </c>
      <c r="HR1456" s="1">
        <v>43.4536</v>
      </c>
      <c r="HS1456" s="1">
        <v>13.5279</v>
      </c>
      <c r="HT1456" s="1">
        <v>18.0</v>
      </c>
      <c r="HU1456" s="1">
        <v>319.576</v>
      </c>
      <c r="HV1456" s="1">
        <v>464.954</v>
      </c>
      <c r="HW1456" s="1">
        <v>25.0849</v>
      </c>
      <c r="HX1456" s="1">
        <v>34.6552</v>
      </c>
      <c r="HY1456" s="1">
        <v>29.9956</v>
      </c>
      <c r="HZ1456" s="1">
        <v>34.4664</v>
      </c>
      <c r="IA1456" s="1">
        <v>34.5494</v>
      </c>
      <c r="IB1456" s="1">
        <v>50.7568</v>
      </c>
      <c r="IC1456" s="1">
        <v>31.1357</v>
      </c>
      <c r="ID1456" s="1">
        <v>0.0</v>
      </c>
      <c r="IE1456" s="1">
        <v>25.2099</v>
      </c>
      <c r="IF1456" s="1">
        <v>1225.58</v>
      </c>
      <c r="IG1456" s="1">
        <v>24.4355</v>
      </c>
      <c r="IH1456" s="1">
        <v>100.203</v>
      </c>
      <c r="II1456" s="1">
        <v>99.8861</v>
      </c>
      <c r="IJ1456" s="1" t="s">
        <v>1117</v>
      </c>
    </row>
    <row r="1457" ht="15.75" customHeight="1">
      <c r="A1457" s="1">
        <v>1441.0</v>
      </c>
      <c r="B1457" s="1">
        <v>1.6598916911E9</v>
      </c>
      <c r="C1457" s="1">
        <v>11434.0</v>
      </c>
      <c r="D1457" s="1" t="s">
        <v>3161</v>
      </c>
      <c r="E1457" s="1" t="s">
        <v>3162</v>
      </c>
      <c r="F1457" s="1">
        <v>1.0</v>
      </c>
      <c r="G1457" s="1" t="s">
        <v>2704</v>
      </c>
      <c r="H1457" s="1" t="s">
        <v>345</v>
      </c>
      <c r="I1457" s="1" t="s">
        <v>1102</v>
      </c>
      <c r="J1457" s="1" t="s">
        <v>1103</v>
      </c>
      <c r="K1457" s="1" t="s">
        <v>1104</v>
      </c>
      <c r="L1457" s="1" t="s">
        <v>2705</v>
      </c>
      <c r="M1457" s="1" t="s">
        <v>346</v>
      </c>
      <c r="N1457" s="1">
        <v>1.659891683599999E9</v>
      </c>
      <c r="O1457" s="1">
        <f t="shared" si="1"/>
        <v>0.002544872558</v>
      </c>
      <c r="P1457" s="1">
        <f t="shared" si="2"/>
        <v>2.544872558</v>
      </c>
      <c r="Q1457" s="1">
        <f t="shared" si="3"/>
        <v>24.37910622</v>
      </c>
      <c r="R1457" s="1">
        <f t="shared" si="4"/>
        <v>1090.028</v>
      </c>
      <c r="S1457" s="1">
        <f t="shared" si="5"/>
        <v>746.4765492</v>
      </c>
      <c r="T1457" s="1">
        <f t="shared" si="6"/>
        <v>73.94110789</v>
      </c>
      <c r="U1457" s="1">
        <f t="shared" si="7"/>
        <v>107.9710783</v>
      </c>
      <c r="V1457" s="1">
        <f t="shared" si="8"/>
        <v>0.1270005664</v>
      </c>
      <c r="W1457" s="1">
        <f t="shared" si="9"/>
        <v>2.910827416</v>
      </c>
      <c r="X1457" s="1">
        <f t="shared" si="10"/>
        <v>0.1240006191</v>
      </c>
      <c r="Y1457" s="1">
        <f t="shared" si="11"/>
        <v>0.07776401811</v>
      </c>
      <c r="Z1457" s="1">
        <f t="shared" si="12"/>
        <v>321.5110586</v>
      </c>
      <c r="AA1457" s="1">
        <f t="shared" si="13"/>
        <v>32.2344296</v>
      </c>
      <c r="AB1457" s="1">
        <f t="shared" si="14"/>
        <v>31.58963333</v>
      </c>
      <c r="AC1457" s="1">
        <f t="shared" si="15"/>
        <v>4.665287424</v>
      </c>
      <c r="AD1457" s="1">
        <f t="shared" si="16"/>
        <v>60.04008877</v>
      </c>
      <c r="AE1457" s="1">
        <f t="shared" si="17"/>
        <v>2.708068285</v>
      </c>
      <c r="AF1457" s="1">
        <f t="shared" si="18"/>
        <v>4.510433513</v>
      </c>
      <c r="AG1457" s="1">
        <f t="shared" si="19"/>
        <v>1.957219139</v>
      </c>
      <c r="AH1457" s="1">
        <f t="shared" si="20"/>
        <v>-112.2288798</v>
      </c>
      <c r="AI1457" s="1">
        <f t="shared" si="21"/>
        <v>-93.10674164</v>
      </c>
      <c r="AJ1457" s="1">
        <f t="shared" si="22"/>
        <v>-7.203641515</v>
      </c>
      <c r="AK1457" s="1">
        <f t="shared" si="23"/>
        <v>108.9717956</v>
      </c>
      <c r="AL1457" s="1">
        <f t="shared" si="24"/>
        <v>53.22944916</v>
      </c>
      <c r="AM1457" s="1">
        <f t="shared" si="25"/>
        <v>2.474481405</v>
      </c>
      <c r="AN1457" s="1">
        <f t="shared" si="26"/>
        <v>24.37910622</v>
      </c>
      <c r="AO1457" s="1">
        <v>1212.147048916456</v>
      </c>
      <c r="AP1457" s="1">
        <v>1155.896909090909</v>
      </c>
      <c r="AQ1457" s="1">
        <v>5.061535593751435</v>
      </c>
      <c r="AR1457" s="1">
        <v>66.3324592731805</v>
      </c>
      <c r="AS1457" s="1">
        <f t="shared" si="27"/>
        <v>2.544872558</v>
      </c>
      <c r="AT1457" s="1">
        <v>24.45371349993858</v>
      </c>
      <c r="AU1457" s="1">
        <v>27.37965757575757</v>
      </c>
      <c r="AV1457" s="1">
        <v>0.006892964367211287</v>
      </c>
      <c r="AW1457" s="1">
        <v>80.63858576887375</v>
      </c>
      <c r="AX1457" s="1">
        <v>165.0</v>
      </c>
      <c r="AY1457" s="1">
        <v>33.0</v>
      </c>
      <c r="AZ1457" s="1">
        <f t="shared" si="28"/>
        <v>1</v>
      </c>
      <c r="BA1457" s="1">
        <f t="shared" si="29"/>
        <v>0</v>
      </c>
      <c r="BB1457" s="1">
        <f t="shared" si="30"/>
        <v>51627.49842</v>
      </c>
      <c r="BC1457" s="1">
        <f t="shared" si="31"/>
        <v>1999.972667</v>
      </c>
      <c r="BD1457" s="1">
        <f t="shared" si="32"/>
        <v>1681.17674</v>
      </c>
      <c r="BE1457" s="1">
        <f t="shared" si="33"/>
        <v>0.8405998582</v>
      </c>
      <c r="BF1457" s="1">
        <f t="shared" si="34"/>
        <v>0.1607577263</v>
      </c>
      <c r="BG1457" s="1">
        <v>6.0</v>
      </c>
      <c r="BH1457" s="1">
        <v>0.5</v>
      </c>
      <c r="BI1457" s="1" t="s">
        <v>347</v>
      </c>
      <c r="BJ1457" s="1">
        <v>2.0</v>
      </c>
      <c r="BK1457" s="1" t="b">
        <v>1</v>
      </c>
      <c r="BL1457" s="1">
        <v>1.659891683599999E9</v>
      </c>
      <c r="BM1457" s="1">
        <v>1090.028</v>
      </c>
      <c r="BN1457" s="1">
        <v>1157.122</v>
      </c>
      <c r="BO1457" s="1">
        <v>27.33945333333333</v>
      </c>
      <c r="BP1457" s="1">
        <v>24.45203333333333</v>
      </c>
      <c r="BQ1457" s="1">
        <v>1087.711333333333</v>
      </c>
      <c r="BR1457" s="1">
        <v>27.33514</v>
      </c>
      <c r="BS1457" s="1">
        <v>500.1344666666667</v>
      </c>
      <c r="BT1457" s="1">
        <v>98.95348666666665</v>
      </c>
      <c r="BU1457" s="1">
        <v>0.10000398</v>
      </c>
      <c r="BV1457" s="1">
        <v>30.99632666666666</v>
      </c>
      <c r="BW1457" s="1">
        <v>31.58963333333333</v>
      </c>
      <c r="BX1457" s="1">
        <v>999.8999999999999</v>
      </c>
      <c r="BY1457" s="1">
        <v>0.0</v>
      </c>
      <c r="BZ1457" s="1">
        <v>0.0</v>
      </c>
      <c r="CA1457" s="1">
        <v>9998.291999999998</v>
      </c>
      <c r="CB1457" s="1">
        <v>0.0</v>
      </c>
      <c r="CC1457" s="1">
        <v>1798.741333333334</v>
      </c>
      <c r="CD1457" s="1">
        <v>-67.09172666666667</v>
      </c>
      <c r="CE1457" s="1">
        <v>1120.667333333333</v>
      </c>
      <c r="CF1457" s="1">
        <v>1186.124</v>
      </c>
      <c r="CG1457" s="1">
        <v>2.887426666666667</v>
      </c>
      <c r="CH1457" s="1">
        <v>1157.122</v>
      </c>
      <c r="CI1457" s="1">
        <v>24.45203333333333</v>
      </c>
      <c r="CJ1457" s="1">
        <v>2.705334</v>
      </c>
      <c r="CK1457" s="1">
        <v>2.419613333333333</v>
      </c>
      <c r="CL1457" s="1">
        <v>22.31754</v>
      </c>
      <c r="CM1457" s="1">
        <v>20.49562666666667</v>
      </c>
      <c r="CN1457" s="1">
        <v>1999.972666666667</v>
      </c>
      <c r="CO1457" s="1">
        <v>0.9800042000000001</v>
      </c>
      <c r="CP1457" s="1">
        <v>0.01999607333333333</v>
      </c>
      <c r="CQ1457" s="1">
        <v>0.0</v>
      </c>
      <c r="CR1457" s="1">
        <v>2.443466666666667</v>
      </c>
      <c r="CS1457" s="1">
        <v>0.0</v>
      </c>
      <c r="CT1457" s="1">
        <v>16766.24666666667</v>
      </c>
      <c r="CU1457" s="1">
        <v>17412.09333333333</v>
      </c>
      <c r="CV1457" s="1">
        <v>44.437</v>
      </c>
      <c r="CW1457" s="1">
        <v>46.4538</v>
      </c>
      <c r="CX1457" s="1">
        <v>44.53720000000001</v>
      </c>
      <c r="CY1457" s="1">
        <v>44.375</v>
      </c>
      <c r="CZ1457" s="1">
        <v>44.375</v>
      </c>
      <c r="DA1457" s="1">
        <v>1959.982666666666</v>
      </c>
      <c r="DB1457" s="1">
        <v>39.99</v>
      </c>
      <c r="DC1457" s="1">
        <v>0.0</v>
      </c>
      <c r="DD1457" s="1">
        <v>1.6598916899E9</v>
      </c>
      <c r="DE1457" s="1">
        <v>0.0</v>
      </c>
      <c r="DF1457" s="1">
        <v>1.6598911131E9</v>
      </c>
      <c r="DG1457" s="1" t="s">
        <v>2706</v>
      </c>
      <c r="DH1457" s="1">
        <v>1.6598911126E9</v>
      </c>
      <c r="DI1457" s="1">
        <v>1.6598911131E9</v>
      </c>
      <c r="DJ1457" s="1">
        <v>29.0</v>
      </c>
      <c r="DK1457" s="1">
        <v>0.08</v>
      </c>
      <c r="DL1457" s="1">
        <v>-0.006</v>
      </c>
      <c r="DM1457" s="1">
        <v>1.387</v>
      </c>
      <c r="DN1457" s="1">
        <v>0.011</v>
      </c>
      <c r="DO1457" s="1">
        <v>400.0</v>
      </c>
      <c r="DP1457" s="1">
        <v>24.0</v>
      </c>
      <c r="DQ1457" s="1">
        <v>0.14</v>
      </c>
      <c r="DR1457" s="1">
        <v>0.05</v>
      </c>
      <c r="DS1457" s="1">
        <v>23.57822528028167</v>
      </c>
      <c r="DT1457" s="1">
        <v>5.891136148004222</v>
      </c>
      <c r="DU1457" s="1">
        <v>0.4724763617704285</v>
      </c>
      <c r="DV1457" s="1">
        <v>0.0</v>
      </c>
      <c r="DW1457" s="1">
        <v>-66.96425333333335</v>
      </c>
      <c r="DX1457" s="1">
        <v>-9.879158175750689</v>
      </c>
      <c r="DY1457" s="1">
        <v>0.7207673469913088</v>
      </c>
      <c r="DZ1457" s="1">
        <v>0.0</v>
      </c>
      <c r="EA1457" s="1">
        <v>740.5729524263674</v>
      </c>
      <c r="EB1457" s="1">
        <v>218.952575248326</v>
      </c>
      <c r="EC1457" s="1">
        <v>16.43617280012606</v>
      </c>
      <c r="ED1457" s="1">
        <v>0.0</v>
      </c>
      <c r="EE1457" s="1">
        <v>2.883618</v>
      </c>
      <c r="EF1457" s="1">
        <v>0.06178806754221616</v>
      </c>
      <c r="EG1457" s="1">
        <v>0.008873109714186988</v>
      </c>
      <c r="EH1457" s="1">
        <v>1.0</v>
      </c>
      <c r="EI1457" s="1">
        <v>1.95834161245902</v>
      </c>
      <c r="EJ1457" s="1">
        <v>-0.03277138512833951</v>
      </c>
      <c r="EK1457" s="1">
        <v>0.002550822889514223</v>
      </c>
      <c r="EL1457" s="1">
        <v>1.0</v>
      </c>
      <c r="EM1457" s="1">
        <v>2.0</v>
      </c>
      <c r="EN1457" s="1">
        <v>5.0</v>
      </c>
      <c r="EO1457" s="1" t="s">
        <v>386</v>
      </c>
      <c r="EP1457" s="1">
        <v>2.94035</v>
      </c>
      <c r="EQ1457" s="1">
        <v>2.80129</v>
      </c>
      <c r="ER1457" s="1">
        <v>0.177791</v>
      </c>
      <c r="ES1457" s="1">
        <v>0.184444</v>
      </c>
      <c r="ET1457" s="1">
        <v>0.117024</v>
      </c>
      <c r="EU1457" s="1">
        <v>0.108104</v>
      </c>
      <c r="EV1457" s="1">
        <v>16786.4</v>
      </c>
      <c r="EW1457" s="1">
        <v>17457.0</v>
      </c>
      <c r="EX1457" s="1">
        <v>23760.0</v>
      </c>
      <c r="EY1457" s="1">
        <v>24929.8</v>
      </c>
      <c r="EZ1457" s="1">
        <v>33594.2</v>
      </c>
      <c r="FA1457" s="1">
        <v>35516.1</v>
      </c>
      <c r="FB1457" s="1">
        <v>43339.5</v>
      </c>
      <c r="FC1457" s="1">
        <v>46090.7</v>
      </c>
      <c r="FD1457" s="1">
        <v>1.58683</v>
      </c>
      <c r="FE1457" s="1">
        <v>1.7787</v>
      </c>
      <c r="FF1457" s="1">
        <v>0.0546873</v>
      </c>
      <c r="FG1457" s="1">
        <v>0.0</v>
      </c>
      <c r="FH1457" s="1">
        <v>30.6913</v>
      </c>
      <c r="FI1457" s="1">
        <v>999.9</v>
      </c>
      <c r="FJ1457" s="1">
        <v>46.5</v>
      </c>
      <c r="FK1457" s="1">
        <v>40.4</v>
      </c>
      <c r="FL1457" s="1">
        <v>35.5873</v>
      </c>
      <c r="FM1457" s="1">
        <v>63.5436</v>
      </c>
      <c r="FN1457" s="1">
        <v>25.7292</v>
      </c>
      <c r="FO1457" s="1">
        <v>1.0</v>
      </c>
      <c r="FP1457" s="1">
        <v>0.623633</v>
      </c>
      <c r="FQ1457" s="1">
        <v>2.99304</v>
      </c>
      <c r="FR1457" s="1">
        <v>20.2928</v>
      </c>
      <c r="FS1457" s="1">
        <v>5.2098</v>
      </c>
      <c r="FT1457" s="1">
        <v>11.9081</v>
      </c>
      <c r="FU1457" s="1">
        <v>5.0028</v>
      </c>
      <c r="FV1457" s="1">
        <v>3.29018</v>
      </c>
      <c r="FW1457" s="1">
        <v>9999.0</v>
      </c>
      <c r="FX1457" s="1">
        <v>9999.0</v>
      </c>
      <c r="FY1457" s="1">
        <v>9999.0</v>
      </c>
      <c r="FZ1457" s="1">
        <v>999.9</v>
      </c>
      <c r="GA1457" s="1">
        <v>1.85986</v>
      </c>
      <c r="GB1457" s="1">
        <v>1.85487</v>
      </c>
      <c r="GC1457" s="1">
        <v>1.85806</v>
      </c>
      <c r="GD1457" s="1">
        <v>1.85654</v>
      </c>
      <c r="GE1457" s="1">
        <v>1.8553</v>
      </c>
      <c r="GF1457" s="1">
        <v>1.85485</v>
      </c>
      <c r="GG1457" s="1">
        <v>1.85374</v>
      </c>
      <c r="GH1457" s="1">
        <v>1.85668</v>
      </c>
      <c r="GI1457" s="1">
        <v>0.0</v>
      </c>
      <c r="GJ1457" s="1">
        <v>0.0</v>
      </c>
      <c r="GK1457" s="1">
        <v>0.0</v>
      </c>
      <c r="GL1457" s="1">
        <v>0.0</v>
      </c>
      <c r="GM1457" s="1" t="s">
        <v>350</v>
      </c>
      <c r="GN1457" s="1" t="s">
        <v>351</v>
      </c>
      <c r="GO1457" s="1" t="s">
        <v>352</v>
      </c>
      <c r="GP1457" s="1" t="s">
        <v>352</v>
      </c>
      <c r="GQ1457" s="1" t="s">
        <v>352</v>
      </c>
      <c r="GR1457" s="1" t="s">
        <v>352</v>
      </c>
      <c r="GS1457" s="1">
        <v>0.0</v>
      </c>
      <c r="GT1457" s="1">
        <v>100.0</v>
      </c>
      <c r="GU1457" s="1">
        <v>100.0</v>
      </c>
      <c r="GV1457" s="1">
        <v>2.35</v>
      </c>
      <c r="GW1457" s="1">
        <v>0.0042</v>
      </c>
      <c r="GX1457" s="1">
        <v>0.3994493243891762</v>
      </c>
      <c r="GY1457" s="1">
        <v>0.003036990343597491</v>
      </c>
      <c r="GZ1457" s="1">
        <v>-1.538114387597119E-6</v>
      </c>
      <c r="HA1457" s="1">
        <v>3.390969119432733E-10</v>
      </c>
      <c r="HB1457" s="1">
        <v>-0.06682249457756877</v>
      </c>
      <c r="HC1457" s="1">
        <v>0.009762198319610341</v>
      </c>
      <c r="HD1457" s="1">
        <v>-3.338778216718564E-4</v>
      </c>
      <c r="HE1457" s="1">
        <v>2.632278881966732E-6</v>
      </c>
      <c r="HF1457" s="1">
        <v>6.0</v>
      </c>
      <c r="HG1457" s="1">
        <v>2134.0</v>
      </c>
      <c r="HH1457" s="1">
        <v>2.0</v>
      </c>
      <c r="HI1457" s="1">
        <v>31.0</v>
      </c>
      <c r="HJ1457" s="1">
        <v>9.6</v>
      </c>
      <c r="HK1457" s="1">
        <v>9.6</v>
      </c>
      <c r="HL1457" s="1">
        <v>2.54395</v>
      </c>
      <c r="HM1457" s="1">
        <v>2.32788</v>
      </c>
      <c r="HN1457" s="1">
        <v>1.4978</v>
      </c>
      <c r="HO1457" s="1">
        <v>2.30835</v>
      </c>
      <c r="HP1457" s="1">
        <v>1.54785</v>
      </c>
      <c r="HQ1457" s="1">
        <v>2.46704</v>
      </c>
      <c r="HR1457" s="1">
        <v>43.4536</v>
      </c>
      <c r="HS1457" s="1">
        <v>13.5279</v>
      </c>
      <c r="HT1457" s="1">
        <v>18.0</v>
      </c>
      <c r="HU1457" s="1">
        <v>319.592</v>
      </c>
      <c r="HV1457" s="1">
        <v>464.896</v>
      </c>
      <c r="HW1457" s="1">
        <v>25.1432</v>
      </c>
      <c r="HX1457" s="1">
        <v>34.6569</v>
      </c>
      <c r="HY1457" s="1">
        <v>29.9963</v>
      </c>
      <c r="HZ1457" s="1">
        <v>34.4674</v>
      </c>
      <c r="IA1457" s="1">
        <v>34.5502</v>
      </c>
      <c r="IB1457" s="1">
        <v>50.99</v>
      </c>
      <c r="IC1457" s="1">
        <v>31.1357</v>
      </c>
      <c r="ID1457" s="1">
        <v>0.0</v>
      </c>
      <c r="IE1457" s="1">
        <v>25.2099</v>
      </c>
      <c r="IF1457" s="1">
        <v>1225.58</v>
      </c>
      <c r="IG1457" s="1">
        <v>24.4237</v>
      </c>
      <c r="IH1457" s="1">
        <v>100.203</v>
      </c>
      <c r="II1457" s="1">
        <v>99.8858</v>
      </c>
      <c r="IJ1457" s="1" t="s">
        <v>1117</v>
      </c>
    </row>
    <row r="1458" ht="15.75" customHeight="1">
      <c r="A1458" s="1">
        <v>1442.0</v>
      </c>
      <c r="B1458" s="1">
        <v>1.6598916921E9</v>
      </c>
      <c r="C1458" s="1">
        <v>11435.0</v>
      </c>
      <c r="D1458" s="1" t="s">
        <v>3163</v>
      </c>
      <c r="E1458" s="1" t="s">
        <v>3164</v>
      </c>
      <c r="F1458" s="1">
        <v>1.0</v>
      </c>
      <c r="G1458" s="1" t="s">
        <v>2704</v>
      </c>
      <c r="H1458" s="1" t="s">
        <v>345</v>
      </c>
      <c r="I1458" s="1" t="s">
        <v>1102</v>
      </c>
      <c r="J1458" s="1" t="s">
        <v>1103</v>
      </c>
      <c r="K1458" s="1" t="s">
        <v>1104</v>
      </c>
      <c r="L1458" s="1" t="s">
        <v>2705</v>
      </c>
      <c r="M1458" s="1" t="s">
        <v>346</v>
      </c>
      <c r="N1458" s="1">
        <v>1.6598916841E9</v>
      </c>
      <c r="O1458" s="1">
        <f t="shared" si="1"/>
        <v>0.002582648813</v>
      </c>
      <c r="P1458" s="1">
        <f t="shared" si="2"/>
        <v>2.582648813</v>
      </c>
      <c r="Q1458" s="1">
        <f t="shared" si="3"/>
        <v>24.32240868</v>
      </c>
      <c r="R1458" s="1">
        <f t="shared" si="4"/>
        <v>1092.475</v>
      </c>
      <c r="S1458" s="1">
        <f t="shared" si="5"/>
        <v>754.1610707</v>
      </c>
      <c r="T1458" s="1">
        <f t="shared" si="6"/>
        <v>74.7023002</v>
      </c>
      <c r="U1458" s="1">
        <f t="shared" si="7"/>
        <v>108.213482</v>
      </c>
      <c r="V1458" s="1">
        <f t="shared" si="8"/>
        <v>0.1289640192</v>
      </c>
      <c r="W1458" s="1">
        <f t="shared" si="9"/>
        <v>2.910805337</v>
      </c>
      <c r="X1458" s="1">
        <f t="shared" si="10"/>
        <v>0.125871789</v>
      </c>
      <c r="Y1458" s="1">
        <f t="shared" si="11"/>
        <v>0.0789415173</v>
      </c>
      <c r="Z1458" s="1">
        <f t="shared" si="12"/>
        <v>321.5113313</v>
      </c>
      <c r="AA1458" s="1">
        <f t="shared" si="13"/>
        <v>32.22459511</v>
      </c>
      <c r="AB1458" s="1">
        <f t="shared" si="14"/>
        <v>31.58921875</v>
      </c>
      <c r="AC1458" s="1">
        <f t="shared" si="15"/>
        <v>4.665177621</v>
      </c>
      <c r="AD1458" s="1">
        <f t="shared" si="16"/>
        <v>60.04818088</v>
      </c>
      <c r="AE1458" s="1">
        <f t="shared" si="17"/>
        <v>2.708434947</v>
      </c>
      <c r="AF1458" s="1">
        <f t="shared" si="18"/>
        <v>4.510436299</v>
      </c>
      <c r="AG1458" s="1">
        <f t="shared" si="19"/>
        <v>1.956742674</v>
      </c>
      <c r="AH1458" s="1">
        <f t="shared" si="20"/>
        <v>-113.8948126</v>
      </c>
      <c r="AI1458" s="1">
        <f t="shared" si="21"/>
        <v>-93.03927591</v>
      </c>
      <c r="AJ1458" s="1">
        <f t="shared" si="22"/>
        <v>-7.198461976</v>
      </c>
      <c r="AK1458" s="1">
        <f t="shared" si="23"/>
        <v>107.3787807</v>
      </c>
      <c r="AL1458" s="1">
        <f t="shared" si="24"/>
        <v>53.28169314</v>
      </c>
      <c r="AM1458" s="1">
        <f t="shared" si="25"/>
        <v>2.477610952</v>
      </c>
      <c r="AN1458" s="1">
        <f t="shared" si="26"/>
        <v>24.32240868</v>
      </c>
      <c r="AO1458" s="1">
        <v>1217.314680579275</v>
      </c>
      <c r="AP1458" s="1">
        <v>1160.998909090909</v>
      </c>
      <c r="AQ1458" s="1">
        <v>5.08770151951629</v>
      </c>
      <c r="AR1458" s="1">
        <v>66.3324592731805</v>
      </c>
      <c r="AS1458" s="1">
        <f t="shared" si="27"/>
        <v>2.582648813</v>
      </c>
      <c r="AT1458" s="1">
        <v>24.45400127245273</v>
      </c>
      <c r="AU1458" s="1">
        <v>27.39860909090907</v>
      </c>
      <c r="AV1458" s="1">
        <v>0.01090790922512654</v>
      </c>
      <c r="AW1458" s="1">
        <v>80.63858576887375</v>
      </c>
      <c r="AX1458" s="1">
        <v>166.0</v>
      </c>
      <c r="AY1458" s="1">
        <v>33.0</v>
      </c>
      <c r="AZ1458" s="1">
        <f t="shared" si="28"/>
        <v>1</v>
      </c>
      <c r="BA1458" s="1">
        <f t="shared" si="29"/>
        <v>0</v>
      </c>
      <c r="BB1458" s="1">
        <f t="shared" si="30"/>
        <v>51626.87143</v>
      </c>
      <c r="BC1458" s="1">
        <f t="shared" si="31"/>
        <v>1999.974375</v>
      </c>
      <c r="BD1458" s="1">
        <f t="shared" si="32"/>
        <v>1681.178175</v>
      </c>
      <c r="BE1458" s="1">
        <f t="shared" si="33"/>
        <v>0.8405998577</v>
      </c>
      <c r="BF1458" s="1">
        <f t="shared" si="34"/>
        <v>0.1607577253</v>
      </c>
      <c r="BG1458" s="1">
        <v>6.0</v>
      </c>
      <c r="BH1458" s="1">
        <v>0.5</v>
      </c>
      <c r="BI1458" s="1" t="s">
        <v>347</v>
      </c>
      <c r="BJ1458" s="1">
        <v>2.0</v>
      </c>
      <c r="BK1458" s="1" t="b">
        <v>1</v>
      </c>
      <c r="BL1458" s="1">
        <v>1.6598916841E9</v>
      </c>
      <c r="BM1458" s="1">
        <v>1092.475</v>
      </c>
      <c r="BN1458" s="1">
        <v>1159.6425</v>
      </c>
      <c r="BO1458" s="1">
        <v>27.34315</v>
      </c>
      <c r="BP1458" s="1">
        <v>24.4521125</v>
      </c>
      <c r="BQ1458" s="1">
        <v>1090.15625</v>
      </c>
      <c r="BR1458" s="1">
        <v>27.33884375</v>
      </c>
      <c r="BS1458" s="1">
        <v>500.1385</v>
      </c>
      <c r="BT1458" s="1">
        <v>98.95349999999999</v>
      </c>
      <c r="BU1458" s="1">
        <v>0.10000873125</v>
      </c>
      <c r="BV1458" s="1">
        <v>30.9963375</v>
      </c>
      <c r="BW1458" s="1">
        <v>31.58921875</v>
      </c>
      <c r="BX1458" s="1">
        <v>999.9</v>
      </c>
      <c r="BY1458" s="1">
        <v>0.0</v>
      </c>
      <c r="BZ1458" s="1">
        <v>0.0</v>
      </c>
      <c r="CA1458" s="1">
        <v>9998.164375</v>
      </c>
      <c r="CB1458" s="1">
        <v>0.0</v>
      </c>
      <c r="CC1458" s="1">
        <v>1811.59375</v>
      </c>
      <c r="CD1458" s="1">
        <v>-67.164975</v>
      </c>
      <c r="CE1458" s="1">
        <v>1123.1875</v>
      </c>
      <c r="CF1458" s="1">
        <v>1188.7075</v>
      </c>
      <c r="CG1458" s="1">
        <v>2.891043125</v>
      </c>
      <c r="CH1458" s="1">
        <v>1159.6425</v>
      </c>
      <c r="CI1458" s="1">
        <v>24.4521125</v>
      </c>
      <c r="CJ1458" s="1">
        <v>2.7057</v>
      </c>
      <c r="CK1458" s="1">
        <v>2.41962125</v>
      </c>
      <c r="CL1458" s="1">
        <v>22.3197625</v>
      </c>
      <c r="CM1458" s="1">
        <v>20.49568125</v>
      </c>
      <c r="CN1458" s="1">
        <v>1999.974375</v>
      </c>
      <c r="CO1458" s="1">
        <v>0.98000425</v>
      </c>
      <c r="CP1458" s="1">
        <v>0.019996025</v>
      </c>
      <c r="CQ1458" s="1">
        <v>0.0</v>
      </c>
      <c r="CR1458" s="1">
        <v>2.463875</v>
      </c>
      <c r="CS1458" s="1">
        <v>0.0</v>
      </c>
      <c r="CT1458" s="1">
        <v>16765.63125</v>
      </c>
      <c r="CU1458" s="1">
        <v>17412.10625</v>
      </c>
      <c r="CV1458" s="1">
        <v>44.437</v>
      </c>
      <c r="CW1458" s="1">
        <v>46.45668749999999</v>
      </c>
      <c r="CX1458" s="1">
        <v>44.53874999999999</v>
      </c>
      <c r="CY1458" s="1">
        <v>44.375</v>
      </c>
      <c r="CZ1458" s="1">
        <v>44.375</v>
      </c>
      <c r="DA1458" s="1">
        <v>1959.984375</v>
      </c>
      <c r="DB1458" s="1">
        <v>39.99</v>
      </c>
      <c r="DC1458" s="1">
        <v>0.0</v>
      </c>
      <c r="DD1458" s="1">
        <v>1.6598916911E9</v>
      </c>
      <c r="DE1458" s="1">
        <v>0.0</v>
      </c>
      <c r="DF1458" s="1">
        <v>1.6598911131E9</v>
      </c>
      <c r="DG1458" s="1" t="s">
        <v>2706</v>
      </c>
      <c r="DH1458" s="1">
        <v>1.6598911126E9</v>
      </c>
      <c r="DI1458" s="1">
        <v>1.6598911131E9</v>
      </c>
      <c r="DJ1458" s="1">
        <v>29.0</v>
      </c>
      <c r="DK1458" s="1">
        <v>0.08</v>
      </c>
      <c r="DL1458" s="1">
        <v>-0.006</v>
      </c>
      <c r="DM1458" s="1">
        <v>1.387</v>
      </c>
      <c r="DN1458" s="1">
        <v>0.011</v>
      </c>
      <c r="DO1458" s="1">
        <v>400.0</v>
      </c>
      <c r="DP1458" s="1">
        <v>24.0</v>
      </c>
      <c r="DQ1458" s="1">
        <v>0.14</v>
      </c>
      <c r="DR1458" s="1">
        <v>0.05</v>
      </c>
      <c r="DS1458" s="1">
        <v>23.7201618592917</v>
      </c>
      <c r="DT1458" s="1">
        <v>6.008363244094272</v>
      </c>
      <c r="DU1458" s="1">
        <v>0.4803601062414411</v>
      </c>
      <c r="DV1458" s="1">
        <v>0.0</v>
      </c>
      <c r="DW1458" s="1">
        <v>-67.16647741935485</v>
      </c>
      <c r="DX1458" s="1">
        <v>-9.679761290322546</v>
      </c>
      <c r="DY1458" s="1">
        <v>0.7295623003796704</v>
      </c>
      <c r="DZ1458" s="1">
        <v>0.0</v>
      </c>
      <c r="EA1458" s="1">
        <v>747.9683677556818</v>
      </c>
      <c r="EB1458" s="1">
        <v>235.1118266464883</v>
      </c>
      <c r="EC1458" s="1">
        <v>17.24733712013566</v>
      </c>
      <c r="ED1458" s="1">
        <v>0.0</v>
      </c>
      <c r="EE1458" s="1">
        <v>2.887699756097561</v>
      </c>
      <c r="EF1458" s="1">
        <v>0.1131305226480822</v>
      </c>
      <c r="EG1458" s="1">
        <v>0.01600646766958855</v>
      </c>
      <c r="EH1458" s="1">
        <v>1.0</v>
      </c>
      <c r="EI1458" s="1">
        <v>1.957016362369818</v>
      </c>
      <c r="EJ1458" s="1">
        <v>-0.03646929654315161</v>
      </c>
      <c r="EK1458" s="1">
        <v>0.002837463068320207</v>
      </c>
      <c r="EL1458" s="1">
        <v>1.0</v>
      </c>
      <c r="EM1458" s="1">
        <v>2.0</v>
      </c>
      <c r="EN1458" s="1">
        <v>5.0</v>
      </c>
      <c r="EO1458" s="1" t="s">
        <v>386</v>
      </c>
      <c r="EP1458" s="1">
        <v>2.94029</v>
      </c>
      <c r="EQ1458" s="1">
        <v>2.8012</v>
      </c>
      <c r="ER1458" s="1">
        <v>0.178279</v>
      </c>
      <c r="ES1458" s="1">
        <v>0.184911</v>
      </c>
      <c r="ET1458" s="1">
        <v>0.117083</v>
      </c>
      <c r="EU1458" s="1">
        <v>0.108104</v>
      </c>
      <c r="EV1458" s="1">
        <v>16776.7</v>
      </c>
      <c r="EW1458" s="1">
        <v>17447.0</v>
      </c>
      <c r="EX1458" s="1">
        <v>23760.4</v>
      </c>
      <c r="EY1458" s="1">
        <v>24929.8</v>
      </c>
      <c r="EZ1458" s="1">
        <v>33592.4</v>
      </c>
      <c r="FA1458" s="1">
        <v>35516.1</v>
      </c>
      <c r="FB1458" s="1">
        <v>43340.1</v>
      </c>
      <c r="FC1458" s="1">
        <v>46090.8</v>
      </c>
      <c r="FD1458" s="1">
        <v>1.58555</v>
      </c>
      <c r="FE1458" s="1">
        <v>1.7788</v>
      </c>
      <c r="FF1458" s="1">
        <v>0.0550225</v>
      </c>
      <c r="FG1458" s="1">
        <v>0.0</v>
      </c>
      <c r="FH1458" s="1">
        <v>30.6919</v>
      </c>
      <c r="FI1458" s="1">
        <v>999.9</v>
      </c>
      <c r="FJ1458" s="1">
        <v>46.5</v>
      </c>
      <c r="FK1458" s="1">
        <v>40.4</v>
      </c>
      <c r="FL1458" s="1">
        <v>35.5906</v>
      </c>
      <c r="FM1458" s="1">
        <v>63.2636</v>
      </c>
      <c r="FN1458" s="1">
        <v>26.3341</v>
      </c>
      <c r="FO1458" s="1">
        <v>1.0</v>
      </c>
      <c r="FP1458" s="1">
        <v>0.623958</v>
      </c>
      <c r="FQ1458" s="1">
        <v>3.10943</v>
      </c>
      <c r="FR1458" s="1">
        <v>20.2908</v>
      </c>
      <c r="FS1458" s="1">
        <v>5.20965</v>
      </c>
      <c r="FT1458" s="1">
        <v>11.9081</v>
      </c>
      <c r="FU1458" s="1">
        <v>5.00275</v>
      </c>
      <c r="FV1458" s="1">
        <v>3.29013</v>
      </c>
      <c r="FW1458" s="1">
        <v>9999.0</v>
      </c>
      <c r="FX1458" s="1">
        <v>9999.0</v>
      </c>
      <c r="FY1458" s="1">
        <v>9999.0</v>
      </c>
      <c r="FZ1458" s="1">
        <v>999.9</v>
      </c>
      <c r="GA1458" s="1">
        <v>1.85986</v>
      </c>
      <c r="GB1458" s="1">
        <v>1.85486</v>
      </c>
      <c r="GC1458" s="1">
        <v>1.85806</v>
      </c>
      <c r="GD1458" s="1">
        <v>1.85654</v>
      </c>
      <c r="GE1458" s="1">
        <v>1.8553</v>
      </c>
      <c r="GF1458" s="1">
        <v>1.85485</v>
      </c>
      <c r="GG1458" s="1">
        <v>1.85372</v>
      </c>
      <c r="GH1458" s="1">
        <v>1.85668</v>
      </c>
      <c r="GI1458" s="1">
        <v>0.0</v>
      </c>
      <c r="GJ1458" s="1">
        <v>0.0</v>
      </c>
      <c r="GK1458" s="1">
        <v>0.0</v>
      </c>
      <c r="GL1458" s="1">
        <v>0.0</v>
      </c>
      <c r="GM1458" s="1" t="s">
        <v>350</v>
      </c>
      <c r="GN1458" s="1" t="s">
        <v>351</v>
      </c>
      <c r="GO1458" s="1" t="s">
        <v>352</v>
      </c>
      <c r="GP1458" s="1" t="s">
        <v>352</v>
      </c>
      <c r="GQ1458" s="1" t="s">
        <v>352</v>
      </c>
      <c r="GR1458" s="1" t="s">
        <v>352</v>
      </c>
      <c r="GS1458" s="1">
        <v>0.0</v>
      </c>
      <c r="GT1458" s="1">
        <v>100.0</v>
      </c>
      <c r="GU1458" s="1">
        <v>100.0</v>
      </c>
      <c r="GV1458" s="1">
        <v>2.35</v>
      </c>
      <c r="GW1458" s="1">
        <v>0.0041</v>
      </c>
      <c r="GX1458" s="1">
        <v>0.3994493243891762</v>
      </c>
      <c r="GY1458" s="1">
        <v>0.003036990343597491</v>
      </c>
      <c r="GZ1458" s="1">
        <v>-1.538114387597119E-6</v>
      </c>
      <c r="HA1458" s="1">
        <v>3.390969119432733E-10</v>
      </c>
      <c r="HB1458" s="1">
        <v>-0.06682249457756877</v>
      </c>
      <c r="HC1458" s="1">
        <v>0.009762198319610341</v>
      </c>
      <c r="HD1458" s="1">
        <v>-3.338778216718564E-4</v>
      </c>
      <c r="HE1458" s="1">
        <v>2.632278881966732E-6</v>
      </c>
      <c r="HF1458" s="1">
        <v>6.0</v>
      </c>
      <c r="HG1458" s="1">
        <v>2134.0</v>
      </c>
      <c r="HH1458" s="1">
        <v>2.0</v>
      </c>
      <c r="HI1458" s="1">
        <v>31.0</v>
      </c>
      <c r="HJ1458" s="1">
        <v>9.7</v>
      </c>
      <c r="HK1458" s="1">
        <v>9.7</v>
      </c>
      <c r="HL1458" s="1">
        <v>2.55005</v>
      </c>
      <c r="HM1458" s="1">
        <v>2.33643</v>
      </c>
      <c r="HN1458" s="1">
        <v>1.4978</v>
      </c>
      <c r="HO1458" s="1">
        <v>2.30835</v>
      </c>
      <c r="HP1458" s="1">
        <v>1.54785</v>
      </c>
      <c r="HQ1458" s="1">
        <v>2.29614</v>
      </c>
      <c r="HR1458" s="1">
        <v>43.4536</v>
      </c>
      <c r="HS1458" s="1">
        <v>13.5279</v>
      </c>
      <c r="HT1458" s="1">
        <v>18.0</v>
      </c>
      <c r="HU1458" s="1">
        <v>319.029</v>
      </c>
      <c r="HV1458" s="1">
        <v>464.965</v>
      </c>
      <c r="HW1458" s="1">
        <v>25.178</v>
      </c>
      <c r="HX1458" s="1">
        <v>34.6583</v>
      </c>
      <c r="HY1458" s="1">
        <v>29.9973</v>
      </c>
      <c r="HZ1458" s="1">
        <v>34.4681</v>
      </c>
      <c r="IA1458" s="1">
        <v>34.5509</v>
      </c>
      <c r="IB1458" s="1">
        <v>51.1068</v>
      </c>
      <c r="IC1458" s="1">
        <v>31.1357</v>
      </c>
      <c r="ID1458" s="1">
        <v>0.0</v>
      </c>
      <c r="IE1458" s="1">
        <v>25.2099</v>
      </c>
      <c r="IF1458" s="1">
        <v>1235.62</v>
      </c>
      <c r="IG1458" s="1">
        <v>24.4038</v>
      </c>
      <c r="IH1458" s="1">
        <v>100.205</v>
      </c>
      <c r="II1458" s="1">
        <v>99.8858</v>
      </c>
      <c r="IJ1458" s="1" t="s">
        <v>1117</v>
      </c>
    </row>
    <row r="1459" ht="15.75" customHeight="1">
      <c r="A1459" s="1">
        <v>1443.0</v>
      </c>
      <c r="B1459" s="1">
        <v>1.6598916931E9</v>
      </c>
      <c r="C1459" s="1">
        <v>11436.0</v>
      </c>
      <c r="D1459" s="1" t="s">
        <v>3165</v>
      </c>
      <c r="E1459" s="1" t="s">
        <v>3166</v>
      </c>
      <c r="F1459" s="1">
        <v>1.0</v>
      </c>
      <c r="G1459" s="1" t="s">
        <v>2704</v>
      </c>
      <c r="H1459" s="1" t="s">
        <v>345</v>
      </c>
      <c r="I1459" s="1" t="s">
        <v>1102</v>
      </c>
      <c r="J1459" s="1" t="s">
        <v>1103</v>
      </c>
      <c r="K1459" s="1" t="s">
        <v>1104</v>
      </c>
      <c r="L1459" s="1" t="s">
        <v>2705</v>
      </c>
      <c r="M1459" s="1" t="s">
        <v>346</v>
      </c>
      <c r="N1459" s="1">
        <v>1.659891685599999E9</v>
      </c>
      <c r="O1459" s="1">
        <f t="shared" si="1"/>
        <v>0.002620483212</v>
      </c>
      <c r="P1459" s="1">
        <f t="shared" si="2"/>
        <v>2.620483212</v>
      </c>
      <c r="Q1459" s="1">
        <f t="shared" si="3"/>
        <v>24.27605835</v>
      </c>
      <c r="R1459" s="1">
        <f t="shared" si="4"/>
        <v>1099.815333</v>
      </c>
      <c r="S1459" s="1">
        <f t="shared" si="5"/>
        <v>766.40528</v>
      </c>
      <c r="T1459" s="1">
        <f t="shared" si="6"/>
        <v>75.91510668</v>
      </c>
      <c r="U1459" s="1">
        <f t="shared" si="7"/>
        <v>108.9405313</v>
      </c>
      <c r="V1459" s="1">
        <f t="shared" si="8"/>
        <v>0.1309724148</v>
      </c>
      <c r="W1459" s="1">
        <f t="shared" si="9"/>
        <v>2.910994561</v>
      </c>
      <c r="X1459" s="1">
        <f t="shared" si="10"/>
        <v>0.1277846063</v>
      </c>
      <c r="Y1459" s="1">
        <f t="shared" si="11"/>
        <v>0.08014532846</v>
      </c>
      <c r="Z1459" s="1">
        <f t="shared" si="12"/>
        <v>321.5137186</v>
      </c>
      <c r="AA1459" s="1">
        <f t="shared" si="13"/>
        <v>32.21445424</v>
      </c>
      <c r="AB1459" s="1">
        <f t="shared" si="14"/>
        <v>31.58781333</v>
      </c>
      <c r="AC1459" s="1">
        <f t="shared" si="15"/>
        <v>4.664805412</v>
      </c>
      <c r="AD1459" s="1">
        <f t="shared" si="16"/>
        <v>60.06411643</v>
      </c>
      <c r="AE1459" s="1">
        <f t="shared" si="17"/>
        <v>2.709121142</v>
      </c>
      <c r="AF1459" s="1">
        <f t="shared" si="18"/>
        <v>4.510382077</v>
      </c>
      <c r="AG1459" s="1">
        <f t="shared" si="19"/>
        <v>1.95568427</v>
      </c>
      <c r="AH1459" s="1">
        <f t="shared" si="20"/>
        <v>-115.5633097</v>
      </c>
      <c r="AI1459" s="1">
        <f t="shared" si="21"/>
        <v>-92.85784918</v>
      </c>
      <c r="AJ1459" s="1">
        <f t="shared" si="22"/>
        <v>-7.18390069</v>
      </c>
      <c r="AK1459" s="1">
        <f t="shared" si="23"/>
        <v>105.9086591</v>
      </c>
      <c r="AL1459" s="1">
        <f t="shared" si="24"/>
        <v>53.44510541</v>
      </c>
      <c r="AM1459" s="1">
        <f t="shared" si="25"/>
        <v>2.482867603</v>
      </c>
      <c r="AN1459" s="1">
        <f t="shared" si="26"/>
        <v>24.27605835</v>
      </c>
      <c r="AO1459" s="1">
        <v>1222.449185816911</v>
      </c>
      <c r="AP1459" s="1">
        <v>1166.106181818182</v>
      </c>
      <c r="AQ1459" s="1">
        <v>5.103863464600988</v>
      </c>
      <c r="AR1459" s="1">
        <v>66.3324592731805</v>
      </c>
      <c r="AS1459" s="1">
        <f t="shared" si="27"/>
        <v>2.620483212</v>
      </c>
      <c r="AT1459" s="1">
        <v>24.45382770482775</v>
      </c>
      <c r="AU1459" s="1">
        <v>27.41825333333333</v>
      </c>
      <c r="AV1459" s="1">
        <v>0.01475641039268816</v>
      </c>
      <c r="AW1459" s="1">
        <v>80.63858576887375</v>
      </c>
      <c r="AX1459" s="1">
        <v>167.0</v>
      </c>
      <c r="AY1459" s="1">
        <v>33.0</v>
      </c>
      <c r="AZ1459" s="1">
        <f t="shared" si="28"/>
        <v>1</v>
      </c>
      <c r="BA1459" s="1">
        <f t="shared" si="29"/>
        <v>0</v>
      </c>
      <c r="BB1459" s="1">
        <f t="shared" si="30"/>
        <v>51632.26701</v>
      </c>
      <c r="BC1459" s="1">
        <f t="shared" si="31"/>
        <v>1999.989333</v>
      </c>
      <c r="BD1459" s="1">
        <f t="shared" si="32"/>
        <v>1681.19074</v>
      </c>
      <c r="BE1459" s="1">
        <f t="shared" si="33"/>
        <v>0.8405998532</v>
      </c>
      <c r="BF1459" s="1">
        <f t="shared" si="34"/>
        <v>0.1607577167</v>
      </c>
      <c r="BG1459" s="1">
        <v>6.0</v>
      </c>
      <c r="BH1459" s="1">
        <v>0.5</v>
      </c>
      <c r="BI1459" s="1" t="s">
        <v>347</v>
      </c>
      <c r="BJ1459" s="1">
        <v>2.0</v>
      </c>
      <c r="BK1459" s="1" t="b">
        <v>1</v>
      </c>
      <c r="BL1459" s="1">
        <v>1.659891685599999E9</v>
      </c>
      <c r="BM1459" s="1">
        <v>1099.815333333333</v>
      </c>
      <c r="BN1459" s="1">
        <v>1167.208</v>
      </c>
      <c r="BO1459" s="1">
        <v>27.35008666666667</v>
      </c>
      <c r="BP1459" s="1">
        <v>24.45292</v>
      </c>
      <c r="BQ1459" s="1">
        <v>1097.489333333333</v>
      </c>
      <c r="BR1459" s="1">
        <v>27.34580666666667</v>
      </c>
      <c r="BS1459" s="1">
        <v>500.1357333333333</v>
      </c>
      <c r="BT1459" s="1">
        <v>98.95347999999998</v>
      </c>
      <c r="BU1459" s="1">
        <v>0.09999557999999999</v>
      </c>
      <c r="BV1459" s="1">
        <v>30.99612666666667</v>
      </c>
      <c r="BW1459" s="1">
        <v>31.58781333333333</v>
      </c>
      <c r="BX1459" s="1">
        <v>999.8999999999999</v>
      </c>
      <c r="BY1459" s="1">
        <v>0.0</v>
      </c>
      <c r="BZ1459" s="1">
        <v>0.0</v>
      </c>
      <c r="CA1459" s="1">
        <v>9999.248666666668</v>
      </c>
      <c r="CB1459" s="1">
        <v>0.0</v>
      </c>
      <c r="CC1459" s="1">
        <v>1854.676666666667</v>
      </c>
      <c r="CD1459" s="1">
        <v>-67.39058666666666</v>
      </c>
      <c r="CE1459" s="1">
        <v>1130.742</v>
      </c>
      <c r="CF1459" s="1">
        <v>1196.463333333333</v>
      </c>
      <c r="CG1459" s="1">
        <v>2.897176</v>
      </c>
      <c r="CH1459" s="1">
        <v>1167.208</v>
      </c>
      <c r="CI1459" s="1">
        <v>24.45292</v>
      </c>
      <c r="CJ1459" s="1">
        <v>2.706386666666666</v>
      </c>
      <c r="CK1459" s="1">
        <v>2.419699999999999</v>
      </c>
      <c r="CL1459" s="1">
        <v>22.32393333333333</v>
      </c>
      <c r="CM1459" s="1">
        <v>20.49621333333333</v>
      </c>
      <c r="CN1459" s="1">
        <v>1999.989333333333</v>
      </c>
      <c r="CO1459" s="1">
        <v>0.9800044000000002</v>
      </c>
      <c r="CP1459" s="1">
        <v>0.01999588</v>
      </c>
      <c r="CQ1459" s="1">
        <v>0.0</v>
      </c>
      <c r="CR1459" s="1">
        <v>2.4192</v>
      </c>
      <c r="CS1459" s="1">
        <v>0.0</v>
      </c>
      <c r="CT1459" s="1">
        <v>16765.36</v>
      </c>
      <c r="CU1459" s="1">
        <v>17412.24</v>
      </c>
      <c r="CV1459" s="1">
        <v>44.437</v>
      </c>
      <c r="CW1459" s="1">
        <v>46.4622</v>
      </c>
      <c r="CX1459" s="1">
        <v>44.54133333333333</v>
      </c>
      <c r="CY1459" s="1">
        <v>44.375</v>
      </c>
      <c r="CZ1459" s="1">
        <v>44.375</v>
      </c>
      <c r="DA1459" s="1">
        <v>1959.999333333333</v>
      </c>
      <c r="DB1459" s="1">
        <v>39.99</v>
      </c>
      <c r="DC1459" s="1">
        <v>0.0</v>
      </c>
      <c r="DD1459" s="1">
        <v>1.6598916923E9</v>
      </c>
      <c r="DE1459" s="1">
        <v>0.0</v>
      </c>
      <c r="DF1459" s="1">
        <v>1.6598911131E9</v>
      </c>
      <c r="DG1459" s="1" t="s">
        <v>2706</v>
      </c>
      <c r="DH1459" s="1">
        <v>1.6598911126E9</v>
      </c>
      <c r="DI1459" s="1">
        <v>1.6598911131E9</v>
      </c>
      <c r="DJ1459" s="1">
        <v>29.0</v>
      </c>
      <c r="DK1459" s="1">
        <v>0.08</v>
      </c>
      <c r="DL1459" s="1">
        <v>-0.006</v>
      </c>
      <c r="DM1459" s="1">
        <v>1.387</v>
      </c>
      <c r="DN1459" s="1">
        <v>0.011</v>
      </c>
      <c r="DO1459" s="1">
        <v>400.0</v>
      </c>
      <c r="DP1459" s="1">
        <v>24.0</v>
      </c>
      <c r="DQ1459" s="1">
        <v>0.14</v>
      </c>
      <c r="DR1459" s="1">
        <v>0.05</v>
      </c>
      <c r="DS1459" s="1">
        <v>23.77354712384279</v>
      </c>
      <c r="DT1459" s="1">
        <v>6.264455087964985</v>
      </c>
      <c r="DU1459" s="1">
        <v>0.4809950356173303</v>
      </c>
      <c r="DV1459" s="1">
        <v>0.0</v>
      </c>
      <c r="DW1459" s="1">
        <v>-67.31334516129033</v>
      </c>
      <c r="DX1459" s="1">
        <v>-9.214093548387192</v>
      </c>
      <c r="DY1459" s="1">
        <v>0.697714032759013</v>
      </c>
      <c r="DZ1459" s="1">
        <v>0.0</v>
      </c>
      <c r="EA1459" s="1">
        <v>749.3523222579076</v>
      </c>
      <c r="EB1459" s="1">
        <v>244.2090691984626</v>
      </c>
      <c r="EC1459" s="1">
        <v>18.58318359804976</v>
      </c>
      <c r="ED1459" s="1">
        <v>0.0</v>
      </c>
      <c r="EE1459" s="1">
        <v>2.891620975609756</v>
      </c>
      <c r="EF1459" s="1">
        <v>0.1625972822299663</v>
      </c>
      <c r="EG1459" s="1">
        <v>0.02197844818029787</v>
      </c>
      <c r="EH1459" s="1">
        <v>0.0</v>
      </c>
      <c r="EI1459" s="1">
        <v>1.956776994300141</v>
      </c>
      <c r="EJ1459" s="1">
        <v>-0.03843608155996626</v>
      </c>
      <c r="EK1459" s="1">
        <v>0.003083892479656758</v>
      </c>
      <c r="EL1459" s="1">
        <v>1.0</v>
      </c>
      <c r="EM1459" s="1">
        <v>1.0</v>
      </c>
      <c r="EN1459" s="1">
        <v>5.0</v>
      </c>
      <c r="EO1459" s="1" t="s">
        <v>371</v>
      </c>
      <c r="EP1459" s="1">
        <v>2.94032</v>
      </c>
      <c r="EQ1459" s="1">
        <v>2.80097</v>
      </c>
      <c r="ER1459" s="1">
        <v>0.178768</v>
      </c>
      <c r="ES1459" s="1">
        <v>0.185389</v>
      </c>
      <c r="ET1459" s="1">
        <v>0.117134</v>
      </c>
      <c r="EU1459" s="1">
        <v>0.108104</v>
      </c>
      <c r="EV1459" s="1">
        <v>16766.8</v>
      </c>
      <c r="EW1459" s="1">
        <v>17436.8</v>
      </c>
      <c r="EX1459" s="1">
        <v>23760.5</v>
      </c>
      <c r="EY1459" s="1">
        <v>24929.9</v>
      </c>
      <c r="EZ1459" s="1">
        <v>33590.5</v>
      </c>
      <c r="FA1459" s="1">
        <v>35516.2</v>
      </c>
      <c r="FB1459" s="1">
        <v>43340.1</v>
      </c>
      <c r="FC1459" s="1">
        <v>46090.8</v>
      </c>
      <c r="FD1459" s="1">
        <v>1.58293</v>
      </c>
      <c r="FE1459" s="1">
        <v>1.77875</v>
      </c>
      <c r="FF1459" s="1">
        <v>0.05522</v>
      </c>
      <c r="FG1459" s="1">
        <v>0.0</v>
      </c>
      <c r="FH1459" s="1">
        <v>30.6926</v>
      </c>
      <c r="FI1459" s="1">
        <v>999.9</v>
      </c>
      <c r="FJ1459" s="1">
        <v>46.5</v>
      </c>
      <c r="FK1459" s="1">
        <v>40.4</v>
      </c>
      <c r="FL1459" s="1">
        <v>35.5847</v>
      </c>
      <c r="FM1459" s="1">
        <v>63.1636</v>
      </c>
      <c r="FN1459" s="1">
        <v>25.7572</v>
      </c>
      <c r="FO1459" s="1">
        <v>1.0</v>
      </c>
      <c r="FP1459" s="1">
        <v>0.62453</v>
      </c>
      <c r="FQ1459" s="1">
        <v>3.20957</v>
      </c>
      <c r="FR1459" s="1">
        <v>20.289</v>
      </c>
      <c r="FS1459" s="1">
        <v>5.2098</v>
      </c>
      <c r="FT1459" s="1">
        <v>11.9081</v>
      </c>
      <c r="FU1459" s="1">
        <v>5.00285</v>
      </c>
      <c r="FV1459" s="1">
        <v>3.2902</v>
      </c>
      <c r="FW1459" s="1">
        <v>9999.0</v>
      </c>
      <c r="FX1459" s="1">
        <v>9999.0</v>
      </c>
      <c r="FY1459" s="1">
        <v>9999.0</v>
      </c>
      <c r="FZ1459" s="1">
        <v>999.9</v>
      </c>
      <c r="GA1459" s="1">
        <v>1.85986</v>
      </c>
      <c r="GB1459" s="1">
        <v>1.85486</v>
      </c>
      <c r="GC1459" s="1">
        <v>1.85806</v>
      </c>
      <c r="GD1459" s="1">
        <v>1.85654</v>
      </c>
      <c r="GE1459" s="1">
        <v>1.8553</v>
      </c>
      <c r="GF1459" s="1">
        <v>1.85483</v>
      </c>
      <c r="GG1459" s="1">
        <v>1.85371</v>
      </c>
      <c r="GH1459" s="1">
        <v>1.85666</v>
      </c>
      <c r="GI1459" s="1">
        <v>0.0</v>
      </c>
      <c r="GJ1459" s="1">
        <v>0.0</v>
      </c>
      <c r="GK1459" s="1">
        <v>0.0</v>
      </c>
      <c r="GL1459" s="1">
        <v>0.0</v>
      </c>
      <c r="GM1459" s="1" t="s">
        <v>350</v>
      </c>
      <c r="GN1459" s="1" t="s">
        <v>351</v>
      </c>
      <c r="GO1459" s="1" t="s">
        <v>352</v>
      </c>
      <c r="GP1459" s="1" t="s">
        <v>352</v>
      </c>
      <c r="GQ1459" s="1" t="s">
        <v>352</v>
      </c>
      <c r="GR1459" s="1" t="s">
        <v>352</v>
      </c>
      <c r="GS1459" s="1">
        <v>0.0</v>
      </c>
      <c r="GT1459" s="1">
        <v>100.0</v>
      </c>
      <c r="GU1459" s="1">
        <v>100.0</v>
      </c>
      <c r="GV1459" s="1">
        <v>2.36</v>
      </c>
      <c r="GW1459" s="1">
        <v>0.0041</v>
      </c>
      <c r="GX1459" s="1">
        <v>0.3994493243891762</v>
      </c>
      <c r="GY1459" s="1">
        <v>0.003036990343597491</v>
      </c>
      <c r="GZ1459" s="1">
        <v>-1.538114387597119E-6</v>
      </c>
      <c r="HA1459" s="1">
        <v>3.390969119432733E-10</v>
      </c>
      <c r="HB1459" s="1">
        <v>-0.06682249457756877</v>
      </c>
      <c r="HC1459" s="1">
        <v>0.009762198319610341</v>
      </c>
      <c r="HD1459" s="1">
        <v>-3.338778216718564E-4</v>
      </c>
      <c r="HE1459" s="1">
        <v>2.632278881966732E-6</v>
      </c>
      <c r="HF1459" s="1">
        <v>6.0</v>
      </c>
      <c r="HG1459" s="1">
        <v>2134.0</v>
      </c>
      <c r="HH1459" s="1">
        <v>2.0</v>
      </c>
      <c r="HI1459" s="1">
        <v>31.0</v>
      </c>
      <c r="HJ1459" s="1">
        <v>9.7</v>
      </c>
      <c r="HK1459" s="1">
        <v>9.7</v>
      </c>
      <c r="HL1459" s="1">
        <v>2.56104</v>
      </c>
      <c r="HM1459" s="1">
        <v>2.33398</v>
      </c>
      <c r="HN1459" s="1">
        <v>1.4978</v>
      </c>
      <c r="HO1459" s="1">
        <v>2.30835</v>
      </c>
      <c r="HP1459" s="1">
        <v>1.54785</v>
      </c>
      <c r="HQ1459" s="1">
        <v>2.44995</v>
      </c>
      <c r="HR1459" s="1">
        <v>43.4536</v>
      </c>
      <c r="HS1459" s="1">
        <v>13.5191</v>
      </c>
      <c r="HT1459" s="1">
        <v>18.0</v>
      </c>
      <c r="HU1459" s="1">
        <v>317.874</v>
      </c>
      <c r="HV1459" s="1">
        <v>464.939</v>
      </c>
      <c r="HW1459" s="1">
        <v>25.2041</v>
      </c>
      <c r="HX1459" s="1">
        <v>34.6602</v>
      </c>
      <c r="HY1459" s="1">
        <v>29.9983</v>
      </c>
      <c r="HZ1459" s="1">
        <v>34.4697</v>
      </c>
      <c r="IA1459" s="1">
        <v>34.5518</v>
      </c>
      <c r="IB1459" s="1">
        <v>51.3379</v>
      </c>
      <c r="IC1459" s="1">
        <v>31.1357</v>
      </c>
      <c r="ID1459" s="1">
        <v>0.0</v>
      </c>
      <c r="IE1459" s="1">
        <v>25.2099</v>
      </c>
      <c r="IF1459" s="1">
        <v>1235.62</v>
      </c>
      <c r="IG1459" s="1">
        <v>24.3931</v>
      </c>
      <c r="IH1459" s="1">
        <v>100.205</v>
      </c>
      <c r="II1459" s="1">
        <v>99.886</v>
      </c>
      <c r="IJ1459" s="1" t="s">
        <v>1117</v>
      </c>
    </row>
    <row r="1460" ht="15.75" customHeight="1">
      <c r="A1460" s="1">
        <v>1444.0</v>
      </c>
      <c r="B1460" s="1">
        <v>1.6598916941E9</v>
      </c>
      <c r="C1460" s="1">
        <v>11437.0</v>
      </c>
      <c r="D1460" s="1" t="s">
        <v>3167</v>
      </c>
      <c r="E1460" s="1" t="s">
        <v>3168</v>
      </c>
      <c r="F1460" s="1">
        <v>1.0</v>
      </c>
      <c r="G1460" s="1" t="s">
        <v>2704</v>
      </c>
      <c r="H1460" s="1" t="s">
        <v>345</v>
      </c>
      <c r="I1460" s="1" t="s">
        <v>1102</v>
      </c>
      <c r="J1460" s="1" t="s">
        <v>1103</v>
      </c>
      <c r="K1460" s="1" t="s">
        <v>1104</v>
      </c>
      <c r="L1460" s="1" t="s">
        <v>2705</v>
      </c>
      <c r="M1460" s="1" t="s">
        <v>346</v>
      </c>
      <c r="N1460" s="1">
        <v>1.6598916861E9</v>
      </c>
      <c r="O1460" s="1">
        <f t="shared" si="1"/>
        <v>0.002651095526</v>
      </c>
      <c r="P1460" s="1">
        <f t="shared" si="2"/>
        <v>2.651095526</v>
      </c>
      <c r="Q1460" s="1">
        <f t="shared" si="3"/>
        <v>24.3290761</v>
      </c>
      <c r="R1460" s="1">
        <f t="shared" si="4"/>
        <v>1102.266875</v>
      </c>
      <c r="S1460" s="1">
        <f t="shared" si="5"/>
        <v>771.6674598</v>
      </c>
      <c r="T1460" s="1">
        <f t="shared" si="6"/>
        <v>76.43638717</v>
      </c>
      <c r="U1460" s="1">
        <f t="shared" si="7"/>
        <v>109.1834268</v>
      </c>
      <c r="V1460" s="1">
        <f t="shared" si="8"/>
        <v>0.1325732757</v>
      </c>
      <c r="W1460" s="1">
        <f t="shared" si="9"/>
        <v>2.911270945</v>
      </c>
      <c r="X1460" s="1">
        <f t="shared" si="10"/>
        <v>0.1293084106</v>
      </c>
      <c r="Y1460" s="1">
        <f t="shared" si="11"/>
        <v>0.08110439501</v>
      </c>
      <c r="Z1460" s="1">
        <f t="shared" si="12"/>
        <v>321.513426</v>
      </c>
      <c r="AA1460" s="1">
        <f t="shared" si="13"/>
        <v>32.20688884</v>
      </c>
      <c r="AB1460" s="1">
        <f t="shared" si="14"/>
        <v>31.588</v>
      </c>
      <c r="AC1460" s="1">
        <f t="shared" si="15"/>
        <v>4.664854847</v>
      </c>
      <c r="AD1460" s="1">
        <f t="shared" si="16"/>
        <v>60.07390905</v>
      </c>
      <c r="AE1460" s="1">
        <f t="shared" si="17"/>
        <v>2.709644647</v>
      </c>
      <c r="AF1460" s="1">
        <f t="shared" si="18"/>
        <v>4.510518276</v>
      </c>
      <c r="AG1460" s="1">
        <f t="shared" si="19"/>
        <v>1.9552102</v>
      </c>
      <c r="AH1460" s="1">
        <f t="shared" si="20"/>
        <v>-116.9133127</v>
      </c>
      <c r="AI1460" s="1">
        <f t="shared" si="21"/>
        <v>-92.81284395</v>
      </c>
      <c r="AJ1460" s="1">
        <f t="shared" si="22"/>
        <v>-7.179762546</v>
      </c>
      <c r="AK1460" s="1">
        <f t="shared" si="23"/>
        <v>104.6075068</v>
      </c>
      <c r="AL1460" s="1">
        <f t="shared" si="24"/>
        <v>53.4825399</v>
      </c>
      <c r="AM1460" s="1">
        <f t="shared" si="25"/>
        <v>2.487368225</v>
      </c>
      <c r="AN1460" s="1">
        <f t="shared" si="26"/>
        <v>24.3290761</v>
      </c>
      <c r="AO1460" s="1">
        <v>1227.528092475722</v>
      </c>
      <c r="AP1460" s="1">
        <v>1171.173454545454</v>
      </c>
      <c r="AQ1460" s="1">
        <v>5.093579977372395</v>
      </c>
      <c r="AR1460" s="1">
        <v>66.3324592731805</v>
      </c>
      <c r="AS1460" s="1">
        <f t="shared" si="27"/>
        <v>2.651095526</v>
      </c>
      <c r="AT1460" s="1">
        <v>24.45410103123949</v>
      </c>
      <c r="AU1460" s="1">
        <v>27.43490727272726</v>
      </c>
      <c r="AV1460" s="1">
        <v>0.01781139168477705</v>
      </c>
      <c r="AW1460" s="1">
        <v>80.63858576887375</v>
      </c>
      <c r="AX1460" s="1">
        <v>169.0</v>
      </c>
      <c r="AY1460" s="1">
        <v>34.0</v>
      </c>
      <c r="AZ1460" s="1">
        <f t="shared" si="28"/>
        <v>1</v>
      </c>
      <c r="BA1460" s="1">
        <f t="shared" si="29"/>
        <v>0</v>
      </c>
      <c r="BB1460" s="1">
        <f t="shared" si="30"/>
        <v>51640.00856</v>
      </c>
      <c r="BC1460" s="1">
        <f t="shared" si="31"/>
        <v>1999.9875</v>
      </c>
      <c r="BD1460" s="1">
        <f t="shared" si="32"/>
        <v>1681.1892</v>
      </c>
      <c r="BE1460" s="1">
        <f t="shared" si="33"/>
        <v>0.8405998537</v>
      </c>
      <c r="BF1460" s="1">
        <f t="shared" si="34"/>
        <v>0.1607577177</v>
      </c>
      <c r="BG1460" s="1">
        <v>6.0</v>
      </c>
      <c r="BH1460" s="1">
        <v>0.5</v>
      </c>
      <c r="BI1460" s="1" t="s">
        <v>347</v>
      </c>
      <c r="BJ1460" s="1">
        <v>2.0</v>
      </c>
      <c r="BK1460" s="1" t="b">
        <v>1</v>
      </c>
      <c r="BL1460" s="1">
        <v>1.6598916861E9</v>
      </c>
      <c r="BM1460" s="1">
        <v>1102.266875</v>
      </c>
      <c r="BN1460" s="1">
        <v>1169.7175</v>
      </c>
      <c r="BO1460" s="1">
        <v>27.35535625</v>
      </c>
      <c r="BP1460" s="1">
        <v>24.4529625</v>
      </c>
      <c r="BQ1460" s="1">
        <v>1099.93875</v>
      </c>
      <c r="BR1460" s="1">
        <v>27.3510875</v>
      </c>
      <c r="BS1460" s="1">
        <v>500.13725</v>
      </c>
      <c r="BT1460" s="1">
        <v>98.95356875</v>
      </c>
      <c r="BU1460" s="1">
        <v>0.09996292500000001</v>
      </c>
      <c r="BV1460" s="1">
        <v>30.99665625</v>
      </c>
      <c r="BW1460" s="1">
        <v>31.588</v>
      </c>
      <c r="BX1460" s="1">
        <v>999.9</v>
      </c>
      <c r="BY1460" s="1">
        <v>0.0</v>
      </c>
      <c r="BZ1460" s="1">
        <v>0.0</v>
      </c>
      <c r="CA1460" s="1">
        <v>10000.820625</v>
      </c>
      <c r="CB1460" s="1">
        <v>0.0</v>
      </c>
      <c r="CC1460" s="1">
        <v>1863.6525</v>
      </c>
      <c r="CD1460" s="1">
        <v>-67.4486125</v>
      </c>
      <c r="CE1460" s="1">
        <v>1133.26875</v>
      </c>
      <c r="CF1460" s="1">
        <v>1199.035625</v>
      </c>
      <c r="CG1460" s="1">
        <v>2.902405625</v>
      </c>
      <c r="CH1460" s="1">
        <v>1169.7175</v>
      </c>
      <c r="CI1460" s="1">
        <v>24.4529625</v>
      </c>
      <c r="CJ1460" s="1">
        <v>2.706910625</v>
      </c>
      <c r="CK1460" s="1">
        <v>2.41970625</v>
      </c>
      <c r="CL1460" s="1">
        <v>22.3271125</v>
      </c>
      <c r="CM1460" s="1">
        <v>20.49625625</v>
      </c>
      <c r="CN1460" s="1">
        <v>1999.9875</v>
      </c>
      <c r="CO1460" s="1">
        <v>0.9800044375000001</v>
      </c>
      <c r="CP1460" s="1">
        <v>0.01999584375</v>
      </c>
      <c r="CQ1460" s="1">
        <v>0.0</v>
      </c>
      <c r="CR1460" s="1">
        <v>2.370875</v>
      </c>
      <c r="CS1460" s="1">
        <v>0.0</v>
      </c>
      <c r="CT1460" s="1">
        <v>16764.11875</v>
      </c>
      <c r="CU1460" s="1">
        <v>17412.225</v>
      </c>
      <c r="CV1460" s="1">
        <v>44.437</v>
      </c>
      <c r="CW1460" s="1">
        <v>46.4645625</v>
      </c>
      <c r="CX1460" s="1">
        <v>44.542625</v>
      </c>
      <c r="CY1460" s="1">
        <v>44.378875</v>
      </c>
      <c r="CZ1460" s="1">
        <v>44.375</v>
      </c>
      <c r="DA1460" s="1">
        <v>1959.9975</v>
      </c>
      <c r="DB1460" s="1">
        <v>39.99</v>
      </c>
      <c r="DC1460" s="1">
        <v>0.0</v>
      </c>
      <c r="DD1460" s="1">
        <v>1.6598916935E9</v>
      </c>
      <c r="DE1460" s="1">
        <v>0.0</v>
      </c>
      <c r="DF1460" s="1">
        <v>1.6598911131E9</v>
      </c>
      <c r="DG1460" s="1" t="s">
        <v>2706</v>
      </c>
      <c r="DH1460" s="1">
        <v>1.6598911126E9</v>
      </c>
      <c r="DI1460" s="1">
        <v>1.6598911131E9</v>
      </c>
      <c r="DJ1460" s="1">
        <v>29.0</v>
      </c>
      <c r="DK1460" s="1">
        <v>0.08</v>
      </c>
      <c r="DL1460" s="1">
        <v>-0.006</v>
      </c>
      <c r="DM1460" s="1">
        <v>1.387</v>
      </c>
      <c r="DN1460" s="1">
        <v>0.011</v>
      </c>
      <c r="DO1460" s="1">
        <v>400.0</v>
      </c>
      <c r="DP1460" s="1">
        <v>24.0</v>
      </c>
      <c r="DQ1460" s="1">
        <v>0.14</v>
      </c>
      <c r="DR1460" s="1">
        <v>0.05</v>
      </c>
      <c r="DS1460" s="1">
        <v>23.77354712384279</v>
      </c>
      <c r="DT1460" s="1">
        <v>6.264455087964985</v>
      </c>
      <c r="DU1460" s="1">
        <v>0.4809950356173303</v>
      </c>
      <c r="DV1460" s="1">
        <v>0.0</v>
      </c>
      <c r="DW1460" s="1">
        <v>-67.31334516129033</v>
      </c>
      <c r="DX1460" s="1">
        <v>-9.214093548387192</v>
      </c>
      <c r="DY1460" s="1">
        <v>0.697714032759013</v>
      </c>
      <c r="DZ1460" s="1">
        <v>0.0</v>
      </c>
      <c r="EA1460" s="1">
        <v>749.3523222579076</v>
      </c>
      <c r="EB1460" s="1">
        <v>244.2090691984626</v>
      </c>
      <c r="EC1460" s="1">
        <v>18.58318359804976</v>
      </c>
      <c r="ED1460" s="1">
        <v>0.0</v>
      </c>
      <c r="EE1460" s="1">
        <v>2.891620975609756</v>
      </c>
      <c r="EF1460" s="1">
        <v>0.1625972822299663</v>
      </c>
      <c r="EG1460" s="1">
        <v>0.02197844818029787</v>
      </c>
      <c r="EH1460" s="1">
        <v>0.0</v>
      </c>
      <c r="EI1460" s="1">
        <v>1.956776994300141</v>
      </c>
      <c r="EJ1460" s="1">
        <v>-0.03843608155996626</v>
      </c>
      <c r="EK1460" s="1">
        <v>0.003083892479656758</v>
      </c>
      <c r="EL1460" s="1">
        <v>1.0</v>
      </c>
      <c r="EM1460" s="1">
        <v>1.0</v>
      </c>
      <c r="EN1460" s="1">
        <v>5.0</v>
      </c>
      <c r="EO1460" s="1" t="s">
        <v>371</v>
      </c>
      <c r="EP1460" s="1">
        <v>2.9402</v>
      </c>
      <c r="EQ1460" s="1">
        <v>2.80076</v>
      </c>
      <c r="ER1460" s="1">
        <v>0.17925</v>
      </c>
      <c r="ES1460" s="1">
        <v>0.185865</v>
      </c>
      <c r="ET1460" s="1">
        <v>0.117185</v>
      </c>
      <c r="EU1460" s="1">
        <v>0.108103</v>
      </c>
      <c r="EV1460" s="1">
        <v>16756.9</v>
      </c>
      <c r="EW1460" s="1">
        <v>17426.5</v>
      </c>
      <c r="EX1460" s="1">
        <v>23760.5</v>
      </c>
      <c r="EY1460" s="1">
        <v>24929.9</v>
      </c>
      <c r="EZ1460" s="1">
        <v>33588.5</v>
      </c>
      <c r="FA1460" s="1">
        <v>35516.3</v>
      </c>
      <c r="FB1460" s="1">
        <v>43340.0</v>
      </c>
      <c r="FC1460" s="1">
        <v>46090.8</v>
      </c>
      <c r="FD1460" s="1">
        <v>1.5795</v>
      </c>
      <c r="FE1460" s="1">
        <v>1.7788</v>
      </c>
      <c r="FF1460" s="1">
        <v>0.0553466</v>
      </c>
      <c r="FG1460" s="1">
        <v>0.0</v>
      </c>
      <c r="FH1460" s="1">
        <v>30.6933</v>
      </c>
      <c r="FI1460" s="1">
        <v>999.9</v>
      </c>
      <c r="FJ1460" s="1">
        <v>46.5</v>
      </c>
      <c r="FK1460" s="1">
        <v>40.4</v>
      </c>
      <c r="FL1460" s="1">
        <v>35.5898</v>
      </c>
      <c r="FM1460" s="1">
        <v>63.5736</v>
      </c>
      <c r="FN1460" s="1">
        <v>26.3582</v>
      </c>
      <c r="FO1460" s="1">
        <v>1.0</v>
      </c>
      <c r="FP1460" s="1">
        <v>0.62499</v>
      </c>
      <c r="FQ1460" s="1">
        <v>3.29959</v>
      </c>
      <c r="FR1460" s="1">
        <v>20.2874</v>
      </c>
      <c r="FS1460" s="1">
        <v>5.21025</v>
      </c>
      <c r="FT1460" s="1">
        <v>11.9081</v>
      </c>
      <c r="FU1460" s="1">
        <v>5.00275</v>
      </c>
      <c r="FV1460" s="1">
        <v>3.29028</v>
      </c>
      <c r="FW1460" s="1">
        <v>9999.0</v>
      </c>
      <c r="FX1460" s="1">
        <v>9999.0</v>
      </c>
      <c r="FY1460" s="1">
        <v>9999.0</v>
      </c>
      <c r="FZ1460" s="1">
        <v>999.9</v>
      </c>
      <c r="GA1460" s="1">
        <v>1.85984</v>
      </c>
      <c r="GB1460" s="1">
        <v>1.85486</v>
      </c>
      <c r="GC1460" s="1">
        <v>1.85804</v>
      </c>
      <c r="GD1460" s="1">
        <v>1.85654</v>
      </c>
      <c r="GE1460" s="1">
        <v>1.85528</v>
      </c>
      <c r="GF1460" s="1">
        <v>1.85481</v>
      </c>
      <c r="GG1460" s="1">
        <v>1.85369</v>
      </c>
      <c r="GH1460" s="1">
        <v>1.85664</v>
      </c>
      <c r="GI1460" s="1">
        <v>0.0</v>
      </c>
      <c r="GJ1460" s="1">
        <v>0.0</v>
      </c>
      <c r="GK1460" s="1">
        <v>0.0</v>
      </c>
      <c r="GL1460" s="1">
        <v>0.0</v>
      </c>
      <c r="GM1460" s="1" t="s">
        <v>350</v>
      </c>
      <c r="GN1460" s="1" t="s">
        <v>351</v>
      </c>
      <c r="GO1460" s="1" t="s">
        <v>352</v>
      </c>
      <c r="GP1460" s="1" t="s">
        <v>352</v>
      </c>
      <c r="GQ1460" s="1" t="s">
        <v>352</v>
      </c>
      <c r="GR1460" s="1" t="s">
        <v>352</v>
      </c>
      <c r="GS1460" s="1">
        <v>0.0</v>
      </c>
      <c r="GT1460" s="1">
        <v>100.0</v>
      </c>
      <c r="GU1460" s="1">
        <v>100.0</v>
      </c>
      <c r="GV1460" s="1">
        <v>2.36</v>
      </c>
      <c r="GW1460" s="1">
        <v>0.004</v>
      </c>
      <c r="GX1460" s="1">
        <v>0.3994493243891762</v>
      </c>
      <c r="GY1460" s="1">
        <v>0.003036990343597491</v>
      </c>
      <c r="GZ1460" s="1">
        <v>-1.538114387597119E-6</v>
      </c>
      <c r="HA1460" s="1">
        <v>3.390969119432733E-10</v>
      </c>
      <c r="HB1460" s="1">
        <v>-0.06682249457756877</v>
      </c>
      <c r="HC1460" s="1">
        <v>0.009762198319610341</v>
      </c>
      <c r="HD1460" s="1">
        <v>-3.338778216718564E-4</v>
      </c>
      <c r="HE1460" s="1">
        <v>2.632278881966732E-6</v>
      </c>
      <c r="HF1460" s="1">
        <v>6.0</v>
      </c>
      <c r="HG1460" s="1">
        <v>2134.0</v>
      </c>
      <c r="HH1460" s="1">
        <v>2.0</v>
      </c>
      <c r="HI1460" s="1">
        <v>31.0</v>
      </c>
      <c r="HJ1460" s="1">
        <v>9.7</v>
      </c>
      <c r="HK1460" s="1">
        <v>9.7</v>
      </c>
      <c r="HL1460" s="1">
        <v>2.56714</v>
      </c>
      <c r="HM1460" s="1">
        <v>2.33521</v>
      </c>
      <c r="HN1460" s="1">
        <v>1.4978</v>
      </c>
      <c r="HO1460" s="1">
        <v>2.30835</v>
      </c>
      <c r="HP1460" s="1">
        <v>1.54785</v>
      </c>
      <c r="HQ1460" s="1">
        <v>2.30835</v>
      </c>
      <c r="HR1460" s="1">
        <v>43.4536</v>
      </c>
      <c r="HS1460" s="1">
        <v>13.5191</v>
      </c>
      <c r="HT1460" s="1">
        <v>18.0</v>
      </c>
      <c r="HU1460" s="1">
        <v>316.362</v>
      </c>
      <c r="HV1460" s="1">
        <v>464.976</v>
      </c>
      <c r="HW1460" s="1">
        <v>25.2225</v>
      </c>
      <c r="HX1460" s="1">
        <v>34.6625</v>
      </c>
      <c r="HY1460" s="1">
        <v>29.9991</v>
      </c>
      <c r="HZ1460" s="1">
        <v>34.4705</v>
      </c>
      <c r="IA1460" s="1">
        <v>34.5526</v>
      </c>
      <c r="IB1460" s="1">
        <v>51.4563</v>
      </c>
      <c r="IC1460" s="1">
        <v>31.413</v>
      </c>
      <c r="ID1460" s="1">
        <v>0.0</v>
      </c>
      <c r="IE1460" s="1">
        <v>25.2106</v>
      </c>
      <c r="IF1460" s="1">
        <v>1245.67</v>
      </c>
      <c r="IG1460" s="1">
        <v>24.3779</v>
      </c>
      <c r="IH1460" s="1">
        <v>100.205</v>
      </c>
      <c r="II1460" s="1">
        <v>99.886</v>
      </c>
      <c r="IJ1460" s="1" t="s">
        <v>1117</v>
      </c>
    </row>
    <row r="1461" ht="15.75" customHeight="1">
      <c r="A1461" s="1">
        <v>1445.0</v>
      </c>
      <c r="B1461" s="1">
        <v>1.6598916951E9</v>
      </c>
      <c r="C1461" s="1">
        <v>11438.0</v>
      </c>
      <c r="D1461" s="1" t="s">
        <v>3169</v>
      </c>
      <c r="E1461" s="1" t="s">
        <v>3170</v>
      </c>
      <c r="F1461" s="1">
        <v>1.0</v>
      </c>
      <c r="G1461" s="1" t="s">
        <v>2704</v>
      </c>
      <c r="H1461" s="1" t="s">
        <v>345</v>
      </c>
      <c r="I1461" s="1" t="s">
        <v>1102</v>
      </c>
      <c r="J1461" s="1" t="s">
        <v>1103</v>
      </c>
      <c r="K1461" s="1" t="s">
        <v>1104</v>
      </c>
      <c r="L1461" s="1" t="s">
        <v>2705</v>
      </c>
      <c r="M1461" s="1" t="s">
        <v>346</v>
      </c>
      <c r="N1461" s="1">
        <v>1.659891687599999E9</v>
      </c>
      <c r="O1461" s="1">
        <f t="shared" si="1"/>
        <v>0.002669224809</v>
      </c>
      <c r="P1461" s="1">
        <f t="shared" si="2"/>
        <v>2.669224809</v>
      </c>
      <c r="Q1461" s="1">
        <f t="shared" si="3"/>
        <v>24.51921448</v>
      </c>
      <c r="R1461" s="1">
        <f t="shared" si="4"/>
        <v>1109.611333</v>
      </c>
      <c r="S1461" s="1">
        <f t="shared" si="5"/>
        <v>778.6817664</v>
      </c>
      <c r="T1461" s="1">
        <f t="shared" si="6"/>
        <v>77.13118689</v>
      </c>
      <c r="U1461" s="1">
        <f t="shared" si="7"/>
        <v>109.9109326</v>
      </c>
      <c r="V1461" s="1">
        <f t="shared" si="8"/>
        <v>0.1335797877</v>
      </c>
      <c r="W1461" s="1">
        <f t="shared" si="9"/>
        <v>2.911667258</v>
      </c>
      <c r="X1461" s="1">
        <f t="shared" si="10"/>
        <v>0.1302662663</v>
      </c>
      <c r="Y1461" s="1">
        <f t="shared" si="11"/>
        <v>0.08170727727</v>
      </c>
      <c r="Z1461" s="1">
        <f t="shared" si="12"/>
        <v>321.5129738</v>
      </c>
      <c r="AA1461" s="1">
        <f t="shared" si="13"/>
        <v>32.20253465</v>
      </c>
      <c r="AB1461" s="1">
        <f t="shared" si="14"/>
        <v>31.58742667</v>
      </c>
      <c r="AC1461" s="1">
        <f t="shared" si="15"/>
        <v>4.664703012</v>
      </c>
      <c r="AD1461" s="1">
        <f t="shared" si="16"/>
        <v>60.09339305</v>
      </c>
      <c r="AE1461" s="1">
        <f t="shared" si="17"/>
        <v>2.710605454</v>
      </c>
      <c r="AF1461" s="1">
        <f t="shared" si="18"/>
        <v>4.510654693</v>
      </c>
      <c r="AG1461" s="1">
        <f t="shared" si="19"/>
        <v>1.954097558</v>
      </c>
      <c r="AH1461" s="1">
        <f t="shared" si="20"/>
        <v>-117.7128141</v>
      </c>
      <c r="AI1461" s="1">
        <f t="shared" si="21"/>
        <v>-92.65221878</v>
      </c>
      <c r="AJ1461" s="1">
        <f t="shared" si="22"/>
        <v>-7.166359894</v>
      </c>
      <c r="AK1461" s="1">
        <f t="shared" si="23"/>
        <v>103.9815811</v>
      </c>
      <c r="AL1461" s="1">
        <f t="shared" si="24"/>
        <v>53.62632093</v>
      </c>
      <c r="AM1461" s="1">
        <f t="shared" si="25"/>
        <v>2.495183812</v>
      </c>
      <c r="AN1461" s="1">
        <f t="shared" si="26"/>
        <v>24.51921448</v>
      </c>
      <c r="AO1461" s="1">
        <v>1232.588417148309</v>
      </c>
      <c r="AP1461" s="1">
        <v>1176.184121212121</v>
      </c>
      <c r="AQ1461" s="1">
        <v>5.058115614927983</v>
      </c>
      <c r="AR1461" s="1">
        <v>66.3324592731805</v>
      </c>
      <c r="AS1461" s="1">
        <f t="shared" si="27"/>
        <v>2.669224809</v>
      </c>
      <c r="AT1461" s="1">
        <v>24.45393397461941</v>
      </c>
      <c r="AU1461" s="1">
        <v>27.44977696969697</v>
      </c>
      <c r="AV1461" s="1">
        <v>0.01877245251707459</v>
      </c>
      <c r="AW1461" s="1">
        <v>80.63858576887375</v>
      </c>
      <c r="AX1461" s="1">
        <v>170.0</v>
      </c>
      <c r="AY1461" s="1">
        <v>34.0</v>
      </c>
      <c r="AZ1461" s="1">
        <f t="shared" si="28"/>
        <v>1</v>
      </c>
      <c r="BA1461" s="1">
        <f t="shared" si="29"/>
        <v>0</v>
      </c>
      <c r="BB1461" s="1">
        <f t="shared" si="30"/>
        <v>51651.14724</v>
      </c>
      <c r="BC1461" s="1">
        <f t="shared" si="31"/>
        <v>1999.984667</v>
      </c>
      <c r="BD1461" s="1">
        <f t="shared" si="32"/>
        <v>1681.18682</v>
      </c>
      <c r="BE1461" s="1">
        <f t="shared" si="33"/>
        <v>0.8405998546</v>
      </c>
      <c r="BF1461" s="1">
        <f t="shared" si="34"/>
        <v>0.1607577194</v>
      </c>
      <c r="BG1461" s="1">
        <v>6.0</v>
      </c>
      <c r="BH1461" s="1">
        <v>0.5</v>
      </c>
      <c r="BI1461" s="1" t="s">
        <v>347</v>
      </c>
      <c r="BJ1461" s="1">
        <v>2.0</v>
      </c>
      <c r="BK1461" s="1" t="b">
        <v>1</v>
      </c>
      <c r="BL1461" s="1">
        <v>1.659891687599999E9</v>
      </c>
      <c r="BM1461" s="1">
        <v>1109.611333333334</v>
      </c>
      <c r="BN1461" s="1">
        <v>1177.266666666667</v>
      </c>
      <c r="BO1461" s="1">
        <v>27.36505333333333</v>
      </c>
      <c r="BP1461" s="1">
        <v>24.45357333333333</v>
      </c>
      <c r="BQ1461" s="1">
        <v>1107.277333333333</v>
      </c>
      <c r="BR1461" s="1">
        <v>27.36080666666667</v>
      </c>
      <c r="BS1461" s="1">
        <v>500.138</v>
      </c>
      <c r="BT1461" s="1">
        <v>98.95361333333332</v>
      </c>
      <c r="BU1461" s="1">
        <v>0.09992844666666666</v>
      </c>
      <c r="BV1461" s="1">
        <v>30.99718666666666</v>
      </c>
      <c r="BW1461" s="1">
        <v>31.58742666666666</v>
      </c>
      <c r="BX1461" s="1">
        <v>999.8999999999999</v>
      </c>
      <c r="BY1461" s="1">
        <v>0.0</v>
      </c>
      <c r="BZ1461" s="1">
        <v>0.0</v>
      </c>
      <c r="CA1461" s="1">
        <v>10003.08333333333</v>
      </c>
      <c r="CB1461" s="1">
        <v>0.0</v>
      </c>
      <c r="CC1461" s="1">
        <v>1918.226</v>
      </c>
      <c r="CD1461" s="1">
        <v>-67.6535</v>
      </c>
      <c r="CE1461" s="1">
        <v>1140.831333333333</v>
      </c>
      <c r="CF1461" s="1">
        <v>1206.775333333333</v>
      </c>
      <c r="CG1461" s="1">
        <v>2.911492666666667</v>
      </c>
      <c r="CH1461" s="1">
        <v>1177.266666666667</v>
      </c>
      <c r="CI1461" s="1">
        <v>24.45357333333333</v>
      </c>
      <c r="CJ1461" s="1">
        <v>2.707871333333334</v>
      </c>
      <c r="CK1461" s="1">
        <v>2.419767333333334</v>
      </c>
      <c r="CL1461" s="1">
        <v>22.33294</v>
      </c>
      <c r="CM1461" s="1">
        <v>20.49666666666667</v>
      </c>
      <c r="CN1461" s="1">
        <v>1999.984666666666</v>
      </c>
      <c r="CO1461" s="1">
        <v>0.9800044000000001</v>
      </c>
      <c r="CP1461" s="1">
        <v>0.01999588</v>
      </c>
      <c r="CQ1461" s="1">
        <v>0.0</v>
      </c>
      <c r="CR1461" s="1">
        <v>2.2724</v>
      </c>
      <c r="CS1461" s="1">
        <v>0.0</v>
      </c>
      <c r="CT1461" s="1">
        <v>16763.16</v>
      </c>
      <c r="CU1461" s="1">
        <v>17412.2</v>
      </c>
      <c r="CV1461" s="1">
        <v>44.437</v>
      </c>
      <c r="CW1461" s="1">
        <v>46.4706</v>
      </c>
      <c r="CX1461" s="1">
        <v>44.54960000000001</v>
      </c>
      <c r="CY1461" s="1">
        <v>44.37913333333334</v>
      </c>
      <c r="CZ1461" s="1">
        <v>44.375</v>
      </c>
      <c r="DA1461" s="1">
        <v>1959.994666666666</v>
      </c>
      <c r="DB1461" s="1">
        <v>39.99</v>
      </c>
      <c r="DC1461" s="1">
        <v>0.0</v>
      </c>
      <c r="DD1461" s="1">
        <v>1.6598916941E9</v>
      </c>
      <c r="DE1461" s="1">
        <v>0.0</v>
      </c>
      <c r="DF1461" s="1">
        <v>1.6598911131E9</v>
      </c>
      <c r="DG1461" s="1" t="s">
        <v>2706</v>
      </c>
      <c r="DH1461" s="1">
        <v>1.6598911126E9</v>
      </c>
      <c r="DI1461" s="1">
        <v>1.6598911131E9</v>
      </c>
      <c r="DJ1461" s="1">
        <v>29.0</v>
      </c>
      <c r="DK1461" s="1">
        <v>0.08</v>
      </c>
      <c r="DL1461" s="1">
        <v>-0.006</v>
      </c>
      <c r="DM1461" s="1">
        <v>1.387</v>
      </c>
      <c r="DN1461" s="1">
        <v>0.011</v>
      </c>
      <c r="DO1461" s="1">
        <v>400.0</v>
      </c>
      <c r="DP1461" s="1">
        <v>24.0</v>
      </c>
      <c r="DQ1461" s="1">
        <v>0.14</v>
      </c>
      <c r="DR1461" s="1">
        <v>0.05</v>
      </c>
      <c r="DS1461" s="1">
        <v>23.89342560473508</v>
      </c>
      <c r="DT1461" s="1">
        <v>5.779926205700272</v>
      </c>
      <c r="DU1461" s="1">
        <v>0.4696570064791083</v>
      </c>
      <c r="DV1461" s="1">
        <v>0.0</v>
      </c>
      <c r="DW1461" s="1">
        <v>-67.55417666666666</v>
      </c>
      <c r="DX1461" s="1">
        <v>-8.570143715239219</v>
      </c>
      <c r="DY1461" s="1">
        <v>0.6346530930008579</v>
      </c>
      <c r="DZ1461" s="1">
        <v>0.0</v>
      </c>
      <c r="EA1461" s="1">
        <v>759.7614493081063</v>
      </c>
      <c r="EB1461" s="1">
        <v>289.262131680235</v>
      </c>
      <c r="EC1461" s="1">
        <v>22.40765460832812</v>
      </c>
      <c r="ED1461" s="1">
        <v>0.0</v>
      </c>
      <c r="EE1461" s="1">
        <v>2.89951525</v>
      </c>
      <c r="EF1461" s="1">
        <v>0.2618227767354501</v>
      </c>
      <c r="EG1461" s="1">
        <v>0.03180986678591251</v>
      </c>
      <c r="EH1461" s="1">
        <v>0.0</v>
      </c>
      <c r="EI1461" s="1">
        <v>1.955248204545395</v>
      </c>
      <c r="EJ1461" s="1">
        <v>-0.04627154777305548</v>
      </c>
      <c r="EK1461" s="1">
        <v>0.00367457662672238</v>
      </c>
      <c r="EL1461" s="1">
        <v>1.0</v>
      </c>
      <c r="EM1461" s="1">
        <v>1.0</v>
      </c>
      <c r="EN1461" s="1">
        <v>5.0</v>
      </c>
      <c r="EO1461" s="1" t="s">
        <v>371</v>
      </c>
      <c r="EP1461" s="1">
        <v>2.94002</v>
      </c>
      <c r="EQ1461" s="1">
        <v>2.80075</v>
      </c>
      <c r="ER1461" s="1">
        <v>0.179726</v>
      </c>
      <c r="ES1461" s="1">
        <v>0.186341</v>
      </c>
      <c r="ET1461" s="1">
        <v>0.117223</v>
      </c>
      <c r="EU1461" s="1">
        <v>0.108102</v>
      </c>
      <c r="EV1461" s="1">
        <v>16747.2</v>
      </c>
      <c r="EW1461" s="1">
        <v>17416.3</v>
      </c>
      <c r="EX1461" s="1">
        <v>23760.5</v>
      </c>
      <c r="EY1461" s="1">
        <v>24929.8</v>
      </c>
      <c r="EZ1461" s="1">
        <v>33587.0</v>
      </c>
      <c r="FA1461" s="1">
        <v>35516.3</v>
      </c>
      <c r="FB1461" s="1">
        <v>43339.9</v>
      </c>
      <c r="FC1461" s="1">
        <v>46090.8</v>
      </c>
      <c r="FD1461" s="1">
        <v>1.57613</v>
      </c>
      <c r="FE1461" s="1">
        <v>1.77887</v>
      </c>
      <c r="FF1461" s="1">
        <v>0.0555851</v>
      </c>
      <c r="FG1461" s="1">
        <v>0.0</v>
      </c>
      <c r="FH1461" s="1">
        <v>30.6946</v>
      </c>
      <c r="FI1461" s="1">
        <v>999.9</v>
      </c>
      <c r="FJ1461" s="1">
        <v>46.5</v>
      </c>
      <c r="FK1461" s="1">
        <v>40.4</v>
      </c>
      <c r="FL1461" s="1">
        <v>35.59</v>
      </c>
      <c r="FM1461" s="1">
        <v>63.5936</v>
      </c>
      <c r="FN1461" s="1">
        <v>25.8053</v>
      </c>
      <c r="FO1461" s="1">
        <v>1.0</v>
      </c>
      <c r="FP1461" s="1">
        <v>0.625526</v>
      </c>
      <c r="FQ1461" s="1">
        <v>3.38999</v>
      </c>
      <c r="FR1461" s="1">
        <v>20.2856</v>
      </c>
      <c r="FS1461" s="1">
        <v>5.21055</v>
      </c>
      <c r="FT1461" s="1">
        <v>11.9081</v>
      </c>
      <c r="FU1461" s="1">
        <v>5.0027</v>
      </c>
      <c r="FV1461" s="1">
        <v>3.2902</v>
      </c>
      <c r="FW1461" s="1">
        <v>9999.0</v>
      </c>
      <c r="FX1461" s="1">
        <v>9999.0</v>
      </c>
      <c r="FY1461" s="1">
        <v>9999.0</v>
      </c>
      <c r="FZ1461" s="1">
        <v>999.9</v>
      </c>
      <c r="GA1461" s="1">
        <v>1.85984</v>
      </c>
      <c r="GB1461" s="1">
        <v>1.85486</v>
      </c>
      <c r="GC1461" s="1">
        <v>1.85804</v>
      </c>
      <c r="GD1461" s="1">
        <v>1.85654</v>
      </c>
      <c r="GE1461" s="1">
        <v>1.85528</v>
      </c>
      <c r="GF1461" s="1">
        <v>1.85481</v>
      </c>
      <c r="GG1461" s="1">
        <v>1.8537</v>
      </c>
      <c r="GH1461" s="1">
        <v>1.85662</v>
      </c>
      <c r="GI1461" s="1">
        <v>0.0</v>
      </c>
      <c r="GJ1461" s="1">
        <v>0.0</v>
      </c>
      <c r="GK1461" s="1">
        <v>0.0</v>
      </c>
      <c r="GL1461" s="1">
        <v>0.0</v>
      </c>
      <c r="GM1461" s="1" t="s">
        <v>350</v>
      </c>
      <c r="GN1461" s="1" t="s">
        <v>351</v>
      </c>
      <c r="GO1461" s="1" t="s">
        <v>352</v>
      </c>
      <c r="GP1461" s="1" t="s">
        <v>352</v>
      </c>
      <c r="GQ1461" s="1" t="s">
        <v>352</v>
      </c>
      <c r="GR1461" s="1" t="s">
        <v>352</v>
      </c>
      <c r="GS1461" s="1">
        <v>0.0</v>
      </c>
      <c r="GT1461" s="1">
        <v>100.0</v>
      </c>
      <c r="GU1461" s="1">
        <v>100.0</v>
      </c>
      <c r="GV1461" s="1">
        <v>2.37</v>
      </c>
      <c r="GW1461" s="1">
        <v>0.004</v>
      </c>
      <c r="GX1461" s="1">
        <v>0.3994493243891762</v>
      </c>
      <c r="GY1461" s="1">
        <v>0.003036990343597491</v>
      </c>
      <c r="GZ1461" s="1">
        <v>-1.538114387597119E-6</v>
      </c>
      <c r="HA1461" s="1">
        <v>3.390969119432733E-10</v>
      </c>
      <c r="HB1461" s="1">
        <v>-0.06682249457756877</v>
      </c>
      <c r="HC1461" s="1">
        <v>0.009762198319610341</v>
      </c>
      <c r="HD1461" s="1">
        <v>-3.338778216718564E-4</v>
      </c>
      <c r="HE1461" s="1">
        <v>2.632278881966732E-6</v>
      </c>
      <c r="HF1461" s="1">
        <v>6.0</v>
      </c>
      <c r="HG1461" s="1">
        <v>2134.0</v>
      </c>
      <c r="HH1461" s="1">
        <v>2.0</v>
      </c>
      <c r="HI1461" s="1">
        <v>31.0</v>
      </c>
      <c r="HJ1461" s="1">
        <v>9.7</v>
      </c>
      <c r="HK1461" s="1">
        <v>9.7</v>
      </c>
      <c r="HL1461" s="1">
        <v>2.57812</v>
      </c>
      <c r="HM1461" s="1">
        <v>2.323</v>
      </c>
      <c r="HN1461" s="1">
        <v>1.4978</v>
      </c>
      <c r="HO1461" s="1">
        <v>2.30835</v>
      </c>
      <c r="HP1461" s="1">
        <v>1.54785</v>
      </c>
      <c r="HQ1461" s="1">
        <v>2.44385</v>
      </c>
      <c r="HR1461" s="1">
        <v>43.4808</v>
      </c>
      <c r="HS1461" s="1">
        <v>13.5191</v>
      </c>
      <c r="HT1461" s="1">
        <v>18.0</v>
      </c>
      <c r="HU1461" s="1">
        <v>314.878</v>
      </c>
      <c r="HV1461" s="1">
        <v>465.033</v>
      </c>
      <c r="HW1461" s="1">
        <v>25.2376</v>
      </c>
      <c r="HX1461" s="1">
        <v>34.6641</v>
      </c>
      <c r="HY1461" s="1">
        <v>29.9997</v>
      </c>
      <c r="HZ1461" s="1">
        <v>34.472</v>
      </c>
      <c r="IA1461" s="1">
        <v>34.5539</v>
      </c>
      <c r="IB1461" s="1">
        <v>51.6847</v>
      </c>
      <c r="IC1461" s="1">
        <v>31.413</v>
      </c>
      <c r="ID1461" s="1">
        <v>0.0</v>
      </c>
      <c r="IE1461" s="1">
        <v>25.2106</v>
      </c>
      <c r="IF1461" s="1">
        <v>1245.67</v>
      </c>
      <c r="IG1461" s="1">
        <v>24.3669</v>
      </c>
      <c r="IH1461" s="1">
        <v>100.205</v>
      </c>
      <c r="II1461" s="1">
        <v>99.8859</v>
      </c>
      <c r="IJ1461" s="1" t="s">
        <v>1117</v>
      </c>
    </row>
    <row r="1462" ht="15.75" customHeight="1">
      <c r="A1462" s="1">
        <v>1446.0</v>
      </c>
      <c r="B1462" s="1">
        <v>1.6598916961E9</v>
      </c>
      <c r="C1462" s="1">
        <v>11439.0</v>
      </c>
      <c r="D1462" s="1" t="s">
        <v>3171</v>
      </c>
      <c r="E1462" s="1" t="s">
        <v>3172</v>
      </c>
      <c r="F1462" s="1">
        <v>1.0</v>
      </c>
      <c r="G1462" s="1" t="s">
        <v>2704</v>
      </c>
      <c r="H1462" s="1" t="s">
        <v>345</v>
      </c>
      <c r="I1462" s="1" t="s">
        <v>1102</v>
      </c>
      <c r="J1462" s="1" t="s">
        <v>1103</v>
      </c>
      <c r="K1462" s="1" t="s">
        <v>1104</v>
      </c>
      <c r="L1462" s="1" t="s">
        <v>2705</v>
      </c>
      <c r="M1462" s="1" t="s">
        <v>346</v>
      </c>
      <c r="N1462" s="1">
        <v>1.6598916881E9</v>
      </c>
      <c r="O1462" s="1">
        <f t="shared" si="1"/>
        <v>0.002672124649</v>
      </c>
      <c r="P1462" s="1">
        <f t="shared" si="2"/>
        <v>2.672124649</v>
      </c>
      <c r="Q1462" s="1">
        <f t="shared" si="3"/>
        <v>24.82894444</v>
      </c>
      <c r="R1462" s="1">
        <f t="shared" si="4"/>
        <v>1112.054375</v>
      </c>
      <c r="S1462" s="1">
        <f t="shared" si="5"/>
        <v>777.7118805</v>
      </c>
      <c r="T1462" s="1">
        <f t="shared" si="6"/>
        <v>77.03522419</v>
      </c>
      <c r="U1462" s="1">
        <f t="shared" si="7"/>
        <v>110.1530788</v>
      </c>
      <c r="V1462" s="1">
        <f t="shared" si="8"/>
        <v>0.1337576563</v>
      </c>
      <c r="W1462" s="1">
        <f t="shared" si="9"/>
        <v>2.91154073</v>
      </c>
      <c r="X1462" s="1">
        <f t="shared" si="10"/>
        <v>0.1304352825</v>
      </c>
      <c r="Y1462" s="1">
        <f t="shared" si="11"/>
        <v>0.08181368024</v>
      </c>
      <c r="Z1462" s="1">
        <f t="shared" si="12"/>
        <v>321.5129273</v>
      </c>
      <c r="AA1462" s="1">
        <f t="shared" si="13"/>
        <v>32.20294526</v>
      </c>
      <c r="AB1462" s="1">
        <f t="shared" si="14"/>
        <v>31.5881</v>
      </c>
      <c r="AC1462" s="1">
        <f t="shared" si="15"/>
        <v>4.66488133</v>
      </c>
      <c r="AD1462" s="1">
        <f t="shared" si="16"/>
        <v>60.10275409</v>
      </c>
      <c r="AE1462" s="1">
        <f t="shared" si="17"/>
        <v>2.711200767</v>
      </c>
      <c r="AF1462" s="1">
        <f t="shared" si="18"/>
        <v>4.510942649</v>
      </c>
      <c r="AG1462" s="1">
        <f t="shared" si="19"/>
        <v>1.953680563</v>
      </c>
      <c r="AH1462" s="1">
        <f t="shared" si="20"/>
        <v>-117.840697</v>
      </c>
      <c r="AI1462" s="1">
        <f t="shared" si="21"/>
        <v>-92.57814602</v>
      </c>
      <c r="AJ1462" s="1">
        <f t="shared" si="22"/>
        <v>-7.161005059</v>
      </c>
      <c r="AK1462" s="1">
        <f t="shared" si="23"/>
        <v>103.9330791</v>
      </c>
      <c r="AL1462" s="1">
        <f t="shared" si="24"/>
        <v>53.66694205</v>
      </c>
      <c r="AM1462" s="1">
        <f t="shared" si="25"/>
        <v>2.500379644</v>
      </c>
      <c r="AN1462" s="1">
        <f t="shared" si="26"/>
        <v>24.82894444</v>
      </c>
      <c r="AO1462" s="1">
        <v>1237.695431523146</v>
      </c>
      <c r="AP1462" s="1">
        <v>1181.144909090909</v>
      </c>
      <c r="AQ1462" s="1">
        <v>5.012842587934673</v>
      </c>
      <c r="AR1462" s="1">
        <v>66.3324592731805</v>
      </c>
      <c r="AS1462" s="1">
        <f t="shared" si="27"/>
        <v>2.672124649</v>
      </c>
      <c r="AT1462" s="1">
        <v>24.45413984726103</v>
      </c>
      <c r="AU1462" s="1">
        <v>27.4611193939394</v>
      </c>
      <c r="AV1462" s="1">
        <v>0.01754099905290691</v>
      </c>
      <c r="AW1462" s="1">
        <v>80.63858576887375</v>
      </c>
      <c r="AX1462" s="1">
        <v>171.0</v>
      </c>
      <c r="AY1462" s="1">
        <v>34.0</v>
      </c>
      <c r="AZ1462" s="1">
        <f t="shared" si="28"/>
        <v>1</v>
      </c>
      <c r="BA1462" s="1">
        <f t="shared" si="29"/>
        <v>0</v>
      </c>
      <c r="BB1462" s="1">
        <f t="shared" si="30"/>
        <v>51647.37562</v>
      </c>
      <c r="BC1462" s="1">
        <f t="shared" si="31"/>
        <v>1999.984375</v>
      </c>
      <c r="BD1462" s="1">
        <f t="shared" si="32"/>
        <v>1681.186575</v>
      </c>
      <c r="BE1462" s="1">
        <f t="shared" si="33"/>
        <v>0.8405998547</v>
      </c>
      <c r="BF1462" s="1">
        <f t="shared" si="34"/>
        <v>0.1607577195</v>
      </c>
      <c r="BG1462" s="1">
        <v>6.0</v>
      </c>
      <c r="BH1462" s="1">
        <v>0.5</v>
      </c>
      <c r="BI1462" s="1" t="s">
        <v>347</v>
      </c>
      <c r="BJ1462" s="1">
        <v>2.0</v>
      </c>
      <c r="BK1462" s="1" t="b">
        <v>1</v>
      </c>
      <c r="BL1462" s="1">
        <v>1.6598916881E9</v>
      </c>
      <c r="BM1462" s="1">
        <v>1112.054375</v>
      </c>
      <c r="BN1462" s="1">
        <v>1179.773125</v>
      </c>
      <c r="BO1462" s="1">
        <v>27.371025</v>
      </c>
      <c r="BP1462" s="1">
        <v>24.45348125</v>
      </c>
      <c r="BQ1462" s="1">
        <v>1109.718125</v>
      </c>
      <c r="BR1462" s="1">
        <v>27.36679375</v>
      </c>
      <c r="BS1462" s="1">
        <v>500.13475</v>
      </c>
      <c r="BT1462" s="1">
        <v>98.95376875</v>
      </c>
      <c r="BU1462" s="1">
        <v>0.09991182500000001</v>
      </c>
      <c r="BV1462" s="1">
        <v>30.99830625</v>
      </c>
      <c r="BW1462" s="1">
        <v>31.5881</v>
      </c>
      <c r="BX1462" s="1">
        <v>999.9</v>
      </c>
      <c r="BY1462" s="1">
        <v>0.0</v>
      </c>
      <c r="BZ1462" s="1">
        <v>0.0</v>
      </c>
      <c r="CA1462" s="1">
        <v>10002.34375</v>
      </c>
      <c r="CB1462" s="1">
        <v>0.0</v>
      </c>
      <c r="CC1462" s="1">
        <v>1922.988125</v>
      </c>
      <c r="CD1462" s="1">
        <v>-67.71719999999999</v>
      </c>
      <c r="CE1462" s="1">
        <v>1143.350625</v>
      </c>
      <c r="CF1462" s="1">
        <v>1209.345</v>
      </c>
      <c r="CG1462" s="1">
        <v>2.917554375</v>
      </c>
      <c r="CH1462" s="1">
        <v>1179.773125</v>
      </c>
      <c r="CI1462" s="1">
        <v>24.45348125</v>
      </c>
      <c r="CJ1462" s="1">
        <v>2.70846625</v>
      </c>
      <c r="CK1462" s="1">
        <v>2.4197625</v>
      </c>
      <c r="CL1462" s="1">
        <v>22.33655</v>
      </c>
      <c r="CM1462" s="1">
        <v>20.49663125</v>
      </c>
      <c r="CN1462" s="1">
        <v>1999.984375</v>
      </c>
      <c r="CO1462" s="1">
        <v>0.9800044375000001</v>
      </c>
      <c r="CP1462" s="1">
        <v>0.01999584375</v>
      </c>
      <c r="CQ1462" s="1">
        <v>0.0</v>
      </c>
      <c r="CR1462" s="1">
        <v>2.2870625</v>
      </c>
      <c r="CS1462" s="1">
        <v>0.0</v>
      </c>
      <c r="CT1462" s="1">
        <v>16761.85625</v>
      </c>
      <c r="CU1462" s="1">
        <v>17412.19375</v>
      </c>
      <c r="CV1462" s="1">
        <v>44.437</v>
      </c>
      <c r="CW1462" s="1">
        <v>46.4724375</v>
      </c>
      <c r="CX1462" s="1">
        <v>44.550375</v>
      </c>
      <c r="CY1462" s="1">
        <v>44.38275</v>
      </c>
      <c r="CZ1462" s="1">
        <v>44.375</v>
      </c>
      <c r="DA1462" s="1">
        <v>1959.994375</v>
      </c>
      <c r="DB1462" s="1">
        <v>39.99</v>
      </c>
      <c r="DC1462" s="1">
        <v>0.0</v>
      </c>
      <c r="DD1462" s="1">
        <v>1.6598916953E9</v>
      </c>
      <c r="DE1462" s="1">
        <v>0.0</v>
      </c>
      <c r="DF1462" s="1">
        <v>1.6598911131E9</v>
      </c>
      <c r="DG1462" s="1" t="s">
        <v>2706</v>
      </c>
      <c r="DH1462" s="1">
        <v>1.6598911126E9</v>
      </c>
      <c r="DI1462" s="1">
        <v>1.6598911131E9</v>
      </c>
      <c r="DJ1462" s="1">
        <v>29.0</v>
      </c>
      <c r="DK1462" s="1">
        <v>0.08</v>
      </c>
      <c r="DL1462" s="1">
        <v>-0.006</v>
      </c>
      <c r="DM1462" s="1">
        <v>1.387</v>
      </c>
      <c r="DN1462" s="1">
        <v>0.011</v>
      </c>
      <c r="DO1462" s="1">
        <v>400.0</v>
      </c>
      <c r="DP1462" s="1">
        <v>24.0</v>
      </c>
      <c r="DQ1462" s="1">
        <v>0.14</v>
      </c>
      <c r="DR1462" s="1">
        <v>0.05</v>
      </c>
      <c r="DS1462" s="1">
        <v>24.01300661832118</v>
      </c>
      <c r="DT1462" s="1">
        <v>5.594044527665074</v>
      </c>
      <c r="DU1462" s="1">
        <v>0.4588168069618164</v>
      </c>
      <c r="DV1462" s="1">
        <v>0.0</v>
      </c>
      <c r="DW1462" s="1">
        <v>-67.71506774193548</v>
      </c>
      <c r="DX1462" s="1">
        <v>-8.295377419354791</v>
      </c>
      <c r="DY1462" s="1">
        <v>0.6356204484150018</v>
      </c>
      <c r="DZ1462" s="1">
        <v>0.0</v>
      </c>
      <c r="EA1462" s="1">
        <v>768.9033087198569</v>
      </c>
      <c r="EB1462" s="1">
        <v>328.2064035705661</v>
      </c>
      <c r="EC1462" s="1">
        <v>24.55621560551129</v>
      </c>
      <c r="ED1462" s="1">
        <v>0.0</v>
      </c>
      <c r="EE1462" s="1">
        <v>2.907903658536586</v>
      </c>
      <c r="EF1462" s="1">
        <v>0.3490363066202065</v>
      </c>
      <c r="EG1462" s="1">
        <v>0.04087362527000354</v>
      </c>
      <c r="EH1462" s="1">
        <v>0.0</v>
      </c>
      <c r="EI1462" s="1">
        <v>1.953906126139706</v>
      </c>
      <c r="EJ1462" s="1">
        <v>-0.05122893635262361</v>
      </c>
      <c r="EK1462" s="1">
        <v>0.003899930702280945</v>
      </c>
      <c r="EL1462" s="1">
        <v>1.0</v>
      </c>
      <c r="EM1462" s="1">
        <v>1.0</v>
      </c>
      <c r="EN1462" s="1">
        <v>5.0</v>
      </c>
      <c r="EO1462" s="1" t="s">
        <v>371</v>
      </c>
      <c r="EP1462" s="1">
        <v>2.94002</v>
      </c>
      <c r="EQ1462" s="1">
        <v>2.80082</v>
      </c>
      <c r="ER1462" s="1">
        <v>0.180198</v>
      </c>
      <c r="ES1462" s="1">
        <v>0.186826</v>
      </c>
      <c r="ET1462" s="1">
        <v>0.117254</v>
      </c>
      <c r="EU1462" s="1">
        <v>0.108088</v>
      </c>
      <c r="EV1462" s="1">
        <v>16737.3</v>
      </c>
      <c r="EW1462" s="1">
        <v>17405.8</v>
      </c>
      <c r="EX1462" s="1">
        <v>23760.1</v>
      </c>
      <c r="EY1462" s="1">
        <v>24929.8</v>
      </c>
      <c r="EZ1462" s="1">
        <v>33585.5</v>
      </c>
      <c r="FA1462" s="1">
        <v>35516.8</v>
      </c>
      <c r="FB1462" s="1">
        <v>43339.5</v>
      </c>
      <c r="FC1462" s="1">
        <v>46090.7</v>
      </c>
      <c r="FD1462" s="1">
        <v>1.5739</v>
      </c>
      <c r="FE1462" s="1">
        <v>1.77875</v>
      </c>
      <c r="FF1462" s="1">
        <v>0.0555851</v>
      </c>
      <c r="FG1462" s="1">
        <v>0.0</v>
      </c>
      <c r="FH1462" s="1">
        <v>30.6953</v>
      </c>
      <c r="FI1462" s="1">
        <v>999.9</v>
      </c>
      <c r="FJ1462" s="1">
        <v>46.5</v>
      </c>
      <c r="FK1462" s="1">
        <v>40.4</v>
      </c>
      <c r="FL1462" s="1">
        <v>35.5922</v>
      </c>
      <c r="FM1462" s="1">
        <v>63.4336</v>
      </c>
      <c r="FN1462" s="1">
        <v>25.5128</v>
      </c>
      <c r="FO1462" s="1">
        <v>1.0</v>
      </c>
      <c r="FP1462" s="1">
        <v>0.626153</v>
      </c>
      <c r="FQ1462" s="1">
        <v>3.46968</v>
      </c>
      <c r="FR1462" s="1">
        <v>20.2839</v>
      </c>
      <c r="FS1462" s="1">
        <v>5.2107</v>
      </c>
      <c r="FT1462" s="1">
        <v>11.9081</v>
      </c>
      <c r="FU1462" s="1">
        <v>5.00285</v>
      </c>
      <c r="FV1462" s="1">
        <v>3.29018</v>
      </c>
      <c r="FW1462" s="1">
        <v>9999.0</v>
      </c>
      <c r="FX1462" s="1">
        <v>9999.0</v>
      </c>
      <c r="FY1462" s="1">
        <v>9999.0</v>
      </c>
      <c r="FZ1462" s="1">
        <v>999.9</v>
      </c>
      <c r="GA1462" s="1">
        <v>1.85982</v>
      </c>
      <c r="GB1462" s="1">
        <v>1.85486</v>
      </c>
      <c r="GC1462" s="1">
        <v>1.85803</v>
      </c>
      <c r="GD1462" s="1">
        <v>1.85654</v>
      </c>
      <c r="GE1462" s="1">
        <v>1.85528</v>
      </c>
      <c r="GF1462" s="1">
        <v>1.8548</v>
      </c>
      <c r="GG1462" s="1">
        <v>1.8537</v>
      </c>
      <c r="GH1462" s="1">
        <v>1.85661</v>
      </c>
      <c r="GI1462" s="1">
        <v>0.0</v>
      </c>
      <c r="GJ1462" s="1">
        <v>0.0</v>
      </c>
      <c r="GK1462" s="1">
        <v>0.0</v>
      </c>
      <c r="GL1462" s="1">
        <v>0.0</v>
      </c>
      <c r="GM1462" s="1" t="s">
        <v>350</v>
      </c>
      <c r="GN1462" s="1" t="s">
        <v>351</v>
      </c>
      <c r="GO1462" s="1" t="s">
        <v>352</v>
      </c>
      <c r="GP1462" s="1" t="s">
        <v>352</v>
      </c>
      <c r="GQ1462" s="1" t="s">
        <v>352</v>
      </c>
      <c r="GR1462" s="1" t="s">
        <v>352</v>
      </c>
      <c r="GS1462" s="1">
        <v>0.0</v>
      </c>
      <c r="GT1462" s="1">
        <v>100.0</v>
      </c>
      <c r="GU1462" s="1">
        <v>100.0</v>
      </c>
      <c r="GV1462" s="1">
        <v>2.37</v>
      </c>
      <c r="GW1462" s="1">
        <v>0.004</v>
      </c>
      <c r="GX1462" s="1">
        <v>0.3994493243891762</v>
      </c>
      <c r="GY1462" s="1">
        <v>0.003036990343597491</v>
      </c>
      <c r="GZ1462" s="1">
        <v>-1.538114387597119E-6</v>
      </c>
      <c r="HA1462" s="1">
        <v>3.390969119432733E-10</v>
      </c>
      <c r="HB1462" s="1">
        <v>-0.06682249457756877</v>
      </c>
      <c r="HC1462" s="1">
        <v>0.009762198319610341</v>
      </c>
      <c r="HD1462" s="1">
        <v>-3.338778216718564E-4</v>
      </c>
      <c r="HE1462" s="1">
        <v>2.632278881966732E-6</v>
      </c>
      <c r="HF1462" s="1">
        <v>6.0</v>
      </c>
      <c r="HG1462" s="1">
        <v>2134.0</v>
      </c>
      <c r="HH1462" s="1">
        <v>2.0</v>
      </c>
      <c r="HI1462" s="1">
        <v>31.0</v>
      </c>
      <c r="HJ1462" s="1">
        <v>9.7</v>
      </c>
      <c r="HK1462" s="1">
        <v>9.7</v>
      </c>
      <c r="HL1462" s="1">
        <v>2.58423</v>
      </c>
      <c r="HM1462" s="1">
        <v>2.31812</v>
      </c>
      <c r="HN1462" s="1">
        <v>1.4978</v>
      </c>
      <c r="HO1462" s="1">
        <v>2.30835</v>
      </c>
      <c r="HP1462" s="1">
        <v>1.54785</v>
      </c>
      <c r="HQ1462" s="1">
        <v>2.32056</v>
      </c>
      <c r="HR1462" s="1">
        <v>43.4808</v>
      </c>
      <c r="HS1462" s="1">
        <v>13.5191</v>
      </c>
      <c r="HT1462" s="1">
        <v>18.0</v>
      </c>
      <c r="HU1462" s="1">
        <v>313.904</v>
      </c>
      <c r="HV1462" s="1">
        <v>464.96</v>
      </c>
      <c r="HW1462" s="1">
        <v>25.2482</v>
      </c>
      <c r="HX1462" s="1">
        <v>34.6664</v>
      </c>
      <c r="HY1462" s="1">
        <v>30.0003</v>
      </c>
      <c r="HZ1462" s="1">
        <v>34.4735</v>
      </c>
      <c r="IA1462" s="1">
        <v>34.5549</v>
      </c>
      <c r="IB1462" s="1">
        <v>51.7961</v>
      </c>
      <c r="IC1462" s="1">
        <v>31.413</v>
      </c>
      <c r="ID1462" s="1">
        <v>0.0</v>
      </c>
      <c r="IE1462" s="1">
        <v>25.2106</v>
      </c>
      <c r="IF1462" s="1">
        <v>1255.71</v>
      </c>
      <c r="IG1462" s="1">
        <v>24.3558</v>
      </c>
      <c r="IH1462" s="1">
        <v>100.203</v>
      </c>
      <c r="II1462" s="1">
        <v>99.8857</v>
      </c>
      <c r="IJ1462" s="1" t="s">
        <v>1117</v>
      </c>
    </row>
    <row r="1463" ht="15.75" customHeight="1">
      <c r="A1463" s="1">
        <v>1447.0</v>
      </c>
      <c r="B1463" s="1">
        <v>1.6598916971E9</v>
      </c>
      <c r="C1463" s="1">
        <v>11440.0</v>
      </c>
      <c r="D1463" s="1" t="s">
        <v>3173</v>
      </c>
      <c r="E1463" s="1" t="s">
        <v>3174</v>
      </c>
      <c r="F1463" s="1">
        <v>1.0</v>
      </c>
      <c r="G1463" s="1" t="s">
        <v>2704</v>
      </c>
      <c r="H1463" s="1" t="s">
        <v>345</v>
      </c>
      <c r="I1463" s="1" t="s">
        <v>1102</v>
      </c>
      <c r="J1463" s="1" t="s">
        <v>1103</v>
      </c>
      <c r="K1463" s="1" t="s">
        <v>1104</v>
      </c>
      <c r="L1463" s="1" t="s">
        <v>2705</v>
      </c>
      <c r="M1463" s="1" t="s">
        <v>346</v>
      </c>
      <c r="N1463" s="1">
        <v>1.659891689599999E9</v>
      </c>
      <c r="O1463" s="1">
        <f t="shared" si="1"/>
        <v>0.00266851617</v>
      </c>
      <c r="P1463" s="1">
        <f t="shared" si="2"/>
        <v>2.66851617</v>
      </c>
      <c r="Q1463" s="1">
        <f t="shared" si="3"/>
        <v>25.14117738</v>
      </c>
      <c r="R1463" s="1">
        <f t="shared" si="4"/>
        <v>1119.386</v>
      </c>
      <c r="S1463" s="1">
        <f t="shared" si="5"/>
        <v>780.8515073</v>
      </c>
      <c r="T1463" s="1">
        <f t="shared" si="6"/>
        <v>77.34631047</v>
      </c>
      <c r="U1463" s="1">
        <f t="shared" si="7"/>
        <v>110.879439</v>
      </c>
      <c r="V1463" s="1">
        <f t="shared" si="8"/>
        <v>0.1336580862</v>
      </c>
      <c r="W1463" s="1">
        <f t="shared" si="9"/>
        <v>2.911592151</v>
      </c>
      <c r="X1463" s="1">
        <f t="shared" si="10"/>
        <v>0.1303406479</v>
      </c>
      <c r="Y1463" s="1">
        <f t="shared" si="11"/>
        <v>0.08175410551</v>
      </c>
      <c r="Z1463" s="1">
        <f t="shared" si="12"/>
        <v>321.511165</v>
      </c>
      <c r="AA1463" s="1">
        <f t="shared" si="13"/>
        <v>32.2051889</v>
      </c>
      <c r="AB1463" s="1">
        <f t="shared" si="14"/>
        <v>31.58790667</v>
      </c>
      <c r="AC1463" s="1">
        <f t="shared" si="15"/>
        <v>4.664830129</v>
      </c>
      <c r="AD1463" s="1">
        <f t="shared" si="16"/>
        <v>60.12433097</v>
      </c>
      <c r="AE1463" s="1">
        <f t="shared" si="17"/>
        <v>2.71238035</v>
      </c>
      <c r="AF1463" s="1">
        <f t="shared" si="18"/>
        <v>4.511285709</v>
      </c>
      <c r="AG1463" s="1">
        <f t="shared" si="19"/>
        <v>1.952449779</v>
      </c>
      <c r="AH1463" s="1">
        <f t="shared" si="20"/>
        <v>-117.6815631</v>
      </c>
      <c r="AI1463" s="1">
        <f t="shared" si="21"/>
        <v>-92.34007514</v>
      </c>
      <c r="AJ1463" s="1">
        <f t="shared" si="22"/>
        <v>-7.142504031</v>
      </c>
      <c r="AK1463" s="1">
        <f t="shared" si="23"/>
        <v>104.3470227</v>
      </c>
      <c r="AL1463" s="1">
        <f t="shared" si="24"/>
        <v>53.81335506</v>
      </c>
      <c r="AM1463" s="1">
        <f t="shared" si="25"/>
        <v>2.510921086</v>
      </c>
      <c r="AN1463" s="1">
        <f t="shared" si="26"/>
        <v>25.14117738</v>
      </c>
      <c r="AO1463" s="1">
        <v>1242.823712136598</v>
      </c>
      <c r="AP1463" s="1">
        <v>1186.090121212121</v>
      </c>
      <c r="AQ1463" s="1">
        <v>4.974133063254763</v>
      </c>
      <c r="AR1463" s="1">
        <v>66.3324592731805</v>
      </c>
      <c r="AS1463" s="1">
        <f t="shared" si="27"/>
        <v>2.66851617</v>
      </c>
      <c r="AT1463" s="1">
        <v>24.45448323918367</v>
      </c>
      <c r="AU1463" s="1">
        <v>27.46974121212122</v>
      </c>
      <c r="AV1463" s="1">
        <v>0.01555818165714191</v>
      </c>
      <c r="AW1463" s="1">
        <v>80.63858576887375</v>
      </c>
      <c r="AX1463" s="1">
        <v>172.0</v>
      </c>
      <c r="AY1463" s="1">
        <v>34.0</v>
      </c>
      <c r="AZ1463" s="1">
        <f t="shared" si="28"/>
        <v>1</v>
      </c>
      <c r="BA1463" s="1">
        <f t="shared" si="29"/>
        <v>0</v>
      </c>
      <c r="BB1463" s="1">
        <f t="shared" si="30"/>
        <v>51648.60849</v>
      </c>
      <c r="BC1463" s="1">
        <f t="shared" si="31"/>
        <v>1999.973333</v>
      </c>
      <c r="BD1463" s="1">
        <f t="shared" si="32"/>
        <v>1681.1773</v>
      </c>
      <c r="BE1463" s="1">
        <f t="shared" si="33"/>
        <v>0.840599858</v>
      </c>
      <c r="BF1463" s="1">
        <f t="shared" si="34"/>
        <v>0.1607577259</v>
      </c>
      <c r="BG1463" s="1">
        <v>6.0</v>
      </c>
      <c r="BH1463" s="1">
        <v>0.5</v>
      </c>
      <c r="BI1463" s="1" t="s">
        <v>347</v>
      </c>
      <c r="BJ1463" s="1">
        <v>2.0</v>
      </c>
      <c r="BK1463" s="1" t="b">
        <v>1</v>
      </c>
      <c r="BL1463" s="1">
        <v>1.659891689599999E9</v>
      </c>
      <c r="BM1463" s="1">
        <v>1119.386</v>
      </c>
      <c r="BN1463" s="1">
        <v>1187.316666666667</v>
      </c>
      <c r="BO1463" s="1">
        <v>27.3829</v>
      </c>
      <c r="BP1463" s="1">
        <v>24.45308666666666</v>
      </c>
      <c r="BQ1463" s="1">
        <v>1117.043333333334</v>
      </c>
      <c r="BR1463" s="1">
        <v>27.3787</v>
      </c>
      <c r="BS1463" s="1">
        <v>500.1338666666667</v>
      </c>
      <c r="BT1463" s="1">
        <v>98.95389333333334</v>
      </c>
      <c r="BU1463" s="1">
        <v>0.09990850666666666</v>
      </c>
      <c r="BV1463" s="1">
        <v>30.99964</v>
      </c>
      <c r="BW1463" s="1">
        <v>31.58790666666667</v>
      </c>
      <c r="BX1463" s="1">
        <v>999.8999999999999</v>
      </c>
      <c r="BY1463" s="1">
        <v>0.0</v>
      </c>
      <c r="BZ1463" s="1">
        <v>0.0</v>
      </c>
      <c r="CA1463" s="1">
        <v>10002.62533333333</v>
      </c>
      <c r="CB1463" s="1">
        <v>0.0</v>
      </c>
      <c r="CC1463" s="1">
        <v>1970.89</v>
      </c>
      <c r="CD1463" s="1">
        <v>-67.92980666666665</v>
      </c>
      <c r="CE1463" s="1">
        <v>1150.902666666666</v>
      </c>
      <c r="CF1463" s="1">
        <v>1217.078</v>
      </c>
      <c r="CG1463" s="1">
        <v>2.929822666666666</v>
      </c>
      <c r="CH1463" s="1">
        <v>1187.316666666667</v>
      </c>
      <c r="CI1463" s="1">
        <v>24.45308666666666</v>
      </c>
      <c r="CJ1463" s="1">
        <v>2.709644666666667</v>
      </c>
      <c r="CK1463" s="1">
        <v>2.419726666666667</v>
      </c>
      <c r="CL1463" s="1">
        <v>22.3437</v>
      </c>
      <c r="CM1463" s="1">
        <v>20.49639333333334</v>
      </c>
      <c r="CN1463" s="1">
        <v>1999.973333333333</v>
      </c>
      <c r="CO1463" s="1">
        <v>0.9800044000000001</v>
      </c>
      <c r="CP1463" s="1">
        <v>0.01999588</v>
      </c>
      <c r="CQ1463" s="1">
        <v>0.0</v>
      </c>
      <c r="CR1463" s="1">
        <v>2.3662</v>
      </c>
      <c r="CS1463" s="1">
        <v>0.0</v>
      </c>
      <c r="CT1463" s="1">
        <v>16759.19333333333</v>
      </c>
      <c r="CU1463" s="1">
        <v>17412.1</v>
      </c>
      <c r="CV1463" s="1">
        <v>44.4412</v>
      </c>
      <c r="CW1463" s="1">
        <v>46.479</v>
      </c>
      <c r="CX1463" s="1">
        <v>44.55786666666667</v>
      </c>
      <c r="CY1463" s="1">
        <v>44.3874</v>
      </c>
      <c r="CZ1463" s="1">
        <v>44.37913333333334</v>
      </c>
      <c r="DA1463" s="1">
        <v>1959.983333333333</v>
      </c>
      <c r="DB1463" s="1">
        <v>39.99</v>
      </c>
      <c r="DC1463" s="1">
        <v>0.0</v>
      </c>
      <c r="DD1463" s="1">
        <v>1.6598916959E9</v>
      </c>
      <c r="DE1463" s="1">
        <v>0.0</v>
      </c>
      <c r="DF1463" s="1">
        <v>1.6598911131E9</v>
      </c>
      <c r="DG1463" s="1" t="s">
        <v>2706</v>
      </c>
      <c r="DH1463" s="1">
        <v>1.6598911126E9</v>
      </c>
      <c r="DI1463" s="1">
        <v>1.6598911131E9</v>
      </c>
      <c r="DJ1463" s="1">
        <v>29.0</v>
      </c>
      <c r="DK1463" s="1">
        <v>0.08</v>
      </c>
      <c r="DL1463" s="1">
        <v>-0.006</v>
      </c>
      <c r="DM1463" s="1">
        <v>1.387</v>
      </c>
      <c r="DN1463" s="1">
        <v>0.011</v>
      </c>
      <c r="DO1463" s="1">
        <v>400.0</v>
      </c>
      <c r="DP1463" s="1">
        <v>24.0</v>
      </c>
      <c r="DQ1463" s="1">
        <v>0.14</v>
      </c>
      <c r="DR1463" s="1">
        <v>0.05</v>
      </c>
      <c r="DS1463" s="1">
        <v>24.0631162957892</v>
      </c>
      <c r="DT1463" s="1">
        <v>5.600855017316134</v>
      </c>
      <c r="DU1463" s="1">
        <v>0.4599518363582304</v>
      </c>
      <c r="DV1463" s="1">
        <v>0.0</v>
      </c>
      <c r="DW1463" s="1">
        <v>-67.85566129032259</v>
      </c>
      <c r="DX1463" s="1">
        <v>-8.548529032257978</v>
      </c>
      <c r="DY1463" s="1">
        <v>0.6542401140931797</v>
      </c>
      <c r="DZ1463" s="1">
        <v>0.0</v>
      </c>
      <c r="EA1463" s="1">
        <v>770.3659517452911</v>
      </c>
      <c r="EB1463" s="1">
        <v>330.3465213080948</v>
      </c>
      <c r="EC1463" s="1">
        <v>25.4506503132533</v>
      </c>
      <c r="ED1463" s="1">
        <v>0.0</v>
      </c>
      <c r="EE1463" s="1">
        <v>2.914717073170732</v>
      </c>
      <c r="EF1463" s="1">
        <v>0.4169383275261339</v>
      </c>
      <c r="EG1463" s="1">
        <v>0.04701593177013681</v>
      </c>
      <c r="EH1463" s="1">
        <v>0.0</v>
      </c>
      <c r="EI1463" s="1">
        <v>1.95369709450301</v>
      </c>
      <c r="EJ1463" s="1">
        <v>-0.05112943539522371</v>
      </c>
      <c r="EK1463" s="1">
        <v>0.004003705597510983</v>
      </c>
      <c r="EL1463" s="1">
        <v>1.0</v>
      </c>
      <c r="EM1463" s="1">
        <v>1.0</v>
      </c>
      <c r="EN1463" s="1">
        <v>5.0</v>
      </c>
      <c r="EO1463" s="1" t="s">
        <v>371</v>
      </c>
      <c r="EP1463" s="1">
        <v>2.94008</v>
      </c>
      <c r="EQ1463" s="1">
        <v>2.80089</v>
      </c>
      <c r="ER1463" s="1">
        <v>0.18067</v>
      </c>
      <c r="ES1463" s="1">
        <v>0.187313</v>
      </c>
      <c r="ET1463" s="1">
        <v>0.117275</v>
      </c>
      <c r="EU1463" s="1">
        <v>0.108058</v>
      </c>
      <c r="EV1463" s="1">
        <v>16727.5</v>
      </c>
      <c r="EW1463" s="1">
        <v>17395.5</v>
      </c>
      <c r="EX1463" s="1">
        <v>23760.0</v>
      </c>
      <c r="EY1463" s="1">
        <v>24929.9</v>
      </c>
      <c r="EZ1463" s="1">
        <v>33584.4</v>
      </c>
      <c r="FA1463" s="1">
        <v>35517.9</v>
      </c>
      <c r="FB1463" s="1">
        <v>43339.1</v>
      </c>
      <c r="FC1463" s="1">
        <v>46090.5</v>
      </c>
      <c r="FD1463" s="1">
        <v>1.5726</v>
      </c>
      <c r="FE1463" s="1">
        <v>1.77865</v>
      </c>
      <c r="FF1463" s="1">
        <v>0.0552833</v>
      </c>
      <c r="FG1463" s="1">
        <v>0.0</v>
      </c>
      <c r="FH1463" s="1">
        <v>30.696</v>
      </c>
      <c r="FI1463" s="1">
        <v>999.9</v>
      </c>
      <c r="FJ1463" s="1">
        <v>46.5</v>
      </c>
      <c r="FK1463" s="1">
        <v>40.4</v>
      </c>
      <c r="FL1463" s="1">
        <v>35.5897</v>
      </c>
      <c r="FM1463" s="1">
        <v>63.5736</v>
      </c>
      <c r="FN1463" s="1">
        <v>25.7572</v>
      </c>
      <c r="FO1463" s="1">
        <v>1.0</v>
      </c>
      <c r="FP1463" s="1">
        <v>0.626705</v>
      </c>
      <c r="FQ1463" s="1">
        <v>3.54489</v>
      </c>
      <c r="FR1463" s="1">
        <v>20.2822</v>
      </c>
      <c r="FS1463" s="1">
        <v>5.2107</v>
      </c>
      <c r="FT1463" s="1">
        <v>11.9081</v>
      </c>
      <c r="FU1463" s="1">
        <v>5.0026</v>
      </c>
      <c r="FV1463" s="1">
        <v>3.29013</v>
      </c>
      <c r="FW1463" s="1">
        <v>9999.0</v>
      </c>
      <c r="FX1463" s="1">
        <v>9999.0</v>
      </c>
      <c r="FY1463" s="1">
        <v>9999.0</v>
      </c>
      <c r="FZ1463" s="1">
        <v>999.9</v>
      </c>
      <c r="GA1463" s="1">
        <v>1.85982</v>
      </c>
      <c r="GB1463" s="1">
        <v>1.85486</v>
      </c>
      <c r="GC1463" s="1">
        <v>1.85803</v>
      </c>
      <c r="GD1463" s="1">
        <v>1.85654</v>
      </c>
      <c r="GE1463" s="1">
        <v>1.85528</v>
      </c>
      <c r="GF1463" s="1">
        <v>1.85481</v>
      </c>
      <c r="GG1463" s="1">
        <v>1.85369</v>
      </c>
      <c r="GH1463" s="1">
        <v>1.85661</v>
      </c>
      <c r="GI1463" s="1">
        <v>0.0</v>
      </c>
      <c r="GJ1463" s="1">
        <v>0.0</v>
      </c>
      <c r="GK1463" s="1">
        <v>0.0</v>
      </c>
      <c r="GL1463" s="1">
        <v>0.0</v>
      </c>
      <c r="GM1463" s="1" t="s">
        <v>350</v>
      </c>
      <c r="GN1463" s="1" t="s">
        <v>351</v>
      </c>
      <c r="GO1463" s="1" t="s">
        <v>352</v>
      </c>
      <c r="GP1463" s="1" t="s">
        <v>352</v>
      </c>
      <c r="GQ1463" s="1" t="s">
        <v>352</v>
      </c>
      <c r="GR1463" s="1" t="s">
        <v>352</v>
      </c>
      <c r="GS1463" s="1">
        <v>0.0</v>
      </c>
      <c r="GT1463" s="1">
        <v>100.0</v>
      </c>
      <c r="GU1463" s="1">
        <v>100.0</v>
      </c>
      <c r="GV1463" s="1">
        <v>2.38</v>
      </c>
      <c r="GW1463" s="1">
        <v>0.0039</v>
      </c>
      <c r="GX1463" s="1">
        <v>0.3994493243891762</v>
      </c>
      <c r="GY1463" s="1">
        <v>0.003036990343597491</v>
      </c>
      <c r="GZ1463" s="1">
        <v>-1.538114387597119E-6</v>
      </c>
      <c r="HA1463" s="1">
        <v>3.390969119432733E-10</v>
      </c>
      <c r="HB1463" s="1">
        <v>-0.06682249457756877</v>
      </c>
      <c r="HC1463" s="1">
        <v>0.009762198319610341</v>
      </c>
      <c r="HD1463" s="1">
        <v>-3.338778216718564E-4</v>
      </c>
      <c r="HE1463" s="1">
        <v>2.632278881966732E-6</v>
      </c>
      <c r="HF1463" s="1">
        <v>6.0</v>
      </c>
      <c r="HG1463" s="1">
        <v>2134.0</v>
      </c>
      <c r="HH1463" s="1">
        <v>2.0</v>
      </c>
      <c r="HI1463" s="1">
        <v>31.0</v>
      </c>
      <c r="HJ1463" s="1">
        <v>9.7</v>
      </c>
      <c r="HK1463" s="1">
        <v>9.7</v>
      </c>
      <c r="HL1463" s="1">
        <v>2.59521</v>
      </c>
      <c r="HM1463" s="1">
        <v>2.3291</v>
      </c>
      <c r="HN1463" s="1">
        <v>1.4978</v>
      </c>
      <c r="HO1463" s="1">
        <v>2.30835</v>
      </c>
      <c r="HP1463" s="1">
        <v>1.54785</v>
      </c>
      <c r="HQ1463" s="1">
        <v>2.45361</v>
      </c>
      <c r="HR1463" s="1">
        <v>43.4808</v>
      </c>
      <c r="HS1463" s="1">
        <v>13.5104</v>
      </c>
      <c r="HT1463" s="1">
        <v>18.0</v>
      </c>
      <c r="HU1463" s="1">
        <v>313.336</v>
      </c>
      <c r="HV1463" s="1">
        <v>464.901</v>
      </c>
      <c r="HW1463" s="1">
        <v>25.2559</v>
      </c>
      <c r="HX1463" s="1">
        <v>34.668</v>
      </c>
      <c r="HY1463" s="1">
        <v>30.0007</v>
      </c>
      <c r="HZ1463" s="1">
        <v>34.4744</v>
      </c>
      <c r="IA1463" s="1">
        <v>34.5556</v>
      </c>
      <c r="IB1463" s="1">
        <v>52.0248</v>
      </c>
      <c r="IC1463" s="1">
        <v>31.413</v>
      </c>
      <c r="ID1463" s="1">
        <v>0.0</v>
      </c>
      <c r="IE1463" s="1">
        <v>25.2106</v>
      </c>
      <c r="IF1463" s="1">
        <v>1255.71</v>
      </c>
      <c r="IG1463" s="1">
        <v>24.3497</v>
      </c>
      <c r="IH1463" s="1">
        <v>100.203</v>
      </c>
      <c r="II1463" s="1">
        <v>99.8856</v>
      </c>
      <c r="IJ1463" s="1" t="s">
        <v>1117</v>
      </c>
    </row>
    <row r="1464" ht="15.75" customHeight="1">
      <c r="A1464" s="1">
        <v>1448.0</v>
      </c>
      <c r="B1464" s="1">
        <v>1.6598916981E9</v>
      </c>
      <c r="C1464" s="1">
        <v>11441.0</v>
      </c>
      <c r="D1464" s="1" t="s">
        <v>3175</v>
      </c>
      <c r="E1464" s="1" t="s">
        <v>3176</v>
      </c>
      <c r="F1464" s="1">
        <v>1.0</v>
      </c>
      <c r="G1464" s="1" t="s">
        <v>2704</v>
      </c>
      <c r="H1464" s="1" t="s">
        <v>345</v>
      </c>
      <c r="I1464" s="1" t="s">
        <v>1102</v>
      </c>
      <c r="J1464" s="1" t="s">
        <v>1103</v>
      </c>
      <c r="K1464" s="1" t="s">
        <v>1104</v>
      </c>
      <c r="L1464" s="1" t="s">
        <v>2705</v>
      </c>
      <c r="M1464" s="1" t="s">
        <v>346</v>
      </c>
      <c r="N1464" s="1">
        <v>1.6598916901E9</v>
      </c>
      <c r="O1464" s="1">
        <f t="shared" si="1"/>
        <v>0.002658978984</v>
      </c>
      <c r="P1464" s="1">
        <f t="shared" si="2"/>
        <v>2.658978984</v>
      </c>
      <c r="Q1464" s="1">
        <f t="shared" si="3"/>
        <v>25.27039346</v>
      </c>
      <c r="R1464" s="1">
        <f t="shared" si="4"/>
        <v>1121.8225</v>
      </c>
      <c r="S1464" s="1">
        <f t="shared" si="5"/>
        <v>780.6409404</v>
      </c>
      <c r="T1464" s="1">
        <f t="shared" si="6"/>
        <v>77.32552094</v>
      </c>
      <c r="U1464" s="1">
        <f t="shared" si="7"/>
        <v>111.1208812</v>
      </c>
      <c r="V1464" s="1">
        <f t="shared" si="8"/>
        <v>0.1332016991</v>
      </c>
      <c r="W1464" s="1">
        <f t="shared" si="9"/>
        <v>2.911230375</v>
      </c>
      <c r="X1464" s="1">
        <f t="shared" si="10"/>
        <v>0.1299061782</v>
      </c>
      <c r="Y1464" s="1">
        <f t="shared" si="11"/>
        <v>0.08148065986</v>
      </c>
      <c r="Z1464" s="1">
        <f t="shared" si="12"/>
        <v>321.5112315</v>
      </c>
      <c r="AA1464" s="1">
        <f t="shared" si="13"/>
        <v>32.20914385</v>
      </c>
      <c r="AB1464" s="1">
        <f t="shared" si="14"/>
        <v>31.58830625</v>
      </c>
      <c r="AC1464" s="1">
        <f t="shared" si="15"/>
        <v>4.664935952</v>
      </c>
      <c r="AD1464" s="1">
        <f t="shared" si="16"/>
        <v>60.13268636</v>
      </c>
      <c r="AE1464" s="1">
        <f t="shared" si="17"/>
        <v>2.712962817</v>
      </c>
      <c r="AF1464" s="1">
        <f t="shared" si="18"/>
        <v>4.511627505</v>
      </c>
      <c r="AG1464" s="1">
        <f t="shared" si="19"/>
        <v>1.951973135</v>
      </c>
      <c r="AH1464" s="1">
        <f t="shared" si="20"/>
        <v>-117.2609732</v>
      </c>
      <c r="AI1464" s="1">
        <f t="shared" si="21"/>
        <v>-92.18276864</v>
      </c>
      <c r="AJ1464" s="1">
        <f t="shared" si="22"/>
        <v>-7.131283188</v>
      </c>
      <c r="AK1464" s="1">
        <f t="shared" si="23"/>
        <v>104.9362065</v>
      </c>
      <c r="AL1464" s="1">
        <f t="shared" si="24"/>
        <v>53.87143231</v>
      </c>
      <c r="AM1464" s="1">
        <f t="shared" si="25"/>
        <v>2.516901018</v>
      </c>
      <c r="AN1464" s="1">
        <f t="shared" si="26"/>
        <v>25.27039346</v>
      </c>
      <c r="AO1464" s="1">
        <v>1248.015971847733</v>
      </c>
      <c r="AP1464" s="1">
        <v>1191.100424242424</v>
      </c>
      <c r="AQ1464" s="1">
        <v>4.978615847293957</v>
      </c>
      <c r="AR1464" s="1">
        <v>66.3324592731805</v>
      </c>
      <c r="AS1464" s="1">
        <f t="shared" si="27"/>
        <v>2.658978984</v>
      </c>
      <c r="AT1464" s="1">
        <v>24.45318725645086</v>
      </c>
      <c r="AU1464" s="1">
        <v>27.47627454545454</v>
      </c>
      <c r="AV1464" s="1">
        <v>0.01254972706183879</v>
      </c>
      <c r="AW1464" s="1">
        <v>80.63858576887375</v>
      </c>
      <c r="AX1464" s="1">
        <v>172.0</v>
      </c>
      <c r="AY1464" s="1">
        <v>34.0</v>
      </c>
      <c r="AZ1464" s="1">
        <f t="shared" si="28"/>
        <v>1</v>
      </c>
      <c r="BA1464" s="1">
        <f t="shared" si="29"/>
        <v>0</v>
      </c>
      <c r="BB1464" s="1">
        <f t="shared" si="30"/>
        <v>51638.13539</v>
      </c>
      <c r="BC1464" s="1">
        <f t="shared" si="31"/>
        <v>1999.97375</v>
      </c>
      <c r="BD1464" s="1">
        <f t="shared" si="32"/>
        <v>1681.17765</v>
      </c>
      <c r="BE1464" s="1">
        <f t="shared" si="33"/>
        <v>0.8405998579</v>
      </c>
      <c r="BF1464" s="1">
        <f t="shared" si="34"/>
        <v>0.1607577257</v>
      </c>
      <c r="BG1464" s="1">
        <v>6.0</v>
      </c>
      <c r="BH1464" s="1">
        <v>0.5</v>
      </c>
      <c r="BI1464" s="1" t="s">
        <v>347</v>
      </c>
      <c r="BJ1464" s="1">
        <v>2.0</v>
      </c>
      <c r="BK1464" s="1" t="b">
        <v>1</v>
      </c>
      <c r="BL1464" s="1">
        <v>1.6598916901E9</v>
      </c>
      <c r="BM1464" s="1">
        <v>1121.8225</v>
      </c>
      <c r="BN1464" s="1">
        <v>1189.838125</v>
      </c>
      <c r="BO1464" s="1">
        <v>27.38875625</v>
      </c>
      <c r="BP1464" s="1">
        <v>24.4519875</v>
      </c>
      <c r="BQ1464" s="1">
        <v>1119.4775</v>
      </c>
      <c r="BR1464" s="1">
        <v>27.384575</v>
      </c>
      <c r="BS1464" s="1">
        <v>500.134625</v>
      </c>
      <c r="BT1464" s="1">
        <v>98.953975</v>
      </c>
      <c r="BU1464" s="1">
        <v>0.09991385625</v>
      </c>
      <c r="BV1464" s="1">
        <v>31.00096875</v>
      </c>
      <c r="BW1464" s="1">
        <v>31.58830625</v>
      </c>
      <c r="BX1464" s="1">
        <v>999.9</v>
      </c>
      <c r="BY1464" s="1">
        <v>0.0</v>
      </c>
      <c r="BZ1464" s="1">
        <v>0.0</v>
      </c>
      <c r="CA1464" s="1">
        <v>10000.5475</v>
      </c>
      <c r="CB1464" s="1">
        <v>0.0</v>
      </c>
      <c r="CC1464" s="1">
        <v>1972.69625</v>
      </c>
      <c r="CD1464" s="1">
        <v>-68.01481875</v>
      </c>
      <c r="CE1464" s="1">
        <v>1153.415</v>
      </c>
      <c r="CF1464" s="1">
        <v>1219.66125</v>
      </c>
      <c r="CG1464" s="1">
        <v>2.9367775</v>
      </c>
      <c r="CH1464" s="1">
        <v>1189.838125</v>
      </c>
      <c r="CI1464" s="1">
        <v>24.4519875</v>
      </c>
      <c r="CJ1464" s="1">
        <v>2.710226875</v>
      </c>
      <c r="CK1464" s="1">
        <v>2.41962</v>
      </c>
      <c r="CL1464" s="1">
        <v>22.347225</v>
      </c>
      <c r="CM1464" s="1">
        <v>20.49568125</v>
      </c>
      <c r="CN1464" s="1">
        <v>1999.97375</v>
      </c>
      <c r="CO1464" s="1">
        <v>0.9800044375000001</v>
      </c>
      <c r="CP1464" s="1">
        <v>0.01999584375</v>
      </c>
      <c r="CQ1464" s="1">
        <v>0.0</v>
      </c>
      <c r="CR1464" s="1">
        <v>2.3649375</v>
      </c>
      <c r="CS1464" s="1">
        <v>0.0</v>
      </c>
      <c r="CT1464" s="1">
        <v>16757.8875</v>
      </c>
      <c r="CU1464" s="1">
        <v>17412.1</v>
      </c>
      <c r="CV1464" s="1">
        <v>44.444875</v>
      </c>
      <c r="CW1464" s="1">
        <v>46.4803125</v>
      </c>
      <c r="CX1464" s="1">
        <v>44.558125</v>
      </c>
      <c r="CY1464" s="1">
        <v>44.3905</v>
      </c>
      <c r="CZ1464" s="1">
        <v>44.38275</v>
      </c>
      <c r="DA1464" s="1">
        <v>1959.98375</v>
      </c>
      <c r="DB1464" s="1">
        <v>39.99</v>
      </c>
      <c r="DC1464" s="1">
        <v>0.0</v>
      </c>
      <c r="DD1464" s="1">
        <v>1.6598916971E9</v>
      </c>
      <c r="DE1464" s="1">
        <v>0.0</v>
      </c>
      <c r="DF1464" s="1">
        <v>1.6598911131E9</v>
      </c>
      <c r="DG1464" s="1" t="s">
        <v>2706</v>
      </c>
      <c r="DH1464" s="1">
        <v>1.6598911126E9</v>
      </c>
      <c r="DI1464" s="1">
        <v>1.6598911131E9</v>
      </c>
      <c r="DJ1464" s="1">
        <v>29.0</v>
      </c>
      <c r="DK1464" s="1">
        <v>0.08</v>
      </c>
      <c r="DL1464" s="1">
        <v>-0.006</v>
      </c>
      <c r="DM1464" s="1">
        <v>1.387</v>
      </c>
      <c r="DN1464" s="1">
        <v>0.011</v>
      </c>
      <c r="DO1464" s="1">
        <v>400.0</v>
      </c>
      <c r="DP1464" s="1">
        <v>24.0</v>
      </c>
      <c r="DQ1464" s="1">
        <v>0.14</v>
      </c>
      <c r="DR1464" s="1">
        <v>0.05</v>
      </c>
      <c r="DS1464" s="1">
        <v>24.0631162957892</v>
      </c>
      <c r="DT1464" s="1">
        <v>5.600855017316134</v>
      </c>
      <c r="DU1464" s="1">
        <v>0.4599518363582304</v>
      </c>
      <c r="DV1464" s="1">
        <v>0.0</v>
      </c>
      <c r="DW1464" s="1">
        <v>-67.85566129032259</v>
      </c>
      <c r="DX1464" s="1">
        <v>-8.548529032257978</v>
      </c>
      <c r="DY1464" s="1">
        <v>0.6542401140931797</v>
      </c>
      <c r="DZ1464" s="1">
        <v>0.0</v>
      </c>
      <c r="EA1464" s="1">
        <v>770.3659517452911</v>
      </c>
      <c r="EB1464" s="1">
        <v>330.3465213080948</v>
      </c>
      <c r="EC1464" s="1">
        <v>25.4506503132533</v>
      </c>
      <c r="ED1464" s="1">
        <v>0.0</v>
      </c>
      <c r="EE1464" s="1">
        <v>2.914717073170732</v>
      </c>
      <c r="EF1464" s="1">
        <v>0.4169383275261339</v>
      </c>
      <c r="EG1464" s="1">
        <v>0.04701593177013681</v>
      </c>
      <c r="EH1464" s="1">
        <v>0.0</v>
      </c>
      <c r="EI1464" s="1">
        <v>1.95369709450301</v>
      </c>
      <c r="EJ1464" s="1">
        <v>-0.05112943539522371</v>
      </c>
      <c r="EK1464" s="1">
        <v>0.004003705597510983</v>
      </c>
      <c r="EL1464" s="1">
        <v>1.0</v>
      </c>
      <c r="EM1464" s="1">
        <v>1.0</v>
      </c>
      <c r="EN1464" s="1">
        <v>5.0</v>
      </c>
      <c r="EO1464" s="1" t="s">
        <v>371</v>
      </c>
      <c r="EP1464" s="1">
        <v>2.94006</v>
      </c>
      <c r="EQ1464" s="1">
        <v>2.80097</v>
      </c>
      <c r="ER1464" s="1">
        <v>0.181141</v>
      </c>
      <c r="ES1464" s="1">
        <v>0.187788</v>
      </c>
      <c r="ET1464" s="1">
        <v>0.117291</v>
      </c>
      <c r="EU1464" s="1">
        <v>0.108024</v>
      </c>
      <c r="EV1464" s="1">
        <v>16717.8</v>
      </c>
      <c r="EW1464" s="1">
        <v>17385.2</v>
      </c>
      <c r="EX1464" s="1">
        <v>23759.9</v>
      </c>
      <c r="EY1464" s="1">
        <v>24929.9</v>
      </c>
      <c r="EZ1464" s="1">
        <v>33583.8</v>
      </c>
      <c r="FA1464" s="1">
        <v>35519.1</v>
      </c>
      <c r="FB1464" s="1">
        <v>43339.1</v>
      </c>
      <c r="FC1464" s="1">
        <v>46090.4</v>
      </c>
      <c r="FD1464" s="1">
        <v>1.57178</v>
      </c>
      <c r="FE1464" s="1">
        <v>1.77862</v>
      </c>
      <c r="FF1464" s="1">
        <v>0.0552833</v>
      </c>
      <c r="FG1464" s="1">
        <v>0.0</v>
      </c>
      <c r="FH1464" s="1">
        <v>30.6966</v>
      </c>
      <c r="FI1464" s="1">
        <v>999.9</v>
      </c>
      <c r="FJ1464" s="1">
        <v>46.5</v>
      </c>
      <c r="FK1464" s="1">
        <v>40.4</v>
      </c>
      <c r="FL1464" s="1">
        <v>35.5915</v>
      </c>
      <c r="FM1464" s="1">
        <v>63.6836</v>
      </c>
      <c r="FN1464" s="1">
        <v>25.5329</v>
      </c>
      <c r="FO1464" s="1">
        <v>1.0</v>
      </c>
      <c r="FP1464" s="1">
        <v>0.627304</v>
      </c>
      <c r="FQ1464" s="1">
        <v>3.61111</v>
      </c>
      <c r="FR1464" s="1">
        <v>20.2807</v>
      </c>
      <c r="FS1464" s="1">
        <v>5.2107</v>
      </c>
      <c r="FT1464" s="1">
        <v>11.9081</v>
      </c>
      <c r="FU1464" s="1">
        <v>5.0026</v>
      </c>
      <c r="FV1464" s="1">
        <v>3.2901</v>
      </c>
      <c r="FW1464" s="1">
        <v>9999.0</v>
      </c>
      <c r="FX1464" s="1">
        <v>9999.0</v>
      </c>
      <c r="FY1464" s="1">
        <v>9999.0</v>
      </c>
      <c r="FZ1464" s="1">
        <v>999.9</v>
      </c>
      <c r="GA1464" s="1">
        <v>1.85982</v>
      </c>
      <c r="GB1464" s="1">
        <v>1.85486</v>
      </c>
      <c r="GC1464" s="1">
        <v>1.85803</v>
      </c>
      <c r="GD1464" s="1">
        <v>1.85653</v>
      </c>
      <c r="GE1464" s="1">
        <v>1.85528</v>
      </c>
      <c r="GF1464" s="1">
        <v>1.85481</v>
      </c>
      <c r="GG1464" s="1">
        <v>1.85368</v>
      </c>
      <c r="GH1464" s="1">
        <v>1.8566</v>
      </c>
      <c r="GI1464" s="1">
        <v>0.0</v>
      </c>
      <c r="GJ1464" s="1">
        <v>0.0</v>
      </c>
      <c r="GK1464" s="1">
        <v>0.0</v>
      </c>
      <c r="GL1464" s="1">
        <v>0.0</v>
      </c>
      <c r="GM1464" s="1" t="s">
        <v>350</v>
      </c>
      <c r="GN1464" s="1" t="s">
        <v>351</v>
      </c>
      <c r="GO1464" s="1" t="s">
        <v>352</v>
      </c>
      <c r="GP1464" s="1" t="s">
        <v>352</v>
      </c>
      <c r="GQ1464" s="1" t="s">
        <v>352</v>
      </c>
      <c r="GR1464" s="1" t="s">
        <v>352</v>
      </c>
      <c r="GS1464" s="1">
        <v>0.0</v>
      </c>
      <c r="GT1464" s="1">
        <v>100.0</v>
      </c>
      <c r="GU1464" s="1">
        <v>100.0</v>
      </c>
      <c r="GV1464" s="1">
        <v>2.38</v>
      </c>
      <c r="GW1464" s="1">
        <v>0.004</v>
      </c>
      <c r="GX1464" s="1">
        <v>0.3994493243891762</v>
      </c>
      <c r="GY1464" s="1">
        <v>0.003036990343597491</v>
      </c>
      <c r="GZ1464" s="1">
        <v>-1.538114387597119E-6</v>
      </c>
      <c r="HA1464" s="1">
        <v>3.390969119432733E-10</v>
      </c>
      <c r="HB1464" s="1">
        <v>-0.06682249457756877</v>
      </c>
      <c r="HC1464" s="1">
        <v>0.009762198319610341</v>
      </c>
      <c r="HD1464" s="1">
        <v>-3.338778216718564E-4</v>
      </c>
      <c r="HE1464" s="1">
        <v>2.632278881966732E-6</v>
      </c>
      <c r="HF1464" s="1">
        <v>6.0</v>
      </c>
      <c r="HG1464" s="1">
        <v>2134.0</v>
      </c>
      <c r="HH1464" s="1">
        <v>2.0</v>
      </c>
      <c r="HI1464" s="1">
        <v>31.0</v>
      </c>
      <c r="HJ1464" s="1">
        <v>9.8</v>
      </c>
      <c r="HK1464" s="1">
        <v>9.8</v>
      </c>
      <c r="HL1464" s="1">
        <v>2.60132</v>
      </c>
      <c r="HM1464" s="1">
        <v>2.33643</v>
      </c>
      <c r="HN1464" s="1">
        <v>1.4978</v>
      </c>
      <c r="HO1464" s="1">
        <v>2.30835</v>
      </c>
      <c r="HP1464" s="1">
        <v>1.54785</v>
      </c>
      <c r="HQ1464" s="1">
        <v>2.30591</v>
      </c>
      <c r="HR1464" s="1">
        <v>43.4808</v>
      </c>
      <c r="HS1464" s="1">
        <v>13.5104</v>
      </c>
      <c r="HT1464" s="1">
        <v>18.0</v>
      </c>
      <c r="HU1464" s="1">
        <v>312.98</v>
      </c>
      <c r="HV1464" s="1">
        <v>464.894</v>
      </c>
      <c r="HW1464" s="1">
        <v>25.2607</v>
      </c>
      <c r="HX1464" s="1">
        <v>34.6696</v>
      </c>
      <c r="HY1464" s="1">
        <v>30.0011</v>
      </c>
      <c r="HZ1464" s="1">
        <v>34.4759</v>
      </c>
      <c r="IA1464" s="1">
        <v>34.557</v>
      </c>
      <c r="IB1464" s="1">
        <v>52.1417</v>
      </c>
      <c r="IC1464" s="1">
        <v>31.413</v>
      </c>
      <c r="ID1464" s="1">
        <v>0.0</v>
      </c>
      <c r="IE1464" s="1">
        <v>25.2106</v>
      </c>
      <c r="IF1464" s="1">
        <v>1265.73</v>
      </c>
      <c r="IG1464" s="1">
        <v>24.3379</v>
      </c>
      <c r="IH1464" s="1">
        <v>100.203</v>
      </c>
      <c r="II1464" s="1">
        <v>99.8853</v>
      </c>
      <c r="IJ1464" s="1" t="s">
        <v>1117</v>
      </c>
    </row>
    <row r="1465" ht="15.75" customHeight="1">
      <c r="A1465" s="1">
        <v>1449.0</v>
      </c>
      <c r="B1465" s="1">
        <v>1.6598916991E9</v>
      </c>
      <c r="C1465" s="1">
        <v>11442.0</v>
      </c>
      <c r="D1465" s="1" t="s">
        <v>3177</v>
      </c>
      <c r="E1465" s="1" t="s">
        <v>3178</v>
      </c>
      <c r="F1465" s="1">
        <v>1.0</v>
      </c>
      <c r="G1465" s="1" t="s">
        <v>2704</v>
      </c>
      <c r="H1465" s="1" t="s">
        <v>345</v>
      </c>
      <c r="I1465" s="1" t="s">
        <v>1102</v>
      </c>
      <c r="J1465" s="1" t="s">
        <v>1103</v>
      </c>
      <c r="K1465" s="1" t="s">
        <v>1104</v>
      </c>
      <c r="L1465" s="1" t="s">
        <v>2705</v>
      </c>
      <c r="M1465" s="1" t="s">
        <v>346</v>
      </c>
      <c r="N1465" s="1">
        <v>1.659891691599999E9</v>
      </c>
      <c r="O1465" s="1">
        <f t="shared" si="1"/>
        <v>0.002651465252</v>
      </c>
      <c r="P1465" s="1">
        <f t="shared" si="2"/>
        <v>2.651465252</v>
      </c>
      <c r="Q1465" s="1">
        <f t="shared" si="3"/>
        <v>25.40748752</v>
      </c>
      <c r="R1465" s="1">
        <f t="shared" si="4"/>
        <v>1129.140667</v>
      </c>
      <c r="S1465" s="1">
        <f t="shared" si="5"/>
        <v>785.3965394</v>
      </c>
      <c r="T1465" s="1">
        <f t="shared" si="6"/>
        <v>77.79668649</v>
      </c>
      <c r="U1465" s="1">
        <f t="shared" si="7"/>
        <v>111.845925</v>
      </c>
      <c r="V1465" s="1">
        <f t="shared" si="8"/>
        <v>0.1328967582</v>
      </c>
      <c r="W1465" s="1">
        <f t="shared" si="9"/>
        <v>2.910816104</v>
      </c>
      <c r="X1465" s="1">
        <f t="shared" si="10"/>
        <v>0.1296156543</v>
      </c>
      <c r="Y1465" s="1">
        <f t="shared" si="11"/>
        <v>0.08129783098</v>
      </c>
      <c r="Z1465" s="1">
        <f t="shared" si="12"/>
        <v>321.5119098</v>
      </c>
      <c r="AA1465" s="1">
        <f t="shared" si="13"/>
        <v>32.21341053</v>
      </c>
      <c r="AB1465" s="1">
        <f t="shared" si="14"/>
        <v>31.58902</v>
      </c>
      <c r="AC1465" s="1">
        <f t="shared" si="15"/>
        <v>4.665124982</v>
      </c>
      <c r="AD1465" s="1">
        <f t="shared" si="16"/>
        <v>60.15536665</v>
      </c>
      <c r="AE1465" s="1">
        <f t="shared" si="17"/>
        <v>2.714317946</v>
      </c>
      <c r="AF1465" s="1">
        <f t="shared" si="18"/>
        <v>4.512179208</v>
      </c>
      <c r="AG1465" s="1">
        <f t="shared" si="19"/>
        <v>1.950807036</v>
      </c>
      <c r="AH1465" s="1">
        <f t="shared" si="20"/>
        <v>-116.9296176</v>
      </c>
      <c r="AI1465" s="1">
        <f t="shared" si="21"/>
        <v>-91.94511323</v>
      </c>
      <c r="AJ1465" s="1">
        <f t="shared" si="22"/>
        <v>-7.114010624</v>
      </c>
      <c r="AK1465" s="1">
        <f t="shared" si="23"/>
        <v>105.5231683</v>
      </c>
      <c r="AL1465" s="1">
        <f t="shared" si="24"/>
        <v>54.04101178</v>
      </c>
      <c r="AM1465" s="1">
        <f t="shared" si="25"/>
        <v>2.530574548</v>
      </c>
      <c r="AN1465" s="1">
        <f t="shared" si="26"/>
        <v>25.40748752</v>
      </c>
      <c r="AO1465" s="1">
        <v>1253.266053837265</v>
      </c>
      <c r="AP1465" s="1">
        <v>1196.114909090909</v>
      </c>
      <c r="AQ1465" s="1">
        <v>4.991625798993385</v>
      </c>
      <c r="AR1465" s="1">
        <v>66.3324592731805</v>
      </c>
      <c r="AS1465" s="1">
        <f t="shared" si="27"/>
        <v>2.651465252</v>
      </c>
      <c r="AT1465" s="1">
        <v>24.44827297725289</v>
      </c>
      <c r="AU1465" s="1">
        <v>27.48101939393939</v>
      </c>
      <c r="AV1465" s="1">
        <v>0.009624602663343168</v>
      </c>
      <c r="AW1465" s="1">
        <v>80.63858576887375</v>
      </c>
      <c r="AX1465" s="1">
        <v>172.0</v>
      </c>
      <c r="AY1465" s="1">
        <v>34.0</v>
      </c>
      <c r="AZ1465" s="1">
        <f t="shared" si="28"/>
        <v>1</v>
      </c>
      <c r="BA1465" s="1">
        <f t="shared" si="29"/>
        <v>0</v>
      </c>
      <c r="BB1465" s="1">
        <f t="shared" si="30"/>
        <v>51626.03851</v>
      </c>
      <c r="BC1465" s="1">
        <f t="shared" si="31"/>
        <v>1999.978</v>
      </c>
      <c r="BD1465" s="1">
        <f t="shared" si="32"/>
        <v>1681.18122</v>
      </c>
      <c r="BE1465" s="1">
        <f t="shared" si="33"/>
        <v>0.8405998566</v>
      </c>
      <c r="BF1465" s="1">
        <f t="shared" si="34"/>
        <v>0.1607577232</v>
      </c>
      <c r="BG1465" s="1">
        <v>6.0</v>
      </c>
      <c r="BH1465" s="1">
        <v>0.5</v>
      </c>
      <c r="BI1465" s="1" t="s">
        <v>347</v>
      </c>
      <c r="BJ1465" s="1">
        <v>2.0</v>
      </c>
      <c r="BK1465" s="1" t="b">
        <v>1</v>
      </c>
      <c r="BL1465" s="1">
        <v>1.659891691599999E9</v>
      </c>
      <c r="BM1465" s="1">
        <v>1129.140666666667</v>
      </c>
      <c r="BN1465" s="1">
        <v>1197.4</v>
      </c>
      <c r="BO1465" s="1">
        <v>27.4024</v>
      </c>
      <c r="BP1465" s="1">
        <v>24.44973333333333</v>
      </c>
      <c r="BQ1465" s="1">
        <v>1126.79</v>
      </c>
      <c r="BR1465" s="1">
        <v>27.39824666666666</v>
      </c>
      <c r="BS1465" s="1">
        <v>500.1372</v>
      </c>
      <c r="BT1465" s="1">
        <v>98.9541</v>
      </c>
      <c r="BU1465" s="1">
        <v>0.09992249999999998</v>
      </c>
      <c r="BV1465" s="1">
        <v>31.00311333333333</v>
      </c>
      <c r="BW1465" s="1">
        <v>31.58902</v>
      </c>
      <c r="BX1465" s="1">
        <v>999.8999999999999</v>
      </c>
      <c r="BY1465" s="1">
        <v>0.0</v>
      </c>
      <c r="BZ1465" s="1">
        <v>0.0</v>
      </c>
      <c r="CA1465" s="1">
        <v>9998.165333333332</v>
      </c>
      <c r="CB1465" s="1">
        <v>0.0</v>
      </c>
      <c r="CC1465" s="1">
        <v>1984.484</v>
      </c>
      <c r="CD1465" s="1">
        <v>-68.25836</v>
      </c>
      <c r="CE1465" s="1">
        <v>1160.955333333334</v>
      </c>
      <c r="CF1465" s="1">
        <v>1227.41</v>
      </c>
      <c r="CG1465" s="1">
        <v>2.952678</v>
      </c>
      <c r="CH1465" s="1">
        <v>1197.4</v>
      </c>
      <c r="CI1465" s="1">
        <v>24.44973333333333</v>
      </c>
      <c r="CJ1465" s="1">
        <v>2.71158</v>
      </c>
      <c r="CK1465" s="1">
        <v>2.419399333333333</v>
      </c>
      <c r="CL1465" s="1">
        <v>22.35542666666667</v>
      </c>
      <c r="CM1465" s="1">
        <v>20.49420666666667</v>
      </c>
      <c r="CN1465" s="1">
        <v>1999.978</v>
      </c>
      <c r="CO1465" s="1">
        <v>0.9800046000000001</v>
      </c>
      <c r="CP1465" s="1">
        <v>0.01999568666666666</v>
      </c>
      <c r="CQ1465" s="1">
        <v>0.0</v>
      </c>
      <c r="CR1465" s="1">
        <v>2.391666666666667</v>
      </c>
      <c r="CS1465" s="1">
        <v>0.0</v>
      </c>
      <c r="CT1465" s="1">
        <v>16754.64666666666</v>
      </c>
      <c r="CU1465" s="1">
        <v>17412.14</v>
      </c>
      <c r="CV1465" s="1">
        <v>44.4454</v>
      </c>
      <c r="CW1465" s="1">
        <v>46.4874</v>
      </c>
      <c r="CX1465" s="1">
        <v>44.562</v>
      </c>
      <c r="CY1465" s="1">
        <v>44.39566666666667</v>
      </c>
      <c r="CZ1465" s="1">
        <v>44.3874</v>
      </c>
      <c r="DA1465" s="1">
        <v>1959.988</v>
      </c>
      <c r="DB1465" s="1">
        <v>39.99</v>
      </c>
      <c r="DC1465" s="1">
        <v>0.0</v>
      </c>
      <c r="DD1465" s="1">
        <v>1.6598916983E9</v>
      </c>
      <c r="DE1465" s="1">
        <v>0.0</v>
      </c>
      <c r="DF1465" s="1">
        <v>1.6598911131E9</v>
      </c>
      <c r="DG1465" s="1" t="s">
        <v>2706</v>
      </c>
      <c r="DH1465" s="1">
        <v>1.6598911126E9</v>
      </c>
      <c r="DI1465" s="1">
        <v>1.6598911131E9</v>
      </c>
      <c r="DJ1465" s="1">
        <v>29.0</v>
      </c>
      <c r="DK1465" s="1">
        <v>0.08</v>
      </c>
      <c r="DL1465" s="1">
        <v>-0.006</v>
      </c>
      <c r="DM1465" s="1">
        <v>1.387</v>
      </c>
      <c r="DN1465" s="1">
        <v>0.011</v>
      </c>
      <c r="DO1465" s="1">
        <v>400.0</v>
      </c>
      <c r="DP1465" s="1">
        <v>24.0</v>
      </c>
      <c r="DQ1465" s="1">
        <v>0.14</v>
      </c>
      <c r="DR1465" s="1">
        <v>0.05</v>
      </c>
      <c r="DS1465" s="1">
        <v>24.29152630581029</v>
      </c>
      <c r="DT1465" s="1">
        <v>6.069047591292674</v>
      </c>
      <c r="DU1465" s="1">
        <v>0.4975863223119479</v>
      </c>
      <c r="DV1465" s="1">
        <v>0.0</v>
      </c>
      <c r="DW1465" s="1">
        <v>-68.13056</v>
      </c>
      <c r="DX1465" s="1">
        <v>-8.901303670745344</v>
      </c>
      <c r="DY1465" s="1">
        <v>0.6615593571756551</v>
      </c>
      <c r="DZ1465" s="1">
        <v>0.0</v>
      </c>
      <c r="EA1465" s="1">
        <v>780.2476817430185</v>
      </c>
      <c r="EB1465" s="1">
        <v>344.0334029276726</v>
      </c>
      <c r="EC1465" s="1">
        <v>26.32666443685097</v>
      </c>
      <c r="ED1465" s="1">
        <v>0.0</v>
      </c>
      <c r="EE1465" s="1">
        <v>2.9276255</v>
      </c>
      <c r="EF1465" s="1">
        <v>0.5406018011256981</v>
      </c>
      <c r="EG1465" s="1">
        <v>0.05651279823854066</v>
      </c>
      <c r="EH1465" s="1">
        <v>0.0</v>
      </c>
      <c r="EI1465" s="1">
        <v>1.951985962770143</v>
      </c>
      <c r="EJ1465" s="1">
        <v>-0.05444316826650905</v>
      </c>
      <c r="EK1465" s="1">
        <v>0.004234429161471778</v>
      </c>
      <c r="EL1465" s="1">
        <v>1.0</v>
      </c>
      <c r="EM1465" s="1">
        <v>1.0</v>
      </c>
      <c r="EN1465" s="1">
        <v>5.0</v>
      </c>
      <c r="EO1465" s="1" t="s">
        <v>371</v>
      </c>
      <c r="EP1465" s="1">
        <v>2.94021</v>
      </c>
      <c r="EQ1465" s="1">
        <v>2.80095</v>
      </c>
      <c r="ER1465" s="1">
        <v>0.181615</v>
      </c>
      <c r="ES1465" s="1">
        <v>0.188262</v>
      </c>
      <c r="ET1465" s="1">
        <v>0.117302</v>
      </c>
      <c r="EU1465" s="1">
        <v>0.107986</v>
      </c>
      <c r="EV1465" s="1">
        <v>16708.1</v>
      </c>
      <c r="EW1465" s="1">
        <v>17375.1</v>
      </c>
      <c r="EX1465" s="1">
        <v>23759.9</v>
      </c>
      <c r="EY1465" s="1">
        <v>24930.0</v>
      </c>
      <c r="EZ1465" s="1">
        <v>33583.5</v>
      </c>
      <c r="FA1465" s="1">
        <v>35520.7</v>
      </c>
      <c r="FB1465" s="1">
        <v>43339.2</v>
      </c>
      <c r="FC1465" s="1">
        <v>46090.4</v>
      </c>
      <c r="FD1465" s="1">
        <v>1.57098</v>
      </c>
      <c r="FE1465" s="1">
        <v>1.7785</v>
      </c>
      <c r="FF1465" s="1">
        <v>0.0552423</v>
      </c>
      <c r="FG1465" s="1">
        <v>0.0</v>
      </c>
      <c r="FH1465" s="1">
        <v>30.6973</v>
      </c>
      <c r="FI1465" s="1">
        <v>999.9</v>
      </c>
      <c r="FJ1465" s="1">
        <v>46.5</v>
      </c>
      <c r="FK1465" s="1">
        <v>40.4</v>
      </c>
      <c r="FL1465" s="1">
        <v>35.5905</v>
      </c>
      <c r="FM1465" s="1">
        <v>63.5836</v>
      </c>
      <c r="FN1465" s="1">
        <v>25.7772</v>
      </c>
      <c r="FO1465" s="1">
        <v>1.0</v>
      </c>
      <c r="FP1465" s="1">
        <v>0.627772</v>
      </c>
      <c r="FQ1465" s="1">
        <v>3.6732</v>
      </c>
      <c r="FR1465" s="1">
        <v>20.2793</v>
      </c>
      <c r="FS1465" s="1">
        <v>5.2104</v>
      </c>
      <c r="FT1465" s="1">
        <v>11.9081</v>
      </c>
      <c r="FU1465" s="1">
        <v>5.00255</v>
      </c>
      <c r="FV1465" s="1">
        <v>3.29015</v>
      </c>
      <c r="FW1465" s="1">
        <v>9999.0</v>
      </c>
      <c r="FX1465" s="1">
        <v>9999.0</v>
      </c>
      <c r="FY1465" s="1">
        <v>9999.0</v>
      </c>
      <c r="FZ1465" s="1">
        <v>999.9</v>
      </c>
      <c r="GA1465" s="1">
        <v>1.85983</v>
      </c>
      <c r="GB1465" s="1">
        <v>1.85486</v>
      </c>
      <c r="GC1465" s="1">
        <v>1.85804</v>
      </c>
      <c r="GD1465" s="1">
        <v>1.85653</v>
      </c>
      <c r="GE1465" s="1">
        <v>1.85529</v>
      </c>
      <c r="GF1465" s="1">
        <v>1.85481</v>
      </c>
      <c r="GG1465" s="1">
        <v>1.85369</v>
      </c>
      <c r="GH1465" s="1">
        <v>1.85661</v>
      </c>
      <c r="GI1465" s="1">
        <v>0.0</v>
      </c>
      <c r="GJ1465" s="1">
        <v>0.0</v>
      </c>
      <c r="GK1465" s="1">
        <v>0.0</v>
      </c>
      <c r="GL1465" s="1">
        <v>0.0</v>
      </c>
      <c r="GM1465" s="1" t="s">
        <v>350</v>
      </c>
      <c r="GN1465" s="1" t="s">
        <v>351</v>
      </c>
      <c r="GO1465" s="1" t="s">
        <v>352</v>
      </c>
      <c r="GP1465" s="1" t="s">
        <v>352</v>
      </c>
      <c r="GQ1465" s="1" t="s">
        <v>352</v>
      </c>
      <c r="GR1465" s="1" t="s">
        <v>352</v>
      </c>
      <c r="GS1465" s="1">
        <v>0.0</v>
      </c>
      <c r="GT1465" s="1">
        <v>100.0</v>
      </c>
      <c r="GU1465" s="1">
        <v>100.0</v>
      </c>
      <c r="GV1465" s="1">
        <v>2.39</v>
      </c>
      <c r="GW1465" s="1">
        <v>0.004</v>
      </c>
      <c r="GX1465" s="1">
        <v>0.3994493243891762</v>
      </c>
      <c r="GY1465" s="1">
        <v>0.003036990343597491</v>
      </c>
      <c r="GZ1465" s="1">
        <v>-1.538114387597119E-6</v>
      </c>
      <c r="HA1465" s="1">
        <v>3.390969119432733E-10</v>
      </c>
      <c r="HB1465" s="1">
        <v>-0.06682249457756877</v>
      </c>
      <c r="HC1465" s="1">
        <v>0.009762198319610341</v>
      </c>
      <c r="HD1465" s="1">
        <v>-3.338778216718564E-4</v>
      </c>
      <c r="HE1465" s="1">
        <v>2.632278881966732E-6</v>
      </c>
      <c r="HF1465" s="1">
        <v>6.0</v>
      </c>
      <c r="HG1465" s="1">
        <v>2134.0</v>
      </c>
      <c r="HH1465" s="1">
        <v>2.0</v>
      </c>
      <c r="HI1465" s="1">
        <v>31.0</v>
      </c>
      <c r="HJ1465" s="1">
        <v>9.8</v>
      </c>
      <c r="HK1465" s="1">
        <v>9.8</v>
      </c>
      <c r="HL1465" s="1">
        <v>2.6123</v>
      </c>
      <c r="HM1465" s="1">
        <v>2.32056</v>
      </c>
      <c r="HN1465" s="1">
        <v>1.4978</v>
      </c>
      <c r="HO1465" s="1">
        <v>2.30835</v>
      </c>
      <c r="HP1465" s="1">
        <v>1.54785</v>
      </c>
      <c r="HQ1465" s="1">
        <v>2.43408</v>
      </c>
      <c r="HR1465" s="1">
        <v>43.4808</v>
      </c>
      <c r="HS1465" s="1">
        <v>13.5104</v>
      </c>
      <c r="HT1465" s="1">
        <v>18.0</v>
      </c>
      <c r="HU1465" s="1">
        <v>312.633</v>
      </c>
      <c r="HV1465" s="1">
        <v>464.821</v>
      </c>
      <c r="HW1465" s="1">
        <v>25.2635</v>
      </c>
      <c r="HX1465" s="1">
        <v>34.6711</v>
      </c>
      <c r="HY1465" s="1">
        <v>30.0013</v>
      </c>
      <c r="HZ1465" s="1">
        <v>34.4767</v>
      </c>
      <c r="IA1465" s="1">
        <v>34.558</v>
      </c>
      <c r="IB1465" s="1">
        <v>52.3718</v>
      </c>
      <c r="IC1465" s="1">
        <v>31.413</v>
      </c>
      <c r="ID1465" s="1">
        <v>0.0</v>
      </c>
      <c r="IE1465" s="1">
        <v>25.2344</v>
      </c>
      <c r="IF1465" s="1">
        <v>1265.73</v>
      </c>
      <c r="IG1465" s="1">
        <v>24.3323</v>
      </c>
      <c r="IH1465" s="1">
        <v>100.203</v>
      </c>
      <c r="II1465" s="1">
        <v>99.8855</v>
      </c>
      <c r="IJ1465" s="1" t="s">
        <v>1117</v>
      </c>
    </row>
    <row r="1466" ht="15.75" customHeight="1">
      <c r="A1466" s="1">
        <v>1450.0</v>
      </c>
      <c r="B1466" s="1">
        <v>1.6598917001E9</v>
      </c>
      <c r="C1466" s="1">
        <v>11443.0</v>
      </c>
      <c r="D1466" s="1" t="s">
        <v>3179</v>
      </c>
      <c r="E1466" s="1" t="s">
        <v>3180</v>
      </c>
      <c r="F1466" s="1">
        <v>1.0</v>
      </c>
      <c r="G1466" s="1" t="s">
        <v>2704</v>
      </c>
      <c r="H1466" s="1" t="s">
        <v>345</v>
      </c>
      <c r="I1466" s="1" t="s">
        <v>1102</v>
      </c>
      <c r="J1466" s="1" t="s">
        <v>1103</v>
      </c>
      <c r="K1466" s="1" t="s">
        <v>1104</v>
      </c>
      <c r="L1466" s="1" t="s">
        <v>2705</v>
      </c>
      <c r="M1466" s="1" t="s">
        <v>346</v>
      </c>
      <c r="N1466" s="1">
        <v>1.6598916921E9</v>
      </c>
      <c r="O1466" s="1">
        <f t="shared" si="1"/>
        <v>0.002650174807</v>
      </c>
      <c r="P1466" s="1">
        <f t="shared" si="2"/>
        <v>2.650174807</v>
      </c>
      <c r="Q1466" s="1">
        <f t="shared" si="3"/>
        <v>25.33600617</v>
      </c>
      <c r="R1466" s="1">
        <f t="shared" si="4"/>
        <v>1131.5825</v>
      </c>
      <c r="S1466" s="1">
        <f t="shared" si="5"/>
        <v>788.5545578</v>
      </c>
      <c r="T1466" s="1">
        <f t="shared" si="6"/>
        <v>78.10944792</v>
      </c>
      <c r="U1466" s="1">
        <f t="shared" si="7"/>
        <v>112.0877224</v>
      </c>
      <c r="V1466" s="1">
        <f t="shared" si="8"/>
        <v>0.1328622674</v>
      </c>
      <c r="W1466" s="1">
        <f t="shared" si="9"/>
        <v>2.910876685</v>
      </c>
      <c r="X1466" s="1">
        <f t="shared" si="10"/>
        <v>0.1295829101</v>
      </c>
      <c r="Y1466" s="1">
        <f t="shared" si="11"/>
        <v>0.08127721438</v>
      </c>
      <c r="Z1466" s="1">
        <f t="shared" si="12"/>
        <v>321.51183</v>
      </c>
      <c r="AA1466" s="1">
        <f t="shared" si="13"/>
        <v>32.21499017</v>
      </c>
      <c r="AB1466" s="1">
        <f t="shared" si="14"/>
        <v>31.58918125</v>
      </c>
      <c r="AC1466" s="1">
        <f t="shared" si="15"/>
        <v>4.665167689</v>
      </c>
      <c r="AD1466" s="1">
        <f t="shared" si="16"/>
        <v>60.16224088</v>
      </c>
      <c r="AE1466" s="1">
        <f t="shared" si="17"/>
        <v>2.714824375</v>
      </c>
      <c r="AF1466" s="1">
        <f t="shared" si="18"/>
        <v>4.512505412</v>
      </c>
      <c r="AG1466" s="1">
        <f t="shared" si="19"/>
        <v>1.950343314</v>
      </c>
      <c r="AH1466" s="1">
        <f t="shared" si="20"/>
        <v>-116.872709</v>
      </c>
      <c r="AI1466" s="1">
        <f t="shared" si="21"/>
        <v>-91.7733563</v>
      </c>
      <c r="AJ1466" s="1">
        <f t="shared" si="22"/>
        <v>-7.100623604</v>
      </c>
      <c r="AK1466" s="1">
        <f t="shared" si="23"/>
        <v>105.7651411</v>
      </c>
      <c r="AL1466" s="1">
        <f t="shared" si="24"/>
        <v>54.09554259</v>
      </c>
      <c r="AM1466" s="1">
        <f t="shared" si="25"/>
        <v>2.537006227</v>
      </c>
      <c r="AN1466" s="1">
        <f t="shared" si="26"/>
        <v>25.33600617</v>
      </c>
      <c r="AO1466" s="1">
        <v>1258.498581601581</v>
      </c>
      <c r="AP1466" s="1">
        <v>1201.207212121212</v>
      </c>
      <c r="AQ1466" s="1">
        <v>5.035663150718799</v>
      </c>
      <c r="AR1466" s="1">
        <v>66.3324592731805</v>
      </c>
      <c r="AS1466" s="1">
        <f t="shared" si="27"/>
        <v>2.650174807</v>
      </c>
      <c r="AT1466" s="1">
        <v>24.43913580969627</v>
      </c>
      <c r="AU1466" s="1">
        <v>27.48426</v>
      </c>
      <c r="AV1466" s="1">
        <v>0.007420651313848253</v>
      </c>
      <c r="AW1466" s="1">
        <v>80.63858576887375</v>
      </c>
      <c r="AX1466" s="1">
        <v>173.0</v>
      </c>
      <c r="AY1466" s="1">
        <v>35.0</v>
      </c>
      <c r="AZ1466" s="1">
        <f t="shared" si="28"/>
        <v>1</v>
      </c>
      <c r="BA1466" s="1">
        <f t="shared" si="29"/>
        <v>0</v>
      </c>
      <c r="BB1466" s="1">
        <f t="shared" si="30"/>
        <v>51627.53802</v>
      </c>
      <c r="BC1466" s="1">
        <f t="shared" si="31"/>
        <v>1999.9775</v>
      </c>
      <c r="BD1466" s="1">
        <f t="shared" si="32"/>
        <v>1681.1808</v>
      </c>
      <c r="BE1466" s="1">
        <f t="shared" si="33"/>
        <v>0.8405998567</v>
      </c>
      <c r="BF1466" s="1">
        <f t="shared" si="34"/>
        <v>0.1607577235</v>
      </c>
      <c r="BG1466" s="1">
        <v>6.0</v>
      </c>
      <c r="BH1466" s="1">
        <v>0.5</v>
      </c>
      <c r="BI1466" s="1" t="s">
        <v>347</v>
      </c>
      <c r="BJ1466" s="1">
        <v>2.0</v>
      </c>
      <c r="BK1466" s="1" t="b">
        <v>1</v>
      </c>
      <c r="BL1466" s="1">
        <v>1.6598916921E9</v>
      </c>
      <c r="BM1466" s="1">
        <v>1131.5825</v>
      </c>
      <c r="BN1466" s="1">
        <v>1199.923125</v>
      </c>
      <c r="BO1466" s="1">
        <v>27.40753125</v>
      </c>
      <c r="BP1466" s="1">
        <v>24.4473875</v>
      </c>
      <c r="BQ1466" s="1">
        <v>1129.229375</v>
      </c>
      <c r="BR1466" s="1">
        <v>27.40339375</v>
      </c>
      <c r="BS1466" s="1">
        <v>500.1391875</v>
      </c>
      <c r="BT1466" s="1">
        <v>98.95404375000001</v>
      </c>
      <c r="BU1466" s="1">
        <v>0.09991155</v>
      </c>
      <c r="BV1466" s="1">
        <v>31.00438125</v>
      </c>
      <c r="BW1466" s="1">
        <v>31.58918125</v>
      </c>
      <c r="BX1466" s="1">
        <v>999.9</v>
      </c>
      <c r="BY1466" s="1">
        <v>0.0</v>
      </c>
      <c r="BZ1466" s="1">
        <v>0.0</v>
      </c>
      <c r="CA1466" s="1">
        <v>9998.5175</v>
      </c>
      <c r="CB1466" s="1">
        <v>0.0</v>
      </c>
      <c r="CC1466" s="1">
        <v>1945.680625</v>
      </c>
      <c r="CD1466" s="1">
        <v>-68.3399</v>
      </c>
      <c r="CE1466" s="1">
        <v>1163.4725</v>
      </c>
      <c r="CF1466" s="1">
        <v>1229.99375</v>
      </c>
      <c r="CG1466" s="1">
        <v>2.96015625</v>
      </c>
      <c r="CH1466" s="1">
        <v>1199.923125</v>
      </c>
      <c r="CI1466" s="1">
        <v>24.4473875</v>
      </c>
      <c r="CJ1466" s="1">
        <v>2.71208625</v>
      </c>
      <c r="CK1466" s="1">
        <v>2.41916625</v>
      </c>
      <c r="CL1466" s="1">
        <v>22.35849375</v>
      </c>
      <c r="CM1466" s="1">
        <v>20.49264375</v>
      </c>
      <c r="CN1466" s="1">
        <v>1999.9775</v>
      </c>
      <c r="CO1466" s="1">
        <v>0.9800046250000001</v>
      </c>
      <c r="CP1466" s="1">
        <v>0.0199956625</v>
      </c>
      <c r="CQ1466" s="1">
        <v>0.0</v>
      </c>
      <c r="CR1466" s="1">
        <v>2.45</v>
      </c>
      <c r="CS1466" s="1">
        <v>0.0</v>
      </c>
      <c r="CT1466" s="1">
        <v>16753.5875</v>
      </c>
      <c r="CU1466" s="1">
        <v>17412.1375</v>
      </c>
      <c r="CV1466" s="1">
        <v>44.444875</v>
      </c>
      <c r="CW1466" s="1">
        <v>46.4881875</v>
      </c>
      <c r="CX1466" s="1">
        <v>44.562</v>
      </c>
      <c r="CY1466" s="1">
        <v>44.39825</v>
      </c>
      <c r="CZ1466" s="1">
        <v>44.3905</v>
      </c>
      <c r="DA1466" s="1">
        <v>1959.9875</v>
      </c>
      <c r="DB1466" s="1">
        <v>39.99</v>
      </c>
      <c r="DC1466" s="1">
        <v>0.0</v>
      </c>
      <c r="DD1466" s="1">
        <v>1.6598916989E9</v>
      </c>
      <c r="DE1466" s="1">
        <v>0.0</v>
      </c>
      <c r="DF1466" s="1">
        <v>1.6598911131E9</v>
      </c>
      <c r="DG1466" s="1" t="s">
        <v>2706</v>
      </c>
      <c r="DH1466" s="1">
        <v>1.6598911126E9</v>
      </c>
      <c r="DI1466" s="1">
        <v>1.6598911131E9</v>
      </c>
      <c r="DJ1466" s="1">
        <v>29.0</v>
      </c>
      <c r="DK1466" s="1">
        <v>0.08</v>
      </c>
      <c r="DL1466" s="1">
        <v>-0.006</v>
      </c>
      <c r="DM1466" s="1">
        <v>1.387</v>
      </c>
      <c r="DN1466" s="1">
        <v>0.011</v>
      </c>
      <c r="DO1466" s="1">
        <v>400.0</v>
      </c>
      <c r="DP1466" s="1">
        <v>24.0</v>
      </c>
      <c r="DQ1466" s="1">
        <v>0.14</v>
      </c>
      <c r="DR1466" s="1">
        <v>0.05</v>
      </c>
      <c r="DS1466" s="1">
        <v>24.47678175617666</v>
      </c>
      <c r="DT1466" s="1">
        <v>6.287776644881877</v>
      </c>
      <c r="DU1466" s="1">
        <v>0.5143016618603317</v>
      </c>
      <c r="DV1466" s="1">
        <v>0.0</v>
      </c>
      <c r="DW1466" s="1">
        <v>-68.34165806451612</v>
      </c>
      <c r="DX1466" s="1">
        <v>-9.005187096774147</v>
      </c>
      <c r="DY1466" s="1">
        <v>0.6897842962391861</v>
      </c>
      <c r="DZ1466" s="1">
        <v>0.0</v>
      </c>
      <c r="EA1466" s="1">
        <v>788.532263045064</v>
      </c>
      <c r="EB1466" s="1">
        <v>346.8645430452645</v>
      </c>
      <c r="EC1466" s="1">
        <v>25.74583716293838</v>
      </c>
      <c r="ED1466" s="1">
        <v>0.0</v>
      </c>
      <c r="EE1466" s="1">
        <v>2.94002243902439</v>
      </c>
      <c r="EF1466" s="1">
        <v>0.6242351916376303</v>
      </c>
      <c r="EG1466" s="1">
        <v>0.06517842474767054</v>
      </c>
      <c r="EH1466" s="1">
        <v>0.0</v>
      </c>
      <c r="EI1466" s="1">
        <v>1.950615783733904</v>
      </c>
      <c r="EJ1466" s="1">
        <v>-0.05896839094528962</v>
      </c>
      <c r="EK1466" s="1">
        <v>0.004377240464403395</v>
      </c>
      <c r="EL1466" s="1">
        <v>1.0</v>
      </c>
      <c r="EM1466" s="1">
        <v>1.0</v>
      </c>
      <c r="EN1466" s="1">
        <v>5.0</v>
      </c>
      <c r="EO1466" s="1" t="s">
        <v>371</v>
      </c>
      <c r="EP1466" s="1">
        <v>2.94017</v>
      </c>
      <c r="EQ1466" s="1">
        <v>2.80099</v>
      </c>
      <c r="ER1466" s="1">
        <v>0.182091</v>
      </c>
      <c r="ES1466" s="1">
        <v>0.18873</v>
      </c>
      <c r="ET1466" s="1">
        <v>0.117308</v>
      </c>
      <c r="EU1466" s="1">
        <v>0.107958</v>
      </c>
      <c r="EV1466" s="1">
        <v>16698.4</v>
      </c>
      <c r="EW1466" s="1">
        <v>17365.1</v>
      </c>
      <c r="EX1466" s="1">
        <v>23760.1</v>
      </c>
      <c r="EY1466" s="1">
        <v>24930.0</v>
      </c>
      <c r="EZ1466" s="1">
        <v>33583.4</v>
      </c>
      <c r="FA1466" s="1">
        <v>35521.8</v>
      </c>
      <c r="FB1466" s="1">
        <v>43339.4</v>
      </c>
      <c r="FC1466" s="1">
        <v>46090.3</v>
      </c>
      <c r="FD1466" s="1">
        <v>1.56975</v>
      </c>
      <c r="FE1466" s="1">
        <v>1.77862</v>
      </c>
      <c r="FF1466" s="1">
        <v>0.0548773</v>
      </c>
      <c r="FG1466" s="1">
        <v>0.0</v>
      </c>
      <c r="FH1466" s="1">
        <v>30.698</v>
      </c>
      <c r="FI1466" s="1">
        <v>999.9</v>
      </c>
      <c r="FJ1466" s="1">
        <v>46.5</v>
      </c>
      <c r="FK1466" s="1">
        <v>40.4</v>
      </c>
      <c r="FL1466" s="1">
        <v>35.5882</v>
      </c>
      <c r="FM1466" s="1">
        <v>63.5136</v>
      </c>
      <c r="FN1466" s="1">
        <v>26.0697</v>
      </c>
      <c r="FO1466" s="1">
        <v>1.0</v>
      </c>
      <c r="FP1466" s="1">
        <v>0.628211</v>
      </c>
      <c r="FQ1466" s="1">
        <v>3.69839</v>
      </c>
      <c r="FR1466" s="1">
        <v>20.2786</v>
      </c>
      <c r="FS1466" s="1">
        <v>5.2104</v>
      </c>
      <c r="FT1466" s="1">
        <v>11.9081</v>
      </c>
      <c r="FU1466" s="1">
        <v>5.00255</v>
      </c>
      <c r="FV1466" s="1">
        <v>3.29013</v>
      </c>
      <c r="FW1466" s="1">
        <v>9999.0</v>
      </c>
      <c r="FX1466" s="1">
        <v>9999.0</v>
      </c>
      <c r="FY1466" s="1">
        <v>9999.0</v>
      </c>
      <c r="FZ1466" s="1">
        <v>999.9</v>
      </c>
      <c r="GA1466" s="1">
        <v>1.85984</v>
      </c>
      <c r="GB1466" s="1">
        <v>1.85486</v>
      </c>
      <c r="GC1466" s="1">
        <v>1.85804</v>
      </c>
      <c r="GD1466" s="1">
        <v>1.85653</v>
      </c>
      <c r="GE1466" s="1">
        <v>1.85529</v>
      </c>
      <c r="GF1466" s="1">
        <v>1.85482</v>
      </c>
      <c r="GG1466" s="1">
        <v>1.8537</v>
      </c>
      <c r="GH1466" s="1">
        <v>1.85661</v>
      </c>
      <c r="GI1466" s="1">
        <v>0.0</v>
      </c>
      <c r="GJ1466" s="1">
        <v>0.0</v>
      </c>
      <c r="GK1466" s="1">
        <v>0.0</v>
      </c>
      <c r="GL1466" s="1">
        <v>0.0</v>
      </c>
      <c r="GM1466" s="1" t="s">
        <v>350</v>
      </c>
      <c r="GN1466" s="1" t="s">
        <v>351</v>
      </c>
      <c r="GO1466" s="1" t="s">
        <v>352</v>
      </c>
      <c r="GP1466" s="1" t="s">
        <v>352</v>
      </c>
      <c r="GQ1466" s="1" t="s">
        <v>352</v>
      </c>
      <c r="GR1466" s="1" t="s">
        <v>352</v>
      </c>
      <c r="GS1466" s="1">
        <v>0.0</v>
      </c>
      <c r="GT1466" s="1">
        <v>100.0</v>
      </c>
      <c r="GU1466" s="1">
        <v>100.0</v>
      </c>
      <c r="GV1466" s="1">
        <v>2.39</v>
      </c>
      <c r="GW1466" s="1">
        <v>0.0039</v>
      </c>
      <c r="GX1466" s="1">
        <v>0.3994493243891762</v>
      </c>
      <c r="GY1466" s="1">
        <v>0.003036990343597491</v>
      </c>
      <c r="GZ1466" s="1">
        <v>-1.538114387597119E-6</v>
      </c>
      <c r="HA1466" s="1">
        <v>3.390969119432733E-10</v>
      </c>
      <c r="HB1466" s="1">
        <v>-0.06682249457756877</v>
      </c>
      <c r="HC1466" s="1">
        <v>0.009762198319610341</v>
      </c>
      <c r="HD1466" s="1">
        <v>-3.338778216718564E-4</v>
      </c>
      <c r="HE1466" s="1">
        <v>2.632278881966732E-6</v>
      </c>
      <c r="HF1466" s="1">
        <v>6.0</v>
      </c>
      <c r="HG1466" s="1">
        <v>2134.0</v>
      </c>
      <c r="HH1466" s="1">
        <v>2.0</v>
      </c>
      <c r="HI1466" s="1">
        <v>31.0</v>
      </c>
      <c r="HJ1466" s="1">
        <v>9.8</v>
      </c>
      <c r="HK1466" s="1">
        <v>9.8</v>
      </c>
      <c r="HL1466" s="1">
        <v>2.61841</v>
      </c>
      <c r="HM1466" s="1">
        <v>2.33521</v>
      </c>
      <c r="HN1466" s="1">
        <v>1.4978</v>
      </c>
      <c r="HO1466" s="1">
        <v>2.30835</v>
      </c>
      <c r="HP1466" s="1">
        <v>1.54785</v>
      </c>
      <c r="HQ1466" s="1">
        <v>2.27295</v>
      </c>
      <c r="HR1466" s="1">
        <v>43.4808</v>
      </c>
      <c r="HS1466" s="1">
        <v>13.5016</v>
      </c>
      <c r="HT1466" s="1">
        <v>18.0</v>
      </c>
      <c r="HU1466" s="1">
        <v>312.102</v>
      </c>
      <c r="HV1466" s="1">
        <v>464.907</v>
      </c>
      <c r="HW1466" s="1">
        <v>25.2646</v>
      </c>
      <c r="HX1466" s="1">
        <v>34.6727</v>
      </c>
      <c r="HY1466" s="1">
        <v>30.0015</v>
      </c>
      <c r="HZ1466" s="1">
        <v>34.4782</v>
      </c>
      <c r="IA1466" s="1">
        <v>34.5588</v>
      </c>
      <c r="IB1466" s="1">
        <v>52.4846</v>
      </c>
      <c r="IC1466" s="1">
        <v>31.413</v>
      </c>
      <c r="ID1466" s="1">
        <v>0.0</v>
      </c>
      <c r="IE1466" s="1">
        <v>25.2344</v>
      </c>
      <c r="IF1466" s="1">
        <v>1265.73</v>
      </c>
      <c r="IG1466" s="1">
        <v>24.3261</v>
      </c>
      <c r="IH1466" s="1">
        <v>100.203</v>
      </c>
      <c r="II1466" s="1">
        <v>99.8854</v>
      </c>
      <c r="IJ1466" s="1" t="s">
        <v>1117</v>
      </c>
    </row>
    <row r="1467" ht="15.75" customHeight="1">
      <c r="A1467" s="1">
        <v>1451.0</v>
      </c>
      <c r="B1467" s="1">
        <v>1.6598917011E9</v>
      </c>
      <c r="C1467" s="1">
        <v>11444.0</v>
      </c>
      <c r="D1467" s="1" t="s">
        <v>3181</v>
      </c>
      <c r="E1467" s="1" t="s">
        <v>3182</v>
      </c>
      <c r="F1467" s="1">
        <v>1.0</v>
      </c>
      <c r="G1467" s="1" t="s">
        <v>2704</v>
      </c>
      <c r="H1467" s="1" t="s">
        <v>345</v>
      </c>
      <c r="I1467" s="1" t="s">
        <v>1102</v>
      </c>
      <c r="J1467" s="1" t="s">
        <v>1103</v>
      </c>
      <c r="K1467" s="1" t="s">
        <v>1104</v>
      </c>
      <c r="L1467" s="1" t="s">
        <v>2705</v>
      </c>
      <c r="M1467" s="1" t="s">
        <v>346</v>
      </c>
      <c r="N1467" s="1">
        <v>1.659891693599999E9</v>
      </c>
      <c r="O1467" s="1">
        <f t="shared" si="1"/>
        <v>0.002649785208</v>
      </c>
      <c r="P1467" s="1">
        <f t="shared" si="2"/>
        <v>2.649785208</v>
      </c>
      <c r="Q1467" s="1">
        <f t="shared" si="3"/>
        <v>25.45101702</v>
      </c>
      <c r="R1467" s="1">
        <f t="shared" si="4"/>
        <v>1138.9</v>
      </c>
      <c r="S1467" s="1">
        <f t="shared" si="5"/>
        <v>794.4164863</v>
      </c>
      <c r="T1467" s="1">
        <f t="shared" si="6"/>
        <v>78.6902029</v>
      </c>
      <c r="U1467" s="1">
        <f t="shared" si="7"/>
        <v>112.8127042</v>
      </c>
      <c r="V1467" s="1">
        <f t="shared" si="8"/>
        <v>0.1329294324</v>
      </c>
      <c r="W1467" s="1">
        <f t="shared" si="9"/>
        <v>2.910578903</v>
      </c>
      <c r="X1467" s="1">
        <f t="shared" si="10"/>
        <v>0.129646476</v>
      </c>
      <c r="Y1467" s="1">
        <f t="shared" si="11"/>
        <v>0.08131725501</v>
      </c>
      <c r="Z1467" s="1">
        <f t="shared" si="12"/>
        <v>321.509569</v>
      </c>
      <c r="AA1467" s="1">
        <f t="shared" si="13"/>
        <v>32.2180897</v>
      </c>
      <c r="AB1467" s="1">
        <f t="shared" si="14"/>
        <v>31.58998667</v>
      </c>
      <c r="AC1467" s="1">
        <f t="shared" si="15"/>
        <v>4.665381006</v>
      </c>
      <c r="AD1467" s="1">
        <f t="shared" si="16"/>
        <v>60.18488226</v>
      </c>
      <c r="AE1467" s="1">
        <f t="shared" si="17"/>
        <v>2.716294961</v>
      </c>
      <c r="AF1467" s="1">
        <f t="shared" si="18"/>
        <v>4.513251267</v>
      </c>
      <c r="AG1467" s="1">
        <f t="shared" si="19"/>
        <v>1.949086045</v>
      </c>
      <c r="AH1467" s="1">
        <f t="shared" si="20"/>
        <v>-116.8555277</v>
      </c>
      <c r="AI1467" s="1">
        <f t="shared" si="21"/>
        <v>-91.43549225</v>
      </c>
      <c r="AJ1467" s="1">
        <f t="shared" si="22"/>
        <v>-7.075335558</v>
      </c>
      <c r="AK1467" s="1">
        <f t="shared" si="23"/>
        <v>106.1432135</v>
      </c>
      <c r="AL1467" s="1">
        <f t="shared" si="24"/>
        <v>54.26213588</v>
      </c>
      <c r="AM1467" s="1">
        <f t="shared" si="25"/>
        <v>2.552893612</v>
      </c>
      <c r="AN1467" s="1">
        <f t="shared" si="26"/>
        <v>25.45101702</v>
      </c>
      <c r="AO1467" s="1">
        <v>1263.671973882286</v>
      </c>
      <c r="AP1467" s="1">
        <v>1206.226969696969</v>
      </c>
      <c r="AQ1467" s="1">
        <v>5.038258586078221</v>
      </c>
      <c r="AR1467" s="1">
        <v>66.3324592731805</v>
      </c>
      <c r="AS1467" s="1">
        <f t="shared" si="27"/>
        <v>2.649785208</v>
      </c>
      <c r="AT1467" s="1">
        <v>24.42754295609339</v>
      </c>
      <c r="AU1467" s="1">
        <v>27.48502242424242</v>
      </c>
      <c r="AV1467" s="1">
        <v>0.005382046135147395</v>
      </c>
      <c r="AW1467" s="1">
        <v>80.63858576887375</v>
      </c>
      <c r="AX1467" s="1">
        <v>173.0</v>
      </c>
      <c r="AY1467" s="1">
        <v>35.0</v>
      </c>
      <c r="AZ1467" s="1">
        <f t="shared" si="28"/>
        <v>1</v>
      </c>
      <c r="BA1467" s="1">
        <f t="shared" si="29"/>
        <v>0</v>
      </c>
      <c r="BB1467" s="1">
        <f t="shared" si="30"/>
        <v>51618.61433</v>
      </c>
      <c r="BC1467" s="1">
        <f t="shared" si="31"/>
        <v>1999.963333</v>
      </c>
      <c r="BD1467" s="1">
        <f t="shared" si="32"/>
        <v>1681.1689</v>
      </c>
      <c r="BE1467" s="1">
        <f t="shared" si="33"/>
        <v>0.840599861</v>
      </c>
      <c r="BF1467" s="1">
        <f t="shared" si="34"/>
        <v>0.1607577317</v>
      </c>
      <c r="BG1467" s="1">
        <v>6.0</v>
      </c>
      <c r="BH1467" s="1">
        <v>0.5</v>
      </c>
      <c r="BI1467" s="1" t="s">
        <v>347</v>
      </c>
      <c r="BJ1467" s="1">
        <v>2.0</v>
      </c>
      <c r="BK1467" s="1" t="b">
        <v>1</v>
      </c>
      <c r="BL1467" s="1">
        <v>1.659891693599999E9</v>
      </c>
      <c r="BM1467" s="1">
        <v>1138.9</v>
      </c>
      <c r="BN1467" s="1">
        <v>1207.483333333333</v>
      </c>
      <c r="BO1467" s="1">
        <v>27.42234000000001</v>
      </c>
      <c r="BP1467" s="1">
        <v>24.44375333333333</v>
      </c>
      <c r="BQ1467" s="1">
        <v>1136.54</v>
      </c>
      <c r="BR1467" s="1">
        <v>27.41823999999999</v>
      </c>
      <c r="BS1467" s="1">
        <v>500.1473999999999</v>
      </c>
      <c r="BT1467" s="1">
        <v>98.9542</v>
      </c>
      <c r="BU1467" s="1">
        <v>0.09989097333333333</v>
      </c>
      <c r="BV1467" s="1">
        <v>31.00728</v>
      </c>
      <c r="BW1467" s="1">
        <v>31.58998666666666</v>
      </c>
      <c r="BX1467" s="1">
        <v>999.8999999999999</v>
      </c>
      <c r="BY1467" s="1">
        <v>0.0</v>
      </c>
      <c r="BZ1467" s="1">
        <v>0.0</v>
      </c>
      <c r="CA1467" s="1">
        <v>9996.798666666667</v>
      </c>
      <c r="CB1467" s="1">
        <v>0.0</v>
      </c>
      <c r="CC1467" s="1">
        <v>1874.681866666667</v>
      </c>
      <c r="CD1467" s="1">
        <v>-68.58303999999998</v>
      </c>
      <c r="CE1467" s="1">
        <v>1171.014</v>
      </c>
      <c r="CF1467" s="1">
        <v>1237.738666666667</v>
      </c>
      <c r="CG1467" s="1">
        <v>2.978598</v>
      </c>
      <c r="CH1467" s="1">
        <v>1207.483333333333</v>
      </c>
      <c r="CI1467" s="1">
        <v>24.44375333333333</v>
      </c>
      <c r="CJ1467" s="1">
        <v>2.713556</v>
      </c>
      <c r="CK1467" s="1">
        <v>2.41881</v>
      </c>
      <c r="CL1467" s="1">
        <v>22.36740666666667</v>
      </c>
      <c r="CM1467" s="1">
        <v>20.49026</v>
      </c>
      <c r="CN1467" s="1">
        <v>1999.963333333334</v>
      </c>
      <c r="CO1467" s="1">
        <v>0.9800046000000001</v>
      </c>
      <c r="CP1467" s="1">
        <v>0.01999568666666666</v>
      </c>
      <c r="CQ1467" s="1">
        <v>0.0</v>
      </c>
      <c r="CR1467" s="1">
        <v>2.522</v>
      </c>
      <c r="CS1467" s="1">
        <v>0.0</v>
      </c>
      <c r="CT1467" s="1">
        <v>16750.01333333333</v>
      </c>
      <c r="CU1467" s="1">
        <v>17412.01333333334</v>
      </c>
      <c r="CV1467" s="1">
        <v>44.4496</v>
      </c>
      <c r="CW1467" s="1">
        <v>46.4958</v>
      </c>
      <c r="CX1467" s="1">
        <v>44.562</v>
      </c>
      <c r="CY1467" s="1">
        <v>44.40393333333334</v>
      </c>
      <c r="CZ1467" s="1">
        <v>44.39153333333334</v>
      </c>
      <c r="DA1467" s="1">
        <v>1959.973333333334</v>
      </c>
      <c r="DB1467" s="1">
        <v>39.99</v>
      </c>
      <c r="DC1467" s="1">
        <v>0.0</v>
      </c>
      <c r="DD1467" s="1">
        <v>1.6598917001E9</v>
      </c>
      <c r="DE1467" s="1">
        <v>0.0</v>
      </c>
      <c r="DF1467" s="1">
        <v>1.6598911131E9</v>
      </c>
      <c r="DG1467" s="1" t="s">
        <v>2706</v>
      </c>
      <c r="DH1467" s="1">
        <v>1.6598911126E9</v>
      </c>
      <c r="DI1467" s="1">
        <v>1.6598911131E9</v>
      </c>
      <c r="DJ1467" s="1">
        <v>29.0</v>
      </c>
      <c r="DK1467" s="1">
        <v>0.08</v>
      </c>
      <c r="DL1467" s="1">
        <v>-0.006</v>
      </c>
      <c r="DM1467" s="1">
        <v>1.387</v>
      </c>
      <c r="DN1467" s="1">
        <v>0.011</v>
      </c>
      <c r="DO1467" s="1">
        <v>400.0</v>
      </c>
      <c r="DP1467" s="1">
        <v>24.0</v>
      </c>
      <c r="DQ1467" s="1">
        <v>0.14</v>
      </c>
      <c r="DR1467" s="1">
        <v>0.05</v>
      </c>
      <c r="DS1467" s="1">
        <v>24.59752335237127</v>
      </c>
      <c r="DT1467" s="1">
        <v>5.959270926673589</v>
      </c>
      <c r="DU1467" s="1">
        <v>0.4876768019710765</v>
      </c>
      <c r="DV1467" s="1">
        <v>0.0</v>
      </c>
      <c r="DW1467" s="1">
        <v>-68.50495806451615</v>
      </c>
      <c r="DX1467" s="1">
        <v>-8.759506451612786</v>
      </c>
      <c r="DY1467" s="1">
        <v>0.6701870171219639</v>
      </c>
      <c r="DZ1467" s="1">
        <v>0.0</v>
      </c>
      <c r="EA1467" s="1">
        <v>793.3736731973369</v>
      </c>
      <c r="EB1467" s="1">
        <v>343.1381434786526</v>
      </c>
      <c r="EC1467" s="1">
        <v>25.52532715204284</v>
      </c>
      <c r="ED1467" s="1">
        <v>0.0</v>
      </c>
      <c r="EE1467" s="1">
        <v>2.949635365853658</v>
      </c>
      <c r="EF1467" s="1">
        <v>0.6835900348432074</v>
      </c>
      <c r="EG1467" s="1">
        <v>0.07009777137466944</v>
      </c>
      <c r="EH1467" s="1">
        <v>0.0</v>
      </c>
      <c r="EI1467" s="1">
        <v>1.949749570084541</v>
      </c>
      <c r="EJ1467" s="1">
        <v>-0.06098329599888126</v>
      </c>
      <c r="EK1467" s="1">
        <v>0.004499053651685975</v>
      </c>
      <c r="EL1467" s="1">
        <v>1.0</v>
      </c>
      <c r="EM1467" s="1">
        <v>1.0</v>
      </c>
      <c r="EN1467" s="1">
        <v>5.0</v>
      </c>
      <c r="EO1467" s="1" t="s">
        <v>371</v>
      </c>
      <c r="EP1467" s="1">
        <v>2.94012</v>
      </c>
      <c r="EQ1467" s="1">
        <v>2.8011</v>
      </c>
      <c r="ER1467" s="1">
        <v>0.182568</v>
      </c>
      <c r="ES1467" s="1">
        <v>0.18919</v>
      </c>
      <c r="ET1467" s="1">
        <v>0.117309</v>
      </c>
      <c r="EU1467" s="1">
        <v>0.107949</v>
      </c>
      <c r="EV1467" s="1">
        <v>16688.6</v>
      </c>
      <c r="EW1467" s="1">
        <v>17355.1</v>
      </c>
      <c r="EX1467" s="1">
        <v>23760.0</v>
      </c>
      <c r="EY1467" s="1">
        <v>24929.9</v>
      </c>
      <c r="EZ1467" s="1">
        <v>33583.4</v>
      </c>
      <c r="FA1467" s="1">
        <v>35522.0</v>
      </c>
      <c r="FB1467" s="1">
        <v>43339.4</v>
      </c>
      <c r="FC1467" s="1">
        <v>46090.1</v>
      </c>
      <c r="FD1467" s="1">
        <v>1.5685</v>
      </c>
      <c r="FE1467" s="1">
        <v>1.77862</v>
      </c>
      <c r="FF1467" s="1">
        <v>0.0549033</v>
      </c>
      <c r="FG1467" s="1">
        <v>0.0</v>
      </c>
      <c r="FH1467" s="1">
        <v>30.6987</v>
      </c>
      <c r="FI1467" s="1">
        <v>999.9</v>
      </c>
      <c r="FJ1467" s="1">
        <v>46.5</v>
      </c>
      <c r="FK1467" s="1">
        <v>40.4</v>
      </c>
      <c r="FL1467" s="1">
        <v>35.589</v>
      </c>
      <c r="FM1467" s="1">
        <v>63.2336</v>
      </c>
      <c r="FN1467" s="1">
        <v>25.8253</v>
      </c>
      <c r="FO1467" s="1">
        <v>1.0</v>
      </c>
      <c r="FP1467" s="1">
        <v>0.628651</v>
      </c>
      <c r="FQ1467" s="1">
        <v>3.71942</v>
      </c>
      <c r="FR1467" s="1">
        <v>20.2781</v>
      </c>
      <c r="FS1467" s="1">
        <v>5.211</v>
      </c>
      <c r="FT1467" s="1">
        <v>11.9081</v>
      </c>
      <c r="FU1467" s="1">
        <v>5.00295</v>
      </c>
      <c r="FV1467" s="1">
        <v>3.29018</v>
      </c>
      <c r="FW1467" s="1">
        <v>9999.0</v>
      </c>
      <c r="FX1467" s="1">
        <v>9999.0</v>
      </c>
      <c r="FY1467" s="1">
        <v>9999.0</v>
      </c>
      <c r="FZ1467" s="1">
        <v>999.9</v>
      </c>
      <c r="GA1467" s="1">
        <v>1.85984</v>
      </c>
      <c r="GB1467" s="1">
        <v>1.85486</v>
      </c>
      <c r="GC1467" s="1">
        <v>1.85803</v>
      </c>
      <c r="GD1467" s="1">
        <v>1.85654</v>
      </c>
      <c r="GE1467" s="1">
        <v>1.85528</v>
      </c>
      <c r="GF1467" s="1">
        <v>1.8548</v>
      </c>
      <c r="GG1467" s="1">
        <v>1.85371</v>
      </c>
      <c r="GH1467" s="1">
        <v>1.85662</v>
      </c>
      <c r="GI1467" s="1">
        <v>0.0</v>
      </c>
      <c r="GJ1467" s="1">
        <v>0.0</v>
      </c>
      <c r="GK1467" s="1">
        <v>0.0</v>
      </c>
      <c r="GL1467" s="1">
        <v>0.0</v>
      </c>
      <c r="GM1467" s="1" t="s">
        <v>350</v>
      </c>
      <c r="GN1467" s="1" t="s">
        <v>351</v>
      </c>
      <c r="GO1467" s="1" t="s">
        <v>352</v>
      </c>
      <c r="GP1467" s="1" t="s">
        <v>352</v>
      </c>
      <c r="GQ1467" s="1" t="s">
        <v>352</v>
      </c>
      <c r="GR1467" s="1" t="s">
        <v>352</v>
      </c>
      <c r="GS1467" s="1">
        <v>0.0</v>
      </c>
      <c r="GT1467" s="1">
        <v>100.0</v>
      </c>
      <c r="GU1467" s="1">
        <v>100.0</v>
      </c>
      <c r="GV1467" s="1">
        <v>2.4</v>
      </c>
      <c r="GW1467" s="1">
        <v>0.0039</v>
      </c>
      <c r="GX1467" s="1">
        <v>0.3994493243891762</v>
      </c>
      <c r="GY1467" s="1">
        <v>0.003036990343597491</v>
      </c>
      <c r="GZ1467" s="1">
        <v>-1.538114387597119E-6</v>
      </c>
      <c r="HA1467" s="1">
        <v>3.390969119432733E-10</v>
      </c>
      <c r="HB1467" s="1">
        <v>-0.06682249457756877</v>
      </c>
      <c r="HC1467" s="1">
        <v>0.009762198319610341</v>
      </c>
      <c r="HD1467" s="1">
        <v>-3.338778216718564E-4</v>
      </c>
      <c r="HE1467" s="1">
        <v>2.632278881966732E-6</v>
      </c>
      <c r="HF1467" s="1">
        <v>6.0</v>
      </c>
      <c r="HG1467" s="1">
        <v>2134.0</v>
      </c>
      <c r="HH1467" s="1">
        <v>2.0</v>
      </c>
      <c r="HI1467" s="1">
        <v>31.0</v>
      </c>
      <c r="HJ1467" s="1">
        <v>9.8</v>
      </c>
      <c r="HK1467" s="1">
        <v>9.8</v>
      </c>
      <c r="HL1467" s="1">
        <v>2.63062</v>
      </c>
      <c r="HM1467" s="1">
        <v>2.32666</v>
      </c>
      <c r="HN1467" s="1">
        <v>1.4978</v>
      </c>
      <c r="HO1467" s="1">
        <v>2.30835</v>
      </c>
      <c r="HP1467" s="1">
        <v>1.54785</v>
      </c>
      <c r="HQ1467" s="1">
        <v>2.44751</v>
      </c>
      <c r="HR1467" s="1">
        <v>43.4808</v>
      </c>
      <c r="HS1467" s="1">
        <v>13.5104</v>
      </c>
      <c r="HT1467" s="1">
        <v>18.0</v>
      </c>
      <c r="HU1467" s="1">
        <v>311.562</v>
      </c>
      <c r="HV1467" s="1">
        <v>464.915</v>
      </c>
      <c r="HW1467" s="1">
        <v>25.2659</v>
      </c>
      <c r="HX1467" s="1">
        <v>34.6743</v>
      </c>
      <c r="HY1467" s="1">
        <v>30.0016</v>
      </c>
      <c r="HZ1467" s="1">
        <v>34.4798</v>
      </c>
      <c r="IA1467" s="1">
        <v>34.5601</v>
      </c>
      <c r="IB1467" s="1">
        <v>52.721</v>
      </c>
      <c r="IC1467" s="1">
        <v>31.413</v>
      </c>
      <c r="ID1467" s="1">
        <v>0.0</v>
      </c>
      <c r="IE1467" s="1">
        <v>25.2344</v>
      </c>
      <c r="IF1467" s="1">
        <v>1275.88</v>
      </c>
      <c r="IG1467" s="1">
        <v>24.3234</v>
      </c>
      <c r="IH1467" s="1">
        <v>100.203</v>
      </c>
      <c r="II1467" s="1">
        <v>99.885</v>
      </c>
      <c r="IJ1467" s="1" t="s">
        <v>1117</v>
      </c>
    </row>
    <row r="1468" ht="15.75" customHeight="1">
      <c r="A1468" s="1">
        <v>1452.0</v>
      </c>
      <c r="B1468" s="1">
        <v>1.6598917021E9</v>
      </c>
      <c r="C1468" s="1">
        <v>11445.0</v>
      </c>
      <c r="D1468" s="1" t="s">
        <v>3183</v>
      </c>
      <c r="E1468" s="1" t="s">
        <v>3184</v>
      </c>
      <c r="F1468" s="1">
        <v>1.0</v>
      </c>
      <c r="G1468" s="1" t="s">
        <v>2704</v>
      </c>
      <c r="H1468" s="1" t="s">
        <v>345</v>
      </c>
      <c r="I1468" s="1" t="s">
        <v>1102</v>
      </c>
      <c r="J1468" s="1" t="s">
        <v>1103</v>
      </c>
      <c r="K1468" s="1" t="s">
        <v>1104</v>
      </c>
      <c r="L1468" s="1" t="s">
        <v>2705</v>
      </c>
      <c r="M1468" s="1" t="s">
        <v>346</v>
      </c>
      <c r="N1468" s="1">
        <v>1.6598916941E9</v>
      </c>
      <c r="O1468" s="1">
        <f t="shared" si="1"/>
        <v>0.002641753</v>
      </c>
      <c r="P1468" s="1">
        <f t="shared" si="2"/>
        <v>2.641753</v>
      </c>
      <c r="Q1468" s="1">
        <f t="shared" si="3"/>
        <v>25.37185506</v>
      </c>
      <c r="R1468" s="1">
        <f t="shared" si="4"/>
        <v>1141.34625</v>
      </c>
      <c r="S1468" s="1">
        <f t="shared" si="5"/>
        <v>796.8683336</v>
      </c>
      <c r="T1468" s="1">
        <f t="shared" si="6"/>
        <v>78.93304476</v>
      </c>
      <c r="U1468" s="1">
        <f t="shared" si="7"/>
        <v>113.0549814</v>
      </c>
      <c r="V1468" s="1">
        <f t="shared" si="8"/>
        <v>0.1325413324</v>
      </c>
      <c r="W1468" s="1">
        <f t="shared" si="9"/>
        <v>2.910845238</v>
      </c>
      <c r="X1468" s="1">
        <f t="shared" si="10"/>
        <v>0.129277555</v>
      </c>
      <c r="Y1468" s="1">
        <f t="shared" si="11"/>
        <v>0.0810850154</v>
      </c>
      <c r="Z1468" s="1">
        <f t="shared" si="12"/>
        <v>321.5093363</v>
      </c>
      <c r="AA1468" s="1">
        <f t="shared" si="13"/>
        <v>32.22128121</v>
      </c>
      <c r="AB1468" s="1">
        <f t="shared" si="14"/>
        <v>31.59001875</v>
      </c>
      <c r="AC1468" s="1">
        <f t="shared" si="15"/>
        <v>4.665389504</v>
      </c>
      <c r="AD1468" s="1">
        <f t="shared" si="16"/>
        <v>60.18909007</v>
      </c>
      <c r="AE1468" s="1">
        <f t="shared" si="17"/>
        <v>2.716670924</v>
      </c>
      <c r="AF1468" s="1">
        <f t="shared" si="18"/>
        <v>4.513560383</v>
      </c>
      <c r="AG1468" s="1">
        <f t="shared" si="19"/>
        <v>1.948718579</v>
      </c>
      <c r="AH1468" s="1">
        <f t="shared" si="20"/>
        <v>-116.5013073</v>
      </c>
      <c r="AI1468" s="1">
        <f t="shared" si="21"/>
        <v>-91.2603824</v>
      </c>
      <c r="AJ1468" s="1">
        <f t="shared" si="22"/>
        <v>-7.061182215</v>
      </c>
      <c r="AK1468" s="1">
        <f t="shared" si="23"/>
        <v>106.6864643</v>
      </c>
      <c r="AL1468" s="1">
        <f t="shared" si="24"/>
        <v>54.30275522</v>
      </c>
      <c r="AM1468" s="1">
        <f t="shared" si="25"/>
        <v>2.558299751</v>
      </c>
      <c r="AN1468" s="1">
        <f t="shared" si="26"/>
        <v>25.37185506</v>
      </c>
      <c r="AO1468" s="1">
        <v>1268.786623183173</v>
      </c>
      <c r="AP1468" s="1">
        <v>1211.314848484848</v>
      </c>
      <c r="AQ1468" s="1">
        <v>5.062122559215513</v>
      </c>
      <c r="AR1468" s="1">
        <v>66.3324592731805</v>
      </c>
      <c r="AS1468" s="1">
        <f t="shared" si="27"/>
        <v>2.641753</v>
      </c>
      <c r="AT1468" s="1">
        <v>24.41619359608389</v>
      </c>
      <c r="AU1468" s="1">
        <v>27.48350424242424</v>
      </c>
      <c r="AV1468" s="1">
        <v>0.002343131024274179</v>
      </c>
      <c r="AW1468" s="1">
        <v>80.63858576887375</v>
      </c>
      <c r="AX1468" s="1">
        <v>174.0</v>
      </c>
      <c r="AY1468" s="1">
        <v>35.0</v>
      </c>
      <c r="AZ1468" s="1">
        <f t="shared" si="28"/>
        <v>1</v>
      </c>
      <c r="BA1468" s="1">
        <f t="shared" si="29"/>
        <v>0</v>
      </c>
      <c r="BB1468" s="1">
        <f t="shared" si="30"/>
        <v>51625.95392</v>
      </c>
      <c r="BC1468" s="1">
        <f t="shared" si="31"/>
        <v>1999.961875</v>
      </c>
      <c r="BD1468" s="1">
        <f t="shared" si="32"/>
        <v>1681.167675</v>
      </c>
      <c r="BE1468" s="1">
        <f t="shared" si="33"/>
        <v>0.8405998614</v>
      </c>
      <c r="BF1468" s="1">
        <f t="shared" si="34"/>
        <v>0.1607577326</v>
      </c>
      <c r="BG1468" s="1">
        <v>6.0</v>
      </c>
      <c r="BH1468" s="1">
        <v>0.5</v>
      </c>
      <c r="BI1468" s="1" t="s">
        <v>347</v>
      </c>
      <c r="BJ1468" s="1">
        <v>2.0</v>
      </c>
      <c r="BK1468" s="1" t="b">
        <v>1</v>
      </c>
      <c r="BL1468" s="1">
        <v>1.6598916941E9</v>
      </c>
      <c r="BM1468" s="1">
        <v>1141.34625</v>
      </c>
      <c r="BN1468" s="1">
        <v>1209.99375</v>
      </c>
      <c r="BO1468" s="1">
        <v>27.42614375</v>
      </c>
      <c r="BP1468" s="1">
        <v>24.4412375</v>
      </c>
      <c r="BQ1468" s="1">
        <v>1138.984375</v>
      </c>
      <c r="BR1468" s="1">
        <v>27.42205</v>
      </c>
      <c r="BS1468" s="1">
        <v>500.1434375</v>
      </c>
      <c r="BT1468" s="1">
        <v>98.95418125</v>
      </c>
      <c r="BU1468" s="1">
        <v>0.09988004375000001</v>
      </c>
      <c r="BV1468" s="1">
        <v>31.00848125</v>
      </c>
      <c r="BW1468" s="1">
        <v>31.59001875</v>
      </c>
      <c r="BX1468" s="1">
        <v>999.9</v>
      </c>
      <c r="BY1468" s="1">
        <v>0.0</v>
      </c>
      <c r="BZ1468" s="1">
        <v>0.0</v>
      </c>
      <c r="CA1468" s="1">
        <v>9998.32375</v>
      </c>
      <c r="CB1468" s="1">
        <v>0.0</v>
      </c>
      <c r="CC1468" s="1">
        <v>1785.7755</v>
      </c>
      <c r="CD1468" s="1">
        <v>-68.64675625000001</v>
      </c>
      <c r="CE1468" s="1">
        <v>1173.534375</v>
      </c>
      <c r="CF1468" s="1">
        <v>1240.30875</v>
      </c>
      <c r="CG1468" s="1">
        <v>2.98491875</v>
      </c>
      <c r="CH1468" s="1">
        <v>1209.99375</v>
      </c>
      <c r="CI1468" s="1">
        <v>24.4412375</v>
      </c>
      <c r="CJ1468" s="1">
        <v>2.713931875</v>
      </c>
      <c r="CK1468" s="1">
        <v>2.418560625</v>
      </c>
      <c r="CL1468" s="1">
        <v>22.36968125</v>
      </c>
      <c r="CM1468" s="1">
        <v>20.4885875</v>
      </c>
      <c r="CN1468" s="1">
        <v>1999.961875</v>
      </c>
      <c r="CO1468" s="1">
        <v>0.9800046250000001</v>
      </c>
      <c r="CP1468" s="1">
        <v>0.0199956625</v>
      </c>
      <c r="CQ1468" s="1">
        <v>0.0</v>
      </c>
      <c r="CR1468" s="1">
        <v>2.46875</v>
      </c>
      <c r="CS1468" s="1">
        <v>0.0</v>
      </c>
      <c r="CT1468" s="1">
        <v>16748.59375</v>
      </c>
      <c r="CU1468" s="1">
        <v>17412.0</v>
      </c>
      <c r="CV1468" s="1">
        <v>44.4488125</v>
      </c>
      <c r="CW1468" s="1">
        <v>46.4960625</v>
      </c>
      <c r="CX1468" s="1">
        <v>44.562</v>
      </c>
      <c r="CY1468" s="1">
        <v>44.406</v>
      </c>
      <c r="CZ1468" s="1">
        <v>44.394375</v>
      </c>
      <c r="DA1468" s="1">
        <v>1959.971875</v>
      </c>
      <c r="DB1468" s="1">
        <v>39.99</v>
      </c>
      <c r="DC1468" s="1">
        <v>0.0</v>
      </c>
      <c r="DD1468" s="1">
        <v>1.6598917013E9</v>
      </c>
      <c r="DE1468" s="1">
        <v>0.0</v>
      </c>
      <c r="DF1468" s="1">
        <v>1.6598911131E9</v>
      </c>
      <c r="DG1468" s="1" t="s">
        <v>2706</v>
      </c>
      <c r="DH1468" s="1">
        <v>1.6598911126E9</v>
      </c>
      <c r="DI1468" s="1">
        <v>1.6598911131E9</v>
      </c>
      <c r="DJ1468" s="1">
        <v>29.0</v>
      </c>
      <c r="DK1468" s="1">
        <v>0.08</v>
      </c>
      <c r="DL1468" s="1">
        <v>-0.006</v>
      </c>
      <c r="DM1468" s="1">
        <v>1.387</v>
      </c>
      <c r="DN1468" s="1">
        <v>0.011</v>
      </c>
      <c r="DO1468" s="1">
        <v>400.0</v>
      </c>
      <c r="DP1468" s="1">
        <v>24.0</v>
      </c>
      <c r="DQ1468" s="1">
        <v>0.14</v>
      </c>
      <c r="DR1468" s="1">
        <v>0.05</v>
      </c>
      <c r="DS1468" s="1">
        <v>24.59752335237127</v>
      </c>
      <c r="DT1468" s="1">
        <v>5.959270926673589</v>
      </c>
      <c r="DU1468" s="1">
        <v>0.4876768019710765</v>
      </c>
      <c r="DV1468" s="1">
        <v>0.0</v>
      </c>
      <c r="DW1468" s="1">
        <v>-68.50495806451615</v>
      </c>
      <c r="DX1468" s="1">
        <v>-8.759506451612786</v>
      </c>
      <c r="DY1468" s="1">
        <v>0.6701870171219639</v>
      </c>
      <c r="DZ1468" s="1">
        <v>0.0</v>
      </c>
      <c r="EA1468" s="1">
        <v>793.3736731973369</v>
      </c>
      <c r="EB1468" s="1">
        <v>343.1381434786526</v>
      </c>
      <c r="EC1468" s="1">
        <v>25.52532715204284</v>
      </c>
      <c r="ED1468" s="1">
        <v>0.0</v>
      </c>
      <c r="EE1468" s="1">
        <v>2.949635365853658</v>
      </c>
      <c r="EF1468" s="1">
        <v>0.6835900348432074</v>
      </c>
      <c r="EG1468" s="1">
        <v>0.07009777137466944</v>
      </c>
      <c r="EH1468" s="1">
        <v>0.0</v>
      </c>
      <c r="EI1468" s="1">
        <v>1.949749570084541</v>
      </c>
      <c r="EJ1468" s="1">
        <v>-0.06098329599888126</v>
      </c>
      <c r="EK1468" s="1">
        <v>0.004499053651685975</v>
      </c>
      <c r="EL1468" s="1">
        <v>1.0</v>
      </c>
      <c r="EM1468" s="1">
        <v>1.0</v>
      </c>
      <c r="EN1468" s="1">
        <v>5.0</v>
      </c>
      <c r="EO1468" s="1" t="s">
        <v>371</v>
      </c>
      <c r="EP1468" s="1">
        <v>2.94017</v>
      </c>
      <c r="EQ1468" s="1">
        <v>2.80115</v>
      </c>
      <c r="ER1468" s="1">
        <v>0.183051</v>
      </c>
      <c r="ES1468" s="1">
        <v>0.189659</v>
      </c>
      <c r="ET1468" s="1">
        <v>0.117298</v>
      </c>
      <c r="EU1468" s="1">
        <v>0.107944</v>
      </c>
      <c r="EV1468" s="1">
        <v>16678.7</v>
      </c>
      <c r="EW1468" s="1">
        <v>17344.9</v>
      </c>
      <c r="EX1468" s="1">
        <v>23760.0</v>
      </c>
      <c r="EY1468" s="1">
        <v>24929.7</v>
      </c>
      <c r="EZ1468" s="1">
        <v>33583.6</v>
      </c>
      <c r="FA1468" s="1">
        <v>35522.1</v>
      </c>
      <c r="FB1468" s="1">
        <v>43339.0</v>
      </c>
      <c r="FC1468" s="1">
        <v>46089.9</v>
      </c>
      <c r="FD1468" s="1">
        <v>1.56795</v>
      </c>
      <c r="FE1468" s="1">
        <v>1.77857</v>
      </c>
      <c r="FF1468" s="1">
        <v>0.05484</v>
      </c>
      <c r="FG1468" s="1">
        <v>0.0</v>
      </c>
      <c r="FH1468" s="1">
        <v>30.6999</v>
      </c>
      <c r="FI1468" s="1">
        <v>999.9</v>
      </c>
      <c r="FJ1468" s="1">
        <v>46.5</v>
      </c>
      <c r="FK1468" s="1">
        <v>40.4</v>
      </c>
      <c r="FL1468" s="1">
        <v>35.5897</v>
      </c>
      <c r="FM1468" s="1">
        <v>63.4336</v>
      </c>
      <c r="FN1468" s="1">
        <v>25.9736</v>
      </c>
      <c r="FO1468" s="1">
        <v>1.0</v>
      </c>
      <c r="FP1468" s="1">
        <v>0.629085</v>
      </c>
      <c r="FQ1468" s="1">
        <v>3.73842</v>
      </c>
      <c r="FR1468" s="1">
        <v>20.2776</v>
      </c>
      <c r="FS1468" s="1">
        <v>5.2107</v>
      </c>
      <c r="FT1468" s="1">
        <v>11.9081</v>
      </c>
      <c r="FU1468" s="1">
        <v>5.00285</v>
      </c>
      <c r="FV1468" s="1">
        <v>3.29013</v>
      </c>
      <c r="FW1468" s="1">
        <v>9999.0</v>
      </c>
      <c r="FX1468" s="1">
        <v>9999.0</v>
      </c>
      <c r="FY1468" s="1">
        <v>9999.0</v>
      </c>
      <c r="FZ1468" s="1">
        <v>999.9</v>
      </c>
      <c r="GA1468" s="1">
        <v>1.85984</v>
      </c>
      <c r="GB1468" s="1">
        <v>1.85486</v>
      </c>
      <c r="GC1468" s="1">
        <v>1.85802</v>
      </c>
      <c r="GD1468" s="1">
        <v>1.85654</v>
      </c>
      <c r="GE1468" s="1">
        <v>1.85529</v>
      </c>
      <c r="GF1468" s="1">
        <v>1.8548</v>
      </c>
      <c r="GG1468" s="1">
        <v>1.85371</v>
      </c>
      <c r="GH1468" s="1">
        <v>1.85663</v>
      </c>
      <c r="GI1468" s="1">
        <v>0.0</v>
      </c>
      <c r="GJ1468" s="1">
        <v>0.0</v>
      </c>
      <c r="GK1468" s="1">
        <v>0.0</v>
      </c>
      <c r="GL1468" s="1">
        <v>0.0</v>
      </c>
      <c r="GM1468" s="1" t="s">
        <v>350</v>
      </c>
      <c r="GN1468" s="1" t="s">
        <v>351</v>
      </c>
      <c r="GO1468" s="1" t="s">
        <v>352</v>
      </c>
      <c r="GP1468" s="1" t="s">
        <v>352</v>
      </c>
      <c r="GQ1468" s="1" t="s">
        <v>352</v>
      </c>
      <c r="GR1468" s="1" t="s">
        <v>352</v>
      </c>
      <c r="GS1468" s="1">
        <v>0.0</v>
      </c>
      <c r="GT1468" s="1">
        <v>100.0</v>
      </c>
      <c r="GU1468" s="1">
        <v>100.0</v>
      </c>
      <c r="GV1468" s="1">
        <v>2.4</v>
      </c>
      <c r="GW1468" s="1">
        <v>0.0039</v>
      </c>
      <c r="GX1468" s="1">
        <v>0.3994493243891762</v>
      </c>
      <c r="GY1468" s="1">
        <v>0.003036990343597491</v>
      </c>
      <c r="GZ1468" s="1">
        <v>-1.538114387597119E-6</v>
      </c>
      <c r="HA1468" s="1">
        <v>3.390969119432733E-10</v>
      </c>
      <c r="HB1468" s="1">
        <v>-0.06682249457756877</v>
      </c>
      <c r="HC1468" s="1">
        <v>0.009762198319610341</v>
      </c>
      <c r="HD1468" s="1">
        <v>-3.338778216718564E-4</v>
      </c>
      <c r="HE1468" s="1">
        <v>2.632278881966732E-6</v>
      </c>
      <c r="HF1468" s="1">
        <v>6.0</v>
      </c>
      <c r="HG1468" s="1">
        <v>2134.0</v>
      </c>
      <c r="HH1468" s="1">
        <v>2.0</v>
      </c>
      <c r="HI1468" s="1">
        <v>31.0</v>
      </c>
      <c r="HJ1468" s="1">
        <v>9.8</v>
      </c>
      <c r="HK1468" s="1">
        <v>9.8</v>
      </c>
      <c r="HL1468" s="1">
        <v>2.63672</v>
      </c>
      <c r="HM1468" s="1">
        <v>2.32788</v>
      </c>
      <c r="HN1468" s="1">
        <v>1.4978</v>
      </c>
      <c r="HO1468" s="1">
        <v>2.30835</v>
      </c>
      <c r="HP1468" s="1">
        <v>1.54785</v>
      </c>
      <c r="HQ1468" s="1">
        <v>2.26562</v>
      </c>
      <c r="HR1468" s="1">
        <v>43.4808</v>
      </c>
      <c r="HS1468" s="1">
        <v>13.5016</v>
      </c>
      <c r="HT1468" s="1">
        <v>18.0</v>
      </c>
      <c r="HU1468" s="1">
        <v>311.327</v>
      </c>
      <c r="HV1468" s="1">
        <v>464.891</v>
      </c>
      <c r="HW1468" s="1">
        <v>25.2676</v>
      </c>
      <c r="HX1468" s="1">
        <v>34.6759</v>
      </c>
      <c r="HY1468" s="1">
        <v>30.0017</v>
      </c>
      <c r="HZ1468" s="1">
        <v>34.4813</v>
      </c>
      <c r="IA1468" s="1">
        <v>34.5611</v>
      </c>
      <c r="IB1468" s="1">
        <v>52.8341</v>
      </c>
      <c r="IC1468" s="1">
        <v>31.413</v>
      </c>
      <c r="ID1468" s="1">
        <v>0.0</v>
      </c>
      <c r="IE1468" s="1">
        <v>25.2344</v>
      </c>
      <c r="IF1468" s="1">
        <v>1275.88</v>
      </c>
      <c r="IG1468" s="1">
        <v>24.3189</v>
      </c>
      <c r="IH1468" s="1">
        <v>100.202</v>
      </c>
      <c r="II1468" s="1">
        <v>99.8844</v>
      </c>
      <c r="IJ1468" s="1" t="s">
        <v>1117</v>
      </c>
    </row>
    <row r="1469" ht="15.75" customHeight="1">
      <c r="A1469" s="1">
        <v>1453.0</v>
      </c>
      <c r="B1469" s="1">
        <v>1.6598917031E9</v>
      </c>
      <c r="C1469" s="1">
        <v>11446.0</v>
      </c>
      <c r="D1469" s="1" t="s">
        <v>3185</v>
      </c>
      <c r="E1469" s="1" t="s">
        <v>3186</v>
      </c>
      <c r="F1469" s="1">
        <v>1.0</v>
      </c>
      <c r="G1469" s="1" t="s">
        <v>2704</v>
      </c>
      <c r="H1469" s="1" t="s">
        <v>345</v>
      </c>
      <c r="I1469" s="1" t="s">
        <v>1102</v>
      </c>
      <c r="J1469" s="1" t="s">
        <v>1103</v>
      </c>
      <c r="K1469" s="1" t="s">
        <v>1104</v>
      </c>
      <c r="L1469" s="1" t="s">
        <v>2705</v>
      </c>
      <c r="M1469" s="1" t="s">
        <v>346</v>
      </c>
      <c r="N1469" s="1">
        <v>1.659891695599999E9</v>
      </c>
      <c r="O1469" s="1">
        <f t="shared" si="1"/>
        <v>0.002636516692</v>
      </c>
      <c r="P1469" s="1">
        <f t="shared" si="2"/>
        <v>2.636516692</v>
      </c>
      <c r="Q1469" s="1">
        <f t="shared" si="3"/>
        <v>25.127976</v>
      </c>
      <c r="R1469" s="1">
        <f t="shared" si="4"/>
        <v>1148.692</v>
      </c>
      <c r="S1469" s="1">
        <f t="shared" si="5"/>
        <v>806.5645993</v>
      </c>
      <c r="T1469" s="1">
        <f t="shared" si="6"/>
        <v>79.89358043</v>
      </c>
      <c r="U1469" s="1">
        <f t="shared" si="7"/>
        <v>113.7827234</v>
      </c>
      <c r="V1469" s="1">
        <f t="shared" si="8"/>
        <v>0.1323658417</v>
      </c>
      <c r="W1469" s="1">
        <f t="shared" si="9"/>
        <v>2.911141688</v>
      </c>
      <c r="X1469" s="1">
        <f t="shared" si="10"/>
        <v>0.1291109098</v>
      </c>
      <c r="Y1469" s="1">
        <f t="shared" si="11"/>
        <v>0.08098009478</v>
      </c>
      <c r="Z1469" s="1">
        <f t="shared" si="12"/>
        <v>321.5097818</v>
      </c>
      <c r="AA1469" s="1">
        <f t="shared" si="13"/>
        <v>32.22581776</v>
      </c>
      <c r="AB1469" s="1">
        <f t="shared" si="14"/>
        <v>31.59043333</v>
      </c>
      <c r="AC1469" s="1">
        <f t="shared" si="15"/>
        <v>4.665499311</v>
      </c>
      <c r="AD1469" s="1">
        <f t="shared" si="16"/>
        <v>60.21051925</v>
      </c>
      <c r="AE1469" s="1">
        <f t="shared" si="17"/>
        <v>2.718147239</v>
      </c>
      <c r="AF1469" s="1">
        <f t="shared" si="18"/>
        <v>4.514405908</v>
      </c>
      <c r="AG1469" s="1">
        <f t="shared" si="19"/>
        <v>1.947352072</v>
      </c>
      <c r="AH1469" s="1">
        <f t="shared" si="20"/>
        <v>-116.2703861</v>
      </c>
      <c r="AI1469" s="1">
        <f t="shared" si="21"/>
        <v>-90.81911238</v>
      </c>
      <c r="AJ1469" s="1">
        <f t="shared" si="22"/>
        <v>-7.026451885</v>
      </c>
      <c r="AK1469" s="1">
        <f t="shared" si="23"/>
        <v>107.3938314</v>
      </c>
      <c r="AL1469" s="1">
        <f t="shared" si="24"/>
        <v>54.42638085</v>
      </c>
      <c r="AM1469" s="1">
        <f t="shared" si="25"/>
        <v>2.574594999</v>
      </c>
      <c r="AN1469" s="1">
        <f t="shared" si="26"/>
        <v>25.127976</v>
      </c>
      <c r="AO1469" s="1">
        <v>1273.851811118831</v>
      </c>
      <c r="AP1469" s="1">
        <v>1216.469999999999</v>
      </c>
      <c r="AQ1469" s="1">
        <v>5.102669630274162</v>
      </c>
      <c r="AR1469" s="1">
        <v>66.3324592731805</v>
      </c>
      <c r="AS1469" s="1">
        <f t="shared" si="27"/>
        <v>2.636516692</v>
      </c>
      <c r="AT1469" s="1">
        <v>24.40833520747116</v>
      </c>
      <c r="AU1469" s="1">
        <v>27.47963878787879</v>
      </c>
      <c r="AV1469" s="1">
        <v>7.429048692653992E-4</v>
      </c>
      <c r="AW1469" s="1">
        <v>80.63858576887375</v>
      </c>
      <c r="AX1469" s="1">
        <v>174.0</v>
      </c>
      <c r="AY1469" s="1">
        <v>35.0</v>
      </c>
      <c r="AZ1469" s="1">
        <f t="shared" si="28"/>
        <v>1</v>
      </c>
      <c r="BA1469" s="1">
        <f t="shared" si="29"/>
        <v>0</v>
      </c>
      <c r="BB1469" s="1">
        <f t="shared" si="30"/>
        <v>51633.79636</v>
      </c>
      <c r="BC1469" s="1">
        <f t="shared" si="31"/>
        <v>1999.964667</v>
      </c>
      <c r="BD1469" s="1">
        <f t="shared" si="32"/>
        <v>1681.17002</v>
      </c>
      <c r="BE1469" s="1">
        <f t="shared" si="33"/>
        <v>0.8405998606</v>
      </c>
      <c r="BF1469" s="1">
        <f t="shared" si="34"/>
        <v>0.160757731</v>
      </c>
      <c r="BG1469" s="1">
        <v>6.0</v>
      </c>
      <c r="BH1469" s="1">
        <v>0.5</v>
      </c>
      <c r="BI1469" s="1" t="s">
        <v>347</v>
      </c>
      <c r="BJ1469" s="1">
        <v>2.0</v>
      </c>
      <c r="BK1469" s="1" t="b">
        <v>1</v>
      </c>
      <c r="BL1469" s="1">
        <v>1.659891695599999E9</v>
      </c>
      <c r="BM1469" s="1">
        <v>1148.692</v>
      </c>
      <c r="BN1469" s="1">
        <v>1217.532666666667</v>
      </c>
      <c r="BO1469" s="1">
        <v>27.44102</v>
      </c>
      <c r="BP1469" s="1">
        <v>24.43715333333333</v>
      </c>
      <c r="BQ1469" s="1">
        <v>1146.324</v>
      </c>
      <c r="BR1469" s="1">
        <v>27.43696666666666</v>
      </c>
      <c r="BS1469" s="1">
        <v>500.1444666666666</v>
      </c>
      <c r="BT1469" s="1">
        <v>98.95432</v>
      </c>
      <c r="BU1469" s="1">
        <v>0.09984192666666665</v>
      </c>
      <c r="BV1469" s="1">
        <v>31.01176666666666</v>
      </c>
      <c r="BW1469" s="1">
        <v>31.59043333333333</v>
      </c>
      <c r="BX1469" s="1">
        <v>999.8999999999999</v>
      </c>
      <c r="BY1469" s="1">
        <v>0.0</v>
      </c>
      <c r="BZ1469" s="1">
        <v>0.0</v>
      </c>
      <c r="CA1469" s="1">
        <v>10000.00533333333</v>
      </c>
      <c r="CB1469" s="1">
        <v>0.0</v>
      </c>
      <c r="CC1469" s="1">
        <v>1649.514733333333</v>
      </c>
      <c r="CD1469" s="1">
        <v>-68.83988666666666</v>
      </c>
      <c r="CE1469" s="1">
        <v>1181.105333333333</v>
      </c>
      <c r="CF1469" s="1">
        <v>1248.031333333333</v>
      </c>
      <c r="CG1469" s="1">
        <v>3.003882666666667</v>
      </c>
      <c r="CH1469" s="1">
        <v>1217.532666666667</v>
      </c>
      <c r="CI1469" s="1">
        <v>24.43715333333333</v>
      </c>
      <c r="CJ1469" s="1">
        <v>2.715408</v>
      </c>
      <c r="CK1469" s="1">
        <v>2.418159333333334</v>
      </c>
      <c r="CL1469" s="1">
        <v>22.37862666666667</v>
      </c>
      <c r="CM1469" s="1">
        <v>20.4859</v>
      </c>
      <c r="CN1469" s="1">
        <v>1999.964666666667</v>
      </c>
      <c r="CO1469" s="1">
        <v>0.9800048000000001</v>
      </c>
      <c r="CP1469" s="1">
        <v>0.01999549333333333</v>
      </c>
      <c r="CQ1469" s="1">
        <v>0.0</v>
      </c>
      <c r="CR1469" s="1">
        <v>2.539933333333333</v>
      </c>
      <c r="CS1469" s="1">
        <v>0.0</v>
      </c>
      <c r="CT1469" s="1">
        <v>16744.5</v>
      </c>
      <c r="CU1469" s="1">
        <v>17412.02</v>
      </c>
      <c r="CV1469" s="1">
        <v>44.4538</v>
      </c>
      <c r="CW1469" s="1">
        <v>46.4958</v>
      </c>
      <c r="CX1469" s="1">
        <v>44.562</v>
      </c>
      <c r="CY1469" s="1">
        <v>44.41220000000001</v>
      </c>
      <c r="CZ1469" s="1">
        <v>44.39980000000001</v>
      </c>
      <c r="DA1469" s="1">
        <v>1959.974666666667</v>
      </c>
      <c r="DB1469" s="1">
        <v>39.99</v>
      </c>
      <c r="DC1469" s="1">
        <v>0.0</v>
      </c>
      <c r="DD1469" s="1">
        <v>1.6598917019E9</v>
      </c>
      <c r="DE1469" s="1">
        <v>0.0</v>
      </c>
      <c r="DF1469" s="1">
        <v>1.6598911131E9</v>
      </c>
      <c r="DG1469" s="1" t="s">
        <v>2706</v>
      </c>
      <c r="DH1469" s="1">
        <v>1.6598911126E9</v>
      </c>
      <c r="DI1469" s="1">
        <v>1.6598911131E9</v>
      </c>
      <c r="DJ1469" s="1">
        <v>29.0</v>
      </c>
      <c r="DK1469" s="1">
        <v>0.08</v>
      </c>
      <c r="DL1469" s="1">
        <v>-0.006</v>
      </c>
      <c r="DM1469" s="1">
        <v>1.387</v>
      </c>
      <c r="DN1469" s="1">
        <v>0.011</v>
      </c>
      <c r="DO1469" s="1">
        <v>400.0</v>
      </c>
      <c r="DP1469" s="1">
        <v>24.0</v>
      </c>
      <c r="DQ1469" s="1">
        <v>0.14</v>
      </c>
      <c r="DR1469" s="1">
        <v>0.05</v>
      </c>
      <c r="DS1469" s="1">
        <v>24.77681621578595</v>
      </c>
      <c r="DT1469" s="1">
        <v>5.735845258201263</v>
      </c>
      <c r="DU1469" s="1">
        <v>0.4576030179758138</v>
      </c>
      <c r="DV1469" s="1">
        <v>0.0</v>
      </c>
      <c r="DW1469" s="1">
        <v>-68.75115000000001</v>
      </c>
      <c r="DX1469" s="1">
        <v>-8.276404004449372</v>
      </c>
      <c r="DY1469" s="1">
        <v>0.6168326476173807</v>
      </c>
      <c r="DZ1469" s="1">
        <v>0.0</v>
      </c>
      <c r="EA1469" s="1">
        <v>799.4827315541162</v>
      </c>
      <c r="EB1469" s="1">
        <v>325.2390659420615</v>
      </c>
      <c r="EC1469" s="1">
        <v>25.1347408503439</v>
      </c>
      <c r="ED1469" s="1">
        <v>0.0</v>
      </c>
      <c r="EE1469" s="1">
        <v>2.96639375</v>
      </c>
      <c r="EF1469" s="1">
        <v>0.7586531707317004</v>
      </c>
      <c r="EG1469" s="1">
        <v>0.07429942700611833</v>
      </c>
      <c r="EH1469" s="1">
        <v>0.0</v>
      </c>
      <c r="EI1469" s="1">
        <v>1.948686067876807</v>
      </c>
      <c r="EJ1469" s="1">
        <v>-0.05862788907672833</v>
      </c>
      <c r="EK1469" s="1">
        <v>0.004489186633153834</v>
      </c>
      <c r="EL1469" s="1">
        <v>1.0</v>
      </c>
      <c r="EM1469" s="1">
        <v>1.0</v>
      </c>
      <c r="EN1469" s="1">
        <v>5.0</v>
      </c>
      <c r="EO1469" s="1" t="s">
        <v>371</v>
      </c>
      <c r="EP1469" s="1">
        <v>2.94005</v>
      </c>
      <c r="EQ1469" s="1">
        <v>2.8012</v>
      </c>
      <c r="ER1469" s="1">
        <v>0.183533</v>
      </c>
      <c r="ES1469" s="1">
        <v>0.190127</v>
      </c>
      <c r="ET1469" s="1">
        <v>0.117286</v>
      </c>
      <c r="EU1469" s="1">
        <v>0.107945</v>
      </c>
      <c r="EV1469" s="1">
        <v>16668.8</v>
      </c>
      <c r="EW1469" s="1">
        <v>17334.7</v>
      </c>
      <c r="EX1469" s="1">
        <v>23759.9</v>
      </c>
      <c r="EY1469" s="1">
        <v>24929.4</v>
      </c>
      <c r="EZ1469" s="1">
        <v>33583.8</v>
      </c>
      <c r="FA1469" s="1">
        <v>35521.8</v>
      </c>
      <c r="FB1469" s="1">
        <v>43338.7</v>
      </c>
      <c r="FC1469" s="1">
        <v>46089.6</v>
      </c>
      <c r="FD1469" s="1">
        <v>1.56785</v>
      </c>
      <c r="FE1469" s="1">
        <v>1.7786</v>
      </c>
      <c r="FF1469" s="1">
        <v>0.0549294</v>
      </c>
      <c r="FG1469" s="1">
        <v>0.0</v>
      </c>
      <c r="FH1469" s="1">
        <v>30.7007</v>
      </c>
      <c r="FI1469" s="1">
        <v>999.9</v>
      </c>
      <c r="FJ1469" s="1">
        <v>46.4</v>
      </c>
      <c r="FK1469" s="1">
        <v>40.4</v>
      </c>
      <c r="FL1469" s="1">
        <v>35.5137</v>
      </c>
      <c r="FM1469" s="1">
        <v>63.7536</v>
      </c>
      <c r="FN1469" s="1">
        <v>25.8454</v>
      </c>
      <c r="FO1469" s="1">
        <v>1.0</v>
      </c>
      <c r="FP1469" s="1">
        <v>0.629588</v>
      </c>
      <c r="FQ1469" s="1">
        <v>3.75473</v>
      </c>
      <c r="FR1469" s="1">
        <v>20.2772</v>
      </c>
      <c r="FS1469" s="1">
        <v>5.21145</v>
      </c>
      <c r="FT1469" s="1">
        <v>11.9081</v>
      </c>
      <c r="FU1469" s="1">
        <v>5.003</v>
      </c>
      <c r="FV1469" s="1">
        <v>3.29023</v>
      </c>
      <c r="FW1469" s="1">
        <v>9999.0</v>
      </c>
      <c r="FX1469" s="1">
        <v>9999.0</v>
      </c>
      <c r="FY1469" s="1">
        <v>9999.0</v>
      </c>
      <c r="FZ1469" s="1">
        <v>999.9</v>
      </c>
      <c r="GA1469" s="1">
        <v>1.85982</v>
      </c>
      <c r="GB1469" s="1">
        <v>1.85486</v>
      </c>
      <c r="GC1469" s="1">
        <v>1.858</v>
      </c>
      <c r="GD1469" s="1">
        <v>1.85654</v>
      </c>
      <c r="GE1469" s="1">
        <v>1.85527</v>
      </c>
      <c r="GF1469" s="1">
        <v>1.85479</v>
      </c>
      <c r="GG1469" s="1">
        <v>1.8537</v>
      </c>
      <c r="GH1469" s="1">
        <v>1.85662</v>
      </c>
      <c r="GI1469" s="1">
        <v>0.0</v>
      </c>
      <c r="GJ1469" s="1">
        <v>0.0</v>
      </c>
      <c r="GK1469" s="1">
        <v>0.0</v>
      </c>
      <c r="GL1469" s="1">
        <v>0.0</v>
      </c>
      <c r="GM1469" s="1" t="s">
        <v>350</v>
      </c>
      <c r="GN1469" s="1" t="s">
        <v>351</v>
      </c>
      <c r="GO1469" s="1" t="s">
        <v>352</v>
      </c>
      <c r="GP1469" s="1" t="s">
        <v>352</v>
      </c>
      <c r="GQ1469" s="1" t="s">
        <v>352</v>
      </c>
      <c r="GR1469" s="1" t="s">
        <v>352</v>
      </c>
      <c r="GS1469" s="1">
        <v>0.0</v>
      </c>
      <c r="GT1469" s="1">
        <v>100.0</v>
      </c>
      <c r="GU1469" s="1">
        <v>100.0</v>
      </c>
      <c r="GV1469" s="1">
        <v>2.4</v>
      </c>
      <c r="GW1469" s="1">
        <v>0.0039</v>
      </c>
      <c r="GX1469" s="1">
        <v>0.3994493243891762</v>
      </c>
      <c r="GY1469" s="1">
        <v>0.003036990343597491</v>
      </c>
      <c r="GZ1469" s="1">
        <v>-1.538114387597119E-6</v>
      </c>
      <c r="HA1469" s="1">
        <v>3.390969119432733E-10</v>
      </c>
      <c r="HB1469" s="1">
        <v>-0.06682249457756877</v>
      </c>
      <c r="HC1469" s="1">
        <v>0.009762198319610341</v>
      </c>
      <c r="HD1469" s="1">
        <v>-3.338778216718564E-4</v>
      </c>
      <c r="HE1469" s="1">
        <v>2.632278881966732E-6</v>
      </c>
      <c r="HF1469" s="1">
        <v>6.0</v>
      </c>
      <c r="HG1469" s="1">
        <v>2134.0</v>
      </c>
      <c r="HH1469" s="1">
        <v>2.0</v>
      </c>
      <c r="HI1469" s="1">
        <v>31.0</v>
      </c>
      <c r="HJ1469" s="1">
        <v>9.8</v>
      </c>
      <c r="HK1469" s="1">
        <v>9.8</v>
      </c>
      <c r="HL1469" s="1">
        <v>2.64771</v>
      </c>
      <c r="HM1469" s="1">
        <v>2.32544</v>
      </c>
      <c r="HN1469" s="1">
        <v>1.4978</v>
      </c>
      <c r="HO1469" s="1">
        <v>2.30835</v>
      </c>
      <c r="HP1469" s="1">
        <v>1.54785</v>
      </c>
      <c r="HQ1469" s="1">
        <v>2.45361</v>
      </c>
      <c r="HR1469" s="1">
        <v>43.5081</v>
      </c>
      <c r="HS1469" s="1">
        <v>13.5104</v>
      </c>
      <c r="HT1469" s="1">
        <v>18.0</v>
      </c>
      <c r="HU1469" s="1">
        <v>311.29</v>
      </c>
      <c r="HV1469" s="1">
        <v>464.912</v>
      </c>
      <c r="HW1469" s="1">
        <v>25.2696</v>
      </c>
      <c r="HX1469" s="1">
        <v>34.6774</v>
      </c>
      <c r="HY1469" s="1">
        <v>30.0018</v>
      </c>
      <c r="HZ1469" s="1">
        <v>34.4829</v>
      </c>
      <c r="IA1469" s="1">
        <v>34.5619</v>
      </c>
      <c r="IB1469" s="1">
        <v>53.068</v>
      </c>
      <c r="IC1469" s="1">
        <v>31.413</v>
      </c>
      <c r="ID1469" s="1">
        <v>0.0</v>
      </c>
      <c r="IE1469" s="1">
        <v>25.2344</v>
      </c>
      <c r="IF1469" s="1">
        <v>1285.9</v>
      </c>
      <c r="IG1469" s="1">
        <v>24.3221</v>
      </c>
      <c r="IH1469" s="1">
        <v>100.202</v>
      </c>
      <c r="II1469" s="1">
        <v>99.8836</v>
      </c>
      <c r="IJ1469" s="1" t="s">
        <v>1117</v>
      </c>
    </row>
    <row r="1470" ht="15.75" customHeight="1">
      <c r="A1470" s="1">
        <v>1454.0</v>
      </c>
      <c r="B1470" s="1">
        <v>1.6598917041E9</v>
      </c>
      <c r="C1470" s="1">
        <v>11447.0</v>
      </c>
      <c r="D1470" s="1" t="s">
        <v>3187</v>
      </c>
      <c r="E1470" s="1" t="s">
        <v>3188</v>
      </c>
      <c r="F1470" s="1">
        <v>1.0</v>
      </c>
      <c r="G1470" s="1" t="s">
        <v>2704</v>
      </c>
      <c r="H1470" s="1" t="s">
        <v>345</v>
      </c>
      <c r="I1470" s="1" t="s">
        <v>1102</v>
      </c>
      <c r="J1470" s="1" t="s">
        <v>1103</v>
      </c>
      <c r="K1470" s="1" t="s">
        <v>1104</v>
      </c>
      <c r="L1470" s="1" t="s">
        <v>2705</v>
      </c>
      <c r="M1470" s="1" t="s">
        <v>346</v>
      </c>
      <c r="N1470" s="1">
        <v>1.6598916961E9</v>
      </c>
      <c r="O1470" s="1">
        <f t="shared" si="1"/>
        <v>0.002629174205</v>
      </c>
      <c r="P1470" s="1">
        <f t="shared" si="2"/>
        <v>2.629174205</v>
      </c>
      <c r="Q1470" s="1">
        <f t="shared" si="3"/>
        <v>25.04162752</v>
      </c>
      <c r="R1470" s="1">
        <f t="shared" si="4"/>
        <v>1151.1475</v>
      </c>
      <c r="S1470" s="1">
        <f t="shared" si="5"/>
        <v>809.1522789</v>
      </c>
      <c r="T1470" s="1">
        <f t="shared" si="6"/>
        <v>80.14990758</v>
      </c>
      <c r="U1470" s="1">
        <f t="shared" si="7"/>
        <v>114.0259604</v>
      </c>
      <c r="V1470" s="1">
        <f t="shared" si="8"/>
        <v>0.1319938267</v>
      </c>
      <c r="W1470" s="1">
        <f t="shared" si="9"/>
        <v>2.911168924</v>
      </c>
      <c r="X1470" s="1">
        <f t="shared" si="10"/>
        <v>0.1287569536</v>
      </c>
      <c r="Y1470" s="1">
        <f t="shared" si="11"/>
        <v>0.08075730484</v>
      </c>
      <c r="Z1470" s="1">
        <f t="shared" si="12"/>
        <v>321.509436</v>
      </c>
      <c r="AA1470" s="1">
        <f t="shared" si="13"/>
        <v>32.22878421</v>
      </c>
      <c r="AB1470" s="1">
        <f t="shared" si="14"/>
        <v>31.59089375</v>
      </c>
      <c r="AC1470" s="1">
        <f t="shared" si="15"/>
        <v>4.66562126</v>
      </c>
      <c r="AD1470" s="1">
        <f t="shared" si="16"/>
        <v>60.21151586</v>
      </c>
      <c r="AE1470" s="1">
        <f t="shared" si="17"/>
        <v>2.718357214</v>
      </c>
      <c r="AF1470" s="1">
        <f t="shared" si="18"/>
        <v>4.514679916</v>
      </c>
      <c r="AG1470" s="1">
        <f t="shared" si="19"/>
        <v>1.947264046</v>
      </c>
      <c r="AH1470" s="1">
        <f t="shared" si="20"/>
        <v>-115.9465824</v>
      </c>
      <c r="AI1470" s="1">
        <f t="shared" si="21"/>
        <v>-90.72513995</v>
      </c>
      <c r="AJ1470" s="1">
        <f t="shared" si="22"/>
        <v>-7.019168551</v>
      </c>
      <c r="AK1470" s="1">
        <f t="shared" si="23"/>
        <v>107.8185451</v>
      </c>
      <c r="AL1470" s="1">
        <f t="shared" si="24"/>
        <v>54.4593679</v>
      </c>
      <c r="AM1470" s="1">
        <f t="shared" si="25"/>
        <v>2.5782101</v>
      </c>
      <c r="AN1470" s="1">
        <f t="shared" si="26"/>
        <v>25.04162752</v>
      </c>
      <c r="AO1470" s="1">
        <v>1278.924291806346</v>
      </c>
      <c r="AP1470" s="1">
        <v>1221.585151515151</v>
      </c>
      <c r="AQ1470" s="1">
        <v>5.114788717346114</v>
      </c>
      <c r="AR1470" s="1">
        <v>66.3324592731805</v>
      </c>
      <c r="AS1470" s="1">
        <f t="shared" si="27"/>
        <v>2.629174205</v>
      </c>
      <c r="AT1470" s="1">
        <v>24.40476562998105</v>
      </c>
      <c r="AU1470" s="1">
        <v>27.47475939393939</v>
      </c>
      <c r="AV1470" s="1">
        <v>-3.98236542318843E-4</v>
      </c>
      <c r="AW1470" s="1">
        <v>80.63858576887375</v>
      </c>
      <c r="AX1470" s="1">
        <v>173.0</v>
      </c>
      <c r="AY1470" s="1">
        <v>35.0</v>
      </c>
      <c r="AZ1470" s="1">
        <f t="shared" si="28"/>
        <v>1</v>
      </c>
      <c r="BA1470" s="1">
        <f t="shared" si="29"/>
        <v>0</v>
      </c>
      <c r="BB1470" s="1">
        <f t="shared" si="30"/>
        <v>51634.38704</v>
      </c>
      <c r="BC1470" s="1">
        <f t="shared" si="31"/>
        <v>1999.9625</v>
      </c>
      <c r="BD1470" s="1">
        <f t="shared" si="32"/>
        <v>1681.1682</v>
      </c>
      <c r="BE1470" s="1">
        <f t="shared" si="33"/>
        <v>0.8405998612</v>
      </c>
      <c r="BF1470" s="1">
        <f t="shared" si="34"/>
        <v>0.1607577322</v>
      </c>
      <c r="BG1470" s="1">
        <v>6.0</v>
      </c>
      <c r="BH1470" s="1">
        <v>0.5</v>
      </c>
      <c r="BI1470" s="1" t="s">
        <v>347</v>
      </c>
      <c r="BJ1470" s="1">
        <v>2.0</v>
      </c>
      <c r="BK1470" s="1" t="b">
        <v>1</v>
      </c>
      <c r="BL1470" s="1">
        <v>1.6598916961E9</v>
      </c>
      <c r="BM1470" s="1">
        <v>1151.1475</v>
      </c>
      <c r="BN1470" s="1">
        <v>1220.04125</v>
      </c>
      <c r="BO1470" s="1">
        <v>27.4431375</v>
      </c>
      <c r="BP1470" s="1">
        <v>24.43501875</v>
      </c>
      <c r="BQ1470" s="1">
        <v>1148.7775</v>
      </c>
      <c r="BR1470" s="1">
        <v>27.43909375</v>
      </c>
      <c r="BS1470" s="1">
        <v>500.1376875</v>
      </c>
      <c r="BT1470" s="1">
        <v>98.95431875</v>
      </c>
      <c r="BU1470" s="1">
        <v>0.0998514875</v>
      </c>
      <c r="BV1470" s="1">
        <v>31.01283125</v>
      </c>
      <c r="BW1470" s="1">
        <v>31.59089375</v>
      </c>
      <c r="BX1470" s="1">
        <v>999.9</v>
      </c>
      <c r="BY1470" s="1">
        <v>0.0</v>
      </c>
      <c r="BZ1470" s="1">
        <v>0.0</v>
      </c>
      <c r="CA1470" s="1">
        <v>10000.16125</v>
      </c>
      <c r="CB1470" s="1">
        <v>0.0</v>
      </c>
      <c r="CC1470" s="1">
        <v>1569.093375</v>
      </c>
      <c r="CD1470" s="1">
        <v>-68.89318750000001</v>
      </c>
      <c r="CE1470" s="1">
        <v>1183.6325</v>
      </c>
      <c r="CF1470" s="1">
        <v>1250.6</v>
      </c>
      <c r="CG1470" s="1">
        <v>3.008131875</v>
      </c>
      <c r="CH1470" s="1">
        <v>1220.04125</v>
      </c>
      <c r="CI1470" s="1">
        <v>24.43501875</v>
      </c>
      <c r="CJ1470" s="1">
        <v>2.7156175</v>
      </c>
      <c r="CK1470" s="1">
        <v>2.417948125</v>
      </c>
      <c r="CL1470" s="1">
        <v>22.37989375</v>
      </c>
      <c r="CM1470" s="1">
        <v>20.4844875</v>
      </c>
      <c r="CN1470" s="1">
        <v>1999.9625</v>
      </c>
      <c r="CO1470" s="1">
        <v>0.9800048125</v>
      </c>
      <c r="CP1470" s="1">
        <v>0.01999548125</v>
      </c>
      <c r="CQ1470" s="1">
        <v>0.0</v>
      </c>
      <c r="CR1470" s="1">
        <v>2.4540625</v>
      </c>
      <c r="CS1470" s="1">
        <v>0.0</v>
      </c>
      <c r="CT1470" s="1">
        <v>16743.8125</v>
      </c>
      <c r="CU1470" s="1">
        <v>17412.0</v>
      </c>
      <c r="CV1470" s="1">
        <v>44.45668749999999</v>
      </c>
      <c r="CW1470" s="1">
        <v>46.4960625</v>
      </c>
      <c r="CX1470" s="1">
        <v>44.562</v>
      </c>
      <c r="CY1470" s="1">
        <v>44.41374999999999</v>
      </c>
      <c r="CZ1470" s="1">
        <v>44.402125</v>
      </c>
      <c r="DA1470" s="1">
        <v>1959.9725</v>
      </c>
      <c r="DB1470" s="1">
        <v>39.99</v>
      </c>
      <c r="DC1470" s="1">
        <v>0.0</v>
      </c>
      <c r="DD1470" s="1">
        <v>1.6598917031E9</v>
      </c>
      <c r="DE1470" s="1">
        <v>0.0</v>
      </c>
      <c r="DF1470" s="1">
        <v>1.6598911131E9</v>
      </c>
      <c r="DG1470" s="1" t="s">
        <v>2706</v>
      </c>
      <c r="DH1470" s="1">
        <v>1.6598911126E9</v>
      </c>
      <c r="DI1470" s="1">
        <v>1.6598911131E9</v>
      </c>
      <c r="DJ1470" s="1">
        <v>29.0</v>
      </c>
      <c r="DK1470" s="1">
        <v>0.08</v>
      </c>
      <c r="DL1470" s="1">
        <v>-0.006</v>
      </c>
      <c r="DM1470" s="1">
        <v>1.387</v>
      </c>
      <c r="DN1470" s="1">
        <v>0.011</v>
      </c>
      <c r="DO1470" s="1">
        <v>400.0</v>
      </c>
      <c r="DP1470" s="1">
        <v>24.0</v>
      </c>
      <c r="DQ1470" s="1">
        <v>0.14</v>
      </c>
      <c r="DR1470" s="1">
        <v>0.05</v>
      </c>
      <c r="DS1470" s="1">
        <v>24.843449196527</v>
      </c>
      <c r="DT1470" s="1">
        <v>5.133656054514512</v>
      </c>
      <c r="DU1470" s="1">
        <v>0.4422240823855793</v>
      </c>
      <c r="DV1470" s="1">
        <v>0.0</v>
      </c>
      <c r="DW1470" s="1">
        <v>-68.89354193548387</v>
      </c>
      <c r="DX1470" s="1">
        <v>-7.894712903225725</v>
      </c>
      <c r="DY1470" s="1">
        <v>0.6112968424028865</v>
      </c>
      <c r="DZ1470" s="1">
        <v>0.0</v>
      </c>
      <c r="EA1470" s="1">
        <v>809.2053981455368</v>
      </c>
      <c r="EB1470" s="1">
        <v>293.5071177406658</v>
      </c>
      <c r="EC1470" s="1">
        <v>22.05933290858994</v>
      </c>
      <c r="ED1470" s="1">
        <v>0.0</v>
      </c>
      <c r="EE1470" s="1">
        <v>2.978562926829269</v>
      </c>
      <c r="EF1470" s="1">
        <v>0.7532251567944304</v>
      </c>
      <c r="EG1470" s="1">
        <v>0.07552829000734544</v>
      </c>
      <c r="EH1470" s="1">
        <v>0.0</v>
      </c>
      <c r="EI1470" s="1">
        <v>1.947158508514488</v>
      </c>
      <c r="EJ1470" s="1">
        <v>-0.0467099091519852</v>
      </c>
      <c r="EK1470" s="1">
        <v>0.00355764442230216</v>
      </c>
      <c r="EL1470" s="1">
        <v>1.0</v>
      </c>
      <c r="EM1470" s="1">
        <v>1.0</v>
      </c>
      <c r="EN1470" s="1">
        <v>5.0</v>
      </c>
      <c r="EO1470" s="1" t="s">
        <v>371</v>
      </c>
      <c r="EP1470" s="1">
        <v>2.93998</v>
      </c>
      <c r="EQ1470" s="1">
        <v>2.80121</v>
      </c>
      <c r="ER1470" s="1">
        <v>0.184009</v>
      </c>
      <c r="ES1470" s="1">
        <v>0.190593</v>
      </c>
      <c r="ET1470" s="1">
        <v>0.117273</v>
      </c>
      <c r="EU1470" s="1">
        <v>0.107945</v>
      </c>
      <c r="EV1470" s="1">
        <v>16659.0</v>
      </c>
      <c r="EW1470" s="1">
        <v>17324.5</v>
      </c>
      <c r="EX1470" s="1">
        <v>23759.8</v>
      </c>
      <c r="EY1470" s="1">
        <v>24929.2</v>
      </c>
      <c r="EZ1470" s="1">
        <v>33584.1</v>
      </c>
      <c r="FA1470" s="1">
        <v>35521.5</v>
      </c>
      <c r="FB1470" s="1">
        <v>43338.5</v>
      </c>
      <c r="FC1470" s="1">
        <v>46089.2</v>
      </c>
      <c r="FD1470" s="1">
        <v>1.5684</v>
      </c>
      <c r="FE1470" s="1">
        <v>1.77857</v>
      </c>
      <c r="FF1470" s="1">
        <v>0.0554621</v>
      </c>
      <c r="FG1470" s="1">
        <v>0.0</v>
      </c>
      <c r="FH1470" s="1">
        <v>30.7013</v>
      </c>
      <c r="FI1470" s="1">
        <v>999.9</v>
      </c>
      <c r="FJ1470" s="1">
        <v>46.4</v>
      </c>
      <c r="FK1470" s="1">
        <v>40.4</v>
      </c>
      <c r="FL1470" s="1">
        <v>35.5133</v>
      </c>
      <c r="FM1470" s="1">
        <v>63.4436</v>
      </c>
      <c r="FN1470" s="1">
        <v>26.0697</v>
      </c>
      <c r="FO1470" s="1">
        <v>1.0</v>
      </c>
      <c r="FP1470" s="1">
        <v>0.629939</v>
      </c>
      <c r="FQ1470" s="1">
        <v>3.79728</v>
      </c>
      <c r="FR1470" s="1">
        <v>20.2763</v>
      </c>
      <c r="FS1470" s="1">
        <v>5.21175</v>
      </c>
      <c r="FT1470" s="1">
        <v>11.9081</v>
      </c>
      <c r="FU1470" s="1">
        <v>5.00285</v>
      </c>
      <c r="FV1470" s="1">
        <v>3.29025</v>
      </c>
      <c r="FW1470" s="1">
        <v>9999.0</v>
      </c>
      <c r="FX1470" s="1">
        <v>9999.0</v>
      </c>
      <c r="FY1470" s="1">
        <v>9999.0</v>
      </c>
      <c r="FZ1470" s="1">
        <v>999.9</v>
      </c>
      <c r="GA1470" s="1">
        <v>1.85981</v>
      </c>
      <c r="GB1470" s="1">
        <v>1.85486</v>
      </c>
      <c r="GC1470" s="1">
        <v>1.858</v>
      </c>
      <c r="GD1470" s="1">
        <v>1.85654</v>
      </c>
      <c r="GE1470" s="1">
        <v>1.85526</v>
      </c>
      <c r="GF1470" s="1">
        <v>1.85479</v>
      </c>
      <c r="GG1470" s="1">
        <v>1.85368</v>
      </c>
      <c r="GH1470" s="1">
        <v>1.85661</v>
      </c>
      <c r="GI1470" s="1">
        <v>0.0</v>
      </c>
      <c r="GJ1470" s="1">
        <v>0.0</v>
      </c>
      <c r="GK1470" s="1">
        <v>0.0</v>
      </c>
      <c r="GL1470" s="1">
        <v>0.0</v>
      </c>
      <c r="GM1470" s="1" t="s">
        <v>350</v>
      </c>
      <c r="GN1470" s="1" t="s">
        <v>351</v>
      </c>
      <c r="GO1470" s="1" t="s">
        <v>352</v>
      </c>
      <c r="GP1470" s="1" t="s">
        <v>352</v>
      </c>
      <c r="GQ1470" s="1" t="s">
        <v>352</v>
      </c>
      <c r="GR1470" s="1" t="s">
        <v>352</v>
      </c>
      <c r="GS1470" s="1">
        <v>0.0</v>
      </c>
      <c r="GT1470" s="1">
        <v>100.0</v>
      </c>
      <c r="GU1470" s="1">
        <v>100.0</v>
      </c>
      <c r="GV1470" s="1">
        <v>2.4</v>
      </c>
      <c r="GW1470" s="1">
        <v>0.0039</v>
      </c>
      <c r="GX1470" s="1">
        <v>0.3994493243891762</v>
      </c>
      <c r="GY1470" s="1">
        <v>0.003036990343597491</v>
      </c>
      <c r="GZ1470" s="1">
        <v>-1.538114387597119E-6</v>
      </c>
      <c r="HA1470" s="1">
        <v>3.390969119432733E-10</v>
      </c>
      <c r="HB1470" s="1">
        <v>-0.06682249457756877</v>
      </c>
      <c r="HC1470" s="1">
        <v>0.009762198319610341</v>
      </c>
      <c r="HD1470" s="1">
        <v>-3.338778216718564E-4</v>
      </c>
      <c r="HE1470" s="1">
        <v>2.632278881966732E-6</v>
      </c>
      <c r="HF1470" s="1">
        <v>6.0</v>
      </c>
      <c r="HG1470" s="1">
        <v>2134.0</v>
      </c>
      <c r="HH1470" s="1">
        <v>2.0</v>
      </c>
      <c r="HI1470" s="1">
        <v>31.0</v>
      </c>
      <c r="HJ1470" s="1">
        <v>9.9</v>
      </c>
      <c r="HK1470" s="1">
        <v>9.8</v>
      </c>
      <c r="HL1470" s="1">
        <v>2.65381</v>
      </c>
      <c r="HM1470" s="1">
        <v>2.33398</v>
      </c>
      <c r="HN1470" s="1">
        <v>1.4978</v>
      </c>
      <c r="HO1470" s="1">
        <v>2.30835</v>
      </c>
      <c r="HP1470" s="1">
        <v>1.54785</v>
      </c>
      <c r="HQ1470" s="1">
        <v>2.26807</v>
      </c>
      <c r="HR1470" s="1">
        <v>43.5081</v>
      </c>
      <c r="HS1470" s="1">
        <v>13.5016</v>
      </c>
      <c r="HT1470" s="1">
        <v>18.0</v>
      </c>
      <c r="HU1470" s="1">
        <v>311.534</v>
      </c>
      <c r="HV1470" s="1">
        <v>464.905</v>
      </c>
      <c r="HW1470" s="1">
        <v>25.2715</v>
      </c>
      <c r="HX1470" s="1">
        <v>34.679</v>
      </c>
      <c r="HY1470" s="1">
        <v>30.0018</v>
      </c>
      <c r="HZ1470" s="1">
        <v>34.4837</v>
      </c>
      <c r="IA1470" s="1">
        <v>34.5632</v>
      </c>
      <c r="IB1470" s="1">
        <v>53.1827</v>
      </c>
      <c r="IC1470" s="1">
        <v>31.413</v>
      </c>
      <c r="ID1470" s="1">
        <v>0.0</v>
      </c>
      <c r="IE1470" s="1">
        <v>25.2078</v>
      </c>
      <c r="IF1470" s="1">
        <v>1285.9</v>
      </c>
      <c r="IG1470" s="1">
        <v>24.317</v>
      </c>
      <c r="IH1470" s="1">
        <v>100.201</v>
      </c>
      <c r="II1470" s="1">
        <v>99.8827</v>
      </c>
      <c r="IJ1470" s="1" t="s">
        <v>1117</v>
      </c>
    </row>
    <row r="1471" ht="15.75" customHeight="1">
      <c r="A1471" s="1">
        <v>1455.0</v>
      </c>
      <c r="B1471" s="1">
        <v>1.6598917051E9</v>
      </c>
      <c r="C1471" s="1">
        <v>11448.0</v>
      </c>
      <c r="D1471" s="1" t="s">
        <v>3189</v>
      </c>
      <c r="E1471" s="1" t="s">
        <v>3190</v>
      </c>
      <c r="F1471" s="1">
        <v>1.0</v>
      </c>
      <c r="G1471" s="1" t="s">
        <v>2704</v>
      </c>
      <c r="H1471" s="1" t="s">
        <v>345</v>
      </c>
      <c r="I1471" s="1" t="s">
        <v>1102</v>
      </c>
      <c r="J1471" s="1" t="s">
        <v>1103</v>
      </c>
      <c r="K1471" s="1" t="s">
        <v>1104</v>
      </c>
      <c r="L1471" s="1" t="s">
        <v>2705</v>
      </c>
      <c r="M1471" s="1" t="s">
        <v>346</v>
      </c>
      <c r="N1471" s="1">
        <v>1.659891697599999E9</v>
      </c>
      <c r="O1471" s="1">
        <f t="shared" si="1"/>
        <v>0.002623514903</v>
      </c>
      <c r="P1471" s="1">
        <f t="shared" si="2"/>
        <v>2.623514903</v>
      </c>
      <c r="Q1471" s="1">
        <f t="shared" si="3"/>
        <v>25.05610787</v>
      </c>
      <c r="R1471" s="1">
        <f t="shared" si="4"/>
        <v>1158.511333</v>
      </c>
      <c r="S1471" s="1">
        <f t="shared" si="5"/>
        <v>815.5978651</v>
      </c>
      <c r="T1471" s="1">
        <f t="shared" si="6"/>
        <v>80.78848571</v>
      </c>
      <c r="U1471" s="1">
        <f t="shared" si="7"/>
        <v>114.7555435</v>
      </c>
      <c r="V1471" s="1">
        <f t="shared" si="8"/>
        <v>0.1317642053</v>
      </c>
      <c r="W1471" s="1">
        <f t="shared" si="9"/>
        <v>2.911450674</v>
      </c>
      <c r="X1471" s="1">
        <f t="shared" si="10"/>
        <v>0.1285387401</v>
      </c>
      <c r="Y1471" s="1">
        <f t="shared" si="11"/>
        <v>0.08061993152</v>
      </c>
      <c r="Z1471" s="1">
        <f t="shared" si="12"/>
        <v>321.5109522</v>
      </c>
      <c r="AA1471" s="1">
        <f t="shared" si="13"/>
        <v>32.23359256</v>
      </c>
      <c r="AB1471" s="1">
        <f t="shared" si="14"/>
        <v>31.59244667</v>
      </c>
      <c r="AC1471" s="1">
        <f t="shared" si="15"/>
        <v>4.666032597</v>
      </c>
      <c r="AD1471" s="1">
        <f t="shared" si="16"/>
        <v>60.22893263</v>
      </c>
      <c r="AE1471" s="1">
        <f t="shared" si="17"/>
        <v>2.719676143</v>
      </c>
      <c r="AF1471" s="1">
        <f t="shared" si="18"/>
        <v>4.515564239</v>
      </c>
      <c r="AG1471" s="1">
        <f t="shared" si="19"/>
        <v>1.946356454</v>
      </c>
      <c r="AH1471" s="1">
        <f t="shared" si="20"/>
        <v>-115.6970072</v>
      </c>
      <c r="AI1471" s="1">
        <f t="shared" si="21"/>
        <v>-90.43843933</v>
      </c>
      <c r="AJ1471" s="1">
        <f t="shared" si="22"/>
        <v>-6.996482143</v>
      </c>
      <c r="AK1471" s="1">
        <f t="shared" si="23"/>
        <v>108.3790235</v>
      </c>
      <c r="AL1471" s="1">
        <f t="shared" si="24"/>
        <v>54.55277324</v>
      </c>
      <c r="AM1471" s="1">
        <f t="shared" si="25"/>
        <v>2.593475776</v>
      </c>
      <c r="AN1471" s="1">
        <f t="shared" si="26"/>
        <v>25.05610787</v>
      </c>
      <c r="AO1471" s="1">
        <v>1284.064393401566</v>
      </c>
      <c r="AP1471" s="1">
        <v>1226.69103030303</v>
      </c>
      <c r="AQ1471" s="1">
        <v>5.117889891359387</v>
      </c>
      <c r="AR1471" s="1">
        <v>66.3324592731805</v>
      </c>
      <c r="AS1471" s="1">
        <f t="shared" si="27"/>
        <v>2.623514903</v>
      </c>
      <c r="AT1471" s="1">
        <v>24.40360570506308</v>
      </c>
      <c r="AU1471" s="1">
        <v>27.47089696969696</v>
      </c>
      <c r="AV1471" s="1">
        <v>-0.001008397082296662</v>
      </c>
      <c r="AW1471" s="1">
        <v>80.63858576887375</v>
      </c>
      <c r="AX1471" s="1">
        <v>173.0</v>
      </c>
      <c r="AY1471" s="1">
        <v>35.0</v>
      </c>
      <c r="AZ1471" s="1">
        <f t="shared" si="28"/>
        <v>1</v>
      </c>
      <c r="BA1471" s="1">
        <f t="shared" si="29"/>
        <v>0</v>
      </c>
      <c r="BB1471" s="1">
        <f t="shared" si="30"/>
        <v>51641.78842</v>
      </c>
      <c r="BC1471" s="1">
        <f t="shared" si="31"/>
        <v>1999.972</v>
      </c>
      <c r="BD1471" s="1">
        <f t="shared" si="32"/>
        <v>1681.17618</v>
      </c>
      <c r="BE1471" s="1">
        <f t="shared" si="33"/>
        <v>0.8405998584</v>
      </c>
      <c r="BF1471" s="1">
        <f t="shared" si="34"/>
        <v>0.1607577267</v>
      </c>
      <c r="BG1471" s="1">
        <v>6.0</v>
      </c>
      <c r="BH1471" s="1">
        <v>0.5</v>
      </c>
      <c r="BI1471" s="1" t="s">
        <v>347</v>
      </c>
      <c r="BJ1471" s="1">
        <v>2.0</v>
      </c>
      <c r="BK1471" s="1" t="b">
        <v>1</v>
      </c>
      <c r="BL1471" s="1">
        <v>1.659891697599999E9</v>
      </c>
      <c r="BM1471" s="1">
        <v>1158.511333333333</v>
      </c>
      <c r="BN1471" s="1">
        <v>1227.562</v>
      </c>
      <c r="BO1471" s="1">
        <v>27.45641333333333</v>
      </c>
      <c r="BP1471" s="1">
        <v>24.43048666666667</v>
      </c>
      <c r="BQ1471" s="1">
        <v>1156.134666666666</v>
      </c>
      <c r="BR1471" s="1">
        <v>27.45240666666667</v>
      </c>
      <c r="BS1471" s="1">
        <v>500.1314</v>
      </c>
      <c r="BT1471" s="1">
        <v>98.95448000000002</v>
      </c>
      <c r="BU1471" s="1">
        <v>0.09983238666666666</v>
      </c>
      <c r="BV1471" s="1">
        <v>31.01626666666666</v>
      </c>
      <c r="BW1471" s="1">
        <v>31.59244666666666</v>
      </c>
      <c r="BX1471" s="1">
        <v>999.8999999999999</v>
      </c>
      <c r="BY1471" s="1">
        <v>0.0</v>
      </c>
      <c r="BZ1471" s="1">
        <v>0.0</v>
      </c>
      <c r="CA1471" s="1">
        <v>10001.75666666667</v>
      </c>
      <c r="CB1471" s="1">
        <v>0.0</v>
      </c>
      <c r="CC1471" s="1">
        <v>1459.792066666667</v>
      </c>
      <c r="CD1471" s="1">
        <v>-69.04985333333335</v>
      </c>
      <c r="CE1471" s="1">
        <v>1191.22</v>
      </c>
      <c r="CF1471" s="1">
        <v>1258.303333333333</v>
      </c>
      <c r="CG1471" s="1">
        <v>3.025940666666667</v>
      </c>
      <c r="CH1471" s="1">
        <v>1227.562</v>
      </c>
      <c r="CI1471" s="1">
        <v>24.43048666666667</v>
      </c>
      <c r="CJ1471" s="1">
        <v>2.716935333333334</v>
      </c>
      <c r="CK1471" s="1">
        <v>2.417504</v>
      </c>
      <c r="CL1471" s="1">
        <v>22.38788</v>
      </c>
      <c r="CM1471" s="1">
        <v>20.48151333333334</v>
      </c>
      <c r="CN1471" s="1">
        <v>1999.972</v>
      </c>
      <c r="CO1471" s="1">
        <v>0.9800050000000001</v>
      </c>
      <c r="CP1471" s="1">
        <v>0.0199953</v>
      </c>
      <c r="CQ1471" s="1">
        <v>0.0</v>
      </c>
      <c r="CR1471" s="1">
        <v>2.473866666666666</v>
      </c>
      <c r="CS1471" s="1">
        <v>0.0</v>
      </c>
      <c r="CT1471" s="1">
        <v>16740.32666666667</v>
      </c>
      <c r="CU1471" s="1">
        <v>17412.08666666667</v>
      </c>
      <c r="CV1471" s="1">
        <v>44.4622</v>
      </c>
      <c r="CW1471" s="1">
        <v>46.4958</v>
      </c>
      <c r="CX1471" s="1">
        <v>44.562</v>
      </c>
      <c r="CY1471" s="1">
        <v>44.42046666666667</v>
      </c>
      <c r="CZ1471" s="1">
        <v>44.40806666666667</v>
      </c>
      <c r="DA1471" s="1">
        <v>1959.982</v>
      </c>
      <c r="DB1471" s="1">
        <v>39.99</v>
      </c>
      <c r="DC1471" s="1">
        <v>0.0</v>
      </c>
      <c r="DD1471" s="1">
        <v>1.6598917043E9</v>
      </c>
      <c r="DE1471" s="1">
        <v>0.0</v>
      </c>
      <c r="DF1471" s="1">
        <v>1.6598911131E9</v>
      </c>
      <c r="DG1471" s="1" t="s">
        <v>2706</v>
      </c>
      <c r="DH1471" s="1">
        <v>1.6598911126E9</v>
      </c>
      <c r="DI1471" s="1">
        <v>1.6598911131E9</v>
      </c>
      <c r="DJ1471" s="1">
        <v>29.0</v>
      </c>
      <c r="DK1471" s="1">
        <v>0.08</v>
      </c>
      <c r="DL1471" s="1">
        <v>-0.006</v>
      </c>
      <c r="DM1471" s="1">
        <v>1.387</v>
      </c>
      <c r="DN1471" s="1">
        <v>0.011</v>
      </c>
      <c r="DO1471" s="1">
        <v>400.0</v>
      </c>
      <c r="DP1471" s="1">
        <v>24.0</v>
      </c>
      <c r="DQ1471" s="1">
        <v>0.14</v>
      </c>
      <c r="DR1471" s="1">
        <v>0.05</v>
      </c>
      <c r="DS1471" s="1">
        <v>24.89697546771947</v>
      </c>
      <c r="DT1471" s="1">
        <v>4.856981098450238</v>
      </c>
      <c r="DU1471" s="1">
        <v>0.429938046894995</v>
      </c>
      <c r="DV1471" s="1">
        <v>0.0</v>
      </c>
      <c r="DW1471" s="1">
        <v>-68.99692903225805</v>
      </c>
      <c r="DX1471" s="1">
        <v>-7.677459677419284</v>
      </c>
      <c r="DY1471" s="1">
        <v>0.5989441851283521</v>
      </c>
      <c r="DZ1471" s="1">
        <v>0.0</v>
      </c>
      <c r="EA1471" s="1">
        <v>814.7187866809664</v>
      </c>
      <c r="EB1471" s="1">
        <v>270.0680157388661</v>
      </c>
      <c r="EC1471" s="1">
        <v>20.14815581386104</v>
      </c>
      <c r="ED1471" s="1">
        <v>0.0</v>
      </c>
      <c r="EE1471" s="1">
        <v>2.987808780487805</v>
      </c>
      <c r="EF1471" s="1">
        <v>0.7361180487804935</v>
      </c>
      <c r="EG1471" s="1">
        <v>0.07429872999587948</v>
      </c>
      <c r="EH1471" s="1">
        <v>0.0</v>
      </c>
      <c r="EI1471" s="1">
        <v>1.94659076476549</v>
      </c>
      <c r="EJ1471" s="1">
        <v>-0.0338435365512191</v>
      </c>
      <c r="EK1471" s="1">
        <v>0.002850807953925787</v>
      </c>
      <c r="EL1471" s="1">
        <v>1.0</v>
      </c>
      <c r="EM1471" s="1">
        <v>1.0</v>
      </c>
      <c r="EN1471" s="1">
        <v>5.0</v>
      </c>
      <c r="EO1471" s="1" t="s">
        <v>371</v>
      </c>
      <c r="EP1471" s="1">
        <v>2.94009</v>
      </c>
      <c r="EQ1471" s="1">
        <v>2.80135</v>
      </c>
      <c r="ER1471" s="1">
        <v>0.184481</v>
      </c>
      <c r="ES1471" s="1">
        <v>0.191062</v>
      </c>
      <c r="ET1471" s="1">
        <v>0.117257</v>
      </c>
      <c r="EU1471" s="1">
        <v>0.107944</v>
      </c>
      <c r="EV1471" s="1">
        <v>16649.2</v>
      </c>
      <c r="EW1471" s="1">
        <v>17314.3</v>
      </c>
      <c r="EX1471" s="1">
        <v>23759.6</v>
      </c>
      <c r="EY1471" s="1">
        <v>24928.9</v>
      </c>
      <c r="EZ1471" s="1">
        <v>33584.5</v>
      </c>
      <c r="FA1471" s="1">
        <v>35521.5</v>
      </c>
      <c r="FB1471" s="1">
        <v>43338.2</v>
      </c>
      <c r="FC1471" s="1">
        <v>46089.1</v>
      </c>
      <c r="FD1471" s="1">
        <v>1.5696</v>
      </c>
      <c r="FE1471" s="1">
        <v>1.77848</v>
      </c>
      <c r="FF1471" s="1">
        <v>0.055749</v>
      </c>
      <c r="FG1471" s="1">
        <v>0.0</v>
      </c>
      <c r="FH1471" s="1">
        <v>30.702</v>
      </c>
      <c r="FI1471" s="1">
        <v>999.9</v>
      </c>
      <c r="FJ1471" s="1">
        <v>46.4</v>
      </c>
      <c r="FK1471" s="1">
        <v>40.4</v>
      </c>
      <c r="FL1471" s="1">
        <v>35.5123</v>
      </c>
      <c r="FM1471" s="1">
        <v>63.3136</v>
      </c>
      <c r="FN1471" s="1">
        <v>25.8574</v>
      </c>
      <c r="FO1471" s="1">
        <v>1.0</v>
      </c>
      <c r="FP1471" s="1">
        <v>0.630391</v>
      </c>
      <c r="FQ1471" s="1">
        <v>3.86805</v>
      </c>
      <c r="FR1471" s="1">
        <v>20.2746</v>
      </c>
      <c r="FS1471" s="1">
        <v>5.21175</v>
      </c>
      <c r="FT1471" s="1">
        <v>11.9081</v>
      </c>
      <c r="FU1471" s="1">
        <v>5.0027</v>
      </c>
      <c r="FV1471" s="1">
        <v>3.29028</v>
      </c>
      <c r="FW1471" s="1">
        <v>9999.0</v>
      </c>
      <c r="FX1471" s="1">
        <v>9999.0</v>
      </c>
      <c r="FY1471" s="1">
        <v>9999.0</v>
      </c>
      <c r="FZ1471" s="1">
        <v>999.9</v>
      </c>
      <c r="GA1471" s="1">
        <v>1.85981</v>
      </c>
      <c r="GB1471" s="1">
        <v>1.85486</v>
      </c>
      <c r="GC1471" s="1">
        <v>1.85801</v>
      </c>
      <c r="GD1471" s="1">
        <v>1.85654</v>
      </c>
      <c r="GE1471" s="1">
        <v>1.85528</v>
      </c>
      <c r="GF1471" s="1">
        <v>1.8548</v>
      </c>
      <c r="GG1471" s="1">
        <v>1.85367</v>
      </c>
      <c r="GH1471" s="1">
        <v>1.85659</v>
      </c>
      <c r="GI1471" s="1">
        <v>0.0</v>
      </c>
      <c r="GJ1471" s="1">
        <v>0.0</v>
      </c>
      <c r="GK1471" s="1">
        <v>0.0</v>
      </c>
      <c r="GL1471" s="1">
        <v>0.0</v>
      </c>
      <c r="GM1471" s="1" t="s">
        <v>350</v>
      </c>
      <c r="GN1471" s="1" t="s">
        <v>351</v>
      </c>
      <c r="GO1471" s="1" t="s">
        <v>352</v>
      </c>
      <c r="GP1471" s="1" t="s">
        <v>352</v>
      </c>
      <c r="GQ1471" s="1" t="s">
        <v>352</v>
      </c>
      <c r="GR1471" s="1" t="s">
        <v>352</v>
      </c>
      <c r="GS1471" s="1">
        <v>0.0</v>
      </c>
      <c r="GT1471" s="1">
        <v>100.0</v>
      </c>
      <c r="GU1471" s="1">
        <v>100.0</v>
      </c>
      <c r="GV1471" s="1">
        <v>2.41</v>
      </c>
      <c r="GW1471" s="1">
        <v>0.004</v>
      </c>
      <c r="GX1471" s="1">
        <v>0.3994493243891762</v>
      </c>
      <c r="GY1471" s="1">
        <v>0.003036990343597491</v>
      </c>
      <c r="GZ1471" s="1">
        <v>-1.538114387597119E-6</v>
      </c>
      <c r="HA1471" s="1">
        <v>3.390969119432733E-10</v>
      </c>
      <c r="HB1471" s="1">
        <v>-0.06682249457756877</v>
      </c>
      <c r="HC1471" s="1">
        <v>0.009762198319610341</v>
      </c>
      <c r="HD1471" s="1">
        <v>-3.338778216718564E-4</v>
      </c>
      <c r="HE1471" s="1">
        <v>2.632278881966732E-6</v>
      </c>
      <c r="HF1471" s="1">
        <v>6.0</v>
      </c>
      <c r="HG1471" s="1">
        <v>2134.0</v>
      </c>
      <c r="HH1471" s="1">
        <v>2.0</v>
      </c>
      <c r="HI1471" s="1">
        <v>31.0</v>
      </c>
      <c r="HJ1471" s="1">
        <v>9.9</v>
      </c>
      <c r="HK1471" s="1">
        <v>9.9</v>
      </c>
      <c r="HL1471" s="1">
        <v>2.66479</v>
      </c>
      <c r="HM1471" s="1">
        <v>2.323</v>
      </c>
      <c r="HN1471" s="1">
        <v>1.4978</v>
      </c>
      <c r="HO1471" s="1">
        <v>2.30835</v>
      </c>
      <c r="HP1471" s="1">
        <v>1.54785</v>
      </c>
      <c r="HQ1471" s="1">
        <v>2.44385</v>
      </c>
      <c r="HR1471" s="1">
        <v>43.5081</v>
      </c>
      <c r="HS1471" s="1">
        <v>13.5104</v>
      </c>
      <c r="HT1471" s="1">
        <v>18.0</v>
      </c>
      <c r="HU1471" s="1">
        <v>312.064</v>
      </c>
      <c r="HV1471" s="1">
        <v>464.848</v>
      </c>
      <c r="HW1471" s="1">
        <v>25.2719</v>
      </c>
      <c r="HX1471" s="1">
        <v>34.6806</v>
      </c>
      <c r="HY1471" s="1">
        <v>30.0019</v>
      </c>
      <c r="HZ1471" s="1">
        <v>34.4852</v>
      </c>
      <c r="IA1471" s="1">
        <v>34.5643</v>
      </c>
      <c r="IB1471" s="1">
        <v>53.4131</v>
      </c>
      <c r="IC1471" s="1">
        <v>31.413</v>
      </c>
      <c r="ID1471" s="1">
        <v>0.0</v>
      </c>
      <c r="IE1471" s="1">
        <v>25.2078</v>
      </c>
      <c r="IF1471" s="1">
        <v>1295.92</v>
      </c>
      <c r="IG1471" s="1">
        <v>24.3142</v>
      </c>
      <c r="IH1471" s="1">
        <v>100.201</v>
      </c>
      <c r="II1471" s="1">
        <v>99.8821</v>
      </c>
      <c r="IJ1471" s="1" t="s">
        <v>1117</v>
      </c>
    </row>
    <row r="1472" ht="15.75" customHeight="1">
      <c r="A1472" s="1">
        <v>1456.0</v>
      </c>
      <c r="B1472" s="1">
        <v>1.6598917061E9</v>
      </c>
      <c r="C1472" s="1">
        <v>11449.0</v>
      </c>
      <c r="D1472" s="1" t="s">
        <v>3191</v>
      </c>
      <c r="E1472" s="1" t="s">
        <v>3192</v>
      </c>
      <c r="F1472" s="1">
        <v>1.0</v>
      </c>
      <c r="G1472" s="1" t="s">
        <v>2704</v>
      </c>
      <c r="H1472" s="1" t="s">
        <v>345</v>
      </c>
      <c r="I1472" s="1" t="s">
        <v>1102</v>
      </c>
      <c r="J1472" s="1" t="s">
        <v>1103</v>
      </c>
      <c r="K1472" s="1" t="s">
        <v>1104</v>
      </c>
      <c r="L1472" s="1" t="s">
        <v>2705</v>
      </c>
      <c r="M1472" s="1" t="s">
        <v>346</v>
      </c>
      <c r="N1472" s="1">
        <v>1.6598916981E9</v>
      </c>
      <c r="O1472" s="1">
        <f t="shared" si="1"/>
        <v>0.002618516537</v>
      </c>
      <c r="P1472" s="1">
        <f t="shared" si="2"/>
        <v>2.618516537</v>
      </c>
      <c r="Q1472" s="1">
        <f t="shared" si="3"/>
        <v>25.144182</v>
      </c>
      <c r="R1472" s="1">
        <f t="shared" si="4"/>
        <v>1160.97625</v>
      </c>
      <c r="S1472" s="1">
        <f t="shared" si="5"/>
        <v>816.2816302</v>
      </c>
      <c r="T1472" s="1">
        <f t="shared" si="6"/>
        <v>80.85624919</v>
      </c>
      <c r="U1472" s="1">
        <f t="shared" si="7"/>
        <v>114.9997519</v>
      </c>
      <c r="V1472" s="1">
        <f t="shared" si="8"/>
        <v>0.1314913966</v>
      </c>
      <c r="W1472" s="1">
        <f t="shared" si="9"/>
        <v>2.911431835</v>
      </c>
      <c r="X1472" s="1">
        <f t="shared" si="10"/>
        <v>0.1282790781</v>
      </c>
      <c r="Y1472" s="1">
        <f t="shared" si="11"/>
        <v>0.0804565016</v>
      </c>
      <c r="Z1472" s="1">
        <f t="shared" si="12"/>
        <v>321.510234</v>
      </c>
      <c r="AA1472" s="1">
        <f t="shared" si="13"/>
        <v>32.23572577</v>
      </c>
      <c r="AB1472" s="1">
        <f t="shared" si="14"/>
        <v>31.59350625</v>
      </c>
      <c r="AC1472" s="1">
        <f t="shared" si="15"/>
        <v>4.666313278</v>
      </c>
      <c r="AD1472" s="1">
        <f t="shared" si="16"/>
        <v>60.22740464</v>
      </c>
      <c r="AE1472" s="1">
        <f t="shared" si="17"/>
        <v>2.719735385</v>
      </c>
      <c r="AF1472" s="1">
        <f t="shared" si="18"/>
        <v>4.515777164</v>
      </c>
      <c r="AG1472" s="1">
        <f t="shared" si="19"/>
        <v>1.946577893</v>
      </c>
      <c r="AH1472" s="1">
        <f t="shared" si="20"/>
        <v>-115.4765793</v>
      </c>
      <c r="AI1472" s="1">
        <f t="shared" si="21"/>
        <v>-90.4743476</v>
      </c>
      <c r="AJ1472" s="1">
        <f t="shared" si="22"/>
        <v>-6.999370459</v>
      </c>
      <c r="AK1472" s="1">
        <f t="shared" si="23"/>
        <v>108.5599366</v>
      </c>
      <c r="AL1472" s="1">
        <f t="shared" si="24"/>
        <v>54.58391806</v>
      </c>
      <c r="AM1472" s="1">
        <f t="shared" si="25"/>
        <v>2.595369479</v>
      </c>
      <c r="AN1472" s="1">
        <f t="shared" si="26"/>
        <v>25.144182</v>
      </c>
      <c r="AO1472" s="1">
        <v>1289.203587742452</v>
      </c>
      <c r="AP1472" s="1">
        <v>1231.78393939394</v>
      </c>
      <c r="AQ1472" s="1">
        <v>5.105996019320243</v>
      </c>
      <c r="AR1472" s="1">
        <v>66.3324592731805</v>
      </c>
      <c r="AS1472" s="1">
        <f t="shared" si="27"/>
        <v>2.618516537</v>
      </c>
      <c r="AT1472" s="1">
        <v>24.40368434500953</v>
      </c>
      <c r="AU1472" s="1">
        <v>27.46592848484849</v>
      </c>
      <c r="AV1472" s="1">
        <v>-0.001131778138938184</v>
      </c>
      <c r="AW1472" s="1">
        <v>80.63858576887375</v>
      </c>
      <c r="AX1472" s="1">
        <v>173.0</v>
      </c>
      <c r="AY1472" s="1">
        <v>35.0</v>
      </c>
      <c r="AZ1472" s="1">
        <f t="shared" si="28"/>
        <v>1</v>
      </c>
      <c r="BA1472" s="1">
        <f t="shared" si="29"/>
        <v>0</v>
      </c>
      <c r="BB1472" s="1">
        <f t="shared" si="30"/>
        <v>51641.11468</v>
      </c>
      <c r="BC1472" s="1">
        <f t="shared" si="31"/>
        <v>1999.9675</v>
      </c>
      <c r="BD1472" s="1">
        <f t="shared" si="32"/>
        <v>1681.1724</v>
      </c>
      <c r="BE1472" s="1">
        <f t="shared" si="33"/>
        <v>0.8405998597</v>
      </c>
      <c r="BF1472" s="1">
        <f t="shared" si="34"/>
        <v>0.1607577293</v>
      </c>
      <c r="BG1472" s="1">
        <v>6.0</v>
      </c>
      <c r="BH1472" s="1">
        <v>0.5</v>
      </c>
      <c r="BI1472" s="1" t="s">
        <v>347</v>
      </c>
      <c r="BJ1472" s="1">
        <v>2.0</v>
      </c>
      <c r="BK1472" s="1" t="b">
        <v>1</v>
      </c>
      <c r="BL1472" s="1">
        <v>1.6598916981E9</v>
      </c>
      <c r="BM1472" s="1">
        <v>1160.97625</v>
      </c>
      <c r="BN1472" s="1">
        <v>1230.074375</v>
      </c>
      <c r="BO1472" s="1">
        <v>27.457</v>
      </c>
      <c r="BP1472" s="1">
        <v>24.428875</v>
      </c>
      <c r="BQ1472" s="1">
        <v>1158.5975</v>
      </c>
      <c r="BR1472" s="1">
        <v>27.45299375</v>
      </c>
      <c r="BS1472" s="1">
        <v>500.1329375</v>
      </c>
      <c r="BT1472" s="1">
        <v>98.9545</v>
      </c>
      <c r="BU1472" s="1">
        <v>0.09985355</v>
      </c>
      <c r="BV1472" s="1">
        <v>31.01709375</v>
      </c>
      <c r="BW1472" s="1">
        <v>31.59350625</v>
      </c>
      <c r="BX1472" s="1">
        <v>999.9</v>
      </c>
      <c r="BY1472" s="1">
        <v>0.0</v>
      </c>
      <c r="BZ1472" s="1">
        <v>0.0</v>
      </c>
      <c r="CA1472" s="1">
        <v>10001.646875</v>
      </c>
      <c r="CB1472" s="1">
        <v>0.0</v>
      </c>
      <c r="CC1472" s="1">
        <v>1447.0281875</v>
      </c>
      <c r="CD1472" s="1">
        <v>-69.09740625</v>
      </c>
      <c r="CE1472" s="1">
        <v>1193.755625</v>
      </c>
      <c r="CF1472" s="1">
        <v>1260.876875</v>
      </c>
      <c r="CG1472" s="1">
        <v>3.028139375</v>
      </c>
      <c r="CH1472" s="1">
        <v>1230.074375</v>
      </c>
      <c r="CI1472" s="1">
        <v>24.428875</v>
      </c>
      <c r="CJ1472" s="1">
        <v>2.71699375</v>
      </c>
      <c r="CK1472" s="1">
        <v>2.417345</v>
      </c>
      <c r="CL1472" s="1">
        <v>22.3882375</v>
      </c>
      <c r="CM1472" s="1">
        <v>20.48044375</v>
      </c>
      <c r="CN1472" s="1">
        <v>1999.9675</v>
      </c>
      <c r="CO1472" s="1">
        <v>0.980005</v>
      </c>
      <c r="CP1472" s="1">
        <v>0.0199953</v>
      </c>
      <c r="CQ1472" s="1">
        <v>0.0</v>
      </c>
      <c r="CR1472" s="1">
        <v>2.5338125</v>
      </c>
      <c r="CS1472" s="1">
        <v>0.0</v>
      </c>
      <c r="CT1472" s="1">
        <v>16739.275</v>
      </c>
      <c r="CU1472" s="1">
        <v>17412.04375</v>
      </c>
      <c r="CV1472" s="1">
        <v>44.4645625</v>
      </c>
      <c r="CW1472" s="1">
        <v>46.4960625</v>
      </c>
      <c r="CX1472" s="1">
        <v>44.562</v>
      </c>
      <c r="CY1472" s="1">
        <v>44.42149999999999</v>
      </c>
      <c r="CZ1472" s="1">
        <v>44.409875</v>
      </c>
      <c r="DA1472" s="1">
        <v>1959.9775</v>
      </c>
      <c r="DB1472" s="1">
        <v>39.99</v>
      </c>
      <c r="DC1472" s="1">
        <v>0.0</v>
      </c>
      <c r="DD1472" s="1">
        <v>1.6598917049E9</v>
      </c>
      <c r="DE1472" s="1">
        <v>0.0</v>
      </c>
      <c r="DF1472" s="1">
        <v>1.6598911131E9</v>
      </c>
      <c r="DG1472" s="1" t="s">
        <v>2706</v>
      </c>
      <c r="DH1472" s="1">
        <v>1.6598911126E9</v>
      </c>
      <c r="DI1472" s="1">
        <v>1.6598911131E9</v>
      </c>
      <c r="DJ1472" s="1">
        <v>29.0</v>
      </c>
      <c r="DK1472" s="1">
        <v>0.08</v>
      </c>
      <c r="DL1472" s="1">
        <v>-0.006</v>
      </c>
      <c r="DM1472" s="1">
        <v>1.387</v>
      </c>
      <c r="DN1472" s="1">
        <v>0.011</v>
      </c>
      <c r="DO1472" s="1">
        <v>400.0</v>
      </c>
      <c r="DP1472" s="1">
        <v>24.0</v>
      </c>
      <c r="DQ1472" s="1">
        <v>0.14</v>
      </c>
      <c r="DR1472" s="1">
        <v>0.05</v>
      </c>
      <c r="DS1472" s="1">
        <v>24.89697546771947</v>
      </c>
      <c r="DT1472" s="1">
        <v>4.856981098450238</v>
      </c>
      <c r="DU1472" s="1">
        <v>0.429938046894995</v>
      </c>
      <c r="DV1472" s="1">
        <v>0.0</v>
      </c>
      <c r="DW1472" s="1">
        <v>-68.99692903225805</v>
      </c>
      <c r="DX1472" s="1">
        <v>-7.677459677419284</v>
      </c>
      <c r="DY1472" s="1">
        <v>0.5989441851283521</v>
      </c>
      <c r="DZ1472" s="1">
        <v>0.0</v>
      </c>
      <c r="EA1472" s="1">
        <v>814.7187866809664</v>
      </c>
      <c r="EB1472" s="1">
        <v>270.0680157388661</v>
      </c>
      <c r="EC1472" s="1">
        <v>20.14815581386104</v>
      </c>
      <c r="ED1472" s="1">
        <v>0.0</v>
      </c>
      <c r="EE1472" s="1">
        <v>2.987808780487805</v>
      </c>
      <c r="EF1472" s="1">
        <v>0.7361180487804935</v>
      </c>
      <c r="EG1472" s="1">
        <v>0.07429872999587948</v>
      </c>
      <c r="EH1472" s="1">
        <v>0.0</v>
      </c>
      <c r="EI1472" s="1">
        <v>1.94659076476549</v>
      </c>
      <c r="EJ1472" s="1">
        <v>-0.0338435365512191</v>
      </c>
      <c r="EK1472" s="1">
        <v>0.002850807953925787</v>
      </c>
      <c r="EL1472" s="1">
        <v>1.0</v>
      </c>
      <c r="EM1472" s="1">
        <v>1.0</v>
      </c>
      <c r="EN1472" s="1">
        <v>5.0</v>
      </c>
      <c r="EO1472" s="1" t="s">
        <v>371</v>
      </c>
      <c r="EP1472" s="1">
        <v>2.94018</v>
      </c>
      <c r="EQ1472" s="1">
        <v>2.80134</v>
      </c>
      <c r="ER1472" s="1">
        <v>0.184959</v>
      </c>
      <c r="ES1472" s="1">
        <v>0.191538</v>
      </c>
      <c r="ET1472" s="1">
        <v>0.117244</v>
      </c>
      <c r="EU1472" s="1">
        <v>0.107947</v>
      </c>
      <c r="EV1472" s="1">
        <v>16639.3</v>
      </c>
      <c r="EW1472" s="1">
        <v>17304.0</v>
      </c>
      <c r="EX1472" s="1">
        <v>23759.5</v>
      </c>
      <c r="EY1472" s="1">
        <v>24928.9</v>
      </c>
      <c r="EZ1472" s="1">
        <v>33585.0</v>
      </c>
      <c r="FA1472" s="1">
        <v>35521.1</v>
      </c>
      <c r="FB1472" s="1">
        <v>43338.1</v>
      </c>
      <c r="FC1472" s="1">
        <v>46088.8</v>
      </c>
      <c r="FD1472" s="1">
        <v>1.5698</v>
      </c>
      <c r="FE1472" s="1">
        <v>1.77848</v>
      </c>
      <c r="FF1472" s="1">
        <v>0.0559166</v>
      </c>
      <c r="FG1472" s="1">
        <v>0.0</v>
      </c>
      <c r="FH1472" s="1">
        <v>30.7027</v>
      </c>
      <c r="FI1472" s="1">
        <v>999.9</v>
      </c>
      <c r="FJ1472" s="1">
        <v>46.4</v>
      </c>
      <c r="FK1472" s="1">
        <v>40.4</v>
      </c>
      <c r="FL1472" s="1">
        <v>35.5136</v>
      </c>
      <c r="FM1472" s="1">
        <v>63.4536</v>
      </c>
      <c r="FN1472" s="1">
        <v>25.9535</v>
      </c>
      <c r="FO1472" s="1">
        <v>1.0</v>
      </c>
      <c r="FP1472" s="1">
        <v>0.630948</v>
      </c>
      <c r="FQ1472" s="1">
        <v>3.93076</v>
      </c>
      <c r="FR1472" s="1">
        <v>20.2731</v>
      </c>
      <c r="FS1472" s="1">
        <v>5.2119</v>
      </c>
      <c r="FT1472" s="1">
        <v>11.9081</v>
      </c>
      <c r="FU1472" s="1">
        <v>5.0026</v>
      </c>
      <c r="FV1472" s="1">
        <v>3.29025</v>
      </c>
      <c r="FW1472" s="1">
        <v>9999.0</v>
      </c>
      <c r="FX1472" s="1">
        <v>9999.0</v>
      </c>
      <c r="FY1472" s="1">
        <v>9999.0</v>
      </c>
      <c r="FZ1472" s="1">
        <v>999.9</v>
      </c>
      <c r="GA1472" s="1">
        <v>1.85981</v>
      </c>
      <c r="GB1472" s="1">
        <v>1.85486</v>
      </c>
      <c r="GC1472" s="1">
        <v>1.858</v>
      </c>
      <c r="GD1472" s="1">
        <v>1.85654</v>
      </c>
      <c r="GE1472" s="1">
        <v>1.85526</v>
      </c>
      <c r="GF1472" s="1">
        <v>1.8548</v>
      </c>
      <c r="GG1472" s="1">
        <v>1.85367</v>
      </c>
      <c r="GH1472" s="1">
        <v>1.85658</v>
      </c>
      <c r="GI1472" s="1">
        <v>0.0</v>
      </c>
      <c r="GJ1472" s="1">
        <v>0.0</v>
      </c>
      <c r="GK1472" s="1">
        <v>0.0</v>
      </c>
      <c r="GL1472" s="1">
        <v>0.0</v>
      </c>
      <c r="GM1472" s="1" t="s">
        <v>350</v>
      </c>
      <c r="GN1472" s="1" t="s">
        <v>351</v>
      </c>
      <c r="GO1472" s="1" t="s">
        <v>352</v>
      </c>
      <c r="GP1472" s="1" t="s">
        <v>352</v>
      </c>
      <c r="GQ1472" s="1" t="s">
        <v>352</v>
      </c>
      <c r="GR1472" s="1" t="s">
        <v>352</v>
      </c>
      <c r="GS1472" s="1">
        <v>0.0</v>
      </c>
      <c r="GT1472" s="1">
        <v>100.0</v>
      </c>
      <c r="GU1472" s="1">
        <v>100.0</v>
      </c>
      <c r="GV1472" s="1">
        <v>2.42</v>
      </c>
      <c r="GW1472" s="1">
        <v>0.004</v>
      </c>
      <c r="GX1472" s="1">
        <v>0.3994493243891762</v>
      </c>
      <c r="GY1472" s="1">
        <v>0.003036990343597491</v>
      </c>
      <c r="GZ1472" s="1">
        <v>-1.538114387597119E-6</v>
      </c>
      <c r="HA1472" s="1">
        <v>3.390969119432733E-10</v>
      </c>
      <c r="HB1472" s="1">
        <v>-0.06682249457756877</v>
      </c>
      <c r="HC1472" s="1">
        <v>0.009762198319610341</v>
      </c>
      <c r="HD1472" s="1">
        <v>-3.338778216718564E-4</v>
      </c>
      <c r="HE1472" s="1">
        <v>2.632278881966732E-6</v>
      </c>
      <c r="HF1472" s="1">
        <v>6.0</v>
      </c>
      <c r="HG1472" s="1">
        <v>2134.0</v>
      </c>
      <c r="HH1472" s="1">
        <v>2.0</v>
      </c>
      <c r="HI1472" s="1">
        <v>31.0</v>
      </c>
      <c r="HJ1472" s="1">
        <v>9.9</v>
      </c>
      <c r="HK1472" s="1">
        <v>9.9</v>
      </c>
      <c r="HL1472" s="1">
        <v>2.6709</v>
      </c>
      <c r="HM1472" s="1">
        <v>2.33643</v>
      </c>
      <c r="HN1472" s="1">
        <v>1.4978</v>
      </c>
      <c r="HO1472" s="1">
        <v>2.30835</v>
      </c>
      <c r="HP1472" s="1">
        <v>1.54785</v>
      </c>
      <c r="HQ1472" s="1">
        <v>2.24609</v>
      </c>
      <c r="HR1472" s="1">
        <v>43.5081</v>
      </c>
      <c r="HS1472" s="1">
        <v>13.5016</v>
      </c>
      <c r="HT1472" s="1">
        <v>18.0</v>
      </c>
      <c r="HU1472" s="1">
        <v>312.156</v>
      </c>
      <c r="HV1472" s="1">
        <v>464.857</v>
      </c>
      <c r="HW1472" s="1">
        <v>25.2693</v>
      </c>
      <c r="HX1472" s="1">
        <v>34.6822</v>
      </c>
      <c r="HY1472" s="1">
        <v>30.002</v>
      </c>
      <c r="HZ1472" s="1">
        <v>34.4861</v>
      </c>
      <c r="IA1472" s="1">
        <v>34.5656</v>
      </c>
      <c r="IB1472" s="1">
        <v>53.5209</v>
      </c>
      <c r="IC1472" s="1">
        <v>31.413</v>
      </c>
      <c r="ID1472" s="1">
        <v>0.0</v>
      </c>
      <c r="IE1472" s="1">
        <v>25.2078</v>
      </c>
      <c r="IF1472" s="1">
        <v>1295.92</v>
      </c>
      <c r="IG1472" s="1">
        <v>24.3118</v>
      </c>
      <c r="IH1472" s="1">
        <v>100.2</v>
      </c>
      <c r="II1472" s="1">
        <v>99.8816</v>
      </c>
      <c r="IJ1472" s="1" t="s">
        <v>1117</v>
      </c>
    </row>
    <row r="1473" ht="15.75" customHeight="1">
      <c r="A1473" s="1">
        <v>1457.0</v>
      </c>
      <c r="B1473" s="1">
        <v>1.6598917071E9</v>
      </c>
      <c r="C1473" s="1">
        <v>11450.0</v>
      </c>
      <c r="D1473" s="1" t="s">
        <v>3193</v>
      </c>
      <c r="E1473" s="1" t="s">
        <v>3194</v>
      </c>
      <c r="F1473" s="1">
        <v>1.0</v>
      </c>
      <c r="G1473" s="1" t="s">
        <v>2704</v>
      </c>
      <c r="H1473" s="1" t="s">
        <v>345</v>
      </c>
      <c r="I1473" s="1" t="s">
        <v>1102</v>
      </c>
      <c r="J1473" s="1" t="s">
        <v>1103</v>
      </c>
      <c r="K1473" s="1" t="s">
        <v>1104</v>
      </c>
      <c r="L1473" s="1" t="s">
        <v>2705</v>
      </c>
      <c r="M1473" s="1" t="s">
        <v>346</v>
      </c>
      <c r="N1473" s="1">
        <v>1.659891699599999E9</v>
      </c>
      <c r="O1473" s="1">
        <f t="shared" si="1"/>
        <v>0.002614323947</v>
      </c>
      <c r="P1473" s="1">
        <f t="shared" si="2"/>
        <v>2.614323947</v>
      </c>
      <c r="Q1473" s="1">
        <f t="shared" si="3"/>
        <v>25.22864641</v>
      </c>
      <c r="R1473" s="1">
        <f t="shared" si="4"/>
        <v>1168.338</v>
      </c>
      <c r="S1473" s="1">
        <f t="shared" si="5"/>
        <v>821.9104587</v>
      </c>
      <c r="T1473" s="1">
        <f t="shared" si="6"/>
        <v>81.41389275</v>
      </c>
      <c r="U1473" s="1">
        <f t="shared" si="7"/>
        <v>115.7290841</v>
      </c>
      <c r="V1473" s="1">
        <f t="shared" si="8"/>
        <v>0.1312883295</v>
      </c>
      <c r="W1473" s="1">
        <f t="shared" si="9"/>
        <v>2.911525982</v>
      </c>
      <c r="X1473" s="1">
        <f t="shared" si="10"/>
        <v>0.1280858958</v>
      </c>
      <c r="Y1473" s="1">
        <f t="shared" si="11"/>
        <v>0.08033490468</v>
      </c>
      <c r="Z1473" s="1">
        <f t="shared" si="12"/>
        <v>321.511697</v>
      </c>
      <c r="AA1473" s="1">
        <f t="shared" si="13"/>
        <v>32.24048779</v>
      </c>
      <c r="AB1473" s="1">
        <f t="shared" si="14"/>
        <v>31.59626</v>
      </c>
      <c r="AC1473" s="1">
        <f t="shared" si="15"/>
        <v>4.667042808</v>
      </c>
      <c r="AD1473" s="1">
        <f t="shared" si="16"/>
        <v>60.23529214</v>
      </c>
      <c r="AE1473" s="1">
        <f t="shared" si="17"/>
        <v>2.720665328</v>
      </c>
      <c r="AF1473" s="1">
        <f t="shared" si="18"/>
        <v>4.516729696</v>
      </c>
      <c r="AG1473" s="1">
        <f t="shared" si="19"/>
        <v>1.94637748</v>
      </c>
      <c r="AH1473" s="1">
        <f t="shared" si="20"/>
        <v>-115.291686</v>
      </c>
      <c r="AI1473" s="1">
        <f t="shared" si="21"/>
        <v>-90.3288094</v>
      </c>
      <c r="AJ1473" s="1">
        <f t="shared" si="22"/>
        <v>-6.988107483</v>
      </c>
      <c r="AK1473" s="1">
        <f t="shared" si="23"/>
        <v>108.9030941</v>
      </c>
      <c r="AL1473" s="1">
        <f t="shared" si="24"/>
        <v>54.69107367</v>
      </c>
      <c r="AM1473" s="1">
        <f t="shared" si="25"/>
        <v>2.607619709</v>
      </c>
      <c r="AN1473" s="1">
        <f t="shared" si="26"/>
        <v>25.22864641</v>
      </c>
      <c r="AO1473" s="1">
        <v>1294.371372790204</v>
      </c>
      <c r="AP1473" s="1">
        <v>1236.879636363636</v>
      </c>
      <c r="AQ1473" s="1">
        <v>5.099868462352882</v>
      </c>
      <c r="AR1473" s="1">
        <v>66.3324592731805</v>
      </c>
      <c r="AS1473" s="1">
        <f t="shared" si="27"/>
        <v>2.614323947</v>
      </c>
      <c r="AT1473" s="1">
        <v>24.40407199466821</v>
      </c>
      <c r="AU1473" s="1">
        <v>27.46144000000002</v>
      </c>
      <c r="AV1473" s="1">
        <v>-0.001128069994515624</v>
      </c>
      <c r="AW1473" s="1">
        <v>80.63858576887375</v>
      </c>
      <c r="AX1473" s="1">
        <v>173.0</v>
      </c>
      <c r="AY1473" s="1">
        <v>35.0</v>
      </c>
      <c r="AZ1473" s="1">
        <f t="shared" si="28"/>
        <v>1</v>
      </c>
      <c r="BA1473" s="1">
        <f t="shared" si="29"/>
        <v>0</v>
      </c>
      <c r="BB1473" s="1">
        <f t="shared" si="30"/>
        <v>51643.15587</v>
      </c>
      <c r="BC1473" s="1">
        <f t="shared" si="31"/>
        <v>1999.976667</v>
      </c>
      <c r="BD1473" s="1">
        <f t="shared" si="32"/>
        <v>1681.1801</v>
      </c>
      <c r="BE1473" s="1">
        <f t="shared" si="33"/>
        <v>0.840599857</v>
      </c>
      <c r="BF1473" s="1">
        <f t="shared" si="34"/>
        <v>0.160757724</v>
      </c>
      <c r="BG1473" s="1">
        <v>6.0</v>
      </c>
      <c r="BH1473" s="1">
        <v>0.5</v>
      </c>
      <c r="BI1473" s="1" t="s">
        <v>347</v>
      </c>
      <c r="BJ1473" s="1">
        <v>2.0</v>
      </c>
      <c r="BK1473" s="1" t="b">
        <v>1</v>
      </c>
      <c r="BL1473" s="1">
        <v>1.659891699599999E9</v>
      </c>
      <c r="BM1473" s="1">
        <v>1168.338</v>
      </c>
      <c r="BN1473" s="1">
        <v>1237.605333333333</v>
      </c>
      <c r="BO1473" s="1">
        <v>27.46636</v>
      </c>
      <c r="BP1473" s="1">
        <v>24.42394666666667</v>
      </c>
      <c r="BQ1473" s="1">
        <v>1165.953333333333</v>
      </c>
      <c r="BR1473" s="1">
        <v>27.46238</v>
      </c>
      <c r="BS1473" s="1">
        <v>500.1288666666667</v>
      </c>
      <c r="BT1473" s="1">
        <v>98.95461999999999</v>
      </c>
      <c r="BU1473" s="1">
        <v>0.09983525333333333</v>
      </c>
      <c r="BV1473" s="1">
        <v>31.02079333333333</v>
      </c>
      <c r="BW1473" s="1">
        <v>31.59626</v>
      </c>
      <c r="BX1473" s="1">
        <v>999.8999999999999</v>
      </c>
      <c r="BY1473" s="1">
        <v>0.0</v>
      </c>
      <c r="BZ1473" s="1">
        <v>0.0</v>
      </c>
      <c r="CA1473" s="1">
        <v>10002.17333333333</v>
      </c>
      <c r="CB1473" s="1">
        <v>0.0</v>
      </c>
      <c r="CC1473" s="1">
        <v>1385.4614</v>
      </c>
      <c r="CD1473" s="1">
        <v>-69.26722666666666</v>
      </c>
      <c r="CE1473" s="1">
        <v>1201.336666666667</v>
      </c>
      <c r="CF1473" s="1">
        <v>1268.590666666667</v>
      </c>
      <c r="CG1473" s="1">
        <v>3.042434666666666</v>
      </c>
      <c r="CH1473" s="1">
        <v>1237.605333333333</v>
      </c>
      <c r="CI1473" s="1">
        <v>24.42394666666667</v>
      </c>
      <c r="CJ1473" s="1">
        <v>2.717924</v>
      </c>
      <c r="CK1473" s="1">
        <v>2.416860666666666</v>
      </c>
      <c r="CL1473" s="1">
        <v>22.39387333333333</v>
      </c>
      <c r="CM1473" s="1">
        <v>20.47719333333333</v>
      </c>
      <c r="CN1473" s="1">
        <v>1999.976666666667</v>
      </c>
      <c r="CO1473" s="1">
        <v>0.9800052000000001</v>
      </c>
      <c r="CP1473" s="1">
        <v>0.0199951</v>
      </c>
      <c r="CQ1473" s="1">
        <v>0.0</v>
      </c>
      <c r="CR1473" s="1">
        <v>2.5356</v>
      </c>
      <c r="CS1473" s="1">
        <v>0.0</v>
      </c>
      <c r="CT1473" s="1">
        <v>16735.72</v>
      </c>
      <c r="CU1473" s="1">
        <v>17412.12</v>
      </c>
      <c r="CV1473" s="1">
        <v>44.4706</v>
      </c>
      <c r="CW1473" s="1">
        <v>46.5</v>
      </c>
      <c r="CX1473" s="1">
        <v>44.562</v>
      </c>
      <c r="CY1473" s="1">
        <v>44.42873333333333</v>
      </c>
      <c r="CZ1473" s="1">
        <v>44.41633333333333</v>
      </c>
      <c r="DA1473" s="1">
        <v>1959.986666666667</v>
      </c>
      <c r="DB1473" s="1">
        <v>39.99</v>
      </c>
      <c r="DC1473" s="1">
        <v>0.0</v>
      </c>
      <c r="DD1473" s="1">
        <v>1.6598917061E9</v>
      </c>
      <c r="DE1473" s="1">
        <v>0.0</v>
      </c>
      <c r="DF1473" s="1">
        <v>1.6598911131E9</v>
      </c>
      <c r="DG1473" s="1" t="s">
        <v>2706</v>
      </c>
      <c r="DH1473" s="1">
        <v>1.6598911126E9</v>
      </c>
      <c r="DI1473" s="1">
        <v>1.6598911131E9</v>
      </c>
      <c r="DJ1473" s="1">
        <v>29.0</v>
      </c>
      <c r="DK1473" s="1">
        <v>0.08</v>
      </c>
      <c r="DL1473" s="1">
        <v>-0.006</v>
      </c>
      <c r="DM1473" s="1">
        <v>1.387</v>
      </c>
      <c r="DN1473" s="1">
        <v>0.011</v>
      </c>
      <c r="DO1473" s="1">
        <v>400.0</v>
      </c>
      <c r="DP1473" s="1">
        <v>24.0</v>
      </c>
      <c r="DQ1473" s="1">
        <v>0.14</v>
      </c>
      <c r="DR1473" s="1">
        <v>0.05</v>
      </c>
      <c r="DS1473" s="1">
        <v>24.92951966753638</v>
      </c>
      <c r="DT1473" s="1">
        <v>4.150306057890172</v>
      </c>
      <c r="DU1473" s="1">
        <v>0.4143812462550845</v>
      </c>
      <c r="DV1473" s="1">
        <v>0.0</v>
      </c>
      <c r="DW1473" s="1">
        <v>-69.18431666666666</v>
      </c>
      <c r="DX1473" s="1">
        <v>-7.48042625139042</v>
      </c>
      <c r="DY1473" s="1">
        <v>0.5716253884514079</v>
      </c>
      <c r="DZ1473" s="1">
        <v>0.0</v>
      </c>
      <c r="EA1473" s="1">
        <v>820.9296212669414</v>
      </c>
      <c r="EB1473" s="1">
        <v>246.7575954136231</v>
      </c>
      <c r="EC1473" s="1">
        <v>18.7437328972655</v>
      </c>
      <c r="ED1473" s="1">
        <v>0.0</v>
      </c>
      <c r="EE1473" s="1">
        <v>3.00390025</v>
      </c>
      <c r="EF1473" s="1">
        <v>0.6749300938086236</v>
      </c>
      <c r="EG1473" s="1">
        <v>0.06846636665135301</v>
      </c>
      <c r="EH1473" s="1">
        <v>0.0</v>
      </c>
      <c r="EI1473" s="1">
        <v>1.946434247056296</v>
      </c>
      <c r="EJ1473" s="1">
        <v>-0.01561489717310684</v>
      </c>
      <c r="EK1473" s="1">
        <v>0.002450647795811179</v>
      </c>
      <c r="EL1473" s="1">
        <v>1.0</v>
      </c>
      <c r="EM1473" s="1">
        <v>1.0</v>
      </c>
      <c r="EN1473" s="1">
        <v>5.0</v>
      </c>
      <c r="EO1473" s="1" t="s">
        <v>371</v>
      </c>
      <c r="EP1473" s="1">
        <v>2.94024</v>
      </c>
      <c r="EQ1473" s="1">
        <v>2.80119</v>
      </c>
      <c r="ER1473" s="1">
        <v>0.185429</v>
      </c>
      <c r="ES1473" s="1">
        <v>0.192003</v>
      </c>
      <c r="ET1473" s="1">
        <v>0.11723</v>
      </c>
      <c r="EU1473" s="1">
        <v>0.107938</v>
      </c>
      <c r="EV1473" s="1">
        <v>16629.5</v>
      </c>
      <c r="EW1473" s="1">
        <v>17293.8</v>
      </c>
      <c r="EX1473" s="1">
        <v>23759.3</v>
      </c>
      <c r="EY1473" s="1">
        <v>24928.6</v>
      </c>
      <c r="EZ1473" s="1">
        <v>33585.1</v>
      </c>
      <c r="FA1473" s="1">
        <v>35521.1</v>
      </c>
      <c r="FB1473" s="1">
        <v>43337.6</v>
      </c>
      <c r="FC1473" s="1">
        <v>46088.2</v>
      </c>
      <c r="FD1473" s="1">
        <v>1.56907</v>
      </c>
      <c r="FE1473" s="1">
        <v>1.77845</v>
      </c>
      <c r="FF1473" s="1">
        <v>0.0559017</v>
      </c>
      <c r="FG1473" s="1">
        <v>0.0</v>
      </c>
      <c r="FH1473" s="1">
        <v>30.7033</v>
      </c>
      <c r="FI1473" s="1">
        <v>999.9</v>
      </c>
      <c r="FJ1473" s="1">
        <v>46.4</v>
      </c>
      <c r="FK1473" s="1">
        <v>40.4</v>
      </c>
      <c r="FL1473" s="1">
        <v>35.5105</v>
      </c>
      <c r="FM1473" s="1">
        <v>63.2936</v>
      </c>
      <c r="FN1473" s="1">
        <v>25.8333</v>
      </c>
      <c r="FO1473" s="1">
        <v>1.0</v>
      </c>
      <c r="FP1473" s="1">
        <v>0.63153</v>
      </c>
      <c r="FQ1473" s="1">
        <v>3.98259</v>
      </c>
      <c r="FR1473" s="1">
        <v>20.2718</v>
      </c>
      <c r="FS1473" s="1">
        <v>5.21145</v>
      </c>
      <c r="FT1473" s="1">
        <v>11.9081</v>
      </c>
      <c r="FU1473" s="1">
        <v>5.0025</v>
      </c>
      <c r="FV1473" s="1">
        <v>3.29025</v>
      </c>
      <c r="FW1473" s="1">
        <v>9999.0</v>
      </c>
      <c r="FX1473" s="1">
        <v>9999.0</v>
      </c>
      <c r="FY1473" s="1">
        <v>9999.0</v>
      </c>
      <c r="FZ1473" s="1">
        <v>999.9</v>
      </c>
      <c r="GA1473" s="1">
        <v>1.85982</v>
      </c>
      <c r="GB1473" s="1">
        <v>1.85486</v>
      </c>
      <c r="GC1473" s="1">
        <v>1.85801</v>
      </c>
      <c r="GD1473" s="1">
        <v>1.85653</v>
      </c>
      <c r="GE1473" s="1">
        <v>1.85528</v>
      </c>
      <c r="GF1473" s="1">
        <v>1.85481</v>
      </c>
      <c r="GG1473" s="1">
        <v>1.85367</v>
      </c>
      <c r="GH1473" s="1">
        <v>1.85659</v>
      </c>
      <c r="GI1473" s="1">
        <v>0.0</v>
      </c>
      <c r="GJ1473" s="1">
        <v>0.0</v>
      </c>
      <c r="GK1473" s="1">
        <v>0.0</v>
      </c>
      <c r="GL1473" s="1">
        <v>0.0</v>
      </c>
      <c r="GM1473" s="1" t="s">
        <v>350</v>
      </c>
      <c r="GN1473" s="1" t="s">
        <v>351</v>
      </c>
      <c r="GO1473" s="1" t="s">
        <v>352</v>
      </c>
      <c r="GP1473" s="1" t="s">
        <v>352</v>
      </c>
      <c r="GQ1473" s="1" t="s">
        <v>352</v>
      </c>
      <c r="GR1473" s="1" t="s">
        <v>352</v>
      </c>
      <c r="GS1473" s="1">
        <v>0.0</v>
      </c>
      <c r="GT1473" s="1">
        <v>100.0</v>
      </c>
      <c r="GU1473" s="1">
        <v>100.0</v>
      </c>
      <c r="GV1473" s="1">
        <v>2.42</v>
      </c>
      <c r="GW1473" s="1">
        <v>0.004</v>
      </c>
      <c r="GX1473" s="1">
        <v>0.3994493243891762</v>
      </c>
      <c r="GY1473" s="1">
        <v>0.003036990343597491</v>
      </c>
      <c r="GZ1473" s="1">
        <v>-1.538114387597119E-6</v>
      </c>
      <c r="HA1473" s="1">
        <v>3.390969119432733E-10</v>
      </c>
      <c r="HB1473" s="1">
        <v>-0.06682249457756877</v>
      </c>
      <c r="HC1473" s="1">
        <v>0.009762198319610341</v>
      </c>
      <c r="HD1473" s="1">
        <v>-3.338778216718564E-4</v>
      </c>
      <c r="HE1473" s="1">
        <v>2.632278881966732E-6</v>
      </c>
      <c r="HF1473" s="1">
        <v>6.0</v>
      </c>
      <c r="HG1473" s="1">
        <v>2134.0</v>
      </c>
      <c r="HH1473" s="1">
        <v>2.0</v>
      </c>
      <c r="HI1473" s="1">
        <v>31.0</v>
      </c>
      <c r="HJ1473" s="1">
        <v>9.9</v>
      </c>
      <c r="HK1473" s="1">
        <v>9.9</v>
      </c>
      <c r="HL1473" s="1">
        <v>2.68188</v>
      </c>
      <c r="HM1473" s="1">
        <v>2.32178</v>
      </c>
      <c r="HN1473" s="1">
        <v>1.4978</v>
      </c>
      <c r="HO1473" s="1">
        <v>2.30835</v>
      </c>
      <c r="HP1473" s="1">
        <v>1.54785</v>
      </c>
      <c r="HQ1473" s="1">
        <v>2.45117</v>
      </c>
      <c r="HR1473" s="1">
        <v>43.5081</v>
      </c>
      <c r="HS1473" s="1">
        <v>13.5104</v>
      </c>
      <c r="HT1473" s="1">
        <v>18.0</v>
      </c>
      <c r="HU1473" s="1">
        <v>311.842</v>
      </c>
      <c r="HV1473" s="1">
        <v>464.851</v>
      </c>
      <c r="HW1473" s="1">
        <v>25.2639</v>
      </c>
      <c r="HX1473" s="1">
        <v>34.6837</v>
      </c>
      <c r="HY1473" s="1">
        <v>30.0022</v>
      </c>
      <c r="HZ1473" s="1">
        <v>34.4868</v>
      </c>
      <c r="IA1473" s="1">
        <v>34.5671</v>
      </c>
      <c r="IB1473" s="1">
        <v>53.7547</v>
      </c>
      <c r="IC1473" s="1">
        <v>31.413</v>
      </c>
      <c r="ID1473" s="1">
        <v>0.0</v>
      </c>
      <c r="IE1473" s="1">
        <v>25.2078</v>
      </c>
      <c r="IF1473" s="1">
        <v>1305.94</v>
      </c>
      <c r="IG1473" s="1">
        <v>24.315</v>
      </c>
      <c r="IH1473" s="1">
        <v>100.199</v>
      </c>
      <c r="II1473" s="1">
        <v>99.8805</v>
      </c>
      <c r="IJ1473" s="1" t="s">
        <v>1117</v>
      </c>
    </row>
    <row r="1474" ht="15.75" customHeight="1">
      <c r="A1474" s="1">
        <v>1458.0</v>
      </c>
      <c r="B1474" s="1">
        <v>1.6598917081E9</v>
      </c>
      <c r="C1474" s="1">
        <v>11451.0</v>
      </c>
      <c r="D1474" s="1" t="s">
        <v>3195</v>
      </c>
      <c r="E1474" s="1" t="s">
        <v>3196</v>
      </c>
      <c r="F1474" s="1">
        <v>1.0</v>
      </c>
      <c r="G1474" s="1" t="s">
        <v>2704</v>
      </c>
      <c r="H1474" s="1" t="s">
        <v>345</v>
      </c>
      <c r="I1474" s="1" t="s">
        <v>1102</v>
      </c>
      <c r="J1474" s="1" t="s">
        <v>1103</v>
      </c>
      <c r="K1474" s="1" t="s">
        <v>1104</v>
      </c>
      <c r="L1474" s="1" t="s">
        <v>2705</v>
      </c>
      <c r="M1474" s="1" t="s">
        <v>346</v>
      </c>
      <c r="N1474" s="1">
        <v>1.6598917001E9</v>
      </c>
      <c r="O1474" s="1">
        <f t="shared" si="1"/>
        <v>0.002610371713</v>
      </c>
      <c r="P1474" s="1">
        <f t="shared" si="2"/>
        <v>2.610371713</v>
      </c>
      <c r="Q1474" s="1">
        <f t="shared" si="3"/>
        <v>25.41047656</v>
      </c>
      <c r="R1474" s="1">
        <f t="shared" si="4"/>
        <v>1170.8075</v>
      </c>
      <c r="S1474" s="1">
        <f t="shared" si="5"/>
        <v>821.5476024</v>
      </c>
      <c r="T1474" s="1">
        <f t="shared" si="6"/>
        <v>81.37797331</v>
      </c>
      <c r="U1474" s="1">
        <f t="shared" si="7"/>
        <v>115.973732</v>
      </c>
      <c r="V1474" s="1">
        <f t="shared" si="8"/>
        <v>0.1310641944</v>
      </c>
      <c r="W1474" s="1">
        <f t="shared" si="9"/>
        <v>2.911570392</v>
      </c>
      <c r="X1474" s="1">
        <f t="shared" si="10"/>
        <v>0.12787259</v>
      </c>
      <c r="Y1474" s="1">
        <f t="shared" si="11"/>
        <v>0.08020064843</v>
      </c>
      <c r="Z1474" s="1">
        <f t="shared" si="12"/>
        <v>321.5108325</v>
      </c>
      <c r="AA1474" s="1">
        <f t="shared" si="13"/>
        <v>32.24215236</v>
      </c>
      <c r="AB1474" s="1">
        <f t="shared" si="14"/>
        <v>31.5971625</v>
      </c>
      <c r="AC1474" s="1">
        <f t="shared" si="15"/>
        <v>4.667281922</v>
      </c>
      <c r="AD1474" s="1">
        <f t="shared" si="16"/>
        <v>60.23173032</v>
      </c>
      <c r="AE1474" s="1">
        <f t="shared" si="17"/>
        <v>2.720606296</v>
      </c>
      <c r="AF1474" s="1">
        <f t="shared" si="18"/>
        <v>4.516898786</v>
      </c>
      <c r="AG1474" s="1">
        <f t="shared" si="19"/>
        <v>1.946675627</v>
      </c>
      <c r="AH1474" s="1">
        <f t="shared" si="20"/>
        <v>-115.1173926</v>
      </c>
      <c r="AI1474" s="1">
        <f t="shared" si="21"/>
        <v>-90.36877533</v>
      </c>
      <c r="AJ1474" s="1">
        <f t="shared" si="22"/>
        <v>-6.991146465</v>
      </c>
      <c r="AK1474" s="1">
        <f t="shared" si="23"/>
        <v>109.0335181</v>
      </c>
      <c r="AL1474" s="1">
        <f t="shared" si="24"/>
        <v>54.7254415</v>
      </c>
      <c r="AM1474" s="1">
        <f t="shared" si="25"/>
        <v>2.608252257</v>
      </c>
      <c r="AN1474" s="1">
        <f t="shared" si="26"/>
        <v>25.41047656</v>
      </c>
      <c r="AO1474" s="1">
        <v>1299.574266238502</v>
      </c>
      <c r="AP1474" s="1">
        <v>1241.940181818182</v>
      </c>
      <c r="AQ1474" s="1">
        <v>5.084378690222121</v>
      </c>
      <c r="AR1474" s="1">
        <v>66.3324592731805</v>
      </c>
      <c r="AS1474" s="1">
        <f t="shared" si="27"/>
        <v>2.610371713</v>
      </c>
      <c r="AT1474" s="1">
        <v>24.40472910010964</v>
      </c>
      <c r="AU1474" s="1">
        <v>27.4567012121212</v>
      </c>
      <c r="AV1474" s="1">
        <v>-0.001007829929475721</v>
      </c>
      <c r="AW1474" s="1">
        <v>80.63858576887375</v>
      </c>
      <c r="AX1474" s="1">
        <v>174.0</v>
      </c>
      <c r="AY1474" s="1">
        <v>35.0</v>
      </c>
      <c r="AZ1474" s="1">
        <f t="shared" si="28"/>
        <v>1</v>
      </c>
      <c r="BA1474" s="1">
        <f t="shared" si="29"/>
        <v>0</v>
      </c>
      <c r="BB1474" s="1">
        <f t="shared" si="30"/>
        <v>51644.30294</v>
      </c>
      <c r="BC1474" s="1">
        <f t="shared" si="31"/>
        <v>1999.97125</v>
      </c>
      <c r="BD1474" s="1">
        <f t="shared" si="32"/>
        <v>1681.17555</v>
      </c>
      <c r="BE1474" s="1">
        <f t="shared" si="33"/>
        <v>0.8405998586</v>
      </c>
      <c r="BF1474" s="1">
        <f t="shared" si="34"/>
        <v>0.1607577271</v>
      </c>
      <c r="BG1474" s="1">
        <v>6.0</v>
      </c>
      <c r="BH1474" s="1">
        <v>0.5</v>
      </c>
      <c r="BI1474" s="1" t="s">
        <v>347</v>
      </c>
      <c r="BJ1474" s="1">
        <v>2.0</v>
      </c>
      <c r="BK1474" s="1" t="b">
        <v>1</v>
      </c>
      <c r="BL1474" s="1">
        <v>1.6598917001E9</v>
      </c>
      <c r="BM1474" s="1">
        <v>1170.8075</v>
      </c>
      <c r="BN1474" s="1">
        <v>1240.12375</v>
      </c>
      <c r="BO1474" s="1">
        <v>27.46575625</v>
      </c>
      <c r="BP1474" s="1">
        <v>24.42264375</v>
      </c>
      <c r="BQ1474" s="1">
        <v>1168.420625</v>
      </c>
      <c r="BR1474" s="1">
        <v>27.461775</v>
      </c>
      <c r="BS1474" s="1">
        <v>500.1355625</v>
      </c>
      <c r="BT1474" s="1">
        <v>98.95464375</v>
      </c>
      <c r="BU1474" s="1">
        <v>0.0998396125</v>
      </c>
      <c r="BV1474" s="1">
        <v>31.02145</v>
      </c>
      <c r="BW1474" s="1">
        <v>31.5971625</v>
      </c>
      <c r="BX1474" s="1">
        <v>999.9</v>
      </c>
      <c r="BY1474" s="1">
        <v>0.0</v>
      </c>
      <c r="BZ1474" s="1">
        <v>0.0</v>
      </c>
      <c r="CA1474" s="1">
        <v>10002.425</v>
      </c>
      <c r="CB1474" s="1">
        <v>0.0</v>
      </c>
      <c r="CC1474" s="1">
        <v>1408.6306875</v>
      </c>
      <c r="CD1474" s="1">
        <v>-69.31614375000001</v>
      </c>
      <c r="CE1474" s="1">
        <v>1203.875</v>
      </c>
      <c r="CF1474" s="1">
        <v>1271.170625</v>
      </c>
      <c r="CG1474" s="1">
        <v>3.04313375</v>
      </c>
      <c r="CH1474" s="1">
        <v>1240.12375</v>
      </c>
      <c r="CI1474" s="1">
        <v>24.42264375</v>
      </c>
      <c r="CJ1474" s="1">
        <v>2.717865</v>
      </c>
      <c r="CK1474" s="1">
        <v>2.4167325</v>
      </c>
      <c r="CL1474" s="1">
        <v>22.39351875</v>
      </c>
      <c r="CM1474" s="1">
        <v>20.47633125</v>
      </c>
      <c r="CN1474" s="1">
        <v>1999.97125</v>
      </c>
      <c r="CO1474" s="1">
        <v>0.9800051875</v>
      </c>
      <c r="CP1474" s="1">
        <v>0.0199951125</v>
      </c>
      <c r="CQ1474" s="1">
        <v>0.0</v>
      </c>
      <c r="CR1474" s="1">
        <v>2.638312500000001</v>
      </c>
      <c r="CS1474" s="1">
        <v>0.0</v>
      </c>
      <c r="CT1474" s="1">
        <v>16734.45</v>
      </c>
      <c r="CU1474" s="1">
        <v>17412.075</v>
      </c>
      <c r="CV1474" s="1">
        <v>44.4724375</v>
      </c>
      <c r="CW1474" s="1">
        <v>46.5</v>
      </c>
      <c r="CX1474" s="1">
        <v>44.5659375</v>
      </c>
      <c r="CY1474" s="1">
        <v>44.42925</v>
      </c>
      <c r="CZ1474" s="1">
        <v>44.417625</v>
      </c>
      <c r="DA1474" s="1">
        <v>1959.98125</v>
      </c>
      <c r="DB1474" s="1">
        <v>39.99</v>
      </c>
      <c r="DC1474" s="1">
        <v>0.0</v>
      </c>
      <c r="DD1474" s="1">
        <v>1.6598917073E9</v>
      </c>
      <c r="DE1474" s="1">
        <v>0.0</v>
      </c>
      <c r="DF1474" s="1">
        <v>1.6598911131E9</v>
      </c>
      <c r="DG1474" s="1" t="s">
        <v>2706</v>
      </c>
      <c r="DH1474" s="1">
        <v>1.6598911126E9</v>
      </c>
      <c r="DI1474" s="1">
        <v>1.6598911131E9</v>
      </c>
      <c r="DJ1474" s="1">
        <v>29.0</v>
      </c>
      <c r="DK1474" s="1">
        <v>0.08</v>
      </c>
      <c r="DL1474" s="1">
        <v>-0.006</v>
      </c>
      <c r="DM1474" s="1">
        <v>1.387</v>
      </c>
      <c r="DN1474" s="1">
        <v>0.011</v>
      </c>
      <c r="DO1474" s="1">
        <v>400.0</v>
      </c>
      <c r="DP1474" s="1">
        <v>24.0</v>
      </c>
      <c r="DQ1474" s="1">
        <v>0.14</v>
      </c>
      <c r="DR1474" s="1">
        <v>0.05</v>
      </c>
      <c r="DS1474" s="1">
        <v>25.02940534954113</v>
      </c>
      <c r="DT1474" s="1">
        <v>3.371061639841737</v>
      </c>
      <c r="DU1474" s="1">
        <v>0.373219974146431</v>
      </c>
      <c r="DV1474" s="1">
        <v>0.0</v>
      </c>
      <c r="DW1474" s="1">
        <v>-69.3241806451613</v>
      </c>
      <c r="DX1474" s="1">
        <v>-6.960498387096619</v>
      </c>
      <c r="DY1474" s="1">
        <v>0.5528734810759176</v>
      </c>
      <c r="DZ1474" s="1">
        <v>0.0</v>
      </c>
      <c r="EA1474" s="1">
        <v>828.6432662312848</v>
      </c>
      <c r="EB1474" s="1">
        <v>224.6875715151391</v>
      </c>
      <c r="EC1474" s="1">
        <v>16.3986020146478</v>
      </c>
      <c r="ED1474" s="1">
        <v>0.0</v>
      </c>
      <c r="EE1474" s="1">
        <v>3.013353414634146</v>
      </c>
      <c r="EF1474" s="1">
        <v>0.584509756097561</v>
      </c>
      <c r="EG1474" s="1">
        <v>0.06346645803617333</v>
      </c>
      <c r="EH1474" s="1">
        <v>0.0</v>
      </c>
      <c r="EI1474" s="1">
        <v>1.9464128853507</v>
      </c>
      <c r="EJ1474" s="1">
        <v>0.004805418941304436</v>
      </c>
      <c r="EK1474" s="1">
        <v>0.002549578612257677</v>
      </c>
      <c r="EL1474" s="1">
        <v>1.0</v>
      </c>
      <c r="EM1474" s="1">
        <v>1.0</v>
      </c>
      <c r="EN1474" s="1">
        <v>5.0</v>
      </c>
      <c r="EO1474" s="1" t="s">
        <v>371</v>
      </c>
      <c r="EP1474" s="1">
        <v>2.94031</v>
      </c>
      <c r="EQ1474" s="1">
        <v>2.80109</v>
      </c>
      <c r="ER1474" s="1">
        <v>0.185905</v>
      </c>
      <c r="ES1474" s="1">
        <v>0.192476</v>
      </c>
      <c r="ET1474" s="1">
        <v>0.117213</v>
      </c>
      <c r="EU1474" s="1">
        <v>0.10794</v>
      </c>
      <c r="EV1474" s="1">
        <v>16619.6</v>
      </c>
      <c r="EW1474" s="1">
        <v>17283.5</v>
      </c>
      <c r="EX1474" s="1">
        <v>23759.0</v>
      </c>
      <c r="EY1474" s="1">
        <v>24928.4</v>
      </c>
      <c r="EZ1474" s="1">
        <v>33585.4</v>
      </c>
      <c r="FA1474" s="1">
        <v>35520.9</v>
      </c>
      <c r="FB1474" s="1">
        <v>43337.1</v>
      </c>
      <c r="FC1474" s="1">
        <v>46088.0</v>
      </c>
      <c r="FD1474" s="1">
        <v>1.56755</v>
      </c>
      <c r="FE1474" s="1">
        <v>1.77838</v>
      </c>
      <c r="FF1474" s="1">
        <v>0.0557713</v>
      </c>
      <c r="FG1474" s="1">
        <v>0.0</v>
      </c>
      <c r="FH1474" s="1">
        <v>30.7046</v>
      </c>
      <c r="FI1474" s="1">
        <v>999.9</v>
      </c>
      <c r="FJ1474" s="1">
        <v>46.4</v>
      </c>
      <c r="FK1474" s="1">
        <v>40.4</v>
      </c>
      <c r="FL1474" s="1">
        <v>35.5115</v>
      </c>
      <c r="FM1474" s="1">
        <v>63.4636</v>
      </c>
      <c r="FN1474" s="1">
        <v>25.9375</v>
      </c>
      <c r="FO1474" s="1">
        <v>1.0</v>
      </c>
      <c r="FP1474" s="1">
        <v>0.632226</v>
      </c>
      <c r="FQ1474" s="1">
        <v>4.02576</v>
      </c>
      <c r="FR1474" s="1">
        <v>20.2707</v>
      </c>
      <c r="FS1474" s="1">
        <v>5.2107</v>
      </c>
      <c r="FT1474" s="1">
        <v>11.9081</v>
      </c>
      <c r="FU1474" s="1">
        <v>5.00255</v>
      </c>
      <c r="FV1474" s="1">
        <v>3.29025</v>
      </c>
      <c r="FW1474" s="1">
        <v>9999.0</v>
      </c>
      <c r="FX1474" s="1">
        <v>9999.0</v>
      </c>
      <c r="FY1474" s="1">
        <v>9999.0</v>
      </c>
      <c r="FZ1474" s="1">
        <v>999.9</v>
      </c>
      <c r="GA1474" s="1">
        <v>1.85982</v>
      </c>
      <c r="GB1474" s="1">
        <v>1.85486</v>
      </c>
      <c r="GC1474" s="1">
        <v>1.858</v>
      </c>
      <c r="GD1474" s="1">
        <v>1.85652</v>
      </c>
      <c r="GE1474" s="1">
        <v>1.85528</v>
      </c>
      <c r="GF1474" s="1">
        <v>1.8548</v>
      </c>
      <c r="GG1474" s="1">
        <v>1.85367</v>
      </c>
      <c r="GH1474" s="1">
        <v>1.8566</v>
      </c>
      <c r="GI1474" s="1">
        <v>0.0</v>
      </c>
      <c r="GJ1474" s="1">
        <v>0.0</v>
      </c>
      <c r="GK1474" s="1">
        <v>0.0</v>
      </c>
      <c r="GL1474" s="1">
        <v>0.0</v>
      </c>
      <c r="GM1474" s="1" t="s">
        <v>350</v>
      </c>
      <c r="GN1474" s="1" t="s">
        <v>351</v>
      </c>
      <c r="GO1474" s="1" t="s">
        <v>352</v>
      </c>
      <c r="GP1474" s="1" t="s">
        <v>352</v>
      </c>
      <c r="GQ1474" s="1" t="s">
        <v>352</v>
      </c>
      <c r="GR1474" s="1" t="s">
        <v>352</v>
      </c>
      <c r="GS1474" s="1">
        <v>0.0</v>
      </c>
      <c r="GT1474" s="1">
        <v>100.0</v>
      </c>
      <c r="GU1474" s="1">
        <v>100.0</v>
      </c>
      <c r="GV1474" s="1">
        <v>2.42</v>
      </c>
      <c r="GW1474" s="1">
        <v>0.004</v>
      </c>
      <c r="GX1474" s="1">
        <v>0.3994493243891762</v>
      </c>
      <c r="GY1474" s="1">
        <v>0.003036990343597491</v>
      </c>
      <c r="GZ1474" s="1">
        <v>-1.538114387597119E-6</v>
      </c>
      <c r="HA1474" s="1">
        <v>3.390969119432733E-10</v>
      </c>
      <c r="HB1474" s="1">
        <v>-0.06682249457756877</v>
      </c>
      <c r="HC1474" s="1">
        <v>0.009762198319610341</v>
      </c>
      <c r="HD1474" s="1">
        <v>-3.338778216718564E-4</v>
      </c>
      <c r="HE1474" s="1">
        <v>2.632278881966732E-6</v>
      </c>
      <c r="HF1474" s="1">
        <v>6.0</v>
      </c>
      <c r="HG1474" s="1">
        <v>2134.0</v>
      </c>
      <c r="HH1474" s="1">
        <v>2.0</v>
      </c>
      <c r="HI1474" s="1">
        <v>31.0</v>
      </c>
      <c r="HJ1474" s="1">
        <v>9.9</v>
      </c>
      <c r="HK1474" s="1">
        <v>9.9</v>
      </c>
      <c r="HL1474" s="1">
        <v>2.68799</v>
      </c>
      <c r="HM1474" s="1">
        <v>2.34009</v>
      </c>
      <c r="HN1474" s="1">
        <v>1.4978</v>
      </c>
      <c r="HO1474" s="1">
        <v>2.30835</v>
      </c>
      <c r="HP1474" s="1">
        <v>1.54785</v>
      </c>
      <c r="HQ1474" s="1">
        <v>2.26318</v>
      </c>
      <c r="HR1474" s="1">
        <v>43.5081</v>
      </c>
      <c r="HS1474" s="1">
        <v>13.4929</v>
      </c>
      <c r="HT1474" s="1">
        <v>18.0</v>
      </c>
      <c r="HU1474" s="1">
        <v>311.182</v>
      </c>
      <c r="HV1474" s="1">
        <v>464.81</v>
      </c>
      <c r="HW1474" s="1">
        <v>25.2566</v>
      </c>
      <c r="HX1474" s="1">
        <v>34.6853</v>
      </c>
      <c r="HY1474" s="1">
        <v>30.0024</v>
      </c>
      <c r="HZ1474" s="1">
        <v>34.4883</v>
      </c>
      <c r="IA1474" s="1">
        <v>34.5681</v>
      </c>
      <c r="IB1474" s="1">
        <v>53.8646</v>
      </c>
      <c r="IC1474" s="1">
        <v>31.6962</v>
      </c>
      <c r="ID1474" s="1">
        <v>0.0</v>
      </c>
      <c r="IE1474" s="1">
        <v>25.2078</v>
      </c>
      <c r="IF1474" s="1">
        <v>1305.94</v>
      </c>
      <c r="IG1474" s="1">
        <v>24.3122</v>
      </c>
      <c r="IH1474" s="1">
        <v>100.198</v>
      </c>
      <c r="II1474" s="1">
        <v>99.88</v>
      </c>
      <c r="IJ1474" s="1" t="s">
        <v>1117</v>
      </c>
    </row>
    <row r="1475" ht="15.75" customHeight="1">
      <c r="A1475" s="1">
        <v>1459.0</v>
      </c>
      <c r="B1475" s="1">
        <v>1.6598917091E9</v>
      </c>
      <c r="C1475" s="1">
        <v>11452.0</v>
      </c>
      <c r="D1475" s="1" t="s">
        <v>3197</v>
      </c>
      <c r="E1475" s="1" t="s">
        <v>3198</v>
      </c>
      <c r="F1475" s="1">
        <v>1.0</v>
      </c>
      <c r="G1475" s="1" t="s">
        <v>2704</v>
      </c>
      <c r="H1475" s="1" t="s">
        <v>345</v>
      </c>
      <c r="I1475" s="1" t="s">
        <v>1102</v>
      </c>
      <c r="J1475" s="1" t="s">
        <v>1103</v>
      </c>
      <c r="K1475" s="1" t="s">
        <v>1104</v>
      </c>
      <c r="L1475" s="1" t="s">
        <v>2705</v>
      </c>
      <c r="M1475" s="1" t="s">
        <v>346</v>
      </c>
      <c r="N1475" s="1">
        <v>1.659891701599999E9</v>
      </c>
      <c r="O1475" s="1">
        <f t="shared" si="1"/>
        <v>0.002606038617</v>
      </c>
      <c r="P1475" s="1">
        <f t="shared" si="2"/>
        <v>2.606038617</v>
      </c>
      <c r="Q1475" s="1">
        <f t="shared" si="3"/>
        <v>25.44171969</v>
      </c>
      <c r="R1475" s="1">
        <f t="shared" si="4"/>
        <v>1178.171333</v>
      </c>
      <c r="S1475" s="1">
        <f t="shared" si="5"/>
        <v>827.752761</v>
      </c>
      <c r="T1475" s="1">
        <f t="shared" si="6"/>
        <v>81.99265668</v>
      </c>
      <c r="U1475" s="1">
        <f t="shared" si="7"/>
        <v>116.703202</v>
      </c>
      <c r="V1475" s="1">
        <f t="shared" si="8"/>
        <v>0.1308347035</v>
      </c>
      <c r="W1475" s="1">
        <f t="shared" si="9"/>
        <v>2.910891503</v>
      </c>
      <c r="X1475" s="1">
        <f t="shared" si="10"/>
        <v>0.1276533978</v>
      </c>
      <c r="Y1475" s="1">
        <f t="shared" si="11"/>
        <v>0.08006275845</v>
      </c>
      <c r="Z1475" s="1">
        <f t="shared" si="12"/>
        <v>321.5126546</v>
      </c>
      <c r="AA1475" s="1">
        <f t="shared" si="13"/>
        <v>32.24681839</v>
      </c>
      <c r="AB1475" s="1">
        <f t="shared" si="14"/>
        <v>31.59915333</v>
      </c>
      <c r="AC1475" s="1">
        <f t="shared" si="15"/>
        <v>4.667809424</v>
      </c>
      <c r="AD1475" s="1">
        <f t="shared" si="16"/>
        <v>60.23006087</v>
      </c>
      <c r="AE1475" s="1">
        <f t="shared" si="17"/>
        <v>2.721037051</v>
      </c>
      <c r="AF1475" s="1">
        <f t="shared" si="18"/>
        <v>4.517739169</v>
      </c>
      <c r="AG1475" s="1">
        <f t="shared" si="19"/>
        <v>1.946772373</v>
      </c>
      <c r="AH1475" s="1">
        <f t="shared" si="20"/>
        <v>-114.926303</v>
      </c>
      <c r="AI1475" s="1">
        <f t="shared" si="21"/>
        <v>-90.14800815</v>
      </c>
      <c r="AJ1475" s="1">
        <f t="shared" si="22"/>
        <v>-6.975874538</v>
      </c>
      <c r="AK1475" s="1">
        <f t="shared" si="23"/>
        <v>109.4624689</v>
      </c>
      <c r="AL1475" s="1">
        <f t="shared" si="24"/>
        <v>54.8621125</v>
      </c>
      <c r="AM1475" s="1">
        <f t="shared" si="25"/>
        <v>2.616756857</v>
      </c>
      <c r="AN1475" s="1">
        <f t="shared" si="26"/>
        <v>25.44171969</v>
      </c>
      <c r="AO1475" s="1">
        <v>1304.778681390206</v>
      </c>
      <c r="AP1475" s="1">
        <v>1247.059212121212</v>
      </c>
      <c r="AQ1475" s="1">
        <v>5.093401092496562</v>
      </c>
      <c r="AR1475" s="1">
        <v>66.3324592731805</v>
      </c>
      <c r="AS1475" s="1">
        <f t="shared" si="27"/>
        <v>2.606038617</v>
      </c>
      <c r="AT1475" s="1">
        <v>24.40439142529014</v>
      </c>
      <c r="AU1475" s="1">
        <v>27.45104363636363</v>
      </c>
      <c r="AV1475" s="1">
        <v>-9.580916046456472E-4</v>
      </c>
      <c r="AW1475" s="1">
        <v>80.63858576887375</v>
      </c>
      <c r="AX1475" s="1">
        <v>174.0</v>
      </c>
      <c r="AY1475" s="1">
        <v>35.0</v>
      </c>
      <c r="AZ1475" s="1">
        <f t="shared" si="28"/>
        <v>1</v>
      </c>
      <c r="BA1475" s="1">
        <f t="shared" si="29"/>
        <v>0</v>
      </c>
      <c r="BB1475" s="1">
        <f t="shared" si="30"/>
        <v>51624.51793</v>
      </c>
      <c r="BC1475" s="1">
        <f t="shared" si="31"/>
        <v>1999.982667</v>
      </c>
      <c r="BD1475" s="1">
        <f t="shared" si="32"/>
        <v>1681.18514</v>
      </c>
      <c r="BE1475" s="1">
        <f t="shared" si="33"/>
        <v>0.8405998552</v>
      </c>
      <c r="BF1475" s="1">
        <f t="shared" si="34"/>
        <v>0.1607577205</v>
      </c>
      <c r="BG1475" s="1">
        <v>6.0</v>
      </c>
      <c r="BH1475" s="1">
        <v>0.5</v>
      </c>
      <c r="BI1475" s="1" t="s">
        <v>347</v>
      </c>
      <c r="BJ1475" s="1">
        <v>2.0</v>
      </c>
      <c r="BK1475" s="1" t="b">
        <v>1</v>
      </c>
      <c r="BL1475" s="1">
        <v>1.659891701599999E9</v>
      </c>
      <c r="BM1475" s="1">
        <v>1178.171333333333</v>
      </c>
      <c r="BN1475" s="1">
        <v>1247.687333333334</v>
      </c>
      <c r="BO1475" s="1">
        <v>27.47009333333334</v>
      </c>
      <c r="BP1475" s="1">
        <v>24.41704</v>
      </c>
      <c r="BQ1475" s="1">
        <v>1175.778</v>
      </c>
      <c r="BR1475" s="1">
        <v>27.46611999999999</v>
      </c>
      <c r="BS1475" s="1">
        <v>500.1303333333334</v>
      </c>
      <c r="BT1475" s="1">
        <v>98.95464666666666</v>
      </c>
      <c r="BU1475" s="1">
        <v>0.09987848666666665</v>
      </c>
      <c r="BV1475" s="1">
        <v>31.02471333333333</v>
      </c>
      <c r="BW1475" s="1">
        <v>31.59915333333333</v>
      </c>
      <c r="BX1475" s="1">
        <v>999.8999999999999</v>
      </c>
      <c r="BY1475" s="1">
        <v>0.0</v>
      </c>
      <c r="BZ1475" s="1">
        <v>0.0</v>
      </c>
      <c r="CA1475" s="1">
        <v>9998.541333333333</v>
      </c>
      <c r="CB1475" s="1">
        <v>0.0</v>
      </c>
      <c r="CC1475" s="1">
        <v>1339.7614</v>
      </c>
      <c r="CD1475" s="1">
        <v>-69.51595333333333</v>
      </c>
      <c r="CE1475" s="1">
        <v>1211.452</v>
      </c>
      <c r="CF1475" s="1">
        <v>1278.916666666667</v>
      </c>
      <c r="CG1475" s="1">
        <v>3.053073333333333</v>
      </c>
      <c r="CH1475" s="1">
        <v>1247.687333333334</v>
      </c>
      <c r="CI1475" s="1">
        <v>24.41704</v>
      </c>
      <c r="CJ1475" s="1">
        <v>2.718294</v>
      </c>
      <c r="CK1475" s="1">
        <v>2.416178666666667</v>
      </c>
      <c r="CL1475" s="1">
        <v>22.39612</v>
      </c>
      <c r="CM1475" s="1">
        <v>20.47261333333334</v>
      </c>
      <c r="CN1475" s="1">
        <v>1999.982666666667</v>
      </c>
      <c r="CO1475" s="1">
        <v>0.9800054</v>
      </c>
      <c r="CP1475" s="1">
        <v>0.0199949</v>
      </c>
      <c r="CQ1475" s="1">
        <v>0.0</v>
      </c>
      <c r="CR1475" s="1">
        <v>2.836266666666667</v>
      </c>
      <c r="CS1475" s="1">
        <v>0.0</v>
      </c>
      <c r="CT1475" s="1">
        <v>16731.13333333334</v>
      </c>
      <c r="CU1475" s="1">
        <v>17412.17333333333</v>
      </c>
      <c r="CV1475" s="1">
        <v>44.479</v>
      </c>
      <c r="CW1475" s="1">
        <v>46.5</v>
      </c>
      <c r="CX1475" s="1">
        <v>44.5704</v>
      </c>
      <c r="CY1475" s="1">
        <v>44.43286666666667</v>
      </c>
      <c r="CZ1475" s="1">
        <v>44.42460000000001</v>
      </c>
      <c r="DA1475" s="1">
        <v>1959.992666666667</v>
      </c>
      <c r="DB1475" s="1">
        <v>39.99</v>
      </c>
      <c r="DC1475" s="1">
        <v>0.0</v>
      </c>
      <c r="DD1475" s="1">
        <v>1.6598917079E9</v>
      </c>
      <c r="DE1475" s="1">
        <v>0.0</v>
      </c>
      <c r="DF1475" s="1">
        <v>1.6598911131E9</v>
      </c>
      <c r="DG1475" s="1" t="s">
        <v>2706</v>
      </c>
      <c r="DH1475" s="1">
        <v>1.6598911126E9</v>
      </c>
      <c r="DI1475" s="1">
        <v>1.6598911131E9</v>
      </c>
      <c r="DJ1475" s="1">
        <v>29.0</v>
      </c>
      <c r="DK1475" s="1">
        <v>0.08</v>
      </c>
      <c r="DL1475" s="1">
        <v>-0.006</v>
      </c>
      <c r="DM1475" s="1">
        <v>1.387</v>
      </c>
      <c r="DN1475" s="1">
        <v>0.011</v>
      </c>
      <c r="DO1475" s="1">
        <v>400.0</v>
      </c>
      <c r="DP1475" s="1">
        <v>24.0</v>
      </c>
      <c r="DQ1475" s="1">
        <v>0.14</v>
      </c>
      <c r="DR1475" s="1">
        <v>0.05</v>
      </c>
      <c r="DS1475" s="1">
        <v>25.12785549279003</v>
      </c>
      <c r="DT1475" s="1">
        <v>2.3776677284844</v>
      </c>
      <c r="DU1475" s="1">
        <v>0.3030829416920665</v>
      </c>
      <c r="DV1475" s="1">
        <v>0.0</v>
      </c>
      <c r="DW1475" s="1">
        <v>-69.44898387096775</v>
      </c>
      <c r="DX1475" s="1">
        <v>-6.458346774193477</v>
      </c>
      <c r="DY1475" s="1">
        <v>0.5136991023978631</v>
      </c>
      <c r="DZ1475" s="1">
        <v>0.0</v>
      </c>
      <c r="EA1475" s="1">
        <v>832.3045473327254</v>
      </c>
      <c r="EB1475" s="1">
        <v>223.5612381199703</v>
      </c>
      <c r="EC1475" s="1">
        <v>16.31768959945632</v>
      </c>
      <c r="ED1475" s="1">
        <v>0.0</v>
      </c>
      <c r="EE1475" s="1">
        <v>3.02108756097561</v>
      </c>
      <c r="EF1475" s="1">
        <v>0.5050490592334509</v>
      </c>
      <c r="EG1475" s="1">
        <v>0.05754354727574201</v>
      </c>
      <c r="EH1475" s="1">
        <v>0.0</v>
      </c>
      <c r="EI1475" s="1">
        <v>1.946574814958872</v>
      </c>
      <c r="EJ1475" s="1">
        <v>0.01627246028923938</v>
      </c>
      <c r="EK1475" s="1">
        <v>0.00276709058322594</v>
      </c>
      <c r="EL1475" s="1">
        <v>1.0</v>
      </c>
      <c r="EM1475" s="1">
        <v>1.0</v>
      </c>
      <c r="EN1475" s="1">
        <v>5.0</v>
      </c>
      <c r="EO1475" s="1" t="s">
        <v>371</v>
      </c>
      <c r="EP1475" s="1">
        <v>2.93996</v>
      </c>
      <c r="EQ1475" s="1">
        <v>2.80097</v>
      </c>
      <c r="ER1475" s="1">
        <v>0.186375</v>
      </c>
      <c r="ES1475" s="1">
        <v>0.19294</v>
      </c>
      <c r="ET1475" s="1">
        <v>0.117197</v>
      </c>
      <c r="EU1475" s="1">
        <v>0.107936</v>
      </c>
      <c r="EV1475" s="1">
        <v>16609.8</v>
      </c>
      <c r="EW1475" s="1">
        <v>17273.4</v>
      </c>
      <c r="EX1475" s="1">
        <v>23758.8</v>
      </c>
      <c r="EY1475" s="1">
        <v>24928.2</v>
      </c>
      <c r="EZ1475" s="1">
        <v>33585.8</v>
      </c>
      <c r="FA1475" s="1">
        <v>35520.7</v>
      </c>
      <c r="FB1475" s="1">
        <v>43336.7</v>
      </c>
      <c r="FC1475" s="1">
        <v>46087.6</v>
      </c>
      <c r="FD1475" s="1">
        <v>1.56697</v>
      </c>
      <c r="FE1475" s="1">
        <v>1.7785</v>
      </c>
      <c r="FF1475" s="1">
        <v>0.0558235</v>
      </c>
      <c r="FG1475" s="1">
        <v>0.0</v>
      </c>
      <c r="FH1475" s="1">
        <v>30.7059</v>
      </c>
      <c r="FI1475" s="1">
        <v>999.9</v>
      </c>
      <c r="FJ1475" s="1">
        <v>46.4</v>
      </c>
      <c r="FK1475" s="1">
        <v>40.4</v>
      </c>
      <c r="FL1475" s="1">
        <v>35.5123</v>
      </c>
      <c r="FM1475" s="1">
        <v>63.5136</v>
      </c>
      <c r="FN1475" s="1">
        <v>25.9575</v>
      </c>
      <c r="FO1475" s="1">
        <v>1.0</v>
      </c>
      <c r="FP1475" s="1">
        <v>0.632678</v>
      </c>
      <c r="FQ1475" s="1">
        <v>4.02958</v>
      </c>
      <c r="FR1475" s="1">
        <v>20.2706</v>
      </c>
      <c r="FS1475" s="1">
        <v>5.2107</v>
      </c>
      <c r="FT1475" s="1">
        <v>11.9081</v>
      </c>
      <c r="FU1475" s="1">
        <v>5.0026</v>
      </c>
      <c r="FV1475" s="1">
        <v>3.29028</v>
      </c>
      <c r="FW1475" s="1">
        <v>9999.0</v>
      </c>
      <c r="FX1475" s="1">
        <v>9999.0</v>
      </c>
      <c r="FY1475" s="1">
        <v>9999.0</v>
      </c>
      <c r="FZ1475" s="1">
        <v>999.9</v>
      </c>
      <c r="GA1475" s="1">
        <v>1.8598</v>
      </c>
      <c r="GB1475" s="1">
        <v>1.85486</v>
      </c>
      <c r="GC1475" s="1">
        <v>1.85798</v>
      </c>
      <c r="GD1475" s="1">
        <v>1.85651</v>
      </c>
      <c r="GE1475" s="1">
        <v>1.85526</v>
      </c>
      <c r="GF1475" s="1">
        <v>1.8548</v>
      </c>
      <c r="GG1475" s="1">
        <v>1.85367</v>
      </c>
      <c r="GH1475" s="1">
        <v>1.8566</v>
      </c>
      <c r="GI1475" s="1">
        <v>0.0</v>
      </c>
      <c r="GJ1475" s="1">
        <v>0.0</v>
      </c>
      <c r="GK1475" s="1">
        <v>0.0</v>
      </c>
      <c r="GL1475" s="1">
        <v>0.0</v>
      </c>
      <c r="GM1475" s="1" t="s">
        <v>350</v>
      </c>
      <c r="GN1475" s="1" t="s">
        <v>351</v>
      </c>
      <c r="GO1475" s="1" t="s">
        <v>352</v>
      </c>
      <c r="GP1475" s="1" t="s">
        <v>352</v>
      </c>
      <c r="GQ1475" s="1" t="s">
        <v>352</v>
      </c>
      <c r="GR1475" s="1" t="s">
        <v>352</v>
      </c>
      <c r="GS1475" s="1">
        <v>0.0</v>
      </c>
      <c r="GT1475" s="1">
        <v>100.0</v>
      </c>
      <c r="GU1475" s="1">
        <v>100.0</v>
      </c>
      <c r="GV1475" s="1">
        <v>2.42</v>
      </c>
      <c r="GW1475" s="1">
        <v>0.004</v>
      </c>
      <c r="GX1475" s="1">
        <v>0.3994493243891762</v>
      </c>
      <c r="GY1475" s="1">
        <v>0.003036990343597491</v>
      </c>
      <c r="GZ1475" s="1">
        <v>-1.538114387597119E-6</v>
      </c>
      <c r="HA1475" s="1">
        <v>3.390969119432733E-10</v>
      </c>
      <c r="HB1475" s="1">
        <v>-0.06682249457756877</v>
      </c>
      <c r="HC1475" s="1">
        <v>0.009762198319610341</v>
      </c>
      <c r="HD1475" s="1">
        <v>-3.338778216718564E-4</v>
      </c>
      <c r="HE1475" s="1">
        <v>2.632278881966732E-6</v>
      </c>
      <c r="HF1475" s="1">
        <v>6.0</v>
      </c>
      <c r="HG1475" s="1">
        <v>2134.0</v>
      </c>
      <c r="HH1475" s="1">
        <v>2.0</v>
      </c>
      <c r="HI1475" s="1">
        <v>31.0</v>
      </c>
      <c r="HJ1475" s="1">
        <v>9.9</v>
      </c>
      <c r="HK1475" s="1">
        <v>9.9</v>
      </c>
      <c r="HL1475" s="1">
        <v>2.69897</v>
      </c>
      <c r="HM1475" s="1">
        <v>2.32056</v>
      </c>
      <c r="HN1475" s="1">
        <v>1.4978</v>
      </c>
      <c r="HO1475" s="1">
        <v>2.30835</v>
      </c>
      <c r="HP1475" s="1">
        <v>1.54785</v>
      </c>
      <c r="HQ1475" s="1">
        <v>2.47192</v>
      </c>
      <c r="HR1475" s="1">
        <v>43.5081</v>
      </c>
      <c r="HS1475" s="1">
        <v>13.5104</v>
      </c>
      <c r="HT1475" s="1">
        <v>18.0</v>
      </c>
      <c r="HU1475" s="1">
        <v>310.934</v>
      </c>
      <c r="HV1475" s="1">
        <v>464.9</v>
      </c>
      <c r="HW1475" s="1">
        <v>25.2484</v>
      </c>
      <c r="HX1475" s="1">
        <v>34.6869</v>
      </c>
      <c r="HY1475" s="1">
        <v>30.0024</v>
      </c>
      <c r="HZ1475" s="1">
        <v>34.4892</v>
      </c>
      <c r="IA1475" s="1">
        <v>34.5694</v>
      </c>
      <c r="IB1475" s="1">
        <v>54.0955</v>
      </c>
      <c r="IC1475" s="1">
        <v>31.6962</v>
      </c>
      <c r="ID1475" s="1">
        <v>0.0</v>
      </c>
      <c r="IE1475" s="1">
        <v>25.1773</v>
      </c>
      <c r="IF1475" s="1">
        <v>1315.96</v>
      </c>
      <c r="IG1475" s="1">
        <v>24.3138</v>
      </c>
      <c r="IH1475" s="1">
        <v>100.197</v>
      </c>
      <c r="II1475" s="1">
        <v>99.879</v>
      </c>
      <c r="IJ1475" s="1" t="s">
        <v>1117</v>
      </c>
    </row>
    <row r="1476" ht="15.75" customHeight="1">
      <c r="A1476" s="1">
        <v>1460.0</v>
      </c>
      <c r="B1476" s="1">
        <v>1.6598917101E9</v>
      </c>
      <c r="C1476" s="1">
        <v>11453.0</v>
      </c>
      <c r="D1476" s="1" t="s">
        <v>3199</v>
      </c>
      <c r="E1476" s="1" t="s">
        <v>3200</v>
      </c>
      <c r="F1476" s="1">
        <v>1.0</v>
      </c>
      <c r="G1476" s="1" t="s">
        <v>2704</v>
      </c>
      <c r="H1476" s="1" t="s">
        <v>345</v>
      </c>
      <c r="I1476" s="1" t="s">
        <v>1102</v>
      </c>
      <c r="J1476" s="1" t="s">
        <v>1103</v>
      </c>
      <c r="K1476" s="1" t="s">
        <v>1104</v>
      </c>
      <c r="L1476" s="1" t="s">
        <v>2705</v>
      </c>
      <c r="M1476" s="1" t="s">
        <v>346</v>
      </c>
      <c r="N1476" s="1">
        <v>1.6598917021E9</v>
      </c>
      <c r="O1476" s="1">
        <f t="shared" si="1"/>
        <v>0.002602150699</v>
      </c>
      <c r="P1476" s="1">
        <f t="shared" si="2"/>
        <v>2.602150699</v>
      </c>
      <c r="Q1476" s="1">
        <f t="shared" si="3"/>
        <v>25.56080147</v>
      </c>
      <c r="R1476" s="1">
        <f t="shared" si="4"/>
        <v>1180.64625</v>
      </c>
      <c r="S1476" s="1">
        <f t="shared" si="5"/>
        <v>828.1397595</v>
      </c>
      <c r="T1476" s="1">
        <f t="shared" si="6"/>
        <v>82.03094497</v>
      </c>
      <c r="U1476" s="1">
        <f t="shared" si="7"/>
        <v>116.9482886</v>
      </c>
      <c r="V1476" s="1">
        <f t="shared" si="8"/>
        <v>0.1306062195</v>
      </c>
      <c r="W1476" s="1">
        <f t="shared" si="9"/>
        <v>2.910899733</v>
      </c>
      <c r="X1476" s="1">
        <f t="shared" si="10"/>
        <v>0.1274358791</v>
      </c>
      <c r="Y1476" s="1">
        <f t="shared" si="11"/>
        <v>0.07992585722</v>
      </c>
      <c r="Z1476" s="1">
        <f t="shared" si="12"/>
        <v>321.512628</v>
      </c>
      <c r="AA1476" s="1">
        <f t="shared" si="13"/>
        <v>32.24830307</v>
      </c>
      <c r="AB1476" s="1">
        <f t="shared" si="14"/>
        <v>31.60011875</v>
      </c>
      <c r="AC1476" s="1">
        <f t="shared" si="15"/>
        <v>4.668065244</v>
      </c>
      <c r="AD1476" s="1">
        <f t="shared" si="16"/>
        <v>60.22498811</v>
      </c>
      <c r="AE1476" s="1">
        <f t="shared" si="17"/>
        <v>2.720881424</v>
      </c>
      <c r="AF1476" s="1">
        <f t="shared" si="18"/>
        <v>4.517861289</v>
      </c>
      <c r="AG1476" s="1">
        <f t="shared" si="19"/>
        <v>1.947183821</v>
      </c>
      <c r="AH1476" s="1">
        <f t="shared" si="20"/>
        <v>-114.7548458</v>
      </c>
      <c r="AI1476" s="1">
        <f t="shared" si="21"/>
        <v>-90.22535608</v>
      </c>
      <c r="AJ1476" s="1">
        <f t="shared" si="22"/>
        <v>-6.981889724</v>
      </c>
      <c r="AK1476" s="1">
        <f t="shared" si="23"/>
        <v>109.5505364</v>
      </c>
      <c r="AL1476" s="1">
        <f t="shared" si="24"/>
        <v>54.89921919</v>
      </c>
      <c r="AM1476" s="1">
        <f t="shared" si="25"/>
        <v>2.616297492</v>
      </c>
      <c r="AN1476" s="1">
        <f t="shared" si="26"/>
        <v>25.56080147</v>
      </c>
      <c r="AO1476" s="1">
        <v>1309.985630785901</v>
      </c>
      <c r="AP1476" s="1">
        <v>1252.140848484848</v>
      </c>
      <c r="AQ1476" s="1">
        <v>5.089269554849523</v>
      </c>
      <c r="AR1476" s="1">
        <v>66.3324592731805</v>
      </c>
      <c r="AS1476" s="1">
        <f t="shared" si="27"/>
        <v>2.602150699</v>
      </c>
      <c r="AT1476" s="1">
        <v>24.40338445509606</v>
      </c>
      <c r="AU1476" s="1">
        <v>27.4450303030303</v>
      </c>
      <c r="AV1476" s="1">
        <v>-8.772092168495303E-4</v>
      </c>
      <c r="AW1476" s="1">
        <v>80.63858576887375</v>
      </c>
      <c r="AX1476" s="1">
        <v>174.0</v>
      </c>
      <c r="AY1476" s="1">
        <v>35.0</v>
      </c>
      <c r="AZ1476" s="1">
        <f t="shared" si="28"/>
        <v>1</v>
      </c>
      <c r="BA1476" s="1">
        <f t="shared" si="29"/>
        <v>0</v>
      </c>
      <c r="BB1476" s="1">
        <f t="shared" si="30"/>
        <v>51624.66939</v>
      </c>
      <c r="BC1476" s="1">
        <f t="shared" si="31"/>
        <v>1999.9825</v>
      </c>
      <c r="BD1476" s="1">
        <f t="shared" si="32"/>
        <v>1681.185</v>
      </c>
      <c r="BE1476" s="1">
        <f t="shared" si="33"/>
        <v>0.8405998552</v>
      </c>
      <c r="BF1476" s="1">
        <f t="shared" si="34"/>
        <v>0.1607577206</v>
      </c>
      <c r="BG1476" s="1">
        <v>6.0</v>
      </c>
      <c r="BH1476" s="1">
        <v>0.5</v>
      </c>
      <c r="BI1476" s="1" t="s">
        <v>347</v>
      </c>
      <c r="BJ1476" s="1">
        <v>2.0</v>
      </c>
      <c r="BK1476" s="1" t="b">
        <v>1</v>
      </c>
      <c r="BL1476" s="1">
        <v>1.6598917021E9</v>
      </c>
      <c r="BM1476" s="1">
        <v>1180.64625</v>
      </c>
      <c r="BN1476" s="1">
        <v>1250.214375</v>
      </c>
      <c r="BO1476" s="1">
        <v>27.4685375</v>
      </c>
      <c r="BP1476" s="1">
        <v>24.41599375</v>
      </c>
      <c r="BQ1476" s="1">
        <v>1178.250625</v>
      </c>
      <c r="BR1476" s="1">
        <v>27.46455625</v>
      </c>
      <c r="BS1476" s="1">
        <v>500.1268125</v>
      </c>
      <c r="BT1476" s="1">
        <v>98.95459375</v>
      </c>
      <c r="BU1476" s="1">
        <v>0.09987625624999999</v>
      </c>
      <c r="BV1476" s="1">
        <v>31.0251875</v>
      </c>
      <c r="BW1476" s="1">
        <v>31.60011875</v>
      </c>
      <c r="BX1476" s="1">
        <v>999.9</v>
      </c>
      <c r="BY1476" s="1">
        <v>0.0</v>
      </c>
      <c r="BZ1476" s="1">
        <v>0.0</v>
      </c>
      <c r="CA1476" s="1">
        <v>9998.59375</v>
      </c>
      <c r="CB1476" s="1">
        <v>0.0</v>
      </c>
      <c r="CC1476" s="1">
        <v>1339.8725625</v>
      </c>
      <c r="CD1476" s="1">
        <v>-69.5683625</v>
      </c>
      <c r="CE1476" s="1">
        <v>1213.994375</v>
      </c>
      <c r="CF1476" s="1">
        <v>1281.505625</v>
      </c>
      <c r="CG1476" s="1">
        <v>3.05256</v>
      </c>
      <c r="CH1476" s="1">
        <v>1250.214375</v>
      </c>
      <c r="CI1476" s="1">
        <v>24.41599375</v>
      </c>
      <c r="CJ1476" s="1">
        <v>2.718138125</v>
      </c>
      <c r="CK1476" s="1">
        <v>2.41607375</v>
      </c>
      <c r="CL1476" s="1">
        <v>22.39518125</v>
      </c>
      <c r="CM1476" s="1">
        <v>20.4719125</v>
      </c>
      <c r="CN1476" s="1">
        <v>1999.9825</v>
      </c>
      <c r="CO1476" s="1">
        <v>0.980005375</v>
      </c>
      <c r="CP1476" s="1">
        <v>0.019994925</v>
      </c>
      <c r="CQ1476" s="1">
        <v>0.0</v>
      </c>
      <c r="CR1476" s="1">
        <v>2.8554375</v>
      </c>
      <c r="CS1476" s="1">
        <v>0.0</v>
      </c>
      <c r="CT1476" s="1">
        <v>16729.43125</v>
      </c>
      <c r="CU1476" s="1">
        <v>17412.175</v>
      </c>
      <c r="CV1476" s="1">
        <v>44.4803125</v>
      </c>
      <c r="CW1476" s="1">
        <v>46.5</v>
      </c>
      <c r="CX1476" s="1">
        <v>44.5738125</v>
      </c>
      <c r="CY1476" s="1">
        <v>44.433125</v>
      </c>
      <c r="CZ1476" s="1">
        <v>44.425375</v>
      </c>
      <c r="DA1476" s="1">
        <v>1959.9925</v>
      </c>
      <c r="DB1476" s="1">
        <v>39.99</v>
      </c>
      <c r="DC1476" s="1">
        <v>0.0</v>
      </c>
      <c r="DD1476" s="1">
        <v>1.6598917091E9</v>
      </c>
      <c r="DE1476" s="1">
        <v>0.0</v>
      </c>
      <c r="DF1476" s="1">
        <v>1.6598911131E9</v>
      </c>
      <c r="DG1476" s="1" t="s">
        <v>2706</v>
      </c>
      <c r="DH1476" s="1">
        <v>1.6598911126E9</v>
      </c>
      <c r="DI1476" s="1">
        <v>1.6598911131E9</v>
      </c>
      <c r="DJ1476" s="1">
        <v>29.0</v>
      </c>
      <c r="DK1476" s="1">
        <v>0.08</v>
      </c>
      <c r="DL1476" s="1">
        <v>-0.006</v>
      </c>
      <c r="DM1476" s="1">
        <v>1.387</v>
      </c>
      <c r="DN1476" s="1">
        <v>0.011</v>
      </c>
      <c r="DO1476" s="1">
        <v>400.0</v>
      </c>
      <c r="DP1476" s="1">
        <v>24.0</v>
      </c>
      <c r="DQ1476" s="1">
        <v>0.14</v>
      </c>
      <c r="DR1476" s="1">
        <v>0.05</v>
      </c>
      <c r="DS1476" s="1">
        <v>25.12785549279003</v>
      </c>
      <c r="DT1476" s="1">
        <v>2.3776677284844</v>
      </c>
      <c r="DU1476" s="1">
        <v>0.3030829416920665</v>
      </c>
      <c r="DV1476" s="1">
        <v>0.0</v>
      </c>
      <c r="DW1476" s="1">
        <v>-69.44898387096775</v>
      </c>
      <c r="DX1476" s="1">
        <v>-6.458346774193477</v>
      </c>
      <c r="DY1476" s="1">
        <v>0.5136991023978631</v>
      </c>
      <c r="DZ1476" s="1">
        <v>0.0</v>
      </c>
      <c r="EA1476" s="1">
        <v>832.3045473327254</v>
      </c>
      <c r="EB1476" s="1">
        <v>223.5612381199703</v>
      </c>
      <c r="EC1476" s="1">
        <v>16.31768959945632</v>
      </c>
      <c r="ED1476" s="1">
        <v>0.0</v>
      </c>
      <c r="EE1476" s="1">
        <v>3.02108756097561</v>
      </c>
      <c r="EF1476" s="1">
        <v>0.5050490592334509</v>
      </c>
      <c r="EG1476" s="1">
        <v>0.05754354727574201</v>
      </c>
      <c r="EH1476" s="1">
        <v>0.0</v>
      </c>
      <c r="EI1476" s="1">
        <v>1.946574814958872</v>
      </c>
      <c r="EJ1476" s="1">
        <v>0.01627246028923938</v>
      </c>
      <c r="EK1476" s="1">
        <v>0.00276709058322594</v>
      </c>
      <c r="EL1476" s="1">
        <v>1.0</v>
      </c>
      <c r="EM1476" s="1">
        <v>1.0</v>
      </c>
      <c r="EN1476" s="1">
        <v>5.0</v>
      </c>
      <c r="EO1476" s="1" t="s">
        <v>371</v>
      </c>
      <c r="EP1476" s="1">
        <v>2.93985</v>
      </c>
      <c r="EQ1476" s="1">
        <v>2.80116</v>
      </c>
      <c r="ER1476" s="1">
        <v>0.186841</v>
      </c>
      <c r="ES1476" s="1">
        <v>0.193405</v>
      </c>
      <c r="ET1476" s="1">
        <v>0.117177</v>
      </c>
      <c r="EU1476" s="1">
        <v>0.107921</v>
      </c>
      <c r="EV1476" s="1">
        <v>16600.1</v>
      </c>
      <c r="EW1476" s="1">
        <v>17263.3</v>
      </c>
      <c r="EX1476" s="1">
        <v>23758.6</v>
      </c>
      <c r="EY1476" s="1">
        <v>24928.0</v>
      </c>
      <c r="EZ1476" s="1">
        <v>33586.2</v>
      </c>
      <c r="FA1476" s="1">
        <v>35521.0</v>
      </c>
      <c r="FB1476" s="1">
        <v>43336.4</v>
      </c>
      <c r="FC1476" s="1">
        <v>46087.1</v>
      </c>
      <c r="FD1476" s="1">
        <v>1.56785</v>
      </c>
      <c r="FE1476" s="1">
        <v>1.7785</v>
      </c>
      <c r="FF1476" s="1">
        <v>0.056006</v>
      </c>
      <c r="FG1476" s="1">
        <v>0.0</v>
      </c>
      <c r="FH1476" s="1">
        <v>30.7067</v>
      </c>
      <c r="FI1476" s="1">
        <v>999.9</v>
      </c>
      <c r="FJ1476" s="1">
        <v>46.4</v>
      </c>
      <c r="FK1476" s="1">
        <v>40.4</v>
      </c>
      <c r="FL1476" s="1">
        <v>35.5122</v>
      </c>
      <c r="FM1476" s="1">
        <v>63.5036</v>
      </c>
      <c r="FN1476" s="1">
        <v>26.0377</v>
      </c>
      <c r="FO1476" s="1">
        <v>1.0</v>
      </c>
      <c r="FP1476" s="1">
        <v>0.633011</v>
      </c>
      <c r="FQ1476" s="1">
        <v>4.0663</v>
      </c>
      <c r="FR1476" s="1">
        <v>20.2697</v>
      </c>
      <c r="FS1476" s="1">
        <v>5.21055</v>
      </c>
      <c r="FT1476" s="1">
        <v>11.9081</v>
      </c>
      <c r="FU1476" s="1">
        <v>5.0028</v>
      </c>
      <c r="FV1476" s="1">
        <v>3.29038</v>
      </c>
      <c r="FW1476" s="1">
        <v>9999.0</v>
      </c>
      <c r="FX1476" s="1">
        <v>9999.0</v>
      </c>
      <c r="FY1476" s="1">
        <v>9999.0</v>
      </c>
      <c r="FZ1476" s="1">
        <v>999.9</v>
      </c>
      <c r="GA1476" s="1">
        <v>1.85981</v>
      </c>
      <c r="GB1476" s="1">
        <v>1.85486</v>
      </c>
      <c r="GC1476" s="1">
        <v>1.85798</v>
      </c>
      <c r="GD1476" s="1">
        <v>1.8565</v>
      </c>
      <c r="GE1476" s="1">
        <v>1.85526</v>
      </c>
      <c r="GF1476" s="1">
        <v>1.8548</v>
      </c>
      <c r="GG1476" s="1">
        <v>1.85367</v>
      </c>
      <c r="GH1476" s="1">
        <v>1.85661</v>
      </c>
      <c r="GI1476" s="1">
        <v>0.0</v>
      </c>
      <c r="GJ1476" s="1">
        <v>0.0</v>
      </c>
      <c r="GK1476" s="1">
        <v>0.0</v>
      </c>
      <c r="GL1476" s="1">
        <v>0.0</v>
      </c>
      <c r="GM1476" s="1" t="s">
        <v>350</v>
      </c>
      <c r="GN1476" s="1" t="s">
        <v>351</v>
      </c>
      <c r="GO1476" s="1" t="s">
        <v>352</v>
      </c>
      <c r="GP1476" s="1" t="s">
        <v>352</v>
      </c>
      <c r="GQ1476" s="1" t="s">
        <v>352</v>
      </c>
      <c r="GR1476" s="1" t="s">
        <v>352</v>
      </c>
      <c r="GS1476" s="1">
        <v>0.0</v>
      </c>
      <c r="GT1476" s="1">
        <v>100.0</v>
      </c>
      <c r="GU1476" s="1">
        <v>100.0</v>
      </c>
      <c r="GV1476" s="1">
        <v>2.43</v>
      </c>
      <c r="GW1476" s="1">
        <v>0.0041</v>
      </c>
      <c r="GX1476" s="1">
        <v>0.3994493243891762</v>
      </c>
      <c r="GY1476" s="1">
        <v>0.003036990343597491</v>
      </c>
      <c r="GZ1476" s="1">
        <v>-1.538114387597119E-6</v>
      </c>
      <c r="HA1476" s="1">
        <v>3.390969119432733E-10</v>
      </c>
      <c r="HB1476" s="1">
        <v>-0.06682249457756877</v>
      </c>
      <c r="HC1476" s="1">
        <v>0.009762198319610341</v>
      </c>
      <c r="HD1476" s="1">
        <v>-3.338778216718564E-4</v>
      </c>
      <c r="HE1476" s="1">
        <v>2.632278881966732E-6</v>
      </c>
      <c r="HF1476" s="1">
        <v>6.0</v>
      </c>
      <c r="HG1476" s="1">
        <v>2134.0</v>
      </c>
      <c r="HH1476" s="1">
        <v>2.0</v>
      </c>
      <c r="HI1476" s="1">
        <v>31.0</v>
      </c>
      <c r="HJ1476" s="1">
        <v>10.0</v>
      </c>
      <c r="HK1476" s="1">
        <v>9.9</v>
      </c>
      <c r="HL1476" s="1">
        <v>2.70508</v>
      </c>
      <c r="HM1476" s="1">
        <v>2.33887</v>
      </c>
      <c r="HN1476" s="1">
        <v>1.4978</v>
      </c>
      <c r="HO1476" s="1">
        <v>2.30835</v>
      </c>
      <c r="HP1476" s="1">
        <v>1.54785</v>
      </c>
      <c r="HQ1476" s="1">
        <v>2.27417</v>
      </c>
      <c r="HR1476" s="1">
        <v>43.5081</v>
      </c>
      <c r="HS1476" s="1">
        <v>13.5016</v>
      </c>
      <c r="HT1476" s="1">
        <v>18.0</v>
      </c>
      <c r="HU1476" s="1">
        <v>311.323</v>
      </c>
      <c r="HV1476" s="1">
        <v>464.907</v>
      </c>
      <c r="HW1476" s="1">
        <v>25.2406</v>
      </c>
      <c r="HX1476" s="1">
        <v>34.6886</v>
      </c>
      <c r="HY1476" s="1">
        <v>30.0022</v>
      </c>
      <c r="HZ1476" s="1">
        <v>34.4906</v>
      </c>
      <c r="IA1476" s="1">
        <v>34.5704</v>
      </c>
      <c r="IB1476" s="1">
        <v>54.2038</v>
      </c>
      <c r="IC1476" s="1">
        <v>31.6962</v>
      </c>
      <c r="ID1476" s="1">
        <v>0.0</v>
      </c>
      <c r="IE1476" s="1">
        <v>25.1773</v>
      </c>
      <c r="IF1476" s="1">
        <v>1315.96</v>
      </c>
      <c r="IG1476" s="1">
        <v>24.3166</v>
      </c>
      <c r="IH1476" s="1">
        <v>100.196</v>
      </c>
      <c r="II1476" s="1">
        <v>99.878</v>
      </c>
      <c r="IJ1476" s="1" t="s">
        <v>1117</v>
      </c>
    </row>
    <row r="1477" ht="15.75" customHeight="1">
      <c r="A1477" s="1">
        <v>1461.0</v>
      </c>
      <c r="B1477" s="1">
        <v>1.6598917111E9</v>
      </c>
      <c r="C1477" s="1">
        <v>11454.0</v>
      </c>
      <c r="D1477" s="1" t="s">
        <v>3201</v>
      </c>
      <c r="E1477" s="1" t="s">
        <v>3202</v>
      </c>
      <c r="F1477" s="1">
        <v>1.0</v>
      </c>
      <c r="G1477" s="1" t="s">
        <v>2704</v>
      </c>
      <c r="H1477" s="1" t="s">
        <v>345</v>
      </c>
      <c r="I1477" s="1" t="s">
        <v>1102</v>
      </c>
      <c r="J1477" s="1" t="s">
        <v>1103</v>
      </c>
      <c r="K1477" s="1" t="s">
        <v>1104</v>
      </c>
      <c r="L1477" s="1" t="s">
        <v>2705</v>
      </c>
      <c r="M1477" s="1" t="s">
        <v>346</v>
      </c>
      <c r="N1477" s="1">
        <v>1.659891703599999E9</v>
      </c>
      <c r="O1477" s="1">
        <f t="shared" si="1"/>
        <v>0.002572252945</v>
      </c>
      <c r="P1477" s="1">
        <f t="shared" si="2"/>
        <v>2.572252945</v>
      </c>
      <c r="Q1477" s="1">
        <f t="shared" si="3"/>
        <v>25.69636518</v>
      </c>
      <c r="R1477" s="1">
        <f t="shared" si="4"/>
        <v>1188.032667</v>
      </c>
      <c r="S1477" s="1">
        <f t="shared" si="5"/>
        <v>829.8418844</v>
      </c>
      <c r="T1477" s="1">
        <f t="shared" si="6"/>
        <v>82.19940872</v>
      </c>
      <c r="U1477" s="1">
        <f t="shared" si="7"/>
        <v>117.6797467</v>
      </c>
      <c r="V1477" s="1">
        <f t="shared" si="8"/>
        <v>0.12903597</v>
      </c>
      <c r="W1477" s="1">
        <f t="shared" si="9"/>
        <v>2.910966867</v>
      </c>
      <c r="X1477" s="1">
        <f t="shared" si="10"/>
        <v>0.1259405003</v>
      </c>
      <c r="Y1477" s="1">
        <f t="shared" si="11"/>
        <v>0.07898474347</v>
      </c>
      <c r="Z1477" s="1">
        <f t="shared" si="12"/>
        <v>321.5115906</v>
      </c>
      <c r="AA1477" s="1">
        <f t="shared" si="13"/>
        <v>32.2582876</v>
      </c>
      <c r="AB1477" s="1">
        <f t="shared" si="14"/>
        <v>31.60179333</v>
      </c>
      <c r="AC1477" s="1">
        <f t="shared" si="15"/>
        <v>4.668509012</v>
      </c>
      <c r="AD1477" s="1">
        <f t="shared" si="16"/>
        <v>60.21668853</v>
      </c>
      <c r="AE1477" s="1">
        <f t="shared" si="17"/>
        <v>2.720850645</v>
      </c>
      <c r="AF1477" s="1">
        <f t="shared" si="18"/>
        <v>4.518432866</v>
      </c>
      <c r="AG1477" s="1">
        <f t="shared" si="19"/>
        <v>1.947658367</v>
      </c>
      <c r="AH1477" s="1">
        <f t="shared" si="20"/>
        <v>-113.4363549</v>
      </c>
      <c r="AI1477" s="1">
        <f t="shared" si="21"/>
        <v>-90.1419722</v>
      </c>
      <c r="AJ1477" s="1">
        <f t="shared" si="22"/>
        <v>-6.97541024</v>
      </c>
      <c r="AK1477" s="1">
        <f t="shared" si="23"/>
        <v>110.9578533</v>
      </c>
      <c r="AL1477" s="1">
        <f t="shared" si="24"/>
        <v>55.03466558</v>
      </c>
      <c r="AM1477" s="1">
        <f t="shared" si="25"/>
        <v>2.621648979</v>
      </c>
      <c r="AN1477" s="1">
        <f t="shared" si="26"/>
        <v>25.69636518</v>
      </c>
      <c r="AO1477" s="1">
        <v>1315.199137707797</v>
      </c>
      <c r="AP1477" s="1">
        <v>1257.214545454545</v>
      </c>
      <c r="AQ1477" s="1">
        <v>5.084085207490084</v>
      </c>
      <c r="AR1477" s="1">
        <v>66.3324592731805</v>
      </c>
      <c r="AS1477" s="1">
        <f t="shared" si="27"/>
        <v>2.572252945</v>
      </c>
      <c r="AT1477" s="1">
        <v>24.40296154714384</v>
      </c>
      <c r="AU1477" s="1">
        <v>27.43802666666666</v>
      </c>
      <c r="AV1477" s="1">
        <v>-0.005356008351253754</v>
      </c>
      <c r="AW1477" s="1">
        <v>80.63858576887375</v>
      </c>
      <c r="AX1477" s="1">
        <v>173.0</v>
      </c>
      <c r="AY1477" s="1">
        <v>35.0</v>
      </c>
      <c r="AZ1477" s="1">
        <f t="shared" si="28"/>
        <v>1</v>
      </c>
      <c r="BA1477" s="1">
        <f t="shared" si="29"/>
        <v>0</v>
      </c>
      <c r="BB1477" s="1">
        <f t="shared" si="30"/>
        <v>51626.18943</v>
      </c>
      <c r="BC1477" s="1">
        <f t="shared" si="31"/>
        <v>1999.976</v>
      </c>
      <c r="BD1477" s="1">
        <f t="shared" si="32"/>
        <v>1681.17954</v>
      </c>
      <c r="BE1477" s="1">
        <f t="shared" si="33"/>
        <v>0.8405998572</v>
      </c>
      <c r="BF1477" s="1">
        <f t="shared" si="34"/>
        <v>0.1607577244</v>
      </c>
      <c r="BG1477" s="1">
        <v>6.0</v>
      </c>
      <c r="BH1477" s="1">
        <v>0.5</v>
      </c>
      <c r="BI1477" s="1" t="s">
        <v>347</v>
      </c>
      <c r="BJ1477" s="1">
        <v>2.0</v>
      </c>
      <c r="BK1477" s="1" t="b">
        <v>1</v>
      </c>
      <c r="BL1477" s="1">
        <v>1.659891703599999E9</v>
      </c>
      <c r="BM1477" s="1">
        <v>1188.032666666667</v>
      </c>
      <c r="BN1477" s="1">
        <v>1257.794666666666</v>
      </c>
      <c r="BO1477" s="1">
        <v>27.46827333333334</v>
      </c>
      <c r="BP1477" s="1">
        <v>24.40946</v>
      </c>
      <c r="BQ1477" s="1">
        <v>1185.630666666667</v>
      </c>
      <c r="BR1477" s="1">
        <v>27.46428666666666</v>
      </c>
      <c r="BS1477" s="1">
        <v>500.1227333333333</v>
      </c>
      <c r="BT1477" s="1">
        <v>98.95437333333332</v>
      </c>
      <c r="BU1477" s="1">
        <v>0.09992878</v>
      </c>
      <c r="BV1477" s="1">
        <v>31.02740666666667</v>
      </c>
      <c r="BW1477" s="1">
        <v>31.60179333333333</v>
      </c>
      <c r="BX1477" s="1">
        <v>999.8999999999999</v>
      </c>
      <c r="BY1477" s="1">
        <v>0.0</v>
      </c>
      <c r="BZ1477" s="1">
        <v>0.0</v>
      </c>
      <c r="CA1477" s="1">
        <v>9998.999999999998</v>
      </c>
      <c r="CB1477" s="1">
        <v>0.0</v>
      </c>
      <c r="CC1477" s="1">
        <v>1235.964066666667</v>
      </c>
      <c r="CD1477" s="1">
        <v>-69.76253333333332</v>
      </c>
      <c r="CE1477" s="1">
        <v>1221.588</v>
      </c>
      <c r="CF1477" s="1">
        <v>1289.266666666667</v>
      </c>
      <c r="CG1477" s="1">
        <v>3.058832</v>
      </c>
      <c r="CH1477" s="1">
        <v>1257.794666666666</v>
      </c>
      <c r="CI1477" s="1">
        <v>24.40946</v>
      </c>
      <c r="CJ1477" s="1">
        <v>2.718106666666666</v>
      </c>
      <c r="CK1477" s="1">
        <v>2.415421333333333</v>
      </c>
      <c r="CL1477" s="1">
        <v>22.39498666666667</v>
      </c>
      <c r="CM1477" s="1">
        <v>20.46754666666667</v>
      </c>
      <c r="CN1477" s="1">
        <v>1999.976</v>
      </c>
      <c r="CO1477" s="1">
        <v>0.9800054</v>
      </c>
      <c r="CP1477" s="1">
        <v>0.0199949</v>
      </c>
      <c r="CQ1477" s="1">
        <v>0.0</v>
      </c>
      <c r="CR1477" s="1">
        <v>2.853266666666667</v>
      </c>
      <c r="CS1477" s="1">
        <v>0.0</v>
      </c>
      <c r="CT1477" s="1">
        <v>16725.38</v>
      </c>
      <c r="CU1477" s="1">
        <v>17412.12666666666</v>
      </c>
      <c r="CV1477" s="1">
        <v>44.4874</v>
      </c>
      <c r="CW1477" s="1">
        <v>46.5</v>
      </c>
      <c r="CX1477" s="1">
        <v>44.5788</v>
      </c>
      <c r="CY1477" s="1">
        <v>44.437</v>
      </c>
      <c r="CZ1477" s="1">
        <v>44.43286666666667</v>
      </c>
      <c r="DA1477" s="1">
        <v>1959.986</v>
      </c>
      <c r="DB1477" s="1">
        <v>39.99</v>
      </c>
      <c r="DC1477" s="1">
        <v>0.0</v>
      </c>
      <c r="DD1477" s="1">
        <v>1.6598917103E9</v>
      </c>
      <c r="DE1477" s="1">
        <v>0.0</v>
      </c>
      <c r="DF1477" s="1">
        <v>1.6598911131E9</v>
      </c>
      <c r="DG1477" s="1" t="s">
        <v>2706</v>
      </c>
      <c r="DH1477" s="1">
        <v>1.6598911126E9</v>
      </c>
      <c r="DI1477" s="1">
        <v>1.6598911131E9</v>
      </c>
      <c r="DJ1477" s="1">
        <v>29.0</v>
      </c>
      <c r="DK1477" s="1">
        <v>0.08</v>
      </c>
      <c r="DL1477" s="1">
        <v>-0.006</v>
      </c>
      <c r="DM1477" s="1">
        <v>1.387</v>
      </c>
      <c r="DN1477" s="1">
        <v>0.011</v>
      </c>
      <c r="DO1477" s="1">
        <v>400.0</v>
      </c>
      <c r="DP1477" s="1">
        <v>24.0</v>
      </c>
      <c r="DQ1477" s="1">
        <v>0.14</v>
      </c>
      <c r="DR1477" s="1">
        <v>0.05</v>
      </c>
      <c r="DS1477" s="1">
        <v>25.18729935112081</v>
      </c>
      <c r="DT1477" s="1">
        <v>2.08825719167666</v>
      </c>
      <c r="DU1477" s="1">
        <v>0.2751453092780749</v>
      </c>
      <c r="DV1477" s="1">
        <v>0.0</v>
      </c>
      <c r="DW1477" s="1">
        <v>-69.67217666666666</v>
      </c>
      <c r="DX1477" s="1">
        <v>-5.35467230255821</v>
      </c>
      <c r="DY1477" s="1">
        <v>0.4050916848347063</v>
      </c>
      <c r="DZ1477" s="1">
        <v>0.0</v>
      </c>
      <c r="EA1477" s="1">
        <v>836.6101488814118</v>
      </c>
      <c r="EB1477" s="1">
        <v>226.3128540850317</v>
      </c>
      <c r="EC1477" s="1">
        <v>17.02446521582354</v>
      </c>
      <c r="ED1477" s="1">
        <v>0.0</v>
      </c>
      <c r="EE1477" s="1">
        <v>3.03430475</v>
      </c>
      <c r="EF1477" s="1">
        <v>0.3479012757973661</v>
      </c>
      <c r="EG1477" s="1">
        <v>0.04428469950149263</v>
      </c>
      <c r="EH1477" s="1">
        <v>0.0</v>
      </c>
      <c r="EI1477" s="1">
        <v>1.947073323123582</v>
      </c>
      <c r="EJ1477" s="1">
        <v>0.02920891599007584</v>
      </c>
      <c r="EK1477" s="1">
        <v>0.003256377252541431</v>
      </c>
      <c r="EL1477" s="1">
        <v>1.0</v>
      </c>
      <c r="EM1477" s="1">
        <v>1.0</v>
      </c>
      <c r="EN1477" s="1">
        <v>5.0</v>
      </c>
      <c r="EO1477" s="1" t="s">
        <v>371</v>
      </c>
      <c r="EP1477" s="1">
        <v>2.94005</v>
      </c>
      <c r="EQ1477" s="1">
        <v>2.80132</v>
      </c>
      <c r="ER1477" s="1">
        <v>0.18731</v>
      </c>
      <c r="ES1477" s="1">
        <v>0.193873</v>
      </c>
      <c r="ET1477" s="1">
        <v>0.117156</v>
      </c>
      <c r="EU1477" s="1">
        <v>0.107884</v>
      </c>
      <c r="EV1477" s="1">
        <v>16590.4</v>
      </c>
      <c r="EW1477" s="1">
        <v>17253.2</v>
      </c>
      <c r="EX1477" s="1">
        <v>23758.3</v>
      </c>
      <c r="EY1477" s="1">
        <v>24927.9</v>
      </c>
      <c r="EZ1477" s="1">
        <v>33586.9</v>
      </c>
      <c r="FA1477" s="1">
        <v>35522.4</v>
      </c>
      <c r="FB1477" s="1">
        <v>43336.2</v>
      </c>
      <c r="FC1477" s="1">
        <v>46087.0</v>
      </c>
      <c r="FD1477" s="1">
        <v>1.57</v>
      </c>
      <c r="FE1477" s="1">
        <v>1.7783</v>
      </c>
      <c r="FF1477" s="1">
        <v>0.0561439</v>
      </c>
      <c r="FG1477" s="1">
        <v>0.0</v>
      </c>
      <c r="FH1477" s="1">
        <v>30.7079</v>
      </c>
      <c r="FI1477" s="1">
        <v>999.9</v>
      </c>
      <c r="FJ1477" s="1">
        <v>46.4</v>
      </c>
      <c r="FK1477" s="1">
        <v>40.4</v>
      </c>
      <c r="FL1477" s="1">
        <v>35.5133</v>
      </c>
      <c r="FM1477" s="1">
        <v>63.6436</v>
      </c>
      <c r="FN1477" s="1">
        <v>25.8814</v>
      </c>
      <c r="FO1477" s="1">
        <v>1.0</v>
      </c>
      <c r="FP1477" s="1">
        <v>0.633293</v>
      </c>
      <c r="FQ1477" s="1">
        <v>4.10251</v>
      </c>
      <c r="FR1477" s="1">
        <v>20.2688</v>
      </c>
      <c r="FS1477" s="1">
        <v>5.211</v>
      </c>
      <c r="FT1477" s="1">
        <v>11.9081</v>
      </c>
      <c r="FU1477" s="1">
        <v>5.003</v>
      </c>
      <c r="FV1477" s="1">
        <v>3.29033</v>
      </c>
      <c r="FW1477" s="1">
        <v>9999.0</v>
      </c>
      <c r="FX1477" s="1">
        <v>9999.0</v>
      </c>
      <c r="FY1477" s="1">
        <v>9999.0</v>
      </c>
      <c r="FZ1477" s="1">
        <v>999.9</v>
      </c>
      <c r="GA1477" s="1">
        <v>1.85982</v>
      </c>
      <c r="GB1477" s="1">
        <v>1.85486</v>
      </c>
      <c r="GC1477" s="1">
        <v>1.85798</v>
      </c>
      <c r="GD1477" s="1">
        <v>1.85651</v>
      </c>
      <c r="GE1477" s="1">
        <v>1.85526</v>
      </c>
      <c r="GF1477" s="1">
        <v>1.8548</v>
      </c>
      <c r="GG1477" s="1">
        <v>1.85366</v>
      </c>
      <c r="GH1477" s="1">
        <v>1.85662</v>
      </c>
      <c r="GI1477" s="1">
        <v>0.0</v>
      </c>
      <c r="GJ1477" s="1">
        <v>0.0</v>
      </c>
      <c r="GK1477" s="1">
        <v>0.0</v>
      </c>
      <c r="GL1477" s="1">
        <v>0.0</v>
      </c>
      <c r="GM1477" s="1" t="s">
        <v>350</v>
      </c>
      <c r="GN1477" s="1" t="s">
        <v>351</v>
      </c>
      <c r="GO1477" s="1" t="s">
        <v>352</v>
      </c>
      <c r="GP1477" s="1" t="s">
        <v>352</v>
      </c>
      <c r="GQ1477" s="1" t="s">
        <v>352</v>
      </c>
      <c r="GR1477" s="1" t="s">
        <v>352</v>
      </c>
      <c r="GS1477" s="1">
        <v>0.0</v>
      </c>
      <c r="GT1477" s="1">
        <v>100.0</v>
      </c>
      <c r="GU1477" s="1">
        <v>100.0</v>
      </c>
      <c r="GV1477" s="1">
        <v>2.43</v>
      </c>
      <c r="GW1477" s="1">
        <v>0.004</v>
      </c>
      <c r="GX1477" s="1">
        <v>0.3994493243891762</v>
      </c>
      <c r="GY1477" s="1">
        <v>0.003036990343597491</v>
      </c>
      <c r="GZ1477" s="1">
        <v>-1.538114387597119E-6</v>
      </c>
      <c r="HA1477" s="1">
        <v>3.390969119432733E-10</v>
      </c>
      <c r="HB1477" s="1">
        <v>-0.06682249457756877</v>
      </c>
      <c r="HC1477" s="1">
        <v>0.009762198319610341</v>
      </c>
      <c r="HD1477" s="1">
        <v>-3.338778216718564E-4</v>
      </c>
      <c r="HE1477" s="1">
        <v>2.632278881966732E-6</v>
      </c>
      <c r="HF1477" s="1">
        <v>6.0</v>
      </c>
      <c r="HG1477" s="1">
        <v>2134.0</v>
      </c>
      <c r="HH1477" s="1">
        <v>2.0</v>
      </c>
      <c r="HI1477" s="1">
        <v>31.0</v>
      </c>
      <c r="HJ1477" s="1">
        <v>10.0</v>
      </c>
      <c r="HK1477" s="1">
        <v>10.0</v>
      </c>
      <c r="HL1477" s="1">
        <v>2.71606</v>
      </c>
      <c r="HM1477" s="1">
        <v>2.32056</v>
      </c>
      <c r="HN1477" s="1">
        <v>1.4978</v>
      </c>
      <c r="HO1477" s="1">
        <v>2.30835</v>
      </c>
      <c r="HP1477" s="1">
        <v>1.54785</v>
      </c>
      <c r="HQ1477" s="1">
        <v>2.46704</v>
      </c>
      <c r="HR1477" s="1">
        <v>43.5081</v>
      </c>
      <c r="HS1477" s="1">
        <v>13.5016</v>
      </c>
      <c r="HT1477" s="1">
        <v>18.0</v>
      </c>
      <c r="HU1477" s="1">
        <v>312.269</v>
      </c>
      <c r="HV1477" s="1">
        <v>464.784</v>
      </c>
      <c r="HW1477" s="1">
        <v>25.2326</v>
      </c>
      <c r="HX1477" s="1">
        <v>34.6909</v>
      </c>
      <c r="HY1477" s="1">
        <v>30.0021</v>
      </c>
      <c r="HZ1477" s="1">
        <v>34.4922</v>
      </c>
      <c r="IA1477" s="1">
        <v>34.5712</v>
      </c>
      <c r="IB1477" s="1">
        <v>54.4293</v>
      </c>
      <c r="IC1477" s="1">
        <v>31.6962</v>
      </c>
      <c r="ID1477" s="1">
        <v>0.0</v>
      </c>
      <c r="IE1477" s="1">
        <v>25.1773</v>
      </c>
      <c r="IF1477" s="1">
        <v>1325.98</v>
      </c>
      <c r="IG1477" s="1">
        <v>24.3201</v>
      </c>
      <c r="IH1477" s="1">
        <v>100.196</v>
      </c>
      <c r="II1477" s="1">
        <v>99.8778</v>
      </c>
      <c r="IJ1477" s="1" t="s">
        <v>1117</v>
      </c>
    </row>
    <row r="1478" ht="15.75" customHeight="1">
      <c r="A1478" s="1">
        <v>1462.0</v>
      </c>
      <c r="B1478" s="1">
        <v>1.6598917121E9</v>
      </c>
      <c r="C1478" s="1">
        <v>11455.0</v>
      </c>
      <c r="D1478" s="1" t="s">
        <v>3203</v>
      </c>
      <c r="E1478" s="1" t="s">
        <v>3204</v>
      </c>
      <c r="F1478" s="1">
        <v>1.0</v>
      </c>
      <c r="G1478" s="1" t="s">
        <v>2704</v>
      </c>
      <c r="H1478" s="1" t="s">
        <v>345</v>
      </c>
      <c r="I1478" s="1" t="s">
        <v>1102</v>
      </c>
      <c r="J1478" s="1" t="s">
        <v>1103</v>
      </c>
      <c r="K1478" s="1" t="s">
        <v>1104</v>
      </c>
      <c r="L1478" s="1" t="s">
        <v>2705</v>
      </c>
      <c r="M1478" s="1" t="s">
        <v>346</v>
      </c>
      <c r="N1478" s="1">
        <v>1.6598917041E9</v>
      </c>
      <c r="O1478" s="1">
        <f t="shared" si="1"/>
        <v>0.002564132645</v>
      </c>
      <c r="P1478" s="1">
        <f t="shared" si="2"/>
        <v>2.564132645</v>
      </c>
      <c r="Q1478" s="1">
        <f t="shared" si="3"/>
        <v>25.6735197</v>
      </c>
      <c r="R1478" s="1">
        <f t="shared" si="4"/>
        <v>1190.515</v>
      </c>
      <c r="S1478" s="1">
        <f t="shared" si="5"/>
        <v>831.4137773</v>
      </c>
      <c r="T1478" s="1">
        <f t="shared" si="6"/>
        <v>82.35505317</v>
      </c>
      <c r="U1478" s="1">
        <f t="shared" si="7"/>
        <v>117.925549</v>
      </c>
      <c r="V1478" s="1">
        <f t="shared" si="8"/>
        <v>0.1285819473</v>
      </c>
      <c r="W1478" s="1">
        <f t="shared" si="9"/>
        <v>2.910969503</v>
      </c>
      <c r="X1478" s="1">
        <f t="shared" si="10"/>
        <v>0.1255079458</v>
      </c>
      <c r="Y1478" s="1">
        <f t="shared" si="11"/>
        <v>0.07871253201</v>
      </c>
      <c r="Z1478" s="1">
        <f t="shared" si="12"/>
        <v>321.511431</v>
      </c>
      <c r="AA1478" s="1">
        <f t="shared" si="13"/>
        <v>32.26080949</v>
      </c>
      <c r="AB1478" s="1">
        <f t="shared" si="14"/>
        <v>31.60296875</v>
      </c>
      <c r="AC1478" s="1">
        <f t="shared" si="15"/>
        <v>4.668820522</v>
      </c>
      <c r="AD1478" s="1">
        <f t="shared" si="16"/>
        <v>60.21022816</v>
      </c>
      <c r="AE1478" s="1">
        <f t="shared" si="17"/>
        <v>2.720621678</v>
      </c>
      <c r="AF1478" s="1">
        <f t="shared" si="18"/>
        <v>4.518537401</v>
      </c>
      <c r="AG1478" s="1">
        <f t="shared" si="19"/>
        <v>1.948198844</v>
      </c>
      <c r="AH1478" s="1">
        <f t="shared" si="20"/>
        <v>-113.0782496</v>
      </c>
      <c r="AI1478" s="1">
        <f t="shared" si="21"/>
        <v>-90.2628293</v>
      </c>
      <c r="AJ1478" s="1">
        <f t="shared" si="22"/>
        <v>-6.984810595</v>
      </c>
      <c r="AK1478" s="1">
        <f t="shared" si="23"/>
        <v>111.1855415</v>
      </c>
      <c r="AL1478" s="1">
        <f t="shared" si="24"/>
        <v>55.06855724</v>
      </c>
      <c r="AM1478" s="1">
        <f t="shared" si="25"/>
        <v>2.621516578</v>
      </c>
      <c r="AN1478" s="1">
        <f t="shared" si="26"/>
        <v>25.6735197</v>
      </c>
      <c r="AO1478" s="1">
        <v>1320.415358454181</v>
      </c>
      <c r="AP1478" s="1">
        <v>1262.353696969697</v>
      </c>
      <c r="AQ1478" s="1">
        <v>5.104317875346363</v>
      </c>
      <c r="AR1478" s="1">
        <v>66.3324592731805</v>
      </c>
      <c r="AS1478" s="1">
        <f t="shared" si="27"/>
        <v>2.564132645</v>
      </c>
      <c r="AT1478" s="1">
        <v>24.40206414493907</v>
      </c>
      <c r="AU1478" s="1">
        <v>27.43139575757575</v>
      </c>
      <c r="AV1478" s="1">
        <v>-0.005943386907160344</v>
      </c>
      <c r="AW1478" s="1">
        <v>80.63858576887375</v>
      </c>
      <c r="AX1478" s="1">
        <v>172.0</v>
      </c>
      <c r="AY1478" s="1">
        <v>34.0</v>
      </c>
      <c r="AZ1478" s="1">
        <f t="shared" si="28"/>
        <v>1</v>
      </c>
      <c r="BA1478" s="1">
        <f t="shared" si="29"/>
        <v>0</v>
      </c>
      <c r="BB1478" s="1">
        <f t="shared" si="30"/>
        <v>51626.19335</v>
      </c>
      <c r="BC1478" s="1">
        <f t="shared" si="31"/>
        <v>1999.975</v>
      </c>
      <c r="BD1478" s="1">
        <f t="shared" si="32"/>
        <v>1681.1787</v>
      </c>
      <c r="BE1478" s="1">
        <f t="shared" si="33"/>
        <v>0.8405998575</v>
      </c>
      <c r="BF1478" s="1">
        <f t="shared" si="34"/>
        <v>0.160757725</v>
      </c>
      <c r="BG1478" s="1">
        <v>6.0</v>
      </c>
      <c r="BH1478" s="1">
        <v>0.5</v>
      </c>
      <c r="BI1478" s="1" t="s">
        <v>347</v>
      </c>
      <c r="BJ1478" s="1">
        <v>2.0</v>
      </c>
      <c r="BK1478" s="1" t="b">
        <v>1</v>
      </c>
      <c r="BL1478" s="1">
        <v>1.6598917041E9</v>
      </c>
      <c r="BM1478" s="1">
        <v>1190.515</v>
      </c>
      <c r="BN1478" s="1">
        <v>1260.325625</v>
      </c>
      <c r="BO1478" s="1">
        <v>27.46598125</v>
      </c>
      <c r="BP1478" s="1">
        <v>24.4073</v>
      </c>
      <c r="BQ1478" s="1">
        <v>1188.11125</v>
      </c>
      <c r="BR1478" s="1">
        <v>27.46199375</v>
      </c>
      <c r="BS1478" s="1">
        <v>500.1202500000001</v>
      </c>
      <c r="BT1478" s="1">
        <v>98.95428749999999</v>
      </c>
      <c r="BU1478" s="1">
        <v>0.09994448125</v>
      </c>
      <c r="BV1478" s="1">
        <v>31.0278125</v>
      </c>
      <c r="BW1478" s="1">
        <v>31.60296875</v>
      </c>
      <c r="BX1478" s="1">
        <v>999.9</v>
      </c>
      <c r="BY1478" s="1">
        <v>0.0</v>
      </c>
      <c r="BZ1478" s="1">
        <v>0.0</v>
      </c>
      <c r="CA1478" s="1">
        <v>9999.02375</v>
      </c>
      <c r="CB1478" s="1">
        <v>0.0</v>
      </c>
      <c r="CC1478" s="1">
        <v>1210.6879375</v>
      </c>
      <c r="CD1478" s="1">
        <v>-69.81111875</v>
      </c>
      <c r="CE1478" s="1">
        <v>1224.1375</v>
      </c>
      <c r="CF1478" s="1">
        <v>1291.858125</v>
      </c>
      <c r="CG1478" s="1">
        <v>3.058705</v>
      </c>
      <c r="CH1478" s="1">
        <v>1260.325625</v>
      </c>
      <c r="CI1478" s="1">
        <v>24.4073</v>
      </c>
      <c r="CJ1478" s="1">
        <v>2.7178775</v>
      </c>
      <c r="CK1478" s="1">
        <v>2.415205</v>
      </c>
      <c r="CL1478" s="1">
        <v>22.3936</v>
      </c>
      <c r="CM1478" s="1">
        <v>20.46609375</v>
      </c>
      <c r="CN1478" s="1">
        <v>1999.975</v>
      </c>
      <c r="CO1478" s="1">
        <v>0.980005375</v>
      </c>
      <c r="CP1478" s="1">
        <v>0.019994925</v>
      </c>
      <c r="CQ1478" s="1">
        <v>0.0</v>
      </c>
      <c r="CR1478" s="1">
        <v>2.835625</v>
      </c>
      <c r="CS1478" s="1">
        <v>0.0</v>
      </c>
      <c r="CT1478" s="1">
        <v>16724.28125</v>
      </c>
      <c r="CU1478" s="1">
        <v>17412.11875</v>
      </c>
      <c r="CV1478" s="1">
        <v>44.4881875</v>
      </c>
      <c r="CW1478" s="1">
        <v>46.5</v>
      </c>
      <c r="CX1478" s="1">
        <v>44.5816875</v>
      </c>
      <c r="CY1478" s="1">
        <v>44.437</v>
      </c>
      <c r="CZ1478" s="1">
        <v>44.433125</v>
      </c>
      <c r="DA1478" s="1">
        <v>1959.985</v>
      </c>
      <c r="DB1478" s="1">
        <v>39.99</v>
      </c>
      <c r="DC1478" s="1">
        <v>0.0</v>
      </c>
      <c r="DD1478" s="1">
        <v>1.6598917109E9</v>
      </c>
      <c r="DE1478" s="1">
        <v>0.0</v>
      </c>
      <c r="DF1478" s="1">
        <v>1.6598911131E9</v>
      </c>
      <c r="DG1478" s="1" t="s">
        <v>2706</v>
      </c>
      <c r="DH1478" s="1">
        <v>1.6598911126E9</v>
      </c>
      <c r="DI1478" s="1">
        <v>1.6598911131E9</v>
      </c>
      <c r="DJ1478" s="1">
        <v>29.0</v>
      </c>
      <c r="DK1478" s="1">
        <v>0.08</v>
      </c>
      <c r="DL1478" s="1">
        <v>-0.006</v>
      </c>
      <c r="DM1478" s="1">
        <v>1.387</v>
      </c>
      <c r="DN1478" s="1">
        <v>0.011</v>
      </c>
      <c r="DO1478" s="1">
        <v>400.0</v>
      </c>
      <c r="DP1478" s="1">
        <v>24.0</v>
      </c>
      <c r="DQ1478" s="1">
        <v>0.14</v>
      </c>
      <c r="DR1478" s="1">
        <v>0.05</v>
      </c>
      <c r="DS1478" s="1">
        <v>25.31129875635234</v>
      </c>
      <c r="DT1478" s="1">
        <v>1.295352957497472</v>
      </c>
      <c r="DU1478" s="1">
        <v>0.1993627328961912</v>
      </c>
      <c r="DV1478" s="1">
        <v>0.0</v>
      </c>
      <c r="DW1478" s="1">
        <v>-69.81379032258064</v>
      </c>
      <c r="DX1478" s="1">
        <v>-5.139769354838564</v>
      </c>
      <c r="DY1478" s="1">
        <v>0.3949616529812761</v>
      </c>
      <c r="DZ1478" s="1">
        <v>0.0</v>
      </c>
      <c r="EA1478" s="1">
        <v>842.1801826132912</v>
      </c>
      <c r="EB1478" s="1">
        <v>222.7678742254132</v>
      </c>
      <c r="EC1478" s="1">
        <v>16.29236174514805</v>
      </c>
      <c r="ED1478" s="1">
        <v>0.0</v>
      </c>
      <c r="EE1478" s="1">
        <v>3.04059</v>
      </c>
      <c r="EF1478" s="1">
        <v>0.2487307317073247</v>
      </c>
      <c r="EG1478" s="1">
        <v>0.03690455851279609</v>
      </c>
      <c r="EH1478" s="1">
        <v>0.0</v>
      </c>
      <c r="EI1478" s="1">
        <v>1.947816233826566</v>
      </c>
      <c r="EJ1478" s="1">
        <v>0.05089323438970116</v>
      </c>
      <c r="EK1478" s="1">
        <v>0.004086898793397466</v>
      </c>
      <c r="EL1478" s="1">
        <v>1.0</v>
      </c>
      <c r="EM1478" s="1">
        <v>1.0</v>
      </c>
      <c r="EN1478" s="1">
        <v>5.0</v>
      </c>
      <c r="EO1478" s="1" t="s">
        <v>371</v>
      </c>
      <c r="EP1478" s="1">
        <v>2.94006</v>
      </c>
      <c r="EQ1478" s="1">
        <v>2.80146</v>
      </c>
      <c r="ER1478" s="1">
        <v>0.187782</v>
      </c>
      <c r="ES1478" s="1">
        <v>0.194329</v>
      </c>
      <c r="ET1478" s="1">
        <v>0.117134</v>
      </c>
      <c r="EU1478" s="1">
        <v>0.107818</v>
      </c>
      <c r="EV1478" s="1">
        <v>16580.7</v>
      </c>
      <c r="EW1478" s="1">
        <v>17243.3</v>
      </c>
      <c r="EX1478" s="1">
        <v>23758.3</v>
      </c>
      <c r="EY1478" s="1">
        <v>24927.8</v>
      </c>
      <c r="EZ1478" s="1">
        <v>33587.6</v>
      </c>
      <c r="FA1478" s="1">
        <v>35524.9</v>
      </c>
      <c r="FB1478" s="1">
        <v>43336.0</v>
      </c>
      <c r="FC1478" s="1">
        <v>46086.8</v>
      </c>
      <c r="FD1478" s="1">
        <v>1.572</v>
      </c>
      <c r="FE1478" s="1">
        <v>1.77825</v>
      </c>
      <c r="FF1478" s="1">
        <v>0.056196</v>
      </c>
      <c r="FG1478" s="1">
        <v>0.0</v>
      </c>
      <c r="FH1478" s="1">
        <v>30.7087</v>
      </c>
      <c r="FI1478" s="1">
        <v>999.9</v>
      </c>
      <c r="FJ1478" s="1">
        <v>46.4</v>
      </c>
      <c r="FK1478" s="1">
        <v>40.4</v>
      </c>
      <c r="FL1478" s="1">
        <v>35.5151</v>
      </c>
      <c r="FM1478" s="1">
        <v>63.2436</v>
      </c>
      <c r="FN1478" s="1">
        <v>25.9696</v>
      </c>
      <c r="FO1478" s="1">
        <v>1.0</v>
      </c>
      <c r="FP1478" s="1">
        <v>0.633631</v>
      </c>
      <c r="FQ1478" s="1">
        <v>4.13552</v>
      </c>
      <c r="FR1478" s="1">
        <v>20.268</v>
      </c>
      <c r="FS1478" s="1">
        <v>5.21115</v>
      </c>
      <c r="FT1478" s="1">
        <v>11.9081</v>
      </c>
      <c r="FU1478" s="1">
        <v>5.0028</v>
      </c>
      <c r="FV1478" s="1">
        <v>3.29033</v>
      </c>
      <c r="FW1478" s="1">
        <v>9999.0</v>
      </c>
      <c r="FX1478" s="1">
        <v>9999.0</v>
      </c>
      <c r="FY1478" s="1">
        <v>9999.0</v>
      </c>
      <c r="FZ1478" s="1">
        <v>999.9</v>
      </c>
      <c r="GA1478" s="1">
        <v>1.85983</v>
      </c>
      <c r="GB1478" s="1">
        <v>1.85486</v>
      </c>
      <c r="GC1478" s="1">
        <v>1.85799</v>
      </c>
      <c r="GD1478" s="1">
        <v>1.85652</v>
      </c>
      <c r="GE1478" s="1">
        <v>1.85528</v>
      </c>
      <c r="GF1478" s="1">
        <v>1.8548</v>
      </c>
      <c r="GG1478" s="1">
        <v>1.85368</v>
      </c>
      <c r="GH1478" s="1">
        <v>1.85663</v>
      </c>
      <c r="GI1478" s="1">
        <v>0.0</v>
      </c>
      <c r="GJ1478" s="1">
        <v>0.0</v>
      </c>
      <c r="GK1478" s="1">
        <v>0.0</v>
      </c>
      <c r="GL1478" s="1">
        <v>0.0</v>
      </c>
      <c r="GM1478" s="1" t="s">
        <v>350</v>
      </c>
      <c r="GN1478" s="1" t="s">
        <v>351</v>
      </c>
      <c r="GO1478" s="1" t="s">
        <v>352</v>
      </c>
      <c r="GP1478" s="1" t="s">
        <v>352</v>
      </c>
      <c r="GQ1478" s="1" t="s">
        <v>352</v>
      </c>
      <c r="GR1478" s="1" t="s">
        <v>352</v>
      </c>
      <c r="GS1478" s="1">
        <v>0.0</v>
      </c>
      <c r="GT1478" s="1">
        <v>100.0</v>
      </c>
      <c r="GU1478" s="1">
        <v>100.0</v>
      </c>
      <c r="GV1478" s="1">
        <v>2.44</v>
      </c>
      <c r="GW1478" s="1">
        <v>0.0041</v>
      </c>
      <c r="GX1478" s="1">
        <v>0.3994493243891762</v>
      </c>
      <c r="GY1478" s="1">
        <v>0.003036990343597491</v>
      </c>
      <c r="GZ1478" s="1">
        <v>-1.538114387597119E-6</v>
      </c>
      <c r="HA1478" s="1">
        <v>3.390969119432733E-10</v>
      </c>
      <c r="HB1478" s="1">
        <v>-0.06682249457756877</v>
      </c>
      <c r="HC1478" s="1">
        <v>0.009762198319610341</v>
      </c>
      <c r="HD1478" s="1">
        <v>-3.338778216718564E-4</v>
      </c>
      <c r="HE1478" s="1">
        <v>2.632278881966732E-6</v>
      </c>
      <c r="HF1478" s="1">
        <v>6.0</v>
      </c>
      <c r="HG1478" s="1">
        <v>2134.0</v>
      </c>
      <c r="HH1478" s="1">
        <v>2.0</v>
      </c>
      <c r="HI1478" s="1">
        <v>31.0</v>
      </c>
      <c r="HJ1478" s="1">
        <v>10.0</v>
      </c>
      <c r="HK1478" s="1">
        <v>10.0</v>
      </c>
      <c r="HL1478" s="1">
        <v>2.72217</v>
      </c>
      <c r="HM1478" s="1">
        <v>2.33398</v>
      </c>
      <c r="HN1478" s="1">
        <v>1.4978</v>
      </c>
      <c r="HO1478" s="1">
        <v>2.30835</v>
      </c>
      <c r="HP1478" s="1">
        <v>1.54785</v>
      </c>
      <c r="HQ1478" s="1">
        <v>2.25586</v>
      </c>
      <c r="HR1478" s="1">
        <v>43.5081</v>
      </c>
      <c r="HS1478" s="1">
        <v>13.4929</v>
      </c>
      <c r="HT1478" s="1">
        <v>18.0</v>
      </c>
      <c r="HU1478" s="1">
        <v>313.148</v>
      </c>
      <c r="HV1478" s="1">
        <v>464.76</v>
      </c>
      <c r="HW1478" s="1">
        <v>25.2241</v>
      </c>
      <c r="HX1478" s="1">
        <v>34.6925</v>
      </c>
      <c r="HY1478" s="1">
        <v>30.002</v>
      </c>
      <c r="HZ1478" s="1">
        <v>34.493</v>
      </c>
      <c r="IA1478" s="1">
        <v>34.5726</v>
      </c>
      <c r="IB1478" s="1">
        <v>54.5448</v>
      </c>
      <c r="IC1478" s="1">
        <v>31.6962</v>
      </c>
      <c r="ID1478" s="1">
        <v>0.0</v>
      </c>
      <c r="IE1478" s="1">
        <v>25.1773</v>
      </c>
      <c r="IF1478" s="1">
        <v>1325.98</v>
      </c>
      <c r="IG1478" s="1">
        <v>24.3225</v>
      </c>
      <c r="IH1478" s="1">
        <v>100.196</v>
      </c>
      <c r="II1478" s="1">
        <v>99.8774</v>
      </c>
      <c r="IJ1478" s="1" t="s">
        <v>1117</v>
      </c>
    </row>
    <row r="1479" ht="15.75" customHeight="1">
      <c r="A1479" s="1">
        <v>1463.0</v>
      </c>
      <c r="B1479" s="1">
        <v>1.6598917131E9</v>
      </c>
      <c r="C1479" s="1">
        <v>11456.0</v>
      </c>
      <c r="D1479" s="1" t="s">
        <v>3205</v>
      </c>
      <c r="E1479" s="1" t="s">
        <v>3206</v>
      </c>
      <c r="F1479" s="1">
        <v>1.0</v>
      </c>
      <c r="G1479" s="1" t="s">
        <v>2704</v>
      </c>
      <c r="H1479" s="1" t="s">
        <v>345</v>
      </c>
      <c r="I1479" s="1" t="s">
        <v>1102</v>
      </c>
      <c r="J1479" s="1" t="s">
        <v>1103</v>
      </c>
      <c r="K1479" s="1" t="s">
        <v>1104</v>
      </c>
      <c r="L1479" s="1" t="s">
        <v>2705</v>
      </c>
      <c r="M1479" s="1" t="s">
        <v>346</v>
      </c>
      <c r="N1479" s="1">
        <v>1.659891705599999E9</v>
      </c>
      <c r="O1479" s="1">
        <f t="shared" si="1"/>
        <v>0.002560356733</v>
      </c>
      <c r="P1479" s="1">
        <f t="shared" si="2"/>
        <v>2.560356733</v>
      </c>
      <c r="Q1479" s="1">
        <f t="shared" si="3"/>
        <v>25.62938735</v>
      </c>
      <c r="R1479" s="1">
        <f t="shared" si="4"/>
        <v>1197.939333</v>
      </c>
      <c r="S1479" s="1">
        <f t="shared" si="5"/>
        <v>838.4915644</v>
      </c>
      <c r="T1479" s="1">
        <f t="shared" si="6"/>
        <v>83.0559574</v>
      </c>
      <c r="U1479" s="1">
        <f t="shared" si="7"/>
        <v>118.6607027</v>
      </c>
      <c r="V1479" s="1">
        <f t="shared" si="8"/>
        <v>0.1283182326</v>
      </c>
      <c r="W1479" s="1">
        <f t="shared" si="9"/>
        <v>2.911864615</v>
      </c>
      <c r="X1479" s="1">
        <f t="shared" si="10"/>
        <v>0.1252575826</v>
      </c>
      <c r="Y1479" s="1">
        <f t="shared" si="11"/>
        <v>0.07855489604</v>
      </c>
      <c r="Z1479" s="1">
        <f t="shared" si="12"/>
        <v>321.5105266</v>
      </c>
      <c r="AA1479" s="1">
        <f t="shared" si="13"/>
        <v>32.2629965</v>
      </c>
      <c r="AB1479" s="1">
        <f t="shared" si="14"/>
        <v>31.60538</v>
      </c>
      <c r="AC1479" s="1">
        <f t="shared" si="15"/>
        <v>4.66945961</v>
      </c>
      <c r="AD1479" s="1">
        <f t="shared" si="16"/>
        <v>60.19661259</v>
      </c>
      <c r="AE1479" s="1">
        <f t="shared" si="17"/>
        <v>2.720248481</v>
      </c>
      <c r="AF1479" s="1">
        <f t="shared" si="18"/>
        <v>4.518939461</v>
      </c>
      <c r="AG1479" s="1">
        <f t="shared" si="19"/>
        <v>1.949211129</v>
      </c>
      <c r="AH1479" s="1">
        <f t="shared" si="20"/>
        <v>-112.9117319</v>
      </c>
      <c r="AI1479" s="1">
        <f t="shared" si="21"/>
        <v>-90.42408696</v>
      </c>
      <c r="AJ1479" s="1">
        <f t="shared" si="22"/>
        <v>-6.995275198</v>
      </c>
      <c r="AK1479" s="1">
        <f t="shared" si="23"/>
        <v>111.1794325</v>
      </c>
      <c r="AL1479" s="1">
        <f t="shared" si="24"/>
        <v>55.15659888</v>
      </c>
      <c r="AM1479" s="1">
        <f t="shared" si="25"/>
        <v>2.625108796</v>
      </c>
      <c r="AN1479" s="1">
        <f t="shared" si="26"/>
        <v>25.62938735</v>
      </c>
      <c r="AO1479" s="1">
        <v>1325.61944616128</v>
      </c>
      <c r="AP1479" s="1">
        <v>1267.501454545454</v>
      </c>
      <c r="AQ1479" s="1">
        <v>5.125731418418173</v>
      </c>
      <c r="AR1479" s="1">
        <v>66.3324592731805</v>
      </c>
      <c r="AS1479" s="1">
        <f t="shared" si="27"/>
        <v>2.560356733</v>
      </c>
      <c r="AT1479" s="1">
        <v>24.39621110808287</v>
      </c>
      <c r="AU1479" s="1">
        <v>27.42473636363637</v>
      </c>
      <c r="AV1479" s="1">
        <v>-0.00651135765858193</v>
      </c>
      <c r="AW1479" s="1">
        <v>80.63858576887375</v>
      </c>
      <c r="AX1479" s="1">
        <v>171.0</v>
      </c>
      <c r="AY1479" s="1">
        <v>34.0</v>
      </c>
      <c r="AZ1479" s="1">
        <f t="shared" si="28"/>
        <v>1</v>
      </c>
      <c r="BA1479" s="1">
        <f t="shared" si="29"/>
        <v>0</v>
      </c>
      <c r="BB1479" s="1">
        <f t="shared" si="30"/>
        <v>51651.27983</v>
      </c>
      <c r="BC1479" s="1">
        <f t="shared" si="31"/>
        <v>1999.969333</v>
      </c>
      <c r="BD1479" s="1">
        <f t="shared" si="32"/>
        <v>1681.17394</v>
      </c>
      <c r="BE1479" s="1">
        <f t="shared" si="33"/>
        <v>0.8405998592</v>
      </c>
      <c r="BF1479" s="1">
        <f t="shared" si="34"/>
        <v>0.1607577283</v>
      </c>
      <c r="BG1479" s="1">
        <v>6.0</v>
      </c>
      <c r="BH1479" s="1">
        <v>0.5</v>
      </c>
      <c r="BI1479" s="1" t="s">
        <v>347</v>
      </c>
      <c r="BJ1479" s="1">
        <v>2.0</v>
      </c>
      <c r="BK1479" s="1" t="b">
        <v>1</v>
      </c>
      <c r="BL1479" s="1">
        <v>1.659891705599999E9</v>
      </c>
      <c r="BM1479" s="1">
        <v>1197.939333333333</v>
      </c>
      <c r="BN1479" s="1">
        <v>1267.884</v>
      </c>
      <c r="BO1479" s="1">
        <v>27.46227333333333</v>
      </c>
      <c r="BP1479" s="1">
        <v>24.39939333333333</v>
      </c>
      <c r="BQ1479" s="1">
        <v>1195.53</v>
      </c>
      <c r="BR1479" s="1">
        <v>27.45827333333334</v>
      </c>
      <c r="BS1479" s="1">
        <v>500.1209333333333</v>
      </c>
      <c r="BT1479" s="1">
        <v>98.95406666666668</v>
      </c>
      <c r="BU1479" s="1">
        <v>0.09995000666666666</v>
      </c>
      <c r="BV1479" s="1">
        <v>31.02937333333334</v>
      </c>
      <c r="BW1479" s="1">
        <v>31.60538</v>
      </c>
      <c r="BX1479" s="1">
        <v>999.8999999999999</v>
      </c>
      <c r="BY1479" s="1">
        <v>0.0</v>
      </c>
      <c r="BZ1479" s="1">
        <v>0.0</v>
      </c>
      <c r="CA1479" s="1">
        <v>10004.16666666667</v>
      </c>
      <c r="CB1479" s="1">
        <v>0.0</v>
      </c>
      <c r="CC1479" s="1">
        <v>1063.541266666667</v>
      </c>
      <c r="CD1479" s="1">
        <v>-69.94439333333334</v>
      </c>
      <c r="CE1479" s="1">
        <v>1231.767333333333</v>
      </c>
      <c r="CF1479" s="1">
        <v>1299.594666666667</v>
      </c>
      <c r="CG1479" s="1">
        <v>3.062902</v>
      </c>
      <c r="CH1479" s="1">
        <v>1267.884</v>
      </c>
      <c r="CI1479" s="1">
        <v>24.39939333333333</v>
      </c>
      <c r="CJ1479" s="1">
        <v>2.717504</v>
      </c>
      <c r="CK1479" s="1">
        <v>2.414417333333333</v>
      </c>
      <c r="CL1479" s="1">
        <v>22.39134</v>
      </c>
      <c r="CM1479" s="1">
        <v>20.4608</v>
      </c>
      <c r="CN1479" s="1">
        <v>1999.969333333333</v>
      </c>
      <c r="CO1479" s="1">
        <v>0.9800054</v>
      </c>
      <c r="CP1479" s="1">
        <v>0.0199949</v>
      </c>
      <c r="CQ1479" s="1">
        <v>0.0</v>
      </c>
      <c r="CR1479" s="1">
        <v>2.9046</v>
      </c>
      <c r="CS1479" s="1">
        <v>0.0</v>
      </c>
      <c r="CT1479" s="1">
        <v>16721.27333333333</v>
      </c>
      <c r="CU1479" s="1">
        <v>17412.07333333333</v>
      </c>
      <c r="CV1479" s="1">
        <v>44.48739999999999</v>
      </c>
      <c r="CW1479" s="1">
        <v>46.5</v>
      </c>
      <c r="CX1479" s="1">
        <v>44.5872</v>
      </c>
      <c r="CY1479" s="1">
        <v>44.4412</v>
      </c>
      <c r="CZ1479" s="1">
        <v>44.43286666666667</v>
      </c>
      <c r="DA1479" s="1">
        <v>1959.979333333333</v>
      </c>
      <c r="DB1479" s="1">
        <v>39.99</v>
      </c>
      <c r="DC1479" s="1">
        <v>0.0</v>
      </c>
      <c r="DD1479" s="1">
        <v>1.6598917121E9</v>
      </c>
      <c r="DE1479" s="1">
        <v>0.0</v>
      </c>
      <c r="DF1479" s="1">
        <v>1.6598911131E9</v>
      </c>
      <c r="DG1479" s="1" t="s">
        <v>2706</v>
      </c>
      <c r="DH1479" s="1">
        <v>1.6598911126E9</v>
      </c>
      <c r="DI1479" s="1">
        <v>1.6598911131E9</v>
      </c>
      <c r="DJ1479" s="1">
        <v>29.0</v>
      </c>
      <c r="DK1479" s="1">
        <v>0.08</v>
      </c>
      <c r="DL1479" s="1">
        <v>-0.006</v>
      </c>
      <c r="DM1479" s="1">
        <v>1.387</v>
      </c>
      <c r="DN1479" s="1">
        <v>0.011</v>
      </c>
      <c r="DO1479" s="1">
        <v>400.0</v>
      </c>
      <c r="DP1479" s="1">
        <v>24.0</v>
      </c>
      <c r="DQ1479" s="1">
        <v>0.14</v>
      </c>
      <c r="DR1479" s="1">
        <v>0.05</v>
      </c>
      <c r="DS1479" s="1">
        <v>25.31129875635234</v>
      </c>
      <c r="DT1479" s="1">
        <v>1.295352957497472</v>
      </c>
      <c r="DU1479" s="1">
        <v>0.1993627328961912</v>
      </c>
      <c r="DV1479" s="1">
        <v>0.0</v>
      </c>
      <c r="DW1479" s="1">
        <v>-69.81379032258064</v>
      </c>
      <c r="DX1479" s="1">
        <v>-5.139769354838564</v>
      </c>
      <c r="DY1479" s="1">
        <v>0.3949616529812761</v>
      </c>
      <c r="DZ1479" s="1">
        <v>0.0</v>
      </c>
      <c r="EA1479" s="1">
        <v>842.1801826132912</v>
      </c>
      <c r="EB1479" s="1">
        <v>222.7678742254132</v>
      </c>
      <c r="EC1479" s="1">
        <v>16.29236174514805</v>
      </c>
      <c r="ED1479" s="1">
        <v>0.0</v>
      </c>
      <c r="EE1479" s="1">
        <v>3.04059</v>
      </c>
      <c r="EF1479" s="1">
        <v>0.2487307317073247</v>
      </c>
      <c r="EG1479" s="1">
        <v>0.03690455851279609</v>
      </c>
      <c r="EH1479" s="1">
        <v>0.0</v>
      </c>
      <c r="EI1479" s="1">
        <v>1.947816233826566</v>
      </c>
      <c r="EJ1479" s="1">
        <v>0.05089323438970116</v>
      </c>
      <c r="EK1479" s="1">
        <v>0.004086898793397466</v>
      </c>
      <c r="EL1479" s="1">
        <v>1.0</v>
      </c>
      <c r="EM1479" s="1">
        <v>1.0</v>
      </c>
      <c r="EN1479" s="1">
        <v>5.0</v>
      </c>
      <c r="EO1479" s="1" t="s">
        <v>371</v>
      </c>
      <c r="EP1479" s="1">
        <v>2.94025</v>
      </c>
      <c r="EQ1479" s="1">
        <v>2.80141</v>
      </c>
      <c r="ER1479" s="1">
        <v>0.188254</v>
      </c>
      <c r="ES1479" s="1">
        <v>0.194792</v>
      </c>
      <c r="ET1479" s="1">
        <v>0.117115</v>
      </c>
      <c r="EU1479" s="1">
        <v>0.107752</v>
      </c>
      <c r="EV1479" s="1">
        <v>16570.9</v>
      </c>
      <c r="EW1479" s="1">
        <v>17233.4</v>
      </c>
      <c r="EX1479" s="1">
        <v>23758.2</v>
      </c>
      <c r="EY1479" s="1">
        <v>24927.8</v>
      </c>
      <c r="EZ1479" s="1">
        <v>33588.3</v>
      </c>
      <c r="FA1479" s="1">
        <v>35527.5</v>
      </c>
      <c r="FB1479" s="1">
        <v>43335.9</v>
      </c>
      <c r="FC1479" s="1">
        <v>46086.7</v>
      </c>
      <c r="FD1479" s="1">
        <v>1.5731</v>
      </c>
      <c r="FE1479" s="1">
        <v>1.77813</v>
      </c>
      <c r="FF1479" s="1">
        <v>0.0563562</v>
      </c>
      <c r="FG1479" s="1">
        <v>0.0</v>
      </c>
      <c r="FH1479" s="1">
        <v>30.7094</v>
      </c>
      <c r="FI1479" s="1">
        <v>999.9</v>
      </c>
      <c r="FJ1479" s="1">
        <v>46.4</v>
      </c>
      <c r="FK1479" s="1">
        <v>40.4</v>
      </c>
      <c r="FL1479" s="1">
        <v>35.5118</v>
      </c>
      <c r="FM1479" s="1">
        <v>63.3236</v>
      </c>
      <c r="FN1479" s="1">
        <v>25.9095</v>
      </c>
      <c r="FO1479" s="1">
        <v>1.0</v>
      </c>
      <c r="FP1479" s="1">
        <v>0.634121</v>
      </c>
      <c r="FQ1479" s="1">
        <v>4.16329</v>
      </c>
      <c r="FR1479" s="1">
        <v>20.2672</v>
      </c>
      <c r="FS1479" s="1">
        <v>5.21085</v>
      </c>
      <c r="FT1479" s="1">
        <v>11.9081</v>
      </c>
      <c r="FU1479" s="1">
        <v>5.00265</v>
      </c>
      <c r="FV1479" s="1">
        <v>3.2903</v>
      </c>
      <c r="FW1479" s="1">
        <v>9999.0</v>
      </c>
      <c r="FX1479" s="1">
        <v>9999.0</v>
      </c>
      <c r="FY1479" s="1">
        <v>9999.0</v>
      </c>
      <c r="FZ1479" s="1">
        <v>999.9</v>
      </c>
      <c r="GA1479" s="1">
        <v>1.85985</v>
      </c>
      <c r="GB1479" s="1">
        <v>1.85486</v>
      </c>
      <c r="GC1479" s="1">
        <v>1.85801</v>
      </c>
      <c r="GD1479" s="1">
        <v>1.85654</v>
      </c>
      <c r="GE1479" s="1">
        <v>1.85529</v>
      </c>
      <c r="GF1479" s="1">
        <v>1.85481</v>
      </c>
      <c r="GG1479" s="1">
        <v>1.85369</v>
      </c>
      <c r="GH1479" s="1">
        <v>1.85664</v>
      </c>
      <c r="GI1479" s="1">
        <v>0.0</v>
      </c>
      <c r="GJ1479" s="1">
        <v>0.0</v>
      </c>
      <c r="GK1479" s="1">
        <v>0.0</v>
      </c>
      <c r="GL1479" s="1">
        <v>0.0</v>
      </c>
      <c r="GM1479" s="1" t="s">
        <v>350</v>
      </c>
      <c r="GN1479" s="1" t="s">
        <v>351</v>
      </c>
      <c r="GO1479" s="1" t="s">
        <v>352</v>
      </c>
      <c r="GP1479" s="1" t="s">
        <v>352</v>
      </c>
      <c r="GQ1479" s="1" t="s">
        <v>352</v>
      </c>
      <c r="GR1479" s="1" t="s">
        <v>352</v>
      </c>
      <c r="GS1479" s="1">
        <v>0.0</v>
      </c>
      <c r="GT1479" s="1">
        <v>100.0</v>
      </c>
      <c r="GU1479" s="1">
        <v>100.0</v>
      </c>
      <c r="GV1479" s="1">
        <v>2.44</v>
      </c>
      <c r="GW1479" s="1">
        <v>0.0041</v>
      </c>
      <c r="GX1479" s="1">
        <v>0.3994493243891762</v>
      </c>
      <c r="GY1479" s="1">
        <v>0.003036990343597491</v>
      </c>
      <c r="GZ1479" s="1">
        <v>-1.538114387597119E-6</v>
      </c>
      <c r="HA1479" s="1">
        <v>3.390969119432733E-10</v>
      </c>
      <c r="HB1479" s="1">
        <v>-0.06682249457756877</v>
      </c>
      <c r="HC1479" s="1">
        <v>0.009762198319610341</v>
      </c>
      <c r="HD1479" s="1">
        <v>-3.338778216718564E-4</v>
      </c>
      <c r="HE1479" s="1">
        <v>2.632278881966732E-6</v>
      </c>
      <c r="HF1479" s="1">
        <v>6.0</v>
      </c>
      <c r="HG1479" s="1">
        <v>2134.0</v>
      </c>
      <c r="HH1479" s="1">
        <v>2.0</v>
      </c>
      <c r="HI1479" s="1">
        <v>31.0</v>
      </c>
      <c r="HJ1479" s="1">
        <v>10.0</v>
      </c>
      <c r="HK1479" s="1">
        <v>10.0</v>
      </c>
      <c r="HL1479" s="1">
        <v>2.73315</v>
      </c>
      <c r="HM1479" s="1">
        <v>2.31812</v>
      </c>
      <c r="HN1479" s="1">
        <v>1.4978</v>
      </c>
      <c r="HO1479" s="1">
        <v>2.30835</v>
      </c>
      <c r="HP1479" s="1">
        <v>1.54785</v>
      </c>
      <c r="HQ1479" s="1">
        <v>2.46094</v>
      </c>
      <c r="HR1479" s="1">
        <v>43.5354</v>
      </c>
      <c r="HS1479" s="1">
        <v>13.5016</v>
      </c>
      <c r="HT1479" s="1">
        <v>18.0</v>
      </c>
      <c r="HU1479" s="1">
        <v>313.635</v>
      </c>
      <c r="HV1479" s="1">
        <v>464.687</v>
      </c>
      <c r="HW1479" s="1">
        <v>25.2147</v>
      </c>
      <c r="HX1479" s="1">
        <v>34.6948</v>
      </c>
      <c r="HY1479" s="1">
        <v>30.0021</v>
      </c>
      <c r="HZ1479" s="1">
        <v>34.4945</v>
      </c>
      <c r="IA1479" s="1">
        <v>34.5736</v>
      </c>
      <c r="IB1479" s="1">
        <v>54.7713</v>
      </c>
      <c r="IC1479" s="1">
        <v>31.6962</v>
      </c>
      <c r="ID1479" s="1">
        <v>0.0</v>
      </c>
      <c r="IE1479" s="1">
        <v>25.1773</v>
      </c>
      <c r="IF1479" s="1">
        <v>1335.99</v>
      </c>
      <c r="IG1479" s="1">
        <v>24.3228</v>
      </c>
      <c r="IH1479" s="1">
        <v>100.195</v>
      </c>
      <c r="II1479" s="1">
        <v>99.8773</v>
      </c>
      <c r="IJ1479" s="1" t="s">
        <v>1117</v>
      </c>
    </row>
    <row r="1480" ht="15.75" customHeight="1">
      <c r="A1480" s="1">
        <v>1464.0</v>
      </c>
      <c r="B1480" s="1">
        <v>1.6598917141E9</v>
      </c>
      <c r="C1480" s="1">
        <v>11457.0</v>
      </c>
      <c r="D1480" s="1" t="s">
        <v>3207</v>
      </c>
      <c r="E1480" s="1" t="s">
        <v>3208</v>
      </c>
      <c r="F1480" s="1">
        <v>1.0</v>
      </c>
      <c r="G1480" s="1" t="s">
        <v>2704</v>
      </c>
      <c r="H1480" s="1" t="s">
        <v>345</v>
      </c>
      <c r="I1480" s="1" t="s">
        <v>1102</v>
      </c>
      <c r="J1480" s="1" t="s">
        <v>1103</v>
      </c>
      <c r="K1480" s="1" t="s">
        <v>1104</v>
      </c>
      <c r="L1480" s="1" t="s">
        <v>2705</v>
      </c>
      <c r="M1480" s="1" t="s">
        <v>346</v>
      </c>
      <c r="N1480" s="1">
        <v>1.6598917061E9</v>
      </c>
      <c r="O1480" s="1">
        <f t="shared" si="1"/>
        <v>0.002564588426</v>
      </c>
      <c r="P1480" s="1">
        <f t="shared" si="2"/>
        <v>2.564588426</v>
      </c>
      <c r="Q1480" s="1">
        <f t="shared" si="3"/>
        <v>25.59259719</v>
      </c>
      <c r="R1480" s="1">
        <f t="shared" si="4"/>
        <v>1200.426875</v>
      </c>
      <c r="S1480" s="1">
        <f t="shared" si="5"/>
        <v>841.7826752</v>
      </c>
      <c r="T1480" s="1">
        <f t="shared" si="6"/>
        <v>83.3819499</v>
      </c>
      <c r="U1480" s="1">
        <f t="shared" si="7"/>
        <v>118.9070962</v>
      </c>
      <c r="V1480" s="1">
        <f t="shared" si="8"/>
        <v>0.1284950595</v>
      </c>
      <c r="W1480" s="1">
        <f t="shared" si="9"/>
        <v>2.91198932</v>
      </c>
      <c r="X1480" s="1">
        <f t="shared" si="10"/>
        <v>0.1254262051</v>
      </c>
      <c r="Y1480" s="1">
        <f t="shared" si="11"/>
        <v>0.07866099798</v>
      </c>
      <c r="Z1480" s="1">
        <f t="shared" si="12"/>
        <v>321.5096355</v>
      </c>
      <c r="AA1480" s="1">
        <f t="shared" si="13"/>
        <v>32.26224616</v>
      </c>
      <c r="AB1480" s="1">
        <f t="shared" si="14"/>
        <v>31.6065875</v>
      </c>
      <c r="AC1480" s="1">
        <f t="shared" si="15"/>
        <v>4.669779679</v>
      </c>
      <c r="AD1480" s="1">
        <f t="shared" si="16"/>
        <v>60.18910272</v>
      </c>
      <c r="AE1480" s="1">
        <f t="shared" si="17"/>
        <v>2.719972362</v>
      </c>
      <c r="AF1480" s="1">
        <f t="shared" si="18"/>
        <v>4.519044543</v>
      </c>
      <c r="AG1480" s="1">
        <f t="shared" si="19"/>
        <v>1.949807317</v>
      </c>
      <c r="AH1480" s="1">
        <f t="shared" si="20"/>
        <v>-113.0983496</v>
      </c>
      <c r="AI1480" s="1">
        <f t="shared" si="21"/>
        <v>-90.55348703</v>
      </c>
      <c r="AJ1480" s="1">
        <f t="shared" si="22"/>
        <v>-7.00504148</v>
      </c>
      <c r="AK1480" s="1">
        <f t="shared" si="23"/>
        <v>110.8527574</v>
      </c>
      <c r="AL1480" s="1">
        <f t="shared" si="24"/>
        <v>55.18050489</v>
      </c>
      <c r="AM1480" s="1">
        <f t="shared" si="25"/>
        <v>2.626340761</v>
      </c>
      <c r="AN1480" s="1">
        <f t="shared" si="26"/>
        <v>25.59259719</v>
      </c>
      <c r="AO1480" s="1">
        <v>1330.784157144823</v>
      </c>
      <c r="AP1480" s="1">
        <v>1272.643818181818</v>
      </c>
      <c r="AQ1480" s="1">
        <v>5.138861474261295</v>
      </c>
      <c r="AR1480" s="1">
        <v>66.3324592731805</v>
      </c>
      <c r="AS1480" s="1">
        <f t="shared" si="27"/>
        <v>2.564588426</v>
      </c>
      <c r="AT1480" s="1">
        <v>24.38289617068435</v>
      </c>
      <c r="AU1480" s="1">
        <v>27.41805454545453</v>
      </c>
      <c r="AV1480" s="1">
        <v>-0.006779988657932264</v>
      </c>
      <c r="AW1480" s="1">
        <v>80.63858576887375</v>
      </c>
      <c r="AX1480" s="1">
        <v>172.0</v>
      </c>
      <c r="AY1480" s="1">
        <v>34.0</v>
      </c>
      <c r="AZ1480" s="1">
        <f t="shared" si="28"/>
        <v>1</v>
      </c>
      <c r="BA1480" s="1">
        <f t="shared" si="29"/>
        <v>0</v>
      </c>
      <c r="BB1480" s="1">
        <f t="shared" si="30"/>
        <v>51654.74326</v>
      </c>
      <c r="BC1480" s="1">
        <f t="shared" si="31"/>
        <v>1999.96375</v>
      </c>
      <c r="BD1480" s="1">
        <f t="shared" si="32"/>
        <v>1681.16925</v>
      </c>
      <c r="BE1480" s="1">
        <f t="shared" si="33"/>
        <v>0.8405998609</v>
      </c>
      <c r="BF1480" s="1">
        <f t="shared" si="34"/>
        <v>0.1607577315</v>
      </c>
      <c r="BG1480" s="1">
        <v>6.0</v>
      </c>
      <c r="BH1480" s="1">
        <v>0.5</v>
      </c>
      <c r="BI1480" s="1" t="s">
        <v>347</v>
      </c>
      <c r="BJ1480" s="1">
        <v>2.0</v>
      </c>
      <c r="BK1480" s="1" t="b">
        <v>1</v>
      </c>
      <c r="BL1480" s="1">
        <v>1.6598917061E9</v>
      </c>
      <c r="BM1480" s="1">
        <v>1200.426875</v>
      </c>
      <c r="BN1480" s="1">
        <v>1270.409375</v>
      </c>
      <c r="BO1480" s="1">
        <v>27.4594875</v>
      </c>
      <c r="BP1480" s="1">
        <v>24.39518125</v>
      </c>
      <c r="BQ1480" s="1">
        <v>1198.015625</v>
      </c>
      <c r="BR1480" s="1">
        <v>27.45548125</v>
      </c>
      <c r="BS1480" s="1">
        <v>500.1241875</v>
      </c>
      <c r="BT1480" s="1">
        <v>98.95405625000001</v>
      </c>
      <c r="BU1480" s="1">
        <v>0.09995419375</v>
      </c>
      <c r="BV1480" s="1">
        <v>31.02978125</v>
      </c>
      <c r="BW1480" s="1">
        <v>31.6065875</v>
      </c>
      <c r="BX1480" s="1">
        <v>999.9</v>
      </c>
      <c r="BY1480" s="1">
        <v>0.0</v>
      </c>
      <c r="BZ1480" s="1">
        <v>0.0</v>
      </c>
      <c r="CA1480" s="1">
        <v>10004.88125</v>
      </c>
      <c r="CB1480" s="1">
        <v>0.0</v>
      </c>
      <c r="CC1480" s="1">
        <v>1019.47175</v>
      </c>
      <c r="CD1480" s="1">
        <v>-69.9823625</v>
      </c>
      <c r="CE1480" s="1">
        <v>1234.32125</v>
      </c>
      <c r="CF1480" s="1">
        <v>1302.1775</v>
      </c>
      <c r="CG1480" s="1">
        <v>3.06432375</v>
      </c>
      <c r="CH1480" s="1">
        <v>1270.409375</v>
      </c>
      <c r="CI1480" s="1">
        <v>24.39518125</v>
      </c>
      <c r="CJ1480" s="1">
        <v>2.717228125</v>
      </c>
      <c r="CK1480" s="1">
        <v>2.414000625</v>
      </c>
      <c r="CL1480" s="1">
        <v>22.38966875</v>
      </c>
      <c r="CM1480" s="1">
        <v>20.458</v>
      </c>
      <c r="CN1480" s="1">
        <v>1999.96375</v>
      </c>
      <c r="CO1480" s="1">
        <v>0.980005375</v>
      </c>
      <c r="CP1480" s="1">
        <v>0.019994925</v>
      </c>
      <c r="CQ1480" s="1">
        <v>0.0</v>
      </c>
      <c r="CR1480" s="1">
        <v>2.844125</v>
      </c>
      <c r="CS1480" s="1">
        <v>0.0</v>
      </c>
      <c r="CT1480" s="1">
        <v>16720.975</v>
      </c>
      <c r="CU1480" s="1">
        <v>17412.025</v>
      </c>
      <c r="CV1480" s="1">
        <v>44.4881875</v>
      </c>
      <c r="CW1480" s="1">
        <v>46.5</v>
      </c>
      <c r="CX1480" s="1">
        <v>44.5895625</v>
      </c>
      <c r="CY1480" s="1">
        <v>44.444875</v>
      </c>
      <c r="CZ1480" s="1">
        <v>44.433125</v>
      </c>
      <c r="DA1480" s="1">
        <v>1959.97375</v>
      </c>
      <c r="DB1480" s="1">
        <v>39.99</v>
      </c>
      <c r="DC1480" s="1">
        <v>0.0</v>
      </c>
      <c r="DD1480" s="1">
        <v>1.6598917133E9</v>
      </c>
      <c r="DE1480" s="1">
        <v>0.0</v>
      </c>
      <c r="DF1480" s="1">
        <v>1.6598911131E9</v>
      </c>
      <c r="DG1480" s="1" t="s">
        <v>2706</v>
      </c>
      <c r="DH1480" s="1">
        <v>1.6598911126E9</v>
      </c>
      <c r="DI1480" s="1">
        <v>1.6598911131E9</v>
      </c>
      <c r="DJ1480" s="1">
        <v>29.0</v>
      </c>
      <c r="DK1480" s="1">
        <v>0.08</v>
      </c>
      <c r="DL1480" s="1">
        <v>-0.006</v>
      </c>
      <c r="DM1480" s="1">
        <v>1.387</v>
      </c>
      <c r="DN1480" s="1">
        <v>0.011</v>
      </c>
      <c r="DO1480" s="1">
        <v>400.0</v>
      </c>
      <c r="DP1480" s="1">
        <v>24.0</v>
      </c>
      <c r="DQ1480" s="1">
        <v>0.14</v>
      </c>
      <c r="DR1480" s="1">
        <v>0.05</v>
      </c>
      <c r="DS1480" s="1">
        <v>25.36894831248104</v>
      </c>
      <c r="DT1480" s="1">
        <v>1.536789023290098</v>
      </c>
      <c r="DU1480" s="1">
        <v>0.2107133392842011</v>
      </c>
      <c r="DV1480" s="1">
        <v>0.0</v>
      </c>
      <c r="DW1480" s="1">
        <v>-69.96625</v>
      </c>
      <c r="DX1480" s="1">
        <v>-5.102739043381419</v>
      </c>
      <c r="DY1480" s="1">
        <v>0.3798885685302983</v>
      </c>
      <c r="DZ1480" s="1">
        <v>0.0</v>
      </c>
      <c r="EA1480" s="1">
        <v>846.392880322557</v>
      </c>
      <c r="EB1480" s="1">
        <v>212.929070943971</v>
      </c>
      <c r="EC1480" s="1">
        <v>16.13286562275832</v>
      </c>
      <c r="ED1480" s="1">
        <v>0.0</v>
      </c>
      <c r="EE1480" s="1">
        <v>3.0510385</v>
      </c>
      <c r="EF1480" s="1">
        <v>0.1420039024390206</v>
      </c>
      <c r="EG1480" s="1">
        <v>0.02595696665155617</v>
      </c>
      <c r="EH1480" s="1">
        <v>1.0</v>
      </c>
      <c r="EI1480" s="1">
        <v>1.948852414786678</v>
      </c>
      <c r="EJ1480" s="1">
        <v>0.06107936191635939</v>
      </c>
      <c r="EK1480" s="1">
        <v>0.004781704924405567</v>
      </c>
      <c r="EL1480" s="1">
        <v>1.0</v>
      </c>
      <c r="EM1480" s="1">
        <v>2.0</v>
      </c>
      <c r="EN1480" s="1">
        <v>5.0</v>
      </c>
      <c r="EO1480" s="1" t="s">
        <v>386</v>
      </c>
      <c r="EP1480" s="1">
        <v>2.9404</v>
      </c>
      <c r="EQ1480" s="1">
        <v>2.80114</v>
      </c>
      <c r="ER1480" s="1">
        <v>0.18872</v>
      </c>
      <c r="ES1480" s="1">
        <v>0.195241</v>
      </c>
      <c r="ET1480" s="1">
        <v>0.11709</v>
      </c>
      <c r="EU1480" s="1">
        <v>0.107687</v>
      </c>
      <c r="EV1480" s="1">
        <v>16561.3</v>
      </c>
      <c r="EW1480" s="1">
        <v>17223.6</v>
      </c>
      <c r="EX1480" s="1">
        <v>23758.1</v>
      </c>
      <c r="EY1480" s="1">
        <v>24927.7</v>
      </c>
      <c r="EZ1480" s="1">
        <v>33589.1</v>
      </c>
      <c r="FA1480" s="1">
        <v>35530.1</v>
      </c>
      <c r="FB1480" s="1">
        <v>43335.7</v>
      </c>
      <c r="FC1480" s="1">
        <v>46086.7</v>
      </c>
      <c r="FD1480" s="1">
        <v>1.57165</v>
      </c>
      <c r="FE1480" s="1">
        <v>1.77805</v>
      </c>
      <c r="FF1480" s="1">
        <v>0.0563003</v>
      </c>
      <c r="FG1480" s="1">
        <v>0.0</v>
      </c>
      <c r="FH1480" s="1">
        <v>30.7106</v>
      </c>
      <c r="FI1480" s="1">
        <v>999.9</v>
      </c>
      <c r="FJ1480" s="1">
        <v>46.4</v>
      </c>
      <c r="FK1480" s="1">
        <v>40.4</v>
      </c>
      <c r="FL1480" s="1">
        <v>35.5154</v>
      </c>
      <c r="FM1480" s="1">
        <v>63.2836</v>
      </c>
      <c r="FN1480" s="1">
        <v>25.8413</v>
      </c>
      <c r="FO1480" s="1">
        <v>1.0</v>
      </c>
      <c r="FP1480" s="1">
        <v>0.634433</v>
      </c>
      <c r="FQ1480" s="1">
        <v>4.1494</v>
      </c>
      <c r="FR1480" s="1">
        <v>20.2675</v>
      </c>
      <c r="FS1480" s="1">
        <v>5.2104</v>
      </c>
      <c r="FT1480" s="1">
        <v>11.9081</v>
      </c>
      <c r="FU1480" s="1">
        <v>5.00245</v>
      </c>
      <c r="FV1480" s="1">
        <v>3.29018</v>
      </c>
      <c r="FW1480" s="1">
        <v>9999.0</v>
      </c>
      <c r="FX1480" s="1">
        <v>9999.0</v>
      </c>
      <c r="FY1480" s="1">
        <v>9999.0</v>
      </c>
      <c r="FZ1480" s="1">
        <v>999.9</v>
      </c>
      <c r="GA1480" s="1">
        <v>1.85986</v>
      </c>
      <c r="GB1480" s="1">
        <v>1.85486</v>
      </c>
      <c r="GC1480" s="1">
        <v>1.85802</v>
      </c>
      <c r="GD1480" s="1">
        <v>1.85654</v>
      </c>
      <c r="GE1480" s="1">
        <v>1.8553</v>
      </c>
      <c r="GF1480" s="1">
        <v>1.85481</v>
      </c>
      <c r="GG1480" s="1">
        <v>1.8537</v>
      </c>
      <c r="GH1480" s="1">
        <v>1.85665</v>
      </c>
      <c r="GI1480" s="1">
        <v>0.0</v>
      </c>
      <c r="GJ1480" s="1">
        <v>0.0</v>
      </c>
      <c r="GK1480" s="1">
        <v>0.0</v>
      </c>
      <c r="GL1480" s="1">
        <v>0.0</v>
      </c>
      <c r="GM1480" s="1" t="s">
        <v>350</v>
      </c>
      <c r="GN1480" s="1" t="s">
        <v>351</v>
      </c>
      <c r="GO1480" s="1" t="s">
        <v>352</v>
      </c>
      <c r="GP1480" s="1" t="s">
        <v>352</v>
      </c>
      <c r="GQ1480" s="1" t="s">
        <v>352</v>
      </c>
      <c r="GR1480" s="1" t="s">
        <v>352</v>
      </c>
      <c r="GS1480" s="1">
        <v>0.0</v>
      </c>
      <c r="GT1480" s="1">
        <v>100.0</v>
      </c>
      <c r="GU1480" s="1">
        <v>100.0</v>
      </c>
      <c r="GV1480" s="1">
        <v>2.44</v>
      </c>
      <c r="GW1480" s="1">
        <v>0.0041</v>
      </c>
      <c r="GX1480" s="1">
        <v>0.3994493243891762</v>
      </c>
      <c r="GY1480" s="1">
        <v>0.003036990343597491</v>
      </c>
      <c r="GZ1480" s="1">
        <v>-1.538114387597119E-6</v>
      </c>
      <c r="HA1480" s="1">
        <v>3.390969119432733E-10</v>
      </c>
      <c r="HB1480" s="1">
        <v>-0.06682249457756877</v>
      </c>
      <c r="HC1480" s="1">
        <v>0.009762198319610341</v>
      </c>
      <c r="HD1480" s="1">
        <v>-3.338778216718564E-4</v>
      </c>
      <c r="HE1480" s="1">
        <v>2.632278881966732E-6</v>
      </c>
      <c r="HF1480" s="1">
        <v>6.0</v>
      </c>
      <c r="HG1480" s="1">
        <v>2134.0</v>
      </c>
      <c r="HH1480" s="1">
        <v>2.0</v>
      </c>
      <c r="HI1480" s="1">
        <v>31.0</v>
      </c>
      <c r="HJ1480" s="1">
        <v>10.0</v>
      </c>
      <c r="HK1480" s="1">
        <v>10.0</v>
      </c>
      <c r="HL1480" s="1">
        <v>2.73804</v>
      </c>
      <c r="HM1480" s="1">
        <v>2.33887</v>
      </c>
      <c r="HN1480" s="1">
        <v>1.4978</v>
      </c>
      <c r="HO1480" s="1">
        <v>2.30835</v>
      </c>
      <c r="HP1480" s="1">
        <v>1.54785</v>
      </c>
      <c r="HQ1480" s="1">
        <v>2.26929</v>
      </c>
      <c r="HR1480" s="1">
        <v>43.5354</v>
      </c>
      <c r="HS1480" s="1">
        <v>13.4929</v>
      </c>
      <c r="HT1480" s="1">
        <v>18.0</v>
      </c>
      <c r="HU1480" s="1">
        <v>313.003</v>
      </c>
      <c r="HV1480" s="1">
        <v>464.644</v>
      </c>
      <c r="HW1480" s="1">
        <v>25.2051</v>
      </c>
      <c r="HX1480" s="1">
        <v>34.6964</v>
      </c>
      <c r="HY1480" s="1">
        <v>30.002</v>
      </c>
      <c r="HZ1480" s="1">
        <v>34.4954</v>
      </c>
      <c r="IA1480" s="1">
        <v>34.5744</v>
      </c>
      <c r="IB1480" s="1">
        <v>54.8844</v>
      </c>
      <c r="IC1480" s="1">
        <v>31.6962</v>
      </c>
      <c r="ID1480" s="1">
        <v>0.0</v>
      </c>
      <c r="IE1480" s="1">
        <v>25.143</v>
      </c>
      <c r="IF1480" s="1">
        <v>1335.99</v>
      </c>
      <c r="IG1480" s="1">
        <v>24.3331</v>
      </c>
      <c r="IH1480" s="1">
        <v>100.195</v>
      </c>
      <c r="II1480" s="1">
        <v>99.8772</v>
      </c>
      <c r="IJ1480" s="1" t="s">
        <v>1117</v>
      </c>
    </row>
    <row r="1481" ht="15.75" customHeight="1">
      <c r="A1481" s="1">
        <v>1465.0</v>
      </c>
      <c r="B1481" s="1">
        <v>1.6598917151E9</v>
      </c>
      <c r="C1481" s="1">
        <v>11458.0</v>
      </c>
      <c r="D1481" s="1" t="s">
        <v>3209</v>
      </c>
      <c r="E1481" s="1" t="s">
        <v>3210</v>
      </c>
      <c r="F1481" s="1">
        <v>1.0</v>
      </c>
      <c r="G1481" s="1" t="s">
        <v>2704</v>
      </c>
      <c r="H1481" s="1" t="s">
        <v>345</v>
      </c>
      <c r="I1481" s="1" t="s">
        <v>1102</v>
      </c>
      <c r="J1481" s="1" t="s">
        <v>1103</v>
      </c>
      <c r="K1481" s="1" t="s">
        <v>1104</v>
      </c>
      <c r="L1481" s="1" t="s">
        <v>2705</v>
      </c>
      <c r="M1481" s="1" t="s">
        <v>346</v>
      </c>
      <c r="N1481" s="1">
        <v>1.659891707599999E9</v>
      </c>
      <c r="O1481" s="1">
        <f t="shared" si="1"/>
        <v>0.002575884145</v>
      </c>
      <c r="P1481" s="1">
        <f t="shared" si="2"/>
        <v>2.575884145</v>
      </c>
      <c r="Q1481" s="1">
        <f t="shared" si="3"/>
        <v>25.74240908</v>
      </c>
      <c r="R1481" s="1">
        <f t="shared" si="4"/>
        <v>1207.870667</v>
      </c>
      <c r="S1481" s="1">
        <f t="shared" si="5"/>
        <v>848.2653903</v>
      </c>
      <c r="T1481" s="1">
        <f t="shared" si="6"/>
        <v>84.02407533</v>
      </c>
      <c r="U1481" s="1">
        <f t="shared" si="7"/>
        <v>119.6444144</v>
      </c>
      <c r="V1481" s="1">
        <f t="shared" si="8"/>
        <v>0.12897575</v>
      </c>
      <c r="W1481" s="1">
        <f t="shared" si="9"/>
        <v>2.912191186</v>
      </c>
      <c r="X1481" s="1">
        <f t="shared" si="10"/>
        <v>0.1258843983</v>
      </c>
      <c r="Y1481" s="1">
        <f t="shared" si="11"/>
        <v>0.07894932326</v>
      </c>
      <c r="Z1481" s="1">
        <f t="shared" si="12"/>
        <v>321.508505</v>
      </c>
      <c r="AA1481" s="1">
        <f t="shared" si="13"/>
        <v>32.26050549</v>
      </c>
      <c r="AB1481" s="1">
        <f t="shared" si="14"/>
        <v>31.60968</v>
      </c>
      <c r="AC1481" s="1">
        <f t="shared" si="15"/>
        <v>4.670599488</v>
      </c>
      <c r="AD1481" s="1">
        <f t="shared" si="16"/>
        <v>60.17055782</v>
      </c>
      <c r="AE1481" s="1">
        <f t="shared" si="17"/>
        <v>2.719334595</v>
      </c>
      <c r="AF1481" s="1">
        <f t="shared" si="18"/>
        <v>4.519377405</v>
      </c>
      <c r="AG1481" s="1">
        <f t="shared" si="19"/>
        <v>1.951264893</v>
      </c>
      <c r="AH1481" s="1">
        <f t="shared" si="20"/>
        <v>-113.5964908</v>
      </c>
      <c r="AI1481" s="1">
        <f t="shared" si="21"/>
        <v>-90.84243353</v>
      </c>
      <c r="AJ1481" s="1">
        <f t="shared" si="22"/>
        <v>-7.027058601</v>
      </c>
      <c r="AK1481" s="1">
        <f t="shared" si="23"/>
        <v>110.0425221</v>
      </c>
      <c r="AL1481" s="1">
        <f t="shared" si="24"/>
        <v>55.2467697</v>
      </c>
      <c r="AM1481" s="1">
        <f t="shared" si="25"/>
        <v>2.627891622</v>
      </c>
      <c r="AN1481" s="1">
        <f t="shared" si="26"/>
        <v>25.74240908</v>
      </c>
      <c r="AO1481" s="1">
        <v>1335.904880867769</v>
      </c>
      <c r="AP1481" s="1">
        <v>1277.711151515152</v>
      </c>
      <c r="AQ1481" s="1">
        <v>5.113784271934594</v>
      </c>
      <c r="AR1481" s="1">
        <v>66.3324592731805</v>
      </c>
      <c r="AS1481" s="1">
        <f t="shared" si="27"/>
        <v>2.575884145</v>
      </c>
      <c r="AT1481" s="1">
        <v>24.36298028215455</v>
      </c>
      <c r="AU1481" s="1">
        <v>27.40950121212121</v>
      </c>
      <c r="AV1481" s="1">
        <v>-0.006490286688214318</v>
      </c>
      <c r="AW1481" s="1">
        <v>80.63858576887375</v>
      </c>
      <c r="AX1481" s="1">
        <v>173.0</v>
      </c>
      <c r="AY1481" s="1">
        <v>35.0</v>
      </c>
      <c r="AZ1481" s="1">
        <f t="shared" si="28"/>
        <v>1</v>
      </c>
      <c r="BA1481" s="1">
        <f t="shared" si="29"/>
        <v>0</v>
      </c>
      <c r="BB1481" s="1">
        <f t="shared" si="30"/>
        <v>51660.24239</v>
      </c>
      <c r="BC1481" s="1">
        <f t="shared" si="31"/>
        <v>1999.956667</v>
      </c>
      <c r="BD1481" s="1">
        <f t="shared" si="32"/>
        <v>1681.1633</v>
      </c>
      <c r="BE1481" s="1">
        <f t="shared" si="33"/>
        <v>0.840599863</v>
      </c>
      <c r="BF1481" s="1">
        <f t="shared" si="34"/>
        <v>0.1607577356</v>
      </c>
      <c r="BG1481" s="1">
        <v>6.0</v>
      </c>
      <c r="BH1481" s="1">
        <v>0.5</v>
      </c>
      <c r="BI1481" s="1" t="s">
        <v>347</v>
      </c>
      <c r="BJ1481" s="1">
        <v>2.0</v>
      </c>
      <c r="BK1481" s="1" t="b">
        <v>1</v>
      </c>
      <c r="BL1481" s="1">
        <v>1.659891707599999E9</v>
      </c>
      <c r="BM1481" s="1">
        <v>1207.870666666666</v>
      </c>
      <c r="BN1481" s="1">
        <v>1277.958</v>
      </c>
      <c r="BO1481" s="1">
        <v>27.45305333333333</v>
      </c>
      <c r="BP1481" s="1">
        <v>24.38693333333333</v>
      </c>
      <c r="BQ1481" s="1">
        <v>1205.453333333333</v>
      </c>
      <c r="BR1481" s="1">
        <v>27.44903333333333</v>
      </c>
      <c r="BS1481" s="1">
        <v>500.1268</v>
      </c>
      <c r="BT1481" s="1">
        <v>98.95403333333336</v>
      </c>
      <c r="BU1481" s="1">
        <v>0.0999612</v>
      </c>
      <c r="BV1481" s="1">
        <v>31.03107333333334</v>
      </c>
      <c r="BW1481" s="1">
        <v>31.60968</v>
      </c>
      <c r="BX1481" s="1">
        <v>999.8999999999999</v>
      </c>
      <c r="BY1481" s="1">
        <v>0.0</v>
      </c>
      <c r="BZ1481" s="1">
        <v>0.0</v>
      </c>
      <c r="CA1481" s="1">
        <v>10006.03866666667</v>
      </c>
      <c r="CB1481" s="1">
        <v>0.0</v>
      </c>
      <c r="CC1481" s="1">
        <v>900.4700666666668</v>
      </c>
      <c r="CD1481" s="1">
        <v>-70.08753333333334</v>
      </c>
      <c r="CE1481" s="1">
        <v>1241.966666666667</v>
      </c>
      <c r="CF1481" s="1">
        <v>1309.903333333333</v>
      </c>
      <c r="CG1481" s="1">
        <v>3.066138666666667</v>
      </c>
      <c r="CH1481" s="1">
        <v>1277.958</v>
      </c>
      <c r="CI1481" s="1">
        <v>24.38693333333333</v>
      </c>
      <c r="CJ1481" s="1">
        <v>2.716590666666667</v>
      </c>
      <c r="CK1481" s="1">
        <v>2.413184</v>
      </c>
      <c r="CL1481" s="1">
        <v>22.38581333333333</v>
      </c>
      <c r="CM1481" s="1">
        <v>20.45250666666667</v>
      </c>
      <c r="CN1481" s="1">
        <v>1999.956666666667</v>
      </c>
      <c r="CO1481" s="1">
        <v>0.9800054</v>
      </c>
      <c r="CP1481" s="1">
        <v>0.0199949</v>
      </c>
      <c r="CQ1481" s="1">
        <v>0.0</v>
      </c>
      <c r="CR1481" s="1">
        <v>2.817866666666666</v>
      </c>
      <c r="CS1481" s="1">
        <v>0.0</v>
      </c>
      <c r="CT1481" s="1">
        <v>16718.86</v>
      </c>
      <c r="CU1481" s="1">
        <v>17411.96</v>
      </c>
      <c r="CV1481" s="1">
        <v>44.4958</v>
      </c>
      <c r="CW1481" s="1">
        <v>46.5</v>
      </c>
      <c r="CX1481" s="1">
        <v>44.5956</v>
      </c>
      <c r="CY1481" s="1">
        <v>44.4496</v>
      </c>
      <c r="CZ1481" s="1">
        <v>44.43286666666667</v>
      </c>
      <c r="DA1481" s="1">
        <v>1959.966666666667</v>
      </c>
      <c r="DB1481" s="1">
        <v>39.99</v>
      </c>
      <c r="DC1481" s="1">
        <v>0.0</v>
      </c>
      <c r="DD1481" s="1">
        <v>1.6598917139E9</v>
      </c>
      <c r="DE1481" s="1">
        <v>0.0</v>
      </c>
      <c r="DF1481" s="1">
        <v>1.6598911131E9</v>
      </c>
      <c r="DG1481" s="1" t="s">
        <v>2706</v>
      </c>
      <c r="DH1481" s="1">
        <v>1.6598911126E9</v>
      </c>
      <c r="DI1481" s="1">
        <v>1.6598911131E9</v>
      </c>
      <c r="DJ1481" s="1">
        <v>29.0</v>
      </c>
      <c r="DK1481" s="1">
        <v>0.08</v>
      </c>
      <c r="DL1481" s="1">
        <v>-0.006</v>
      </c>
      <c r="DM1481" s="1">
        <v>1.387</v>
      </c>
      <c r="DN1481" s="1">
        <v>0.011</v>
      </c>
      <c r="DO1481" s="1">
        <v>400.0</v>
      </c>
      <c r="DP1481" s="1">
        <v>24.0</v>
      </c>
      <c r="DQ1481" s="1">
        <v>0.14</v>
      </c>
      <c r="DR1481" s="1">
        <v>0.05</v>
      </c>
      <c r="DS1481" s="1">
        <v>25.39315208028424</v>
      </c>
      <c r="DT1481" s="1">
        <v>1.890500804769142</v>
      </c>
      <c r="DU1481" s="1">
        <v>0.2200252876696351</v>
      </c>
      <c r="DV1481" s="1">
        <v>0.0</v>
      </c>
      <c r="DW1481" s="1">
        <v>-70.05592903225806</v>
      </c>
      <c r="DX1481" s="1">
        <v>-5.137083870967597</v>
      </c>
      <c r="DY1481" s="1">
        <v>0.3930508702146355</v>
      </c>
      <c r="DZ1481" s="1">
        <v>0.0</v>
      </c>
      <c r="EA1481" s="1">
        <v>852.9900034073087</v>
      </c>
      <c r="EB1481" s="1">
        <v>200.187641044</v>
      </c>
      <c r="EC1481" s="1">
        <v>14.65468303361752</v>
      </c>
      <c r="ED1481" s="1">
        <v>0.0</v>
      </c>
      <c r="EE1481" s="1">
        <v>3.057115365853659</v>
      </c>
      <c r="EF1481" s="1">
        <v>0.1187362369337974</v>
      </c>
      <c r="EG1481" s="1">
        <v>0.02273833317545191</v>
      </c>
      <c r="EH1481" s="1">
        <v>1.0</v>
      </c>
      <c r="EI1481" s="1">
        <v>1.950413286508831</v>
      </c>
      <c r="EJ1481" s="1">
        <v>0.07358379584066718</v>
      </c>
      <c r="EK1481" s="1">
        <v>0.005356446951956021</v>
      </c>
      <c r="EL1481" s="1">
        <v>1.0</v>
      </c>
      <c r="EM1481" s="1">
        <v>2.0</v>
      </c>
      <c r="EN1481" s="1">
        <v>5.0</v>
      </c>
      <c r="EO1481" s="1" t="s">
        <v>386</v>
      </c>
      <c r="EP1481" s="1">
        <v>2.9403</v>
      </c>
      <c r="EQ1481" s="1">
        <v>2.80099</v>
      </c>
      <c r="ER1481" s="1">
        <v>0.189183</v>
      </c>
      <c r="ES1481" s="1">
        <v>0.195696</v>
      </c>
      <c r="ET1481" s="1">
        <v>0.117062</v>
      </c>
      <c r="EU1481" s="1">
        <v>0.107651</v>
      </c>
      <c r="EV1481" s="1">
        <v>16551.7</v>
      </c>
      <c r="EW1481" s="1">
        <v>17213.9</v>
      </c>
      <c r="EX1481" s="1">
        <v>23758.0</v>
      </c>
      <c r="EY1481" s="1">
        <v>24927.7</v>
      </c>
      <c r="EZ1481" s="1">
        <v>33590.0</v>
      </c>
      <c r="FA1481" s="1">
        <v>35531.5</v>
      </c>
      <c r="FB1481" s="1">
        <v>43335.5</v>
      </c>
      <c r="FC1481" s="1">
        <v>46086.6</v>
      </c>
      <c r="FD1481" s="1">
        <v>1.56985</v>
      </c>
      <c r="FE1481" s="1">
        <v>1.77805</v>
      </c>
      <c r="FF1481" s="1">
        <v>0.0564009</v>
      </c>
      <c r="FG1481" s="1">
        <v>0.0</v>
      </c>
      <c r="FH1481" s="1">
        <v>30.7114</v>
      </c>
      <c r="FI1481" s="1">
        <v>999.9</v>
      </c>
      <c r="FJ1481" s="1">
        <v>46.4</v>
      </c>
      <c r="FK1481" s="1">
        <v>40.4</v>
      </c>
      <c r="FL1481" s="1">
        <v>35.5111</v>
      </c>
      <c r="FM1481" s="1">
        <v>63.2436</v>
      </c>
      <c r="FN1481" s="1">
        <v>25.7812</v>
      </c>
      <c r="FO1481" s="1">
        <v>1.0</v>
      </c>
      <c r="FP1481" s="1">
        <v>0.634721</v>
      </c>
      <c r="FQ1481" s="1">
        <v>4.17534</v>
      </c>
      <c r="FR1481" s="1">
        <v>20.2667</v>
      </c>
      <c r="FS1481" s="1">
        <v>5.2104</v>
      </c>
      <c r="FT1481" s="1">
        <v>11.9081</v>
      </c>
      <c r="FU1481" s="1">
        <v>5.0023</v>
      </c>
      <c r="FV1481" s="1">
        <v>3.2902</v>
      </c>
      <c r="FW1481" s="1">
        <v>9999.0</v>
      </c>
      <c r="FX1481" s="1">
        <v>9999.0</v>
      </c>
      <c r="FY1481" s="1">
        <v>9999.0</v>
      </c>
      <c r="FZ1481" s="1">
        <v>999.9</v>
      </c>
      <c r="GA1481" s="1">
        <v>1.85987</v>
      </c>
      <c r="GB1481" s="1">
        <v>1.85486</v>
      </c>
      <c r="GC1481" s="1">
        <v>1.85802</v>
      </c>
      <c r="GD1481" s="1">
        <v>1.85654</v>
      </c>
      <c r="GE1481" s="1">
        <v>1.85529</v>
      </c>
      <c r="GF1481" s="1">
        <v>1.85481</v>
      </c>
      <c r="GG1481" s="1">
        <v>1.85371</v>
      </c>
      <c r="GH1481" s="1">
        <v>1.85665</v>
      </c>
      <c r="GI1481" s="1">
        <v>0.0</v>
      </c>
      <c r="GJ1481" s="1">
        <v>0.0</v>
      </c>
      <c r="GK1481" s="1">
        <v>0.0</v>
      </c>
      <c r="GL1481" s="1">
        <v>0.0</v>
      </c>
      <c r="GM1481" s="1" t="s">
        <v>350</v>
      </c>
      <c r="GN1481" s="1" t="s">
        <v>351</v>
      </c>
      <c r="GO1481" s="1" t="s">
        <v>352</v>
      </c>
      <c r="GP1481" s="1" t="s">
        <v>352</v>
      </c>
      <c r="GQ1481" s="1" t="s">
        <v>352</v>
      </c>
      <c r="GR1481" s="1" t="s">
        <v>352</v>
      </c>
      <c r="GS1481" s="1">
        <v>0.0</v>
      </c>
      <c r="GT1481" s="1">
        <v>100.0</v>
      </c>
      <c r="GU1481" s="1">
        <v>100.0</v>
      </c>
      <c r="GV1481" s="1">
        <v>2.45</v>
      </c>
      <c r="GW1481" s="1">
        <v>0.0042</v>
      </c>
      <c r="GX1481" s="1">
        <v>0.3994493243891762</v>
      </c>
      <c r="GY1481" s="1">
        <v>0.003036990343597491</v>
      </c>
      <c r="GZ1481" s="1">
        <v>-1.538114387597119E-6</v>
      </c>
      <c r="HA1481" s="1">
        <v>3.390969119432733E-10</v>
      </c>
      <c r="HB1481" s="1">
        <v>-0.06682249457756877</v>
      </c>
      <c r="HC1481" s="1">
        <v>0.009762198319610341</v>
      </c>
      <c r="HD1481" s="1">
        <v>-3.338778216718564E-4</v>
      </c>
      <c r="HE1481" s="1">
        <v>2.632278881966732E-6</v>
      </c>
      <c r="HF1481" s="1">
        <v>6.0</v>
      </c>
      <c r="HG1481" s="1">
        <v>2134.0</v>
      </c>
      <c r="HH1481" s="1">
        <v>2.0</v>
      </c>
      <c r="HI1481" s="1">
        <v>31.0</v>
      </c>
      <c r="HJ1481" s="1">
        <v>10.0</v>
      </c>
      <c r="HK1481" s="1">
        <v>10.0</v>
      </c>
      <c r="HL1481" s="1">
        <v>2.75024</v>
      </c>
      <c r="HM1481" s="1">
        <v>2.31689</v>
      </c>
      <c r="HN1481" s="1">
        <v>1.4978</v>
      </c>
      <c r="HO1481" s="1">
        <v>2.30835</v>
      </c>
      <c r="HP1481" s="1">
        <v>1.54785</v>
      </c>
      <c r="HQ1481" s="1">
        <v>2.46216</v>
      </c>
      <c r="HR1481" s="1">
        <v>43.5354</v>
      </c>
      <c r="HS1481" s="1">
        <v>13.5016</v>
      </c>
      <c r="HT1481" s="1">
        <v>18.0</v>
      </c>
      <c r="HU1481" s="1">
        <v>312.22</v>
      </c>
      <c r="HV1481" s="1">
        <v>464.653</v>
      </c>
      <c r="HW1481" s="1">
        <v>25.1966</v>
      </c>
      <c r="HX1481" s="1">
        <v>34.6979</v>
      </c>
      <c r="HY1481" s="1">
        <v>30.0019</v>
      </c>
      <c r="HZ1481" s="1">
        <v>34.4969</v>
      </c>
      <c r="IA1481" s="1">
        <v>34.5757</v>
      </c>
      <c r="IB1481" s="1">
        <v>55.1074</v>
      </c>
      <c r="IC1481" s="1">
        <v>31.6962</v>
      </c>
      <c r="ID1481" s="1">
        <v>0.0</v>
      </c>
      <c r="IE1481" s="1">
        <v>25.143</v>
      </c>
      <c r="IF1481" s="1">
        <v>1346.01</v>
      </c>
      <c r="IG1481" s="1">
        <v>24.3396</v>
      </c>
      <c r="IH1481" s="1">
        <v>100.194</v>
      </c>
      <c r="II1481" s="1">
        <v>99.877</v>
      </c>
      <c r="IJ1481" s="1" t="s">
        <v>1117</v>
      </c>
    </row>
    <row r="1482" ht="15.75" customHeight="1">
      <c r="A1482" s="1">
        <v>1466.0</v>
      </c>
      <c r="B1482" s="1">
        <v>1.6598917161E9</v>
      </c>
      <c r="C1482" s="1">
        <v>11459.0</v>
      </c>
      <c r="D1482" s="1" t="s">
        <v>3211</v>
      </c>
      <c r="E1482" s="1" t="s">
        <v>3212</v>
      </c>
      <c r="F1482" s="1">
        <v>1.0</v>
      </c>
      <c r="G1482" s="1" t="s">
        <v>2704</v>
      </c>
      <c r="H1482" s="1" t="s">
        <v>345</v>
      </c>
      <c r="I1482" s="1" t="s">
        <v>1102</v>
      </c>
      <c r="J1482" s="1" t="s">
        <v>1103</v>
      </c>
      <c r="K1482" s="1" t="s">
        <v>1104</v>
      </c>
      <c r="L1482" s="1" t="s">
        <v>2705</v>
      </c>
      <c r="M1482" s="1" t="s">
        <v>346</v>
      </c>
      <c r="N1482" s="1">
        <v>1.6598917081E9</v>
      </c>
      <c r="O1482" s="1">
        <f t="shared" si="1"/>
        <v>0.002582984802</v>
      </c>
      <c r="P1482" s="1">
        <f t="shared" si="2"/>
        <v>2.582984802</v>
      </c>
      <c r="Q1482" s="1">
        <f t="shared" si="3"/>
        <v>25.91465639</v>
      </c>
      <c r="R1482" s="1">
        <f t="shared" si="4"/>
        <v>1210.354375</v>
      </c>
      <c r="S1482" s="1">
        <f t="shared" si="5"/>
        <v>849.2977101</v>
      </c>
      <c r="T1482" s="1">
        <f t="shared" si="6"/>
        <v>84.12632985</v>
      </c>
      <c r="U1482" s="1">
        <f t="shared" si="7"/>
        <v>119.8904344</v>
      </c>
      <c r="V1482" s="1">
        <f t="shared" si="8"/>
        <v>0.1292970562</v>
      </c>
      <c r="W1482" s="1">
        <f t="shared" si="9"/>
        <v>2.911961463</v>
      </c>
      <c r="X1482" s="1">
        <f t="shared" si="10"/>
        <v>0.126190244</v>
      </c>
      <c r="Y1482" s="1">
        <f t="shared" si="11"/>
        <v>0.0791418195</v>
      </c>
      <c r="Z1482" s="1">
        <f t="shared" si="12"/>
        <v>321.5107328</v>
      </c>
      <c r="AA1482" s="1">
        <f t="shared" si="13"/>
        <v>32.25903958</v>
      </c>
      <c r="AB1482" s="1">
        <f t="shared" si="14"/>
        <v>31.61083125</v>
      </c>
      <c r="AC1482" s="1">
        <f t="shared" si="15"/>
        <v>4.670904712</v>
      </c>
      <c r="AD1482" s="1">
        <f t="shared" si="16"/>
        <v>60.16225091</v>
      </c>
      <c r="AE1482" s="1">
        <f t="shared" si="17"/>
        <v>2.719003024</v>
      </c>
      <c r="AF1482" s="1">
        <f t="shared" si="18"/>
        <v>4.519450292</v>
      </c>
      <c r="AG1482" s="1">
        <f t="shared" si="19"/>
        <v>1.951901688</v>
      </c>
      <c r="AH1482" s="1">
        <f t="shared" si="20"/>
        <v>-113.9096298</v>
      </c>
      <c r="AI1482" s="1">
        <f t="shared" si="21"/>
        <v>-90.97158693</v>
      </c>
      <c r="AJ1482" s="1">
        <f t="shared" si="22"/>
        <v>-7.037654099</v>
      </c>
      <c r="AK1482" s="1">
        <f t="shared" si="23"/>
        <v>109.5918619</v>
      </c>
      <c r="AL1482" s="1">
        <f t="shared" si="24"/>
        <v>55.26898792</v>
      </c>
      <c r="AM1482" s="1">
        <f t="shared" si="25"/>
        <v>2.629251074</v>
      </c>
      <c r="AN1482" s="1">
        <f t="shared" si="26"/>
        <v>25.91465639</v>
      </c>
      <c r="AO1482" s="1">
        <v>1341.006595271111</v>
      </c>
      <c r="AP1482" s="1">
        <v>1282.761515151515</v>
      </c>
      <c r="AQ1482" s="1">
        <v>5.083007496627274</v>
      </c>
      <c r="AR1482" s="1">
        <v>66.3324592731805</v>
      </c>
      <c r="AS1482" s="1">
        <f t="shared" si="27"/>
        <v>2.582984802</v>
      </c>
      <c r="AT1482" s="1">
        <v>24.34092010123822</v>
      </c>
      <c r="AU1482" s="1">
        <v>27.39935818181817</v>
      </c>
      <c r="AV1482" s="1">
        <v>-0.007065623449477497</v>
      </c>
      <c r="AW1482" s="1">
        <v>80.63858576887375</v>
      </c>
      <c r="AX1482" s="1">
        <v>174.0</v>
      </c>
      <c r="AY1482" s="1">
        <v>35.0</v>
      </c>
      <c r="AZ1482" s="1">
        <f t="shared" si="28"/>
        <v>1</v>
      </c>
      <c r="BA1482" s="1">
        <f t="shared" si="29"/>
        <v>0</v>
      </c>
      <c r="BB1482" s="1">
        <f t="shared" si="30"/>
        <v>51653.68605</v>
      </c>
      <c r="BC1482" s="1">
        <f t="shared" si="31"/>
        <v>1999.970625</v>
      </c>
      <c r="BD1482" s="1">
        <f t="shared" si="32"/>
        <v>1681.175025</v>
      </c>
      <c r="BE1482" s="1">
        <f t="shared" si="33"/>
        <v>0.8405998588</v>
      </c>
      <c r="BF1482" s="1">
        <f t="shared" si="34"/>
        <v>0.1607577275</v>
      </c>
      <c r="BG1482" s="1">
        <v>6.0</v>
      </c>
      <c r="BH1482" s="1">
        <v>0.5</v>
      </c>
      <c r="BI1482" s="1" t="s">
        <v>347</v>
      </c>
      <c r="BJ1482" s="1">
        <v>2.0</v>
      </c>
      <c r="BK1482" s="1" t="b">
        <v>1</v>
      </c>
      <c r="BL1482" s="1">
        <v>1.6598917081E9</v>
      </c>
      <c r="BM1482" s="1">
        <v>1210.354375</v>
      </c>
      <c r="BN1482" s="1">
        <v>1280.4775</v>
      </c>
      <c r="BO1482" s="1">
        <v>27.44970625</v>
      </c>
      <c r="BP1482" s="1">
        <v>24.38201875</v>
      </c>
      <c r="BQ1482" s="1">
        <v>1207.935</v>
      </c>
      <c r="BR1482" s="1">
        <v>27.445675</v>
      </c>
      <c r="BS1482" s="1">
        <v>500.1315625</v>
      </c>
      <c r="BT1482" s="1">
        <v>98.9540375</v>
      </c>
      <c r="BU1482" s="1">
        <v>0.09995599999999999</v>
      </c>
      <c r="BV1482" s="1">
        <v>31.03135625</v>
      </c>
      <c r="BW1482" s="1">
        <v>31.61083125</v>
      </c>
      <c r="BX1482" s="1">
        <v>999.9</v>
      </c>
      <c r="BY1482" s="1">
        <v>0.0</v>
      </c>
      <c r="BZ1482" s="1">
        <v>0.0</v>
      </c>
      <c r="CA1482" s="1">
        <v>10004.72375</v>
      </c>
      <c r="CB1482" s="1">
        <v>0.0</v>
      </c>
      <c r="CC1482" s="1">
        <v>888.8666875</v>
      </c>
      <c r="CD1482" s="1">
        <v>-70.12356875</v>
      </c>
      <c r="CE1482" s="1">
        <v>1244.51625</v>
      </c>
      <c r="CF1482" s="1">
        <v>1312.479375</v>
      </c>
      <c r="CG1482" s="1">
        <v>3.067705</v>
      </c>
      <c r="CH1482" s="1">
        <v>1280.4775</v>
      </c>
      <c r="CI1482" s="1">
        <v>24.38201875</v>
      </c>
      <c r="CJ1482" s="1">
        <v>2.716259375</v>
      </c>
      <c r="CK1482" s="1">
        <v>2.412698125</v>
      </c>
      <c r="CL1482" s="1">
        <v>22.38380625</v>
      </c>
      <c r="CM1482" s="1">
        <v>20.4492375</v>
      </c>
      <c r="CN1482" s="1">
        <v>1999.970625</v>
      </c>
      <c r="CO1482" s="1">
        <v>0.9800055624999999</v>
      </c>
      <c r="CP1482" s="1">
        <v>0.0199947375</v>
      </c>
      <c r="CQ1482" s="1">
        <v>0.0</v>
      </c>
      <c r="CR1482" s="1">
        <v>2.8625625</v>
      </c>
      <c r="CS1482" s="1">
        <v>0.0</v>
      </c>
      <c r="CT1482" s="1">
        <v>16719.40625</v>
      </c>
      <c r="CU1482" s="1">
        <v>17412.08125</v>
      </c>
      <c r="CV1482" s="1">
        <v>44.4960625</v>
      </c>
      <c r="CW1482" s="1">
        <v>46.5</v>
      </c>
      <c r="CX1482" s="1">
        <v>44.5974375</v>
      </c>
      <c r="CY1482" s="1">
        <v>44.45274999999999</v>
      </c>
      <c r="CZ1482" s="1">
        <v>44.433125</v>
      </c>
      <c r="DA1482" s="1">
        <v>1959.980625</v>
      </c>
      <c r="DB1482" s="1">
        <v>39.99</v>
      </c>
      <c r="DC1482" s="1">
        <v>0.0</v>
      </c>
      <c r="DD1482" s="1">
        <v>1.6598917151E9</v>
      </c>
      <c r="DE1482" s="1">
        <v>0.0</v>
      </c>
      <c r="DF1482" s="1">
        <v>1.6598911131E9</v>
      </c>
      <c r="DG1482" s="1" t="s">
        <v>2706</v>
      </c>
      <c r="DH1482" s="1">
        <v>1.6598911126E9</v>
      </c>
      <c r="DI1482" s="1">
        <v>1.6598911131E9</v>
      </c>
      <c r="DJ1482" s="1">
        <v>29.0</v>
      </c>
      <c r="DK1482" s="1">
        <v>0.08</v>
      </c>
      <c r="DL1482" s="1">
        <v>-0.006</v>
      </c>
      <c r="DM1482" s="1">
        <v>1.387</v>
      </c>
      <c r="DN1482" s="1">
        <v>0.011</v>
      </c>
      <c r="DO1482" s="1">
        <v>400.0</v>
      </c>
      <c r="DP1482" s="1">
        <v>24.0</v>
      </c>
      <c r="DQ1482" s="1">
        <v>0.14</v>
      </c>
      <c r="DR1482" s="1">
        <v>0.05</v>
      </c>
      <c r="DS1482" s="1">
        <v>25.39315208028424</v>
      </c>
      <c r="DT1482" s="1">
        <v>1.890500804769142</v>
      </c>
      <c r="DU1482" s="1">
        <v>0.2200252876696351</v>
      </c>
      <c r="DV1482" s="1">
        <v>0.0</v>
      </c>
      <c r="DW1482" s="1">
        <v>-70.05592903225806</v>
      </c>
      <c r="DX1482" s="1">
        <v>-5.137083870967597</v>
      </c>
      <c r="DY1482" s="1">
        <v>0.3930508702146355</v>
      </c>
      <c r="DZ1482" s="1">
        <v>0.0</v>
      </c>
      <c r="EA1482" s="1">
        <v>852.9900034073087</v>
      </c>
      <c r="EB1482" s="1">
        <v>200.187641044</v>
      </c>
      <c r="EC1482" s="1">
        <v>14.65468303361752</v>
      </c>
      <c r="ED1482" s="1">
        <v>0.0</v>
      </c>
      <c r="EE1482" s="1">
        <v>3.057115365853659</v>
      </c>
      <c r="EF1482" s="1">
        <v>0.1187362369337974</v>
      </c>
      <c r="EG1482" s="1">
        <v>0.02273833317545191</v>
      </c>
      <c r="EH1482" s="1">
        <v>1.0</v>
      </c>
      <c r="EI1482" s="1">
        <v>1.950413286508831</v>
      </c>
      <c r="EJ1482" s="1">
        <v>0.07358379584066718</v>
      </c>
      <c r="EK1482" s="1">
        <v>0.005356446951956021</v>
      </c>
      <c r="EL1482" s="1">
        <v>1.0</v>
      </c>
      <c r="EM1482" s="1">
        <v>2.0</v>
      </c>
      <c r="EN1482" s="1">
        <v>5.0</v>
      </c>
      <c r="EO1482" s="1" t="s">
        <v>386</v>
      </c>
      <c r="EP1482" s="1">
        <v>2.94022</v>
      </c>
      <c r="EQ1482" s="1">
        <v>2.80086</v>
      </c>
      <c r="ER1482" s="1">
        <v>0.18964</v>
      </c>
      <c r="ES1482" s="1">
        <v>0.19615</v>
      </c>
      <c r="ET1482" s="1">
        <v>0.117033</v>
      </c>
      <c r="EU1482" s="1">
        <v>0.107634</v>
      </c>
      <c r="EV1482" s="1">
        <v>16542.2</v>
      </c>
      <c r="EW1482" s="1">
        <v>17204.1</v>
      </c>
      <c r="EX1482" s="1">
        <v>23757.7</v>
      </c>
      <c r="EY1482" s="1">
        <v>24927.7</v>
      </c>
      <c r="EZ1482" s="1">
        <v>33590.8</v>
      </c>
      <c r="FA1482" s="1">
        <v>35532.1</v>
      </c>
      <c r="FB1482" s="1">
        <v>43335.1</v>
      </c>
      <c r="FC1482" s="1">
        <v>46086.5</v>
      </c>
      <c r="FD1482" s="1">
        <v>1.56823</v>
      </c>
      <c r="FE1482" s="1">
        <v>1.7782</v>
      </c>
      <c r="FF1482" s="1">
        <v>0.0563562</v>
      </c>
      <c r="FG1482" s="1">
        <v>0.0</v>
      </c>
      <c r="FH1482" s="1">
        <v>30.7126</v>
      </c>
      <c r="FI1482" s="1">
        <v>999.9</v>
      </c>
      <c r="FJ1482" s="1">
        <v>46.4</v>
      </c>
      <c r="FK1482" s="1">
        <v>40.4</v>
      </c>
      <c r="FL1482" s="1">
        <v>35.5131</v>
      </c>
      <c r="FM1482" s="1">
        <v>63.5636</v>
      </c>
      <c r="FN1482" s="1">
        <v>25.9335</v>
      </c>
      <c r="FO1482" s="1">
        <v>1.0</v>
      </c>
      <c r="FP1482" s="1">
        <v>0.634942</v>
      </c>
      <c r="FQ1482" s="1">
        <v>4.20121</v>
      </c>
      <c r="FR1482" s="1">
        <v>20.2661</v>
      </c>
      <c r="FS1482" s="1">
        <v>5.21025</v>
      </c>
      <c r="FT1482" s="1">
        <v>11.9081</v>
      </c>
      <c r="FU1482" s="1">
        <v>5.00235</v>
      </c>
      <c r="FV1482" s="1">
        <v>3.29013</v>
      </c>
      <c r="FW1482" s="1">
        <v>9999.0</v>
      </c>
      <c r="FX1482" s="1">
        <v>9999.0</v>
      </c>
      <c r="FY1482" s="1">
        <v>9999.0</v>
      </c>
      <c r="FZ1482" s="1">
        <v>999.9</v>
      </c>
      <c r="GA1482" s="1">
        <v>1.85986</v>
      </c>
      <c r="GB1482" s="1">
        <v>1.85486</v>
      </c>
      <c r="GC1482" s="1">
        <v>1.85801</v>
      </c>
      <c r="GD1482" s="1">
        <v>1.85654</v>
      </c>
      <c r="GE1482" s="1">
        <v>1.85528</v>
      </c>
      <c r="GF1482" s="1">
        <v>1.8548</v>
      </c>
      <c r="GG1482" s="1">
        <v>1.85369</v>
      </c>
      <c r="GH1482" s="1">
        <v>1.85664</v>
      </c>
      <c r="GI1482" s="1">
        <v>0.0</v>
      </c>
      <c r="GJ1482" s="1">
        <v>0.0</v>
      </c>
      <c r="GK1482" s="1">
        <v>0.0</v>
      </c>
      <c r="GL1482" s="1">
        <v>0.0</v>
      </c>
      <c r="GM1482" s="1" t="s">
        <v>350</v>
      </c>
      <c r="GN1482" s="1" t="s">
        <v>351</v>
      </c>
      <c r="GO1482" s="1" t="s">
        <v>352</v>
      </c>
      <c r="GP1482" s="1" t="s">
        <v>352</v>
      </c>
      <c r="GQ1482" s="1" t="s">
        <v>352</v>
      </c>
      <c r="GR1482" s="1" t="s">
        <v>352</v>
      </c>
      <c r="GS1482" s="1">
        <v>0.0</v>
      </c>
      <c r="GT1482" s="1">
        <v>100.0</v>
      </c>
      <c r="GU1482" s="1">
        <v>100.0</v>
      </c>
      <c r="GV1482" s="1">
        <v>2.45</v>
      </c>
      <c r="GW1482" s="1">
        <v>0.0042</v>
      </c>
      <c r="GX1482" s="1">
        <v>0.3994493243891762</v>
      </c>
      <c r="GY1482" s="1">
        <v>0.003036990343597491</v>
      </c>
      <c r="GZ1482" s="1">
        <v>-1.538114387597119E-6</v>
      </c>
      <c r="HA1482" s="1">
        <v>3.390969119432733E-10</v>
      </c>
      <c r="HB1482" s="1">
        <v>-0.06682249457756877</v>
      </c>
      <c r="HC1482" s="1">
        <v>0.009762198319610341</v>
      </c>
      <c r="HD1482" s="1">
        <v>-3.338778216718564E-4</v>
      </c>
      <c r="HE1482" s="1">
        <v>2.632278881966732E-6</v>
      </c>
      <c r="HF1482" s="1">
        <v>6.0</v>
      </c>
      <c r="HG1482" s="1">
        <v>2134.0</v>
      </c>
      <c r="HH1482" s="1">
        <v>2.0</v>
      </c>
      <c r="HI1482" s="1">
        <v>31.0</v>
      </c>
      <c r="HJ1482" s="1">
        <v>10.1</v>
      </c>
      <c r="HK1482" s="1">
        <v>10.1</v>
      </c>
      <c r="HL1482" s="1">
        <v>2.75635</v>
      </c>
      <c r="HM1482" s="1">
        <v>2.33765</v>
      </c>
      <c r="HN1482" s="1">
        <v>1.4978</v>
      </c>
      <c r="HO1482" s="1">
        <v>2.30835</v>
      </c>
      <c r="HP1482" s="1">
        <v>1.54785</v>
      </c>
      <c r="HQ1482" s="1">
        <v>2.26562</v>
      </c>
      <c r="HR1482" s="1">
        <v>43.5354</v>
      </c>
      <c r="HS1482" s="1">
        <v>13.4841</v>
      </c>
      <c r="HT1482" s="1">
        <v>18.0</v>
      </c>
      <c r="HU1482" s="1">
        <v>311.515</v>
      </c>
      <c r="HV1482" s="1">
        <v>464.757</v>
      </c>
      <c r="HW1482" s="1">
        <v>25.188</v>
      </c>
      <c r="HX1482" s="1">
        <v>34.6995</v>
      </c>
      <c r="HY1482" s="1">
        <v>30.0018</v>
      </c>
      <c r="HZ1482" s="1">
        <v>34.4984</v>
      </c>
      <c r="IA1482" s="1">
        <v>34.5767</v>
      </c>
      <c r="IB1482" s="1">
        <v>55.2234</v>
      </c>
      <c r="IC1482" s="1">
        <v>31.6962</v>
      </c>
      <c r="ID1482" s="1">
        <v>0.0</v>
      </c>
      <c r="IE1482" s="1">
        <v>25.143</v>
      </c>
      <c r="IF1482" s="1">
        <v>1346.01</v>
      </c>
      <c r="IG1482" s="1">
        <v>24.3396</v>
      </c>
      <c r="IH1482" s="1">
        <v>100.193</v>
      </c>
      <c r="II1482" s="1">
        <v>99.8768</v>
      </c>
      <c r="IJ1482" s="1" t="s">
        <v>1117</v>
      </c>
    </row>
    <row r="1483" ht="15.75" customHeight="1">
      <c r="A1483" s="1">
        <v>1467.0</v>
      </c>
      <c r="B1483" s="1">
        <v>1.6598917171E9</v>
      </c>
      <c r="C1483" s="1">
        <v>11460.0</v>
      </c>
      <c r="D1483" s="1" t="s">
        <v>3213</v>
      </c>
      <c r="E1483" s="1" t="s">
        <v>3214</v>
      </c>
      <c r="F1483" s="1">
        <v>1.0</v>
      </c>
      <c r="G1483" s="1" t="s">
        <v>2704</v>
      </c>
      <c r="H1483" s="1" t="s">
        <v>345</v>
      </c>
      <c r="I1483" s="1" t="s">
        <v>1102</v>
      </c>
      <c r="J1483" s="1" t="s">
        <v>1103</v>
      </c>
      <c r="K1483" s="1" t="s">
        <v>1104</v>
      </c>
      <c r="L1483" s="1" t="s">
        <v>2705</v>
      </c>
      <c r="M1483" s="1" t="s">
        <v>346</v>
      </c>
      <c r="N1483" s="1">
        <v>1.659891709599999E9</v>
      </c>
      <c r="O1483" s="1">
        <f t="shared" si="1"/>
        <v>0.002583478182</v>
      </c>
      <c r="P1483" s="1">
        <f t="shared" si="2"/>
        <v>2.583478182</v>
      </c>
      <c r="Q1483" s="1">
        <f t="shared" si="3"/>
        <v>26.08047348</v>
      </c>
      <c r="R1483" s="1">
        <f t="shared" si="4"/>
        <v>1217.807333</v>
      </c>
      <c r="S1483" s="1">
        <f t="shared" si="5"/>
        <v>854.1748762</v>
      </c>
      <c r="T1483" s="1">
        <f t="shared" si="6"/>
        <v>84.60943255</v>
      </c>
      <c r="U1483" s="1">
        <f t="shared" si="7"/>
        <v>120.6286796</v>
      </c>
      <c r="V1483" s="1">
        <f t="shared" si="8"/>
        <v>0.1291986029</v>
      </c>
      <c r="W1483" s="1">
        <f t="shared" si="9"/>
        <v>2.911281253</v>
      </c>
      <c r="X1483" s="1">
        <f t="shared" si="10"/>
        <v>0.126095753</v>
      </c>
      <c r="Y1483" s="1">
        <f t="shared" si="11"/>
        <v>0.07908241779</v>
      </c>
      <c r="Z1483" s="1">
        <f t="shared" si="12"/>
        <v>321.511165</v>
      </c>
      <c r="AA1483" s="1">
        <f t="shared" si="13"/>
        <v>32.26020926</v>
      </c>
      <c r="AB1483" s="1">
        <f t="shared" si="14"/>
        <v>31.61452</v>
      </c>
      <c r="AC1483" s="1">
        <f t="shared" si="15"/>
        <v>4.671882804</v>
      </c>
      <c r="AD1483" s="1">
        <f t="shared" si="16"/>
        <v>60.13976804</v>
      </c>
      <c r="AE1483" s="1">
        <f t="shared" si="17"/>
        <v>2.718146576</v>
      </c>
      <c r="AF1483" s="1">
        <f t="shared" si="18"/>
        <v>4.519715764</v>
      </c>
      <c r="AG1483" s="1">
        <f t="shared" si="19"/>
        <v>1.953736228</v>
      </c>
      <c r="AH1483" s="1">
        <f t="shared" si="20"/>
        <v>-113.9313878</v>
      </c>
      <c r="AI1483" s="1">
        <f t="shared" si="21"/>
        <v>-91.36757011</v>
      </c>
      <c r="AJ1483" s="1">
        <f t="shared" si="22"/>
        <v>-7.07010375</v>
      </c>
      <c r="AK1483" s="1">
        <f t="shared" si="23"/>
        <v>109.1421033</v>
      </c>
      <c r="AL1483" s="1">
        <f t="shared" si="24"/>
        <v>55.34633057</v>
      </c>
      <c r="AM1483" s="1">
        <f t="shared" si="25"/>
        <v>2.628790022</v>
      </c>
      <c r="AN1483" s="1">
        <f t="shared" si="26"/>
        <v>26.08047348</v>
      </c>
      <c r="AO1483" s="1">
        <v>1346.099388186283</v>
      </c>
      <c r="AP1483" s="1">
        <v>1287.793393939393</v>
      </c>
      <c r="AQ1483" s="1">
        <v>5.055538136430978</v>
      </c>
      <c r="AR1483" s="1">
        <v>66.3324592731805</v>
      </c>
      <c r="AS1483" s="1">
        <f t="shared" si="27"/>
        <v>2.583478182</v>
      </c>
      <c r="AT1483" s="1">
        <v>24.32258601713607</v>
      </c>
      <c r="AU1483" s="1">
        <v>27.3887290909091</v>
      </c>
      <c r="AV1483" s="1">
        <v>-0.008191037672694253</v>
      </c>
      <c r="AW1483" s="1">
        <v>80.63858576887375</v>
      </c>
      <c r="AX1483" s="1">
        <v>174.0</v>
      </c>
      <c r="AY1483" s="1">
        <v>35.0</v>
      </c>
      <c r="AZ1483" s="1">
        <f t="shared" si="28"/>
        <v>1</v>
      </c>
      <c r="BA1483" s="1">
        <f t="shared" si="29"/>
        <v>0</v>
      </c>
      <c r="BB1483" s="1">
        <f t="shared" si="30"/>
        <v>51634.24108</v>
      </c>
      <c r="BC1483" s="1">
        <f t="shared" si="31"/>
        <v>1999.973333</v>
      </c>
      <c r="BD1483" s="1">
        <f t="shared" si="32"/>
        <v>1681.1773</v>
      </c>
      <c r="BE1483" s="1">
        <f t="shared" si="33"/>
        <v>0.840599858</v>
      </c>
      <c r="BF1483" s="1">
        <f t="shared" si="34"/>
        <v>0.1607577259</v>
      </c>
      <c r="BG1483" s="1">
        <v>6.0</v>
      </c>
      <c r="BH1483" s="1">
        <v>0.5</v>
      </c>
      <c r="BI1483" s="1" t="s">
        <v>347</v>
      </c>
      <c r="BJ1483" s="1">
        <v>2.0</v>
      </c>
      <c r="BK1483" s="1" t="b">
        <v>1</v>
      </c>
      <c r="BL1483" s="1">
        <v>1.659891709599999E9</v>
      </c>
      <c r="BM1483" s="1">
        <v>1217.807333333333</v>
      </c>
      <c r="BN1483" s="1">
        <v>1288.046</v>
      </c>
      <c r="BO1483" s="1">
        <v>27.44106</v>
      </c>
      <c r="BP1483" s="1">
        <v>24.37388666666667</v>
      </c>
      <c r="BQ1483" s="1">
        <v>1215.382</v>
      </c>
      <c r="BR1483" s="1">
        <v>27.43700666666666</v>
      </c>
      <c r="BS1483" s="1">
        <v>500.1321333333333</v>
      </c>
      <c r="BT1483" s="1">
        <v>98.95400666666667</v>
      </c>
      <c r="BU1483" s="1">
        <v>0.09998673333333333</v>
      </c>
      <c r="BV1483" s="1">
        <v>31.03238666666667</v>
      </c>
      <c r="BW1483" s="1">
        <v>31.61452000000001</v>
      </c>
      <c r="BX1483" s="1">
        <v>999.8999999999999</v>
      </c>
      <c r="BY1483" s="1">
        <v>0.0</v>
      </c>
      <c r="BZ1483" s="1">
        <v>0.0</v>
      </c>
      <c r="CA1483" s="1">
        <v>10000.83533333333</v>
      </c>
      <c r="CB1483" s="1">
        <v>0.0</v>
      </c>
      <c r="CC1483" s="1">
        <v>929.1579333333334</v>
      </c>
      <c r="CD1483" s="1">
        <v>-70.23896666666666</v>
      </c>
      <c r="CE1483" s="1">
        <v>1252.168</v>
      </c>
      <c r="CF1483" s="1">
        <v>1320.225333333333</v>
      </c>
      <c r="CG1483" s="1">
        <v>3.067187333333333</v>
      </c>
      <c r="CH1483" s="1">
        <v>1288.046</v>
      </c>
      <c r="CI1483" s="1">
        <v>24.37388666666667</v>
      </c>
      <c r="CJ1483" s="1">
        <v>2.715402</v>
      </c>
      <c r="CK1483" s="1">
        <v>2.411892666666667</v>
      </c>
      <c r="CL1483" s="1">
        <v>22.37862</v>
      </c>
      <c r="CM1483" s="1">
        <v>20.44382</v>
      </c>
      <c r="CN1483" s="1">
        <v>1999.973333333334</v>
      </c>
      <c r="CO1483" s="1">
        <v>0.9800056</v>
      </c>
      <c r="CP1483" s="1">
        <v>0.0199947</v>
      </c>
      <c r="CQ1483" s="1">
        <v>0.0</v>
      </c>
      <c r="CR1483" s="1">
        <v>2.902933333333333</v>
      </c>
      <c r="CS1483" s="1">
        <v>0.0</v>
      </c>
      <c r="CT1483" s="1">
        <v>16717.81333333334</v>
      </c>
      <c r="CU1483" s="1">
        <v>17412.10666666667</v>
      </c>
      <c r="CV1483" s="1">
        <v>44.5</v>
      </c>
      <c r="CW1483" s="1">
        <v>46.5</v>
      </c>
      <c r="CX1483" s="1">
        <v>44.604</v>
      </c>
      <c r="CY1483" s="1">
        <v>44.458</v>
      </c>
      <c r="CZ1483" s="1">
        <v>44.437</v>
      </c>
      <c r="DA1483" s="1">
        <v>1959.983333333333</v>
      </c>
      <c r="DB1483" s="1">
        <v>39.99</v>
      </c>
      <c r="DC1483" s="1">
        <v>0.0</v>
      </c>
      <c r="DD1483" s="1">
        <v>1.6598917163E9</v>
      </c>
      <c r="DE1483" s="1">
        <v>0.0</v>
      </c>
      <c r="DF1483" s="1">
        <v>1.6598911131E9</v>
      </c>
      <c r="DG1483" s="1" t="s">
        <v>2706</v>
      </c>
      <c r="DH1483" s="1">
        <v>1.6598911126E9</v>
      </c>
      <c r="DI1483" s="1">
        <v>1.6598911131E9</v>
      </c>
      <c r="DJ1483" s="1">
        <v>29.0</v>
      </c>
      <c r="DK1483" s="1">
        <v>0.08</v>
      </c>
      <c r="DL1483" s="1">
        <v>-0.006</v>
      </c>
      <c r="DM1483" s="1">
        <v>1.387</v>
      </c>
      <c r="DN1483" s="1">
        <v>0.011</v>
      </c>
      <c r="DO1483" s="1">
        <v>400.0</v>
      </c>
      <c r="DP1483" s="1">
        <v>24.0</v>
      </c>
      <c r="DQ1483" s="1">
        <v>0.14</v>
      </c>
      <c r="DR1483" s="1">
        <v>0.05</v>
      </c>
      <c r="DS1483" s="1">
        <v>25.43713924252863</v>
      </c>
      <c r="DT1483" s="1">
        <v>2.775921123345797</v>
      </c>
      <c r="DU1483" s="1">
        <v>0.2567850428101335</v>
      </c>
      <c r="DV1483" s="1">
        <v>0.0</v>
      </c>
      <c r="DW1483" s="1">
        <v>-70.18064</v>
      </c>
      <c r="DX1483" s="1">
        <v>-5.347632480533612</v>
      </c>
      <c r="DY1483" s="1">
        <v>0.3938114748624441</v>
      </c>
      <c r="DZ1483" s="1">
        <v>0.0</v>
      </c>
      <c r="EA1483" s="1">
        <v>857.5259739029648</v>
      </c>
      <c r="EB1483" s="1">
        <v>197.3922873324965</v>
      </c>
      <c r="EC1483" s="1">
        <v>14.89079046521795</v>
      </c>
      <c r="ED1483" s="1">
        <v>0.0</v>
      </c>
      <c r="EE1483" s="1">
        <v>3.064779</v>
      </c>
      <c r="EF1483" s="1">
        <v>0.06707954971856947</v>
      </c>
      <c r="EG1483" s="1">
        <v>0.01689482580555359</v>
      </c>
      <c r="EH1483" s="1">
        <v>1.0</v>
      </c>
      <c r="EI1483" s="1">
        <v>1.951891038658921</v>
      </c>
      <c r="EJ1483" s="1">
        <v>0.0761131821852545</v>
      </c>
      <c r="EK1483" s="1">
        <v>0.005703854614481408</v>
      </c>
      <c r="EL1483" s="1">
        <v>1.0</v>
      </c>
      <c r="EM1483" s="1">
        <v>2.0</v>
      </c>
      <c r="EN1483" s="1">
        <v>5.0</v>
      </c>
      <c r="EO1483" s="1" t="s">
        <v>386</v>
      </c>
      <c r="EP1483" s="1">
        <v>2.93992</v>
      </c>
      <c r="EQ1483" s="1">
        <v>2.80086</v>
      </c>
      <c r="ER1483" s="1">
        <v>0.190102</v>
      </c>
      <c r="ES1483" s="1">
        <v>0.196604</v>
      </c>
      <c r="ET1483" s="1">
        <v>0.116999</v>
      </c>
      <c r="EU1483" s="1">
        <v>0.107626</v>
      </c>
      <c r="EV1483" s="1">
        <v>16532.6</v>
      </c>
      <c r="EW1483" s="1">
        <v>17194.3</v>
      </c>
      <c r="EX1483" s="1">
        <v>23757.5</v>
      </c>
      <c r="EY1483" s="1">
        <v>24927.6</v>
      </c>
      <c r="EZ1483" s="1">
        <v>33591.9</v>
      </c>
      <c r="FA1483" s="1">
        <v>35532.2</v>
      </c>
      <c r="FB1483" s="1">
        <v>43334.7</v>
      </c>
      <c r="FC1483" s="1">
        <v>46086.2</v>
      </c>
      <c r="FD1483" s="1">
        <v>1.56765</v>
      </c>
      <c r="FE1483" s="1">
        <v>1.77838</v>
      </c>
      <c r="FF1483" s="1">
        <v>0.0559576</v>
      </c>
      <c r="FG1483" s="1">
        <v>0.0</v>
      </c>
      <c r="FH1483" s="1">
        <v>30.714</v>
      </c>
      <c r="FI1483" s="1">
        <v>999.9</v>
      </c>
      <c r="FJ1483" s="1">
        <v>46.4</v>
      </c>
      <c r="FK1483" s="1">
        <v>40.4</v>
      </c>
      <c r="FL1483" s="1">
        <v>35.516</v>
      </c>
      <c r="FM1483" s="1">
        <v>63.4636</v>
      </c>
      <c r="FN1483" s="1">
        <v>25.9696</v>
      </c>
      <c r="FO1483" s="1">
        <v>1.0</v>
      </c>
      <c r="FP1483" s="1">
        <v>0.635196</v>
      </c>
      <c r="FQ1483" s="1">
        <v>4.2246</v>
      </c>
      <c r="FR1483" s="1">
        <v>20.2656</v>
      </c>
      <c r="FS1483" s="1">
        <v>5.21055</v>
      </c>
      <c r="FT1483" s="1">
        <v>11.9081</v>
      </c>
      <c r="FU1483" s="1">
        <v>5.0025</v>
      </c>
      <c r="FV1483" s="1">
        <v>3.29015</v>
      </c>
      <c r="FW1483" s="1">
        <v>9999.0</v>
      </c>
      <c r="FX1483" s="1">
        <v>9999.0</v>
      </c>
      <c r="FY1483" s="1">
        <v>9999.0</v>
      </c>
      <c r="FZ1483" s="1">
        <v>999.9</v>
      </c>
      <c r="GA1483" s="1">
        <v>1.85986</v>
      </c>
      <c r="GB1483" s="1">
        <v>1.85486</v>
      </c>
      <c r="GC1483" s="1">
        <v>1.85801</v>
      </c>
      <c r="GD1483" s="1">
        <v>1.85654</v>
      </c>
      <c r="GE1483" s="1">
        <v>1.85528</v>
      </c>
      <c r="GF1483" s="1">
        <v>1.85482</v>
      </c>
      <c r="GG1483" s="1">
        <v>1.85369</v>
      </c>
      <c r="GH1483" s="1">
        <v>1.85664</v>
      </c>
      <c r="GI1483" s="1">
        <v>0.0</v>
      </c>
      <c r="GJ1483" s="1">
        <v>0.0</v>
      </c>
      <c r="GK1483" s="1">
        <v>0.0</v>
      </c>
      <c r="GL1483" s="1">
        <v>0.0</v>
      </c>
      <c r="GM1483" s="1" t="s">
        <v>350</v>
      </c>
      <c r="GN1483" s="1" t="s">
        <v>351</v>
      </c>
      <c r="GO1483" s="1" t="s">
        <v>352</v>
      </c>
      <c r="GP1483" s="1" t="s">
        <v>352</v>
      </c>
      <c r="GQ1483" s="1" t="s">
        <v>352</v>
      </c>
      <c r="GR1483" s="1" t="s">
        <v>352</v>
      </c>
      <c r="GS1483" s="1">
        <v>0.0</v>
      </c>
      <c r="GT1483" s="1">
        <v>100.0</v>
      </c>
      <c r="GU1483" s="1">
        <v>100.0</v>
      </c>
      <c r="GV1483" s="1">
        <v>2.46</v>
      </c>
      <c r="GW1483" s="1">
        <v>0.0042</v>
      </c>
      <c r="GX1483" s="1">
        <v>0.3994493243891762</v>
      </c>
      <c r="GY1483" s="1">
        <v>0.003036990343597491</v>
      </c>
      <c r="GZ1483" s="1">
        <v>-1.538114387597119E-6</v>
      </c>
      <c r="HA1483" s="1">
        <v>3.390969119432733E-10</v>
      </c>
      <c r="HB1483" s="1">
        <v>-0.06682249457756877</v>
      </c>
      <c r="HC1483" s="1">
        <v>0.009762198319610341</v>
      </c>
      <c r="HD1483" s="1">
        <v>-3.338778216718564E-4</v>
      </c>
      <c r="HE1483" s="1">
        <v>2.632278881966732E-6</v>
      </c>
      <c r="HF1483" s="1">
        <v>6.0</v>
      </c>
      <c r="HG1483" s="1">
        <v>2134.0</v>
      </c>
      <c r="HH1483" s="1">
        <v>2.0</v>
      </c>
      <c r="HI1483" s="1">
        <v>31.0</v>
      </c>
      <c r="HJ1483" s="1">
        <v>10.1</v>
      </c>
      <c r="HK1483" s="1">
        <v>10.1</v>
      </c>
      <c r="HL1483" s="1">
        <v>2.76611</v>
      </c>
      <c r="HM1483" s="1">
        <v>2.31934</v>
      </c>
      <c r="HN1483" s="1">
        <v>1.4978</v>
      </c>
      <c r="HO1483" s="1">
        <v>2.30835</v>
      </c>
      <c r="HP1483" s="1">
        <v>1.54785</v>
      </c>
      <c r="HQ1483" s="1">
        <v>2.44995</v>
      </c>
      <c r="HR1483" s="1">
        <v>43.5354</v>
      </c>
      <c r="HS1483" s="1">
        <v>13.5016</v>
      </c>
      <c r="HT1483" s="1">
        <v>18.0</v>
      </c>
      <c r="HU1483" s="1">
        <v>311.267</v>
      </c>
      <c r="HV1483" s="1">
        <v>464.879</v>
      </c>
      <c r="HW1483" s="1">
        <v>25.1789</v>
      </c>
      <c r="HX1483" s="1">
        <v>34.7011</v>
      </c>
      <c r="HY1483" s="1">
        <v>30.0017</v>
      </c>
      <c r="HZ1483" s="1">
        <v>34.4993</v>
      </c>
      <c r="IA1483" s="1">
        <v>34.578</v>
      </c>
      <c r="IB1483" s="1">
        <v>55.4488</v>
      </c>
      <c r="IC1483" s="1">
        <v>31.6962</v>
      </c>
      <c r="ID1483" s="1">
        <v>0.0</v>
      </c>
      <c r="IE1483" s="1">
        <v>25.143</v>
      </c>
      <c r="IF1483" s="1">
        <v>1356.03</v>
      </c>
      <c r="IG1483" s="1">
        <v>24.3396</v>
      </c>
      <c r="IH1483" s="1">
        <v>100.192</v>
      </c>
      <c r="II1483" s="1">
        <v>99.8763</v>
      </c>
      <c r="IJ1483" s="1" t="s">
        <v>1117</v>
      </c>
    </row>
    <row r="1484" ht="15.75" customHeight="1">
      <c r="A1484" s="1">
        <v>1468.0</v>
      </c>
      <c r="B1484" s="1">
        <v>1.6598917181E9</v>
      </c>
      <c r="C1484" s="1">
        <v>11461.0</v>
      </c>
      <c r="D1484" s="1" t="s">
        <v>3215</v>
      </c>
      <c r="E1484" s="1" t="s">
        <v>3216</v>
      </c>
      <c r="F1484" s="1">
        <v>1.0</v>
      </c>
      <c r="G1484" s="1" t="s">
        <v>2704</v>
      </c>
      <c r="H1484" s="1" t="s">
        <v>345</v>
      </c>
      <c r="I1484" s="1" t="s">
        <v>1102</v>
      </c>
      <c r="J1484" s="1" t="s">
        <v>1103</v>
      </c>
      <c r="K1484" s="1" t="s">
        <v>1104</v>
      </c>
      <c r="L1484" s="1" t="s">
        <v>2705</v>
      </c>
      <c r="M1484" s="1" t="s">
        <v>346</v>
      </c>
      <c r="N1484" s="1">
        <v>1.6598917101E9</v>
      </c>
      <c r="O1484" s="1">
        <f t="shared" si="1"/>
        <v>0.002577122395</v>
      </c>
      <c r="P1484" s="1">
        <f t="shared" si="2"/>
        <v>2.577122395</v>
      </c>
      <c r="Q1484" s="1">
        <f t="shared" si="3"/>
        <v>26.08684503</v>
      </c>
      <c r="R1484" s="1">
        <f t="shared" si="4"/>
        <v>1220.2875</v>
      </c>
      <c r="S1484" s="1">
        <f t="shared" si="5"/>
        <v>855.593014</v>
      </c>
      <c r="T1484" s="1">
        <f t="shared" si="6"/>
        <v>84.74987469</v>
      </c>
      <c r="U1484" s="1">
        <f t="shared" si="7"/>
        <v>120.8743071</v>
      </c>
      <c r="V1484" s="1">
        <f t="shared" si="8"/>
        <v>0.128836916</v>
      </c>
      <c r="W1484" s="1">
        <f t="shared" si="9"/>
        <v>2.910800286</v>
      </c>
      <c r="X1484" s="1">
        <f t="shared" si="10"/>
        <v>0.1257506942</v>
      </c>
      <c r="Y1484" s="1">
        <f t="shared" si="11"/>
        <v>0.07886531114</v>
      </c>
      <c r="Z1484" s="1">
        <f t="shared" si="12"/>
        <v>321.513426</v>
      </c>
      <c r="AA1484" s="1">
        <f t="shared" si="13"/>
        <v>32.26224481</v>
      </c>
      <c r="AB1484" s="1">
        <f t="shared" si="14"/>
        <v>31.6150875</v>
      </c>
      <c r="AC1484" s="1">
        <f t="shared" si="15"/>
        <v>4.672033296</v>
      </c>
      <c r="AD1484" s="1">
        <f t="shared" si="16"/>
        <v>60.13047897</v>
      </c>
      <c r="AE1484" s="1">
        <f t="shared" si="17"/>
        <v>2.717753977</v>
      </c>
      <c r="AF1484" s="1">
        <f t="shared" si="18"/>
        <v>4.519761066</v>
      </c>
      <c r="AG1484" s="1">
        <f t="shared" si="19"/>
        <v>1.954279319</v>
      </c>
      <c r="AH1484" s="1">
        <f t="shared" si="20"/>
        <v>-113.6510976</v>
      </c>
      <c r="AI1484" s="1">
        <f t="shared" si="21"/>
        <v>-91.41393855</v>
      </c>
      <c r="AJ1484" s="1">
        <f t="shared" si="22"/>
        <v>-7.074886535</v>
      </c>
      <c r="AK1484" s="1">
        <f t="shared" si="23"/>
        <v>109.3735033</v>
      </c>
      <c r="AL1484" s="1">
        <f t="shared" si="24"/>
        <v>55.37213462</v>
      </c>
      <c r="AM1484" s="1">
        <f t="shared" si="25"/>
        <v>2.629121676</v>
      </c>
      <c r="AN1484" s="1">
        <f t="shared" si="26"/>
        <v>26.08684503</v>
      </c>
      <c r="AO1484" s="1">
        <v>1351.222540315818</v>
      </c>
      <c r="AP1484" s="1">
        <v>1292.878424242425</v>
      </c>
      <c r="AQ1484" s="1">
        <v>5.061375682810553</v>
      </c>
      <c r="AR1484" s="1">
        <v>66.3324592731805</v>
      </c>
      <c r="AS1484" s="1">
        <f t="shared" si="27"/>
        <v>2.577122395</v>
      </c>
      <c r="AT1484" s="1">
        <v>24.31143526418923</v>
      </c>
      <c r="AU1484" s="1">
        <v>27.37756303030303</v>
      </c>
      <c r="AV1484" s="1">
        <v>-0.00935731750505639</v>
      </c>
      <c r="AW1484" s="1">
        <v>80.63858576887375</v>
      </c>
      <c r="AX1484" s="1">
        <v>173.0</v>
      </c>
      <c r="AY1484" s="1">
        <v>35.0</v>
      </c>
      <c r="AZ1484" s="1">
        <f t="shared" si="28"/>
        <v>1</v>
      </c>
      <c r="BA1484" s="1">
        <f t="shared" si="29"/>
        <v>0</v>
      </c>
      <c r="BB1484" s="1">
        <f t="shared" si="30"/>
        <v>51620.5871</v>
      </c>
      <c r="BC1484" s="1">
        <f t="shared" si="31"/>
        <v>1999.9875</v>
      </c>
      <c r="BD1484" s="1">
        <f t="shared" si="32"/>
        <v>1681.1892</v>
      </c>
      <c r="BE1484" s="1">
        <f t="shared" si="33"/>
        <v>0.8405998537</v>
      </c>
      <c r="BF1484" s="1">
        <f t="shared" si="34"/>
        <v>0.1607577177</v>
      </c>
      <c r="BG1484" s="1">
        <v>6.0</v>
      </c>
      <c r="BH1484" s="1">
        <v>0.5</v>
      </c>
      <c r="BI1484" s="1" t="s">
        <v>347</v>
      </c>
      <c r="BJ1484" s="1">
        <v>2.0</v>
      </c>
      <c r="BK1484" s="1" t="b">
        <v>1</v>
      </c>
      <c r="BL1484" s="1">
        <v>1.6598917101E9</v>
      </c>
      <c r="BM1484" s="1">
        <v>1220.2875</v>
      </c>
      <c r="BN1484" s="1">
        <v>1290.565625</v>
      </c>
      <c r="BO1484" s="1">
        <v>27.43710625</v>
      </c>
      <c r="BP1484" s="1">
        <v>24.369525</v>
      </c>
      <c r="BQ1484" s="1">
        <v>1217.86</v>
      </c>
      <c r="BR1484" s="1">
        <v>27.43304375</v>
      </c>
      <c r="BS1484" s="1">
        <v>500.13075</v>
      </c>
      <c r="BT1484" s="1">
        <v>98.95396875</v>
      </c>
      <c r="BU1484" s="1">
        <v>0.09998950000000001</v>
      </c>
      <c r="BV1484" s="1">
        <v>31.0325625</v>
      </c>
      <c r="BW1484" s="1">
        <v>31.6150875</v>
      </c>
      <c r="BX1484" s="1">
        <v>999.9</v>
      </c>
      <c r="BY1484" s="1">
        <v>0.0</v>
      </c>
      <c r="BZ1484" s="1">
        <v>0.0</v>
      </c>
      <c r="CA1484" s="1">
        <v>9998.088125</v>
      </c>
      <c r="CB1484" s="1">
        <v>0.0</v>
      </c>
      <c r="CC1484" s="1">
        <v>960.4086874999999</v>
      </c>
      <c r="CD1484" s="1">
        <v>-70.278625</v>
      </c>
      <c r="CE1484" s="1">
        <v>1254.713125</v>
      </c>
      <c r="CF1484" s="1">
        <v>1322.801875</v>
      </c>
      <c r="CG1484" s="1">
        <v>3.067599375</v>
      </c>
      <c r="CH1484" s="1">
        <v>1290.565625</v>
      </c>
      <c r="CI1484" s="1">
        <v>24.369525</v>
      </c>
      <c r="CJ1484" s="1">
        <v>2.715009999999999</v>
      </c>
      <c r="CK1484" s="1">
        <v>2.41146</v>
      </c>
      <c r="CL1484" s="1">
        <v>22.37624375</v>
      </c>
      <c r="CM1484" s="1">
        <v>20.4409125</v>
      </c>
      <c r="CN1484" s="1">
        <v>1999.9875</v>
      </c>
      <c r="CO1484" s="1">
        <v>0.98000575</v>
      </c>
      <c r="CP1484" s="1">
        <v>0.01999455</v>
      </c>
      <c r="CQ1484" s="1">
        <v>0.0</v>
      </c>
      <c r="CR1484" s="1">
        <v>2.925375</v>
      </c>
      <c r="CS1484" s="1">
        <v>0.0</v>
      </c>
      <c r="CT1484" s="1">
        <v>16718.2875</v>
      </c>
      <c r="CU1484" s="1">
        <v>17412.23125</v>
      </c>
      <c r="CV1484" s="1">
        <v>44.5</v>
      </c>
      <c r="CW1484" s="1">
        <v>46.503875</v>
      </c>
      <c r="CX1484" s="1">
        <v>44.6053125</v>
      </c>
      <c r="CY1484" s="1">
        <v>44.46062499999999</v>
      </c>
      <c r="CZ1484" s="1">
        <v>44.437</v>
      </c>
      <c r="DA1484" s="1">
        <v>1959.9975</v>
      </c>
      <c r="DB1484" s="1">
        <v>39.99</v>
      </c>
      <c r="DC1484" s="1">
        <v>0.0</v>
      </c>
      <c r="DD1484" s="1">
        <v>1.6598917169E9</v>
      </c>
      <c r="DE1484" s="1">
        <v>0.0</v>
      </c>
      <c r="DF1484" s="1">
        <v>1.6598911131E9</v>
      </c>
      <c r="DG1484" s="1" t="s">
        <v>2706</v>
      </c>
      <c r="DH1484" s="1">
        <v>1.6598911126E9</v>
      </c>
      <c r="DI1484" s="1">
        <v>1.6598911131E9</v>
      </c>
      <c r="DJ1484" s="1">
        <v>29.0</v>
      </c>
      <c r="DK1484" s="1">
        <v>0.08</v>
      </c>
      <c r="DL1484" s="1">
        <v>-0.006</v>
      </c>
      <c r="DM1484" s="1">
        <v>1.387</v>
      </c>
      <c r="DN1484" s="1">
        <v>0.011</v>
      </c>
      <c r="DO1484" s="1">
        <v>400.0</v>
      </c>
      <c r="DP1484" s="1">
        <v>24.0</v>
      </c>
      <c r="DQ1484" s="1">
        <v>0.14</v>
      </c>
      <c r="DR1484" s="1">
        <v>0.05</v>
      </c>
      <c r="DS1484" s="1">
        <v>25.47654891284797</v>
      </c>
      <c r="DT1484" s="1">
        <v>3.695607211131485</v>
      </c>
      <c r="DU1484" s="1">
        <v>0.300232725059048</v>
      </c>
      <c r="DV1484" s="1">
        <v>0.0</v>
      </c>
      <c r="DW1484" s="1">
        <v>-70.26137999999999</v>
      </c>
      <c r="DX1484" s="1">
        <v>-5.312889877641727</v>
      </c>
      <c r="DY1484" s="1">
        <v>0.3915789970533842</v>
      </c>
      <c r="DZ1484" s="1">
        <v>0.0</v>
      </c>
      <c r="EA1484" s="1">
        <v>861.1358238099945</v>
      </c>
      <c r="EB1484" s="1">
        <v>191.4637634242263</v>
      </c>
      <c r="EC1484" s="1">
        <v>14.40376518382515</v>
      </c>
      <c r="ED1484" s="1">
        <v>0.0</v>
      </c>
      <c r="EE1484" s="1">
        <v>3.067405</v>
      </c>
      <c r="EF1484" s="1">
        <v>0.04745088180112421</v>
      </c>
      <c r="EG1484" s="1">
        <v>0.01509512686266663</v>
      </c>
      <c r="EH1484" s="1">
        <v>1.0</v>
      </c>
      <c r="EI1484" s="1">
        <v>1.953107593015089</v>
      </c>
      <c r="EJ1484" s="1">
        <v>0.07576924852086926</v>
      </c>
      <c r="EK1484" s="1">
        <v>0.005679924807668245</v>
      </c>
      <c r="EL1484" s="1">
        <v>1.0</v>
      </c>
      <c r="EM1484" s="1">
        <v>2.0</v>
      </c>
      <c r="EN1484" s="1">
        <v>5.0</v>
      </c>
      <c r="EO1484" s="1" t="s">
        <v>386</v>
      </c>
      <c r="EP1484" s="1">
        <v>2.93998</v>
      </c>
      <c r="EQ1484" s="1">
        <v>2.80093</v>
      </c>
      <c r="ER1484" s="1">
        <v>0.190566</v>
      </c>
      <c r="ES1484" s="1">
        <v>0.19706</v>
      </c>
      <c r="ET1484" s="1">
        <v>0.116967</v>
      </c>
      <c r="EU1484" s="1">
        <v>0.107624</v>
      </c>
      <c r="EV1484" s="1">
        <v>16523.1</v>
      </c>
      <c r="EW1484" s="1">
        <v>17184.5</v>
      </c>
      <c r="EX1484" s="1">
        <v>23757.5</v>
      </c>
      <c r="EY1484" s="1">
        <v>24927.6</v>
      </c>
      <c r="EZ1484" s="1">
        <v>33593.2</v>
      </c>
      <c r="FA1484" s="1">
        <v>35532.2</v>
      </c>
      <c r="FB1484" s="1">
        <v>43334.8</v>
      </c>
      <c r="FC1484" s="1">
        <v>46086.1</v>
      </c>
      <c r="FD1484" s="1">
        <v>1.56837</v>
      </c>
      <c r="FE1484" s="1">
        <v>1.77833</v>
      </c>
      <c r="FF1484" s="1">
        <v>0.0559688</v>
      </c>
      <c r="FG1484" s="1">
        <v>0.0</v>
      </c>
      <c r="FH1484" s="1">
        <v>30.7147</v>
      </c>
      <c r="FI1484" s="1">
        <v>999.9</v>
      </c>
      <c r="FJ1484" s="1">
        <v>46.4</v>
      </c>
      <c r="FK1484" s="1">
        <v>40.4</v>
      </c>
      <c r="FL1484" s="1">
        <v>35.5137</v>
      </c>
      <c r="FM1484" s="1">
        <v>63.3636</v>
      </c>
      <c r="FN1484" s="1">
        <v>25.9415</v>
      </c>
      <c r="FO1484" s="1">
        <v>1.0</v>
      </c>
      <c r="FP1484" s="1">
        <v>0.635592</v>
      </c>
      <c r="FQ1484" s="1">
        <v>4.24363</v>
      </c>
      <c r="FR1484" s="1">
        <v>20.2652</v>
      </c>
      <c r="FS1484" s="1">
        <v>5.2113</v>
      </c>
      <c r="FT1484" s="1">
        <v>11.9081</v>
      </c>
      <c r="FU1484" s="1">
        <v>5.0026</v>
      </c>
      <c r="FV1484" s="1">
        <v>3.2902</v>
      </c>
      <c r="FW1484" s="1">
        <v>9999.0</v>
      </c>
      <c r="FX1484" s="1">
        <v>9999.0</v>
      </c>
      <c r="FY1484" s="1">
        <v>9999.0</v>
      </c>
      <c r="FZ1484" s="1">
        <v>999.9</v>
      </c>
      <c r="GA1484" s="1">
        <v>1.85984</v>
      </c>
      <c r="GB1484" s="1">
        <v>1.85486</v>
      </c>
      <c r="GC1484" s="1">
        <v>1.85801</v>
      </c>
      <c r="GD1484" s="1">
        <v>1.85654</v>
      </c>
      <c r="GE1484" s="1">
        <v>1.85527</v>
      </c>
      <c r="GF1484" s="1">
        <v>1.85481</v>
      </c>
      <c r="GG1484" s="1">
        <v>1.85368</v>
      </c>
      <c r="GH1484" s="1">
        <v>1.85663</v>
      </c>
      <c r="GI1484" s="1">
        <v>0.0</v>
      </c>
      <c r="GJ1484" s="1">
        <v>0.0</v>
      </c>
      <c r="GK1484" s="1">
        <v>0.0</v>
      </c>
      <c r="GL1484" s="1">
        <v>0.0</v>
      </c>
      <c r="GM1484" s="1" t="s">
        <v>350</v>
      </c>
      <c r="GN1484" s="1" t="s">
        <v>351</v>
      </c>
      <c r="GO1484" s="1" t="s">
        <v>352</v>
      </c>
      <c r="GP1484" s="1" t="s">
        <v>352</v>
      </c>
      <c r="GQ1484" s="1" t="s">
        <v>352</v>
      </c>
      <c r="GR1484" s="1" t="s">
        <v>352</v>
      </c>
      <c r="GS1484" s="1">
        <v>0.0</v>
      </c>
      <c r="GT1484" s="1">
        <v>100.0</v>
      </c>
      <c r="GU1484" s="1">
        <v>100.0</v>
      </c>
      <c r="GV1484" s="1">
        <v>2.46</v>
      </c>
      <c r="GW1484" s="1">
        <v>0.0043</v>
      </c>
      <c r="GX1484" s="1">
        <v>0.3994493243891762</v>
      </c>
      <c r="GY1484" s="1">
        <v>0.003036990343597491</v>
      </c>
      <c r="GZ1484" s="1">
        <v>-1.538114387597119E-6</v>
      </c>
      <c r="HA1484" s="1">
        <v>3.390969119432733E-10</v>
      </c>
      <c r="HB1484" s="1">
        <v>-0.06682249457756877</v>
      </c>
      <c r="HC1484" s="1">
        <v>0.009762198319610341</v>
      </c>
      <c r="HD1484" s="1">
        <v>-3.338778216718564E-4</v>
      </c>
      <c r="HE1484" s="1">
        <v>2.632278881966732E-6</v>
      </c>
      <c r="HF1484" s="1">
        <v>6.0</v>
      </c>
      <c r="HG1484" s="1">
        <v>2134.0</v>
      </c>
      <c r="HH1484" s="1">
        <v>2.0</v>
      </c>
      <c r="HI1484" s="1">
        <v>31.0</v>
      </c>
      <c r="HJ1484" s="1">
        <v>10.1</v>
      </c>
      <c r="HK1484" s="1">
        <v>10.1</v>
      </c>
      <c r="HL1484" s="1">
        <v>2.77222</v>
      </c>
      <c r="HM1484" s="1">
        <v>2.33521</v>
      </c>
      <c r="HN1484" s="1">
        <v>1.4978</v>
      </c>
      <c r="HO1484" s="1">
        <v>2.30835</v>
      </c>
      <c r="HP1484" s="1">
        <v>1.54785</v>
      </c>
      <c r="HQ1484" s="1">
        <v>2.26929</v>
      </c>
      <c r="HR1484" s="1">
        <v>43.5354</v>
      </c>
      <c r="HS1484" s="1">
        <v>13.4841</v>
      </c>
      <c r="HT1484" s="1">
        <v>18.0</v>
      </c>
      <c r="HU1484" s="1">
        <v>311.589</v>
      </c>
      <c r="HV1484" s="1">
        <v>464.857</v>
      </c>
      <c r="HW1484" s="1">
        <v>25.169</v>
      </c>
      <c r="HX1484" s="1">
        <v>34.7027</v>
      </c>
      <c r="HY1484" s="1">
        <v>30.0017</v>
      </c>
      <c r="HZ1484" s="1">
        <v>34.5008</v>
      </c>
      <c r="IA1484" s="1">
        <v>34.5796</v>
      </c>
      <c r="IB1484" s="1">
        <v>55.5556</v>
      </c>
      <c r="IC1484" s="1">
        <v>31.6962</v>
      </c>
      <c r="ID1484" s="1">
        <v>0.0</v>
      </c>
      <c r="IE1484" s="1">
        <v>25.143</v>
      </c>
      <c r="IF1484" s="1">
        <v>1356.03</v>
      </c>
      <c r="IG1484" s="1">
        <v>24.3396</v>
      </c>
      <c r="IH1484" s="1">
        <v>100.193</v>
      </c>
      <c r="II1484" s="1">
        <v>99.8761</v>
      </c>
      <c r="IJ1484" s="1" t="s">
        <v>1117</v>
      </c>
    </row>
    <row r="1485" ht="15.75" customHeight="1">
      <c r="A1485" s="1">
        <v>1469.0</v>
      </c>
      <c r="B1485" s="1">
        <v>1.6598917191E9</v>
      </c>
      <c r="C1485" s="1">
        <v>11462.0</v>
      </c>
      <c r="D1485" s="1" t="s">
        <v>3217</v>
      </c>
      <c r="E1485" s="1" t="s">
        <v>3218</v>
      </c>
      <c r="F1485" s="1">
        <v>1.0</v>
      </c>
      <c r="G1485" s="1" t="s">
        <v>2704</v>
      </c>
      <c r="H1485" s="1" t="s">
        <v>345</v>
      </c>
      <c r="I1485" s="1" t="s">
        <v>1102</v>
      </c>
      <c r="J1485" s="1" t="s">
        <v>1103</v>
      </c>
      <c r="K1485" s="1" t="s">
        <v>1104</v>
      </c>
      <c r="L1485" s="1" t="s">
        <v>2705</v>
      </c>
      <c r="M1485" s="1" t="s">
        <v>346</v>
      </c>
      <c r="N1485" s="1">
        <v>1.659891711599999E9</v>
      </c>
      <c r="O1485" s="1">
        <f t="shared" si="1"/>
        <v>0.00256638976</v>
      </c>
      <c r="P1485" s="1">
        <f t="shared" si="2"/>
        <v>2.56638976</v>
      </c>
      <c r="Q1485" s="1">
        <f t="shared" si="3"/>
        <v>26.04235547</v>
      </c>
      <c r="R1485" s="1">
        <f t="shared" si="4"/>
        <v>1227.735333</v>
      </c>
      <c r="S1485" s="1">
        <f t="shared" si="5"/>
        <v>861.6515218</v>
      </c>
      <c r="T1485" s="1">
        <f t="shared" si="6"/>
        <v>85.34996572</v>
      </c>
      <c r="U1485" s="1">
        <f t="shared" si="7"/>
        <v>121.6120044</v>
      </c>
      <c r="V1485" s="1">
        <f t="shared" si="8"/>
        <v>0.1281639197</v>
      </c>
      <c r="W1485" s="1">
        <f t="shared" si="9"/>
        <v>2.910113445</v>
      </c>
      <c r="X1485" s="1">
        <f t="shared" si="10"/>
        <v>0.1251087421</v>
      </c>
      <c r="Y1485" s="1">
        <f t="shared" si="11"/>
        <v>0.07846139348</v>
      </c>
      <c r="Z1485" s="1">
        <f t="shared" si="12"/>
        <v>321.5137186</v>
      </c>
      <c r="AA1485" s="1">
        <f t="shared" si="13"/>
        <v>32.26608012</v>
      </c>
      <c r="AB1485" s="1">
        <f t="shared" si="14"/>
        <v>31.6183</v>
      </c>
      <c r="AC1485" s="1">
        <f t="shared" si="15"/>
        <v>4.672885277</v>
      </c>
      <c r="AD1485" s="1">
        <f t="shared" si="16"/>
        <v>60.10582375</v>
      </c>
      <c r="AE1485" s="1">
        <f t="shared" si="17"/>
        <v>2.71675796</v>
      </c>
      <c r="AF1485" s="1">
        <f t="shared" si="18"/>
        <v>4.519957953</v>
      </c>
      <c r="AG1485" s="1">
        <f t="shared" si="19"/>
        <v>1.956127317</v>
      </c>
      <c r="AH1485" s="1">
        <f t="shared" si="20"/>
        <v>-113.1777884</v>
      </c>
      <c r="AI1485" s="1">
        <f t="shared" si="21"/>
        <v>-91.77648735</v>
      </c>
      <c r="AJ1485" s="1">
        <f t="shared" si="22"/>
        <v>-7.104761361</v>
      </c>
      <c r="AK1485" s="1">
        <f t="shared" si="23"/>
        <v>109.4546815</v>
      </c>
      <c r="AL1485" s="1">
        <f t="shared" si="24"/>
        <v>55.45508836</v>
      </c>
      <c r="AM1485" s="1">
        <f t="shared" si="25"/>
        <v>2.62829837</v>
      </c>
      <c r="AN1485" s="1">
        <f t="shared" si="26"/>
        <v>26.04235547</v>
      </c>
      <c r="AO1485" s="1">
        <v>1356.376908587545</v>
      </c>
      <c r="AP1485" s="1">
        <v>1297.987818181818</v>
      </c>
      <c r="AQ1485" s="1">
        <v>5.08075085708489</v>
      </c>
      <c r="AR1485" s="1">
        <v>66.3324592731805</v>
      </c>
      <c r="AS1485" s="1">
        <f t="shared" si="27"/>
        <v>2.56638976</v>
      </c>
      <c r="AT1485" s="1">
        <v>24.30659937235633</v>
      </c>
      <c r="AU1485" s="1">
        <v>27.36686787878788</v>
      </c>
      <c r="AV1485" s="1">
        <v>-0.0104124904083213</v>
      </c>
      <c r="AW1485" s="1">
        <v>80.63858576887375</v>
      </c>
      <c r="AX1485" s="1">
        <v>173.0</v>
      </c>
      <c r="AY1485" s="1">
        <v>35.0</v>
      </c>
      <c r="AZ1485" s="1">
        <f t="shared" si="28"/>
        <v>1</v>
      </c>
      <c r="BA1485" s="1">
        <f t="shared" si="29"/>
        <v>0</v>
      </c>
      <c r="BB1485" s="1">
        <f t="shared" si="30"/>
        <v>51601.00402</v>
      </c>
      <c r="BC1485" s="1">
        <f t="shared" si="31"/>
        <v>1999.989333</v>
      </c>
      <c r="BD1485" s="1">
        <f t="shared" si="32"/>
        <v>1681.19074</v>
      </c>
      <c r="BE1485" s="1">
        <f t="shared" si="33"/>
        <v>0.8405998532</v>
      </c>
      <c r="BF1485" s="1">
        <f t="shared" si="34"/>
        <v>0.1607577167</v>
      </c>
      <c r="BG1485" s="1">
        <v>6.0</v>
      </c>
      <c r="BH1485" s="1">
        <v>0.5</v>
      </c>
      <c r="BI1485" s="1" t="s">
        <v>347</v>
      </c>
      <c r="BJ1485" s="1">
        <v>2.0</v>
      </c>
      <c r="BK1485" s="1" t="b">
        <v>1</v>
      </c>
      <c r="BL1485" s="1">
        <v>1.659891711599999E9</v>
      </c>
      <c r="BM1485" s="1">
        <v>1227.735333333333</v>
      </c>
      <c r="BN1485" s="1">
        <v>1298.134666666667</v>
      </c>
      <c r="BO1485" s="1">
        <v>27.42706</v>
      </c>
      <c r="BP1485" s="1">
        <v>24.36043333333333</v>
      </c>
      <c r="BQ1485" s="1">
        <v>1225.301333333333</v>
      </c>
      <c r="BR1485" s="1">
        <v>27.42297333333334</v>
      </c>
      <c r="BS1485" s="1">
        <v>500.1349333333334</v>
      </c>
      <c r="BT1485" s="1">
        <v>98.95391333333333</v>
      </c>
      <c r="BU1485" s="1">
        <v>0.10001226</v>
      </c>
      <c r="BV1485" s="1">
        <v>31.03332666666667</v>
      </c>
      <c r="BW1485" s="1">
        <v>31.6183</v>
      </c>
      <c r="BX1485" s="1">
        <v>999.8999999999999</v>
      </c>
      <c r="BY1485" s="1">
        <v>0.0</v>
      </c>
      <c r="BZ1485" s="1">
        <v>0.0</v>
      </c>
      <c r="CA1485" s="1">
        <v>9994.166000000001</v>
      </c>
      <c r="CB1485" s="1">
        <v>0.0</v>
      </c>
      <c r="CC1485" s="1">
        <v>1092.269533333333</v>
      </c>
      <c r="CD1485" s="1">
        <v>-70.40006666666666</v>
      </c>
      <c r="CE1485" s="1">
        <v>1262.358</v>
      </c>
      <c r="CF1485" s="1">
        <v>1330.547333333333</v>
      </c>
      <c r="CG1485" s="1">
        <v>3.066649333333332</v>
      </c>
      <c r="CH1485" s="1">
        <v>1298.134666666667</v>
      </c>
      <c r="CI1485" s="1">
        <v>24.36043333333333</v>
      </c>
      <c r="CJ1485" s="1">
        <v>2.714014</v>
      </c>
      <c r="CK1485" s="1">
        <v>2.410559333333333</v>
      </c>
      <c r="CL1485" s="1">
        <v>22.37022</v>
      </c>
      <c r="CM1485" s="1">
        <v>20.43485333333333</v>
      </c>
      <c r="CN1485" s="1">
        <v>1999.989333333334</v>
      </c>
      <c r="CO1485" s="1">
        <v>0.9800058</v>
      </c>
      <c r="CP1485" s="1">
        <v>0.0199945</v>
      </c>
      <c r="CQ1485" s="1">
        <v>0.0</v>
      </c>
      <c r="CR1485" s="1">
        <v>2.960133333333333</v>
      </c>
      <c r="CS1485" s="1">
        <v>0.0</v>
      </c>
      <c r="CT1485" s="1">
        <v>16717.18666666666</v>
      </c>
      <c r="CU1485" s="1">
        <v>17412.24666666667</v>
      </c>
      <c r="CV1485" s="1">
        <v>44.5</v>
      </c>
      <c r="CW1485" s="1">
        <v>46.50413333333334</v>
      </c>
      <c r="CX1485" s="1">
        <v>44.61239999999999</v>
      </c>
      <c r="CY1485" s="1">
        <v>44.4664</v>
      </c>
      <c r="CZ1485" s="1">
        <v>44.437</v>
      </c>
      <c r="DA1485" s="1">
        <v>1959.999333333333</v>
      </c>
      <c r="DB1485" s="1">
        <v>39.99</v>
      </c>
      <c r="DC1485" s="1">
        <v>0.0</v>
      </c>
      <c r="DD1485" s="1">
        <v>1.6598917181E9</v>
      </c>
      <c r="DE1485" s="1">
        <v>0.0</v>
      </c>
      <c r="DF1485" s="1">
        <v>1.6598911131E9</v>
      </c>
      <c r="DG1485" s="1" t="s">
        <v>2706</v>
      </c>
      <c r="DH1485" s="1">
        <v>1.6598911126E9</v>
      </c>
      <c r="DI1485" s="1">
        <v>1.6598911131E9</v>
      </c>
      <c r="DJ1485" s="1">
        <v>29.0</v>
      </c>
      <c r="DK1485" s="1">
        <v>0.08</v>
      </c>
      <c r="DL1485" s="1">
        <v>-0.006</v>
      </c>
      <c r="DM1485" s="1">
        <v>1.387</v>
      </c>
      <c r="DN1485" s="1">
        <v>0.011</v>
      </c>
      <c r="DO1485" s="1">
        <v>400.0</v>
      </c>
      <c r="DP1485" s="1">
        <v>24.0</v>
      </c>
      <c r="DQ1485" s="1">
        <v>0.14</v>
      </c>
      <c r="DR1485" s="1">
        <v>0.05</v>
      </c>
      <c r="DS1485" s="1">
        <v>25.55585931776982</v>
      </c>
      <c r="DT1485" s="1">
        <v>4.368108132277831</v>
      </c>
      <c r="DU1485" s="1">
        <v>0.3355374995500531</v>
      </c>
      <c r="DV1485" s="1">
        <v>0.0</v>
      </c>
      <c r="DW1485" s="1">
        <v>-70.3618129032258</v>
      </c>
      <c r="DX1485" s="1">
        <v>-4.991037096774164</v>
      </c>
      <c r="DY1485" s="1">
        <v>0.3817796347514193</v>
      </c>
      <c r="DZ1485" s="1">
        <v>0.0</v>
      </c>
      <c r="EA1485" s="1">
        <v>867.0521576759587</v>
      </c>
      <c r="EB1485" s="1">
        <v>191.4238036654159</v>
      </c>
      <c r="EC1485" s="1">
        <v>13.93270060372005</v>
      </c>
      <c r="ED1485" s="1">
        <v>0.0</v>
      </c>
      <c r="EE1485" s="1">
        <v>3.068644390243902</v>
      </c>
      <c r="EF1485" s="1">
        <v>0.02708048780487878</v>
      </c>
      <c r="EG1485" s="1">
        <v>0.01406072926825016</v>
      </c>
      <c r="EH1485" s="1">
        <v>1.0</v>
      </c>
      <c r="EI1485" s="1">
        <v>1.955290892535964</v>
      </c>
      <c r="EJ1485" s="1">
        <v>0.06944982245060395</v>
      </c>
      <c r="EK1485" s="1">
        <v>0.005035725605488274</v>
      </c>
      <c r="EL1485" s="1">
        <v>1.0</v>
      </c>
      <c r="EM1485" s="1">
        <v>2.0</v>
      </c>
      <c r="EN1485" s="1">
        <v>5.0</v>
      </c>
      <c r="EO1485" s="1" t="s">
        <v>386</v>
      </c>
      <c r="EP1485" s="1">
        <v>2.93989</v>
      </c>
      <c r="EQ1485" s="1">
        <v>2.80106</v>
      </c>
      <c r="ER1485" s="1">
        <v>0.191024</v>
      </c>
      <c r="ES1485" s="1">
        <v>0.197509</v>
      </c>
      <c r="ET1485" s="1">
        <v>0.116936</v>
      </c>
      <c r="EU1485" s="1">
        <v>0.107616</v>
      </c>
      <c r="EV1485" s="1">
        <v>16513.7</v>
      </c>
      <c r="EW1485" s="1">
        <v>17174.6</v>
      </c>
      <c r="EX1485" s="1">
        <v>23757.5</v>
      </c>
      <c r="EY1485" s="1">
        <v>24927.2</v>
      </c>
      <c r="EZ1485" s="1">
        <v>33594.4</v>
      </c>
      <c r="FA1485" s="1">
        <v>35532.0</v>
      </c>
      <c r="FB1485" s="1">
        <v>43334.9</v>
      </c>
      <c r="FC1485" s="1">
        <v>46085.4</v>
      </c>
      <c r="FD1485" s="1">
        <v>1.5686</v>
      </c>
      <c r="FE1485" s="1">
        <v>1.77835</v>
      </c>
      <c r="FF1485" s="1">
        <v>0.0557303</v>
      </c>
      <c r="FG1485" s="1">
        <v>0.0</v>
      </c>
      <c r="FH1485" s="1">
        <v>30.7154</v>
      </c>
      <c r="FI1485" s="1">
        <v>999.9</v>
      </c>
      <c r="FJ1485" s="1">
        <v>46.4</v>
      </c>
      <c r="FK1485" s="1">
        <v>40.4</v>
      </c>
      <c r="FL1485" s="1">
        <v>35.514</v>
      </c>
      <c r="FM1485" s="1">
        <v>63.2636</v>
      </c>
      <c r="FN1485" s="1">
        <v>25.8934</v>
      </c>
      <c r="FO1485" s="1">
        <v>1.0</v>
      </c>
      <c r="FP1485" s="1">
        <v>0.635915</v>
      </c>
      <c r="FQ1485" s="1">
        <v>4.21731</v>
      </c>
      <c r="FR1485" s="1">
        <v>20.2659</v>
      </c>
      <c r="FS1485" s="1">
        <v>5.21115</v>
      </c>
      <c r="FT1485" s="1">
        <v>11.9081</v>
      </c>
      <c r="FU1485" s="1">
        <v>5.0027</v>
      </c>
      <c r="FV1485" s="1">
        <v>3.2902</v>
      </c>
      <c r="FW1485" s="1">
        <v>9999.0</v>
      </c>
      <c r="FX1485" s="1">
        <v>9999.0</v>
      </c>
      <c r="FY1485" s="1">
        <v>9999.0</v>
      </c>
      <c r="FZ1485" s="1">
        <v>999.9</v>
      </c>
      <c r="GA1485" s="1">
        <v>1.85984</v>
      </c>
      <c r="GB1485" s="1">
        <v>1.85486</v>
      </c>
      <c r="GC1485" s="1">
        <v>1.85801</v>
      </c>
      <c r="GD1485" s="1">
        <v>1.85654</v>
      </c>
      <c r="GE1485" s="1">
        <v>1.85526</v>
      </c>
      <c r="GF1485" s="1">
        <v>1.85481</v>
      </c>
      <c r="GG1485" s="1">
        <v>1.85368</v>
      </c>
      <c r="GH1485" s="1">
        <v>1.85663</v>
      </c>
      <c r="GI1485" s="1">
        <v>0.0</v>
      </c>
      <c r="GJ1485" s="1">
        <v>0.0</v>
      </c>
      <c r="GK1485" s="1">
        <v>0.0</v>
      </c>
      <c r="GL1485" s="1">
        <v>0.0</v>
      </c>
      <c r="GM1485" s="1" t="s">
        <v>350</v>
      </c>
      <c r="GN1485" s="1" t="s">
        <v>351</v>
      </c>
      <c r="GO1485" s="1" t="s">
        <v>352</v>
      </c>
      <c r="GP1485" s="1" t="s">
        <v>352</v>
      </c>
      <c r="GQ1485" s="1" t="s">
        <v>352</v>
      </c>
      <c r="GR1485" s="1" t="s">
        <v>352</v>
      </c>
      <c r="GS1485" s="1">
        <v>0.0</v>
      </c>
      <c r="GT1485" s="1">
        <v>100.0</v>
      </c>
      <c r="GU1485" s="1">
        <v>100.0</v>
      </c>
      <c r="GV1485" s="1">
        <v>2.47</v>
      </c>
      <c r="GW1485" s="1">
        <v>0.0042</v>
      </c>
      <c r="GX1485" s="1">
        <v>0.3994493243891762</v>
      </c>
      <c r="GY1485" s="1">
        <v>0.003036990343597491</v>
      </c>
      <c r="GZ1485" s="1">
        <v>-1.538114387597119E-6</v>
      </c>
      <c r="HA1485" s="1">
        <v>3.390969119432733E-10</v>
      </c>
      <c r="HB1485" s="1">
        <v>-0.06682249457756877</v>
      </c>
      <c r="HC1485" s="1">
        <v>0.009762198319610341</v>
      </c>
      <c r="HD1485" s="1">
        <v>-3.338778216718564E-4</v>
      </c>
      <c r="HE1485" s="1">
        <v>2.632278881966732E-6</v>
      </c>
      <c r="HF1485" s="1">
        <v>6.0</v>
      </c>
      <c r="HG1485" s="1">
        <v>2134.0</v>
      </c>
      <c r="HH1485" s="1">
        <v>2.0</v>
      </c>
      <c r="HI1485" s="1">
        <v>31.0</v>
      </c>
      <c r="HJ1485" s="1">
        <v>10.1</v>
      </c>
      <c r="HK1485" s="1">
        <v>10.1</v>
      </c>
      <c r="HL1485" s="1">
        <v>2.7832</v>
      </c>
      <c r="HM1485" s="1">
        <v>2.31934</v>
      </c>
      <c r="HN1485" s="1">
        <v>1.4978</v>
      </c>
      <c r="HO1485" s="1">
        <v>2.30835</v>
      </c>
      <c r="HP1485" s="1">
        <v>1.54785</v>
      </c>
      <c r="HQ1485" s="1">
        <v>2.45605</v>
      </c>
      <c r="HR1485" s="1">
        <v>43.5354</v>
      </c>
      <c r="HS1485" s="1">
        <v>13.5016</v>
      </c>
      <c r="HT1485" s="1">
        <v>18.0</v>
      </c>
      <c r="HU1485" s="1">
        <v>311.692</v>
      </c>
      <c r="HV1485" s="1">
        <v>464.881</v>
      </c>
      <c r="HW1485" s="1">
        <v>25.1591</v>
      </c>
      <c r="HX1485" s="1">
        <v>34.7044</v>
      </c>
      <c r="HY1485" s="1">
        <v>30.0017</v>
      </c>
      <c r="HZ1485" s="1">
        <v>34.5016</v>
      </c>
      <c r="IA1485" s="1">
        <v>34.5806</v>
      </c>
      <c r="IB1485" s="1">
        <v>55.7861</v>
      </c>
      <c r="IC1485" s="1">
        <v>31.6962</v>
      </c>
      <c r="ID1485" s="1">
        <v>0.0</v>
      </c>
      <c r="IE1485" s="1">
        <v>25.1075</v>
      </c>
      <c r="IF1485" s="1">
        <v>1366.05</v>
      </c>
      <c r="IG1485" s="1">
        <v>24.3396</v>
      </c>
      <c r="IH1485" s="1">
        <v>100.193</v>
      </c>
      <c r="II1485" s="1">
        <v>99.8746</v>
      </c>
      <c r="IJ1485" s="1" t="s">
        <v>1117</v>
      </c>
    </row>
    <row r="1486" ht="15.75" customHeight="1">
      <c r="A1486" s="1">
        <v>1470.0</v>
      </c>
      <c r="B1486" s="1">
        <v>1.6598917201E9</v>
      </c>
      <c r="C1486" s="1">
        <v>11463.0</v>
      </c>
      <c r="D1486" s="1" t="s">
        <v>3219</v>
      </c>
      <c r="E1486" s="1" t="s">
        <v>3220</v>
      </c>
      <c r="F1486" s="1">
        <v>1.0</v>
      </c>
      <c r="G1486" s="1" t="s">
        <v>2704</v>
      </c>
      <c r="H1486" s="1" t="s">
        <v>345</v>
      </c>
      <c r="I1486" s="1" t="s">
        <v>1102</v>
      </c>
      <c r="J1486" s="1" t="s">
        <v>1103</v>
      </c>
      <c r="K1486" s="1" t="s">
        <v>1104</v>
      </c>
      <c r="L1486" s="1" t="s">
        <v>2705</v>
      </c>
      <c r="M1486" s="1" t="s">
        <v>346</v>
      </c>
      <c r="N1486" s="1">
        <v>1.6598917121E9</v>
      </c>
      <c r="O1486" s="1">
        <f t="shared" si="1"/>
        <v>0.00255727373</v>
      </c>
      <c r="P1486" s="1">
        <f t="shared" si="2"/>
        <v>2.55727373</v>
      </c>
      <c r="Q1486" s="1">
        <f t="shared" si="3"/>
        <v>26.04676854</v>
      </c>
      <c r="R1486" s="1">
        <f t="shared" si="4"/>
        <v>1230.215625</v>
      </c>
      <c r="S1486" s="1">
        <f t="shared" si="5"/>
        <v>862.7488801</v>
      </c>
      <c r="T1486" s="1">
        <f t="shared" si="6"/>
        <v>85.45860084</v>
      </c>
      <c r="U1486" s="1">
        <f t="shared" si="7"/>
        <v>121.8575978</v>
      </c>
      <c r="V1486" s="1">
        <f t="shared" si="8"/>
        <v>0.1276692814</v>
      </c>
      <c r="W1486" s="1">
        <f t="shared" si="9"/>
        <v>2.909936704</v>
      </c>
      <c r="X1486" s="1">
        <f t="shared" si="10"/>
        <v>0.1246371608</v>
      </c>
      <c r="Y1486" s="1">
        <f t="shared" si="11"/>
        <v>0.07816465167</v>
      </c>
      <c r="Z1486" s="1">
        <f t="shared" si="12"/>
        <v>321.5131268</v>
      </c>
      <c r="AA1486" s="1">
        <f t="shared" si="13"/>
        <v>32.26861081</v>
      </c>
      <c r="AB1486" s="1">
        <f t="shared" si="14"/>
        <v>31.618275</v>
      </c>
      <c r="AC1486" s="1">
        <f t="shared" si="15"/>
        <v>4.672878646</v>
      </c>
      <c r="AD1486" s="1">
        <f t="shared" si="16"/>
        <v>60.0958761</v>
      </c>
      <c r="AE1486" s="1">
        <f t="shared" si="17"/>
        <v>2.716321622</v>
      </c>
      <c r="AF1486" s="1">
        <f t="shared" si="18"/>
        <v>4.519980068</v>
      </c>
      <c r="AG1486" s="1">
        <f t="shared" si="19"/>
        <v>1.956557025</v>
      </c>
      <c r="AH1486" s="1">
        <f t="shared" si="20"/>
        <v>-112.7757715</v>
      </c>
      <c r="AI1486" s="1">
        <f t="shared" si="21"/>
        <v>-91.75352586</v>
      </c>
      <c r="AJ1486" s="1">
        <f t="shared" si="22"/>
        <v>-7.103417369</v>
      </c>
      <c r="AK1486" s="1">
        <f t="shared" si="23"/>
        <v>109.880412</v>
      </c>
      <c r="AL1486" s="1">
        <f t="shared" si="24"/>
        <v>55.48167594</v>
      </c>
      <c r="AM1486" s="1">
        <f t="shared" si="25"/>
        <v>2.627689624</v>
      </c>
      <c r="AN1486" s="1">
        <f t="shared" si="26"/>
        <v>26.04676854</v>
      </c>
      <c r="AO1486" s="1">
        <v>1361.506277031411</v>
      </c>
      <c r="AP1486" s="1">
        <v>1303.074060606061</v>
      </c>
      <c r="AQ1486" s="1">
        <v>5.087948672091271</v>
      </c>
      <c r="AR1486" s="1">
        <v>66.3324592731805</v>
      </c>
      <c r="AS1486" s="1">
        <f t="shared" si="27"/>
        <v>2.55727373</v>
      </c>
      <c r="AT1486" s="1">
        <v>24.30400764945862</v>
      </c>
      <c r="AU1486" s="1">
        <v>27.35699818181817</v>
      </c>
      <c r="AV1486" s="1">
        <v>-0.01093603223939043</v>
      </c>
      <c r="AW1486" s="1">
        <v>80.63858576887375</v>
      </c>
      <c r="AX1486" s="1">
        <v>173.0</v>
      </c>
      <c r="AY1486" s="1">
        <v>35.0</v>
      </c>
      <c r="AZ1486" s="1">
        <f t="shared" si="28"/>
        <v>1</v>
      </c>
      <c r="BA1486" s="1">
        <f t="shared" si="29"/>
        <v>0</v>
      </c>
      <c r="BB1486" s="1">
        <f t="shared" si="30"/>
        <v>51595.9828</v>
      </c>
      <c r="BC1486" s="1">
        <f t="shared" si="31"/>
        <v>1999.985625</v>
      </c>
      <c r="BD1486" s="1">
        <f t="shared" si="32"/>
        <v>1681.187625</v>
      </c>
      <c r="BE1486" s="1">
        <f t="shared" si="33"/>
        <v>0.8405998543</v>
      </c>
      <c r="BF1486" s="1">
        <f t="shared" si="34"/>
        <v>0.1607577188</v>
      </c>
      <c r="BG1486" s="1">
        <v>6.0</v>
      </c>
      <c r="BH1486" s="1">
        <v>0.5</v>
      </c>
      <c r="BI1486" s="1" t="s">
        <v>347</v>
      </c>
      <c r="BJ1486" s="1">
        <v>2.0</v>
      </c>
      <c r="BK1486" s="1" t="b">
        <v>1</v>
      </c>
      <c r="BL1486" s="1">
        <v>1.6598917121E9</v>
      </c>
      <c r="BM1486" s="1">
        <v>1230.215625</v>
      </c>
      <c r="BN1486" s="1">
        <v>1300.654375</v>
      </c>
      <c r="BO1486" s="1">
        <v>27.422675</v>
      </c>
      <c r="BP1486" s="1">
        <v>24.35671875</v>
      </c>
      <c r="BQ1486" s="1">
        <v>1227.779375</v>
      </c>
      <c r="BR1486" s="1">
        <v>27.41858125</v>
      </c>
      <c r="BS1486" s="1">
        <v>500.1306875</v>
      </c>
      <c r="BT1486" s="1">
        <v>98.95383749999999</v>
      </c>
      <c r="BU1486" s="1">
        <v>0.10001561875</v>
      </c>
      <c r="BV1486" s="1">
        <v>31.0334125</v>
      </c>
      <c r="BW1486" s="1">
        <v>31.618275</v>
      </c>
      <c r="BX1486" s="1">
        <v>999.9</v>
      </c>
      <c r="BY1486" s="1">
        <v>0.0</v>
      </c>
      <c r="BZ1486" s="1">
        <v>0.0</v>
      </c>
      <c r="CA1486" s="1">
        <v>9993.163125000001</v>
      </c>
      <c r="CB1486" s="1">
        <v>0.0</v>
      </c>
      <c r="CC1486" s="1">
        <v>1103.7608125</v>
      </c>
      <c r="CD1486" s="1">
        <v>-70.43955625000001</v>
      </c>
      <c r="CE1486" s="1">
        <v>1264.9025</v>
      </c>
      <c r="CF1486" s="1">
        <v>1333.125</v>
      </c>
      <c r="CG1486" s="1">
        <v>3.065979375</v>
      </c>
      <c r="CH1486" s="1">
        <v>1300.654375</v>
      </c>
      <c r="CI1486" s="1">
        <v>24.35671875</v>
      </c>
      <c r="CJ1486" s="1">
        <v>2.713578125</v>
      </c>
      <c r="CK1486" s="1">
        <v>2.41019</v>
      </c>
      <c r="CL1486" s="1">
        <v>22.367575</v>
      </c>
      <c r="CM1486" s="1">
        <v>20.43236875</v>
      </c>
      <c r="CN1486" s="1">
        <v>1999.985625</v>
      </c>
      <c r="CO1486" s="1">
        <v>0.98000575</v>
      </c>
      <c r="CP1486" s="1">
        <v>0.01999455</v>
      </c>
      <c r="CQ1486" s="1">
        <v>0.0</v>
      </c>
      <c r="CR1486" s="1">
        <v>2.9435625</v>
      </c>
      <c r="CS1486" s="1">
        <v>0.0</v>
      </c>
      <c r="CT1486" s="1">
        <v>16717.61875</v>
      </c>
      <c r="CU1486" s="1">
        <v>17412.2125</v>
      </c>
      <c r="CV1486" s="1">
        <v>44.5</v>
      </c>
      <c r="CW1486" s="1">
        <v>46.50775</v>
      </c>
      <c r="CX1486" s="1">
        <v>44.6131875</v>
      </c>
      <c r="CY1486" s="1">
        <v>44.4685</v>
      </c>
      <c r="CZ1486" s="1">
        <v>44.4409375</v>
      </c>
      <c r="DA1486" s="1">
        <v>1959.995625</v>
      </c>
      <c r="DB1486" s="1">
        <v>39.99</v>
      </c>
      <c r="DC1486" s="1">
        <v>0.0</v>
      </c>
      <c r="DD1486" s="1">
        <v>1.6598917193E9</v>
      </c>
      <c r="DE1486" s="1">
        <v>0.0</v>
      </c>
      <c r="DF1486" s="1">
        <v>1.6598911131E9</v>
      </c>
      <c r="DG1486" s="1" t="s">
        <v>2706</v>
      </c>
      <c r="DH1486" s="1">
        <v>1.6598911126E9</v>
      </c>
      <c r="DI1486" s="1">
        <v>1.6598911131E9</v>
      </c>
      <c r="DJ1486" s="1">
        <v>29.0</v>
      </c>
      <c r="DK1486" s="1">
        <v>0.08</v>
      </c>
      <c r="DL1486" s="1">
        <v>-0.006</v>
      </c>
      <c r="DM1486" s="1">
        <v>1.387</v>
      </c>
      <c r="DN1486" s="1">
        <v>0.011</v>
      </c>
      <c r="DO1486" s="1">
        <v>400.0</v>
      </c>
      <c r="DP1486" s="1">
        <v>24.0</v>
      </c>
      <c r="DQ1486" s="1">
        <v>0.14</v>
      </c>
      <c r="DR1486" s="1">
        <v>0.05</v>
      </c>
      <c r="DS1486" s="1">
        <v>25.55585931776982</v>
      </c>
      <c r="DT1486" s="1">
        <v>4.368108132277831</v>
      </c>
      <c r="DU1486" s="1">
        <v>0.3355374995500531</v>
      </c>
      <c r="DV1486" s="1">
        <v>0.0</v>
      </c>
      <c r="DW1486" s="1">
        <v>-70.3618129032258</v>
      </c>
      <c r="DX1486" s="1">
        <v>-4.991037096774164</v>
      </c>
      <c r="DY1486" s="1">
        <v>0.3817796347514193</v>
      </c>
      <c r="DZ1486" s="1">
        <v>0.0</v>
      </c>
      <c r="EA1486" s="1">
        <v>867.0521576759587</v>
      </c>
      <c r="EB1486" s="1">
        <v>191.4238036654159</v>
      </c>
      <c r="EC1486" s="1">
        <v>13.93270060372005</v>
      </c>
      <c r="ED1486" s="1">
        <v>0.0</v>
      </c>
      <c r="EE1486" s="1">
        <v>3.068644390243902</v>
      </c>
      <c r="EF1486" s="1">
        <v>0.02708048780487878</v>
      </c>
      <c r="EG1486" s="1">
        <v>0.01406072926825016</v>
      </c>
      <c r="EH1486" s="1">
        <v>1.0</v>
      </c>
      <c r="EI1486" s="1">
        <v>1.955290892535964</v>
      </c>
      <c r="EJ1486" s="1">
        <v>0.06944982245060395</v>
      </c>
      <c r="EK1486" s="1">
        <v>0.005035725605488274</v>
      </c>
      <c r="EL1486" s="1">
        <v>1.0</v>
      </c>
      <c r="EM1486" s="1">
        <v>2.0</v>
      </c>
      <c r="EN1486" s="1">
        <v>5.0</v>
      </c>
      <c r="EO1486" s="1" t="s">
        <v>386</v>
      </c>
      <c r="EP1486" s="1">
        <v>2.94007</v>
      </c>
      <c r="EQ1486" s="1">
        <v>2.80102</v>
      </c>
      <c r="ER1486" s="1">
        <v>0.191485</v>
      </c>
      <c r="ES1486" s="1">
        <v>0.197962</v>
      </c>
      <c r="ET1486" s="1">
        <v>0.116902</v>
      </c>
      <c r="EU1486" s="1">
        <v>0.107611</v>
      </c>
      <c r="EV1486" s="1">
        <v>16504.3</v>
      </c>
      <c r="EW1486" s="1">
        <v>17164.6</v>
      </c>
      <c r="EX1486" s="1">
        <v>23757.5</v>
      </c>
      <c r="EY1486" s="1">
        <v>24926.9</v>
      </c>
      <c r="EZ1486" s="1">
        <v>33595.7</v>
      </c>
      <c r="FA1486" s="1">
        <v>35531.8</v>
      </c>
      <c r="FB1486" s="1">
        <v>43334.9</v>
      </c>
      <c r="FC1486" s="1">
        <v>46084.9</v>
      </c>
      <c r="FD1486" s="1">
        <v>1.56918</v>
      </c>
      <c r="FE1486" s="1">
        <v>1.77815</v>
      </c>
      <c r="FF1486" s="1">
        <v>0.0554323</v>
      </c>
      <c r="FG1486" s="1">
        <v>0.0</v>
      </c>
      <c r="FH1486" s="1">
        <v>30.716</v>
      </c>
      <c r="FI1486" s="1">
        <v>999.9</v>
      </c>
      <c r="FJ1486" s="1">
        <v>46.4</v>
      </c>
      <c r="FK1486" s="1">
        <v>40.4</v>
      </c>
      <c r="FL1486" s="1">
        <v>35.5125</v>
      </c>
      <c r="FM1486" s="1">
        <v>63.6736</v>
      </c>
      <c r="FN1486" s="1">
        <v>25.9095</v>
      </c>
      <c r="FO1486" s="1">
        <v>1.0</v>
      </c>
      <c r="FP1486" s="1">
        <v>0.636161</v>
      </c>
      <c r="FQ1486" s="1">
        <v>4.23382</v>
      </c>
      <c r="FR1486" s="1">
        <v>20.2655</v>
      </c>
      <c r="FS1486" s="1">
        <v>5.2116</v>
      </c>
      <c r="FT1486" s="1">
        <v>11.9081</v>
      </c>
      <c r="FU1486" s="1">
        <v>5.00285</v>
      </c>
      <c r="FV1486" s="1">
        <v>3.29025</v>
      </c>
      <c r="FW1486" s="1">
        <v>9999.0</v>
      </c>
      <c r="FX1486" s="1">
        <v>9999.0</v>
      </c>
      <c r="FY1486" s="1">
        <v>9999.0</v>
      </c>
      <c r="FZ1486" s="1">
        <v>999.9</v>
      </c>
      <c r="GA1486" s="1">
        <v>1.85985</v>
      </c>
      <c r="GB1486" s="1">
        <v>1.85486</v>
      </c>
      <c r="GC1486" s="1">
        <v>1.85801</v>
      </c>
      <c r="GD1486" s="1">
        <v>1.85654</v>
      </c>
      <c r="GE1486" s="1">
        <v>1.85525</v>
      </c>
      <c r="GF1486" s="1">
        <v>1.85483</v>
      </c>
      <c r="GG1486" s="1">
        <v>1.85369</v>
      </c>
      <c r="GH1486" s="1">
        <v>1.85664</v>
      </c>
      <c r="GI1486" s="1">
        <v>0.0</v>
      </c>
      <c r="GJ1486" s="1">
        <v>0.0</v>
      </c>
      <c r="GK1486" s="1">
        <v>0.0</v>
      </c>
      <c r="GL1486" s="1">
        <v>0.0</v>
      </c>
      <c r="GM1486" s="1" t="s">
        <v>350</v>
      </c>
      <c r="GN1486" s="1" t="s">
        <v>351</v>
      </c>
      <c r="GO1486" s="1" t="s">
        <v>352</v>
      </c>
      <c r="GP1486" s="1" t="s">
        <v>352</v>
      </c>
      <c r="GQ1486" s="1" t="s">
        <v>352</v>
      </c>
      <c r="GR1486" s="1" t="s">
        <v>352</v>
      </c>
      <c r="GS1486" s="1">
        <v>0.0</v>
      </c>
      <c r="GT1486" s="1">
        <v>100.0</v>
      </c>
      <c r="GU1486" s="1">
        <v>100.0</v>
      </c>
      <c r="GV1486" s="1">
        <v>2.46</v>
      </c>
      <c r="GW1486" s="1">
        <v>0.0043</v>
      </c>
      <c r="GX1486" s="1">
        <v>0.3994493243891762</v>
      </c>
      <c r="GY1486" s="1">
        <v>0.003036990343597491</v>
      </c>
      <c r="GZ1486" s="1">
        <v>-1.538114387597119E-6</v>
      </c>
      <c r="HA1486" s="1">
        <v>3.390969119432733E-10</v>
      </c>
      <c r="HB1486" s="1">
        <v>-0.06682249457756877</v>
      </c>
      <c r="HC1486" s="1">
        <v>0.009762198319610341</v>
      </c>
      <c r="HD1486" s="1">
        <v>-3.338778216718564E-4</v>
      </c>
      <c r="HE1486" s="1">
        <v>2.632278881966732E-6</v>
      </c>
      <c r="HF1486" s="1">
        <v>6.0</v>
      </c>
      <c r="HG1486" s="1">
        <v>2134.0</v>
      </c>
      <c r="HH1486" s="1">
        <v>2.0</v>
      </c>
      <c r="HI1486" s="1">
        <v>31.0</v>
      </c>
      <c r="HJ1486" s="1">
        <v>10.1</v>
      </c>
      <c r="HK1486" s="1">
        <v>10.1</v>
      </c>
      <c r="HL1486" s="1">
        <v>2.78931</v>
      </c>
      <c r="HM1486" s="1">
        <v>2.33521</v>
      </c>
      <c r="HN1486" s="1">
        <v>1.4978</v>
      </c>
      <c r="HO1486" s="1">
        <v>2.30835</v>
      </c>
      <c r="HP1486" s="1">
        <v>1.54785</v>
      </c>
      <c r="HQ1486" s="1">
        <v>2.27417</v>
      </c>
      <c r="HR1486" s="1">
        <v>43.5354</v>
      </c>
      <c r="HS1486" s="1">
        <v>13.4841</v>
      </c>
      <c r="HT1486" s="1">
        <v>18.0</v>
      </c>
      <c r="HU1486" s="1">
        <v>311.948</v>
      </c>
      <c r="HV1486" s="1">
        <v>464.761</v>
      </c>
      <c r="HW1486" s="1">
        <v>25.1506</v>
      </c>
      <c r="HX1486" s="1">
        <v>34.7067</v>
      </c>
      <c r="HY1486" s="1">
        <v>30.0016</v>
      </c>
      <c r="HZ1486" s="1">
        <v>34.5031</v>
      </c>
      <c r="IA1486" s="1">
        <v>34.5819</v>
      </c>
      <c r="IB1486" s="1">
        <v>55.8974</v>
      </c>
      <c r="IC1486" s="1">
        <v>31.6962</v>
      </c>
      <c r="ID1486" s="1">
        <v>0.0</v>
      </c>
      <c r="IE1486" s="1">
        <v>25.1075</v>
      </c>
      <c r="IF1486" s="1">
        <v>1366.05</v>
      </c>
      <c r="IG1486" s="1">
        <v>24.3396</v>
      </c>
      <c r="IH1486" s="1">
        <v>100.193</v>
      </c>
      <c r="II1486" s="1">
        <v>99.8734</v>
      </c>
      <c r="IJ1486" s="1" t="s">
        <v>1117</v>
      </c>
    </row>
    <row r="1487" ht="15.75" customHeight="1">
      <c r="A1487" s="1">
        <v>1471.0</v>
      </c>
      <c r="B1487" s="1">
        <v>1.6598917211E9</v>
      </c>
      <c r="C1487" s="1">
        <v>11464.0</v>
      </c>
      <c r="D1487" s="1" t="s">
        <v>3221</v>
      </c>
      <c r="E1487" s="1" t="s">
        <v>3222</v>
      </c>
      <c r="F1487" s="1">
        <v>1.0</v>
      </c>
      <c r="G1487" s="1" t="s">
        <v>2704</v>
      </c>
      <c r="H1487" s="1" t="s">
        <v>345</v>
      </c>
      <c r="I1487" s="1" t="s">
        <v>1102</v>
      </c>
      <c r="J1487" s="1" t="s">
        <v>1103</v>
      </c>
      <c r="K1487" s="1" t="s">
        <v>1104</v>
      </c>
      <c r="L1487" s="1" t="s">
        <v>2705</v>
      </c>
      <c r="M1487" s="1" t="s">
        <v>346</v>
      </c>
      <c r="N1487" s="1">
        <v>1.659891713599999E9</v>
      </c>
      <c r="O1487" s="1">
        <f t="shared" si="1"/>
        <v>0.002550893183</v>
      </c>
      <c r="P1487" s="1">
        <f t="shared" si="2"/>
        <v>2.550893183</v>
      </c>
      <c r="Q1487" s="1">
        <f t="shared" si="3"/>
        <v>26.10565704</v>
      </c>
      <c r="R1487" s="1">
        <f t="shared" si="4"/>
        <v>1237.658667</v>
      </c>
      <c r="S1487" s="1">
        <f t="shared" si="5"/>
        <v>868.100845</v>
      </c>
      <c r="T1487" s="1">
        <f t="shared" si="6"/>
        <v>85.98858984</v>
      </c>
      <c r="U1487" s="1">
        <f t="shared" si="7"/>
        <v>122.5946548</v>
      </c>
      <c r="V1487" s="1">
        <f t="shared" si="8"/>
        <v>0.1272414948</v>
      </c>
      <c r="W1487" s="1">
        <f t="shared" si="9"/>
        <v>2.909474969</v>
      </c>
      <c r="X1487" s="1">
        <f t="shared" si="10"/>
        <v>0.1242289359</v>
      </c>
      <c r="Y1487" s="1">
        <f t="shared" si="11"/>
        <v>0.07790781076</v>
      </c>
      <c r="Z1487" s="1">
        <f t="shared" si="12"/>
        <v>321.5130802</v>
      </c>
      <c r="AA1487" s="1">
        <f t="shared" si="13"/>
        <v>32.27103815</v>
      </c>
      <c r="AB1487" s="1">
        <f t="shared" si="14"/>
        <v>31.61985333</v>
      </c>
      <c r="AC1487" s="1">
        <f t="shared" si="15"/>
        <v>4.673297282</v>
      </c>
      <c r="AD1487" s="1">
        <f t="shared" si="16"/>
        <v>60.06918027</v>
      </c>
      <c r="AE1487" s="1">
        <f t="shared" si="17"/>
        <v>2.715204873</v>
      </c>
      <c r="AF1487" s="1">
        <f t="shared" si="18"/>
        <v>4.520129725</v>
      </c>
      <c r="AG1487" s="1">
        <f t="shared" si="19"/>
        <v>1.958092409</v>
      </c>
      <c r="AH1487" s="1">
        <f t="shared" si="20"/>
        <v>-112.4943894</v>
      </c>
      <c r="AI1487" s="1">
        <f t="shared" si="21"/>
        <v>-91.89543031</v>
      </c>
      <c r="AJ1487" s="1">
        <f t="shared" si="22"/>
        <v>-7.115608202</v>
      </c>
      <c r="AK1487" s="1">
        <f t="shared" si="23"/>
        <v>110.0076523</v>
      </c>
      <c r="AL1487" s="1">
        <f t="shared" si="24"/>
        <v>55.57349111</v>
      </c>
      <c r="AM1487" s="1">
        <f t="shared" si="25"/>
        <v>2.626881043</v>
      </c>
      <c r="AN1487" s="1">
        <f t="shared" si="26"/>
        <v>26.10565704</v>
      </c>
      <c r="AO1487" s="1">
        <v>1366.652741736398</v>
      </c>
      <c r="AP1487" s="1">
        <v>1308.154727272727</v>
      </c>
      <c r="AQ1487" s="1">
        <v>5.086836573110915</v>
      </c>
      <c r="AR1487" s="1">
        <v>66.3324592731805</v>
      </c>
      <c r="AS1487" s="1">
        <f t="shared" si="27"/>
        <v>2.550893183</v>
      </c>
      <c r="AT1487" s="1">
        <v>24.30256407303753</v>
      </c>
      <c r="AU1487" s="1">
        <v>27.34599757575758</v>
      </c>
      <c r="AV1487" s="1">
        <v>-0.01059938512033518</v>
      </c>
      <c r="AW1487" s="1">
        <v>80.63858576887375</v>
      </c>
      <c r="AX1487" s="1">
        <v>174.0</v>
      </c>
      <c r="AY1487" s="1">
        <v>35.0</v>
      </c>
      <c r="AZ1487" s="1">
        <f t="shared" si="28"/>
        <v>1</v>
      </c>
      <c r="BA1487" s="1">
        <f t="shared" si="29"/>
        <v>0</v>
      </c>
      <c r="BB1487" s="1">
        <f t="shared" si="30"/>
        <v>51582.80615</v>
      </c>
      <c r="BC1487" s="1">
        <f t="shared" si="31"/>
        <v>1999.985333</v>
      </c>
      <c r="BD1487" s="1">
        <f t="shared" si="32"/>
        <v>1681.18738</v>
      </c>
      <c r="BE1487" s="1">
        <f t="shared" si="33"/>
        <v>0.8405998544</v>
      </c>
      <c r="BF1487" s="1">
        <f t="shared" si="34"/>
        <v>0.160757719</v>
      </c>
      <c r="BG1487" s="1">
        <v>6.0</v>
      </c>
      <c r="BH1487" s="1">
        <v>0.5</v>
      </c>
      <c r="BI1487" s="1" t="s">
        <v>347</v>
      </c>
      <c r="BJ1487" s="1">
        <v>2.0</v>
      </c>
      <c r="BK1487" s="1" t="b">
        <v>1</v>
      </c>
      <c r="BL1487" s="1">
        <v>1.659891713599999E9</v>
      </c>
      <c r="BM1487" s="1">
        <v>1237.658666666667</v>
      </c>
      <c r="BN1487" s="1">
        <v>1308.229333333333</v>
      </c>
      <c r="BO1487" s="1">
        <v>27.41144666666667</v>
      </c>
      <c r="BP1487" s="1">
        <v>24.34642</v>
      </c>
      <c r="BQ1487" s="1">
        <v>1235.216666666667</v>
      </c>
      <c r="BR1487" s="1">
        <v>27.40732</v>
      </c>
      <c r="BS1487" s="1">
        <v>500.1342000000001</v>
      </c>
      <c r="BT1487" s="1">
        <v>98.95368000000002</v>
      </c>
      <c r="BU1487" s="1">
        <v>0.1000075266666667</v>
      </c>
      <c r="BV1487" s="1">
        <v>31.03399333333333</v>
      </c>
      <c r="BW1487" s="1">
        <v>31.61985333333334</v>
      </c>
      <c r="BX1487" s="1">
        <v>999.8999999999999</v>
      </c>
      <c r="BY1487" s="1">
        <v>0.0</v>
      </c>
      <c r="BZ1487" s="1">
        <v>0.0</v>
      </c>
      <c r="CA1487" s="1">
        <v>9990.539333333332</v>
      </c>
      <c r="CB1487" s="1">
        <v>0.0</v>
      </c>
      <c r="CC1487" s="1">
        <v>1101.251333333333</v>
      </c>
      <c r="CD1487" s="1">
        <v>-70.57140666666666</v>
      </c>
      <c r="CE1487" s="1">
        <v>1272.54</v>
      </c>
      <c r="CF1487" s="1">
        <v>1340.874666666667</v>
      </c>
      <c r="CG1487" s="1">
        <v>3.065048666666666</v>
      </c>
      <c r="CH1487" s="1">
        <v>1308.229333333333</v>
      </c>
      <c r="CI1487" s="1">
        <v>24.34642</v>
      </c>
      <c r="CJ1487" s="1">
        <v>2.712463333333333</v>
      </c>
      <c r="CK1487" s="1">
        <v>2.409167333333333</v>
      </c>
      <c r="CL1487" s="1">
        <v>22.36082</v>
      </c>
      <c r="CM1487" s="1">
        <v>20.42549333333334</v>
      </c>
      <c r="CN1487" s="1">
        <v>1999.985333333334</v>
      </c>
      <c r="CO1487" s="1">
        <v>0.9800058</v>
      </c>
      <c r="CP1487" s="1">
        <v>0.01999449999999999</v>
      </c>
      <c r="CQ1487" s="1">
        <v>0.0</v>
      </c>
      <c r="CR1487" s="1">
        <v>2.9546</v>
      </c>
      <c r="CS1487" s="1">
        <v>0.0</v>
      </c>
      <c r="CT1487" s="1">
        <v>16716.67333333333</v>
      </c>
      <c r="CU1487" s="1">
        <v>17412.21333333334</v>
      </c>
      <c r="CV1487" s="1">
        <v>44.50413333333334</v>
      </c>
      <c r="CW1487" s="1">
        <v>46.5124</v>
      </c>
      <c r="CX1487" s="1">
        <v>44.6208</v>
      </c>
      <c r="CY1487" s="1">
        <v>44.47479999999999</v>
      </c>
      <c r="CZ1487" s="1">
        <v>44.4412</v>
      </c>
      <c r="DA1487" s="1">
        <v>1959.995333333333</v>
      </c>
      <c r="DB1487" s="1">
        <v>39.99</v>
      </c>
      <c r="DC1487" s="1">
        <v>0.0</v>
      </c>
      <c r="DD1487" s="1">
        <v>1.6598917199E9</v>
      </c>
      <c r="DE1487" s="1">
        <v>0.0</v>
      </c>
      <c r="DF1487" s="1">
        <v>1.6598911131E9</v>
      </c>
      <c r="DG1487" s="1" t="s">
        <v>2706</v>
      </c>
      <c r="DH1487" s="1">
        <v>1.6598911126E9</v>
      </c>
      <c r="DI1487" s="1">
        <v>1.6598911131E9</v>
      </c>
      <c r="DJ1487" s="1">
        <v>29.0</v>
      </c>
      <c r="DK1487" s="1">
        <v>0.08</v>
      </c>
      <c r="DL1487" s="1">
        <v>-0.006</v>
      </c>
      <c r="DM1487" s="1">
        <v>1.387</v>
      </c>
      <c r="DN1487" s="1">
        <v>0.011</v>
      </c>
      <c r="DO1487" s="1">
        <v>400.0</v>
      </c>
      <c r="DP1487" s="1">
        <v>24.0</v>
      </c>
      <c r="DQ1487" s="1">
        <v>0.14</v>
      </c>
      <c r="DR1487" s="1">
        <v>0.05</v>
      </c>
      <c r="DS1487" s="1">
        <v>25.65390523774929</v>
      </c>
      <c r="DT1487" s="1">
        <v>4.051254113453525</v>
      </c>
      <c r="DU1487" s="1">
        <v>0.3139861861409101</v>
      </c>
      <c r="DV1487" s="1">
        <v>0.0</v>
      </c>
      <c r="DW1487" s="1">
        <v>-70.51219999999999</v>
      </c>
      <c r="DX1487" s="1">
        <v>-4.484518798665349</v>
      </c>
      <c r="DY1487" s="1">
        <v>0.3319921997075644</v>
      </c>
      <c r="DZ1487" s="1">
        <v>0.0</v>
      </c>
      <c r="EA1487" s="1">
        <v>871.1923006340362</v>
      </c>
      <c r="EB1487" s="1">
        <v>198.4213504574303</v>
      </c>
      <c r="EC1487" s="1">
        <v>14.90868475981231</v>
      </c>
      <c r="ED1487" s="1">
        <v>0.0</v>
      </c>
      <c r="EE1487" s="1">
        <v>3.0677645</v>
      </c>
      <c r="EF1487" s="1">
        <v>0.01246243902439293</v>
      </c>
      <c r="EG1487" s="1">
        <v>0.01447135963722829</v>
      </c>
      <c r="EH1487" s="1">
        <v>1.0</v>
      </c>
      <c r="EI1487" s="1">
        <v>1.95660619656269</v>
      </c>
      <c r="EJ1487" s="1">
        <v>0.0649053745999728</v>
      </c>
      <c r="EK1487" s="1">
        <v>0.004880435002198147</v>
      </c>
      <c r="EL1487" s="1">
        <v>1.0</v>
      </c>
      <c r="EM1487" s="1">
        <v>2.0</v>
      </c>
      <c r="EN1487" s="1">
        <v>5.0</v>
      </c>
      <c r="EO1487" s="1" t="s">
        <v>386</v>
      </c>
      <c r="EP1487" s="1">
        <v>2.9403</v>
      </c>
      <c r="EQ1487" s="1">
        <v>2.80106</v>
      </c>
      <c r="ER1487" s="1">
        <v>0.191943</v>
      </c>
      <c r="ES1487" s="1">
        <v>0.198407</v>
      </c>
      <c r="ET1487" s="1">
        <v>0.116873</v>
      </c>
      <c r="EU1487" s="1">
        <v>0.107605</v>
      </c>
      <c r="EV1487" s="1">
        <v>16494.9</v>
      </c>
      <c r="EW1487" s="1">
        <v>17154.9</v>
      </c>
      <c r="EX1487" s="1">
        <v>23757.5</v>
      </c>
      <c r="EY1487" s="1">
        <v>24926.5</v>
      </c>
      <c r="EZ1487" s="1">
        <v>33596.9</v>
      </c>
      <c r="FA1487" s="1">
        <v>35531.8</v>
      </c>
      <c r="FB1487" s="1">
        <v>43335.0</v>
      </c>
      <c r="FC1487" s="1">
        <v>46084.5</v>
      </c>
      <c r="FD1487" s="1">
        <v>1.56802</v>
      </c>
      <c r="FE1487" s="1">
        <v>1.77803</v>
      </c>
      <c r="FF1487" s="1">
        <v>0.0557117</v>
      </c>
      <c r="FG1487" s="1">
        <v>0.0</v>
      </c>
      <c r="FH1487" s="1">
        <v>30.7167</v>
      </c>
      <c r="FI1487" s="1">
        <v>999.9</v>
      </c>
      <c r="FJ1487" s="1">
        <v>46.4</v>
      </c>
      <c r="FK1487" s="1">
        <v>40.4</v>
      </c>
      <c r="FL1487" s="1">
        <v>35.5172</v>
      </c>
      <c r="FM1487" s="1">
        <v>63.6636</v>
      </c>
      <c r="FN1487" s="1">
        <v>25.9255</v>
      </c>
      <c r="FO1487" s="1">
        <v>1.0</v>
      </c>
      <c r="FP1487" s="1">
        <v>0.636331</v>
      </c>
      <c r="FQ1487" s="1">
        <v>4.25263</v>
      </c>
      <c r="FR1487" s="1">
        <v>20.265</v>
      </c>
      <c r="FS1487" s="1">
        <v>5.2116</v>
      </c>
      <c r="FT1487" s="1">
        <v>11.9081</v>
      </c>
      <c r="FU1487" s="1">
        <v>5.00285</v>
      </c>
      <c r="FV1487" s="1">
        <v>3.29025</v>
      </c>
      <c r="FW1487" s="1">
        <v>9999.0</v>
      </c>
      <c r="FX1487" s="1">
        <v>9999.0</v>
      </c>
      <c r="FY1487" s="1">
        <v>9999.0</v>
      </c>
      <c r="FZ1487" s="1">
        <v>999.9</v>
      </c>
      <c r="GA1487" s="1">
        <v>1.85983</v>
      </c>
      <c r="GB1487" s="1">
        <v>1.85486</v>
      </c>
      <c r="GC1487" s="1">
        <v>1.858</v>
      </c>
      <c r="GD1487" s="1">
        <v>1.85654</v>
      </c>
      <c r="GE1487" s="1">
        <v>1.85522</v>
      </c>
      <c r="GF1487" s="1">
        <v>1.85481</v>
      </c>
      <c r="GG1487" s="1">
        <v>1.85367</v>
      </c>
      <c r="GH1487" s="1">
        <v>1.85662</v>
      </c>
      <c r="GI1487" s="1">
        <v>0.0</v>
      </c>
      <c r="GJ1487" s="1">
        <v>0.0</v>
      </c>
      <c r="GK1487" s="1">
        <v>0.0</v>
      </c>
      <c r="GL1487" s="1">
        <v>0.0</v>
      </c>
      <c r="GM1487" s="1" t="s">
        <v>350</v>
      </c>
      <c r="GN1487" s="1" t="s">
        <v>351</v>
      </c>
      <c r="GO1487" s="1" t="s">
        <v>352</v>
      </c>
      <c r="GP1487" s="1" t="s">
        <v>352</v>
      </c>
      <c r="GQ1487" s="1" t="s">
        <v>352</v>
      </c>
      <c r="GR1487" s="1" t="s">
        <v>352</v>
      </c>
      <c r="GS1487" s="1">
        <v>0.0</v>
      </c>
      <c r="GT1487" s="1">
        <v>100.0</v>
      </c>
      <c r="GU1487" s="1">
        <v>100.0</v>
      </c>
      <c r="GV1487" s="1">
        <v>2.47</v>
      </c>
      <c r="GW1487" s="1">
        <v>0.0043</v>
      </c>
      <c r="GX1487" s="1">
        <v>0.3994493243891762</v>
      </c>
      <c r="GY1487" s="1">
        <v>0.003036990343597491</v>
      </c>
      <c r="GZ1487" s="1">
        <v>-1.538114387597119E-6</v>
      </c>
      <c r="HA1487" s="1">
        <v>3.390969119432733E-10</v>
      </c>
      <c r="HB1487" s="1">
        <v>-0.06682249457756877</v>
      </c>
      <c r="HC1487" s="1">
        <v>0.009762198319610341</v>
      </c>
      <c r="HD1487" s="1">
        <v>-3.338778216718564E-4</v>
      </c>
      <c r="HE1487" s="1">
        <v>2.632278881966732E-6</v>
      </c>
      <c r="HF1487" s="1">
        <v>6.0</v>
      </c>
      <c r="HG1487" s="1">
        <v>2134.0</v>
      </c>
      <c r="HH1487" s="1">
        <v>2.0</v>
      </c>
      <c r="HI1487" s="1">
        <v>31.0</v>
      </c>
      <c r="HJ1487" s="1">
        <v>10.1</v>
      </c>
      <c r="HK1487" s="1">
        <v>10.1</v>
      </c>
      <c r="HL1487" s="1">
        <v>2.80029</v>
      </c>
      <c r="HM1487" s="1">
        <v>2.31934</v>
      </c>
      <c r="HN1487" s="1">
        <v>1.4978</v>
      </c>
      <c r="HO1487" s="1">
        <v>2.30835</v>
      </c>
      <c r="HP1487" s="1">
        <v>1.54785</v>
      </c>
      <c r="HQ1487" s="1">
        <v>2.46094</v>
      </c>
      <c r="HR1487" s="1">
        <v>43.5354</v>
      </c>
      <c r="HS1487" s="1">
        <v>13.4929</v>
      </c>
      <c r="HT1487" s="1">
        <v>18.0</v>
      </c>
      <c r="HU1487" s="1">
        <v>311.451</v>
      </c>
      <c r="HV1487" s="1">
        <v>464.688</v>
      </c>
      <c r="HW1487" s="1">
        <v>25.1424</v>
      </c>
      <c r="HX1487" s="1">
        <v>34.7083</v>
      </c>
      <c r="HY1487" s="1">
        <v>30.0015</v>
      </c>
      <c r="HZ1487" s="1">
        <v>34.5046</v>
      </c>
      <c r="IA1487" s="1">
        <v>34.5829</v>
      </c>
      <c r="IB1487" s="1">
        <v>56.1247</v>
      </c>
      <c r="IC1487" s="1">
        <v>31.6962</v>
      </c>
      <c r="ID1487" s="1">
        <v>0.0</v>
      </c>
      <c r="IE1487" s="1">
        <v>25.1075</v>
      </c>
      <c r="IF1487" s="1">
        <v>1376.08</v>
      </c>
      <c r="IG1487" s="1">
        <v>24.3396</v>
      </c>
      <c r="IH1487" s="1">
        <v>100.193</v>
      </c>
      <c r="II1487" s="1">
        <v>99.8724</v>
      </c>
      <c r="IJ1487" s="1" t="s">
        <v>1117</v>
      </c>
    </row>
    <row r="1488" ht="15.75" customHeight="1">
      <c r="A1488" s="1">
        <v>1472.0</v>
      </c>
      <c r="B1488" s="1">
        <v>1.6598917221E9</v>
      </c>
      <c r="C1488" s="1">
        <v>11465.0</v>
      </c>
      <c r="D1488" s="1" t="s">
        <v>3223</v>
      </c>
      <c r="E1488" s="1" t="s">
        <v>3224</v>
      </c>
      <c r="F1488" s="1">
        <v>1.0</v>
      </c>
      <c r="G1488" s="1" t="s">
        <v>2704</v>
      </c>
      <c r="H1488" s="1" t="s">
        <v>345</v>
      </c>
      <c r="I1488" s="1" t="s">
        <v>1102</v>
      </c>
      <c r="J1488" s="1" t="s">
        <v>1103</v>
      </c>
      <c r="K1488" s="1" t="s">
        <v>1104</v>
      </c>
      <c r="L1488" s="1" t="s">
        <v>2705</v>
      </c>
      <c r="M1488" s="1" t="s">
        <v>346</v>
      </c>
      <c r="N1488" s="1">
        <v>1.6598917141E9</v>
      </c>
      <c r="O1488" s="1">
        <f t="shared" si="1"/>
        <v>0.00254465938</v>
      </c>
      <c r="P1488" s="1">
        <f t="shared" si="2"/>
        <v>2.54465938</v>
      </c>
      <c r="Q1488" s="1">
        <f t="shared" si="3"/>
        <v>26.03374676</v>
      </c>
      <c r="R1488" s="1">
        <f t="shared" si="4"/>
        <v>1240.1425</v>
      </c>
      <c r="S1488" s="1">
        <f t="shared" si="5"/>
        <v>870.5267834</v>
      </c>
      <c r="T1488" s="1">
        <f t="shared" si="6"/>
        <v>86.22875678</v>
      </c>
      <c r="U1488" s="1">
        <f t="shared" si="7"/>
        <v>122.8405008</v>
      </c>
      <c r="V1488" s="1">
        <f t="shared" si="8"/>
        <v>0.1268955324</v>
      </c>
      <c r="W1488" s="1">
        <f t="shared" si="9"/>
        <v>2.909329662</v>
      </c>
      <c r="X1488" s="1">
        <f t="shared" si="10"/>
        <v>0.1238989795</v>
      </c>
      <c r="Y1488" s="1">
        <f t="shared" si="11"/>
        <v>0.07770019689</v>
      </c>
      <c r="Z1488" s="1">
        <f t="shared" si="12"/>
        <v>321.512229</v>
      </c>
      <c r="AA1488" s="1">
        <f t="shared" si="13"/>
        <v>32.27266177</v>
      </c>
      <c r="AB1488" s="1">
        <f t="shared" si="14"/>
        <v>31.6197</v>
      </c>
      <c r="AC1488" s="1">
        <f t="shared" si="15"/>
        <v>4.673256611</v>
      </c>
      <c r="AD1488" s="1">
        <f t="shared" si="16"/>
        <v>60.05920694</v>
      </c>
      <c r="AE1488" s="1">
        <f t="shared" si="17"/>
        <v>2.714745425</v>
      </c>
      <c r="AF1488" s="1">
        <f t="shared" si="18"/>
        <v>4.520115339</v>
      </c>
      <c r="AG1488" s="1">
        <f t="shared" si="19"/>
        <v>1.958511186</v>
      </c>
      <c r="AH1488" s="1">
        <f t="shared" si="20"/>
        <v>-112.2194787</v>
      </c>
      <c r="AI1488" s="1">
        <f t="shared" si="21"/>
        <v>-91.87554817</v>
      </c>
      <c r="AJ1488" s="1">
        <f t="shared" si="22"/>
        <v>-7.114416672</v>
      </c>
      <c r="AK1488" s="1">
        <f t="shared" si="23"/>
        <v>110.3027855</v>
      </c>
      <c r="AL1488" s="1">
        <f t="shared" si="24"/>
        <v>55.59167958</v>
      </c>
      <c r="AM1488" s="1">
        <f t="shared" si="25"/>
        <v>2.625586051</v>
      </c>
      <c r="AN1488" s="1">
        <f t="shared" si="26"/>
        <v>26.03374676</v>
      </c>
      <c r="AO1488" s="1">
        <v>1371.809479951978</v>
      </c>
      <c r="AP1488" s="1">
        <v>1313.294121212122</v>
      </c>
      <c r="AQ1488" s="1">
        <v>5.107285986104542</v>
      </c>
      <c r="AR1488" s="1">
        <v>66.3324592731805</v>
      </c>
      <c r="AS1488" s="1">
        <f t="shared" si="27"/>
        <v>2.54465938</v>
      </c>
      <c r="AT1488" s="1">
        <v>24.30075039827333</v>
      </c>
      <c r="AU1488" s="1">
        <v>27.33723999999998</v>
      </c>
      <c r="AV1488" s="1">
        <v>-0.01064928617823472</v>
      </c>
      <c r="AW1488" s="1">
        <v>80.63858576887375</v>
      </c>
      <c r="AX1488" s="1">
        <v>174.0</v>
      </c>
      <c r="AY1488" s="1">
        <v>35.0</v>
      </c>
      <c r="AZ1488" s="1">
        <f t="shared" si="28"/>
        <v>1</v>
      </c>
      <c r="BA1488" s="1">
        <f t="shared" si="29"/>
        <v>0</v>
      </c>
      <c r="BB1488" s="1">
        <f t="shared" si="30"/>
        <v>51578.69804</v>
      </c>
      <c r="BC1488" s="1">
        <f t="shared" si="31"/>
        <v>1999.98</v>
      </c>
      <c r="BD1488" s="1">
        <f t="shared" si="32"/>
        <v>1681.1829</v>
      </c>
      <c r="BE1488" s="1">
        <f t="shared" si="33"/>
        <v>0.840599856</v>
      </c>
      <c r="BF1488" s="1">
        <f t="shared" si="34"/>
        <v>0.1607577221</v>
      </c>
      <c r="BG1488" s="1">
        <v>6.0</v>
      </c>
      <c r="BH1488" s="1">
        <v>0.5</v>
      </c>
      <c r="BI1488" s="1" t="s">
        <v>347</v>
      </c>
      <c r="BJ1488" s="1">
        <v>2.0</v>
      </c>
      <c r="BK1488" s="1" t="b">
        <v>1</v>
      </c>
      <c r="BL1488" s="1">
        <v>1.6598917141E9</v>
      </c>
      <c r="BM1488" s="1">
        <v>1240.1425</v>
      </c>
      <c r="BN1488" s="1">
        <v>1310.740625</v>
      </c>
      <c r="BO1488" s="1">
        <v>27.40685</v>
      </c>
      <c r="BP1488" s="1">
        <v>24.34333125</v>
      </c>
      <c r="BQ1488" s="1">
        <v>1237.69875</v>
      </c>
      <c r="BR1488" s="1">
        <v>27.4027125</v>
      </c>
      <c r="BS1488" s="1">
        <v>500.1360625</v>
      </c>
      <c r="BT1488" s="1">
        <v>98.95352500000001</v>
      </c>
      <c r="BU1488" s="1">
        <v>0.10001180625</v>
      </c>
      <c r="BV1488" s="1">
        <v>31.0339375</v>
      </c>
      <c r="BW1488" s="1">
        <v>31.6197</v>
      </c>
      <c r="BX1488" s="1">
        <v>999.9</v>
      </c>
      <c r="BY1488" s="1">
        <v>0.0</v>
      </c>
      <c r="BZ1488" s="1">
        <v>0.0</v>
      </c>
      <c r="CA1488" s="1">
        <v>9989.724375</v>
      </c>
      <c r="CB1488" s="1">
        <v>0.0</v>
      </c>
      <c r="CC1488" s="1">
        <v>1068.65975</v>
      </c>
      <c r="CD1488" s="1">
        <v>-70.59870000000001</v>
      </c>
      <c r="CE1488" s="1">
        <v>1275.088125</v>
      </c>
      <c r="CF1488" s="1">
        <v>1343.444375</v>
      </c>
      <c r="CG1488" s="1">
        <v>3.0635425</v>
      </c>
      <c r="CH1488" s="1">
        <v>1310.740625</v>
      </c>
      <c r="CI1488" s="1">
        <v>24.34333125</v>
      </c>
      <c r="CJ1488" s="1">
        <v>2.712004375</v>
      </c>
      <c r="CK1488" s="1">
        <v>2.4088575</v>
      </c>
      <c r="CL1488" s="1">
        <v>22.3580375</v>
      </c>
      <c r="CM1488" s="1">
        <v>20.4234125</v>
      </c>
      <c r="CN1488" s="1">
        <v>1999.98</v>
      </c>
      <c r="CO1488" s="1">
        <v>0.98000575</v>
      </c>
      <c r="CP1488" s="1">
        <v>0.01999455</v>
      </c>
      <c r="CQ1488" s="1">
        <v>0.0</v>
      </c>
      <c r="CR1488" s="1">
        <v>2.9640625</v>
      </c>
      <c r="CS1488" s="1">
        <v>0.0</v>
      </c>
      <c r="CT1488" s="1">
        <v>16717.0125</v>
      </c>
      <c r="CU1488" s="1">
        <v>17412.16875</v>
      </c>
      <c r="CV1488" s="1">
        <v>44.50775</v>
      </c>
      <c r="CW1488" s="1">
        <v>46.5155</v>
      </c>
      <c r="CX1488" s="1">
        <v>44.6210625</v>
      </c>
      <c r="CY1488" s="1">
        <v>44.476375</v>
      </c>
      <c r="CZ1488" s="1">
        <v>44.4409375</v>
      </c>
      <c r="DA1488" s="1">
        <v>1959.99</v>
      </c>
      <c r="DB1488" s="1">
        <v>39.99</v>
      </c>
      <c r="DC1488" s="1">
        <v>0.0</v>
      </c>
      <c r="DD1488" s="1">
        <v>1.6598917211E9</v>
      </c>
      <c r="DE1488" s="1">
        <v>0.0</v>
      </c>
      <c r="DF1488" s="1">
        <v>1.6598911131E9</v>
      </c>
      <c r="DG1488" s="1" t="s">
        <v>2706</v>
      </c>
      <c r="DH1488" s="1">
        <v>1.6598911126E9</v>
      </c>
      <c r="DI1488" s="1">
        <v>1.6598911131E9</v>
      </c>
      <c r="DJ1488" s="1">
        <v>29.0</v>
      </c>
      <c r="DK1488" s="1">
        <v>0.08</v>
      </c>
      <c r="DL1488" s="1">
        <v>-0.006</v>
      </c>
      <c r="DM1488" s="1">
        <v>1.387</v>
      </c>
      <c r="DN1488" s="1">
        <v>0.011</v>
      </c>
      <c r="DO1488" s="1">
        <v>400.0</v>
      </c>
      <c r="DP1488" s="1">
        <v>24.0</v>
      </c>
      <c r="DQ1488" s="1">
        <v>0.14</v>
      </c>
      <c r="DR1488" s="1">
        <v>0.05</v>
      </c>
      <c r="DS1488" s="1">
        <v>25.74930968384425</v>
      </c>
      <c r="DT1488" s="1">
        <v>3.60282469821945</v>
      </c>
      <c r="DU1488" s="1">
        <v>0.2825366795940544</v>
      </c>
      <c r="DV1488" s="1">
        <v>0.0</v>
      </c>
      <c r="DW1488" s="1">
        <v>-70.60225483870968</v>
      </c>
      <c r="DX1488" s="1">
        <v>-4.045838709677277</v>
      </c>
      <c r="DY1488" s="1">
        <v>0.309318986452195</v>
      </c>
      <c r="DZ1488" s="1">
        <v>0.0</v>
      </c>
      <c r="EA1488" s="1">
        <v>876.8620189460147</v>
      </c>
      <c r="EB1488" s="1">
        <v>208.1247411940879</v>
      </c>
      <c r="EC1488" s="1">
        <v>15.10655157884576</v>
      </c>
      <c r="ED1488" s="1">
        <v>0.0</v>
      </c>
      <c r="EE1488" s="1">
        <v>3.065462926829269</v>
      </c>
      <c r="EF1488" s="1">
        <v>-0.005795958188149979</v>
      </c>
      <c r="EG1488" s="1">
        <v>0.01526282143848046</v>
      </c>
      <c r="EH1488" s="1">
        <v>1.0</v>
      </c>
      <c r="EI1488" s="1">
        <v>1.95834447556442</v>
      </c>
      <c r="EJ1488" s="1">
        <v>0.06244900175893036</v>
      </c>
      <c r="EK1488" s="1">
        <v>0.004567994554304745</v>
      </c>
      <c r="EL1488" s="1">
        <v>1.0</v>
      </c>
      <c r="EM1488" s="1">
        <v>2.0</v>
      </c>
      <c r="EN1488" s="1">
        <v>5.0</v>
      </c>
      <c r="EO1488" s="1" t="s">
        <v>386</v>
      </c>
      <c r="EP1488" s="1">
        <v>2.94014</v>
      </c>
      <c r="EQ1488" s="1">
        <v>2.80104</v>
      </c>
      <c r="ER1488" s="1">
        <v>0.192401</v>
      </c>
      <c r="ES1488" s="1">
        <v>0.198858</v>
      </c>
      <c r="ET1488" s="1">
        <v>0.11685</v>
      </c>
      <c r="EU1488" s="1">
        <v>0.107597</v>
      </c>
      <c r="EV1488" s="1">
        <v>16485.4</v>
      </c>
      <c r="EW1488" s="1">
        <v>17145.0</v>
      </c>
      <c r="EX1488" s="1">
        <v>23757.4</v>
      </c>
      <c r="EY1488" s="1">
        <v>24926.3</v>
      </c>
      <c r="EZ1488" s="1">
        <v>33597.6</v>
      </c>
      <c r="FA1488" s="1">
        <v>35531.9</v>
      </c>
      <c r="FB1488" s="1">
        <v>43334.7</v>
      </c>
      <c r="FC1488" s="1">
        <v>46084.1</v>
      </c>
      <c r="FD1488" s="1">
        <v>1.5671</v>
      </c>
      <c r="FE1488" s="1">
        <v>1.77815</v>
      </c>
      <c r="FF1488" s="1">
        <v>0.0551865</v>
      </c>
      <c r="FG1488" s="1">
        <v>0.0</v>
      </c>
      <c r="FH1488" s="1">
        <v>30.7174</v>
      </c>
      <c r="FI1488" s="1">
        <v>999.9</v>
      </c>
      <c r="FJ1488" s="1">
        <v>46.4</v>
      </c>
      <c r="FK1488" s="1">
        <v>40.4</v>
      </c>
      <c r="FL1488" s="1">
        <v>35.5143</v>
      </c>
      <c r="FM1488" s="1">
        <v>63.4436</v>
      </c>
      <c r="FN1488" s="1">
        <v>25.9054</v>
      </c>
      <c r="FO1488" s="1">
        <v>1.0</v>
      </c>
      <c r="FP1488" s="1">
        <v>0.63656</v>
      </c>
      <c r="FQ1488" s="1">
        <v>4.27031</v>
      </c>
      <c r="FR1488" s="1">
        <v>20.2645</v>
      </c>
      <c r="FS1488" s="1">
        <v>5.21115</v>
      </c>
      <c r="FT1488" s="1">
        <v>11.9081</v>
      </c>
      <c r="FU1488" s="1">
        <v>5.0028</v>
      </c>
      <c r="FV1488" s="1">
        <v>3.29013</v>
      </c>
      <c r="FW1488" s="1">
        <v>9999.0</v>
      </c>
      <c r="FX1488" s="1">
        <v>9999.0</v>
      </c>
      <c r="FY1488" s="1">
        <v>9999.0</v>
      </c>
      <c r="FZ1488" s="1">
        <v>999.9</v>
      </c>
      <c r="GA1488" s="1">
        <v>1.85983</v>
      </c>
      <c r="GB1488" s="1">
        <v>1.85486</v>
      </c>
      <c r="GC1488" s="1">
        <v>1.85801</v>
      </c>
      <c r="GD1488" s="1">
        <v>1.85653</v>
      </c>
      <c r="GE1488" s="1">
        <v>1.8552</v>
      </c>
      <c r="GF1488" s="1">
        <v>1.8548</v>
      </c>
      <c r="GG1488" s="1">
        <v>1.85366</v>
      </c>
      <c r="GH1488" s="1">
        <v>1.85661</v>
      </c>
      <c r="GI1488" s="1">
        <v>0.0</v>
      </c>
      <c r="GJ1488" s="1">
        <v>0.0</v>
      </c>
      <c r="GK1488" s="1">
        <v>0.0</v>
      </c>
      <c r="GL1488" s="1">
        <v>0.0</v>
      </c>
      <c r="GM1488" s="1" t="s">
        <v>350</v>
      </c>
      <c r="GN1488" s="1" t="s">
        <v>351</v>
      </c>
      <c r="GO1488" s="1" t="s">
        <v>352</v>
      </c>
      <c r="GP1488" s="1" t="s">
        <v>352</v>
      </c>
      <c r="GQ1488" s="1" t="s">
        <v>352</v>
      </c>
      <c r="GR1488" s="1" t="s">
        <v>352</v>
      </c>
      <c r="GS1488" s="1">
        <v>0.0</v>
      </c>
      <c r="GT1488" s="1">
        <v>100.0</v>
      </c>
      <c r="GU1488" s="1">
        <v>100.0</v>
      </c>
      <c r="GV1488" s="1">
        <v>2.47</v>
      </c>
      <c r="GW1488" s="1">
        <v>0.0044</v>
      </c>
      <c r="GX1488" s="1">
        <v>0.3994493243891762</v>
      </c>
      <c r="GY1488" s="1">
        <v>0.003036990343597491</v>
      </c>
      <c r="GZ1488" s="1">
        <v>-1.538114387597119E-6</v>
      </c>
      <c r="HA1488" s="1">
        <v>3.390969119432733E-10</v>
      </c>
      <c r="HB1488" s="1">
        <v>-0.06682249457756877</v>
      </c>
      <c r="HC1488" s="1">
        <v>0.009762198319610341</v>
      </c>
      <c r="HD1488" s="1">
        <v>-3.338778216718564E-4</v>
      </c>
      <c r="HE1488" s="1">
        <v>2.632278881966732E-6</v>
      </c>
      <c r="HF1488" s="1">
        <v>6.0</v>
      </c>
      <c r="HG1488" s="1">
        <v>2134.0</v>
      </c>
      <c r="HH1488" s="1">
        <v>2.0</v>
      </c>
      <c r="HI1488" s="1">
        <v>31.0</v>
      </c>
      <c r="HJ1488" s="1">
        <v>10.2</v>
      </c>
      <c r="HK1488" s="1">
        <v>10.2</v>
      </c>
      <c r="HL1488" s="1">
        <v>2.8064</v>
      </c>
      <c r="HM1488" s="1">
        <v>2.33765</v>
      </c>
      <c r="HN1488" s="1">
        <v>1.4978</v>
      </c>
      <c r="HO1488" s="1">
        <v>2.30835</v>
      </c>
      <c r="HP1488" s="1">
        <v>1.54785</v>
      </c>
      <c r="HQ1488" s="1">
        <v>2.2644</v>
      </c>
      <c r="HR1488" s="1">
        <v>43.5627</v>
      </c>
      <c r="HS1488" s="1">
        <v>13.4841</v>
      </c>
      <c r="HT1488" s="1">
        <v>18.0</v>
      </c>
      <c r="HU1488" s="1">
        <v>311.05</v>
      </c>
      <c r="HV1488" s="1">
        <v>464.774</v>
      </c>
      <c r="HW1488" s="1">
        <v>25.1338</v>
      </c>
      <c r="HX1488" s="1">
        <v>34.7106</v>
      </c>
      <c r="HY1488" s="1">
        <v>30.0014</v>
      </c>
      <c r="HZ1488" s="1">
        <v>34.5055</v>
      </c>
      <c r="IA1488" s="1">
        <v>34.5837</v>
      </c>
      <c r="IB1488" s="1">
        <v>56.2317</v>
      </c>
      <c r="IC1488" s="1">
        <v>31.6962</v>
      </c>
      <c r="ID1488" s="1">
        <v>0.0</v>
      </c>
      <c r="IE1488" s="1">
        <v>25.1075</v>
      </c>
      <c r="IF1488" s="1">
        <v>1376.08</v>
      </c>
      <c r="IG1488" s="1">
        <v>24.3397</v>
      </c>
      <c r="IH1488" s="1">
        <v>100.192</v>
      </c>
      <c r="II1488" s="1">
        <v>99.8716</v>
      </c>
      <c r="IJ1488" s="1" t="s">
        <v>1117</v>
      </c>
    </row>
    <row r="1489" ht="15.75" customHeight="1">
      <c r="A1489" s="1">
        <v>1473.0</v>
      </c>
      <c r="B1489" s="1">
        <v>1.6598917226E9</v>
      </c>
      <c r="C1489" s="1">
        <v>11465.5</v>
      </c>
      <c r="D1489" s="1" t="s">
        <v>3223</v>
      </c>
      <c r="E1489" s="1" t="s">
        <v>3224</v>
      </c>
      <c r="F1489" s="1">
        <v>1.0</v>
      </c>
      <c r="G1489" s="1" t="s">
        <v>2704</v>
      </c>
      <c r="H1489" s="1" t="s">
        <v>345</v>
      </c>
      <c r="I1489" s="1" t="s">
        <v>1102</v>
      </c>
      <c r="J1489" s="1" t="s">
        <v>1103</v>
      </c>
      <c r="K1489" s="1" t="s">
        <v>1104</v>
      </c>
      <c r="L1489" s="1" t="s">
        <v>2705</v>
      </c>
      <c r="M1489" s="1" t="s">
        <v>346</v>
      </c>
      <c r="N1489" s="1">
        <v>1.6598917141E9</v>
      </c>
      <c r="O1489" s="1">
        <f t="shared" si="1"/>
        <v>0.002542789082</v>
      </c>
      <c r="P1489" s="1">
        <f t="shared" si="2"/>
        <v>2.542789082</v>
      </c>
      <c r="Q1489" s="1">
        <f t="shared" si="3"/>
        <v>25.99297888</v>
      </c>
      <c r="R1489" s="1">
        <f t="shared" si="4"/>
        <v>1240.1425</v>
      </c>
      <c r="S1489" s="1">
        <f t="shared" si="5"/>
        <v>870.8000149</v>
      </c>
      <c r="T1489" s="1">
        <f t="shared" si="6"/>
        <v>86.25582132</v>
      </c>
      <c r="U1489" s="1">
        <f t="shared" si="7"/>
        <v>122.8405008</v>
      </c>
      <c r="V1489" s="1">
        <f t="shared" si="8"/>
        <v>0.1268000159</v>
      </c>
      <c r="W1489" s="1">
        <f t="shared" si="9"/>
        <v>2.909329662</v>
      </c>
      <c r="X1489" s="1">
        <f t="shared" si="10"/>
        <v>0.123807915</v>
      </c>
      <c r="Y1489" s="1">
        <f t="shared" si="11"/>
        <v>0.07764289467</v>
      </c>
      <c r="Z1489" s="1">
        <f t="shared" si="12"/>
        <v>321.512229</v>
      </c>
      <c r="AA1489" s="1">
        <f t="shared" si="13"/>
        <v>32.27314994</v>
      </c>
      <c r="AB1489" s="1">
        <f t="shared" si="14"/>
        <v>31.6197</v>
      </c>
      <c r="AC1489" s="1">
        <f t="shared" si="15"/>
        <v>4.673256611</v>
      </c>
      <c r="AD1489" s="1">
        <f t="shared" si="16"/>
        <v>60.05920694</v>
      </c>
      <c r="AE1489" s="1">
        <f t="shared" si="17"/>
        <v>2.714745425</v>
      </c>
      <c r="AF1489" s="1">
        <f t="shared" si="18"/>
        <v>4.520115339</v>
      </c>
      <c r="AG1489" s="1">
        <f t="shared" si="19"/>
        <v>1.958511186</v>
      </c>
      <c r="AH1489" s="1">
        <f t="shared" si="20"/>
        <v>-112.1369985</v>
      </c>
      <c r="AI1489" s="1">
        <f t="shared" si="21"/>
        <v>-91.87554817</v>
      </c>
      <c r="AJ1489" s="1">
        <f t="shared" si="22"/>
        <v>-7.114416672</v>
      </c>
      <c r="AK1489" s="1">
        <f t="shared" si="23"/>
        <v>110.3852656</v>
      </c>
      <c r="AL1489" s="1">
        <f t="shared" si="24"/>
        <v>55.59167958</v>
      </c>
      <c r="AM1489" s="1">
        <f t="shared" si="25"/>
        <v>2.625586051</v>
      </c>
      <c r="AN1489" s="1">
        <f t="shared" si="26"/>
        <v>25.99297888</v>
      </c>
      <c r="AO1489" s="1">
        <v>1374.378810219882</v>
      </c>
      <c r="AP1489" s="1">
        <v>1315.865212121212</v>
      </c>
      <c r="AQ1489" s="1">
        <v>5.11660636032659</v>
      </c>
      <c r="AR1489" s="1">
        <v>66.3324592731805</v>
      </c>
      <c r="AS1489" s="1">
        <f t="shared" si="27"/>
        <v>2.542789082</v>
      </c>
      <c r="AT1489" s="1">
        <v>24.29998365649902</v>
      </c>
      <c r="AU1489" s="1">
        <v>27.33398969696968</v>
      </c>
      <c r="AV1489" s="1">
        <v>-0.01059997851986149</v>
      </c>
      <c r="AW1489" s="1">
        <v>80.63858576887375</v>
      </c>
      <c r="AX1489" s="1">
        <v>174.0</v>
      </c>
      <c r="AY1489" s="1">
        <v>35.0</v>
      </c>
      <c r="AZ1489" s="1">
        <f t="shared" si="28"/>
        <v>1</v>
      </c>
      <c r="BA1489" s="1">
        <f t="shared" si="29"/>
        <v>0</v>
      </c>
      <c r="BB1489" s="1">
        <f t="shared" si="30"/>
        <v>51578.69804</v>
      </c>
      <c r="BC1489" s="1">
        <f t="shared" si="31"/>
        <v>1999.98</v>
      </c>
      <c r="BD1489" s="1">
        <f t="shared" si="32"/>
        <v>1681.1829</v>
      </c>
      <c r="BE1489" s="1">
        <f t="shared" si="33"/>
        <v>0.840599856</v>
      </c>
      <c r="BF1489" s="1">
        <f t="shared" si="34"/>
        <v>0.1607577221</v>
      </c>
      <c r="BG1489" s="1">
        <v>6.0</v>
      </c>
      <c r="BH1489" s="1">
        <v>0.5</v>
      </c>
      <c r="BI1489" s="1" t="s">
        <v>347</v>
      </c>
      <c r="BJ1489" s="1">
        <v>2.0</v>
      </c>
      <c r="BK1489" s="1" t="b">
        <v>1</v>
      </c>
      <c r="BL1489" s="1">
        <v>1.6598917141E9</v>
      </c>
      <c r="BM1489" s="1">
        <v>1240.1425</v>
      </c>
      <c r="BN1489" s="1">
        <v>1310.740625</v>
      </c>
      <c r="BO1489" s="1">
        <v>27.40685</v>
      </c>
      <c r="BP1489" s="1">
        <v>24.34333125</v>
      </c>
      <c r="BQ1489" s="1">
        <v>1237.69875</v>
      </c>
      <c r="BR1489" s="1">
        <v>27.4027125</v>
      </c>
      <c r="BS1489" s="1">
        <v>500.1360625</v>
      </c>
      <c r="BT1489" s="1">
        <v>98.95352500000001</v>
      </c>
      <c r="BU1489" s="1">
        <v>0.10001180625</v>
      </c>
      <c r="BV1489" s="1">
        <v>31.0339375</v>
      </c>
      <c r="BW1489" s="1">
        <v>31.6197</v>
      </c>
      <c r="BX1489" s="1">
        <v>999.9</v>
      </c>
      <c r="BY1489" s="1">
        <v>0.0</v>
      </c>
      <c r="BZ1489" s="1">
        <v>0.0</v>
      </c>
      <c r="CA1489" s="1">
        <v>9989.724375</v>
      </c>
      <c r="CB1489" s="1">
        <v>0.0</v>
      </c>
      <c r="CC1489" s="1">
        <v>1068.65975</v>
      </c>
      <c r="CD1489" s="1">
        <v>-70.59870000000001</v>
      </c>
      <c r="CE1489" s="1">
        <v>1275.088125</v>
      </c>
      <c r="CF1489" s="1">
        <v>1343.444375</v>
      </c>
      <c r="CG1489" s="1">
        <v>3.0635425</v>
      </c>
      <c r="CH1489" s="1">
        <v>1310.740625</v>
      </c>
      <c r="CI1489" s="1">
        <v>24.34333125</v>
      </c>
      <c r="CJ1489" s="1">
        <v>2.712004375</v>
      </c>
      <c r="CK1489" s="1">
        <v>2.4088575</v>
      </c>
      <c r="CL1489" s="1">
        <v>22.3580375</v>
      </c>
      <c r="CM1489" s="1">
        <v>20.4234125</v>
      </c>
      <c r="CN1489" s="1">
        <v>1999.98</v>
      </c>
      <c r="CO1489" s="1">
        <v>0.98000575</v>
      </c>
      <c r="CP1489" s="1">
        <v>0.01999455</v>
      </c>
      <c r="CQ1489" s="1">
        <v>0.0</v>
      </c>
      <c r="CR1489" s="1">
        <v>2.9640625</v>
      </c>
      <c r="CS1489" s="1">
        <v>0.0</v>
      </c>
      <c r="CT1489" s="1">
        <v>16717.0125</v>
      </c>
      <c r="CU1489" s="1">
        <v>17412.16875</v>
      </c>
      <c r="CV1489" s="1">
        <v>44.50775</v>
      </c>
      <c r="CW1489" s="1">
        <v>46.5155</v>
      </c>
      <c r="CX1489" s="1">
        <v>44.6210625</v>
      </c>
      <c r="CY1489" s="1">
        <v>44.476375</v>
      </c>
      <c r="CZ1489" s="1">
        <v>44.4409375</v>
      </c>
      <c r="DA1489" s="1">
        <v>1959.99</v>
      </c>
      <c r="DB1489" s="1">
        <v>39.99</v>
      </c>
      <c r="DC1489" s="1">
        <v>0.0</v>
      </c>
      <c r="DD1489" s="1">
        <v>1.6598917217E9</v>
      </c>
      <c r="DE1489" s="1">
        <v>0.0</v>
      </c>
      <c r="DF1489" s="1">
        <v>1.6598911131E9</v>
      </c>
      <c r="DG1489" s="1" t="s">
        <v>2706</v>
      </c>
      <c r="DH1489" s="1">
        <v>1.6598911126E9</v>
      </c>
      <c r="DI1489" s="1">
        <v>1.6598911131E9</v>
      </c>
      <c r="DJ1489" s="1">
        <v>29.0</v>
      </c>
      <c r="DK1489" s="1">
        <v>0.08</v>
      </c>
      <c r="DL1489" s="1">
        <v>-0.006</v>
      </c>
      <c r="DM1489" s="1">
        <v>1.387</v>
      </c>
      <c r="DN1489" s="1">
        <v>0.011</v>
      </c>
      <c r="DO1489" s="1">
        <v>400.0</v>
      </c>
      <c r="DP1489" s="1">
        <v>24.0</v>
      </c>
      <c r="DQ1489" s="1">
        <v>0.14</v>
      </c>
      <c r="DR1489" s="1">
        <v>0.05</v>
      </c>
      <c r="DS1489" s="1">
        <v>25.74930968384425</v>
      </c>
      <c r="DT1489" s="1">
        <v>3.60282469821945</v>
      </c>
      <c r="DU1489" s="1">
        <v>0.2825366795940544</v>
      </c>
      <c r="DV1489" s="1">
        <v>0.0</v>
      </c>
      <c r="DW1489" s="1">
        <v>-70.60225483870968</v>
      </c>
      <c r="DX1489" s="1">
        <v>-4.045838709677277</v>
      </c>
      <c r="DY1489" s="1">
        <v>0.309318986452195</v>
      </c>
      <c r="DZ1489" s="1">
        <v>0.0</v>
      </c>
      <c r="EA1489" s="1">
        <v>876.8620189460147</v>
      </c>
      <c r="EB1489" s="1">
        <v>208.1247411940879</v>
      </c>
      <c r="EC1489" s="1">
        <v>15.10655157884576</v>
      </c>
      <c r="ED1489" s="1">
        <v>0.0</v>
      </c>
      <c r="EE1489" s="1">
        <v>3.065462926829269</v>
      </c>
      <c r="EF1489" s="1">
        <v>-0.005795958188149979</v>
      </c>
      <c r="EG1489" s="1">
        <v>0.01526282143848046</v>
      </c>
      <c r="EH1489" s="1">
        <v>1.0</v>
      </c>
      <c r="EI1489" s="1">
        <v>1.95834447556442</v>
      </c>
      <c r="EJ1489" s="1">
        <v>0.06244900175893036</v>
      </c>
      <c r="EK1489" s="1">
        <v>0.004567994554304745</v>
      </c>
      <c r="EL1489" s="1">
        <v>1.0</v>
      </c>
      <c r="EM1489" s="1">
        <v>2.0</v>
      </c>
      <c r="EN1489" s="1">
        <v>5.0</v>
      </c>
      <c r="EO1489" s="1" t="s">
        <v>386</v>
      </c>
      <c r="EP1489" s="1">
        <v>2.94011</v>
      </c>
      <c r="EQ1489" s="1">
        <v>2.80113</v>
      </c>
      <c r="ER1489" s="1">
        <v>0.192631</v>
      </c>
      <c r="ES1489" s="1">
        <v>0.199088</v>
      </c>
      <c r="ET1489" s="1">
        <v>0.116836</v>
      </c>
      <c r="EU1489" s="1">
        <v>0.107601</v>
      </c>
      <c r="EV1489" s="1">
        <v>16480.7</v>
      </c>
      <c r="EW1489" s="1">
        <v>17140.2</v>
      </c>
      <c r="EX1489" s="1">
        <v>23757.4</v>
      </c>
      <c r="EY1489" s="1">
        <v>24926.5</v>
      </c>
      <c r="EZ1489" s="1">
        <v>33598.0</v>
      </c>
      <c r="FA1489" s="1">
        <v>35531.9</v>
      </c>
      <c r="FB1489" s="1">
        <v>43334.6</v>
      </c>
      <c r="FC1489" s="1">
        <v>46084.3</v>
      </c>
      <c r="FD1489" s="1">
        <v>1.5669</v>
      </c>
      <c r="FE1489" s="1">
        <v>1.77817</v>
      </c>
      <c r="FF1489" s="1">
        <v>0.0551194</v>
      </c>
      <c r="FG1489" s="1">
        <v>0.0</v>
      </c>
      <c r="FH1489" s="1">
        <v>30.7177</v>
      </c>
      <c r="FI1489" s="1">
        <v>999.9</v>
      </c>
      <c r="FJ1489" s="1">
        <v>46.4</v>
      </c>
      <c r="FK1489" s="1">
        <v>40.4</v>
      </c>
      <c r="FL1489" s="1">
        <v>35.5122</v>
      </c>
      <c r="FM1489" s="1">
        <v>63.4436</v>
      </c>
      <c r="FN1489" s="1">
        <v>26.25</v>
      </c>
      <c r="FO1489" s="1">
        <v>1.0</v>
      </c>
      <c r="FP1489" s="1">
        <v>0.636646</v>
      </c>
      <c r="FQ1489" s="1">
        <v>4.275</v>
      </c>
      <c r="FR1489" s="1">
        <v>20.2646</v>
      </c>
      <c r="FS1489" s="1">
        <v>5.2122</v>
      </c>
      <c r="FT1489" s="1">
        <v>11.9081</v>
      </c>
      <c r="FU1489" s="1">
        <v>5.0031</v>
      </c>
      <c r="FV1489" s="1">
        <v>3.29025</v>
      </c>
      <c r="FW1489" s="1">
        <v>9999.0</v>
      </c>
      <c r="FX1489" s="1">
        <v>9999.0</v>
      </c>
      <c r="FY1489" s="1">
        <v>9999.0</v>
      </c>
      <c r="FZ1489" s="1">
        <v>999.9</v>
      </c>
      <c r="GA1489" s="1">
        <v>1.85983</v>
      </c>
      <c r="GB1489" s="1">
        <v>1.85486</v>
      </c>
      <c r="GC1489" s="1">
        <v>1.85801</v>
      </c>
      <c r="GD1489" s="1">
        <v>1.85652</v>
      </c>
      <c r="GE1489" s="1">
        <v>1.8552</v>
      </c>
      <c r="GF1489" s="1">
        <v>1.8548</v>
      </c>
      <c r="GG1489" s="1">
        <v>1.85366</v>
      </c>
      <c r="GH1489" s="1">
        <v>1.85661</v>
      </c>
      <c r="GI1489" s="1">
        <v>0.0</v>
      </c>
      <c r="GJ1489" s="1">
        <v>0.0</v>
      </c>
      <c r="GK1489" s="1">
        <v>0.0</v>
      </c>
      <c r="GL1489" s="1">
        <v>0.0</v>
      </c>
      <c r="GM1489" s="1" t="s">
        <v>350</v>
      </c>
      <c r="GN1489" s="1" t="s">
        <v>351</v>
      </c>
      <c r="GO1489" s="1" t="s">
        <v>352</v>
      </c>
      <c r="GP1489" s="1" t="s">
        <v>352</v>
      </c>
      <c r="GQ1489" s="1" t="s">
        <v>352</v>
      </c>
      <c r="GR1489" s="1" t="s">
        <v>352</v>
      </c>
      <c r="GS1489" s="1">
        <v>0.0</v>
      </c>
      <c r="GT1489" s="1">
        <v>100.0</v>
      </c>
      <c r="GU1489" s="1">
        <v>100.0</v>
      </c>
      <c r="GV1489" s="1">
        <v>2.48</v>
      </c>
      <c r="GW1489" s="1">
        <v>0.0043</v>
      </c>
      <c r="GX1489" s="1">
        <v>0.3994493243891762</v>
      </c>
      <c r="GY1489" s="1">
        <v>0.003036990343597491</v>
      </c>
      <c r="GZ1489" s="1">
        <v>-1.538114387597119E-6</v>
      </c>
      <c r="HA1489" s="1">
        <v>3.390969119432733E-10</v>
      </c>
      <c r="HB1489" s="1">
        <v>-0.06682249457756877</v>
      </c>
      <c r="HC1489" s="1">
        <v>0.009762198319610341</v>
      </c>
      <c r="HD1489" s="1">
        <v>-3.338778216718564E-4</v>
      </c>
      <c r="HE1489" s="1">
        <v>2.632278881966732E-6</v>
      </c>
      <c r="HF1489" s="1">
        <v>6.0</v>
      </c>
      <c r="HG1489" s="1">
        <v>2134.0</v>
      </c>
      <c r="HH1489" s="1">
        <v>2.0</v>
      </c>
      <c r="HI1489" s="1">
        <v>31.0</v>
      </c>
      <c r="HJ1489" s="1">
        <v>10.2</v>
      </c>
      <c r="HK1489" s="1">
        <v>10.2</v>
      </c>
      <c r="HL1489" s="1">
        <v>2.80884</v>
      </c>
      <c r="HM1489" s="1">
        <v>2.31445</v>
      </c>
      <c r="HN1489" s="1">
        <v>1.4978</v>
      </c>
      <c r="HO1489" s="1">
        <v>2.30835</v>
      </c>
      <c r="HP1489" s="1">
        <v>1.54785</v>
      </c>
      <c r="HQ1489" s="1">
        <v>2.42188</v>
      </c>
      <c r="HR1489" s="1">
        <v>43.5627</v>
      </c>
      <c r="HS1489" s="1">
        <v>13.4929</v>
      </c>
      <c r="HT1489" s="1">
        <v>18.0</v>
      </c>
      <c r="HU1489" s="1">
        <v>310.964</v>
      </c>
      <c r="HV1489" s="1">
        <v>464.791</v>
      </c>
      <c r="HW1489" s="1">
        <v>25.1311</v>
      </c>
      <c r="HX1489" s="1">
        <v>34.7111</v>
      </c>
      <c r="HY1489" s="1">
        <v>30.0014</v>
      </c>
      <c r="HZ1489" s="1">
        <v>34.5059</v>
      </c>
      <c r="IA1489" s="1">
        <v>34.5839</v>
      </c>
      <c r="IB1489" s="1">
        <v>56.3919</v>
      </c>
      <c r="IC1489" s="1">
        <v>31.6962</v>
      </c>
      <c r="ID1489" s="1">
        <v>0.0</v>
      </c>
      <c r="IE1489" s="1">
        <v>25.1075</v>
      </c>
      <c r="IF1489" s="1">
        <v>1386.1</v>
      </c>
      <c r="IG1489" s="1">
        <v>24.3479</v>
      </c>
      <c r="IH1489" s="1">
        <v>100.192</v>
      </c>
      <c r="II1489" s="1">
        <v>99.872</v>
      </c>
      <c r="IJ1489" s="1" t="s">
        <v>1117</v>
      </c>
    </row>
    <row r="1490" ht="15.75" customHeight="1">
      <c r="A1490" s="1">
        <v>1474.0</v>
      </c>
      <c r="B1490" s="1">
        <v>1.6598917241E9</v>
      </c>
      <c r="C1490" s="1">
        <v>11467.0</v>
      </c>
      <c r="D1490" s="1" t="s">
        <v>3225</v>
      </c>
      <c r="E1490" s="1" t="s">
        <v>3226</v>
      </c>
      <c r="F1490" s="1">
        <v>1.0</v>
      </c>
      <c r="G1490" s="1" t="s">
        <v>2704</v>
      </c>
      <c r="H1490" s="1" t="s">
        <v>345</v>
      </c>
      <c r="I1490" s="1" t="s">
        <v>1102</v>
      </c>
      <c r="J1490" s="1" t="s">
        <v>1103</v>
      </c>
      <c r="K1490" s="1" t="s">
        <v>1104</v>
      </c>
      <c r="L1490" s="1" t="s">
        <v>2705</v>
      </c>
      <c r="M1490" s="1" t="s">
        <v>346</v>
      </c>
      <c r="N1490" s="1">
        <v>1.65989171613125E9</v>
      </c>
      <c r="O1490" s="1">
        <f t="shared" si="1"/>
        <v>0.00254352526</v>
      </c>
      <c r="P1490" s="1">
        <f t="shared" si="2"/>
        <v>2.54352526</v>
      </c>
      <c r="Q1490" s="1">
        <f t="shared" si="3"/>
        <v>25.996208</v>
      </c>
      <c r="R1490" s="1">
        <f t="shared" si="4"/>
        <v>1250.23625</v>
      </c>
      <c r="S1490" s="1">
        <f t="shared" si="5"/>
        <v>880.3112343</v>
      </c>
      <c r="T1490" s="1">
        <f t="shared" si="6"/>
        <v>87.19745841</v>
      </c>
      <c r="U1490" s="1">
        <f t="shared" si="7"/>
        <v>123.8396367</v>
      </c>
      <c r="V1490" s="1">
        <f t="shared" si="8"/>
        <v>0.1267268976</v>
      </c>
      <c r="W1490" s="1">
        <f t="shared" si="9"/>
        <v>2.909013344</v>
      </c>
      <c r="X1490" s="1">
        <f t="shared" si="10"/>
        <v>0.123737886</v>
      </c>
      <c r="Y1490" s="1">
        <f t="shared" si="11"/>
        <v>0.07759885773</v>
      </c>
      <c r="Z1490" s="1">
        <f t="shared" si="12"/>
        <v>321.511032</v>
      </c>
      <c r="AA1490" s="1">
        <f t="shared" si="13"/>
        <v>32.27301333</v>
      </c>
      <c r="AB1490" s="1">
        <f t="shared" si="14"/>
        <v>31.61969375</v>
      </c>
      <c r="AC1490" s="1">
        <f t="shared" si="15"/>
        <v>4.673254953</v>
      </c>
      <c r="AD1490" s="1">
        <f t="shared" si="16"/>
        <v>60.02217713</v>
      </c>
      <c r="AE1490" s="1">
        <f t="shared" si="17"/>
        <v>2.713061969</v>
      </c>
      <c r="AF1490" s="1">
        <f t="shared" si="18"/>
        <v>4.520099235</v>
      </c>
      <c r="AG1490" s="1">
        <f t="shared" si="19"/>
        <v>1.960192984</v>
      </c>
      <c r="AH1490" s="1">
        <f t="shared" si="20"/>
        <v>-112.169464</v>
      </c>
      <c r="AI1490" s="1">
        <f t="shared" si="21"/>
        <v>-91.87438068</v>
      </c>
      <c r="AJ1490" s="1">
        <f t="shared" si="22"/>
        <v>-7.11509745</v>
      </c>
      <c r="AK1490" s="1">
        <f t="shared" si="23"/>
        <v>110.3520899</v>
      </c>
      <c r="AL1490" s="1">
        <f t="shared" si="24"/>
        <v>55.69793129</v>
      </c>
      <c r="AM1490" s="1">
        <f t="shared" si="25"/>
        <v>2.622576305</v>
      </c>
      <c r="AN1490" s="1">
        <f t="shared" si="26"/>
        <v>25.996208</v>
      </c>
      <c r="AO1490" s="1">
        <v>1382.0848687037</v>
      </c>
      <c r="AP1490" s="1">
        <v>1323.539393939393</v>
      </c>
      <c r="AQ1490" s="1">
        <v>5.121855503241544</v>
      </c>
      <c r="AR1490" s="1">
        <v>66.3324592731805</v>
      </c>
      <c r="AS1490" s="1">
        <f t="shared" si="27"/>
        <v>2.54352526</v>
      </c>
      <c r="AT1490" s="1">
        <v>24.29736605881194</v>
      </c>
      <c r="AU1490" s="1">
        <v>27.32286242424242</v>
      </c>
      <c r="AV1490" s="1">
        <v>-0.009099409008461918</v>
      </c>
      <c r="AW1490" s="1">
        <v>80.63858576887375</v>
      </c>
      <c r="AX1490" s="1">
        <v>175.0</v>
      </c>
      <c r="AY1490" s="1">
        <v>35.0</v>
      </c>
      <c r="AZ1490" s="1">
        <f t="shared" si="28"/>
        <v>1</v>
      </c>
      <c r="BA1490" s="1">
        <f t="shared" si="29"/>
        <v>0</v>
      </c>
      <c r="BB1490" s="1">
        <f t="shared" si="30"/>
        <v>51569.7414</v>
      </c>
      <c r="BC1490" s="1">
        <f t="shared" si="31"/>
        <v>1999.9725</v>
      </c>
      <c r="BD1490" s="1">
        <f t="shared" si="32"/>
        <v>1681.1766</v>
      </c>
      <c r="BE1490" s="1">
        <f t="shared" si="33"/>
        <v>0.8405998582</v>
      </c>
      <c r="BF1490" s="1">
        <f t="shared" si="34"/>
        <v>0.1607577264</v>
      </c>
      <c r="BG1490" s="1">
        <v>6.0</v>
      </c>
      <c r="BH1490" s="1">
        <v>0.5</v>
      </c>
      <c r="BI1490" s="1" t="s">
        <v>347</v>
      </c>
      <c r="BJ1490" s="1">
        <v>2.0</v>
      </c>
      <c r="BK1490" s="1" t="b">
        <v>1</v>
      </c>
      <c r="BL1490" s="1">
        <v>1.65989171613125E9</v>
      </c>
      <c r="BM1490" s="1">
        <v>1250.23625</v>
      </c>
      <c r="BN1490" s="1">
        <v>1320.990625</v>
      </c>
      <c r="BO1490" s="1">
        <v>27.39000625</v>
      </c>
      <c r="BP1490" s="1">
        <v>24.32988125</v>
      </c>
      <c r="BQ1490" s="1">
        <v>1247.78375</v>
      </c>
      <c r="BR1490" s="1">
        <v>27.38581875</v>
      </c>
      <c r="BS1490" s="1">
        <v>500.1254375</v>
      </c>
      <c r="BT1490" s="1">
        <v>98.95299374999999</v>
      </c>
      <c r="BU1490" s="1">
        <v>0.09999456875</v>
      </c>
      <c r="BV1490" s="1">
        <v>31.033875</v>
      </c>
      <c r="BW1490" s="1">
        <v>31.61969375</v>
      </c>
      <c r="BX1490" s="1">
        <v>999.9</v>
      </c>
      <c r="BY1490" s="1">
        <v>0.0</v>
      </c>
      <c r="BZ1490" s="1">
        <v>0.0</v>
      </c>
      <c r="CA1490" s="1">
        <v>9987.970000000001</v>
      </c>
      <c r="CB1490" s="1">
        <v>0.0</v>
      </c>
      <c r="CC1490" s="1">
        <v>885.6655000000001</v>
      </c>
      <c r="CD1490" s="1">
        <v>-70.75493125</v>
      </c>
      <c r="CE1490" s="1">
        <v>1285.44375</v>
      </c>
      <c r="CF1490" s="1">
        <v>1353.93125</v>
      </c>
      <c r="CG1490" s="1">
        <v>3.0601425</v>
      </c>
      <c r="CH1490" s="1">
        <v>1320.990625</v>
      </c>
      <c r="CI1490" s="1">
        <v>24.32988125</v>
      </c>
      <c r="CJ1490" s="1">
        <v>2.7103225</v>
      </c>
      <c r="CK1490" s="1">
        <v>2.40751375</v>
      </c>
      <c r="CL1490" s="1">
        <v>22.3478375</v>
      </c>
      <c r="CM1490" s="1">
        <v>20.41438125</v>
      </c>
      <c r="CN1490" s="1">
        <v>1999.9725</v>
      </c>
      <c r="CO1490" s="1">
        <v>0.9800055624999999</v>
      </c>
      <c r="CP1490" s="1">
        <v>0.0199947375</v>
      </c>
      <c r="CQ1490" s="1">
        <v>0.0</v>
      </c>
      <c r="CR1490" s="1">
        <v>2.781875</v>
      </c>
      <c r="CS1490" s="1">
        <v>0.0</v>
      </c>
      <c r="CT1490" s="1">
        <v>16717.84375</v>
      </c>
      <c r="CU1490" s="1">
        <v>17412.10625</v>
      </c>
      <c r="CV1490" s="1">
        <v>44.511625</v>
      </c>
      <c r="CW1490" s="1">
        <v>46.52325</v>
      </c>
      <c r="CX1490" s="1">
        <v>44.625</v>
      </c>
      <c r="CY1490" s="1">
        <v>44.48425</v>
      </c>
      <c r="CZ1490" s="1">
        <v>44.444875</v>
      </c>
      <c r="DA1490" s="1">
        <v>1959.9825</v>
      </c>
      <c r="DB1490" s="1">
        <v>39.99</v>
      </c>
      <c r="DC1490" s="1">
        <v>0.0</v>
      </c>
      <c r="DD1490" s="1">
        <v>1.6598917229E9</v>
      </c>
      <c r="DE1490" s="1">
        <v>0.0</v>
      </c>
      <c r="DF1490" s="1">
        <v>1.6598911131E9</v>
      </c>
      <c r="DG1490" s="1" t="s">
        <v>2706</v>
      </c>
      <c r="DH1490" s="1">
        <v>1.6598911126E9</v>
      </c>
      <c r="DI1490" s="1">
        <v>1.6598911131E9</v>
      </c>
      <c r="DJ1490" s="1">
        <v>29.0</v>
      </c>
      <c r="DK1490" s="1">
        <v>0.08</v>
      </c>
      <c r="DL1490" s="1">
        <v>-0.006</v>
      </c>
      <c r="DM1490" s="1">
        <v>1.387</v>
      </c>
      <c r="DN1490" s="1">
        <v>0.011</v>
      </c>
      <c r="DO1490" s="1">
        <v>400.0</v>
      </c>
      <c r="DP1490" s="1">
        <v>24.0</v>
      </c>
      <c r="DQ1490" s="1">
        <v>0.14</v>
      </c>
      <c r="DR1490" s="1">
        <v>0.05</v>
      </c>
      <c r="DS1490" s="1">
        <v>25.80202563070881</v>
      </c>
      <c r="DT1490" s="1">
        <v>3.09819662191652</v>
      </c>
      <c r="DU1490" s="1">
        <v>0.2492875831179353</v>
      </c>
      <c r="DV1490" s="1">
        <v>0.0</v>
      </c>
      <c r="DW1490" s="1">
        <v>-70.6753387096774</v>
      </c>
      <c r="DX1490" s="1">
        <v>-3.780009677419139</v>
      </c>
      <c r="DY1490" s="1">
        <v>0.2876345572102927</v>
      </c>
      <c r="DZ1490" s="1">
        <v>0.0</v>
      </c>
      <c r="EA1490" s="1">
        <v>880.3144367826454</v>
      </c>
      <c r="EB1490" s="1">
        <v>215.5398737386278</v>
      </c>
      <c r="EC1490" s="1">
        <v>15.62685409536245</v>
      </c>
      <c r="ED1490" s="1">
        <v>0.0</v>
      </c>
      <c r="EE1490" s="1">
        <v>3.063373658536586</v>
      </c>
      <c r="EF1490" s="1">
        <v>-0.0178850174216018</v>
      </c>
      <c r="EG1490" s="1">
        <v>0.01620741681409599</v>
      </c>
      <c r="EH1490" s="1">
        <v>1.0</v>
      </c>
      <c r="EI1490" s="1">
        <v>1.959247625763671</v>
      </c>
      <c r="EJ1490" s="1">
        <v>0.05898992184574992</v>
      </c>
      <c r="EK1490" s="1">
        <v>0.004351272294754584</v>
      </c>
      <c r="EL1490" s="1">
        <v>1.0</v>
      </c>
      <c r="EM1490" s="1">
        <v>2.0</v>
      </c>
      <c r="EN1490" s="1">
        <v>5.0</v>
      </c>
      <c r="EO1490" s="1" t="s">
        <v>386</v>
      </c>
      <c r="EP1490" s="1">
        <v>2.94</v>
      </c>
      <c r="EQ1490" s="1">
        <v>2.80093</v>
      </c>
      <c r="ER1490" s="1">
        <v>0.193316</v>
      </c>
      <c r="ES1490" s="1">
        <v>0.199763</v>
      </c>
      <c r="ET1490" s="1">
        <v>0.116803</v>
      </c>
      <c r="EU1490" s="1">
        <v>0.107597</v>
      </c>
      <c r="EV1490" s="1">
        <v>16466.8</v>
      </c>
      <c r="EW1490" s="1">
        <v>17125.7</v>
      </c>
      <c r="EX1490" s="1">
        <v>23757.6</v>
      </c>
      <c r="EY1490" s="1">
        <v>24926.5</v>
      </c>
      <c r="EZ1490" s="1">
        <v>33599.4</v>
      </c>
      <c r="FA1490" s="1">
        <v>35532.1</v>
      </c>
      <c r="FB1490" s="1">
        <v>43334.7</v>
      </c>
      <c r="FC1490" s="1">
        <v>46084.4</v>
      </c>
      <c r="FD1490" s="1">
        <v>1.56575</v>
      </c>
      <c r="FE1490" s="1">
        <v>1.7782</v>
      </c>
      <c r="FF1490" s="1">
        <v>0.054732</v>
      </c>
      <c r="FG1490" s="1">
        <v>0.0</v>
      </c>
      <c r="FH1490" s="1">
        <v>30.7194</v>
      </c>
      <c r="FI1490" s="1">
        <v>999.9</v>
      </c>
      <c r="FJ1490" s="1">
        <v>46.4</v>
      </c>
      <c r="FK1490" s="1">
        <v>40.4</v>
      </c>
      <c r="FL1490" s="1">
        <v>35.5135</v>
      </c>
      <c r="FM1490" s="1">
        <v>63.4236</v>
      </c>
      <c r="FN1490" s="1">
        <v>25.9415</v>
      </c>
      <c r="FO1490" s="1">
        <v>1.0</v>
      </c>
      <c r="FP1490" s="1">
        <v>0.637073</v>
      </c>
      <c r="FQ1490" s="1">
        <v>4.2534</v>
      </c>
      <c r="FR1490" s="1">
        <v>20.2649</v>
      </c>
      <c r="FS1490" s="1">
        <v>5.21115</v>
      </c>
      <c r="FT1490" s="1">
        <v>11.9081</v>
      </c>
      <c r="FU1490" s="1">
        <v>5.00265</v>
      </c>
      <c r="FV1490" s="1">
        <v>3.2901</v>
      </c>
      <c r="FW1490" s="1">
        <v>9999.0</v>
      </c>
      <c r="FX1490" s="1">
        <v>9999.0</v>
      </c>
      <c r="FY1490" s="1">
        <v>9999.0</v>
      </c>
      <c r="FZ1490" s="1">
        <v>999.9</v>
      </c>
      <c r="GA1490" s="1">
        <v>1.85979</v>
      </c>
      <c r="GB1490" s="1">
        <v>1.85486</v>
      </c>
      <c r="GC1490" s="1">
        <v>1.85798</v>
      </c>
      <c r="GD1490" s="1">
        <v>1.85651</v>
      </c>
      <c r="GE1490" s="1">
        <v>1.85519</v>
      </c>
      <c r="GF1490" s="1">
        <v>1.85475</v>
      </c>
      <c r="GG1490" s="1">
        <v>1.85364</v>
      </c>
      <c r="GH1490" s="1">
        <v>1.85655</v>
      </c>
      <c r="GI1490" s="1">
        <v>0.0</v>
      </c>
      <c r="GJ1490" s="1">
        <v>0.0</v>
      </c>
      <c r="GK1490" s="1">
        <v>0.0</v>
      </c>
      <c r="GL1490" s="1">
        <v>0.0</v>
      </c>
      <c r="GM1490" s="1" t="s">
        <v>350</v>
      </c>
      <c r="GN1490" s="1" t="s">
        <v>351</v>
      </c>
      <c r="GO1490" s="1" t="s">
        <v>352</v>
      </c>
      <c r="GP1490" s="1" t="s">
        <v>352</v>
      </c>
      <c r="GQ1490" s="1" t="s">
        <v>352</v>
      </c>
      <c r="GR1490" s="1" t="s">
        <v>352</v>
      </c>
      <c r="GS1490" s="1">
        <v>0.0</v>
      </c>
      <c r="GT1490" s="1">
        <v>100.0</v>
      </c>
      <c r="GU1490" s="1">
        <v>100.0</v>
      </c>
      <c r="GV1490" s="1">
        <v>2.48</v>
      </c>
      <c r="GW1490" s="1">
        <v>0.0043</v>
      </c>
      <c r="GX1490" s="1">
        <v>0.3994493243891762</v>
      </c>
      <c r="GY1490" s="1">
        <v>0.003036990343597491</v>
      </c>
      <c r="GZ1490" s="1">
        <v>-1.538114387597119E-6</v>
      </c>
      <c r="HA1490" s="1">
        <v>3.390969119432733E-10</v>
      </c>
      <c r="HB1490" s="1">
        <v>-0.06682249457756877</v>
      </c>
      <c r="HC1490" s="1">
        <v>0.009762198319610341</v>
      </c>
      <c r="HD1490" s="1">
        <v>-3.338778216718564E-4</v>
      </c>
      <c r="HE1490" s="1">
        <v>2.632278881966732E-6</v>
      </c>
      <c r="HF1490" s="1">
        <v>6.0</v>
      </c>
      <c r="HG1490" s="1">
        <v>2134.0</v>
      </c>
      <c r="HH1490" s="1">
        <v>2.0</v>
      </c>
      <c r="HI1490" s="1">
        <v>31.0</v>
      </c>
      <c r="HJ1490" s="1">
        <v>10.2</v>
      </c>
      <c r="HK1490" s="1">
        <v>10.2</v>
      </c>
      <c r="HL1490" s="1">
        <v>2.82227</v>
      </c>
      <c r="HM1490" s="1">
        <v>2.33521</v>
      </c>
      <c r="HN1490" s="1">
        <v>1.4978</v>
      </c>
      <c r="HO1490" s="1">
        <v>2.30835</v>
      </c>
      <c r="HP1490" s="1">
        <v>1.54785</v>
      </c>
      <c r="HQ1490" s="1">
        <v>2.28027</v>
      </c>
      <c r="HR1490" s="1">
        <v>43.5627</v>
      </c>
      <c r="HS1490" s="1">
        <v>13.4929</v>
      </c>
      <c r="HT1490" s="1">
        <v>18.0</v>
      </c>
      <c r="HU1490" s="1">
        <v>310.47</v>
      </c>
      <c r="HV1490" s="1">
        <v>464.822</v>
      </c>
      <c r="HW1490" s="1">
        <v>25.1152</v>
      </c>
      <c r="HX1490" s="1">
        <v>34.7138</v>
      </c>
      <c r="HY1490" s="1">
        <v>30.0014</v>
      </c>
      <c r="HZ1490" s="1">
        <v>34.5079</v>
      </c>
      <c r="IA1490" s="1">
        <v>34.586</v>
      </c>
      <c r="IB1490" s="1">
        <v>56.567</v>
      </c>
      <c r="IC1490" s="1">
        <v>31.6962</v>
      </c>
      <c r="ID1490" s="1">
        <v>0.0</v>
      </c>
      <c r="IE1490" s="1">
        <v>25.0751</v>
      </c>
      <c r="IF1490" s="1">
        <v>1386.1</v>
      </c>
      <c r="IG1490" s="1">
        <v>24.3577</v>
      </c>
      <c r="IH1490" s="1">
        <v>100.193</v>
      </c>
      <c r="II1490" s="1">
        <v>99.8722</v>
      </c>
      <c r="IJ1490" s="1" t="s">
        <v>1117</v>
      </c>
    </row>
    <row r="1491" ht="15.75" customHeight="1">
      <c r="A1491" s="1">
        <v>1475.0</v>
      </c>
      <c r="B1491" s="1">
        <v>1.6598917251E9</v>
      </c>
      <c r="C1491" s="1">
        <v>11468.0</v>
      </c>
      <c r="D1491" s="1" t="s">
        <v>3227</v>
      </c>
      <c r="E1491" s="1" t="s">
        <v>3228</v>
      </c>
      <c r="F1491" s="1">
        <v>1.0</v>
      </c>
      <c r="G1491" s="1" t="s">
        <v>2704</v>
      </c>
      <c r="H1491" s="1" t="s">
        <v>345</v>
      </c>
      <c r="I1491" s="1" t="s">
        <v>1102</v>
      </c>
      <c r="J1491" s="1" t="s">
        <v>1103</v>
      </c>
      <c r="K1491" s="1" t="s">
        <v>1104</v>
      </c>
      <c r="L1491" s="1" t="s">
        <v>2705</v>
      </c>
      <c r="M1491" s="1" t="s">
        <v>346</v>
      </c>
      <c r="N1491" s="1">
        <v>1.659891717633333E9</v>
      </c>
      <c r="O1491" s="1">
        <f t="shared" si="1"/>
        <v>0.002545255042</v>
      </c>
      <c r="P1491" s="1">
        <f t="shared" si="2"/>
        <v>2.545255042</v>
      </c>
      <c r="Q1491" s="1">
        <f t="shared" si="3"/>
        <v>26.11603483</v>
      </c>
      <c r="R1491" s="1">
        <f t="shared" si="4"/>
        <v>1257.703333</v>
      </c>
      <c r="S1491" s="1">
        <f t="shared" si="5"/>
        <v>886.0182883</v>
      </c>
      <c r="T1491" s="1">
        <f t="shared" si="6"/>
        <v>87.76237824</v>
      </c>
      <c r="U1491" s="1">
        <f t="shared" si="7"/>
        <v>124.5787329</v>
      </c>
      <c r="V1491" s="1">
        <f t="shared" si="8"/>
        <v>0.1267350262</v>
      </c>
      <c r="W1491" s="1">
        <f t="shared" si="9"/>
        <v>2.909244794</v>
      </c>
      <c r="X1491" s="1">
        <f t="shared" si="10"/>
        <v>0.1237458678</v>
      </c>
      <c r="Y1491" s="1">
        <f t="shared" si="11"/>
        <v>0.07760385935</v>
      </c>
      <c r="Z1491" s="1">
        <f t="shared" si="12"/>
        <v>321.5109522</v>
      </c>
      <c r="AA1491" s="1">
        <f t="shared" si="13"/>
        <v>32.27240823</v>
      </c>
      <c r="AB1491" s="1">
        <f t="shared" si="14"/>
        <v>31.61949333</v>
      </c>
      <c r="AC1491" s="1">
        <f t="shared" si="15"/>
        <v>4.673201793</v>
      </c>
      <c r="AD1491" s="1">
        <f t="shared" si="16"/>
        <v>59.99441476</v>
      </c>
      <c r="AE1491" s="1">
        <f t="shared" si="17"/>
        <v>2.71179755</v>
      </c>
      <c r="AF1491" s="1">
        <f t="shared" si="18"/>
        <v>4.520083346</v>
      </c>
      <c r="AG1491" s="1">
        <f t="shared" si="19"/>
        <v>1.961404243</v>
      </c>
      <c r="AH1491" s="1">
        <f t="shared" si="20"/>
        <v>-112.2457473</v>
      </c>
      <c r="AI1491" s="1">
        <f t="shared" si="21"/>
        <v>-91.85992851</v>
      </c>
      <c r="AJ1491" s="1">
        <f t="shared" si="22"/>
        <v>-7.113403061</v>
      </c>
      <c r="AK1491" s="1">
        <f t="shared" si="23"/>
        <v>110.2918733</v>
      </c>
      <c r="AL1491" s="1">
        <f t="shared" si="24"/>
        <v>55.75629098</v>
      </c>
      <c r="AM1491" s="1">
        <f t="shared" si="25"/>
        <v>2.621738065</v>
      </c>
      <c r="AN1491" s="1">
        <f t="shared" si="26"/>
        <v>26.11603483</v>
      </c>
      <c r="AO1491" s="1">
        <v>1387.324666377637</v>
      </c>
      <c r="AP1491" s="1">
        <v>1328.650060606061</v>
      </c>
      <c r="AQ1491" s="1">
        <v>5.118539618235119</v>
      </c>
      <c r="AR1491" s="1">
        <v>66.3324592731805</v>
      </c>
      <c r="AS1491" s="1">
        <f t="shared" si="27"/>
        <v>2.545255042</v>
      </c>
      <c r="AT1491" s="1">
        <v>24.29655436262443</v>
      </c>
      <c r="AU1491" s="1">
        <v>27.31617939393938</v>
      </c>
      <c r="AV1491" s="1">
        <v>-0.0078497700221307</v>
      </c>
      <c r="AW1491" s="1">
        <v>80.63858576887375</v>
      </c>
      <c r="AX1491" s="1">
        <v>175.0</v>
      </c>
      <c r="AY1491" s="1">
        <v>35.0</v>
      </c>
      <c r="AZ1491" s="1">
        <f t="shared" si="28"/>
        <v>1</v>
      </c>
      <c r="BA1491" s="1">
        <f t="shared" si="29"/>
        <v>0</v>
      </c>
      <c r="BB1491" s="1">
        <f t="shared" si="30"/>
        <v>51576.29615</v>
      </c>
      <c r="BC1491" s="1">
        <f t="shared" si="31"/>
        <v>1999.972</v>
      </c>
      <c r="BD1491" s="1">
        <f t="shared" si="32"/>
        <v>1681.17618</v>
      </c>
      <c r="BE1491" s="1">
        <f t="shared" si="33"/>
        <v>0.8405998584</v>
      </c>
      <c r="BF1491" s="1">
        <f t="shared" si="34"/>
        <v>0.1607577267</v>
      </c>
      <c r="BG1491" s="1">
        <v>6.0</v>
      </c>
      <c r="BH1491" s="1">
        <v>0.5</v>
      </c>
      <c r="BI1491" s="1" t="s">
        <v>347</v>
      </c>
      <c r="BJ1491" s="1">
        <v>2.0</v>
      </c>
      <c r="BK1491" s="1" t="b">
        <v>1</v>
      </c>
      <c r="BL1491" s="1">
        <v>1.659891717633333E9</v>
      </c>
      <c r="BM1491" s="1">
        <v>1257.703333333333</v>
      </c>
      <c r="BN1491" s="1">
        <v>1328.549333333333</v>
      </c>
      <c r="BO1491" s="1">
        <v>27.37736</v>
      </c>
      <c r="BP1491" s="1">
        <v>24.3182</v>
      </c>
      <c r="BQ1491" s="1">
        <v>1255.245333333333</v>
      </c>
      <c r="BR1491" s="1">
        <v>27.37314666666667</v>
      </c>
      <c r="BS1491" s="1">
        <v>500.1298</v>
      </c>
      <c r="BT1491" s="1">
        <v>98.95258</v>
      </c>
      <c r="BU1491" s="1">
        <v>0.09997839333333335</v>
      </c>
      <c r="BV1491" s="1">
        <v>31.03381333333333</v>
      </c>
      <c r="BW1491" s="1">
        <v>31.61949333333333</v>
      </c>
      <c r="BX1491" s="1">
        <v>999.8999999999999</v>
      </c>
      <c r="BY1491" s="1">
        <v>0.0</v>
      </c>
      <c r="BZ1491" s="1">
        <v>0.0</v>
      </c>
      <c r="CA1491" s="1">
        <v>9989.334666666668</v>
      </c>
      <c r="CB1491" s="1">
        <v>0.0</v>
      </c>
      <c r="CC1491" s="1">
        <v>766.429</v>
      </c>
      <c r="CD1491" s="1">
        <v>-70.84609333333333</v>
      </c>
      <c r="CE1491" s="1">
        <v>1293.104666666666</v>
      </c>
      <c r="CF1491" s="1">
        <v>1361.662666666667</v>
      </c>
      <c r="CG1491" s="1">
        <v>3.059177333333333</v>
      </c>
      <c r="CH1491" s="1">
        <v>1328.549333333333</v>
      </c>
      <c r="CI1491" s="1">
        <v>24.3182</v>
      </c>
      <c r="CJ1491" s="1">
        <v>2.70906</v>
      </c>
      <c r="CK1491" s="1">
        <v>2.406348</v>
      </c>
      <c r="CL1491" s="1">
        <v>22.34017333333333</v>
      </c>
      <c r="CM1491" s="1">
        <v>20.40654</v>
      </c>
      <c r="CN1491" s="1">
        <v>1999.972</v>
      </c>
      <c r="CO1491" s="1">
        <v>0.9800056</v>
      </c>
      <c r="CP1491" s="1">
        <v>0.0199947</v>
      </c>
      <c r="CQ1491" s="1">
        <v>0.0</v>
      </c>
      <c r="CR1491" s="1">
        <v>2.680733333333333</v>
      </c>
      <c r="CS1491" s="1">
        <v>0.0</v>
      </c>
      <c r="CT1491" s="1">
        <v>16720.38666666667</v>
      </c>
      <c r="CU1491" s="1">
        <v>17412.10666666667</v>
      </c>
      <c r="CV1491" s="1">
        <v>44.51653333333334</v>
      </c>
      <c r="CW1491" s="1">
        <v>46.52893333333334</v>
      </c>
      <c r="CX1491" s="1">
        <v>44.625</v>
      </c>
      <c r="CY1491" s="1">
        <v>44.4916</v>
      </c>
      <c r="CZ1491" s="1">
        <v>44.4454</v>
      </c>
      <c r="DA1491" s="1">
        <v>1959.982</v>
      </c>
      <c r="DB1491" s="1">
        <v>39.99</v>
      </c>
      <c r="DC1491" s="1">
        <v>0.0</v>
      </c>
      <c r="DD1491" s="1">
        <v>1.6598917241E9</v>
      </c>
      <c r="DE1491" s="1">
        <v>0.0</v>
      </c>
      <c r="DF1491" s="1">
        <v>1.6598911131E9</v>
      </c>
      <c r="DG1491" s="1" t="s">
        <v>2706</v>
      </c>
      <c r="DH1491" s="1">
        <v>1.6598911126E9</v>
      </c>
      <c r="DI1491" s="1">
        <v>1.6598911131E9</v>
      </c>
      <c r="DJ1491" s="1">
        <v>29.0</v>
      </c>
      <c r="DK1491" s="1">
        <v>0.08</v>
      </c>
      <c r="DL1491" s="1">
        <v>-0.006</v>
      </c>
      <c r="DM1491" s="1">
        <v>1.387</v>
      </c>
      <c r="DN1491" s="1">
        <v>0.011</v>
      </c>
      <c r="DO1491" s="1">
        <v>400.0</v>
      </c>
      <c r="DP1491" s="1">
        <v>24.0</v>
      </c>
      <c r="DQ1491" s="1">
        <v>0.14</v>
      </c>
      <c r="DR1491" s="1">
        <v>0.05</v>
      </c>
      <c r="DS1491" s="1">
        <v>25.85927356879592</v>
      </c>
      <c r="DT1491" s="1">
        <v>2.448100949972298</v>
      </c>
      <c r="DU1491" s="1">
        <v>0.2130129007381011</v>
      </c>
      <c r="DV1491" s="1">
        <v>0.0</v>
      </c>
      <c r="DW1491" s="1">
        <v>-70.80093666666667</v>
      </c>
      <c r="DX1491" s="1">
        <v>-3.572329254727312</v>
      </c>
      <c r="DY1491" s="1">
        <v>0.2618082357799729</v>
      </c>
      <c r="DZ1491" s="1">
        <v>0.0</v>
      </c>
      <c r="EA1491" s="1">
        <v>884.951637709322</v>
      </c>
      <c r="EB1491" s="1">
        <v>225.8425780480097</v>
      </c>
      <c r="EC1491" s="1">
        <v>16.90454259179945</v>
      </c>
      <c r="ED1491" s="1">
        <v>0.0</v>
      </c>
      <c r="EE1491" s="1">
        <v>3.059673</v>
      </c>
      <c r="EF1491" s="1">
        <v>-0.0466966604127604</v>
      </c>
      <c r="EG1491" s="1">
        <v>0.01867124208508904</v>
      </c>
      <c r="EH1491" s="1">
        <v>1.0</v>
      </c>
      <c r="EI1491" s="1">
        <v>1.960263777047012</v>
      </c>
      <c r="EJ1491" s="1">
        <v>0.05128503411701248</v>
      </c>
      <c r="EK1491" s="1">
        <v>0.0039752894224353</v>
      </c>
      <c r="EL1491" s="1">
        <v>1.0</v>
      </c>
      <c r="EM1491" s="1">
        <v>2.0</v>
      </c>
      <c r="EN1491" s="1">
        <v>5.0</v>
      </c>
      <c r="EO1491" s="1" t="s">
        <v>386</v>
      </c>
      <c r="EP1491" s="1">
        <v>2.94006</v>
      </c>
      <c r="EQ1491" s="1">
        <v>2.80095</v>
      </c>
      <c r="ER1491" s="1">
        <v>0.193771</v>
      </c>
      <c r="ES1491" s="1">
        <v>0.2002</v>
      </c>
      <c r="ET1491" s="1">
        <v>0.116781</v>
      </c>
      <c r="EU1491" s="1">
        <v>0.107596</v>
      </c>
      <c r="EV1491" s="1">
        <v>16457.4</v>
      </c>
      <c r="EW1491" s="1">
        <v>17116.5</v>
      </c>
      <c r="EX1491" s="1">
        <v>23757.5</v>
      </c>
      <c r="EY1491" s="1">
        <v>24926.7</v>
      </c>
      <c r="EZ1491" s="1">
        <v>33600.3</v>
      </c>
      <c r="FA1491" s="1">
        <v>35532.1</v>
      </c>
      <c r="FB1491" s="1">
        <v>43334.8</v>
      </c>
      <c r="FC1491" s="1">
        <v>46084.4</v>
      </c>
      <c r="FD1491" s="1">
        <v>1.5648</v>
      </c>
      <c r="FE1491" s="1">
        <v>1.77817</v>
      </c>
      <c r="FF1491" s="1">
        <v>0.0541694</v>
      </c>
      <c r="FG1491" s="1">
        <v>0.0</v>
      </c>
      <c r="FH1491" s="1">
        <v>30.7201</v>
      </c>
      <c r="FI1491" s="1">
        <v>999.9</v>
      </c>
      <c r="FJ1491" s="1">
        <v>46.4</v>
      </c>
      <c r="FK1491" s="1">
        <v>40.4</v>
      </c>
      <c r="FL1491" s="1">
        <v>35.5118</v>
      </c>
      <c r="FM1491" s="1">
        <v>63.2936</v>
      </c>
      <c r="FN1491" s="1">
        <v>25.9415</v>
      </c>
      <c r="FO1491" s="1">
        <v>1.0</v>
      </c>
      <c r="FP1491" s="1">
        <v>0.637358</v>
      </c>
      <c r="FQ1491" s="1">
        <v>4.26151</v>
      </c>
      <c r="FR1491" s="1">
        <v>20.2648</v>
      </c>
      <c r="FS1491" s="1">
        <v>5.2113</v>
      </c>
      <c r="FT1491" s="1">
        <v>11.9081</v>
      </c>
      <c r="FU1491" s="1">
        <v>5.0028</v>
      </c>
      <c r="FV1491" s="1">
        <v>3.29005</v>
      </c>
      <c r="FW1491" s="1">
        <v>9999.0</v>
      </c>
      <c r="FX1491" s="1">
        <v>9999.0</v>
      </c>
      <c r="FY1491" s="1">
        <v>9999.0</v>
      </c>
      <c r="FZ1491" s="1">
        <v>999.9</v>
      </c>
      <c r="GA1491" s="1">
        <v>1.85978</v>
      </c>
      <c r="GB1491" s="1">
        <v>1.85486</v>
      </c>
      <c r="GC1491" s="1">
        <v>1.85797</v>
      </c>
      <c r="GD1491" s="1">
        <v>1.8565</v>
      </c>
      <c r="GE1491" s="1">
        <v>1.85519</v>
      </c>
      <c r="GF1491" s="1">
        <v>1.85473</v>
      </c>
      <c r="GG1491" s="1">
        <v>1.85365</v>
      </c>
      <c r="GH1491" s="1">
        <v>1.85655</v>
      </c>
      <c r="GI1491" s="1">
        <v>0.0</v>
      </c>
      <c r="GJ1491" s="1">
        <v>0.0</v>
      </c>
      <c r="GK1491" s="1">
        <v>0.0</v>
      </c>
      <c r="GL1491" s="1">
        <v>0.0</v>
      </c>
      <c r="GM1491" s="1" t="s">
        <v>350</v>
      </c>
      <c r="GN1491" s="1" t="s">
        <v>351</v>
      </c>
      <c r="GO1491" s="1" t="s">
        <v>352</v>
      </c>
      <c r="GP1491" s="1" t="s">
        <v>352</v>
      </c>
      <c r="GQ1491" s="1" t="s">
        <v>352</v>
      </c>
      <c r="GR1491" s="1" t="s">
        <v>352</v>
      </c>
      <c r="GS1491" s="1">
        <v>0.0</v>
      </c>
      <c r="GT1491" s="1">
        <v>100.0</v>
      </c>
      <c r="GU1491" s="1">
        <v>100.0</v>
      </c>
      <c r="GV1491" s="1">
        <v>2.48</v>
      </c>
      <c r="GW1491" s="1">
        <v>0.0043</v>
      </c>
      <c r="GX1491" s="1">
        <v>0.3994493243891762</v>
      </c>
      <c r="GY1491" s="1">
        <v>0.003036990343597491</v>
      </c>
      <c r="GZ1491" s="1">
        <v>-1.538114387597119E-6</v>
      </c>
      <c r="HA1491" s="1">
        <v>3.390969119432733E-10</v>
      </c>
      <c r="HB1491" s="1">
        <v>-0.06682249457756877</v>
      </c>
      <c r="HC1491" s="1">
        <v>0.009762198319610341</v>
      </c>
      <c r="HD1491" s="1">
        <v>-3.338778216718564E-4</v>
      </c>
      <c r="HE1491" s="1">
        <v>2.632278881966732E-6</v>
      </c>
      <c r="HF1491" s="1">
        <v>6.0</v>
      </c>
      <c r="HG1491" s="1">
        <v>2134.0</v>
      </c>
      <c r="HH1491" s="1">
        <v>2.0</v>
      </c>
      <c r="HI1491" s="1">
        <v>31.0</v>
      </c>
      <c r="HJ1491" s="1">
        <v>10.2</v>
      </c>
      <c r="HK1491" s="1">
        <v>10.2</v>
      </c>
      <c r="HL1491" s="1">
        <v>2.83447</v>
      </c>
      <c r="HM1491" s="1">
        <v>2.32178</v>
      </c>
      <c r="HN1491" s="1">
        <v>1.4978</v>
      </c>
      <c r="HO1491" s="1">
        <v>2.30835</v>
      </c>
      <c r="HP1491" s="1">
        <v>1.54785</v>
      </c>
      <c r="HQ1491" s="1">
        <v>2.4585</v>
      </c>
      <c r="HR1491" s="1">
        <v>43.5627</v>
      </c>
      <c r="HS1491" s="1">
        <v>13.4929</v>
      </c>
      <c r="HT1491" s="1">
        <v>18.0</v>
      </c>
      <c r="HU1491" s="1">
        <v>310.062</v>
      </c>
      <c r="HV1491" s="1">
        <v>464.811</v>
      </c>
      <c r="HW1491" s="1">
        <v>25.1075</v>
      </c>
      <c r="HX1491" s="1">
        <v>34.7153</v>
      </c>
      <c r="HY1491" s="1">
        <v>30.0014</v>
      </c>
      <c r="HZ1491" s="1">
        <v>34.5093</v>
      </c>
      <c r="IA1491" s="1">
        <v>34.5868</v>
      </c>
      <c r="IB1491" s="1">
        <v>56.8028</v>
      </c>
      <c r="IC1491" s="1">
        <v>31.6962</v>
      </c>
      <c r="ID1491" s="1">
        <v>0.0</v>
      </c>
      <c r="IE1491" s="1">
        <v>25.0751</v>
      </c>
      <c r="IF1491" s="1">
        <v>1396.12</v>
      </c>
      <c r="IG1491" s="1">
        <v>24.3624</v>
      </c>
      <c r="IH1491" s="1">
        <v>100.193</v>
      </c>
      <c r="II1491" s="1">
        <v>99.8724</v>
      </c>
      <c r="IJ1491" s="1" t="s">
        <v>1117</v>
      </c>
    </row>
    <row r="1492" ht="15.75" customHeight="1">
      <c r="A1492" s="1">
        <v>1476.0</v>
      </c>
      <c r="B1492" s="1">
        <v>1.6598917261E9</v>
      </c>
      <c r="C1492" s="1">
        <v>11469.0</v>
      </c>
      <c r="D1492" s="1" t="s">
        <v>3229</v>
      </c>
      <c r="E1492" s="1" t="s">
        <v>3230</v>
      </c>
      <c r="F1492" s="1">
        <v>1.0</v>
      </c>
      <c r="G1492" s="1" t="s">
        <v>2704</v>
      </c>
      <c r="H1492" s="1" t="s">
        <v>345</v>
      </c>
      <c r="I1492" s="1" t="s">
        <v>1102</v>
      </c>
      <c r="J1492" s="1" t="s">
        <v>1103</v>
      </c>
      <c r="K1492" s="1" t="s">
        <v>1104</v>
      </c>
      <c r="L1492" s="1" t="s">
        <v>2705</v>
      </c>
      <c r="M1492" s="1" t="s">
        <v>346</v>
      </c>
      <c r="N1492" s="1">
        <v>1.65989171813125E9</v>
      </c>
      <c r="O1492" s="1">
        <f t="shared" si="1"/>
        <v>0.002540909697</v>
      </c>
      <c r="P1492" s="1">
        <f t="shared" si="2"/>
        <v>2.540909697</v>
      </c>
      <c r="Q1492" s="1">
        <f t="shared" si="3"/>
        <v>26.29689686</v>
      </c>
      <c r="R1492" s="1">
        <f t="shared" si="4"/>
        <v>1260.1775</v>
      </c>
      <c r="S1492" s="1">
        <f t="shared" si="5"/>
        <v>885.5154003</v>
      </c>
      <c r="T1492" s="1">
        <f t="shared" si="6"/>
        <v>87.71241518</v>
      </c>
      <c r="U1492" s="1">
        <f t="shared" si="7"/>
        <v>124.8235909</v>
      </c>
      <c r="V1492" s="1">
        <f t="shared" si="8"/>
        <v>0.1265019728</v>
      </c>
      <c r="W1492" s="1">
        <f t="shared" si="9"/>
        <v>2.90956444</v>
      </c>
      <c r="X1492" s="1">
        <f t="shared" si="10"/>
        <v>0.1235239775</v>
      </c>
      <c r="Y1492" s="1">
        <f t="shared" si="11"/>
        <v>0.07746420799</v>
      </c>
      <c r="Z1492" s="1">
        <f t="shared" si="12"/>
        <v>321.5131268</v>
      </c>
      <c r="AA1492" s="1">
        <f t="shared" si="13"/>
        <v>32.27313455</v>
      </c>
      <c r="AB1492" s="1">
        <f t="shared" si="14"/>
        <v>31.6185</v>
      </c>
      <c r="AC1492" s="1">
        <f t="shared" si="15"/>
        <v>4.672938323</v>
      </c>
      <c r="AD1492" s="1">
        <f t="shared" si="16"/>
        <v>59.98577822</v>
      </c>
      <c r="AE1492" s="1">
        <f t="shared" si="17"/>
        <v>2.711361641</v>
      </c>
      <c r="AF1492" s="1">
        <f t="shared" si="18"/>
        <v>4.520007444</v>
      </c>
      <c r="AG1492" s="1">
        <f t="shared" si="19"/>
        <v>1.961576682</v>
      </c>
      <c r="AH1492" s="1">
        <f t="shared" si="20"/>
        <v>-112.0541177</v>
      </c>
      <c r="AI1492" s="1">
        <f t="shared" si="21"/>
        <v>-91.76041515</v>
      </c>
      <c r="AJ1492" s="1">
        <f t="shared" si="22"/>
        <v>-7.104871244</v>
      </c>
      <c r="AK1492" s="1">
        <f t="shared" si="23"/>
        <v>110.5937227</v>
      </c>
      <c r="AL1492" s="1">
        <f t="shared" si="24"/>
        <v>55.77190345</v>
      </c>
      <c r="AM1492" s="1">
        <f t="shared" si="25"/>
        <v>2.619174682</v>
      </c>
      <c r="AN1492" s="1">
        <f t="shared" si="26"/>
        <v>26.29689686</v>
      </c>
      <c r="AO1492" s="1">
        <v>1392.528642799975</v>
      </c>
      <c r="AP1492" s="1">
        <v>1333.728242424242</v>
      </c>
      <c r="AQ1492" s="1">
        <v>5.099919790261387</v>
      </c>
      <c r="AR1492" s="1">
        <v>66.3324592731805</v>
      </c>
      <c r="AS1492" s="1">
        <f t="shared" si="27"/>
        <v>2.540909697</v>
      </c>
      <c r="AT1492" s="1">
        <v>24.29631824749455</v>
      </c>
      <c r="AU1492" s="1">
        <v>27.30831515151515</v>
      </c>
      <c r="AV1492" s="1">
        <v>-0.00743982359594483</v>
      </c>
      <c r="AW1492" s="1">
        <v>80.63858576887375</v>
      </c>
      <c r="AX1492" s="1">
        <v>176.0</v>
      </c>
      <c r="AY1492" s="1">
        <v>35.0</v>
      </c>
      <c r="AZ1492" s="1">
        <f t="shared" si="28"/>
        <v>1</v>
      </c>
      <c r="BA1492" s="1">
        <f t="shared" si="29"/>
        <v>0</v>
      </c>
      <c r="BB1492" s="1">
        <f t="shared" si="30"/>
        <v>51585.39375</v>
      </c>
      <c r="BC1492" s="1">
        <f t="shared" si="31"/>
        <v>1999.985625</v>
      </c>
      <c r="BD1492" s="1">
        <f t="shared" si="32"/>
        <v>1681.187625</v>
      </c>
      <c r="BE1492" s="1">
        <f t="shared" si="33"/>
        <v>0.8405998543</v>
      </c>
      <c r="BF1492" s="1">
        <f t="shared" si="34"/>
        <v>0.1607577188</v>
      </c>
      <c r="BG1492" s="1">
        <v>6.0</v>
      </c>
      <c r="BH1492" s="1">
        <v>0.5</v>
      </c>
      <c r="BI1492" s="1" t="s">
        <v>347</v>
      </c>
      <c r="BJ1492" s="1">
        <v>2.0</v>
      </c>
      <c r="BK1492" s="1" t="b">
        <v>1</v>
      </c>
      <c r="BL1492" s="1">
        <v>1.65989171813125E9</v>
      </c>
      <c r="BM1492" s="1">
        <v>1260.1775</v>
      </c>
      <c r="BN1492" s="1">
        <v>1331.04625</v>
      </c>
      <c r="BO1492" s="1">
        <v>27.37300625</v>
      </c>
      <c r="BP1492" s="1">
        <v>24.31681875</v>
      </c>
      <c r="BQ1492" s="1">
        <v>1257.7175</v>
      </c>
      <c r="BR1492" s="1">
        <v>27.36878125</v>
      </c>
      <c r="BS1492" s="1">
        <v>500.129</v>
      </c>
      <c r="BT1492" s="1">
        <v>98.9524375</v>
      </c>
      <c r="BU1492" s="1">
        <v>0.0999506875</v>
      </c>
      <c r="BV1492" s="1">
        <v>31.03351875</v>
      </c>
      <c r="BW1492" s="1">
        <v>31.6185</v>
      </c>
      <c r="BX1492" s="1">
        <v>999.9</v>
      </c>
      <c r="BY1492" s="1">
        <v>0.0</v>
      </c>
      <c r="BZ1492" s="1">
        <v>0.0</v>
      </c>
      <c r="CA1492" s="1">
        <v>9991.176249999999</v>
      </c>
      <c r="CB1492" s="1">
        <v>0.0</v>
      </c>
      <c r="CC1492" s="1">
        <v>732.670375</v>
      </c>
      <c r="CD1492" s="1">
        <v>-70.86925625</v>
      </c>
      <c r="CE1492" s="1">
        <v>1295.6425</v>
      </c>
      <c r="CF1492" s="1">
        <v>1364.22</v>
      </c>
      <c r="CG1492" s="1">
        <v>3.0562075</v>
      </c>
      <c r="CH1492" s="1">
        <v>1331.04625</v>
      </c>
      <c r="CI1492" s="1">
        <v>24.31681875</v>
      </c>
      <c r="CJ1492" s="1">
        <v>2.708625625</v>
      </c>
      <c r="CK1492" s="1">
        <v>2.4062075</v>
      </c>
      <c r="CL1492" s="1">
        <v>22.33753125</v>
      </c>
      <c r="CM1492" s="1">
        <v>20.40559375</v>
      </c>
      <c r="CN1492" s="1">
        <v>1999.985625</v>
      </c>
      <c r="CO1492" s="1">
        <v>0.98000575</v>
      </c>
      <c r="CP1492" s="1">
        <v>0.01999455</v>
      </c>
      <c r="CQ1492" s="1">
        <v>0.0</v>
      </c>
      <c r="CR1492" s="1">
        <v>2.7376875</v>
      </c>
      <c r="CS1492" s="1">
        <v>0.0</v>
      </c>
      <c r="CT1492" s="1">
        <v>16721.3625</v>
      </c>
      <c r="CU1492" s="1">
        <v>17412.225</v>
      </c>
      <c r="CV1492" s="1">
        <v>44.519375</v>
      </c>
      <c r="CW1492" s="1">
        <v>46.531</v>
      </c>
      <c r="CX1492" s="1">
        <v>44.625</v>
      </c>
      <c r="CY1492" s="1">
        <v>44.492125</v>
      </c>
      <c r="CZ1492" s="1">
        <v>44.444875</v>
      </c>
      <c r="DA1492" s="1">
        <v>1959.995625</v>
      </c>
      <c r="DB1492" s="1">
        <v>39.99</v>
      </c>
      <c r="DC1492" s="1">
        <v>0.0</v>
      </c>
      <c r="DD1492" s="1">
        <v>1.6598917253E9</v>
      </c>
      <c r="DE1492" s="1">
        <v>0.0</v>
      </c>
      <c r="DF1492" s="1">
        <v>1.6598911131E9</v>
      </c>
      <c r="DG1492" s="1" t="s">
        <v>2706</v>
      </c>
      <c r="DH1492" s="1">
        <v>1.6598911126E9</v>
      </c>
      <c r="DI1492" s="1">
        <v>1.6598911131E9</v>
      </c>
      <c r="DJ1492" s="1">
        <v>29.0</v>
      </c>
      <c r="DK1492" s="1">
        <v>0.08</v>
      </c>
      <c r="DL1492" s="1">
        <v>-0.006</v>
      </c>
      <c r="DM1492" s="1">
        <v>1.387</v>
      </c>
      <c r="DN1492" s="1">
        <v>0.011</v>
      </c>
      <c r="DO1492" s="1">
        <v>400.0</v>
      </c>
      <c r="DP1492" s="1">
        <v>24.0</v>
      </c>
      <c r="DQ1492" s="1">
        <v>0.14</v>
      </c>
      <c r="DR1492" s="1">
        <v>0.05</v>
      </c>
      <c r="DS1492" s="1">
        <v>25.9196372362771</v>
      </c>
      <c r="DT1492" s="1">
        <v>2.079282012936613</v>
      </c>
      <c r="DU1492" s="1">
        <v>0.1887526696336386</v>
      </c>
      <c r="DV1492" s="1">
        <v>0.0</v>
      </c>
      <c r="DW1492" s="1">
        <v>-70.86742903225806</v>
      </c>
      <c r="DX1492" s="1">
        <v>-3.37498064516102</v>
      </c>
      <c r="DY1492" s="1">
        <v>0.2566088540869881</v>
      </c>
      <c r="DZ1492" s="1">
        <v>0.0</v>
      </c>
      <c r="EA1492" s="1">
        <v>891.478519890197</v>
      </c>
      <c r="EB1492" s="1">
        <v>238.1999889172974</v>
      </c>
      <c r="EC1492" s="1">
        <v>17.21302550829612</v>
      </c>
      <c r="ED1492" s="1">
        <v>0.0</v>
      </c>
      <c r="EE1492" s="1">
        <v>3.056190731707317</v>
      </c>
      <c r="EF1492" s="1">
        <v>-0.09026885017421972</v>
      </c>
      <c r="EG1492" s="1">
        <v>0.02160191154484792</v>
      </c>
      <c r="EH1492" s="1">
        <v>1.0</v>
      </c>
      <c r="EI1492" s="1">
        <v>1.961549039949883</v>
      </c>
      <c r="EJ1492" s="1">
        <v>0.03678821078563378</v>
      </c>
      <c r="EK1492" s="1">
        <v>0.002931684589537103</v>
      </c>
      <c r="EL1492" s="1">
        <v>1.0</v>
      </c>
      <c r="EM1492" s="1">
        <v>2.0</v>
      </c>
      <c r="EN1492" s="1">
        <v>5.0</v>
      </c>
      <c r="EO1492" s="1" t="s">
        <v>386</v>
      </c>
      <c r="EP1492" s="1">
        <v>2.93999</v>
      </c>
      <c r="EQ1492" s="1">
        <v>2.80094</v>
      </c>
      <c r="ER1492" s="1">
        <v>0.194222</v>
      </c>
      <c r="ES1492" s="1">
        <v>0.200637</v>
      </c>
      <c r="ET1492" s="1">
        <v>0.116757</v>
      </c>
      <c r="EU1492" s="1">
        <v>0.1076</v>
      </c>
      <c r="EV1492" s="1">
        <v>16448.1</v>
      </c>
      <c r="EW1492" s="1">
        <v>17107.0</v>
      </c>
      <c r="EX1492" s="1">
        <v>23757.4</v>
      </c>
      <c r="EY1492" s="1">
        <v>24926.6</v>
      </c>
      <c r="EZ1492" s="1">
        <v>33601.1</v>
      </c>
      <c r="FA1492" s="1">
        <v>35532.0</v>
      </c>
      <c r="FB1492" s="1">
        <v>43334.7</v>
      </c>
      <c r="FC1492" s="1">
        <v>46084.3</v>
      </c>
      <c r="FD1492" s="1">
        <v>1.5632</v>
      </c>
      <c r="FE1492" s="1">
        <v>1.7782</v>
      </c>
      <c r="FF1492" s="1">
        <v>0.0545233</v>
      </c>
      <c r="FG1492" s="1">
        <v>0.0</v>
      </c>
      <c r="FH1492" s="1">
        <v>30.7207</v>
      </c>
      <c r="FI1492" s="1">
        <v>999.9</v>
      </c>
      <c r="FJ1492" s="1">
        <v>46.4</v>
      </c>
      <c r="FK1492" s="1">
        <v>40.4</v>
      </c>
      <c r="FL1492" s="1">
        <v>35.5178</v>
      </c>
      <c r="FM1492" s="1">
        <v>63.4336</v>
      </c>
      <c r="FN1492" s="1">
        <v>25.9335</v>
      </c>
      <c r="FO1492" s="1">
        <v>1.0</v>
      </c>
      <c r="FP1492" s="1">
        <v>0.637525</v>
      </c>
      <c r="FQ1492" s="1">
        <v>4.27269</v>
      </c>
      <c r="FR1492" s="1">
        <v>20.2646</v>
      </c>
      <c r="FS1492" s="1">
        <v>5.21115</v>
      </c>
      <c r="FT1492" s="1">
        <v>11.9081</v>
      </c>
      <c r="FU1492" s="1">
        <v>5.0029</v>
      </c>
      <c r="FV1492" s="1">
        <v>3.29018</v>
      </c>
      <c r="FW1492" s="1">
        <v>9999.0</v>
      </c>
      <c r="FX1492" s="1">
        <v>9999.0</v>
      </c>
      <c r="FY1492" s="1">
        <v>9999.0</v>
      </c>
      <c r="FZ1492" s="1">
        <v>999.9</v>
      </c>
      <c r="GA1492" s="1">
        <v>1.85979</v>
      </c>
      <c r="GB1492" s="1">
        <v>1.85486</v>
      </c>
      <c r="GC1492" s="1">
        <v>1.85796</v>
      </c>
      <c r="GD1492" s="1">
        <v>1.8565</v>
      </c>
      <c r="GE1492" s="1">
        <v>1.85519</v>
      </c>
      <c r="GF1492" s="1">
        <v>1.85474</v>
      </c>
      <c r="GG1492" s="1">
        <v>1.85365</v>
      </c>
      <c r="GH1492" s="1">
        <v>1.85655</v>
      </c>
      <c r="GI1492" s="1">
        <v>0.0</v>
      </c>
      <c r="GJ1492" s="1">
        <v>0.0</v>
      </c>
      <c r="GK1492" s="1">
        <v>0.0</v>
      </c>
      <c r="GL1492" s="1">
        <v>0.0</v>
      </c>
      <c r="GM1492" s="1" t="s">
        <v>350</v>
      </c>
      <c r="GN1492" s="1" t="s">
        <v>351</v>
      </c>
      <c r="GO1492" s="1" t="s">
        <v>352</v>
      </c>
      <c r="GP1492" s="1" t="s">
        <v>352</v>
      </c>
      <c r="GQ1492" s="1" t="s">
        <v>352</v>
      </c>
      <c r="GR1492" s="1" t="s">
        <v>352</v>
      </c>
      <c r="GS1492" s="1">
        <v>0.0</v>
      </c>
      <c r="GT1492" s="1">
        <v>100.0</v>
      </c>
      <c r="GU1492" s="1">
        <v>100.0</v>
      </c>
      <c r="GV1492" s="1">
        <v>2.49</v>
      </c>
      <c r="GW1492" s="1">
        <v>0.0044</v>
      </c>
      <c r="GX1492" s="1">
        <v>0.3994493243891762</v>
      </c>
      <c r="GY1492" s="1">
        <v>0.003036990343597491</v>
      </c>
      <c r="GZ1492" s="1">
        <v>-1.538114387597119E-6</v>
      </c>
      <c r="HA1492" s="1">
        <v>3.390969119432733E-10</v>
      </c>
      <c r="HB1492" s="1">
        <v>-0.06682249457756877</v>
      </c>
      <c r="HC1492" s="1">
        <v>0.009762198319610341</v>
      </c>
      <c r="HD1492" s="1">
        <v>-3.338778216718564E-4</v>
      </c>
      <c r="HE1492" s="1">
        <v>2.632278881966732E-6</v>
      </c>
      <c r="HF1492" s="1">
        <v>6.0</v>
      </c>
      <c r="HG1492" s="1">
        <v>2134.0</v>
      </c>
      <c r="HH1492" s="1">
        <v>2.0</v>
      </c>
      <c r="HI1492" s="1">
        <v>31.0</v>
      </c>
      <c r="HJ1492" s="1">
        <v>10.2</v>
      </c>
      <c r="HK1492" s="1">
        <v>10.2</v>
      </c>
      <c r="HL1492" s="1">
        <v>2.84058</v>
      </c>
      <c r="HM1492" s="1">
        <v>2.33765</v>
      </c>
      <c r="HN1492" s="1">
        <v>1.4978</v>
      </c>
      <c r="HO1492" s="1">
        <v>2.30835</v>
      </c>
      <c r="HP1492" s="1">
        <v>1.54785</v>
      </c>
      <c r="HQ1492" s="1">
        <v>2.27783</v>
      </c>
      <c r="HR1492" s="1">
        <v>43.5627</v>
      </c>
      <c r="HS1492" s="1">
        <v>13.4841</v>
      </c>
      <c r="HT1492" s="1">
        <v>18.0</v>
      </c>
      <c r="HU1492" s="1">
        <v>309.372</v>
      </c>
      <c r="HV1492" s="1">
        <v>464.836</v>
      </c>
      <c r="HW1492" s="1">
        <v>25.1001</v>
      </c>
      <c r="HX1492" s="1">
        <v>34.7169</v>
      </c>
      <c r="HY1492" s="1">
        <v>30.0013</v>
      </c>
      <c r="HZ1492" s="1">
        <v>34.5109</v>
      </c>
      <c r="IA1492" s="1">
        <v>34.5881</v>
      </c>
      <c r="IB1492" s="1">
        <v>56.9092</v>
      </c>
      <c r="IC1492" s="1">
        <v>31.6962</v>
      </c>
      <c r="ID1492" s="1">
        <v>0.0</v>
      </c>
      <c r="IE1492" s="1">
        <v>25.0751</v>
      </c>
      <c r="IF1492" s="1">
        <v>1396.12</v>
      </c>
      <c r="IG1492" s="1">
        <v>24.3705</v>
      </c>
      <c r="IH1492" s="1">
        <v>100.192</v>
      </c>
      <c r="II1492" s="1">
        <v>99.8722</v>
      </c>
      <c r="IJ1492" s="1" t="s">
        <v>1117</v>
      </c>
    </row>
    <row r="1493" ht="15.75" customHeight="1">
      <c r="A1493" s="1">
        <v>1477.0</v>
      </c>
      <c r="B1493" s="1">
        <v>1.6598917266E9</v>
      </c>
      <c r="C1493" s="1">
        <v>11469.5</v>
      </c>
      <c r="D1493" s="1" t="s">
        <v>3229</v>
      </c>
      <c r="E1493" s="1" t="s">
        <v>3230</v>
      </c>
      <c r="F1493" s="1">
        <v>1.0</v>
      </c>
      <c r="G1493" s="1" t="s">
        <v>2704</v>
      </c>
      <c r="H1493" s="1" t="s">
        <v>345</v>
      </c>
      <c r="I1493" s="1" t="s">
        <v>1102</v>
      </c>
      <c r="J1493" s="1" t="s">
        <v>1103</v>
      </c>
      <c r="K1493" s="1" t="s">
        <v>1104</v>
      </c>
      <c r="L1493" s="1" t="s">
        <v>2705</v>
      </c>
      <c r="M1493" s="1" t="s">
        <v>346</v>
      </c>
      <c r="N1493" s="1">
        <v>1.65989171813125E9</v>
      </c>
      <c r="O1493" s="1">
        <f t="shared" si="1"/>
        <v>0.00253817553</v>
      </c>
      <c r="P1493" s="1">
        <f t="shared" si="2"/>
        <v>2.53817553</v>
      </c>
      <c r="Q1493" s="1">
        <f t="shared" si="3"/>
        <v>26.35924021</v>
      </c>
      <c r="R1493" s="1">
        <f t="shared" si="4"/>
        <v>1260.1775</v>
      </c>
      <c r="S1493" s="1">
        <f t="shared" si="5"/>
        <v>884.3616034</v>
      </c>
      <c r="T1493" s="1">
        <f t="shared" si="6"/>
        <v>87.59812883</v>
      </c>
      <c r="U1493" s="1">
        <f t="shared" si="7"/>
        <v>124.8235909</v>
      </c>
      <c r="V1493" s="1">
        <f t="shared" si="8"/>
        <v>0.1263625773</v>
      </c>
      <c r="W1493" s="1">
        <f t="shared" si="9"/>
        <v>2.90956444</v>
      </c>
      <c r="X1493" s="1">
        <f t="shared" si="10"/>
        <v>0.1233910585</v>
      </c>
      <c r="Y1493" s="1">
        <f t="shared" si="11"/>
        <v>0.07738057067</v>
      </c>
      <c r="Z1493" s="1">
        <f t="shared" si="12"/>
        <v>321.5131268</v>
      </c>
      <c r="AA1493" s="1">
        <f t="shared" si="13"/>
        <v>32.27384814</v>
      </c>
      <c r="AB1493" s="1">
        <f t="shared" si="14"/>
        <v>31.6185</v>
      </c>
      <c r="AC1493" s="1">
        <f t="shared" si="15"/>
        <v>4.672938323</v>
      </c>
      <c r="AD1493" s="1">
        <f t="shared" si="16"/>
        <v>59.98577822</v>
      </c>
      <c r="AE1493" s="1">
        <f t="shared" si="17"/>
        <v>2.711361641</v>
      </c>
      <c r="AF1493" s="1">
        <f t="shared" si="18"/>
        <v>4.520007444</v>
      </c>
      <c r="AG1493" s="1">
        <f t="shared" si="19"/>
        <v>1.961576682</v>
      </c>
      <c r="AH1493" s="1">
        <f t="shared" si="20"/>
        <v>-111.9335409</v>
      </c>
      <c r="AI1493" s="1">
        <f t="shared" si="21"/>
        <v>-91.76041515</v>
      </c>
      <c r="AJ1493" s="1">
        <f t="shared" si="22"/>
        <v>-7.104871244</v>
      </c>
      <c r="AK1493" s="1">
        <f t="shared" si="23"/>
        <v>110.7142995</v>
      </c>
      <c r="AL1493" s="1">
        <f t="shared" si="24"/>
        <v>55.77190345</v>
      </c>
      <c r="AM1493" s="1">
        <f t="shared" si="25"/>
        <v>2.619174682</v>
      </c>
      <c r="AN1493" s="1">
        <f t="shared" si="26"/>
        <v>26.35924021</v>
      </c>
      <c r="AO1493" s="1">
        <v>1395.087978512139</v>
      </c>
      <c r="AP1493" s="1">
        <v>1336.259333333333</v>
      </c>
      <c r="AQ1493" s="1">
        <v>5.090590946143688</v>
      </c>
      <c r="AR1493" s="1">
        <v>66.3324592731805</v>
      </c>
      <c r="AS1493" s="1">
        <f t="shared" si="27"/>
        <v>2.53817553</v>
      </c>
      <c r="AT1493" s="1">
        <v>24.2961584874836</v>
      </c>
      <c r="AU1493" s="1">
        <v>27.30441939393939</v>
      </c>
      <c r="AV1493" s="1">
        <v>-0.007351488694360803</v>
      </c>
      <c r="AW1493" s="1">
        <v>80.63858576887375</v>
      </c>
      <c r="AX1493" s="1">
        <v>176.0</v>
      </c>
      <c r="AY1493" s="1">
        <v>35.0</v>
      </c>
      <c r="AZ1493" s="1">
        <f t="shared" si="28"/>
        <v>1</v>
      </c>
      <c r="BA1493" s="1">
        <f t="shared" si="29"/>
        <v>0</v>
      </c>
      <c r="BB1493" s="1">
        <f t="shared" si="30"/>
        <v>51585.39375</v>
      </c>
      <c r="BC1493" s="1">
        <f t="shared" si="31"/>
        <v>1999.985625</v>
      </c>
      <c r="BD1493" s="1">
        <f t="shared" si="32"/>
        <v>1681.187625</v>
      </c>
      <c r="BE1493" s="1">
        <f t="shared" si="33"/>
        <v>0.8405998543</v>
      </c>
      <c r="BF1493" s="1">
        <f t="shared" si="34"/>
        <v>0.1607577188</v>
      </c>
      <c r="BG1493" s="1">
        <v>6.0</v>
      </c>
      <c r="BH1493" s="1">
        <v>0.5</v>
      </c>
      <c r="BI1493" s="1" t="s">
        <v>347</v>
      </c>
      <c r="BJ1493" s="1">
        <v>2.0</v>
      </c>
      <c r="BK1493" s="1" t="b">
        <v>1</v>
      </c>
      <c r="BL1493" s="1">
        <v>1.65989171813125E9</v>
      </c>
      <c r="BM1493" s="1">
        <v>1260.1775</v>
      </c>
      <c r="BN1493" s="1">
        <v>1331.04625</v>
      </c>
      <c r="BO1493" s="1">
        <v>27.37300625</v>
      </c>
      <c r="BP1493" s="1">
        <v>24.31681875</v>
      </c>
      <c r="BQ1493" s="1">
        <v>1257.7175</v>
      </c>
      <c r="BR1493" s="1">
        <v>27.36878125</v>
      </c>
      <c r="BS1493" s="1">
        <v>500.129</v>
      </c>
      <c r="BT1493" s="1">
        <v>98.9524375</v>
      </c>
      <c r="BU1493" s="1">
        <v>0.0999506875</v>
      </c>
      <c r="BV1493" s="1">
        <v>31.03351875</v>
      </c>
      <c r="BW1493" s="1">
        <v>31.6185</v>
      </c>
      <c r="BX1493" s="1">
        <v>999.9</v>
      </c>
      <c r="BY1493" s="1">
        <v>0.0</v>
      </c>
      <c r="BZ1493" s="1">
        <v>0.0</v>
      </c>
      <c r="CA1493" s="1">
        <v>9991.176249999999</v>
      </c>
      <c r="CB1493" s="1">
        <v>0.0</v>
      </c>
      <c r="CC1493" s="1">
        <v>732.670375</v>
      </c>
      <c r="CD1493" s="1">
        <v>-70.86925625</v>
      </c>
      <c r="CE1493" s="1">
        <v>1295.6425</v>
      </c>
      <c r="CF1493" s="1">
        <v>1364.22</v>
      </c>
      <c r="CG1493" s="1">
        <v>3.0562075</v>
      </c>
      <c r="CH1493" s="1">
        <v>1331.04625</v>
      </c>
      <c r="CI1493" s="1">
        <v>24.31681875</v>
      </c>
      <c r="CJ1493" s="1">
        <v>2.708625625</v>
      </c>
      <c r="CK1493" s="1">
        <v>2.4062075</v>
      </c>
      <c r="CL1493" s="1">
        <v>22.33753125</v>
      </c>
      <c r="CM1493" s="1">
        <v>20.40559375</v>
      </c>
      <c r="CN1493" s="1">
        <v>1999.985625</v>
      </c>
      <c r="CO1493" s="1">
        <v>0.98000575</v>
      </c>
      <c r="CP1493" s="1">
        <v>0.01999455</v>
      </c>
      <c r="CQ1493" s="1">
        <v>0.0</v>
      </c>
      <c r="CR1493" s="1">
        <v>2.7376875</v>
      </c>
      <c r="CS1493" s="1">
        <v>0.0</v>
      </c>
      <c r="CT1493" s="1">
        <v>16721.3625</v>
      </c>
      <c r="CU1493" s="1">
        <v>17412.225</v>
      </c>
      <c r="CV1493" s="1">
        <v>44.519375</v>
      </c>
      <c r="CW1493" s="1">
        <v>46.531</v>
      </c>
      <c r="CX1493" s="1">
        <v>44.625</v>
      </c>
      <c r="CY1493" s="1">
        <v>44.492125</v>
      </c>
      <c r="CZ1493" s="1">
        <v>44.444875</v>
      </c>
      <c r="DA1493" s="1">
        <v>1959.995625</v>
      </c>
      <c r="DB1493" s="1">
        <v>39.99</v>
      </c>
      <c r="DC1493" s="1">
        <v>0.0</v>
      </c>
      <c r="DD1493" s="1">
        <v>1.6598917259E9</v>
      </c>
      <c r="DE1493" s="1">
        <v>0.0</v>
      </c>
      <c r="DF1493" s="1">
        <v>1.6598911131E9</v>
      </c>
      <c r="DG1493" s="1" t="s">
        <v>2706</v>
      </c>
      <c r="DH1493" s="1">
        <v>1.6598911126E9</v>
      </c>
      <c r="DI1493" s="1">
        <v>1.6598911131E9</v>
      </c>
      <c r="DJ1493" s="1">
        <v>29.0</v>
      </c>
      <c r="DK1493" s="1">
        <v>0.08</v>
      </c>
      <c r="DL1493" s="1">
        <v>-0.006</v>
      </c>
      <c r="DM1493" s="1">
        <v>1.387</v>
      </c>
      <c r="DN1493" s="1">
        <v>0.011</v>
      </c>
      <c r="DO1493" s="1">
        <v>400.0</v>
      </c>
      <c r="DP1493" s="1">
        <v>24.0</v>
      </c>
      <c r="DQ1493" s="1">
        <v>0.14</v>
      </c>
      <c r="DR1493" s="1">
        <v>0.05</v>
      </c>
      <c r="DS1493" s="1">
        <v>25.9196372362771</v>
      </c>
      <c r="DT1493" s="1">
        <v>2.079282012936613</v>
      </c>
      <c r="DU1493" s="1">
        <v>0.1887526696336386</v>
      </c>
      <c r="DV1493" s="1">
        <v>0.0</v>
      </c>
      <c r="DW1493" s="1">
        <v>-70.86742903225806</v>
      </c>
      <c r="DX1493" s="1">
        <v>-3.37498064516102</v>
      </c>
      <c r="DY1493" s="1">
        <v>0.2566088540869881</v>
      </c>
      <c r="DZ1493" s="1">
        <v>0.0</v>
      </c>
      <c r="EA1493" s="1">
        <v>891.478519890197</v>
      </c>
      <c r="EB1493" s="1">
        <v>238.1999889172974</v>
      </c>
      <c r="EC1493" s="1">
        <v>17.21302550829612</v>
      </c>
      <c r="ED1493" s="1">
        <v>0.0</v>
      </c>
      <c r="EE1493" s="1">
        <v>3.056190731707317</v>
      </c>
      <c r="EF1493" s="1">
        <v>-0.09026885017421972</v>
      </c>
      <c r="EG1493" s="1">
        <v>0.02160191154484792</v>
      </c>
      <c r="EH1493" s="1">
        <v>1.0</v>
      </c>
      <c r="EI1493" s="1">
        <v>1.961549039949883</v>
      </c>
      <c r="EJ1493" s="1">
        <v>0.03678821078563378</v>
      </c>
      <c r="EK1493" s="1">
        <v>0.002931684589537103</v>
      </c>
      <c r="EL1493" s="1">
        <v>1.0</v>
      </c>
      <c r="EM1493" s="1">
        <v>2.0</v>
      </c>
      <c r="EN1493" s="1">
        <v>5.0</v>
      </c>
      <c r="EO1493" s="1" t="s">
        <v>386</v>
      </c>
      <c r="EP1493" s="1">
        <v>2.9401</v>
      </c>
      <c r="EQ1493" s="1">
        <v>2.80093</v>
      </c>
      <c r="ER1493" s="1">
        <v>0.194448</v>
      </c>
      <c r="ES1493" s="1">
        <v>0.200864</v>
      </c>
      <c r="ET1493" s="1">
        <v>0.116748</v>
      </c>
      <c r="EU1493" s="1">
        <v>0.107598</v>
      </c>
      <c r="EV1493" s="1">
        <v>16443.5</v>
      </c>
      <c r="EW1493" s="1">
        <v>17102.1</v>
      </c>
      <c r="EX1493" s="1">
        <v>23757.4</v>
      </c>
      <c r="EY1493" s="1">
        <v>24926.6</v>
      </c>
      <c r="EZ1493" s="1">
        <v>33601.5</v>
      </c>
      <c r="FA1493" s="1">
        <v>35532.0</v>
      </c>
      <c r="FB1493" s="1">
        <v>43334.6</v>
      </c>
      <c r="FC1493" s="1">
        <v>46084.2</v>
      </c>
      <c r="FD1493" s="1">
        <v>1.56293</v>
      </c>
      <c r="FE1493" s="1">
        <v>1.77817</v>
      </c>
      <c r="FF1493" s="1">
        <v>0.0544786</v>
      </c>
      <c r="FG1493" s="1">
        <v>0.0</v>
      </c>
      <c r="FH1493" s="1">
        <v>30.7209</v>
      </c>
      <c r="FI1493" s="1">
        <v>999.9</v>
      </c>
      <c r="FJ1493" s="1">
        <v>46.4</v>
      </c>
      <c r="FK1493" s="1">
        <v>40.4</v>
      </c>
      <c r="FL1493" s="1">
        <v>35.5169</v>
      </c>
      <c r="FM1493" s="1">
        <v>63.4336</v>
      </c>
      <c r="FN1493" s="1">
        <v>25.4327</v>
      </c>
      <c r="FO1493" s="1">
        <v>1.0</v>
      </c>
      <c r="FP1493" s="1">
        <v>0.637609</v>
      </c>
      <c r="FQ1493" s="1">
        <v>4.27631</v>
      </c>
      <c r="FR1493" s="1">
        <v>20.2645</v>
      </c>
      <c r="FS1493" s="1">
        <v>5.21115</v>
      </c>
      <c r="FT1493" s="1">
        <v>11.9081</v>
      </c>
      <c r="FU1493" s="1">
        <v>5.0028</v>
      </c>
      <c r="FV1493" s="1">
        <v>3.29023</v>
      </c>
      <c r="FW1493" s="1">
        <v>9999.0</v>
      </c>
      <c r="FX1493" s="1">
        <v>9999.0</v>
      </c>
      <c r="FY1493" s="1">
        <v>9999.0</v>
      </c>
      <c r="FZ1493" s="1">
        <v>999.9</v>
      </c>
      <c r="GA1493" s="1">
        <v>1.85979</v>
      </c>
      <c r="GB1493" s="1">
        <v>1.85486</v>
      </c>
      <c r="GC1493" s="1">
        <v>1.85797</v>
      </c>
      <c r="GD1493" s="1">
        <v>1.85651</v>
      </c>
      <c r="GE1493" s="1">
        <v>1.8552</v>
      </c>
      <c r="GF1493" s="1">
        <v>1.85474</v>
      </c>
      <c r="GG1493" s="1">
        <v>1.85365</v>
      </c>
      <c r="GH1493" s="1">
        <v>1.85655</v>
      </c>
      <c r="GI1493" s="1">
        <v>0.0</v>
      </c>
      <c r="GJ1493" s="1">
        <v>0.0</v>
      </c>
      <c r="GK1493" s="1">
        <v>0.0</v>
      </c>
      <c r="GL1493" s="1">
        <v>0.0</v>
      </c>
      <c r="GM1493" s="1" t="s">
        <v>350</v>
      </c>
      <c r="GN1493" s="1" t="s">
        <v>351</v>
      </c>
      <c r="GO1493" s="1" t="s">
        <v>352</v>
      </c>
      <c r="GP1493" s="1" t="s">
        <v>352</v>
      </c>
      <c r="GQ1493" s="1" t="s">
        <v>352</v>
      </c>
      <c r="GR1493" s="1" t="s">
        <v>352</v>
      </c>
      <c r="GS1493" s="1">
        <v>0.0</v>
      </c>
      <c r="GT1493" s="1">
        <v>100.0</v>
      </c>
      <c r="GU1493" s="1">
        <v>100.0</v>
      </c>
      <c r="GV1493" s="1">
        <v>2.5</v>
      </c>
      <c r="GW1493" s="1">
        <v>0.0044</v>
      </c>
      <c r="GX1493" s="1">
        <v>0.3994493243891762</v>
      </c>
      <c r="GY1493" s="1">
        <v>0.003036990343597491</v>
      </c>
      <c r="GZ1493" s="1">
        <v>-1.538114387597119E-6</v>
      </c>
      <c r="HA1493" s="1">
        <v>3.390969119432733E-10</v>
      </c>
      <c r="HB1493" s="1">
        <v>-0.06682249457756877</v>
      </c>
      <c r="HC1493" s="1">
        <v>0.009762198319610341</v>
      </c>
      <c r="HD1493" s="1">
        <v>-3.338778216718564E-4</v>
      </c>
      <c r="HE1493" s="1">
        <v>2.632278881966732E-6</v>
      </c>
      <c r="HF1493" s="1">
        <v>6.0</v>
      </c>
      <c r="HG1493" s="1">
        <v>2134.0</v>
      </c>
      <c r="HH1493" s="1">
        <v>2.0</v>
      </c>
      <c r="HI1493" s="1">
        <v>31.0</v>
      </c>
      <c r="HJ1493" s="1">
        <v>10.2</v>
      </c>
      <c r="HK1493" s="1">
        <v>10.2</v>
      </c>
      <c r="HL1493" s="1">
        <v>2.8418</v>
      </c>
      <c r="HM1493" s="1">
        <v>2.31567</v>
      </c>
      <c r="HN1493" s="1">
        <v>1.4978</v>
      </c>
      <c r="HO1493" s="1">
        <v>2.30835</v>
      </c>
      <c r="HP1493" s="1">
        <v>1.54785</v>
      </c>
      <c r="HQ1493" s="1">
        <v>2.40479</v>
      </c>
      <c r="HR1493" s="1">
        <v>43.5627</v>
      </c>
      <c r="HS1493" s="1">
        <v>13.4929</v>
      </c>
      <c r="HT1493" s="1">
        <v>18.0</v>
      </c>
      <c r="HU1493" s="1">
        <v>309.253</v>
      </c>
      <c r="HV1493" s="1">
        <v>464.823</v>
      </c>
      <c r="HW1493" s="1">
        <v>25.0978</v>
      </c>
      <c r="HX1493" s="1">
        <v>34.7174</v>
      </c>
      <c r="HY1493" s="1">
        <v>30.0013</v>
      </c>
      <c r="HZ1493" s="1">
        <v>34.5112</v>
      </c>
      <c r="IA1493" s="1">
        <v>34.5886</v>
      </c>
      <c r="IB1493" s="1">
        <v>57.0632</v>
      </c>
      <c r="IC1493" s="1">
        <v>31.6962</v>
      </c>
      <c r="ID1493" s="1">
        <v>0.0</v>
      </c>
      <c r="IE1493" s="1">
        <v>25.0751</v>
      </c>
      <c r="IF1493" s="1">
        <v>1406.16</v>
      </c>
      <c r="IG1493" s="1">
        <v>24.369</v>
      </c>
      <c r="IH1493" s="1">
        <v>100.192</v>
      </c>
      <c r="II1493" s="1">
        <v>99.8719</v>
      </c>
      <c r="IJ1493" s="1" t="s">
        <v>1117</v>
      </c>
    </row>
    <row r="1494" ht="15.75" customHeight="1">
      <c r="A1494" s="1">
        <v>1478.0</v>
      </c>
      <c r="B1494" s="1">
        <v>1.6598917281E9</v>
      </c>
      <c r="C1494" s="1">
        <v>11471.0</v>
      </c>
      <c r="D1494" s="1" t="s">
        <v>3231</v>
      </c>
      <c r="E1494" s="1" t="s">
        <v>3232</v>
      </c>
      <c r="F1494" s="1">
        <v>1.0</v>
      </c>
      <c r="G1494" s="1" t="s">
        <v>2704</v>
      </c>
      <c r="H1494" s="1" t="s">
        <v>345</v>
      </c>
      <c r="I1494" s="1" t="s">
        <v>1102</v>
      </c>
      <c r="J1494" s="1" t="s">
        <v>1103</v>
      </c>
      <c r="K1494" s="1" t="s">
        <v>1104</v>
      </c>
      <c r="L1494" s="1" t="s">
        <v>2705</v>
      </c>
      <c r="M1494" s="1" t="s">
        <v>346</v>
      </c>
      <c r="N1494" s="1">
        <v>1.6598917201625E9</v>
      </c>
      <c r="O1494" s="1">
        <f t="shared" si="1"/>
        <v>0.00253030464</v>
      </c>
      <c r="P1494" s="1">
        <f t="shared" si="2"/>
        <v>2.53030464</v>
      </c>
      <c r="Q1494" s="1">
        <f t="shared" si="3"/>
        <v>26.40938472</v>
      </c>
      <c r="R1494" s="1">
        <f t="shared" si="4"/>
        <v>1270.266875</v>
      </c>
      <c r="S1494" s="1">
        <f t="shared" si="5"/>
        <v>892.1984869</v>
      </c>
      <c r="T1494" s="1">
        <f t="shared" si="6"/>
        <v>88.37386694</v>
      </c>
      <c r="U1494" s="1">
        <f t="shared" si="7"/>
        <v>125.8222217</v>
      </c>
      <c r="V1494" s="1">
        <f t="shared" si="8"/>
        <v>0.1258775974</v>
      </c>
      <c r="W1494" s="1">
        <f t="shared" si="9"/>
        <v>2.910108644</v>
      </c>
      <c r="X1494" s="1">
        <f t="shared" si="10"/>
        <v>0.122929095</v>
      </c>
      <c r="Y1494" s="1">
        <f t="shared" si="11"/>
        <v>0.07708984327</v>
      </c>
      <c r="Z1494" s="1">
        <f t="shared" si="12"/>
        <v>321.5144235</v>
      </c>
      <c r="AA1494" s="1">
        <f t="shared" si="13"/>
        <v>32.27521979</v>
      </c>
      <c r="AB1494" s="1">
        <f t="shared" si="14"/>
        <v>31.61680625</v>
      </c>
      <c r="AC1494" s="1">
        <f t="shared" si="15"/>
        <v>4.672489106</v>
      </c>
      <c r="AD1494" s="1">
        <f t="shared" si="16"/>
        <v>59.94923033</v>
      </c>
      <c r="AE1494" s="1">
        <f t="shared" si="17"/>
        <v>2.709636304</v>
      </c>
      <c r="AF1494" s="1">
        <f t="shared" si="18"/>
        <v>4.519885059</v>
      </c>
      <c r="AG1494" s="1">
        <f t="shared" si="19"/>
        <v>1.962852801</v>
      </c>
      <c r="AH1494" s="1">
        <f t="shared" si="20"/>
        <v>-111.5864346</v>
      </c>
      <c r="AI1494" s="1">
        <f t="shared" si="21"/>
        <v>-91.58636856</v>
      </c>
      <c r="AJ1494" s="1">
        <f t="shared" si="22"/>
        <v>-7.089993137</v>
      </c>
      <c r="AK1494" s="1">
        <f t="shared" si="23"/>
        <v>111.2516272</v>
      </c>
      <c r="AL1494" s="1">
        <f t="shared" si="24"/>
        <v>55.83560362</v>
      </c>
      <c r="AM1494" s="1">
        <f t="shared" si="25"/>
        <v>2.613684291</v>
      </c>
      <c r="AN1494" s="1">
        <f t="shared" si="26"/>
        <v>26.40938472</v>
      </c>
      <c r="AO1494" s="1">
        <v>1402.680725426137</v>
      </c>
      <c r="AP1494" s="1">
        <v>1343.870969696969</v>
      </c>
      <c r="AQ1494" s="1">
        <v>5.075219244012816</v>
      </c>
      <c r="AR1494" s="1">
        <v>66.3324592731805</v>
      </c>
      <c r="AS1494" s="1">
        <f t="shared" si="27"/>
        <v>2.53030464</v>
      </c>
      <c r="AT1494" s="1">
        <v>24.29644983169545</v>
      </c>
      <c r="AU1494" s="1">
        <v>27.29486121212121</v>
      </c>
      <c r="AV1494" s="1">
        <v>-0.007244105069418106</v>
      </c>
      <c r="AW1494" s="1">
        <v>80.63858576887375</v>
      </c>
      <c r="AX1494" s="1">
        <v>176.0</v>
      </c>
      <c r="AY1494" s="1">
        <v>35.0</v>
      </c>
      <c r="AZ1494" s="1">
        <f t="shared" si="28"/>
        <v>1</v>
      </c>
      <c r="BA1494" s="1">
        <f t="shared" si="29"/>
        <v>0</v>
      </c>
      <c r="BB1494" s="1">
        <f t="shared" si="30"/>
        <v>51600.8737</v>
      </c>
      <c r="BC1494" s="1">
        <f t="shared" si="31"/>
        <v>1999.99375</v>
      </c>
      <c r="BD1494" s="1">
        <f t="shared" si="32"/>
        <v>1681.19445</v>
      </c>
      <c r="BE1494" s="1">
        <f t="shared" si="33"/>
        <v>0.8405998519</v>
      </c>
      <c r="BF1494" s="1">
        <f t="shared" si="34"/>
        <v>0.1607577141</v>
      </c>
      <c r="BG1494" s="1">
        <v>6.0</v>
      </c>
      <c r="BH1494" s="1">
        <v>0.5</v>
      </c>
      <c r="BI1494" s="1" t="s">
        <v>347</v>
      </c>
      <c r="BJ1494" s="1">
        <v>2.0</v>
      </c>
      <c r="BK1494" s="1" t="b">
        <v>1</v>
      </c>
      <c r="BL1494" s="1">
        <v>1.6598917201625E9</v>
      </c>
      <c r="BM1494" s="1">
        <v>1270.266875</v>
      </c>
      <c r="BN1494" s="1">
        <v>1341.235</v>
      </c>
      <c r="BO1494" s="1">
        <v>27.35575</v>
      </c>
      <c r="BP1494" s="1">
        <v>24.30593125</v>
      </c>
      <c r="BQ1494" s="1">
        <v>1267.79875</v>
      </c>
      <c r="BR1494" s="1">
        <v>27.35148125</v>
      </c>
      <c r="BS1494" s="1">
        <v>500.1316875</v>
      </c>
      <c r="BT1494" s="1">
        <v>98.95191875</v>
      </c>
      <c r="BU1494" s="1">
        <v>0.0998822125</v>
      </c>
      <c r="BV1494" s="1">
        <v>31.03304375</v>
      </c>
      <c r="BW1494" s="1">
        <v>31.61680625</v>
      </c>
      <c r="BX1494" s="1">
        <v>999.9</v>
      </c>
      <c r="BY1494" s="1">
        <v>0.0</v>
      </c>
      <c r="BZ1494" s="1">
        <v>0.0</v>
      </c>
      <c r="CA1494" s="1">
        <v>9994.34</v>
      </c>
      <c r="CB1494" s="1">
        <v>0.0</v>
      </c>
      <c r="CC1494" s="1">
        <v>640.8948125</v>
      </c>
      <c r="CD1494" s="1">
        <v>-70.96800625</v>
      </c>
      <c r="CE1494" s="1">
        <v>1305.993125</v>
      </c>
      <c r="CF1494" s="1">
        <v>1374.6475</v>
      </c>
      <c r="CG1494" s="1">
        <v>3.0498325</v>
      </c>
      <c r="CH1494" s="1">
        <v>1341.235</v>
      </c>
      <c r="CI1494" s="1">
        <v>24.30593125</v>
      </c>
      <c r="CJ1494" s="1">
        <v>2.70690375</v>
      </c>
      <c r="CK1494" s="1">
        <v>2.405118125</v>
      </c>
      <c r="CL1494" s="1">
        <v>22.32708125</v>
      </c>
      <c r="CM1494" s="1">
        <v>20.39826875</v>
      </c>
      <c r="CN1494" s="1">
        <v>1999.99375</v>
      </c>
      <c r="CO1494" s="1">
        <v>0.9800059375</v>
      </c>
      <c r="CP1494" s="1">
        <v>0.0199943625</v>
      </c>
      <c r="CQ1494" s="1">
        <v>0.0</v>
      </c>
      <c r="CR1494" s="1">
        <v>2.726</v>
      </c>
      <c r="CS1494" s="1">
        <v>0.0</v>
      </c>
      <c r="CT1494" s="1">
        <v>16724.8875</v>
      </c>
      <c r="CU1494" s="1">
        <v>17412.29375</v>
      </c>
      <c r="CV1494" s="1">
        <v>44.527125</v>
      </c>
      <c r="CW1494" s="1">
        <v>46.53874999999999</v>
      </c>
      <c r="CX1494" s="1">
        <v>44.625</v>
      </c>
      <c r="CY1494" s="1">
        <v>44.5</v>
      </c>
      <c r="CZ1494" s="1">
        <v>44.444875</v>
      </c>
      <c r="DA1494" s="1">
        <v>1960.00375</v>
      </c>
      <c r="DB1494" s="1">
        <v>39.99</v>
      </c>
      <c r="DC1494" s="1">
        <v>0.0</v>
      </c>
      <c r="DD1494" s="1">
        <v>1.6598917271E9</v>
      </c>
      <c r="DE1494" s="1">
        <v>0.0</v>
      </c>
      <c r="DF1494" s="1">
        <v>1.6598911131E9</v>
      </c>
      <c r="DG1494" s="1" t="s">
        <v>2706</v>
      </c>
      <c r="DH1494" s="1">
        <v>1.6598911126E9</v>
      </c>
      <c r="DI1494" s="1">
        <v>1.6598911131E9</v>
      </c>
      <c r="DJ1494" s="1">
        <v>29.0</v>
      </c>
      <c r="DK1494" s="1">
        <v>0.08</v>
      </c>
      <c r="DL1494" s="1">
        <v>-0.006</v>
      </c>
      <c r="DM1494" s="1">
        <v>1.387</v>
      </c>
      <c r="DN1494" s="1">
        <v>0.011</v>
      </c>
      <c r="DO1494" s="1">
        <v>400.0</v>
      </c>
      <c r="DP1494" s="1">
        <v>24.0</v>
      </c>
      <c r="DQ1494" s="1">
        <v>0.14</v>
      </c>
      <c r="DR1494" s="1">
        <v>0.05</v>
      </c>
      <c r="DS1494" s="1">
        <v>25.97008168612963</v>
      </c>
      <c r="DT1494" s="1">
        <v>2.279752586623049</v>
      </c>
      <c r="DU1494" s="1">
        <v>0.1992162540387467</v>
      </c>
      <c r="DV1494" s="1">
        <v>0.0</v>
      </c>
      <c r="DW1494" s="1">
        <v>-70.91409999999999</v>
      </c>
      <c r="DX1494" s="1">
        <v>-3.360837096774118</v>
      </c>
      <c r="DY1494" s="1">
        <v>0.2558743151652584</v>
      </c>
      <c r="DZ1494" s="1">
        <v>0.0</v>
      </c>
      <c r="EA1494" s="1">
        <v>895.4019777391937</v>
      </c>
      <c r="EB1494" s="1">
        <v>233.7512008194445</v>
      </c>
      <c r="EC1494" s="1">
        <v>16.89350872483887</v>
      </c>
      <c r="ED1494" s="1">
        <v>0.0</v>
      </c>
      <c r="EE1494" s="1">
        <v>3.053550731707317</v>
      </c>
      <c r="EF1494" s="1">
        <v>-0.1279519860627145</v>
      </c>
      <c r="EG1494" s="1">
        <v>0.02413941826347004</v>
      </c>
      <c r="EH1494" s="1">
        <v>1.0</v>
      </c>
      <c r="EI1494" s="1">
        <v>1.962167751099771</v>
      </c>
      <c r="EJ1494" s="1">
        <v>0.03102581886219402</v>
      </c>
      <c r="EK1494" s="1">
        <v>0.002524951409302473</v>
      </c>
      <c r="EL1494" s="1">
        <v>1.0</v>
      </c>
      <c r="EM1494" s="1">
        <v>2.0</v>
      </c>
      <c r="EN1494" s="1">
        <v>5.0</v>
      </c>
      <c r="EO1494" s="1" t="s">
        <v>386</v>
      </c>
      <c r="EP1494" s="1">
        <v>2.94002</v>
      </c>
      <c r="EQ1494" s="1">
        <v>2.80109</v>
      </c>
      <c r="ER1494" s="1">
        <v>0.195118</v>
      </c>
      <c r="ES1494" s="1">
        <v>0.201531</v>
      </c>
      <c r="ET1494" s="1">
        <v>0.11672</v>
      </c>
      <c r="EU1494" s="1">
        <v>0.107595</v>
      </c>
      <c r="EV1494" s="1">
        <v>16429.6</v>
      </c>
      <c r="EW1494" s="1">
        <v>17087.6</v>
      </c>
      <c r="EX1494" s="1">
        <v>23757.1</v>
      </c>
      <c r="EY1494" s="1">
        <v>24926.4</v>
      </c>
      <c r="EZ1494" s="1">
        <v>33602.2</v>
      </c>
      <c r="FA1494" s="1">
        <v>35531.8</v>
      </c>
      <c r="FB1494" s="1">
        <v>43334.2</v>
      </c>
      <c r="FC1494" s="1">
        <v>46083.8</v>
      </c>
      <c r="FD1494" s="1">
        <v>1.56183</v>
      </c>
      <c r="FE1494" s="1">
        <v>1.7783</v>
      </c>
      <c r="FF1494" s="1">
        <v>0.0545606</v>
      </c>
      <c r="FG1494" s="1">
        <v>0.0</v>
      </c>
      <c r="FH1494" s="1">
        <v>30.7221</v>
      </c>
      <c r="FI1494" s="1">
        <v>999.9</v>
      </c>
      <c r="FJ1494" s="1">
        <v>46.4</v>
      </c>
      <c r="FK1494" s="1">
        <v>40.4</v>
      </c>
      <c r="FL1494" s="1">
        <v>35.5136</v>
      </c>
      <c r="FM1494" s="1">
        <v>63.2936</v>
      </c>
      <c r="FN1494" s="1">
        <v>25.9776</v>
      </c>
      <c r="FO1494" s="1">
        <v>1.0</v>
      </c>
      <c r="FP1494" s="1">
        <v>0.638021</v>
      </c>
      <c r="FQ1494" s="1">
        <v>4.29413</v>
      </c>
      <c r="FR1494" s="1">
        <v>20.2642</v>
      </c>
      <c r="FS1494" s="1">
        <v>5.21115</v>
      </c>
      <c r="FT1494" s="1">
        <v>11.9081</v>
      </c>
      <c r="FU1494" s="1">
        <v>5.00295</v>
      </c>
      <c r="FV1494" s="1">
        <v>3.2902</v>
      </c>
      <c r="FW1494" s="1">
        <v>9999.0</v>
      </c>
      <c r="FX1494" s="1">
        <v>9999.0</v>
      </c>
      <c r="FY1494" s="1">
        <v>9999.0</v>
      </c>
      <c r="FZ1494" s="1">
        <v>999.9</v>
      </c>
      <c r="GA1494" s="1">
        <v>1.85981</v>
      </c>
      <c r="GB1494" s="1">
        <v>1.85486</v>
      </c>
      <c r="GC1494" s="1">
        <v>1.85799</v>
      </c>
      <c r="GD1494" s="1">
        <v>1.85651</v>
      </c>
      <c r="GE1494" s="1">
        <v>1.85519</v>
      </c>
      <c r="GF1494" s="1">
        <v>1.85477</v>
      </c>
      <c r="GG1494" s="1">
        <v>1.85364</v>
      </c>
      <c r="GH1494" s="1">
        <v>1.85657</v>
      </c>
      <c r="GI1494" s="1">
        <v>0.0</v>
      </c>
      <c r="GJ1494" s="1">
        <v>0.0</v>
      </c>
      <c r="GK1494" s="1">
        <v>0.0</v>
      </c>
      <c r="GL1494" s="1">
        <v>0.0</v>
      </c>
      <c r="GM1494" s="1" t="s">
        <v>350</v>
      </c>
      <c r="GN1494" s="1" t="s">
        <v>351</v>
      </c>
      <c r="GO1494" s="1" t="s">
        <v>352</v>
      </c>
      <c r="GP1494" s="1" t="s">
        <v>352</v>
      </c>
      <c r="GQ1494" s="1" t="s">
        <v>352</v>
      </c>
      <c r="GR1494" s="1" t="s">
        <v>352</v>
      </c>
      <c r="GS1494" s="1">
        <v>0.0</v>
      </c>
      <c r="GT1494" s="1">
        <v>100.0</v>
      </c>
      <c r="GU1494" s="1">
        <v>100.0</v>
      </c>
      <c r="GV1494" s="1">
        <v>2.5</v>
      </c>
      <c r="GW1494" s="1">
        <v>0.0045</v>
      </c>
      <c r="GX1494" s="1">
        <v>0.3994493243891762</v>
      </c>
      <c r="GY1494" s="1">
        <v>0.003036990343597491</v>
      </c>
      <c r="GZ1494" s="1">
        <v>-1.538114387597119E-6</v>
      </c>
      <c r="HA1494" s="1">
        <v>3.390969119432733E-10</v>
      </c>
      <c r="HB1494" s="1">
        <v>-0.06682249457756877</v>
      </c>
      <c r="HC1494" s="1">
        <v>0.009762198319610341</v>
      </c>
      <c r="HD1494" s="1">
        <v>-3.338778216718564E-4</v>
      </c>
      <c r="HE1494" s="1">
        <v>2.632278881966732E-6</v>
      </c>
      <c r="HF1494" s="1">
        <v>6.0</v>
      </c>
      <c r="HG1494" s="1">
        <v>2134.0</v>
      </c>
      <c r="HH1494" s="1">
        <v>2.0</v>
      </c>
      <c r="HI1494" s="1">
        <v>31.0</v>
      </c>
      <c r="HJ1494" s="1">
        <v>10.3</v>
      </c>
      <c r="HK1494" s="1">
        <v>10.2</v>
      </c>
      <c r="HL1494" s="1">
        <v>2.85645</v>
      </c>
      <c r="HM1494" s="1">
        <v>2.33521</v>
      </c>
      <c r="HN1494" s="1">
        <v>1.4978</v>
      </c>
      <c r="HO1494" s="1">
        <v>2.30835</v>
      </c>
      <c r="HP1494" s="1">
        <v>1.54785</v>
      </c>
      <c r="HQ1494" s="1">
        <v>2.2583</v>
      </c>
      <c r="HR1494" s="1">
        <v>43.5627</v>
      </c>
      <c r="HS1494" s="1">
        <v>13.4841</v>
      </c>
      <c r="HT1494" s="1">
        <v>18.0</v>
      </c>
      <c r="HU1494" s="1">
        <v>308.782</v>
      </c>
      <c r="HV1494" s="1">
        <v>464.914</v>
      </c>
      <c r="HW1494" s="1">
        <v>25.0848</v>
      </c>
      <c r="HX1494" s="1">
        <v>34.7201</v>
      </c>
      <c r="HY1494" s="1">
        <v>30.0012</v>
      </c>
      <c r="HZ1494" s="1">
        <v>34.5132</v>
      </c>
      <c r="IA1494" s="1">
        <v>34.5899</v>
      </c>
      <c r="IB1494" s="1">
        <v>57.2354</v>
      </c>
      <c r="IC1494" s="1">
        <v>31.6962</v>
      </c>
      <c r="ID1494" s="1">
        <v>0.0</v>
      </c>
      <c r="IE1494" s="1">
        <v>25.0751</v>
      </c>
      <c r="IF1494" s="1">
        <v>1406.16</v>
      </c>
      <c r="IG1494" s="1">
        <v>24.3808</v>
      </c>
      <c r="IH1494" s="1">
        <v>100.191</v>
      </c>
      <c r="II1494" s="1">
        <v>99.8711</v>
      </c>
      <c r="IJ1494" s="1" t="s">
        <v>1117</v>
      </c>
    </row>
    <row r="1495" ht="15.75" customHeight="1">
      <c r="A1495" s="1">
        <v>1479.0</v>
      </c>
      <c r="B1495" s="1">
        <v>1.6598917286E9</v>
      </c>
      <c r="C1495" s="1">
        <v>11471.5</v>
      </c>
      <c r="D1495" s="1" t="s">
        <v>3231</v>
      </c>
      <c r="E1495" s="1" t="s">
        <v>3232</v>
      </c>
      <c r="F1495" s="1">
        <v>1.0</v>
      </c>
      <c r="G1495" s="1" t="s">
        <v>2704</v>
      </c>
      <c r="H1495" s="1" t="s">
        <v>345</v>
      </c>
      <c r="I1495" s="1" t="s">
        <v>1102</v>
      </c>
      <c r="J1495" s="1" t="s">
        <v>1103</v>
      </c>
      <c r="K1495" s="1" t="s">
        <v>1104</v>
      </c>
      <c r="L1495" s="1" t="s">
        <v>2705</v>
      </c>
      <c r="M1495" s="1" t="s">
        <v>346</v>
      </c>
      <c r="N1495" s="1">
        <v>1.6598917201625E9</v>
      </c>
      <c r="O1495" s="1">
        <f t="shared" si="1"/>
        <v>0.0025270233</v>
      </c>
      <c r="P1495" s="1">
        <f t="shared" si="2"/>
        <v>2.5270233</v>
      </c>
      <c r="Q1495" s="1">
        <f t="shared" si="3"/>
        <v>26.46151564</v>
      </c>
      <c r="R1495" s="1">
        <f t="shared" si="4"/>
        <v>1270.266875</v>
      </c>
      <c r="S1495" s="1">
        <f t="shared" si="5"/>
        <v>891.093023</v>
      </c>
      <c r="T1495" s="1">
        <f t="shared" si="6"/>
        <v>88.26436875</v>
      </c>
      <c r="U1495" s="1">
        <f t="shared" si="7"/>
        <v>125.8222217</v>
      </c>
      <c r="V1495" s="1">
        <f t="shared" si="8"/>
        <v>0.1257104545</v>
      </c>
      <c r="W1495" s="1">
        <f t="shared" si="9"/>
        <v>2.910108644</v>
      </c>
      <c r="X1495" s="1">
        <f t="shared" si="10"/>
        <v>0.1227696785</v>
      </c>
      <c r="Y1495" s="1">
        <f t="shared" si="11"/>
        <v>0.07698953632</v>
      </c>
      <c r="Z1495" s="1">
        <f t="shared" si="12"/>
        <v>321.5144235</v>
      </c>
      <c r="AA1495" s="1">
        <f t="shared" si="13"/>
        <v>32.27607604</v>
      </c>
      <c r="AB1495" s="1">
        <f t="shared" si="14"/>
        <v>31.61680625</v>
      </c>
      <c r="AC1495" s="1">
        <f t="shared" si="15"/>
        <v>4.672489106</v>
      </c>
      <c r="AD1495" s="1">
        <f t="shared" si="16"/>
        <v>59.94923033</v>
      </c>
      <c r="AE1495" s="1">
        <f t="shared" si="17"/>
        <v>2.709636304</v>
      </c>
      <c r="AF1495" s="1">
        <f t="shared" si="18"/>
        <v>4.519885059</v>
      </c>
      <c r="AG1495" s="1">
        <f t="shared" si="19"/>
        <v>1.962852801</v>
      </c>
      <c r="AH1495" s="1">
        <f t="shared" si="20"/>
        <v>-111.4417275</v>
      </c>
      <c r="AI1495" s="1">
        <f t="shared" si="21"/>
        <v>-91.58636856</v>
      </c>
      <c r="AJ1495" s="1">
        <f t="shared" si="22"/>
        <v>-7.089993137</v>
      </c>
      <c r="AK1495" s="1">
        <f t="shared" si="23"/>
        <v>111.3963343</v>
      </c>
      <c r="AL1495" s="1">
        <f t="shared" si="24"/>
        <v>55.83560362</v>
      </c>
      <c r="AM1495" s="1">
        <f t="shared" si="25"/>
        <v>2.613684291</v>
      </c>
      <c r="AN1495" s="1">
        <f t="shared" si="26"/>
        <v>26.46151564</v>
      </c>
      <c r="AO1495" s="1">
        <v>1405.224101845168</v>
      </c>
      <c r="AP1495" s="1">
        <v>1346.394121212121</v>
      </c>
      <c r="AQ1495" s="1">
        <v>5.066764833267799</v>
      </c>
      <c r="AR1495" s="1">
        <v>66.3324592731805</v>
      </c>
      <c r="AS1495" s="1">
        <f t="shared" si="27"/>
        <v>2.5270233</v>
      </c>
      <c r="AT1495" s="1">
        <v>24.29661447346112</v>
      </c>
      <c r="AU1495" s="1">
        <v>27.2923703030303</v>
      </c>
      <c r="AV1495" s="1">
        <v>-0.007428933370141596</v>
      </c>
      <c r="AW1495" s="1">
        <v>80.63858576887375</v>
      </c>
      <c r="AX1495" s="1">
        <v>176.0</v>
      </c>
      <c r="AY1495" s="1">
        <v>35.0</v>
      </c>
      <c r="AZ1495" s="1">
        <f t="shared" si="28"/>
        <v>1</v>
      </c>
      <c r="BA1495" s="1">
        <f t="shared" si="29"/>
        <v>0</v>
      </c>
      <c r="BB1495" s="1">
        <f t="shared" si="30"/>
        <v>51600.8737</v>
      </c>
      <c r="BC1495" s="1">
        <f t="shared" si="31"/>
        <v>1999.99375</v>
      </c>
      <c r="BD1495" s="1">
        <f t="shared" si="32"/>
        <v>1681.19445</v>
      </c>
      <c r="BE1495" s="1">
        <f t="shared" si="33"/>
        <v>0.8405998519</v>
      </c>
      <c r="BF1495" s="1">
        <f t="shared" si="34"/>
        <v>0.1607577141</v>
      </c>
      <c r="BG1495" s="1">
        <v>6.0</v>
      </c>
      <c r="BH1495" s="1">
        <v>0.5</v>
      </c>
      <c r="BI1495" s="1" t="s">
        <v>347</v>
      </c>
      <c r="BJ1495" s="1">
        <v>2.0</v>
      </c>
      <c r="BK1495" s="1" t="b">
        <v>1</v>
      </c>
      <c r="BL1495" s="1">
        <v>1.6598917201625E9</v>
      </c>
      <c r="BM1495" s="1">
        <v>1270.266875</v>
      </c>
      <c r="BN1495" s="1">
        <v>1341.235</v>
      </c>
      <c r="BO1495" s="1">
        <v>27.35575</v>
      </c>
      <c r="BP1495" s="1">
        <v>24.30593125</v>
      </c>
      <c r="BQ1495" s="1">
        <v>1267.79875</v>
      </c>
      <c r="BR1495" s="1">
        <v>27.35148125</v>
      </c>
      <c r="BS1495" s="1">
        <v>500.1316875</v>
      </c>
      <c r="BT1495" s="1">
        <v>98.95191875</v>
      </c>
      <c r="BU1495" s="1">
        <v>0.0998822125</v>
      </c>
      <c r="BV1495" s="1">
        <v>31.03304375</v>
      </c>
      <c r="BW1495" s="1">
        <v>31.61680625</v>
      </c>
      <c r="BX1495" s="1">
        <v>999.9</v>
      </c>
      <c r="BY1495" s="1">
        <v>0.0</v>
      </c>
      <c r="BZ1495" s="1">
        <v>0.0</v>
      </c>
      <c r="CA1495" s="1">
        <v>9994.34</v>
      </c>
      <c r="CB1495" s="1">
        <v>0.0</v>
      </c>
      <c r="CC1495" s="1">
        <v>640.8948125</v>
      </c>
      <c r="CD1495" s="1">
        <v>-70.96800625</v>
      </c>
      <c r="CE1495" s="1">
        <v>1305.993125</v>
      </c>
      <c r="CF1495" s="1">
        <v>1374.6475</v>
      </c>
      <c r="CG1495" s="1">
        <v>3.0498325</v>
      </c>
      <c r="CH1495" s="1">
        <v>1341.235</v>
      </c>
      <c r="CI1495" s="1">
        <v>24.30593125</v>
      </c>
      <c r="CJ1495" s="1">
        <v>2.70690375</v>
      </c>
      <c r="CK1495" s="1">
        <v>2.405118125</v>
      </c>
      <c r="CL1495" s="1">
        <v>22.32708125</v>
      </c>
      <c r="CM1495" s="1">
        <v>20.39826875</v>
      </c>
      <c r="CN1495" s="1">
        <v>1999.99375</v>
      </c>
      <c r="CO1495" s="1">
        <v>0.9800059375</v>
      </c>
      <c r="CP1495" s="1">
        <v>0.0199943625</v>
      </c>
      <c r="CQ1495" s="1">
        <v>0.0</v>
      </c>
      <c r="CR1495" s="1">
        <v>2.726</v>
      </c>
      <c r="CS1495" s="1">
        <v>0.0</v>
      </c>
      <c r="CT1495" s="1">
        <v>16724.8875</v>
      </c>
      <c r="CU1495" s="1">
        <v>17412.29375</v>
      </c>
      <c r="CV1495" s="1">
        <v>44.527125</v>
      </c>
      <c r="CW1495" s="1">
        <v>46.53874999999999</v>
      </c>
      <c r="CX1495" s="1">
        <v>44.625</v>
      </c>
      <c r="CY1495" s="1">
        <v>44.5</v>
      </c>
      <c r="CZ1495" s="1">
        <v>44.444875</v>
      </c>
      <c r="DA1495" s="1">
        <v>1960.00375</v>
      </c>
      <c r="DB1495" s="1">
        <v>39.99</v>
      </c>
      <c r="DC1495" s="1">
        <v>0.0</v>
      </c>
      <c r="DD1495" s="1">
        <v>1.6598917277E9</v>
      </c>
      <c r="DE1495" s="1">
        <v>0.0</v>
      </c>
      <c r="DF1495" s="1">
        <v>1.6598911131E9</v>
      </c>
      <c r="DG1495" s="1" t="s">
        <v>2706</v>
      </c>
      <c r="DH1495" s="1">
        <v>1.6598911126E9</v>
      </c>
      <c r="DI1495" s="1">
        <v>1.6598911131E9</v>
      </c>
      <c r="DJ1495" s="1">
        <v>29.0</v>
      </c>
      <c r="DK1495" s="1">
        <v>0.08</v>
      </c>
      <c r="DL1495" s="1">
        <v>-0.006</v>
      </c>
      <c r="DM1495" s="1">
        <v>1.387</v>
      </c>
      <c r="DN1495" s="1">
        <v>0.011</v>
      </c>
      <c r="DO1495" s="1">
        <v>400.0</v>
      </c>
      <c r="DP1495" s="1">
        <v>24.0</v>
      </c>
      <c r="DQ1495" s="1">
        <v>0.14</v>
      </c>
      <c r="DR1495" s="1">
        <v>0.05</v>
      </c>
      <c r="DS1495" s="1">
        <v>26.04108910691912</v>
      </c>
      <c r="DT1495" s="1">
        <v>2.329591293303894</v>
      </c>
      <c r="DU1495" s="1">
        <v>0.2021180138948779</v>
      </c>
      <c r="DV1495" s="1">
        <v>0.0</v>
      </c>
      <c r="DW1495" s="1">
        <v>-71.00824666666668</v>
      </c>
      <c r="DX1495" s="1">
        <v>-3.374378642936461</v>
      </c>
      <c r="DY1495" s="1">
        <v>0.2497360136001379</v>
      </c>
      <c r="DZ1495" s="1">
        <v>0.0</v>
      </c>
      <c r="EA1495" s="1">
        <v>900.1898783620165</v>
      </c>
      <c r="EB1495" s="1">
        <v>228.5840605616231</v>
      </c>
      <c r="EC1495" s="1">
        <v>17.07050123439283</v>
      </c>
      <c r="ED1495" s="1">
        <v>0.0</v>
      </c>
      <c r="EE1495" s="1">
        <v>3.04934575</v>
      </c>
      <c r="EF1495" s="1">
        <v>-0.2040473921200793</v>
      </c>
      <c r="EG1495" s="1">
        <v>0.02835132791312428</v>
      </c>
      <c r="EH1495" s="1">
        <v>0.0</v>
      </c>
      <c r="EI1495" s="1">
        <v>1.962869362115991</v>
      </c>
      <c r="EJ1495" s="1">
        <v>0.02647874183407978</v>
      </c>
      <c r="EK1495" s="1">
        <v>0.00221598383674374</v>
      </c>
      <c r="EL1495" s="1">
        <v>1.0</v>
      </c>
      <c r="EM1495" s="1">
        <v>1.0</v>
      </c>
      <c r="EN1495" s="1">
        <v>5.0</v>
      </c>
      <c r="EO1495" s="1" t="s">
        <v>371</v>
      </c>
      <c r="EP1495" s="1">
        <v>2.94006</v>
      </c>
      <c r="EQ1495" s="1">
        <v>2.80127</v>
      </c>
      <c r="ER1495" s="1">
        <v>0.195341</v>
      </c>
      <c r="ES1495" s="1">
        <v>0.201755</v>
      </c>
      <c r="ET1495" s="1">
        <v>0.116711</v>
      </c>
      <c r="EU1495" s="1">
        <v>0.107591</v>
      </c>
      <c r="EV1495" s="1">
        <v>16425.0</v>
      </c>
      <c r="EW1495" s="1">
        <v>17082.8</v>
      </c>
      <c r="EX1495" s="1">
        <v>23757.1</v>
      </c>
      <c r="EY1495" s="1">
        <v>24926.3</v>
      </c>
      <c r="EZ1495" s="1">
        <v>33602.5</v>
      </c>
      <c r="FA1495" s="1">
        <v>35531.8</v>
      </c>
      <c r="FB1495" s="1">
        <v>43334.1</v>
      </c>
      <c r="FC1495" s="1">
        <v>46083.6</v>
      </c>
      <c r="FD1495" s="1">
        <v>1.5617</v>
      </c>
      <c r="FE1495" s="1">
        <v>1.77825</v>
      </c>
      <c r="FF1495" s="1">
        <v>0.0546277</v>
      </c>
      <c r="FG1495" s="1">
        <v>0.0</v>
      </c>
      <c r="FH1495" s="1">
        <v>30.7223</v>
      </c>
      <c r="FI1495" s="1">
        <v>999.9</v>
      </c>
      <c r="FJ1495" s="1">
        <v>46.4</v>
      </c>
      <c r="FK1495" s="1">
        <v>40.4</v>
      </c>
      <c r="FL1495" s="1">
        <v>35.5127</v>
      </c>
      <c r="FM1495" s="1">
        <v>63.2936</v>
      </c>
      <c r="FN1495" s="1">
        <v>25.617</v>
      </c>
      <c r="FO1495" s="1">
        <v>1.0</v>
      </c>
      <c r="FP1495" s="1">
        <v>0.638049</v>
      </c>
      <c r="FQ1495" s="1">
        <v>4.28433</v>
      </c>
      <c r="FR1495" s="1">
        <v>20.2646</v>
      </c>
      <c r="FS1495" s="1">
        <v>5.21205</v>
      </c>
      <c r="FT1495" s="1">
        <v>11.9081</v>
      </c>
      <c r="FU1495" s="1">
        <v>5.00315</v>
      </c>
      <c r="FV1495" s="1">
        <v>3.2904</v>
      </c>
      <c r="FW1495" s="1">
        <v>9999.0</v>
      </c>
      <c r="FX1495" s="1">
        <v>9999.0</v>
      </c>
      <c r="FY1495" s="1">
        <v>9999.0</v>
      </c>
      <c r="FZ1495" s="1">
        <v>999.9</v>
      </c>
      <c r="GA1495" s="1">
        <v>1.85982</v>
      </c>
      <c r="GB1495" s="1">
        <v>1.85486</v>
      </c>
      <c r="GC1495" s="1">
        <v>1.85799</v>
      </c>
      <c r="GD1495" s="1">
        <v>1.85651</v>
      </c>
      <c r="GE1495" s="1">
        <v>1.8552</v>
      </c>
      <c r="GF1495" s="1">
        <v>1.85478</v>
      </c>
      <c r="GG1495" s="1">
        <v>1.85364</v>
      </c>
      <c r="GH1495" s="1">
        <v>1.85658</v>
      </c>
      <c r="GI1495" s="1">
        <v>0.0</v>
      </c>
      <c r="GJ1495" s="1">
        <v>0.0</v>
      </c>
      <c r="GK1495" s="1">
        <v>0.0</v>
      </c>
      <c r="GL1495" s="1">
        <v>0.0</v>
      </c>
      <c r="GM1495" s="1" t="s">
        <v>350</v>
      </c>
      <c r="GN1495" s="1" t="s">
        <v>351</v>
      </c>
      <c r="GO1495" s="1" t="s">
        <v>352</v>
      </c>
      <c r="GP1495" s="1" t="s">
        <v>352</v>
      </c>
      <c r="GQ1495" s="1" t="s">
        <v>352</v>
      </c>
      <c r="GR1495" s="1" t="s">
        <v>352</v>
      </c>
      <c r="GS1495" s="1">
        <v>0.0</v>
      </c>
      <c r="GT1495" s="1">
        <v>100.0</v>
      </c>
      <c r="GU1495" s="1">
        <v>100.0</v>
      </c>
      <c r="GV1495" s="1">
        <v>2.5</v>
      </c>
      <c r="GW1495" s="1">
        <v>0.0045</v>
      </c>
      <c r="GX1495" s="1">
        <v>0.3994493243891762</v>
      </c>
      <c r="GY1495" s="1">
        <v>0.003036990343597491</v>
      </c>
      <c r="GZ1495" s="1">
        <v>-1.538114387597119E-6</v>
      </c>
      <c r="HA1495" s="1">
        <v>3.390969119432733E-10</v>
      </c>
      <c r="HB1495" s="1">
        <v>-0.06682249457756877</v>
      </c>
      <c r="HC1495" s="1">
        <v>0.009762198319610341</v>
      </c>
      <c r="HD1495" s="1">
        <v>-3.338778216718564E-4</v>
      </c>
      <c r="HE1495" s="1">
        <v>2.632278881966732E-6</v>
      </c>
      <c r="HF1495" s="1">
        <v>6.0</v>
      </c>
      <c r="HG1495" s="1">
        <v>2134.0</v>
      </c>
      <c r="HH1495" s="1">
        <v>2.0</v>
      </c>
      <c r="HI1495" s="1">
        <v>31.0</v>
      </c>
      <c r="HJ1495" s="1">
        <v>10.3</v>
      </c>
      <c r="HK1495" s="1">
        <v>10.3</v>
      </c>
      <c r="HL1495" s="1">
        <v>2.85889</v>
      </c>
      <c r="HM1495" s="1">
        <v>2.30957</v>
      </c>
      <c r="HN1495" s="1">
        <v>1.4978</v>
      </c>
      <c r="HO1495" s="1">
        <v>2.30835</v>
      </c>
      <c r="HP1495" s="1">
        <v>1.54785</v>
      </c>
      <c r="HQ1495" s="1">
        <v>2.41821</v>
      </c>
      <c r="HR1495" s="1">
        <v>43.5627</v>
      </c>
      <c r="HS1495" s="1">
        <v>13.4929</v>
      </c>
      <c r="HT1495" s="1">
        <v>18.0</v>
      </c>
      <c r="HU1495" s="1">
        <v>308.729</v>
      </c>
      <c r="HV1495" s="1">
        <v>464.883</v>
      </c>
      <c r="HW1495" s="1">
        <v>25.082</v>
      </c>
      <c r="HX1495" s="1">
        <v>34.7206</v>
      </c>
      <c r="HY1495" s="1">
        <v>30.0012</v>
      </c>
      <c r="HZ1495" s="1">
        <v>34.5135</v>
      </c>
      <c r="IA1495" s="1">
        <v>34.5902</v>
      </c>
      <c r="IB1495" s="1">
        <v>57.2844</v>
      </c>
      <c r="IC1495" s="1">
        <v>31.6962</v>
      </c>
      <c r="ID1495" s="1">
        <v>0.0</v>
      </c>
      <c r="IE1495" s="1">
        <v>25.0751</v>
      </c>
      <c r="IF1495" s="1">
        <v>1416.19</v>
      </c>
      <c r="IG1495" s="1">
        <v>24.385</v>
      </c>
      <c r="IH1495" s="1">
        <v>100.191</v>
      </c>
      <c r="II1495" s="1">
        <v>99.8707</v>
      </c>
      <c r="IJ1495" s="1" t="s">
        <v>1117</v>
      </c>
    </row>
    <row r="1496" ht="15.75" customHeight="1">
      <c r="A1496" s="1">
        <v>1480.0</v>
      </c>
      <c r="B1496" s="1">
        <v>1.6598917301E9</v>
      </c>
      <c r="C1496" s="1">
        <v>11473.0</v>
      </c>
      <c r="D1496" s="1" t="s">
        <v>3233</v>
      </c>
      <c r="E1496" s="1" t="s">
        <v>3234</v>
      </c>
      <c r="F1496" s="1">
        <v>1.0</v>
      </c>
      <c r="G1496" s="1" t="s">
        <v>2704</v>
      </c>
      <c r="H1496" s="1" t="s">
        <v>345</v>
      </c>
      <c r="I1496" s="1" t="s">
        <v>1102</v>
      </c>
      <c r="J1496" s="1" t="s">
        <v>1103</v>
      </c>
      <c r="K1496" s="1" t="s">
        <v>1104</v>
      </c>
      <c r="L1496" s="1" t="s">
        <v>2705</v>
      </c>
      <c r="M1496" s="1" t="s">
        <v>346</v>
      </c>
      <c r="N1496" s="1">
        <v>1.65989172219375E9</v>
      </c>
      <c r="O1496" s="1">
        <f t="shared" si="1"/>
        <v>0.00252669221</v>
      </c>
      <c r="P1496" s="1">
        <f t="shared" si="2"/>
        <v>2.52669221</v>
      </c>
      <c r="Q1496" s="1">
        <f t="shared" si="3"/>
        <v>26.76333768</v>
      </c>
      <c r="R1496" s="1">
        <f t="shared" si="4"/>
        <v>1280.331875</v>
      </c>
      <c r="S1496" s="1">
        <f t="shared" si="5"/>
        <v>896.6925651</v>
      </c>
      <c r="T1496" s="1">
        <f t="shared" si="6"/>
        <v>88.81844448</v>
      </c>
      <c r="U1496" s="1">
        <f t="shared" si="7"/>
        <v>126.8183656</v>
      </c>
      <c r="V1496" s="1">
        <f t="shared" si="8"/>
        <v>0.125613294</v>
      </c>
      <c r="W1496" s="1">
        <f t="shared" si="9"/>
        <v>2.909277458</v>
      </c>
      <c r="X1496" s="1">
        <f t="shared" si="10"/>
        <v>0.1226761871</v>
      </c>
      <c r="Y1496" s="1">
        <f t="shared" si="11"/>
        <v>0.07693078438</v>
      </c>
      <c r="Z1496" s="1">
        <f t="shared" si="12"/>
        <v>321.5163188</v>
      </c>
      <c r="AA1496" s="1">
        <f t="shared" si="13"/>
        <v>32.27567909</v>
      </c>
      <c r="AB1496" s="1">
        <f t="shared" si="14"/>
        <v>31.61511875</v>
      </c>
      <c r="AC1496" s="1">
        <f t="shared" si="15"/>
        <v>4.672041583</v>
      </c>
      <c r="AD1496" s="1">
        <f t="shared" si="16"/>
        <v>59.91454614</v>
      </c>
      <c r="AE1496" s="1">
        <f t="shared" si="17"/>
        <v>2.707941266</v>
      </c>
      <c r="AF1496" s="1">
        <f t="shared" si="18"/>
        <v>4.519672501</v>
      </c>
      <c r="AG1496" s="1">
        <f t="shared" si="19"/>
        <v>1.964100317</v>
      </c>
      <c r="AH1496" s="1">
        <f t="shared" si="20"/>
        <v>-111.4271265</v>
      </c>
      <c r="AI1496" s="1">
        <f t="shared" si="21"/>
        <v>-91.42493087</v>
      </c>
      <c r="AJ1496" s="1">
        <f t="shared" si="22"/>
        <v>-7.079430091</v>
      </c>
      <c r="AK1496" s="1">
        <f t="shared" si="23"/>
        <v>111.5848313</v>
      </c>
      <c r="AL1496" s="1">
        <f t="shared" si="24"/>
        <v>55.94293935</v>
      </c>
      <c r="AM1496" s="1">
        <f t="shared" si="25"/>
        <v>2.604277295</v>
      </c>
      <c r="AN1496" s="1">
        <f t="shared" si="26"/>
        <v>26.76333768</v>
      </c>
      <c r="AO1496" s="1">
        <v>1412.966383413013</v>
      </c>
      <c r="AP1496" s="1">
        <v>1353.919636363636</v>
      </c>
      <c r="AQ1496" s="1">
        <v>5.036922289137041</v>
      </c>
      <c r="AR1496" s="1">
        <v>66.3324592731805</v>
      </c>
      <c r="AS1496" s="1">
        <f t="shared" si="27"/>
        <v>2.52669221</v>
      </c>
      <c r="AT1496" s="1">
        <v>24.29666161458296</v>
      </c>
      <c r="AU1496" s="1">
        <v>27.2845606060606</v>
      </c>
      <c r="AV1496" s="1">
        <v>-0.006234415645759865</v>
      </c>
      <c r="AW1496" s="1">
        <v>80.63858576887375</v>
      </c>
      <c r="AX1496" s="1">
        <v>176.0</v>
      </c>
      <c r="AY1496" s="1">
        <v>35.0</v>
      </c>
      <c r="AZ1496" s="1">
        <f t="shared" si="28"/>
        <v>1</v>
      </c>
      <c r="BA1496" s="1">
        <f t="shared" si="29"/>
        <v>0</v>
      </c>
      <c r="BB1496" s="1">
        <f t="shared" si="30"/>
        <v>51577.46374</v>
      </c>
      <c r="BC1496" s="1">
        <f t="shared" si="31"/>
        <v>2000.005625</v>
      </c>
      <c r="BD1496" s="1">
        <f t="shared" si="32"/>
        <v>1681.204425</v>
      </c>
      <c r="BE1496" s="1">
        <f t="shared" si="33"/>
        <v>0.8405998483</v>
      </c>
      <c r="BF1496" s="1">
        <f t="shared" si="34"/>
        <v>0.1607577072</v>
      </c>
      <c r="BG1496" s="1">
        <v>6.0</v>
      </c>
      <c r="BH1496" s="1">
        <v>0.5</v>
      </c>
      <c r="BI1496" s="1" t="s">
        <v>347</v>
      </c>
      <c r="BJ1496" s="1">
        <v>2.0</v>
      </c>
      <c r="BK1496" s="1" t="b">
        <v>1</v>
      </c>
      <c r="BL1496" s="1">
        <v>1.65989172219375E9</v>
      </c>
      <c r="BM1496" s="1">
        <v>1280.331875</v>
      </c>
      <c r="BN1496" s="1">
        <v>1351.446875</v>
      </c>
      <c r="BO1496" s="1">
        <v>27.3388125</v>
      </c>
      <c r="BP1496" s="1">
        <v>24.299875</v>
      </c>
      <c r="BQ1496" s="1">
        <v>1277.855</v>
      </c>
      <c r="BR1496" s="1">
        <v>27.33450625</v>
      </c>
      <c r="BS1496" s="1">
        <v>500.1246875</v>
      </c>
      <c r="BT1496" s="1">
        <v>98.95126875</v>
      </c>
      <c r="BU1496" s="1">
        <v>0.09989765</v>
      </c>
      <c r="BV1496" s="1">
        <v>31.03221875</v>
      </c>
      <c r="BW1496" s="1">
        <v>31.61511875</v>
      </c>
      <c r="BX1496" s="1">
        <v>999.9</v>
      </c>
      <c r="BY1496" s="1">
        <v>0.0</v>
      </c>
      <c r="BZ1496" s="1">
        <v>0.0</v>
      </c>
      <c r="CA1496" s="1">
        <v>9989.65375</v>
      </c>
      <c r="CB1496" s="1">
        <v>0.0</v>
      </c>
      <c r="CC1496" s="1">
        <v>610.5956249999999</v>
      </c>
      <c r="CD1496" s="1">
        <v>-71.11518125</v>
      </c>
      <c r="CE1496" s="1">
        <v>1316.318125</v>
      </c>
      <c r="CF1496" s="1">
        <v>1385.105625</v>
      </c>
      <c r="CG1496" s="1">
        <v>3.0389575</v>
      </c>
      <c r="CH1496" s="1">
        <v>1351.446875</v>
      </c>
      <c r="CI1496" s="1">
        <v>24.299875</v>
      </c>
      <c r="CJ1496" s="1">
        <v>2.705210625</v>
      </c>
      <c r="CK1496" s="1">
        <v>2.4045025</v>
      </c>
      <c r="CL1496" s="1">
        <v>22.31679375</v>
      </c>
      <c r="CM1496" s="1">
        <v>20.394125</v>
      </c>
      <c r="CN1496" s="1">
        <v>2000.005625</v>
      </c>
      <c r="CO1496" s="1">
        <v>0.9800061250000001</v>
      </c>
      <c r="CP1496" s="1">
        <v>0.019994175</v>
      </c>
      <c r="CQ1496" s="1">
        <v>0.0</v>
      </c>
      <c r="CR1496" s="1">
        <v>2.752375</v>
      </c>
      <c r="CS1496" s="1">
        <v>0.0</v>
      </c>
      <c r="CT1496" s="1">
        <v>16727.96875</v>
      </c>
      <c r="CU1496" s="1">
        <v>17412.4</v>
      </c>
      <c r="CV1496" s="1">
        <v>44.534875</v>
      </c>
      <c r="CW1496" s="1">
        <v>46.54649999999999</v>
      </c>
      <c r="CX1496" s="1">
        <v>44.625</v>
      </c>
      <c r="CY1496" s="1">
        <v>44.5</v>
      </c>
      <c r="CZ1496" s="1">
        <v>44.45274999999999</v>
      </c>
      <c r="DA1496" s="1">
        <v>1960.015625</v>
      </c>
      <c r="DB1496" s="1">
        <v>39.99</v>
      </c>
      <c r="DC1496" s="1">
        <v>0.0</v>
      </c>
      <c r="DD1496" s="1">
        <v>1.6598917289E9</v>
      </c>
      <c r="DE1496" s="1">
        <v>0.0</v>
      </c>
      <c r="DF1496" s="1">
        <v>1.6598911131E9</v>
      </c>
      <c r="DG1496" s="1" t="s">
        <v>2706</v>
      </c>
      <c r="DH1496" s="1">
        <v>1.6598911126E9</v>
      </c>
      <c r="DI1496" s="1">
        <v>1.6598911131E9</v>
      </c>
      <c r="DJ1496" s="1">
        <v>29.0</v>
      </c>
      <c r="DK1496" s="1">
        <v>0.08</v>
      </c>
      <c r="DL1496" s="1">
        <v>-0.006</v>
      </c>
      <c r="DM1496" s="1">
        <v>1.387</v>
      </c>
      <c r="DN1496" s="1">
        <v>0.011</v>
      </c>
      <c r="DO1496" s="1">
        <v>400.0</v>
      </c>
      <c r="DP1496" s="1">
        <v>24.0</v>
      </c>
      <c r="DQ1496" s="1">
        <v>0.14</v>
      </c>
      <c r="DR1496" s="1">
        <v>0.05</v>
      </c>
      <c r="DS1496" s="1">
        <v>26.1225023815662</v>
      </c>
      <c r="DT1496" s="1">
        <v>2.508194132130049</v>
      </c>
      <c r="DU1496" s="1">
        <v>0.2227244846716485</v>
      </c>
      <c r="DV1496" s="1">
        <v>0.0</v>
      </c>
      <c r="DW1496" s="1">
        <v>-71.10115483870966</v>
      </c>
      <c r="DX1496" s="1">
        <v>-3.702009677419172</v>
      </c>
      <c r="DY1496" s="1">
        <v>0.2864707279295004</v>
      </c>
      <c r="DZ1496" s="1">
        <v>0.0</v>
      </c>
      <c r="EA1496" s="1">
        <v>906.4600247589035</v>
      </c>
      <c r="EB1496" s="1">
        <v>221.1474645497846</v>
      </c>
      <c r="EC1496" s="1">
        <v>16.01692019821072</v>
      </c>
      <c r="ED1496" s="1">
        <v>0.0</v>
      </c>
      <c r="EE1496" s="1">
        <v>3.045203658536586</v>
      </c>
      <c r="EF1496" s="1">
        <v>-0.2588525435540132</v>
      </c>
      <c r="EG1496" s="1">
        <v>0.03174427244333337</v>
      </c>
      <c r="EH1496" s="1">
        <v>0.0</v>
      </c>
      <c r="EI1496" s="1">
        <v>1.96392776430886</v>
      </c>
      <c r="EJ1496" s="1">
        <v>0.02370965054809854</v>
      </c>
      <c r="EK1496" s="1">
        <v>0.001926129295236972</v>
      </c>
      <c r="EL1496" s="1">
        <v>1.0</v>
      </c>
      <c r="EM1496" s="1">
        <v>1.0</v>
      </c>
      <c r="EN1496" s="1">
        <v>5.0</v>
      </c>
      <c r="EO1496" s="1" t="s">
        <v>371</v>
      </c>
      <c r="EP1496" s="1">
        <v>2.9401</v>
      </c>
      <c r="EQ1496" s="1">
        <v>2.80122</v>
      </c>
      <c r="ER1496" s="1">
        <v>0.196007</v>
      </c>
      <c r="ES1496" s="1">
        <v>0.202426</v>
      </c>
      <c r="ET1496" s="1">
        <v>0.116689</v>
      </c>
      <c r="EU1496" s="1">
        <v>0.107589</v>
      </c>
      <c r="EV1496" s="1">
        <v>16411.2</v>
      </c>
      <c r="EW1496" s="1">
        <v>17068.2</v>
      </c>
      <c r="EX1496" s="1">
        <v>23756.9</v>
      </c>
      <c r="EY1496" s="1">
        <v>24926.0</v>
      </c>
      <c r="EZ1496" s="1">
        <v>33603.0</v>
      </c>
      <c r="FA1496" s="1">
        <v>35531.6</v>
      </c>
      <c r="FB1496" s="1">
        <v>43333.6</v>
      </c>
      <c r="FC1496" s="1">
        <v>46083.2</v>
      </c>
      <c r="FD1496" s="1">
        <v>1.56183</v>
      </c>
      <c r="FE1496" s="1">
        <v>1.77803</v>
      </c>
      <c r="FF1496" s="1">
        <v>0.0544302</v>
      </c>
      <c r="FG1496" s="1">
        <v>0.0</v>
      </c>
      <c r="FH1496" s="1">
        <v>30.7234</v>
      </c>
      <c r="FI1496" s="1">
        <v>999.9</v>
      </c>
      <c r="FJ1496" s="1">
        <v>46.4</v>
      </c>
      <c r="FK1496" s="1">
        <v>40.4</v>
      </c>
      <c r="FL1496" s="1">
        <v>35.5112</v>
      </c>
      <c r="FM1496" s="1">
        <v>63.4836</v>
      </c>
      <c r="FN1496" s="1">
        <v>25.9816</v>
      </c>
      <c r="FO1496" s="1">
        <v>1.0</v>
      </c>
      <c r="FP1496" s="1">
        <v>0.638227</v>
      </c>
      <c r="FQ1496" s="1">
        <v>4.26895</v>
      </c>
      <c r="FR1496" s="1">
        <v>20.2648</v>
      </c>
      <c r="FS1496" s="1">
        <v>5.211</v>
      </c>
      <c r="FT1496" s="1">
        <v>11.9081</v>
      </c>
      <c r="FU1496" s="1">
        <v>5.00285</v>
      </c>
      <c r="FV1496" s="1">
        <v>3.29025</v>
      </c>
      <c r="FW1496" s="1">
        <v>9999.0</v>
      </c>
      <c r="FX1496" s="1">
        <v>9999.0</v>
      </c>
      <c r="FY1496" s="1">
        <v>9999.0</v>
      </c>
      <c r="FZ1496" s="1">
        <v>999.9</v>
      </c>
      <c r="GA1496" s="1">
        <v>1.85984</v>
      </c>
      <c r="GB1496" s="1">
        <v>1.85486</v>
      </c>
      <c r="GC1496" s="1">
        <v>1.85802</v>
      </c>
      <c r="GD1496" s="1">
        <v>1.85652</v>
      </c>
      <c r="GE1496" s="1">
        <v>1.85524</v>
      </c>
      <c r="GF1496" s="1">
        <v>1.85481</v>
      </c>
      <c r="GG1496" s="1">
        <v>1.85366</v>
      </c>
      <c r="GH1496" s="1">
        <v>1.8566</v>
      </c>
      <c r="GI1496" s="1">
        <v>0.0</v>
      </c>
      <c r="GJ1496" s="1">
        <v>0.0</v>
      </c>
      <c r="GK1496" s="1">
        <v>0.0</v>
      </c>
      <c r="GL1496" s="1">
        <v>0.0</v>
      </c>
      <c r="GM1496" s="1" t="s">
        <v>350</v>
      </c>
      <c r="GN1496" s="1" t="s">
        <v>351</v>
      </c>
      <c r="GO1496" s="1" t="s">
        <v>352</v>
      </c>
      <c r="GP1496" s="1" t="s">
        <v>352</v>
      </c>
      <c r="GQ1496" s="1" t="s">
        <v>352</v>
      </c>
      <c r="GR1496" s="1" t="s">
        <v>352</v>
      </c>
      <c r="GS1496" s="1">
        <v>0.0</v>
      </c>
      <c r="GT1496" s="1">
        <v>100.0</v>
      </c>
      <c r="GU1496" s="1">
        <v>100.0</v>
      </c>
      <c r="GV1496" s="1">
        <v>2.51</v>
      </c>
      <c r="GW1496" s="1">
        <v>0.0044</v>
      </c>
      <c r="GX1496" s="1">
        <v>0.3994493243891762</v>
      </c>
      <c r="GY1496" s="1">
        <v>0.003036990343597491</v>
      </c>
      <c r="GZ1496" s="1">
        <v>-1.538114387597119E-6</v>
      </c>
      <c r="HA1496" s="1">
        <v>3.390969119432733E-10</v>
      </c>
      <c r="HB1496" s="1">
        <v>-0.06682249457756877</v>
      </c>
      <c r="HC1496" s="1">
        <v>0.009762198319610341</v>
      </c>
      <c r="HD1496" s="1">
        <v>-3.338778216718564E-4</v>
      </c>
      <c r="HE1496" s="1">
        <v>2.632278881966732E-6</v>
      </c>
      <c r="HF1496" s="1">
        <v>6.0</v>
      </c>
      <c r="HG1496" s="1">
        <v>2134.0</v>
      </c>
      <c r="HH1496" s="1">
        <v>2.0</v>
      </c>
      <c r="HI1496" s="1">
        <v>31.0</v>
      </c>
      <c r="HJ1496" s="1">
        <v>10.3</v>
      </c>
      <c r="HK1496" s="1">
        <v>10.3</v>
      </c>
      <c r="HL1496" s="1">
        <v>2.87109</v>
      </c>
      <c r="HM1496" s="1">
        <v>2.33521</v>
      </c>
      <c r="HN1496" s="1">
        <v>1.4978</v>
      </c>
      <c r="HO1496" s="1">
        <v>2.30835</v>
      </c>
      <c r="HP1496" s="1">
        <v>1.54785</v>
      </c>
      <c r="HQ1496" s="1">
        <v>2.27295</v>
      </c>
      <c r="HR1496" s="1">
        <v>43.59</v>
      </c>
      <c r="HS1496" s="1">
        <v>13.4841</v>
      </c>
      <c r="HT1496" s="1">
        <v>18.0</v>
      </c>
      <c r="HU1496" s="1">
        <v>308.791</v>
      </c>
      <c r="HV1496" s="1">
        <v>464.753</v>
      </c>
      <c r="HW1496" s="1">
        <v>25.0705</v>
      </c>
      <c r="HX1496" s="1">
        <v>34.7232</v>
      </c>
      <c r="HY1496" s="1">
        <v>30.001</v>
      </c>
      <c r="HZ1496" s="1">
        <v>34.5155</v>
      </c>
      <c r="IA1496" s="1">
        <v>34.5923</v>
      </c>
      <c r="IB1496" s="1">
        <v>57.5365</v>
      </c>
      <c r="IC1496" s="1">
        <v>31.6962</v>
      </c>
      <c r="ID1496" s="1">
        <v>0.0</v>
      </c>
      <c r="IE1496" s="1">
        <v>25.0457</v>
      </c>
      <c r="IF1496" s="1">
        <v>1416.19</v>
      </c>
      <c r="IG1496" s="1">
        <v>24.3943</v>
      </c>
      <c r="IH1496" s="1">
        <v>100.19</v>
      </c>
      <c r="II1496" s="1">
        <v>99.8697</v>
      </c>
      <c r="IJ1496" s="1" t="s">
        <v>1117</v>
      </c>
    </row>
    <row r="1497" ht="15.75" customHeight="1">
      <c r="A1497" s="1">
        <v>1481.0</v>
      </c>
      <c r="B1497" s="1">
        <v>1.6598917306E9</v>
      </c>
      <c r="C1497" s="1">
        <v>11473.5</v>
      </c>
      <c r="D1497" s="1" t="s">
        <v>3233</v>
      </c>
      <c r="E1497" s="1" t="s">
        <v>3234</v>
      </c>
      <c r="F1497" s="1">
        <v>1.0</v>
      </c>
      <c r="G1497" s="1" t="s">
        <v>2704</v>
      </c>
      <c r="H1497" s="1" t="s">
        <v>345</v>
      </c>
      <c r="I1497" s="1" t="s">
        <v>1102</v>
      </c>
      <c r="J1497" s="1" t="s">
        <v>1103</v>
      </c>
      <c r="K1497" s="1" t="s">
        <v>1104</v>
      </c>
      <c r="L1497" s="1" t="s">
        <v>2705</v>
      </c>
      <c r="M1497" s="1" t="s">
        <v>346</v>
      </c>
      <c r="N1497" s="1">
        <v>1.65989172219375E9</v>
      </c>
      <c r="O1497" s="1">
        <f t="shared" si="1"/>
        <v>0.002526084379</v>
      </c>
      <c r="P1497" s="1">
        <f t="shared" si="2"/>
        <v>2.526084379</v>
      </c>
      <c r="Q1497" s="1">
        <f t="shared" si="3"/>
        <v>26.85546621</v>
      </c>
      <c r="R1497" s="1">
        <f t="shared" si="4"/>
        <v>1280.331875</v>
      </c>
      <c r="S1497" s="1">
        <f t="shared" si="5"/>
        <v>895.4314162</v>
      </c>
      <c r="T1497" s="1">
        <f t="shared" si="6"/>
        <v>88.6935262</v>
      </c>
      <c r="U1497" s="1">
        <f t="shared" si="7"/>
        <v>126.8183656</v>
      </c>
      <c r="V1497" s="1">
        <f t="shared" si="8"/>
        <v>0.125582354</v>
      </c>
      <c r="W1497" s="1">
        <f t="shared" si="9"/>
        <v>2.909277458</v>
      </c>
      <c r="X1497" s="1">
        <f t="shared" si="10"/>
        <v>0.1226466756</v>
      </c>
      <c r="Y1497" s="1">
        <f t="shared" si="11"/>
        <v>0.07691221551</v>
      </c>
      <c r="Z1497" s="1">
        <f t="shared" si="12"/>
        <v>321.5163188</v>
      </c>
      <c r="AA1497" s="1">
        <f t="shared" si="13"/>
        <v>32.27583774</v>
      </c>
      <c r="AB1497" s="1">
        <f t="shared" si="14"/>
        <v>31.61511875</v>
      </c>
      <c r="AC1497" s="1">
        <f t="shared" si="15"/>
        <v>4.672041583</v>
      </c>
      <c r="AD1497" s="1">
        <f t="shared" si="16"/>
        <v>59.91454614</v>
      </c>
      <c r="AE1497" s="1">
        <f t="shared" si="17"/>
        <v>2.707941266</v>
      </c>
      <c r="AF1497" s="1">
        <f t="shared" si="18"/>
        <v>4.519672501</v>
      </c>
      <c r="AG1497" s="1">
        <f t="shared" si="19"/>
        <v>1.964100317</v>
      </c>
      <c r="AH1497" s="1">
        <f t="shared" si="20"/>
        <v>-111.4003211</v>
      </c>
      <c r="AI1497" s="1">
        <f t="shared" si="21"/>
        <v>-91.42493087</v>
      </c>
      <c r="AJ1497" s="1">
        <f t="shared" si="22"/>
        <v>-7.079430091</v>
      </c>
      <c r="AK1497" s="1">
        <f t="shared" si="23"/>
        <v>111.6116367</v>
      </c>
      <c r="AL1497" s="1">
        <f t="shared" si="24"/>
        <v>55.94293935</v>
      </c>
      <c r="AM1497" s="1">
        <f t="shared" si="25"/>
        <v>2.604277295</v>
      </c>
      <c r="AN1497" s="1">
        <f t="shared" si="26"/>
        <v>26.85546621</v>
      </c>
      <c r="AO1497" s="1">
        <v>1415.57310141839</v>
      </c>
      <c r="AP1497" s="1">
        <v>1356.436545454545</v>
      </c>
      <c r="AQ1497" s="1">
        <v>5.032399610692631</v>
      </c>
      <c r="AR1497" s="1">
        <v>66.3324592731805</v>
      </c>
      <c r="AS1497" s="1">
        <f t="shared" si="27"/>
        <v>2.526084379</v>
      </c>
      <c r="AT1497" s="1">
        <v>24.29626593600586</v>
      </c>
      <c r="AU1497" s="1">
        <v>27.28225454545454</v>
      </c>
      <c r="AV1497" s="1">
        <v>-0.006042926951406442</v>
      </c>
      <c r="AW1497" s="1">
        <v>80.63858576887375</v>
      </c>
      <c r="AX1497" s="1">
        <v>176.0</v>
      </c>
      <c r="AY1497" s="1">
        <v>35.0</v>
      </c>
      <c r="AZ1497" s="1">
        <f t="shared" si="28"/>
        <v>1</v>
      </c>
      <c r="BA1497" s="1">
        <f t="shared" si="29"/>
        <v>0</v>
      </c>
      <c r="BB1497" s="1">
        <f t="shared" si="30"/>
        <v>51577.46374</v>
      </c>
      <c r="BC1497" s="1">
        <f t="shared" si="31"/>
        <v>2000.005625</v>
      </c>
      <c r="BD1497" s="1">
        <f t="shared" si="32"/>
        <v>1681.204425</v>
      </c>
      <c r="BE1497" s="1">
        <f t="shared" si="33"/>
        <v>0.8405998483</v>
      </c>
      <c r="BF1497" s="1">
        <f t="shared" si="34"/>
        <v>0.1607577072</v>
      </c>
      <c r="BG1497" s="1">
        <v>6.0</v>
      </c>
      <c r="BH1497" s="1">
        <v>0.5</v>
      </c>
      <c r="BI1497" s="1" t="s">
        <v>347</v>
      </c>
      <c r="BJ1497" s="1">
        <v>2.0</v>
      </c>
      <c r="BK1497" s="1" t="b">
        <v>1</v>
      </c>
      <c r="BL1497" s="1">
        <v>1.65989172219375E9</v>
      </c>
      <c r="BM1497" s="1">
        <v>1280.331875</v>
      </c>
      <c r="BN1497" s="1">
        <v>1351.446875</v>
      </c>
      <c r="BO1497" s="1">
        <v>27.3388125</v>
      </c>
      <c r="BP1497" s="1">
        <v>24.299875</v>
      </c>
      <c r="BQ1497" s="1">
        <v>1277.855</v>
      </c>
      <c r="BR1497" s="1">
        <v>27.33450625</v>
      </c>
      <c r="BS1497" s="1">
        <v>500.1246875</v>
      </c>
      <c r="BT1497" s="1">
        <v>98.95126875</v>
      </c>
      <c r="BU1497" s="1">
        <v>0.09989765</v>
      </c>
      <c r="BV1497" s="1">
        <v>31.03221875</v>
      </c>
      <c r="BW1497" s="1">
        <v>31.61511875</v>
      </c>
      <c r="BX1497" s="1">
        <v>999.9</v>
      </c>
      <c r="BY1497" s="1">
        <v>0.0</v>
      </c>
      <c r="BZ1497" s="1">
        <v>0.0</v>
      </c>
      <c r="CA1497" s="1">
        <v>9989.65375</v>
      </c>
      <c r="CB1497" s="1">
        <v>0.0</v>
      </c>
      <c r="CC1497" s="1">
        <v>610.5956249999999</v>
      </c>
      <c r="CD1497" s="1">
        <v>-71.11518125</v>
      </c>
      <c r="CE1497" s="1">
        <v>1316.318125</v>
      </c>
      <c r="CF1497" s="1">
        <v>1385.105625</v>
      </c>
      <c r="CG1497" s="1">
        <v>3.0389575</v>
      </c>
      <c r="CH1497" s="1">
        <v>1351.446875</v>
      </c>
      <c r="CI1497" s="1">
        <v>24.299875</v>
      </c>
      <c r="CJ1497" s="1">
        <v>2.705210625</v>
      </c>
      <c r="CK1497" s="1">
        <v>2.4045025</v>
      </c>
      <c r="CL1497" s="1">
        <v>22.31679375</v>
      </c>
      <c r="CM1497" s="1">
        <v>20.394125</v>
      </c>
      <c r="CN1497" s="1">
        <v>2000.005625</v>
      </c>
      <c r="CO1497" s="1">
        <v>0.9800061250000001</v>
      </c>
      <c r="CP1497" s="1">
        <v>0.019994175</v>
      </c>
      <c r="CQ1497" s="1">
        <v>0.0</v>
      </c>
      <c r="CR1497" s="1">
        <v>2.752375</v>
      </c>
      <c r="CS1497" s="1">
        <v>0.0</v>
      </c>
      <c r="CT1497" s="1">
        <v>16727.96875</v>
      </c>
      <c r="CU1497" s="1">
        <v>17412.4</v>
      </c>
      <c r="CV1497" s="1">
        <v>44.534875</v>
      </c>
      <c r="CW1497" s="1">
        <v>46.54649999999999</v>
      </c>
      <c r="CX1497" s="1">
        <v>44.625</v>
      </c>
      <c r="CY1497" s="1">
        <v>44.5</v>
      </c>
      <c r="CZ1497" s="1">
        <v>44.45274999999999</v>
      </c>
      <c r="DA1497" s="1">
        <v>1960.015625</v>
      </c>
      <c r="DB1497" s="1">
        <v>39.99</v>
      </c>
      <c r="DC1497" s="1">
        <v>0.0</v>
      </c>
      <c r="DD1497" s="1">
        <v>1.6598917295E9</v>
      </c>
      <c r="DE1497" s="1">
        <v>0.0</v>
      </c>
      <c r="DF1497" s="1">
        <v>1.6598911131E9</v>
      </c>
      <c r="DG1497" s="1" t="s">
        <v>2706</v>
      </c>
      <c r="DH1497" s="1">
        <v>1.6598911126E9</v>
      </c>
      <c r="DI1497" s="1">
        <v>1.6598911131E9</v>
      </c>
      <c r="DJ1497" s="1">
        <v>29.0</v>
      </c>
      <c r="DK1497" s="1">
        <v>0.08</v>
      </c>
      <c r="DL1497" s="1">
        <v>-0.006</v>
      </c>
      <c r="DM1497" s="1">
        <v>1.387</v>
      </c>
      <c r="DN1497" s="1">
        <v>0.011</v>
      </c>
      <c r="DO1497" s="1">
        <v>400.0</v>
      </c>
      <c r="DP1497" s="1">
        <v>24.0</v>
      </c>
      <c r="DQ1497" s="1">
        <v>0.14</v>
      </c>
      <c r="DR1497" s="1">
        <v>0.05</v>
      </c>
      <c r="DS1497" s="1">
        <v>26.1225023815662</v>
      </c>
      <c r="DT1497" s="1">
        <v>2.508194132130049</v>
      </c>
      <c r="DU1497" s="1">
        <v>0.2227244846716485</v>
      </c>
      <c r="DV1497" s="1">
        <v>0.0</v>
      </c>
      <c r="DW1497" s="1">
        <v>-71.10115483870966</v>
      </c>
      <c r="DX1497" s="1">
        <v>-3.702009677419172</v>
      </c>
      <c r="DY1497" s="1">
        <v>0.2864707279295004</v>
      </c>
      <c r="DZ1497" s="1">
        <v>0.0</v>
      </c>
      <c r="EA1497" s="1">
        <v>906.4600247589035</v>
      </c>
      <c r="EB1497" s="1">
        <v>221.1474645497846</v>
      </c>
      <c r="EC1497" s="1">
        <v>16.01692019821072</v>
      </c>
      <c r="ED1497" s="1">
        <v>0.0</v>
      </c>
      <c r="EE1497" s="1">
        <v>3.045203658536586</v>
      </c>
      <c r="EF1497" s="1">
        <v>-0.2588525435540132</v>
      </c>
      <c r="EG1497" s="1">
        <v>0.03174427244333337</v>
      </c>
      <c r="EH1497" s="1">
        <v>0.0</v>
      </c>
      <c r="EI1497" s="1">
        <v>1.96392776430886</v>
      </c>
      <c r="EJ1497" s="1">
        <v>0.02370965054809854</v>
      </c>
      <c r="EK1497" s="1">
        <v>0.001926129295236972</v>
      </c>
      <c r="EL1497" s="1">
        <v>1.0</v>
      </c>
      <c r="EM1497" s="1">
        <v>1.0</v>
      </c>
      <c r="EN1497" s="1">
        <v>5.0</v>
      </c>
      <c r="EO1497" s="1" t="s">
        <v>371</v>
      </c>
      <c r="EP1497" s="1">
        <v>2.94007</v>
      </c>
      <c r="EQ1497" s="1">
        <v>2.80122</v>
      </c>
      <c r="ER1497" s="1">
        <v>0.196228</v>
      </c>
      <c r="ES1497" s="1">
        <v>0.202632</v>
      </c>
      <c r="ET1497" s="1">
        <v>0.116682</v>
      </c>
      <c r="EU1497" s="1">
        <v>0.107585</v>
      </c>
      <c r="EV1497" s="1">
        <v>16406.6</v>
      </c>
      <c r="EW1497" s="1">
        <v>17063.6</v>
      </c>
      <c r="EX1497" s="1">
        <v>23756.8</v>
      </c>
      <c r="EY1497" s="1">
        <v>24925.9</v>
      </c>
      <c r="EZ1497" s="1">
        <v>33603.1</v>
      </c>
      <c r="FA1497" s="1">
        <v>35531.6</v>
      </c>
      <c r="FB1497" s="1">
        <v>43333.4</v>
      </c>
      <c r="FC1497" s="1">
        <v>46082.9</v>
      </c>
      <c r="FD1497" s="1">
        <v>1.5618</v>
      </c>
      <c r="FE1497" s="1">
        <v>1.77803</v>
      </c>
      <c r="FF1497" s="1">
        <v>0.0544414</v>
      </c>
      <c r="FG1497" s="1">
        <v>0.0</v>
      </c>
      <c r="FH1497" s="1">
        <v>30.7234</v>
      </c>
      <c r="FI1497" s="1">
        <v>999.9</v>
      </c>
      <c r="FJ1497" s="1">
        <v>46.4</v>
      </c>
      <c r="FK1497" s="1">
        <v>40.4</v>
      </c>
      <c r="FL1497" s="1">
        <v>35.5152</v>
      </c>
      <c r="FM1497" s="1">
        <v>63.4836</v>
      </c>
      <c r="FN1497" s="1">
        <v>25.625</v>
      </c>
      <c r="FO1497" s="1">
        <v>1.0</v>
      </c>
      <c r="FP1497" s="1">
        <v>0.638234</v>
      </c>
      <c r="FQ1497" s="1">
        <v>4.27223</v>
      </c>
      <c r="FR1497" s="1">
        <v>20.2647</v>
      </c>
      <c r="FS1497" s="1">
        <v>5.211</v>
      </c>
      <c r="FT1497" s="1">
        <v>11.9081</v>
      </c>
      <c r="FU1497" s="1">
        <v>5.0028</v>
      </c>
      <c r="FV1497" s="1">
        <v>3.29023</v>
      </c>
      <c r="FW1497" s="1">
        <v>9999.0</v>
      </c>
      <c r="FX1497" s="1">
        <v>9999.0</v>
      </c>
      <c r="FY1497" s="1">
        <v>9999.0</v>
      </c>
      <c r="FZ1497" s="1">
        <v>999.9</v>
      </c>
      <c r="GA1497" s="1">
        <v>1.85984</v>
      </c>
      <c r="GB1497" s="1">
        <v>1.85486</v>
      </c>
      <c r="GC1497" s="1">
        <v>1.85801</v>
      </c>
      <c r="GD1497" s="1">
        <v>1.85652</v>
      </c>
      <c r="GE1497" s="1">
        <v>1.85524</v>
      </c>
      <c r="GF1497" s="1">
        <v>1.85481</v>
      </c>
      <c r="GG1497" s="1">
        <v>1.85366</v>
      </c>
      <c r="GH1497" s="1">
        <v>1.85659</v>
      </c>
      <c r="GI1497" s="1">
        <v>0.0</v>
      </c>
      <c r="GJ1497" s="1">
        <v>0.0</v>
      </c>
      <c r="GK1497" s="1">
        <v>0.0</v>
      </c>
      <c r="GL1497" s="1">
        <v>0.0</v>
      </c>
      <c r="GM1497" s="1" t="s">
        <v>350</v>
      </c>
      <c r="GN1497" s="1" t="s">
        <v>351</v>
      </c>
      <c r="GO1497" s="1" t="s">
        <v>352</v>
      </c>
      <c r="GP1497" s="1" t="s">
        <v>352</v>
      </c>
      <c r="GQ1497" s="1" t="s">
        <v>352</v>
      </c>
      <c r="GR1497" s="1" t="s">
        <v>352</v>
      </c>
      <c r="GS1497" s="1">
        <v>0.0</v>
      </c>
      <c r="GT1497" s="1">
        <v>100.0</v>
      </c>
      <c r="GU1497" s="1">
        <v>100.0</v>
      </c>
      <c r="GV1497" s="1">
        <v>2.51</v>
      </c>
      <c r="GW1497" s="1">
        <v>0.0045</v>
      </c>
      <c r="GX1497" s="1">
        <v>0.3994493243891762</v>
      </c>
      <c r="GY1497" s="1">
        <v>0.003036990343597491</v>
      </c>
      <c r="GZ1497" s="1">
        <v>-1.538114387597119E-6</v>
      </c>
      <c r="HA1497" s="1">
        <v>3.390969119432733E-10</v>
      </c>
      <c r="HB1497" s="1">
        <v>-0.06682249457756877</v>
      </c>
      <c r="HC1497" s="1">
        <v>0.009762198319610341</v>
      </c>
      <c r="HD1497" s="1">
        <v>-3.338778216718564E-4</v>
      </c>
      <c r="HE1497" s="1">
        <v>2.632278881966732E-6</v>
      </c>
      <c r="HF1497" s="1">
        <v>6.0</v>
      </c>
      <c r="HG1497" s="1">
        <v>2134.0</v>
      </c>
      <c r="HH1497" s="1">
        <v>2.0</v>
      </c>
      <c r="HI1497" s="1">
        <v>31.0</v>
      </c>
      <c r="HJ1497" s="1">
        <v>10.3</v>
      </c>
      <c r="HK1497" s="1">
        <v>10.3</v>
      </c>
      <c r="HL1497" s="1">
        <v>2.87354</v>
      </c>
      <c r="HM1497" s="1">
        <v>2.30957</v>
      </c>
      <c r="HN1497" s="1">
        <v>1.4978</v>
      </c>
      <c r="HO1497" s="1">
        <v>2.30835</v>
      </c>
      <c r="HP1497" s="1">
        <v>1.54785</v>
      </c>
      <c r="HQ1497" s="1">
        <v>2.43286</v>
      </c>
      <c r="HR1497" s="1">
        <v>43.59</v>
      </c>
      <c r="HS1497" s="1">
        <v>13.4841</v>
      </c>
      <c r="HT1497" s="1">
        <v>18.0</v>
      </c>
      <c r="HU1497" s="1">
        <v>308.782</v>
      </c>
      <c r="HV1497" s="1">
        <v>464.754</v>
      </c>
      <c r="HW1497" s="1">
        <v>25.0685</v>
      </c>
      <c r="HX1497" s="1">
        <v>34.7237</v>
      </c>
      <c r="HY1497" s="1">
        <v>30.0009</v>
      </c>
      <c r="HZ1497" s="1">
        <v>34.516</v>
      </c>
      <c r="IA1497" s="1">
        <v>34.5925</v>
      </c>
      <c r="IB1497" s="1">
        <v>57.5842</v>
      </c>
      <c r="IC1497" s="1">
        <v>31.6962</v>
      </c>
      <c r="ID1497" s="1">
        <v>0.0</v>
      </c>
      <c r="IE1497" s="1">
        <v>25.0457</v>
      </c>
      <c r="IF1497" s="1">
        <v>1426.61</v>
      </c>
      <c r="IG1497" s="1">
        <v>24.3955</v>
      </c>
      <c r="IH1497" s="1">
        <v>100.189</v>
      </c>
      <c r="II1497" s="1">
        <v>99.8692</v>
      </c>
      <c r="IJ1497" s="1" t="s">
        <v>1117</v>
      </c>
    </row>
    <row r="1498" ht="15.75" customHeight="1">
      <c r="A1498" s="1">
        <v>1482.0</v>
      </c>
      <c r="B1498" s="1">
        <v>1.6598917316E9</v>
      </c>
      <c r="C1498" s="1">
        <v>11474.5</v>
      </c>
      <c r="D1498" s="1" t="s">
        <v>3235</v>
      </c>
      <c r="E1498" s="1" t="s">
        <v>3236</v>
      </c>
      <c r="F1498" s="1">
        <v>1.0</v>
      </c>
      <c r="G1498" s="1" t="s">
        <v>2704</v>
      </c>
      <c r="H1498" s="1" t="s">
        <v>345</v>
      </c>
      <c r="I1498" s="1" t="s">
        <v>1102</v>
      </c>
      <c r="J1498" s="1" t="s">
        <v>1103</v>
      </c>
      <c r="K1498" s="1" t="s">
        <v>1104</v>
      </c>
      <c r="L1498" s="1" t="s">
        <v>2705</v>
      </c>
      <c r="M1498" s="1" t="s">
        <v>346</v>
      </c>
      <c r="N1498" s="1">
        <v>1.659891723733333E9</v>
      </c>
      <c r="O1498" s="1">
        <f t="shared" si="1"/>
        <v>0.002526127122</v>
      </c>
      <c r="P1498" s="1">
        <f t="shared" si="2"/>
        <v>2.526127122</v>
      </c>
      <c r="Q1498" s="1">
        <f t="shared" si="3"/>
        <v>27.09481263</v>
      </c>
      <c r="R1498" s="1">
        <f t="shared" si="4"/>
        <v>1287.954667</v>
      </c>
      <c r="S1498" s="1">
        <f t="shared" si="5"/>
        <v>899.6141643</v>
      </c>
      <c r="T1498" s="1">
        <f t="shared" si="6"/>
        <v>89.10737529</v>
      </c>
      <c r="U1498" s="1">
        <f t="shared" si="7"/>
        <v>127.5727577</v>
      </c>
      <c r="V1498" s="1">
        <f t="shared" si="8"/>
        <v>0.1255383864</v>
      </c>
      <c r="W1498" s="1">
        <f t="shared" si="9"/>
        <v>2.909132402</v>
      </c>
      <c r="X1498" s="1">
        <f t="shared" si="10"/>
        <v>0.1226045948</v>
      </c>
      <c r="Y1498" s="1">
        <f t="shared" si="11"/>
        <v>0.07688575085</v>
      </c>
      <c r="Z1498" s="1">
        <f t="shared" si="12"/>
        <v>321.514889</v>
      </c>
      <c r="AA1498" s="1">
        <f t="shared" si="13"/>
        <v>32.27513092</v>
      </c>
      <c r="AB1498" s="1">
        <f t="shared" si="14"/>
        <v>31.613</v>
      </c>
      <c r="AC1498" s="1">
        <f t="shared" si="15"/>
        <v>4.671479746</v>
      </c>
      <c r="AD1498" s="1">
        <f t="shared" si="16"/>
        <v>59.88882131</v>
      </c>
      <c r="AE1498" s="1">
        <f t="shared" si="17"/>
        <v>2.706663574</v>
      </c>
      <c r="AF1498" s="1">
        <f t="shared" si="18"/>
        <v>4.519480456</v>
      </c>
      <c r="AG1498" s="1">
        <f t="shared" si="19"/>
        <v>1.964816172</v>
      </c>
      <c r="AH1498" s="1">
        <f t="shared" si="20"/>
        <v>-111.4022061</v>
      </c>
      <c r="AI1498" s="1">
        <f t="shared" si="21"/>
        <v>-91.20498277</v>
      </c>
      <c r="AJ1498" s="1">
        <f t="shared" si="22"/>
        <v>-7.062650962</v>
      </c>
      <c r="AK1498" s="1">
        <f t="shared" si="23"/>
        <v>111.8450492</v>
      </c>
      <c r="AL1498" s="1">
        <f t="shared" si="24"/>
        <v>56.01767916</v>
      </c>
      <c r="AM1498" s="1">
        <f t="shared" si="25"/>
        <v>2.595010311</v>
      </c>
      <c r="AN1498" s="1">
        <f t="shared" si="26"/>
        <v>27.09481263</v>
      </c>
      <c r="AO1498" s="1">
        <v>1420.816722650727</v>
      </c>
      <c r="AP1498" s="1">
        <v>1361.445575757575</v>
      </c>
      <c r="AQ1498" s="1">
        <v>5.020734934365768</v>
      </c>
      <c r="AR1498" s="1">
        <v>66.3324592731805</v>
      </c>
      <c r="AS1498" s="1">
        <f t="shared" si="27"/>
        <v>2.526127122</v>
      </c>
      <c r="AT1498" s="1">
        <v>24.29546206670165</v>
      </c>
      <c r="AU1498" s="1">
        <v>27.27844545454545</v>
      </c>
      <c r="AV1498" s="1">
        <v>-0.005549075747986139</v>
      </c>
      <c r="AW1498" s="1">
        <v>80.63858576887375</v>
      </c>
      <c r="AX1498" s="1">
        <v>176.0</v>
      </c>
      <c r="AY1498" s="1">
        <v>35.0</v>
      </c>
      <c r="AZ1498" s="1">
        <f t="shared" si="28"/>
        <v>1</v>
      </c>
      <c r="BA1498" s="1">
        <f t="shared" si="29"/>
        <v>0</v>
      </c>
      <c r="BB1498" s="1">
        <f t="shared" si="30"/>
        <v>51573.47182</v>
      </c>
      <c r="BC1498" s="1">
        <f t="shared" si="31"/>
        <v>1999.996667</v>
      </c>
      <c r="BD1498" s="1">
        <f t="shared" si="32"/>
        <v>1681.1969</v>
      </c>
      <c r="BE1498" s="1">
        <f t="shared" si="33"/>
        <v>0.840599851</v>
      </c>
      <c r="BF1498" s="1">
        <f t="shared" si="34"/>
        <v>0.1607577124</v>
      </c>
      <c r="BG1498" s="1">
        <v>6.0</v>
      </c>
      <c r="BH1498" s="1">
        <v>0.5</v>
      </c>
      <c r="BI1498" s="1" t="s">
        <v>347</v>
      </c>
      <c r="BJ1498" s="1">
        <v>2.0</v>
      </c>
      <c r="BK1498" s="1" t="b">
        <v>1</v>
      </c>
      <c r="BL1498" s="1">
        <v>1.659891723733333E9</v>
      </c>
      <c r="BM1498" s="1">
        <v>1287.954666666667</v>
      </c>
      <c r="BN1498" s="1">
        <v>1359.17</v>
      </c>
      <c r="BO1498" s="1">
        <v>27.32605333333333</v>
      </c>
      <c r="BP1498" s="1">
        <v>24.29784</v>
      </c>
      <c r="BQ1498" s="1">
        <v>1285.472</v>
      </c>
      <c r="BR1498" s="1">
        <v>27.32171333333333</v>
      </c>
      <c r="BS1498" s="1">
        <v>500.1164666666667</v>
      </c>
      <c r="BT1498" s="1">
        <v>98.95073333333335</v>
      </c>
      <c r="BU1498" s="1">
        <v>0.09992507333333332</v>
      </c>
      <c r="BV1498" s="1">
        <v>31.03147333333333</v>
      </c>
      <c r="BW1498" s="1">
        <v>31.613</v>
      </c>
      <c r="BX1498" s="1">
        <v>999.8999999999999</v>
      </c>
      <c r="BY1498" s="1">
        <v>0.0</v>
      </c>
      <c r="BZ1498" s="1">
        <v>0.0</v>
      </c>
      <c r="CA1498" s="1">
        <v>9988.878666666666</v>
      </c>
      <c r="CB1498" s="1">
        <v>0.0</v>
      </c>
      <c r="CC1498" s="1">
        <v>593.6809333333332</v>
      </c>
      <c r="CD1498" s="1">
        <v>-71.21474666666668</v>
      </c>
      <c r="CE1498" s="1">
        <v>1324.138</v>
      </c>
      <c r="CF1498" s="1">
        <v>1393.018</v>
      </c>
      <c r="CG1498" s="1">
        <v>3.028229333333333</v>
      </c>
      <c r="CH1498" s="1">
        <v>1359.17</v>
      </c>
      <c r="CI1498" s="1">
        <v>24.29784</v>
      </c>
      <c r="CJ1498" s="1">
        <v>2.703934</v>
      </c>
      <c r="CK1498" s="1">
        <v>2.404288</v>
      </c>
      <c r="CL1498" s="1">
        <v>22.30904</v>
      </c>
      <c r="CM1498" s="1">
        <v>20.39268666666667</v>
      </c>
      <c r="CN1498" s="1">
        <v>1999.996666666667</v>
      </c>
      <c r="CO1498" s="1">
        <v>0.9800059999999999</v>
      </c>
      <c r="CP1498" s="1">
        <v>0.0199943</v>
      </c>
      <c r="CQ1498" s="1">
        <v>0.0</v>
      </c>
      <c r="CR1498" s="1">
        <v>2.6454</v>
      </c>
      <c r="CS1498" s="1">
        <v>0.0</v>
      </c>
      <c r="CT1498" s="1">
        <v>16728.95333333333</v>
      </c>
      <c r="CU1498" s="1">
        <v>17412.32666666667</v>
      </c>
      <c r="CV1498" s="1">
        <v>44.54133333333333</v>
      </c>
      <c r="CW1498" s="1">
        <v>46.55373333333333</v>
      </c>
      <c r="CX1498" s="1">
        <v>44.625</v>
      </c>
      <c r="CY1498" s="1">
        <v>44.5</v>
      </c>
      <c r="CZ1498" s="1">
        <v>44.458</v>
      </c>
      <c r="DA1498" s="1">
        <v>1960.006666666667</v>
      </c>
      <c r="DB1498" s="1">
        <v>39.99</v>
      </c>
      <c r="DC1498" s="1">
        <v>0.0</v>
      </c>
      <c r="DD1498" s="1">
        <v>1.6598917307E9</v>
      </c>
      <c r="DE1498" s="1">
        <v>0.0</v>
      </c>
      <c r="DF1498" s="1">
        <v>1.6598911131E9</v>
      </c>
      <c r="DG1498" s="1" t="s">
        <v>2706</v>
      </c>
      <c r="DH1498" s="1">
        <v>1.6598911126E9</v>
      </c>
      <c r="DI1498" s="1">
        <v>1.6598911131E9</v>
      </c>
      <c r="DJ1498" s="1">
        <v>29.0</v>
      </c>
      <c r="DK1498" s="1">
        <v>0.08</v>
      </c>
      <c r="DL1498" s="1">
        <v>-0.006</v>
      </c>
      <c r="DM1498" s="1">
        <v>1.387</v>
      </c>
      <c r="DN1498" s="1">
        <v>0.011</v>
      </c>
      <c r="DO1498" s="1">
        <v>400.0</v>
      </c>
      <c r="DP1498" s="1">
        <v>24.0</v>
      </c>
      <c r="DQ1498" s="1">
        <v>0.14</v>
      </c>
      <c r="DR1498" s="1">
        <v>0.05</v>
      </c>
      <c r="DS1498" s="1">
        <v>26.20524316240547</v>
      </c>
      <c r="DT1498" s="1">
        <v>2.807443702856004</v>
      </c>
      <c r="DU1498" s="1">
        <v>0.2485263824229314</v>
      </c>
      <c r="DV1498" s="1">
        <v>0.0</v>
      </c>
      <c r="DW1498" s="1">
        <v>-71.17633870967742</v>
      </c>
      <c r="DX1498" s="1">
        <v>-3.92388387096752</v>
      </c>
      <c r="DY1498" s="1">
        <v>0.3056711755037083</v>
      </c>
      <c r="DZ1498" s="1">
        <v>0.0</v>
      </c>
      <c r="EA1498" s="1">
        <v>909.8518074107748</v>
      </c>
      <c r="EB1498" s="1">
        <v>216.0199138584612</v>
      </c>
      <c r="EC1498" s="1">
        <v>15.6744945510641</v>
      </c>
      <c r="ED1498" s="1">
        <v>0.0</v>
      </c>
      <c r="EE1498" s="1">
        <v>3.042392926829269</v>
      </c>
      <c r="EF1498" s="1">
        <v>-0.306450522648084</v>
      </c>
      <c r="EG1498" s="1">
        <v>0.0341139064872951</v>
      </c>
      <c r="EH1498" s="1">
        <v>0.0</v>
      </c>
      <c r="EI1498" s="1">
        <v>1.964422102125477</v>
      </c>
      <c r="EJ1498" s="1">
        <v>0.02362250778850357</v>
      </c>
      <c r="EK1498" s="1">
        <v>0.001918703142028293</v>
      </c>
      <c r="EL1498" s="1">
        <v>1.0</v>
      </c>
      <c r="EM1498" s="1">
        <v>1.0</v>
      </c>
      <c r="EN1498" s="1">
        <v>5.0</v>
      </c>
      <c r="EO1498" s="1" t="s">
        <v>371</v>
      </c>
      <c r="EP1498" s="1">
        <v>2.94019</v>
      </c>
      <c r="EQ1498" s="1">
        <v>2.80126</v>
      </c>
      <c r="ER1498" s="1">
        <v>0.196667</v>
      </c>
      <c r="ES1498" s="1">
        <v>0.203046</v>
      </c>
      <c r="ET1498" s="1">
        <v>0.116673</v>
      </c>
      <c r="EU1498" s="1">
        <v>0.107583</v>
      </c>
      <c r="EV1498" s="1">
        <v>16397.4</v>
      </c>
      <c r="EW1498" s="1">
        <v>17054.7</v>
      </c>
      <c r="EX1498" s="1">
        <v>23756.5</v>
      </c>
      <c r="EY1498" s="1">
        <v>24925.8</v>
      </c>
      <c r="EZ1498" s="1">
        <v>33603.3</v>
      </c>
      <c r="FA1498" s="1">
        <v>35531.5</v>
      </c>
      <c r="FB1498" s="1">
        <v>43333.2</v>
      </c>
      <c r="FC1498" s="1">
        <v>46082.7</v>
      </c>
      <c r="FD1498" s="1">
        <v>1.56205</v>
      </c>
      <c r="FE1498" s="1">
        <v>1.77782</v>
      </c>
      <c r="FF1498" s="1">
        <v>0.0542849</v>
      </c>
      <c r="FG1498" s="1">
        <v>0.0</v>
      </c>
      <c r="FH1498" s="1">
        <v>30.7237</v>
      </c>
      <c r="FI1498" s="1">
        <v>999.9</v>
      </c>
      <c r="FJ1498" s="1">
        <v>46.4</v>
      </c>
      <c r="FK1498" s="1">
        <v>40.4</v>
      </c>
      <c r="FL1498" s="1">
        <v>35.515</v>
      </c>
      <c r="FM1498" s="1">
        <v>63.2336</v>
      </c>
      <c r="FN1498" s="1">
        <v>25.4567</v>
      </c>
      <c r="FO1498" s="1">
        <v>1.0</v>
      </c>
      <c r="FP1498" s="1">
        <v>0.638336</v>
      </c>
      <c r="FQ1498" s="1">
        <v>4.28182</v>
      </c>
      <c r="FR1498" s="1">
        <v>20.2645</v>
      </c>
      <c r="FS1498" s="1">
        <v>5.21145</v>
      </c>
      <c r="FT1498" s="1">
        <v>11.9081</v>
      </c>
      <c r="FU1498" s="1">
        <v>5.00295</v>
      </c>
      <c r="FV1498" s="1">
        <v>3.29028</v>
      </c>
      <c r="FW1498" s="1">
        <v>9999.0</v>
      </c>
      <c r="FX1498" s="1">
        <v>9999.0</v>
      </c>
      <c r="FY1498" s="1">
        <v>9999.0</v>
      </c>
      <c r="FZ1498" s="1">
        <v>999.9</v>
      </c>
      <c r="GA1498" s="1">
        <v>1.85984</v>
      </c>
      <c r="GB1498" s="1">
        <v>1.85486</v>
      </c>
      <c r="GC1498" s="1">
        <v>1.85802</v>
      </c>
      <c r="GD1498" s="1">
        <v>1.85652</v>
      </c>
      <c r="GE1498" s="1">
        <v>1.85526</v>
      </c>
      <c r="GF1498" s="1">
        <v>1.85481</v>
      </c>
      <c r="GG1498" s="1">
        <v>1.85366</v>
      </c>
      <c r="GH1498" s="1">
        <v>1.85659</v>
      </c>
      <c r="GI1498" s="1">
        <v>0.0</v>
      </c>
      <c r="GJ1498" s="1">
        <v>0.0</v>
      </c>
      <c r="GK1498" s="1">
        <v>0.0</v>
      </c>
      <c r="GL1498" s="1">
        <v>0.0</v>
      </c>
      <c r="GM1498" s="1" t="s">
        <v>350</v>
      </c>
      <c r="GN1498" s="1" t="s">
        <v>351</v>
      </c>
      <c r="GO1498" s="1" t="s">
        <v>352</v>
      </c>
      <c r="GP1498" s="1" t="s">
        <v>352</v>
      </c>
      <c r="GQ1498" s="1" t="s">
        <v>352</v>
      </c>
      <c r="GR1498" s="1" t="s">
        <v>352</v>
      </c>
      <c r="GS1498" s="1">
        <v>0.0</v>
      </c>
      <c r="GT1498" s="1">
        <v>100.0</v>
      </c>
      <c r="GU1498" s="1">
        <v>100.0</v>
      </c>
      <c r="GV1498" s="1">
        <v>2.51</v>
      </c>
      <c r="GW1498" s="1">
        <v>0.0045</v>
      </c>
      <c r="GX1498" s="1">
        <v>0.3994493243891762</v>
      </c>
      <c r="GY1498" s="1">
        <v>0.003036990343597491</v>
      </c>
      <c r="GZ1498" s="1">
        <v>-1.538114387597119E-6</v>
      </c>
      <c r="HA1498" s="1">
        <v>3.390969119432733E-10</v>
      </c>
      <c r="HB1498" s="1">
        <v>-0.06682249457756877</v>
      </c>
      <c r="HC1498" s="1">
        <v>0.009762198319610341</v>
      </c>
      <c r="HD1498" s="1">
        <v>-3.338778216718564E-4</v>
      </c>
      <c r="HE1498" s="1">
        <v>2.632278881966732E-6</v>
      </c>
      <c r="HF1498" s="1">
        <v>6.0</v>
      </c>
      <c r="HG1498" s="1">
        <v>2134.0</v>
      </c>
      <c r="HH1498" s="1">
        <v>2.0</v>
      </c>
      <c r="HI1498" s="1">
        <v>31.0</v>
      </c>
      <c r="HJ1498" s="1">
        <v>10.3</v>
      </c>
      <c r="HK1498" s="1">
        <v>10.3</v>
      </c>
      <c r="HL1498" s="1">
        <v>2.88452</v>
      </c>
      <c r="HM1498" s="1">
        <v>2.33521</v>
      </c>
      <c r="HN1498" s="1">
        <v>1.4978</v>
      </c>
      <c r="HO1498" s="1">
        <v>2.30835</v>
      </c>
      <c r="HP1498" s="1">
        <v>1.54785</v>
      </c>
      <c r="HQ1498" s="1">
        <v>2.36694</v>
      </c>
      <c r="HR1498" s="1">
        <v>43.59</v>
      </c>
      <c r="HS1498" s="1">
        <v>13.5016</v>
      </c>
      <c r="HT1498" s="1">
        <v>18.0</v>
      </c>
      <c r="HU1498" s="1">
        <v>308.896</v>
      </c>
      <c r="HV1498" s="1">
        <v>464.632</v>
      </c>
      <c r="HW1498" s="1">
        <v>25.0612</v>
      </c>
      <c r="HX1498" s="1">
        <v>34.7256</v>
      </c>
      <c r="HY1498" s="1">
        <v>30.0009</v>
      </c>
      <c r="HZ1498" s="1">
        <v>34.5176</v>
      </c>
      <c r="IA1498" s="1">
        <v>34.5936</v>
      </c>
      <c r="IB1498" s="1">
        <v>57.8042</v>
      </c>
      <c r="IC1498" s="1">
        <v>31.6962</v>
      </c>
      <c r="ID1498" s="1">
        <v>0.0</v>
      </c>
      <c r="IE1498" s="1">
        <v>25.0457</v>
      </c>
      <c r="IF1498" s="1">
        <v>1426.61</v>
      </c>
      <c r="IG1498" s="1">
        <v>24.4015</v>
      </c>
      <c r="IH1498" s="1">
        <v>100.189</v>
      </c>
      <c r="II1498" s="1">
        <v>99.8688</v>
      </c>
      <c r="IJ1498" s="1" t="s">
        <v>1117</v>
      </c>
    </row>
    <row r="1499" ht="15.75" customHeight="1">
      <c r="A1499" s="1">
        <v>1483.0</v>
      </c>
      <c r="B1499" s="1">
        <v>1.6598917326E9</v>
      </c>
      <c r="C1499" s="1">
        <v>11475.5</v>
      </c>
      <c r="D1499" s="1" t="s">
        <v>3237</v>
      </c>
      <c r="E1499" s="1" t="s">
        <v>3238</v>
      </c>
      <c r="F1499" s="1">
        <v>1.0</v>
      </c>
      <c r="G1499" s="1" t="s">
        <v>2704</v>
      </c>
      <c r="H1499" s="1" t="s">
        <v>345</v>
      </c>
      <c r="I1499" s="1" t="s">
        <v>1102</v>
      </c>
      <c r="J1499" s="1" t="s">
        <v>1103</v>
      </c>
      <c r="K1499" s="1" t="s">
        <v>1104</v>
      </c>
      <c r="L1499" s="1" t="s">
        <v>2705</v>
      </c>
      <c r="M1499" s="1" t="s">
        <v>346</v>
      </c>
      <c r="N1499" s="1">
        <v>1.659891724766666E9</v>
      </c>
      <c r="O1499" s="1">
        <f t="shared" si="1"/>
        <v>0.002533031021</v>
      </c>
      <c r="P1499" s="1">
        <f t="shared" si="2"/>
        <v>2.533031021</v>
      </c>
      <c r="Q1499" s="1">
        <f t="shared" si="3"/>
        <v>27.12949611</v>
      </c>
      <c r="R1499" s="1">
        <f t="shared" si="4"/>
        <v>1293.068</v>
      </c>
      <c r="S1499" s="1">
        <f t="shared" si="5"/>
        <v>904.9929607</v>
      </c>
      <c r="T1499" s="1">
        <f t="shared" si="6"/>
        <v>89.63973572</v>
      </c>
      <c r="U1499" s="1">
        <f t="shared" si="7"/>
        <v>128.0786468</v>
      </c>
      <c r="V1499" s="1">
        <f t="shared" si="8"/>
        <v>0.1258640629</v>
      </c>
      <c r="W1499" s="1">
        <f t="shared" si="9"/>
        <v>2.909539816</v>
      </c>
      <c r="X1499" s="1">
        <f t="shared" si="10"/>
        <v>0.1229156247</v>
      </c>
      <c r="Y1499" s="1">
        <f t="shared" si="11"/>
        <v>0.07708141822</v>
      </c>
      <c r="Z1499" s="1">
        <f t="shared" si="12"/>
        <v>321.5172298</v>
      </c>
      <c r="AA1499" s="1">
        <f t="shared" si="13"/>
        <v>32.27261507</v>
      </c>
      <c r="AB1499" s="1">
        <f t="shared" si="14"/>
        <v>31.61158</v>
      </c>
      <c r="AC1499" s="1">
        <f t="shared" si="15"/>
        <v>4.671103233</v>
      </c>
      <c r="AD1499" s="1">
        <f t="shared" si="16"/>
        <v>59.87386696</v>
      </c>
      <c r="AE1499" s="1">
        <f t="shared" si="17"/>
        <v>2.705900307</v>
      </c>
      <c r="AF1499" s="1">
        <f t="shared" si="18"/>
        <v>4.519334468</v>
      </c>
      <c r="AG1499" s="1">
        <f t="shared" si="19"/>
        <v>1.965202926</v>
      </c>
      <c r="AH1499" s="1">
        <f t="shared" si="20"/>
        <v>-111.706668</v>
      </c>
      <c r="AI1499" s="1">
        <f t="shared" si="21"/>
        <v>-91.0839026</v>
      </c>
      <c r="AJ1499" s="1">
        <f t="shared" si="22"/>
        <v>-7.052218139</v>
      </c>
      <c r="AK1499" s="1">
        <f t="shared" si="23"/>
        <v>111.674441</v>
      </c>
      <c r="AL1499" s="1">
        <f t="shared" si="24"/>
        <v>56.04699477</v>
      </c>
      <c r="AM1499" s="1">
        <f t="shared" si="25"/>
        <v>2.589206009</v>
      </c>
      <c r="AN1499" s="1">
        <f t="shared" si="26"/>
        <v>27.12949611</v>
      </c>
      <c r="AO1499" s="1">
        <v>1425.922117641472</v>
      </c>
      <c r="AP1499" s="1">
        <v>1366.481878787878</v>
      </c>
      <c r="AQ1499" s="1">
        <v>5.025863973137029</v>
      </c>
      <c r="AR1499" s="1">
        <v>66.3324592731805</v>
      </c>
      <c r="AS1499" s="1">
        <f t="shared" si="27"/>
        <v>2.533031021</v>
      </c>
      <c r="AT1499" s="1">
        <v>24.29451272315425</v>
      </c>
      <c r="AU1499" s="1">
        <v>27.27515696969695</v>
      </c>
      <c r="AV1499" s="1">
        <v>-0.003900225003922503</v>
      </c>
      <c r="AW1499" s="1">
        <v>80.63858576887375</v>
      </c>
      <c r="AX1499" s="1">
        <v>176.0</v>
      </c>
      <c r="AY1499" s="1">
        <v>35.0</v>
      </c>
      <c r="AZ1499" s="1">
        <f t="shared" si="28"/>
        <v>1</v>
      </c>
      <c r="BA1499" s="1">
        <f t="shared" si="29"/>
        <v>0</v>
      </c>
      <c r="BB1499" s="1">
        <f t="shared" si="30"/>
        <v>51585.09383</v>
      </c>
      <c r="BC1499" s="1">
        <f t="shared" si="31"/>
        <v>2000.011333</v>
      </c>
      <c r="BD1499" s="1">
        <f t="shared" si="32"/>
        <v>1681.20922</v>
      </c>
      <c r="BE1499" s="1">
        <f t="shared" si="33"/>
        <v>0.8405998466</v>
      </c>
      <c r="BF1499" s="1">
        <f t="shared" si="34"/>
        <v>0.1607577039</v>
      </c>
      <c r="BG1499" s="1">
        <v>6.0</v>
      </c>
      <c r="BH1499" s="1">
        <v>0.5</v>
      </c>
      <c r="BI1499" s="1" t="s">
        <v>347</v>
      </c>
      <c r="BJ1499" s="1">
        <v>2.0</v>
      </c>
      <c r="BK1499" s="1" t="b">
        <v>1</v>
      </c>
      <c r="BL1499" s="1">
        <v>1.659891724766666E9</v>
      </c>
      <c r="BM1499" s="1">
        <v>1293.068</v>
      </c>
      <c r="BN1499" s="1">
        <v>1364.325333333333</v>
      </c>
      <c r="BO1499" s="1">
        <v>27.31847333333333</v>
      </c>
      <c r="BP1499" s="1">
        <v>24.29701333333333</v>
      </c>
      <c r="BQ1499" s="1">
        <v>1290.580666666667</v>
      </c>
      <c r="BR1499" s="1">
        <v>27.31412</v>
      </c>
      <c r="BS1499" s="1">
        <v>500.1170666666667</v>
      </c>
      <c r="BT1499" s="1">
        <v>98.95027333333334</v>
      </c>
      <c r="BU1499" s="1">
        <v>0.09992884000000002</v>
      </c>
      <c r="BV1499" s="1">
        <v>31.03090666666667</v>
      </c>
      <c r="BW1499" s="1">
        <v>31.61158</v>
      </c>
      <c r="BX1499" s="1">
        <v>999.8999999999999</v>
      </c>
      <c r="BY1499" s="1">
        <v>0.0</v>
      </c>
      <c r="BZ1499" s="1">
        <v>0.0</v>
      </c>
      <c r="CA1499" s="1">
        <v>9991.253999999999</v>
      </c>
      <c r="CB1499" s="1">
        <v>0.0</v>
      </c>
      <c r="CC1499" s="1">
        <v>537.5089333333334</v>
      </c>
      <c r="CD1499" s="1">
        <v>-71.25723333333335</v>
      </c>
      <c r="CE1499" s="1">
        <v>1329.384666666666</v>
      </c>
      <c r="CF1499" s="1">
        <v>1398.300666666667</v>
      </c>
      <c r="CG1499" s="1">
        <v>3.021479333333333</v>
      </c>
      <c r="CH1499" s="1">
        <v>1364.325333333333</v>
      </c>
      <c r="CI1499" s="1">
        <v>24.29701333333333</v>
      </c>
      <c r="CJ1499" s="1">
        <v>2.703172</v>
      </c>
      <c r="CK1499" s="1">
        <v>2.404195333333333</v>
      </c>
      <c r="CL1499" s="1">
        <v>22.30440666666666</v>
      </c>
      <c r="CM1499" s="1">
        <v>20.39206666666666</v>
      </c>
      <c r="CN1499" s="1">
        <v>2000.011333333333</v>
      </c>
      <c r="CO1499" s="1">
        <v>0.9800062</v>
      </c>
      <c r="CP1499" s="1">
        <v>0.0199941</v>
      </c>
      <c r="CQ1499" s="1">
        <v>0.0</v>
      </c>
      <c r="CR1499" s="1">
        <v>2.613333333333333</v>
      </c>
      <c r="CS1499" s="1">
        <v>0.0</v>
      </c>
      <c r="CT1499" s="1">
        <v>16730.29333333333</v>
      </c>
      <c r="CU1499" s="1">
        <v>17412.45333333333</v>
      </c>
      <c r="CV1499" s="1">
        <v>44.54546666666667</v>
      </c>
      <c r="CW1499" s="1">
        <v>46.55786666666667</v>
      </c>
      <c r="CX1499" s="1">
        <v>44.625</v>
      </c>
      <c r="CY1499" s="1">
        <v>44.5</v>
      </c>
      <c r="CZ1499" s="1">
        <v>44.4622</v>
      </c>
      <c r="DA1499" s="1">
        <v>1960.021333333333</v>
      </c>
      <c r="DB1499" s="1">
        <v>39.99</v>
      </c>
      <c r="DC1499" s="1">
        <v>0.0</v>
      </c>
      <c r="DD1499" s="1">
        <v>1.6598917319E9</v>
      </c>
      <c r="DE1499" s="1">
        <v>0.0</v>
      </c>
      <c r="DF1499" s="1">
        <v>1.6598911131E9</v>
      </c>
      <c r="DG1499" s="1" t="s">
        <v>2706</v>
      </c>
      <c r="DH1499" s="1">
        <v>1.6598911126E9</v>
      </c>
      <c r="DI1499" s="1">
        <v>1.6598911131E9</v>
      </c>
      <c r="DJ1499" s="1">
        <v>29.0</v>
      </c>
      <c r="DK1499" s="1">
        <v>0.08</v>
      </c>
      <c r="DL1499" s="1">
        <v>-0.006</v>
      </c>
      <c r="DM1499" s="1">
        <v>1.387</v>
      </c>
      <c r="DN1499" s="1">
        <v>0.011</v>
      </c>
      <c r="DO1499" s="1">
        <v>400.0</v>
      </c>
      <c r="DP1499" s="1">
        <v>24.0</v>
      </c>
      <c r="DQ1499" s="1">
        <v>0.14</v>
      </c>
      <c r="DR1499" s="1">
        <v>0.05</v>
      </c>
      <c r="DS1499" s="1">
        <v>26.31243332434827</v>
      </c>
      <c r="DT1499" s="1">
        <v>4.241744001220802</v>
      </c>
      <c r="DU1499" s="1">
        <v>0.3551646281590821</v>
      </c>
      <c r="DV1499" s="1">
        <v>0.0</v>
      </c>
      <c r="DW1499" s="1">
        <v>-71.27174999999997</v>
      </c>
      <c r="DX1499" s="1">
        <v>-3.667784649610622</v>
      </c>
      <c r="DY1499" s="1">
        <v>0.2846245992531218</v>
      </c>
      <c r="DZ1499" s="1">
        <v>0.0</v>
      </c>
      <c r="EA1499" s="1">
        <v>913.8809844134015</v>
      </c>
      <c r="EB1499" s="1">
        <v>204.0032198287106</v>
      </c>
      <c r="EC1499" s="1">
        <v>15.35446573026941</v>
      </c>
      <c r="ED1499" s="1">
        <v>0.0</v>
      </c>
      <c r="EE1499" s="1">
        <v>3.03686675</v>
      </c>
      <c r="EF1499" s="1">
        <v>-0.3812950469043211</v>
      </c>
      <c r="EG1499" s="1">
        <v>0.03743497004055834</v>
      </c>
      <c r="EH1499" s="1">
        <v>0.0</v>
      </c>
      <c r="EI1499" s="1">
        <v>1.964943359346716</v>
      </c>
      <c r="EJ1499" s="1">
        <v>0.02424935991198194</v>
      </c>
      <c r="EK1499" s="1">
        <v>0.002008393084757679</v>
      </c>
      <c r="EL1499" s="1">
        <v>1.0</v>
      </c>
      <c r="EM1499" s="1">
        <v>1.0</v>
      </c>
      <c r="EN1499" s="1">
        <v>5.0</v>
      </c>
      <c r="EO1499" s="1" t="s">
        <v>371</v>
      </c>
      <c r="EP1499" s="1">
        <v>2.94005</v>
      </c>
      <c r="EQ1499" s="1">
        <v>2.80114</v>
      </c>
      <c r="ER1499" s="1">
        <v>0.197112</v>
      </c>
      <c r="ES1499" s="1">
        <v>0.203457</v>
      </c>
      <c r="ET1499" s="1">
        <v>0.116659</v>
      </c>
      <c r="EU1499" s="1">
        <v>0.107584</v>
      </c>
      <c r="EV1499" s="1">
        <v>16388.2</v>
      </c>
      <c r="EW1499" s="1">
        <v>17045.8</v>
      </c>
      <c r="EX1499" s="1">
        <v>23756.3</v>
      </c>
      <c r="EY1499" s="1">
        <v>24925.7</v>
      </c>
      <c r="EZ1499" s="1">
        <v>33603.6</v>
      </c>
      <c r="FA1499" s="1">
        <v>35531.4</v>
      </c>
      <c r="FB1499" s="1">
        <v>43332.9</v>
      </c>
      <c r="FC1499" s="1">
        <v>46082.5</v>
      </c>
      <c r="FD1499" s="1">
        <v>1.56208</v>
      </c>
      <c r="FE1499" s="1">
        <v>1.77798</v>
      </c>
      <c r="FF1499" s="1">
        <v>0.0540987</v>
      </c>
      <c r="FG1499" s="1">
        <v>0.0</v>
      </c>
      <c r="FH1499" s="1">
        <v>30.7244</v>
      </c>
      <c r="FI1499" s="1">
        <v>999.9</v>
      </c>
      <c r="FJ1499" s="1">
        <v>46.4</v>
      </c>
      <c r="FK1499" s="1">
        <v>40.4</v>
      </c>
      <c r="FL1499" s="1">
        <v>35.5166</v>
      </c>
      <c r="FM1499" s="1">
        <v>63.3436</v>
      </c>
      <c r="FN1499" s="1">
        <v>26.3942</v>
      </c>
      <c r="FO1499" s="1">
        <v>1.0</v>
      </c>
      <c r="FP1499" s="1">
        <v>0.638488</v>
      </c>
      <c r="FQ1499" s="1">
        <v>4.28867</v>
      </c>
      <c r="FR1499" s="1">
        <v>20.2642</v>
      </c>
      <c r="FS1499" s="1">
        <v>5.2107</v>
      </c>
      <c r="FT1499" s="1">
        <v>11.9081</v>
      </c>
      <c r="FU1499" s="1">
        <v>5.00285</v>
      </c>
      <c r="FV1499" s="1">
        <v>3.2901</v>
      </c>
      <c r="FW1499" s="1">
        <v>9999.0</v>
      </c>
      <c r="FX1499" s="1">
        <v>9999.0</v>
      </c>
      <c r="FY1499" s="1">
        <v>9999.0</v>
      </c>
      <c r="FZ1499" s="1">
        <v>999.9</v>
      </c>
      <c r="GA1499" s="1">
        <v>1.85985</v>
      </c>
      <c r="GB1499" s="1">
        <v>1.85486</v>
      </c>
      <c r="GC1499" s="1">
        <v>1.85802</v>
      </c>
      <c r="GD1499" s="1">
        <v>1.85652</v>
      </c>
      <c r="GE1499" s="1">
        <v>1.85526</v>
      </c>
      <c r="GF1499" s="1">
        <v>1.85481</v>
      </c>
      <c r="GG1499" s="1">
        <v>1.85366</v>
      </c>
      <c r="GH1499" s="1">
        <v>1.8566</v>
      </c>
      <c r="GI1499" s="1">
        <v>0.0</v>
      </c>
      <c r="GJ1499" s="1">
        <v>0.0</v>
      </c>
      <c r="GK1499" s="1">
        <v>0.0</v>
      </c>
      <c r="GL1499" s="1">
        <v>0.0</v>
      </c>
      <c r="GM1499" s="1" t="s">
        <v>350</v>
      </c>
      <c r="GN1499" s="1" t="s">
        <v>351</v>
      </c>
      <c r="GO1499" s="1" t="s">
        <v>352</v>
      </c>
      <c r="GP1499" s="1" t="s">
        <v>352</v>
      </c>
      <c r="GQ1499" s="1" t="s">
        <v>352</v>
      </c>
      <c r="GR1499" s="1" t="s">
        <v>352</v>
      </c>
      <c r="GS1499" s="1">
        <v>0.0</v>
      </c>
      <c r="GT1499" s="1">
        <v>100.0</v>
      </c>
      <c r="GU1499" s="1">
        <v>100.0</v>
      </c>
      <c r="GV1499" s="1">
        <v>2.51</v>
      </c>
      <c r="GW1499" s="1">
        <v>0.0045</v>
      </c>
      <c r="GX1499" s="1">
        <v>0.3994493243891762</v>
      </c>
      <c r="GY1499" s="1">
        <v>0.003036990343597491</v>
      </c>
      <c r="GZ1499" s="1">
        <v>-1.538114387597119E-6</v>
      </c>
      <c r="HA1499" s="1">
        <v>3.390969119432733E-10</v>
      </c>
      <c r="HB1499" s="1">
        <v>-0.06682249457756877</v>
      </c>
      <c r="HC1499" s="1">
        <v>0.009762198319610341</v>
      </c>
      <c r="HD1499" s="1">
        <v>-3.338778216718564E-4</v>
      </c>
      <c r="HE1499" s="1">
        <v>2.632278881966732E-6</v>
      </c>
      <c r="HF1499" s="1">
        <v>6.0</v>
      </c>
      <c r="HG1499" s="1">
        <v>2134.0</v>
      </c>
      <c r="HH1499" s="1">
        <v>2.0</v>
      </c>
      <c r="HI1499" s="1">
        <v>31.0</v>
      </c>
      <c r="HJ1499" s="1">
        <v>10.3</v>
      </c>
      <c r="HK1499" s="1">
        <v>10.3</v>
      </c>
      <c r="HL1499" s="1">
        <v>2.8894</v>
      </c>
      <c r="HM1499" s="1">
        <v>2.31079</v>
      </c>
      <c r="HN1499" s="1">
        <v>1.4978</v>
      </c>
      <c r="HO1499" s="1">
        <v>2.30835</v>
      </c>
      <c r="HP1499" s="1">
        <v>1.54785</v>
      </c>
      <c r="HQ1499" s="1">
        <v>2.43042</v>
      </c>
      <c r="HR1499" s="1">
        <v>43.59</v>
      </c>
      <c r="HS1499" s="1">
        <v>13.5016</v>
      </c>
      <c r="HT1499" s="1">
        <v>18.0</v>
      </c>
      <c r="HU1499" s="1">
        <v>308.911</v>
      </c>
      <c r="HV1499" s="1">
        <v>464.739</v>
      </c>
      <c r="HW1499" s="1">
        <v>25.0544</v>
      </c>
      <c r="HX1499" s="1">
        <v>34.7272</v>
      </c>
      <c r="HY1499" s="1">
        <v>30.0009</v>
      </c>
      <c r="HZ1499" s="1">
        <v>34.5187</v>
      </c>
      <c r="IA1499" s="1">
        <v>34.595</v>
      </c>
      <c r="IB1499" s="1">
        <v>58.038</v>
      </c>
      <c r="IC1499" s="1">
        <v>31.4134</v>
      </c>
      <c r="ID1499" s="1">
        <v>0.0</v>
      </c>
      <c r="IE1499" s="1">
        <v>25.0457</v>
      </c>
      <c r="IF1499" s="1">
        <v>1436.89</v>
      </c>
      <c r="IG1499" s="1">
        <v>24.4083</v>
      </c>
      <c r="IH1499" s="1">
        <v>100.188</v>
      </c>
      <c r="II1499" s="1">
        <v>99.8683</v>
      </c>
      <c r="IJ1499" s="1" t="s">
        <v>1117</v>
      </c>
    </row>
    <row r="1500" ht="15.75" customHeight="1">
      <c r="A1500" s="1">
        <v>1484.0</v>
      </c>
      <c r="B1500" s="1">
        <v>1.6598917336E9</v>
      </c>
      <c r="C1500" s="1">
        <v>11476.5</v>
      </c>
      <c r="D1500" s="1" t="s">
        <v>3239</v>
      </c>
      <c r="E1500" s="1" t="s">
        <v>3240</v>
      </c>
      <c r="F1500" s="1">
        <v>1.0</v>
      </c>
      <c r="G1500" s="1" t="s">
        <v>2704</v>
      </c>
      <c r="H1500" s="1" t="s">
        <v>345</v>
      </c>
      <c r="I1500" s="1" t="s">
        <v>1102</v>
      </c>
      <c r="J1500" s="1" t="s">
        <v>1103</v>
      </c>
      <c r="K1500" s="1" t="s">
        <v>1104</v>
      </c>
      <c r="L1500" s="1" t="s">
        <v>2705</v>
      </c>
      <c r="M1500" s="1" t="s">
        <v>346</v>
      </c>
      <c r="N1500" s="1">
        <v>1.659891725799999E9</v>
      </c>
      <c r="O1500" s="1">
        <f t="shared" si="1"/>
        <v>0.002540021235</v>
      </c>
      <c r="P1500" s="1">
        <f t="shared" si="2"/>
        <v>2.540021235</v>
      </c>
      <c r="Q1500" s="1">
        <f t="shared" si="3"/>
        <v>26.83829848</v>
      </c>
      <c r="R1500" s="1">
        <f t="shared" si="4"/>
        <v>1298.181333</v>
      </c>
      <c r="S1500" s="1">
        <f t="shared" si="5"/>
        <v>914.5375056</v>
      </c>
      <c r="T1500" s="1">
        <f t="shared" si="6"/>
        <v>90.58465195</v>
      </c>
      <c r="U1500" s="1">
        <f t="shared" si="7"/>
        <v>128.5844523</v>
      </c>
      <c r="V1500" s="1">
        <f t="shared" si="8"/>
        <v>0.1261966601</v>
      </c>
      <c r="W1500" s="1">
        <f t="shared" si="9"/>
        <v>2.910004402</v>
      </c>
      <c r="X1500" s="1">
        <f t="shared" si="10"/>
        <v>0.1232332777</v>
      </c>
      <c r="Y1500" s="1">
        <f t="shared" si="11"/>
        <v>0.07728125087</v>
      </c>
      <c r="Z1500" s="1">
        <f t="shared" si="12"/>
        <v>321.5131866</v>
      </c>
      <c r="AA1500" s="1">
        <f t="shared" si="13"/>
        <v>32.26995686</v>
      </c>
      <c r="AB1500" s="1">
        <f t="shared" si="14"/>
        <v>31.61020667</v>
      </c>
      <c r="AC1500" s="1">
        <f t="shared" si="15"/>
        <v>4.670739118</v>
      </c>
      <c r="AD1500" s="1">
        <f t="shared" si="16"/>
        <v>59.86033634</v>
      </c>
      <c r="AE1500" s="1">
        <f t="shared" si="17"/>
        <v>2.705192173</v>
      </c>
      <c r="AF1500" s="1">
        <f t="shared" si="18"/>
        <v>4.519173027</v>
      </c>
      <c r="AG1500" s="1">
        <f t="shared" si="19"/>
        <v>1.965546945</v>
      </c>
      <c r="AH1500" s="1">
        <f t="shared" si="20"/>
        <v>-112.0149365</v>
      </c>
      <c r="AI1500" s="1">
        <f t="shared" si="21"/>
        <v>-90.98130641</v>
      </c>
      <c r="AJ1500" s="1">
        <f t="shared" si="22"/>
        <v>-7.043080501</v>
      </c>
      <c r="AK1500" s="1">
        <f t="shared" si="23"/>
        <v>111.4738632</v>
      </c>
      <c r="AL1500" s="1">
        <f t="shared" si="24"/>
        <v>56.05636663</v>
      </c>
      <c r="AM1500" s="1">
        <f t="shared" si="25"/>
        <v>2.583790974</v>
      </c>
      <c r="AN1500" s="1">
        <f t="shared" si="26"/>
        <v>26.83829848</v>
      </c>
      <c r="AO1500" s="1">
        <v>1430.847517906336</v>
      </c>
      <c r="AP1500" s="1">
        <v>1371.591272727272</v>
      </c>
      <c r="AQ1500" s="1">
        <v>5.059536102287209</v>
      </c>
      <c r="AR1500" s="1">
        <v>66.3324592731805</v>
      </c>
      <c r="AS1500" s="1">
        <f t="shared" si="27"/>
        <v>2.540021235</v>
      </c>
      <c r="AT1500" s="1">
        <v>24.29337215657674</v>
      </c>
      <c r="AU1500" s="1">
        <v>27.2724503030303</v>
      </c>
      <c r="AV1500" s="1">
        <v>-0.002362233781568958</v>
      </c>
      <c r="AW1500" s="1">
        <v>80.63858576887375</v>
      </c>
      <c r="AX1500" s="1">
        <v>176.0</v>
      </c>
      <c r="AY1500" s="1">
        <v>35.0</v>
      </c>
      <c r="AZ1500" s="1">
        <f t="shared" si="28"/>
        <v>1</v>
      </c>
      <c r="BA1500" s="1">
        <f t="shared" si="29"/>
        <v>0</v>
      </c>
      <c r="BB1500" s="1">
        <f t="shared" si="30"/>
        <v>51598.34493</v>
      </c>
      <c r="BC1500" s="1">
        <f t="shared" si="31"/>
        <v>1999.986</v>
      </c>
      <c r="BD1500" s="1">
        <f t="shared" si="32"/>
        <v>1681.18794</v>
      </c>
      <c r="BE1500" s="1">
        <f t="shared" si="33"/>
        <v>0.8405998542</v>
      </c>
      <c r="BF1500" s="1">
        <f t="shared" si="34"/>
        <v>0.1607577186</v>
      </c>
      <c r="BG1500" s="1">
        <v>6.0</v>
      </c>
      <c r="BH1500" s="1">
        <v>0.5</v>
      </c>
      <c r="BI1500" s="1" t="s">
        <v>347</v>
      </c>
      <c r="BJ1500" s="1">
        <v>2.0</v>
      </c>
      <c r="BK1500" s="1" t="b">
        <v>1</v>
      </c>
      <c r="BL1500" s="1">
        <v>1.659891725799999E9</v>
      </c>
      <c r="BM1500" s="1">
        <v>1298.181333333333</v>
      </c>
      <c r="BN1500" s="1">
        <v>1369.456666666666</v>
      </c>
      <c r="BO1500" s="1">
        <v>27.31146666666667</v>
      </c>
      <c r="BP1500" s="1">
        <v>24.29633333333333</v>
      </c>
      <c r="BQ1500" s="1">
        <v>1295.690666666667</v>
      </c>
      <c r="BR1500" s="1">
        <v>27.3071</v>
      </c>
      <c r="BS1500" s="1">
        <v>500.1219333333334</v>
      </c>
      <c r="BT1500" s="1">
        <v>98.94976000000001</v>
      </c>
      <c r="BU1500" s="1">
        <v>0.09992511333333334</v>
      </c>
      <c r="BV1500" s="1">
        <v>31.03028</v>
      </c>
      <c r="BW1500" s="1">
        <v>31.61020666666667</v>
      </c>
      <c r="BX1500" s="1">
        <v>999.8999999999999</v>
      </c>
      <c r="BY1500" s="1">
        <v>0.0</v>
      </c>
      <c r="BZ1500" s="1">
        <v>0.0</v>
      </c>
      <c r="CA1500" s="1">
        <v>9993.962</v>
      </c>
      <c r="CB1500" s="1">
        <v>0.0</v>
      </c>
      <c r="CC1500" s="1">
        <v>481.7296000000001</v>
      </c>
      <c r="CD1500" s="1">
        <v>-71.27480666666669</v>
      </c>
      <c r="CE1500" s="1">
        <v>1334.632</v>
      </c>
      <c r="CF1500" s="1">
        <v>1403.558666666667</v>
      </c>
      <c r="CG1500" s="1">
        <v>3.015147333333333</v>
      </c>
      <c r="CH1500" s="1">
        <v>1369.456666666666</v>
      </c>
      <c r="CI1500" s="1">
        <v>24.29633333333333</v>
      </c>
      <c r="CJ1500" s="1">
        <v>2.702464666666667</v>
      </c>
      <c r="CK1500" s="1">
        <v>2.404116</v>
      </c>
      <c r="CL1500" s="1">
        <v>22.30010666666666</v>
      </c>
      <c r="CM1500" s="1">
        <v>20.39153333333333</v>
      </c>
      <c r="CN1500" s="1">
        <v>1999.986</v>
      </c>
      <c r="CO1500" s="1">
        <v>0.9800059999999999</v>
      </c>
      <c r="CP1500" s="1">
        <v>0.0199943</v>
      </c>
      <c r="CQ1500" s="1">
        <v>0.0</v>
      </c>
      <c r="CR1500" s="1">
        <v>2.591133333333334</v>
      </c>
      <c r="CS1500" s="1">
        <v>0.0</v>
      </c>
      <c r="CT1500" s="1">
        <v>16730.99333333333</v>
      </c>
      <c r="CU1500" s="1">
        <v>17412.23333333333</v>
      </c>
      <c r="CV1500" s="1">
        <v>44.54960000000001</v>
      </c>
      <c r="CW1500" s="1">
        <v>46.55786666666667</v>
      </c>
      <c r="CX1500" s="1">
        <v>44.62913333333334</v>
      </c>
      <c r="CY1500" s="1">
        <v>44.50413333333334</v>
      </c>
      <c r="CZ1500" s="1">
        <v>44.4664</v>
      </c>
      <c r="DA1500" s="1">
        <v>1959.996</v>
      </c>
      <c r="DB1500" s="1">
        <v>39.99</v>
      </c>
      <c r="DC1500" s="1">
        <v>0.0</v>
      </c>
      <c r="DD1500" s="1">
        <v>1.6598917325E9</v>
      </c>
      <c r="DE1500" s="1">
        <v>0.0</v>
      </c>
      <c r="DF1500" s="1">
        <v>1.6598911131E9</v>
      </c>
      <c r="DG1500" s="1" t="s">
        <v>2706</v>
      </c>
      <c r="DH1500" s="1">
        <v>1.6598911126E9</v>
      </c>
      <c r="DI1500" s="1">
        <v>1.6598911131E9</v>
      </c>
      <c r="DJ1500" s="1">
        <v>29.0</v>
      </c>
      <c r="DK1500" s="1">
        <v>0.08</v>
      </c>
      <c r="DL1500" s="1">
        <v>-0.006</v>
      </c>
      <c r="DM1500" s="1">
        <v>1.387</v>
      </c>
      <c r="DN1500" s="1">
        <v>0.011</v>
      </c>
      <c r="DO1500" s="1">
        <v>400.0</v>
      </c>
      <c r="DP1500" s="1">
        <v>24.0</v>
      </c>
      <c r="DQ1500" s="1">
        <v>0.14</v>
      </c>
      <c r="DR1500" s="1">
        <v>0.05</v>
      </c>
      <c r="DS1500" s="1">
        <v>26.31243332434827</v>
      </c>
      <c r="DT1500" s="1">
        <v>4.241744001220802</v>
      </c>
      <c r="DU1500" s="1">
        <v>0.3551646281590821</v>
      </c>
      <c r="DV1500" s="1">
        <v>0.0</v>
      </c>
      <c r="DW1500" s="1">
        <v>-71.27174999999997</v>
      </c>
      <c r="DX1500" s="1">
        <v>-3.667784649610622</v>
      </c>
      <c r="DY1500" s="1">
        <v>0.2846245992531218</v>
      </c>
      <c r="DZ1500" s="1">
        <v>0.0</v>
      </c>
      <c r="EA1500" s="1">
        <v>913.8809844134015</v>
      </c>
      <c r="EB1500" s="1">
        <v>204.0032198287106</v>
      </c>
      <c r="EC1500" s="1">
        <v>15.35446573026941</v>
      </c>
      <c r="ED1500" s="1">
        <v>0.0</v>
      </c>
      <c r="EE1500" s="1">
        <v>3.03686675</v>
      </c>
      <c r="EF1500" s="1">
        <v>-0.3812950469043211</v>
      </c>
      <c r="EG1500" s="1">
        <v>0.03743497004055834</v>
      </c>
      <c r="EH1500" s="1">
        <v>0.0</v>
      </c>
      <c r="EI1500" s="1">
        <v>1.964943359346716</v>
      </c>
      <c r="EJ1500" s="1">
        <v>0.02424935991198194</v>
      </c>
      <c r="EK1500" s="1">
        <v>0.002008393084757679</v>
      </c>
      <c r="EL1500" s="1">
        <v>1.0</v>
      </c>
      <c r="EM1500" s="1">
        <v>1.0</v>
      </c>
      <c r="EN1500" s="1">
        <v>5.0</v>
      </c>
      <c r="EO1500" s="1" t="s">
        <v>371</v>
      </c>
      <c r="EP1500" s="1">
        <v>2.9402</v>
      </c>
      <c r="EQ1500" s="1">
        <v>2.80125</v>
      </c>
      <c r="ER1500" s="1">
        <v>0.197553</v>
      </c>
      <c r="ES1500" s="1">
        <v>0.203848</v>
      </c>
      <c r="ET1500" s="1">
        <v>0.116652</v>
      </c>
      <c r="EU1500" s="1">
        <v>0.107587</v>
      </c>
      <c r="EV1500" s="1">
        <v>16379.2</v>
      </c>
      <c r="EW1500" s="1">
        <v>17037.2</v>
      </c>
      <c r="EX1500" s="1">
        <v>23756.4</v>
      </c>
      <c r="EY1500" s="1">
        <v>24925.4</v>
      </c>
      <c r="EZ1500" s="1">
        <v>33604.0</v>
      </c>
      <c r="FA1500" s="1">
        <v>35531.1</v>
      </c>
      <c r="FB1500" s="1">
        <v>43333.0</v>
      </c>
      <c r="FC1500" s="1">
        <v>46082.3</v>
      </c>
      <c r="FD1500" s="1">
        <v>1.56225</v>
      </c>
      <c r="FE1500" s="1">
        <v>1.77798</v>
      </c>
      <c r="FF1500" s="1">
        <v>0.0541657</v>
      </c>
      <c r="FG1500" s="1">
        <v>0.0</v>
      </c>
      <c r="FH1500" s="1">
        <v>30.7251</v>
      </c>
      <c r="FI1500" s="1">
        <v>999.9</v>
      </c>
      <c r="FJ1500" s="1">
        <v>46.4</v>
      </c>
      <c r="FK1500" s="1">
        <v>40.4</v>
      </c>
      <c r="FL1500" s="1">
        <v>35.5163</v>
      </c>
      <c r="FM1500" s="1">
        <v>63.5736</v>
      </c>
      <c r="FN1500" s="1">
        <v>25.5008</v>
      </c>
      <c r="FO1500" s="1">
        <v>1.0</v>
      </c>
      <c r="FP1500" s="1">
        <v>0.638661</v>
      </c>
      <c r="FQ1500" s="1">
        <v>4.27796</v>
      </c>
      <c r="FR1500" s="1">
        <v>20.2646</v>
      </c>
      <c r="FS1500" s="1">
        <v>5.2119</v>
      </c>
      <c r="FT1500" s="1">
        <v>11.9081</v>
      </c>
      <c r="FU1500" s="1">
        <v>5.00315</v>
      </c>
      <c r="FV1500" s="1">
        <v>3.2902</v>
      </c>
      <c r="FW1500" s="1">
        <v>9999.0</v>
      </c>
      <c r="FX1500" s="1">
        <v>9999.0</v>
      </c>
      <c r="FY1500" s="1">
        <v>9999.0</v>
      </c>
      <c r="FZ1500" s="1">
        <v>999.9</v>
      </c>
      <c r="GA1500" s="1">
        <v>1.85985</v>
      </c>
      <c r="GB1500" s="1">
        <v>1.85486</v>
      </c>
      <c r="GC1500" s="1">
        <v>1.85802</v>
      </c>
      <c r="GD1500" s="1">
        <v>1.85652</v>
      </c>
      <c r="GE1500" s="1">
        <v>1.85525</v>
      </c>
      <c r="GF1500" s="1">
        <v>1.8548</v>
      </c>
      <c r="GG1500" s="1">
        <v>1.85365</v>
      </c>
      <c r="GH1500" s="1">
        <v>1.8566</v>
      </c>
      <c r="GI1500" s="1">
        <v>0.0</v>
      </c>
      <c r="GJ1500" s="1">
        <v>0.0</v>
      </c>
      <c r="GK1500" s="1">
        <v>0.0</v>
      </c>
      <c r="GL1500" s="1">
        <v>0.0</v>
      </c>
      <c r="GM1500" s="1" t="s">
        <v>350</v>
      </c>
      <c r="GN1500" s="1" t="s">
        <v>351</v>
      </c>
      <c r="GO1500" s="1" t="s">
        <v>352</v>
      </c>
      <c r="GP1500" s="1" t="s">
        <v>352</v>
      </c>
      <c r="GQ1500" s="1" t="s">
        <v>352</v>
      </c>
      <c r="GR1500" s="1" t="s">
        <v>352</v>
      </c>
      <c r="GS1500" s="1">
        <v>0.0</v>
      </c>
      <c r="GT1500" s="1">
        <v>100.0</v>
      </c>
      <c r="GU1500" s="1">
        <v>100.0</v>
      </c>
      <c r="GV1500" s="1">
        <v>2.52</v>
      </c>
      <c r="GW1500" s="1">
        <v>0.0045</v>
      </c>
      <c r="GX1500" s="1">
        <v>0.3994493243891762</v>
      </c>
      <c r="GY1500" s="1">
        <v>0.003036990343597491</v>
      </c>
      <c r="GZ1500" s="1">
        <v>-1.538114387597119E-6</v>
      </c>
      <c r="HA1500" s="1">
        <v>3.390969119432733E-10</v>
      </c>
      <c r="HB1500" s="1">
        <v>-0.06682249457756877</v>
      </c>
      <c r="HC1500" s="1">
        <v>0.009762198319610341</v>
      </c>
      <c r="HD1500" s="1">
        <v>-3.338778216718564E-4</v>
      </c>
      <c r="HE1500" s="1">
        <v>2.632278881966732E-6</v>
      </c>
      <c r="HF1500" s="1">
        <v>6.0</v>
      </c>
      <c r="HG1500" s="1">
        <v>2134.0</v>
      </c>
      <c r="HH1500" s="1">
        <v>2.0</v>
      </c>
      <c r="HI1500" s="1">
        <v>31.0</v>
      </c>
      <c r="HJ1500" s="1">
        <v>10.3</v>
      </c>
      <c r="HK1500" s="1">
        <v>10.3</v>
      </c>
      <c r="HL1500" s="1">
        <v>2.90283</v>
      </c>
      <c r="HM1500" s="1">
        <v>2.33521</v>
      </c>
      <c r="HN1500" s="1">
        <v>1.4978</v>
      </c>
      <c r="HO1500" s="1">
        <v>2.30835</v>
      </c>
      <c r="HP1500" s="1">
        <v>1.54785</v>
      </c>
      <c r="HQ1500" s="1">
        <v>2.36328</v>
      </c>
      <c r="HR1500" s="1">
        <v>43.59</v>
      </c>
      <c r="HS1500" s="1">
        <v>13.5016</v>
      </c>
      <c r="HT1500" s="1">
        <v>18.0</v>
      </c>
      <c r="HU1500" s="1">
        <v>308.992</v>
      </c>
      <c r="HV1500" s="1">
        <v>464.745</v>
      </c>
      <c r="HW1500" s="1">
        <v>25.0474</v>
      </c>
      <c r="HX1500" s="1">
        <v>34.7288</v>
      </c>
      <c r="HY1500" s="1">
        <v>30.0009</v>
      </c>
      <c r="HZ1500" s="1">
        <v>34.5199</v>
      </c>
      <c r="IA1500" s="1">
        <v>34.5958</v>
      </c>
      <c r="IB1500" s="1">
        <v>58.186</v>
      </c>
      <c r="IC1500" s="1">
        <v>31.4134</v>
      </c>
      <c r="ID1500" s="1">
        <v>0.0</v>
      </c>
      <c r="IE1500" s="1">
        <v>25.0457</v>
      </c>
      <c r="IF1500" s="1">
        <v>1436.89</v>
      </c>
      <c r="IG1500" s="1">
        <v>24.4141</v>
      </c>
      <c r="IH1500" s="1">
        <v>100.188</v>
      </c>
      <c r="II1500" s="1">
        <v>99.8677</v>
      </c>
      <c r="IJ1500" s="1" t="s">
        <v>1117</v>
      </c>
    </row>
    <row r="1501" ht="15.75" customHeight="1">
      <c r="A1501" s="1">
        <v>1485.0</v>
      </c>
      <c r="B1501" s="1">
        <v>1.6598917346E9</v>
      </c>
      <c r="C1501" s="1">
        <v>11477.5</v>
      </c>
      <c r="D1501" s="1" t="s">
        <v>3241</v>
      </c>
      <c r="E1501" s="1" t="s">
        <v>3242</v>
      </c>
      <c r="F1501" s="1">
        <v>1.0</v>
      </c>
      <c r="G1501" s="1" t="s">
        <v>2704</v>
      </c>
      <c r="H1501" s="1" t="s">
        <v>345</v>
      </c>
      <c r="I1501" s="1" t="s">
        <v>1102</v>
      </c>
      <c r="J1501" s="1" t="s">
        <v>1103</v>
      </c>
      <c r="K1501" s="1" t="s">
        <v>1104</v>
      </c>
      <c r="L1501" s="1" t="s">
        <v>2705</v>
      </c>
      <c r="M1501" s="1" t="s">
        <v>346</v>
      </c>
      <c r="N1501" s="1">
        <v>1.659891726833333E9</v>
      </c>
      <c r="O1501" s="1">
        <f t="shared" si="1"/>
        <v>0.002542651504</v>
      </c>
      <c r="P1501" s="1">
        <f t="shared" si="2"/>
        <v>2.542651504</v>
      </c>
      <c r="Q1501" s="1">
        <f t="shared" si="3"/>
        <v>26.65817345</v>
      </c>
      <c r="R1501" s="1">
        <f t="shared" si="4"/>
        <v>1303.288</v>
      </c>
      <c r="S1501" s="1">
        <f t="shared" si="5"/>
        <v>922.052782</v>
      </c>
      <c r="T1501" s="1">
        <f t="shared" si="6"/>
        <v>91.32853145</v>
      </c>
      <c r="U1501" s="1">
        <f t="shared" si="7"/>
        <v>129.0895504</v>
      </c>
      <c r="V1501" s="1">
        <f t="shared" si="8"/>
        <v>0.1263055792</v>
      </c>
      <c r="W1501" s="1">
        <f t="shared" si="9"/>
        <v>2.910278872</v>
      </c>
      <c r="X1501" s="1">
        <f t="shared" si="10"/>
        <v>0.1233374169</v>
      </c>
      <c r="Y1501" s="1">
        <f t="shared" si="11"/>
        <v>0.07734675365</v>
      </c>
      <c r="Z1501" s="1">
        <f t="shared" si="12"/>
        <v>321.5160594</v>
      </c>
      <c r="AA1501" s="1">
        <f t="shared" si="13"/>
        <v>32.26855954</v>
      </c>
      <c r="AB1501" s="1">
        <f t="shared" si="14"/>
        <v>31.60912667</v>
      </c>
      <c r="AC1501" s="1">
        <f t="shared" si="15"/>
        <v>4.670452793</v>
      </c>
      <c r="AD1501" s="1">
        <f t="shared" si="16"/>
        <v>59.84787328</v>
      </c>
      <c r="AE1501" s="1">
        <f t="shared" si="17"/>
        <v>2.704533358</v>
      </c>
      <c r="AF1501" s="1">
        <f t="shared" si="18"/>
        <v>4.519013308</v>
      </c>
      <c r="AG1501" s="1">
        <f t="shared" si="19"/>
        <v>1.965919434</v>
      </c>
      <c r="AH1501" s="1">
        <f t="shared" si="20"/>
        <v>-112.1309313</v>
      </c>
      <c r="AI1501" s="1">
        <f t="shared" si="21"/>
        <v>-90.9177142</v>
      </c>
      <c r="AJ1501" s="1">
        <f t="shared" si="22"/>
        <v>-7.037434924</v>
      </c>
      <c r="AK1501" s="1">
        <f t="shared" si="23"/>
        <v>111.4299789</v>
      </c>
      <c r="AL1501" s="1">
        <f t="shared" si="24"/>
        <v>56.05041819</v>
      </c>
      <c r="AM1501" s="1">
        <f t="shared" si="25"/>
        <v>2.578565309</v>
      </c>
      <c r="AN1501" s="1">
        <f t="shared" si="26"/>
        <v>26.65817345</v>
      </c>
      <c r="AO1501" s="1">
        <v>1435.643799126721</v>
      </c>
      <c r="AP1501" s="1">
        <v>1376.624727272727</v>
      </c>
      <c r="AQ1501" s="1">
        <v>5.056615338757999</v>
      </c>
      <c r="AR1501" s="1">
        <v>66.3324592731805</v>
      </c>
      <c r="AS1501" s="1">
        <f t="shared" si="27"/>
        <v>2.542651504</v>
      </c>
      <c r="AT1501" s="1">
        <v>24.29299544888375</v>
      </c>
      <c r="AU1501" s="1">
        <v>27.26968727272727</v>
      </c>
      <c r="AV1501" s="1">
        <v>-0.001499555490797188</v>
      </c>
      <c r="AW1501" s="1">
        <v>80.63858576887375</v>
      </c>
      <c r="AX1501" s="1">
        <v>176.0</v>
      </c>
      <c r="AY1501" s="1">
        <v>35.0</v>
      </c>
      <c r="AZ1501" s="1">
        <f t="shared" si="28"/>
        <v>1</v>
      </c>
      <c r="BA1501" s="1">
        <f t="shared" si="29"/>
        <v>0</v>
      </c>
      <c r="BB1501" s="1">
        <f t="shared" si="30"/>
        <v>51606.21132</v>
      </c>
      <c r="BC1501" s="1">
        <f t="shared" si="31"/>
        <v>2000.004</v>
      </c>
      <c r="BD1501" s="1">
        <f t="shared" si="32"/>
        <v>1681.20306</v>
      </c>
      <c r="BE1501" s="1">
        <f t="shared" si="33"/>
        <v>0.8405998488</v>
      </c>
      <c r="BF1501" s="1">
        <f t="shared" si="34"/>
        <v>0.1607577082</v>
      </c>
      <c r="BG1501" s="1">
        <v>6.0</v>
      </c>
      <c r="BH1501" s="1">
        <v>0.5</v>
      </c>
      <c r="BI1501" s="1" t="s">
        <v>347</v>
      </c>
      <c r="BJ1501" s="1">
        <v>2.0</v>
      </c>
      <c r="BK1501" s="1" t="b">
        <v>1</v>
      </c>
      <c r="BL1501" s="1">
        <v>1.659891726833333E9</v>
      </c>
      <c r="BM1501" s="1">
        <v>1303.288</v>
      </c>
      <c r="BN1501" s="1">
        <v>1374.563333333334</v>
      </c>
      <c r="BO1501" s="1">
        <v>27.30496666666667</v>
      </c>
      <c r="BP1501" s="1">
        <v>24.29593333333333</v>
      </c>
      <c r="BQ1501" s="1">
        <v>1300.793333333334</v>
      </c>
      <c r="BR1501" s="1">
        <v>27.30058000000001</v>
      </c>
      <c r="BS1501" s="1">
        <v>500.1256</v>
      </c>
      <c r="BT1501" s="1">
        <v>98.94921333333333</v>
      </c>
      <c r="BU1501" s="1">
        <v>0.09992271333333334</v>
      </c>
      <c r="BV1501" s="1">
        <v>31.02966</v>
      </c>
      <c r="BW1501" s="1">
        <v>31.60912666666667</v>
      </c>
      <c r="BX1501" s="1">
        <v>999.8999999999999</v>
      </c>
      <c r="BY1501" s="1">
        <v>0.0</v>
      </c>
      <c r="BZ1501" s="1">
        <v>0.0</v>
      </c>
      <c r="CA1501" s="1">
        <v>9995.586666666666</v>
      </c>
      <c r="CB1501" s="1">
        <v>0.0</v>
      </c>
      <c r="CC1501" s="1">
        <v>445.0749333333334</v>
      </c>
      <c r="CD1501" s="1">
        <v>-71.27496666666667</v>
      </c>
      <c r="CE1501" s="1">
        <v>1339.873333333333</v>
      </c>
      <c r="CF1501" s="1">
        <v>1408.792666666667</v>
      </c>
      <c r="CG1501" s="1">
        <v>3.009045333333333</v>
      </c>
      <c r="CH1501" s="1">
        <v>1374.563333333334</v>
      </c>
      <c r="CI1501" s="1">
        <v>24.29593333333333</v>
      </c>
      <c r="CJ1501" s="1">
        <v>2.701806666666668</v>
      </c>
      <c r="CK1501" s="1">
        <v>2.404063333333333</v>
      </c>
      <c r="CL1501" s="1">
        <v>22.2961</v>
      </c>
      <c r="CM1501" s="1">
        <v>20.39118</v>
      </c>
      <c r="CN1501" s="1">
        <v>2000.004</v>
      </c>
      <c r="CO1501" s="1">
        <v>0.9800062</v>
      </c>
      <c r="CP1501" s="1">
        <v>0.0199941</v>
      </c>
      <c r="CQ1501" s="1">
        <v>0.0</v>
      </c>
      <c r="CR1501" s="1">
        <v>2.6826</v>
      </c>
      <c r="CS1501" s="1">
        <v>0.0</v>
      </c>
      <c r="CT1501" s="1">
        <v>16732.3</v>
      </c>
      <c r="CU1501" s="1">
        <v>17412.39333333333</v>
      </c>
      <c r="CV1501" s="1">
        <v>44.55373333333333</v>
      </c>
      <c r="CW1501" s="1">
        <v>46.562</v>
      </c>
      <c r="CX1501" s="1">
        <v>44.62913333333334</v>
      </c>
      <c r="CY1501" s="1">
        <v>44.50413333333334</v>
      </c>
      <c r="CZ1501" s="1">
        <v>44.4706</v>
      </c>
      <c r="DA1501" s="1">
        <v>1960.014</v>
      </c>
      <c r="DB1501" s="1">
        <v>39.99</v>
      </c>
      <c r="DC1501" s="1">
        <v>0.0</v>
      </c>
      <c r="DD1501" s="1">
        <v>1.6598917337E9</v>
      </c>
      <c r="DE1501" s="1">
        <v>0.0</v>
      </c>
      <c r="DF1501" s="1">
        <v>1.6598911131E9</v>
      </c>
      <c r="DG1501" s="1" t="s">
        <v>2706</v>
      </c>
      <c r="DH1501" s="1">
        <v>1.6598911126E9</v>
      </c>
      <c r="DI1501" s="1">
        <v>1.6598911131E9</v>
      </c>
      <c r="DJ1501" s="1">
        <v>29.0</v>
      </c>
      <c r="DK1501" s="1">
        <v>0.08</v>
      </c>
      <c r="DL1501" s="1">
        <v>-0.006</v>
      </c>
      <c r="DM1501" s="1">
        <v>1.387</v>
      </c>
      <c r="DN1501" s="1">
        <v>0.011</v>
      </c>
      <c r="DO1501" s="1">
        <v>400.0</v>
      </c>
      <c r="DP1501" s="1">
        <v>24.0</v>
      </c>
      <c r="DQ1501" s="1">
        <v>0.14</v>
      </c>
      <c r="DR1501" s="1">
        <v>0.05</v>
      </c>
      <c r="DS1501" s="1">
        <v>26.39280897318626</v>
      </c>
      <c r="DT1501" s="1">
        <v>4.870489369770776</v>
      </c>
      <c r="DU1501" s="1">
        <v>0.3985738476252691</v>
      </c>
      <c r="DV1501" s="1">
        <v>0.0</v>
      </c>
      <c r="DW1501" s="1">
        <v>-71.28590967741935</v>
      </c>
      <c r="DX1501" s="1">
        <v>-2.431722580644871</v>
      </c>
      <c r="DY1501" s="1">
        <v>0.2689204731404617</v>
      </c>
      <c r="DZ1501" s="1">
        <v>0.0</v>
      </c>
      <c r="EA1501" s="1">
        <v>920.1991059040955</v>
      </c>
      <c r="EB1501" s="1">
        <v>201.0561557698922</v>
      </c>
      <c r="EC1501" s="1">
        <v>14.67041127466372</v>
      </c>
      <c r="ED1501" s="1">
        <v>0.0</v>
      </c>
      <c r="EE1501" s="1">
        <v>3.030758780487805</v>
      </c>
      <c r="EF1501" s="1">
        <v>-0.3907112195121918</v>
      </c>
      <c r="EG1501" s="1">
        <v>0.03890642972726418</v>
      </c>
      <c r="EH1501" s="1">
        <v>0.0</v>
      </c>
      <c r="EI1501" s="1">
        <v>1.965567198667696</v>
      </c>
      <c r="EJ1501" s="1">
        <v>0.02238134438636385</v>
      </c>
      <c r="EK1501" s="1">
        <v>0.001851796816406463</v>
      </c>
      <c r="EL1501" s="1">
        <v>1.0</v>
      </c>
      <c r="EM1501" s="1">
        <v>1.0</v>
      </c>
      <c r="EN1501" s="1">
        <v>5.0</v>
      </c>
      <c r="EO1501" s="1" t="s">
        <v>371</v>
      </c>
      <c r="EP1501" s="1">
        <v>2.94014</v>
      </c>
      <c r="EQ1501" s="1">
        <v>2.80117</v>
      </c>
      <c r="ER1501" s="1">
        <v>0.197992</v>
      </c>
      <c r="ES1501" s="1">
        <v>0.204262</v>
      </c>
      <c r="ET1501" s="1">
        <v>0.116642</v>
      </c>
      <c r="EU1501" s="1">
        <v>0.107587</v>
      </c>
      <c r="EV1501" s="1">
        <v>16370.3</v>
      </c>
      <c r="EW1501" s="1">
        <v>17028.2</v>
      </c>
      <c r="EX1501" s="1">
        <v>23756.6</v>
      </c>
      <c r="EY1501" s="1">
        <v>24925.3</v>
      </c>
      <c r="EZ1501" s="1">
        <v>33604.5</v>
      </c>
      <c r="FA1501" s="1">
        <v>35530.9</v>
      </c>
      <c r="FB1501" s="1">
        <v>43333.1</v>
      </c>
      <c r="FC1501" s="1">
        <v>46081.9</v>
      </c>
      <c r="FD1501" s="1">
        <v>1.56247</v>
      </c>
      <c r="FE1501" s="1">
        <v>1.77798</v>
      </c>
      <c r="FF1501" s="1">
        <v>0.0541061</v>
      </c>
      <c r="FG1501" s="1">
        <v>0.0</v>
      </c>
      <c r="FH1501" s="1">
        <v>30.7258</v>
      </c>
      <c r="FI1501" s="1">
        <v>999.9</v>
      </c>
      <c r="FJ1501" s="1">
        <v>46.4</v>
      </c>
      <c r="FK1501" s="1">
        <v>40.4</v>
      </c>
      <c r="FL1501" s="1">
        <v>35.5173</v>
      </c>
      <c r="FM1501" s="1">
        <v>63.6836</v>
      </c>
      <c r="FN1501" s="1">
        <v>26.3341</v>
      </c>
      <c r="FO1501" s="1">
        <v>1.0</v>
      </c>
      <c r="FP1501" s="1">
        <v>0.63873</v>
      </c>
      <c r="FQ1501" s="1">
        <v>4.26497</v>
      </c>
      <c r="FR1501" s="1">
        <v>20.2649</v>
      </c>
      <c r="FS1501" s="1">
        <v>5.2113</v>
      </c>
      <c r="FT1501" s="1">
        <v>11.9081</v>
      </c>
      <c r="FU1501" s="1">
        <v>5.00305</v>
      </c>
      <c r="FV1501" s="1">
        <v>3.29013</v>
      </c>
      <c r="FW1501" s="1">
        <v>9999.0</v>
      </c>
      <c r="FX1501" s="1">
        <v>9999.0</v>
      </c>
      <c r="FY1501" s="1">
        <v>9999.0</v>
      </c>
      <c r="FZ1501" s="1">
        <v>999.9</v>
      </c>
      <c r="GA1501" s="1">
        <v>1.85984</v>
      </c>
      <c r="GB1501" s="1">
        <v>1.85486</v>
      </c>
      <c r="GC1501" s="1">
        <v>1.85804</v>
      </c>
      <c r="GD1501" s="1">
        <v>1.85651</v>
      </c>
      <c r="GE1501" s="1">
        <v>1.85524</v>
      </c>
      <c r="GF1501" s="1">
        <v>1.85481</v>
      </c>
      <c r="GG1501" s="1">
        <v>1.85366</v>
      </c>
      <c r="GH1501" s="1">
        <v>1.8566</v>
      </c>
      <c r="GI1501" s="1">
        <v>0.0</v>
      </c>
      <c r="GJ1501" s="1">
        <v>0.0</v>
      </c>
      <c r="GK1501" s="1">
        <v>0.0</v>
      </c>
      <c r="GL1501" s="1">
        <v>0.0</v>
      </c>
      <c r="GM1501" s="1" t="s">
        <v>350</v>
      </c>
      <c r="GN1501" s="1" t="s">
        <v>351</v>
      </c>
      <c r="GO1501" s="1" t="s">
        <v>352</v>
      </c>
      <c r="GP1501" s="1" t="s">
        <v>352</v>
      </c>
      <c r="GQ1501" s="1" t="s">
        <v>352</v>
      </c>
      <c r="GR1501" s="1" t="s">
        <v>352</v>
      </c>
      <c r="GS1501" s="1">
        <v>0.0</v>
      </c>
      <c r="GT1501" s="1">
        <v>100.0</v>
      </c>
      <c r="GU1501" s="1">
        <v>100.0</v>
      </c>
      <c r="GV1501" s="1">
        <v>2.52</v>
      </c>
      <c r="GW1501" s="1">
        <v>0.0045</v>
      </c>
      <c r="GX1501" s="1">
        <v>0.3994493243891762</v>
      </c>
      <c r="GY1501" s="1">
        <v>0.003036990343597491</v>
      </c>
      <c r="GZ1501" s="1">
        <v>-1.538114387597119E-6</v>
      </c>
      <c r="HA1501" s="1">
        <v>3.390969119432733E-10</v>
      </c>
      <c r="HB1501" s="1">
        <v>-0.06682249457756877</v>
      </c>
      <c r="HC1501" s="1">
        <v>0.009762198319610341</v>
      </c>
      <c r="HD1501" s="1">
        <v>-3.338778216718564E-4</v>
      </c>
      <c r="HE1501" s="1">
        <v>2.632278881966732E-6</v>
      </c>
      <c r="HF1501" s="1">
        <v>6.0</v>
      </c>
      <c r="HG1501" s="1">
        <v>2134.0</v>
      </c>
      <c r="HH1501" s="1">
        <v>2.0</v>
      </c>
      <c r="HI1501" s="1">
        <v>31.0</v>
      </c>
      <c r="HJ1501" s="1">
        <v>10.4</v>
      </c>
      <c r="HK1501" s="1">
        <v>10.4</v>
      </c>
      <c r="HL1501" s="1">
        <v>2.90894</v>
      </c>
      <c r="HM1501" s="1">
        <v>2.31079</v>
      </c>
      <c r="HN1501" s="1">
        <v>1.4978</v>
      </c>
      <c r="HO1501" s="1">
        <v>2.30835</v>
      </c>
      <c r="HP1501" s="1">
        <v>1.54785</v>
      </c>
      <c r="HQ1501" s="1">
        <v>2.43164</v>
      </c>
      <c r="HR1501" s="1">
        <v>43.59</v>
      </c>
      <c r="HS1501" s="1">
        <v>13.5016</v>
      </c>
      <c r="HT1501" s="1">
        <v>18.0</v>
      </c>
      <c r="HU1501" s="1">
        <v>309.094</v>
      </c>
      <c r="HV1501" s="1">
        <v>464.751</v>
      </c>
      <c r="HW1501" s="1">
        <v>25.0415</v>
      </c>
      <c r="HX1501" s="1">
        <v>34.7304</v>
      </c>
      <c r="HY1501" s="1">
        <v>30.0008</v>
      </c>
      <c r="HZ1501" s="1">
        <v>34.521</v>
      </c>
      <c r="IA1501" s="1">
        <v>34.5967</v>
      </c>
      <c r="IB1501" s="1">
        <v>58.4124</v>
      </c>
      <c r="IC1501" s="1">
        <v>31.4134</v>
      </c>
      <c r="ID1501" s="1">
        <v>0.0</v>
      </c>
      <c r="IE1501" s="1">
        <v>25.0186</v>
      </c>
      <c r="IF1501" s="1">
        <v>1446.93</v>
      </c>
      <c r="IG1501" s="1">
        <v>24.4235</v>
      </c>
      <c r="IH1501" s="1">
        <v>100.189</v>
      </c>
      <c r="II1501" s="1">
        <v>99.867</v>
      </c>
      <c r="IJ1501" s="1" t="s">
        <v>1117</v>
      </c>
    </row>
    <row r="1502" ht="15.75" customHeight="1">
      <c r="A1502" s="1">
        <v>1486.0</v>
      </c>
      <c r="B1502" s="1">
        <v>1.6598917356E9</v>
      </c>
      <c r="C1502" s="1">
        <v>11478.5</v>
      </c>
      <c r="D1502" s="1" t="s">
        <v>3243</v>
      </c>
      <c r="E1502" s="1" t="s">
        <v>3244</v>
      </c>
      <c r="F1502" s="1">
        <v>1.0</v>
      </c>
      <c r="G1502" s="1" t="s">
        <v>2704</v>
      </c>
      <c r="H1502" s="1" t="s">
        <v>345</v>
      </c>
      <c r="I1502" s="1" t="s">
        <v>1102</v>
      </c>
      <c r="J1502" s="1" t="s">
        <v>1103</v>
      </c>
      <c r="K1502" s="1" t="s">
        <v>1104</v>
      </c>
      <c r="L1502" s="1" t="s">
        <v>2705</v>
      </c>
      <c r="M1502" s="1" t="s">
        <v>346</v>
      </c>
      <c r="N1502" s="1">
        <v>1.659891727866666E9</v>
      </c>
      <c r="O1502" s="1">
        <f t="shared" si="1"/>
        <v>0.002541364801</v>
      </c>
      <c r="P1502" s="1">
        <f t="shared" si="2"/>
        <v>2.541364801</v>
      </c>
      <c r="Q1502" s="1">
        <f t="shared" si="3"/>
        <v>26.4308191</v>
      </c>
      <c r="R1502" s="1">
        <f t="shared" si="4"/>
        <v>1308.394</v>
      </c>
      <c r="S1502" s="1">
        <f t="shared" si="5"/>
        <v>929.6445209</v>
      </c>
      <c r="T1502" s="1">
        <f t="shared" si="6"/>
        <v>92.08004294</v>
      </c>
      <c r="U1502" s="1">
        <f t="shared" si="7"/>
        <v>129.5946709</v>
      </c>
      <c r="V1502" s="1">
        <f t="shared" si="8"/>
        <v>0.1262159831</v>
      </c>
      <c r="W1502" s="1">
        <f t="shared" si="9"/>
        <v>2.91015369</v>
      </c>
      <c r="X1502" s="1">
        <f t="shared" si="10"/>
        <v>0.1232518528</v>
      </c>
      <c r="Y1502" s="1">
        <f t="shared" si="11"/>
        <v>0.07729292548</v>
      </c>
      <c r="Z1502" s="1">
        <f t="shared" si="12"/>
        <v>321.5181874</v>
      </c>
      <c r="AA1502" s="1">
        <f t="shared" si="13"/>
        <v>32.2683046</v>
      </c>
      <c r="AB1502" s="1">
        <f t="shared" si="14"/>
        <v>31.6082</v>
      </c>
      <c r="AC1502" s="1">
        <f t="shared" si="15"/>
        <v>4.670207131</v>
      </c>
      <c r="AD1502" s="1">
        <f t="shared" si="16"/>
        <v>59.83651634</v>
      </c>
      <c r="AE1502" s="1">
        <f t="shared" si="17"/>
        <v>2.703919431</v>
      </c>
      <c r="AF1502" s="1">
        <f t="shared" si="18"/>
        <v>4.518845007</v>
      </c>
      <c r="AG1502" s="1">
        <f t="shared" si="19"/>
        <v>1.966287699</v>
      </c>
      <c r="AH1502" s="1">
        <f t="shared" si="20"/>
        <v>-112.0741877</v>
      </c>
      <c r="AI1502" s="1">
        <f t="shared" si="21"/>
        <v>-90.87091963</v>
      </c>
      <c r="AJ1502" s="1">
        <f t="shared" si="22"/>
        <v>-7.034060592</v>
      </c>
      <c r="AK1502" s="1">
        <f t="shared" si="23"/>
        <v>111.5390195</v>
      </c>
      <c r="AL1502" s="1">
        <f t="shared" si="24"/>
        <v>56.03452797</v>
      </c>
      <c r="AM1502" s="1">
        <f t="shared" si="25"/>
        <v>2.573625758</v>
      </c>
      <c r="AN1502" s="1">
        <f t="shared" si="26"/>
        <v>26.4308191</v>
      </c>
      <c r="AO1502" s="1">
        <v>1440.36706239098</v>
      </c>
      <c r="AP1502" s="1">
        <v>1381.658787878788</v>
      </c>
      <c r="AQ1502" s="1">
        <v>5.050764833267911</v>
      </c>
      <c r="AR1502" s="1">
        <v>66.3324592731805</v>
      </c>
      <c r="AS1502" s="1">
        <f t="shared" si="27"/>
        <v>2.541364801</v>
      </c>
      <c r="AT1502" s="1">
        <v>24.29338882514278</v>
      </c>
      <c r="AU1502" s="1">
        <v>27.26617757575757</v>
      </c>
      <c r="AV1502" s="1">
        <v>-0.001123662250518095</v>
      </c>
      <c r="AW1502" s="1">
        <v>80.63858576887375</v>
      </c>
      <c r="AX1502" s="1">
        <v>176.0</v>
      </c>
      <c r="AY1502" s="1">
        <v>35.0</v>
      </c>
      <c r="AZ1502" s="1">
        <f t="shared" si="28"/>
        <v>1</v>
      </c>
      <c r="BA1502" s="1">
        <f t="shared" si="29"/>
        <v>0</v>
      </c>
      <c r="BB1502" s="1">
        <f t="shared" si="30"/>
        <v>51602.76676</v>
      </c>
      <c r="BC1502" s="1">
        <f t="shared" si="31"/>
        <v>2000.017333</v>
      </c>
      <c r="BD1502" s="1">
        <f t="shared" si="32"/>
        <v>1681.21426</v>
      </c>
      <c r="BE1502" s="1">
        <f t="shared" si="33"/>
        <v>0.8405998448</v>
      </c>
      <c r="BF1502" s="1">
        <f t="shared" si="34"/>
        <v>0.1607577005</v>
      </c>
      <c r="BG1502" s="1">
        <v>6.0</v>
      </c>
      <c r="BH1502" s="1">
        <v>0.5</v>
      </c>
      <c r="BI1502" s="1" t="s">
        <v>347</v>
      </c>
      <c r="BJ1502" s="1">
        <v>2.0</v>
      </c>
      <c r="BK1502" s="1" t="b">
        <v>1</v>
      </c>
      <c r="BL1502" s="1">
        <v>1.659891727866666E9</v>
      </c>
      <c r="BM1502" s="1">
        <v>1308.394</v>
      </c>
      <c r="BN1502" s="1">
        <v>1379.657333333333</v>
      </c>
      <c r="BO1502" s="1">
        <v>27.2989</v>
      </c>
      <c r="BP1502" s="1">
        <v>24.29565333333334</v>
      </c>
      <c r="BQ1502" s="1">
        <v>1305.896</v>
      </c>
      <c r="BR1502" s="1">
        <v>27.29449333333334</v>
      </c>
      <c r="BS1502" s="1">
        <v>500.1324666666667</v>
      </c>
      <c r="BT1502" s="1">
        <v>98.94872666666667</v>
      </c>
      <c r="BU1502" s="1">
        <v>0.09993211333333334</v>
      </c>
      <c r="BV1502" s="1">
        <v>31.02900666666666</v>
      </c>
      <c r="BW1502" s="1">
        <v>31.6082</v>
      </c>
      <c r="BX1502" s="1">
        <v>999.8999999999999</v>
      </c>
      <c r="BY1502" s="1">
        <v>0.0</v>
      </c>
      <c r="BZ1502" s="1">
        <v>0.0</v>
      </c>
      <c r="CA1502" s="1">
        <v>9994.92</v>
      </c>
      <c r="CB1502" s="1">
        <v>0.0</v>
      </c>
      <c r="CC1502" s="1">
        <v>455.7602666666666</v>
      </c>
      <c r="CD1502" s="1">
        <v>-71.26278666666667</v>
      </c>
      <c r="CE1502" s="1">
        <v>1345.114</v>
      </c>
      <c r="CF1502" s="1">
        <v>1414.012666666667</v>
      </c>
      <c r="CG1502" s="1">
        <v>3.003260666666666</v>
      </c>
      <c r="CH1502" s="1">
        <v>1379.657333333333</v>
      </c>
      <c r="CI1502" s="1">
        <v>24.29565333333334</v>
      </c>
      <c r="CJ1502" s="1">
        <v>2.701193333333334</v>
      </c>
      <c r="CK1502" s="1">
        <v>2.404023333333333</v>
      </c>
      <c r="CL1502" s="1">
        <v>22.29237333333333</v>
      </c>
      <c r="CM1502" s="1">
        <v>20.39091333333333</v>
      </c>
      <c r="CN1502" s="1">
        <v>2000.017333333334</v>
      </c>
      <c r="CO1502" s="1">
        <v>0.9800064</v>
      </c>
      <c r="CP1502" s="1">
        <v>0.0199939</v>
      </c>
      <c r="CQ1502" s="1">
        <v>0.0</v>
      </c>
      <c r="CR1502" s="1">
        <v>2.656333333333333</v>
      </c>
      <c r="CS1502" s="1">
        <v>0.0</v>
      </c>
      <c r="CT1502" s="1">
        <v>16733.36666666666</v>
      </c>
      <c r="CU1502" s="1">
        <v>17412.51333333333</v>
      </c>
      <c r="CV1502" s="1">
        <v>44.55786666666667</v>
      </c>
      <c r="CW1502" s="1">
        <v>46.562</v>
      </c>
      <c r="CX1502" s="1">
        <v>44.63326666666667</v>
      </c>
      <c r="CY1502" s="1">
        <v>44.50413333333334</v>
      </c>
      <c r="CZ1502" s="1">
        <v>44.4706</v>
      </c>
      <c r="DA1502" s="1">
        <v>1960.027333333333</v>
      </c>
      <c r="DB1502" s="1">
        <v>39.99</v>
      </c>
      <c r="DC1502" s="1">
        <v>0.0</v>
      </c>
      <c r="DD1502" s="1">
        <v>1.6598917349E9</v>
      </c>
      <c r="DE1502" s="1">
        <v>0.0</v>
      </c>
      <c r="DF1502" s="1">
        <v>1.6598911131E9</v>
      </c>
      <c r="DG1502" s="1" t="s">
        <v>2706</v>
      </c>
      <c r="DH1502" s="1">
        <v>1.6598911126E9</v>
      </c>
      <c r="DI1502" s="1">
        <v>1.6598911131E9</v>
      </c>
      <c r="DJ1502" s="1">
        <v>29.0</v>
      </c>
      <c r="DK1502" s="1">
        <v>0.08</v>
      </c>
      <c r="DL1502" s="1">
        <v>-0.006</v>
      </c>
      <c r="DM1502" s="1">
        <v>1.387</v>
      </c>
      <c r="DN1502" s="1">
        <v>0.011</v>
      </c>
      <c r="DO1502" s="1">
        <v>400.0</v>
      </c>
      <c r="DP1502" s="1">
        <v>24.0</v>
      </c>
      <c r="DQ1502" s="1">
        <v>0.14</v>
      </c>
      <c r="DR1502" s="1">
        <v>0.05</v>
      </c>
      <c r="DS1502" s="1">
        <v>26.46673277275188</v>
      </c>
      <c r="DT1502" s="1">
        <v>4.66194853374571</v>
      </c>
      <c r="DU1502" s="1">
        <v>0.3867927796230868</v>
      </c>
      <c r="DV1502" s="1">
        <v>0.0</v>
      </c>
      <c r="DW1502" s="1">
        <v>-71.28469333333334</v>
      </c>
      <c r="DX1502" s="1">
        <v>-0.4745272525027744</v>
      </c>
      <c r="DY1502" s="1">
        <v>0.2829488256832958</v>
      </c>
      <c r="DZ1502" s="1">
        <v>1.0</v>
      </c>
      <c r="EA1502" s="1">
        <v>925.3047929309105</v>
      </c>
      <c r="EB1502" s="1">
        <v>215.0687280813397</v>
      </c>
      <c r="EC1502" s="1">
        <v>16.3202331125855</v>
      </c>
      <c r="ED1502" s="1">
        <v>0.0</v>
      </c>
      <c r="EE1502" s="1">
        <v>3.0203865</v>
      </c>
      <c r="EF1502" s="1">
        <v>-0.375721801125714</v>
      </c>
      <c r="EG1502" s="1">
        <v>0.03663522168282869</v>
      </c>
      <c r="EH1502" s="1">
        <v>0.0</v>
      </c>
      <c r="EI1502" s="1">
        <v>1.966006451356968</v>
      </c>
      <c r="EJ1502" s="1">
        <v>0.02236369591065131</v>
      </c>
      <c r="EK1502" s="1">
        <v>0.001891191532663537</v>
      </c>
      <c r="EL1502" s="1">
        <v>1.0</v>
      </c>
      <c r="EM1502" s="1">
        <v>2.0</v>
      </c>
      <c r="EN1502" s="1">
        <v>5.0</v>
      </c>
      <c r="EO1502" s="1" t="s">
        <v>386</v>
      </c>
      <c r="EP1502" s="1">
        <v>2.94011</v>
      </c>
      <c r="EQ1502" s="1">
        <v>2.80118</v>
      </c>
      <c r="ER1502" s="1">
        <v>0.19843</v>
      </c>
      <c r="ES1502" s="1">
        <v>0.204698</v>
      </c>
      <c r="ET1502" s="1">
        <v>0.11663</v>
      </c>
      <c r="EU1502" s="1">
        <v>0.107604</v>
      </c>
      <c r="EV1502" s="1">
        <v>16361.4</v>
      </c>
      <c r="EW1502" s="1">
        <v>17018.8</v>
      </c>
      <c r="EX1502" s="1">
        <v>23756.7</v>
      </c>
      <c r="EY1502" s="1">
        <v>24925.2</v>
      </c>
      <c r="EZ1502" s="1">
        <v>33605.0</v>
      </c>
      <c r="FA1502" s="1">
        <v>35530.1</v>
      </c>
      <c r="FB1502" s="1">
        <v>43333.2</v>
      </c>
      <c r="FC1502" s="1">
        <v>46081.8</v>
      </c>
      <c r="FD1502" s="1">
        <v>1.56275</v>
      </c>
      <c r="FE1502" s="1">
        <v>1.77798</v>
      </c>
      <c r="FF1502" s="1">
        <v>0.0542179</v>
      </c>
      <c r="FG1502" s="1">
        <v>0.0</v>
      </c>
      <c r="FH1502" s="1">
        <v>30.7262</v>
      </c>
      <c r="FI1502" s="1">
        <v>999.9</v>
      </c>
      <c r="FJ1502" s="1">
        <v>46.4</v>
      </c>
      <c r="FK1502" s="1">
        <v>40.4</v>
      </c>
      <c r="FL1502" s="1">
        <v>35.5139</v>
      </c>
      <c r="FM1502" s="1">
        <v>63.4336</v>
      </c>
      <c r="FN1502" s="1">
        <v>25.5248</v>
      </c>
      <c r="FO1502" s="1">
        <v>1.0</v>
      </c>
      <c r="FP1502" s="1">
        <v>0.638783</v>
      </c>
      <c r="FQ1502" s="1">
        <v>4.27496</v>
      </c>
      <c r="FR1502" s="1">
        <v>20.2647</v>
      </c>
      <c r="FS1502" s="1">
        <v>5.2119</v>
      </c>
      <c r="FT1502" s="1">
        <v>11.9081</v>
      </c>
      <c r="FU1502" s="1">
        <v>5.00315</v>
      </c>
      <c r="FV1502" s="1">
        <v>3.29023</v>
      </c>
      <c r="FW1502" s="1">
        <v>9999.0</v>
      </c>
      <c r="FX1502" s="1">
        <v>9999.0</v>
      </c>
      <c r="FY1502" s="1">
        <v>9999.0</v>
      </c>
      <c r="FZ1502" s="1">
        <v>999.9</v>
      </c>
      <c r="GA1502" s="1">
        <v>1.85986</v>
      </c>
      <c r="GB1502" s="1">
        <v>1.85486</v>
      </c>
      <c r="GC1502" s="1">
        <v>1.85804</v>
      </c>
      <c r="GD1502" s="1">
        <v>1.85652</v>
      </c>
      <c r="GE1502" s="1">
        <v>1.85523</v>
      </c>
      <c r="GF1502" s="1">
        <v>1.8548</v>
      </c>
      <c r="GG1502" s="1">
        <v>1.85366</v>
      </c>
      <c r="GH1502" s="1">
        <v>1.8566</v>
      </c>
      <c r="GI1502" s="1">
        <v>0.0</v>
      </c>
      <c r="GJ1502" s="1">
        <v>0.0</v>
      </c>
      <c r="GK1502" s="1">
        <v>0.0</v>
      </c>
      <c r="GL1502" s="1">
        <v>0.0</v>
      </c>
      <c r="GM1502" s="1" t="s">
        <v>350</v>
      </c>
      <c r="GN1502" s="1" t="s">
        <v>351</v>
      </c>
      <c r="GO1502" s="1" t="s">
        <v>352</v>
      </c>
      <c r="GP1502" s="1" t="s">
        <v>352</v>
      </c>
      <c r="GQ1502" s="1" t="s">
        <v>352</v>
      </c>
      <c r="GR1502" s="1" t="s">
        <v>352</v>
      </c>
      <c r="GS1502" s="1">
        <v>0.0</v>
      </c>
      <c r="GT1502" s="1">
        <v>100.0</v>
      </c>
      <c r="GU1502" s="1">
        <v>100.0</v>
      </c>
      <c r="GV1502" s="1">
        <v>2.53</v>
      </c>
      <c r="GW1502" s="1">
        <v>0.0045</v>
      </c>
      <c r="GX1502" s="1">
        <v>0.3994493243891762</v>
      </c>
      <c r="GY1502" s="1">
        <v>0.003036990343597491</v>
      </c>
      <c r="GZ1502" s="1">
        <v>-1.538114387597119E-6</v>
      </c>
      <c r="HA1502" s="1">
        <v>3.390969119432733E-10</v>
      </c>
      <c r="HB1502" s="1">
        <v>-0.06682249457756877</v>
      </c>
      <c r="HC1502" s="1">
        <v>0.009762198319610341</v>
      </c>
      <c r="HD1502" s="1">
        <v>-3.338778216718564E-4</v>
      </c>
      <c r="HE1502" s="1">
        <v>2.632278881966732E-6</v>
      </c>
      <c r="HF1502" s="1">
        <v>6.0</v>
      </c>
      <c r="HG1502" s="1">
        <v>2134.0</v>
      </c>
      <c r="HH1502" s="1">
        <v>2.0</v>
      </c>
      <c r="HI1502" s="1">
        <v>31.0</v>
      </c>
      <c r="HJ1502" s="1">
        <v>10.4</v>
      </c>
      <c r="HK1502" s="1">
        <v>10.4</v>
      </c>
      <c r="HL1502" s="1">
        <v>2.92114</v>
      </c>
      <c r="HM1502" s="1">
        <v>2.3291</v>
      </c>
      <c r="HN1502" s="1">
        <v>1.4978</v>
      </c>
      <c r="HO1502" s="1">
        <v>2.30835</v>
      </c>
      <c r="HP1502" s="1">
        <v>1.54785</v>
      </c>
      <c r="HQ1502" s="1">
        <v>2.38159</v>
      </c>
      <c r="HR1502" s="1">
        <v>43.59</v>
      </c>
      <c r="HS1502" s="1">
        <v>13.4929</v>
      </c>
      <c r="HT1502" s="1">
        <v>18.0</v>
      </c>
      <c r="HU1502" s="1">
        <v>309.22</v>
      </c>
      <c r="HV1502" s="1">
        <v>464.761</v>
      </c>
      <c r="HW1502" s="1">
        <v>25.0368</v>
      </c>
      <c r="HX1502" s="1">
        <v>34.7319</v>
      </c>
      <c r="HY1502" s="1">
        <v>30.0007</v>
      </c>
      <c r="HZ1502" s="1">
        <v>34.5226</v>
      </c>
      <c r="IA1502" s="1">
        <v>34.5981</v>
      </c>
      <c r="IB1502" s="1">
        <v>58.5436</v>
      </c>
      <c r="IC1502" s="1">
        <v>31.4134</v>
      </c>
      <c r="ID1502" s="1">
        <v>0.0</v>
      </c>
      <c r="IE1502" s="1">
        <v>25.0186</v>
      </c>
      <c r="IF1502" s="1">
        <v>1446.93</v>
      </c>
      <c r="IG1502" s="1">
        <v>24.4278</v>
      </c>
      <c r="IH1502" s="1">
        <v>100.189</v>
      </c>
      <c r="II1502" s="1">
        <v>99.8668</v>
      </c>
      <c r="IJ1502" s="1" t="s">
        <v>1117</v>
      </c>
    </row>
    <row r="1503" ht="15.75" customHeight="1">
      <c r="A1503" s="1">
        <v>1487.0</v>
      </c>
      <c r="B1503" s="1">
        <v>1.6598917366E9</v>
      </c>
      <c r="C1503" s="1">
        <v>11479.5</v>
      </c>
      <c r="D1503" s="1" t="s">
        <v>3245</v>
      </c>
      <c r="E1503" s="1" t="s">
        <v>3246</v>
      </c>
      <c r="F1503" s="1">
        <v>1.0</v>
      </c>
      <c r="G1503" s="1" t="s">
        <v>2704</v>
      </c>
      <c r="H1503" s="1" t="s">
        <v>345</v>
      </c>
      <c r="I1503" s="1" t="s">
        <v>1102</v>
      </c>
      <c r="J1503" s="1" t="s">
        <v>1103</v>
      </c>
      <c r="K1503" s="1" t="s">
        <v>1104</v>
      </c>
      <c r="L1503" s="1" t="s">
        <v>2705</v>
      </c>
      <c r="M1503" s="1" t="s">
        <v>346</v>
      </c>
      <c r="N1503" s="1">
        <v>1.659891728899999E9</v>
      </c>
      <c r="O1503" s="1">
        <f t="shared" si="1"/>
        <v>0.002539131919</v>
      </c>
      <c r="P1503" s="1">
        <f t="shared" si="2"/>
        <v>2.539131919</v>
      </c>
      <c r="Q1503" s="1">
        <f t="shared" si="3"/>
        <v>26.47546523</v>
      </c>
      <c r="R1503" s="1">
        <f t="shared" si="4"/>
        <v>1313.487333</v>
      </c>
      <c r="S1503" s="1">
        <f t="shared" si="5"/>
        <v>933.6352327</v>
      </c>
      <c r="T1503" s="1">
        <f t="shared" si="6"/>
        <v>92.47491164</v>
      </c>
      <c r="U1503" s="1">
        <f t="shared" si="7"/>
        <v>130.0985876</v>
      </c>
      <c r="V1503" s="1">
        <f t="shared" si="8"/>
        <v>0.1260776421</v>
      </c>
      <c r="W1503" s="1">
        <f t="shared" si="9"/>
        <v>2.910094852</v>
      </c>
      <c r="X1503" s="1">
        <f t="shared" si="10"/>
        <v>0.1231198657</v>
      </c>
      <c r="Y1503" s="1">
        <f t="shared" si="11"/>
        <v>0.07720988114</v>
      </c>
      <c r="Z1503" s="1">
        <f t="shared" si="12"/>
        <v>321.5184002</v>
      </c>
      <c r="AA1503" s="1">
        <f t="shared" si="13"/>
        <v>32.26821906</v>
      </c>
      <c r="AB1503" s="1">
        <f t="shared" si="14"/>
        <v>31.60749333</v>
      </c>
      <c r="AC1503" s="1">
        <f t="shared" si="15"/>
        <v>4.670019799</v>
      </c>
      <c r="AD1503" s="1">
        <f t="shared" si="16"/>
        <v>59.82638743</v>
      </c>
      <c r="AE1503" s="1">
        <f t="shared" si="17"/>
        <v>2.703354873</v>
      </c>
      <c r="AF1503" s="1">
        <f t="shared" si="18"/>
        <v>4.518666409</v>
      </c>
      <c r="AG1503" s="1">
        <f t="shared" si="19"/>
        <v>1.966664926</v>
      </c>
      <c r="AH1503" s="1">
        <f t="shared" si="20"/>
        <v>-111.9757176</v>
      </c>
      <c r="AI1503" s="1">
        <f t="shared" si="21"/>
        <v>-90.86699052</v>
      </c>
      <c r="AJ1503" s="1">
        <f t="shared" si="22"/>
        <v>-7.033850126</v>
      </c>
      <c r="AK1503" s="1">
        <f t="shared" si="23"/>
        <v>111.6418419</v>
      </c>
      <c r="AL1503" s="1">
        <f t="shared" si="24"/>
        <v>56.03615212</v>
      </c>
      <c r="AM1503" s="1">
        <f t="shared" si="25"/>
        <v>2.568392779</v>
      </c>
      <c r="AN1503" s="1">
        <f t="shared" si="26"/>
        <v>26.47546523</v>
      </c>
      <c r="AO1503" s="1">
        <v>1445.133277379501</v>
      </c>
      <c r="AP1503" s="1">
        <v>1386.606</v>
      </c>
      <c r="AQ1503" s="1">
        <v>5.005330369725374</v>
      </c>
      <c r="AR1503" s="1">
        <v>66.3324592731805</v>
      </c>
      <c r="AS1503" s="1">
        <f t="shared" si="27"/>
        <v>2.539131919</v>
      </c>
      <c r="AT1503" s="1">
        <v>24.29357575221432</v>
      </c>
      <c r="AU1503" s="1">
        <v>27.26210666666666</v>
      </c>
      <c r="AV1503" s="1">
        <v>-8.604381977620335E-4</v>
      </c>
      <c r="AW1503" s="1">
        <v>80.63858576887375</v>
      </c>
      <c r="AX1503" s="1">
        <v>176.0</v>
      </c>
      <c r="AY1503" s="1">
        <v>35.0</v>
      </c>
      <c r="AZ1503" s="1">
        <f t="shared" si="28"/>
        <v>1</v>
      </c>
      <c r="BA1503" s="1">
        <f t="shared" si="29"/>
        <v>0</v>
      </c>
      <c r="BB1503" s="1">
        <f t="shared" si="30"/>
        <v>51601.20884</v>
      </c>
      <c r="BC1503" s="1">
        <f t="shared" si="31"/>
        <v>2000.018667</v>
      </c>
      <c r="BD1503" s="1">
        <f t="shared" si="32"/>
        <v>1681.21538</v>
      </c>
      <c r="BE1503" s="1">
        <f t="shared" si="33"/>
        <v>0.8405998444</v>
      </c>
      <c r="BF1503" s="1">
        <f t="shared" si="34"/>
        <v>0.1607576997</v>
      </c>
      <c r="BG1503" s="1">
        <v>6.0</v>
      </c>
      <c r="BH1503" s="1">
        <v>0.5</v>
      </c>
      <c r="BI1503" s="1" t="s">
        <v>347</v>
      </c>
      <c r="BJ1503" s="1">
        <v>2.0</v>
      </c>
      <c r="BK1503" s="1" t="b">
        <v>1</v>
      </c>
      <c r="BL1503" s="1">
        <v>1.659891728899999E9</v>
      </c>
      <c r="BM1503" s="1">
        <v>1313.487333333333</v>
      </c>
      <c r="BN1503" s="1">
        <v>1384.76</v>
      </c>
      <c r="BO1503" s="1">
        <v>27.29332</v>
      </c>
      <c r="BP1503" s="1">
        <v>24.29616666666667</v>
      </c>
      <c r="BQ1503" s="1">
        <v>1310.985333333333</v>
      </c>
      <c r="BR1503" s="1">
        <v>27.2889</v>
      </c>
      <c r="BS1503" s="1">
        <v>500.1331333333334</v>
      </c>
      <c r="BT1503" s="1">
        <v>98.94828666666666</v>
      </c>
      <c r="BU1503" s="1">
        <v>0.09993731333333332</v>
      </c>
      <c r="BV1503" s="1">
        <v>31.02831333333333</v>
      </c>
      <c r="BW1503" s="1">
        <v>31.60749333333333</v>
      </c>
      <c r="BX1503" s="1">
        <v>999.8999999999999</v>
      </c>
      <c r="BY1503" s="1">
        <v>0.0</v>
      </c>
      <c r="BZ1503" s="1">
        <v>0.0</v>
      </c>
      <c r="CA1503" s="1">
        <v>9994.627999999999</v>
      </c>
      <c r="CB1503" s="1">
        <v>0.0</v>
      </c>
      <c r="CC1503" s="1">
        <v>518.102</v>
      </c>
      <c r="CD1503" s="1">
        <v>-71.27240666666667</v>
      </c>
      <c r="CE1503" s="1">
        <v>1350.342666666667</v>
      </c>
      <c r="CF1503" s="1">
        <v>1419.242666666667</v>
      </c>
      <c r="CG1503" s="1">
        <v>2.997168666666667</v>
      </c>
      <c r="CH1503" s="1">
        <v>1384.76</v>
      </c>
      <c r="CI1503" s="1">
        <v>24.29616666666667</v>
      </c>
      <c r="CJ1503" s="1">
        <v>2.700629333333333</v>
      </c>
      <c r="CK1503" s="1">
        <v>2.404063333333334</v>
      </c>
      <c r="CL1503" s="1">
        <v>22.28894</v>
      </c>
      <c r="CM1503" s="1">
        <v>20.39118</v>
      </c>
      <c r="CN1503" s="1">
        <v>2000.018666666667</v>
      </c>
      <c r="CO1503" s="1">
        <v>0.9800064</v>
      </c>
      <c r="CP1503" s="1">
        <v>0.0199939</v>
      </c>
      <c r="CQ1503" s="1">
        <v>0.0</v>
      </c>
      <c r="CR1503" s="1">
        <v>2.640533333333333</v>
      </c>
      <c r="CS1503" s="1">
        <v>0.0</v>
      </c>
      <c r="CT1503" s="1">
        <v>16734.45333333333</v>
      </c>
      <c r="CU1503" s="1">
        <v>17412.52666666667</v>
      </c>
      <c r="CV1503" s="1">
        <v>44.55786666666667</v>
      </c>
      <c r="CW1503" s="1">
        <v>46.562</v>
      </c>
      <c r="CX1503" s="1">
        <v>44.63326666666667</v>
      </c>
      <c r="CY1503" s="1">
        <v>44.50413333333334</v>
      </c>
      <c r="CZ1503" s="1">
        <v>44.47479999999999</v>
      </c>
      <c r="DA1503" s="1">
        <v>1960.028666666667</v>
      </c>
      <c r="DB1503" s="1">
        <v>39.99</v>
      </c>
      <c r="DC1503" s="1">
        <v>0.0</v>
      </c>
      <c r="DD1503" s="1">
        <v>1.6598917355E9</v>
      </c>
      <c r="DE1503" s="1">
        <v>0.0</v>
      </c>
      <c r="DF1503" s="1">
        <v>1.6598911131E9</v>
      </c>
      <c r="DG1503" s="1" t="s">
        <v>2706</v>
      </c>
      <c r="DH1503" s="1">
        <v>1.6598911126E9</v>
      </c>
      <c r="DI1503" s="1">
        <v>1.6598911131E9</v>
      </c>
      <c r="DJ1503" s="1">
        <v>29.0</v>
      </c>
      <c r="DK1503" s="1">
        <v>0.08</v>
      </c>
      <c r="DL1503" s="1">
        <v>-0.006</v>
      </c>
      <c r="DM1503" s="1">
        <v>1.387</v>
      </c>
      <c r="DN1503" s="1">
        <v>0.011</v>
      </c>
      <c r="DO1503" s="1">
        <v>400.0</v>
      </c>
      <c r="DP1503" s="1">
        <v>24.0</v>
      </c>
      <c r="DQ1503" s="1">
        <v>0.14</v>
      </c>
      <c r="DR1503" s="1">
        <v>0.05</v>
      </c>
      <c r="DS1503" s="1">
        <v>26.46673277275188</v>
      </c>
      <c r="DT1503" s="1">
        <v>4.66194853374571</v>
      </c>
      <c r="DU1503" s="1">
        <v>0.3867927796230868</v>
      </c>
      <c r="DV1503" s="1">
        <v>0.0</v>
      </c>
      <c r="DW1503" s="1">
        <v>-71.28469333333334</v>
      </c>
      <c r="DX1503" s="1">
        <v>-0.4745272525027744</v>
      </c>
      <c r="DY1503" s="1">
        <v>0.2829488256832958</v>
      </c>
      <c r="DZ1503" s="1">
        <v>1.0</v>
      </c>
      <c r="EA1503" s="1">
        <v>925.3047929309105</v>
      </c>
      <c r="EB1503" s="1">
        <v>215.0687280813397</v>
      </c>
      <c r="EC1503" s="1">
        <v>16.3202331125855</v>
      </c>
      <c r="ED1503" s="1">
        <v>0.0</v>
      </c>
      <c r="EE1503" s="1">
        <v>3.0203865</v>
      </c>
      <c r="EF1503" s="1">
        <v>-0.375721801125714</v>
      </c>
      <c r="EG1503" s="1">
        <v>0.03663522168282869</v>
      </c>
      <c r="EH1503" s="1">
        <v>0.0</v>
      </c>
      <c r="EI1503" s="1">
        <v>1.966006451356968</v>
      </c>
      <c r="EJ1503" s="1">
        <v>0.02236369591065131</v>
      </c>
      <c r="EK1503" s="1">
        <v>0.001891191532663537</v>
      </c>
      <c r="EL1503" s="1">
        <v>1.0</v>
      </c>
      <c r="EM1503" s="1">
        <v>2.0</v>
      </c>
      <c r="EN1503" s="1">
        <v>5.0</v>
      </c>
      <c r="EO1503" s="1" t="s">
        <v>386</v>
      </c>
      <c r="EP1503" s="1">
        <v>2.94009</v>
      </c>
      <c r="EQ1503" s="1">
        <v>2.80092</v>
      </c>
      <c r="ER1503" s="1">
        <v>0.198857</v>
      </c>
      <c r="ES1503" s="1">
        <v>0.205159</v>
      </c>
      <c r="ET1503" s="1">
        <v>0.116622</v>
      </c>
      <c r="EU1503" s="1">
        <v>0.107633</v>
      </c>
      <c r="EV1503" s="1">
        <v>16352.7</v>
      </c>
      <c r="EW1503" s="1">
        <v>17008.9</v>
      </c>
      <c r="EX1503" s="1">
        <v>23756.7</v>
      </c>
      <c r="EY1503" s="1">
        <v>24925.2</v>
      </c>
      <c r="EZ1503" s="1">
        <v>33605.5</v>
      </c>
      <c r="FA1503" s="1">
        <v>35528.9</v>
      </c>
      <c r="FB1503" s="1">
        <v>43333.5</v>
      </c>
      <c r="FC1503" s="1">
        <v>46081.7</v>
      </c>
      <c r="FD1503" s="1">
        <v>1.5629</v>
      </c>
      <c r="FE1503" s="1">
        <v>1.77795</v>
      </c>
      <c r="FF1503" s="1">
        <v>0.0544414</v>
      </c>
      <c r="FG1503" s="1">
        <v>0.0</v>
      </c>
      <c r="FH1503" s="1">
        <v>30.7264</v>
      </c>
      <c r="FI1503" s="1">
        <v>999.9</v>
      </c>
      <c r="FJ1503" s="1">
        <v>46.4</v>
      </c>
      <c r="FK1503" s="1">
        <v>40.4</v>
      </c>
      <c r="FL1503" s="1">
        <v>35.5178</v>
      </c>
      <c r="FM1503" s="1">
        <v>63.4836</v>
      </c>
      <c r="FN1503" s="1">
        <v>26.3421</v>
      </c>
      <c r="FO1503" s="1">
        <v>1.0</v>
      </c>
      <c r="FP1503" s="1">
        <v>0.638963</v>
      </c>
      <c r="FQ1503" s="1">
        <v>4.28521</v>
      </c>
      <c r="FR1503" s="1">
        <v>20.2644</v>
      </c>
      <c r="FS1503" s="1">
        <v>5.2116</v>
      </c>
      <c r="FT1503" s="1">
        <v>11.9081</v>
      </c>
      <c r="FU1503" s="1">
        <v>5.00265</v>
      </c>
      <c r="FV1503" s="1">
        <v>3.29033</v>
      </c>
      <c r="FW1503" s="1">
        <v>9999.0</v>
      </c>
      <c r="FX1503" s="1">
        <v>9999.0</v>
      </c>
      <c r="FY1503" s="1">
        <v>9999.0</v>
      </c>
      <c r="FZ1503" s="1">
        <v>999.9</v>
      </c>
      <c r="GA1503" s="1">
        <v>1.85986</v>
      </c>
      <c r="GB1503" s="1">
        <v>1.85486</v>
      </c>
      <c r="GC1503" s="1">
        <v>1.85804</v>
      </c>
      <c r="GD1503" s="1">
        <v>1.85652</v>
      </c>
      <c r="GE1503" s="1">
        <v>1.85522</v>
      </c>
      <c r="GF1503" s="1">
        <v>1.8548</v>
      </c>
      <c r="GG1503" s="1">
        <v>1.85366</v>
      </c>
      <c r="GH1503" s="1">
        <v>1.85658</v>
      </c>
      <c r="GI1503" s="1">
        <v>0.0</v>
      </c>
      <c r="GJ1503" s="1">
        <v>0.0</v>
      </c>
      <c r="GK1503" s="1">
        <v>0.0</v>
      </c>
      <c r="GL1503" s="1">
        <v>0.0</v>
      </c>
      <c r="GM1503" s="1" t="s">
        <v>350</v>
      </c>
      <c r="GN1503" s="1" t="s">
        <v>351</v>
      </c>
      <c r="GO1503" s="1" t="s">
        <v>352</v>
      </c>
      <c r="GP1503" s="1" t="s">
        <v>352</v>
      </c>
      <c r="GQ1503" s="1" t="s">
        <v>352</v>
      </c>
      <c r="GR1503" s="1" t="s">
        <v>352</v>
      </c>
      <c r="GS1503" s="1">
        <v>0.0</v>
      </c>
      <c r="GT1503" s="1">
        <v>100.0</v>
      </c>
      <c r="GU1503" s="1">
        <v>100.0</v>
      </c>
      <c r="GV1503" s="1">
        <v>2.53</v>
      </c>
      <c r="GW1503" s="1">
        <v>0.0045</v>
      </c>
      <c r="GX1503" s="1">
        <v>0.3994493243891762</v>
      </c>
      <c r="GY1503" s="1">
        <v>0.003036990343597491</v>
      </c>
      <c r="GZ1503" s="1">
        <v>-1.538114387597119E-6</v>
      </c>
      <c r="HA1503" s="1">
        <v>3.390969119432733E-10</v>
      </c>
      <c r="HB1503" s="1">
        <v>-0.06682249457756877</v>
      </c>
      <c r="HC1503" s="1">
        <v>0.009762198319610341</v>
      </c>
      <c r="HD1503" s="1">
        <v>-3.338778216718564E-4</v>
      </c>
      <c r="HE1503" s="1">
        <v>2.632278881966732E-6</v>
      </c>
      <c r="HF1503" s="1">
        <v>6.0</v>
      </c>
      <c r="HG1503" s="1">
        <v>2134.0</v>
      </c>
      <c r="HH1503" s="1">
        <v>2.0</v>
      </c>
      <c r="HI1503" s="1">
        <v>31.0</v>
      </c>
      <c r="HJ1503" s="1">
        <v>10.4</v>
      </c>
      <c r="HK1503" s="1">
        <v>10.4</v>
      </c>
      <c r="HL1503" s="1">
        <v>2.92725</v>
      </c>
      <c r="HM1503" s="1">
        <v>2.31323</v>
      </c>
      <c r="HN1503" s="1">
        <v>1.4978</v>
      </c>
      <c r="HO1503" s="1">
        <v>2.30835</v>
      </c>
      <c r="HP1503" s="1">
        <v>1.54785</v>
      </c>
      <c r="HQ1503" s="1">
        <v>2.42554</v>
      </c>
      <c r="HR1503" s="1">
        <v>43.6173</v>
      </c>
      <c r="HS1503" s="1">
        <v>13.5016</v>
      </c>
      <c r="HT1503" s="1">
        <v>18.0</v>
      </c>
      <c r="HU1503" s="1">
        <v>309.29</v>
      </c>
      <c r="HV1503" s="1">
        <v>464.75</v>
      </c>
      <c r="HW1503" s="1">
        <v>25.0317</v>
      </c>
      <c r="HX1503" s="1">
        <v>34.7335</v>
      </c>
      <c r="HY1503" s="1">
        <v>30.0008</v>
      </c>
      <c r="HZ1503" s="1">
        <v>34.5238</v>
      </c>
      <c r="IA1503" s="1">
        <v>34.5989</v>
      </c>
      <c r="IB1503" s="1">
        <v>58.7585</v>
      </c>
      <c r="IC1503" s="1">
        <v>31.4134</v>
      </c>
      <c r="ID1503" s="1">
        <v>0.0</v>
      </c>
      <c r="IE1503" s="1">
        <v>25.0186</v>
      </c>
      <c r="IF1503" s="1">
        <v>1456.97</v>
      </c>
      <c r="IG1503" s="1">
        <v>24.4298</v>
      </c>
      <c r="IH1503" s="1">
        <v>100.189</v>
      </c>
      <c r="II1503" s="1">
        <v>99.8666</v>
      </c>
      <c r="IJ1503" s="1" t="s">
        <v>1117</v>
      </c>
    </row>
    <row r="1504" ht="15.75" customHeight="1">
      <c r="A1504" s="1">
        <v>1488.0</v>
      </c>
      <c r="B1504" s="1">
        <v>1.6598917376E9</v>
      </c>
      <c r="C1504" s="1">
        <v>11480.5</v>
      </c>
      <c r="D1504" s="1" t="s">
        <v>3247</v>
      </c>
      <c r="E1504" s="1" t="s">
        <v>3248</v>
      </c>
      <c r="F1504" s="1">
        <v>1.0</v>
      </c>
      <c r="G1504" s="1" t="s">
        <v>2704</v>
      </c>
      <c r="H1504" s="1" t="s">
        <v>345</v>
      </c>
      <c r="I1504" s="1" t="s">
        <v>1102</v>
      </c>
      <c r="J1504" s="1" t="s">
        <v>1103</v>
      </c>
      <c r="K1504" s="1" t="s">
        <v>1104</v>
      </c>
      <c r="L1504" s="1" t="s">
        <v>2705</v>
      </c>
      <c r="M1504" s="1" t="s">
        <v>346</v>
      </c>
      <c r="N1504" s="1">
        <v>1.659891729933333E9</v>
      </c>
      <c r="O1504" s="1">
        <f t="shared" si="1"/>
        <v>0.002534386193</v>
      </c>
      <c r="P1504" s="1">
        <f t="shared" si="2"/>
        <v>2.534386193</v>
      </c>
      <c r="Q1504" s="1">
        <f t="shared" si="3"/>
        <v>26.69998736</v>
      </c>
      <c r="R1504" s="1">
        <f t="shared" si="4"/>
        <v>1318.566667</v>
      </c>
      <c r="S1504" s="1">
        <f t="shared" si="5"/>
        <v>934.9669514</v>
      </c>
      <c r="T1504" s="1">
        <f t="shared" si="6"/>
        <v>92.60644016</v>
      </c>
      <c r="U1504" s="1">
        <f t="shared" si="7"/>
        <v>130.6011565</v>
      </c>
      <c r="V1504" s="1">
        <f t="shared" si="8"/>
        <v>0.125808036</v>
      </c>
      <c r="W1504" s="1">
        <f t="shared" si="9"/>
        <v>2.910211837</v>
      </c>
      <c r="X1504" s="1">
        <f t="shared" si="10"/>
        <v>0.1228628522</v>
      </c>
      <c r="Y1504" s="1">
        <f t="shared" si="11"/>
        <v>0.07704815312</v>
      </c>
      <c r="Z1504" s="1">
        <f t="shared" si="12"/>
        <v>321.5211666</v>
      </c>
      <c r="AA1504" s="1">
        <f t="shared" si="13"/>
        <v>32.26864152</v>
      </c>
      <c r="AB1504" s="1">
        <f t="shared" si="14"/>
        <v>31.60710667</v>
      </c>
      <c r="AC1504" s="1">
        <f t="shared" si="15"/>
        <v>4.669917299</v>
      </c>
      <c r="AD1504" s="1">
        <f t="shared" si="16"/>
        <v>59.81731189</v>
      </c>
      <c r="AE1504" s="1">
        <f t="shared" si="17"/>
        <v>2.702823569</v>
      </c>
      <c r="AF1504" s="1">
        <f t="shared" si="18"/>
        <v>4.518463775</v>
      </c>
      <c r="AG1504" s="1">
        <f t="shared" si="19"/>
        <v>1.96709373</v>
      </c>
      <c r="AH1504" s="1">
        <f t="shared" si="20"/>
        <v>-111.7664311</v>
      </c>
      <c r="AI1504" s="1">
        <f t="shared" si="21"/>
        <v>-90.93340147</v>
      </c>
      <c r="AJ1504" s="1">
        <f t="shared" si="22"/>
        <v>-7.038667226</v>
      </c>
      <c r="AK1504" s="1">
        <f t="shared" si="23"/>
        <v>111.7826668</v>
      </c>
      <c r="AL1504" s="1">
        <f t="shared" si="24"/>
        <v>56.07652693</v>
      </c>
      <c r="AM1504" s="1">
        <f t="shared" si="25"/>
        <v>2.562883374</v>
      </c>
      <c r="AN1504" s="1">
        <f t="shared" si="26"/>
        <v>26.69998736</v>
      </c>
      <c r="AO1504" s="1">
        <v>1450.113688223108</v>
      </c>
      <c r="AP1504" s="1">
        <v>1391.525818181817</v>
      </c>
      <c r="AQ1504" s="1">
        <v>4.963708551411504</v>
      </c>
      <c r="AR1504" s="1">
        <v>66.3324592731805</v>
      </c>
      <c r="AS1504" s="1">
        <f t="shared" si="27"/>
        <v>2.534386193</v>
      </c>
      <c r="AT1504" s="1">
        <v>24.29590126836126</v>
      </c>
      <c r="AU1504" s="1">
        <v>27.25925272727271</v>
      </c>
      <c r="AV1504" s="1">
        <v>-9.11788991009124E-4</v>
      </c>
      <c r="AW1504" s="1">
        <v>80.63858576887375</v>
      </c>
      <c r="AX1504" s="1">
        <v>176.0</v>
      </c>
      <c r="AY1504" s="1">
        <v>35.0</v>
      </c>
      <c r="AZ1504" s="1">
        <f t="shared" si="28"/>
        <v>1</v>
      </c>
      <c r="BA1504" s="1">
        <f t="shared" si="29"/>
        <v>0</v>
      </c>
      <c r="BB1504" s="1">
        <f t="shared" si="30"/>
        <v>51604.64707</v>
      </c>
      <c r="BC1504" s="1">
        <f t="shared" si="31"/>
        <v>2000.036</v>
      </c>
      <c r="BD1504" s="1">
        <f t="shared" si="32"/>
        <v>1681.22994</v>
      </c>
      <c r="BE1504" s="1">
        <f t="shared" si="33"/>
        <v>0.8405998392</v>
      </c>
      <c r="BF1504" s="1">
        <f t="shared" si="34"/>
        <v>0.1607576897</v>
      </c>
      <c r="BG1504" s="1">
        <v>6.0</v>
      </c>
      <c r="BH1504" s="1">
        <v>0.5</v>
      </c>
      <c r="BI1504" s="1" t="s">
        <v>347</v>
      </c>
      <c r="BJ1504" s="1">
        <v>2.0</v>
      </c>
      <c r="BK1504" s="1" t="b">
        <v>1</v>
      </c>
      <c r="BL1504" s="1">
        <v>1.659891729933333E9</v>
      </c>
      <c r="BM1504" s="1">
        <v>1318.566666666666</v>
      </c>
      <c r="BN1504" s="1">
        <v>1389.895333333333</v>
      </c>
      <c r="BO1504" s="1">
        <v>27.28806666666667</v>
      </c>
      <c r="BP1504" s="1">
        <v>24.2973</v>
      </c>
      <c r="BQ1504" s="1">
        <v>1316.060666666667</v>
      </c>
      <c r="BR1504" s="1">
        <v>27.28363333333333</v>
      </c>
      <c r="BS1504" s="1">
        <v>500.1287333333333</v>
      </c>
      <c r="BT1504" s="1">
        <v>98.94790000000002</v>
      </c>
      <c r="BU1504" s="1">
        <v>0.09992198</v>
      </c>
      <c r="BV1504" s="1">
        <v>31.02752666666667</v>
      </c>
      <c r="BW1504" s="1">
        <v>31.60710666666667</v>
      </c>
      <c r="BX1504" s="1">
        <v>999.8999999999999</v>
      </c>
      <c r="BY1504" s="1">
        <v>0.0</v>
      </c>
      <c r="BZ1504" s="1">
        <v>0.0</v>
      </c>
      <c r="CA1504" s="1">
        <v>9995.336</v>
      </c>
      <c r="CB1504" s="1">
        <v>0.0</v>
      </c>
      <c r="CC1504" s="1">
        <v>607.1569333333334</v>
      </c>
      <c r="CD1504" s="1">
        <v>-71.32829333333333</v>
      </c>
      <c r="CE1504" s="1">
        <v>1355.557333333333</v>
      </c>
      <c r="CF1504" s="1">
        <v>1424.507333333333</v>
      </c>
      <c r="CG1504" s="1">
        <v>2.990779333333334</v>
      </c>
      <c r="CH1504" s="1">
        <v>1389.895333333333</v>
      </c>
      <c r="CI1504" s="1">
        <v>24.2973</v>
      </c>
      <c r="CJ1504" s="1">
        <v>2.700098666666666</v>
      </c>
      <c r="CK1504" s="1">
        <v>2.404166666666667</v>
      </c>
      <c r="CL1504" s="1">
        <v>22.28571333333333</v>
      </c>
      <c r="CM1504" s="1">
        <v>20.39187333333334</v>
      </c>
      <c r="CN1504" s="1">
        <v>2000.036</v>
      </c>
      <c r="CO1504" s="1">
        <v>0.9800066</v>
      </c>
      <c r="CP1504" s="1">
        <v>0.0199937</v>
      </c>
      <c r="CQ1504" s="1">
        <v>0.0</v>
      </c>
      <c r="CR1504" s="1">
        <v>2.644933333333333</v>
      </c>
      <c r="CS1504" s="1">
        <v>0.0</v>
      </c>
      <c r="CT1504" s="1">
        <v>16735.78</v>
      </c>
      <c r="CU1504" s="1">
        <v>17412.68</v>
      </c>
      <c r="CV1504" s="1">
        <v>44.55786666666667</v>
      </c>
      <c r="CW1504" s="1">
        <v>46.5662</v>
      </c>
      <c r="CX1504" s="1">
        <v>44.63326666666667</v>
      </c>
      <c r="CY1504" s="1">
        <v>44.50413333333334</v>
      </c>
      <c r="CZ1504" s="1">
        <v>44.479</v>
      </c>
      <c r="DA1504" s="1">
        <v>1960.046</v>
      </c>
      <c r="DB1504" s="1">
        <v>39.99</v>
      </c>
      <c r="DC1504" s="1">
        <v>0.0</v>
      </c>
      <c r="DD1504" s="1">
        <v>1.6598917367E9</v>
      </c>
      <c r="DE1504" s="1">
        <v>0.0</v>
      </c>
      <c r="DF1504" s="1">
        <v>1.6598911131E9</v>
      </c>
      <c r="DG1504" s="1" t="s">
        <v>2706</v>
      </c>
      <c r="DH1504" s="1">
        <v>1.6598911126E9</v>
      </c>
      <c r="DI1504" s="1">
        <v>1.6598911131E9</v>
      </c>
      <c r="DJ1504" s="1">
        <v>29.0</v>
      </c>
      <c r="DK1504" s="1">
        <v>0.08</v>
      </c>
      <c r="DL1504" s="1">
        <v>-0.006</v>
      </c>
      <c r="DM1504" s="1">
        <v>1.387</v>
      </c>
      <c r="DN1504" s="1">
        <v>0.011</v>
      </c>
      <c r="DO1504" s="1">
        <v>400.0</v>
      </c>
      <c r="DP1504" s="1">
        <v>24.0</v>
      </c>
      <c r="DQ1504" s="1">
        <v>0.14</v>
      </c>
      <c r="DR1504" s="1">
        <v>0.05</v>
      </c>
      <c r="DS1504" s="1">
        <v>26.4887123554999</v>
      </c>
      <c r="DT1504" s="1">
        <v>3.573208653173258</v>
      </c>
      <c r="DU1504" s="1">
        <v>0.367520974964319</v>
      </c>
      <c r="DV1504" s="1">
        <v>0.0</v>
      </c>
      <c r="DW1504" s="1">
        <v>-71.29240322580647</v>
      </c>
      <c r="DX1504" s="1">
        <v>0.1795645161292474</v>
      </c>
      <c r="DY1504" s="1">
        <v>0.2795337286866573</v>
      </c>
      <c r="DZ1504" s="1">
        <v>1.0</v>
      </c>
      <c r="EA1504" s="1">
        <v>932.7237892354082</v>
      </c>
      <c r="EB1504" s="1">
        <v>231.8364819434256</v>
      </c>
      <c r="EC1504" s="1">
        <v>17.20320564678176</v>
      </c>
      <c r="ED1504" s="1">
        <v>0.0</v>
      </c>
      <c r="EE1504" s="1">
        <v>3.012369756097561</v>
      </c>
      <c r="EF1504" s="1">
        <v>-0.362148710801401</v>
      </c>
      <c r="EG1504" s="1">
        <v>0.03612485797003424</v>
      </c>
      <c r="EH1504" s="1">
        <v>0.0</v>
      </c>
      <c r="EI1504" s="1">
        <v>1.966604222218326</v>
      </c>
      <c r="EJ1504" s="1">
        <v>0.02487807936279112</v>
      </c>
      <c r="EK1504" s="1">
        <v>0.001975998688388627</v>
      </c>
      <c r="EL1504" s="1">
        <v>1.0</v>
      </c>
      <c r="EM1504" s="1">
        <v>2.0</v>
      </c>
      <c r="EN1504" s="1">
        <v>5.0</v>
      </c>
      <c r="EO1504" s="1" t="s">
        <v>386</v>
      </c>
      <c r="EP1504" s="1">
        <v>2.94004</v>
      </c>
      <c r="EQ1504" s="1">
        <v>2.80096</v>
      </c>
      <c r="ER1504" s="1">
        <v>0.199287</v>
      </c>
      <c r="ES1504" s="1">
        <v>0.205646</v>
      </c>
      <c r="ET1504" s="1">
        <v>0.116611</v>
      </c>
      <c r="EU1504" s="1">
        <v>0.107657</v>
      </c>
      <c r="EV1504" s="1">
        <v>16343.7</v>
      </c>
      <c r="EW1504" s="1">
        <v>16998.5</v>
      </c>
      <c r="EX1504" s="1">
        <v>23756.5</v>
      </c>
      <c r="EY1504" s="1">
        <v>24925.2</v>
      </c>
      <c r="EZ1504" s="1">
        <v>33605.8</v>
      </c>
      <c r="FA1504" s="1">
        <v>35527.8</v>
      </c>
      <c r="FB1504" s="1">
        <v>43333.3</v>
      </c>
      <c r="FC1504" s="1">
        <v>46081.5</v>
      </c>
      <c r="FD1504" s="1">
        <v>1.56255</v>
      </c>
      <c r="FE1504" s="1">
        <v>1.77795</v>
      </c>
      <c r="FF1504" s="1">
        <v>0.0543445</v>
      </c>
      <c r="FG1504" s="1">
        <v>0.0</v>
      </c>
      <c r="FH1504" s="1">
        <v>30.7271</v>
      </c>
      <c r="FI1504" s="1">
        <v>999.9</v>
      </c>
      <c r="FJ1504" s="1">
        <v>46.4</v>
      </c>
      <c r="FK1504" s="1">
        <v>40.4</v>
      </c>
      <c r="FL1504" s="1">
        <v>35.5108</v>
      </c>
      <c r="FM1504" s="1">
        <v>63.4736</v>
      </c>
      <c r="FN1504" s="1">
        <v>25.5248</v>
      </c>
      <c r="FO1504" s="1">
        <v>1.0</v>
      </c>
      <c r="FP1504" s="1">
        <v>0.639164</v>
      </c>
      <c r="FQ1504" s="1">
        <v>4.29335</v>
      </c>
      <c r="FR1504" s="1">
        <v>20.2643</v>
      </c>
      <c r="FS1504" s="1">
        <v>5.21115</v>
      </c>
      <c r="FT1504" s="1">
        <v>11.9081</v>
      </c>
      <c r="FU1504" s="1">
        <v>5.0024</v>
      </c>
      <c r="FV1504" s="1">
        <v>3.29035</v>
      </c>
      <c r="FW1504" s="1">
        <v>9999.0</v>
      </c>
      <c r="FX1504" s="1">
        <v>9999.0</v>
      </c>
      <c r="FY1504" s="1">
        <v>9999.0</v>
      </c>
      <c r="FZ1504" s="1">
        <v>999.9</v>
      </c>
      <c r="GA1504" s="1">
        <v>1.85986</v>
      </c>
      <c r="GB1504" s="1">
        <v>1.85486</v>
      </c>
      <c r="GC1504" s="1">
        <v>1.85802</v>
      </c>
      <c r="GD1504" s="1">
        <v>1.8565</v>
      </c>
      <c r="GE1504" s="1">
        <v>1.85522</v>
      </c>
      <c r="GF1504" s="1">
        <v>1.85479</v>
      </c>
      <c r="GG1504" s="1">
        <v>1.85366</v>
      </c>
      <c r="GH1504" s="1">
        <v>1.85658</v>
      </c>
      <c r="GI1504" s="1">
        <v>0.0</v>
      </c>
      <c r="GJ1504" s="1">
        <v>0.0</v>
      </c>
      <c r="GK1504" s="1">
        <v>0.0</v>
      </c>
      <c r="GL1504" s="1">
        <v>0.0</v>
      </c>
      <c r="GM1504" s="1" t="s">
        <v>350</v>
      </c>
      <c r="GN1504" s="1" t="s">
        <v>351</v>
      </c>
      <c r="GO1504" s="1" t="s">
        <v>352</v>
      </c>
      <c r="GP1504" s="1" t="s">
        <v>352</v>
      </c>
      <c r="GQ1504" s="1" t="s">
        <v>352</v>
      </c>
      <c r="GR1504" s="1" t="s">
        <v>352</v>
      </c>
      <c r="GS1504" s="1">
        <v>0.0</v>
      </c>
      <c r="GT1504" s="1">
        <v>100.0</v>
      </c>
      <c r="GU1504" s="1">
        <v>100.0</v>
      </c>
      <c r="GV1504" s="1">
        <v>2.54</v>
      </c>
      <c r="GW1504" s="1">
        <v>0.0046</v>
      </c>
      <c r="GX1504" s="1">
        <v>0.3994493243891762</v>
      </c>
      <c r="GY1504" s="1">
        <v>0.003036990343597491</v>
      </c>
      <c r="GZ1504" s="1">
        <v>-1.538114387597119E-6</v>
      </c>
      <c r="HA1504" s="1">
        <v>3.390969119432733E-10</v>
      </c>
      <c r="HB1504" s="1">
        <v>-0.06682249457756877</v>
      </c>
      <c r="HC1504" s="1">
        <v>0.009762198319610341</v>
      </c>
      <c r="HD1504" s="1">
        <v>-3.338778216718564E-4</v>
      </c>
      <c r="HE1504" s="1">
        <v>2.632278881966732E-6</v>
      </c>
      <c r="HF1504" s="1">
        <v>6.0</v>
      </c>
      <c r="HG1504" s="1">
        <v>2134.0</v>
      </c>
      <c r="HH1504" s="1">
        <v>2.0</v>
      </c>
      <c r="HI1504" s="1">
        <v>31.0</v>
      </c>
      <c r="HJ1504" s="1">
        <v>10.4</v>
      </c>
      <c r="HK1504" s="1">
        <v>10.4</v>
      </c>
      <c r="HL1504" s="1">
        <v>2.93823</v>
      </c>
      <c r="HM1504" s="1">
        <v>2.33276</v>
      </c>
      <c r="HN1504" s="1">
        <v>1.4978</v>
      </c>
      <c r="HO1504" s="1">
        <v>2.30835</v>
      </c>
      <c r="HP1504" s="1">
        <v>1.54785</v>
      </c>
      <c r="HQ1504" s="1">
        <v>2.36328</v>
      </c>
      <c r="HR1504" s="1">
        <v>43.6173</v>
      </c>
      <c r="HS1504" s="1">
        <v>13.4929</v>
      </c>
      <c r="HT1504" s="1">
        <v>18.0</v>
      </c>
      <c r="HU1504" s="1">
        <v>309.142</v>
      </c>
      <c r="HV1504" s="1">
        <v>464.756</v>
      </c>
      <c r="HW1504" s="1">
        <v>25.026</v>
      </c>
      <c r="HX1504" s="1">
        <v>34.7351</v>
      </c>
      <c r="HY1504" s="1">
        <v>30.0008</v>
      </c>
      <c r="HZ1504" s="1">
        <v>34.5249</v>
      </c>
      <c r="IA1504" s="1">
        <v>34.5998</v>
      </c>
      <c r="IB1504" s="1">
        <v>58.8791</v>
      </c>
      <c r="IC1504" s="1">
        <v>31.4134</v>
      </c>
      <c r="ID1504" s="1">
        <v>0.0</v>
      </c>
      <c r="IE1504" s="1">
        <v>25.0186</v>
      </c>
      <c r="IF1504" s="1">
        <v>1456.97</v>
      </c>
      <c r="IG1504" s="1">
        <v>24.4426</v>
      </c>
      <c r="IH1504" s="1">
        <v>100.189</v>
      </c>
      <c r="II1504" s="1">
        <v>99.8664</v>
      </c>
      <c r="IJ1504" s="1" t="s">
        <v>1117</v>
      </c>
    </row>
    <row r="1505" ht="15.75" customHeight="1">
      <c r="A1505" s="1">
        <v>1489.0</v>
      </c>
      <c r="B1505" s="1">
        <v>1.6598917386E9</v>
      </c>
      <c r="C1505" s="1">
        <v>11481.5</v>
      </c>
      <c r="D1505" s="1" t="s">
        <v>3249</v>
      </c>
      <c r="E1505" s="1" t="s">
        <v>3250</v>
      </c>
      <c r="F1505" s="1">
        <v>1.0</v>
      </c>
      <c r="G1505" s="1" t="s">
        <v>2704</v>
      </c>
      <c r="H1505" s="1" t="s">
        <v>345</v>
      </c>
      <c r="I1505" s="1" t="s">
        <v>1102</v>
      </c>
      <c r="J1505" s="1" t="s">
        <v>1103</v>
      </c>
      <c r="K1505" s="1" t="s">
        <v>1104</v>
      </c>
      <c r="L1505" s="1" t="s">
        <v>2705</v>
      </c>
      <c r="M1505" s="1" t="s">
        <v>346</v>
      </c>
      <c r="N1505" s="1">
        <v>1.65989173044375E9</v>
      </c>
      <c r="O1505" s="1">
        <f t="shared" si="1"/>
        <v>0.002527623571</v>
      </c>
      <c r="P1505" s="1">
        <f t="shared" si="2"/>
        <v>2.527623571</v>
      </c>
      <c r="Q1505" s="1">
        <f t="shared" si="3"/>
        <v>27.10807218</v>
      </c>
      <c r="R1505" s="1">
        <f t="shared" si="4"/>
        <v>1321.0575</v>
      </c>
      <c r="S1505" s="1">
        <f t="shared" si="5"/>
        <v>931.1940234</v>
      </c>
      <c r="T1505" s="1">
        <f t="shared" si="6"/>
        <v>92.23259394</v>
      </c>
      <c r="U1505" s="1">
        <f t="shared" si="7"/>
        <v>130.8476611</v>
      </c>
      <c r="V1505" s="1">
        <f t="shared" si="8"/>
        <v>0.1254500402</v>
      </c>
      <c r="W1505" s="1">
        <f t="shared" si="9"/>
        <v>2.910198738</v>
      </c>
      <c r="X1505" s="1">
        <f t="shared" si="10"/>
        <v>0.122521371</v>
      </c>
      <c r="Y1505" s="1">
        <f t="shared" si="11"/>
        <v>0.07683329166</v>
      </c>
      <c r="Z1505" s="1">
        <f t="shared" si="12"/>
        <v>321.5195108</v>
      </c>
      <c r="AA1505" s="1">
        <f t="shared" si="13"/>
        <v>32.2698129</v>
      </c>
      <c r="AB1505" s="1">
        <f t="shared" si="14"/>
        <v>31.60718125</v>
      </c>
      <c r="AC1505" s="1">
        <f t="shared" si="15"/>
        <v>4.66993707</v>
      </c>
      <c r="AD1505" s="1">
        <f t="shared" si="16"/>
        <v>59.81494252</v>
      </c>
      <c r="AE1505" s="1">
        <f t="shared" si="17"/>
        <v>2.702625738</v>
      </c>
      <c r="AF1505" s="1">
        <f t="shared" si="18"/>
        <v>4.51831202</v>
      </c>
      <c r="AG1505" s="1">
        <f t="shared" si="19"/>
        <v>1.967311332</v>
      </c>
      <c r="AH1505" s="1">
        <f t="shared" si="20"/>
        <v>-111.4681995</v>
      </c>
      <c r="AI1505" s="1">
        <f t="shared" si="21"/>
        <v>-91.037131</v>
      </c>
      <c r="AJ1505" s="1">
        <f t="shared" si="22"/>
        <v>-7.046710231</v>
      </c>
      <c r="AK1505" s="1">
        <f t="shared" si="23"/>
        <v>111.96747</v>
      </c>
      <c r="AL1505" s="1">
        <f t="shared" si="24"/>
        <v>56.14179564</v>
      </c>
      <c r="AM1505" s="1">
        <f t="shared" si="25"/>
        <v>2.55978491</v>
      </c>
      <c r="AN1505" s="1">
        <f t="shared" si="26"/>
        <v>27.10807218</v>
      </c>
      <c r="AO1505" s="1">
        <v>1455.434982423293</v>
      </c>
      <c r="AP1505" s="1">
        <v>1396.458969696969</v>
      </c>
      <c r="AQ1505" s="1">
        <v>4.941754881568611</v>
      </c>
      <c r="AR1505" s="1">
        <v>66.3324592731805</v>
      </c>
      <c r="AS1505" s="1">
        <f t="shared" si="27"/>
        <v>2.527623571</v>
      </c>
      <c r="AT1505" s="1">
        <v>24.30171863865339</v>
      </c>
      <c r="AU1505" s="1">
        <v>27.25667575757575</v>
      </c>
      <c r="AV1505" s="1">
        <v>-8.290485090697316E-4</v>
      </c>
      <c r="AW1505" s="1">
        <v>80.63858576887375</v>
      </c>
      <c r="AX1505" s="1">
        <v>176.0</v>
      </c>
      <c r="AY1505" s="1">
        <v>35.0</v>
      </c>
      <c r="AZ1505" s="1">
        <f t="shared" si="28"/>
        <v>1</v>
      </c>
      <c r="BA1505" s="1">
        <f t="shared" si="29"/>
        <v>0</v>
      </c>
      <c r="BB1505" s="1">
        <f t="shared" si="30"/>
        <v>51604.37293</v>
      </c>
      <c r="BC1505" s="1">
        <f t="shared" si="31"/>
        <v>2000.025625</v>
      </c>
      <c r="BD1505" s="1">
        <f t="shared" si="32"/>
        <v>1681.221225</v>
      </c>
      <c r="BE1505" s="1">
        <f t="shared" si="33"/>
        <v>0.8405998423</v>
      </c>
      <c r="BF1505" s="1">
        <f t="shared" si="34"/>
        <v>0.1607576957</v>
      </c>
      <c r="BG1505" s="1">
        <v>6.0</v>
      </c>
      <c r="BH1505" s="1">
        <v>0.5</v>
      </c>
      <c r="BI1505" s="1" t="s">
        <v>347</v>
      </c>
      <c r="BJ1505" s="1">
        <v>2.0</v>
      </c>
      <c r="BK1505" s="1" t="b">
        <v>1</v>
      </c>
      <c r="BL1505" s="1">
        <v>1.65989173044375E9</v>
      </c>
      <c r="BM1505" s="1">
        <v>1321.0575</v>
      </c>
      <c r="BN1505" s="1">
        <v>1392.4675</v>
      </c>
      <c r="BO1505" s="1">
        <v>27.2861125</v>
      </c>
      <c r="BP1505" s="1">
        <v>24.29894375</v>
      </c>
      <c r="BQ1505" s="1">
        <v>1318.549375</v>
      </c>
      <c r="BR1505" s="1">
        <v>27.281675</v>
      </c>
      <c r="BS1505" s="1">
        <v>500.12675</v>
      </c>
      <c r="BT1505" s="1">
        <v>98.94774999999998</v>
      </c>
      <c r="BU1505" s="1">
        <v>0.09991528125</v>
      </c>
      <c r="BV1505" s="1">
        <v>31.0269375</v>
      </c>
      <c r="BW1505" s="1">
        <v>31.60718125</v>
      </c>
      <c r="BX1505" s="1">
        <v>999.9</v>
      </c>
      <c r="BY1505" s="1">
        <v>0.0</v>
      </c>
      <c r="BZ1505" s="1">
        <v>0.0</v>
      </c>
      <c r="CA1505" s="1">
        <v>9995.276249999999</v>
      </c>
      <c r="CB1505" s="1">
        <v>0.0</v>
      </c>
      <c r="CC1505" s="1">
        <v>686.4565</v>
      </c>
      <c r="CD1505" s="1">
        <v>-71.41010625</v>
      </c>
      <c r="CE1505" s="1">
        <v>1358.115</v>
      </c>
      <c r="CF1505" s="1">
        <v>1427.14625</v>
      </c>
      <c r="CG1505" s="1">
        <v>2.9871825</v>
      </c>
      <c r="CH1505" s="1">
        <v>1392.4675</v>
      </c>
      <c r="CI1505" s="1">
        <v>24.29894375</v>
      </c>
      <c r="CJ1505" s="1">
        <v>2.69990125</v>
      </c>
      <c r="CK1505" s="1">
        <v>2.404325625</v>
      </c>
      <c r="CL1505" s="1">
        <v>22.2845125</v>
      </c>
      <c r="CM1505" s="1">
        <v>20.39294375</v>
      </c>
      <c r="CN1505" s="1">
        <v>2000.025625</v>
      </c>
      <c r="CO1505" s="1">
        <v>0.9800065</v>
      </c>
      <c r="CP1505" s="1">
        <v>0.0199938</v>
      </c>
      <c r="CQ1505" s="1">
        <v>0.0</v>
      </c>
      <c r="CR1505" s="1">
        <v>2.7545625</v>
      </c>
      <c r="CS1505" s="1">
        <v>0.0</v>
      </c>
      <c r="CT1505" s="1">
        <v>16736.1</v>
      </c>
      <c r="CU1505" s="1">
        <v>17412.5875</v>
      </c>
      <c r="CV1505" s="1">
        <v>44.558125</v>
      </c>
      <c r="CW1505" s="1">
        <v>46.5659375</v>
      </c>
      <c r="CX1505" s="1">
        <v>44.636625</v>
      </c>
      <c r="CY1505" s="1">
        <v>44.503875</v>
      </c>
      <c r="CZ1505" s="1">
        <v>44.4803125</v>
      </c>
      <c r="DA1505" s="1">
        <v>1960.035625</v>
      </c>
      <c r="DB1505" s="1">
        <v>39.99</v>
      </c>
      <c r="DC1505" s="1">
        <v>0.0</v>
      </c>
      <c r="DD1505" s="1">
        <v>1.6598917379E9</v>
      </c>
      <c r="DE1505" s="1">
        <v>0.0</v>
      </c>
      <c r="DF1505" s="1">
        <v>1.6598911131E9</v>
      </c>
      <c r="DG1505" s="1" t="s">
        <v>2706</v>
      </c>
      <c r="DH1505" s="1">
        <v>1.6598911126E9</v>
      </c>
      <c r="DI1505" s="1">
        <v>1.6598911131E9</v>
      </c>
      <c r="DJ1505" s="1">
        <v>29.0</v>
      </c>
      <c r="DK1505" s="1">
        <v>0.08</v>
      </c>
      <c r="DL1505" s="1">
        <v>-0.006</v>
      </c>
      <c r="DM1505" s="1">
        <v>1.387</v>
      </c>
      <c r="DN1505" s="1">
        <v>0.011</v>
      </c>
      <c r="DO1505" s="1">
        <v>400.0</v>
      </c>
      <c r="DP1505" s="1">
        <v>24.0</v>
      </c>
      <c r="DQ1505" s="1">
        <v>0.14</v>
      </c>
      <c r="DR1505" s="1">
        <v>0.05</v>
      </c>
      <c r="DS1505" s="1">
        <v>26.55326929546323</v>
      </c>
      <c r="DT1505" s="1">
        <v>2.970080031695493</v>
      </c>
      <c r="DU1505" s="1">
        <v>0.344985997328019</v>
      </c>
      <c r="DV1505" s="1">
        <v>0.0</v>
      </c>
      <c r="DW1505" s="1">
        <v>-71.41178333333332</v>
      </c>
      <c r="DX1505" s="1">
        <v>-1.219170634037918</v>
      </c>
      <c r="DY1505" s="1">
        <v>0.4025873396612915</v>
      </c>
      <c r="DZ1505" s="1">
        <v>0.0</v>
      </c>
      <c r="EA1505" s="1">
        <v>937.7981835151082</v>
      </c>
      <c r="EB1505" s="1">
        <v>239.9961209337104</v>
      </c>
      <c r="EC1505" s="1">
        <v>18.3468756622364</v>
      </c>
      <c r="ED1505" s="1">
        <v>0.0</v>
      </c>
      <c r="EE1505" s="1">
        <v>3.000487</v>
      </c>
      <c r="EF1505" s="1">
        <v>-0.3536519324577913</v>
      </c>
      <c r="EG1505" s="1">
        <v>0.03437722277904367</v>
      </c>
      <c r="EH1505" s="1">
        <v>0.0</v>
      </c>
      <c r="EI1505" s="1">
        <v>1.967160632883222</v>
      </c>
      <c r="EJ1505" s="1">
        <v>0.02802992098506392</v>
      </c>
      <c r="EK1505" s="1">
        <v>0.002237727555182917</v>
      </c>
      <c r="EL1505" s="1">
        <v>1.0</v>
      </c>
      <c r="EM1505" s="1">
        <v>1.0</v>
      </c>
      <c r="EN1505" s="1">
        <v>5.0</v>
      </c>
      <c r="EO1505" s="1" t="s">
        <v>371</v>
      </c>
      <c r="EP1505" s="1">
        <v>2.94</v>
      </c>
      <c r="EQ1505" s="1">
        <v>2.80097</v>
      </c>
      <c r="ER1505" s="1">
        <v>0.199719</v>
      </c>
      <c r="ES1505" s="1">
        <v>0.206127</v>
      </c>
      <c r="ET1505" s="1">
        <v>0.116606</v>
      </c>
      <c r="EU1505" s="1">
        <v>0.107695</v>
      </c>
      <c r="EV1505" s="1">
        <v>16334.8</v>
      </c>
      <c r="EW1505" s="1">
        <v>16988.2</v>
      </c>
      <c r="EX1505" s="1">
        <v>23756.4</v>
      </c>
      <c r="EY1505" s="1">
        <v>24925.3</v>
      </c>
      <c r="EZ1505" s="1">
        <v>33605.9</v>
      </c>
      <c r="FA1505" s="1">
        <v>35526.6</v>
      </c>
      <c r="FB1505" s="1">
        <v>43333.2</v>
      </c>
      <c r="FC1505" s="1">
        <v>46081.8</v>
      </c>
      <c r="FD1505" s="1">
        <v>1.56218</v>
      </c>
      <c r="FE1505" s="1">
        <v>1.77798</v>
      </c>
      <c r="FF1505" s="1">
        <v>0.0542179</v>
      </c>
      <c r="FG1505" s="1">
        <v>0.0</v>
      </c>
      <c r="FH1505" s="1">
        <v>30.7276</v>
      </c>
      <c r="FI1505" s="1">
        <v>999.9</v>
      </c>
      <c r="FJ1505" s="1">
        <v>46.4</v>
      </c>
      <c r="FK1505" s="1">
        <v>40.4</v>
      </c>
      <c r="FL1505" s="1">
        <v>35.5163</v>
      </c>
      <c r="FM1505" s="1">
        <v>63.5836</v>
      </c>
      <c r="FN1505" s="1">
        <v>26.3782</v>
      </c>
      <c r="FO1505" s="1">
        <v>1.0</v>
      </c>
      <c r="FP1505" s="1">
        <v>0.639256</v>
      </c>
      <c r="FQ1505" s="1">
        <v>4.28265</v>
      </c>
      <c r="FR1505" s="1">
        <v>20.2646</v>
      </c>
      <c r="FS1505" s="1">
        <v>5.21115</v>
      </c>
      <c r="FT1505" s="1">
        <v>11.9081</v>
      </c>
      <c r="FU1505" s="1">
        <v>5.0024</v>
      </c>
      <c r="FV1505" s="1">
        <v>3.29028</v>
      </c>
      <c r="FW1505" s="1">
        <v>9999.0</v>
      </c>
      <c r="FX1505" s="1">
        <v>9999.0</v>
      </c>
      <c r="FY1505" s="1">
        <v>9999.0</v>
      </c>
      <c r="FZ1505" s="1">
        <v>999.9</v>
      </c>
      <c r="GA1505" s="1">
        <v>1.85987</v>
      </c>
      <c r="GB1505" s="1">
        <v>1.85486</v>
      </c>
      <c r="GC1505" s="1">
        <v>1.85801</v>
      </c>
      <c r="GD1505" s="1">
        <v>1.85652</v>
      </c>
      <c r="GE1505" s="1">
        <v>1.85523</v>
      </c>
      <c r="GF1505" s="1">
        <v>1.85479</v>
      </c>
      <c r="GG1505" s="1">
        <v>1.85366</v>
      </c>
      <c r="GH1505" s="1">
        <v>1.8566</v>
      </c>
      <c r="GI1505" s="1">
        <v>0.0</v>
      </c>
      <c r="GJ1505" s="1">
        <v>0.0</v>
      </c>
      <c r="GK1505" s="1">
        <v>0.0</v>
      </c>
      <c r="GL1505" s="1">
        <v>0.0</v>
      </c>
      <c r="GM1505" s="1" t="s">
        <v>350</v>
      </c>
      <c r="GN1505" s="1" t="s">
        <v>351</v>
      </c>
      <c r="GO1505" s="1" t="s">
        <v>352</v>
      </c>
      <c r="GP1505" s="1" t="s">
        <v>352</v>
      </c>
      <c r="GQ1505" s="1" t="s">
        <v>352</v>
      </c>
      <c r="GR1505" s="1" t="s">
        <v>352</v>
      </c>
      <c r="GS1505" s="1">
        <v>0.0</v>
      </c>
      <c r="GT1505" s="1">
        <v>100.0</v>
      </c>
      <c r="GU1505" s="1">
        <v>100.0</v>
      </c>
      <c r="GV1505" s="1">
        <v>2.54</v>
      </c>
      <c r="GW1505" s="1">
        <v>0.0045</v>
      </c>
      <c r="GX1505" s="1">
        <v>0.3994493243891762</v>
      </c>
      <c r="GY1505" s="1">
        <v>0.003036990343597491</v>
      </c>
      <c r="GZ1505" s="1">
        <v>-1.538114387597119E-6</v>
      </c>
      <c r="HA1505" s="1">
        <v>3.390969119432733E-10</v>
      </c>
      <c r="HB1505" s="1">
        <v>-0.06682249457756877</v>
      </c>
      <c r="HC1505" s="1">
        <v>0.009762198319610341</v>
      </c>
      <c r="HD1505" s="1">
        <v>-3.338778216718564E-4</v>
      </c>
      <c r="HE1505" s="1">
        <v>2.632278881966732E-6</v>
      </c>
      <c r="HF1505" s="1">
        <v>6.0</v>
      </c>
      <c r="HG1505" s="1">
        <v>2134.0</v>
      </c>
      <c r="HH1505" s="1">
        <v>2.0</v>
      </c>
      <c r="HI1505" s="1">
        <v>31.0</v>
      </c>
      <c r="HJ1505" s="1">
        <v>10.4</v>
      </c>
      <c r="HK1505" s="1">
        <v>10.4</v>
      </c>
      <c r="HL1505" s="1">
        <v>2.94312</v>
      </c>
      <c r="HM1505" s="1">
        <v>2.31201</v>
      </c>
      <c r="HN1505" s="1">
        <v>1.4978</v>
      </c>
      <c r="HO1505" s="1">
        <v>2.30835</v>
      </c>
      <c r="HP1505" s="1">
        <v>1.54785</v>
      </c>
      <c r="HQ1505" s="1">
        <v>2.43408</v>
      </c>
      <c r="HR1505" s="1">
        <v>43.6173</v>
      </c>
      <c r="HS1505" s="1">
        <v>13.5016</v>
      </c>
      <c r="HT1505" s="1">
        <v>18.0</v>
      </c>
      <c r="HU1505" s="1">
        <v>308.983</v>
      </c>
      <c r="HV1505" s="1">
        <v>464.78</v>
      </c>
      <c r="HW1505" s="1">
        <v>25.0195</v>
      </c>
      <c r="HX1505" s="1">
        <v>34.7362</v>
      </c>
      <c r="HY1505" s="1">
        <v>30.0008</v>
      </c>
      <c r="HZ1505" s="1">
        <v>34.5259</v>
      </c>
      <c r="IA1505" s="1">
        <v>34.6009</v>
      </c>
      <c r="IB1505" s="1">
        <v>59.0904</v>
      </c>
      <c r="IC1505" s="1">
        <v>31.4134</v>
      </c>
      <c r="ID1505" s="1">
        <v>0.0</v>
      </c>
      <c r="IE1505" s="1">
        <v>25.0186</v>
      </c>
      <c r="IF1505" s="1">
        <v>1467.02</v>
      </c>
      <c r="IG1505" s="1">
        <v>24.4474</v>
      </c>
      <c r="IH1505" s="1">
        <v>100.188</v>
      </c>
      <c r="II1505" s="1">
        <v>99.8669</v>
      </c>
      <c r="IJ1505" s="1" t="s">
        <v>1117</v>
      </c>
    </row>
    <row r="1506" ht="15.75" customHeight="1">
      <c r="A1506" s="1">
        <v>1490.0</v>
      </c>
      <c r="B1506" s="1">
        <v>1.6598917396E9</v>
      </c>
      <c r="C1506" s="1">
        <v>11482.5</v>
      </c>
      <c r="D1506" s="1" t="s">
        <v>3251</v>
      </c>
      <c r="E1506" s="1" t="s">
        <v>3252</v>
      </c>
      <c r="F1506" s="1">
        <v>1.0</v>
      </c>
      <c r="G1506" s="1" t="s">
        <v>2704</v>
      </c>
      <c r="H1506" s="1" t="s">
        <v>345</v>
      </c>
      <c r="I1506" s="1" t="s">
        <v>1102</v>
      </c>
      <c r="J1506" s="1" t="s">
        <v>1103</v>
      </c>
      <c r="K1506" s="1" t="s">
        <v>1104</v>
      </c>
      <c r="L1506" s="1" t="s">
        <v>2705</v>
      </c>
      <c r="M1506" s="1" t="s">
        <v>346</v>
      </c>
      <c r="N1506" s="1">
        <v>1.659891731966666E9</v>
      </c>
      <c r="O1506" s="1">
        <f t="shared" si="1"/>
        <v>0.002519974086</v>
      </c>
      <c r="P1506" s="1">
        <f t="shared" si="2"/>
        <v>2.519974086</v>
      </c>
      <c r="Q1506" s="1">
        <f t="shared" si="3"/>
        <v>27.51698485</v>
      </c>
      <c r="R1506" s="1">
        <f t="shared" si="4"/>
        <v>1328.528667</v>
      </c>
      <c r="S1506" s="1">
        <f t="shared" si="5"/>
        <v>931.9961176</v>
      </c>
      <c r="T1506" s="1">
        <f t="shared" si="6"/>
        <v>92.31162889</v>
      </c>
      <c r="U1506" s="1">
        <f t="shared" si="7"/>
        <v>131.5870774</v>
      </c>
      <c r="V1506" s="1">
        <f t="shared" si="8"/>
        <v>0.1250227394</v>
      </c>
      <c r="W1506" s="1">
        <f t="shared" si="9"/>
        <v>2.910288674</v>
      </c>
      <c r="X1506" s="1">
        <f t="shared" si="10"/>
        <v>0.1221138256</v>
      </c>
      <c r="Y1506" s="1">
        <f t="shared" si="11"/>
        <v>0.07657685821</v>
      </c>
      <c r="Z1506" s="1">
        <f t="shared" si="12"/>
        <v>321.5187194</v>
      </c>
      <c r="AA1506" s="1">
        <f t="shared" si="13"/>
        <v>32.27061874</v>
      </c>
      <c r="AB1506" s="1">
        <f t="shared" si="14"/>
        <v>31.60669333</v>
      </c>
      <c r="AC1506" s="1">
        <f t="shared" si="15"/>
        <v>4.669807733</v>
      </c>
      <c r="AD1506" s="1">
        <f t="shared" si="16"/>
        <v>59.80290588</v>
      </c>
      <c r="AE1506" s="1">
        <f t="shared" si="17"/>
        <v>2.701904621</v>
      </c>
      <c r="AF1506" s="1">
        <f t="shared" si="18"/>
        <v>4.518015606</v>
      </c>
      <c r="AG1506" s="1">
        <f t="shared" si="19"/>
        <v>1.967903112</v>
      </c>
      <c r="AH1506" s="1">
        <f t="shared" si="20"/>
        <v>-111.1308572</v>
      </c>
      <c r="AI1506" s="1">
        <f t="shared" si="21"/>
        <v>-91.14395566</v>
      </c>
      <c r="AJ1506" s="1">
        <f t="shared" si="22"/>
        <v>-7.054703984</v>
      </c>
      <c r="AK1506" s="1">
        <f t="shared" si="23"/>
        <v>112.1892026</v>
      </c>
      <c r="AL1506" s="1">
        <f t="shared" si="24"/>
        <v>56.25479214</v>
      </c>
      <c r="AM1506" s="1">
        <f t="shared" si="25"/>
        <v>2.551393514</v>
      </c>
      <c r="AN1506" s="1">
        <f t="shared" si="26"/>
        <v>27.51698485</v>
      </c>
      <c r="AO1506" s="1">
        <v>1461.043677617274</v>
      </c>
      <c r="AP1506" s="1">
        <v>1401.468242424243</v>
      </c>
      <c r="AQ1506" s="1">
        <v>4.960330325921485</v>
      </c>
      <c r="AR1506" s="1">
        <v>66.3324592731805</v>
      </c>
      <c r="AS1506" s="1">
        <f t="shared" si="27"/>
        <v>2.519974086</v>
      </c>
      <c r="AT1506" s="1">
        <v>24.31016001796995</v>
      </c>
      <c r="AU1506" s="1">
        <v>27.25518787878788</v>
      </c>
      <c r="AV1506" s="1">
        <v>-6.681290568386189E-4</v>
      </c>
      <c r="AW1506" s="1">
        <v>80.63858576887375</v>
      </c>
      <c r="AX1506" s="1">
        <v>176.0</v>
      </c>
      <c r="AY1506" s="1">
        <v>35.0</v>
      </c>
      <c r="AZ1506" s="1">
        <f t="shared" si="28"/>
        <v>1</v>
      </c>
      <c r="BA1506" s="1">
        <f t="shared" si="29"/>
        <v>0</v>
      </c>
      <c r="BB1506" s="1">
        <f t="shared" si="30"/>
        <v>51607.10569</v>
      </c>
      <c r="BC1506" s="1">
        <f t="shared" si="31"/>
        <v>2000.020667</v>
      </c>
      <c r="BD1506" s="1">
        <f t="shared" si="32"/>
        <v>1681.21706</v>
      </c>
      <c r="BE1506" s="1">
        <f t="shared" si="33"/>
        <v>0.8405998438</v>
      </c>
      <c r="BF1506" s="1">
        <f t="shared" si="34"/>
        <v>0.1607576985</v>
      </c>
      <c r="BG1506" s="1">
        <v>6.0</v>
      </c>
      <c r="BH1506" s="1">
        <v>0.5</v>
      </c>
      <c r="BI1506" s="1" t="s">
        <v>347</v>
      </c>
      <c r="BJ1506" s="1">
        <v>2.0</v>
      </c>
      <c r="BK1506" s="1" t="b">
        <v>1</v>
      </c>
      <c r="BL1506" s="1">
        <v>1.659891731966666E9</v>
      </c>
      <c r="BM1506" s="1">
        <v>1328.528666666666</v>
      </c>
      <c r="BN1506" s="1">
        <v>1400.084</v>
      </c>
      <c r="BO1506" s="1">
        <v>27.27895333333333</v>
      </c>
      <c r="BP1506" s="1">
        <v>24.30154666666667</v>
      </c>
      <c r="BQ1506" s="1">
        <v>1326.015333333334</v>
      </c>
      <c r="BR1506" s="1">
        <v>27.2745</v>
      </c>
      <c r="BS1506" s="1">
        <v>500.1253333333333</v>
      </c>
      <c r="BT1506" s="1">
        <v>98.9473</v>
      </c>
      <c r="BU1506" s="1">
        <v>0.09992471333333335</v>
      </c>
      <c r="BV1506" s="1">
        <v>31.02578666666667</v>
      </c>
      <c r="BW1506" s="1">
        <v>31.60669333333333</v>
      </c>
      <c r="BX1506" s="1">
        <v>999.8999999999999</v>
      </c>
      <c r="BY1506" s="1">
        <v>0.0</v>
      </c>
      <c r="BZ1506" s="1">
        <v>0.0</v>
      </c>
      <c r="CA1506" s="1">
        <v>9995.836000000001</v>
      </c>
      <c r="CB1506" s="1">
        <v>0.0</v>
      </c>
      <c r="CC1506" s="1">
        <v>824.5074666666667</v>
      </c>
      <c r="CD1506" s="1">
        <v>-71.55552000000002</v>
      </c>
      <c r="CE1506" s="1">
        <v>1365.786</v>
      </c>
      <c r="CF1506" s="1">
        <v>1434.956666666666</v>
      </c>
      <c r="CG1506" s="1">
        <v>2.97742</v>
      </c>
      <c r="CH1506" s="1">
        <v>1400.084</v>
      </c>
      <c r="CI1506" s="1">
        <v>24.30154666666667</v>
      </c>
      <c r="CJ1506" s="1">
        <v>2.699180666666666</v>
      </c>
      <c r="CK1506" s="1">
        <v>2.404572</v>
      </c>
      <c r="CL1506" s="1">
        <v>22.28012666666667</v>
      </c>
      <c r="CM1506" s="1">
        <v>20.3946</v>
      </c>
      <c r="CN1506" s="1">
        <v>2000.020666666667</v>
      </c>
      <c r="CO1506" s="1">
        <v>0.9800066</v>
      </c>
      <c r="CP1506" s="1">
        <v>0.0199937</v>
      </c>
      <c r="CQ1506" s="1">
        <v>0.0</v>
      </c>
      <c r="CR1506" s="1">
        <v>2.866666666666666</v>
      </c>
      <c r="CS1506" s="1">
        <v>0.0</v>
      </c>
      <c r="CT1506" s="1">
        <v>16737.6</v>
      </c>
      <c r="CU1506" s="1">
        <v>17412.54666666667</v>
      </c>
      <c r="CV1506" s="1">
        <v>44.562</v>
      </c>
      <c r="CW1506" s="1">
        <v>46.5662</v>
      </c>
      <c r="CX1506" s="1">
        <v>44.64153333333334</v>
      </c>
      <c r="CY1506" s="1">
        <v>44.50413333333334</v>
      </c>
      <c r="CZ1506" s="1">
        <v>44.4832</v>
      </c>
      <c r="DA1506" s="1">
        <v>1960.030666666667</v>
      </c>
      <c r="DB1506" s="1">
        <v>39.99</v>
      </c>
      <c r="DC1506" s="1">
        <v>0.0</v>
      </c>
      <c r="DD1506" s="1">
        <v>1.6598917385E9</v>
      </c>
      <c r="DE1506" s="1">
        <v>0.0</v>
      </c>
      <c r="DF1506" s="1">
        <v>1.6598911131E9</v>
      </c>
      <c r="DG1506" s="1" t="s">
        <v>2706</v>
      </c>
      <c r="DH1506" s="1">
        <v>1.6598911126E9</v>
      </c>
      <c r="DI1506" s="1">
        <v>1.6598911131E9</v>
      </c>
      <c r="DJ1506" s="1">
        <v>29.0</v>
      </c>
      <c r="DK1506" s="1">
        <v>0.08</v>
      </c>
      <c r="DL1506" s="1">
        <v>-0.006</v>
      </c>
      <c r="DM1506" s="1">
        <v>1.387</v>
      </c>
      <c r="DN1506" s="1">
        <v>0.011</v>
      </c>
      <c r="DO1506" s="1">
        <v>400.0</v>
      </c>
      <c r="DP1506" s="1">
        <v>24.0</v>
      </c>
      <c r="DQ1506" s="1">
        <v>0.14</v>
      </c>
      <c r="DR1506" s="1">
        <v>0.05</v>
      </c>
      <c r="DS1506" s="1">
        <v>26.55326929546323</v>
      </c>
      <c r="DT1506" s="1">
        <v>2.970080031695493</v>
      </c>
      <c r="DU1506" s="1">
        <v>0.344985997328019</v>
      </c>
      <c r="DV1506" s="1">
        <v>0.0</v>
      </c>
      <c r="DW1506" s="1">
        <v>-71.41178333333332</v>
      </c>
      <c r="DX1506" s="1">
        <v>-1.219170634037918</v>
      </c>
      <c r="DY1506" s="1">
        <v>0.4025873396612915</v>
      </c>
      <c r="DZ1506" s="1">
        <v>0.0</v>
      </c>
      <c r="EA1506" s="1">
        <v>937.7981835151082</v>
      </c>
      <c r="EB1506" s="1">
        <v>239.9961209337104</v>
      </c>
      <c r="EC1506" s="1">
        <v>18.3468756622364</v>
      </c>
      <c r="ED1506" s="1">
        <v>0.0</v>
      </c>
      <c r="EE1506" s="1">
        <v>3.000487</v>
      </c>
      <c r="EF1506" s="1">
        <v>-0.3536519324577913</v>
      </c>
      <c r="EG1506" s="1">
        <v>0.03437722277904367</v>
      </c>
      <c r="EH1506" s="1">
        <v>0.0</v>
      </c>
      <c r="EI1506" s="1">
        <v>1.967160632883222</v>
      </c>
      <c r="EJ1506" s="1">
        <v>0.02802992098506392</v>
      </c>
      <c r="EK1506" s="1">
        <v>0.002237727555182917</v>
      </c>
      <c r="EL1506" s="1">
        <v>1.0</v>
      </c>
      <c r="EM1506" s="1">
        <v>1.0</v>
      </c>
      <c r="EN1506" s="1">
        <v>5.0</v>
      </c>
      <c r="EO1506" s="1" t="s">
        <v>371</v>
      </c>
      <c r="EP1506" s="1">
        <v>2.93995</v>
      </c>
      <c r="EQ1506" s="1">
        <v>2.80108</v>
      </c>
      <c r="ER1506" s="1">
        <v>0.200158</v>
      </c>
      <c r="ES1506" s="1">
        <v>0.206592</v>
      </c>
      <c r="ET1506" s="1">
        <v>0.116602</v>
      </c>
      <c r="EU1506" s="1">
        <v>0.107707</v>
      </c>
      <c r="EV1506" s="1">
        <v>16325.7</v>
      </c>
      <c r="EW1506" s="1">
        <v>16978.2</v>
      </c>
      <c r="EX1506" s="1">
        <v>23756.3</v>
      </c>
      <c r="EY1506" s="1">
        <v>24925.3</v>
      </c>
      <c r="EZ1506" s="1">
        <v>33605.9</v>
      </c>
      <c r="FA1506" s="1">
        <v>35526.1</v>
      </c>
      <c r="FB1506" s="1">
        <v>43332.9</v>
      </c>
      <c r="FC1506" s="1">
        <v>46081.9</v>
      </c>
      <c r="FD1506" s="1">
        <v>1.56145</v>
      </c>
      <c r="FE1506" s="1">
        <v>1.77792</v>
      </c>
      <c r="FF1506" s="1">
        <v>0.0539646</v>
      </c>
      <c r="FG1506" s="1">
        <v>0.0</v>
      </c>
      <c r="FH1506" s="1">
        <v>30.7284</v>
      </c>
      <c r="FI1506" s="1">
        <v>999.9</v>
      </c>
      <c r="FJ1506" s="1">
        <v>46.4</v>
      </c>
      <c r="FK1506" s="1">
        <v>40.4</v>
      </c>
      <c r="FL1506" s="1">
        <v>35.5145</v>
      </c>
      <c r="FM1506" s="1">
        <v>63.5136</v>
      </c>
      <c r="FN1506" s="1">
        <v>25.5929</v>
      </c>
      <c r="FO1506" s="1">
        <v>1.0</v>
      </c>
      <c r="FP1506" s="1">
        <v>0.63935</v>
      </c>
      <c r="FQ1506" s="1">
        <v>4.26584</v>
      </c>
      <c r="FR1506" s="1">
        <v>20.265</v>
      </c>
      <c r="FS1506" s="1">
        <v>5.21115</v>
      </c>
      <c r="FT1506" s="1">
        <v>11.9081</v>
      </c>
      <c r="FU1506" s="1">
        <v>5.0023</v>
      </c>
      <c r="FV1506" s="1">
        <v>3.29033</v>
      </c>
      <c r="FW1506" s="1">
        <v>9999.0</v>
      </c>
      <c r="FX1506" s="1">
        <v>9999.0</v>
      </c>
      <c r="FY1506" s="1">
        <v>9999.0</v>
      </c>
      <c r="FZ1506" s="1">
        <v>999.9</v>
      </c>
      <c r="GA1506" s="1">
        <v>1.85988</v>
      </c>
      <c r="GB1506" s="1">
        <v>1.85486</v>
      </c>
      <c r="GC1506" s="1">
        <v>1.858</v>
      </c>
      <c r="GD1506" s="1">
        <v>1.85652</v>
      </c>
      <c r="GE1506" s="1">
        <v>1.85525</v>
      </c>
      <c r="GF1506" s="1">
        <v>1.85479</v>
      </c>
      <c r="GG1506" s="1">
        <v>1.85365</v>
      </c>
      <c r="GH1506" s="1">
        <v>1.8566</v>
      </c>
      <c r="GI1506" s="1">
        <v>0.0</v>
      </c>
      <c r="GJ1506" s="1">
        <v>0.0</v>
      </c>
      <c r="GK1506" s="1">
        <v>0.0</v>
      </c>
      <c r="GL1506" s="1">
        <v>0.0</v>
      </c>
      <c r="GM1506" s="1" t="s">
        <v>350</v>
      </c>
      <c r="GN1506" s="1" t="s">
        <v>351</v>
      </c>
      <c r="GO1506" s="1" t="s">
        <v>352</v>
      </c>
      <c r="GP1506" s="1" t="s">
        <v>352</v>
      </c>
      <c r="GQ1506" s="1" t="s">
        <v>352</v>
      </c>
      <c r="GR1506" s="1" t="s">
        <v>352</v>
      </c>
      <c r="GS1506" s="1">
        <v>0.0</v>
      </c>
      <c r="GT1506" s="1">
        <v>100.0</v>
      </c>
      <c r="GU1506" s="1">
        <v>100.0</v>
      </c>
      <c r="GV1506" s="1">
        <v>2.54</v>
      </c>
      <c r="GW1506" s="1">
        <v>0.0045</v>
      </c>
      <c r="GX1506" s="1">
        <v>0.3994493243891762</v>
      </c>
      <c r="GY1506" s="1">
        <v>0.003036990343597491</v>
      </c>
      <c r="GZ1506" s="1">
        <v>-1.538114387597119E-6</v>
      </c>
      <c r="HA1506" s="1">
        <v>3.390969119432733E-10</v>
      </c>
      <c r="HB1506" s="1">
        <v>-0.06682249457756877</v>
      </c>
      <c r="HC1506" s="1">
        <v>0.009762198319610341</v>
      </c>
      <c r="HD1506" s="1">
        <v>-3.338778216718564E-4</v>
      </c>
      <c r="HE1506" s="1">
        <v>2.632278881966732E-6</v>
      </c>
      <c r="HF1506" s="1">
        <v>6.0</v>
      </c>
      <c r="HG1506" s="1">
        <v>2134.0</v>
      </c>
      <c r="HH1506" s="1">
        <v>2.0</v>
      </c>
      <c r="HI1506" s="1">
        <v>31.0</v>
      </c>
      <c r="HJ1506" s="1">
        <v>10.4</v>
      </c>
      <c r="HK1506" s="1">
        <v>10.4</v>
      </c>
      <c r="HL1506" s="1">
        <v>2.95532</v>
      </c>
      <c r="HM1506" s="1">
        <v>2.33521</v>
      </c>
      <c r="HN1506" s="1">
        <v>1.4978</v>
      </c>
      <c r="HO1506" s="1">
        <v>2.30835</v>
      </c>
      <c r="HP1506" s="1">
        <v>1.54785</v>
      </c>
      <c r="HQ1506" s="1">
        <v>2.34741</v>
      </c>
      <c r="HR1506" s="1">
        <v>43.6173</v>
      </c>
      <c r="HS1506" s="1">
        <v>13.4929</v>
      </c>
      <c r="HT1506" s="1">
        <v>18.0</v>
      </c>
      <c r="HU1506" s="1">
        <v>308.672</v>
      </c>
      <c r="HV1506" s="1">
        <v>464.756</v>
      </c>
      <c r="HW1506" s="1">
        <v>25.0136</v>
      </c>
      <c r="HX1506" s="1">
        <v>34.7383</v>
      </c>
      <c r="HY1506" s="1">
        <v>30.0007</v>
      </c>
      <c r="HZ1506" s="1">
        <v>34.5269</v>
      </c>
      <c r="IA1506" s="1">
        <v>34.602</v>
      </c>
      <c r="IB1506" s="1">
        <v>59.2166</v>
      </c>
      <c r="IC1506" s="1">
        <v>31.4134</v>
      </c>
      <c r="ID1506" s="1">
        <v>0.0</v>
      </c>
      <c r="IE1506" s="1">
        <v>24.9972</v>
      </c>
      <c r="IF1506" s="1">
        <v>1467.02</v>
      </c>
      <c r="IG1506" s="1">
        <v>24.4544</v>
      </c>
      <c r="IH1506" s="1">
        <v>100.188</v>
      </c>
      <c r="II1506" s="1">
        <v>99.8669</v>
      </c>
      <c r="IJ1506" s="1" t="s">
        <v>1117</v>
      </c>
    </row>
    <row r="1507" ht="15.75" customHeight="1">
      <c r="A1507" s="1">
        <v>1491.0</v>
      </c>
      <c r="B1507" s="1">
        <v>1.6598917406E9</v>
      </c>
      <c r="C1507" s="1">
        <v>11483.5</v>
      </c>
      <c r="D1507" s="1" t="s">
        <v>3253</v>
      </c>
      <c r="E1507" s="1" t="s">
        <v>3254</v>
      </c>
      <c r="F1507" s="1">
        <v>1.0</v>
      </c>
      <c r="G1507" s="1" t="s">
        <v>2704</v>
      </c>
      <c r="H1507" s="1" t="s">
        <v>345</v>
      </c>
      <c r="I1507" s="1" t="s">
        <v>1102</v>
      </c>
      <c r="J1507" s="1" t="s">
        <v>1103</v>
      </c>
      <c r="K1507" s="1" t="s">
        <v>1104</v>
      </c>
      <c r="L1507" s="1" t="s">
        <v>2705</v>
      </c>
      <c r="M1507" s="1" t="s">
        <v>346</v>
      </c>
      <c r="N1507" s="1">
        <v>1.659891733E9</v>
      </c>
      <c r="O1507" s="1">
        <f t="shared" si="1"/>
        <v>0.002511537133</v>
      </c>
      <c r="P1507" s="1">
        <f t="shared" si="2"/>
        <v>2.511537133</v>
      </c>
      <c r="Q1507" s="1">
        <f t="shared" si="3"/>
        <v>27.77034579</v>
      </c>
      <c r="R1507" s="1">
        <f t="shared" si="4"/>
        <v>1333.587333</v>
      </c>
      <c r="S1507" s="1">
        <f t="shared" si="5"/>
        <v>932.3539947</v>
      </c>
      <c r="T1507" s="1">
        <f t="shared" si="6"/>
        <v>92.34696612</v>
      </c>
      <c r="U1507" s="1">
        <f t="shared" si="7"/>
        <v>132.0879676</v>
      </c>
      <c r="V1507" s="1">
        <f t="shared" si="8"/>
        <v>0.1245689518</v>
      </c>
      <c r="W1507" s="1">
        <f t="shared" si="9"/>
        <v>2.910089056</v>
      </c>
      <c r="X1507" s="1">
        <f t="shared" si="10"/>
        <v>0.1216806604</v>
      </c>
      <c r="Y1507" s="1">
        <f t="shared" si="11"/>
        <v>0.07630433649</v>
      </c>
      <c r="Z1507" s="1">
        <f t="shared" si="12"/>
        <v>321.5152082</v>
      </c>
      <c r="AA1507" s="1">
        <f t="shared" si="13"/>
        <v>32.27199963</v>
      </c>
      <c r="AB1507" s="1">
        <f t="shared" si="14"/>
        <v>31.60663333</v>
      </c>
      <c r="AC1507" s="1">
        <f t="shared" si="15"/>
        <v>4.669791828</v>
      </c>
      <c r="AD1507" s="1">
        <f t="shared" si="16"/>
        <v>59.79680251</v>
      </c>
      <c r="AE1507" s="1">
        <f t="shared" si="17"/>
        <v>2.701493342</v>
      </c>
      <c r="AF1507" s="1">
        <f t="shared" si="18"/>
        <v>4.517788961</v>
      </c>
      <c r="AG1507" s="1">
        <f t="shared" si="19"/>
        <v>1.968298486</v>
      </c>
      <c r="AH1507" s="1">
        <f t="shared" si="20"/>
        <v>-110.7587876</v>
      </c>
      <c r="AI1507" s="1">
        <f t="shared" si="21"/>
        <v>-91.26635281</v>
      </c>
      <c r="AJ1507" s="1">
        <f t="shared" si="22"/>
        <v>-7.064629594</v>
      </c>
      <c r="AK1507" s="1">
        <f t="shared" si="23"/>
        <v>112.4254382</v>
      </c>
      <c r="AL1507" s="1">
        <f t="shared" si="24"/>
        <v>56.38336507</v>
      </c>
      <c r="AM1507" s="1">
        <f t="shared" si="25"/>
        <v>2.545647492</v>
      </c>
      <c r="AN1507" s="1">
        <f t="shared" si="26"/>
        <v>27.77034579</v>
      </c>
      <c r="AO1507" s="1">
        <v>1466.794972148068</v>
      </c>
      <c r="AP1507" s="1">
        <v>1406.575939393939</v>
      </c>
      <c r="AQ1507" s="1">
        <v>5.024167872300491</v>
      </c>
      <c r="AR1507" s="1">
        <v>66.3324592731805</v>
      </c>
      <c r="AS1507" s="1">
        <f t="shared" si="27"/>
        <v>2.511537133</v>
      </c>
      <c r="AT1507" s="1">
        <v>24.32031209451345</v>
      </c>
      <c r="AU1507" s="1">
        <v>27.25455939393938</v>
      </c>
      <c r="AV1507" s="1">
        <v>-5.145309854565391E-4</v>
      </c>
      <c r="AW1507" s="1">
        <v>80.63858576887375</v>
      </c>
      <c r="AX1507" s="1">
        <v>176.0</v>
      </c>
      <c r="AY1507" s="1">
        <v>35.0</v>
      </c>
      <c r="AZ1507" s="1">
        <f t="shared" si="28"/>
        <v>1</v>
      </c>
      <c r="BA1507" s="1">
        <f t="shared" si="29"/>
        <v>0</v>
      </c>
      <c r="BB1507" s="1">
        <f t="shared" si="30"/>
        <v>51601.59881</v>
      </c>
      <c r="BC1507" s="1">
        <f t="shared" si="31"/>
        <v>1999.998667</v>
      </c>
      <c r="BD1507" s="1">
        <f t="shared" si="32"/>
        <v>1681.19858</v>
      </c>
      <c r="BE1507" s="1">
        <f t="shared" si="33"/>
        <v>0.8405998504</v>
      </c>
      <c r="BF1507" s="1">
        <f t="shared" si="34"/>
        <v>0.1607577113</v>
      </c>
      <c r="BG1507" s="1">
        <v>6.0</v>
      </c>
      <c r="BH1507" s="1">
        <v>0.5</v>
      </c>
      <c r="BI1507" s="1" t="s">
        <v>347</v>
      </c>
      <c r="BJ1507" s="1">
        <v>2.0</v>
      </c>
      <c r="BK1507" s="1" t="b">
        <v>1</v>
      </c>
      <c r="BL1507" s="1">
        <v>1.659891733E9</v>
      </c>
      <c r="BM1507" s="1">
        <v>1333.587333333333</v>
      </c>
      <c r="BN1507" s="1">
        <v>1405.304</v>
      </c>
      <c r="BO1507" s="1">
        <v>27.27483333333333</v>
      </c>
      <c r="BP1507" s="1">
        <v>24.30408666666667</v>
      </c>
      <c r="BQ1507" s="1">
        <v>1331.070666666667</v>
      </c>
      <c r="BR1507" s="1">
        <v>27.27036666666666</v>
      </c>
      <c r="BS1507" s="1">
        <v>500.1198</v>
      </c>
      <c r="BT1507" s="1">
        <v>98.94715333333332</v>
      </c>
      <c r="BU1507" s="1">
        <v>0.09995392000000002</v>
      </c>
      <c r="BV1507" s="1">
        <v>31.02490666666667</v>
      </c>
      <c r="BW1507" s="1">
        <v>31.60663333333333</v>
      </c>
      <c r="BX1507" s="1">
        <v>999.8999999999999</v>
      </c>
      <c r="BY1507" s="1">
        <v>0.0</v>
      </c>
      <c r="BZ1507" s="1">
        <v>0.0</v>
      </c>
      <c r="CA1507" s="1">
        <v>9994.709333333332</v>
      </c>
      <c r="CB1507" s="1">
        <v>0.0</v>
      </c>
      <c r="CC1507" s="1">
        <v>932.9270000000001</v>
      </c>
      <c r="CD1507" s="1">
        <v>-71.71682666666668</v>
      </c>
      <c r="CE1507" s="1">
        <v>1370.981333333333</v>
      </c>
      <c r="CF1507" s="1">
        <v>1440.31</v>
      </c>
      <c r="CG1507" s="1">
        <v>2.97076</v>
      </c>
      <c r="CH1507" s="1">
        <v>1405.304</v>
      </c>
      <c r="CI1507" s="1">
        <v>24.30408666666667</v>
      </c>
      <c r="CJ1507" s="1">
        <v>2.698769333333333</v>
      </c>
      <c r="CK1507" s="1">
        <v>2.40482</v>
      </c>
      <c r="CL1507" s="1">
        <v>22.27762</v>
      </c>
      <c r="CM1507" s="1">
        <v>20.39626666666667</v>
      </c>
      <c r="CN1507" s="1">
        <v>1999.998666666667</v>
      </c>
      <c r="CO1507" s="1">
        <v>0.9800064</v>
      </c>
      <c r="CP1507" s="1">
        <v>0.0199939</v>
      </c>
      <c r="CQ1507" s="1">
        <v>0.0</v>
      </c>
      <c r="CR1507" s="1">
        <v>2.833733333333334</v>
      </c>
      <c r="CS1507" s="1">
        <v>0.0</v>
      </c>
      <c r="CT1507" s="1">
        <v>16738.24</v>
      </c>
      <c r="CU1507" s="1">
        <v>17412.35333333334</v>
      </c>
      <c r="CV1507" s="1">
        <v>44.562</v>
      </c>
      <c r="CW1507" s="1">
        <v>46.5662</v>
      </c>
      <c r="CX1507" s="1">
        <v>44.64566666666667</v>
      </c>
      <c r="CY1507" s="1">
        <v>44.50413333333334</v>
      </c>
      <c r="CZ1507" s="1">
        <v>44.48739999999999</v>
      </c>
      <c r="DA1507" s="1">
        <v>1960.008666666667</v>
      </c>
      <c r="DB1507" s="1">
        <v>39.99</v>
      </c>
      <c r="DC1507" s="1">
        <v>0.0</v>
      </c>
      <c r="DD1507" s="1">
        <v>1.6598917397E9</v>
      </c>
      <c r="DE1507" s="1">
        <v>0.0</v>
      </c>
      <c r="DF1507" s="1">
        <v>1.6598911131E9</v>
      </c>
      <c r="DG1507" s="1" t="s">
        <v>2706</v>
      </c>
      <c r="DH1507" s="1">
        <v>1.6598911126E9</v>
      </c>
      <c r="DI1507" s="1">
        <v>1.6598911131E9</v>
      </c>
      <c r="DJ1507" s="1">
        <v>29.0</v>
      </c>
      <c r="DK1507" s="1">
        <v>0.08</v>
      </c>
      <c r="DL1507" s="1">
        <v>-0.006</v>
      </c>
      <c r="DM1507" s="1">
        <v>1.387</v>
      </c>
      <c r="DN1507" s="1">
        <v>0.011</v>
      </c>
      <c r="DO1507" s="1">
        <v>400.0</v>
      </c>
      <c r="DP1507" s="1">
        <v>24.0</v>
      </c>
      <c r="DQ1507" s="1">
        <v>0.14</v>
      </c>
      <c r="DR1507" s="1">
        <v>0.05</v>
      </c>
      <c r="DS1507" s="1">
        <v>26.68072348418312</v>
      </c>
      <c r="DT1507" s="1">
        <v>3.093644112571239</v>
      </c>
      <c r="DU1507" s="1">
        <v>0.3571164728878019</v>
      </c>
      <c r="DV1507" s="1">
        <v>0.0</v>
      </c>
      <c r="DW1507" s="1">
        <v>-71.59371935483871</v>
      </c>
      <c r="DX1507" s="1">
        <v>-4.571032258064218</v>
      </c>
      <c r="DY1507" s="1">
        <v>0.6617108760602007</v>
      </c>
      <c r="DZ1507" s="1">
        <v>0.0</v>
      </c>
      <c r="EA1507" s="1">
        <v>943.7798103739752</v>
      </c>
      <c r="EB1507" s="1">
        <v>239.4184024541461</v>
      </c>
      <c r="EC1507" s="1">
        <v>17.79444940992792</v>
      </c>
      <c r="ED1507" s="1">
        <v>0.0</v>
      </c>
      <c r="EE1507" s="1">
        <v>2.991741463414634</v>
      </c>
      <c r="EF1507" s="1">
        <v>-0.3633497560975575</v>
      </c>
      <c r="EG1507" s="1">
        <v>0.03627436275085157</v>
      </c>
      <c r="EH1507" s="1">
        <v>0.0</v>
      </c>
      <c r="EI1507" s="1">
        <v>1.967866619614493</v>
      </c>
      <c r="EJ1507" s="1">
        <v>0.02824059176164036</v>
      </c>
      <c r="EK1507" s="1">
        <v>0.002192699089489041</v>
      </c>
      <c r="EL1507" s="1">
        <v>1.0</v>
      </c>
      <c r="EM1507" s="1">
        <v>1.0</v>
      </c>
      <c r="EN1507" s="1">
        <v>5.0</v>
      </c>
      <c r="EO1507" s="1" t="s">
        <v>371</v>
      </c>
      <c r="EP1507" s="1">
        <v>2.94003</v>
      </c>
      <c r="EQ1507" s="1">
        <v>2.80129</v>
      </c>
      <c r="ER1507" s="1">
        <v>0.200599</v>
      </c>
      <c r="ES1507" s="1">
        <v>0.20705</v>
      </c>
      <c r="ET1507" s="1">
        <v>0.1166</v>
      </c>
      <c r="EU1507" s="1">
        <v>0.107713</v>
      </c>
      <c r="EV1507" s="1">
        <v>16316.6</v>
      </c>
      <c r="EW1507" s="1">
        <v>16968.4</v>
      </c>
      <c r="EX1507" s="1">
        <v>23756.1</v>
      </c>
      <c r="EY1507" s="1">
        <v>24925.4</v>
      </c>
      <c r="EZ1507" s="1">
        <v>33605.7</v>
      </c>
      <c r="FA1507" s="1">
        <v>35526.0</v>
      </c>
      <c r="FB1507" s="1">
        <v>43332.6</v>
      </c>
      <c r="FC1507" s="1">
        <v>46082.0</v>
      </c>
      <c r="FD1507" s="1">
        <v>1.56142</v>
      </c>
      <c r="FE1507" s="1">
        <v>1.77787</v>
      </c>
      <c r="FF1507" s="1">
        <v>0.0536963</v>
      </c>
      <c r="FG1507" s="1">
        <v>0.0</v>
      </c>
      <c r="FH1507" s="1">
        <v>30.7288</v>
      </c>
      <c r="FI1507" s="1">
        <v>999.9</v>
      </c>
      <c r="FJ1507" s="1">
        <v>46.4</v>
      </c>
      <c r="FK1507" s="1">
        <v>40.4</v>
      </c>
      <c r="FL1507" s="1">
        <v>35.5172</v>
      </c>
      <c r="FM1507" s="1">
        <v>63.1436</v>
      </c>
      <c r="FN1507" s="1">
        <v>26.3902</v>
      </c>
      <c r="FO1507" s="1">
        <v>1.0</v>
      </c>
      <c r="FP1507" s="1">
        <v>0.639383</v>
      </c>
      <c r="FQ1507" s="1">
        <v>4.26723</v>
      </c>
      <c r="FR1507" s="1">
        <v>20.2649</v>
      </c>
      <c r="FS1507" s="1">
        <v>5.211</v>
      </c>
      <c r="FT1507" s="1">
        <v>11.9081</v>
      </c>
      <c r="FU1507" s="1">
        <v>5.00265</v>
      </c>
      <c r="FV1507" s="1">
        <v>3.29028</v>
      </c>
      <c r="FW1507" s="1">
        <v>9999.0</v>
      </c>
      <c r="FX1507" s="1">
        <v>9999.0</v>
      </c>
      <c r="FY1507" s="1">
        <v>9999.0</v>
      </c>
      <c r="FZ1507" s="1">
        <v>999.9</v>
      </c>
      <c r="GA1507" s="1">
        <v>1.85987</v>
      </c>
      <c r="GB1507" s="1">
        <v>1.85486</v>
      </c>
      <c r="GC1507" s="1">
        <v>1.85801</v>
      </c>
      <c r="GD1507" s="1">
        <v>1.85652</v>
      </c>
      <c r="GE1507" s="1">
        <v>1.85526</v>
      </c>
      <c r="GF1507" s="1">
        <v>1.8548</v>
      </c>
      <c r="GG1507" s="1">
        <v>1.85365</v>
      </c>
      <c r="GH1507" s="1">
        <v>1.85662</v>
      </c>
      <c r="GI1507" s="1">
        <v>0.0</v>
      </c>
      <c r="GJ1507" s="1">
        <v>0.0</v>
      </c>
      <c r="GK1507" s="1">
        <v>0.0</v>
      </c>
      <c r="GL1507" s="1">
        <v>0.0</v>
      </c>
      <c r="GM1507" s="1" t="s">
        <v>350</v>
      </c>
      <c r="GN1507" s="1" t="s">
        <v>351</v>
      </c>
      <c r="GO1507" s="1" t="s">
        <v>352</v>
      </c>
      <c r="GP1507" s="1" t="s">
        <v>352</v>
      </c>
      <c r="GQ1507" s="1" t="s">
        <v>352</v>
      </c>
      <c r="GR1507" s="1" t="s">
        <v>352</v>
      </c>
      <c r="GS1507" s="1">
        <v>0.0</v>
      </c>
      <c r="GT1507" s="1">
        <v>100.0</v>
      </c>
      <c r="GU1507" s="1">
        <v>100.0</v>
      </c>
      <c r="GV1507" s="1">
        <v>2.54</v>
      </c>
      <c r="GW1507" s="1">
        <v>0.0045</v>
      </c>
      <c r="GX1507" s="1">
        <v>0.3994493243891762</v>
      </c>
      <c r="GY1507" s="1">
        <v>0.003036990343597491</v>
      </c>
      <c r="GZ1507" s="1">
        <v>-1.538114387597119E-6</v>
      </c>
      <c r="HA1507" s="1">
        <v>3.390969119432733E-10</v>
      </c>
      <c r="HB1507" s="1">
        <v>-0.06682249457756877</v>
      </c>
      <c r="HC1507" s="1">
        <v>0.009762198319610341</v>
      </c>
      <c r="HD1507" s="1">
        <v>-3.338778216718564E-4</v>
      </c>
      <c r="HE1507" s="1">
        <v>2.632278881966732E-6</v>
      </c>
      <c r="HF1507" s="1">
        <v>6.0</v>
      </c>
      <c r="HG1507" s="1">
        <v>2134.0</v>
      </c>
      <c r="HH1507" s="1">
        <v>2.0</v>
      </c>
      <c r="HI1507" s="1">
        <v>31.0</v>
      </c>
      <c r="HJ1507" s="1">
        <v>10.5</v>
      </c>
      <c r="HK1507" s="1">
        <v>10.5</v>
      </c>
      <c r="HL1507" s="1">
        <v>2.96021</v>
      </c>
      <c r="HM1507" s="1">
        <v>2.30957</v>
      </c>
      <c r="HN1507" s="1">
        <v>1.4978</v>
      </c>
      <c r="HO1507" s="1">
        <v>2.30835</v>
      </c>
      <c r="HP1507" s="1">
        <v>1.54785</v>
      </c>
      <c r="HQ1507" s="1">
        <v>2.43408</v>
      </c>
      <c r="HR1507" s="1">
        <v>43.6173</v>
      </c>
      <c r="HS1507" s="1">
        <v>13.5016</v>
      </c>
      <c r="HT1507" s="1">
        <v>18.0</v>
      </c>
      <c r="HU1507" s="1">
        <v>308.663</v>
      </c>
      <c r="HV1507" s="1">
        <v>464.727</v>
      </c>
      <c r="HW1507" s="1">
        <v>25.0102</v>
      </c>
      <c r="HX1507" s="1">
        <v>34.7394</v>
      </c>
      <c r="HY1507" s="1">
        <v>30.0006</v>
      </c>
      <c r="HZ1507" s="1">
        <v>34.5275</v>
      </c>
      <c r="IA1507" s="1">
        <v>34.6026</v>
      </c>
      <c r="IB1507" s="1">
        <v>59.425</v>
      </c>
      <c r="IC1507" s="1">
        <v>31.1229</v>
      </c>
      <c r="ID1507" s="1">
        <v>0.0</v>
      </c>
      <c r="IE1507" s="1">
        <v>24.9972</v>
      </c>
      <c r="IF1507" s="1">
        <v>1477.09</v>
      </c>
      <c r="IG1507" s="1">
        <v>24.4553</v>
      </c>
      <c r="IH1507" s="1">
        <v>100.187</v>
      </c>
      <c r="II1507" s="1">
        <v>99.8672</v>
      </c>
      <c r="IJ1507" s="1" t="s">
        <v>1117</v>
      </c>
    </row>
    <row r="1508" ht="15.75" customHeight="1">
      <c r="A1508" s="1">
        <v>1492.0</v>
      </c>
      <c r="B1508" s="1">
        <v>1.6598917416E9</v>
      </c>
      <c r="C1508" s="1">
        <v>11484.5</v>
      </c>
      <c r="D1508" s="1" t="s">
        <v>3255</v>
      </c>
      <c r="E1508" s="1" t="s">
        <v>3256</v>
      </c>
      <c r="F1508" s="1">
        <v>1.0</v>
      </c>
      <c r="G1508" s="1" t="s">
        <v>2704</v>
      </c>
      <c r="H1508" s="1" t="s">
        <v>345</v>
      </c>
      <c r="I1508" s="1" t="s">
        <v>1102</v>
      </c>
      <c r="J1508" s="1" t="s">
        <v>1103</v>
      </c>
      <c r="K1508" s="1" t="s">
        <v>1104</v>
      </c>
      <c r="L1508" s="1" t="s">
        <v>2705</v>
      </c>
      <c r="M1508" s="1" t="s">
        <v>346</v>
      </c>
      <c r="N1508" s="1">
        <v>1.659891734033333E9</v>
      </c>
      <c r="O1508" s="1">
        <f t="shared" si="1"/>
        <v>0.002504855236</v>
      </c>
      <c r="P1508" s="1">
        <f t="shared" si="2"/>
        <v>2.504855236</v>
      </c>
      <c r="Q1508" s="1">
        <f t="shared" si="3"/>
        <v>27.91258949</v>
      </c>
      <c r="R1508" s="1">
        <f t="shared" si="4"/>
        <v>1338.650667</v>
      </c>
      <c r="S1508" s="1">
        <f t="shared" si="5"/>
        <v>934.4110632</v>
      </c>
      <c r="T1508" s="1">
        <f t="shared" si="6"/>
        <v>92.55061199</v>
      </c>
      <c r="U1508" s="1">
        <f t="shared" si="7"/>
        <v>132.5893318</v>
      </c>
      <c r="V1508" s="1">
        <f t="shared" si="8"/>
        <v>0.1242154626</v>
      </c>
      <c r="W1508" s="1">
        <f t="shared" si="9"/>
        <v>2.91005627</v>
      </c>
      <c r="X1508" s="1">
        <f t="shared" si="10"/>
        <v>0.121343305</v>
      </c>
      <c r="Y1508" s="1">
        <f t="shared" si="11"/>
        <v>0.07609208626</v>
      </c>
      <c r="Z1508" s="1">
        <f t="shared" si="12"/>
        <v>321.5149954</v>
      </c>
      <c r="AA1508" s="1">
        <f t="shared" si="13"/>
        <v>32.27284254</v>
      </c>
      <c r="AB1508" s="1">
        <f t="shared" si="14"/>
        <v>31.60612667</v>
      </c>
      <c r="AC1508" s="1">
        <f t="shared" si="15"/>
        <v>4.669657525</v>
      </c>
      <c r="AD1508" s="1">
        <f t="shared" si="16"/>
        <v>59.79198714</v>
      </c>
      <c r="AE1508" s="1">
        <f t="shared" si="17"/>
        <v>2.701135152</v>
      </c>
      <c r="AF1508" s="1">
        <f t="shared" si="18"/>
        <v>4.517553741</v>
      </c>
      <c r="AG1508" s="1">
        <f t="shared" si="19"/>
        <v>1.968522373</v>
      </c>
      <c r="AH1508" s="1">
        <f t="shared" si="20"/>
        <v>-110.4641159</v>
      </c>
      <c r="AI1508" s="1">
        <f t="shared" si="21"/>
        <v>-91.32912526</v>
      </c>
      <c r="AJ1508" s="1">
        <f t="shared" si="22"/>
        <v>-7.069518779</v>
      </c>
      <c r="AK1508" s="1">
        <f t="shared" si="23"/>
        <v>112.6522355</v>
      </c>
      <c r="AL1508" s="1">
        <f t="shared" si="24"/>
        <v>56.52275044</v>
      </c>
      <c r="AM1508" s="1">
        <f t="shared" si="25"/>
        <v>2.540319145</v>
      </c>
      <c r="AN1508" s="1">
        <f t="shared" si="26"/>
        <v>27.91258949</v>
      </c>
      <c r="AO1508" s="1">
        <v>1472.428879249309</v>
      </c>
      <c r="AP1508" s="1">
        <v>1411.721757575757</v>
      </c>
      <c r="AQ1508" s="1">
        <v>5.08462177450956</v>
      </c>
      <c r="AR1508" s="1">
        <v>66.3324592731805</v>
      </c>
      <c r="AS1508" s="1">
        <f t="shared" si="27"/>
        <v>2.504855236</v>
      </c>
      <c r="AT1508" s="1">
        <v>24.32883535863303</v>
      </c>
      <c r="AU1508" s="1">
        <v>27.25391636363636</v>
      </c>
      <c r="AV1508" s="1">
        <v>-3.024434656228114E-4</v>
      </c>
      <c r="AW1508" s="1">
        <v>80.63858576887375</v>
      </c>
      <c r="AX1508" s="1">
        <v>176.0</v>
      </c>
      <c r="AY1508" s="1">
        <v>35.0</v>
      </c>
      <c r="AZ1508" s="1">
        <f t="shared" si="28"/>
        <v>1</v>
      </c>
      <c r="BA1508" s="1">
        <f t="shared" si="29"/>
        <v>0</v>
      </c>
      <c r="BB1508" s="1">
        <f t="shared" si="30"/>
        <v>51600.82238</v>
      </c>
      <c r="BC1508" s="1">
        <f t="shared" si="31"/>
        <v>1999.997333</v>
      </c>
      <c r="BD1508" s="1">
        <f t="shared" si="32"/>
        <v>1681.19746</v>
      </c>
      <c r="BE1508" s="1">
        <f t="shared" si="33"/>
        <v>0.8405998508</v>
      </c>
      <c r="BF1508" s="1">
        <f t="shared" si="34"/>
        <v>0.160757712</v>
      </c>
      <c r="BG1508" s="1">
        <v>6.0</v>
      </c>
      <c r="BH1508" s="1">
        <v>0.5</v>
      </c>
      <c r="BI1508" s="1" t="s">
        <v>347</v>
      </c>
      <c r="BJ1508" s="1">
        <v>2.0</v>
      </c>
      <c r="BK1508" s="1" t="b">
        <v>1</v>
      </c>
      <c r="BL1508" s="1">
        <v>1.659891734033333E9</v>
      </c>
      <c r="BM1508" s="1">
        <v>1338.650666666667</v>
      </c>
      <c r="BN1508" s="1">
        <v>1410.540666666667</v>
      </c>
      <c r="BO1508" s="1">
        <v>27.27124666666667</v>
      </c>
      <c r="BP1508" s="1">
        <v>24.30674</v>
      </c>
      <c r="BQ1508" s="1">
        <v>1336.13</v>
      </c>
      <c r="BR1508" s="1">
        <v>27.26676666666667</v>
      </c>
      <c r="BS1508" s="1">
        <v>500.1253333333332</v>
      </c>
      <c r="BT1508" s="1">
        <v>98.94701333333333</v>
      </c>
      <c r="BU1508" s="1">
        <v>0.09998604666666669</v>
      </c>
      <c r="BV1508" s="1">
        <v>31.02399333333334</v>
      </c>
      <c r="BW1508" s="1">
        <v>31.60612666666667</v>
      </c>
      <c r="BX1508" s="1">
        <v>999.8999999999999</v>
      </c>
      <c r="BY1508" s="1">
        <v>0.0</v>
      </c>
      <c r="BZ1508" s="1">
        <v>0.0</v>
      </c>
      <c r="CA1508" s="1">
        <v>9994.536</v>
      </c>
      <c r="CB1508" s="1">
        <v>0.0</v>
      </c>
      <c r="CC1508" s="1">
        <v>1042.8176</v>
      </c>
      <c r="CD1508" s="1">
        <v>-71.88996666666667</v>
      </c>
      <c r="CE1508" s="1">
        <v>1376.181333333333</v>
      </c>
      <c r="CF1508" s="1">
        <v>1445.681333333333</v>
      </c>
      <c r="CG1508" s="1">
        <v>2.964512</v>
      </c>
      <c r="CH1508" s="1">
        <v>1410.540666666667</v>
      </c>
      <c r="CI1508" s="1">
        <v>24.30674</v>
      </c>
      <c r="CJ1508" s="1">
        <v>2.69841</v>
      </c>
      <c r="CK1508" s="1">
        <v>2.40508</v>
      </c>
      <c r="CL1508" s="1">
        <v>22.27544</v>
      </c>
      <c r="CM1508" s="1">
        <v>20.39801333333333</v>
      </c>
      <c r="CN1508" s="1">
        <v>1999.997333333333</v>
      </c>
      <c r="CO1508" s="1">
        <v>0.9800064</v>
      </c>
      <c r="CP1508" s="1">
        <v>0.0199939</v>
      </c>
      <c r="CQ1508" s="1">
        <v>0.0</v>
      </c>
      <c r="CR1508" s="1">
        <v>2.769866666666667</v>
      </c>
      <c r="CS1508" s="1">
        <v>0.0</v>
      </c>
      <c r="CT1508" s="1">
        <v>16739.18666666666</v>
      </c>
      <c r="CU1508" s="1">
        <v>17412.34666666667</v>
      </c>
      <c r="CV1508" s="1">
        <v>44.562</v>
      </c>
      <c r="CW1508" s="1">
        <v>46.5662</v>
      </c>
      <c r="CX1508" s="1">
        <v>44.64980000000001</v>
      </c>
      <c r="CY1508" s="1">
        <v>44.50413333333334</v>
      </c>
      <c r="CZ1508" s="1">
        <v>44.4916</v>
      </c>
      <c r="DA1508" s="1">
        <v>1960.007333333334</v>
      </c>
      <c r="DB1508" s="1">
        <v>39.99</v>
      </c>
      <c r="DC1508" s="1">
        <v>0.0</v>
      </c>
      <c r="DD1508" s="1">
        <v>1.6598917409E9</v>
      </c>
      <c r="DE1508" s="1">
        <v>0.0</v>
      </c>
      <c r="DF1508" s="1">
        <v>1.6598911131E9</v>
      </c>
      <c r="DG1508" s="1" t="s">
        <v>2706</v>
      </c>
      <c r="DH1508" s="1">
        <v>1.6598911126E9</v>
      </c>
      <c r="DI1508" s="1">
        <v>1.6598911131E9</v>
      </c>
      <c r="DJ1508" s="1">
        <v>29.0</v>
      </c>
      <c r="DK1508" s="1">
        <v>0.08</v>
      </c>
      <c r="DL1508" s="1">
        <v>-0.006</v>
      </c>
      <c r="DM1508" s="1">
        <v>1.387</v>
      </c>
      <c r="DN1508" s="1">
        <v>0.011</v>
      </c>
      <c r="DO1508" s="1">
        <v>400.0</v>
      </c>
      <c r="DP1508" s="1">
        <v>24.0</v>
      </c>
      <c r="DQ1508" s="1">
        <v>0.14</v>
      </c>
      <c r="DR1508" s="1">
        <v>0.05</v>
      </c>
      <c r="DS1508" s="1">
        <v>26.78524734165951</v>
      </c>
      <c r="DT1508" s="1">
        <v>3.589439454746673</v>
      </c>
      <c r="DU1508" s="1">
        <v>0.4027051814853441</v>
      </c>
      <c r="DV1508" s="1">
        <v>0.0</v>
      </c>
      <c r="DW1508" s="1">
        <v>-71.75362258064516</v>
      </c>
      <c r="DX1508" s="1">
        <v>-6.861469354838714</v>
      </c>
      <c r="DY1508" s="1">
        <v>0.8258745592126144</v>
      </c>
      <c r="DZ1508" s="1">
        <v>0.0</v>
      </c>
      <c r="EA1508" s="1">
        <v>946.8178596683296</v>
      </c>
      <c r="EB1508" s="1">
        <v>231.1242832412696</v>
      </c>
      <c r="EC1508" s="1">
        <v>17.34725373032988</v>
      </c>
      <c r="ED1508" s="1">
        <v>0.0</v>
      </c>
      <c r="EE1508" s="1">
        <v>2.98518</v>
      </c>
      <c r="EF1508" s="1">
        <v>-0.3663930313588969</v>
      </c>
      <c r="EG1508" s="1">
        <v>0.03659452538023791</v>
      </c>
      <c r="EH1508" s="1">
        <v>0.0</v>
      </c>
      <c r="EI1508" s="1">
        <v>1.96830228502663</v>
      </c>
      <c r="EJ1508" s="1">
        <v>0.02240665892878604</v>
      </c>
      <c r="EK1508" s="1">
        <v>0.001796372679544499</v>
      </c>
      <c r="EL1508" s="1">
        <v>1.0</v>
      </c>
      <c r="EM1508" s="1">
        <v>1.0</v>
      </c>
      <c r="EN1508" s="1">
        <v>5.0</v>
      </c>
      <c r="EO1508" s="1" t="s">
        <v>371</v>
      </c>
      <c r="EP1508" s="1">
        <v>2.94003</v>
      </c>
      <c r="EQ1508" s="1">
        <v>2.80134</v>
      </c>
      <c r="ER1508" s="1">
        <v>0.201041</v>
      </c>
      <c r="ES1508" s="1">
        <v>0.207499</v>
      </c>
      <c r="ET1508" s="1">
        <v>0.116603</v>
      </c>
      <c r="EU1508" s="1">
        <v>0.10772</v>
      </c>
      <c r="EV1508" s="1">
        <v>16307.5</v>
      </c>
      <c r="EW1508" s="1">
        <v>16958.7</v>
      </c>
      <c r="EX1508" s="1">
        <v>23756.1</v>
      </c>
      <c r="EY1508" s="1">
        <v>24925.4</v>
      </c>
      <c r="EZ1508" s="1">
        <v>33605.5</v>
      </c>
      <c r="FA1508" s="1">
        <v>35525.7</v>
      </c>
      <c r="FB1508" s="1">
        <v>43332.4</v>
      </c>
      <c r="FC1508" s="1">
        <v>46082.0</v>
      </c>
      <c r="FD1508" s="1">
        <v>1.56215</v>
      </c>
      <c r="FE1508" s="1">
        <v>1.77787</v>
      </c>
      <c r="FF1508" s="1">
        <v>0.0534058</v>
      </c>
      <c r="FG1508" s="1">
        <v>0.0</v>
      </c>
      <c r="FH1508" s="1">
        <v>30.7288</v>
      </c>
      <c r="FI1508" s="1">
        <v>999.9</v>
      </c>
      <c r="FJ1508" s="1">
        <v>46.4</v>
      </c>
      <c r="FK1508" s="1">
        <v>40.4</v>
      </c>
      <c r="FL1508" s="1">
        <v>35.5144</v>
      </c>
      <c r="FM1508" s="1">
        <v>63.2536</v>
      </c>
      <c r="FN1508" s="1">
        <v>25.637</v>
      </c>
      <c r="FO1508" s="1">
        <v>1.0</v>
      </c>
      <c r="FP1508" s="1">
        <v>0.639436</v>
      </c>
      <c r="FQ1508" s="1">
        <v>4.2716</v>
      </c>
      <c r="FR1508" s="1">
        <v>20.2649</v>
      </c>
      <c r="FS1508" s="1">
        <v>5.2107</v>
      </c>
      <c r="FT1508" s="1">
        <v>11.9081</v>
      </c>
      <c r="FU1508" s="1">
        <v>5.0028</v>
      </c>
      <c r="FV1508" s="1">
        <v>3.29023</v>
      </c>
      <c r="FW1508" s="1">
        <v>9999.0</v>
      </c>
      <c r="FX1508" s="1">
        <v>9999.0</v>
      </c>
      <c r="FY1508" s="1">
        <v>9999.0</v>
      </c>
      <c r="FZ1508" s="1">
        <v>999.9</v>
      </c>
      <c r="GA1508" s="1">
        <v>1.85989</v>
      </c>
      <c r="GB1508" s="1">
        <v>1.85487</v>
      </c>
      <c r="GC1508" s="1">
        <v>1.85804</v>
      </c>
      <c r="GD1508" s="1">
        <v>1.85654</v>
      </c>
      <c r="GE1508" s="1">
        <v>1.85529</v>
      </c>
      <c r="GF1508" s="1">
        <v>1.85483</v>
      </c>
      <c r="GG1508" s="1">
        <v>1.85366</v>
      </c>
      <c r="GH1508" s="1">
        <v>1.85662</v>
      </c>
      <c r="GI1508" s="1">
        <v>0.0</v>
      </c>
      <c r="GJ1508" s="1">
        <v>0.0</v>
      </c>
      <c r="GK1508" s="1">
        <v>0.0</v>
      </c>
      <c r="GL1508" s="1">
        <v>0.0</v>
      </c>
      <c r="GM1508" s="1" t="s">
        <v>350</v>
      </c>
      <c r="GN1508" s="1" t="s">
        <v>351</v>
      </c>
      <c r="GO1508" s="1" t="s">
        <v>352</v>
      </c>
      <c r="GP1508" s="1" t="s">
        <v>352</v>
      </c>
      <c r="GQ1508" s="1" t="s">
        <v>352</v>
      </c>
      <c r="GR1508" s="1" t="s">
        <v>352</v>
      </c>
      <c r="GS1508" s="1">
        <v>0.0</v>
      </c>
      <c r="GT1508" s="1">
        <v>100.0</v>
      </c>
      <c r="GU1508" s="1">
        <v>100.0</v>
      </c>
      <c r="GV1508" s="1">
        <v>2.54</v>
      </c>
      <c r="GW1508" s="1">
        <v>0.0045</v>
      </c>
      <c r="GX1508" s="1">
        <v>0.3994493243891762</v>
      </c>
      <c r="GY1508" s="1">
        <v>0.003036990343597491</v>
      </c>
      <c r="GZ1508" s="1">
        <v>-1.538114387597119E-6</v>
      </c>
      <c r="HA1508" s="1">
        <v>3.390969119432733E-10</v>
      </c>
      <c r="HB1508" s="1">
        <v>-0.06682249457756877</v>
      </c>
      <c r="HC1508" s="1">
        <v>0.009762198319610341</v>
      </c>
      <c r="HD1508" s="1">
        <v>-3.338778216718564E-4</v>
      </c>
      <c r="HE1508" s="1">
        <v>2.632278881966732E-6</v>
      </c>
      <c r="HF1508" s="1">
        <v>6.0</v>
      </c>
      <c r="HG1508" s="1">
        <v>2134.0</v>
      </c>
      <c r="HH1508" s="1">
        <v>2.0</v>
      </c>
      <c r="HI1508" s="1">
        <v>31.0</v>
      </c>
      <c r="HJ1508" s="1">
        <v>10.5</v>
      </c>
      <c r="HK1508" s="1">
        <v>10.5</v>
      </c>
      <c r="HL1508" s="1">
        <v>2.97241</v>
      </c>
      <c r="HM1508" s="1">
        <v>2.33276</v>
      </c>
      <c r="HN1508" s="1">
        <v>1.4978</v>
      </c>
      <c r="HO1508" s="1">
        <v>2.30835</v>
      </c>
      <c r="HP1508" s="1">
        <v>1.54785</v>
      </c>
      <c r="HQ1508" s="1">
        <v>2.33765</v>
      </c>
      <c r="HR1508" s="1">
        <v>43.6173</v>
      </c>
      <c r="HS1508" s="1">
        <v>13.4929</v>
      </c>
      <c r="HT1508" s="1">
        <v>18.0</v>
      </c>
      <c r="HU1508" s="1">
        <v>308.985</v>
      </c>
      <c r="HV1508" s="1">
        <v>464.74</v>
      </c>
      <c r="HW1508" s="1">
        <v>25.0048</v>
      </c>
      <c r="HX1508" s="1">
        <v>34.7414</v>
      </c>
      <c r="HY1508" s="1">
        <v>30.0006</v>
      </c>
      <c r="HZ1508" s="1">
        <v>34.5293</v>
      </c>
      <c r="IA1508" s="1">
        <v>34.6044</v>
      </c>
      <c r="IB1508" s="1">
        <v>59.5432</v>
      </c>
      <c r="IC1508" s="1">
        <v>31.1229</v>
      </c>
      <c r="ID1508" s="1">
        <v>0.0</v>
      </c>
      <c r="IE1508" s="1">
        <v>24.9972</v>
      </c>
      <c r="IF1508" s="1">
        <v>1477.09</v>
      </c>
      <c r="IG1508" s="1">
        <v>24.4608</v>
      </c>
      <c r="IH1508" s="1">
        <v>100.187</v>
      </c>
      <c r="II1508" s="1">
        <v>99.8671</v>
      </c>
      <c r="IJ1508" s="1" t="s">
        <v>1117</v>
      </c>
    </row>
    <row r="1509" ht="15.75" customHeight="1">
      <c r="A1509" s="1">
        <v>1493.0</v>
      </c>
      <c r="B1509" s="1">
        <v>1.6598917426E9</v>
      </c>
      <c r="C1509" s="1">
        <v>11485.5</v>
      </c>
      <c r="D1509" s="1" t="s">
        <v>3257</v>
      </c>
      <c r="E1509" s="1" t="s">
        <v>3258</v>
      </c>
      <c r="F1509" s="1">
        <v>1.0</v>
      </c>
      <c r="G1509" s="1" t="s">
        <v>2704</v>
      </c>
      <c r="H1509" s="1" t="s">
        <v>345</v>
      </c>
      <c r="I1509" s="1" t="s">
        <v>1102</v>
      </c>
      <c r="J1509" s="1" t="s">
        <v>1103</v>
      </c>
      <c r="K1509" s="1" t="s">
        <v>1104</v>
      </c>
      <c r="L1509" s="1" t="s">
        <v>2705</v>
      </c>
      <c r="M1509" s="1" t="s">
        <v>346</v>
      </c>
      <c r="N1509" s="1">
        <v>1.6598917345375E9</v>
      </c>
      <c r="O1509" s="1">
        <f t="shared" si="1"/>
        <v>0.002501777216</v>
      </c>
      <c r="P1509" s="1">
        <f t="shared" si="2"/>
        <v>2.501777216</v>
      </c>
      <c r="Q1509" s="1">
        <f t="shared" si="3"/>
        <v>28.0282411</v>
      </c>
      <c r="R1509" s="1">
        <f t="shared" si="4"/>
        <v>1341.125</v>
      </c>
      <c r="S1509" s="1">
        <f t="shared" si="5"/>
        <v>934.873308</v>
      </c>
      <c r="T1509" s="1">
        <f t="shared" si="6"/>
        <v>92.59645606</v>
      </c>
      <c r="U1509" s="1">
        <f t="shared" si="7"/>
        <v>132.8344933</v>
      </c>
      <c r="V1509" s="1">
        <f t="shared" si="8"/>
        <v>0.1240624612</v>
      </c>
      <c r="W1509" s="1">
        <f t="shared" si="9"/>
        <v>2.910267911</v>
      </c>
      <c r="X1509" s="1">
        <f t="shared" si="10"/>
        <v>0.12119749</v>
      </c>
      <c r="Y1509" s="1">
        <f t="shared" si="11"/>
        <v>0.07600032705</v>
      </c>
      <c r="Z1509" s="1">
        <f t="shared" si="12"/>
        <v>321.5137253</v>
      </c>
      <c r="AA1509" s="1">
        <f t="shared" si="13"/>
        <v>32.27289238</v>
      </c>
      <c r="AB1509" s="1">
        <f t="shared" si="14"/>
        <v>31.60554375</v>
      </c>
      <c r="AC1509" s="1">
        <f t="shared" si="15"/>
        <v>4.669503013</v>
      </c>
      <c r="AD1509" s="1">
        <f t="shared" si="16"/>
        <v>59.79191936</v>
      </c>
      <c r="AE1509" s="1">
        <f t="shared" si="17"/>
        <v>2.70103014</v>
      </c>
      <c r="AF1509" s="1">
        <f t="shared" si="18"/>
        <v>4.517383234</v>
      </c>
      <c r="AG1509" s="1">
        <f t="shared" si="19"/>
        <v>1.968472873</v>
      </c>
      <c r="AH1509" s="1">
        <f t="shared" si="20"/>
        <v>-110.3283752</v>
      </c>
      <c r="AI1509" s="1">
        <f t="shared" si="21"/>
        <v>-91.34818854</v>
      </c>
      <c r="AJ1509" s="1">
        <f t="shared" si="22"/>
        <v>-7.070436804</v>
      </c>
      <c r="AK1509" s="1">
        <f t="shared" si="23"/>
        <v>112.7667247</v>
      </c>
      <c r="AL1509" s="1">
        <f t="shared" si="24"/>
        <v>56.63078655</v>
      </c>
      <c r="AM1509" s="1">
        <f t="shared" si="25"/>
        <v>2.537803414</v>
      </c>
      <c r="AN1509" s="1">
        <f t="shared" si="26"/>
        <v>28.0282411</v>
      </c>
      <c r="AO1509" s="1">
        <v>1477.893573777092</v>
      </c>
      <c r="AP1509" s="1">
        <v>1416.85806060606</v>
      </c>
      <c r="AQ1509" s="1">
        <v>5.120469824927874</v>
      </c>
      <c r="AR1509" s="1">
        <v>66.3324592731805</v>
      </c>
      <c r="AS1509" s="1">
        <f t="shared" si="27"/>
        <v>2.501777216</v>
      </c>
      <c r="AT1509" s="1">
        <v>24.33369557843335</v>
      </c>
      <c r="AU1509" s="1">
        <v>27.25437939393938</v>
      </c>
      <c r="AV1509" s="1">
        <v>-1.749042976380562E-4</v>
      </c>
      <c r="AW1509" s="1">
        <v>80.63858576887375</v>
      </c>
      <c r="AX1509" s="1">
        <v>176.0</v>
      </c>
      <c r="AY1509" s="1">
        <v>35.0</v>
      </c>
      <c r="AZ1509" s="1">
        <f t="shared" si="28"/>
        <v>1</v>
      </c>
      <c r="BA1509" s="1">
        <f t="shared" si="29"/>
        <v>0</v>
      </c>
      <c r="BB1509" s="1">
        <f t="shared" si="30"/>
        <v>51606.92971</v>
      </c>
      <c r="BC1509" s="1">
        <f t="shared" si="31"/>
        <v>1999.989375</v>
      </c>
      <c r="BD1509" s="1">
        <f t="shared" si="32"/>
        <v>1681.190775</v>
      </c>
      <c r="BE1509" s="1">
        <f t="shared" si="33"/>
        <v>0.8405998532</v>
      </c>
      <c r="BF1509" s="1">
        <f t="shared" si="34"/>
        <v>0.1607577167</v>
      </c>
      <c r="BG1509" s="1">
        <v>6.0</v>
      </c>
      <c r="BH1509" s="1">
        <v>0.5</v>
      </c>
      <c r="BI1509" s="1" t="s">
        <v>347</v>
      </c>
      <c r="BJ1509" s="1">
        <v>2.0</v>
      </c>
      <c r="BK1509" s="1" t="b">
        <v>1</v>
      </c>
      <c r="BL1509" s="1">
        <v>1.6598917345375E9</v>
      </c>
      <c r="BM1509" s="1">
        <v>1341.125</v>
      </c>
      <c r="BN1509" s="1">
        <v>1413.148125</v>
      </c>
      <c r="BO1509" s="1">
        <v>27.27016875</v>
      </c>
      <c r="BP1509" s="1">
        <v>24.30859375</v>
      </c>
      <c r="BQ1509" s="1">
        <v>1338.6025</v>
      </c>
      <c r="BR1509" s="1">
        <v>27.2656875</v>
      </c>
      <c r="BS1509" s="1">
        <v>500.1251875</v>
      </c>
      <c r="BT1509" s="1">
        <v>98.94707499999998</v>
      </c>
      <c r="BU1509" s="1">
        <v>0.09998866875000001</v>
      </c>
      <c r="BV1509" s="1">
        <v>31.02333125</v>
      </c>
      <c r="BW1509" s="1">
        <v>31.60554375</v>
      </c>
      <c r="BX1509" s="1">
        <v>999.9</v>
      </c>
      <c r="BY1509" s="1">
        <v>0.0</v>
      </c>
      <c r="BZ1509" s="1">
        <v>0.0</v>
      </c>
      <c r="CA1509" s="1">
        <v>9995.740000000002</v>
      </c>
      <c r="CB1509" s="1">
        <v>0.0</v>
      </c>
      <c r="CC1509" s="1">
        <v>1098.674</v>
      </c>
      <c r="CD1509" s="1">
        <v>-72.02333124999998</v>
      </c>
      <c r="CE1509" s="1">
        <v>1378.723125</v>
      </c>
      <c r="CF1509" s="1">
        <v>1448.35625</v>
      </c>
      <c r="CG1509" s="1">
        <v>2.961581875</v>
      </c>
      <c r="CH1509" s="1">
        <v>1413.148125</v>
      </c>
      <c r="CI1509" s="1">
        <v>24.30859375</v>
      </c>
      <c r="CJ1509" s="1">
        <v>2.698305</v>
      </c>
      <c r="CK1509" s="1">
        <v>2.405265</v>
      </c>
      <c r="CL1509" s="1">
        <v>22.2748</v>
      </c>
      <c r="CM1509" s="1">
        <v>20.39925625</v>
      </c>
      <c r="CN1509" s="1">
        <v>1999.989375</v>
      </c>
      <c r="CO1509" s="1">
        <v>0.9800063125</v>
      </c>
      <c r="CP1509" s="1">
        <v>0.0199939875</v>
      </c>
      <c r="CQ1509" s="1">
        <v>0.0</v>
      </c>
      <c r="CR1509" s="1">
        <v>2.80525</v>
      </c>
      <c r="CS1509" s="1">
        <v>0.0</v>
      </c>
      <c r="CT1509" s="1">
        <v>16739.84375</v>
      </c>
      <c r="CU1509" s="1">
        <v>17412.275</v>
      </c>
      <c r="CV1509" s="1">
        <v>44.562</v>
      </c>
      <c r="CW1509" s="1">
        <v>46.5659375</v>
      </c>
      <c r="CX1509" s="1">
        <v>44.652125</v>
      </c>
      <c r="CY1509" s="1">
        <v>44.50775</v>
      </c>
      <c r="CZ1509" s="1">
        <v>44.492125</v>
      </c>
      <c r="DA1509" s="1">
        <v>1959.999375</v>
      </c>
      <c r="DB1509" s="1">
        <v>39.99</v>
      </c>
      <c r="DC1509" s="1">
        <v>0.0</v>
      </c>
      <c r="DD1509" s="1">
        <v>1.6598917415E9</v>
      </c>
      <c r="DE1509" s="1">
        <v>0.0</v>
      </c>
      <c r="DF1509" s="1">
        <v>1.6598911131E9</v>
      </c>
      <c r="DG1509" s="1" t="s">
        <v>2706</v>
      </c>
      <c r="DH1509" s="1">
        <v>1.6598911126E9</v>
      </c>
      <c r="DI1509" s="1">
        <v>1.6598911131E9</v>
      </c>
      <c r="DJ1509" s="1">
        <v>29.0</v>
      </c>
      <c r="DK1509" s="1">
        <v>0.08</v>
      </c>
      <c r="DL1509" s="1">
        <v>-0.006</v>
      </c>
      <c r="DM1509" s="1">
        <v>1.387</v>
      </c>
      <c r="DN1509" s="1">
        <v>0.011</v>
      </c>
      <c r="DO1509" s="1">
        <v>400.0</v>
      </c>
      <c r="DP1509" s="1">
        <v>24.0</v>
      </c>
      <c r="DQ1509" s="1">
        <v>0.14</v>
      </c>
      <c r="DR1509" s="1">
        <v>0.05</v>
      </c>
      <c r="DS1509" s="1">
        <v>26.94326590121726</v>
      </c>
      <c r="DT1509" s="1">
        <v>4.626914973576175</v>
      </c>
      <c r="DU1509" s="1">
        <v>0.4848610370816416</v>
      </c>
      <c r="DV1509" s="1">
        <v>0.0</v>
      </c>
      <c r="DW1509" s="1">
        <v>-72.03935666666666</v>
      </c>
      <c r="DX1509" s="1">
        <v>-10.48060778642915</v>
      </c>
      <c r="DY1509" s="1">
        <v>1.033765755440865</v>
      </c>
      <c r="DZ1509" s="1">
        <v>0.0</v>
      </c>
      <c r="EA1509" s="1">
        <v>950.510275356537</v>
      </c>
      <c r="EB1509" s="1">
        <v>212.3087515348463</v>
      </c>
      <c r="EC1509" s="1">
        <v>16.73339839312452</v>
      </c>
      <c r="ED1509" s="1">
        <v>0.0</v>
      </c>
      <c r="EE1509" s="1">
        <v>2.9743425</v>
      </c>
      <c r="EF1509" s="1">
        <v>-0.3641768105065754</v>
      </c>
      <c r="EG1509" s="1">
        <v>0.03552854505534948</v>
      </c>
      <c r="EH1509" s="1">
        <v>0.0</v>
      </c>
      <c r="EI1509" s="1">
        <v>1.968502859552042</v>
      </c>
      <c r="EJ1509" s="1">
        <v>0.01378531529719239</v>
      </c>
      <c r="EK1509" s="1">
        <v>0.001508830709902388</v>
      </c>
      <c r="EL1509" s="1">
        <v>1.0</v>
      </c>
      <c r="EM1509" s="1">
        <v>1.0</v>
      </c>
      <c r="EN1509" s="1">
        <v>5.0</v>
      </c>
      <c r="EO1509" s="1" t="s">
        <v>371</v>
      </c>
      <c r="EP1509" s="1">
        <v>2.94009</v>
      </c>
      <c r="EQ1509" s="1">
        <v>2.80134</v>
      </c>
      <c r="ER1509" s="1">
        <v>0.201486</v>
      </c>
      <c r="ES1509" s="1">
        <v>0.207922</v>
      </c>
      <c r="ET1509" s="1">
        <v>0.116603</v>
      </c>
      <c r="EU1509" s="1">
        <v>0.107722</v>
      </c>
      <c r="EV1509" s="1">
        <v>16298.4</v>
      </c>
      <c r="EW1509" s="1">
        <v>16949.5</v>
      </c>
      <c r="EX1509" s="1">
        <v>23756.1</v>
      </c>
      <c r="EY1509" s="1">
        <v>24925.2</v>
      </c>
      <c r="EZ1509" s="1">
        <v>33605.4</v>
      </c>
      <c r="FA1509" s="1">
        <v>35525.6</v>
      </c>
      <c r="FB1509" s="1">
        <v>43332.2</v>
      </c>
      <c r="FC1509" s="1">
        <v>46081.8</v>
      </c>
      <c r="FD1509" s="1">
        <v>1.56198</v>
      </c>
      <c r="FE1509" s="1">
        <v>1.77795</v>
      </c>
      <c r="FF1509" s="1">
        <v>0.0534952</v>
      </c>
      <c r="FG1509" s="1">
        <v>0.0</v>
      </c>
      <c r="FH1509" s="1">
        <v>30.7288</v>
      </c>
      <c r="FI1509" s="1">
        <v>999.9</v>
      </c>
      <c r="FJ1509" s="1">
        <v>46.4</v>
      </c>
      <c r="FK1509" s="1">
        <v>40.4</v>
      </c>
      <c r="FL1509" s="1">
        <v>35.5172</v>
      </c>
      <c r="FM1509" s="1">
        <v>63.4536</v>
      </c>
      <c r="FN1509" s="1">
        <v>25.5489</v>
      </c>
      <c r="FO1509" s="1">
        <v>1.0</v>
      </c>
      <c r="FP1509" s="1">
        <v>0.639614</v>
      </c>
      <c r="FQ1509" s="1">
        <v>4.27383</v>
      </c>
      <c r="FR1509" s="1">
        <v>20.2649</v>
      </c>
      <c r="FS1509" s="1">
        <v>5.21085</v>
      </c>
      <c r="FT1509" s="1">
        <v>11.9081</v>
      </c>
      <c r="FU1509" s="1">
        <v>5.00295</v>
      </c>
      <c r="FV1509" s="1">
        <v>3.2902</v>
      </c>
      <c r="FW1509" s="1">
        <v>9999.0</v>
      </c>
      <c r="FX1509" s="1">
        <v>9999.0</v>
      </c>
      <c r="FY1509" s="1">
        <v>9999.0</v>
      </c>
      <c r="FZ1509" s="1">
        <v>999.9</v>
      </c>
      <c r="GA1509" s="1">
        <v>1.85989</v>
      </c>
      <c r="GB1509" s="1">
        <v>1.85487</v>
      </c>
      <c r="GC1509" s="1">
        <v>1.85804</v>
      </c>
      <c r="GD1509" s="1">
        <v>1.85654</v>
      </c>
      <c r="GE1509" s="1">
        <v>1.85528</v>
      </c>
      <c r="GF1509" s="1">
        <v>1.85481</v>
      </c>
      <c r="GG1509" s="1">
        <v>1.85366</v>
      </c>
      <c r="GH1509" s="1">
        <v>1.85661</v>
      </c>
      <c r="GI1509" s="1">
        <v>0.0</v>
      </c>
      <c r="GJ1509" s="1">
        <v>0.0</v>
      </c>
      <c r="GK1509" s="1">
        <v>0.0</v>
      </c>
      <c r="GL1509" s="1">
        <v>0.0</v>
      </c>
      <c r="GM1509" s="1" t="s">
        <v>350</v>
      </c>
      <c r="GN1509" s="1" t="s">
        <v>351</v>
      </c>
      <c r="GO1509" s="1" t="s">
        <v>352</v>
      </c>
      <c r="GP1509" s="1" t="s">
        <v>352</v>
      </c>
      <c r="GQ1509" s="1" t="s">
        <v>352</v>
      </c>
      <c r="GR1509" s="1" t="s">
        <v>352</v>
      </c>
      <c r="GS1509" s="1">
        <v>0.0</v>
      </c>
      <c r="GT1509" s="1">
        <v>100.0</v>
      </c>
      <c r="GU1509" s="1">
        <v>100.0</v>
      </c>
      <c r="GV1509" s="1">
        <v>2.56</v>
      </c>
      <c r="GW1509" s="1">
        <v>0.0045</v>
      </c>
      <c r="GX1509" s="1">
        <v>0.3994493243891762</v>
      </c>
      <c r="GY1509" s="1">
        <v>0.003036990343597491</v>
      </c>
      <c r="GZ1509" s="1">
        <v>-1.538114387597119E-6</v>
      </c>
      <c r="HA1509" s="1">
        <v>3.390969119432733E-10</v>
      </c>
      <c r="HB1509" s="1">
        <v>-0.06682249457756877</v>
      </c>
      <c r="HC1509" s="1">
        <v>0.009762198319610341</v>
      </c>
      <c r="HD1509" s="1">
        <v>-3.338778216718564E-4</v>
      </c>
      <c r="HE1509" s="1">
        <v>2.632278881966732E-6</v>
      </c>
      <c r="HF1509" s="1">
        <v>6.0</v>
      </c>
      <c r="HG1509" s="1">
        <v>2134.0</v>
      </c>
      <c r="HH1509" s="1">
        <v>2.0</v>
      </c>
      <c r="HI1509" s="1">
        <v>31.0</v>
      </c>
      <c r="HJ1509" s="1">
        <v>10.5</v>
      </c>
      <c r="HK1509" s="1">
        <v>10.5</v>
      </c>
      <c r="HL1509" s="1">
        <v>2.97607</v>
      </c>
      <c r="HM1509" s="1">
        <v>2.31323</v>
      </c>
      <c r="HN1509" s="1">
        <v>1.4978</v>
      </c>
      <c r="HO1509" s="1">
        <v>2.30835</v>
      </c>
      <c r="HP1509" s="1">
        <v>1.54785</v>
      </c>
      <c r="HQ1509" s="1">
        <v>2.45361</v>
      </c>
      <c r="HR1509" s="1">
        <v>43.6173</v>
      </c>
      <c r="HS1509" s="1">
        <v>13.5016</v>
      </c>
      <c r="HT1509" s="1">
        <v>18.0</v>
      </c>
      <c r="HU1509" s="1">
        <v>308.912</v>
      </c>
      <c r="HV1509" s="1">
        <v>464.792</v>
      </c>
      <c r="HW1509" s="1">
        <v>25.0012</v>
      </c>
      <c r="HX1509" s="1">
        <v>34.7427</v>
      </c>
      <c r="HY1509" s="1">
        <v>30.0007</v>
      </c>
      <c r="HZ1509" s="1">
        <v>34.5299</v>
      </c>
      <c r="IA1509" s="1">
        <v>34.605</v>
      </c>
      <c r="IB1509" s="1">
        <v>59.7622</v>
      </c>
      <c r="IC1509" s="1">
        <v>31.1229</v>
      </c>
      <c r="ID1509" s="1">
        <v>0.0</v>
      </c>
      <c r="IE1509" s="1">
        <v>24.9972</v>
      </c>
      <c r="IF1509" s="1">
        <v>1487.14</v>
      </c>
      <c r="IG1509" s="1">
        <v>24.4649</v>
      </c>
      <c r="IH1509" s="1">
        <v>100.187</v>
      </c>
      <c r="II1509" s="1">
        <v>99.8667</v>
      </c>
      <c r="IJ1509" s="1" t="s">
        <v>1117</v>
      </c>
    </row>
    <row r="1510" ht="15.75" customHeight="1">
      <c r="A1510" s="1">
        <v>1494.0</v>
      </c>
      <c r="B1510" s="1">
        <v>1.6598917436E9</v>
      </c>
      <c r="C1510" s="1">
        <v>11486.5</v>
      </c>
      <c r="D1510" s="1" t="s">
        <v>3259</v>
      </c>
      <c r="E1510" s="1" t="s">
        <v>3260</v>
      </c>
      <c r="F1510" s="1">
        <v>1.0</v>
      </c>
      <c r="G1510" s="1" t="s">
        <v>2704</v>
      </c>
      <c r="H1510" s="1" t="s">
        <v>345</v>
      </c>
      <c r="I1510" s="1" t="s">
        <v>1102</v>
      </c>
      <c r="J1510" s="1" t="s">
        <v>1103</v>
      </c>
      <c r="K1510" s="1" t="s">
        <v>1104</v>
      </c>
      <c r="L1510" s="1" t="s">
        <v>2705</v>
      </c>
      <c r="M1510" s="1" t="s">
        <v>346</v>
      </c>
      <c r="N1510" s="1">
        <v>1.659891736066666E9</v>
      </c>
      <c r="O1510" s="1">
        <f t="shared" si="1"/>
        <v>0.002501978353</v>
      </c>
      <c r="P1510" s="1">
        <f t="shared" si="2"/>
        <v>2.501978353</v>
      </c>
      <c r="Q1510" s="1">
        <f t="shared" si="3"/>
        <v>28.00027579</v>
      </c>
      <c r="R1510" s="1">
        <f t="shared" si="4"/>
        <v>1348.627333</v>
      </c>
      <c r="S1510" s="1">
        <f t="shared" si="5"/>
        <v>942.456087</v>
      </c>
      <c r="T1510" s="1">
        <f t="shared" si="6"/>
        <v>93.34734074</v>
      </c>
      <c r="U1510" s="1">
        <f t="shared" si="7"/>
        <v>133.5773379</v>
      </c>
      <c r="V1510" s="1">
        <f t="shared" si="8"/>
        <v>0.1240514026</v>
      </c>
      <c r="W1510" s="1">
        <f t="shared" si="9"/>
        <v>2.910010305</v>
      </c>
      <c r="X1510" s="1">
        <f t="shared" si="10"/>
        <v>0.1211866885</v>
      </c>
      <c r="Y1510" s="1">
        <f t="shared" si="11"/>
        <v>0.07599355353</v>
      </c>
      <c r="Z1510" s="1">
        <f t="shared" si="12"/>
        <v>321.512761</v>
      </c>
      <c r="AA1510" s="1">
        <f t="shared" si="13"/>
        <v>32.27127377</v>
      </c>
      <c r="AB1510" s="1">
        <f t="shared" si="14"/>
        <v>31.60509333</v>
      </c>
      <c r="AC1510" s="1">
        <f t="shared" si="15"/>
        <v>4.669383626</v>
      </c>
      <c r="AD1510" s="1">
        <f t="shared" si="16"/>
        <v>59.78751198</v>
      </c>
      <c r="AE1510" s="1">
        <f t="shared" si="17"/>
        <v>2.700574759</v>
      </c>
      <c r="AF1510" s="1">
        <f t="shared" si="18"/>
        <v>4.516954578</v>
      </c>
      <c r="AG1510" s="1">
        <f t="shared" si="19"/>
        <v>1.968808867</v>
      </c>
      <c r="AH1510" s="1">
        <f t="shared" si="20"/>
        <v>-110.3372453</v>
      </c>
      <c r="AI1510" s="1">
        <f t="shared" si="21"/>
        <v>-91.53058662</v>
      </c>
      <c r="AJ1510" s="1">
        <f t="shared" si="22"/>
        <v>-7.085107908</v>
      </c>
      <c r="AK1510" s="1">
        <f t="shared" si="23"/>
        <v>112.5598211</v>
      </c>
      <c r="AL1510" s="1">
        <f t="shared" si="24"/>
        <v>56.80325535</v>
      </c>
      <c r="AM1510" s="1">
        <f t="shared" si="25"/>
        <v>2.530637036</v>
      </c>
      <c r="AN1510" s="1">
        <f t="shared" si="26"/>
        <v>28.00027579</v>
      </c>
      <c r="AO1510" s="1">
        <v>1483.270887844938</v>
      </c>
      <c r="AP1510" s="1">
        <v>1422.056787878787</v>
      </c>
      <c r="AQ1510" s="1">
        <v>5.161676109829716</v>
      </c>
      <c r="AR1510" s="1">
        <v>66.3324592731805</v>
      </c>
      <c r="AS1510" s="1">
        <f t="shared" si="27"/>
        <v>2.501978353</v>
      </c>
      <c r="AT1510" s="1">
        <v>24.33493811791971</v>
      </c>
      <c r="AU1510" s="1">
        <v>27.25504545454544</v>
      </c>
      <c r="AV1510" s="1">
        <v>-5.485242459273309E-5</v>
      </c>
      <c r="AW1510" s="1">
        <v>80.63858576887375</v>
      </c>
      <c r="AX1510" s="1">
        <v>177.0</v>
      </c>
      <c r="AY1510" s="1">
        <v>35.0</v>
      </c>
      <c r="AZ1510" s="1">
        <f t="shared" si="28"/>
        <v>1</v>
      </c>
      <c r="BA1510" s="1">
        <f t="shared" si="29"/>
        <v>0</v>
      </c>
      <c r="BB1510" s="1">
        <f t="shared" si="30"/>
        <v>51599.91219</v>
      </c>
      <c r="BC1510" s="1">
        <f t="shared" si="31"/>
        <v>1999.983333</v>
      </c>
      <c r="BD1510" s="1">
        <f t="shared" si="32"/>
        <v>1681.1857</v>
      </c>
      <c r="BE1510" s="1">
        <f t="shared" si="33"/>
        <v>0.840599855</v>
      </c>
      <c r="BF1510" s="1">
        <f t="shared" si="34"/>
        <v>0.1607577201</v>
      </c>
      <c r="BG1510" s="1">
        <v>6.0</v>
      </c>
      <c r="BH1510" s="1">
        <v>0.5</v>
      </c>
      <c r="BI1510" s="1" t="s">
        <v>347</v>
      </c>
      <c r="BJ1510" s="1">
        <v>2.0</v>
      </c>
      <c r="BK1510" s="1" t="b">
        <v>1</v>
      </c>
      <c r="BL1510" s="1">
        <v>1.659891736066666E9</v>
      </c>
      <c r="BM1510" s="1">
        <v>1348.627333333334</v>
      </c>
      <c r="BN1510" s="1">
        <v>1420.867333333333</v>
      </c>
      <c r="BO1510" s="1">
        <v>27.26562</v>
      </c>
      <c r="BP1510" s="1">
        <v>24.31244666666667</v>
      </c>
      <c r="BQ1510" s="1">
        <v>1346.099333333333</v>
      </c>
      <c r="BR1510" s="1">
        <v>27.26112666666667</v>
      </c>
      <c r="BS1510" s="1">
        <v>500.1340666666666</v>
      </c>
      <c r="BT1510" s="1">
        <v>98.94685333333335</v>
      </c>
      <c r="BU1510" s="1">
        <v>0.1000328</v>
      </c>
      <c r="BV1510" s="1">
        <v>31.02166666666667</v>
      </c>
      <c r="BW1510" s="1">
        <v>31.60509333333333</v>
      </c>
      <c r="BX1510" s="1">
        <v>999.8999999999999</v>
      </c>
      <c r="BY1510" s="1">
        <v>0.0</v>
      </c>
      <c r="BZ1510" s="1">
        <v>0.0</v>
      </c>
      <c r="CA1510" s="1">
        <v>9994.289333333332</v>
      </c>
      <c r="CB1510" s="1">
        <v>0.0</v>
      </c>
      <c r="CC1510" s="1">
        <v>1273.7598</v>
      </c>
      <c r="CD1510" s="1">
        <v>-72.24080666666667</v>
      </c>
      <c r="CE1510" s="1">
        <v>1386.429333333333</v>
      </c>
      <c r="CF1510" s="1">
        <v>1456.274</v>
      </c>
      <c r="CG1510" s="1">
        <v>2.953183333333334</v>
      </c>
      <c r="CH1510" s="1">
        <v>1420.867333333333</v>
      </c>
      <c r="CI1510" s="1">
        <v>24.31244666666667</v>
      </c>
      <c r="CJ1510" s="1">
        <v>2.697849333333334</v>
      </c>
      <c r="CK1510" s="1">
        <v>2.405640666666667</v>
      </c>
      <c r="CL1510" s="1">
        <v>22.27202</v>
      </c>
      <c r="CM1510" s="1">
        <v>20.40178</v>
      </c>
      <c r="CN1510" s="1">
        <v>1999.983333333333</v>
      </c>
      <c r="CO1510" s="1">
        <v>0.9800062</v>
      </c>
      <c r="CP1510" s="1">
        <v>0.0199941</v>
      </c>
      <c r="CQ1510" s="1">
        <v>0.0</v>
      </c>
      <c r="CR1510" s="1">
        <v>2.788533333333334</v>
      </c>
      <c r="CS1510" s="1">
        <v>0.0</v>
      </c>
      <c r="CT1510" s="1">
        <v>16741.95333333333</v>
      </c>
      <c r="CU1510" s="1">
        <v>17412.22</v>
      </c>
      <c r="CV1510" s="1">
        <v>44.562</v>
      </c>
      <c r="CW1510" s="1">
        <v>46.5704</v>
      </c>
      <c r="CX1510" s="1">
        <v>44.65806666666667</v>
      </c>
      <c r="CY1510" s="1">
        <v>44.50826666666667</v>
      </c>
      <c r="CZ1510" s="1">
        <v>44.5</v>
      </c>
      <c r="DA1510" s="1">
        <v>1959.993333333333</v>
      </c>
      <c r="DB1510" s="1">
        <v>39.99</v>
      </c>
      <c r="DC1510" s="1">
        <v>0.0</v>
      </c>
      <c r="DD1510" s="1">
        <v>1.6598917427E9</v>
      </c>
      <c r="DE1510" s="1">
        <v>0.0</v>
      </c>
      <c r="DF1510" s="1">
        <v>1.6598911131E9</v>
      </c>
      <c r="DG1510" s="1" t="s">
        <v>2706</v>
      </c>
      <c r="DH1510" s="1">
        <v>1.6598911126E9</v>
      </c>
      <c r="DI1510" s="1">
        <v>1.6598911131E9</v>
      </c>
      <c r="DJ1510" s="1">
        <v>29.0</v>
      </c>
      <c r="DK1510" s="1">
        <v>0.08</v>
      </c>
      <c r="DL1510" s="1">
        <v>-0.006</v>
      </c>
      <c r="DM1510" s="1">
        <v>1.387</v>
      </c>
      <c r="DN1510" s="1">
        <v>0.011</v>
      </c>
      <c r="DO1510" s="1">
        <v>400.0</v>
      </c>
      <c r="DP1510" s="1">
        <v>24.0</v>
      </c>
      <c r="DQ1510" s="1">
        <v>0.14</v>
      </c>
      <c r="DR1510" s="1">
        <v>0.05</v>
      </c>
      <c r="DS1510" s="1">
        <v>26.94326590121726</v>
      </c>
      <c r="DT1510" s="1">
        <v>4.626914973576175</v>
      </c>
      <c r="DU1510" s="1">
        <v>0.4848610370816416</v>
      </c>
      <c r="DV1510" s="1">
        <v>0.0</v>
      </c>
      <c r="DW1510" s="1">
        <v>-72.03935666666666</v>
      </c>
      <c r="DX1510" s="1">
        <v>-10.48060778642915</v>
      </c>
      <c r="DY1510" s="1">
        <v>1.033765755440865</v>
      </c>
      <c r="DZ1510" s="1">
        <v>0.0</v>
      </c>
      <c r="EA1510" s="1">
        <v>950.510275356537</v>
      </c>
      <c r="EB1510" s="1">
        <v>212.3087515348463</v>
      </c>
      <c r="EC1510" s="1">
        <v>16.73339839312452</v>
      </c>
      <c r="ED1510" s="1">
        <v>0.0</v>
      </c>
      <c r="EE1510" s="1">
        <v>2.9743425</v>
      </c>
      <c r="EF1510" s="1">
        <v>-0.3641768105065754</v>
      </c>
      <c r="EG1510" s="1">
        <v>0.03552854505534948</v>
      </c>
      <c r="EH1510" s="1">
        <v>0.0</v>
      </c>
      <c r="EI1510" s="1">
        <v>1.968502859552042</v>
      </c>
      <c r="EJ1510" s="1">
        <v>0.01378531529719239</v>
      </c>
      <c r="EK1510" s="1">
        <v>0.001508830709902388</v>
      </c>
      <c r="EL1510" s="1">
        <v>1.0</v>
      </c>
      <c r="EM1510" s="1">
        <v>1.0</v>
      </c>
      <c r="EN1510" s="1">
        <v>5.0</v>
      </c>
      <c r="EO1510" s="1" t="s">
        <v>371</v>
      </c>
      <c r="EP1510" s="1">
        <v>2.9402</v>
      </c>
      <c r="EQ1510" s="1">
        <v>2.8011</v>
      </c>
      <c r="ER1510" s="1">
        <v>0.201934</v>
      </c>
      <c r="ES1510" s="1">
        <v>0.208362</v>
      </c>
      <c r="ET1510" s="1">
        <v>0.116604</v>
      </c>
      <c r="EU1510" s="1">
        <v>0.107754</v>
      </c>
      <c r="EV1510" s="1">
        <v>16289.2</v>
      </c>
      <c r="EW1510" s="1">
        <v>16940.0</v>
      </c>
      <c r="EX1510" s="1">
        <v>23756.0</v>
      </c>
      <c r="EY1510" s="1">
        <v>24925.1</v>
      </c>
      <c r="EZ1510" s="1">
        <v>33605.2</v>
      </c>
      <c r="FA1510" s="1">
        <v>35524.1</v>
      </c>
      <c r="FB1510" s="1">
        <v>43332.1</v>
      </c>
      <c r="FC1510" s="1">
        <v>46081.6</v>
      </c>
      <c r="FD1510" s="1">
        <v>1.56135</v>
      </c>
      <c r="FE1510" s="1">
        <v>1.7779</v>
      </c>
      <c r="FF1510" s="1">
        <v>0.0535622</v>
      </c>
      <c r="FG1510" s="1">
        <v>0.0</v>
      </c>
      <c r="FH1510" s="1">
        <v>30.7288</v>
      </c>
      <c r="FI1510" s="1">
        <v>999.9</v>
      </c>
      <c r="FJ1510" s="1">
        <v>46.4</v>
      </c>
      <c r="FK1510" s="1">
        <v>40.4</v>
      </c>
      <c r="FL1510" s="1">
        <v>35.5167</v>
      </c>
      <c r="FM1510" s="1">
        <v>63.0536</v>
      </c>
      <c r="FN1510" s="1">
        <v>25.6571</v>
      </c>
      <c r="FO1510" s="1">
        <v>1.0</v>
      </c>
      <c r="FP1510" s="1">
        <v>0.63982</v>
      </c>
      <c r="FQ1510" s="1">
        <v>4.26432</v>
      </c>
      <c r="FR1510" s="1">
        <v>20.2651</v>
      </c>
      <c r="FS1510" s="1">
        <v>5.2101</v>
      </c>
      <c r="FT1510" s="1">
        <v>11.9081</v>
      </c>
      <c r="FU1510" s="1">
        <v>5.00265</v>
      </c>
      <c r="FV1510" s="1">
        <v>3.29003</v>
      </c>
      <c r="FW1510" s="1">
        <v>9999.0</v>
      </c>
      <c r="FX1510" s="1">
        <v>9999.0</v>
      </c>
      <c r="FY1510" s="1">
        <v>9999.0</v>
      </c>
      <c r="FZ1510" s="1">
        <v>999.9</v>
      </c>
      <c r="GA1510" s="1">
        <v>1.85987</v>
      </c>
      <c r="GB1510" s="1">
        <v>1.85487</v>
      </c>
      <c r="GC1510" s="1">
        <v>1.85804</v>
      </c>
      <c r="GD1510" s="1">
        <v>1.85654</v>
      </c>
      <c r="GE1510" s="1">
        <v>1.85527</v>
      </c>
      <c r="GF1510" s="1">
        <v>1.8548</v>
      </c>
      <c r="GG1510" s="1">
        <v>1.85366</v>
      </c>
      <c r="GH1510" s="1">
        <v>1.85661</v>
      </c>
      <c r="GI1510" s="1">
        <v>0.0</v>
      </c>
      <c r="GJ1510" s="1">
        <v>0.0</v>
      </c>
      <c r="GK1510" s="1">
        <v>0.0</v>
      </c>
      <c r="GL1510" s="1">
        <v>0.0</v>
      </c>
      <c r="GM1510" s="1" t="s">
        <v>350</v>
      </c>
      <c r="GN1510" s="1" t="s">
        <v>351</v>
      </c>
      <c r="GO1510" s="1" t="s">
        <v>352</v>
      </c>
      <c r="GP1510" s="1" t="s">
        <v>352</v>
      </c>
      <c r="GQ1510" s="1" t="s">
        <v>352</v>
      </c>
      <c r="GR1510" s="1" t="s">
        <v>352</v>
      </c>
      <c r="GS1510" s="1">
        <v>0.0</v>
      </c>
      <c r="GT1510" s="1">
        <v>100.0</v>
      </c>
      <c r="GU1510" s="1">
        <v>100.0</v>
      </c>
      <c r="GV1510" s="1">
        <v>2.55</v>
      </c>
      <c r="GW1510" s="1">
        <v>0.0045</v>
      </c>
      <c r="GX1510" s="1">
        <v>0.3994493243891762</v>
      </c>
      <c r="GY1510" s="1">
        <v>0.003036990343597491</v>
      </c>
      <c r="GZ1510" s="1">
        <v>-1.538114387597119E-6</v>
      </c>
      <c r="HA1510" s="1">
        <v>3.390969119432733E-10</v>
      </c>
      <c r="HB1510" s="1">
        <v>-0.06682249457756877</v>
      </c>
      <c r="HC1510" s="1">
        <v>0.009762198319610341</v>
      </c>
      <c r="HD1510" s="1">
        <v>-3.338778216718564E-4</v>
      </c>
      <c r="HE1510" s="1">
        <v>2.632278881966732E-6</v>
      </c>
      <c r="HF1510" s="1">
        <v>6.0</v>
      </c>
      <c r="HG1510" s="1">
        <v>2134.0</v>
      </c>
      <c r="HH1510" s="1">
        <v>2.0</v>
      </c>
      <c r="HI1510" s="1">
        <v>31.0</v>
      </c>
      <c r="HJ1510" s="1">
        <v>10.5</v>
      </c>
      <c r="HK1510" s="1">
        <v>10.5</v>
      </c>
      <c r="HL1510" s="1">
        <v>2.9895</v>
      </c>
      <c r="HM1510" s="1">
        <v>2.33521</v>
      </c>
      <c r="HN1510" s="1">
        <v>1.4978</v>
      </c>
      <c r="HO1510" s="1">
        <v>2.30835</v>
      </c>
      <c r="HP1510" s="1">
        <v>1.54785</v>
      </c>
      <c r="HQ1510" s="1">
        <v>2.34497</v>
      </c>
      <c r="HR1510" s="1">
        <v>43.6173</v>
      </c>
      <c r="HS1510" s="1">
        <v>13.4929</v>
      </c>
      <c r="HT1510" s="1">
        <v>18.0</v>
      </c>
      <c r="HU1510" s="1">
        <v>308.645</v>
      </c>
      <c r="HV1510" s="1">
        <v>464.767</v>
      </c>
      <c r="HW1510" s="1">
        <v>24.9952</v>
      </c>
      <c r="HX1510" s="1">
        <v>34.7446</v>
      </c>
      <c r="HY1510" s="1">
        <v>30.0007</v>
      </c>
      <c r="HZ1510" s="1">
        <v>34.5311</v>
      </c>
      <c r="IA1510" s="1">
        <v>34.6059</v>
      </c>
      <c r="IB1510" s="1">
        <v>59.876</v>
      </c>
      <c r="IC1510" s="1">
        <v>31.1229</v>
      </c>
      <c r="ID1510" s="1">
        <v>0.0</v>
      </c>
      <c r="IE1510" s="1">
        <v>24.9972</v>
      </c>
      <c r="IF1510" s="1">
        <v>1487.14</v>
      </c>
      <c r="IG1510" s="1">
        <v>24.4705</v>
      </c>
      <c r="IH1510" s="1">
        <v>100.186</v>
      </c>
      <c r="II1510" s="1">
        <v>99.8662</v>
      </c>
      <c r="IJ1510" s="1" t="s">
        <v>1117</v>
      </c>
    </row>
    <row r="1511" ht="15.75" customHeight="1">
      <c r="A1511" s="1">
        <v>1495.0</v>
      </c>
      <c r="B1511" s="1">
        <v>1.6598917446E9</v>
      </c>
      <c r="C1511" s="1">
        <v>11487.5</v>
      </c>
      <c r="D1511" s="1" t="s">
        <v>3261</v>
      </c>
      <c r="E1511" s="1" t="s">
        <v>3262</v>
      </c>
      <c r="F1511" s="1">
        <v>1.0</v>
      </c>
      <c r="G1511" s="1" t="s">
        <v>2704</v>
      </c>
      <c r="H1511" s="1" t="s">
        <v>345</v>
      </c>
      <c r="I1511" s="1" t="s">
        <v>1102</v>
      </c>
      <c r="J1511" s="1" t="s">
        <v>1103</v>
      </c>
      <c r="K1511" s="1" t="s">
        <v>1104</v>
      </c>
      <c r="L1511" s="1" t="s">
        <v>2705</v>
      </c>
      <c r="M1511" s="1" t="s">
        <v>346</v>
      </c>
      <c r="N1511" s="1">
        <v>1.65989173656875E9</v>
      </c>
      <c r="O1511" s="1">
        <f t="shared" si="1"/>
        <v>0.002502748298</v>
      </c>
      <c r="P1511" s="1">
        <f t="shared" si="2"/>
        <v>2.502748298</v>
      </c>
      <c r="Q1511" s="1">
        <f t="shared" si="3"/>
        <v>27.74474593</v>
      </c>
      <c r="R1511" s="1">
        <f t="shared" si="4"/>
        <v>1351.115</v>
      </c>
      <c r="S1511" s="1">
        <f t="shared" si="5"/>
        <v>948.2915397</v>
      </c>
      <c r="T1511" s="1">
        <f t="shared" si="6"/>
        <v>93.92533246</v>
      </c>
      <c r="U1511" s="1">
        <f t="shared" si="7"/>
        <v>133.8237454</v>
      </c>
      <c r="V1511" s="1">
        <f t="shared" si="8"/>
        <v>0.1240934968</v>
      </c>
      <c r="W1511" s="1">
        <f t="shared" si="9"/>
        <v>2.909991019</v>
      </c>
      <c r="X1511" s="1">
        <f t="shared" si="10"/>
        <v>0.1212268439</v>
      </c>
      <c r="Y1511" s="1">
        <f t="shared" si="11"/>
        <v>0.07601881927</v>
      </c>
      <c r="Z1511" s="1">
        <f t="shared" si="12"/>
        <v>321.5144235</v>
      </c>
      <c r="AA1511" s="1">
        <f t="shared" si="13"/>
        <v>32.27033062</v>
      </c>
      <c r="AB1511" s="1">
        <f t="shared" si="14"/>
        <v>31.6046875</v>
      </c>
      <c r="AC1511" s="1">
        <f t="shared" si="15"/>
        <v>4.669276059</v>
      </c>
      <c r="AD1511" s="1">
        <f t="shared" si="16"/>
        <v>59.78870843</v>
      </c>
      <c r="AE1511" s="1">
        <f t="shared" si="17"/>
        <v>2.700511732</v>
      </c>
      <c r="AF1511" s="1">
        <f t="shared" si="18"/>
        <v>4.516758771</v>
      </c>
      <c r="AG1511" s="1">
        <f t="shared" si="19"/>
        <v>1.968764326</v>
      </c>
      <c r="AH1511" s="1">
        <f t="shared" si="20"/>
        <v>-110.3711999</v>
      </c>
      <c r="AI1511" s="1">
        <f t="shared" si="21"/>
        <v>-91.58560825</v>
      </c>
      <c r="AJ1511" s="1">
        <f t="shared" si="22"/>
        <v>-7.089373207</v>
      </c>
      <c r="AK1511" s="1">
        <f t="shared" si="23"/>
        <v>112.4682421</v>
      </c>
      <c r="AL1511" s="1">
        <f t="shared" si="24"/>
        <v>56.88517208</v>
      </c>
      <c r="AM1511" s="1">
        <f t="shared" si="25"/>
        <v>2.527695567</v>
      </c>
      <c r="AN1511" s="1">
        <f t="shared" si="26"/>
        <v>27.74474593</v>
      </c>
      <c r="AO1511" s="1">
        <v>1488.498980064051</v>
      </c>
      <c r="AP1511" s="1">
        <v>1427.330242424242</v>
      </c>
      <c r="AQ1511" s="1">
        <v>5.213518145424654</v>
      </c>
      <c r="AR1511" s="1">
        <v>66.3324592731805</v>
      </c>
      <c r="AS1511" s="1">
        <f t="shared" si="27"/>
        <v>2.502748298</v>
      </c>
      <c r="AT1511" s="1">
        <v>24.33521194475348</v>
      </c>
      <c r="AU1511" s="1">
        <v>27.25573636363635</v>
      </c>
      <c r="AV1511" s="1">
        <v>1.835935006516382E-5</v>
      </c>
      <c r="AW1511" s="1">
        <v>80.63858576887375</v>
      </c>
      <c r="AX1511" s="1">
        <v>177.0</v>
      </c>
      <c r="AY1511" s="1">
        <v>35.0</v>
      </c>
      <c r="AZ1511" s="1">
        <f t="shared" si="28"/>
        <v>1</v>
      </c>
      <c r="BA1511" s="1">
        <f t="shared" si="29"/>
        <v>0</v>
      </c>
      <c r="BB1511" s="1">
        <f t="shared" si="30"/>
        <v>51599.49542</v>
      </c>
      <c r="BC1511" s="1">
        <f t="shared" si="31"/>
        <v>1999.99375</v>
      </c>
      <c r="BD1511" s="1">
        <f t="shared" si="32"/>
        <v>1681.19445</v>
      </c>
      <c r="BE1511" s="1">
        <f t="shared" si="33"/>
        <v>0.8405998519</v>
      </c>
      <c r="BF1511" s="1">
        <f t="shared" si="34"/>
        <v>0.1607577141</v>
      </c>
      <c r="BG1511" s="1">
        <v>6.0</v>
      </c>
      <c r="BH1511" s="1">
        <v>0.5</v>
      </c>
      <c r="BI1511" s="1" t="s">
        <v>347</v>
      </c>
      <c r="BJ1511" s="1">
        <v>2.0</v>
      </c>
      <c r="BK1511" s="1" t="b">
        <v>1</v>
      </c>
      <c r="BL1511" s="1">
        <v>1.65989173656875E9</v>
      </c>
      <c r="BM1511" s="1">
        <v>1351.115</v>
      </c>
      <c r="BN1511" s="1">
        <v>1423.455625</v>
      </c>
      <c r="BO1511" s="1">
        <v>27.26498125</v>
      </c>
      <c r="BP1511" s="1">
        <v>24.31525625</v>
      </c>
      <c r="BQ1511" s="1">
        <v>1348.585</v>
      </c>
      <c r="BR1511" s="1">
        <v>27.2604875</v>
      </c>
      <c r="BS1511" s="1">
        <v>500.1370625</v>
      </c>
      <c r="BT1511" s="1">
        <v>98.94686875</v>
      </c>
      <c r="BU1511" s="1">
        <v>0.10002615</v>
      </c>
      <c r="BV1511" s="1">
        <v>31.02090625</v>
      </c>
      <c r="BW1511" s="1">
        <v>31.6046875</v>
      </c>
      <c r="BX1511" s="1">
        <v>999.9</v>
      </c>
      <c r="BY1511" s="1">
        <v>0.0</v>
      </c>
      <c r="BZ1511" s="1">
        <v>0.0</v>
      </c>
      <c r="CA1511" s="1">
        <v>9994.1775</v>
      </c>
      <c r="CB1511" s="1">
        <v>0.0</v>
      </c>
      <c r="CC1511" s="1">
        <v>1319.3185625</v>
      </c>
      <c r="CD1511" s="1">
        <v>-72.34193124999999</v>
      </c>
      <c r="CE1511" s="1">
        <v>1388.985625</v>
      </c>
      <c r="CF1511" s="1">
        <v>1458.93125</v>
      </c>
      <c r="CG1511" s="1">
        <v>2.949733125</v>
      </c>
      <c r="CH1511" s="1">
        <v>1423.455625</v>
      </c>
      <c r="CI1511" s="1">
        <v>24.31525625</v>
      </c>
      <c r="CJ1511" s="1">
        <v>2.697786875</v>
      </c>
      <c r="CK1511" s="1">
        <v>2.405919375</v>
      </c>
      <c r="CL1511" s="1">
        <v>22.2716375</v>
      </c>
      <c r="CM1511" s="1">
        <v>20.40365625</v>
      </c>
      <c r="CN1511" s="1">
        <v>1999.99375</v>
      </c>
      <c r="CO1511" s="1">
        <v>0.9800063125</v>
      </c>
      <c r="CP1511" s="1">
        <v>0.0199939875</v>
      </c>
      <c r="CQ1511" s="1">
        <v>0.0</v>
      </c>
      <c r="CR1511" s="1">
        <v>2.707375</v>
      </c>
      <c r="CS1511" s="1">
        <v>0.0</v>
      </c>
      <c r="CT1511" s="1">
        <v>16743.05625</v>
      </c>
      <c r="CU1511" s="1">
        <v>17412.3125</v>
      </c>
      <c r="CV1511" s="1">
        <v>44.562</v>
      </c>
      <c r="CW1511" s="1">
        <v>46.569875</v>
      </c>
      <c r="CX1511" s="1">
        <v>44.656</v>
      </c>
      <c r="CY1511" s="1">
        <v>44.50775</v>
      </c>
      <c r="CZ1511" s="1">
        <v>44.5</v>
      </c>
      <c r="DA1511" s="1">
        <v>1960.00375</v>
      </c>
      <c r="DB1511" s="1">
        <v>39.99</v>
      </c>
      <c r="DC1511" s="1">
        <v>0.0</v>
      </c>
      <c r="DD1511" s="1">
        <v>1.6598917439E9</v>
      </c>
      <c r="DE1511" s="1">
        <v>0.0</v>
      </c>
      <c r="DF1511" s="1">
        <v>1.6598911131E9</v>
      </c>
      <c r="DG1511" s="1" t="s">
        <v>2706</v>
      </c>
      <c r="DH1511" s="1">
        <v>1.6598911126E9</v>
      </c>
      <c r="DI1511" s="1">
        <v>1.6598911131E9</v>
      </c>
      <c r="DJ1511" s="1">
        <v>29.0</v>
      </c>
      <c r="DK1511" s="1">
        <v>0.08</v>
      </c>
      <c r="DL1511" s="1">
        <v>-0.006</v>
      </c>
      <c r="DM1511" s="1">
        <v>1.387</v>
      </c>
      <c r="DN1511" s="1">
        <v>0.011</v>
      </c>
      <c r="DO1511" s="1">
        <v>400.0</v>
      </c>
      <c r="DP1511" s="1">
        <v>24.0</v>
      </c>
      <c r="DQ1511" s="1">
        <v>0.14</v>
      </c>
      <c r="DR1511" s="1">
        <v>0.05</v>
      </c>
      <c r="DS1511" s="1">
        <v>27.10427721219377</v>
      </c>
      <c r="DT1511" s="1">
        <v>5.432174747406632</v>
      </c>
      <c r="DU1511" s="1">
        <v>0.5403060947354016</v>
      </c>
      <c r="DV1511" s="1">
        <v>0.0</v>
      </c>
      <c r="DW1511" s="1">
        <v>-72.25992903225807</v>
      </c>
      <c r="DX1511" s="1">
        <v>-12.26222419354827</v>
      </c>
      <c r="DY1511" s="1">
        <v>1.137276359637088</v>
      </c>
      <c r="DZ1511" s="1">
        <v>0.0</v>
      </c>
      <c r="EA1511" s="1">
        <v>955.9858823041499</v>
      </c>
      <c r="EB1511" s="1">
        <v>196.5406375350676</v>
      </c>
      <c r="EC1511" s="1">
        <v>15.33064412545926</v>
      </c>
      <c r="ED1511" s="1">
        <v>0.0</v>
      </c>
      <c r="EE1511" s="1">
        <v>2.967013902439025</v>
      </c>
      <c r="EF1511" s="1">
        <v>-0.3612060627177638</v>
      </c>
      <c r="EG1511" s="1">
        <v>0.03610222321902537</v>
      </c>
      <c r="EH1511" s="1">
        <v>0.0</v>
      </c>
      <c r="EI1511" s="1">
        <v>1.968780812743831</v>
      </c>
      <c r="EJ1511" s="1">
        <v>0.004957732257855747</v>
      </c>
      <c r="EK1511" s="1">
        <v>0.001198792606268535</v>
      </c>
      <c r="EL1511" s="1">
        <v>1.0</v>
      </c>
      <c r="EM1511" s="1">
        <v>1.0</v>
      </c>
      <c r="EN1511" s="1">
        <v>5.0</v>
      </c>
      <c r="EO1511" s="1" t="s">
        <v>371</v>
      </c>
      <c r="EP1511" s="1">
        <v>2.94022</v>
      </c>
      <c r="EQ1511" s="1">
        <v>2.80102</v>
      </c>
      <c r="ER1511" s="1">
        <v>0.20238</v>
      </c>
      <c r="ES1511" s="1">
        <v>0.208784</v>
      </c>
      <c r="ET1511" s="1">
        <v>0.116602</v>
      </c>
      <c r="EU1511" s="1">
        <v>0.107812</v>
      </c>
      <c r="EV1511" s="1">
        <v>16280.0</v>
      </c>
      <c r="EW1511" s="1">
        <v>16930.9</v>
      </c>
      <c r="EX1511" s="1">
        <v>23756.0</v>
      </c>
      <c r="EY1511" s="1">
        <v>24925.0</v>
      </c>
      <c r="EZ1511" s="1">
        <v>33605.3</v>
      </c>
      <c r="FA1511" s="1">
        <v>35521.7</v>
      </c>
      <c r="FB1511" s="1">
        <v>43332.1</v>
      </c>
      <c r="FC1511" s="1">
        <v>46081.4</v>
      </c>
      <c r="FD1511" s="1">
        <v>1.56023</v>
      </c>
      <c r="FE1511" s="1">
        <v>1.77798</v>
      </c>
      <c r="FF1511" s="1">
        <v>0.053592</v>
      </c>
      <c r="FG1511" s="1">
        <v>0.0</v>
      </c>
      <c r="FH1511" s="1">
        <v>30.7288</v>
      </c>
      <c r="FI1511" s="1">
        <v>999.9</v>
      </c>
      <c r="FJ1511" s="1">
        <v>46.4</v>
      </c>
      <c r="FK1511" s="1">
        <v>40.4</v>
      </c>
      <c r="FL1511" s="1">
        <v>35.5137</v>
      </c>
      <c r="FM1511" s="1">
        <v>63.4936</v>
      </c>
      <c r="FN1511" s="1">
        <v>25.4087</v>
      </c>
      <c r="FO1511" s="1">
        <v>1.0</v>
      </c>
      <c r="FP1511" s="1">
        <v>0.639848</v>
      </c>
      <c r="FQ1511" s="1">
        <v>4.24946</v>
      </c>
      <c r="FR1511" s="1">
        <v>20.2655</v>
      </c>
      <c r="FS1511" s="1">
        <v>5.21025</v>
      </c>
      <c r="FT1511" s="1">
        <v>11.9081</v>
      </c>
      <c r="FU1511" s="1">
        <v>5.00255</v>
      </c>
      <c r="FV1511" s="1">
        <v>3.29</v>
      </c>
      <c r="FW1511" s="1">
        <v>9999.0</v>
      </c>
      <c r="FX1511" s="1">
        <v>9999.0</v>
      </c>
      <c r="FY1511" s="1">
        <v>9999.0</v>
      </c>
      <c r="FZ1511" s="1">
        <v>999.9</v>
      </c>
      <c r="GA1511" s="1">
        <v>1.85987</v>
      </c>
      <c r="GB1511" s="1">
        <v>1.85487</v>
      </c>
      <c r="GC1511" s="1">
        <v>1.85803</v>
      </c>
      <c r="GD1511" s="1">
        <v>1.85653</v>
      </c>
      <c r="GE1511" s="1">
        <v>1.85526</v>
      </c>
      <c r="GF1511" s="1">
        <v>1.85478</v>
      </c>
      <c r="GG1511" s="1">
        <v>1.85366</v>
      </c>
      <c r="GH1511" s="1">
        <v>1.85659</v>
      </c>
      <c r="GI1511" s="1">
        <v>0.0</v>
      </c>
      <c r="GJ1511" s="1">
        <v>0.0</v>
      </c>
      <c r="GK1511" s="1">
        <v>0.0</v>
      </c>
      <c r="GL1511" s="1">
        <v>0.0</v>
      </c>
      <c r="GM1511" s="1" t="s">
        <v>350</v>
      </c>
      <c r="GN1511" s="1" t="s">
        <v>351</v>
      </c>
      <c r="GO1511" s="1" t="s">
        <v>352</v>
      </c>
      <c r="GP1511" s="1" t="s">
        <v>352</v>
      </c>
      <c r="GQ1511" s="1" t="s">
        <v>352</v>
      </c>
      <c r="GR1511" s="1" t="s">
        <v>352</v>
      </c>
      <c r="GS1511" s="1">
        <v>0.0</v>
      </c>
      <c r="GT1511" s="1">
        <v>100.0</v>
      </c>
      <c r="GU1511" s="1">
        <v>100.0</v>
      </c>
      <c r="GV1511" s="1">
        <v>2.55</v>
      </c>
      <c r="GW1511" s="1">
        <v>0.0046</v>
      </c>
      <c r="GX1511" s="1">
        <v>0.3994493243891762</v>
      </c>
      <c r="GY1511" s="1">
        <v>0.003036990343597491</v>
      </c>
      <c r="GZ1511" s="1">
        <v>-1.538114387597119E-6</v>
      </c>
      <c r="HA1511" s="1">
        <v>3.390969119432733E-10</v>
      </c>
      <c r="HB1511" s="1">
        <v>-0.06682249457756877</v>
      </c>
      <c r="HC1511" s="1">
        <v>0.009762198319610341</v>
      </c>
      <c r="HD1511" s="1">
        <v>-3.338778216718564E-4</v>
      </c>
      <c r="HE1511" s="1">
        <v>2.632278881966732E-6</v>
      </c>
      <c r="HF1511" s="1">
        <v>6.0</v>
      </c>
      <c r="HG1511" s="1">
        <v>2134.0</v>
      </c>
      <c r="HH1511" s="1">
        <v>2.0</v>
      </c>
      <c r="HI1511" s="1">
        <v>31.0</v>
      </c>
      <c r="HJ1511" s="1">
        <v>10.5</v>
      </c>
      <c r="HK1511" s="1">
        <v>10.5</v>
      </c>
      <c r="HL1511" s="1">
        <v>2.99316</v>
      </c>
      <c r="HM1511" s="1">
        <v>2.31079</v>
      </c>
      <c r="HN1511" s="1">
        <v>1.4978</v>
      </c>
      <c r="HO1511" s="1">
        <v>2.30835</v>
      </c>
      <c r="HP1511" s="1">
        <v>1.54785</v>
      </c>
      <c r="HQ1511" s="1">
        <v>2.43164</v>
      </c>
      <c r="HR1511" s="1">
        <v>43.6173</v>
      </c>
      <c r="HS1511" s="1">
        <v>13.5016</v>
      </c>
      <c r="HT1511" s="1">
        <v>18.0</v>
      </c>
      <c r="HU1511" s="1">
        <v>308.161</v>
      </c>
      <c r="HV1511" s="1">
        <v>464.819</v>
      </c>
      <c r="HW1511" s="1">
        <v>24.9917</v>
      </c>
      <c r="HX1511" s="1">
        <v>34.7458</v>
      </c>
      <c r="HY1511" s="1">
        <v>30.0007</v>
      </c>
      <c r="HZ1511" s="1">
        <v>34.5322</v>
      </c>
      <c r="IA1511" s="1">
        <v>34.6066</v>
      </c>
      <c r="IB1511" s="1">
        <v>60.0933</v>
      </c>
      <c r="IC1511" s="1">
        <v>31.1229</v>
      </c>
      <c r="ID1511" s="1">
        <v>0.0</v>
      </c>
      <c r="IE1511" s="1">
        <v>24.9836</v>
      </c>
      <c r="IF1511" s="1">
        <v>1497.17</v>
      </c>
      <c r="IG1511" s="1">
        <v>24.4792</v>
      </c>
      <c r="IH1511" s="1">
        <v>100.186</v>
      </c>
      <c r="II1511" s="1">
        <v>99.866</v>
      </c>
      <c r="IJ1511" s="1" t="s">
        <v>1117</v>
      </c>
    </row>
    <row r="1512" ht="15.75" customHeight="1">
      <c r="A1512" s="1">
        <v>1496.0</v>
      </c>
      <c r="B1512" s="1">
        <v>1.6598917456E9</v>
      </c>
      <c r="C1512" s="1">
        <v>11488.5</v>
      </c>
      <c r="D1512" s="1" t="s">
        <v>3263</v>
      </c>
      <c r="E1512" s="1" t="s">
        <v>3264</v>
      </c>
      <c r="F1512" s="1">
        <v>1.0</v>
      </c>
      <c r="G1512" s="1" t="s">
        <v>2704</v>
      </c>
      <c r="H1512" s="1" t="s">
        <v>345</v>
      </c>
      <c r="I1512" s="1" t="s">
        <v>1102</v>
      </c>
      <c r="J1512" s="1" t="s">
        <v>1103</v>
      </c>
      <c r="K1512" s="1" t="s">
        <v>1104</v>
      </c>
      <c r="L1512" s="1" t="s">
        <v>2705</v>
      </c>
      <c r="M1512" s="1" t="s">
        <v>346</v>
      </c>
      <c r="N1512" s="1">
        <v>1.659891738099999E9</v>
      </c>
      <c r="O1512" s="1">
        <f t="shared" si="1"/>
        <v>0.002499388275</v>
      </c>
      <c r="P1512" s="1">
        <f t="shared" si="2"/>
        <v>2.499388275</v>
      </c>
      <c r="Q1512" s="1">
        <f t="shared" si="3"/>
        <v>27.7700133</v>
      </c>
      <c r="R1512" s="1">
        <f t="shared" si="4"/>
        <v>1358.650667</v>
      </c>
      <c r="S1512" s="1">
        <f t="shared" si="5"/>
        <v>954.7587916</v>
      </c>
      <c r="T1512" s="1">
        <f t="shared" si="6"/>
        <v>94.56564424</v>
      </c>
      <c r="U1512" s="1">
        <f t="shared" si="7"/>
        <v>134.5697748</v>
      </c>
      <c r="V1512" s="1">
        <f t="shared" si="8"/>
        <v>0.1239189838</v>
      </c>
      <c r="W1512" s="1">
        <f t="shared" si="9"/>
        <v>2.910028102</v>
      </c>
      <c r="X1512" s="1">
        <f t="shared" si="10"/>
        <v>0.1210603234</v>
      </c>
      <c r="Y1512" s="1">
        <f t="shared" si="11"/>
        <v>0.07591404886</v>
      </c>
      <c r="Z1512" s="1">
        <f t="shared" si="12"/>
        <v>321.5130802</v>
      </c>
      <c r="AA1512" s="1">
        <f t="shared" si="13"/>
        <v>32.26936673</v>
      </c>
      <c r="AB1512" s="1">
        <f t="shared" si="14"/>
        <v>31.60362</v>
      </c>
      <c r="AC1512" s="1">
        <f t="shared" si="15"/>
        <v>4.668993124</v>
      </c>
      <c r="AD1512" s="1">
        <f t="shared" si="16"/>
        <v>59.78726457</v>
      </c>
      <c r="AE1512" s="1">
        <f t="shared" si="17"/>
        <v>2.700166406</v>
      </c>
      <c r="AF1512" s="1">
        <f t="shared" si="18"/>
        <v>4.516290259</v>
      </c>
      <c r="AG1512" s="1">
        <f t="shared" si="19"/>
        <v>1.968826719</v>
      </c>
      <c r="AH1512" s="1">
        <f t="shared" si="20"/>
        <v>-110.2230229</v>
      </c>
      <c r="AI1512" s="1">
        <f t="shared" si="21"/>
        <v>-91.70476629</v>
      </c>
      <c r="AJ1512" s="1">
        <f t="shared" si="22"/>
        <v>-7.098405421</v>
      </c>
      <c r="AK1512" s="1">
        <f t="shared" si="23"/>
        <v>112.4868856</v>
      </c>
      <c r="AL1512" s="1">
        <f t="shared" si="24"/>
        <v>57.02982437</v>
      </c>
      <c r="AM1512" s="1">
        <f t="shared" si="25"/>
        <v>2.518841993</v>
      </c>
      <c r="AN1512" s="1">
        <f t="shared" si="26"/>
        <v>27.7700133</v>
      </c>
      <c r="AO1512" s="1">
        <v>1493.680005600718</v>
      </c>
      <c r="AP1512" s="1">
        <v>1432.501454545455</v>
      </c>
      <c r="AQ1512" s="1">
        <v>5.209451911869169</v>
      </c>
      <c r="AR1512" s="1">
        <v>66.3324592731805</v>
      </c>
      <c r="AS1512" s="1">
        <f t="shared" si="27"/>
        <v>2.499388275</v>
      </c>
      <c r="AT1512" s="1">
        <v>24.3390257713378</v>
      </c>
      <c r="AU1512" s="1">
        <v>27.25530484848484</v>
      </c>
      <c r="AV1512" s="1">
        <v>6.626744783896075E-5</v>
      </c>
      <c r="AW1512" s="1">
        <v>80.63858576887375</v>
      </c>
      <c r="AX1512" s="1">
        <v>178.0</v>
      </c>
      <c r="AY1512" s="1">
        <v>36.0</v>
      </c>
      <c r="AZ1512" s="1">
        <f t="shared" si="28"/>
        <v>1</v>
      </c>
      <c r="BA1512" s="1">
        <f t="shared" si="29"/>
        <v>0</v>
      </c>
      <c r="BB1512" s="1">
        <f t="shared" si="30"/>
        <v>51600.84914</v>
      </c>
      <c r="BC1512" s="1">
        <f t="shared" si="31"/>
        <v>1999.985333</v>
      </c>
      <c r="BD1512" s="1">
        <f t="shared" si="32"/>
        <v>1681.18738</v>
      </c>
      <c r="BE1512" s="1">
        <f t="shared" si="33"/>
        <v>0.8405998544</v>
      </c>
      <c r="BF1512" s="1">
        <f t="shared" si="34"/>
        <v>0.160757719</v>
      </c>
      <c r="BG1512" s="1">
        <v>6.0</v>
      </c>
      <c r="BH1512" s="1">
        <v>0.5</v>
      </c>
      <c r="BI1512" s="1" t="s">
        <v>347</v>
      </c>
      <c r="BJ1512" s="1">
        <v>2.0</v>
      </c>
      <c r="BK1512" s="1" t="b">
        <v>1</v>
      </c>
      <c r="BL1512" s="1">
        <v>1.659891738099999E9</v>
      </c>
      <c r="BM1512" s="1">
        <v>1358.650666666667</v>
      </c>
      <c r="BN1512" s="1">
        <v>1431.172666666666</v>
      </c>
      <c r="BO1512" s="1">
        <v>27.26156666666667</v>
      </c>
      <c r="BP1512" s="1">
        <v>24.32218666666667</v>
      </c>
      <c r="BQ1512" s="1">
        <v>1356.115333333333</v>
      </c>
      <c r="BR1512" s="1">
        <v>27.25705333333333</v>
      </c>
      <c r="BS1512" s="1">
        <v>500.1410666666666</v>
      </c>
      <c r="BT1512" s="1">
        <v>98.94662000000001</v>
      </c>
      <c r="BU1512" s="1">
        <v>0.1000136266666667</v>
      </c>
      <c r="BV1512" s="1">
        <v>31.01908666666667</v>
      </c>
      <c r="BW1512" s="1">
        <v>31.60362</v>
      </c>
      <c r="BX1512" s="1">
        <v>999.8999999999999</v>
      </c>
      <c r="BY1512" s="1">
        <v>0.0</v>
      </c>
      <c r="BZ1512" s="1">
        <v>0.0</v>
      </c>
      <c r="CA1512" s="1">
        <v>9994.414666666667</v>
      </c>
      <c r="CB1512" s="1">
        <v>0.0</v>
      </c>
      <c r="CC1512" s="1">
        <v>1511.374866666667</v>
      </c>
      <c r="CD1512" s="1">
        <v>-72.52361333333333</v>
      </c>
      <c r="CE1512" s="1">
        <v>1396.727333333333</v>
      </c>
      <c r="CF1512" s="1">
        <v>1466.850666666667</v>
      </c>
      <c r="CG1512" s="1">
        <v>2.939386</v>
      </c>
      <c r="CH1512" s="1">
        <v>1431.172666666666</v>
      </c>
      <c r="CI1512" s="1">
        <v>24.32218666666667</v>
      </c>
      <c r="CJ1512" s="1">
        <v>2.697442</v>
      </c>
      <c r="CK1512" s="1">
        <v>2.406599333333333</v>
      </c>
      <c r="CL1512" s="1">
        <v>22.26954</v>
      </c>
      <c r="CM1512" s="1">
        <v>20.40823333333334</v>
      </c>
      <c r="CN1512" s="1">
        <v>1999.985333333333</v>
      </c>
      <c r="CO1512" s="1">
        <v>0.9800062</v>
      </c>
      <c r="CP1512" s="1">
        <v>0.0199941</v>
      </c>
      <c r="CQ1512" s="1">
        <v>0.0</v>
      </c>
      <c r="CR1512" s="1">
        <v>2.591266666666667</v>
      </c>
      <c r="CS1512" s="1">
        <v>0.0</v>
      </c>
      <c r="CT1512" s="1">
        <v>16744.67333333333</v>
      </c>
      <c r="CU1512" s="1">
        <v>17412.24</v>
      </c>
      <c r="CV1512" s="1">
        <v>44.562</v>
      </c>
      <c r="CW1512" s="1">
        <v>46.5704</v>
      </c>
      <c r="CX1512" s="1">
        <v>44.66220000000001</v>
      </c>
      <c r="CY1512" s="1">
        <v>44.5124</v>
      </c>
      <c r="CZ1512" s="1">
        <v>44.5</v>
      </c>
      <c r="DA1512" s="1">
        <v>1959.995333333333</v>
      </c>
      <c r="DB1512" s="1">
        <v>39.99</v>
      </c>
      <c r="DC1512" s="1">
        <v>0.0</v>
      </c>
      <c r="DD1512" s="1">
        <v>1.6598917445E9</v>
      </c>
      <c r="DE1512" s="1">
        <v>0.0</v>
      </c>
      <c r="DF1512" s="1">
        <v>1.6598911131E9</v>
      </c>
      <c r="DG1512" s="1" t="s">
        <v>2706</v>
      </c>
      <c r="DH1512" s="1">
        <v>1.6598911126E9</v>
      </c>
      <c r="DI1512" s="1">
        <v>1.6598911131E9</v>
      </c>
      <c r="DJ1512" s="1">
        <v>29.0</v>
      </c>
      <c r="DK1512" s="1">
        <v>0.08</v>
      </c>
      <c r="DL1512" s="1">
        <v>-0.006</v>
      </c>
      <c r="DM1512" s="1">
        <v>1.387</v>
      </c>
      <c r="DN1512" s="1">
        <v>0.011</v>
      </c>
      <c r="DO1512" s="1">
        <v>400.0</v>
      </c>
      <c r="DP1512" s="1">
        <v>24.0</v>
      </c>
      <c r="DQ1512" s="1">
        <v>0.14</v>
      </c>
      <c r="DR1512" s="1">
        <v>0.05</v>
      </c>
      <c r="DS1512" s="1">
        <v>27.20396438228916</v>
      </c>
      <c r="DT1512" s="1">
        <v>5.662237754286494</v>
      </c>
      <c r="DU1512" s="1">
        <v>0.5457944543352211</v>
      </c>
      <c r="DV1512" s="1">
        <v>0.0</v>
      </c>
      <c r="DW1512" s="1">
        <v>-72.4021806451613</v>
      </c>
      <c r="DX1512" s="1">
        <v>-13.43466774193526</v>
      </c>
      <c r="DY1512" s="1">
        <v>1.185269252769545</v>
      </c>
      <c r="DZ1512" s="1">
        <v>0.0</v>
      </c>
      <c r="EA1512" s="1">
        <v>959.5334845411716</v>
      </c>
      <c r="EB1512" s="1">
        <v>190.2392438982535</v>
      </c>
      <c r="EC1512" s="1">
        <v>14.87109395165438</v>
      </c>
      <c r="ED1512" s="1">
        <v>0.0</v>
      </c>
      <c r="EE1512" s="1">
        <v>2.960565121951219</v>
      </c>
      <c r="EF1512" s="1">
        <v>-0.3696955400696855</v>
      </c>
      <c r="EG1512" s="1">
        <v>0.03698471715498049</v>
      </c>
      <c r="EH1512" s="1">
        <v>0.0</v>
      </c>
      <c r="EI1512" s="1">
        <v>1.968787410859341</v>
      </c>
      <c r="EJ1512" s="1">
        <v>0.002595571582807533</v>
      </c>
      <c r="EK1512" s="1">
        <v>0.001190131528478982</v>
      </c>
      <c r="EL1512" s="1">
        <v>1.0</v>
      </c>
      <c r="EM1512" s="1">
        <v>1.0</v>
      </c>
      <c r="EN1512" s="1">
        <v>5.0</v>
      </c>
      <c r="EO1512" s="1" t="s">
        <v>371</v>
      </c>
      <c r="EP1512" s="1">
        <v>2.94006</v>
      </c>
      <c r="EQ1512" s="1">
        <v>2.80098</v>
      </c>
      <c r="ER1512" s="1">
        <v>0.202821</v>
      </c>
      <c r="ES1512" s="1">
        <v>0.209205</v>
      </c>
      <c r="ET1512" s="1">
        <v>0.116604</v>
      </c>
      <c r="EU1512" s="1">
        <v>0.10788</v>
      </c>
      <c r="EV1512" s="1">
        <v>16271.0</v>
      </c>
      <c r="EW1512" s="1">
        <v>16921.8</v>
      </c>
      <c r="EX1512" s="1">
        <v>23756.0</v>
      </c>
      <c r="EY1512" s="1">
        <v>24925.0</v>
      </c>
      <c r="EZ1512" s="1">
        <v>33605.3</v>
      </c>
      <c r="FA1512" s="1">
        <v>35519.1</v>
      </c>
      <c r="FB1512" s="1">
        <v>43332.2</v>
      </c>
      <c r="FC1512" s="1">
        <v>46081.5</v>
      </c>
      <c r="FD1512" s="1">
        <v>1.55905</v>
      </c>
      <c r="FE1512" s="1">
        <v>1.778</v>
      </c>
      <c r="FF1512" s="1">
        <v>0.053525</v>
      </c>
      <c r="FG1512" s="1">
        <v>0.0</v>
      </c>
      <c r="FH1512" s="1">
        <v>30.7288</v>
      </c>
      <c r="FI1512" s="1">
        <v>999.9</v>
      </c>
      <c r="FJ1512" s="1">
        <v>46.4</v>
      </c>
      <c r="FK1512" s="1">
        <v>40.4</v>
      </c>
      <c r="FL1512" s="1">
        <v>35.5166</v>
      </c>
      <c r="FM1512" s="1">
        <v>63.3336</v>
      </c>
      <c r="FN1512" s="1">
        <v>25.6611</v>
      </c>
      <c r="FO1512" s="1">
        <v>1.0</v>
      </c>
      <c r="FP1512" s="1">
        <v>0.639853</v>
      </c>
      <c r="FQ1512" s="1">
        <v>4.24452</v>
      </c>
      <c r="FR1512" s="1">
        <v>20.2657</v>
      </c>
      <c r="FS1512" s="1">
        <v>5.2107</v>
      </c>
      <c r="FT1512" s="1">
        <v>11.9081</v>
      </c>
      <c r="FU1512" s="1">
        <v>5.0027</v>
      </c>
      <c r="FV1512" s="1">
        <v>3.29003</v>
      </c>
      <c r="FW1512" s="1">
        <v>9999.0</v>
      </c>
      <c r="FX1512" s="1">
        <v>9999.0</v>
      </c>
      <c r="FY1512" s="1">
        <v>9999.0</v>
      </c>
      <c r="FZ1512" s="1">
        <v>999.9</v>
      </c>
      <c r="GA1512" s="1">
        <v>1.85985</v>
      </c>
      <c r="GB1512" s="1">
        <v>1.85486</v>
      </c>
      <c r="GC1512" s="1">
        <v>1.85803</v>
      </c>
      <c r="GD1512" s="1">
        <v>1.85652</v>
      </c>
      <c r="GE1512" s="1">
        <v>1.85526</v>
      </c>
      <c r="GF1512" s="1">
        <v>1.85476</v>
      </c>
      <c r="GG1512" s="1">
        <v>1.85366</v>
      </c>
      <c r="GH1512" s="1">
        <v>1.85658</v>
      </c>
      <c r="GI1512" s="1">
        <v>0.0</v>
      </c>
      <c r="GJ1512" s="1">
        <v>0.0</v>
      </c>
      <c r="GK1512" s="1">
        <v>0.0</v>
      </c>
      <c r="GL1512" s="1">
        <v>0.0</v>
      </c>
      <c r="GM1512" s="1" t="s">
        <v>350</v>
      </c>
      <c r="GN1512" s="1" t="s">
        <v>351</v>
      </c>
      <c r="GO1512" s="1" t="s">
        <v>352</v>
      </c>
      <c r="GP1512" s="1" t="s">
        <v>352</v>
      </c>
      <c r="GQ1512" s="1" t="s">
        <v>352</v>
      </c>
      <c r="GR1512" s="1" t="s">
        <v>352</v>
      </c>
      <c r="GS1512" s="1">
        <v>0.0</v>
      </c>
      <c r="GT1512" s="1">
        <v>100.0</v>
      </c>
      <c r="GU1512" s="1">
        <v>100.0</v>
      </c>
      <c r="GV1512" s="1">
        <v>2.56</v>
      </c>
      <c r="GW1512" s="1">
        <v>0.0045</v>
      </c>
      <c r="GX1512" s="1">
        <v>0.3994493243891762</v>
      </c>
      <c r="GY1512" s="1">
        <v>0.003036990343597491</v>
      </c>
      <c r="GZ1512" s="1">
        <v>-1.538114387597119E-6</v>
      </c>
      <c r="HA1512" s="1">
        <v>3.390969119432733E-10</v>
      </c>
      <c r="HB1512" s="1">
        <v>-0.06682249457756877</v>
      </c>
      <c r="HC1512" s="1">
        <v>0.009762198319610341</v>
      </c>
      <c r="HD1512" s="1">
        <v>-3.338778216718564E-4</v>
      </c>
      <c r="HE1512" s="1">
        <v>2.632278881966732E-6</v>
      </c>
      <c r="HF1512" s="1">
        <v>6.0</v>
      </c>
      <c r="HG1512" s="1">
        <v>2134.0</v>
      </c>
      <c r="HH1512" s="1">
        <v>2.0</v>
      </c>
      <c r="HI1512" s="1">
        <v>31.0</v>
      </c>
      <c r="HJ1512" s="1">
        <v>10.6</v>
      </c>
      <c r="HK1512" s="1">
        <v>10.5</v>
      </c>
      <c r="HL1512" s="1">
        <v>3.00537</v>
      </c>
      <c r="HM1512" s="1">
        <v>2.33643</v>
      </c>
      <c r="HN1512" s="1">
        <v>1.4978</v>
      </c>
      <c r="HO1512" s="1">
        <v>2.30835</v>
      </c>
      <c r="HP1512" s="1">
        <v>1.54785</v>
      </c>
      <c r="HQ1512" s="1">
        <v>2.31934</v>
      </c>
      <c r="HR1512" s="1">
        <v>43.6173</v>
      </c>
      <c r="HS1512" s="1">
        <v>13.4841</v>
      </c>
      <c r="HT1512" s="1">
        <v>18.0</v>
      </c>
      <c r="HU1512" s="1">
        <v>307.655</v>
      </c>
      <c r="HV1512" s="1">
        <v>464.842</v>
      </c>
      <c r="HW1512" s="1">
        <v>24.9876</v>
      </c>
      <c r="HX1512" s="1">
        <v>34.7473</v>
      </c>
      <c r="HY1512" s="1">
        <v>30.0005</v>
      </c>
      <c r="HZ1512" s="1">
        <v>34.5331</v>
      </c>
      <c r="IA1512" s="1">
        <v>34.6075</v>
      </c>
      <c r="IB1512" s="1">
        <v>60.2152</v>
      </c>
      <c r="IC1512" s="1">
        <v>31.1229</v>
      </c>
      <c r="ID1512" s="1">
        <v>0.0</v>
      </c>
      <c r="IE1512" s="1">
        <v>24.9836</v>
      </c>
      <c r="IF1512" s="1">
        <v>1497.17</v>
      </c>
      <c r="IG1512" s="1">
        <v>24.4767</v>
      </c>
      <c r="IH1512" s="1">
        <v>100.186</v>
      </c>
      <c r="II1512" s="1">
        <v>99.866</v>
      </c>
      <c r="IJ1512" s="1" t="s">
        <v>1117</v>
      </c>
    </row>
    <row r="1513" ht="15.75" customHeight="1">
      <c r="A1513" s="1">
        <v>1497.0</v>
      </c>
      <c r="B1513" s="1">
        <v>1.6598917466E9</v>
      </c>
      <c r="C1513" s="1">
        <v>11489.5</v>
      </c>
      <c r="D1513" s="1" t="s">
        <v>3265</v>
      </c>
      <c r="E1513" s="1" t="s">
        <v>3266</v>
      </c>
      <c r="F1513" s="1">
        <v>1.0</v>
      </c>
      <c r="G1513" s="1" t="s">
        <v>2704</v>
      </c>
      <c r="H1513" s="1" t="s">
        <v>345</v>
      </c>
      <c r="I1513" s="1" t="s">
        <v>1102</v>
      </c>
      <c r="J1513" s="1" t="s">
        <v>1103</v>
      </c>
      <c r="K1513" s="1" t="s">
        <v>1104</v>
      </c>
      <c r="L1513" s="1" t="s">
        <v>2705</v>
      </c>
      <c r="M1513" s="1" t="s">
        <v>346</v>
      </c>
      <c r="N1513" s="1">
        <v>1.6598917386E9</v>
      </c>
      <c r="O1513" s="1">
        <f t="shared" si="1"/>
        <v>0.002490263125</v>
      </c>
      <c r="P1513" s="1">
        <f t="shared" si="2"/>
        <v>2.490263125</v>
      </c>
      <c r="Q1513" s="1">
        <f t="shared" si="3"/>
        <v>27.78556759</v>
      </c>
      <c r="R1513" s="1">
        <f t="shared" si="4"/>
        <v>1361.141875</v>
      </c>
      <c r="S1513" s="1">
        <f t="shared" si="5"/>
        <v>955.6623613</v>
      </c>
      <c r="T1513" s="1">
        <f t="shared" si="6"/>
        <v>94.65512629</v>
      </c>
      <c r="U1513" s="1">
        <f t="shared" si="7"/>
        <v>134.8165014</v>
      </c>
      <c r="V1513" s="1">
        <f t="shared" si="8"/>
        <v>0.1234620878</v>
      </c>
      <c r="W1513" s="1">
        <f t="shared" si="9"/>
        <v>2.909822419</v>
      </c>
      <c r="X1513" s="1">
        <f t="shared" si="10"/>
        <v>0.120624013</v>
      </c>
      <c r="Y1513" s="1">
        <f t="shared" si="11"/>
        <v>0.07563956409</v>
      </c>
      <c r="Z1513" s="1">
        <f t="shared" si="12"/>
        <v>321.5149223</v>
      </c>
      <c r="AA1513" s="1">
        <f t="shared" si="13"/>
        <v>32.27128617</v>
      </c>
      <c r="AB1513" s="1">
        <f t="shared" si="14"/>
        <v>31.6031625</v>
      </c>
      <c r="AC1513" s="1">
        <f t="shared" si="15"/>
        <v>4.668871871</v>
      </c>
      <c r="AD1513" s="1">
        <f t="shared" si="16"/>
        <v>59.78849582</v>
      </c>
      <c r="AE1513" s="1">
        <f t="shared" si="17"/>
        <v>2.700136514</v>
      </c>
      <c r="AF1513" s="1">
        <f t="shared" si="18"/>
        <v>4.516147257</v>
      </c>
      <c r="AG1513" s="1">
        <f t="shared" si="19"/>
        <v>1.968735358</v>
      </c>
      <c r="AH1513" s="1">
        <f t="shared" si="20"/>
        <v>-109.8206038</v>
      </c>
      <c r="AI1513" s="1">
        <f t="shared" si="21"/>
        <v>-91.71364513</v>
      </c>
      <c r="AJ1513" s="1">
        <f t="shared" si="22"/>
        <v>-7.099559048</v>
      </c>
      <c r="AK1513" s="1">
        <f t="shared" si="23"/>
        <v>112.8811143</v>
      </c>
      <c r="AL1513" s="1">
        <f t="shared" si="24"/>
        <v>57.08933753</v>
      </c>
      <c r="AM1513" s="1">
        <f t="shared" si="25"/>
        <v>2.514354118</v>
      </c>
      <c r="AN1513" s="1">
        <f t="shared" si="26"/>
        <v>27.78556759</v>
      </c>
      <c r="AO1513" s="1">
        <v>1498.834962209474</v>
      </c>
      <c r="AP1513" s="1">
        <v>1437.682787878787</v>
      </c>
      <c r="AQ1513" s="1">
        <v>5.200616355829901</v>
      </c>
      <c r="AR1513" s="1">
        <v>66.3324592731805</v>
      </c>
      <c r="AS1513" s="1">
        <f t="shared" si="27"/>
        <v>2.490263125</v>
      </c>
      <c r="AT1513" s="1">
        <v>24.35062382599311</v>
      </c>
      <c r="AU1513" s="1">
        <v>27.2563515151515</v>
      </c>
      <c r="AV1513" s="1">
        <v>5.132450986509682E-5</v>
      </c>
      <c r="AW1513" s="1">
        <v>80.63858576887375</v>
      </c>
      <c r="AX1513" s="1">
        <v>178.0</v>
      </c>
      <c r="AY1513" s="1">
        <v>36.0</v>
      </c>
      <c r="AZ1513" s="1">
        <f t="shared" si="28"/>
        <v>1</v>
      </c>
      <c r="BA1513" s="1">
        <f t="shared" si="29"/>
        <v>0</v>
      </c>
      <c r="BB1513" s="1">
        <f t="shared" si="30"/>
        <v>51595.11843</v>
      </c>
      <c r="BC1513" s="1">
        <f t="shared" si="31"/>
        <v>1999.996875</v>
      </c>
      <c r="BD1513" s="1">
        <f t="shared" si="32"/>
        <v>1681.197075</v>
      </c>
      <c r="BE1513" s="1">
        <f t="shared" si="33"/>
        <v>0.8405998509</v>
      </c>
      <c r="BF1513" s="1">
        <f t="shared" si="34"/>
        <v>0.1607577123</v>
      </c>
      <c r="BG1513" s="1">
        <v>6.0</v>
      </c>
      <c r="BH1513" s="1">
        <v>0.5</v>
      </c>
      <c r="BI1513" s="1" t="s">
        <v>347</v>
      </c>
      <c r="BJ1513" s="1">
        <v>2.0</v>
      </c>
      <c r="BK1513" s="1" t="b">
        <v>1</v>
      </c>
      <c r="BL1513" s="1">
        <v>1.6598917386E9</v>
      </c>
      <c r="BM1513" s="1">
        <v>1361.141875</v>
      </c>
      <c r="BN1513" s="1">
        <v>1433.735625</v>
      </c>
      <c r="BO1513" s="1">
        <v>27.26126875</v>
      </c>
      <c r="BP1513" s="1">
        <v>24.32711875</v>
      </c>
      <c r="BQ1513" s="1">
        <v>1358.605</v>
      </c>
      <c r="BR1513" s="1">
        <v>27.25675625</v>
      </c>
      <c r="BS1513" s="1">
        <v>500.14</v>
      </c>
      <c r="BT1513" s="1">
        <v>98.94660625</v>
      </c>
      <c r="BU1513" s="1">
        <v>0.100013275</v>
      </c>
      <c r="BV1513" s="1">
        <v>31.01853125</v>
      </c>
      <c r="BW1513" s="1">
        <v>31.6031625</v>
      </c>
      <c r="BX1513" s="1">
        <v>999.9</v>
      </c>
      <c r="BY1513" s="1">
        <v>0.0</v>
      </c>
      <c r="BZ1513" s="1">
        <v>0.0</v>
      </c>
      <c r="CA1513" s="1">
        <v>9993.240000000002</v>
      </c>
      <c r="CB1513" s="1">
        <v>0.0</v>
      </c>
      <c r="CC1513" s="1">
        <v>1543.4226875</v>
      </c>
      <c r="CD1513" s="1">
        <v>-72.59501875000001</v>
      </c>
      <c r="CE1513" s="1">
        <v>1399.288125</v>
      </c>
      <c r="CF1513" s="1">
        <v>1469.485</v>
      </c>
      <c r="CG1513" s="1">
        <v>2.934160625000001</v>
      </c>
      <c r="CH1513" s="1">
        <v>1433.735625</v>
      </c>
      <c r="CI1513" s="1">
        <v>24.32711875</v>
      </c>
      <c r="CJ1513" s="1">
        <v>2.697411875</v>
      </c>
      <c r="CK1513" s="1">
        <v>2.407086875</v>
      </c>
      <c r="CL1513" s="1">
        <v>22.26935625</v>
      </c>
      <c r="CM1513" s="1">
        <v>20.4115125</v>
      </c>
      <c r="CN1513" s="1">
        <v>1999.996875</v>
      </c>
      <c r="CO1513" s="1">
        <v>0.9800063125</v>
      </c>
      <c r="CP1513" s="1">
        <v>0.0199939875</v>
      </c>
      <c r="CQ1513" s="1">
        <v>0.0</v>
      </c>
      <c r="CR1513" s="1">
        <v>2.585125</v>
      </c>
      <c r="CS1513" s="1">
        <v>0.0</v>
      </c>
      <c r="CT1513" s="1">
        <v>16745.69375</v>
      </c>
      <c r="CU1513" s="1">
        <v>17412.3375</v>
      </c>
      <c r="CV1513" s="1">
        <v>44.562</v>
      </c>
      <c r="CW1513" s="1">
        <v>46.569875</v>
      </c>
      <c r="CX1513" s="1">
        <v>44.66374999999999</v>
      </c>
      <c r="CY1513" s="1">
        <v>44.511625</v>
      </c>
      <c r="CZ1513" s="1">
        <v>44.5</v>
      </c>
      <c r="DA1513" s="1">
        <v>1960.006875</v>
      </c>
      <c r="DB1513" s="1">
        <v>39.99</v>
      </c>
      <c r="DC1513" s="1">
        <v>0.0</v>
      </c>
      <c r="DD1513" s="1">
        <v>1.6598917457E9</v>
      </c>
      <c r="DE1513" s="1">
        <v>0.0</v>
      </c>
      <c r="DF1513" s="1">
        <v>1.6598911131E9</v>
      </c>
      <c r="DG1513" s="1" t="s">
        <v>2706</v>
      </c>
      <c r="DH1513" s="1">
        <v>1.6598911126E9</v>
      </c>
      <c r="DI1513" s="1">
        <v>1.6598911131E9</v>
      </c>
      <c r="DJ1513" s="1">
        <v>29.0</v>
      </c>
      <c r="DK1513" s="1">
        <v>0.08</v>
      </c>
      <c r="DL1513" s="1">
        <v>-0.006</v>
      </c>
      <c r="DM1513" s="1">
        <v>1.387</v>
      </c>
      <c r="DN1513" s="1">
        <v>0.011</v>
      </c>
      <c r="DO1513" s="1">
        <v>400.0</v>
      </c>
      <c r="DP1513" s="1">
        <v>24.0</v>
      </c>
      <c r="DQ1513" s="1">
        <v>0.14</v>
      </c>
      <c r="DR1513" s="1">
        <v>0.05</v>
      </c>
      <c r="DS1513" s="1">
        <v>27.28340147668523</v>
      </c>
      <c r="DT1513" s="1">
        <v>5.620422079104341</v>
      </c>
      <c r="DU1513" s="1">
        <v>0.5494053345334219</v>
      </c>
      <c r="DV1513" s="1">
        <v>0.0</v>
      </c>
      <c r="DW1513" s="1">
        <v>-72.62124666666665</v>
      </c>
      <c r="DX1513" s="1">
        <v>-15.36473592880968</v>
      </c>
      <c r="DY1513" s="1">
        <v>1.235113464351443</v>
      </c>
      <c r="DZ1513" s="1">
        <v>0.0</v>
      </c>
      <c r="EA1513" s="1">
        <v>964.1205094321821</v>
      </c>
      <c r="EB1513" s="1">
        <v>187.5823127187558</v>
      </c>
      <c r="EC1513" s="1">
        <v>15.02737235076964</v>
      </c>
      <c r="ED1513" s="1">
        <v>0.0</v>
      </c>
      <c r="EE1513" s="1">
        <v>2.9481765</v>
      </c>
      <c r="EF1513" s="1">
        <v>-0.4104513320825598</v>
      </c>
      <c r="EG1513" s="1">
        <v>0.04043058078670154</v>
      </c>
      <c r="EH1513" s="1">
        <v>0.0</v>
      </c>
      <c r="EI1513" s="1">
        <v>1.968797825947143</v>
      </c>
      <c r="EJ1513" s="1">
        <v>-1.657782760830155E-4</v>
      </c>
      <c r="EK1513" s="1">
        <v>0.001160006017387998</v>
      </c>
      <c r="EL1513" s="1">
        <v>1.0</v>
      </c>
      <c r="EM1513" s="1">
        <v>1.0</v>
      </c>
      <c r="EN1513" s="1">
        <v>5.0</v>
      </c>
      <c r="EO1513" s="1" t="s">
        <v>371</v>
      </c>
      <c r="EP1513" s="1">
        <v>2.94001</v>
      </c>
      <c r="EQ1513" s="1">
        <v>2.80094</v>
      </c>
      <c r="ER1513" s="1">
        <v>0.203266</v>
      </c>
      <c r="ES1513" s="1">
        <v>0.20964</v>
      </c>
      <c r="ET1513" s="1">
        <v>0.116607</v>
      </c>
      <c r="EU1513" s="1">
        <v>0.107946</v>
      </c>
      <c r="EV1513" s="1">
        <v>16261.8</v>
      </c>
      <c r="EW1513" s="1">
        <v>16912.5</v>
      </c>
      <c r="EX1513" s="1">
        <v>23755.9</v>
      </c>
      <c r="EY1513" s="1">
        <v>24925.1</v>
      </c>
      <c r="EZ1513" s="1">
        <v>33605.1</v>
      </c>
      <c r="FA1513" s="1">
        <v>35516.4</v>
      </c>
      <c r="FB1513" s="1">
        <v>43332.0</v>
      </c>
      <c r="FC1513" s="1">
        <v>46081.4</v>
      </c>
      <c r="FD1513" s="1">
        <v>1.55865</v>
      </c>
      <c r="FE1513" s="1">
        <v>1.77787</v>
      </c>
      <c r="FF1513" s="1">
        <v>0.053376</v>
      </c>
      <c r="FG1513" s="1">
        <v>0.0</v>
      </c>
      <c r="FH1513" s="1">
        <v>30.7288</v>
      </c>
      <c r="FI1513" s="1">
        <v>999.9</v>
      </c>
      <c r="FJ1513" s="1">
        <v>46.4</v>
      </c>
      <c r="FK1513" s="1">
        <v>40.4</v>
      </c>
      <c r="FL1513" s="1">
        <v>35.5167</v>
      </c>
      <c r="FM1513" s="1">
        <v>63.5036</v>
      </c>
      <c r="FN1513" s="1">
        <v>26.1939</v>
      </c>
      <c r="FO1513" s="1">
        <v>1.0</v>
      </c>
      <c r="FP1513" s="1">
        <v>0.639896</v>
      </c>
      <c r="FQ1513" s="1">
        <v>4.24317</v>
      </c>
      <c r="FR1513" s="1">
        <v>20.2657</v>
      </c>
      <c r="FS1513" s="1">
        <v>5.2107</v>
      </c>
      <c r="FT1513" s="1">
        <v>11.9081</v>
      </c>
      <c r="FU1513" s="1">
        <v>5.0026</v>
      </c>
      <c r="FV1513" s="1">
        <v>3.29013</v>
      </c>
      <c r="FW1513" s="1">
        <v>9999.0</v>
      </c>
      <c r="FX1513" s="1">
        <v>9999.0</v>
      </c>
      <c r="FY1513" s="1">
        <v>9999.0</v>
      </c>
      <c r="FZ1513" s="1">
        <v>999.9</v>
      </c>
      <c r="GA1513" s="1">
        <v>1.85985</v>
      </c>
      <c r="GB1513" s="1">
        <v>1.85486</v>
      </c>
      <c r="GC1513" s="1">
        <v>1.85804</v>
      </c>
      <c r="GD1513" s="1">
        <v>1.85652</v>
      </c>
      <c r="GE1513" s="1">
        <v>1.85527</v>
      </c>
      <c r="GF1513" s="1">
        <v>1.85477</v>
      </c>
      <c r="GG1513" s="1">
        <v>1.85366</v>
      </c>
      <c r="GH1513" s="1">
        <v>1.85659</v>
      </c>
      <c r="GI1513" s="1">
        <v>0.0</v>
      </c>
      <c r="GJ1513" s="1">
        <v>0.0</v>
      </c>
      <c r="GK1513" s="1">
        <v>0.0</v>
      </c>
      <c r="GL1513" s="1">
        <v>0.0</v>
      </c>
      <c r="GM1513" s="1" t="s">
        <v>350</v>
      </c>
      <c r="GN1513" s="1" t="s">
        <v>351</v>
      </c>
      <c r="GO1513" s="1" t="s">
        <v>352</v>
      </c>
      <c r="GP1513" s="1" t="s">
        <v>352</v>
      </c>
      <c r="GQ1513" s="1" t="s">
        <v>352</v>
      </c>
      <c r="GR1513" s="1" t="s">
        <v>352</v>
      </c>
      <c r="GS1513" s="1">
        <v>0.0</v>
      </c>
      <c r="GT1513" s="1">
        <v>100.0</v>
      </c>
      <c r="GU1513" s="1">
        <v>100.0</v>
      </c>
      <c r="GV1513" s="1">
        <v>2.57</v>
      </c>
      <c r="GW1513" s="1">
        <v>0.0045</v>
      </c>
      <c r="GX1513" s="1">
        <v>0.3994493243891762</v>
      </c>
      <c r="GY1513" s="1">
        <v>0.003036990343597491</v>
      </c>
      <c r="GZ1513" s="1">
        <v>-1.538114387597119E-6</v>
      </c>
      <c r="HA1513" s="1">
        <v>3.390969119432733E-10</v>
      </c>
      <c r="HB1513" s="1">
        <v>-0.06682249457756877</v>
      </c>
      <c r="HC1513" s="1">
        <v>0.009762198319610341</v>
      </c>
      <c r="HD1513" s="1">
        <v>-3.338778216718564E-4</v>
      </c>
      <c r="HE1513" s="1">
        <v>2.632278881966732E-6</v>
      </c>
      <c r="HF1513" s="1">
        <v>6.0</v>
      </c>
      <c r="HG1513" s="1">
        <v>2134.0</v>
      </c>
      <c r="HH1513" s="1">
        <v>2.0</v>
      </c>
      <c r="HI1513" s="1">
        <v>31.0</v>
      </c>
      <c r="HJ1513" s="1">
        <v>10.6</v>
      </c>
      <c r="HK1513" s="1">
        <v>10.6</v>
      </c>
      <c r="HL1513" s="1">
        <v>3.01025</v>
      </c>
      <c r="HM1513" s="1">
        <v>2.30957</v>
      </c>
      <c r="HN1513" s="1">
        <v>1.4978</v>
      </c>
      <c r="HO1513" s="1">
        <v>2.30835</v>
      </c>
      <c r="HP1513" s="1">
        <v>1.54785</v>
      </c>
      <c r="HQ1513" s="1">
        <v>2.44385</v>
      </c>
      <c r="HR1513" s="1">
        <v>43.6173</v>
      </c>
      <c r="HS1513" s="1">
        <v>13.5016</v>
      </c>
      <c r="HT1513" s="1">
        <v>18.0</v>
      </c>
      <c r="HU1513" s="1">
        <v>307.484</v>
      </c>
      <c r="HV1513" s="1">
        <v>464.766</v>
      </c>
      <c r="HW1513" s="1">
        <v>24.9853</v>
      </c>
      <c r="HX1513" s="1">
        <v>34.7482</v>
      </c>
      <c r="HY1513" s="1">
        <v>30.0005</v>
      </c>
      <c r="HZ1513" s="1">
        <v>34.5339</v>
      </c>
      <c r="IA1513" s="1">
        <v>34.6081</v>
      </c>
      <c r="IB1513" s="1">
        <v>60.43</v>
      </c>
      <c r="IC1513" s="1">
        <v>31.1229</v>
      </c>
      <c r="ID1513" s="1">
        <v>0.0</v>
      </c>
      <c r="IE1513" s="1">
        <v>24.9836</v>
      </c>
      <c r="IF1513" s="1">
        <v>1507.21</v>
      </c>
      <c r="IG1513" s="1">
        <v>24.4804</v>
      </c>
      <c r="IH1513" s="1">
        <v>100.186</v>
      </c>
      <c r="II1513" s="1">
        <v>99.8659</v>
      </c>
      <c r="IJ1513" s="1" t="s">
        <v>1117</v>
      </c>
    </row>
    <row r="1514" ht="15.75" customHeight="1">
      <c r="A1514" s="1">
        <v>1498.0</v>
      </c>
      <c r="B1514" s="1">
        <v>1.6598917476E9</v>
      </c>
      <c r="C1514" s="1">
        <v>11490.5</v>
      </c>
      <c r="D1514" s="1" t="s">
        <v>3267</v>
      </c>
      <c r="E1514" s="1" t="s">
        <v>3268</v>
      </c>
      <c r="F1514" s="1">
        <v>1.0</v>
      </c>
      <c r="G1514" s="1" t="s">
        <v>2704</v>
      </c>
      <c r="H1514" s="1" t="s">
        <v>345</v>
      </c>
      <c r="I1514" s="1" t="s">
        <v>1102</v>
      </c>
      <c r="J1514" s="1" t="s">
        <v>1103</v>
      </c>
      <c r="K1514" s="1" t="s">
        <v>1104</v>
      </c>
      <c r="L1514" s="1" t="s">
        <v>2705</v>
      </c>
      <c r="M1514" s="1" t="s">
        <v>346</v>
      </c>
      <c r="N1514" s="1">
        <v>1.659891740099999E9</v>
      </c>
      <c r="O1514" s="1">
        <f t="shared" si="1"/>
        <v>0.002475291473</v>
      </c>
      <c r="P1514" s="1">
        <f t="shared" si="2"/>
        <v>2.475291473</v>
      </c>
      <c r="Q1514" s="1">
        <f t="shared" si="3"/>
        <v>27.81364607</v>
      </c>
      <c r="R1514" s="1">
        <f t="shared" si="4"/>
        <v>1368.55</v>
      </c>
      <c r="S1514" s="1">
        <f t="shared" si="5"/>
        <v>960.2728971</v>
      </c>
      <c r="T1514" s="1">
        <f t="shared" si="6"/>
        <v>95.11165168</v>
      </c>
      <c r="U1514" s="1">
        <f t="shared" si="7"/>
        <v>135.5500622</v>
      </c>
      <c r="V1514" s="1">
        <f t="shared" si="8"/>
        <v>0.1227038732</v>
      </c>
      <c r="W1514" s="1">
        <f t="shared" si="9"/>
        <v>2.909522726</v>
      </c>
      <c r="X1514" s="1">
        <f t="shared" si="10"/>
        <v>0.119899842</v>
      </c>
      <c r="Y1514" s="1">
        <f t="shared" si="11"/>
        <v>0.07518399534</v>
      </c>
      <c r="Z1514" s="1">
        <f t="shared" si="12"/>
        <v>321.5162722</v>
      </c>
      <c r="AA1514" s="1">
        <f t="shared" si="13"/>
        <v>32.27363178</v>
      </c>
      <c r="AB1514" s="1">
        <f t="shared" si="14"/>
        <v>31.60224667</v>
      </c>
      <c r="AC1514" s="1">
        <f t="shared" si="15"/>
        <v>4.668629153</v>
      </c>
      <c r="AD1514" s="1">
        <f t="shared" si="16"/>
        <v>59.78921585</v>
      </c>
      <c r="AE1514" s="1">
        <f t="shared" si="17"/>
        <v>2.699908698</v>
      </c>
      <c r="AF1514" s="1">
        <f t="shared" si="18"/>
        <v>4.515711838</v>
      </c>
      <c r="AG1514" s="1">
        <f t="shared" si="19"/>
        <v>1.968720455</v>
      </c>
      <c r="AH1514" s="1">
        <f t="shared" si="20"/>
        <v>-109.160354</v>
      </c>
      <c r="AI1514" s="1">
        <f t="shared" si="21"/>
        <v>-91.82582968</v>
      </c>
      <c r="AJ1514" s="1">
        <f t="shared" si="22"/>
        <v>-7.108884101</v>
      </c>
      <c r="AK1514" s="1">
        <f t="shared" si="23"/>
        <v>113.4212045</v>
      </c>
      <c r="AL1514" s="1">
        <f t="shared" si="24"/>
        <v>57.26181418</v>
      </c>
      <c r="AM1514" s="1">
        <f t="shared" si="25"/>
        <v>2.503315715</v>
      </c>
      <c r="AN1514" s="1">
        <f t="shared" si="26"/>
        <v>27.81364607</v>
      </c>
      <c r="AO1514" s="1">
        <v>1503.974594822146</v>
      </c>
      <c r="AP1514" s="1">
        <v>1442.860303030303</v>
      </c>
      <c r="AQ1514" s="1">
        <v>5.186497268758028</v>
      </c>
      <c r="AR1514" s="1">
        <v>66.3324592731805</v>
      </c>
      <c r="AS1514" s="1">
        <f t="shared" si="27"/>
        <v>2.475291473</v>
      </c>
      <c r="AT1514" s="1">
        <v>24.36988166736487</v>
      </c>
      <c r="AU1514" s="1">
        <v>27.25829636363636</v>
      </c>
      <c r="AV1514" s="1">
        <v>2.810580803164967E-5</v>
      </c>
      <c r="AW1514" s="1">
        <v>80.63858576887375</v>
      </c>
      <c r="AX1514" s="1">
        <v>178.0</v>
      </c>
      <c r="AY1514" s="1">
        <v>36.0</v>
      </c>
      <c r="AZ1514" s="1">
        <f t="shared" si="28"/>
        <v>1</v>
      </c>
      <c r="BA1514" s="1">
        <f t="shared" si="29"/>
        <v>0</v>
      </c>
      <c r="BB1514" s="1">
        <f t="shared" si="30"/>
        <v>51586.91628</v>
      </c>
      <c r="BC1514" s="1">
        <f t="shared" si="31"/>
        <v>2000.005333</v>
      </c>
      <c r="BD1514" s="1">
        <f t="shared" si="32"/>
        <v>1681.20418</v>
      </c>
      <c r="BE1514" s="1">
        <f t="shared" si="33"/>
        <v>0.8405998484</v>
      </c>
      <c r="BF1514" s="1">
        <f t="shared" si="34"/>
        <v>0.1607577074</v>
      </c>
      <c r="BG1514" s="1">
        <v>6.0</v>
      </c>
      <c r="BH1514" s="1">
        <v>0.5</v>
      </c>
      <c r="BI1514" s="1" t="s">
        <v>347</v>
      </c>
      <c r="BJ1514" s="1">
        <v>2.0</v>
      </c>
      <c r="BK1514" s="1" t="b">
        <v>1</v>
      </c>
      <c r="BL1514" s="1">
        <v>1.659891740099999E9</v>
      </c>
      <c r="BM1514" s="1">
        <v>1368.55</v>
      </c>
      <c r="BN1514" s="1">
        <v>1441.355333333333</v>
      </c>
      <c r="BO1514" s="1">
        <v>27.25900666666667</v>
      </c>
      <c r="BP1514" s="1">
        <v>24.33771333333333</v>
      </c>
      <c r="BQ1514" s="1">
        <v>1366.008</v>
      </c>
      <c r="BR1514" s="1">
        <v>27.25448666666667</v>
      </c>
      <c r="BS1514" s="1">
        <v>500.1369333333332</v>
      </c>
      <c r="BT1514" s="1">
        <v>98.94648000000001</v>
      </c>
      <c r="BU1514" s="1">
        <v>0.1000014333333333</v>
      </c>
      <c r="BV1514" s="1">
        <v>31.01684</v>
      </c>
      <c r="BW1514" s="1">
        <v>31.60224666666667</v>
      </c>
      <c r="BX1514" s="1">
        <v>999.8999999999999</v>
      </c>
      <c r="BY1514" s="1">
        <v>0.0</v>
      </c>
      <c r="BZ1514" s="1">
        <v>0.0</v>
      </c>
      <c r="CA1514" s="1">
        <v>9991.539333333332</v>
      </c>
      <c r="CB1514" s="1">
        <v>0.0</v>
      </c>
      <c r="CC1514" s="1">
        <v>1751.150666666667</v>
      </c>
      <c r="CD1514" s="1">
        <v>-72.80741333333334</v>
      </c>
      <c r="CE1514" s="1">
        <v>1406.900666666667</v>
      </c>
      <c r="CF1514" s="1">
        <v>1477.311333333334</v>
      </c>
      <c r="CG1514" s="1">
        <v>2.921305333333334</v>
      </c>
      <c r="CH1514" s="1">
        <v>1441.355333333333</v>
      </c>
      <c r="CI1514" s="1">
        <v>24.33771333333333</v>
      </c>
      <c r="CJ1514" s="1">
        <v>2.697184</v>
      </c>
      <c r="CK1514" s="1">
        <v>2.408131333333333</v>
      </c>
      <c r="CL1514" s="1">
        <v>22.26797333333333</v>
      </c>
      <c r="CM1514" s="1">
        <v>20.41853333333334</v>
      </c>
      <c r="CN1514" s="1">
        <v>2000.005333333333</v>
      </c>
      <c r="CO1514" s="1">
        <v>0.9800064</v>
      </c>
      <c r="CP1514" s="1">
        <v>0.0199939</v>
      </c>
      <c r="CQ1514" s="1">
        <v>0.0</v>
      </c>
      <c r="CR1514" s="1">
        <v>2.638666666666666</v>
      </c>
      <c r="CS1514" s="1">
        <v>0.0</v>
      </c>
      <c r="CT1514" s="1">
        <v>16747.66</v>
      </c>
      <c r="CU1514" s="1">
        <v>17412.40666666667</v>
      </c>
      <c r="CV1514" s="1">
        <v>44.562</v>
      </c>
      <c r="CW1514" s="1">
        <v>46.5746</v>
      </c>
      <c r="CX1514" s="1">
        <v>44.66633333333333</v>
      </c>
      <c r="CY1514" s="1">
        <v>44.5124</v>
      </c>
      <c r="CZ1514" s="1">
        <v>44.5</v>
      </c>
      <c r="DA1514" s="1">
        <v>1960.015333333333</v>
      </c>
      <c r="DB1514" s="1">
        <v>39.99</v>
      </c>
      <c r="DC1514" s="1">
        <v>0.0</v>
      </c>
      <c r="DD1514" s="1">
        <v>1.6598917469E9</v>
      </c>
      <c r="DE1514" s="1">
        <v>0.0</v>
      </c>
      <c r="DF1514" s="1">
        <v>1.6598911131E9</v>
      </c>
      <c r="DG1514" s="1" t="s">
        <v>2706</v>
      </c>
      <c r="DH1514" s="1">
        <v>1.6598911126E9</v>
      </c>
      <c r="DI1514" s="1">
        <v>1.6598911131E9</v>
      </c>
      <c r="DJ1514" s="1">
        <v>29.0</v>
      </c>
      <c r="DK1514" s="1">
        <v>0.08</v>
      </c>
      <c r="DL1514" s="1">
        <v>-0.006</v>
      </c>
      <c r="DM1514" s="1">
        <v>1.387</v>
      </c>
      <c r="DN1514" s="1">
        <v>0.011</v>
      </c>
      <c r="DO1514" s="1">
        <v>400.0</v>
      </c>
      <c r="DP1514" s="1">
        <v>24.0</v>
      </c>
      <c r="DQ1514" s="1">
        <v>0.14</v>
      </c>
      <c r="DR1514" s="1">
        <v>0.05</v>
      </c>
      <c r="DS1514" s="1">
        <v>27.28340147668523</v>
      </c>
      <c r="DT1514" s="1">
        <v>5.620422079104341</v>
      </c>
      <c r="DU1514" s="1">
        <v>0.5494053345334219</v>
      </c>
      <c r="DV1514" s="1">
        <v>0.0</v>
      </c>
      <c r="DW1514" s="1">
        <v>-72.62124666666665</v>
      </c>
      <c r="DX1514" s="1">
        <v>-15.36473592880968</v>
      </c>
      <c r="DY1514" s="1">
        <v>1.235113464351443</v>
      </c>
      <c r="DZ1514" s="1">
        <v>0.0</v>
      </c>
      <c r="EA1514" s="1">
        <v>964.1205094321821</v>
      </c>
      <c r="EB1514" s="1">
        <v>187.5823127187558</v>
      </c>
      <c r="EC1514" s="1">
        <v>15.02737235076964</v>
      </c>
      <c r="ED1514" s="1">
        <v>0.0</v>
      </c>
      <c r="EE1514" s="1">
        <v>2.9481765</v>
      </c>
      <c r="EF1514" s="1">
        <v>-0.4104513320825598</v>
      </c>
      <c r="EG1514" s="1">
        <v>0.04043058078670154</v>
      </c>
      <c r="EH1514" s="1">
        <v>0.0</v>
      </c>
      <c r="EI1514" s="1">
        <v>1.968797825947143</v>
      </c>
      <c r="EJ1514" s="1">
        <v>-1.657782760830155E-4</v>
      </c>
      <c r="EK1514" s="1">
        <v>0.001160006017387998</v>
      </c>
      <c r="EL1514" s="1">
        <v>1.0</v>
      </c>
      <c r="EM1514" s="1">
        <v>1.0</v>
      </c>
      <c r="EN1514" s="1">
        <v>5.0</v>
      </c>
      <c r="EO1514" s="1" t="s">
        <v>371</v>
      </c>
      <c r="EP1514" s="1">
        <v>2.93997</v>
      </c>
      <c r="EQ1514" s="1">
        <v>2.80112</v>
      </c>
      <c r="ER1514" s="1">
        <v>0.203705</v>
      </c>
      <c r="ES1514" s="1">
        <v>0.210063</v>
      </c>
      <c r="ET1514" s="1">
        <v>0.116614</v>
      </c>
      <c r="EU1514" s="1">
        <v>0.10799</v>
      </c>
      <c r="EV1514" s="1">
        <v>16252.7</v>
      </c>
      <c r="EW1514" s="1">
        <v>16903.5</v>
      </c>
      <c r="EX1514" s="1">
        <v>23755.8</v>
      </c>
      <c r="EY1514" s="1">
        <v>24925.1</v>
      </c>
      <c r="EZ1514" s="1">
        <v>33604.7</v>
      </c>
      <c r="FA1514" s="1">
        <v>35514.7</v>
      </c>
      <c r="FB1514" s="1">
        <v>43331.9</v>
      </c>
      <c r="FC1514" s="1">
        <v>46081.5</v>
      </c>
      <c r="FD1514" s="1">
        <v>1.55808</v>
      </c>
      <c r="FE1514" s="1">
        <v>1.77807</v>
      </c>
      <c r="FF1514" s="1">
        <v>0.0531971</v>
      </c>
      <c r="FG1514" s="1">
        <v>0.0</v>
      </c>
      <c r="FH1514" s="1">
        <v>30.7288</v>
      </c>
      <c r="FI1514" s="1">
        <v>999.9</v>
      </c>
      <c r="FJ1514" s="1">
        <v>46.4</v>
      </c>
      <c r="FK1514" s="1">
        <v>40.4</v>
      </c>
      <c r="FL1514" s="1">
        <v>35.5134</v>
      </c>
      <c r="FM1514" s="1">
        <v>63.2836</v>
      </c>
      <c r="FN1514" s="1">
        <v>25.7452</v>
      </c>
      <c r="FO1514" s="1">
        <v>1.0</v>
      </c>
      <c r="FP1514" s="1">
        <v>0.639982</v>
      </c>
      <c r="FQ1514" s="1">
        <v>4.2416</v>
      </c>
      <c r="FR1514" s="1">
        <v>20.2659</v>
      </c>
      <c r="FS1514" s="1">
        <v>5.21085</v>
      </c>
      <c r="FT1514" s="1">
        <v>11.9081</v>
      </c>
      <c r="FU1514" s="1">
        <v>5.0027</v>
      </c>
      <c r="FV1514" s="1">
        <v>3.29015</v>
      </c>
      <c r="FW1514" s="1">
        <v>9999.0</v>
      </c>
      <c r="FX1514" s="1">
        <v>9999.0</v>
      </c>
      <c r="FY1514" s="1">
        <v>9999.0</v>
      </c>
      <c r="FZ1514" s="1">
        <v>999.9</v>
      </c>
      <c r="GA1514" s="1">
        <v>1.85984</v>
      </c>
      <c r="GB1514" s="1">
        <v>1.85486</v>
      </c>
      <c r="GC1514" s="1">
        <v>1.85803</v>
      </c>
      <c r="GD1514" s="1">
        <v>1.85652</v>
      </c>
      <c r="GE1514" s="1">
        <v>1.85528</v>
      </c>
      <c r="GF1514" s="1">
        <v>1.85477</v>
      </c>
      <c r="GG1514" s="1">
        <v>1.85367</v>
      </c>
      <c r="GH1514" s="1">
        <v>1.85658</v>
      </c>
      <c r="GI1514" s="1">
        <v>0.0</v>
      </c>
      <c r="GJ1514" s="1">
        <v>0.0</v>
      </c>
      <c r="GK1514" s="1">
        <v>0.0</v>
      </c>
      <c r="GL1514" s="1">
        <v>0.0</v>
      </c>
      <c r="GM1514" s="1" t="s">
        <v>350</v>
      </c>
      <c r="GN1514" s="1" t="s">
        <v>351</v>
      </c>
      <c r="GO1514" s="1" t="s">
        <v>352</v>
      </c>
      <c r="GP1514" s="1" t="s">
        <v>352</v>
      </c>
      <c r="GQ1514" s="1" t="s">
        <v>352</v>
      </c>
      <c r="GR1514" s="1" t="s">
        <v>352</v>
      </c>
      <c r="GS1514" s="1">
        <v>0.0</v>
      </c>
      <c r="GT1514" s="1">
        <v>100.0</v>
      </c>
      <c r="GU1514" s="1">
        <v>100.0</v>
      </c>
      <c r="GV1514" s="1">
        <v>2.57</v>
      </c>
      <c r="GW1514" s="1">
        <v>0.0045</v>
      </c>
      <c r="GX1514" s="1">
        <v>0.3994493243891762</v>
      </c>
      <c r="GY1514" s="1">
        <v>0.003036990343597491</v>
      </c>
      <c r="GZ1514" s="1">
        <v>-1.538114387597119E-6</v>
      </c>
      <c r="HA1514" s="1">
        <v>3.390969119432733E-10</v>
      </c>
      <c r="HB1514" s="1">
        <v>-0.06682249457756877</v>
      </c>
      <c r="HC1514" s="1">
        <v>0.009762198319610341</v>
      </c>
      <c r="HD1514" s="1">
        <v>-3.338778216718564E-4</v>
      </c>
      <c r="HE1514" s="1">
        <v>2.632278881966732E-6</v>
      </c>
      <c r="HF1514" s="1">
        <v>6.0</v>
      </c>
      <c r="HG1514" s="1">
        <v>2134.0</v>
      </c>
      <c r="HH1514" s="1">
        <v>2.0</v>
      </c>
      <c r="HI1514" s="1">
        <v>31.0</v>
      </c>
      <c r="HJ1514" s="1">
        <v>10.6</v>
      </c>
      <c r="HK1514" s="1">
        <v>10.6</v>
      </c>
      <c r="HL1514" s="1">
        <v>3.02246</v>
      </c>
      <c r="HM1514" s="1">
        <v>2.33398</v>
      </c>
      <c r="HN1514" s="1">
        <v>1.4978</v>
      </c>
      <c r="HO1514" s="1">
        <v>2.30835</v>
      </c>
      <c r="HP1514" s="1">
        <v>1.54785</v>
      </c>
      <c r="HQ1514" s="1">
        <v>2.31445</v>
      </c>
      <c r="HR1514" s="1">
        <v>43.6447</v>
      </c>
      <c r="HS1514" s="1">
        <v>13.4841</v>
      </c>
      <c r="HT1514" s="1">
        <v>18.0</v>
      </c>
      <c r="HU1514" s="1">
        <v>307.241</v>
      </c>
      <c r="HV1514" s="1">
        <v>464.902</v>
      </c>
      <c r="HW1514" s="1">
        <v>24.9818</v>
      </c>
      <c r="HX1514" s="1">
        <v>34.7497</v>
      </c>
      <c r="HY1514" s="1">
        <v>30.0005</v>
      </c>
      <c r="HZ1514" s="1">
        <v>34.5355</v>
      </c>
      <c r="IA1514" s="1">
        <v>34.6092</v>
      </c>
      <c r="IB1514" s="1">
        <v>60.5513</v>
      </c>
      <c r="IC1514" s="1">
        <v>31.1229</v>
      </c>
      <c r="ID1514" s="1">
        <v>0.0</v>
      </c>
      <c r="IE1514" s="1">
        <v>24.9836</v>
      </c>
      <c r="IF1514" s="1">
        <v>1507.21</v>
      </c>
      <c r="IG1514" s="1">
        <v>24.4803</v>
      </c>
      <c r="IH1514" s="1">
        <v>100.186</v>
      </c>
      <c r="II1514" s="1">
        <v>99.8662</v>
      </c>
      <c r="IJ1514" s="1" t="s">
        <v>1117</v>
      </c>
    </row>
    <row r="1515" ht="15.75" customHeight="1">
      <c r="A1515" s="1">
        <v>1499.0</v>
      </c>
      <c r="B1515" s="1">
        <v>1.6598917486E9</v>
      </c>
      <c r="C1515" s="1">
        <v>11491.5</v>
      </c>
      <c r="D1515" s="1" t="s">
        <v>3269</v>
      </c>
      <c r="E1515" s="1" t="s">
        <v>3270</v>
      </c>
      <c r="F1515" s="1">
        <v>1.0</v>
      </c>
      <c r="G1515" s="1" t="s">
        <v>2704</v>
      </c>
      <c r="H1515" s="1" t="s">
        <v>345</v>
      </c>
      <c r="I1515" s="1" t="s">
        <v>1102</v>
      </c>
      <c r="J1515" s="1" t="s">
        <v>1103</v>
      </c>
      <c r="K1515" s="1" t="s">
        <v>1104</v>
      </c>
      <c r="L1515" s="1" t="s">
        <v>2705</v>
      </c>
      <c r="M1515" s="1" t="s">
        <v>346</v>
      </c>
      <c r="N1515" s="1">
        <v>1.6598917406E9</v>
      </c>
      <c r="O1515" s="1">
        <f t="shared" si="1"/>
        <v>0.002459012818</v>
      </c>
      <c r="P1515" s="1">
        <f t="shared" si="2"/>
        <v>2.459012818</v>
      </c>
      <c r="Q1515" s="1">
        <f t="shared" si="3"/>
        <v>27.85379671</v>
      </c>
      <c r="R1515" s="1">
        <f t="shared" si="4"/>
        <v>1371.049375</v>
      </c>
      <c r="S1515" s="1">
        <f t="shared" si="5"/>
        <v>959.786273</v>
      </c>
      <c r="T1515" s="1">
        <f t="shared" si="6"/>
        <v>95.06352294</v>
      </c>
      <c r="U1515" s="1">
        <f t="shared" si="7"/>
        <v>135.797716</v>
      </c>
      <c r="V1515" s="1">
        <f t="shared" si="8"/>
        <v>0.1218911391</v>
      </c>
      <c r="W1515" s="1">
        <f t="shared" si="9"/>
        <v>2.909445692</v>
      </c>
      <c r="X1515" s="1">
        <f t="shared" si="10"/>
        <v>0.1191236074</v>
      </c>
      <c r="Y1515" s="1">
        <f t="shared" si="11"/>
        <v>0.07469567274</v>
      </c>
      <c r="Z1515" s="1">
        <f t="shared" si="12"/>
        <v>321.5153213</v>
      </c>
      <c r="AA1515" s="1">
        <f t="shared" si="13"/>
        <v>32.27747872</v>
      </c>
      <c r="AB1515" s="1">
        <f t="shared" si="14"/>
        <v>31.60155625</v>
      </c>
      <c r="AC1515" s="1">
        <f t="shared" si="15"/>
        <v>4.668446183</v>
      </c>
      <c r="AD1515" s="1">
        <f t="shared" si="16"/>
        <v>59.79104497</v>
      </c>
      <c r="AE1515" s="1">
        <f t="shared" si="17"/>
        <v>2.699925492</v>
      </c>
      <c r="AF1515" s="1">
        <f t="shared" si="18"/>
        <v>4.515601782</v>
      </c>
      <c r="AG1515" s="1">
        <f t="shared" si="19"/>
        <v>1.96852069</v>
      </c>
      <c r="AH1515" s="1">
        <f t="shared" si="20"/>
        <v>-108.4424653</v>
      </c>
      <c r="AI1515" s="1">
        <f t="shared" si="21"/>
        <v>-91.78215892</v>
      </c>
      <c r="AJ1515" s="1">
        <f t="shared" si="22"/>
        <v>-7.105652212</v>
      </c>
      <c r="AK1515" s="1">
        <f t="shared" si="23"/>
        <v>114.1850448</v>
      </c>
      <c r="AL1515" s="1">
        <f t="shared" si="24"/>
        <v>57.30964169</v>
      </c>
      <c r="AM1515" s="1">
        <f t="shared" si="25"/>
        <v>2.498613502</v>
      </c>
      <c r="AN1515" s="1">
        <f t="shared" si="26"/>
        <v>27.85379671</v>
      </c>
      <c r="AO1515" s="1">
        <v>1509.109421485768</v>
      </c>
      <c r="AP1515" s="1">
        <v>1448.018848484848</v>
      </c>
      <c r="AQ1515" s="1">
        <v>5.172361241895428</v>
      </c>
      <c r="AR1515" s="1">
        <v>66.3324592731805</v>
      </c>
      <c r="AS1515" s="1">
        <f t="shared" si="27"/>
        <v>2.459012818</v>
      </c>
      <c r="AT1515" s="1">
        <v>24.39207794149852</v>
      </c>
      <c r="AU1515" s="1">
        <v>27.26114848484849</v>
      </c>
      <c r="AV1515" s="1">
        <v>8.1956480723035E-5</v>
      </c>
      <c r="AW1515" s="1">
        <v>80.63858576887375</v>
      </c>
      <c r="AX1515" s="1">
        <v>178.0</v>
      </c>
      <c r="AY1515" s="1">
        <v>36.0</v>
      </c>
      <c r="AZ1515" s="1">
        <f t="shared" si="28"/>
        <v>1</v>
      </c>
      <c r="BA1515" s="1">
        <f t="shared" si="29"/>
        <v>0</v>
      </c>
      <c r="BB1515" s="1">
        <f t="shared" si="30"/>
        <v>51584.809</v>
      </c>
      <c r="BC1515" s="1">
        <f t="shared" si="31"/>
        <v>1999.999375</v>
      </c>
      <c r="BD1515" s="1">
        <f t="shared" si="32"/>
        <v>1681.199175</v>
      </c>
      <c r="BE1515" s="1">
        <f t="shared" si="33"/>
        <v>0.8405998502</v>
      </c>
      <c r="BF1515" s="1">
        <f t="shared" si="34"/>
        <v>0.1607577109</v>
      </c>
      <c r="BG1515" s="1">
        <v>6.0</v>
      </c>
      <c r="BH1515" s="1">
        <v>0.5</v>
      </c>
      <c r="BI1515" s="1" t="s">
        <v>347</v>
      </c>
      <c r="BJ1515" s="1">
        <v>2.0</v>
      </c>
      <c r="BK1515" s="1" t="b">
        <v>1</v>
      </c>
      <c r="BL1515" s="1">
        <v>1.6598917406E9</v>
      </c>
      <c r="BM1515" s="1">
        <v>1371.049375</v>
      </c>
      <c r="BN1515" s="1">
        <v>1443.911875</v>
      </c>
      <c r="BO1515" s="1">
        <v>27.25915625</v>
      </c>
      <c r="BP1515" s="1">
        <v>24.34335</v>
      </c>
      <c r="BQ1515" s="1">
        <v>1368.505625</v>
      </c>
      <c r="BR1515" s="1">
        <v>27.2546375</v>
      </c>
      <c r="BS1515" s="1">
        <v>500.1368125</v>
      </c>
      <c r="BT1515" s="1">
        <v>98.94655</v>
      </c>
      <c r="BU1515" s="1">
        <v>0.10000403125</v>
      </c>
      <c r="BV1515" s="1">
        <v>31.0164125</v>
      </c>
      <c r="BW1515" s="1">
        <v>31.60155625</v>
      </c>
      <c r="BX1515" s="1">
        <v>999.9</v>
      </c>
      <c r="BY1515" s="1">
        <v>0.0</v>
      </c>
      <c r="BZ1515" s="1">
        <v>0.0</v>
      </c>
      <c r="CA1515" s="1">
        <v>9991.091875</v>
      </c>
      <c r="CB1515" s="1">
        <v>0.0</v>
      </c>
      <c r="CC1515" s="1">
        <v>1768.4425</v>
      </c>
      <c r="CD1515" s="1">
        <v>-72.86455000000001</v>
      </c>
      <c r="CE1515" s="1">
        <v>1409.47</v>
      </c>
      <c r="CF1515" s="1">
        <v>1479.94</v>
      </c>
      <c r="CG1515" s="1">
        <v>2.915816875</v>
      </c>
      <c r="CH1515" s="1">
        <v>1443.911875</v>
      </c>
      <c r="CI1515" s="1">
        <v>24.34335</v>
      </c>
      <c r="CJ1515" s="1">
        <v>2.697200625</v>
      </c>
      <c r="CK1515" s="1">
        <v>2.40869125</v>
      </c>
      <c r="CL1515" s="1">
        <v>22.268075</v>
      </c>
      <c r="CM1515" s="1">
        <v>20.42229375</v>
      </c>
      <c r="CN1515" s="1">
        <v>1999.999375</v>
      </c>
      <c r="CO1515" s="1">
        <v>0.9800063125</v>
      </c>
      <c r="CP1515" s="1">
        <v>0.0199939875</v>
      </c>
      <c r="CQ1515" s="1">
        <v>0.0</v>
      </c>
      <c r="CR1515" s="1">
        <v>2.66125</v>
      </c>
      <c r="CS1515" s="1">
        <v>0.0</v>
      </c>
      <c r="CT1515" s="1">
        <v>16748.25625</v>
      </c>
      <c r="CU1515" s="1">
        <v>17412.35</v>
      </c>
      <c r="CV1515" s="1">
        <v>44.562</v>
      </c>
      <c r="CW1515" s="1">
        <v>46.5738125</v>
      </c>
      <c r="CX1515" s="1">
        <v>44.66374999999999</v>
      </c>
      <c r="CY1515" s="1">
        <v>44.5155</v>
      </c>
      <c r="CZ1515" s="1">
        <v>44.5</v>
      </c>
      <c r="DA1515" s="1">
        <v>1960.009375</v>
      </c>
      <c r="DB1515" s="1">
        <v>39.99</v>
      </c>
      <c r="DC1515" s="1">
        <v>0.0</v>
      </c>
      <c r="DD1515" s="1">
        <v>1.6598917475E9</v>
      </c>
      <c r="DE1515" s="1">
        <v>0.0</v>
      </c>
      <c r="DF1515" s="1">
        <v>1.6598911131E9</v>
      </c>
      <c r="DG1515" s="1" t="s">
        <v>2706</v>
      </c>
      <c r="DH1515" s="1">
        <v>1.6598911126E9</v>
      </c>
      <c r="DI1515" s="1">
        <v>1.6598911131E9</v>
      </c>
      <c r="DJ1515" s="1">
        <v>29.0</v>
      </c>
      <c r="DK1515" s="1">
        <v>0.08</v>
      </c>
      <c r="DL1515" s="1">
        <v>-0.006</v>
      </c>
      <c r="DM1515" s="1">
        <v>1.387</v>
      </c>
      <c r="DN1515" s="1">
        <v>0.011</v>
      </c>
      <c r="DO1515" s="1">
        <v>400.0</v>
      </c>
      <c r="DP1515" s="1">
        <v>24.0</v>
      </c>
      <c r="DQ1515" s="1">
        <v>0.14</v>
      </c>
      <c r="DR1515" s="1">
        <v>0.05</v>
      </c>
      <c r="DS1515" s="1">
        <v>27.35087455676384</v>
      </c>
      <c r="DT1515" s="1">
        <v>6.158456130162795</v>
      </c>
      <c r="DU1515" s="1">
        <v>0.5635754831278003</v>
      </c>
      <c r="DV1515" s="1">
        <v>0.0</v>
      </c>
      <c r="DW1515" s="1">
        <v>-72.7969129032258</v>
      </c>
      <c r="DX1515" s="1">
        <v>-14.40422419354827</v>
      </c>
      <c r="DY1515" s="1">
        <v>1.218043254632646</v>
      </c>
      <c r="DZ1515" s="1">
        <v>0.0</v>
      </c>
      <c r="EA1515" s="1">
        <v>970.8634048373922</v>
      </c>
      <c r="EB1515" s="1">
        <v>166.2617334735301</v>
      </c>
      <c r="EC1515" s="1">
        <v>12.82025207375133</v>
      </c>
      <c r="ED1515" s="1">
        <v>0.0</v>
      </c>
      <c r="EE1515" s="1">
        <v>2.937603902439025</v>
      </c>
      <c r="EF1515" s="1">
        <v>-0.4600992334494771</v>
      </c>
      <c r="EG1515" s="1">
        <v>0.0467431935244965</v>
      </c>
      <c r="EH1515" s="1">
        <v>0.0</v>
      </c>
      <c r="EI1515" s="1">
        <v>1.968750631047647</v>
      </c>
      <c r="EJ1515" s="1">
        <v>-0.007250006680657174</v>
      </c>
      <c r="EK1515" s="1">
        <v>0.001251676051844278</v>
      </c>
      <c r="EL1515" s="1">
        <v>1.0</v>
      </c>
      <c r="EM1515" s="1">
        <v>1.0</v>
      </c>
      <c r="EN1515" s="1">
        <v>5.0</v>
      </c>
      <c r="EO1515" s="1" t="s">
        <v>371</v>
      </c>
      <c r="EP1515" s="1">
        <v>2.93999</v>
      </c>
      <c r="EQ1515" s="1">
        <v>2.80112</v>
      </c>
      <c r="ER1515" s="1">
        <v>0.204141</v>
      </c>
      <c r="ES1515" s="1">
        <v>0.210495</v>
      </c>
      <c r="ET1515" s="1">
        <v>0.116629</v>
      </c>
      <c r="EU1515" s="1">
        <v>0.10801</v>
      </c>
      <c r="EV1515" s="1">
        <v>16243.7</v>
      </c>
      <c r="EW1515" s="1">
        <v>16894.2</v>
      </c>
      <c r="EX1515" s="1">
        <v>23755.6</v>
      </c>
      <c r="EY1515" s="1">
        <v>24925.1</v>
      </c>
      <c r="EZ1515" s="1">
        <v>33604.1</v>
      </c>
      <c r="FA1515" s="1">
        <v>35514.0</v>
      </c>
      <c r="FB1515" s="1">
        <v>43331.7</v>
      </c>
      <c r="FC1515" s="1">
        <v>46081.6</v>
      </c>
      <c r="FD1515" s="1">
        <v>1.558</v>
      </c>
      <c r="FE1515" s="1">
        <v>1.77805</v>
      </c>
      <c r="FF1515" s="1">
        <v>0.0530034</v>
      </c>
      <c r="FG1515" s="1">
        <v>0.0</v>
      </c>
      <c r="FH1515" s="1">
        <v>30.7288</v>
      </c>
      <c r="FI1515" s="1">
        <v>999.9</v>
      </c>
      <c r="FJ1515" s="1">
        <v>46.4</v>
      </c>
      <c r="FK1515" s="1">
        <v>40.4</v>
      </c>
      <c r="FL1515" s="1">
        <v>35.5129</v>
      </c>
      <c r="FM1515" s="1">
        <v>63.4536</v>
      </c>
      <c r="FN1515" s="1">
        <v>26.2059</v>
      </c>
      <c r="FO1515" s="1">
        <v>1.0</v>
      </c>
      <c r="FP1515" s="1">
        <v>0.640056</v>
      </c>
      <c r="FQ1515" s="1">
        <v>4.23615</v>
      </c>
      <c r="FR1515" s="1">
        <v>20.2661</v>
      </c>
      <c r="FS1515" s="1">
        <v>5.21115</v>
      </c>
      <c r="FT1515" s="1">
        <v>11.9081</v>
      </c>
      <c r="FU1515" s="1">
        <v>5.0029</v>
      </c>
      <c r="FV1515" s="1">
        <v>3.29015</v>
      </c>
      <c r="FW1515" s="1">
        <v>9999.0</v>
      </c>
      <c r="FX1515" s="1">
        <v>9999.0</v>
      </c>
      <c r="FY1515" s="1">
        <v>9999.0</v>
      </c>
      <c r="FZ1515" s="1">
        <v>999.9</v>
      </c>
      <c r="GA1515" s="1">
        <v>1.85984</v>
      </c>
      <c r="GB1515" s="1">
        <v>1.85486</v>
      </c>
      <c r="GC1515" s="1">
        <v>1.85804</v>
      </c>
      <c r="GD1515" s="1">
        <v>1.85652</v>
      </c>
      <c r="GE1515" s="1">
        <v>1.85528</v>
      </c>
      <c r="GF1515" s="1">
        <v>1.85477</v>
      </c>
      <c r="GG1515" s="1">
        <v>1.85367</v>
      </c>
      <c r="GH1515" s="1">
        <v>1.85658</v>
      </c>
      <c r="GI1515" s="1">
        <v>0.0</v>
      </c>
      <c r="GJ1515" s="1">
        <v>0.0</v>
      </c>
      <c r="GK1515" s="1">
        <v>0.0</v>
      </c>
      <c r="GL1515" s="1">
        <v>0.0</v>
      </c>
      <c r="GM1515" s="1" t="s">
        <v>350</v>
      </c>
      <c r="GN1515" s="1" t="s">
        <v>351</v>
      </c>
      <c r="GO1515" s="1" t="s">
        <v>352</v>
      </c>
      <c r="GP1515" s="1" t="s">
        <v>352</v>
      </c>
      <c r="GQ1515" s="1" t="s">
        <v>352</v>
      </c>
      <c r="GR1515" s="1" t="s">
        <v>352</v>
      </c>
      <c r="GS1515" s="1">
        <v>0.0</v>
      </c>
      <c r="GT1515" s="1">
        <v>100.0</v>
      </c>
      <c r="GU1515" s="1">
        <v>100.0</v>
      </c>
      <c r="GV1515" s="1">
        <v>2.57</v>
      </c>
      <c r="GW1515" s="1">
        <v>0.0045</v>
      </c>
      <c r="GX1515" s="1">
        <v>0.3994493243891762</v>
      </c>
      <c r="GY1515" s="1">
        <v>0.003036990343597491</v>
      </c>
      <c r="GZ1515" s="1">
        <v>-1.538114387597119E-6</v>
      </c>
      <c r="HA1515" s="1">
        <v>3.390969119432733E-10</v>
      </c>
      <c r="HB1515" s="1">
        <v>-0.06682249457756877</v>
      </c>
      <c r="HC1515" s="1">
        <v>0.009762198319610341</v>
      </c>
      <c r="HD1515" s="1">
        <v>-3.338778216718564E-4</v>
      </c>
      <c r="HE1515" s="1">
        <v>2.632278881966732E-6</v>
      </c>
      <c r="HF1515" s="1">
        <v>6.0</v>
      </c>
      <c r="HG1515" s="1">
        <v>2134.0</v>
      </c>
      <c r="HH1515" s="1">
        <v>2.0</v>
      </c>
      <c r="HI1515" s="1">
        <v>31.0</v>
      </c>
      <c r="HJ1515" s="1">
        <v>10.6</v>
      </c>
      <c r="HK1515" s="1">
        <v>10.6</v>
      </c>
      <c r="HL1515" s="1">
        <v>3.02734</v>
      </c>
      <c r="HM1515" s="1">
        <v>2.31445</v>
      </c>
      <c r="HN1515" s="1">
        <v>1.4978</v>
      </c>
      <c r="HO1515" s="1">
        <v>2.30835</v>
      </c>
      <c r="HP1515" s="1">
        <v>1.54785</v>
      </c>
      <c r="HQ1515" s="1">
        <v>2.44629</v>
      </c>
      <c r="HR1515" s="1">
        <v>43.6447</v>
      </c>
      <c r="HS1515" s="1">
        <v>13.5016</v>
      </c>
      <c r="HT1515" s="1">
        <v>18.0</v>
      </c>
      <c r="HU1515" s="1">
        <v>307.211</v>
      </c>
      <c r="HV1515" s="1">
        <v>464.894</v>
      </c>
      <c r="HW1515" s="1">
        <v>24.9794</v>
      </c>
      <c r="HX1515" s="1">
        <v>34.7506</v>
      </c>
      <c r="HY1515" s="1">
        <v>30.0005</v>
      </c>
      <c r="HZ1515" s="1">
        <v>34.5363</v>
      </c>
      <c r="IA1515" s="1">
        <v>34.6105</v>
      </c>
      <c r="IB1515" s="1">
        <v>60.7639</v>
      </c>
      <c r="IC1515" s="1">
        <v>31.1229</v>
      </c>
      <c r="ID1515" s="1">
        <v>0.0</v>
      </c>
      <c r="IE1515" s="1">
        <v>24.9836</v>
      </c>
      <c r="IF1515" s="1">
        <v>1517.25</v>
      </c>
      <c r="IG1515" s="1">
        <v>24.4822</v>
      </c>
      <c r="IH1515" s="1">
        <v>100.185</v>
      </c>
      <c r="II1515" s="1">
        <v>99.8663</v>
      </c>
      <c r="IJ1515" s="1" t="s">
        <v>1117</v>
      </c>
    </row>
    <row r="1516" ht="15.75" customHeight="1">
      <c r="A1516" s="1">
        <v>1500.0</v>
      </c>
      <c r="B1516" s="1">
        <v>1.6598917496E9</v>
      </c>
      <c r="C1516" s="1">
        <v>11492.5</v>
      </c>
      <c r="D1516" s="1" t="s">
        <v>3271</v>
      </c>
      <c r="E1516" s="1" t="s">
        <v>3272</v>
      </c>
      <c r="F1516" s="1">
        <v>1.0</v>
      </c>
      <c r="G1516" s="1" t="s">
        <v>2704</v>
      </c>
      <c r="H1516" s="1" t="s">
        <v>345</v>
      </c>
      <c r="I1516" s="1" t="s">
        <v>1102</v>
      </c>
      <c r="J1516" s="1" t="s">
        <v>1103</v>
      </c>
      <c r="K1516" s="1" t="s">
        <v>1104</v>
      </c>
      <c r="L1516" s="1" t="s">
        <v>2705</v>
      </c>
      <c r="M1516" s="1" t="s">
        <v>346</v>
      </c>
      <c r="N1516" s="1">
        <v>1.659891742099999E9</v>
      </c>
      <c r="O1516" s="1">
        <f t="shared" si="1"/>
        <v>0.002447508608</v>
      </c>
      <c r="P1516" s="1">
        <f t="shared" si="2"/>
        <v>2.447508608</v>
      </c>
      <c r="Q1516" s="1">
        <f t="shared" si="3"/>
        <v>27.96890836</v>
      </c>
      <c r="R1516" s="1">
        <f t="shared" si="4"/>
        <v>1378.472</v>
      </c>
      <c r="S1516" s="1">
        <f t="shared" si="5"/>
        <v>963.7720019</v>
      </c>
      <c r="T1516" s="1">
        <f t="shared" si="6"/>
        <v>95.45846836</v>
      </c>
      <c r="U1516" s="1">
        <f t="shared" si="7"/>
        <v>136.5331484</v>
      </c>
      <c r="V1516" s="1">
        <f t="shared" si="8"/>
        <v>0.1213251162</v>
      </c>
      <c r="W1516" s="1">
        <f t="shared" si="9"/>
        <v>2.909439856</v>
      </c>
      <c r="X1516" s="1">
        <f t="shared" si="10"/>
        <v>0.1185829109</v>
      </c>
      <c r="Y1516" s="1">
        <f t="shared" si="11"/>
        <v>0.07435553336</v>
      </c>
      <c r="Z1516" s="1">
        <f t="shared" si="12"/>
        <v>321.5160594</v>
      </c>
      <c r="AA1516" s="1">
        <f t="shared" si="13"/>
        <v>32.27868388</v>
      </c>
      <c r="AB1516" s="1">
        <f t="shared" si="14"/>
        <v>31.60016667</v>
      </c>
      <c r="AC1516" s="1">
        <f t="shared" si="15"/>
        <v>4.668077942</v>
      </c>
      <c r="AD1516" s="1">
        <f t="shared" si="16"/>
        <v>59.79496281</v>
      </c>
      <c r="AE1516" s="1">
        <f t="shared" si="17"/>
        <v>2.699824438</v>
      </c>
      <c r="AF1516" s="1">
        <f t="shared" si="18"/>
        <v>4.515136914</v>
      </c>
      <c r="AG1516" s="1">
        <f t="shared" si="19"/>
        <v>1.968253504</v>
      </c>
      <c r="AH1516" s="1">
        <f t="shared" si="20"/>
        <v>-107.9351296</v>
      </c>
      <c r="AI1516" s="1">
        <f t="shared" si="21"/>
        <v>-91.84726517</v>
      </c>
      <c r="AJ1516" s="1">
        <f t="shared" si="22"/>
        <v>-7.110594925</v>
      </c>
      <c r="AK1516" s="1">
        <f t="shared" si="23"/>
        <v>114.6230697</v>
      </c>
      <c r="AL1516" s="1">
        <f t="shared" si="24"/>
        <v>57.56916734</v>
      </c>
      <c r="AM1516" s="1">
        <f t="shared" si="25"/>
        <v>2.487107954</v>
      </c>
      <c r="AN1516" s="1">
        <f t="shared" si="26"/>
        <v>27.96890836</v>
      </c>
      <c r="AO1516" s="1">
        <v>1514.275095838683</v>
      </c>
      <c r="AP1516" s="1">
        <v>1453.145151515152</v>
      </c>
      <c r="AQ1516" s="1">
        <v>5.152506247189428</v>
      </c>
      <c r="AR1516" s="1">
        <v>66.3324592731805</v>
      </c>
      <c r="AS1516" s="1">
        <f t="shared" si="27"/>
        <v>2.447508608</v>
      </c>
      <c r="AT1516" s="1">
        <v>24.41163157008373</v>
      </c>
      <c r="AU1516" s="1">
        <v>27.26680424242424</v>
      </c>
      <c r="AV1516" s="1">
        <v>1.559135984590102E-4</v>
      </c>
      <c r="AW1516" s="1">
        <v>80.63858576887375</v>
      </c>
      <c r="AX1516" s="1">
        <v>178.0</v>
      </c>
      <c r="AY1516" s="1">
        <v>36.0</v>
      </c>
      <c r="AZ1516" s="1">
        <f t="shared" si="28"/>
        <v>1</v>
      </c>
      <c r="BA1516" s="1">
        <f t="shared" si="29"/>
        <v>0</v>
      </c>
      <c r="BB1516" s="1">
        <f t="shared" si="30"/>
        <v>51584.95404</v>
      </c>
      <c r="BC1516" s="1">
        <f t="shared" si="31"/>
        <v>2000.004</v>
      </c>
      <c r="BD1516" s="1">
        <f t="shared" si="32"/>
        <v>1681.20306</v>
      </c>
      <c r="BE1516" s="1">
        <f t="shared" si="33"/>
        <v>0.8405998488</v>
      </c>
      <c r="BF1516" s="1">
        <f t="shared" si="34"/>
        <v>0.1607577082</v>
      </c>
      <c r="BG1516" s="1">
        <v>6.0</v>
      </c>
      <c r="BH1516" s="1">
        <v>0.5</v>
      </c>
      <c r="BI1516" s="1" t="s">
        <v>347</v>
      </c>
      <c r="BJ1516" s="1">
        <v>2.0</v>
      </c>
      <c r="BK1516" s="1" t="b">
        <v>1</v>
      </c>
      <c r="BL1516" s="1">
        <v>1.659891742099999E9</v>
      </c>
      <c r="BM1516" s="1">
        <v>1378.472</v>
      </c>
      <c r="BN1516" s="1">
        <v>1451.649333333334</v>
      </c>
      <c r="BO1516" s="1">
        <v>27.25808666666667</v>
      </c>
      <c r="BP1516" s="1">
        <v>24.35569333333333</v>
      </c>
      <c r="BQ1516" s="1">
        <v>1375.922666666667</v>
      </c>
      <c r="BR1516" s="1">
        <v>27.25356</v>
      </c>
      <c r="BS1516" s="1">
        <v>500.1349999999999</v>
      </c>
      <c r="BT1516" s="1">
        <v>98.94673333333331</v>
      </c>
      <c r="BU1516" s="1">
        <v>0.09999989333333334</v>
      </c>
      <c r="BV1516" s="1">
        <v>31.01460666666667</v>
      </c>
      <c r="BW1516" s="1">
        <v>31.60016666666667</v>
      </c>
      <c r="BX1516" s="1">
        <v>999.8999999999999</v>
      </c>
      <c r="BY1516" s="1">
        <v>0.0</v>
      </c>
      <c r="BZ1516" s="1">
        <v>0.0</v>
      </c>
      <c r="CA1516" s="1">
        <v>9991.04</v>
      </c>
      <c r="CB1516" s="1">
        <v>0.0</v>
      </c>
      <c r="CC1516" s="1">
        <v>1914.028666666667</v>
      </c>
      <c r="CD1516" s="1">
        <v>-73.17941333333333</v>
      </c>
      <c r="CE1516" s="1">
        <v>1417.098666666666</v>
      </c>
      <c r="CF1516" s="1">
        <v>1487.888666666666</v>
      </c>
      <c r="CG1516" s="1">
        <v>2.902401333333333</v>
      </c>
      <c r="CH1516" s="1">
        <v>1451.649333333334</v>
      </c>
      <c r="CI1516" s="1">
        <v>24.35569333333333</v>
      </c>
      <c r="CJ1516" s="1">
        <v>2.697099999999999</v>
      </c>
      <c r="CK1516" s="1">
        <v>2.409916666666667</v>
      </c>
      <c r="CL1516" s="1">
        <v>22.26746</v>
      </c>
      <c r="CM1516" s="1">
        <v>20.43052666666666</v>
      </c>
      <c r="CN1516" s="1">
        <v>2000.004</v>
      </c>
      <c r="CO1516" s="1">
        <v>0.9800064</v>
      </c>
      <c r="CP1516" s="1">
        <v>0.0199939</v>
      </c>
      <c r="CQ1516" s="1">
        <v>0.0</v>
      </c>
      <c r="CR1516" s="1">
        <v>2.674333333333333</v>
      </c>
      <c r="CS1516" s="1">
        <v>0.0</v>
      </c>
      <c r="CT1516" s="1">
        <v>16750.40666666667</v>
      </c>
      <c r="CU1516" s="1">
        <v>17412.38666666667</v>
      </c>
      <c r="CV1516" s="1">
        <v>44.562</v>
      </c>
      <c r="CW1516" s="1">
        <v>46.5788</v>
      </c>
      <c r="CX1516" s="1">
        <v>44.6622</v>
      </c>
      <c r="CY1516" s="1">
        <v>44.51653333333334</v>
      </c>
      <c r="CZ1516" s="1">
        <v>44.5</v>
      </c>
      <c r="DA1516" s="1">
        <v>1960.014</v>
      </c>
      <c r="DB1516" s="1">
        <v>39.99</v>
      </c>
      <c r="DC1516" s="1">
        <v>0.0</v>
      </c>
      <c r="DD1516" s="1">
        <v>1.6598917487E9</v>
      </c>
      <c r="DE1516" s="1">
        <v>0.0</v>
      </c>
      <c r="DF1516" s="1">
        <v>1.6598911131E9</v>
      </c>
      <c r="DG1516" s="1" t="s">
        <v>2706</v>
      </c>
      <c r="DH1516" s="1">
        <v>1.6598911126E9</v>
      </c>
      <c r="DI1516" s="1">
        <v>1.6598911131E9</v>
      </c>
      <c r="DJ1516" s="1">
        <v>29.0</v>
      </c>
      <c r="DK1516" s="1">
        <v>0.08</v>
      </c>
      <c r="DL1516" s="1">
        <v>-0.006</v>
      </c>
      <c r="DM1516" s="1">
        <v>1.387</v>
      </c>
      <c r="DN1516" s="1">
        <v>0.011</v>
      </c>
      <c r="DO1516" s="1">
        <v>400.0</v>
      </c>
      <c r="DP1516" s="1">
        <v>24.0</v>
      </c>
      <c r="DQ1516" s="1">
        <v>0.14</v>
      </c>
      <c r="DR1516" s="1">
        <v>0.05</v>
      </c>
      <c r="DS1516" s="1">
        <v>27.41844760257642</v>
      </c>
      <c r="DT1516" s="1">
        <v>6.605458404856352</v>
      </c>
      <c r="DU1516" s="1">
        <v>0.570049410060078</v>
      </c>
      <c r="DV1516" s="1">
        <v>0.0</v>
      </c>
      <c r="DW1516" s="1">
        <v>-72.95824516129032</v>
      </c>
      <c r="DX1516" s="1">
        <v>-13.29651774193536</v>
      </c>
      <c r="DY1516" s="1">
        <v>1.167418398568096</v>
      </c>
      <c r="DZ1516" s="1">
        <v>0.0</v>
      </c>
      <c r="EA1516" s="1">
        <v>974.1817041209291</v>
      </c>
      <c r="EB1516" s="1">
        <v>162.5537938996111</v>
      </c>
      <c r="EC1516" s="1">
        <v>12.51063345289474</v>
      </c>
      <c r="ED1516" s="1">
        <v>0.0</v>
      </c>
      <c r="EE1516" s="1">
        <v>2.929618292682927</v>
      </c>
      <c r="EF1516" s="1">
        <v>-0.4914303135888493</v>
      </c>
      <c r="EG1516" s="1">
        <v>0.04976913814523229</v>
      </c>
      <c r="EH1516" s="1">
        <v>0.0</v>
      </c>
      <c r="EI1516" s="1">
        <v>1.968636985064661</v>
      </c>
      <c r="EJ1516" s="1">
        <v>-0.01361835016801742</v>
      </c>
      <c r="EK1516" s="1">
        <v>0.001422886682952874</v>
      </c>
      <c r="EL1516" s="1">
        <v>1.0</v>
      </c>
      <c r="EM1516" s="1">
        <v>1.0</v>
      </c>
      <c r="EN1516" s="1">
        <v>5.0</v>
      </c>
      <c r="EO1516" s="1" t="s">
        <v>371</v>
      </c>
      <c r="EP1516" s="1">
        <v>2.94014</v>
      </c>
      <c r="EQ1516" s="1">
        <v>2.80108</v>
      </c>
      <c r="ER1516" s="1">
        <v>0.204577</v>
      </c>
      <c r="ES1516" s="1">
        <v>0.210929</v>
      </c>
      <c r="ET1516" s="1">
        <v>0.116641</v>
      </c>
      <c r="EU1516" s="1">
        <v>0.10801</v>
      </c>
      <c r="EV1516" s="1">
        <v>16234.7</v>
      </c>
      <c r="EW1516" s="1">
        <v>16884.9</v>
      </c>
      <c r="EX1516" s="1">
        <v>23755.5</v>
      </c>
      <c r="EY1516" s="1">
        <v>24925.1</v>
      </c>
      <c r="EZ1516" s="1">
        <v>33603.5</v>
      </c>
      <c r="FA1516" s="1">
        <v>35514.0</v>
      </c>
      <c r="FB1516" s="1">
        <v>43331.5</v>
      </c>
      <c r="FC1516" s="1">
        <v>46081.5</v>
      </c>
      <c r="FD1516" s="1">
        <v>1.55687</v>
      </c>
      <c r="FE1516" s="1">
        <v>1.77803</v>
      </c>
      <c r="FF1516" s="1">
        <v>0.0527576</v>
      </c>
      <c r="FG1516" s="1">
        <v>0.0</v>
      </c>
      <c r="FH1516" s="1">
        <v>30.7286</v>
      </c>
      <c r="FI1516" s="1">
        <v>999.9</v>
      </c>
      <c r="FJ1516" s="1">
        <v>46.3</v>
      </c>
      <c r="FK1516" s="1">
        <v>40.4</v>
      </c>
      <c r="FL1516" s="1">
        <v>35.4414</v>
      </c>
      <c r="FM1516" s="1">
        <v>63.7436</v>
      </c>
      <c r="FN1516" s="1">
        <v>25.7692</v>
      </c>
      <c r="FO1516" s="1">
        <v>1.0</v>
      </c>
      <c r="FP1516" s="1">
        <v>0.640188</v>
      </c>
      <c r="FQ1516" s="1">
        <v>4.2197</v>
      </c>
      <c r="FR1516" s="1">
        <v>20.2664</v>
      </c>
      <c r="FS1516" s="1">
        <v>5.21085</v>
      </c>
      <c r="FT1516" s="1">
        <v>11.9081</v>
      </c>
      <c r="FU1516" s="1">
        <v>5.0028</v>
      </c>
      <c r="FV1516" s="1">
        <v>3.29005</v>
      </c>
      <c r="FW1516" s="1">
        <v>9999.0</v>
      </c>
      <c r="FX1516" s="1">
        <v>9999.0</v>
      </c>
      <c r="FY1516" s="1">
        <v>9999.0</v>
      </c>
      <c r="FZ1516" s="1">
        <v>999.9</v>
      </c>
      <c r="GA1516" s="1">
        <v>1.85984</v>
      </c>
      <c r="GB1516" s="1">
        <v>1.85486</v>
      </c>
      <c r="GC1516" s="1">
        <v>1.85802</v>
      </c>
      <c r="GD1516" s="1">
        <v>1.85653</v>
      </c>
      <c r="GE1516" s="1">
        <v>1.85528</v>
      </c>
      <c r="GF1516" s="1">
        <v>1.85476</v>
      </c>
      <c r="GG1516" s="1">
        <v>1.85367</v>
      </c>
      <c r="GH1516" s="1">
        <v>1.85657</v>
      </c>
      <c r="GI1516" s="1">
        <v>0.0</v>
      </c>
      <c r="GJ1516" s="1">
        <v>0.0</v>
      </c>
      <c r="GK1516" s="1">
        <v>0.0</v>
      </c>
      <c r="GL1516" s="1">
        <v>0.0</v>
      </c>
      <c r="GM1516" s="1" t="s">
        <v>350</v>
      </c>
      <c r="GN1516" s="1" t="s">
        <v>351</v>
      </c>
      <c r="GO1516" s="1" t="s">
        <v>352</v>
      </c>
      <c r="GP1516" s="1" t="s">
        <v>352</v>
      </c>
      <c r="GQ1516" s="1" t="s">
        <v>352</v>
      </c>
      <c r="GR1516" s="1" t="s">
        <v>352</v>
      </c>
      <c r="GS1516" s="1">
        <v>0.0</v>
      </c>
      <c r="GT1516" s="1">
        <v>100.0</v>
      </c>
      <c r="GU1516" s="1">
        <v>100.0</v>
      </c>
      <c r="GV1516" s="1">
        <v>2.58</v>
      </c>
      <c r="GW1516" s="1">
        <v>0.0045</v>
      </c>
      <c r="GX1516" s="1">
        <v>0.3994493243891762</v>
      </c>
      <c r="GY1516" s="1">
        <v>0.003036990343597491</v>
      </c>
      <c r="GZ1516" s="1">
        <v>-1.538114387597119E-6</v>
      </c>
      <c r="HA1516" s="1">
        <v>3.390969119432733E-10</v>
      </c>
      <c r="HB1516" s="1">
        <v>-0.06682249457756877</v>
      </c>
      <c r="HC1516" s="1">
        <v>0.009762198319610341</v>
      </c>
      <c r="HD1516" s="1">
        <v>-3.338778216718564E-4</v>
      </c>
      <c r="HE1516" s="1">
        <v>2.632278881966732E-6</v>
      </c>
      <c r="HF1516" s="1">
        <v>6.0</v>
      </c>
      <c r="HG1516" s="1">
        <v>2134.0</v>
      </c>
      <c r="HH1516" s="1">
        <v>2.0</v>
      </c>
      <c r="HI1516" s="1">
        <v>31.0</v>
      </c>
      <c r="HJ1516" s="1">
        <v>10.6</v>
      </c>
      <c r="HK1516" s="1">
        <v>10.6</v>
      </c>
      <c r="HL1516" s="1">
        <v>3.03833</v>
      </c>
      <c r="HM1516" s="1">
        <v>2.33521</v>
      </c>
      <c r="HN1516" s="1">
        <v>1.4978</v>
      </c>
      <c r="HO1516" s="1">
        <v>2.30835</v>
      </c>
      <c r="HP1516" s="1">
        <v>1.54785</v>
      </c>
      <c r="HQ1516" s="1">
        <v>2.30225</v>
      </c>
      <c r="HR1516" s="1">
        <v>43.6447</v>
      </c>
      <c r="HS1516" s="1">
        <v>13.4841</v>
      </c>
      <c r="HT1516" s="1">
        <v>18.0</v>
      </c>
      <c r="HU1516" s="1">
        <v>306.732</v>
      </c>
      <c r="HV1516" s="1">
        <v>464.885</v>
      </c>
      <c r="HW1516" s="1">
        <v>24.9761</v>
      </c>
      <c r="HX1516" s="1">
        <v>34.7525</v>
      </c>
      <c r="HY1516" s="1">
        <v>30.0005</v>
      </c>
      <c r="HZ1516" s="1">
        <v>34.5382</v>
      </c>
      <c r="IA1516" s="1">
        <v>34.6114</v>
      </c>
      <c r="IB1516" s="1">
        <v>60.8772</v>
      </c>
      <c r="IC1516" s="1">
        <v>31.1229</v>
      </c>
      <c r="ID1516" s="1">
        <v>0.0</v>
      </c>
      <c r="IE1516" s="1">
        <v>24.9737</v>
      </c>
      <c r="IF1516" s="1">
        <v>1517.25</v>
      </c>
      <c r="IG1516" s="1">
        <v>24.4825</v>
      </c>
      <c r="IH1516" s="1">
        <v>100.185</v>
      </c>
      <c r="II1516" s="1">
        <v>99.8662</v>
      </c>
      <c r="IJ1516" s="1" t="s">
        <v>1117</v>
      </c>
    </row>
    <row r="1517" ht="15.75" customHeight="1">
      <c r="A1517" s="1">
        <v>1501.0</v>
      </c>
      <c r="B1517" s="1">
        <v>1.6598917506E9</v>
      </c>
      <c r="C1517" s="1">
        <v>11493.5</v>
      </c>
      <c r="D1517" s="1" t="s">
        <v>3273</v>
      </c>
      <c r="E1517" s="1" t="s">
        <v>3274</v>
      </c>
      <c r="F1517" s="1">
        <v>1.0</v>
      </c>
      <c r="G1517" s="1" t="s">
        <v>2704</v>
      </c>
      <c r="H1517" s="1" t="s">
        <v>345</v>
      </c>
      <c r="I1517" s="1" t="s">
        <v>1102</v>
      </c>
      <c r="J1517" s="1" t="s">
        <v>1103</v>
      </c>
      <c r="K1517" s="1" t="s">
        <v>1104</v>
      </c>
      <c r="L1517" s="1" t="s">
        <v>2705</v>
      </c>
      <c r="M1517" s="1" t="s">
        <v>346</v>
      </c>
      <c r="N1517" s="1">
        <v>1.6598917426E9</v>
      </c>
      <c r="O1517" s="1">
        <f t="shared" si="1"/>
        <v>0.002441203472</v>
      </c>
      <c r="P1517" s="1">
        <f t="shared" si="2"/>
        <v>2.441203472</v>
      </c>
      <c r="Q1517" s="1">
        <f t="shared" si="3"/>
        <v>27.98096683</v>
      </c>
      <c r="R1517" s="1">
        <f t="shared" si="4"/>
        <v>1380.976875</v>
      </c>
      <c r="S1517" s="1">
        <f t="shared" si="5"/>
        <v>965.1479909</v>
      </c>
      <c r="T1517" s="1">
        <f t="shared" si="6"/>
        <v>95.59479189</v>
      </c>
      <c r="U1517" s="1">
        <f t="shared" si="7"/>
        <v>136.7813001</v>
      </c>
      <c r="V1517" s="1">
        <f t="shared" si="8"/>
        <v>0.1210267689</v>
      </c>
      <c r="W1517" s="1">
        <f t="shared" si="9"/>
        <v>2.909606328</v>
      </c>
      <c r="X1517" s="1">
        <f t="shared" si="10"/>
        <v>0.1182980226</v>
      </c>
      <c r="Y1517" s="1">
        <f t="shared" si="11"/>
        <v>0.07417630687</v>
      </c>
      <c r="Z1517" s="1">
        <f t="shared" si="12"/>
        <v>321.5165183</v>
      </c>
      <c r="AA1517" s="1">
        <f t="shared" si="13"/>
        <v>32.27976507</v>
      </c>
      <c r="AB1517" s="1">
        <f t="shared" si="14"/>
        <v>31.599175</v>
      </c>
      <c r="AC1517" s="1">
        <f t="shared" si="15"/>
        <v>4.667815165</v>
      </c>
      <c r="AD1517" s="1">
        <f t="shared" si="16"/>
        <v>59.79837972</v>
      </c>
      <c r="AE1517" s="1">
        <f t="shared" si="17"/>
        <v>2.699901689</v>
      </c>
      <c r="AF1517" s="1">
        <f t="shared" si="18"/>
        <v>4.515008101</v>
      </c>
      <c r="AG1517" s="1">
        <f t="shared" si="19"/>
        <v>1.967913476</v>
      </c>
      <c r="AH1517" s="1">
        <f t="shared" si="20"/>
        <v>-107.6570731</v>
      </c>
      <c r="AI1517" s="1">
        <f t="shared" si="21"/>
        <v>-91.77546169</v>
      </c>
      <c r="AJ1517" s="1">
        <f t="shared" si="22"/>
        <v>-7.104577295</v>
      </c>
      <c r="AK1517" s="1">
        <f t="shared" si="23"/>
        <v>114.9794062</v>
      </c>
      <c r="AL1517" s="1">
        <f t="shared" si="24"/>
        <v>57.60881284</v>
      </c>
      <c r="AM1517" s="1">
        <f t="shared" si="25"/>
        <v>2.483664761</v>
      </c>
      <c r="AN1517" s="1">
        <f t="shared" si="26"/>
        <v>27.98096683</v>
      </c>
      <c r="AO1517" s="1">
        <v>1519.471567083283</v>
      </c>
      <c r="AP1517" s="1">
        <v>1458.317454545455</v>
      </c>
      <c r="AQ1517" s="1">
        <v>5.154229195712206</v>
      </c>
      <c r="AR1517" s="1">
        <v>66.3324592731805</v>
      </c>
      <c r="AS1517" s="1">
        <f t="shared" si="27"/>
        <v>2.441203472</v>
      </c>
      <c r="AT1517" s="1">
        <v>24.42403225162002</v>
      </c>
      <c r="AU1517" s="1">
        <v>27.2710387878788</v>
      </c>
      <c r="AV1517" s="1">
        <v>2.833638397738308E-4</v>
      </c>
      <c r="AW1517" s="1">
        <v>80.63858576887375</v>
      </c>
      <c r="AX1517" s="1">
        <v>179.0</v>
      </c>
      <c r="AY1517" s="1">
        <v>36.0</v>
      </c>
      <c r="AZ1517" s="1">
        <f t="shared" si="28"/>
        <v>1</v>
      </c>
      <c r="BA1517" s="1">
        <f t="shared" si="29"/>
        <v>0</v>
      </c>
      <c r="BB1517" s="1">
        <f t="shared" si="30"/>
        <v>51589.75378</v>
      </c>
      <c r="BC1517" s="1">
        <f t="shared" si="31"/>
        <v>2000.006875</v>
      </c>
      <c r="BD1517" s="1">
        <f t="shared" si="32"/>
        <v>1681.205475</v>
      </c>
      <c r="BE1517" s="1">
        <f t="shared" si="33"/>
        <v>0.8405998479</v>
      </c>
      <c r="BF1517" s="1">
        <f t="shared" si="34"/>
        <v>0.1607577065</v>
      </c>
      <c r="BG1517" s="1">
        <v>6.0</v>
      </c>
      <c r="BH1517" s="1">
        <v>0.5</v>
      </c>
      <c r="BI1517" s="1" t="s">
        <v>347</v>
      </c>
      <c r="BJ1517" s="1">
        <v>2.0</v>
      </c>
      <c r="BK1517" s="1" t="b">
        <v>1</v>
      </c>
      <c r="BL1517" s="1">
        <v>1.6598917426E9</v>
      </c>
      <c r="BM1517" s="1">
        <v>1380.976875</v>
      </c>
      <c r="BN1517" s="1">
        <v>1454.20375</v>
      </c>
      <c r="BO1517" s="1">
        <v>27.25885625</v>
      </c>
      <c r="BP1517" s="1">
        <v>24.360475</v>
      </c>
      <c r="BQ1517" s="1">
        <v>1378.425625</v>
      </c>
      <c r="BR1517" s="1">
        <v>27.25433125</v>
      </c>
      <c r="BS1517" s="1">
        <v>500.1335625</v>
      </c>
      <c r="BT1517" s="1">
        <v>98.946775</v>
      </c>
      <c r="BU1517" s="1">
        <v>0.09999585</v>
      </c>
      <c r="BV1517" s="1">
        <v>31.01410625</v>
      </c>
      <c r="BW1517" s="1">
        <v>31.599175</v>
      </c>
      <c r="BX1517" s="1">
        <v>999.9</v>
      </c>
      <c r="BY1517" s="1">
        <v>0.0</v>
      </c>
      <c r="BZ1517" s="1">
        <v>0.0</v>
      </c>
      <c r="CA1517" s="1">
        <v>9991.9875</v>
      </c>
      <c r="CB1517" s="1">
        <v>0.0</v>
      </c>
      <c r="CC1517" s="1">
        <v>1920.3175</v>
      </c>
      <c r="CD1517" s="1">
        <v>-73.22878750000001</v>
      </c>
      <c r="CE1517" s="1">
        <v>1419.675</v>
      </c>
      <c r="CF1517" s="1">
        <v>1490.514375</v>
      </c>
      <c r="CG1517" s="1">
        <v>2.898385</v>
      </c>
      <c r="CH1517" s="1">
        <v>1454.20375</v>
      </c>
      <c r="CI1517" s="1">
        <v>24.360475</v>
      </c>
      <c r="CJ1517" s="1">
        <v>2.697176875</v>
      </c>
      <c r="CK1517" s="1">
        <v>2.410390625</v>
      </c>
      <c r="CL1517" s="1">
        <v>22.26793125</v>
      </c>
      <c r="CM1517" s="1">
        <v>20.4337125</v>
      </c>
      <c r="CN1517" s="1">
        <v>2000.006875</v>
      </c>
      <c r="CO1517" s="1">
        <v>0.9800063125</v>
      </c>
      <c r="CP1517" s="1">
        <v>0.0199939875</v>
      </c>
      <c r="CQ1517" s="1">
        <v>0.0</v>
      </c>
      <c r="CR1517" s="1">
        <v>2.6715</v>
      </c>
      <c r="CS1517" s="1">
        <v>0.0</v>
      </c>
      <c r="CT1517" s="1">
        <v>16751.3625</v>
      </c>
      <c r="CU1517" s="1">
        <v>17412.4125</v>
      </c>
      <c r="CV1517" s="1">
        <v>44.562</v>
      </c>
      <c r="CW1517" s="1">
        <v>46.57774999999999</v>
      </c>
      <c r="CX1517" s="1">
        <v>44.66374999999999</v>
      </c>
      <c r="CY1517" s="1">
        <v>44.5155</v>
      </c>
      <c r="CZ1517" s="1">
        <v>44.5</v>
      </c>
      <c r="DA1517" s="1">
        <v>1960.016875</v>
      </c>
      <c r="DB1517" s="1">
        <v>39.99</v>
      </c>
      <c r="DC1517" s="1">
        <v>0.0</v>
      </c>
      <c r="DD1517" s="1">
        <v>1.6598917499E9</v>
      </c>
      <c r="DE1517" s="1">
        <v>0.0</v>
      </c>
      <c r="DF1517" s="1">
        <v>1.6598911131E9</v>
      </c>
      <c r="DG1517" s="1" t="s">
        <v>2706</v>
      </c>
      <c r="DH1517" s="1">
        <v>1.6598911126E9</v>
      </c>
      <c r="DI1517" s="1">
        <v>1.6598911131E9</v>
      </c>
      <c r="DJ1517" s="1">
        <v>29.0</v>
      </c>
      <c r="DK1517" s="1">
        <v>0.08</v>
      </c>
      <c r="DL1517" s="1">
        <v>-0.006</v>
      </c>
      <c r="DM1517" s="1">
        <v>1.387</v>
      </c>
      <c r="DN1517" s="1">
        <v>0.011</v>
      </c>
      <c r="DO1517" s="1">
        <v>400.0</v>
      </c>
      <c r="DP1517" s="1">
        <v>24.0</v>
      </c>
      <c r="DQ1517" s="1">
        <v>0.14</v>
      </c>
      <c r="DR1517" s="1">
        <v>0.05</v>
      </c>
      <c r="DS1517" s="1">
        <v>27.51748773583616</v>
      </c>
      <c r="DT1517" s="1">
        <v>5.926909129424971</v>
      </c>
      <c r="DU1517" s="1">
        <v>0.5473028441559548</v>
      </c>
      <c r="DV1517" s="1">
        <v>0.0</v>
      </c>
      <c r="DW1517" s="1">
        <v>-73.33275</v>
      </c>
      <c r="DX1517" s="1">
        <v>-9.120851612903271</v>
      </c>
      <c r="DY1517" s="1">
        <v>0.8780157431200571</v>
      </c>
      <c r="DZ1517" s="1">
        <v>0.0</v>
      </c>
      <c r="EA1517" s="1">
        <v>977.8333938367871</v>
      </c>
      <c r="EB1517" s="1">
        <v>165.8072849897311</v>
      </c>
      <c r="EC1517" s="1">
        <v>13.09254281651861</v>
      </c>
      <c r="ED1517" s="1">
        <v>0.0</v>
      </c>
      <c r="EE1517" s="1">
        <v>2.91656375</v>
      </c>
      <c r="EF1517" s="1">
        <v>-0.5227392495309603</v>
      </c>
      <c r="EG1517" s="1">
        <v>0.05128647037413962</v>
      </c>
      <c r="EH1517" s="1">
        <v>0.0</v>
      </c>
      <c r="EI1517" s="1">
        <v>1.968197267942125</v>
      </c>
      <c r="EJ1517" s="1">
        <v>-0.02211165102892074</v>
      </c>
      <c r="EK1517" s="1">
        <v>0.001972534053664488</v>
      </c>
      <c r="EL1517" s="1">
        <v>1.0</v>
      </c>
      <c r="EM1517" s="1">
        <v>1.0</v>
      </c>
      <c r="EN1517" s="1">
        <v>5.0</v>
      </c>
      <c r="EO1517" s="1" t="s">
        <v>371</v>
      </c>
      <c r="EP1517" s="1">
        <v>2.94005</v>
      </c>
      <c r="EQ1517" s="1">
        <v>2.80128</v>
      </c>
      <c r="ER1517" s="1">
        <v>0.205011</v>
      </c>
      <c r="ES1517" s="1">
        <v>0.211358</v>
      </c>
      <c r="ET1517" s="1">
        <v>0.116654</v>
      </c>
      <c r="EU1517" s="1">
        <v>0.108017</v>
      </c>
      <c r="EV1517" s="1">
        <v>16225.8</v>
      </c>
      <c r="EW1517" s="1">
        <v>16875.7</v>
      </c>
      <c r="EX1517" s="1">
        <v>23755.5</v>
      </c>
      <c r="EY1517" s="1">
        <v>24925.2</v>
      </c>
      <c r="EZ1517" s="1">
        <v>33603.0</v>
      </c>
      <c r="FA1517" s="1">
        <v>35513.8</v>
      </c>
      <c r="FB1517" s="1">
        <v>43331.5</v>
      </c>
      <c r="FC1517" s="1">
        <v>46081.6</v>
      </c>
      <c r="FD1517" s="1">
        <v>1.55625</v>
      </c>
      <c r="FE1517" s="1">
        <v>1.77815</v>
      </c>
      <c r="FF1517" s="1">
        <v>0.0526682</v>
      </c>
      <c r="FG1517" s="1">
        <v>0.0</v>
      </c>
      <c r="FH1517" s="1">
        <v>30.728</v>
      </c>
      <c r="FI1517" s="1">
        <v>999.9</v>
      </c>
      <c r="FJ1517" s="1">
        <v>46.3</v>
      </c>
      <c r="FK1517" s="1">
        <v>40.4</v>
      </c>
      <c r="FL1517" s="1">
        <v>35.4407</v>
      </c>
      <c r="FM1517" s="1">
        <v>63.4336</v>
      </c>
      <c r="FN1517" s="1">
        <v>25.4728</v>
      </c>
      <c r="FO1517" s="1">
        <v>1.0</v>
      </c>
      <c r="FP1517" s="1">
        <v>0.640246</v>
      </c>
      <c r="FQ1517" s="1">
        <v>4.21683</v>
      </c>
      <c r="FR1517" s="1">
        <v>20.2664</v>
      </c>
      <c r="FS1517" s="1">
        <v>5.21085</v>
      </c>
      <c r="FT1517" s="1">
        <v>11.9081</v>
      </c>
      <c r="FU1517" s="1">
        <v>5.0028</v>
      </c>
      <c r="FV1517" s="1">
        <v>3.28997</v>
      </c>
      <c r="FW1517" s="1">
        <v>9999.0</v>
      </c>
      <c r="FX1517" s="1">
        <v>9999.0</v>
      </c>
      <c r="FY1517" s="1">
        <v>9999.0</v>
      </c>
      <c r="FZ1517" s="1">
        <v>999.9</v>
      </c>
      <c r="GA1517" s="1">
        <v>1.85984</v>
      </c>
      <c r="GB1517" s="1">
        <v>1.85486</v>
      </c>
      <c r="GC1517" s="1">
        <v>1.85802</v>
      </c>
      <c r="GD1517" s="1">
        <v>1.85652</v>
      </c>
      <c r="GE1517" s="1">
        <v>1.85528</v>
      </c>
      <c r="GF1517" s="1">
        <v>1.85475</v>
      </c>
      <c r="GG1517" s="1">
        <v>1.85366</v>
      </c>
      <c r="GH1517" s="1">
        <v>1.85656</v>
      </c>
      <c r="GI1517" s="1">
        <v>0.0</v>
      </c>
      <c r="GJ1517" s="1">
        <v>0.0</v>
      </c>
      <c r="GK1517" s="1">
        <v>0.0</v>
      </c>
      <c r="GL1517" s="1">
        <v>0.0</v>
      </c>
      <c r="GM1517" s="1" t="s">
        <v>350</v>
      </c>
      <c r="GN1517" s="1" t="s">
        <v>351</v>
      </c>
      <c r="GO1517" s="1" t="s">
        <v>352</v>
      </c>
      <c r="GP1517" s="1" t="s">
        <v>352</v>
      </c>
      <c r="GQ1517" s="1" t="s">
        <v>352</v>
      </c>
      <c r="GR1517" s="1" t="s">
        <v>352</v>
      </c>
      <c r="GS1517" s="1">
        <v>0.0</v>
      </c>
      <c r="GT1517" s="1">
        <v>100.0</v>
      </c>
      <c r="GU1517" s="1">
        <v>100.0</v>
      </c>
      <c r="GV1517" s="1">
        <v>2.58</v>
      </c>
      <c r="GW1517" s="1">
        <v>0.0045</v>
      </c>
      <c r="GX1517" s="1">
        <v>0.3994493243891762</v>
      </c>
      <c r="GY1517" s="1">
        <v>0.003036990343597491</v>
      </c>
      <c r="GZ1517" s="1">
        <v>-1.538114387597119E-6</v>
      </c>
      <c r="HA1517" s="1">
        <v>3.390969119432733E-10</v>
      </c>
      <c r="HB1517" s="1">
        <v>-0.06682249457756877</v>
      </c>
      <c r="HC1517" s="1">
        <v>0.009762198319610341</v>
      </c>
      <c r="HD1517" s="1">
        <v>-3.338778216718564E-4</v>
      </c>
      <c r="HE1517" s="1">
        <v>2.632278881966732E-6</v>
      </c>
      <c r="HF1517" s="1">
        <v>6.0</v>
      </c>
      <c r="HG1517" s="1">
        <v>2134.0</v>
      </c>
      <c r="HH1517" s="1">
        <v>2.0</v>
      </c>
      <c r="HI1517" s="1">
        <v>31.0</v>
      </c>
      <c r="HJ1517" s="1">
        <v>10.6</v>
      </c>
      <c r="HK1517" s="1">
        <v>10.6</v>
      </c>
      <c r="HL1517" s="1">
        <v>3.04321</v>
      </c>
      <c r="HM1517" s="1">
        <v>2.31079</v>
      </c>
      <c r="HN1517" s="1">
        <v>1.4978</v>
      </c>
      <c r="HO1517" s="1">
        <v>2.30835</v>
      </c>
      <c r="HP1517" s="1">
        <v>1.54785</v>
      </c>
      <c r="HQ1517" s="1">
        <v>2.45239</v>
      </c>
      <c r="HR1517" s="1">
        <v>43.6447</v>
      </c>
      <c r="HS1517" s="1">
        <v>13.5016</v>
      </c>
      <c r="HT1517" s="1">
        <v>18.0</v>
      </c>
      <c r="HU1517" s="1">
        <v>306.466</v>
      </c>
      <c r="HV1517" s="1">
        <v>464.97</v>
      </c>
      <c r="HW1517" s="1">
        <v>24.9741</v>
      </c>
      <c r="HX1517" s="1">
        <v>34.7538</v>
      </c>
      <c r="HY1517" s="1">
        <v>30.0005</v>
      </c>
      <c r="HZ1517" s="1">
        <v>34.5393</v>
      </c>
      <c r="IA1517" s="1">
        <v>34.612</v>
      </c>
      <c r="IB1517" s="1">
        <v>61.0912</v>
      </c>
      <c r="IC1517" s="1">
        <v>31.1229</v>
      </c>
      <c r="ID1517" s="1">
        <v>0.0</v>
      </c>
      <c r="IE1517" s="1">
        <v>24.9737</v>
      </c>
      <c r="IF1517" s="1">
        <v>1527.28</v>
      </c>
      <c r="IG1517" s="1">
        <v>24.4804</v>
      </c>
      <c r="IH1517" s="1">
        <v>100.184</v>
      </c>
      <c r="II1517" s="1">
        <v>99.8664</v>
      </c>
      <c r="IJ1517" s="1" t="s">
        <v>1117</v>
      </c>
    </row>
    <row r="1518" ht="15.75" customHeight="1">
      <c r="A1518" s="1">
        <v>1502.0</v>
      </c>
      <c r="B1518" s="1">
        <v>1.6598917516E9</v>
      </c>
      <c r="C1518" s="1">
        <v>11494.5</v>
      </c>
      <c r="D1518" s="1" t="s">
        <v>3275</v>
      </c>
      <c r="E1518" s="1" t="s">
        <v>3276</v>
      </c>
      <c r="F1518" s="1">
        <v>1.0</v>
      </c>
      <c r="G1518" s="1" t="s">
        <v>2704</v>
      </c>
      <c r="H1518" s="1" t="s">
        <v>345</v>
      </c>
      <c r="I1518" s="1" t="s">
        <v>1102</v>
      </c>
      <c r="J1518" s="1" t="s">
        <v>1103</v>
      </c>
      <c r="K1518" s="1" t="s">
        <v>1104</v>
      </c>
      <c r="L1518" s="1" t="s">
        <v>2705</v>
      </c>
      <c r="M1518" s="1" t="s">
        <v>346</v>
      </c>
      <c r="N1518" s="1">
        <v>1.659891744099999E9</v>
      </c>
      <c r="O1518" s="1">
        <f t="shared" si="1"/>
        <v>0.002440807168</v>
      </c>
      <c r="P1518" s="1">
        <f t="shared" si="2"/>
        <v>2.440807168</v>
      </c>
      <c r="Q1518" s="1">
        <f t="shared" si="3"/>
        <v>28.02649743</v>
      </c>
      <c r="R1518" s="1">
        <f t="shared" si="4"/>
        <v>1388.426667</v>
      </c>
      <c r="S1518" s="1">
        <f t="shared" si="5"/>
        <v>971.8200613</v>
      </c>
      <c r="T1518" s="1">
        <f t="shared" si="6"/>
        <v>96.25578455</v>
      </c>
      <c r="U1518" s="1">
        <f t="shared" si="7"/>
        <v>137.519386</v>
      </c>
      <c r="V1518" s="1">
        <f t="shared" si="8"/>
        <v>0.1210447102</v>
      </c>
      <c r="W1518" s="1">
        <f t="shared" si="9"/>
        <v>2.910186369</v>
      </c>
      <c r="X1518" s="1">
        <f t="shared" si="10"/>
        <v>0.1183156955</v>
      </c>
      <c r="Y1518" s="1">
        <f t="shared" si="11"/>
        <v>0.07418737628</v>
      </c>
      <c r="Z1518" s="1">
        <f t="shared" si="12"/>
        <v>321.5176554</v>
      </c>
      <c r="AA1518" s="1">
        <f t="shared" si="13"/>
        <v>32.27766321</v>
      </c>
      <c r="AB1518" s="1">
        <f t="shared" si="14"/>
        <v>31.59705333</v>
      </c>
      <c r="AC1518" s="1">
        <f t="shared" si="15"/>
        <v>4.667252998</v>
      </c>
      <c r="AD1518" s="1">
        <f t="shared" si="16"/>
        <v>59.80607601</v>
      </c>
      <c r="AE1518" s="1">
        <f t="shared" si="17"/>
        <v>2.699944443</v>
      </c>
      <c r="AF1518" s="1">
        <f t="shared" si="18"/>
        <v>4.514498565</v>
      </c>
      <c r="AG1518" s="1">
        <f t="shared" si="19"/>
        <v>1.967308555</v>
      </c>
      <c r="AH1518" s="1">
        <f t="shared" si="20"/>
        <v>-107.6395961</v>
      </c>
      <c r="AI1518" s="1">
        <f t="shared" si="21"/>
        <v>-91.77146543</v>
      </c>
      <c r="AJ1518" s="1">
        <f t="shared" si="22"/>
        <v>-7.102708362</v>
      </c>
      <c r="AK1518" s="1">
        <f t="shared" si="23"/>
        <v>115.0038855</v>
      </c>
      <c r="AL1518" s="1">
        <f t="shared" si="24"/>
        <v>57.8992873</v>
      </c>
      <c r="AM1518" s="1">
        <f t="shared" si="25"/>
        <v>2.472991228</v>
      </c>
      <c r="AN1518" s="1">
        <f t="shared" si="26"/>
        <v>28.02649743</v>
      </c>
      <c r="AO1518" s="1">
        <v>1524.705176629235</v>
      </c>
      <c r="AP1518" s="1">
        <v>1463.477333333333</v>
      </c>
      <c r="AQ1518" s="1">
        <v>5.157481810771081</v>
      </c>
      <c r="AR1518" s="1">
        <v>66.3324592731805</v>
      </c>
      <c r="AS1518" s="1">
        <f t="shared" si="27"/>
        <v>2.440807168</v>
      </c>
      <c r="AT1518" s="1">
        <v>24.42937075487106</v>
      </c>
      <c r="AU1518" s="1">
        <v>27.27523151515151</v>
      </c>
      <c r="AV1518" s="1">
        <v>3.91135100835521E-4</v>
      </c>
      <c r="AW1518" s="1">
        <v>80.63858576887375</v>
      </c>
      <c r="AX1518" s="1">
        <v>179.0</v>
      </c>
      <c r="AY1518" s="1">
        <v>36.0</v>
      </c>
      <c r="AZ1518" s="1">
        <f t="shared" si="28"/>
        <v>1</v>
      </c>
      <c r="BA1518" s="1">
        <f t="shared" si="29"/>
        <v>0</v>
      </c>
      <c r="BB1518" s="1">
        <f t="shared" si="30"/>
        <v>51606.5196</v>
      </c>
      <c r="BC1518" s="1">
        <f t="shared" si="31"/>
        <v>2000.014</v>
      </c>
      <c r="BD1518" s="1">
        <f t="shared" si="32"/>
        <v>1681.21146</v>
      </c>
      <c r="BE1518" s="1">
        <f t="shared" si="33"/>
        <v>0.8405998458</v>
      </c>
      <c r="BF1518" s="1">
        <f t="shared" si="34"/>
        <v>0.1607577024</v>
      </c>
      <c r="BG1518" s="1">
        <v>6.0</v>
      </c>
      <c r="BH1518" s="1">
        <v>0.5</v>
      </c>
      <c r="BI1518" s="1" t="s">
        <v>347</v>
      </c>
      <c r="BJ1518" s="1">
        <v>2.0</v>
      </c>
      <c r="BK1518" s="1" t="b">
        <v>1</v>
      </c>
      <c r="BL1518" s="1">
        <v>1.659891744099999E9</v>
      </c>
      <c r="BM1518" s="1">
        <v>1388.426666666667</v>
      </c>
      <c r="BN1518" s="1">
        <v>1462.006666666667</v>
      </c>
      <c r="BO1518" s="1">
        <v>27.25924666666667</v>
      </c>
      <c r="BP1518" s="1">
        <v>24.37331333333334</v>
      </c>
      <c r="BQ1518" s="1">
        <v>1385.87</v>
      </c>
      <c r="BR1518" s="1">
        <v>27.25472</v>
      </c>
      <c r="BS1518" s="1">
        <v>500.1319999999999</v>
      </c>
      <c r="BT1518" s="1">
        <v>98.94694666666666</v>
      </c>
      <c r="BU1518" s="1">
        <v>0.09997404</v>
      </c>
      <c r="BV1518" s="1">
        <v>31.01212666666667</v>
      </c>
      <c r="BW1518" s="1">
        <v>31.59705333333333</v>
      </c>
      <c r="BX1518" s="1">
        <v>999.8999999999999</v>
      </c>
      <c r="BY1518" s="1">
        <v>0.0</v>
      </c>
      <c r="BZ1518" s="1">
        <v>0.0</v>
      </c>
      <c r="CA1518" s="1">
        <v>9995.286666666669</v>
      </c>
      <c r="CB1518" s="1">
        <v>0.0</v>
      </c>
      <c r="CC1518" s="1">
        <v>1960.827333333333</v>
      </c>
      <c r="CD1518" s="1">
        <v>-73.58161333333334</v>
      </c>
      <c r="CE1518" s="1">
        <v>1427.334666666666</v>
      </c>
      <c r="CF1518" s="1">
        <v>1498.532</v>
      </c>
      <c r="CG1518" s="1">
        <v>2.885930666666667</v>
      </c>
      <c r="CH1518" s="1">
        <v>1462.006666666667</v>
      </c>
      <c r="CI1518" s="1">
        <v>24.37331333333334</v>
      </c>
      <c r="CJ1518" s="1">
        <v>2.697219333333333</v>
      </c>
      <c r="CK1518" s="1">
        <v>2.411665333333333</v>
      </c>
      <c r="CL1518" s="1">
        <v>22.26818666666667</v>
      </c>
      <c r="CM1518" s="1">
        <v>20.44228</v>
      </c>
      <c r="CN1518" s="1">
        <v>2000.014</v>
      </c>
      <c r="CO1518" s="1">
        <v>0.9800064</v>
      </c>
      <c r="CP1518" s="1">
        <v>0.0199939</v>
      </c>
      <c r="CQ1518" s="1">
        <v>0.0</v>
      </c>
      <c r="CR1518" s="1">
        <v>2.781533333333333</v>
      </c>
      <c r="CS1518" s="1">
        <v>0.0</v>
      </c>
      <c r="CT1518" s="1">
        <v>16753.7</v>
      </c>
      <c r="CU1518" s="1">
        <v>17412.47333333334</v>
      </c>
      <c r="CV1518" s="1">
        <v>44.562</v>
      </c>
      <c r="CW1518" s="1">
        <v>46.583</v>
      </c>
      <c r="CX1518" s="1">
        <v>44.66633333333333</v>
      </c>
      <c r="CY1518" s="1">
        <v>44.52066666666667</v>
      </c>
      <c r="CZ1518" s="1">
        <v>44.5</v>
      </c>
      <c r="DA1518" s="1">
        <v>1960.024</v>
      </c>
      <c r="DB1518" s="1">
        <v>39.99</v>
      </c>
      <c r="DC1518" s="1">
        <v>0.0</v>
      </c>
      <c r="DD1518" s="1">
        <v>1.6598917505E9</v>
      </c>
      <c r="DE1518" s="1">
        <v>0.0</v>
      </c>
      <c r="DF1518" s="1">
        <v>1.6598911131E9</v>
      </c>
      <c r="DG1518" s="1" t="s">
        <v>2706</v>
      </c>
      <c r="DH1518" s="1">
        <v>1.6598911126E9</v>
      </c>
      <c r="DI1518" s="1">
        <v>1.6598911131E9</v>
      </c>
      <c r="DJ1518" s="1">
        <v>29.0</v>
      </c>
      <c r="DK1518" s="1">
        <v>0.08</v>
      </c>
      <c r="DL1518" s="1">
        <v>-0.006</v>
      </c>
      <c r="DM1518" s="1">
        <v>1.387</v>
      </c>
      <c r="DN1518" s="1">
        <v>0.011</v>
      </c>
      <c r="DO1518" s="1">
        <v>400.0</v>
      </c>
      <c r="DP1518" s="1">
        <v>24.0</v>
      </c>
      <c r="DQ1518" s="1">
        <v>0.14</v>
      </c>
      <c r="DR1518" s="1">
        <v>0.05</v>
      </c>
      <c r="DS1518" s="1">
        <v>27.51748773583616</v>
      </c>
      <c r="DT1518" s="1">
        <v>5.926909129424971</v>
      </c>
      <c r="DU1518" s="1">
        <v>0.5473028441559548</v>
      </c>
      <c r="DV1518" s="1">
        <v>0.0</v>
      </c>
      <c r="DW1518" s="1">
        <v>-73.33275</v>
      </c>
      <c r="DX1518" s="1">
        <v>-9.120851612903271</v>
      </c>
      <c r="DY1518" s="1">
        <v>0.8780157431200571</v>
      </c>
      <c r="DZ1518" s="1">
        <v>0.0</v>
      </c>
      <c r="EA1518" s="1">
        <v>977.8333938367871</v>
      </c>
      <c r="EB1518" s="1">
        <v>165.8072849897311</v>
      </c>
      <c r="EC1518" s="1">
        <v>13.09254281651861</v>
      </c>
      <c r="ED1518" s="1">
        <v>0.0</v>
      </c>
      <c r="EE1518" s="1">
        <v>2.91656375</v>
      </c>
      <c r="EF1518" s="1">
        <v>-0.5227392495309603</v>
      </c>
      <c r="EG1518" s="1">
        <v>0.05128647037413962</v>
      </c>
      <c r="EH1518" s="1">
        <v>0.0</v>
      </c>
      <c r="EI1518" s="1">
        <v>1.968197267942125</v>
      </c>
      <c r="EJ1518" s="1">
        <v>-0.02211165102892074</v>
      </c>
      <c r="EK1518" s="1">
        <v>0.001972534053664488</v>
      </c>
      <c r="EL1518" s="1">
        <v>1.0</v>
      </c>
      <c r="EM1518" s="1">
        <v>1.0</v>
      </c>
      <c r="EN1518" s="1">
        <v>5.0</v>
      </c>
      <c r="EO1518" s="1" t="s">
        <v>371</v>
      </c>
      <c r="EP1518" s="1">
        <v>2.94009</v>
      </c>
      <c r="EQ1518" s="1">
        <v>2.80109</v>
      </c>
      <c r="ER1518" s="1">
        <v>0.205443</v>
      </c>
      <c r="ES1518" s="1">
        <v>0.211783</v>
      </c>
      <c r="ET1518" s="1">
        <v>0.116671</v>
      </c>
      <c r="EU1518" s="1">
        <v>0.108018</v>
      </c>
      <c r="EV1518" s="1">
        <v>16217.0</v>
      </c>
      <c r="EW1518" s="1">
        <v>16866.5</v>
      </c>
      <c r="EX1518" s="1">
        <v>23755.6</v>
      </c>
      <c r="EY1518" s="1">
        <v>24925.1</v>
      </c>
      <c r="EZ1518" s="1">
        <v>33602.5</v>
      </c>
      <c r="FA1518" s="1">
        <v>35513.8</v>
      </c>
      <c r="FB1518" s="1">
        <v>43331.7</v>
      </c>
      <c r="FC1518" s="1">
        <v>46081.6</v>
      </c>
      <c r="FD1518" s="1">
        <v>1.55582</v>
      </c>
      <c r="FE1518" s="1">
        <v>1.778</v>
      </c>
      <c r="FF1518" s="1">
        <v>0.0526905</v>
      </c>
      <c r="FG1518" s="1">
        <v>0.0</v>
      </c>
      <c r="FH1518" s="1">
        <v>30.7272</v>
      </c>
      <c r="FI1518" s="1">
        <v>999.9</v>
      </c>
      <c r="FJ1518" s="1">
        <v>46.3</v>
      </c>
      <c r="FK1518" s="1">
        <v>40.4</v>
      </c>
      <c r="FL1518" s="1">
        <v>35.4378</v>
      </c>
      <c r="FM1518" s="1">
        <v>63.6636</v>
      </c>
      <c r="FN1518" s="1">
        <v>25.9696</v>
      </c>
      <c r="FO1518" s="1">
        <v>1.0</v>
      </c>
      <c r="FP1518" s="1">
        <v>0.64034</v>
      </c>
      <c r="FQ1518" s="1">
        <v>4.21572</v>
      </c>
      <c r="FR1518" s="1">
        <v>20.2665</v>
      </c>
      <c r="FS1518" s="1">
        <v>5.2107</v>
      </c>
      <c r="FT1518" s="1">
        <v>11.9081</v>
      </c>
      <c r="FU1518" s="1">
        <v>5.00275</v>
      </c>
      <c r="FV1518" s="1">
        <v>3.29003</v>
      </c>
      <c r="FW1518" s="1">
        <v>9999.0</v>
      </c>
      <c r="FX1518" s="1">
        <v>9999.0</v>
      </c>
      <c r="FY1518" s="1">
        <v>9999.0</v>
      </c>
      <c r="FZ1518" s="1">
        <v>999.9</v>
      </c>
      <c r="GA1518" s="1">
        <v>1.85986</v>
      </c>
      <c r="GB1518" s="1">
        <v>1.85486</v>
      </c>
      <c r="GC1518" s="1">
        <v>1.85803</v>
      </c>
      <c r="GD1518" s="1">
        <v>1.85653</v>
      </c>
      <c r="GE1518" s="1">
        <v>1.85528</v>
      </c>
      <c r="GF1518" s="1">
        <v>1.85474</v>
      </c>
      <c r="GG1518" s="1">
        <v>1.85365</v>
      </c>
      <c r="GH1518" s="1">
        <v>1.85656</v>
      </c>
      <c r="GI1518" s="1">
        <v>0.0</v>
      </c>
      <c r="GJ1518" s="1">
        <v>0.0</v>
      </c>
      <c r="GK1518" s="1">
        <v>0.0</v>
      </c>
      <c r="GL1518" s="1">
        <v>0.0</v>
      </c>
      <c r="GM1518" s="1" t="s">
        <v>350</v>
      </c>
      <c r="GN1518" s="1" t="s">
        <v>351</v>
      </c>
      <c r="GO1518" s="1" t="s">
        <v>352</v>
      </c>
      <c r="GP1518" s="1" t="s">
        <v>352</v>
      </c>
      <c r="GQ1518" s="1" t="s">
        <v>352</v>
      </c>
      <c r="GR1518" s="1" t="s">
        <v>352</v>
      </c>
      <c r="GS1518" s="1">
        <v>0.0</v>
      </c>
      <c r="GT1518" s="1">
        <v>100.0</v>
      </c>
      <c r="GU1518" s="1">
        <v>100.0</v>
      </c>
      <c r="GV1518" s="1">
        <v>2.58</v>
      </c>
      <c r="GW1518" s="1">
        <v>0.0045</v>
      </c>
      <c r="GX1518" s="1">
        <v>0.3994493243891762</v>
      </c>
      <c r="GY1518" s="1">
        <v>0.003036990343597491</v>
      </c>
      <c r="GZ1518" s="1">
        <v>-1.538114387597119E-6</v>
      </c>
      <c r="HA1518" s="1">
        <v>3.390969119432733E-10</v>
      </c>
      <c r="HB1518" s="1">
        <v>-0.06682249457756877</v>
      </c>
      <c r="HC1518" s="1">
        <v>0.009762198319610341</v>
      </c>
      <c r="HD1518" s="1">
        <v>-3.338778216718564E-4</v>
      </c>
      <c r="HE1518" s="1">
        <v>2.632278881966732E-6</v>
      </c>
      <c r="HF1518" s="1">
        <v>6.0</v>
      </c>
      <c r="HG1518" s="1">
        <v>2134.0</v>
      </c>
      <c r="HH1518" s="1">
        <v>2.0</v>
      </c>
      <c r="HI1518" s="1">
        <v>31.0</v>
      </c>
      <c r="HJ1518" s="1">
        <v>10.7</v>
      </c>
      <c r="HK1518" s="1">
        <v>10.6</v>
      </c>
      <c r="HL1518" s="1">
        <v>3.0542</v>
      </c>
      <c r="HM1518" s="1">
        <v>2.33643</v>
      </c>
      <c r="HN1518" s="1">
        <v>1.4978</v>
      </c>
      <c r="HO1518" s="1">
        <v>2.30835</v>
      </c>
      <c r="HP1518" s="1">
        <v>1.54785</v>
      </c>
      <c r="HQ1518" s="1">
        <v>2.27051</v>
      </c>
      <c r="HR1518" s="1">
        <v>43.6447</v>
      </c>
      <c r="HS1518" s="1">
        <v>13.4841</v>
      </c>
      <c r="HT1518" s="1">
        <v>18.0</v>
      </c>
      <c r="HU1518" s="1">
        <v>306.287</v>
      </c>
      <c r="HV1518" s="1">
        <v>464.88</v>
      </c>
      <c r="HW1518" s="1">
        <v>24.9726</v>
      </c>
      <c r="HX1518" s="1">
        <v>34.7557</v>
      </c>
      <c r="HY1518" s="1">
        <v>30.0005</v>
      </c>
      <c r="HZ1518" s="1">
        <v>34.5405</v>
      </c>
      <c r="IA1518" s="1">
        <v>34.6129</v>
      </c>
      <c r="IB1518" s="1">
        <v>61.2064</v>
      </c>
      <c r="IC1518" s="1">
        <v>31.1229</v>
      </c>
      <c r="ID1518" s="1">
        <v>0.0</v>
      </c>
      <c r="IE1518" s="1">
        <v>24.9737</v>
      </c>
      <c r="IF1518" s="1">
        <v>1527.28</v>
      </c>
      <c r="IG1518" s="1">
        <v>24.4792</v>
      </c>
      <c r="IH1518" s="1">
        <v>100.185</v>
      </c>
      <c r="II1518" s="1">
        <v>99.8662</v>
      </c>
      <c r="IJ1518" s="1" t="s">
        <v>1117</v>
      </c>
    </row>
    <row r="1519" ht="15.75" customHeight="1">
      <c r="A1519" s="1">
        <v>1503.0</v>
      </c>
      <c r="B1519" s="1">
        <v>1.6598917526E9</v>
      </c>
      <c r="C1519" s="1">
        <v>11495.5</v>
      </c>
      <c r="D1519" s="1" t="s">
        <v>3277</v>
      </c>
      <c r="E1519" s="1" t="s">
        <v>3278</v>
      </c>
      <c r="F1519" s="1">
        <v>1.0</v>
      </c>
      <c r="G1519" s="1" t="s">
        <v>2704</v>
      </c>
      <c r="H1519" s="1" t="s">
        <v>345</v>
      </c>
      <c r="I1519" s="1" t="s">
        <v>1102</v>
      </c>
      <c r="J1519" s="1" t="s">
        <v>1103</v>
      </c>
      <c r="K1519" s="1" t="s">
        <v>1104</v>
      </c>
      <c r="L1519" s="1" t="s">
        <v>2705</v>
      </c>
      <c r="M1519" s="1" t="s">
        <v>346</v>
      </c>
      <c r="N1519" s="1">
        <v>1.6598917446E9</v>
      </c>
      <c r="O1519" s="1">
        <f t="shared" si="1"/>
        <v>0.002443727137</v>
      </c>
      <c r="P1519" s="1">
        <f t="shared" si="2"/>
        <v>2.443727137</v>
      </c>
      <c r="Q1519" s="1">
        <f t="shared" si="3"/>
        <v>28.11379083</v>
      </c>
      <c r="R1519" s="1">
        <f t="shared" si="4"/>
        <v>1390.936875</v>
      </c>
      <c r="S1519" s="1">
        <f t="shared" si="5"/>
        <v>973.6110359</v>
      </c>
      <c r="T1519" s="1">
        <f t="shared" si="6"/>
        <v>96.43314263</v>
      </c>
      <c r="U1519" s="1">
        <f t="shared" si="7"/>
        <v>137.767968</v>
      </c>
      <c r="V1519" s="1">
        <f t="shared" si="8"/>
        <v>0.1212146224</v>
      </c>
      <c r="W1519" s="1">
        <f t="shared" si="9"/>
        <v>2.910278812</v>
      </c>
      <c r="X1519" s="1">
        <f t="shared" si="10"/>
        <v>0.1184781188</v>
      </c>
      <c r="Y1519" s="1">
        <f t="shared" si="11"/>
        <v>0.07428954279</v>
      </c>
      <c r="Z1519" s="1">
        <f t="shared" si="12"/>
        <v>321.5157203</v>
      </c>
      <c r="AA1519" s="1">
        <f t="shared" si="13"/>
        <v>32.27630135</v>
      </c>
      <c r="AB1519" s="1">
        <f t="shared" si="14"/>
        <v>31.59625</v>
      </c>
      <c r="AC1519" s="1">
        <f t="shared" si="15"/>
        <v>4.667040159</v>
      </c>
      <c r="AD1519" s="1">
        <f t="shared" si="16"/>
        <v>59.81091992</v>
      </c>
      <c r="AE1519" s="1">
        <f t="shared" si="17"/>
        <v>2.700078197</v>
      </c>
      <c r="AF1519" s="1">
        <f t="shared" si="18"/>
        <v>4.514356578</v>
      </c>
      <c r="AG1519" s="1">
        <f t="shared" si="19"/>
        <v>1.966961961</v>
      </c>
      <c r="AH1519" s="1">
        <f t="shared" si="20"/>
        <v>-107.7683667</v>
      </c>
      <c r="AI1519" s="1">
        <f t="shared" si="21"/>
        <v>-91.73489435</v>
      </c>
      <c r="AJ1519" s="1">
        <f t="shared" si="22"/>
        <v>-7.099604973</v>
      </c>
      <c r="AK1519" s="1">
        <f t="shared" si="23"/>
        <v>114.9128542</v>
      </c>
      <c r="AL1519" s="1">
        <f t="shared" si="24"/>
        <v>57.92223356</v>
      </c>
      <c r="AM1519" s="1">
        <f t="shared" si="25"/>
        <v>2.470890586</v>
      </c>
      <c r="AN1519" s="1">
        <f t="shared" si="26"/>
        <v>28.11379083</v>
      </c>
      <c r="AO1519" s="1">
        <v>1529.973821450306</v>
      </c>
      <c r="AP1519" s="1">
        <v>1468.632727272727</v>
      </c>
      <c r="AQ1519" s="1">
        <v>5.158522169908343</v>
      </c>
      <c r="AR1519" s="1">
        <v>66.3324592731805</v>
      </c>
      <c r="AS1519" s="1">
        <f t="shared" si="27"/>
        <v>2.443727137</v>
      </c>
      <c r="AT1519" s="1">
        <v>24.43180470383073</v>
      </c>
      <c r="AU1519" s="1">
        <v>27.28101212121212</v>
      </c>
      <c r="AV1519" s="1">
        <v>4.005743382620135E-4</v>
      </c>
      <c r="AW1519" s="1">
        <v>80.63858576887375</v>
      </c>
      <c r="AX1519" s="1">
        <v>179.0</v>
      </c>
      <c r="AY1519" s="1">
        <v>36.0</v>
      </c>
      <c r="AZ1519" s="1">
        <f t="shared" si="28"/>
        <v>1</v>
      </c>
      <c r="BA1519" s="1">
        <f t="shared" si="29"/>
        <v>0</v>
      </c>
      <c r="BB1519" s="1">
        <f t="shared" si="30"/>
        <v>51609.23062</v>
      </c>
      <c r="BC1519" s="1">
        <f t="shared" si="31"/>
        <v>2000.001875</v>
      </c>
      <c r="BD1519" s="1">
        <f t="shared" si="32"/>
        <v>1681.201275</v>
      </c>
      <c r="BE1519" s="1">
        <f t="shared" si="33"/>
        <v>0.8405998494</v>
      </c>
      <c r="BF1519" s="1">
        <f t="shared" si="34"/>
        <v>0.1607577094</v>
      </c>
      <c r="BG1519" s="1">
        <v>6.0</v>
      </c>
      <c r="BH1519" s="1">
        <v>0.5</v>
      </c>
      <c r="BI1519" s="1" t="s">
        <v>347</v>
      </c>
      <c r="BJ1519" s="1">
        <v>2.0</v>
      </c>
      <c r="BK1519" s="1" t="b">
        <v>1</v>
      </c>
      <c r="BL1519" s="1">
        <v>1.6598917446E9</v>
      </c>
      <c r="BM1519" s="1">
        <v>1390.936875</v>
      </c>
      <c r="BN1519" s="1">
        <v>1464.54875</v>
      </c>
      <c r="BO1519" s="1">
        <v>27.26060625</v>
      </c>
      <c r="BP1519" s="1">
        <v>24.3771125</v>
      </c>
      <c r="BQ1519" s="1">
        <v>1388.378125</v>
      </c>
      <c r="BR1519" s="1">
        <v>27.2560875</v>
      </c>
      <c r="BS1519" s="1">
        <v>500.12925</v>
      </c>
      <c r="BT1519" s="1">
        <v>98.9469125</v>
      </c>
      <c r="BU1519" s="1">
        <v>0.0999748875</v>
      </c>
      <c r="BV1519" s="1">
        <v>31.011575</v>
      </c>
      <c r="BW1519" s="1">
        <v>31.59625</v>
      </c>
      <c r="BX1519" s="1">
        <v>999.9</v>
      </c>
      <c r="BY1519" s="1">
        <v>0.0</v>
      </c>
      <c r="BZ1519" s="1">
        <v>0.0</v>
      </c>
      <c r="CA1519" s="1">
        <v>9995.81875</v>
      </c>
      <c r="CB1519" s="1">
        <v>0.0</v>
      </c>
      <c r="CC1519" s="1">
        <v>1937.565</v>
      </c>
      <c r="CD1519" s="1">
        <v>-73.61385</v>
      </c>
      <c r="CE1519" s="1">
        <v>1429.916875</v>
      </c>
      <c r="CF1519" s="1">
        <v>1501.14375</v>
      </c>
      <c r="CG1519" s="1">
        <v>2.883493125</v>
      </c>
      <c r="CH1519" s="1">
        <v>1464.54875</v>
      </c>
      <c r="CI1519" s="1">
        <v>24.3771125</v>
      </c>
      <c r="CJ1519" s="1">
        <v>2.697353125</v>
      </c>
      <c r="CK1519" s="1">
        <v>2.412040625</v>
      </c>
      <c r="CL1519" s="1">
        <v>22.269</v>
      </c>
      <c r="CM1519" s="1">
        <v>20.4448</v>
      </c>
      <c r="CN1519" s="1">
        <v>2000.001875</v>
      </c>
      <c r="CO1519" s="1">
        <v>0.9800063125</v>
      </c>
      <c r="CP1519" s="1">
        <v>0.0199939875</v>
      </c>
      <c r="CQ1519" s="1">
        <v>0.0</v>
      </c>
      <c r="CR1519" s="1">
        <v>2.82925</v>
      </c>
      <c r="CS1519" s="1">
        <v>0.0</v>
      </c>
      <c r="CT1519" s="1">
        <v>16754.1</v>
      </c>
      <c r="CU1519" s="1">
        <v>17412.3625</v>
      </c>
      <c r="CV1519" s="1">
        <v>44.562</v>
      </c>
      <c r="CW1519" s="1">
        <v>46.58562499999999</v>
      </c>
      <c r="CX1519" s="1">
        <v>44.66762499999999</v>
      </c>
      <c r="CY1519" s="1">
        <v>44.52325</v>
      </c>
      <c r="CZ1519" s="1">
        <v>44.5</v>
      </c>
      <c r="DA1519" s="1">
        <v>1960.011875</v>
      </c>
      <c r="DB1519" s="1">
        <v>39.99</v>
      </c>
      <c r="DC1519" s="1">
        <v>0.0</v>
      </c>
      <c r="DD1519" s="1">
        <v>1.6598917517E9</v>
      </c>
      <c r="DE1519" s="1">
        <v>0.0</v>
      </c>
      <c r="DF1519" s="1">
        <v>1.6598911131E9</v>
      </c>
      <c r="DG1519" s="1" t="s">
        <v>2706</v>
      </c>
      <c r="DH1519" s="1">
        <v>1.6598911126E9</v>
      </c>
      <c r="DI1519" s="1">
        <v>1.6598911131E9</v>
      </c>
      <c r="DJ1519" s="1">
        <v>29.0</v>
      </c>
      <c r="DK1519" s="1">
        <v>0.08</v>
      </c>
      <c r="DL1519" s="1">
        <v>-0.006</v>
      </c>
      <c r="DM1519" s="1">
        <v>1.387</v>
      </c>
      <c r="DN1519" s="1">
        <v>0.011</v>
      </c>
      <c r="DO1519" s="1">
        <v>400.0</v>
      </c>
      <c r="DP1519" s="1">
        <v>24.0</v>
      </c>
      <c r="DQ1519" s="1">
        <v>0.14</v>
      </c>
      <c r="DR1519" s="1">
        <v>0.05</v>
      </c>
      <c r="DS1519" s="1">
        <v>27.66496635546559</v>
      </c>
      <c r="DT1519" s="1">
        <v>4.362480609765338</v>
      </c>
      <c r="DU1519" s="1">
        <v>0.4418105244575352</v>
      </c>
      <c r="DV1519" s="1">
        <v>0.0</v>
      </c>
      <c r="DW1519" s="1">
        <v>-73.5500870967742</v>
      </c>
      <c r="DX1519" s="1">
        <v>-6.089433870967512</v>
      </c>
      <c r="DY1519" s="1">
        <v>0.642228672842161</v>
      </c>
      <c r="DZ1519" s="1">
        <v>0.0</v>
      </c>
      <c r="EA1519" s="1">
        <v>982.3674048530429</v>
      </c>
      <c r="EB1519" s="1">
        <v>190.704110505011</v>
      </c>
      <c r="EC1519" s="1">
        <v>14.24710591195148</v>
      </c>
      <c r="ED1519" s="1">
        <v>0.0</v>
      </c>
      <c r="EE1519" s="1">
        <v>2.907711463414634</v>
      </c>
      <c r="EF1519" s="1">
        <v>-0.5121955400696908</v>
      </c>
      <c r="EG1519" s="1">
        <v>0.05161352028206564</v>
      </c>
      <c r="EH1519" s="1">
        <v>0.0</v>
      </c>
      <c r="EI1519" s="1">
        <v>1.96747805103607</v>
      </c>
      <c r="EJ1519" s="1">
        <v>-0.03375167070057369</v>
      </c>
      <c r="EK1519" s="1">
        <v>0.002603211532089958</v>
      </c>
      <c r="EL1519" s="1">
        <v>1.0</v>
      </c>
      <c r="EM1519" s="1">
        <v>1.0</v>
      </c>
      <c r="EN1519" s="1">
        <v>5.0</v>
      </c>
      <c r="EO1519" s="1" t="s">
        <v>371</v>
      </c>
      <c r="EP1519" s="1">
        <v>2.93993</v>
      </c>
      <c r="EQ1519" s="1">
        <v>2.80127</v>
      </c>
      <c r="ER1519" s="1">
        <v>0.205882</v>
      </c>
      <c r="ES1519" s="1">
        <v>0.212213</v>
      </c>
      <c r="ET1519" s="1">
        <v>0.116681</v>
      </c>
      <c r="EU1519" s="1">
        <v>0.108015</v>
      </c>
      <c r="EV1519" s="1">
        <v>16208.1</v>
      </c>
      <c r="EW1519" s="1">
        <v>16857.2</v>
      </c>
      <c r="EX1519" s="1">
        <v>23755.8</v>
      </c>
      <c r="EY1519" s="1">
        <v>24924.9</v>
      </c>
      <c r="EZ1519" s="1">
        <v>33602.3</v>
      </c>
      <c r="FA1519" s="1">
        <v>35513.7</v>
      </c>
      <c r="FB1519" s="1">
        <v>43331.8</v>
      </c>
      <c r="FC1519" s="1">
        <v>46081.4</v>
      </c>
      <c r="FD1519" s="1">
        <v>1.55565</v>
      </c>
      <c r="FE1519" s="1">
        <v>1.77813</v>
      </c>
      <c r="FF1519" s="1">
        <v>0.0528693</v>
      </c>
      <c r="FG1519" s="1">
        <v>0.0</v>
      </c>
      <c r="FH1519" s="1">
        <v>30.7266</v>
      </c>
      <c r="FI1519" s="1">
        <v>999.9</v>
      </c>
      <c r="FJ1519" s="1">
        <v>46.3</v>
      </c>
      <c r="FK1519" s="1">
        <v>40.4</v>
      </c>
      <c r="FL1519" s="1">
        <v>35.4362</v>
      </c>
      <c r="FM1519" s="1">
        <v>63.5036</v>
      </c>
      <c r="FN1519" s="1">
        <v>25.5329</v>
      </c>
      <c r="FO1519" s="1">
        <v>1.0</v>
      </c>
      <c r="FP1519" s="1">
        <v>0.640442</v>
      </c>
      <c r="FQ1519" s="1">
        <v>4.21512</v>
      </c>
      <c r="FR1519" s="1">
        <v>20.2664</v>
      </c>
      <c r="FS1519" s="1">
        <v>5.21085</v>
      </c>
      <c r="FT1519" s="1">
        <v>11.9081</v>
      </c>
      <c r="FU1519" s="1">
        <v>5.0026</v>
      </c>
      <c r="FV1519" s="1">
        <v>3.29005</v>
      </c>
      <c r="FW1519" s="1">
        <v>9999.0</v>
      </c>
      <c r="FX1519" s="1">
        <v>9999.0</v>
      </c>
      <c r="FY1519" s="1">
        <v>9999.0</v>
      </c>
      <c r="FZ1519" s="1">
        <v>999.9</v>
      </c>
      <c r="GA1519" s="1">
        <v>1.85987</v>
      </c>
      <c r="GB1519" s="1">
        <v>1.85486</v>
      </c>
      <c r="GC1519" s="1">
        <v>1.85803</v>
      </c>
      <c r="GD1519" s="1">
        <v>1.85652</v>
      </c>
      <c r="GE1519" s="1">
        <v>1.85528</v>
      </c>
      <c r="GF1519" s="1">
        <v>1.85475</v>
      </c>
      <c r="GG1519" s="1">
        <v>1.85366</v>
      </c>
      <c r="GH1519" s="1">
        <v>1.85656</v>
      </c>
      <c r="GI1519" s="1">
        <v>0.0</v>
      </c>
      <c r="GJ1519" s="1">
        <v>0.0</v>
      </c>
      <c r="GK1519" s="1">
        <v>0.0</v>
      </c>
      <c r="GL1519" s="1">
        <v>0.0</v>
      </c>
      <c r="GM1519" s="1" t="s">
        <v>350</v>
      </c>
      <c r="GN1519" s="1" t="s">
        <v>351</v>
      </c>
      <c r="GO1519" s="1" t="s">
        <v>352</v>
      </c>
      <c r="GP1519" s="1" t="s">
        <v>352</v>
      </c>
      <c r="GQ1519" s="1" t="s">
        <v>352</v>
      </c>
      <c r="GR1519" s="1" t="s">
        <v>352</v>
      </c>
      <c r="GS1519" s="1">
        <v>0.0</v>
      </c>
      <c r="GT1519" s="1">
        <v>100.0</v>
      </c>
      <c r="GU1519" s="1">
        <v>100.0</v>
      </c>
      <c r="GV1519" s="1">
        <v>2.58</v>
      </c>
      <c r="GW1519" s="1">
        <v>0.0045</v>
      </c>
      <c r="GX1519" s="1">
        <v>0.3994493243891762</v>
      </c>
      <c r="GY1519" s="1">
        <v>0.003036990343597491</v>
      </c>
      <c r="GZ1519" s="1">
        <v>-1.538114387597119E-6</v>
      </c>
      <c r="HA1519" s="1">
        <v>3.390969119432733E-10</v>
      </c>
      <c r="HB1519" s="1">
        <v>-0.06682249457756877</v>
      </c>
      <c r="HC1519" s="1">
        <v>0.009762198319610341</v>
      </c>
      <c r="HD1519" s="1">
        <v>-3.338778216718564E-4</v>
      </c>
      <c r="HE1519" s="1">
        <v>2.632278881966732E-6</v>
      </c>
      <c r="HF1519" s="1">
        <v>6.0</v>
      </c>
      <c r="HG1519" s="1">
        <v>2134.0</v>
      </c>
      <c r="HH1519" s="1">
        <v>2.0</v>
      </c>
      <c r="HI1519" s="1">
        <v>31.0</v>
      </c>
      <c r="HJ1519" s="1">
        <v>10.7</v>
      </c>
      <c r="HK1519" s="1">
        <v>10.7</v>
      </c>
      <c r="HL1519" s="1">
        <v>3.0603</v>
      </c>
      <c r="HM1519" s="1">
        <v>2.31323</v>
      </c>
      <c r="HN1519" s="1">
        <v>1.4978</v>
      </c>
      <c r="HO1519" s="1">
        <v>2.30835</v>
      </c>
      <c r="HP1519" s="1">
        <v>1.54785</v>
      </c>
      <c r="HQ1519" s="1">
        <v>2.47559</v>
      </c>
      <c r="HR1519" s="1">
        <v>43.6447</v>
      </c>
      <c r="HS1519" s="1">
        <v>13.5016</v>
      </c>
      <c r="HT1519" s="1">
        <v>18.0</v>
      </c>
      <c r="HU1519" s="1">
        <v>306.215</v>
      </c>
      <c r="HV1519" s="1">
        <v>464.965</v>
      </c>
      <c r="HW1519" s="1">
        <v>24.9711</v>
      </c>
      <c r="HX1519" s="1">
        <v>34.7569</v>
      </c>
      <c r="HY1519" s="1">
        <v>30.0005</v>
      </c>
      <c r="HZ1519" s="1">
        <v>34.5416</v>
      </c>
      <c r="IA1519" s="1">
        <v>34.6136</v>
      </c>
      <c r="IB1519" s="1">
        <v>61.2988</v>
      </c>
      <c r="IC1519" s="1">
        <v>31.1229</v>
      </c>
      <c r="ID1519" s="1">
        <v>0.0</v>
      </c>
      <c r="IE1519" s="1">
        <v>24.9737</v>
      </c>
      <c r="IF1519" s="1">
        <v>1537.35</v>
      </c>
      <c r="IG1519" s="1">
        <v>24.483</v>
      </c>
      <c r="IH1519" s="1">
        <v>100.185</v>
      </c>
      <c r="II1519" s="1">
        <v>99.8657</v>
      </c>
      <c r="IJ1519" s="1" t="s">
        <v>1117</v>
      </c>
    </row>
    <row r="1520" ht="15.75" customHeight="1">
      <c r="A1520" s="1">
        <v>1504.0</v>
      </c>
      <c r="B1520" s="1">
        <v>1.6598917536E9</v>
      </c>
      <c r="C1520" s="1">
        <v>11496.5</v>
      </c>
      <c r="D1520" s="1" t="s">
        <v>3279</v>
      </c>
      <c r="E1520" s="1" t="s">
        <v>3280</v>
      </c>
      <c r="F1520" s="1">
        <v>1.0</v>
      </c>
      <c r="G1520" s="1" t="s">
        <v>2704</v>
      </c>
      <c r="H1520" s="1" t="s">
        <v>345</v>
      </c>
      <c r="I1520" s="1" t="s">
        <v>1102</v>
      </c>
      <c r="J1520" s="1" t="s">
        <v>1103</v>
      </c>
      <c r="K1520" s="1" t="s">
        <v>1104</v>
      </c>
      <c r="L1520" s="1" t="s">
        <v>2705</v>
      </c>
      <c r="M1520" s="1" t="s">
        <v>346</v>
      </c>
      <c r="N1520" s="1">
        <v>1.659891746099999E9</v>
      </c>
      <c r="O1520" s="1">
        <f t="shared" si="1"/>
        <v>0.00244546088</v>
      </c>
      <c r="P1520" s="1">
        <f t="shared" si="2"/>
        <v>2.44546088</v>
      </c>
      <c r="Q1520" s="1">
        <f t="shared" si="3"/>
        <v>28.04994235</v>
      </c>
      <c r="R1520" s="1">
        <f t="shared" si="4"/>
        <v>1398.440667</v>
      </c>
      <c r="S1520" s="1">
        <f t="shared" si="5"/>
        <v>982.1586113</v>
      </c>
      <c r="T1520" s="1">
        <f t="shared" si="6"/>
        <v>97.27993943</v>
      </c>
      <c r="U1520" s="1">
        <f t="shared" si="7"/>
        <v>138.5114601</v>
      </c>
      <c r="V1520" s="1">
        <f t="shared" si="8"/>
        <v>0.1213558324</v>
      </c>
      <c r="W1520" s="1">
        <f t="shared" si="9"/>
        <v>2.910481215</v>
      </c>
      <c r="X1520" s="1">
        <f t="shared" si="10"/>
        <v>0.1186132131</v>
      </c>
      <c r="Y1520" s="1">
        <f t="shared" si="11"/>
        <v>0.07437450919</v>
      </c>
      <c r="Z1520" s="1">
        <f t="shared" si="12"/>
        <v>321.5169106</v>
      </c>
      <c r="AA1520" s="1">
        <f t="shared" si="13"/>
        <v>32.27409421</v>
      </c>
      <c r="AB1520" s="1">
        <f t="shared" si="14"/>
        <v>31.59382</v>
      </c>
      <c r="AC1520" s="1">
        <f t="shared" si="15"/>
        <v>4.666396392</v>
      </c>
      <c r="AD1520" s="1">
        <f t="shared" si="16"/>
        <v>59.82095372</v>
      </c>
      <c r="AE1520" s="1">
        <f t="shared" si="17"/>
        <v>2.700272253</v>
      </c>
      <c r="AF1520" s="1">
        <f t="shared" si="18"/>
        <v>4.513923775</v>
      </c>
      <c r="AG1520" s="1">
        <f t="shared" si="19"/>
        <v>1.96612414</v>
      </c>
      <c r="AH1520" s="1">
        <f t="shared" si="20"/>
        <v>-107.8448248</v>
      </c>
      <c r="AI1520" s="1">
        <f t="shared" si="21"/>
        <v>-91.62385343</v>
      </c>
      <c r="AJ1520" s="1">
        <f t="shared" si="22"/>
        <v>-7.090374371</v>
      </c>
      <c r="AK1520" s="1">
        <f t="shared" si="23"/>
        <v>114.957858</v>
      </c>
      <c r="AL1520" s="1">
        <f t="shared" si="24"/>
        <v>58.09408774</v>
      </c>
      <c r="AM1520" s="1">
        <f t="shared" si="25"/>
        <v>2.462649969</v>
      </c>
      <c r="AN1520" s="1">
        <f t="shared" si="26"/>
        <v>28.04994235</v>
      </c>
      <c r="AO1520" s="1">
        <v>1535.20574166297</v>
      </c>
      <c r="AP1520" s="1">
        <v>1473.840545454545</v>
      </c>
      <c r="AQ1520" s="1">
        <v>5.178254096862552</v>
      </c>
      <c r="AR1520" s="1">
        <v>66.3324592731805</v>
      </c>
      <c r="AS1520" s="1">
        <f t="shared" si="27"/>
        <v>2.44546088</v>
      </c>
      <c r="AT1520" s="1">
        <v>24.43334637390718</v>
      </c>
      <c r="AU1520" s="1">
        <v>27.28458606060606</v>
      </c>
      <c r="AV1520" s="1">
        <v>3.946271396922503E-4</v>
      </c>
      <c r="AW1520" s="1">
        <v>80.63858576887375</v>
      </c>
      <c r="AX1520" s="1">
        <v>179.0</v>
      </c>
      <c r="AY1520" s="1">
        <v>36.0</v>
      </c>
      <c r="AZ1520" s="1">
        <f t="shared" si="28"/>
        <v>1</v>
      </c>
      <c r="BA1520" s="1">
        <f t="shared" si="29"/>
        <v>0</v>
      </c>
      <c r="BB1520" s="1">
        <f t="shared" si="30"/>
        <v>51615.25207</v>
      </c>
      <c r="BC1520" s="1">
        <f t="shared" si="31"/>
        <v>2000.009333</v>
      </c>
      <c r="BD1520" s="1">
        <f t="shared" si="32"/>
        <v>1681.20754</v>
      </c>
      <c r="BE1520" s="1">
        <f t="shared" si="33"/>
        <v>0.8405998472</v>
      </c>
      <c r="BF1520" s="1">
        <f t="shared" si="34"/>
        <v>0.1607577051</v>
      </c>
      <c r="BG1520" s="1">
        <v>6.0</v>
      </c>
      <c r="BH1520" s="1">
        <v>0.5</v>
      </c>
      <c r="BI1520" s="1" t="s">
        <v>347</v>
      </c>
      <c r="BJ1520" s="1">
        <v>2.0</v>
      </c>
      <c r="BK1520" s="1" t="b">
        <v>1</v>
      </c>
      <c r="BL1520" s="1">
        <v>1.659891746099999E9</v>
      </c>
      <c r="BM1520" s="1">
        <v>1398.440666666667</v>
      </c>
      <c r="BN1520" s="1">
        <v>1472.266666666667</v>
      </c>
      <c r="BO1520" s="1">
        <v>27.26251333333334</v>
      </c>
      <c r="BP1520" s="1">
        <v>24.38866</v>
      </c>
      <c r="BQ1520" s="1">
        <v>1395.876666666667</v>
      </c>
      <c r="BR1520" s="1">
        <v>27.25799333333333</v>
      </c>
      <c r="BS1520" s="1">
        <v>500.1324</v>
      </c>
      <c r="BT1520" s="1">
        <v>98.94707333333334</v>
      </c>
      <c r="BU1520" s="1">
        <v>0.1000034933333333</v>
      </c>
      <c r="BV1520" s="1">
        <v>31.00989333333333</v>
      </c>
      <c r="BW1520" s="1">
        <v>31.59382</v>
      </c>
      <c r="BX1520" s="1">
        <v>999.8999999999999</v>
      </c>
      <c r="BY1520" s="1">
        <v>0.0</v>
      </c>
      <c r="BZ1520" s="1">
        <v>0.0</v>
      </c>
      <c r="CA1520" s="1">
        <v>9996.96</v>
      </c>
      <c r="CB1520" s="1">
        <v>0.0</v>
      </c>
      <c r="CC1520" s="1">
        <v>1890.574666666667</v>
      </c>
      <c r="CD1520" s="1">
        <v>-73.82799333333332</v>
      </c>
      <c r="CE1520" s="1">
        <v>1437.633333333334</v>
      </c>
      <c r="CF1520" s="1">
        <v>1509.072</v>
      </c>
      <c r="CG1520" s="1">
        <v>2.873846666666667</v>
      </c>
      <c r="CH1520" s="1">
        <v>1472.266666666667</v>
      </c>
      <c r="CI1520" s="1">
        <v>24.38866</v>
      </c>
      <c r="CJ1520" s="1">
        <v>2.697546</v>
      </c>
      <c r="CK1520" s="1">
        <v>2.413187333333334</v>
      </c>
      <c r="CL1520" s="1">
        <v>22.27016666666666</v>
      </c>
      <c r="CM1520" s="1">
        <v>20.4525</v>
      </c>
      <c r="CN1520" s="1">
        <v>2000.009333333333</v>
      </c>
      <c r="CO1520" s="1">
        <v>0.9800064</v>
      </c>
      <c r="CP1520" s="1">
        <v>0.0199939</v>
      </c>
      <c r="CQ1520" s="1">
        <v>0.0</v>
      </c>
      <c r="CR1520" s="1">
        <v>2.736866666666667</v>
      </c>
      <c r="CS1520" s="1">
        <v>0.0</v>
      </c>
      <c r="CT1520" s="1">
        <v>16756.64</v>
      </c>
      <c r="CU1520" s="1">
        <v>17412.42666666667</v>
      </c>
      <c r="CV1520" s="1">
        <v>44.562</v>
      </c>
      <c r="CW1520" s="1">
        <v>46.5872</v>
      </c>
      <c r="CX1520" s="1">
        <v>44.67046666666667</v>
      </c>
      <c r="CY1520" s="1">
        <v>44.52893333333334</v>
      </c>
      <c r="CZ1520" s="1">
        <v>44.5</v>
      </c>
      <c r="DA1520" s="1">
        <v>1960.019333333333</v>
      </c>
      <c r="DB1520" s="1">
        <v>39.99</v>
      </c>
      <c r="DC1520" s="1">
        <v>0.0</v>
      </c>
      <c r="DD1520" s="1">
        <v>1.6598917529E9</v>
      </c>
      <c r="DE1520" s="1">
        <v>0.0</v>
      </c>
      <c r="DF1520" s="1">
        <v>1.6598911131E9</v>
      </c>
      <c r="DG1520" s="1" t="s">
        <v>2706</v>
      </c>
      <c r="DH1520" s="1">
        <v>1.6598911126E9</v>
      </c>
      <c r="DI1520" s="1">
        <v>1.6598911131E9</v>
      </c>
      <c r="DJ1520" s="1">
        <v>29.0</v>
      </c>
      <c r="DK1520" s="1">
        <v>0.08</v>
      </c>
      <c r="DL1520" s="1">
        <v>-0.006</v>
      </c>
      <c r="DM1520" s="1">
        <v>1.387</v>
      </c>
      <c r="DN1520" s="1">
        <v>0.011</v>
      </c>
      <c r="DO1520" s="1">
        <v>400.0</v>
      </c>
      <c r="DP1520" s="1">
        <v>24.0</v>
      </c>
      <c r="DQ1520" s="1">
        <v>0.14</v>
      </c>
      <c r="DR1520" s="1">
        <v>0.05</v>
      </c>
      <c r="DS1520" s="1">
        <v>27.7681165853499</v>
      </c>
      <c r="DT1520" s="1">
        <v>3.168862624180757</v>
      </c>
      <c r="DU1520" s="1">
        <v>0.3359929663490083</v>
      </c>
      <c r="DV1520" s="1">
        <v>0.0</v>
      </c>
      <c r="DW1520" s="1">
        <v>-73.70884838709677</v>
      </c>
      <c r="DX1520" s="1">
        <v>-3.832137096774022</v>
      </c>
      <c r="DY1520" s="1">
        <v>0.4147251074572927</v>
      </c>
      <c r="DZ1520" s="1">
        <v>0.0</v>
      </c>
      <c r="EA1520" s="1">
        <v>985.14697221266</v>
      </c>
      <c r="EB1520" s="1">
        <v>207.2335462087811</v>
      </c>
      <c r="EC1520" s="1">
        <v>15.22076719872762</v>
      </c>
      <c r="ED1520" s="1">
        <v>0.0</v>
      </c>
      <c r="EE1520" s="1">
        <v>2.901110243902439</v>
      </c>
      <c r="EF1520" s="1">
        <v>-0.4928027874564421</v>
      </c>
      <c r="EG1520" s="1">
        <v>0.05014931721383339</v>
      </c>
      <c r="EH1520" s="1">
        <v>0.0</v>
      </c>
      <c r="EI1520" s="1">
        <v>1.966859962547141</v>
      </c>
      <c r="EJ1520" s="1">
        <v>-0.03637333497785687</v>
      </c>
      <c r="EK1520" s="1">
        <v>0.002789430338044291</v>
      </c>
      <c r="EL1520" s="1">
        <v>1.0</v>
      </c>
      <c r="EM1520" s="1">
        <v>1.0</v>
      </c>
      <c r="EN1520" s="1">
        <v>5.0</v>
      </c>
      <c r="EO1520" s="1" t="s">
        <v>371</v>
      </c>
      <c r="EP1520" s="1">
        <v>2.93992</v>
      </c>
      <c r="EQ1520" s="1">
        <v>2.80139</v>
      </c>
      <c r="ER1520" s="1">
        <v>0.206316</v>
      </c>
      <c r="ES1520" s="1">
        <v>0.212627</v>
      </c>
      <c r="ET1520" s="1">
        <v>0.116691</v>
      </c>
      <c r="EU1520" s="1">
        <v>0.108018</v>
      </c>
      <c r="EV1520" s="1">
        <v>16199.3</v>
      </c>
      <c r="EW1520" s="1">
        <v>16848.2</v>
      </c>
      <c r="EX1520" s="1">
        <v>23755.9</v>
      </c>
      <c r="EY1520" s="1">
        <v>24924.8</v>
      </c>
      <c r="EZ1520" s="1">
        <v>33602.0</v>
      </c>
      <c r="FA1520" s="1">
        <v>35513.5</v>
      </c>
      <c r="FB1520" s="1">
        <v>43331.9</v>
      </c>
      <c r="FC1520" s="1">
        <v>46081.2</v>
      </c>
      <c r="FD1520" s="1">
        <v>1.55588</v>
      </c>
      <c r="FE1520" s="1">
        <v>1.778</v>
      </c>
      <c r="FF1520" s="1">
        <v>0.0530258</v>
      </c>
      <c r="FG1520" s="1">
        <v>0.0</v>
      </c>
      <c r="FH1520" s="1">
        <v>30.7252</v>
      </c>
      <c r="FI1520" s="1">
        <v>999.9</v>
      </c>
      <c r="FJ1520" s="1">
        <v>46.3</v>
      </c>
      <c r="FK1520" s="1">
        <v>40.4</v>
      </c>
      <c r="FL1520" s="1">
        <v>35.4386</v>
      </c>
      <c r="FM1520" s="1">
        <v>63.7636</v>
      </c>
      <c r="FN1520" s="1">
        <v>26.0296</v>
      </c>
      <c r="FO1520" s="1">
        <v>1.0</v>
      </c>
      <c r="FP1520" s="1">
        <v>0.640559</v>
      </c>
      <c r="FQ1520" s="1">
        <v>4.20877</v>
      </c>
      <c r="FR1520" s="1">
        <v>20.2666</v>
      </c>
      <c r="FS1520" s="1">
        <v>5.211</v>
      </c>
      <c r="FT1520" s="1">
        <v>11.9081</v>
      </c>
      <c r="FU1520" s="1">
        <v>5.0026</v>
      </c>
      <c r="FV1520" s="1">
        <v>3.29015</v>
      </c>
      <c r="FW1520" s="1">
        <v>9999.0</v>
      </c>
      <c r="FX1520" s="1">
        <v>9999.0</v>
      </c>
      <c r="FY1520" s="1">
        <v>9999.0</v>
      </c>
      <c r="FZ1520" s="1">
        <v>999.9</v>
      </c>
      <c r="GA1520" s="1">
        <v>1.85988</v>
      </c>
      <c r="GB1520" s="1">
        <v>1.85486</v>
      </c>
      <c r="GC1520" s="1">
        <v>1.85803</v>
      </c>
      <c r="GD1520" s="1">
        <v>1.85653</v>
      </c>
      <c r="GE1520" s="1">
        <v>1.85528</v>
      </c>
      <c r="GF1520" s="1">
        <v>1.85478</v>
      </c>
      <c r="GG1520" s="1">
        <v>1.85366</v>
      </c>
      <c r="GH1520" s="1">
        <v>1.85657</v>
      </c>
      <c r="GI1520" s="1">
        <v>0.0</v>
      </c>
      <c r="GJ1520" s="1">
        <v>0.0</v>
      </c>
      <c r="GK1520" s="1">
        <v>0.0</v>
      </c>
      <c r="GL1520" s="1">
        <v>0.0</v>
      </c>
      <c r="GM1520" s="1" t="s">
        <v>350</v>
      </c>
      <c r="GN1520" s="1" t="s">
        <v>351</v>
      </c>
      <c r="GO1520" s="1" t="s">
        <v>352</v>
      </c>
      <c r="GP1520" s="1" t="s">
        <v>352</v>
      </c>
      <c r="GQ1520" s="1" t="s">
        <v>352</v>
      </c>
      <c r="GR1520" s="1" t="s">
        <v>352</v>
      </c>
      <c r="GS1520" s="1">
        <v>0.0</v>
      </c>
      <c r="GT1520" s="1">
        <v>100.0</v>
      </c>
      <c r="GU1520" s="1">
        <v>100.0</v>
      </c>
      <c r="GV1520" s="1">
        <v>2.59</v>
      </c>
      <c r="GW1520" s="1">
        <v>0.0045</v>
      </c>
      <c r="GX1520" s="1">
        <v>0.3994493243891762</v>
      </c>
      <c r="GY1520" s="1">
        <v>0.003036990343597491</v>
      </c>
      <c r="GZ1520" s="1">
        <v>-1.538114387597119E-6</v>
      </c>
      <c r="HA1520" s="1">
        <v>3.390969119432733E-10</v>
      </c>
      <c r="HB1520" s="1">
        <v>-0.06682249457756877</v>
      </c>
      <c r="HC1520" s="1">
        <v>0.009762198319610341</v>
      </c>
      <c r="HD1520" s="1">
        <v>-3.338778216718564E-4</v>
      </c>
      <c r="HE1520" s="1">
        <v>2.632278881966732E-6</v>
      </c>
      <c r="HF1520" s="1">
        <v>6.0</v>
      </c>
      <c r="HG1520" s="1">
        <v>2134.0</v>
      </c>
      <c r="HH1520" s="1">
        <v>2.0</v>
      </c>
      <c r="HI1520" s="1">
        <v>31.0</v>
      </c>
      <c r="HJ1520" s="1">
        <v>10.7</v>
      </c>
      <c r="HK1520" s="1">
        <v>10.7</v>
      </c>
      <c r="HL1520" s="1">
        <v>3.06885</v>
      </c>
      <c r="HM1520" s="1">
        <v>2.33276</v>
      </c>
      <c r="HN1520" s="1">
        <v>1.4978</v>
      </c>
      <c r="HO1520" s="1">
        <v>2.30835</v>
      </c>
      <c r="HP1520" s="1">
        <v>1.54785</v>
      </c>
      <c r="HQ1520" s="1">
        <v>2.25342</v>
      </c>
      <c r="HR1520" s="1">
        <v>43.6447</v>
      </c>
      <c r="HS1520" s="1">
        <v>13.4841</v>
      </c>
      <c r="HT1520" s="1">
        <v>18.0</v>
      </c>
      <c r="HU1520" s="1">
        <v>306.316</v>
      </c>
      <c r="HV1520" s="1">
        <v>464.891</v>
      </c>
      <c r="HW1520" s="1">
        <v>24.9691</v>
      </c>
      <c r="HX1520" s="1">
        <v>34.7588</v>
      </c>
      <c r="HY1520" s="1">
        <v>30.0005</v>
      </c>
      <c r="HZ1520" s="1">
        <v>34.5425</v>
      </c>
      <c r="IA1520" s="1">
        <v>34.6145</v>
      </c>
      <c r="IB1520" s="1">
        <v>61.5032</v>
      </c>
      <c r="IC1520" s="1">
        <v>31.1229</v>
      </c>
      <c r="ID1520" s="1">
        <v>0.0</v>
      </c>
      <c r="IE1520" s="1">
        <v>24.9737</v>
      </c>
      <c r="IF1520" s="1">
        <v>1537.35</v>
      </c>
      <c r="IG1520" s="1">
        <v>24.4839</v>
      </c>
      <c r="IH1520" s="1">
        <v>100.186</v>
      </c>
      <c r="II1520" s="1">
        <v>99.8653</v>
      </c>
      <c r="IJ1520" s="1" t="s">
        <v>1117</v>
      </c>
    </row>
    <row r="1521" ht="15.75" customHeight="1">
      <c r="A1521" s="1">
        <v>1505.0</v>
      </c>
      <c r="B1521" s="1">
        <v>1.6598917546E9</v>
      </c>
      <c r="C1521" s="1">
        <v>11497.5</v>
      </c>
      <c r="D1521" s="1" t="s">
        <v>3281</v>
      </c>
      <c r="E1521" s="1" t="s">
        <v>3282</v>
      </c>
      <c r="F1521" s="1">
        <v>1.0</v>
      </c>
      <c r="G1521" s="1" t="s">
        <v>2704</v>
      </c>
      <c r="H1521" s="1" t="s">
        <v>345</v>
      </c>
      <c r="I1521" s="1" t="s">
        <v>1102</v>
      </c>
      <c r="J1521" s="1" t="s">
        <v>1103</v>
      </c>
      <c r="K1521" s="1" t="s">
        <v>1104</v>
      </c>
      <c r="L1521" s="1" t="s">
        <v>2705</v>
      </c>
      <c r="M1521" s="1" t="s">
        <v>346</v>
      </c>
      <c r="N1521" s="1">
        <v>1.6598917466E9</v>
      </c>
      <c r="O1521" s="1">
        <f t="shared" si="1"/>
        <v>0.002467020119</v>
      </c>
      <c r="P1521" s="1">
        <f t="shared" si="2"/>
        <v>2.467020119</v>
      </c>
      <c r="Q1521" s="1">
        <f t="shared" si="3"/>
        <v>28.09038348</v>
      </c>
      <c r="R1521" s="1">
        <f t="shared" si="4"/>
        <v>1400.9525</v>
      </c>
      <c r="S1521" s="1">
        <f t="shared" si="5"/>
        <v>987.3731984</v>
      </c>
      <c r="T1521" s="1">
        <f t="shared" si="6"/>
        <v>97.79639245</v>
      </c>
      <c r="U1521" s="1">
        <f t="shared" si="7"/>
        <v>138.760198</v>
      </c>
      <c r="V1521" s="1">
        <f t="shared" si="8"/>
        <v>0.122469113</v>
      </c>
      <c r="W1521" s="1">
        <f t="shared" si="9"/>
        <v>2.910431509</v>
      </c>
      <c r="X1521" s="1">
        <f t="shared" si="10"/>
        <v>0.1196765203</v>
      </c>
      <c r="Y1521" s="1">
        <f t="shared" si="11"/>
        <v>0.07504342488</v>
      </c>
      <c r="Z1521" s="1">
        <f t="shared" si="12"/>
        <v>321.5152215</v>
      </c>
      <c r="AA1521" s="1">
        <f t="shared" si="13"/>
        <v>32.26794233</v>
      </c>
      <c r="AB1521" s="1">
        <f t="shared" si="14"/>
        <v>31.593325</v>
      </c>
      <c r="AC1521" s="1">
        <f t="shared" si="15"/>
        <v>4.666265264</v>
      </c>
      <c r="AD1521" s="1">
        <f t="shared" si="16"/>
        <v>59.82631338</v>
      </c>
      <c r="AE1521" s="1">
        <f t="shared" si="17"/>
        <v>2.700431492</v>
      </c>
      <c r="AF1521" s="1">
        <f t="shared" si="18"/>
        <v>4.513785557</v>
      </c>
      <c r="AG1521" s="1">
        <f t="shared" si="19"/>
        <v>1.965833772</v>
      </c>
      <c r="AH1521" s="1">
        <f t="shared" si="20"/>
        <v>-108.7955872</v>
      </c>
      <c r="AI1521" s="1">
        <f t="shared" si="21"/>
        <v>-91.62889183</v>
      </c>
      <c r="AJ1521" s="1">
        <f t="shared" si="22"/>
        <v>-7.090849297</v>
      </c>
      <c r="AK1521" s="1">
        <f t="shared" si="23"/>
        <v>113.9998931</v>
      </c>
      <c r="AL1521" s="1">
        <f t="shared" si="24"/>
        <v>58.09750634</v>
      </c>
      <c r="AM1521" s="1">
        <f t="shared" si="25"/>
        <v>2.461623274</v>
      </c>
      <c r="AN1521" s="1">
        <f t="shared" si="26"/>
        <v>28.09038348</v>
      </c>
      <c r="AO1521" s="1">
        <v>1540.405976964345</v>
      </c>
      <c r="AP1521" s="1">
        <v>1479.002363636363</v>
      </c>
      <c r="AQ1521" s="1">
        <v>5.176076229058677</v>
      </c>
      <c r="AR1521" s="1">
        <v>66.3324592731805</v>
      </c>
      <c r="AS1521" s="1">
        <f t="shared" si="27"/>
        <v>2.467020119</v>
      </c>
      <c r="AT1521" s="1">
        <v>24.43388014064485</v>
      </c>
      <c r="AU1521" s="1">
        <v>27.28782969696968</v>
      </c>
      <c r="AV1521" s="1">
        <v>0.003950342815735699</v>
      </c>
      <c r="AW1521" s="1">
        <v>80.63858576887375</v>
      </c>
      <c r="AX1521" s="1">
        <v>179.0</v>
      </c>
      <c r="AY1521" s="1">
        <v>36.0</v>
      </c>
      <c r="AZ1521" s="1">
        <f t="shared" si="28"/>
        <v>1</v>
      </c>
      <c r="BA1521" s="1">
        <f t="shared" si="29"/>
        <v>0</v>
      </c>
      <c r="BB1521" s="1">
        <f t="shared" si="30"/>
        <v>51613.93428</v>
      </c>
      <c r="BC1521" s="1">
        <f t="shared" si="31"/>
        <v>1999.99875</v>
      </c>
      <c r="BD1521" s="1">
        <f t="shared" si="32"/>
        <v>1681.19865</v>
      </c>
      <c r="BE1521" s="1">
        <f t="shared" si="33"/>
        <v>0.8405998504</v>
      </c>
      <c r="BF1521" s="1">
        <f t="shared" si="34"/>
        <v>0.1607577112</v>
      </c>
      <c r="BG1521" s="1">
        <v>6.0</v>
      </c>
      <c r="BH1521" s="1">
        <v>0.5</v>
      </c>
      <c r="BI1521" s="1" t="s">
        <v>347</v>
      </c>
      <c r="BJ1521" s="1">
        <v>2.0</v>
      </c>
      <c r="BK1521" s="1" t="b">
        <v>1</v>
      </c>
      <c r="BL1521" s="1">
        <v>1.6598917466E9</v>
      </c>
      <c r="BM1521" s="1">
        <v>1400.9525</v>
      </c>
      <c r="BN1521" s="1">
        <v>1474.788125</v>
      </c>
      <c r="BO1521" s="1">
        <v>27.26413125</v>
      </c>
      <c r="BP1521" s="1">
        <v>24.3914875</v>
      </c>
      <c r="BQ1521" s="1">
        <v>1398.386875</v>
      </c>
      <c r="BR1521" s="1">
        <v>27.2596125</v>
      </c>
      <c r="BS1521" s="1">
        <v>500.1335625</v>
      </c>
      <c r="BT1521" s="1">
        <v>98.94701875</v>
      </c>
      <c r="BU1521" s="1">
        <v>0.100021025</v>
      </c>
      <c r="BV1521" s="1">
        <v>31.00935625</v>
      </c>
      <c r="BW1521" s="1">
        <v>31.593325</v>
      </c>
      <c r="BX1521" s="1">
        <v>999.9</v>
      </c>
      <c r="BY1521" s="1">
        <v>0.0</v>
      </c>
      <c r="BZ1521" s="1">
        <v>0.0</v>
      </c>
      <c r="CA1521" s="1">
        <v>9996.68125</v>
      </c>
      <c r="CB1521" s="1">
        <v>0.0</v>
      </c>
      <c r="CC1521" s="1">
        <v>1841.18125</v>
      </c>
      <c r="CD1521" s="1">
        <v>-73.8374</v>
      </c>
      <c r="CE1521" s="1">
        <v>1440.218125</v>
      </c>
      <c r="CF1521" s="1">
        <v>1511.66125</v>
      </c>
      <c r="CG1521" s="1">
        <v>2.8726375</v>
      </c>
      <c r="CH1521" s="1">
        <v>1474.788125</v>
      </c>
      <c r="CI1521" s="1">
        <v>24.3914875</v>
      </c>
      <c r="CJ1521" s="1">
        <v>2.697704375</v>
      </c>
      <c r="CK1521" s="1">
        <v>2.413465625</v>
      </c>
      <c r="CL1521" s="1">
        <v>22.27113125</v>
      </c>
      <c r="CM1521" s="1">
        <v>20.45436875</v>
      </c>
      <c r="CN1521" s="1">
        <v>1999.99875</v>
      </c>
      <c r="CO1521" s="1">
        <v>0.9800063125</v>
      </c>
      <c r="CP1521" s="1">
        <v>0.0199939875</v>
      </c>
      <c r="CQ1521" s="1">
        <v>0.0</v>
      </c>
      <c r="CR1521" s="1">
        <v>2.696875</v>
      </c>
      <c r="CS1521" s="1">
        <v>0.0</v>
      </c>
      <c r="CT1521" s="1">
        <v>16757.45</v>
      </c>
      <c r="CU1521" s="1">
        <v>17412.3375</v>
      </c>
      <c r="CV1521" s="1">
        <v>44.562</v>
      </c>
      <c r="CW1521" s="1">
        <v>46.5895625</v>
      </c>
      <c r="CX1521" s="1">
        <v>44.67149999999999</v>
      </c>
      <c r="CY1521" s="1">
        <v>44.531</v>
      </c>
      <c r="CZ1521" s="1">
        <v>44.5</v>
      </c>
      <c r="DA1521" s="1">
        <v>1960.00875</v>
      </c>
      <c r="DB1521" s="1">
        <v>39.99</v>
      </c>
      <c r="DC1521" s="1">
        <v>0.0</v>
      </c>
      <c r="DD1521" s="1">
        <v>1.6598917535E9</v>
      </c>
      <c r="DE1521" s="1">
        <v>0.0</v>
      </c>
      <c r="DF1521" s="1">
        <v>1.6598911131E9</v>
      </c>
      <c r="DG1521" s="1" t="s">
        <v>2706</v>
      </c>
      <c r="DH1521" s="1">
        <v>1.6598911126E9</v>
      </c>
      <c r="DI1521" s="1">
        <v>1.6598911131E9</v>
      </c>
      <c r="DJ1521" s="1">
        <v>29.0</v>
      </c>
      <c r="DK1521" s="1">
        <v>0.08</v>
      </c>
      <c r="DL1521" s="1">
        <v>-0.006</v>
      </c>
      <c r="DM1521" s="1">
        <v>1.387</v>
      </c>
      <c r="DN1521" s="1">
        <v>0.011</v>
      </c>
      <c r="DO1521" s="1">
        <v>400.0</v>
      </c>
      <c r="DP1521" s="1">
        <v>24.0</v>
      </c>
      <c r="DQ1521" s="1">
        <v>0.14</v>
      </c>
      <c r="DR1521" s="1">
        <v>0.05</v>
      </c>
      <c r="DS1521" s="1">
        <v>27.88033584206188</v>
      </c>
      <c r="DT1521" s="1">
        <v>1.590198821049364</v>
      </c>
      <c r="DU1521" s="1">
        <v>0.1809821473820555</v>
      </c>
      <c r="DV1521" s="1">
        <v>0.0</v>
      </c>
      <c r="DW1521" s="1">
        <v>-73.86541000000001</v>
      </c>
      <c r="DX1521" s="1">
        <v>-1.435688542825213</v>
      </c>
      <c r="DY1521" s="1">
        <v>0.1684891971809075</v>
      </c>
      <c r="DZ1521" s="1">
        <v>0.0</v>
      </c>
      <c r="EA1521" s="1">
        <v>989.5064817961595</v>
      </c>
      <c r="EB1521" s="1">
        <v>226.5815953842106</v>
      </c>
      <c r="EC1521" s="1">
        <v>17.06240584012966</v>
      </c>
      <c r="ED1521" s="1">
        <v>0.0</v>
      </c>
      <c r="EE1521" s="1">
        <v>2.889815</v>
      </c>
      <c r="EF1521" s="1">
        <v>-0.4405607504690474</v>
      </c>
      <c r="EG1521" s="1">
        <v>0.04526305104607955</v>
      </c>
      <c r="EH1521" s="1">
        <v>0.0</v>
      </c>
      <c r="EI1521" s="1">
        <v>1.966142766172488</v>
      </c>
      <c r="EJ1521" s="1">
        <v>-0.03662033985064651</v>
      </c>
      <c r="EK1521" s="1">
        <v>0.002884255891217391</v>
      </c>
      <c r="EL1521" s="1">
        <v>1.0</v>
      </c>
      <c r="EM1521" s="1">
        <v>1.0</v>
      </c>
      <c r="EN1521" s="1">
        <v>5.0</v>
      </c>
      <c r="EO1521" s="1" t="s">
        <v>371</v>
      </c>
      <c r="EP1521" s="1">
        <v>2.94006</v>
      </c>
      <c r="EQ1521" s="1">
        <v>2.80138</v>
      </c>
      <c r="ER1521" s="1">
        <v>0.206746</v>
      </c>
      <c r="ES1521" s="1">
        <v>0.213044</v>
      </c>
      <c r="ET1521" s="1">
        <v>0.116703</v>
      </c>
      <c r="EU1521" s="1">
        <v>0.108018</v>
      </c>
      <c r="EV1521" s="1">
        <v>16190.5</v>
      </c>
      <c r="EW1521" s="1">
        <v>16839.1</v>
      </c>
      <c r="EX1521" s="1">
        <v>23755.9</v>
      </c>
      <c r="EY1521" s="1">
        <v>24924.6</v>
      </c>
      <c r="EZ1521" s="1">
        <v>33601.6</v>
      </c>
      <c r="FA1521" s="1">
        <v>35513.5</v>
      </c>
      <c r="FB1521" s="1">
        <v>43332.0</v>
      </c>
      <c r="FC1521" s="1">
        <v>46081.2</v>
      </c>
      <c r="FD1521" s="1">
        <v>1.55642</v>
      </c>
      <c r="FE1521" s="1">
        <v>1.77795</v>
      </c>
      <c r="FF1521" s="1">
        <v>0.0530109</v>
      </c>
      <c r="FG1521" s="1">
        <v>0.0</v>
      </c>
      <c r="FH1521" s="1">
        <v>30.7247</v>
      </c>
      <c r="FI1521" s="1">
        <v>999.9</v>
      </c>
      <c r="FJ1521" s="1">
        <v>46.3</v>
      </c>
      <c r="FK1521" s="1">
        <v>40.4</v>
      </c>
      <c r="FL1521" s="1">
        <v>35.4374</v>
      </c>
      <c r="FM1521" s="1">
        <v>63.6936</v>
      </c>
      <c r="FN1521" s="1">
        <v>26.0216</v>
      </c>
      <c r="FO1521" s="1">
        <v>1.0</v>
      </c>
      <c r="FP1521" s="1">
        <v>0.640612</v>
      </c>
      <c r="FQ1521" s="1">
        <v>4.19987</v>
      </c>
      <c r="FR1521" s="1">
        <v>20.2668</v>
      </c>
      <c r="FS1521" s="1">
        <v>5.211</v>
      </c>
      <c r="FT1521" s="1">
        <v>11.9081</v>
      </c>
      <c r="FU1521" s="1">
        <v>5.0026</v>
      </c>
      <c r="FV1521" s="1">
        <v>3.2902</v>
      </c>
      <c r="FW1521" s="1">
        <v>9999.0</v>
      </c>
      <c r="FX1521" s="1">
        <v>9999.0</v>
      </c>
      <c r="FY1521" s="1">
        <v>9999.0</v>
      </c>
      <c r="FZ1521" s="1">
        <v>999.9</v>
      </c>
      <c r="GA1521" s="1">
        <v>1.85988</v>
      </c>
      <c r="GB1521" s="1">
        <v>1.85486</v>
      </c>
      <c r="GC1521" s="1">
        <v>1.85804</v>
      </c>
      <c r="GD1521" s="1">
        <v>1.85653</v>
      </c>
      <c r="GE1521" s="1">
        <v>1.85529</v>
      </c>
      <c r="GF1521" s="1">
        <v>1.85478</v>
      </c>
      <c r="GG1521" s="1">
        <v>1.85366</v>
      </c>
      <c r="GH1521" s="1">
        <v>1.85658</v>
      </c>
      <c r="GI1521" s="1">
        <v>0.0</v>
      </c>
      <c r="GJ1521" s="1">
        <v>0.0</v>
      </c>
      <c r="GK1521" s="1">
        <v>0.0</v>
      </c>
      <c r="GL1521" s="1">
        <v>0.0</v>
      </c>
      <c r="GM1521" s="1" t="s">
        <v>350</v>
      </c>
      <c r="GN1521" s="1" t="s">
        <v>351</v>
      </c>
      <c r="GO1521" s="1" t="s">
        <v>352</v>
      </c>
      <c r="GP1521" s="1" t="s">
        <v>352</v>
      </c>
      <c r="GQ1521" s="1" t="s">
        <v>352</v>
      </c>
      <c r="GR1521" s="1" t="s">
        <v>352</v>
      </c>
      <c r="GS1521" s="1">
        <v>0.0</v>
      </c>
      <c r="GT1521" s="1">
        <v>100.0</v>
      </c>
      <c r="GU1521" s="1">
        <v>100.0</v>
      </c>
      <c r="GV1521" s="1">
        <v>2.6</v>
      </c>
      <c r="GW1521" s="1">
        <v>0.0044</v>
      </c>
      <c r="GX1521" s="1">
        <v>0.3994493243891762</v>
      </c>
      <c r="GY1521" s="1">
        <v>0.003036990343597491</v>
      </c>
      <c r="GZ1521" s="1">
        <v>-1.538114387597119E-6</v>
      </c>
      <c r="HA1521" s="1">
        <v>3.390969119432733E-10</v>
      </c>
      <c r="HB1521" s="1">
        <v>-0.06682249457756877</v>
      </c>
      <c r="HC1521" s="1">
        <v>0.009762198319610341</v>
      </c>
      <c r="HD1521" s="1">
        <v>-3.338778216718564E-4</v>
      </c>
      <c r="HE1521" s="1">
        <v>2.632278881966732E-6</v>
      </c>
      <c r="HF1521" s="1">
        <v>6.0</v>
      </c>
      <c r="HG1521" s="1">
        <v>2134.0</v>
      </c>
      <c r="HH1521" s="1">
        <v>2.0</v>
      </c>
      <c r="HI1521" s="1">
        <v>31.0</v>
      </c>
      <c r="HJ1521" s="1">
        <v>10.7</v>
      </c>
      <c r="HK1521" s="1">
        <v>10.7</v>
      </c>
      <c r="HL1521" s="1">
        <v>3.07495</v>
      </c>
      <c r="HM1521" s="1">
        <v>2.31201</v>
      </c>
      <c r="HN1521" s="1">
        <v>1.4978</v>
      </c>
      <c r="HO1521" s="1">
        <v>2.30835</v>
      </c>
      <c r="HP1521" s="1">
        <v>1.54785</v>
      </c>
      <c r="HQ1521" s="1">
        <v>2.46094</v>
      </c>
      <c r="HR1521" s="1">
        <v>43.6447</v>
      </c>
      <c r="HS1521" s="1">
        <v>13.5016</v>
      </c>
      <c r="HT1521" s="1">
        <v>18.0</v>
      </c>
      <c r="HU1521" s="1">
        <v>306.557</v>
      </c>
      <c r="HV1521" s="1">
        <v>464.863</v>
      </c>
      <c r="HW1521" s="1">
        <v>24.9677</v>
      </c>
      <c r="HX1521" s="1">
        <v>34.7601</v>
      </c>
      <c r="HY1521" s="1">
        <v>30.0005</v>
      </c>
      <c r="HZ1521" s="1">
        <v>34.5433</v>
      </c>
      <c r="IA1521" s="1">
        <v>34.6151</v>
      </c>
      <c r="IB1521" s="1">
        <v>61.593</v>
      </c>
      <c r="IC1521" s="1">
        <v>31.1229</v>
      </c>
      <c r="ID1521" s="1">
        <v>0.0</v>
      </c>
      <c r="IE1521" s="1">
        <v>24.9696</v>
      </c>
      <c r="IF1521" s="1">
        <v>1547.4</v>
      </c>
      <c r="IG1521" s="1">
        <v>24.4802</v>
      </c>
      <c r="IH1521" s="1">
        <v>100.186</v>
      </c>
      <c r="II1521" s="1">
        <v>99.865</v>
      </c>
      <c r="IJ1521" s="1" t="s">
        <v>1117</v>
      </c>
    </row>
    <row r="1522" ht="15.75" customHeight="1">
      <c r="A1522" s="1">
        <v>1506.0</v>
      </c>
      <c r="B1522" s="1">
        <v>1.6598917556E9</v>
      </c>
      <c r="C1522" s="1">
        <v>11498.5</v>
      </c>
      <c r="D1522" s="1" t="s">
        <v>3283</v>
      </c>
      <c r="E1522" s="1" t="s">
        <v>3284</v>
      </c>
      <c r="F1522" s="1">
        <v>1.0</v>
      </c>
      <c r="G1522" s="1" t="s">
        <v>2704</v>
      </c>
      <c r="H1522" s="1" t="s">
        <v>345</v>
      </c>
      <c r="I1522" s="1" t="s">
        <v>1102</v>
      </c>
      <c r="J1522" s="1" t="s">
        <v>1103</v>
      </c>
      <c r="K1522" s="1" t="s">
        <v>1104</v>
      </c>
      <c r="L1522" s="1" t="s">
        <v>2705</v>
      </c>
      <c r="M1522" s="1" t="s">
        <v>346</v>
      </c>
      <c r="N1522" s="1">
        <v>1.659891748099999E9</v>
      </c>
      <c r="O1522" s="1">
        <f t="shared" si="1"/>
        <v>0.002461725985</v>
      </c>
      <c r="P1522" s="1">
        <f t="shared" si="2"/>
        <v>2.461725985</v>
      </c>
      <c r="Q1522" s="1">
        <f t="shared" si="3"/>
        <v>28.08408444</v>
      </c>
      <c r="R1522" s="1">
        <f t="shared" si="4"/>
        <v>1408.493333</v>
      </c>
      <c r="S1522" s="1">
        <f t="shared" si="5"/>
        <v>994.1371962</v>
      </c>
      <c r="T1522" s="1">
        <f t="shared" si="6"/>
        <v>98.46640768</v>
      </c>
      <c r="U1522" s="1">
        <f t="shared" si="7"/>
        <v>139.507182</v>
      </c>
      <c r="V1522" s="1">
        <f t="shared" si="8"/>
        <v>0.122255081</v>
      </c>
      <c r="W1522" s="1">
        <f t="shared" si="9"/>
        <v>2.910291661</v>
      </c>
      <c r="X1522" s="1">
        <f t="shared" si="10"/>
        <v>0.1194719907</v>
      </c>
      <c r="Y1522" s="1">
        <f t="shared" si="11"/>
        <v>0.07491476694</v>
      </c>
      <c r="Z1522" s="1">
        <f t="shared" si="12"/>
        <v>321.5192514</v>
      </c>
      <c r="AA1522" s="1">
        <f t="shared" si="13"/>
        <v>32.26784889</v>
      </c>
      <c r="AB1522" s="1">
        <f t="shared" si="14"/>
        <v>31.59124</v>
      </c>
      <c r="AC1522" s="1">
        <f t="shared" si="15"/>
        <v>4.665712972</v>
      </c>
      <c r="AD1522" s="1">
        <f t="shared" si="16"/>
        <v>59.83836428</v>
      </c>
      <c r="AE1522" s="1">
        <f t="shared" si="17"/>
        <v>2.700735803</v>
      </c>
      <c r="AF1522" s="1">
        <f t="shared" si="18"/>
        <v>4.513385075</v>
      </c>
      <c r="AG1522" s="1">
        <f t="shared" si="19"/>
        <v>1.964977169</v>
      </c>
      <c r="AH1522" s="1">
        <f t="shared" si="20"/>
        <v>-108.5621159</v>
      </c>
      <c r="AI1522" s="1">
        <f t="shared" si="21"/>
        <v>-91.5415283</v>
      </c>
      <c r="AJ1522" s="1">
        <f t="shared" si="22"/>
        <v>-7.084301774</v>
      </c>
      <c r="AK1522" s="1">
        <f t="shared" si="23"/>
        <v>114.3313054</v>
      </c>
      <c r="AL1522" s="1">
        <f t="shared" si="24"/>
        <v>58.13882614</v>
      </c>
      <c r="AM1522" s="1">
        <f t="shared" si="25"/>
        <v>2.45523986</v>
      </c>
      <c r="AN1522" s="1">
        <f t="shared" si="26"/>
        <v>28.08408444</v>
      </c>
      <c r="AO1522" s="1">
        <v>1545.530036201655</v>
      </c>
      <c r="AP1522" s="1">
        <v>1484.160787878787</v>
      </c>
      <c r="AQ1522" s="1">
        <v>5.171061788143697</v>
      </c>
      <c r="AR1522" s="1">
        <v>66.3324592731805</v>
      </c>
      <c r="AS1522" s="1">
        <f t="shared" si="27"/>
        <v>2.461725985</v>
      </c>
      <c r="AT1522" s="1">
        <v>24.43371685371082</v>
      </c>
      <c r="AU1522" s="1">
        <v>27.29137090909092</v>
      </c>
      <c r="AV1522" s="1">
        <v>0.002373977722303636</v>
      </c>
      <c r="AW1522" s="1">
        <v>80.63858576887375</v>
      </c>
      <c r="AX1522" s="1">
        <v>179.0</v>
      </c>
      <c r="AY1522" s="1">
        <v>36.0</v>
      </c>
      <c r="AZ1522" s="1">
        <f t="shared" si="28"/>
        <v>1</v>
      </c>
      <c r="BA1522" s="1">
        <f t="shared" si="29"/>
        <v>0</v>
      </c>
      <c r="BB1522" s="1">
        <f t="shared" si="30"/>
        <v>51610.23838</v>
      </c>
      <c r="BC1522" s="1">
        <f t="shared" si="31"/>
        <v>2000.024</v>
      </c>
      <c r="BD1522" s="1">
        <f t="shared" si="32"/>
        <v>1681.21986</v>
      </c>
      <c r="BE1522" s="1">
        <f t="shared" si="33"/>
        <v>0.8405998428</v>
      </c>
      <c r="BF1522" s="1">
        <f t="shared" si="34"/>
        <v>0.1607576966</v>
      </c>
      <c r="BG1522" s="1">
        <v>6.0</v>
      </c>
      <c r="BH1522" s="1">
        <v>0.5</v>
      </c>
      <c r="BI1522" s="1" t="s">
        <v>347</v>
      </c>
      <c r="BJ1522" s="1">
        <v>2.0</v>
      </c>
      <c r="BK1522" s="1" t="b">
        <v>1</v>
      </c>
      <c r="BL1522" s="1">
        <v>1.659891748099999E9</v>
      </c>
      <c r="BM1522" s="1">
        <v>1408.493333333333</v>
      </c>
      <c r="BN1522" s="1">
        <v>1482.388666666666</v>
      </c>
      <c r="BO1522" s="1">
        <v>27.26718666666667</v>
      </c>
      <c r="BP1522" s="1">
        <v>24.40205333333333</v>
      </c>
      <c r="BQ1522" s="1">
        <v>1405.922</v>
      </c>
      <c r="BR1522" s="1">
        <v>27.26268666666666</v>
      </c>
      <c r="BS1522" s="1">
        <v>500.1426666666666</v>
      </c>
      <c r="BT1522" s="1">
        <v>98.94705333333334</v>
      </c>
      <c r="BU1522" s="1">
        <v>0.1000480666666667</v>
      </c>
      <c r="BV1522" s="1">
        <v>31.0078</v>
      </c>
      <c r="BW1522" s="1">
        <v>31.59124</v>
      </c>
      <c r="BX1522" s="1">
        <v>999.8999999999999</v>
      </c>
      <c r="BY1522" s="1">
        <v>0.0</v>
      </c>
      <c r="BZ1522" s="1">
        <v>0.0</v>
      </c>
      <c r="CA1522" s="1">
        <v>9995.877999999999</v>
      </c>
      <c r="CB1522" s="1">
        <v>0.0</v>
      </c>
      <c r="CC1522" s="1">
        <v>1791.568</v>
      </c>
      <c r="CD1522" s="1">
        <v>-73.89695333333333</v>
      </c>
      <c r="CE1522" s="1">
        <v>1447.974666666667</v>
      </c>
      <c r="CF1522" s="1">
        <v>1519.468</v>
      </c>
      <c r="CG1522" s="1">
        <v>2.865133333333333</v>
      </c>
      <c r="CH1522" s="1">
        <v>1482.388666666666</v>
      </c>
      <c r="CI1522" s="1">
        <v>24.40205333333333</v>
      </c>
      <c r="CJ1522" s="1">
        <v>2.698008</v>
      </c>
      <c r="CK1522" s="1">
        <v>2.414512</v>
      </c>
      <c r="CL1522" s="1">
        <v>22.27298</v>
      </c>
      <c r="CM1522" s="1">
        <v>20.4614</v>
      </c>
      <c r="CN1522" s="1">
        <v>2000.024</v>
      </c>
      <c r="CO1522" s="1">
        <v>0.9800064</v>
      </c>
      <c r="CP1522" s="1">
        <v>0.0199939</v>
      </c>
      <c r="CQ1522" s="1">
        <v>0.0</v>
      </c>
      <c r="CR1522" s="1">
        <v>2.7106</v>
      </c>
      <c r="CS1522" s="1">
        <v>0.0</v>
      </c>
      <c r="CT1522" s="1">
        <v>16760.44666666667</v>
      </c>
      <c r="CU1522" s="1">
        <v>17412.55333333333</v>
      </c>
      <c r="CV1522" s="1">
        <v>44.562</v>
      </c>
      <c r="CW1522" s="1">
        <v>46.5956</v>
      </c>
      <c r="CX1522" s="1">
        <v>44.67046666666667</v>
      </c>
      <c r="CY1522" s="1">
        <v>44.53720000000001</v>
      </c>
      <c r="CZ1522" s="1">
        <v>44.5</v>
      </c>
      <c r="DA1522" s="1">
        <v>1960.034</v>
      </c>
      <c r="DB1522" s="1">
        <v>39.99</v>
      </c>
      <c r="DC1522" s="1">
        <v>0.0</v>
      </c>
      <c r="DD1522" s="1">
        <v>1.6598917547E9</v>
      </c>
      <c r="DE1522" s="1">
        <v>0.0</v>
      </c>
      <c r="DF1522" s="1">
        <v>1.6598911131E9</v>
      </c>
      <c r="DG1522" s="1" t="s">
        <v>2706</v>
      </c>
      <c r="DH1522" s="1">
        <v>1.6598911126E9</v>
      </c>
      <c r="DI1522" s="1">
        <v>1.6598911131E9</v>
      </c>
      <c r="DJ1522" s="1">
        <v>29.0</v>
      </c>
      <c r="DK1522" s="1">
        <v>0.08</v>
      </c>
      <c r="DL1522" s="1">
        <v>-0.006</v>
      </c>
      <c r="DM1522" s="1">
        <v>1.387</v>
      </c>
      <c r="DN1522" s="1">
        <v>0.011</v>
      </c>
      <c r="DO1522" s="1">
        <v>400.0</v>
      </c>
      <c r="DP1522" s="1">
        <v>24.0</v>
      </c>
      <c r="DQ1522" s="1">
        <v>0.14</v>
      </c>
      <c r="DR1522" s="1">
        <v>0.05</v>
      </c>
      <c r="DS1522" s="1">
        <v>27.88033584206188</v>
      </c>
      <c r="DT1522" s="1">
        <v>1.590198821049364</v>
      </c>
      <c r="DU1522" s="1">
        <v>0.1809821473820555</v>
      </c>
      <c r="DV1522" s="1">
        <v>0.0</v>
      </c>
      <c r="DW1522" s="1">
        <v>-73.86541000000001</v>
      </c>
      <c r="DX1522" s="1">
        <v>-1.435688542825213</v>
      </c>
      <c r="DY1522" s="1">
        <v>0.1684891971809075</v>
      </c>
      <c r="DZ1522" s="1">
        <v>0.0</v>
      </c>
      <c r="EA1522" s="1">
        <v>989.5064817961595</v>
      </c>
      <c r="EB1522" s="1">
        <v>226.5815953842106</v>
      </c>
      <c r="EC1522" s="1">
        <v>17.06240584012966</v>
      </c>
      <c r="ED1522" s="1">
        <v>0.0</v>
      </c>
      <c r="EE1522" s="1">
        <v>2.889815</v>
      </c>
      <c r="EF1522" s="1">
        <v>-0.4405607504690474</v>
      </c>
      <c r="EG1522" s="1">
        <v>0.04526305104607955</v>
      </c>
      <c r="EH1522" s="1">
        <v>0.0</v>
      </c>
      <c r="EI1522" s="1">
        <v>1.966142766172488</v>
      </c>
      <c r="EJ1522" s="1">
        <v>-0.03662033985064651</v>
      </c>
      <c r="EK1522" s="1">
        <v>0.002884255891217391</v>
      </c>
      <c r="EL1522" s="1">
        <v>1.0</v>
      </c>
      <c r="EM1522" s="1">
        <v>1.0</v>
      </c>
      <c r="EN1522" s="1">
        <v>5.0</v>
      </c>
      <c r="EO1522" s="1" t="s">
        <v>371</v>
      </c>
      <c r="EP1522" s="1">
        <v>2.94005</v>
      </c>
      <c r="EQ1522" s="1">
        <v>2.80134</v>
      </c>
      <c r="ER1522" s="1">
        <v>0.207181</v>
      </c>
      <c r="ES1522" s="1">
        <v>0.21345</v>
      </c>
      <c r="ET1522" s="1">
        <v>0.116709</v>
      </c>
      <c r="EU1522" s="1">
        <v>0.10802</v>
      </c>
      <c r="EV1522" s="1">
        <v>16181.6</v>
      </c>
      <c r="EW1522" s="1">
        <v>16830.4</v>
      </c>
      <c r="EX1522" s="1">
        <v>23755.8</v>
      </c>
      <c r="EY1522" s="1">
        <v>24924.6</v>
      </c>
      <c r="EZ1522" s="1">
        <v>33601.3</v>
      </c>
      <c r="FA1522" s="1">
        <v>35513.4</v>
      </c>
      <c r="FB1522" s="1">
        <v>43331.9</v>
      </c>
      <c r="FC1522" s="1">
        <v>46081.1</v>
      </c>
      <c r="FD1522" s="1">
        <v>1.55673</v>
      </c>
      <c r="FE1522" s="1">
        <v>1.77798</v>
      </c>
      <c r="FF1522" s="1">
        <v>0.0529438</v>
      </c>
      <c r="FG1522" s="1">
        <v>0.0</v>
      </c>
      <c r="FH1522" s="1">
        <v>30.7236</v>
      </c>
      <c r="FI1522" s="1">
        <v>999.9</v>
      </c>
      <c r="FJ1522" s="1">
        <v>46.3</v>
      </c>
      <c r="FK1522" s="1">
        <v>40.4</v>
      </c>
      <c r="FL1522" s="1">
        <v>35.436</v>
      </c>
      <c r="FM1522" s="1">
        <v>63.8936</v>
      </c>
      <c r="FN1522" s="1">
        <v>26.0777</v>
      </c>
      <c r="FO1522" s="1">
        <v>1.0</v>
      </c>
      <c r="FP1522" s="1">
        <v>0.640645</v>
      </c>
      <c r="FQ1522" s="1">
        <v>4.19309</v>
      </c>
      <c r="FR1522" s="1">
        <v>20.2669</v>
      </c>
      <c r="FS1522" s="1">
        <v>5.2116</v>
      </c>
      <c r="FT1522" s="1">
        <v>11.9081</v>
      </c>
      <c r="FU1522" s="1">
        <v>5.0027</v>
      </c>
      <c r="FV1522" s="1">
        <v>3.2903</v>
      </c>
      <c r="FW1522" s="1">
        <v>9999.0</v>
      </c>
      <c r="FX1522" s="1">
        <v>9999.0</v>
      </c>
      <c r="FY1522" s="1">
        <v>9999.0</v>
      </c>
      <c r="FZ1522" s="1">
        <v>999.9</v>
      </c>
      <c r="GA1522" s="1">
        <v>1.85987</v>
      </c>
      <c r="GB1522" s="1">
        <v>1.85486</v>
      </c>
      <c r="GC1522" s="1">
        <v>1.85804</v>
      </c>
      <c r="GD1522" s="1">
        <v>1.85652</v>
      </c>
      <c r="GE1522" s="1">
        <v>1.85528</v>
      </c>
      <c r="GF1522" s="1">
        <v>1.85478</v>
      </c>
      <c r="GG1522" s="1">
        <v>1.85366</v>
      </c>
      <c r="GH1522" s="1">
        <v>1.85657</v>
      </c>
      <c r="GI1522" s="1">
        <v>0.0</v>
      </c>
      <c r="GJ1522" s="1">
        <v>0.0</v>
      </c>
      <c r="GK1522" s="1">
        <v>0.0</v>
      </c>
      <c r="GL1522" s="1">
        <v>0.0</v>
      </c>
      <c r="GM1522" s="1" t="s">
        <v>350</v>
      </c>
      <c r="GN1522" s="1" t="s">
        <v>351</v>
      </c>
      <c r="GO1522" s="1" t="s">
        <v>352</v>
      </c>
      <c r="GP1522" s="1" t="s">
        <v>352</v>
      </c>
      <c r="GQ1522" s="1" t="s">
        <v>352</v>
      </c>
      <c r="GR1522" s="1" t="s">
        <v>352</v>
      </c>
      <c r="GS1522" s="1">
        <v>0.0</v>
      </c>
      <c r="GT1522" s="1">
        <v>100.0</v>
      </c>
      <c r="GU1522" s="1">
        <v>100.0</v>
      </c>
      <c r="GV1522" s="1">
        <v>2.6</v>
      </c>
      <c r="GW1522" s="1">
        <v>0.0044</v>
      </c>
      <c r="GX1522" s="1">
        <v>0.3994493243891762</v>
      </c>
      <c r="GY1522" s="1">
        <v>0.003036990343597491</v>
      </c>
      <c r="GZ1522" s="1">
        <v>-1.538114387597119E-6</v>
      </c>
      <c r="HA1522" s="1">
        <v>3.390969119432733E-10</v>
      </c>
      <c r="HB1522" s="1">
        <v>-0.06682249457756877</v>
      </c>
      <c r="HC1522" s="1">
        <v>0.009762198319610341</v>
      </c>
      <c r="HD1522" s="1">
        <v>-3.338778216718564E-4</v>
      </c>
      <c r="HE1522" s="1">
        <v>2.632278881966732E-6</v>
      </c>
      <c r="HF1522" s="1">
        <v>6.0</v>
      </c>
      <c r="HG1522" s="1">
        <v>2134.0</v>
      </c>
      <c r="HH1522" s="1">
        <v>2.0</v>
      </c>
      <c r="HI1522" s="1">
        <v>31.0</v>
      </c>
      <c r="HJ1522" s="1">
        <v>10.7</v>
      </c>
      <c r="HK1522" s="1">
        <v>10.7</v>
      </c>
      <c r="HL1522" s="1">
        <v>3.0835</v>
      </c>
      <c r="HM1522" s="1">
        <v>2.3291</v>
      </c>
      <c r="HN1522" s="1">
        <v>1.4978</v>
      </c>
      <c r="HO1522" s="1">
        <v>2.30835</v>
      </c>
      <c r="HP1522" s="1">
        <v>1.54785</v>
      </c>
      <c r="HQ1522" s="1">
        <v>2.28027</v>
      </c>
      <c r="HR1522" s="1">
        <v>43.6721</v>
      </c>
      <c r="HS1522" s="1">
        <v>13.4841</v>
      </c>
      <c r="HT1522" s="1">
        <v>18.0</v>
      </c>
      <c r="HU1522" s="1">
        <v>306.693</v>
      </c>
      <c r="HV1522" s="1">
        <v>464.891</v>
      </c>
      <c r="HW1522" s="1">
        <v>24.9664</v>
      </c>
      <c r="HX1522" s="1">
        <v>34.762</v>
      </c>
      <c r="HY1522" s="1">
        <v>30.0004</v>
      </c>
      <c r="HZ1522" s="1">
        <v>34.5449</v>
      </c>
      <c r="IA1522" s="1">
        <v>34.6168</v>
      </c>
      <c r="IB1522" s="1">
        <v>61.8023</v>
      </c>
      <c r="IC1522" s="1">
        <v>31.1229</v>
      </c>
      <c r="ID1522" s="1">
        <v>0.0</v>
      </c>
      <c r="IE1522" s="1">
        <v>24.9696</v>
      </c>
      <c r="IF1522" s="1">
        <v>1547.4</v>
      </c>
      <c r="IG1522" s="1">
        <v>24.4817</v>
      </c>
      <c r="IH1522" s="1">
        <v>100.186</v>
      </c>
      <c r="II1522" s="1">
        <v>99.8648</v>
      </c>
      <c r="IJ1522" s="1" t="s">
        <v>1117</v>
      </c>
    </row>
    <row r="1523" ht="15.75" customHeight="1">
      <c r="A1523" s="1">
        <v>1507.0</v>
      </c>
      <c r="B1523" s="1">
        <v>1.6598917566E9</v>
      </c>
      <c r="C1523" s="1">
        <v>11499.5</v>
      </c>
      <c r="D1523" s="1" t="s">
        <v>3285</v>
      </c>
      <c r="E1523" s="1" t="s">
        <v>3286</v>
      </c>
      <c r="F1523" s="1">
        <v>1.0</v>
      </c>
      <c r="G1523" s="1" t="s">
        <v>2704</v>
      </c>
      <c r="H1523" s="1" t="s">
        <v>345</v>
      </c>
      <c r="I1523" s="1" t="s">
        <v>1102</v>
      </c>
      <c r="J1523" s="1" t="s">
        <v>1103</v>
      </c>
      <c r="K1523" s="1" t="s">
        <v>1104</v>
      </c>
      <c r="L1523" s="1" t="s">
        <v>2705</v>
      </c>
      <c r="M1523" s="1" t="s">
        <v>346</v>
      </c>
      <c r="N1523" s="1">
        <v>1.6598917486E9</v>
      </c>
      <c r="O1523" s="1">
        <f t="shared" si="1"/>
        <v>0.002459501968</v>
      </c>
      <c r="P1523" s="1">
        <f t="shared" si="2"/>
        <v>2.459501968</v>
      </c>
      <c r="Q1523" s="1">
        <f t="shared" si="3"/>
        <v>28.12280174</v>
      </c>
      <c r="R1523" s="1">
        <f t="shared" si="4"/>
        <v>1411.001875</v>
      </c>
      <c r="S1523" s="1">
        <f t="shared" si="5"/>
        <v>995.786364</v>
      </c>
      <c r="T1523" s="1">
        <f t="shared" si="6"/>
        <v>98.62972911</v>
      </c>
      <c r="U1523" s="1">
        <f t="shared" si="7"/>
        <v>139.755612</v>
      </c>
      <c r="V1523" s="1">
        <f t="shared" si="8"/>
        <v>0.1221619148</v>
      </c>
      <c r="W1523" s="1">
        <f t="shared" si="9"/>
        <v>2.910390855</v>
      </c>
      <c r="X1523" s="1">
        <f t="shared" si="10"/>
        <v>0.1193831051</v>
      </c>
      <c r="Y1523" s="1">
        <f t="shared" si="11"/>
        <v>0.07485884108</v>
      </c>
      <c r="Z1523" s="1">
        <f t="shared" si="12"/>
        <v>321.5176155</v>
      </c>
      <c r="AA1523" s="1">
        <f t="shared" si="13"/>
        <v>32.2677552</v>
      </c>
      <c r="AB1523" s="1">
        <f t="shared" si="14"/>
        <v>31.59066875</v>
      </c>
      <c r="AC1523" s="1">
        <f t="shared" si="15"/>
        <v>4.665561664</v>
      </c>
      <c r="AD1523" s="1">
        <f t="shared" si="16"/>
        <v>59.84410503</v>
      </c>
      <c r="AE1523" s="1">
        <f t="shared" si="17"/>
        <v>2.700898659</v>
      </c>
      <c r="AF1523" s="1">
        <f t="shared" si="18"/>
        <v>4.513224248</v>
      </c>
      <c r="AG1523" s="1">
        <f t="shared" si="19"/>
        <v>1.964663005</v>
      </c>
      <c r="AH1523" s="1">
        <f t="shared" si="20"/>
        <v>-108.4640368</v>
      </c>
      <c r="AI1523" s="1">
        <f t="shared" si="21"/>
        <v>-91.55308206</v>
      </c>
      <c r="AJ1523" s="1">
        <f t="shared" si="22"/>
        <v>-7.084912645</v>
      </c>
      <c r="AK1523" s="1">
        <f t="shared" si="23"/>
        <v>114.415584</v>
      </c>
      <c r="AL1523" s="1">
        <f t="shared" si="24"/>
        <v>58.12419682</v>
      </c>
      <c r="AM1523" s="1">
        <f t="shared" si="25"/>
        <v>2.454907237</v>
      </c>
      <c r="AN1523" s="1">
        <f t="shared" si="26"/>
        <v>28.12280174</v>
      </c>
      <c r="AO1523" s="1">
        <v>1550.623125038762</v>
      </c>
      <c r="AP1523" s="1">
        <v>1489.295212121213</v>
      </c>
      <c r="AQ1523" s="1">
        <v>5.153936730052235</v>
      </c>
      <c r="AR1523" s="1">
        <v>66.3324592731805</v>
      </c>
      <c r="AS1523" s="1">
        <f t="shared" si="27"/>
        <v>2.459501968</v>
      </c>
      <c r="AT1523" s="1">
        <v>24.43368912424745</v>
      </c>
      <c r="AU1523" s="1">
        <v>27.29371333333333</v>
      </c>
      <c r="AV1523" s="1">
        <v>0.001584378215494766</v>
      </c>
      <c r="AW1523" s="1">
        <v>80.63858576887375</v>
      </c>
      <c r="AX1523" s="1">
        <v>179.0</v>
      </c>
      <c r="AY1523" s="1">
        <v>36.0</v>
      </c>
      <c r="AZ1523" s="1">
        <f t="shared" si="28"/>
        <v>1</v>
      </c>
      <c r="BA1523" s="1">
        <f t="shared" si="29"/>
        <v>0</v>
      </c>
      <c r="BB1523" s="1">
        <f t="shared" si="30"/>
        <v>51613.15331</v>
      </c>
      <c r="BC1523" s="1">
        <f t="shared" si="31"/>
        <v>2000.01375</v>
      </c>
      <c r="BD1523" s="1">
        <f t="shared" si="32"/>
        <v>1681.21125</v>
      </c>
      <c r="BE1523" s="1">
        <f t="shared" si="33"/>
        <v>0.8405998459</v>
      </c>
      <c r="BF1523" s="1">
        <f t="shared" si="34"/>
        <v>0.1607577025</v>
      </c>
      <c r="BG1523" s="1">
        <v>6.0</v>
      </c>
      <c r="BH1523" s="1">
        <v>0.5</v>
      </c>
      <c r="BI1523" s="1" t="s">
        <v>347</v>
      </c>
      <c r="BJ1523" s="1">
        <v>2.0</v>
      </c>
      <c r="BK1523" s="1" t="b">
        <v>1</v>
      </c>
      <c r="BL1523" s="1">
        <v>1.6598917486E9</v>
      </c>
      <c r="BM1523" s="1">
        <v>1411.001875</v>
      </c>
      <c r="BN1523" s="1">
        <v>1484.88625</v>
      </c>
      <c r="BO1523" s="1">
        <v>27.2688375</v>
      </c>
      <c r="BP1523" s="1">
        <v>24.40410625</v>
      </c>
      <c r="BQ1523" s="1">
        <v>1408.42875</v>
      </c>
      <c r="BR1523" s="1">
        <v>27.26434375</v>
      </c>
      <c r="BS1523" s="1">
        <v>500.1442500000001</v>
      </c>
      <c r="BT1523" s="1">
        <v>98.947025</v>
      </c>
      <c r="BU1523" s="1">
        <v>0.1000524375</v>
      </c>
      <c r="BV1523" s="1">
        <v>31.007175</v>
      </c>
      <c r="BW1523" s="1">
        <v>31.59066875</v>
      </c>
      <c r="BX1523" s="1">
        <v>999.9</v>
      </c>
      <c r="BY1523" s="1">
        <v>0.0</v>
      </c>
      <c r="BZ1523" s="1">
        <v>0.0</v>
      </c>
      <c r="CA1523" s="1">
        <v>9996.448124999999</v>
      </c>
      <c r="CB1523" s="1">
        <v>0.0</v>
      </c>
      <c r="CC1523" s="1">
        <v>1774.333125</v>
      </c>
      <c r="CD1523" s="1">
        <v>-73.88583125</v>
      </c>
      <c r="CE1523" s="1">
        <v>1450.55625</v>
      </c>
      <c r="CF1523" s="1">
        <v>1522.03125</v>
      </c>
      <c r="CG1523" s="1">
        <v>2.864735625</v>
      </c>
      <c r="CH1523" s="1">
        <v>1484.88625</v>
      </c>
      <c r="CI1523" s="1">
        <v>24.40410625</v>
      </c>
      <c r="CJ1523" s="1">
        <v>2.698170625</v>
      </c>
      <c r="CK1523" s="1">
        <v>2.414714375</v>
      </c>
      <c r="CL1523" s="1">
        <v>22.27396875</v>
      </c>
      <c r="CM1523" s="1">
        <v>20.46275625</v>
      </c>
      <c r="CN1523" s="1">
        <v>2000.01375</v>
      </c>
      <c r="CO1523" s="1">
        <v>0.9800063125</v>
      </c>
      <c r="CP1523" s="1">
        <v>0.0199939875</v>
      </c>
      <c r="CQ1523" s="1">
        <v>0.0</v>
      </c>
      <c r="CR1523" s="1">
        <v>2.724125</v>
      </c>
      <c r="CS1523" s="1">
        <v>0.0</v>
      </c>
      <c r="CT1523" s="1">
        <v>16761.025</v>
      </c>
      <c r="CU1523" s="1">
        <v>17412.4625</v>
      </c>
      <c r="CV1523" s="1">
        <v>44.562</v>
      </c>
      <c r="CW1523" s="1">
        <v>46.5974375</v>
      </c>
      <c r="CX1523" s="1">
        <v>44.67149999999999</v>
      </c>
      <c r="CY1523" s="1">
        <v>44.53874999999999</v>
      </c>
      <c r="CZ1523" s="1">
        <v>44.5</v>
      </c>
      <c r="DA1523" s="1">
        <v>1960.02375</v>
      </c>
      <c r="DB1523" s="1">
        <v>39.99</v>
      </c>
      <c r="DC1523" s="1">
        <v>0.0</v>
      </c>
      <c r="DD1523" s="1">
        <v>1.6598917559E9</v>
      </c>
      <c r="DE1523" s="1">
        <v>0.0</v>
      </c>
      <c r="DF1523" s="1">
        <v>1.6598911131E9</v>
      </c>
      <c r="DG1523" s="1" t="s">
        <v>2706</v>
      </c>
      <c r="DH1523" s="1">
        <v>1.6598911126E9</v>
      </c>
      <c r="DI1523" s="1">
        <v>1.6598911131E9</v>
      </c>
      <c r="DJ1523" s="1">
        <v>29.0</v>
      </c>
      <c r="DK1523" s="1">
        <v>0.08</v>
      </c>
      <c r="DL1523" s="1">
        <v>-0.006</v>
      </c>
      <c r="DM1523" s="1">
        <v>1.387</v>
      </c>
      <c r="DN1523" s="1">
        <v>0.011</v>
      </c>
      <c r="DO1523" s="1">
        <v>400.0</v>
      </c>
      <c r="DP1523" s="1">
        <v>24.0</v>
      </c>
      <c r="DQ1523" s="1">
        <v>0.14</v>
      </c>
      <c r="DR1523" s="1">
        <v>0.05</v>
      </c>
      <c r="DS1523" s="1">
        <v>27.94070712126389</v>
      </c>
      <c r="DT1523" s="1">
        <v>1.048003786675934</v>
      </c>
      <c r="DU1523" s="1">
        <v>0.1278204344828173</v>
      </c>
      <c r="DV1523" s="1">
        <v>0.0</v>
      </c>
      <c r="DW1523" s="1">
        <v>-73.89454193548387</v>
      </c>
      <c r="DX1523" s="1">
        <v>-0.8245790322580205</v>
      </c>
      <c r="DY1523" s="1">
        <v>0.135423738268357</v>
      </c>
      <c r="DZ1523" s="1">
        <v>1.0</v>
      </c>
      <c r="EA1523" s="1">
        <v>996.3998882148406</v>
      </c>
      <c r="EB1523" s="1">
        <v>243.8121061761157</v>
      </c>
      <c r="EC1523" s="1">
        <v>17.75323085093555</v>
      </c>
      <c r="ED1523" s="1">
        <v>0.0</v>
      </c>
      <c r="EE1523" s="1">
        <v>2.883450487804878</v>
      </c>
      <c r="EF1523" s="1">
        <v>-0.3752533797909376</v>
      </c>
      <c r="EG1523" s="1">
        <v>0.04142500693738081</v>
      </c>
      <c r="EH1523" s="1">
        <v>0.0</v>
      </c>
      <c r="EI1523" s="1">
        <v>1.965134130104803</v>
      </c>
      <c r="EJ1523" s="1">
        <v>-0.03678946198926346</v>
      </c>
      <c r="EK1523" s="1">
        <v>0.002815774512992211</v>
      </c>
      <c r="EL1523" s="1">
        <v>1.0</v>
      </c>
      <c r="EM1523" s="1">
        <v>2.0</v>
      </c>
      <c r="EN1523" s="1">
        <v>5.0</v>
      </c>
      <c r="EO1523" s="1" t="s">
        <v>386</v>
      </c>
      <c r="EP1523" s="1">
        <v>2.94016</v>
      </c>
      <c r="EQ1523" s="1">
        <v>2.80128</v>
      </c>
      <c r="ER1523" s="1">
        <v>0.207606</v>
      </c>
      <c r="ES1523" s="1">
        <v>0.21384</v>
      </c>
      <c r="ET1523" s="1">
        <v>0.116717</v>
      </c>
      <c r="EU1523" s="1">
        <v>0.108021</v>
      </c>
      <c r="EV1523" s="1">
        <v>16172.8</v>
      </c>
      <c r="EW1523" s="1">
        <v>16821.9</v>
      </c>
      <c r="EX1523" s="1">
        <v>23755.7</v>
      </c>
      <c r="EY1523" s="1">
        <v>24924.5</v>
      </c>
      <c r="EZ1523" s="1">
        <v>33600.9</v>
      </c>
      <c r="FA1523" s="1">
        <v>35513.2</v>
      </c>
      <c r="FB1523" s="1">
        <v>43331.8</v>
      </c>
      <c r="FC1523" s="1">
        <v>46080.9</v>
      </c>
      <c r="FD1523" s="1">
        <v>1.55658</v>
      </c>
      <c r="FE1523" s="1">
        <v>1.77787</v>
      </c>
      <c r="FF1523" s="1">
        <v>0.0528842</v>
      </c>
      <c r="FG1523" s="1">
        <v>0.0</v>
      </c>
      <c r="FH1523" s="1">
        <v>30.7227</v>
      </c>
      <c r="FI1523" s="1">
        <v>999.9</v>
      </c>
      <c r="FJ1523" s="1">
        <v>46.3</v>
      </c>
      <c r="FK1523" s="1">
        <v>40.4</v>
      </c>
      <c r="FL1523" s="1">
        <v>35.4408</v>
      </c>
      <c r="FM1523" s="1">
        <v>63.4036</v>
      </c>
      <c r="FN1523" s="1">
        <v>25.8574</v>
      </c>
      <c r="FO1523" s="1">
        <v>1.0</v>
      </c>
      <c r="FP1523" s="1">
        <v>0.640625</v>
      </c>
      <c r="FQ1523" s="1">
        <v>4.18943</v>
      </c>
      <c r="FR1523" s="1">
        <v>20.267</v>
      </c>
      <c r="FS1523" s="1">
        <v>5.21145</v>
      </c>
      <c r="FT1523" s="1">
        <v>11.9081</v>
      </c>
      <c r="FU1523" s="1">
        <v>5.00275</v>
      </c>
      <c r="FV1523" s="1">
        <v>3.29035</v>
      </c>
      <c r="FW1523" s="1">
        <v>9999.0</v>
      </c>
      <c r="FX1523" s="1">
        <v>9999.0</v>
      </c>
      <c r="FY1523" s="1">
        <v>9999.0</v>
      </c>
      <c r="FZ1523" s="1">
        <v>999.9</v>
      </c>
      <c r="GA1523" s="1">
        <v>1.85986</v>
      </c>
      <c r="GB1523" s="1">
        <v>1.85486</v>
      </c>
      <c r="GC1523" s="1">
        <v>1.85804</v>
      </c>
      <c r="GD1523" s="1">
        <v>1.85653</v>
      </c>
      <c r="GE1523" s="1">
        <v>1.85529</v>
      </c>
      <c r="GF1523" s="1">
        <v>1.85478</v>
      </c>
      <c r="GG1523" s="1">
        <v>1.85364</v>
      </c>
      <c r="GH1523" s="1">
        <v>1.85658</v>
      </c>
      <c r="GI1523" s="1">
        <v>0.0</v>
      </c>
      <c r="GJ1523" s="1">
        <v>0.0</v>
      </c>
      <c r="GK1523" s="1">
        <v>0.0</v>
      </c>
      <c r="GL1523" s="1">
        <v>0.0</v>
      </c>
      <c r="GM1523" s="1" t="s">
        <v>350</v>
      </c>
      <c r="GN1523" s="1" t="s">
        <v>351</v>
      </c>
      <c r="GO1523" s="1" t="s">
        <v>352</v>
      </c>
      <c r="GP1523" s="1" t="s">
        <v>352</v>
      </c>
      <c r="GQ1523" s="1" t="s">
        <v>352</v>
      </c>
      <c r="GR1523" s="1" t="s">
        <v>352</v>
      </c>
      <c r="GS1523" s="1">
        <v>0.0</v>
      </c>
      <c r="GT1523" s="1">
        <v>100.0</v>
      </c>
      <c r="GU1523" s="1">
        <v>100.0</v>
      </c>
      <c r="GV1523" s="1">
        <v>2.6</v>
      </c>
      <c r="GW1523" s="1">
        <v>0.0045</v>
      </c>
      <c r="GX1523" s="1">
        <v>0.3994493243891762</v>
      </c>
      <c r="GY1523" s="1">
        <v>0.003036990343597491</v>
      </c>
      <c r="GZ1523" s="1">
        <v>-1.538114387597119E-6</v>
      </c>
      <c r="HA1523" s="1">
        <v>3.390969119432733E-10</v>
      </c>
      <c r="HB1523" s="1">
        <v>-0.06682249457756877</v>
      </c>
      <c r="HC1523" s="1">
        <v>0.009762198319610341</v>
      </c>
      <c r="HD1523" s="1">
        <v>-3.338778216718564E-4</v>
      </c>
      <c r="HE1523" s="1">
        <v>2.632278881966732E-6</v>
      </c>
      <c r="HF1523" s="1">
        <v>6.0</v>
      </c>
      <c r="HG1523" s="1">
        <v>2134.0</v>
      </c>
      <c r="HH1523" s="1">
        <v>2.0</v>
      </c>
      <c r="HI1523" s="1">
        <v>31.0</v>
      </c>
      <c r="HJ1523" s="1">
        <v>10.7</v>
      </c>
      <c r="HK1523" s="1">
        <v>10.7</v>
      </c>
      <c r="HL1523" s="1">
        <v>3.0896</v>
      </c>
      <c r="HM1523" s="1">
        <v>2.31445</v>
      </c>
      <c r="HN1523" s="1">
        <v>1.4978</v>
      </c>
      <c r="HO1523" s="1">
        <v>2.30835</v>
      </c>
      <c r="HP1523" s="1">
        <v>1.54785</v>
      </c>
      <c r="HQ1523" s="1">
        <v>2.44263</v>
      </c>
      <c r="HR1523" s="1">
        <v>43.6721</v>
      </c>
      <c r="HS1523" s="1">
        <v>13.5016</v>
      </c>
      <c r="HT1523" s="1">
        <v>18.0</v>
      </c>
      <c r="HU1523" s="1">
        <v>306.63</v>
      </c>
      <c r="HV1523" s="1">
        <v>464.831</v>
      </c>
      <c r="HW1523" s="1">
        <v>24.9657</v>
      </c>
      <c r="HX1523" s="1">
        <v>34.763</v>
      </c>
      <c r="HY1523" s="1">
        <v>30.0004</v>
      </c>
      <c r="HZ1523" s="1">
        <v>34.5455</v>
      </c>
      <c r="IA1523" s="1">
        <v>34.6175</v>
      </c>
      <c r="IB1523" s="1">
        <v>61.904</v>
      </c>
      <c r="IC1523" s="1">
        <v>31.1229</v>
      </c>
      <c r="ID1523" s="1">
        <v>0.0</v>
      </c>
      <c r="IE1523" s="1">
        <v>24.9696</v>
      </c>
      <c r="IF1523" s="1">
        <v>1557.45</v>
      </c>
      <c r="IG1523" s="1">
        <v>24.4831</v>
      </c>
      <c r="IH1523" s="1">
        <v>100.185</v>
      </c>
      <c r="II1523" s="1">
        <v>99.8645</v>
      </c>
      <c r="IJ1523" s="1" t="s">
        <v>1117</v>
      </c>
    </row>
    <row r="1524" ht="15.75" customHeight="1">
      <c r="A1524" s="1">
        <v>1508.0</v>
      </c>
      <c r="B1524" s="1">
        <v>1.6598917576E9</v>
      </c>
      <c r="C1524" s="1">
        <v>11500.5</v>
      </c>
      <c r="D1524" s="1" t="s">
        <v>3287</v>
      </c>
      <c r="E1524" s="1" t="s">
        <v>3288</v>
      </c>
      <c r="F1524" s="1">
        <v>1.0</v>
      </c>
      <c r="G1524" s="1" t="s">
        <v>2704</v>
      </c>
      <c r="H1524" s="1" t="s">
        <v>345</v>
      </c>
      <c r="I1524" s="1" t="s">
        <v>1102</v>
      </c>
      <c r="J1524" s="1" t="s">
        <v>1103</v>
      </c>
      <c r="K1524" s="1" t="s">
        <v>1104</v>
      </c>
      <c r="L1524" s="1" t="s">
        <v>2705</v>
      </c>
      <c r="M1524" s="1" t="s">
        <v>346</v>
      </c>
      <c r="N1524" s="1">
        <v>1.659891750099999E9</v>
      </c>
      <c r="O1524" s="1">
        <f t="shared" si="1"/>
        <v>0.002459821377</v>
      </c>
      <c r="P1524" s="1">
        <f t="shared" si="2"/>
        <v>2.459821377</v>
      </c>
      <c r="Q1524" s="1">
        <f t="shared" si="3"/>
        <v>28.15663061</v>
      </c>
      <c r="R1524" s="1">
        <f t="shared" si="4"/>
        <v>1418.542667</v>
      </c>
      <c r="S1524" s="1">
        <f t="shared" si="5"/>
        <v>1002.84338</v>
      </c>
      <c r="T1524" s="1">
        <f t="shared" si="6"/>
        <v>99.32853705</v>
      </c>
      <c r="U1524" s="1">
        <f t="shared" si="7"/>
        <v>140.5022665</v>
      </c>
      <c r="V1524" s="1">
        <f t="shared" si="8"/>
        <v>0.1222260721</v>
      </c>
      <c r="W1524" s="1">
        <f t="shared" si="9"/>
        <v>2.910048081</v>
      </c>
      <c r="X1524" s="1">
        <f t="shared" si="10"/>
        <v>0.1194440591</v>
      </c>
      <c r="Y1524" s="1">
        <f t="shared" si="11"/>
        <v>0.07489721575</v>
      </c>
      <c r="Z1524" s="1">
        <f t="shared" si="12"/>
        <v>321.5188258</v>
      </c>
      <c r="AA1524" s="1">
        <f t="shared" si="13"/>
        <v>32.2660501</v>
      </c>
      <c r="AB1524" s="1">
        <f t="shared" si="14"/>
        <v>31.58926</v>
      </c>
      <c r="AC1524" s="1">
        <f t="shared" si="15"/>
        <v>4.665188546</v>
      </c>
      <c r="AD1524" s="1">
        <f t="shared" si="16"/>
        <v>59.85851465</v>
      </c>
      <c r="AE1524" s="1">
        <f t="shared" si="17"/>
        <v>2.701276637</v>
      </c>
      <c r="AF1524" s="1">
        <f t="shared" si="18"/>
        <v>4.512769242</v>
      </c>
      <c r="AG1524" s="1">
        <f t="shared" si="19"/>
        <v>1.963911908</v>
      </c>
      <c r="AH1524" s="1">
        <f t="shared" si="20"/>
        <v>-108.4781227</v>
      </c>
      <c r="AI1524" s="1">
        <f t="shared" si="21"/>
        <v>-91.59871307</v>
      </c>
      <c r="AJ1524" s="1">
        <f t="shared" si="22"/>
        <v>-7.089167771</v>
      </c>
      <c r="AK1524" s="1">
        <f t="shared" si="23"/>
        <v>114.3528222</v>
      </c>
      <c r="AL1524" s="1">
        <f t="shared" si="24"/>
        <v>58.08578714</v>
      </c>
      <c r="AM1524" s="1">
        <f t="shared" si="25"/>
        <v>2.448701186</v>
      </c>
      <c r="AN1524" s="1">
        <f t="shared" si="26"/>
        <v>28.15663061</v>
      </c>
      <c r="AO1524" s="1">
        <v>1555.650794463274</v>
      </c>
      <c r="AP1524" s="1">
        <v>1494.399151515151</v>
      </c>
      <c r="AQ1524" s="1">
        <v>5.131117605267804</v>
      </c>
      <c r="AR1524" s="1">
        <v>66.3324592731805</v>
      </c>
      <c r="AS1524" s="1">
        <f t="shared" si="27"/>
        <v>2.459821377</v>
      </c>
      <c r="AT1524" s="1">
        <v>24.43411137821818</v>
      </c>
      <c r="AU1524" s="1">
        <v>27.29662121212118</v>
      </c>
      <c r="AV1524" s="1">
        <v>0.001248443604599571</v>
      </c>
      <c r="AW1524" s="1">
        <v>80.63858576887375</v>
      </c>
      <c r="AX1524" s="1">
        <v>179.0</v>
      </c>
      <c r="AY1524" s="1">
        <v>36.0</v>
      </c>
      <c r="AZ1524" s="1">
        <f t="shared" si="28"/>
        <v>1</v>
      </c>
      <c r="BA1524" s="1">
        <f t="shared" si="29"/>
        <v>0</v>
      </c>
      <c r="BB1524" s="1">
        <f t="shared" si="30"/>
        <v>51603.74206</v>
      </c>
      <c r="BC1524" s="1">
        <f t="shared" si="31"/>
        <v>2000.021333</v>
      </c>
      <c r="BD1524" s="1">
        <f t="shared" si="32"/>
        <v>1681.21762</v>
      </c>
      <c r="BE1524" s="1">
        <f t="shared" si="33"/>
        <v>0.8405998436</v>
      </c>
      <c r="BF1524" s="1">
        <f t="shared" si="34"/>
        <v>0.1607576982</v>
      </c>
      <c r="BG1524" s="1">
        <v>6.0</v>
      </c>
      <c r="BH1524" s="1">
        <v>0.5</v>
      </c>
      <c r="BI1524" s="1" t="s">
        <v>347</v>
      </c>
      <c r="BJ1524" s="1">
        <v>2.0</v>
      </c>
      <c r="BK1524" s="1" t="b">
        <v>1</v>
      </c>
      <c r="BL1524" s="1">
        <v>1.659891750099999E9</v>
      </c>
      <c r="BM1524" s="1">
        <v>1418.542666666667</v>
      </c>
      <c r="BN1524" s="1">
        <v>1492.392666666667</v>
      </c>
      <c r="BO1524" s="1">
        <v>27.27270000000001</v>
      </c>
      <c r="BP1524" s="1">
        <v>24.41522</v>
      </c>
      <c r="BQ1524" s="1">
        <v>1415.964</v>
      </c>
      <c r="BR1524" s="1">
        <v>27.26822</v>
      </c>
      <c r="BS1524" s="1">
        <v>500.1438666666666</v>
      </c>
      <c r="BT1524" s="1">
        <v>98.94686</v>
      </c>
      <c r="BU1524" s="1">
        <v>0.1000490866666667</v>
      </c>
      <c r="BV1524" s="1">
        <v>31.00540666666666</v>
      </c>
      <c r="BW1524" s="1">
        <v>31.58926</v>
      </c>
      <c r="BX1524" s="1">
        <v>999.8999999999999</v>
      </c>
      <c r="BY1524" s="1">
        <v>0.0</v>
      </c>
      <c r="BZ1524" s="1">
        <v>0.0</v>
      </c>
      <c r="CA1524" s="1">
        <v>9994.504666666666</v>
      </c>
      <c r="CB1524" s="1">
        <v>0.0</v>
      </c>
      <c r="CC1524" s="1">
        <v>1768.613333333333</v>
      </c>
      <c r="CD1524" s="1">
        <v>-73.85125333333333</v>
      </c>
      <c r="CE1524" s="1">
        <v>1458.314666666667</v>
      </c>
      <c r="CF1524" s="1">
        <v>1529.742666666667</v>
      </c>
      <c r="CG1524" s="1">
        <v>2.857488666666667</v>
      </c>
      <c r="CH1524" s="1">
        <v>1492.392666666667</v>
      </c>
      <c r="CI1524" s="1">
        <v>24.41522</v>
      </c>
      <c r="CJ1524" s="1">
        <v>2.698548666666666</v>
      </c>
      <c r="CK1524" s="1">
        <v>2.415809333333333</v>
      </c>
      <c r="CL1524" s="1">
        <v>22.27626666666667</v>
      </c>
      <c r="CM1524" s="1">
        <v>20.47012</v>
      </c>
      <c r="CN1524" s="1">
        <v>2000.021333333333</v>
      </c>
      <c r="CO1524" s="1">
        <v>0.9800064</v>
      </c>
      <c r="CP1524" s="1">
        <v>0.0199939</v>
      </c>
      <c r="CQ1524" s="1">
        <v>0.0</v>
      </c>
      <c r="CR1524" s="1">
        <v>2.692533333333333</v>
      </c>
      <c r="CS1524" s="1">
        <v>0.0</v>
      </c>
      <c r="CT1524" s="1">
        <v>16763.28666666667</v>
      </c>
      <c r="CU1524" s="1">
        <v>17412.52666666667</v>
      </c>
      <c r="CV1524" s="1">
        <v>44.562</v>
      </c>
      <c r="CW1524" s="1">
        <v>46.59979999999999</v>
      </c>
      <c r="CX1524" s="1">
        <v>44.67046666666667</v>
      </c>
      <c r="CY1524" s="1">
        <v>44.54133333333334</v>
      </c>
      <c r="CZ1524" s="1">
        <v>44.5</v>
      </c>
      <c r="DA1524" s="1">
        <v>1960.031333333334</v>
      </c>
      <c r="DB1524" s="1">
        <v>39.99</v>
      </c>
      <c r="DC1524" s="1">
        <v>0.0</v>
      </c>
      <c r="DD1524" s="1">
        <v>1.6598917565E9</v>
      </c>
      <c r="DE1524" s="1">
        <v>0.0</v>
      </c>
      <c r="DF1524" s="1">
        <v>1.6598911131E9</v>
      </c>
      <c r="DG1524" s="1" t="s">
        <v>2706</v>
      </c>
      <c r="DH1524" s="1">
        <v>1.6598911126E9</v>
      </c>
      <c r="DI1524" s="1">
        <v>1.6598911131E9</v>
      </c>
      <c r="DJ1524" s="1">
        <v>29.0</v>
      </c>
      <c r="DK1524" s="1">
        <v>0.08</v>
      </c>
      <c r="DL1524" s="1">
        <v>-0.006</v>
      </c>
      <c r="DM1524" s="1">
        <v>1.387</v>
      </c>
      <c r="DN1524" s="1">
        <v>0.011</v>
      </c>
      <c r="DO1524" s="1">
        <v>400.0</v>
      </c>
      <c r="DP1524" s="1">
        <v>24.0</v>
      </c>
      <c r="DQ1524" s="1">
        <v>0.14</v>
      </c>
      <c r="DR1524" s="1">
        <v>0.05</v>
      </c>
      <c r="DS1524" s="1">
        <v>27.9603014054086</v>
      </c>
      <c r="DT1524" s="1">
        <v>1.058506984892926</v>
      </c>
      <c r="DU1524" s="1">
        <v>0.1281438216690754</v>
      </c>
      <c r="DV1524" s="1">
        <v>0.0</v>
      </c>
      <c r="DW1524" s="1">
        <v>-73.88512580645161</v>
      </c>
      <c r="DX1524" s="1">
        <v>-0.2769096774194046</v>
      </c>
      <c r="DY1524" s="1">
        <v>0.1487304944494858</v>
      </c>
      <c r="DZ1524" s="1">
        <v>1.0</v>
      </c>
      <c r="EA1524" s="1">
        <v>1000.718239054652</v>
      </c>
      <c r="EB1524" s="1">
        <v>247.7414145649803</v>
      </c>
      <c r="EC1524" s="1">
        <v>18.04883145634532</v>
      </c>
      <c r="ED1524" s="1">
        <v>0.0</v>
      </c>
      <c r="EE1524" s="1">
        <v>2.878540487804878</v>
      </c>
      <c r="EF1524" s="1">
        <v>-0.3261773519163749</v>
      </c>
      <c r="EG1524" s="1">
        <v>0.03787937523316259</v>
      </c>
      <c r="EH1524" s="1">
        <v>0.0</v>
      </c>
      <c r="EI1524" s="1">
        <v>1.96460236215997</v>
      </c>
      <c r="EJ1524" s="1">
        <v>-0.03886186832696441</v>
      </c>
      <c r="EK1524" s="1">
        <v>0.002932244358274619</v>
      </c>
      <c r="EL1524" s="1">
        <v>1.0</v>
      </c>
      <c r="EM1524" s="1">
        <v>2.0</v>
      </c>
      <c r="EN1524" s="1">
        <v>5.0</v>
      </c>
      <c r="EO1524" s="1" t="s">
        <v>386</v>
      </c>
      <c r="EP1524" s="1">
        <v>2.94011</v>
      </c>
      <c r="EQ1524" s="1">
        <v>2.80108</v>
      </c>
      <c r="ER1524" s="1">
        <v>0.208027</v>
      </c>
      <c r="ES1524" s="1">
        <v>0.214228</v>
      </c>
      <c r="ET1524" s="1">
        <v>0.116729</v>
      </c>
      <c r="EU1524" s="1">
        <v>0.108017</v>
      </c>
      <c r="EV1524" s="1">
        <v>16164.2</v>
      </c>
      <c r="EW1524" s="1">
        <v>16813.6</v>
      </c>
      <c r="EX1524" s="1">
        <v>23755.7</v>
      </c>
      <c r="EY1524" s="1">
        <v>24924.5</v>
      </c>
      <c r="EZ1524" s="1">
        <v>33600.5</v>
      </c>
      <c r="FA1524" s="1">
        <v>35513.3</v>
      </c>
      <c r="FB1524" s="1">
        <v>43331.9</v>
      </c>
      <c r="FC1524" s="1">
        <v>46080.8</v>
      </c>
      <c r="FD1524" s="1">
        <v>1.55655</v>
      </c>
      <c r="FE1524" s="1">
        <v>1.77803</v>
      </c>
      <c r="FF1524" s="1">
        <v>0.0529066</v>
      </c>
      <c r="FG1524" s="1">
        <v>0.0</v>
      </c>
      <c r="FH1524" s="1">
        <v>30.7216</v>
      </c>
      <c r="FI1524" s="1">
        <v>999.9</v>
      </c>
      <c r="FJ1524" s="1">
        <v>46.3</v>
      </c>
      <c r="FK1524" s="1">
        <v>40.4</v>
      </c>
      <c r="FL1524" s="1">
        <v>35.4398</v>
      </c>
      <c r="FM1524" s="1">
        <v>63.5736</v>
      </c>
      <c r="FN1524" s="1">
        <v>26.0938</v>
      </c>
      <c r="FO1524" s="1">
        <v>1.0</v>
      </c>
      <c r="FP1524" s="1">
        <v>0.640683</v>
      </c>
      <c r="FQ1524" s="1">
        <v>4.18559</v>
      </c>
      <c r="FR1524" s="1">
        <v>20.267</v>
      </c>
      <c r="FS1524" s="1">
        <v>5.2119</v>
      </c>
      <c r="FT1524" s="1">
        <v>11.9081</v>
      </c>
      <c r="FU1524" s="1">
        <v>5.00295</v>
      </c>
      <c r="FV1524" s="1">
        <v>3.29038</v>
      </c>
      <c r="FW1524" s="1">
        <v>9999.0</v>
      </c>
      <c r="FX1524" s="1">
        <v>9999.0</v>
      </c>
      <c r="FY1524" s="1">
        <v>9999.0</v>
      </c>
      <c r="FZ1524" s="1">
        <v>999.9</v>
      </c>
      <c r="GA1524" s="1">
        <v>1.85985</v>
      </c>
      <c r="GB1524" s="1">
        <v>1.85486</v>
      </c>
      <c r="GC1524" s="1">
        <v>1.85804</v>
      </c>
      <c r="GD1524" s="1">
        <v>1.85652</v>
      </c>
      <c r="GE1524" s="1">
        <v>1.85528</v>
      </c>
      <c r="GF1524" s="1">
        <v>1.85476</v>
      </c>
      <c r="GG1524" s="1">
        <v>1.85364</v>
      </c>
      <c r="GH1524" s="1">
        <v>1.85657</v>
      </c>
      <c r="GI1524" s="1">
        <v>0.0</v>
      </c>
      <c r="GJ1524" s="1">
        <v>0.0</v>
      </c>
      <c r="GK1524" s="1">
        <v>0.0</v>
      </c>
      <c r="GL1524" s="1">
        <v>0.0</v>
      </c>
      <c r="GM1524" s="1" t="s">
        <v>350</v>
      </c>
      <c r="GN1524" s="1" t="s">
        <v>351</v>
      </c>
      <c r="GO1524" s="1" t="s">
        <v>352</v>
      </c>
      <c r="GP1524" s="1" t="s">
        <v>352</v>
      </c>
      <c r="GQ1524" s="1" t="s">
        <v>352</v>
      </c>
      <c r="GR1524" s="1" t="s">
        <v>352</v>
      </c>
      <c r="GS1524" s="1">
        <v>0.0</v>
      </c>
      <c r="GT1524" s="1">
        <v>100.0</v>
      </c>
      <c r="GU1524" s="1">
        <v>100.0</v>
      </c>
      <c r="GV1524" s="1">
        <v>2.6</v>
      </c>
      <c r="GW1524" s="1">
        <v>0.0044</v>
      </c>
      <c r="GX1524" s="1">
        <v>0.3994493243891762</v>
      </c>
      <c r="GY1524" s="1">
        <v>0.003036990343597491</v>
      </c>
      <c r="GZ1524" s="1">
        <v>-1.538114387597119E-6</v>
      </c>
      <c r="HA1524" s="1">
        <v>3.390969119432733E-10</v>
      </c>
      <c r="HB1524" s="1">
        <v>-0.06682249457756877</v>
      </c>
      <c r="HC1524" s="1">
        <v>0.009762198319610341</v>
      </c>
      <c r="HD1524" s="1">
        <v>-3.338778216718564E-4</v>
      </c>
      <c r="HE1524" s="1">
        <v>2.632278881966732E-6</v>
      </c>
      <c r="HF1524" s="1">
        <v>6.0</v>
      </c>
      <c r="HG1524" s="1">
        <v>2134.0</v>
      </c>
      <c r="HH1524" s="1">
        <v>2.0</v>
      </c>
      <c r="HI1524" s="1">
        <v>31.0</v>
      </c>
      <c r="HJ1524" s="1">
        <v>10.8</v>
      </c>
      <c r="HK1524" s="1">
        <v>10.7</v>
      </c>
      <c r="HL1524" s="1">
        <v>3.09937</v>
      </c>
      <c r="HM1524" s="1">
        <v>2.3291</v>
      </c>
      <c r="HN1524" s="1">
        <v>1.4978</v>
      </c>
      <c r="HO1524" s="1">
        <v>2.30835</v>
      </c>
      <c r="HP1524" s="1">
        <v>1.54785</v>
      </c>
      <c r="HQ1524" s="1">
        <v>2.28394</v>
      </c>
      <c r="HR1524" s="1">
        <v>43.6721</v>
      </c>
      <c r="HS1524" s="1">
        <v>13.4841</v>
      </c>
      <c r="HT1524" s="1">
        <v>18.0</v>
      </c>
      <c r="HU1524" s="1">
        <v>306.623</v>
      </c>
      <c r="HV1524" s="1">
        <v>464.934</v>
      </c>
      <c r="HW1524" s="1">
        <v>24.9648</v>
      </c>
      <c r="HX1524" s="1">
        <v>34.7644</v>
      </c>
      <c r="HY1524" s="1">
        <v>30.0004</v>
      </c>
      <c r="HZ1524" s="1">
        <v>34.5467</v>
      </c>
      <c r="IA1524" s="1">
        <v>34.6184</v>
      </c>
      <c r="IB1524" s="1">
        <v>62.1172</v>
      </c>
      <c r="IC1524" s="1">
        <v>31.1229</v>
      </c>
      <c r="ID1524" s="1">
        <v>0.0</v>
      </c>
      <c r="IE1524" s="1">
        <v>24.9696</v>
      </c>
      <c r="IF1524" s="1">
        <v>1557.45</v>
      </c>
      <c r="IG1524" s="1">
        <v>24.4806</v>
      </c>
      <c r="IH1524" s="1">
        <v>100.185</v>
      </c>
      <c r="II1524" s="1">
        <v>99.8644</v>
      </c>
      <c r="IJ1524" s="1" t="s">
        <v>1117</v>
      </c>
    </row>
    <row r="1525" ht="15.75" customHeight="1">
      <c r="A1525" s="1">
        <v>1509.0</v>
      </c>
      <c r="B1525" s="1">
        <v>1.6598917586E9</v>
      </c>
      <c r="C1525" s="1">
        <v>11501.5</v>
      </c>
      <c r="D1525" s="1" t="s">
        <v>3289</v>
      </c>
      <c r="E1525" s="1" t="s">
        <v>3290</v>
      </c>
      <c r="F1525" s="1">
        <v>1.0</v>
      </c>
      <c r="G1525" s="1" t="s">
        <v>2704</v>
      </c>
      <c r="H1525" s="1" t="s">
        <v>345</v>
      </c>
      <c r="I1525" s="1" t="s">
        <v>1102</v>
      </c>
      <c r="J1525" s="1" t="s">
        <v>1103</v>
      </c>
      <c r="K1525" s="1" t="s">
        <v>1104</v>
      </c>
      <c r="L1525" s="1" t="s">
        <v>2705</v>
      </c>
      <c r="M1525" s="1" t="s">
        <v>346</v>
      </c>
      <c r="N1525" s="1">
        <v>1.6598917506E9</v>
      </c>
      <c r="O1525" s="1">
        <f t="shared" si="1"/>
        <v>0.002461043016</v>
      </c>
      <c r="P1525" s="1">
        <f t="shared" si="2"/>
        <v>2.461043016</v>
      </c>
      <c r="Q1525" s="1">
        <f t="shared" si="3"/>
        <v>28.14676695</v>
      </c>
      <c r="R1525" s="1">
        <f t="shared" si="4"/>
        <v>1421.0425</v>
      </c>
      <c r="S1525" s="1">
        <f t="shared" si="5"/>
        <v>1005.642986</v>
      </c>
      <c r="T1525" s="1">
        <f t="shared" si="6"/>
        <v>99.60580759</v>
      </c>
      <c r="U1525" s="1">
        <f t="shared" si="7"/>
        <v>140.7498365</v>
      </c>
      <c r="V1525" s="1">
        <f t="shared" si="8"/>
        <v>0.1223084082</v>
      </c>
      <c r="W1525" s="1">
        <f t="shared" si="9"/>
        <v>2.910238144</v>
      </c>
      <c r="X1525" s="1">
        <f t="shared" si="10"/>
        <v>0.1195228693</v>
      </c>
      <c r="Y1525" s="1">
        <f t="shared" si="11"/>
        <v>0.07494677907</v>
      </c>
      <c r="Z1525" s="1">
        <f t="shared" si="12"/>
        <v>321.5200095</v>
      </c>
      <c r="AA1525" s="1">
        <f t="shared" si="13"/>
        <v>32.26489341</v>
      </c>
      <c r="AB1525" s="1">
        <f t="shared" si="14"/>
        <v>31.58871875</v>
      </c>
      <c r="AC1525" s="1">
        <f t="shared" si="15"/>
        <v>4.665045198</v>
      </c>
      <c r="AD1525" s="1">
        <f t="shared" si="16"/>
        <v>59.86507752</v>
      </c>
      <c r="AE1525" s="1">
        <f t="shared" si="17"/>
        <v>2.701454331</v>
      </c>
      <c r="AF1525" s="1">
        <f t="shared" si="18"/>
        <v>4.512571341</v>
      </c>
      <c r="AG1525" s="1">
        <f t="shared" si="19"/>
        <v>1.963590867</v>
      </c>
      <c r="AH1525" s="1">
        <f t="shared" si="20"/>
        <v>-108.531997</v>
      </c>
      <c r="AI1525" s="1">
        <f t="shared" si="21"/>
        <v>-91.64045502</v>
      </c>
      <c r="AJ1525" s="1">
        <f t="shared" si="22"/>
        <v>-7.091889337</v>
      </c>
      <c r="AK1525" s="1">
        <f t="shared" si="23"/>
        <v>114.2556681</v>
      </c>
      <c r="AL1525" s="1">
        <f t="shared" si="24"/>
        <v>58.04299124</v>
      </c>
      <c r="AM1525" s="1">
        <f t="shared" si="25"/>
        <v>2.449278229</v>
      </c>
      <c r="AN1525" s="1">
        <f t="shared" si="26"/>
        <v>28.14676695</v>
      </c>
      <c r="AO1525" s="1">
        <v>1560.567187118457</v>
      </c>
      <c r="AP1525" s="1">
        <v>1499.472787878787</v>
      </c>
      <c r="AQ1525" s="1">
        <v>5.103151993385417</v>
      </c>
      <c r="AR1525" s="1">
        <v>66.3324592731805</v>
      </c>
      <c r="AS1525" s="1">
        <f t="shared" si="27"/>
        <v>2.461043016</v>
      </c>
      <c r="AT1525" s="1">
        <v>24.4348616895655</v>
      </c>
      <c r="AU1525" s="1">
        <v>27.30145878787879</v>
      </c>
      <c r="AV1525" s="1">
        <v>8.235798686138396E-4</v>
      </c>
      <c r="AW1525" s="1">
        <v>80.63858576887375</v>
      </c>
      <c r="AX1525" s="1">
        <v>179.0</v>
      </c>
      <c r="AY1525" s="1">
        <v>36.0</v>
      </c>
      <c r="AZ1525" s="1">
        <f t="shared" si="28"/>
        <v>1</v>
      </c>
      <c r="BA1525" s="1">
        <f t="shared" si="29"/>
        <v>0</v>
      </c>
      <c r="BB1525" s="1">
        <f t="shared" si="30"/>
        <v>51609.25538</v>
      </c>
      <c r="BC1525" s="1">
        <f t="shared" si="31"/>
        <v>2000.02875</v>
      </c>
      <c r="BD1525" s="1">
        <f t="shared" si="32"/>
        <v>1681.22385</v>
      </c>
      <c r="BE1525" s="1">
        <f t="shared" si="33"/>
        <v>0.8405998414</v>
      </c>
      <c r="BF1525" s="1">
        <f t="shared" si="34"/>
        <v>0.1607576939</v>
      </c>
      <c r="BG1525" s="1">
        <v>6.0</v>
      </c>
      <c r="BH1525" s="1">
        <v>0.5</v>
      </c>
      <c r="BI1525" s="1" t="s">
        <v>347</v>
      </c>
      <c r="BJ1525" s="1">
        <v>2.0</v>
      </c>
      <c r="BK1525" s="1" t="b">
        <v>1</v>
      </c>
      <c r="BL1525" s="1">
        <v>1.6598917506E9</v>
      </c>
      <c r="BM1525" s="1">
        <v>1421.0425</v>
      </c>
      <c r="BN1525" s="1">
        <v>1494.849375</v>
      </c>
      <c r="BO1525" s="1">
        <v>27.2745</v>
      </c>
      <c r="BP1525" s="1">
        <v>24.41635625</v>
      </c>
      <c r="BQ1525" s="1">
        <v>1418.461875</v>
      </c>
      <c r="BR1525" s="1">
        <v>27.27001875</v>
      </c>
      <c r="BS1525" s="1">
        <v>500.144625</v>
      </c>
      <c r="BT1525" s="1">
        <v>98.94685625000001</v>
      </c>
      <c r="BU1525" s="1">
        <v>0.1000311875</v>
      </c>
      <c r="BV1525" s="1">
        <v>31.0046375</v>
      </c>
      <c r="BW1525" s="1">
        <v>31.58871875</v>
      </c>
      <c r="BX1525" s="1">
        <v>999.9</v>
      </c>
      <c r="BY1525" s="1">
        <v>0.0</v>
      </c>
      <c r="BZ1525" s="1">
        <v>0.0</v>
      </c>
      <c r="CA1525" s="1">
        <v>9995.591875</v>
      </c>
      <c r="CB1525" s="1">
        <v>0.0</v>
      </c>
      <c r="CC1525" s="1">
        <v>1782.628125</v>
      </c>
      <c r="CD1525" s="1">
        <v>-73.80813749999999</v>
      </c>
      <c r="CE1525" s="1">
        <v>1460.8875</v>
      </c>
      <c r="CF1525" s="1">
        <v>1532.2625</v>
      </c>
      <c r="CG1525" s="1">
        <v>2.8581475</v>
      </c>
      <c r="CH1525" s="1">
        <v>1494.849375</v>
      </c>
      <c r="CI1525" s="1">
        <v>24.41635625</v>
      </c>
      <c r="CJ1525" s="1">
        <v>2.69872625</v>
      </c>
      <c r="CK1525" s="1">
        <v>2.415921875</v>
      </c>
      <c r="CL1525" s="1">
        <v>22.27735</v>
      </c>
      <c r="CM1525" s="1">
        <v>20.470875</v>
      </c>
      <c r="CN1525" s="1">
        <v>2000.02875</v>
      </c>
      <c r="CO1525" s="1">
        <v>0.9800065</v>
      </c>
      <c r="CP1525" s="1">
        <v>0.0199938</v>
      </c>
      <c r="CQ1525" s="1">
        <v>0.0</v>
      </c>
      <c r="CR1525" s="1">
        <v>2.685</v>
      </c>
      <c r="CS1525" s="1">
        <v>0.0</v>
      </c>
      <c r="CT1525" s="1">
        <v>16764.05625</v>
      </c>
      <c r="CU1525" s="1">
        <v>17412.5875</v>
      </c>
      <c r="CV1525" s="1">
        <v>44.562</v>
      </c>
      <c r="CW1525" s="1">
        <v>46.601375</v>
      </c>
      <c r="CX1525" s="1">
        <v>44.67149999999999</v>
      </c>
      <c r="CY1525" s="1">
        <v>44.54262499999999</v>
      </c>
      <c r="CZ1525" s="1">
        <v>44.5</v>
      </c>
      <c r="DA1525" s="1">
        <v>1960.03875</v>
      </c>
      <c r="DB1525" s="1">
        <v>39.99</v>
      </c>
      <c r="DC1525" s="1">
        <v>0.0</v>
      </c>
      <c r="DD1525" s="1">
        <v>1.6598917577E9</v>
      </c>
      <c r="DE1525" s="1">
        <v>0.0</v>
      </c>
      <c r="DF1525" s="1">
        <v>1.6598911131E9</v>
      </c>
      <c r="DG1525" s="1" t="s">
        <v>2706</v>
      </c>
      <c r="DH1525" s="1">
        <v>1.6598911126E9</v>
      </c>
      <c r="DI1525" s="1">
        <v>1.6598911131E9</v>
      </c>
      <c r="DJ1525" s="1">
        <v>29.0</v>
      </c>
      <c r="DK1525" s="1">
        <v>0.08</v>
      </c>
      <c r="DL1525" s="1">
        <v>-0.006</v>
      </c>
      <c r="DM1525" s="1">
        <v>1.387</v>
      </c>
      <c r="DN1525" s="1">
        <v>0.011</v>
      </c>
      <c r="DO1525" s="1">
        <v>400.0</v>
      </c>
      <c r="DP1525" s="1">
        <v>24.0</v>
      </c>
      <c r="DQ1525" s="1">
        <v>0.14</v>
      </c>
      <c r="DR1525" s="1">
        <v>0.05</v>
      </c>
      <c r="DS1525" s="1">
        <v>27.97637808237404</v>
      </c>
      <c r="DT1525" s="1">
        <v>1.453993912998965</v>
      </c>
      <c r="DU1525" s="1">
        <v>0.1384437017207248</v>
      </c>
      <c r="DV1525" s="1">
        <v>0.0</v>
      </c>
      <c r="DW1525" s="1">
        <v>-73.81919</v>
      </c>
      <c r="DX1525" s="1">
        <v>0.7660751946605602</v>
      </c>
      <c r="DY1525" s="1">
        <v>0.2305695821944724</v>
      </c>
      <c r="DZ1525" s="1">
        <v>1.0</v>
      </c>
      <c r="EA1525" s="1">
        <v>1006.292025497561</v>
      </c>
      <c r="EB1525" s="1">
        <v>251.6799644513389</v>
      </c>
      <c r="EC1525" s="1">
        <v>18.93964717362973</v>
      </c>
      <c r="ED1525" s="1">
        <v>0.0</v>
      </c>
      <c r="EE1525" s="1">
        <v>2.871138</v>
      </c>
      <c r="EF1525" s="1">
        <v>-0.2405779362101333</v>
      </c>
      <c r="EG1525" s="1">
        <v>0.0318840606102799</v>
      </c>
      <c r="EH1525" s="1">
        <v>0.0</v>
      </c>
      <c r="EI1525" s="1">
        <v>1.963901259650946</v>
      </c>
      <c r="EJ1525" s="1">
        <v>-0.04106938781843795</v>
      </c>
      <c r="EK1525" s="1">
        <v>0.00314593143235544</v>
      </c>
      <c r="EL1525" s="1">
        <v>1.0</v>
      </c>
      <c r="EM1525" s="1">
        <v>2.0</v>
      </c>
      <c r="EN1525" s="1">
        <v>5.0</v>
      </c>
      <c r="EO1525" s="1" t="s">
        <v>386</v>
      </c>
      <c r="EP1525" s="1">
        <v>2.94015</v>
      </c>
      <c r="EQ1525" s="1">
        <v>2.80114</v>
      </c>
      <c r="ER1525" s="1">
        <v>0.208449</v>
      </c>
      <c r="ES1525" s="1">
        <v>0.214613</v>
      </c>
      <c r="ET1525" s="1">
        <v>0.11674</v>
      </c>
      <c r="EU1525" s="1">
        <v>0.108013</v>
      </c>
      <c r="EV1525" s="1">
        <v>16155.5</v>
      </c>
      <c r="EW1525" s="1">
        <v>16805.3</v>
      </c>
      <c r="EX1525" s="1">
        <v>23755.8</v>
      </c>
      <c r="EY1525" s="1">
        <v>24924.5</v>
      </c>
      <c r="EZ1525" s="1">
        <v>33600.2</v>
      </c>
      <c r="FA1525" s="1">
        <v>35513.3</v>
      </c>
      <c r="FB1525" s="1">
        <v>43332.0</v>
      </c>
      <c r="FC1525" s="1">
        <v>46080.6</v>
      </c>
      <c r="FD1525" s="1">
        <v>1.55597</v>
      </c>
      <c r="FE1525" s="1">
        <v>1.77807</v>
      </c>
      <c r="FF1525" s="1">
        <v>0.0528917</v>
      </c>
      <c r="FG1525" s="1">
        <v>0.0</v>
      </c>
      <c r="FH1525" s="1">
        <v>30.7205</v>
      </c>
      <c r="FI1525" s="1">
        <v>999.9</v>
      </c>
      <c r="FJ1525" s="1">
        <v>46.3</v>
      </c>
      <c r="FK1525" s="1">
        <v>40.5</v>
      </c>
      <c r="FL1525" s="1">
        <v>35.6246</v>
      </c>
      <c r="FM1525" s="1">
        <v>63.5636</v>
      </c>
      <c r="FN1525" s="1">
        <v>25.9175</v>
      </c>
      <c r="FO1525" s="1">
        <v>1.0</v>
      </c>
      <c r="FP1525" s="1">
        <v>0.640793</v>
      </c>
      <c r="FQ1525" s="1">
        <v>4.17952</v>
      </c>
      <c r="FR1525" s="1">
        <v>20.2672</v>
      </c>
      <c r="FS1525" s="1">
        <v>5.2119</v>
      </c>
      <c r="FT1525" s="1">
        <v>11.9081</v>
      </c>
      <c r="FU1525" s="1">
        <v>5.00305</v>
      </c>
      <c r="FV1525" s="1">
        <v>3.29043</v>
      </c>
      <c r="FW1525" s="1">
        <v>9999.0</v>
      </c>
      <c r="FX1525" s="1">
        <v>9999.0</v>
      </c>
      <c r="FY1525" s="1">
        <v>9999.0</v>
      </c>
      <c r="FZ1525" s="1">
        <v>999.9</v>
      </c>
      <c r="GA1525" s="1">
        <v>1.85983</v>
      </c>
      <c r="GB1525" s="1">
        <v>1.85486</v>
      </c>
      <c r="GC1525" s="1">
        <v>1.85804</v>
      </c>
      <c r="GD1525" s="1">
        <v>1.85651</v>
      </c>
      <c r="GE1525" s="1">
        <v>1.85527</v>
      </c>
      <c r="GF1525" s="1">
        <v>1.85476</v>
      </c>
      <c r="GG1525" s="1">
        <v>1.85364</v>
      </c>
      <c r="GH1525" s="1">
        <v>1.85657</v>
      </c>
      <c r="GI1525" s="1">
        <v>0.0</v>
      </c>
      <c r="GJ1525" s="1">
        <v>0.0</v>
      </c>
      <c r="GK1525" s="1">
        <v>0.0</v>
      </c>
      <c r="GL1525" s="1">
        <v>0.0</v>
      </c>
      <c r="GM1525" s="1" t="s">
        <v>350</v>
      </c>
      <c r="GN1525" s="1" t="s">
        <v>351</v>
      </c>
      <c r="GO1525" s="1" t="s">
        <v>352</v>
      </c>
      <c r="GP1525" s="1" t="s">
        <v>352</v>
      </c>
      <c r="GQ1525" s="1" t="s">
        <v>352</v>
      </c>
      <c r="GR1525" s="1" t="s">
        <v>352</v>
      </c>
      <c r="GS1525" s="1">
        <v>0.0</v>
      </c>
      <c r="GT1525" s="1">
        <v>100.0</v>
      </c>
      <c r="GU1525" s="1">
        <v>100.0</v>
      </c>
      <c r="GV1525" s="1">
        <v>2.61</v>
      </c>
      <c r="GW1525" s="1">
        <v>0.0044</v>
      </c>
      <c r="GX1525" s="1">
        <v>0.3994493243891762</v>
      </c>
      <c r="GY1525" s="1">
        <v>0.003036990343597491</v>
      </c>
      <c r="GZ1525" s="1">
        <v>-1.538114387597119E-6</v>
      </c>
      <c r="HA1525" s="1">
        <v>3.390969119432733E-10</v>
      </c>
      <c r="HB1525" s="1">
        <v>-0.06682249457756877</v>
      </c>
      <c r="HC1525" s="1">
        <v>0.009762198319610341</v>
      </c>
      <c r="HD1525" s="1">
        <v>-3.338778216718564E-4</v>
      </c>
      <c r="HE1525" s="1">
        <v>2.632278881966732E-6</v>
      </c>
      <c r="HF1525" s="1">
        <v>6.0</v>
      </c>
      <c r="HG1525" s="1">
        <v>2134.0</v>
      </c>
      <c r="HH1525" s="1">
        <v>2.0</v>
      </c>
      <c r="HI1525" s="1">
        <v>31.0</v>
      </c>
      <c r="HJ1525" s="1">
        <v>10.8</v>
      </c>
      <c r="HK1525" s="1">
        <v>10.8</v>
      </c>
      <c r="HL1525" s="1">
        <v>3.10547</v>
      </c>
      <c r="HM1525" s="1">
        <v>2.31934</v>
      </c>
      <c r="HN1525" s="1">
        <v>1.4978</v>
      </c>
      <c r="HO1525" s="1">
        <v>2.30835</v>
      </c>
      <c r="HP1525" s="1">
        <v>1.54785</v>
      </c>
      <c r="HQ1525" s="1">
        <v>2.45239</v>
      </c>
      <c r="HR1525" s="1">
        <v>43.6721</v>
      </c>
      <c r="HS1525" s="1">
        <v>13.5016</v>
      </c>
      <c r="HT1525" s="1">
        <v>18.0</v>
      </c>
      <c r="HU1525" s="1">
        <v>306.379</v>
      </c>
      <c r="HV1525" s="1">
        <v>464.97</v>
      </c>
      <c r="HW1525" s="1">
        <v>24.9641</v>
      </c>
      <c r="HX1525" s="1">
        <v>34.7653</v>
      </c>
      <c r="HY1525" s="1">
        <v>30.0004</v>
      </c>
      <c r="HZ1525" s="1">
        <v>34.5478</v>
      </c>
      <c r="IA1525" s="1">
        <v>34.619</v>
      </c>
      <c r="IB1525" s="1">
        <v>62.2226</v>
      </c>
      <c r="IC1525" s="1">
        <v>31.1229</v>
      </c>
      <c r="ID1525" s="1">
        <v>0.0</v>
      </c>
      <c r="IE1525" s="1">
        <v>24.9696</v>
      </c>
      <c r="IF1525" s="1">
        <v>1567.53</v>
      </c>
      <c r="IG1525" s="1">
        <v>24.4783</v>
      </c>
      <c r="IH1525" s="1">
        <v>100.186</v>
      </c>
      <c r="II1525" s="1">
        <v>99.8641</v>
      </c>
      <c r="IJ1525" s="1" t="s">
        <v>1117</v>
      </c>
    </row>
    <row r="1526" ht="15.75" customHeight="1">
      <c r="A1526" s="1">
        <v>1510.0</v>
      </c>
      <c r="B1526" s="1">
        <v>1.6598917596E9</v>
      </c>
      <c r="C1526" s="1">
        <v>11502.5</v>
      </c>
      <c r="D1526" s="1" t="s">
        <v>3291</v>
      </c>
      <c r="E1526" s="1" t="s">
        <v>3292</v>
      </c>
      <c r="F1526" s="1">
        <v>1.0</v>
      </c>
      <c r="G1526" s="1" t="s">
        <v>2704</v>
      </c>
      <c r="H1526" s="1" t="s">
        <v>345</v>
      </c>
      <c r="I1526" s="1" t="s">
        <v>1102</v>
      </c>
      <c r="J1526" s="1" t="s">
        <v>1103</v>
      </c>
      <c r="K1526" s="1" t="s">
        <v>1104</v>
      </c>
      <c r="L1526" s="1" t="s">
        <v>2705</v>
      </c>
      <c r="M1526" s="1" t="s">
        <v>346</v>
      </c>
      <c r="N1526" s="1">
        <v>1.659891752099999E9</v>
      </c>
      <c r="O1526" s="1">
        <f t="shared" si="1"/>
        <v>0.00246389145</v>
      </c>
      <c r="P1526" s="1">
        <f t="shared" si="2"/>
        <v>2.46389145</v>
      </c>
      <c r="Q1526" s="1">
        <f t="shared" si="3"/>
        <v>28.17037595</v>
      </c>
      <c r="R1526" s="1">
        <f t="shared" si="4"/>
        <v>1428.554</v>
      </c>
      <c r="S1526" s="1">
        <f t="shared" si="5"/>
        <v>1013.242538</v>
      </c>
      <c r="T1526" s="1">
        <f t="shared" si="6"/>
        <v>100.3584198</v>
      </c>
      <c r="U1526" s="1">
        <f t="shared" si="7"/>
        <v>141.4936864</v>
      </c>
      <c r="V1526" s="1">
        <f t="shared" si="8"/>
        <v>0.1225179487</v>
      </c>
      <c r="W1526" s="1">
        <f t="shared" si="9"/>
        <v>2.910229354</v>
      </c>
      <c r="X1526" s="1">
        <f t="shared" si="10"/>
        <v>0.1197229665</v>
      </c>
      <c r="Y1526" s="1">
        <f t="shared" si="11"/>
        <v>0.07507266147</v>
      </c>
      <c r="Z1526" s="1">
        <f t="shared" si="12"/>
        <v>321.5209538</v>
      </c>
      <c r="AA1526" s="1">
        <f t="shared" si="13"/>
        <v>32.26248992</v>
      </c>
      <c r="AB1526" s="1">
        <f t="shared" si="14"/>
        <v>31.58659333</v>
      </c>
      <c r="AC1526" s="1">
        <f t="shared" si="15"/>
        <v>4.664482329</v>
      </c>
      <c r="AD1526" s="1">
        <f t="shared" si="16"/>
        <v>59.88077484</v>
      </c>
      <c r="AE1526" s="1">
        <f t="shared" si="17"/>
        <v>2.701905277</v>
      </c>
      <c r="AF1526" s="1">
        <f t="shared" si="18"/>
        <v>4.512141475</v>
      </c>
      <c r="AG1526" s="1">
        <f t="shared" si="19"/>
        <v>1.962577052</v>
      </c>
      <c r="AH1526" s="1">
        <f t="shared" si="20"/>
        <v>-108.657613</v>
      </c>
      <c r="AI1526" s="1">
        <f t="shared" si="21"/>
        <v>-91.5688558</v>
      </c>
      <c r="AJ1526" s="1">
        <f t="shared" si="22"/>
        <v>-7.086237188</v>
      </c>
      <c r="AK1526" s="1">
        <f t="shared" si="23"/>
        <v>114.2082479</v>
      </c>
      <c r="AL1526" s="1">
        <f t="shared" si="24"/>
        <v>57.97087704</v>
      </c>
      <c r="AM1526" s="1">
        <f t="shared" si="25"/>
        <v>2.444696966</v>
      </c>
      <c r="AN1526" s="1">
        <f t="shared" si="26"/>
        <v>28.17037595</v>
      </c>
      <c r="AO1526" s="1">
        <v>1565.373015344422</v>
      </c>
      <c r="AP1526" s="1">
        <v>1504.484060606061</v>
      </c>
      <c r="AQ1526" s="1">
        <v>5.057759370784534</v>
      </c>
      <c r="AR1526" s="1">
        <v>66.3324592731805</v>
      </c>
      <c r="AS1526" s="1">
        <f t="shared" si="27"/>
        <v>2.46389145</v>
      </c>
      <c r="AT1526" s="1">
        <v>24.43503864279391</v>
      </c>
      <c r="AU1526" s="1">
        <v>27.30482484848483</v>
      </c>
      <c r="AV1526" s="1">
        <v>8.479862289892483E-4</v>
      </c>
      <c r="AW1526" s="1">
        <v>80.63858576887375</v>
      </c>
      <c r="AX1526" s="1">
        <v>179.0</v>
      </c>
      <c r="AY1526" s="1">
        <v>36.0</v>
      </c>
      <c r="AZ1526" s="1">
        <f t="shared" si="28"/>
        <v>1</v>
      </c>
      <c r="BA1526" s="1">
        <f t="shared" si="29"/>
        <v>0</v>
      </c>
      <c r="BB1526" s="1">
        <f t="shared" si="30"/>
        <v>51609.28804</v>
      </c>
      <c r="BC1526" s="1">
        <f t="shared" si="31"/>
        <v>2000.034667</v>
      </c>
      <c r="BD1526" s="1">
        <f t="shared" si="32"/>
        <v>1681.22882</v>
      </c>
      <c r="BE1526" s="1">
        <f t="shared" si="33"/>
        <v>0.8405998396</v>
      </c>
      <c r="BF1526" s="1">
        <f t="shared" si="34"/>
        <v>0.1607576904</v>
      </c>
      <c r="BG1526" s="1">
        <v>6.0</v>
      </c>
      <c r="BH1526" s="1">
        <v>0.5</v>
      </c>
      <c r="BI1526" s="1" t="s">
        <v>347</v>
      </c>
      <c r="BJ1526" s="1">
        <v>2.0</v>
      </c>
      <c r="BK1526" s="1" t="b">
        <v>1</v>
      </c>
      <c r="BL1526" s="1">
        <v>1.659891752099999E9</v>
      </c>
      <c r="BM1526" s="1">
        <v>1428.554</v>
      </c>
      <c r="BN1526" s="1">
        <v>1502.289333333333</v>
      </c>
      <c r="BO1526" s="1">
        <v>27.27908</v>
      </c>
      <c r="BP1526" s="1">
        <v>24.42626666666666</v>
      </c>
      <c r="BQ1526" s="1">
        <v>1425.968</v>
      </c>
      <c r="BR1526" s="1">
        <v>27.27460666666667</v>
      </c>
      <c r="BS1526" s="1">
        <v>500.1395333333332</v>
      </c>
      <c r="BT1526" s="1">
        <v>98.94676</v>
      </c>
      <c r="BU1526" s="1">
        <v>0.1000288666666667</v>
      </c>
      <c r="BV1526" s="1">
        <v>31.00296666666667</v>
      </c>
      <c r="BW1526" s="1">
        <v>31.58659333333334</v>
      </c>
      <c r="BX1526" s="1">
        <v>999.8999999999999</v>
      </c>
      <c r="BY1526" s="1">
        <v>0.0</v>
      </c>
      <c r="BZ1526" s="1">
        <v>0.0</v>
      </c>
      <c r="CA1526" s="1">
        <v>9995.551333333333</v>
      </c>
      <c r="CB1526" s="1">
        <v>0.0</v>
      </c>
      <c r="CC1526" s="1">
        <v>1768.426666666667</v>
      </c>
      <c r="CD1526" s="1">
        <v>-73.73568666666667</v>
      </c>
      <c r="CE1526" s="1">
        <v>1468.616666666667</v>
      </c>
      <c r="CF1526" s="1">
        <v>1539.903333333333</v>
      </c>
      <c r="CG1526" s="1">
        <v>2.852815333333333</v>
      </c>
      <c r="CH1526" s="1">
        <v>1502.289333333333</v>
      </c>
      <c r="CI1526" s="1">
        <v>24.42626666666666</v>
      </c>
      <c r="CJ1526" s="1">
        <v>2.699176</v>
      </c>
      <c r="CK1526" s="1">
        <v>2.4169</v>
      </c>
      <c r="CL1526" s="1">
        <v>22.28009333333334</v>
      </c>
      <c r="CM1526" s="1">
        <v>20.47744666666666</v>
      </c>
      <c r="CN1526" s="1">
        <v>2000.034666666667</v>
      </c>
      <c r="CO1526" s="1">
        <v>0.9800066</v>
      </c>
      <c r="CP1526" s="1">
        <v>0.0199937</v>
      </c>
      <c r="CQ1526" s="1">
        <v>0.0</v>
      </c>
      <c r="CR1526" s="1">
        <v>2.7618</v>
      </c>
      <c r="CS1526" s="1">
        <v>0.0</v>
      </c>
      <c r="CT1526" s="1">
        <v>16765.99333333334</v>
      </c>
      <c r="CU1526" s="1">
        <v>17412.64</v>
      </c>
      <c r="CV1526" s="1">
        <v>44.562</v>
      </c>
      <c r="CW1526" s="1">
        <v>46.60400000000001</v>
      </c>
      <c r="CX1526" s="1">
        <v>44.67460000000001</v>
      </c>
      <c r="CY1526" s="1">
        <v>44.54960000000001</v>
      </c>
      <c r="CZ1526" s="1">
        <v>44.5</v>
      </c>
      <c r="DA1526" s="1">
        <v>1960.044666666667</v>
      </c>
      <c r="DB1526" s="1">
        <v>39.99</v>
      </c>
      <c r="DC1526" s="1">
        <v>0.0</v>
      </c>
      <c r="DD1526" s="1">
        <v>1.6598917589E9</v>
      </c>
      <c r="DE1526" s="1">
        <v>0.0</v>
      </c>
      <c r="DF1526" s="1">
        <v>1.6598911131E9</v>
      </c>
      <c r="DG1526" s="1" t="s">
        <v>2706</v>
      </c>
      <c r="DH1526" s="1">
        <v>1.6598911126E9</v>
      </c>
      <c r="DI1526" s="1">
        <v>1.6598911131E9</v>
      </c>
      <c r="DJ1526" s="1">
        <v>29.0</v>
      </c>
      <c r="DK1526" s="1">
        <v>0.08</v>
      </c>
      <c r="DL1526" s="1">
        <v>-0.006</v>
      </c>
      <c r="DM1526" s="1">
        <v>1.387</v>
      </c>
      <c r="DN1526" s="1">
        <v>0.011</v>
      </c>
      <c r="DO1526" s="1">
        <v>400.0</v>
      </c>
      <c r="DP1526" s="1">
        <v>24.0</v>
      </c>
      <c r="DQ1526" s="1">
        <v>0.14</v>
      </c>
      <c r="DR1526" s="1">
        <v>0.05</v>
      </c>
      <c r="DS1526" s="1">
        <v>27.97637808237404</v>
      </c>
      <c r="DT1526" s="1">
        <v>1.453993912998965</v>
      </c>
      <c r="DU1526" s="1">
        <v>0.1384437017207248</v>
      </c>
      <c r="DV1526" s="1">
        <v>0.0</v>
      </c>
      <c r="DW1526" s="1">
        <v>-73.81919</v>
      </c>
      <c r="DX1526" s="1">
        <v>0.7660751946605602</v>
      </c>
      <c r="DY1526" s="1">
        <v>0.2305695821944724</v>
      </c>
      <c r="DZ1526" s="1">
        <v>1.0</v>
      </c>
      <c r="EA1526" s="1">
        <v>1006.292025497561</v>
      </c>
      <c r="EB1526" s="1">
        <v>251.6799644513389</v>
      </c>
      <c r="EC1526" s="1">
        <v>18.93964717362973</v>
      </c>
      <c r="ED1526" s="1">
        <v>0.0</v>
      </c>
      <c r="EE1526" s="1">
        <v>2.871138</v>
      </c>
      <c r="EF1526" s="1">
        <v>-0.2405779362101333</v>
      </c>
      <c r="EG1526" s="1">
        <v>0.0318840606102799</v>
      </c>
      <c r="EH1526" s="1">
        <v>0.0</v>
      </c>
      <c r="EI1526" s="1">
        <v>1.963901259650946</v>
      </c>
      <c r="EJ1526" s="1">
        <v>-0.04106938781843795</v>
      </c>
      <c r="EK1526" s="1">
        <v>0.00314593143235544</v>
      </c>
      <c r="EL1526" s="1">
        <v>1.0</v>
      </c>
      <c r="EM1526" s="1">
        <v>2.0</v>
      </c>
      <c r="EN1526" s="1">
        <v>5.0</v>
      </c>
      <c r="EO1526" s="1" t="s">
        <v>386</v>
      </c>
      <c r="EP1526" s="1">
        <v>2.93997</v>
      </c>
      <c r="EQ1526" s="1">
        <v>2.80115</v>
      </c>
      <c r="ER1526" s="1">
        <v>0.208859</v>
      </c>
      <c r="ES1526" s="1">
        <v>0.214992</v>
      </c>
      <c r="ET1526" s="1">
        <v>0.116751</v>
      </c>
      <c r="EU1526" s="1">
        <v>0.108005</v>
      </c>
      <c r="EV1526" s="1">
        <v>16147.1</v>
      </c>
      <c r="EW1526" s="1">
        <v>16797.1</v>
      </c>
      <c r="EX1526" s="1">
        <v>23755.6</v>
      </c>
      <c r="EY1526" s="1">
        <v>24924.4</v>
      </c>
      <c r="EZ1526" s="1">
        <v>33599.8</v>
      </c>
      <c r="FA1526" s="1">
        <v>35513.5</v>
      </c>
      <c r="FB1526" s="1">
        <v>43332.0</v>
      </c>
      <c r="FC1526" s="1">
        <v>46080.4</v>
      </c>
      <c r="FD1526" s="1">
        <v>1.5552</v>
      </c>
      <c r="FE1526" s="1">
        <v>1.77805</v>
      </c>
      <c r="FF1526" s="1">
        <v>0.0527352</v>
      </c>
      <c r="FG1526" s="1">
        <v>0.0</v>
      </c>
      <c r="FH1526" s="1">
        <v>30.7189</v>
      </c>
      <c r="FI1526" s="1">
        <v>999.9</v>
      </c>
      <c r="FJ1526" s="1">
        <v>46.3</v>
      </c>
      <c r="FK1526" s="1">
        <v>40.5</v>
      </c>
      <c r="FL1526" s="1">
        <v>35.6283</v>
      </c>
      <c r="FM1526" s="1">
        <v>63.4336</v>
      </c>
      <c r="FN1526" s="1">
        <v>26.2019</v>
      </c>
      <c r="FO1526" s="1">
        <v>1.0</v>
      </c>
      <c r="FP1526" s="1">
        <v>0.640871</v>
      </c>
      <c r="FQ1526" s="1">
        <v>4.09618</v>
      </c>
      <c r="FR1526" s="1">
        <v>20.269</v>
      </c>
      <c r="FS1526" s="1">
        <v>5.2113</v>
      </c>
      <c r="FT1526" s="1">
        <v>11.908</v>
      </c>
      <c r="FU1526" s="1">
        <v>5.00295</v>
      </c>
      <c r="FV1526" s="1">
        <v>3.29033</v>
      </c>
      <c r="FW1526" s="1">
        <v>9999.0</v>
      </c>
      <c r="FX1526" s="1">
        <v>9999.0</v>
      </c>
      <c r="FY1526" s="1">
        <v>9999.0</v>
      </c>
      <c r="FZ1526" s="1">
        <v>999.9</v>
      </c>
      <c r="GA1526" s="1">
        <v>1.85982</v>
      </c>
      <c r="GB1526" s="1">
        <v>1.85486</v>
      </c>
      <c r="GC1526" s="1">
        <v>1.858</v>
      </c>
      <c r="GD1526" s="1">
        <v>1.85649</v>
      </c>
      <c r="GE1526" s="1">
        <v>1.85526</v>
      </c>
      <c r="GF1526" s="1">
        <v>1.85475</v>
      </c>
      <c r="GG1526" s="1">
        <v>1.85364</v>
      </c>
      <c r="GH1526" s="1">
        <v>1.85657</v>
      </c>
      <c r="GI1526" s="1">
        <v>0.0</v>
      </c>
      <c r="GJ1526" s="1">
        <v>0.0</v>
      </c>
      <c r="GK1526" s="1">
        <v>0.0</v>
      </c>
      <c r="GL1526" s="1">
        <v>0.0</v>
      </c>
      <c r="GM1526" s="1" t="s">
        <v>350</v>
      </c>
      <c r="GN1526" s="1" t="s">
        <v>351</v>
      </c>
      <c r="GO1526" s="1" t="s">
        <v>352</v>
      </c>
      <c r="GP1526" s="1" t="s">
        <v>352</v>
      </c>
      <c r="GQ1526" s="1" t="s">
        <v>352</v>
      </c>
      <c r="GR1526" s="1" t="s">
        <v>352</v>
      </c>
      <c r="GS1526" s="1">
        <v>0.0</v>
      </c>
      <c r="GT1526" s="1">
        <v>100.0</v>
      </c>
      <c r="GU1526" s="1">
        <v>100.0</v>
      </c>
      <c r="GV1526" s="1">
        <v>2.61</v>
      </c>
      <c r="GW1526" s="1">
        <v>0.0044</v>
      </c>
      <c r="GX1526" s="1">
        <v>0.3994493243891762</v>
      </c>
      <c r="GY1526" s="1">
        <v>0.003036990343597491</v>
      </c>
      <c r="GZ1526" s="1">
        <v>-1.538114387597119E-6</v>
      </c>
      <c r="HA1526" s="1">
        <v>3.390969119432733E-10</v>
      </c>
      <c r="HB1526" s="1">
        <v>-0.06682249457756877</v>
      </c>
      <c r="HC1526" s="1">
        <v>0.009762198319610341</v>
      </c>
      <c r="HD1526" s="1">
        <v>-3.338778216718564E-4</v>
      </c>
      <c r="HE1526" s="1">
        <v>2.632278881966732E-6</v>
      </c>
      <c r="HF1526" s="1">
        <v>6.0</v>
      </c>
      <c r="HG1526" s="1">
        <v>2134.0</v>
      </c>
      <c r="HH1526" s="1">
        <v>2.0</v>
      </c>
      <c r="HI1526" s="1">
        <v>31.0</v>
      </c>
      <c r="HJ1526" s="1">
        <v>10.8</v>
      </c>
      <c r="HK1526" s="1">
        <v>10.8</v>
      </c>
      <c r="HL1526" s="1">
        <v>3.11646</v>
      </c>
      <c r="HM1526" s="1">
        <v>2.32788</v>
      </c>
      <c r="HN1526" s="1">
        <v>1.4978</v>
      </c>
      <c r="HO1526" s="1">
        <v>2.30835</v>
      </c>
      <c r="HP1526" s="1">
        <v>1.54785</v>
      </c>
      <c r="HQ1526" s="1">
        <v>2.31079</v>
      </c>
      <c r="HR1526" s="1">
        <v>43.6721</v>
      </c>
      <c r="HS1526" s="1">
        <v>13.4929</v>
      </c>
      <c r="HT1526" s="1">
        <v>18.0</v>
      </c>
      <c r="HU1526" s="1">
        <v>306.048</v>
      </c>
      <c r="HV1526" s="1">
        <v>464.961</v>
      </c>
      <c r="HW1526" s="1">
        <v>24.9638</v>
      </c>
      <c r="HX1526" s="1">
        <v>34.7668</v>
      </c>
      <c r="HY1526" s="1">
        <v>30.0004</v>
      </c>
      <c r="HZ1526" s="1">
        <v>34.5487</v>
      </c>
      <c r="IA1526" s="1">
        <v>34.62</v>
      </c>
      <c r="IB1526" s="1">
        <v>62.4475</v>
      </c>
      <c r="IC1526" s="1">
        <v>31.1229</v>
      </c>
      <c r="ID1526" s="1">
        <v>0.0</v>
      </c>
      <c r="IE1526" s="1">
        <v>25.0992</v>
      </c>
      <c r="IF1526" s="1">
        <v>1567.53</v>
      </c>
      <c r="IG1526" s="1">
        <v>24.4747</v>
      </c>
      <c r="IH1526" s="1">
        <v>100.185</v>
      </c>
      <c r="II1526" s="1">
        <v>99.8635</v>
      </c>
      <c r="IJ1526" s="1" t="s">
        <v>1117</v>
      </c>
    </row>
    <row r="1527" ht="15.75" customHeight="1">
      <c r="A1527" s="1">
        <v>1511.0</v>
      </c>
      <c r="B1527" s="1">
        <v>1.6598917606E9</v>
      </c>
      <c r="C1527" s="1">
        <v>11503.5</v>
      </c>
      <c r="D1527" s="1" t="s">
        <v>3293</v>
      </c>
      <c r="E1527" s="1" t="s">
        <v>3294</v>
      </c>
      <c r="F1527" s="1">
        <v>1.0</v>
      </c>
      <c r="G1527" s="1" t="s">
        <v>2704</v>
      </c>
      <c r="H1527" s="1" t="s">
        <v>345</v>
      </c>
      <c r="I1527" s="1" t="s">
        <v>1102</v>
      </c>
      <c r="J1527" s="1" t="s">
        <v>1103</v>
      </c>
      <c r="K1527" s="1" t="s">
        <v>1104</v>
      </c>
      <c r="L1527" s="1" t="s">
        <v>2705</v>
      </c>
      <c r="M1527" s="1" t="s">
        <v>346</v>
      </c>
      <c r="N1527" s="1">
        <v>1.6598917526E9</v>
      </c>
      <c r="O1527" s="1">
        <f t="shared" si="1"/>
        <v>0.002467589712</v>
      </c>
      <c r="P1527" s="1">
        <f t="shared" si="2"/>
        <v>2.467589712</v>
      </c>
      <c r="Q1527" s="1">
        <f t="shared" si="3"/>
        <v>28.23900303</v>
      </c>
      <c r="R1527" s="1">
        <f t="shared" si="4"/>
        <v>1431.031875</v>
      </c>
      <c r="S1527" s="1">
        <f t="shared" si="5"/>
        <v>1015.379027</v>
      </c>
      <c r="T1527" s="1">
        <f t="shared" si="6"/>
        <v>100.5699872</v>
      </c>
      <c r="U1527" s="1">
        <f t="shared" si="7"/>
        <v>141.7390487</v>
      </c>
      <c r="V1527" s="1">
        <f t="shared" si="8"/>
        <v>0.1227308721</v>
      </c>
      <c r="W1527" s="1">
        <f t="shared" si="9"/>
        <v>2.910420749</v>
      </c>
      <c r="X1527" s="1">
        <f t="shared" si="10"/>
        <v>0.1199264663</v>
      </c>
      <c r="Y1527" s="1">
        <f t="shared" si="11"/>
        <v>0.07520066894</v>
      </c>
      <c r="Z1527" s="1">
        <f t="shared" si="12"/>
        <v>321.5195108</v>
      </c>
      <c r="AA1527" s="1">
        <f t="shared" si="13"/>
        <v>32.26056737</v>
      </c>
      <c r="AB1527" s="1">
        <f t="shared" si="14"/>
        <v>31.5857875</v>
      </c>
      <c r="AC1527" s="1">
        <f t="shared" si="15"/>
        <v>4.664268937</v>
      </c>
      <c r="AD1527" s="1">
        <f t="shared" si="16"/>
        <v>59.88766892</v>
      </c>
      <c r="AE1527" s="1">
        <f t="shared" si="17"/>
        <v>2.70208186</v>
      </c>
      <c r="AF1527" s="1">
        <f t="shared" si="18"/>
        <v>4.511916909</v>
      </c>
      <c r="AG1527" s="1">
        <f t="shared" si="19"/>
        <v>1.962187077</v>
      </c>
      <c r="AH1527" s="1">
        <f t="shared" si="20"/>
        <v>-108.8207063</v>
      </c>
      <c r="AI1527" s="1">
        <f t="shared" si="21"/>
        <v>-91.58540374</v>
      </c>
      <c r="AJ1527" s="1">
        <f t="shared" si="22"/>
        <v>-7.08699305</v>
      </c>
      <c r="AK1527" s="1">
        <f t="shared" si="23"/>
        <v>114.0264077</v>
      </c>
      <c r="AL1527" s="1">
        <f t="shared" si="24"/>
        <v>57.91526411</v>
      </c>
      <c r="AM1527" s="1">
        <f t="shared" si="25"/>
        <v>2.446053344</v>
      </c>
      <c r="AN1527" s="1">
        <f t="shared" si="26"/>
        <v>28.23900303</v>
      </c>
      <c r="AO1527" s="1">
        <v>1570.091376648655</v>
      </c>
      <c r="AP1527" s="1">
        <v>1509.417696969696</v>
      </c>
      <c r="AQ1527" s="1">
        <v>5.000014993254716</v>
      </c>
      <c r="AR1527" s="1">
        <v>66.3324592731805</v>
      </c>
      <c r="AS1527" s="1">
        <f t="shared" si="27"/>
        <v>2.467589712</v>
      </c>
      <c r="AT1527" s="1">
        <v>24.4341952283066</v>
      </c>
      <c r="AU1527" s="1">
        <v>27.30795515151515</v>
      </c>
      <c r="AV1527" s="1">
        <v>9.001564594606772E-4</v>
      </c>
      <c r="AW1527" s="1">
        <v>80.63858576887375</v>
      </c>
      <c r="AX1527" s="1">
        <v>179.0</v>
      </c>
      <c r="AY1527" s="1">
        <v>36.0</v>
      </c>
      <c r="AZ1527" s="1">
        <f t="shared" si="28"/>
        <v>1</v>
      </c>
      <c r="BA1527" s="1">
        <f t="shared" si="29"/>
        <v>0</v>
      </c>
      <c r="BB1527" s="1">
        <f t="shared" si="30"/>
        <v>51614.85655</v>
      </c>
      <c r="BC1527" s="1">
        <f t="shared" si="31"/>
        <v>2000.025625</v>
      </c>
      <c r="BD1527" s="1">
        <f t="shared" si="32"/>
        <v>1681.221225</v>
      </c>
      <c r="BE1527" s="1">
        <f t="shared" si="33"/>
        <v>0.8405998423</v>
      </c>
      <c r="BF1527" s="1">
        <f t="shared" si="34"/>
        <v>0.1607576957</v>
      </c>
      <c r="BG1527" s="1">
        <v>6.0</v>
      </c>
      <c r="BH1527" s="1">
        <v>0.5</v>
      </c>
      <c r="BI1527" s="1" t="s">
        <v>347</v>
      </c>
      <c r="BJ1527" s="1">
        <v>2.0</v>
      </c>
      <c r="BK1527" s="1" t="b">
        <v>1</v>
      </c>
      <c r="BL1527" s="1">
        <v>1.6598917526E9</v>
      </c>
      <c r="BM1527" s="1">
        <v>1431.031875</v>
      </c>
      <c r="BN1527" s="1">
        <v>1504.71</v>
      </c>
      <c r="BO1527" s="1">
        <v>27.280875</v>
      </c>
      <c r="BP1527" s="1">
        <v>24.4264875</v>
      </c>
      <c r="BQ1527" s="1">
        <v>1428.444375</v>
      </c>
      <c r="BR1527" s="1">
        <v>27.27640625</v>
      </c>
      <c r="BS1527" s="1">
        <v>500.140125</v>
      </c>
      <c r="BT1527" s="1">
        <v>98.9467375</v>
      </c>
      <c r="BU1527" s="1">
        <v>0.10000715</v>
      </c>
      <c r="BV1527" s="1">
        <v>31.00209375</v>
      </c>
      <c r="BW1527" s="1">
        <v>31.5857875</v>
      </c>
      <c r="BX1527" s="1">
        <v>999.9</v>
      </c>
      <c r="BY1527" s="1">
        <v>0.0</v>
      </c>
      <c r="BZ1527" s="1">
        <v>0.0</v>
      </c>
      <c r="CA1527" s="1">
        <v>9996.648125</v>
      </c>
      <c r="CB1527" s="1">
        <v>0.0</v>
      </c>
      <c r="CC1527" s="1">
        <v>1781.6075</v>
      </c>
      <c r="CD1527" s="1">
        <v>-73.6784125</v>
      </c>
      <c r="CE1527" s="1">
        <v>1471.166875</v>
      </c>
      <c r="CF1527" s="1">
        <v>1542.385</v>
      </c>
      <c r="CG1527" s="1">
        <v>2.854385</v>
      </c>
      <c r="CH1527" s="1">
        <v>1504.71</v>
      </c>
      <c r="CI1527" s="1">
        <v>24.4264875</v>
      </c>
      <c r="CJ1527" s="1">
        <v>2.6993525</v>
      </c>
      <c r="CK1527" s="1">
        <v>2.41692125</v>
      </c>
      <c r="CL1527" s="1">
        <v>22.28116875</v>
      </c>
      <c r="CM1527" s="1">
        <v>20.4775875</v>
      </c>
      <c r="CN1527" s="1">
        <v>2000.025625</v>
      </c>
      <c r="CO1527" s="1">
        <v>0.9800065</v>
      </c>
      <c r="CP1527" s="1">
        <v>0.0199938</v>
      </c>
      <c r="CQ1527" s="1">
        <v>0.0</v>
      </c>
      <c r="CR1527" s="1">
        <v>2.687875</v>
      </c>
      <c r="CS1527" s="1">
        <v>0.0</v>
      </c>
      <c r="CT1527" s="1">
        <v>16766.4625</v>
      </c>
      <c r="CU1527" s="1">
        <v>17412.5625</v>
      </c>
      <c r="CV1527" s="1">
        <v>44.562</v>
      </c>
      <c r="CW1527" s="1">
        <v>46.6053125</v>
      </c>
      <c r="CX1527" s="1">
        <v>44.675375</v>
      </c>
      <c r="CY1527" s="1">
        <v>44.550375</v>
      </c>
      <c r="CZ1527" s="1">
        <v>44.5</v>
      </c>
      <c r="DA1527" s="1">
        <v>1960.035625</v>
      </c>
      <c r="DB1527" s="1">
        <v>39.99</v>
      </c>
      <c r="DC1527" s="1">
        <v>0.0</v>
      </c>
      <c r="DD1527" s="1">
        <v>1.6598917595E9</v>
      </c>
      <c r="DE1527" s="1">
        <v>0.0</v>
      </c>
      <c r="DF1527" s="1">
        <v>1.6598911131E9</v>
      </c>
      <c r="DG1527" s="1" t="s">
        <v>2706</v>
      </c>
      <c r="DH1527" s="1">
        <v>1.6598911126E9</v>
      </c>
      <c r="DI1527" s="1">
        <v>1.6598911131E9</v>
      </c>
      <c r="DJ1527" s="1">
        <v>29.0</v>
      </c>
      <c r="DK1527" s="1">
        <v>0.08</v>
      </c>
      <c r="DL1527" s="1">
        <v>-0.006</v>
      </c>
      <c r="DM1527" s="1">
        <v>1.387</v>
      </c>
      <c r="DN1527" s="1">
        <v>0.011</v>
      </c>
      <c r="DO1527" s="1">
        <v>400.0</v>
      </c>
      <c r="DP1527" s="1">
        <v>24.0</v>
      </c>
      <c r="DQ1527" s="1">
        <v>0.14</v>
      </c>
      <c r="DR1527" s="1">
        <v>0.05</v>
      </c>
      <c r="DS1527" s="1">
        <v>27.99177579120687</v>
      </c>
      <c r="DT1527" s="1">
        <v>1.832276687831669</v>
      </c>
      <c r="DU1527" s="1">
        <v>0.1457168867966299</v>
      </c>
      <c r="DV1527" s="1">
        <v>0.0</v>
      </c>
      <c r="DW1527" s="1">
        <v>-73.72165483870968</v>
      </c>
      <c r="DX1527" s="1">
        <v>2.51176451612904</v>
      </c>
      <c r="DY1527" s="1">
        <v>0.3610028628594459</v>
      </c>
      <c r="DZ1527" s="1">
        <v>0.0</v>
      </c>
      <c r="EA1527" s="1">
        <v>1013.940092871044</v>
      </c>
      <c r="EB1527" s="1">
        <v>260.8430694623479</v>
      </c>
      <c r="EC1527" s="1">
        <v>19.00694199477222</v>
      </c>
      <c r="ED1527" s="1">
        <v>0.0</v>
      </c>
      <c r="EE1527" s="1">
        <v>2.868663902439025</v>
      </c>
      <c r="EF1527" s="1">
        <v>-0.1731549825783983</v>
      </c>
      <c r="EG1527" s="1">
        <v>0.02910828847496368</v>
      </c>
      <c r="EH1527" s="1">
        <v>0.0</v>
      </c>
      <c r="EI1527" s="1">
        <v>1.962777566436241</v>
      </c>
      <c r="EJ1527" s="1">
        <v>-0.04233202464320178</v>
      </c>
      <c r="EK1527" s="1">
        <v>0.003131761938768092</v>
      </c>
      <c r="EL1527" s="1">
        <v>1.0</v>
      </c>
      <c r="EM1527" s="1">
        <v>1.0</v>
      </c>
      <c r="EN1527" s="1">
        <v>5.0</v>
      </c>
      <c r="EO1527" s="1" t="s">
        <v>371</v>
      </c>
      <c r="EP1527" s="1">
        <v>2.93998</v>
      </c>
      <c r="EQ1527" s="1">
        <v>2.80098</v>
      </c>
      <c r="ER1527" s="1">
        <v>0.209272</v>
      </c>
      <c r="ES1527" s="1">
        <v>0.215395</v>
      </c>
      <c r="ET1527" s="1">
        <v>0.116758</v>
      </c>
      <c r="EU1527" s="1">
        <v>0.108002</v>
      </c>
      <c r="EV1527" s="1">
        <v>16138.5</v>
      </c>
      <c r="EW1527" s="1">
        <v>16788.4</v>
      </c>
      <c r="EX1527" s="1">
        <v>23755.6</v>
      </c>
      <c r="EY1527" s="1">
        <v>24924.3</v>
      </c>
      <c r="EZ1527" s="1">
        <v>33599.5</v>
      </c>
      <c r="FA1527" s="1">
        <v>35513.5</v>
      </c>
      <c r="FB1527" s="1">
        <v>43331.9</v>
      </c>
      <c r="FC1527" s="1">
        <v>46080.2</v>
      </c>
      <c r="FD1527" s="1">
        <v>1.5552</v>
      </c>
      <c r="FE1527" s="1">
        <v>1.77805</v>
      </c>
      <c r="FF1527" s="1">
        <v>0.0526309</v>
      </c>
      <c r="FG1527" s="1">
        <v>0.0</v>
      </c>
      <c r="FH1527" s="1">
        <v>30.7177</v>
      </c>
      <c r="FI1527" s="1">
        <v>999.9</v>
      </c>
      <c r="FJ1527" s="1">
        <v>46.3</v>
      </c>
      <c r="FK1527" s="1">
        <v>40.5</v>
      </c>
      <c r="FL1527" s="1">
        <v>35.6267</v>
      </c>
      <c r="FM1527" s="1">
        <v>63.3636</v>
      </c>
      <c r="FN1527" s="1">
        <v>25.7131</v>
      </c>
      <c r="FO1527" s="1">
        <v>1.0</v>
      </c>
      <c r="FP1527" s="1">
        <v>0.640836</v>
      </c>
      <c r="FQ1527" s="1">
        <v>3.95075</v>
      </c>
      <c r="FR1527" s="1">
        <v>20.2722</v>
      </c>
      <c r="FS1527" s="1">
        <v>5.21085</v>
      </c>
      <c r="FT1527" s="1">
        <v>11.908</v>
      </c>
      <c r="FU1527" s="1">
        <v>5.0029</v>
      </c>
      <c r="FV1527" s="1">
        <v>3.2903</v>
      </c>
      <c r="FW1527" s="1">
        <v>9999.0</v>
      </c>
      <c r="FX1527" s="1">
        <v>9999.0</v>
      </c>
      <c r="FY1527" s="1">
        <v>9999.0</v>
      </c>
      <c r="FZ1527" s="1">
        <v>999.9</v>
      </c>
      <c r="GA1527" s="1">
        <v>1.85982</v>
      </c>
      <c r="GB1527" s="1">
        <v>1.85486</v>
      </c>
      <c r="GC1527" s="1">
        <v>1.85798</v>
      </c>
      <c r="GD1527" s="1">
        <v>1.85648</v>
      </c>
      <c r="GE1527" s="1">
        <v>1.85525</v>
      </c>
      <c r="GF1527" s="1">
        <v>1.85474</v>
      </c>
      <c r="GG1527" s="1">
        <v>1.85364</v>
      </c>
      <c r="GH1527" s="1">
        <v>1.85657</v>
      </c>
      <c r="GI1527" s="1">
        <v>0.0</v>
      </c>
      <c r="GJ1527" s="1">
        <v>0.0</v>
      </c>
      <c r="GK1527" s="1">
        <v>0.0</v>
      </c>
      <c r="GL1527" s="1">
        <v>0.0</v>
      </c>
      <c r="GM1527" s="1" t="s">
        <v>350</v>
      </c>
      <c r="GN1527" s="1" t="s">
        <v>351</v>
      </c>
      <c r="GO1527" s="1" t="s">
        <v>352</v>
      </c>
      <c r="GP1527" s="1" t="s">
        <v>352</v>
      </c>
      <c r="GQ1527" s="1" t="s">
        <v>352</v>
      </c>
      <c r="GR1527" s="1" t="s">
        <v>352</v>
      </c>
      <c r="GS1527" s="1">
        <v>0.0</v>
      </c>
      <c r="GT1527" s="1">
        <v>100.0</v>
      </c>
      <c r="GU1527" s="1">
        <v>100.0</v>
      </c>
      <c r="GV1527" s="1">
        <v>2.61</v>
      </c>
      <c r="GW1527" s="1">
        <v>0.0044</v>
      </c>
      <c r="GX1527" s="1">
        <v>0.3994493243891762</v>
      </c>
      <c r="GY1527" s="1">
        <v>0.003036990343597491</v>
      </c>
      <c r="GZ1527" s="1">
        <v>-1.538114387597119E-6</v>
      </c>
      <c r="HA1527" s="1">
        <v>3.390969119432733E-10</v>
      </c>
      <c r="HB1527" s="1">
        <v>-0.06682249457756877</v>
      </c>
      <c r="HC1527" s="1">
        <v>0.009762198319610341</v>
      </c>
      <c r="HD1527" s="1">
        <v>-3.338778216718564E-4</v>
      </c>
      <c r="HE1527" s="1">
        <v>2.632278881966732E-6</v>
      </c>
      <c r="HF1527" s="1">
        <v>6.0</v>
      </c>
      <c r="HG1527" s="1">
        <v>2134.0</v>
      </c>
      <c r="HH1527" s="1">
        <v>2.0</v>
      </c>
      <c r="HI1527" s="1">
        <v>31.0</v>
      </c>
      <c r="HJ1527" s="1">
        <v>10.8</v>
      </c>
      <c r="HK1527" s="1">
        <v>10.8</v>
      </c>
      <c r="HL1527" s="1">
        <v>3.12256</v>
      </c>
      <c r="HM1527" s="1">
        <v>2.31567</v>
      </c>
      <c r="HN1527" s="1">
        <v>1.4978</v>
      </c>
      <c r="HO1527" s="1">
        <v>2.30835</v>
      </c>
      <c r="HP1527" s="1">
        <v>1.54785</v>
      </c>
      <c r="HQ1527" s="1">
        <v>2.44507</v>
      </c>
      <c r="HR1527" s="1">
        <v>43.6721</v>
      </c>
      <c r="HS1527" s="1">
        <v>13.5191</v>
      </c>
      <c r="HT1527" s="1">
        <v>18.0</v>
      </c>
      <c r="HU1527" s="1">
        <v>306.05</v>
      </c>
      <c r="HV1527" s="1">
        <v>464.965</v>
      </c>
      <c r="HW1527" s="1">
        <v>24.9663</v>
      </c>
      <c r="HX1527" s="1">
        <v>34.768</v>
      </c>
      <c r="HY1527" s="1">
        <v>30.0004</v>
      </c>
      <c r="HZ1527" s="1">
        <v>34.5495</v>
      </c>
      <c r="IA1527" s="1">
        <v>34.6206</v>
      </c>
      <c r="IB1527" s="1">
        <v>62.5485</v>
      </c>
      <c r="IC1527" s="1">
        <v>31.1229</v>
      </c>
      <c r="ID1527" s="1">
        <v>0.0</v>
      </c>
      <c r="IE1527" s="1">
        <v>25.0992</v>
      </c>
      <c r="IF1527" s="1">
        <v>1577.58</v>
      </c>
      <c r="IG1527" s="1">
        <v>24.4836</v>
      </c>
      <c r="IH1527" s="1">
        <v>100.185</v>
      </c>
      <c r="II1527" s="1">
        <v>99.8631</v>
      </c>
      <c r="IJ1527" s="1" t="s">
        <v>1117</v>
      </c>
    </row>
    <row r="1528" ht="15.75" customHeight="1">
      <c r="A1528" s="1">
        <v>1512.0</v>
      </c>
      <c r="B1528" s="1">
        <v>1.6598917616E9</v>
      </c>
      <c r="C1528" s="1">
        <v>11504.5</v>
      </c>
      <c r="D1528" s="1" t="s">
        <v>3295</v>
      </c>
      <c r="E1528" s="1" t="s">
        <v>3296</v>
      </c>
      <c r="F1528" s="1">
        <v>1.0</v>
      </c>
      <c r="G1528" s="1" t="s">
        <v>2704</v>
      </c>
      <c r="H1528" s="1" t="s">
        <v>345</v>
      </c>
      <c r="I1528" s="1" t="s">
        <v>1102</v>
      </c>
      <c r="J1528" s="1" t="s">
        <v>1103</v>
      </c>
      <c r="K1528" s="1" t="s">
        <v>1104</v>
      </c>
      <c r="L1528" s="1" t="s">
        <v>2705</v>
      </c>
      <c r="M1528" s="1" t="s">
        <v>346</v>
      </c>
      <c r="N1528" s="1">
        <v>1.659891754099999E9</v>
      </c>
      <c r="O1528" s="1">
        <f t="shared" si="1"/>
        <v>0.002469838612</v>
      </c>
      <c r="P1528" s="1">
        <f t="shared" si="2"/>
        <v>2.469838612</v>
      </c>
      <c r="Q1528" s="1">
        <f t="shared" si="3"/>
        <v>28.08951833</v>
      </c>
      <c r="R1528" s="1">
        <f t="shared" si="4"/>
        <v>1438.510667</v>
      </c>
      <c r="S1528" s="1">
        <f t="shared" si="5"/>
        <v>1025.164706</v>
      </c>
      <c r="T1528" s="1">
        <f t="shared" si="6"/>
        <v>101.5392798</v>
      </c>
      <c r="U1528" s="1">
        <f t="shared" si="7"/>
        <v>142.4798729</v>
      </c>
      <c r="V1528" s="1">
        <f t="shared" si="8"/>
        <v>0.1229238396</v>
      </c>
      <c r="W1528" s="1">
        <f t="shared" si="9"/>
        <v>2.911148566</v>
      </c>
      <c r="X1528" s="1">
        <f t="shared" si="10"/>
        <v>0.120111403</v>
      </c>
      <c r="Y1528" s="1">
        <f t="shared" si="11"/>
        <v>0.07531695375</v>
      </c>
      <c r="Z1528" s="1">
        <f t="shared" si="12"/>
        <v>321.5211666</v>
      </c>
      <c r="AA1528" s="1">
        <f t="shared" si="13"/>
        <v>32.2576598</v>
      </c>
      <c r="AB1528" s="1">
        <f t="shared" si="14"/>
        <v>31.58308</v>
      </c>
      <c r="AC1528" s="1">
        <f t="shared" si="15"/>
        <v>4.66355203</v>
      </c>
      <c r="AD1528" s="1">
        <f t="shared" si="16"/>
        <v>59.906066</v>
      </c>
      <c r="AE1528" s="1">
        <f t="shared" si="17"/>
        <v>2.702597486</v>
      </c>
      <c r="AF1528" s="1">
        <f t="shared" si="18"/>
        <v>4.511392029</v>
      </c>
      <c r="AG1528" s="1">
        <f t="shared" si="19"/>
        <v>1.960954544</v>
      </c>
      <c r="AH1528" s="1">
        <f t="shared" si="20"/>
        <v>-108.9198828</v>
      </c>
      <c r="AI1528" s="1">
        <f t="shared" si="21"/>
        <v>-91.50361081</v>
      </c>
      <c r="AJ1528" s="1">
        <f t="shared" si="22"/>
        <v>-7.078727879</v>
      </c>
      <c r="AK1528" s="1">
        <f t="shared" si="23"/>
        <v>114.0189451</v>
      </c>
      <c r="AL1528" s="1">
        <f t="shared" si="24"/>
        <v>57.83833657</v>
      </c>
      <c r="AM1528" s="1">
        <f t="shared" si="25"/>
        <v>2.446167908</v>
      </c>
      <c r="AN1528" s="1">
        <f t="shared" si="26"/>
        <v>28.08951833</v>
      </c>
      <c r="AO1528" s="1">
        <v>1574.819211749516</v>
      </c>
      <c r="AP1528" s="1">
        <v>1514.410727272727</v>
      </c>
      <c r="AQ1528" s="1">
        <v>4.984260111685872</v>
      </c>
      <c r="AR1528" s="1">
        <v>66.3324592731805</v>
      </c>
      <c r="AS1528" s="1">
        <f t="shared" si="27"/>
        <v>2.469838612</v>
      </c>
      <c r="AT1528" s="1">
        <v>24.43234674412213</v>
      </c>
      <c r="AU1528" s="1">
        <v>27.30943272727272</v>
      </c>
      <c r="AV1528" s="1">
        <v>7.883286652905014E-4</v>
      </c>
      <c r="AW1528" s="1">
        <v>80.63858576887375</v>
      </c>
      <c r="AX1528" s="1">
        <v>179.0</v>
      </c>
      <c r="AY1528" s="1">
        <v>36.0</v>
      </c>
      <c r="AZ1528" s="1">
        <f t="shared" si="28"/>
        <v>1</v>
      </c>
      <c r="BA1528" s="1">
        <f t="shared" si="29"/>
        <v>0</v>
      </c>
      <c r="BB1528" s="1">
        <f t="shared" si="30"/>
        <v>51635.82053</v>
      </c>
      <c r="BC1528" s="1">
        <f t="shared" si="31"/>
        <v>2000.036</v>
      </c>
      <c r="BD1528" s="1">
        <f t="shared" si="32"/>
        <v>1681.22994</v>
      </c>
      <c r="BE1528" s="1">
        <f t="shared" si="33"/>
        <v>0.8405998392</v>
      </c>
      <c r="BF1528" s="1">
        <f t="shared" si="34"/>
        <v>0.1607576897</v>
      </c>
      <c r="BG1528" s="1">
        <v>6.0</v>
      </c>
      <c r="BH1528" s="1">
        <v>0.5</v>
      </c>
      <c r="BI1528" s="1" t="s">
        <v>347</v>
      </c>
      <c r="BJ1528" s="1">
        <v>2.0</v>
      </c>
      <c r="BK1528" s="1" t="b">
        <v>1</v>
      </c>
      <c r="BL1528" s="1">
        <v>1.659891754099999E9</v>
      </c>
      <c r="BM1528" s="1">
        <v>1438.510666666667</v>
      </c>
      <c r="BN1528" s="1">
        <v>1512.118666666667</v>
      </c>
      <c r="BO1528" s="1">
        <v>27.28606666666666</v>
      </c>
      <c r="BP1528" s="1">
        <v>24.43156</v>
      </c>
      <c r="BQ1528" s="1">
        <v>1435.917333333334</v>
      </c>
      <c r="BR1528" s="1">
        <v>27.28161333333334</v>
      </c>
      <c r="BS1528" s="1">
        <v>500.14</v>
      </c>
      <c r="BT1528" s="1">
        <v>98.94681333333332</v>
      </c>
      <c r="BU1528" s="1">
        <v>0.09998294666666664</v>
      </c>
      <c r="BV1528" s="1">
        <v>31.00005333333333</v>
      </c>
      <c r="BW1528" s="1">
        <v>31.58308</v>
      </c>
      <c r="BX1528" s="1">
        <v>999.8999999999999</v>
      </c>
      <c r="BY1528" s="1">
        <v>0.0</v>
      </c>
      <c r="BZ1528" s="1">
        <v>0.0</v>
      </c>
      <c r="CA1528" s="1">
        <v>10000.80333333333</v>
      </c>
      <c r="CB1528" s="1">
        <v>0.0</v>
      </c>
      <c r="CC1528" s="1">
        <v>1762.721333333333</v>
      </c>
      <c r="CD1528" s="1">
        <v>-73.60886666666667</v>
      </c>
      <c r="CE1528" s="1">
        <v>1478.863333333333</v>
      </c>
      <c r="CF1528" s="1">
        <v>1549.987333333333</v>
      </c>
      <c r="CG1528" s="1">
        <v>2.854501999999999</v>
      </c>
      <c r="CH1528" s="1">
        <v>1512.118666666667</v>
      </c>
      <c r="CI1528" s="1">
        <v>24.43156</v>
      </c>
      <c r="CJ1528" s="1">
        <v>2.699868666666667</v>
      </c>
      <c r="CK1528" s="1">
        <v>2.417425333333333</v>
      </c>
      <c r="CL1528" s="1">
        <v>22.28431333333334</v>
      </c>
      <c r="CM1528" s="1">
        <v>20.48096666666667</v>
      </c>
      <c r="CN1528" s="1">
        <v>2000.036</v>
      </c>
      <c r="CO1528" s="1">
        <v>0.9800066</v>
      </c>
      <c r="CP1528" s="1">
        <v>0.0199937</v>
      </c>
      <c r="CQ1528" s="1">
        <v>0.0</v>
      </c>
      <c r="CR1528" s="1">
        <v>2.7846</v>
      </c>
      <c r="CS1528" s="1">
        <v>0.0</v>
      </c>
      <c r="CT1528" s="1">
        <v>16768.22</v>
      </c>
      <c r="CU1528" s="1">
        <v>17412.65333333333</v>
      </c>
      <c r="CV1528" s="1">
        <v>44.562</v>
      </c>
      <c r="CW1528" s="1">
        <v>46.6082</v>
      </c>
      <c r="CX1528" s="1">
        <v>44.67460000000001</v>
      </c>
      <c r="CY1528" s="1">
        <v>44.55373333333333</v>
      </c>
      <c r="CZ1528" s="1">
        <v>44.5</v>
      </c>
      <c r="DA1528" s="1">
        <v>1960.046</v>
      </c>
      <c r="DB1528" s="1">
        <v>39.99</v>
      </c>
      <c r="DC1528" s="1">
        <v>0.0</v>
      </c>
      <c r="DD1528" s="1">
        <v>1.6598917607E9</v>
      </c>
      <c r="DE1528" s="1">
        <v>0.0</v>
      </c>
      <c r="DF1528" s="1">
        <v>1.6598911131E9</v>
      </c>
      <c r="DG1528" s="1" t="s">
        <v>2706</v>
      </c>
      <c r="DH1528" s="1">
        <v>1.6598911126E9</v>
      </c>
      <c r="DI1528" s="1">
        <v>1.6598911131E9</v>
      </c>
      <c r="DJ1528" s="1">
        <v>29.0</v>
      </c>
      <c r="DK1528" s="1">
        <v>0.08</v>
      </c>
      <c r="DL1528" s="1">
        <v>-0.006</v>
      </c>
      <c r="DM1528" s="1">
        <v>1.387</v>
      </c>
      <c r="DN1528" s="1">
        <v>0.011</v>
      </c>
      <c r="DO1528" s="1">
        <v>400.0</v>
      </c>
      <c r="DP1528" s="1">
        <v>24.0</v>
      </c>
      <c r="DQ1528" s="1">
        <v>0.14</v>
      </c>
      <c r="DR1528" s="1">
        <v>0.05</v>
      </c>
      <c r="DS1528" s="1">
        <v>28.02306775484224</v>
      </c>
      <c r="DT1528" s="1">
        <v>1.746654095303928</v>
      </c>
      <c r="DU1528" s="1">
        <v>0.1392884028889242</v>
      </c>
      <c r="DV1528" s="1">
        <v>0.0</v>
      </c>
      <c r="DW1528" s="1">
        <v>-73.65650645161293</v>
      </c>
      <c r="DX1528" s="1">
        <v>3.660067741935421</v>
      </c>
      <c r="DY1528" s="1">
        <v>0.424400453722268</v>
      </c>
      <c r="DZ1528" s="1">
        <v>0.0</v>
      </c>
      <c r="EA1528" s="1">
        <v>1018.185106867149</v>
      </c>
      <c r="EB1528" s="1">
        <v>272.2712122061234</v>
      </c>
      <c r="EC1528" s="1">
        <v>19.78745280838533</v>
      </c>
      <c r="ED1528" s="1">
        <v>0.0</v>
      </c>
      <c r="EE1528" s="1">
        <v>2.866625853658537</v>
      </c>
      <c r="EF1528" s="1">
        <v>-0.1182898954703779</v>
      </c>
      <c r="EG1528" s="1">
        <v>0.02677542046998403</v>
      </c>
      <c r="EH1528" s="1">
        <v>1.0</v>
      </c>
      <c r="EI1528" s="1">
        <v>1.961990708593057</v>
      </c>
      <c r="EJ1528" s="1">
        <v>-0.04186369373038615</v>
      </c>
      <c r="EK1528" s="1">
        <v>0.003093807355752117</v>
      </c>
      <c r="EL1528" s="1">
        <v>1.0</v>
      </c>
      <c r="EM1528" s="1">
        <v>2.0</v>
      </c>
      <c r="EN1528" s="1">
        <v>5.0</v>
      </c>
      <c r="EO1528" s="1" t="s">
        <v>386</v>
      </c>
      <c r="EP1528" s="1">
        <v>2.93983</v>
      </c>
      <c r="EQ1528" s="1">
        <v>2.80106</v>
      </c>
      <c r="ER1528" s="1">
        <v>0.209685</v>
      </c>
      <c r="ES1528" s="1">
        <v>0.215799</v>
      </c>
      <c r="ET1528" s="1">
        <v>0.116761</v>
      </c>
      <c r="EU1528" s="1">
        <v>0.108005</v>
      </c>
      <c r="EV1528" s="1">
        <v>16129.9</v>
      </c>
      <c r="EW1528" s="1">
        <v>16779.7</v>
      </c>
      <c r="EX1528" s="1">
        <v>23755.3</v>
      </c>
      <c r="EY1528" s="1">
        <v>24924.3</v>
      </c>
      <c r="EZ1528" s="1">
        <v>33599.2</v>
      </c>
      <c r="FA1528" s="1">
        <v>35513.3</v>
      </c>
      <c r="FB1528" s="1">
        <v>43331.6</v>
      </c>
      <c r="FC1528" s="1">
        <v>46080.1</v>
      </c>
      <c r="FD1528" s="1">
        <v>1.55535</v>
      </c>
      <c r="FE1528" s="1">
        <v>1.778</v>
      </c>
      <c r="FF1528" s="1">
        <v>0.0526085</v>
      </c>
      <c r="FG1528" s="1">
        <v>0.0</v>
      </c>
      <c r="FH1528" s="1">
        <v>30.7156</v>
      </c>
      <c r="FI1528" s="1">
        <v>999.9</v>
      </c>
      <c r="FJ1528" s="1">
        <v>46.3</v>
      </c>
      <c r="FK1528" s="1">
        <v>40.5</v>
      </c>
      <c r="FL1528" s="1">
        <v>35.6324</v>
      </c>
      <c r="FM1528" s="1">
        <v>63.5936</v>
      </c>
      <c r="FN1528" s="1">
        <v>26.3381</v>
      </c>
      <c r="FO1528" s="1">
        <v>1.0</v>
      </c>
      <c r="FP1528" s="1">
        <v>0.640432</v>
      </c>
      <c r="FQ1528" s="1">
        <v>3.78054</v>
      </c>
      <c r="FR1528" s="1">
        <v>20.2761</v>
      </c>
      <c r="FS1528" s="1">
        <v>5.21025</v>
      </c>
      <c r="FT1528" s="1">
        <v>11.9077</v>
      </c>
      <c r="FU1528" s="1">
        <v>5.00285</v>
      </c>
      <c r="FV1528" s="1">
        <v>3.29028</v>
      </c>
      <c r="FW1528" s="1">
        <v>9999.0</v>
      </c>
      <c r="FX1528" s="1">
        <v>9999.0</v>
      </c>
      <c r="FY1528" s="1">
        <v>9999.0</v>
      </c>
      <c r="FZ1528" s="1">
        <v>999.9</v>
      </c>
      <c r="GA1528" s="1">
        <v>1.85981</v>
      </c>
      <c r="GB1528" s="1">
        <v>1.85486</v>
      </c>
      <c r="GC1528" s="1">
        <v>1.85797</v>
      </c>
      <c r="GD1528" s="1">
        <v>1.85648</v>
      </c>
      <c r="GE1528" s="1">
        <v>1.85523</v>
      </c>
      <c r="GF1528" s="1">
        <v>1.85475</v>
      </c>
      <c r="GG1528" s="1">
        <v>1.85365</v>
      </c>
      <c r="GH1528" s="1">
        <v>1.85657</v>
      </c>
      <c r="GI1528" s="1">
        <v>0.0</v>
      </c>
      <c r="GJ1528" s="1">
        <v>0.0</v>
      </c>
      <c r="GK1528" s="1">
        <v>0.0</v>
      </c>
      <c r="GL1528" s="1">
        <v>0.0</v>
      </c>
      <c r="GM1528" s="1" t="s">
        <v>350</v>
      </c>
      <c r="GN1528" s="1" t="s">
        <v>351</v>
      </c>
      <c r="GO1528" s="1" t="s">
        <v>352</v>
      </c>
      <c r="GP1528" s="1" t="s">
        <v>352</v>
      </c>
      <c r="GQ1528" s="1" t="s">
        <v>352</v>
      </c>
      <c r="GR1528" s="1" t="s">
        <v>352</v>
      </c>
      <c r="GS1528" s="1">
        <v>0.0</v>
      </c>
      <c r="GT1528" s="1">
        <v>100.0</v>
      </c>
      <c r="GU1528" s="1">
        <v>100.0</v>
      </c>
      <c r="GV1528" s="1">
        <v>2.62</v>
      </c>
      <c r="GW1528" s="1">
        <v>0.0044</v>
      </c>
      <c r="GX1528" s="1">
        <v>0.3994493243891762</v>
      </c>
      <c r="GY1528" s="1">
        <v>0.003036990343597491</v>
      </c>
      <c r="GZ1528" s="1">
        <v>-1.538114387597119E-6</v>
      </c>
      <c r="HA1528" s="1">
        <v>3.390969119432733E-10</v>
      </c>
      <c r="HB1528" s="1">
        <v>-0.06682249457756877</v>
      </c>
      <c r="HC1528" s="1">
        <v>0.009762198319610341</v>
      </c>
      <c r="HD1528" s="1">
        <v>-3.338778216718564E-4</v>
      </c>
      <c r="HE1528" s="1">
        <v>2.632278881966732E-6</v>
      </c>
      <c r="HF1528" s="1">
        <v>6.0</v>
      </c>
      <c r="HG1528" s="1">
        <v>2134.0</v>
      </c>
      <c r="HH1528" s="1">
        <v>2.0</v>
      </c>
      <c r="HI1528" s="1">
        <v>31.0</v>
      </c>
      <c r="HJ1528" s="1">
        <v>10.8</v>
      </c>
      <c r="HK1528" s="1">
        <v>10.8</v>
      </c>
      <c r="HL1528" s="1">
        <v>3.13232</v>
      </c>
      <c r="HM1528" s="1">
        <v>2.32544</v>
      </c>
      <c r="HN1528" s="1">
        <v>1.4978</v>
      </c>
      <c r="HO1528" s="1">
        <v>2.30835</v>
      </c>
      <c r="HP1528" s="1">
        <v>1.54785</v>
      </c>
      <c r="HQ1528" s="1">
        <v>2.32422</v>
      </c>
      <c r="HR1528" s="1">
        <v>43.6721</v>
      </c>
      <c r="HS1528" s="1">
        <v>13.4929</v>
      </c>
      <c r="HT1528" s="1">
        <v>18.0</v>
      </c>
      <c r="HU1528" s="1">
        <v>306.121</v>
      </c>
      <c r="HV1528" s="1">
        <v>464.939</v>
      </c>
      <c r="HW1528" s="1">
        <v>24.9809</v>
      </c>
      <c r="HX1528" s="1">
        <v>34.7699</v>
      </c>
      <c r="HY1528" s="1">
        <v>30.0</v>
      </c>
      <c r="HZ1528" s="1">
        <v>34.5511</v>
      </c>
      <c r="IA1528" s="1">
        <v>34.6215</v>
      </c>
      <c r="IB1528" s="1">
        <v>62.7714</v>
      </c>
      <c r="IC1528" s="1">
        <v>31.1229</v>
      </c>
      <c r="ID1528" s="1">
        <v>0.0</v>
      </c>
      <c r="IE1528" s="1">
        <v>25.0992</v>
      </c>
      <c r="IF1528" s="1">
        <v>1577.58</v>
      </c>
      <c r="IG1528" s="1">
        <v>24.4796</v>
      </c>
      <c r="IH1528" s="1">
        <v>100.185</v>
      </c>
      <c r="II1528" s="1">
        <v>99.8631</v>
      </c>
      <c r="IJ1528" s="1" t="s">
        <v>1117</v>
      </c>
    </row>
    <row r="1529" ht="15.75" customHeight="1">
      <c r="A1529" s="1">
        <v>1513.0</v>
      </c>
      <c r="B1529" s="1">
        <v>1.6598917626E9</v>
      </c>
      <c r="C1529" s="1">
        <v>11505.5</v>
      </c>
      <c r="D1529" s="1" t="s">
        <v>3297</v>
      </c>
      <c r="E1529" s="1" t="s">
        <v>3298</v>
      </c>
      <c r="F1529" s="1">
        <v>1.0</v>
      </c>
      <c r="G1529" s="1" t="s">
        <v>2704</v>
      </c>
      <c r="H1529" s="1" t="s">
        <v>345</v>
      </c>
      <c r="I1529" s="1" t="s">
        <v>1102</v>
      </c>
      <c r="J1529" s="1" t="s">
        <v>1103</v>
      </c>
      <c r="K1529" s="1" t="s">
        <v>1104</v>
      </c>
      <c r="L1529" s="1" t="s">
        <v>2705</v>
      </c>
      <c r="M1529" s="1" t="s">
        <v>346</v>
      </c>
      <c r="N1529" s="1">
        <v>1.6598917546E9</v>
      </c>
      <c r="O1529" s="1">
        <f t="shared" si="1"/>
        <v>0.002470697103</v>
      </c>
      <c r="P1529" s="1">
        <f t="shared" si="2"/>
        <v>2.470697103</v>
      </c>
      <c r="Q1529" s="1">
        <f t="shared" si="3"/>
        <v>28.02691601</v>
      </c>
      <c r="R1529" s="1">
        <f t="shared" si="4"/>
        <v>1440.97125</v>
      </c>
      <c r="S1529" s="1">
        <f t="shared" si="5"/>
        <v>1028.565765</v>
      </c>
      <c r="T1529" s="1">
        <f t="shared" si="6"/>
        <v>101.8761361</v>
      </c>
      <c r="U1529" s="1">
        <f t="shared" si="7"/>
        <v>142.7235751</v>
      </c>
      <c r="V1529" s="1">
        <f t="shared" si="8"/>
        <v>0.1229905001</v>
      </c>
      <c r="W1529" s="1">
        <f t="shared" si="9"/>
        <v>2.911228492</v>
      </c>
      <c r="X1529" s="1">
        <f t="shared" si="10"/>
        <v>0.1201751255</v>
      </c>
      <c r="Y1529" s="1">
        <f t="shared" si="11"/>
        <v>0.07535703595</v>
      </c>
      <c r="Z1529" s="1">
        <f t="shared" si="12"/>
        <v>321.5215058</v>
      </c>
      <c r="AA1529" s="1">
        <f t="shared" si="13"/>
        <v>32.25655948</v>
      </c>
      <c r="AB1529" s="1">
        <f t="shared" si="14"/>
        <v>31.582275</v>
      </c>
      <c r="AC1529" s="1">
        <f t="shared" si="15"/>
        <v>4.663338896</v>
      </c>
      <c r="AD1529" s="1">
        <f t="shared" si="16"/>
        <v>59.91217058</v>
      </c>
      <c r="AE1529" s="1">
        <f t="shared" si="17"/>
        <v>2.702742346</v>
      </c>
      <c r="AF1529" s="1">
        <f t="shared" si="18"/>
        <v>4.511174139</v>
      </c>
      <c r="AG1529" s="1">
        <f t="shared" si="19"/>
        <v>1.960596551</v>
      </c>
      <c r="AH1529" s="1">
        <f t="shared" si="20"/>
        <v>-108.9577423</v>
      </c>
      <c r="AI1529" s="1">
        <f t="shared" si="21"/>
        <v>-91.51272804</v>
      </c>
      <c r="AJ1529" s="1">
        <f t="shared" si="22"/>
        <v>-7.079181176</v>
      </c>
      <c r="AK1529" s="1">
        <f t="shared" si="23"/>
        <v>113.9718543</v>
      </c>
      <c r="AL1529" s="1">
        <f t="shared" si="24"/>
        <v>57.79289483</v>
      </c>
      <c r="AM1529" s="1">
        <f t="shared" si="25"/>
        <v>2.447455593</v>
      </c>
      <c r="AN1529" s="1">
        <f t="shared" si="26"/>
        <v>28.02691601</v>
      </c>
      <c r="AO1529" s="1">
        <v>1579.652383464632</v>
      </c>
      <c r="AP1529" s="1">
        <v>1519.382424242424</v>
      </c>
      <c r="AQ1529" s="1">
        <v>4.972356752679498</v>
      </c>
      <c r="AR1529" s="1">
        <v>66.3324592731805</v>
      </c>
      <c r="AS1529" s="1">
        <f t="shared" si="27"/>
        <v>2.470697103</v>
      </c>
      <c r="AT1529" s="1">
        <v>24.43035755029103</v>
      </c>
      <c r="AU1529" s="1">
        <v>27.30973878787879</v>
      </c>
      <c r="AV1529" s="1">
        <v>5.843571325412454E-4</v>
      </c>
      <c r="AW1529" s="1">
        <v>80.63858576887375</v>
      </c>
      <c r="AX1529" s="1">
        <v>179.0</v>
      </c>
      <c r="AY1529" s="1">
        <v>36.0</v>
      </c>
      <c r="AZ1529" s="1">
        <f t="shared" si="28"/>
        <v>1</v>
      </c>
      <c r="BA1529" s="1">
        <f t="shared" si="29"/>
        <v>0</v>
      </c>
      <c r="BB1529" s="1">
        <f t="shared" si="30"/>
        <v>51638.22882</v>
      </c>
      <c r="BC1529" s="1">
        <f t="shared" si="31"/>
        <v>2000.038125</v>
      </c>
      <c r="BD1529" s="1">
        <f t="shared" si="32"/>
        <v>1681.231725</v>
      </c>
      <c r="BE1529" s="1">
        <f t="shared" si="33"/>
        <v>0.8405998386</v>
      </c>
      <c r="BF1529" s="1">
        <f t="shared" si="34"/>
        <v>0.1607576884</v>
      </c>
      <c r="BG1529" s="1">
        <v>6.0</v>
      </c>
      <c r="BH1529" s="1">
        <v>0.5</v>
      </c>
      <c r="BI1529" s="1" t="s">
        <v>347</v>
      </c>
      <c r="BJ1529" s="1">
        <v>2.0</v>
      </c>
      <c r="BK1529" s="1" t="b">
        <v>1</v>
      </c>
      <c r="BL1529" s="1">
        <v>1.6598917546E9</v>
      </c>
      <c r="BM1529" s="1">
        <v>1440.97125</v>
      </c>
      <c r="BN1529" s="1">
        <v>1514.534375</v>
      </c>
      <c r="BO1529" s="1">
        <v>27.28753125</v>
      </c>
      <c r="BP1529" s="1">
        <v>24.43151875</v>
      </c>
      <c r="BQ1529" s="1">
        <v>1438.37625</v>
      </c>
      <c r="BR1529" s="1">
        <v>27.28308125</v>
      </c>
      <c r="BS1529" s="1">
        <v>500.1386875</v>
      </c>
      <c r="BT1529" s="1">
        <v>98.946825</v>
      </c>
      <c r="BU1529" s="1">
        <v>0.0999638375</v>
      </c>
      <c r="BV1529" s="1">
        <v>30.99920625</v>
      </c>
      <c r="BW1529" s="1">
        <v>31.582275</v>
      </c>
      <c r="BX1529" s="1">
        <v>999.9</v>
      </c>
      <c r="BY1529" s="1">
        <v>0.0</v>
      </c>
      <c r="BZ1529" s="1">
        <v>0.0</v>
      </c>
      <c r="CA1529" s="1">
        <v>10001.259375</v>
      </c>
      <c r="CB1529" s="1">
        <v>0.0</v>
      </c>
      <c r="CC1529" s="1">
        <v>1775.794375</v>
      </c>
      <c r="CD1529" s="1">
        <v>-73.56368749999999</v>
      </c>
      <c r="CE1529" s="1">
        <v>1481.395</v>
      </c>
      <c r="CF1529" s="1">
        <v>1552.463125</v>
      </c>
      <c r="CG1529" s="1">
        <v>2.85601125</v>
      </c>
      <c r="CH1529" s="1">
        <v>1514.534375</v>
      </c>
      <c r="CI1529" s="1">
        <v>24.43151875</v>
      </c>
      <c r="CJ1529" s="1">
        <v>2.70001375</v>
      </c>
      <c r="CK1529" s="1">
        <v>2.41742125</v>
      </c>
      <c r="CL1529" s="1">
        <v>22.2852</v>
      </c>
      <c r="CM1529" s="1">
        <v>20.4809375</v>
      </c>
      <c r="CN1529" s="1">
        <v>2000.038125</v>
      </c>
      <c r="CO1529" s="1">
        <v>0.9800065</v>
      </c>
      <c r="CP1529" s="1">
        <v>0.0199938</v>
      </c>
      <c r="CQ1529" s="1">
        <v>0.0</v>
      </c>
      <c r="CR1529" s="1">
        <v>2.787</v>
      </c>
      <c r="CS1529" s="1">
        <v>0.0</v>
      </c>
      <c r="CT1529" s="1">
        <v>16768.86875</v>
      </c>
      <c r="CU1529" s="1">
        <v>17412.66875</v>
      </c>
      <c r="CV1529" s="1">
        <v>44.5659375</v>
      </c>
      <c r="CW1529" s="1">
        <v>46.6053125</v>
      </c>
      <c r="CX1529" s="1">
        <v>44.675375</v>
      </c>
      <c r="CY1529" s="1">
        <v>44.55425</v>
      </c>
      <c r="CZ1529" s="1">
        <v>44.5</v>
      </c>
      <c r="DA1529" s="1">
        <v>1960.048125</v>
      </c>
      <c r="DB1529" s="1">
        <v>39.99</v>
      </c>
      <c r="DC1529" s="1">
        <v>0.0</v>
      </c>
      <c r="DD1529" s="1">
        <v>1.6598917619E9</v>
      </c>
      <c r="DE1529" s="1">
        <v>0.0</v>
      </c>
      <c r="DF1529" s="1">
        <v>1.6598911131E9</v>
      </c>
      <c r="DG1529" s="1" t="s">
        <v>2706</v>
      </c>
      <c r="DH1529" s="1">
        <v>1.6598911126E9</v>
      </c>
      <c r="DI1529" s="1">
        <v>1.6598911131E9</v>
      </c>
      <c r="DJ1529" s="1">
        <v>29.0</v>
      </c>
      <c r="DK1529" s="1">
        <v>0.08</v>
      </c>
      <c r="DL1529" s="1">
        <v>-0.006</v>
      </c>
      <c r="DM1529" s="1">
        <v>1.387</v>
      </c>
      <c r="DN1529" s="1">
        <v>0.011</v>
      </c>
      <c r="DO1529" s="1">
        <v>400.0</v>
      </c>
      <c r="DP1529" s="1">
        <v>24.0</v>
      </c>
      <c r="DQ1529" s="1">
        <v>0.14</v>
      </c>
      <c r="DR1529" s="1">
        <v>0.05</v>
      </c>
      <c r="DS1529" s="1">
        <v>28.05480363170888</v>
      </c>
      <c r="DT1529" s="1">
        <v>1.311164508205842</v>
      </c>
      <c r="DU1529" s="1">
        <v>0.1181333731008628</v>
      </c>
      <c r="DV1529" s="1">
        <v>0.0</v>
      </c>
      <c r="DW1529" s="1">
        <v>-73.56757333333333</v>
      </c>
      <c r="DX1529" s="1">
        <v>5.656674527252646</v>
      </c>
      <c r="DY1529" s="1">
        <v>0.4965382059374239</v>
      </c>
      <c r="DZ1529" s="1">
        <v>0.0</v>
      </c>
      <c r="EA1529" s="1">
        <v>1023.922785483631</v>
      </c>
      <c r="EB1529" s="1">
        <v>287.7607784301398</v>
      </c>
      <c r="EC1529" s="1">
        <v>21.55223105019681</v>
      </c>
      <c r="ED1529" s="1">
        <v>0.0</v>
      </c>
      <c r="EE1529" s="1">
        <v>2.862451</v>
      </c>
      <c r="EF1529" s="1">
        <v>-0.00981771106942262</v>
      </c>
      <c r="EG1529" s="1">
        <v>0.02159622256321694</v>
      </c>
      <c r="EH1529" s="1">
        <v>1.0</v>
      </c>
      <c r="EI1529" s="1">
        <v>1.960992009692736</v>
      </c>
      <c r="EJ1529" s="1">
        <v>-0.04219270281648141</v>
      </c>
      <c r="EK1529" s="1">
        <v>0.003214479644256611</v>
      </c>
      <c r="EL1529" s="1">
        <v>1.0</v>
      </c>
      <c r="EM1529" s="1">
        <v>2.0</v>
      </c>
      <c r="EN1529" s="1">
        <v>5.0</v>
      </c>
      <c r="EO1529" s="1" t="s">
        <v>386</v>
      </c>
      <c r="EP1529" s="1">
        <v>2.93992</v>
      </c>
      <c r="EQ1529" s="1">
        <v>2.80096</v>
      </c>
      <c r="ER1529" s="1">
        <v>0.210092</v>
      </c>
      <c r="ES1529" s="1">
        <v>0.216205</v>
      </c>
      <c r="ET1529" s="1">
        <v>0.116764</v>
      </c>
      <c r="EU1529" s="1">
        <v>0.108006</v>
      </c>
      <c r="EV1529" s="1">
        <v>16121.5</v>
      </c>
      <c r="EW1529" s="1">
        <v>16770.9</v>
      </c>
      <c r="EX1529" s="1">
        <v>23755.2</v>
      </c>
      <c r="EY1529" s="1">
        <v>24924.3</v>
      </c>
      <c r="EZ1529" s="1">
        <v>33598.8</v>
      </c>
      <c r="FA1529" s="1">
        <v>35513.3</v>
      </c>
      <c r="FB1529" s="1">
        <v>43331.2</v>
      </c>
      <c r="FC1529" s="1">
        <v>46080.2</v>
      </c>
      <c r="FD1529" s="1">
        <v>1.55558</v>
      </c>
      <c r="FE1529" s="1">
        <v>1.77798</v>
      </c>
      <c r="FF1529" s="1">
        <v>0.0527687</v>
      </c>
      <c r="FG1529" s="1">
        <v>0.0</v>
      </c>
      <c r="FH1529" s="1">
        <v>30.7138</v>
      </c>
      <c r="FI1529" s="1">
        <v>999.9</v>
      </c>
      <c r="FJ1529" s="1">
        <v>46.3</v>
      </c>
      <c r="FK1529" s="1">
        <v>40.5</v>
      </c>
      <c r="FL1529" s="1">
        <v>35.6278</v>
      </c>
      <c r="FM1529" s="1">
        <v>63.5536</v>
      </c>
      <c r="FN1529" s="1">
        <v>25.8614</v>
      </c>
      <c r="FO1529" s="1">
        <v>1.0</v>
      </c>
      <c r="FP1529" s="1">
        <v>0.6397</v>
      </c>
      <c r="FQ1529" s="1">
        <v>3.64418</v>
      </c>
      <c r="FR1529" s="1">
        <v>20.2793</v>
      </c>
      <c r="FS1529" s="1">
        <v>5.20995</v>
      </c>
      <c r="FT1529" s="1">
        <v>11.9078</v>
      </c>
      <c r="FU1529" s="1">
        <v>5.00275</v>
      </c>
      <c r="FV1529" s="1">
        <v>3.2902</v>
      </c>
      <c r="FW1529" s="1">
        <v>9999.0</v>
      </c>
      <c r="FX1529" s="1">
        <v>9999.0</v>
      </c>
      <c r="FY1529" s="1">
        <v>9999.0</v>
      </c>
      <c r="FZ1529" s="1">
        <v>999.9</v>
      </c>
      <c r="GA1529" s="1">
        <v>1.85982</v>
      </c>
      <c r="GB1529" s="1">
        <v>1.85486</v>
      </c>
      <c r="GC1529" s="1">
        <v>1.85797</v>
      </c>
      <c r="GD1529" s="1">
        <v>1.85649</v>
      </c>
      <c r="GE1529" s="1">
        <v>1.85523</v>
      </c>
      <c r="GF1529" s="1">
        <v>1.85477</v>
      </c>
      <c r="GG1529" s="1">
        <v>1.85365</v>
      </c>
      <c r="GH1529" s="1">
        <v>1.85656</v>
      </c>
      <c r="GI1529" s="1">
        <v>0.0</v>
      </c>
      <c r="GJ1529" s="1">
        <v>0.0</v>
      </c>
      <c r="GK1529" s="1">
        <v>0.0</v>
      </c>
      <c r="GL1529" s="1">
        <v>0.0</v>
      </c>
      <c r="GM1529" s="1" t="s">
        <v>350</v>
      </c>
      <c r="GN1529" s="1" t="s">
        <v>351</v>
      </c>
      <c r="GO1529" s="1" t="s">
        <v>352</v>
      </c>
      <c r="GP1529" s="1" t="s">
        <v>352</v>
      </c>
      <c r="GQ1529" s="1" t="s">
        <v>352</v>
      </c>
      <c r="GR1529" s="1" t="s">
        <v>352</v>
      </c>
      <c r="GS1529" s="1">
        <v>0.0</v>
      </c>
      <c r="GT1529" s="1">
        <v>100.0</v>
      </c>
      <c r="GU1529" s="1">
        <v>100.0</v>
      </c>
      <c r="GV1529" s="1">
        <v>2.62</v>
      </c>
      <c r="GW1529" s="1">
        <v>0.0044</v>
      </c>
      <c r="GX1529" s="1">
        <v>0.3994493243891762</v>
      </c>
      <c r="GY1529" s="1">
        <v>0.003036990343597491</v>
      </c>
      <c r="GZ1529" s="1">
        <v>-1.538114387597119E-6</v>
      </c>
      <c r="HA1529" s="1">
        <v>3.390969119432733E-10</v>
      </c>
      <c r="HB1529" s="1">
        <v>-0.06682249457756877</v>
      </c>
      <c r="HC1529" s="1">
        <v>0.009762198319610341</v>
      </c>
      <c r="HD1529" s="1">
        <v>-3.338778216718564E-4</v>
      </c>
      <c r="HE1529" s="1">
        <v>2.632278881966732E-6</v>
      </c>
      <c r="HF1529" s="1">
        <v>6.0</v>
      </c>
      <c r="HG1529" s="1">
        <v>2134.0</v>
      </c>
      <c r="HH1529" s="1">
        <v>2.0</v>
      </c>
      <c r="HI1529" s="1">
        <v>31.0</v>
      </c>
      <c r="HJ1529" s="1">
        <v>10.8</v>
      </c>
      <c r="HK1529" s="1">
        <v>10.8</v>
      </c>
      <c r="HL1529" s="1">
        <v>3.13843</v>
      </c>
      <c r="HM1529" s="1">
        <v>2.32056</v>
      </c>
      <c r="HN1529" s="1">
        <v>1.4978</v>
      </c>
      <c r="HO1529" s="1">
        <v>2.30835</v>
      </c>
      <c r="HP1529" s="1">
        <v>1.54785</v>
      </c>
      <c r="HQ1529" s="1">
        <v>2.43774</v>
      </c>
      <c r="HR1529" s="1">
        <v>43.6721</v>
      </c>
      <c r="HS1529" s="1">
        <v>13.5104</v>
      </c>
      <c r="HT1529" s="1">
        <v>18.0</v>
      </c>
      <c r="HU1529" s="1">
        <v>306.222</v>
      </c>
      <c r="HV1529" s="1">
        <v>464.929</v>
      </c>
      <c r="HW1529" s="1">
        <v>25.005</v>
      </c>
      <c r="HX1529" s="1">
        <v>34.7717</v>
      </c>
      <c r="HY1529" s="1">
        <v>29.9994</v>
      </c>
      <c r="HZ1529" s="1">
        <v>34.552</v>
      </c>
      <c r="IA1529" s="1">
        <v>34.6224</v>
      </c>
      <c r="IB1529" s="1">
        <v>62.8776</v>
      </c>
      <c r="IC1529" s="1">
        <v>31.1229</v>
      </c>
      <c r="ID1529" s="1">
        <v>0.0</v>
      </c>
      <c r="IE1529" s="1">
        <v>25.0992</v>
      </c>
      <c r="IF1529" s="1">
        <v>1587.62</v>
      </c>
      <c r="IG1529" s="1">
        <v>24.4788</v>
      </c>
      <c r="IH1529" s="1">
        <v>100.184</v>
      </c>
      <c r="II1529" s="1">
        <v>99.863</v>
      </c>
      <c r="IJ1529" s="1" t="s">
        <v>1117</v>
      </c>
    </row>
    <row r="1530" ht="15.75" customHeight="1">
      <c r="A1530" s="1">
        <v>1514.0</v>
      </c>
      <c r="B1530" s="1">
        <v>1.6598917636E9</v>
      </c>
      <c r="C1530" s="1">
        <v>11506.5</v>
      </c>
      <c r="D1530" s="1" t="s">
        <v>3299</v>
      </c>
      <c r="E1530" s="1" t="s">
        <v>3300</v>
      </c>
      <c r="F1530" s="1">
        <v>1.0</v>
      </c>
      <c r="G1530" s="1" t="s">
        <v>2704</v>
      </c>
      <c r="H1530" s="1" t="s">
        <v>345</v>
      </c>
      <c r="I1530" s="1" t="s">
        <v>1102</v>
      </c>
      <c r="J1530" s="1" t="s">
        <v>1103</v>
      </c>
      <c r="K1530" s="1" t="s">
        <v>1104</v>
      </c>
      <c r="L1530" s="1" t="s">
        <v>2705</v>
      </c>
      <c r="M1530" s="1" t="s">
        <v>346</v>
      </c>
      <c r="N1530" s="1">
        <v>1.659891756099999E9</v>
      </c>
      <c r="O1530" s="1">
        <f t="shared" si="1"/>
        <v>0.002471555209</v>
      </c>
      <c r="P1530" s="1">
        <f t="shared" si="2"/>
        <v>2.471555209</v>
      </c>
      <c r="Q1530" s="1">
        <f t="shared" si="3"/>
        <v>28.08681542</v>
      </c>
      <c r="R1530" s="1">
        <f t="shared" si="4"/>
        <v>1448.412</v>
      </c>
      <c r="S1530" s="1">
        <f t="shared" si="5"/>
        <v>1035.339645</v>
      </c>
      <c r="T1530" s="1">
        <f t="shared" si="6"/>
        <v>102.5469994</v>
      </c>
      <c r="U1530" s="1">
        <f t="shared" si="7"/>
        <v>143.4604626</v>
      </c>
      <c r="V1530" s="1">
        <f t="shared" si="8"/>
        <v>0.1231039085</v>
      </c>
      <c r="W1530" s="1">
        <f t="shared" si="9"/>
        <v>2.911862042</v>
      </c>
      <c r="X1530" s="1">
        <f t="shared" si="10"/>
        <v>0.120284002</v>
      </c>
      <c r="Y1530" s="1">
        <f t="shared" si="11"/>
        <v>0.07542547863</v>
      </c>
      <c r="Z1530" s="1">
        <f t="shared" si="12"/>
        <v>321.5224434</v>
      </c>
      <c r="AA1530" s="1">
        <f t="shared" si="13"/>
        <v>32.25370311</v>
      </c>
      <c r="AB1530" s="1">
        <f t="shared" si="14"/>
        <v>31.58012</v>
      </c>
      <c r="AC1530" s="1">
        <f t="shared" si="15"/>
        <v>4.662768375</v>
      </c>
      <c r="AD1530" s="1">
        <f t="shared" si="16"/>
        <v>59.93195522</v>
      </c>
      <c r="AE1530" s="1">
        <f t="shared" si="17"/>
        <v>2.703267033</v>
      </c>
      <c r="AF1530" s="1">
        <f t="shared" si="18"/>
        <v>4.51056039</v>
      </c>
      <c r="AG1530" s="1">
        <f t="shared" si="19"/>
        <v>1.959501342</v>
      </c>
      <c r="AH1530" s="1">
        <f t="shared" si="20"/>
        <v>-108.9955847</v>
      </c>
      <c r="AI1530" s="1">
        <f t="shared" si="21"/>
        <v>-91.56894594</v>
      </c>
      <c r="AJ1530" s="1">
        <f t="shared" si="22"/>
        <v>-7.081830308</v>
      </c>
      <c r="AK1530" s="1">
        <f t="shared" si="23"/>
        <v>113.8760825</v>
      </c>
      <c r="AL1530" s="1">
        <f t="shared" si="24"/>
        <v>57.72372259</v>
      </c>
      <c r="AM1530" s="1">
        <f t="shared" si="25"/>
        <v>2.451054734</v>
      </c>
      <c r="AN1530" s="1">
        <f t="shared" si="26"/>
        <v>28.08681542</v>
      </c>
      <c r="AO1530" s="1">
        <v>1584.642230212727</v>
      </c>
      <c r="AP1530" s="1">
        <v>1524.336242424242</v>
      </c>
      <c r="AQ1530" s="1">
        <v>4.964994028980007</v>
      </c>
      <c r="AR1530" s="1">
        <v>66.3324592731805</v>
      </c>
      <c r="AS1530" s="1">
        <f t="shared" si="27"/>
        <v>2.471555209</v>
      </c>
      <c r="AT1530" s="1">
        <v>24.42967572825028</v>
      </c>
      <c r="AU1530" s="1">
        <v>27.31157515151515</v>
      </c>
      <c r="AV1530" s="1">
        <v>3.456994196933366E-4</v>
      </c>
      <c r="AW1530" s="1">
        <v>80.63858576887375</v>
      </c>
      <c r="AX1530" s="1">
        <v>179.0</v>
      </c>
      <c r="AY1530" s="1">
        <v>36.0</v>
      </c>
      <c r="AZ1530" s="1">
        <f t="shared" si="28"/>
        <v>1</v>
      </c>
      <c r="BA1530" s="1">
        <f t="shared" si="29"/>
        <v>0</v>
      </c>
      <c r="BB1530" s="1">
        <f t="shared" si="30"/>
        <v>51656.58223</v>
      </c>
      <c r="BC1530" s="1">
        <f t="shared" si="31"/>
        <v>2000.044</v>
      </c>
      <c r="BD1530" s="1">
        <f t="shared" si="32"/>
        <v>1681.23666</v>
      </c>
      <c r="BE1530" s="1">
        <f t="shared" si="33"/>
        <v>0.8405998368</v>
      </c>
      <c r="BF1530" s="1">
        <f t="shared" si="34"/>
        <v>0.160757685</v>
      </c>
      <c r="BG1530" s="1">
        <v>6.0</v>
      </c>
      <c r="BH1530" s="1">
        <v>0.5</v>
      </c>
      <c r="BI1530" s="1" t="s">
        <v>347</v>
      </c>
      <c r="BJ1530" s="1">
        <v>2.0</v>
      </c>
      <c r="BK1530" s="1" t="b">
        <v>1</v>
      </c>
      <c r="BL1530" s="1">
        <v>1.659891756099999E9</v>
      </c>
      <c r="BM1530" s="1">
        <v>1448.412</v>
      </c>
      <c r="BN1530" s="1">
        <v>1521.920666666667</v>
      </c>
      <c r="BO1530" s="1">
        <v>27.29284666666666</v>
      </c>
      <c r="BP1530" s="1">
        <v>24.43263333333334</v>
      </c>
      <c r="BQ1530" s="1">
        <v>1445.812</v>
      </c>
      <c r="BR1530" s="1">
        <v>27.28840666666667</v>
      </c>
      <c r="BS1530" s="1">
        <v>500.1358</v>
      </c>
      <c r="BT1530" s="1">
        <v>98.94678666666667</v>
      </c>
      <c r="BU1530" s="1">
        <v>0.09993667333333332</v>
      </c>
      <c r="BV1530" s="1">
        <v>30.99682</v>
      </c>
      <c r="BW1530" s="1">
        <v>31.58012</v>
      </c>
      <c r="BX1530" s="1">
        <v>999.8999999999999</v>
      </c>
      <c r="BY1530" s="1">
        <v>0.0</v>
      </c>
      <c r="BZ1530" s="1">
        <v>0.0</v>
      </c>
      <c r="CA1530" s="1">
        <v>10004.888</v>
      </c>
      <c r="CB1530" s="1">
        <v>0.0</v>
      </c>
      <c r="CC1530" s="1">
        <v>1754.786</v>
      </c>
      <c r="CD1530" s="1">
        <v>-73.50870666666665</v>
      </c>
      <c r="CE1530" s="1">
        <v>1489.052666666667</v>
      </c>
      <c r="CF1530" s="1">
        <v>1560.036</v>
      </c>
      <c r="CG1530" s="1">
        <v>2.860209333333334</v>
      </c>
      <c r="CH1530" s="1">
        <v>1521.920666666667</v>
      </c>
      <c r="CI1530" s="1">
        <v>24.43263333333334</v>
      </c>
      <c r="CJ1530" s="1">
        <v>2.700538666666667</v>
      </c>
      <c r="CK1530" s="1">
        <v>2.417530666666666</v>
      </c>
      <c r="CL1530" s="1">
        <v>22.28839333333333</v>
      </c>
      <c r="CM1530" s="1">
        <v>20.48167333333333</v>
      </c>
      <c r="CN1530" s="1">
        <v>2000.044</v>
      </c>
      <c r="CO1530" s="1">
        <v>0.9800066</v>
      </c>
      <c r="CP1530" s="1">
        <v>0.0199937</v>
      </c>
      <c r="CQ1530" s="1">
        <v>0.0</v>
      </c>
      <c r="CR1530" s="1">
        <v>2.771933333333334</v>
      </c>
      <c r="CS1530" s="1">
        <v>0.0</v>
      </c>
      <c r="CT1530" s="1">
        <v>16770.92666666667</v>
      </c>
      <c r="CU1530" s="1">
        <v>17412.72666666667</v>
      </c>
      <c r="CV1530" s="1">
        <v>44.5704</v>
      </c>
      <c r="CW1530" s="1">
        <v>46.60400000000001</v>
      </c>
      <c r="CX1530" s="1">
        <v>44.68286666666667</v>
      </c>
      <c r="CY1530" s="1">
        <v>44.55786666666667</v>
      </c>
      <c r="CZ1530" s="1">
        <v>44.5</v>
      </c>
      <c r="DA1530" s="1">
        <v>1960.054000000001</v>
      </c>
      <c r="DB1530" s="1">
        <v>39.99</v>
      </c>
      <c r="DC1530" s="1">
        <v>0.0</v>
      </c>
      <c r="DD1530" s="1">
        <v>1.6598917625E9</v>
      </c>
      <c r="DE1530" s="1">
        <v>0.0</v>
      </c>
      <c r="DF1530" s="1">
        <v>1.6598911131E9</v>
      </c>
      <c r="DG1530" s="1" t="s">
        <v>2706</v>
      </c>
      <c r="DH1530" s="1">
        <v>1.6598911126E9</v>
      </c>
      <c r="DI1530" s="1">
        <v>1.6598911131E9</v>
      </c>
      <c r="DJ1530" s="1">
        <v>29.0</v>
      </c>
      <c r="DK1530" s="1">
        <v>0.08</v>
      </c>
      <c r="DL1530" s="1">
        <v>-0.006</v>
      </c>
      <c r="DM1530" s="1">
        <v>1.387</v>
      </c>
      <c r="DN1530" s="1">
        <v>0.011</v>
      </c>
      <c r="DO1530" s="1">
        <v>400.0</v>
      </c>
      <c r="DP1530" s="1">
        <v>24.0</v>
      </c>
      <c r="DQ1530" s="1">
        <v>0.14</v>
      </c>
      <c r="DR1530" s="1">
        <v>0.05</v>
      </c>
      <c r="DS1530" s="1">
        <v>28.05480363170888</v>
      </c>
      <c r="DT1530" s="1">
        <v>1.311164508205842</v>
      </c>
      <c r="DU1530" s="1">
        <v>0.1181333731008628</v>
      </c>
      <c r="DV1530" s="1">
        <v>0.0</v>
      </c>
      <c r="DW1530" s="1">
        <v>-73.56757333333333</v>
      </c>
      <c r="DX1530" s="1">
        <v>5.656674527252646</v>
      </c>
      <c r="DY1530" s="1">
        <v>0.4965382059374239</v>
      </c>
      <c r="DZ1530" s="1">
        <v>0.0</v>
      </c>
      <c r="EA1530" s="1">
        <v>1023.922785483631</v>
      </c>
      <c r="EB1530" s="1">
        <v>287.7607784301398</v>
      </c>
      <c r="EC1530" s="1">
        <v>21.55223105019681</v>
      </c>
      <c r="ED1530" s="1">
        <v>0.0</v>
      </c>
      <c r="EE1530" s="1">
        <v>2.862451</v>
      </c>
      <c r="EF1530" s="1">
        <v>-0.00981771106942262</v>
      </c>
      <c r="EG1530" s="1">
        <v>0.02159622256321694</v>
      </c>
      <c r="EH1530" s="1">
        <v>1.0</v>
      </c>
      <c r="EI1530" s="1">
        <v>1.960992009692736</v>
      </c>
      <c r="EJ1530" s="1">
        <v>-0.04219270281648141</v>
      </c>
      <c r="EK1530" s="1">
        <v>0.003214479644256611</v>
      </c>
      <c r="EL1530" s="1">
        <v>1.0</v>
      </c>
      <c r="EM1530" s="1">
        <v>2.0</v>
      </c>
      <c r="EN1530" s="1">
        <v>5.0</v>
      </c>
      <c r="EO1530" s="1" t="s">
        <v>386</v>
      </c>
      <c r="EP1530" s="1">
        <v>2.93987</v>
      </c>
      <c r="EQ1530" s="1">
        <v>2.80099</v>
      </c>
      <c r="ER1530" s="1">
        <v>0.210501</v>
      </c>
      <c r="ES1530" s="1">
        <v>0.216617</v>
      </c>
      <c r="ET1530" s="1">
        <v>0.116769</v>
      </c>
      <c r="EU1530" s="1">
        <v>0.108012</v>
      </c>
      <c r="EV1530" s="1">
        <v>16113.0</v>
      </c>
      <c r="EW1530" s="1">
        <v>16762.2</v>
      </c>
      <c r="EX1530" s="1">
        <v>23755.1</v>
      </c>
      <c r="EY1530" s="1">
        <v>24924.4</v>
      </c>
      <c r="EZ1530" s="1">
        <v>33598.4</v>
      </c>
      <c r="FA1530" s="1">
        <v>35513.3</v>
      </c>
      <c r="FB1530" s="1">
        <v>43330.9</v>
      </c>
      <c r="FC1530" s="1">
        <v>46080.4</v>
      </c>
      <c r="FD1530" s="1">
        <v>1.55523</v>
      </c>
      <c r="FE1530" s="1">
        <v>1.77807</v>
      </c>
      <c r="FF1530" s="1">
        <v>0.0528023</v>
      </c>
      <c r="FG1530" s="1">
        <v>0.0</v>
      </c>
      <c r="FH1530" s="1">
        <v>30.712</v>
      </c>
      <c r="FI1530" s="1">
        <v>999.9</v>
      </c>
      <c r="FJ1530" s="1">
        <v>46.3</v>
      </c>
      <c r="FK1530" s="1">
        <v>40.5</v>
      </c>
      <c r="FL1530" s="1">
        <v>35.6275</v>
      </c>
      <c r="FM1530" s="1">
        <v>63.3936</v>
      </c>
      <c r="FN1530" s="1">
        <v>26.3622</v>
      </c>
      <c r="FO1530" s="1">
        <v>1.0</v>
      </c>
      <c r="FP1530" s="1">
        <v>0.639106</v>
      </c>
      <c r="FQ1530" s="1">
        <v>3.62752</v>
      </c>
      <c r="FR1530" s="1">
        <v>20.28</v>
      </c>
      <c r="FS1530" s="1">
        <v>5.21025</v>
      </c>
      <c r="FT1530" s="1">
        <v>11.9078</v>
      </c>
      <c r="FU1530" s="1">
        <v>5.0029</v>
      </c>
      <c r="FV1530" s="1">
        <v>3.29023</v>
      </c>
      <c r="FW1530" s="1">
        <v>9999.0</v>
      </c>
      <c r="FX1530" s="1">
        <v>9999.0</v>
      </c>
      <c r="FY1530" s="1">
        <v>9999.0</v>
      </c>
      <c r="FZ1530" s="1">
        <v>999.9</v>
      </c>
      <c r="GA1530" s="1">
        <v>1.85984</v>
      </c>
      <c r="GB1530" s="1">
        <v>1.85486</v>
      </c>
      <c r="GC1530" s="1">
        <v>1.85801</v>
      </c>
      <c r="GD1530" s="1">
        <v>1.85652</v>
      </c>
      <c r="GE1530" s="1">
        <v>1.85526</v>
      </c>
      <c r="GF1530" s="1">
        <v>1.85481</v>
      </c>
      <c r="GG1530" s="1">
        <v>1.85366</v>
      </c>
      <c r="GH1530" s="1">
        <v>1.85657</v>
      </c>
      <c r="GI1530" s="1">
        <v>0.0</v>
      </c>
      <c r="GJ1530" s="1">
        <v>0.0</v>
      </c>
      <c r="GK1530" s="1">
        <v>0.0</v>
      </c>
      <c r="GL1530" s="1">
        <v>0.0</v>
      </c>
      <c r="GM1530" s="1" t="s">
        <v>350</v>
      </c>
      <c r="GN1530" s="1" t="s">
        <v>351</v>
      </c>
      <c r="GO1530" s="1" t="s">
        <v>352</v>
      </c>
      <c r="GP1530" s="1" t="s">
        <v>352</v>
      </c>
      <c r="GQ1530" s="1" t="s">
        <v>352</v>
      </c>
      <c r="GR1530" s="1" t="s">
        <v>352</v>
      </c>
      <c r="GS1530" s="1">
        <v>0.0</v>
      </c>
      <c r="GT1530" s="1">
        <v>100.0</v>
      </c>
      <c r="GU1530" s="1">
        <v>100.0</v>
      </c>
      <c r="GV1530" s="1">
        <v>2.63</v>
      </c>
      <c r="GW1530" s="1">
        <v>0.0044</v>
      </c>
      <c r="GX1530" s="1">
        <v>0.3994493243891762</v>
      </c>
      <c r="GY1530" s="1">
        <v>0.003036990343597491</v>
      </c>
      <c r="GZ1530" s="1">
        <v>-1.538114387597119E-6</v>
      </c>
      <c r="HA1530" s="1">
        <v>3.390969119432733E-10</v>
      </c>
      <c r="HB1530" s="1">
        <v>-0.06682249457756877</v>
      </c>
      <c r="HC1530" s="1">
        <v>0.009762198319610341</v>
      </c>
      <c r="HD1530" s="1">
        <v>-3.338778216718564E-4</v>
      </c>
      <c r="HE1530" s="1">
        <v>2.632278881966732E-6</v>
      </c>
      <c r="HF1530" s="1">
        <v>6.0</v>
      </c>
      <c r="HG1530" s="1">
        <v>2134.0</v>
      </c>
      <c r="HH1530" s="1">
        <v>2.0</v>
      </c>
      <c r="HI1530" s="1">
        <v>31.0</v>
      </c>
      <c r="HJ1530" s="1">
        <v>10.8</v>
      </c>
      <c r="HK1530" s="1">
        <v>10.8</v>
      </c>
      <c r="HL1530" s="1">
        <v>3.14819</v>
      </c>
      <c r="HM1530" s="1">
        <v>2.32056</v>
      </c>
      <c r="HN1530" s="1">
        <v>1.4978</v>
      </c>
      <c r="HO1530" s="1">
        <v>2.30835</v>
      </c>
      <c r="HP1530" s="1">
        <v>1.54785</v>
      </c>
      <c r="HQ1530" s="1">
        <v>2.34497</v>
      </c>
      <c r="HR1530" s="1">
        <v>43.6995</v>
      </c>
      <c r="HS1530" s="1">
        <v>13.4929</v>
      </c>
      <c r="HT1530" s="1">
        <v>18.0</v>
      </c>
      <c r="HU1530" s="1">
        <v>306.074</v>
      </c>
      <c r="HV1530" s="1">
        <v>464.999</v>
      </c>
      <c r="HW1530" s="1">
        <v>25.0285</v>
      </c>
      <c r="HX1530" s="1">
        <v>34.7726</v>
      </c>
      <c r="HY1530" s="1">
        <v>29.999</v>
      </c>
      <c r="HZ1530" s="1">
        <v>34.553</v>
      </c>
      <c r="IA1530" s="1">
        <v>34.6231</v>
      </c>
      <c r="IB1530" s="1">
        <v>63.1005</v>
      </c>
      <c r="IC1530" s="1">
        <v>31.1229</v>
      </c>
      <c r="ID1530" s="1">
        <v>0.0</v>
      </c>
      <c r="IE1530" s="1">
        <v>25.0992</v>
      </c>
      <c r="IF1530" s="1">
        <v>1587.62</v>
      </c>
      <c r="IG1530" s="1">
        <v>24.4772</v>
      </c>
      <c r="IH1530" s="1">
        <v>100.183</v>
      </c>
      <c r="II1530" s="1">
        <v>99.8637</v>
      </c>
      <c r="IJ1530" s="1" t="s">
        <v>1117</v>
      </c>
    </row>
    <row r="1531" ht="15.75" customHeight="1">
      <c r="A1531" s="1">
        <v>1515.0</v>
      </c>
      <c r="B1531" s="1">
        <v>1.6598917646E9</v>
      </c>
      <c r="C1531" s="1">
        <v>11507.5</v>
      </c>
      <c r="D1531" s="1" t="s">
        <v>3301</v>
      </c>
      <c r="E1531" s="1" t="s">
        <v>3302</v>
      </c>
      <c r="F1531" s="1">
        <v>1.0</v>
      </c>
      <c r="G1531" s="1" t="s">
        <v>2704</v>
      </c>
      <c r="H1531" s="1" t="s">
        <v>345</v>
      </c>
      <c r="I1531" s="1" t="s">
        <v>1102</v>
      </c>
      <c r="J1531" s="1" t="s">
        <v>1103</v>
      </c>
      <c r="K1531" s="1" t="s">
        <v>1104</v>
      </c>
      <c r="L1531" s="1" t="s">
        <v>2705</v>
      </c>
      <c r="M1531" s="1" t="s">
        <v>346</v>
      </c>
      <c r="N1531" s="1">
        <v>1.6598917566E9</v>
      </c>
      <c r="O1531" s="1">
        <f t="shared" si="1"/>
        <v>0.002472763529</v>
      </c>
      <c r="P1531" s="1">
        <f t="shared" si="2"/>
        <v>2.472763529</v>
      </c>
      <c r="Q1531" s="1">
        <f t="shared" si="3"/>
        <v>28.18934224</v>
      </c>
      <c r="R1531" s="1">
        <f t="shared" si="4"/>
        <v>1450.85625</v>
      </c>
      <c r="S1531" s="1">
        <f t="shared" si="5"/>
        <v>1036.617263</v>
      </c>
      <c r="T1531" s="1">
        <f t="shared" si="6"/>
        <v>102.6735642</v>
      </c>
      <c r="U1531" s="1">
        <f t="shared" si="7"/>
        <v>143.7025869</v>
      </c>
      <c r="V1531" s="1">
        <f t="shared" si="8"/>
        <v>0.1231869755</v>
      </c>
      <c r="W1531" s="1">
        <f t="shared" si="9"/>
        <v>2.911706538</v>
      </c>
      <c r="X1531" s="1">
        <f t="shared" si="10"/>
        <v>0.1203631621</v>
      </c>
      <c r="Y1531" s="1">
        <f t="shared" si="11"/>
        <v>0.07547529343</v>
      </c>
      <c r="Z1531" s="1">
        <f t="shared" si="12"/>
        <v>321.5238998</v>
      </c>
      <c r="AA1531" s="1">
        <f t="shared" si="13"/>
        <v>32.25272704</v>
      </c>
      <c r="AB1531" s="1">
        <f t="shared" si="14"/>
        <v>31.5793875</v>
      </c>
      <c r="AC1531" s="1">
        <f t="shared" si="15"/>
        <v>4.662574464</v>
      </c>
      <c r="AD1531" s="1">
        <f t="shared" si="16"/>
        <v>59.9374837</v>
      </c>
      <c r="AE1531" s="1">
        <f t="shared" si="17"/>
        <v>2.703403485</v>
      </c>
      <c r="AF1531" s="1">
        <f t="shared" si="18"/>
        <v>4.510372004</v>
      </c>
      <c r="AG1531" s="1">
        <f t="shared" si="19"/>
        <v>1.95917098</v>
      </c>
      <c r="AH1531" s="1">
        <f t="shared" si="20"/>
        <v>-109.0488716</v>
      </c>
      <c r="AI1531" s="1">
        <f t="shared" si="21"/>
        <v>-91.56405583</v>
      </c>
      <c r="AJ1531" s="1">
        <f t="shared" si="22"/>
        <v>-7.081779165</v>
      </c>
      <c r="AK1531" s="1">
        <f t="shared" si="23"/>
        <v>113.8291931</v>
      </c>
      <c r="AL1531" s="1">
        <f t="shared" si="24"/>
        <v>57.69971579</v>
      </c>
      <c r="AM1531" s="1">
        <f t="shared" si="25"/>
        <v>2.452220682</v>
      </c>
      <c r="AN1531" s="1">
        <f t="shared" si="26"/>
        <v>28.18934224</v>
      </c>
      <c r="AO1531" s="1">
        <v>1589.682454562166</v>
      </c>
      <c r="AP1531" s="1">
        <v>1529.288909090909</v>
      </c>
      <c r="AQ1531" s="1">
        <v>4.957512218209065</v>
      </c>
      <c r="AR1531" s="1">
        <v>66.3324592731805</v>
      </c>
      <c r="AS1531" s="1">
        <f t="shared" si="27"/>
        <v>2.472763529</v>
      </c>
      <c r="AT1531" s="1">
        <v>24.43012479867757</v>
      </c>
      <c r="AU1531" s="1">
        <v>27.31447515151514</v>
      </c>
      <c r="AV1531" s="1">
        <v>1.81161978076266E-4</v>
      </c>
      <c r="AW1531" s="1">
        <v>80.63858576887375</v>
      </c>
      <c r="AX1531" s="1">
        <v>179.0</v>
      </c>
      <c r="AY1531" s="1">
        <v>36.0</v>
      </c>
      <c r="AZ1531" s="1">
        <f t="shared" si="28"/>
        <v>1</v>
      </c>
      <c r="BA1531" s="1">
        <f t="shared" si="29"/>
        <v>0</v>
      </c>
      <c r="BB1531" s="1">
        <f t="shared" si="30"/>
        <v>51652.30136</v>
      </c>
      <c r="BC1531" s="1">
        <f t="shared" si="31"/>
        <v>2000.053125</v>
      </c>
      <c r="BD1531" s="1">
        <f t="shared" si="32"/>
        <v>1681.244325</v>
      </c>
      <c r="BE1531" s="1">
        <f t="shared" si="33"/>
        <v>0.8405998341</v>
      </c>
      <c r="BF1531" s="1">
        <f t="shared" si="34"/>
        <v>0.1607576797</v>
      </c>
      <c r="BG1531" s="1">
        <v>6.0</v>
      </c>
      <c r="BH1531" s="1">
        <v>0.5</v>
      </c>
      <c r="BI1531" s="1" t="s">
        <v>347</v>
      </c>
      <c r="BJ1531" s="1">
        <v>2.0</v>
      </c>
      <c r="BK1531" s="1" t="b">
        <v>1</v>
      </c>
      <c r="BL1531" s="1">
        <v>1.6598917566E9</v>
      </c>
      <c r="BM1531" s="1">
        <v>1450.85625</v>
      </c>
      <c r="BN1531" s="1">
        <v>1524.345625</v>
      </c>
      <c r="BO1531" s="1">
        <v>27.29421875</v>
      </c>
      <c r="BP1531" s="1">
        <v>24.4326375</v>
      </c>
      <c r="BQ1531" s="1">
        <v>1448.254375</v>
      </c>
      <c r="BR1531" s="1">
        <v>27.28978125</v>
      </c>
      <c r="BS1531" s="1">
        <v>500.1338125</v>
      </c>
      <c r="BT1531" s="1">
        <v>98.94680625</v>
      </c>
      <c r="BU1531" s="1">
        <v>0.0999372875</v>
      </c>
      <c r="BV1531" s="1">
        <v>30.9960875</v>
      </c>
      <c r="BW1531" s="1">
        <v>31.5793875</v>
      </c>
      <c r="BX1531" s="1">
        <v>999.9</v>
      </c>
      <c r="BY1531" s="1">
        <v>0.0</v>
      </c>
      <c r="BZ1531" s="1">
        <v>0.0</v>
      </c>
      <c r="CA1531" s="1">
        <v>10003.99625</v>
      </c>
      <c r="CB1531" s="1">
        <v>0.0</v>
      </c>
      <c r="CC1531" s="1">
        <v>1767.939375</v>
      </c>
      <c r="CD1531" s="1">
        <v>-73.48974375</v>
      </c>
      <c r="CE1531" s="1">
        <v>1491.5675</v>
      </c>
      <c r="CF1531" s="1">
        <v>1562.521875</v>
      </c>
      <c r="CG1531" s="1">
        <v>2.86157875</v>
      </c>
      <c r="CH1531" s="1">
        <v>1524.345625</v>
      </c>
      <c r="CI1531" s="1">
        <v>24.4326375</v>
      </c>
      <c r="CJ1531" s="1">
        <v>2.700675</v>
      </c>
      <c r="CK1531" s="1">
        <v>2.417531875</v>
      </c>
      <c r="CL1531" s="1">
        <v>22.289225</v>
      </c>
      <c r="CM1531" s="1">
        <v>20.48168125</v>
      </c>
      <c r="CN1531" s="1">
        <v>2000.053125</v>
      </c>
      <c r="CO1531" s="1">
        <v>0.9800066875</v>
      </c>
      <c r="CP1531" s="1">
        <v>0.0199936125</v>
      </c>
      <c r="CQ1531" s="1">
        <v>0.0</v>
      </c>
      <c r="CR1531" s="1">
        <v>2.74025</v>
      </c>
      <c r="CS1531" s="1">
        <v>0.0</v>
      </c>
      <c r="CT1531" s="1">
        <v>16771.63125</v>
      </c>
      <c r="CU1531" s="1">
        <v>17412.80625</v>
      </c>
      <c r="CV1531" s="1">
        <v>44.569875</v>
      </c>
      <c r="CW1531" s="1">
        <v>46.601375</v>
      </c>
      <c r="CX1531" s="1">
        <v>44.683125</v>
      </c>
      <c r="CY1531" s="1">
        <v>44.558125</v>
      </c>
      <c r="CZ1531" s="1">
        <v>44.5</v>
      </c>
      <c r="DA1531" s="1">
        <v>1960.063125</v>
      </c>
      <c r="DB1531" s="1">
        <v>39.99</v>
      </c>
      <c r="DC1531" s="1">
        <v>0.0</v>
      </c>
      <c r="DD1531" s="1">
        <v>1.6598917637E9</v>
      </c>
      <c r="DE1531" s="1">
        <v>0.0</v>
      </c>
      <c r="DF1531" s="1">
        <v>1.6598911131E9</v>
      </c>
      <c r="DG1531" s="1" t="s">
        <v>2706</v>
      </c>
      <c r="DH1531" s="1">
        <v>1.6598911126E9</v>
      </c>
      <c r="DI1531" s="1">
        <v>1.6598911131E9</v>
      </c>
      <c r="DJ1531" s="1">
        <v>29.0</v>
      </c>
      <c r="DK1531" s="1">
        <v>0.08</v>
      </c>
      <c r="DL1531" s="1">
        <v>-0.006</v>
      </c>
      <c r="DM1531" s="1">
        <v>1.387</v>
      </c>
      <c r="DN1531" s="1">
        <v>0.011</v>
      </c>
      <c r="DO1531" s="1">
        <v>400.0</v>
      </c>
      <c r="DP1531" s="1">
        <v>24.0</v>
      </c>
      <c r="DQ1531" s="1">
        <v>0.14</v>
      </c>
      <c r="DR1531" s="1">
        <v>0.05</v>
      </c>
      <c r="DS1531" s="1">
        <v>28.08541764769815</v>
      </c>
      <c r="DT1531" s="1">
        <v>0.5268513247927186</v>
      </c>
      <c r="DU1531" s="1">
        <v>0.07538634230747371</v>
      </c>
      <c r="DV1531" s="1">
        <v>0.0</v>
      </c>
      <c r="DW1531" s="1">
        <v>-73.50666451612905</v>
      </c>
      <c r="DX1531" s="1">
        <v>5.987535483871019</v>
      </c>
      <c r="DY1531" s="1">
        <v>0.5117980571685871</v>
      </c>
      <c r="DZ1531" s="1">
        <v>0.0</v>
      </c>
      <c r="EA1531" s="1">
        <v>1032.124909971676</v>
      </c>
      <c r="EB1531" s="1">
        <v>307.6757115288207</v>
      </c>
      <c r="EC1531" s="1">
        <v>22.22219930083317</v>
      </c>
      <c r="ED1531" s="1">
        <v>0.0</v>
      </c>
      <c r="EE1531" s="1">
        <v>2.861207073170732</v>
      </c>
      <c r="EF1531" s="1">
        <v>0.05941254355400719</v>
      </c>
      <c r="EG1531" s="1">
        <v>0.01851562731446886</v>
      </c>
      <c r="EH1531" s="1">
        <v>1.0</v>
      </c>
      <c r="EI1531" s="1">
        <v>1.959693871701687</v>
      </c>
      <c r="EJ1531" s="1">
        <v>-0.03924200963882585</v>
      </c>
      <c r="EK1531" s="1">
        <v>0.002892291315887907</v>
      </c>
      <c r="EL1531" s="1">
        <v>1.0</v>
      </c>
      <c r="EM1531" s="1">
        <v>2.0</v>
      </c>
      <c r="EN1531" s="1">
        <v>5.0</v>
      </c>
      <c r="EO1531" s="1" t="s">
        <v>386</v>
      </c>
      <c r="EP1531" s="1">
        <v>2.94</v>
      </c>
      <c r="EQ1531" s="1">
        <v>2.80105</v>
      </c>
      <c r="ER1531" s="1">
        <v>0.210899</v>
      </c>
      <c r="ES1531" s="1">
        <v>0.217026</v>
      </c>
      <c r="ET1531" s="1">
        <v>0.116783</v>
      </c>
      <c r="EU1531" s="1">
        <v>0.10801</v>
      </c>
      <c r="EV1531" s="1">
        <v>16104.7</v>
      </c>
      <c r="EW1531" s="1">
        <v>16753.5</v>
      </c>
      <c r="EX1531" s="1">
        <v>23754.8</v>
      </c>
      <c r="EY1531" s="1">
        <v>24924.6</v>
      </c>
      <c r="EZ1531" s="1">
        <v>33597.7</v>
      </c>
      <c r="FA1531" s="1">
        <v>35513.6</v>
      </c>
      <c r="FB1531" s="1">
        <v>43330.7</v>
      </c>
      <c r="FC1531" s="1">
        <v>46080.6</v>
      </c>
      <c r="FD1531" s="1">
        <v>1.55483</v>
      </c>
      <c r="FE1531" s="1">
        <v>1.77803</v>
      </c>
      <c r="FF1531" s="1">
        <v>0.0527874</v>
      </c>
      <c r="FG1531" s="1">
        <v>0.0</v>
      </c>
      <c r="FH1531" s="1">
        <v>30.7104</v>
      </c>
      <c r="FI1531" s="1">
        <v>999.9</v>
      </c>
      <c r="FJ1531" s="1">
        <v>46.3</v>
      </c>
      <c r="FK1531" s="1">
        <v>40.5</v>
      </c>
      <c r="FL1531" s="1">
        <v>35.6295</v>
      </c>
      <c r="FM1531" s="1">
        <v>63.6836</v>
      </c>
      <c r="FN1531" s="1">
        <v>26.0978</v>
      </c>
      <c r="FO1531" s="1">
        <v>1.0</v>
      </c>
      <c r="FP1531" s="1">
        <v>0.63873</v>
      </c>
      <c r="FQ1531" s="1">
        <v>3.68228</v>
      </c>
      <c r="FR1531" s="1">
        <v>20.2789</v>
      </c>
      <c r="FS1531" s="1">
        <v>5.21025</v>
      </c>
      <c r="FT1531" s="1">
        <v>11.9078</v>
      </c>
      <c r="FU1531" s="1">
        <v>5.00285</v>
      </c>
      <c r="FV1531" s="1">
        <v>3.29015</v>
      </c>
      <c r="FW1531" s="1">
        <v>9999.0</v>
      </c>
      <c r="FX1531" s="1">
        <v>9999.0</v>
      </c>
      <c r="FY1531" s="1">
        <v>9999.0</v>
      </c>
      <c r="FZ1531" s="1">
        <v>999.9</v>
      </c>
      <c r="GA1531" s="1">
        <v>1.85984</v>
      </c>
      <c r="GB1531" s="1">
        <v>1.85486</v>
      </c>
      <c r="GC1531" s="1">
        <v>1.85803</v>
      </c>
      <c r="GD1531" s="1">
        <v>1.85652</v>
      </c>
      <c r="GE1531" s="1">
        <v>1.85526</v>
      </c>
      <c r="GF1531" s="1">
        <v>1.85481</v>
      </c>
      <c r="GG1531" s="1">
        <v>1.85366</v>
      </c>
      <c r="GH1531" s="1">
        <v>1.85658</v>
      </c>
      <c r="GI1531" s="1">
        <v>0.0</v>
      </c>
      <c r="GJ1531" s="1">
        <v>0.0</v>
      </c>
      <c r="GK1531" s="1">
        <v>0.0</v>
      </c>
      <c r="GL1531" s="1">
        <v>0.0</v>
      </c>
      <c r="GM1531" s="1" t="s">
        <v>350</v>
      </c>
      <c r="GN1531" s="1" t="s">
        <v>351</v>
      </c>
      <c r="GO1531" s="1" t="s">
        <v>352</v>
      </c>
      <c r="GP1531" s="1" t="s">
        <v>352</v>
      </c>
      <c r="GQ1531" s="1" t="s">
        <v>352</v>
      </c>
      <c r="GR1531" s="1" t="s">
        <v>352</v>
      </c>
      <c r="GS1531" s="1">
        <v>0.0</v>
      </c>
      <c r="GT1531" s="1">
        <v>100.0</v>
      </c>
      <c r="GU1531" s="1">
        <v>100.0</v>
      </c>
      <c r="GV1531" s="1">
        <v>2.63</v>
      </c>
      <c r="GW1531" s="1">
        <v>0.0044</v>
      </c>
      <c r="GX1531" s="1">
        <v>0.3994493243891762</v>
      </c>
      <c r="GY1531" s="1">
        <v>0.003036990343597491</v>
      </c>
      <c r="GZ1531" s="1">
        <v>-1.538114387597119E-6</v>
      </c>
      <c r="HA1531" s="1">
        <v>3.390969119432733E-10</v>
      </c>
      <c r="HB1531" s="1">
        <v>-0.06682249457756877</v>
      </c>
      <c r="HC1531" s="1">
        <v>0.009762198319610341</v>
      </c>
      <c r="HD1531" s="1">
        <v>-3.338778216718564E-4</v>
      </c>
      <c r="HE1531" s="1">
        <v>2.632278881966732E-6</v>
      </c>
      <c r="HF1531" s="1">
        <v>6.0</v>
      </c>
      <c r="HG1531" s="1">
        <v>2134.0</v>
      </c>
      <c r="HH1531" s="1">
        <v>2.0</v>
      </c>
      <c r="HI1531" s="1">
        <v>31.0</v>
      </c>
      <c r="HJ1531" s="1">
        <v>10.9</v>
      </c>
      <c r="HK1531" s="1">
        <v>10.9</v>
      </c>
      <c r="HL1531" s="1">
        <v>3.15552</v>
      </c>
      <c r="HM1531" s="1">
        <v>2.32788</v>
      </c>
      <c r="HN1531" s="1">
        <v>1.4978</v>
      </c>
      <c r="HO1531" s="1">
        <v>2.30835</v>
      </c>
      <c r="HP1531" s="1">
        <v>1.54785</v>
      </c>
      <c r="HQ1531" s="1">
        <v>2.37183</v>
      </c>
      <c r="HR1531" s="1">
        <v>43.6995</v>
      </c>
      <c r="HS1531" s="1">
        <v>13.4929</v>
      </c>
      <c r="HT1531" s="1">
        <v>18.0</v>
      </c>
      <c r="HU1531" s="1">
        <v>305.906</v>
      </c>
      <c r="HV1531" s="1">
        <v>464.971</v>
      </c>
      <c r="HW1531" s="1">
        <v>25.0511</v>
      </c>
      <c r="HX1531" s="1">
        <v>34.7737</v>
      </c>
      <c r="HY1531" s="1">
        <v>29.9988</v>
      </c>
      <c r="HZ1531" s="1">
        <v>34.5541</v>
      </c>
      <c r="IA1531" s="1">
        <v>34.6238</v>
      </c>
      <c r="IB1531" s="1">
        <v>63.2032</v>
      </c>
      <c r="IC1531" s="1">
        <v>31.1229</v>
      </c>
      <c r="ID1531" s="1">
        <v>0.0</v>
      </c>
      <c r="IE1531" s="1">
        <v>25.1083</v>
      </c>
      <c r="IF1531" s="1">
        <v>1597.66</v>
      </c>
      <c r="IG1531" s="1">
        <v>24.4711</v>
      </c>
      <c r="IH1531" s="1">
        <v>100.182</v>
      </c>
      <c r="II1531" s="1">
        <v>99.8642</v>
      </c>
      <c r="IJ1531" s="1" t="s">
        <v>1117</v>
      </c>
    </row>
    <row r="1532" ht="15.75" customHeight="1">
      <c r="A1532" s="1">
        <v>1516.0</v>
      </c>
      <c r="B1532" s="1">
        <v>1.6598917656E9</v>
      </c>
      <c r="C1532" s="1">
        <v>11508.5</v>
      </c>
      <c r="D1532" s="1" t="s">
        <v>3303</v>
      </c>
      <c r="E1532" s="1" t="s">
        <v>3304</v>
      </c>
      <c r="F1532" s="1">
        <v>1.0</v>
      </c>
      <c r="G1532" s="1" t="s">
        <v>2704</v>
      </c>
      <c r="H1532" s="1" t="s">
        <v>345</v>
      </c>
      <c r="I1532" s="1" t="s">
        <v>1102</v>
      </c>
      <c r="J1532" s="1" t="s">
        <v>1103</v>
      </c>
      <c r="K1532" s="1" t="s">
        <v>1104</v>
      </c>
      <c r="L1532" s="1" t="s">
        <v>2705</v>
      </c>
      <c r="M1532" s="1" t="s">
        <v>346</v>
      </c>
      <c r="N1532" s="1">
        <v>1.659891758099999E9</v>
      </c>
      <c r="O1532" s="1">
        <f t="shared" si="1"/>
        <v>0.00247701256</v>
      </c>
      <c r="P1532" s="1">
        <f t="shared" si="2"/>
        <v>2.47701256</v>
      </c>
      <c r="Q1532" s="1">
        <f t="shared" si="3"/>
        <v>28.52632346</v>
      </c>
      <c r="R1532" s="1">
        <f t="shared" si="4"/>
        <v>1458.256</v>
      </c>
      <c r="S1532" s="1">
        <f t="shared" si="5"/>
        <v>1040.2236</v>
      </c>
      <c r="T1532" s="1">
        <f t="shared" si="6"/>
        <v>103.0305662</v>
      </c>
      <c r="U1532" s="1">
        <f t="shared" si="7"/>
        <v>144.4352362</v>
      </c>
      <c r="V1532" s="1">
        <f t="shared" si="8"/>
        <v>0.1234641975</v>
      </c>
      <c r="W1532" s="1">
        <f t="shared" si="9"/>
        <v>2.911633759</v>
      </c>
      <c r="X1532" s="1">
        <f t="shared" si="10"/>
        <v>0.1206277489</v>
      </c>
      <c r="Y1532" s="1">
        <f t="shared" si="11"/>
        <v>0.07564175924</v>
      </c>
      <c r="Z1532" s="1">
        <f t="shared" si="12"/>
        <v>321.5210602</v>
      </c>
      <c r="AA1532" s="1">
        <f t="shared" si="13"/>
        <v>32.24931903</v>
      </c>
      <c r="AB1532" s="1">
        <f t="shared" si="14"/>
        <v>31.57773333</v>
      </c>
      <c r="AC1532" s="1">
        <f t="shared" si="15"/>
        <v>4.662136592</v>
      </c>
      <c r="AD1532" s="1">
        <f t="shared" si="16"/>
        <v>59.95658649</v>
      </c>
      <c r="AE1532" s="1">
        <f t="shared" si="17"/>
        <v>2.703908279</v>
      </c>
      <c r="AF1532" s="1">
        <f t="shared" si="18"/>
        <v>4.509776886</v>
      </c>
      <c r="AG1532" s="1">
        <f t="shared" si="19"/>
        <v>1.958228313</v>
      </c>
      <c r="AH1532" s="1">
        <f t="shared" si="20"/>
        <v>-109.2362539</v>
      </c>
      <c r="AI1532" s="1">
        <f t="shared" si="21"/>
        <v>-91.66536867</v>
      </c>
      <c r="AJ1532" s="1">
        <f t="shared" si="22"/>
        <v>-7.089653474</v>
      </c>
      <c r="AK1532" s="1">
        <f t="shared" si="23"/>
        <v>113.5297842</v>
      </c>
      <c r="AL1532" s="1">
        <f t="shared" si="24"/>
        <v>57.63266849</v>
      </c>
      <c r="AM1532" s="1">
        <f t="shared" si="25"/>
        <v>2.456477401</v>
      </c>
      <c r="AN1532" s="1">
        <f t="shared" si="26"/>
        <v>28.52632346</v>
      </c>
      <c r="AO1532" s="1">
        <v>1594.772278825831</v>
      </c>
      <c r="AP1532" s="1">
        <v>1534.159696969697</v>
      </c>
      <c r="AQ1532" s="1">
        <v>4.919758862248405</v>
      </c>
      <c r="AR1532" s="1">
        <v>66.3324592731805</v>
      </c>
      <c r="AS1532" s="1">
        <f t="shared" si="27"/>
        <v>2.47701256</v>
      </c>
      <c r="AT1532" s="1">
        <v>24.43134606046079</v>
      </c>
      <c r="AU1532" s="1">
        <v>27.3204393939394</v>
      </c>
      <c r="AV1532" s="1">
        <v>2.156558553043359E-4</v>
      </c>
      <c r="AW1532" s="1">
        <v>80.63858576887375</v>
      </c>
      <c r="AX1532" s="1">
        <v>180.0</v>
      </c>
      <c r="AY1532" s="1">
        <v>36.0</v>
      </c>
      <c r="AZ1532" s="1">
        <f t="shared" si="28"/>
        <v>1</v>
      </c>
      <c r="BA1532" s="1">
        <f t="shared" si="29"/>
        <v>0</v>
      </c>
      <c r="BB1532" s="1">
        <f t="shared" si="30"/>
        <v>51650.62862</v>
      </c>
      <c r="BC1532" s="1">
        <f t="shared" si="31"/>
        <v>2000.035333</v>
      </c>
      <c r="BD1532" s="1">
        <f t="shared" si="32"/>
        <v>1681.22938</v>
      </c>
      <c r="BE1532" s="1">
        <f t="shared" si="33"/>
        <v>0.8405998394</v>
      </c>
      <c r="BF1532" s="1">
        <f t="shared" si="34"/>
        <v>0.16075769</v>
      </c>
      <c r="BG1532" s="1">
        <v>6.0</v>
      </c>
      <c r="BH1532" s="1">
        <v>0.5</v>
      </c>
      <c r="BI1532" s="1" t="s">
        <v>347</v>
      </c>
      <c r="BJ1532" s="1">
        <v>2.0</v>
      </c>
      <c r="BK1532" s="1" t="b">
        <v>1</v>
      </c>
      <c r="BL1532" s="1">
        <v>1.659891758099999E9</v>
      </c>
      <c r="BM1532" s="1">
        <v>1458.256</v>
      </c>
      <c r="BN1532" s="1">
        <v>1531.694666666667</v>
      </c>
      <c r="BO1532" s="1">
        <v>27.29936666666666</v>
      </c>
      <c r="BP1532" s="1">
        <v>24.43281333333334</v>
      </c>
      <c r="BQ1532" s="1">
        <v>1455.648666666666</v>
      </c>
      <c r="BR1532" s="1">
        <v>27.29494666666666</v>
      </c>
      <c r="BS1532" s="1">
        <v>500.1303333333334</v>
      </c>
      <c r="BT1532" s="1">
        <v>98.94662</v>
      </c>
      <c r="BU1532" s="1">
        <v>0.09993709333333331</v>
      </c>
      <c r="BV1532" s="1">
        <v>30.99377333333333</v>
      </c>
      <c r="BW1532" s="1">
        <v>31.57773333333333</v>
      </c>
      <c r="BX1532" s="1">
        <v>999.8999999999999</v>
      </c>
      <c r="BY1532" s="1">
        <v>0.0</v>
      </c>
      <c r="BZ1532" s="1">
        <v>0.0</v>
      </c>
      <c r="CA1532" s="1">
        <v>10003.59866666667</v>
      </c>
      <c r="CB1532" s="1">
        <v>0.0</v>
      </c>
      <c r="CC1532" s="1">
        <v>1747.45</v>
      </c>
      <c r="CD1532" s="1">
        <v>-73.43882666666667</v>
      </c>
      <c r="CE1532" s="1">
        <v>1499.183333333333</v>
      </c>
      <c r="CF1532" s="1">
        <v>1570.055333333333</v>
      </c>
      <c r="CG1532" s="1">
        <v>2.866556666666667</v>
      </c>
      <c r="CH1532" s="1">
        <v>1531.694666666667</v>
      </c>
      <c r="CI1532" s="1">
        <v>24.43281333333334</v>
      </c>
      <c r="CJ1532" s="1">
        <v>2.701179333333334</v>
      </c>
      <c r="CK1532" s="1">
        <v>2.417545333333333</v>
      </c>
      <c r="CL1532" s="1">
        <v>22.29229333333334</v>
      </c>
      <c r="CM1532" s="1">
        <v>20.48176666666667</v>
      </c>
      <c r="CN1532" s="1">
        <v>2000.035333333333</v>
      </c>
      <c r="CO1532" s="1">
        <v>0.9800066</v>
      </c>
      <c r="CP1532" s="1">
        <v>0.0199937</v>
      </c>
      <c r="CQ1532" s="1">
        <v>0.0</v>
      </c>
      <c r="CR1532" s="1">
        <v>2.6234</v>
      </c>
      <c r="CS1532" s="1">
        <v>0.0</v>
      </c>
      <c r="CT1532" s="1">
        <v>16773.04666666667</v>
      </c>
      <c r="CU1532" s="1">
        <v>17412.65333333333</v>
      </c>
      <c r="CV1532" s="1">
        <v>44.5746</v>
      </c>
      <c r="CW1532" s="1">
        <v>46.5998</v>
      </c>
      <c r="CX1532" s="1">
        <v>44.687</v>
      </c>
      <c r="CY1532" s="1">
        <v>44.562</v>
      </c>
      <c r="CZ1532" s="1">
        <v>44.50413333333334</v>
      </c>
      <c r="DA1532" s="1">
        <v>1960.045333333334</v>
      </c>
      <c r="DB1532" s="1">
        <v>39.99</v>
      </c>
      <c r="DC1532" s="1">
        <v>0.0</v>
      </c>
      <c r="DD1532" s="1">
        <v>1.6598917649E9</v>
      </c>
      <c r="DE1532" s="1">
        <v>0.0</v>
      </c>
      <c r="DF1532" s="1">
        <v>1.6598911131E9</v>
      </c>
      <c r="DG1532" s="1" t="s">
        <v>2706</v>
      </c>
      <c r="DH1532" s="1">
        <v>1.6598911126E9</v>
      </c>
      <c r="DI1532" s="1">
        <v>1.6598911131E9</v>
      </c>
      <c r="DJ1532" s="1">
        <v>29.0</v>
      </c>
      <c r="DK1532" s="1">
        <v>0.08</v>
      </c>
      <c r="DL1532" s="1">
        <v>-0.006</v>
      </c>
      <c r="DM1532" s="1">
        <v>1.387</v>
      </c>
      <c r="DN1532" s="1">
        <v>0.011</v>
      </c>
      <c r="DO1532" s="1">
        <v>400.0</v>
      </c>
      <c r="DP1532" s="1">
        <v>24.0</v>
      </c>
      <c r="DQ1532" s="1">
        <v>0.14</v>
      </c>
      <c r="DR1532" s="1">
        <v>0.05</v>
      </c>
      <c r="DS1532" s="1">
        <v>28.09859192719533</v>
      </c>
      <c r="DT1532" s="1">
        <v>0.3856632832694218</v>
      </c>
      <c r="DU1532" s="1">
        <v>0.06773601259226837</v>
      </c>
      <c r="DV1532" s="1">
        <v>1.0</v>
      </c>
      <c r="DW1532" s="1">
        <v>-73.47325161290324</v>
      </c>
      <c r="DX1532" s="1">
        <v>5.79123870967739</v>
      </c>
      <c r="DY1532" s="1">
        <v>0.5080631798855956</v>
      </c>
      <c r="DZ1532" s="1">
        <v>0.0</v>
      </c>
      <c r="EA1532" s="1">
        <v>1037.086584239852</v>
      </c>
      <c r="EB1532" s="1">
        <v>309.4849216509479</v>
      </c>
      <c r="EC1532" s="1">
        <v>22.34783259461537</v>
      </c>
      <c r="ED1532" s="1">
        <v>0.0</v>
      </c>
      <c r="EE1532" s="1">
        <v>2.860301707317074</v>
      </c>
      <c r="EF1532" s="1">
        <v>0.1149984668989569</v>
      </c>
      <c r="EG1532" s="1">
        <v>0.01683583821211708</v>
      </c>
      <c r="EH1532" s="1">
        <v>1.0</v>
      </c>
      <c r="EI1532" s="1">
        <v>1.959038163922128</v>
      </c>
      <c r="EJ1532" s="1">
        <v>-0.03910002370925052</v>
      </c>
      <c r="EK1532" s="1">
        <v>0.002880572886266676</v>
      </c>
      <c r="EL1532" s="1">
        <v>1.0</v>
      </c>
      <c r="EM1532" s="1">
        <v>3.0</v>
      </c>
      <c r="EN1532" s="1">
        <v>5.0</v>
      </c>
      <c r="EO1532" s="1" t="s">
        <v>368</v>
      </c>
      <c r="EP1532" s="1">
        <v>2.94002</v>
      </c>
      <c r="EQ1532" s="1">
        <v>2.80108</v>
      </c>
      <c r="ER1532" s="1">
        <v>0.211299</v>
      </c>
      <c r="ES1532" s="1">
        <v>0.217443</v>
      </c>
      <c r="ET1532" s="1">
        <v>0.116798</v>
      </c>
      <c r="EU1532" s="1">
        <v>0.108008</v>
      </c>
      <c r="EV1532" s="1">
        <v>16096.4</v>
      </c>
      <c r="EW1532" s="1">
        <v>16744.6</v>
      </c>
      <c r="EX1532" s="1">
        <v>23754.7</v>
      </c>
      <c r="EY1532" s="1">
        <v>24924.6</v>
      </c>
      <c r="EZ1532" s="1">
        <v>33596.9</v>
      </c>
      <c r="FA1532" s="1">
        <v>35513.7</v>
      </c>
      <c r="FB1532" s="1">
        <v>43330.5</v>
      </c>
      <c r="FC1532" s="1">
        <v>46080.7</v>
      </c>
      <c r="FD1532" s="1">
        <v>1.55437</v>
      </c>
      <c r="FE1532" s="1">
        <v>1.77805</v>
      </c>
      <c r="FF1532" s="1">
        <v>0.052698</v>
      </c>
      <c r="FG1532" s="1">
        <v>0.0</v>
      </c>
      <c r="FH1532" s="1">
        <v>30.7086</v>
      </c>
      <c r="FI1532" s="1">
        <v>999.9</v>
      </c>
      <c r="FJ1532" s="1">
        <v>46.3</v>
      </c>
      <c r="FK1532" s="1">
        <v>40.5</v>
      </c>
      <c r="FL1532" s="1">
        <v>35.6306</v>
      </c>
      <c r="FM1532" s="1">
        <v>63.5536</v>
      </c>
      <c r="FN1532" s="1">
        <v>26.4062</v>
      </c>
      <c r="FO1532" s="1">
        <v>1.0</v>
      </c>
      <c r="FP1532" s="1">
        <v>0.638532</v>
      </c>
      <c r="FQ1532" s="1">
        <v>3.72955</v>
      </c>
      <c r="FR1532" s="1">
        <v>20.278</v>
      </c>
      <c r="FS1532" s="1">
        <v>5.2101</v>
      </c>
      <c r="FT1532" s="1">
        <v>11.9081</v>
      </c>
      <c r="FU1532" s="1">
        <v>5.00285</v>
      </c>
      <c r="FV1532" s="1">
        <v>3.29018</v>
      </c>
      <c r="FW1532" s="1">
        <v>9999.0</v>
      </c>
      <c r="FX1532" s="1">
        <v>9999.0</v>
      </c>
      <c r="FY1532" s="1">
        <v>9999.0</v>
      </c>
      <c r="FZ1532" s="1">
        <v>999.9</v>
      </c>
      <c r="GA1532" s="1">
        <v>1.85984</v>
      </c>
      <c r="GB1532" s="1">
        <v>1.85486</v>
      </c>
      <c r="GC1532" s="1">
        <v>1.85804</v>
      </c>
      <c r="GD1532" s="1">
        <v>1.85652</v>
      </c>
      <c r="GE1532" s="1">
        <v>1.85527</v>
      </c>
      <c r="GF1532" s="1">
        <v>1.85481</v>
      </c>
      <c r="GG1532" s="1">
        <v>1.85366</v>
      </c>
      <c r="GH1532" s="1">
        <v>1.85657</v>
      </c>
      <c r="GI1532" s="1">
        <v>0.0</v>
      </c>
      <c r="GJ1532" s="1">
        <v>0.0</v>
      </c>
      <c r="GK1532" s="1">
        <v>0.0</v>
      </c>
      <c r="GL1532" s="1">
        <v>0.0</v>
      </c>
      <c r="GM1532" s="1" t="s">
        <v>350</v>
      </c>
      <c r="GN1532" s="1" t="s">
        <v>351</v>
      </c>
      <c r="GO1532" s="1" t="s">
        <v>352</v>
      </c>
      <c r="GP1532" s="1" t="s">
        <v>352</v>
      </c>
      <c r="GQ1532" s="1" t="s">
        <v>352</v>
      </c>
      <c r="GR1532" s="1" t="s">
        <v>352</v>
      </c>
      <c r="GS1532" s="1">
        <v>0.0</v>
      </c>
      <c r="GT1532" s="1">
        <v>100.0</v>
      </c>
      <c r="GU1532" s="1">
        <v>100.0</v>
      </c>
      <c r="GV1532" s="1">
        <v>2.64</v>
      </c>
      <c r="GW1532" s="1">
        <v>0.0043</v>
      </c>
      <c r="GX1532" s="1">
        <v>0.3994493243891762</v>
      </c>
      <c r="GY1532" s="1">
        <v>0.003036990343597491</v>
      </c>
      <c r="GZ1532" s="1">
        <v>-1.538114387597119E-6</v>
      </c>
      <c r="HA1532" s="1">
        <v>3.390969119432733E-10</v>
      </c>
      <c r="HB1532" s="1">
        <v>-0.06682249457756877</v>
      </c>
      <c r="HC1532" s="1">
        <v>0.009762198319610341</v>
      </c>
      <c r="HD1532" s="1">
        <v>-3.338778216718564E-4</v>
      </c>
      <c r="HE1532" s="1">
        <v>2.632278881966732E-6</v>
      </c>
      <c r="HF1532" s="1">
        <v>6.0</v>
      </c>
      <c r="HG1532" s="1">
        <v>2134.0</v>
      </c>
      <c r="HH1532" s="1">
        <v>2.0</v>
      </c>
      <c r="HI1532" s="1">
        <v>31.0</v>
      </c>
      <c r="HJ1532" s="1">
        <v>10.9</v>
      </c>
      <c r="HK1532" s="1">
        <v>10.9</v>
      </c>
      <c r="HL1532" s="1">
        <v>3.16406</v>
      </c>
      <c r="HM1532" s="1">
        <v>2.31201</v>
      </c>
      <c r="HN1532" s="1">
        <v>1.4978</v>
      </c>
      <c r="HO1532" s="1">
        <v>2.30835</v>
      </c>
      <c r="HP1532" s="1">
        <v>1.54785</v>
      </c>
      <c r="HQ1532" s="1">
        <v>2.44019</v>
      </c>
      <c r="HR1532" s="1">
        <v>43.6995</v>
      </c>
      <c r="HS1532" s="1">
        <v>13.4841</v>
      </c>
      <c r="HT1532" s="1">
        <v>18.0</v>
      </c>
      <c r="HU1532" s="1">
        <v>305.715</v>
      </c>
      <c r="HV1532" s="1">
        <v>464.994</v>
      </c>
      <c r="HW1532" s="1">
        <v>25.0725</v>
      </c>
      <c r="HX1532" s="1">
        <v>34.775</v>
      </c>
      <c r="HY1532" s="1">
        <v>29.9989</v>
      </c>
      <c r="HZ1532" s="1">
        <v>34.555</v>
      </c>
      <c r="IA1532" s="1">
        <v>34.6248</v>
      </c>
      <c r="IB1532" s="1">
        <v>63.4208</v>
      </c>
      <c r="IC1532" s="1">
        <v>31.1229</v>
      </c>
      <c r="ID1532" s="1">
        <v>0.0</v>
      </c>
      <c r="IE1532" s="1">
        <v>25.1083</v>
      </c>
      <c r="IF1532" s="1">
        <v>1597.66</v>
      </c>
      <c r="IG1532" s="1">
        <v>24.4711</v>
      </c>
      <c r="IH1532" s="1">
        <v>100.182</v>
      </c>
      <c r="II1532" s="1">
        <v>99.8643</v>
      </c>
      <c r="IJ1532" s="1" t="s">
        <v>1117</v>
      </c>
    </row>
    <row r="1533" ht="15.75" customHeight="1">
      <c r="A1533" s="1">
        <v>1517.0</v>
      </c>
      <c r="B1533" s="1">
        <v>1.6598917666E9</v>
      </c>
      <c r="C1533" s="1">
        <v>11509.5</v>
      </c>
      <c r="D1533" s="1" t="s">
        <v>3305</v>
      </c>
      <c r="E1533" s="1" t="s">
        <v>3306</v>
      </c>
      <c r="F1533" s="1">
        <v>1.0</v>
      </c>
      <c r="G1533" s="1" t="s">
        <v>2704</v>
      </c>
      <c r="H1533" s="1" t="s">
        <v>345</v>
      </c>
      <c r="I1533" s="1" t="s">
        <v>1102</v>
      </c>
      <c r="J1533" s="1" t="s">
        <v>1103</v>
      </c>
      <c r="K1533" s="1" t="s">
        <v>1104</v>
      </c>
      <c r="L1533" s="1" t="s">
        <v>2705</v>
      </c>
      <c r="M1533" s="1" t="s">
        <v>346</v>
      </c>
      <c r="N1533" s="1">
        <v>1.6598917586E9</v>
      </c>
      <c r="O1533" s="1">
        <f t="shared" si="1"/>
        <v>0.002483166323</v>
      </c>
      <c r="P1533" s="1">
        <f t="shared" si="2"/>
        <v>2.483166323</v>
      </c>
      <c r="Q1533" s="1">
        <f t="shared" si="3"/>
        <v>28.81922901</v>
      </c>
      <c r="R1533" s="1">
        <f t="shared" si="4"/>
        <v>1460.6775</v>
      </c>
      <c r="S1533" s="1">
        <f t="shared" si="5"/>
        <v>1039.779459</v>
      </c>
      <c r="T1533" s="1">
        <f t="shared" si="6"/>
        <v>102.9865009</v>
      </c>
      <c r="U1533" s="1">
        <f t="shared" si="7"/>
        <v>144.6749726</v>
      </c>
      <c r="V1533" s="1">
        <f t="shared" si="8"/>
        <v>0.1238055921</v>
      </c>
      <c r="W1533" s="1">
        <f t="shared" si="9"/>
        <v>2.911593101</v>
      </c>
      <c r="X1533" s="1">
        <f t="shared" si="10"/>
        <v>0.1209535917</v>
      </c>
      <c r="Y1533" s="1">
        <f t="shared" si="11"/>
        <v>0.07584676374</v>
      </c>
      <c r="Z1533" s="1">
        <f t="shared" si="12"/>
        <v>321.5217053</v>
      </c>
      <c r="AA1533" s="1">
        <f t="shared" si="13"/>
        <v>32.24711126</v>
      </c>
      <c r="AB1533" s="1">
        <f t="shared" si="14"/>
        <v>31.57678125</v>
      </c>
      <c r="AC1533" s="1">
        <f t="shared" si="15"/>
        <v>4.661884583</v>
      </c>
      <c r="AD1533" s="1">
        <f t="shared" si="16"/>
        <v>59.96253601</v>
      </c>
      <c r="AE1533" s="1">
        <f t="shared" si="17"/>
        <v>2.704080477</v>
      </c>
      <c r="AF1533" s="1">
        <f t="shared" si="18"/>
        <v>4.509616599</v>
      </c>
      <c r="AG1533" s="1">
        <f t="shared" si="19"/>
        <v>1.957804106</v>
      </c>
      <c r="AH1533" s="1">
        <f t="shared" si="20"/>
        <v>-109.5076348</v>
      </c>
      <c r="AI1533" s="1">
        <f t="shared" si="21"/>
        <v>-91.61248483</v>
      </c>
      <c r="AJ1533" s="1">
        <f t="shared" si="22"/>
        <v>-7.085607201</v>
      </c>
      <c r="AK1533" s="1">
        <f t="shared" si="23"/>
        <v>113.3159784</v>
      </c>
      <c r="AL1533" s="1">
        <f t="shared" si="24"/>
        <v>57.6458878</v>
      </c>
      <c r="AM1533" s="1">
        <f t="shared" si="25"/>
        <v>2.458055364</v>
      </c>
      <c r="AN1533" s="1">
        <f t="shared" si="26"/>
        <v>28.81922901</v>
      </c>
      <c r="AO1533" s="1">
        <v>1599.907238169869</v>
      </c>
      <c r="AP1533" s="1">
        <v>1539.041575757576</v>
      </c>
      <c r="AQ1533" s="1">
        <v>4.899122094483674</v>
      </c>
      <c r="AR1533" s="1">
        <v>66.3324592731805</v>
      </c>
      <c r="AS1533" s="1">
        <f t="shared" si="27"/>
        <v>2.483166323</v>
      </c>
      <c r="AT1533" s="1">
        <v>24.43233865413822</v>
      </c>
      <c r="AU1533" s="1">
        <v>27.32734969696972</v>
      </c>
      <c r="AV1533" s="1">
        <v>4.122819838401856E-4</v>
      </c>
      <c r="AW1533" s="1">
        <v>80.63858576887375</v>
      </c>
      <c r="AX1533" s="1">
        <v>180.0</v>
      </c>
      <c r="AY1533" s="1">
        <v>36.0</v>
      </c>
      <c r="AZ1533" s="1">
        <f t="shared" si="28"/>
        <v>1</v>
      </c>
      <c r="BA1533" s="1">
        <f t="shared" si="29"/>
        <v>0</v>
      </c>
      <c r="BB1533" s="1">
        <f t="shared" si="30"/>
        <v>51649.581</v>
      </c>
      <c r="BC1533" s="1">
        <f t="shared" si="31"/>
        <v>2000.039375</v>
      </c>
      <c r="BD1533" s="1">
        <f t="shared" si="32"/>
        <v>1681.232775</v>
      </c>
      <c r="BE1533" s="1">
        <f t="shared" si="33"/>
        <v>0.8405998382</v>
      </c>
      <c r="BF1533" s="1">
        <f t="shared" si="34"/>
        <v>0.1607576877</v>
      </c>
      <c r="BG1533" s="1">
        <v>6.0</v>
      </c>
      <c r="BH1533" s="1">
        <v>0.5</v>
      </c>
      <c r="BI1533" s="1" t="s">
        <v>347</v>
      </c>
      <c r="BJ1533" s="1">
        <v>2.0</v>
      </c>
      <c r="BK1533" s="1" t="b">
        <v>1</v>
      </c>
      <c r="BL1533" s="1">
        <v>1.6598917586E9</v>
      </c>
      <c r="BM1533" s="1">
        <v>1460.6775</v>
      </c>
      <c r="BN1533" s="1">
        <v>1534.141875</v>
      </c>
      <c r="BO1533" s="1">
        <v>27.301125</v>
      </c>
      <c r="BP1533" s="1">
        <v>24.4327375</v>
      </c>
      <c r="BQ1533" s="1">
        <v>1458.068125</v>
      </c>
      <c r="BR1533" s="1">
        <v>27.2967125</v>
      </c>
      <c r="BS1533" s="1">
        <v>500.1306875</v>
      </c>
      <c r="BT1533" s="1">
        <v>98.94654375</v>
      </c>
      <c r="BU1533" s="1">
        <v>0.0999415875</v>
      </c>
      <c r="BV1533" s="1">
        <v>30.99315</v>
      </c>
      <c r="BW1533" s="1">
        <v>31.57678125</v>
      </c>
      <c r="BX1533" s="1">
        <v>999.9</v>
      </c>
      <c r="BY1533" s="1">
        <v>0.0</v>
      </c>
      <c r="BZ1533" s="1">
        <v>0.0</v>
      </c>
      <c r="CA1533" s="1">
        <v>10003.37375</v>
      </c>
      <c r="CB1533" s="1">
        <v>0.0</v>
      </c>
      <c r="CC1533" s="1">
        <v>1760.39125</v>
      </c>
      <c r="CD1533" s="1">
        <v>-73.46450625</v>
      </c>
      <c r="CE1533" s="1">
        <v>1501.675625</v>
      </c>
      <c r="CF1533" s="1">
        <v>1572.56375</v>
      </c>
      <c r="CG1533" s="1">
        <v>2.868393125</v>
      </c>
      <c r="CH1533" s="1">
        <v>1534.141875</v>
      </c>
      <c r="CI1533" s="1">
        <v>24.4327375</v>
      </c>
      <c r="CJ1533" s="1">
        <v>2.701351875</v>
      </c>
      <c r="CK1533" s="1">
        <v>2.41753625</v>
      </c>
      <c r="CL1533" s="1">
        <v>22.29334375</v>
      </c>
      <c r="CM1533" s="1">
        <v>20.48170625</v>
      </c>
      <c r="CN1533" s="1">
        <v>2000.039375</v>
      </c>
      <c r="CO1533" s="1">
        <v>0.9800066875</v>
      </c>
      <c r="CP1533" s="1">
        <v>0.0199936125</v>
      </c>
      <c r="CQ1533" s="1">
        <v>0.0</v>
      </c>
      <c r="CR1533" s="1">
        <v>2.6619375</v>
      </c>
      <c r="CS1533" s="1">
        <v>0.0</v>
      </c>
      <c r="CT1533" s="1">
        <v>16773.6</v>
      </c>
      <c r="CU1533" s="1">
        <v>17412.6875</v>
      </c>
      <c r="CV1533" s="1">
        <v>44.57774999999999</v>
      </c>
      <c r="CW1533" s="1">
        <v>46.5974375</v>
      </c>
      <c r="CX1533" s="1">
        <v>44.687</v>
      </c>
      <c r="CY1533" s="1">
        <v>44.562</v>
      </c>
      <c r="CZ1533" s="1">
        <v>44.50775</v>
      </c>
      <c r="DA1533" s="1">
        <v>1960.049375</v>
      </c>
      <c r="DB1533" s="1">
        <v>39.99</v>
      </c>
      <c r="DC1533" s="1">
        <v>0.0</v>
      </c>
      <c r="DD1533" s="1">
        <v>1.6598917655E9</v>
      </c>
      <c r="DE1533" s="1">
        <v>0.0</v>
      </c>
      <c r="DF1533" s="1">
        <v>1.6598911131E9</v>
      </c>
      <c r="DG1533" s="1" t="s">
        <v>2706</v>
      </c>
      <c r="DH1533" s="1">
        <v>1.6598911126E9</v>
      </c>
      <c r="DI1533" s="1">
        <v>1.6598911131E9</v>
      </c>
      <c r="DJ1533" s="1">
        <v>29.0</v>
      </c>
      <c r="DK1533" s="1">
        <v>0.08</v>
      </c>
      <c r="DL1533" s="1">
        <v>-0.006</v>
      </c>
      <c r="DM1533" s="1">
        <v>1.387</v>
      </c>
      <c r="DN1533" s="1">
        <v>0.011</v>
      </c>
      <c r="DO1533" s="1">
        <v>400.0</v>
      </c>
      <c r="DP1533" s="1">
        <v>24.0</v>
      </c>
      <c r="DQ1533" s="1">
        <v>0.14</v>
      </c>
      <c r="DR1533" s="1">
        <v>0.05</v>
      </c>
      <c r="DS1533" s="1">
        <v>28.14756857393035</v>
      </c>
      <c r="DT1533" s="1">
        <v>1.047592097159874</v>
      </c>
      <c r="DU1533" s="1">
        <v>0.1431372540736189</v>
      </c>
      <c r="DV1533" s="1">
        <v>0.0</v>
      </c>
      <c r="DW1533" s="1">
        <v>-73.42796666666668</v>
      </c>
      <c r="DX1533" s="1">
        <v>3.981543937708433</v>
      </c>
      <c r="DY1533" s="1">
        <v>0.4851876044949578</v>
      </c>
      <c r="DZ1533" s="1">
        <v>0.0</v>
      </c>
      <c r="EA1533" s="1">
        <v>1042.974070054159</v>
      </c>
      <c r="EB1533" s="1">
        <v>299.0615231849797</v>
      </c>
      <c r="EC1533" s="1">
        <v>22.36322818094316</v>
      </c>
      <c r="ED1533" s="1">
        <v>0.0</v>
      </c>
      <c r="EE1533" s="1">
        <v>2.8615155</v>
      </c>
      <c r="EF1533" s="1">
        <v>0.1867920450281387</v>
      </c>
      <c r="EG1533" s="1">
        <v>0.01834684440850799</v>
      </c>
      <c r="EH1533" s="1">
        <v>0.0</v>
      </c>
      <c r="EI1533" s="1">
        <v>1.958207203937382</v>
      </c>
      <c r="EJ1533" s="1">
        <v>-0.04103368973737796</v>
      </c>
      <c r="EK1533" s="1">
        <v>0.003111711678307906</v>
      </c>
      <c r="EL1533" s="1">
        <v>1.0</v>
      </c>
      <c r="EM1533" s="1">
        <v>1.0</v>
      </c>
      <c r="EN1533" s="1">
        <v>5.0</v>
      </c>
      <c r="EO1533" s="1" t="s">
        <v>371</v>
      </c>
      <c r="EP1533" s="1">
        <v>2.93993</v>
      </c>
      <c r="EQ1533" s="1">
        <v>2.80117</v>
      </c>
      <c r="ER1533" s="1">
        <v>0.211702</v>
      </c>
      <c r="ES1533" s="1">
        <v>0.217853</v>
      </c>
      <c r="ET1533" s="1">
        <v>0.116816</v>
      </c>
      <c r="EU1533" s="1">
        <v>0.108005</v>
      </c>
      <c r="EV1533" s="1">
        <v>16088.1</v>
      </c>
      <c r="EW1533" s="1">
        <v>16735.7</v>
      </c>
      <c r="EX1533" s="1">
        <v>23754.6</v>
      </c>
      <c r="EY1533" s="1">
        <v>24924.6</v>
      </c>
      <c r="EZ1533" s="1">
        <v>33596.3</v>
      </c>
      <c r="FA1533" s="1">
        <v>35513.7</v>
      </c>
      <c r="FB1533" s="1">
        <v>43330.5</v>
      </c>
      <c r="FC1533" s="1">
        <v>46080.5</v>
      </c>
      <c r="FD1533" s="1">
        <v>1.55422</v>
      </c>
      <c r="FE1533" s="1">
        <v>1.7781</v>
      </c>
      <c r="FF1533" s="1">
        <v>0.0525825</v>
      </c>
      <c r="FG1533" s="1">
        <v>0.0</v>
      </c>
      <c r="FH1533" s="1">
        <v>30.707</v>
      </c>
      <c r="FI1533" s="1">
        <v>999.9</v>
      </c>
      <c r="FJ1533" s="1">
        <v>46.3</v>
      </c>
      <c r="FK1533" s="1">
        <v>40.5</v>
      </c>
      <c r="FL1533" s="1">
        <v>35.6306</v>
      </c>
      <c r="FM1533" s="1">
        <v>63.4836</v>
      </c>
      <c r="FN1533" s="1">
        <v>25.5208</v>
      </c>
      <c r="FO1533" s="1">
        <v>1.0</v>
      </c>
      <c r="FP1533" s="1">
        <v>0.638651</v>
      </c>
      <c r="FQ1533" s="1">
        <v>3.75471</v>
      </c>
      <c r="FR1533" s="1">
        <v>20.2774</v>
      </c>
      <c r="FS1533" s="1">
        <v>5.21055</v>
      </c>
      <c r="FT1533" s="1">
        <v>11.9081</v>
      </c>
      <c r="FU1533" s="1">
        <v>5.00285</v>
      </c>
      <c r="FV1533" s="1">
        <v>3.29018</v>
      </c>
      <c r="FW1533" s="1">
        <v>9999.0</v>
      </c>
      <c r="FX1533" s="1">
        <v>9999.0</v>
      </c>
      <c r="FY1533" s="1">
        <v>9999.0</v>
      </c>
      <c r="FZ1533" s="1">
        <v>999.9</v>
      </c>
      <c r="GA1533" s="1">
        <v>1.85984</v>
      </c>
      <c r="GB1533" s="1">
        <v>1.85486</v>
      </c>
      <c r="GC1533" s="1">
        <v>1.85805</v>
      </c>
      <c r="GD1533" s="1">
        <v>1.85652</v>
      </c>
      <c r="GE1533" s="1">
        <v>1.85529</v>
      </c>
      <c r="GF1533" s="1">
        <v>1.8548</v>
      </c>
      <c r="GG1533" s="1">
        <v>1.85365</v>
      </c>
      <c r="GH1533" s="1">
        <v>1.85657</v>
      </c>
      <c r="GI1533" s="1">
        <v>0.0</v>
      </c>
      <c r="GJ1533" s="1">
        <v>0.0</v>
      </c>
      <c r="GK1533" s="1">
        <v>0.0</v>
      </c>
      <c r="GL1533" s="1">
        <v>0.0</v>
      </c>
      <c r="GM1533" s="1" t="s">
        <v>350</v>
      </c>
      <c r="GN1533" s="1" t="s">
        <v>351</v>
      </c>
      <c r="GO1533" s="1" t="s">
        <v>352</v>
      </c>
      <c r="GP1533" s="1" t="s">
        <v>352</v>
      </c>
      <c r="GQ1533" s="1" t="s">
        <v>352</v>
      </c>
      <c r="GR1533" s="1" t="s">
        <v>352</v>
      </c>
      <c r="GS1533" s="1">
        <v>0.0</v>
      </c>
      <c r="GT1533" s="1">
        <v>100.0</v>
      </c>
      <c r="GU1533" s="1">
        <v>100.0</v>
      </c>
      <c r="GV1533" s="1">
        <v>2.63</v>
      </c>
      <c r="GW1533" s="1">
        <v>0.0044</v>
      </c>
      <c r="GX1533" s="1">
        <v>0.3994493243891762</v>
      </c>
      <c r="GY1533" s="1">
        <v>0.003036990343597491</v>
      </c>
      <c r="GZ1533" s="1">
        <v>-1.538114387597119E-6</v>
      </c>
      <c r="HA1533" s="1">
        <v>3.390969119432733E-10</v>
      </c>
      <c r="HB1533" s="1">
        <v>-0.06682249457756877</v>
      </c>
      <c r="HC1533" s="1">
        <v>0.009762198319610341</v>
      </c>
      <c r="HD1533" s="1">
        <v>-3.338778216718564E-4</v>
      </c>
      <c r="HE1533" s="1">
        <v>2.632278881966732E-6</v>
      </c>
      <c r="HF1533" s="1">
        <v>6.0</v>
      </c>
      <c r="HG1533" s="1">
        <v>2134.0</v>
      </c>
      <c r="HH1533" s="1">
        <v>2.0</v>
      </c>
      <c r="HI1533" s="1">
        <v>31.0</v>
      </c>
      <c r="HJ1533" s="1">
        <v>10.9</v>
      </c>
      <c r="HK1533" s="1">
        <v>10.9</v>
      </c>
      <c r="HL1533" s="1">
        <v>3.17139</v>
      </c>
      <c r="HM1533" s="1">
        <v>2.33398</v>
      </c>
      <c r="HN1533" s="1">
        <v>1.4978</v>
      </c>
      <c r="HO1533" s="1">
        <v>2.30835</v>
      </c>
      <c r="HP1533" s="1">
        <v>1.54785</v>
      </c>
      <c r="HQ1533" s="1">
        <v>2.33643</v>
      </c>
      <c r="HR1533" s="1">
        <v>43.6995</v>
      </c>
      <c r="HS1533" s="1">
        <v>13.4841</v>
      </c>
      <c r="HT1533" s="1">
        <v>18.0</v>
      </c>
      <c r="HU1533" s="1">
        <v>305.653</v>
      </c>
      <c r="HV1533" s="1">
        <v>465.036</v>
      </c>
      <c r="HW1533" s="1">
        <v>25.0842</v>
      </c>
      <c r="HX1533" s="1">
        <v>34.7761</v>
      </c>
      <c r="HY1533" s="1">
        <v>29.9992</v>
      </c>
      <c r="HZ1533" s="1">
        <v>34.5559</v>
      </c>
      <c r="IA1533" s="1">
        <v>34.6261</v>
      </c>
      <c r="IB1533" s="1">
        <v>63.5257</v>
      </c>
      <c r="IC1533" s="1">
        <v>31.1229</v>
      </c>
      <c r="ID1533" s="1">
        <v>0.0</v>
      </c>
      <c r="IE1533" s="1">
        <v>25.1083</v>
      </c>
      <c r="IF1533" s="1">
        <v>1607.71</v>
      </c>
      <c r="IG1533" s="1">
        <v>24.4711</v>
      </c>
      <c r="IH1533" s="1">
        <v>100.182</v>
      </c>
      <c r="II1533" s="1">
        <v>99.864</v>
      </c>
      <c r="IJ1533" s="1" t="s">
        <v>1117</v>
      </c>
    </row>
    <row r="1534" ht="15.75" customHeight="1">
      <c r="A1534" s="1">
        <v>1518.0</v>
      </c>
      <c r="B1534" s="1">
        <v>1.6598917676E9</v>
      </c>
      <c r="C1534" s="1">
        <v>11510.5</v>
      </c>
      <c r="D1534" s="1" t="s">
        <v>3307</v>
      </c>
      <c r="E1534" s="1" t="s">
        <v>3308</v>
      </c>
      <c r="F1534" s="1">
        <v>1.0</v>
      </c>
      <c r="G1534" s="1" t="s">
        <v>2704</v>
      </c>
      <c r="H1534" s="1" t="s">
        <v>345</v>
      </c>
      <c r="I1534" s="1" t="s">
        <v>1102</v>
      </c>
      <c r="J1534" s="1" t="s">
        <v>1103</v>
      </c>
      <c r="K1534" s="1" t="s">
        <v>1104</v>
      </c>
      <c r="L1534" s="1" t="s">
        <v>2705</v>
      </c>
      <c r="M1534" s="1" t="s">
        <v>346</v>
      </c>
      <c r="N1534" s="1">
        <v>1.659891760099999E9</v>
      </c>
      <c r="O1534" s="1">
        <f t="shared" si="1"/>
        <v>0.002489605803</v>
      </c>
      <c r="P1534" s="1">
        <f t="shared" si="2"/>
        <v>2.489605803</v>
      </c>
      <c r="Q1534" s="1">
        <f t="shared" si="3"/>
        <v>28.81612511</v>
      </c>
      <c r="R1534" s="1">
        <f t="shared" si="4"/>
        <v>1468.037333</v>
      </c>
      <c r="S1534" s="1">
        <f t="shared" si="5"/>
        <v>1048.133407</v>
      </c>
      <c r="T1534" s="1">
        <f t="shared" si="6"/>
        <v>103.8138075</v>
      </c>
      <c r="U1534" s="1">
        <f t="shared" si="7"/>
        <v>145.4037664</v>
      </c>
      <c r="V1534" s="1">
        <f t="shared" si="8"/>
        <v>0.1242018994</v>
      </c>
      <c r="W1534" s="1">
        <f t="shared" si="9"/>
        <v>2.911506015</v>
      </c>
      <c r="X1534" s="1">
        <f t="shared" si="10"/>
        <v>0.1213317554</v>
      </c>
      <c r="Y1534" s="1">
        <f t="shared" si="11"/>
        <v>0.07608469401</v>
      </c>
      <c r="Z1534" s="1">
        <f t="shared" si="12"/>
        <v>321.5215922</v>
      </c>
      <c r="AA1534" s="1">
        <f t="shared" si="13"/>
        <v>32.24340424</v>
      </c>
      <c r="AB1534" s="1">
        <f t="shared" si="14"/>
        <v>31.57478</v>
      </c>
      <c r="AC1534" s="1">
        <f t="shared" si="15"/>
        <v>4.661354908</v>
      </c>
      <c r="AD1534" s="1">
        <f t="shared" si="16"/>
        <v>59.98097559</v>
      </c>
      <c r="AE1534" s="1">
        <f t="shared" si="17"/>
        <v>2.704593809</v>
      </c>
      <c r="AF1534" s="1">
        <f t="shared" si="18"/>
        <v>4.50908606</v>
      </c>
      <c r="AG1534" s="1">
        <f t="shared" si="19"/>
        <v>1.956761099</v>
      </c>
      <c r="AH1534" s="1">
        <f t="shared" si="20"/>
        <v>-109.7916159</v>
      </c>
      <c r="AI1534" s="1">
        <f t="shared" si="21"/>
        <v>-91.61948959</v>
      </c>
      <c r="AJ1534" s="1">
        <f t="shared" si="22"/>
        <v>-7.086218942</v>
      </c>
      <c r="AK1534" s="1">
        <f t="shared" si="23"/>
        <v>113.0242677</v>
      </c>
      <c r="AL1534" s="1">
        <f t="shared" si="24"/>
        <v>57.5841993</v>
      </c>
      <c r="AM1534" s="1">
        <f t="shared" si="25"/>
        <v>2.46272278</v>
      </c>
      <c r="AN1534" s="1">
        <f t="shared" si="26"/>
        <v>28.81612511</v>
      </c>
      <c r="AO1534" s="1">
        <v>1605.081524538684</v>
      </c>
      <c r="AP1534" s="1">
        <v>1544.042787878788</v>
      </c>
      <c r="AQ1534" s="1">
        <v>4.933120060339775</v>
      </c>
      <c r="AR1534" s="1">
        <v>66.3324592731805</v>
      </c>
      <c r="AS1534" s="1">
        <f t="shared" si="27"/>
        <v>2.489605803</v>
      </c>
      <c r="AT1534" s="1">
        <v>24.43245821166456</v>
      </c>
      <c r="AU1534" s="1">
        <v>27.3337096969697</v>
      </c>
      <c r="AV1534" s="1">
        <v>6.135131549216847E-4</v>
      </c>
      <c r="AW1534" s="1">
        <v>80.63858576887375</v>
      </c>
      <c r="AX1534" s="1">
        <v>179.0</v>
      </c>
      <c r="AY1534" s="1">
        <v>36.0</v>
      </c>
      <c r="AZ1534" s="1">
        <f t="shared" si="28"/>
        <v>1</v>
      </c>
      <c r="BA1534" s="1">
        <f t="shared" si="29"/>
        <v>0</v>
      </c>
      <c r="BB1534" s="1">
        <f t="shared" si="30"/>
        <v>51647.4618</v>
      </c>
      <c r="BC1534" s="1">
        <f t="shared" si="31"/>
        <v>2000.038667</v>
      </c>
      <c r="BD1534" s="1">
        <f t="shared" si="32"/>
        <v>1681.23218</v>
      </c>
      <c r="BE1534" s="1">
        <f t="shared" si="33"/>
        <v>0.8405998384</v>
      </c>
      <c r="BF1534" s="1">
        <f t="shared" si="34"/>
        <v>0.1607576881</v>
      </c>
      <c r="BG1534" s="1">
        <v>6.0</v>
      </c>
      <c r="BH1534" s="1">
        <v>0.5</v>
      </c>
      <c r="BI1534" s="1" t="s">
        <v>347</v>
      </c>
      <c r="BJ1534" s="1">
        <v>2.0</v>
      </c>
      <c r="BK1534" s="1" t="b">
        <v>1</v>
      </c>
      <c r="BL1534" s="1">
        <v>1.659891760099999E9</v>
      </c>
      <c r="BM1534" s="1">
        <v>1468.037333333333</v>
      </c>
      <c r="BN1534" s="1">
        <v>1541.458</v>
      </c>
      <c r="BO1534" s="1">
        <v>27.30634</v>
      </c>
      <c r="BP1534" s="1">
        <v>24.43250666666667</v>
      </c>
      <c r="BQ1534" s="1">
        <v>1465.422666666667</v>
      </c>
      <c r="BR1534" s="1">
        <v>27.30194</v>
      </c>
      <c r="BS1534" s="1">
        <v>500.1281333333334</v>
      </c>
      <c r="BT1534" s="1">
        <v>98.94642666666668</v>
      </c>
      <c r="BU1534" s="1">
        <v>0.09994165333333332</v>
      </c>
      <c r="BV1534" s="1">
        <v>30.99108666666666</v>
      </c>
      <c r="BW1534" s="1">
        <v>31.57478</v>
      </c>
      <c r="BX1534" s="1">
        <v>999.8999999999999</v>
      </c>
      <c r="BY1534" s="1">
        <v>0.0</v>
      </c>
      <c r="BZ1534" s="1">
        <v>0.0</v>
      </c>
      <c r="CA1534" s="1">
        <v>10002.88733333333</v>
      </c>
      <c r="CB1534" s="1">
        <v>0.0</v>
      </c>
      <c r="CC1534" s="1">
        <v>1769.372</v>
      </c>
      <c r="CD1534" s="1">
        <v>-73.42078666666666</v>
      </c>
      <c r="CE1534" s="1">
        <v>1509.25</v>
      </c>
      <c r="CF1534" s="1">
        <v>1580.062666666667</v>
      </c>
      <c r="CG1534" s="1">
        <v>2.873840666666667</v>
      </c>
      <c r="CH1534" s="1">
        <v>1541.458</v>
      </c>
      <c r="CI1534" s="1">
        <v>24.43250666666667</v>
      </c>
      <c r="CJ1534" s="1">
        <v>2.701864666666667</v>
      </c>
      <c r="CK1534" s="1">
        <v>2.41751</v>
      </c>
      <c r="CL1534" s="1">
        <v>22.29646666666667</v>
      </c>
      <c r="CM1534" s="1">
        <v>20.48153333333333</v>
      </c>
      <c r="CN1534" s="1">
        <v>2000.038666666666</v>
      </c>
      <c r="CO1534" s="1">
        <v>0.9800066</v>
      </c>
      <c r="CP1534" s="1">
        <v>0.0199937</v>
      </c>
      <c r="CQ1534" s="1">
        <v>0.0</v>
      </c>
      <c r="CR1534" s="1">
        <v>2.567133333333333</v>
      </c>
      <c r="CS1534" s="1">
        <v>0.0</v>
      </c>
      <c r="CT1534" s="1">
        <v>16775.52666666667</v>
      </c>
      <c r="CU1534" s="1">
        <v>17412.68</v>
      </c>
      <c r="CV1534" s="1">
        <v>44.5788</v>
      </c>
      <c r="CW1534" s="1">
        <v>46.59140000000001</v>
      </c>
      <c r="CX1534" s="1">
        <v>44.687</v>
      </c>
      <c r="CY1534" s="1">
        <v>44.562</v>
      </c>
      <c r="CZ1534" s="1">
        <v>44.50826666666667</v>
      </c>
      <c r="DA1534" s="1">
        <v>1960.048666666667</v>
      </c>
      <c r="DB1534" s="1">
        <v>39.99</v>
      </c>
      <c r="DC1534" s="1">
        <v>0.0</v>
      </c>
      <c r="DD1534" s="1">
        <v>1.6598917667E9</v>
      </c>
      <c r="DE1534" s="1">
        <v>0.0</v>
      </c>
      <c r="DF1534" s="1">
        <v>1.6598911131E9</v>
      </c>
      <c r="DG1534" s="1" t="s">
        <v>2706</v>
      </c>
      <c r="DH1534" s="1">
        <v>1.6598911126E9</v>
      </c>
      <c r="DI1534" s="1">
        <v>1.6598911131E9</v>
      </c>
      <c r="DJ1534" s="1">
        <v>29.0</v>
      </c>
      <c r="DK1534" s="1">
        <v>0.08</v>
      </c>
      <c r="DL1534" s="1">
        <v>-0.006</v>
      </c>
      <c r="DM1534" s="1">
        <v>1.387</v>
      </c>
      <c r="DN1534" s="1">
        <v>0.011</v>
      </c>
      <c r="DO1534" s="1">
        <v>400.0</v>
      </c>
      <c r="DP1534" s="1">
        <v>24.0</v>
      </c>
      <c r="DQ1534" s="1">
        <v>0.14</v>
      </c>
      <c r="DR1534" s="1">
        <v>0.05</v>
      </c>
      <c r="DS1534" s="1">
        <v>28.14756857393035</v>
      </c>
      <c r="DT1534" s="1">
        <v>1.047592097159874</v>
      </c>
      <c r="DU1534" s="1">
        <v>0.1431372540736189</v>
      </c>
      <c r="DV1534" s="1">
        <v>0.0</v>
      </c>
      <c r="DW1534" s="1">
        <v>-73.42796666666668</v>
      </c>
      <c r="DX1534" s="1">
        <v>3.981543937708433</v>
      </c>
      <c r="DY1534" s="1">
        <v>0.4851876044949578</v>
      </c>
      <c r="DZ1534" s="1">
        <v>0.0</v>
      </c>
      <c r="EA1534" s="1">
        <v>1042.974070054159</v>
      </c>
      <c r="EB1534" s="1">
        <v>299.0615231849797</v>
      </c>
      <c r="EC1534" s="1">
        <v>22.36322818094316</v>
      </c>
      <c r="ED1534" s="1">
        <v>0.0</v>
      </c>
      <c r="EE1534" s="1">
        <v>2.8615155</v>
      </c>
      <c r="EF1534" s="1">
        <v>0.1867920450281387</v>
      </c>
      <c r="EG1534" s="1">
        <v>0.01834684440850799</v>
      </c>
      <c r="EH1534" s="1">
        <v>0.0</v>
      </c>
      <c r="EI1534" s="1">
        <v>1.958207203937382</v>
      </c>
      <c r="EJ1534" s="1">
        <v>-0.04103368973737796</v>
      </c>
      <c r="EK1534" s="1">
        <v>0.003111711678307906</v>
      </c>
      <c r="EL1534" s="1">
        <v>1.0</v>
      </c>
      <c r="EM1534" s="1">
        <v>1.0</v>
      </c>
      <c r="EN1534" s="1">
        <v>5.0</v>
      </c>
      <c r="EO1534" s="1" t="s">
        <v>371</v>
      </c>
      <c r="EP1534" s="1">
        <v>2.94002</v>
      </c>
      <c r="EQ1534" s="1">
        <v>2.80118</v>
      </c>
      <c r="ER1534" s="1">
        <v>0.212112</v>
      </c>
      <c r="ES1534" s="1">
        <v>0.218269</v>
      </c>
      <c r="ET1534" s="1">
        <v>0.116836</v>
      </c>
      <c r="EU1534" s="1">
        <v>0.108004</v>
      </c>
      <c r="EV1534" s="1">
        <v>16079.7</v>
      </c>
      <c r="EW1534" s="1">
        <v>16726.8</v>
      </c>
      <c r="EX1534" s="1">
        <v>23754.5</v>
      </c>
      <c r="EY1534" s="1">
        <v>24924.5</v>
      </c>
      <c r="EZ1534" s="1">
        <v>33595.5</v>
      </c>
      <c r="FA1534" s="1">
        <v>35513.7</v>
      </c>
      <c r="FB1534" s="1">
        <v>43330.4</v>
      </c>
      <c r="FC1534" s="1">
        <v>46080.4</v>
      </c>
      <c r="FD1534" s="1">
        <v>1.55492</v>
      </c>
      <c r="FE1534" s="1">
        <v>1.77792</v>
      </c>
      <c r="FF1534" s="1">
        <v>0.0525936</v>
      </c>
      <c r="FG1534" s="1">
        <v>0.0</v>
      </c>
      <c r="FH1534" s="1">
        <v>30.7055</v>
      </c>
      <c r="FI1534" s="1">
        <v>999.9</v>
      </c>
      <c r="FJ1534" s="1">
        <v>46.3</v>
      </c>
      <c r="FK1534" s="1">
        <v>40.5</v>
      </c>
      <c r="FL1534" s="1">
        <v>35.6272</v>
      </c>
      <c r="FM1534" s="1">
        <v>63.6836</v>
      </c>
      <c r="FN1534" s="1">
        <v>26.4143</v>
      </c>
      <c r="FO1534" s="1">
        <v>1.0</v>
      </c>
      <c r="FP1534" s="1">
        <v>0.638849</v>
      </c>
      <c r="FQ1534" s="1">
        <v>3.77895</v>
      </c>
      <c r="FR1534" s="1">
        <v>20.2768</v>
      </c>
      <c r="FS1534" s="1">
        <v>5.2101</v>
      </c>
      <c r="FT1534" s="1">
        <v>11.9081</v>
      </c>
      <c r="FU1534" s="1">
        <v>5.0029</v>
      </c>
      <c r="FV1534" s="1">
        <v>3.29018</v>
      </c>
      <c r="FW1534" s="1">
        <v>9999.0</v>
      </c>
      <c r="FX1534" s="1">
        <v>9999.0</v>
      </c>
      <c r="FY1534" s="1">
        <v>9999.0</v>
      </c>
      <c r="FZ1534" s="1">
        <v>999.9</v>
      </c>
      <c r="GA1534" s="1">
        <v>1.85985</v>
      </c>
      <c r="GB1534" s="1">
        <v>1.85487</v>
      </c>
      <c r="GC1534" s="1">
        <v>1.85805</v>
      </c>
      <c r="GD1534" s="1">
        <v>1.85653</v>
      </c>
      <c r="GE1534" s="1">
        <v>1.85528</v>
      </c>
      <c r="GF1534" s="1">
        <v>1.85478</v>
      </c>
      <c r="GG1534" s="1">
        <v>1.85364</v>
      </c>
      <c r="GH1534" s="1">
        <v>1.85657</v>
      </c>
      <c r="GI1534" s="1">
        <v>0.0</v>
      </c>
      <c r="GJ1534" s="1">
        <v>0.0</v>
      </c>
      <c r="GK1534" s="1">
        <v>0.0</v>
      </c>
      <c r="GL1534" s="1">
        <v>0.0</v>
      </c>
      <c r="GM1534" s="1" t="s">
        <v>350</v>
      </c>
      <c r="GN1534" s="1" t="s">
        <v>351</v>
      </c>
      <c r="GO1534" s="1" t="s">
        <v>352</v>
      </c>
      <c r="GP1534" s="1" t="s">
        <v>352</v>
      </c>
      <c r="GQ1534" s="1" t="s">
        <v>352</v>
      </c>
      <c r="GR1534" s="1" t="s">
        <v>352</v>
      </c>
      <c r="GS1534" s="1">
        <v>0.0</v>
      </c>
      <c r="GT1534" s="1">
        <v>100.0</v>
      </c>
      <c r="GU1534" s="1">
        <v>100.0</v>
      </c>
      <c r="GV1534" s="1">
        <v>2.64</v>
      </c>
      <c r="GW1534" s="1">
        <v>0.0043</v>
      </c>
      <c r="GX1534" s="1">
        <v>0.3994493243891762</v>
      </c>
      <c r="GY1534" s="1">
        <v>0.003036990343597491</v>
      </c>
      <c r="GZ1534" s="1">
        <v>-1.538114387597119E-6</v>
      </c>
      <c r="HA1534" s="1">
        <v>3.390969119432733E-10</v>
      </c>
      <c r="HB1534" s="1">
        <v>-0.06682249457756877</v>
      </c>
      <c r="HC1534" s="1">
        <v>0.009762198319610341</v>
      </c>
      <c r="HD1534" s="1">
        <v>-3.338778216718564E-4</v>
      </c>
      <c r="HE1534" s="1">
        <v>2.632278881966732E-6</v>
      </c>
      <c r="HF1534" s="1">
        <v>6.0</v>
      </c>
      <c r="HG1534" s="1">
        <v>2134.0</v>
      </c>
      <c r="HH1534" s="1">
        <v>2.0</v>
      </c>
      <c r="HI1534" s="1">
        <v>31.0</v>
      </c>
      <c r="HJ1534" s="1">
        <v>10.9</v>
      </c>
      <c r="HK1534" s="1">
        <v>10.9</v>
      </c>
      <c r="HL1534" s="1">
        <v>3.18115</v>
      </c>
      <c r="HM1534" s="1">
        <v>2.31079</v>
      </c>
      <c r="HN1534" s="1">
        <v>1.4978</v>
      </c>
      <c r="HO1534" s="1">
        <v>2.30835</v>
      </c>
      <c r="HP1534" s="1">
        <v>1.54785</v>
      </c>
      <c r="HQ1534" s="1">
        <v>2.36572</v>
      </c>
      <c r="HR1534" s="1">
        <v>43.6995</v>
      </c>
      <c r="HS1534" s="1">
        <v>13.4841</v>
      </c>
      <c r="HT1534" s="1">
        <v>18.0</v>
      </c>
      <c r="HU1534" s="1">
        <v>305.961</v>
      </c>
      <c r="HV1534" s="1">
        <v>464.929</v>
      </c>
      <c r="HW1534" s="1">
        <v>25.0955</v>
      </c>
      <c r="HX1534" s="1">
        <v>34.7778</v>
      </c>
      <c r="HY1534" s="1">
        <v>29.9996</v>
      </c>
      <c r="HZ1534" s="1">
        <v>34.5573</v>
      </c>
      <c r="IA1534" s="1">
        <v>34.627</v>
      </c>
      <c r="IB1534" s="1">
        <v>63.7486</v>
      </c>
      <c r="IC1534" s="1">
        <v>31.1229</v>
      </c>
      <c r="ID1534" s="1">
        <v>0.0</v>
      </c>
      <c r="IE1534" s="1">
        <v>25.1083</v>
      </c>
      <c r="IF1534" s="1">
        <v>1607.71</v>
      </c>
      <c r="IG1534" s="1">
        <v>24.4711</v>
      </c>
      <c r="IH1534" s="1">
        <v>100.182</v>
      </c>
      <c r="II1534" s="1">
        <v>99.8637</v>
      </c>
      <c r="IJ1534" s="1" t="s">
        <v>1117</v>
      </c>
    </row>
    <row r="1535" ht="15.75" customHeight="1">
      <c r="A1535" s="1">
        <v>1519.0</v>
      </c>
      <c r="B1535" s="1">
        <v>1.6598917686E9</v>
      </c>
      <c r="C1535" s="1">
        <v>11511.5</v>
      </c>
      <c r="D1535" s="1" t="s">
        <v>3309</v>
      </c>
      <c r="E1535" s="1" t="s">
        <v>3310</v>
      </c>
      <c r="F1535" s="1">
        <v>1.0</v>
      </c>
      <c r="G1535" s="1" t="s">
        <v>2704</v>
      </c>
      <c r="H1535" s="1" t="s">
        <v>345</v>
      </c>
      <c r="I1535" s="1" t="s">
        <v>1102</v>
      </c>
      <c r="J1535" s="1" t="s">
        <v>1103</v>
      </c>
      <c r="K1535" s="1" t="s">
        <v>1104</v>
      </c>
      <c r="L1535" s="1" t="s">
        <v>2705</v>
      </c>
      <c r="M1535" s="1" t="s">
        <v>346</v>
      </c>
      <c r="N1535" s="1">
        <v>1.6598917606E9</v>
      </c>
      <c r="O1535" s="1">
        <f t="shared" si="1"/>
        <v>0.00252453359</v>
      </c>
      <c r="P1535" s="1">
        <f t="shared" si="2"/>
        <v>2.52453359</v>
      </c>
      <c r="Q1535" s="1">
        <f t="shared" si="3"/>
        <v>28.76274356</v>
      </c>
      <c r="R1535" s="1">
        <f t="shared" si="4"/>
        <v>1470.454375</v>
      </c>
      <c r="S1535" s="1">
        <f t="shared" si="5"/>
        <v>1056.421293</v>
      </c>
      <c r="T1535" s="1">
        <f t="shared" si="6"/>
        <v>104.6346572</v>
      </c>
      <c r="U1535" s="1">
        <f t="shared" si="7"/>
        <v>145.6431165</v>
      </c>
      <c r="V1535" s="1">
        <f t="shared" si="8"/>
        <v>0.1260155564</v>
      </c>
      <c r="W1535" s="1">
        <f t="shared" si="9"/>
        <v>2.911521847</v>
      </c>
      <c r="X1535" s="1">
        <f t="shared" si="10"/>
        <v>0.1230620673</v>
      </c>
      <c r="Y1535" s="1">
        <f t="shared" si="11"/>
        <v>0.07717338585</v>
      </c>
      <c r="Z1535" s="1">
        <f t="shared" si="12"/>
        <v>321.5224035</v>
      </c>
      <c r="AA1535" s="1">
        <f t="shared" si="13"/>
        <v>32.23378106</v>
      </c>
      <c r="AB1535" s="1">
        <f t="shared" si="14"/>
        <v>31.57385625</v>
      </c>
      <c r="AC1535" s="1">
        <f t="shared" si="15"/>
        <v>4.661110434</v>
      </c>
      <c r="AD1535" s="1">
        <f t="shared" si="16"/>
        <v>59.98721678</v>
      </c>
      <c r="AE1535" s="1">
        <f t="shared" si="17"/>
        <v>2.704796314</v>
      </c>
      <c r="AF1535" s="1">
        <f t="shared" si="18"/>
        <v>4.508954505</v>
      </c>
      <c r="AG1535" s="1">
        <f t="shared" si="19"/>
        <v>1.956314121</v>
      </c>
      <c r="AH1535" s="1">
        <f t="shared" si="20"/>
        <v>-111.3319313</v>
      </c>
      <c r="AI1535" s="1">
        <f t="shared" si="21"/>
        <v>-91.55530475</v>
      </c>
      <c r="AJ1535" s="1">
        <f t="shared" si="22"/>
        <v>-7.081166006</v>
      </c>
      <c r="AK1535" s="1">
        <f t="shared" si="23"/>
        <v>111.5540014</v>
      </c>
      <c r="AL1535" s="1">
        <f t="shared" si="24"/>
        <v>57.61547855</v>
      </c>
      <c r="AM1535" s="1">
        <f t="shared" si="25"/>
        <v>2.464528758</v>
      </c>
      <c r="AN1535" s="1">
        <f t="shared" si="26"/>
        <v>28.76274356</v>
      </c>
      <c r="AO1535" s="1">
        <v>1610.291830286668</v>
      </c>
      <c r="AP1535" s="1">
        <v>1549.077757575757</v>
      </c>
      <c r="AQ1535" s="1">
        <v>4.979509675529028</v>
      </c>
      <c r="AR1535" s="1">
        <v>66.3324592731805</v>
      </c>
      <c r="AS1535" s="1">
        <f t="shared" si="27"/>
        <v>2.52453359</v>
      </c>
      <c r="AT1535" s="1">
        <v>24.43219890672032</v>
      </c>
      <c r="AU1535" s="1">
        <v>27.33942727272727</v>
      </c>
      <c r="AV1535" s="1">
        <v>0.006124822027696715</v>
      </c>
      <c r="AW1535" s="1">
        <v>80.63858576887375</v>
      </c>
      <c r="AX1535" s="1">
        <v>179.0</v>
      </c>
      <c r="AY1535" s="1">
        <v>36.0</v>
      </c>
      <c r="AZ1535" s="1">
        <f t="shared" si="28"/>
        <v>1</v>
      </c>
      <c r="BA1535" s="1">
        <f t="shared" si="29"/>
        <v>0</v>
      </c>
      <c r="BB1535" s="1">
        <f t="shared" si="30"/>
        <v>51647.99645</v>
      </c>
      <c r="BC1535" s="1">
        <f t="shared" si="31"/>
        <v>2000.04375</v>
      </c>
      <c r="BD1535" s="1">
        <f t="shared" si="32"/>
        <v>1681.23645</v>
      </c>
      <c r="BE1535" s="1">
        <f t="shared" si="33"/>
        <v>0.8405998369</v>
      </c>
      <c r="BF1535" s="1">
        <f t="shared" si="34"/>
        <v>0.1607576852</v>
      </c>
      <c r="BG1535" s="1">
        <v>6.0</v>
      </c>
      <c r="BH1535" s="1">
        <v>0.5</v>
      </c>
      <c r="BI1535" s="1" t="s">
        <v>347</v>
      </c>
      <c r="BJ1535" s="1">
        <v>2.0</v>
      </c>
      <c r="BK1535" s="1" t="b">
        <v>1</v>
      </c>
      <c r="BL1535" s="1">
        <v>1.6598917606E9</v>
      </c>
      <c r="BM1535" s="1">
        <v>1470.454375</v>
      </c>
      <c r="BN1535" s="1">
        <v>1543.923125</v>
      </c>
      <c r="BO1535" s="1">
        <v>27.30839375</v>
      </c>
      <c r="BP1535" s="1">
        <v>24.43245</v>
      </c>
      <c r="BQ1535" s="1">
        <v>1467.838125</v>
      </c>
      <c r="BR1535" s="1">
        <v>27.304</v>
      </c>
      <c r="BS1535" s="1">
        <v>500.1265625</v>
      </c>
      <c r="BT1535" s="1">
        <v>98.9463875</v>
      </c>
      <c r="BU1535" s="1">
        <v>0.099947425</v>
      </c>
      <c r="BV1535" s="1">
        <v>30.990575</v>
      </c>
      <c r="BW1535" s="1">
        <v>31.57385625</v>
      </c>
      <c r="BX1535" s="1">
        <v>999.9</v>
      </c>
      <c r="BY1535" s="1">
        <v>0.0</v>
      </c>
      <c r="BZ1535" s="1">
        <v>0.0</v>
      </c>
      <c r="CA1535" s="1">
        <v>10002.981875</v>
      </c>
      <c r="CB1535" s="1">
        <v>0.0</v>
      </c>
      <c r="CC1535" s="1">
        <v>1780.32125</v>
      </c>
      <c r="CD1535" s="1">
        <v>-73.468975</v>
      </c>
      <c r="CE1535" s="1">
        <v>1511.738125</v>
      </c>
      <c r="CF1535" s="1">
        <v>1582.589375</v>
      </c>
      <c r="CG1535" s="1">
        <v>2.875949375</v>
      </c>
      <c r="CH1535" s="1">
        <v>1543.923125</v>
      </c>
      <c r="CI1535" s="1">
        <v>24.43245</v>
      </c>
      <c r="CJ1535" s="1">
        <v>2.702066875</v>
      </c>
      <c r="CK1535" s="1">
        <v>2.417503125</v>
      </c>
      <c r="CL1535" s="1">
        <v>22.29769375</v>
      </c>
      <c r="CM1535" s="1">
        <v>20.4814875</v>
      </c>
      <c r="CN1535" s="1">
        <v>2000.04375</v>
      </c>
      <c r="CO1535" s="1">
        <v>0.9800066875</v>
      </c>
      <c r="CP1535" s="1">
        <v>0.0199936125</v>
      </c>
      <c r="CQ1535" s="1">
        <v>0.0</v>
      </c>
      <c r="CR1535" s="1">
        <v>2.5983125</v>
      </c>
      <c r="CS1535" s="1">
        <v>0.0</v>
      </c>
      <c r="CT1535" s="1">
        <v>16775.99375</v>
      </c>
      <c r="CU1535" s="1">
        <v>17412.725</v>
      </c>
      <c r="CV1535" s="1">
        <v>44.58168749999999</v>
      </c>
      <c r="CW1535" s="1">
        <v>46.5895625</v>
      </c>
      <c r="CX1535" s="1">
        <v>44.687</v>
      </c>
      <c r="CY1535" s="1">
        <v>44.562</v>
      </c>
      <c r="CZ1535" s="1">
        <v>44.50775</v>
      </c>
      <c r="DA1535" s="1">
        <v>1960.05375</v>
      </c>
      <c r="DB1535" s="1">
        <v>39.99</v>
      </c>
      <c r="DC1535" s="1">
        <v>0.0</v>
      </c>
      <c r="DD1535" s="1">
        <v>1.6598917679E9</v>
      </c>
      <c r="DE1535" s="1">
        <v>0.0</v>
      </c>
      <c r="DF1535" s="1">
        <v>1.6598911131E9</v>
      </c>
      <c r="DG1535" s="1" t="s">
        <v>2706</v>
      </c>
      <c r="DH1535" s="1">
        <v>1.6598911126E9</v>
      </c>
      <c r="DI1535" s="1">
        <v>1.6598911131E9</v>
      </c>
      <c r="DJ1535" s="1">
        <v>29.0</v>
      </c>
      <c r="DK1535" s="1">
        <v>0.08</v>
      </c>
      <c r="DL1535" s="1">
        <v>-0.006</v>
      </c>
      <c r="DM1535" s="1">
        <v>1.387</v>
      </c>
      <c r="DN1535" s="1">
        <v>0.011</v>
      </c>
      <c r="DO1535" s="1">
        <v>400.0</v>
      </c>
      <c r="DP1535" s="1">
        <v>24.0</v>
      </c>
      <c r="DQ1535" s="1">
        <v>0.14</v>
      </c>
      <c r="DR1535" s="1">
        <v>0.05</v>
      </c>
      <c r="DS1535" s="1">
        <v>28.22283528803315</v>
      </c>
      <c r="DT1535" s="1">
        <v>2.184927678904093</v>
      </c>
      <c r="DU1535" s="1">
        <v>0.2422842768353051</v>
      </c>
      <c r="DV1535" s="1">
        <v>0.0</v>
      </c>
      <c r="DW1535" s="1">
        <v>-73.44687419354838</v>
      </c>
      <c r="DX1535" s="1">
        <v>1.251837096774282</v>
      </c>
      <c r="DY1535" s="1">
        <v>0.4890057265762337</v>
      </c>
      <c r="DZ1535" s="1">
        <v>0.0</v>
      </c>
      <c r="EA1535" s="1">
        <v>1051.276400053777</v>
      </c>
      <c r="EB1535" s="1">
        <v>280.171435211748</v>
      </c>
      <c r="EC1535" s="1">
        <v>20.3287957839592</v>
      </c>
      <c r="ED1535" s="1">
        <v>0.0</v>
      </c>
      <c r="EE1535" s="1">
        <v>2.865325609756098</v>
      </c>
      <c r="EF1535" s="1">
        <v>0.2050166550522651</v>
      </c>
      <c r="EG1535" s="1">
        <v>0.02037176418103526</v>
      </c>
      <c r="EH1535" s="1">
        <v>0.0</v>
      </c>
      <c r="EI1535" s="1">
        <v>1.95697385428176</v>
      </c>
      <c r="EJ1535" s="1">
        <v>-0.04794958448551899</v>
      </c>
      <c r="EK1535" s="1">
        <v>0.003491782668291723</v>
      </c>
      <c r="EL1535" s="1">
        <v>1.0</v>
      </c>
      <c r="EM1535" s="1">
        <v>1.0</v>
      </c>
      <c r="EN1535" s="1">
        <v>5.0</v>
      </c>
      <c r="EO1535" s="1" t="s">
        <v>371</v>
      </c>
      <c r="EP1535" s="1">
        <v>2.93999</v>
      </c>
      <c r="EQ1535" s="1">
        <v>2.80129</v>
      </c>
      <c r="ER1535" s="1">
        <v>0.212522</v>
      </c>
      <c r="ES1535" s="1">
        <v>0.218672</v>
      </c>
      <c r="ET1535" s="1">
        <v>0.116852</v>
      </c>
      <c r="EU1535" s="1">
        <v>0.108007</v>
      </c>
      <c r="EV1535" s="1">
        <v>16071.2</v>
      </c>
      <c r="EW1535" s="1">
        <v>16718.0</v>
      </c>
      <c r="EX1535" s="1">
        <v>23754.4</v>
      </c>
      <c r="EY1535" s="1">
        <v>24924.4</v>
      </c>
      <c r="EZ1535" s="1">
        <v>33594.8</v>
      </c>
      <c r="FA1535" s="1">
        <v>35513.5</v>
      </c>
      <c r="FB1535" s="1">
        <v>43330.3</v>
      </c>
      <c r="FC1535" s="1">
        <v>46080.2</v>
      </c>
      <c r="FD1535" s="1">
        <v>1.55565</v>
      </c>
      <c r="FE1535" s="1">
        <v>1.7779</v>
      </c>
      <c r="FF1535" s="1">
        <v>0.052657</v>
      </c>
      <c r="FG1535" s="1">
        <v>0.0</v>
      </c>
      <c r="FH1535" s="1">
        <v>30.7041</v>
      </c>
      <c r="FI1535" s="1">
        <v>999.9</v>
      </c>
      <c r="FJ1535" s="1">
        <v>46.3</v>
      </c>
      <c r="FK1535" s="1">
        <v>40.5</v>
      </c>
      <c r="FL1535" s="1">
        <v>35.6282</v>
      </c>
      <c r="FM1535" s="1">
        <v>63.5236</v>
      </c>
      <c r="FN1535" s="1">
        <v>25.5889</v>
      </c>
      <c r="FO1535" s="1">
        <v>1.0</v>
      </c>
      <c r="FP1535" s="1">
        <v>0.638953</v>
      </c>
      <c r="FQ1535" s="1">
        <v>3.80065</v>
      </c>
      <c r="FR1535" s="1">
        <v>20.2763</v>
      </c>
      <c r="FS1535" s="1">
        <v>5.21025</v>
      </c>
      <c r="FT1535" s="1">
        <v>11.9081</v>
      </c>
      <c r="FU1535" s="1">
        <v>5.00305</v>
      </c>
      <c r="FV1535" s="1">
        <v>3.29023</v>
      </c>
      <c r="FW1535" s="1">
        <v>9999.0</v>
      </c>
      <c r="FX1535" s="1">
        <v>9999.0</v>
      </c>
      <c r="FY1535" s="1">
        <v>9999.0</v>
      </c>
      <c r="FZ1535" s="1">
        <v>999.9</v>
      </c>
      <c r="GA1535" s="1">
        <v>1.85984</v>
      </c>
      <c r="GB1535" s="1">
        <v>1.85487</v>
      </c>
      <c r="GC1535" s="1">
        <v>1.85805</v>
      </c>
      <c r="GD1535" s="1">
        <v>1.85653</v>
      </c>
      <c r="GE1535" s="1">
        <v>1.85529</v>
      </c>
      <c r="GF1535" s="1">
        <v>1.85479</v>
      </c>
      <c r="GG1535" s="1">
        <v>1.85364</v>
      </c>
      <c r="GH1535" s="1">
        <v>1.85656</v>
      </c>
      <c r="GI1535" s="1">
        <v>0.0</v>
      </c>
      <c r="GJ1535" s="1">
        <v>0.0</v>
      </c>
      <c r="GK1535" s="1">
        <v>0.0</v>
      </c>
      <c r="GL1535" s="1">
        <v>0.0</v>
      </c>
      <c r="GM1535" s="1" t="s">
        <v>350</v>
      </c>
      <c r="GN1535" s="1" t="s">
        <v>351</v>
      </c>
      <c r="GO1535" s="1" t="s">
        <v>352</v>
      </c>
      <c r="GP1535" s="1" t="s">
        <v>352</v>
      </c>
      <c r="GQ1535" s="1" t="s">
        <v>352</v>
      </c>
      <c r="GR1535" s="1" t="s">
        <v>352</v>
      </c>
      <c r="GS1535" s="1">
        <v>0.0</v>
      </c>
      <c r="GT1535" s="1">
        <v>100.0</v>
      </c>
      <c r="GU1535" s="1">
        <v>100.0</v>
      </c>
      <c r="GV1535" s="1">
        <v>2.65</v>
      </c>
      <c r="GW1535" s="1">
        <v>0.0043</v>
      </c>
      <c r="GX1535" s="1">
        <v>0.3994493243891762</v>
      </c>
      <c r="GY1535" s="1">
        <v>0.003036990343597491</v>
      </c>
      <c r="GZ1535" s="1">
        <v>-1.538114387597119E-6</v>
      </c>
      <c r="HA1535" s="1">
        <v>3.390969119432733E-10</v>
      </c>
      <c r="HB1535" s="1">
        <v>-0.06682249457756877</v>
      </c>
      <c r="HC1535" s="1">
        <v>0.009762198319610341</v>
      </c>
      <c r="HD1535" s="1">
        <v>-3.338778216718564E-4</v>
      </c>
      <c r="HE1535" s="1">
        <v>2.632278881966732E-6</v>
      </c>
      <c r="HF1535" s="1">
        <v>6.0</v>
      </c>
      <c r="HG1535" s="1">
        <v>2134.0</v>
      </c>
      <c r="HH1535" s="1">
        <v>2.0</v>
      </c>
      <c r="HI1535" s="1">
        <v>31.0</v>
      </c>
      <c r="HJ1535" s="1">
        <v>10.9</v>
      </c>
      <c r="HK1535" s="1">
        <v>10.9</v>
      </c>
      <c r="HL1535" s="1">
        <v>3.18726</v>
      </c>
      <c r="HM1535" s="1">
        <v>2.32544</v>
      </c>
      <c r="HN1535" s="1">
        <v>1.4978</v>
      </c>
      <c r="HO1535" s="1">
        <v>2.30835</v>
      </c>
      <c r="HP1535" s="1">
        <v>1.54785</v>
      </c>
      <c r="HQ1535" s="1">
        <v>2.40356</v>
      </c>
      <c r="HR1535" s="1">
        <v>43.6995</v>
      </c>
      <c r="HS1535" s="1">
        <v>13.4929</v>
      </c>
      <c r="HT1535" s="1">
        <v>18.0</v>
      </c>
      <c r="HU1535" s="1">
        <v>306.278</v>
      </c>
      <c r="HV1535" s="1">
        <v>464.918</v>
      </c>
      <c r="HW1535" s="1">
        <v>25.1028</v>
      </c>
      <c r="HX1535" s="1">
        <v>34.7789</v>
      </c>
      <c r="HY1535" s="1">
        <v>29.9998</v>
      </c>
      <c r="HZ1535" s="1">
        <v>34.558</v>
      </c>
      <c r="IA1535" s="1">
        <v>34.6277</v>
      </c>
      <c r="IB1535" s="1">
        <v>63.853</v>
      </c>
      <c r="IC1535" s="1">
        <v>31.1229</v>
      </c>
      <c r="ID1535" s="1">
        <v>0.0</v>
      </c>
      <c r="IE1535" s="1">
        <v>25.1083</v>
      </c>
      <c r="IF1535" s="1">
        <v>1617.76</v>
      </c>
      <c r="IG1535" s="1">
        <v>24.4711</v>
      </c>
      <c r="IH1535" s="1">
        <v>100.181</v>
      </c>
      <c r="II1535" s="1">
        <v>99.8633</v>
      </c>
      <c r="IJ1535" s="1" t="s">
        <v>1117</v>
      </c>
    </row>
    <row r="1536" ht="15.75" customHeight="1">
      <c r="A1536" s="1">
        <v>1520.0</v>
      </c>
      <c r="B1536" s="1">
        <v>1.6598917696E9</v>
      </c>
      <c r="C1536" s="1">
        <v>11512.5</v>
      </c>
      <c r="D1536" s="1" t="s">
        <v>3311</v>
      </c>
      <c r="E1536" s="1" t="s">
        <v>3312</v>
      </c>
      <c r="F1536" s="1">
        <v>1.0</v>
      </c>
      <c r="G1536" s="1" t="s">
        <v>2704</v>
      </c>
      <c r="H1536" s="1" t="s">
        <v>345</v>
      </c>
      <c r="I1536" s="1" t="s">
        <v>1102</v>
      </c>
      <c r="J1536" s="1" t="s">
        <v>1103</v>
      </c>
      <c r="K1536" s="1" t="s">
        <v>1104</v>
      </c>
      <c r="L1536" s="1" t="s">
        <v>2705</v>
      </c>
      <c r="M1536" s="1" t="s">
        <v>346</v>
      </c>
      <c r="N1536" s="1">
        <v>1.659891762099999E9</v>
      </c>
      <c r="O1536" s="1">
        <f t="shared" si="1"/>
        <v>0.002530830409</v>
      </c>
      <c r="P1536" s="1">
        <f t="shared" si="2"/>
        <v>2.530830409</v>
      </c>
      <c r="Q1536" s="1">
        <f t="shared" si="3"/>
        <v>28.74261073</v>
      </c>
      <c r="R1536" s="1">
        <f t="shared" si="4"/>
        <v>1477.774667</v>
      </c>
      <c r="S1536" s="1">
        <f t="shared" si="5"/>
        <v>1064.936724</v>
      </c>
      <c r="T1536" s="1">
        <f t="shared" si="6"/>
        <v>105.4781192</v>
      </c>
      <c r="U1536" s="1">
        <f t="shared" si="7"/>
        <v>146.3682198</v>
      </c>
      <c r="V1536" s="1">
        <f t="shared" si="8"/>
        <v>0.1264194798</v>
      </c>
      <c r="W1536" s="1">
        <f t="shared" si="9"/>
        <v>2.911666119</v>
      </c>
      <c r="X1536" s="1">
        <f t="shared" si="10"/>
        <v>0.1234474105</v>
      </c>
      <c r="Y1536" s="1">
        <f t="shared" si="11"/>
        <v>0.07741584057</v>
      </c>
      <c r="Z1536" s="1">
        <f t="shared" si="12"/>
        <v>321.521805</v>
      </c>
      <c r="AA1536" s="1">
        <f t="shared" si="13"/>
        <v>32.22988489</v>
      </c>
      <c r="AB1536" s="1">
        <f t="shared" si="14"/>
        <v>31.57119333</v>
      </c>
      <c r="AC1536" s="1">
        <f t="shared" si="15"/>
        <v>4.660405747</v>
      </c>
      <c r="AD1536" s="1">
        <f t="shared" si="16"/>
        <v>60.00659598</v>
      </c>
      <c r="AE1536" s="1">
        <f t="shared" si="17"/>
        <v>2.705331484</v>
      </c>
      <c r="AF1536" s="1">
        <f t="shared" si="18"/>
        <v>4.508390185</v>
      </c>
      <c r="AG1536" s="1">
        <f t="shared" si="19"/>
        <v>1.955074264</v>
      </c>
      <c r="AH1536" s="1">
        <f t="shared" si="20"/>
        <v>-111.609621</v>
      </c>
      <c r="AI1536" s="1">
        <f t="shared" si="21"/>
        <v>-91.48639088</v>
      </c>
      <c r="AJ1536" s="1">
        <f t="shared" si="22"/>
        <v>-7.075315941</v>
      </c>
      <c r="AK1536" s="1">
        <f t="shared" si="23"/>
        <v>111.3504771</v>
      </c>
      <c r="AL1536" s="1">
        <f t="shared" si="24"/>
        <v>57.56670722</v>
      </c>
      <c r="AM1536" s="1">
        <f t="shared" si="25"/>
        <v>2.469359313</v>
      </c>
      <c r="AN1536" s="1">
        <f t="shared" si="26"/>
        <v>28.74261073</v>
      </c>
      <c r="AO1536" s="1">
        <v>1615.478172274171</v>
      </c>
      <c r="AP1536" s="1">
        <v>1554.111818181817</v>
      </c>
      <c r="AQ1536" s="1">
        <v>5.013548552862328</v>
      </c>
      <c r="AR1536" s="1">
        <v>66.3324592731805</v>
      </c>
      <c r="AS1536" s="1">
        <f t="shared" si="27"/>
        <v>2.530830409</v>
      </c>
      <c r="AT1536" s="1">
        <v>24.43181669342661</v>
      </c>
      <c r="AU1536" s="1">
        <v>27.34469575757576</v>
      </c>
      <c r="AV1536" s="1">
        <v>0.006392593690927163</v>
      </c>
      <c r="AW1536" s="1">
        <v>80.63858576887375</v>
      </c>
      <c r="AX1536" s="1">
        <v>178.0</v>
      </c>
      <c r="AY1536" s="1">
        <v>36.0</v>
      </c>
      <c r="AZ1536" s="1">
        <f t="shared" si="28"/>
        <v>1</v>
      </c>
      <c r="BA1536" s="1">
        <f t="shared" si="29"/>
        <v>0</v>
      </c>
      <c r="BB1536" s="1">
        <f t="shared" si="30"/>
        <v>51652.45826</v>
      </c>
      <c r="BC1536" s="1">
        <f t="shared" si="31"/>
        <v>2000.04</v>
      </c>
      <c r="BD1536" s="1">
        <f t="shared" si="32"/>
        <v>1681.2333</v>
      </c>
      <c r="BE1536" s="1">
        <f t="shared" si="33"/>
        <v>0.840599838</v>
      </c>
      <c r="BF1536" s="1">
        <f t="shared" si="34"/>
        <v>0.1607576873</v>
      </c>
      <c r="BG1536" s="1">
        <v>6.0</v>
      </c>
      <c r="BH1536" s="1">
        <v>0.5</v>
      </c>
      <c r="BI1536" s="1" t="s">
        <v>347</v>
      </c>
      <c r="BJ1536" s="1">
        <v>2.0</v>
      </c>
      <c r="BK1536" s="1" t="b">
        <v>1</v>
      </c>
      <c r="BL1536" s="1">
        <v>1.659891762099999E9</v>
      </c>
      <c r="BM1536" s="1">
        <v>1477.774666666667</v>
      </c>
      <c r="BN1536" s="1">
        <v>1551.215333333333</v>
      </c>
      <c r="BO1536" s="1">
        <v>27.31378666666667</v>
      </c>
      <c r="BP1536" s="1">
        <v>24.43221333333333</v>
      </c>
      <c r="BQ1536" s="1">
        <v>1475.153333333333</v>
      </c>
      <c r="BR1536" s="1">
        <v>27.30941333333334</v>
      </c>
      <c r="BS1536" s="1">
        <v>500.1250666666667</v>
      </c>
      <c r="BT1536" s="1">
        <v>98.94645333333334</v>
      </c>
      <c r="BU1536" s="1">
        <v>0.09991898666666667</v>
      </c>
      <c r="BV1536" s="1">
        <v>30.98838</v>
      </c>
      <c r="BW1536" s="1">
        <v>31.57119333333333</v>
      </c>
      <c r="BX1536" s="1">
        <v>999.8999999999999</v>
      </c>
      <c r="BY1536" s="1">
        <v>0.0</v>
      </c>
      <c r="BZ1536" s="1">
        <v>0.0</v>
      </c>
      <c r="CA1536" s="1">
        <v>10003.80066666667</v>
      </c>
      <c r="CB1536" s="1">
        <v>0.0</v>
      </c>
      <c r="CC1536" s="1">
        <v>1878.466666666666</v>
      </c>
      <c r="CD1536" s="1">
        <v>-73.44066666666666</v>
      </c>
      <c r="CE1536" s="1">
        <v>1519.272666666667</v>
      </c>
      <c r="CF1536" s="1">
        <v>1590.063333333333</v>
      </c>
      <c r="CG1536" s="1">
        <v>2.881581333333334</v>
      </c>
      <c r="CH1536" s="1">
        <v>1551.215333333333</v>
      </c>
      <c r="CI1536" s="1">
        <v>24.43221333333333</v>
      </c>
      <c r="CJ1536" s="1">
        <v>2.702602666666667</v>
      </c>
      <c r="CK1536" s="1">
        <v>2.417481333333333</v>
      </c>
      <c r="CL1536" s="1">
        <v>22.30095333333334</v>
      </c>
      <c r="CM1536" s="1">
        <v>20.48134666666666</v>
      </c>
      <c r="CN1536" s="1">
        <v>2000.04</v>
      </c>
      <c r="CO1536" s="1">
        <v>0.9800066</v>
      </c>
      <c r="CP1536" s="1">
        <v>0.0199937</v>
      </c>
      <c r="CQ1536" s="1">
        <v>0.0</v>
      </c>
      <c r="CR1536" s="1">
        <v>2.504666666666667</v>
      </c>
      <c r="CS1536" s="1">
        <v>0.0</v>
      </c>
      <c r="CT1536" s="1">
        <v>16777.42666666667</v>
      </c>
      <c r="CU1536" s="1">
        <v>17412.68666666666</v>
      </c>
      <c r="CV1536" s="1">
        <v>44.583</v>
      </c>
      <c r="CW1536" s="1">
        <v>46.58720000000001</v>
      </c>
      <c r="CX1536" s="1">
        <v>44.687</v>
      </c>
      <c r="CY1536" s="1">
        <v>44.562</v>
      </c>
      <c r="CZ1536" s="1">
        <v>44.5124</v>
      </c>
      <c r="DA1536" s="1">
        <v>1960.05</v>
      </c>
      <c r="DB1536" s="1">
        <v>39.99</v>
      </c>
      <c r="DC1536" s="1">
        <v>0.0</v>
      </c>
      <c r="DD1536" s="1">
        <v>1.6598917685E9</v>
      </c>
      <c r="DE1536" s="1">
        <v>0.0</v>
      </c>
      <c r="DF1536" s="1">
        <v>1.6598911131E9</v>
      </c>
      <c r="DG1536" s="1" t="s">
        <v>2706</v>
      </c>
      <c r="DH1536" s="1">
        <v>1.6598911126E9</v>
      </c>
      <c r="DI1536" s="1">
        <v>1.6598911131E9</v>
      </c>
      <c r="DJ1536" s="1">
        <v>29.0</v>
      </c>
      <c r="DK1536" s="1">
        <v>0.08</v>
      </c>
      <c r="DL1536" s="1">
        <v>-0.006</v>
      </c>
      <c r="DM1536" s="1">
        <v>1.387</v>
      </c>
      <c r="DN1536" s="1">
        <v>0.011</v>
      </c>
      <c r="DO1536" s="1">
        <v>400.0</v>
      </c>
      <c r="DP1536" s="1">
        <v>24.0</v>
      </c>
      <c r="DQ1536" s="1">
        <v>0.14</v>
      </c>
      <c r="DR1536" s="1">
        <v>0.05</v>
      </c>
      <c r="DS1536" s="1">
        <v>28.26606772719716</v>
      </c>
      <c r="DT1536" s="1">
        <v>2.722369923593725</v>
      </c>
      <c r="DU1536" s="1">
        <v>0.2724404141447502</v>
      </c>
      <c r="DV1536" s="1">
        <v>0.0</v>
      </c>
      <c r="DW1536" s="1">
        <v>-73.45412258064516</v>
      </c>
      <c r="DX1536" s="1">
        <v>-0.8754193548385634</v>
      </c>
      <c r="DY1536" s="1">
        <v>0.499402650082546</v>
      </c>
      <c r="DZ1536" s="1">
        <v>1.0</v>
      </c>
      <c r="EA1536" s="1">
        <v>1056.32762254667</v>
      </c>
      <c r="EB1536" s="1">
        <v>279.2838083579344</v>
      </c>
      <c r="EC1536" s="1">
        <v>20.25990969442936</v>
      </c>
      <c r="ED1536" s="1">
        <v>0.0</v>
      </c>
      <c r="EE1536" s="1">
        <v>2.86897243902439</v>
      </c>
      <c r="EF1536" s="1">
        <v>0.2124104529616682</v>
      </c>
      <c r="EG1536" s="1">
        <v>0.02112734822053277</v>
      </c>
      <c r="EH1536" s="1">
        <v>0.0</v>
      </c>
      <c r="EI1536" s="1">
        <v>1.95614931593147</v>
      </c>
      <c r="EJ1536" s="1">
        <v>-0.05007206934839999</v>
      </c>
      <c r="EK1536" s="1">
        <v>0.003643599856327966</v>
      </c>
      <c r="EL1536" s="1">
        <v>1.0</v>
      </c>
      <c r="EM1536" s="1">
        <v>2.0</v>
      </c>
      <c r="EN1536" s="1">
        <v>5.0</v>
      </c>
      <c r="EO1536" s="1" t="s">
        <v>386</v>
      </c>
      <c r="EP1536" s="1">
        <v>2.9399</v>
      </c>
      <c r="EQ1536" s="1">
        <v>2.8014</v>
      </c>
      <c r="ER1536" s="1">
        <v>0.212938</v>
      </c>
      <c r="ES1536" s="1">
        <v>0.219065</v>
      </c>
      <c r="ET1536" s="1">
        <v>0.116865</v>
      </c>
      <c r="EU1536" s="1">
        <v>0.108006</v>
      </c>
      <c r="EV1536" s="1">
        <v>16062.7</v>
      </c>
      <c r="EW1536" s="1">
        <v>16709.4</v>
      </c>
      <c r="EX1536" s="1">
        <v>23754.4</v>
      </c>
      <c r="EY1536" s="1">
        <v>24924.2</v>
      </c>
      <c r="EZ1536" s="1">
        <v>33594.2</v>
      </c>
      <c r="FA1536" s="1">
        <v>35513.4</v>
      </c>
      <c r="FB1536" s="1">
        <v>43330.2</v>
      </c>
      <c r="FC1536" s="1">
        <v>46080.0</v>
      </c>
      <c r="FD1536" s="1">
        <v>1.557</v>
      </c>
      <c r="FE1536" s="1">
        <v>1.77787</v>
      </c>
      <c r="FF1536" s="1">
        <v>0.0529438</v>
      </c>
      <c r="FG1536" s="1">
        <v>0.0</v>
      </c>
      <c r="FH1536" s="1">
        <v>30.7022</v>
      </c>
      <c r="FI1536" s="1">
        <v>999.9</v>
      </c>
      <c r="FJ1536" s="1">
        <v>46.3</v>
      </c>
      <c r="FK1536" s="1">
        <v>40.5</v>
      </c>
      <c r="FL1536" s="1">
        <v>35.6262</v>
      </c>
      <c r="FM1536" s="1">
        <v>63.7836</v>
      </c>
      <c r="FN1536" s="1">
        <v>26.4663</v>
      </c>
      <c r="FO1536" s="1">
        <v>1.0</v>
      </c>
      <c r="FP1536" s="1">
        <v>0.639144</v>
      </c>
      <c r="FQ1536" s="1">
        <v>3.82909</v>
      </c>
      <c r="FR1536" s="1">
        <v>20.2756</v>
      </c>
      <c r="FS1536" s="1">
        <v>5.21055</v>
      </c>
      <c r="FT1536" s="1">
        <v>11.9081</v>
      </c>
      <c r="FU1536" s="1">
        <v>5.00275</v>
      </c>
      <c r="FV1536" s="1">
        <v>3.29013</v>
      </c>
      <c r="FW1536" s="1">
        <v>9999.0</v>
      </c>
      <c r="FX1536" s="1">
        <v>9999.0</v>
      </c>
      <c r="FY1536" s="1">
        <v>9999.0</v>
      </c>
      <c r="FZ1536" s="1">
        <v>999.9</v>
      </c>
      <c r="GA1536" s="1">
        <v>1.85985</v>
      </c>
      <c r="GB1536" s="1">
        <v>1.85487</v>
      </c>
      <c r="GC1536" s="1">
        <v>1.85805</v>
      </c>
      <c r="GD1536" s="1">
        <v>1.85654</v>
      </c>
      <c r="GE1536" s="1">
        <v>1.8553</v>
      </c>
      <c r="GF1536" s="1">
        <v>1.85481</v>
      </c>
      <c r="GG1536" s="1">
        <v>1.85364</v>
      </c>
      <c r="GH1536" s="1">
        <v>1.85658</v>
      </c>
      <c r="GI1536" s="1">
        <v>0.0</v>
      </c>
      <c r="GJ1536" s="1">
        <v>0.0</v>
      </c>
      <c r="GK1536" s="1">
        <v>0.0</v>
      </c>
      <c r="GL1536" s="1">
        <v>0.0</v>
      </c>
      <c r="GM1536" s="1" t="s">
        <v>350</v>
      </c>
      <c r="GN1536" s="1" t="s">
        <v>351</v>
      </c>
      <c r="GO1536" s="1" t="s">
        <v>352</v>
      </c>
      <c r="GP1536" s="1" t="s">
        <v>352</v>
      </c>
      <c r="GQ1536" s="1" t="s">
        <v>352</v>
      </c>
      <c r="GR1536" s="1" t="s">
        <v>352</v>
      </c>
      <c r="GS1536" s="1">
        <v>0.0</v>
      </c>
      <c r="GT1536" s="1">
        <v>100.0</v>
      </c>
      <c r="GU1536" s="1">
        <v>100.0</v>
      </c>
      <c r="GV1536" s="1">
        <v>2.65</v>
      </c>
      <c r="GW1536" s="1">
        <v>0.0043</v>
      </c>
      <c r="GX1536" s="1">
        <v>0.3994493243891762</v>
      </c>
      <c r="GY1536" s="1">
        <v>0.003036990343597491</v>
      </c>
      <c r="GZ1536" s="1">
        <v>-1.538114387597119E-6</v>
      </c>
      <c r="HA1536" s="1">
        <v>3.390969119432733E-10</v>
      </c>
      <c r="HB1536" s="1">
        <v>-0.06682249457756877</v>
      </c>
      <c r="HC1536" s="1">
        <v>0.009762198319610341</v>
      </c>
      <c r="HD1536" s="1">
        <v>-3.338778216718564E-4</v>
      </c>
      <c r="HE1536" s="1">
        <v>2.632278881966732E-6</v>
      </c>
      <c r="HF1536" s="1">
        <v>6.0</v>
      </c>
      <c r="HG1536" s="1">
        <v>2134.0</v>
      </c>
      <c r="HH1536" s="1">
        <v>2.0</v>
      </c>
      <c r="HI1536" s="1">
        <v>31.0</v>
      </c>
      <c r="HJ1536" s="1">
        <v>10.9</v>
      </c>
      <c r="HK1536" s="1">
        <v>10.9</v>
      </c>
      <c r="HL1536" s="1">
        <v>3.19702</v>
      </c>
      <c r="HM1536" s="1">
        <v>2.31323</v>
      </c>
      <c r="HN1536" s="1">
        <v>1.4978</v>
      </c>
      <c r="HO1536" s="1">
        <v>2.30835</v>
      </c>
      <c r="HP1536" s="1">
        <v>1.54785</v>
      </c>
      <c r="HQ1536" s="1">
        <v>2.38892</v>
      </c>
      <c r="HR1536" s="1">
        <v>43.6995</v>
      </c>
      <c r="HS1536" s="1">
        <v>13.4841</v>
      </c>
      <c r="HT1536" s="1">
        <v>18.0</v>
      </c>
      <c r="HU1536" s="1">
        <v>306.866</v>
      </c>
      <c r="HV1536" s="1">
        <v>464.907</v>
      </c>
      <c r="HW1536" s="1">
        <v>25.1106</v>
      </c>
      <c r="HX1536" s="1">
        <v>34.7802</v>
      </c>
      <c r="HY1536" s="1">
        <v>30.0</v>
      </c>
      <c r="HZ1536" s="1">
        <v>34.5592</v>
      </c>
      <c r="IA1536" s="1">
        <v>34.6285</v>
      </c>
      <c r="IB1536" s="1">
        <v>64.0767</v>
      </c>
      <c r="IC1536" s="1">
        <v>31.1229</v>
      </c>
      <c r="ID1536" s="1">
        <v>0.0</v>
      </c>
      <c r="IE1536" s="1">
        <v>25.1199</v>
      </c>
      <c r="IF1536" s="1">
        <v>1617.76</v>
      </c>
      <c r="IG1536" s="1">
        <v>24.4711</v>
      </c>
      <c r="IH1536" s="1">
        <v>100.181</v>
      </c>
      <c r="II1536" s="1">
        <v>99.8627</v>
      </c>
      <c r="IJ1536" s="1" t="s">
        <v>1117</v>
      </c>
    </row>
    <row r="1537" ht="15.75" customHeight="1">
      <c r="A1537" s="1">
        <v>1521.0</v>
      </c>
      <c r="B1537" s="1">
        <v>1.6598917706E9</v>
      </c>
      <c r="C1537" s="1">
        <v>11513.5</v>
      </c>
      <c r="D1537" s="1" t="s">
        <v>3313</v>
      </c>
      <c r="E1537" s="1" t="s">
        <v>3314</v>
      </c>
      <c r="F1537" s="1">
        <v>1.0</v>
      </c>
      <c r="G1537" s="1" t="s">
        <v>2704</v>
      </c>
      <c r="H1537" s="1" t="s">
        <v>345</v>
      </c>
      <c r="I1537" s="1" t="s">
        <v>1102</v>
      </c>
      <c r="J1537" s="1" t="s">
        <v>1103</v>
      </c>
      <c r="K1537" s="1" t="s">
        <v>1104</v>
      </c>
      <c r="L1537" s="1" t="s">
        <v>2705</v>
      </c>
      <c r="M1537" s="1" t="s">
        <v>346</v>
      </c>
      <c r="N1537" s="1">
        <v>1.6598917626E9</v>
      </c>
      <c r="O1537" s="1">
        <f t="shared" si="1"/>
        <v>0.002531536032</v>
      </c>
      <c r="P1537" s="1">
        <f t="shared" si="2"/>
        <v>2.531536032</v>
      </c>
      <c r="Q1537" s="1">
        <f t="shared" si="3"/>
        <v>28.52466655</v>
      </c>
      <c r="R1537" s="1">
        <f t="shared" si="4"/>
        <v>1480.2</v>
      </c>
      <c r="S1537" s="1">
        <f t="shared" si="5"/>
        <v>1070.221207</v>
      </c>
      <c r="T1537" s="1">
        <f t="shared" si="6"/>
        <v>106.0016039</v>
      </c>
      <c r="U1537" s="1">
        <f t="shared" si="7"/>
        <v>146.608545</v>
      </c>
      <c r="V1537" s="1">
        <f t="shared" si="8"/>
        <v>0.1264765982</v>
      </c>
      <c r="W1537" s="1">
        <f t="shared" si="9"/>
        <v>2.911686709</v>
      </c>
      <c r="X1537" s="1">
        <f t="shared" si="10"/>
        <v>0.1235018972</v>
      </c>
      <c r="Y1537" s="1">
        <f t="shared" si="11"/>
        <v>0.07745012354</v>
      </c>
      <c r="Z1537" s="1">
        <f t="shared" si="12"/>
        <v>321.523002</v>
      </c>
      <c r="AA1537" s="1">
        <f t="shared" si="13"/>
        <v>32.22915775</v>
      </c>
      <c r="AB1537" s="1">
        <f t="shared" si="14"/>
        <v>31.57080625</v>
      </c>
      <c r="AC1537" s="1">
        <f t="shared" si="15"/>
        <v>4.660303321</v>
      </c>
      <c r="AD1537" s="1">
        <f t="shared" si="16"/>
        <v>60.01322054</v>
      </c>
      <c r="AE1537" s="1">
        <f t="shared" si="17"/>
        <v>2.705546448</v>
      </c>
      <c r="AF1537" s="1">
        <f t="shared" si="18"/>
        <v>4.508250721</v>
      </c>
      <c r="AG1537" s="1">
        <f t="shared" si="19"/>
        <v>1.954756873</v>
      </c>
      <c r="AH1537" s="1">
        <f t="shared" si="20"/>
        <v>-111.640739</v>
      </c>
      <c r="AI1537" s="1">
        <f t="shared" si="21"/>
        <v>-91.51143434</v>
      </c>
      <c r="AJ1537" s="1">
        <f t="shared" si="22"/>
        <v>-7.077170261</v>
      </c>
      <c r="AK1537" s="1">
        <f t="shared" si="23"/>
        <v>111.2936584</v>
      </c>
      <c r="AL1537" s="1">
        <f t="shared" si="24"/>
        <v>57.59359481</v>
      </c>
      <c r="AM1537" s="1">
        <f t="shared" si="25"/>
        <v>2.471212956</v>
      </c>
      <c r="AN1537" s="1">
        <f t="shared" si="26"/>
        <v>28.52466655</v>
      </c>
      <c r="AO1537" s="1">
        <v>1620.579191872264</v>
      </c>
      <c r="AP1537" s="1">
        <v>1559.228121212122</v>
      </c>
      <c r="AQ1537" s="1">
        <v>5.062176850731908</v>
      </c>
      <c r="AR1537" s="1">
        <v>66.3324592731805</v>
      </c>
      <c r="AS1537" s="1">
        <f t="shared" si="27"/>
        <v>2.531536032</v>
      </c>
      <c r="AT1537" s="1">
        <v>24.43168181174689</v>
      </c>
      <c r="AU1537" s="1">
        <v>27.34834181818181</v>
      </c>
      <c r="AV1537" s="1">
        <v>0.00592426506236417</v>
      </c>
      <c r="AW1537" s="1">
        <v>80.63858576887375</v>
      </c>
      <c r="AX1537" s="1">
        <v>177.0</v>
      </c>
      <c r="AY1537" s="1">
        <v>35.0</v>
      </c>
      <c r="AZ1537" s="1">
        <f t="shared" si="28"/>
        <v>1</v>
      </c>
      <c r="BA1537" s="1">
        <f t="shared" si="29"/>
        <v>0</v>
      </c>
      <c r="BB1537" s="1">
        <f t="shared" si="30"/>
        <v>51653.13493</v>
      </c>
      <c r="BC1537" s="1">
        <f t="shared" si="31"/>
        <v>2000.0475</v>
      </c>
      <c r="BD1537" s="1">
        <f t="shared" si="32"/>
        <v>1681.2396</v>
      </c>
      <c r="BE1537" s="1">
        <f t="shared" si="33"/>
        <v>0.8405998358</v>
      </c>
      <c r="BF1537" s="1">
        <f t="shared" si="34"/>
        <v>0.160757683</v>
      </c>
      <c r="BG1537" s="1">
        <v>6.0</v>
      </c>
      <c r="BH1537" s="1">
        <v>0.5</v>
      </c>
      <c r="BI1537" s="1" t="s">
        <v>347</v>
      </c>
      <c r="BJ1537" s="1">
        <v>2.0</v>
      </c>
      <c r="BK1537" s="1" t="b">
        <v>1</v>
      </c>
      <c r="BL1537" s="1">
        <v>1.6598917626E9</v>
      </c>
      <c r="BM1537" s="1">
        <v>1480.2</v>
      </c>
      <c r="BN1537" s="1">
        <v>1553.68375</v>
      </c>
      <c r="BO1537" s="1">
        <v>27.3159375</v>
      </c>
      <c r="BP1537" s="1">
        <v>24.43219375</v>
      </c>
      <c r="BQ1537" s="1">
        <v>1477.5775</v>
      </c>
      <c r="BR1537" s="1">
        <v>27.31156875</v>
      </c>
      <c r="BS1537" s="1">
        <v>500.1226875</v>
      </c>
      <c r="BT1537" s="1">
        <v>98.94650625</v>
      </c>
      <c r="BU1537" s="1">
        <v>0.09993679999999999</v>
      </c>
      <c r="BV1537" s="1">
        <v>30.9878375</v>
      </c>
      <c r="BW1537" s="1">
        <v>31.57080625</v>
      </c>
      <c r="BX1537" s="1">
        <v>999.9</v>
      </c>
      <c r="BY1537" s="1">
        <v>0.0</v>
      </c>
      <c r="BZ1537" s="1">
        <v>0.0</v>
      </c>
      <c r="CA1537" s="1">
        <v>10003.913125</v>
      </c>
      <c r="CB1537" s="1">
        <v>0.0</v>
      </c>
      <c r="CC1537" s="1">
        <v>1882.225625</v>
      </c>
      <c r="CD1537" s="1">
        <v>-73.48351875</v>
      </c>
      <c r="CE1537" s="1">
        <v>1521.77</v>
      </c>
      <c r="CF1537" s="1">
        <v>1592.59375</v>
      </c>
      <c r="CG1537" s="1">
        <v>2.88375</v>
      </c>
      <c r="CH1537" s="1">
        <v>1553.68375</v>
      </c>
      <c r="CI1537" s="1">
        <v>24.43219375</v>
      </c>
      <c r="CJ1537" s="1">
        <v>2.702816875</v>
      </c>
      <c r="CK1537" s="1">
        <v>2.417480625</v>
      </c>
      <c r="CL1537" s="1">
        <v>22.30225625</v>
      </c>
      <c r="CM1537" s="1">
        <v>20.48134375</v>
      </c>
      <c r="CN1537" s="1">
        <v>2000.0475</v>
      </c>
      <c r="CO1537" s="1">
        <v>0.9800066875</v>
      </c>
      <c r="CP1537" s="1">
        <v>0.0199936125</v>
      </c>
      <c r="CQ1537" s="1">
        <v>0.0</v>
      </c>
      <c r="CR1537" s="1">
        <v>2.4905</v>
      </c>
      <c r="CS1537" s="1">
        <v>0.0</v>
      </c>
      <c r="CT1537" s="1">
        <v>16777.53125</v>
      </c>
      <c r="CU1537" s="1">
        <v>17412.75</v>
      </c>
      <c r="CV1537" s="1">
        <v>44.58562499999999</v>
      </c>
      <c r="CW1537" s="1">
        <v>46.58562499999999</v>
      </c>
      <c r="CX1537" s="1">
        <v>44.687</v>
      </c>
      <c r="CY1537" s="1">
        <v>44.562</v>
      </c>
      <c r="CZ1537" s="1">
        <v>44.5155</v>
      </c>
      <c r="DA1537" s="1">
        <v>1960.0575</v>
      </c>
      <c r="DB1537" s="1">
        <v>39.99</v>
      </c>
      <c r="DC1537" s="1">
        <v>0.0</v>
      </c>
      <c r="DD1537" s="1">
        <v>1.6598917697E9</v>
      </c>
      <c r="DE1537" s="1">
        <v>0.0</v>
      </c>
      <c r="DF1537" s="1">
        <v>1.6598911131E9</v>
      </c>
      <c r="DG1537" s="1" t="s">
        <v>2706</v>
      </c>
      <c r="DH1537" s="1">
        <v>1.6598911126E9</v>
      </c>
      <c r="DI1537" s="1">
        <v>1.6598911131E9</v>
      </c>
      <c r="DJ1537" s="1">
        <v>29.0</v>
      </c>
      <c r="DK1537" s="1">
        <v>0.08</v>
      </c>
      <c r="DL1537" s="1">
        <v>-0.006</v>
      </c>
      <c r="DM1537" s="1">
        <v>1.387</v>
      </c>
      <c r="DN1537" s="1">
        <v>0.011</v>
      </c>
      <c r="DO1537" s="1">
        <v>400.0</v>
      </c>
      <c r="DP1537" s="1">
        <v>24.0</v>
      </c>
      <c r="DQ1537" s="1">
        <v>0.14</v>
      </c>
      <c r="DR1537" s="1">
        <v>0.05</v>
      </c>
      <c r="DS1537" s="1">
        <v>28.32821826112857</v>
      </c>
      <c r="DT1537" s="1">
        <v>3.121512513180117</v>
      </c>
      <c r="DU1537" s="1">
        <v>0.2926695413349689</v>
      </c>
      <c r="DV1537" s="1">
        <v>0.0</v>
      </c>
      <c r="DW1537" s="1">
        <v>-73.45048666666665</v>
      </c>
      <c r="DX1537" s="1">
        <v>-4.359158175750657</v>
      </c>
      <c r="DY1537" s="1">
        <v>0.5148955646428595</v>
      </c>
      <c r="DZ1537" s="1">
        <v>0.0</v>
      </c>
      <c r="EA1537" s="1">
        <v>1062.568859071672</v>
      </c>
      <c r="EB1537" s="1">
        <v>289.0384125295591</v>
      </c>
      <c r="EC1537" s="1">
        <v>21.67983284865925</v>
      </c>
      <c r="ED1537" s="1">
        <v>0.0</v>
      </c>
      <c r="EE1537" s="1">
        <v>2.87566</v>
      </c>
      <c r="EF1537" s="1">
        <v>0.2211597748592788</v>
      </c>
      <c r="EG1537" s="1">
        <v>0.02151589784322286</v>
      </c>
      <c r="EH1537" s="1">
        <v>0.0</v>
      </c>
      <c r="EI1537" s="1">
        <v>1.955116848379656</v>
      </c>
      <c r="EJ1537" s="1">
        <v>-0.05069336674009711</v>
      </c>
      <c r="EK1537" s="1">
        <v>0.003810380642364791</v>
      </c>
      <c r="EL1537" s="1">
        <v>1.0</v>
      </c>
      <c r="EM1537" s="1">
        <v>1.0</v>
      </c>
      <c r="EN1537" s="1">
        <v>5.0</v>
      </c>
      <c r="EO1537" s="1" t="s">
        <v>371</v>
      </c>
      <c r="EP1537" s="1">
        <v>2.9399</v>
      </c>
      <c r="EQ1537" s="1">
        <v>2.80154</v>
      </c>
      <c r="ER1537" s="1">
        <v>0.213348</v>
      </c>
      <c r="ES1537" s="1">
        <v>0.219469</v>
      </c>
      <c r="ET1537" s="1">
        <v>0.116878</v>
      </c>
      <c r="EU1537" s="1">
        <v>0.10801</v>
      </c>
      <c r="EV1537" s="1">
        <v>16054.2</v>
      </c>
      <c r="EW1537" s="1">
        <v>16700.7</v>
      </c>
      <c r="EX1537" s="1">
        <v>23754.3</v>
      </c>
      <c r="EY1537" s="1">
        <v>24924.1</v>
      </c>
      <c r="EZ1537" s="1">
        <v>33593.5</v>
      </c>
      <c r="FA1537" s="1">
        <v>35513.1</v>
      </c>
      <c r="FB1537" s="1">
        <v>43329.8</v>
      </c>
      <c r="FC1537" s="1">
        <v>46079.9</v>
      </c>
      <c r="FD1537" s="1">
        <v>1.55925</v>
      </c>
      <c r="FE1537" s="1">
        <v>1.77787</v>
      </c>
      <c r="FF1537" s="1">
        <v>0.0533089</v>
      </c>
      <c r="FG1537" s="1">
        <v>0.0</v>
      </c>
      <c r="FH1537" s="1">
        <v>30.7008</v>
      </c>
      <c r="FI1537" s="1">
        <v>999.9</v>
      </c>
      <c r="FJ1537" s="1">
        <v>46.3</v>
      </c>
      <c r="FK1537" s="1">
        <v>40.5</v>
      </c>
      <c r="FL1537" s="1">
        <v>35.6309</v>
      </c>
      <c r="FM1537" s="1">
        <v>63.5936</v>
      </c>
      <c r="FN1537" s="1">
        <v>26.0457</v>
      </c>
      <c r="FO1537" s="1">
        <v>1.0</v>
      </c>
      <c r="FP1537" s="1">
        <v>0.639347</v>
      </c>
      <c r="FQ1537" s="1">
        <v>3.8448</v>
      </c>
      <c r="FR1537" s="1">
        <v>20.2752</v>
      </c>
      <c r="FS1537" s="1">
        <v>5.2101</v>
      </c>
      <c r="FT1537" s="1">
        <v>11.9081</v>
      </c>
      <c r="FU1537" s="1">
        <v>5.0028</v>
      </c>
      <c r="FV1537" s="1">
        <v>3.29015</v>
      </c>
      <c r="FW1537" s="1">
        <v>9999.0</v>
      </c>
      <c r="FX1537" s="1">
        <v>9999.0</v>
      </c>
      <c r="FY1537" s="1">
        <v>9999.0</v>
      </c>
      <c r="FZ1537" s="1">
        <v>999.9</v>
      </c>
      <c r="GA1537" s="1">
        <v>1.85985</v>
      </c>
      <c r="GB1537" s="1">
        <v>1.85487</v>
      </c>
      <c r="GC1537" s="1">
        <v>1.85804</v>
      </c>
      <c r="GD1537" s="1">
        <v>1.85654</v>
      </c>
      <c r="GE1537" s="1">
        <v>1.85529</v>
      </c>
      <c r="GF1537" s="1">
        <v>1.85482</v>
      </c>
      <c r="GG1537" s="1">
        <v>1.85364</v>
      </c>
      <c r="GH1537" s="1">
        <v>1.85658</v>
      </c>
      <c r="GI1537" s="1">
        <v>0.0</v>
      </c>
      <c r="GJ1537" s="1">
        <v>0.0</v>
      </c>
      <c r="GK1537" s="1">
        <v>0.0</v>
      </c>
      <c r="GL1537" s="1">
        <v>0.0</v>
      </c>
      <c r="GM1537" s="1" t="s">
        <v>350</v>
      </c>
      <c r="GN1537" s="1" t="s">
        <v>351</v>
      </c>
      <c r="GO1537" s="1" t="s">
        <v>352</v>
      </c>
      <c r="GP1537" s="1" t="s">
        <v>352</v>
      </c>
      <c r="GQ1537" s="1" t="s">
        <v>352</v>
      </c>
      <c r="GR1537" s="1" t="s">
        <v>352</v>
      </c>
      <c r="GS1537" s="1">
        <v>0.0</v>
      </c>
      <c r="GT1537" s="1">
        <v>100.0</v>
      </c>
      <c r="GU1537" s="1">
        <v>100.0</v>
      </c>
      <c r="GV1537" s="1">
        <v>2.65</v>
      </c>
      <c r="GW1537" s="1">
        <v>0.0043</v>
      </c>
      <c r="GX1537" s="1">
        <v>0.3994493243891762</v>
      </c>
      <c r="GY1537" s="1">
        <v>0.003036990343597491</v>
      </c>
      <c r="GZ1537" s="1">
        <v>-1.538114387597119E-6</v>
      </c>
      <c r="HA1537" s="1">
        <v>3.390969119432733E-10</v>
      </c>
      <c r="HB1537" s="1">
        <v>-0.06682249457756877</v>
      </c>
      <c r="HC1537" s="1">
        <v>0.009762198319610341</v>
      </c>
      <c r="HD1537" s="1">
        <v>-3.338778216718564E-4</v>
      </c>
      <c r="HE1537" s="1">
        <v>2.632278881966732E-6</v>
      </c>
      <c r="HF1537" s="1">
        <v>6.0</v>
      </c>
      <c r="HG1537" s="1">
        <v>2134.0</v>
      </c>
      <c r="HH1537" s="1">
        <v>2.0</v>
      </c>
      <c r="HI1537" s="1">
        <v>31.0</v>
      </c>
      <c r="HJ1537" s="1">
        <v>11.0</v>
      </c>
      <c r="HK1537" s="1">
        <v>11.0</v>
      </c>
      <c r="HL1537" s="1">
        <v>3.20312</v>
      </c>
      <c r="HM1537" s="1">
        <v>2.32544</v>
      </c>
      <c r="HN1537" s="1">
        <v>1.4978</v>
      </c>
      <c r="HO1537" s="1">
        <v>2.30835</v>
      </c>
      <c r="HP1537" s="1">
        <v>1.54785</v>
      </c>
      <c r="HQ1537" s="1">
        <v>2.37305</v>
      </c>
      <c r="HR1537" s="1">
        <v>43.6995</v>
      </c>
      <c r="HS1537" s="1">
        <v>13.4929</v>
      </c>
      <c r="HT1537" s="1">
        <v>18.0</v>
      </c>
      <c r="HU1537" s="1">
        <v>307.848</v>
      </c>
      <c r="HV1537" s="1">
        <v>464.912</v>
      </c>
      <c r="HW1537" s="1">
        <v>25.1167</v>
      </c>
      <c r="HX1537" s="1">
        <v>34.7812</v>
      </c>
      <c r="HY1537" s="1">
        <v>30.0002</v>
      </c>
      <c r="HZ1537" s="1">
        <v>34.5604</v>
      </c>
      <c r="IA1537" s="1">
        <v>34.6292</v>
      </c>
      <c r="IB1537" s="1">
        <v>64.1821</v>
      </c>
      <c r="IC1537" s="1">
        <v>31.1229</v>
      </c>
      <c r="ID1537" s="1">
        <v>0.0</v>
      </c>
      <c r="IE1537" s="1">
        <v>25.1199</v>
      </c>
      <c r="IF1537" s="1">
        <v>1627.78</v>
      </c>
      <c r="IG1537" s="1">
        <v>24.4711</v>
      </c>
      <c r="IH1537" s="1">
        <v>100.18</v>
      </c>
      <c r="II1537" s="1">
        <v>99.8624</v>
      </c>
      <c r="IJ1537" s="1" t="s">
        <v>1117</v>
      </c>
    </row>
    <row r="1538" ht="15.75" customHeight="1">
      <c r="A1538" s="1">
        <v>1522.0</v>
      </c>
      <c r="B1538" s="1">
        <v>1.6598917716E9</v>
      </c>
      <c r="C1538" s="1">
        <v>11514.5</v>
      </c>
      <c r="D1538" s="1" t="s">
        <v>3315</v>
      </c>
      <c r="E1538" s="1" t="s">
        <v>3316</v>
      </c>
      <c r="F1538" s="1">
        <v>1.0</v>
      </c>
      <c r="G1538" s="1" t="s">
        <v>2704</v>
      </c>
      <c r="H1538" s="1" t="s">
        <v>345</v>
      </c>
      <c r="I1538" s="1" t="s">
        <v>1102</v>
      </c>
      <c r="J1538" s="1" t="s">
        <v>1103</v>
      </c>
      <c r="K1538" s="1" t="s">
        <v>1104</v>
      </c>
      <c r="L1538" s="1" t="s">
        <v>2705</v>
      </c>
      <c r="M1538" s="1" t="s">
        <v>346</v>
      </c>
      <c r="N1538" s="1">
        <v>1.659891764099999E9</v>
      </c>
      <c r="O1538" s="1">
        <f t="shared" si="1"/>
        <v>0.002531000251</v>
      </c>
      <c r="P1538" s="1">
        <f t="shared" si="2"/>
        <v>2.531000251</v>
      </c>
      <c r="Q1538" s="1">
        <f t="shared" si="3"/>
        <v>28.44977296</v>
      </c>
      <c r="R1538" s="1">
        <f t="shared" si="4"/>
        <v>1487.492</v>
      </c>
      <c r="S1538" s="1">
        <f t="shared" si="5"/>
        <v>1078.366741</v>
      </c>
      <c r="T1538" s="1">
        <f t="shared" si="6"/>
        <v>106.8084333</v>
      </c>
      <c r="U1538" s="1">
        <f t="shared" si="7"/>
        <v>147.3308514</v>
      </c>
      <c r="V1538" s="1">
        <f t="shared" si="8"/>
        <v>0.1265172086</v>
      </c>
      <c r="W1538" s="1">
        <f t="shared" si="9"/>
        <v>2.912126927</v>
      </c>
      <c r="X1538" s="1">
        <f t="shared" si="10"/>
        <v>0.1235410597</v>
      </c>
      <c r="Y1538" s="1">
        <f t="shared" si="11"/>
        <v>0.07747472643</v>
      </c>
      <c r="Z1538" s="1">
        <f t="shared" si="12"/>
        <v>321.5264866</v>
      </c>
      <c r="AA1538" s="1">
        <f t="shared" si="13"/>
        <v>32.22710815</v>
      </c>
      <c r="AB1538" s="1">
        <f t="shared" si="14"/>
        <v>31.56897333</v>
      </c>
      <c r="AC1538" s="1">
        <f t="shared" si="15"/>
        <v>4.65981834</v>
      </c>
      <c r="AD1538" s="1">
        <f t="shared" si="16"/>
        <v>60.03235224</v>
      </c>
      <c r="AE1538" s="1">
        <f t="shared" si="17"/>
        <v>2.706094529</v>
      </c>
      <c r="AF1538" s="1">
        <f t="shared" si="18"/>
        <v>4.507726963</v>
      </c>
      <c r="AG1538" s="1">
        <f t="shared" si="19"/>
        <v>1.953723812</v>
      </c>
      <c r="AH1538" s="1">
        <f t="shared" si="20"/>
        <v>-111.6171111</v>
      </c>
      <c r="AI1538" s="1">
        <f t="shared" si="21"/>
        <v>-91.55738923</v>
      </c>
      <c r="AJ1538" s="1">
        <f t="shared" si="22"/>
        <v>-7.079518804</v>
      </c>
      <c r="AK1538" s="1">
        <f t="shared" si="23"/>
        <v>111.2724675</v>
      </c>
      <c r="AL1538" s="1">
        <f t="shared" si="24"/>
        <v>57.57248612</v>
      </c>
      <c r="AM1538" s="1">
        <f t="shared" si="25"/>
        <v>2.476240959</v>
      </c>
      <c r="AN1538" s="1">
        <f t="shared" si="26"/>
        <v>28.44977296</v>
      </c>
      <c r="AO1538" s="1">
        <v>1625.586412918596</v>
      </c>
      <c r="AP1538" s="1">
        <v>1564.286242424242</v>
      </c>
      <c r="AQ1538" s="1">
        <v>5.069922753869122</v>
      </c>
      <c r="AR1538" s="1">
        <v>66.3324592731805</v>
      </c>
      <c r="AS1538" s="1">
        <f t="shared" si="27"/>
        <v>2.531000251</v>
      </c>
      <c r="AT1538" s="1">
        <v>24.4316950200013</v>
      </c>
      <c r="AU1538" s="1">
        <v>27.35193272727273</v>
      </c>
      <c r="AV1538" s="1">
        <v>0.005262551459168959</v>
      </c>
      <c r="AW1538" s="1">
        <v>80.63858576887375</v>
      </c>
      <c r="AX1538" s="1">
        <v>176.0</v>
      </c>
      <c r="AY1538" s="1">
        <v>35.0</v>
      </c>
      <c r="AZ1538" s="1">
        <f t="shared" si="28"/>
        <v>1</v>
      </c>
      <c r="BA1538" s="1">
        <f t="shared" si="29"/>
        <v>0</v>
      </c>
      <c r="BB1538" s="1">
        <f t="shared" si="30"/>
        <v>51665.9555</v>
      </c>
      <c r="BC1538" s="1">
        <f t="shared" si="31"/>
        <v>2000.069333</v>
      </c>
      <c r="BD1538" s="1">
        <f t="shared" si="32"/>
        <v>1681.25794</v>
      </c>
      <c r="BE1538" s="1">
        <f t="shared" si="33"/>
        <v>0.8405998292</v>
      </c>
      <c r="BF1538" s="1">
        <f t="shared" si="34"/>
        <v>0.1607576704</v>
      </c>
      <c r="BG1538" s="1">
        <v>6.0</v>
      </c>
      <c r="BH1538" s="1">
        <v>0.5</v>
      </c>
      <c r="BI1538" s="1" t="s">
        <v>347</v>
      </c>
      <c r="BJ1538" s="1">
        <v>2.0</v>
      </c>
      <c r="BK1538" s="1" t="b">
        <v>1</v>
      </c>
      <c r="BL1538" s="1">
        <v>1.659891764099999E9</v>
      </c>
      <c r="BM1538" s="1">
        <v>1487.492</v>
      </c>
      <c r="BN1538" s="1">
        <v>1560.982</v>
      </c>
      <c r="BO1538" s="1">
        <v>27.32146000000001</v>
      </c>
      <c r="BP1538" s="1">
        <v>24.43182666666667</v>
      </c>
      <c r="BQ1538" s="1">
        <v>1484.864666666667</v>
      </c>
      <c r="BR1538" s="1">
        <v>27.3171</v>
      </c>
      <c r="BS1538" s="1">
        <v>500.116</v>
      </c>
      <c r="BT1538" s="1">
        <v>98.9465666666667</v>
      </c>
      <c r="BU1538" s="1">
        <v>0.09991652</v>
      </c>
      <c r="BV1538" s="1">
        <v>30.98579999999999</v>
      </c>
      <c r="BW1538" s="1">
        <v>31.56897333333334</v>
      </c>
      <c r="BX1538" s="1">
        <v>999.8999999999999</v>
      </c>
      <c r="BY1538" s="1">
        <v>0.0</v>
      </c>
      <c r="BZ1538" s="1">
        <v>0.0</v>
      </c>
      <c r="CA1538" s="1">
        <v>10006.426</v>
      </c>
      <c r="CB1538" s="1">
        <v>0.0</v>
      </c>
      <c r="CC1538" s="1">
        <v>1961.208666666667</v>
      </c>
      <c r="CD1538" s="1">
        <v>-73.48997999999999</v>
      </c>
      <c r="CE1538" s="1">
        <v>1529.275333333333</v>
      </c>
      <c r="CF1538" s="1">
        <v>1600.074</v>
      </c>
      <c r="CG1538" s="1">
        <v>2.889636</v>
      </c>
      <c r="CH1538" s="1">
        <v>1560.982</v>
      </c>
      <c r="CI1538" s="1">
        <v>24.43182666666667</v>
      </c>
      <c r="CJ1538" s="1">
        <v>2.703364666666666</v>
      </c>
      <c r="CK1538" s="1">
        <v>2.417445333333333</v>
      </c>
      <c r="CL1538" s="1">
        <v>22.30558666666667</v>
      </c>
      <c r="CM1538" s="1">
        <v>20.48111333333333</v>
      </c>
      <c r="CN1538" s="1">
        <v>2000.069333333333</v>
      </c>
      <c r="CO1538" s="1">
        <v>0.980007</v>
      </c>
      <c r="CP1538" s="1">
        <v>0.0199933</v>
      </c>
      <c r="CQ1538" s="1">
        <v>0.0</v>
      </c>
      <c r="CR1538" s="1">
        <v>2.4256</v>
      </c>
      <c r="CS1538" s="1">
        <v>0.0</v>
      </c>
      <c r="CT1538" s="1">
        <v>16778.58666666667</v>
      </c>
      <c r="CU1538" s="1">
        <v>17412.94</v>
      </c>
      <c r="CV1538" s="1">
        <v>44.5872</v>
      </c>
      <c r="CW1538" s="1">
        <v>46.5788</v>
      </c>
      <c r="CX1538" s="1">
        <v>44.687</v>
      </c>
      <c r="CY1538" s="1">
        <v>44.562</v>
      </c>
      <c r="CZ1538" s="1">
        <v>44.52066666666667</v>
      </c>
      <c r="DA1538" s="1">
        <v>1960.079333333334</v>
      </c>
      <c r="DB1538" s="1">
        <v>39.99</v>
      </c>
      <c r="DC1538" s="1">
        <v>0.0</v>
      </c>
      <c r="DD1538" s="1">
        <v>1.6598917709E9</v>
      </c>
      <c r="DE1538" s="1">
        <v>0.0</v>
      </c>
      <c r="DF1538" s="1">
        <v>1.6598911131E9</v>
      </c>
      <c r="DG1538" s="1" t="s">
        <v>2706</v>
      </c>
      <c r="DH1538" s="1">
        <v>1.6598911126E9</v>
      </c>
      <c r="DI1538" s="1">
        <v>1.6598911131E9</v>
      </c>
      <c r="DJ1538" s="1">
        <v>29.0</v>
      </c>
      <c r="DK1538" s="1">
        <v>0.08</v>
      </c>
      <c r="DL1538" s="1">
        <v>-0.006</v>
      </c>
      <c r="DM1538" s="1">
        <v>1.387</v>
      </c>
      <c r="DN1538" s="1">
        <v>0.011</v>
      </c>
      <c r="DO1538" s="1">
        <v>400.0</v>
      </c>
      <c r="DP1538" s="1">
        <v>24.0</v>
      </c>
      <c r="DQ1538" s="1">
        <v>0.14</v>
      </c>
      <c r="DR1538" s="1">
        <v>0.05</v>
      </c>
      <c r="DS1538" s="1">
        <v>28.32821826112857</v>
      </c>
      <c r="DT1538" s="1">
        <v>3.121512513180117</v>
      </c>
      <c r="DU1538" s="1">
        <v>0.2926695413349689</v>
      </c>
      <c r="DV1538" s="1">
        <v>0.0</v>
      </c>
      <c r="DW1538" s="1">
        <v>-73.45048666666665</v>
      </c>
      <c r="DX1538" s="1">
        <v>-4.359158175750657</v>
      </c>
      <c r="DY1538" s="1">
        <v>0.5148955646428595</v>
      </c>
      <c r="DZ1538" s="1">
        <v>0.0</v>
      </c>
      <c r="EA1538" s="1">
        <v>1062.568859071672</v>
      </c>
      <c r="EB1538" s="1">
        <v>289.0384125295591</v>
      </c>
      <c r="EC1538" s="1">
        <v>21.67983284865925</v>
      </c>
      <c r="ED1538" s="1">
        <v>0.0</v>
      </c>
      <c r="EE1538" s="1">
        <v>2.87566</v>
      </c>
      <c r="EF1538" s="1">
        <v>0.2211597748592788</v>
      </c>
      <c r="EG1538" s="1">
        <v>0.02151589784322286</v>
      </c>
      <c r="EH1538" s="1">
        <v>0.0</v>
      </c>
      <c r="EI1538" s="1">
        <v>1.955116848379656</v>
      </c>
      <c r="EJ1538" s="1">
        <v>-0.05069336674009711</v>
      </c>
      <c r="EK1538" s="1">
        <v>0.003810380642364791</v>
      </c>
      <c r="EL1538" s="1">
        <v>1.0</v>
      </c>
      <c r="EM1538" s="1">
        <v>1.0</v>
      </c>
      <c r="EN1538" s="1">
        <v>5.0</v>
      </c>
      <c r="EO1538" s="1" t="s">
        <v>371</v>
      </c>
      <c r="EP1538" s="1">
        <v>2.94004</v>
      </c>
      <c r="EQ1538" s="1">
        <v>2.80158</v>
      </c>
      <c r="ER1538" s="1">
        <v>0.213755</v>
      </c>
      <c r="ES1538" s="1">
        <v>0.219879</v>
      </c>
      <c r="ET1538" s="1">
        <v>0.116888</v>
      </c>
      <c r="EU1538" s="1">
        <v>0.108006</v>
      </c>
      <c r="EV1538" s="1">
        <v>16045.8</v>
      </c>
      <c r="EW1538" s="1">
        <v>16691.8</v>
      </c>
      <c r="EX1538" s="1">
        <v>23754.3</v>
      </c>
      <c r="EY1538" s="1">
        <v>24924.0</v>
      </c>
      <c r="EZ1538" s="1">
        <v>33593.0</v>
      </c>
      <c r="FA1538" s="1">
        <v>35513.1</v>
      </c>
      <c r="FB1538" s="1">
        <v>43329.7</v>
      </c>
      <c r="FC1538" s="1">
        <v>46079.6</v>
      </c>
      <c r="FD1538" s="1">
        <v>1.5617</v>
      </c>
      <c r="FE1538" s="1">
        <v>1.77782</v>
      </c>
      <c r="FF1538" s="1">
        <v>0.0536293</v>
      </c>
      <c r="FG1538" s="1">
        <v>0.0</v>
      </c>
      <c r="FH1538" s="1">
        <v>30.6989</v>
      </c>
      <c r="FI1538" s="1">
        <v>999.9</v>
      </c>
      <c r="FJ1538" s="1">
        <v>46.3</v>
      </c>
      <c r="FK1538" s="1">
        <v>40.5</v>
      </c>
      <c r="FL1538" s="1">
        <v>35.6306</v>
      </c>
      <c r="FM1538" s="1">
        <v>63.3136</v>
      </c>
      <c r="FN1538" s="1">
        <v>26.4303</v>
      </c>
      <c r="FO1538" s="1">
        <v>1.0</v>
      </c>
      <c r="FP1538" s="1">
        <v>0.63955</v>
      </c>
      <c r="FQ1538" s="1">
        <v>3.85474</v>
      </c>
      <c r="FR1538" s="1">
        <v>20.275</v>
      </c>
      <c r="FS1538" s="1">
        <v>5.21025</v>
      </c>
      <c r="FT1538" s="1">
        <v>11.9081</v>
      </c>
      <c r="FU1538" s="1">
        <v>5.0027</v>
      </c>
      <c r="FV1538" s="1">
        <v>3.29018</v>
      </c>
      <c r="FW1538" s="1">
        <v>9999.0</v>
      </c>
      <c r="FX1538" s="1">
        <v>9999.0</v>
      </c>
      <c r="FY1538" s="1">
        <v>9999.0</v>
      </c>
      <c r="FZ1538" s="1">
        <v>999.9</v>
      </c>
      <c r="GA1538" s="1">
        <v>1.85984</v>
      </c>
      <c r="GB1538" s="1">
        <v>1.85486</v>
      </c>
      <c r="GC1538" s="1">
        <v>1.85803</v>
      </c>
      <c r="GD1538" s="1">
        <v>1.85654</v>
      </c>
      <c r="GE1538" s="1">
        <v>1.85528</v>
      </c>
      <c r="GF1538" s="1">
        <v>1.85482</v>
      </c>
      <c r="GG1538" s="1">
        <v>1.85366</v>
      </c>
      <c r="GH1538" s="1">
        <v>1.85659</v>
      </c>
      <c r="GI1538" s="1">
        <v>0.0</v>
      </c>
      <c r="GJ1538" s="1">
        <v>0.0</v>
      </c>
      <c r="GK1538" s="1">
        <v>0.0</v>
      </c>
      <c r="GL1538" s="1">
        <v>0.0</v>
      </c>
      <c r="GM1538" s="1" t="s">
        <v>350</v>
      </c>
      <c r="GN1538" s="1" t="s">
        <v>351</v>
      </c>
      <c r="GO1538" s="1" t="s">
        <v>352</v>
      </c>
      <c r="GP1538" s="1" t="s">
        <v>352</v>
      </c>
      <c r="GQ1538" s="1" t="s">
        <v>352</v>
      </c>
      <c r="GR1538" s="1" t="s">
        <v>352</v>
      </c>
      <c r="GS1538" s="1">
        <v>0.0</v>
      </c>
      <c r="GT1538" s="1">
        <v>100.0</v>
      </c>
      <c r="GU1538" s="1">
        <v>100.0</v>
      </c>
      <c r="GV1538" s="1">
        <v>2.65</v>
      </c>
      <c r="GW1538" s="1">
        <v>0.0043</v>
      </c>
      <c r="GX1538" s="1">
        <v>0.3994493243891762</v>
      </c>
      <c r="GY1538" s="1">
        <v>0.003036990343597491</v>
      </c>
      <c r="GZ1538" s="1">
        <v>-1.538114387597119E-6</v>
      </c>
      <c r="HA1538" s="1">
        <v>3.390969119432733E-10</v>
      </c>
      <c r="HB1538" s="1">
        <v>-0.06682249457756877</v>
      </c>
      <c r="HC1538" s="1">
        <v>0.009762198319610341</v>
      </c>
      <c r="HD1538" s="1">
        <v>-3.338778216718564E-4</v>
      </c>
      <c r="HE1538" s="1">
        <v>2.632278881966732E-6</v>
      </c>
      <c r="HF1538" s="1">
        <v>6.0</v>
      </c>
      <c r="HG1538" s="1">
        <v>2134.0</v>
      </c>
      <c r="HH1538" s="1">
        <v>2.0</v>
      </c>
      <c r="HI1538" s="1">
        <v>31.0</v>
      </c>
      <c r="HJ1538" s="1">
        <v>11.0</v>
      </c>
      <c r="HK1538" s="1">
        <v>11.0</v>
      </c>
      <c r="HL1538" s="1">
        <v>3.21289</v>
      </c>
      <c r="HM1538" s="1">
        <v>2.31201</v>
      </c>
      <c r="HN1538" s="1">
        <v>1.4978</v>
      </c>
      <c r="HO1538" s="1">
        <v>2.30835</v>
      </c>
      <c r="HP1538" s="1">
        <v>1.54785</v>
      </c>
      <c r="HQ1538" s="1">
        <v>2.40967</v>
      </c>
      <c r="HR1538" s="1">
        <v>43.6995</v>
      </c>
      <c r="HS1538" s="1">
        <v>13.4841</v>
      </c>
      <c r="HT1538" s="1">
        <v>18.0</v>
      </c>
      <c r="HU1538" s="1">
        <v>308.915</v>
      </c>
      <c r="HV1538" s="1">
        <v>464.886</v>
      </c>
      <c r="HW1538" s="1">
        <v>25.1205</v>
      </c>
      <c r="HX1538" s="1">
        <v>34.7826</v>
      </c>
      <c r="HY1538" s="1">
        <v>30.0003</v>
      </c>
      <c r="HZ1538" s="1">
        <v>34.5612</v>
      </c>
      <c r="IA1538" s="1">
        <v>34.6301</v>
      </c>
      <c r="IB1538" s="1">
        <v>64.4026</v>
      </c>
      <c r="IC1538" s="1">
        <v>31.1229</v>
      </c>
      <c r="ID1538" s="1">
        <v>0.0</v>
      </c>
      <c r="IE1538" s="1">
        <v>25.1199</v>
      </c>
      <c r="IF1538" s="1">
        <v>1627.78</v>
      </c>
      <c r="IG1538" s="1">
        <v>24.4711</v>
      </c>
      <c r="IH1538" s="1">
        <v>100.18</v>
      </c>
      <c r="II1538" s="1">
        <v>99.8619</v>
      </c>
      <c r="IJ1538" s="1" t="s">
        <v>1117</v>
      </c>
    </row>
    <row r="1539" ht="15.75" customHeight="1">
      <c r="A1539" s="1">
        <v>1523.0</v>
      </c>
      <c r="B1539" s="1">
        <v>1.6598917726E9</v>
      </c>
      <c r="C1539" s="1">
        <v>11515.5</v>
      </c>
      <c r="D1539" s="1" t="s">
        <v>3317</v>
      </c>
      <c r="E1539" s="1" t="s">
        <v>3318</v>
      </c>
      <c r="F1539" s="1">
        <v>1.0</v>
      </c>
      <c r="G1539" s="1" t="s">
        <v>2704</v>
      </c>
      <c r="H1539" s="1" t="s">
        <v>345</v>
      </c>
      <c r="I1539" s="1" t="s">
        <v>1102</v>
      </c>
      <c r="J1539" s="1" t="s">
        <v>1103</v>
      </c>
      <c r="K1539" s="1" t="s">
        <v>1104</v>
      </c>
      <c r="L1539" s="1" t="s">
        <v>2705</v>
      </c>
      <c r="M1539" s="1" t="s">
        <v>346</v>
      </c>
      <c r="N1539" s="1">
        <v>1.6598917646E9</v>
      </c>
      <c r="O1539" s="1">
        <f t="shared" si="1"/>
        <v>0.002521442559</v>
      </c>
      <c r="P1539" s="1">
        <f t="shared" si="2"/>
        <v>2.521442559</v>
      </c>
      <c r="Q1539" s="1">
        <f t="shared" si="3"/>
        <v>28.50961795</v>
      </c>
      <c r="R1539" s="1">
        <f t="shared" si="4"/>
        <v>1489.923125</v>
      </c>
      <c r="S1539" s="1">
        <f t="shared" si="5"/>
        <v>1078.61833</v>
      </c>
      <c r="T1539" s="1">
        <f t="shared" si="6"/>
        <v>106.8333607</v>
      </c>
      <c r="U1539" s="1">
        <f t="shared" si="7"/>
        <v>147.5716573</v>
      </c>
      <c r="V1539" s="1">
        <f t="shared" si="8"/>
        <v>0.1260392074</v>
      </c>
      <c r="W1539" s="1">
        <f t="shared" si="9"/>
        <v>2.912487067</v>
      </c>
      <c r="X1539" s="1">
        <f t="shared" si="10"/>
        <v>0.123085578</v>
      </c>
      <c r="Y1539" s="1">
        <f t="shared" si="11"/>
        <v>0.07718809319</v>
      </c>
      <c r="Z1539" s="1">
        <f t="shared" si="12"/>
        <v>321.5251965</v>
      </c>
      <c r="AA1539" s="1">
        <f t="shared" si="13"/>
        <v>32.22913803</v>
      </c>
      <c r="AB1539" s="1">
        <f t="shared" si="14"/>
        <v>31.56910625</v>
      </c>
      <c r="AC1539" s="1">
        <f t="shared" si="15"/>
        <v>4.659853508</v>
      </c>
      <c r="AD1539" s="1">
        <f t="shared" si="16"/>
        <v>60.03814267</v>
      </c>
      <c r="AE1539" s="1">
        <f t="shared" si="17"/>
        <v>2.706307318</v>
      </c>
      <c r="AF1539" s="1">
        <f t="shared" si="18"/>
        <v>4.507646636</v>
      </c>
      <c r="AG1539" s="1">
        <f t="shared" si="19"/>
        <v>1.953546189</v>
      </c>
      <c r="AH1539" s="1">
        <f t="shared" si="20"/>
        <v>-111.1956169</v>
      </c>
      <c r="AI1539" s="1">
        <f t="shared" si="21"/>
        <v>-91.63865049</v>
      </c>
      <c r="AJ1539" s="1">
        <f t="shared" si="22"/>
        <v>-7.084919743</v>
      </c>
      <c r="AK1539" s="1">
        <f t="shared" si="23"/>
        <v>111.6060094</v>
      </c>
      <c r="AL1539" s="1">
        <f t="shared" si="24"/>
        <v>57.6140807</v>
      </c>
      <c r="AM1539" s="1">
        <f t="shared" si="25"/>
        <v>2.47809657</v>
      </c>
      <c r="AN1539" s="1">
        <f t="shared" si="26"/>
        <v>28.50961795</v>
      </c>
      <c r="AO1539" s="1">
        <v>1630.61832480478</v>
      </c>
      <c r="AP1539" s="1">
        <v>1569.309818181817</v>
      </c>
      <c r="AQ1539" s="1">
        <v>5.05741456014359</v>
      </c>
      <c r="AR1539" s="1">
        <v>66.3324592731805</v>
      </c>
      <c r="AS1539" s="1">
        <f t="shared" si="27"/>
        <v>2.521442559</v>
      </c>
      <c r="AT1539" s="1">
        <v>24.43182295737163</v>
      </c>
      <c r="AU1539" s="1">
        <v>27.35563636363635</v>
      </c>
      <c r="AV1539" s="1">
        <v>0.002923636348297934</v>
      </c>
      <c r="AW1539" s="1">
        <v>80.63858576887375</v>
      </c>
      <c r="AX1539" s="1">
        <v>176.0</v>
      </c>
      <c r="AY1539" s="1">
        <v>35.0</v>
      </c>
      <c r="AZ1539" s="1">
        <f t="shared" si="28"/>
        <v>1</v>
      </c>
      <c r="BA1539" s="1">
        <f t="shared" si="29"/>
        <v>0</v>
      </c>
      <c r="BB1539" s="1">
        <f t="shared" si="30"/>
        <v>51676.2137</v>
      </c>
      <c r="BC1539" s="1">
        <f t="shared" si="31"/>
        <v>2000.06125</v>
      </c>
      <c r="BD1539" s="1">
        <f t="shared" si="32"/>
        <v>1681.25115</v>
      </c>
      <c r="BE1539" s="1">
        <f t="shared" si="33"/>
        <v>0.8405998316</v>
      </c>
      <c r="BF1539" s="1">
        <f t="shared" si="34"/>
        <v>0.160757675</v>
      </c>
      <c r="BG1539" s="1">
        <v>6.0</v>
      </c>
      <c r="BH1539" s="1">
        <v>0.5</v>
      </c>
      <c r="BI1539" s="1" t="s">
        <v>347</v>
      </c>
      <c r="BJ1539" s="1">
        <v>2.0</v>
      </c>
      <c r="BK1539" s="1" t="b">
        <v>1</v>
      </c>
      <c r="BL1539" s="1">
        <v>1.6598917646E9</v>
      </c>
      <c r="BM1539" s="1">
        <v>1489.923125</v>
      </c>
      <c r="BN1539" s="1">
        <v>1563.473125</v>
      </c>
      <c r="BO1539" s="1">
        <v>27.32360625</v>
      </c>
      <c r="BP1539" s="1">
        <v>24.43183125</v>
      </c>
      <c r="BQ1539" s="1">
        <v>1487.294375</v>
      </c>
      <c r="BR1539" s="1">
        <v>27.31925</v>
      </c>
      <c r="BS1539" s="1">
        <v>500.119</v>
      </c>
      <c r="BT1539" s="1">
        <v>98.94656875</v>
      </c>
      <c r="BU1539" s="1">
        <v>0.099922175</v>
      </c>
      <c r="BV1539" s="1">
        <v>30.9854875</v>
      </c>
      <c r="BW1539" s="1">
        <v>31.56910625</v>
      </c>
      <c r="BX1539" s="1">
        <v>999.9</v>
      </c>
      <c r="BY1539" s="1">
        <v>0.0</v>
      </c>
      <c r="BZ1539" s="1">
        <v>0.0</v>
      </c>
      <c r="CA1539" s="1">
        <v>10008.486875</v>
      </c>
      <c r="CB1539" s="1">
        <v>0.0</v>
      </c>
      <c r="CC1539" s="1">
        <v>1960.048125</v>
      </c>
      <c r="CD1539" s="1">
        <v>-73.54953749999999</v>
      </c>
      <c r="CE1539" s="1">
        <v>1531.778125</v>
      </c>
      <c r="CF1539" s="1">
        <v>1602.6275</v>
      </c>
      <c r="CG1539" s="1">
        <v>2.891776875</v>
      </c>
      <c r="CH1539" s="1">
        <v>1563.473125</v>
      </c>
      <c r="CI1539" s="1">
        <v>24.43183125</v>
      </c>
      <c r="CJ1539" s="1">
        <v>2.703576875</v>
      </c>
      <c r="CK1539" s="1">
        <v>2.417445625</v>
      </c>
      <c r="CL1539" s="1">
        <v>22.306875</v>
      </c>
      <c r="CM1539" s="1">
        <v>20.4811125</v>
      </c>
      <c r="CN1539" s="1">
        <v>2000.06125</v>
      </c>
      <c r="CO1539" s="1">
        <v>0.9800068749999999</v>
      </c>
      <c r="CP1539" s="1">
        <v>0.019993425</v>
      </c>
      <c r="CQ1539" s="1">
        <v>0.0</v>
      </c>
      <c r="CR1539" s="1">
        <v>2.4279375</v>
      </c>
      <c r="CS1539" s="1">
        <v>0.0</v>
      </c>
      <c r="CT1539" s="1">
        <v>16778.68125</v>
      </c>
      <c r="CU1539" s="1">
        <v>17412.86875</v>
      </c>
      <c r="CV1539" s="1">
        <v>44.5895625</v>
      </c>
      <c r="CW1539" s="1">
        <v>46.57774999999999</v>
      </c>
      <c r="CX1539" s="1">
        <v>44.687</v>
      </c>
      <c r="CY1539" s="1">
        <v>44.562</v>
      </c>
      <c r="CZ1539" s="1">
        <v>44.519375</v>
      </c>
      <c r="DA1539" s="1">
        <v>1960.07125</v>
      </c>
      <c r="DB1539" s="1">
        <v>39.99</v>
      </c>
      <c r="DC1539" s="1">
        <v>0.0</v>
      </c>
      <c r="DD1539" s="1">
        <v>1.6598917721E9</v>
      </c>
      <c r="DE1539" s="1">
        <v>0.0</v>
      </c>
      <c r="DF1539" s="1">
        <v>1.6598911131E9</v>
      </c>
      <c r="DG1539" s="1" t="s">
        <v>2706</v>
      </c>
      <c r="DH1539" s="1">
        <v>1.6598911126E9</v>
      </c>
      <c r="DI1539" s="1">
        <v>1.6598911131E9</v>
      </c>
      <c r="DJ1539" s="1">
        <v>29.0</v>
      </c>
      <c r="DK1539" s="1">
        <v>0.08</v>
      </c>
      <c r="DL1539" s="1">
        <v>-0.006</v>
      </c>
      <c r="DM1539" s="1">
        <v>1.387</v>
      </c>
      <c r="DN1539" s="1">
        <v>0.011</v>
      </c>
      <c r="DO1539" s="1">
        <v>400.0</v>
      </c>
      <c r="DP1539" s="1">
        <v>24.0</v>
      </c>
      <c r="DQ1539" s="1">
        <v>0.14</v>
      </c>
      <c r="DR1539" s="1">
        <v>0.05</v>
      </c>
      <c r="DS1539" s="1">
        <v>28.36517434363429</v>
      </c>
      <c r="DT1539" s="1">
        <v>2.885885320547483</v>
      </c>
      <c r="DU1539" s="1">
        <v>0.2861950593954709</v>
      </c>
      <c r="DV1539" s="1">
        <v>0.0</v>
      </c>
      <c r="DW1539" s="1">
        <v>-73.5070935483871</v>
      </c>
      <c r="DX1539" s="1">
        <v>-6.110380645161218</v>
      </c>
      <c r="DY1539" s="1">
        <v>0.5559219601390363</v>
      </c>
      <c r="DZ1539" s="1">
        <v>0.0</v>
      </c>
      <c r="EA1539" s="1">
        <v>1071.594299181642</v>
      </c>
      <c r="EB1539" s="1">
        <v>300.6287047653709</v>
      </c>
      <c r="EC1539" s="1">
        <v>21.87330850298657</v>
      </c>
      <c r="ED1539" s="1">
        <v>0.0</v>
      </c>
      <c r="EE1539" s="1">
        <v>2.88065487804878</v>
      </c>
      <c r="EF1539" s="1">
        <v>0.2266350522648108</v>
      </c>
      <c r="EG1539" s="1">
        <v>0.02260089952040562</v>
      </c>
      <c r="EH1539" s="1">
        <v>0.0</v>
      </c>
      <c r="EI1539" s="1">
        <v>1.953893218504248</v>
      </c>
      <c r="EJ1539" s="1">
        <v>-0.04604273268776294</v>
      </c>
      <c r="EK1539" s="1">
        <v>0.003419137728880417</v>
      </c>
      <c r="EL1539" s="1">
        <v>1.0</v>
      </c>
      <c r="EM1539" s="1">
        <v>1.0</v>
      </c>
      <c r="EN1539" s="1">
        <v>5.0</v>
      </c>
      <c r="EO1539" s="1" t="s">
        <v>371</v>
      </c>
      <c r="EP1539" s="1">
        <v>2.94005</v>
      </c>
      <c r="EQ1539" s="1">
        <v>2.80156</v>
      </c>
      <c r="ER1539" s="1">
        <v>0.214167</v>
      </c>
      <c r="ES1539" s="1">
        <v>0.220292</v>
      </c>
      <c r="ET1539" s="1">
        <v>0.116896</v>
      </c>
      <c r="EU1539" s="1">
        <v>0.108006</v>
      </c>
      <c r="EV1539" s="1">
        <v>16037.3</v>
      </c>
      <c r="EW1539" s="1">
        <v>16682.9</v>
      </c>
      <c r="EX1539" s="1">
        <v>23754.2</v>
      </c>
      <c r="EY1539" s="1">
        <v>24923.9</v>
      </c>
      <c r="EZ1539" s="1">
        <v>33592.6</v>
      </c>
      <c r="FA1539" s="1">
        <v>35513.0</v>
      </c>
      <c r="FB1539" s="1">
        <v>43329.5</v>
      </c>
      <c r="FC1539" s="1">
        <v>46079.5</v>
      </c>
      <c r="FD1539" s="1">
        <v>1.56317</v>
      </c>
      <c r="FE1539" s="1">
        <v>1.77785</v>
      </c>
      <c r="FF1539" s="1">
        <v>0.0538118</v>
      </c>
      <c r="FG1539" s="1">
        <v>0.0</v>
      </c>
      <c r="FH1539" s="1">
        <v>30.6977</v>
      </c>
      <c r="FI1539" s="1">
        <v>999.9</v>
      </c>
      <c r="FJ1539" s="1">
        <v>46.3</v>
      </c>
      <c r="FK1539" s="1">
        <v>40.5</v>
      </c>
      <c r="FL1539" s="1">
        <v>35.6311</v>
      </c>
      <c r="FM1539" s="1">
        <v>63.1536</v>
      </c>
      <c r="FN1539" s="1">
        <v>26.2861</v>
      </c>
      <c r="FO1539" s="1">
        <v>1.0</v>
      </c>
      <c r="FP1539" s="1">
        <v>0.639769</v>
      </c>
      <c r="FQ1539" s="1">
        <v>3.8642</v>
      </c>
      <c r="FR1539" s="1">
        <v>20.2748</v>
      </c>
      <c r="FS1539" s="1">
        <v>5.211</v>
      </c>
      <c r="FT1539" s="1">
        <v>11.9081</v>
      </c>
      <c r="FU1539" s="1">
        <v>5.0027</v>
      </c>
      <c r="FV1539" s="1">
        <v>3.29023</v>
      </c>
      <c r="FW1539" s="1">
        <v>9999.0</v>
      </c>
      <c r="FX1539" s="1">
        <v>9999.0</v>
      </c>
      <c r="FY1539" s="1">
        <v>9999.0</v>
      </c>
      <c r="FZ1539" s="1">
        <v>999.9</v>
      </c>
      <c r="GA1539" s="1">
        <v>1.85985</v>
      </c>
      <c r="GB1539" s="1">
        <v>1.85486</v>
      </c>
      <c r="GC1539" s="1">
        <v>1.85802</v>
      </c>
      <c r="GD1539" s="1">
        <v>1.85654</v>
      </c>
      <c r="GE1539" s="1">
        <v>1.85528</v>
      </c>
      <c r="GF1539" s="1">
        <v>1.85482</v>
      </c>
      <c r="GG1539" s="1">
        <v>1.85367</v>
      </c>
      <c r="GH1539" s="1">
        <v>1.8566</v>
      </c>
      <c r="GI1539" s="1">
        <v>0.0</v>
      </c>
      <c r="GJ1539" s="1">
        <v>0.0</v>
      </c>
      <c r="GK1539" s="1">
        <v>0.0</v>
      </c>
      <c r="GL1539" s="1">
        <v>0.0</v>
      </c>
      <c r="GM1539" s="1" t="s">
        <v>350</v>
      </c>
      <c r="GN1539" s="1" t="s">
        <v>351</v>
      </c>
      <c r="GO1539" s="1" t="s">
        <v>352</v>
      </c>
      <c r="GP1539" s="1" t="s">
        <v>352</v>
      </c>
      <c r="GQ1539" s="1" t="s">
        <v>352</v>
      </c>
      <c r="GR1539" s="1" t="s">
        <v>352</v>
      </c>
      <c r="GS1539" s="1">
        <v>0.0</v>
      </c>
      <c r="GT1539" s="1">
        <v>100.0</v>
      </c>
      <c r="GU1539" s="1">
        <v>100.0</v>
      </c>
      <c r="GV1539" s="1">
        <v>2.66</v>
      </c>
      <c r="GW1539" s="1">
        <v>0.0042</v>
      </c>
      <c r="GX1539" s="1">
        <v>0.3994493243891762</v>
      </c>
      <c r="GY1539" s="1">
        <v>0.003036990343597491</v>
      </c>
      <c r="GZ1539" s="1">
        <v>-1.538114387597119E-6</v>
      </c>
      <c r="HA1539" s="1">
        <v>3.390969119432733E-10</v>
      </c>
      <c r="HB1539" s="1">
        <v>-0.06682249457756877</v>
      </c>
      <c r="HC1539" s="1">
        <v>0.009762198319610341</v>
      </c>
      <c r="HD1539" s="1">
        <v>-3.338778216718564E-4</v>
      </c>
      <c r="HE1539" s="1">
        <v>2.632278881966732E-6</v>
      </c>
      <c r="HF1539" s="1">
        <v>6.0</v>
      </c>
      <c r="HG1539" s="1">
        <v>2134.0</v>
      </c>
      <c r="HH1539" s="1">
        <v>2.0</v>
      </c>
      <c r="HI1539" s="1">
        <v>31.0</v>
      </c>
      <c r="HJ1539" s="1">
        <v>11.0</v>
      </c>
      <c r="HK1539" s="1">
        <v>11.0</v>
      </c>
      <c r="HL1539" s="1">
        <v>3.22021</v>
      </c>
      <c r="HM1539" s="1">
        <v>2.3291</v>
      </c>
      <c r="HN1539" s="1">
        <v>1.4978</v>
      </c>
      <c r="HO1539" s="1">
        <v>2.30835</v>
      </c>
      <c r="HP1539" s="1">
        <v>1.54785</v>
      </c>
      <c r="HQ1539" s="1">
        <v>2.39136</v>
      </c>
      <c r="HR1539" s="1">
        <v>43.7269</v>
      </c>
      <c r="HS1539" s="1">
        <v>13.4929</v>
      </c>
      <c r="HT1539" s="1">
        <v>18.0</v>
      </c>
      <c r="HU1539" s="1">
        <v>309.559</v>
      </c>
      <c r="HV1539" s="1">
        <v>464.907</v>
      </c>
      <c r="HW1539" s="1">
        <v>25.1242</v>
      </c>
      <c r="HX1539" s="1">
        <v>34.784</v>
      </c>
      <c r="HY1539" s="1">
        <v>30.0005</v>
      </c>
      <c r="HZ1539" s="1">
        <v>34.5619</v>
      </c>
      <c r="IA1539" s="1">
        <v>34.6309</v>
      </c>
      <c r="IB1539" s="1">
        <v>64.504</v>
      </c>
      <c r="IC1539" s="1">
        <v>31.1229</v>
      </c>
      <c r="ID1539" s="1">
        <v>0.0</v>
      </c>
      <c r="IE1539" s="1">
        <v>25.1199</v>
      </c>
      <c r="IF1539" s="1">
        <v>1637.82</v>
      </c>
      <c r="IG1539" s="1">
        <v>24.4711</v>
      </c>
      <c r="IH1539" s="1">
        <v>100.18</v>
      </c>
      <c r="II1539" s="1">
        <v>99.8616</v>
      </c>
      <c r="IJ1539" s="1" t="s">
        <v>1117</v>
      </c>
    </row>
    <row r="1540" ht="15.75" customHeight="1">
      <c r="A1540" s="1">
        <v>1524.0</v>
      </c>
      <c r="B1540" s="1">
        <v>1.6598917736E9</v>
      </c>
      <c r="C1540" s="1">
        <v>11516.5</v>
      </c>
      <c r="D1540" s="1" t="s">
        <v>3319</v>
      </c>
      <c r="E1540" s="1" t="s">
        <v>3320</v>
      </c>
      <c r="F1540" s="1">
        <v>1.0</v>
      </c>
      <c r="G1540" s="1" t="s">
        <v>2704</v>
      </c>
      <c r="H1540" s="1" t="s">
        <v>345</v>
      </c>
      <c r="I1540" s="1" t="s">
        <v>1102</v>
      </c>
      <c r="J1540" s="1" t="s">
        <v>1103</v>
      </c>
      <c r="K1540" s="1" t="s">
        <v>1104</v>
      </c>
      <c r="L1540" s="1" t="s">
        <v>2705</v>
      </c>
      <c r="M1540" s="1" t="s">
        <v>346</v>
      </c>
      <c r="N1540" s="1">
        <v>1.659891766099999E9</v>
      </c>
      <c r="O1540" s="1">
        <f t="shared" si="1"/>
        <v>0.002518026815</v>
      </c>
      <c r="P1540" s="1">
        <f t="shared" si="2"/>
        <v>2.518026815</v>
      </c>
      <c r="Q1540" s="1">
        <f t="shared" si="3"/>
        <v>28.50477937</v>
      </c>
      <c r="R1540" s="1">
        <f t="shared" si="4"/>
        <v>1497.198667</v>
      </c>
      <c r="S1540" s="1">
        <f t="shared" si="5"/>
        <v>1085.413682</v>
      </c>
      <c r="T1540" s="1">
        <f t="shared" si="6"/>
        <v>107.5063587</v>
      </c>
      <c r="U1540" s="1">
        <f t="shared" si="7"/>
        <v>148.2921945</v>
      </c>
      <c r="V1540" s="1">
        <f t="shared" si="8"/>
        <v>0.1259233784</v>
      </c>
      <c r="W1540" s="1">
        <f t="shared" si="9"/>
        <v>2.912708285</v>
      </c>
      <c r="X1540" s="1">
        <f t="shared" si="10"/>
        <v>0.122975325</v>
      </c>
      <c r="Y1540" s="1">
        <f t="shared" si="11"/>
        <v>0.07711870054</v>
      </c>
      <c r="Z1540" s="1">
        <f t="shared" si="12"/>
        <v>321.524465</v>
      </c>
      <c r="AA1540" s="1">
        <f t="shared" si="13"/>
        <v>32.22869689</v>
      </c>
      <c r="AB1540" s="1">
        <f t="shared" si="14"/>
        <v>31.56776667</v>
      </c>
      <c r="AC1540" s="1">
        <f t="shared" si="15"/>
        <v>4.659499086</v>
      </c>
      <c r="AD1540" s="1">
        <f t="shared" si="16"/>
        <v>60.05450421</v>
      </c>
      <c r="AE1540" s="1">
        <f t="shared" si="17"/>
        <v>2.706853303</v>
      </c>
      <c r="AF1540" s="1">
        <f t="shared" si="18"/>
        <v>4.507327699</v>
      </c>
      <c r="AG1540" s="1">
        <f t="shared" si="19"/>
        <v>1.952645783</v>
      </c>
      <c r="AH1540" s="1">
        <f t="shared" si="20"/>
        <v>-111.0449826</v>
      </c>
      <c r="AI1540" s="1">
        <f t="shared" si="21"/>
        <v>-91.63010422</v>
      </c>
      <c r="AJ1540" s="1">
        <f t="shared" si="22"/>
        <v>-7.083630842</v>
      </c>
      <c r="AK1540" s="1">
        <f t="shared" si="23"/>
        <v>111.7657474</v>
      </c>
      <c r="AL1540" s="1">
        <f t="shared" si="24"/>
        <v>57.6790144</v>
      </c>
      <c r="AM1540" s="1">
        <f t="shared" si="25"/>
        <v>2.483061178</v>
      </c>
      <c r="AN1540" s="1">
        <f t="shared" si="26"/>
        <v>28.50477937</v>
      </c>
      <c r="AO1540" s="1">
        <v>1635.758967790158</v>
      </c>
      <c r="AP1540" s="1">
        <v>1574.40296969697</v>
      </c>
      <c r="AQ1540" s="1">
        <v>5.067554059150194</v>
      </c>
      <c r="AR1540" s="1">
        <v>66.3324592731805</v>
      </c>
      <c r="AS1540" s="1">
        <f t="shared" si="27"/>
        <v>2.518026815</v>
      </c>
      <c r="AT1540" s="1">
        <v>24.4318112815228</v>
      </c>
      <c r="AU1540" s="1">
        <v>27.35812545454546</v>
      </c>
      <c r="AV1540" s="1">
        <v>0.001899931947594541</v>
      </c>
      <c r="AW1540" s="1">
        <v>80.63858576887375</v>
      </c>
      <c r="AX1540" s="1">
        <v>176.0</v>
      </c>
      <c r="AY1540" s="1">
        <v>35.0</v>
      </c>
      <c r="AZ1540" s="1">
        <f t="shared" si="28"/>
        <v>1</v>
      </c>
      <c r="BA1540" s="1">
        <f t="shared" si="29"/>
        <v>0</v>
      </c>
      <c r="BB1540" s="1">
        <f t="shared" si="30"/>
        <v>51682.69225</v>
      </c>
      <c r="BC1540" s="1">
        <f t="shared" si="31"/>
        <v>2000.056667</v>
      </c>
      <c r="BD1540" s="1">
        <f t="shared" si="32"/>
        <v>1681.2473</v>
      </c>
      <c r="BE1540" s="1">
        <f t="shared" si="33"/>
        <v>0.840599833</v>
      </c>
      <c r="BF1540" s="1">
        <f t="shared" si="34"/>
        <v>0.1607576777</v>
      </c>
      <c r="BG1540" s="1">
        <v>6.0</v>
      </c>
      <c r="BH1540" s="1">
        <v>0.5</v>
      </c>
      <c r="BI1540" s="1" t="s">
        <v>347</v>
      </c>
      <c r="BJ1540" s="1">
        <v>2.0</v>
      </c>
      <c r="BK1540" s="1" t="b">
        <v>1</v>
      </c>
      <c r="BL1540" s="1">
        <v>1.659891766099999E9</v>
      </c>
      <c r="BM1540" s="1">
        <v>1497.198666666666</v>
      </c>
      <c r="BN1540" s="1">
        <v>1570.858</v>
      </c>
      <c r="BO1540" s="1">
        <v>27.32913333333334</v>
      </c>
      <c r="BP1540" s="1">
        <v>24.43154666666667</v>
      </c>
      <c r="BQ1540" s="1">
        <v>1494.565333333333</v>
      </c>
      <c r="BR1540" s="1">
        <v>27.32479333333334</v>
      </c>
      <c r="BS1540" s="1">
        <v>500.113</v>
      </c>
      <c r="BT1540" s="1">
        <v>98.94650666666666</v>
      </c>
      <c r="BU1540" s="1">
        <v>0.09993107333333333</v>
      </c>
      <c r="BV1540" s="1">
        <v>30.98424666666666</v>
      </c>
      <c r="BW1540" s="1">
        <v>31.56776666666667</v>
      </c>
      <c r="BX1540" s="1">
        <v>999.8999999999999</v>
      </c>
      <c r="BY1540" s="1">
        <v>0.0</v>
      </c>
      <c r="BZ1540" s="1">
        <v>0.0</v>
      </c>
      <c r="CA1540" s="1">
        <v>10009.75933333333</v>
      </c>
      <c r="CB1540" s="1">
        <v>0.0</v>
      </c>
      <c r="CC1540" s="1">
        <v>1957.584666666667</v>
      </c>
      <c r="CD1540" s="1">
        <v>-73.65834666666666</v>
      </c>
      <c r="CE1540" s="1">
        <v>1539.266666666666</v>
      </c>
      <c r="CF1540" s="1">
        <v>1610.196666666667</v>
      </c>
      <c r="CG1540" s="1">
        <v>2.897590666666667</v>
      </c>
      <c r="CH1540" s="1">
        <v>1570.858</v>
      </c>
      <c r="CI1540" s="1">
        <v>24.43154666666667</v>
      </c>
      <c r="CJ1540" s="1">
        <v>2.704122</v>
      </c>
      <c r="CK1540" s="1">
        <v>2.417416</v>
      </c>
      <c r="CL1540" s="1">
        <v>22.31018666666667</v>
      </c>
      <c r="CM1540" s="1">
        <v>20.48091333333333</v>
      </c>
      <c r="CN1540" s="1">
        <v>2000.056666666667</v>
      </c>
      <c r="CO1540" s="1">
        <v>0.9800068</v>
      </c>
      <c r="CP1540" s="1">
        <v>0.0199935</v>
      </c>
      <c r="CQ1540" s="1">
        <v>0.0</v>
      </c>
      <c r="CR1540" s="1">
        <v>2.411466666666666</v>
      </c>
      <c r="CS1540" s="1">
        <v>0.0</v>
      </c>
      <c r="CT1540" s="1">
        <v>16779.37333333333</v>
      </c>
      <c r="CU1540" s="1">
        <v>17412.83333333333</v>
      </c>
      <c r="CV1540" s="1">
        <v>44.5956</v>
      </c>
      <c r="CW1540" s="1">
        <v>46.5746</v>
      </c>
      <c r="CX1540" s="1">
        <v>44.687</v>
      </c>
      <c r="CY1540" s="1">
        <v>44.562</v>
      </c>
      <c r="CZ1540" s="1">
        <v>44.52480000000001</v>
      </c>
      <c r="DA1540" s="1">
        <v>1960.066666666667</v>
      </c>
      <c r="DB1540" s="1">
        <v>39.99</v>
      </c>
      <c r="DC1540" s="1">
        <v>0.0</v>
      </c>
      <c r="DD1540" s="1">
        <v>1.6598917727E9</v>
      </c>
      <c r="DE1540" s="1">
        <v>0.0</v>
      </c>
      <c r="DF1540" s="1">
        <v>1.6598911131E9</v>
      </c>
      <c r="DG1540" s="1" t="s">
        <v>2706</v>
      </c>
      <c r="DH1540" s="1">
        <v>1.6598911126E9</v>
      </c>
      <c r="DI1540" s="1">
        <v>1.6598911131E9</v>
      </c>
      <c r="DJ1540" s="1">
        <v>29.0</v>
      </c>
      <c r="DK1540" s="1">
        <v>0.08</v>
      </c>
      <c r="DL1540" s="1">
        <v>-0.006</v>
      </c>
      <c r="DM1540" s="1">
        <v>1.387</v>
      </c>
      <c r="DN1540" s="1">
        <v>0.011</v>
      </c>
      <c r="DO1540" s="1">
        <v>400.0</v>
      </c>
      <c r="DP1540" s="1">
        <v>24.0</v>
      </c>
      <c r="DQ1540" s="1">
        <v>0.14</v>
      </c>
      <c r="DR1540" s="1">
        <v>0.05</v>
      </c>
      <c r="DS1540" s="1">
        <v>28.39061069441311</v>
      </c>
      <c r="DT1540" s="1">
        <v>2.674424852294398</v>
      </c>
      <c r="DU1540" s="1">
        <v>0.2796894437505088</v>
      </c>
      <c r="DV1540" s="1">
        <v>0.0</v>
      </c>
      <c r="DW1540" s="1">
        <v>-73.57017741935483</v>
      </c>
      <c r="DX1540" s="1">
        <v>-7.445041935483596</v>
      </c>
      <c r="DY1540" s="1">
        <v>0.6040016987316834</v>
      </c>
      <c r="DZ1540" s="1">
        <v>0.0</v>
      </c>
      <c r="EA1540" s="1">
        <v>1076.707633292173</v>
      </c>
      <c r="EB1540" s="1">
        <v>304.1936162234338</v>
      </c>
      <c r="EC1540" s="1">
        <v>22.13188891990816</v>
      </c>
      <c r="ED1540" s="1">
        <v>0.0</v>
      </c>
      <c r="EE1540" s="1">
        <v>2.884484634146341</v>
      </c>
      <c r="EF1540" s="1">
        <v>0.2311264808362345</v>
      </c>
      <c r="EG1540" s="1">
        <v>0.02304075160714706</v>
      </c>
      <c r="EH1540" s="1">
        <v>0.0</v>
      </c>
      <c r="EI1540" s="1">
        <v>1.953314364914441</v>
      </c>
      <c r="EJ1540" s="1">
        <v>-0.04102346791142223</v>
      </c>
      <c r="EK1540" s="1">
        <v>0.003143125996512232</v>
      </c>
      <c r="EL1540" s="1">
        <v>1.0</v>
      </c>
      <c r="EM1540" s="1">
        <v>1.0</v>
      </c>
      <c r="EN1540" s="1">
        <v>5.0</v>
      </c>
      <c r="EO1540" s="1" t="s">
        <v>371</v>
      </c>
      <c r="EP1540" s="1">
        <v>2.94006</v>
      </c>
      <c r="EQ1540" s="1">
        <v>2.80104</v>
      </c>
      <c r="ER1540" s="1">
        <v>0.214575</v>
      </c>
      <c r="ES1540" s="1">
        <v>0.220712</v>
      </c>
      <c r="ET1540" s="1">
        <v>0.116902</v>
      </c>
      <c r="EU1540" s="1">
        <v>0.108007</v>
      </c>
      <c r="EV1540" s="1">
        <v>16028.9</v>
      </c>
      <c r="EW1540" s="1">
        <v>16674.0</v>
      </c>
      <c r="EX1540" s="1">
        <v>23754.1</v>
      </c>
      <c r="EY1540" s="1">
        <v>24924.1</v>
      </c>
      <c r="EZ1540" s="1">
        <v>33592.2</v>
      </c>
      <c r="FA1540" s="1">
        <v>35513.0</v>
      </c>
      <c r="FB1540" s="1">
        <v>43329.4</v>
      </c>
      <c r="FC1540" s="1">
        <v>46079.4</v>
      </c>
      <c r="FD1540" s="1">
        <v>1.56317</v>
      </c>
      <c r="FE1540" s="1">
        <v>1.77778</v>
      </c>
      <c r="FF1540" s="1">
        <v>0.0538826</v>
      </c>
      <c r="FG1540" s="1">
        <v>0.0</v>
      </c>
      <c r="FH1540" s="1">
        <v>30.6962</v>
      </c>
      <c r="FI1540" s="1">
        <v>999.9</v>
      </c>
      <c r="FJ1540" s="1">
        <v>46.3</v>
      </c>
      <c r="FK1540" s="1">
        <v>40.5</v>
      </c>
      <c r="FL1540" s="1">
        <v>35.6278</v>
      </c>
      <c r="FM1540" s="1">
        <v>63.5936</v>
      </c>
      <c r="FN1540" s="1">
        <v>26.4263</v>
      </c>
      <c r="FO1540" s="1">
        <v>1.0</v>
      </c>
      <c r="FP1540" s="1">
        <v>0.640036</v>
      </c>
      <c r="FQ1540" s="1">
        <v>3.88155</v>
      </c>
      <c r="FR1540" s="1">
        <v>20.2743</v>
      </c>
      <c r="FS1540" s="1">
        <v>5.21055</v>
      </c>
      <c r="FT1540" s="1">
        <v>11.9081</v>
      </c>
      <c r="FU1540" s="1">
        <v>5.0017</v>
      </c>
      <c r="FV1540" s="1">
        <v>3.29023</v>
      </c>
      <c r="FW1540" s="1">
        <v>9999.0</v>
      </c>
      <c r="FX1540" s="1">
        <v>9999.0</v>
      </c>
      <c r="FY1540" s="1">
        <v>9999.0</v>
      </c>
      <c r="FZ1540" s="1">
        <v>999.9</v>
      </c>
      <c r="GA1540" s="1">
        <v>1.85982</v>
      </c>
      <c r="GB1540" s="1">
        <v>1.85486</v>
      </c>
      <c r="GC1540" s="1">
        <v>1.858</v>
      </c>
      <c r="GD1540" s="1">
        <v>1.85653</v>
      </c>
      <c r="GE1540" s="1">
        <v>1.85527</v>
      </c>
      <c r="GF1540" s="1">
        <v>1.8548</v>
      </c>
      <c r="GG1540" s="1">
        <v>1.85367</v>
      </c>
      <c r="GH1540" s="1">
        <v>1.85657</v>
      </c>
      <c r="GI1540" s="1">
        <v>0.0</v>
      </c>
      <c r="GJ1540" s="1">
        <v>0.0</v>
      </c>
      <c r="GK1540" s="1">
        <v>0.0</v>
      </c>
      <c r="GL1540" s="1">
        <v>0.0</v>
      </c>
      <c r="GM1540" s="1" t="s">
        <v>350</v>
      </c>
      <c r="GN1540" s="1" t="s">
        <v>351</v>
      </c>
      <c r="GO1540" s="1" t="s">
        <v>352</v>
      </c>
      <c r="GP1540" s="1" t="s">
        <v>352</v>
      </c>
      <c r="GQ1540" s="1" t="s">
        <v>352</v>
      </c>
      <c r="GR1540" s="1" t="s">
        <v>352</v>
      </c>
      <c r="GS1540" s="1">
        <v>0.0</v>
      </c>
      <c r="GT1540" s="1">
        <v>100.0</v>
      </c>
      <c r="GU1540" s="1">
        <v>100.0</v>
      </c>
      <c r="GV1540" s="1">
        <v>2.67</v>
      </c>
      <c r="GW1540" s="1">
        <v>0.0043</v>
      </c>
      <c r="GX1540" s="1">
        <v>0.3994493243891762</v>
      </c>
      <c r="GY1540" s="1">
        <v>0.003036990343597491</v>
      </c>
      <c r="GZ1540" s="1">
        <v>-1.538114387597119E-6</v>
      </c>
      <c r="HA1540" s="1">
        <v>3.390969119432733E-10</v>
      </c>
      <c r="HB1540" s="1">
        <v>-0.06682249457756877</v>
      </c>
      <c r="HC1540" s="1">
        <v>0.009762198319610341</v>
      </c>
      <c r="HD1540" s="1">
        <v>-3.338778216718564E-4</v>
      </c>
      <c r="HE1540" s="1">
        <v>2.632278881966732E-6</v>
      </c>
      <c r="HF1540" s="1">
        <v>6.0</v>
      </c>
      <c r="HG1540" s="1">
        <v>2134.0</v>
      </c>
      <c r="HH1540" s="1">
        <v>2.0</v>
      </c>
      <c r="HI1540" s="1">
        <v>31.0</v>
      </c>
      <c r="HJ1540" s="1">
        <v>11.0</v>
      </c>
      <c r="HK1540" s="1">
        <v>11.0</v>
      </c>
      <c r="HL1540" s="1">
        <v>3.22876</v>
      </c>
      <c r="HM1540" s="1">
        <v>2.31323</v>
      </c>
      <c r="HN1540" s="1">
        <v>1.4978</v>
      </c>
      <c r="HO1540" s="1">
        <v>2.30835</v>
      </c>
      <c r="HP1540" s="1">
        <v>1.54785</v>
      </c>
      <c r="HQ1540" s="1">
        <v>2.3938</v>
      </c>
      <c r="HR1540" s="1">
        <v>43.7269</v>
      </c>
      <c r="HS1540" s="1">
        <v>13.4841</v>
      </c>
      <c r="HT1540" s="1">
        <v>18.0</v>
      </c>
      <c r="HU1540" s="1">
        <v>309.563</v>
      </c>
      <c r="HV1540" s="1">
        <v>464.87</v>
      </c>
      <c r="HW1540" s="1">
        <v>25.1282</v>
      </c>
      <c r="HX1540" s="1">
        <v>34.7858</v>
      </c>
      <c r="HY1540" s="1">
        <v>30.0006</v>
      </c>
      <c r="HZ1540" s="1">
        <v>34.5628</v>
      </c>
      <c r="IA1540" s="1">
        <v>34.6325</v>
      </c>
      <c r="IB1540" s="1">
        <v>64.719</v>
      </c>
      <c r="IC1540" s="1">
        <v>31.1229</v>
      </c>
      <c r="ID1540" s="1">
        <v>0.0</v>
      </c>
      <c r="IE1540" s="1">
        <v>25.1199</v>
      </c>
      <c r="IF1540" s="1">
        <v>1637.82</v>
      </c>
      <c r="IG1540" s="1">
        <v>24.4711</v>
      </c>
      <c r="IH1540" s="1">
        <v>100.179</v>
      </c>
      <c r="II1540" s="1">
        <v>99.8617</v>
      </c>
      <c r="IJ1540" s="1" t="s">
        <v>1117</v>
      </c>
    </row>
    <row r="1541" ht="15.75" customHeight="1">
      <c r="A1541" s="1">
        <v>1525.0</v>
      </c>
      <c r="B1541" s="1">
        <v>1.6598917746E9</v>
      </c>
      <c r="C1541" s="1">
        <v>11517.5</v>
      </c>
      <c r="D1541" s="1" t="s">
        <v>3321</v>
      </c>
      <c r="E1541" s="1" t="s">
        <v>3322</v>
      </c>
      <c r="F1541" s="1">
        <v>1.0</v>
      </c>
      <c r="G1541" s="1" t="s">
        <v>2704</v>
      </c>
      <c r="H1541" s="1" t="s">
        <v>345</v>
      </c>
      <c r="I1541" s="1" t="s">
        <v>1102</v>
      </c>
      <c r="J1541" s="1" t="s">
        <v>1103</v>
      </c>
      <c r="K1541" s="1" t="s">
        <v>1104</v>
      </c>
      <c r="L1541" s="1" t="s">
        <v>2705</v>
      </c>
      <c r="M1541" s="1" t="s">
        <v>346</v>
      </c>
      <c r="N1541" s="1">
        <v>1.6598917666E9</v>
      </c>
      <c r="O1541" s="1">
        <f t="shared" si="1"/>
        <v>0.002517222509</v>
      </c>
      <c r="P1541" s="1">
        <f t="shared" si="2"/>
        <v>2.517222509</v>
      </c>
      <c r="Q1541" s="1">
        <f t="shared" si="3"/>
        <v>28.57785151</v>
      </c>
      <c r="R1541" s="1">
        <f t="shared" si="4"/>
        <v>1499.640625</v>
      </c>
      <c r="S1541" s="1">
        <f t="shared" si="5"/>
        <v>1086.755943</v>
      </c>
      <c r="T1541" s="1">
        <f t="shared" si="6"/>
        <v>107.639194</v>
      </c>
      <c r="U1541" s="1">
        <f t="shared" si="7"/>
        <v>148.5339088</v>
      </c>
      <c r="V1541" s="1">
        <f t="shared" si="8"/>
        <v>0.1258909506</v>
      </c>
      <c r="W1541" s="1">
        <f t="shared" si="9"/>
        <v>2.912818769</v>
      </c>
      <c r="X1541" s="1">
        <f t="shared" si="10"/>
        <v>0.1229445053</v>
      </c>
      <c r="Y1541" s="1">
        <f t="shared" si="11"/>
        <v>0.07709929853</v>
      </c>
      <c r="Z1541" s="1">
        <f t="shared" si="12"/>
        <v>321.5227028</v>
      </c>
      <c r="AA1541" s="1">
        <f t="shared" si="13"/>
        <v>32.22900555</v>
      </c>
      <c r="AB1541" s="1">
        <f t="shared" si="14"/>
        <v>31.5679625</v>
      </c>
      <c r="AC1541" s="1">
        <f t="shared" si="15"/>
        <v>4.659550897</v>
      </c>
      <c r="AD1541" s="1">
        <f t="shared" si="16"/>
        <v>60.05821139</v>
      </c>
      <c r="AE1541" s="1">
        <f t="shared" si="17"/>
        <v>2.707044067</v>
      </c>
      <c r="AF1541" s="1">
        <f t="shared" si="18"/>
        <v>4.50736711</v>
      </c>
      <c r="AG1541" s="1">
        <f t="shared" si="19"/>
        <v>1.95250683</v>
      </c>
      <c r="AH1541" s="1">
        <f t="shared" si="20"/>
        <v>-111.0095126</v>
      </c>
      <c r="AI1541" s="1">
        <f t="shared" si="21"/>
        <v>-91.64025393</v>
      </c>
      <c r="AJ1541" s="1">
        <f t="shared" si="22"/>
        <v>-7.084158965</v>
      </c>
      <c r="AK1541" s="1">
        <f t="shared" si="23"/>
        <v>111.7887772</v>
      </c>
      <c r="AL1541" s="1">
        <f t="shared" si="24"/>
        <v>57.7367435</v>
      </c>
      <c r="AM1541" s="1">
        <f t="shared" si="25"/>
        <v>2.484668603</v>
      </c>
      <c r="AN1541" s="1">
        <f t="shared" si="26"/>
        <v>28.57785151</v>
      </c>
      <c r="AO1541" s="1">
        <v>1640.996178682415</v>
      </c>
      <c r="AP1541" s="1">
        <v>1579.494909090908</v>
      </c>
      <c r="AQ1541" s="1">
        <v>5.078237157071425</v>
      </c>
      <c r="AR1541" s="1">
        <v>66.3324592731805</v>
      </c>
      <c r="AS1541" s="1">
        <f t="shared" si="27"/>
        <v>2.517222509</v>
      </c>
      <c r="AT1541" s="1">
        <v>24.43174277909834</v>
      </c>
      <c r="AU1541" s="1">
        <v>27.36026484848486</v>
      </c>
      <c r="AV1541" s="1">
        <v>0.001400173362626878</v>
      </c>
      <c r="AW1541" s="1">
        <v>80.63858576887375</v>
      </c>
      <c r="AX1541" s="1">
        <v>176.0</v>
      </c>
      <c r="AY1541" s="1">
        <v>35.0</v>
      </c>
      <c r="AZ1541" s="1">
        <f t="shared" si="28"/>
        <v>1</v>
      </c>
      <c r="BA1541" s="1">
        <f t="shared" si="29"/>
        <v>0</v>
      </c>
      <c r="BB1541" s="1">
        <f t="shared" si="30"/>
        <v>51685.79559</v>
      </c>
      <c r="BC1541" s="1">
        <f t="shared" si="31"/>
        <v>2000.045625</v>
      </c>
      <c r="BD1541" s="1">
        <f t="shared" si="32"/>
        <v>1681.238025</v>
      </c>
      <c r="BE1541" s="1">
        <f t="shared" si="33"/>
        <v>0.8405998363</v>
      </c>
      <c r="BF1541" s="1">
        <f t="shared" si="34"/>
        <v>0.1607576841</v>
      </c>
      <c r="BG1541" s="1">
        <v>6.0</v>
      </c>
      <c r="BH1541" s="1">
        <v>0.5</v>
      </c>
      <c r="BI1541" s="1" t="s">
        <v>347</v>
      </c>
      <c r="BJ1541" s="1">
        <v>2.0</v>
      </c>
      <c r="BK1541" s="1" t="b">
        <v>1</v>
      </c>
      <c r="BL1541" s="1">
        <v>1.6598917666E9</v>
      </c>
      <c r="BM1541" s="1">
        <v>1499.640625</v>
      </c>
      <c r="BN1541" s="1">
        <v>1573.379375</v>
      </c>
      <c r="BO1541" s="1">
        <v>27.3310875</v>
      </c>
      <c r="BP1541" s="1">
        <v>24.43163125</v>
      </c>
      <c r="BQ1541" s="1">
        <v>1497.005625</v>
      </c>
      <c r="BR1541" s="1">
        <v>27.32675625</v>
      </c>
      <c r="BS1541" s="1">
        <v>500.1130625</v>
      </c>
      <c r="BT1541" s="1">
        <v>98.94643124999999</v>
      </c>
      <c r="BU1541" s="1">
        <v>0.0999044375</v>
      </c>
      <c r="BV1541" s="1">
        <v>30.9844</v>
      </c>
      <c r="BW1541" s="1">
        <v>31.5679625</v>
      </c>
      <c r="BX1541" s="1">
        <v>999.9</v>
      </c>
      <c r="BY1541" s="1">
        <v>0.0</v>
      </c>
      <c r="BZ1541" s="1">
        <v>0.0</v>
      </c>
      <c r="CA1541" s="1">
        <v>10010.399375</v>
      </c>
      <c r="CB1541" s="1">
        <v>0.0</v>
      </c>
      <c r="CC1541" s="1">
        <v>1957.210625</v>
      </c>
      <c r="CD1541" s="1">
        <v>-73.73785</v>
      </c>
      <c r="CE1541" s="1">
        <v>1541.780625</v>
      </c>
      <c r="CF1541" s="1">
        <v>1612.78125</v>
      </c>
      <c r="CG1541" s="1">
        <v>2.89946</v>
      </c>
      <c r="CH1541" s="1">
        <v>1573.379375</v>
      </c>
      <c r="CI1541" s="1">
        <v>24.43163125</v>
      </c>
      <c r="CJ1541" s="1">
        <v>2.70431375</v>
      </c>
      <c r="CK1541" s="1">
        <v>2.417423125</v>
      </c>
      <c r="CL1541" s="1">
        <v>22.31135</v>
      </c>
      <c r="CM1541" s="1">
        <v>20.48095625</v>
      </c>
      <c r="CN1541" s="1">
        <v>2000.045625</v>
      </c>
      <c r="CO1541" s="1">
        <v>0.9800066875</v>
      </c>
      <c r="CP1541" s="1">
        <v>0.0199936125</v>
      </c>
      <c r="CQ1541" s="1">
        <v>0.0</v>
      </c>
      <c r="CR1541" s="1">
        <v>2.4395</v>
      </c>
      <c r="CS1541" s="1">
        <v>0.0</v>
      </c>
      <c r="CT1541" s="1">
        <v>16779.3375</v>
      </c>
      <c r="CU1541" s="1">
        <v>17412.7375</v>
      </c>
      <c r="CV1541" s="1">
        <v>44.5974375</v>
      </c>
      <c r="CW1541" s="1">
        <v>46.5738125</v>
      </c>
      <c r="CX1541" s="1">
        <v>44.687</v>
      </c>
      <c r="CY1541" s="1">
        <v>44.562</v>
      </c>
      <c r="CZ1541" s="1">
        <v>44.527125</v>
      </c>
      <c r="DA1541" s="1">
        <v>1960.055625</v>
      </c>
      <c r="DB1541" s="1">
        <v>39.99</v>
      </c>
      <c r="DC1541" s="1">
        <v>0.0</v>
      </c>
      <c r="DD1541" s="1">
        <v>1.6598917739E9</v>
      </c>
      <c r="DE1541" s="1">
        <v>0.0</v>
      </c>
      <c r="DF1541" s="1">
        <v>1.6598911131E9</v>
      </c>
      <c r="DG1541" s="1" t="s">
        <v>2706</v>
      </c>
      <c r="DH1541" s="1">
        <v>1.6598911126E9</v>
      </c>
      <c r="DI1541" s="1">
        <v>1.6598911131E9</v>
      </c>
      <c r="DJ1541" s="1">
        <v>29.0</v>
      </c>
      <c r="DK1541" s="1">
        <v>0.08</v>
      </c>
      <c r="DL1541" s="1">
        <v>-0.006</v>
      </c>
      <c r="DM1541" s="1">
        <v>1.387</v>
      </c>
      <c r="DN1541" s="1">
        <v>0.011</v>
      </c>
      <c r="DO1541" s="1">
        <v>400.0</v>
      </c>
      <c r="DP1541" s="1">
        <v>24.0</v>
      </c>
      <c r="DQ1541" s="1">
        <v>0.14</v>
      </c>
      <c r="DR1541" s="1">
        <v>0.05</v>
      </c>
      <c r="DS1541" s="1">
        <v>28.42511599738332</v>
      </c>
      <c r="DT1541" s="1">
        <v>2.351737734291363</v>
      </c>
      <c r="DU1541" s="1">
        <v>0.2706812559137033</v>
      </c>
      <c r="DV1541" s="1">
        <v>0.0</v>
      </c>
      <c r="DW1541" s="1">
        <v>-73.75988666666667</v>
      </c>
      <c r="DX1541" s="1">
        <v>-9.127736596217872</v>
      </c>
      <c r="DY1541" s="1">
        <v>0.6758230274923228</v>
      </c>
      <c r="DZ1541" s="1">
        <v>0.0</v>
      </c>
      <c r="EA1541" s="1">
        <v>1083.048420017665</v>
      </c>
      <c r="EB1541" s="1">
        <v>305.105654491325</v>
      </c>
      <c r="EC1541" s="1">
        <v>22.91975614769908</v>
      </c>
      <c r="ED1541" s="1">
        <v>0.0</v>
      </c>
      <c r="EE1541" s="1">
        <v>2.89095475</v>
      </c>
      <c r="EF1541" s="1">
        <v>0.2358656285178201</v>
      </c>
      <c r="EG1541" s="1">
        <v>0.02292826410650186</v>
      </c>
      <c r="EH1541" s="1">
        <v>0.0</v>
      </c>
      <c r="EI1541" s="1">
        <v>1.952716630830424</v>
      </c>
      <c r="EJ1541" s="1">
        <v>-0.03315107385830074</v>
      </c>
      <c r="EK1541" s="1">
        <v>0.00278186480963254</v>
      </c>
      <c r="EL1541" s="1">
        <v>1.0</v>
      </c>
      <c r="EM1541" s="1">
        <v>1.0</v>
      </c>
      <c r="EN1541" s="1">
        <v>5.0</v>
      </c>
      <c r="EO1541" s="1" t="s">
        <v>371</v>
      </c>
      <c r="EP1541" s="1">
        <v>2.93988</v>
      </c>
      <c r="EQ1541" s="1">
        <v>2.80073</v>
      </c>
      <c r="ER1541" s="1">
        <v>0.214982</v>
      </c>
      <c r="ES1541" s="1">
        <v>0.221127</v>
      </c>
      <c r="ET1541" s="1">
        <v>0.116909</v>
      </c>
      <c r="EU1541" s="1">
        <v>0.108005</v>
      </c>
      <c r="EV1541" s="1">
        <v>16020.6</v>
      </c>
      <c r="EW1541" s="1">
        <v>16665.0</v>
      </c>
      <c r="EX1541" s="1">
        <v>23754.1</v>
      </c>
      <c r="EY1541" s="1">
        <v>24924.1</v>
      </c>
      <c r="EZ1541" s="1">
        <v>33592.1</v>
      </c>
      <c r="FA1541" s="1">
        <v>35513.0</v>
      </c>
      <c r="FB1541" s="1">
        <v>43329.5</v>
      </c>
      <c r="FC1541" s="1">
        <v>46079.3</v>
      </c>
      <c r="FD1541" s="1">
        <v>1.56193</v>
      </c>
      <c r="FE1541" s="1">
        <v>1.77782</v>
      </c>
      <c r="FF1541" s="1">
        <v>0.0539981</v>
      </c>
      <c r="FG1541" s="1">
        <v>0.0</v>
      </c>
      <c r="FH1541" s="1">
        <v>30.6952</v>
      </c>
      <c r="FI1541" s="1">
        <v>999.9</v>
      </c>
      <c r="FJ1541" s="1">
        <v>46.3</v>
      </c>
      <c r="FK1541" s="1">
        <v>40.5</v>
      </c>
      <c r="FL1541" s="1">
        <v>35.6298</v>
      </c>
      <c r="FM1541" s="1">
        <v>63.4936</v>
      </c>
      <c r="FN1541" s="1">
        <v>26.4383</v>
      </c>
      <c r="FO1541" s="1">
        <v>1.0</v>
      </c>
      <c r="FP1541" s="1">
        <v>0.640363</v>
      </c>
      <c r="FQ1541" s="1">
        <v>3.89693</v>
      </c>
      <c r="FR1541" s="1">
        <v>20.2738</v>
      </c>
      <c r="FS1541" s="1">
        <v>5.21055</v>
      </c>
      <c r="FT1541" s="1">
        <v>11.9081</v>
      </c>
      <c r="FU1541" s="1">
        <v>5.00075</v>
      </c>
      <c r="FV1541" s="1">
        <v>3.29025</v>
      </c>
      <c r="FW1541" s="1">
        <v>9999.0</v>
      </c>
      <c r="FX1541" s="1">
        <v>9999.0</v>
      </c>
      <c r="FY1541" s="1">
        <v>9999.0</v>
      </c>
      <c r="FZ1541" s="1">
        <v>999.9</v>
      </c>
      <c r="GA1541" s="1">
        <v>1.8598</v>
      </c>
      <c r="GB1541" s="1">
        <v>1.85486</v>
      </c>
      <c r="GC1541" s="1">
        <v>1.85799</v>
      </c>
      <c r="GD1541" s="1">
        <v>1.85653</v>
      </c>
      <c r="GE1541" s="1">
        <v>1.85526</v>
      </c>
      <c r="GF1541" s="1">
        <v>1.85479</v>
      </c>
      <c r="GG1541" s="1">
        <v>1.85367</v>
      </c>
      <c r="GH1541" s="1">
        <v>1.85656</v>
      </c>
      <c r="GI1541" s="1">
        <v>0.0</v>
      </c>
      <c r="GJ1541" s="1">
        <v>0.0</v>
      </c>
      <c r="GK1541" s="1">
        <v>0.0</v>
      </c>
      <c r="GL1541" s="1">
        <v>0.0</v>
      </c>
      <c r="GM1541" s="1" t="s">
        <v>350</v>
      </c>
      <c r="GN1541" s="1" t="s">
        <v>351</v>
      </c>
      <c r="GO1541" s="1" t="s">
        <v>352</v>
      </c>
      <c r="GP1541" s="1" t="s">
        <v>352</v>
      </c>
      <c r="GQ1541" s="1" t="s">
        <v>352</v>
      </c>
      <c r="GR1541" s="1" t="s">
        <v>352</v>
      </c>
      <c r="GS1541" s="1">
        <v>0.0</v>
      </c>
      <c r="GT1541" s="1">
        <v>100.0</v>
      </c>
      <c r="GU1541" s="1">
        <v>100.0</v>
      </c>
      <c r="GV1541" s="1">
        <v>2.66</v>
      </c>
      <c r="GW1541" s="1">
        <v>0.0043</v>
      </c>
      <c r="GX1541" s="1">
        <v>0.3994493243891762</v>
      </c>
      <c r="GY1541" s="1">
        <v>0.003036990343597491</v>
      </c>
      <c r="GZ1541" s="1">
        <v>-1.538114387597119E-6</v>
      </c>
      <c r="HA1541" s="1">
        <v>3.390969119432733E-10</v>
      </c>
      <c r="HB1541" s="1">
        <v>-0.06682249457756877</v>
      </c>
      <c r="HC1541" s="1">
        <v>0.009762198319610341</v>
      </c>
      <c r="HD1541" s="1">
        <v>-3.338778216718564E-4</v>
      </c>
      <c r="HE1541" s="1">
        <v>2.632278881966732E-6</v>
      </c>
      <c r="HF1541" s="1">
        <v>6.0</v>
      </c>
      <c r="HG1541" s="1">
        <v>2134.0</v>
      </c>
      <c r="HH1541" s="1">
        <v>2.0</v>
      </c>
      <c r="HI1541" s="1">
        <v>31.0</v>
      </c>
      <c r="HJ1541" s="1">
        <v>11.0</v>
      </c>
      <c r="HK1541" s="1">
        <v>11.0</v>
      </c>
      <c r="HL1541" s="1">
        <v>3.23608</v>
      </c>
      <c r="HM1541" s="1">
        <v>2.32544</v>
      </c>
      <c r="HN1541" s="1">
        <v>1.4978</v>
      </c>
      <c r="HO1541" s="1">
        <v>2.30835</v>
      </c>
      <c r="HP1541" s="1">
        <v>1.54785</v>
      </c>
      <c r="HQ1541" s="1">
        <v>2.38281</v>
      </c>
      <c r="HR1541" s="1">
        <v>43.7269</v>
      </c>
      <c r="HS1541" s="1">
        <v>13.5016</v>
      </c>
      <c r="HT1541" s="1">
        <v>18.0</v>
      </c>
      <c r="HU1541" s="1">
        <v>309.021</v>
      </c>
      <c r="HV1541" s="1">
        <v>464.907</v>
      </c>
      <c r="HW1541" s="1">
        <v>25.131</v>
      </c>
      <c r="HX1541" s="1">
        <v>34.7872</v>
      </c>
      <c r="HY1541" s="1">
        <v>30.0008</v>
      </c>
      <c r="HZ1541" s="1">
        <v>34.5635</v>
      </c>
      <c r="IA1541" s="1">
        <v>34.6332</v>
      </c>
      <c r="IB1541" s="1">
        <v>64.8222</v>
      </c>
      <c r="IC1541" s="1">
        <v>31.1229</v>
      </c>
      <c r="ID1541" s="1">
        <v>0.0</v>
      </c>
      <c r="IE1541" s="1">
        <v>25.1327</v>
      </c>
      <c r="IF1541" s="1">
        <v>1647.85</v>
      </c>
      <c r="IG1541" s="1">
        <v>24.4711</v>
      </c>
      <c r="IH1541" s="1">
        <v>100.18</v>
      </c>
      <c r="II1541" s="1">
        <v>99.8616</v>
      </c>
      <c r="IJ1541" s="1" t="s">
        <v>1117</v>
      </c>
    </row>
    <row r="1542" ht="15.75" customHeight="1">
      <c r="A1542" s="1">
        <v>1526.0</v>
      </c>
      <c r="B1542" s="1">
        <v>1.6598917756E9</v>
      </c>
      <c r="C1542" s="1">
        <v>11518.5</v>
      </c>
      <c r="D1542" s="1" t="s">
        <v>3323</v>
      </c>
      <c r="E1542" s="1" t="s">
        <v>3324</v>
      </c>
      <c r="F1542" s="1">
        <v>1.0</v>
      </c>
      <c r="G1542" s="1" t="s">
        <v>2704</v>
      </c>
      <c r="H1542" s="1" t="s">
        <v>345</v>
      </c>
      <c r="I1542" s="1" t="s">
        <v>1102</v>
      </c>
      <c r="J1542" s="1" t="s">
        <v>1103</v>
      </c>
      <c r="K1542" s="1" t="s">
        <v>1104</v>
      </c>
      <c r="L1542" s="1" t="s">
        <v>2705</v>
      </c>
      <c r="M1542" s="1" t="s">
        <v>346</v>
      </c>
      <c r="N1542" s="1">
        <v>1.659891768099999E9</v>
      </c>
      <c r="O1542" s="1">
        <f t="shared" si="1"/>
        <v>0.002516466773</v>
      </c>
      <c r="P1542" s="1">
        <f t="shared" si="2"/>
        <v>2.516466773</v>
      </c>
      <c r="Q1542" s="1">
        <f t="shared" si="3"/>
        <v>28.84389264</v>
      </c>
      <c r="R1542" s="1">
        <f t="shared" si="4"/>
        <v>1506.923333</v>
      </c>
      <c r="S1542" s="1">
        <f t="shared" si="5"/>
        <v>1090.440907</v>
      </c>
      <c r="T1542" s="1">
        <f t="shared" si="6"/>
        <v>108.004084</v>
      </c>
      <c r="U1542" s="1">
        <f t="shared" si="7"/>
        <v>149.2551071</v>
      </c>
      <c r="V1542" s="1">
        <f t="shared" si="8"/>
        <v>0.1258970832</v>
      </c>
      <c r="W1542" s="1">
        <f t="shared" si="9"/>
        <v>2.912580831</v>
      </c>
      <c r="X1542" s="1">
        <f t="shared" si="10"/>
        <v>0.1229501198</v>
      </c>
      <c r="Y1542" s="1">
        <f t="shared" si="11"/>
        <v>0.07710285239</v>
      </c>
      <c r="Z1542" s="1">
        <f t="shared" si="12"/>
        <v>321.5219114</v>
      </c>
      <c r="AA1542" s="1">
        <f t="shared" si="13"/>
        <v>32.22882607</v>
      </c>
      <c r="AB1542" s="1">
        <f t="shared" si="14"/>
        <v>31.56741333</v>
      </c>
      <c r="AC1542" s="1">
        <f t="shared" si="15"/>
        <v>4.659405606</v>
      </c>
      <c r="AD1542" s="1">
        <f t="shared" si="16"/>
        <v>60.07169628</v>
      </c>
      <c r="AE1542" s="1">
        <f t="shared" si="17"/>
        <v>2.707579828</v>
      </c>
      <c r="AF1542" s="1">
        <f t="shared" si="18"/>
        <v>4.507247165</v>
      </c>
      <c r="AG1542" s="1">
        <f t="shared" si="19"/>
        <v>1.951825779</v>
      </c>
      <c r="AH1542" s="1">
        <f t="shared" si="20"/>
        <v>-110.9761847</v>
      </c>
      <c r="AI1542" s="1">
        <f t="shared" si="21"/>
        <v>-91.61981374</v>
      </c>
      <c r="AJ1542" s="1">
        <f t="shared" si="22"/>
        <v>-7.083121983</v>
      </c>
      <c r="AK1542" s="1">
        <f t="shared" si="23"/>
        <v>111.842791</v>
      </c>
      <c r="AL1542" s="1">
        <f t="shared" si="24"/>
        <v>57.88188146</v>
      </c>
      <c r="AM1542" s="1">
        <f t="shared" si="25"/>
        <v>2.489118573</v>
      </c>
      <c r="AN1542" s="1">
        <f t="shared" si="26"/>
        <v>28.84389264</v>
      </c>
      <c r="AO1542" s="1">
        <v>1646.316522171986</v>
      </c>
      <c r="AP1542" s="1">
        <v>1584.538545454545</v>
      </c>
      <c r="AQ1542" s="1">
        <v>5.068288993516067</v>
      </c>
      <c r="AR1542" s="1">
        <v>66.3324592731805</v>
      </c>
      <c r="AS1542" s="1">
        <f t="shared" si="27"/>
        <v>2.516466773</v>
      </c>
      <c r="AT1542" s="1">
        <v>24.43207547546777</v>
      </c>
      <c r="AU1542" s="1">
        <v>27.36259878787878</v>
      </c>
      <c r="AV1542" s="1">
        <v>9.507146244164118E-4</v>
      </c>
      <c r="AW1542" s="1">
        <v>80.63858576887375</v>
      </c>
      <c r="AX1542" s="1">
        <v>177.0</v>
      </c>
      <c r="AY1542" s="1">
        <v>35.0</v>
      </c>
      <c r="AZ1542" s="1">
        <f t="shared" si="28"/>
        <v>1</v>
      </c>
      <c r="BA1542" s="1">
        <f t="shared" si="29"/>
        <v>0</v>
      </c>
      <c r="BB1542" s="1">
        <f t="shared" si="30"/>
        <v>51679.13022</v>
      </c>
      <c r="BC1542" s="1">
        <f t="shared" si="31"/>
        <v>2000.040667</v>
      </c>
      <c r="BD1542" s="1">
        <f t="shared" si="32"/>
        <v>1681.23386</v>
      </c>
      <c r="BE1542" s="1">
        <f t="shared" si="33"/>
        <v>0.8405998378</v>
      </c>
      <c r="BF1542" s="1">
        <f t="shared" si="34"/>
        <v>0.160757687</v>
      </c>
      <c r="BG1542" s="1">
        <v>6.0</v>
      </c>
      <c r="BH1542" s="1">
        <v>0.5</v>
      </c>
      <c r="BI1542" s="1" t="s">
        <v>347</v>
      </c>
      <c r="BJ1542" s="1">
        <v>2.0</v>
      </c>
      <c r="BK1542" s="1" t="b">
        <v>1</v>
      </c>
      <c r="BL1542" s="1">
        <v>1.659891768099999E9</v>
      </c>
      <c r="BM1542" s="1">
        <v>1506.923333333333</v>
      </c>
      <c r="BN1542" s="1">
        <v>1580.867333333333</v>
      </c>
      <c r="BO1542" s="1">
        <v>27.33652</v>
      </c>
      <c r="BP1542" s="1">
        <v>24.43183333333333</v>
      </c>
      <c r="BQ1542" s="1">
        <v>1504.282666666667</v>
      </c>
      <c r="BR1542" s="1">
        <v>27.33220666666666</v>
      </c>
      <c r="BS1542" s="1">
        <v>500.1038</v>
      </c>
      <c r="BT1542" s="1">
        <v>98.94634666666666</v>
      </c>
      <c r="BU1542" s="1">
        <v>0.09990455999999999</v>
      </c>
      <c r="BV1542" s="1">
        <v>30.98393333333333</v>
      </c>
      <c r="BW1542" s="1">
        <v>31.56741333333333</v>
      </c>
      <c r="BX1542" s="1">
        <v>999.8999999999999</v>
      </c>
      <c r="BY1542" s="1">
        <v>0.0</v>
      </c>
      <c r="BZ1542" s="1">
        <v>0.0</v>
      </c>
      <c r="CA1542" s="1">
        <v>10009.046</v>
      </c>
      <c r="CB1542" s="1">
        <v>0.0</v>
      </c>
      <c r="CC1542" s="1">
        <v>1953.594</v>
      </c>
      <c r="CD1542" s="1">
        <v>-73.94371333333332</v>
      </c>
      <c r="CE1542" s="1">
        <v>1549.276</v>
      </c>
      <c r="CF1542" s="1">
        <v>1620.457333333333</v>
      </c>
      <c r="CG1542" s="1">
        <v>2.904698666666667</v>
      </c>
      <c r="CH1542" s="1">
        <v>1580.867333333333</v>
      </c>
      <c r="CI1542" s="1">
        <v>24.43183333333333</v>
      </c>
      <c r="CJ1542" s="1">
        <v>2.704849333333334</v>
      </c>
      <c r="CK1542" s="1">
        <v>2.417440666666666</v>
      </c>
      <c r="CL1542" s="1">
        <v>22.31460666666667</v>
      </c>
      <c r="CM1542" s="1">
        <v>20.48107333333333</v>
      </c>
      <c r="CN1542" s="1">
        <v>2000.040666666667</v>
      </c>
      <c r="CO1542" s="1">
        <v>0.9800066</v>
      </c>
      <c r="CP1542" s="1">
        <v>0.0199937</v>
      </c>
      <c r="CQ1542" s="1">
        <v>0.0</v>
      </c>
      <c r="CR1542" s="1">
        <v>2.653466666666667</v>
      </c>
      <c r="CS1542" s="1">
        <v>0.0</v>
      </c>
      <c r="CT1542" s="1">
        <v>16779.87333333333</v>
      </c>
      <c r="CU1542" s="1">
        <v>17412.69333333333</v>
      </c>
      <c r="CV1542" s="1">
        <v>44.60400000000001</v>
      </c>
      <c r="CW1542" s="1">
        <v>46.5662</v>
      </c>
      <c r="CX1542" s="1">
        <v>44.687</v>
      </c>
      <c r="CY1542" s="1">
        <v>44.562</v>
      </c>
      <c r="CZ1542" s="1">
        <v>44.53306666666667</v>
      </c>
      <c r="DA1542" s="1">
        <v>1960.050666666667</v>
      </c>
      <c r="DB1542" s="1">
        <v>39.99</v>
      </c>
      <c r="DC1542" s="1">
        <v>0.0</v>
      </c>
      <c r="DD1542" s="1">
        <v>1.6598917745E9</v>
      </c>
      <c r="DE1542" s="1">
        <v>0.0</v>
      </c>
      <c r="DF1542" s="1">
        <v>1.6598911131E9</v>
      </c>
      <c r="DG1542" s="1" t="s">
        <v>2706</v>
      </c>
      <c r="DH1542" s="1">
        <v>1.6598911126E9</v>
      </c>
      <c r="DI1542" s="1">
        <v>1.6598911131E9</v>
      </c>
      <c r="DJ1542" s="1">
        <v>29.0</v>
      </c>
      <c r="DK1542" s="1">
        <v>0.08</v>
      </c>
      <c r="DL1542" s="1">
        <v>-0.006</v>
      </c>
      <c r="DM1542" s="1">
        <v>1.387</v>
      </c>
      <c r="DN1542" s="1">
        <v>0.011</v>
      </c>
      <c r="DO1542" s="1">
        <v>400.0</v>
      </c>
      <c r="DP1542" s="1">
        <v>24.0</v>
      </c>
      <c r="DQ1542" s="1">
        <v>0.14</v>
      </c>
      <c r="DR1542" s="1">
        <v>0.05</v>
      </c>
      <c r="DS1542" s="1">
        <v>28.42511599738332</v>
      </c>
      <c r="DT1542" s="1">
        <v>2.351737734291363</v>
      </c>
      <c r="DU1542" s="1">
        <v>0.2706812559137033</v>
      </c>
      <c r="DV1542" s="1">
        <v>0.0</v>
      </c>
      <c r="DW1542" s="1">
        <v>-73.75988666666667</v>
      </c>
      <c r="DX1542" s="1">
        <v>-9.127736596217872</v>
      </c>
      <c r="DY1542" s="1">
        <v>0.6758230274923228</v>
      </c>
      <c r="DZ1542" s="1">
        <v>0.0</v>
      </c>
      <c r="EA1542" s="1">
        <v>1083.048420017665</v>
      </c>
      <c r="EB1542" s="1">
        <v>305.105654491325</v>
      </c>
      <c r="EC1542" s="1">
        <v>22.91975614769908</v>
      </c>
      <c r="ED1542" s="1">
        <v>0.0</v>
      </c>
      <c r="EE1542" s="1">
        <v>2.89095475</v>
      </c>
      <c r="EF1542" s="1">
        <v>0.2358656285178201</v>
      </c>
      <c r="EG1542" s="1">
        <v>0.02292826410650186</v>
      </c>
      <c r="EH1542" s="1">
        <v>0.0</v>
      </c>
      <c r="EI1542" s="1">
        <v>1.952716630830424</v>
      </c>
      <c r="EJ1542" s="1">
        <v>-0.03315107385830074</v>
      </c>
      <c r="EK1542" s="1">
        <v>0.00278186480963254</v>
      </c>
      <c r="EL1542" s="1">
        <v>1.0</v>
      </c>
      <c r="EM1542" s="1">
        <v>1.0</v>
      </c>
      <c r="EN1542" s="1">
        <v>5.0</v>
      </c>
      <c r="EO1542" s="1" t="s">
        <v>371</v>
      </c>
      <c r="EP1542" s="1">
        <v>2.93985</v>
      </c>
      <c r="EQ1542" s="1">
        <v>2.80093</v>
      </c>
      <c r="ER1542" s="1">
        <v>0.215394</v>
      </c>
      <c r="ES1542" s="1">
        <v>0.221522</v>
      </c>
      <c r="ET1542" s="1">
        <v>0.116914</v>
      </c>
      <c r="EU1542" s="1">
        <v>0.108007</v>
      </c>
      <c r="EV1542" s="1">
        <v>16012.1</v>
      </c>
      <c r="EW1542" s="1">
        <v>16656.4</v>
      </c>
      <c r="EX1542" s="1">
        <v>23754.1</v>
      </c>
      <c r="EY1542" s="1">
        <v>24923.9</v>
      </c>
      <c r="EZ1542" s="1">
        <v>33591.8</v>
      </c>
      <c r="FA1542" s="1">
        <v>35512.6</v>
      </c>
      <c r="FB1542" s="1">
        <v>43329.4</v>
      </c>
      <c r="FC1542" s="1">
        <v>46079.0</v>
      </c>
      <c r="FD1542" s="1">
        <v>1.56075</v>
      </c>
      <c r="FE1542" s="1">
        <v>1.7778</v>
      </c>
      <c r="FF1542" s="1">
        <v>0.0544414</v>
      </c>
      <c r="FG1542" s="1">
        <v>0.0</v>
      </c>
      <c r="FH1542" s="1">
        <v>30.6942</v>
      </c>
      <c r="FI1542" s="1">
        <v>999.9</v>
      </c>
      <c r="FJ1542" s="1">
        <v>46.3</v>
      </c>
      <c r="FK1542" s="1">
        <v>40.5</v>
      </c>
      <c r="FL1542" s="1">
        <v>35.6289</v>
      </c>
      <c r="FM1542" s="1">
        <v>63.4536</v>
      </c>
      <c r="FN1542" s="1">
        <v>26.4864</v>
      </c>
      <c r="FO1542" s="1">
        <v>1.0</v>
      </c>
      <c r="FP1542" s="1">
        <v>0.640564</v>
      </c>
      <c r="FQ1542" s="1">
        <v>3.90288</v>
      </c>
      <c r="FR1542" s="1">
        <v>20.2737</v>
      </c>
      <c r="FS1542" s="1">
        <v>5.2107</v>
      </c>
      <c r="FT1542" s="1">
        <v>11.9081</v>
      </c>
      <c r="FU1542" s="1">
        <v>5.0009</v>
      </c>
      <c r="FV1542" s="1">
        <v>3.29028</v>
      </c>
      <c r="FW1542" s="1">
        <v>9999.0</v>
      </c>
      <c r="FX1542" s="1">
        <v>9999.0</v>
      </c>
      <c r="FY1542" s="1">
        <v>9999.0</v>
      </c>
      <c r="FZ1542" s="1">
        <v>999.9</v>
      </c>
      <c r="GA1542" s="1">
        <v>1.85979</v>
      </c>
      <c r="GB1542" s="1">
        <v>1.85486</v>
      </c>
      <c r="GC1542" s="1">
        <v>1.85797</v>
      </c>
      <c r="GD1542" s="1">
        <v>1.85653</v>
      </c>
      <c r="GE1542" s="1">
        <v>1.85524</v>
      </c>
      <c r="GF1542" s="1">
        <v>1.85477</v>
      </c>
      <c r="GG1542" s="1">
        <v>1.85366</v>
      </c>
      <c r="GH1542" s="1">
        <v>1.85655</v>
      </c>
      <c r="GI1542" s="1">
        <v>0.0</v>
      </c>
      <c r="GJ1542" s="1">
        <v>0.0</v>
      </c>
      <c r="GK1542" s="1">
        <v>0.0</v>
      </c>
      <c r="GL1542" s="1">
        <v>0.0</v>
      </c>
      <c r="GM1542" s="1" t="s">
        <v>350</v>
      </c>
      <c r="GN1542" s="1" t="s">
        <v>351</v>
      </c>
      <c r="GO1542" s="1" t="s">
        <v>352</v>
      </c>
      <c r="GP1542" s="1" t="s">
        <v>352</v>
      </c>
      <c r="GQ1542" s="1" t="s">
        <v>352</v>
      </c>
      <c r="GR1542" s="1" t="s">
        <v>352</v>
      </c>
      <c r="GS1542" s="1">
        <v>0.0</v>
      </c>
      <c r="GT1542" s="1">
        <v>100.0</v>
      </c>
      <c r="GU1542" s="1">
        <v>100.0</v>
      </c>
      <c r="GV1542" s="1">
        <v>2.67</v>
      </c>
      <c r="GW1542" s="1">
        <v>0.0043</v>
      </c>
      <c r="GX1542" s="1">
        <v>0.3994493243891762</v>
      </c>
      <c r="GY1542" s="1">
        <v>0.003036990343597491</v>
      </c>
      <c r="GZ1542" s="1">
        <v>-1.538114387597119E-6</v>
      </c>
      <c r="HA1542" s="1">
        <v>3.390969119432733E-10</v>
      </c>
      <c r="HB1542" s="1">
        <v>-0.06682249457756877</v>
      </c>
      <c r="HC1542" s="1">
        <v>0.009762198319610341</v>
      </c>
      <c r="HD1542" s="1">
        <v>-3.338778216718564E-4</v>
      </c>
      <c r="HE1542" s="1">
        <v>2.632278881966732E-6</v>
      </c>
      <c r="HF1542" s="1">
        <v>6.0</v>
      </c>
      <c r="HG1542" s="1">
        <v>2134.0</v>
      </c>
      <c r="HH1542" s="1">
        <v>2.0</v>
      </c>
      <c r="HI1542" s="1">
        <v>31.0</v>
      </c>
      <c r="HJ1542" s="1">
        <v>11.1</v>
      </c>
      <c r="HK1542" s="1">
        <v>11.0</v>
      </c>
      <c r="HL1542" s="1">
        <v>3.24585</v>
      </c>
      <c r="HM1542" s="1">
        <v>2.31201</v>
      </c>
      <c r="HN1542" s="1">
        <v>1.4978</v>
      </c>
      <c r="HO1542" s="1">
        <v>2.30835</v>
      </c>
      <c r="HP1542" s="1">
        <v>1.54785</v>
      </c>
      <c r="HQ1542" s="1">
        <v>2.40967</v>
      </c>
      <c r="HR1542" s="1">
        <v>43.7269</v>
      </c>
      <c r="HS1542" s="1">
        <v>13.4841</v>
      </c>
      <c r="HT1542" s="1">
        <v>18.0</v>
      </c>
      <c r="HU1542" s="1">
        <v>308.513</v>
      </c>
      <c r="HV1542" s="1">
        <v>464.898</v>
      </c>
      <c r="HW1542" s="1">
        <v>25.1337</v>
      </c>
      <c r="HX1542" s="1">
        <v>34.7885</v>
      </c>
      <c r="HY1542" s="1">
        <v>30.0008</v>
      </c>
      <c r="HZ1542" s="1">
        <v>34.5643</v>
      </c>
      <c r="IA1542" s="1">
        <v>34.6342</v>
      </c>
      <c r="IB1542" s="1">
        <v>65.0499</v>
      </c>
      <c r="IC1542" s="1">
        <v>31.1229</v>
      </c>
      <c r="ID1542" s="1">
        <v>0.0</v>
      </c>
      <c r="IE1542" s="1">
        <v>25.1327</v>
      </c>
      <c r="IF1542" s="1">
        <v>1647.85</v>
      </c>
      <c r="IG1542" s="1">
        <v>24.4711</v>
      </c>
      <c r="IH1542" s="1">
        <v>100.179</v>
      </c>
      <c r="II1542" s="1">
        <v>99.8608</v>
      </c>
      <c r="IJ1542" s="1" t="s">
        <v>1117</v>
      </c>
    </row>
    <row r="1543" ht="15.75" customHeight="1">
      <c r="A1543" s="1">
        <v>1527.0</v>
      </c>
      <c r="B1543" s="1">
        <v>1.6598917766E9</v>
      </c>
      <c r="C1543" s="1">
        <v>11519.5</v>
      </c>
      <c r="D1543" s="1" t="s">
        <v>3325</v>
      </c>
      <c r="E1543" s="1" t="s">
        <v>3326</v>
      </c>
      <c r="F1543" s="1">
        <v>1.0</v>
      </c>
      <c r="G1543" s="1" t="s">
        <v>2704</v>
      </c>
      <c r="H1543" s="1" t="s">
        <v>345</v>
      </c>
      <c r="I1543" s="1" t="s">
        <v>1102</v>
      </c>
      <c r="J1543" s="1" t="s">
        <v>1103</v>
      </c>
      <c r="K1543" s="1" t="s">
        <v>1104</v>
      </c>
      <c r="L1543" s="1" t="s">
        <v>2705</v>
      </c>
      <c r="M1543" s="1" t="s">
        <v>346</v>
      </c>
      <c r="N1543" s="1">
        <v>1.6598917686E9</v>
      </c>
      <c r="O1543" s="1">
        <f t="shared" si="1"/>
        <v>0.002516116749</v>
      </c>
      <c r="P1543" s="1">
        <f t="shared" si="2"/>
        <v>2.516116749</v>
      </c>
      <c r="Q1543" s="1">
        <f t="shared" si="3"/>
        <v>28.75841963</v>
      </c>
      <c r="R1543" s="1">
        <f t="shared" si="4"/>
        <v>1509.380625</v>
      </c>
      <c r="S1543" s="1">
        <f t="shared" si="5"/>
        <v>1093.842897</v>
      </c>
      <c r="T1543" s="1">
        <f t="shared" si="6"/>
        <v>108.340965</v>
      </c>
      <c r="U1543" s="1">
        <f t="shared" si="7"/>
        <v>149.4983912</v>
      </c>
      <c r="V1543" s="1">
        <f t="shared" si="8"/>
        <v>0.1258743724</v>
      </c>
      <c r="W1543" s="1">
        <f t="shared" si="9"/>
        <v>2.912337508</v>
      </c>
      <c r="X1543" s="1">
        <f t="shared" si="10"/>
        <v>0.1229282188</v>
      </c>
      <c r="Y1543" s="1">
        <f t="shared" si="11"/>
        <v>0.07708909363</v>
      </c>
      <c r="Z1543" s="1">
        <f t="shared" si="12"/>
        <v>321.5199098</v>
      </c>
      <c r="AA1543" s="1">
        <f t="shared" si="13"/>
        <v>32.22938715</v>
      </c>
      <c r="AB1543" s="1">
        <f t="shared" si="14"/>
        <v>31.56831875</v>
      </c>
      <c r="AC1543" s="1">
        <f t="shared" si="15"/>
        <v>4.659645151</v>
      </c>
      <c r="AD1543" s="1">
        <f t="shared" si="16"/>
        <v>60.07412315</v>
      </c>
      <c r="AE1543" s="1">
        <f t="shared" si="17"/>
        <v>2.707748723</v>
      </c>
      <c r="AF1543" s="1">
        <f t="shared" si="18"/>
        <v>4.507346227</v>
      </c>
      <c r="AG1543" s="1">
        <f t="shared" si="19"/>
        <v>1.951896428</v>
      </c>
      <c r="AH1543" s="1">
        <f t="shared" si="20"/>
        <v>-110.9607486</v>
      </c>
      <c r="AI1543" s="1">
        <f t="shared" si="21"/>
        <v>-91.69380481</v>
      </c>
      <c r="AJ1543" s="1">
        <f t="shared" si="22"/>
        <v>-7.089479619</v>
      </c>
      <c r="AK1543" s="1">
        <f t="shared" si="23"/>
        <v>111.7758767</v>
      </c>
      <c r="AL1543" s="1">
        <f t="shared" si="24"/>
        <v>57.92631326</v>
      </c>
      <c r="AM1543" s="1">
        <f t="shared" si="25"/>
        <v>2.490527429</v>
      </c>
      <c r="AN1543" s="1">
        <f t="shared" si="26"/>
        <v>28.75841963</v>
      </c>
      <c r="AO1543" s="1">
        <v>1651.595882038669</v>
      </c>
      <c r="AP1543" s="1">
        <v>1589.71303030303</v>
      </c>
      <c r="AQ1543" s="1">
        <v>5.108707999071679</v>
      </c>
      <c r="AR1543" s="1">
        <v>66.3324592731805</v>
      </c>
      <c r="AS1543" s="1">
        <f t="shared" si="27"/>
        <v>2.516116749</v>
      </c>
      <c r="AT1543" s="1">
        <v>24.43240231373703</v>
      </c>
      <c r="AU1543" s="1">
        <v>27.36424424242423</v>
      </c>
      <c r="AV1543" s="1">
        <v>6.781164739323943E-4</v>
      </c>
      <c r="AW1543" s="1">
        <v>80.63858576887375</v>
      </c>
      <c r="AX1543" s="1">
        <v>176.0</v>
      </c>
      <c r="AY1543" s="1">
        <v>35.0</v>
      </c>
      <c r="AZ1543" s="1">
        <f t="shared" si="28"/>
        <v>1</v>
      </c>
      <c r="BA1543" s="1">
        <f t="shared" si="29"/>
        <v>0</v>
      </c>
      <c r="BB1543" s="1">
        <f t="shared" si="30"/>
        <v>51672.16803</v>
      </c>
      <c r="BC1543" s="1">
        <f t="shared" si="31"/>
        <v>2000.028125</v>
      </c>
      <c r="BD1543" s="1">
        <f t="shared" si="32"/>
        <v>1681.223325</v>
      </c>
      <c r="BE1543" s="1">
        <f t="shared" si="33"/>
        <v>0.8405998416</v>
      </c>
      <c r="BF1543" s="1">
        <f t="shared" si="34"/>
        <v>0.1607576942</v>
      </c>
      <c r="BG1543" s="1">
        <v>6.0</v>
      </c>
      <c r="BH1543" s="1">
        <v>0.5</v>
      </c>
      <c r="BI1543" s="1" t="s">
        <v>347</v>
      </c>
      <c r="BJ1543" s="1">
        <v>2.0</v>
      </c>
      <c r="BK1543" s="1" t="b">
        <v>1</v>
      </c>
      <c r="BL1543" s="1">
        <v>1.6598917686E9</v>
      </c>
      <c r="BM1543" s="1">
        <v>1509.380625</v>
      </c>
      <c r="BN1543" s="1">
        <v>1583.388125</v>
      </c>
      <c r="BO1543" s="1">
        <v>27.33824375</v>
      </c>
      <c r="BP1543" s="1">
        <v>24.43190625</v>
      </c>
      <c r="BQ1543" s="1">
        <v>1506.738125</v>
      </c>
      <c r="BR1543" s="1">
        <v>27.33393125</v>
      </c>
      <c r="BS1543" s="1">
        <v>500.10175</v>
      </c>
      <c r="BT1543" s="1">
        <v>98.946275</v>
      </c>
      <c r="BU1543" s="1">
        <v>0.09990908125</v>
      </c>
      <c r="BV1543" s="1">
        <v>30.98431875</v>
      </c>
      <c r="BW1543" s="1">
        <v>31.56831875</v>
      </c>
      <c r="BX1543" s="1">
        <v>999.9</v>
      </c>
      <c r="BY1543" s="1">
        <v>0.0</v>
      </c>
      <c r="BZ1543" s="1">
        <v>0.0</v>
      </c>
      <c r="CA1543" s="1">
        <v>10007.660625</v>
      </c>
      <c r="CB1543" s="1">
        <v>0.0</v>
      </c>
      <c r="CC1543" s="1">
        <v>1953.583125</v>
      </c>
      <c r="CD1543" s="1">
        <v>-74.0066875</v>
      </c>
      <c r="CE1543" s="1">
        <v>1551.805625</v>
      </c>
      <c r="CF1543" s="1">
        <v>1623.04125</v>
      </c>
      <c r="CG1543" s="1">
        <v>2.906345</v>
      </c>
      <c r="CH1543" s="1">
        <v>1583.388125</v>
      </c>
      <c r="CI1543" s="1">
        <v>24.43190625</v>
      </c>
      <c r="CJ1543" s="1">
        <v>2.705018125</v>
      </c>
      <c r="CK1543" s="1">
        <v>2.41744625</v>
      </c>
      <c r="CL1543" s="1">
        <v>22.31563125</v>
      </c>
      <c r="CM1543" s="1">
        <v>20.4811125</v>
      </c>
      <c r="CN1543" s="1">
        <v>2000.028125</v>
      </c>
      <c r="CO1543" s="1">
        <v>0.9800065</v>
      </c>
      <c r="CP1543" s="1">
        <v>0.0199938</v>
      </c>
      <c r="CQ1543" s="1">
        <v>0.0</v>
      </c>
      <c r="CR1543" s="1">
        <v>2.647875</v>
      </c>
      <c r="CS1543" s="1">
        <v>0.0</v>
      </c>
      <c r="CT1543" s="1">
        <v>16779.80625</v>
      </c>
      <c r="CU1543" s="1">
        <v>17412.5875</v>
      </c>
      <c r="CV1543" s="1">
        <v>44.6053125</v>
      </c>
      <c r="CW1543" s="1">
        <v>46.5659375</v>
      </c>
      <c r="CX1543" s="1">
        <v>44.687</v>
      </c>
      <c r="CY1543" s="1">
        <v>44.562</v>
      </c>
      <c r="CZ1543" s="1">
        <v>44.534875</v>
      </c>
      <c r="DA1543" s="1">
        <v>1960.038125</v>
      </c>
      <c r="DB1543" s="1">
        <v>39.99</v>
      </c>
      <c r="DC1543" s="1">
        <v>0.0</v>
      </c>
      <c r="DD1543" s="1">
        <v>1.6598917757E9</v>
      </c>
      <c r="DE1543" s="1">
        <v>0.0</v>
      </c>
      <c r="DF1543" s="1">
        <v>1.6598911131E9</v>
      </c>
      <c r="DG1543" s="1" t="s">
        <v>2706</v>
      </c>
      <c r="DH1543" s="1">
        <v>1.6598911126E9</v>
      </c>
      <c r="DI1543" s="1">
        <v>1.6598911131E9</v>
      </c>
      <c r="DJ1543" s="1">
        <v>29.0</v>
      </c>
      <c r="DK1543" s="1">
        <v>0.08</v>
      </c>
      <c r="DL1543" s="1">
        <v>-0.006</v>
      </c>
      <c r="DM1543" s="1">
        <v>1.387</v>
      </c>
      <c r="DN1543" s="1">
        <v>0.011</v>
      </c>
      <c r="DO1543" s="1">
        <v>400.0</v>
      </c>
      <c r="DP1543" s="1">
        <v>24.0</v>
      </c>
      <c r="DQ1543" s="1">
        <v>0.14</v>
      </c>
      <c r="DR1543" s="1">
        <v>0.05</v>
      </c>
      <c r="DS1543" s="1">
        <v>28.48507905903078</v>
      </c>
      <c r="DT1543" s="1">
        <v>2.325148160882857</v>
      </c>
      <c r="DU1543" s="1">
        <v>0.2699623421575253</v>
      </c>
      <c r="DV1543" s="1">
        <v>0.0</v>
      </c>
      <c r="DW1543" s="1">
        <v>-73.94230645161291</v>
      </c>
      <c r="DX1543" s="1">
        <v>-9.25136129032258</v>
      </c>
      <c r="DY1543" s="1">
        <v>0.7056486002644309</v>
      </c>
      <c r="DZ1543" s="1">
        <v>0.0</v>
      </c>
      <c r="EA1543" s="1">
        <v>1091.580964718773</v>
      </c>
      <c r="EB1543" s="1">
        <v>300.2437230258383</v>
      </c>
      <c r="EC1543" s="1">
        <v>21.86958523797637</v>
      </c>
      <c r="ED1543" s="1">
        <v>0.0</v>
      </c>
      <c r="EE1543" s="1">
        <v>2.895485853658537</v>
      </c>
      <c r="EF1543" s="1">
        <v>0.2347731010453064</v>
      </c>
      <c r="EG1543" s="1">
        <v>0.02338269560036998</v>
      </c>
      <c r="EH1543" s="1">
        <v>0.0</v>
      </c>
      <c r="EI1543" s="1">
        <v>1.951908548753074</v>
      </c>
      <c r="EJ1543" s="1">
        <v>-0.02382711537784572</v>
      </c>
      <c r="EK1543" s="1">
        <v>0.002196867601180017</v>
      </c>
      <c r="EL1543" s="1">
        <v>1.0</v>
      </c>
      <c r="EM1543" s="1">
        <v>1.0</v>
      </c>
      <c r="EN1543" s="1">
        <v>5.0</v>
      </c>
      <c r="EO1543" s="1" t="s">
        <v>371</v>
      </c>
      <c r="EP1543" s="1">
        <v>2.93987</v>
      </c>
      <c r="EQ1543" s="1">
        <v>2.8011</v>
      </c>
      <c r="ER1543" s="1">
        <v>0.215811</v>
      </c>
      <c r="ES1543" s="1">
        <v>0.221926</v>
      </c>
      <c r="ET1543" s="1">
        <v>0.116916</v>
      </c>
      <c r="EU1543" s="1">
        <v>0.10801</v>
      </c>
      <c r="EV1543" s="1">
        <v>16003.5</v>
      </c>
      <c r="EW1543" s="1">
        <v>16647.7</v>
      </c>
      <c r="EX1543" s="1">
        <v>23754.0</v>
      </c>
      <c r="EY1543" s="1">
        <v>24923.7</v>
      </c>
      <c r="EZ1543" s="1">
        <v>33591.7</v>
      </c>
      <c r="FA1543" s="1">
        <v>35512.4</v>
      </c>
      <c r="FB1543" s="1">
        <v>43329.3</v>
      </c>
      <c r="FC1543" s="1">
        <v>46078.7</v>
      </c>
      <c r="FD1543" s="1">
        <v>1.56095</v>
      </c>
      <c r="FE1543" s="1">
        <v>1.77782</v>
      </c>
      <c r="FF1543" s="1">
        <v>0.0548735</v>
      </c>
      <c r="FG1543" s="1">
        <v>0.0</v>
      </c>
      <c r="FH1543" s="1">
        <v>30.6932</v>
      </c>
      <c r="FI1543" s="1">
        <v>999.9</v>
      </c>
      <c r="FJ1543" s="1">
        <v>46.3</v>
      </c>
      <c r="FK1543" s="1">
        <v>40.5</v>
      </c>
      <c r="FL1543" s="1">
        <v>35.6281</v>
      </c>
      <c r="FM1543" s="1">
        <v>63.5036</v>
      </c>
      <c r="FN1543" s="1">
        <v>25.5168</v>
      </c>
      <c r="FO1543" s="1">
        <v>1.0</v>
      </c>
      <c r="FP1543" s="1">
        <v>0.640777</v>
      </c>
      <c r="FQ1543" s="1">
        <v>3.90759</v>
      </c>
      <c r="FR1543" s="1">
        <v>20.2736</v>
      </c>
      <c r="FS1543" s="1">
        <v>5.2101</v>
      </c>
      <c r="FT1543" s="1">
        <v>11.9081</v>
      </c>
      <c r="FU1543" s="1">
        <v>5.00085</v>
      </c>
      <c r="FV1543" s="1">
        <v>3.29023</v>
      </c>
      <c r="FW1543" s="1">
        <v>9999.0</v>
      </c>
      <c r="FX1543" s="1">
        <v>9999.0</v>
      </c>
      <c r="FY1543" s="1">
        <v>9999.0</v>
      </c>
      <c r="FZ1543" s="1">
        <v>999.9</v>
      </c>
      <c r="GA1543" s="1">
        <v>1.85976</v>
      </c>
      <c r="GB1543" s="1">
        <v>1.85486</v>
      </c>
      <c r="GC1543" s="1">
        <v>1.85794</v>
      </c>
      <c r="GD1543" s="1">
        <v>1.85652</v>
      </c>
      <c r="GE1543" s="1">
        <v>1.85521</v>
      </c>
      <c r="GF1543" s="1">
        <v>1.85474</v>
      </c>
      <c r="GG1543" s="1">
        <v>1.85364</v>
      </c>
      <c r="GH1543" s="1">
        <v>1.85654</v>
      </c>
      <c r="GI1543" s="1">
        <v>0.0</v>
      </c>
      <c r="GJ1543" s="1">
        <v>0.0</v>
      </c>
      <c r="GK1543" s="1">
        <v>0.0</v>
      </c>
      <c r="GL1543" s="1">
        <v>0.0</v>
      </c>
      <c r="GM1543" s="1" t="s">
        <v>350</v>
      </c>
      <c r="GN1543" s="1" t="s">
        <v>351</v>
      </c>
      <c r="GO1543" s="1" t="s">
        <v>352</v>
      </c>
      <c r="GP1543" s="1" t="s">
        <v>352</v>
      </c>
      <c r="GQ1543" s="1" t="s">
        <v>352</v>
      </c>
      <c r="GR1543" s="1" t="s">
        <v>352</v>
      </c>
      <c r="GS1543" s="1">
        <v>0.0</v>
      </c>
      <c r="GT1543" s="1">
        <v>100.0</v>
      </c>
      <c r="GU1543" s="1">
        <v>100.0</v>
      </c>
      <c r="GV1543" s="1">
        <v>2.68</v>
      </c>
      <c r="GW1543" s="1">
        <v>0.0042</v>
      </c>
      <c r="GX1543" s="1">
        <v>0.3994493243891762</v>
      </c>
      <c r="GY1543" s="1">
        <v>0.003036990343597491</v>
      </c>
      <c r="GZ1543" s="1">
        <v>-1.538114387597119E-6</v>
      </c>
      <c r="HA1543" s="1">
        <v>3.390969119432733E-10</v>
      </c>
      <c r="HB1543" s="1">
        <v>-0.06682249457756877</v>
      </c>
      <c r="HC1543" s="1">
        <v>0.009762198319610341</v>
      </c>
      <c r="HD1543" s="1">
        <v>-3.338778216718564E-4</v>
      </c>
      <c r="HE1543" s="1">
        <v>2.632278881966732E-6</v>
      </c>
      <c r="HF1543" s="1">
        <v>6.0</v>
      </c>
      <c r="HG1543" s="1">
        <v>2134.0</v>
      </c>
      <c r="HH1543" s="1">
        <v>2.0</v>
      </c>
      <c r="HI1543" s="1">
        <v>31.0</v>
      </c>
      <c r="HJ1543" s="1">
        <v>11.1</v>
      </c>
      <c r="HK1543" s="1">
        <v>11.1</v>
      </c>
      <c r="HL1543" s="1">
        <v>3.25195</v>
      </c>
      <c r="HM1543" s="1">
        <v>2.3291</v>
      </c>
      <c r="HN1543" s="1">
        <v>1.4978</v>
      </c>
      <c r="HO1543" s="1">
        <v>2.30835</v>
      </c>
      <c r="HP1543" s="1">
        <v>1.54785</v>
      </c>
      <c r="HQ1543" s="1">
        <v>2.37793</v>
      </c>
      <c r="HR1543" s="1">
        <v>43.7269</v>
      </c>
      <c r="HS1543" s="1">
        <v>13.4929</v>
      </c>
      <c r="HT1543" s="1">
        <v>18.0</v>
      </c>
      <c r="HU1543" s="1">
        <v>308.604</v>
      </c>
      <c r="HV1543" s="1">
        <v>464.924</v>
      </c>
      <c r="HW1543" s="1">
        <v>25.136</v>
      </c>
      <c r="HX1543" s="1">
        <v>34.7896</v>
      </c>
      <c r="HY1543" s="1">
        <v>30.0009</v>
      </c>
      <c r="HZ1543" s="1">
        <v>34.5653</v>
      </c>
      <c r="IA1543" s="1">
        <v>34.6355</v>
      </c>
      <c r="IB1543" s="1">
        <v>65.1482</v>
      </c>
      <c r="IC1543" s="1">
        <v>31.1229</v>
      </c>
      <c r="ID1543" s="1">
        <v>0.0</v>
      </c>
      <c r="IE1543" s="1">
        <v>25.1327</v>
      </c>
      <c r="IF1543" s="1">
        <v>1657.9</v>
      </c>
      <c r="IG1543" s="1">
        <v>24.4711</v>
      </c>
      <c r="IH1543" s="1">
        <v>100.179</v>
      </c>
      <c r="II1543" s="1">
        <v>99.8602</v>
      </c>
      <c r="IJ1543" s="1" t="s">
        <v>1117</v>
      </c>
    </row>
    <row r="1544" ht="15.75" customHeight="1">
      <c r="A1544" s="1">
        <v>1528.0</v>
      </c>
      <c r="B1544" s="1">
        <v>1.6598917776E9</v>
      </c>
      <c r="C1544" s="1">
        <v>11520.5</v>
      </c>
      <c r="D1544" s="1" t="s">
        <v>3327</v>
      </c>
      <c r="E1544" s="1" t="s">
        <v>3328</v>
      </c>
      <c r="F1544" s="1">
        <v>1.0</v>
      </c>
      <c r="G1544" s="1" t="s">
        <v>2704</v>
      </c>
      <c r="H1544" s="1" t="s">
        <v>345</v>
      </c>
      <c r="I1544" s="1" t="s">
        <v>1102</v>
      </c>
      <c r="J1544" s="1" t="s">
        <v>1103</v>
      </c>
      <c r="K1544" s="1" t="s">
        <v>1104</v>
      </c>
      <c r="L1544" s="1" t="s">
        <v>2705</v>
      </c>
      <c r="M1544" s="1" t="s">
        <v>346</v>
      </c>
      <c r="N1544" s="1">
        <v>1.659891770099999E9</v>
      </c>
      <c r="O1544" s="1">
        <f t="shared" si="1"/>
        <v>0.002515787473</v>
      </c>
      <c r="P1544" s="1">
        <f t="shared" si="2"/>
        <v>2.515787473</v>
      </c>
      <c r="Q1544" s="1">
        <f t="shared" si="3"/>
        <v>28.51261087</v>
      </c>
      <c r="R1544" s="1">
        <f t="shared" si="4"/>
        <v>1516.693333</v>
      </c>
      <c r="S1544" s="1">
        <f t="shared" si="5"/>
        <v>1104.064615</v>
      </c>
      <c r="T1544" s="1">
        <f t="shared" si="6"/>
        <v>109.3532459</v>
      </c>
      <c r="U1544" s="1">
        <f t="shared" si="7"/>
        <v>150.2224931</v>
      </c>
      <c r="V1544" s="1">
        <f t="shared" si="8"/>
        <v>0.1258747157</v>
      </c>
      <c r="W1544" s="1">
        <f t="shared" si="9"/>
        <v>2.91227816</v>
      </c>
      <c r="X1544" s="1">
        <f t="shared" si="10"/>
        <v>0.1229284876</v>
      </c>
      <c r="Y1544" s="1">
        <f t="shared" si="11"/>
        <v>0.07708926807</v>
      </c>
      <c r="Z1544" s="1">
        <f t="shared" si="12"/>
        <v>321.5194642</v>
      </c>
      <c r="AA1544" s="1">
        <f t="shared" si="13"/>
        <v>32.22967503</v>
      </c>
      <c r="AB1544" s="1">
        <f t="shared" si="14"/>
        <v>31.56938667</v>
      </c>
      <c r="AC1544" s="1">
        <f t="shared" si="15"/>
        <v>4.659927702</v>
      </c>
      <c r="AD1544" s="1">
        <f t="shared" si="16"/>
        <v>60.08578053</v>
      </c>
      <c r="AE1544" s="1">
        <f t="shared" si="17"/>
        <v>2.708302153</v>
      </c>
      <c r="AF1544" s="1">
        <f t="shared" si="18"/>
        <v>4.507392813</v>
      </c>
      <c r="AG1544" s="1">
        <f t="shared" si="19"/>
        <v>1.951625549</v>
      </c>
      <c r="AH1544" s="1">
        <f t="shared" si="20"/>
        <v>-110.9462276</v>
      </c>
      <c r="AI1544" s="1">
        <f t="shared" si="21"/>
        <v>-91.8311489</v>
      </c>
      <c r="AJ1544" s="1">
        <f t="shared" si="22"/>
        <v>-7.10028707</v>
      </c>
      <c r="AK1544" s="1">
        <f t="shared" si="23"/>
        <v>111.6418007</v>
      </c>
      <c r="AL1544" s="1">
        <f t="shared" si="24"/>
        <v>58.08316686</v>
      </c>
      <c r="AM1544" s="1">
        <f t="shared" si="25"/>
        <v>2.495024911</v>
      </c>
      <c r="AN1544" s="1">
        <f t="shared" si="26"/>
        <v>28.51261087</v>
      </c>
      <c r="AO1544" s="1">
        <v>1656.764046364427</v>
      </c>
      <c r="AP1544" s="1">
        <v>1594.927939393939</v>
      </c>
      <c r="AQ1544" s="1">
        <v>5.157908777686043</v>
      </c>
      <c r="AR1544" s="1">
        <v>66.3324592731805</v>
      </c>
      <c r="AS1544" s="1">
        <f t="shared" si="27"/>
        <v>2.515787473</v>
      </c>
      <c r="AT1544" s="1">
        <v>24.43253464179125</v>
      </c>
      <c r="AU1544" s="1">
        <v>27.36469212121212</v>
      </c>
      <c r="AV1544" s="1">
        <v>5.687462892841754E-4</v>
      </c>
      <c r="AW1544" s="1">
        <v>80.63858576887375</v>
      </c>
      <c r="AX1544" s="1">
        <v>176.0</v>
      </c>
      <c r="AY1544" s="1">
        <v>35.0</v>
      </c>
      <c r="AZ1544" s="1">
        <f t="shared" si="28"/>
        <v>1</v>
      </c>
      <c r="BA1544" s="1">
        <f t="shared" si="29"/>
        <v>0</v>
      </c>
      <c r="BB1544" s="1">
        <f t="shared" si="30"/>
        <v>51670.45191</v>
      </c>
      <c r="BC1544" s="1">
        <f t="shared" si="31"/>
        <v>2000.025333</v>
      </c>
      <c r="BD1544" s="1">
        <f t="shared" si="32"/>
        <v>1681.22098</v>
      </c>
      <c r="BE1544" s="1">
        <f t="shared" si="33"/>
        <v>0.8405998424</v>
      </c>
      <c r="BF1544" s="1">
        <f t="shared" si="34"/>
        <v>0.1607576958</v>
      </c>
      <c r="BG1544" s="1">
        <v>6.0</v>
      </c>
      <c r="BH1544" s="1">
        <v>0.5</v>
      </c>
      <c r="BI1544" s="1" t="s">
        <v>347</v>
      </c>
      <c r="BJ1544" s="1">
        <v>2.0</v>
      </c>
      <c r="BK1544" s="1" t="b">
        <v>1</v>
      </c>
      <c r="BL1544" s="1">
        <v>1.659891770099999E9</v>
      </c>
      <c r="BM1544" s="1">
        <v>1516.693333333333</v>
      </c>
      <c r="BN1544" s="1">
        <v>1590.919333333333</v>
      </c>
      <c r="BO1544" s="1">
        <v>27.34386666666667</v>
      </c>
      <c r="BP1544" s="1">
        <v>24.43228666666667</v>
      </c>
      <c r="BQ1544" s="1">
        <v>1514.046</v>
      </c>
      <c r="BR1544" s="1">
        <v>27.33957333333333</v>
      </c>
      <c r="BS1544" s="1">
        <v>500.0998666666666</v>
      </c>
      <c r="BT1544" s="1">
        <v>98.9461066666667</v>
      </c>
      <c r="BU1544" s="1">
        <v>0.09994948666666664</v>
      </c>
      <c r="BV1544" s="1">
        <v>30.9845</v>
      </c>
      <c r="BW1544" s="1">
        <v>31.56938666666667</v>
      </c>
      <c r="BX1544" s="1">
        <v>999.8999999999999</v>
      </c>
      <c r="BY1544" s="1">
        <v>0.0</v>
      </c>
      <c r="BZ1544" s="1">
        <v>0.0</v>
      </c>
      <c r="CA1544" s="1">
        <v>10007.338</v>
      </c>
      <c r="CB1544" s="1">
        <v>0.0</v>
      </c>
      <c r="CC1544" s="1">
        <v>1950.871333333333</v>
      </c>
      <c r="CD1544" s="1">
        <v>-74.22516666666667</v>
      </c>
      <c r="CE1544" s="1">
        <v>1559.332666666666</v>
      </c>
      <c r="CF1544" s="1">
        <v>1630.762</v>
      </c>
      <c r="CG1544" s="1">
        <v>2.911583333333334</v>
      </c>
      <c r="CH1544" s="1">
        <v>1590.919333333333</v>
      </c>
      <c r="CI1544" s="1">
        <v>24.43228666666667</v>
      </c>
      <c r="CJ1544" s="1">
        <v>2.70557</v>
      </c>
      <c r="CK1544" s="1">
        <v>2.417479999999999</v>
      </c>
      <c r="CL1544" s="1">
        <v>22.31898</v>
      </c>
      <c r="CM1544" s="1">
        <v>20.48134</v>
      </c>
      <c r="CN1544" s="1">
        <v>2000.025333333333</v>
      </c>
      <c r="CO1544" s="1">
        <v>0.9800066</v>
      </c>
      <c r="CP1544" s="1">
        <v>0.0199937</v>
      </c>
      <c r="CQ1544" s="1">
        <v>0.0</v>
      </c>
      <c r="CR1544" s="1">
        <v>2.654066666666666</v>
      </c>
      <c r="CS1544" s="1">
        <v>0.0</v>
      </c>
      <c r="CT1544" s="1">
        <v>16780.21333333333</v>
      </c>
      <c r="CU1544" s="1">
        <v>17412.57333333333</v>
      </c>
      <c r="CV1544" s="1">
        <v>44.60400000000001</v>
      </c>
      <c r="CW1544" s="1">
        <v>46.5662</v>
      </c>
      <c r="CX1544" s="1">
        <v>44.687</v>
      </c>
      <c r="CY1544" s="1">
        <v>44.562</v>
      </c>
      <c r="CZ1544" s="1">
        <v>44.54133333333333</v>
      </c>
      <c r="DA1544" s="1">
        <v>1960.035333333333</v>
      </c>
      <c r="DB1544" s="1">
        <v>39.99</v>
      </c>
      <c r="DC1544" s="1">
        <v>0.0</v>
      </c>
      <c r="DD1544" s="1">
        <v>1.6598917769E9</v>
      </c>
      <c r="DE1544" s="1">
        <v>0.0</v>
      </c>
      <c r="DF1544" s="1">
        <v>1.6598911131E9</v>
      </c>
      <c r="DG1544" s="1" t="s">
        <v>2706</v>
      </c>
      <c r="DH1544" s="1">
        <v>1.6598911126E9</v>
      </c>
      <c r="DI1544" s="1">
        <v>1.6598911131E9</v>
      </c>
      <c r="DJ1544" s="1">
        <v>29.0</v>
      </c>
      <c r="DK1544" s="1">
        <v>0.08</v>
      </c>
      <c r="DL1544" s="1">
        <v>-0.006</v>
      </c>
      <c r="DM1544" s="1">
        <v>1.387</v>
      </c>
      <c r="DN1544" s="1">
        <v>0.011</v>
      </c>
      <c r="DO1544" s="1">
        <v>400.0</v>
      </c>
      <c r="DP1544" s="1">
        <v>24.0</v>
      </c>
      <c r="DQ1544" s="1">
        <v>0.14</v>
      </c>
      <c r="DR1544" s="1">
        <v>0.05</v>
      </c>
      <c r="DS1544" s="1">
        <v>28.51544376793749</v>
      </c>
      <c r="DT1544" s="1">
        <v>2.360718427324235</v>
      </c>
      <c r="DU1544" s="1">
        <v>0.2732721211912668</v>
      </c>
      <c r="DV1544" s="1">
        <v>0.0</v>
      </c>
      <c r="DW1544" s="1">
        <v>-74.08205161290324</v>
      </c>
      <c r="DX1544" s="1">
        <v>-8.804022580645007</v>
      </c>
      <c r="DY1544" s="1">
        <v>0.6754755084363896</v>
      </c>
      <c r="DZ1544" s="1">
        <v>0.0</v>
      </c>
      <c r="EA1544" s="1">
        <v>1096.224418210371</v>
      </c>
      <c r="EB1544" s="1">
        <v>295.775025135157</v>
      </c>
      <c r="EC1544" s="1">
        <v>21.57076992047583</v>
      </c>
      <c r="ED1544" s="1">
        <v>0.0</v>
      </c>
      <c r="EE1544" s="1">
        <v>2.899033902439024</v>
      </c>
      <c r="EF1544" s="1">
        <v>0.2299766550522695</v>
      </c>
      <c r="EG1544" s="1">
        <v>0.02295542041075234</v>
      </c>
      <c r="EH1544" s="1">
        <v>0.0</v>
      </c>
      <c r="EI1544" s="1">
        <v>1.95170477521474</v>
      </c>
      <c r="EJ1544" s="1">
        <v>-0.01653385743683573</v>
      </c>
      <c r="EK1544" s="1">
        <v>0.001976633929055736</v>
      </c>
      <c r="EL1544" s="1">
        <v>1.0</v>
      </c>
      <c r="EM1544" s="1">
        <v>1.0</v>
      </c>
      <c r="EN1544" s="1">
        <v>5.0</v>
      </c>
      <c r="EO1544" s="1" t="s">
        <v>371</v>
      </c>
      <c r="EP1544" s="1">
        <v>2.93997</v>
      </c>
      <c r="EQ1544" s="1">
        <v>2.80163</v>
      </c>
      <c r="ER1544" s="1">
        <v>0.216227</v>
      </c>
      <c r="ES1544" s="1">
        <v>0.222327</v>
      </c>
      <c r="ET1544" s="1">
        <v>0.11692</v>
      </c>
      <c r="EU1544" s="1">
        <v>0.108013</v>
      </c>
      <c r="EV1544" s="1">
        <v>15995.0</v>
      </c>
      <c r="EW1544" s="1">
        <v>16638.9</v>
      </c>
      <c r="EX1544" s="1">
        <v>23754.0</v>
      </c>
      <c r="EY1544" s="1">
        <v>24923.5</v>
      </c>
      <c r="EZ1544" s="1">
        <v>33591.7</v>
      </c>
      <c r="FA1544" s="1">
        <v>35512.0</v>
      </c>
      <c r="FB1544" s="1">
        <v>43329.4</v>
      </c>
      <c r="FC1544" s="1">
        <v>46078.4</v>
      </c>
      <c r="FD1544" s="1">
        <v>1.56302</v>
      </c>
      <c r="FE1544" s="1">
        <v>1.77778</v>
      </c>
      <c r="FF1544" s="1">
        <v>0.0552312</v>
      </c>
      <c r="FG1544" s="1">
        <v>0.0</v>
      </c>
      <c r="FH1544" s="1">
        <v>30.6924</v>
      </c>
      <c r="FI1544" s="1">
        <v>999.9</v>
      </c>
      <c r="FJ1544" s="1">
        <v>46.3</v>
      </c>
      <c r="FK1544" s="1">
        <v>40.5</v>
      </c>
      <c r="FL1544" s="1">
        <v>35.6262</v>
      </c>
      <c r="FM1544" s="1">
        <v>63.2836</v>
      </c>
      <c r="FN1544" s="1">
        <v>26.4583</v>
      </c>
      <c r="FO1544" s="1">
        <v>1.0</v>
      </c>
      <c r="FP1544" s="1">
        <v>0.64094</v>
      </c>
      <c r="FQ1544" s="1">
        <v>3.91302</v>
      </c>
      <c r="FR1544" s="1">
        <v>20.2736</v>
      </c>
      <c r="FS1544" s="1">
        <v>5.21055</v>
      </c>
      <c r="FT1544" s="1">
        <v>11.9081</v>
      </c>
      <c r="FU1544" s="1">
        <v>5.0022</v>
      </c>
      <c r="FV1544" s="1">
        <v>3.29035</v>
      </c>
      <c r="FW1544" s="1">
        <v>9999.0</v>
      </c>
      <c r="FX1544" s="1">
        <v>9999.0</v>
      </c>
      <c r="FY1544" s="1">
        <v>9999.0</v>
      </c>
      <c r="FZ1544" s="1">
        <v>999.9</v>
      </c>
      <c r="GA1544" s="1">
        <v>1.85976</v>
      </c>
      <c r="GB1544" s="1">
        <v>1.85486</v>
      </c>
      <c r="GC1544" s="1">
        <v>1.85793</v>
      </c>
      <c r="GD1544" s="1">
        <v>1.85649</v>
      </c>
      <c r="GE1544" s="1">
        <v>1.8552</v>
      </c>
      <c r="GF1544" s="1">
        <v>1.85473</v>
      </c>
      <c r="GG1544" s="1">
        <v>1.85364</v>
      </c>
      <c r="GH1544" s="1">
        <v>1.85654</v>
      </c>
      <c r="GI1544" s="1">
        <v>0.0</v>
      </c>
      <c r="GJ1544" s="1">
        <v>0.0</v>
      </c>
      <c r="GK1544" s="1">
        <v>0.0</v>
      </c>
      <c r="GL1544" s="1">
        <v>0.0</v>
      </c>
      <c r="GM1544" s="1" t="s">
        <v>350</v>
      </c>
      <c r="GN1544" s="1" t="s">
        <v>351</v>
      </c>
      <c r="GO1544" s="1" t="s">
        <v>352</v>
      </c>
      <c r="GP1544" s="1" t="s">
        <v>352</v>
      </c>
      <c r="GQ1544" s="1" t="s">
        <v>352</v>
      </c>
      <c r="GR1544" s="1" t="s">
        <v>352</v>
      </c>
      <c r="GS1544" s="1">
        <v>0.0</v>
      </c>
      <c r="GT1544" s="1">
        <v>100.0</v>
      </c>
      <c r="GU1544" s="1">
        <v>100.0</v>
      </c>
      <c r="GV1544" s="1">
        <v>2.68</v>
      </c>
      <c r="GW1544" s="1">
        <v>0.0043</v>
      </c>
      <c r="GX1544" s="1">
        <v>0.3994493243891762</v>
      </c>
      <c r="GY1544" s="1">
        <v>0.003036990343597491</v>
      </c>
      <c r="GZ1544" s="1">
        <v>-1.538114387597119E-6</v>
      </c>
      <c r="HA1544" s="1">
        <v>3.390969119432733E-10</v>
      </c>
      <c r="HB1544" s="1">
        <v>-0.06682249457756877</v>
      </c>
      <c r="HC1544" s="1">
        <v>0.009762198319610341</v>
      </c>
      <c r="HD1544" s="1">
        <v>-3.338778216718564E-4</v>
      </c>
      <c r="HE1544" s="1">
        <v>2.632278881966732E-6</v>
      </c>
      <c r="HF1544" s="1">
        <v>6.0</v>
      </c>
      <c r="HG1544" s="1">
        <v>2134.0</v>
      </c>
      <c r="HH1544" s="1">
        <v>2.0</v>
      </c>
      <c r="HI1544" s="1">
        <v>31.0</v>
      </c>
      <c r="HJ1544" s="1">
        <v>11.1</v>
      </c>
      <c r="HK1544" s="1">
        <v>11.1</v>
      </c>
      <c r="HL1544" s="1">
        <v>3.26172</v>
      </c>
      <c r="HM1544" s="1">
        <v>2.31323</v>
      </c>
      <c r="HN1544" s="1">
        <v>1.4978</v>
      </c>
      <c r="HO1544" s="1">
        <v>2.30835</v>
      </c>
      <c r="HP1544" s="1">
        <v>1.54785</v>
      </c>
      <c r="HQ1544" s="1">
        <v>2.41211</v>
      </c>
      <c r="HR1544" s="1">
        <v>43.7269</v>
      </c>
      <c r="HS1544" s="1">
        <v>13.4841</v>
      </c>
      <c r="HT1544" s="1">
        <v>18.0</v>
      </c>
      <c r="HU1544" s="1">
        <v>309.512</v>
      </c>
      <c r="HV1544" s="1">
        <v>464.897</v>
      </c>
      <c r="HW1544" s="1">
        <v>25.1389</v>
      </c>
      <c r="HX1544" s="1">
        <v>34.7908</v>
      </c>
      <c r="HY1544" s="1">
        <v>30.0008</v>
      </c>
      <c r="HZ1544" s="1">
        <v>34.5667</v>
      </c>
      <c r="IA1544" s="1">
        <v>34.6364</v>
      </c>
      <c r="IB1544" s="1">
        <v>65.3645</v>
      </c>
      <c r="IC1544" s="1">
        <v>31.1229</v>
      </c>
      <c r="ID1544" s="1">
        <v>0.0</v>
      </c>
      <c r="IE1544" s="1">
        <v>25.1327</v>
      </c>
      <c r="IF1544" s="1">
        <v>1657.9</v>
      </c>
      <c r="IG1544" s="1">
        <v>24.4711</v>
      </c>
      <c r="IH1544" s="1">
        <v>100.179</v>
      </c>
      <c r="II1544" s="1">
        <v>99.8595</v>
      </c>
      <c r="IJ1544" s="1" t="s">
        <v>1117</v>
      </c>
    </row>
    <row r="1545" ht="15.75" customHeight="1">
      <c r="A1545" s="1">
        <v>1529.0</v>
      </c>
      <c r="B1545" s="1">
        <v>1.6598917786E9</v>
      </c>
      <c r="C1545" s="1">
        <v>11521.5</v>
      </c>
      <c r="D1545" s="1" t="s">
        <v>3329</v>
      </c>
      <c r="E1545" s="1" t="s">
        <v>3330</v>
      </c>
      <c r="F1545" s="1">
        <v>1.0</v>
      </c>
      <c r="G1545" s="1" t="s">
        <v>2704</v>
      </c>
      <c r="H1545" s="1" t="s">
        <v>345</v>
      </c>
      <c r="I1545" s="1" t="s">
        <v>1102</v>
      </c>
      <c r="J1545" s="1" t="s">
        <v>1103</v>
      </c>
      <c r="K1545" s="1" t="s">
        <v>1104</v>
      </c>
      <c r="L1545" s="1" t="s">
        <v>2705</v>
      </c>
      <c r="M1545" s="1" t="s">
        <v>346</v>
      </c>
      <c r="N1545" s="1">
        <v>1.6598917706E9</v>
      </c>
      <c r="O1545" s="1">
        <f t="shared" si="1"/>
        <v>0.002514625552</v>
      </c>
      <c r="P1545" s="1">
        <f t="shared" si="2"/>
        <v>2.514625552</v>
      </c>
      <c r="Q1545" s="1">
        <f t="shared" si="3"/>
        <v>28.38266272</v>
      </c>
      <c r="R1545" s="1">
        <f t="shared" si="4"/>
        <v>1519.16875</v>
      </c>
      <c r="S1545" s="1">
        <f t="shared" si="5"/>
        <v>1107.903749</v>
      </c>
      <c r="T1545" s="1">
        <f t="shared" si="6"/>
        <v>109.7335441</v>
      </c>
      <c r="U1545" s="1">
        <f t="shared" si="7"/>
        <v>150.4677381</v>
      </c>
      <c r="V1545" s="1">
        <f t="shared" si="8"/>
        <v>0.1258001747</v>
      </c>
      <c r="W1545" s="1">
        <f t="shared" si="9"/>
        <v>2.91225273</v>
      </c>
      <c r="X1545" s="1">
        <f t="shared" si="10"/>
        <v>0.122857366</v>
      </c>
      <c r="Y1545" s="1">
        <f t="shared" si="11"/>
        <v>0.07704451977</v>
      </c>
      <c r="Z1545" s="1">
        <f t="shared" si="12"/>
        <v>321.5181143</v>
      </c>
      <c r="AA1545" s="1">
        <f t="shared" si="13"/>
        <v>32.23045473</v>
      </c>
      <c r="AB1545" s="1">
        <f t="shared" si="14"/>
        <v>31.57073125</v>
      </c>
      <c r="AC1545" s="1">
        <f t="shared" si="15"/>
        <v>4.660283476</v>
      </c>
      <c r="AD1545" s="1">
        <f t="shared" si="16"/>
        <v>60.08708124</v>
      </c>
      <c r="AE1545" s="1">
        <f t="shared" si="17"/>
        <v>2.708434142</v>
      </c>
      <c r="AF1545" s="1">
        <f t="shared" si="18"/>
        <v>4.507514904</v>
      </c>
      <c r="AG1545" s="1">
        <f t="shared" si="19"/>
        <v>1.951849334</v>
      </c>
      <c r="AH1545" s="1">
        <f t="shared" si="20"/>
        <v>-110.8949868</v>
      </c>
      <c r="AI1545" s="1">
        <f t="shared" si="21"/>
        <v>-91.96687628</v>
      </c>
      <c r="AJ1545" s="1">
        <f t="shared" si="22"/>
        <v>-7.110907263</v>
      </c>
      <c r="AK1545" s="1">
        <f t="shared" si="23"/>
        <v>111.5453439</v>
      </c>
      <c r="AL1545" s="1">
        <f t="shared" si="24"/>
        <v>58.10742376</v>
      </c>
      <c r="AM1545" s="1">
        <f t="shared" si="25"/>
        <v>2.496086483</v>
      </c>
      <c r="AN1545" s="1">
        <f t="shared" si="26"/>
        <v>28.38266272</v>
      </c>
      <c r="AO1545" s="1">
        <v>1661.877881232192</v>
      </c>
      <c r="AP1545" s="1">
        <v>1600.102181818182</v>
      </c>
      <c r="AQ1545" s="1">
        <v>5.177179349607796</v>
      </c>
      <c r="AR1545" s="1">
        <v>66.3324592731805</v>
      </c>
      <c r="AS1545" s="1">
        <f t="shared" si="27"/>
        <v>2.514625552</v>
      </c>
      <c r="AT1545" s="1">
        <v>24.43299431939917</v>
      </c>
      <c r="AU1545" s="1">
        <v>27.36508242424242</v>
      </c>
      <c r="AV1545" s="1">
        <v>3.603037929161584E-4</v>
      </c>
      <c r="AW1545" s="1">
        <v>80.63858576887375</v>
      </c>
      <c r="AX1545" s="1">
        <v>175.0</v>
      </c>
      <c r="AY1545" s="1">
        <v>35.0</v>
      </c>
      <c r="AZ1545" s="1">
        <f t="shared" si="28"/>
        <v>1</v>
      </c>
      <c r="BA1545" s="1">
        <f t="shared" si="29"/>
        <v>0</v>
      </c>
      <c r="BB1545" s="1">
        <f t="shared" si="30"/>
        <v>51669.6507</v>
      </c>
      <c r="BC1545" s="1">
        <f t="shared" si="31"/>
        <v>2000.016875</v>
      </c>
      <c r="BD1545" s="1">
        <f t="shared" si="32"/>
        <v>1681.213875</v>
      </c>
      <c r="BE1545" s="1">
        <f t="shared" si="33"/>
        <v>0.8405998449</v>
      </c>
      <c r="BF1545" s="1">
        <f t="shared" si="34"/>
        <v>0.1607577007</v>
      </c>
      <c r="BG1545" s="1">
        <v>6.0</v>
      </c>
      <c r="BH1545" s="1">
        <v>0.5</v>
      </c>
      <c r="BI1545" s="1" t="s">
        <v>347</v>
      </c>
      <c r="BJ1545" s="1">
        <v>2.0</v>
      </c>
      <c r="BK1545" s="1" t="b">
        <v>1</v>
      </c>
      <c r="BL1545" s="1">
        <v>1.6598917706E9</v>
      </c>
      <c r="BM1545" s="1">
        <v>1519.16875</v>
      </c>
      <c r="BN1545" s="1">
        <v>1593.4325</v>
      </c>
      <c r="BO1545" s="1">
        <v>27.3451875</v>
      </c>
      <c r="BP1545" s="1">
        <v>24.4324</v>
      </c>
      <c r="BQ1545" s="1">
        <v>1516.519375</v>
      </c>
      <c r="BR1545" s="1">
        <v>27.3409</v>
      </c>
      <c r="BS1545" s="1">
        <v>500.1045625</v>
      </c>
      <c r="BT1545" s="1">
        <v>98.9461125</v>
      </c>
      <c r="BU1545" s="1">
        <v>0.09998626875000001</v>
      </c>
      <c r="BV1545" s="1">
        <v>30.984975</v>
      </c>
      <c r="BW1545" s="1">
        <v>31.57073125</v>
      </c>
      <c r="BX1545" s="1">
        <v>999.9</v>
      </c>
      <c r="BY1545" s="1">
        <v>0.0</v>
      </c>
      <c r="BZ1545" s="1">
        <v>0.0</v>
      </c>
      <c r="CA1545" s="1">
        <v>10007.191875</v>
      </c>
      <c r="CB1545" s="1">
        <v>0.0</v>
      </c>
      <c r="CC1545" s="1">
        <v>1951.004375</v>
      </c>
      <c r="CD1545" s="1">
        <v>-74.26285</v>
      </c>
      <c r="CE1545" s="1">
        <v>1561.879375</v>
      </c>
      <c r="CF1545" s="1">
        <v>1633.338125</v>
      </c>
      <c r="CG1545" s="1">
        <v>2.912791875</v>
      </c>
      <c r="CH1545" s="1">
        <v>1593.4325</v>
      </c>
      <c r="CI1545" s="1">
        <v>24.4324</v>
      </c>
      <c r="CJ1545" s="1">
        <v>2.705700625</v>
      </c>
      <c r="CK1545" s="1">
        <v>2.41749125</v>
      </c>
      <c r="CL1545" s="1">
        <v>22.319775</v>
      </c>
      <c r="CM1545" s="1">
        <v>20.4814125</v>
      </c>
      <c r="CN1545" s="1">
        <v>2000.016875</v>
      </c>
      <c r="CO1545" s="1">
        <v>0.9800065</v>
      </c>
      <c r="CP1545" s="1">
        <v>0.0199938</v>
      </c>
      <c r="CQ1545" s="1">
        <v>0.0</v>
      </c>
      <c r="CR1545" s="1">
        <v>2.72975</v>
      </c>
      <c r="CS1545" s="1">
        <v>0.0</v>
      </c>
      <c r="CT1545" s="1">
        <v>16780.06875</v>
      </c>
      <c r="CU1545" s="1">
        <v>17412.5</v>
      </c>
      <c r="CV1545" s="1">
        <v>44.6053125</v>
      </c>
      <c r="CW1545" s="1">
        <v>46.5659375</v>
      </c>
      <c r="CX1545" s="1">
        <v>44.687</v>
      </c>
      <c r="CY1545" s="1">
        <v>44.562</v>
      </c>
      <c r="CZ1545" s="1">
        <v>44.542625</v>
      </c>
      <c r="DA1545" s="1">
        <v>1960.026875</v>
      </c>
      <c r="DB1545" s="1">
        <v>39.99</v>
      </c>
      <c r="DC1545" s="1">
        <v>0.0</v>
      </c>
      <c r="DD1545" s="1">
        <v>1.6598917781E9</v>
      </c>
      <c r="DE1545" s="1">
        <v>0.0</v>
      </c>
      <c r="DF1545" s="1">
        <v>1.6598911131E9</v>
      </c>
      <c r="DG1545" s="1" t="s">
        <v>2706</v>
      </c>
      <c r="DH1545" s="1">
        <v>1.6598911126E9</v>
      </c>
      <c r="DI1545" s="1">
        <v>1.6598911131E9</v>
      </c>
      <c r="DJ1545" s="1">
        <v>29.0</v>
      </c>
      <c r="DK1545" s="1">
        <v>0.08</v>
      </c>
      <c r="DL1545" s="1">
        <v>-0.006</v>
      </c>
      <c r="DM1545" s="1">
        <v>1.387</v>
      </c>
      <c r="DN1545" s="1">
        <v>0.011</v>
      </c>
      <c r="DO1545" s="1">
        <v>400.0</v>
      </c>
      <c r="DP1545" s="1">
        <v>24.0</v>
      </c>
      <c r="DQ1545" s="1">
        <v>0.14</v>
      </c>
      <c r="DR1545" s="1">
        <v>0.05</v>
      </c>
      <c r="DS1545" s="1">
        <v>28.56223274774203</v>
      </c>
      <c r="DT1545" s="1">
        <v>1.213245807927737</v>
      </c>
      <c r="DU1545" s="1">
        <v>0.2277148988209287</v>
      </c>
      <c r="DV1545" s="1">
        <v>0.0</v>
      </c>
      <c r="DW1545" s="1">
        <v>-74.31704666666668</v>
      </c>
      <c r="DX1545" s="1">
        <v>-7.227876307007951</v>
      </c>
      <c r="DY1545" s="1">
        <v>0.54925749986282</v>
      </c>
      <c r="DZ1545" s="1">
        <v>0.0</v>
      </c>
      <c r="EA1545" s="1">
        <v>1102.20975835193</v>
      </c>
      <c r="EB1545" s="1">
        <v>299.5314345571073</v>
      </c>
      <c r="EC1545" s="1">
        <v>22.53592036565755</v>
      </c>
      <c r="ED1545" s="1">
        <v>0.0</v>
      </c>
      <c r="EE1545" s="1">
        <v>2.904944</v>
      </c>
      <c r="EF1545" s="1">
        <v>0.2171509193245699</v>
      </c>
      <c r="EG1545" s="1">
        <v>0.02134072946269645</v>
      </c>
      <c r="EH1545" s="1">
        <v>0.0</v>
      </c>
      <c r="EI1545" s="1">
        <v>1.951733846362883</v>
      </c>
      <c r="EJ1545" s="1">
        <v>-0.004018592412886608</v>
      </c>
      <c r="EK1545" s="1">
        <v>0.001920434506483849</v>
      </c>
      <c r="EL1545" s="1">
        <v>1.0</v>
      </c>
      <c r="EM1545" s="1">
        <v>1.0</v>
      </c>
      <c r="EN1545" s="1">
        <v>5.0</v>
      </c>
      <c r="EO1545" s="1" t="s">
        <v>371</v>
      </c>
      <c r="EP1545" s="1">
        <v>2.94029</v>
      </c>
      <c r="EQ1545" s="1">
        <v>2.80178</v>
      </c>
      <c r="ER1545" s="1">
        <v>0.216647</v>
      </c>
      <c r="ES1545" s="1">
        <v>0.222727</v>
      </c>
      <c r="ET1545" s="1">
        <v>0.116918</v>
      </c>
      <c r="EU1545" s="1">
        <v>0.10801</v>
      </c>
      <c r="EV1545" s="1">
        <v>15986.3</v>
      </c>
      <c r="EW1545" s="1">
        <v>16630.1</v>
      </c>
      <c r="EX1545" s="1">
        <v>23753.9</v>
      </c>
      <c r="EY1545" s="1">
        <v>24923.3</v>
      </c>
      <c r="EZ1545" s="1">
        <v>33591.6</v>
      </c>
      <c r="FA1545" s="1">
        <v>35511.9</v>
      </c>
      <c r="FB1545" s="1">
        <v>43329.2</v>
      </c>
      <c r="FC1545" s="1">
        <v>46078.1</v>
      </c>
      <c r="FD1545" s="1">
        <v>1.565</v>
      </c>
      <c r="FE1545" s="1">
        <v>1.7775</v>
      </c>
      <c r="FF1545" s="1">
        <v>0.0553764</v>
      </c>
      <c r="FG1545" s="1">
        <v>0.0</v>
      </c>
      <c r="FH1545" s="1">
        <v>30.6918</v>
      </c>
      <c r="FI1545" s="1">
        <v>999.9</v>
      </c>
      <c r="FJ1545" s="1">
        <v>46.3</v>
      </c>
      <c r="FK1545" s="1">
        <v>40.5</v>
      </c>
      <c r="FL1545" s="1">
        <v>35.6307</v>
      </c>
      <c r="FM1545" s="1">
        <v>63.4236</v>
      </c>
      <c r="FN1545" s="1">
        <v>26.3902</v>
      </c>
      <c r="FO1545" s="1">
        <v>1.0</v>
      </c>
      <c r="FP1545" s="1">
        <v>0.641128</v>
      </c>
      <c r="FQ1545" s="1">
        <v>3.92851</v>
      </c>
      <c r="FR1545" s="1">
        <v>20.2733</v>
      </c>
      <c r="FS1545" s="1">
        <v>5.2107</v>
      </c>
      <c r="FT1545" s="1">
        <v>11.9081</v>
      </c>
      <c r="FU1545" s="1">
        <v>5.0032</v>
      </c>
      <c r="FV1545" s="1">
        <v>3.29035</v>
      </c>
      <c r="FW1545" s="1">
        <v>9999.0</v>
      </c>
      <c r="FX1545" s="1">
        <v>9999.0</v>
      </c>
      <c r="FY1545" s="1">
        <v>9999.0</v>
      </c>
      <c r="FZ1545" s="1">
        <v>999.9</v>
      </c>
      <c r="GA1545" s="1">
        <v>1.85975</v>
      </c>
      <c r="GB1545" s="1">
        <v>1.85485</v>
      </c>
      <c r="GC1545" s="1">
        <v>1.85792</v>
      </c>
      <c r="GD1545" s="1">
        <v>1.85646</v>
      </c>
      <c r="GE1545" s="1">
        <v>1.85518</v>
      </c>
      <c r="GF1545" s="1">
        <v>1.85471</v>
      </c>
      <c r="GG1545" s="1">
        <v>1.85364</v>
      </c>
      <c r="GH1545" s="1">
        <v>1.85654</v>
      </c>
      <c r="GI1545" s="1">
        <v>0.0</v>
      </c>
      <c r="GJ1545" s="1">
        <v>0.0</v>
      </c>
      <c r="GK1545" s="1">
        <v>0.0</v>
      </c>
      <c r="GL1545" s="1">
        <v>0.0</v>
      </c>
      <c r="GM1545" s="1" t="s">
        <v>350</v>
      </c>
      <c r="GN1545" s="1" t="s">
        <v>351</v>
      </c>
      <c r="GO1545" s="1" t="s">
        <v>352</v>
      </c>
      <c r="GP1545" s="1" t="s">
        <v>352</v>
      </c>
      <c r="GQ1545" s="1" t="s">
        <v>352</v>
      </c>
      <c r="GR1545" s="1" t="s">
        <v>352</v>
      </c>
      <c r="GS1545" s="1">
        <v>0.0</v>
      </c>
      <c r="GT1545" s="1">
        <v>100.0</v>
      </c>
      <c r="GU1545" s="1">
        <v>100.0</v>
      </c>
      <c r="GV1545" s="1">
        <v>2.68</v>
      </c>
      <c r="GW1545" s="1">
        <v>0.0043</v>
      </c>
      <c r="GX1545" s="1">
        <v>0.3994493243891762</v>
      </c>
      <c r="GY1545" s="1">
        <v>0.003036990343597491</v>
      </c>
      <c r="GZ1545" s="1">
        <v>-1.538114387597119E-6</v>
      </c>
      <c r="HA1545" s="1">
        <v>3.390969119432733E-10</v>
      </c>
      <c r="HB1545" s="1">
        <v>-0.06682249457756877</v>
      </c>
      <c r="HC1545" s="1">
        <v>0.009762198319610341</v>
      </c>
      <c r="HD1545" s="1">
        <v>-3.338778216718564E-4</v>
      </c>
      <c r="HE1545" s="1">
        <v>2.632278881966732E-6</v>
      </c>
      <c r="HF1545" s="1">
        <v>6.0</v>
      </c>
      <c r="HG1545" s="1">
        <v>2134.0</v>
      </c>
      <c r="HH1545" s="1">
        <v>2.0</v>
      </c>
      <c r="HI1545" s="1">
        <v>31.0</v>
      </c>
      <c r="HJ1545" s="1">
        <v>11.1</v>
      </c>
      <c r="HK1545" s="1">
        <v>11.1</v>
      </c>
      <c r="HL1545" s="1">
        <v>3.26782</v>
      </c>
      <c r="HM1545" s="1">
        <v>2.32788</v>
      </c>
      <c r="HN1545" s="1">
        <v>1.4978</v>
      </c>
      <c r="HO1545" s="1">
        <v>2.30835</v>
      </c>
      <c r="HP1545" s="1">
        <v>1.54785</v>
      </c>
      <c r="HQ1545" s="1">
        <v>2.38281</v>
      </c>
      <c r="HR1545" s="1">
        <v>43.7269</v>
      </c>
      <c r="HS1545" s="1">
        <v>13.4929</v>
      </c>
      <c r="HT1545" s="1">
        <v>18.0</v>
      </c>
      <c r="HU1545" s="1">
        <v>310.376</v>
      </c>
      <c r="HV1545" s="1">
        <v>464.725</v>
      </c>
      <c r="HW1545" s="1">
        <v>25.1419</v>
      </c>
      <c r="HX1545" s="1">
        <v>34.7919</v>
      </c>
      <c r="HY1545" s="1">
        <v>30.0008</v>
      </c>
      <c r="HZ1545" s="1">
        <v>34.5674</v>
      </c>
      <c r="IA1545" s="1">
        <v>34.6371</v>
      </c>
      <c r="IB1545" s="1">
        <v>65.465</v>
      </c>
      <c r="IC1545" s="1">
        <v>31.1229</v>
      </c>
      <c r="ID1545" s="1">
        <v>0.0</v>
      </c>
      <c r="IE1545" s="1">
        <v>25.1327</v>
      </c>
      <c r="IF1545" s="1">
        <v>1667.94</v>
      </c>
      <c r="IG1545" s="1">
        <v>24.4711</v>
      </c>
      <c r="IH1545" s="1">
        <v>100.179</v>
      </c>
      <c r="II1545" s="1">
        <v>99.8588</v>
      </c>
      <c r="IJ1545" s="1" t="s">
        <v>1117</v>
      </c>
    </row>
    <row r="1546" ht="15.75" customHeight="1">
      <c r="A1546" s="1">
        <v>1530.0</v>
      </c>
      <c r="B1546" s="1">
        <v>1.6598917796E9</v>
      </c>
      <c r="C1546" s="1">
        <v>11522.5</v>
      </c>
      <c r="D1546" s="1" t="s">
        <v>3331</v>
      </c>
      <c r="E1546" s="1" t="s">
        <v>3332</v>
      </c>
      <c r="F1546" s="1">
        <v>1.0</v>
      </c>
      <c r="G1546" s="1" t="s">
        <v>2704</v>
      </c>
      <c r="H1546" s="1" t="s">
        <v>345</v>
      </c>
      <c r="I1546" s="1" t="s">
        <v>1102</v>
      </c>
      <c r="J1546" s="1" t="s">
        <v>1103</v>
      </c>
      <c r="K1546" s="1" t="s">
        <v>1104</v>
      </c>
      <c r="L1546" s="1" t="s">
        <v>2705</v>
      </c>
      <c r="M1546" s="1" t="s">
        <v>346</v>
      </c>
      <c r="N1546" s="1">
        <v>1.659891772099999E9</v>
      </c>
      <c r="O1546" s="1">
        <f t="shared" si="1"/>
        <v>0.002512833186</v>
      </c>
      <c r="P1546" s="1">
        <f t="shared" si="2"/>
        <v>2.512833186</v>
      </c>
      <c r="Q1546" s="1">
        <f t="shared" si="3"/>
        <v>28.14634032</v>
      </c>
      <c r="R1546" s="1">
        <f t="shared" si="4"/>
        <v>1526.526</v>
      </c>
      <c r="S1546" s="1">
        <f t="shared" si="5"/>
        <v>1117.811715</v>
      </c>
      <c r="T1546" s="1">
        <f t="shared" si="6"/>
        <v>110.7148186</v>
      </c>
      <c r="U1546" s="1">
        <f t="shared" si="7"/>
        <v>151.196348</v>
      </c>
      <c r="V1546" s="1">
        <f t="shared" si="8"/>
        <v>0.125716765</v>
      </c>
      <c r="W1546" s="1">
        <f t="shared" si="9"/>
        <v>2.912224551</v>
      </c>
      <c r="X1546" s="1">
        <f t="shared" si="10"/>
        <v>0.1227777806</v>
      </c>
      <c r="Y1546" s="1">
        <f t="shared" si="11"/>
        <v>0.0769944464</v>
      </c>
      <c r="Z1546" s="1">
        <f t="shared" si="12"/>
        <v>321.5144634</v>
      </c>
      <c r="AA1546" s="1">
        <f t="shared" si="13"/>
        <v>32.23140963</v>
      </c>
      <c r="AB1546" s="1">
        <f t="shared" si="14"/>
        <v>31.57226667</v>
      </c>
      <c r="AC1546" s="1">
        <f t="shared" si="15"/>
        <v>4.660689772</v>
      </c>
      <c r="AD1546" s="1">
        <f t="shared" si="16"/>
        <v>60.09744782</v>
      </c>
      <c r="AE1546" s="1">
        <f t="shared" si="17"/>
        <v>2.708978397</v>
      </c>
      <c r="AF1546" s="1">
        <f t="shared" si="18"/>
        <v>4.507642995</v>
      </c>
      <c r="AG1546" s="1">
        <f t="shared" si="19"/>
        <v>1.951711375</v>
      </c>
      <c r="AH1546" s="1">
        <f t="shared" si="20"/>
        <v>-110.8159435</v>
      </c>
      <c r="AI1546" s="1">
        <f t="shared" si="21"/>
        <v>-92.12881247</v>
      </c>
      <c r="AJ1546" s="1">
        <f t="shared" si="22"/>
        <v>-7.12356859</v>
      </c>
      <c r="AK1546" s="1">
        <f t="shared" si="23"/>
        <v>111.4461388</v>
      </c>
      <c r="AL1546" s="1">
        <f t="shared" si="24"/>
        <v>58.24687786</v>
      </c>
      <c r="AM1546" s="1">
        <f t="shared" si="25"/>
        <v>2.500717437</v>
      </c>
      <c r="AN1546" s="1">
        <f t="shared" si="26"/>
        <v>28.14634032</v>
      </c>
      <c r="AO1546" s="1">
        <v>1666.981169739747</v>
      </c>
      <c r="AP1546" s="1">
        <v>1605.339999999999</v>
      </c>
      <c r="AQ1546" s="1">
        <v>5.207519671032498</v>
      </c>
      <c r="AR1546" s="1">
        <v>66.3324592731805</v>
      </c>
      <c r="AS1546" s="1">
        <f t="shared" si="27"/>
        <v>2.512833186</v>
      </c>
      <c r="AT1546" s="1">
        <v>24.43366816289258</v>
      </c>
      <c r="AU1546" s="1">
        <v>27.36457999999999</v>
      </c>
      <c r="AV1546" s="1">
        <v>2.056659665129151E-4</v>
      </c>
      <c r="AW1546" s="1">
        <v>80.63858576887375</v>
      </c>
      <c r="AX1546" s="1">
        <v>174.0</v>
      </c>
      <c r="AY1546" s="1">
        <v>35.0</v>
      </c>
      <c r="AZ1546" s="1">
        <f t="shared" si="28"/>
        <v>1</v>
      </c>
      <c r="BA1546" s="1">
        <f t="shared" si="29"/>
        <v>0</v>
      </c>
      <c r="BB1546" s="1">
        <f t="shared" si="30"/>
        <v>51668.76481</v>
      </c>
      <c r="BC1546" s="1">
        <f t="shared" si="31"/>
        <v>1999.994</v>
      </c>
      <c r="BD1546" s="1">
        <f t="shared" si="32"/>
        <v>1681.19466</v>
      </c>
      <c r="BE1546" s="1">
        <f t="shared" si="33"/>
        <v>0.8405998518</v>
      </c>
      <c r="BF1546" s="1">
        <f t="shared" si="34"/>
        <v>0.160757714</v>
      </c>
      <c r="BG1546" s="1">
        <v>6.0</v>
      </c>
      <c r="BH1546" s="1">
        <v>0.5</v>
      </c>
      <c r="BI1546" s="1" t="s">
        <v>347</v>
      </c>
      <c r="BJ1546" s="1">
        <v>2.0</v>
      </c>
      <c r="BK1546" s="1" t="b">
        <v>1</v>
      </c>
      <c r="BL1546" s="1">
        <v>1.659891772099999E9</v>
      </c>
      <c r="BM1546" s="1">
        <v>1526.526</v>
      </c>
      <c r="BN1546" s="1">
        <v>1600.986</v>
      </c>
      <c r="BO1546" s="1">
        <v>27.3507</v>
      </c>
      <c r="BP1546" s="1">
        <v>24.43258666666667</v>
      </c>
      <c r="BQ1546" s="1">
        <v>1523.871333333333</v>
      </c>
      <c r="BR1546" s="1">
        <v>27.34643333333333</v>
      </c>
      <c r="BS1546" s="1">
        <v>500.1151333333333</v>
      </c>
      <c r="BT1546" s="1">
        <v>98.94598666666668</v>
      </c>
      <c r="BU1546" s="1">
        <v>0.1000486</v>
      </c>
      <c r="BV1546" s="1">
        <v>30.98547333333333</v>
      </c>
      <c r="BW1546" s="1">
        <v>31.57226666666667</v>
      </c>
      <c r="BX1546" s="1">
        <v>999.8999999999999</v>
      </c>
      <c r="BY1546" s="1">
        <v>0.0</v>
      </c>
      <c r="BZ1546" s="1">
        <v>0.0</v>
      </c>
      <c r="CA1546" s="1">
        <v>10007.04333333333</v>
      </c>
      <c r="CB1546" s="1">
        <v>0.0</v>
      </c>
      <c r="CC1546" s="1">
        <v>1948.948</v>
      </c>
      <c r="CD1546" s="1">
        <v>-74.45859999999999</v>
      </c>
      <c r="CE1546" s="1">
        <v>1569.452666666667</v>
      </c>
      <c r="CF1546" s="1">
        <v>1641.080666666667</v>
      </c>
      <c r="CG1546" s="1">
        <v>2.918117333333333</v>
      </c>
      <c r="CH1546" s="1">
        <v>1600.986</v>
      </c>
      <c r="CI1546" s="1">
        <v>24.43258666666667</v>
      </c>
      <c r="CJ1546" s="1">
        <v>2.706243333333333</v>
      </c>
      <c r="CK1546" s="1">
        <v>2.417506666666667</v>
      </c>
      <c r="CL1546" s="1">
        <v>22.32306666666667</v>
      </c>
      <c r="CM1546" s="1">
        <v>20.48151333333333</v>
      </c>
      <c r="CN1546" s="1">
        <v>1999.994</v>
      </c>
      <c r="CO1546" s="1">
        <v>0.9800062</v>
      </c>
      <c r="CP1546" s="1">
        <v>0.0199941</v>
      </c>
      <c r="CQ1546" s="1">
        <v>0.0</v>
      </c>
      <c r="CR1546" s="1">
        <v>2.727333333333334</v>
      </c>
      <c r="CS1546" s="1">
        <v>0.0</v>
      </c>
      <c r="CT1546" s="1">
        <v>16780.00666666666</v>
      </c>
      <c r="CU1546" s="1">
        <v>17412.3</v>
      </c>
      <c r="CV1546" s="1">
        <v>44.6082</v>
      </c>
      <c r="CW1546" s="1">
        <v>46.5662</v>
      </c>
      <c r="CX1546" s="1">
        <v>44.687</v>
      </c>
      <c r="CY1546" s="1">
        <v>44.562</v>
      </c>
      <c r="CZ1546" s="1">
        <v>44.54960000000001</v>
      </c>
      <c r="DA1546" s="1">
        <v>1960.004</v>
      </c>
      <c r="DB1546" s="1">
        <v>39.99</v>
      </c>
      <c r="DC1546" s="1">
        <v>0.0</v>
      </c>
      <c r="DD1546" s="1">
        <v>1.6598917787E9</v>
      </c>
      <c r="DE1546" s="1">
        <v>0.0</v>
      </c>
      <c r="DF1546" s="1">
        <v>1.6598911131E9</v>
      </c>
      <c r="DG1546" s="1" t="s">
        <v>2706</v>
      </c>
      <c r="DH1546" s="1">
        <v>1.6598911126E9</v>
      </c>
      <c r="DI1546" s="1">
        <v>1.6598911131E9</v>
      </c>
      <c r="DJ1546" s="1">
        <v>29.0</v>
      </c>
      <c r="DK1546" s="1">
        <v>0.08</v>
      </c>
      <c r="DL1546" s="1">
        <v>-0.006</v>
      </c>
      <c r="DM1546" s="1">
        <v>1.387</v>
      </c>
      <c r="DN1546" s="1">
        <v>0.011</v>
      </c>
      <c r="DO1546" s="1">
        <v>400.0</v>
      </c>
      <c r="DP1546" s="1">
        <v>24.0</v>
      </c>
      <c r="DQ1546" s="1">
        <v>0.14</v>
      </c>
      <c r="DR1546" s="1">
        <v>0.05</v>
      </c>
      <c r="DS1546" s="1">
        <v>28.56223274774203</v>
      </c>
      <c r="DT1546" s="1">
        <v>1.213245807927737</v>
      </c>
      <c r="DU1546" s="1">
        <v>0.2277148988209287</v>
      </c>
      <c r="DV1546" s="1">
        <v>0.0</v>
      </c>
      <c r="DW1546" s="1">
        <v>-74.31704666666668</v>
      </c>
      <c r="DX1546" s="1">
        <v>-7.227876307007951</v>
      </c>
      <c r="DY1546" s="1">
        <v>0.54925749986282</v>
      </c>
      <c r="DZ1546" s="1">
        <v>0.0</v>
      </c>
      <c r="EA1546" s="1">
        <v>1102.20975835193</v>
      </c>
      <c r="EB1546" s="1">
        <v>299.5314345571073</v>
      </c>
      <c r="EC1546" s="1">
        <v>22.53592036565755</v>
      </c>
      <c r="ED1546" s="1">
        <v>0.0</v>
      </c>
      <c r="EE1546" s="1">
        <v>2.904944</v>
      </c>
      <c r="EF1546" s="1">
        <v>0.2171509193245699</v>
      </c>
      <c r="EG1546" s="1">
        <v>0.02134072946269645</v>
      </c>
      <c r="EH1546" s="1">
        <v>0.0</v>
      </c>
      <c r="EI1546" s="1">
        <v>1.951733846362883</v>
      </c>
      <c r="EJ1546" s="1">
        <v>-0.004018592412886608</v>
      </c>
      <c r="EK1546" s="1">
        <v>0.001920434506483849</v>
      </c>
      <c r="EL1546" s="1">
        <v>1.0</v>
      </c>
      <c r="EM1546" s="1">
        <v>1.0</v>
      </c>
      <c r="EN1546" s="1">
        <v>5.0</v>
      </c>
      <c r="EO1546" s="1" t="s">
        <v>371</v>
      </c>
      <c r="EP1546" s="1">
        <v>2.9401</v>
      </c>
      <c r="EQ1546" s="1">
        <v>2.80158</v>
      </c>
      <c r="ER1546" s="1">
        <v>0.21706</v>
      </c>
      <c r="ES1546" s="1">
        <v>0.223138</v>
      </c>
      <c r="ET1546" s="1">
        <v>0.116915</v>
      </c>
      <c r="EU1546" s="1">
        <v>0.108012</v>
      </c>
      <c r="EV1546" s="1">
        <v>15977.9</v>
      </c>
      <c r="EW1546" s="1">
        <v>16621.2</v>
      </c>
      <c r="EX1546" s="1">
        <v>23754.0</v>
      </c>
      <c r="EY1546" s="1">
        <v>24923.1</v>
      </c>
      <c r="EZ1546" s="1">
        <v>33591.7</v>
      </c>
      <c r="FA1546" s="1">
        <v>35511.8</v>
      </c>
      <c r="FB1546" s="1">
        <v>43329.2</v>
      </c>
      <c r="FC1546" s="1">
        <v>46078.1</v>
      </c>
      <c r="FD1546" s="1">
        <v>1.56693</v>
      </c>
      <c r="FE1546" s="1">
        <v>1.77765</v>
      </c>
      <c r="FF1546" s="1">
        <v>0.0553653</v>
      </c>
      <c r="FG1546" s="1">
        <v>0.0</v>
      </c>
      <c r="FH1546" s="1">
        <v>30.6911</v>
      </c>
      <c r="FI1546" s="1">
        <v>999.9</v>
      </c>
      <c r="FJ1546" s="1">
        <v>46.3</v>
      </c>
      <c r="FK1546" s="1">
        <v>40.5</v>
      </c>
      <c r="FL1546" s="1">
        <v>35.6297</v>
      </c>
      <c r="FM1546" s="1">
        <v>63.5636</v>
      </c>
      <c r="FN1546" s="1">
        <v>26.4463</v>
      </c>
      <c r="FO1546" s="1">
        <v>1.0</v>
      </c>
      <c r="FP1546" s="1">
        <v>0.641258</v>
      </c>
      <c r="FQ1546" s="1">
        <v>3.94077</v>
      </c>
      <c r="FR1546" s="1">
        <v>20.2729</v>
      </c>
      <c r="FS1546" s="1">
        <v>5.21115</v>
      </c>
      <c r="FT1546" s="1">
        <v>11.9081</v>
      </c>
      <c r="FU1546" s="1">
        <v>5.00325</v>
      </c>
      <c r="FV1546" s="1">
        <v>3.29038</v>
      </c>
      <c r="FW1546" s="1">
        <v>9999.0</v>
      </c>
      <c r="FX1546" s="1">
        <v>9999.0</v>
      </c>
      <c r="FY1546" s="1">
        <v>9999.0</v>
      </c>
      <c r="FZ1546" s="1">
        <v>999.9</v>
      </c>
      <c r="GA1546" s="1">
        <v>1.85974</v>
      </c>
      <c r="GB1546" s="1">
        <v>1.85484</v>
      </c>
      <c r="GC1546" s="1">
        <v>1.85791</v>
      </c>
      <c r="GD1546" s="1">
        <v>1.85643</v>
      </c>
      <c r="GE1546" s="1">
        <v>1.85518</v>
      </c>
      <c r="GF1546" s="1">
        <v>1.85471</v>
      </c>
      <c r="GG1546" s="1">
        <v>1.85364</v>
      </c>
      <c r="GH1546" s="1">
        <v>1.85654</v>
      </c>
      <c r="GI1546" s="1">
        <v>0.0</v>
      </c>
      <c r="GJ1546" s="1">
        <v>0.0</v>
      </c>
      <c r="GK1546" s="1">
        <v>0.0</v>
      </c>
      <c r="GL1546" s="1">
        <v>0.0</v>
      </c>
      <c r="GM1546" s="1" t="s">
        <v>350</v>
      </c>
      <c r="GN1546" s="1" t="s">
        <v>351</v>
      </c>
      <c r="GO1546" s="1" t="s">
        <v>352</v>
      </c>
      <c r="GP1546" s="1" t="s">
        <v>352</v>
      </c>
      <c r="GQ1546" s="1" t="s">
        <v>352</v>
      </c>
      <c r="GR1546" s="1" t="s">
        <v>352</v>
      </c>
      <c r="GS1546" s="1">
        <v>0.0</v>
      </c>
      <c r="GT1546" s="1">
        <v>100.0</v>
      </c>
      <c r="GU1546" s="1">
        <v>100.0</v>
      </c>
      <c r="GV1546" s="1">
        <v>2.69</v>
      </c>
      <c r="GW1546" s="1">
        <v>0.0043</v>
      </c>
      <c r="GX1546" s="1">
        <v>0.3994493243891762</v>
      </c>
      <c r="GY1546" s="1">
        <v>0.003036990343597491</v>
      </c>
      <c r="GZ1546" s="1">
        <v>-1.538114387597119E-6</v>
      </c>
      <c r="HA1546" s="1">
        <v>3.390969119432733E-10</v>
      </c>
      <c r="HB1546" s="1">
        <v>-0.06682249457756877</v>
      </c>
      <c r="HC1546" s="1">
        <v>0.009762198319610341</v>
      </c>
      <c r="HD1546" s="1">
        <v>-3.338778216718564E-4</v>
      </c>
      <c r="HE1546" s="1">
        <v>2.632278881966732E-6</v>
      </c>
      <c r="HF1546" s="1">
        <v>6.0</v>
      </c>
      <c r="HG1546" s="1">
        <v>2134.0</v>
      </c>
      <c r="HH1546" s="1">
        <v>2.0</v>
      </c>
      <c r="HI1546" s="1">
        <v>31.0</v>
      </c>
      <c r="HJ1546" s="1">
        <v>11.1</v>
      </c>
      <c r="HK1546" s="1">
        <v>11.1</v>
      </c>
      <c r="HL1546" s="1">
        <v>3.27759</v>
      </c>
      <c r="HM1546" s="1">
        <v>2.30713</v>
      </c>
      <c r="HN1546" s="1">
        <v>1.4978</v>
      </c>
      <c r="HO1546" s="1">
        <v>2.30835</v>
      </c>
      <c r="HP1546" s="1">
        <v>1.54785</v>
      </c>
      <c r="HQ1546" s="1">
        <v>2.42188</v>
      </c>
      <c r="HR1546" s="1">
        <v>43.7269</v>
      </c>
      <c r="HS1546" s="1">
        <v>13.4841</v>
      </c>
      <c r="HT1546" s="1">
        <v>18.0</v>
      </c>
      <c r="HU1546" s="1">
        <v>311.218</v>
      </c>
      <c r="HV1546" s="1">
        <v>464.833</v>
      </c>
      <c r="HW1546" s="1">
        <v>25.1437</v>
      </c>
      <c r="HX1546" s="1">
        <v>34.7937</v>
      </c>
      <c r="HY1546" s="1">
        <v>30.0008</v>
      </c>
      <c r="HZ1546" s="1">
        <v>34.5686</v>
      </c>
      <c r="IA1546" s="1">
        <v>34.6387</v>
      </c>
      <c r="IB1546" s="1">
        <v>65.6882</v>
      </c>
      <c r="IC1546" s="1">
        <v>31.1229</v>
      </c>
      <c r="ID1546" s="1">
        <v>0.0</v>
      </c>
      <c r="IE1546" s="1">
        <v>25.1391</v>
      </c>
      <c r="IF1546" s="1">
        <v>1667.94</v>
      </c>
      <c r="IG1546" s="1">
        <v>24.4711</v>
      </c>
      <c r="IH1546" s="1">
        <v>100.179</v>
      </c>
      <c r="II1546" s="1">
        <v>99.8586</v>
      </c>
      <c r="IJ1546" s="1" t="s">
        <v>1117</v>
      </c>
    </row>
    <row r="1547" ht="15.75" customHeight="1">
      <c r="A1547" s="1">
        <v>1531.0</v>
      </c>
      <c r="B1547" s="1">
        <v>1.6598917806E9</v>
      </c>
      <c r="C1547" s="1">
        <v>11523.5</v>
      </c>
      <c r="D1547" s="1" t="s">
        <v>3333</v>
      </c>
      <c r="E1547" s="1" t="s">
        <v>3334</v>
      </c>
      <c r="F1547" s="1">
        <v>1.0</v>
      </c>
      <c r="G1547" s="1" t="s">
        <v>2704</v>
      </c>
      <c r="H1547" s="1" t="s">
        <v>345</v>
      </c>
      <c r="I1547" s="1" t="s">
        <v>1102</v>
      </c>
      <c r="J1547" s="1" t="s">
        <v>1103</v>
      </c>
      <c r="K1547" s="1" t="s">
        <v>1104</v>
      </c>
      <c r="L1547" s="1" t="s">
        <v>2705</v>
      </c>
      <c r="M1547" s="1" t="s">
        <v>346</v>
      </c>
      <c r="N1547" s="1">
        <v>1.6598917726E9</v>
      </c>
      <c r="O1547" s="1">
        <f t="shared" si="1"/>
        <v>0.002510816657</v>
      </c>
      <c r="P1547" s="1">
        <f t="shared" si="2"/>
        <v>2.510816657</v>
      </c>
      <c r="Q1547" s="1">
        <f t="shared" si="3"/>
        <v>28.14982264</v>
      </c>
      <c r="R1547" s="1">
        <f t="shared" si="4"/>
        <v>1529.02</v>
      </c>
      <c r="S1547" s="1">
        <f t="shared" si="5"/>
        <v>1119.848737</v>
      </c>
      <c r="T1547" s="1">
        <f t="shared" si="6"/>
        <v>110.9166008</v>
      </c>
      <c r="U1547" s="1">
        <f t="shared" si="7"/>
        <v>151.4434006</v>
      </c>
      <c r="V1547" s="1">
        <f t="shared" si="8"/>
        <v>0.1256001273</v>
      </c>
      <c r="W1547" s="1">
        <f t="shared" si="9"/>
        <v>2.912052079</v>
      </c>
      <c r="X1547" s="1">
        <f t="shared" si="10"/>
        <v>0.1226663558</v>
      </c>
      <c r="Y1547" s="1">
        <f t="shared" si="11"/>
        <v>0.07692435254</v>
      </c>
      <c r="Z1547" s="1">
        <f t="shared" si="12"/>
        <v>321.5132265</v>
      </c>
      <c r="AA1547" s="1">
        <f t="shared" si="13"/>
        <v>32.23257913</v>
      </c>
      <c r="AB1547" s="1">
        <f t="shared" si="14"/>
        <v>31.57333125</v>
      </c>
      <c r="AC1547" s="1">
        <f t="shared" si="15"/>
        <v>4.660971496</v>
      </c>
      <c r="AD1547" s="1">
        <f t="shared" si="16"/>
        <v>60.09722061</v>
      </c>
      <c r="AE1547" s="1">
        <f t="shared" si="17"/>
        <v>2.709058202</v>
      </c>
      <c r="AF1547" s="1">
        <f t="shared" si="18"/>
        <v>4.507792831</v>
      </c>
      <c r="AG1547" s="1">
        <f t="shared" si="19"/>
        <v>1.951913294</v>
      </c>
      <c r="AH1547" s="1">
        <f t="shared" si="20"/>
        <v>-110.7270146</v>
      </c>
      <c r="AI1547" s="1">
        <f t="shared" si="21"/>
        <v>-92.19897534</v>
      </c>
      <c r="AJ1547" s="1">
        <f t="shared" si="22"/>
        <v>-7.129473853</v>
      </c>
      <c r="AK1547" s="1">
        <f t="shared" si="23"/>
        <v>111.4577628</v>
      </c>
      <c r="AL1547" s="1">
        <f t="shared" si="24"/>
        <v>58.26250498</v>
      </c>
      <c r="AM1547" s="1">
        <f t="shared" si="25"/>
        <v>2.501306525</v>
      </c>
      <c r="AN1547" s="1">
        <f t="shared" si="26"/>
        <v>28.14982264</v>
      </c>
      <c r="AO1547" s="1">
        <v>1672.134500324268</v>
      </c>
      <c r="AP1547" s="1">
        <v>1610.524121212121</v>
      </c>
      <c r="AQ1547" s="1">
        <v>5.200840553790795</v>
      </c>
      <c r="AR1547" s="1">
        <v>66.3324592731805</v>
      </c>
      <c r="AS1547" s="1">
        <f t="shared" si="27"/>
        <v>2.510816657</v>
      </c>
      <c r="AT1547" s="1">
        <v>24.4341022068476</v>
      </c>
      <c r="AU1547" s="1">
        <v>27.36345030303031</v>
      </c>
      <c r="AV1547" s="1">
        <v>7.838329692497472E-5</v>
      </c>
      <c r="AW1547" s="1">
        <v>80.63858576887375</v>
      </c>
      <c r="AX1547" s="1">
        <v>173.0</v>
      </c>
      <c r="AY1547" s="1">
        <v>35.0</v>
      </c>
      <c r="AZ1547" s="1">
        <f t="shared" si="28"/>
        <v>1</v>
      </c>
      <c r="BA1547" s="1">
        <f t="shared" si="29"/>
        <v>0</v>
      </c>
      <c r="BB1547" s="1">
        <f t="shared" si="30"/>
        <v>51663.77873</v>
      </c>
      <c r="BC1547" s="1">
        <f t="shared" si="31"/>
        <v>1999.98625</v>
      </c>
      <c r="BD1547" s="1">
        <f t="shared" si="32"/>
        <v>1681.18815</v>
      </c>
      <c r="BE1547" s="1">
        <f t="shared" si="33"/>
        <v>0.8405998541</v>
      </c>
      <c r="BF1547" s="1">
        <f t="shared" si="34"/>
        <v>0.1607577185</v>
      </c>
      <c r="BG1547" s="1">
        <v>6.0</v>
      </c>
      <c r="BH1547" s="1">
        <v>0.5</v>
      </c>
      <c r="BI1547" s="1" t="s">
        <v>347</v>
      </c>
      <c r="BJ1547" s="1">
        <v>2.0</v>
      </c>
      <c r="BK1547" s="1" t="b">
        <v>1</v>
      </c>
      <c r="BL1547" s="1">
        <v>1.6598917726E9</v>
      </c>
      <c r="BM1547" s="1">
        <v>1529.02</v>
      </c>
      <c r="BN1547" s="1">
        <v>1603.506875</v>
      </c>
      <c r="BO1547" s="1">
        <v>27.3515</v>
      </c>
      <c r="BP1547" s="1">
        <v>24.43271875</v>
      </c>
      <c r="BQ1547" s="1">
        <v>1526.363125</v>
      </c>
      <c r="BR1547" s="1">
        <v>27.34723125</v>
      </c>
      <c r="BS1547" s="1">
        <v>500.1180625</v>
      </c>
      <c r="BT1547" s="1">
        <v>98.9459875</v>
      </c>
      <c r="BU1547" s="1">
        <v>0.1000685625</v>
      </c>
      <c r="BV1547" s="1">
        <v>30.98605625</v>
      </c>
      <c r="BW1547" s="1">
        <v>31.57333125</v>
      </c>
      <c r="BX1547" s="1">
        <v>999.9</v>
      </c>
      <c r="BY1547" s="1">
        <v>0.0</v>
      </c>
      <c r="BZ1547" s="1">
        <v>0.0</v>
      </c>
      <c r="CA1547" s="1">
        <v>10006.05625</v>
      </c>
      <c r="CB1547" s="1">
        <v>0.0</v>
      </c>
      <c r="CC1547" s="1">
        <v>1949.01625</v>
      </c>
      <c r="CD1547" s="1">
        <v>-74.48546250000001</v>
      </c>
      <c r="CE1547" s="1">
        <v>1572.018125</v>
      </c>
      <c r="CF1547" s="1">
        <v>1643.665</v>
      </c>
      <c r="CG1547" s="1">
        <v>2.9187875</v>
      </c>
      <c r="CH1547" s="1">
        <v>1603.506875</v>
      </c>
      <c r="CI1547" s="1">
        <v>24.43271875</v>
      </c>
      <c r="CJ1547" s="1">
        <v>2.7063225</v>
      </c>
      <c r="CK1547" s="1">
        <v>2.417519375</v>
      </c>
      <c r="CL1547" s="1">
        <v>22.32355</v>
      </c>
      <c r="CM1547" s="1">
        <v>20.4816</v>
      </c>
      <c r="CN1547" s="1">
        <v>1999.98625</v>
      </c>
      <c r="CO1547" s="1">
        <v>0.9800061250000001</v>
      </c>
      <c r="CP1547" s="1">
        <v>0.019994175</v>
      </c>
      <c r="CQ1547" s="1">
        <v>0.0</v>
      </c>
      <c r="CR1547" s="1">
        <v>2.734375</v>
      </c>
      <c r="CS1547" s="1">
        <v>0.0</v>
      </c>
      <c r="CT1547" s="1">
        <v>16779.9875</v>
      </c>
      <c r="CU1547" s="1">
        <v>17412.23125</v>
      </c>
      <c r="CV1547" s="1">
        <v>44.60925</v>
      </c>
      <c r="CW1547" s="1">
        <v>46.5659375</v>
      </c>
      <c r="CX1547" s="1">
        <v>44.687</v>
      </c>
      <c r="CY1547" s="1">
        <v>44.562</v>
      </c>
      <c r="CZ1547" s="1">
        <v>44.550375</v>
      </c>
      <c r="DA1547" s="1">
        <v>1959.99625</v>
      </c>
      <c r="DB1547" s="1">
        <v>39.99</v>
      </c>
      <c r="DC1547" s="1">
        <v>0.0</v>
      </c>
      <c r="DD1547" s="1">
        <v>1.6598917799E9</v>
      </c>
      <c r="DE1547" s="1">
        <v>0.0</v>
      </c>
      <c r="DF1547" s="1">
        <v>1.6598911131E9</v>
      </c>
      <c r="DG1547" s="1" t="s">
        <v>2706</v>
      </c>
      <c r="DH1547" s="1">
        <v>1.6598911126E9</v>
      </c>
      <c r="DI1547" s="1">
        <v>1.6598911131E9</v>
      </c>
      <c r="DJ1547" s="1">
        <v>29.0</v>
      </c>
      <c r="DK1547" s="1">
        <v>0.08</v>
      </c>
      <c r="DL1547" s="1">
        <v>-0.006</v>
      </c>
      <c r="DM1547" s="1">
        <v>1.387</v>
      </c>
      <c r="DN1547" s="1">
        <v>0.011</v>
      </c>
      <c r="DO1547" s="1">
        <v>400.0</v>
      </c>
      <c r="DP1547" s="1">
        <v>24.0</v>
      </c>
      <c r="DQ1547" s="1">
        <v>0.14</v>
      </c>
      <c r="DR1547" s="1">
        <v>0.05</v>
      </c>
      <c r="DS1547" s="1">
        <v>28.58090861833562</v>
      </c>
      <c r="DT1547" s="1">
        <v>-0.6339727926040131</v>
      </c>
      <c r="DU1547" s="1">
        <v>0.1931128028633421</v>
      </c>
      <c r="DV1547" s="1">
        <v>0.0</v>
      </c>
      <c r="DW1547" s="1">
        <v>-74.44648387096775</v>
      </c>
      <c r="DX1547" s="1">
        <v>-5.847048387096591</v>
      </c>
      <c r="DY1547" s="1">
        <v>0.4682590833018544</v>
      </c>
      <c r="DZ1547" s="1">
        <v>0.0</v>
      </c>
      <c r="EA1547" s="1">
        <v>1110.921373222621</v>
      </c>
      <c r="EB1547" s="1">
        <v>312.6843522827312</v>
      </c>
      <c r="EC1547" s="1">
        <v>22.75066401933785</v>
      </c>
      <c r="ED1547" s="1">
        <v>0.0</v>
      </c>
      <c r="EE1547" s="1">
        <v>2.908432682926829</v>
      </c>
      <c r="EF1547" s="1">
        <v>0.2013978397212587</v>
      </c>
      <c r="EG1547" s="1">
        <v>0.02057762566886075</v>
      </c>
      <c r="EH1547" s="1">
        <v>0.0</v>
      </c>
      <c r="EI1547" s="1">
        <v>1.951678202462706</v>
      </c>
      <c r="EJ1547" s="1">
        <v>0.01480353583183882</v>
      </c>
      <c r="EK1547" s="1">
        <v>0.001946035612263491</v>
      </c>
      <c r="EL1547" s="1">
        <v>1.0</v>
      </c>
      <c r="EM1547" s="1">
        <v>1.0</v>
      </c>
      <c r="EN1547" s="1">
        <v>5.0</v>
      </c>
      <c r="EO1547" s="1" t="s">
        <v>371</v>
      </c>
      <c r="EP1547" s="1">
        <v>2.94008</v>
      </c>
      <c r="EQ1547" s="1">
        <v>2.80138</v>
      </c>
      <c r="ER1547" s="1">
        <v>0.21747</v>
      </c>
      <c r="ES1547" s="1">
        <v>0.223533</v>
      </c>
      <c r="ET1547" s="1">
        <v>0.116915</v>
      </c>
      <c r="EU1547" s="1">
        <v>0.108009</v>
      </c>
      <c r="EV1547" s="1">
        <v>15969.6</v>
      </c>
      <c r="EW1547" s="1">
        <v>16612.6</v>
      </c>
      <c r="EX1547" s="1">
        <v>23754.1</v>
      </c>
      <c r="EY1547" s="1">
        <v>24922.9</v>
      </c>
      <c r="EZ1547" s="1">
        <v>33591.9</v>
      </c>
      <c r="FA1547" s="1">
        <v>35511.8</v>
      </c>
      <c r="FB1547" s="1">
        <v>43329.4</v>
      </c>
      <c r="FC1547" s="1">
        <v>46077.9</v>
      </c>
      <c r="FD1547" s="1">
        <v>1.56823</v>
      </c>
      <c r="FE1547" s="1">
        <v>1.77757</v>
      </c>
      <c r="FF1547" s="1">
        <v>0.0553019</v>
      </c>
      <c r="FG1547" s="1">
        <v>0.0</v>
      </c>
      <c r="FH1547" s="1">
        <v>30.6905</v>
      </c>
      <c r="FI1547" s="1">
        <v>999.9</v>
      </c>
      <c r="FJ1547" s="1">
        <v>46.3</v>
      </c>
      <c r="FK1547" s="1">
        <v>40.5</v>
      </c>
      <c r="FL1547" s="1">
        <v>35.6316</v>
      </c>
      <c r="FM1547" s="1">
        <v>63.5236</v>
      </c>
      <c r="FN1547" s="1">
        <v>26.3381</v>
      </c>
      <c r="FO1547" s="1">
        <v>1.0</v>
      </c>
      <c r="FP1547" s="1">
        <v>0.641451</v>
      </c>
      <c r="FQ1547" s="1">
        <v>3.94852</v>
      </c>
      <c r="FR1547" s="1">
        <v>20.2727</v>
      </c>
      <c r="FS1547" s="1">
        <v>5.21085</v>
      </c>
      <c r="FT1547" s="1">
        <v>11.9081</v>
      </c>
      <c r="FU1547" s="1">
        <v>5.0032</v>
      </c>
      <c r="FV1547" s="1">
        <v>3.29043</v>
      </c>
      <c r="FW1547" s="1">
        <v>9999.0</v>
      </c>
      <c r="FX1547" s="1">
        <v>9999.0</v>
      </c>
      <c r="FY1547" s="1">
        <v>9999.0</v>
      </c>
      <c r="FZ1547" s="1">
        <v>999.9</v>
      </c>
      <c r="GA1547" s="1">
        <v>1.85974</v>
      </c>
      <c r="GB1547" s="1">
        <v>1.85484</v>
      </c>
      <c r="GC1547" s="1">
        <v>1.85792</v>
      </c>
      <c r="GD1547" s="1">
        <v>1.85644</v>
      </c>
      <c r="GE1547" s="1">
        <v>1.85519</v>
      </c>
      <c r="GF1547" s="1">
        <v>1.85472</v>
      </c>
      <c r="GG1547" s="1">
        <v>1.85364</v>
      </c>
      <c r="GH1547" s="1">
        <v>1.85654</v>
      </c>
      <c r="GI1547" s="1">
        <v>0.0</v>
      </c>
      <c r="GJ1547" s="1">
        <v>0.0</v>
      </c>
      <c r="GK1547" s="1">
        <v>0.0</v>
      </c>
      <c r="GL1547" s="1">
        <v>0.0</v>
      </c>
      <c r="GM1547" s="1" t="s">
        <v>350</v>
      </c>
      <c r="GN1547" s="1" t="s">
        <v>351</v>
      </c>
      <c r="GO1547" s="1" t="s">
        <v>352</v>
      </c>
      <c r="GP1547" s="1" t="s">
        <v>352</v>
      </c>
      <c r="GQ1547" s="1" t="s">
        <v>352</v>
      </c>
      <c r="GR1547" s="1" t="s">
        <v>352</v>
      </c>
      <c r="GS1547" s="1">
        <v>0.0</v>
      </c>
      <c r="GT1547" s="1">
        <v>100.0</v>
      </c>
      <c r="GU1547" s="1">
        <v>100.0</v>
      </c>
      <c r="GV1547" s="1">
        <v>2.68</v>
      </c>
      <c r="GW1547" s="1">
        <v>0.0043</v>
      </c>
      <c r="GX1547" s="1">
        <v>0.3994493243891762</v>
      </c>
      <c r="GY1547" s="1">
        <v>0.003036990343597491</v>
      </c>
      <c r="GZ1547" s="1">
        <v>-1.538114387597119E-6</v>
      </c>
      <c r="HA1547" s="1">
        <v>3.390969119432733E-10</v>
      </c>
      <c r="HB1547" s="1">
        <v>-0.06682249457756877</v>
      </c>
      <c r="HC1547" s="1">
        <v>0.009762198319610341</v>
      </c>
      <c r="HD1547" s="1">
        <v>-3.338778216718564E-4</v>
      </c>
      <c r="HE1547" s="1">
        <v>2.632278881966732E-6</v>
      </c>
      <c r="HF1547" s="1">
        <v>6.0</v>
      </c>
      <c r="HG1547" s="1">
        <v>2134.0</v>
      </c>
      <c r="HH1547" s="1">
        <v>2.0</v>
      </c>
      <c r="HI1547" s="1">
        <v>31.0</v>
      </c>
      <c r="HJ1547" s="1">
        <v>11.1</v>
      </c>
      <c r="HK1547" s="1">
        <v>11.1</v>
      </c>
      <c r="HL1547" s="1">
        <v>3.28491</v>
      </c>
      <c r="HM1547" s="1">
        <v>2.32666</v>
      </c>
      <c r="HN1547" s="1">
        <v>1.4978</v>
      </c>
      <c r="HO1547" s="1">
        <v>2.30835</v>
      </c>
      <c r="HP1547" s="1">
        <v>1.54785</v>
      </c>
      <c r="HQ1547" s="1">
        <v>2.37427</v>
      </c>
      <c r="HR1547" s="1">
        <v>43.7269</v>
      </c>
      <c r="HS1547" s="1">
        <v>13.4929</v>
      </c>
      <c r="HT1547" s="1">
        <v>18.0</v>
      </c>
      <c r="HU1547" s="1">
        <v>311.793</v>
      </c>
      <c r="HV1547" s="1">
        <v>464.789</v>
      </c>
      <c r="HW1547" s="1">
        <v>25.1449</v>
      </c>
      <c r="HX1547" s="1">
        <v>34.7951</v>
      </c>
      <c r="HY1547" s="1">
        <v>30.0009</v>
      </c>
      <c r="HZ1547" s="1">
        <v>34.5697</v>
      </c>
      <c r="IA1547" s="1">
        <v>34.6394</v>
      </c>
      <c r="IB1547" s="1">
        <v>65.7928</v>
      </c>
      <c r="IC1547" s="1">
        <v>31.1229</v>
      </c>
      <c r="ID1547" s="1">
        <v>0.0</v>
      </c>
      <c r="IE1547" s="1">
        <v>25.1391</v>
      </c>
      <c r="IF1547" s="1">
        <v>1677.96</v>
      </c>
      <c r="IG1547" s="1">
        <v>24.4711</v>
      </c>
      <c r="IH1547" s="1">
        <v>100.179</v>
      </c>
      <c r="II1547" s="1">
        <v>99.858</v>
      </c>
      <c r="IJ1547" s="1" t="s">
        <v>1117</v>
      </c>
    </row>
    <row r="1548" ht="15.75" customHeight="1">
      <c r="A1548" s="1">
        <v>1532.0</v>
      </c>
      <c r="B1548" s="1">
        <v>1.6598917816E9</v>
      </c>
      <c r="C1548" s="1">
        <v>11524.5</v>
      </c>
      <c r="D1548" s="1" t="s">
        <v>3335</v>
      </c>
      <c r="E1548" s="1" t="s">
        <v>3336</v>
      </c>
      <c r="F1548" s="1">
        <v>1.0</v>
      </c>
      <c r="G1548" s="1" t="s">
        <v>2704</v>
      </c>
      <c r="H1548" s="1" t="s">
        <v>345</v>
      </c>
      <c r="I1548" s="1" t="s">
        <v>1102</v>
      </c>
      <c r="J1548" s="1" t="s">
        <v>1103</v>
      </c>
      <c r="K1548" s="1" t="s">
        <v>1104</v>
      </c>
      <c r="L1548" s="1" t="s">
        <v>2705</v>
      </c>
      <c r="M1548" s="1" t="s">
        <v>346</v>
      </c>
      <c r="N1548" s="1">
        <v>1.659891774099999E9</v>
      </c>
      <c r="O1548" s="1">
        <f t="shared" si="1"/>
        <v>0.00250991576</v>
      </c>
      <c r="P1548" s="1">
        <f t="shared" si="2"/>
        <v>2.50991576</v>
      </c>
      <c r="Q1548" s="1">
        <f t="shared" si="3"/>
        <v>28.29602638</v>
      </c>
      <c r="R1548" s="1">
        <f t="shared" si="4"/>
        <v>1536.436</v>
      </c>
      <c r="S1548" s="1">
        <f t="shared" si="5"/>
        <v>1124.999268</v>
      </c>
      <c r="T1548" s="1">
        <f t="shared" si="6"/>
        <v>111.4268</v>
      </c>
      <c r="U1548" s="1">
        <f t="shared" si="7"/>
        <v>152.1780074</v>
      </c>
      <c r="V1548" s="1">
        <f t="shared" si="8"/>
        <v>0.125545415</v>
      </c>
      <c r="W1548" s="1">
        <f t="shared" si="9"/>
        <v>2.912152449</v>
      </c>
      <c r="X1548" s="1">
        <f t="shared" si="10"/>
        <v>0.1226142654</v>
      </c>
      <c r="Y1548" s="1">
        <f t="shared" si="11"/>
        <v>0.07689156816</v>
      </c>
      <c r="Z1548" s="1">
        <f t="shared" si="12"/>
        <v>321.515953</v>
      </c>
      <c r="AA1548" s="1">
        <f t="shared" si="13"/>
        <v>32.23371991</v>
      </c>
      <c r="AB1548" s="1">
        <f t="shared" si="14"/>
        <v>31.57546667</v>
      </c>
      <c r="AC1548" s="1">
        <f t="shared" si="15"/>
        <v>4.661536643</v>
      </c>
      <c r="AD1548" s="1">
        <f t="shared" si="16"/>
        <v>60.10392196</v>
      </c>
      <c r="AE1548" s="1">
        <f t="shared" si="17"/>
        <v>2.709504035</v>
      </c>
      <c r="AF1548" s="1">
        <f t="shared" si="18"/>
        <v>4.508032</v>
      </c>
      <c r="AG1548" s="1">
        <f t="shared" si="19"/>
        <v>1.952032608</v>
      </c>
      <c r="AH1548" s="1">
        <f t="shared" si="20"/>
        <v>-110.687285</v>
      </c>
      <c r="AI1548" s="1">
        <f t="shared" si="21"/>
        <v>-92.39133813</v>
      </c>
      <c r="AJ1548" s="1">
        <f t="shared" si="22"/>
        <v>-7.144210462</v>
      </c>
      <c r="AK1548" s="1">
        <f t="shared" si="23"/>
        <v>111.2931194</v>
      </c>
      <c r="AL1548" s="1">
        <f t="shared" si="24"/>
        <v>58.34675053</v>
      </c>
      <c r="AM1548" s="1">
        <f t="shared" si="25"/>
        <v>2.505111775</v>
      </c>
      <c r="AN1548" s="1">
        <f t="shared" si="26"/>
        <v>28.29602638</v>
      </c>
      <c r="AO1548" s="1">
        <v>1677.332623881864</v>
      </c>
      <c r="AP1548" s="1">
        <v>1615.663272727273</v>
      </c>
      <c r="AQ1548" s="1">
        <v>5.177661204182785</v>
      </c>
      <c r="AR1548" s="1">
        <v>66.3324592731805</v>
      </c>
      <c r="AS1548" s="1">
        <f t="shared" si="27"/>
        <v>2.50991576</v>
      </c>
      <c r="AT1548" s="1">
        <v>24.43453386055859</v>
      </c>
      <c r="AU1548" s="1">
        <v>27.36366181818183</v>
      </c>
      <c r="AV1548" s="1">
        <v>-5.684978725582783E-5</v>
      </c>
      <c r="AW1548" s="1">
        <v>80.63858576887375</v>
      </c>
      <c r="AX1548" s="1">
        <v>173.0</v>
      </c>
      <c r="AY1548" s="1">
        <v>35.0</v>
      </c>
      <c r="AZ1548" s="1">
        <f t="shared" si="28"/>
        <v>1</v>
      </c>
      <c r="BA1548" s="1">
        <f t="shared" si="29"/>
        <v>0</v>
      </c>
      <c r="BB1548" s="1">
        <f t="shared" si="30"/>
        <v>51666.46542</v>
      </c>
      <c r="BC1548" s="1">
        <f t="shared" si="31"/>
        <v>2000.003333</v>
      </c>
      <c r="BD1548" s="1">
        <f t="shared" si="32"/>
        <v>1681.2025</v>
      </c>
      <c r="BE1548" s="1">
        <f t="shared" si="33"/>
        <v>0.840599849</v>
      </c>
      <c r="BF1548" s="1">
        <f t="shared" si="34"/>
        <v>0.1607577086</v>
      </c>
      <c r="BG1548" s="1">
        <v>6.0</v>
      </c>
      <c r="BH1548" s="1">
        <v>0.5</v>
      </c>
      <c r="BI1548" s="1" t="s">
        <v>347</v>
      </c>
      <c r="BJ1548" s="1">
        <v>2.0</v>
      </c>
      <c r="BK1548" s="1" t="b">
        <v>1</v>
      </c>
      <c r="BL1548" s="1">
        <v>1.659891774099999E9</v>
      </c>
      <c r="BM1548" s="1">
        <v>1536.436</v>
      </c>
      <c r="BN1548" s="1">
        <v>1611.052666666667</v>
      </c>
      <c r="BO1548" s="1">
        <v>27.35598666666667</v>
      </c>
      <c r="BP1548" s="1">
        <v>24.4328</v>
      </c>
      <c r="BQ1548" s="1">
        <v>1533.774</v>
      </c>
      <c r="BR1548" s="1">
        <v>27.35172</v>
      </c>
      <c r="BS1548" s="1">
        <v>500.1217333333334</v>
      </c>
      <c r="BT1548" s="1">
        <v>98.94602666666667</v>
      </c>
      <c r="BU1548" s="1">
        <v>0.1000822666666667</v>
      </c>
      <c r="BV1548" s="1">
        <v>30.98698666666667</v>
      </c>
      <c r="BW1548" s="1">
        <v>31.57546666666667</v>
      </c>
      <c r="BX1548" s="1">
        <v>999.8999999999999</v>
      </c>
      <c r="BY1548" s="1">
        <v>0.0</v>
      </c>
      <c r="BZ1548" s="1">
        <v>0.0</v>
      </c>
      <c r="CA1548" s="1">
        <v>10006.62666666667</v>
      </c>
      <c r="CB1548" s="1">
        <v>0.0</v>
      </c>
      <c r="CC1548" s="1">
        <v>1947.746</v>
      </c>
      <c r="CD1548" s="1">
        <v>-74.61579333333333</v>
      </c>
      <c r="CE1548" s="1">
        <v>1579.649333333333</v>
      </c>
      <c r="CF1548" s="1">
        <v>1651.4</v>
      </c>
      <c r="CG1548" s="1">
        <v>2.923189333333333</v>
      </c>
      <c r="CH1548" s="1">
        <v>1611.052666666667</v>
      </c>
      <c r="CI1548" s="1">
        <v>24.4328</v>
      </c>
      <c r="CJ1548" s="1">
        <v>2.706766666666667</v>
      </c>
      <c r="CK1548" s="1">
        <v>2.417528</v>
      </c>
      <c r="CL1548" s="1">
        <v>22.32624666666667</v>
      </c>
      <c r="CM1548" s="1">
        <v>20.48166</v>
      </c>
      <c r="CN1548" s="1">
        <v>2000.003333333333</v>
      </c>
      <c r="CO1548" s="1">
        <v>0.9800062</v>
      </c>
      <c r="CP1548" s="1">
        <v>0.0199941</v>
      </c>
      <c r="CQ1548" s="1">
        <v>0.0</v>
      </c>
      <c r="CR1548" s="1">
        <v>2.7208</v>
      </c>
      <c r="CS1548" s="1">
        <v>0.0</v>
      </c>
      <c r="CT1548" s="1">
        <v>16780.14666666666</v>
      </c>
      <c r="CU1548" s="1">
        <v>17412.38666666667</v>
      </c>
      <c r="CV1548" s="1">
        <v>44.6082</v>
      </c>
      <c r="CW1548" s="1">
        <v>46.5662</v>
      </c>
      <c r="CX1548" s="1">
        <v>44.687</v>
      </c>
      <c r="CY1548" s="1">
        <v>44.562</v>
      </c>
      <c r="CZ1548" s="1">
        <v>44.54960000000001</v>
      </c>
      <c r="DA1548" s="1">
        <v>1960.013333333334</v>
      </c>
      <c r="DB1548" s="1">
        <v>39.99</v>
      </c>
      <c r="DC1548" s="1">
        <v>0.0</v>
      </c>
      <c r="DD1548" s="1">
        <v>1.6598917805E9</v>
      </c>
      <c r="DE1548" s="1">
        <v>0.0</v>
      </c>
      <c r="DF1548" s="1">
        <v>1.6598911131E9</v>
      </c>
      <c r="DG1548" s="1" t="s">
        <v>2706</v>
      </c>
      <c r="DH1548" s="1">
        <v>1.6598911126E9</v>
      </c>
      <c r="DI1548" s="1">
        <v>1.6598911131E9</v>
      </c>
      <c r="DJ1548" s="1">
        <v>29.0</v>
      </c>
      <c r="DK1548" s="1">
        <v>0.08</v>
      </c>
      <c r="DL1548" s="1">
        <v>-0.006</v>
      </c>
      <c r="DM1548" s="1">
        <v>1.387</v>
      </c>
      <c r="DN1548" s="1">
        <v>0.011</v>
      </c>
      <c r="DO1548" s="1">
        <v>400.0</v>
      </c>
      <c r="DP1548" s="1">
        <v>24.0</v>
      </c>
      <c r="DQ1548" s="1">
        <v>0.14</v>
      </c>
      <c r="DR1548" s="1">
        <v>0.05</v>
      </c>
      <c r="DS1548" s="1">
        <v>28.5719278945392</v>
      </c>
      <c r="DT1548" s="1">
        <v>-1.741601810169059</v>
      </c>
      <c r="DU1548" s="1">
        <v>0.2083547318928242</v>
      </c>
      <c r="DV1548" s="1">
        <v>0.0</v>
      </c>
      <c r="DW1548" s="1">
        <v>-74.53764193548385</v>
      </c>
      <c r="DX1548" s="1">
        <v>-4.891427419354985</v>
      </c>
      <c r="DY1548" s="1">
        <v>0.4012654022964414</v>
      </c>
      <c r="DZ1548" s="1">
        <v>0.0</v>
      </c>
      <c r="EA1548" s="1">
        <v>1116.297019693755</v>
      </c>
      <c r="EB1548" s="1">
        <v>314.3960832328576</v>
      </c>
      <c r="EC1548" s="1">
        <v>22.87539728074023</v>
      </c>
      <c r="ED1548" s="1">
        <v>0.0</v>
      </c>
      <c r="EE1548" s="1">
        <v>2.910994390243902</v>
      </c>
      <c r="EF1548" s="1">
        <v>0.1903777003484296</v>
      </c>
      <c r="EG1548" s="1">
        <v>0.01976107692443817</v>
      </c>
      <c r="EH1548" s="1">
        <v>0.0</v>
      </c>
      <c r="EI1548" s="1">
        <v>1.951781120112598</v>
      </c>
      <c r="EJ1548" s="1">
        <v>0.02299614665645631</v>
      </c>
      <c r="EK1548" s="1">
        <v>0.002076036384202086</v>
      </c>
      <c r="EL1548" s="1">
        <v>1.0</v>
      </c>
      <c r="EM1548" s="1">
        <v>1.0</v>
      </c>
      <c r="EN1548" s="1">
        <v>5.0</v>
      </c>
      <c r="EO1548" s="1" t="s">
        <v>371</v>
      </c>
      <c r="EP1548" s="1">
        <v>2.94004</v>
      </c>
      <c r="EQ1548" s="1">
        <v>2.80128</v>
      </c>
      <c r="ER1548" s="1">
        <v>0.217875</v>
      </c>
      <c r="ES1548" s="1">
        <v>0.223927</v>
      </c>
      <c r="ET1548" s="1">
        <v>0.116913</v>
      </c>
      <c r="EU1548" s="1">
        <v>0.108002</v>
      </c>
      <c r="EV1548" s="1">
        <v>15961.2</v>
      </c>
      <c r="EW1548" s="1">
        <v>16604.0</v>
      </c>
      <c r="EX1548" s="1">
        <v>23753.9</v>
      </c>
      <c r="EY1548" s="1">
        <v>24922.7</v>
      </c>
      <c r="EZ1548" s="1">
        <v>33591.8</v>
      </c>
      <c r="FA1548" s="1">
        <v>35511.8</v>
      </c>
      <c r="FB1548" s="1">
        <v>43329.1</v>
      </c>
      <c r="FC1548" s="1">
        <v>46077.5</v>
      </c>
      <c r="FD1548" s="1">
        <v>1.5695</v>
      </c>
      <c r="FE1548" s="1">
        <v>1.77763</v>
      </c>
      <c r="FF1548" s="1">
        <v>0.0552386</v>
      </c>
      <c r="FG1548" s="1">
        <v>0.0</v>
      </c>
      <c r="FH1548" s="1">
        <v>30.6898</v>
      </c>
      <c r="FI1548" s="1">
        <v>999.9</v>
      </c>
      <c r="FJ1548" s="1">
        <v>46.3</v>
      </c>
      <c r="FK1548" s="1">
        <v>40.5</v>
      </c>
      <c r="FL1548" s="1">
        <v>35.6315</v>
      </c>
      <c r="FM1548" s="1">
        <v>63.3036</v>
      </c>
      <c r="FN1548" s="1">
        <v>26.4143</v>
      </c>
      <c r="FO1548" s="1">
        <v>1.0</v>
      </c>
      <c r="FP1548" s="1">
        <v>0.641715</v>
      </c>
      <c r="FQ1548" s="1">
        <v>3.95513</v>
      </c>
      <c r="FR1548" s="1">
        <v>20.2724</v>
      </c>
      <c r="FS1548" s="1">
        <v>5.2113</v>
      </c>
      <c r="FT1548" s="1">
        <v>11.9081</v>
      </c>
      <c r="FU1548" s="1">
        <v>5.0032</v>
      </c>
      <c r="FV1548" s="1">
        <v>3.29045</v>
      </c>
      <c r="FW1548" s="1">
        <v>9999.0</v>
      </c>
      <c r="FX1548" s="1">
        <v>9999.0</v>
      </c>
      <c r="FY1548" s="1">
        <v>9999.0</v>
      </c>
      <c r="FZ1548" s="1">
        <v>999.9</v>
      </c>
      <c r="GA1548" s="1">
        <v>1.85978</v>
      </c>
      <c r="GB1548" s="1">
        <v>1.85484</v>
      </c>
      <c r="GC1548" s="1">
        <v>1.85794</v>
      </c>
      <c r="GD1548" s="1">
        <v>1.85646</v>
      </c>
      <c r="GE1548" s="1">
        <v>1.85522</v>
      </c>
      <c r="GF1548" s="1">
        <v>1.85474</v>
      </c>
      <c r="GG1548" s="1">
        <v>1.85364</v>
      </c>
      <c r="GH1548" s="1">
        <v>1.85654</v>
      </c>
      <c r="GI1548" s="1">
        <v>0.0</v>
      </c>
      <c r="GJ1548" s="1">
        <v>0.0</v>
      </c>
      <c r="GK1548" s="1">
        <v>0.0</v>
      </c>
      <c r="GL1548" s="1">
        <v>0.0</v>
      </c>
      <c r="GM1548" s="1" t="s">
        <v>350</v>
      </c>
      <c r="GN1548" s="1" t="s">
        <v>351</v>
      </c>
      <c r="GO1548" s="1" t="s">
        <v>352</v>
      </c>
      <c r="GP1548" s="1" t="s">
        <v>352</v>
      </c>
      <c r="GQ1548" s="1" t="s">
        <v>352</v>
      </c>
      <c r="GR1548" s="1" t="s">
        <v>352</v>
      </c>
      <c r="GS1548" s="1">
        <v>0.0</v>
      </c>
      <c r="GT1548" s="1">
        <v>100.0</v>
      </c>
      <c r="GU1548" s="1">
        <v>100.0</v>
      </c>
      <c r="GV1548" s="1">
        <v>2.69</v>
      </c>
      <c r="GW1548" s="1">
        <v>0.0043</v>
      </c>
      <c r="GX1548" s="1">
        <v>0.3994493243891762</v>
      </c>
      <c r="GY1548" s="1">
        <v>0.003036990343597491</v>
      </c>
      <c r="GZ1548" s="1">
        <v>-1.538114387597119E-6</v>
      </c>
      <c r="HA1548" s="1">
        <v>3.390969119432733E-10</v>
      </c>
      <c r="HB1548" s="1">
        <v>-0.06682249457756877</v>
      </c>
      <c r="HC1548" s="1">
        <v>0.009762198319610341</v>
      </c>
      <c r="HD1548" s="1">
        <v>-3.338778216718564E-4</v>
      </c>
      <c r="HE1548" s="1">
        <v>2.632278881966732E-6</v>
      </c>
      <c r="HF1548" s="1">
        <v>6.0</v>
      </c>
      <c r="HG1548" s="1">
        <v>2134.0</v>
      </c>
      <c r="HH1548" s="1">
        <v>2.0</v>
      </c>
      <c r="HI1548" s="1">
        <v>31.0</v>
      </c>
      <c r="HJ1548" s="1">
        <v>11.2</v>
      </c>
      <c r="HK1548" s="1">
        <v>11.1</v>
      </c>
      <c r="HL1548" s="1">
        <v>3.29346</v>
      </c>
      <c r="HM1548" s="1">
        <v>2.30957</v>
      </c>
      <c r="HN1548" s="1">
        <v>1.4978</v>
      </c>
      <c r="HO1548" s="1">
        <v>2.30835</v>
      </c>
      <c r="HP1548" s="1">
        <v>1.54785</v>
      </c>
      <c r="HQ1548" s="1">
        <v>2.41089</v>
      </c>
      <c r="HR1548" s="1">
        <v>43.7269</v>
      </c>
      <c r="HS1548" s="1">
        <v>13.4753</v>
      </c>
      <c r="HT1548" s="1">
        <v>18.0</v>
      </c>
      <c r="HU1548" s="1">
        <v>312.354</v>
      </c>
      <c r="HV1548" s="1">
        <v>464.828</v>
      </c>
      <c r="HW1548" s="1">
        <v>25.1459</v>
      </c>
      <c r="HX1548" s="1">
        <v>34.7969</v>
      </c>
      <c r="HY1548" s="1">
        <v>30.001</v>
      </c>
      <c r="HZ1548" s="1">
        <v>34.5706</v>
      </c>
      <c r="IA1548" s="1">
        <v>34.6402</v>
      </c>
      <c r="IB1548" s="1">
        <v>66.011</v>
      </c>
      <c r="IC1548" s="1">
        <v>31.1229</v>
      </c>
      <c r="ID1548" s="1">
        <v>0.0</v>
      </c>
      <c r="IE1548" s="1">
        <v>25.1391</v>
      </c>
      <c r="IF1548" s="1">
        <v>1677.96</v>
      </c>
      <c r="IG1548" s="1">
        <v>24.4711</v>
      </c>
      <c r="IH1548" s="1">
        <v>100.179</v>
      </c>
      <c r="II1548" s="1">
        <v>99.8571</v>
      </c>
      <c r="IJ1548" s="1" t="s">
        <v>1117</v>
      </c>
    </row>
    <row r="1549" ht="15.75" customHeight="1">
      <c r="A1549" s="1">
        <v>1533.0</v>
      </c>
      <c r="B1549" s="1">
        <v>1.6598917826E9</v>
      </c>
      <c r="C1549" s="1">
        <v>11525.5</v>
      </c>
      <c r="D1549" s="1" t="s">
        <v>3337</v>
      </c>
      <c r="E1549" s="1" t="s">
        <v>3338</v>
      </c>
      <c r="F1549" s="1">
        <v>1.0</v>
      </c>
      <c r="G1549" s="1" t="s">
        <v>2704</v>
      </c>
      <c r="H1549" s="1" t="s">
        <v>345</v>
      </c>
      <c r="I1549" s="1" t="s">
        <v>1102</v>
      </c>
      <c r="J1549" s="1" t="s">
        <v>1103</v>
      </c>
      <c r="K1549" s="1" t="s">
        <v>1104</v>
      </c>
      <c r="L1549" s="1" t="s">
        <v>2705</v>
      </c>
      <c r="M1549" s="1" t="s">
        <v>346</v>
      </c>
      <c r="N1549" s="1">
        <v>1.6598917746E9</v>
      </c>
      <c r="O1549" s="1">
        <f t="shared" si="1"/>
        <v>0.00251023348</v>
      </c>
      <c r="P1549" s="1">
        <f t="shared" si="2"/>
        <v>2.51023348</v>
      </c>
      <c r="Q1549" s="1">
        <f t="shared" si="3"/>
        <v>28.4871777</v>
      </c>
      <c r="R1549" s="1">
        <f t="shared" si="4"/>
        <v>1538.93625</v>
      </c>
      <c r="S1549" s="1">
        <f t="shared" si="5"/>
        <v>1124.991619</v>
      </c>
      <c r="T1549" s="1">
        <f t="shared" si="6"/>
        <v>111.4259282</v>
      </c>
      <c r="U1549" s="1">
        <f t="shared" si="7"/>
        <v>152.4254912</v>
      </c>
      <c r="V1549" s="1">
        <f t="shared" si="8"/>
        <v>0.1255529144</v>
      </c>
      <c r="W1549" s="1">
        <f t="shared" si="9"/>
        <v>2.912166854</v>
      </c>
      <c r="X1549" s="1">
        <f t="shared" si="10"/>
        <v>0.122621433</v>
      </c>
      <c r="Y1549" s="1">
        <f t="shared" si="11"/>
        <v>0.0768960768</v>
      </c>
      <c r="Z1549" s="1">
        <f t="shared" si="12"/>
        <v>321.5149223</v>
      </c>
      <c r="AA1549" s="1">
        <f t="shared" si="13"/>
        <v>32.23427549</v>
      </c>
      <c r="AB1549" s="1">
        <f t="shared" si="14"/>
        <v>31.576125</v>
      </c>
      <c r="AC1549" s="1">
        <f t="shared" si="15"/>
        <v>4.661710886</v>
      </c>
      <c r="AD1549" s="1">
        <f t="shared" si="16"/>
        <v>60.10270266</v>
      </c>
      <c r="AE1549" s="1">
        <f t="shared" si="17"/>
        <v>2.709549625</v>
      </c>
      <c r="AF1549" s="1">
        <f t="shared" si="18"/>
        <v>4.508199307</v>
      </c>
      <c r="AG1549" s="1">
        <f t="shared" si="19"/>
        <v>1.952161261</v>
      </c>
      <c r="AH1549" s="1">
        <f t="shared" si="20"/>
        <v>-110.7012965</v>
      </c>
      <c r="AI1549" s="1">
        <f t="shared" si="21"/>
        <v>-92.39297264</v>
      </c>
      <c r="AJ1549" s="1">
        <f t="shared" si="22"/>
        <v>-7.14434762</v>
      </c>
      <c r="AK1549" s="1">
        <f t="shared" si="23"/>
        <v>111.2763055</v>
      </c>
      <c r="AL1549" s="1">
        <f t="shared" si="24"/>
        <v>58.35511002</v>
      </c>
      <c r="AM1549" s="1">
        <f t="shared" si="25"/>
        <v>2.505530982</v>
      </c>
      <c r="AN1549" s="1">
        <f t="shared" si="26"/>
        <v>28.4871777</v>
      </c>
      <c r="AO1549" s="1">
        <v>1682.524944250292</v>
      </c>
      <c r="AP1549" s="1">
        <v>1620.778606060606</v>
      </c>
      <c r="AQ1549" s="1">
        <v>5.147215771869365</v>
      </c>
      <c r="AR1549" s="1">
        <v>66.3324592731805</v>
      </c>
      <c r="AS1549" s="1">
        <f t="shared" si="27"/>
        <v>2.51023348</v>
      </c>
      <c r="AT1549" s="1">
        <v>24.43431481734039</v>
      </c>
      <c r="AU1549" s="1">
        <v>27.36397333333332</v>
      </c>
      <c r="AV1549" s="1">
        <v>-8.222826125650372E-5</v>
      </c>
      <c r="AW1549" s="1">
        <v>80.63858576887375</v>
      </c>
      <c r="AX1549" s="1">
        <v>172.0</v>
      </c>
      <c r="AY1549" s="1">
        <v>34.0</v>
      </c>
      <c r="AZ1549" s="1">
        <f t="shared" si="28"/>
        <v>1</v>
      </c>
      <c r="BA1549" s="1">
        <f t="shared" si="29"/>
        <v>0</v>
      </c>
      <c r="BB1549" s="1">
        <f t="shared" si="30"/>
        <v>51666.76092</v>
      </c>
      <c r="BC1549" s="1">
        <f t="shared" si="31"/>
        <v>1999.996875</v>
      </c>
      <c r="BD1549" s="1">
        <f t="shared" si="32"/>
        <v>1681.197075</v>
      </c>
      <c r="BE1549" s="1">
        <f t="shared" si="33"/>
        <v>0.8405998509</v>
      </c>
      <c r="BF1549" s="1">
        <f t="shared" si="34"/>
        <v>0.1607577123</v>
      </c>
      <c r="BG1549" s="1">
        <v>6.0</v>
      </c>
      <c r="BH1549" s="1">
        <v>0.5</v>
      </c>
      <c r="BI1549" s="1" t="s">
        <v>347</v>
      </c>
      <c r="BJ1549" s="1">
        <v>2.0</v>
      </c>
      <c r="BK1549" s="1" t="b">
        <v>1</v>
      </c>
      <c r="BL1549" s="1">
        <v>1.6598917746E9</v>
      </c>
      <c r="BM1549" s="1">
        <v>1538.93625</v>
      </c>
      <c r="BN1549" s="1">
        <v>1613.57125</v>
      </c>
      <c r="BO1549" s="1">
        <v>27.356475</v>
      </c>
      <c r="BP1549" s="1">
        <v>24.4328</v>
      </c>
      <c r="BQ1549" s="1">
        <v>1536.2725</v>
      </c>
      <c r="BR1549" s="1">
        <v>27.35220625</v>
      </c>
      <c r="BS1549" s="1">
        <v>500.121625</v>
      </c>
      <c r="BT1549" s="1">
        <v>98.94593125</v>
      </c>
      <c r="BU1549" s="1">
        <v>0.1000761375</v>
      </c>
      <c r="BV1549" s="1">
        <v>30.9876375</v>
      </c>
      <c r="BW1549" s="1">
        <v>31.576125</v>
      </c>
      <c r="BX1549" s="1">
        <v>999.9</v>
      </c>
      <c r="BY1549" s="1">
        <v>0.0</v>
      </c>
      <c r="BZ1549" s="1">
        <v>0.0</v>
      </c>
      <c r="CA1549" s="1">
        <v>10006.71875</v>
      </c>
      <c r="CB1549" s="1">
        <v>0.0</v>
      </c>
      <c r="CC1549" s="1">
        <v>1947.41</v>
      </c>
      <c r="CD1549" s="1">
        <v>-74.63402500000001</v>
      </c>
      <c r="CE1549" s="1">
        <v>1582.220625</v>
      </c>
      <c r="CF1549" s="1">
        <v>1653.981875</v>
      </c>
      <c r="CG1549" s="1">
        <v>2.9236775</v>
      </c>
      <c r="CH1549" s="1">
        <v>1613.57125</v>
      </c>
      <c r="CI1549" s="1">
        <v>24.4328</v>
      </c>
      <c r="CJ1549" s="1">
        <v>2.7068125</v>
      </c>
      <c r="CK1549" s="1">
        <v>2.417525625</v>
      </c>
      <c r="CL1549" s="1">
        <v>22.326525</v>
      </c>
      <c r="CM1549" s="1">
        <v>20.48164375</v>
      </c>
      <c r="CN1549" s="1">
        <v>1999.996875</v>
      </c>
      <c r="CO1549" s="1">
        <v>0.9800061250000001</v>
      </c>
      <c r="CP1549" s="1">
        <v>0.019994175</v>
      </c>
      <c r="CQ1549" s="1">
        <v>0.0</v>
      </c>
      <c r="CR1549" s="1">
        <v>2.6525625</v>
      </c>
      <c r="CS1549" s="1">
        <v>0.0</v>
      </c>
      <c r="CT1549" s="1">
        <v>16779.99375</v>
      </c>
      <c r="CU1549" s="1">
        <v>17412.33125</v>
      </c>
      <c r="CV1549" s="1">
        <v>44.60925</v>
      </c>
      <c r="CW1549" s="1">
        <v>46.5659375</v>
      </c>
      <c r="CX1549" s="1">
        <v>44.687</v>
      </c>
      <c r="CY1549" s="1">
        <v>44.562</v>
      </c>
      <c r="CZ1549" s="1">
        <v>44.550375</v>
      </c>
      <c r="DA1549" s="1">
        <v>1960.006875</v>
      </c>
      <c r="DB1549" s="1">
        <v>39.99</v>
      </c>
      <c r="DC1549" s="1">
        <v>0.0</v>
      </c>
      <c r="DD1549" s="1">
        <v>1.6598917817E9</v>
      </c>
      <c r="DE1549" s="1">
        <v>0.0</v>
      </c>
      <c r="DF1549" s="1">
        <v>1.6598911131E9</v>
      </c>
      <c r="DG1549" s="1" t="s">
        <v>2706</v>
      </c>
      <c r="DH1549" s="1">
        <v>1.6598911126E9</v>
      </c>
      <c r="DI1549" s="1">
        <v>1.6598911131E9</v>
      </c>
      <c r="DJ1549" s="1">
        <v>29.0</v>
      </c>
      <c r="DK1549" s="1">
        <v>0.08</v>
      </c>
      <c r="DL1549" s="1">
        <v>-0.006</v>
      </c>
      <c r="DM1549" s="1">
        <v>1.387</v>
      </c>
      <c r="DN1549" s="1">
        <v>0.011</v>
      </c>
      <c r="DO1549" s="1">
        <v>400.0</v>
      </c>
      <c r="DP1549" s="1">
        <v>24.0</v>
      </c>
      <c r="DQ1549" s="1">
        <v>0.14</v>
      </c>
      <c r="DR1549" s="1">
        <v>0.05</v>
      </c>
      <c r="DS1549" s="1">
        <v>28.53640292412687</v>
      </c>
      <c r="DT1549" s="1">
        <v>-2.02713840379059</v>
      </c>
      <c r="DU1549" s="1">
        <v>0.2167159589813754</v>
      </c>
      <c r="DV1549" s="1">
        <v>0.0</v>
      </c>
      <c r="DW1549" s="1">
        <v>-74.65713</v>
      </c>
      <c r="DX1549" s="1">
        <v>-3.819270300333599</v>
      </c>
      <c r="DY1549" s="1">
        <v>0.3295414077674207</v>
      </c>
      <c r="DZ1549" s="1">
        <v>0.0</v>
      </c>
      <c r="EA1549" s="1">
        <v>1122.979055523133</v>
      </c>
      <c r="EB1549" s="1">
        <v>305.2498915725342</v>
      </c>
      <c r="EC1549" s="1">
        <v>22.91648747546538</v>
      </c>
      <c r="ED1549" s="1">
        <v>0.0</v>
      </c>
      <c r="EE1549" s="1">
        <v>2.91567375</v>
      </c>
      <c r="EF1549" s="1">
        <v>0.167827654784238</v>
      </c>
      <c r="EG1549" s="1">
        <v>0.01759176066906037</v>
      </c>
      <c r="EH1549" s="1">
        <v>0.0</v>
      </c>
      <c r="EI1549" s="1">
        <v>1.952040754209271</v>
      </c>
      <c r="EJ1549" s="1">
        <v>0.02670139614444118</v>
      </c>
      <c r="EK1549" s="1">
        <v>0.002199005446055794</v>
      </c>
      <c r="EL1549" s="1">
        <v>1.0</v>
      </c>
      <c r="EM1549" s="1">
        <v>1.0</v>
      </c>
      <c r="EN1549" s="1">
        <v>5.0</v>
      </c>
      <c r="EO1549" s="1" t="s">
        <v>371</v>
      </c>
      <c r="EP1549" s="1">
        <v>2.93985</v>
      </c>
      <c r="EQ1549" s="1">
        <v>2.80136</v>
      </c>
      <c r="ER1549" s="1">
        <v>0.21828</v>
      </c>
      <c r="ES1549" s="1">
        <v>0.224325</v>
      </c>
      <c r="ET1549" s="1">
        <v>0.116912</v>
      </c>
      <c r="EU1549" s="1">
        <v>0.108007</v>
      </c>
      <c r="EV1549" s="1">
        <v>15952.7</v>
      </c>
      <c r="EW1549" s="1">
        <v>16595.3</v>
      </c>
      <c r="EX1549" s="1">
        <v>23753.7</v>
      </c>
      <c r="EY1549" s="1">
        <v>24922.6</v>
      </c>
      <c r="EZ1549" s="1">
        <v>33591.5</v>
      </c>
      <c r="FA1549" s="1">
        <v>35511.5</v>
      </c>
      <c r="FB1549" s="1">
        <v>43328.8</v>
      </c>
      <c r="FC1549" s="1">
        <v>46077.3</v>
      </c>
      <c r="FD1549" s="1">
        <v>1.57133</v>
      </c>
      <c r="FE1549" s="1">
        <v>1.77778</v>
      </c>
      <c r="FF1549" s="1">
        <v>0.0551343</v>
      </c>
      <c r="FG1549" s="1">
        <v>0.0</v>
      </c>
      <c r="FH1549" s="1">
        <v>30.6892</v>
      </c>
      <c r="FI1549" s="1">
        <v>999.9</v>
      </c>
      <c r="FJ1549" s="1">
        <v>46.2</v>
      </c>
      <c r="FK1549" s="1">
        <v>40.5</v>
      </c>
      <c r="FL1549" s="1">
        <v>35.5523</v>
      </c>
      <c r="FM1549" s="1">
        <v>63.3236</v>
      </c>
      <c r="FN1549" s="1">
        <v>26.3862</v>
      </c>
      <c r="FO1549" s="1">
        <v>1.0</v>
      </c>
      <c r="FP1549" s="1">
        <v>0.641781</v>
      </c>
      <c r="FQ1549" s="1">
        <v>3.95997</v>
      </c>
      <c r="FR1549" s="1">
        <v>20.2722</v>
      </c>
      <c r="FS1549" s="1">
        <v>5.2113</v>
      </c>
      <c r="FT1549" s="1">
        <v>11.9081</v>
      </c>
      <c r="FU1549" s="1">
        <v>5.003</v>
      </c>
      <c r="FV1549" s="1">
        <v>3.29038</v>
      </c>
      <c r="FW1549" s="1">
        <v>9999.0</v>
      </c>
      <c r="FX1549" s="1">
        <v>9999.0</v>
      </c>
      <c r="FY1549" s="1">
        <v>9999.0</v>
      </c>
      <c r="FZ1549" s="1">
        <v>999.9</v>
      </c>
      <c r="GA1549" s="1">
        <v>1.8598</v>
      </c>
      <c r="GB1549" s="1">
        <v>1.85485</v>
      </c>
      <c r="GC1549" s="1">
        <v>1.85795</v>
      </c>
      <c r="GD1549" s="1">
        <v>1.85649</v>
      </c>
      <c r="GE1549" s="1">
        <v>1.85524</v>
      </c>
      <c r="GF1549" s="1">
        <v>1.85476</v>
      </c>
      <c r="GG1549" s="1">
        <v>1.85364</v>
      </c>
      <c r="GH1549" s="1">
        <v>1.85655</v>
      </c>
      <c r="GI1549" s="1">
        <v>0.0</v>
      </c>
      <c r="GJ1549" s="1">
        <v>0.0</v>
      </c>
      <c r="GK1549" s="1">
        <v>0.0</v>
      </c>
      <c r="GL1549" s="1">
        <v>0.0</v>
      </c>
      <c r="GM1549" s="1" t="s">
        <v>350</v>
      </c>
      <c r="GN1549" s="1" t="s">
        <v>351</v>
      </c>
      <c r="GO1549" s="1" t="s">
        <v>352</v>
      </c>
      <c r="GP1549" s="1" t="s">
        <v>352</v>
      </c>
      <c r="GQ1549" s="1" t="s">
        <v>352</v>
      </c>
      <c r="GR1549" s="1" t="s">
        <v>352</v>
      </c>
      <c r="GS1549" s="1">
        <v>0.0</v>
      </c>
      <c r="GT1549" s="1">
        <v>100.0</v>
      </c>
      <c r="GU1549" s="1">
        <v>100.0</v>
      </c>
      <c r="GV1549" s="1">
        <v>2.69</v>
      </c>
      <c r="GW1549" s="1">
        <v>0.0043</v>
      </c>
      <c r="GX1549" s="1">
        <v>0.3994493243891762</v>
      </c>
      <c r="GY1549" s="1">
        <v>0.003036990343597491</v>
      </c>
      <c r="GZ1549" s="1">
        <v>-1.538114387597119E-6</v>
      </c>
      <c r="HA1549" s="1">
        <v>3.390969119432733E-10</v>
      </c>
      <c r="HB1549" s="1">
        <v>-0.06682249457756877</v>
      </c>
      <c r="HC1549" s="1">
        <v>0.009762198319610341</v>
      </c>
      <c r="HD1549" s="1">
        <v>-3.338778216718564E-4</v>
      </c>
      <c r="HE1549" s="1">
        <v>2.632278881966732E-6</v>
      </c>
      <c r="HF1549" s="1">
        <v>6.0</v>
      </c>
      <c r="HG1549" s="1">
        <v>2134.0</v>
      </c>
      <c r="HH1549" s="1">
        <v>2.0</v>
      </c>
      <c r="HI1549" s="1">
        <v>31.0</v>
      </c>
      <c r="HJ1549" s="1">
        <v>11.2</v>
      </c>
      <c r="HK1549" s="1">
        <v>11.2</v>
      </c>
      <c r="HL1549" s="1">
        <v>3.30078</v>
      </c>
      <c r="HM1549" s="1">
        <v>2.32788</v>
      </c>
      <c r="HN1549" s="1">
        <v>1.4978</v>
      </c>
      <c r="HO1549" s="1">
        <v>2.30835</v>
      </c>
      <c r="HP1549" s="1">
        <v>1.54785</v>
      </c>
      <c r="HQ1549" s="1">
        <v>2.37305</v>
      </c>
      <c r="HR1549" s="1">
        <v>43.7543</v>
      </c>
      <c r="HS1549" s="1">
        <v>13.4841</v>
      </c>
      <c r="HT1549" s="1">
        <v>18.0</v>
      </c>
      <c r="HU1549" s="1">
        <v>313.16</v>
      </c>
      <c r="HV1549" s="1">
        <v>464.929</v>
      </c>
      <c r="HW1549" s="1">
        <v>25.1468</v>
      </c>
      <c r="HX1549" s="1">
        <v>34.7979</v>
      </c>
      <c r="HY1549" s="1">
        <v>30.0009</v>
      </c>
      <c r="HZ1549" s="1">
        <v>34.5715</v>
      </c>
      <c r="IA1549" s="1">
        <v>34.6409</v>
      </c>
      <c r="IB1549" s="1">
        <v>66.1129</v>
      </c>
      <c r="IC1549" s="1">
        <v>31.1229</v>
      </c>
      <c r="ID1549" s="1">
        <v>0.0</v>
      </c>
      <c r="IE1549" s="1">
        <v>25.1391</v>
      </c>
      <c r="IF1549" s="1">
        <v>1687.99</v>
      </c>
      <c r="IG1549" s="1">
        <v>24.4711</v>
      </c>
      <c r="IH1549" s="1">
        <v>100.178</v>
      </c>
      <c r="II1549" s="1">
        <v>99.8567</v>
      </c>
      <c r="IJ1549" s="1" t="s">
        <v>1117</v>
      </c>
    </row>
    <row r="1550" ht="15.75" customHeight="1">
      <c r="A1550" s="1">
        <v>1534.0</v>
      </c>
      <c r="B1550" s="1">
        <v>1.6598917836E9</v>
      </c>
      <c r="C1550" s="1">
        <v>11526.5</v>
      </c>
      <c r="D1550" s="1" t="s">
        <v>3339</v>
      </c>
      <c r="E1550" s="1" t="s">
        <v>3340</v>
      </c>
      <c r="F1550" s="1">
        <v>1.0</v>
      </c>
      <c r="G1550" s="1" t="s">
        <v>2704</v>
      </c>
      <c r="H1550" s="1" t="s">
        <v>345</v>
      </c>
      <c r="I1550" s="1" t="s">
        <v>1102</v>
      </c>
      <c r="J1550" s="1" t="s">
        <v>1103</v>
      </c>
      <c r="K1550" s="1" t="s">
        <v>1104</v>
      </c>
      <c r="L1550" s="1" t="s">
        <v>2705</v>
      </c>
      <c r="M1550" s="1" t="s">
        <v>346</v>
      </c>
      <c r="N1550" s="1">
        <v>1.659891776099999E9</v>
      </c>
      <c r="O1550" s="1">
        <f t="shared" si="1"/>
        <v>0.002511047721</v>
      </c>
      <c r="P1550" s="1">
        <f t="shared" si="2"/>
        <v>2.511047721</v>
      </c>
      <c r="Q1550" s="1">
        <f t="shared" si="3"/>
        <v>28.52402307</v>
      </c>
      <c r="R1550" s="1">
        <f t="shared" si="4"/>
        <v>1546.39</v>
      </c>
      <c r="S1550" s="1">
        <f t="shared" si="5"/>
        <v>1131.769884</v>
      </c>
      <c r="T1550" s="1">
        <f t="shared" si="6"/>
        <v>112.0972594</v>
      </c>
      <c r="U1550" s="1">
        <f t="shared" si="7"/>
        <v>153.1637159</v>
      </c>
      <c r="V1550" s="1">
        <f t="shared" si="8"/>
        <v>0.125568144</v>
      </c>
      <c r="W1550" s="1">
        <f t="shared" si="9"/>
        <v>2.91246997</v>
      </c>
      <c r="X1550" s="1">
        <f t="shared" si="10"/>
        <v>0.1226362579</v>
      </c>
      <c r="Y1550" s="1">
        <f t="shared" si="11"/>
        <v>0.07690537784</v>
      </c>
      <c r="Z1550" s="1">
        <f t="shared" si="12"/>
        <v>321.5135058</v>
      </c>
      <c r="AA1550" s="1">
        <f t="shared" si="13"/>
        <v>32.23515576</v>
      </c>
      <c r="AB1550" s="1">
        <f t="shared" si="14"/>
        <v>31.57877333</v>
      </c>
      <c r="AC1550" s="1">
        <f t="shared" si="15"/>
        <v>4.662411885</v>
      </c>
      <c r="AD1550" s="1">
        <f t="shared" si="16"/>
        <v>60.10549459</v>
      </c>
      <c r="AE1550" s="1">
        <f t="shared" si="17"/>
        <v>2.709864389</v>
      </c>
      <c r="AF1550" s="1">
        <f t="shared" si="18"/>
        <v>4.508513585</v>
      </c>
      <c r="AG1550" s="1">
        <f t="shared" si="19"/>
        <v>1.952547496</v>
      </c>
      <c r="AH1550" s="1">
        <f t="shared" si="20"/>
        <v>-110.7372045</v>
      </c>
      <c r="AI1550" s="1">
        <f t="shared" si="21"/>
        <v>-92.62646965</v>
      </c>
      <c r="AJ1550" s="1">
        <f t="shared" si="22"/>
        <v>-7.161794193</v>
      </c>
      <c r="AK1550" s="1">
        <f t="shared" si="23"/>
        <v>110.9880375</v>
      </c>
      <c r="AL1550" s="1">
        <f t="shared" si="24"/>
        <v>58.39983281</v>
      </c>
      <c r="AM1550" s="1">
        <f t="shared" si="25"/>
        <v>2.508218804</v>
      </c>
      <c r="AN1550" s="1">
        <f t="shared" si="26"/>
        <v>28.52402307</v>
      </c>
      <c r="AO1550" s="1">
        <v>1687.643240114325</v>
      </c>
      <c r="AP1550" s="1">
        <v>1625.912727272726</v>
      </c>
      <c r="AQ1550" s="1">
        <v>5.135465379515972</v>
      </c>
      <c r="AR1550" s="1">
        <v>66.3324592731805</v>
      </c>
      <c r="AS1550" s="1">
        <f t="shared" si="27"/>
        <v>2.511047721</v>
      </c>
      <c r="AT1550" s="1">
        <v>24.43357821841097</v>
      </c>
      <c r="AU1550" s="1">
        <v>27.36381454545456</v>
      </c>
      <c r="AV1550" s="1">
        <v>-2.342972283505228E-5</v>
      </c>
      <c r="AW1550" s="1">
        <v>80.63858576887375</v>
      </c>
      <c r="AX1550" s="1">
        <v>171.0</v>
      </c>
      <c r="AY1550" s="1">
        <v>34.0</v>
      </c>
      <c r="AZ1550" s="1">
        <f t="shared" si="28"/>
        <v>1</v>
      </c>
      <c r="BA1550" s="1">
        <f t="shared" si="29"/>
        <v>0</v>
      </c>
      <c r="BB1550" s="1">
        <f t="shared" si="30"/>
        <v>51675.14158</v>
      </c>
      <c r="BC1550" s="1">
        <f t="shared" si="31"/>
        <v>1999.988</v>
      </c>
      <c r="BD1550" s="1">
        <f t="shared" si="32"/>
        <v>1681.18962</v>
      </c>
      <c r="BE1550" s="1">
        <f t="shared" si="33"/>
        <v>0.8405998536</v>
      </c>
      <c r="BF1550" s="1">
        <f t="shared" si="34"/>
        <v>0.1607577174</v>
      </c>
      <c r="BG1550" s="1">
        <v>6.0</v>
      </c>
      <c r="BH1550" s="1">
        <v>0.5</v>
      </c>
      <c r="BI1550" s="1" t="s">
        <v>347</v>
      </c>
      <c r="BJ1550" s="1">
        <v>2.0</v>
      </c>
      <c r="BK1550" s="1" t="b">
        <v>1</v>
      </c>
      <c r="BL1550" s="1">
        <v>1.659891776099999E9</v>
      </c>
      <c r="BM1550" s="1">
        <v>1546.39</v>
      </c>
      <c r="BN1550" s="1">
        <v>1621.106</v>
      </c>
      <c r="BO1550" s="1">
        <v>27.35966000000001</v>
      </c>
      <c r="BP1550" s="1">
        <v>24.43286</v>
      </c>
      <c r="BQ1550" s="1">
        <v>1543.720666666667</v>
      </c>
      <c r="BR1550" s="1">
        <v>27.35539333333334</v>
      </c>
      <c r="BS1550" s="1">
        <v>500.1219333333334</v>
      </c>
      <c r="BT1550" s="1">
        <v>98.9459</v>
      </c>
      <c r="BU1550" s="1">
        <v>0.10008188</v>
      </c>
      <c r="BV1550" s="1">
        <v>30.98886</v>
      </c>
      <c r="BW1550" s="1">
        <v>31.57877333333333</v>
      </c>
      <c r="BX1550" s="1">
        <v>999.8999999999999</v>
      </c>
      <c r="BY1550" s="1">
        <v>0.0</v>
      </c>
      <c r="BZ1550" s="1">
        <v>0.0</v>
      </c>
      <c r="CA1550" s="1">
        <v>10008.45666666667</v>
      </c>
      <c r="CB1550" s="1">
        <v>0.0</v>
      </c>
      <c r="CC1550" s="1">
        <v>1946.962</v>
      </c>
      <c r="CD1550" s="1">
        <v>-74.71508</v>
      </c>
      <c r="CE1550" s="1">
        <v>1589.889333333333</v>
      </c>
      <c r="CF1550" s="1">
        <v>1661.705333333333</v>
      </c>
      <c r="CG1550" s="1">
        <v>2.926797999999999</v>
      </c>
      <c r="CH1550" s="1">
        <v>1621.106</v>
      </c>
      <c r="CI1550" s="1">
        <v>24.43286</v>
      </c>
      <c r="CJ1550" s="1">
        <v>2.707126666666667</v>
      </c>
      <c r="CK1550" s="1">
        <v>2.417532</v>
      </c>
      <c r="CL1550" s="1">
        <v>22.32843333333333</v>
      </c>
      <c r="CM1550" s="1">
        <v>20.48168666666667</v>
      </c>
      <c r="CN1550" s="1">
        <v>1999.988</v>
      </c>
      <c r="CO1550" s="1">
        <v>0.980006</v>
      </c>
      <c r="CP1550" s="1">
        <v>0.0199943</v>
      </c>
      <c r="CQ1550" s="1">
        <v>0.0</v>
      </c>
      <c r="CR1550" s="1">
        <v>2.600866666666667</v>
      </c>
      <c r="CS1550" s="1">
        <v>0.0</v>
      </c>
      <c r="CT1550" s="1">
        <v>16779.83333333334</v>
      </c>
      <c r="CU1550" s="1">
        <v>17412.26</v>
      </c>
      <c r="CV1550" s="1">
        <v>44.6124</v>
      </c>
      <c r="CW1550" s="1">
        <v>46.5662</v>
      </c>
      <c r="CX1550" s="1">
        <v>44.687</v>
      </c>
      <c r="CY1550" s="1">
        <v>44.562</v>
      </c>
      <c r="CZ1550" s="1">
        <v>44.55786666666667</v>
      </c>
      <c r="DA1550" s="1">
        <v>1959.998</v>
      </c>
      <c r="DB1550" s="1">
        <v>39.99</v>
      </c>
      <c r="DC1550" s="1">
        <v>0.0</v>
      </c>
      <c r="DD1550" s="1">
        <v>1.6598917829E9</v>
      </c>
      <c r="DE1550" s="1">
        <v>0.0</v>
      </c>
      <c r="DF1550" s="1">
        <v>1.6598911131E9</v>
      </c>
      <c r="DG1550" s="1" t="s">
        <v>2706</v>
      </c>
      <c r="DH1550" s="1">
        <v>1.6598911126E9</v>
      </c>
      <c r="DI1550" s="1">
        <v>1.6598911131E9</v>
      </c>
      <c r="DJ1550" s="1">
        <v>29.0</v>
      </c>
      <c r="DK1550" s="1">
        <v>0.08</v>
      </c>
      <c r="DL1550" s="1">
        <v>-0.006</v>
      </c>
      <c r="DM1550" s="1">
        <v>1.387</v>
      </c>
      <c r="DN1550" s="1">
        <v>0.011</v>
      </c>
      <c r="DO1550" s="1">
        <v>400.0</v>
      </c>
      <c r="DP1550" s="1">
        <v>24.0</v>
      </c>
      <c r="DQ1550" s="1">
        <v>0.14</v>
      </c>
      <c r="DR1550" s="1">
        <v>0.05</v>
      </c>
      <c r="DS1550" s="1">
        <v>28.53640292412687</v>
      </c>
      <c r="DT1550" s="1">
        <v>-2.02713840379059</v>
      </c>
      <c r="DU1550" s="1">
        <v>0.2167159589813754</v>
      </c>
      <c r="DV1550" s="1">
        <v>0.0</v>
      </c>
      <c r="DW1550" s="1">
        <v>-74.65713</v>
      </c>
      <c r="DX1550" s="1">
        <v>-3.819270300333599</v>
      </c>
      <c r="DY1550" s="1">
        <v>0.3295414077674207</v>
      </c>
      <c r="DZ1550" s="1">
        <v>0.0</v>
      </c>
      <c r="EA1550" s="1">
        <v>1122.979055523133</v>
      </c>
      <c r="EB1550" s="1">
        <v>305.2498915725342</v>
      </c>
      <c r="EC1550" s="1">
        <v>22.91648747546538</v>
      </c>
      <c r="ED1550" s="1">
        <v>0.0</v>
      </c>
      <c r="EE1550" s="1">
        <v>2.91567375</v>
      </c>
      <c r="EF1550" s="1">
        <v>0.167827654784238</v>
      </c>
      <c r="EG1550" s="1">
        <v>0.01759176066906037</v>
      </c>
      <c r="EH1550" s="1">
        <v>0.0</v>
      </c>
      <c r="EI1550" s="1">
        <v>1.952040754209271</v>
      </c>
      <c r="EJ1550" s="1">
        <v>0.02670139614444118</v>
      </c>
      <c r="EK1550" s="1">
        <v>0.002199005446055794</v>
      </c>
      <c r="EL1550" s="1">
        <v>1.0</v>
      </c>
      <c r="EM1550" s="1">
        <v>1.0</v>
      </c>
      <c r="EN1550" s="1">
        <v>5.0</v>
      </c>
      <c r="EO1550" s="1" t="s">
        <v>371</v>
      </c>
      <c r="EP1550" s="1">
        <v>2.94005</v>
      </c>
      <c r="EQ1550" s="1">
        <v>2.80145</v>
      </c>
      <c r="ER1550" s="1">
        <v>0.218691</v>
      </c>
      <c r="ES1550" s="1">
        <v>0.224726</v>
      </c>
      <c r="ET1550" s="1">
        <v>0.116912</v>
      </c>
      <c r="EU1550" s="1">
        <v>0.108007</v>
      </c>
      <c r="EV1550" s="1">
        <v>15944.2</v>
      </c>
      <c r="EW1550" s="1">
        <v>16586.7</v>
      </c>
      <c r="EX1550" s="1">
        <v>23753.5</v>
      </c>
      <c r="EY1550" s="1">
        <v>24922.5</v>
      </c>
      <c r="EZ1550" s="1">
        <v>33591.3</v>
      </c>
      <c r="FA1550" s="1">
        <v>35511.4</v>
      </c>
      <c r="FB1550" s="1">
        <v>43328.4</v>
      </c>
      <c r="FC1550" s="1">
        <v>46077.1</v>
      </c>
      <c r="FD1550" s="1">
        <v>1.5733</v>
      </c>
      <c r="FE1550" s="1">
        <v>1.7776</v>
      </c>
      <c r="FF1550" s="1">
        <v>0.0550821</v>
      </c>
      <c r="FG1550" s="1">
        <v>0.0</v>
      </c>
      <c r="FH1550" s="1">
        <v>30.6887</v>
      </c>
      <c r="FI1550" s="1">
        <v>999.9</v>
      </c>
      <c r="FJ1550" s="1">
        <v>46.2</v>
      </c>
      <c r="FK1550" s="1">
        <v>40.5</v>
      </c>
      <c r="FL1550" s="1">
        <v>35.5518</v>
      </c>
      <c r="FM1550" s="1">
        <v>63.4036</v>
      </c>
      <c r="FN1550" s="1">
        <v>26.3662</v>
      </c>
      <c r="FO1550" s="1">
        <v>1.0</v>
      </c>
      <c r="FP1550" s="1">
        <v>0.642076</v>
      </c>
      <c r="FQ1550" s="1">
        <v>3.96788</v>
      </c>
      <c r="FR1550" s="1">
        <v>20.272</v>
      </c>
      <c r="FS1550" s="1">
        <v>5.21115</v>
      </c>
      <c r="FT1550" s="1">
        <v>11.9081</v>
      </c>
      <c r="FU1550" s="1">
        <v>5.0029</v>
      </c>
      <c r="FV1550" s="1">
        <v>3.29038</v>
      </c>
      <c r="FW1550" s="1">
        <v>9999.0</v>
      </c>
      <c r="FX1550" s="1">
        <v>9999.0</v>
      </c>
      <c r="FY1550" s="1">
        <v>9999.0</v>
      </c>
      <c r="FZ1550" s="1">
        <v>999.9</v>
      </c>
      <c r="GA1550" s="1">
        <v>1.85981</v>
      </c>
      <c r="GB1550" s="1">
        <v>1.85486</v>
      </c>
      <c r="GC1550" s="1">
        <v>1.85796</v>
      </c>
      <c r="GD1550" s="1">
        <v>1.85651</v>
      </c>
      <c r="GE1550" s="1">
        <v>1.85525</v>
      </c>
      <c r="GF1550" s="1">
        <v>1.85476</v>
      </c>
      <c r="GG1550" s="1">
        <v>1.85364</v>
      </c>
      <c r="GH1550" s="1">
        <v>1.85655</v>
      </c>
      <c r="GI1550" s="1">
        <v>0.0</v>
      </c>
      <c r="GJ1550" s="1">
        <v>0.0</v>
      </c>
      <c r="GK1550" s="1">
        <v>0.0</v>
      </c>
      <c r="GL1550" s="1">
        <v>0.0</v>
      </c>
      <c r="GM1550" s="1" t="s">
        <v>350</v>
      </c>
      <c r="GN1550" s="1" t="s">
        <v>351</v>
      </c>
      <c r="GO1550" s="1" t="s">
        <v>352</v>
      </c>
      <c r="GP1550" s="1" t="s">
        <v>352</v>
      </c>
      <c r="GQ1550" s="1" t="s">
        <v>352</v>
      </c>
      <c r="GR1550" s="1" t="s">
        <v>352</v>
      </c>
      <c r="GS1550" s="1">
        <v>0.0</v>
      </c>
      <c r="GT1550" s="1">
        <v>100.0</v>
      </c>
      <c r="GU1550" s="1">
        <v>100.0</v>
      </c>
      <c r="GV1550" s="1">
        <v>2.69</v>
      </c>
      <c r="GW1550" s="1">
        <v>0.0043</v>
      </c>
      <c r="GX1550" s="1">
        <v>0.3994493243891762</v>
      </c>
      <c r="GY1550" s="1">
        <v>0.003036990343597491</v>
      </c>
      <c r="GZ1550" s="1">
        <v>-1.538114387597119E-6</v>
      </c>
      <c r="HA1550" s="1">
        <v>3.390969119432733E-10</v>
      </c>
      <c r="HB1550" s="1">
        <v>-0.06682249457756877</v>
      </c>
      <c r="HC1550" s="1">
        <v>0.009762198319610341</v>
      </c>
      <c r="HD1550" s="1">
        <v>-3.338778216718564E-4</v>
      </c>
      <c r="HE1550" s="1">
        <v>2.632278881966732E-6</v>
      </c>
      <c r="HF1550" s="1">
        <v>6.0</v>
      </c>
      <c r="HG1550" s="1">
        <v>2134.0</v>
      </c>
      <c r="HH1550" s="1">
        <v>2.0</v>
      </c>
      <c r="HI1550" s="1">
        <v>31.0</v>
      </c>
      <c r="HJ1550" s="1">
        <v>11.2</v>
      </c>
      <c r="HK1550" s="1">
        <v>11.2</v>
      </c>
      <c r="HL1550" s="1">
        <v>3.31055</v>
      </c>
      <c r="HM1550" s="1">
        <v>2.30835</v>
      </c>
      <c r="HN1550" s="1">
        <v>1.4978</v>
      </c>
      <c r="HO1550" s="1">
        <v>2.30835</v>
      </c>
      <c r="HP1550" s="1">
        <v>1.54785</v>
      </c>
      <c r="HQ1550" s="1">
        <v>2.42798</v>
      </c>
      <c r="HR1550" s="1">
        <v>43.7543</v>
      </c>
      <c r="HS1550" s="1">
        <v>13.4753</v>
      </c>
      <c r="HT1550" s="1">
        <v>18.0</v>
      </c>
      <c r="HU1550" s="1">
        <v>314.032</v>
      </c>
      <c r="HV1550" s="1">
        <v>464.822</v>
      </c>
      <c r="HW1550" s="1">
        <v>25.1476</v>
      </c>
      <c r="HX1550" s="1">
        <v>34.7992</v>
      </c>
      <c r="HY1550" s="1">
        <v>30.001</v>
      </c>
      <c r="HZ1550" s="1">
        <v>34.5729</v>
      </c>
      <c r="IA1550" s="1">
        <v>34.6418</v>
      </c>
      <c r="IB1550" s="1">
        <v>66.325</v>
      </c>
      <c r="IC1550" s="1">
        <v>31.1229</v>
      </c>
      <c r="ID1550" s="1">
        <v>0.0</v>
      </c>
      <c r="IE1550" s="1">
        <v>25.1391</v>
      </c>
      <c r="IF1550" s="1">
        <v>1687.99</v>
      </c>
      <c r="IG1550" s="1">
        <v>24.4711</v>
      </c>
      <c r="IH1550" s="1">
        <v>100.177</v>
      </c>
      <c r="II1550" s="1">
        <v>99.8562</v>
      </c>
      <c r="IJ1550" s="1" t="s">
        <v>1117</v>
      </c>
    </row>
    <row r="1551" ht="15.75" customHeight="1">
      <c r="A1551" s="1">
        <v>1535.0</v>
      </c>
      <c r="B1551" s="1">
        <v>1.6598917846E9</v>
      </c>
      <c r="C1551" s="1">
        <v>11527.5</v>
      </c>
      <c r="D1551" s="1" t="s">
        <v>3341</v>
      </c>
      <c r="E1551" s="1" t="s">
        <v>3342</v>
      </c>
      <c r="F1551" s="1">
        <v>1.0</v>
      </c>
      <c r="G1551" s="1" t="s">
        <v>2704</v>
      </c>
      <c r="H1551" s="1" t="s">
        <v>345</v>
      </c>
      <c r="I1551" s="1" t="s">
        <v>1102</v>
      </c>
      <c r="J1551" s="1" t="s">
        <v>1103</v>
      </c>
      <c r="K1551" s="1" t="s">
        <v>1104</v>
      </c>
      <c r="L1551" s="1" t="s">
        <v>2705</v>
      </c>
      <c r="M1551" s="1" t="s">
        <v>346</v>
      </c>
      <c r="N1551" s="1">
        <v>1.6598917766E9</v>
      </c>
      <c r="O1551" s="1">
        <f t="shared" si="1"/>
        <v>0.002512064091</v>
      </c>
      <c r="P1551" s="1">
        <f t="shared" si="2"/>
        <v>2.512064091</v>
      </c>
      <c r="Q1551" s="1">
        <f t="shared" si="3"/>
        <v>28.44435433</v>
      </c>
      <c r="R1551" s="1">
        <f t="shared" si="4"/>
        <v>1548.8925</v>
      </c>
      <c r="S1551" s="1">
        <f t="shared" si="5"/>
        <v>1135.348401</v>
      </c>
      <c r="T1551" s="1">
        <f t="shared" si="6"/>
        <v>112.4516005</v>
      </c>
      <c r="U1551" s="1">
        <f t="shared" si="7"/>
        <v>153.4114467</v>
      </c>
      <c r="V1551" s="1">
        <f t="shared" si="8"/>
        <v>0.1256167407</v>
      </c>
      <c r="W1551" s="1">
        <f t="shared" si="9"/>
        <v>2.912560623</v>
      </c>
      <c r="X1551" s="1">
        <f t="shared" si="10"/>
        <v>0.1226827024</v>
      </c>
      <c r="Y1551" s="1">
        <f t="shared" si="11"/>
        <v>0.07693459286</v>
      </c>
      <c r="Z1551" s="1">
        <f t="shared" si="12"/>
        <v>321.5125283</v>
      </c>
      <c r="AA1551" s="1">
        <f t="shared" si="13"/>
        <v>32.23538223</v>
      </c>
      <c r="AB1551" s="1">
        <f t="shared" si="14"/>
        <v>31.57905</v>
      </c>
      <c r="AC1551" s="1">
        <f t="shared" si="15"/>
        <v>4.662485122</v>
      </c>
      <c r="AD1551" s="1">
        <f t="shared" si="16"/>
        <v>60.10422327</v>
      </c>
      <c r="AE1551" s="1">
        <f t="shared" si="17"/>
        <v>2.709889547</v>
      </c>
      <c r="AF1551" s="1">
        <f t="shared" si="18"/>
        <v>4.508650806</v>
      </c>
      <c r="AG1551" s="1">
        <f t="shared" si="19"/>
        <v>1.952595575</v>
      </c>
      <c r="AH1551" s="1">
        <f t="shared" si="20"/>
        <v>-110.7820264</v>
      </c>
      <c r="AI1551" s="1">
        <f t="shared" si="21"/>
        <v>-92.58898502</v>
      </c>
      <c r="AJ1551" s="1">
        <f t="shared" si="22"/>
        <v>-7.158701687</v>
      </c>
      <c r="AK1551" s="1">
        <f t="shared" si="23"/>
        <v>110.9828152</v>
      </c>
      <c r="AL1551" s="1">
        <f t="shared" si="24"/>
        <v>58.40868275</v>
      </c>
      <c r="AM1551" s="1">
        <f t="shared" si="25"/>
        <v>2.508457065</v>
      </c>
      <c r="AN1551" s="1">
        <f t="shared" si="26"/>
        <v>28.44435433</v>
      </c>
      <c r="AO1551" s="1">
        <v>1692.751483580653</v>
      </c>
      <c r="AP1551" s="1">
        <v>1631.076484848485</v>
      </c>
      <c r="AQ1551" s="1">
        <v>5.143694066692763</v>
      </c>
      <c r="AR1551" s="1">
        <v>66.3324592731805</v>
      </c>
      <c r="AS1551" s="1">
        <f t="shared" si="27"/>
        <v>2.512064091</v>
      </c>
      <c r="AT1551" s="1">
        <v>24.43284457013199</v>
      </c>
      <c r="AU1551" s="1">
        <v>27.36406666666666</v>
      </c>
      <c r="AV1551" s="1">
        <v>6.843150984043503E-6</v>
      </c>
      <c r="AW1551" s="1">
        <v>80.63858576887375</v>
      </c>
      <c r="AX1551" s="1">
        <v>171.0</v>
      </c>
      <c r="AY1551" s="1">
        <v>34.0</v>
      </c>
      <c r="AZ1551" s="1">
        <f t="shared" si="28"/>
        <v>1</v>
      </c>
      <c r="BA1551" s="1">
        <f t="shared" si="29"/>
        <v>0</v>
      </c>
      <c r="BB1551" s="1">
        <f t="shared" si="30"/>
        <v>51677.61784</v>
      </c>
      <c r="BC1551" s="1">
        <f t="shared" si="31"/>
        <v>1999.981875</v>
      </c>
      <c r="BD1551" s="1">
        <f t="shared" si="32"/>
        <v>1681.184475</v>
      </c>
      <c r="BE1551" s="1">
        <f t="shared" si="33"/>
        <v>0.8405998554</v>
      </c>
      <c r="BF1551" s="1">
        <f t="shared" si="34"/>
        <v>0.160757721</v>
      </c>
      <c r="BG1551" s="1">
        <v>6.0</v>
      </c>
      <c r="BH1551" s="1">
        <v>0.5</v>
      </c>
      <c r="BI1551" s="1" t="s">
        <v>347</v>
      </c>
      <c r="BJ1551" s="1">
        <v>2.0</v>
      </c>
      <c r="BK1551" s="1" t="b">
        <v>1</v>
      </c>
      <c r="BL1551" s="1">
        <v>1.6598917766E9</v>
      </c>
      <c r="BM1551" s="1">
        <v>1548.8925</v>
      </c>
      <c r="BN1551" s="1">
        <v>1623.626875</v>
      </c>
      <c r="BO1551" s="1">
        <v>27.3599375</v>
      </c>
      <c r="BP1551" s="1">
        <v>24.43286875</v>
      </c>
      <c r="BQ1551" s="1">
        <v>1546.22125</v>
      </c>
      <c r="BR1551" s="1">
        <v>27.35566875</v>
      </c>
      <c r="BS1551" s="1">
        <v>500.123375</v>
      </c>
      <c r="BT1551" s="1">
        <v>98.94581249999999</v>
      </c>
      <c r="BU1551" s="1">
        <v>0.100084325</v>
      </c>
      <c r="BV1551" s="1">
        <v>30.98939375</v>
      </c>
      <c r="BW1551" s="1">
        <v>31.57905</v>
      </c>
      <c r="BX1551" s="1">
        <v>999.9</v>
      </c>
      <c r="BY1551" s="1">
        <v>0.0</v>
      </c>
      <c r="BZ1551" s="1">
        <v>0.0</v>
      </c>
      <c r="CA1551" s="1">
        <v>10008.984375</v>
      </c>
      <c r="CB1551" s="1">
        <v>0.0</v>
      </c>
      <c r="CC1551" s="1">
        <v>1946.468125</v>
      </c>
      <c r="CD1551" s="1">
        <v>-74.73358125000001</v>
      </c>
      <c r="CE1551" s="1">
        <v>1592.463125</v>
      </c>
      <c r="CF1551" s="1">
        <v>1664.289375</v>
      </c>
      <c r="CG1551" s="1">
        <v>2.927066875</v>
      </c>
      <c r="CH1551" s="1">
        <v>1623.626875</v>
      </c>
      <c r="CI1551" s="1">
        <v>24.43286875</v>
      </c>
      <c r="CJ1551" s="1">
        <v>2.707151875</v>
      </c>
      <c r="CK1551" s="1">
        <v>2.417530625</v>
      </c>
      <c r="CL1551" s="1">
        <v>22.3285875</v>
      </c>
      <c r="CM1551" s="1">
        <v>20.481675</v>
      </c>
      <c r="CN1551" s="1">
        <v>1999.981875</v>
      </c>
      <c r="CO1551" s="1">
        <v>0.9800059375000001</v>
      </c>
      <c r="CP1551" s="1">
        <v>0.0199943625</v>
      </c>
      <c r="CQ1551" s="1">
        <v>0.0</v>
      </c>
      <c r="CR1551" s="1">
        <v>2.544375</v>
      </c>
      <c r="CS1551" s="1">
        <v>0.0</v>
      </c>
      <c r="CT1551" s="1">
        <v>16779.99375</v>
      </c>
      <c r="CU1551" s="1">
        <v>17412.20625</v>
      </c>
      <c r="CV1551" s="1">
        <v>44.6131875</v>
      </c>
      <c r="CW1551" s="1">
        <v>46.5659375</v>
      </c>
      <c r="CX1551" s="1">
        <v>44.687</v>
      </c>
      <c r="CY1551" s="1">
        <v>44.562</v>
      </c>
      <c r="CZ1551" s="1">
        <v>44.558125</v>
      </c>
      <c r="DA1551" s="1">
        <v>1959.991875</v>
      </c>
      <c r="DB1551" s="1">
        <v>39.99</v>
      </c>
      <c r="DC1551" s="1">
        <v>0.0</v>
      </c>
      <c r="DD1551" s="1">
        <v>1.6598917841E9</v>
      </c>
      <c r="DE1551" s="1">
        <v>0.0</v>
      </c>
      <c r="DF1551" s="1">
        <v>1.6598911131E9</v>
      </c>
      <c r="DG1551" s="1" t="s">
        <v>2706</v>
      </c>
      <c r="DH1551" s="1">
        <v>1.6598911126E9</v>
      </c>
      <c r="DI1551" s="1">
        <v>1.6598911131E9</v>
      </c>
      <c r="DJ1551" s="1">
        <v>29.0</v>
      </c>
      <c r="DK1551" s="1">
        <v>0.08</v>
      </c>
      <c r="DL1551" s="1">
        <v>-0.006</v>
      </c>
      <c r="DM1551" s="1">
        <v>1.387</v>
      </c>
      <c r="DN1551" s="1">
        <v>0.011</v>
      </c>
      <c r="DO1551" s="1">
        <v>400.0</v>
      </c>
      <c r="DP1551" s="1">
        <v>24.0</v>
      </c>
      <c r="DQ1551" s="1">
        <v>0.14</v>
      </c>
      <c r="DR1551" s="1">
        <v>0.05</v>
      </c>
      <c r="DS1551" s="1">
        <v>28.50077549518469</v>
      </c>
      <c r="DT1551" s="1">
        <v>-1.299060922448293</v>
      </c>
      <c r="DU1551" s="1">
        <v>0.1952422328169949</v>
      </c>
      <c r="DV1551" s="1">
        <v>0.0</v>
      </c>
      <c r="DW1551" s="1">
        <v>-74.71175483870965</v>
      </c>
      <c r="DX1551" s="1">
        <v>-3.202064516128904</v>
      </c>
      <c r="DY1551" s="1">
        <v>0.3058814137059994</v>
      </c>
      <c r="DZ1551" s="1">
        <v>0.0</v>
      </c>
      <c r="EA1551" s="1">
        <v>1131.905058318458</v>
      </c>
      <c r="EB1551" s="1">
        <v>287.580509748741</v>
      </c>
      <c r="EC1551" s="1">
        <v>20.86710972142876</v>
      </c>
      <c r="ED1551" s="1">
        <v>0.0</v>
      </c>
      <c r="EE1551" s="1">
        <v>2.918488292682927</v>
      </c>
      <c r="EF1551" s="1">
        <v>0.1421935191637704</v>
      </c>
      <c r="EG1551" s="1">
        <v>0.01582383581853329</v>
      </c>
      <c r="EH1551" s="1">
        <v>1.0</v>
      </c>
      <c r="EI1551" s="1">
        <v>1.952469882326885</v>
      </c>
      <c r="EJ1551" s="1">
        <v>0.02611420358004352</v>
      </c>
      <c r="EK1551" s="1">
        <v>0.002138793838490335</v>
      </c>
      <c r="EL1551" s="1">
        <v>1.0</v>
      </c>
      <c r="EM1551" s="1">
        <v>2.0</v>
      </c>
      <c r="EN1551" s="1">
        <v>5.0</v>
      </c>
      <c r="EO1551" s="1" t="s">
        <v>386</v>
      </c>
      <c r="EP1551" s="1">
        <v>2.94002</v>
      </c>
      <c r="EQ1551" s="1">
        <v>2.80146</v>
      </c>
      <c r="ER1551" s="1">
        <v>0.219093</v>
      </c>
      <c r="ES1551" s="1">
        <v>0.225129</v>
      </c>
      <c r="ET1551" s="1">
        <v>0.116908</v>
      </c>
      <c r="EU1551" s="1">
        <v>0.108006</v>
      </c>
      <c r="EV1551" s="1">
        <v>15935.8</v>
      </c>
      <c r="EW1551" s="1">
        <v>16578.0</v>
      </c>
      <c r="EX1551" s="1">
        <v>23753.4</v>
      </c>
      <c r="EY1551" s="1">
        <v>24922.5</v>
      </c>
      <c r="EZ1551" s="1">
        <v>33591.3</v>
      </c>
      <c r="FA1551" s="1">
        <v>35511.5</v>
      </c>
      <c r="FB1551" s="1">
        <v>43328.2</v>
      </c>
      <c r="FC1551" s="1">
        <v>46077.1</v>
      </c>
      <c r="FD1551" s="1">
        <v>1.57367</v>
      </c>
      <c r="FE1551" s="1">
        <v>1.7776</v>
      </c>
      <c r="FF1551" s="1">
        <v>0.054948</v>
      </c>
      <c r="FG1551" s="1">
        <v>0.0</v>
      </c>
      <c r="FH1551" s="1">
        <v>30.6887</v>
      </c>
      <c r="FI1551" s="1">
        <v>999.9</v>
      </c>
      <c r="FJ1551" s="1">
        <v>46.2</v>
      </c>
      <c r="FK1551" s="1">
        <v>40.5</v>
      </c>
      <c r="FL1551" s="1">
        <v>35.5527</v>
      </c>
      <c r="FM1551" s="1">
        <v>63.3036</v>
      </c>
      <c r="FN1551" s="1">
        <v>25.4808</v>
      </c>
      <c r="FO1551" s="1">
        <v>1.0</v>
      </c>
      <c r="FP1551" s="1">
        <v>0.642276</v>
      </c>
      <c r="FQ1551" s="1">
        <v>3.97921</v>
      </c>
      <c r="FR1551" s="1">
        <v>20.2717</v>
      </c>
      <c r="FS1551" s="1">
        <v>5.2116</v>
      </c>
      <c r="FT1551" s="1">
        <v>11.9081</v>
      </c>
      <c r="FU1551" s="1">
        <v>5.0028</v>
      </c>
      <c r="FV1551" s="1">
        <v>3.29038</v>
      </c>
      <c r="FW1551" s="1">
        <v>9999.0</v>
      </c>
      <c r="FX1551" s="1">
        <v>9999.0</v>
      </c>
      <c r="FY1551" s="1">
        <v>9999.0</v>
      </c>
      <c r="FZ1551" s="1">
        <v>999.9</v>
      </c>
      <c r="GA1551" s="1">
        <v>1.85981</v>
      </c>
      <c r="GB1551" s="1">
        <v>1.85486</v>
      </c>
      <c r="GC1551" s="1">
        <v>1.85796</v>
      </c>
      <c r="GD1551" s="1">
        <v>1.8565</v>
      </c>
      <c r="GE1551" s="1">
        <v>1.85525</v>
      </c>
      <c r="GF1551" s="1">
        <v>1.85476</v>
      </c>
      <c r="GG1551" s="1">
        <v>1.85364</v>
      </c>
      <c r="GH1551" s="1">
        <v>1.85655</v>
      </c>
      <c r="GI1551" s="1">
        <v>0.0</v>
      </c>
      <c r="GJ1551" s="1">
        <v>0.0</v>
      </c>
      <c r="GK1551" s="1">
        <v>0.0</v>
      </c>
      <c r="GL1551" s="1">
        <v>0.0</v>
      </c>
      <c r="GM1551" s="1" t="s">
        <v>350</v>
      </c>
      <c r="GN1551" s="1" t="s">
        <v>351</v>
      </c>
      <c r="GO1551" s="1" t="s">
        <v>352</v>
      </c>
      <c r="GP1551" s="1" t="s">
        <v>352</v>
      </c>
      <c r="GQ1551" s="1" t="s">
        <v>352</v>
      </c>
      <c r="GR1551" s="1" t="s">
        <v>352</v>
      </c>
      <c r="GS1551" s="1">
        <v>0.0</v>
      </c>
      <c r="GT1551" s="1">
        <v>100.0</v>
      </c>
      <c r="GU1551" s="1">
        <v>100.0</v>
      </c>
      <c r="GV1551" s="1">
        <v>2.7</v>
      </c>
      <c r="GW1551" s="1">
        <v>0.0043</v>
      </c>
      <c r="GX1551" s="1">
        <v>0.3994493243891762</v>
      </c>
      <c r="GY1551" s="1">
        <v>0.003036990343597491</v>
      </c>
      <c r="GZ1551" s="1">
        <v>-1.538114387597119E-6</v>
      </c>
      <c r="HA1551" s="1">
        <v>3.390969119432733E-10</v>
      </c>
      <c r="HB1551" s="1">
        <v>-0.06682249457756877</v>
      </c>
      <c r="HC1551" s="1">
        <v>0.009762198319610341</v>
      </c>
      <c r="HD1551" s="1">
        <v>-3.338778216718564E-4</v>
      </c>
      <c r="HE1551" s="1">
        <v>2.632278881966732E-6</v>
      </c>
      <c r="HF1551" s="1">
        <v>6.0</v>
      </c>
      <c r="HG1551" s="1">
        <v>2134.0</v>
      </c>
      <c r="HH1551" s="1">
        <v>2.0</v>
      </c>
      <c r="HI1551" s="1">
        <v>31.0</v>
      </c>
      <c r="HJ1551" s="1">
        <v>11.2</v>
      </c>
      <c r="HK1551" s="1">
        <v>11.2</v>
      </c>
      <c r="HL1551" s="1">
        <v>3.31665</v>
      </c>
      <c r="HM1551" s="1">
        <v>2.32544</v>
      </c>
      <c r="HN1551" s="1">
        <v>1.4978</v>
      </c>
      <c r="HO1551" s="1">
        <v>2.30835</v>
      </c>
      <c r="HP1551" s="1">
        <v>1.54785</v>
      </c>
      <c r="HQ1551" s="1">
        <v>2.37061</v>
      </c>
      <c r="HR1551" s="1">
        <v>43.7543</v>
      </c>
      <c r="HS1551" s="1">
        <v>13.4929</v>
      </c>
      <c r="HT1551" s="1">
        <v>18.0</v>
      </c>
      <c r="HU1551" s="1">
        <v>314.2</v>
      </c>
      <c r="HV1551" s="1">
        <v>464.827</v>
      </c>
      <c r="HW1551" s="1">
        <v>25.1483</v>
      </c>
      <c r="HX1551" s="1">
        <v>34.8003</v>
      </c>
      <c r="HY1551" s="1">
        <v>30.0009</v>
      </c>
      <c r="HZ1551" s="1">
        <v>34.5736</v>
      </c>
      <c r="IA1551" s="1">
        <v>34.6425</v>
      </c>
      <c r="IB1551" s="1">
        <v>66.4288</v>
      </c>
      <c r="IC1551" s="1">
        <v>31.1229</v>
      </c>
      <c r="ID1551" s="1">
        <v>0.0</v>
      </c>
      <c r="IE1551" s="1">
        <v>25.1416</v>
      </c>
      <c r="IF1551" s="1">
        <v>1698.03</v>
      </c>
      <c r="IG1551" s="1">
        <v>24.4711</v>
      </c>
      <c r="IH1551" s="1">
        <v>100.177</v>
      </c>
      <c r="II1551" s="1">
        <v>99.8563</v>
      </c>
      <c r="IJ1551" s="1" t="s">
        <v>1117</v>
      </c>
    </row>
    <row r="1552" ht="15.75" customHeight="1">
      <c r="A1552" s="1">
        <v>1536.0</v>
      </c>
      <c r="B1552" s="1">
        <v>1.6598917856E9</v>
      </c>
      <c r="C1552" s="1">
        <v>11528.5</v>
      </c>
      <c r="D1552" s="1" t="s">
        <v>3343</v>
      </c>
      <c r="E1552" s="1" t="s">
        <v>3344</v>
      </c>
      <c r="F1552" s="1">
        <v>1.0</v>
      </c>
      <c r="G1552" s="1" t="s">
        <v>2704</v>
      </c>
      <c r="H1552" s="1" t="s">
        <v>345</v>
      </c>
      <c r="I1552" s="1" t="s">
        <v>1102</v>
      </c>
      <c r="J1552" s="1" t="s">
        <v>1103</v>
      </c>
      <c r="K1552" s="1" t="s">
        <v>1104</v>
      </c>
      <c r="L1552" s="1" t="s">
        <v>2705</v>
      </c>
      <c r="M1552" s="1" t="s">
        <v>346</v>
      </c>
      <c r="N1552" s="1">
        <v>1.659891778099999E9</v>
      </c>
      <c r="O1552" s="1">
        <f t="shared" si="1"/>
        <v>0.002510813676</v>
      </c>
      <c r="P1552" s="1">
        <f t="shared" si="2"/>
        <v>2.510813676</v>
      </c>
      <c r="Q1552" s="1">
        <f t="shared" si="3"/>
        <v>28.54239176</v>
      </c>
      <c r="R1552" s="1">
        <f t="shared" si="4"/>
        <v>1556.366667</v>
      </c>
      <c r="S1552" s="1">
        <f t="shared" si="5"/>
        <v>1141.056052</v>
      </c>
      <c r="T1552" s="1">
        <f t="shared" si="6"/>
        <v>113.0165698</v>
      </c>
      <c r="U1552" s="1">
        <f t="shared" si="7"/>
        <v>154.1512547</v>
      </c>
      <c r="V1552" s="1">
        <f t="shared" si="8"/>
        <v>0.1255245423</v>
      </c>
      <c r="W1552" s="1">
        <f t="shared" si="9"/>
        <v>2.912485496</v>
      </c>
      <c r="X1552" s="1">
        <f t="shared" si="10"/>
        <v>0.1225946816</v>
      </c>
      <c r="Y1552" s="1">
        <f t="shared" si="11"/>
        <v>0.07687921658</v>
      </c>
      <c r="Z1552" s="1">
        <f t="shared" si="12"/>
        <v>321.5142506</v>
      </c>
      <c r="AA1552" s="1">
        <f t="shared" si="13"/>
        <v>32.23753298</v>
      </c>
      <c r="AB1552" s="1">
        <f t="shared" si="14"/>
        <v>31.58132</v>
      </c>
      <c r="AC1552" s="1">
        <f t="shared" si="15"/>
        <v>4.663086059</v>
      </c>
      <c r="AD1552" s="1">
        <f t="shared" si="16"/>
        <v>60.10222623</v>
      </c>
      <c r="AE1552" s="1">
        <f t="shared" si="17"/>
        <v>2.710075528</v>
      </c>
      <c r="AF1552" s="1">
        <f t="shared" si="18"/>
        <v>4.509110057</v>
      </c>
      <c r="AG1552" s="1">
        <f t="shared" si="19"/>
        <v>1.953010532</v>
      </c>
      <c r="AH1552" s="1">
        <f t="shared" si="20"/>
        <v>-110.7268831</v>
      </c>
      <c r="AI1552" s="1">
        <f t="shared" si="21"/>
        <v>-92.66255417</v>
      </c>
      <c r="AJ1552" s="1">
        <f t="shared" si="22"/>
        <v>-7.16471791</v>
      </c>
      <c r="AK1552" s="1">
        <f t="shared" si="23"/>
        <v>110.9600954</v>
      </c>
      <c r="AL1552" s="1">
        <f t="shared" si="24"/>
        <v>58.47563586</v>
      </c>
      <c r="AM1552" s="1">
        <f t="shared" si="25"/>
        <v>2.509974711</v>
      </c>
      <c r="AN1552" s="1">
        <f t="shared" si="26"/>
        <v>28.54239176</v>
      </c>
      <c r="AO1552" s="1">
        <v>1697.90757983274</v>
      </c>
      <c r="AP1552" s="1">
        <v>1636.181757575758</v>
      </c>
      <c r="AQ1552" s="1">
        <v>5.130412061267832</v>
      </c>
      <c r="AR1552" s="1">
        <v>66.3324592731805</v>
      </c>
      <c r="AS1552" s="1">
        <f t="shared" si="27"/>
        <v>2.510813676</v>
      </c>
      <c r="AT1552" s="1">
        <v>24.43285048450034</v>
      </c>
      <c r="AU1552" s="1">
        <v>27.36257999999999</v>
      </c>
      <c r="AV1552" s="1">
        <v>8.568950609593866E-6</v>
      </c>
      <c r="AW1552" s="1">
        <v>80.63858576887375</v>
      </c>
      <c r="AX1552" s="1">
        <v>171.0</v>
      </c>
      <c r="AY1552" s="1">
        <v>34.0</v>
      </c>
      <c r="AZ1552" s="1">
        <f t="shared" si="28"/>
        <v>1</v>
      </c>
      <c r="BA1552" s="1">
        <f t="shared" si="29"/>
        <v>0</v>
      </c>
      <c r="BB1552" s="1">
        <f t="shared" si="30"/>
        <v>51675.17845</v>
      </c>
      <c r="BC1552" s="1">
        <f t="shared" si="31"/>
        <v>1999.992667</v>
      </c>
      <c r="BD1552" s="1">
        <f t="shared" si="32"/>
        <v>1681.19354</v>
      </c>
      <c r="BE1552" s="1">
        <f t="shared" si="33"/>
        <v>0.8405998522</v>
      </c>
      <c r="BF1552" s="1">
        <f t="shared" si="34"/>
        <v>0.1607577147</v>
      </c>
      <c r="BG1552" s="1">
        <v>6.0</v>
      </c>
      <c r="BH1552" s="1">
        <v>0.5</v>
      </c>
      <c r="BI1552" s="1" t="s">
        <v>347</v>
      </c>
      <c r="BJ1552" s="1">
        <v>2.0</v>
      </c>
      <c r="BK1552" s="1" t="b">
        <v>1</v>
      </c>
      <c r="BL1552" s="1">
        <v>1.659891778099999E9</v>
      </c>
      <c r="BM1552" s="1">
        <v>1556.366666666667</v>
      </c>
      <c r="BN1552" s="1">
        <v>1631.206</v>
      </c>
      <c r="BO1552" s="1">
        <v>27.36190000000001</v>
      </c>
      <c r="BP1552" s="1">
        <v>24.43309333333333</v>
      </c>
      <c r="BQ1552" s="1">
        <v>1553.689333333333</v>
      </c>
      <c r="BR1552" s="1">
        <v>27.35764</v>
      </c>
      <c r="BS1552" s="1">
        <v>500.1279999999999</v>
      </c>
      <c r="BT1552" s="1">
        <v>98.94549333333335</v>
      </c>
      <c r="BU1552" s="1">
        <v>0.1000966133333333</v>
      </c>
      <c r="BV1552" s="1">
        <v>30.99118</v>
      </c>
      <c r="BW1552" s="1">
        <v>31.58132</v>
      </c>
      <c r="BX1552" s="1">
        <v>999.8999999999999</v>
      </c>
      <c r="BY1552" s="1">
        <v>0.0</v>
      </c>
      <c r="BZ1552" s="1">
        <v>0.0</v>
      </c>
      <c r="CA1552" s="1">
        <v>10008.58666666667</v>
      </c>
      <c r="CB1552" s="1">
        <v>0.0</v>
      </c>
      <c r="CC1552" s="1">
        <v>1946.799333333333</v>
      </c>
      <c r="CD1552" s="1">
        <v>-74.83882000000001</v>
      </c>
      <c r="CE1552" s="1">
        <v>1600.15</v>
      </c>
      <c r="CF1552" s="1">
        <v>1672.058666666666</v>
      </c>
      <c r="CG1552" s="1">
        <v>2.928809333333333</v>
      </c>
      <c r="CH1552" s="1">
        <v>1631.206</v>
      </c>
      <c r="CI1552" s="1">
        <v>24.43309333333333</v>
      </c>
      <c r="CJ1552" s="1">
        <v>2.707337333333333</v>
      </c>
      <c r="CK1552" s="1">
        <v>2.417544666666666</v>
      </c>
      <c r="CL1552" s="1">
        <v>22.32971333333333</v>
      </c>
      <c r="CM1552" s="1">
        <v>20.48176666666667</v>
      </c>
      <c r="CN1552" s="1">
        <v>1999.992666666667</v>
      </c>
      <c r="CO1552" s="1">
        <v>0.980006</v>
      </c>
      <c r="CP1552" s="1">
        <v>0.0199943</v>
      </c>
      <c r="CQ1552" s="1">
        <v>0.0</v>
      </c>
      <c r="CR1552" s="1">
        <v>2.682733333333334</v>
      </c>
      <c r="CS1552" s="1">
        <v>0.0</v>
      </c>
      <c r="CT1552" s="1">
        <v>16780.4</v>
      </c>
      <c r="CU1552" s="1">
        <v>17412.30666666667</v>
      </c>
      <c r="CV1552" s="1">
        <v>44.6166</v>
      </c>
      <c r="CW1552" s="1">
        <v>46.562</v>
      </c>
      <c r="CX1552" s="1">
        <v>44.687</v>
      </c>
      <c r="CY1552" s="1">
        <v>44.562</v>
      </c>
      <c r="CZ1552" s="1">
        <v>44.55786666666667</v>
      </c>
      <c r="DA1552" s="1">
        <v>1960.002666666667</v>
      </c>
      <c r="DB1552" s="1">
        <v>39.99</v>
      </c>
      <c r="DC1552" s="1">
        <v>0.0</v>
      </c>
      <c r="DD1552" s="1">
        <v>1.6598917847E9</v>
      </c>
      <c r="DE1552" s="1">
        <v>0.0</v>
      </c>
      <c r="DF1552" s="1">
        <v>1.6598911131E9</v>
      </c>
      <c r="DG1552" s="1" t="s">
        <v>2706</v>
      </c>
      <c r="DH1552" s="1">
        <v>1.6598911126E9</v>
      </c>
      <c r="DI1552" s="1">
        <v>1.6598911131E9</v>
      </c>
      <c r="DJ1552" s="1">
        <v>29.0</v>
      </c>
      <c r="DK1552" s="1">
        <v>0.08</v>
      </c>
      <c r="DL1552" s="1">
        <v>-0.006</v>
      </c>
      <c r="DM1552" s="1">
        <v>1.387</v>
      </c>
      <c r="DN1552" s="1">
        <v>0.011</v>
      </c>
      <c r="DO1552" s="1">
        <v>400.0</v>
      </c>
      <c r="DP1552" s="1">
        <v>24.0</v>
      </c>
      <c r="DQ1552" s="1">
        <v>0.14</v>
      </c>
      <c r="DR1552" s="1">
        <v>0.05</v>
      </c>
      <c r="DS1552" s="1">
        <v>28.48924794071283</v>
      </c>
      <c r="DT1552" s="1">
        <v>-1.048921155238388</v>
      </c>
      <c r="DU1552" s="1">
        <v>0.186460749382199</v>
      </c>
      <c r="DV1552" s="1">
        <v>0.0</v>
      </c>
      <c r="DW1552" s="1">
        <v>-74.76646451612902</v>
      </c>
      <c r="DX1552" s="1">
        <v>-2.868174193548361</v>
      </c>
      <c r="DY1552" s="1">
        <v>0.2850809342335539</v>
      </c>
      <c r="DZ1552" s="1">
        <v>0.0</v>
      </c>
      <c r="EA1552" s="1">
        <v>1136.758069245745</v>
      </c>
      <c r="EB1552" s="1">
        <v>285.9299226293124</v>
      </c>
      <c r="EC1552" s="1">
        <v>20.74672424109496</v>
      </c>
      <c r="ED1552" s="1">
        <v>0.0</v>
      </c>
      <c r="EE1552" s="1">
        <v>2.920881707317073</v>
      </c>
      <c r="EF1552" s="1">
        <v>0.118062648083621</v>
      </c>
      <c r="EG1552" s="1">
        <v>0.01353213788067699</v>
      </c>
      <c r="EH1552" s="1">
        <v>1.0</v>
      </c>
      <c r="EI1552" s="1">
        <v>1.952759007747264</v>
      </c>
      <c r="EJ1552" s="1">
        <v>0.0215531863250018</v>
      </c>
      <c r="EK1552" s="1">
        <v>0.001935852626562351</v>
      </c>
      <c r="EL1552" s="1">
        <v>1.0</v>
      </c>
      <c r="EM1552" s="1">
        <v>2.0</v>
      </c>
      <c r="EN1552" s="1">
        <v>5.0</v>
      </c>
      <c r="EO1552" s="1" t="s">
        <v>386</v>
      </c>
      <c r="EP1552" s="1">
        <v>2.94014</v>
      </c>
      <c r="EQ1552" s="1">
        <v>2.80142</v>
      </c>
      <c r="ER1552" s="1">
        <v>0.2195</v>
      </c>
      <c r="ES1552" s="1">
        <v>0.225534</v>
      </c>
      <c r="ET1552" s="1">
        <v>0.116907</v>
      </c>
      <c r="EU1552" s="1">
        <v>0.108009</v>
      </c>
      <c r="EV1552" s="1">
        <v>15927.4</v>
      </c>
      <c r="EW1552" s="1">
        <v>16569.4</v>
      </c>
      <c r="EX1552" s="1">
        <v>23753.3</v>
      </c>
      <c r="EY1552" s="1">
        <v>24922.7</v>
      </c>
      <c r="EZ1552" s="1">
        <v>33591.3</v>
      </c>
      <c r="FA1552" s="1">
        <v>35511.4</v>
      </c>
      <c r="FB1552" s="1">
        <v>43328.2</v>
      </c>
      <c r="FC1552" s="1">
        <v>46077.3</v>
      </c>
      <c r="FD1552" s="1">
        <v>1.57292</v>
      </c>
      <c r="FE1552" s="1">
        <v>1.77762</v>
      </c>
      <c r="FF1552" s="1">
        <v>0.0549555</v>
      </c>
      <c r="FG1552" s="1">
        <v>0.0</v>
      </c>
      <c r="FH1552" s="1">
        <v>30.6887</v>
      </c>
      <c r="FI1552" s="1">
        <v>999.9</v>
      </c>
      <c r="FJ1552" s="1">
        <v>46.2</v>
      </c>
      <c r="FK1552" s="1">
        <v>40.5</v>
      </c>
      <c r="FL1552" s="1">
        <v>35.5491</v>
      </c>
      <c r="FM1552" s="1">
        <v>63.6236</v>
      </c>
      <c r="FN1552" s="1">
        <v>26.3742</v>
      </c>
      <c r="FO1552" s="1">
        <v>1.0</v>
      </c>
      <c r="FP1552" s="1">
        <v>0.642436</v>
      </c>
      <c r="FQ1552" s="1">
        <v>3.98411</v>
      </c>
      <c r="FR1552" s="1">
        <v>20.2716</v>
      </c>
      <c r="FS1552" s="1">
        <v>5.2113</v>
      </c>
      <c r="FT1552" s="1">
        <v>11.9081</v>
      </c>
      <c r="FU1552" s="1">
        <v>5.0026</v>
      </c>
      <c r="FV1552" s="1">
        <v>3.29035</v>
      </c>
      <c r="FW1552" s="1">
        <v>9999.0</v>
      </c>
      <c r="FX1552" s="1">
        <v>9999.0</v>
      </c>
      <c r="FY1552" s="1">
        <v>9999.0</v>
      </c>
      <c r="FZ1552" s="1">
        <v>999.9</v>
      </c>
      <c r="GA1552" s="1">
        <v>1.85977</v>
      </c>
      <c r="GB1552" s="1">
        <v>1.85486</v>
      </c>
      <c r="GC1552" s="1">
        <v>1.85796</v>
      </c>
      <c r="GD1552" s="1">
        <v>1.8565</v>
      </c>
      <c r="GE1552" s="1">
        <v>1.85524</v>
      </c>
      <c r="GF1552" s="1">
        <v>1.85476</v>
      </c>
      <c r="GG1552" s="1">
        <v>1.85364</v>
      </c>
      <c r="GH1552" s="1">
        <v>1.85654</v>
      </c>
      <c r="GI1552" s="1">
        <v>0.0</v>
      </c>
      <c r="GJ1552" s="1">
        <v>0.0</v>
      </c>
      <c r="GK1552" s="1">
        <v>0.0</v>
      </c>
      <c r="GL1552" s="1">
        <v>0.0</v>
      </c>
      <c r="GM1552" s="1" t="s">
        <v>350</v>
      </c>
      <c r="GN1552" s="1" t="s">
        <v>351</v>
      </c>
      <c r="GO1552" s="1" t="s">
        <v>352</v>
      </c>
      <c r="GP1552" s="1" t="s">
        <v>352</v>
      </c>
      <c r="GQ1552" s="1" t="s">
        <v>352</v>
      </c>
      <c r="GR1552" s="1" t="s">
        <v>352</v>
      </c>
      <c r="GS1552" s="1">
        <v>0.0</v>
      </c>
      <c r="GT1552" s="1">
        <v>100.0</v>
      </c>
      <c r="GU1552" s="1">
        <v>100.0</v>
      </c>
      <c r="GV1552" s="1">
        <v>2.7</v>
      </c>
      <c r="GW1552" s="1">
        <v>0.0043</v>
      </c>
      <c r="GX1552" s="1">
        <v>0.3994493243891762</v>
      </c>
      <c r="GY1552" s="1">
        <v>0.003036990343597491</v>
      </c>
      <c r="GZ1552" s="1">
        <v>-1.538114387597119E-6</v>
      </c>
      <c r="HA1552" s="1">
        <v>3.390969119432733E-10</v>
      </c>
      <c r="HB1552" s="1">
        <v>-0.06682249457756877</v>
      </c>
      <c r="HC1552" s="1">
        <v>0.009762198319610341</v>
      </c>
      <c r="HD1552" s="1">
        <v>-3.338778216718564E-4</v>
      </c>
      <c r="HE1552" s="1">
        <v>2.632278881966732E-6</v>
      </c>
      <c r="HF1552" s="1">
        <v>6.0</v>
      </c>
      <c r="HG1552" s="1">
        <v>2134.0</v>
      </c>
      <c r="HH1552" s="1">
        <v>2.0</v>
      </c>
      <c r="HI1552" s="1">
        <v>31.0</v>
      </c>
      <c r="HJ1552" s="1">
        <v>11.2</v>
      </c>
      <c r="HK1552" s="1">
        <v>11.2</v>
      </c>
      <c r="HL1552" s="1">
        <v>3.3252</v>
      </c>
      <c r="HM1552" s="1">
        <v>2.30591</v>
      </c>
      <c r="HN1552" s="1">
        <v>1.4978</v>
      </c>
      <c r="HO1552" s="1">
        <v>2.30835</v>
      </c>
      <c r="HP1552" s="1">
        <v>1.54785</v>
      </c>
      <c r="HQ1552" s="1">
        <v>2.44141</v>
      </c>
      <c r="HR1552" s="1">
        <v>43.7543</v>
      </c>
      <c r="HS1552" s="1">
        <v>13.4841</v>
      </c>
      <c r="HT1552" s="1">
        <v>18.0</v>
      </c>
      <c r="HU1552" s="1">
        <v>313.876</v>
      </c>
      <c r="HV1552" s="1">
        <v>464.85</v>
      </c>
      <c r="HW1552" s="1">
        <v>25.1485</v>
      </c>
      <c r="HX1552" s="1">
        <v>34.8016</v>
      </c>
      <c r="HY1552" s="1">
        <v>30.0009</v>
      </c>
      <c r="HZ1552" s="1">
        <v>34.5748</v>
      </c>
      <c r="IA1552" s="1">
        <v>34.6435</v>
      </c>
      <c r="IB1552" s="1">
        <v>66.6422</v>
      </c>
      <c r="IC1552" s="1">
        <v>31.1229</v>
      </c>
      <c r="ID1552" s="1">
        <v>0.0</v>
      </c>
      <c r="IE1552" s="1">
        <v>25.1416</v>
      </c>
      <c r="IF1552" s="1">
        <v>1698.03</v>
      </c>
      <c r="IG1552" s="1">
        <v>24.4711</v>
      </c>
      <c r="IH1552" s="1">
        <v>100.176</v>
      </c>
      <c r="II1552" s="1">
        <v>99.8568</v>
      </c>
      <c r="IJ1552" s="1" t="s">
        <v>1117</v>
      </c>
    </row>
    <row r="1553" ht="15.75" customHeight="1">
      <c r="A1553" s="1">
        <v>1537.0</v>
      </c>
      <c r="B1553" s="1">
        <v>1.6598917866E9</v>
      </c>
      <c r="C1553" s="1">
        <v>11529.5</v>
      </c>
      <c r="D1553" s="1" t="s">
        <v>3345</v>
      </c>
      <c r="E1553" s="1" t="s">
        <v>3346</v>
      </c>
      <c r="F1553" s="1">
        <v>1.0</v>
      </c>
      <c r="G1553" s="1" t="s">
        <v>2704</v>
      </c>
      <c r="H1553" s="1" t="s">
        <v>345</v>
      </c>
      <c r="I1553" s="1" t="s">
        <v>1102</v>
      </c>
      <c r="J1553" s="1" t="s">
        <v>1103</v>
      </c>
      <c r="K1553" s="1" t="s">
        <v>1104</v>
      </c>
      <c r="L1553" s="1" t="s">
        <v>2705</v>
      </c>
      <c r="M1553" s="1" t="s">
        <v>346</v>
      </c>
      <c r="N1553" s="1">
        <v>1.6598917786E9</v>
      </c>
      <c r="O1553" s="1">
        <f t="shared" si="1"/>
        <v>0.002509536923</v>
      </c>
      <c r="P1553" s="1">
        <f t="shared" si="2"/>
        <v>2.509536923</v>
      </c>
      <c r="Q1553" s="1">
        <f t="shared" si="3"/>
        <v>28.60184637</v>
      </c>
      <c r="R1553" s="1">
        <f t="shared" si="4"/>
        <v>1558.870625</v>
      </c>
      <c r="S1553" s="1">
        <f t="shared" si="5"/>
        <v>1142.523854</v>
      </c>
      <c r="T1553" s="1">
        <f t="shared" si="6"/>
        <v>113.1618605</v>
      </c>
      <c r="U1553" s="1">
        <f t="shared" si="7"/>
        <v>154.3991397</v>
      </c>
      <c r="V1553" s="1">
        <f t="shared" si="8"/>
        <v>0.1254569892</v>
      </c>
      <c r="W1553" s="1">
        <f t="shared" si="9"/>
        <v>2.912205737</v>
      </c>
      <c r="X1553" s="1">
        <f t="shared" si="10"/>
        <v>0.1225299674</v>
      </c>
      <c r="Y1553" s="1">
        <f t="shared" si="11"/>
        <v>0.0768385231</v>
      </c>
      <c r="Z1553" s="1">
        <f t="shared" si="12"/>
        <v>321.5127278</v>
      </c>
      <c r="AA1553" s="1">
        <f t="shared" si="13"/>
        <v>32.23844392</v>
      </c>
      <c r="AB1553" s="1">
        <f t="shared" si="14"/>
        <v>31.58145</v>
      </c>
      <c r="AC1553" s="1">
        <f t="shared" si="15"/>
        <v>4.663120476</v>
      </c>
      <c r="AD1553" s="1">
        <f t="shared" si="16"/>
        <v>60.10056072</v>
      </c>
      <c r="AE1553" s="1">
        <f t="shared" si="17"/>
        <v>2.710074023</v>
      </c>
      <c r="AF1553" s="1">
        <f t="shared" si="18"/>
        <v>4.50923251</v>
      </c>
      <c r="AG1553" s="1">
        <f t="shared" si="19"/>
        <v>1.953046453</v>
      </c>
      <c r="AH1553" s="1">
        <f t="shared" si="20"/>
        <v>-110.6705783</v>
      </c>
      <c r="AI1553" s="1">
        <f t="shared" si="21"/>
        <v>-92.59929123</v>
      </c>
      <c r="AJ1553" s="1">
        <f t="shared" si="22"/>
        <v>-7.160535581</v>
      </c>
      <c r="AK1553" s="1">
        <f t="shared" si="23"/>
        <v>111.0823227</v>
      </c>
      <c r="AL1553" s="1">
        <f t="shared" si="24"/>
        <v>58.48819121</v>
      </c>
      <c r="AM1553" s="1">
        <f t="shared" si="25"/>
        <v>2.509953163</v>
      </c>
      <c r="AN1553" s="1">
        <f t="shared" si="26"/>
        <v>28.60184637</v>
      </c>
      <c r="AO1553" s="1">
        <v>1703.121280002248</v>
      </c>
      <c r="AP1553" s="1">
        <v>1641.316484848485</v>
      </c>
      <c r="AQ1553" s="1">
        <v>5.13165620643132</v>
      </c>
      <c r="AR1553" s="1">
        <v>66.3324592731805</v>
      </c>
      <c r="AS1553" s="1">
        <f t="shared" si="27"/>
        <v>2.509536923</v>
      </c>
      <c r="AT1553" s="1">
        <v>24.43319608871997</v>
      </c>
      <c r="AU1553" s="1">
        <v>27.36162787878787</v>
      </c>
      <c r="AV1553" s="1">
        <v>-2.542282573715599E-5</v>
      </c>
      <c r="AW1553" s="1">
        <v>80.63858576887375</v>
      </c>
      <c r="AX1553" s="1">
        <v>172.0</v>
      </c>
      <c r="AY1553" s="1">
        <v>34.0</v>
      </c>
      <c r="AZ1553" s="1">
        <f t="shared" si="28"/>
        <v>1</v>
      </c>
      <c r="BA1553" s="1">
        <f t="shared" si="29"/>
        <v>0</v>
      </c>
      <c r="BB1553" s="1">
        <f t="shared" si="30"/>
        <v>51667.16826</v>
      </c>
      <c r="BC1553" s="1">
        <f t="shared" si="31"/>
        <v>1999.983125</v>
      </c>
      <c r="BD1553" s="1">
        <f t="shared" si="32"/>
        <v>1681.185525</v>
      </c>
      <c r="BE1553" s="1">
        <f t="shared" si="33"/>
        <v>0.8405998551</v>
      </c>
      <c r="BF1553" s="1">
        <f t="shared" si="34"/>
        <v>0.1607577203</v>
      </c>
      <c r="BG1553" s="1">
        <v>6.0</v>
      </c>
      <c r="BH1553" s="1">
        <v>0.5</v>
      </c>
      <c r="BI1553" s="1" t="s">
        <v>347</v>
      </c>
      <c r="BJ1553" s="1">
        <v>2.0</v>
      </c>
      <c r="BK1553" s="1" t="b">
        <v>1</v>
      </c>
      <c r="BL1553" s="1">
        <v>1.6598917786E9</v>
      </c>
      <c r="BM1553" s="1">
        <v>1558.870625</v>
      </c>
      <c r="BN1553" s="1">
        <v>1633.731875</v>
      </c>
      <c r="BO1553" s="1">
        <v>27.36190625</v>
      </c>
      <c r="BP1553" s="1">
        <v>24.43315</v>
      </c>
      <c r="BQ1553" s="1">
        <v>1556.191875</v>
      </c>
      <c r="BR1553" s="1">
        <v>27.35764375</v>
      </c>
      <c r="BS1553" s="1">
        <v>500.1323125</v>
      </c>
      <c r="BT1553" s="1">
        <v>98.9454</v>
      </c>
      <c r="BU1553" s="1">
        <v>0.100112325</v>
      </c>
      <c r="BV1553" s="1">
        <v>30.99165625</v>
      </c>
      <c r="BW1553" s="1">
        <v>31.58145</v>
      </c>
      <c r="BX1553" s="1">
        <v>999.9</v>
      </c>
      <c r="BY1553" s="1">
        <v>0.0</v>
      </c>
      <c r="BZ1553" s="1">
        <v>0.0</v>
      </c>
      <c r="CA1553" s="1">
        <v>10006.995</v>
      </c>
      <c r="CB1553" s="1">
        <v>0.0</v>
      </c>
      <c r="CC1553" s="1">
        <v>1946.4925</v>
      </c>
      <c r="CD1553" s="1">
        <v>-74.8608875</v>
      </c>
      <c r="CE1553" s="1">
        <v>1602.724375</v>
      </c>
      <c r="CF1553" s="1">
        <v>1674.648125</v>
      </c>
      <c r="CG1553" s="1">
        <v>2.928759375</v>
      </c>
      <c r="CH1553" s="1">
        <v>1633.731875</v>
      </c>
      <c r="CI1553" s="1">
        <v>24.43315</v>
      </c>
      <c r="CJ1553" s="1">
        <v>2.707335</v>
      </c>
      <c r="CK1553" s="1">
        <v>2.4175475</v>
      </c>
      <c r="CL1553" s="1">
        <v>22.3297</v>
      </c>
      <c r="CM1553" s="1">
        <v>20.4817875</v>
      </c>
      <c r="CN1553" s="1">
        <v>1999.983125</v>
      </c>
      <c r="CO1553" s="1">
        <v>0.9800059375000001</v>
      </c>
      <c r="CP1553" s="1">
        <v>0.0199943625</v>
      </c>
      <c r="CQ1553" s="1">
        <v>0.0</v>
      </c>
      <c r="CR1553" s="1">
        <v>2.7538125</v>
      </c>
      <c r="CS1553" s="1">
        <v>0.0</v>
      </c>
      <c r="CT1553" s="1">
        <v>16780.9625</v>
      </c>
      <c r="CU1553" s="1">
        <v>17412.225</v>
      </c>
      <c r="CV1553" s="1">
        <v>44.617125</v>
      </c>
      <c r="CW1553" s="1">
        <v>46.562</v>
      </c>
      <c r="CX1553" s="1">
        <v>44.6909375</v>
      </c>
      <c r="CY1553" s="1">
        <v>44.562</v>
      </c>
      <c r="CZ1553" s="1">
        <v>44.558125</v>
      </c>
      <c r="DA1553" s="1">
        <v>1959.993125</v>
      </c>
      <c r="DB1553" s="1">
        <v>39.99</v>
      </c>
      <c r="DC1553" s="1">
        <v>0.0</v>
      </c>
      <c r="DD1553" s="1">
        <v>1.6598917859E9</v>
      </c>
      <c r="DE1553" s="1">
        <v>0.0</v>
      </c>
      <c r="DF1553" s="1">
        <v>1.6598911131E9</v>
      </c>
      <c r="DG1553" s="1" t="s">
        <v>2706</v>
      </c>
      <c r="DH1553" s="1">
        <v>1.6598911126E9</v>
      </c>
      <c r="DI1553" s="1">
        <v>1.6598911131E9</v>
      </c>
      <c r="DJ1553" s="1">
        <v>29.0</v>
      </c>
      <c r="DK1553" s="1">
        <v>0.08</v>
      </c>
      <c r="DL1553" s="1">
        <v>-0.006</v>
      </c>
      <c r="DM1553" s="1">
        <v>1.387</v>
      </c>
      <c r="DN1553" s="1">
        <v>0.011</v>
      </c>
      <c r="DO1553" s="1">
        <v>400.0</v>
      </c>
      <c r="DP1553" s="1">
        <v>24.0</v>
      </c>
      <c r="DQ1553" s="1">
        <v>0.14</v>
      </c>
      <c r="DR1553" s="1">
        <v>0.05</v>
      </c>
      <c r="DS1553" s="1">
        <v>28.48239047117294</v>
      </c>
      <c r="DT1553" s="1">
        <v>-0.549559637141033</v>
      </c>
      <c r="DU1553" s="1">
        <v>0.1808709476298924</v>
      </c>
      <c r="DV1553" s="1">
        <v>0.0</v>
      </c>
      <c r="DW1553" s="1">
        <v>-74.88916333333333</v>
      </c>
      <c r="DX1553" s="1">
        <v>-1.839737486095534</v>
      </c>
      <c r="DY1553" s="1">
        <v>0.1905261057936403</v>
      </c>
      <c r="DZ1553" s="1">
        <v>0.0</v>
      </c>
      <c r="EA1553" s="1">
        <v>1142.509986080784</v>
      </c>
      <c r="EB1553" s="1">
        <v>285.3582781088369</v>
      </c>
      <c r="EC1553" s="1">
        <v>21.38521466933424</v>
      </c>
      <c r="ED1553" s="1">
        <v>0.0</v>
      </c>
      <c r="EE1553" s="1">
        <v>2.92449975</v>
      </c>
      <c r="EF1553" s="1">
        <v>0.0746979737335721</v>
      </c>
      <c r="EG1553" s="1">
        <v>0.009061192384973365</v>
      </c>
      <c r="EH1553" s="1">
        <v>1.0</v>
      </c>
      <c r="EI1553" s="1">
        <v>1.952959647480839</v>
      </c>
      <c r="EJ1553" s="1">
        <v>0.01481489988735721</v>
      </c>
      <c r="EK1553" s="1">
        <v>0.001731842481803327</v>
      </c>
      <c r="EL1553" s="1">
        <v>1.0</v>
      </c>
      <c r="EM1553" s="1">
        <v>2.0</v>
      </c>
      <c r="EN1553" s="1">
        <v>5.0</v>
      </c>
      <c r="EO1553" s="1" t="s">
        <v>386</v>
      </c>
      <c r="EP1553" s="1">
        <v>2.9403</v>
      </c>
      <c r="EQ1553" s="1">
        <v>2.8013</v>
      </c>
      <c r="ER1553" s="1">
        <v>0.219907</v>
      </c>
      <c r="ES1553" s="1">
        <v>0.22593</v>
      </c>
      <c r="ET1553" s="1">
        <v>0.116903</v>
      </c>
      <c r="EU1553" s="1">
        <v>0.108006</v>
      </c>
      <c r="EV1553" s="1">
        <v>15919.1</v>
      </c>
      <c r="EW1553" s="1">
        <v>16560.9</v>
      </c>
      <c r="EX1553" s="1">
        <v>23753.3</v>
      </c>
      <c r="EY1553" s="1">
        <v>24922.6</v>
      </c>
      <c r="EZ1553" s="1">
        <v>33591.5</v>
      </c>
      <c r="FA1553" s="1">
        <v>35511.5</v>
      </c>
      <c r="FB1553" s="1">
        <v>43328.2</v>
      </c>
      <c r="FC1553" s="1">
        <v>46077.2</v>
      </c>
      <c r="FD1553" s="1">
        <v>1.57085</v>
      </c>
      <c r="FE1553" s="1">
        <v>1.77762</v>
      </c>
      <c r="FF1553" s="1">
        <v>0.0551529</v>
      </c>
      <c r="FG1553" s="1">
        <v>0.0</v>
      </c>
      <c r="FH1553" s="1">
        <v>30.6887</v>
      </c>
      <c r="FI1553" s="1">
        <v>999.9</v>
      </c>
      <c r="FJ1553" s="1">
        <v>46.2</v>
      </c>
      <c r="FK1553" s="1">
        <v>40.5</v>
      </c>
      <c r="FL1553" s="1">
        <v>35.5533</v>
      </c>
      <c r="FM1553" s="1">
        <v>63.4036</v>
      </c>
      <c r="FN1553" s="1">
        <v>25.5489</v>
      </c>
      <c r="FO1553" s="1">
        <v>1.0</v>
      </c>
      <c r="FP1553" s="1">
        <v>0.642627</v>
      </c>
      <c r="FQ1553" s="1">
        <v>3.98875</v>
      </c>
      <c r="FR1553" s="1">
        <v>20.2715</v>
      </c>
      <c r="FS1553" s="1">
        <v>5.2113</v>
      </c>
      <c r="FT1553" s="1">
        <v>11.9081</v>
      </c>
      <c r="FU1553" s="1">
        <v>5.00275</v>
      </c>
      <c r="FV1553" s="1">
        <v>3.2904</v>
      </c>
      <c r="FW1553" s="1">
        <v>9999.0</v>
      </c>
      <c r="FX1553" s="1">
        <v>9999.0</v>
      </c>
      <c r="FY1553" s="1">
        <v>9999.0</v>
      </c>
      <c r="FZ1553" s="1">
        <v>999.9</v>
      </c>
      <c r="GA1553" s="1">
        <v>1.85976</v>
      </c>
      <c r="GB1553" s="1">
        <v>1.85486</v>
      </c>
      <c r="GC1553" s="1">
        <v>1.85795</v>
      </c>
      <c r="GD1553" s="1">
        <v>1.8565</v>
      </c>
      <c r="GE1553" s="1">
        <v>1.85524</v>
      </c>
      <c r="GF1553" s="1">
        <v>1.85474</v>
      </c>
      <c r="GG1553" s="1">
        <v>1.85364</v>
      </c>
      <c r="GH1553" s="1">
        <v>1.85654</v>
      </c>
      <c r="GI1553" s="1">
        <v>0.0</v>
      </c>
      <c r="GJ1553" s="1">
        <v>0.0</v>
      </c>
      <c r="GK1553" s="1">
        <v>0.0</v>
      </c>
      <c r="GL1553" s="1">
        <v>0.0</v>
      </c>
      <c r="GM1553" s="1" t="s">
        <v>350</v>
      </c>
      <c r="GN1553" s="1" t="s">
        <v>351</v>
      </c>
      <c r="GO1553" s="1" t="s">
        <v>352</v>
      </c>
      <c r="GP1553" s="1" t="s">
        <v>352</v>
      </c>
      <c r="GQ1553" s="1" t="s">
        <v>352</v>
      </c>
      <c r="GR1553" s="1" t="s">
        <v>352</v>
      </c>
      <c r="GS1553" s="1">
        <v>0.0</v>
      </c>
      <c r="GT1553" s="1">
        <v>100.0</v>
      </c>
      <c r="GU1553" s="1">
        <v>100.0</v>
      </c>
      <c r="GV1553" s="1">
        <v>2.7</v>
      </c>
      <c r="GW1553" s="1">
        <v>0.0042</v>
      </c>
      <c r="GX1553" s="1">
        <v>0.3994493243891762</v>
      </c>
      <c r="GY1553" s="1">
        <v>0.003036990343597491</v>
      </c>
      <c r="GZ1553" s="1">
        <v>-1.538114387597119E-6</v>
      </c>
      <c r="HA1553" s="1">
        <v>3.390969119432733E-10</v>
      </c>
      <c r="HB1553" s="1">
        <v>-0.06682249457756877</v>
      </c>
      <c r="HC1553" s="1">
        <v>0.009762198319610341</v>
      </c>
      <c r="HD1553" s="1">
        <v>-3.338778216718564E-4</v>
      </c>
      <c r="HE1553" s="1">
        <v>2.632278881966732E-6</v>
      </c>
      <c r="HF1553" s="1">
        <v>6.0</v>
      </c>
      <c r="HG1553" s="1">
        <v>2134.0</v>
      </c>
      <c r="HH1553" s="1">
        <v>2.0</v>
      </c>
      <c r="HI1553" s="1">
        <v>31.0</v>
      </c>
      <c r="HJ1553" s="1">
        <v>11.2</v>
      </c>
      <c r="HK1553" s="1">
        <v>11.2</v>
      </c>
      <c r="HL1553" s="1">
        <v>3.33252</v>
      </c>
      <c r="HM1553" s="1">
        <v>2.32422</v>
      </c>
      <c r="HN1553" s="1">
        <v>1.4978</v>
      </c>
      <c r="HO1553" s="1">
        <v>2.30835</v>
      </c>
      <c r="HP1553" s="1">
        <v>1.54785</v>
      </c>
      <c r="HQ1553" s="1">
        <v>2.37915</v>
      </c>
      <c r="HR1553" s="1">
        <v>43.7543</v>
      </c>
      <c r="HS1553" s="1">
        <v>13.4753</v>
      </c>
      <c r="HT1553" s="1">
        <v>18.0</v>
      </c>
      <c r="HU1553" s="1">
        <v>312.969</v>
      </c>
      <c r="HV1553" s="1">
        <v>464.86</v>
      </c>
      <c r="HW1553" s="1">
        <v>25.1485</v>
      </c>
      <c r="HX1553" s="1">
        <v>34.803</v>
      </c>
      <c r="HY1553" s="1">
        <v>30.0009</v>
      </c>
      <c r="HZ1553" s="1">
        <v>34.576</v>
      </c>
      <c r="IA1553" s="1">
        <v>34.6449</v>
      </c>
      <c r="IB1553" s="1">
        <v>66.7461</v>
      </c>
      <c r="IC1553" s="1">
        <v>31.1229</v>
      </c>
      <c r="ID1553" s="1">
        <v>0.0</v>
      </c>
      <c r="IE1553" s="1">
        <v>25.1416</v>
      </c>
      <c r="IF1553" s="1">
        <v>1708.05</v>
      </c>
      <c r="IG1553" s="1">
        <v>24.4711</v>
      </c>
      <c r="IH1553" s="1">
        <v>100.176</v>
      </c>
      <c r="II1553" s="1">
        <v>99.8565</v>
      </c>
      <c r="IJ1553" s="1" t="s">
        <v>1117</v>
      </c>
    </row>
    <row r="1554" ht="15.75" customHeight="1">
      <c r="A1554" s="1">
        <v>1538.0</v>
      </c>
      <c r="B1554" s="1">
        <v>1.6598917876E9</v>
      </c>
      <c r="C1554" s="1">
        <v>11530.5</v>
      </c>
      <c r="D1554" s="1" t="s">
        <v>3347</v>
      </c>
      <c r="E1554" s="1" t="s">
        <v>3348</v>
      </c>
      <c r="F1554" s="1">
        <v>1.0</v>
      </c>
      <c r="G1554" s="1" t="s">
        <v>2704</v>
      </c>
      <c r="H1554" s="1" t="s">
        <v>345</v>
      </c>
      <c r="I1554" s="1" t="s">
        <v>1102</v>
      </c>
      <c r="J1554" s="1" t="s">
        <v>1103</v>
      </c>
      <c r="K1554" s="1" t="s">
        <v>1104</v>
      </c>
      <c r="L1554" s="1" t="s">
        <v>2705</v>
      </c>
      <c r="M1554" s="1" t="s">
        <v>346</v>
      </c>
      <c r="N1554" s="1">
        <v>1.659891780099999E9</v>
      </c>
      <c r="O1554" s="1">
        <f t="shared" si="1"/>
        <v>0.002508366495</v>
      </c>
      <c r="P1554" s="1">
        <f t="shared" si="2"/>
        <v>2.508366495</v>
      </c>
      <c r="Q1554" s="1">
        <f t="shared" si="3"/>
        <v>28.60852402</v>
      </c>
      <c r="R1554" s="1">
        <f t="shared" si="4"/>
        <v>1566.366</v>
      </c>
      <c r="S1554" s="1">
        <f t="shared" si="5"/>
        <v>1149.436059</v>
      </c>
      <c r="T1554" s="1">
        <f t="shared" si="6"/>
        <v>113.8460841</v>
      </c>
      <c r="U1554" s="1">
        <f t="shared" si="7"/>
        <v>155.1409789</v>
      </c>
      <c r="V1554" s="1">
        <f t="shared" si="8"/>
        <v>0.1253710948</v>
      </c>
      <c r="W1554" s="1">
        <f t="shared" si="9"/>
        <v>2.911530571</v>
      </c>
      <c r="X1554" s="1">
        <f t="shared" si="10"/>
        <v>0.1224473686</v>
      </c>
      <c r="Y1554" s="1">
        <f t="shared" si="11"/>
        <v>0.07678661166</v>
      </c>
      <c r="Z1554" s="1">
        <f t="shared" si="12"/>
        <v>321.5098882</v>
      </c>
      <c r="AA1554" s="1">
        <f t="shared" si="13"/>
        <v>32.24107609</v>
      </c>
      <c r="AB1554" s="1">
        <f t="shared" si="14"/>
        <v>31.58328</v>
      </c>
      <c r="AC1554" s="1">
        <f t="shared" si="15"/>
        <v>4.663604984</v>
      </c>
      <c r="AD1554" s="1">
        <f t="shared" si="16"/>
        <v>60.09547339</v>
      </c>
      <c r="AE1554" s="1">
        <f t="shared" si="17"/>
        <v>2.710165587</v>
      </c>
      <c r="AF1554" s="1">
        <f t="shared" si="18"/>
        <v>4.5097666</v>
      </c>
      <c r="AG1554" s="1">
        <f t="shared" si="19"/>
        <v>1.953439397</v>
      </c>
      <c r="AH1554" s="1">
        <f t="shared" si="20"/>
        <v>-110.6189624</v>
      </c>
      <c r="AI1554" s="1">
        <f t="shared" si="21"/>
        <v>-92.5390392</v>
      </c>
      <c r="AJ1554" s="1">
        <f t="shared" si="22"/>
        <v>-7.157673656</v>
      </c>
      <c r="AK1554" s="1">
        <f t="shared" si="23"/>
        <v>111.1942129</v>
      </c>
      <c r="AL1554" s="1">
        <f t="shared" si="24"/>
        <v>58.5474427</v>
      </c>
      <c r="AM1554" s="1">
        <f t="shared" si="25"/>
        <v>2.510614692</v>
      </c>
      <c r="AN1554" s="1">
        <f t="shared" si="26"/>
        <v>28.60852402</v>
      </c>
      <c r="AO1554" s="1">
        <v>1708.375697999437</v>
      </c>
      <c r="AP1554" s="1">
        <v>1646.490181818181</v>
      </c>
      <c r="AQ1554" s="1">
        <v>5.145808156012865</v>
      </c>
      <c r="AR1554" s="1">
        <v>66.3324592731805</v>
      </c>
      <c r="AS1554" s="1">
        <f t="shared" si="27"/>
        <v>2.508366495</v>
      </c>
      <c r="AT1554" s="1">
        <v>24.43366881139945</v>
      </c>
      <c r="AU1554" s="1">
        <v>27.36110848484848</v>
      </c>
      <c r="AV1554" s="1">
        <v>-8.942214928494289E-5</v>
      </c>
      <c r="AW1554" s="1">
        <v>80.63858576887375</v>
      </c>
      <c r="AX1554" s="1">
        <v>173.0</v>
      </c>
      <c r="AY1554" s="1">
        <v>35.0</v>
      </c>
      <c r="AZ1554" s="1">
        <f t="shared" si="28"/>
        <v>1</v>
      </c>
      <c r="BA1554" s="1">
        <f t="shared" si="29"/>
        <v>0</v>
      </c>
      <c r="BB1554" s="1">
        <f t="shared" si="30"/>
        <v>51647.67849</v>
      </c>
      <c r="BC1554" s="1">
        <f t="shared" si="31"/>
        <v>1999.965333</v>
      </c>
      <c r="BD1554" s="1">
        <f t="shared" si="32"/>
        <v>1681.17058</v>
      </c>
      <c r="BE1554" s="1">
        <f t="shared" si="33"/>
        <v>0.8405998604</v>
      </c>
      <c r="BF1554" s="1">
        <f t="shared" si="34"/>
        <v>0.1607577306</v>
      </c>
      <c r="BG1554" s="1">
        <v>6.0</v>
      </c>
      <c r="BH1554" s="1">
        <v>0.5</v>
      </c>
      <c r="BI1554" s="1" t="s">
        <v>347</v>
      </c>
      <c r="BJ1554" s="1">
        <v>2.0</v>
      </c>
      <c r="BK1554" s="1" t="b">
        <v>1</v>
      </c>
      <c r="BL1554" s="1">
        <v>1.659891780099999E9</v>
      </c>
      <c r="BM1554" s="1">
        <v>1566.366</v>
      </c>
      <c r="BN1554" s="1">
        <v>1641.321333333333</v>
      </c>
      <c r="BO1554" s="1">
        <v>27.36292666666667</v>
      </c>
      <c r="BP1554" s="1">
        <v>24.43343333333334</v>
      </c>
      <c r="BQ1554" s="1">
        <v>1563.681333333333</v>
      </c>
      <c r="BR1554" s="1">
        <v>27.35866666666667</v>
      </c>
      <c r="BS1554" s="1">
        <v>500.1377333333334</v>
      </c>
      <c r="BT1554" s="1">
        <v>98.94505333333333</v>
      </c>
      <c r="BU1554" s="1">
        <v>0.10011168</v>
      </c>
      <c r="BV1554" s="1">
        <v>30.99373333333333</v>
      </c>
      <c r="BW1554" s="1">
        <v>31.58328</v>
      </c>
      <c r="BX1554" s="1">
        <v>999.8999999999999</v>
      </c>
      <c r="BY1554" s="1">
        <v>0.0</v>
      </c>
      <c r="BZ1554" s="1">
        <v>0.0</v>
      </c>
      <c r="CA1554" s="1">
        <v>10003.16666666667</v>
      </c>
      <c r="CB1554" s="1">
        <v>0.0</v>
      </c>
      <c r="CC1554" s="1">
        <v>1947.150666666667</v>
      </c>
      <c r="CD1554" s="1">
        <v>-74.95514</v>
      </c>
      <c r="CE1554" s="1">
        <v>1610.432</v>
      </c>
      <c r="CF1554" s="1">
        <v>1682.428</v>
      </c>
      <c r="CG1554" s="1">
        <v>2.92949</v>
      </c>
      <c r="CH1554" s="1">
        <v>1641.321333333333</v>
      </c>
      <c r="CI1554" s="1">
        <v>24.43343333333334</v>
      </c>
      <c r="CJ1554" s="1">
        <v>2.707426</v>
      </c>
      <c r="CK1554" s="1">
        <v>2.417567333333333</v>
      </c>
      <c r="CL1554" s="1">
        <v>22.33026</v>
      </c>
      <c r="CM1554" s="1">
        <v>20.48192</v>
      </c>
      <c r="CN1554" s="1">
        <v>1999.965333333334</v>
      </c>
      <c r="CO1554" s="1">
        <v>0.9800058000000001</v>
      </c>
      <c r="CP1554" s="1">
        <v>0.01999449999999999</v>
      </c>
      <c r="CQ1554" s="1">
        <v>0.0</v>
      </c>
      <c r="CR1554" s="1">
        <v>2.758866666666667</v>
      </c>
      <c r="CS1554" s="1">
        <v>0.0</v>
      </c>
      <c r="CT1554" s="1">
        <v>16781.53333333334</v>
      </c>
      <c r="CU1554" s="1">
        <v>17412.06666666667</v>
      </c>
      <c r="CV1554" s="1">
        <v>44.6208</v>
      </c>
      <c r="CW1554" s="1">
        <v>46.562</v>
      </c>
      <c r="CX1554" s="1">
        <v>44.6912</v>
      </c>
      <c r="CY1554" s="1">
        <v>44.562</v>
      </c>
      <c r="CZ1554" s="1">
        <v>44.562</v>
      </c>
      <c r="DA1554" s="1">
        <v>1959.975333333333</v>
      </c>
      <c r="DB1554" s="1">
        <v>39.99</v>
      </c>
      <c r="DC1554" s="1">
        <v>0.0</v>
      </c>
      <c r="DD1554" s="1">
        <v>1.6598917865E9</v>
      </c>
      <c r="DE1554" s="1">
        <v>0.0</v>
      </c>
      <c r="DF1554" s="1">
        <v>1.6598911131E9</v>
      </c>
      <c r="DG1554" s="1" t="s">
        <v>2706</v>
      </c>
      <c r="DH1554" s="1">
        <v>1.6598911126E9</v>
      </c>
      <c r="DI1554" s="1">
        <v>1.6598911131E9</v>
      </c>
      <c r="DJ1554" s="1">
        <v>29.0</v>
      </c>
      <c r="DK1554" s="1">
        <v>0.08</v>
      </c>
      <c r="DL1554" s="1">
        <v>-0.006</v>
      </c>
      <c r="DM1554" s="1">
        <v>1.387</v>
      </c>
      <c r="DN1554" s="1">
        <v>0.011</v>
      </c>
      <c r="DO1554" s="1">
        <v>400.0</v>
      </c>
      <c r="DP1554" s="1">
        <v>24.0</v>
      </c>
      <c r="DQ1554" s="1">
        <v>0.14</v>
      </c>
      <c r="DR1554" s="1">
        <v>0.05</v>
      </c>
      <c r="DS1554" s="1">
        <v>28.49153161113561</v>
      </c>
      <c r="DT1554" s="1">
        <v>-0.4231068054465132</v>
      </c>
      <c r="DU1554" s="1">
        <v>0.1865130126162154</v>
      </c>
      <c r="DV1554" s="1">
        <v>1.0</v>
      </c>
      <c r="DW1554" s="1">
        <v>-74.94499666666665</v>
      </c>
      <c r="DX1554" s="1">
        <v>-1.498622469410626</v>
      </c>
      <c r="DY1554" s="1">
        <v>0.1559543105813016</v>
      </c>
      <c r="DZ1554" s="1">
        <v>0.0</v>
      </c>
      <c r="EA1554" s="1">
        <v>1146.977339690094</v>
      </c>
      <c r="EB1554" s="1">
        <v>286.6882973703298</v>
      </c>
      <c r="EC1554" s="1">
        <v>21.47755003410675</v>
      </c>
      <c r="ED1554" s="1">
        <v>0.0</v>
      </c>
      <c r="EE1554" s="1">
        <v>2.92588175</v>
      </c>
      <c r="EF1554" s="1">
        <v>0.05345347091932667</v>
      </c>
      <c r="EG1554" s="1">
        <v>0.00703438941468978</v>
      </c>
      <c r="EH1554" s="1">
        <v>1.0</v>
      </c>
      <c r="EI1554" s="1">
        <v>1.953175678765616</v>
      </c>
      <c r="EJ1554" s="1">
        <v>0.01194692762827171</v>
      </c>
      <c r="EK1554" s="1">
        <v>0.001608146347573829</v>
      </c>
      <c r="EL1554" s="1">
        <v>1.0</v>
      </c>
      <c r="EM1554" s="1">
        <v>3.0</v>
      </c>
      <c r="EN1554" s="1">
        <v>5.0</v>
      </c>
      <c r="EO1554" s="1" t="s">
        <v>368</v>
      </c>
      <c r="EP1554" s="1">
        <v>2.94009</v>
      </c>
      <c r="EQ1554" s="1">
        <v>2.80122</v>
      </c>
      <c r="ER1554" s="1">
        <v>0.220307</v>
      </c>
      <c r="ES1554" s="1">
        <v>0.226323</v>
      </c>
      <c r="ET1554" s="1">
        <v>0.116903</v>
      </c>
      <c r="EU1554" s="1">
        <v>0.108007</v>
      </c>
      <c r="EV1554" s="1">
        <v>15910.9</v>
      </c>
      <c r="EW1554" s="1">
        <v>16552.4</v>
      </c>
      <c r="EX1554" s="1">
        <v>23753.2</v>
      </c>
      <c r="EY1554" s="1">
        <v>24922.5</v>
      </c>
      <c r="EZ1554" s="1">
        <v>33591.6</v>
      </c>
      <c r="FA1554" s="1">
        <v>35511.4</v>
      </c>
      <c r="FB1554" s="1">
        <v>43328.4</v>
      </c>
      <c r="FC1554" s="1">
        <v>46077.0</v>
      </c>
      <c r="FD1554" s="1">
        <v>1.56872</v>
      </c>
      <c r="FE1554" s="1">
        <v>1.77775</v>
      </c>
      <c r="FF1554" s="1">
        <v>0.0552014</v>
      </c>
      <c r="FG1554" s="1">
        <v>0.0</v>
      </c>
      <c r="FH1554" s="1">
        <v>30.6887</v>
      </c>
      <c r="FI1554" s="1">
        <v>999.9</v>
      </c>
      <c r="FJ1554" s="1">
        <v>46.2</v>
      </c>
      <c r="FK1554" s="1">
        <v>40.5</v>
      </c>
      <c r="FL1554" s="1">
        <v>35.5507</v>
      </c>
      <c r="FM1554" s="1">
        <v>63.2436</v>
      </c>
      <c r="FN1554" s="1">
        <v>26.3702</v>
      </c>
      <c r="FO1554" s="1">
        <v>1.0</v>
      </c>
      <c r="FP1554" s="1">
        <v>0.642716</v>
      </c>
      <c r="FQ1554" s="1">
        <v>3.99295</v>
      </c>
      <c r="FR1554" s="1">
        <v>20.2714</v>
      </c>
      <c r="FS1554" s="1">
        <v>5.21115</v>
      </c>
      <c r="FT1554" s="1">
        <v>11.9081</v>
      </c>
      <c r="FU1554" s="1">
        <v>5.0027</v>
      </c>
      <c r="FV1554" s="1">
        <v>3.29035</v>
      </c>
      <c r="FW1554" s="1">
        <v>9999.0</v>
      </c>
      <c r="FX1554" s="1">
        <v>9999.0</v>
      </c>
      <c r="FY1554" s="1">
        <v>9999.0</v>
      </c>
      <c r="FZ1554" s="1">
        <v>999.9</v>
      </c>
      <c r="GA1554" s="1">
        <v>1.85977</v>
      </c>
      <c r="GB1554" s="1">
        <v>1.85486</v>
      </c>
      <c r="GC1554" s="1">
        <v>1.85796</v>
      </c>
      <c r="GD1554" s="1">
        <v>1.85652</v>
      </c>
      <c r="GE1554" s="1">
        <v>1.85526</v>
      </c>
      <c r="GF1554" s="1">
        <v>1.85474</v>
      </c>
      <c r="GG1554" s="1">
        <v>1.85364</v>
      </c>
      <c r="GH1554" s="1">
        <v>1.85654</v>
      </c>
      <c r="GI1554" s="1">
        <v>0.0</v>
      </c>
      <c r="GJ1554" s="1">
        <v>0.0</v>
      </c>
      <c r="GK1554" s="1">
        <v>0.0</v>
      </c>
      <c r="GL1554" s="1">
        <v>0.0</v>
      </c>
      <c r="GM1554" s="1" t="s">
        <v>350</v>
      </c>
      <c r="GN1554" s="1" t="s">
        <v>351</v>
      </c>
      <c r="GO1554" s="1" t="s">
        <v>352</v>
      </c>
      <c r="GP1554" s="1" t="s">
        <v>352</v>
      </c>
      <c r="GQ1554" s="1" t="s">
        <v>352</v>
      </c>
      <c r="GR1554" s="1" t="s">
        <v>352</v>
      </c>
      <c r="GS1554" s="1">
        <v>0.0</v>
      </c>
      <c r="GT1554" s="1">
        <v>100.0</v>
      </c>
      <c r="GU1554" s="1">
        <v>100.0</v>
      </c>
      <c r="GV1554" s="1">
        <v>2.71</v>
      </c>
      <c r="GW1554" s="1">
        <v>0.0042</v>
      </c>
      <c r="GX1554" s="1">
        <v>0.3994493243891762</v>
      </c>
      <c r="GY1554" s="1">
        <v>0.003036990343597491</v>
      </c>
      <c r="GZ1554" s="1">
        <v>-1.538114387597119E-6</v>
      </c>
      <c r="HA1554" s="1">
        <v>3.390969119432733E-10</v>
      </c>
      <c r="HB1554" s="1">
        <v>-0.06682249457756877</v>
      </c>
      <c r="HC1554" s="1">
        <v>0.009762198319610341</v>
      </c>
      <c r="HD1554" s="1">
        <v>-3.338778216718564E-4</v>
      </c>
      <c r="HE1554" s="1">
        <v>2.632278881966732E-6</v>
      </c>
      <c r="HF1554" s="1">
        <v>6.0</v>
      </c>
      <c r="HG1554" s="1">
        <v>2134.0</v>
      </c>
      <c r="HH1554" s="1">
        <v>2.0</v>
      </c>
      <c r="HI1554" s="1">
        <v>31.0</v>
      </c>
      <c r="HJ1554" s="1">
        <v>11.2</v>
      </c>
      <c r="HK1554" s="1">
        <v>11.2</v>
      </c>
      <c r="HL1554" s="1">
        <v>3.34106</v>
      </c>
      <c r="HM1554" s="1">
        <v>2.30713</v>
      </c>
      <c r="HN1554" s="1">
        <v>1.4978</v>
      </c>
      <c r="HO1554" s="1">
        <v>2.30835</v>
      </c>
      <c r="HP1554" s="1">
        <v>1.54785</v>
      </c>
      <c r="HQ1554" s="1">
        <v>2.43408</v>
      </c>
      <c r="HR1554" s="1">
        <v>43.7543</v>
      </c>
      <c r="HS1554" s="1">
        <v>13.4753</v>
      </c>
      <c r="HT1554" s="1">
        <v>18.0</v>
      </c>
      <c r="HU1554" s="1">
        <v>312.041</v>
      </c>
      <c r="HV1554" s="1">
        <v>464.946</v>
      </c>
      <c r="HW1554" s="1">
        <v>25.1484</v>
      </c>
      <c r="HX1554" s="1">
        <v>34.8043</v>
      </c>
      <c r="HY1554" s="1">
        <v>30.0009</v>
      </c>
      <c r="HZ1554" s="1">
        <v>34.5768</v>
      </c>
      <c r="IA1554" s="1">
        <v>34.6457</v>
      </c>
      <c r="IB1554" s="1">
        <v>66.963</v>
      </c>
      <c r="IC1554" s="1">
        <v>31.1229</v>
      </c>
      <c r="ID1554" s="1">
        <v>0.0</v>
      </c>
      <c r="IE1554" s="1">
        <v>25.1416</v>
      </c>
      <c r="IF1554" s="1">
        <v>1708.05</v>
      </c>
      <c r="IG1554" s="1">
        <v>24.4711</v>
      </c>
      <c r="IH1554" s="1">
        <v>100.177</v>
      </c>
      <c r="II1554" s="1">
        <v>99.8562</v>
      </c>
      <c r="IJ1554" s="1" t="s">
        <v>1117</v>
      </c>
    </row>
    <row r="1555" ht="15.75" customHeight="1">
      <c r="A1555" s="1">
        <v>1539.0</v>
      </c>
      <c r="B1555" s="1">
        <v>1.6598917886E9</v>
      </c>
      <c r="C1555" s="1">
        <v>11531.5</v>
      </c>
      <c r="D1555" s="1" t="s">
        <v>3349</v>
      </c>
      <c r="E1555" s="1" t="s">
        <v>3350</v>
      </c>
      <c r="F1555" s="1">
        <v>1.0</v>
      </c>
      <c r="G1555" s="1" t="s">
        <v>2704</v>
      </c>
      <c r="H1555" s="1" t="s">
        <v>345</v>
      </c>
      <c r="I1555" s="1" t="s">
        <v>1102</v>
      </c>
      <c r="J1555" s="1" t="s">
        <v>1103</v>
      </c>
      <c r="K1555" s="1" t="s">
        <v>1104</v>
      </c>
      <c r="L1555" s="1" t="s">
        <v>2705</v>
      </c>
      <c r="M1555" s="1" t="s">
        <v>346</v>
      </c>
      <c r="N1555" s="1">
        <v>1.6598917806E9</v>
      </c>
      <c r="O1555" s="1">
        <f t="shared" si="1"/>
        <v>0.002507877122</v>
      </c>
      <c r="P1555" s="1">
        <f t="shared" si="2"/>
        <v>2.507877122</v>
      </c>
      <c r="Q1555" s="1">
        <f t="shared" si="3"/>
        <v>28.74779156</v>
      </c>
      <c r="R1555" s="1">
        <f t="shared" si="4"/>
        <v>1568.868125</v>
      </c>
      <c r="S1555" s="1">
        <f t="shared" si="5"/>
        <v>1149.98723</v>
      </c>
      <c r="T1555" s="1">
        <f t="shared" si="6"/>
        <v>113.9005695</v>
      </c>
      <c r="U1555" s="1">
        <f t="shared" si="7"/>
        <v>155.3886584</v>
      </c>
      <c r="V1555" s="1">
        <f t="shared" si="8"/>
        <v>0.1253419237</v>
      </c>
      <c r="W1555" s="1">
        <f t="shared" si="9"/>
        <v>2.911344053</v>
      </c>
      <c r="X1555" s="1">
        <f t="shared" si="10"/>
        <v>0.1224193583</v>
      </c>
      <c r="Y1555" s="1">
        <f t="shared" si="11"/>
        <v>0.0767690041</v>
      </c>
      <c r="Z1555" s="1">
        <f t="shared" si="12"/>
        <v>321.5088375</v>
      </c>
      <c r="AA1555" s="1">
        <f t="shared" si="13"/>
        <v>32.2417005</v>
      </c>
      <c r="AB1555" s="1">
        <f t="shared" si="14"/>
        <v>31.58345625</v>
      </c>
      <c r="AC1555" s="1">
        <f t="shared" si="15"/>
        <v>4.66365165</v>
      </c>
      <c r="AD1555" s="1">
        <f t="shared" si="16"/>
        <v>60.09362778</v>
      </c>
      <c r="AE1555" s="1">
        <f t="shared" si="17"/>
        <v>2.710148674</v>
      </c>
      <c r="AF1555" s="1">
        <f t="shared" si="18"/>
        <v>4.50987696</v>
      </c>
      <c r="AG1555" s="1">
        <f t="shared" si="19"/>
        <v>1.953502977</v>
      </c>
      <c r="AH1555" s="1">
        <f t="shared" si="20"/>
        <v>-110.5973811</v>
      </c>
      <c r="AI1555" s="1">
        <f t="shared" si="21"/>
        <v>-92.4934141</v>
      </c>
      <c r="AJ1555" s="1">
        <f t="shared" si="22"/>
        <v>-7.154624347</v>
      </c>
      <c r="AK1555" s="1">
        <f t="shared" si="23"/>
        <v>111.263418</v>
      </c>
      <c r="AL1555" s="1">
        <f t="shared" si="24"/>
        <v>58.55565442</v>
      </c>
      <c r="AM1555" s="1">
        <f t="shared" si="25"/>
        <v>2.510410519</v>
      </c>
      <c r="AN1555" s="1">
        <f t="shared" si="26"/>
        <v>28.74779156</v>
      </c>
      <c r="AO1555" s="1">
        <v>1713.582420918027</v>
      </c>
      <c r="AP1555" s="1">
        <v>1651.590121212121</v>
      </c>
      <c r="AQ1555" s="1">
        <v>5.133469360195897</v>
      </c>
      <c r="AR1555" s="1">
        <v>66.3324592731805</v>
      </c>
      <c r="AS1555" s="1">
        <f t="shared" si="27"/>
        <v>2.507877122</v>
      </c>
      <c r="AT1555" s="1">
        <v>24.43385509908142</v>
      </c>
      <c r="AU1555" s="1">
        <v>27.36077757575757</v>
      </c>
      <c r="AV1555" s="1">
        <v>-1.006523475118716E-4</v>
      </c>
      <c r="AW1555" s="1">
        <v>80.63858576887375</v>
      </c>
      <c r="AX1555" s="1">
        <v>173.0</v>
      </c>
      <c r="AY1555" s="1">
        <v>35.0</v>
      </c>
      <c r="AZ1555" s="1">
        <f t="shared" si="28"/>
        <v>1</v>
      </c>
      <c r="BA1555" s="1">
        <f t="shared" si="29"/>
        <v>0</v>
      </c>
      <c r="BB1555" s="1">
        <f t="shared" si="30"/>
        <v>51642.31943</v>
      </c>
      <c r="BC1555" s="1">
        <f t="shared" si="31"/>
        <v>1999.95875</v>
      </c>
      <c r="BD1555" s="1">
        <f t="shared" si="32"/>
        <v>1681.16505</v>
      </c>
      <c r="BE1555" s="1">
        <f t="shared" si="33"/>
        <v>0.8405998624</v>
      </c>
      <c r="BF1555" s="1">
        <f t="shared" si="34"/>
        <v>0.1607577344</v>
      </c>
      <c r="BG1555" s="1">
        <v>6.0</v>
      </c>
      <c r="BH1555" s="1">
        <v>0.5</v>
      </c>
      <c r="BI1555" s="1" t="s">
        <v>347</v>
      </c>
      <c r="BJ1555" s="1">
        <v>2.0</v>
      </c>
      <c r="BK1555" s="1" t="b">
        <v>1</v>
      </c>
      <c r="BL1555" s="1">
        <v>1.6598917806E9</v>
      </c>
      <c r="BM1555" s="1">
        <v>1568.868125</v>
      </c>
      <c r="BN1555" s="1">
        <v>1643.84</v>
      </c>
      <c r="BO1555" s="1">
        <v>27.36278125</v>
      </c>
      <c r="BP1555" s="1">
        <v>24.43354375</v>
      </c>
      <c r="BQ1555" s="1">
        <v>1566.181875</v>
      </c>
      <c r="BR1555" s="1">
        <v>27.358525</v>
      </c>
      <c r="BS1555" s="1">
        <v>500.1408125</v>
      </c>
      <c r="BT1555" s="1">
        <v>98.94495624999999</v>
      </c>
      <c r="BU1555" s="1">
        <v>0.1001170125</v>
      </c>
      <c r="BV1555" s="1">
        <v>30.9941625</v>
      </c>
      <c r="BW1555" s="1">
        <v>31.58345625</v>
      </c>
      <c r="BX1555" s="1">
        <v>999.9</v>
      </c>
      <c r="BY1555" s="1">
        <v>0.0</v>
      </c>
      <c r="BZ1555" s="1">
        <v>0.0</v>
      </c>
      <c r="CA1555" s="1">
        <v>10002.109375</v>
      </c>
      <c r="CB1555" s="1">
        <v>0.0</v>
      </c>
      <c r="CC1555" s="1">
        <v>1946.985</v>
      </c>
      <c r="CD1555" s="1">
        <v>-74.9717375</v>
      </c>
      <c r="CE1555" s="1">
        <v>1613.004375</v>
      </c>
      <c r="CF1555" s="1">
        <v>1685.01</v>
      </c>
      <c r="CG1555" s="1">
        <v>2.92923875</v>
      </c>
      <c r="CH1555" s="1">
        <v>1643.84</v>
      </c>
      <c r="CI1555" s="1">
        <v>24.43354375</v>
      </c>
      <c r="CJ1555" s="1">
        <v>2.707409375</v>
      </c>
      <c r="CK1555" s="1">
        <v>2.417575625</v>
      </c>
      <c r="CL1555" s="1">
        <v>22.33015625</v>
      </c>
      <c r="CM1555" s="1">
        <v>20.481975</v>
      </c>
      <c r="CN1555" s="1">
        <v>1999.95875</v>
      </c>
      <c r="CO1555" s="1">
        <v>0.98000575</v>
      </c>
      <c r="CP1555" s="1">
        <v>0.01999455</v>
      </c>
      <c r="CQ1555" s="1">
        <v>0.0</v>
      </c>
      <c r="CR1555" s="1">
        <v>2.7038125</v>
      </c>
      <c r="CS1555" s="1">
        <v>0.0</v>
      </c>
      <c r="CT1555" s="1">
        <v>16782.15625</v>
      </c>
      <c r="CU1555" s="1">
        <v>17412.00625</v>
      </c>
      <c r="CV1555" s="1">
        <v>44.6210625</v>
      </c>
      <c r="CW1555" s="1">
        <v>46.562</v>
      </c>
      <c r="CX1555" s="1">
        <v>44.6909375</v>
      </c>
      <c r="CY1555" s="1">
        <v>44.5659375</v>
      </c>
      <c r="CZ1555" s="1">
        <v>44.562</v>
      </c>
      <c r="DA1555" s="1">
        <v>1959.96875</v>
      </c>
      <c r="DB1555" s="1">
        <v>39.99</v>
      </c>
      <c r="DC1555" s="1">
        <v>0.0</v>
      </c>
      <c r="DD1555" s="1">
        <v>1.6598917877E9</v>
      </c>
      <c r="DE1555" s="1">
        <v>0.0</v>
      </c>
      <c r="DF1555" s="1">
        <v>1.6598911131E9</v>
      </c>
      <c r="DG1555" s="1" t="s">
        <v>2706</v>
      </c>
      <c r="DH1555" s="1">
        <v>1.6598911126E9</v>
      </c>
      <c r="DI1555" s="1">
        <v>1.6598911131E9</v>
      </c>
      <c r="DJ1555" s="1">
        <v>29.0</v>
      </c>
      <c r="DK1555" s="1">
        <v>0.08</v>
      </c>
      <c r="DL1555" s="1">
        <v>-0.006</v>
      </c>
      <c r="DM1555" s="1">
        <v>1.387</v>
      </c>
      <c r="DN1555" s="1">
        <v>0.011</v>
      </c>
      <c r="DO1555" s="1">
        <v>400.0</v>
      </c>
      <c r="DP1555" s="1">
        <v>24.0</v>
      </c>
      <c r="DQ1555" s="1">
        <v>0.14</v>
      </c>
      <c r="DR1555" s="1">
        <v>0.05</v>
      </c>
      <c r="DS1555" s="1">
        <v>28.49153161113561</v>
      </c>
      <c r="DT1555" s="1">
        <v>-0.4231068054465132</v>
      </c>
      <c r="DU1555" s="1">
        <v>0.1865130126162154</v>
      </c>
      <c r="DV1555" s="1">
        <v>1.0</v>
      </c>
      <c r="DW1555" s="1">
        <v>-74.94499666666665</v>
      </c>
      <c r="DX1555" s="1">
        <v>-1.498622469410626</v>
      </c>
      <c r="DY1555" s="1">
        <v>0.1559543105813016</v>
      </c>
      <c r="DZ1555" s="1">
        <v>0.0</v>
      </c>
      <c r="EA1555" s="1">
        <v>1146.977339690094</v>
      </c>
      <c r="EB1555" s="1">
        <v>286.6882973703298</v>
      </c>
      <c r="EC1555" s="1">
        <v>21.47755003410675</v>
      </c>
      <c r="ED1555" s="1">
        <v>0.0</v>
      </c>
      <c r="EE1555" s="1">
        <v>2.92588175</v>
      </c>
      <c r="EF1555" s="1">
        <v>0.05345347091932667</v>
      </c>
      <c r="EG1555" s="1">
        <v>0.00703438941468978</v>
      </c>
      <c r="EH1555" s="1">
        <v>1.0</v>
      </c>
      <c r="EI1555" s="1">
        <v>1.953175678765616</v>
      </c>
      <c r="EJ1555" s="1">
        <v>0.01194692762827171</v>
      </c>
      <c r="EK1555" s="1">
        <v>0.001608146347573829</v>
      </c>
      <c r="EL1555" s="1">
        <v>1.0</v>
      </c>
      <c r="EM1555" s="1">
        <v>3.0</v>
      </c>
      <c r="EN1555" s="1">
        <v>5.0</v>
      </c>
      <c r="EO1555" s="1" t="s">
        <v>368</v>
      </c>
      <c r="EP1555" s="1">
        <v>2.94011</v>
      </c>
      <c r="EQ1555" s="1">
        <v>2.80128</v>
      </c>
      <c r="ER1555" s="1">
        <v>0.220712</v>
      </c>
      <c r="ES1555" s="1">
        <v>0.226713</v>
      </c>
      <c r="ET1555" s="1">
        <v>0.116903</v>
      </c>
      <c r="EU1555" s="1">
        <v>0.108008</v>
      </c>
      <c r="EV1555" s="1">
        <v>15902.5</v>
      </c>
      <c r="EW1555" s="1">
        <v>16543.9</v>
      </c>
      <c r="EX1555" s="1">
        <v>23753.2</v>
      </c>
      <c r="EY1555" s="1">
        <v>24922.3</v>
      </c>
      <c r="EZ1555" s="1">
        <v>33591.5</v>
      </c>
      <c r="FA1555" s="1">
        <v>35511.1</v>
      </c>
      <c r="FB1555" s="1">
        <v>43328.2</v>
      </c>
      <c r="FC1555" s="1">
        <v>46076.8</v>
      </c>
      <c r="FD1555" s="1">
        <v>1.56772</v>
      </c>
      <c r="FE1555" s="1">
        <v>1.7777</v>
      </c>
      <c r="FF1555" s="1">
        <v>0.0555255</v>
      </c>
      <c r="FG1555" s="1">
        <v>0.0</v>
      </c>
      <c r="FH1555" s="1">
        <v>30.6887</v>
      </c>
      <c r="FI1555" s="1">
        <v>999.9</v>
      </c>
      <c r="FJ1555" s="1">
        <v>46.2</v>
      </c>
      <c r="FK1555" s="1">
        <v>40.5</v>
      </c>
      <c r="FL1555" s="1">
        <v>35.5519</v>
      </c>
      <c r="FM1555" s="1">
        <v>63.5036</v>
      </c>
      <c r="FN1555" s="1">
        <v>25.5288</v>
      </c>
      <c r="FO1555" s="1">
        <v>1.0</v>
      </c>
      <c r="FP1555" s="1">
        <v>0.64282</v>
      </c>
      <c r="FQ1555" s="1">
        <v>3.99696</v>
      </c>
      <c r="FR1555" s="1">
        <v>20.2713</v>
      </c>
      <c r="FS1555" s="1">
        <v>5.211</v>
      </c>
      <c r="FT1555" s="1">
        <v>11.9081</v>
      </c>
      <c r="FU1555" s="1">
        <v>5.00275</v>
      </c>
      <c r="FV1555" s="1">
        <v>3.2903</v>
      </c>
      <c r="FW1555" s="1">
        <v>9999.0</v>
      </c>
      <c r="FX1555" s="1">
        <v>9999.0</v>
      </c>
      <c r="FY1555" s="1">
        <v>9999.0</v>
      </c>
      <c r="FZ1555" s="1">
        <v>999.9</v>
      </c>
      <c r="GA1555" s="1">
        <v>1.85978</v>
      </c>
      <c r="GB1555" s="1">
        <v>1.85486</v>
      </c>
      <c r="GC1555" s="1">
        <v>1.85796</v>
      </c>
      <c r="GD1555" s="1">
        <v>1.85652</v>
      </c>
      <c r="GE1555" s="1">
        <v>1.85526</v>
      </c>
      <c r="GF1555" s="1">
        <v>1.85474</v>
      </c>
      <c r="GG1555" s="1">
        <v>1.85365</v>
      </c>
      <c r="GH1555" s="1">
        <v>1.85654</v>
      </c>
      <c r="GI1555" s="1">
        <v>0.0</v>
      </c>
      <c r="GJ1555" s="1">
        <v>0.0</v>
      </c>
      <c r="GK1555" s="1">
        <v>0.0</v>
      </c>
      <c r="GL1555" s="1">
        <v>0.0</v>
      </c>
      <c r="GM1555" s="1" t="s">
        <v>350</v>
      </c>
      <c r="GN1555" s="1" t="s">
        <v>351</v>
      </c>
      <c r="GO1555" s="1" t="s">
        <v>352</v>
      </c>
      <c r="GP1555" s="1" t="s">
        <v>352</v>
      </c>
      <c r="GQ1555" s="1" t="s">
        <v>352</v>
      </c>
      <c r="GR1555" s="1" t="s">
        <v>352</v>
      </c>
      <c r="GS1555" s="1">
        <v>0.0</v>
      </c>
      <c r="GT1555" s="1">
        <v>100.0</v>
      </c>
      <c r="GU1555" s="1">
        <v>100.0</v>
      </c>
      <c r="GV1555" s="1">
        <v>2.72</v>
      </c>
      <c r="GW1555" s="1">
        <v>0.0043</v>
      </c>
      <c r="GX1555" s="1">
        <v>0.3994493243891762</v>
      </c>
      <c r="GY1555" s="1">
        <v>0.003036990343597491</v>
      </c>
      <c r="GZ1555" s="1">
        <v>-1.538114387597119E-6</v>
      </c>
      <c r="HA1555" s="1">
        <v>3.390969119432733E-10</v>
      </c>
      <c r="HB1555" s="1">
        <v>-0.06682249457756877</v>
      </c>
      <c r="HC1555" s="1">
        <v>0.009762198319610341</v>
      </c>
      <c r="HD1555" s="1">
        <v>-3.338778216718564E-4</v>
      </c>
      <c r="HE1555" s="1">
        <v>2.632278881966732E-6</v>
      </c>
      <c r="HF1555" s="1">
        <v>6.0</v>
      </c>
      <c r="HG1555" s="1">
        <v>2134.0</v>
      </c>
      <c r="HH1555" s="1">
        <v>2.0</v>
      </c>
      <c r="HI1555" s="1">
        <v>31.0</v>
      </c>
      <c r="HJ1555" s="1">
        <v>11.3</v>
      </c>
      <c r="HK1555" s="1">
        <v>11.3</v>
      </c>
      <c r="HL1555" s="1">
        <v>3.34839</v>
      </c>
      <c r="HM1555" s="1">
        <v>2.3291</v>
      </c>
      <c r="HN1555" s="1">
        <v>1.4978</v>
      </c>
      <c r="HO1555" s="1">
        <v>2.30835</v>
      </c>
      <c r="HP1555" s="1">
        <v>1.54785</v>
      </c>
      <c r="HQ1555" s="1">
        <v>2.36816</v>
      </c>
      <c r="HR1555" s="1">
        <v>43.7543</v>
      </c>
      <c r="HS1555" s="1">
        <v>13.4841</v>
      </c>
      <c r="HT1555" s="1">
        <v>18.0</v>
      </c>
      <c r="HU1555" s="1">
        <v>311.606</v>
      </c>
      <c r="HV1555" s="1">
        <v>464.919</v>
      </c>
      <c r="HW1555" s="1">
        <v>25.1483</v>
      </c>
      <c r="HX1555" s="1">
        <v>34.8054</v>
      </c>
      <c r="HY1555" s="1">
        <v>30.0008</v>
      </c>
      <c r="HZ1555" s="1">
        <v>34.5778</v>
      </c>
      <c r="IA1555" s="1">
        <v>34.6465</v>
      </c>
      <c r="IB1555" s="1">
        <v>67.0671</v>
      </c>
      <c r="IC1555" s="1">
        <v>31.1229</v>
      </c>
      <c r="ID1555" s="1">
        <v>0.0</v>
      </c>
      <c r="IE1555" s="1">
        <v>25.1416</v>
      </c>
      <c r="IF1555" s="1">
        <v>1718.07</v>
      </c>
      <c r="IG1555" s="1">
        <v>24.4711</v>
      </c>
      <c r="IH1555" s="1">
        <v>100.176</v>
      </c>
      <c r="II1555" s="1">
        <v>99.8556</v>
      </c>
      <c r="IJ1555" s="1" t="s">
        <v>1117</v>
      </c>
    </row>
    <row r="1556" ht="15.75" customHeight="1">
      <c r="A1556" s="1">
        <v>1540.0</v>
      </c>
      <c r="B1556" s="1">
        <v>1.6598917896E9</v>
      </c>
      <c r="C1556" s="1">
        <v>11532.5</v>
      </c>
      <c r="D1556" s="1" t="s">
        <v>3351</v>
      </c>
      <c r="E1556" s="1" t="s">
        <v>3352</v>
      </c>
      <c r="F1556" s="1">
        <v>1.0</v>
      </c>
      <c r="G1556" s="1" t="s">
        <v>2704</v>
      </c>
      <c r="H1556" s="1" t="s">
        <v>345</v>
      </c>
      <c r="I1556" s="1" t="s">
        <v>1102</v>
      </c>
      <c r="J1556" s="1" t="s">
        <v>1103</v>
      </c>
      <c r="K1556" s="1" t="s">
        <v>1104</v>
      </c>
      <c r="L1556" s="1" t="s">
        <v>2705</v>
      </c>
      <c r="M1556" s="1" t="s">
        <v>346</v>
      </c>
      <c r="N1556" s="1">
        <v>1.659891782099999E9</v>
      </c>
      <c r="O1556" s="1">
        <f t="shared" si="1"/>
        <v>0.002507721344</v>
      </c>
      <c r="P1556" s="1">
        <f t="shared" si="2"/>
        <v>2.507721344</v>
      </c>
      <c r="Q1556" s="1">
        <f t="shared" si="3"/>
        <v>28.76020465</v>
      </c>
      <c r="R1556" s="1">
        <f t="shared" si="4"/>
        <v>1576.38</v>
      </c>
      <c r="S1556" s="1">
        <f t="shared" si="5"/>
        <v>1156.942871</v>
      </c>
      <c r="T1556" s="1">
        <f t="shared" si="6"/>
        <v>114.5893471</v>
      </c>
      <c r="U1556" s="1">
        <f t="shared" si="7"/>
        <v>156.132476</v>
      </c>
      <c r="V1556" s="1">
        <f t="shared" si="8"/>
        <v>0.125293412</v>
      </c>
      <c r="W1556" s="1">
        <f t="shared" si="9"/>
        <v>2.910680356</v>
      </c>
      <c r="X1556" s="1">
        <f t="shared" si="10"/>
        <v>0.1223724308</v>
      </c>
      <c r="Y1556" s="1">
        <f t="shared" si="11"/>
        <v>0.07673953604</v>
      </c>
      <c r="Z1556" s="1">
        <f t="shared" si="12"/>
        <v>321.5094626</v>
      </c>
      <c r="AA1556" s="1">
        <f t="shared" si="13"/>
        <v>32.24349845</v>
      </c>
      <c r="AB1556" s="1">
        <f t="shared" si="14"/>
        <v>31.5859</v>
      </c>
      <c r="AC1556" s="1">
        <f t="shared" si="15"/>
        <v>4.664298728</v>
      </c>
      <c r="AD1556" s="1">
        <f t="shared" si="16"/>
        <v>60.08915856</v>
      </c>
      <c r="AE1556" s="1">
        <f t="shared" si="17"/>
        <v>2.710177492</v>
      </c>
      <c r="AF1556" s="1">
        <f t="shared" si="18"/>
        <v>4.510260347</v>
      </c>
      <c r="AG1556" s="1">
        <f t="shared" si="19"/>
        <v>1.954121236</v>
      </c>
      <c r="AH1556" s="1">
        <f t="shared" si="20"/>
        <v>-110.5905113</v>
      </c>
      <c r="AI1556" s="1">
        <f t="shared" si="21"/>
        <v>-92.62186069</v>
      </c>
      <c r="AJ1556" s="1">
        <f t="shared" si="22"/>
        <v>-7.166332738</v>
      </c>
      <c r="AK1556" s="1">
        <f t="shared" si="23"/>
        <v>111.1307579</v>
      </c>
      <c r="AL1556" s="1">
        <f t="shared" si="24"/>
        <v>58.56460605</v>
      </c>
      <c r="AM1556" s="1">
        <f t="shared" si="25"/>
        <v>2.510525577</v>
      </c>
      <c r="AN1556" s="1">
        <f t="shared" si="26"/>
        <v>28.76020465</v>
      </c>
      <c r="AO1556" s="1">
        <v>1718.734609120458</v>
      </c>
      <c r="AP1556" s="1">
        <v>1656.72703030303</v>
      </c>
      <c r="AQ1556" s="1">
        <v>5.133630796745011</v>
      </c>
      <c r="AR1556" s="1">
        <v>66.3324592731805</v>
      </c>
      <c r="AS1556" s="1">
        <f t="shared" si="27"/>
        <v>2.507721344</v>
      </c>
      <c r="AT1556" s="1">
        <v>24.43406928660514</v>
      </c>
      <c r="AU1556" s="1">
        <v>27.36051454545453</v>
      </c>
      <c r="AV1556" s="1">
        <v>-5.856989789142981E-5</v>
      </c>
      <c r="AW1556" s="1">
        <v>80.63858576887375</v>
      </c>
      <c r="AX1556" s="1">
        <v>174.0</v>
      </c>
      <c r="AY1556" s="1">
        <v>35.0</v>
      </c>
      <c r="AZ1556" s="1">
        <f t="shared" si="28"/>
        <v>1</v>
      </c>
      <c r="BA1556" s="1">
        <f t="shared" si="29"/>
        <v>0</v>
      </c>
      <c r="BB1556" s="1">
        <f t="shared" si="30"/>
        <v>51623.2615</v>
      </c>
      <c r="BC1556" s="1">
        <f t="shared" si="31"/>
        <v>1999.962667</v>
      </c>
      <c r="BD1556" s="1">
        <f t="shared" si="32"/>
        <v>1681.16834</v>
      </c>
      <c r="BE1556" s="1">
        <f t="shared" si="33"/>
        <v>0.8405998612</v>
      </c>
      <c r="BF1556" s="1">
        <f t="shared" si="34"/>
        <v>0.1607577321</v>
      </c>
      <c r="BG1556" s="1">
        <v>6.0</v>
      </c>
      <c r="BH1556" s="1">
        <v>0.5</v>
      </c>
      <c r="BI1556" s="1" t="s">
        <v>347</v>
      </c>
      <c r="BJ1556" s="1">
        <v>2.0</v>
      </c>
      <c r="BK1556" s="1" t="b">
        <v>1</v>
      </c>
      <c r="BL1556" s="1">
        <v>1.659891782099999E9</v>
      </c>
      <c r="BM1556" s="1">
        <v>1576.38</v>
      </c>
      <c r="BN1556" s="1">
        <v>1651.384666666666</v>
      </c>
      <c r="BO1556" s="1">
        <v>27.36310666666667</v>
      </c>
      <c r="BP1556" s="1">
        <v>24.43376666666667</v>
      </c>
      <c r="BQ1556" s="1">
        <v>1573.688</v>
      </c>
      <c r="BR1556" s="1">
        <v>27.35884666666667</v>
      </c>
      <c r="BS1556" s="1">
        <v>500.1460666666667</v>
      </c>
      <c r="BT1556" s="1">
        <v>98.94477333333334</v>
      </c>
      <c r="BU1556" s="1">
        <v>0.1001752</v>
      </c>
      <c r="BV1556" s="1">
        <v>30.99565333333334</v>
      </c>
      <c r="BW1556" s="1">
        <v>31.5859</v>
      </c>
      <c r="BX1556" s="1">
        <v>999.8999999999999</v>
      </c>
      <c r="BY1556" s="1">
        <v>0.0</v>
      </c>
      <c r="BZ1556" s="1">
        <v>0.0</v>
      </c>
      <c r="CA1556" s="1">
        <v>9998.331333333334</v>
      </c>
      <c r="CB1556" s="1">
        <v>0.0</v>
      </c>
      <c r="CC1556" s="1">
        <v>1946.486</v>
      </c>
      <c r="CD1556" s="1">
        <v>-75.00509333333333</v>
      </c>
      <c r="CE1556" s="1">
        <v>1620.727333333333</v>
      </c>
      <c r="CF1556" s="1">
        <v>1692.744</v>
      </c>
      <c r="CG1556" s="1">
        <v>2.929341333333333</v>
      </c>
      <c r="CH1556" s="1">
        <v>1651.384666666666</v>
      </c>
      <c r="CI1556" s="1">
        <v>24.43376666666667</v>
      </c>
      <c r="CJ1556" s="1">
        <v>2.707436</v>
      </c>
      <c r="CK1556" s="1">
        <v>2.417592</v>
      </c>
      <c r="CL1556" s="1">
        <v>22.33032</v>
      </c>
      <c r="CM1556" s="1">
        <v>20.48208666666666</v>
      </c>
      <c r="CN1556" s="1">
        <v>1999.962666666667</v>
      </c>
      <c r="CO1556" s="1">
        <v>0.9800058</v>
      </c>
      <c r="CP1556" s="1">
        <v>0.0199945</v>
      </c>
      <c r="CQ1556" s="1">
        <v>0.0</v>
      </c>
      <c r="CR1556" s="1">
        <v>2.6498</v>
      </c>
      <c r="CS1556" s="1">
        <v>0.0</v>
      </c>
      <c r="CT1556" s="1">
        <v>16783.48</v>
      </c>
      <c r="CU1556" s="1">
        <v>17412.04</v>
      </c>
      <c r="CV1556" s="1">
        <v>44.6208</v>
      </c>
      <c r="CW1556" s="1">
        <v>46.562</v>
      </c>
      <c r="CX1556" s="1">
        <v>44.6912</v>
      </c>
      <c r="CY1556" s="1">
        <v>44.5704</v>
      </c>
      <c r="CZ1556" s="1">
        <v>44.562</v>
      </c>
      <c r="DA1556" s="1">
        <v>1959.972666666667</v>
      </c>
      <c r="DB1556" s="1">
        <v>39.99</v>
      </c>
      <c r="DC1556" s="1">
        <v>0.0</v>
      </c>
      <c r="DD1556" s="1">
        <v>1.6598917889E9</v>
      </c>
      <c r="DE1556" s="1">
        <v>0.0</v>
      </c>
      <c r="DF1556" s="1">
        <v>1.6598911131E9</v>
      </c>
      <c r="DG1556" s="1" t="s">
        <v>2706</v>
      </c>
      <c r="DH1556" s="1">
        <v>1.6598911126E9</v>
      </c>
      <c r="DI1556" s="1">
        <v>1.6598911131E9</v>
      </c>
      <c r="DJ1556" s="1">
        <v>29.0</v>
      </c>
      <c r="DK1556" s="1">
        <v>0.08</v>
      </c>
      <c r="DL1556" s="1">
        <v>-0.006</v>
      </c>
      <c r="DM1556" s="1">
        <v>1.387</v>
      </c>
      <c r="DN1556" s="1">
        <v>0.011</v>
      </c>
      <c r="DO1556" s="1">
        <v>400.0</v>
      </c>
      <c r="DP1556" s="1">
        <v>24.0</v>
      </c>
      <c r="DQ1556" s="1">
        <v>0.14</v>
      </c>
      <c r="DR1556" s="1">
        <v>0.05</v>
      </c>
      <c r="DS1556" s="1">
        <v>28.51035483497368</v>
      </c>
      <c r="DT1556" s="1">
        <v>0.04141033494097281</v>
      </c>
      <c r="DU1556" s="1">
        <v>0.196856544659863</v>
      </c>
      <c r="DV1556" s="1">
        <v>1.0</v>
      </c>
      <c r="DW1556" s="1">
        <v>-74.99581935483872</v>
      </c>
      <c r="DX1556" s="1">
        <v>-1.365643548387098</v>
      </c>
      <c r="DY1556" s="1">
        <v>0.1422837769170373</v>
      </c>
      <c r="DZ1556" s="1">
        <v>0.0</v>
      </c>
      <c r="EA1556" s="1">
        <v>1154.899102176805</v>
      </c>
      <c r="EB1556" s="1">
        <v>283.5194404600982</v>
      </c>
      <c r="EC1556" s="1">
        <v>20.58273335704711</v>
      </c>
      <c r="ED1556" s="1">
        <v>0.0</v>
      </c>
      <c r="EE1556" s="1">
        <v>2.926874878048781</v>
      </c>
      <c r="EF1556" s="1">
        <v>0.03287121951218935</v>
      </c>
      <c r="EG1556" s="1">
        <v>0.005373734279537717</v>
      </c>
      <c r="EH1556" s="1">
        <v>1.0</v>
      </c>
      <c r="EI1556" s="1">
        <v>1.953594674094026</v>
      </c>
      <c r="EJ1556" s="1">
        <v>0.007497098950372048</v>
      </c>
      <c r="EK1556" s="1">
        <v>0.001397509439491963</v>
      </c>
      <c r="EL1556" s="1">
        <v>1.0</v>
      </c>
      <c r="EM1556" s="1">
        <v>3.0</v>
      </c>
      <c r="EN1556" s="1">
        <v>5.0</v>
      </c>
      <c r="EO1556" s="1" t="s">
        <v>368</v>
      </c>
      <c r="EP1556" s="1">
        <v>2.94019</v>
      </c>
      <c r="EQ1556" s="1">
        <v>2.80126</v>
      </c>
      <c r="ER1556" s="1">
        <v>0.221121</v>
      </c>
      <c r="ES1556" s="1">
        <v>0.227097</v>
      </c>
      <c r="ET1556" s="1">
        <v>0.116896</v>
      </c>
      <c r="EU1556" s="1">
        <v>0.108009</v>
      </c>
      <c r="EV1556" s="1">
        <v>15894.2</v>
      </c>
      <c r="EW1556" s="1">
        <v>16535.4</v>
      </c>
      <c r="EX1556" s="1">
        <v>23753.3</v>
      </c>
      <c r="EY1556" s="1">
        <v>24922.1</v>
      </c>
      <c r="EZ1556" s="1">
        <v>33591.7</v>
      </c>
      <c r="FA1556" s="1">
        <v>35510.9</v>
      </c>
      <c r="FB1556" s="1">
        <v>43328.1</v>
      </c>
      <c r="FC1556" s="1">
        <v>46076.4</v>
      </c>
      <c r="FD1556" s="1">
        <v>1.56755</v>
      </c>
      <c r="FE1556" s="1">
        <v>1.7776</v>
      </c>
      <c r="FF1556" s="1">
        <v>0.0559241</v>
      </c>
      <c r="FG1556" s="1">
        <v>0.0</v>
      </c>
      <c r="FH1556" s="1">
        <v>30.6887</v>
      </c>
      <c r="FI1556" s="1">
        <v>999.9</v>
      </c>
      <c r="FJ1556" s="1">
        <v>46.2</v>
      </c>
      <c r="FK1556" s="1">
        <v>40.5</v>
      </c>
      <c r="FL1556" s="1">
        <v>35.5515</v>
      </c>
      <c r="FM1556" s="1">
        <v>63.3436</v>
      </c>
      <c r="FN1556" s="1">
        <v>26.262</v>
      </c>
      <c r="FO1556" s="1">
        <v>1.0</v>
      </c>
      <c r="FP1556" s="1">
        <v>0.642965</v>
      </c>
      <c r="FQ1556" s="1">
        <v>4.00194</v>
      </c>
      <c r="FR1556" s="1">
        <v>20.2712</v>
      </c>
      <c r="FS1556" s="1">
        <v>5.21055</v>
      </c>
      <c r="FT1556" s="1">
        <v>11.9081</v>
      </c>
      <c r="FU1556" s="1">
        <v>5.0028</v>
      </c>
      <c r="FV1556" s="1">
        <v>3.29023</v>
      </c>
      <c r="FW1556" s="1">
        <v>9999.0</v>
      </c>
      <c r="FX1556" s="1">
        <v>9999.0</v>
      </c>
      <c r="FY1556" s="1">
        <v>9999.0</v>
      </c>
      <c r="FZ1556" s="1">
        <v>999.9</v>
      </c>
      <c r="GA1556" s="1">
        <v>1.8598</v>
      </c>
      <c r="GB1556" s="1">
        <v>1.85486</v>
      </c>
      <c r="GC1556" s="1">
        <v>1.85795</v>
      </c>
      <c r="GD1556" s="1">
        <v>1.85652</v>
      </c>
      <c r="GE1556" s="1">
        <v>1.85528</v>
      </c>
      <c r="GF1556" s="1">
        <v>1.85473</v>
      </c>
      <c r="GG1556" s="1">
        <v>1.85365</v>
      </c>
      <c r="GH1556" s="1">
        <v>1.85654</v>
      </c>
      <c r="GI1556" s="1">
        <v>0.0</v>
      </c>
      <c r="GJ1556" s="1">
        <v>0.0</v>
      </c>
      <c r="GK1556" s="1">
        <v>0.0</v>
      </c>
      <c r="GL1556" s="1">
        <v>0.0</v>
      </c>
      <c r="GM1556" s="1" t="s">
        <v>350</v>
      </c>
      <c r="GN1556" s="1" t="s">
        <v>351</v>
      </c>
      <c r="GO1556" s="1" t="s">
        <v>352</v>
      </c>
      <c r="GP1556" s="1" t="s">
        <v>352</v>
      </c>
      <c r="GQ1556" s="1" t="s">
        <v>352</v>
      </c>
      <c r="GR1556" s="1" t="s">
        <v>352</v>
      </c>
      <c r="GS1556" s="1">
        <v>0.0</v>
      </c>
      <c r="GT1556" s="1">
        <v>100.0</v>
      </c>
      <c r="GU1556" s="1">
        <v>100.0</v>
      </c>
      <c r="GV1556" s="1">
        <v>2.72</v>
      </c>
      <c r="GW1556" s="1">
        <v>0.0043</v>
      </c>
      <c r="GX1556" s="1">
        <v>0.3994493243891762</v>
      </c>
      <c r="GY1556" s="1">
        <v>0.003036990343597491</v>
      </c>
      <c r="GZ1556" s="1">
        <v>-1.538114387597119E-6</v>
      </c>
      <c r="HA1556" s="1">
        <v>3.390969119432733E-10</v>
      </c>
      <c r="HB1556" s="1">
        <v>-0.06682249457756877</v>
      </c>
      <c r="HC1556" s="1">
        <v>0.009762198319610341</v>
      </c>
      <c r="HD1556" s="1">
        <v>-3.338778216718564E-4</v>
      </c>
      <c r="HE1556" s="1">
        <v>2.632278881966732E-6</v>
      </c>
      <c r="HF1556" s="1">
        <v>6.0</v>
      </c>
      <c r="HG1556" s="1">
        <v>2134.0</v>
      </c>
      <c r="HH1556" s="1">
        <v>2.0</v>
      </c>
      <c r="HI1556" s="1">
        <v>31.0</v>
      </c>
      <c r="HJ1556" s="1">
        <v>11.3</v>
      </c>
      <c r="HK1556" s="1">
        <v>11.3</v>
      </c>
      <c r="HL1556" s="1">
        <v>3.35815</v>
      </c>
      <c r="HM1556" s="1">
        <v>2.30835</v>
      </c>
      <c r="HN1556" s="1">
        <v>1.4978</v>
      </c>
      <c r="HO1556" s="1">
        <v>2.30835</v>
      </c>
      <c r="HP1556" s="1">
        <v>1.54785</v>
      </c>
      <c r="HQ1556" s="1">
        <v>2.43896</v>
      </c>
      <c r="HR1556" s="1">
        <v>43.7543</v>
      </c>
      <c r="HS1556" s="1">
        <v>13.4753</v>
      </c>
      <c r="HT1556" s="1">
        <v>18.0</v>
      </c>
      <c r="HU1556" s="1">
        <v>311.535</v>
      </c>
      <c r="HV1556" s="1">
        <v>464.866</v>
      </c>
      <c r="HW1556" s="1">
        <v>25.148</v>
      </c>
      <c r="HX1556" s="1">
        <v>34.8067</v>
      </c>
      <c r="HY1556" s="1">
        <v>30.0008</v>
      </c>
      <c r="HZ1556" s="1">
        <v>34.5792</v>
      </c>
      <c r="IA1556" s="1">
        <v>34.6481</v>
      </c>
      <c r="IB1556" s="1">
        <v>67.2874</v>
      </c>
      <c r="IC1556" s="1">
        <v>31.1229</v>
      </c>
      <c r="ID1556" s="1">
        <v>0.0</v>
      </c>
      <c r="IE1556" s="1">
        <v>25.1423</v>
      </c>
      <c r="IF1556" s="1">
        <v>1718.07</v>
      </c>
      <c r="IG1556" s="1">
        <v>24.4711</v>
      </c>
      <c r="IH1556" s="1">
        <v>100.176</v>
      </c>
      <c r="II1556" s="1">
        <v>99.8547</v>
      </c>
      <c r="IJ1556" s="1" t="s">
        <v>1117</v>
      </c>
    </row>
    <row r="1557" ht="15.75" customHeight="1">
      <c r="A1557" s="1">
        <v>1541.0</v>
      </c>
      <c r="B1557" s="1">
        <v>1.6598917906E9</v>
      </c>
      <c r="C1557" s="1">
        <v>11533.5</v>
      </c>
      <c r="D1557" s="1" t="s">
        <v>3353</v>
      </c>
      <c r="E1557" s="1" t="s">
        <v>3354</v>
      </c>
      <c r="F1557" s="1">
        <v>1.0</v>
      </c>
      <c r="G1557" s="1" t="s">
        <v>2704</v>
      </c>
      <c r="H1557" s="1" t="s">
        <v>345</v>
      </c>
      <c r="I1557" s="1" t="s">
        <v>1102</v>
      </c>
      <c r="J1557" s="1" t="s">
        <v>1103</v>
      </c>
      <c r="K1557" s="1" t="s">
        <v>1104</v>
      </c>
      <c r="L1557" s="1" t="s">
        <v>2705</v>
      </c>
      <c r="M1557" s="1" t="s">
        <v>346</v>
      </c>
      <c r="N1557" s="1">
        <v>1.6598917826E9</v>
      </c>
      <c r="O1557" s="1">
        <f t="shared" si="1"/>
        <v>0.002506037727</v>
      </c>
      <c r="P1557" s="1">
        <f t="shared" si="2"/>
        <v>2.506037727</v>
      </c>
      <c r="Q1557" s="1">
        <f t="shared" si="3"/>
        <v>28.50907758</v>
      </c>
      <c r="R1557" s="1">
        <f t="shared" si="4"/>
        <v>1578.885</v>
      </c>
      <c r="S1557" s="1">
        <f t="shared" si="5"/>
        <v>1162.291217</v>
      </c>
      <c r="T1557" s="1">
        <f t="shared" si="6"/>
        <v>115.1189452</v>
      </c>
      <c r="U1557" s="1">
        <f t="shared" si="7"/>
        <v>156.3804089</v>
      </c>
      <c r="V1557" s="1">
        <f t="shared" si="8"/>
        <v>0.1251917436</v>
      </c>
      <c r="W1557" s="1">
        <f t="shared" si="9"/>
        <v>2.910826885</v>
      </c>
      <c r="X1557" s="1">
        <f t="shared" si="10"/>
        <v>0.1222755846</v>
      </c>
      <c r="Y1557" s="1">
        <f t="shared" si="11"/>
        <v>0.07667858803</v>
      </c>
      <c r="Z1557" s="1">
        <f t="shared" si="12"/>
        <v>321.5083388</v>
      </c>
      <c r="AA1557" s="1">
        <f t="shared" si="13"/>
        <v>32.24384443</v>
      </c>
      <c r="AB1557" s="1">
        <f t="shared" si="14"/>
        <v>31.58665</v>
      </c>
      <c r="AC1557" s="1">
        <f t="shared" si="15"/>
        <v>4.664497335</v>
      </c>
      <c r="AD1557" s="1">
        <f t="shared" si="16"/>
        <v>60.08854254</v>
      </c>
      <c r="AE1557" s="1">
        <f t="shared" si="17"/>
        <v>2.710145329</v>
      </c>
      <c r="AF1557" s="1">
        <f t="shared" si="18"/>
        <v>4.51025306</v>
      </c>
      <c r="AG1557" s="1">
        <f t="shared" si="19"/>
        <v>1.954352006</v>
      </c>
      <c r="AH1557" s="1">
        <f t="shared" si="20"/>
        <v>-110.5162637</v>
      </c>
      <c r="AI1557" s="1">
        <f t="shared" si="21"/>
        <v>-92.74866613</v>
      </c>
      <c r="AJ1557" s="1">
        <f t="shared" si="22"/>
        <v>-7.175808224</v>
      </c>
      <c r="AK1557" s="1">
        <f t="shared" si="23"/>
        <v>111.0676007</v>
      </c>
      <c r="AL1557" s="1">
        <f t="shared" si="24"/>
        <v>58.56397221</v>
      </c>
      <c r="AM1557" s="1">
        <f t="shared" si="25"/>
        <v>2.510203128</v>
      </c>
      <c r="AN1557" s="1">
        <f t="shared" si="26"/>
        <v>28.50907758</v>
      </c>
      <c r="AO1557" s="1">
        <v>1723.821257156912</v>
      </c>
      <c r="AP1557" s="1">
        <v>1661.952</v>
      </c>
      <c r="AQ1557" s="1">
        <v>5.166521152836581</v>
      </c>
      <c r="AR1557" s="1">
        <v>66.3324592731805</v>
      </c>
      <c r="AS1557" s="1">
        <f t="shared" si="27"/>
        <v>2.506037727</v>
      </c>
      <c r="AT1557" s="1">
        <v>24.4343219000719</v>
      </c>
      <c r="AU1557" s="1">
        <v>27.35868484848484</v>
      </c>
      <c r="AV1557" s="1">
        <v>-4.03507623734838E-5</v>
      </c>
      <c r="AW1557" s="1">
        <v>80.63858576887375</v>
      </c>
      <c r="AX1557" s="1">
        <v>173.0</v>
      </c>
      <c r="AY1557" s="1">
        <v>35.0</v>
      </c>
      <c r="AZ1557" s="1">
        <f t="shared" si="28"/>
        <v>1</v>
      </c>
      <c r="BA1557" s="1">
        <f t="shared" si="29"/>
        <v>0</v>
      </c>
      <c r="BB1557" s="1">
        <f t="shared" si="30"/>
        <v>51627.41476</v>
      </c>
      <c r="BC1557" s="1">
        <f t="shared" si="31"/>
        <v>1999.955625</v>
      </c>
      <c r="BD1557" s="1">
        <f t="shared" si="32"/>
        <v>1681.162425</v>
      </c>
      <c r="BE1557" s="1">
        <f t="shared" si="33"/>
        <v>0.8405998633</v>
      </c>
      <c r="BF1557" s="1">
        <f t="shared" si="34"/>
        <v>0.1607577362</v>
      </c>
      <c r="BG1557" s="1">
        <v>6.0</v>
      </c>
      <c r="BH1557" s="1">
        <v>0.5</v>
      </c>
      <c r="BI1557" s="1" t="s">
        <v>347</v>
      </c>
      <c r="BJ1557" s="1">
        <v>2.0</v>
      </c>
      <c r="BK1557" s="1" t="b">
        <v>1</v>
      </c>
      <c r="BL1557" s="1">
        <v>1.6598917826E9</v>
      </c>
      <c r="BM1557" s="1">
        <v>1578.885</v>
      </c>
      <c r="BN1557" s="1">
        <v>1653.895625</v>
      </c>
      <c r="BO1557" s="1">
        <v>27.3628125</v>
      </c>
      <c r="BP1557" s="1">
        <v>24.43385625</v>
      </c>
      <c r="BQ1557" s="1">
        <v>1576.19125</v>
      </c>
      <c r="BR1557" s="1">
        <v>27.35855625</v>
      </c>
      <c r="BS1557" s="1">
        <v>500.1475</v>
      </c>
      <c r="BT1557" s="1">
        <v>98.94467499999999</v>
      </c>
      <c r="BU1557" s="1">
        <v>0.10016290625</v>
      </c>
      <c r="BV1557" s="1">
        <v>30.995625</v>
      </c>
      <c r="BW1557" s="1">
        <v>31.58665</v>
      </c>
      <c r="BX1557" s="1">
        <v>999.9</v>
      </c>
      <c r="BY1557" s="1">
        <v>0.0</v>
      </c>
      <c r="BZ1557" s="1">
        <v>0.0</v>
      </c>
      <c r="CA1557" s="1">
        <v>9999.179375</v>
      </c>
      <c r="CB1557" s="1">
        <v>0.0</v>
      </c>
      <c r="CC1557" s="1">
        <v>1946.06625</v>
      </c>
      <c r="CD1557" s="1">
        <v>-75.01050625</v>
      </c>
      <c r="CE1557" s="1">
        <v>1623.3025</v>
      </c>
      <c r="CF1557" s="1">
        <v>1695.318125</v>
      </c>
      <c r="CG1557" s="1">
        <v>2.9289575</v>
      </c>
      <c r="CH1557" s="1">
        <v>1653.895625</v>
      </c>
      <c r="CI1557" s="1">
        <v>24.43385625</v>
      </c>
      <c r="CJ1557" s="1">
        <v>2.707404375</v>
      </c>
      <c r="CK1557" s="1">
        <v>2.41759875</v>
      </c>
      <c r="CL1557" s="1">
        <v>22.33013125</v>
      </c>
      <c r="CM1557" s="1">
        <v>20.48213125</v>
      </c>
      <c r="CN1557" s="1">
        <v>1999.955625</v>
      </c>
      <c r="CO1557" s="1">
        <v>0.98000575</v>
      </c>
      <c r="CP1557" s="1">
        <v>0.01999455</v>
      </c>
      <c r="CQ1557" s="1">
        <v>0.0</v>
      </c>
      <c r="CR1557" s="1">
        <v>2.7410625</v>
      </c>
      <c r="CS1557" s="1">
        <v>0.0</v>
      </c>
      <c r="CT1557" s="1">
        <v>16783.925</v>
      </c>
      <c r="CU1557" s="1">
        <v>17411.975</v>
      </c>
      <c r="CV1557" s="1">
        <v>44.6210625</v>
      </c>
      <c r="CW1557" s="1">
        <v>46.562</v>
      </c>
      <c r="CX1557" s="1">
        <v>44.6909375</v>
      </c>
      <c r="CY1557" s="1">
        <v>44.569875</v>
      </c>
      <c r="CZ1557" s="1">
        <v>44.562</v>
      </c>
      <c r="DA1557" s="1">
        <v>1959.965625</v>
      </c>
      <c r="DB1557" s="1">
        <v>39.99</v>
      </c>
      <c r="DC1557" s="1">
        <v>0.0</v>
      </c>
      <c r="DD1557" s="1">
        <v>1.6598917901E9</v>
      </c>
      <c r="DE1557" s="1">
        <v>0.0</v>
      </c>
      <c r="DF1557" s="1">
        <v>1.6598911131E9</v>
      </c>
      <c r="DG1557" s="1" t="s">
        <v>2706</v>
      </c>
      <c r="DH1557" s="1">
        <v>1.6598911126E9</v>
      </c>
      <c r="DI1557" s="1">
        <v>1.6598911131E9</v>
      </c>
      <c r="DJ1557" s="1">
        <v>29.0</v>
      </c>
      <c r="DK1557" s="1">
        <v>0.08</v>
      </c>
      <c r="DL1557" s="1">
        <v>-0.006</v>
      </c>
      <c r="DM1557" s="1">
        <v>1.387</v>
      </c>
      <c r="DN1557" s="1">
        <v>0.011</v>
      </c>
      <c r="DO1557" s="1">
        <v>400.0</v>
      </c>
      <c r="DP1557" s="1">
        <v>24.0</v>
      </c>
      <c r="DQ1557" s="1">
        <v>0.14</v>
      </c>
      <c r="DR1557" s="1">
        <v>0.05</v>
      </c>
      <c r="DS1557" s="1">
        <v>28.52628986470229</v>
      </c>
      <c r="DT1557" s="1">
        <v>0.51401623436025</v>
      </c>
      <c r="DU1557" s="1">
        <v>0.204063059201627</v>
      </c>
      <c r="DV1557" s="1">
        <v>0.0</v>
      </c>
      <c r="DW1557" s="1">
        <v>-75.01260666666667</v>
      </c>
      <c r="DX1557" s="1">
        <v>-1.487679644049064</v>
      </c>
      <c r="DY1557" s="1">
        <v>0.1421952529290465</v>
      </c>
      <c r="DZ1557" s="1">
        <v>0.0</v>
      </c>
      <c r="EA1557" s="1">
        <v>1160.53246363256</v>
      </c>
      <c r="EB1557" s="1">
        <v>277.5005262858404</v>
      </c>
      <c r="EC1557" s="1">
        <v>20.82642943558937</v>
      </c>
      <c r="ED1557" s="1">
        <v>0.0</v>
      </c>
      <c r="EE1557" s="1">
        <v>2.92802425</v>
      </c>
      <c r="EF1557" s="1">
        <v>0.005555909943707816</v>
      </c>
      <c r="EG1557" s="1">
        <v>0.003231283713557172</v>
      </c>
      <c r="EH1557" s="1">
        <v>1.0</v>
      </c>
      <c r="EI1557" s="1">
        <v>1.954100251652187</v>
      </c>
      <c r="EJ1557" s="1">
        <v>0.00847197789538371</v>
      </c>
      <c r="EK1557" s="1">
        <v>0.001441800191785138</v>
      </c>
      <c r="EL1557" s="1">
        <v>1.0</v>
      </c>
      <c r="EM1557" s="1">
        <v>2.0</v>
      </c>
      <c r="EN1557" s="1">
        <v>5.0</v>
      </c>
      <c r="EO1557" s="1" t="s">
        <v>386</v>
      </c>
      <c r="EP1557" s="1">
        <v>2.94</v>
      </c>
      <c r="EQ1557" s="1">
        <v>2.80127</v>
      </c>
      <c r="ER1557" s="1">
        <v>0.22152</v>
      </c>
      <c r="ES1557" s="1">
        <v>0.22749</v>
      </c>
      <c r="ET1557" s="1">
        <v>0.116891</v>
      </c>
      <c r="EU1557" s="1">
        <v>0.10801</v>
      </c>
      <c r="EV1557" s="1">
        <v>15886.0</v>
      </c>
      <c r="EW1557" s="1">
        <v>16526.9</v>
      </c>
      <c r="EX1557" s="1">
        <v>23753.3</v>
      </c>
      <c r="EY1557" s="1">
        <v>24922.0</v>
      </c>
      <c r="EZ1557" s="1">
        <v>33592.0</v>
      </c>
      <c r="FA1557" s="1">
        <v>35510.7</v>
      </c>
      <c r="FB1557" s="1">
        <v>43328.2</v>
      </c>
      <c r="FC1557" s="1">
        <v>46076.3</v>
      </c>
      <c r="FD1557" s="1">
        <v>1.56778</v>
      </c>
      <c r="FE1557" s="1">
        <v>1.77768</v>
      </c>
      <c r="FF1557" s="1">
        <v>0.056047</v>
      </c>
      <c r="FG1557" s="1">
        <v>0.0</v>
      </c>
      <c r="FH1557" s="1">
        <v>30.6887</v>
      </c>
      <c r="FI1557" s="1">
        <v>999.9</v>
      </c>
      <c r="FJ1557" s="1">
        <v>46.2</v>
      </c>
      <c r="FK1557" s="1">
        <v>40.5</v>
      </c>
      <c r="FL1557" s="1">
        <v>35.5565</v>
      </c>
      <c r="FM1557" s="1">
        <v>63.1236</v>
      </c>
      <c r="FN1557" s="1">
        <v>25.5048</v>
      </c>
      <c r="FO1557" s="1">
        <v>1.0</v>
      </c>
      <c r="FP1557" s="1">
        <v>0.643067</v>
      </c>
      <c r="FQ1557" s="1">
        <v>4.00507</v>
      </c>
      <c r="FR1557" s="1">
        <v>20.2711</v>
      </c>
      <c r="FS1557" s="1">
        <v>5.21055</v>
      </c>
      <c r="FT1557" s="1">
        <v>11.9081</v>
      </c>
      <c r="FU1557" s="1">
        <v>5.00265</v>
      </c>
      <c r="FV1557" s="1">
        <v>3.29015</v>
      </c>
      <c r="FW1557" s="1">
        <v>9999.0</v>
      </c>
      <c r="FX1557" s="1">
        <v>9999.0</v>
      </c>
      <c r="FY1557" s="1">
        <v>9999.0</v>
      </c>
      <c r="FZ1557" s="1">
        <v>999.9</v>
      </c>
      <c r="GA1557" s="1">
        <v>1.85981</v>
      </c>
      <c r="GB1557" s="1">
        <v>1.85486</v>
      </c>
      <c r="GC1557" s="1">
        <v>1.85796</v>
      </c>
      <c r="GD1557" s="1">
        <v>1.85652</v>
      </c>
      <c r="GE1557" s="1">
        <v>1.85526</v>
      </c>
      <c r="GF1557" s="1">
        <v>1.85474</v>
      </c>
      <c r="GG1557" s="1">
        <v>1.85365</v>
      </c>
      <c r="GH1557" s="1">
        <v>1.85655</v>
      </c>
      <c r="GI1557" s="1">
        <v>0.0</v>
      </c>
      <c r="GJ1557" s="1">
        <v>0.0</v>
      </c>
      <c r="GK1557" s="1">
        <v>0.0</v>
      </c>
      <c r="GL1557" s="1">
        <v>0.0</v>
      </c>
      <c r="GM1557" s="1" t="s">
        <v>350</v>
      </c>
      <c r="GN1557" s="1" t="s">
        <v>351</v>
      </c>
      <c r="GO1557" s="1" t="s">
        <v>352</v>
      </c>
      <c r="GP1557" s="1" t="s">
        <v>352</v>
      </c>
      <c r="GQ1557" s="1" t="s">
        <v>352</v>
      </c>
      <c r="GR1557" s="1" t="s">
        <v>352</v>
      </c>
      <c r="GS1557" s="1">
        <v>0.0</v>
      </c>
      <c r="GT1557" s="1">
        <v>100.0</v>
      </c>
      <c r="GU1557" s="1">
        <v>100.0</v>
      </c>
      <c r="GV1557" s="1">
        <v>2.72</v>
      </c>
      <c r="GW1557" s="1">
        <v>0.0042</v>
      </c>
      <c r="GX1557" s="1">
        <v>0.3994493243891762</v>
      </c>
      <c r="GY1557" s="1">
        <v>0.003036990343597491</v>
      </c>
      <c r="GZ1557" s="1">
        <v>-1.538114387597119E-6</v>
      </c>
      <c r="HA1557" s="1">
        <v>3.390969119432733E-10</v>
      </c>
      <c r="HB1557" s="1">
        <v>-0.06682249457756877</v>
      </c>
      <c r="HC1557" s="1">
        <v>0.009762198319610341</v>
      </c>
      <c r="HD1557" s="1">
        <v>-3.338778216718564E-4</v>
      </c>
      <c r="HE1557" s="1">
        <v>2.632278881966732E-6</v>
      </c>
      <c r="HF1557" s="1">
        <v>6.0</v>
      </c>
      <c r="HG1557" s="1">
        <v>2134.0</v>
      </c>
      <c r="HH1557" s="1">
        <v>2.0</v>
      </c>
      <c r="HI1557" s="1">
        <v>31.0</v>
      </c>
      <c r="HJ1557" s="1">
        <v>11.3</v>
      </c>
      <c r="HK1557" s="1">
        <v>11.3</v>
      </c>
      <c r="HL1557" s="1">
        <v>3.36426</v>
      </c>
      <c r="HM1557" s="1">
        <v>2.32666</v>
      </c>
      <c r="HN1557" s="1">
        <v>1.4978</v>
      </c>
      <c r="HO1557" s="1">
        <v>2.30835</v>
      </c>
      <c r="HP1557" s="1">
        <v>1.54785</v>
      </c>
      <c r="HQ1557" s="1">
        <v>2.34985</v>
      </c>
      <c r="HR1557" s="1">
        <v>43.7817</v>
      </c>
      <c r="HS1557" s="1">
        <v>13.4753</v>
      </c>
      <c r="HT1557" s="1">
        <v>18.0</v>
      </c>
      <c r="HU1557" s="1">
        <v>311.636</v>
      </c>
      <c r="HV1557" s="1">
        <v>464.919</v>
      </c>
      <c r="HW1557" s="1">
        <v>25.1477</v>
      </c>
      <c r="HX1557" s="1">
        <v>34.8078</v>
      </c>
      <c r="HY1557" s="1">
        <v>30.0008</v>
      </c>
      <c r="HZ1557" s="1">
        <v>34.5799</v>
      </c>
      <c r="IA1557" s="1">
        <v>34.6488</v>
      </c>
      <c r="IB1557" s="1">
        <v>67.388</v>
      </c>
      <c r="IC1557" s="1">
        <v>31.1229</v>
      </c>
      <c r="ID1557" s="1">
        <v>0.0</v>
      </c>
      <c r="IE1557" s="1">
        <v>25.1423</v>
      </c>
      <c r="IF1557" s="1">
        <v>1728.1</v>
      </c>
      <c r="IG1557" s="1">
        <v>24.4711</v>
      </c>
      <c r="IH1557" s="1">
        <v>100.176</v>
      </c>
      <c r="II1557" s="1">
        <v>99.8544</v>
      </c>
      <c r="IJ1557" s="1" t="s">
        <v>1117</v>
      </c>
    </row>
    <row r="1558" ht="15.75" customHeight="1">
      <c r="A1558" s="1">
        <v>1542.0</v>
      </c>
      <c r="B1558" s="1">
        <v>1.6598917916E9</v>
      </c>
      <c r="C1558" s="1">
        <v>11534.5</v>
      </c>
      <c r="D1558" s="1" t="s">
        <v>3355</v>
      </c>
      <c r="E1558" s="1" t="s">
        <v>3356</v>
      </c>
      <c r="F1558" s="1">
        <v>1.0</v>
      </c>
      <c r="G1558" s="1" t="s">
        <v>2704</v>
      </c>
      <c r="H1558" s="1" t="s">
        <v>345</v>
      </c>
      <c r="I1558" s="1" t="s">
        <v>1102</v>
      </c>
      <c r="J1558" s="1" t="s">
        <v>1103</v>
      </c>
      <c r="K1558" s="1" t="s">
        <v>1104</v>
      </c>
      <c r="L1558" s="1" t="s">
        <v>2705</v>
      </c>
      <c r="M1558" s="1" t="s">
        <v>346</v>
      </c>
      <c r="N1558" s="1">
        <v>1.659891784099999E9</v>
      </c>
      <c r="O1558" s="1">
        <f t="shared" si="1"/>
        <v>0.002504469939</v>
      </c>
      <c r="P1558" s="1">
        <f t="shared" si="2"/>
        <v>2.504469939</v>
      </c>
      <c r="Q1558" s="1">
        <f t="shared" si="3"/>
        <v>28.49477173</v>
      </c>
      <c r="R1558" s="1">
        <f t="shared" si="4"/>
        <v>1586.412</v>
      </c>
      <c r="S1558" s="1">
        <f t="shared" si="5"/>
        <v>1169.403799</v>
      </c>
      <c r="T1558" s="1">
        <f t="shared" si="6"/>
        <v>115.8232538</v>
      </c>
      <c r="U1558" s="1">
        <f t="shared" si="7"/>
        <v>157.1257078</v>
      </c>
      <c r="V1558" s="1">
        <f t="shared" si="8"/>
        <v>0.1250723703</v>
      </c>
      <c r="W1558" s="1">
        <f t="shared" si="9"/>
        <v>2.910741729</v>
      </c>
      <c r="X1558" s="1">
        <f t="shared" si="10"/>
        <v>0.1221616172</v>
      </c>
      <c r="Y1558" s="1">
        <f t="shared" si="11"/>
        <v>0.07660688831</v>
      </c>
      <c r="Z1558" s="1">
        <f t="shared" si="12"/>
        <v>321.5102074</v>
      </c>
      <c r="AA1558" s="1">
        <f t="shared" si="13"/>
        <v>32.24505941</v>
      </c>
      <c r="AB1558" s="1">
        <f t="shared" si="14"/>
        <v>31.58871333</v>
      </c>
      <c r="AC1558" s="1">
        <f t="shared" si="15"/>
        <v>4.665043764</v>
      </c>
      <c r="AD1558" s="1">
        <f t="shared" si="16"/>
        <v>60.0849316</v>
      </c>
      <c r="AE1558" s="1">
        <f t="shared" si="17"/>
        <v>2.710100162</v>
      </c>
      <c r="AF1558" s="1">
        <f t="shared" si="18"/>
        <v>4.510448943</v>
      </c>
      <c r="AG1558" s="1">
        <f t="shared" si="19"/>
        <v>1.954943601</v>
      </c>
      <c r="AH1558" s="1">
        <f t="shared" si="20"/>
        <v>-110.4471243</v>
      </c>
      <c r="AI1558" s="1">
        <f t="shared" si="21"/>
        <v>-92.9502154</v>
      </c>
      <c r="AJ1558" s="1">
        <f t="shared" si="22"/>
        <v>-7.19171232</v>
      </c>
      <c r="AK1558" s="1">
        <f t="shared" si="23"/>
        <v>110.9211554</v>
      </c>
      <c r="AL1558" s="1">
        <f t="shared" si="24"/>
        <v>58.560366</v>
      </c>
      <c r="AM1558" s="1">
        <f t="shared" si="25"/>
        <v>2.509682833</v>
      </c>
      <c r="AN1558" s="1">
        <f t="shared" si="26"/>
        <v>28.49477173</v>
      </c>
      <c r="AO1558" s="1">
        <v>1728.889835188768</v>
      </c>
      <c r="AP1558" s="1">
        <v>1667.080666666667</v>
      </c>
      <c r="AQ1558" s="1">
        <v>5.158666666666523</v>
      </c>
      <c r="AR1558" s="1">
        <v>66.3324592731805</v>
      </c>
      <c r="AS1558" s="1">
        <f t="shared" si="27"/>
        <v>2.504469939</v>
      </c>
      <c r="AT1558" s="1">
        <v>24.43457926099477</v>
      </c>
      <c r="AU1558" s="1">
        <v>27.35718909090908</v>
      </c>
      <c r="AV1558" s="1">
        <v>-6.391528411438053E-5</v>
      </c>
      <c r="AW1558" s="1">
        <v>80.63858576887375</v>
      </c>
      <c r="AX1558" s="1">
        <v>173.0</v>
      </c>
      <c r="AY1558" s="1">
        <v>35.0</v>
      </c>
      <c r="AZ1558" s="1">
        <f t="shared" si="28"/>
        <v>1</v>
      </c>
      <c r="BA1558" s="1">
        <f t="shared" si="29"/>
        <v>0</v>
      </c>
      <c r="BB1558" s="1">
        <f t="shared" si="30"/>
        <v>51624.86928</v>
      </c>
      <c r="BC1558" s="1">
        <f t="shared" si="31"/>
        <v>1999.967333</v>
      </c>
      <c r="BD1558" s="1">
        <f t="shared" si="32"/>
        <v>1681.17226</v>
      </c>
      <c r="BE1558" s="1">
        <f t="shared" si="33"/>
        <v>0.8405998598</v>
      </c>
      <c r="BF1558" s="1">
        <f t="shared" si="34"/>
        <v>0.1607577294</v>
      </c>
      <c r="BG1558" s="1">
        <v>6.0</v>
      </c>
      <c r="BH1558" s="1">
        <v>0.5</v>
      </c>
      <c r="BI1558" s="1" t="s">
        <v>347</v>
      </c>
      <c r="BJ1558" s="1">
        <v>2.0</v>
      </c>
      <c r="BK1558" s="1" t="b">
        <v>1</v>
      </c>
      <c r="BL1558" s="1">
        <v>1.659891784099999E9</v>
      </c>
      <c r="BM1558" s="1">
        <v>1586.412</v>
      </c>
      <c r="BN1558" s="1">
        <v>1661.438</v>
      </c>
      <c r="BO1558" s="1">
        <v>27.36239333333333</v>
      </c>
      <c r="BP1558" s="1">
        <v>24.43412</v>
      </c>
      <c r="BQ1558" s="1">
        <v>1583.713333333333</v>
      </c>
      <c r="BR1558" s="1">
        <v>27.35813333333333</v>
      </c>
      <c r="BS1558" s="1">
        <v>500.1606666666667</v>
      </c>
      <c r="BT1558" s="1">
        <v>98.94448666666666</v>
      </c>
      <c r="BU1558" s="1">
        <v>0.1002178466666667</v>
      </c>
      <c r="BV1558" s="1">
        <v>30.99638666666667</v>
      </c>
      <c r="BW1558" s="1">
        <v>31.58871333333333</v>
      </c>
      <c r="BX1558" s="1">
        <v>999.8999999999999</v>
      </c>
      <c r="BY1558" s="1">
        <v>0.0</v>
      </c>
      <c r="BZ1558" s="1">
        <v>0.0</v>
      </c>
      <c r="CA1558" s="1">
        <v>9998.711333333335</v>
      </c>
      <c r="CB1558" s="1">
        <v>0.0</v>
      </c>
      <c r="CC1558" s="1">
        <v>1944.166666666667</v>
      </c>
      <c r="CD1558" s="1">
        <v>-75.02536666666666</v>
      </c>
      <c r="CE1558" s="1">
        <v>1631.040666666667</v>
      </c>
      <c r="CF1558" s="1">
        <v>1703.049333333333</v>
      </c>
      <c r="CG1558" s="1">
        <v>2.928274666666666</v>
      </c>
      <c r="CH1558" s="1">
        <v>1661.438</v>
      </c>
      <c r="CI1558" s="1">
        <v>24.43412</v>
      </c>
      <c r="CJ1558" s="1">
        <v>2.707357333333334</v>
      </c>
      <c r="CK1558" s="1">
        <v>2.41762</v>
      </c>
      <c r="CL1558" s="1">
        <v>22.32984</v>
      </c>
      <c r="CM1558" s="1">
        <v>20.48227333333334</v>
      </c>
      <c r="CN1558" s="1">
        <v>1999.967333333333</v>
      </c>
      <c r="CO1558" s="1">
        <v>0.9800058000000001</v>
      </c>
      <c r="CP1558" s="1">
        <v>0.01999449999999999</v>
      </c>
      <c r="CQ1558" s="1">
        <v>0.0</v>
      </c>
      <c r="CR1558" s="1">
        <v>2.7282</v>
      </c>
      <c r="CS1558" s="1">
        <v>0.0</v>
      </c>
      <c r="CT1558" s="1">
        <v>16785.08</v>
      </c>
      <c r="CU1558" s="1">
        <v>17412.07333333333</v>
      </c>
      <c r="CV1558" s="1">
        <v>44.6208</v>
      </c>
      <c r="CW1558" s="1">
        <v>46.562</v>
      </c>
      <c r="CX1558" s="1">
        <v>44.6954</v>
      </c>
      <c r="CY1558" s="1">
        <v>44.5704</v>
      </c>
      <c r="CZ1558" s="1">
        <v>44.562</v>
      </c>
      <c r="DA1558" s="1">
        <v>1959.977333333333</v>
      </c>
      <c r="DB1558" s="1">
        <v>39.99</v>
      </c>
      <c r="DC1558" s="1">
        <v>0.0</v>
      </c>
      <c r="DD1558" s="1">
        <v>1.6598917907E9</v>
      </c>
      <c r="DE1558" s="1">
        <v>0.0</v>
      </c>
      <c r="DF1558" s="1">
        <v>1.6598911131E9</v>
      </c>
      <c r="DG1558" s="1" t="s">
        <v>2706</v>
      </c>
      <c r="DH1558" s="1">
        <v>1.6598911126E9</v>
      </c>
      <c r="DI1558" s="1">
        <v>1.6598911131E9</v>
      </c>
      <c r="DJ1558" s="1">
        <v>29.0</v>
      </c>
      <c r="DK1558" s="1">
        <v>0.08</v>
      </c>
      <c r="DL1558" s="1">
        <v>-0.006</v>
      </c>
      <c r="DM1558" s="1">
        <v>1.387</v>
      </c>
      <c r="DN1558" s="1">
        <v>0.011</v>
      </c>
      <c r="DO1558" s="1">
        <v>400.0</v>
      </c>
      <c r="DP1558" s="1">
        <v>24.0</v>
      </c>
      <c r="DQ1558" s="1">
        <v>0.14</v>
      </c>
      <c r="DR1558" s="1">
        <v>0.05</v>
      </c>
      <c r="DS1558" s="1">
        <v>28.49508489176736</v>
      </c>
      <c r="DT1558" s="1">
        <v>1.199012795022806</v>
      </c>
      <c r="DU1558" s="1">
        <v>0.1842625205786858</v>
      </c>
      <c r="DV1558" s="1">
        <v>0.0</v>
      </c>
      <c r="DW1558" s="1">
        <v>-75.02391000000001</v>
      </c>
      <c r="DX1558" s="1">
        <v>-1.585796662958716</v>
      </c>
      <c r="DY1558" s="1">
        <v>0.1446980012531847</v>
      </c>
      <c r="DZ1558" s="1">
        <v>0.0</v>
      </c>
      <c r="EA1558" s="1">
        <v>1165.428330356466</v>
      </c>
      <c r="EB1558" s="1">
        <v>273.1925353169831</v>
      </c>
      <c r="EC1558" s="1">
        <v>20.48445349542338</v>
      </c>
      <c r="ED1558" s="1">
        <v>0.0</v>
      </c>
      <c r="EE1558" s="1">
        <v>2.928158</v>
      </c>
      <c r="EF1558" s="1">
        <v>-0.007977410881810941</v>
      </c>
      <c r="EG1558" s="1">
        <v>0.002884721997004183</v>
      </c>
      <c r="EH1558" s="1">
        <v>1.0</v>
      </c>
      <c r="EI1558" s="1">
        <v>1.954555435846692</v>
      </c>
      <c r="EJ1558" s="1">
        <v>0.00892744743811987</v>
      </c>
      <c r="EK1558" s="1">
        <v>0.001488350347479488</v>
      </c>
      <c r="EL1558" s="1">
        <v>1.0</v>
      </c>
      <c r="EM1558" s="1">
        <v>2.0</v>
      </c>
      <c r="EN1558" s="1">
        <v>5.0</v>
      </c>
      <c r="EO1558" s="1" t="s">
        <v>386</v>
      </c>
      <c r="EP1558" s="1">
        <v>2.94004</v>
      </c>
      <c r="EQ1558" s="1">
        <v>2.80119</v>
      </c>
      <c r="ER1558" s="1">
        <v>0.221919</v>
      </c>
      <c r="ES1558" s="1">
        <v>0.227879</v>
      </c>
      <c r="ET1558" s="1">
        <v>0.116885</v>
      </c>
      <c r="EU1558" s="1">
        <v>0.108009</v>
      </c>
      <c r="EV1558" s="1">
        <v>15877.8</v>
      </c>
      <c r="EW1558" s="1">
        <v>16518.5</v>
      </c>
      <c r="EX1558" s="1">
        <v>23753.2</v>
      </c>
      <c r="EY1558" s="1">
        <v>24921.8</v>
      </c>
      <c r="EZ1558" s="1">
        <v>33592.1</v>
      </c>
      <c r="FA1558" s="1">
        <v>35510.7</v>
      </c>
      <c r="FB1558" s="1">
        <v>43327.9</v>
      </c>
      <c r="FC1558" s="1">
        <v>46076.2</v>
      </c>
      <c r="FD1558" s="1">
        <v>1.56862</v>
      </c>
      <c r="FE1558" s="1">
        <v>1.7777</v>
      </c>
      <c r="FF1558" s="1">
        <v>0.0563189</v>
      </c>
      <c r="FG1558" s="1">
        <v>0.0</v>
      </c>
      <c r="FH1558" s="1">
        <v>30.6887</v>
      </c>
      <c r="FI1558" s="1">
        <v>999.9</v>
      </c>
      <c r="FJ1558" s="1">
        <v>46.2</v>
      </c>
      <c r="FK1558" s="1">
        <v>40.5</v>
      </c>
      <c r="FL1558" s="1">
        <v>35.5515</v>
      </c>
      <c r="FM1558" s="1">
        <v>63.5936</v>
      </c>
      <c r="FN1558" s="1">
        <v>26.3021</v>
      </c>
      <c r="FO1558" s="1">
        <v>1.0</v>
      </c>
      <c r="FP1558" s="1">
        <v>0.643247</v>
      </c>
      <c r="FQ1558" s="1">
        <v>4.0079</v>
      </c>
      <c r="FR1558" s="1">
        <v>20.271</v>
      </c>
      <c r="FS1558" s="1">
        <v>5.21025</v>
      </c>
      <c r="FT1558" s="1">
        <v>11.9081</v>
      </c>
      <c r="FU1558" s="1">
        <v>5.00255</v>
      </c>
      <c r="FV1558" s="1">
        <v>3.29015</v>
      </c>
      <c r="FW1558" s="1">
        <v>9999.0</v>
      </c>
      <c r="FX1558" s="1">
        <v>9999.0</v>
      </c>
      <c r="FY1558" s="1">
        <v>9999.0</v>
      </c>
      <c r="FZ1558" s="1">
        <v>999.9</v>
      </c>
      <c r="GA1558" s="1">
        <v>1.8598</v>
      </c>
      <c r="GB1558" s="1">
        <v>1.85486</v>
      </c>
      <c r="GC1558" s="1">
        <v>1.85795</v>
      </c>
      <c r="GD1558" s="1">
        <v>1.85652</v>
      </c>
      <c r="GE1558" s="1">
        <v>1.85524</v>
      </c>
      <c r="GF1558" s="1">
        <v>1.85474</v>
      </c>
      <c r="GG1558" s="1">
        <v>1.85364</v>
      </c>
      <c r="GH1558" s="1">
        <v>1.85654</v>
      </c>
      <c r="GI1558" s="1">
        <v>0.0</v>
      </c>
      <c r="GJ1558" s="1">
        <v>0.0</v>
      </c>
      <c r="GK1558" s="1">
        <v>0.0</v>
      </c>
      <c r="GL1558" s="1">
        <v>0.0</v>
      </c>
      <c r="GM1558" s="1" t="s">
        <v>350</v>
      </c>
      <c r="GN1558" s="1" t="s">
        <v>351</v>
      </c>
      <c r="GO1558" s="1" t="s">
        <v>352</v>
      </c>
      <c r="GP1558" s="1" t="s">
        <v>352</v>
      </c>
      <c r="GQ1558" s="1" t="s">
        <v>352</v>
      </c>
      <c r="GR1558" s="1" t="s">
        <v>352</v>
      </c>
      <c r="GS1558" s="1">
        <v>0.0</v>
      </c>
      <c r="GT1558" s="1">
        <v>100.0</v>
      </c>
      <c r="GU1558" s="1">
        <v>100.0</v>
      </c>
      <c r="GV1558" s="1">
        <v>2.72</v>
      </c>
      <c r="GW1558" s="1">
        <v>0.0043</v>
      </c>
      <c r="GX1558" s="1">
        <v>0.3994493243891762</v>
      </c>
      <c r="GY1558" s="1">
        <v>0.003036990343597491</v>
      </c>
      <c r="GZ1558" s="1">
        <v>-1.538114387597119E-6</v>
      </c>
      <c r="HA1558" s="1">
        <v>3.390969119432733E-10</v>
      </c>
      <c r="HB1558" s="1">
        <v>-0.06682249457756877</v>
      </c>
      <c r="HC1558" s="1">
        <v>0.009762198319610341</v>
      </c>
      <c r="HD1558" s="1">
        <v>-3.338778216718564E-4</v>
      </c>
      <c r="HE1558" s="1">
        <v>2.632278881966732E-6</v>
      </c>
      <c r="HF1558" s="1">
        <v>6.0</v>
      </c>
      <c r="HG1558" s="1">
        <v>2134.0</v>
      </c>
      <c r="HH1558" s="1">
        <v>2.0</v>
      </c>
      <c r="HI1558" s="1">
        <v>31.0</v>
      </c>
      <c r="HJ1558" s="1">
        <v>11.3</v>
      </c>
      <c r="HK1558" s="1">
        <v>11.3</v>
      </c>
      <c r="HL1558" s="1">
        <v>3.3728</v>
      </c>
      <c r="HM1558" s="1">
        <v>2.30713</v>
      </c>
      <c r="HN1558" s="1">
        <v>1.4978</v>
      </c>
      <c r="HO1558" s="1">
        <v>2.30835</v>
      </c>
      <c r="HP1558" s="1">
        <v>1.54785</v>
      </c>
      <c r="HQ1558" s="1">
        <v>2.44263</v>
      </c>
      <c r="HR1558" s="1">
        <v>43.7817</v>
      </c>
      <c r="HS1558" s="1">
        <v>13.4753</v>
      </c>
      <c r="HT1558" s="1">
        <v>18.0</v>
      </c>
      <c r="HU1558" s="1">
        <v>312.01</v>
      </c>
      <c r="HV1558" s="1">
        <v>464.942</v>
      </c>
      <c r="HW1558" s="1">
        <v>25.1473</v>
      </c>
      <c r="HX1558" s="1">
        <v>34.8095</v>
      </c>
      <c r="HY1558" s="1">
        <v>30.0008</v>
      </c>
      <c r="HZ1558" s="1">
        <v>34.5807</v>
      </c>
      <c r="IA1558" s="1">
        <v>34.6498</v>
      </c>
      <c r="IB1558" s="1">
        <v>67.6037</v>
      </c>
      <c r="IC1558" s="1">
        <v>31.1229</v>
      </c>
      <c r="ID1558" s="1">
        <v>0.0</v>
      </c>
      <c r="IE1558" s="1">
        <v>25.1423</v>
      </c>
      <c r="IF1558" s="1">
        <v>1728.1</v>
      </c>
      <c r="IG1558" s="1">
        <v>24.4711</v>
      </c>
      <c r="IH1558" s="1">
        <v>100.176</v>
      </c>
      <c r="II1558" s="1">
        <v>99.854</v>
      </c>
      <c r="IJ1558" s="1" t="s">
        <v>1117</v>
      </c>
    </row>
    <row r="1559" ht="15.75" customHeight="1">
      <c r="A1559" s="1">
        <v>1543.0</v>
      </c>
      <c r="B1559" s="1">
        <v>1.6598917926E9</v>
      </c>
      <c r="C1559" s="1">
        <v>11535.5</v>
      </c>
      <c r="D1559" s="1" t="s">
        <v>3357</v>
      </c>
      <c r="E1559" s="1" t="s">
        <v>3358</v>
      </c>
      <c r="F1559" s="1">
        <v>1.0</v>
      </c>
      <c r="G1559" s="1" t="s">
        <v>2704</v>
      </c>
      <c r="H1559" s="1" t="s">
        <v>345</v>
      </c>
      <c r="I1559" s="1" t="s">
        <v>1102</v>
      </c>
      <c r="J1559" s="1" t="s">
        <v>1103</v>
      </c>
      <c r="K1559" s="1" t="s">
        <v>1104</v>
      </c>
      <c r="L1559" s="1" t="s">
        <v>2705</v>
      </c>
      <c r="M1559" s="1" t="s">
        <v>346</v>
      </c>
      <c r="N1559" s="1">
        <v>1.6598917846E9</v>
      </c>
      <c r="O1559" s="1">
        <f t="shared" si="1"/>
        <v>0.002501953533</v>
      </c>
      <c r="P1559" s="1">
        <f t="shared" si="2"/>
        <v>2.501953533</v>
      </c>
      <c r="Q1559" s="1">
        <f t="shared" si="3"/>
        <v>28.57921841</v>
      </c>
      <c r="R1559" s="1">
        <f t="shared" si="4"/>
        <v>1588.914375</v>
      </c>
      <c r="S1559" s="1">
        <f t="shared" si="5"/>
        <v>1170.301948</v>
      </c>
      <c r="T1559" s="1">
        <f t="shared" si="6"/>
        <v>115.9121162</v>
      </c>
      <c r="U1559" s="1">
        <f t="shared" si="7"/>
        <v>157.3734266</v>
      </c>
      <c r="V1559" s="1">
        <f t="shared" si="8"/>
        <v>0.1249226097</v>
      </c>
      <c r="W1559" s="1">
        <f t="shared" si="9"/>
        <v>2.910611133</v>
      </c>
      <c r="X1559" s="1">
        <f t="shared" si="10"/>
        <v>0.1220186088</v>
      </c>
      <c r="Y1559" s="1">
        <f t="shared" si="11"/>
        <v>0.07651692083</v>
      </c>
      <c r="Z1559" s="1">
        <f t="shared" si="12"/>
        <v>321.5127278</v>
      </c>
      <c r="AA1559" s="1">
        <f t="shared" si="13"/>
        <v>32.24564635</v>
      </c>
      <c r="AB1559" s="1">
        <f t="shared" si="14"/>
        <v>31.58975</v>
      </c>
      <c r="AC1559" s="1">
        <f t="shared" si="15"/>
        <v>4.665318323</v>
      </c>
      <c r="AD1559" s="1">
        <f t="shared" si="16"/>
        <v>60.08437737</v>
      </c>
      <c r="AE1559" s="1">
        <f t="shared" si="17"/>
        <v>2.710054046</v>
      </c>
      <c r="AF1559" s="1">
        <f t="shared" si="18"/>
        <v>4.510413795</v>
      </c>
      <c r="AG1559" s="1">
        <f t="shared" si="19"/>
        <v>1.955264278</v>
      </c>
      <c r="AH1559" s="1">
        <f t="shared" si="20"/>
        <v>-110.3361508</v>
      </c>
      <c r="AI1559" s="1">
        <f t="shared" si="21"/>
        <v>-93.1301608</v>
      </c>
      <c r="AJ1559" s="1">
        <f t="shared" si="22"/>
        <v>-7.2059903</v>
      </c>
      <c r="AK1559" s="1">
        <f t="shared" si="23"/>
        <v>110.8404259</v>
      </c>
      <c r="AL1559" s="1">
        <f t="shared" si="24"/>
        <v>58.56119786</v>
      </c>
      <c r="AM1559" s="1">
        <f t="shared" si="25"/>
        <v>2.509282524</v>
      </c>
      <c r="AN1559" s="1">
        <f t="shared" si="26"/>
        <v>28.57921841</v>
      </c>
      <c r="AO1559" s="1">
        <v>1734.012020134542</v>
      </c>
      <c r="AP1559" s="1">
        <v>1672.194787878788</v>
      </c>
      <c r="AQ1559" s="1">
        <v>5.140115614927814</v>
      </c>
      <c r="AR1559" s="1">
        <v>66.3324592731805</v>
      </c>
      <c r="AS1559" s="1">
        <f t="shared" si="27"/>
        <v>2.501953533</v>
      </c>
      <c r="AT1559" s="1">
        <v>24.43525275935878</v>
      </c>
      <c r="AU1559" s="1">
        <v>27.35520848484849</v>
      </c>
      <c r="AV1559" s="1">
        <v>-1.039383819986193E-4</v>
      </c>
      <c r="AW1559" s="1">
        <v>80.63858576887375</v>
      </c>
      <c r="AX1559" s="1">
        <v>172.0</v>
      </c>
      <c r="AY1559" s="1">
        <v>34.0</v>
      </c>
      <c r="AZ1559" s="1">
        <f t="shared" si="28"/>
        <v>1</v>
      </c>
      <c r="BA1559" s="1">
        <f t="shared" si="29"/>
        <v>0</v>
      </c>
      <c r="BB1559" s="1">
        <f t="shared" si="30"/>
        <v>51621.19175</v>
      </c>
      <c r="BC1559" s="1">
        <f t="shared" si="31"/>
        <v>1999.983125</v>
      </c>
      <c r="BD1559" s="1">
        <f t="shared" si="32"/>
        <v>1681.185525</v>
      </c>
      <c r="BE1559" s="1">
        <f t="shared" si="33"/>
        <v>0.8405998551</v>
      </c>
      <c r="BF1559" s="1">
        <f t="shared" si="34"/>
        <v>0.1607577203</v>
      </c>
      <c r="BG1559" s="1">
        <v>6.0</v>
      </c>
      <c r="BH1559" s="1">
        <v>0.5</v>
      </c>
      <c r="BI1559" s="1" t="s">
        <v>347</v>
      </c>
      <c r="BJ1559" s="1">
        <v>2.0</v>
      </c>
      <c r="BK1559" s="1" t="b">
        <v>1</v>
      </c>
      <c r="BL1559" s="1">
        <v>1.6598917846E9</v>
      </c>
      <c r="BM1559" s="1">
        <v>1588.914375</v>
      </c>
      <c r="BN1559" s="1">
        <v>1663.94875</v>
      </c>
      <c r="BO1559" s="1">
        <v>27.36195</v>
      </c>
      <c r="BP1559" s="1">
        <v>24.43411875</v>
      </c>
      <c r="BQ1559" s="1">
        <v>1586.21375</v>
      </c>
      <c r="BR1559" s="1">
        <v>27.3576875</v>
      </c>
      <c r="BS1559" s="1">
        <v>500.156625</v>
      </c>
      <c r="BT1559" s="1">
        <v>98.9444125</v>
      </c>
      <c r="BU1559" s="1">
        <v>0.10021135625</v>
      </c>
      <c r="BV1559" s="1">
        <v>30.99625</v>
      </c>
      <c r="BW1559" s="1">
        <v>31.58975</v>
      </c>
      <c r="BX1559" s="1">
        <v>999.9</v>
      </c>
      <c r="BY1559" s="1">
        <v>0.0</v>
      </c>
      <c r="BZ1559" s="1">
        <v>0.0</v>
      </c>
      <c r="CA1559" s="1">
        <v>9997.971875</v>
      </c>
      <c r="CB1559" s="1">
        <v>0.0</v>
      </c>
      <c r="CC1559" s="1">
        <v>1943.301875</v>
      </c>
      <c r="CD1559" s="1">
        <v>-75.03400625</v>
      </c>
      <c r="CE1559" s="1">
        <v>1633.6125</v>
      </c>
      <c r="CF1559" s="1">
        <v>1705.623125</v>
      </c>
      <c r="CG1559" s="1">
        <v>2.92783375</v>
      </c>
      <c r="CH1559" s="1">
        <v>1663.94875</v>
      </c>
      <c r="CI1559" s="1">
        <v>24.43411875</v>
      </c>
      <c r="CJ1559" s="1">
        <v>2.70731125</v>
      </c>
      <c r="CK1559" s="1">
        <v>2.417618125</v>
      </c>
      <c r="CL1559" s="1">
        <v>22.3295625</v>
      </c>
      <c r="CM1559" s="1">
        <v>20.4822625</v>
      </c>
      <c r="CN1559" s="1">
        <v>1999.983125</v>
      </c>
      <c r="CO1559" s="1">
        <v>0.9800059375000001</v>
      </c>
      <c r="CP1559" s="1">
        <v>0.0199943625</v>
      </c>
      <c r="CQ1559" s="1">
        <v>0.0</v>
      </c>
      <c r="CR1559" s="1">
        <v>2.7765625</v>
      </c>
      <c r="CS1559" s="1">
        <v>0.0</v>
      </c>
      <c r="CT1559" s="1">
        <v>16785.45</v>
      </c>
      <c r="CU1559" s="1">
        <v>17412.2125</v>
      </c>
      <c r="CV1559" s="1">
        <v>44.6210625</v>
      </c>
      <c r="CW1559" s="1">
        <v>46.562</v>
      </c>
      <c r="CX1559" s="1">
        <v>44.694875</v>
      </c>
      <c r="CY1559" s="1">
        <v>44.569875</v>
      </c>
      <c r="CZ1559" s="1">
        <v>44.562</v>
      </c>
      <c r="DA1559" s="1">
        <v>1959.993125</v>
      </c>
      <c r="DB1559" s="1">
        <v>39.99</v>
      </c>
      <c r="DC1559" s="1">
        <v>0.0</v>
      </c>
      <c r="DD1559" s="1">
        <v>1.6598917919E9</v>
      </c>
      <c r="DE1559" s="1">
        <v>0.0</v>
      </c>
      <c r="DF1559" s="1">
        <v>1.6598911131E9</v>
      </c>
      <c r="DG1559" s="1" t="s">
        <v>2706</v>
      </c>
      <c r="DH1559" s="1">
        <v>1.6598911126E9</v>
      </c>
      <c r="DI1559" s="1">
        <v>1.6598911131E9</v>
      </c>
      <c r="DJ1559" s="1">
        <v>29.0</v>
      </c>
      <c r="DK1559" s="1">
        <v>0.08</v>
      </c>
      <c r="DL1559" s="1">
        <v>-0.006</v>
      </c>
      <c r="DM1559" s="1">
        <v>1.387</v>
      </c>
      <c r="DN1559" s="1">
        <v>0.011</v>
      </c>
      <c r="DO1559" s="1">
        <v>400.0</v>
      </c>
      <c r="DP1559" s="1">
        <v>24.0</v>
      </c>
      <c r="DQ1559" s="1">
        <v>0.14</v>
      </c>
      <c r="DR1559" s="1">
        <v>0.05</v>
      </c>
      <c r="DS1559" s="1">
        <v>28.49508489176736</v>
      </c>
      <c r="DT1559" s="1">
        <v>1.199012795022806</v>
      </c>
      <c r="DU1559" s="1">
        <v>0.1842625205786858</v>
      </c>
      <c r="DV1559" s="1">
        <v>0.0</v>
      </c>
      <c r="DW1559" s="1">
        <v>-75.02391000000001</v>
      </c>
      <c r="DX1559" s="1">
        <v>-1.585796662958716</v>
      </c>
      <c r="DY1559" s="1">
        <v>0.1446980012531847</v>
      </c>
      <c r="DZ1559" s="1">
        <v>0.0</v>
      </c>
      <c r="EA1559" s="1">
        <v>1165.428330356466</v>
      </c>
      <c r="EB1559" s="1">
        <v>273.1925353169831</v>
      </c>
      <c r="EC1559" s="1">
        <v>20.48445349542338</v>
      </c>
      <c r="ED1559" s="1">
        <v>0.0</v>
      </c>
      <c r="EE1559" s="1">
        <v>2.928158</v>
      </c>
      <c r="EF1559" s="1">
        <v>-0.007977410881810941</v>
      </c>
      <c r="EG1559" s="1">
        <v>0.002884721997004183</v>
      </c>
      <c r="EH1559" s="1">
        <v>1.0</v>
      </c>
      <c r="EI1559" s="1">
        <v>1.954555435846692</v>
      </c>
      <c r="EJ1559" s="1">
        <v>0.00892744743811987</v>
      </c>
      <c r="EK1559" s="1">
        <v>0.001488350347479488</v>
      </c>
      <c r="EL1559" s="1">
        <v>1.0</v>
      </c>
      <c r="EM1559" s="1">
        <v>2.0</v>
      </c>
      <c r="EN1559" s="1">
        <v>5.0</v>
      </c>
      <c r="EO1559" s="1" t="s">
        <v>386</v>
      </c>
      <c r="EP1559" s="1">
        <v>2.93979</v>
      </c>
      <c r="EQ1559" s="1">
        <v>2.8012</v>
      </c>
      <c r="ER1559" s="1">
        <v>0.222319</v>
      </c>
      <c r="ES1559" s="1">
        <v>0.228273</v>
      </c>
      <c r="ET1559" s="1">
        <v>0.116879</v>
      </c>
      <c r="EU1559" s="1">
        <v>0.108007</v>
      </c>
      <c r="EV1559" s="1">
        <v>15869.4</v>
      </c>
      <c r="EW1559" s="1">
        <v>16510.0</v>
      </c>
      <c r="EX1559" s="1">
        <v>23752.9</v>
      </c>
      <c r="EY1559" s="1">
        <v>24921.8</v>
      </c>
      <c r="EZ1559" s="1">
        <v>33592.0</v>
      </c>
      <c r="FA1559" s="1">
        <v>35510.6</v>
      </c>
      <c r="FB1559" s="1">
        <v>43327.6</v>
      </c>
      <c r="FC1559" s="1">
        <v>46076.0</v>
      </c>
      <c r="FD1559" s="1">
        <v>1.57078</v>
      </c>
      <c r="FE1559" s="1">
        <v>1.7779</v>
      </c>
      <c r="FF1559" s="1">
        <v>0.0563934</v>
      </c>
      <c r="FG1559" s="1">
        <v>0.0</v>
      </c>
      <c r="FH1559" s="1">
        <v>30.6887</v>
      </c>
      <c r="FI1559" s="1">
        <v>999.9</v>
      </c>
      <c r="FJ1559" s="1">
        <v>46.2</v>
      </c>
      <c r="FK1559" s="1">
        <v>40.5</v>
      </c>
      <c r="FL1559" s="1">
        <v>35.5522</v>
      </c>
      <c r="FM1559" s="1">
        <v>63.5236</v>
      </c>
      <c r="FN1559" s="1">
        <v>26.0056</v>
      </c>
      <c r="FO1559" s="1">
        <v>1.0</v>
      </c>
      <c r="FP1559" s="1">
        <v>0.643438</v>
      </c>
      <c r="FQ1559" s="1">
        <v>4.01003</v>
      </c>
      <c r="FR1559" s="1">
        <v>20.271</v>
      </c>
      <c r="FS1559" s="1">
        <v>5.21025</v>
      </c>
      <c r="FT1559" s="1">
        <v>11.9081</v>
      </c>
      <c r="FU1559" s="1">
        <v>5.0026</v>
      </c>
      <c r="FV1559" s="1">
        <v>3.2901</v>
      </c>
      <c r="FW1559" s="1">
        <v>9999.0</v>
      </c>
      <c r="FX1559" s="1">
        <v>9999.0</v>
      </c>
      <c r="FY1559" s="1">
        <v>9999.0</v>
      </c>
      <c r="FZ1559" s="1">
        <v>999.9</v>
      </c>
      <c r="GA1559" s="1">
        <v>1.85981</v>
      </c>
      <c r="GB1559" s="1">
        <v>1.85486</v>
      </c>
      <c r="GC1559" s="1">
        <v>1.85797</v>
      </c>
      <c r="GD1559" s="1">
        <v>1.85652</v>
      </c>
      <c r="GE1559" s="1">
        <v>1.85525</v>
      </c>
      <c r="GF1559" s="1">
        <v>1.85475</v>
      </c>
      <c r="GG1559" s="1">
        <v>1.85365</v>
      </c>
      <c r="GH1559" s="1">
        <v>1.85655</v>
      </c>
      <c r="GI1559" s="1">
        <v>0.0</v>
      </c>
      <c r="GJ1559" s="1">
        <v>0.0</v>
      </c>
      <c r="GK1559" s="1">
        <v>0.0</v>
      </c>
      <c r="GL1559" s="1">
        <v>0.0</v>
      </c>
      <c r="GM1559" s="1" t="s">
        <v>350</v>
      </c>
      <c r="GN1559" s="1" t="s">
        <v>351</v>
      </c>
      <c r="GO1559" s="1" t="s">
        <v>352</v>
      </c>
      <c r="GP1559" s="1" t="s">
        <v>352</v>
      </c>
      <c r="GQ1559" s="1" t="s">
        <v>352</v>
      </c>
      <c r="GR1559" s="1" t="s">
        <v>352</v>
      </c>
      <c r="GS1559" s="1">
        <v>0.0</v>
      </c>
      <c r="GT1559" s="1">
        <v>100.0</v>
      </c>
      <c r="GU1559" s="1">
        <v>100.0</v>
      </c>
      <c r="GV1559" s="1">
        <v>2.73</v>
      </c>
      <c r="GW1559" s="1">
        <v>0.0043</v>
      </c>
      <c r="GX1559" s="1">
        <v>0.3994493243891762</v>
      </c>
      <c r="GY1559" s="1">
        <v>0.003036990343597491</v>
      </c>
      <c r="GZ1559" s="1">
        <v>-1.538114387597119E-6</v>
      </c>
      <c r="HA1559" s="1">
        <v>3.390969119432733E-10</v>
      </c>
      <c r="HB1559" s="1">
        <v>-0.06682249457756877</v>
      </c>
      <c r="HC1559" s="1">
        <v>0.009762198319610341</v>
      </c>
      <c r="HD1559" s="1">
        <v>-3.338778216718564E-4</v>
      </c>
      <c r="HE1559" s="1">
        <v>2.632278881966732E-6</v>
      </c>
      <c r="HF1559" s="1">
        <v>6.0</v>
      </c>
      <c r="HG1559" s="1">
        <v>2134.0</v>
      </c>
      <c r="HH1559" s="1">
        <v>2.0</v>
      </c>
      <c r="HI1559" s="1">
        <v>31.0</v>
      </c>
      <c r="HJ1559" s="1">
        <v>11.3</v>
      </c>
      <c r="HK1559" s="1">
        <v>11.3</v>
      </c>
      <c r="HL1559" s="1">
        <v>3.38013</v>
      </c>
      <c r="HM1559" s="1">
        <v>2.33398</v>
      </c>
      <c r="HN1559" s="1">
        <v>1.4978</v>
      </c>
      <c r="HO1559" s="1">
        <v>2.30835</v>
      </c>
      <c r="HP1559" s="1">
        <v>1.54785</v>
      </c>
      <c r="HQ1559" s="1">
        <v>2.28027</v>
      </c>
      <c r="HR1559" s="1">
        <v>43.7817</v>
      </c>
      <c r="HS1559" s="1">
        <v>13.4753</v>
      </c>
      <c r="HT1559" s="1">
        <v>18.0</v>
      </c>
      <c r="HU1559" s="1">
        <v>312.96</v>
      </c>
      <c r="HV1559" s="1">
        <v>465.081</v>
      </c>
      <c r="HW1559" s="1">
        <v>25.147</v>
      </c>
      <c r="HX1559" s="1">
        <v>34.8111</v>
      </c>
      <c r="HY1559" s="1">
        <v>30.0008</v>
      </c>
      <c r="HZ1559" s="1">
        <v>34.5815</v>
      </c>
      <c r="IA1559" s="1">
        <v>34.6512</v>
      </c>
      <c r="IB1559" s="1">
        <v>67.7035</v>
      </c>
      <c r="IC1559" s="1">
        <v>31.1229</v>
      </c>
      <c r="ID1559" s="1">
        <v>0.0</v>
      </c>
      <c r="IE1559" s="1">
        <v>25.1423</v>
      </c>
      <c r="IF1559" s="1">
        <v>1738.13</v>
      </c>
      <c r="IG1559" s="1">
        <v>24.4711</v>
      </c>
      <c r="IH1559" s="1">
        <v>100.175</v>
      </c>
      <c r="II1559" s="1">
        <v>99.8537</v>
      </c>
      <c r="IJ1559" s="1" t="s">
        <v>1117</v>
      </c>
    </row>
    <row r="1560" ht="15.75" customHeight="1">
      <c r="A1560" s="1">
        <v>1544.0</v>
      </c>
      <c r="B1560" s="1">
        <v>1.6598917936E9</v>
      </c>
      <c r="C1560" s="1">
        <v>11536.5</v>
      </c>
      <c r="D1560" s="1" t="s">
        <v>3359</v>
      </c>
      <c r="E1560" s="1" t="s">
        <v>3360</v>
      </c>
      <c r="F1560" s="1">
        <v>1.0</v>
      </c>
      <c r="G1560" s="1" t="s">
        <v>2704</v>
      </c>
      <c r="H1560" s="1" t="s">
        <v>345</v>
      </c>
      <c r="I1560" s="1" t="s">
        <v>1102</v>
      </c>
      <c r="J1560" s="1" t="s">
        <v>1103</v>
      </c>
      <c r="K1560" s="1" t="s">
        <v>1104</v>
      </c>
      <c r="L1560" s="1" t="s">
        <v>2705</v>
      </c>
      <c r="M1560" s="1" t="s">
        <v>346</v>
      </c>
      <c r="N1560" s="1">
        <v>1.659891786099999E9</v>
      </c>
      <c r="O1560" s="1">
        <f t="shared" si="1"/>
        <v>0.00250068126</v>
      </c>
      <c r="P1560" s="1">
        <f t="shared" si="2"/>
        <v>2.50068126</v>
      </c>
      <c r="Q1560" s="1">
        <f t="shared" si="3"/>
        <v>28.58898432</v>
      </c>
      <c r="R1560" s="1">
        <f t="shared" si="4"/>
        <v>1596.434667</v>
      </c>
      <c r="S1560" s="1">
        <f t="shared" si="5"/>
        <v>1177.188321</v>
      </c>
      <c r="T1560" s="1">
        <f t="shared" si="6"/>
        <v>116.5939013</v>
      </c>
      <c r="U1560" s="1">
        <f t="shared" si="7"/>
        <v>158.1179007</v>
      </c>
      <c r="V1560" s="1">
        <f t="shared" si="8"/>
        <v>0.1248334402</v>
      </c>
      <c r="W1560" s="1">
        <f t="shared" si="9"/>
        <v>2.910429871</v>
      </c>
      <c r="X1560" s="1">
        <f t="shared" si="10"/>
        <v>0.1219333557</v>
      </c>
      <c r="Y1560" s="1">
        <f t="shared" si="11"/>
        <v>0.07646329691</v>
      </c>
      <c r="Z1560" s="1">
        <f t="shared" si="12"/>
        <v>321.5114842</v>
      </c>
      <c r="AA1560" s="1">
        <f t="shared" si="13"/>
        <v>32.24660604</v>
      </c>
      <c r="AB1560" s="1">
        <f t="shared" si="14"/>
        <v>31.59077333</v>
      </c>
      <c r="AC1560" s="1">
        <f t="shared" si="15"/>
        <v>4.665589365</v>
      </c>
      <c r="AD1560" s="1">
        <f t="shared" si="16"/>
        <v>60.08035241</v>
      </c>
      <c r="AE1560" s="1">
        <f t="shared" si="17"/>
        <v>2.709959548</v>
      </c>
      <c r="AF1560" s="1">
        <f t="shared" si="18"/>
        <v>4.510558675</v>
      </c>
      <c r="AG1560" s="1">
        <f t="shared" si="19"/>
        <v>1.955629817</v>
      </c>
      <c r="AH1560" s="1">
        <f t="shared" si="20"/>
        <v>-110.2800436</v>
      </c>
      <c r="AI1560" s="1">
        <f t="shared" si="21"/>
        <v>-93.19653826</v>
      </c>
      <c r="AJ1560" s="1">
        <f t="shared" si="22"/>
        <v>-7.211631813</v>
      </c>
      <c r="AK1560" s="1">
        <f t="shared" si="23"/>
        <v>110.8232705</v>
      </c>
      <c r="AL1560" s="1">
        <f t="shared" si="24"/>
        <v>58.57072477</v>
      </c>
      <c r="AM1560" s="1">
        <f t="shared" si="25"/>
        <v>2.508466934</v>
      </c>
      <c r="AN1560" s="1">
        <f t="shared" si="26"/>
        <v>28.58898432</v>
      </c>
      <c r="AO1560" s="1">
        <v>1739.164058809356</v>
      </c>
      <c r="AP1560" s="1">
        <v>1677.345636363635</v>
      </c>
      <c r="AQ1560" s="1">
        <v>5.137979079529067</v>
      </c>
      <c r="AR1560" s="1">
        <v>66.3324592731805</v>
      </c>
      <c r="AS1560" s="1">
        <f t="shared" si="27"/>
        <v>2.50068126</v>
      </c>
      <c r="AT1560" s="1">
        <v>24.43537336109216</v>
      </c>
      <c r="AU1560" s="1">
        <v>27.35408363636364</v>
      </c>
      <c r="AV1560" s="1">
        <v>-1.384979728958611E-4</v>
      </c>
      <c r="AW1560" s="1">
        <v>80.63858576887375</v>
      </c>
      <c r="AX1560" s="1">
        <v>170.0</v>
      </c>
      <c r="AY1560" s="1">
        <v>34.0</v>
      </c>
      <c r="AZ1560" s="1">
        <f t="shared" si="28"/>
        <v>1</v>
      </c>
      <c r="BA1560" s="1">
        <f t="shared" si="29"/>
        <v>0</v>
      </c>
      <c r="BB1560" s="1">
        <f t="shared" si="30"/>
        <v>51615.95747</v>
      </c>
      <c r="BC1560" s="1">
        <f t="shared" si="31"/>
        <v>1999.975333</v>
      </c>
      <c r="BD1560" s="1">
        <f t="shared" si="32"/>
        <v>1681.17898</v>
      </c>
      <c r="BE1560" s="1">
        <f t="shared" si="33"/>
        <v>0.8405998574</v>
      </c>
      <c r="BF1560" s="1">
        <f t="shared" si="34"/>
        <v>0.1607577248</v>
      </c>
      <c r="BG1560" s="1">
        <v>6.0</v>
      </c>
      <c r="BH1560" s="1">
        <v>0.5</v>
      </c>
      <c r="BI1560" s="1" t="s">
        <v>347</v>
      </c>
      <c r="BJ1560" s="1">
        <v>2.0</v>
      </c>
      <c r="BK1560" s="1" t="b">
        <v>1</v>
      </c>
      <c r="BL1560" s="1">
        <v>1.659891786099999E9</v>
      </c>
      <c r="BM1560" s="1">
        <v>1596.434666666667</v>
      </c>
      <c r="BN1560" s="1">
        <v>1671.502</v>
      </c>
      <c r="BO1560" s="1">
        <v>27.36106</v>
      </c>
      <c r="BP1560" s="1">
        <v>24.43416000000001</v>
      </c>
      <c r="BQ1560" s="1">
        <v>1593.728666666667</v>
      </c>
      <c r="BR1560" s="1">
        <v>27.35678666666667</v>
      </c>
      <c r="BS1560" s="1">
        <v>500.1536</v>
      </c>
      <c r="BT1560" s="1">
        <v>98.94419999999998</v>
      </c>
      <c r="BU1560" s="1">
        <v>0.1001918466666667</v>
      </c>
      <c r="BV1560" s="1">
        <v>30.99681333333334</v>
      </c>
      <c r="BW1560" s="1">
        <v>31.59077333333333</v>
      </c>
      <c r="BX1560" s="1">
        <v>999.8999999999999</v>
      </c>
      <c r="BY1560" s="1">
        <v>0.0</v>
      </c>
      <c r="BZ1560" s="1">
        <v>0.0</v>
      </c>
      <c r="CA1560" s="1">
        <v>9996.956666666667</v>
      </c>
      <c r="CB1560" s="1">
        <v>0.0</v>
      </c>
      <c r="CC1560" s="1">
        <v>1941.006666666667</v>
      </c>
      <c r="CD1560" s="1">
        <v>-75.06651333333335</v>
      </c>
      <c r="CE1560" s="1">
        <v>1641.344</v>
      </c>
      <c r="CF1560" s="1">
        <v>1713.365333333333</v>
      </c>
      <c r="CG1560" s="1">
        <v>2.926898666666666</v>
      </c>
      <c r="CH1560" s="1">
        <v>1671.502</v>
      </c>
      <c r="CI1560" s="1">
        <v>24.43416000000001</v>
      </c>
      <c r="CJ1560" s="1">
        <v>2.707217333333334</v>
      </c>
      <c r="CK1560" s="1">
        <v>2.417617333333333</v>
      </c>
      <c r="CL1560" s="1">
        <v>22.32899333333333</v>
      </c>
      <c r="CM1560" s="1">
        <v>20.48226</v>
      </c>
      <c r="CN1560" s="1">
        <v>1999.975333333334</v>
      </c>
      <c r="CO1560" s="1">
        <v>0.9800058</v>
      </c>
      <c r="CP1560" s="1">
        <v>0.0199945</v>
      </c>
      <c r="CQ1560" s="1">
        <v>0.0</v>
      </c>
      <c r="CR1560" s="1">
        <v>2.726933333333333</v>
      </c>
      <c r="CS1560" s="1">
        <v>0.0</v>
      </c>
      <c r="CT1560" s="1">
        <v>16786.05333333334</v>
      </c>
      <c r="CU1560" s="1">
        <v>17412.14666666666</v>
      </c>
      <c r="CV1560" s="1">
        <v>44.625</v>
      </c>
      <c r="CW1560" s="1">
        <v>46.562</v>
      </c>
      <c r="CX1560" s="1">
        <v>44.6954</v>
      </c>
      <c r="CY1560" s="1">
        <v>44.5704</v>
      </c>
      <c r="CZ1560" s="1">
        <v>44.562</v>
      </c>
      <c r="DA1560" s="1">
        <v>1959.985333333333</v>
      </c>
      <c r="DB1560" s="1">
        <v>39.99</v>
      </c>
      <c r="DC1560" s="1">
        <v>0.0</v>
      </c>
      <c r="DD1560" s="1">
        <v>1.6598917925E9</v>
      </c>
      <c r="DE1560" s="1">
        <v>0.0</v>
      </c>
      <c r="DF1560" s="1">
        <v>1.6598911131E9</v>
      </c>
      <c r="DG1560" s="1" t="s">
        <v>2706</v>
      </c>
      <c r="DH1560" s="1">
        <v>1.6598911126E9</v>
      </c>
      <c r="DI1560" s="1">
        <v>1.6598911131E9</v>
      </c>
      <c r="DJ1560" s="1">
        <v>29.0</v>
      </c>
      <c r="DK1560" s="1">
        <v>0.08</v>
      </c>
      <c r="DL1560" s="1">
        <v>-0.006</v>
      </c>
      <c r="DM1560" s="1">
        <v>1.387</v>
      </c>
      <c r="DN1560" s="1">
        <v>0.011</v>
      </c>
      <c r="DO1560" s="1">
        <v>400.0</v>
      </c>
      <c r="DP1560" s="1">
        <v>24.0</v>
      </c>
      <c r="DQ1560" s="1">
        <v>0.14</v>
      </c>
      <c r="DR1560" s="1">
        <v>0.05</v>
      </c>
      <c r="DS1560" s="1">
        <v>28.48441142908141</v>
      </c>
      <c r="DT1560" s="1">
        <v>1.48199224947339</v>
      </c>
      <c r="DU1560" s="1">
        <v>0.1731947084151821</v>
      </c>
      <c r="DV1560" s="1">
        <v>0.0</v>
      </c>
      <c r="DW1560" s="1">
        <v>-75.04208387096774</v>
      </c>
      <c r="DX1560" s="1">
        <v>-1.564393548387065</v>
      </c>
      <c r="DY1560" s="1">
        <v>0.1454553342300769</v>
      </c>
      <c r="DZ1560" s="1">
        <v>0.0</v>
      </c>
      <c r="EA1560" s="1">
        <v>1173.879477007474</v>
      </c>
      <c r="EB1560" s="1">
        <v>259.955756706073</v>
      </c>
      <c r="EC1560" s="1">
        <v>18.80214551509232</v>
      </c>
      <c r="ED1560" s="1">
        <v>0.0</v>
      </c>
      <c r="EE1560" s="1">
        <v>2.927834146341464</v>
      </c>
      <c r="EF1560" s="1">
        <v>-0.02139512195121899</v>
      </c>
      <c r="EG1560" s="1">
        <v>0.003353926694378845</v>
      </c>
      <c r="EH1560" s="1">
        <v>1.0</v>
      </c>
      <c r="EI1560" s="1">
        <v>1.955210881265165</v>
      </c>
      <c r="EJ1560" s="1">
        <v>0.01576315811299218</v>
      </c>
      <c r="EK1560" s="1">
        <v>0.00199304179859968</v>
      </c>
      <c r="EL1560" s="1">
        <v>1.0</v>
      </c>
      <c r="EM1560" s="1">
        <v>2.0</v>
      </c>
      <c r="EN1560" s="1">
        <v>5.0</v>
      </c>
      <c r="EO1560" s="1" t="s">
        <v>386</v>
      </c>
      <c r="EP1560" s="1">
        <v>2.93981</v>
      </c>
      <c r="EQ1560" s="1">
        <v>2.80142</v>
      </c>
      <c r="ER1560" s="1">
        <v>0.222718</v>
      </c>
      <c r="ES1560" s="1">
        <v>0.228669</v>
      </c>
      <c r="ET1560" s="1">
        <v>0.116878</v>
      </c>
      <c r="EU1560" s="1">
        <v>0.108007</v>
      </c>
      <c r="EV1560" s="1">
        <v>15861.1</v>
      </c>
      <c r="EW1560" s="1">
        <v>16501.4</v>
      </c>
      <c r="EX1560" s="1">
        <v>23752.7</v>
      </c>
      <c r="EY1560" s="1">
        <v>24921.7</v>
      </c>
      <c r="EZ1560" s="1">
        <v>33591.9</v>
      </c>
      <c r="FA1560" s="1">
        <v>35510.6</v>
      </c>
      <c r="FB1560" s="1">
        <v>43327.4</v>
      </c>
      <c r="FC1560" s="1">
        <v>46075.9</v>
      </c>
      <c r="FD1560" s="1">
        <v>1.57467</v>
      </c>
      <c r="FE1560" s="1">
        <v>1.77787</v>
      </c>
      <c r="FF1560" s="1">
        <v>0.0564754</v>
      </c>
      <c r="FG1560" s="1">
        <v>0.0</v>
      </c>
      <c r="FH1560" s="1">
        <v>30.689</v>
      </c>
      <c r="FI1560" s="1">
        <v>999.9</v>
      </c>
      <c r="FJ1560" s="1">
        <v>46.2</v>
      </c>
      <c r="FK1560" s="1">
        <v>40.5</v>
      </c>
      <c r="FL1560" s="1">
        <v>35.5527</v>
      </c>
      <c r="FM1560" s="1">
        <v>63.2136</v>
      </c>
      <c r="FN1560" s="1">
        <v>26.266</v>
      </c>
      <c r="FO1560" s="1">
        <v>1.0</v>
      </c>
      <c r="FP1560" s="1">
        <v>0.643557</v>
      </c>
      <c r="FQ1560" s="1">
        <v>4.0124</v>
      </c>
      <c r="FR1560" s="1">
        <v>20.2709</v>
      </c>
      <c r="FS1560" s="1">
        <v>5.21025</v>
      </c>
      <c r="FT1560" s="1">
        <v>11.9081</v>
      </c>
      <c r="FU1560" s="1">
        <v>5.0026</v>
      </c>
      <c r="FV1560" s="1">
        <v>3.2901</v>
      </c>
      <c r="FW1560" s="1">
        <v>9999.0</v>
      </c>
      <c r="FX1560" s="1">
        <v>9999.0</v>
      </c>
      <c r="FY1560" s="1">
        <v>9999.0</v>
      </c>
      <c r="FZ1560" s="1">
        <v>999.9</v>
      </c>
      <c r="GA1560" s="1">
        <v>1.85983</v>
      </c>
      <c r="GB1560" s="1">
        <v>1.85486</v>
      </c>
      <c r="GC1560" s="1">
        <v>1.85798</v>
      </c>
      <c r="GD1560" s="1">
        <v>1.85653</v>
      </c>
      <c r="GE1560" s="1">
        <v>1.85527</v>
      </c>
      <c r="GF1560" s="1">
        <v>1.85478</v>
      </c>
      <c r="GG1560" s="1">
        <v>1.85367</v>
      </c>
      <c r="GH1560" s="1">
        <v>1.85657</v>
      </c>
      <c r="GI1560" s="1">
        <v>0.0</v>
      </c>
      <c r="GJ1560" s="1">
        <v>0.0</v>
      </c>
      <c r="GK1560" s="1">
        <v>0.0</v>
      </c>
      <c r="GL1560" s="1">
        <v>0.0</v>
      </c>
      <c r="GM1560" s="1" t="s">
        <v>350</v>
      </c>
      <c r="GN1560" s="1" t="s">
        <v>351</v>
      </c>
      <c r="GO1560" s="1" t="s">
        <v>352</v>
      </c>
      <c r="GP1560" s="1" t="s">
        <v>352</v>
      </c>
      <c r="GQ1560" s="1" t="s">
        <v>352</v>
      </c>
      <c r="GR1560" s="1" t="s">
        <v>352</v>
      </c>
      <c r="GS1560" s="1">
        <v>0.0</v>
      </c>
      <c r="GT1560" s="1">
        <v>100.0</v>
      </c>
      <c r="GU1560" s="1">
        <v>100.0</v>
      </c>
      <c r="GV1560" s="1">
        <v>2.73</v>
      </c>
      <c r="GW1560" s="1">
        <v>0.0043</v>
      </c>
      <c r="GX1560" s="1">
        <v>0.3994493243891762</v>
      </c>
      <c r="GY1560" s="1">
        <v>0.003036990343597491</v>
      </c>
      <c r="GZ1560" s="1">
        <v>-1.538114387597119E-6</v>
      </c>
      <c r="HA1560" s="1">
        <v>3.390969119432733E-10</v>
      </c>
      <c r="HB1560" s="1">
        <v>-0.06682249457756877</v>
      </c>
      <c r="HC1560" s="1">
        <v>0.009762198319610341</v>
      </c>
      <c r="HD1560" s="1">
        <v>-3.338778216718564E-4</v>
      </c>
      <c r="HE1560" s="1">
        <v>2.632278881966732E-6</v>
      </c>
      <c r="HF1560" s="1">
        <v>6.0</v>
      </c>
      <c r="HG1560" s="1">
        <v>2134.0</v>
      </c>
      <c r="HH1560" s="1">
        <v>2.0</v>
      </c>
      <c r="HI1560" s="1">
        <v>31.0</v>
      </c>
      <c r="HJ1560" s="1">
        <v>11.3</v>
      </c>
      <c r="HK1560" s="1">
        <v>11.3</v>
      </c>
      <c r="HL1560" s="1">
        <v>3.38989</v>
      </c>
      <c r="HM1560" s="1">
        <v>2.30469</v>
      </c>
      <c r="HN1560" s="1">
        <v>1.4978</v>
      </c>
      <c r="HO1560" s="1">
        <v>2.30835</v>
      </c>
      <c r="HP1560" s="1">
        <v>1.54785</v>
      </c>
      <c r="HQ1560" s="1">
        <v>2.43896</v>
      </c>
      <c r="HR1560" s="1">
        <v>43.7817</v>
      </c>
      <c r="HS1560" s="1">
        <v>13.4753</v>
      </c>
      <c r="HT1560" s="1">
        <v>18.0</v>
      </c>
      <c r="HU1560" s="1">
        <v>314.68</v>
      </c>
      <c r="HV1560" s="1">
        <v>465.07</v>
      </c>
      <c r="HW1560" s="1">
        <v>25.1466</v>
      </c>
      <c r="HX1560" s="1">
        <v>34.8127</v>
      </c>
      <c r="HY1560" s="1">
        <v>30.0008</v>
      </c>
      <c r="HZ1560" s="1">
        <v>34.5823</v>
      </c>
      <c r="IA1560" s="1">
        <v>34.652</v>
      </c>
      <c r="IB1560" s="1">
        <v>67.9183</v>
      </c>
      <c r="IC1560" s="1">
        <v>31.1229</v>
      </c>
      <c r="ID1560" s="1">
        <v>0.0</v>
      </c>
      <c r="IE1560" s="1">
        <v>25.1423</v>
      </c>
      <c r="IF1560" s="1">
        <v>1738.13</v>
      </c>
      <c r="IG1560" s="1">
        <v>24.4711</v>
      </c>
      <c r="IH1560" s="1">
        <v>100.174</v>
      </c>
      <c r="II1560" s="1">
        <v>99.8535</v>
      </c>
      <c r="IJ1560" s="1" t="s">
        <v>1117</v>
      </c>
    </row>
    <row r="1561" ht="15.75" customHeight="1">
      <c r="A1561" s="1">
        <v>1545.0</v>
      </c>
      <c r="B1561" s="1">
        <v>1.6598917946E9</v>
      </c>
      <c r="C1561" s="1">
        <v>11537.5</v>
      </c>
      <c r="D1561" s="1" t="s">
        <v>3361</v>
      </c>
      <c r="E1561" s="1" t="s">
        <v>3362</v>
      </c>
      <c r="F1561" s="1">
        <v>1.0</v>
      </c>
      <c r="G1561" s="1" t="s">
        <v>2704</v>
      </c>
      <c r="H1561" s="1" t="s">
        <v>345</v>
      </c>
      <c r="I1561" s="1" t="s">
        <v>1102</v>
      </c>
      <c r="J1561" s="1" t="s">
        <v>1103</v>
      </c>
      <c r="K1561" s="1" t="s">
        <v>1104</v>
      </c>
      <c r="L1561" s="1" t="s">
        <v>2705</v>
      </c>
      <c r="M1561" s="1" t="s">
        <v>346</v>
      </c>
      <c r="N1561" s="1">
        <v>1.6598917866E9</v>
      </c>
      <c r="O1561" s="1">
        <f t="shared" si="1"/>
        <v>0.002500067845</v>
      </c>
      <c r="P1561" s="1">
        <f t="shared" si="2"/>
        <v>2.500067845</v>
      </c>
      <c r="Q1561" s="1">
        <f t="shared" si="3"/>
        <v>28.63751384</v>
      </c>
      <c r="R1561" s="1">
        <f t="shared" si="4"/>
        <v>1598.935625</v>
      </c>
      <c r="S1561" s="1">
        <f t="shared" si="5"/>
        <v>1178.822605</v>
      </c>
      <c r="T1561" s="1">
        <f t="shared" si="6"/>
        <v>116.7558168</v>
      </c>
      <c r="U1561" s="1">
        <f t="shared" si="7"/>
        <v>158.3656728</v>
      </c>
      <c r="V1561" s="1">
        <f t="shared" si="8"/>
        <v>0.1247803514</v>
      </c>
      <c r="W1561" s="1">
        <f t="shared" si="9"/>
        <v>2.91028598</v>
      </c>
      <c r="X1561" s="1">
        <f t="shared" si="10"/>
        <v>0.1218825625</v>
      </c>
      <c r="Y1561" s="1">
        <f t="shared" si="11"/>
        <v>0.07643135139</v>
      </c>
      <c r="Z1561" s="1">
        <f t="shared" si="12"/>
        <v>321.5105333</v>
      </c>
      <c r="AA1561" s="1">
        <f t="shared" si="13"/>
        <v>32.24696688</v>
      </c>
      <c r="AB1561" s="1">
        <f t="shared" si="14"/>
        <v>31.59184375</v>
      </c>
      <c r="AC1561" s="1">
        <f t="shared" si="15"/>
        <v>4.665872893</v>
      </c>
      <c r="AD1561" s="1">
        <f t="shared" si="16"/>
        <v>60.07873293</v>
      </c>
      <c r="AE1561" s="1">
        <f t="shared" si="17"/>
        <v>2.709909549</v>
      </c>
      <c r="AF1561" s="1">
        <f t="shared" si="18"/>
        <v>4.510597039</v>
      </c>
      <c r="AG1561" s="1">
        <f t="shared" si="19"/>
        <v>1.955963344</v>
      </c>
      <c r="AH1561" s="1">
        <f t="shared" si="20"/>
        <v>-110.252992</v>
      </c>
      <c r="AI1561" s="1">
        <f t="shared" si="21"/>
        <v>-93.33647418</v>
      </c>
      <c r="AJ1561" s="1">
        <f t="shared" si="22"/>
        <v>-7.222860717</v>
      </c>
      <c r="AK1561" s="1">
        <f t="shared" si="23"/>
        <v>110.6982064</v>
      </c>
      <c r="AL1561" s="1">
        <f t="shared" si="24"/>
        <v>58.57394974</v>
      </c>
      <c r="AM1561" s="1">
        <f t="shared" si="25"/>
        <v>2.507949055</v>
      </c>
      <c r="AN1561" s="1">
        <f t="shared" si="26"/>
        <v>28.63751384</v>
      </c>
      <c r="AO1561" s="1">
        <v>1744.333122737476</v>
      </c>
      <c r="AP1561" s="1">
        <v>1682.475575757575</v>
      </c>
      <c r="AQ1561" s="1">
        <v>5.133957650522651</v>
      </c>
      <c r="AR1561" s="1">
        <v>66.3324592731805</v>
      </c>
      <c r="AS1561" s="1">
        <f t="shared" si="27"/>
        <v>2.500067845</v>
      </c>
      <c r="AT1561" s="1">
        <v>24.43505244886039</v>
      </c>
      <c r="AU1561" s="1">
        <v>27.35296303030301</v>
      </c>
      <c r="AV1561" s="1">
        <v>-1.222535871682474E-4</v>
      </c>
      <c r="AW1561" s="1">
        <v>80.63858576887375</v>
      </c>
      <c r="AX1561" s="1">
        <v>169.0</v>
      </c>
      <c r="AY1561" s="1">
        <v>34.0</v>
      </c>
      <c r="AZ1561" s="1">
        <f t="shared" si="28"/>
        <v>1</v>
      </c>
      <c r="BA1561" s="1">
        <f t="shared" si="29"/>
        <v>0</v>
      </c>
      <c r="BB1561" s="1">
        <f t="shared" si="30"/>
        <v>51611.85725</v>
      </c>
      <c r="BC1561" s="1">
        <f t="shared" si="31"/>
        <v>1999.969375</v>
      </c>
      <c r="BD1561" s="1">
        <f t="shared" si="32"/>
        <v>1681.173975</v>
      </c>
      <c r="BE1561" s="1">
        <f t="shared" si="33"/>
        <v>0.8405998592</v>
      </c>
      <c r="BF1561" s="1">
        <f t="shared" si="34"/>
        <v>0.1607577282</v>
      </c>
      <c r="BG1561" s="1">
        <v>6.0</v>
      </c>
      <c r="BH1561" s="1">
        <v>0.5</v>
      </c>
      <c r="BI1561" s="1" t="s">
        <v>347</v>
      </c>
      <c r="BJ1561" s="1">
        <v>2.0</v>
      </c>
      <c r="BK1561" s="1" t="b">
        <v>1</v>
      </c>
      <c r="BL1561" s="1">
        <v>1.6598917866E9</v>
      </c>
      <c r="BM1561" s="1">
        <v>1598.935625</v>
      </c>
      <c r="BN1561" s="1">
        <v>1674.01375</v>
      </c>
      <c r="BO1561" s="1">
        <v>27.36054375</v>
      </c>
      <c r="BP1561" s="1">
        <v>24.43423125</v>
      </c>
      <c r="BQ1561" s="1">
        <v>1596.2275</v>
      </c>
      <c r="BR1561" s="1">
        <v>27.35626875</v>
      </c>
      <c r="BS1561" s="1">
        <v>500.151</v>
      </c>
      <c r="BT1561" s="1">
        <v>98.94422499999999</v>
      </c>
      <c r="BU1561" s="1">
        <v>0.10020823125</v>
      </c>
      <c r="BV1561" s="1">
        <v>30.9969625</v>
      </c>
      <c r="BW1561" s="1">
        <v>31.59184375</v>
      </c>
      <c r="BX1561" s="1">
        <v>999.9</v>
      </c>
      <c r="BY1561" s="1">
        <v>0.0</v>
      </c>
      <c r="BZ1561" s="1">
        <v>0.0</v>
      </c>
      <c r="CA1561" s="1">
        <v>9996.13125</v>
      </c>
      <c r="CB1561" s="1">
        <v>0.0</v>
      </c>
      <c r="CC1561" s="1">
        <v>1940.0075</v>
      </c>
      <c r="CD1561" s="1">
        <v>-75.07755625</v>
      </c>
      <c r="CE1561" s="1">
        <v>1643.914375</v>
      </c>
      <c r="CF1561" s="1">
        <v>1715.94</v>
      </c>
      <c r="CG1561" s="1">
        <v>2.9263125</v>
      </c>
      <c r="CH1561" s="1">
        <v>1674.01375</v>
      </c>
      <c r="CI1561" s="1">
        <v>24.43423125</v>
      </c>
      <c r="CJ1561" s="1">
        <v>2.707166875</v>
      </c>
      <c r="CK1561" s="1">
        <v>2.417625</v>
      </c>
      <c r="CL1561" s="1">
        <v>22.3286875</v>
      </c>
      <c r="CM1561" s="1">
        <v>20.4823125</v>
      </c>
      <c r="CN1561" s="1">
        <v>1999.969375</v>
      </c>
      <c r="CO1561" s="1">
        <v>0.98000575</v>
      </c>
      <c r="CP1561" s="1">
        <v>0.01999455</v>
      </c>
      <c r="CQ1561" s="1">
        <v>0.0</v>
      </c>
      <c r="CR1561" s="1">
        <v>2.6893125</v>
      </c>
      <c r="CS1561" s="1">
        <v>0.0</v>
      </c>
      <c r="CT1561" s="1">
        <v>16786.025</v>
      </c>
      <c r="CU1561" s="1">
        <v>17412.09375</v>
      </c>
      <c r="CV1561" s="1">
        <v>44.625</v>
      </c>
      <c r="CW1561" s="1">
        <v>46.562</v>
      </c>
      <c r="CX1561" s="1">
        <v>44.694875</v>
      </c>
      <c r="CY1561" s="1">
        <v>44.569875</v>
      </c>
      <c r="CZ1561" s="1">
        <v>44.562</v>
      </c>
      <c r="DA1561" s="1">
        <v>1959.979375</v>
      </c>
      <c r="DB1561" s="1">
        <v>39.99</v>
      </c>
      <c r="DC1561" s="1">
        <v>0.0</v>
      </c>
      <c r="DD1561" s="1">
        <v>1.6598917937E9</v>
      </c>
      <c r="DE1561" s="1">
        <v>0.0</v>
      </c>
      <c r="DF1561" s="1">
        <v>1.6598911131E9</v>
      </c>
      <c r="DG1561" s="1" t="s">
        <v>2706</v>
      </c>
      <c r="DH1561" s="1">
        <v>1.6598911126E9</v>
      </c>
      <c r="DI1561" s="1">
        <v>1.6598911131E9</v>
      </c>
      <c r="DJ1561" s="1">
        <v>29.0</v>
      </c>
      <c r="DK1561" s="1">
        <v>0.08</v>
      </c>
      <c r="DL1561" s="1">
        <v>-0.006</v>
      </c>
      <c r="DM1561" s="1">
        <v>1.387</v>
      </c>
      <c r="DN1561" s="1">
        <v>0.011</v>
      </c>
      <c r="DO1561" s="1">
        <v>400.0</v>
      </c>
      <c r="DP1561" s="1">
        <v>24.0</v>
      </c>
      <c r="DQ1561" s="1">
        <v>0.14</v>
      </c>
      <c r="DR1561" s="1">
        <v>0.05</v>
      </c>
      <c r="DS1561" s="1">
        <v>28.49794947979996</v>
      </c>
      <c r="DT1561" s="1">
        <v>1.587421704619414</v>
      </c>
      <c r="DU1561" s="1">
        <v>0.1741879287774253</v>
      </c>
      <c r="DV1561" s="1">
        <v>0.0</v>
      </c>
      <c r="DW1561" s="1">
        <v>-75.08611333333333</v>
      </c>
      <c r="DX1561" s="1">
        <v>-1.52111946607356</v>
      </c>
      <c r="DY1561" s="1">
        <v>0.1400084395868895</v>
      </c>
      <c r="DZ1561" s="1">
        <v>0.0</v>
      </c>
      <c r="EA1561" s="1">
        <v>1179.463341059596</v>
      </c>
      <c r="EB1561" s="1">
        <v>258.0387564161715</v>
      </c>
      <c r="EC1561" s="1">
        <v>19.27563221514942</v>
      </c>
      <c r="ED1561" s="1">
        <v>0.0</v>
      </c>
      <c r="EE1561" s="1">
        <v>2.92730925</v>
      </c>
      <c r="EF1561" s="1">
        <v>-0.03778480300187605</v>
      </c>
      <c r="EG1561" s="1">
        <v>0.004150358049313305</v>
      </c>
      <c r="EH1561" s="1">
        <v>1.0</v>
      </c>
      <c r="EI1561" s="1">
        <v>1.955700692338411</v>
      </c>
      <c r="EJ1561" s="1">
        <v>0.02403921350718285</v>
      </c>
      <c r="EK1561" s="1">
        <v>0.002442308670260911</v>
      </c>
      <c r="EL1561" s="1">
        <v>1.0</v>
      </c>
      <c r="EM1561" s="1">
        <v>2.0</v>
      </c>
      <c r="EN1561" s="1">
        <v>5.0</v>
      </c>
      <c r="EO1561" s="1" t="s">
        <v>386</v>
      </c>
      <c r="EP1561" s="1">
        <v>2.93988</v>
      </c>
      <c r="EQ1561" s="1">
        <v>2.80144</v>
      </c>
      <c r="ER1561" s="1">
        <v>0.223116</v>
      </c>
      <c r="ES1561" s="1">
        <v>0.229053</v>
      </c>
      <c r="ET1561" s="1">
        <v>0.116873</v>
      </c>
      <c r="EU1561" s="1">
        <v>0.108007</v>
      </c>
      <c r="EV1561" s="1">
        <v>15852.8</v>
      </c>
      <c r="EW1561" s="1">
        <v>16493.2</v>
      </c>
      <c r="EX1561" s="1">
        <v>23752.5</v>
      </c>
      <c r="EY1561" s="1">
        <v>24921.8</v>
      </c>
      <c r="EZ1561" s="1">
        <v>33591.9</v>
      </c>
      <c r="FA1561" s="1">
        <v>35510.7</v>
      </c>
      <c r="FB1561" s="1">
        <v>43327.1</v>
      </c>
      <c r="FC1561" s="1">
        <v>46075.9</v>
      </c>
      <c r="FD1561" s="1">
        <v>1.57792</v>
      </c>
      <c r="FE1561" s="1">
        <v>1.7778</v>
      </c>
      <c r="FF1561" s="1">
        <v>0.0565723</v>
      </c>
      <c r="FG1561" s="1">
        <v>0.0</v>
      </c>
      <c r="FH1561" s="1">
        <v>30.6894</v>
      </c>
      <c r="FI1561" s="1">
        <v>999.9</v>
      </c>
      <c r="FJ1561" s="1">
        <v>46.2</v>
      </c>
      <c r="FK1561" s="1">
        <v>40.5</v>
      </c>
      <c r="FL1561" s="1">
        <v>35.5498</v>
      </c>
      <c r="FM1561" s="1">
        <v>63.3836</v>
      </c>
      <c r="FN1561" s="1">
        <v>25.4688</v>
      </c>
      <c r="FO1561" s="1">
        <v>1.0</v>
      </c>
      <c r="FP1561" s="1">
        <v>0.643661</v>
      </c>
      <c r="FQ1561" s="1">
        <v>4.01307</v>
      </c>
      <c r="FR1561" s="1">
        <v>20.2709</v>
      </c>
      <c r="FS1561" s="1">
        <v>5.21025</v>
      </c>
      <c r="FT1561" s="1">
        <v>11.9081</v>
      </c>
      <c r="FU1561" s="1">
        <v>5.00275</v>
      </c>
      <c r="FV1561" s="1">
        <v>3.29013</v>
      </c>
      <c r="FW1561" s="1">
        <v>9999.0</v>
      </c>
      <c r="FX1561" s="1">
        <v>9999.0</v>
      </c>
      <c r="FY1561" s="1">
        <v>9999.0</v>
      </c>
      <c r="FZ1561" s="1">
        <v>999.9</v>
      </c>
      <c r="GA1561" s="1">
        <v>1.85982</v>
      </c>
      <c r="GB1561" s="1">
        <v>1.85486</v>
      </c>
      <c r="GC1561" s="1">
        <v>1.85797</v>
      </c>
      <c r="GD1561" s="1">
        <v>1.85652</v>
      </c>
      <c r="GE1561" s="1">
        <v>1.85528</v>
      </c>
      <c r="GF1561" s="1">
        <v>1.85477</v>
      </c>
      <c r="GG1561" s="1">
        <v>1.85367</v>
      </c>
      <c r="GH1561" s="1">
        <v>1.85656</v>
      </c>
      <c r="GI1561" s="1">
        <v>0.0</v>
      </c>
      <c r="GJ1561" s="1">
        <v>0.0</v>
      </c>
      <c r="GK1561" s="1">
        <v>0.0</v>
      </c>
      <c r="GL1561" s="1">
        <v>0.0</v>
      </c>
      <c r="GM1561" s="1" t="s">
        <v>350</v>
      </c>
      <c r="GN1561" s="1" t="s">
        <v>351</v>
      </c>
      <c r="GO1561" s="1" t="s">
        <v>352</v>
      </c>
      <c r="GP1561" s="1" t="s">
        <v>352</v>
      </c>
      <c r="GQ1561" s="1" t="s">
        <v>352</v>
      </c>
      <c r="GR1561" s="1" t="s">
        <v>352</v>
      </c>
      <c r="GS1561" s="1">
        <v>0.0</v>
      </c>
      <c r="GT1561" s="1">
        <v>100.0</v>
      </c>
      <c r="GU1561" s="1">
        <v>100.0</v>
      </c>
      <c r="GV1561" s="1">
        <v>2.74</v>
      </c>
      <c r="GW1561" s="1">
        <v>0.0043</v>
      </c>
      <c r="GX1561" s="1">
        <v>0.3994493243891762</v>
      </c>
      <c r="GY1561" s="1">
        <v>0.003036990343597491</v>
      </c>
      <c r="GZ1561" s="1">
        <v>-1.538114387597119E-6</v>
      </c>
      <c r="HA1561" s="1">
        <v>3.390969119432733E-10</v>
      </c>
      <c r="HB1561" s="1">
        <v>-0.06682249457756877</v>
      </c>
      <c r="HC1561" s="1">
        <v>0.009762198319610341</v>
      </c>
      <c r="HD1561" s="1">
        <v>-3.338778216718564E-4</v>
      </c>
      <c r="HE1561" s="1">
        <v>2.632278881966732E-6</v>
      </c>
      <c r="HF1561" s="1">
        <v>6.0</v>
      </c>
      <c r="HG1561" s="1">
        <v>2134.0</v>
      </c>
      <c r="HH1561" s="1">
        <v>2.0</v>
      </c>
      <c r="HI1561" s="1">
        <v>31.0</v>
      </c>
      <c r="HJ1561" s="1">
        <v>11.4</v>
      </c>
      <c r="HK1561" s="1">
        <v>11.4</v>
      </c>
      <c r="HL1561" s="1">
        <v>3.39722</v>
      </c>
      <c r="HM1561" s="1">
        <v>2.32788</v>
      </c>
      <c r="HN1561" s="1">
        <v>1.4978</v>
      </c>
      <c r="HO1561" s="1">
        <v>2.30835</v>
      </c>
      <c r="HP1561" s="1">
        <v>1.54785</v>
      </c>
      <c r="HQ1561" s="1">
        <v>2.31934</v>
      </c>
      <c r="HR1561" s="1">
        <v>43.7817</v>
      </c>
      <c r="HS1561" s="1">
        <v>13.4753</v>
      </c>
      <c r="HT1561" s="1">
        <v>18.0</v>
      </c>
      <c r="HU1561" s="1">
        <v>316.116</v>
      </c>
      <c r="HV1561" s="1">
        <v>465.027</v>
      </c>
      <c r="HW1561" s="1">
        <v>25.1463</v>
      </c>
      <c r="HX1561" s="1">
        <v>34.8139</v>
      </c>
      <c r="HY1561" s="1">
        <v>30.0007</v>
      </c>
      <c r="HZ1561" s="1">
        <v>34.5831</v>
      </c>
      <c r="IA1561" s="1">
        <v>34.6528</v>
      </c>
      <c r="IB1561" s="1">
        <v>68.0276</v>
      </c>
      <c r="IC1561" s="1">
        <v>31.1229</v>
      </c>
      <c r="ID1561" s="1">
        <v>0.0</v>
      </c>
      <c r="IE1561" s="1">
        <v>25.1452</v>
      </c>
      <c r="IF1561" s="1">
        <v>1748.31</v>
      </c>
      <c r="IG1561" s="1">
        <v>24.4711</v>
      </c>
      <c r="IH1561" s="1">
        <v>100.174</v>
      </c>
      <c r="II1561" s="1">
        <v>99.8536</v>
      </c>
      <c r="IJ1561" s="1" t="s">
        <v>1117</v>
      </c>
    </row>
    <row r="1562" ht="15.75" customHeight="1">
      <c r="A1562" s="1">
        <v>1546.0</v>
      </c>
      <c r="B1562" s="1">
        <v>1.6598917956E9</v>
      </c>
      <c r="C1562" s="1">
        <v>11538.5</v>
      </c>
      <c r="D1562" s="1" t="s">
        <v>3363</v>
      </c>
      <c r="E1562" s="1" t="s">
        <v>3364</v>
      </c>
      <c r="F1562" s="1">
        <v>1.0</v>
      </c>
      <c r="G1562" s="1" t="s">
        <v>2704</v>
      </c>
      <c r="H1562" s="1" t="s">
        <v>345</v>
      </c>
      <c r="I1562" s="1" t="s">
        <v>1102</v>
      </c>
      <c r="J1562" s="1" t="s">
        <v>1103</v>
      </c>
      <c r="K1562" s="1" t="s">
        <v>1104</v>
      </c>
      <c r="L1562" s="1" t="s">
        <v>2705</v>
      </c>
      <c r="M1562" s="1" t="s">
        <v>346</v>
      </c>
      <c r="N1562" s="1">
        <v>1.659891788099999E9</v>
      </c>
      <c r="O1562" s="1">
        <f t="shared" si="1"/>
        <v>0.002497799549</v>
      </c>
      <c r="P1562" s="1">
        <f t="shared" si="2"/>
        <v>2.497799549</v>
      </c>
      <c r="Q1562" s="1">
        <f t="shared" si="3"/>
        <v>28.78851774</v>
      </c>
      <c r="R1562" s="1">
        <f t="shared" si="4"/>
        <v>1606.436</v>
      </c>
      <c r="S1562" s="1">
        <f t="shared" si="5"/>
        <v>1183.696017</v>
      </c>
      <c r="T1562" s="1">
        <f t="shared" si="6"/>
        <v>117.2382829</v>
      </c>
      <c r="U1562" s="1">
        <f t="shared" si="7"/>
        <v>159.1082469</v>
      </c>
      <c r="V1562" s="1">
        <f t="shared" si="8"/>
        <v>0.1246325385</v>
      </c>
      <c r="W1562" s="1">
        <f t="shared" si="9"/>
        <v>2.910456775</v>
      </c>
      <c r="X1562" s="1">
        <f t="shared" si="10"/>
        <v>0.1217416907</v>
      </c>
      <c r="Y1562" s="1">
        <f t="shared" si="11"/>
        <v>0.07634270308</v>
      </c>
      <c r="Z1562" s="1">
        <f t="shared" si="12"/>
        <v>321.5110586</v>
      </c>
      <c r="AA1562" s="1">
        <f t="shared" si="13"/>
        <v>32.24794417</v>
      </c>
      <c r="AB1562" s="1">
        <f t="shared" si="14"/>
        <v>31.59319333</v>
      </c>
      <c r="AC1562" s="1">
        <f t="shared" si="15"/>
        <v>4.666230386</v>
      </c>
      <c r="AD1562" s="1">
        <f t="shared" si="16"/>
        <v>60.07446286</v>
      </c>
      <c r="AE1562" s="1">
        <f t="shared" si="17"/>
        <v>2.7097866</v>
      </c>
      <c r="AF1562" s="1">
        <f t="shared" si="18"/>
        <v>4.51071299</v>
      </c>
      <c r="AG1562" s="1">
        <f t="shared" si="19"/>
        <v>1.956443786</v>
      </c>
      <c r="AH1562" s="1">
        <f t="shared" si="20"/>
        <v>-110.1529601</v>
      </c>
      <c r="AI1562" s="1">
        <f t="shared" si="21"/>
        <v>-93.48297334</v>
      </c>
      <c r="AJ1562" s="1">
        <f t="shared" si="22"/>
        <v>-7.233837278</v>
      </c>
      <c r="AK1562" s="1">
        <f t="shared" si="23"/>
        <v>110.6412879</v>
      </c>
      <c r="AL1562" s="1">
        <f t="shared" si="24"/>
        <v>58.58796077</v>
      </c>
      <c r="AM1562" s="1">
        <f t="shared" si="25"/>
        <v>2.50686553</v>
      </c>
      <c r="AN1562" s="1">
        <f t="shared" si="26"/>
        <v>28.78851774</v>
      </c>
      <c r="AO1562" s="1">
        <v>1749.500247929445</v>
      </c>
      <c r="AP1562" s="1">
        <v>1687.558545454546</v>
      </c>
      <c r="AQ1562" s="1">
        <v>5.114102655816779</v>
      </c>
      <c r="AR1562" s="1">
        <v>66.3324592731805</v>
      </c>
      <c r="AS1562" s="1">
        <f t="shared" si="27"/>
        <v>2.497799549</v>
      </c>
      <c r="AT1562" s="1">
        <v>24.43482014244437</v>
      </c>
      <c r="AU1562" s="1">
        <v>27.35009212121212</v>
      </c>
      <c r="AV1562" s="1">
        <v>-1.10347907185359E-4</v>
      </c>
      <c r="AW1562" s="1">
        <v>80.63858576887375</v>
      </c>
      <c r="AX1562" s="1">
        <v>167.0</v>
      </c>
      <c r="AY1562" s="1">
        <v>33.0</v>
      </c>
      <c r="AZ1562" s="1">
        <f t="shared" si="28"/>
        <v>1</v>
      </c>
      <c r="BA1562" s="1">
        <f t="shared" si="29"/>
        <v>0</v>
      </c>
      <c r="BB1562" s="1">
        <f t="shared" si="30"/>
        <v>51616.61493</v>
      </c>
      <c r="BC1562" s="1">
        <f t="shared" si="31"/>
        <v>1999.972667</v>
      </c>
      <c r="BD1562" s="1">
        <f t="shared" si="32"/>
        <v>1681.17674</v>
      </c>
      <c r="BE1562" s="1">
        <f t="shared" si="33"/>
        <v>0.8405998582</v>
      </c>
      <c r="BF1562" s="1">
        <f t="shared" si="34"/>
        <v>0.1607577263</v>
      </c>
      <c r="BG1562" s="1">
        <v>6.0</v>
      </c>
      <c r="BH1562" s="1">
        <v>0.5</v>
      </c>
      <c r="BI1562" s="1" t="s">
        <v>347</v>
      </c>
      <c r="BJ1562" s="1">
        <v>2.0</v>
      </c>
      <c r="BK1562" s="1" t="b">
        <v>1</v>
      </c>
      <c r="BL1562" s="1">
        <v>1.659891788099999E9</v>
      </c>
      <c r="BM1562" s="1">
        <v>1606.436</v>
      </c>
      <c r="BN1562" s="1">
        <v>1681.553333333333</v>
      </c>
      <c r="BO1562" s="1">
        <v>27.35935333333333</v>
      </c>
      <c r="BP1562" s="1">
        <v>24.43422666666667</v>
      </c>
      <c r="BQ1562" s="1">
        <v>1603.722666666667</v>
      </c>
      <c r="BR1562" s="1">
        <v>27.35507333333333</v>
      </c>
      <c r="BS1562" s="1">
        <v>500.1382</v>
      </c>
      <c r="BT1562" s="1">
        <v>98.94407333333334</v>
      </c>
      <c r="BU1562" s="1">
        <v>0.1001755133333333</v>
      </c>
      <c r="BV1562" s="1">
        <v>30.99741333333333</v>
      </c>
      <c r="BW1562" s="1">
        <v>31.59319333333333</v>
      </c>
      <c r="BX1562" s="1">
        <v>999.8999999999999</v>
      </c>
      <c r="BY1562" s="1">
        <v>0.0</v>
      </c>
      <c r="BZ1562" s="1">
        <v>0.0</v>
      </c>
      <c r="CA1562" s="1">
        <v>9997.123333333331</v>
      </c>
      <c r="CB1562" s="1">
        <v>0.0</v>
      </c>
      <c r="CC1562" s="1">
        <v>1937.292666666667</v>
      </c>
      <c r="CD1562" s="1">
        <v>-75.11686666666665</v>
      </c>
      <c r="CE1562" s="1">
        <v>1651.624</v>
      </c>
      <c r="CF1562" s="1">
        <v>1723.668666666667</v>
      </c>
      <c r="CG1562" s="1">
        <v>2.925127333333334</v>
      </c>
      <c r="CH1562" s="1">
        <v>1681.553333333333</v>
      </c>
      <c r="CI1562" s="1">
        <v>24.43422666666667</v>
      </c>
      <c r="CJ1562" s="1">
        <v>2.707044666666667</v>
      </c>
      <c r="CK1562" s="1">
        <v>2.417620666666667</v>
      </c>
      <c r="CL1562" s="1">
        <v>22.32794</v>
      </c>
      <c r="CM1562" s="1">
        <v>20.48228666666666</v>
      </c>
      <c r="CN1562" s="1">
        <v>1999.972666666667</v>
      </c>
      <c r="CO1562" s="1">
        <v>0.9800058000000001</v>
      </c>
      <c r="CP1562" s="1">
        <v>0.01999449999999999</v>
      </c>
      <c r="CQ1562" s="1">
        <v>0.0</v>
      </c>
      <c r="CR1562" s="1">
        <v>2.6426</v>
      </c>
      <c r="CS1562" s="1">
        <v>0.0</v>
      </c>
      <c r="CT1562" s="1">
        <v>16786.81333333334</v>
      </c>
      <c r="CU1562" s="1">
        <v>17412.12666666667</v>
      </c>
      <c r="CV1562" s="1">
        <v>44.625</v>
      </c>
      <c r="CW1562" s="1">
        <v>46.562</v>
      </c>
      <c r="CX1562" s="1">
        <v>44.6954</v>
      </c>
      <c r="CY1562" s="1">
        <v>44.5746</v>
      </c>
      <c r="CZ1562" s="1">
        <v>44.562</v>
      </c>
      <c r="DA1562" s="1">
        <v>1959.982666666667</v>
      </c>
      <c r="DB1562" s="1">
        <v>39.99</v>
      </c>
      <c r="DC1562" s="1">
        <v>0.0</v>
      </c>
      <c r="DD1562" s="1">
        <v>1.6598917949E9</v>
      </c>
      <c r="DE1562" s="1">
        <v>0.0</v>
      </c>
      <c r="DF1562" s="1">
        <v>1.6598911131E9</v>
      </c>
      <c r="DG1562" s="1" t="s">
        <v>2706</v>
      </c>
      <c r="DH1562" s="1">
        <v>1.6598911126E9</v>
      </c>
      <c r="DI1562" s="1">
        <v>1.6598911131E9</v>
      </c>
      <c r="DJ1562" s="1">
        <v>29.0</v>
      </c>
      <c r="DK1562" s="1">
        <v>0.08</v>
      </c>
      <c r="DL1562" s="1">
        <v>-0.006</v>
      </c>
      <c r="DM1562" s="1">
        <v>1.387</v>
      </c>
      <c r="DN1562" s="1">
        <v>0.011</v>
      </c>
      <c r="DO1562" s="1">
        <v>400.0</v>
      </c>
      <c r="DP1562" s="1">
        <v>24.0</v>
      </c>
      <c r="DQ1562" s="1">
        <v>0.14</v>
      </c>
      <c r="DR1562" s="1">
        <v>0.05</v>
      </c>
      <c r="DS1562" s="1">
        <v>28.5228405372301</v>
      </c>
      <c r="DT1562" s="1">
        <v>1.340042057038299</v>
      </c>
      <c r="DU1562" s="1">
        <v>0.1582746309087903</v>
      </c>
      <c r="DV1562" s="1">
        <v>0.0</v>
      </c>
      <c r="DW1562" s="1">
        <v>-75.11123666666667</v>
      </c>
      <c r="DX1562" s="1">
        <v>-1.500827586206787</v>
      </c>
      <c r="DY1562" s="1">
        <v>0.1390410214848686</v>
      </c>
      <c r="DZ1562" s="1">
        <v>0.0</v>
      </c>
      <c r="EA1562" s="1">
        <v>1182.638131975167</v>
      </c>
      <c r="EB1562" s="1">
        <v>259.6610374906819</v>
      </c>
      <c r="EC1562" s="1">
        <v>18.77202862823609</v>
      </c>
      <c r="ED1562" s="1">
        <v>0.0</v>
      </c>
      <c r="EE1562" s="1">
        <v>2.926624</v>
      </c>
      <c r="EF1562" s="1">
        <v>-0.04524945590994931</v>
      </c>
      <c r="EG1562" s="1">
        <v>0.004791859659881499</v>
      </c>
      <c r="EH1562" s="1">
        <v>1.0</v>
      </c>
      <c r="EI1562" s="1">
        <v>1.955896043070565</v>
      </c>
      <c r="EJ1562" s="1">
        <v>0.03009275470775452</v>
      </c>
      <c r="EK1562" s="1">
        <v>0.002654060417427017</v>
      </c>
      <c r="EL1562" s="1">
        <v>1.0</v>
      </c>
      <c r="EM1562" s="1">
        <v>2.0</v>
      </c>
      <c r="EN1562" s="1">
        <v>5.0</v>
      </c>
      <c r="EO1562" s="1" t="s">
        <v>386</v>
      </c>
      <c r="EP1562" s="1">
        <v>2.93993</v>
      </c>
      <c r="EQ1562" s="1">
        <v>2.80137</v>
      </c>
      <c r="ER1562" s="1">
        <v>0.223516</v>
      </c>
      <c r="ES1562" s="1">
        <v>0.229454</v>
      </c>
      <c r="ET1562" s="1">
        <v>0.116865</v>
      </c>
      <c r="EU1562" s="1">
        <v>0.108011</v>
      </c>
      <c r="EV1562" s="1">
        <v>15844.6</v>
      </c>
      <c r="EW1562" s="1">
        <v>16484.6</v>
      </c>
      <c r="EX1562" s="1">
        <v>23752.4</v>
      </c>
      <c r="EY1562" s="1">
        <v>24921.8</v>
      </c>
      <c r="EZ1562" s="1">
        <v>33592.1</v>
      </c>
      <c r="FA1562" s="1">
        <v>35510.6</v>
      </c>
      <c r="FB1562" s="1">
        <v>43326.9</v>
      </c>
      <c r="FC1562" s="1">
        <v>46076.0</v>
      </c>
      <c r="FD1562" s="1">
        <v>1.58103</v>
      </c>
      <c r="FE1562" s="1">
        <v>1.77775</v>
      </c>
      <c r="FF1562" s="1">
        <v>0.0569001</v>
      </c>
      <c r="FG1562" s="1">
        <v>0.0</v>
      </c>
      <c r="FH1562" s="1">
        <v>30.6894</v>
      </c>
      <c r="FI1562" s="1">
        <v>999.9</v>
      </c>
      <c r="FJ1562" s="1">
        <v>46.2</v>
      </c>
      <c r="FK1562" s="1">
        <v>40.5</v>
      </c>
      <c r="FL1562" s="1">
        <v>35.5505</v>
      </c>
      <c r="FM1562" s="1">
        <v>63.4636</v>
      </c>
      <c r="FN1562" s="1">
        <v>26.3221</v>
      </c>
      <c r="FO1562" s="1">
        <v>1.0</v>
      </c>
      <c r="FP1562" s="1">
        <v>0.643813</v>
      </c>
      <c r="FQ1562" s="1">
        <v>4.01139</v>
      </c>
      <c r="FR1562" s="1">
        <v>20.2709</v>
      </c>
      <c r="FS1562" s="1">
        <v>5.2101</v>
      </c>
      <c r="FT1562" s="1">
        <v>11.9081</v>
      </c>
      <c r="FU1562" s="1">
        <v>5.0026</v>
      </c>
      <c r="FV1562" s="1">
        <v>3.29015</v>
      </c>
      <c r="FW1562" s="1">
        <v>9999.0</v>
      </c>
      <c r="FX1562" s="1">
        <v>9999.0</v>
      </c>
      <c r="FY1562" s="1">
        <v>9999.0</v>
      </c>
      <c r="FZ1562" s="1">
        <v>999.9</v>
      </c>
      <c r="GA1562" s="1">
        <v>1.85982</v>
      </c>
      <c r="GB1562" s="1">
        <v>1.85486</v>
      </c>
      <c r="GC1562" s="1">
        <v>1.85799</v>
      </c>
      <c r="GD1562" s="1">
        <v>1.85652</v>
      </c>
      <c r="GE1562" s="1">
        <v>1.85528</v>
      </c>
      <c r="GF1562" s="1">
        <v>1.85479</v>
      </c>
      <c r="GG1562" s="1">
        <v>1.85367</v>
      </c>
      <c r="GH1562" s="1">
        <v>1.85656</v>
      </c>
      <c r="GI1562" s="1">
        <v>0.0</v>
      </c>
      <c r="GJ1562" s="1">
        <v>0.0</v>
      </c>
      <c r="GK1562" s="1">
        <v>0.0</v>
      </c>
      <c r="GL1562" s="1">
        <v>0.0</v>
      </c>
      <c r="GM1562" s="1" t="s">
        <v>350</v>
      </c>
      <c r="GN1562" s="1" t="s">
        <v>351</v>
      </c>
      <c r="GO1562" s="1" t="s">
        <v>352</v>
      </c>
      <c r="GP1562" s="1" t="s">
        <v>352</v>
      </c>
      <c r="GQ1562" s="1" t="s">
        <v>352</v>
      </c>
      <c r="GR1562" s="1" t="s">
        <v>352</v>
      </c>
      <c r="GS1562" s="1">
        <v>0.0</v>
      </c>
      <c r="GT1562" s="1">
        <v>100.0</v>
      </c>
      <c r="GU1562" s="1">
        <v>100.0</v>
      </c>
      <c r="GV1562" s="1">
        <v>2.74</v>
      </c>
      <c r="GW1562" s="1">
        <v>0.0042</v>
      </c>
      <c r="GX1562" s="1">
        <v>0.3994493243891762</v>
      </c>
      <c r="GY1562" s="1">
        <v>0.003036990343597491</v>
      </c>
      <c r="GZ1562" s="1">
        <v>-1.538114387597119E-6</v>
      </c>
      <c r="HA1562" s="1">
        <v>3.390969119432733E-10</v>
      </c>
      <c r="HB1562" s="1">
        <v>-0.06682249457756877</v>
      </c>
      <c r="HC1562" s="1">
        <v>0.009762198319610341</v>
      </c>
      <c r="HD1562" s="1">
        <v>-3.338778216718564E-4</v>
      </c>
      <c r="HE1562" s="1">
        <v>2.632278881966732E-6</v>
      </c>
      <c r="HF1562" s="1">
        <v>6.0</v>
      </c>
      <c r="HG1562" s="1">
        <v>2134.0</v>
      </c>
      <c r="HH1562" s="1">
        <v>2.0</v>
      </c>
      <c r="HI1562" s="1">
        <v>31.0</v>
      </c>
      <c r="HJ1562" s="1">
        <v>11.4</v>
      </c>
      <c r="HK1562" s="1">
        <v>11.4</v>
      </c>
      <c r="HL1562" s="1">
        <v>3.40576</v>
      </c>
      <c r="HM1562" s="1">
        <v>2.30591</v>
      </c>
      <c r="HN1562" s="1">
        <v>1.4978</v>
      </c>
      <c r="HO1562" s="1">
        <v>2.30835</v>
      </c>
      <c r="HP1562" s="1">
        <v>1.54785</v>
      </c>
      <c r="HQ1562" s="1">
        <v>2.43652</v>
      </c>
      <c r="HR1562" s="1">
        <v>43.7817</v>
      </c>
      <c r="HS1562" s="1">
        <v>13.4753</v>
      </c>
      <c r="HT1562" s="1">
        <v>18.0</v>
      </c>
      <c r="HU1562" s="1">
        <v>317.487</v>
      </c>
      <c r="HV1562" s="1">
        <v>465.0</v>
      </c>
      <c r="HW1562" s="1">
        <v>25.146</v>
      </c>
      <c r="HX1562" s="1">
        <v>34.8151</v>
      </c>
      <c r="HY1562" s="1">
        <v>30.0007</v>
      </c>
      <c r="HZ1562" s="1">
        <v>34.5842</v>
      </c>
      <c r="IA1562" s="1">
        <v>34.6535</v>
      </c>
      <c r="IB1562" s="1">
        <v>68.2383</v>
      </c>
      <c r="IC1562" s="1">
        <v>31.1229</v>
      </c>
      <c r="ID1562" s="1">
        <v>0.0</v>
      </c>
      <c r="IE1562" s="1">
        <v>25.1452</v>
      </c>
      <c r="IF1562" s="1">
        <v>1748.31</v>
      </c>
      <c r="IG1562" s="1">
        <v>24.4711</v>
      </c>
      <c r="IH1562" s="1">
        <v>100.173</v>
      </c>
      <c r="II1562" s="1">
        <v>99.8538</v>
      </c>
      <c r="IJ1562" s="1" t="s">
        <v>1117</v>
      </c>
    </row>
    <row r="1563" ht="15.75" customHeight="1">
      <c r="A1563" s="1">
        <v>1547.0</v>
      </c>
      <c r="B1563" s="1">
        <v>1.6598917966E9</v>
      </c>
      <c r="C1563" s="1">
        <v>11539.5</v>
      </c>
      <c r="D1563" s="1" t="s">
        <v>3365</v>
      </c>
      <c r="E1563" s="1" t="s">
        <v>3366</v>
      </c>
      <c r="F1563" s="1">
        <v>1.0</v>
      </c>
      <c r="G1563" s="1" t="s">
        <v>2704</v>
      </c>
      <c r="H1563" s="1" t="s">
        <v>345</v>
      </c>
      <c r="I1563" s="1" t="s">
        <v>1102</v>
      </c>
      <c r="J1563" s="1" t="s">
        <v>1103</v>
      </c>
      <c r="K1563" s="1" t="s">
        <v>1104</v>
      </c>
      <c r="L1563" s="1" t="s">
        <v>2705</v>
      </c>
      <c r="M1563" s="1" t="s">
        <v>346</v>
      </c>
      <c r="N1563" s="1">
        <v>1.6598917886E9</v>
      </c>
      <c r="O1563" s="1">
        <f t="shared" si="1"/>
        <v>0.002495089852</v>
      </c>
      <c r="P1563" s="1">
        <f t="shared" si="2"/>
        <v>2.495089852</v>
      </c>
      <c r="Q1563" s="1">
        <f t="shared" si="3"/>
        <v>28.74333578</v>
      </c>
      <c r="R1563" s="1">
        <f t="shared" si="4"/>
        <v>1608.93625</v>
      </c>
      <c r="S1563" s="1">
        <f t="shared" si="5"/>
        <v>1186.19395</v>
      </c>
      <c r="T1563" s="1">
        <f t="shared" si="6"/>
        <v>117.48579</v>
      </c>
      <c r="U1563" s="1">
        <f t="shared" si="7"/>
        <v>159.3560197</v>
      </c>
      <c r="V1563" s="1">
        <f t="shared" si="8"/>
        <v>0.1244634239</v>
      </c>
      <c r="W1563" s="1">
        <f t="shared" si="9"/>
        <v>2.91053776</v>
      </c>
      <c r="X1563" s="1">
        <f t="shared" si="10"/>
        <v>0.1215803964</v>
      </c>
      <c r="Y1563" s="1">
        <f t="shared" si="11"/>
        <v>0.07624121419</v>
      </c>
      <c r="Z1563" s="1">
        <f t="shared" si="12"/>
        <v>321.510633</v>
      </c>
      <c r="AA1563" s="1">
        <f t="shared" si="13"/>
        <v>32.24860928</v>
      </c>
      <c r="AB1563" s="1">
        <f t="shared" si="14"/>
        <v>31.5946875</v>
      </c>
      <c r="AC1563" s="1">
        <f t="shared" si="15"/>
        <v>4.666626205</v>
      </c>
      <c r="AD1563" s="1">
        <f t="shared" si="16"/>
        <v>60.07287105</v>
      </c>
      <c r="AE1563" s="1">
        <f t="shared" si="17"/>
        <v>2.709713703</v>
      </c>
      <c r="AF1563" s="1">
        <f t="shared" si="18"/>
        <v>4.510711168</v>
      </c>
      <c r="AG1563" s="1">
        <f t="shared" si="19"/>
        <v>1.956912502</v>
      </c>
      <c r="AH1563" s="1">
        <f t="shared" si="20"/>
        <v>-110.0334625</v>
      </c>
      <c r="AI1563" s="1">
        <f t="shared" si="21"/>
        <v>-93.72114006</v>
      </c>
      <c r="AJ1563" s="1">
        <f t="shared" si="22"/>
        <v>-7.25211834</v>
      </c>
      <c r="AK1563" s="1">
        <f t="shared" si="23"/>
        <v>110.5039121</v>
      </c>
      <c r="AL1563" s="1">
        <f t="shared" si="24"/>
        <v>58.59983403</v>
      </c>
      <c r="AM1563" s="1">
        <f t="shared" si="25"/>
        <v>2.506117963</v>
      </c>
      <c r="AN1563" s="1">
        <f t="shared" si="26"/>
        <v>28.74333578</v>
      </c>
      <c r="AO1563" s="1">
        <v>1754.642057244933</v>
      </c>
      <c r="AP1563" s="1">
        <v>1692.706121212121</v>
      </c>
      <c r="AQ1563" s="1">
        <v>5.123617837633802</v>
      </c>
      <c r="AR1563" s="1">
        <v>66.3324592731805</v>
      </c>
      <c r="AS1563" s="1">
        <f t="shared" si="27"/>
        <v>2.495089852</v>
      </c>
      <c r="AT1563" s="1">
        <v>24.43474675674074</v>
      </c>
      <c r="AU1563" s="1">
        <v>27.34686303030302</v>
      </c>
      <c r="AV1563" s="1">
        <v>-1.06890950076711E-4</v>
      </c>
      <c r="AW1563" s="1">
        <v>80.63858576887375</v>
      </c>
      <c r="AX1563" s="1">
        <v>166.0</v>
      </c>
      <c r="AY1563" s="1">
        <v>33.0</v>
      </c>
      <c r="AZ1563" s="1">
        <f t="shared" si="28"/>
        <v>1</v>
      </c>
      <c r="BA1563" s="1">
        <f t="shared" si="29"/>
        <v>0</v>
      </c>
      <c r="BB1563" s="1">
        <f t="shared" si="30"/>
        <v>51618.91172</v>
      </c>
      <c r="BC1563" s="1">
        <f t="shared" si="31"/>
        <v>1999.97</v>
      </c>
      <c r="BD1563" s="1">
        <f t="shared" si="32"/>
        <v>1681.1745</v>
      </c>
      <c r="BE1563" s="1">
        <f t="shared" si="33"/>
        <v>0.840599859</v>
      </c>
      <c r="BF1563" s="1">
        <f t="shared" si="34"/>
        <v>0.1607577279</v>
      </c>
      <c r="BG1563" s="1">
        <v>6.0</v>
      </c>
      <c r="BH1563" s="1">
        <v>0.5</v>
      </c>
      <c r="BI1563" s="1" t="s">
        <v>347</v>
      </c>
      <c r="BJ1563" s="1">
        <v>2.0</v>
      </c>
      <c r="BK1563" s="1" t="b">
        <v>1</v>
      </c>
      <c r="BL1563" s="1">
        <v>1.6598917886E9</v>
      </c>
      <c r="BM1563" s="1">
        <v>1608.93625</v>
      </c>
      <c r="BN1563" s="1">
        <v>1684.074375</v>
      </c>
      <c r="BO1563" s="1">
        <v>27.35859375</v>
      </c>
      <c r="BP1563" s="1">
        <v>24.43431875</v>
      </c>
      <c r="BQ1563" s="1">
        <v>1606.22125</v>
      </c>
      <c r="BR1563" s="1">
        <v>27.3543125</v>
      </c>
      <c r="BS1563" s="1">
        <v>500.1350625</v>
      </c>
      <c r="BT1563" s="1">
        <v>98.94415624999999</v>
      </c>
      <c r="BU1563" s="1">
        <v>0.10017798125</v>
      </c>
      <c r="BV1563" s="1">
        <v>30.99740625</v>
      </c>
      <c r="BW1563" s="1">
        <v>31.5946875</v>
      </c>
      <c r="BX1563" s="1">
        <v>999.9</v>
      </c>
      <c r="BY1563" s="1">
        <v>0.0</v>
      </c>
      <c r="BZ1563" s="1">
        <v>0.0</v>
      </c>
      <c r="CA1563" s="1">
        <v>9997.578125</v>
      </c>
      <c r="CB1563" s="1">
        <v>0.0</v>
      </c>
      <c r="CC1563" s="1">
        <v>1936.295625</v>
      </c>
      <c r="CD1563" s="1">
        <v>-75.13765624999999</v>
      </c>
      <c r="CE1563" s="1">
        <v>1654.193125</v>
      </c>
      <c r="CF1563" s="1">
        <v>1726.253125</v>
      </c>
      <c r="CG1563" s="1">
        <v>2.924274375</v>
      </c>
      <c r="CH1563" s="1">
        <v>1684.074375</v>
      </c>
      <c r="CI1563" s="1">
        <v>24.43431875</v>
      </c>
      <c r="CJ1563" s="1">
        <v>2.706971875</v>
      </c>
      <c r="CK1563" s="1">
        <v>2.417631875</v>
      </c>
      <c r="CL1563" s="1">
        <v>22.32749375</v>
      </c>
      <c r="CM1563" s="1">
        <v>20.4823625</v>
      </c>
      <c r="CN1563" s="1">
        <v>1999.97</v>
      </c>
      <c r="CO1563" s="1">
        <v>0.98000575</v>
      </c>
      <c r="CP1563" s="1">
        <v>0.01999455</v>
      </c>
      <c r="CQ1563" s="1">
        <v>0.0</v>
      </c>
      <c r="CR1563" s="1">
        <v>2.672875</v>
      </c>
      <c r="CS1563" s="1">
        <v>0.0</v>
      </c>
      <c r="CT1563" s="1">
        <v>16786.64375</v>
      </c>
      <c r="CU1563" s="1">
        <v>17412.1</v>
      </c>
      <c r="CV1563" s="1">
        <v>44.625</v>
      </c>
      <c r="CW1563" s="1">
        <v>46.562</v>
      </c>
      <c r="CX1563" s="1">
        <v>44.694875</v>
      </c>
      <c r="CY1563" s="1">
        <v>44.57774999999999</v>
      </c>
      <c r="CZ1563" s="1">
        <v>44.562</v>
      </c>
      <c r="DA1563" s="1">
        <v>1959.98</v>
      </c>
      <c r="DB1563" s="1">
        <v>39.99</v>
      </c>
      <c r="DC1563" s="1">
        <v>0.0</v>
      </c>
      <c r="DD1563" s="1">
        <v>1.6598917955E9</v>
      </c>
      <c r="DE1563" s="1">
        <v>0.0</v>
      </c>
      <c r="DF1563" s="1">
        <v>1.6598911131E9</v>
      </c>
      <c r="DG1563" s="1" t="s">
        <v>2706</v>
      </c>
      <c r="DH1563" s="1">
        <v>1.6598911126E9</v>
      </c>
      <c r="DI1563" s="1">
        <v>1.6598911131E9</v>
      </c>
      <c r="DJ1563" s="1">
        <v>29.0</v>
      </c>
      <c r="DK1563" s="1">
        <v>0.08</v>
      </c>
      <c r="DL1563" s="1">
        <v>-0.006</v>
      </c>
      <c r="DM1563" s="1">
        <v>1.387</v>
      </c>
      <c r="DN1563" s="1">
        <v>0.011</v>
      </c>
      <c r="DO1563" s="1">
        <v>400.0</v>
      </c>
      <c r="DP1563" s="1">
        <v>24.0</v>
      </c>
      <c r="DQ1563" s="1">
        <v>0.14</v>
      </c>
      <c r="DR1563" s="1">
        <v>0.05</v>
      </c>
      <c r="DS1563" s="1">
        <v>28.5228405372301</v>
      </c>
      <c r="DT1563" s="1">
        <v>1.340042057038299</v>
      </c>
      <c r="DU1563" s="1">
        <v>0.1582746309087903</v>
      </c>
      <c r="DV1563" s="1">
        <v>0.0</v>
      </c>
      <c r="DW1563" s="1">
        <v>-75.11123666666667</v>
      </c>
      <c r="DX1563" s="1">
        <v>-1.500827586206787</v>
      </c>
      <c r="DY1563" s="1">
        <v>0.1390410214848686</v>
      </c>
      <c r="DZ1563" s="1">
        <v>0.0</v>
      </c>
      <c r="EA1563" s="1">
        <v>1182.638131975167</v>
      </c>
      <c r="EB1563" s="1">
        <v>259.6610374906819</v>
      </c>
      <c r="EC1563" s="1">
        <v>18.77202862823609</v>
      </c>
      <c r="ED1563" s="1">
        <v>0.0</v>
      </c>
      <c r="EE1563" s="1">
        <v>2.926624</v>
      </c>
      <c r="EF1563" s="1">
        <v>-0.04524945590994931</v>
      </c>
      <c r="EG1563" s="1">
        <v>0.004791859659881499</v>
      </c>
      <c r="EH1563" s="1">
        <v>1.0</v>
      </c>
      <c r="EI1563" s="1">
        <v>1.955896043070565</v>
      </c>
      <c r="EJ1563" s="1">
        <v>0.03009275470775452</v>
      </c>
      <c r="EK1563" s="1">
        <v>0.002654060417427017</v>
      </c>
      <c r="EL1563" s="1">
        <v>1.0</v>
      </c>
      <c r="EM1563" s="1">
        <v>2.0</v>
      </c>
      <c r="EN1563" s="1">
        <v>5.0</v>
      </c>
      <c r="EO1563" s="1" t="s">
        <v>386</v>
      </c>
      <c r="EP1563" s="1">
        <v>2.9399</v>
      </c>
      <c r="EQ1563" s="1">
        <v>2.8015</v>
      </c>
      <c r="ER1563" s="1">
        <v>0.223918</v>
      </c>
      <c r="ES1563" s="1">
        <v>0.229849</v>
      </c>
      <c r="ET1563" s="1">
        <v>0.116858</v>
      </c>
      <c r="EU1563" s="1">
        <v>0.108013</v>
      </c>
      <c r="EV1563" s="1">
        <v>15836.3</v>
      </c>
      <c r="EW1563" s="1">
        <v>16476.2</v>
      </c>
      <c r="EX1563" s="1">
        <v>23752.4</v>
      </c>
      <c r="EY1563" s="1">
        <v>24921.9</v>
      </c>
      <c r="EZ1563" s="1">
        <v>33592.3</v>
      </c>
      <c r="FA1563" s="1">
        <v>35510.6</v>
      </c>
      <c r="FB1563" s="1">
        <v>43326.9</v>
      </c>
      <c r="FC1563" s="1">
        <v>46076.1</v>
      </c>
      <c r="FD1563" s="1">
        <v>1.58393</v>
      </c>
      <c r="FE1563" s="1">
        <v>1.77775</v>
      </c>
      <c r="FF1563" s="1">
        <v>0.0571534</v>
      </c>
      <c r="FG1563" s="1">
        <v>0.0</v>
      </c>
      <c r="FH1563" s="1">
        <v>30.6894</v>
      </c>
      <c r="FI1563" s="1">
        <v>999.9</v>
      </c>
      <c r="FJ1563" s="1">
        <v>46.2</v>
      </c>
      <c r="FK1563" s="1">
        <v>40.5</v>
      </c>
      <c r="FL1563" s="1">
        <v>35.5512</v>
      </c>
      <c r="FM1563" s="1">
        <v>63.5736</v>
      </c>
      <c r="FN1563" s="1">
        <v>25.5929</v>
      </c>
      <c r="FO1563" s="1">
        <v>1.0</v>
      </c>
      <c r="FP1563" s="1">
        <v>0.64389</v>
      </c>
      <c r="FQ1563" s="1">
        <v>4.00973</v>
      </c>
      <c r="FR1563" s="1">
        <v>20.2709</v>
      </c>
      <c r="FS1563" s="1">
        <v>5.21025</v>
      </c>
      <c r="FT1563" s="1">
        <v>11.9081</v>
      </c>
      <c r="FU1563" s="1">
        <v>5.00275</v>
      </c>
      <c r="FV1563" s="1">
        <v>3.2902</v>
      </c>
      <c r="FW1563" s="1">
        <v>9999.0</v>
      </c>
      <c r="FX1563" s="1">
        <v>9999.0</v>
      </c>
      <c r="FY1563" s="1">
        <v>9999.0</v>
      </c>
      <c r="FZ1563" s="1">
        <v>999.9</v>
      </c>
      <c r="GA1563" s="1">
        <v>1.85981</v>
      </c>
      <c r="GB1563" s="1">
        <v>1.85486</v>
      </c>
      <c r="GC1563" s="1">
        <v>1.85798</v>
      </c>
      <c r="GD1563" s="1">
        <v>1.85652</v>
      </c>
      <c r="GE1563" s="1">
        <v>1.85528</v>
      </c>
      <c r="GF1563" s="1">
        <v>1.85478</v>
      </c>
      <c r="GG1563" s="1">
        <v>1.85367</v>
      </c>
      <c r="GH1563" s="1">
        <v>1.85656</v>
      </c>
      <c r="GI1563" s="1">
        <v>0.0</v>
      </c>
      <c r="GJ1563" s="1">
        <v>0.0</v>
      </c>
      <c r="GK1563" s="1">
        <v>0.0</v>
      </c>
      <c r="GL1563" s="1">
        <v>0.0</v>
      </c>
      <c r="GM1563" s="1" t="s">
        <v>350</v>
      </c>
      <c r="GN1563" s="1" t="s">
        <v>351</v>
      </c>
      <c r="GO1563" s="1" t="s">
        <v>352</v>
      </c>
      <c r="GP1563" s="1" t="s">
        <v>352</v>
      </c>
      <c r="GQ1563" s="1" t="s">
        <v>352</v>
      </c>
      <c r="GR1563" s="1" t="s">
        <v>352</v>
      </c>
      <c r="GS1563" s="1">
        <v>0.0</v>
      </c>
      <c r="GT1563" s="1">
        <v>100.0</v>
      </c>
      <c r="GU1563" s="1">
        <v>100.0</v>
      </c>
      <c r="GV1563" s="1">
        <v>2.74</v>
      </c>
      <c r="GW1563" s="1">
        <v>0.0043</v>
      </c>
      <c r="GX1563" s="1">
        <v>0.3994493243891762</v>
      </c>
      <c r="GY1563" s="1">
        <v>0.003036990343597491</v>
      </c>
      <c r="GZ1563" s="1">
        <v>-1.538114387597119E-6</v>
      </c>
      <c r="HA1563" s="1">
        <v>3.390969119432733E-10</v>
      </c>
      <c r="HB1563" s="1">
        <v>-0.06682249457756877</v>
      </c>
      <c r="HC1563" s="1">
        <v>0.009762198319610341</v>
      </c>
      <c r="HD1563" s="1">
        <v>-3.338778216718564E-4</v>
      </c>
      <c r="HE1563" s="1">
        <v>2.632278881966732E-6</v>
      </c>
      <c r="HF1563" s="1">
        <v>6.0</v>
      </c>
      <c r="HG1563" s="1">
        <v>2134.0</v>
      </c>
      <c r="HH1563" s="1">
        <v>2.0</v>
      </c>
      <c r="HI1563" s="1">
        <v>31.0</v>
      </c>
      <c r="HJ1563" s="1">
        <v>11.4</v>
      </c>
      <c r="HK1563" s="1">
        <v>11.4</v>
      </c>
      <c r="HL1563" s="1">
        <v>3.41187</v>
      </c>
      <c r="HM1563" s="1">
        <v>2.3291</v>
      </c>
      <c r="HN1563" s="1">
        <v>1.4978</v>
      </c>
      <c r="HO1563" s="1">
        <v>2.30835</v>
      </c>
      <c r="HP1563" s="1">
        <v>1.54785</v>
      </c>
      <c r="HQ1563" s="1">
        <v>2.35107</v>
      </c>
      <c r="HR1563" s="1">
        <v>43.7817</v>
      </c>
      <c r="HS1563" s="1">
        <v>13.4841</v>
      </c>
      <c r="HT1563" s="1">
        <v>18.0</v>
      </c>
      <c r="HU1563" s="1">
        <v>318.78</v>
      </c>
      <c r="HV1563" s="1">
        <v>465.006</v>
      </c>
      <c r="HW1563" s="1">
        <v>25.1459</v>
      </c>
      <c r="HX1563" s="1">
        <v>34.8162</v>
      </c>
      <c r="HY1563" s="1">
        <v>30.0007</v>
      </c>
      <c r="HZ1563" s="1">
        <v>34.5854</v>
      </c>
      <c r="IA1563" s="1">
        <v>34.6543</v>
      </c>
      <c r="IB1563" s="1">
        <v>68.3387</v>
      </c>
      <c r="IC1563" s="1">
        <v>31.1229</v>
      </c>
      <c r="ID1563" s="1">
        <v>0.0</v>
      </c>
      <c r="IE1563" s="1">
        <v>25.1452</v>
      </c>
      <c r="IF1563" s="1">
        <v>1748.31</v>
      </c>
      <c r="IG1563" s="1">
        <v>24.4711</v>
      </c>
      <c r="IH1563" s="1">
        <v>100.173</v>
      </c>
      <c r="II1563" s="1">
        <v>99.854</v>
      </c>
      <c r="IJ1563" s="1" t="s">
        <v>1117</v>
      </c>
    </row>
    <row r="1564" ht="15.75" customHeight="1">
      <c r="A1564" s="1">
        <v>1548.0</v>
      </c>
      <c r="B1564" s="1">
        <v>1.6598917976E9</v>
      </c>
      <c r="C1564" s="1">
        <v>11540.5</v>
      </c>
      <c r="D1564" s="1" t="s">
        <v>3367</v>
      </c>
      <c r="E1564" s="1" t="s">
        <v>3368</v>
      </c>
      <c r="F1564" s="1">
        <v>1.0</v>
      </c>
      <c r="G1564" s="1" t="s">
        <v>2704</v>
      </c>
      <c r="H1564" s="1" t="s">
        <v>345</v>
      </c>
      <c r="I1564" s="1" t="s">
        <v>1102</v>
      </c>
      <c r="J1564" s="1" t="s">
        <v>1103</v>
      </c>
      <c r="K1564" s="1" t="s">
        <v>1104</v>
      </c>
      <c r="L1564" s="1" t="s">
        <v>2705</v>
      </c>
      <c r="M1564" s="1" t="s">
        <v>346</v>
      </c>
      <c r="N1564" s="1">
        <v>1.659891790099999E9</v>
      </c>
      <c r="O1564" s="1">
        <f t="shared" si="1"/>
        <v>0.002492577781</v>
      </c>
      <c r="P1564" s="1">
        <f t="shared" si="2"/>
        <v>2.492577781</v>
      </c>
      <c r="Q1564" s="1">
        <f t="shared" si="3"/>
        <v>28.62396942</v>
      </c>
      <c r="R1564" s="1">
        <f t="shared" si="4"/>
        <v>1616.436</v>
      </c>
      <c r="S1564" s="1">
        <f t="shared" si="5"/>
        <v>1194.436957</v>
      </c>
      <c r="T1564" s="1">
        <f t="shared" si="6"/>
        <v>118.3021917</v>
      </c>
      <c r="U1564" s="1">
        <f t="shared" si="7"/>
        <v>160.0987984</v>
      </c>
      <c r="V1564" s="1">
        <f t="shared" si="8"/>
        <v>0.1242796037</v>
      </c>
      <c r="W1564" s="1">
        <f t="shared" si="9"/>
        <v>2.910465526</v>
      </c>
      <c r="X1564" s="1">
        <f t="shared" si="10"/>
        <v>0.1214049103</v>
      </c>
      <c r="Y1564" s="1">
        <f t="shared" si="11"/>
        <v>0.07613081052</v>
      </c>
      <c r="Z1564" s="1">
        <f t="shared" si="12"/>
        <v>321.5088242</v>
      </c>
      <c r="AA1564" s="1">
        <f t="shared" si="13"/>
        <v>32.24931659</v>
      </c>
      <c r="AB1564" s="1">
        <f t="shared" si="14"/>
        <v>31.59728</v>
      </c>
      <c r="AC1564" s="1">
        <f t="shared" si="15"/>
        <v>4.667313054</v>
      </c>
      <c r="AD1564" s="1">
        <f t="shared" si="16"/>
        <v>60.06914258</v>
      </c>
      <c r="AE1564" s="1">
        <f t="shared" si="17"/>
        <v>2.709550737</v>
      </c>
      <c r="AF1564" s="1">
        <f t="shared" si="18"/>
        <v>4.510719849</v>
      </c>
      <c r="AG1564" s="1">
        <f t="shared" si="19"/>
        <v>1.957762317</v>
      </c>
      <c r="AH1564" s="1">
        <f t="shared" si="20"/>
        <v>-109.9226801</v>
      </c>
      <c r="AI1564" s="1">
        <f t="shared" si="21"/>
        <v>-94.12030503</v>
      </c>
      <c r="AJ1564" s="1">
        <f t="shared" si="22"/>
        <v>-7.283280728</v>
      </c>
      <c r="AK1564" s="1">
        <f t="shared" si="23"/>
        <v>110.1825583</v>
      </c>
      <c r="AL1564" s="1">
        <f t="shared" si="24"/>
        <v>58.62899776</v>
      </c>
      <c r="AM1564" s="1">
        <f t="shared" si="25"/>
        <v>2.504435015</v>
      </c>
      <c r="AN1564" s="1">
        <f t="shared" si="26"/>
        <v>28.62396942</v>
      </c>
      <c r="AO1564" s="1">
        <v>1759.822205145773</v>
      </c>
      <c r="AP1564" s="1">
        <v>1697.897272727272</v>
      </c>
      <c r="AQ1564" s="1">
        <v>5.149739888313516</v>
      </c>
      <c r="AR1564" s="1">
        <v>66.3324592731805</v>
      </c>
      <c r="AS1564" s="1">
        <f t="shared" si="27"/>
        <v>2.492577781</v>
      </c>
      <c r="AT1564" s="1">
        <v>24.43490029600741</v>
      </c>
      <c r="AU1564" s="1">
        <v>27.34452787878788</v>
      </c>
      <c r="AV1564" s="1">
        <v>-1.742779748828383E-4</v>
      </c>
      <c r="AW1564" s="1">
        <v>80.63858576887375</v>
      </c>
      <c r="AX1564" s="1">
        <v>165.0</v>
      </c>
      <c r="AY1564" s="1">
        <v>33.0</v>
      </c>
      <c r="AZ1564" s="1">
        <f t="shared" si="28"/>
        <v>1</v>
      </c>
      <c r="BA1564" s="1">
        <f t="shared" si="29"/>
        <v>0</v>
      </c>
      <c r="BB1564" s="1">
        <f t="shared" si="30"/>
        <v>51616.85926</v>
      </c>
      <c r="BC1564" s="1">
        <f t="shared" si="31"/>
        <v>1999.958667</v>
      </c>
      <c r="BD1564" s="1">
        <f t="shared" si="32"/>
        <v>1681.16498</v>
      </c>
      <c r="BE1564" s="1">
        <f t="shared" si="33"/>
        <v>0.8405998624</v>
      </c>
      <c r="BF1564" s="1">
        <f t="shared" si="34"/>
        <v>0.1607577344</v>
      </c>
      <c r="BG1564" s="1">
        <v>6.0</v>
      </c>
      <c r="BH1564" s="1">
        <v>0.5</v>
      </c>
      <c r="BI1564" s="1" t="s">
        <v>347</v>
      </c>
      <c r="BJ1564" s="1">
        <v>2.0</v>
      </c>
      <c r="BK1564" s="1" t="b">
        <v>1</v>
      </c>
      <c r="BL1564" s="1">
        <v>1.659891790099999E9</v>
      </c>
      <c r="BM1564" s="1">
        <v>1616.436</v>
      </c>
      <c r="BN1564" s="1">
        <v>1691.628666666667</v>
      </c>
      <c r="BO1564" s="1">
        <v>27.35695333333333</v>
      </c>
      <c r="BP1564" s="1">
        <v>24.43462666666667</v>
      </c>
      <c r="BQ1564" s="1">
        <v>1613.716</v>
      </c>
      <c r="BR1564" s="1">
        <v>27.35267333333333</v>
      </c>
      <c r="BS1564" s="1">
        <v>500.1332666666667</v>
      </c>
      <c r="BT1564" s="1">
        <v>98.94412000000003</v>
      </c>
      <c r="BU1564" s="1">
        <v>0.1001962333333333</v>
      </c>
      <c r="BV1564" s="1">
        <v>30.99744</v>
      </c>
      <c r="BW1564" s="1">
        <v>31.59728</v>
      </c>
      <c r="BX1564" s="1">
        <v>999.8999999999999</v>
      </c>
      <c r="BY1564" s="1">
        <v>0.0</v>
      </c>
      <c r="BZ1564" s="1">
        <v>0.0</v>
      </c>
      <c r="CA1564" s="1">
        <v>9997.168666666666</v>
      </c>
      <c r="CB1564" s="1">
        <v>0.0</v>
      </c>
      <c r="CC1564" s="1">
        <v>1934.254</v>
      </c>
      <c r="CD1564" s="1">
        <v>-75.19235333333333</v>
      </c>
      <c r="CE1564" s="1">
        <v>1661.901333333333</v>
      </c>
      <c r="CF1564" s="1">
        <v>1733.997333333334</v>
      </c>
      <c r="CG1564" s="1">
        <v>2.922328000000001</v>
      </c>
      <c r="CH1564" s="1">
        <v>1691.628666666667</v>
      </c>
      <c r="CI1564" s="1">
        <v>24.43462666666667</v>
      </c>
      <c r="CJ1564" s="1">
        <v>2.706808666666666</v>
      </c>
      <c r="CK1564" s="1">
        <v>2.417661333333334</v>
      </c>
      <c r="CL1564" s="1">
        <v>22.32650666666667</v>
      </c>
      <c r="CM1564" s="1">
        <v>20.48256</v>
      </c>
      <c r="CN1564" s="1">
        <v>1999.958666666667</v>
      </c>
      <c r="CO1564" s="1">
        <v>0.9800056</v>
      </c>
      <c r="CP1564" s="1">
        <v>0.0199947</v>
      </c>
      <c r="CQ1564" s="1">
        <v>0.0</v>
      </c>
      <c r="CR1564" s="1">
        <v>2.792866666666667</v>
      </c>
      <c r="CS1564" s="1">
        <v>0.0</v>
      </c>
      <c r="CT1564" s="1">
        <v>16787.16</v>
      </c>
      <c r="CU1564" s="1">
        <v>17411.99333333333</v>
      </c>
      <c r="CV1564" s="1">
        <v>44.625</v>
      </c>
      <c r="CW1564" s="1">
        <v>46.562</v>
      </c>
      <c r="CX1564" s="1">
        <v>44.6996</v>
      </c>
      <c r="CY1564" s="1">
        <v>44.583</v>
      </c>
      <c r="CZ1564" s="1">
        <v>44.562</v>
      </c>
      <c r="DA1564" s="1">
        <v>1959.968666666666</v>
      </c>
      <c r="DB1564" s="1">
        <v>39.99</v>
      </c>
      <c r="DC1564" s="1">
        <v>0.0</v>
      </c>
      <c r="DD1564" s="1">
        <v>1.6598917967E9</v>
      </c>
      <c r="DE1564" s="1">
        <v>0.0</v>
      </c>
      <c r="DF1564" s="1">
        <v>1.6598911131E9</v>
      </c>
      <c r="DG1564" s="1" t="s">
        <v>2706</v>
      </c>
      <c r="DH1564" s="1">
        <v>1.6598911126E9</v>
      </c>
      <c r="DI1564" s="1">
        <v>1.6598911131E9</v>
      </c>
      <c r="DJ1564" s="1">
        <v>29.0</v>
      </c>
      <c r="DK1564" s="1">
        <v>0.08</v>
      </c>
      <c r="DL1564" s="1">
        <v>-0.006</v>
      </c>
      <c r="DM1564" s="1">
        <v>1.387</v>
      </c>
      <c r="DN1564" s="1">
        <v>0.011</v>
      </c>
      <c r="DO1564" s="1">
        <v>400.0</v>
      </c>
      <c r="DP1564" s="1">
        <v>24.0</v>
      </c>
      <c r="DQ1564" s="1">
        <v>0.14</v>
      </c>
      <c r="DR1564" s="1">
        <v>0.05</v>
      </c>
      <c r="DS1564" s="1">
        <v>28.58882116043598</v>
      </c>
      <c r="DT1564" s="1">
        <v>0.9546663141382846</v>
      </c>
      <c r="DU1564" s="1">
        <v>0.1216976871900125</v>
      </c>
      <c r="DV1564" s="1">
        <v>0.0</v>
      </c>
      <c r="DW1564" s="1">
        <v>-75.15644838709676</v>
      </c>
      <c r="DX1564" s="1">
        <v>-1.607525806451457</v>
      </c>
      <c r="DY1564" s="1">
        <v>0.1491772984350042</v>
      </c>
      <c r="DZ1564" s="1">
        <v>0.0</v>
      </c>
      <c r="EA1564" s="1">
        <v>1190.849347074428</v>
      </c>
      <c r="EB1564" s="1">
        <v>260.4988720533389</v>
      </c>
      <c r="EC1564" s="1">
        <v>18.82852531435791</v>
      </c>
      <c r="ED1564" s="1">
        <v>0.0</v>
      </c>
      <c r="EE1564" s="1">
        <v>2.925323902439024</v>
      </c>
      <c r="EF1564" s="1">
        <v>-0.05605275261323333</v>
      </c>
      <c r="EG1564" s="1">
        <v>0.006020089083713585</v>
      </c>
      <c r="EH1564" s="1">
        <v>1.0</v>
      </c>
      <c r="EI1564" s="1">
        <v>1.956904171944934</v>
      </c>
      <c r="EJ1564" s="1">
        <v>0.04477510845684781</v>
      </c>
      <c r="EK1564" s="1">
        <v>0.003422978700968539</v>
      </c>
      <c r="EL1564" s="1">
        <v>1.0</v>
      </c>
      <c r="EM1564" s="1">
        <v>2.0</v>
      </c>
      <c r="EN1564" s="1">
        <v>5.0</v>
      </c>
      <c r="EO1564" s="1" t="s">
        <v>386</v>
      </c>
      <c r="EP1564" s="1">
        <v>2.93994</v>
      </c>
      <c r="EQ1564" s="1">
        <v>2.80132</v>
      </c>
      <c r="ER1564" s="1">
        <v>0.224315</v>
      </c>
      <c r="ES1564" s="1">
        <v>0.230235</v>
      </c>
      <c r="ET1564" s="1">
        <v>0.116851</v>
      </c>
      <c r="EU1564" s="1">
        <v>0.108012</v>
      </c>
      <c r="EV1564" s="1">
        <v>15828.2</v>
      </c>
      <c r="EW1564" s="1">
        <v>16467.9</v>
      </c>
      <c r="EX1564" s="1">
        <v>23752.5</v>
      </c>
      <c r="EY1564" s="1">
        <v>24921.9</v>
      </c>
      <c r="EZ1564" s="1">
        <v>33592.6</v>
      </c>
      <c r="FA1564" s="1">
        <v>35510.5</v>
      </c>
      <c r="FB1564" s="1">
        <v>43326.9</v>
      </c>
      <c r="FC1564" s="1">
        <v>46075.9</v>
      </c>
      <c r="FD1564" s="1">
        <v>1.58588</v>
      </c>
      <c r="FE1564" s="1">
        <v>1.77775</v>
      </c>
      <c r="FF1564" s="1">
        <v>0.0571832</v>
      </c>
      <c r="FG1564" s="1">
        <v>0.0</v>
      </c>
      <c r="FH1564" s="1">
        <v>30.6891</v>
      </c>
      <c r="FI1564" s="1">
        <v>999.9</v>
      </c>
      <c r="FJ1564" s="1">
        <v>46.2</v>
      </c>
      <c r="FK1564" s="1">
        <v>40.5</v>
      </c>
      <c r="FL1564" s="1">
        <v>35.5536</v>
      </c>
      <c r="FM1564" s="1">
        <v>63.5336</v>
      </c>
      <c r="FN1564" s="1">
        <v>26.3181</v>
      </c>
      <c r="FO1564" s="1">
        <v>1.0</v>
      </c>
      <c r="FP1564" s="1">
        <v>0.643981</v>
      </c>
      <c r="FQ1564" s="1">
        <v>4.00829</v>
      </c>
      <c r="FR1564" s="1">
        <v>20.271</v>
      </c>
      <c r="FS1564" s="1">
        <v>5.2107</v>
      </c>
      <c r="FT1564" s="1">
        <v>11.9081</v>
      </c>
      <c r="FU1564" s="1">
        <v>5.0028</v>
      </c>
      <c r="FV1564" s="1">
        <v>3.29028</v>
      </c>
      <c r="FW1564" s="1">
        <v>9999.0</v>
      </c>
      <c r="FX1564" s="1">
        <v>9999.0</v>
      </c>
      <c r="FY1564" s="1">
        <v>9999.0</v>
      </c>
      <c r="FZ1564" s="1">
        <v>999.9</v>
      </c>
      <c r="GA1564" s="1">
        <v>1.85979</v>
      </c>
      <c r="GB1564" s="1">
        <v>1.85486</v>
      </c>
      <c r="GC1564" s="1">
        <v>1.85797</v>
      </c>
      <c r="GD1564" s="1">
        <v>1.85651</v>
      </c>
      <c r="GE1564" s="1">
        <v>1.85526</v>
      </c>
      <c r="GF1564" s="1">
        <v>1.85476</v>
      </c>
      <c r="GG1564" s="1">
        <v>1.85366</v>
      </c>
      <c r="GH1564" s="1">
        <v>1.85654</v>
      </c>
      <c r="GI1564" s="1">
        <v>0.0</v>
      </c>
      <c r="GJ1564" s="1">
        <v>0.0</v>
      </c>
      <c r="GK1564" s="1">
        <v>0.0</v>
      </c>
      <c r="GL1564" s="1">
        <v>0.0</v>
      </c>
      <c r="GM1564" s="1" t="s">
        <v>350</v>
      </c>
      <c r="GN1564" s="1" t="s">
        <v>351</v>
      </c>
      <c r="GO1564" s="1" t="s">
        <v>352</v>
      </c>
      <c r="GP1564" s="1" t="s">
        <v>352</v>
      </c>
      <c r="GQ1564" s="1" t="s">
        <v>352</v>
      </c>
      <c r="GR1564" s="1" t="s">
        <v>352</v>
      </c>
      <c r="GS1564" s="1">
        <v>0.0</v>
      </c>
      <c r="GT1564" s="1">
        <v>100.0</v>
      </c>
      <c r="GU1564" s="1">
        <v>100.0</v>
      </c>
      <c r="GV1564" s="1">
        <v>2.75</v>
      </c>
      <c r="GW1564" s="1">
        <v>0.0043</v>
      </c>
      <c r="GX1564" s="1">
        <v>0.3994493243891762</v>
      </c>
      <c r="GY1564" s="1">
        <v>0.003036990343597491</v>
      </c>
      <c r="GZ1564" s="1">
        <v>-1.538114387597119E-6</v>
      </c>
      <c r="HA1564" s="1">
        <v>3.390969119432733E-10</v>
      </c>
      <c r="HB1564" s="1">
        <v>-0.06682249457756877</v>
      </c>
      <c r="HC1564" s="1">
        <v>0.009762198319610341</v>
      </c>
      <c r="HD1564" s="1">
        <v>-3.338778216718564E-4</v>
      </c>
      <c r="HE1564" s="1">
        <v>2.632278881966732E-6</v>
      </c>
      <c r="HF1564" s="1">
        <v>6.0</v>
      </c>
      <c r="HG1564" s="1">
        <v>2134.0</v>
      </c>
      <c r="HH1564" s="1">
        <v>2.0</v>
      </c>
      <c r="HI1564" s="1">
        <v>31.0</v>
      </c>
      <c r="HJ1564" s="1">
        <v>11.4</v>
      </c>
      <c r="HK1564" s="1">
        <v>11.4</v>
      </c>
      <c r="HL1564" s="1">
        <v>3.42163</v>
      </c>
      <c r="HM1564" s="1">
        <v>2.30225</v>
      </c>
      <c r="HN1564" s="1">
        <v>1.4978</v>
      </c>
      <c r="HO1564" s="1">
        <v>2.30835</v>
      </c>
      <c r="HP1564" s="1">
        <v>1.54785</v>
      </c>
      <c r="HQ1564" s="1">
        <v>2.44385</v>
      </c>
      <c r="HR1564" s="1">
        <v>43.7817</v>
      </c>
      <c r="HS1564" s="1">
        <v>13.4929</v>
      </c>
      <c r="HT1564" s="1">
        <v>18.0</v>
      </c>
      <c r="HU1564" s="1">
        <v>319.652</v>
      </c>
      <c r="HV1564" s="1">
        <v>465.011</v>
      </c>
      <c r="HW1564" s="1">
        <v>25.146</v>
      </c>
      <c r="HX1564" s="1">
        <v>34.8175</v>
      </c>
      <c r="HY1564" s="1">
        <v>30.0006</v>
      </c>
      <c r="HZ1564" s="1">
        <v>34.5862</v>
      </c>
      <c r="IA1564" s="1">
        <v>34.6551</v>
      </c>
      <c r="IB1564" s="1">
        <v>68.5599</v>
      </c>
      <c r="IC1564" s="1">
        <v>31.1229</v>
      </c>
      <c r="ID1564" s="1">
        <v>0.0</v>
      </c>
      <c r="IE1564" s="1">
        <v>25.1452</v>
      </c>
      <c r="IF1564" s="1">
        <v>1758.43</v>
      </c>
      <c r="IG1564" s="1">
        <v>24.4711</v>
      </c>
      <c r="IH1564" s="1">
        <v>100.173</v>
      </c>
      <c r="II1564" s="1">
        <v>99.8538</v>
      </c>
      <c r="IJ1564" s="1" t="s">
        <v>1117</v>
      </c>
    </row>
    <row r="1565" ht="15.75" customHeight="1">
      <c r="A1565" s="1">
        <v>1549.0</v>
      </c>
      <c r="B1565" s="1">
        <v>1.6598917986E9</v>
      </c>
      <c r="C1565" s="1">
        <v>11541.5</v>
      </c>
      <c r="D1565" s="1" t="s">
        <v>3369</v>
      </c>
      <c r="E1565" s="1" t="s">
        <v>3370</v>
      </c>
      <c r="F1565" s="1">
        <v>1.0</v>
      </c>
      <c r="G1565" s="1" t="s">
        <v>2704</v>
      </c>
      <c r="H1565" s="1" t="s">
        <v>345</v>
      </c>
      <c r="I1565" s="1" t="s">
        <v>1102</v>
      </c>
      <c r="J1565" s="1" t="s">
        <v>1103</v>
      </c>
      <c r="K1565" s="1" t="s">
        <v>1104</v>
      </c>
      <c r="L1565" s="1" t="s">
        <v>2705</v>
      </c>
      <c r="M1565" s="1" t="s">
        <v>346</v>
      </c>
      <c r="N1565" s="1">
        <v>1.6598917906E9</v>
      </c>
      <c r="O1565" s="1">
        <f t="shared" si="1"/>
        <v>0.002490877554</v>
      </c>
      <c r="P1565" s="1">
        <f t="shared" si="2"/>
        <v>2.490877554</v>
      </c>
      <c r="Q1565" s="1">
        <f t="shared" si="3"/>
        <v>28.48106109</v>
      </c>
      <c r="R1565" s="1">
        <f t="shared" si="4"/>
        <v>1618.94375</v>
      </c>
      <c r="S1565" s="1">
        <f t="shared" si="5"/>
        <v>1198.369394</v>
      </c>
      <c r="T1565" s="1">
        <f t="shared" si="6"/>
        <v>118.6917049</v>
      </c>
      <c r="U1565" s="1">
        <f t="shared" si="7"/>
        <v>160.3472142</v>
      </c>
      <c r="V1565" s="1">
        <f t="shared" si="8"/>
        <v>0.1241654421</v>
      </c>
      <c r="W1565" s="1">
        <f t="shared" si="9"/>
        <v>2.910530875</v>
      </c>
      <c r="X1565" s="1">
        <f t="shared" si="10"/>
        <v>0.1212960248</v>
      </c>
      <c r="Y1565" s="1">
        <f t="shared" si="11"/>
        <v>0.07606229824</v>
      </c>
      <c r="Z1565" s="1">
        <f t="shared" si="12"/>
        <v>321.511032</v>
      </c>
      <c r="AA1565" s="1">
        <f t="shared" si="13"/>
        <v>32.24966974</v>
      </c>
      <c r="AB1565" s="1">
        <f t="shared" si="14"/>
        <v>31.59854375</v>
      </c>
      <c r="AC1565" s="1">
        <f t="shared" si="15"/>
        <v>4.6676479</v>
      </c>
      <c r="AD1565" s="1">
        <f t="shared" si="16"/>
        <v>60.06754832</v>
      </c>
      <c r="AE1565" s="1">
        <f t="shared" si="17"/>
        <v>2.709466852</v>
      </c>
      <c r="AF1565" s="1">
        <f t="shared" si="18"/>
        <v>4.510699916</v>
      </c>
      <c r="AG1565" s="1">
        <f t="shared" si="19"/>
        <v>1.958181048</v>
      </c>
      <c r="AH1565" s="1">
        <f t="shared" si="20"/>
        <v>-109.8477001</v>
      </c>
      <c r="AI1565" s="1">
        <f t="shared" si="21"/>
        <v>-94.33287725</v>
      </c>
      <c r="AJ1565" s="1">
        <f t="shared" si="22"/>
        <v>-7.299608954</v>
      </c>
      <c r="AK1565" s="1">
        <f t="shared" si="23"/>
        <v>110.0308457</v>
      </c>
      <c r="AL1565" s="1">
        <f t="shared" si="24"/>
        <v>58.63955007</v>
      </c>
      <c r="AM1565" s="1">
        <f t="shared" si="25"/>
        <v>2.503635878</v>
      </c>
      <c r="AN1565" s="1">
        <f t="shared" si="26"/>
        <v>28.48106109</v>
      </c>
      <c r="AO1565" s="1">
        <v>1765.043880891992</v>
      </c>
      <c r="AP1565" s="1">
        <v>1703.115333333333</v>
      </c>
      <c r="AQ1565" s="1">
        <v>5.184206749633592</v>
      </c>
      <c r="AR1565" s="1">
        <v>66.3324592731805</v>
      </c>
      <c r="AS1565" s="1">
        <f t="shared" si="27"/>
        <v>2.490877554</v>
      </c>
      <c r="AT1565" s="1">
        <v>24.43539990173075</v>
      </c>
      <c r="AU1565" s="1">
        <v>27.34318363636362</v>
      </c>
      <c r="AV1565" s="1">
        <v>-1.923775120255692E-4</v>
      </c>
      <c r="AW1565" s="1">
        <v>80.63858576887375</v>
      </c>
      <c r="AX1565" s="1">
        <v>164.0</v>
      </c>
      <c r="AY1565" s="1">
        <v>33.0</v>
      </c>
      <c r="AZ1565" s="1">
        <f t="shared" si="28"/>
        <v>1</v>
      </c>
      <c r="BA1565" s="1">
        <f t="shared" si="29"/>
        <v>0</v>
      </c>
      <c r="BB1565" s="1">
        <f t="shared" si="30"/>
        <v>51618.72398</v>
      </c>
      <c r="BC1565" s="1">
        <f t="shared" si="31"/>
        <v>1999.9725</v>
      </c>
      <c r="BD1565" s="1">
        <f t="shared" si="32"/>
        <v>1681.1766</v>
      </c>
      <c r="BE1565" s="1">
        <f t="shared" si="33"/>
        <v>0.8405998582</v>
      </c>
      <c r="BF1565" s="1">
        <f t="shared" si="34"/>
        <v>0.1607577264</v>
      </c>
      <c r="BG1565" s="1">
        <v>6.0</v>
      </c>
      <c r="BH1565" s="1">
        <v>0.5</v>
      </c>
      <c r="BI1565" s="1" t="s">
        <v>347</v>
      </c>
      <c r="BJ1565" s="1">
        <v>2.0</v>
      </c>
      <c r="BK1565" s="1" t="b">
        <v>1</v>
      </c>
      <c r="BL1565" s="1">
        <v>1.6598917906E9</v>
      </c>
      <c r="BM1565" s="1">
        <v>1618.94375</v>
      </c>
      <c r="BN1565" s="1">
        <v>1694.155625</v>
      </c>
      <c r="BO1565" s="1">
        <v>27.3561</v>
      </c>
      <c r="BP1565" s="1">
        <v>24.43468125</v>
      </c>
      <c r="BQ1565" s="1">
        <v>1616.221875</v>
      </c>
      <c r="BR1565" s="1">
        <v>27.35181875</v>
      </c>
      <c r="BS1565" s="1">
        <v>500.1295</v>
      </c>
      <c r="BT1565" s="1">
        <v>98.94415000000001</v>
      </c>
      <c r="BU1565" s="1">
        <v>0.10018934375</v>
      </c>
      <c r="BV1565" s="1">
        <v>30.9973625</v>
      </c>
      <c r="BW1565" s="1">
        <v>31.59854375</v>
      </c>
      <c r="BX1565" s="1">
        <v>999.9</v>
      </c>
      <c r="BY1565" s="1">
        <v>0.0</v>
      </c>
      <c r="BZ1565" s="1">
        <v>0.0</v>
      </c>
      <c r="CA1565" s="1">
        <v>9997.539375</v>
      </c>
      <c r="CB1565" s="1">
        <v>0.0</v>
      </c>
      <c r="CC1565" s="1">
        <v>1933.524375</v>
      </c>
      <c r="CD1565" s="1">
        <v>-75.2112375</v>
      </c>
      <c r="CE1565" s="1">
        <v>1664.478125</v>
      </c>
      <c r="CF1565" s="1">
        <v>1736.5875</v>
      </c>
      <c r="CG1565" s="1">
        <v>2.921425625</v>
      </c>
      <c r="CH1565" s="1">
        <v>1694.155625</v>
      </c>
      <c r="CI1565" s="1">
        <v>24.43468125</v>
      </c>
      <c r="CJ1565" s="1">
        <v>2.706725625</v>
      </c>
      <c r="CK1565" s="1">
        <v>2.4176675</v>
      </c>
      <c r="CL1565" s="1">
        <v>22.326</v>
      </c>
      <c r="CM1565" s="1">
        <v>20.4826</v>
      </c>
      <c r="CN1565" s="1">
        <v>1999.9725</v>
      </c>
      <c r="CO1565" s="1">
        <v>0.9800055624999999</v>
      </c>
      <c r="CP1565" s="1">
        <v>0.0199947375</v>
      </c>
      <c r="CQ1565" s="1">
        <v>0.0</v>
      </c>
      <c r="CR1565" s="1">
        <v>2.7353125</v>
      </c>
      <c r="CS1565" s="1">
        <v>0.0</v>
      </c>
      <c r="CT1565" s="1">
        <v>16787.0375</v>
      </c>
      <c r="CU1565" s="1">
        <v>17412.1125</v>
      </c>
      <c r="CV1565" s="1">
        <v>44.625</v>
      </c>
      <c r="CW1565" s="1">
        <v>46.562</v>
      </c>
      <c r="CX1565" s="1">
        <v>44.6988125</v>
      </c>
      <c r="CY1565" s="1">
        <v>44.5816875</v>
      </c>
      <c r="CZ1565" s="1">
        <v>44.562</v>
      </c>
      <c r="DA1565" s="1">
        <v>1959.9825</v>
      </c>
      <c r="DB1565" s="1">
        <v>39.99</v>
      </c>
      <c r="DC1565" s="1">
        <v>0.0</v>
      </c>
      <c r="DD1565" s="1">
        <v>1.6598917979E9</v>
      </c>
      <c r="DE1565" s="1">
        <v>0.0</v>
      </c>
      <c r="DF1565" s="1">
        <v>1.6598911131E9</v>
      </c>
      <c r="DG1565" s="1" t="s">
        <v>2706</v>
      </c>
      <c r="DH1565" s="1">
        <v>1.6598911126E9</v>
      </c>
      <c r="DI1565" s="1">
        <v>1.6598911131E9</v>
      </c>
      <c r="DJ1565" s="1">
        <v>29.0</v>
      </c>
      <c r="DK1565" s="1">
        <v>0.08</v>
      </c>
      <c r="DL1565" s="1">
        <v>-0.006</v>
      </c>
      <c r="DM1565" s="1">
        <v>1.387</v>
      </c>
      <c r="DN1565" s="1">
        <v>0.011</v>
      </c>
      <c r="DO1565" s="1">
        <v>400.0</v>
      </c>
      <c r="DP1565" s="1">
        <v>24.0</v>
      </c>
      <c r="DQ1565" s="1">
        <v>0.14</v>
      </c>
      <c r="DR1565" s="1">
        <v>0.05</v>
      </c>
      <c r="DS1565" s="1">
        <v>28.60637296731092</v>
      </c>
      <c r="DT1565" s="1">
        <v>0.6396799712627204</v>
      </c>
      <c r="DU1565" s="1">
        <v>0.1046443338548019</v>
      </c>
      <c r="DV1565" s="1">
        <v>0.0</v>
      </c>
      <c r="DW1565" s="1">
        <v>-75.1919322580645</v>
      </c>
      <c r="DX1565" s="1">
        <v>-1.589699999999711</v>
      </c>
      <c r="DY1565" s="1">
        <v>0.1479020019648943</v>
      </c>
      <c r="DZ1565" s="1">
        <v>0.0</v>
      </c>
      <c r="EA1565" s="1">
        <v>1195.225934188995</v>
      </c>
      <c r="EB1565" s="1">
        <v>260.1155812430138</v>
      </c>
      <c r="EC1565" s="1">
        <v>18.80051641978116</v>
      </c>
      <c r="ED1565" s="1">
        <v>0.0</v>
      </c>
      <c r="EE1565" s="1">
        <v>2.924232195121951</v>
      </c>
      <c r="EF1565" s="1">
        <v>-0.06514871080138923</v>
      </c>
      <c r="EG1565" s="1">
        <v>0.006915377884035003</v>
      </c>
      <c r="EH1565" s="1">
        <v>1.0</v>
      </c>
      <c r="EI1565" s="1">
        <v>1.957580085862743</v>
      </c>
      <c r="EJ1565" s="1">
        <v>0.05131459686434498</v>
      </c>
      <c r="EK1565" s="1">
        <v>0.003804053416022113</v>
      </c>
      <c r="EL1565" s="1">
        <v>1.0</v>
      </c>
      <c r="EM1565" s="1">
        <v>2.0</v>
      </c>
      <c r="EN1565" s="1">
        <v>5.0</v>
      </c>
      <c r="EO1565" s="1" t="s">
        <v>386</v>
      </c>
      <c r="EP1565" s="1">
        <v>2.93988</v>
      </c>
      <c r="EQ1565" s="1">
        <v>2.80144</v>
      </c>
      <c r="ER1565" s="1">
        <v>0.224722</v>
      </c>
      <c r="ES1565" s="1">
        <v>0.230638</v>
      </c>
      <c r="ET1565" s="1">
        <v>0.116846</v>
      </c>
      <c r="EU1565" s="1">
        <v>0.108014</v>
      </c>
      <c r="EV1565" s="1">
        <v>15819.9</v>
      </c>
      <c r="EW1565" s="1">
        <v>16459.2</v>
      </c>
      <c r="EX1565" s="1">
        <v>23752.5</v>
      </c>
      <c r="EY1565" s="1">
        <v>24921.8</v>
      </c>
      <c r="EZ1565" s="1">
        <v>33592.7</v>
      </c>
      <c r="FA1565" s="1">
        <v>35510.3</v>
      </c>
      <c r="FB1565" s="1">
        <v>43326.7</v>
      </c>
      <c r="FC1565" s="1">
        <v>46075.7</v>
      </c>
      <c r="FD1565" s="1">
        <v>1.58858</v>
      </c>
      <c r="FE1565" s="1">
        <v>1.77787</v>
      </c>
      <c r="FF1565" s="1">
        <v>0.0571385</v>
      </c>
      <c r="FG1565" s="1">
        <v>0.0</v>
      </c>
      <c r="FH1565" s="1">
        <v>30.6887</v>
      </c>
      <c r="FI1565" s="1">
        <v>999.9</v>
      </c>
      <c r="FJ1565" s="1">
        <v>46.2</v>
      </c>
      <c r="FK1565" s="1">
        <v>40.5</v>
      </c>
      <c r="FL1565" s="1">
        <v>35.5528</v>
      </c>
      <c r="FM1565" s="1">
        <v>63.4336</v>
      </c>
      <c r="FN1565" s="1">
        <v>25.5449</v>
      </c>
      <c r="FO1565" s="1">
        <v>1.0</v>
      </c>
      <c r="FP1565" s="1">
        <v>0.644065</v>
      </c>
      <c r="FQ1565" s="1">
        <v>4.00871</v>
      </c>
      <c r="FR1565" s="1">
        <v>20.2709</v>
      </c>
      <c r="FS1565" s="1">
        <v>5.21085</v>
      </c>
      <c r="FT1565" s="1">
        <v>11.9081</v>
      </c>
      <c r="FU1565" s="1">
        <v>5.0028</v>
      </c>
      <c r="FV1565" s="1">
        <v>3.29023</v>
      </c>
      <c r="FW1565" s="1">
        <v>9999.0</v>
      </c>
      <c r="FX1565" s="1">
        <v>9999.0</v>
      </c>
      <c r="FY1565" s="1">
        <v>9999.0</v>
      </c>
      <c r="FZ1565" s="1">
        <v>999.9</v>
      </c>
      <c r="GA1565" s="1">
        <v>1.85979</v>
      </c>
      <c r="GB1565" s="1">
        <v>1.85486</v>
      </c>
      <c r="GC1565" s="1">
        <v>1.85797</v>
      </c>
      <c r="GD1565" s="1">
        <v>1.85652</v>
      </c>
      <c r="GE1565" s="1">
        <v>1.85526</v>
      </c>
      <c r="GF1565" s="1">
        <v>1.85476</v>
      </c>
      <c r="GG1565" s="1">
        <v>1.85366</v>
      </c>
      <c r="GH1565" s="1">
        <v>1.85654</v>
      </c>
      <c r="GI1565" s="1">
        <v>0.0</v>
      </c>
      <c r="GJ1565" s="1">
        <v>0.0</v>
      </c>
      <c r="GK1565" s="1">
        <v>0.0</v>
      </c>
      <c r="GL1565" s="1">
        <v>0.0</v>
      </c>
      <c r="GM1565" s="1" t="s">
        <v>350</v>
      </c>
      <c r="GN1565" s="1" t="s">
        <v>351</v>
      </c>
      <c r="GO1565" s="1" t="s">
        <v>352</v>
      </c>
      <c r="GP1565" s="1" t="s">
        <v>352</v>
      </c>
      <c r="GQ1565" s="1" t="s">
        <v>352</v>
      </c>
      <c r="GR1565" s="1" t="s">
        <v>352</v>
      </c>
      <c r="GS1565" s="1">
        <v>0.0</v>
      </c>
      <c r="GT1565" s="1">
        <v>100.0</v>
      </c>
      <c r="GU1565" s="1">
        <v>100.0</v>
      </c>
      <c r="GV1565" s="1">
        <v>2.75</v>
      </c>
      <c r="GW1565" s="1">
        <v>0.0043</v>
      </c>
      <c r="GX1565" s="1">
        <v>0.3994493243891762</v>
      </c>
      <c r="GY1565" s="1">
        <v>0.003036990343597491</v>
      </c>
      <c r="GZ1565" s="1">
        <v>-1.538114387597119E-6</v>
      </c>
      <c r="HA1565" s="1">
        <v>3.390969119432733E-10</v>
      </c>
      <c r="HB1565" s="1">
        <v>-0.06682249457756877</v>
      </c>
      <c r="HC1565" s="1">
        <v>0.009762198319610341</v>
      </c>
      <c r="HD1565" s="1">
        <v>-3.338778216718564E-4</v>
      </c>
      <c r="HE1565" s="1">
        <v>2.632278881966732E-6</v>
      </c>
      <c r="HF1565" s="1">
        <v>6.0</v>
      </c>
      <c r="HG1565" s="1">
        <v>2134.0</v>
      </c>
      <c r="HH1565" s="1">
        <v>2.0</v>
      </c>
      <c r="HI1565" s="1">
        <v>31.0</v>
      </c>
      <c r="HJ1565" s="1">
        <v>11.4</v>
      </c>
      <c r="HK1565" s="1">
        <v>11.4</v>
      </c>
      <c r="HL1565" s="1">
        <v>3.42773</v>
      </c>
      <c r="HM1565" s="1">
        <v>2.3291</v>
      </c>
      <c r="HN1565" s="1">
        <v>1.4978</v>
      </c>
      <c r="HO1565" s="1">
        <v>2.30835</v>
      </c>
      <c r="HP1565" s="1">
        <v>1.54785</v>
      </c>
      <c r="HQ1565" s="1">
        <v>2.35962</v>
      </c>
      <c r="HR1565" s="1">
        <v>43.8092</v>
      </c>
      <c r="HS1565" s="1">
        <v>13.4841</v>
      </c>
      <c r="HT1565" s="1">
        <v>18.0</v>
      </c>
      <c r="HU1565" s="1">
        <v>320.859</v>
      </c>
      <c r="HV1565" s="1">
        <v>465.098</v>
      </c>
      <c r="HW1565" s="1">
        <v>25.1463</v>
      </c>
      <c r="HX1565" s="1">
        <v>34.8191</v>
      </c>
      <c r="HY1565" s="1">
        <v>30.0006</v>
      </c>
      <c r="HZ1565" s="1">
        <v>34.587</v>
      </c>
      <c r="IA1565" s="1">
        <v>34.656</v>
      </c>
      <c r="IB1565" s="1">
        <v>68.6518</v>
      </c>
      <c r="IC1565" s="1">
        <v>31.1229</v>
      </c>
      <c r="ID1565" s="1">
        <v>0.0</v>
      </c>
      <c r="IE1565" s="1">
        <v>25.1452</v>
      </c>
      <c r="IF1565" s="1">
        <v>1758.43</v>
      </c>
      <c r="IG1565" s="1">
        <v>24.4711</v>
      </c>
      <c r="IH1565" s="1">
        <v>100.173</v>
      </c>
      <c r="II1565" s="1">
        <v>99.8534</v>
      </c>
      <c r="IJ1565" s="1" t="s">
        <v>1117</v>
      </c>
    </row>
    <row r="1566" ht="15.75" customHeight="1">
      <c r="A1566" s="1">
        <v>1550.0</v>
      </c>
      <c r="B1566" s="1">
        <v>1.6598917996E9</v>
      </c>
      <c r="C1566" s="1">
        <v>11542.5</v>
      </c>
      <c r="D1566" s="1" t="s">
        <v>3371</v>
      </c>
      <c r="E1566" s="1" t="s">
        <v>3372</v>
      </c>
      <c r="F1566" s="1">
        <v>1.0</v>
      </c>
      <c r="G1566" s="1" t="s">
        <v>2704</v>
      </c>
      <c r="H1566" s="1" t="s">
        <v>345</v>
      </c>
      <c r="I1566" s="1" t="s">
        <v>1102</v>
      </c>
      <c r="J1566" s="1" t="s">
        <v>1103</v>
      </c>
      <c r="K1566" s="1" t="s">
        <v>1104</v>
      </c>
      <c r="L1566" s="1" t="s">
        <v>2705</v>
      </c>
      <c r="M1566" s="1" t="s">
        <v>346</v>
      </c>
      <c r="N1566" s="1">
        <v>1.659891792099999E9</v>
      </c>
      <c r="O1566" s="1">
        <f t="shared" si="1"/>
        <v>0.002489978651</v>
      </c>
      <c r="P1566" s="1">
        <f t="shared" si="2"/>
        <v>2.489978651</v>
      </c>
      <c r="Q1566" s="1">
        <f t="shared" si="3"/>
        <v>28.26674705</v>
      </c>
      <c r="R1566" s="1">
        <f t="shared" si="4"/>
        <v>1626.458667</v>
      </c>
      <c r="S1566" s="1">
        <f t="shared" si="5"/>
        <v>1208.06162</v>
      </c>
      <c r="T1566" s="1">
        <f t="shared" si="6"/>
        <v>119.6516382</v>
      </c>
      <c r="U1566" s="1">
        <f t="shared" si="7"/>
        <v>161.0914879</v>
      </c>
      <c r="V1566" s="1">
        <f t="shared" si="8"/>
        <v>0.1240519472</v>
      </c>
      <c r="W1566" s="1">
        <f t="shared" si="9"/>
        <v>2.910377051</v>
      </c>
      <c r="X1566" s="1">
        <f t="shared" si="10"/>
        <v>0.1211875603</v>
      </c>
      <c r="Y1566" s="1">
        <f t="shared" si="11"/>
        <v>0.07599407027</v>
      </c>
      <c r="Z1566" s="1">
        <f t="shared" si="12"/>
        <v>321.515421</v>
      </c>
      <c r="AA1566" s="1">
        <f t="shared" si="13"/>
        <v>32.25003584</v>
      </c>
      <c r="AB1566" s="1">
        <f t="shared" si="14"/>
        <v>31.60172667</v>
      </c>
      <c r="AC1566" s="1">
        <f t="shared" si="15"/>
        <v>4.668491345</v>
      </c>
      <c r="AD1566" s="1">
        <f t="shared" si="16"/>
        <v>60.06307987</v>
      </c>
      <c r="AE1566" s="1">
        <f t="shared" si="17"/>
        <v>2.709272116</v>
      </c>
      <c r="AF1566" s="1">
        <f t="shared" si="18"/>
        <v>4.510711275</v>
      </c>
      <c r="AG1566" s="1">
        <f t="shared" si="19"/>
        <v>1.959219229</v>
      </c>
      <c r="AH1566" s="1">
        <f t="shared" si="20"/>
        <v>-109.8080585</v>
      </c>
      <c r="AI1566" s="1">
        <f t="shared" si="21"/>
        <v>-94.82037489</v>
      </c>
      <c r="AJ1566" s="1">
        <f t="shared" si="22"/>
        <v>-7.337836803</v>
      </c>
      <c r="AK1566" s="1">
        <f t="shared" si="23"/>
        <v>109.5491508</v>
      </c>
      <c r="AL1566" s="1">
        <f t="shared" si="24"/>
        <v>58.67102697</v>
      </c>
      <c r="AM1566" s="1">
        <f t="shared" si="25"/>
        <v>2.501661235</v>
      </c>
      <c r="AN1566" s="1">
        <f t="shared" si="26"/>
        <v>28.26674705</v>
      </c>
      <c r="AO1566" s="1">
        <v>1770.272110230149</v>
      </c>
      <c r="AP1566" s="1">
        <v>1708.388666666666</v>
      </c>
      <c r="AQ1566" s="1">
        <v>5.226355227071706</v>
      </c>
      <c r="AR1566" s="1">
        <v>66.3324592731805</v>
      </c>
      <c r="AS1566" s="1">
        <f t="shared" si="27"/>
        <v>2.489978651</v>
      </c>
      <c r="AT1566" s="1">
        <v>24.43580748005496</v>
      </c>
      <c r="AU1566" s="1">
        <v>27.3422806060606</v>
      </c>
      <c r="AV1566" s="1">
        <v>-1.526505786707475E-4</v>
      </c>
      <c r="AW1566" s="1">
        <v>80.63858576887375</v>
      </c>
      <c r="AX1566" s="1">
        <v>163.0</v>
      </c>
      <c r="AY1566" s="1">
        <v>33.0</v>
      </c>
      <c r="AZ1566" s="1">
        <f t="shared" si="28"/>
        <v>1</v>
      </c>
      <c r="BA1566" s="1">
        <f t="shared" si="29"/>
        <v>0</v>
      </c>
      <c r="BB1566" s="1">
        <f t="shared" si="30"/>
        <v>51614.35913</v>
      </c>
      <c r="BC1566" s="1">
        <f t="shared" si="31"/>
        <v>2000</v>
      </c>
      <c r="BD1566" s="1">
        <f t="shared" si="32"/>
        <v>1681.1997</v>
      </c>
      <c r="BE1566" s="1">
        <f t="shared" si="33"/>
        <v>0.84059985</v>
      </c>
      <c r="BF1566" s="1">
        <f t="shared" si="34"/>
        <v>0.1607577105</v>
      </c>
      <c r="BG1566" s="1">
        <v>6.0</v>
      </c>
      <c r="BH1566" s="1">
        <v>0.5</v>
      </c>
      <c r="BI1566" s="1" t="s">
        <v>347</v>
      </c>
      <c r="BJ1566" s="1">
        <v>2.0</v>
      </c>
      <c r="BK1566" s="1" t="b">
        <v>1</v>
      </c>
      <c r="BL1566" s="1">
        <v>1.659891792099999E9</v>
      </c>
      <c r="BM1566" s="1">
        <v>1626.458666666667</v>
      </c>
      <c r="BN1566" s="1">
        <v>1701.726666666667</v>
      </c>
      <c r="BO1566" s="1">
        <v>27.35414</v>
      </c>
      <c r="BP1566" s="1">
        <v>24.43503333333333</v>
      </c>
      <c r="BQ1566" s="1">
        <v>1623.731333333333</v>
      </c>
      <c r="BR1566" s="1">
        <v>27.34986</v>
      </c>
      <c r="BS1566" s="1">
        <v>500.1318666666667</v>
      </c>
      <c r="BT1566" s="1">
        <v>98.94412666666669</v>
      </c>
      <c r="BU1566" s="1">
        <v>0.1001904333333333</v>
      </c>
      <c r="BV1566" s="1">
        <v>30.99740666666667</v>
      </c>
      <c r="BW1566" s="1">
        <v>31.60172666666666</v>
      </c>
      <c r="BX1566" s="1">
        <v>999.8999999999999</v>
      </c>
      <c r="BY1566" s="1">
        <v>0.0</v>
      </c>
      <c r="BZ1566" s="1">
        <v>0.0</v>
      </c>
      <c r="CA1566" s="1">
        <v>9996.662</v>
      </c>
      <c r="CB1566" s="1">
        <v>0.0</v>
      </c>
      <c r="CC1566" s="1">
        <v>1932.23</v>
      </c>
      <c r="CD1566" s="1">
        <v>-75.26678</v>
      </c>
      <c r="CE1566" s="1">
        <v>1672.200666666667</v>
      </c>
      <c r="CF1566" s="1">
        <v>1744.348666666667</v>
      </c>
      <c r="CG1566" s="1">
        <v>2.919114</v>
      </c>
      <c r="CH1566" s="1">
        <v>1701.726666666667</v>
      </c>
      <c r="CI1566" s="1">
        <v>24.43503333333333</v>
      </c>
      <c r="CJ1566" s="1">
        <v>2.706530666666666</v>
      </c>
      <c r="CK1566" s="1">
        <v>2.417701333333333</v>
      </c>
      <c r="CL1566" s="1">
        <v>22.32481333333333</v>
      </c>
      <c r="CM1566" s="1">
        <v>20.48282666666667</v>
      </c>
      <c r="CN1566" s="1">
        <v>2000.0</v>
      </c>
      <c r="CO1566" s="1">
        <v>0.9800058000000001</v>
      </c>
      <c r="CP1566" s="1">
        <v>0.0199945</v>
      </c>
      <c r="CQ1566" s="1">
        <v>0.0</v>
      </c>
      <c r="CR1566" s="1">
        <v>2.676066666666667</v>
      </c>
      <c r="CS1566" s="1">
        <v>0.0</v>
      </c>
      <c r="CT1566" s="1">
        <v>16787.81333333334</v>
      </c>
      <c r="CU1566" s="1">
        <v>17412.34666666666</v>
      </c>
      <c r="CV1566" s="1">
        <v>44.625</v>
      </c>
      <c r="CW1566" s="1">
        <v>46.562</v>
      </c>
      <c r="CX1566" s="1">
        <v>44.6996</v>
      </c>
      <c r="CY1566" s="1">
        <v>44.5872</v>
      </c>
      <c r="CZ1566" s="1">
        <v>44.562</v>
      </c>
      <c r="DA1566" s="1">
        <v>1960.01</v>
      </c>
      <c r="DB1566" s="1">
        <v>39.99</v>
      </c>
      <c r="DC1566" s="1">
        <v>0.0</v>
      </c>
      <c r="DD1566" s="1">
        <v>1.6598917985E9</v>
      </c>
      <c r="DE1566" s="1">
        <v>0.0</v>
      </c>
      <c r="DF1566" s="1">
        <v>1.6598911131E9</v>
      </c>
      <c r="DG1566" s="1" t="s">
        <v>2706</v>
      </c>
      <c r="DH1566" s="1">
        <v>1.6598911126E9</v>
      </c>
      <c r="DI1566" s="1">
        <v>1.6598911131E9</v>
      </c>
      <c r="DJ1566" s="1">
        <v>29.0</v>
      </c>
      <c r="DK1566" s="1">
        <v>0.08</v>
      </c>
      <c r="DL1566" s="1">
        <v>-0.006</v>
      </c>
      <c r="DM1566" s="1">
        <v>1.387</v>
      </c>
      <c r="DN1566" s="1">
        <v>0.011</v>
      </c>
      <c r="DO1566" s="1">
        <v>400.0</v>
      </c>
      <c r="DP1566" s="1">
        <v>24.0</v>
      </c>
      <c r="DQ1566" s="1">
        <v>0.14</v>
      </c>
      <c r="DR1566" s="1">
        <v>0.05</v>
      </c>
      <c r="DS1566" s="1">
        <v>28.59987403160283</v>
      </c>
      <c r="DT1566" s="1">
        <v>0.1320298311158121</v>
      </c>
      <c r="DU1566" s="1">
        <v>0.1162901432289726</v>
      </c>
      <c r="DV1566" s="1">
        <v>1.0</v>
      </c>
      <c r="DW1566" s="1">
        <v>-75.25704333333333</v>
      </c>
      <c r="DX1566" s="1">
        <v>-1.449004671857772</v>
      </c>
      <c r="DY1566" s="1">
        <v>0.1339648179767925</v>
      </c>
      <c r="DZ1566" s="1">
        <v>0.0</v>
      </c>
      <c r="EA1566" s="1">
        <v>1200.970559610414</v>
      </c>
      <c r="EB1566" s="1">
        <v>264.1776664460734</v>
      </c>
      <c r="EC1566" s="1">
        <v>19.74405812154953</v>
      </c>
      <c r="ED1566" s="1">
        <v>0.0</v>
      </c>
      <c r="EE1566" s="1">
        <v>2.92227975</v>
      </c>
      <c r="EF1566" s="1">
        <v>-0.07914923076923903</v>
      </c>
      <c r="EG1566" s="1">
        <v>0.007990226369603053</v>
      </c>
      <c r="EH1566" s="1">
        <v>1.0</v>
      </c>
      <c r="EI1566" s="1">
        <v>1.958503735151159</v>
      </c>
      <c r="EJ1566" s="1">
        <v>0.05402202115029731</v>
      </c>
      <c r="EK1566" s="1">
        <v>0.004081469747087778</v>
      </c>
      <c r="EL1566" s="1">
        <v>1.0</v>
      </c>
      <c r="EM1566" s="1">
        <v>3.0</v>
      </c>
      <c r="EN1566" s="1">
        <v>5.0</v>
      </c>
      <c r="EO1566" s="1" t="s">
        <v>368</v>
      </c>
      <c r="EP1566" s="1">
        <v>2.94005</v>
      </c>
      <c r="EQ1566" s="1">
        <v>2.8015</v>
      </c>
      <c r="ER1566" s="1">
        <v>0.225121</v>
      </c>
      <c r="ES1566" s="1">
        <v>0.231018</v>
      </c>
      <c r="ET1566" s="1">
        <v>0.116845</v>
      </c>
      <c r="EU1566" s="1">
        <v>0.108012</v>
      </c>
      <c r="EV1566" s="1">
        <v>15811.7</v>
      </c>
      <c r="EW1566" s="1">
        <v>16450.9</v>
      </c>
      <c r="EX1566" s="1">
        <v>23752.5</v>
      </c>
      <c r="EY1566" s="1">
        <v>24921.7</v>
      </c>
      <c r="EZ1566" s="1">
        <v>33592.8</v>
      </c>
      <c r="FA1566" s="1">
        <v>35510.2</v>
      </c>
      <c r="FB1566" s="1">
        <v>43326.7</v>
      </c>
      <c r="FC1566" s="1">
        <v>46075.5</v>
      </c>
      <c r="FD1566" s="1">
        <v>1.5913</v>
      </c>
      <c r="FE1566" s="1">
        <v>1.77775</v>
      </c>
      <c r="FF1566" s="1">
        <v>0.0568405</v>
      </c>
      <c r="FG1566" s="1">
        <v>0.0</v>
      </c>
      <c r="FH1566" s="1">
        <v>30.6887</v>
      </c>
      <c r="FI1566" s="1">
        <v>999.9</v>
      </c>
      <c r="FJ1566" s="1">
        <v>46.2</v>
      </c>
      <c r="FK1566" s="1">
        <v>40.5</v>
      </c>
      <c r="FL1566" s="1">
        <v>35.5511</v>
      </c>
      <c r="FM1566" s="1">
        <v>63.0336</v>
      </c>
      <c r="FN1566" s="1">
        <v>26.2059</v>
      </c>
      <c r="FO1566" s="1">
        <v>1.0</v>
      </c>
      <c r="FP1566" s="1">
        <v>0.644106</v>
      </c>
      <c r="FQ1566" s="1">
        <v>4.00943</v>
      </c>
      <c r="FR1566" s="1">
        <v>20.2709</v>
      </c>
      <c r="FS1566" s="1">
        <v>5.2116</v>
      </c>
      <c r="FT1566" s="1">
        <v>11.9081</v>
      </c>
      <c r="FU1566" s="1">
        <v>5.003</v>
      </c>
      <c r="FV1566" s="1">
        <v>3.29025</v>
      </c>
      <c r="FW1566" s="1">
        <v>9999.0</v>
      </c>
      <c r="FX1566" s="1">
        <v>9999.0</v>
      </c>
      <c r="FY1566" s="1">
        <v>9999.0</v>
      </c>
      <c r="FZ1566" s="1">
        <v>999.9</v>
      </c>
      <c r="GA1566" s="1">
        <v>1.8598</v>
      </c>
      <c r="GB1566" s="1">
        <v>1.85486</v>
      </c>
      <c r="GC1566" s="1">
        <v>1.85797</v>
      </c>
      <c r="GD1566" s="1">
        <v>1.85652</v>
      </c>
      <c r="GE1566" s="1">
        <v>1.85525</v>
      </c>
      <c r="GF1566" s="1">
        <v>1.85476</v>
      </c>
      <c r="GG1566" s="1">
        <v>1.85367</v>
      </c>
      <c r="GH1566" s="1">
        <v>1.85654</v>
      </c>
      <c r="GI1566" s="1">
        <v>0.0</v>
      </c>
      <c r="GJ1566" s="1">
        <v>0.0</v>
      </c>
      <c r="GK1566" s="1">
        <v>0.0</v>
      </c>
      <c r="GL1566" s="1">
        <v>0.0</v>
      </c>
      <c r="GM1566" s="1" t="s">
        <v>350</v>
      </c>
      <c r="GN1566" s="1" t="s">
        <v>351</v>
      </c>
      <c r="GO1566" s="1" t="s">
        <v>352</v>
      </c>
      <c r="GP1566" s="1" t="s">
        <v>352</v>
      </c>
      <c r="GQ1566" s="1" t="s">
        <v>352</v>
      </c>
      <c r="GR1566" s="1" t="s">
        <v>352</v>
      </c>
      <c r="GS1566" s="1">
        <v>0.0</v>
      </c>
      <c r="GT1566" s="1">
        <v>100.0</v>
      </c>
      <c r="GU1566" s="1">
        <v>100.0</v>
      </c>
      <c r="GV1566" s="1">
        <v>2.76</v>
      </c>
      <c r="GW1566" s="1">
        <v>0.0043</v>
      </c>
      <c r="GX1566" s="1">
        <v>0.3994493243891762</v>
      </c>
      <c r="GY1566" s="1">
        <v>0.003036990343597491</v>
      </c>
      <c r="GZ1566" s="1">
        <v>-1.538114387597119E-6</v>
      </c>
      <c r="HA1566" s="1">
        <v>3.390969119432733E-10</v>
      </c>
      <c r="HB1566" s="1">
        <v>-0.06682249457756877</v>
      </c>
      <c r="HC1566" s="1">
        <v>0.009762198319610341</v>
      </c>
      <c r="HD1566" s="1">
        <v>-3.338778216718564E-4</v>
      </c>
      <c r="HE1566" s="1">
        <v>2.632278881966732E-6</v>
      </c>
      <c r="HF1566" s="1">
        <v>6.0</v>
      </c>
      <c r="HG1566" s="1">
        <v>2134.0</v>
      </c>
      <c r="HH1566" s="1">
        <v>2.0</v>
      </c>
      <c r="HI1566" s="1">
        <v>31.0</v>
      </c>
      <c r="HJ1566" s="1">
        <v>11.4</v>
      </c>
      <c r="HK1566" s="1">
        <v>11.4</v>
      </c>
      <c r="HL1566" s="1">
        <v>3.43628</v>
      </c>
      <c r="HM1566" s="1">
        <v>2.30103</v>
      </c>
      <c r="HN1566" s="1">
        <v>1.4978</v>
      </c>
      <c r="HO1566" s="1">
        <v>2.30835</v>
      </c>
      <c r="HP1566" s="1">
        <v>1.54785</v>
      </c>
      <c r="HQ1566" s="1">
        <v>2.44385</v>
      </c>
      <c r="HR1566" s="1">
        <v>43.8092</v>
      </c>
      <c r="HS1566" s="1">
        <v>13.4841</v>
      </c>
      <c r="HT1566" s="1">
        <v>18.0</v>
      </c>
      <c r="HU1566" s="1">
        <v>322.076</v>
      </c>
      <c r="HV1566" s="1">
        <v>465.027</v>
      </c>
      <c r="HW1566" s="1">
        <v>25.1464</v>
      </c>
      <c r="HX1566" s="1">
        <v>34.8202</v>
      </c>
      <c r="HY1566" s="1">
        <v>30.0006</v>
      </c>
      <c r="HZ1566" s="1">
        <v>34.5877</v>
      </c>
      <c r="IA1566" s="1">
        <v>34.6574</v>
      </c>
      <c r="IB1566" s="1">
        <v>68.8729</v>
      </c>
      <c r="IC1566" s="1">
        <v>31.1229</v>
      </c>
      <c r="ID1566" s="1">
        <v>0.0</v>
      </c>
      <c r="IE1566" s="1">
        <v>25.1471</v>
      </c>
      <c r="IF1566" s="1">
        <v>1768.45</v>
      </c>
      <c r="IG1566" s="1">
        <v>24.4711</v>
      </c>
      <c r="IH1566" s="1">
        <v>100.173</v>
      </c>
      <c r="II1566" s="1">
        <v>99.8529</v>
      </c>
      <c r="IJ1566" s="1" t="s">
        <v>1117</v>
      </c>
    </row>
    <row r="1567" ht="15.75" customHeight="1">
      <c r="A1567" s="1">
        <v>1551.0</v>
      </c>
      <c r="B1567" s="1">
        <v>1.6598918006E9</v>
      </c>
      <c r="C1567" s="1">
        <v>11543.5</v>
      </c>
      <c r="D1567" s="1" t="s">
        <v>3373</v>
      </c>
      <c r="E1567" s="1" t="s">
        <v>3374</v>
      </c>
      <c r="F1567" s="1">
        <v>1.0</v>
      </c>
      <c r="G1567" s="1" t="s">
        <v>2704</v>
      </c>
      <c r="H1567" s="1" t="s">
        <v>345</v>
      </c>
      <c r="I1567" s="1" t="s">
        <v>1102</v>
      </c>
      <c r="J1567" s="1" t="s">
        <v>1103</v>
      </c>
      <c r="K1567" s="1" t="s">
        <v>1104</v>
      </c>
      <c r="L1567" s="1" t="s">
        <v>2705</v>
      </c>
      <c r="M1567" s="1" t="s">
        <v>346</v>
      </c>
      <c r="N1567" s="1">
        <v>1.6598917926E9</v>
      </c>
      <c r="O1567" s="1">
        <f t="shared" si="1"/>
        <v>0.002490305396</v>
      </c>
      <c r="P1567" s="1">
        <f t="shared" si="2"/>
        <v>2.490305396</v>
      </c>
      <c r="Q1567" s="1">
        <f t="shared" si="3"/>
        <v>28.24597264</v>
      </c>
      <c r="R1567" s="1">
        <f t="shared" si="4"/>
        <v>1628.975625</v>
      </c>
      <c r="S1567" s="1">
        <f t="shared" si="5"/>
        <v>1210.774191</v>
      </c>
      <c r="T1567" s="1">
        <f t="shared" si="6"/>
        <v>119.9203072</v>
      </c>
      <c r="U1567" s="1">
        <f t="shared" si="7"/>
        <v>161.3407841</v>
      </c>
      <c r="V1567" s="1">
        <f t="shared" si="8"/>
        <v>0.1240560237</v>
      </c>
      <c r="W1567" s="1">
        <f t="shared" si="9"/>
        <v>2.910571087</v>
      </c>
      <c r="X1567" s="1">
        <f t="shared" si="10"/>
        <v>0.1211916371</v>
      </c>
      <c r="Y1567" s="1">
        <f t="shared" si="11"/>
        <v>0.07599661843</v>
      </c>
      <c r="Z1567" s="1">
        <f t="shared" si="12"/>
        <v>321.5151218</v>
      </c>
      <c r="AA1567" s="1">
        <f t="shared" si="13"/>
        <v>32.24995829</v>
      </c>
      <c r="AB1567" s="1">
        <f t="shared" si="14"/>
        <v>31.602175</v>
      </c>
      <c r="AC1567" s="1">
        <f t="shared" si="15"/>
        <v>4.66861016</v>
      </c>
      <c r="AD1567" s="1">
        <f t="shared" si="16"/>
        <v>60.06118639</v>
      </c>
      <c r="AE1567" s="1">
        <f t="shared" si="17"/>
        <v>2.709200159</v>
      </c>
      <c r="AF1567" s="1">
        <f t="shared" si="18"/>
        <v>4.510733673</v>
      </c>
      <c r="AG1567" s="1">
        <f t="shared" si="19"/>
        <v>1.959410001</v>
      </c>
      <c r="AH1567" s="1">
        <f t="shared" si="20"/>
        <v>-109.822468</v>
      </c>
      <c r="AI1567" s="1">
        <f t="shared" si="21"/>
        <v>-94.88338204</v>
      </c>
      <c r="AJ1567" s="1">
        <f t="shared" si="22"/>
        <v>-7.342242596</v>
      </c>
      <c r="AK1567" s="1">
        <f t="shared" si="23"/>
        <v>109.4670292</v>
      </c>
      <c r="AL1567" s="1">
        <f t="shared" si="24"/>
        <v>58.67312596</v>
      </c>
      <c r="AM1567" s="1">
        <f t="shared" si="25"/>
        <v>2.500984661</v>
      </c>
      <c r="AN1567" s="1">
        <f t="shared" si="26"/>
        <v>28.24597264</v>
      </c>
      <c r="AO1567" s="1">
        <v>1775.506377517749</v>
      </c>
      <c r="AP1567" s="1">
        <v>1713.611999999999</v>
      </c>
      <c r="AQ1567" s="1">
        <v>5.233464362444038</v>
      </c>
      <c r="AR1567" s="1">
        <v>66.3324592731805</v>
      </c>
      <c r="AS1567" s="1">
        <f t="shared" si="27"/>
        <v>2.490305396</v>
      </c>
      <c r="AT1567" s="1">
        <v>24.43595343237726</v>
      </c>
      <c r="AU1567" s="1">
        <v>27.34259090909092</v>
      </c>
      <c r="AV1567" s="1">
        <v>-1.214733041848388E-4</v>
      </c>
      <c r="AW1567" s="1">
        <v>80.63858576887375</v>
      </c>
      <c r="AX1567" s="1">
        <v>162.0</v>
      </c>
      <c r="AY1567" s="1">
        <v>32.0</v>
      </c>
      <c r="AZ1567" s="1">
        <f t="shared" si="28"/>
        <v>1</v>
      </c>
      <c r="BA1567" s="1">
        <f t="shared" si="29"/>
        <v>0</v>
      </c>
      <c r="BB1567" s="1">
        <f t="shared" si="30"/>
        <v>51619.84042</v>
      </c>
      <c r="BC1567" s="1">
        <f t="shared" si="31"/>
        <v>1999.998125</v>
      </c>
      <c r="BD1567" s="1">
        <f t="shared" si="32"/>
        <v>1681.198125</v>
      </c>
      <c r="BE1567" s="1">
        <f t="shared" si="33"/>
        <v>0.8405998506</v>
      </c>
      <c r="BF1567" s="1">
        <f t="shared" si="34"/>
        <v>0.1607577116</v>
      </c>
      <c r="BG1567" s="1">
        <v>6.0</v>
      </c>
      <c r="BH1567" s="1">
        <v>0.5</v>
      </c>
      <c r="BI1567" s="1" t="s">
        <v>347</v>
      </c>
      <c r="BJ1567" s="1">
        <v>2.0</v>
      </c>
      <c r="BK1567" s="1" t="b">
        <v>1</v>
      </c>
      <c r="BL1567" s="1">
        <v>1.6598917926E9</v>
      </c>
      <c r="BM1567" s="1">
        <v>1628.975625</v>
      </c>
      <c r="BN1567" s="1">
        <v>1704.251875</v>
      </c>
      <c r="BO1567" s="1">
        <v>27.3534125</v>
      </c>
      <c r="BP1567" s="1">
        <v>24.4351125</v>
      </c>
      <c r="BQ1567" s="1">
        <v>1626.24625</v>
      </c>
      <c r="BR1567" s="1">
        <v>27.34913125</v>
      </c>
      <c r="BS1567" s="1">
        <v>500.1351875</v>
      </c>
      <c r="BT1567" s="1">
        <v>98.9441375</v>
      </c>
      <c r="BU1567" s="1">
        <v>0.10018315625</v>
      </c>
      <c r="BV1567" s="1">
        <v>30.99749375</v>
      </c>
      <c r="BW1567" s="1">
        <v>31.602175</v>
      </c>
      <c r="BX1567" s="1">
        <v>999.9</v>
      </c>
      <c r="BY1567" s="1">
        <v>0.0</v>
      </c>
      <c r="BZ1567" s="1">
        <v>0.0</v>
      </c>
      <c r="CA1567" s="1">
        <v>9997.770625000001</v>
      </c>
      <c r="CB1567" s="1">
        <v>0.0</v>
      </c>
      <c r="CC1567" s="1">
        <v>1931.79125</v>
      </c>
      <c r="CD1567" s="1">
        <v>-75.275075</v>
      </c>
      <c r="CE1567" s="1">
        <v>1674.786875</v>
      </c>
      <c r="CF1567" s="1">
        <v>1746.936875</v>
      </c>
      <c r="CG1567" s="1">
        <v>2.9183075</v>
      </c>
      <c r="CH1567" s="1">
        <v>1704.251875</v>
      </c>
      <c r="CI1567" s="1">
        <v>24.4351125</v>
      </c>
      <c r="CJ1567" s="1">
        <v>2.70645875</v>
      </c>
      <c r="CK1567" s="1">
        <v>2.417709375</v>
      </c>
      <c r="CL1567" s="1">
        <v>22.324375</v>
      </c>
      <c r="CM1567" s="1">
        <v>20.48288125</v>
      </c>
      <c r="CN1567" s="1">
        <v>1999.998125</v>
      </c>
      <c r="CO1567" s="1">
        <v>0.98000575</v>
      </c>
      <c r="CP1567" s="1">
        <v>0.01999455</v>
      </c>
      <c r="CQ1567" s="1">
        <v>0.0</v>
      </c>
      <c r="CR1567" s="1">
        <v>2.6724375</v>
      </c>
      <c r="CS1567" s="1">
        <v>0.0</v>
      </c>
      <c r="CT1567" s="1">
        <v>16787.55</v>
      </c>
      <c r="CU1567" s="1">
        <v>17412.33125</v>
      </c>
      <c r="CV1567" s="1">
        <v>44.625</v>
      </c>
      <c r="CW1567" s="1">
        <v>46.562</v>
      </c>
      <c r="CX1567" s="1">
        <v>44.6988125</v>
      </c>
      <c r="CY1567" s="1">
        <v>44.5895625</v>
      </c>
      <c r="CZ1567" s="1">
        <v>44.562</v>
      </c>
      <c r="DA1567" s="1">
        <v>1960.008125</v>
      </c>
      <c r="DB1567" s="1">
        <v>39.99</v>
      </c>
      <c r="DC1567" s="1">
        <v>0.0</v>
      </c>
      <c r="DD1567" s="1">
        <v>1.6598917997E9</v>
      </c>
      <c r="DE1567" s="1">
        <v>0.0</v>
      </c>
      <c r="DF1567" s="1">
        <v>1.6598911131E9</v>
      </c>
      <c r="DG1567" s="1" t="s">
        <v>2706</v>
      </c>
      <c r="DH1567" s="1">
        <v>1.6598911126E9</v>
      </c>
      <c r="DI1567" s="1">
        <v>1.6598911131E9</v>
      </c>
      <c r="DJ1567" s="1">
        <v>29.0</v>
      </c>
      <c r="DK1567" s="1">
        <v>0.08</v>
      </c>
      <c r="DL1567" s="1">
        <v>-0.006</v>
      </c>
      <c r="DM1567" s="1">
        <v>1.387</v>
      </c>
      <c r="DN1567" s="1">
        <v>0.011</v>
      </c>
      <c r="DO1567" s="1">
        <v>400.0</v>
      </c>
      <c r="DP1567" s="1">
        <v>24.0</v>
      </c>
      <c r="DQ1567" s="1">
        <v>0.14</v>
      </c>
      <c r="DR1567" s="1">
        <v>0.05</v>
      </c>
      <c r="DS1567" s="1">
        <v>28.59987403160283</v>
      </c>
      <c r="DT1567" s="1">
        <v>0.1320298311158121</v>
      </c>
      <c r="DU1567" s="1">
        <v>0.1162901432289726</v>
      </c>
      <c r="DV1567" s="1">
        <v>1.0</v>
      </c>
      <c r="DW1567" s="1">
        <v>-75.25704333333333</v>
      </c>
      <c r="DX1567" s="1">
        <v>-1.449004671857772</v>
      </c>
      <c r="DY1567" s="1">
        <v>0.1339648179767925</v>
      </c>
      <c r="DZ1567" s="1">
        <v>0.0</v>
      </c>
      <c r="EA1567" s="1">
        <v>1200.970559610414</v>
      </c>
      <c r="EB1567" s="1">
        <v>264.1776664460734</v>
      </c>
      <c r="EC1567" s="1">
        <v>19.74405812154953</v>
      </c>
      <c r="ED1567" s="1">
        <v>0.0</v>
      </c>
      <c r="EE1567" s="1">
        <v>2.92227975</v>
      </c>
      <c r="EF1567" s="1">
        <v>-0.07914923076923903</v>
      </c>
      <c r="EG1567" s="1">
        <v>0.007990226369603053</v>
      </c>
      <c r="EH1567" s="1">
        <v>1.0</v>
      </c>
      <c r="EI1567" s="1">
        <v>1.958503735151159</v>
      </c>
      <c r="EJ1567" s="1">
        <v>0.05402202115029731</v>
      </c>
      <c r="EK1567" s="1">
        <v>0.004081469747087778</v>
      </c>
      <c r="EL1567" s="1">
        <v>1.0</v>
      </c>
      <c r="EM1567" s="1">
        <v>3.0</v>
      </c>
      <c r="EN1567" s="1">
        <v>5.0</v>
      </c>
      <c r="EO1567" s="1" t="s">
        <v>368</v>
      </c>
      <c r="EP1567" s="1">
        <v>2.94014</v>
      </c>
      <c r="EQ1567" s="1">
        <v>2.80137</v>
      </c>
      <c r="ER1567" s="1">
        <v>0.22552</v>
      </c>
      <c r="ES1567" s="1">
        <v>0.231401</v>
      </c>
      <c r="ET1567" s="1">
        <v>0.116843</v>
      </c>
      <c r="EU1567" s="1">
        <v>0.108012</v>
      </c>
      <c r="EV1567" s="1">
        <v>15803.5</v>
      </c>
      <c r="EW1567" s="1">
        <v>16442.6</v>
      </c>
      <c r="EX1567" s="1">
        <v>23752.4</v>
      </c>
      <c r="EY1567" s="1">
        <v>24921.5</v>
      </c>
      <c r="EZ1567" s="1">
        <v>33592.8</v>
      </c>
      <c r="FA1567" s="1">
        <v>35510.1</v>
      </c>
      <c r="FB1567" s="1">
        <v>43326.7</v>
      </c>
      <c r="FC1567" s="1">
        <v>46075.3</v>
      </c>
      <c r="FD1567" s="1">
        <v>1.59193</v>
      </c>
      <c r="FE1567" s="1">
        <v>1.7776</v>
      </c>
      <c r="FF1567" s="1">
        <v>0.0565946</v>
      </c>
      <c r="FG1567" s="1">
        <v>0.0</v>
      </c>
      <c r="FH1567" s="1">
        <v>30.6885</v>
      </c>
      <c r="FI1567" s="1">
        <v>999.9</v>
      </c>
      <c r="FJ1567" s="1">
        <v>46.2</v>
      </c>
      <c r="FK1567" s="1">
        <v>40.5</v>
      </c>
      <c r="FL1567" s="1">
        <v>35.5551</v>
      </c>
      <c r="FM1567" s="1">
        <v>63.4736</v>
      </c>
      <c r="FN1567" s="1">
        <v>25.5609</v>
      </c>
      <c r="FO1567" s="1">
        <v>1.0</v>
      </c>
      <c r="FP1567" s="1">
        <v>0.6442</v>
      </c>
      <c r="FQ1567" s="1">
        <v>4.00861</v>
      </c>
      <c r="FR1567" s="1">
        <v>20.2709</v>
      </c>
      <c r="FS1567" s="1">
        <v>5.2113</v>
      </c>
      <c r="FT1567" s="1">
        <v>11.9081</v>
      </c>
      <c r="FU1567" s="1">
        <v>5.00285</v>
      </c>
      <c r="FV1567" s="1">
        <v>3.2903</v>
      </c>
      <c r="FW1567" s="1">
        <v>9999.0</v>
      </c>
      <c r="FX1567" s="1">
        <v>9999.0</v>
      </c>
      <c r="FY1567" s="1">
        <v>9999.0</v>
      </c>
      <c r="FZ1567" s="1">
        <v>999.9</v>
      </c>
      <c r="GA1567" s="1">
        <v>1.8598</v>
      </c>
      <c r="GB1567" s="1">
        <v>1.85486</v>
      </c>
      <c r="GC1567" s="1">
        <v>1.85795</v>
      </c>
      <c r="GD1567" s="1">
        <v>1.85652</v>
      </c>
      <c r="GE1567" s="1">
        <v>1.85526</v>
      </c>
      <c r="GF1567" s="1">
        <v>1.85476</v>
      </c>
      <c r="GG1567" s="1">
        <v>1.85366</v>
      </c>
      <c r="GH1567" s="1">
        <v>1.85655</v>
      </c>
      <c r="GI1567" s="1">
        <v>0.0</v>
      </c>
      <c r="GJ1567" s="1">
        <v>0.0</v>
      </c>
      <c r="GK1567" s="1">
        <v>0.0</v>
      </c>
      <c r="GL1567" s="1">
        <v>0.0</v>
      </c>
      <c r="GM1567" s="1" t="s">
        <v>350</v>
      </c>
      <c r="GN1567" s="1" t="s">
        <v>351</v>
      </c>
      <c r="GO1567" s="1" t="s">
        <v>352</v>
      </c>
      <c r="GP1567" s="1" t="s">
        <v>352</v>
      </c>
      <c r="GQ1567" s="1" t="s">
        <v>352</v>
      </c>
      <c r="GR1567" s="1" t="s">
        <v>352</v>
      </c>
      <c r="GS1567" s="1">
        <v>0.0</v>
      </c>
      <c r="GT1567" s="1">
        <v>100.0</v>
      </c>
      <c r="GU1567" s="1">
        <v>100.0</v>
      </c>
      <c r="GV1567" s="1">
        <v>2.76</v>
      </c>
      <c r="GW1567" s="1">
        <v>0.0043</v>
      </c>
      <c r="GX1567" s="1">
        <v>0.3994493243891762</v>
      </c>
      <c r="GY1567" s="1">
        <v>0.003036990343597491</v>
      </c>
      <c r="GZ1567" s="1">
        <v>-1.538114387597119E-6</v>
      </c>
      <c r="HA1567" s="1">
        <v>3.390969119432733E-10</v>
      </c>
      <c r="HB1567" s="1">
        <v>-0.06682249457756877</v>
      </c>
      <c r="HC1567" s="1">
        <v>0.009762198319610341</v>
      </c>
      <c r="HD1567" s="1">
        <v>-3.338778216718564E-4</v>
      </c>
      <c r="HE1567" s="1">
        <v>2.632278881966732E-6</v>
      </c>
      <c r="HF1567" s="1">
        <v>6.0</v>
      </c>
      <c r="HG1567" s="1">
        <v>2134.0</v>
      </c>
      <c r="HH1567" s="1">
        <v>2.0</v>
      </c>
      <c r="HI1567" s="1">
        <v>31.0</v>
      </c>
      <c r="HJ1567" s="1">
        <v>11.5</v>
      </c>
      <c r="HK1567" s="1">
        <v>11.5</v>
      </c>
      <c r="HL1567" s="1">
        <v>3.4436</v>
      </c>
      <c r="HM1567" s="1">
        <v>2.32666</v>
      </c>
      <c r="HN1567" s="1">
        <v>1.4978</v>
      </c>
      <c r="HO1567" s="1">
        <v>2.30835</v>
      </c>
      <c r="HP1567" s="1">
        <v>1.54785</v>
      </c>
      <c r="HQ1567" s="1">
        <v>2.35229</v>
      </c>
      <c r="HR1567" s="1">
        <v>43.8092</v>
      </c>
      <c r="HS1567" s="1">
        <v>13.4841</v>
      </c>
      <c r="HT1567" s="1">
        <v>18.0</v>
      </c>
      <c r="HU1567" s="1">
        <v>322.358</v>
      </c>
      <c r="HV1567" s="1">
        <v>464.936</v>
      </c>
      <c r="HW1567" s="1">
        <v>25.1466</v>
      </c>
      <c r="HX1567" s="1">
        <v>34.8214</v>
      </c>
      <c r="HY1567" s="1">
        <v>30.0006</v>
      </c>
      <c r="HZ1567" s="1">
        <v>34.5885</v>
      </c>
      <c r="IA1567" s="1">
        <v>34.6582</v>
      </c>
      <c r="IB1567" s="1">
        <v>68.9729</v>
      </c>
      <c r="IC1567" s="1">
        <v>31.1229</v>
      </c>
      <c r="ID1567" s="1">
        <v>0.0</v>
      </c>
      <c r="IE1567" s="1">
        <v>25.1471</v>
      </c>
      <c r="IF1567" s="1">
        <v>1768.45</v>
      </c>
      <c r="IG1567" s="1">
        <v>24.4711</v>
      </c>
      <c r="IH1567" s="1">
        <v>100.173</v>
      </c>
      <c r="II1567" s="1">
        <v>99.8524</v>
      </c>
      <c r="IJ1567" s="1" t="s">
        <v>1117</v>
      </c>
    </row>
    <row r="1568" ht="15.75" customHeight="1">
      <c r="A1568" s="1">
        <v>1552.0</v>
      </c>
      <c r="B1568" s="1">
        <v>1.6598918016E9</v>
      </c>
      <c r="C1568" s="1">
        <v>11544.5</v>
      </c>
      <c r="D1568" s="1" t="s">
        <v>3375</v>
      </c>
      <c r="E1568" s="1" t="s">
        <v>3376</v>
      </c>
      <c r="F1568" s="1">
        <v>1.0</v>
      </c>
      <c r="G1568" s="1" t="s">
        <v>2704</v>
      </c>
      <c r="H1568" s="1" t="s">
        <v>345</v>
      </c>
      <c r="I1568" s="1" t="s">
        <v>1102</v>
      </c>
      <c r="J1568" s="1" t="s">
        <v>1103</v>
      </c>
      <c r="K1568" s="1" t="s">
        <v>1104</v>
      </c>
      <c r="L1568" s="1" t="s">
        <v>2705</v>
      </c>
      <c r="M1568" s="1" t="s">
        <v>346</v>
      </c>
      <c r="N1568" s="1">
        <v>1.659891794099999E9</v>
      </c>
      <c r="O1568" s="1">
        <f t="shared" si="1"/>
        <v>0.00249041962</v>
      </c>
      <c r="P1568" s="1">
        <f t="shared" si="2"/>
        <v>2.49041962</v>
      </c>
      <c r="Q1568" s="1">
        <f t="shared" si="3"/>
        <v>28.30351936</v>
      </c>
      <c r="R1568" s="1">
        <f t="shared" si="4"/>
        <v>1636.506</v>
      </c>
      <c r="S1568" s="1">
        <f t="shared" si="5"/>
        <v>1217.119459</v>
      </c>
      <c r="T1568" s="1">
        <f t="shared" si="6"/>
        <v>120.5487947</v>
      </c>
      <c r="U1568" s="1">
        <f t="shared" si="7"/>
        <v>162.0866583</v>
      </c>
      <c r="V1568" s="1">
        <f t="shared" si="8"/>
        <v>0.1239959559</v>
      </c>
      <c r="W1568" s="1">
        <f t="shared" si="9"/>
        <v>2.910800299</v>
      </c>
      <c r="X1568" s="1">
        <f t="shared" si="10"/>
        <v>0.1211345277</v>
      </c>
      <c r="Y1568" s="1">
        <f t="shared" si="11"/>
        <v>0.075960668</v>
      </c>
      <c r="Z1568" s="1">
        <f t="shared" si="12"/>
        <v>321.5140378</v>
      </c>
      <c r="AA1568" s="1">
        <f t="shared" si="13"/>
        <v>32.24987007</v>
      </c>
      <c r="AB1568" s="1">
        <f t="shared" si="14"/>
        <v>31.60526667</v>
      </c>
      <c r="AC1568" s="1">
        <f t="shared" si="15"/>
        <v>4.669429569</v>
      </c>
      <c r="AD1568" s="1">
        <f t="shared" si="16"/>
        <v>60.05687843</v>
      </c>
      <c r="AE1568" s="1">
        <f t="shared" si="17"/>
        <v>2.709011952</v>
      </c>
      <c r="AF1568" s="1">
        <f t="shared" si="18"/>
        <v>4.510743853</v>
      </c>
      <c r="AG1568" s="1">
        <f t="shared" si="19"/>
        <v>1.960417617</v>
      </c>
      <c r="AH1568" s="1">
        <f t="shared" si="20"/>
        <v>-109.8275052</v>
      </c>
      <c r="AI1568" s="1">
        <f t="shared" si="21"/>
        <v>-95.36980875</v>
      </c>
      <c r="AJ1568" s="1">
        <f t="shared" si="22"/>
        <v>-7.37941599</v>
      </c>
      <c r="AK1568" s="1">
        <f t="shared" si="23"/>
        <v>108.9373078</v>
      </c>
      <c r="AL1568" s="1">
        <f t="shared" si="24"/>
        <v>58.67332022</v>
      </c>
      <c r="AM1568" s="1">
        <f t="shared" si="25"/>
        <v>2.499096292</v>
      </c>
      <c r="AN1568" s="1">
        <f t="shared" si="26"/>
        <v>28.30351936</v>
      </c>
      <c r="AO1568" s="1">
        <v>1780.721251231489</v>
      </c>
      <c r="AP1568" s="1">
        <v>1718.808121212121</v>
      </c>
      <c r="AQ1568" s="1">
        <v>5.223338331084985</v>
      </c>
      <c r="AR1568" s="1">
        <v>66.3324592731805</v>
      </c>
      <c r="AS1568" s="1">
        <f t="shared" si="27"/>
        <v>2.49041962</v>
      </c>
      <c r="AT1568" s="1">
        <v>24.43609602085837</v>
      </c>
      <c r="AU1568" s="1">
        <v>27.34246363636362</v>
      </c>
      <c r="AV1568" s="1">
        <v>-5.365431711775045E-5</v>
      </c>
      <c r="AW1568" s="1">
        <v>80.63858576887375</v>
      </c>
      <c r="AX1568" s="1">
        <v>162.0</v>
      </c>
      <c r="AY1568" s="1">
        <v>32.0</v>
      </c>
      <c r="AZ1568" s="1">
        <f t="shared" si="28"/>
        <v>1</v>
      </c>
      <c r="BA1568" s="1">
        <f t="shared" si="29"/>
        <v>0</v>
      </c>
      <c r="BB1568" s="1">
        <f t="shared" si="30"/>
        <v>51626.32706</v>
      </c>
      <c r="BC1568" s="1">
        <f t="shared" si="31"/>
        <v>1999.991333</v>
      </c>
      <c r="BD1568" s="1">
        <f t="shared" si="32"/>
        <v>1681.19242</v>
      </c>
      <c r="BE1568" s="1">
        <f t="shared" si="33"/>
        <v>0.8405998526</v>
      </c>
      <c r="BF1568" s="1">
        <f t="shared" si="34"/>
        <v>0.1607577155</v>
      </c>
      <c r="BG1568" s="1">
        <v>6.0</v>
      </c>
      <c r="BH1568" s="1">
        <v>0.5</v>
      </c>
      <c r="BI1568" s="1" t="s">
        <v>347</v>
      </c>
      <c r="BJ1568" s="1">
        <v>2.0</v>
      </c>
      <c r="BK1568" s="1" t="b">
        <v>1</v>
      </c>
      <c r="BL1568" s="1">
        <v>1.659891794099999E9</v>
      </c>
      <c r="BM1568" s="1">
        <v>1636.506</v>
      </c>
      <c r="BN1568" s="1">
        <v>1711.802</v>
      </c>
      <c r="BO1568" s="1">
        <v>27.35150666666667</v>
      </c>
      <c r="BP1568" s="1">
        <v>24.43538</v>
      </c>
      <c r="BQ1568" s="1">
        <v>1633.770666666667</v>
      </c>
      <c r="BR1568" s="1">
        <v>27.34722</v>
      </c>
      <c r="BS1568" s="1">
        <v>500.131</v>
      </c>
      <c r="BT1568" s="1">
        <v>98.94418</v>
      </c>
      <c r="BU1568" s="1">
        <v>0.1001609666666667</v>
      </c>
      <c r="BV1568" s="1">
        <v>30.99753333333333</v>
      </c>
      <c r="BW1568" s="1">
        <v>31.60526666666667</v>
      </c>
      <c r="BX1568" s="1">
        <v>999.8999999999999</v>
      </c>
      <c r="BY1568" s="1">
        <v>0.0</v>
      </c>
      <c r="BZ1568" s="1">
        <v>0.0</v>
      </c>
      <c r="CA1568" s="1">
        <v>9999.077333333333</v>
      </c>
      <c r="CB1568" s="1">
        <v>0.0</v>
      </c>
      <c r="CC1568" s="1">
        <v>1930.134</v>
      </c>
      <c r="CD1568" s="1">
        <v>-75.29474</v>
      </c>
      <c r="CE1568" s="1">
        <v>1682.526</v>
      </c>
      <c r="CF1568" s="1">
        <v>1754.676</v>
      </c>
      <c r="CG1568" s="1">
        <v>2.916129333333334</v>
      </c>
      <c r="CH1568" s="1">
        <v>1711.802</v>
      </c>
      <c r="CI1568" s="1">
        <v>24.43538</v>
      </c>
      <c r="CJ1568" s="1">
        <v>2.706271333333333</v>
      </c>
      <c r="CK1568" s="1">
        <v>2.417738</v>
      </c>
      <c r="CL1568" s="1">
        <v>22.32324</v>
      </c>
      <c r="CM1568" s="1">
        <v>20.48306666666667</v>
      </c>
      <c r="CN1568" s="1">
        <v>1999.991333333334</v>
      </c>
      <c r="CO1568" s="1">
        <v>0.9800056</v>
      </c>
      <c r="CP1568" s="1">
        <v>0.0199947</v>
      </c>
      <c r="CQ1568" s="1">
        <v>0.0</v>
      </c>
      <c r="CR1568" s="1">
        <v>2.568533333333333</v>
      </c>
      <c r="CS1568" s="1">
        <v>0.0</v>
      </c>
      <c r="CT1568" s="1">
        <v>16787.34666666667</v>
      </c>
      <c r="CU1568" s="1">
        <v>17412.26666666667</v>
      </c>
      <c r="CV1568" s="1">
        <v>44.625</v>
      </c>
      <c r="CW1568" s="1">
        <v>46.562</v>
      </c>
      <c r="CX1568" s="1">
        <v>44.6996</v>
      </c>
      <c r="CY1568" s="1">
        <v>44.5914</v>
      </c>
      <c r="CZ1568" s="1">
        <v>44.562</v>
      </c>
      <c r="DA1568" s="1">
        <v>1960.001333333333</v>
      </c>
      <c r="DB1568" s="1">
        <v>39.99</v>
      </c>
      <c r="DC1568" s="1">
        <v>0.0</v>
      </c>
      <c r="DD1568" s="1">
        <v>1.6598918009E9</v>
      </c>
      <c r="DE1568" s="1">
        <v>0.0</v>
      </c>
      <c r="DF1568" s="1">
        <v>1.6598911131E9</v>
      </c>
      <c r="DG1568" s="1" t="s">
        <v>2706</v>
      </c>
      <c r="DH1568" s="1">
        <v>1.6598911126E9</v>
      </c>
      <c r="DI1568" s="1">
        <v>1.6598911131E9</v>
      </c>
      <c r="DJ1568" s="1">
        <v>29.0</v>
      </c>
      <c r="DK1568" s="1">
        <v>0.08</v>
      </c>
      <c r="DL1568" s="1">
        <v>-0.006</v>
      </c>
      <c r="DM1568" s="1">
        <v>1.387</v>
      </c>
      <c r="DN1568" s="1">
        <v>0.011</v>
      </c>
      <c r="DO1568" s="1">
        <v>400.0</v>
      </c>
      <c r="DP1568" s="1">
        <v>24.0</v>
      </c>
      <c r="DQ1568" s="1">
        <v>0.14</v>
      </c>
      <c r="DR1568" s="1">
        <v>0.05</v>
      </c>
      <c r="DS1568" s="1">
        <v>28.57764153974867</v>
      </c>
      <c r="DT1568" s="1">
        <v>-0.9173844653025107</v>
      </c>
      <c r="DU1568" s="1">
        <v>0.1545511204141636</v>
      </c>
      <c r="DV1568" s="1">
        <v>0.0</v>
      </c>
      <c r="DW1568" s="1">
        <v>-75.27864193548388</v>
      </c>
      <c r="DX1568" s="1">
        <v>-1.340656451612726</v>
      </c>
      <c r="DY1568" s="1">
        <v>0.1311812751542396</v>
      </c>
      <c r="DZ1568" s="1">
        <v>0.0</v>
      </c>
      <c r="EA1568" s="1">
        <v>1209.130720305658</v>
      </c>
      <c r="EB1568" s="1">
        <v>279.952990053116</v>
      </c>
      <c r="EC1568" s="1">
        <v>20.28863740825709</v>
      </c>
      <c r="ED1568" s="1">
        <v>0.0</v>
      </c>
      <c r="EE1568" s="1">
        <v>2.920746829268293</v>
      </c>
      <c r="EF1568" s="1">
        <v>-0.08679700348431965</v>
      </c>
      <c r="EG1568" s="1">
        <v>0.00878621743275959</v>
      </c>
      <c r="EH1568" s="1">
        <v>1.0</v>
      </c>
      <c r="EI1568" s="1">
        <v>1.959696762637018</v>
      </c>
      <c r="EJ1568" s="1">
        <v>0.04974922792453463</v>
      </c>
      <c r="EK1568" s="1">
        <v>0.00373866380974784</v>
      </c>
      <c r="EL1568" s="1">
        <v>1.0</v>
      </c>
      <c r="EM1568" s="1">
        <v>2.0</v>
      </c>
      <c r="EN1568" s="1">
        <v>5.0</v>
      </c>
      <c r="EO1568" s="1" t="s">
        <v>386</v>
      </c>
      <c r="EP1568" s="1">
        <v>2.94007</v>
      </c>
      <c r="EQ1568" s="1">
        <v>2.8014</v>
      </c>
      <c r="ER1568" s="1">
        <v>0.225913</v>
      </c>
      <c r="ES1568" s="1">
        <v>0.231785</v>
      </c>
      <c r="ET1568" s="1">
        <v>0.116842</v>
      </c>
      <c r="EU1568" s="1">
        <v>0.108013</v>
      </c>
      <c r="EV1568" s="1">
        <v>15795.3</v>
      </c>
      <c r="EW1568" s="1">
        <v>16434.3</v>
      </c>
      <c r="EX1568" s="1">
        <v>23752.3</v>
      </c>
      <c r="EY1568" s="1">
        <v>24921.4</v>
      </c>
      <c r="EZ1568" s="1">
        <v>33592.8</v>
      </c>
      <c r="FA1568" s="1">
        <v>35510.1</v>
      </c>
      <c r="FB1568" s="1">
        <v>43326.6</v>
      </c>
      <c r="FC1568" s="1">
        <v>46075.3</v>
      </c>
      <c r="FD1568" s="1">
        <v>1.59205</v>
      </c>
      <c r="FE1568" s="1">
        <v>1.7776</v>
      </c>
      <c r="FF1568" s="1">
        <v>0.0566393</v>
      </c>
      <c r="FG1568" s="1">
        <v>0.0</v>
      </c>
      <c r="FH1568" s="1">
        <v>30.6878</v>
      </c>
      <c r="FI1568" s="1">
        <v>999.9</v>
      </c>
      <c r="FJ1568" s="1">
        <v>46.2</v>
      </c>
      <c r="FK1568" s="1">
        <v>40.5</v>
      </c>
      <c r="FL1568" s="1">
        <v>35.5531</v>
      </c>
      <c r="FM1568" s="1">
        <v>63.7036</v>
      </c>
      <c r="FN1568" s="1">
        <v>26.254</v>
      </c>
      <c r="FO1568" s="1">
        <v>1.0</v>
      </c>
      <c r="FP1568" s="1">
        <v>0.644306</v>
      </c>
      <c r="FQ1568" s="1">
        <v>4.00765</v>
      </c>
      <c r="FR1568" s="1">
        <v>20.271</v>
      </c>
      <c r="FS1568" s="1">
        <v>5.2113</v>
      </c>
      <c r="FT1568" s="1">
        <v>11.9081</v>
      </c>
      <c r="FU1568" s="1">
        <v>5.0029</v>
      </c>
      <c r="FV1568" s="1">
        <v>3.29028</v>
      </c>
      <c r="FW1568" s="1">
        <v>9999.0</v>
      </c>
      <c r="FX1568" s="1">
        <v>9999.0</v>
      </c>
      <c r="FY1568" s="1">
        <v>9999.0</v>
      </c>
      <c r="FZ1568" s="1">
        <v>999.9</v>
      </c>
      <c r="GA1568" s="1">
        <v>1.85981</v>
      </c>
      <c r="GB1568" s="1">
        <v>1.85486</v>
      </c>
      <c r="GC1568" s="1">
        <v>1.85795</v>
      </c>
      <c r="GD1568" s="1">
        <v>1.85652</v>
      </c>
      <c r="GE1568" s="1">
        <v>1.85526</v>
      </c>
      <c r="GF1568" s="1">
        <v>1.85477</v>
      </c>
      <c r="GG1568" s="1">
        <v>1.85366</v>
      </c>
      <c r="GH1568" s="1">
        <v>1.85654</v>
      </c>
      <c r="GI1568" s="1">
        <v>0.0</v>
      </c>
      <c r="GJ1568" s="1">
        <v>0.0</v>
      </c>
      <c r="GK1568" s="1">
        <v>0.0</v>
      </c>
      <c r="GL1568" s="1">
        <v>0.0</v>
      </c>
      <c r="GM1568" s="1" t="s">
        <v>350</v>
      </c>
      <c r="GN1568" s="1" t="s">
        <v>351</v>
      </c>
      <c r="GO1568" s="1" t="s">
        <v>352</v>
      </c>
      <c r="GP1568" s="1" t="s">
        <v>352</v>
      </c>
      <c r="GQ1568" s="1" t="s">
        <v>352</v>
      </c>
      <c r="GR1568" s="1" t="s">
        <v>352</v>
      </c>
      <c r="GS1568" s="1">
        <v>0.0</v>
      </c>
      <c r="GT1568" s="1">
        <v>100.0</v>
      </c>
      <c r="GU1568" s="1">
        <v>100.0</v>
      </c>
      <c r="GV1568" s="1">
        <v>2.77</v>
      </c>
      <c r="GW1568" s="1">
        <v>0.0043</v>
      </c>
      <c r="GX1568" s="1">
        <v>0.3994493243891762</v>
      </c>
      <c r="GY1568" s="1">
        <v>0.003036990343597491</v>
      </c>
      <c r="GZ1568" s="1">
        <v>-1.538114387597119E-6</v>
      </c>
      <c r="HA1568" s="1">
        <v>3.390969119432733E-10</v>
      </c>
      <c r="HB1568" s="1">
        <v>-0.06682249457756877</v>
      </c>
      <c r="HC1568" s="1">
        <v>0.009762198319610341</v>
      </c>
      <c r="HD1568" s="1">
        <v>-3.338778216718564E-4</v>
      </c>
      <c r="HE1568" s="1">
        <v>2.632278881966732E-6</v>
      </c>
      <c r="HF1568" s="1">
        <v>6.0</v>
      </c>
      <c r="HG1568" s="1">
        <v>2134.0</v>
      </c>
      <c r="HH1568" s="1">
        <v>2.0</v>
      </c>
      <c r="HI1568" s="1">
        <v>31.0</v>
      </c>
      <c r="HJ1568" s="1">
        <v>11.5</v>
      </c>
      <c r="HK1568" s="1">
        <v>11.5</v>
      </c>
      <c r="HL1568" s="1">
        <v>3.45215</v>
      </c>
      <c r="HM1568" s="1">
        <v>2.30103</v>
      </c>
      <c r="HN1568" s="1">
        <v>1.4978</v>
      </c>
      <c r="HO1568" s="1">
        <v>2.30835</v>
      </c>
      <c r="HP1568" s="1">
        <v>1.54785</v>
      </c>
      <c r="HQ1568" s="1">
        <v>2.44263</v>
      </c>
      <c r="HR1568" s="1">
        <v>43.8092</v>
      </c>
      <c r="HS1568" s="1">
        <v>13.4841</v>
      </c>
      <c r="HT1568" s="1">
        <v>18.0</v>
      </c>
      <c r="HU1568" s="1">
        <v>322.418</v>
      </c>
      <c r="HV1568" s="1">
        <v>464.941</v>
      </c>
      <c r="HW1568" s="1">
        <v>25.1467</v>
      </c>
      <c r="HX1568" s="1">
        <v>34.8225</v>
      </c>
      <c r="HY1568" s="1">
        <v>30.0006</v>
      </c>
      <c r="HZ1568" s="1">
        <v>34.5893</v>
      </c>
      <c r="IA1568" s="1">
        <v>34.659</v>
      </c>
      <c r="IB1568" s="1">
        <v>69.19</v>
      </c>
      <c r="IC1568" s="1">
        <v>31.1229</v>
      </c>
      <c r="ID1568" s="1">
        <v>0.0</v>
      </c>
      <c r="IE1568" s="1">
        <v>25.1471</v>
      </c>
      <c r="IF1568" s="1">
        <v>1778.47</v>
      </c>
      <c r="IG1568" s="1">
        <v>24.4711</v>
      </c>
      <c r="IH1568" s="1">
        <v>100.173</v>
      </c>
      <c r="II1568" s="1">
        <v>99.8523</v>
      </c>
      <c r="IJ1568" s="1" t="s">
        <v>1117</v>
      </c>
    </row>
    <row r="1569" ht="15.75" customHeight="1">
      <c r="A1569" s="1">
        <v>1553.0</v>
      </c>
      <c r="B1569" s="1">
        <v>1.6598918026E9</v>
      </c>
      <c r="C1569" s="1">
        <v>11545.5</v>
      </c>
      <c r="D1569" s="1" t="s">
        <v>3377</v>
      </c>
      <c r="E1569" s="1" t="s">
        <v>3378</v>
      </c>
      <c r="F1569" s="1">
        <v>1.0</v>
      </c>
      <c r="G1569" s="1" t="s">
        <v>2704</v>
      </c>
      <c r="H1569" s="1" t="s">
        <v>345</v>
      </c>
      <c r="I1569" s="1" t="s">
        <v>1102</v>
      </c>
      <c r="J1569" s="1" t="s">
        <v>1103</v>
      </c>
      <c r="K1569" s="1" t="s">
        <v>1104</v>
      </c>
      <c r="L1569" s="1" t="s">
        <v>2705</v>
      </c>
      <c r="M1569" s="1" t="s">
        <v>346</v>
      </c>
      <c r="N1569" s="1">
        <v>1.6598917946E9</v>
      </c>
      <c r="O1569" s="1">
        <f t="shared" si="1"/>
        <v>0.002490081392</v>
      </c>
      <c r="P1569" s="1">
        <f t="shared" si="2"/>
        <v>2.490081392</v>
      </c>
      <c r="Q1569" s="1">
        <f t="shared" si="3"/>
        <v>28.54700807</v>
      </c>
      <c r="R1569" s="1">
        <f t="shared" si="4"/>
        <v>1639.02125</v>
      </c>
      <c r="S1569" s="1">
        <f t="shared" si="5"/>
        <v>1216.326076</v>
      </c>
      <c r="T1569" s="1">
        <f t="shared" si="6"/>
        <v>120.4702165</v>
      </c>
      <c r="U1569" s="1">
        <f t="shared" si="7"/>
        <v>162.3357821</v>
      </c>
      <c r="V1569" s="1">
        <f t="shared" si="8"/>
        <v>0.1239715969</v>
      </c>
      <c r="W1569" s="1">
        <f t="shared" si="9"/>
        <v>2.910831164</v>
      </c>
      <c r="X1569" s="1">
        <f t="shared" si="10"/>
        <v>0.1211113085</v>
      </c>
      <c r="Y1569" s="1">
        <f t="shared" si="11"/>
        <v>0.07594605688</v>
      </c>
      <c r="Z1569" s="1">
        <f t="shared" si="12"/>
        <v>321.5136255</v>
      </c>
      <c r="AA1569" s="1">
        <f t="shared" si="13"/>
        <v>32.25010382</v>
      </c>
      <c r="AB1569" s="1">
        <f t="shared" si="14"/>
        <v>31.60545625</v>
      </c>
      <c r="AC1569" s="1">
        <f t="shared" si="15"/>
        <v>4.66947982</v>
      </c>
      <c r="AD1569" s="1">
        <f t="shared" si="16"/>
        <v>60.05501171</v>
      </c>
      <c r="AE1569" s="1">
        <f t="shared" si="17"/>
        <v>2.708952527</v>
      </c>
      <c r="AF1569" s="1">
        <f t="shared" si="18"/>
        <v>4.510785112</v>
      </c>
      <c r="AG1569" s="1">
        <f t="shared" si="19"/>
        <v>1.960527293</v>
      </c>
      <c r="AH1569" s="1">
        <f t="shared" si="20"/>
        <v>-109.8125894</v>
      </c>
      <c r="AI1569" s="1">
        <f t="shared" si="21"/>
        <v>-95.3753971</v>
      </c>
      <c r="AJ1569" s="1">
        <f t="shared" si="22"/>
        <v>-7.37978288</v>
      </c>
      <c r="AK1569" s="1">
        <f t="shared" si="23"/>
        <v>108.9458561</v>
      </c>
      <c r="AL1569" s="1">
        <f t="shared" si="24"/>
        <v>58.67616986</v>
      </c>
      <c r="AM1569" s="1">
        <f t="shared" si="25"/>
        <v>2.498441426</v>
      </c>
      <c r="AN1569" s="1">
        <f t="shared" si="26"/>
        <v>28.54700807</v>
      </c>
      <c r="AO1569" s="1">
        <v>1785.856007952868</v>
      </c>
      <c r="AP1569" s="1">
        <v>1723.914060606061</v>
      </c>
      <c r="AQ1569" s="1">
        <v>5.171203321294265</v>
      </c>
      <c r="AR1569" s="1">
        <v>66.3324592731805</v>
      </c>
      <c r="AS1569" s="1">
        <f t="shared" si="27"/>
        <v>2.490081392</v>
      </c>
      <c r="AT1569" s="1">
        <v>24.43628529099781</v>
      </c>
      <c r="AU1569" s="1">
        <v>27.34204424242424</v>
      </c>
      <c r="AV1569" s="1">
        <v>-1.982455407671566E-5</v>
      </c>
      <c r="AW1569" s="1">
        <v>80.63858576887375</v>
      </c>
      <c r="AX1569" s="1">
        <v>162.0</v>
      </c>
      <c r="AY1569" s="1">
        <v>32.0</v>
      </c>
      <c r="AZ1569" s="1">
        <f t="shared" si="28"/>
        <v>1</v>
      </c>
      <c r="BA1569" s="1">
        <f t="shared" si="29"/>
        <v>0</v>
      </c>
      <c r="BB1569" s="1">
        <f t="shared" si="30"/>
        <v>51627.17412</v>
      </c>
      <c r="BC1569" s="1">
        <f t="shared" si="31"/>
        <v>1999.98875</v>
      </c>
      <c r="BD1569" s="1">
        <f t="shared" si="32"/>
        <v>1681.19025</v>
      </c>
      <c r="BE1569" s="1">
        <f t="shared" si="33"/>
        <v>0.8405998534</v>
      </c>
      <c r="BF1569" s="1">
        <f t="shared" si="34"/>
        <v>0.160757717</v>
      </c>
      <c r="BG1569" s="1">
        <v>6.0</v>
      </c>
      <c r="BH1569" s="1">
        <v>0.5</v>
      </c>
      <c r="BI1569" s="1" t="s">
        <v>347</v>
      </c>
      <c r="BJ1569" s="1">
        <v>2.0</v>
      </c>
      <c r="BK1569" s="1" t="b">
        <v>1</v>
      </c>
      <c r="BL1569" s="1">
        <v>1.6598917946E9</v>
      </c>
      <c r="BM1569" s="1">
        <v>1639.02125</v>
      </c>
      <c r="BN1569" s="1">
        <v>1714.326875</v>
      </c>
      <c r="BO1569" s="1">
        <v>27.35090625</v>
      </c>
      <c r="BP1569" s="1">
        <v>24.43554375</v>
      </c>
      <c r="BQ1569" s="1">
        <v>1636.284375</v>
      </c>
      <c r="BR1569" s="1">
        <v>27.34661875</v>
      </c>
      <c r="BS1569" s="1">
        <v>500.1313125</v>
      </c>
      <c r="BT1569" s="1">
        <v>98.94418125</v>
      </c>
      <c r="BU1569" s="1">
        <v>0.10016128125</v>
      </c>
      <c r="BV1569" s="1">
        <v>30.99769375</v>
      </c>
      <c r="BW1569" s="1">
        <v>31.60545625</v>
      </c>
      <c r="BX1569" s="1">
        <v>999.9</v>
      </c>
      <c r="BY1569" s="1">
        <v>0.0</v>
      </c>
      <c r="BZ1569" s="1">
        <v>0.0</v>
      </c>
      <c r="CA1569" s="1">
        <v>9999.25375</v>
      </c>
      <c r="CB1569" s="1">
        <v>0.0</v>
      </c>
      <c r="CC1569" s="1">
        <v>1929.789375</v>
      </c>
      <c r="CD1569" s="1">
        <v>-75.30426250000001</v>
      </c>
      <c r="CE1569" s="1">
        <v>1685.11125</v>
      </c>
      <c r="CF1569" s="1">
        <v>1757.264375</v>
      </c>
      <c r="CG1569" s="1">
        <v>2.91536875</v>
      </c>
      <c r="CH1569" s="1">
        <v>1714.326875</v>
      </c>
      <c r="CI1569" s="1">
        <v>24.43554375</v>
      </c>
      <c r="CJ1569" s="1">
        <v>2.7062125</v>
      </c>
      <c r="CK1569" s="1">
        <v>2.417754375</v>
      </c>
      <c r="CL1569" s="1">
        <v>22.32288125</v>
      </c>
      <c r="CM1569" s="1">
        <v>20.483175</v>
      </c>
      <c r="CN1569" s="1">
        <v>1999.98875</v>
      </c>
      <c r="CO1569" s="1">
        <v>0.9800055624999999</v>
      </c>
      <c r="CP1569" s="1">
        <v>0.0199947375</v>
      </c>
      <c r="CQ1569" s="1">
        <v>0.0</v>
      </c>
      <c r="CR1569" s="1">
        <v>2.5389375</v>
      </c>
      <c r="CS1569" s="1">
        <v>0.0</v>
      </c>
      <c r="CT1569" s="1">
        <v>16787.3375</v>
      </c>
      <c r="CU1569" s="1">
        <v>17412.24375</v>
      </c>
      <c r="CV1569" s="1">
        <v>44.625</v>
      </c>
      <c r="CW1569" s="1">
        <v>46.562</v>
      </c>
      <c r="CX1569" s="1">
        <v>44.6988125</v>
      </c>
      <c r="CY1569" s="1">
        <v>44.5935</v>
      </c>
      <c r="CZ1569" s="1">
        <v>44.562</v>
      </c>
      <c r="DA1569" s="1">
        <v>1959.99875</v>
      </c>
      <c r="DB1569" s="1">
        <v>39.99</v>
      </c>
      <c r="DC1569" s="1">
        <v>0.0</v>
      </c>
      <c r="DD1569" s="1">
        <v>1.6598918015E9</v>
      </c>
      <c r="DE1569" s="1">
        <v>0.0</v>
      </c>
      <c r="DF1569" s="1">
        <v>1.6598911131E9</v>
      </c>
      <c r="DG1569" s="1" t="s">
        <v>2706</v>
      </c>
      <c r="DH1569" s="1">
        <v>1.6598911126E9</v>
      </c>
      <c r="DI1569" s="1">
        <v>1.6598911131E9</v>
      </c>
      <c r="DJ1569" s="1">
        <v>29.0</v>
      </c>
      <c r="DK1569" s="1">
        <v>0.08</v>
      </c>
      <c r="DL1569" s="1">
        <v>-0.006</v>
      </c>
      <c r="DM1569" s="1">
        <v>1.387</v>
      </c>
      <c r="DN1569" s="1">
        <v>0.011</v>
      </c>
      <c r="DO1569" s="1">
        <v>400.0</v>
      </c>
      <c r="DP1569" s="1">
        <v>24.0</v>
      </c>
      <c r="DQ1569" s="1">
        <v>0.14</v>
      </c>
      <c r="DR1569" s="1">
        <v>0.05</v>
      </c>
      <c r="DS1569" s="1">
        <v>28.552566269574</v>
      </c>
      <c r="DT1569" s="1">
        <v>-1.393726938906325</v>
      </c>
      <c r="DU1569" s="1">
        <v>0.1709870098443966</v>
      </c>
      <c r="DV1569" s="1">
        <v>0.0</v>
      </c>
      <c r="DW1569" s="1">
        <v>-75.29787666666667</v>
      </c>
      <c r="DX1569" s="1">
        <v>-1.492135261401618</v>
      </c>
      <c r="DY1569" s="1">
        <v>0.1349822375557438</v>
      </c>
      <c r="DZ1569" s="1">
        <v>0.0</v>
      </c>
      <c r="EA1569" s="1">
        <v>1215.184075627236</v>
      </c>
      <c r="EB1569" s="1">
        <v>287.6286687753189</v>
      </c>
      <c r="EC1569" s="1">
        <v>21.53652034545367</v>
      </c>
      <c r="ED1569" s="1">
        <v>0.0</v>
      </c>
      <c r="EE1569" s="1">
        <v>2.9185235</v>
      </c>
      <c r="EF1569" s="1">
        <v>-0.09311752345215847</v>
      </c>
      <c r="EG1569" s="1">
        <v>0.009094111707583095</v>
      </c>
      <c r="EH1569" s="1">
        <v>1.0</v>
      </c>
      <c r="EI1569" s="1">
        <v>1.960323590255487</v>
      </c>
      <c r="EJ1569" s="1">
        <v>0.03939509637691667</v>
      </c>
      <c r="EK1569" s="1">
        <v>0.003313463849337698</v>
      </c>
      <c r="EL1569" s="1">
        <v>1.0</v>
      </c>
      <c r="EM1569" s="1">
        <v>2.0</v>
      </c>
      <c r="EN1569" s="1">
        <v>5.0</v>
      </c>
      <c r="EO1569" s="1" t="s">
        <v>386</v>
      </c>
      <c r="EP1569" s="1">
        <v>2.94005</v>
      </c>
      <c r="EQ1569" s="1">
        <v>2.80133</v>
      </c>
      <c r="ER1569" s="1">
        <v>0.226297</v>
      </c>
      <c r="ES1569" s="1">
        <v>0.232168</v>
      </c>
      <c r="ET1569" s="1">
        <v>0.11684</v>
      </c>
      <c r="EU1569" s="1">
        <v>0.108016</v>
      </c>
      <c r="EV1569" s="1">
        <v>15787.3</v>
      </c>
      <c r="EW1569" s="1">
        <v>16426.0</v>
      </c>
      <c r="EX1569" s="1">
        <v>23752.1</v>
      </c>
      <c r="EY1569" s="1">
        <v>24921.4</v>
      </c>
      <c r="EZ1569" s="1">
        <v>33592.9</v>
      </c>
      <c r="FA1569" s="1">
        <v>35510.1</v>
      </c>
      <c r="FB1569" s="1">
        <v>43326.6</v>
      </c>
      <c r="FC1569" s="1">
        <v>46075.4</v>
      </c>
      <c r="FD1569" s="1">
        <v>1.59213</v>
      </c>
      <c r="FE1569" s="1">
        <v>1.77752</v>
      </c>
      <c r="FF1569" s="1">
        <v>0.0566542</v>
      </c>
      <c r="FG1569" s="1">
        <v>0.0</v>
      </c>
      <c r="FH1569" s="1">
        <v>30.6871</v>
      </c>
      <c r="FI1569" s="1">
        <v>999.9</v>
      </c>
      <c r="FJ1569" s="1">
        <v>46.2</v>
      </c>
      <c r="FK1569" s="1">
        <v>40.5</v>
      </c>
      <c r="FL1569" s="1">
        <v>35.5542</v>
      </c>
      <c r="FM1569" s="1">
        <v>63.4536</v>
      </c>
      <c r="FN1569" s="1">
        <v>25.5128</v>
      </c>
      <c r="FO1569" s="1">
        <v>1.0</v>
      </c>
      <c r="FP1569" s="1">
        <v>0.644416</v>
      </c>
      <c r="FQ1569" s="1">
        <v>4.00613</v>
      </c>
      <c r="FR1569" s="1">
        <v>20.2711</v>
      </c>
      <c r="FS1569" s="1">
        <v>5.21115</v>
      </c>
      <c r="FT1569" s="1">
        <v>11.9081</v>
      </c>
      <c r="FU1569" s="1">
        <v>5.003</v>
      </c>
      <c r="FV1569" s="1">
        <v>3.29035</v>
      </c>
      <c r="FW1569" s="1">
        <v>9999.0</v>
      </c>
      <c r="FX1569" s="1">
        <v>9999.0</v>
      </c>
      <c r="FY1569" s="1">
        <v>9999.0</v>
      </c>
      <c r="FZ1569" s="1">
        <v>999.9</v>
      </c>
      <c r="GA1569" s="1">
        <v>1.85982</v>
      </c>
      <c r="GB1569" s="1">
        <v>1.85486</v>
      </c>
      <c r="GC1569" s="1">
        <v>1.85796</v>
      </c>
      <c r="GD1569" s="1">
        <v>1.85652</v>
      </c>
      <c r="GE1569" s="1">
        <v>1.85527</v>
      </c>
      <c r="GF1569" s="1">
        <v>1.85477</v>
      </c>
      <c r="GG1569" s="1">
        <v>1.85367</v>
      </c>
      <c r="GH1569" s="1">
        <v>1.85656</v>
      </c>
      <c r="GI1569" s="1">
        <v>0.0</v>
      </c>
      <c r="GJ1569" s="1">
        <v>0.0</v>
      </c>
      <c r="GK1569" s="1">
        <v>0.0</v>
      </c>
      <c r="GL1569" s="1">
        <v>0.0</v>
      </c>
      <c r="GM1569" s="1" t="s">
        <v>350</v>
      </c>
      <c r="GN1569" s="1" t="s">
        <v>351</v>
      </c>
      <c r="GO1569" s="1" t="s">
        <v>352</v>
      </c>
      <c r="GP1569" s="1" t="s">
        <v>352</v>
      </c>
      <c r="GQ1569" s="1" t="s">
        <v>352</v>
      </c>
      <c r="GR1569" s="1" t="s">
        <v>352</v>
      </c>
      <c r="GS1569" s="1">
        <v>0.0</v>
      </c>
      <c r="GT1569" s="1">
        <v>100.0</v>
      </c>
      <c r="GU1569" s="1">
        <v>100.0</v>
      </c>
      <c r="GV1569" s="1">
        <v>2.77</v>
      </c>
      <c r="GW1569" s="1">
        <v>0.0043</v>
      </c>
      <c r="GX1569" s="1">
        <v>0.3994493243891762</v>
      </c>
      <c r="GY1569" s="1">
        <v>0.003036990343597491</v>
      </c>
      <c r="GZ1569" s="1">
        <v>-1.538114387597119E-6</v>
      </c>
      <c r="HA1569" s="1">
        <v>3.390969119432733E-10</v>
      </c>
      <c r="HB1569" s="1">
        <v>-0.06682249457756877</v>
      </c>
      <c r="HC1569" s="1">
        <v>0.009762198319610341</v>
      </c>
      <c r="HD1569" s="1">
        <v>-3.338778216718564E-4</v>
      </c>
      <c r="HE1569" s="1">
        <v>2.632278881966732E-6</v>
      </c>
      <c r="HF1569" s="1">
        <v>6.0</v>
      </c>
      <c r="HG1569" s="1">
        <v>2134.0</v>
      </c>
      <c r="HH1569" s="1">
        <v>2.0</v>
      </c>
      <c r="HI1569" s="1">
        <v>31.0</v>
      </c>
      <c r="HJ1569" s="1">
        <v>11.5</v>
      </c>
      <c r="HK1569" s="1">
        <v>11.5</v>
      </c>
      <c r="HL1569" s="1">
        <v>3.45947</v>
      </c>
      <c r="HM1569" s="1">
        <v>2.33154</v>
      </c>
      <c r="HN1569" s="1">
        <v>1.4978</v>
      </c>
      <c r="HO1569" s="1">
        <v>2.30713</v>
      </c>
      <c r="HP1569" s="1">
        <v>1.54785</v>
      </c>
      <c r="HQ1569" s="1">
        <v>2.34863</v>
      </c>
      <c r="HR1569" s="1">
        <v>43.8092</v>
      </c>
      <c r="HS1569" s="1">
        <v>13.4841</v>
      </c>
      <c r="HT1569" s="1">
        <v>18.0</v>
      </c>
      <c r="HU1569" s="1">
        <v>322.454</v>
      </c>
      <c r="HV1569" s="1">
        <v>464.898</v>
      </c>
      <c r="HW1569" s="1">
        <v>25.1469</v>
      </c>
      <c r="HX1569" s="1">
        <v>34.8233</v>
      </c>
      <c r="HY1569" s="1">
        <v>30.0006</v>
      </c>
      <c r="HZ1569" s="1">
        <v>34.5901</v>
      </c>
      <c r="IA1569" s="1">
        <v>34.6598</v>
      </c>
      <c r="IB1569" s="1">
        <v>69.2861</v>
      </c>
      <c r="IC1569" s="1">
        <v>31.1229</v>
      </c>
      <c r="ID1569" s="1">
        <v>0.0</v>
      </c>
      <c r="IE1569" s="1">
        <v>25.1471</v>
      </c>
      <c r="IF1569" s="1">
        <v>1778.47</v>
      </c>
      <c r="IG1569" s="1">
        <v>24.4711</v>
      </c>
      <c r="IH1569" s="1">
        <v>100.172</v>
      </c>
      <c r="II1569" s="1">
        <v>99.8524</v>
      </c>
      <c r="IJ1569" s="1" t="s">
        <v>1117</v>
      </c>
    </row>
    <row r="1570" ht="15.75" customHeight="1">
      <c r="A1570" s="1">
        <v>1554.0</v>
      </c>
      <c r="B1570" s="1">
        <v>1.6598918036E9</v>
      </c>
      <c r="C1570" s="1">
        <v>11546.5</v>
      </c>
      <c r="D1570" s="1" t="s">
        <v>3379</v>
      </c>
      <c r="E1570" s="1" t="s">
        <v>3380</v>
      </c>
      <c r="F1570" s="1">
        <v>1.0</v>
      </c>
      <c r="G1570" s="1" t="s">
        <v>2704</v>
      </c>
      <c r="H1570" s="1" t="s">
        <v>345</v>
      </c>
      <c r="I1570" s="1" t="s">
        <v>1102</v>
      </c>
      <c r="J1570" s="1" t="s">
        <v>1103</v>
      </c>
      <c r="K1570" s="1" t="s">
        <v>1104</v>
      </c>
      <c r="L1570" s="1" t="s">
        <v>2705</v>
      </c>
      <c r="M1570" s="1" t="s">
        <v>346</v>
      </c>
      <c r="N1570" s="1">
        <v>1.659891796099999E9</v>
      </c>
      <c r="O1570" s="1">
        <f t="shared" si="1"/>
        <v>0.002489358103</v>
      </c>
      <c r="P1570" s="1">
        <f t="shared" si="2"/>
        <v>2.489358103</v>
      </c>
      <c r="Q1570" s="1">
        <f t="shared" si="3"/>
        <v>28.89277732</v>
      </c>
      <c r="R1570" s="1">
        <f t="shared" si="4"/>
        <v>1646.546667</v>
      </c>
      <c r="S1570" s="1">
        <f t="shared" si="5"/>
        <v>1218.824426</v>
      </c>
      <c r="T1570" s="1">
        <f t="shared" si="6"/>
        <v>120.717727</v>
      </c>
      <c r="U1570" s="1">
        <f t="shared" si="7"/>
        <v>163.0812172</v>
      </c>
      <c r="V1570" s="1">
        <f t="shared" si="8"/>
        <v>0.1238759562</v>
      </c>
      <c r="W1570" s="1">
        <f t="shared" si="9"/>
        <v>2.910793896</v>
      </c>
      <c r="X1570" s="1">
        <f t="shared" si="10"/>
        <v>0.1210199889</v>
      </c>
      <c r="Y1570" s="1">
        <f t="shared" si="11"/>
        <v>0.07588860625</v>
      </c>
      <c r="Z1570" s="1">
        <f t="shared" si="12"/>
        <v>321.5161658</v>
      </c>
      <c r="AA1570" s="1">
        <f t="shared" si="13"/>
        <v>32.25021545</v>
      </c>
      <c r="AB1570" s="1">
        <f t="shared" si="14"/>
        <v>31.60814667</v>
      </c>
      <c r="AC1570" s="1">
        <f t="shared" si="15"/>
        <v>4.670192992</v>
      </c>
      <c r="AD1570" s="1">
        <f t="shared" si="16"/>
        <v>60.05112164</v>
      </c>
      <c r="AE1570" s="1">
        <f t="shared" si="17"/>
        <v>2.708760516</v>
      </c>
      <c r="AF1570" s="1">
        <f t="shared" si="18"/>
        <v>4.510757571</v>
      </c>
      <c r="AG1570" s="1">
        <f t="shared" si="19"/>
        <v>1.961432476</v>
      </c>
      <c r="AH1570" s="1">
        <f t="shared" si="20"/>
        <v>-109.7806923</v>
      </c>
      <c r="AI1570" s="1">
        <f t="shared" si="21"/>
        <v>-95.81317849</v>
      </c>
      <c r="AJ1570" s="1">
        <f t="shared" si="22"/>
        <v>-7.413846122</v>
      </c>
      <c r="AK1570" s="1">
        <f t="shared" si="23"/>
        <v>108.5084488</v>
      </c>
      <c r="AL1570" s="1">
        <f t="shared" si="24"/>
        <v>58.68084761</v>
      </c>
      <c r="AM1570" s="1">
        <f t="shared" si="25"/>
        <v>2.496430185</v>
      </c>
      <c r="AN1570" s="1">
        <f t="shared" si="26"/>
        <v>28.89277732</v>
      </c>
      <c r="AO1570" s="1">
        <v>1790.994890633877</v>
      </c>
      <c r="AP1570" s="1">
        <v>1728.949757575758</v>
      </c>
      <c r="AQ1570" s="1">
        <v>5.108906874954312</v>
      </c>
      <c r="AR1570" s="1">
        <v>66.3324592731805</v>
      </c>
      <c r="AS1570" s="1">
        <f t="shared" si="27"/>
        <v>2.489358103</v>
      </c>
      <c r="AT1570" s="1">
        <v>24.43669966186751</v>
      </c>
      <c r="AU1570" s="1">
        <v>27.34160181818183</v>
      </c>
      <c r="AV1570" s="1">
        <v>-8.337428666487191E-6</v>
      </c>
      <c r="AW1570" s="1">
        <v>80.63858576887375</v>
      </c>
      <c r="AX1570" s="1">
        <v>162.0</v>
      </c>
      <c r="AY1570" s="1">
        <v>32.0</v>
      </c>
      <c r="AZ1570" s="1">
        <f t="shared" si="28"/>
        <v>1</v>
      </c>
      <c r="BA1570" s="1">
        <f t="shared" si="29"/>
        <v>0</v>
      </c>
      <c r="BB1570" s="1">
        <f t="shared" si="30"/>
        <v>51626.13749</v>
      </c>
      <c r="BC1570" s="1">
        <f t="shared" si="31"/>
        <v>2000.004667</v>
      </c>
      <c r="BD1570" s="1">
        <f t="shared" si="32"/>
        <v>1681.20362</v>
      </c>
      <c r="BE1570" s="1">
        <f t="shared" si="33"/>
        <v>0.8405998486</v>
      </c>
      <c r="BF1570" s="1">
        <f t="shared" si="34"/>
        <v>0.1607577078</v>
      </c>
      <c r="BG1570" s="1">
        <v>6.0</v>
      </c>
      <c r="BH1570" s="1">
        <v>0.5</v>
      </c>
      <c r="BI1570" s="1" t="s">
        <v>347</v>
      </c>
      <c r="BJ1570" s="1">
        <v>2.0</v>
      </c>
      <c r="BK1570" s="1" t="b">
        <v>1</v>
      </c>
      <c r="BL1570" s="1">
        <v>1.659891796099999E9</v>
      </c>
      <c r="BM1570" s="1">
        <v>1646.546666666667</v>
      </c>
      <c r="BN1570" s="1">
        <v>1721.878</v>
      </c>
      <c r="BO1570" s="1">
        <v>27.34895333333333</v>
      </c>
      <c r="BP1570" s="1">
        <v>24.43587333333333</v>
      </c>
      <c r="BQ1570" s="1">
        <v>1643.804666666667</v>
      </c>
      <c r="BR1570" s="1">
        <v>27.34466</v>
      </c>
      <c r="BS1570" s="1">
        <v>500.1212666666667</v>
      </c>
      <c r="BT1570" s="1">
        <v>98.94421999999999</v>
      </c>
      <c r="BU1570" s="1">
        <v>0.1001742333333333</v>
      </c>
      <c r="BV1570" s="1">
        <v>30.99758666666667</v>
      </c>
      <c r="BW1570" s="1">
        <v>31.60814666666667</v>
      </c>
      <c r="BX1570" s="1">
        <v>999.8999999999999</v>
      </c>
      <c r="BY1570" s="1">
        <v>0.0</v>
      </c>
      <c r="BZ1570" s="1">
        <v>0.0</v>
      </c>
      <c r="CA1570" s="1">
        <v>9999.036666666665</v>
      </c>
      <c r="CB1570" s="1">
        <v>0.0</v>
      </c>
      <c r="CC1570" s="1">
        <v>1920.638</v>
      </c>
      <c r="CD1570" s="1">
        <v>-75.32969333333334</v>
      </c>
      <c r="CE1570" s="1">
        <v>1692.845333333333</v>
      </c>
      <c r="CF1570" s="1">
        <v>1765.005333333333</v>
      </c>
      <c r="CG1570" s="1">
        <v>2.913086</v>
      </c>
      <c r="CH1570" s="1">
        <v>1721.878</v>
      </c>
      <c r="CI1570" s="1">
        <v>24.43587333333333</v>
      </c>
      <c r="CJ1570" s="1">
        <v>2.70602</v>
      </c>
      <c r="CK1570" s="1">
        <v>2.417788</v>
      </c>
      <c r="CL1570" s="1">
        <v>22.32171333333333</v>
      </c>
      <c r="CM1570" s="1">
        <v>20.4834</v>
      </c>
      <c r="CN1570" s="1">
        <v>2000.004666666667</v>
      </c>
      <c r="CO1570" s="1">
        <v>0.9800056</v>
      </c>
      <c r="CP1570" s="1">
        <v>0.0199947</v>
      </c>
      <c r="CQ1570" s="1">
        <v>0.0</v>
      </c>
      <c r="CR1570" s="1">
        <v>2.5792</v>
      </c>
      <c r="CS1570" s="1">
        <v>0.0</v>
      </c>
      <c r="CT1570" s="1">
        <v>16787.28</v>
      </c>
      <c r="CU1570" s="1">
        <v>17412.38666666667</v>
      </c>
      <c r="CV1570" s="1">
        <v>44.625</v>
      </c>
      <c r="CW1570" s="1">
        <v>46.562</v>
      </c>
      <c r="CX1570" s="1">
        <v>44.7038</v>
      </c>
      <c r="CY1570" s="1">
        <v>44.5914</v>
      </c>
      <c r="CZ1570" s="1">
        <v>44.562</v>
      </c>
      <c r="DA1570" s="1">
        <v>1960.014666666667</v>
      </c>
      <c r="DB1570" s="1">
        <v>39.99</v>
      </c>
      <c r="DC1570" s="1">
        <v>0.0</v>
      </c>
      <c r="DD1570" s="1">
        <v>1.6598918027E9</v>
      </c>
      <c r="DE1570" s="1">
        <v>0.0</v>
      </c>
      <c r="DF1570" s="1">
        <v>1.6598911131E9</v>
      </c>
      <c r="DG1570" s="1" t="s">
        <v>2706</v>
      </c>
      <c r="DH1570" s="1">
        <v>1.6598911126E9</v>
      </c>
      <c r="DI1570" s="1">
        <v>1.6598911131E9</v>
      </c>
      <c r="DJ1570" s="1">
        <v>29.0</v>
      </c>
      <c r="DK1570" s="1">
        <v>0.08</v>
      </c>
      <c r="DL1570" s="1">
        <v>-0.006</v>
      </c>
      <c r="DM1570" s="1">
        <v>1.387</v>
      </c>
      <c r="DN1570" s="1">
        <v>0.011</v>
      </c>
      <c r="DO1570" s="1">
        <v>400.0</v>
      </c>
      <c r="DP1570" s="1">
        <v>24.0</v>
      </c>
      <c r="DQ1570" s="1">
        <v>0.14</v>
      </c>
      <c r="DR1570" s="1">
        <v>0.05</v>
      </c>
      <c r="DS1570" s="1">
        <v>28.552566269574</v>
      </c>
      <c r="DT1570" s="1">
        <v>-1.393726938906325</v>
      </c>
      <c r="DU1570" s="1">
        <v>0.1709870098443966</v>
      </c>
      <c r="DV1570" s="1">
        <v>0.0</v>
      </c>
      <c r="DW1570" s="1">
        <v>-75.29787666666667</v>
      </c>
      <c r="DX1570" s="1">
        <v>-1.492135261401618</v>
      </c>
      <c r="DY1570" s="1">
        <v>0.1349822375557438</v>
      </c>
      <c r="DZ1570" s="1">
        <v>0.0</v>
      </c>
      <c r="EA1570" s="1">
        <v>1215.184075627236</v>
      </c>
      <c r="EB1570" s="1">
        <v>287.6286687753189</v>
      </c>
      <c r="EC1570" s="1">
        <v>21.53652034545367</v>
      </c>
      <c r="ED1570" s="1">
        <v>0.0</v>
      </c>
      <c r="EE1570" s="1">
        <v>2.9185235</v>
      </c>
      <c r="EF1570" s="1">
        <v>-0.09311752345215847</v>
      </c>
      <c r="EG1570" s="1">
        <v>0.009094111707583095</v>
      </c>
      <c r="EH1570" s="1">
        <v>1.0</v>
      </c>
      <c r="EI1570" s="1">
        <v>1.960323590255487</v>
      </c>
      <c r="EJ1570" s="1">
        <v>0.03939509637691667</v>
      </c>
      <c r="EK1570" s="1">
        <v>0.003313463849337698</v>
      </c>
      <c r="EL1570" s="1">
        <v>1.0</v>
      </c>
      <c r="EM1570" s="1">
        <v>2.0</v>
      </c>
      <c r="EN1570" s="1">
        <v>5.0</v>
      </c>
      <c r="EO1570" s="1" t="s">
        <v>386</v>
      </c>
      <c r="EP1570" s="1">
        <v>2.93993</v>
      </c>
      <c r="EQ1570" s="1">
        <v>2.80138</v>
      </c>
      <c r="ER1570" s="1">
        <v>0.226688</v>
      </c>
      <c r="ES1570" s="1">
        <v>0.232553</v>
      </c>
      <c r="ET1570" s="1">
        <v>0.116837</v>
      </c>
      <c r="EU1570" s="1">
        <v>0.108016</v>
      </c>
      <c r="EV1570" s="1">
        <v>15779.2</v>
      </c>
      <c r="EW1570" s="1">
        <v>16417.7</v>
      </c>
      <c r="EX1570" s="1">
        <v>23752.0</v>
      </c>
      <c r="EY1570" s="1">
        <v>24921.4</v>
      </c>
      <c r="EZ1570" s="1">
        <v>33592.8</v>
      </c>
      <c r="FA1570" s="1">
        <v>35510.0</v>
      </c>
      <c r="FB1570" s="1">
        <v>43326.3</v>
      </c>
      <c r="FC1570" s="1">
        <v>46075.3</v>
      </c>
      <c r="FD1570" s="1">
        <v>1.59215</v>
      </c>
      <c r="FE1570" s="1">
        <v>1.77765</v>
      </c>
      <c r="FF1570" s="1">
        <v>0.0567809</v>
      </c>
      <c r="FG1570" s="1">
        <v>0.0</v>
      </c>
      <c r="FH1570" s="1">
        <v>30.6864</v>
      </c>
      <c r="FI1570" s="1">
        <v>999.9</v>
      </c>
      <c r="FJ1570" s="1">
        <v>46.2</v>
      </c>
      <c r="FK1570" s="1">
        <v>40.5</v>
      </c>
      <c r="FL1570" s="1">
        <v>35.5518</v>
      </c>
      <c r="FM1570" s="1">
        <v>63.6536</v>
      </c>
      <c r="FN1570" s="1">
        <v>26.262</v>
      </c>
      <c r="FO1570" s="1">
        <v>1.0</v>
      </c>
      <c r="FP1570" s="1">
        <v>0.644568</v>
      </c>
      <c r="FQ1570" s="1">
        <v>4.00598</v>
      </c>
      <c r="FR1570" s="1">
        <v>20.2711</v>
      </c>
      <c r="FS1570" s="1">
        <v>5.21115</v>
      </c>
      <c r="FT1570" s="1">
        <v>11.9081</v>
      </c>
      <c r="FU1570" s="1">
        <v>5.00295</v>
      </c>
      <c r="FV1570" s="1">
        <v>3.29033</v>
      </c>
      <c r="FW1570" s="1">
        <v>9999.0</v>
      </c>
      <c r="FX1570" s="1">
        <v>9999.0</v>
      </c>
      <c r="FY1570" s="1">
        <v>9999.0</v>
      </c>
      <c r="FZ1570" s="1">
        <v>999.9</v>
      </c>
      <c r="GA1570" s="1">
        <v>1.85979</v>
      </c>
      <c r="GB1570" s="1">
        <v>1.85486</v>
      </c>
      <c r="GC1570" s="1">
        <v>1.85795</v>
      </c>
      <c r="GD1570" s="1">
        <v>1.85651</v>
      </c>
      <c r="GE1570" s="1">
        <v>1.85526</v>
      </c>
      <c r="GF1570" s="1">
        <v>1.85476</v>
      </c>
      <c r="GG1570" s="1">
        <v>1.85366</v>
      </c>
      <c r="GH1570" s="1">
        <v>1.85656</v>
      </c>
      <c r="GI1570" s="1">
        <v>0.0</v>
      </c>
      <c r="GJ1570" s="1">
        <v>0.0</v>
      </c>
      <c r="GK1570" s="1">
        <v>0.0</v>
      </c>
      <c r="GL1570" s="1">
        <v>0.0</v>
      </c>
      <c r="GM1570" s="1" t="s">
        <v>350</v>
      </c>
      <c r="GN1570" s="1" t="s">
        <v>351</v>
      </c>
      <c r="GO1570" s="1" t="s">
        <v>352</v>
      </c>
      <c r="GP1570" s="1" t="s">
        <v>352</v>
      </c>
      <c r="GQ1570" s="1" t="s">
        <v>352</v>
      </c>
      <c r="GR1570" s="1" t="s">
        <v>352</v>
      </c>
      <c r="GS1570" s="1">
        <v>0.0</v>
      </c>
      <c r="GT1570" s="1">
        <v>100.0</v>
      </c>
      <c r="GU1570" s="1">
        <v>100.0</v>
      </c>
      <c r="GV1570" s="1">
        <v>2.77</v>
      </c>
      <c r="GW1570" s="1">
        <v>0.0043</v>
      </c>
      <c r="GX1570" s="1">
        <v>0.3994493243891762</v>
      </c>
      <c r="GY1570" s="1">
        <v>0.003036990343597491</v>
      </c>
      <c r="GZ1570" s="1">
        <v>-1.538114387597119E-6</v>
      </c>
      <c r="HA1570" s="1">
        <v>3.390969119432733E-10</v>
      </c>
      <c r="HB1570" s="1">
        <v>-0.06682249457756877</v>
      </c>
      <c r="HC1570" s="1">
        <v>0.009762198319610341</v>
      </c>
      <c r="HD1570" s="1">
        <v>-3.338778216718564E-4</v>
      </c>
      <c r="HE1570" s="1">
        <v>2.632278881966732E-6</v>
      </c>
      <c r="HF1570" s="1">
        <v>6.0</v>
      </c>
      <c r="HG1570" s="1">
        <v>2134.0</v>
      </c>
      <c r="HH1570" s="1">
        <v>2.0</v>
      </c>
      <c r="HI1570" s="1">
        <v>31.0</v>
      </c>
      <c r="HJ1570" s="1">
        <v>11.5</v>
      </c>
      <c r="HK1570" s="1">
        <v>11.5</v>
      </c>
      <c r="HL1570" s="1">
        <v>3.46802</v>
      </c>
      <c r="HM1570" s="1">
        <v>2.29858</v>
      </c>
      <c r="HN1570" s="1">
        <v>1.4978</v>
      </c>
      <c r="HO1570" s="1">
        <v>2.30835</v>
      </c>
      <c r="HP1570" s="1">
        <v>1.54785</v>
      </c>
      <c r="HQ1570" s="1">
        <v>2.43774</v>
      </c>
      <c r="HR1570" s="1">
        <v>43.8092</v>
      </c>
      <c r="HS1570" s="1">
        <v>13.4929</v>
      </c>
      <c r="HT1570" s="1">
        <v>18.0</v>
      </c>
      <c r="HU1570" s="1">
        <v>322.469</v>
      </c>
      <c r="HV1570" s="1">
        <v>464.985</v>
      </c>
      <c r="HW1570" s="1">
        <v>25.1471</v>
      </c>
      <c r="HX1570" s="1">
        <v>34.8246</v>
      </c>
      <c r="HY1570" s="1">
        <v>30.0006</v>
      </c>
      <c r="HZ1570" s="1">
        <v>34.5909</v>
      </c>
      <c r="IA1570" s="1">
        <v>34.6606</v>
      </c>
      <c r="IB1570" s="1">
        <v>69.5025</v>
      </c>
      <c r="IC1570" s="1">
        <v>31.1229</v>
      </c>
      <c r="ID1570" s="1">
        <v>0.0</v>
      </c>
      <c r="IE1570" s="1">
        <v>25.1471</v>
      </c>
      <c r="IF1570" s="1">
        <v>1788.52</v>
      </c>
      <c r="IG1570" s="1">
        <v>24.4711</v>
      </c>
      <c r="IH1570" s="1">
        <v>100.172</v>
      </c>
      <c r="II1570" s="1">
        <v>99.8521</v>
      </c>
      <c r="IJ1570" s="1" t="s">
        <v>1117</v>
      </c>
    </row>
    <row r="1571" ht="15.75" customHeight="1">
      <c r="A1571" s="1">
        <v>1555.0</v>
      </c>
      <c r="B1571" s="1">
        <v>1.6598918046E9</v>
      </c>
      <c r="C1571" s="1">
        <v>11547.5</v>
      </c>
      <c r="D1571" s="1" t="s">
        <v>3381</v>
      </c>
      <c r="E1571" s="1" t="s">
        <v>3382</v>
      </c>
      <c r="F1571" s="1">
        <v>1.0</v>
      </c>
      <c r="G1571" s="1" t="s">
        <v>2704</v>
      </c>
      <c r="H1571" s="1" t="s">
        <v>345</v>
      </c>
      <c r="I1571" s="1" t="s">
        <v>1102</v>
      </c>
      <c r="J1571" s="1" t="s">
        <v>1103</v>
      </c>
      <c r="K1571" s="1" t="s">
        <v>1104</v>
      </c>
      <c r="L1571" s="1" t="s">
        <v>2705</v>
      </c>
      <c r="M1571" s="1" t="s">
        <v>346</v>
      </c>
      <c r="N1571" s="1">
        <v>1.6598917966E9</v>
      </c>
      <c r="O1571" s="1">
        <f t="shared" si="1"/>
        <v>0.002487240742</v>
      </c>
      <c r="P1571" s="1">
        <f t="shared" si="2"/>
        <v>2.487240742</v>
      </c>
      <c r="Q1571" s="1">
        <f t="shared" si="3"/>
        <v>28.93708921</v>
      </c>
      <c r="R1571" s="1">
        <f t="shared" si="4"/>
        <v>1649.056875</v>
      </c>
      <c r="S1571" s="1">
        <f t="shared" si="5"/>
        <v>1220.339768</v>
      </c>
      <c r="T1571" s="1">
        <f t="shared" si="6"/>
        <v>120.8677557</v>
      </c>
      <c r="U1571" s="1">
        <f t="shared" si="7"/>
        <v>163.3297618</v>
      </c>
      <c r="V1571" s="1">
        <f t="shared" si="8"/>
        <v>0.1237624189</v>
      </c>
      <c r="W1571" s="1">
        <f t="shared" si="9"/>
        <v>2.910864817</v>
      </c>
      <c r="X1571" s="1">
        <f t="shared" si="10"/>
        <v>0.1209116873</v>
      </c>
      <c r="Y1571" s="1">
        <f t="shared" si="11"/>
        <v>0.0758204624</v>
      </c>
      <c r="Z1571" s="1">
        <f t="shared" si="12"/>
        <v>321.5159198</v>
      </c>
      <c r="AA1571" s="1">
        <f t="shared" si="13"/>
        <v>32.25096993</v>
      </c>
      <c r="AB1571" s="1">
        <f t="shared" si="14"/>
        <v>31.60825625</v>
      </c>
      <c r="AC1571" s="1">
        <f t="shared" si="15"/>
        <v>4.670222042</v>
      </c>
      <c r="AD1571" s="1">
        <f t="shared" si="16"/>
        <v>60.04905612</v>
      </c>
      <c r="AE1571" s="1">
        <f t="shared" si="17"/>
        <v>2.708703189</v>
      </c>
      <c r="AF1571" s="1">
        <f t="shared" si="18"/>
        <v>4.510817262</v>
      </c>
      <c r="AG1571" s="1">
        <f t="shared" si="19"/>
        <v>1.961518853</v>
      </c>
      <c r="AH1571" s="1">
        <f t="shared" si="20"/>
        <v>-109.6873167</v>
      </c>
      <c r="AI1571" s="1">
        <f t="shared" si="21"/>
        <v>-95.79628897</v>
      </c>
      <c r="AJ1571" s="1">
        <f t="shared" si="22"/>
        <v>-7.412371123</v>
      </c>
      <c r="AK1571" s="1">
        <f t="shared" si="23"/>
        <v>108.6199429</v>
      </c>
      <c r="AL1571" s="1">
        <f t="shared" si="24"/>
        <v>58.68409196</v>
      </c>
      <c r="AM1571" s="1">
        <f t="shared" si="25"/>
        <v>2.49578996</v>
      </c>
      <c r="AN1571" s="1">
        <f t="shared" si="26"/>
        <v>28.93708921</v>
      </c>
      <c r="AO1571" s="1">
        <v>1796.166471387906</v>
      </c>
      <c r="AP1571" s="1">
        <v>1734.086121212121</v>
      </c>
      <c r="AQ1571" s="1">
        <v>5.105134545058783</v>
      </c>
      <c r="AR1571" s="1">
        <v>66.3324592731805</v>
      </c>
      <c r="AS1571" s="1">
        <f t="shared" si="27"/>
        <v>2.487240742</v>
      </c>
      <c r="AT1571" s="1">
        <v>24.43763829441799</v>
      </c>
      <c r="AU1571" s="1">
        <v>27.3401103030303</v>
      </c>
      <c r="AV1571" s="1">
        <v>-1.163967697071231E-5</v>
      </c>
      <c r="AW1571" s="1">
        <v>80.63858576887375</v>
      </c>
      <c r="AX1571" s="1">
        <v>162.0</v>
      </c>
      <c r="AY1571" s="1">
        <v>32.0</v>
      </c>
      <c r="AZ1571" s="1">
        <f t="shared" si="28"/>
        <v>1</v>
      </c>
      <c r="BA1571" s="1">
        <f t="shared" si="29"/>
        <v>0</v>
      </c>
      <c r="BB1571" s="1">
        <f t="shared" si="30"/>
        <v>51628.10601</v>
      </c>
      <c r="BC1571" s="1">
        <f t="shared" si="31"/>
        <v>2000.003125</v>
      </c>
      <c r="BD1571" s="1">
        <f t="shared" si="32"/>
        <v>1681.202325</v>
      </c>
      <c r="BE1571" s="1">
        <f t="shared" si="33"/>
        <v>0.8405998491</v>
      </c>
      <c r="BF1571" s="1">
        <f t="shared" si="34"/>
        <v>0.1607577087</v>
      </c>
      <c r="BG1571" s="1">
        <v>6.0</v>
      </c>
      <c r="BH1571" s="1">
        <v>0.5</v>
      </c>
      <c r="BI1571" s="1" t="s">
        <v>347</v>
      </c>
      <c r="BJ1571" s="1">
        <v>2.0</v>
      </c>
      <c r="BK1571" s="1" t="b">
        <v>1</v>
      </c>
      <c r="BL1571" s="1">
        <v>1.6598917966E9</v>
      </c>
      <c r="BM1571" s="1">
        <v>1649.056875</v>
      </c>
      <c r="BN1571" s="1">
        <v>1724.39875</v>
      </c>
      <c r="BO1571" s="1">
        <v>27.3483875</v>
      </c>
      <c r="BP1571" s="1">
        <v>24.4360375</v>
      </c>
      <c r="BQ1571" s="1">
        <v>1646.313125</v>
      </c>
      <c r="BR1571" s="1">
        <v>27.3440875</v>
      </c>
      <c r="BS1571" s="1">
        <v>500.118625</v>
      </c>
      <c r="BT1571" s="1">
        <v>98.944175</v>
      </c>
      <c r="BU1571" s="1">
        <v>0.10017228125</v>
      </c>
      <c r="BV1571" s="1">
        <v>30.99781875</v>
      </c>
      <c r="BW1571" s="1">
        <v>31.60825625</v>
      </c>
      <c r="BX1571" s="1">
        <v>999.9</v>
      </c>
      <c r="BY1571" s="1">
        <v>0.0</v>
      </c>
      <c r="BZ1571" s="1">
        <v>0.0</v>
      </c>
      <c r="CA1571" s="1">
        <v>9999.446875000001</v>
      </c>
      <c r="CB1571" s="1">
        <v>0.0</v>
      </c>
      <c r="CC1571" s="1">
        <v>1913.913125</v>
      </c>
      <c r="CD1571" s="1">
        <v>-75.3403375</v>
      </c>
      <c r="CE1571" s="1">
        <v>1695.425</v>
      </c>
      <c r="CF1571" s="1">
        <v>1767.589375</v>
      </c>
      <c r="CG1571" s="1">
        <v>2.912355625</v>
      </c>
      <c r="CH1571" s="1">
        <v>1724.39875</v>
      </c>
      <c r="CI1571" s="1">
        <v>24.4360375</v>
      </c>
      <c r="CJ1571" s="1">
        <v>2.7059625</v>
      </c>
      <c r="CK1571" s="1">
        <v>2.417803125</v>
      </c>
      <c r="CL1571" s="1">
        <v>22.3213625</v>
      </c>
      <c r="CM1571" s="1">
        <v>20.4835</v>
      </c>
      <c r="CN1571" s="1">
        <v>2000.003125</v>
      </c>
      <c r="CO1571" s="1">
        <v>0.9800055625</v>
      </c>
      <c r="CP1571" s="1">
        <v>0.0199947375</v>
      </c>
      <c r="CQ1571" s="1">
        <v>0.0</v>
      </c>
      <c r="CR1571" s="1">
        <v>2.6165625</v>
      </c>
      <c r="CS1571" s="1">
        <v>0.0</v>
      </c>
      <c r="CT1571" s="1">
        <v>16787.30625</v>
      </c>
      <c r="CU1571" s="1">
        <v>17412.375</v>
      </c>
      <c r="CV1571" s="1">
        <v>44.625</v>
      </c>
      <c r="CW1571" s="1">
        <v>46.562</v>
      </c>
      <c r="CX1571" s="1">
        <v>44.70668749999999</v>
      </c>
      <c r="CY1571" s="1">
        <v>44.5935</v>
      </c>
      <c r="CZ1571" s="1">
        <v>44.562</v>
      </c>
      <c r="DA1571" s="1">
        <v>1960.013125</v>
      </c>
      <c r="DB1571" s="1">
        <v>39.99</v>
      </c>
      <c r="DC1571" s="1">
        <v>0.0</v>
      </c>
      <c r="DD1571" s="1">
        <v>1.6598918039E9</v>
      </c>
      <c r="DE1571" s="1">
        <v>0.0</v>
      </c>
      <c r="DF1571" s="1">
        <v>1.6598911131E9</v>
      </c>
      <c r="DG1571" s="1" t="s">
        <v>2706</v>
      </c>
      <c r="DH1571" s="1">
        <v>1.6598911126E9</v>
      </c>
      <c r="DI1571" s="1">
        <v>1.6598911131E9</v>
      </c>
      <c r="DJ1571" s="1">
        <v>29.0</v>
      </c>
      <c r="DK1571" s="1">
        <v>0.08</v>
      </c>
      <c r="DL1571" s="1">
        <v>-0.006</v>
      </c>
      <c r="DM1571" s="1">
        <v>1.387</v>
      </c>
      <c r="DN1571" s="1">
        <v>0.011</v>
      </c>
      <c r="DO1571" s="1">
        <v>400.0</v>
      </c>
      <c r="DP1571" s="1">
        <v>24.0</v>
      </c>
      <c r="DQ1571" s="1">
        <v>0.14</v>
      </c>
      <c r="DR1571" s="1">
        <v>0.05</v>
      </c>
      <c r="DS1571" s="1">
        <v>28.56093665249951</v>
      </c>
      <c r="DT1571" s="1">
        <v>-0.7850259040614864</v>
      </c>
      <c r="DU1571" s="1">
        <v>0.1822617762925373</v>
      </c>
      <c r="DV1571" s="1">
        <v>0.0</v>
      </c>
      <c r="DW1571" s="1">
        <v>-75.32351290322582</v>
      </c>
      <c r="DX1571" s="1">
        <v>-1.722701612903195</v>
      </c>
      <c r="DY1571" s="1">
        <v>0.1474777200055063</v>
      </c>
      <c r="DZ1571" s="1">
        <v>0.0</v>
      </c>
      <c r="EA1571" s="1">
        <v>1223.12333814522</v>
      </c>
      <c r="EB1571" s="1">
        <v>282.873424507715</v>
      </c>
      <c r="EC1571" s="1">
        <v>20.5353823767371</v>
      </c>
      <c r="ED1571" s="1">
        <v>0.0</v>
      </c>
      <c r="EE1571" s="1">
        <v>2.91677</v>
      </c>
      <c r="EF1571" s="1">
        <v>-0.0942146341463366</v>
      </c>
      <c r="EG1571" s="1">
        <v>0.009400778379812033</v>
      </c>
      <c r="EH1571" s="1">
        <v>1.0</v>
      </c>
      <c r="EI1571" s="1">
        <v>1.961299854800774</v>
      </c>
      <c r="EJ1571" s="1">
        <v>0.02503478119007717</v>
      </c>
      <c r="EK1571" s="1">
        <v>0.002401841145613265</v>
      </c>
      <c r="EL1571" s="1">
        <v>1.0</v>
      </c>
      <c r="EM1571" s="1">
        <v>2.0</v>
      </c>
      <c r="EN1571" s="1">
        <v>5.0</v>
      </c>
      <c r="EO1571" s="1" t="s">
        <v>386</v>
      </c>
      <c r="EP1571" s="1">
        <v>2.93999</v>
      </c>
      <c r="EQ1571" s="1">
        <v>2.80139</v>
      </c>
      <c r="ER1571" s="1">
        <v>0.227079</v>
      </c>
      <c r="ES1571" s="1">
        <v>0.232937</v>
      </c>
      <c r="ET1571" s="1">
        <v>0.116832</v>
      </c>
      <c r="EU1571" s="1">
        <v>0.108011</v>
      </c>
      <c r="EV1571" s="1">
        <v>15771.3</v>
      </c>
      <c r="EW1571" s="1">
        <v>16409.4</v>
      </c>
      <c r="EX1571" s="1">
        <v>23752.1</v>
      </c>
      <c r="EY1571" s="1">
        <v>24921.3</v>
      </c>
      <c r="EZ1571" s="1">
        <v>33593.0</v>
      </c>
      <c r="FA1571" s="1">
        <v>35510.0</v>
      </c>
      <c r="FB1571" s="1">
        <v>43326.4</v>
      </c>
      <c r="FC1571" s="1">
        <v>46075.1</v>
      </c>
      <c r="FD1571" s="1">
        <v>1.59288</v>
      </c>
      <c r="FE1571" s="1">
        <v>1.77768</v>
      </c>
      <c r="FF1571" s="1">
        <v>0.0568181</v>
      </c>
      <c r="FG1571" s="1">
        <v>0.0</v>
      </c>
      <c r="FH1571" s="1">
        <v>30.686</v>
      </c>
      <c r="FI1571" s="1">
        <v>999.9</v>
      </c>
      <c r="FJ1571" s="1">
        <v>46.2</v>
      </c>
      <c r="FK1571" s="1">
        <v>40.5</v>
      </c>
      <c r="FL1571" s="1">
        <v>35.554</v>
      </c>
      <c r="FM1571" s="1">
        <v>63.3736</v>
      </c>
      <c r="FN1571" s="1">
        <v>25.5529</v>
      </c>
      <c r="FO1571" s="1">
        <v>1.0</v>
      </c>
      <c r="FP1571" s="1">
        <v>0.644736</v>
      </c>
      <c r="FQ1571" s="1">
        <v>4.00715</v>
      </c>
      <c r="FR1571" s="1">
        <v>20.2711</v>
      </c>
      <c r="FS1571" s="1">
        <v>5.21115</v>
      </c>
      <c r="FT1571" s="1">
        <v>11.9081</v>
      </c>
      <c r="FU1571" s="1">
        <v>5.003</v>
      </c>
      <c r="FV1571" s="1">
        <v>3.29025</v>
      </c>
      <c r="FW1571" s="1">
        <v>9999.0</v>
      </c>
      <c r="FX1571" s="1">
        <v>9999.0</v>
      </c>
      <c r="FY1571" s="1">
        <v>9999.0</v>
      </c>
      <c r="FZ1571" s="1">
        <v>999.9</v>
      </c>
      <c r="GA1571" s="1">
        <v>1.85978</v>
      </c>
      <c r="GB1571" s="1">
        <v>1.85486</v>
      </c>
      <c r="GC1571" s="1">
        <v>1.85795</v>
      </c>
      <c r="GD1571" s="1">
        <v>1.85651</v>
      </c>
      <c r="GE1571" s="1">
        <v>1.85523</v>
      </c>
      <c r="GF1571" s="1">
        <v>1.85476</v>
      </c>
      <c r="GG1571" s="1">
        <v>1.85366</v>
      </c>
      <c r="GH1571" s="1">
        <v>1.85656</v>
      </c>
      <c r="GI1571" s="1">
        <v>0.0</v>
      </c>
      <c r="GJ1571" s="1">
        <v>0.0</v>
      </c>
      <c r="GK1571" s="1">
        <v>0.0</v>
      </c>
      <c r="GL1571" s="1">
        <v>0.0</v>
      </c>
      <c r="GM1571" s="1" t="s">
        <v>350</v>
      </c>
      <c r="GN1571" s="1" t="s">
        <v>351</v>
      </c>
      <c r="GO1571" s="1" t="s">
        <v>352</v>
      </c>
      <c r="GP1571" s="1" t="s">
        <v>352</v>
      </c>
      <c r="GQ1571" s="1" t="s">
        <v>352</v>
      </c>
      <c r="GR1571" s="1" t="s">
        <v>352</v>
      </c>
      <c r="GS1571" s="1">
        <v>0.0</v>
      </c>
      <c r="GT1571" s="1">
        <v>100.0</v>
      </c>
      <c r="GU1571" s="1">
        <v>100.0</v>
      </c>
      <c r="GV1571" s="1">
        <v>2.77</v>
      </c>
      <c r="GW1571" s="1">
        <v>0.0043</v>
      </c>
      <c r="GX1571" s="1">
        <v>0.3994493243891762</v>
      </c>
      <c r="GY1571" s="1">
        <v>0.003036990343597491</v>
      </c>
      <c r="GZ1571" s="1">
        <v>-1.538114387597119E-6</v>
      </c>
      <c r="HA1571" s="1">
        <v>3.390969119432733E-10</v>
      </c>
      <c r="HB1571" s="1">
        <v>-0.06682249457756877</v>
      </c>
      <c r="HC1571" s="1">
        <v>0.009762198319610341</v>
      </c>
      <c r="HD1571" s="1">
        <v>-3.338778216718564E-4</v>
      </c>
      <c r="HE1571" s="1">
        <v>2.632278881966732E-6</v>
      </c>
      <c r="HF1571" s="1">
        <v>6.0</v>
      </c>
      <c r="HG1571" s="1">
        <v>2134.0</v>
      </c>
      <c r="HH1571" s="1">
        <v>2.0</v>
      </c>
      <c r="HI1571" s="1">
        <v>31.0</v>
      </c>
      <c r="HJ1571" s="1">
        <v>11.5</v>
      </c>
      <c r="HK1571" s="1">
        <v>11.5</v>
      </c>
      <c r="HL1571" s="1">
        <v>3.47534</v>
      </c>
      <c r="HM1571" s="1">
        <v>2.32788</v>
      </c>
      <c r="HN1571" s="1">
        <v>1.4978</v>
      </c>
      <c r="HO1571" s="1">
        <v>2.30835</v>
      </c>
      <c r="HP1571" s="1">
        <v>1.54785</v>
      </c>
      <c r="HQ1571" s="1">
        <v>2.34741</v>
      </c>
      <c r="HR1571" s="1">
        <v>43.8092</v>
      </c>
      <c r="HS1571" s="1">
        <v>13.4841</v>
      </c>
      <c r="HT1571" s="1">
        <v>18.0</v>
      </c>
      <c r="HU1571" s="1">
        <v>322.797</v>
      </c>
      <c r="HV1571" s="1">
        <v>465.006</v>
      </c>
      <c r="HW1571" s="1">
        <v>25.1473</v>
      </c>
      <c r="HX1571" s="1">
        <v>34.8257</v>
      </c>
      <c r="HY1571" s="1">
        <v>30.0007</v>
      </c>
      <c r="HZ1571" s="1">
        <v>34.5917</v>
      </c>
      <c r="IA1571" s="1">
        <v>34.6614</v>
      </c>
      <c r="IB1571" s="1">
        <v>69.6024</v>
      </c>
      <c r="IC1571" s="1">
        <v>31.1229</v>
      </c>
      <c r="ID1571" s="1">
        <v>0.0</v>
      </c>
      <c r="IE1571" s="1">
        <v>25.1471</v>
      </c>
      <c r="IF1571" s="1">
        <v>1788.52</v>
      </c>
      <c r="IG1571" s="1">
        <v>24.4711</v>
      </c>
      <c r="IH1571" s="1">
        <v>100.172</v>
      </c>
      <c r="II1571" s="1">
        <v>99.8518</v>
      </c>
      <c r="IJ1571" s="1" t="s">
        <v>1117</v>
      </c>
    </row>
    <row r="1572" ht="15.75" customHeight="1">
      <c r="A1572" s="1">
        <v>1556.0</v>
      </c>
      <c r="B1572" s="1">
        <v>1.6598918056E9</v>
      </c>
      <c r="C1572" s="1">
        <v>11548.5</v>
      </c>
      <c r="D1572" s="1" t="s">
        <v>3383</v>
      </c>
      <c r="E1572" s="1" t="s">
        <v>3384</v>
      </c>
      <c r="F1572" s="1">
        <v>1.0</v>
      </c>
      <c r="G1572" s="1" t="s">
        <v>2704</v>
      </c>
      <c r="H1572" s="1" t="s">
        <v>345</v>
      </c>
      <c r="I1572" s="1" t="s">
        <v>1102</v>
      </c>
      <c r="J1572" s="1" t="s">
        <v>1103</v>
      </c>
      <c r="K1572" s="1" t="s">
        <v>1104</v>
      </c>
      <c r="L1572" s="1" t="s">
        <v>2705</v>
      </c>
      <c r="M1572" s="1" t="s">
        <v>346</v>
      </c>
      <c r="N1572" s="1">
        <v>1.659891798099999E9</v>
      </c>
      <c r="O1572" s="1">
        <f t="shared" si="1"/>
        <v>0.00248460633</v>
      </c>
      <c r="P1572" s="1">
        <f t="shared" si="2"/>
        <v>2.48460633</v>
      </c>
      <c r="Q1572" s="1">
        <f t="shared" si="3"/>
        <v>28.84761753</v>
      </c>
      <c r="R1572" s="1">
        <f t="shared" si="4"/>
        <v>1656.581333</v>
      </c>
      <c r="S1572" s="1">
        <f t="shared" si="5"/>
        <v>1228.255331</v>
      </c>
      <c r="T1572" s="1">
        <f t="shared" si="6"/>
        <v>121.6518293</v>
      </c>
      <c r="U1572" s="1">
        <f t="shared" si="7"/>
        <v>164.0751271</v>
      </c>
      <c r="V1572" s="1">
        <f t="shared" si="8"/>
        <v>0.1235894946</v>
      </c>
      <c r="W1572" s="1">
        <f t="shared" si="9"/>
        <v>2.911157638</v>
      </c>
      <c r="X1572" s="1">
        <f t="shared" si="10"/>
        <v>0.120746904</v>
      </c>
      <c r="Y1572" s="1">
        <f t="shared" si="11"/>
        <v>0.07571676502</v>
      </c>
      <c r="Z1572" s="1">
        <f t="shared" si="12"/>
        <v>321.5161658</v>
      </c>
      <c r="AA1572" s="1">
        <f t="shared" si="13"/>
        <v>32.25182925</v>
      </c>
      <c r="AB1572" s="1">
        <f t="shared" si="14"/>
        <v>31.60970667</v>
      </c>
      <c r="AC1572" s="1">
        <f t="shared" si="15"/>
        <v>4.670606558</v>
      </c>
      <c r="AD1572" s="1">
        <f t="shared" si="16"/>
        <v>60.04338081</v>
      </c>
      <c r="AE1572" s="1">
        <f t="shared" si="17"/>
        <v>2.70849165</v>
      </c>
      <c r="AF1572" s="1">
        <f t="shared" si="18"/>
        <v>4.510891315</v>
      </c>
      <c r="AG1572" s="1">
        <f t="shared" si="19"/>
        <v>1.962114908</v>
      </c>
      <c r="AH1572" s="1">
        <f t="shared" si="20"/>
        <v>-109.5711391</v>
      </c>
      <c r="AI1572" s="1">
        <f t="shared" si="21"/>
        <v>-95.98837579</v>
      </c>
      <c r="AJ1572" s="1">
        <f t="shared" si="22"/>
        <v>-7.426550698</v>
      </c>
      <c r="AK1572" s="1">
        <f t="shared" si="23"/>
        <v>108.5301002</v>
      </c>
      <c r="AL1572" s="1">
        <f t="shared" si="24"/>
        <v>58.70696721</v>
      </c>
      <c r="AM1572" s="1">
        <f t="shared" si="25"/>
        <v>2.493716671</v>
      </c>
      <c r="AN1572" s="1">
        <f t="shared" si="26"/>
        <v>28.84761753</v>
      </c>
      <c r="AO1572" s="1">
        <v>1801.313855234428</v>
      </c>
      <c r="AP1572" s="1">
        <v>1739.249575757575</v>
      </c>
      <c r="AQ1572" s="1">
        <v>5.123090161437402</v>
      </c>
      <c r="AR1572" s="1">
        <v>66.3324592731805</v>
      </c>
      <c r="AS1572" s="1">
        <f t="shared" si="27"/>
        <v>2.48460633</v>
      </c>
      <c r="AT1572" s="1">
        <v>24.43850509265908</v>
      </c>
      <c r="AU1572" s="1">
        <v>27.33807515151514</v>
      </c>
      <c r="AV1572" s="1">
        <v>-3.224938405072813E-5</v>
      </c>
      <c r="AW1572" s="1">
        <v>80.63858576887375</v>
      </c>
      <c r="AX1572" s="1">
        <v>161.0</v>
      </c>
      <c r="AY1572" s="1">
        <v>32.0</v>
      </c>
      <c r="AZ1572" s="1">
        <f t="shared" si="28"/>
        <v>1</v>
      </c>
      <c r="BA1572" s="1">
        <f t="shared" si="29"/>
        <v>0</v>
      </c>
      <c r="BB1572" s="1">
        <f t="shared" si="30"/>
        <v>51636.35326</v>
      </c>
      <c r="BC1572" s="1">
        <f t="shared" si="31"/>
        <v>2000.004667</v>
      </c>
      <c r="BD1572" s="1">
        <f t="shared" si="32"/>
        <v>1681.20362</v>
      </c>
      <c r="BE1572" s="1">
        <f t="shared" si="33"/>
        <v>0.8405998486</v>
      </c>
      <c r="BF1572" s="1">
        <f t="shared" si="34"/>
        <v>0.1607577078</v>
      </c>
      <c r="BG1572" s="1">
        <v>6.0</v>
      </c>
      <c r="BH1572" s="1">
        <v>0.5</v>
      </c>
      <c r="BI1572" s="1" t="s">
        <v>347</v>
      </c>
      <c r="BJ1572" s="1">
        <v>2.0</v>
      </c>
      <c r="BK1572" s="1" t="b">
        <v>1</v>
      </c>
      <c r="BL1572" s="1">
        <v>1.659891798099999E9</v>
      </c>
      <c r="BM1572" s="1">
        <v>1656.581333333333</v>
      </c>
      <c r="BN1572" s="1">
        <v>1731.97</v>
      </c>
      <c r="BO1572" s="1">
        <v>27.34623333333333</v>
      </c>
      <c r="BP1572" s="1">
        <v>24.43626</v>
      </c>
      <c r="BQ1572" s="1">
        <v>1653.832666666666</v>
      </c>
      <c r="BR1572" s="1">
        <v>27.34192000000001</v>
      </c>
      <c r="BS1572" s="1">
        <v>500.1124</v>
      </c>
      <c r="BT1572" s="1">
        <v>98.94424000000001</v>
      </c>
      <c r="BU1572" s="1">
        <v>0.1001738</v>
      </c>
      <c r="BV1572" s="1">
        <v>30.99810666666667</v>
      </c>
      <c r="BW1572" s="1">
        <v>31.60970666666667</v>
      </c>
      <c r="BX1572" s="1">
        <v>999.8999999999999</v>
      </c>
      <c r="BY1572" s="1">
        <v>0.0</v>
      </c>
      <c r="BZ1572" s="1">
        <v>0.0</v>
      </c>
      <c r="CA1572" s="1">
        <v>10001.11533333333</v>
      </c>
      <c r="CB1572" s="1">
        <v>0.0</v>
      </c>
      <c r="CC1572" s="1">
        <v>1903.322666666667</v>
      </c>
      <c r="CD1572" s="1">
        <v>-75.38706666666667</v>
      </c>
      <c r="CE1572" s="1">
        <v>1703.158</v>
      </c>
      <c r="CF1572" s="1">
        <v>1775.350666666666</v>
      </c>
      <c r="CG1572" s="1">
        <v>2.909974666666666</v>
      </c>
      <c r="CH1572" s="1">
        <v>1731.97</v>
      </c>
      <c r="CI1572" s="1">
        <v>24.43626</v>
      </c>
      <c r="CJ1572" s="1">
        <v>2.705751333333333</v>
      </c>
      <c r="CK1572" s="1">
        <v>2.417827333333333</v>
      </c>
      <c r="CL1572" s="1">
        <v>22.32007333333333</v>
      </c>
      <c r="CM1572" s="1">
        <v>20.48366666666667</v>
      </c>
      <c r="CN1572" s="1">
        <v>2000.004666666667</v>
      </c>
      <c r="CO1572" s="1">
        <v>0.9800054</v>
      </c>
      <c r="CP1572" s="1">
        <v>0.0199949</v>
      </c>
      <c r="CQ1572" s="1">
        <v>0.0</v>
      </c>
      <c r="CR1572" s="1">
        <v>2.5386</v>
      </c>
      <c r="CS1572" s="1">
        <v>0.0</v>
      </c>
      <c r="CT1572" s="1">
        <v>16786.54666666667</v>
      </c>
      <c r="CU1572" s="1">
        <v>17412.38666666667</v>
      </c>
      <c r="CV1572" s="1">
        <v>44.625</v>
      </c>
      <c r="CW1572" s="1">
        <v>46.562</v>
      </c>
      <c r="CX1572" s="1">
        <v>44.7122</v>
      </c>
      <c r="CY1572" s="1">
        <v>44.59140000000001</v>
      </c>
      <c r="CZ1572" s="1">
        <v>44.562</v>
      </c>
      <c r="DA1572" s="1">
        <v>1960.014666666667</v>
      </c>
      <c r="DB1572" s="1">
        <v>39.99</v>
      </c>
      <c r="DC1572" s="1">
        <v>0.0</v>
      </c>
      <c r="DD1572" s="1">
        <v>1.6598918045E9</v>
      </c>
      <c r="DE1572" s="1">
        <v>0.0</v>
      </c>
      <c r="DF1572" s="1">
        <v>1.6598911131E9</v>
      </c>
      <c r="DG1572" s="1" t="s">
        <v>2706</v>
      </c>
      <c r="DH1572" s="1">
        <v>1.6598911126E9</v>
      </c>
      <c r="DI1572" s="1">
        <v>1.6598911131E9</v>
      </c>
      <c r="DJ1572" s="1">
        <v>29.0</v>
      </c>
      <c r="DK1572" s="1">
        <v>0.08</v>
      </c>
      <c r="DL1572" s="1">
        <v>-0.006</v>
      </c>
      <c r="DM1572" s="1">
        <v>1.387</v>
      </c>
      <c r="DN1572" s="1">
        <v>0.011</v>
      </c>
      <c r="DO1572" s="1">
        <v>400.0</v>
      </c>
      <c r="DP1572" s="1">
        <v>24.0</v>
      </c>
      <c r="DQ1572" s="1">
        <v>0.14</v>
      </c>
      <c r="DR1572" s="1">
        <v>0.05</v>
      </c>
      <c r="DS1572" s="1">
        <v>28.57647829945689</v>
      </c>
      <c r="DT1572" s="1">
        <v>0.5318800595206588</v>
      </c>
      <c r="DU1572" s="1">
        <v>0.2082929312570293</v>
      </c>
      <c r="DV1572" s="1">
        <v>0.0</v>
      </c>
      <c r="DW1572" s="1">
        <v>-75.37395666666667</v>
      </c>
      <c r="DX1572" s="1">
        <v>-1.693265406006496</v>
      </c>
      <c r="DY1572" s="1">
        <v>0.1401255310625269</v>
      </c>
      <c r="DZ1572" s="1">
        <v>0.0</v>
      </c>
      <c r="EA1572" s="1">
        <v>1228.564972367194</v>
      </c>
      <c r="EB1572" s="1">
        <v>270.1943279067392</v>
      </c>
      <c r="EC1572" s="1">
        <v>20.30902399627828</v>
      </c>
      <c r="ED1572" s="1">
        <v>0.0</v>
      </c>
      <c r="EE1572" s="1">
        <v>2.91430575</v>
      </c>
      <c r="EF1572" s="1">
        <v>-0.09478908067541802</v>
      </c>
      <c r="EG1572" s="1">
        <v>0.009231906868978915</v>
      </c>
      <c r="EH1572" s="1">
        <v>1.0</v>
      </c>
      <c r="EI1572" s="1">
        <v>1.961742430986997</v>
      </c>
      <c r="EJ1572" s="1">
        <v>0.01753156379617714</v>
      </c>
      <c r="EK1572" s="1">
        <v>0.001993300899666524</v>
      </c>
      <c r="EL1572" s="1">
        <v>1.0</v>
      </c>
      <c r="EM1572" s="1">
        <v>2.0</v>
      </c>
      <c r="EN1572" s="1">
        <v>5.0</v>
      </c>
      <c r="EO1572" s="1" t="s">
        <v>386</v>
      </c>
      <c r="EP1572" s="1">
        <v>2.9401</v>
      </c>
      <c r="EQ1572" s="1">
        <v>2.80139</v>
      </c>
      <c r="ER1572" s="1">
        <v>0.22747</v>
      </c>
      <c r="ES1572" s="1">
        <v>0.233321</v>
      </c>
      <c r="ET1572" s="1">
        <v>0.116826</v>
      </c>
      <c r="EU1572" s="1">
        <v>0.108012</v>
      </c>
      <c r="EV1572" s="1">
        <v>15763.3</v>
      </c>
      <c r="EW1572" s="1">
        <v>16401.0</v>
      </c>
      <c r="EX1572" s="1">
        <v>23752.1</v>
      </c>
      <c r="EY1572" s="1">
        <v>24921.1</v>
      </c>
      <c r="EZ1572" s="1">
        <v>33593.3</v>
      </c>
      <c r="FA1572" s="1">
        <v>35509.8</v>
      </c>
      <c r="FB1572" s="1">
        <v>43326.4</v>
      </c>
      <c r="FC1572" s="1">
        <v>46074.9</v>
      </c>
      <c r="FD1572" s="1">
        <v>1.594</v>
      </c>
      <c r="FE1572" s="1">
        <v>1.77765</v>
      </c>
      <c r="FF1572" s="1">
        <v>0.0566617</v>
      </c>
      <c r="FG1572" s="1">
        <v>0.0</v>
      </c>
      <c r="FH1572" s="1">
        <v>30.686</v>
      </c>
      <c r="FI1572" s="1">
        <v>999.9</v>
      </c>
      <c r="FJ1572" s="1">
        <v>46.2</v>
      </c>
      <c r="FK1572" s="1">
        <v>40.5</v>
      </c>
      <c r="FL1572" s="1">
        <v>35.5531</v>
      </c>
      <c r="FM1572" s="1">
        <v>63.0936</v>
      </c>
      <c r="FN1572" s="1">
        <v>26.1899</v>
      </c>
      <c r="FO1572" s="1">
        <v>1.0</v>
      </c>
      <c r="FP1572" s="1">
        <v>0.64486</v>
      </c>
      <c r="FQ1572" s="1">
        <v>4.00791</v>
      </c>
      <c r="FR1572" s="1">
        <v>20.2711</v>
      </c>
      <c r="FS1572" s="1">
        <v>5.21115</v>
      </c>
      <c r="FT1572" s="1">
        <v>11.9081</v>
      </c>
      <c r="FU1572" s="1">
        <v>5.00285</v>
      </c>
      <c r="FV1572" s="1">
        <v>3.2902</v>
      </c>
      <c r="FW1572" s="1">
        <v>9999.0</v>
      </c>
      <c r="FX1572" s="1">
        <v>9999.0</v>
      </c>
      <c r="FY1572" s="1">
        <v>9999.0</v>
      </c>
      <c r="FZ1572" s="1">
        <v>999.9</v>
      </c>
      <c r="GA1572" s="1">
        <v>1.85977</v>
      </c>
      <c r="GB1572" s="1">
        <v>1.85486</v>
      </c>
      <c r="GC1572" s="1">
        <v>1.85795</v>
      </c>
      <c r="GD1572" s="1">
        <v>1.85651</v>
      </c>
      <c r="GE1572" s="1">
        <v>1.8552</v>
      </c>
      <c r="GF1572" s="1">
        <v>1.85474</v>
      </c>
      <c r="GG1572" s="1">
        <v>1.85366</v>
      </c>
      <c r="GH1572" s="1">
        <v>1.85656</v>
      </c>
      <c r="GI1572" s="1">
        <v>0.0</v>
      </c>
      <c r="GJ1572" s="1">
        <v>0.0</v>
      </c>
      <c r="GK1572" s="1">
        <v>0.0</v>
      </c>
      <c r="GL1572" s="1">
        <v>0.0</v>
      </c>
      <c r="GM1572" s="1" t="s">
        <v>350</v>
      </c>
      <c r="GN1572" s="1" t="s">
        <v>351</v>
      </c>
      <c r="GO1572" s="1" t="s">
        <v>352</v>
      </c>
      <c r="GP1572" s="1" t="s">
        <v>352</v>
      </c>
      <c r="GQ1572" s="1" t="s">
        <v>352</v>
      </c>
      <c r="GR1572" s="1" t="s">
        <v>352</v>
      </c>
      <c r="GS1572" s="1">
        <v>0.0</v>
      </c>
      <c r="GT1572" s="1">
        <v>100.0</v>
      </c>
      <c r="GU1572" s="1">
        <v>100.0</v>
      </c>
      <c r="GV1572" s="1">
        <v>2.78</v>
      </c>
      <c r="GW1572" s="1">
        <v>0.0043</v>
      </c>
      <c r="GX1572" s="1">
        <v>0.3994493243891762</v>
      </c>
      <c r="GY1572" s="1">
        <v>0.003036990343597491</v>
      </c>
      <c r="GZ1572" s="1">
        <v>-1.538114387597119E-6</v>
      </c>
      <c r="HA1572" s="1">
        <v>3.390969119432733E-10</v>
      </c>
      <c r="HB1572" s="1">
        <v>-0.06682249457756877</v>
      </c>
      <c r="HC1572" s="1">
        <v>0.009762198319610341</v>
      </c>
      <c r="HD1572" s="1">
        <v>-3.338778216718564E-4</v>
      </c>
      <c r="HE1572" s="1">
        <v>2.632278881966732E-6</v>
      </c>
      <c r="HF1572" s="1">
        <v>6.0</v>
      </c>
      <c r="HG1572" s="1">
        <v>2134.0</v>
      </c>
      <c r="HH1572" s="1">
        <v>2.0</v>
      </c>
      <c r="HI1572" s="1">
        <v>31.0</v>
      </c>
      <c r="HJ1572" s="1">
        <v>11.6</v>
      </c>
      <c r="HK1572" s="1">
        <v>11.5</v>
      </c>
      <c r="HL1572" s="1">
        <v>3.48389</v>
      </c>
      <c r="HM1572" s="1">
        <v>2.30225</v>
      </c>
      <c r="HN1572" s="1">
        <v>1.4978</v>
      </c>
      <c r="HO1572" s="1">
        <v>2.30835</v>
      </c>
      <c r="HP1572" s="1">
        <v>1.54785</v>
      </c>
      <c r="HQ1572" s="1">
        <v>2.44873</v>
      </c>
      <c r="HR1572" s="1">
        <v>43.8367</v>
      </c>
      <c r="HS1572" s="1">
        <v>13.4841</v>
      </c>
      <c r="HT1572" s="1">
        <v>18.0</v>
      </c>
      <c r="HU1572" s="1">
        <v>323.305</v>
      </c>
      <c r="HV1572" s="1">
        <v>464.996</v>
      </c>
      <c r="HW1572" s="1">
        <v>25.1474</v>
      </c>
      <c r="HX1572" s="1">
        <v>34.827</v>
      </c>
      <c r="HY1572" s="1">
        <v>30.0006</v>
      </c>
      <c r="HZ1572" s="1">
        <v>34.5924</v>
      </c>
      <c r="IA1572" s="1">
        <v>34.6623</v>
      </c>
      <c r="IB1572" s="1">
        <v>69.8221</v>
      </c>
      <c r="IC1572" s="1">
        <v>31.1229</v>
      </c>
      <c r="ID1572" s="1">
        <v>0.0</v>
      </c>
      <c r="IE1572" s="1">
        <v>25.1471</v>
      </c>
      <c r="IF1572" s="1">
        <v>1798.59</v>
      </c>
      <c r="IG1572" s="1">
        <v>24.4711</v>
      </c>
      <c r="IH1572" s="1">
        <v>100.172</v>
      </c>
      <c r="II1572" s="1">
        <v>99.8511</v>
      </c>
      <c r="IJ1572" s="1" t="s">
        <v>1117</v>
      </c>
    </row>
    <row r="1573" ht="15.75" customHeight="1">
      <c r="A1573" s="1">
        <v>1557.0</v>
      </c>
      <c r="B1573" s="1">
        <v>1.6598918066E9</v>
      </c>
      <c r="C1573" s="1">
        <v>11549.5</v>
      </c>
      <c r="D1573" s="1" t="s">
        <v>3385</v>
      </c>
      <c r="E1573" s="1" t="s">
        <v>3386</v>
      </c>
      <c r="F1573" s="1">
        <v>1.0</v>
      </c>
      <c r="G1573" s="1" t="s">
        <v>2704</v>
      </c>
      <c r="H1573" s="1" t="s">
        <v>345</v>
      </c>
      <c r="I1573" s="1" t="s">
        <v>1102</v>
      </c>
      <c r="J1573" s="1" t="s">
        <v>1103</v>
      </c>
      <c r="K1573" s="1" t="s">
        <v>1104</v>
      </c>
      <c r="L1573" s="1" t="s">
        <v>2705</v>
      </c>
      <c r="M1573" s="1" t="s">
        <v>346</v>
      </c>
      <c r="N1573" s="1">
        <v>1.6598917986E9</v>
      </c>
      <c r="O1573" s="1">
        <f t="shared" si="1"/>
        <v>0.002483100185</v>
      </c>
      <c r="P1573" s="1">
        <f t="shared" si="2"/>
        <v>2.483100185</v>
      </c>
      <c r="Q1573" s="1">
        <f t="shared" si="3"/>
        <v>28.75828851</v>
      </c>
      <c r="R1573" s="1">
        <f t="shared" si="4"/>
        <v>1659.090625</v>
      </c>
      <c r="S1573" s="1">
        <f t="shared" si="5"/>
        <v>1231.620127</v>
      </c>
      <c r="T1573" s="1">
        <f t="shared" si="6"/>
        <v>121.9850496</v>
      </c>
      <c r="U1573" s="1">
        <f t="shared" si="7"/>
        <v>164.3235993</v>
      </c>
      <c r="V1573" s="1">
        <f t="shared" si="8"/>
        <v>0.1235135368</v>
      </c>
      <c r="W1573" s="1">
        <f t="shared" si="9"/>
        <v>2.911466265</v>
      </c>
      <c r="X1573" s="1">
        <f t="shared" si="10"/>
        <v>0.1206746894</v>
      </c>
      <c r="Y1573" s="1">
        <f t="shared" si="11"/>
        <v>0.07567130559</v>
      </c>
      <c r="Z1573" s="1">
        <f t="shared" si="12"/>
        <v>321.5160195</v>
      </c>
      <c r="AA1573" s="1">
        <f t="shared" si="13"/>
        <v>32.25225356</v>
      </c>
      <c r="AB1573" s="1">
        <f t="shared" si="14"/>
        <v>31.609425</v>
      </c>
      <c r="AC1573" s="1">
        <f t="shared" si="15"/>
        <v>4.670531884</v>
      </c>
      <c r="AD1573" s="1">
        <f t="shared" si="16"/>
        <v>60.04153121</v>
      </c>
      <c r="AE1573" s="1">
        <f t="shared" si="17"/>
        <v>2.708432282</v>
      </c>
      <c r="AF1573" s="1">
        <f t="shared" si="18"/>
        <v>4.510931396</v>
      </c>
      <c r="AG1573" s="1">
        <f t="shared" si="19"/>
        <v>1.962099602</v>
      </c>
      <c r="AH1573" s="1">
        <f t="shared" si="20"/>
        <v>-109.5047181</v>
      </c>
      <c r="AI1573" s="1">
        <f t="shared" si="21"/>
        <v>-95.92988072</v>
      </c>
      <c r="AJ1573" s="1">
        <f t="shared" si="22"/>
        <v>-7.421233599</v>
      </c>
      <c r="AK1573" s="1">
        <f t="shared" si="23"/>
        <v>108.660187</v>
      </c>
      <c r="AL1573" s="1">
        <f t="shared" si="24"/>
        <v>58.7088656</v>
      </c>
      <c r="AM1573" s="1">
        <f t="shared" si="25"/>
        <v>2.493216252</v>
      </c>
      <c r="AN1573" s="1">
        <f t="shared" si="26"/>
        <v>28.75828851</v>
      </c>
      <c r="AO1573" s="1">
        <v>1806.474150000693</v>
      </c>
      <c r="AP1573" s="1">
        <v>1744.407212121211</v>
      </c>
      <c r="AQ1573" s="1">
        <v>5.14486545494104</v>
      </c>
      <c r="AR1573" s="1">
        <v>66.3324592731805</v>
      </c>
      <c r="AS1573" s="1">
        <f t="shared" si="27"/>
        <v>2.483100185</v>
      </c>
      <c r="AT1573" s="1">
        <v>24.43840295951974</v>
      </c>
      <c r="AU1573" s="1">
        <v>27.33638969696969</v>
      </c>
      <c r="AV1573" s="1">
        <v>-6.260789716619585E-5</v>
      </c>
      <c r="AW1573" s="1">
        <v>80.63858576887375</v>
      </c>
      <c r="AX1573" s="1">
        <v>161.0</v>
      </c>
      <c r="AY1573" s="1">
        <v>32.0</v>
      </c>
      <c r="AZ1573" s="1">
        <f t="shared" si="28"/>
        <v>1</v>
      </c>
      <c r="BA1573" s="1">
        <f t="shared" si="29"/>
        <v>0</v>
      </c>
      <c r="BB1573" s="1">
        <f t="shared" si="30"/>
        <v>51645.06938</v>
      </c>
      <c r="BC1573" s="1">
        <f t="shared" si="31"/>
        <v>2000.00375</v>
      </c>
      <c r="BD1573" s="1">
        <f t="shared" si="32"/>
        <v>1681.20285</v>
      </c>
      <c r="BE1573" s="1">
        <f t="shared" si="33"/>
        <v>0.8405998489</v>
      </c>
      <c r="BF1573" s="1">
        <f t="shared" si="34"/>
        <v>0.1607577083</v>
      </c>
      <c r="BG1573" s="1">
        <v>6.0</v>
      </c>
      <c r="BH1573" s="1">
        <v>0.5</v>
      </c>
      <c r="BI1573" s="1" t="s">
        <v>347</v>
      </c>
      <c r="BJ1573" s="1">
        <v>2.0</v>
      </c>
      <c r="BK1573" s="1" t="b">
        <v>1</v>
      </c>
      <c r="BL1573" s="1">
        <v>1.6598917986E9</v>
      </c>
      <c r="BM1573" s="1">
        <v>1659.090625</v>
      </c>
      <c r="BN1573" s="1">
        <v>1734.4875</v>
      </c>
      <c r="BO1573" s="1">
        <v>27.34564375</v>
      </c>
      <c r="BP1573" s="1">
        <v>24.436275</v>
      </c>
      <c r="BQ1573" s="1">
        <v>1656.34</v>
      </c>
      <c r="BR1573" s="1">
        <v>27.34133125</v>
      </c>
      <c r="BS1573" s="1">
        <v>500.11625</v>
      </c>
      <c r="BT1573" s="1">
        <v>98.94421875</v>
      </c>
      <c r="BU1573" s="1">
        <v>0.10015945</v>
      </c>
      <c r="BV1573" s="1">
        <v>30.9982625</v>
      </c>
      <c r="BW1573" s="1">
        <v>31.609425</v>
      </c>
      <c r="BX1573" s="1">
        <v>999.9</v>
      </c>
      <c r="BY1573" s="1">
        <v>0.0</v>
      </c>
      <c r="BZ1573" s="1">
        <v>0.0</v>
      </c>
      <c r="CA1573" s="1">
        <v>10002.883125</v>
      </c>
      <c r="CB1573" s="1">
        <v>0.0</v>
      </c>
      <c r="CC1573" s="1">
        <v>1873.646875</v>
      </c>
      <c r="CD1573" s="1">
        <v>-75.39500000000001</v>
      </c>
      <c r="CE1573" s="1">
        <v>1705.736875</v>
      </c>
      <c r="CF1573" s="1">
        <v>1777.93125</v>
      </c>
      <c r="CG1573" s="1">
        <v>2.909370625</v>
      </c>
      <c r="CH1573" s="1">
        <v>1734.4875</v>
      </c>
      <c r="CI1573" s="1">
        <v>24.436275</v>
      </c>
      <c r="CJ1573" s="1">
        <v>2.7056925</v>
      </c>
      <c r="CK1573" s="1">
        <v>2.41782875</v>
      </c>
      <c r="CL1573" s="1">
        <v>22.31971875</v>
      </c>
      <c r="CM1573" s="1">
        <v>20.483675</v>
      </c>
      <c r="CN1573" s="1">
        <v>2000.00375</v>
      </c>
      <c r="CO1573" s="1">
        <v>0.980005375</v>
      </c>
      <c r="CP1573" s="1">
        <v>0.019994925</v>
      </c>
      <c r="CQ1573" s="1">
        <v>0.0</v>
      </c>
      <c r="CR1573" s="1">
        <v>2.4689375</v>
      </c>
      <c r="CS1573" s="1">
        <v>0.0</v>
      </c>
      <c r="CT1573" s="1">
        <v>16786.73125</v>
      </c>
      <c r="CU1573" s="1">
        <v>17412.375</v>
      </c>
      <c r="CV1573" s="1">
        <v>44.625</v>
      </c>
      <c r="CW1573" s="1">
        <v>46.562</v>
      </c>
      <c r="CX1573" s="1">
        <v>44.7145625</v>
      </c>
      <c r="CY1573" s="1">
        <v>44.5935</v>
      </c>
      <c r="CZ1573" s="1">
        <v>44.562</v>
      </c>
      <c r="DA1573" s="1">
        <v>1960.01375</v>
      </c>
      <c r="DB1573" s="1">
        <v>39.99</v>
      </c>
      <c r="DC1573" s="1">
        <v>0.0</v>
      </c>
      <c r="DD1573" s="1">
        <v>1.6598918057E9</v>
      </c>
      <c r="DE1573" s="1">
        <v>0.0</v>
      </c>
      <c r="DF1573" s="1">
        <v>1.6598911131E9</v>
      </c>
      <c r="DG1573" s="1" t="s">
        <v>2706</v>
      </c>
      <c r="DH1573" s="1">
        <v>1.6598911126E9</v>
      </c>
      <c r="DI1573" s="1">
        <v>1.6598911131E9</v>
      </c>
      <c r="DJ1573" s="1">
        <v>29.0</v>
      </c>
      <c r="DK1573" s="1">
        <v>0.08</v>
      </c>
      <c r="DL1573" s="1">
        <v>-0.006</v>
      </c>
      <c r="DM1573" s="1">
        <v>1.387</v>
      </c>
      <c r="DN1573" s="1">
        <v>0.011</v>
      </c>
      <c r="DO1573" s="1">
        <v>400.0</v>
      </c>
      <c r="DP1573" s="1">
        <v>24.0</v>
      </c>
      <c r="DQ1573" s="1">
        <v>0.14</v>
      </c>
      <c r="DR1573" s="1">
        <v>0.05</v>
      </c>
      <c r="DS1573" s="1">
        <v>28.57647829945689</v>
      </c>
      <c r="DT1573" s="1">
        <v>0.5318800595206588</v>
      </c>
      <c r="DU1573" s="1">
        <v>0.2082929312570293</v>
      </c>
      <c r="DV1573" s="1">
        <v>0.0</v>
      </c>
      <c r="DW1573" s="1">
        <v>-75.37395666666667</v>
      </c>
      <c r="DX1573" s="1">
        <v>-1.693265406006496</v>
      </c>
      <c r="DY1573" s="1">
        <v>0.1401255310625269</v>
      </c>
      <c r="DZ1573" s="1">
        <v>0.0</v>
      </c>
      <c r="EA1573" s="1">
        <v>1228.564972367194</v>
      </c>
      <c r="EB1573" s="1">
        <v>270.1943279067392</v>
      </c>
      <c r="EC1573" s="1">
        <v>20.30902399627828</v>
      </c>
      <c r="ED1573" s="1">
        <v>0.0</v>
      </c>
      <c r="EE1573" s="1">
        <v>2.91430575</v>
      </c>
      <c r="EF1573" s="1">
        <v>-0.09478908067541802</v>
      </c>
      <c r="EG1573" s="1">
        <v>0.009231906868978915</v>
      </c>
      <c r="EH1573" s="1">
        <v>1.0</v>
      </c>
      <c r="EI1573" s="1">
        <v>1.961742430986997</v>
      </c>
      <c r="EJ1573" s="1">
        <v>0.01753156379617714</v>
      </c>
      <c r="EK1573" s="1">
        <v>0.001993300899666524</v>
      </c>
      <c r="EL1573" s="1">
        <v>1.0</v>
      </c>
      <c r="EM1573" s="1">
        <v>2.0</v>
      </c>
      <c r="EN1573" s="1">
        <v>5.0</v>
      </c>
      <c r="EO1573" s="1" t="s">
        <v>386</v>
      </c>
      <c r="EP1573" s="1">
        <v>2.94007</v>
      </c>
      <c r="EQ1573" s="1">
        <v>2.80137</v>
      </c>
      <c r="ER1573" s="1">
        <v>0.227867</v>
      </c>
      <c r="ES1573" s="1">
        <v>0.23369</v>
      </c>
      <c r="ET1573" s="1">
        <v>0.116823</v>
      </c>
      <c r="EU1573" s="1">
        <v>0.10801</v>
      </c>
      <c r="EV1573" s="1">
        <v>15755.2</v>
      </c>
      <c r="EW1573" s="1">
        <v>16393.0</v>
      </c>
      <c r="EX1573" s="1">
        <v>23752.2</v>
      </c>
      <c r="EY1573" s="1">
        <v>24920.9</v>
      </c>
      <c r="EZ1573" s="1">
        <v>33593.4</v>
      </c>
      <c r="FA1573" s="1">
        <v>35509.8</v>
      </c>
      <c r="FB1573" s="1">
        <v>43326.3</v>
      </c>
      <c r="FC1573" s="1">
        <v>46074.7</v>
      </c>
      <c r="FD1573" s="1">
        <v>1.59467</v>
      </c>
      <c r="FE1573" s="1">
        <v>1.77763</v>
      </c>
      <c r="FF1573" s="1">
        <v>0.0565872</v>
      </c>
      <c r="FG1573" s="1">
        <v>0.0</v>
      </c>
      <c r="FH1573" s="1">
        <v>30.6858</v>
      </c>
      <c r="FI1573" s="1">
        <v>999.9</v>
      </c>
      <c r="FJ1573" s="1">
        <v>46.2</v>
      </c>
      <c r="FK1573" s="1">
        <v>40.5</v>
      </c>
      <c r="FL1573" s="1">
        <v>35.5512</v>
      </c>
      <c r="FM1573" s="1">
        <v>63.2036</v>
      </c>
      <c r="FN1573" s="1">
        <v>25.5128</v>
      </c>
      <c r="FO1573" s="1">
        <v>1.0</v>
      </c>
      <c r="FP1573" s="1">
        <v>0.644967</v>
      </c>
      <c r="FQ1573" s="1">
        <v>4.00835</v>
      </c>
      <c r="FR1573" s="1">
        <v>20.2711</v>
      </c>
      <c r="FS1573" s="1">
        <v>5.21085</v>
      </c>
      <c r="FT1573" s="1">
        <v>11.9081</v>
      </c>
      <c r="FU1573" s="1">
        <v>5.00265</v>
      </c>
      <c r="FV1573" s="1">
        <v>3.2901</v>
      </c>
      <c r="FW1573" s="1">
        <v>9999.0</v>
      </c>
      <c r="FX1573" s="1">
        <v>9999.0</v>
      </c>
      <c r="FY1573" s="1">
        <v>9999.0</v>
      </c>
      <c r="FZ1573" s="1">
        <v>999.9</v>
      </c>
      <c r="GA1573" s="1">
        <v>1.85976</v>
      </c>
      <c r="GB1573" s="1">
        <v>1.85486</v>
      </c>
      <c r="GC1573" s="1">
        <v>1.85795</v>
      </c>
      <c r="GD1573" s="1">
        <v>1.8565</v>
      </c>
      <c r="GE1573" s="1">
        <v>1.85518</v>
      </c>
      <c r="GF1573" s="1">
        <v>1.85473</v>
      </c>
      <c r="GG1573" s="1">
        <v>1.85365</v>
      </c>
      <c r="GH1573" s="1">
        <v>1.85654</v>
      </c>
      <c r="GI1573" s="1">
        <v>0.0</v>
      </c>
      <c r="GJ1573" s="1">
        <v>0.0</v>
      </c>
      <c r="GK1573" s="1">
        <v>0.0</v>
      </c>
      <c r="GL1573" s="1">
        <v>0.0</v>
      </c>
      <c r="GM1573" s="1" t="s">
        <v>350</v>
      </c>
      <c r="GN1573" s="1" t="s">
        <v>351</v>
      </c>
      <c r="GO1573" s="1" t="s">
        <v>352</v>
      </c>
      <c r="GP1573" s="1" t="s">
        <v>352</v>
      </c>
      <c r="GQ1573" s="1" t="s">
        <v>352</v>
      </c>
      <c r="GR1573" s="1" t="s">
        <v>352</v>
      </c>
      <c r="GS1573" s="1">
        <v>0.0</v>
      </c>
      <c r="GT1573" s="1">
        <v>100.0</v>
      </c>
      <c r="GU1573" s="1">
        <v>100.0</v>
      </c>
      <c r="GV1573" s="1">
        <v>2.78</v>
      </c>
      <c r="GW1573" s="1">
        <v>0.0043</v>
      </c>
      <c r="GX1573" s="1">
        <v>0.3994493243891762</v>
      </c>
      <c r="GY1573" s="1">
        <v>0.003036990343597491</v>
      </c>
      <c r="GZ1573" s="1">
        <v>-1.538114387597119E-6</v>
      </c>
      <c r="HA1573" s="1">
        <v>3.390969119432733E-10</v>
      </c>
      <c r="HB1573" s="1">
        <v>-0.06682249457756877</v>
      </c>
      <c r="HC1573" s="1">
        <v>0.009762198319610341</v>
      </c>
      <c r="HD1573" s="1">
        <v>-3.338778216718564E-4</v>
      </c>
      <c r="HE1573" s="1">
        <v>2.632278881966732E-6</v>
      </c>
      <c r="HF1573" s="1">
        <v>6.0</v>
      </c>
      <c r="HG1573" s="1">
        <v>2134.0</v>
      </c>
      <c r="HH1573" s="1">
        <v>2.0</v>
      </c>
      <c r="HI1573" s="1">
        <v>31.0</v>
      </c>
      <c r="HJ1573" s="1">
        <v>11.6</v>
      </c>
      <c r="HK1573" s="1">
        <v>11.6</v>
      </c>
      <c r="HL1573" s="1">
        <v>3.49121</v>
      </c>
      <c r="HM1573" s="1">
        <v>2.32544</v>
      </c>
      <c r="HN1573" s="1">
        <v>1.4978</v>
      </c>
      <c r="HO1573" s="1">
        <v>2.30835</v>
      </c>
      <c r="HP1573" s="1">
        <v>1.54785</v>
      </c>
      <c r="HQ1573" s="1">
        <v>2.33887</v>
      </c>
      <c r="HR1573" s="1">
        <v>43.8367</v>
      </c>
      <c r="HS1573" s="1">
        <v>13.4753</v>
      </c>
      <c r="HT1573" s="1">
        <v>18.0</v>
      </c>
      <c r="HU1573" s="1">
        <v>323.612</v>
      </c>
      <c r="HV1573" s="1">
        <v>464.99</v>
      </c>
      <c r="HW1573" s="1">
        <v>25.1474</v>
      </c>
      <c r="HX1573" s="1">
        <v>34.8286</v>
      </c>
      <c r="HY1573" s="1">
        <v>30.0006</v>
      </c>
      <c r="HZ1573" s="1">
        <v>34.5935</v>
      </c>
      <c r="IA1573" s="1">
        <v>34.6637</v>
      </c>
      <c r="IB1573" s="1">
        <v>69.9282</v>
      </c>
      <c r="IC1573" s="1">
        <v>31.1229</v>
      </c>
      <c r="ID1573" s="1">
        <v>0.0</v>
      </c>
      <c r="IE1573" s="1">
        <v>25.1471</v>
      </c>
      <c r="IF1573" s="1">
        <v>1798.59</v>
      </c>
      <c r="IG1573" s="1">
        <v>24.4711</v>
      </c>
      <c r="IH1573" s="1">
        <v>100.172</v>
      </c>
      <c r="II1573" s="1">
        <v>99.8507</v>
      </c>
      <c r="IJ1573" s="1" t="s">
        <v>1117</v>
      </c>
    </row>
    <row r="1574" ht="15.75" customHeight="1">
      <c r="A1574" s="1">
        <v>1558.0</v>
      </c>
      <c r="B1574" s="1">
        <v>1.6598918071E9</v>
      </c>
      <c r="C1574" s="1">
        <v>11550.0</v>
      </c>
      <c r="D1574" s="1" t="s">
        <v>3387</v>
      </c>
      <c r="E1574" s="1" t="s">
        <v>3388</v>
      </c>
      <c r="F1574" s="1">
        <v>1.0</v>
      </c>
      <c r="G1574" s="1" t="s">
        <v>2704</v>
      </c>
      <c r="H1574" s="1" t="s">
        <v>345</v>
      </c>
      <c r="I1574" s="1" t="s">
        <v>1102</v>
      </c>
      <c r="J1574" s="1" t="s">
        <v>1103</v>
      </c>
      <c r="K1574" s="1" t="s">
        <v>1104</v>
      </c>
      <c r="L1574" s="1" t="s">
        <v>2705</v>
      </c>
      <c r="M1574" s="1" t="s">
        <v>346</v>
      </c>
      <c r="N1574" s="1">
        <v>1.6598917986E9</v>
      </c>
      <c r="O1574" s="1">
        <f t="shared" si="1"/>
        <v>0.002482723273</v>
      </c>
      <c r="P1574" s="1">
        <f t="shared" si="2"/>
        <v>2.482723273</v>
      </c>
      <c r="Q1574" s="1">
        <f t="shared" si="3"/>
        <v>28.68307872</v>
      </c>
      <c r="R1574" s="1">
        <f t="shared" si="4"/>
        <v>1659.090625</v>
      </c>
      <c r="S1574" s="1">
        <f t="shared" si="5"/>
        <v>1232.541158</v>
      </c>
      <c r="T1574" s="1">
        <f t="shared" si="6"/>
        <v>122.0762726</v>
      </c>
      <c r="U1574" s="1">
        <f t="shared" si="7"/>
        <v>164.3235993</v>
      </c>
      <c r="V1574" s="1">
        <f t="shared" si="8"/>
        <v>0.1234943484</v>
      </c>
      <c r="W1574" s="1">
        <f t="shared" si="9"/>
        <v>2.911466265</v>
      </c>
      <c r="X1574" s="1">
        <f t="shared" si="10"/>
        <v>0.1206563721</v>
      </c>
      <c r="Y1574" s="1">
        <f t="shared" si="11"/>
        <v>0.07565978151</v>
      </c>
      <c r="Z1574" s="1">
        <f t="shared" si="12"/>
        <v>321.5160195</v>
      </c>
      <c r="AA1574" s="1">
        <f t="shared" si="13"/>
        <v>32.25235188</v>
      </c>
      <c r="AB1574" s="1">
        <f t="shared" si="14"/>
        <v>31.609425</v>
      </c>
      <c r="AC1574" s="1">
        <f t="shared" si="15"/>
        <v>4.670531884</v>
      </c>
      <c r="AD1574" s="1">
        <f t="shared" si="16"/>
        <v>60.04153121</v>
      </c>
      <c r="AE1574" s="1">
        <f t="shared" si="17"/>
        <v>2.708432282</v>
      </c>
      <c r="AF1574" s="1">
        <f t="shared" si="18"/>
        <v>4.510931396</v>
      </c>
      <c r="AG1574" s="1">
        <f t="shared" si="19"/>
        <v>1.962099602</v>
      </c>
      <c r="AH1574" s="1">
        <f t="shared" si="20"/>
        <v>-109.4880963</v>
      </c>
      <c r="AI1574" s="1">
        <f t="shared" si="21"/>
        <v>-95.92988072</v>
      </c>
      <c r="AJ1574" s="1">
        <f t="shared" si="22"/>
        <v>-7.421233599</v>
      </c>
      <c r="AK1574" s="1">
        <f t="shared" si="23"/>
        <v>108.6768088</v>
      </c>
      <c r="AL1574" s="1">
        <f t="shared" si="24"/>
        <v>58.7088656</v>
      </c>
      <c r="AM1574" s="1">
        <f t="shared" si="25"/>
        <v>2.493216252</v>
      </c>
      <c r="AN1574" s="1">
        <f t="shared" si="26"/>
        <v>28.68307872</v>
      </c>
      <c r="AO1574" s="1">
        <v>1809.060316208552</v>
      </c>
      <c r="AP1574" s="1">
        <v>1747.007393939394</v>
      </c>
      <c r="AQ1574" s="1">
        <v>5.159986532352891</v>
      </c>
      <c r="AR1574" s="1">
        <v>66.3324592731805</v>
      </c>
      <c r="AS1574" s="1">
        <f t="shared" si="27"/>
        <v>2.482723273</v>
      </c>
      <c r="AT1574" s="1">
        <v>24.43804577624651</v>
      </c>
      <c r="AU1574" s="1">
        <v>27.33570545454546</v>
      </c>
      <c r="AV1574" s="1">
        <v>-8.015879406511996E-5</v>
      </c>
      <c r="AW1574" s="1">
        <v>80.63858576887375</v>
      </c>
      <c r="AX1574" s="1">
        <v>161.0</v>
      </c>
      <c r="AY1574" s="1">
        <v>32.0</v>
      </c>
      <c r="AZ1574" s="1">
        <f t="shared" si="28"/>
        <v>1</v>
      </c>
      <c r="BA1574" s="1">
        <f t="shared" si="29"/>
        <v>0</v>
      </c>
      <c r="BB1574" s="1">
        <f t="shared" si="30"/>
        <v>51645.06938</v>
      </c>
      <c r="BC1574" s="1">
        <f t="shared" si="31"/>
        <v>2000.00375</v>
      </c>
      <c r="BD1574" s="1">
        <f t="shared" si="32"/>
        <v>1681.20285</v>
      </c>
      <c r="BE1574" s="1">
        <f t="shared" si="33"/>
        <v>0.8405998489</v>
      </c>
      <c r="BF1574" s="1">
        <f t="shared" si="34"/>
        <v>0.1607577083</v>
      </c>
      <c r="BG1574" s="1">
        <v>6.0</v>
      </c>
      <c r="BH1574" s="1">
        <v>0.5</v>
      </c>
      <c r="BI1574" s="1" t="s">
        <v>347</v>
      </c>
      <c r="BJ1574" s="1">
        <v>2.0</v>
      </c>
      <c r="BK1574" s="1" t="b">
        <v>1</v>
      </c>
      <c r="BL1574" s="1">
        <v>1.6598917986E9</v>
      </c>
      <c r="BM1574" s="1">
        <v>1659.090625</v>
      </c>
      <c r="BN1574" s="1">
        <v>1734.4875</v>
      </c>
      <c r="BO1574" s="1">
        <v>27.34564375</v>
      </c>
      <c r="BP1574" s="1">
        <v>24.436275</v>
      </c>
      <c r="BQ1574" s="1">
        <v>1656.34</v>
      </c>
      <c r="BR1574" s="1">
        <v>27.34133125</v>
      </c>
      <c r="BS1574" s="1">
        <v>500.11625</v>
      </c>
      <c r="BT1574" s="1">
        <v>98.94421875</v>
      </c>
      <c r="BU1574" s="1">
        <v>0.10015945</v>
      </c>
      <c r="BV1574" s="1">
        <v>30.9982625</v>
      </c>
      <c r="BW1574" s="1">
        <v>31.609425</v>
      </c>
      <c r="BX1574" s="1">
        <v>999.9</v>
      </c>
      <c r="BY1574" s="1">
        <v>0.0</v>
      </c>
      <c r="BZ1574" s="1">
        <v>0.0</v>
      </c>
      <c r="CA1574" s="1">
        <v>10002.883125</v>
      </c>
      <c r="CB1574" s="1">
        <v>0.0</v>
      </c>
      <c r="CC1574" s="1">
        <v>1873.646875</v>
      </c>
      <c r="CD1574" s="1">
        <v>-75.39500000000001</v>
      </c>
      <c r="CE1574" s="1">
        <v>1705.736875</v>
      </c>
      <c r="CF1574" s="1">
        <v>1777.93125</v>
      </c>
      <c r="CG1574" s="1">
        <v>2.909370625</v>
      </c>
      <c r="CH1574" s="1">
        <v>1734.4875</v>
      </c>
      <c r="CI1574" s="1">
        <v>24.436275</v>
      </c>
      <c r="CJ1574" s="1">
        <v>2.7056925</v>
      </c>
      <c r="CK1574" s="1">
        <v>2.41782875</v>
      </c>
      <c r="CL1574" s="1">
        <v>22.31971875</v>
      </c>
      <c r="CM1574" s="1">
        <v>20.483675</v>
      </c>
      <c r="CN1574" s="1">
        <v>2000.00375</v>
      </c>
      <c r="CO1574" s="1">
        <v>0.980005375</v>
      </c>
      <c r="CP1574" s="1">
        <v>0.019994925</v>
      </c>
      <c r="CQ1574" s="1">
        <v>0.0</v>
      </c>
      <c r="CR1574" s="1">
        <v>2.4689375</v>
      </c>
      <c r="CS1574" s="1">
        <v>0.0</v>
      </c>
      <c r="CT1574" s="1">
        <v>16786.73125</v>
      </c>
      <c r="CU1574" s="1">
        <v>17412.375</v>
      </c>
      <c r="CV1574" s="1">
        <v>44.625</v>
      </c>
      <c r="CW1574" s="1">
        <v>46.562</v>
      </c>
      <c r="CX1574" s="1">
        <v>44.7145625</v>
      </c>
      <c r="CY1574" s="1">
        <v>44.5935</v>
      </c>
      <c r="CZ1574" s="1">
        <v>44.562</v>
      </c>
      <c r="DA1574" s="1">
        <v>1960.01375</v>
      </c>
      <c r="DB1574" s="1">
        <v>39.99</v>
      </c>
      <c r="DC1574" s="1">
        <v>0.0</v>
      </c>
      <c r="DD1574" s="1">
        <v>1.6598918063E9</v>
      </c>
      <c r="DE1574" s="1">
        <v>0.0</v>
      </c>
      <c r="DF1574" s="1">
        <v>1.6598911131E9</v>
      </c>
      <c r="DG1574" s="1" t="s">
        <v>2706</v>
      </c>
      <c r="DH1574" s="1">
        <v>1.6598911126E9</v>
      </c>
      <c r="DI1574" s="1">
        <v>1.6598911131E9</v>
      </c>
      <c r="DJ1574" s="1">
        <v>29.0</v>
      </c>
      <c r="DK1574" s="1">
        <v>0.08</v>
      </c>
      <c r="DL1574" s="1">
        <v>-0.006</v>
      </c>
      <c r="DM1574" s="1">
        <v>1.387</v>
      </c>
      <c r="DN1574" s="1">
        <v>0.011</v>
      </c>
      <c r="DO1574" s="1">
        <v>400.0</v>
      </c>
      <c r="DP1574" s="1">
        <v>24.0</v>
      </c>
      <c r="DQ1574" s="1">
        <v>0.14</v>
      </c>
      <c r="DR1574" s="1">
        <v>0.05</v>
      </c>
      <c r="DS1574" s="1">
        <v>28.60638934092137</v>
      </c>
      <c r="DT1574" s="1">
        <v>0.8094607664693095</v>
      </c>
      <c r="DU1574" s="1">
        <v>0.2146865306810912</v>
      </c>
      <c r="DV1574" s="1">
        <v>0.0</v>
      </c>
      <c r="DW1574" s="1">
        <v>-75.40295483870969</v>
      </c>
      <c r="DX1574" s="1">
        <v>-1.420243548386707</v>
      </c>
      <c r="DY1574" s="1">
        <v>0.1304792699854711</v>
      </c>
      <c r="DZ1574" s="1">
        <v>0.0</v>
      </c>
      <c r="EA1574" s="1">
        <v>1236.13621292272</v>
      </c>
      <c r="EB1574" s="1">
        <v>269.3239449326563</v>
      </c>
      <c r="EC1574" s="1">
        <v>19.6116093971508</v>
      </c>
      <c r="ED1574" s="1">
        <v>0.0</v>
      </c>
      <c r="EE1574" s="1">
        <v>2.912594390243902</v>
      </c>
      <c r="EF1574" s="1">
        <v>-0.09301400696864505</v>
      </c>
      <c r="EG1574" s="1">
        <v>0.009297089775125025</v>
      </c>
      <c r="EH1574" s="1">
        <v>1.0</v>
      </c>
      <c r="EI1574" s="1">
        <v>1.962275212803956</v>
      </c>
      <c r="EJ1574" s="1">
        <v>0.006764221531269735</v>
      </c>
      <c r="EK1574" s="1">
        <v>0.001419033471297572</v>
      </c>
      <c r="EL1574" s="1">
        <v>1.0</v>
      </c>
      <c r="EM1574" s="1">
        <v>2.0</v>
      </c>
      <c r="EN1574" s="1">
        <v>5.0</v>
      </c>
      <c r="EO1574" s="1" t="s">
        <v>386</v>
      </c>
      <c r="EP1574" s="1">
        <v>2.94017</v>
      </c>
      <c r="EQ1574" s="1">
        <v>2.80159</v>
      </c>
      <c r="ER1574" s="1">
        <v>0.228066</v>
      </c>
      <c r="ES1574" s="1">
        <v>0.233883</v>
      </c>
      <c r="ET1574" s="1">
        <v>0.11682</v>
      </c>
      <c r="EU1574" s="1">
        <v>0.108013</v>
      </c>
      <c r="EV1574" s="1">
        <v>15751.2</v>
      </c>
      <c r="EW1574" s="1">
        <v>16388.9</v>
      </c>
      <c r="EX1574" s="1">
        <v>23752.3</v>
      </c>
      <c r="EY1574" s="1">
        <v>24921.0</v>
      </c>
      <c r="EZ1574" s="1">
        <v>33593.5</v>
      </c>
      <c r="FA1574" s="1">
        <v>35509.7</v>
      </c>
      <c r="FB1574" s="1">
        <v>43326.3</v>
      </c>
      <c r="FC1574" s="1">
        <v>46074.8</v>
      </c>
      <c r="FD1574" s="1">
        <v>1.59497</v>
      </c>
      <c r="FE1574" s="1">
        <v>1.77752</v>
      </c>
      <c r="FF1574" s="1">
        <v>0.0565872</v>
      </c>
      <c r="FG1574" s="1">
        <v>0.0</v>
      </c>
      <c r="FH1574" s="1">
        <v>30.6856</v>
      </c>
      <c r="FI1574" s="1">
        <v>999.9</v>
      </c>
      <c r="FJ1574" s="1">
        <v>46.2</v>
      </c>
      <c r="FK1574" s="1">
        <v>40.5</v>
      </c>
      <c r="FL1574" s="1">
        <v>35.5479</v>
      </c>
      <c r="FM1574" s="1">
        <v>63.1036</v>
      </c>
      <c r="FN1574" s="1">
        <v>25.9375</v>
      </c>
      <c r="FO1574" s="1">
        <v>1.0</v>
      </c>
      <c r="FP1574" s="1">
        <v>0.64498</v>
      </c>
      <c r="FQ1574" s="1">
        <v>4.0086</v>
      </c>
      <c r="FR1574" s="1">
        <v>20.2713</v>
      </c>
      <c r="FS1574" s="1">
        <v>5.21175</v>
      </c>
      <c r="FT1574" s="1">
        <v>11.9081</v>
      </c>
      <c r="FU1574" s="1">
        <v>5.003</v>
      </c>
      <c r="FV1574" s="1">
        <v>3.29023</v>
      </c>
      <c r="FW1574" s="1">
        <v>9999.0</v>
      </c>
      <c r="FX1574" s="1">
        <v>9999.0</v>
      </c>
      <c r="FY1574" s="1">
        <v>9999.0</v>
      </c>
      <c r="FZ1574" s="1">
        <v>999.9</v>
      </c>
      <c r="GA1574" s="1">
        <v>1.85977</v>
      </c>
      <c r="GB1574" s="1">
        <v>1.85486</v>
      </c>
      <c r="GC1574" s="1">
        <v>1.85796</v>
      </c>
      <c r="GD1574" s="1">
        <v>1.8565</v>
      </c>
      <c r="GE1574" s="1">
        <v>1.85519</v>
      </c>
      <c r="GF1574" s="1">
        <v>1.85474</v>
      </c>
      <c r="GG1574" s="1">
        <v>1.85365</v>
      </c>
      <c r="GH1574" s="1">
        <v>1.85654</v>
      </c>
      <c r="GI1574" s="1">
        <v>0.0</v>
      </c>
      <c r="GJ1574" s="1">
        <v>0.0</v>
      </c>
      <c r="GK1574" s="1">
        <v>0.0</v>
      </c>
      <c r="GL1574" s="1">
        <v>0.0</v>
      </c>
      <c r="GM1574" s="1" t="s">
        <v>350</v>
      </c>
      <c r="GN1574" s="1" t="s">
        <v>351</v>
      </c>
      <c r="GO1574" s="1" t="s">
        <v>352</v>
      </c>
      <c r="GP1574" s="1" t="s">
        <v>352</v>
      </c>
      <c r="GQ1574" s="1" t="s">
        <v>352</v>
      </c>
      <c r="GR1574" s="1" t="s">
        <v>352</v>
      </c>
      <c r="GS1574" s="1">
        <v>0.0</v>
      </c>
      <c r="GT1574" s="1">
        <v>100.0</v>
      </c>
      <c r="GU1574" s="1">
        <v>100.0</v>
      </c>
      <c r="GV1574" s="1">
        <v>2.79</v>
      </c>
      <c r="GW1574" s="1">
        <v>0.0043</v>
      </c>
      <c r="GX1574" s="1">
        <v>0.3994493243891762</v>
      </c>
      <c r="GY1574" s="1">
        <v>0.003036990343597491</v>
      </c>
      <c r="GZ1574" s="1">
        <v>-1.538114387597119E-6</v>
      </c>
      <c r="HA1574" s="1">
        <v>3.390969119432733E-10</v>
      </c>
      <c r="HB1574" s="1">
        <v>-0.06682249457756877</v>
      </c>
      <c r="HC1574" s="1">
        <v>0.009762198319610341</v>
      </c>
      <c r="HD1574" s="1">
        <v>-3.338778216718564E-4</v>
      </c>
      <c r="HE1574" s="1">
        <v>2.632278881966732E-6</v>
      </c>
      <c r="HF1574" s="1">
        <v>6.0</v>
      </c>
      <c r="HG1574" s="1">
        <v>2134.0</v>
      </c>
      <c r="HH1574" s="1">
        <v>2.0</v>
      </c>
      <c r="HI1574" s="1">
        <v>31.0</v>
      </c>
      <c r="HJ1574" s="1">
        <v>11.6</v>
      </c>
      <c r="HK1574" s="1">
        <v>11.6</v>
      </c>
      <c r="HL1574" s="1">
        <v>3.49243</v>
      </c>
      <c r="HM1574" s="1">
        <v>2.323</v>
      </c>
      <c r="HN1574" s="1">
        <v>1.4978</v>
      </c>
      <c r="HO1574" s="1">
        <v>2.30835</v>
      </c>
      <c r="HP1574" s="1">
        <v>1.54785</v>
      </c>
      <c r="HQ1574" s="1">
        <v>2.33032</v>
      </c>
      <c r="HR1574" s="1">
        <v>43.8367</v>
      </c>
      <c r="HS1574" s="1">
        <v>13.4666</v>
      </c>
      <c r="HT1574" s="1">
        <v>18.0</v>
      </c>
      <c r="HU1574" s="1">
        <v>323.748</v>
      </c>
      <c r="HV1574" s="1">
        <v>464.927</v>
      </c>
      <c r="HW1574" s="1">
        <v>25.1475</v>
      </c>
      <c r="HX1574" s="1">
        <v>34.8291</v>
      </c>
      <c r="HY1574" s="1">
        <v>30.0006</v>
      </c>
      <c r="HZ1574" s="1">
        <v>34.594</v>
      </c>
      <c r="IA1574" s="1">
        <v>34.6639</v>
      </c>
      <c r="IB1574" s="1">
        <v>69.9589</v>
      </c>
      <c r="IC1574" s="1">
        <v>31.1229</v>
      </c>
      <c r="ID1574" s="1">
        <v>0.0</v>
      </c>
      <c r="IE1574" s="1">
        <v>25.1471</v>
      </c>
      <c r="IF1574" s="1">
        <v>1808.74</v>
      </c>
      <c r="IG1574" s="1">
        <v>24.4711</v>
      </c>
      <c r="IH1574" s="1">
        <v>100.172</v>
      </c>
      <c r="II1574" s="1">
        <v>99.8508</v>
      </c>
      <c r="IJ1574" s="1" t="s">
        <v>1117</v>
      </c>
    </row>
    <row r="1575" ht="15.75" customHeight="1">
      <c r="A1575" s="1">
        <v>1559.0</v>
      </c>
      <c r="B1575" s="1">
        <v>1.6598918086E9</v>
      </c>
      <c r="C1575" s="1">
        <v>11551.5</v>
      </c>
      <c r="D1575" s="1" t="s">
        <v>3389</v>
      </c>
      <c r="E1575" s="1" t="s">
        <v>3390</v>
      </c>
      <c r="F1575" s="1">
        <v>1.0</v>
      </c>
      <c r="G1575" s="1" t="s">
        <v>2704</v>
      </c>
      <c r="H1575" s="1" t="s">
        <v>345</v>
      </c>
      <c r="I1575" s="1" t="s">
        <v>1102</v>
      </c>
      <c r="J1575" s="1" t="s">
        <v>1103</v>
      </c>
      <c r="K1575" s="1" t="s">
        <v>1104</v>
      </c>
      <c r="L1575" s="1" t="s">
        <v>2705</v>
      </c>
      <c r="M1575" s="1" t="s">
        <v>346</v>
      </c>
      <c r="N1575" s="1">
        <v>1.65989180063125E9</v>
      </c>
      <c r="O1575" s="1">
        <f t="shared" si="1"/>
        <v>0.002482396993</v>
      </c>
      <c r="P1575" s="1">
        <f t="shared" si="2"/>
        <v>2.482396993</v>
      </c>
      <c r="Q1575" s="1">
        <f t="shared" si="3"/>
        <v>28.62576989</v>
      </c>
      <c r="R1575" s="1">
        <f t="shared" si="4"/>
        <v>1669.284375</v>
      </c>
      <c r="S1575" s="1">
        <f t="shared" si="5"/>
        <v>1243.05482</v>
      </c>
      <c r="T1575" s="1">
        <f t="shared" si="6"/>
        <v>123.1177611</v>
      </c>
      <c r="U1575" s="1">
        <f t="shared" si="7"/>
        <v>165.3334604</v>
      </c>
      <c r="V1575" s="1">
        <f t="shared" si="8"/>
        <v>0.1234632957</v>
      </c>
      <c r="W1575" s="1">
        <f t="shared" si="9"/>
        <v>2.91180983</v>
      </c>
      <c r="X1575" s="1">
        <f t="shared" si="10"/>
        <v>0.1206270552</v>
      </c>
      <c r="Y1575" s="1">
        <f t="shared" si="11"/>
        <v>0.07564130776</v>
      </c>
      <c r="Z1575" s="1">
        <f t="shared" si="12"/>
        <v>321.5141243</v>
      </c>
      <c r="AA1575" s="1">
        <f t="shared" si="13"/>
        <v>32.25284415</v>
      </c>
      <c r="AB1575" s="1">
        <f t="shared" si="14"/>
        <v>31.6092625</v>
      </c>
      <c r="AC1575" s="1">
        <f t="shared" si="15"/>
        <v>4.670488803</v>
      </c>
      <c r="AD1575" s="1">
        <f t="shared" si="16"/>
        <v>60.03368539</v>
      </c>
      <c r="AE1575" s="1">
        <f t="shared" si="17"/>
        <v>2.708164254</v>
      </c>
      <c r="AF1575" s="1">
        <f t="shared" si="18"/>
        <v>4.511074468</v>
      </c>
      <c r="AG1575" s="1">
        <f t="shared" si="19"/>
        <v>1.962324549</v>
      </c>
      <c r="AH1575" s="1">
        <f t="shared" si="20"/>
        <v>-109.4737074</v>
      </c>
      <c r="AI1575" s="1">
        <f t="shared" si="21"/>
        <v>-95.8283704</v>
      </c>
      <c r="AJ1575" s="1">
        <f t="shared" si="22"/>
        <v>-7.41252032</v>
      </c>
      <c r="AK1575" s="1">
        <f t="shared" si="23"/>
        <v>108.7995261</v>
      </c>
      <c r="AL1575" s="1">
        <f t="shared" si="24"/>
        <v>58.72919648</v>
      </c>
      <c r="AM1575" s="1">
        <f t="shared" si="25"/>
        <v>2.49072509</v>
      </c>
      <c r="AN1575" s="1">
        <f t="shared" si="26"/>
        <v>28.62576989</v>
      </c>
      <c r="AO1575" s="1">
        <v>1816.701438287243</v>
      </c>
      <c r="AP1575" s="1">
        <v>1754.730242424243</v>
      </c>
      <c r="AQ1575" s="1">
        <v>5.157902341934539</v>
      </c>
      <c r="AR1575" s="1">
        <v>66.3324592731805</v>
      </c>
      <c r="AS1575" s="1">
        <f t="shared" si="27"/>
        <v>2.482396993</v>
      </c>
      <c r="AT1575" s="1">
        <v>24.43689835788208</v>
      </c>
      <c r="AU1575" s="1">
        <v>27.33422545454545</v>
      </c>
      <c r="AV1575" s="1">
        <v>-9.025059381104459E-5</v>
      </c>
      <c r="AW1575" s="1">
        <v>80.63858576887375</v>
      </c>
      <c r="AX1575" s="1">
        <v>161.0</v>
      </c>
      <c r="AY1575" s="1">
        <v>32.0</v>
      </c>
      <c r="AZ1575" s="1">
        <f t="shared" si="28"/>
        <v>1</v>
      </c>
      <c r="BA1575" s="1">
        <f t="shared" si="29"/>
        <v>0</v>
      </c>
      <c r="BB1575" s="1">
        <f t="shared" si="30"/>
        <v>51654.71118</v>
      </c>
      <c r="BC1575" s="1">
        <f t="shared" si="31"/>
        <v>1999.991875</v>
      </c>
      <c r="BD1575" s="1">
        <f t="shared" si="32"/>
        <v>1681.192875</v>
      </c>
      <c r="BE1575" s="1">
        <f t="shared" si="33"/>
        <v>0.8405998524</v>
      </c>
      <c r="BF1575" s="1">
        <f t="shared" si="34"/>
        <v>0.1607577152</v>
      </c>
      <c r="BG1575" s="1">
        <v>6.0</v>
      </c>
      <c r="BH1575" s="1">
        <v>0.5</v>
      </c>
      <c r="BI1575" s="1" t="s">
        <v>347</v>
      </c>
      <c r="BJ1575" s="1">
        <v>2.0</v>
      </c>
      <c r="BK1575" s="1" t="b">
        <v>1</v>
      </c>
      <c r="BL1575" s="1">
        <v>1.65989180063125E9</v>
      </c>
      <c r="BM1575" s="1">
        <v>1669.284375</v>
      </c>
      <c r="BN1575" s="1">
        <v>1744.730625</v>
      </c>
      <c r="BO1575" s="1">
        <v>27.3429</v>
      </c>
      <c r="BP1575" s="1">
        <v>24.43645</v>
      </c>
      <c r="BQ1575" s="1">
        <v>1666.526875</v>
      </c>
      <c r="BR1575" s="1">
        <v>27.3385875</v>
      </c>
      <c r="BS1575" s="1">
        <v>500.1196875</v>
      </c>
      <c r="BT1575" s="1">
        <v>98.94435000000001</v>
      </c>
      <c r="BU1575" s="1">
        <v>0.10016445</v>
      </c>
      <c r="BV1575" s="1">
        <v>30.99881875</v>
      </c>
      <c r="BW1575" s="1">
        <v>31.6092625</v>
      </c>
      <c r="BX1575" s="1">
        <v>999.9</v>
      </c>
      <c r="BY1575" s="1">
        <v>0.0</v>
      </c>
      <c r="BZ1575" s="1">
        <v>0.0</v>
      </c>
      <c r="CA1575" s="1">
        <v>10004.835625</v>
      </c>
      <c r="CB1575" s="1">
        <v>0.0</v>
      </c>
      <c r="CC1575" s="1">
        <v>1731.596375</v>
      </c>
      <c r="CD1575" s="1">
        <v>-75.44458125</v>
      </c>
      <c r="CE1575" s="1">
        <v>1716.2125</v>
      </c>
      <c r="CF1575" s="1">
        <v>1788.431875</v>
      </c>
      <c r="CG1575" s="1">
        <v>2.90645375</v>
      </c>
      <c r="CH1575" s="1">
        <v>1744.730625</v>
      </c>
      <c r="CI1575" s="1">
        <v>24.43645</v>
      </c>
      <c r="CJ1575" s="1">
        <v>2.705425</v>
      </c>
      <c r="CK1575" s="1">
        <v>2.41785</v>
      </c>
      <c r="CL1575" s="1">
        <v>22.31809375</v>
      </c>
      <c r="CM1575" s="1">
        <v>20.4838125</v>
      </c>
      <c r="CN1575" s="1">
        <v>1999.991875</v>
      </c>
      <c r="CO1575" s="1">
        <v>0.9800051875</v>
      </c>
      <c r="CP1575" s="1">
        <v>0.0199951125</v>
      </c>
      <c r="CQ1575" s="1">
        <v>0.0</v>
      </c>
      <c r="CR1575" s="1">
        <v>2.346375</v>
      </c>
      <c r="CS1575" s="1">
        <v>0.0</v>
      </c>
      <c r="CT1575" s="1">
        <v>16786.7875</v>
      </c>
      <c r="CU1575" s="1">
        <v>17412.275</v>
      </c>
      <c r="CV1575" s="1">
        <v>44.625</v>
      </c>
      <c r="CW1575" s="1">
        <v>46.562</v>
      </c>
      <c r="CX1575" s="1">
        <v>44.7185</v>
      </c>
      <c r="CY1575" s="1">
        <v>44.601375</v>
      </c>
      <c r="CZ1575" s="1">
        <v>44.562</v>
      </c>
      <c r="DA1575" s="1">
        <v>1960.001875</v>
      </c>
      <c r="DB1575" s="1">
        <v>39.99</v>
      </c>
      <c r="DC1575" s="1">
        <v>0.0</v>
      </c>
      <c r="DD1575" s="1">
        <v>1.6598918075E9</v>
      </c>
      <c r="DE1575" s="1">
        <v>0.0</v>
      </c>
      <c r="DF1575" s="1">
        <v>1.6598911131E9</v>
      </c>
      <c r="DG1575" s="1" t="s">
        <v>2706</v>
      </c>
      <c r="DH1575" s="1">
        <v>1.6598911126E9</v>
      </c>
      <c r="DI1575" s="1">
        <v>1.6598911131E9</v>
      </c>
      <c r="DJ1575" s="1">
        <v>29.0</v>
      </c>
      <c r="DK1575" s="1">
        <v>0.08</v>
      </c>
      <c r="DL1575" s="1">
        <v>-0.006</v>
      </c>
      <c r="DM1575" s="1">
        <v>1.387</v>
      </c>
      <c r="DN1575" s="1">
        <v>0.011</v>
      </c>
      <c r="DO1575" s="1">
        <v>400.0</v>
      </c>
      <c r="DP1575" s="1">
        <v>24.0</v>
      </c>
      <c r="DQ1575" s="1">
        <v>0.14</v>
      </c>
      <c r="DR1575" s="1">
        <v>0.05</v>
      </c>
      <c r="DS1575" s="1">
        <v>28.61790756636126</v>
      </c>
      <c r="DT1575" s="1">
        <v>0.6678907026655786</v>
      </c>
      <c r="DU1575" s="1">
        <v>0.2130582366702276</v>
      </c>
      <c r="DV1575" s="1">
        <v>0.0</v>
      </c>
      <c r="DW1575" s="1">
        <v>-75.44416</v>
      </c>
      <c r="DX1575" s="1">
        <v>-0.9340084538376036</v>
      </c>
      <c r="DY1575" s="1">
        <v>0.1012894815203762</v>
      </c>
      <c r="DZ1575" s="1">
        <v>1.0</v>
      </c>
      <c r="EA1575" s="1">
        <v>1241.84928195391</v>
      </c>
      <c r="EB1575" s="1">
        <v>272.6074557686495</v>
      </c>
      <c r="EC1575" s="1">
        <v>20.49307919607205</v>
      </c>
      <c r="ED1575" s="1">
        <v>0.0</v>
      </c>
      <c r="EE1575" s="1">
        <v>2.91007075</v>
      </c>
      <c r="EF1575" s="1">
        <v>-0.09035268292683313</v>
      </c>
      <c r="EG1575" s="1">
        <v>0.008846248466864381</v>
      </c>
      <c r="EH1575" s="1">
        <v>1.0</v>
      </c>
      <c r="EI1575" s="1">
        <v>1.962380175109188</v>
      </c>
      <c r="EJ1575" s="1">
        <v>0.001001111943552263</v>
      </c>
      <c r="EK1575" s="1">
        <v>0.001255715071909924</v>
      </c>
      <c r="EL1575" s="1">
        <v>1.0</v>
      </c>
      <c r="EM1575" s="1">
        <v>3.0</v>
      </c>
      <c r="EN1575" s="1">
        <v>5.0</v>
      </c>
      <c r="EO1575" s="1" t="s">
        <v>368</v>
      </c>
      <c r="EP1575" s="1">
        <v>2.94002</v>
      </c>
      <c r="EQ1575" s="1">
        <v>2.80119</v>
      </c>
      <c r="ER1575" s="1">
        <v>0.22864</v>
      </c>
      <c r="ES1575" s="1">
        <v>0.234461</v>
      </c>
      <c r="ET1575" s="1">
        <v>0.116818</v>
      </c>
      <c r="EU1575" s="1">
        <v>0.108013</v>
      </c>
      <c r="EV1575" s="1">
        <v>15739.4</v>
      </c>
      <c r="EW1575" s="1">
        <v>16376.4</v>
      </c>
      <c r="EX1575" s="1">
        <v>23752.2</v>
      </c>
      <c r="EY1575" s="1">
        <v>24920.9</v>
      </c>
      <c r="EZ1575" s="1">
        <v>33593.6</v>
      </c>
      <c r="FA1575" s="1">
        <v>35509.7</v>
      </c>
      <c r="FB1575" s="1">
        <v>43326.4</v>
      </c>
      <c r="FC1575" s="1">
        <v>46074.6</v>
      </c>
      <c r="FD1575" s="1">
        <v>1.5954</v>
      </c>
      <c r="FE1575" s="1">
        <v>1.77737</v>
      </c>
      <c r="FF1575" s="1">
        <v>0.0566021</v>
      </c>
      <c r="FG1575" s="1">
        <v>0.0</v>
      </c>
      <c r="FH1575" s="1">
        <v>30.6844</v>
      </c>
      <c r="FI1575" s="1">
        <v>999.9</v>
      </c>
      <c r="FJ1575" s="1">
        <v>46.2</v>
      </c>
      <c r="FK1575" s="1">
        <v>40.5</v>
      </c>
      <c r="FL1575" s="1">
        <v>35.5499</v>
      </c>
      <c r="FM1575" s="1">
        <v>63.4536</v>
      </c>
      <c r="FN1575" s="1">
        <v>25.5809</v>
      </c>
      <c r="FO1575" s="1">
        <v>1.0</v>
      </c>
      <c r="FP1575" s="1">
        <v>0.645175</v>
      </c>
      <c r="FQ1575" s="1">
        <v>4.00899</v>
      </c>
      <c r="FR1575" s="1">
        <v>20.2711</v>
      </c>
      <c r="FS1575" s="1">
        <v>5.2101</v>
      </c>
      <c r="FT1575" s="1">
        <v>11.9081</v>
      </c>
      <c r="FU1575" s="1">
        <v>5.00235</v>
      </c>
      <c r="FV1575" s="1">
        <v>3.2901</v>
      </c>
      <c r="FW1575" s="1">
        <v>9999.0</v>
      </c>
      <c r="FX1575" s="1">
        <v>9999.0</v>
      </c>
      <c r="FY1575" s="1">
        <v>9999.0</v>
      </c>
      <c r="FZ1575" s="1">
        <v>999.9</v>
      </c>
      <c r="GA1575" s="1">
        <v>1.85981</v>
      </c>
      <c r="GB1575" s="1">
        <v>1.85486</v>
      </c>
      <c r="GC1575" s="1">
        <v>1.85798</v>
      </c>
      <c r="GD1575" s="1">
        <v>1.85652</v>
      </c>
      <c r="GE1575" s="1">
        <v>1.8552</v>
      </c>
      <c r="GF1575" s="1">
        <v>1.85476</v>
      </c>
      <c r="GG1575" s="1">
        <v>1.85366</v>
      </c>
      <c r="GH1575" s="1">
        <v>1.85655</v>
      </c>
      <c r="GI1575" s="1">
        <v>0.0</v>
      </c>
      <c r="GJ1575" s="1">
        <v>0.0</v>
      </c>
      <c r="GK1575" s="1">
        <v>0.0</v>
      </c>
      <c r="GL1575" s="1">
        <v>0.0</v>
      </c>
      <c r="GM1575" s="1" t="s">
        <v>350</v>
      </c>
      <c r="GN1575" s="1" t="s">
        <v>351</v>
      </c>
      <c r="GO1575" s="1" t="s">
        <v>352</v>
      </c>
      <c r="GP1575" s="1" t="s">
        <v>352</v>
      </c>
      <c r="GQ1575" s="1" t="s">
        <v>352</v>
      </c>
      <c r="GR1575" s="1" t="s">
        <v>352</v>
      </c>
      <c r="GS1575" s="1">
        <v>0.0</v>
      </c>
      <c r="GT1575" s="1">
        <v>100.0</v>
      </c>
      <c r="GU1575" s="1">
        <v>100.0</v>
      </c>
      <c r="GV1575" s="1">
        <v>2.78</v>
      </c>
      <c r="GW1575" s="1">
        <v>0.0043</v>
      </c>
      <c r="GX1575" s="1">
        <v>0.3994493243891762</v>
      </c>
      <c r="GY1575" s="1">
        <v>0.003036990343597491</v>
      </c>
      <c r="GZ1575" s="1">
        <v>-1.538114387597119E-6</v>
      </c>
      <c r="HA1575" s="1">
        <v>3.390969119432733E-10</v>
      </c>
      <c r="HB1575" s="1">
        <v>-0.06682249457756877</v>
      </c>
      <c r="HC1575" s="1">
        <v>0.009762198319610341</v>
      </c>
      <c r="HD1575" s="1">
        <v>-3.338778216718564E-4</v>
      </c>
      <c r="HE1575" s="1">
        <v>2.632278881966732E-6</v>
      </c>
      <c r="HF1575" s="1">
        <v>6.0</v>
      </c>
      <c r="HG1575" s="1">
        <v>2134.0</v>
      </c>
      <c r="HH1575" s="1">
        <v>2.0</v>
      </c>
      <c r="HI1575" s="1">
        <v>31.0</v>
      </c>
      <c r="HJ1575" s="1">
        <v>11.6</v>
      </c>
      <c r="HK1575" s="1">
        <v>11.6</v>
      </c>
      <c r="HL1575" s="1">
        <v>3.50464</v>
      </c>
      <c r="HM1575" s="1">
        <v>2.3291</v>
      </c>
      <c r="HN1575" s="1">
        <v>1.4978</v>
      </c>
      <c r="HO1575" s="1">
        <v>2.30835</v>
      </c>
      <c r="HP1575" s="1">
        <v>1.54785</v>
      </c>
      <c r="HQ1575" s="1">
        <v>2.3291</v>
      </c>
      <c r="HR1575" s="1">
        <v>43.8367</v>
      </c>
      <c r="HS1575" s="1">
        <v>13.4753</v>
      </c>
      <c r="HT1575" s="1">
        <v>18.0</v>
      </c>
      <c r="HU1575" s="1">
        <v>323.946</v>
      </c>
      <c r="HV1575" s="1">
        <v>464.84</v>
      </c>
      <c r="HW1575" s="1">
        <v>25.1474</v>
      </c>
      <c r="HX1575" s="1">
        <v>34.831</v>
      </c>
      <c r="HY1575" s="1">
        <v>30.0006</v>
      </c>
      <c r="HZ1575" s="1">
        <v>34.5956</v>
      </c>
      <c r="IA1575" s="1">
        <v>34.6653</v>
      </c>
      <c r="IB1575" s="1">
        <v>70.1954</v>
      </c>
      <c r="IC1575" s="1">
        <v>31.1229</v>
      </c>
      <c r="ID1575" s="1">
        <v>0.0</v>
      </c>
      <c r="IE1575" s="1">
        <v>25.1471</v>
      </c>
      <c r="IF1575" s="1">
        <v>1808.74</v>
      </c>
      <c r="IG1575" s="1">
        <v>24.4711</v>
      </c>
      <c r="IH1575" s="1">
        <v>100.172</v>
      </c>
      <c r="II1575" s="1">
        <v>99.8505</v>
      </c>
      <c r="IJ1575" s="1" t="s">
        <v>1117</v>
      </c>
    </row>
    <row r="1576" ht="15.75" customHeight="1">
      <c r="A1576" s="1">
        <v>1560.0</v>
      </c>
      <c r="B1576" s="1">
        <v>1.6598918091E9</v>
      </c>
      <c r="C1576" s="1">
        <v>11552.0</v>
      </c>
      <c r="D1576" s="1" t="s">
        <v>3391</v>
      </c>
      <c r="E1576" s="1" t="s">
        <v>3392</v>
      </c>
      <c r="F1576" s="1">
        <v>1.0</v>
      </c>
      <c r="G1576" s="1" t="s">
        <v>2704</v>
      </c>
      <c r="H1576" s="1" t="s">
        <v>345</v>
      </c>
      <c r="I1576" s="1" t="s">
        <v>1102</v>
      </c>
      <c r="J1576" s="1" t="s">
        <v>1103</v>
      </c>
      <c r="K1576" s="1" t="s">
        <v>1104</v>
      </c>
      <c r="L1576" s="1" t="s">
        <v>2705</v>
      </c>
      <c r="M1576" s="1" t="s">
        <v>346</v>
      </c>
      <c r="N1576" s="1">
        <v>1.65989180063125E9</v>
      </c>
      <c r="O1576" s="1">
        <f t="shared" si="1"/>
        <v>0.002482491338</v>
      </c>
      <c r="P1576" s="1">
        <f t="shared" si="2"/>
        <v>2.482491338</v>
      </c>
      <c r="Q1576" s="1">
        <f t="shared" si="3"/>
        <v>28.76896685</v>
      </c>
      <c r="R1576" s="1">
        <f t="shared" si="4"/>
        <v>1669.284375</v>
      </c>
      <c r="S1576" s="1">
        <f t="shared" si="5"/>
        <v>1241.206551</v>
      </c>
      <c r="T1576" s="1">
        <f t="shared" si="6"/>
        <v>122.9347002</v>
      </c>
      <c r="U1576" s="1">
        <f t="shared" si="7"/>
        <v>165.3334604</v>
      </c>
      <c r="V1576" s="1">
        <f t="shared" si="8"/>
        <v>0.1234680982</v>
      </c>
      <c r="W1576" s="1">
        <f t="shared" si="9"/>
        <v>2.91180983</v>
      </c>
      <c r="X1576" s="1">
        <f t="shared" si="10"/>
        <v>0.1206316397</v>
      </c>
      <c r="Y1576" s="1">
        <f t="shared" si="11"/>
        <v>0.07564419204</v>
      </c>
      <c r="Z1576" s="1">
        <f t="shared" si="12"/>
        <v>321.5141243</v>
      </c>
      <c r="AA1576" s="1">
        <f t="shared" si="13"/>
        <v>32.25281954</v>
      </c>
      <c r="AB1576" s="1">
        <f t="shared" si="14"/>
        <v>31.6092625</v>
      </c>
      <c r="AC1576" s="1">
        <f t="shared" si="15"/>
        <v>4.670488803</v>
      </c>
      <c r="AD1576" s="1">
        <f t="shared" si="16"/>
        <v>60.03368539</v>
      </c>
      <c r="AE1576" s="1">
        <f t="shared" si="17"/>
        <v>2.708164254</v>
      </c>
      <c r="AF1576" s="1">
        <f t="shared" si="18"/>
        <v>4.511074468</v>
      </c>
      <c r="AG1576" s="1">
        <f t="shared" si="19"/>
        <v>1.962324549</v>
      </c>
      <c r="AH1576" s="1">
        <f t="shared" si="20"/>
        <v>-109.477868</v>
      </c>
      <c r="AI1576" s="1">
        <f t="shared" si="21"/>
        <v>-95.8283704</v>
      </c>
      <c r="AJ1576" s="1">
        <f t="shared" si="22"/>
        <v>-7.41252032</v>
      </c>
      <c r="AK1576" s="1">
        <f t="shared" si="23"/>
        <v>108.7953655</v>
      </c>
      <c r="AL1576" s="1">
        <f t="shared" si="24"/>
        <v>58.72919648</v>
      </c>
      <c r="AM1576" s="1">
        <f t="shared" si="25"/>
        <v>2.49072509</v>
      </c>
      <c r="AN1576" s="1">
        <f t="shared" si="26"/>
        <v>28.76896685</v>
      </c>
      <c r="AO1576" s="1">
        <v>1819.253507446213</v>
      </c>
      <c r="AP1576" s="1">
        <v>1757.242969696968</v>
      </c>
      <c r="AQ1576" s="1">
        <v>5.131551095542133</v>
      </c>
      <c r="AR1576" s="1">
        <v>66.3324592731805</v>
      </c>
      <c r="AS1576" s="1">
        <f t="shared" si="27"/>
        <v>2.482491338</v>
      </c>
      <c r="AT1576" s="1">
        <v>24.4366884483808</v>
      </c>
      <c r="AU1576" s="1">
        <v>27.33409212121212</v>
      </c>
      <c r="AV1576" s="1">
        <v>-8.48750870318765E-5</v>
      </c>
      <c r="AW1576" s="1">
        <v>80.63858576887375</v>
      </c>
      <c r="AX1576" s="1">
        <v>161.0</v>
      </c>
      <c r="AY1576" s="1">
        <v>32.0</v>
      </c>
      <c r="AZ1576" s="1">
        <f t="shared" si="28"/>
        <v>1</v>
      </c>
      <c r="BA1576" s="1">
        <f t="shared" si="29"/>
        <v>0</v>
      </c>
      <c r="BB1576" s="1">
        <f t="shared" si="30"/>
        <v>51654.71118</v>
      </c>
      <c r="BC1576" s="1">
        <f t="shared" si="31"/>
        <v>1999.991875</v>
      </c>
      <c r="BD1576" s="1">
        <f t="shared" si="32"/>
        <v>1681.192875</v>
      </c>
      <c r="BE1576" s="1">
        <f t="shared" si="33"/>
        <v>0.8405998524</v>
      </c>
      <c r="BF1576" s="1">
        <f t="shared" si="34"/>
        <v>0.1607577152</v>
      </c>
      <c r="BG1576" s="1">
        <v>6.0</v>
      </c>
      <c r="BH1576" s="1">
        <v>0.5</v>
      </c>
      <c r="BI1576" s="1" t="s">
        <v>347</v>
      </c>
      <c r="BJ1576" s="1">
        <v>2.0</v>
      </c>
      <c r="BK1576" s="1" t="b">
        <v>1</v>
      </c>
      <c r="BL1576" s="1">
        <v>1.65989180063125E9</v>
      </c>
      <c r="BM1576" s="1">
        <v>1669.284375</v>
      </c>
      <c r="BN1576" s="1">
        <v>1744.730625</v>
      </c>
      <c r="BO1576" s="1">
        <v>27.3429</v>
      </c>
      <c r="BP1576" s="1">
        <v>24.43645</v>
      </c>
      <c r="BQ1576" s="1">
        <v>1666.526875</v>
      </c>
      <c r="BR1576" s="1">
        <v>27.3385875</v>
      </c>
      <c r="BS1576" s="1">
        <v>500.1196875</v>
      </c>
      <c r="BT1576" s="1">
        <v>98.94435000000001</v>
      </c>
      <c r="BU1576" s="1">
        <v>0.10016445</v>
      </c>
      <c r="BV1576" s="1">
        <v>30.99881875</v>
      </c>
      <c r="BW1576" s="1">
        <v>31.6092625</v>
      </c>
      <c r="BX1576" s="1">
        <v>999.9</v>
      </c>
      <c r="BY1576" s="1">
        <v>0.0</v>
      </c>
      <c r="BZ1576" s="1">
        <v>0.0</v>
      </c>
      <c r="CA1576" s="1">
        <v>10004.835625</v>
      </c>
      <c r="CB1576" s="1">
        <v>0.0</v>
      </c>
      <c r="CC1576" s="1">
        <v>1731.596375</v>
      </c>
      <c r="CD1576" s="1">
        <v>-75.44458125</v>
      </c>
      <c r="CE1576" s="1">
        <v>1716.2125</v>
      </c>
      <c r="CF1576" s="1">
        <v>1788.431875</v>
      </c>
      <c r="CG1576" s="1">
        <v>2.90645375</v>
      </c>
      <c r="CH1576" s="1">
        <v>1744.730625</v>
      </c>
      <c r="CI1576" s="1">
        <v>24.43645</v>
      </c>
      <c r="CJ1576" s="1">
        <v>2.705425</v>
      </c>
      <c r="CK1576" s="1">
        <v>2.41785</v>
      </c>
      <c r="CL1576" s="1">
        <v>22.31809375</v>
      </c>
      <c r="CM1576" s="1">
        <v>20.4838125</v>
      </c>
      <c r="CN1576" s="1">
        <v>1999.991875</v>
      </c>
      <c r="CO1576" s="1">
        <v>0.9800051875</v>
      </c>
      <c r="CP1576" s="1">
        <v>0.0199951125</v>
      </c>
      <c r="CQ1576" s="1">
        <v>0.0</v>
      </c>
      <c r="CR1576" s="1">
        <v>2.346375</v>
      </c>
      <c r="CS1576" s="1">
        <v>0.0</v>
      </c>
      <c r="CT1576" s="1">
        <v>16786.7875</v>
      </c>
      <c r="CU1576" s="1">
        <v>17412.275</v>
      </c>
      <c r="CV1576" s="1">
        <v>44.625</v>
      </c>
      <c r="CW1576" s="1">
        <v>46.562</v>
      </c>
      <c r="CX1576" s="1">
        <v>44.7185</v>
      </c>
      <c r="CY1576" s="1">
        <v>44.601375</v>
      </c>
      <c r="CZ1576" s="1">
        <v>44.562</v>
      </c>
      <c r="DA1576" s="1">
        <v>1960.001875</v>
      </c>
      <c r="DB1576" s="1">
        <v>39.99</v>
      </c>
      <c r="DC1576" s="1">
        <v>0.0</v>
      </c>
      <c r="DD1576" s="1">
        <v>1.6598918081E9</v>
      </c>
      <c r="DE1576" s="1">
        <v>0.0</v>
      </c>
      <c r="DF1576" s="1">
        <v>1.6598911131E9</v>
      </c>
      <c r="DG1576" s="1" t="s">
        <v>2706</v>
      </c>
      <c r="DH1576" s="1">
        <v>1.6598911126E9</v>
      </c>
      <c r="DI1576" s="1">
        <v>1.6598911131E9</v>
      </c>
      <c r="DJ1576" s="1">
        <v>29.0</v>
      </c>
      <c r="DK1576" s="1">
        <v>0.08</v>
      </c>
      <c r="DL1576" s="1">
        <v>-0.006</v>
      </c>
      <c r="DM1576" s="1">
        <v>1.387</v>
      </c>
      <c r="DN1576" s="1">
        <v>0.011</v>
      </c>
      <c r="DO1576" s="1">
        <v>400.0</v>
      </c>
      <c r="DP1576" s="1">
        <v>24.0</v>
      </c>
      <c r="DQ1576" s="1">
        <v>0.14</v>
      </c>
      <c r="DR1576" s="1">
        <v>0.05</v>
      </c>
      <c r="DS1576" s="1">
        <v>28.61790756636126</v>
      </c>
      <c r="DT1576" s="1">
        <v>0.6678907026655786</v>
      </c>
      <c r="DU1576" s="1">
        <v>0.2130582366702276</v>
      </c>
      <c r="DV1576" s="1">
        <v>0.0</v>
      </c>
      <c r="DW1576" s="1">
        <v>-75.44416</v>
      </c>
      <c r="DX1576" s="1">
        <v>-0.9340084538376036</v>
      </c>
      <c r="DY1576" s="1">
        <v>0.1012894815203762</v>
      </c>
      <c r="DZ1576" s="1">
        <v>1.0</v>
      </c>
      <c r="EA1576" s="1">
        <v>1241.84928195391</v>
      </c>
      <c r="EB1576" s="1">
        <v>272.6074557686495</v>
      </c>
      <c r="EC1576" s="1">
        <v>20.49307919607205</v>
      </c>
      <c r="ED1576" s="1">
        <v>0.0</v>
      </c>
      <c r="EE1576" s="1">
        <v>2.91007075</v>
      </c>
      <c r="EF1576" s="1">
        <v>-0.09035268292683313</v>
      </c>
      <c r="EG1576" s="1">
        <v>0.008846248466864381</v>
      </c>
      <c r="EH1576" s="1">
        <v>1.0</v>
      </c>
      <c r="EI1576" s="1">
        <v>1.962380175109188</v>
      </c>
      <c r="EJ1576" s="1">
        <v>0.001001111943552263</v>
      </c>
      <c r="EK1576" s="1">
        <v>0.001255715071909924</v>
      </c>
      <c r="EL1576" s="1">
        <v>1.0</v>
      </c>
      <c r="EM1576" s="1">
        <v>3.0</v>
      </c>
      <c r="EN1576" s="1">
        <v>5.0</v>
      </c>
      <c r="EO1576" s="1" t="s">
        <v>368</v>
      </c>
      <c r="EP1576" s="1">
        <v>2.94001</v>
      </c>
      <c r="EQ1576" s="1">
        <v>2.80145</v>
      </c>
      <c r="ER1576" s="1">
        <v>0.228836</v>
      </c>
      <c r="ES1576" s="1">
        <v>0.234648</v>
      </c>
      <c r="ET1576" s="1">
        <v>0.116817</v>
      </c>
      <c r="EU1576" s="1">
        <v>0.108014</v>
      </c>
      <c r="EV1576" s="1">
        <v>15735.3</v>
      </c>
      <c r="EW1576" s="1">
        <v>16372.4</v>
      </c>
      <c r="EX1576" s="1">
        <v>23752.1</v>
      </c>
      <c r="EY1576" s="1">
        <v>24921.0</v>
      </c>
      <c r="EZ1576" s="1">
        <v>33593.6</v>
      </c>
      <c r="FA1576" s="1">
        <v>35509.6</v>
      </c>
      <c r="FB1576" s="1">
        <v>43326.3</v>
      </c>
      <c r="FC1576" s="1">
        <v>46074.6</v>
      </c>
      <c r="FD1576" s="1">
        <v>1.5954</v>
      </c>
      <c r="FE1576" s="1">
        <v>1.7774</v>
      </c>
      <c r="FF1576" s="1">
        <v>0.0567026</v>
      </c>
      <c r="FG1576" s="1">
        <v>0.0</v>
      </c>
      <c r="FH1576" s="1">
        <v>30.6842</v>
      </c>
      <c r="FI1576" s="1">
        <v>999.9</v>
      </c>
      <c r="FJ1576" s="1">
        <v>46.2</v>
      </c>
      <c r="FK1576" s="1">
        <v>40.5</v>
      </c>
      <c r="FL1576" s="1">
        <v>35.5506</v>
      </c>
      <c r="FM1576" s="1">
        <v>63.5936</v>
      </c>
      <c r="FN1576" s="1">
        <v>26.0457</v>
      </c>
      <c r="FO1576" s="1">
        <v>1.0</v>
      </c>
      <c r="FP1576" s="1">
        <v>0.645198</v>
      </c>
      <c r="FQ1576" s="1">
        <v>4.00902</v>
      </c>
      <c r="FR1576" s="1">
        <v>20.2713</v>
      </c>
      <c r="FS1576" s="1">
        <v>5.21115</v>
      </c>
      <c r="FT1576" s="1">
        <v>11.9081</v>
      </c>
      <c r="FU1576" s="1">
        <v>5.00275</v>
      </c>
      <c r="FV1576" s="1">
        <v>3.29023</v>
      </c>
      <c r="FW1576" s="1">
        <v>9999.0</v>
      </c>
      <c r="FX1576" s="1">
        <v>9999.0</v>
      </c>
      <c r="FY1576" s="1">
        <v>9999.0</v>
      </c>
      <c r="FZ1576" s="1">
        <v>999.9</v>
      </c>
      <c r="GA1576" s="1">
        <v>1.85982</v>
      </c>
      <c r="GB1576" s="1">
        <v>1.85486</v>
      </c>
      <c r="GC1576" s="1">
        <v>1.85799</v>
      </c>
      <c r="GD1576" s="1">
        <v>1.85652</v>
      </c>
      <c r="GE1576" s="1">
        <v>1.85521</v>
      </c>
      <c r="GF1576" s="1">
        <v>1.85476</v>
      </c>
      <c r="GG1576" s="1">
        <v>1.85366</v>
      </c>
      <c r="GH1576" s="1">
        <v>1.85656</v>
      </c>
      <c r="GI1576" s="1">
        <v>0.0</v>
      </c>
      <c r="GJ1576" s="1">
        <v>0.0</v>
      </c>
      <c r="GK1576" s="1">
        <v>0.0</v>
      </c>
      <c r="GL1576" s="1">
        <v>0.0</v>
      </c>
      <c r="GM1576" s="1" t="s">
        <v>350</v>
      </c>
      <c r="GN1576" s="1" t="s">
        <v>351</v>
      </c>
      <c r="GO1576" s="1" t="s">
        <v>352</v>
      </c>
      <c r="GP1576" s="1" t="s">
        <v>352</v>
      </c>
      <c r="GQ1576" s="1" t="s">
        <v>352</v>
      </c>
      <c r="GR1576" s="1" t="s">
        <v>352</v>
      </c>
      <c r="GS1576" s="1">
        <v>0.0</v>
      </c>
      <c r="GT1576" s="1">
        <v>100.0</v>
      </c>
      <c r="GU1576" s="1">
        <v>100.0</v>
      </c>
      <c r="GV1576" s="1">
        <v>2.79</v>
      </c>
      <c r="GW1576" s="1">
        <v>0.0044</v>
      </c>
      <c r="GX1576" s="1">
        <v>0.3994493243891762</v>
      </c>
      <c r="GY1576" s="1">
        <v>0.003036990343597491</v>
      </c>
      <c r="GZ1576" s="1">
        <v>-1.538114387597119E-6</v>
      </c>
      <c r="HA1576" s="1">
        <v>3.390969119432733E-10</v>
      </c>
      <c r="HB1576" s="1">
        <v>-0.06682249457756877</v>
      </c>
      <c r="HC1576" s="1">
        <v>0.009762198319610341</v>
      </c>
      <c r="HD1576" s="1">
        <v>-3.338778216718564E-4</v>
      </c>
      <c r="HE1576" s="1">
        <v>2.632278881966732E-6</v>
      </c>
      <c r="HF1576" s="1">
        <v>6.0</v>
      </c>
      <c r="HG1576" s="1">
        <v>2134.0</v>
      </c>
      <c r="HH1576" s="1">
        <v>2.0</v>
      </c>
      <c r="HI1576" s="1">
        <v>31.0</v>
      </c>
      <c r="HJ1576" s="1">
        <v>11.6</v>
      </c>
      <c r="HK1576" s="1">
        <v>11.6</v>
      </c>
      <c r="HL1576" s="1">
        <v>3.50586</v>
      </c>
      <c r="HM1576" s="1">
        <v>2.31934</v>
      </c>
      <c r="HN1576" s="1">
        <v>1.4978</v>
      </c>
      <c r="HO1576" s="1">
        <v>2.30835</v>
      </c>
      <c r="HP1576" s="1">
        <v>1.54785</v>
      </c>
      <c r="HQ1576" s="1">
        <v>2.34985</v>
      </c>
      <c r="HR1576" s="1">
        <v>43.8367</v>
      </c>
      <c r="HS1576" s="1">
        <v>13.4666</v>
      </c>
      <c r="HT1576" s="1">
        <v>18.0</v>
      </c>
      <c r="HU1576" s="1">
        <v>323.946</v>
      </c>
      <c r="HV1576" s="1">
        <v>464.858</v>
      </c>
      <c r="HW1576" s="1">
        <v>25.1474</v>
      </c>
      <c r="HX1576" s="1">
        <v>34.8314</v>
      </c>
      <c r="HY1576" s="1">
        <v>30.0006</v>
      </c>
      <c r="HZ1576" s="1">
        <v>34.5958</v>
      </c>
      <c r="IA1576" s="1">
        <v>34.6655</v>
      </c>
      <c r="IB1576" s="1">
        <v>70.2402</v>
      </c>
      <c r="IC1576" s="1">
        <v>31.1229</v>
      </c>
      <c r="ID1576" s="1">
        <v>0.0</v>
      </c>
      <c r="IE1576" s="1">
        <v>25.1473</v>
      </c>
      <c r="IF1576" s="1">
        <v>1818.77</v>
      </c>
      <c r="IG1576" s="1">
        <v>24.4711</v>
      </c>
      <c r="IH1576" s="1">
        <v>100.172</v>
      </c>
      <c r="II1576" s="1">
        <v>99.8506</v>
      </c>
      <c r="IJ1576" s="1" t="s">
        <v>1117</v>
      </c>
    </row>
    <row r="1577" ht="15.75" customHeight="1">
      <c r="A1577" s="1">
        <v>1561.0</v>
      </c>
      <c r="B1577" s="1">
        <v>1.6598918106E9</v>
      </c>
      <c r="C1577" s="1">
        <v>11553.5</v>
      </c>
      <c r="D1577" s="1" t="s">
        <v>3393</v>
      </c>
      <c r="E1577" s="1" t="s">
        <v>3394</v>
      </c>
      <c r="F1577" s="1">
        <v>1.0</v>
      </c>
      <c r="G1577" s="1" t="s">
        <v>2704</v>
      </c>
      <c r="H1577" s="1" t="s">
        <v>345</v>
      </c>
      <c r="I1577" s="1" t="s">
        <v>1102</v>
      </c>
      <c r="J1577" s="1" t="s">
        <v>1103</v>
      </c>
      <c r="K1577" s="1" t="s">
        <v>1104</v>
      </c>
      <c r="L1577" s="1" t="s">
        <v>2705</v>
      </c>
      <c r="M1577" s="1" t="s">
        <v>346</v>
      </c>
      <c r="N1577" s="1">
        <v>1.6598918026625E9</v>
      </c>
      <c r="O1577" s="1">
        <f t="shared" si="1"/>
        <v>0.002480868813</v>
      </c>
      <c r="P1577" s="1">
        <f t="shared" si="2"/>
        <v>2.480868813</v>
      </c>
      <c r="Q1577" s="1">
        <f t="shared" si="3"/>
        <v>28.99608362</v>
      </c>
      <c r="R1577" s="1">
        <f t="shared" si="4"/>
        <v>1679.46625</v>
      </c>
      <c r="S1577" s="1">
        <f t="shared" si="5"/>
        <v>1247.808262</v>
      </c>
      <c r="T1577" s="1">
        <f t="shared" si="6"/>
        <v>123.5885003</v>
      </c>
      <c r="U1577" s="1">
        <f t="shared" si="7"/>
        <v>166.3418342</v>
      </c>
      <c r="V1577" s="1">
        <f t="shared" si="8"/>
        <v>0.1233710919</v>
      </c>
      <c r="W1577" s="1">
        <f t="shared" si="9"/>
        <v>2.911379213</v>
      </c>
      <c r="X1577" s="1">
        <f t="shared" si="10"/>
        <v>0.1205386253</v>
      </c>
      <c r="Y1577" s="1">
        <f t="shared" si="11"/>
        <v>0.07558571036</v>
      </c>
      <c r="Z1577" s="1">
        <f t="shared" si="12"/>
        <v>321.51582</v>
      </c>
      <c r="AA1577" s="1">
        <f t="shared" si="13"/>
        <v>32.25362482</v>
      </c>
      <c r="AB1577" s="1">
        <f t="shared" si="14"/>
        <v>31.60913125</v>
      </c>
      <c r="AC1577" s="1">
        <f t="shared" si="15"/>
        <v>4.670454008</v>
      </c>
      <c r="AD1577" s="1">
        <f t="shared" si="16"/>
        <v>60.02706954</v>
      </c>
      <c r="AE1577" s="1">
        <f t="shared" si="17"/>
        <v>2.707896688</v>
      </c>
      <c r="AF1577" s="1">
        <f t="shared" si="18"/>
        <v>4.511125911</v>
      </c>
      <c r="AG1577" s="1">
        <f t="shared" si="19"/>
        <v>1.96255732</v>
      </c>
      <c r="AH1577" s="1">
        <f t="shared" si="20"/>
        <v>-109.4063146</v>
      </c>
      <c r="AI1577" s="1">
        <f t="shared" si="21"/>
        <v>-95.76220625</v>
      </c>
      <c r="AJ1577" s="1">
        <f t="shared" si="22"/>
        <v>-7.408500507</v>
      </c>
      <c r="AK1577" s="1">
        <f t="shared" si="23"/>
        <v>108.9387986</v>
      </c>
      <c r="AL1577" s="1">
        <f t="shared" si="24"/>
        <v>58.73674283</v>
      </c>
      <c r="AM1577" s="1">
        <f t="shared" si="25"/>
        <v>2.488097352</v>
      </c>
      <c r="AN1577" s="1">
        <f t="shared" si="26"/>
        <v>28.99608362</v>
      </c>
      <c r="AO1577" s="1">
        <v>1827.017844225051</v>
      </c>
      <c r="AP1577" s="1">
        <v>1764.886060606061</v>
      </c>
      <c r="AQ1577" s="1">
        <v>5.101168424640535</v>
      </c>
      <c r="AR1577" s="1">
        <v>66.3324592731805</v>
      </c>
      <c r="AS1577" s="1">
        <f t="shared" si="27"/>
        <v>2.480868813</v>
      </c>
      <c r="AT1577" s="1">
        <v>24.43671919628162</v>
      </c>
      <c r="AU1577" s="1">
        <v>27.33199454545454</v>
      </c>
      <c r="AV1577" s="1">
        <v>-4.928092366029602E-5</v>
      </c>
      <c r="AW1577" s="1">
        <v>80.63858576887375</v>
      </c>
      <c r="AX1577" s="1">
        <v>161.0</v>
      </c>
      <c r="AY1577" s="1">
        <v>32.0</v>
      </c>
      <c r="AZ1577" s="1">
        <f t="shared" si="28"/>
        <v>1</v>
      </c>
      <c r="BA1577" s="1">
        <f t="shared" si="29"/>
        <v>0</v>
      </c>
      <c r="BB1577" s="1">
        <f t="shared" si="30"/>
        <v>51642.47637</v>
      </c>
      <c r="BC1577" s="1">
        <f t="shared" si="31"/>
        <v>2000.0025</v>
      </c>
      <c r="BD1577" s="1">
        <f t="shared" si="32"/>
        <v>1681.2018</v>
      </c>
      <c r="BE1577" s="1">
        <f t="shared" si="33"/>
        <v>0.8405998493</v>
      </c>
      <c r="BF1577" s="1">
        <f t="shared" si="34"/>
        <v>0.1607577091</v>
      </c>
      <c r="BG1577" s="1">
        <v>6.0</v>
      </c>
      <c r="BH1577" s="1">
        <v>0.5</v>
      </c>
      <c r="BI1577" s="1" t="s">
        <v>347</v>
      </c>
      <c r="BJ1577" s="1">
        <v>2.0</v>
      </c>
      <c r="BK1577" s="1" t="b">
        <v>1</v>
      </c>
      <c r="BL1577" s="1">
        <v>1.6598918026625E9</v>
      </c>
      <c r="BM1577" s="1">
        <v>1679.46625</v>
      </c>
      <c r="BN1577" s="1">
        <v>1754.94625</v>
      </c>
      <c r="BO1577" s="1">
        <v>27.3402125</v>
      </c>
      <c r="BP1577" s="1">
        <v>24.4368375</v>
      </c>
      <c r="BQ1577" s="1">
        <v>1676.701875</v>
      </c>
      <c r="BR1577" s="1">
        <v>27.3358875</v>
      </c>
      <c r="BS1577" s="1">
        <v>500.1225625</v>
      </c>
      <c r="BT1577" s="1">
        <v>98.94429375000001</v>
      </c>
      <c r="BU1577" s="1">
        <v>0.100170075</v>
      </c>
      <c r="BV1577" s="1">
        <v>30.99901875</v>
      </c>
      <c r="BW1577" s="1">
        <v>31.60913125</v>
      </c>
      <c r="BX1577" s="1">
        <v>999.9</v>
      </c>
      <c r="BY1577" s="1">
        <v>0.0</v>
      </c>
      <c r="BZ1577" s="1">
        <v>0.0</v>
      </c>
      <c r="CA1577" s="1">
        <v>10002.3775</v>
      </c>
      <c r="CB1577" s="1">
        <v>0.0</v>
      </c>
      <c r="CC1577" s="1">
        <v>1517.9483125</v>
      </c>
      <c r="CD1577" s="1">
        <v>-75.4788375</v>
      </c>
      <c r="CE1577" s="1">
        <v>1726.675625</v>
      </c>
      <c r="CF1577" s="1">
        <v>1798.905</v>
      </c>
      <c r="CG1577" s="1">
        <v>2.903378125</v>
      </c>
      <c r="CH1577" s="1">
        <v>1754.94625</v>
      </c>
      <c r="CI1577" s="1">
        <v>24.4368375</v>
      </c>
      <c r="CJ1577" s="1">
        <v>2.7051575</v>
      </c>
      <c r="CK1577" s="1">
        <v>2.417886875</v>
      </c>
      <c r="CL1577" s="1">
        <v>22.3164625</v>
      </c>
      <c r="CM1577" s="1">
        <v>20.48405625</v>
      </c>
      <c r="CN1577" s="1">
        <v>2000.0025</v>
      </c>
      <c r="CO1577" s="1">
        <v>0.9800051875</v>
      </c>
      <c r="CP1577" s="1">
        <v>0.0199951125</v>
      </c>
      <c r="CQ1577" s="1">
        <v>0.0</v>
      </c>
      <c r="CR1577" s="1">
        <v>2.2588125</v>
      </c>
      <c r="CS1577" s="1">
        <v>0.0</v>
      </c>
      <c r="CT1577" s="1">
        <v>16787.975</v>
      </c>
      <c r="CU1577" s="1">
        <v>17412.35625</v>
      </c>
      <c r="CV1577" s="1">
        <v>44.625</v>
      </c>
      <c r="CW1577" s="1">
        <v>46.562</v>
      </c>
      <c r="CX1577" s="1">
        <v>44.7185</v>
      </c>
      <c r="CY1577" s="1">
        <v>44.60925</v>
      </c>
      <c r="CZ1577" s="1">
        <v>44.562</v>
      </c>
      <c r="DA1577" s="1">
        <v>1960.0125</v>
      </c>
      <c r="DB1577" s="1">
        <v>39.99</v>
      </c>
      <c r="DC1577" s="1">
        <v>0.0</v>
      </c>
      <c r="DD1577" s="1">
        <v>1.6598918099E9</v>
      </c>
      <c r="DE1577" s="1">
        <v>0.0</v>
      </c>
      <c r="DF1577" s="1">
        <v>1.6598911131E9</v>
      </c>
      <c r="DG1577" s="1" t="s">
        <v>2706</v>
      </c>
      <c r="DH1577" s="1">
        <v>1.6598911126E9</v>
      </c>
      <c r="DI1577" s="1">
        <v>1.6598911131E9</v>
      </c>
      <c r="DJ1577" s="1">
        <v>29.0</v>
      </c>
      <c r="DK1577" s="1">
        <v>0.08</v>
      </c>
      <c r="DL1577" s="1">
        <v>-0.006</v>
      </c>
      <c r="DM1577" s="1">
        <v>1.387</v>
      </c>
      <c r="DN1577" s="1">
        <v>0.011</v>
      </c>
      <c r="DO1577" s="1">
        <v>400.0</v>
      </c>
      <c r="DP1577" s="1">
        <v>24.0</v>
      </c>
      <c r="DQ1577" s="1">
        <v>0.14</v>
      </c>
      <c r="DR1577" s="1">
        <v>0.05</v>
      </c>
      <c r="DS1577" s="1">
        <v>28.62542081898484</v>
      </c>
      <c r="DT1577" s="1">
        <v>0.7312179180585743</v>
      </c>
      <c r="DU1577" s="1">
        <v>0.2145312944188211</v>
      </c>
      <c r="DV1577" s="1">
        <v>0.0</v>
      </c>
      <c r="DW1577" s="1">
        <v>-75.46745333333334</v>
      </c>
      <c r="DX1577" s="1">
        <v>-0.8699959955508312</v>
      </c>
      <c r="DY1577" s="1">
        <v>0.09666604275660709</v>
      </c>
      <c r="DZ1577" s="1">
        <v>1.0</v>
      </c>
      <c r="EA1577" s="1">
        <v>1246.416213072021</v>
      </c>
      <c r="EB1577" s="1">
        <v>273.2201104392121</v>
      </c>
      <c r="EC1577" s="1">
        <v>20.53995587390683</v>
      </c>
      <c r="ED1577" s="1">
        <v>0.0</v>
      </c>
      <c r="EE1577" s="1">
        <v>2.90859075</v>
      </c>
      <c r="EF1577" s="1">
        <v>-0.08680581613508762</v>
      </c>
      <c r="EG1577" s="1">
        <v>0.008510095882979256</v>
      </c>
      <c r="EH1577" s="1">
        <v>1.0</v>
      </c>
      <c r="EI1577" s="1">
        <v>1.962472018073539</v>
      </c>
      <c r="EJ1577" s="1">
        <v>-0.004147678867137527</v>
      </c>
      <c r="EK1577" s="1">
        <v>0.00112588475109595</v>
      </c>
      <c r="EL1577" s="1">
        <v>1.0</v>
      </c>
      <c r="EM1577" s="1">
        <v>3.0</v>
      </c>
      <c r="EN1577" s="1">
        <v>5.0</v>
      </c>
      <c r="EO1577" s="1" t="s">
        <v>368</v>
      </c>
      <c r="EP1577" s="1">
        <v>2.93992</v>
      </c>
      <c r="EQ1577" s="1">
        <v>2.80125</v>
      </c>
      <c r="ER1577" s="1">
        <v>0.229409</v>
      </c>
      <c r="ES1577" s="1">
        <v>0.235198</v>
      </c>
      <c r="ET1577" s="1">
        <v>0.11681</v>
      </c>
      <c r="EU1577" s="1">
        <v>0.108014</v>
      </c>
      <c r="EV1577" s="1">
        <v>15723.4</v>
      </c>
      <c r="EW1577" s="1">
        <v>16360.6</v>
      </c>
      <c r="EX1577" s="1">
        <v>23751.9</v>
      </c>
      <c r="EY1577" s="1">
        <v>24921.0</v>
      </c>
      <c r="EZ1577" s="1">
        <v>33593.9</v>
      </c>
      <c r="FA1577" s="1">
        <v>35509.5</v>
      </c>
      <c r="FB1577" s="1">
        <v>43326.3</v>
      </c>
      <c r="FC1577" s="1">
        <v>46074.4</v>
      </c>
      <c r="FD1577" s="1">
        <v>1.5955</v>
      </c>
      <c r="FE1577" s="1">
        <v>1.77733</v>
      </c>
      <c r="FF1577" s="1">
        <v>0.0567809</v>
      </c>
      <c r="FG1577" s="1">
        <v>0.0</v>
      </c>
      <c r="FH1577" s="1">
        <v>30.6833</v>
      </c>
      <c r="FI1577" s="1">
        <v>999.9</v>
      </c>
      <c r="FJ1577" s="1">
        <v>46.2</v>
      </c>
      <c r="FK1577" s="1">
        <v>40.5</v>
      </c>
      <c r="FL1577" s="1">
        <v>35.5505</v>
      </c>
      <c r="FM1577" s="1">
        <v>63.4336</v>
      </c>
      <c r="FN1577" s="1">
        <v>25.5769</v>
      </c>
      <c r="FO1577" s="1">
        <v>1.0</v>
      </c>
      <c r="FP1577" s="1">
        <v>0.64533</v>
      </c>
      <c r="FQ1577" s="1">
        <v>4.00961</v>
      </c>
      <c r="FR1577" s="1">
        <v>20.2711</v>
      </c>
      <c r="FS1577" s="1">
        <v>5.21055</v>
      </c>
      <c r="FT1577" s="1">
        <v>11.9081</v>
      </c>
      <c r="FU1577" s="1">
        <v>5.00285</v>
      </c>
      <c r="FV1577" s="1">
        <v>3.29023</v>
      </c>
      <c r="FW1577" s="1">
        <v>9999.0</v>
      </c>
      <c r="FX1577" s="1">
        <v>9999.0</v>
      </c>
      <c r="FY1577" s="1">
        <v>9999.0</v>
      </c>
      <c r="FZ1577" s="1">
        <v>999.9</v>
      </c>
      <c r="GA1577" s="1">
        <v>1.85984</v>
      </c>
      <c r="GB1577" s="1">
        <v>1.85486</v>
      </c>
      <c r="GC1577" s="1">
        <v>1.85803</v>
      </c>
      <c r="GD1577" s="1">
        <v>1.85654</v>
      </c>
      <c r="GE1577" s="1">
        <v>1.85525</v>
      </c>
      <c r="GF1577" s="1">
        <v>1.8548</v>
      </c>
      <c r="GG1577" s="1">
        <v>1.85366</v>
      </c>
      <c r="GH1577" s="1">
        <v>1.85658</v>
      </c>
      <c r="GI1577" s="1">
        <v>0.0</v>
      </c>
      <c r="GJ1577" s="1">
        <v>0.0</v>
      </c>
      <c r="GK1577" s="1">
        <v>0.0</v>
      </c>
      <c r="GL1577" s="1">
        <v>0.0</v>
      </c>
      <c r="GM1577" s="1" t="s">
        <v>350</v>
      </c>
      <c r="GN1577" s="1" t="s">
        <v>351</v>
      </c>
      <c r="GO1577" s="1" t="s">
        <v>352</v>
      </c>
      <c r="GP1577" s="1" t="s">
        <v>352</v>
      </c>
      <c r="GQ1577" s="1" t="s">
        <v>352</v>
      </c>
      <c r="GR1577" s="1" t="s">
        <v>352</v>
      </c>
      <c r="GS1577" s="1">
        <v>0.0</v>
      </c>
      <c r="GT1577" s="1">
        <v>100.0</v>
      </c>
      <c r="GU1577" s="1">
        <v>100.0</v>
      </c>
      <c r="GV1577" s="1">
        <v>2.8</v>
      </c>
      <c r="GW1577" s="1">
        <v>0.0043</v>
      </c>
      <c r="GX1577" s="1">
        <v>0.3994493243891762</v>
      </c>
      <c r="GY1577" s="1">
        <v>0.003036990343597491</v>
      </c>
      <c r="GZ1577" s="1">
        <v>-1.538114387597119E-6</v>
      </c>
      <c r="HA1577" s="1">
        <v>3.390969119432733E-10</v>
      </c>
      <c r="HB1577" s="1">
        <v>-0.06682249457756877</v>
      </c>
      <c r="HC1577" s="1">
        <v>0.009762198319610341</v>
      </c>
      <c r="HD1577" s="1">
        <v>-3.338778216718564E-4</v>
      </c>
      <c r="HE1577" s="1">
        <v>2.632278881966732E-6</v>
      </c>
      <c r="HF1577" s="1">
        <v>6.0</v>
      </c>
      <c r="HG1577" s="1">
        <v>2134.0</v>
      </c>
      <c r="HH1577" s="1">
        <v>2.0</v>
      </c>
      <c r="HI1577" s="1">
        <v>31.0</v>
      </c>
      <c r="HJ1577" s="1">
        <v>11.6</v>
      </c>
      <c r="HK1577" s="1">
        <v>11.6</v>
      </c>
      <c r="HL1577" s="1">
        <v>3.51929</v>
      </c>
      <c r="HM1577" s="1">
        <v>2.3291</v>
      </c>
      <c r="HN1577" s="1">
        <v>1.4978</v>
      </c>
      <c r="HO1577" s="1">
        <v>2.30835</v>
      </c>
      <c r="HP1577" s="1">
        <v>1.54785</v>
      </c>
      <c r="HQ1577" s="1">
        <v>2.33032</v>
      </c>
      <c r="HR1577" s="1">
        <v>43.8367</v>
      </c>
      <c r="HS1577" s="1">
        <v>13.4753</v>
      </c>
      <c r="HT1577" s="1">
        <v>18.0</v>
      </c>
      <c r="HU1577" s="1">
        <v>323.997</v>
      </c>
      <c r="HV1577" s="1">
        <v>464.819</v>
      </c>
      <c r="HW1577" s="1">
        <v>25.1475</v>
      </c>
      <c r="HX1577" s="1">
        <v>34.8329</v>
      </c>
      <c r="HY1577" s="1">
        <v>30.0006</v>
      </c>
      <c r="HZ1577" s="1">
        <v>34.5971</v>
      </c>
      <c r="IA1577" s="1">
        <v>34.6668</v>
      </c>
      <c r="IB1577" s="1">
        <v>70.4953</v>
      </c>
      <c r="IC1577" s="1">
        <v>31.1229</v>
      </c>
      <c r="ID1577" s="1">
        <v>0.0</v>
      </c>
      <c r="IE1577" s="1">
        <v>25.1473</v>
      </c>
      <c r="IF1577" s="1">
        <v>1818.77</v>
      </c>
      <c r="IG1577" s="1">
        <v>24.4711</v>
      </c>
      <c r="IH1577" s="1">
        <v>100.172</v>
      </c>
      <c r="II1577" s="1">
        <v>99.8503</v>
      </c>
      <c r="IJ1577" s="1" t="s">
        <v>1117</v>
      </c>
    </row>
    <row r="1578" ht="15.75" customHeight="1">
      <c r="A1578" s="1">
        <v>1562.0</v>
      </c>
      <c r="B1578" s="1">
        <v>1.6598918111E9</v>
      </c>
      <c r="C1578" s="1">
        <v>11554.0</v>
      </c>
      <c r="D1578" s="1" t="s">
        <v>3395</v>
      </c>
      <c r="E1578" s="1" t="s">
        <v>3396</v>
      </c>
      <c r="F1578" s="1">
        <v>1.0</v>
      </c>
      <c r="G1578" s="1" t="s">
        <v>2704</v>
      </c>
      <c r="H1578" s="1" t="s">
        <v>345</v>
      </c>
      <c r="I1578" s="1" t="s">
        <v>1102</v>
      </c>
      <c r="J1578" s="1" t="s">
        <v>1103</v>
      </c>
      <c r="K1578" s="1" t="s">
        <v>1104</v>
      </c>
      <c r="L1578" s="1" t="s">
        <v>2705</v>
      </c>
      <c r="M1578" s="1" t="s">
        <v>346</v>
      </c>
      <c r="N1578" s="1">
        <v>1.6598918026625E9</v>
      </c>
      <c r="O1578" s="1">
        <f t="shared" si="1"/>
        <v>0.002479952676</v>
      </c>
      <c r="P1578" s="1">
        <f t="shared" si="2"/>
        <v>2.479952676</v>
      </c>
      <c r="Q1578" s="1">
        <f t="shared" si="3"/>
        <v>29.09236396</v>
      </c>
      <c r="R1578" s="1">
        <f t="shared" si="4"/>
        <v>1679.46625</v>
      </c>
      <c r="S1578" s="1">
        <f t="shared" si="5"/>
        <v>1246.41463</v>
      </c>
      <c r="T1578" s="1">
        <f t="shared" si="6"/>
        <v>123.4504687</v>
      </c>
      <c r="U1578" s="1">
        <f t="shared" si="7"/>
        <v>166.3418342</v>
      </c>
      <c r="V1578" s="1">
        <f t="shared" si="8"/>
        <v>0.1233244652</v>
      </c>
      <c r="W1578" s="1">
        <f t="shared" si="9"/>
        <v>2.911379213</v>
      </c>
      <c r="X1578" s="1">
        <f t="shared" si="10"/>
        <v>0.1204941127</v>
      </c>
      <c r="Y1578" s="1">
        <f t="shared" si="11"/>
        <v>0.0755577061</v>
      </c>
      <c r="Z1578" s="1">
        <f t="shared" si="12"/>
        <v>321.51582</v>
      </c>
      <c r="AA1578" s="1">
        <f t="shared" si="13"/>
        <v>32.25386379</v>
      </c>
      <c r="AB1578" s="1">
        <f t="shared" si="14"/>
        <v>31.60913125</v>
      </c>
      <c r="AC1578" s="1">
        <f t="shared" si="15"/>
        <v>4.670454008</v>
      </c>
      <c r="AD1578" s="1">
        <f t="shared" si="16"/>
        <v>60.02706954</v>
      </c>
      <c r="AE1578" s="1">
        <f t="shared" si="17"/>
        <v>2.707896688</v>
      </c>
      <c r="AF1578" s="1">
        <f t="shared" si="18"/>
        <v>4.511125911</v>
      </c>
      <c r="AG1578" s="1">
        <f t="shared" si="19"/>
        <v>1.96255732</v>
      </c>
      <c r="AH1578" s="1">
        <f t="shared" si="20"/>
        <v>-109.365913</v>
      </c>
      <c r="AI1578" s="1">
        <f t="shared" si="21"/>
        <v>-95.76220625</v>
      </c>
      <c r="AJ1578" s="1">
        <f t="shared" si="22"/>
        <v>-7.408500507</v>
      </c>
      <c r="AK1578" s="1">
        <f t="shared" si="23"/>
        <v>108.9792002</v>
      </c>
      <c r="AL1578" s="1">
        <f t="shared" si="24"/>
        <v>58.73674283</v>
      </c>
      <c r="AM1578" s="1">
        <f t="shared" si="25"/>
        <v>2.488097352</v>
      </c>
      <c r="AN1578" s="1">
        <f t="shared" si="26"/>
        <v>29.09236396</v>
      </c>
      <c r="AO1578" s="1">
        <v>1829.596348750468</v>
      </c>
      <c r="AP1578" s="1">
        <v>1767.413575757576</v>
      </c>
      <c r="AQ1578" s="1">
        <v>5.088178884875707</v>
      </c>
      <c r="AR1578" s="1">
        <v>66.3324592731805</v>
      </c>
      <c r="AS1578" s="1">
        <f t="shared" si="27"/>
        <v>2.479952676</v>
      </c>
      <c r="AT1578" s="1">
        <v>24.43708604062208</v>
      </c>
      <c r="AU1578" s="1">
        <v>27.33122363636363</v>
      </c>
      <c r="AV1578" s="1">
        <v>-3.80282354728866E-5</v>
      </c>
      <c r="AW1578" s="1">
        <v>80.63858576887375</v>
      </c>
      <c r="AX1578" s="1">
        <v>161.0</v>
      </c>
      <c r="AY1578" s="1">
        <v>32.0</v>
      </c>
      <c r="AZ1578" s="1">
        <f t="shared" si="28"/>
        <v>1</v>
      </c>
      <c r="BA1578" s="1">
        <f t="shared" si="29"/>
        <v>0</v>
      </c>
      <c r="BB1578" s="1">
        <f t="shared" si="30"/>
        <v>51642.47637</v>
      </c>
      <c r="BC1578" s="1">
        <f t="shared" si="31"/>
        <v>2000.0025</v>
      </c>
      <c r="BD1578" s="1">
        <f t="shared" si="32"/>
        <v>1681.2018</v>
      </c>
      <c r="BE1578" s="1">
        <f t="shared" si="33"/>
        <v>0.8405998493</v>
      </c>
      <c r="BF1578" s="1">
        <f t="shared" si="34"/>
        <v>0.1607577091</v>
      </c>
      <c r="BG1578" s="1">
        <v>6.0</v>
      </c>
      <c r="BH1578" s="1">
        <v>0.5</v>
      </c>
      <c r="BI1578" s="1" t="s">
        <v>347</v>
      </c>
      <c r="BJ1578" s="1">
        <v>2.0</v>
      </c>
      <c r="BK1578" s="1" t="b">
        <v>1</v>
      </c>
      <c r="BL1578" s="1">
        <v>1.6598918026625E9</v>
      </c>
      <c r="BM1578" s="1">
        <v>1679.46625</v>
      </c>
      <c r="BN1578" s="1">
        <v>1754.94625</v>
      </c>
      <c r="BO1578" s="1">
        <v>27.3402125</v>
      </c>
      <c r="BP1578" s="1">
        <v>24.4368375</v>
      </c>
      <c r="BQ1578" s="1">
        <v>1676.701875</v>
      </c>
      <c r="BR1578" s="1">
        <v>27.3358875</v>
      </c>
      <c r="BS1578" s="1">
        <v>500.1225625</v>
      </c>
      <c r="BT1578" s="1">
        <v>98.94429375000001</v>
      </c>
      <c r="BU1578" s="1">
        <v>0.100170075</v>
      </c>
      <c r="BV1578" s="1">
        <v>30.99901875</v>
      </c>
      <c r="BW1578" s="1">
        <v>31.60913125</v>
      </c>
      <c r="BX1578" s="1">
        <v>999.9</v>
      </c>
      <c r="BY1578" s="1">
        <v>0.0</v>
      </c>
      <c r="BZ1578" s="1">
        <v>0.0</v>
      </c>
      <c r="CA1578" s="1">
        <v>10002.3775</v>
      </c>
      <c r="CB1578" s="1">
        <v>0.0</v>
      </c>
      <c r="CC1578" s="1">
        <v>1517.9483125</v>
      </c>
      <c r="CD1578" s="1">
        <v>-75.4788375</v>
      </c>
      <c r="CE1578" s="1">
        <v>1726.675625</v>
      </c>
      <c r="CF1578" s="1">
        <v>1798.905</v>
      </c>
      <c r="CG1578" s="1">
        <v>2.903378125</v>
      </c>
      <c r="CH1578" s="1">
        <v>1754.94625</v>
      </c>
      <c r="CI1578" s="1">
        <v>24.4368375</v>
      </c>
      <c r="CJ1578" s="1">
        <v>2.7051575</v>
      </c>
      <c r="CK1578" s="1">
        <v>2.417886875</v>
      </c>
      <c r="CL1578" s="1">
        <v>22.3164625</v>
      </c>
      <c r="CM1578" s="1">
        <v>20.48405625</v>
      </c>
      <c r="CN1578" s="1">
        <v>2000.0025</v>
      </c>
      <c r="CO1578" s="1">
        <v>0.9800051875</v>
      </c>
      <c r="CP1578" s="1">
        <v>0.0199951125</v>
      </c>
      <c r="CQ1578" s="1">
        <v>0.0</v>
      </c>
      <c r="CR1578" s="1">
        <v>2.2588125</v>
      </c>
      <c r="CS1578" s="1">
        <v>0.0</v>
      </c>
      <c r="CT1578" s="1">
        <v>16787.975</v>
      </c>
      <c r="CU1578" s="1">
        <v>17412.35625</v>
      </c>
      <c r="CV1578" s="1">
        <v>44.625</v>
      </c>
      <c r="CW1578" s="1">
        <v>46.562</v>
      </c>
      <c r="CX1578" s="1">
        <v>44.7185</v>
      </c>
      <c r="CY1578" s="1">
        <v>44.60925</v>
      </c>
      <c r="CZ1578" s="1">
        <v>44.562</v>
      </c>
      <c r="DA1578" s="1">
        <v>1960.0125</v>
      </c>
      <c r="DB1578" s="1">
        <v>39.99</v>
      </c>
      <c r="DC1578" s="1">
        <v>0.0</v>
      </c>
      <c r="DD1578" s="1">
        <v>1.6598918105E9</v>
      </c>
      <c r="DE1578" s="1">
        <v>0.0</v>
      </c>
      <c r="DF1578" s="1">
        <v>1.6598911131E9</v>
      </c>
      <c r="DG1578" s="1" t="s">
        <v>2706</v>
      </c>
      <c r="DH1578" s="1">
        <v>1.6598911126E9</v>
      </c>
      <c r="DI1578" s="1">
        <v>1.6598911131E9</v>
      </c>
      <c r="DJ1578" s="1">
        <v>29.0</v>
      </c>
      <c r="DK1578" s="1">
        <v>0.08</v>
      </c>
      <c r="DL1578" s="1">
        <v>-0.006</v>
      </c>
      <c r="DM1578" s="1">
        <v>1.387</v>
      </c>
      <c r="DN1578" s="1">
        <v>0.011</v>
      </c>
      <c r="DO1578" s="1">
        <v>400.0</v>
      </c>
      <c r="DP1578" s="1">
        <v>24.0</v>
      </c>
      <c r="DQ1578" s="1">
        <v>0.14</v>
      </c>
      <c r="DR1578" s="1">
        <v>0.05</v>
      </c>
      <c r="DS1578" s="1">
        <v>28.65541945266226</v>
      </c>
      <c r="DT1578" s="1">
        <v>1.236526189844558</v>
      </c>
      <c r="DU1578" s="1">
        <v>0.229868270703194</v>
      </c>
      <c r="DV1578" s="1">
        <v>0.0</v>
      </c>
      <c r="DW1578" s="1">
        <v>-75.4823129032258</v>
      </c>
      <c r="DX1578" s="1">
        <v>-0.5419645161287311</v>
      </c>
      <c r="DY1578" s="1">
        <v>0.08143399758417301</v>
      </c>
      <c r="DZ1578" s="1">
        <v>1.0</v>
      </c>
      <c r="EA1578" s="1">
        <v>1254.274335873323</v>
      </c>
      <c r="EB1578" s="1">
        <v>263.1533870960029</v>
      </c>
      <c r="EC1578" s="1">
        <v>19.17237694646053</v>
      </c>
      <c r="ED1578" s="1">
        <v>0.0</v>
      </c>
      <c r="EE1578" s="1">
        <v>2.906778048780488</v>
      </c>
      <c r="EF1578" s="1">
        <v>-0.08422160278745787</v>
      </c>
      <c r="EG1578" s="1">
        <v>0.00845570992519753</v>
      </c>
      <c r="EH1578" s="1">
        <v>1.0</v>
      </c>
      <c r="EI1578" s="1">
        <v>1.962639166143908</v>
      </c>
      <c r="EJ1578" s="1">
        <v>-0.01017312762294429</v>
      </c>
      <c r="EK1578" s="1">
        <v>9.998726094619865E-4</v>
      </c>
      <c r="EL1578" s="1">
        <v>1.0</v>
      </c>
      <c r="EM1578" s="1">
        <v>3.0</v>
      </c>
      <c r="EN1578" s="1">
        <v>5.0</v>
      </c>
      <c r="EO1578" s="1" t="s">
        <v>368</v>
      </c>
      <c r="EP1578" s="1">
        <v>2.93998</v>
      </c>
      <c r="EQ1578" s="1">
        <v>2.8012</v>
      </c>
      <c r="ER1578" s="1">
        <v>0.229603</v>
      </c>
      <c r="ES1578" s="1">
        <v>0.235364</v>
      </c>
      <c r="ET1578" s="1">
        <v>0.11681</v>
      </c>
      <c r="EU1578" s="1">
        <v>0.108012</v>
      </c>
      <c r="EV1578" s="1">
        <v>15719.4</v>
      </c>
      <c r="EW1578" s="1">
        <v>16357.0</v>
      </c>
      <c r="EX1578" s="1">
        <v>23751.9</v>
      </c>
      <c r="EY1578" s="1">
        <v>24920.9</v>
      </c>
      <c r="EZ1578" s="1">
        <v>33593.8</v>
      </c>
      <c r="FA1578" s="1">
        <v>35509.5</v>
      </c>
      <c r="FB1578" s="1">
        <v>43326.1</v>
      </c>
      <c r="FC1578" s="1">
        <v>46074.3</v>
      </c>
      <c r="FD1578" s="1">
        <v>1.59547</v>
      </c>
      <c r="FE1578" s="1">
        <v>1.7773</v>
      </c>
      <c r="FF1578" s="1">
        <v>0.0568032</v>
      </c>
      <c r="FG1578" s="1">
        <v>0.0</v>
      </c>
      <c r="FH1578" s="1">
        <v>30.6833</v>
      </c>
      <c r="FI1578" s="1">
        <v>999.9</v>
      </c>
      <c r="FJ1578" s="1">
        <v>46.2</v>
      </c>
      <c r="FK1578" s="1">
        <v>40.5</v>
      </c>
      <c r="FL1578" s="1">
        <v>35.5535</v>
      </c>
      <c r="FM1578" s="1">
        <v>63.6036</v>
      </c>
      <c r="FN1578" s="1">
        <v>25.9054</v>
      </c>
      <c r="FO1578" s="1">
        <v>1.0</v>
      </c>
      <c r="FP1578" s="1">
        <v>0.645373</v>
      </c>
      <c r="FQ1578" s="1">
        <v>4.00969</v>
      </c>
      <c r="FR1578" s="1">
        <v>20.2711</v>
      </c>
      <c r="FS1578" s="1">
        <v>5.2107</v>
      </c>
      <c r="FT1578" s="1">
        <v>11.9081</v>
      </c>
      <c r="FU1578" s="1">
        <v>5.00285</v>
      </c>
      <c r="FV1578" s="1">
        <v>3.29025</v>
      </c>
      <c r="FW1578" s="1">
        <v>9999.0</v>
      </c>
      <c r="FX1578" s="1">
        <v>9999.0</v>
      </c>
      <c r="FY1578" s="1">
        <v>9999.0</v>
      </c>
      <c r="FZ1578" s="1">
        <v>999.9</v>
      </c>
      <c r="GA1578" s="1">
        <v>1.85984</v>
      </c>
      <c r="GB1578" s="1">
        <v>1.85486</v>
      </c>
      <c r="GC1578" s="1">
        <v>1.85803</v>
      </c>
      <c r="GD1578" s="1">
        <v>1.85654</v>
      </c>
      <c r="GE1578" s="1">
        <v>1.85524</v>
      </c>
      <c r="GF1578" s="1">
        <v>1.85479</v>
      </c>
      <c r="GG1578" s="1">
        <v>1.85366</v>
      </c>
      <c r="GH1578" s="1">
        <v>1.85658</v>
      </c>
      <c r="GI1578" s="1">
        <v>0.0</v>
      </c>
      <c r="GJ1578" s="1">
        <v>0.0</v>
      </c>
      <c r="GK1578" s="1">
        <v>0.0</v>
      </c>
      <c r="GL1578" s="1">
        <v>0.0</v>
      </c>
      <c r="GM1578" s="1" t="s">
        <v>350</v>
      </c>
      <c r="GN1578" s="1" t="s">
        <v>351</v>
      </c>
      <c r="GO1578" s="1" t="s">
        <v>352</v>
      </c>
      <c r="GP1578" s="1" t="s">
        <v>352</v>
      </c>
      <c r="GQ1578" s="1" t="s">
        <v>352</v>
      </c>
      <c r="GR1578" s="1" t="s">
        <v>352</v>
      </c>
      <c r="GS1578" s="1">
        <v>0.0</v>
      </c>
      <c r="GT1578" s="1">
        <v>100.0</v>
      </c>
      <c r="GU1578" s="1">
        <v>100.0</v>
      </c>
      <c r="GV1578" s="1">
        <v>2.8</v>
      </c>
      <c r="GW1578" s="1">
        <v>0.0044</v>
      </c>
      <c r="GX1578" s="1">
        <v>0.3994493243891762</v>
      </c>
      <c r="GY1578" s="1">
        <v>0.003036990343597491</v>
      </c>
      <c r="GZ1578" s="1">
        <v>-1.538114387597119E-6</v>
      </c>
      <c r="HA1578" s="1">
        <v>3.390969119432733E-10</v>
      </c>
      <c r="HB1578" s="1">
        <v>-0.06682249457756877</v>
      </c>
      <c r="HC1578" s="1">
        <v>0.009762198319610341</v>
      </c>
      <c r="HD1578" s="1">
        <v>-3.338778216718564E-4</v>
      </c>
      <c r="HE1578" s="1">
        <v>2.632278881966732E-6</v>
      </c>
      <c r="HF1578" s="1">
        <v>6.0</v>
      </c>
      <c r="HG1578" s="1">
        <v>2134.0</v>
      </c>
      <c r="HH1578" s="1">
        <v>2.0</v>
      </c>
      <c r="HI1578" s="1">
        <v>31.0</v>
      </c>
      <c r="HJ1578" s="1">
        <v>11.6</v>
      </c>
      <c r="HK1578" s="1">
        <v>11.6</v>
      </c>
      <c r="HL1578" s="1">
        <v>3.52051</v>
      </c>
      <c r="HM1578" s="1">
        <v>2.31812</v>
      </c>
      <c r="HN1578" s="1">
        <v>1.4978</v>
      </c>
      <c r="HO1578" s="1">
        <v>2.30835</v>
      </c>
      <c r="HP1578" s="1">
        <v>1.54785</v>
      </c>
      <c r="HQ1578" s="1">
        <v>2.34375</v>
      </c>
      <c r="HR1578" s="1">
        <v>43.8367</v>
      </c>
      <c r="HS1578" s="1">
        <v>13.4666</v>
      </c>
      <c r="HT1578" s="1">
        <v>18.0</v>
      </c>
      <c r="HU1578" s="1">
        <v>323.987</v>
      </c>
      <c r="HV1578" s="1">
        <v>464.804</v>
      </c>
      <c r="HW1578" s="1">
        <v>25.1475</v>
      </c>
      <c r="HX1578" s="1">
        <v>34.8331</v>
      </c>
      <c r="HY1578" s="1">
        <v>30.0006</v>
      </c>
      <c r="HZ1578" s="1">
        <v>34.5974</v>
      </c>
      <c r="IA1578" s="1">
        <v>34.6671</v>
      </c>
      <c r="IB1578" s="1">
        <v>70.5432</v>
      </c>
      <c r="IC1578" s="1">
        <v>31.1229</v>
      </c>
      <c r="ID1578" s="1">
        <v>0.0</v>
      </c>
      <c r="IE1578" s="1">
        <v>25.1473</v>
      </c>
      <c r="IF1578" s="1">
        <v>1829.16</v>
      </c>
      <c r="IG1578" s="1">
        <v>24.4711</v>
      </c>
      <c r="IH1578" s="1">
        <v>100.171</v>
      </c>
      <c r="II1578" s="1">
        <v>99.8501</v>
      </c>
      <c r="IJ1578" s="1" t="s">
        <v>1117</v>
      </c>
    </row>
    <row r="1579" ht="15.75" customHeight="1">
      <c r="A1579" s="1">
        <v>1563.0</v>
      </c>
      <c r="B1579" s="1">
        <v>1.6598918126E9</v>
      </c>
      <c r="C1579" s="1">
        <v>11555.5</v>
      </c>
      <c r="D1579" s="1" t="s">
        <v>3397</v>
      </c>
      <c r="E1579" s="1" t="s">
        <v>3398</v>
      </c>
      <c r="F1579" s="1">
        <v>1.0</v>
      </c>
      <c r="G1579" s="1" t="s">
        <v>2704</v>
      </c>
      <c r="H1579" s="1" t="s">
        <v>345</v>
      </c>
      <c r="I1579" s="1" t="s">
        <v>1102</v>
      </c>
      <c r="J1579" s="1" t="s">
        <v>1103</v>
      </c>
      <c r="K1579" s="1" t="s">
        <v>1104</v>
      </c>
      <c r="L1579" s="1" t="s">
        <v>2705</v>
      </c>
      <c r="M1579" s="1" t="s">
        <v>346</v>
      </c>
      <c r="N1579" s="1">
        <v>1.65989180469375E9</v>
      </c>
      <c r="O1579" s="1">
        <f t="shared" si="1"/>
        <v>0.002479285454</v>
      </c>
      <c r="P1579" s="1">
        <f t="shared" si="2"/>
        <v>2.479285454</v>
      </c>
      <c r="Q1579" s="1">
        <f t="shared" si="3"/>
        <v>28.71519342</v>
      </c>
      <c r="R1579" s="1">
        <f t="shared" si="4"/>
        <v>1689.65125</v>
      </c>
      <c r="S1579" s="1">
        <f t="shared" si="5"/>
        <v>1261.085892</v>
      </c>
      <c r="T1579" s="1">
        <f t="shared" si="6"/>
        <v>124.9032706</v>
      </c>
      <c r="U1579" s="1">
        <f t="shared" si="7"/>
        <v>167.350193</v>
      </c>
      <c r="V1579" s="1">
        <f t="shared" si="8"/>
        <v>0.123292511</v>
      </c>
      <c r="W1579" s="1">
        <f t="shared" si="9"/>
        <v>2.910753231</v>
      </c>
      <c r="X1579" s="1">
        <f t="shared" si="10"/>
        <v>0.1204630135</v>
      </c>
      <c r="Y1579" s="1">
        <f t="shared" si="11"/>
        <v>0.07553819417</v>
      </c>
      <c r="Z1579" s="1">
        <f t="shared" si="12"/>
        <v>321.517815</v>
      </c>
      <c r="AA1579" s="1">
        <f t="shared" si="13"/>
        <v>32.25490592</v>
      </c>
      <c r="AB1579" s="1">
        <f t="shared" si="14"/>
        <v>31.60821875</v>
      </c>
      <c r="AC1579" s="1">
        <f t="shared" si="15"/>
        <v>4.670212101</v>
      </c>
      <c r="AD1579" s="1">
        <f t="shared" si="16"/>
        <v>60.02011388</v>
      </c>
      <c r="AE1579" s="1">
        <f t="shared" si="17"/>
        <v>2.707676504</v>
      </c>
      <c r="AF1579" s="1">
        <f t="shared" si="18"/>
        <v>4.51128185</v>
      </c>
      <c r="AG1579" s="1">
        <f t="shared" si="19"/>
        <v>1.962535597</v>
      </c>
      <c r="AH1579" s="1">
        <f t="shared" si="20"/>
        <v>-109.3364885</v>
      </c>
      <c r="AI1579" s="1">
        <f t="shared" si="21"/>
        <v>-95.50328708</v>
      </c>
      <c r="AJ1579" s="1">
        <f t="shared" si="22"/>
        <v>-7.39004737</v>
      </c>
      <c r="AK1579" s="1">
        <f t="shared" si="23"/>
        <v>109.287992</v>
      </c>
      <c r="AL1579" s="1">
        <f t="shared" si="24"/>
        <v>58.63357854</v>
      </c>
      <c r="AM1579" s="1">
        <f t="shared" si="25"/>
        <v>2.485973517</v>
      </c>
      <c r="AN1579" s="1">
        <f t="shared" si="26"/>
        <v>28.71519342</v>
      </c>
      <c r="AO1579" s="1">
        <v>1837.124482258222</v>
      </c>
      <c r="AP1579" s="1">
        <v>1775.174848484848</v>
      </c>
      <c r="AQ1579" s="1">
        <v>5.132920254993305</v>
      </c>
      <c r="AR1579" s="1">
        <v>66.3324592731805</v>
      </c>
      <c r="AS1579" s="1">
        <f t="shared" si="27"/>
        <v>2.479285454</v>
      </c>
      <c r="AT1579" s="1">
        <v>24.4375361771196</v>
      </c>
      <c r="AU1579" s="1">
        <v>27.33095757575757</v>
      </c>
      <c r="AV1579" s="1">
        <v>-5.816669720752751E-5</v>
      </c>
      <c r="AW1579" s="1">
        <v>80.63858576887375</v>
      </c>
      <c r="AX1579" s="1">
        <v>161.0</v>
      </c>
      <c r="AY1579" s="1">
        <v>32.0</v>
      </c>
      <c r="AZ1579" s="1">
        <f t="shared" si="28"/>
        <v>1</v>
      </c>
      <c r="BA1579" s="1">
        <f t="shared" si="29"/>
        <v>0</v>
      </c>
      <c r="BB1579" s="1">
        <f t="shared" si="30"/>
        <v>51624.63585</v>
      </c>
      <c r="BC1579" s="1">
        <f t="shared" si="31"/>
        <v>2000.015</v>
      </c>
      <c r="BD1579" s="1">
        <f t="shared" si="32"/>
        <v>1681.2123</v>
      </c>
      <c r="BE1579" s="1">
        <f t="shared" si="33"/>
        <v>0.8405998455</v>
      </c>
      <c r="BF1579" s="1">
        <f t="shared" si="34"/>
        <v>0.1607577018</v>
      </c>
      <c r="BG1579" s="1">
        <v>6.0</v>
      </c>
      <c r="BH1579" s="1">
        <v>0.5</v>
      </c>
      <c r="BI1579" s="1" t="s">
        <v>347</v>
      </c>
      <c r="BJ1579" s="1">
        <v>2.0</v>
      </c>
      <c r="BK1579" s="1" t="b">
        <v>1</v>
      </c>
      <c r="BL1579" s="1">
        <v>1.65989180469375E9</v>
      </c>
      <c r="BM1579" s="1">
        <v>1689.65125</v>
      </c>
      <c r="BN1579" s="1">
        <v>1765.031875</v>
      </c>
      <c r="BO1579" s="1">
        <v>27.33805625</v>
      </c>
      <c r="BP1579" s="1">
        <v>24.43721875</v>
      </c>
      <c r="BQ1579" s="1">
        <v>1686.879375</v>
      </c>
      <c r="BR1579" s="1">
        <v>27.333725</v>
      </c>
      <c r="BS1579" s="1">
        <v>500.133875</v>
      </c>
      <c r="BT1579" s="1">
        <v>98.94405</v>
      </c>
      <c r="BU1579" s="1">
        <v>0.1001717</v>
      </c>
      <c r="BV1579" s="1">
        <v>30.999625</v>
      </c>
      <c r="BW1579" s="1">
        <v>31.60821875</v>
      </c>
      <c r="BX1579" s="1">
        <v>999.9</v>
      </c>
      <c r="BY1579" s="1">
        <v>0.0</v>
      </c>
      <c r="BZ1579" s="1">
        <v>0.0</v>
      </c>
      <c r="CA1579" s="1">
        <v>9998.82125</v>
      </c>
      <c r="CB1579" s="1">
        <v>0.0</v>
      </c>
      <c r="CC1579" s="1">
        <v>1304.5640625</v>
      </c>
      <c r="CD1579" s="1">
        <v>-75.37983125</v>
      </c>
      <c r="CE1579" s="1">
        <v>1737.143125</v>
      </c>
      <c r="CF1579" s="1">
        <v>1809.24375</v>
      </c>
      <c r="CG1579" s="1">
        <v>2.900838125</v>
      </c>
      <c r="CH1579" s="1">
        <v>1765.031875</v>
      </c>
      <c r="CI1579" s="1">
        <v>24.43721875</v>
      </c>
      <c r="CJ1579" s="1">
        <v>2.7049375</v>
      </c>
      <c r="CK1579" s="1">
        <v>2.41791875</v>
      </c>
      <c r="CL1579" s="1">
        <v>22.31513125</v>
      </c>
      <c r="CM1579" s="1">
        <v>20.48426875</v>
      </c>
      <c r="CN1579" s="1">
        <v>2000.015</v>
      </c>
      <c r="CO1579" s="1">
        <v>0.9800051875</v>
      </c>
      <c r="CP1579" s="1">
        <v>0.0199951125</v>
      </c>
      <c r="CQ1579" s="1">
        <v>0.0</v>
      </c>
      <c r="CR1579" s="1">
        <v>2.324375</v>
      </c>
      <c r="CS1579" s="1">
        <v>0.0</v>
      </c>
      <c r="CT1579" s="1">
        <v>16789.36875</v>
      </c>
      <c r="CU1579" s="1">
        <v>17412.4625</v>
      </c>
      <c r="CV1579" s="1">
        <v>44.625</v>
      </c>
      <c r="CW1579" s="1">
        <v>46.562</v>
      </c>
      <c r="CX1579" s="1">
        <v>44.726375</v>
      </c>
      <c r="CY1579" s="1">
        <v>44.60925</v>
      </c>
      <c r="CZ1579" s="1">
        <v>44.562</v>
      </c>
      <c r="DA1579" s="1">
        <v>1960.025</v>
      </c>
      <c r="DB1579" s="1">
        <v>39.99</v>
      </c>
      <c r="DC1579" s="1">
        <v>0.0</v>
      </c>
      <c r="DD1579" s="1">
        <v>1.6598918117E9</v>
      </c>
      <c r="DE1579" s="1">
        <v>0.0</v>
      </c>
      <c r="DF1579" s="1">
        <v>1.6598911131E9</v>
      </c>
      <c r="DG1579" s="1" t="s">
        <v>2706</v>
      </c>
      <c r="DH1579" s="1">
        <v>1.6598911126E9</v>
      </c>
      <c r="DI1579" s="1">
        <v>1.6598911131E9</v>
      </c>
      <c r="DJ1579" s="1">
        <v>29.0</v>
      </c>
      <c r="DK1579" s="1">
        <v>0.08</v>
      </c>
      <c r="DL1579" s="1">
        <v>-0.006</v>
      </c>
      <c r="DM1579" s="1">
        <v>1.387</v>
      </c>
      <c r="DN1579" s="1">
        <v>0.011</v>
      </c>
      <c r="DO1579" s="1">
        <v>400.0</v>
      </c>
      <c r="DP1579" s="1">
        <v>24.0</v>
      </c>
      <c r="DQ1579" s="1">
        <v>0.14</v>
      </c>
      <c r="DR1579" s="1">
        <v>0.05</v>
      </c>
      <c r="DS1579" s="1">
        <v>28.67487133725429</v>
      </c>
      <c r="DT1579" s="1">
        <v>2.419176747142302</v>
      </c>
      <c r="DU1579" s="1">
        <v>0.2546936883863837</v>
      </c>
      <c r="DV1579" s="1">
        <v>0.0</v>
      </c>
      <c r="DW1579" s="1">
        <v>-75.42008333333334</v>
      </c>
      <c r="DX1579" s="1">
        <v>1.137634705228046</v>
      </c>
      <c r="DY1579" s="1">
        <v>0.2467547623091045</v>
      </c>
      <c r="DZ1579" s="1">
        <v>0.0</v>
      </c>
      <c r="EA1579" s="1">
        <v>1259.807947199457</v>
      </c>
      <c r="EB1579" s="1">
        <v>252.7014891933423</v>
      </c>
      <c r="EC1579" s="1">
        <v>18.99489841793732</v>
      </c>
      <c r="ED1579" s="1">
        <v>0.0</v>
      </c>
      <c r="EE1579" s="1">
        <v>2.904301</v>
      </c>
      <c r="EF1579" s="1">
        <v>-0.0785903189493483</v>
      </c>
      <c r="EG1579" s="1">
        <v>0.007711453753994792</v>
      </c>
      <c r="EH1579" s="1">
        <v>1.0</v>
      </c>
      <c r="EI1579" s="1">
        <v>1.962584469391428</v>
      </c>
      <c r="EJ1579" s="1">
        <v>-0.008082225617515534</v>
      </c>
      <c r="EK1579" s="1">
        <v>9.527261334176715E-4</v>
      </c>
      <c r="EL1579" s="1">
        <v>1.0</v>
      </c>
      <c r="EM1579" s="1">
        <v>2.0</v>
      </c>
      <c r="EN1579" s="1">
        <v>5.0</v>
      </c>
      <c r="EO1579" s="1" t="s">
        <v>386</v>
      </c>
      <c r="EP1579" s="1">
        <v>2.93998</v>
      </c>
      <c r="EQ1579" s="1">
        <v>2.8013</v>
      </c>
      <c r="ER1579" s="1">
        <v>0.230179</v>
      </c>
      <c r="ES1579" s="1">
        <v>0.235852</v>
      </c>
      <c r="ET1579" s="1">
        <v>0.116806</v>
      </c>
      <c r="EU1579" s="1">
        <v>0.108018</v>
      </c>
      <c r="EV1579" s="1">
        <v>15707.5</v>
      </c>
      <c r="EW1579" s="1">
        <v>16346.5</v>
      </c>
      <c r="EX1579" s="1">
        <v>23751.7</v>
      </c>
      <c r="EY1579" s="1">
        <v>24920.9</v>
      </c>
      <c r="EZ1579" s="1">
        <v>33593.6</v>
      </c>
      <c r="FA1579" s="1">
        <v>35509.4</v>
      </c>
      <c r="FB1579" s="1">
        <v>43325.7</v>
      </c>
      <c r="FC1579" s="1">
        <v>46074.4</v>
      </c>
      <c r="FD1579" s="1">
        <v>1.59543</v>
      </c>
      <c r="FE1579" s="1">
        <v>1.77737</v>
      </c>
      <c r="FF1579" s="1">
        <v>0.0566989</v>
      </c>
      <c r="FG1579" s="1">
        <v>0.0</v>
      </c>
      <c r="FH1579" s="1">
        <v>30.6833</v>
      </c>
      <c r="FI1579" s="1">
        <v>999.9</v>
      </c>
      <c r="FJ1579" s="1">
        <v>46.2</v>
      </c>
      <c r="FK1579" s="1">
        <v>40.5</v>
      </c>
      <c r="FL1579" s="1">
        <v>35.5502</v>
      </c>
      <c r="FM1579" s="1">
        <v>63.5636</v>
      </c>
      <c r="FN1579" s="1">
        <v>25.5569</v>
      </c>
      <c r="FO1579" s="1">
        <v>1.0</v>
      </c>
      <c r="FP1579" s="1">
        <v>0.645473</v>
      </c>
      <c r="FQ1579" s="1">
        <v>4.01058</v>
      </c>
      <c r="FR1579" s="1">
        <v>20.2711</v>
      </c>
      <c r="FS1579" s="1">
        <v>5.21115</v>
      </c>
      <c r="FT1579" s="1">
        <v>11.9081</v>
      </c>
      <c r="FU1579" s="1">
        <v>5.00315</v>
      </c>
      <c r="FV1579" s="1">
        <v>3.29028</v>
      </c>
      <c r="FW1579" s="1">
        <v>9999.0</v>
      </c>
      <c r="FX1579" s="1">
        <v>9999.0</v>
      </c>
      <c r="FY1579" s="1">
        <v>9999.0</v>
      </c>
      <c r="FZ1579" s="1">
        <v>999.9</v>
      </c>
      <c r="GA1579" s="1">
        <v>1.85985</v>
      </c>
      <c r="GB1579" s="1">
        <v>1.85486</v>
      </c>
      <c r="GC1579" s="1">
        <v>1.85805</v>
      </c>
      <c r="GD1579" s="1">
        <v>1.85654</v>
      </c>
      <c r="GE1579" s="1">
        <v>1.85526</v>
      </c>
      <c r="GF1579" s="1">
        <v>1.8548</v>
      </c>
      <c r="GG1579" s="1">
        <v>1.85368</v>
      </c>
      <c r="GH1579" s="1">
        <v>1.85659</v>
      </c>
      <c r="GI1579" s="1">
        <v>0.0</v>
      </c>
      <c r="GJ1579" s="1">
        <v>0.0</v>
      </c>
      <c r="GK1579" s="1">
        <v>0.0</v>
      </c>
      <c r="GL1579" s="1">
        <v>0.0</v>
      </c>
      <c r="GM1579" s="1" t="s">
        <v>350</v>
      </c>
      <c r="GN1579" s="1" t="s">
        <v>351</v>
      </c>
      <c r="GO1579" s="1" t="s">
        <v>352</v>
      </c>
      <c r="GP1579" s="1" t="s">
        <v>352</v>
      </c>
      <c r="GQ1579" s="1" t="s">
        <v>352</v>
      </c>
      <c r="GR1579" s="1" t="s">
        <v>352</v>
      </c>
      <c r="GS1579" s="1">
        <v>0.0</v>
      </c>
      <c r="GT1579" s="1">
        <v>100.0</v>
      </c>
      <c r="GU1579" s="1">
        <v>100.0</v>
      </c>
      <c r="GV1579" s="1">
        <v>2.8</v>
      </c>
      <c r="GW1579" s="1">
        <v>0.0044</v>
      </c>
      <c r="GX1579" s="1">
        <v>0.3994493243891762</v>
      </c>
      <c r="GY1579" s="1">
        <v>0.003036990343597491</v>
      </c>
      <c r="GZ1579" s="1">
        <v>-1.538114387597119E-6</v>
      </c>
      <c r="HA1579" s="1">
        <v>3.390969119432733E-10</v>
      </c>
      <c r="HB1579" s="1">
        <v>-0.06682249457756877</v>
      </c>
      <c r="HC1579" s="1">
        <v>0.009762198319610341</v>
      </c>
      <c r="HD1579" s="1">
        <v>-3.338778216718564E-4</v>
      </c>
      <c r="HE1579" s="1">
        <v>2.632278881966732E-6</v>
      </c>
      <c r="HF1579" s="1">
        <v>6.0</v>
      </c>
      <c r="HG1579" s="1">
        <v>2134.0</v>
      </c>
      <c r="HH1579" s="1">
        <v>2.0</v>
      </c>
      <c r="HI1579" s="1">
        <v>31.0</v>
      </c>
      <c r="HJ1579" s="1">
        <v>11.7</v>
      </c>
      <c r="HK1579" s="1">
        <v>11.7</v>
      </c>
      <c r="HL1579" s="1">
        <v>3.53516</v>
      </c>
      <c r="HM1579" s="1">
        <v>2.32544</v>
      </c>
      <c r="HN1579" s="1">
        <v>1.4978</v>
      </c>
      <c r="HO1579" s="1">
        <v>2.30835</v>
      </c>
      <c r="HP1579" s="1">
        <v>1.54785</v>
      </c>
      <c r="HQ1579" s="1">
        <v>2.323</v>
      </c>
      <c r="HR1579" s="1">
        <v>43.8367</v>
      </c>
      <c r="HS1579" s="1">
        <v>13.4753</v>
      </c>
      <c r="HT1579" s="1">
        <v>18.0</v>
      </c>
      <c r="HU1579" s="1">
        <v>323.969</v>
      </c>
      <c r="HV1579" s="1">
        <v>464.862</v>
      </c>
      <c r="HW1579" s="1">
        <v>25.1476</v>
      </c>
      <c r="HX1579" s="1">
        <v>34.8353</v>
      </c>
      <c r="HY1579" s="1">
        <v>30.0005</v>
      </c>
      <c r="HZ1579" s="1">
        <v>34.5987</v>
      </c>
      <c r="IA1579" s="1">
        <v>34.6685</v>
      </c>
      <c r="IB1579" s="1">
        <v>70.8259</v>
      </c>
      <c r="IC1579" s="1">
        <v>31.1229</v>
      </c>
      <c r="ID1579" s="1">
        <v>0.0</v>
      </c>
      <c r="IE1579" s="1">
        <v>25.1473</v>
      </c>
      <c r="IF1579" s="1">
        <v>1829.16</v>
      </c>
      <c r="IG1579" s="1">
        <v>24.4711</v>
      </c>
      <c r="IH1579" s="1">
        <v>100.17</v>
      </c>
      <c r="II1579" s="1">
        <v>99.8502</v>
      </c>
      <c r="IJ1579" s="1" t="s">
        <v>1117</v>
      </c>
    </row>
    <row r="1580" ht="15.75" customHeight="1">
      <c r="A1580" s="1">
        <v>1564.0</v>
      </c>
      <c r="B1580" s="1">
        <v>1.6598918131E9</v>
      </c>
      <c r="C1580" s="1">
        <v>11556.0</v>
      </c>
      <c r="D1580" s="1" t="s">
        <v>3399</v>
      </c>
      <c r="E1580" s="1" t="s">
        <v>3400</v>
      </c>
      <c r="F1580" s="1">
        <v>1.0</v>
      </c>
      <c r="G1580" s="1" t="s">
        <v>2704</v>
      </c>
      <c r="H1580" s="1" t="s">
        <v>345</v>
      </c>
      <c r="I1580" s="1" t="s">
        <v>1102</v>
      </c>
      <c r="J1580" s="1" t="s">
        <v>1103</v>
      </c>
      <c r="K1580" s="1" t="s">
        <v>1104</v>
      </c>
      <c r="L1580" s="1" t="s">
        <v>2705</v>
      </c>
      <c r="M1580" s="1" t="s">
        <v>346</v>
      </c>
      <c r="N1580" s="1">
        <v>1.65989180469375E9</v>
      </c>
      <c r="O1580" s="1">
        <f t="shared" si="1"/>
        <v>0.002479374818</v>
      </c>
      <c r="P1580" s="1">
        <f t="shared" si="2"/>
        <v>2.479374818</v>
      </c>
      <c r="Q1580" s="1">
        <f t="shared" si="3"/>
        <v>28.57970267</v>
      </c>
      <c r="R1580" s="1">
        <f t="shared" si="4"/>
        <v>1689.65125</v>
      </c>
      <c r="S1580" s="1">
        <f t="shared" si="5"/>
        <v>1262.86407</v>
      </c>
      <c r="T1580" s="1">
        <f t="shared" si="6"/>
        <v>125.0793889</v>
      </c>
      <c r="U1580" s="1">
        <f t="shared" si="7"/>
        <v>167.350193</v>
      </c>
      <c r="V1580" s="1">
        <f t="shared" si="8"/>
        <v>0.1232970592</v>
      </c>
      <c r="W1580" s="1">
        <f t="shared" si="9"/>
        <v>2.910753231</v>
      </c>
      <c r="X1580" s="1">
        <f t="shared" si="10"/>
        <v>0.1204673555</v>
      </c>
      <c r="Y1580" s="1">
        <f t="shared" si="11"/>
        <v>0.07554092586</v>
      </c>
      <c r="Z1580" s="1">
        <f t="shared" si="12"/>
        <v>321.517815</v>
      </c>
      <c r="AA1580" s="1">
        <f t="shared" si="13"/>
        <v>32.25488261</v>
      </c>
      <c r="AB1580" s="1">
        <f t="shared" si="14"/>
        <v>31.60821875</v>
      </c>
      <c r="AC1580" s="1">
        <f t="shared" si="15"/>
        <v>4.670212101</v>
      </c>
      <c r="AD1580" s="1">
        <f t="shared" si="16"/>
        <v>60.02011388</v>
      </c>
      <c r="AE1580" s="1">
        <f t="shared" si="17"/>
        <v>2.707676504</v>
      </c>
      <c r="AF1580" s="1">
        <f t="shared" si="18"/>
        <v>4.51128185</v>
      </c>
      <c r="AG1580" s="1">
        <f t="shared" si="19"/>
        <v>1.962535597</v>
      </c>
      <c r="AH1580" s="1">
        <f t="shared" si="20"/>
        <v>-109.3404295</v>
      </c>
      <c r="AI1580" s="1">
        <f t="shared" si="21"/>
        <v>-95.50328708</v>
      </c>
      <c r="AJ1580" s="1">
        <f t="shared" si="22"/>
        <v>-7.39004737</v>
      </c>
      <c r="AK1580" s="1">
        <f t="shared" si="23"/>
        <v>109.2840511</v>
      </c>
      <c r="AL1580" s="1">
        <f t="shared" si="24"/>
        <v>58.63357854</v>
      </c>
      <c r="AM1580" s="1">
        <f t="shared" si="25"/>
        <v>2.485973517</v>
      </c>
      <c r="AN1580" s="1">
        <f t="shared" si="26"/>
        <v>28.57970267</v>
      </c>
      <c r="AO1580" s="1">
        <v>1839.509323143587</v>
      </c>
      <c r="AP1580" s="1">
        <v>1777.727999999999</v>
      </c>
      <c r="AQ1580" s="1">
        <v>5.132593909751349</v>
      </c>
      <c r="AR1580" s="1">
        <v>66.3324592731805</v>
      </c>
      <c r="AS1580" s="1">
        <f t="shared" si="27"/>
        <v>2.479374818</v>
      </c>
      <c r="AT1580" s="1">
        <v>24.4374783467389</v>
      </c>
      <c r="AU1580" s="1">
        <v>27.33098666666665</v>
      </c>
      <c r="AV1580" s="1">
        <v>-5.54292210676935E-5</v>
      </c>
      <c r="AW1580" s="1">
        <v>80.63858576887375</v>
      </c>
      <c r="AX1580" s="1">
        <v>161.0</v>
      </c>
      <c r="AY1580" s="1">
        <v>32.0</v>
      </c>
      <c r="AZ1580" s="1">
        <f t="shared" si="28"/>
        <v>1</v>
      </c>
      <c r="BA1580" s="1">
        <f t="shared" si="29"/>
        <v>0</v>
      </c>
      <c r="BB1580" s="1">
        <f t="shared" si="30"/>
        <v>51624.63585</v>
      </c>
      <c r="BC1580" s="1">
        <f t="shared" si="31"/>
        <v>2000.015</v>
      </c>
      <c r="BD1580" s="1">
        <f t="shared" si="32"/>
        <v>1681.2123</v>
      </c>
      <c r="BE1580" s="1">
        <f t="shared" si="33"/>
        <v>0.8405998455</v>
      </c>
      <c r="BF1580" s="1">
        <f t="shared" si="34"/>
        <v>0.1607577018</v>
      </c>
      <c r="BG1580" s="1">
        <v>6.0</v>
      </c>
      <c r="BH1580" s="1">
        <v>0.5</v>
      </c>
      <c r="BI1580" s="1" t="s">
        <v>347</v>
      </c>
      <c r="BJ1580" s="1">
        <v>2.0</v>
      </c>
      <c r="BK1580" s="1" t="b">
        <v>1</v>
      </c>
      <c r="BL1580" s="1">
        <v>1.65989180469375E9</v>
      </c>
      <c r="BM1580" s="1">
        <v>1689.65125</v>
      </c>
      <c r="BN1580" s="1">
        <v>1765.031875</v>
      </c>
      <c r="BO1580" s="1">
        <v>27.33805625</v>
      </c>
      <c r="BP1580" s="1">
        <v>24.43721875</v>
      </c>
      <c r="BQ1580" s="1">
        <v>1686.879375</v>
      </c>
      <c r="BR1580" s="1">
        <v>27.333725</v>
      </c>
      <c r="BS1580" s="1">
        <v>500.133875</v>
      </c>
      <c r="BT1580" s="1">
        <v>98.94405</v>
      </c>
      <c r="BU1580" s="1">
        <v>0.1001717</v>
      </c>
      <c r="BV1580" s="1">
        <v>30.999625</v>
      </c>
      <c r="BW1580" s="1">
        <v>31.60821875</v>
      </c>
      <c r="BX1580" s="1">
        <v>999.9</v>
      </c>
      <c r="BY1580" s="1">
        <v>0.0</v>
      </c>
      <c r="BZ1580" s="1">
        <v>0.0</v>
      </c>
      <c r="CA1580" s="1">
        <v>9998.82125</v>
      </c>
      <c r="CB1580" s="1">
        <v>0.0</v>
      </c>
      <c r="CC1580" s="1">
        <v>1304.5640625</v>
      </c>
      <c r="CD1580" s="1">
        <v>-75.37983125</v>
      </c>
      <c r="CE1580" s="1">
        <v>1737.143125</v>
      </c>
      <c r="CF1580" s="1">
        <v>1809.24375</v>
      </c>
      <c r="CG1580" s="1">
        <v>2.900838125</v>
      </c>
      <c r="CH1580" s="1">
        <v>1765.031875</v>
      </c>
      <c r="CI1580" s="1">
        <v>24.43721875</v>
      </c>
      <c r="CJ1580" s="1">
        <v>2.7049375</v>
      </c>
      <c r="CK1580" s="1">
        <v>2.41791875</v>
      </c>
      <c r="CL1580" s="1">
        <v>22.31513125</v>
      </c>
      <c r="CM1580" s="1">
        <v>20.48426875</v>
      </c>
      <c r="CN1580" s="1">
        <v>2000.015</v>
      </c>
      <c r="CO1580" s="1">
        <v>0.9800051875</v>
      </c>
      <c r="CP1580" s="1">
        <v>0.0199951125</v>
      </c>
      <c r="CQ1580" s="1">
        <v>0.0</v>
      </c>
      <c r="CR1580" s="1">
        <v>2.324375</v>
      </c>
      <c r="CS1580" s="1">
        <v>0.0</v>
      </c>
      <c r="CT1580" s="1">
        <v>16789.36875</v>
      </c>
      <c r="CU1580" s="1">
        <v>17412.4625</v>
      </c>
      <c r="CV1580" s="1">
        <v>44.625</v>
      </c>
      <c r="CW1580" s="1">
        <v>46.562</v>
      </c>
      <c r="CX1580" s="1">
        <v>44.726375</v>
      </c>
      <c r="CY1580" s="1">
        <v>44.60925</v>
      </c>
      <c r="CZ1580" s="1">
        <v>44.562</v>
      </c>
      <c r="DA1580" s="1">
        <v>1960.025</v>
      </c>
      <c r="DB1580" s="1">
        <v>39.99</v>
      </c>
      <c r="DC1580" s="1">
        <v>0.0</v>
      </c>
      <c r="DD1580" s="1">
        <v>1.6598918123E9</v>
      </c>
      <c r="DE1580" s="1">
        <v>0.0</v>
      </c>
      <c r="DF1580" s="1">
        <v>1.6598911131E9</v>
      </c>
      <c r="DG1580" s="1" t="s">
        <v>2706</v>
      </c>
      <c r="DH1580" s="1">
        <v>1.6598911126E9</v>
      </c>
      <c r="DI1580" s="1">
        <v>1.6598911131E9</v>
      </c>
      <c r="DJ1580" s="1">
        <v>29.0</v>
      </c>
      <c r="DK1580" s="1">
        <v>0.08</v>
      </c>
      <c r="DL1580" s="1">
        <v>-0.006</v>
      </c>
      <c r="DM1580" s="1">
        <v>1.387</v>
      </c>
      <c r="DN1580" s="1">
        <v>0.011</v>
      </c>
      <c r="DO1580" s="1">
        <v>400.0</v>
      </c>
      <c r="DP1580" s="1">
        <v>24.0</v>
      </c>
      <c r="DQ1580" s="1">
        <v>0.14</v>
      </c>
      <c r="DR1580" s="1">
        <v>0.05</v>
      </c>
      <c r="DS1580" s="1">
        <v>28.67487133725429</v>
      </c>
      <c r="DT1580" s="1">
        <v>2.419176747142302</v>
      </c>
      <c r="DU1580" s="1">
        <v>0.2546936883863837</v>
      </c>
      <c r="DV1580" s="1">
        <v>0.0</v>
      </c>
      <c r="DW1580" s="1">
        <v>-75.42008333333334</v>
      </c>
      <c r="DX1580" s="1">
        <v>1.137634705228046</v>
      </c>
      <c r="DY1580" s="1">
        <v>0.2467547623091045</v>
      </c>
      <c r="DZ1580" s="1">
        <v>0.0</v>
      </c>
      <c r="EA1580" s="1">
        <v>1259.807947199457</v>
      </c>
      <c r="EB1580" s="1">
        <v>252.7014891933423</v>
      </c>
      <c r="EC1580" s="1">
        <v>18.99489841793732</v>
      </c>
      <c r="ED1580" s="1">
        <v>0.0</v>
      </c>
      <c r="EE1580" s="1">
        <v>2.904301</v>
      </c>
      <c r="EF1580" s="1">
        <v>-0.0785903189493483</v>
      </c>
      <c r="EG1580" s="1">
        <v>0.007711453753994792</v>
      </c>
      <c r="EH1580" s="1">
        <v>1.0</v>
      </c>
      <c r="EI1580" s="1">
        <v>1.962584469391428</v>
      </c>
      <c r="EJ1580" s="1">
        <v>-0.008082225617515534</v>
      </c>
      <c r="EK1580" s="1">
        <v>9.527261334176715E-4</v>
      </c>
      <c r="EL1580" s="1">
        <v>1.0</v>
      </c>
      <c r="EM1580" s="1">
        <v>2.0</v>
      </c>
      <c r="EN1580" s="1">
        <v>5.0</v>
      </c>
      <c r="EO1580" s="1" t="s">
        <v>386</v>
      </c>
      <c r="EP1580" s="1">
        <v>2.94002</v>
      </c>
      <c r="EQ1580" s="1">
        <v>2.8012</v>
      </c>
      <c r="ER1580" s="1">
        <v>0.230366</v>
      </c>
      <c r="ES1580" s="1">
        <v>0.236021</v>
      </c>
      <c r="ET1580" s="1">
        <v>0.116806</v>
      </c>
      <c r="EU1580" s="1">
        <v>0.108017</v>
      </c>
      <c r="EV1580" s="1">
        <v>15703.7</v>
      </c>
      <c r="EW1580" s="1">
        <v>16342.8</v>
      </c>
      <c r="EX1580" s="1">
        <v>23751.6</v>
      </c>
      <c r="EY1580" s="1">
        <v>24920.8</v>
      </c>
      <c r="EZ1580" s="1">
        <v>33593.6</v>
      </c>
      <c r="FA1580" s="1">
        <v>35509.4</v>
      </c>
      <c r="FB1580" s="1">
        <v>43325.7</v>
      </c>
      <c r="FC1580" s="1">
        <v>46074.4</v>
      </c>
      <c r="FD1580" s="1">
        <v>1.5955</v>
      </c>
      <c r="FE1580" s="1">
        <v>1.7773</v>
      </c>
      <c r="FF1580" s="1">
        <v>0.056643</v>
      </c>
      <c r="FG1580" s="1">
        <v>0.0</v>
      </c>
      <c r="FH1580" s="1">
        <v>30.6833</v>
      </c>
      <c r="FI1580" s="1">
        <v>999.9</v>
      </c>
      <c r="FJ1580" s="1">
        <v>46.2</v>
      </c>
      <c r="FK1580" s="1">
        <v>40.5</v>
      </c>
      <c r="FL1580" s="1">
        <v>35.5504</v>
      </c>
      <c r="FM1580" s="1">
        <v>63.2836</v>
      </c>
      <c r="FN1580" s="1">
        <v>26.0577</v>
      </c>
      <c r="FO1580" s="1">
        <v>1.0</v>
      </c>
      <c r="FP1580" s="1">
        <v>0.645488</v>
      </c>
      <c r="FQ1580" s="1">
        <v>4.0106</v>
      </c>
      <c r="FR1580" s="1">
        <v>20.2711</v>
      </c>
      <c r="FS1580" s="1">
        <v>5.21085</v>
      </c>
      <c r="FT1580" s="1">
        <v>11.9081</v>
      </c>
      <c r="FU1580" s="1">
        <v>5.00295</v>
      </c>
      <c r="FV1580" s="1">
        <v>3.29025</v>
      </c>
      <c r="FW1580" s="1">
        <v>9999.0</v>
      </c>
      <c r="FX1580" s="1">
        <v>9999.0</v>
      </c>
      <c r="FY1580" s="1">
        <v>9999.0</v>
      </c>
      <c r="FZ1580" s="1">
        <v>999.9</v>
      </c>
      <c r="GA1580" s="1">
        <v>1.85985</v>
      </c>
      <c r="GB1580" s="1">
        <v>1.85486</v>
      </c>
      <c r="GC1580" s="1">
        <v>1.85805</v>
      </c>
      <c r="GD1580" s="1">
        <v>1.85654</v>
      </c>
      <c r="GE1580" s="1">
        <v>1.85526</v>
      </c>
      <c r="GF1580" s="1">
        <v>1.85481</v>
      </c>
      <c r="GG1580" s="1">
        <v>1.85369</v>
      </c>
      <c r="GH1580" s="1">
        <v>1.8566</v>
      </c>
      <c r="GI1580" s="1">
        <v>0.0</v>
      </c>
      <c r="GJ1580" s="1">
        <v>0.0</v>
      </c>
      <c r="GK1580" s="1">
        <v>0.0</v>
      </c>
      <c r="GL1580" s="1">
        <v>0.0</v>
      </c>
      <c r="GM1580" s="1" t="s">
        <v>350</v>
      </c>
      <c r="GN1580" s="1" t="s">
        <v>351</v>
      </c>
      <c r="GO1580" s="1" t="s">
        <v>352</v>
      </c>
      <c r="GP1580" s="1" t="s">
        <v>352</v>
      </c>
      <c r="GQ1580" s="1" t="s">
        <v>352</v>
      </c>
      <c r="GR1580" s="1" t="s">
        <v>352</v>
      </c>
      <c r="GS1580" s="1">
        <v>0.0</v>
      </c>
      <c r="GT1580" s="1">
        <v>100.0</v>
      </c>
      <c r="GU1580" s="1">
        <v>100.0</v>
      </c>
      <c r="GV1580" s="1">
        <v>2.81</v>
      </c>
      <c r="GW1580" s="1">
        <v>0.0044</v>
      </c>
      <c r="GX1580" s="1">
        <v>0.3994493243891762</v>
      </c>
      <c r="GY1580" s="1">
        <v>0.003036990343597491</v>
      </c>
      <c r="GZ1580" s="1">
        <v>-1.538114387597119E-6</v>
      </c>
      <c r="HA1580" s="1">
        <v>3.390969119432733E-10</v>
      </c>
      <c r="HB1580" s="1">
        <v>-0.06682249457756877</v>
      </c>
      <c r="HC1580" s="1">
        <v>0.009762198319610341</v>
      </c>
      <c r="HD1580" s="1">
        <v>-3.338778216718564E-4</v>
      </c>
      <c r="HE1580" s="1">
        <v>2.632278881966732E-6</v>
      </c>
      <c r="HF1580" s="1">
        <v>6.0</v>
      </c>
      <c r="HG1580" s="1">
        <v>2134.0</v>
      </c>
      <c r="HH1580" s="1">
        <v>2.0</v>
      </c>
      <c r="HI1580" s="1">
        <v>31.0</v>
      </c>
      <c r="HJ1580" s="1">
        <v>11.7</v>
      </c>
      <c r="HK1580" s="1">
        <v>11.7</v>
      </c>
      <c r="HL1580" s="1">
        <v>3.5376</v>
      </c>
      <c r="HM1580" s="1">
        <v>2.31812</v>
      </c>
      <c r="HN1580" s="1">
        <v>1.4978</v>
      </c>
      <c r="HO1580" s="1">
        <v>2.30835</v>
      </c>
      <c r="HP1580" s="1">
        <v>1.54785</v>
      </c>
      <c r="HQ1580" s="1">
        <v>2.33643</v>
      </c>
      <c r="HR1580" s="1">
        <v>43.8367</v>
      </c>
      <c r="HS1580" s="1">
        <v>13.4666</v>
      </c>
      <c r="HT1580" s="1">
        <v>18.0</v>
      </c>
      <c r="HU1580" s="1">
        <v>324.004</v>
      </c>
      <c r="HV1580" s="1">
        <v>464.817</v>
      </c>
      <c r="HW1580" s="1">
        <v>25.1476</v>
      </c>
      <c r="HX1580" s="1">
        <v>34.8355</v>
      </c>
      <c r="HY1580" s="1">
        <v>30.0005</v>
      </c>
      <c r="HZ1580" s="1">
        <v>34.5989</v>
      </c>
      <c r="IA1580" s="1">
        <v>34.669</v>
      </c>
      <c r="IB1580" s="1">
        <v>70.8731</v>
      </c>
      <c r="IC1580" s="1">
        <v>31.1229</v>
      </c>
      <c r="ID1580" s="1">
        <v>0.0</v>
      </c>
      <c r="IE1580" s="1">
        <v>25.1473</v>
      </c>
      <c r="IF1580" s="1">
        <v>1839.2</v>
      </c>
      <c r="IG1580" s="1">
        <v>24.4711</v>
      </c>
      <c r="IH1580" s="1">
        <v>100.17</v>
      </c>
      <c r="II1580" s="1">
        <v>99.85</v>
      </c>
      <c r="IJ1580" s="1" t="s">
        <v>1117</v>
      </c>
    </row>
    <row r="1581" ht="15.75" customHeight="1">
      <c r="A1581" s="1">
        <v>1565.0</v>
      </c>
      <c r="B1581" s="1">
        <v>1.6598918141E9</v>
      </c>
      <c r="C1581" s="1">
        <v>11557.0</v>
      </c>
      <c r="D1581" s="1" t="s">
        <v>3401</v>
      </c>
      <c r="E1581" s="1" t="s">
        <v>3402</v>
      </c>
      <c r="F1581" s="1">
        <v>1.0</v>
      </c>
      <c r="G1581" s="1" t="s">
        <v>2704</v>
      </c>
      <c r="H1581" s="1" t="s">
        <v>345</v>
      </c>
      <c r="I1581" s="1" t="s">
        <v>1102</v>
      </c>
      <c r="J1581" s="1" t="s">
        <v>1103</v>
      </c>
      <c r="K1581" s="1" t="s">
        <v>1104</v>
      </c>
      <c r="L1581" s="1" t="s">
        <v>2705</v>
      </c>
      <c r="M1581" s="1" t="s">
        <v>346</v>
      </c>
      <c r="N1581" s="1">
        <v>1.659891806233333E9</v>
      </c>
      <c r="O1581" s="1">
        <f t="shared" si="1"/>
        <v>0.002479048035</v>
      </c>
      <c r="P1581" s="1">
        <f t="shared" si="2"/>
        <v>2.479048035</v>
      </c>
      <c r="Q1581" s="1">
        <f t="shared" si="3"/>
        <v>28.44686575</v>
      </c>
      <c r="R1581" s="1">
        <f t="shared" si="4"/>
        <v>1697.36</v>
      </c>
      <c r="S1581" s="1">
        <f t="shared" si="5"/>
        <v>1272.070486</v>
      </c>
      <c r="T1581" s="1">
        <f t="shared" si="6"/>
        <v>125.9910103</v>
      </c>
      <c r="U1581" s="1">
        <f t="shared" si="7"/>
        <v>168.1134053</v>
      </c>
      <c r="V1581" s="1">
        <f t="shared" si="8"/>
        <v>0.1233001119</v>
      </c>
      <c r="W1581" s="1">
        <f t="shared" si="9"/>
        <v>2.910765863</v>
      </c>
      <c r="X1581" s="1">
        <f t="shared" si="10"/>
        <v>0.1204702819</v>
      </c>
      <c r="Y1581" s="1">
        <f t="shared" si="11"/>
        <v>0.07554276583</v>
      </c>
      <c r="Z1581" s="1">
        <f t="shared" si="12"/>
        <v>321.5162722</v>
      </c>
      <c r="AA1581" s="1">
        <f t="shared" si="13"/>
        <v>32.25563474</v>
      </c>
      <c r="AB1581" s="1">
        <f t="shared" si="14"/>
        <v>31.60658667</v>
      </c>
      <c r="AC1581" s="1">
        <f t="shared" si="15"/>
        <v>4.669779458</v>
      </c>
      <c r="AD1581" s="1">
        <f t="shared" si="16"/>
        <v>60.01493254</v>
      </c>
      <c r="AE1581" s="1">
        <f t="shared" si="17"/>
        <v>2.707547991</v>
      </c>
      <c r="AF1581" s="1">
        <f t="shared" si="18"/>
        <v>4.511457194</v>
      </c>
      <c r="AG1581" s="1">
        <f t="shared" si="19"/>
        <v>1.962231467</v>
      </c>
      <c r="AH1581" s="1">
        <f t="shared" si="20"/>
        <v>-109.3260183</v>
      </c>
      <c r="AI1581" s="1">
        <f t="shared" si="21"/>
        <v>-95.14061584</v>
      </c>
      <c r="AJ1581" s="1">
        <f t="shared" si="22"/>
        <v>-7.361917364</v>
      </c>
      <c r="AK1581" s="1">
        <f t="shared" si="23"/>
        <v>109.6877207</v>
      </c>
      <c r="AL1581" s="1">
        <f t="shared" si="24"/>
        <v>58.52580633</v>
      </c>
      <c r="AM1581" s="1">
        <f t="shared" si="25"/>
        <v>2.484650184</v>
      </c>
      <c r="AN1581" s="1">
        <f t="shared" si="26"/>
        <v>28.44686575</v>
      </c>
      <c r="AO1581" s="1">
        <v>1844.093438900529</v>
      </c>
      <c r="AP1581" s="1">
        <v>1782.727151515151</v>
      </c>
      <c r="AQ1581" s="1">
        <v>5.084264600901476</v>
      </c>
      <c r="AR1581" s="1">
        <v>66.3324592731805</v>
      </c>
      <c r="AS1581" s="1">
        <f t="shared" si="27"/>
        <v>2.479048035</v>
      </c>
      <c r="AT1581" s="1">
        <v>24.43795278092238</v>
      </c>
      <c r="AU1581" s="1">
        <v>27.33086787878789</v>
      </c>
      <c r="AV1581" s="1">
        <v>-2.764538965782202E-5</v>
      </c>
      <c r="AW1581" s="1">
        <v>80.63858576887375</v>
      </c>
      <c r="AX1581" s="1">
        <v>161.0</v>
      </c>
      <c r="AY1581" s="1">
        <v>32.0</v>
      </c>
      <c r="AZ1581" s="1">
        <f t="shared" si="28"/>
        <v>1</v>
      </c>
      <c r="BA1581" s="1">
        <f t="shared" si="29"/>
        <v>0</v>
      </c>
      <c r="BB1581" s="1">
        <f t="shared" si="30"/>
        <v>51624.87455</v>
      </c>
      <c r="BC1581" s="1">
        <f t="shared" si="31"/>
        <v>2000.005333</v>
      </c>
      <c r="BD1581" s="1">
        <f t="shared" si="32"/>
        <v>1681.20418</v>
      </c>
      <c r="BE1581" s="1">
        <f t="shared" si="33"/>
        <v>0.8405998484</v>
      </c>
      <c r="BF1581" s="1">
        <f t="shared" si="34"/>
        <v>0.1607577074</v>
      </c>
      <c r="BG1581" s="1">
        <v>6.0</v>
      </c>
      <c r="BH1581" s="1">
        <v>0.5</v>
      </c>
      <c r="BI1581" s="1" t="s">
        <v>347</v>
      </c>
      <c r="BJ1581" s="1">
        <v>2.0</v>
      </c>
      <c r="BK1581" s="1" t="b">
        <v>1</v>
      </c>
      <c r="BL1581" s="1">
        <v>1.659891806233333E9</v>
      </c>
      <c r="BM1581" s="1">
        <v>1697.36</v>
      </c>
      <c r="BN1581" s="1">
        <v>1772.630666666667</v>
      </c>
      <c r="BO1581" s="1">
        <v>27.33680666666667</v>
      </c>
      <c r="BP1581" s="1">
        <v>24.43754666666667</v>
      </c>
      <c r="BQ1581" s="1">
        <v>1694.582</v>
      </c>
      <c r="BR1581" s="1">
        <v>27.33246666666666</v>
      </c>
      <c r="BS1581" s="1">
        <v>500.1402666666666</v>
      </c>
      <c r="BT1581" s="1">
        <v>98.94389333333335</v>
      </c>
      <c r="BU1581" s="1">
        <v>0.1001546466666667</v>
      </c>
      <c r="BV1581" s="1">
        <v>31.00030666666667</v>
      </c>
      <c r="BW1581" s="1">
        <v>31.60658666666667</v>
      </c>
      <c r="BX1581" s="1">
        <v>999.8999999999999</v>
      </c>
      <c r="BY1581" s="1">
        <v>0.0</v>
      </c>
      <c r="BZ1581" s="1">
        <v>0.0</v>
      </c>
      <c r="CA1581" s="1">
        <v>9998.909333333333</v>
      </c>
      <c r="CB1581" s="1">
        <v>0.0</v>
      </c>
      <c r="CC1581" s="1">
        <v>1149.407666666667</v>
      </c>
      <c r="CD1581" s="1">
        <v>-75.27022000000001</v>
      </c>
      <c r="CE1581" s="1">
        <v>1745.066</v>
      </c>
      <c r="CF1581" s="1">
        <v>1817.033333333333</v>
      </c>
      <c r="CG1581" s="1">
        <v>2.899251333333333</v>
      </c>
      <c r="CH1581" s="1">
        <v>1772.630666666667</v>
      </c>
      <c r="CI1581" s="1">
        <v>24.43754666666667</v>
      </c>
      <c r="CJ1581" s="1">
        <v>2.704808666666667</v>
      </c>
      <c r="CK1581" s="1">
        <v>2.417947333333333</v>
      </c>
      <c r="CL1581" s="1">
        <v>22.31435333333333</v>
      </c>
      <c r="CM1581" s="1">
        <v>20.48446666666667</v>
      </c>
      <c r="CN1581" s="1">
        <v>2000.005333333334</v>
      </c>
      <c r="CO1581" s="1">
        <v>0.9800052000000001</v>
      </c>
      <c r="CP1581" s="1">
        <v>0.0199951</v>
      </c>
      <c r="CQ1581" s="1">
        <v>0.0</v>
      </c>
      <c r="CR1581" s="1">
        <v>2.431466666666666</v>
      </c>
      <c r="CS1581" s="1">
        <v>0.0</v>
      </c>
      <c r="CT1581" s="1">
        <v>16790.83333333333</v>
      </c>
      <c r="CU1581" s="1">
        <v>17412.38</v>
      </c>
      <c r="CV1581" s="1">
        <v>44.625</v>
      </c>
      <c r="CW1581" s="1">
        <v>46.562</v>
      </c>
      <c r="CX1581" s="1">
        <v>44.729</v>
      </c>
      <c r="CY1581" s="1">
        <v>44.6082</v>
      </c>
      <c r="CZ1581" s="1">
        <v>44.562</v>
      </c>
      <c r="DA1581" s="1">
        <v>1960.015333333333</v>
      </c>
      <c r="DB1581" s="1">
        <v>39.99</v>
      </c>
      <c r="DC1581" s="1">
        <v>0.0</v>
      </c>
      <c r="DD1581" s="1">
        <v>1.6598918129E9</v>
      </c>
      <c r="DE1581" s="1">
        <v>0.0</v>
      </c>
      <c r="DF1581" s="1">
        <v>1.6598911131E9</v>
      </c>
      <c r="DG1581" s="1" t="s">
        <v>2706</v>
      </c>
      <c r="DH1581" s="1">
        <v>1.6598911126E9</v>
      </c>
      <c r="DI1581" s="1">
        <v>1.6598911131E9</v>
      </c>
      <c r="DJ1581" s="1">
        <v>29.0</v>
      </c>
      <c r="DK1581" s="1">
        <v>0.08</v>
      </c>
      <c r="DL1581" s="1">
        <v>-0.006</v>
      </c>
      <c r="DM1581" s="1">
        <v>1.387</v>
      </c>
      <c r="DN1581" s="1">
        <v>0.011</v>
      </c>
      <c r="DO1581" s="1">
        <v>400.0</v>
      </c>
      <c r="DP1581" s="1">
        <v>24.0</v>
      </c>
      <c r="DQ1581" s="1">
        <v>0.14</v>
      </c>
      <c r="DR1581" s="1">
        <v>0.05</v>
      </c>
      <c r="DS1581" s="1">
        <v>28.67614167727225</v>
      </c>
      <c r="DT1581" s="1">
        <v>2.302240143457109</v>
      </c>
      <c r="DU1581" s="1">
        <v>0.2551120723995938</v>
      </c>
      <c r="DV1581" s="1">
        <v>0.0</v>
      </c>
      <c r="DW1581" s="1">
        <v>-75.33157333333332</v>
      </c>
      <c r="DX1581" s="1">
        <v>2.999572858731832</v>
      </c>
      <c r="DY1581" s="1">
        <v>0.4047687067394866</v>
      </c>
      <c r="DZ1581" s="1">
        <v>0.0</v>
      </c>
      <c r="EA1581" s="1">
        <v>1264.533888437323</v>
      </c>
      <c r="EB1581" s="1">
        <v>253.3224534103552</v>
      </c>
      <c r="EC1581" s="1">
        <v>19.04785975146378</v>
      </c>
      <c r="ED1581" s="1">
        <v>0.0</v>
      </c>
      <c r="EE1581" s="1">
        <v>2.902895</v>
      </c>
      <c r="EF1581" s="1">
        <v>-0.07534063789868535</v>
      </c>
      <c r="EG1581" s="1">
        <v>0.007374373532714513</v>
      </c>
      <c r="EH1581" s="1">
        <v>1.0</v>
      </c>
      <c r="EI1581" s="1">
        <v>1.962460394521919</v>
      </c>
      <c r="EJ1581" s="1">
        <v>-0.005508013550797528</v>
      </c>
      <c r="EK1581" s="1">
        <v>8.330357245369399E-4</v>
      </c>
      <c r="EL1581" s="1">
        <v>1.0</v>
      </c>
      <c r="EM1581" s="1">
        <v>2.0</v>
      </c>
      <c r="EN1581" s="1">
        <v>5.0</v>
      </c>
      <c r="EO1581" s="1" t="s">
        <v>386</v>
      </c>
      <c r="EP1581" s="1">
        <v>2.94009</v>
      </c>
      <c r="EQ1581" s="1">
        <v>2.80107</v>
      </c>
      <c r="ER1581" s="1">
        <v>0.230735</v>
      </c>
      <c r="ES1581" s="1">
        <v>0.236378</v>
      </c>
      <c r="ET1581" s="1">
        <v>0.116808</v>
      </c>
      <c r="EU1581" s="1">
        <v>0.10802</v>
      </c>
      <c r="EV1581" s="1">
        <v>15696.0</v>
      </c>
      <c r="EW1581" s="1">
        <v>16335.0</v>
      </c>
      <c r="EX1581" s="1">
        <v>23751.6</v>
      </c>
      <c r="EY1581" s="1">
        <v>24920.6</v>
      </c>
      <c r="EZ1581" s="1">
        <v>33593.4</v>
      </c>
      <c r="FA1581" s="1">
        <v>35509.4</v>
      </c>
      <c r="FB1581" s="1">
        <v>43325.4</v>
      </c>
      <c r="FC1581" s="1">
        <v>46074.5</v>
      </c>
      <c r="FD1581" s="1">
        <v>1.59435</v>
      </c>
      <c r="FE1581" s="1">
        <v>1.77717</v>
      </c>
      <c r="FF1581" s="1">
        <v>0.0565909</v>
      </c>
      <c r="FG1581" s="1">
        <v>0.0</v>
      </c>
      <c r="FH1581" s="1">
        <v>30.684</v>
      </c>
      <c r="FI1581" s="1">
        <v>999.9</v>
      </c>
      <c r="FJ1581" s="1">
        <v>46.2</v>
      </c>
      <c r="FK1581" s="1">
        <v>40.5</v>
      </c>
      <c r="FL1581" s="1">
        <v>35.5518</v>
      </c>
      <c r="FM1581" s="1">
        <v>63.5136</v>
      </c>
      <c r="FN1581" s="1">
        <v>25.4848</v>
      </c>
      <c r="FO1581" s="1">
        <v>1.0</v>
      </c>
      <c r="FP1581" s="1">
        <v>0.645559</v>
      </c>
      <c r="FQ1581" s="1">
        <v>4.01162</v>
      </c>
      <c r="FR1581" s="1">
        <v>20.271</v>
      </c>
      <c r="FS1581" s="1">
        <v>5.211</v>
      </c>
      <c r="FT1581" s="1">
        <v>11.908</v>
      </c>
      <c r="FU1581" s="1">
        <v>5.00295</v>
      </c>
      <c r="FV1581" s="1">
        <v>3.29025</v>
      </c>
      <c r="FW1581" s="1">
        <v>9999.0</v>
      </c>
      <c r="FX1581" s="1">
        <v>9999.0</v>
      </c>
      <c r="FY1581" s="1">
        <v>9999.0</v>
      </c>
      <c r="FZ1581" s="1">
        <v>999.9</v>
      </c>
      <c r="GA1581" s="1">
        <v>1.85986</v>
      </c>
      <c r="GB1581" s="1">
        <v>1.85487</v>
      </c>
      <c r="GC1581" s="1">
        <v>1.85804</v>
      </c>
      <c r="GD1581" s="1">
        <v>1.85653</v>
      </c>
      <c r="GE1581" s="1">
        <v>1.85528</v>
      </c>
      <c r="GF1581" s="1">
        <v>1.85482</v>
      </c>
      <c r="GG1581" s="1">
        <v>1.85371</v>
      </c>
      <c r="GH1581" s="1">
        <v>1.8566</v>
      </c>
      <c r="GI1581" s="1">
        <v>0.0</v>
      </c>
      <c r="GJ1581" s="1">
        <v>0.0</v>
      </c>
      <c r="GK1581" s="1">
        <v>0.0</v>
      </c>
      <c r="GL1581" s="1">
        <v>0.0</v>
      </c>
      <c r="GM1581" s="1" t="s">
        <v>350</v>
      </c>
      <c r="GN1581" s="1" t="s">
        <v>351</v>
      </c>
      <c r="GO1581" s="1" t="s">
        <v>352</v>
      </c>
      <c r="GP1581" s="1" t="s">
        <v>352</v>
      </c>
      <c r="GQ1581" s="1" t="s">
        <v>352</v>
      </c>
      <c r="GR1581" s="1" t="s">
        <v>352</v>
      </c>
      <c r="GS1581" s="1">
        <v>0.0</v>
      </c>
      <c r="GT1581" s="1">
        <v>100.0</v>
      </c>
      <c r="GU1581" s="1">
        <v>100.0</v>
      </c>
      <c r="GV1581" s="1">
        <v>2.81</v>
      </c>
      <c r="GW1581" s="1">
        <v>0.0044</v>
      </c>
      <c r="GX1581" s="1">
        <v>0.3994493243891762</v>
      </c>
      <c r="GY1581" s="1">
        <v>0.003036990343597491</v>
      </c>
      <c r="GZ1581" s="1">
        <v>-1.538114387597119E-6</v>
      </c>
      <c r="HA1581" s="1">
        <v>3.390969119432733E-10</v>
      </c>
      <c r="HB1581" s="1">
        <v>-0.06682249457756877</v>
      </c>
      <c r="HC1581" s="1">
        <v>0.009762198319610341</v>
      </c>
      <c r="HD1581" s="1">
        <v>-3.338778216718564E-4</v>
      </c>
      <c r="HE1581" s="1">
        <v>2.632278881966732E-6</v>
      </c>
      <c r="HF1581" s="1">
        <v>6.0</v>
      </c>
      <c r="HG1581" s="1">
        <v>2134.0</v>
      </c>
      <c r="HH1581" s="1">
        <v>2.0</v>
      </c>
      <c r="HI1581" s="1">
        <v>31.0</v>
      </c>
      <c r="HJ1581" s="1">
        <v>11.7</v>
      </c>
      <c r="HK1581" s="1">
        <v>11.7</v>
      </c>
      <c r="HL1581" s="1">
        <v>3.54858</v>
      </c>
      <c r="HM1581" s="1">
        <v>2.31079</v>
      </c>
      <c r="HN1581" s="1">
        <v>1.4978</v>
      </c>
      <c r="HO1581" s="1">
        <v>2.30835</v>
      </c>
      <c r="HP1581" s="1">
        <v>1.54785</v>
      </c>
      <c r="HQ1581" s="1">
        <v>2.43164</v>
      </c>
      <c r="HR1581" s="1">
        <v>43.8641</v>
      </c>
      <c r="HS1581" s="1">
        <v>13.4841</v>
      </c>
      <c r="HT1581" s="1">
        <v>18.0</v>
      </c>
      <c r="HU1581" s="1">
        <v>323.494</v>
      </c>
      <c r="HV1581" s="1">
        <v>464.746</v>
      </c>
      <c r="HW1581" s="1">
        <v>25.1477</v>
      </c>
      <c r="HX1581" s="1">
        <v>34.8373</v>
      </c>
      <c r="HY1581" s="1">
        <v>30.0004</v>
      </c>
      <c r="HZ1581" s="1">
        <v>34.6006</v>
      </c>
      <c r="IA1581" s="1">
        <v>34.6703</v>
      </c>
      <c r="IB1581" s="1">
        <v>71.0862</v>
      </c>
      <c r="IC1581" s="1">
        <v>31.1229</v>
      </c>
      <c r="ID1581" s="1">
        <v>0.0</v>
      </c>
      <c r="IE1581" s="1">
        <v>25.1235</v>
      </c>
      <c r="IF1581" s="1">
        <v>1839.2</v>
      </c>
      <c r="IG1581" s="1">
        <v>24.4711</v>
      </c>
      <c r="IH1581" s="1">
        <v>100.17</v>
      </c>
      <c r="II1581" s="1">
        <v>99.85</v>
      </c>
      <c r="IJ1581" s="1" t="s">
        <v>1117</v>
      </c>
    </row>
    <row r="1582" ht="15.75" customHeight="1">
      <c r="A1582" s="1">
        <v>1566.0</v>
      </c>
      <c r="B1582" s="1">
        <v>1.6598918151E9</v>
      </c>
      <c r="C1582" s="1">
        <v>11558.0</v>
      </c>
      <c r="D1582" s="1" t="s">
        <v>3403</v>
      </c>
      <c r="E1582" s="1" t="s">
        <v>3404</v>
      </c>
      <c r="F1582" s="1">
        <v>1.0</v>
      </c>
      <c r="G1582" s="1" t="s">
        <v>2704</v>
      </c>
      <c r="H1582" s="1" t="s">
        <v>345</v>
      </c>
      <c r="I1582" s="1" t="s">
        <v>1102</v>
      </c>
      <c r="J1582" s="1" t="s">
        <v>1103</v>
      </c>
      <c r="K1582" s="1" t="s">
        <v>1104</v>
      </c>
      <c r="L1582" s="1" t="s">
        <v>2705</v>
      </c>
      <c r="M1582" s="1" t="s">
        <v>346</v>
      </c>
      <c r="N1582" s="1">
        <v>1.659891807266666E9</v>
      </c>
      <c r="O1582" s="1">
        <f t="shared" si="1"/>
        <v>0.002479110662</v>
      </c>
      <c r="P1582" s="1">
        <f t="shared" si="2"/>
        <v>2.479110662</v>
      </c>
      <c r="Q1582" s="1">
        <f t="shared" si="3"/>
        <v>28.50146915</v>
      </c>
      <c r="R1582" s="1">
        <f t="shared" si="4"/>
        <v>1702.500667</v>
      </c>
      <c r="S1582" s="1">
        <f t="shared" si="5"/>
        <v>1276.372462</v>
      </c>
      <c r="T1582" s="1">
        <f t="shared" si="6"/>
        <v>126.4169851</v>
      </c>
      <c r="U1582" s="1">
        <f t="shared" si="7"/>
        <v>168.6224106</v>
      </c>
      <c r="V1582" s="1">
        <f t="shared" si="8"/>
        <v>0.1233122729</v>
      </c>
      <c r="W1582" s="1">
        <f t="shared" si="9"/>
        <v>2.91045195</v>
      </c>
      <c r="X1582" s="1">
        <f t="shared" si="10"/>
        <v>0.1204815938</v>
      </c>
      <c r="Y1582" s="1">
        <f t="shared" si="11"/>
        <v>0.07554990936</v>
      </c>
      <c r="Z1582" s="1">
        <f t="shared" si="12"/>
        <v>321.5135058</v>
      </c>
      <c r="AA1582" s="1">
        <f t="shared" si="13"/>
        <v>32.25597418</v>
      </c>
      <c r="AB1582" s="1">
        <f t="shared" si="14"/>
        <v>31.6058</v>
      </c>
      <c r="AC1582" s="1">
        <f t="shared" si="15"/>
        <v>4.669570936</v>
      </c>
      <c r="AD1582" s="1">
        <f t="shared" si="16"/>
        <v>60.01242618</v>
      </c>
      <c r="AE1582" s="1">
        <f t="shared" si="17"/>
        <v>2.707472996</v>
      </c>
      <c r="AF1582" s="1">
        <f t="shared" si="18"/>
        <v>4.511520644</v>
      </c>
      <c r="AG1582" s="1">
        <f t="shared" si="19"/>
        <v>1.962097939</v>
      </c>
      <c r="AH1582" s="1">
        <f t="shared" si="20"/>
        <v>-109.3287802</v>
      </c>
      <c r="AI1582" s="1">
        <f t="shared" si="21"/>
        <v>-94.96821679</v>
      </c>
      <c r="AJ1582" s="1">
        <f t="shared" si="22"/>
        <v>-7.349350249</v>
      </c>
      <c r="AK1582" s="1">
        <f t="shared" si="23"/>
        <v>109.8671586</v>
      </c>
      <c r="AL1582" s="1">
        <f t="shared" si="24"/>
        <v>58.43766075</v>
      </c>
      <c r="AM1582" s="1">
        <f t="shared" si="25"/>
        <v>2.483747427</v>
      </c>
      <c r="AN1582" s="1">
        <f t="shared" si="26"/>
        <v>28.50146915</v>
      </c>
      <c r="AO1582" s="1">
        <v>1848.570285722948</v>
      </c>
      <c r="AP1582" s="1">
        <v>1787.602242424242</v>
      </c>
      <c r="AQ1582" s="1">
        <v>4.994653286627314</v>
      </c>
      <c r="AR1582" s="1">
        <v>66.3324592731805</v>
      </c>
      <c r="AS1582" s="1">
        <f t="shared" si="27"/>
        <v>2.479110662</v>
      </c>
      <c r="AT1582" s="1">
        <v>24.43854721735454</v>
      </c>
      <c r="AU1582" s="1">
        <v>27.33143212121213</v>
      </c>
      <c r="AV1582" s="1">
        <v>-1.398662242868132E-5</v>
      </c>
      <c r="AW1582" s="1">
        <v>80.63858576887375</v>
      </c>
      <c r="AX1582" s="1">
        <v>162.0</v>
      </c>
      <c r="AY1582" s="1">
        <v>32.0</v>
      </c>
      <c r="AZ1582" s="1">
        <f t="shared" si="28"/>
        <v>1</v>
      </c>
      <c r="BA1582" s="1">
        <f t="shared" si="29"/>
        <v>0</v>
      </c>
      <c r="BB1582" s="1">
        <f t="shared" si="30"/>
        <v>51615.93973</v>
      </c>
      <c r="BC1582" s="1">
        <f t="shared" si="31"/>
        <v>1999.988</v>
      </c>
      <c r="BD1582" s="1">
        <f t="shared" si="32"/>
        <v>1681.18962</v>
      </c>
      <c r="BE1582" s="1">
        <f t="shared" si="33"/>
        <v>0.8405998536</v>
      </c>
      <c r="BF1582" s="1">
        <f t="shared" si="34"/>
        <v>0.1607577174</v>
      </c>
      <c r="BG1582" s="1">
        <v>6.0</v>
      </c>
      <c r="BH1582" s="1">
        <v>0.5</v>
      </c>
      <c r="BI1582" s="1" t="s">
        <v>347</v>
      </c>
      <c r="BJ1582" s="1">
        <v>2.0</v>
      </c>
      <c r="BK1582" s="1" t="b">
        <v>1</v>
      </c>
      <c r="BL1582" s="1">
        <v>1.659891807266666E9</v>
      </c>
      <c r="BM1582" s="1">
        <v>1702.500666666667</v>
      </c>
      <c r="BN1582" s="1">
        <v>1777.678666666667</v>
      </c>
      <c r="BO1582" s="1">
        <v>27.33607333333333</v>
      </c>
      <c r="BP1582" s="1">
        <v>24.43788</v>
      </c>
      <c r="BQ1582" s="1">
        <v>1699.719333333333</v>
      </c>
      <c r="BR1582" s="1">
        <v>27.33173333333333</v>
      </c>
      <c r="BS1582" s="1">
        <v>500.1429333333333</v>
      </c>
      <c r="BT1582" s="1">
        <v>98.94382</v>
      </c>
      <c r="BU1582" s="1">
        <v>0.10014156</v>
      </c>
      <c r="BV1582" s="1">
        <v>31.00055333333333</v>
      </c>
      <c r="BW1582" s="1">
        <v>31.6058</v>
      </c>
      <c r="BX1582" s="1">
        <v>999.8999999999999</v>
      </c>
      <c r="BY1582" s="1">
        <v>0.0</v>
      </c>
      <c r="BZ1582" s="1">
        <v>0.0</v>
      </c>
      <c r="CA1582" s="1">
        <v>9997.121333333334</v>
      </c>
      <c r="CB1582" s="1">
        <v>0.0</v>
      </c>
      <c r="CC1582" s="1">
        <v>1035.095533333333</v>
      </c>
      <c r="CD1582" s="1">
        <v>-75.17721999999999</v>
      </c>
      <c r="CE1582" s="1">
        <v>1750.35</v>
      </c>
      <c r="CF1582" s="1">
        <v>1822.208</v>
      </c>
      <c r="CG1582" s="1">
        <v>2.898189333333334</v>
      </c>
      <c r="CH1582" s="1">
        <v>1777.678666666667</v>
      </c>
      <c r="CI1582" s="1">
        <v>24.43788</v>
      </c>
      <c r="CJ1582" s="1">
        <v>2.704734666666667</v>
      </c>
      <c r="CK1582" s="1">
        <v>2.417978666666666</v>
      </c>
      <c r="CL1582" s="1">
        <v>22.31390666666667</v>
      </c>
      <c r="CM1582" s="1">
        <v>20.48468</v>
      </c>
      <c r="CN1582" s="1">
        <v>1999.988</v>
      </c>
      <c r="CO1582" s="1">
        <v>0.9800050000000001</v>
      </c>
      <c r="CP1582" s="1">
        <v>0.0199953</v>
      </c>
      <c r="CQ1582" s="1">
        <v>0.0</v>
      </c>
      <c r="CR1582" s="1">
        <v>2.446866666666666</v>
      </c>
      <c r="CS1582" s="1">
        <v>0.0</v>
      </c>
      <c r="CT1582" s="1">
        <v>16791.92666666667</v>
      </c>
      <c r="CU1582" s="1">
        <v>17412.23333333333</v>
      </c>
      <c r="CV1582" s="1">
        <v>44.625</v>
      </c>
      <c r="CW1582" s="1">
        <v>46.562</v>
      </c>
      <c r="CX1582" s="1">
        <v>44.7332</v>
      </c>
      <c r="CY1582" s="1">
        <v>44.6082</v>
      </c>
      <c r="CZ1582" s="1">
        <v>44.562</v>
      </c>
      <c r="DA1582" s="1">
        <v>1959.998</v>
      </c>
      <c r="DB1582" s="1">
        <v>39.99</v>
      </c>
      <c r="DC1582" s="1">
        <v>0.0</v>
      </c>
      <c r="DD1582" s="1">
        <v>1.6598918141E9</v>
      </c>
      <c r="DE1582" s="1">
        <v>0.0</v>
      </c>
      <c r="DF1582" s="1">
        <v>1.6598911131E9</v>
      </c>
      <c r="DG1582" s="1" t="s">
        <v>2706</v>
      </c>
      <c r="DH1582" s="1">
        <v>1.6598911126E9</v>
      </c>
      <c r="DI1582" s="1">
        <v>1.6598911131E9</v>
      </c>
      <c r="DJ1582" s="1">
        <v>29.0</v>
      </c>
      <c r="DK1582" s="1">
        <v>0.08</v>
      </c>
      <c r="DL1582" s="1">
        <v>-0.006</v>
      </c>
      <c r="DM1582" s="1">
        <v>1.387</v>
      </c>
      <c r="DN1582" s="1">
        <v>0.011</v>
      </c>
      <c r="DO1582" s="1">
        <v>400.0</v>
      </c>
      <c r="DP1582" s="1">
        <v>24.0</v>
      </c>
      <c r="DQ1582" s="1">
        <v>0.14</v>
      </c>
      <c r="DR1582" s="1">
        <v>0.05</v>
      </c>
      <c r="DS1582" s="1">
        <v>28.69354910484526</v>
      </c>
      <c r="DT1582" s="1">
        <v>1.217439179801531</v>
      </c>
      <c r="DU1582" s="1">
        <v>0.2422129568435896</v>
      </c>
      <c r="DV1582" s="1">
        <v>0.0</v>
      </c>
      <c r="DW1582" s="1">
        <v>-75.19269677419354</v>
      </c>
      <c r="DX1582" s="1">
        <v>5.145000000000294</v>
      </c>
      <c r="DY1582" s="1">
        <v>0.5550343956118173</v>
      </c>
      <c r="DZ1582" s="1">
        <v>0.0</v>
      </c>
      <c r="EA1582" s="1">
        <v>1272.63719040693</v>
      </c>
      <c r="EB1582" s="1">
        <v>265.1289825001307</v>
      </c>
      <c r="EC1582" s="1">
        <v>19.35563013883903</v>
      </c>
      <c r="ED1582" s="1">
        <v>0.0</v>
      </c>
      <c r="EE1582" s="1">
        <v>2.901299268292683</v>
      </c>
      <c r="EF1582" s="1">
        <v>-0.07009024390244299</v>
      </c>
      <c r="EG1582" s="1">
        <v>0.007000776747930231</v>
      </c>
      <c r="EH1582" s="1">
        <v>1.0</v>
      </c>
      <c r="EI1582" s="1">
        <v>1.962155452720239</v>
      </c>
      <c r="EJ1582" s="1">
        <v>-3.765234504334438E-4</v>
      </c>
      <c r="EK1582" s="1">
        <v>4.204022442028418E-4</v>
      </c>
      <c r="EL1582" s="1">
        <v>1.0</v>
      </c>
      <c r="EM1582" s="1">
        <v>2.0</v>
      </c>
      <c r="EN1582" s="1">
        <v>5.0</v>
      </c>
      <c r="EO1582" s="1" t="s">
        <v>386</v>
      </c>
      <c r="EP1582" s="1">
        <v>2.93999</v>
      </c>
      <c r="EQ1582" s="1">
        <v>2.801</v>
      </c>
      <c r="ER1582" s="1">
        <v>0.231101</v>
      </c>
      <c r="ES1582" s="1">
        <v>0.236753</v>
      </c>
      <c r="ET1582" s="1">
        <v>0.116807</v>
      </c>
      <c r="EU1582" s="1">
        <v>0.10802</v>
      </c>
      <c r="EV1582" s="1">
        <v>15688.5</v>
      </c>
      <c r="EW1582" s="1">
        <v>16327.0</v>
      </c>
      <c r="EX1582" s="1">
        <v>23751.5</v>
      </c>
      <c r="EY1582" s="1">
        <v>24920.7</v>
      </c>
      <c r="EZ1582" s="1">
        <v>33593.4</v>
      </c>
      <c r="FA1582" s="1">
        <v>35509.4</v>
      </c>
      <c r="FB1582" s="1">
        <v>43325.4</v>
      </c>
      <c r="FC1582" s="1">
        <v>46074.4</v>
      </c>
      <c r="FD1582" s="1">
        <v>1.5934</v>
      </c>
      <c r="FE1582" s="1">
        <v>1.77745</v>
      </c>
      <c r="FF1582" s="1">
        <v>0.056617</v>
      </c>
      <c r="FG1582" s="1">
        <v>0.0</v>
      </c>
      <c r="FH1582" s="1">
        <v>30.6844</v>
      </c>
      <c r="FI1582" s="1">
        <v>999.9</v>
      </c>
      <c r="FJ1582" s="1">
        <v>46.2</v>
      </c>
      <c r="FK1582" s="1">
        <v>40.5</v>
      </c>
      <c r="FL1582" s="1">
        <v>35.5553</v>
      </c>
      <c r="FM1582" s="1">
        <v>63.3236</v>
      </c>
      <c r="FN1582" s="1">
        <v>25.9495</v>
      </c>
      <c r="FO1582" s="1">
        <v>1.0</v>
      </c>
      <c r="FP1582" s="1">
        <v>0.645605</v>
      </c>
      <c r="FQ1582" s="1">
        <v>4.03386</v>
      </c>
      <c r="FR1582" s="1">
        <v>20.2705</v>
      </c>
      <c r="FS1582" s="1">
        <v>5.21085</v>
      </c>
      <c r="FT1582" s="1">
        <v>11.908</v>
      </c>
      <c r="FU1582" s="1">
        <v>5.00285</v>
      </c>
      <c r="FV1582" s="1">
        <v>3.29023</v>
      </c>
      <c r="FW1582" s="1">
        <v>9999.0</v>
      </c>
      <c r="FX1582" s="1">
        <v>9999.0</v>
      </c>
      <c r="FY1582" s="1">
        <v>9999.0</v>
      </c>
      <c r="FZ1582" s="1">
        <v>999.9</v>
      </c>
      <c r="GA1582" s="1">
        <v>1.85987</v>
      </c>
      <c r="GB1582" s="1">
        <v>1.85487</v>
      </c>
      <c r="GC1582" s="1">
        <v>1.85805</v>
      </c>
      <c r="GD1582" s="1">
        <v>1.85654</v>
      </c>
      <c r="GE1582" s="1">
        <v>1.85529</v>
      </c>
      <c r="GF1582" s="1">
        <v>1.85483</v>
      </c>
      <c r="GG1582" s="1">
        <v>1.85373</v>
      </c>
      <c r="GH1582" s="1">
        <v>1.85661</v>
      </c>
      <c r="GI1582" s="1">
        <v>0.0</v>
      </c>
      <c r="GJ1582" s="1">
        <v>0.0</v>
      </c>
      <c r="GK1582" s="1">
        <v>0.0</v>
      </c>
      <c r="GL1582" s="1">
        <v>0.0</v>
      </c>
      <c r="GM1582" s="1" t="s">
        <v>350</v>
      </c>
      <c r="GN1582" s="1" t="s">
        <v>351</v>
      </c>
      <c r="GO1582" s="1" t="s">
        <v>352</v>
      </c>
      <c r="GP1582" s="1" t="s">
        <v>352</v>
      </c>
      <c r="GQ1582" s="1" t="s">
        <v>352</v>
      </c>
      <c r="GR1582" s="1" t="s">
        <v>352</v>
      </c>
      <c r="GS1582" s="1">
        <v>0.0</v>
      </c>
      <c r="GT1582" s="1">
        <v>100.0</v>
      </c>
      <c r="GU1582" s="1">
        <v>100.0</v>
      </c>
      <c r="GV1582" s="1">
        <v>2.81</v>
      </c>
      <c r="GW1582" s="1">
        <v>0.0043</v>
      </c>
      <c r="GX1582" s="1">
        <v>0.3994493243891762</v>
      </c>
      <c r="GY1582" s="1">
        <v>0.003036990343597491</v>
      </c>
      <c r="GZ1582" s="1">
        <v>-1.538114387597119E-6</v>
      </c>
      <c r="HA1582" s="1">
        <v>3.390969119432733E-10</v>
      </c>
      <c r="HB1582" s="1">
        <v>-0.06682249457756877</v>
      </c>
      <c r="HC1582" s="1">
        <v>0.009762198319610341</v>
      </c>
      <c r="HD1582" s="1">
        <v>-3.338778216718564E-4</v>
      </c>
      <c r="HE1582" s="1">
        <v>2.632278881966732E-6</v>
      </c>
      <c r="HF1582" s="1">
        <v>6.0</v>
      </c>
      <c r="HG1582" s="1">
        <v>2134.0</v>
      </c>
      <c r="HH1582" s="1">
        <v>2.0</v>
      </c>
      <c r="HI1582" s="1">
        <v>31.0</v>
      </c>
      <c r="HJ1582" s="1">
        <v>11.7</v>
      </c>
      <c r="HK1582" s="1">
        <v>11.7</v>
      </c>
      <c r="HL1582" s="1">
        <v>3.55225</v>
      </c>
      <c r="HM1582" s="1">
        <v>2.32056</v>
      </c>
      <c r="HN1582" s="1">
        <v>1.4978</v>
      </c>
      <c r="HO1582" s="1">
        <v>2.30835</v>
      </c>
      <c r="HP1582" s="1">
        <v>1.54785</v>
      </c>
      <c r="HQ1582" s="1">
        <v>2.33276</v>
      </c>
      <c r="HR1582" s="1">
        <v>43.8641</v>
      </c>
      <c r="HS1582" s="1">
        <v>13.4753</v>
      </c>
      <c r="HT1582" s="1">
        <v>18.0</v>
      </c>
      <c r="HU1582" s="1">
        <v>323.071</v>
      </c>
      <c r="HV1582" s="1">
        <v>464.927</v>
      </c>
      <c r="HW1582" s="1">
        <v>25.1477</v>
      </c>
      <c r="HX1582" s="1">
        <v>34.8385</v>
      </c>
      <c r="HY1582" s="1">
        <v>30.0005</v>
      </c>
      <c r="HZ1582" s="1">
        <v>34.6012</v>
      </c>
      <c r="IA1582" s="1">
        <v>34.6709</v>
      </c>
      <c r="IB1582" s="1">
        <v>71.2996</v>
      </c>
      <c r="IC1582" s="1">
        <v>31.1229</v>
      </c>
      <c r="ID1582" s="1">
        <v>0.0</v>
      </c>
      <c r="IE1582" s="1">
        <v>25.1235</v>
      </c>
      <c r="IF1582" s="1">
        <v>1849.38</v>
      </c>
      <c r="IG1582" s="1">
        <v>24.4711</v>
      </c>
      <c r="IH1582" s="1">
        <v>100.169</v>
      </c>
      <c r="II1582" s="1">
        <v>99.8499</v>
      </c>
      <c r="IJ1582" s="1" t="s">
        <v>1117</v>
      </c>
    </row>
    <row r="1583" ht="15.75" customHeight="1">
      <c r="A1583" s="1">
        <v>1567.0</v>
      </c>
      <c r="B1583" s="1">
        <v>1.6598918161E9</v>
      </c>
      <c r="C1583" s="1">
        <v>11559.0</v>
      </c>
      <c r="D1583" s="1" t="s">
        <v>3405</v>
      </c>
      <c r="E1583" s="1" t="s">
        <v>3406</v>
      </c>
      <c r="F1583" s="1">
        <v>1.0</v>
      </c>
      <c r="G1583" s="1" t="s">
        <v>2704</v>
      </c>
      <c r="H1583" s="1" t="s">
        <v>345</v>
      </c>
      <c r="I1583" s="1" t="s">
        <v>1102</v>
      </c>
      <c r="J1583" s="1" t="s">
        <v>1103</v>
      </c>
      <c r="K1583" s="1" t="s">
        <v>1104</v>
      </c>
      <c r="L1583" s="1" t="s">
        <v>2705</v>
      </c>
      <c r="M1583" s="1" t="s">
        <v>346</v>
      </c>
      <c r="N1583" s="1">
        <v>1.659891808299999E9</v>
      </c>
      <c r="O1583" s="1">
        <f t="shared" si="1"/>
        <v>0.002478439421</v>
      </c>
      <c r="P1583" s="1">
        <f t="shared" si="2"/>
        <v>2.478439421</v>
      </c>
      <c r="Q1583" s="1">
        <f t="shared" si="3"/>
        <v>28.68047203</v>
      </c>
      <c r="R1583" s="1">
        <f t="shared" si="4"/>
        <v>1707.617333</v>
      </c>
      <c r="S1583" s="1">
        <f t="shared" si="5"/>
        <v>1278.889405</v>
      </c>
      <c r="T1583" s="1">
        <f t="shared" si="6"/>
        <v>126.666187</v>
      </c>
      <c r="U1583" s="1">
        <f t="shared" si="7"/>
        <v>169.1290705</v>
      </c>
      <c r="V1583" s="1">
        <f t="shared" si="8"/>
        <v>0.1232776554</v>
      </c>
      <c r="W1583" s="1">
        <f t="shared" si="9"/>
        <v>2.910305411</v>
      </c>
      <c r="X1583" s="1">
        <f t="shared" si="10"/>
        <v>0.1204484068</v>
      </c>
      <c r="Y1583" s="1">
        <f t="shared" si="11"/>
        <v>0.07552904288</v>
      </c>
      <c r="Z1583" s="1">
        <f t="shared" si="12"/>
        <v>321.5137186</v>
      </c>
      <c r="AA1583" s="1">
        <f t="shared" si="13"/>
        <v>32.25630918</v>
      </c>
      <c r="AB1583" s="1">
        <f t="shared" si="14"/>
        <v>31.60554667</v>
      </c>
      <c r="AC1583" s="1">
        <f t="shared" si="15"/>
        <v>4.669503786</v>
      </c>
      <c r="AD1583" s="1">
        <f t="shared" si="16"/>
        <v>60.01038936</v>
      </c>
      <c r="AE1583" s="1">
        <f t="shared" si="17"/>
        <v>2.707396542</v>
      </c>
      <c r="AF1583" s="1">
        <f t="shared" si="18"/>
        <v>4.511546368</v>
      </c>
      <c r="AG1583" s="1">
        <f t="shared" si="19"/>
        <v>1.962107245</v>
      </c>
      <c r="AH1583" s="1">
        <f t="shared" si="20"/>
        <v>-109.2991785</v>
      </c>
      <c r="AI1583" s="1">
        <f t="shared" si="21"/>
        <v>-94.90799708</v>
      </c>
      <c r="AJ1583" s="1">
        <f t="shared" si="22"/>
        <v>-7.345054256</v>
      </c>
      <c r="AK1583" s="1">
        <f t="shared" si="23"/>
        <v>109.9614888</v>
      </c>
      <c r="AL1583" s="1">
        <f t="shared" si="24"/>
        <v>58.37770038</v>
      </c>
      <c r="AM1583" s="1">
        <f t="shared" si="25"/>
        <v>2.482842067</v>
      </c>
      <c r="AN1583" s="1">
        <f t="shared" si="26"/>
        <v>28.68047203</v>
      </c>
      <c r="AO1583" s="1">
        <v>1853.303920228373</v>
      </c>
      <c r="AP1583" s="1">
        <v>1792.478727272727</v>
      </c>
      <c r="AQ1583" s="1">
        <v>4.924626859869206</v>
      </c>
      <c r="AR1583" s="1">
        <v>66.3324592731805</v>
      </c>
      <c r="AS1583" s="1">
        <f t="shared" si="27"/>
        <v>2.478439421</v>
      </c>
      <c r="AT1583" s="1">
        <v>24.43946434985654</v>
      </c>
      <c r="AU1583" s="1">
        <v>27.33150303030304</v>
      </c>
      <c r="AV1583" s="1">
        <v>-7.382791022644263E-7</v>
      </c>
      <c r="AW1583" s="1">
        <v>80.63858576887375</v>
      </c>
      <c r="AX1583" s="1">
        <v>162.0</v>
      </c>
      <c r="AY1583" s="1">
        <v>32.0</v>
      </c>
      <c r="AZ1583" s="1">
        <f t="shared" si="28"/>
        <v>1</v>
      </c>
      <c r="BA1583" s="1">
        <f t="shared" si="29"/>
        <v>0</v>
      </c>
      <c r="BB1583" s="1">
        <f t="shared" si="30"/>
        <v>51611.77135</v>
      </c>
      <c r="BC1583" s="1">
        <f t="shared" si="31"/>
        <v>1999.989333</v>
      </c>
      <c r="BD1583" s="1">
        <f t="shared" si="32"/>
        <v>1681.19074</v>
      </c>
      <c r="BE1583" s="1">
        <f t="shared" si="33"/>
        <v>0.8405998532</v>
      </c>
      <c r="BF1583" s="1">
        <f t="shared" si="34"/>
        <v>0.1607577167</v>
      </c>
      <c r="BG1583" s="1">
        <v>6.0</v>
      </c>
      <c r="BH1583" s="1">
        <v>0.5</v>
      </c>
      <c r="BI1583" s="1" t="s">
        <v>347</v>
      </c>
      <c r="BJ1583" s="1">
        <v>2.0</v>
      </c>
      <c r="BK1583" s="1" t="b">
        <v>1</v>
      </c>
      <c r="BL1583" s="1">
        <v>1.659891808299999E9</v>
      </c>
      <c r="BM1583" s="1">
        <v>1707.617333333333</v>
      </c>
      <c r="BN1583" s="1">
        <v>1782.737333333333</v>
      </c>
      <c r="BO1583" s="1">
        <v>27.33532</v>
      </c>
      <c r="BP1583" s="1">
        <v>24.43816</v>
      </c>
      <c r="BQ1583" s="1">
        <v>1704.832666666666</v>
      </c>
      <c r="BR1583" s="1">
        <v>27.33098</v>
      </c>
      <c r="BS1583" s="1">
        <v>500.1393333333334</v>
      </c>
      <c r="BT1583" s="1">
        <v>98.94377333333335</v>
      </c>
      <c r="BU1583" s="1">
        <v>0.10012086</v>
      </c>
      <c r="BV1583" s="1">
        <v>31.00065333333333</v>
      </c>
      <c r="BW1583" s="1">
        <v>31.60554666666667</v>
      </c>
      <c r="BX1583" s="1">
        <v>999.8999999999999</v>
      </c>
      <c r="BY1583" s="1">
        <v>0.0</v>
      </c>
      <c r="BZ1583" s="1">
        <v>0.0</v>
      </c>
      <c r="CA1583" s="1">
        <v>9996.288</v>
      </c>
      <c r="CB1583" s="1">
        <v>0.0</v>
      </c>
      <c r="CC1583" s="1">
        <v>920.6407333333334</v>
      </c>
      <c r="CD1583" s="1">
        <v>-75.11928666666668</v>
      </c>
      <c r="CE1583" s="1">
        <v>1755.609333333334</v>
      </c>
      <c r="CF1583" s="1">
        <v>1827.394666666667</v>
      </c>
      <c r="CG1583" s="1">
        <v>2.897155333333334</v>
      </c>
      <c r="CH1583" s="1">
        <v>1782.737333333333</v>
      </c>
      <c r="CI1583" s="1">
        <v>24.43816</v>
      </c>
      <c r="CJ1583" s="1">
        <v>2.704659333333334</v>
      </c>
      <c r="CK1583" s="1">
        <v>2.418005333333333</v>
      </c>
      <c r="CL1583" s="1">
        <v>22.31345333333333</v>
      </c>
      <c r="CM1583" s="1">
        <v>20.48486</v>
      </c>
      <c r="CN1583" s="1">
        <v>1999.989333333333</v>
      </c>
      <c r="CO1583" s="1">
        <v>0.9800050000000001</v>
      </c>
      <c r="CP1583" s="1">
        <v>0.0199953</v>
      </c>
      <c r="CQ1583" s="1">
        <v>0.0</v>
      </c>
      <c r="CR1583" s="1">
        <v>2.4274</v>
      </c>
      <c r="CS1583" s="1">
        <v>0.0</v>
      </c>
      <c r="CT1583" s="1">
        <v>16793.15333333333</v>
      </c>
      <c r="CU1583" s="1">
        <v>17412.24666666667</v>
      </c>
      <c r="CV1583" s="1">
        <v>44.625</v>
      </c>
      <c r="CW1583" s="1">
        <v>46.562</v>
      </c>
      <c r="CX1583" s="1">
        <v>44.7374</v>
      </c>
      <c r="CY1583" s="1">
        <v>44.6082</v>
      </c>
      <c r="CZ1583" s="1">
        <v>44.562</v>
      </c>
      <c r="DA1583" s="1">
        <v>1959.999333333333</v>
      </c>
      <c r="DB1583" s="1">
        <v>39.99</v>
      </c>
      <c r="DC1583" s="1">
        <v>0.0</v>
      </c>
      <c r="DD1583" s="1">
        <v>1.6598918153E9</v>
      </c>
      <c r="DE1583" s="1">
        <v>0.0</v>
      </c>
      <c r="DF1583" s="1">
        <v>1.6598911131E9</v>
      </c>
      <c r="DG1583" s="1" t="s">
        <v>2706</v>
      </c>
      <c r="DH1583" s="1">
        <v>1.6598911126E9</v>
      </c>
      <c r="DI1583" s="1">
        <v>1.6598911131E9</v>
      </c>
      <c r="DJ1583" s="1">
        <v>29.0</v>
      </c>
      <c r="DK1583" s="1">
        <v>0.08</v>
      </c>
      <c r="DL1583" s="1">
        <v>-0.006</v>
      </c>
      <c r="DM1583" s="1">
        <v>1.387</v>
      </c>
      <c r="DN1583" s="1">
        <v>0.011</v>
      </c>
      <c r="DO1583" s="1">
        <v>400.0</v>
      </c>
      <c r="DP1583" s="1">
        <v>24.0</v>
      </c>
      <c r="DQ1583" s="1">
        <v>0.14</v>
      </c>
      <c r="DR1583" s="1">
        <v>0.05</v>
      </c>
      <c r="DS1583" s="1">
        <v>28.69354910484526</v>
      </c>
      <c r="DT1583" s="1">
        <v>1.217439179801531</v>
      </c>
      <c r="DU1583" s="1">
        <v>0.2422129568435896</v>
      </c>
      <c r="DV1583" s="1">
        <v>0.0</v>
      </c>
      <c r="DW1583" s="1">
        <v>-75.19269677419354</v>
      </c>
      <c r="DX1583" s="1">
        <v>5.145000000000294</v>
      </c>
      <c r="DY1583" s="1">
        <v>0.5550343956118173</v>
      </c>
      <c r="DZ1583" s="1">
        <v>0.0</v>
      </c>
      <c r="EA1583" s="1">
        <v>1272.63719040693</v>
      </c>
      <c r="EB1583" s="1">
        <v>265.1289825001307</v>
      </c>
      <c r="EC1583" s="1">
        <v>19.35563013883903</v>
      </c>
      <c r="ED1583" s="1">
        <v>0.0</v>
      </c>
      <c r="EE1583" s="1">
        <v>2.901299268292683</v>
      </c>
      <c r="EF1583" s="1">
        <v>-0.07009024390244299</v>
      </c>
      <c r="EG1583" s="1">
        <v>0.007000776747930231</v>
      </c>
      <c r="EH1583" s="1">
        <v>1.0</v>
      </c>
      <c r="EI1583" s="1">
        <v>1.962155452720239</v>
      </c>
      <c r="EJ1583" s="1">
        <v>-3.765234504334438E-4</v>
      </c>
      <c r="EK1583" s="1">
        <v>4.204022442028418E-4</v>
      </c>
      <c r="EL1583" s="1">
        <v>1.0</v>
      </c>
      <c r="EM1583" s="1">
        <v>2.0</v>
      </c>
      <c r="EN1583" s="1">
        <v>5.0</v>
      </c>
      <c r="EO1583" s="1" t="s">
        <v>386</v>
      </c>
      <c r="EP1583" s="1">
        <v>2.94007</v>
      </c>
      <c r="EQ1583" s="1">
        <v>2.80111</v>
      </c>
      <c r="ER1583" s="1">
        <v>0.231462</v>
      </c>
      <c r="ES1583" s="1">
        <v>0.237147</v>
      </c>
      <c r="ET1583" s="1">
        <v>0.116806</v>
      </c>
      <c r="EU1583" s="1">
        <v>0.108021</v>
      </c>
      <c r="EV1583" s="1">
        <v>15681.0</v>
      </c>
      <c r="EW1583" s="1">
        <v>16318.4</v>
      </c>
      <c r="EX1583" s="1">
        <v>23751.3</v>
      </c>
      <c r="EY1583" s="1">
        <v>24920.5</v>
      </c>
      <c r="EZ1583" s="1">
        <v>33593.3</v>
      </c>
      <c r="FA1583" s="1">
        <v>35509.2</v>
      </c>
      <c r="FB1583" s="1">
        <v>43325.2</v>
      </c>
      <c r="FC1583" s="1">
        <v>46074.2</v>
      </c>
      <c r="FD1583" s="1">
        <v>1.5922</v>
      </c>
      <c r="FE1583" s="1">
        <v>1.77737</v>
      </c>
      <c r="FF1583" s="1">
        <v>0.0566989</v>
      </c>
      <c r="FG1583" s="1">
        <v>0.0</v>
      </c>
      <c r="FH1583" s="1">
        <v>30.6853</v>
      </c>
      <c r="FI1583" s="1">
        <v>999.9</v>
      </c>
      <c r="FJ1583" s="1">
        <v>46.2</v>
      </c>
      <c r="FK1583" s="1">
        <v>40.5</v>
      </c>
      <c r="FL1583" s="1">
        <v>35.552</v>
      </c>
      <c r="FM1583" s="1">
        <v>63.3136</v>
      </c>
      <c r="FN1583" s="1">
        <v>25.4447</v>
      </c>
      <c r="FO1583" s="1">
        <v>1.0</v>
      </c>
      <c r="FP1583" s="1">
        <v>0.645976</v>
      </c>
      <c r="FQ1583" s="1">
        <v>4.07137</v>
      </c>
      <c r="FR1583" s="1">
        <v>20.2696</v>
      </c>
      <c r="FS1583" s="1">
        <v>5.2107</v>
      </c>
      <c r="FT1583" s="1">
        <v>11.908</v>
      </c>
      <c r="FU1583" s="1">
        <v>5.00295</v>
      </c>
      <c r="FV1583" s="1">
        <v>3.29015</v>
      </c>
      <c r="FW1583" s="1">
        <v>9999.0</v>
      </c>
      <c r="FX1583" s="1">
        <v>9999.0</v>
      </c>
      <c r="FY1583" s="1">
        <v>9999.0</v>
      </c>
      <c r="FZ1583" s="1">
        <v>999.9</v>
      </c>
      <c r="GA1583" s="1">
        <v>1.85989</v>
      </c>
      <c r="GB1583" s="1">
        <v>1.85488</v>
      </c>
      <c r="GC1583" s="1">
        <v>1.85806</v>
      </c>
      <c r="GD1583" s="1">
        <v>1.85654</v>
      </c>
      <c r="GE1583" s="1">
        <v>1.8553</v>
      </c>
      <c r="GF1583" s="1">
        <v>1.85485</v>
      </c>
      <c r="GG1583" s="1">
        <v>1.85373</v>
      </c>
      <c r="GH1583" s="1">
        <v>1.85662</v>
      </c>
      <c r="GI1583" s="1">
        <v>0.0</v>
      </c>
      <c r="GJ1583" s="1">
        <v>0.0</v>
      </c>
      <c r="GK1583" s="1">
        <v>0.0</v>
      </c>
      <c r="GL1583" s="1">
        <v>0.0</v>
      </c>
      <c r="GM1583" s="1" t="s">
        <v>350</v>
      </c>
      <c r="GN1583" s="1" t="s">
        <v>351</v>
      </c>
      <c r="GO1583" s="1" t="s">
        <v>352</v>
      </c>
      <c r="GP1583" s="1" t="s">
        <v>352</v>
      </c>
      <c r="GQ1583" s="1" t="s">
        <v>352</v>
      </c>
      <c r="GR1583" s="1" t="s">
        <v>352</v>
      </c>
      <c r="GS1583" s="1">
        <v>0.0</v>
      </c>
      <c r="GT1583" s="1">
        <v>100.0</v>
      </c>
      <c r="GU1583" s="1">
        <v>100.0</v>
      </c>
      <c r="GV1583" s="1">
        <v>2.82</v>
      </c>
      <c r="GW1583" s="1">
        <v>0.0043</v>
      </c>
      <c r="GX1583" s="1">
        <v>0.3994493243891762</v>
      </c>
      <c r="GY1583" s="1">
        <v>0.003036990343597491</v>
      </c>
      <c r="GZ1583" s="1">
        <v>-1.538114387597119E-6</v>
      </c>
      <c r="HA1583" s="1">
        <v>3.390969119432733E-10</v>
      </c>
      <c r="HB1583" s="1">
        <v>-0.06682249457756877</v>
      </c>
      <c r="HC1583" s="1">
        <v>0.009762198319610341</v>
      </c>
      <c r="HD1583" s="1">
        <v>-3.338778216718564E-4</v>
      </c>
      <c r="HE1583" s="1">
        <v>2.632278881966732E-6</v>
      </c>
      <c r="HF1583" s="1">
        <v>6.0</v>
      </c>
      <c r="HG1583" s="1">
        <v>2134.0</v>
      </c>
      <c r="HH1583" s="1">
        <v>2.0</v>
      </c>
      <c r="HI1583" s="1">
        <v>31.0</v>
      </c>
      <c r="HJ1583" s="1">
        <v>11.7</v>
      </c>
      <c r="HK1583" s="1">
        <v>11.7</v>
      </c>
      <c r="HL1583" s="1">
        <v>3.56567</v>
      </c>
      <c r="HM1583" s="1">
        <v>2.30957</v>
      </c>
      <c r="HN1583" s="1">
        <v>1.4978</v>
      </c>
      <c r="HO1583" s="1">
        <v>2.30835</v>
      </c>
      <c r="HP1583" s="1">
        <v>1.54785</v>
      </c>
      <c r="HQ1583" s="1">
        <v>2.44629</v>
      </c>
      <c r="HR1583" s="1">
        <v>43.8641</v>
      </c>
      <c r="HS1583" s="1">
        <v>13.4841</v>
      </c>
      <c r="HT1583" s="1">
        <v>18.0</v>
      </c>
      <c r="HU1583" s="1">
        <v>322.537</v>
      </c>
      <c r="HV1583" s="1">
        <v>464.889</v>
      </c>
      <c r="HW1583" s="1">
        <v>25.1462</v>
      </c>
      <c r="HX1583" s="1">
        <v>34.8397</v>
      </c>
      <c r="HY1583" s="1">
        <v>30.0007</v>
      </c>
      <c r="HZ1583" s="1">
        <v>34.6022</v>
      </c>
      <c r="IA1583" s="1">
        <v>34.6725</v>
      </c>
      <c r="IB1583" s="1">
        <v>71.4373</v>
      </c>
      <c r="IC1583" s="1">
        <v>31.1229</v>
      </c>
      <c r="ID1583" s="1">
        <v>0.0</v>
      </c>
      <c r="IE1583" s="1">
        <v>25.1235</v>
      </c>
      <c r="IF1583" s="1">
        <v>1849.38</v>
      </c>
      <c r="IG1583" s="1">
        <v>24.4711</v>
      </c>
      <c r="IH1583" s="1">
        <v>100.169</v>
      </c>
      <c r="II1583" s="1">
        <v>99.8495</v>
      </c>
      <c r="IJ1583" s="1" t="s">
        <v>1117</v>
      </c>
    </row>
    <row r="1584" ht="15.75" customHeight="1">
      <c r="A1584" s="1">
        <v>1568.0</v>
      </c>
      <c r="B1584" s="1">
        <v>1.6598918171E9</v>
      </c>
      <c r="C1584" s="1">
        <v>11560.0</v>
      </c>
      <c r="D1584" s="1" t="s">
        <v>3407</v>
      </c>
      <c r="E1584" s="1" t="s">
        <v>3408</v>
      </c>
      <c r="F1584" s="1">
        <v>1.0</v>
      </c>
      <c r="G1584" s="1" t="s">
        <v>2704</v>
      </c>
      <c r="H1584" s="1" t="s">
        <v>345</v>
      </c>
      <c r="I1584" s="1" t="s">
        <v>1102</v>
      </c>
      <c r="J1584" s="1" t="s">
        <v>1103</v>
      </c>
      <c r="K1584" s="1" t="s">
        <v>1104</v>
      </c>
      <c r="L1584" s="1" t="s">
        <v>2705</v>
      </c>
      <c r="M1584" s="1" t="s">
        <v>346</v>
      </c>
      <c r="N1584" s="1">
        <v>1.659891809333333E9</v>
      </c>
      <c r="O1584" s="1">
        <f t="shared" si="1"/>
        <v>0.002477241972</v>
      </c>
      <c r="P1584" s="1">
        <f t="shared" si="2"/>
        <v>2.477241972</v>
      </c>
      <c r="Q1584" s="1">
        <f t="shared" si="3"/>
        <v>29.03610583</v>
      </c>
      <c r="R1584" s="1">
        <f t="shared" si="4"/>
        <v>1712.710667</v>
      </c>
      <c r="S1584" s="1">
        <f t="shared" si="5"/>
        <v>1278.973431</v>
      </c>
      <c r="T1584" s="1">
        <f t="shared" si="6"/>
        <v>126.6744004</v>
      </c>
      <c r="U1584" s="1">
        <f t="shared" si="7"/>
        <v>169.6333884</v>
      </c>
      <c r="V1584" s="1">
        <f t="shared" si="8"/>
        <v>0.1232082096</v>
      </c>
      <c r="W1584" s="1">
        <f t="shared" si="9"/>
        <v>2.910312511</v>
      </c>
      <c r="X1584" s="1">
        <f t="shared" si="10"/>
        <v>0.120382115</v>
      </c>
      <c r="Y1584" s="1">
        <f t="shared" si="11"/>
        <v>0.07548733618</v>
      </c>
      <c r="Z1584" s="1">
        <f t="shared" si="12"/>
        <v>321.5140378</v>
      </c>
      <c r="AA1584" s="1">
        <f t="shared" si="13"/>
        <v>32.25663401</v>
      </c>
      <c r="AB1584" s="1">
        <f t="shared" si="14"/>
        <v>31.60572667</v>
      </c>
      <c r="AC1584" s="1">
        <f t="shared" si="15"/>
        <v>4.669551498</v>
      </c>
      <c r="AD1584" s="1">
        <f t="shared" si="16"/>
        <v>60.00850666</v>
      </c>
      <c r="AE1584" s="1">
        <f t="shared" si="17"/>
        <v>2.707313661</v>
      </c>
      <c r="AF1584" s="1">
        <f t="shared" si="18"/>
        <v>4.511549798</v>
      </c>
      <c r="AG1584" s="1">
        <f t="shared" si="19"/>
        <v>1.962237837</v>
      </c>
      <c r="AH1584" s="1">
        <f t="shared" si="20"/>
        <v>-109.246371</v>
      </c>
      <c r="AI1584" s="1">
        <f t="shared" si="21"/>
        <v>-94.93437875</v>
      </c>
      <c r="AJ1584" s="1">
        <f t="shared" si="22"/>
        <v>-7.347085049</v>
      </c>
      <c r="AK1584" s="1">
        <f t="shared" si="23"/>
        <v>109.986203</v>
      </c>
      <c r="AL1584" s="1">
        <f t="shared" si="24"/>
        <v>58.35054516</v>
      </c>
      <c r="AM1584" s="1">
        <f t="shared" si="25"/>
        <v>2.481909059</v>
      </c>
      <c r="AN1584" s="1">
        <f t="shared" si="26"/>
        <v>29.03610583</v>
      </c>
      <c r="AO1584" s="1">
        <v>1858.346348661264</v>
      </c>
      <c r="AP1584" s="1">
        <v>1797.326242424242</v>
      </c>
      <c r="AQ1584" s="1">
        <v>4.87791682665348</v>
      </c>
      <c r="AR1584" s="1">
        <v>66.3324592731805</v>
      </c>
      <c r="AS1584" s="1">
        <f t="shared" si="27"/>
        <v>2.477241972</v>
      </c>
      <c r="AT1584" s="1">
        <v>24.43997232105803</v>
      </c>
      <c r="AU1584" s="1">
        <v>27.33052727272726</v>
      </c>
      <c r="AV1584" s="1">
        <v>1.336391724111576E-5</v>
      </c>
      <c r="AW1584" s="1">
        <v>80.63858576887375</v>
      </c>
      <c r="AX1584" s="1">
        <v>162.0</v>
      </c>
      <c r="AY1584" s="1">
        <v>32.0</v>
      </c>
      <c r="AZ1584" s="1">
        <f t="shared" si="28"/>
        <v>1</v>
      </c>
      <c r="BA1584" s="1">
        <f t="shared" si="29"/>
        <v>0</v>
      </c>
      <c r="BB1584" s="1">
        <f t="shared" si="30"/>
        <v>51611.9689</v>
      </c>
      <c r="BC1584" s="1">
        <f t="shared" si="31"/>
        <v>1999.991333</v>
      </c>
      <c r="BD1584" s="1">
        <f t="shared" si="32"/>
        <v>1681.19242</v>
      </c>
      <c r="BE1584" s="1">
        <f t="shared" si="33"/>
        <v>0.8405998526</v>
      </c>
      <c r="BF1584" s="1">
        <f t="shared" si="34"/>
        <v>0.1607577155</v>
      </c>
      <c r="BG1584" s="1">
        <v>6.0</v>
      </c>
      <c r="BH1584" s="1">
        <v>0.5</v>
      </c>
      <c r="BI1584" s="1" t="s">
        <v>347</v>
      </c>
      <c r="BJ1584" s="1">
        <v>2.0</v>
      </c>
      <c r="BK1584" s="1" t="b">
        <v>1</v>
      </c>
      <c r="BL1584" s="1">
        <v>1.659891809333333E9</v>
      </c>
      <c r="BM1584" s="1">
        <v>1712.710666666667</v>
      </c>
      <c r="BN1584" s="1">
        <v>1787.811333333333</v>
      </c>
      <c r="BO1584" s="1">
        <v>27.33450666666667</v>
      </c>
      <c r="BP1584" s="1">
        <v>24.43843333333333</v>
      </c>
      <c r="BQ1584" s="1">
        <v>1709.922</v>
      </c>
      <c r="BR1584" s="1">
        <v>27.33016666666667</v>
      </c>
      <c r="BS1584" s="1">
        <v>500.1394</v>
      </c>
      <c r="BT1584" s="1">
        <v>98.94371333333335</v>
      </c>
      <c r="BU1584" s="1">
        <v>0.1000957933333333</v>
      </c>
      <c r="BV1584" s="1">
        <v>31.00066666666666</v>
      </c>
      <c r="BW1584" s="1">
        <v>31.60572666666667</v>
      </c>
      <c r="BX1584" s="1">
        <v>999.8999999999999</v>
      </c>
      <c r="BY1584" s="1">
        <v>0.0</v>
      </c>
      <c r="BZ1584" s="1">
        <v>0.0</v>
      </c>
      <c r="CA1584" s="1">
        <v>9996.334666666666</v>
      </c>
      <c r="CB1584" s="1">
        <v>0.0</v>
      </c>
      <c r="CC1584" s="1">
        <v>806.0425333333335</v>
      </c>
      <c r="CD1584" s="1">
        <v>-75.10010666666668</v>
      </c>
      <c r="CE1584" s="1">
        <v>1760.844</v>
      </c>
      <c r="CF1584" s="1">
        <v>1832.596666666667</v>
      </c>
      <c r="CG1584" s="1">
        <v>2.89607</v>
      </c>
      <c r="CH1584" s="1">
        <v>1787.811333333333</v>
      </c>
      <c r="CI1584" s="1">
        <v>24.43843333333333</v>
      </c>
      <c r="CJ1584" s="1">
        <v>2.704578</v>
      </c>
      <c r="CK1584" s="1">
        <v>2.418030666666667</v>
      </c>
      <c r="CL1584" s="1">
        <v>22.31295333333333</v>
      </c>
      <c r="CM1584" s="1">
        <v>20.48503333333333</v>
      </c>
      <c r="CN1584" s="1">
        <v>1999.991333333334</v>
      </c>
      <c r="CO1584" s="1">
        <v>0.9800050000000001</v>
      </c>
      <c r="CP1584" s="1">
        <v>0.0199953</v>
      </c>
      <c r="CQ1584" s="1">
        <v>0.0</v>
      </c>
      <c r="CR1584" s="1">
        <v>2.3736</v>
      </c>
      <c r="CS1584" s="1">
        <v>0.0</v>
      </c>
      <c r="CT1584" s="1">
        <v>16794.17333333333</v>
      </c>
      <c r="CU1584" s="1">
        <v>17412.26666666667</v>
      </c>
      <c r="CV1584" s="1">
        <v>44.625</v>
      </c>
      <c r="CW1584" s="1">
        <v>46.562</v>
      </c>
      <c r="CX1584" s="1">
        <v>44.7374</v>
      </c>
      <c r="CY1584" s="1">
        <v>44.6124</v>
      </c>
      <c r="CZ1584" s="1">
        <v>44.562</v>
      </c>
      <c r="DA1584" s="1">
        <v>1960.001333333333</v>
      </c>
      <c r="DB1584" s="1">
        <v>39.99</v>
      </c>
      <c r="DC1584" s="1">
        <v>0.0</v>
      </c>
      <c r="DD1584" s="1">
        <v>1.6598918159E9</v>
      </c>
      <c r="DE1584" s="1">
        <v>0.0</v>
      </c>
      <c r="DF1584" s="1">
        <v>1.6598911131E9</v>
      </c>
      <c r="DG1584" s="1" t="s">
        <v>2706</v>
      </c>
      <c r="DH1584" s="1">
        <v>1.6598911126E9</v>
      </c>
      <c r="DI1584" s="1">
        <v>1.6598911131E9</v>
      </c>
      <c r="DJ1584" s="1">
        <v>29.0</v>
      </c>
      <c r="DK1584" s="1">
        <v>0.08</v>
      </c>
      <c r="DL1584" s="1">
        <v>-0.006</v>
      </c>
      <c r="DM1584" s="1">
        <v>1.387</v>
      </c>
      <c r="DN1584" s="1">
        <v>0.011</v>
      </c>
      <c r="DO1584" s="1">
        <v>400.0</v>
      </c>
      <c r="DP1584" s="1">
        <v>24.0</v>
      </c>
      <c r="DQ1584" s="1">
        <v>0.14</v>
      </c>
      <c r="DR1584" s="1">
        <v>0.05</v>
      </c>
      <c r="DS1584" s="1">
        <v>28.7114060971797</v>
      </c>
      <c r="DT1584" s="1">
        <v>0.1090473708964982</v>
      </c>
      <c r="DU1584" s="1">
        <v>0.211147855244423</v>
      </c>
      <c r="DV1584" s="1">
        <v>1.0</v>
      </c>
      <c r="DW1584" s="1">
        <v>-75.10238666666666</v>
      </c>
      <c r="DX1584" s="1">
        <v>6.398133036707378</v>
      </c>
      <c r="DY1584" s="1">
        <v>0.5951992090795222</v>
      </c>
      <c r="DZ1584" s="1">
        <v>0.0</v>
      </c>
      <c r="EA1584" s="1">
        <v>1278.267915667977</v>
      </c>
      <c r="EB1584" s="1">
        <v>278.9167805935955</v>
      </c>
      <c r="EC1584" s="1">
        <v>20.9816636816084</v>
      </c>
      <c r="ED1584" s="1">
        <v>0.0</v>
      </c>
      <c r="EE1584" s="1">
        <v>2.899213</v>
      </c>
      <c r="EF1584" s="1">
        <v>-0.06315917448405549</v>
      </c>
      <c r="EG1584" s="1">
        <v>0.006120980803760116</v>
      </c>
      <c r="EH1584" s="1">
        <v>1.0</v>
      </c>
      <c r="EI1584" s="1">
        <v>1.962125329186091</v>
      </c>
      <c r="EJ1584" s="1">
        <v>6.147896977485657E-4</v>
      </c>
      <c r="EK1584" s="1">
        <v>3.795377173280619E-4</v>
      </c>
      <c r="EL1584" s="1">
        <v>1.0</v>
      </c>
      <c r="EM1584" s="1">
        <v>3.0</v>
      </c>
      <c r="EN1584" s="1">
        <v>5.0</v>
      </c>
      <c r="EO1584" s="1" t="s">
        <v>368</v>
      </c>
      <c r="EP1584" s="1">
        <v>2.93997</v>
      </c>
      <c r="EQ1584" s="1">
        <v>2.80099</v>
      </c>
      <c r="ER1584" s="1">
        <v>0.231828</v>
      </c>
      <c r="ES1584" s="1">
        <v>0.237537</v>
      </c>
      <c r="ET1584" s="1">
        <v>0.116804</v>
      </c>
      <c r="EU1584" s="1">
        <v>0.108024</v>
      </c>
      <c r="EV1584" s="1">
        <v>15673.4</v>
      </c>
      <c r="EW1584" s="1">
        <v>16309.9</v>
      </c>
      <c r="EX1584" s="1">
        <v>23751.3</v>
      </c>
      <c r="EY1584" s="1">
        <v>24920.4</v>
      </c>
      <c r="EZ1584" s="1">
        <v>33593.2</v>
      </c>
      <c r="FA1584" s="1">
        <v>35508.9</v>
      </c>
      <c r="FB1584" s="1">
        <v>43325.0</v>
      </c>
      <c r="FC1584" s="1">
        <v>46074.0</v>
      </c>
      <c r="FD1584" s="1">
        <v>1.5915</v>
      </c>
      <c r="FE1584" s="1">
        <v>1.7774</v>
      </c>
      <c r="FF1584" s="1">
        <v>0.0570528</v>
      </c>
      <c r="FG1584" s="1">
        <v>0.0</v>
      </c>
      <c r="FH1584" s="1">
        <v>30.686</v>
      </c>
      <c r="FI1584" s="1">
        <v>999.9</v>
      </c>
      <c r="FJ1584" s="1">
        <v>46.2</v>
      </c>
      <c r="FK1584" s="1">
        <v>40.5</v>
      </c>
      <c r="FL1584" s="1">
        <v>35.5551</v>
      </c>
      <c r="FM1584" s="1">
        <v>63.5136</v>
      </c>
      <c r="FN1584" s="1">
        <v>26.2139</v>
      </c>
      <c r="FO1584" s="1">
        <v>1.0</v>
      </c>
      <c r="FP1584" s="1">
        <v>0.646301</v>
      </c>
      <c r="FQ1584" s="1">
        <v>4.09648</v>
      </c>
      <c r="FR1584" s="1">
        <v>20.2689</v>
      </c>
      <c r="FS1584" s="1">
        <v>5.2107</v>
      </c>
      <c r="FT1584" s="1">
        <v>11.908</v>
      </c>
      <c r="FU1584" s="1">
        <v>5.0027</v>
      </c>
      <c r="FV1584" s="1">
        <v>3.29013</v>
      </c>
      <c r="FW1584" s="1">
        <v>9999.0</v>
      </c>
      <c r="FX1584" s="1">
        <v>9999.0</v>
      </c>
      <c r="FY1584" s="1">
        <v>9999.0</v>
      </c>
      <c r="FZ1584" s="1">
        <v>999.9</v>
      </c>
      <c r="GA1584" s="1">
        <v>1.85988</v>
      </c>
      <c r="GB1584" s="1">
        <v>1.85488</v>
      </c>
      <c r="GC1584" s="1">
        <v>1.85806</v>
      </c>
      <c r="GD1584" s="1">
        <v>1.85654</v>
      </c>
      <c r="GE1584" s="1">
        <v>1.8553</v>
      </c>
      <c r="GF1584" s="1">
        <v>1.85484</v>
      </c>
      <c r="GG1584" s="1">
        <v>1.85372</v>
      </c>
      <c r="GH1584" s="1">
        <v>1.85662</v>
      </c>
      <c r="GI1584" s="1">
        <v>0.0</v>
      </c>
      <c r="GJ1584" s="1">
        <v>0.0</v>
      </c>
      <c r="GK1584" s="1">
        <v>0.0</v>
      </c>
      <c r="GL1584" s="1">
        <v>0.0</v>
      </c>
      <c r="GM1584" s="1" t="s">
        <v>350</v>
      </c>
      <c r="GN1584" s="1" t="s">
        <v>351</v>
      </c>
      <c r="GO1584" s="1" t="s">
        <v>352</v>
      </c>
      <c r="GP1584" s="1" t="s">
        <v>352</v>
      </c>
      <c r="GQ1584" s="1" t="s">
        <v>352</v>
      </c>
      <c r="GR1584" s="1" t="s">
        <v>352</v>
      </c>
      <c r="GS1584" s="1">
        <v>0.0</v>
      </c>
      <c r="GT1584" s="1">
        <v>100.0</v>
      </c>
      <c r="GU1584" s="1">
        <v>100.0</v>
      </c>
      <c r="GV1584" s="1">
        <v>2.82</v>
      </c>
      <c r="GW1584" s="1">
        <v>0.0044</v>
      </c>
      <c r="GX1584" s="1">
        <v>0.3994493243891762</v>
      </c>
      <c r="GY1584" s="1">
        <v>0.003036990343597491</v>
      </c>
      <c r="GZ1584" s="1">
        <v>-1.538114387597119E-6</v>
      </c>
      <c r="HA1584" s="1">
        <v>3.390969119432733E-10</v>
      </c>
      <c r="HB1584" s="1">
        <v>-0.06682249457756877</v>
      </c>
      <c r="HC1584" s="1">
        <v>0.009762198319610341</v>
      </c>
      <c r="HD1584" s="1">
        <v>-3.338778216718564E-4</v>
      </c>
      <c r="HE1584" s="1">
        <v>2.632278881966732E-6</v>
      </c>
      <c r="HF1584" s="1">
        <v>6.0</v>
      </c>
      <c r="HG1584" s="1">
        <v>2134.0</v>
      </c>
      <c r="HH1584" s="1">
        <v>2.0</v>
      </c>
      <c r="HI1584" s="1">
        <v>31.0</v>
      </c>
      <c r="HJ1584" s="1">
        <v>11.7</v>
      </c>
      <c r="HK1584" s="1">
        <v>11.7</v>
      </c>
      <c r="HL1584" s="1">
        <v>3.57056</v>
      </c>
      <c r="HM1584" s="1">
        <v>2.31689</v>
      </c>
      <c r="HN1584" s="1">
        <v>1.4978</v>
      </c>
      <c r="HO1584" s="1">
        <v>2.30835</v>
      </c>
      <c r="HP1584" s="1">
        <v>1.54785</v>
      </c>
      <c r="HQ1584" s="1">
        <v>2.33887</v>
      </c>
      <c r="HR1584" s="1">
        <v>43.8641</v>
      </c>
      <c r="HS1584" s="1">
        <v>13.4753</v>
      </c>
      <c r="HT1584" s="1">
        <v>18.0</v>
      </c>
      <c r="HU1584" s="1">
        <v>322.229</v>
      </c>
      <c r="HV1584" s="1">
        <v>464.913</v>
      </c>
      <c r="HW1584" s="1">
        <v>25.1431</v>
      </c>
      <c r="HX1584" s="1">
        <v>34.8412</v>
      </c>
      <c r="HY1584" s="1">
        <v>30.0009</v>
      </c>
      <c r="HZ1584" s="1">
        <v>34.6037</v>
      </c>
      <c r="IA1584" s="1">
        <v>34.6735</v>
      </c>
      <c r="IB1584" s="1">
        <v>71.6508</v>
      </c>
      <c r="IC1584" s="1">
        <v>31.1229</v>
      </c>
      <c r="ID1584" s="1">
        <v>0.0</v>
      </c>
      <c r="IE1584" s="1">
        <v>25.1235</v>
      </c>
      <c r="IF1584" s="1">
        <v>1859.47</v>
      </c>
      <c r="IG1584" s="1">
        <v>24.4711</v>
      </c>
      <c r="IH1584" s="1">
        <v>100.169</v>
      </c>
      <c r="II1584" s="1">
        <v>99.8489</v>
      </c>
      <c r="IJ1584" s="1" t="s">
        <v>1117</v>
      </c>
    </row>
    <row r="1585" ht="15.75" customHeight="1">
      <c r="A1585" s="1">
        <v>1569.0</v>
      </c>
      <c r="B1585" s="1">
        <v>1.6598918181E9</v>
      </c>
      <c r="C1585" s="1">
        <v>11561.0</v>
      </c>
      <c r="D1585" s="1" t="s">
        <v>3409</v>
      </c>
      <c r="E1585" s="1" t="s">
        <v>3410</v>
      </c>
      <c r="F1585" s="1">
        <v>1.0</v>
      </c>
      <c r="G1585" s="1" t="s">
        <v>2704</v>
      </c>
      <c r="H1585" s="1" t="s">
        <v>345</v>
      </c>
      <c r="I1585" s="1" t="s">
        <v>1102</v>
      </c>
      <c r="J1585" s="1" t="s">
        <v>1103</v>
      </c>
      <c r="K1585" s="1" t="s">
        <v>1104</v>
      </c>
      <c r="L1585" s="1" t="s">
        <v>2705</v>
      </c>
      <c r="M1585" s="1" t="s">
        <v>346</v>
      </c>
      <c r="N1585" s="1">
        <v>1.659891810366666E9</v>
      </c>
      <c r="O1585" s="1">
        <f t="shared" si="1"/>
        <v>0.002476823101</v>
      </c>
      <c r="P1585" s="1">
        <f t="shared" si="2"/>
        <v>2.476823101</v>
      </c>
      <c r="Q1585" s="1">
        <f t="shared" si="3"/>
        <v>29.15367502</v>
      </c>
      <c r="R1585" s="1">
        <f t="shared" si="4"/>
        <v>1717.799333</v>
      </c>
      <c r="S1585" s="1">
        <f t="shared" si="5"/>
        <v>1282.260831</v>
      </c>
      <c r="T1585" s="1">
        <f t="shared" si="6"/>
        <v>126.9998722</v>
      </c>
      <c r="U1585" s="1">
        <f t="shared" si="7"/>
        <v>170.1372221</v>
      </c>
      <c r="V1585" s="1">
        <f t="shared" si="8"/>
        <v>0.1231752661</v>
      </c>
      <c r="W1585" s="1">
        <f t="shared" si="9"/>
        <v>2.91013588</v>
      </c>
      <c r="X1585" s="1">
        <f t="shared" si="10"/>
        <v>0.1203504967</v>
      </c>
      <c r="Y1585" s="1">
        <f t="shared" si="11"/>
        <v>0.07546745929</v>
      </c>
      <c r="Z1585" s="1">
        <f t="shared" si="12"/>
        <v>321.5144634</v>
      </c>
      <c r="AA1585" s="1">
        <f t="shared" si="13"/>
        <v>32.25674333</v>
      </c>
      <c r="AB1585" s="1">
        <f t="shared" si="14"/>
        <v>31.60612667</v>
      </c>
      <c r="AC1585" s="1">
        <f t="shared" si="15"/>
        <v>4.669657525</v>
      </c>
      <c r="AD1585" s="1">
        <f t="shared" si="16"/>
        <v>60.00708868</v>
      </c>
      <c r="AE1585" s="1">
        <f t="shared" si="17"/>
        <v>2.707238368</v>
      </c>
      <c r="AF1585" s="1">
        <f t="shared" si="18"/>
        <v>4.511530934</v>
      </c>
      <c r="AG1585" s="1">
        <f t="shared" si="19"/>
        <v>1.962419156</v>
      </c>
      <c r="AH1585" s="1">
        <f t="shared" si="20"/>
        <v>-109.2278987</v>
      </c>
      <c r="AI1585" s="1">
        <f t="shared" si="21"/>
        <v>-95.00287888</v>
      </c>
      <c r="AJ1585" s="1">
        <f t="shared" si="22"/>
        <v>-7.352844463</v>
      </c>
      <c r="AK1585" s="1">
        <f t="shared" si="23"/>
        <v>109.9308413</v>
      </c>
      <c r="AL1585" s="1">
        <f t="shared" si="24"/>
        <v>58.34114561</v>
      </c>
      <c r="AM1585" s="1">
        <f t="shared" si="25"/>
        <v>2.481047791</v>
      </c>
      <c r="AN1585" s="1">
        <f t="shared" si="26"/>
        <v>29.15367502</v>
      </c>
      <c r="AO1585" s="1">
        <v>1863.644541135363</v>
      </c>
      <c r="AP1585" s="1">
        <v>1802.313939393938</v>
      </c>
      <c r="AQ1585" s="1">
        <v>4.909905814078163</v>
      </c>
      <c r="AR1585" s="1">
        <v>66.3324592731805</v>
      </c>
      <c r="AS1585" s="1">
        <f t="shared" si="27"/>
        <v>2.476823101</v>
      </c>
      <c r="AT1585" s="1">
        <v>24.44048468724032</v>
      </c>
      <c r="AU1585" s="1">
        <v>27.33063878787879</v>
      </c>
      <c r="AV1585" s="1">
        <v>-1.235580918660427E-6</v>
      </c>
      <c r="AW1585" s="1">
        <v>80.63858576887375</v>
      </c>
      <c r="AX1585" s="1">
        <v>162.0</v>
      </c>
      <c r="AY1585" s="1">
        <v>32.0</v>
      </c>
      <c r="AZ1585" s="1">
        <f t="shared" si="28"/>
        <v>1</v>
      </c>
      <c r="BA1585" s="1">
        <f t="shared" si="29"/>
        <v>0</v>
      </c>
      <c r="BB1585" s="1">
        <f t="shared" si="30"/>
        <v>51606.97696</v>
      </c>
      <c r="BC1585" s="1">
        <f t="shared" si="31"/>
        <v>1999.994</v>
      </c>
      <c r="BD1585" s="1">
        <f t="shared" si="32"/>
        <v>1681.19466</v>
      </c>
      <c r="BE1585" s="1">
        <f t="shared" si="33"/>
        <v>0.8405998518</v>
      </c>
      <c r="BF1585" s="1">
        <f t="shared" si="34"/>
        <v>0.160757714</v>
      </c>
      <c r="BG1585" s="1">
        <v>6.0</v>
      </c>
      <c r="BH1585" s="1">
        <v>0.5</v>
      </c>
      <c r="BI1585" s="1" t="s">
        <v>347</v>
      </c>
      <c r="BJ1585" s="1">
        <v>2.0</v>
      </c>
      <c r="BK1585" s="1" t="b">
        <v>1</v>
      </c>
      <c r="BL1585" s="1">
        <v>1.659891810366666E9</v>
      </c>
      <c r="BM1585" s="1">
        <v>1717.799333333334</v>
      </c>
      <c r="BN1585" s="1">
        <v>1792.902</v>
      </c>
      <c r="BO1585" s="1">
        <v>27.33377333333333</v>
      </c>
      <c r="BP1585" s="1">
        <v>24.43870666666666</v>
      </c>
      <c r="BQ1585" s="1">
        <v>1715.006666666667</v>
      </c>
      <c r="BR1585" s="1">
        <v>27.32943333333333</v>
      </c>
      <c r="BS1585" s="1">
        <v>500.1400666666667</v>
      </c>
      <c r="BT1585" s="1">
        <v>98.94362666666669</v>
      </c>
      <c r="BU1585" s="1">
        <v>0.1000851266666667</v>
      </c>
      <c r="BV1585" s="1">
        <v>31.00059333333333</v>
      </c>
      <c r="BW1585" s="1">
        <v>31.60612666666667</v>
      </c>
      <c r="BX1585" s="1">
        <v>999.8999999999999</v>
      </c>
      <c r="BY1585" s="1">
        <v>0.0</v>
      </c>
      <c r="BZ1585" s="1">
        <v>0.0</v>
      </c>
      <c r="CA1585" s="1">
        <v>9995.333333333334</v>
      </c>
      <c r="CB1585" s="1">
        <v>0.0</v>
      </c>
      <c r="CC1585" s="1">
        <v>691.0172666666666</v>
      </c>
      <c r="CD1585" s="1">
        <v>-75.10188666666666</v>
      </c>
      <c r="CE1585" s="1">
        <v>1766.074</v>
      </c>
      <c r="CF1585" s="1">
        <v>1837.815333333333</v>
      </c>
      <c r="CG1585" s="1">
        <v>2.895060666666667</v>
      </c>
      <c r="CH1585" s="1">
        <v>1792.902</v>
      </c>
      <c r="CI1585" s="1">
        <v>24.43870666666666</v>
      </c>
      <c r="CJ1585" s="1">
        <v>2.704502666666667</v>
      </c>
      <c r="CK1585" s="1">
        <v>2.418055333333334</v>
      </c>
      <c r="CL1585" s="1">
        <v>22.31249333333334</v>
      </c>
      <c r="CM1585" s="1">
        <v>20.4852</v>
      </c>
      <c r="CN1585" s="1">
        <v>1999.994</v>
      </c>
      <c r="CO1585" s="1">
        <v>0.9800050000000001</v>
      </c>
      <c r="CP1585" s="1">
        <v>0.0199953</v>
      </c>
      <c r="CQ1585" s="1">
        <v>0.0</v>
      </c>
      <c r="CR1585" s="1">
        <v>2.385666666666666</v>
      </c>
      <c r="CS1585" s="1">
        <v>0.0</v>
      </c>
      <c r="CT1585" s="1">
        <v>16795.11333333333</v>
      </c>
      <c r="CU1585" s="1">
        <v>17412.29333333333</v>
      </c>
      <c r="CV1585" s="1">
        <v>44.625</v>
      </c>
      <c r="CW1585" s="1">
        <v>46.562</v>
      </c>
      <c r="CX1585" s="1">
        <v>44.7416</v>
      </c>
      <c r="CY1585" s="1">
        <v>44.6124</v>
      </c>
      <c r="CZ1585" s="1">
        <v>44.562</v>
      </c>
      <c r="DA1585" s="1">
        <v>1960.004</v>
      </c>
      <c r="DB1585" s="1">
        <v>39.99</v>
      </c>
      <c r="DC1585" s="1">
        <v>0.0</v>
      </c>
      <c r="DD1585" s="1">
        <v>1.6598918171E9</v>
      </c>
      <c r="DE1585" s="1">
        <v>0.0</v>
      </c>
      <c r="DF1585" s="1">
        <v>1.6598911131E9</v>
      </c>
      <c r="DG1585" s="1" t="s">
        <v>2706</v>
      </c>
      <c r="DH1585" s="1">
        <v>1.6598911126E9</v>
      </c>
      <c r="DI1585" s="1">
        <v>1.6598911131E9</v>
      </c>
      <c r="DJ1585" s="1">
        <v>29.0</v>
      </c>
      <c r="DK1585" s="1">
        <v>0.08</v>
      </c>
      <c r="DL1585" s="1">
        <v>-0.006</v>
      </c>
      <c r="DM1585" s="1">
        <v>1.387</v>
      </c>
      <c r="DN1585" s="1">
        <v>0.011</v>
      </c>
      <c r="DO1585" s="1">
        <v>400.0</v>
      </c>
      <c r="DP1585" s="1">
        <v>24.0</v>
      </c>
      <c r="DQ1585" s="1">
        <v>0.14</v>
      </c>
      <c r="DR1585" s="1">
        <v>0.05</v>
      </c>
      <c r="DS1585" s="1">
        <v>28.78417801378139</v>
      </c>
      <c r="DT1585" s="1">
        <v>-0.4347001229448721</v>
      </c>
      <c r="DU1585" s="1">
        <v>0.186747429649875</v>
      </c>
      <c r="DV1585" s="1">
        <v>1.0</v>
      </c>
      <c r="DW1585" s="1">
        <v>-75.09860322580646</v>
      </c>
      <c r="DX1585" s="1">
        <v>4.96038870967736</v>
      </c>
      <c r="DY1585" s="1">
        <v>0.5848610121541536</v>
      </c>
      <c r="DZ1585" s="1">
        <v>0.0</v>
      </c>
      <c r="EA1585" s="1">
        <v>1285.416011498299</v>
      </c>
      <c r="EB1585" s="1">
        <v>284.9344607495336</v>
      </c>
      <c r="EC1585" s="1">
        <v>20.71350335125465</v>
      </c>
      <c r="ED1585" s="1">
        <v>0.0</v>
      </c>
      <c r="EE1585" s="1">
        <v>2.897963902439024</v>
      </c>
      <c r="EF1585" s="1">
        <v>-0.06162773519164258</v>
      </c>
      <c r="EG1585" s="1">
        <v>0.006123792814057828</v>
      </c>
      <c r="EH1585" s="1">
        <v>1.0</v>
      </c>
      <c r="EI1585" s="1">
        <v>1.962295887023011</v>
      </c>
      <c r="EJ1585" s="1">
        <v>0.003501385308051675</v>
      </c>
      <c r="EK1585" s="1">
        <v>6.270787504360043E-4</v>
      </c>
      <c r="EL1585" s="1">
        <v>1.0</v>
      </c>
      <c r="EM1585" s="1">
        <v>3.0</v>
      </c>
      <c r="EN1585" s="1">
        <v>5.0</v>
      </c>
      <c r="EO1585" s="1" t="s">
        <v>368</v>
      </c>
      <c r="EP1585" s="1">
        <v>2.93994</v>
      </c>
      <c r="EQ1585" s="1">
        <v>2.80111</v>
      </c>
      <c r="ER1585" s="1">
        <v>0.232204</v>
      </c>
      <c r="ES1585" s="1">
        <v>0.237933</v>
      </c>
      <c r="ET1585" s="1">
        <v>0.116802</v>
      </c>
      <c r="EU1585" s="1">
        <v>0.108024</v>
      </c>
      <c r="EV1585" s="1">
        <v>15665.7</v>
      </c>
      <c r="EW1585" s="1">
        <v>16301.4</v>
      </c>
      <c r="EX1585" s="1">
        <v>23751.2</v>
      </c>
      <c r="EY1585" s="1">
        <v>24920.2</v>
      </c>
      <c r="EZ1585" s="1">
        <v>33593.3</v>
      </c>
      <c r="FA1585" s="1">
        <v>35508.7</v>
      </c>
      <c r="FB1585" s="1">
        <v>43325.0</v>
      </c>
      <c r="FC1585" s="1">
        <v>46073.7</v>
      </c>
      <c r="FD1585" s="1">
        <v>1.59162</v>
      </c>
      <c r="FE1585" s="1">
        <v>1.7774</v>
      </c>
      <c r="FF1585" s="1">
        <v>0.0572428</v>
      </c>
      <c r="FG1585" s="1">
        <v>0.0</v>
      </c>
      <c r="FH1585" s="1">
        <v>30.686</v>
      </c>
      <c r="FI1585" s="1">
        <v>999.9</v>
      </c>
      <c r="FJ1585" s="1">
        <v>46.2</v>
      </c>
      <c r="FK1585" s="1">
        <v>40.5</v>
      </c>
      <c r="FL1585" s="1">
        <v>35.5517</v>
      </c>
      <c r="FM1585" s="1">
        <v>63.1736</v>
      </c>
      <c r="FN1585" s="1">
        <v>25.5128</v>
      </c>
      <c r="FO1585" s="1">
        <v>1.0</v>
      </c>
      <c r="FP1585" s="1">
        <v>0.646628</v>
      </c>
      <c r="FQ1585" s="1">
        <v>4.11786</v>
      </c>
      <c r="FR1585" s="1">
        <v>20.2683</v>
      </c>
      <c r="FS1585" s="1">
        <v>5.211</v>
      </c>
      <c r="FT1585" s="1">
        <v>11.9081</v>
      </c>
      <c r="FU1585" s="1">
        <v>5.00275</v>
      </c>
      <c r="FV1585" s="1">
        <v>3.2902</v>
      </c>
      <c r="FW1585" s="1">
        <v>9999.0</v>
      </c>
      <c r="FX1585" s="1">
        <v>9999.0</v>
      </c>
      <c r="FY1585" s="1">
        <v>9999.0</v>
      </c>
      <c r="FZ1585" s="1">
        <v>999.9</v>
      </c>
      <c r="GA1585" s="1">
        <v>1.85988</v>
      </c>
      <c r="GB1585" s="1">
        <v>1.85487</v>
      </c>
      <c r="GC1585" s="1">
        <v>1.85806</v>
      </c>
      <c r="GD1585" s="1">
        <v>1.85654</v>
      </c>
      <c r="GE1585" s="1">
        <v>1.8553</v>
      </c>
      <c r="GF1585" s="1">
        <v>1.85482</v>
      </c>
      <c r="GG1585" s="1">
        <v>1.85371</v>
      </c>
      <c r="GH1585" s="1">
        <v>1.85662</v>
      </c>
      <c r="GI1585" s="1">
        <v>0.0</v>
      </c>
      <c r="GJ1585" s="1">
        <v>0.0</v>
      </c>
      <c r="GK1585" s="1">
        <v>0.0</v>
      </c>
      <c r="GL1585" s="1">
        <v>0.0</v>
      </c>
      <c r="GM1585" s="1" t="s">
        <v>350</v>
      </c>
      <c r="GN1585" s="1" t="s">
        <v>351</v>
      </c>
      <c r="GO1585" s="1" t="s">
        <v>352</v>
      </c>
      <c r="GP1585" s="1" t="s">
        <v>352</v>
      </c>
      <c r="GQ1585" s="1" t="s">
        <v>352</v>
      </c>
      <c r="GR1585" s="1" t="s">
        <v>352</v>
      </c>
      <c r="GS1585" s="1">
        <v>0.0</v>
      </c>
      <c r="GT1585" s="1">
        <v>100.0</v>
      </c>
      <c r="GU1585" s="1">
        <v>100.0</v>
      </c>
      <c r="GV1585" s="1">
        <v>2.82</v>
      </c>
      <c r="GW1585" s="1">
        <v>0.0044</v>
      </c>
      <c r="GX1585" s="1">
        <v>0.3994493243891762</v>
      </c>
      <c r="GY1585" s="1">
        <v>0.003036990343597491</v>
      </c>
      <c r="GZ1585" s="1">
        <v>-1.538114387597119E-6</v>
      </c>
      <c r="HA1585" s="1">
        <v>3.390969119432733E-10</v>
      </c>
      <c r="HB1585" s="1">
        <v>-0.06682249457756877</v>
      </c>
      <c r="HC1585" s="1">
        <v>0.009762198319610341</v>
      </c>
      <c r="HD1585" s="1">
        <v>-3.338778216718564E-4</v>
      </c>
      <c r="HE1585" s="1">
        <v>2.632278881966732E-6</v>
      </c>
      <c r="HF1585" s="1">
        <v>6.0</v>
      </c>
      <c r="HG1585" s="1">
        <v>2134.0</v>
      </c>
      <c r="HH1585" s="1">
        <v>2.0</v>
      </c>
      <c r="HI1585" s="1">
        <v>31.0</v>
      </c>
      <c r="HJ1585" s="1">
        <v>11.8</v>
      </c>
      <c r="HK1585" s="1">
        <v>11.8</v>
      </c>
      <c r="HL1585" s="1">
        <v>3.58276</v>
      </c>
      <c r="HM1585" s="1">
        <v>2.31201</v>
      </c>
      <c r="HN1585" s="1">
        <v>1.4978</v>
      </c>
      <c r="HO1585" s="1">
        <v>2.30835</v>
      </c>
      <c r="HP1585" s="1">
        <v>1.54785</v>
      </c>
      <c r="HQ1585" s="1">
        <v>2.45117</v>
      </c>
      <c r="HR1585" s="1">
        <v>43.8641</v>
      </c>
      <c r="HS1585" s="1">
        <v>13.4841</v>
      </c>
      <c r="HT1585" s="1">
        <v>18.0</v>
      </c>
      <c r="HU1585" s="1">
        <v>322.289</v>
      </c>
      <c r="HV1585" s="1">
        <v>464.918</v>
      </c>
      <c r="HW1585" s="1">
        <v>25.1388</v>
      </c>
      <c r="HX1585" s="1">
        <v>34.842</v>
      </c>
      <c r="HY1585" s="1">
        <v>30.001</v>
      </c>
      <c r="HZ1585" s="1">
        <v>34.6045</v>
      </c>
      <c r="IA1585" s="1">
        <v>34.6743</v>
      </c>
      <c r="IB1585" s="1">
        <v>71.7708</v>
      </c>
      <c r="IC1585" s="1">
        <v>31.1229</v>
      </c>
      <c r="ID1585" s="1">
        <v>0.0</v>
      </c>
      <c r="IE1585" s="1">
        <v>25.1235</v>
      </c>
      <c r="IF1585" s="1">
        <v>1859.47</v>
      </c>
      <c r="IG1585" s="1">
        <v>24.4711</v>
      </c>
      <c r="IH1585" s="1">
        <v>100.168</v>
      </c>
      <c r="II1585" s="1">
        <v>99.8483</v>
      </c>
      <c r="IJ1585" s="1" t="s">
        <v>1117</v>
      </c>
    </row>
    <row r="1586" ht="15.75" customHeight="1">
      <c r="A1586" s="1">
        <v>1570.0</v>
      </c>
      <c r="B1586" s="1">
        <v>1.6598918191E9</v>
      </c>
      <c r="C1586" s="1">
        <v>11562.0</v>
      </c>
      <c r="D1586" s="1" t="s">
        <v>3411</v>
      </c>
      <c r="E1586" s="1" t="s">
        <v>3412</v>
      </c>
      <c r="F1586" s="1">
        <v>1.0</v>
      </c>
      <c r="G1586" s="1" t="s">
        <v>2704</v>
      </c>
      <c r="H1586" s="1" t="s">
        <v>345</v>
      </c>
      <c r="I1586" s="1" t="s">
        <v>1102</v>
      </c>
      <c r="J1586" s="1" t="s">
        <v>1103</v>
      </c>
      <c r="K1586" s="1" t="s">
        <v>1104</v>
      </c>
      <c r="L1586" s="1" t="s">
        <v>2705</v>
      </c>
      <c r="M1586" s="1" t="s">
        <v>346</v>
      </c>
      <c r="N1586" s="1">
        <v>1.659891811399999E9</v>
      </c>
      <c r="O1586" s="1">
        <f t="shared" si="1"/>
        <v>0.002475521851</v>
      </c>
      <c r="P1586" s="1">
        <f t="shared" si="2"/>
        <v>2.475521851</v>
      </c>
      <c r="Q1586" s="1">
        <f t="shared" si="3"/>
        <v>28.99417609</v>
      </c>
      <c r="R1586" s="1">
        <f t="shared" si="4"/>
        <v>1722.888667</v>
      </c>
      <c r="S1586" s="1">
        <f t="shared" si="5"/>
        <v>1289.005781</v>
      </c>
      <c r="T1586" s="1">
        <f t="shared" si="6"/>
        <v>127.6678267</v>
      </c>
      <c r="U1586" s="1">
        <f t="shared" si="7"/>
        <v>170.6411678</v>
      </c>
      <c r="V1586" s="1">
        <f t="shared" si="8"/>
        <v>0.1230910977</v>
      </c>
      <c r="W1586" s="1">
        <f t="shared" si="9"/>
        <v>2.910484663</v>
      </c>
      <c r="X1586" s="1">
        <f t="shared" si="10"/>
        <v>0.1202704696</v>
      </c>
      <c r="Y1586" s="1">
        <f t="shared" si="11"/>
        <v>0.07541708238</v>
      </c>
      <c r="Z1586" s="1">
        <f t="shared" si="12"/>
        <v>321.5141442</v>
      </c>
      <c r="AA1586" s="1">
        <f t="shared" si="13"/>
        <v>32.25682798</v>
      </c>
      <c r="AB1586" s="1">
        <f t="shared" si="14"/>
        <v>31.60684</v>
      </c>
      <c r="AC1586" s="1">
        <f t="shared" si="15"/>
        <v>4.669846611</v>
      </c>
      <c r="AD1586" s="1">
        <f t="shared" si="16"/>
        <v>60.00564843</v>
      </c>
      <c r="AE1586" s="1">
        <f t="shared" si="17"/>
        <v>2.707155897</v>
      </c>
      <c r="AF1586" s="1">
        <f t="shared" si="18"/>
        <v>4.511501781</v>
      </c>
      <c r="AG1586" s="1">
        <f t="shared" si="19"/>
        <v>1.962690714</v>
      </c>
      <c r="AH1586" s="1">
        <f t="shared" si="20"/>
        <v>-109.1705136</v>
      </c>
      <c r="AI1586" s="1">
        <f t="shared" si="21"/>
        <v>-95.1439774</v>
      </c>
      <c r="AJ1586" s="1">
        <f t="shared" si="22"/>
        <v>-7.362904272</v>
      </c>
      <c r="AK1586" s="1">
        <f t="shared" si="23"/>
        <v>109.8367489</v>
      </c>
      <c r="AL1586" s="1">
        <f t="shared" si="24"/>
        <v>58.35062235</v>
      </c>
      <c r="AM1586" s="1">
        <f t="shared" si="25"/>
        <v>2.48019137</v>
      </c>
      <c r="AN1586" s="1">
        <f t="shared" si="26"/>
        <v>28.99417609</v>
      </c>
      <c r="AO1586" s="1">
        <v>1869.038346700945</v>
      </c>
      <c r="AP1586" s="1">
        <v>1807.441575757576</v>
      </c>
      <c r="AQ1586" s="1">
        <v>4.99900291980371</v>
      </c>
      <c r="AR1586" s="1">
        <v>66.3324592731805</v>
      </c>
      <c r="AS1586" s="1">
        <f t="shared" si="27"/>
        <v>2.475521851</v>
      </c>
      <c r="AT1586" s="1">
        <v>24.44114105887431</v>
      </c>
      <c r="AU1586" s="1">
        <v>27.32983515151514</v>
      </c>
      <c r="AV1586" s="1">
        <v>-1.060096368204919E-5</v>
      </c>
      <c r="AW1586" s="1">
        <v>80.63858576887375</v>
      </c>
      <c r="AX1586" s="1">
        <v>162.0</v>
      </c>
      <c r="AY1586" s="1">
        <v>32.0</v>
      </c>
      <c r="AZ1586" s="1">
        <f t="shared" si="28"/>
        <v>1</v>
      </c>
      <c r="BA1586" s="1">
        <f t="shared" si="29"/>
        <v>0</v>
      </c>
      <c r="BB1586" s="1">
        <f t="shared" si="30"/>
        <v>51616.87376</v>
      </c>
      <c r="BC1586" s="1">
        <f t="shared" si="31"/>
        <v>1999.992</v>
      </c>
      <c r="BD1586" s="1">
        <f t="shared" si="32"/>
        <v>1681.19298</v>
      </c>
      <c r="BE1586" s="1">
        <f t="shared" si="33"/>
        <v>0.8405998524</v>
      </c>
      <c r="BF1586" s="1">
        <f t="shared" si="34"/>
        <v>0.1607577151</v>
      </c>
      <c r="BG1586" s="1">
        <v>6.0</v>
      </c>
      <c r="BH1586" s="1">
        <v>0.5</v>
      </c>
      <c r="BI1586" s="1" t="s">
        <v>347</v>
      </c>
      <c r="BJ1586" s="1">
        <v>2.0</v>
      </c>
      <c r="BK1586" s="1" t="b">
        <v>1</v>
      </c>
      <c r="BL1586" s="1">
        <v>1.659891811399999E9</v>
      </c>
      <c r="BM1586" s="1">
        <v>1722.888666666667</v>
      </c>
      <c r="BN1586" s="1">
        <v>1798.016</v>
      </c>
      <c r="BO1586" s="1">
        <v>27.33296</v>
      </c>
      <c r="BP1586" s="1">
        <v>24.43889333333333</v>
      </c>
      <c r="BQ1586" s="1">
        <v>1720.091333333334</v>
      </c>
      <c r="BR1586" s="1">
        <v>27.32862</v>
      </c>
      <c r="BS1586" s="1">
        <v>500.1406</v>
      </c>
      <c r="BT1586" s="1">
        <v>98.94358666666669</v>
      </c>
      <c r="BU1586" s="1">
        <v>0.1000550466666667</v>
      </c>
      <c r="BV1586" s="1">
        <v>31.00048</v>
      </c>
      <c r="BW1586" s="1">
        <v>31.60684</v>
      </c>
      <c r="BX1586" s="1">
        <v>999.8999999999999</v>
      </c>
      <c r="BY1586" s="1">
        <v>0.0</v>
      </c>
      <c r="BZ1586" s="1">
        <v>0.0</v>
      </c>
      <c r="CA1586" s="1">
        <v>9997.332</v>
      </c>
      <c r="CB1586" s="1">
        <v>0.0</v>
      </c>
      <c r="CC1586" s="1">
        <v>582.4374</v>
      </c>
      <c r="CD1586" s="1">
        <v>-75.12710666666666</v>
      </c>
      <c r="CE1586" s="1">
        <v>1771.304666666667</v>
      </c>
      <c r="CF1586" s="1">
        <v>1843.058</v>
      </c>
      <c r="CG1586" s="1">
        <v>2.894063333333333</v>
      </c>
      <c r="CH1586" s="1">
        <v>1798.016</v>
      </c>
      <c r="CI1586" s="1">
        <v>24.43889333333333</v>
      </c>
      <c r="CJ1586" s="1">
        <v>2.704422</v>
      </c>
      <c r="CK1586" s="1">
        <v>2.418072666666667</v>
      </c>
      <c r="CL1586" s="1">
        <v>22.312</v>
      </c>
      <c r="CM1586" s="1">
        <v>20.48532</v>
      </c>
      <c r="CN1586" s="1">
        <v>1999.992</v>
      </c>
      <c r="CO1586" s="1">
        <v>0.9800050000000001</v>
      </c>
      <c r="CP1586" s="1">
        <v>0.0199953</v>
      </c>
      <c r="CQ1586" s="1">
        <v>0.0</v>
      </c>
      <c r="CR1586" s="1">
        <v>2.4212</v>
      </c>
      <c r="CS1586" s="1">
        <v>0.0</v>
      </c>
      <c r="CT1586" s="1">
        <v>16795.94</v>
      </c>
      <c r="CU1586" s="1">
        <v>17412.28</v>
      </c>
      <c r="CV1586" s="1">
        <v>44.625</v>
      </c>
      <c r="CW1586" s="1">
        <v>46.562</v>
      </c>
      <c r="CX1586" s="1">
        <v>44.7416</v>
      </c>
      <c r="CY1586" s="1">
        <v>44.6124</v>
      </c>
      <c r="CZ1586" s="1">
        <v>44.562</v>
      </c>
      <c r="DA1586" s="1">
        <v>1960.002</v>
      </c>
      <c r="DB1586" s="1">
        <v>39.99</v>
      </c>
      <c r="DC1586" s="1">
        <v>0.0</v>
      </c>
      <c r="DD1586" s="1">
        <v>1.6598918183E9</v>
      </c>
      <c r="DE1586" s="1">
        <v>0.0</v>
      </c>
      <c r="DF1586" s="1">
        <v>1.6598911131E9</v>
      </c>
      <c r="DG1586" s="1" t="s">
        <v>2706</v>
      </c>
      <c r="DH1586" s="1">
        <v>1.6598911126E9</v>
      </c>
      <c r="DI1586" s="1">
        <v>1.6598911131E9</v>
      </c>
      <c r="DJ1586" s="1">
        <v>29.0</v>
      </c>
      <c r="DK1586" s="1">
        <v>0.08</v>
      </c>
      <c r="DL1586" s="1">
        <v>-0.006</v>
      </c>
      <c r="DM1586" s="1">
        <v>1.387</v>
      </c>
      <c r="DN1586" s="1">
        <v>0.011</v>
      </c>
      <c r="DO1586" s="1">
        <v>400.0</v>
      </c>
      <c r="DP1586" s="1">
        <v>24.0</v>
      </c>
      <c r="DQ1586" s="1">
        <v>0.14</v>
      </c>
      <c r="DR1586" s="1">
        <v>0.05</v>
      </c>
      <c r="DS1586" s="1">
        <v>28.80273827120612</v>
      </c>
      <c r="DT1586" s="1">
        <v>0.1047106421768858</v>
      </c>
      <c r="DU1586" s="1">
        <v>0.2026321377046462</v>
      </c>
      <c r="DV1586" s="1">
        <v>1.0</v>
      </c>
      <c r="DW1586" s="1">
        <v>-75.11684516129033</v>
      </c>
      <c r="DX1586" s="1">
        <v>3.304412903226136</v>
      </c>
      <c r="DY1586" s="1">
        <v>0.602565661708444</v>
      </c>
      <c r="DZ1586" s="1">
        <v>0.0</v>
      </c>
      <c r="EA1586" s="1">
        <v>1289.76207691542</v>
      </c>
      <c r="EB1586" s="1">
        <v>276.8616657104479</v>
      </c>
      <c r="EC1586" s="1">
        <v>20.17761153996264</v>
      </c>
      <c r="ED1586" s="1">
        <v>0.0</v>
      </c>
      <c r="EE1586" s="1">
        <v>2.896986097560976</v>
      </c>
      <c r="EF1586" s="1">
        <v>-0.06080069686410823</v>
      </c>
      <c r="EG1586" s="1">
        <v>0.006046263461356963</v>
      </c>
      <c r="EH1586" s="1">
        <v>1.0</v>
      </c>
      <c r="EI1586" s="1">
        <v>1.962509895441653</v>
      </c>
      <c r="EJ1586" s="1">
        <v>0.007099113271002829</v>
      </c>
      <c r="EK1586" s="1">
        <v>9.356490674624585E-4</v>
      </c>
      <c r="EL1586" s="1">
        <v>1.0</v>
      </c>
      <c r="EM1586" s="1">
        <v>3.0</v>
      </c>
      <c r="EN1586" s="1">
        <v>5.0</v>
      </c>
      <c r="EO1586" s="1" t="s">
        <v>368</v>
      </c>
      <c r="EP1586" s="1">
        <v>2.94003</v>
      </c>
      <c r="EQ1586" s="1">
        <v>2.8011</v>
      </c>
      <c r="ER1586" s="1">
        <v>0.232576</v>
      </c>
      <c r="ES1586" s="1">
        <v>0.23834</v>
      </c>
      <c r="ET1586" s="1">
        <v>0.116796</v>
      </c>
      <c r="EU1586" s="1">
        <v>0.108025</v>
      </c>
      <c r="EV1586" s="1">
        <v>15658.0</v>
      </c>
      <c r="EW1586" s="1">
        <v>16292.5</v>
      </c>
      <c r="EX1586" s="1">
        <v>23751.1</v>
      </c>
      <c r="EY1586" s="1">
        <v>24920.1</v>
      </c>
      <c r="EZ1586" s="1">
        <v>33593.4</v>
      </c>
      <c r="FA1586" s="1">
        <v>35508.4</v>
      </c>
      <c r="FB1586" s="1">
        <v>43324.8</v>
      </c>
      <c r="FC1586" s="1">
        <v>46073.3</v>
      </c>
      <c r="FD1586" s="1">
        <v>1.59143</v>
      </c>
      <c r="FE1586" s="1">
        <v>1.77722</v>
      </c>
      <c r="FF1586" s="1">
        <v>0.0574514</v>
      </c>
      <c r="FG1586" s="1">
        <v>0.0</v>
      </c>
      <c r="FH1586" s="1">
        <v>30.686</v>
      </c>
      <c r="FI1586" s="1">
        <v>999.9</v>
      </c>
      <c r="FJ1586" s="1">
        <v>46.2</v>
      </c>
      <c r="FK1586" s="1">
        <v>40.5</v>
      </c>
      <c r="FL1586" s="1">
        <v>35.5538</v>
      </c>
      <c r="FM1586" s="1">
        <v>63.5236</v>
      </c>
      <c r="FN1586" s="1">
        <v>25.9615</v>
      </c>
      <c r="FO1586" s="1">
        <v>1.0</v>
      </c>
      <c r="FP1586" s="1">
        <v>0.646865</v>
      </c>
      <c r="FQ1586" s="1">
        <v>4.11052</v>
      </c>
      <c r="FR1586" s="1">
        <v>20.2684</v>
      </c>
      <c r="FS1586" s="1">
        <v>5.211</v>
      </c>
      <c r="FT1586" s="1">
        <v>11.9081</v>
      </c>
      <c r="FU1586" s="1">
        <v>5.0027</v>
      </c>
      <c r="FV1586" s="1">
        <v>3.29033</v>
      </c>
      <c r="FW1586" s="1">
        <v>9999.0</v>
      </c>
      <c r="FX1586" s="1">
        <v>9999.0</v>
      </c>
      <c r="FY1586" s="1">
        <v>9999.0</v>
      </c>
      <c r="FZ1586" s="1">
        <v>999.9</v>
      </c>
      <c r="GA1586" s="1">
        <v>1.85988</v>
      </c>
      <c r="GB1586" s="1">
        <v>1.85487</v>
      </c>
      <c r="GC1586" s="1">
        <v>1.85806</v>
      </c>
      <c r="GD1586" s="1">
        <v>1.85654</v>
      </c>
      <c r="GE1586" s="1">
        <v>1.85529</v>
      </c>
      <c r="GF1586" s="1">
        <v>1.85481</v>
      </c>
      <c r="GG1586" s="1">
        <v>1.85371</v>
      </c>
      <c r="GH1586" s="1">
        <v>1.85662</v>
      </c>
      <c r="GI1586" s="1">
        <v>0.0</v>
      </c>
      <c r="GJ1586" s="1">
        <v>0.0</v>
      </c>
      <c r="GK1586" s="1">
        <v>0.0</v>
      </c>
      <c r="GL1586" s="1">
        <v>0.0</v>
      </c>
      <c r="GM1586" s="1" t="s">
        <v>350</v>
      </c>
      <c r="GN1586" s="1" t="s">
        <v>351</v>
      </c>
      <c r="GO1586" s="1" t="s">
        <v>352</v>
      </c>
      <c r="GP1586" s="1" t="s">
        <v>352</v>
      </c>
      <c r="GQ1586" s="1" t="s">
        <v>352</v>
      </c>
      <c r="GR1586" s="1" t="s">
        <v>352</v>
      </c>
      <c r="GS1586" s="1">
        <v>0.0</v>
      </c>
      <c r="GT1586" s="1">
        <v>100.0</v>
      </c>
      <c r="GU1586" s="1">
        <v>100.0</v>
      </c>
      <c r="GV1586" s="1">
        <v>2.82</v>
      </c>
      <c r="GW1586" s="1">
        <v>0.0043</v>
      </c>
      <c r="GX1586" s="1">
        <v>0.3994493243891762</v>
      </c>
      <c r="GY1586" s="1">
        <v>0.003036990343597491</v>
      </c>
      <c r="GZ1586" s="1">
        <v>-1.538114387597119E-6</v>
      </c>
      <c r="HA1586" s="1">
        <v>3.390969119432733E-10</v>
      </c>
      <c r="HB1586" s="1">
        <v>-0.06682249457756877</v>
      </c>
      <c r="HC1586" s="1">
        <v>0.009762198319610341</v>
      </c>
      <c r="HD1586" s="1">
        <v>-3.338778216718564E-4</v>
      </c>
      <c r="HE1586" s="1">
        <v>2.632278881966732E-6</v>
      </c>
      <c r="HF1586" s="1">
        <v>6.0</v>
      </c>
      <c r="HG1586" s="1">
        <v>2134.0</v>
      </c>
      <c r="HH1586" s="1">
        <v>2.0</v>
      </c>
      <c r="HI1586" s="1">
        <v>31.0</v>
      </c>
      <c r="HJ1586" s="1">
        <v>11.8</v>
      </c>
      <c r="HK1586" s="1">
        <v>11.8</v>
      </c>
      <c r="HL1586" s="1">
        <v>3.58643</v>
      </c>
      <c r="HM1586" s="1">
        <v>2.32056</v>
      </c>
      <c r="HN1586" s="1">
        <v>1.4978</v>
      </c>
      <c r="HO1586" s="1">
        <v>2.30835</v>
      </c>
      <c r="HP1586" s="1">
        <v>1.54785</v>
      </c>
      <c r="HQ1586" s="1">
        <v>2.34009</v>
      </c>
      <c r="HR1586" s="1">
        <v>43.8641</v>
      </c>
      <c r="HS1586" s="1">
        <v>13.4753</v>
      </c>
      <c r="HT1586" s="1">
        <v>18.0</v>
      </c>
      <c r="HU1586" s="1">
        <v>322.205</v>
      </c>
      <c r="HV1586" s="1">
        <v>464.814</v>
      </c>
      <c r="HW1586" s="1">
        <v>25.1351</v>
      </c>
      <c r="HX1586" s="1">
        <v>34.8429</v>
      </c>
      <c r="HY1586" s="1">
        <v>30.0011</v>
      </c>
      <c r="HZ1586" s="1">
        <v>34.606</v>
      </c>
      <c r="IA1586" s="1">
        <v>34.6756</v>
      </c>
      <c r="IB1586" s="1">
        <v>71.9717</v>
      </c>
      <c r="IC1586" s="1">
        <v>31.1229</v>
      </c>
      <c r="ID1586" s="1">
        <v>0.0</v>
      </c>
      <c r="IE1586" s="1">
        <v>25.1293</v>
      </c>
      <c r="IF1586" s="1">
        <v>1869.64</v>
      </c>
      <c r="IG1586" s="1">
        <v>24.4758</v>
      </c>
      <c r="IH1586" s="1">
        <v>100.168</v>
      </c>
      <c r="II1586" s="1">
        <v>99.8476</v>
      </c>
      <c r="IJ1586" s="1" t="s">
        <v>1117</v>
      </c>
    </row>
    <row r="1587" ht="15.75" customHeight="1">
      <c r="A1587" s="1">
        <v>1571.0</v>
      </c>
      <c r="B1587" s="1">
        <v>1.6598918201E9</v>
      </c>
      <c r="C1587" s="1">
        <v>11563.0</v>
      </c>
      <c r="D1587" s="1" t="s">
        <v>3413</v>
      </c>
      <c r="E1587" s="1" t="s">
        <v>3414</v>
      </c>
      <c r="F1587" s="1">
        <v>1.0</v>
      </c>
      <c r="G1587" s="1" t="s">
        <v>2704</v>
      </c>
      <c r="H1587" s="1" t="s">
        <v>345</v>
      </c>
      <c r="I1587" s="1" t="s">
        <v>1102</v>
      </c>
      <c r="J1587" s="1" t="s">
        <v>1103</v>
      </c>
      <c r="K1587" s="1" t="s">
        <v>1104</v>
      </c>
      <c r="L1587" s="1" t="s">
        <v>2705</v>
      </c>
      <c r="M1587" s="1" t="s">
        <v>346</v>
      </c>
      <c r="N1587" s="1">
        <v>1.659891812433333E9</v>
      </c>
      <c r="O1587" s="1">
        <f t="shared" si="1"/>
        <v>0.002472896734</v>
      </c>
      <c r="P1587" s="1">
        <f t="shared" si="2"/>
        <v>2.472896734</v>
      </c>
      <c r="Q1587" s="1">
        <f t="shared" si="3"/>
        <v>29.11054094</v>
      </c>
      <c r="R1587" s="1">
        <f t="shared" si="4"/>
        <v>1727.971333</v>
      </c>
      <c r="S1587" s="1">
        <f t="shared" si="5"/>
        <v>1291.943192</v>
      </c>
      <c r="T1587" s="1">
        <f t="shared" si="6"/>
        <v>127.9585843</v>
      </c>
      <c r="U1587" s="1">
        <f t="shared" si="7"/>
        <v>171.1443405</v>
      </c>
      <c r="V1587" s="1">
        <f t="shared" si="8"/>
        <v>0.1229405353</v>
      </c>
      <c r="W1587" s="1">
        <f t="shared" si="9"/>
        <v>2.910359097</v>
      </c>
      <c r="X1587" s="1">
        <f t="shared" si="10"/>
        <v>0.1201265999</v>
      </c>
      <c r="Y1587" s="1">
        <f t="shared" si="11"/>
        <v>0.07532658144</v>
      </c>
      <c r="Z1587" s="1">
        <f t="shared" si="12"/>
        <v>321.5158466</v>
      </c>
      <c r="AA1587" s="1">
        <f t="shared" si="13"/>
        <v>32.25739351</v>
      </c>
      <c r="AB1587" s="1">
        <f t="shared" si="14"/>
        <v>31.6075</v>
      </c>
      <c r="AC1587" s="1">
        <f t="shared" si="15"/>
        <v>4.670021566</v>
      </c>
      <c r="AD1587" s="1">
        <f t="shared" si="16"/>
        <v>60.00430914</v>
      </c>
      <c r="AE1587" s="1">
        <f t="shared" si="17"/>
        <v>2.707067692</v>
      </c>
      <c r="AF1587" s="1">
        <f t="shared" si="18"/>
        <v>4.511455479</v>
      </c>
      <c r="AG1587" s="1">
        <f t="shared" si="19"/>
        <v>1.962953874</v>
      </c>
      <c r="AH1587" s="1">
        <f t="shared" si="20"/>
        <v>-109.054746</v>
      </c>
      <c r="AI1587" s="1">
        <f t="shared" si="21"/>
        <v>-95.2716714</v>
      </c>
      <c r="AJ1587" s="1">
        <f t="shared" si="22"/>
        <v>-7.373121684</v>
      </c>
      <c r="AK1587" s="1">
        <f t="shared" si="23"/>
        <v>109.8163075</v>
      </c>
      <c r="AL1587" s="1">
        <f t="shared" si="24"/>
        <v>58.40381305</v>
      </c>
      <c r="AM1587" s="1">
        <f t="shared" si="25"/>
        <v>2.479225818</v>
      </c>
      <c r="AN1587" s="1">
        <f t="shared" si="26"/>
        <v>29.11054094</v>
      </c>
      <c r="AO1587" s="1">
        <v>1874.467405599073</v>
      </c>
      <c r="AP1587" s="1">
        <v>1812.496242424241</v>
      </c>
      <c r="AQ1587" s="1">
        <v>5.043721931450548</v>
      </c>
      <c r="AR1587" s="1">
        <v>66.3324592731805</v>
      </c>
      <c r="AS1587" s="1">
        <f t="shared" si="27"/>
        <v>2.472896734</v>
      </c>
      <c r="AT1587" s="1">
        <v>24.44165863327576</v>
      </c>
      <c r="AU1587" s="1">
        <v>27.3272612121212</v>
      </c>
      <c r="AV1587" s="1">
        <v>-1.057048911278802E-5</v>
      </c>
      <c r="AW1587" s="1">
        <v>80.63858576887375</v>
      </c>
      <c r="AX1587" s="1">
        <v>163.0</v>
      </c>
      <c r="AY1587" s="1">
        <v>33.0</v>
      </c>
      <c r="AZ1587" s="1">
        <f t="shared" si="28"/>
        <v>1</v>
      </c>
      <c r="BA1587" s="1">
        <f t="shared" si="29"/>
        <v>0</v>
      </c>
      <c r="BB1587" s="1">
        <f t="shared" si="30"/>
        <v>51613.34549</v>
      </c>
      <c r="BC1587" s="1">
        <f t="shared" si="31"/>
        <v>2000.002667</v>
      </c>
      <c r="BD1587" s="1">
        <f t="shared" si="32"/>
        <v>1681.20194</v>
      </c>
      <c r="BE1587" s="1">
        <f t="shared" si="33"/>
        <v>0.8405998492</v>
      </c>
      <c r="BF1587" s="1">
        <f t="shared" si="34"/>
        <v>0.160757709</v>
      </c>
      <c r="BG1587" s="1">
        <v>6.0</v>
      </c>
      <c r="BH1587" s="1">
        <v>0.5</v>
      </c>
      <c r="BI1587" s="1" t="s">
        <v>347</v>
      </c>
      <c r="BJ1587" s="1">
        <v>2.0</v>
      </c>
      <c r="BK1587" s="1" t="b">
        <v>1</v>
      </c>
      <c r="BL1587" s="1">
        <v>1.659891812433333E9</v>
      </c>
      <c r="BM1587" s="1">
        <v>1727.971333333333</v>
      </c>
      <c r="BN1587" s="1">
        <v>1803.174666666667</v>
      </c>
      <c r="BO1587" s="1">
        <v>27.33210666666666</v>
      </c>
      <c r="BP1587" s="1">
        <v>24.4392</v>
      </c>
      <c r="BQ1587" s="1">
        <v>1725.17</v>
      </c>
      <c r="BR1587" s="1">
        <v>27.32776666666667</v>
      </c>
      <c r="BS1587" s="1">
        <v>500.1467999999999</v>
      </c>
      <c r="BT1587" s="1">
        <v>98.94347333333334</v>
      </c>
      <c r="BU1587" s="1">
        <v>0.10003346</v>
      </c>
      <c r="BV1587" s="1">
        <v>31.0003</v>
      </c>
      <c r="BW1587" s="1">
        <v>31.6075</v>
      </c>
      <c r="BX1587" s="1">
        <v>999.8999999999999</v>
      </c>
      <c r="BY1587" s="1">
        <v>0.0</v>
      </c>
      <c r="BZ1587" s="1">
        <v>0.0</v>
      </c>
      <c r="CA1587" s="1">
        <v>9996.625333333333</v>
      </c>
      <c r="CB1587" s="1">
        <v>0.0</v>
      </c>
      <c r="CC1587" s="1">
        <v>474.2211999999999</v>
      </c>
      <c r="CD1587" s="1">
        <v>-75.20333333333333</v>
      </c>
      <c r="CE1587" s="1">
        <v>1776.528666666667</v>
      </c>
      <c r="CF1587" s="1">
        <v>1848.346666666667</v>
      </c>
      <c r="CG1587" s="1">
        <v>2.892900666666667</v>
      </c>
      <c r="CH1587" s="1">
        <v>1803.174666666667</v>
      </c>
      <c r="CI1587" s="1">
        <v>24.4392</v>
      </c>
      <c r="CJ1587" s="1">
        <v>2.704334666666667</v>
      </c>
      <c r="CK1587" s="1">
        <v>2.418100666666667</v>
      </c>
      <c r="CL1587" s="1">
        <v>22.31147333333334</v>
      </c>
      <c r="CM1587" s="1">
        <v>20.48550666666667</v>
      </c>
      <c r="CN1587" s="1">
        <v>2000.002666666667</v>
      </c>
      <c r="CO1587" s="1">
        <v>0.9800050000000001</v>
      </c>
      <c r="CP1587" s="1">
        <v>0.0199953</v>
      </c>
      <c r="CQ1587" s="1">
        <v>0.0</v>
      </c>
      <c r="CR1587" s="1">
        <v>2.333333333333334</v>
      </c>
      <c r="CS1587" s="1">
        <v>0.0</v>
      </c>
      <c r="CT1587" s="1">
        <v>16797.22</v>
      </c>
      <c r="CU1587" s="1">
        <v>17412.36666666666</v>
      </c>
      <c r="CV1587" s="1">
        <v>44.625</v>
      </c>
      <c r="CW1587" s="1">
        <v>46.562</v>
      </c>
      <c r="CX1587" s="1">
        <v>44.7416</v>
      </c>
      <c r="CY1587" s="1">
        <v>44.6124</v>
      </c>
      <c r="CZ1587" s="1">
        <v>44.562</v>
      </c>
      <c r="DA1587" s="1">
        <v>1960.012666666667</v>
      </c>
      <c r="DB1587" s="1">
        <v>39.99</v>
      </c>
      <c r="DC1587" s="1">
        <v>0.0</v>
      </c>
      <c r="DD1587" s="1">
        <v>1.6598918189E9</v>
      </c>
      <c r="DE1587" s="1">
        <v>0.0</v>
      </c>
      <c r="DF1587" s="1">
        <v>1.6598911131E9</v>
      </c>
      <c r="DG1587" s="1" t="s">
        <v>2706</v>
      </c>
      <c r="DH1587" s="1">
        <v>1.6598911126E9</v>
      </c>
      <c r="DI1587" s="1">
        <v>1.6598911131E9</v>
      </c>
      <c r="DJ1587" s="1">
        <v>29.0</v>
      </c>
      <c r="DK1587" s="1">
        <v>0.08</v>
      </c>
      <c r="DL1587" s="1">
        <v>-0.006</v>
      </c>
      <c r="DM1587" s="1">
        <v>1.387</v>
      </c>
      <c r="DN1587" s="1">
        <v>0.011</v>
      </c>
      <c r="DO1587" s="1">
        <v>400.0</v>
      </c>
      <c r="DP1587" s="1">
        <v>24.0</v>
      </c>
      <c r="DQ1587" s="1">
        <v>0.14</v>
      </c>
      <c r="DR1587" s="1">
        <v>0.05</v>
      </c>
      <c r="DS1587" s="1">
        <v>28.80273827120612</v>
      </c>
      <c r="DT1587" s="1">
        <v>0.1047106421768858</v>
      </c>
      <c r="DU1587" s="1">
        <v>0.2026321377046462</v>
      </c>
      <c r="DV1587" s="1">
        <v>1.0</v>
      </c>
      <c r="DW1587" s="1">
        <v>-75.11684516129033</v>
      </c>
      <c r="DX1587" s="1">
        <v>3.304412903226136</v>
      </c>
      <c r="DY1587" s="1">
        <v>0.602565661708444</v>
      </c>
      <c r="DZ1587" s="1">
        <v>0.0</v>
      </c>
      <c r="EA1587" s="1">
        <v>1289.76207691542</v>
      </c>
      <c r="EB1587" s="1">
        <v>276.8616657104479</v>
      </c>
      <c r="EC1587" s="1">
        <v>20.17761153996264</v>
      </c>
      <c r="ED1587" s="1">
        <v>0.0</v>
      </c>
      <c r="EE1587" s="1">
        <v>2.896986097560976</v>
      </c>
      <c r="EF1587" s="1">
        <v>-0.06080069686410823</v>
      </c>
      <c r="EG1587" s="1">
        <v>0.006046263461356963</v>
      </c>
      <c r="EH1587" s="1">
        <v>1.0</v>
      </c>
      <c r="EI1587" s="1">
        <v>1.962509895441653</v>
      </c>
      <c r="EJ1587" s="1">
        <v>0.007099113271002829</v>
      </c>
      <c r="EK1587" s="1">
        <v>9.356490674624585E-4</v>
      </c>
      <c r="EL1587" s="1">
        <v>1.0</v>
      </c>
      <c r="EM1587" s="1">
        <v>3.0</v>
      </c>
      <c r="EN1587" s="1">
        <v>5.0</v>
      </c>
      <c r="EO1587" s="1" t="s">
        <v>368</v>
      </c>
      <c r="EP1587" s="1">
        <v>2.93987</v>
      </c>
      <c r="EQ1587" s="1">
        <v>2.80086</v>
      </c>
      <c r="ER1587" s="1">
        <v>0.232949</v>
      </c>
      <c r="ES1587" s="1">
        <v>0.238755</v>
      </c>
      <c r="ET1587" s="1">
        <v>0.116791</v>
      </c>
      <c r="EU1587" s="1">
        <v>0.108024</v>
      </c>
      <c r="EV1587" s="1">
        <v>15650.3</v>
      </c>
      <c r="EW1587" s="1">
        <v>16283.5</v>
      </c>
      <c r="EX1587" s="1">
        <v>23751.1</v>
      </c>
      <c r="EY1587" s="1">
        <v>24920.0</v>
      </c>
      <c r="EZ1587" s="1">
        <v>33593.6</v>
      </c>
      <c r="FA1587" s="1">
        <v>35508.3</v>
      </c>
      <c r="FB1587" s="1">
        <v>43324.8</v>
      </c>
      <c r="FC1587" s="1">
        <v>46073.1</v>
      </c>
      <c r="FD1587" s="1">
        <v>1.59022</v>
      </c>
      <c r="FE1587" s="1">
        <v>1.77745</v>
      </c>
      <c r="FF1587" s="1">
        <v>0.0574924</v>
      </c>
      <c r="FG1587" s="1">
        <v>0.0</v>
      </c>
      <c r="FH1587" s="1">
        <v>30.686</v>
      </c>
      <c r="FI1587" s="1">
        <v>999.9</v>
      </c>
      <c r="FJ1587" s="1">
        <v>46.2</v>
      </c>
      <c r="FK1587" s="1">
        <v>40.5</v>
      </c>
      <c r="FL1587" s="1">
        <v>35.5517</v>
      </c>
      <c r="FM1587" s="1">
        <v>63.4536</v>
      </c>
      <c r="FN1587" s="1">
        <v>25.5088</v>
      </c>
      <c r="FO1587" s="1">
        <v>1.0</v>
      </c>
      <c r="FP1587" s="1">
        <v>0.646936</v>
      </c>
      <c r="FQ1587" s="1">
        <v>4.09039</v>
      </c>
      <c r="FR1587" s="1">
        <v>20.2687</v>
      </c>
      <c r="FS1587" s="1">
        <v>5.21085</v>
      </c>
      <c r="FT1587" s="1">
        <v>11.9081</v>
      </c>
      <c r="FU1587" s="1">
        <v>5.00265</v>
      </c>
      <c r="FV1587" s="1">
        <v>3.29033</v>
      </c>
      <c r="FW1587" s="1">
        <v>9999.0</v>
      </c>
      <c r="FX1587" s="1">
        <v>9999.0</v>
      </c>
      <c r="FY1587" s="1">
        <v>9999.0</v>
      </c>
      <c r="FZ1587" s="1">
        <v>999.9</v>
      </c>
      <c r="GA1587" s="1">
        <v>1.85987</v>
      </c>
      <c r="GB1587" s="1">
        <v>1.85486</v>
      </c>
      <c r="GC1587" s="1">
        <v>1.85804</v>
      </c>
      <c r="GD1587" s="1">
        <v>1.85653</v>
      </c>
      <c r="GE1587" s="1">
        <v>1.85528</v>
      </c>
      <c r="GF1587" s="1">
        <v>1.8548</v>
      </c>
      <c r="GG1587" s="1">
        <v>1.8537</v>
      </c>
      <c r="GH1587" s="1">
        <v>1.85659</v>
      </c>
      <c r="GI1587" s="1">
        <v>0.0</v>
      </c>
      <c r="GJ1587" s="1">
        <v>0.0</v>
      </c>
      <c r="GK1587" s="1">
        <v>0.0</v>
      </c>
      <c r="GL1587" s="1">
        <v>0.0</v>
      </c>
      <c r="GM1587" s="1" t="s">
        <v>350</v>
      </c>
      <c r="GN1587" s="1" t="s">
        <v>351</v>
      </c>
      <c r="GO1587" s="1" t="s">
        <v>352</v>
      </c>
      <c r="GP1587" s="1" t="s">
        <v>352</v>
      </c>
      <c r="GQ1587" s="1" t="s">
        <v>352</v>
      </c>
      <c r="GR1587" s="1" t="s">
        <v>352</v>
      </c>
      <c r="GS1587" s="1">
        <v>0.0</v>
      </c>
      <c r="GT1587" s="1">
        <v>100.0</v>
      </c>
      <c r="GU1587" s="1">
        <v>100.0</v>
      </c>
      <c r="GV1587" s="1">
        <v>2.83</v>
      </c>
      <c r="GW1587" s="1">
        <v>0.0044</v>
      </c>
      <c r="GX1587" s="1">
        <v>0.3994493243891762</v>
      </c>
      <c r="GY1587" s="1">
        <v>0.003036990343597491</v>
      </c>
      <c r="GZ1587" s="1">
        <v>-1.538114387597119E-6</v>
      </c>
      <c r="HA1587" s="1">
        <v>3.390969119432733E-10</v>
      </c>
      <c r="HB1587" s="1">
        <v>-0.06682249457756877</v>
      </c>
      <c r="HC1587" s="1">
        <v>0.009762198319610341</v>
      </c>
      <c r="HD1587" s="1">
        <v>-3.338778216718564E-4</v>
      </c>
      <c r="HE1587" s="1">
        <v>2.632278881966732E-6</v>
      </c>
      <c r="HF1587" s="1">
        <v>6.0</v>
      </c>
      <c r="HG1587" s="1">
        <v>2134.0</v>
      </c>
      <c r="HH1587" s="1">
        <v>2.0</v>
      </c>
      <c r="HI1587" s="1">
        <v>31.0</v>
      </c>
      <c r="HJ1587" s="1">
        <v>11.8</v>
      </c>
      <c r="HK1587" s="1">
        <v>11.8</v>
      </c>
      <c r="HL1587" s="1">
        <v>3.59863</v>
      </c>
      <c r="HM1587" s="1">
        <v>2.30713</v>
      </c>
      <c r="HN1587" s="1">
        <v>1.4978</v>
      </c>
      <c r="HO1587" s="1">
        <v>2.30835</v>
      </c>
      <c r="HP1587" s="1">
        <v>1.54785</v>
      </c>
      <c r="HQ1587" s="1">
        <v>2.43042</v>
      </c>
      <c r="HR1587" s="1">
        <v>43.8641</v>
      </c>
      <c r="HS1587" s="1">
        <v>13.4841</v>
      </c>
      <c r="HT1587" s="1">
        <v>18.0</v>
      </c>
      <c r="HU1587" s="1">
        <v>321.675</v>
      </c>
      <c r="HV1587" s="1">
        <v>464.967</v>
      </c>
      <c r="HW1587" s="1">
        <v>25.13</v>
      </c>
      <c r="HX1587" s="1">
        <v>34.8444</v>
      </c>
      <c r="HY1587" s="1">
        <v>30.0009</v>
      </c>
      <c r="HZ1587" s="1">
        <v>34.6076</v>
      </c>
      <c r="IA1587" s="1">
        <v>34.6766</v>
      </c>
      <c r="IB1587" s="1">
        <v>72.0828</v>
      </c>
      <c r="IC1587" s="1">
        <v>31.1229</v>
      </c>
      <c r="ID1587" s="1">
        <v>0.0</v>
      </c>
      <c r="IE1587" s="1">
        <v>25.1293</v>
      </c>
      <c r="IF1587" s="1">
        <v>1869.64</v>
      </c>
      <c r="IG1587" s="1">
        <v>24.4717</v>
      </c>
      <c r="IH1587" s="1">
        <v>100.168</v>
      </c>
      <c r="II1587" s="1">
        <v>99.8472</v>
      </c>
      <c r="IJ1587" s="1" t="s">
        <v>1117</v>
      </c>
    </row>
    <row r="1588" ht="15.75" customHeight="1">
      <c r="A1588" s="1">
        <v>1572.0</v>
      </c>
      <c r="B1588" s="1">
        <v>1.6598918211E9</v>
      </c>
      <c r="C1588" s="1">
        <v>11564.0</v>
      </c>
      <c r="D1588" s="1" t="s">
        <v>3415</v>
      </c>
      <c r="E1588" s="1" t="s">
        <v>3416</v>
      </c>
      <c r="F1588" s="1">
        <v>1.0</v>
      </c>
      <c r="G1588" s="1" t="s">
        <v>2704</v>
      </c>
      <c r="H1588" s="1" t="s">
        <v>345</v>
      </c>
      <c r="I1588" s="1" t="s">
        <v>1102</v>
      </c>
      <c r="J1588" s="1" t="s">
        <v>1103</v>
      </c>
      <c r="K1588" s="1" t="s">
        <v>1104</v>
      </c>
      <c r="L1588" s="1" t="s">
        <v>2705</v>
      </c>
      <c r="M1588" s="1" t="s">
        <v>346</v>
      </c>
      <c r="N1588" s="1">
        <v>1.659891813466666E9</v>
      </c>
      <c r="O1588" s="1">
        <f t="shared" si="1"/>
        <v>0.002471774201</v>
      </c>
      <c r="P1588" s="1">
        <f t="shared" si="2"/>
        <v>2.471774201</v>
      </c>
      <c r="Q1588" s="1">
        <f t="shared" si="3"/>
        <v>29.33385304</v>
      </c>
      <c r="R1588" s="1">
        <f t="shared" si="4"/>
        <v>1733.056</v>
      </c>
      <c r="S1588" s="1">
        <f t="shared" si="5"/>
        <v>1293.716094</v>
      </c>
      <c r="T1588" s="1">
        <f t="shared" si="6"/>
        <v>128.1339432</v>
      </c>
      <c r="U1588" s="1">
        <f t="shared" si="7"/>
        <v>171.6476283</v>
      </c>
      <c r="V1588" s="1">
        <f t="shared" si="8"/>
        <v>0.1228675154</v>
      </c>
      <c r="W1588" s="1">
        <f t="shared" si="9"/>
        <v>2.909904629</v>
      </c>
      <c r="X1588" s="1">
        <f t="shared" si="10"/>
        <v>0.1200564523</v>
      </c>
      <c r="Y1588" s="1">
        <f t="shared" si="11"/>
        <v>0.07528248895</v>
      </c>
      <c r="Z1588" s="1">
        <f t="shared" si="12"/>
        <v>321.5185066</v>
      </c>
      <c r="AA1588" s="1">
        <f t="shared" si="13"/>
        <v>32.25767799</v>
      </c>
      <c r="AB1588" s="1">
        <f t="shared" si="14"/>
        <v>31.60816</v>
      </c>
      <c r="AC1588" s="1">
        <f t="shared" si="15"/>
        <v>4.670196527</v>
      </c>
      <c r="AD1588" s="1">
        <f t="shared" si="16"/>
        <v>60.00333989</v>
      </c>
      <c r="AE1588" s="1">
        <f t="shared" si="17"/>
        <v>2.706992066</v>
      </c>
      <c r="AF1588" s="1">
        <f t="shared" si="18"/>
        <v>4.511402318</v>
      </c>
      <c r="AG1588" s="1">
        <f t="shared" si="19"/>
        <v>1.96320446</v>
      </c>
      <c r="AH1588" s="1">
        <f t="shared" si="20"/>
        <v>-109.0052423</v>
      </c>
      <c r="AI1588" s="1">
        <f t="shared" si="21"/>
        <v>-95.39275584</v>
      </c>
      <c r="AJ1588" s="1">
        <f t="shared" si="22"/>
        <v>-7.383661984</v>
      </c>
      <c r="AK1588" s="1">
        <f t="shared" si="23"/>
        <v>109.7368465</v>
      </c>
      <c r="AL1588" s="1">
        <f t="shared" si="24"/>
        <v>58.47934326</v>
      </c>
      <c r="AM1588" s="1">
        <f t="shared" si="25"/>
        <v>2.478266996</v>
      </c>
      <c r="AN1588" s="1">
        <f t="shared" si="26"/>
        <v>29.33385304</v>
      </c>
      <c r="AO1588" s="1">
        <v>1880.034007874106</v>
      </c>
      <c r="AP1588" s="1">
        <v>1817.597575757575</v>
      </c>
      <c r="AQ1588" s="1">
        <v>5.080423494770862</v>
      </c>
      <c r="AR1588" s="1">
        <v>66.3324592731805</v>
      </c>
      <c r="AS1588" s="1">
        <f t="shared" si="27"/>
        <v>2.471774201</v>
      </c>
      <c r="AT1588" s="1">
        <v>24.44213551127252</v>
      </c>
      <c r="AU1588" s="1">
        <v>27.32658606060606</v>
      </c>
      <c r="AV1588" s="1">
        <v>-3.36843604997268E-5</v>
      </c>
      <c r="AW1588" s="1">
        <v>80.63858576887375</v>
      </c>
      <c r="AX1588" s="1">
        <v>163.0</v>
      </c>
      <c r="AY1588" s="1">
        <v>33.0</v>
      </c>
      <c r="AZ1588" s="1">
        <f t="shared" si="28"/>
        <v>1</v>
      </c>
      <c r="BA1588" s="1">
        <f t="shared" si="29"/>
        <v>0</v>
      </c>
      <c r="BB1588" s="1">
        <f t="shared" si="30"/>
        <v>51600.50572</v>
      </c>
      <c r="BC1588" s="1">
        <f t="shared" si="31"/>
        <v>2000.019333</v>
      </c>
      <c r="BD1588" s="1">
        <f t="shared" si="32"/>
        <v>1681.21594</v>
      </c>
      <c r="BE1588" s="1">
        <f t="shared" si="33"/>
        <v>0.8405998442</v>
      </c>
      <c r="BF1588" s="1">
        <f t="shared" si="34"/>
        <v>0.1607576993</v>
      </c>
      <c r="BG1588" s="1">
        <v>6.0</v>
      </c>
      <c r="BH1588" s="1">
        <v>0.5</v>
      </c>
      <c r="BI1588" s="1" t="s">
        <v>347</v>
      </c>
      <c r="BJ1588" s="1">
        <v>2.0</v>
      </c>
      <c r="BK1588" s="1" t="b">
        <v>1</v>
      </c>
      <c r="BL1588" s="1">
        <v>1.659891813466666E9</v>
      </c>
      <c r="BM1588" s="1">
        <v>1733.056</v>
      </c>
      <c r="BN1588" s="1">
        <v>1808.363333333333</v>
      </c>
      <c r="BO1588" s="1">
        <v>27.33139333333333</v>
      </c>
      <c r="BP1588" s="1">
        <v>24.43959333333333</v>
      </c>
      <c r="BQ1588" s="1">
        <v>1730.25</v>
      </c>
      <c r="BR1588" s="1">
        <v>27.32705333333333</v>
      </c>
      <c r="BS1588" s="1">
        <v>500.1450666666667</v>
      </c>
      <c r="BT1588" s="1">
        <v>98.94330000000001</v>
      </c>
      <c r="BU1588" s="1">
        <v>0.1000247733333333</v>
      </c>
      <c r="BV1588" s="1">
        <v>31.00009333333333</v>
      </c>
      <c r="BW1588" s="1">
        <v>31.60816</v>
      </c>
      <c r="BX1588" s="1">
        <v>999.8999999999999</v>
      </c>
      <c r="BY1588" s="1">
        <v>0.0</v>
      </c>
      <c r="BZ1588" s="1">
        <v>0.0</v>
      </c>
      <c r="CA1588" s="1">
        <v>9994.044</v>
      </c>
      <c r="CB1588" s="1">
        <v>0.0</v>
      </c>
      <c r="CC1588" s="1">
        <v>365.9976666666667</v>
      </c>
      <c r="CD1588" s="1">
        <v>-75.30752</v>
      </c>
      <c r="CE1588" s="1">
        <v>1781.754666666667</v>
      </c>
      <c r="CF1588" s="1">
        <v>1853.666</v>
      </c>
      <c r="CG1588" s="1">
        <v>2.891798666666666</v>
      </c>
      <c r="CH1588" s="1">
        <v>1808.363333333333</v>
      </c>
      <c r="CI1588" s="1">
        <v>24.43959333333333</v>
      </c>
      <c r="CJ1588" s="1">
        <v>2.704259333333333</v>
      </c>
      <c r="CK1588" s="1">
        <v>2.418134666666667</v>
      </c>
      <c r="CL1588" s="1">
        <v>22.31102</v>
      </c>
      <c r="CM1588" s="1">
        <v>20.48573333333333</v>
      </c>
      <c r="CN1588" s="1">
        <v>2000.019333333334</v>
      </c>
      <c r="CO1588" s="1">
        <v>0.9800052000000001</v>
      </c>
      <c r="CP1588" s="1">
        <v>0.0199951</v>
      </c>
      <c r="CQ1588" s="1">
        <v>0.0</v>
      </c>
      <c r="CR1588" s="1">
        <v>2.335133333333333</v>
      </c>
      <c r="CS1588" s="1">
        <v>0.0</v>
      </c>
      <c r="CT1588" s="1">
        <v>16798.38666666667</v>
      </c>
      <c r="CU1588" s="1">
        <v>17412.51333333333</v>
      </c>
      <c r="CV1588" s="1">
        <v>44.625</v>
      </c>
      <c r="CW1588" s="1">
        <v>46.562</v>
      </c>
      <c r="CX1588" s="1">
        <v>44.7416</v>
      </c>
      <c r="CY1588" s="1">
        <v>44.6166</v>
      </c>
      <c r="CZ1588" s="1">
        <v>44.562</v>
      </c>
      <c r="DA1588" s="1">
        <v>1960.029333333333</v>
      </c>
      <c r="DB1588" s="1">
        <v>39.99</v>
      </c>
      <c r="DC1588" s="1">
        <v>0.0</v>
      </c>
      <c r="DD1588" s="1">
        <v>1.6598918201E9</v>
      </c>
      <c r="DE1588" s="1">
        <v>0.0</v>
      </c>
      <c r="DF1588" s="1">
        <v>1.6598911131E9</v>
      </c>
      <c r="DG1588" s="1" t="s">
        <v>2706</v>
      </c>
      <c r="DH1588" s="1">
        <v>1.6598911126E9</v>
      </c>
      <c r="DI1588" s="1">
        <v>1.6598911131E9</v>
      </c>
      <c r="DJ1588" s="1">
        <v>29.0</v>
      </c>
      <c r="DK1588" s="1">
        <v>0.08</v>
      </c>
      <c r="DL1588" s="1">
        <v>-0.006</v>
      </c>
      <c r="DM1588" s="1">
        <v>1.387</v>
      </c>
      <c r="DN1588" s="1">
        <v>0.011</v>
      </c>
      <c r="DO1588" s="1">
        <v>400.0</v>
      </c>
      <c r="DP1588" s="1">
        <v>24.0</v>
      </c>
      <c r="DQ1588" s="1">
        <v>0.14</v>
      </c>
      <c r="DR1588" s="1">
        <v>0.05</v>
      </c>
      <c r="DS1588" s="1">
        <v>28.81775050067897</v>
      </c>
      <c r="DT1588" s="1">
        <v>0.8186963751683479</v>
      </c>
      <c r="DU1588" s="1">
        <v>0.2107153469591442</v>
      </c>
      <c r="DV1588" s="1">
        <v>0.0</v>
      </c>
      <c r="DW1588" s="1">
        <v>-75.20971</v>
      </c>
      <c r="DX1588" s="1">
        <v>-1.237644493882163</v>
      </c>
      <c r="DY1588" s="1">
        <v>0.7597352873863362</v>
      </c>
      <c r="DZ1588" s="1">
        <v>0.0</v>
      </c>
      <c r="EA1588" s="1">
        <v>1295.26045467119</v>
      </c>
      <c r="EB1588" s="1">
        <v>264.9496450016831</v>
      </c>
      <c r="EC1588" s="1">
        <v>19.96696654492459</v>
      </c>
      <c r="ED1588" s="1">
        <v>0.0</v>
      </c>
      <c r="EE1588" s="1">
        <v>2.895154</v>
      </c>
      <c r="EF1588" s="1">
        <v>-0.06243579737336113</v>
      </c>
      <c r="EG1588" s="1">
        <v>0.006061239889659524</v>
      </c>
      <c r="EH1588" s="1">
        <v>1.0</v>
      </c>
      <c r="EI1588" s="1">
        <v>1.962879022420657</v>
      </c>
      <c r="EJ1588" s="1">
        <v>0.01451661283295584</v>
      </c>
      <c r="EK1588" s="1">
        <v>0.001475590753387962</v>
      </c>
      <c r="EL1588" s="1">
        <v>1.0</v>
      </c>
      <c r="EM1588" s="1">
        <v>2.0</v>
      </c>
      <c r="EN1588" s="1">
        <v>5.0</v>
      </c>
      <c r="EO1588" s="1" t="s">
        <v>386</v>
      </c>
      <c r="EP1588" s="1">
        <v>2.93993</v>
      </c>
      <c r="EQ1588" s="1">
        <v>2.80093</v>
      </c>
      <c r="ER1588" s="1">
        <v>0.23333</v>
      </c>
      <c r="ES1588" s="1">
        <v>0.239163</v>
      </c>
      <c r="ET1588" s="1">
        <v>0.116788</v>
      </c>
      <c r="EU1588" s="1">
        <v>0.108025</v>
      </c>
      <c r="EV1588" s="1">
        <v>15642.6</v>
      </c>
      <c r="EW1588" s="1">
        <v>16274.6</v>
      </c>
      <c r="EX1588" s="1">
        <v>23751.2</v>
      </c>
      <c r="EY1588" s="1">
        <v>24919.8</v>
      </c>
      <c r="EZ1588" s="1">
        <v>33593.8</v>
      </c>
      <c r="FA1588" s="1">
        <v>35508.0</v>
      </c>
      <c r="FB1588" s="1">
        <v>43324.9</v>
      </c>
      <c r="FC1588" s="1">
        <v>46072.8</v>
      </c>
      <c r="FD1588" s="1">
        <v>1.58947</v>
      </c>
      <c r="FE1588" s="1">
        <v>1.77747</v>
      </c>
      <c r="FF1588" s="1">
        <v>0.0572838</v>
      </c>
      <c r="FG1588" s="1">
        <v>0.0</v>
      </c>
      <c r="FH1588" s="1">
        <v>30.686</v>
      </c>
      <c r="FI1588" s="1">
        <v>999.9</v>
      </c>
      <c r="FJ1588" s="1">
        <v>46.2</v>
      </c>
      <c r="FK1588" s="1">
        <v>40.5</v>
      </c>
      <c r="FL1588" s="1">
        <v>35.5538</v>
      </c>
      <c r="FM1588" s="1">
        <v>63.5336</v>
      </c>
      <c r="FN1588" s="1">
        <v>25.7572</v>
      </c>
      <c r="FO1588" s="1">
        <v>1.0</v>
      </c>
      <c r="FP1588" s="1">
        <v>0.646966</v>
      </c>
      <c r="FQ1588" s="1">
        <v>4.07597</v>
      </c>
      <c r="FR1588" s="1">
        <v>20.2691</v>
      </c>
      <c r="FS1588" s="1">
        <v>5.21085</v>
      </c>
      <c r="FT1588" s="1">
        <v>11.9081</v>
      </c>
      <c r="FU1588" s="1">
        <v>5.00265</v>
      </c>
      <c r="FV1588" s="1">
        <v>3.29033</v>
      </c>
      <c r="FW1588" s="1">
        <v>9999.0</v>
      </c>
      <c r="FX1588" s="1">
        <v>9999.0</v>
      </c>
      <c r="FY1588" s="1">
        <v>9999.0</v>
      </c>
      <c r="FZ1588" s="1">
        <v>999.9</v>
      </c>
      <c r="GA1588" s="1">
        <v>1.85987</v>
      </c>
      <c r="GB1588" s="1">
        <v>1.85486</v>
      </c>
      <c r="GC1588" s="1">
        <v>1.85804</v>
      </c>
      <c r="GD1588" s="1">
        <v>1.85653</v>
      </c>
      <c r="GE1588" s="1">
        <v>1.85528</v>
      </c>
      <c r="GF1588" s="1">
        <v>1.8548</v>
      </c>
      <c r="GG1588" s="1">
        <v>1.85372</v>
      </c>
      <c r="GH1588" s="1">
        <v>1.8566</v>
      </c>
      <c r="GI1588" s="1">
        <v>0.0</v>
      </c>
      <c r="GJ1588" s="1">
        <v>0.0</v>
      </c>
      <c r="GK1588" s="1">
        <v>0.0</v>
      </c>
      <c r="GL1588" s="1">
        <v>0.0</v>
      </c>
      <c r="GM1588" s="1" t="s">
        <v>350</v>
      </c>
      <c r="GN1588" s="1" t="s">
        <v>351</v>
      </c>
      <c r="GO1588" s="1" t="s">
        <v>352</v>
      </c>
      <c r="GP1588" s="1" t="s">
        <v>352</v>
      </c>
      <c r="GQ1588" s="1" t="s">
        <v>352</v>
      </c>
      <c r="GR1588" s="1" t="s">
        <v>352</v>
      </c>
      <c r="GS1588" s="1">
        <v>0.0</v>
      </c>
      <c r="GT1588" s="1">
        <v>100.0</v>
      </c>
      <c r="GU1588" s="1">
        <v>100.0</v>
      </c>
      <c r="GV1588" s="1">
        <v>2.83</v>
      </c>
      <c r="GW1588" s="1">
        <v>0.0043</v>
      </c>
      <c r="GX1588" s="1">
        <v>0.3994493243891762</v>
      </c>
      <c r="GY1588" s="1">
        <v>0.003036990343597491</v>
      </c>
      <c r="GZ1588" s="1">
        <v>-1.538114387597119E-6</v>
      </c>
      <c r="HA1588" s="1">
        <v>3.390969119432733E-10</v>
      </c>
      <c r="HB1588" s="1">
        <v>-0.06682249457756877</v>
      </c>
      <c r="HC1588" s="1">
        <v>0.009762198319610341</v>
      </c>
      <c r="HD1588" s="1">
        <v>-3.338778216718564E-4</v>
      </c>
      <c r="HE1588" s="1">
        <v>2.632278881966732E-6</v>
      </c>
      <c r="HF1588" s="1">
        <v>6.0</v>
      </c>
      <c r="HG1588" s="1">
        <v>2134.0</v>
      </c>
      <c r="HH1588" s="1">
        <v>2.0</v>
      </c>
      <c r="HI1588" s="1">
        <v>31.0</v>
      </c>
      <c r="HJ1588" s="1">
        <v>11.8</v>
      </c>
      <c r="HK1588" s="1">
        <v>11.8</v>
      </c>
      <c r="HL1588" s="1">
        <v>3.60229</v>
      </c>
      <c r="HM1588" s="1">
        <v>2.30591</v>
      </c>
      <c r="HN1588" s="1">
        <v>1.4978</v>
      </c>
      <c r="HO1588" s="1">
        <v>2.30835</v>
      </c>
      <c r="HP1588" s="1">
        <v>1.54785</v>
      </c>
      <c r="HQ1588" s="1">
        <v>2.39136</v>
      </c>
      <c r="HR1588" s="1">
        <v>43.8917</v>
      </c>
      <c r="HS1588" s="1">
        <v>13.4753</v>
      </c>
      <c r="HT1588" s="1">
        <v>18.0</v>
      </c>
      <c r="HU1588" s="1">
        <v>321.343</v>
      </c>
      <c r="HV1588" s="1">
        <v>464.988</v>
      </c>
      <c r="HW1588" s="1">
        <v>25.1278</v>
      </c>
      <c r="HX1588" s="1">
        <v>34.845</v>
      </c>
      <c r="HY1588" s="1">
        <v>30.0008</v>
      </c>
      <c r="HZ1588" s="1">
        <v>34.6083</v>
      </c>
      <c r="IA1588" s="1">
        <v>34.6773</v>
      </c>
      <c r="IB1588" s="1">
        <v>72.2824</v>
      </c>
      <c r="IC1588" s="1">
        <v>31.1229</v>
      </c>
      <c r="ID1588" s="1">
        <v>0.0</v>
      </c>
      <c r="IE1588" s="1">
        <v>25.1293</v>
      </c>
      <c r="IF1588" s="1">
        <v>1879.69</v>
      </c>
      <c r="IG1588" s="1">
        <v>24.4734</v>
      </c>
      <c r="IH1588" s="1">
        <v>100.168</v>
      </c>
      <c r="II1588" s="1">
        <v>99.8465</v>
      </c>
      <c r="IJ1588" s="1" t="s">
        <v>1117</v>
      </c>
    </row>
    <row r="1589" ht="15.75" customHeight="1">
      <c r="A1589" s="1">
        <v>1573.0</v>
      </c>
      <c r="B1589" s="1">
        <v>1.6598918221E9</v>
      </c>
      <c r="C1589" s="1">
        <v>11565.0</v>
      </c>
      <c r="D1589" s="1" t="s">
        <v>3417</v>
      </c>
      <c r="E1589" s="1" t="s">
        <v>3418</v>
      </c>
      <c r="F1589" s="1">
        <v>1.0</v>
      </c>
      <c r="G1589" s="1" t="s">
        <v>2704</v>
      </c>
      <c r="H1589" s="1" t="s">
        <v>345</v>
      </c>
      <c r="I1589" s="1" t="s">
        <v>1102</v>
      </c>
      <c r="J1589" s="1" t="s">
        <v>1103</v>
      </c>
      <c r="K1589" s="1" t="s">
        <v>1104</v>
      </c>
      <c r="L1589" s="1" t="s">
        <v>2705</v>
      </c>
      <c r="M1589" s="1" t="s">
        <v>346</v>
      </c>
      <c r="N1589" s="1">
        <v>1.6598918145E9</v>
      </c>
      <c r="O1589" s="1">
        <f t="shared" si="1"/>
        <v>0.002470615463</v>
      </c>
      <c r="P1589" s="1">
        <f t="shared" si="2"/>
        <v>2.470615463</v>
      </c>
      <c r="Q1589" s="1">
        <f t="shared" si="3"/>
        <v>29.54636331</v>
      </c>
      <c r="R1589" s="1">
        <f t="shared" si="4"/>
        <v>1738.139333</v>
      </c>
      <c r="S1589" s="1">
        <f t="shared" si="5"/>
        <v>1295.60912</v>
      </c>
      <c r="T1589" s="1">
        <f t="shared" si="6"/>
        <v>128.3211746</v>
      </c>
      <c r="U1589" s="1">
        <f t="shared" si="7"/>
        <v>172.1507493</v>
      </c>
      <c r="V1589" s="1">
        <f t="shared" si="8"/>
        <v>0.1227896545</v>
      </c>
      <c r="W1589" s="1">
        <f t="shared" si="9"/>
        <v>2.909449031</v>
      </c>
      <c r="X1589" s="1">
        <f t="shared" si="10"/>
        <v>0.1199816804</v>
      </c>
      <c r="Y1589" s="1">
        <f t="shared" si="11"/>
        <v>0.0752354873</v>
      </c>
      <c r="Z1589" s="1">
        <f t="shared" si="12"/>
        <v>321.5185066</v>
      </c>
      <c r="AA1589" s="1">
        <f t="shared" si="13"/>
        <v>32.2579501</v>
      </c>
      <c r="AB1589" s="1">
        <f t="shared" si="14"/>
        <v>31.60897333</v>
      </c>
      <c r="AC1589" s="1">
        <f t="shared" si="15"/>
        <v>4.670412143</v>
      </c>
      <c r="AD1589" s="1">
        <f t="shared" si="16"/>
        <v>60.00226488</v>
      </c>
      <c r="AE1589" s="1">
        <f t="shared" si="17"/>
        <v>2.706910642</v>
      </c>
      <c r="AF1589" s="1">
        <f t="shared" si="18"/>
        <v>4.511347443</v>
      </c>
      <c r="AG1589" s="1">
        <f t="shared" si="19"/>
        <v>1.9635015</v>
      </c>
      <c r="AH1589" s="1">
        <f t="shared" si="20"/>
        <v>-108.9541419</v>
      </c>
      <c r="AI1589" s="1">
        <f t="shared" si="21"/>
        <v>-95.53885738</v>
      </c>
      <c r="AJ1589" s="1">
        <f t="shared" si="22"/>
        <v>-7.396150542</v>
      </c>
      <c r="AK1589" s="1">
        <f t="shared" si="23"/>
        <v>109.6293568</v>
      </c>
      <c r="AL1589" s="1">
        <f t="shared" si="24"/>
        <v>58.58868303</v>
      </c>
      <c r="AM1589" s="1">
        <f t="shared" si="25"/>
        <v>2.477168816</v>
      </c>
      <c r="AN1589" s="1">
        <f t="shared" si="26"/>
        <v>29.54636331</v>
      </c>
      <c r="AO1589" s="1">
        <v>1885.727249658296</v>
      </c>
      <c r="AP1589" s="1">
        <v>1822.780606060606</v>
      </c>
      <c r="AQ1589" s="1">
        <v>5.128278489476951</v>
      </c>
      <c r="AR1589" s="1">
        <v>66.3324592731805</v>
      </c>
      <c r="AS1589" s="1">
        <f t="shared" si="27"/>
        <v>2.470615463</v>
      </c>
      <c r="AT1589" s="1">
        <v>24.44241418307649</v>
      </c>
      <c r="AU1589" s="1">
        <v>27.32570060606059</v>
      </c>
      <c r="AV1589" s="1">
        <v>-5.898245841184536E-5</v>
      </c>
      <c r="AW1589" s="1">
        <v>80.63858576887375</v>
      </c>
      <c r="AX1589" s="1">
        <v>163.0</v>
      </c>
      <c r="AY1589" s="1">
        <v>33.0</v>
      </c>
      <c r="AZ1589" s="1">
        <f t="shared" si="28"/>
        <v>1</v>
      </c>
      <c r="BA1589" s="1">
        <f t="shared" si="29"/>
        <v>0</v>
      </c>
      <c r="BB1589" s="1">
        <f t="shared" si="30"/>
        <v>51587.63591</v>
      </c>
      <c r="BC1589" s="1">
        <f t="shared" si="31"/>
        <v>2000.019333</v>
      </c>
      <c r="BD1589" s="1">
        <f t="shared" si="32"/>
        <v>1681.21594</v>
      </c>
      <c r="BE1589" s="1">
        <f t="shared" si="33"/>
        <v>0.8405998442</v>
      </c>
      <c r="BF1589" s="1">
        <f t="shared" si="34"/>
        <v>0.1607576993</v>
      </c>
      <c r="BG1589" s="1">
        <v>6.0</v>
      </c>
      <c r="BH1589" s="1">
        <v>0.5</v>
      </c>
      <c r="BI1589" s="1" t="s">
        <v>347</v>
      </c>
      <c r="BJ1589" s="1">
        <v>2.0</v>
      </c>
      <c r="BK1589" s="1" t="b">
        <v>1</v>
      </c>
      <c r="BL1589" s="1">
        <v>1.6598918145E9</v>
      </c>
      <c r="BM1589" s="1">
        <v>1738.139333333333</v>
      </c>
      <c r="BN1589" s="1">
        <v>1813.591333333334</v>
      </c>
      <c r="BO1589" s="1">
        <v>27.33062666666666</v>
      </c>
      <c r="BP1589" s="1">
        <v>24.44008000000001</v>
      </c>
      <c r="BQ1589" s="1">
        <v>1735.329333333333</v>
      </c>
      <c r="BR1589" s="1">
        <v>27.32628666666666</v>
      </c>
      <c r="BS1589" s="1">
        <v>500.1405999999999</v>
      </c>
      <c r="BT1589" s="1">
        <v>98.94310666666667</v>
      </c>
      <c r="BU1589" s="1">
        <v>0.1000172</v>
      </c>
      <c r="BV1589" s="1">
        <v>30.99988</v>
      </c>
      <c r="BW1589" s="1">
        <v>31.60897333333333</v>
      </c>
      <c r="BX1589" s="1">
        <v>999.8999999999999</v>
      </c>
      <c r="BY1589" s="1">
        <v>0.0</v>
      </c>
      <c r="BZ1589" s="1">
        <v>0.0</v>
      </c>
      <c r="CA1589" s="1">
        <v>9991.458666666667</v>
      </c>
      <c r="CB1589" s="1">
        <v>0.0</v>
      </c>
      <c r="CC1589" s="1">
        <v>283.2111333333333</v>
      </c>
      <c r="CD1589" s="1">
        <v>-75.45226666666666</v>
      </c>
      <c r="CE1589" s="1">
        <v>1786.979333333333</v>
      </c>
      <c r="CF1589" s="1">
        <v>1859.026</v>
      </c>
      <c r="CG1589" s="1">
        <v>2.890547999999999</v>
      </c>
      <c r="CH1589" s="1">
        <v>1813.591333333334</v>
      </c>
      <c r="CI1589" s="1">
        <v>24.44008000000001</v>
      </c>
      <c r="CJ1589" s="1">
        <v>2.704178666666667</v>
      </c>
      <c r="CK1589" s="1">
        <v>2.418177333333333</v>
      </c>
      <c r="CL1589" s="1">
        <v>22.31052666666667</v>
      </c>
      <c r="CM1589" s="1">
        <v>20.48602</v>
      </c>
      <c r="CN1589" s="1">
        <v>2000.019333333334</v>
      </c>
      <c r="CO1589" s="1">
        <v>0.9800052000000001</v>
      </c>
      <c r="CP1589" s="1">
        <v>0.0199951</v>
      </c>
      <c r="CQ1589" s="1">
        <v>0.0</v>
      </c>
      <c r="CR1589" s="1">
        <v>2.3812</v>
      </c>
      <c r="CS1589" s="1">
        <v>0.0</v>
      </c>
      <c r="CT1589" s="1">
        <v>16799.29333333333</v>
      </c>
      <c r="CU1589" s="1">
        <v>17412.51333333333</v>
      </c>
      <c r="CV1589" s="1">
        <v>44.625</v>
      </c>
      <c r="CW1589" s="1">
        <v>46.562</v>
      </c>
      <c r="CX1589" s="1">
        <v>44.7416</v>
      </c>
      <c r="CY1589" s="1">
        <v>44.6166</v>
      </c>
      <c r="CZ1589" s="1">
        <v>44.562</v>
      </c>
      <c r="DA1589" s="1">
        <v>1960.029333333333</v>
      </c>
      <c r="DB1589" s="1">
        <v>39.99</v>
      </c>
      <c r="DC1589" s="1">
        <v>0.0</v>
      </c>
      <c r="DD1589" s="1">
        <v>1.6598918213E9</v>
      </c>
      <c r="DE1589" s="1">
        <v>0.0</v>
      </c>
      <c r="DF1589" s="1">
        <v>1.6598911131E9</v>
      </c>
      <c r="DG1589" s="1" t="s">
        <v>2706</v>
      </c>
      <c r="DH1589" s="1">
        <v>1.6598911126E9</v>
      </c>
      <c r="DI1589" s="1">
        <v>1.6598911131E9</v>
      </c>
      <c r="DJ1589" s="1">
        <v>29.0</v>
      </c>
      <c r="DK1589" s="1">
        <v>0.08</v>
      </c>
      <c r="DL1589" s="1">
        <v>-0.006</v>
      </c>
      <c r="DM1589" s="1">
        <v>1.387</v>
      </c>
      <c r="DN1589" s="1">
        <v>0.011</v>
      </c>
      <c r="DO1589" s="1">
        <v>400.0</v>
      </c>
      <c r="DP1589" s="1">
        <v>24.0</v>
      </c>
      <c r="DQ1589" s="1">
        <v>0.14</v>
      </c>
      <c r="DR1589" s="1">
        <v>0.05</v>
      </c>
      <c r="DS1589" s="1">
        <v>28.84492268448177</v>
      </c>
      <c r="DT1589" s="1">
        <v>1.593661044893335</v>
      </c>
      <c r="DU1589" s="1">
        <v>0.2416625401666917</v>
      </c>
      <c r="DV1589" s="1">
        <v>0.0</v>
      </c>
      <c r="DW1589" s="1">
        <v>-75.32590666666665</v>
      </c>
      <c r="DX1589" s="1">
        <v>-5.004216240267023</v>
      </c>
      <c r="DY1589" s="1">
        <v>0.9225591651969473</v>
      </c>
      <c r="DZ1589" s="1">
        <v>0.0</v>
      </c>
      <c r="EA1589" s="1">
        <v>1299.473764540614</v>
      </c>
      <c r="EB1589" s="1">
        <v>252.6812664459977</v>
      </c>
      <c r="EC1589" s="1">
        <v>19.08423937016606</v>
      </c>
      <c r="ED1589" s="1">
        <v>0.0</v>
      </c>
      <c r="EE1589" s="1">
        <v>2.89406</v>
      </c>
      <c r="EF1589" s="1">
        <v>-0.06246551594747162</v>
      </c>
      <c r="EG1589" s="1">
        <v>0.006063865516318777</v>
      </c>
      <c r="EH1589" s="1">
        <v>1.0</v>
      </c>
      <c r="EI1589" s="1">
        <v>1.963134685204614</v>
      </c>
      <c r="EJ1589" s="1">
        <v>0.01907630385573895</v>
      </c>
      <c r="EK1589" s="1">
        <v>0.001720710911918033</v>
      </c>
      <c r="EL1589" s="1">
        <v>1.0</v>
      </c>
      <c r="EM1589" s="1">
        <v>2.0</v>
      </c>
      <c r="EN1589" s="1">
        <v>5.0</v>
      </c>
      <c r="EO1589" s="1" t="s">
        <v>386</v>
      </c>
      <c r="EP1589" s="1">
        <v>2.93993</v>
      </c>
      <c r="EQ1589" s="1">
        <v>2.80096</v>
      </c>
      <c r="ER1589" s="1">
        <v>0.233713</v>
      </c>
      <c r="ES1589" s="1">
        <v>0.239566</v>
      </c>
      <c r="ET1589" s="1">
        <v>0.116782</v>
      </c>
      <c r="EU1589" s="1">
        <v>0.108024</v>
      </c>
      <c r="EV1589" s="1">
        <v>15634.7</v>
      </c>
      <c r="EW1589" s="1">
        <v>16266.0</v>
      </c>
      <c r="EX1589" s="1">
        <v>23751.1</v>
      </c>
      <c r="EY1589" s="1">
        <v>24919.8</v>
      </c>
      <c r="EZ1589" s="1">
        <v>33594.0</v>
      </c>
      <c r="FA1589" s="1">
        <v>35507.9</v>
      </c>
      <c r="FB1589" s="1">
        <v>43324.9</v>
      </c>
      <c r="FC1589" s="1">
        <v>46072.6</v>
      </c>
      <c r="FD1589" s="1">
        <v>1.58917</v>
      </c>
      <c r="FE1589" s="1">
        <v>1.77757</v>
      </c>
      <c r="FF1589" s="1">
        <v>0.0573471</v>
      </c>
      <c r="FG1589" s="1">
        <v>0.0</v>
      </c>
      <c r="FH1589" s="1">
        <v>30.6866</v>
      </c>
      <c r="FI1589" s="1">
        <v>999.9</v>
      </c>
      <c r="FJ1589" s="1">
        <v>46.2</v>
      </c>
      <c r="FK1589" s="1">
        <v>40.5</v>
      </c>
      <c r="FL1589" s="1">
        <v>35.5519</v>
      </c>
      <c r="FM1589" s="1">
        <v>63.4636</v>
      </c>
      <c r="FN1589" s="1">
        <v>25.5128</v>
      </c>
      <c r="FO1589" s="1">
        <v>1.0</v>
      </c>
      <c r="FP1589" s="1">
        <v>0.646954</v>
      </c>
      <c r="FQ1589" s="1">
        <v>4.06519</v>
      </c>
      <c r="FR1589" s="1">
        <v>20.2693</v>
      </c>
      <c r="FS1589" s="1">
        <v>5.21025</v>
      </c>
      <c r="FT1589" s="1">
        <v>11.9081</v>
      </c>
      <c r="FU1589" s="1">
        <v>5.00255</v>
      </c>
      <c r="FV1589" s="1">
        <v>3.29018</v>
      </c>
      <c r="FW1589" s="1">
        <v>9999.0</v>
      </c>
      <c r="FX1589" s="1">
        <v>9999.0</v>
      </c>
      <c r="FY1589" s="1">
        <v>9999.0</v>
      </c>
      <c r="FZ1589" s="1">
        <v>999.9</v>
      </c>
      <c r="GA1589" s="1">
        <v>1.85986</v>
      </c>
      <c r="GB1589" s="1">
        <v>1.85487</v>
      </c>
      <c r="GC1589" s="1">
        <v>1.85804</v>
      </c>
      <c r="GD1589" s="1">
        <v>1.85652</v>
      </c>
      <c r="GE1589" s="1">
        <v>1.85528</v>
      </c>
      <c r="GF1589" s="1">
        <v>1.8548</v>
      </c>
      <c r="GG1589" s="1">
        <v>1.85371</v>
      </c>
      <c r="GH1589" s="1">
        <v>1.85659</v>
      </c>
      <c r="GI1589" s="1">
        <v>0.0</v>
      </c>
      <c r="GJ1589" s="1">
        <v>0.0</v>
      </c>
      <c r="GK1589" s="1">
        <v>0.0</v>
      </c>
      <c r="GL1589" s="1">
        <v>0.0</v>
      </c>
      <c r="GM1589" s="1" t="s">
        <v>350</v>
      </c>
      <c r="GN1589" s="1" t="s">
        <v>351</v>
      </c>
      <c r="GO1589" s="1" t="s">
        <v>352</v>
      </c>
      <c r="GP1589" s="1" t="s">
        <v>352</v>
      </c>
      <c r="GQ1589" s="1" t="s">
        <v>352</v>
      </c>
      <c r="GR1589" s="1" t="s">
        <v>352</v>
      </c>
      <c r="GS1589" s="1">
        <v>0.0</v>
      </c>
      <c r="GT1589" s="1">
        <v>100.0</v>
      </c>
      <c r="GU1589" s="1">
        <v>100.0</v>
      </c>
      <c r="GV1589" s="1">
        <v>2.84</v>
      </c>
      <c r="GW1589" s="1">
        <v>0.0044</v>
      </c>
      <c r="GX1589" s="1">
        <v>0.3994493243891762</v>
      </c>
      <c r="GY1589" s="1">
        <v>0.003036990343597491</v>
      </c>
      <c r="GZ1589" s="1">
        <v>-1.538114387597119E-6</v>
      </c>
      <c r="HA1589" s="1">
        <v>3.390969119432733E-10</v>
      </c>
      <c r="HB1589" s="1">
        <v>-0.06682249457756877</v>
      </c>
      <c r="HC1589" s="1">
        <v>0.009762198319610341</v>
      </c>
      <c r="HD1589" s="1">
        <v>-3.338778216718564E-4</v>
      </c>
      <c r="HE1589" s="1">
        <v>2.632278881966732E-6</v>
      </c>
      <c r="HF1589" s="1">
        <v>6.0</v>
      </c>
      <c r="HG1589" s="1">
        <v>2134.0</v>
      </c>
      <c r="HH1589" s="1">
        <v>2.0</v>
      </c>
      <c r="HI1589" s="1">
        <v>31.0</v>
      </c>
      <c r="HJ1589" s="1">
        <v>11.8</v>
      </c>
      <c r="HK1589" s="1">
        <v>11.8</v>
      </c>
      <c r="HL1589" s="1">
        <v>3.6145</v>
      </c>
      <c r="HM1589" s="1">
        <v>2.31079</v>
      </c>
      <c r="HN1589" s="1">
        <v>1.4978</v>
      </c>
      <c r="HO1589" s="1">
        <v>2.30835</v>
      </c>
      <c r="HP1589" s="1">
        <v>1.54785</v>
      </c>
      <c r="HQ1589" s="1">
        <v>2.44629</v>
      </c>
      <c r="HR1589" s="1">
        <v>43.8917</v>
      </c>
      <c r="HS1589" s="1">
        <v>13.4841</v>
      </c>
      <c r="HT1589" s="1">
        <v>18.0</v>
      </c>
      <c r="HU1589" s="1">
        <v>321.215</v>
      </c>
      <c r="HV1589" s="1">
        <v>465.059</v>
      </c>
      <c r="HW1589" s="1">
        <v>25.1268</v>
      </c>
      <c r="HX1589" s="1">
        <v>34.8469</v>
      </c>
      <c r="HY1589" s="1">
        <v>30.0006</v>
      </c>
      <c r="HZ1589" s="1">
        <v>34.61</v>
      </c>
      <c r="IA1589" s="1">
        <v>34.6782</v>
      </c>
      <c r="IB1589" s="1">
        <v>72.3909</v>
      </c>
      <c r="IC1589" s="1">
        <v>31.1229</v>
      </c>
      <c r="ID1589" s="1">
        <v>0.0</v>
      </c>
      <c r="IE1589" s="1">
        <v>25.1293</v>
      </c>
      <c r="IF1589" s="1">
        <v>1879.69</v>
      </c>
      <c r="IG1589" s="1">
        <v>24.4758</v>
      </c>
      <c r="IH1589" s="1">
        <v>100.168</v>
      </c>
      <c r="II1589" s="1">
        <v>99.8461</v>
      </c>
      <c r="IJ1589" s="1" t="s">
        <v>1117</v>
      </c>
    </row>
    <row r="1590" ht="15.75" customHeight="1">
      <c r="A1590" s="1">
        <v>1574.0</v>
      </c>
      <c r="B1590" s="1">
        <v>1.6598918231E9</v>
      </c>
      <c r="C1590" s="1">
        <v>11566.0</v>
      </c>
      <c r="D1590" s="1" t="s">
        <v>3419</v>
      </c>
      <c r="E1590" s="1" t="s">
        <v>3420</v>
      </c>
      <c r="F1590" s="1">
        <v>1.0</v>
      </c>
      <c r="G1590" s="1" t="s">
        <v>2704</v>
      </c>
      <c r="H1590" s="1" t="s">
        <v>345</v>
      </c>
      <c r="I1590" s="1" t="s">
        <v>1102</v>
      </c>
      <c r="J1590" s="1" t="s">
        <v>1103</v>
      </c>
      <c r="K1590" s="1" t="s">
        <v>1104</v>
      </c>
      <c r="L1590" s="1" t="s">
        <v>2705</v>
      </c>
      <c r="M1590" s="1" t="s">
        <v>346</v>
      </c>
      <c r="N1590" s="1">
        <v>1.65989181500625E9</v>
      </c>
      <c r="O1590" s="1">
        <f t="shared" si="1"/>
        <v>0.002469011181</v>
      </c>
      <c r="P1590" s="1">
        <f t="shared" si="2"/>
        <v>2.469011181</v>
      </c>
      <c r="Q1590" s="1">
        <f t="shared" si="3"/>
        <v>29.67577086</v>
      </c>
      <c r="R1590" s="1">
        <f t="shared" si="4"/>
        <v>1740.63625</v>
      </c>
      <c r="S1590" s="1">
        <f t="shared" si="5"/>
        <v>1296.040599</v>
      </c>
      <c r="T1590" s="1">
        <f t="shared" si="6"/>
        <v>128.3636804</v>
      </c>
      <c r="U1590" s="1">
        <f t="shared" si="7"/>
        <v>172.397744</v>
      </c>
      <c r="V1590" s="1">
        <f t="shared" si="8"/>
        <v>0.1226968038</v>
      </c>
      <c r="W1590" s="1">
        <f t="shared" si="9"/>
        <v>2.909416541</v>
      </c>
      <c r="X1590" s="1">
        <f t="shared" si="10"/>
        <v>0.1198929919</v>
      </c>
      <c r="Y1590" s="1">
        <f t="shared" si="11"/>
        <v>0.07517969487</v>
      </c>
      <c r="Z1590" s="1">
        <f t="shared" si="12"/>
        <v>321.5184135</v>
      </c>
      <c r="AA1590" s="1">
        <f t="shared" si="13"/>
        <v>32.25822646</v>
      </c>
      <c r="AB1590" s="1">
        <f t="shared" si="14"/>
        <v>31.60945625</v>
      </c>
      <c r="AC1590" s="1">
        <f t="shared" si="15"/>
        <v>4.670540169</v>
      </c>
      <c r="AD1590" s="1">
        <f t="shared" si="16"/>
        <v>60.00181994</v>
      </c>
      <c r="AE1590" s="1">
        <f t="shared" si="17"/>
        <v>2.706866647</v>
      </c>
      <c r="AF1590" s="1">
        <f t="shared" si="18"/>
        <v>4.511307573</v>
      </c>
      <c r="AG1590" s="1">
        <f t="shared" si="19"/>
        <v>1.963673522</v>
      </c>
      <c r="AH1590" s="1">
        <f t="shared" si="20"/>
        <v>-108.8833931</v>
      </c>
      <c r="AI1590" s="1">
        <f t="shared" si="21"/>
        <v>-95.63784929</v>
      </c>
      <c r="AJ1590" s="1">
        <f t="shared" si="22"/>
        <v>-7.403908675</v>
      </c>
      <c r="AK1590" s="1">
        <f t="shared" si="23"/>
        <v>109.5932625</v>
      </c>
      <c r="AL1590" s="1">
        <f t="shared" si="24"/>
        <v>58.71081217</v>
      </c>
      <c r="AM1590" s="1">
        <f t="shared" si="25"/>
        <v>2.4766057</v>
      </c>
      <c r="AN1590" s="1">
        <f t="shared" si="26"/>
        <v>29.67577086</v>
      </c>
      <c r="AO1590" s="1">
        <v>1891.468302759271</v>
      </c>
      <c r="AP1590" s="1">
        <v>1828.036787878788</v>
      </c>
      <c r="AQ1590" s="1">
        <v>5.191012406770962</v>
      </c>
      <c r="AR1590" s="1">
        <v>66.3324592731805</v>
      </c>
      <c r="AS1590" s="1">
        <f t="shared" si="27"/>
        <v>2.469011181</v>
      </c>
      <c r="AT1590" s="1">
        <v>24.44290800863021</v>
      </c>
      <c r="AU1590" s="1">
        <v>27.32424969696969</v>
      </c>
      <c r="AV1590" s="1">
        <v>-4.531185913827762E-5</v>
      </c>
      <c r="AW1590" s="1">
        <v>80.63858576887375</v>
      </c>
      <c r="AX1590" s="1">
        <v>163.0</v>
      </c>
      <c r="AY1590" s="1">
        <v>33.0</v>
      </c>
      <c r="AZ1590" s="1">
        <f t="shared" si="28"/>
        <v>1</v>
      </c>
      <c r="BA1590" s="1">
        <f t="shared" si="29"/>
        <v>0</v>
      </c>
      <c r="BB1590" s="1">
        <f t="shared" si="30"/>
        <v>51586.73873</v>
      </c>
      <c r="BC1590" s="1">
        <f t="shared" si="31"/>
        <v>2000.01875</v>
      </c>
      <c r="BD1590" s="1">
        <f t="shared" si="32"/>
        <v>1681.21545</v>
      </c>
      <c r="BE1590" s="1">
        <f t="shared" si="33"/>
        <v>0.8405998444</v>
      </c>
      <c r="BF1590" s="1">
        <f t="shared" si="34"/>
        <v>0.1607576996</v>
      </c>
      <c r="BG1590" s="1">
        <v>6.0</v>
      </c>
      <c r="BH1590" s="1">
        <v>0.5</v>
      </c>
      <c r="BI1590" s="1" t="s">
        <v>347</v>
      </c>
      <c r="BJ1590" s="1">
        <v>2.0</v>
      </c>
      <c r="BK1590" s="1" t="b">
        <v>1</v>
      </c>
      <c r="BL1590" s="1">
        <v>1.65989181500625E9</v>
      </c>
      <c r="BM1590" s="1">
        <v>1740.63625</v>
      </c>
      <c r="BN1590" s="1">
        <v>1816.24125</v>
      </c>
      <c r="BO1590" s="1">
        <v>27.33023125</v>
      </c>
      <c r="BP1590" s="1">
        <v>24.44033125</v>
      </c>
      <c r="BQ1590" s="1">
        <v>1737.824375</v>
      </c>
      <c r="BR1590" s="1">
        <v>27.32589375</v>
      </c>
      <c r="BS1590" s="1">
        <v>500.139</v>
      </c>
      <c r="BT1590" s="1">
        <v>98.94294375</v>
      </c>
      <c r="BU1590" s="1">
        <v>0.1000033125</v>
      </c>
      <c r="BV1590" s="1">
        <v>30.999725</v>
      </c>
      <c r="BW1590" s="1">
        <v>31.60945625</v>
      </c>
      <c r="BX1590" s="1">
        <v>999.9</v>
      </c>
      <c r="BY1590" s="1">
        <v>0.0</v>
      </c>
      <c r="BZ1590" s="1">
        <v>0.0</v>
      </c>
      <c r="CA1590" s="1">
        <v>9991.289375</v>
      </c>
      <c r="CB1590" s="1">
        <v>0.0</v>
      </c>
      <c r="CC1590" s="1">
        <v>277.1294375</v>
      </c>
      <c r="CD1590" s="1">
        <v>-75.6053375</v>
      </c>
      <c r="CE1590" s="1">
        <v>1789.545625</v>
      </c>
      <c r="CF1590" s="1">
        <v>1861.743125</v>
      </c>
      <c r="CG1590" s="1">
        <v>2.889901875</v>
      </c>
      <c r="CH1590" s="1">
        <v>1816.24125</v>
      </c>
      <c r="CI1590" s="1">
        <v>24.44033125</v>
      </c>
      <c r="CJ1590" s="1">
        <v>2.704135625</v>
      </c>
      <c r="CK1590" s="1">
        <v>2.41819875</v>
      </c>
      <c r="CL1590" s="1">
        <v>22.3102625</v>
      </c>
      <c r="CM1590" s="1">
        <v>20.4861625</v>
      </c>
      <c r="CN1590" s="1">
        <v>2000.01875</v>
      </c>
      <c r="CO1590" s="1">
        <v>0.9800051875</v>
      </c>
      <c r="CP1590" s="1">
        <v>0.0199951125</v>
      </c>
      <c r="CQ1590" s="1">
        <v>0.0</v>
      </c>
      <c r="CR1590" s="1">
        <v>2.3804375</v>
      </c>
      <c r="CS1590" s="1">
        <v>0.0</v>
      </c>
      <c r="CT1590" s="1">
        <v>16799.575</v>
      </c>
      <c r="CU1590" s="1">
        <v>17412.50625</v>
      </c>
      <c r="CV1590" s="1">
        <v>44.625</v>
      </c>
      <c r="CW1590" s="1">
        <v>46.562</v>
      </c>
      <c r="CX1590" s="1">
        <v>44.742125</v>
      </c>
      <c r="CY1590" s="1">
        <v>44.617125</v>
      </c>
      <c r="CZ1590" s="1">
        <v>44.562</v>
      </c>
      <c r="DA1590" s="1">
        <v>1960.02875</v>
      </c>
      <c r="DB1590" s="1">
        <v>39.99</v>
      </c>
      <c r="DC1590" s="1">
        <v>0.0</v>
      </c>
      <c r="DD1590" s="1">
        <v>1.6598918225E9</v>
      </c>
      <c r="DE1590" s="1">
        <v>0.0</v>
      </c>
      <c r="DF1590" s="1">
        <v>1.6598911131E9</v>
      </c>
      <c r="DG1590" s="1" t="s">
        <v>2706</v>
      </c>
      <c r="DH1590" s="1">
        <v>1.6598911126E9</v>
      </c>
      <c r="DI1590" s="1">
        <v>1.6598911131E9</v>
      </c>
      <c r="DJ1590" s="1">
        <v>29.0</v>
      </c>
      <c r="DK1590" s="1">
        <v>0.08</v>
      </c>
      <c r="DL1590" s="1">
        <v>-0.006</v>
      </c>
      <c r="DM1590" s="1">
        <v>1.387</v>
      </c>
      <c r="DN1590" s="1">
        <v>0.011</v>
      </c>
      <c r="DO1590" s="1">
        <v>400.0</v>
      </c>
      <c r="DP1590" s="1">
        <v>24.0</v>
      </c>
      <c r="DQ1590" s="1">
        <v>0.14</v>
      </c>
      <c r="DR1590" s="1">
        <v>0.05</v>
      </c>
      <c r="DS1590" s="1">
        <v>28.92017130863279</v>
      </c>
      <c r="DT1590" s="1">
        <v>2.820004005814053</v>
      </c>
      <c r="DU1590" s="1">
        <v>0.3148181807732163</v>
      </c>
      <c r="DV1590" s="1">
        <v>0.0</v>
      </c>
      <c r="DW1590" s="1">
        <v>-75.56283870967742</v>
      </c>
      <c r="DX1590" s="1">
        <v>-9.727408064516041</v>
      </c>
      <c r="DY1590" s="1">
        <v>1.170659722378085</v>
      </c>
      <c r="DZ1590" s="1">
        <v>0.0</v>
      </c>
      <c r="EA1590" s="1">
        <v>1306.358081022979</v>
      </c>
      <c r="EB1590" s="1">
        <v>233.4311023788631</v>
      </c>
      <c r="EC1590" s="1">
        <v>17.17508260232738</v>
      </c>
      <c r="ED1590" s="1">
        <v>0.0</v>
      </c>
      <c r="EE1590" s="1">
        <v>2.892605609756098</v>
      </c>
      <c r="EF1590" s="1">
        <v>-0.06416445993031653</v>
      </c>
      <c r="EG1590" s="1">
        <v>0.006391373778346801</v>
      </c>
      <c r="EH1590" s="1">
        <v>1.0</v>
      </c>
      <c r="EI1590" s="1">
        <v>1.963608000426746</v>
      </c>
      <c r="EJ1590" s="1">
        <v>0.02367030345978817</v>
      </c>
      <c r="EK1590" s="1">
        <v>0.001912188280767845</v>
      </c>
      <c r="EL1590" s="1">
        <v>1.0</v>
      </c>
      <c r="EM1590" s="1">
        <v>2.0</v>
      </c>
      <c r="EN1590" s="1">
        <v>5.0</v>
      </c>
      <c r="EO1590" s="1" t="s">
        <v>386</v>
      </c>
      <c r="EP1590" s="1">
        <v>2.93976</v>
      </c>
      <c r="EQ1590" s="1">
        <v>2.80094</v>
      </c>
      <c r="ER1590" s="1">
        <v>0.234104</v>
      </c>
      <c r="ES1590" s="1">
        <v>0.239945</v>
      </c>
      <c r="ET1590" s="1">
        <v>0.116778</v>
      </c>
      <c r="EU1590" s="1">
        <v>0.108027</v>
      </c>
      <c r="EV1590" s="1">
        <v>15626.7</v>
      </c>
      <c r="EW1590" s="1">
        <v>16257.8</v>
      </c>
      <c r="EX1590" s="1">
        <v>23751.2</v>
      </c>
      <c r="EY1590" s="1">
        <v>24919.8</v>
      </c>
      <c r="EZ1590" s="1">
        <v>33594.2</v>
      </c>
      <c r="FA1590" s="1">
        <v>35507.8</v>
      </c>
      <c r="FB1590" s="1">
        <v>43325.0</v>
      </c>
      <c r="FC1590" s="1">
        <v>46072.6</v>
      </c>
      <c r="FD1590" s="1">
        <v>1.58915</v>
      </c>
      <c r="FE1590" s="1">
        <v>1.77757</v>
      </c>
      <c r="FF1590" s="1">
        <v>0.0571683</v>
      </c>
      <c r="FG1590" s="1">
        <v>0.0</v>
      </c>
      <c r="FH1590" s="1">
        <v>30.6872</v>
      </c>
      <c r="FI1590" s="1">
        <v>999.9</v>
      </c>
      <c r="FJ1590" s="1">
        <v>46.1</v>
      </c>
      <c r="FK1590" s="1">
        <v>40.5</v>
      </c>
      <c r="FL1590" s="1">
        <v>35.472</v>
      </c>
      <c r="FM1590" s="1">
        <v>63.5136</v>
      </c>
      <c r="FN1590" s="1">
        <v>25.4647</v>
      </c>
      <c r="FO1590" s="1">
        <v>1.0</v>
      </c>
      <c r="FP1590" s="1">
        <v>0.646951</v>
      </c>
      <c r="FQ1590" s="1">
        <v>4.05746</v>
      </c>
      <c r="FR1590" s="1">
        <v>20.2695</v>
      </c>
      <c r="FS1590" s="1">
        <v>5.21025</v>
      </c>
      <c r="FT1590" s="1">
        <v>11.9081</v>
      </c>
      <c r="FU1590" s="1">
        <v>5.0026</v>
      </c>
      <c r="FV1590" s="1">
        <v>3.29018</v>
      </c>
      <c r="FW1590" s="1">
        <v>9999.0</v>
      </c>
      <c r="FX1590" s="1">
        <v>9999.0</v>
      </c>
      <c r="FY1590" s="1">
        <v>9999.0</v>
      </c>
      <c r="FZ1590" s="1">
        <v>999.9</v>
      </c>
      <c r="GA1590" s="1">
        <v>1.85986</v>
      </c>
      <c r="GB1590" s="1">
        <v>1.85486</v>
      </c>
      <c r="GC1590" s="1">
        <v>1.85804</v>
      </c>
      <c r="GD1590" s="1">
        <v>1.85652</v>
      </c>
      <c r="GE1590" s="1">
        <v>1.85528</v>
      </c>
      <c r="GF1590" s="1">
        <v>1.8548</v>
      </c>
      <c r="GG1590" s="1">
        <v>1.85371</v>
      </c>
      <c r="GH1590" s="1">
        <v>1.85658</v>
      </c>
      <c r="GI1590" s="1">
        <v>0.0</v>
      </c>
      <c r="GJ1590" s="1">
        <v>0.0</v>
      </c>
      <c r="GK1590" s="1">
        <v>0.0</v>
      </c>
      <c r="GL1590" s="1">
        <v>0.0</v>
      </c>
      <c r="GM1590" s="1" t="s">
        <v>350</v>
      </c>
      <c r="GN1590" s="1" t="s">
        <v>351</v>
      </c>
      <c r="GO1590" s="1" t="s">
        <v>352</v>
      </c>
      <c r="GP1590" s="1" t="s">
        <v>352</v>
      </c>
      <c r="GQ1590" s="1" t="s">
        <v>352</v>
      </c>
      <c r="GR1590" s="1" t="s">
        <v>352</v>
      </c>
      <c r="GS1590" s="1">
        <v>0.0</v>
      </c>
      <c r="GT1590" s="1">
        <v>100.0</v>
      </c>
      <c r="GU1590" s="1">
        <v>100.0</v>
      </c>
      <c r="GV1590" s="1">
        <v>2.84</v>
      </c>
      <c r="GW1590" s="1">
        <v>0.0043</v>
      </c>
      <c r="GX1590" s="1">
        <v>0.3994493243891762</v>
      </c>
      <c r="GY1590" s="1">
        <v>0.003036990343597491</v>
      </c>
      <c r="GZ1590" s="1">
        <v>-1.538114387597119E-6</v>
      </c>
      <c r="HA1590" s="1">
        <v>3.390969119432733E-10</v>
      </c>
      <c r="HB1590" s="1">
        <v>-0.06682249457756877</v>
      </c>
      <c r="HC1590" s="1">
        <v>0.009762198319610341</v>
      </c>
      <c r="HD1590" s="1">
        <v>-3.338778216718564E-4</v>
      </c>
      <c r="HE1590" s="1">
        <v>2.632278881966732E-6</v>
      </c>
      <c r="HF1590" s="1">
        <v>6.0</v>
      </c>
      <c r="HG1590" s="1">
        <v>2134.0</v>
      </c>
      <c r="HH1590" s="1">
        <v>2.0</v>
      </c>
      <c r="HI1590" s="1">
        <v>31.0</v>
      </c>
      <c r="HJ1590" s="1">
        <v>11.8</v>
      </c>
      <c r="HK1590" s="1">
        <v>11.8</v>
      </c>
      <c r="HL1590" s="1">
        <v>3.61816</v>
      </c>
      <c r="HM1590" s="1">
        <v>2.31812</v>
      </c>
      <c r="HN1590" s="1">
        <v>1.4978</v>
      </c>
      <c r="HO1590" s="1">
        <v>2.30835</v>
      </c>
      <c r="HP1590" s="1">
        <v>1.54785</v>
      </c>
      <c r="HQ1590" s="1">
        <v>2.33765</v>
      </c>
      <c r="HR1590" s="1">
        <v>43.8917</v>
      </c>
      <c r="HS1590" s="1">
        <v>13.4753</v>
      </c>
      <c r="HT1590" s="1">
        <v>18.0</v>
      </c>
      <c r="HU1590" s="1">
        <v>321.207</v>
      </c>
      <c r="HV1590" s="1">
        <v>465.063</v>
      </c>
      <c r="HW1590" s="1">
        <v>25.1265</v>
      </c>
      <c r="HX1590" s="1">
        <v>34.8482</v>
      </c>
      <c r="HY1590" s="1">
        <v>30.0005</v>
      </c>
      <c r="HZ1590" s="1">
        <v>34.6107</v>
      </c>
      <c r="IA1590" s="1">
        <v>34.6788</v>
      </c>
      <c r="IB1590" s="1">
        <v>72.5956</v>
      </c>
      <c r="IC1590" s="1">
        <v>31.1229</v>
      </c>
      <c r="ID1590" s="1">
        <v>0.0</v>
      </c>
      <c r="IE1590" s="1">
        <v>25.1293</v>
      </c>
      <c r="IF1590" s="1">
        <v>1889.73</v>
      </c>
      <c r="IG1590" s="1">
        <v>24.4767</v>
      </c>
      <c r="IH1590" s="1">
        <v>100.168</v>
      </c>
      <c r="II1590" s="1">
        <v>99.8462</v>
      </c>
      <c r="IJ1590" s="1" t="s">
        <v>1117</v>
      </c>
    </row>
    <row r="1591" ht="15.75" customHeight="1">
      <c r="A1591" s="1">
        <v>1575.0</v>
      </c>
      <c r="B1591" s="1">
        <v>1.6598918241E9</v>
      </c>
      <c r="C1591" s="1">
        <v>11567.0</v>
      </c>
      <c r="D1591" s="1" t="s">
        <v>3421</v>
      </c>
      <c r="E1591" s="1" t="s">
        <v>3422</v>
      </c>
      <c r="F1591" s="1">
        <v>1.0</v>
      </c>
      <c r="G1591" s="1" t="s">
        <v>2704</v>
      </c>
      <c r="H1591" s="1" t="s">
        <v>345</v>
      </c>
      <c r="I1591" s="1" t="s">
        <v>1102</v>
      </c>
      <c r="J1591" s="1" t="s">
        <v>1103</v>
      </c>
      <c r="K1591" s="1" t="s">
        <v>1104</v>
      </c>
      <c r="L1591" s="1" t="s">
        <v>2705</v>
      </c>
      <c r="M1591" s="1" t="s">
        <v>346</v>
      </c>
      <c r="N1591" s="1">
        <v>1.659891816533333E9</v>
      </c>
      <c r="O1591" s="1">
        <f t="shared" si="1"/>
        <v>0.00246733042</v>
      </c>
      <c r="P1591" s="1">
        <f t="shared" si="2"/>
        <v>2.46733042</v>
      </c>
      <c r="Q1591" s="1">
        <f t="shared" si="3"/>
        <v>29.76425853</v>
      </c>
      <c r="R1591" s="1">
        <f t="shared" si="4"/>
        <v>1748.16</v>
      </c>
      <c r="S1591" s="1">
        <f t="shared" si="5"/>
        <v>1301.777921</v>
      </c>
      <c r="T1591" s="1">
        <f t="shared" si="6"/>
        <v>128.931454</v>
      </c>
      <c r="U1591" s="1">
        <f t="shared" si="7"/>
        <v>173.1422903</v>
      </c>
      <c r="V1591" s="1">
        <f t="shared" si="8"/>
        <v>0.122577519</v>
      </c>
      <c r="W1591" s="1">
        <f t="shared" si="9"/>
        <v>2.909323237</v>
      </c>
      <c r="X1591" s="1">
        <f t="shared" si="10"/>
        <v>0.1197790016</v>
      </c>
      <c r="Y1591" s="1">
        <f t="shared" si="11"/>
        <v>0.0751079902</v>
      </c>
      <c r="Z1591" s="1">
        <f t="shared" si="12"/>
        <v>321.5189322</v>
      </c>
      <c r="AA1591" s="1">
        <f t="shared" si="13"/>
        <v>32.25869405</v>
      </c>
      <c r="AB1591" s="1">
        <f t="shared" si="14"/>
        <v>31.61098667</v>
      </c>
      <c r="AC1591" s="1">
        <f t="shared" si="15"/>
        <v>4.670945918</v>
      </c>
      <c r="AD1591" s="1">
        <f t="shared" si="16"/>
        <v>59.99931964</v>
      </c>
      <c r="AE1591" s="1">
        <f t="shared" si="17"/>
        <v>2.70675205</v>
      </c>
      <c r="AF1591" s="1">
        <f t="shared" si="18"/>
        <v>4.511304572</v>
      </c>
      <c r="AG1591" s="1">
        <f t="shared" si="19"/>
        <v>1.964193868</v>
      </c>
      <c r="AH1591" s="1">
        <f t="shared" si="20"/>
        <v>-108.8092715</v>
      </c>
      <c r="AI1591" s="1">
        <f t="shared" si="21"/>
        <v>-95.87665403</v>
      </c>
      <c r="AJ1591" s="1">
        <f t="shared" si="22"/>
        <v>-7.422689652</v>
      </c>
      <c r="AK1591" s="1">
        <f t="shared" si="23"/>
        <v>109.410317</v>
      </c>
      <c r="AL1591" s="1">
        <f t="shared" si="24"/>
        <v>58.82473911</v>
      </c>
      <c r="AM1591" s="1">
        <f t="shared" si="25"/>
        <v>2.474993371</v>
      </c>
      <c r="AN1591" s="1">
        <f t="shared" si="26"/>
        <v>29.76425853</v>
      </c>
      <c r="AO1591" s="1">
        <v>1897.107934483467</v>
      </c>
      <c r="AP1591" s="1">
        <v>1833.313636363635</v>
      </c>
      <c r="AQ1591" s="1">
        <v>5.239743360457229</v>
      </c>
      <c r="AR1591" s="1">
        <v>66.3324592731805</v>
      </c>
      <c r="AS1591" s="1">
        <f t="shared" si="27"/>
        <v>2.46733042</v>
      </c>
      <c r="AT1591" s="1">
        <v>24.44325274484257</v>
      </c>
      <c r="AU1591" s="1">
        <v>27.32263151515151</v>
      </c>
      <c r="AV1591" s="1">
        <v>-3.613711413490257E-5</v>
      </c>
      <c r="AW1591" s="1">
        <v>80.63858576887375</v>
      </c>
      <c r="AX1591" s="1">
        <v>163.0</v>
      </c>
      <c r="AY1591" s="1">
        <v>33.0</v>
      </c>
      <c r="AZ1591" s="1">
        <f t="shared" si="28"/>
        <v>1</v>
      </c>
      <c r="BA1591" s="1">
        <f t="shared" si="29"/>
        <v>0</v>
      </c>
      <c r="BB1591" s="1">
        <f t="shared" si="30"/>
        <v>51584.09178</v>
      </c>
      <c r="BC1591" s="1">
        <f t="shared" si="31"/>
        <v>2000.022</v>
      </c>
      <c r="BD1591" s="1">
        <f t="shared" si="32"/>
        <v>1681.21818</v>
      </c>
      <c r="BE1591" s="1">
        <f t="shared" si="33"/>
        <v>0.8405998434</v>
      </c>
      <c r="BF1591" s="1">
        <f t="shared" si="34"/>
        <v>0.1607576978</v>
      </c>
      <c r="BG1591" s="1">
        <v>6.0</v>
      </c>
      <c r="BH1591" s="1">
        <v>0.5</v>
      </c>
      <c r="BI1591" s="1" t="s">
        <v>347</v>
      </c>
      <c r="BJ1591" s="1">
        <v>2.0</v>
      </c>
      <c r="BK1591" s="1" t="b">
        <v>1</v>
      </c>
      <c r="BL1591" s="1">
        <v>1.659891816533333E9</v>
      </c>
      <c r="BM1591" s="1">
        <v>1748.16</v>
      </c>
      <c r="BN1591" s="1">
        <v>1823.922</v>
      </c>
      <c r="BO1591" s="1">
        <v>27.32917333333333</v>
      </c>
      <c r="BP1591" s="1">
        <v>24.44110000000001</v>
      </c>
      <c r="BQ1591" s="1">
        <v>1745.342</v>
      </c>
      <c r="BR1591" s="1">
        <v>27.32482666666666</v>
      </c>
      <c r="BS1591" s="1">
        <v>500.1300666666666</v>
      </c>
      <c r="BT1591" s="1">
        <v>98.94262</v>
      </c>
      <c r="BU1591" s="1">
        <v>0.09996782000000001</v>
      </c>
      <c r="BV1591" s="1">
        <v>30.99971333333333</v>
      </c>
      <c r="BW1591" s="1">
        <v>31.61098666666667</v>
      </c>
      <c r="BX1591" s="1">
        <v>999.8999999999999</v>
      </c>
      <c r="BY1591" s="1">
        <v>0.0</v>
      </c>
      <c r="BZ1591" s="1">
        <v>0.0</v>
      </c>
      <c r="CA1591" s="1">
        <v>9990.788666666667</v>
      </c>
      <c r="CB1591" s="1">
        <v>0.0</v>
      </c>
      <c r="CC1591" s="1">
        <v>201.8423333333333</v>
      </c>
      <c r="CD1591" s="1">
        <v>-75.76252</v>
      </c>
      <c r="CE1591" s="1">
        <v>1797.278666666667</v>
      </c>
      <c r="CF1591" s="1">
        <v>1869.617333333333</v>
      </c>
      <c r="CG1591" s="1">
        <v>2.888071333333333</v>
      </c>
      <c r="CH1591" s="1">
        <v>1823.922</v>
      </c>
      <c r="CI1591" s="1">
        <v>24.44110000000001</v>
      </c>
      <c r="CJ1591" s="1">
        <v>2.704022000000001</v>
      </c>
      <c r="CK1591" s="1">
        <v>2.418266666666666</v>
      </c>
      <c r="CL1591" s="1">
        <v>22.30957333333333</v>
      </c>
      <c r="CM1591" s="1">
        <v>20.48662</v>
      </c>
      <c r="CN1591" s="1">
        <v>2000.022</v>
      </c>
      <c r="CO1591" s="1">
        <v>0.9800052000000001</v>
      </c>
      <c r="CP1591" s="1">
        <v>0.0199951</v>
      </c>
      <c r="CQ1591" s="1">
        <v>0.0</v>
      </c>
      <c r="CR1591" s="1">
        <v>2.3184</v>
      </c>
      <c r="CS1591" s="1">
        <v>0.0</v>
      </c>
      <c r="CT1591" s="1">
        <v>16800.92</v>
      </c>
      <c r="CU1591" s="1">
        <v>17412.53333333333</v>
      </c>
      <c r="CV1591" s="1">
        <v>44.625</v>
      </c>
      <c r="CW1591" s="1">
        <v>46.562</v>
      </c>
      <c r="CX1591" s="1">
        <v>44.7416</v>
      </c>
      <c r="CY1591" s="1">
        <v>44.6166</v>
      </c>
      <c r="CZ1591" s="1">
        <v>44.562</v>
      </c>
      <c r="DA1591" s="1">
        <v>1960.032</v>
      </c>
      <c r="DB1591" s="1">
        <v>39.99</v>
      </c>
      <c r="DC1591" s="1">
        <v>0.0</v>
      </c>
      <c r="DD1591" s="1">
        <v>1.6598918231E9</v>
      </c>
      <c r="DE1591" s="1">
        <v>0.0</v>
      </c>
      <c r="DF1591" s="1">
        <v>1.6598911131E9</v>
      </c>
      <c r="DG1591" s="1" t="s">
        <v>2706</v>
      </c>
      <c r="DH1591" s="1">
        <v>1.6598911126E9</v>
      </c>
      <c r="DI1591" s="1">
        <v>1.6598911131E9</v>
      </c>
      <c r="DJ1591" s="1">
        <v>29.0</v>
      </c>
      <c r="DK1591" s="1">
        <v>0.08</v>
      </c>
      <c r="DL1591" s="1">
        <v>-0.006</v>
      </c>
      <c r="DM1591" s="1">
        <v>1.387</v>
      </c>
      <c r="DN1591" s="1">
        <v>0.011</v>
      </c>
      <c r="DO1591" s="1">
        <v>400.0</v>
      </c>
      <c r="DP1591" s="1">
        <v>24.0</v>
      </c>
      <c r="DQ1591" s="1">
        <v>0.14</v>
      </c>
      <c r="DR1591" s="1">
        <v>0.05</v>
      </c>
      <c r="DS1591" s="1">
        <v>28.92017130863279</v>
      </c>
      <c r="DT1591" s="1">
        <v>2.820004005814053</v>
      </c>
      <c r="DU1591" s="1">
        <v>0.3148181807732163</v>
      </c>
      <c r="DV1591" s="1">
        <v>0.0</v>
      </c>
      <c r="DW1591" s="1">
        <v>-75.56283870967742</v>
      </c>
      <c r="DX1591" s="1">
        <v>-9.727408064516041</v>
      </c>
      <c r="DY1591" s="1">
        <v>1.170659722378085</v>
      </c>
      <c r="DZ1591" s="1">
        <v>0.0</v>
      </c>
      <c r="EA1591" s="1">
        <v>1306.358081022979</v>
      </c>
      <c r="EB1591" s="1">
        <v>233.4311023788631</v>
      </c>
      <c r="EC1591" s="1">
        <v>17.17508260232738</v>
      </c>
      <c r="ED1591" s="1">
        <v>0.0</v>
      </c>
      <c r="EE1591" s="1">
        <v>2.892605609756098</v>
      </c>
      <c r="EF1591" s="1">
        <v>-0.06416445993031653</v>
      </c>
      <c r="EG1591" s="1">
        <v>0.006391373778346801</v>
      </c>
      <c r="EH1591" s="1">
        <v>1.0</v>
      </c>
      <c r="EI1591" s="1">
        <v>1.963608000426746</v>
      </c>
      <c r="EJ1591" s="1">
        <v>0.02367030345978817</v>
      </c>
      <c r="EK1591" s="1">
        <v>0.001912188280767845</v>
      </c>
      <c r="EL1591" s="1">
        <v>1.0</v>
      </c>
      <c r="EM1591" s="1">
        <v>2.0</v>
      </c>
      <c r="EN1591" s="1">
        <v>5.0</v>
      </c>
      <c r="EO1591" s="1" t="s">
        <v>386</v>
      </c>
      <c r="EP1591" s="1">
        <v>2.93987</v>
      </c>
      <c r="EQ1591" s="1">
        <v>2.80117</v>
      </c>
      <c r="ER1591" s="1">
        <v>0.234492</v>
      </c>
      <c r="ES1591" s="1">
        <v>0.240327</v>
      </c>
      <c r="ET1591" s="1">
        <v>0.116772</v>
      </c>
      <c r="EU1591" s="1">
        <v>0.10803</v>
      </c>
      <c r="EV1591" s="1">
        <v>15618.7</v>
      </c>
      <c r="EW1591" s="1">
        <v>16249.7</v>
      </c>
      <c r="EX1591" s="1">
        <v>23751.1</v>
      </c>
      <c r="EY1591" s="1">
        <v>24919.9</v>
      </c>
      <c r="EZ1591" s="1">
        <v>33594.4</v>
      </c>
      <c r="FA1591" s="1">
        <v>35507.8</v>
      </c>
      <c r="FB1591" s="1">
        <v>43324.9</v>
      </c>
      <c r="FC1591" s="1">
        <v>46072.7</v>
      </c>
      <c r="FD1591" s="1">
        <v>1.59012</v>
      </c>
      <c r="FE1591" s="1">
        <v>1.7775</v>
      </c>
      <c r="FF1591" s="1">
        <v>0.0572763</v>
      </c>
      <c r="FG1591" s="1">
        <v>0.0</v>
      </c>
      <c r="FH1591" s="1">
        <v>30.688</v>
      </c>
      <c r="FI1591" s="1">
        <v>999.9</v>
      </c>
      <c r="FJ1591" s="1">
        <v>46.1</v>
      </c>
      <c r="FK1591" s="1">
        <v>40.5</v>
      </c>
      <c r="FL1591" s="1">
        <v>35.4762</v>
      </c>
      <c r="FM1591" s="1">
        <v>63.4736</v>
      </c>
      <c r="FN1591" s="1">
        <v>25.5889</v>
      </c>
      <c r="FO1591" s="1">
        <v>1.0</v>
      </c>
      <c r="FP1591" s="1">
        <v>0.646999</v>
      </c>
      <c r="FQ1591" s="1">
        <v>4.05235</v>
      </c>
      <c r="FR1591" s="1">
        <v>20.2697</v>
      </c>
      <c r="FS1591" s="1">
        <v>5.21025</v>
      </c>
      <c r="FT1591" s="1">
        <v>11.9081</v>
      </c>
      <c r="FU1591" s="1">
        <v>5.00265</v>
      </c>
      <c r="FV1591" s="1">
        <v>3.29013</v>
      </c>
      <c r="FW1591" s="1">
        <v>9999.0</v>
      </c>
      <c r="FX1591" s="1">
        <v>9999.0</v>
      </c>
      <c r="FY1591" s="1">
        <v>9999.0</v>
      </c>
      <c r="FZ1591" s="1">
        <v>999.9</v>
      </c>
      <c r="GA1591" s="1">
        <v>1.85988</v>
      </c>
      <c r="GB1591" s="1">
        <v>1.85487</v>
      </c>
      <c r="GC1591" s="1">
        <v>1.85805</v>
      </c>
      <c r="GD1591" s="1">
        <v>1.85654</v>
      </c>
      <c r="GE1591" s="1">
        <v>1.85529</v>
      </c>
      <c r="GF1591" s="1">
        <v>1.85481</v>
      </c>
      <c r="GG1591" s="1">
        <v>1.85371</v>
      </c>
      <c r="GH1591" s="1">
        <v>1.8566</v>
      </c>
      <c r="GI1591" s="1">
        <v>0.0</v>
      </c>
      <c r="GJ1591" s="1">
        <v>0.0</v>
      </c>
      <c r="GK1591" s="1">
        <v>0.0</v>
      </c>
      <c r="GL1591" s="1">
        <v>0.0</v>
      </c>
      <c r="GM1591" s="1" t="s">
        <v>350</v>
      </c>
      <c r="GN1591" s="1" t="s">
        <v>351</v>
      </c>
      <c r="GO1591" s="1" t="s">
        <v>352</v>
      </c>
      <c r="GP1591" s="1" t="s">
        <v>352</v>
      </c>
      <c r="GQ1591" s="1" t="s">
        <v>352</v>
      </c>
      <c r="GR1591" s="1" t="s">
        <v>352</v>
      </c>
      <c r="GS1591" s="1">
        <v>0.0</v>
      </c>
      <c r="GT1591" s="1">
        <v>100.0</v>
      </c>
      <c r="GU1591" s="1">
        <v>100.0</v>
      </c>
      <c r="GV1591" s="1">
        <v>2.84</v>
      </c>
      <c r="GW1591" s="1">
        <v>0.0043</v>
      </c>
      <c r="GX1591" s="1">
        <v>0.3994493243891762</v>
      </c>
      <c r="GY1591" s="1">
        <v>0.003036990343597491</v>
      </c>
      <c r="GZ1591" s="1">
        <v>-1.538114387597119E-6</v>
      </c>
      <c r="HA1591" s="1">
        <v>3.390969119432733E-10</v>
      </c>
      <c r="HB1591" s="1">
        <v>-0.06682249457756877</v>
      </c>
      <c r="HC1591" s="1">
        <v>0.009762198319610341</v>
      </c>
      <c r="HD1591" s="1">
        <v>-3.338778216718564E-4</v>
      </c>
      <c r="HE1591" s="1">
        <v>2.632278881966732E-6</v>
      </c>
      <c r="HF1591" s="1">
        <v>6.0</v>
      </c>
      <c r="HG1591" s="1">
        <v>2134.0</v>
      </c>
      <c r="HH1591" s="1">
        <v>2.0</v>
      </c>
      <c r="HI1591" s="1">
        <v>31.0</v>
      </c>
      <c r="HJ1591" s="1">
        <v>11.9</v>
      </c>
      <c r="HK1591" s="1">
        <v>11.8</v>
      </c>
      <c r="HL1591" s="1">
        <v>3.62915</v>
      </c>
      <c r="HM1591" s="1">
        <v>2.32056</v>
      </c>
      <c r="HN1591" s="1">
        <v>1.4978</v>
      </c>
      <c r="HO1591" s="1">
        <v>2.30835</v>
      </c>
      <c r="HP1591" s="1">
        <v>1.54785</v>
      </c>
      <c r="HQ1591" s="1">
        <v>2.38403</v>
      </c>
      <c r="HR1591" s="1">
        <v>43.8917</v>
      </c>
      <c r="HS1591" s="1">
        <v>13.4753</v>
      </c>
      <c r="HT1591" s="1">
        <v>18.0</v>
      </c>
      <c r="HU1591" s="1">
        <v>321.647</v>
      </c>
      <c r="HV1591" s="1">
        <v>465.021</v>
      </c>
      <c r="HW1591" s="1">
        <v>25.1265</v>
      </c>
      <c r="HX1591" s="1">
        <v>34.8493</v>
      </c>
      <c r="HY1591" s="1">
        <v>30.0005</v>
      </c>
      <c r="HZ1591" s="1">
        <v>34.6116</v>
      </c>
      <c r="IA1591" s="1">
        <v>34.6797</v>
      </c>
      <c r="IB1591" s="1">
        <v>72.7023</v>
      </c>
      <c r="IC1591" s="1">
        <v>31.1229</v>
      </c>
      <c r="ID1591" s="1">
        <v>0.0</v>
      </c>
      <c r="IE1591" s="1">
        <v>25.1309</v>
      </c>
      <c r="IF1591" s="1">
        <v>1889.73</v>
      </c>
      <c r="IG1591" s="1">
        <v>24.4815</v>
      </c>
      <c r="IH1591" s="1">
        <v>100.168</v>
      </c>
      <c r="II1591" s="1">
        <v>99.8463</v>
      </c>
      <c r="IJ1591" s="1" t="s">
        <v>1117</v>
      </c>
    </row>
    <row r="1592" ht="15.75" customHeight="1">
      <c r="A1592" s="1">
        <v>1576.0</v>
      </c>
      <c r="B1592" s="1">
        <v>1.6598918251E9</v>
      </c>
      <c r="C1592" s="1">
        <v>11568.0</v>
      </c>
      <c r="D1592" s="1" t="s">
        <v>3423</v>
      </c>
      <c r="E1592" s="1" t="s">
        <v>3424</v>
      </c>
      <c r="F1592" s="1">
        <v>1.0</v>
      </c>
      <c r="G1592" s="1" t="s">
        <v>2704</v>
      </c>
      <c r="H1592" s="1" t="s">
        <v>345</v>
      </c>
      <c r="I1592" s="1" t="s">
        <v>1102</v>
      </c>
      <c r="J1592" s="1" t="s">
        <v>1103</v>
      </c>
      <c r="K1592" s="1" t="s">
        <v>1104</v>
      </c>
      <c r="L1592" s="1" t="s">
        <v>2705</v>
      </c>
      <c r="M1592" s="1" t="s">
        <v>346</v>
      </c>
      <c r="N1592" s="1">
        <v>1.6598918170375E9</v>
      </c>
      <c r="O1592" s="1">
        <f t="shared" si="1"/>
        <v>0.002464997022</v>
      </c>
      <c r="P1592" s="1">
        <f t="shared" si="2"/>
        <v>2.464997022</v>
      </c>
      <c r="Q1592" s="1">
        <f t="shared" si="3"/>
        <v>29.78072581</v>
      </c>
      <c r="R1592" s="1">
        <f t="shared" si="4"/>
        <v>1750.67125</v>
      </c>
      <c r="S1592" s="1">
        <f t="shared" si="5"/>
        <v>1303.58457</v>
      </c>
      <c r="T1592" s="1">
        <f t="shared" si="6"/>
        <v>129.1102411</v>
      </c>
      <c r="U1592" s="1">
        <f t="shared" si="7"/>
        <v>173.3908121</v>
      </c>
      <c r="V1592" s="1">
        <f t="shared" si="8"/>
        <v>0.1224480821</v>
      </c>
      <c r="W1592" s="1">
        <f t="shared" si="9"/>
        <v>2.909653911</v>
      </c>
      <c r="X1592" s="1">
        <f t="shared" si="10"/>
        <v>0.1196557089</v>
      </c>
      <c r="Y1592" s="1">
        <f t="shared" si="11"/>
        <v>0.07503039797</v>
      </c>
      <c r="Z1592" s="1">
        <f t="shared" si="12"/>
        <v>321.5189123</v>
      </c>
      <c r="AA1592" s="1">
        <f t="shared" si="13"/>
        <v>32.25908809</v>
      </c>
      <c r="AB1592" s="1">
        <f t="shared" si="14"/>
        <v>31.611375</v>
      </c>
      <c r="AC1592" s="1">
        <f t="shared" si="15"/>
        <v>4.671048879</v>
      </c>
      <c r="AD1592" s="1">
        <f t="shared" si="16"/>
        <v>59.99830034</v>
      </c>
      <c r="AE1592" s="1">
        <f t="shared" si="17"/>
        <v>2.706693398</v>
      </c>
      <c r="AF1592" s="1">
        <f t="shared" si="18"/>
        <v>4.511283458</v>
      </c>
      <c r="AG1592" s="1">
        <f t="shared" si="19"/>
        <v>1.964355481</v>
      </c>
      <c r="AH1592" s="1">
        <f t="shared" si="20"/>
        <v>-108.7063687</v>
      </c>
      <c r="AI1592" s="1">
        <f t="shared" si="21"/>
        <v>-95.96134339</v>
      </c>
      <c r="AJ1592" s="1">
        <f t="shared" si="22"/>
        <v>-7.428413145</v>
      </c>
      <c r="AK1592" s="1">
        <f t="shared" si="23"/>
        <v>109.422787</v>
      </c>
      <c r="AL1592" s="1">
        <f t="shared" si="24"/>
        <v>58.93085423</v>
      </c>
      <c r="AM1592" s="1">
        <f t="shared" si="25"/>
        <v>2.474302928</v>
      </c>
      <c r="AN1592" s="1">
        <f t="shared" si="26"/>
        <v>29.78072581</v>
      </c>
      <c r="AO1592" s="1">
        <v>1902.554398059845</v>
      </c>
      <c r="AP1592" s="1">
        <v>1838.596909090908</v>
      </c>
      <c r="AQ1592" s="1">
        <v>5.267238638875272</v>
      </c>
      <c r="AR1592" s="1">
        <v>66.3324592731805</v>
      </c>
      <c r="AS1592" s="1">
        <f t="shared" si="27"/>
        <v>2.464997022</v>
      </c>
      <c r="AT1592" s="1">
        <v>24.44362445214876</v>
      </c>
      <c r="AU1592" s="1">
        <v>27.32041333333333</v>
      </c>
      <c r="AV1592" s="1">
        <v>-5.429079845380891E-5</v>
      </c>
      <c r="AW1592" s="1">
        <v>80.63858576887375</v>
      </c>
      <c r="AX1592" s="1">
        <v>163.0</v>
      </c>
      <c r="AY1592" s="1">
        <v>33.0</v>
      </c>
      <c r="AZ1592" s="1">
        <f t="shared" si="28"/>
        <v>1</v>
      </c>
      <c r="BA1592" s="1">
        <f t="shared" si="29"/>
        <v>0</v>
      </c>
      <c r="BB1592" s="1">
        <f t="shared" si="30"/>
        <v>51593.46739</v>
      </c>
      <c r="BC1592" s="1">
        <f t="shared" si="31"/>
        <v>2000.021875</v>
      </c>
      <c r="BD1592" s="1">
        <f t="shared" si="32"/>
        <v>1681.218075</v>
      </c>
      <c r="BE1592" s="1">
        <f t="shared" si="33"/>
        <v>0.8405998434</v>
      </c>
      <c r="BF1592" s="1">
        <f t="shared" si="34"/>
        <v>0.1607576978</v>
      </c>
      <c r="BG1592" s="1">
        <v>6.0</v>
      </c>
      <c r="BH1592" s="1">
        <v>0.5</v>
      </c>
      <c r="BI1592" s="1" t="s">
        <v>347</v>
      </c>
      <c r="BJ1592" s="1">
        <v>2.0</v>
      </c>
      <c r="BK1592" s="1" t="b">
        <v>1</v>
      </c>
      <c r="BL1592" s="1">
        <v>1.6598918170375E9</v>
      </c>
      <c r="BM1592" s="1">
        <v>1750.67125</v>
      </c>
      <c r="BN1592" s="1">
        <v>1826.566875</v>
      </c>
      <c r="BO1592" s="1">
        <v>27.3286125</v>
      </c>
      <c r="BP1592" s="1">
        <v>24.44133125</v>
      </c>
      <c r="BQ1592" s="1">
        <v>1747.85125</v>
      </c>
      <c r="BR1592" s="1">
        <v>27.32426875</v>
      </c>
      <c r="BS1592" s="1">
        <v>500.128</v>
      </c>
      <c r="BT1592" s="1">
        <v>98.94251875</v>
      </c>
      <c r="BU1592" s="1">
        <v>0.09995545</v>
      </c>
      <c r="BV1592" s="1">
        <v>30.99963125</v>
      </c>
      <c r="BW1592" s="1">
        <v>31.611375</v>
      </c>
      <c r="BX1592" s="1">
        <v>999.9</v>
      </c>
      <c r="BY1592" s="1">
        <v>0.0</v>
      </c>
      <c r="BZ1592" s="1">
        <v>0.0</v>
      </c>
      <c r="CA1592" s="1">
        <v>9992.689374999998</v>
      </c>
      <c r="CB1592" s="1">
        <v>0.0</v>
      </c>
      <c r="CC1592" s="1">
        <v>200.65475</v>
      </c>
      <c r="CD1592" s="1">
        <v>-75.89665</v>
      </c>
      <c r="CE1592" s="1">
        <v>1799.859375</v>
      </c>
      <c r="CF1592" s="1">
        <v>1872.329375</v>
      </c>
      <c r="CG1592" s="1">
        <v>2.887285</v>
      </c>
      <c r="CH1592" s="1">
        <v>1826.566875</v>
      </c>
      <c r="CI1592" s="1">
        <v>24.44133125</v>
      </c>
      <c r="CJ1592" s="1">
        <v>2.70396375</v>
      </c>
      <c r="CK1592" s="1">
        <v>2.418286875</v>
      </c>
      <c r="CL1592" s="1">
        <v>22.30921875</v>
      </c>
      <c r="CM1592" s="1">
        <v>20.48675625</v>
      </c>
      <c r="CN1592" s="1">
        <v>2000.021875</v>
      </c>
      <c r="CO1592" s="1">
        <v>0.9800051875</v>
      </c>
      <c r="CP1592" s="1">
        <v>0.0199951125</v>
      </c>
      <c r="CQ1592" s="1">
        <v>0.0</v>
      </c>
      <c r="CR1592" s="1">
        <v>2.398875</v>
      </c>
      <c r="CS1592" s="1">
        <v>0.0</v>
      </c>
      <c r="CT1592" s="1">
        <v>16801.1125</v>
      </c>
      <c r="CU1592" s="1">
        <v>17412.53125</v>
      </c>
      <c r="CV1592" s="1">
        <v>44.625</v>
      </c>
      <c r="CW1592" s="1">
        <v>46.562</v>
      </c>
      <c r="CX1592" s="1">
        <v>44.742125</v>
      </c>
      <c r="CY1592" s="1">
        <v>44.617125</v>
      </c>
      <c r="CZ1592" s="1">
        <v>44.562</v>
      </c>
      <c r="DA1592" s="1">
        <v>1960.031875</v>
      </c>
      <c r="DB1592" s="1">
        <v>39.99</v>
      </c>
      <c r="DC1592" s="1">
        <v>0.0</v>
      </c>
      <c r="DD1592" s="1">
        <v>1.6598918243E9</v>
      </c>
      <c r="DE1592" s="1">
        <v>0.0</v>
      </c>
      <c r="DF1592" s="1">
        <v>1.6598911131E9</v>
      </c>
      <c r="DG1592" s="1" t="s">
        <v>2706</v>
      </c>
      <c r="DH1592" s="1">
        <v>1.6598911126E9</v>
      </c>
      <c r="DI1592" s="1">
        <v>1.6598911131E9</v>
      </c>
      <c r="DJ1592" s="1">
        <v>29.0</v>
      </c>
      <c r="DK1592" s="1">
        <v>0.08</v>
      </c>
      <c r="DL1592" s="1">
        <v>-0.006</v>
      </c>
      <c r="DM1592" s="1">
        <v>1.387</v>
      </c>
      <c r="DN1592" s="1">
        <v>0.011</v>
      </c>
      <c r="DO1592" s="1">
        <v>400.0</v>
      </c>
      <c r="DP1592" s="1">
        <v>24.0</v>
      </c>
      <c r="DQ1592" s="1">
        <v>0.14</v>
      </c>
      <c r="DR1592" s="1">
        <v>0.05</v>
      </c>
      <c r="DS1592" s="1">
        <v>29.02561361723889</v>
      </c>
      <c r="DT1592" s="1">
        <v>3.699368191846832</v>
      </c>
      <c r="DU1592" s="1">
        <v>0.3743228650150546</v>
      </c>
      <c r="DV1592" s="1">
        <v>0.0</v>
      </c>
      <c r="DW1592" s="1">
        <v>-75.79126666666666</v>
      </c>
      <c r="DX1592" s="1">
        <v>-15.8106233592882</v>
      </c>
      <c r="DY1592" s="1">
        <v>1.377937286994183</v>
      </c>
      <c r="DZ1592" s="1">
        <v>0.0</v>
      </c>
      <c r="EA1592" s="1">
        <v>1310.79654923044</v>
      </c>
      <c r="EB1592" s="1">
        <v>221.9716122136698</v>
      </c>
      <c r="EC1592" s="1">
        <v>16.91954608020719</v>
      </c>
      <c r="ED1592" s="1">
        <v>0.0</v>
      </c>
      <c r="EE1592" s="1">
        <v>2.8905415</v>
      </c>
      <c r="EF1592" s="1">
        <v>-0.06766514071294719</v>
      </c>
      <c r="EG1592" s="1">
        <v>0.006605844968662233</v>
      </c>
      <c r="EH1592" s="1">
        <v>1.0</v>
      </c>
      <c r="EI1592" s="1">
        <v>1.964023691072847</v>
      </c>
      <c r="EJ1592" s="1">
        <v>0.02310546374657497</v>
      </c>
      <c r="EK1592" s="1">
        <v>0.00192271305745314</v>
      </c>
      <c r="EL1592" s="1">
        <v>1.0</v>
      </c>
      <c r="EM1592" s="1">
        <v>2.0</v>
      </c>
      <c r="EN1592" s="1">
        <v>5.0</v>
      </c>
      <c r="EO1592" s="1" t="s">
        <v>386</v>
      </c>
      <c r="EP1592" s="1">
        <v>2.93985</v>
      </c>
      <c r="EQ1592" s="1">
        <v>2.80123</v>
      </c>
      <c r="ER1592" s="1">
        <v>0.234879</v>
      </c>
      <c r="ES1592" s="1">
        <v>0.240692</v>
      </c>
      <c r="ET1592" s="1">
        <v>0.116768</v>
      </c>
      <c r="EU1592" s="1">
        <v>0.108029</v>
      </c>
      <c r="EV1592" s="1">
        <v>15610.7</v>
      </c>
      <c r="EW1592" s="1">
        <v>16241.8</v>
      </c>
      <c r="EX1592" s="1">
        <v>23751.0</v>
      </c>
      <c r="EY1592" s="1">
        <v>24919.9</v>
      </c>
      <c r="EZ1592" s="1">
        <v>33594.5</v>
      </c>
      <c r="FA1592" s="1">
        <v>35507.8</v>
      </c>
      <c r="FB1592" s="1">
        <v>43324.7</v>
      </c>
      <c r="FC1592" s="1">
        <v>46072.6</v>
      </c>
      <c r="FD1592" s="1">
        <v>1.59015</v>
      </c>
      <c r="FE1592" s="1">
        <v>1.77747</v>
      </c>
      <c r="FF1592" s="1">
        <v>0.0571273</v>
      </c>
      <c r="FG1592" s="1">
        <v>0.0</v>
      </c>
      <c r="FH1592" s="1">
        <v>30.6885</v>
      </c>
      <c r="FI1592" s="1">
        <v>999.9</v>
      </c>
      <c r="FJ1592" s="1">
        <v>46.1</v>
      </c>
      <c r="FK1592" s="1">
        <v>40.5</v>
      </c>
      <c r="FL1592" s="1">
        <v>35.475</v>
      </c>
      <c r="FM1592" s="1">
        <v>63.4636</v>
      </c>
      <c r="FN1592" s="1">
        <v>26.3542</v>
      </c>
      <c r="FO1592" s="1">
        <v>1.0</v>
      </c>
      <c r="FP1592" s="1">
        <v>0.647038</v>
      </c>
      <c r="FQ1592" s="1">
        <v>4.04866</v>
      </c>
      <c r="FR1592" s="1">
        <v>20.2698</v>
      </c>
      <c r="FS1592" s="1">
        <v>5.20995</v>
      </c>
      <c r="FT1592" s="1">
        <v>11.9081</v>
      </c>
      <c r="FU1592" s="1">
        <v>5.0028</v>
      </c>
      <c r="FV1592" s="1">
        <v>3.2901</v>
      </c>
      <c r="FW1592" s="1">
        <v>9999.0</v>
      </c>
      <c r="FX1592" s="1">
        <v>9999.0</v>
      </c>
      <c r="FY1592" s="1">
        <v>9999.0</v>
      </c>
      <c r="FZ1592" s="1">
        <v>999.9</v>
      </c>
      <c r="GA1592" s="1">
        <v>1.85988</v>
      </c>
      <c r="GB1592" s="1">
        <v>1.85487</v>
      </c>
      <c r="GC1592" s="1">
        <v>1.85804</v>
      </c>
      <c r="GD1592" s="1">
        <v>1.85654</v>
      </c>
      <c r="GE1592" s="1">
        <v>1.85528</v>
      </c>
      <c r="GF1592" s="1">
        <v>1.85481</v>
      </c>
      <c r="GG1592" s="1">
        <v>1.8537</v>
      </c>
      <c r="GH1592" s="1">
        <v>1.8566</v>
      </c>
      <c r="GI1592" s="1">
        <v>0.0</v>
      </c>
      <c r="GJ1592" s="1">
        <v>0.0</v>
      </c>
      <c r="GK1592" s="1">
        <v>0.0</v>
      </c>
      <c r="GL1592" s="1">
        <v>0.0</v>
      </c>
      <c r="GM1592" s="1" t="s">
        <v>350</v>
      </c>
      <c r="GN1592" s="1" t="s">
        <v>351</v>
      </c>
      <c r="GO1592" s="1" t="s">
        <v>352</v>
      </c>
      <c r="GP1592" s="1" t="s">
        <v>352</v>
      </c>
      <c r="GQ1592" s="1" t="s">
        <v>352</v>
      </c>
      <c r="GR1592" s="1" t="s">
        <v>352</v>
      </c>
      <c r="GS1592" s="1">
        <v>0.0</v>
      </c>
      <c r="GT1592" s="1">
        <v>100.0</v>
      </c>
      <c r="GU1592" s="1">
        <v>100.0</v>
      </c>
      <c r="GV1592" s="1">
        <v>2.85</v>
      </c>
      <c r="GW1592" s="1">
        <v>0.0043</v>
      </c>
      <c r="GX1592" s="1">
        <v>0.3994493243891762</v>
      </c>
      <c r="GY1592" s="1">
        <v>0.003036990343597491</v>
      </c>
      <c r="GZ1592" s="1">
        <v>-1.538114387597119E-6</v>
      </c>
      <c r="HA1592" s="1">
        <v>3.390969119432733E-10</v>
      </c>
      <c r="HB1592" s="1">
        <v>-0.06682249457756877</v>
      </c>
      <c r="HC1592" s="1">
        <v>0.009762198319610341</v>
      </c>
      <c r="HD1592" s="1">
        <v>-3.338778216718564E-4</v>
      </c>
      <c r="HE1592" s="1">
        <v>2.632278881966732E-6</v>
      </c>
      <c r="HF1592" s="1">
        <v>6.0</v>
      </c>
      <c r="HG1592" s="1">
        <v>2134.0</v>
      </c>
      <c r="HH1592" s="1">
        <v>2.0</v>
      </c>
      <c r="HI1592" s="1">
        <v>31.0</v>
      </c>
      <c r="HJ1592" s="1">
        <v>11.9</v>
      </c>
      <c r="HK1592" s="1">
        <v>11.9</v>
      </c>
      <c r="HL1592" s="1">
        <v>3.63403</v>
      </c>
      <c r="HM1592" s="1">
        <v>2.32178</v>
      </c>
      <c r="HN1592" s="1">
        <v>1.4978</v>
      </c>
      <c r="HO1592" s="1">
        <v>2.30835</v>
      </c>
      <c r="HP1592" s="1">
        <v>1.54785</v>
      </c>
      <c r="HQ1592" s="1">
        <v>2.323</v>
      </c>
      <c r="HR1592" s="1">
        <v>43.8917</v>
      </c>
      <c r="HS1592" s="1">
        <v>13.4753</v>
      </c>
      <c r="HT1592" s="1">
        <v>18.0</v>
      </c>
      <c r="HU1592" s="1">
        <v>321.663</v>
      </c>
      <c r="HV1592" s="1">
        <v>465.009</v>
      </c>
      <c r="HW1592" s="1">
        <v>25.1265</v>
      </c>
      <c r="HX1592" s="1">
        <v>34.8505</v>
      </c>
      <c r="HY1592" s="1">
        <v>30.0005</v>
      </c>
      <c r="HZ1592" s="1">
        <v>34.6128</v>
      </c>
      <c r="IA1592" s="1">
        <v>34.6804</v>
      </c>
      <c r="IB1592" s="1">
        <v>72.9135</v>
      </c>
      <c r="IC1592" s="1">
        <v>31.1229</v>
      </c>
      <c r="ID1592" s="1">
        <v>0.0</v>
      </c>
      <c r="IE1592" s="1">
        <v>25.1309</v>
      </c>
      <c r="IF1592" s="1">
        <v>1899.78</v>
      </c>
      <c r="IG1592" s="1">
        <v>24.4804</v>
      </c>
      <c r="IH1592" s="1">
        <v>100.168</v>
      </c>
      <c r="II1592" s="1">
        <v>99.8463</v>
      </c>
      <c r="IJ1592" s="1" t="s">
        <v>1117</v>
      </c>
    </row>
    <row r="1593" ht="15.75" customHeight="1">
      <c r="A1593" s="1">
        <v>1577.0</v>
      </c>
      <c r="B1593" s="1">
        <v>1.6598918261E9</v>
      </c>
      <c r="C1593" s="1">
        <v>11569.0</v>
      </c>
      <c r="D1593" s="1" t="s">
        <v>3425</v>
      </c>
      <c r="E1593" s="1" t="s">
        <v>3426</v>
      </c>
      <c r="F1593" s="1">
        <v>1.0</v>
      </c>
      <c r="G1593" s="1" t="s">
        <v>2704</v>
      </c>
      <c r="H1593" s="1" t="s">
        <v>345</v>
      </c>
      <c r="I1593" s="1" t="s">
        <v>1102</v>
      </c>
      <c r="J1593" s="1" t="s">
        <v>1103</v>
      </c>
      <c r="K1593" s="1" t="s">
        <v>1104</v>
      </c>
      <c r="L1593" s="1" t="s">
        <v>2705</v>
      </c>
      <c r="M1593" s="1" t="s">
        <v>346</v>
      </c>
      <c r="N1593" s="1">
        <v>1.659891818566666E9</v>
      </c>
      <c r="O1593" s="1">
        <f t="shared" si="1"/>
        <v>0.0024630821</v>
      </c>
      <c r="P1593" s="1">
        <f t="shared" si="2"/>
        <v>2.4630821</v>
      </c>
      <c r="Q1593" s="1">
        <f t="shared" si="3"/>
        <v>29.81737373</v>
      </c>
      <c r="R1593" s="1">
        <f t="shared" si="4"/>
        <v>1758.225333</v>
      </c>
      <c r="S1593" s="1">
        <f t="shared" si="5"/>
        <v>1310.014849</v>
      </c>
      <c r="T1593" s="1">
        <f t="shared" si="6"/>
        <v>129.7466961</v>
      </c>
      <c r="U1593" s="1">
        <f t="shared" si="7"/>
        <v>174.1384292</v>
      </c>
      <c r="V1593" s="1">
        <f t="shared" si="8"/>
        <v>0.1223233823</v>
      </c>
      <c r="W1593" s="1">
        <f t="shared" si="9"/>
        <v>2.910561937</v>
      </c>
      <c r="X1593" s="1">
        <f t="shared" si="10"/>
        <v>0.119537472</v>
      </c>
      <c r="Y1593" s="1">
        <f t="shared" si="11"/>
        <v>0.07495593839</v>
      </c>
      <c r="Z1593" s="1">
        <f t="shared" si="12"/>
        <v>321.5194642</v>
      </c>
      <c r="AA1593" s="1">
        <f t="shared" si="13"/>
        <v>32.25917501</v>
      </c>
      <c r="AB1593" s="1">
        <f t="shared" si="14"/>
        <v>31.61246</v>
      </c>
      <c r="AC1593" s="1">
        <f t="shared" si="15"/>
        <v>4.671336562</v>
      </c>
      <c r="AD1593" s="1">
        <f t="shared" si="16"/>
        <v>59.99582636</v>
      </c>
      <c r="AE1593" s="1">
        <f t="shared" si="17"/>
        <v>2.706573881</v>
      </c>
      <c r="AF1593" s="1">
        <f t="shared" si="18"/>
        <v>4.511270275</v>
      </c>
      <c r="AG1593" s="1">
        <f t="shared" si="19"/>
        <v>1.964762681</v>
      </c>
      <c r="AH1593" s="1">
        <f t="shared" si="20"/>
        <v>-108.6219206</v>
      </c>
      <c r="AI1593" s="1">
        <f t="shared" si="21"/>
        <v>-96.16958418</v>
      </c>
      <c r="AJ1593" s="1">
        <f t="shared" si="22"/>
        <v>-7.442248596</v>
      </c>
      <c r="AK1593" s="1">
        <f t="shared" si="23"/>
        <v>109.2857108</v>
      </c>
      <c r="AL1593" s="1">
        <f t="shared" si="24"/>
        <v>59.06140488</v>
      </c>
      <c r="AM1593" s="1">
        <f t="shared" si="25"/>
        <v>2.472740651</v>
      </c>
      <c r="AN1593" s="1">
        <f t="shared" si="26"/>
        <v>29.81737373</v>
      </c>
      <c r="AO1593" s="1">
        <v>1907.842055831607</v>
      </c>
      <c r="AP1593" s="1">
        <v>1843.84309090909</v>
      </c>
      <c r="AQ1593" s="1">
        <v>5.266560538705568</v>
      </c>
      <c r="AR1593" s="1">
        <v>66.3324592731805</v>
      </c>
      <c r="AS1593" s="1">
        <f t="shared" si="27"/>
        <v>2.4630821</v>
      </c>
      <c r="AT1593" s="1">
        <v>24.4440709807437</v>
      </c>
      <c r="AU1593" s="1">
        <v>27.31862545454544</v>
      </c>
      <c r="AV1593" s="1">
        <v>-5.371985308433668E-5</v>
      </c>
      <c r="AW1593" s="1">
        <v>80.63858576887375</v>
      </c>
      <c r="AX1593" s="1">
        <v>163.0</v>
      </c>
      <c r="AY1593" s="1">
        <v>33.0</v>
      </c>
      <c r="AZ1593" s="1">
        <f t="shared" si="28"/>
        <v>1</v>
      </c>
      <c r="BA1593" s="1">
        <f t="shared" si="29"/>
        <v>0</v>
      </c>
      <c r="BB1593" s="1">
        <f t="shared" si="30"/>
        <v>51619.18716</v>
      </c>
      <c r="BC1593" s="1">
        <f t="shared" si="31"/>
        <v>2000.025333</v>
      </c>
      <c r="BD1593" s="1">
        <f t="shared" si="32"/>
        <v>1681.22098</v>
      </c>
      <c r="BE1593" s="1">
        <f t="shared" si="33"/>
        <v>0.8405998424</v>
      </c>
      <c r="BF1593" s="1">
        <f t="shared" si="34"/>
        <v>0.1607576958</v>
      </c>
      <c r="BG1593" s="1">
        <v>6.0</v>
      </c>
      <c r="BH1593" s="1">
        <v>0.5</v>
      </c>
      <c r="BI1593" s="1" t="s">
        <v>347</v>
      </c>
      <c r="BJ1593" s="1">
        <v>2.0</v>
      </c>
      <c r="BK1593" s="1" t="b">
        <v>1</v>
      </c>
      <c r="BL1593" s="1">
        <v>1.659891818566666E9</v>
      </c>
      <c r="BM1593" s="1">
        <v>1758.225333333333</v>
      </c>
      <c r="BN1593" s="1">
        <v>1834.296666666667</v>
      </c>
      <c r="BO1593" s="1">
        <v>27.32749333333333</v>
      </c>
      <c r="BP1593" s="1">
        <v>24.44203333333333</v>
      </c>
      <c r="BQ1593" s="1">
        <v>1755.399333333333</v>
      </c>
      <c r="BR1593" s="1">
        <v>27.32315333333333</v>
      </c>
      <c r="BS1593" s="1">
        <v>500.1282666666667</v>
      </c>
      <c r="BT1593" s="1">
        <v>98.94226666666667</v>
      </c>
      <c r="BU1593" s="1">
        <v>0.09989017333333335</v>
      </c>
      <c r="BV1593" s="1">
        <v>30.99958</v>
      </c>
      <c r="BW1593" s="1">
        <v>31.61246</v>
      </c>
      <c r="BX1593" s="1">
        <v>999.8999999999999</v>
      </c>
      <c r="BY1593" s="1">
        <v>0.0</v>
      </c>
      <c r="BZ1593" s="1">
        <v>0.0</v>
      </c>
      <c r="CA1593" s="1">
        <v>9997.907333333334</v>
      </c>
      <c r="CB1593" s="1">
        <v>0.0</v>
      </c>
      <c r="CC1593" s="1">
        <v>197.2461333333333</v>
      </c>
      <c r="CD1593" s="1">
        <v>-76.07195333333333</v>
      </c>
      <c r="CE1593" s="1">
        <v>1807.623333333333</v>
      </c>
      <c r="CF1593" s="1">
        <v>1880.254</v>
      </c>
      <c r="CG1593" s="1">
        <v>2.885464</v>
      </c>
      <c r="CH1593" s="1">
        <v>1834.296666666667</v>
      </c>
      <c r="CI1593" s="1">
        <v>24.44203333333333</v>
      </c>
      <c r="CJ1593" s="1">
        <v>2.703846</v>
      </c>
      <c r="CK1593" s="1">
        <v>2.418350000000001</v>
      </c>
      <c r="CL1593" s="1">
        <v>22.30850666666667</v>
      </c>
      <c r="CM1593" s="1">
        <v>20.48718</v>
      </c>
      <c r="CN1593" s="1">
        <v>2000.025333333333</v>
      </c>
      <c r="CO1593" s="1">
        <v>0.9800052000000001</v>
      </c>
      <c r="CP1593" s="1">
        <v>0.0199951</v>
      </c>
      <c r="CQ1593" s="1">
        <v>0.0</v>
      </c>
      <c r="CR1593" s="1">
        <v>2.431466666666667</v>
      </c>
      <c r="CS1593" s="1">
        <v>0.0</v>
      </c>
      <c r="CT1593" s="1">
        <v>16802.4</v>
      </c>
      <c r="CU1593" s="1">
        <v>17412.56666666667</v>
      </c>
      <c r="CV1593" s="1">
        <v>44.625</v>
      </c>
      <c r="CW1593" s="1">
        <v>46.562</v>
      </c>
      <c r="CX1593" s="1">
        <v>44.75</v>
      </c>
      <c r="CY1593" s="1">
        <v>44.6166</v>
      </c>
      <c r="CZ1593" s="1">
        <v>44.562</v>
      </c>
      <c r="DA1593" s="1">
        <v>1960.035333333333</v>
      </c>
      <c r="DB1593" s="1">
        <v>39.99</v>
      </c>
      <c r="DC1593" s="1">
        <v>0.0</v>
      </c>
      <c r="DD1593" s="1">
        <v>1.6598918249E9</v>
      </c>
      <c r="DE1593" s="1">
        <v>0.0</v>
      </c>
      <c r="DF1593" s="1">
        <v>1.6598911131E9</v>
      </c>
      <c r="DG1593" s="1" t="s">
        <v>2706</v>
      </c>
      <c r="DH1593" s="1">
        <v>1.6598911126E9</v>
      </c>
      <c r="DI1593" s="1">
        <v>1.6598911131E9</v>
      </c>
      <c r="DJ1593" s="1">
        <v>29.0</v>
      </c>
      <c r="DK1593" s="1">
        <v>0.08</v>
      </c>
      <c r="DL1593" s="1">
        <v>-0.006</v>
      </c>
      <c r="DM1593" s="1">
        <v>1.387</v>
      </c>
      <c r="DN1593" s="1">
        <v>0.011</v>
      </c>
      <c r="DO1593" s="1">
        <v>400.0</v>
      </c>
      <c r="DP1593" s="1">
        <v>24.0</v>
      </c>
      <c r="DQ1593" s="1">
        <v>0.14</v>
      </c>
      <c r="DR1593" s="1">
        <v>0.05</v>
      </c>
      <c r="DS1593" s="1">
        <v>29.08660623780288</v>
      </c>
      <c r="DT1593" s="1">
        <v>4.372149560941001</v>
      </c>
      <c r="DU1593" s="1">
        <v>0.4099450460156551</v>
      </c>
      <c r="DV1593" s="1">
        <v>0.0</v>
      </c>
      <c r="DW1593" s="1">
        <v>-75.94661333333332</v>
      </c>
      <c r="DX1593" s="1">
        <v>-18.36704783092311</v>
      </c>
      <c r="DY1593" s="1">
        <v>1.46530436081458</v>
      </c>
      <c r="DZ1593" s="1">
        <v>0.0</v>
      </c>
      <c r="EA1593" s="1">
        <v>1314.540732289891</v>
      </c>
      <c r="EB1593" s="1">
        <v>212.6921761146786</v>
      </c>
      <c r="EC1593" s="1">
        <v>16.220422107726</v>
      </c>
      <c r="ED1593" s="1">
        <v>0.0</v>
      </c>
      <c r="EE1593" s="1">
        <v>2.88924375</v>
      </c>
      <c r="EF1593" s="1">
        <v>-0.07046960600375021</v>
      </c>
      <c r="EG1593" s="1">
        <v>0.006904320273386801</v>
      </c>
      <c r="EH1593" s="1">
        <v>1.0</v>
      </c>
      <c r="EI1593" s="1">
        <v>1.964340040312678</v>
      </c>
      <c r="EJ1593" s="1">
        <v>0.02380709710578319</v>
      </c>
      <c r="EK1593" s="1">
        <v>0.001960983492498325</v>
      </c>
      <c r="EL1593" s="1">
        <v>1.0</v>
      </c>
      <c r="EM1593" s="1">
        <v>2.0</v>
      </c>
      <c r="EN1593" s="1">
        <v>5.0</v>
      </c>
      <c r="EO1593" s="1" t="s">
        <v>386</v>
      </c>
      <c r="EP1593" s="1">
        <v>2.93991</v>
      </c>
      <c r="EQ1593" s="1">
        <v>2.80114</v>
      </c>
      <c r="ER1593" s="1">
        <v>0.235267</v>
      </c>
      <c r="ES1593" s="1">
        <v>0.241063</v>
      </c>
      <c r="ET1593" s="1">
        <v>0.116764</v>
      </c>
      <c r="EU1593" s="1">
        <v>0.108034</v>
      </c>
      <c r="EV1593" s="1">
        <v>15602.7</v>
      </c>
      <c r="EW1593" s="1">
        <v>16233.8</v>
      </c>
      <c r="EX1593" s="1">
        <v>23751.0</v>
      </c>
      <c r="EY1593" s="1">
        <v>24919.8</v>
      </c>
      <c r="EZ1593" s="1">
        <v>33594.7</v>
      </c>
      <c r="FA1593" s="1">
        <v>35507.7</v>
      </c>
      <c r="FB1593" s="1">
        <v>43324.7</v>
      </c>
      <c r="FC1593" s="1">
        <v>46072.7</v>
      </c>
      <c r="FD1593" s="1">
        <v>1.58985</v>
      </c>
      <c r="FE1593" s="1">
        <v>1.77737</v>
      </c>
      <c r="FF1593" s="1">
        <v>0.0570267</v>
      </c>
      <c r="FG1593" s="1">
        <v>0.0</v>
      </c>
      <c r="FH1593" s="1">
        <v>30.6887</v>
      </c>
      <c r="FI1593" s="1">
        <v>999.9</v>
      </c>
      <c r="FJ1593" s="1">
        <v>46.1</v>
      </c>
      <c r="FK1593" s="1">
        <v>40.5</v>
      </c>
      <c r="FL1593" s="1">
        <v>35.474</v>
      </c>
      <c r="FM1593" s="1">
        <v>63.0936</v>
      </c>
      <c r="FN1593" s="1">
        <v>25.4968</v>
      </c>
      <c r="FO1593" s="1">
        <v>1.0</v>
      </c>
      <c r="FP1593" s="1">
        <v>0.647185</v>
      </c>
      <c r="FQ1593" s="1">
        <v>4.04265</v>
      </c>
      <c r="FR1593" s="1">
        <v>20.2699</v>
      </c>
      <c r="FS1593" s="1">
        <v>5.2098</v>
      </c>
      <c r="FT1593" s="1">
        <v>11.9081</v>
      </c>
      <c r="FU1593" s="1">
        <v>5.00245</v>
      </c>
      <c r="FV1593" s="1">
        <v>3.2901</v>
      </c>
      <c r="FW1593" s="1">
        <v>9999.0</v>
      </c>
      <c r="FX1593" s="1">
        <v>9999.0</v>
      </c>
      <c r="FY1593" s="1">
        <v>9999.0</v>
      </c>
      <c r="FZ1593" s="1">
        <v>999.9</v>
      </c>
      <c r="GA1593" s="1">
        <v>1.85989</v>
      </c>
      <c r="GB1593" s="1">
        <v>1.85486</v>
      </c>
      <c r="GC1593" s="1">
        <v>1.85803</v>
      </c>
      <c r="GD1593" s="1">
        <v>1.85654</v>
      </c>
      <c r="GE1593" s="1">
        <v>1.85529</v>
      </c>
      <c r="GF1593" s="1">
        <v>1.85481</v>
      </c>
      <c r="GG1593" s="1">
        <v>1.8537</v>
      </c>
      <c r="GH1593" s="1">
        <v>1.85662</v>
      </c>
      <c r="GI1593" s="1">
        <v>0.0</v>
      </c>
      <c r="GJ1593" s="1">
        <v>0.0</v>
      </c>
      <c r="GK1593" s="1">
        <v>0.0</v>
      </c>
      <c r="GL1593" s="1">
        <v>0.0</v>
      </c>
      <c r="GM1593" s="1" t="s">
        <v>350</v>
      </c>
      <c r="GN1593" s="1" t="s">
        <v>351</v>
      </c>
      <c r="GO1593" s="1" t="s">
        <v>352</v>
      </c>
      <c r="GP1593" s="1" t="s">
        <v>352</v>
      </c>
      <c r="GQ1593" s="1" t="s">
        <v>352</v>
      </c>
      <c r="GR1593" s="1" t="s">
        <v>352</v>
      </c>
      <c r="GS1593" s="1">
        <v>0.0</v>
      </c>
      <c r="GT1593" s="1">
        <v>100.0</v>
      </c>
      <c r="GU1593" s="1">
        <v>100.0</v>
      </c>
      <c r="GV1593" s="1">
        <v>2.86</v>
      </c>
      <c r="GW1593" s="1">
        <v>0.0044</v>
      </c>
      <c r="GX1593" s="1">
        <v>0.3994493243891762</v>
      </c>
      <c r="GY1593" s="1">
        <v>0.003036990343597491</v>
      </c>
      <c r="GZ1593" s="1">
        <v>-1.538114387597119E-6</v>
      </c>
      <c r="HA1593" s="1">
        <v>3.390969119432733E-10</v>
      </c>
      <c r="HB1593" s="1">
        <v>-0.06682249457756877</v>
      </c>
      <c r="HC1593" s="1">
        <v>0.009762198319610341</v>
      </c>
      <c r="HD1593" s="1">
        <v>-3.338778216718564E-4</v>
      </c>
      <c r="HE1593" s="1">
        <v>2.632278881966732E-6</v>
      </c>
      <c r="HF1593" s="1">
        <v>6.0</v>
      </c>
      <c r="HG1593" s="1">
        <v>2134.0</v>
      </c>
      <c r="HH1593" s="1">
        <v>2.0</v>
      </c>
      <c r="HI1593" s="1">
        <v>31.0</v>
      </c>
      <c r="HJ1593" s="1">
        <v>11.9</v>
      </c>
      <c r="HK1593" s="1">
        <v>11.9</v>
      </c>
      <c r="HL1593" s="1">
        <v>3.64502</v>
      </c>
      <c r="HM1593" s="1">
        <v>2.31201</v>
      </c>
      <c r="HN1593" s="1">
        <v>1.4978</v>
      </c>
      <c r="HO1593" s="1">
        <v>2.30835</v>
      </c>
      <c r="HP1593" s="1">
        <v>1.54785</v>
      </c>
      <c r="HQ1593" s="1">
        <v>2.45483</v>
      </c>
      <c r="HR1593" s="1">
        <v>43.8917</v>
      </c>
      <c r="HS1593" s="1">
        <v>13.4841</v>
      </c>
      <c r="HT1593" s="1">
        <v>18.0</v>
      </c>
      <c r="HU1593" s="1">
        <v>321.533</v>
      </c>
      <c r="HV1593" s="1">
        <v>464.954</v>
      </c>
      <c r="HW1593" s="1">
        <v>25.1265</v>
      </c>
      <c r="HX1593" s="1">
        <v>34.8516</v>
      </c>
      <c r="HY1593" s="1">
        <v>30.0006</v>
      </c>
      <c r="HZ1593" s="1">
        <v>34.6139</v>
      </c>
      <c r="IA1593" s="1">
        <v>34.6818</v>
      </c>
      <c r="IB1593" s="1">
        <v>73.015</v>
      </c>
      <c r="IC1593" s="1">
        <v>31.1229</v>
      </c>
      <c r="ID1593" s="1">
        <v>0.0</v>
      </c>
      <c r="IE1593" s="1">
        <v>25.1309</v>
      </c>
      <c r="IF1593" s="1">
        <v>1899.78</v>
      </c>
      <c r="IG1593" s="1">
        <v>24.4837</v>
      </c>
      <c r="IH1593" s="1">
        <v>100.168</v>
      </c>
      <c r="II1593" s="1">
        <v>99.8462</v>
      </c>
      <c r="IJ1593" s="1" t="s">
        <v>1117</v>
      </c>
    </row>
    <row r="1594" ht="15.75" customHeight="1">
      <c r="A1594" s="1">
        <v>1578.0</v>
      </c>
      <c r="B1594" s="1">
        <v>1.6598918271E9</v>
      </c>
      <c r="C1594" s="1">
        <v>11570.0</v>
      </c>
      <c r="D1594" s="1" t="s">
        <v>3427</v>
      </c>
      <c r="E1594" s="1" t="s">
        <v>3428</v>
      </c>
      <c r="F1594" s="1">
        <v>1.0</v>
      </c>
      <c r="G1594" s="1" t="s">
        <v>2704</v>
      </c>
      <c r="H1594" s="1" t="s">
        <v>345</v>
      </c>
      <c r="I1594" s="1" t="s">
        <v>1102</v>
      </c>
      <c r="J1594" s="1" t="s">
        <v>1103</v>
      </c>
      <c r="K1594" s="1" t="s">
        <v>1104</v>
      </c>
      <c r="L1594" s="1" t="s">
        <v>2705</v>
      </c>
      <c r="M1594" s="1" t="s">
        <v>346</v>
      </c>
      <c r="N1594" s="1">
        <v>1.65989181906875E9</v>
      </c>
      <c r="O1594" s="1">
        <f t="shared" si="1"/>
        <v>0.002461864391</v>
      </c>
      <c r="P1594" s="1">
        <f t="shared" si="2"/>
        <v>2.461864391</v>
      </c>
      <c r="Q1594" s="1">
        <f t="shared" si="3"/>
        <v>29.61730485</v>
      </c>
      <c r="R1594" s="1">
        <f t="shared" si="4"/>
        <v>1760.7525</v>
      </c>
      <c r="S1594" s="1">
        <f t="shared" si="5"/>
        <v>1314.860087</v>
      </c>
      <c r="T1594" s="1">
        <f t="shared" si="6"/>
        <v>130.2264688</v>
      </c>
      <c r="U1594" s="1">
        <f t="shared" si="7"/>
        <v>174.3885777</v>
      </c>
      <c r="V1594" s="1">
        <f t="shared" si="8"/>
        <v>0.1222516339</v>
      </c>
      <c r="W1594" s="1">
        <f t="shared" si="9"/>
        <v>2.911062099</v>
      </c>
      <c r="X1594" s="1">
        <f t="shared" si="10"/>
        <v>0.1194694171</v>
      </c>
      <c r="Y1594" s="1">
        <f t="shared" si="11"/>
        <v>0.07491308314</v>
      </c>
      <c r="Z1594" s="1">
        <f t="shared" si="12"/>
        <v>321.5192115</v>
      </c>
      <c r="AA1594" s="1">
        <f t="shared" si="13"/>
        <v>32.25916662</v>
      </c>
      <c r="AB1594" s="1">
        <f t="shared" si="14"/>
        <v>31.61276875</v>
      </c>
      <c r="AC1594" s="1">
        <f t="shared" si="15"/>
        <v>4.671418429</v>
      </c>
      <c r="AD1594" s="1">
        <f t="shared" si="16"/>
        <v>59.99484141</v>
      </c>
      <c r="AE1594" s="1">
        <f t="shared" si="17"/>
        <v>2.70651035</v>
      </c>
      <c r="AF1594" s="1">
        <f t="shared" si="18"/>
        <v>4.511238444</v>
      </c>
      <c r="AG1594" s="1">
        <f t="shared" si="19"/>
        <v>1.964908078</v>
      </c>
      <c r="AH1594" s="1">
        <f t="shared" si="20"/>
        <v>-108.5682197</v>
      </c>
      <c r="AI1594" s="1">
        <f t="shared" si="21"/>
        <v>-96.2539874</v>
      </c>
      <c r="AJ1594" s="1">
        <f t="shared" si="22"/>
        <v>-7.447507279</v>
      </c>
      <c r="AK1594" s="1">
        <f t="shared" si="23"/>
        <v>109.2494972</v>
      </c>
      <c r="AL1594" s="1">
        <f t="shared" si="24"/>
        <v>59.13634925</v>
      </c>
      <c r="AM1594" s="1">
        <f t="shared" si="25"/>
        <v>2.471944948</v>
      </c>
      <c r="AN1594" s="1">
        <f t="shared" si="26"/>
        <v>29.61730485</v>
      </c>
      <c r="AO1594" s="1">
        <v>1913.032437811638</v>
      </c>
      <c r="AP1594" s="1">
        <v>1849.166181818182</v>
      </c>
      <c r="AQ1594" s="1">
        <v>5.288326345241847</v>
      </c>
      <c r="AR1594" s="1">
        <v>66.3324592731805</v>
      </c>
      <c r="AS1594" s="1">
        <f t="shared" si="27"/>
        <v>2.461864391</v>
      </c>
      <c r="AT1594" s="1">
        <v>24.44438933792645</v>
      </c>
      <c r="AU1594" s="1">
        <v>27.31762606060606</v>
      </c>
      <c r="AV1594" s="1">
        <v>-6.697925602161822E-5</v>
      </c>
      <c r="AW1594" s="1">
        <v>80.63858576887375</v>
      </c>
      <c r="AX1594" s="1">
        <v>163.0</v>
      </c>
      <c r="AY1594" s="1">
        <v>33.0</v>
      </c>
      <c r="AZ1594" s="1">
        <f t="shared" si="28"/>
        <v>1</v>
      </c>
      <c r="BA1594" s="1">
        <f t="shared" si="29"/>
        <v>0</v>
      </c>
      <c r="BB1594" s="1">
        <f t="shared" si="30"/>
        <v>51633.37398</v>
      </c>
      <c r="BC1594" s="1">
        <f t="shared" si="31"/>
        <v>2000.02375</v>
      </c>
      <c r="BD1594" s="1">
        <f t="shared" si="32"/>
        <v>1681.21965</v>
      </c>
      <c r="BE1594" s="1">
        <f t="shared" si="33"/>
        <v>0.8405998429</v>
      </c>
      <c r="BF1594" s="1">
        <f t="shared" si="34"/>
        <v>0.1607576968</v>
      </c>
      <c r="BG1594" s="1">
        <v>6.0</v>
      </c>
      <c r="BH1594" s="1">
        <v>0.5</v>
      </c>
      <c r="BI1594" s="1" t="s">
        <v>347</v>
      </c>
      <c r="BJ1594" s="1">
        <v>2.0</v>
      </c>
      <c r="BK1594" s="1" t="b">
        <v>1</v>
      </c>
      <c r="BL1594" s="1">
        <v>1.65989181906875E9</v>
      </c>
      <c r="BM1594" s="1">
        <v>1760.7525</v>
      </c>
      <c r="BN1594" s="1">
        <v>1836.92</v>
      </c>
      <c r="BO1594" s="1">
        <v>27.326875</v>
      </c>
      <c r="BP1594" s="1">
        <v>24.442325</v>
      </c>
      <c r="BQ1594" s="1">
        <v>1757.925</v>
      </c>
      <c r="BR1594" s="1">
        <v>27.32253125</v>
      </c>
      <c r="BS1594" s="1">
        <v>500.125375</v>
      </c>
      <c r="BT1594" s="1">
        <v>98.94219375</v>
      </c>
      <c r="BU1594" s="1">
        <v>0.09987930625</v>
      </c>
      <c r="BV1594" s="1">
        <v>30.99945625</v>
      </c>
      <c r="BW1594" s="1">
        <v>31.61276875</v>
      </c>
      <c r="BX1594" s="1">
        <v>999.9</v>
      </c>
      <c r="BY1594" s="1">
        <v>0.0</v>
      </c>
      <c r="BZ1594" s="1">
        <v>0.0</v>
      </c>
      <c r="CA1594" s="1">
        <v>10000.775625</v>
      </c>
      <c r="CB1594" s="1">
        <v>0.0</v>
      </c>
      <c r="CC1594" s="1">
        <v>196.4175625</v>
      </c>
      <c r="CD1594" s="1">
        <v>-76.16785625</v>
      </c>
      <c r="CE1594" s="1">
        <v>1810.220625</v>
      </c>
      <c r="CF1594" s="1">
        <v>1882.94375</v>
      </c>
      <c r="CG1594" s="1">
        <v>2.884554375</v>
      </c>
      <c r="CH1594" s="1">
        <v>1836.92</v>
      </c>
      <c r="CI1594" s="1">
        <v>24.442325</v>
      </c>
      <c r="CJ1594" s="1">
        <v>2.703783125</v>
      </c>
      <c r="CK1594" s="1">
        <v>2.418376875</v>
      </c>
      <c r="CL1594" s="1">
        <v>22.308125</v>
      </c>
      <c r="CM1594" s="1">
        <v>20.4873625</v>
      </c>
      <c r="CN1594" s="1">
        <v>2000.02375</v>
      </c>
      <c r="CO1594" s="1">
        <v>0.9800051875</v>
      </c>
      <c r="CP1594" s="1">
        <v>0.0199951125</v>
      </c>
      <c r="CQ1594" s="1">
        <v>0.0</v>
      </c>
      <c r="CR1594" s="1">
        <v>2.468</v>
      </c>
      <c r="CS1594" s="1">
        <v>0.0</v>
      </c>
      <c r="CT1594" s="1">
        <v>16802.65</v>
      </c>
      <c r="CU1594" s="1">
        <v>17412.55625</v>
      </c>
      <c r="CV1594" s="1">
        <v>44.628875</v>
      </c>
      <c r="CW1594" s="1">
        <v>46.562</v>
      </c>
      <c r="CX1594" s="1">
        <v>44.75</v>
      </c>
      <c r="CY1594" s="1">
        <v>44.617125</v>
      </c>
      <c r="CZ1594" s="1">
        <v>44.562</v>
      </c>
      <c r="DA1594" s="1">
        <v>1960.03375</v>
      </c>
      <c r="DB1594" s="1">
        <v>39.99</v>
      </c>
      <c r="DC1594" s="1">
        <v>0.0</v>
      </c>
      <c r="DD1594" s="1">
        <v>1.6598918261E9</v>
      </c>
      <c r="DE1594" s="1">
        <v>0.0</v>
      </c>
      <c r="DF1594" s="1">
        <v>1.6598911131E9</v>
      </c>
      <c r="DG1594" s="1" t="s">
        <v>2706</v>
      </c>
      <c r="DH1594" s="1">
        <v>1.6598911126E9</v>
      </c>
      <c r="DI1594" s="1">
        <v>1.6598911131E9</v>
      </c>
      <c r="DJ1594" s="1">
        <v>29.0</v>
      </c>
      <c r="DK1594" s="1">
        <v>0.08</v>
      </c>
      <c r="DL1594" s="1">
        <v>-0.006</v>
      </c>
      <c r="DM1594" s="1">
        <v>1.387</v>
      </c>
      <c r="DN1594" s="1">
        <v>0.011</v>
      </c>
      <c r="DO1594" s="1">
        <v>400.0</v>
      </c>
      <c r="DP1594" s="1">
        <v>24.0</v>
      </c>
      <c r="DQ1594" s="1">
        <v>0.14</v>
      </c>
      <c r="DR1594" s="1">
        <v>0.05</v>
      </c>
      <c r="DS1594" s="1">
        <v>29.1617303726382</v>
      </c>
      <c r="DT1594" s="1">
        <v>5.610845596495626</v>
      </c>
      <c r="DU1594" s="1">
        <v>0.4575067646136777</v>
      </c>
      <c r="DV1594" s="1">
        <v>0.0</v>
      </c>
      <c r="DW1594" s="1">
        <v>-76.15289354838708</v>
      </c>
      <c r="DX1594" s="1">
        <v>-19.16865483870958</v>
      </c>
      <c r="DY1594" s="1">
        <v>1.515643608831125</v>
      </c>
      <c r="DZ1594" s="1">
        <v>0.0</v>
      </c>
      <c r="EA1594" s="1">
        <v>1321.475450250059</v>
      </c>
      <c r="EB1594" s="1">
        <v>190.1285521684204</v>
      </c>
      <c r="EC1594" s="1">
        <v>13.87384655838828</v>
      </c>
      <c r="ED1594" s="1">
        <v>0.0</v>
      </c>
      <c r="EE1594" s="1">
        <v>2.887462195121951</v>
      </c>
      <c r="EF1594" s="1">
        <v>-0.07596104529615873</v>
      </c>
      <c r="EG1594" s="1">
        <v>0.007669752281494383</v>
      </c>
      <c r="EH1594" s="1">
        <v>1.0</v>
      </c>
      <c r="EI1594" s="1">
        <v>1.964804988916903</v>
      </c>
      <c r="EJ1594" s="1">
        <v>0.02392952516059927</v>
      </c>
      <c r="EK1594" s="1">
        <v>0.001930550402480465</v>
      </c>
      <c r="EL1594" s="1">
        <v>1.0</v>
      </c>
      <c r="EM1594" s="1">
        <v>2.0</v>
      </c>
      <c r="EN1594" s="1">
        <v>5.0</v>
      </c>
      <c r="EO1594" s="1" t="s">
        <v>386</v>
      </c>
      <c r="EP1594" s="1">
        <v>2.93992</v>
      </c>
      <c r="EQ1594" s="1">
        <v>2.80129</v>
      </c>
      <c r="ER1594" s="1">
        <v>0.235653</v>
      </c>
      <c r="ES1594" s="1">
        <v>0.241432</v>
      </c>
      <c r="ET1594" s="1">
        <v>0.116761</v>
      </c>
      <c r="EU1594" s="1">
        <v>0.108034</v>
      </c>
      <c r="EV1594" s="1">
        <v>15594.8</v>
      </c>
      <c r="EW1594" s="1">
        <v>16225.8</v>
      </c>
      <c r="EX1594" s="1">
        <v>23751.0</v>
      </c>
      <c r="EY1594" s="1">
        <v>24919.7</v>
      </c>
      <c r="EZ1594" s="1">
        <v>33594.7</v>
      </c>
      <c r="FA1594" s="1">
        <v>35507.6</v>
      </c>
      <c r="FB1594" s="1">
        <v>43324.6</v>
      </c>
      <c r="FC1594" s="1">
        <v>46072.5</v>
      </c>
      <c r="FD1594" s="1">
        <v>1.58952</v>
      </c>
      <c r="FE1594" s="1">
        <v>1.77745</v>
      </c>
      <c r="FF1594" s="1">
        <v>0.0572652</v>
      </c>
      <c r="FG1594" s="1">
        <v>0.0</v>
      </c>
      <c r="FH1594" s="1">
        <v>30.6887</v>
      </c>
      <c r="FI1594" s="1">
        <v>999.9</v>
      </c>
      <c r="FJ1594" s="1">
        <v>46.1</v>
      </c>
      <c r="FK1594" s="1">
        <v>40.5</v>
      </c>
      <c r="FL1594" s="1">
        <v>35.4761</v>
      </c>
      <c r="FM1594" s="1">
        <v>63.4436</v>
      </c>
      <c r="FN1594" s="1">
        <v>25.4808</v>
      </c>
      <c r="FO1594" s="1">
        <v>1.0</v>
      </c>
      <c r="FP1594" s="1">
        <v>0.647274</v>
      </c>
      <c r="FQ1594" s="1">
        <v>4.03817</v>
      </c>
      <c r="FR1594" s="1">
        <v>20.27</v>
      </c>
      <c r="FS1594" s="1">
        <v>5.20995</v>
      </c>
      <c r="FT1594" s="1">
        <v>11.9081</v>
      </c>
      <c r="FU1594" s="1">
        <v>5.0026</v>
      </c>
      <c r="FV1594" s="1">
        <v>3.29003</v>
      </c>
      <c r="FW1594" s="1">
        <v>9999.0</v>
      </c>
      <c r="FX1594" s="1">
        <v>9999.0</v>
      </c>
      <c r="FY1594" s="1">
        <v>9999.0</v>
      </c>
      <c r="FZ1594" s="1">
        <v>999.9</v>
      </c>
      <c r="GA1594" s="1">
        <v>1.85988</v>
      </c>
      <c r="GB1594" s="1">
        <v>1.85487</v>
      </c>
      <c r="GC1594" s="1">
        <v>1.85804</v>
      </c>
      <c r="GD1594" s="1">
        <v>1.85654</v>
      </c>
      <c r="GE1594" s="1">
        <v>1.8553</v>
      </c>
      <c r="GF1594" s="1">
        <v>1.85482</v>
      </c>
      <c r="GG1594" s="1">
        <v>1.85369</v>
      </c>
      <c r="GH1594" s="1">
        <v>1.85663</v>
      </c>
      <c r="GI1594" s="1">
        <v>0.0</v>
      </c>
      <c r="GJ1594" s="1">
        <v>0.0</v>
      </c>
      <c r="GK1594" s="1">
        <v>0.0</v>
      </c>
      <c r="GL1594" s="1">
        <v>0.0</v>
      </c>
      <c r="GM1594" s="1" t="s">
        <v>350</v>
      </c>
      <c r="GN1594" s="1" t="s">
        <v>351</v>
      </c>
      <c r="GO1594" s="1" t="s">
        <v>352</v>
      </c>
      <c r="GP1594" s="1" t="s">
        <v>352</v>
      </c>
      <c r="GQ1594" s="1" t="s">
        <v>352</v>
      </c>
      <c r="GR1594" s="1" t="s">
        <v>352</v>
      </c>
      <c r="GS1594" s="1">
        <v>0.0</v>
      </c>
      <c r="GT1594" s="1">
        <v>100.0</v>
      </c>
      <c r="GU1594" s="1">
        <v>100.0</v>
      </c>
      <c r="GV1594" s="1">
        <v>2.86</v>
      </c>
      <c r="GW1594" s="1">
        <v>0.0044</v>
      </c>
      <c r="GX1594" s="1">
        <v>0.3994493243891762</v>
      </c>
      <c r="GY1594" s="1">
        <v>0.003036990343597491</v>
      </c>
      <c r="GZ1594" s="1">
        <v>-1.538114387597119E-6</v>
      </c>
      <c r="HA1594" s="1">
        <v>3.390969119432733E-10</v>
      </c>
      <c r="HB1594" s="1">
        <v>-0.06682249457756877</v>
      </c>
      <c r="HC1594" s="1">
        <v>0.009762198319610341</v>
      </c>
      <c r="HD1594" s="1">
        <v>-3.338778216718564E-4</v>
      </c>
      <c r="HE1594" s="1">
        <v>2.632278881966732E-6</v>
      </c>
      <c r="HF1594" s="1">
        <v>6.0</v>
      </c>
      <c r="HG1594" s="1">
        <v>2134.0</v>
      </c>
      <c r="HH1594" s="1">
        <v>2.0</v>
      </c>
      <c r="HI1594" s="1">
        <v>31.0</v>
      </c>
      <c r="HJ1594" s="1">
        <v>11.9</v>
      </c>
      <c r="HK1594" s="1">
        <v>11.9</v>
      </c>
      <c r="HL1594" s="1">
        <v>3.64868</v>
      </c>
      <c r="HM1594" s="1">
        <v>2.323</v>
      </c>
      <c r="HN1594" s="1">
        <v>1.4978</v>
      </c>
      <c r="HO1594" s="1">
        <v>2.30835</v>
      </c>
      <c r="HP1594" s="1">
        <v>1.54785</v>
      </c>
      <c r="HQ1594" s="1">
        <v>2.32788</v>
      </c>
      <c r="HR1594" s="1">
        <v>43.9192</v>
      </c>
      <c r="HS1594" s="1">
        <v>13.4753</v>
      </c>
      <c r="HT1594" s="1">
        <v>18.0</v>
      </c>
      <c r="HU1594" s="1">
        <v>321.391</v>
      </c>
      <c r="HV1594" s="1">
        <v>465.009</v>
      </c>
      <c r="HW1594" s="1">
        <v>25.1264</v>
      </c>
      <c r="HX1594" s="1">
        <v>34.8522</v>
      </c>
      <c r="HY1594" s="1">
        <v>30.0006</v>
      </c>
      <c r="HZ1594" s="1">
        <v>34.6146</v>
      </c>
      <c r="IA1594" s="1">
        <v>34.6827</v>
      </c>
      <c r="IB1594" s="1">
        <v>73.0995</v>
      </c>
      <c r="IC1594" s="1">
        <v>31.1229</v>
      </c>
      <c r="ID1594" s="1">
        <v>0.0</v>
      </c>
      <c r="IE1594" s="1">
        <v>25.1309</v>
      </c>
      <c r="IF1594" s="1">
        <v>1909.9</v>
      </c>
      <c r="IG1594" s="1">
        <v>24.4825</v>
      </c>
      <c r="IH1594" s="1">
        <v>100.168</v>
      </c>
      <c r="II1594" s="1">
        <v>99.8459</v>
      </c>
      <c r="IJ1594" s="1" t="s">
        <v>1117</v>
      </c>
    </row>
    <row r="1595" ht="15.75" customHeight="1">
      <c r="A1595" s="1">
        <v>1579.0</v>
      </c>
      <c r="B1595" s="1">
        <v>1.6598918281E9</v>
      </c>
      <c r="C1595" s="1">
        <v>11571.0</v>
      </c>
      <c r="D1595" s="1" t="s">
        <v>3429</v>
      </c>
      <c r="E1595" s="1" t="s">
        <v>3430</v>
      </c>
      <c r="F1595" s="1">
        <v>1.0</v>
      </c>
      <c r="G1595" s="1" t="s">
        <v>2704</v>
      </c>
      <c r="H1595" s="1" t="s">
        <v>345</v>
      </c>
      <c r="I1595" s="1" t="s">
        <v>1102</v>
      </c>
      <c r="J1595" s="1" t="s">
        <v>1103</v>
      </c>
      <c r="K1595" s="1" t="s">
        <v>1104</v>
      </c>
      <c r="L1595" s="1" t="s">
        <v>2705</v>
      </c>
      <c r="M1595" s="1" t="s">
        <v>346</v>
      </c>
      <c r="N1595" s="1">
        <v>1.659891820599999E9</v>
      </c>
      <c r="O1595" s="1">
        <f t="shared" si="1"/>
        <v>0.002461259087</v>
      </c>
      <c r="P1595" s="1">
        <f t="shared" si="2"/>
        <v>2.461259087</v>
      </c>
      <c r="Q1595" s="1">
        <f t="shared" si="3"/>
        <v>29.36423162</v>
      </c>
      <c r="R1595" s="1">
        <f t="shared" si="4"/>
        <v>1768.338667</v>
      </c>
      <c r="S1595" s="1">
        <f t="shared" si="5"/>
        <v>1325.331266</v>
      </c>
      <c r="T1595" s="1">
        <f t="shared" si="6"/>
        <v>131.2631796</v>
      </c>
      <c r="U1595" s="1">
        <f t="shared" si="7"/>
        <v>175.1394251</v>
      </c>
      <c r="V1595" s="1">
        <f t="shared" si="8"/>
        <v>0.1221922347</v>
      </c>
      <c r="W1595" s="1">
        <f t="shared" si="9"/>
        <v>2.911750765</v>
      </c>
      <c r="X1595" s="1">
        <f t="shared" si="10"/>
        <v>0.119413329</v>
      </c>
      <c r="Y1595" s="1">
        <f t="shared" si="11"/>
        <v>0.07487774058</v>
      </c>
      <c r="Z1595" s="1">
        <f t="shared" si="12"/>
        <v>321.5189322</v>
      </c>
      <c r="AA1595" s="1">
        <f t="shared" si="13"/>
        <v>32.25844386</v>
      </c>
      <c r="AB1595" s="1">
        <f t="shared" si="14"/>
        <v>31.61392667</v>
      </c>
      <c r="AC1595" s="1">
        <f t="shared" si="15"/>
        <v>4.671725467</v>
      </c>
      <c r="AD1595" s="1">
        <f t="shared" si="16"/>
        <v>59.99413744</v>
      </c>
      <c r="AE1595" s="1">
        <f t="shared" si="17"/>
        <v>2.706385553</v>
      </c>
      <c r="AF1595" s="1">
        <f t="shared" si="18"/>
        <v>4.511083364</v>
      </c>
      <c r="AG1595" s="1">
        <f t="shared" si="19"/>
        <v>1.965339913</v>
      </c>
      <c r="AH1595" s="1">
        <f t="shared" si="20"/>
        <v>-108.5415257</v>
      </c>
      <c r="AI1595" s="1">
        <f t="shared" si="21"/>
        <v>-96.5531707</v>
      </c>
      <c r="AJ1595" s="1">
        <f t="shared" si="22"/>
        <v>-7.468909708</v>
      </c>
      <c r="AK1595" s="1">
        <f t="shared" si="23"/>
        <v>108.9553261</v>
      </c>
      <c r="AL1595" s="1">
        <f t="shared" si="24"/>
        <v>59.36910713</v>
      </c>
      <c r="AM1595" s="1">
        <f t="shared" si="25"/>
        <v>2.470204763</v>
      </c>
      <c r="AN1595" s="1">
        <f t="shared" si="26"/>
        <v>29.36423162</v>
      </c>
      <c r="AO1595" s="1">
        <v>1918.196464260406</v>
      </c>
      <c r="AP1595" s="1">
        <v>1854.508727272727</v>
      </c>
      <c r="AQ1595" s="1">
        <v>5.313820606588006</v>
      </c>
      <c r="AR1595" s="1">
        <v>66.3324592731805</v>
      </c>
      <c r="AS1595" s="1">
        <f t="shared" si="27"/>
        <v>2.461259087</v>
      </c>
      <c r="AT1595" s="1">
        <v>24.44516622311876</v>
      </c>
      <c r="AU1595" s="1">
        <v>27.31768606060605</v>
      </c>
      <c r="AV1595" s="1">
        <v>-6.262826436413617E-5</v>
      </c>
      <c r="AW1595" s="1">
        <v>80.63858576887375</v>
      </c>
      <c r="AX1595" s="1">
        <v>164.0</v>
      </c>
      <c r="AY1595" s="1">
        <v>33.0</v>
      </c>
      <c r="AZ1595" s="1">
        <f t="shared" si="28"/>
        <v>1</v>
      </c>
      <c r="BA1595" s="1">
        <f t="shared" si="29"/>
        <v>0</v>
      </c>
      <c r="BB1595" s="1">
        <f t="shared" si="30"/>
        <v>51652.98046</v>
      </c>
      <c r="BC1595" s="1">
        <f t="shared" si="31"/>
        <v>2000.022</v>
      </c>
      <c r="BD1595" s="1">
        <f t="shared" si="32"/>
        <v>1681.21818</v>
      </c>
      <c r="BE1595" s="1">
        <f t="shared" si="33"/>
        <v>0.8405998434</v>
      </c>
      <c r="BF1595" s="1">
        <f t="shared" si="34"/>
        <v>0.1607576978</v>
      </c>
      <c r="BG1595" s="1">
        <v>6.0</v>
      </c>
      <c r="BH1595" s="1">
        <v>0.5</v>
      </c>
      <c r="BI1595" s="1" t="s">
        <v>347</v>
      </c>
      <c r="BJ1595" s="1">
        <v>2.0</v>
      </c>
      <c r="BK1595" s="1" t="b">
        <v>1</v>
      </c>
      <c r="BL1595" s="1">
        <v>1.659891820599999E9</v>
      </c>
      <c r="BM1595" s="1">
        <v>1768.338666666667</v>
      </c>
      <c r="BN1595" s="1">
        <v>1844.804666666667</v>
      </c>
      <c r="BO1595" s="1">
        <v>27.32569333333333</v>
      </c>
      <c r="BP1595" s="1">
        <v>24.44315333333334</v>
      </c>
      <c r="BQ1595" s="1">
        <v>1765.505333333334</v>
      </c>
      <c r="BR1595" s="1">
        <v>27.32134666666667</v>
      </c>
      <c r="BS1595" s="1">
        <v>500.1224</v>
      </c>
      <c r="BT1595" s="1">
        <v>98.94194666666667</v>
      </c>
      <c r="BU1595" s="1">
        <v>0.09984232666666668</v>
      </c>
      <c r="BV1595" s="1">
        <v>30.99885333333333</v>
      </c>
      <c r="BW1595" s="1">
        <v>31.61392666666666</v>
      </c>
      <c r="BX1595" s="1">
        <v>999.8999999999999</v>
      </c>
      <c r="BY1595" s="1">
        <v>0.0</v>
      </c>
      <c r="BZ1595" s="1">
        <v>0.0</v>
      </c>
      <c r="CA1595" s="1">
        <v>10004.74066666667</v>
      </c>
      <c r="CB1595" s="1">
        <v>0.0</v>
      </c>
      <c r="CC1595" s="1">
        <v>193.2874</v>
      </c>
      <c r="CD1595" s="1">
        <v>-76.46591333333332</v>
      </c>
      <c r="CE1595" s="1">
        <v>1818.017333333333</v>
      </c>
      <c r="CF1595" s="1">
        <v>1891.028</v>
      </c>
      <c r="CG1595" s="1">
        <v>2.882542666666667</v>
      </c>
      <c r="CH1595" s="1">
        <v>1844.804666666667</v>
      </c>
      <c r="CI1595" s="1">
        <v>24.44315333333334</v>
      </c>
      <c r="CJ1595" s="1">
        <v>2.703659333333333</v>
      </c>
      <c r="CK1595" s="1">
        <v>2.418452666666667</v>
      </c>
      <c r="CL1595" s="1">
        <v>22.30737333333333</v>
      </c>
      <c r="CM1595" s="1">
        <v>20.48787333333333</v>
      </c>
      <c r="CN1595" s="1">
        <v>2000.022</v>
      </c>
      <c r="CO1595" s="1">
        <v>0.9800052000000001</v>
      </c>
      <c r="CP1595" s="1">
        <v>0.0199951</v>
      </c>
      <c r="CQ1595" s="1">
        <v>0.0</v>
      </c>
      <c r="CR1595" s="1">
        <v>2.440133333333334</v>
      </c>
      <c r="CS1595" s="1">
        <v>0.0</v>
      </c>
      <c r="CT1595" s="1">
        <v>16803.95333333333</v>
      </c>
      <c r="CU1595" s="1">
        <v>17412.54</v>
      </c>
      <c r="CV1595" s="1">
        <v>44.62913333333334</v>
      </c>
      <c r="CW1595" s="1">
        <v>46.562</v>
      </c>
      <c r="CX1595" s="1">
        <v>44.75</v>
      </c>
      <c r="CY1595" s="1">
        <v>44.6166</v>
      </c>
      <c r="CZ1595" s="1">
        <v>44.5662</v>
      </c>
      <c r="DA1595" s="1">
        <v>1960.032</v>
      </c>
      <c r="DB1595" s="1">
        <v>39.99</v>
      </c>
      <c r="DC1595" s="1">
        <v>0.0</v>
      </c>
      <c r="DD1595" s="1">
        <v>1.6598918273E9</v>
      </c>
      <c r="DE1595" s="1">
        <v>0.0</v>
      </c>
      <c r="DF1595" s="1">
        <v>1.6598911131E9</v>
      </c>
      <c r="DG1595" s="1" t="s">
        <v>2706</v>
      </c>
      <c r="DH1595" s="1">
        <v>1.6598911126E9</v>
      </c>
      <c r="DI1595" s="1">
        <v>1.6598911131E9</v>
      </c>
      <c r="DJ1595" s="1">
        <v>29.0</v>
      </c>
      <c r="DK1595" s="1">
        <v>0.08</v>
      </c>
      <c r="DL1595" s="1">
        <v>-0.006</v>
      </c>
      <c r="DM1595" s="1">
        <v>1.387</v>
      </c>
      <c r="DN1595" s="1">
        <v>0.011</v>
      </c>
      <c r="DO1595" s="1">
        <v>400.0</v>
      </c>
      <c r="DP1595" s="1">
        <v>24.0</v>
      </c>
      <c r="DQ1595" s="1">
        <v>0.14</v>
      </c>
      <c r="DR1595" s="1">
        <v>0.05</v>
      </c>
      <c r="DS1595" s="1">
        <v>29.1617303726382</v>
      </c>
      <c r="DT1595" s="1">
        <v>5.610845596495626</v>
      </c>
      <c r="DU1595" s="1">
        <v>0.4575067646136777</v>
      </c>
      <c r="DV1595" s="1">
        <v>0.0</v>
      </c>
      <c r="DW1595" s="1">
        <v>-76.15289354838708</v>
      </c>
      <c r="DX1595" s="1">
        <v>-19.16865483870958</v>
      </c>
      <c r="DY1595" s="1">
        <v>1.515643608831125</v>
      </c>
      <c r="DZ1595" s="1">
        <v>0.0</v>
      </c>
      <c r="EA1595" s="1">
        <v>1321.475450250059</v>
      </c>
      <c r="EB1595" s="1">
        <v>190.1285521684204</v>
      </c>
      <c r="EC1595" s="1">
        <v>13.87384655838828</v>
      </c>
      <c r="ED1595" s="1">
        <v>0.0</v>
      </c>
      <c r="EE1595" s="1">
        <v>2.887462195121951</v>
      </c>
      <c r="EF1595" s="1">
        <v>-0.07596104529615873</v>
      </c>
      <c r="EG1595" s="1">
        <v>0.007669752281494383</v>
      </c>
      <c r="EH1595" s="1">
        <v>1.0</v>
      </c>
      <c r="EI1595" s="1">
        <v>1.964804988916903</v>
      </c>
      <c r="EJ1595" s="1">
        <v>0.02392952516059927</v>
      </c>
      <c r="EK1595" s="1">
        <v>0.001930550402480465</v>
      </c>
      <c r="EL1595" s="1">
        <v>1.0</v>
      </c>
      <c r="EM1595" s="1">
        <v>2.0</v>
      </c>
      <c r="EN1595" s="1">
        <v>5.0</v>
      </c>
      <c r="EO1595" s="1" t="s">
        <v>386</v>
      </c>
      <c r="EP1595" s="1">
        <v>2.94003</v>
      </c>
      <c r="EQ1595" s="1">
        <v>2.80122</v>
      </c>
      <c r="ER1595" s="1">
        <v>0.236045</v>
      </c>
      <c r="ES1595" s="1">
        <v>0.241799</v>
      </c>
      <c r="ET1595" s="1">
        <v>0.116759</v>
      </c>
      <c r="EU1595" s="1">
        <v>0.108036</v>
      </c>
      <c r="EV1595" s="1">
        <v>15586.9</v>
      </c>
      <c r="EW1595" s="1">
        <v>16217.8</v>
      </c>
      <c r="EX1595" s="1">
        <v>23751.1</v>
      </c>
      <c r="EY1595" s="1">
        <v>24919.6</v>
      </c>
      <c r="EZ1595" s="1">
        <v>33594.8</v>
      </c>
      <c r="FA1595" s="1">
        <v>35507.4</v>
      </c>
      <c r="FB1595" s="1">
        <v>43324.6</v>
      </c>
      <c r="FC1595" s="1">
        <v>46072.4</v>
      </c>
      <c r="FD1595" s="1">
        <v>1.58895</v>
      </c>
      <c r="FE1595" s="1">
        <v>1.7774</v>
      </c>
      <c r="FF1595" s="1">
        <v>0.0570118</v>
      </c>
      <c r="FG1595" s="1">
        <v>0.0</v>
      </c>
      <c r="FH1595" s="1">
        <v>30.6887</v>
      </c>
      <c r="FI1595" s="1">
        <v>999.9</v>
      </c>
      <c r="FJ1595" s="1">
        <v>46.1</v>
      </c>
      <c r="FK1595" s="1">
        <v>40.5</v>
      </c>
      <c r="FL1595" s="1">
        <v>35.4763</v>
      </c>
      <c r="FM1595" s="1">
        <v>63.4636</v>
      </c>
      <c r="FN1595" s="1">
        <v>25.5449</v>
      </c>
      <c r="FO1595" s="1">
        <v>1.0</v>
      </c>
      <c r="FP1595" s="1">
        <v>0.647314</v>
      </c>
      <c r="FQ1595" s="1">
        <v>4.03195</v>
      </c>
      <c r="FR1595" s="1">
        <v>20.2701</v>
      </c>
      <c r="FS1595" s="1">
        <v>5.2104</v>
      </c>
      <c r="FT1595" s="1">
        <v>11.9081</v>
      </c>
      <c r="FU1595" s="1">
        <v>5.0027</v>
      </c>
      <c r="FV1595" s="1">
        <v>3.2901</v>
      </c>
      <c r="FW1595" s="1">
        <v>9999.0</v>
      </c>
      <c r="FX1595" s="1">
        <v>9999.0</v>
      </c>
      <c r="FY1595" s="1">
        <v>9999.0</v>
      </c>
      <c r="FZ1595" s="1">
        <v>999.9</v>
      </c>
      <c r="GA1595" s="1">
        <v>1.85988</v>
      </c>
      <c r="GB1595" s="1">
        <v>1.85487</v>
      </c>
      <c r="GC1595" s="1">
        <v>1.85804</v>
      </c>
      <c r="GD1595" s="1">
        <v>1.85654</v>
      </c>
      <c r="GE1595" s="1">
        <v>1.8553</v>
      </c>
      <c r="GF1595" s="1">
        <v>1.85482</v>
      </c>
      <c r="GG1595" s="1">
        <v>1.8537</v>
      </c>
      <c r="GH1595" s="1">
        <v>1.85664</v>
      </c>
      <c r="GI1595" s="1">
        <v>0.0</v>
      </c>
      <c r="GJ1595" s="1">
        <v>0.0</v>
      </c>
      <c r="GK1595" s="1">
        <v>0.0</v>
      </c>
      <c r="GL1595" s="1">
        <v>0.0</v>
      </c>
      <c r="GM1595" s="1" t="s">
        <v>350</v>
      </c>
      <c r="GN1595" s="1" t="s">
        <v>351</v>
      </c>
      <c r="GO1595" s="1" t="s">
        <v>352</v>
      </c>
      <c r="GP1595" s="1" t="s">
        <v>352</v>
      </c>
      <c r="GQ1595" s="1" t="s">
        <v>352</v>
      </c>
      <c r="GR1595" s="1" t="s">
        <v>352</v>
      </c>
      <c r="GS1595" s="1">
        <v>0.0</v>
      </c>
      <c r="GT1595" s="1">
        <v>100.0</v>
      </c>
      <c r="GU1595" s="1">
        <v>100.0</v>
      </c>
      <c r="GV1595" s="1">
        <v>2.87</v>
      </c>
      <c r="GW1595" s="1">
        <v>0.0043</v>
      </c>
      <c r="GX1595" s="1">
        <v>0.3994493243891762</v>
      </c>
      <c r="GY1595" s="1">
        <v>0.003036990343597491</v>
      </c>
      <c r="GZ1595" s="1">
        <v>-1.538114387597119E-6</v>
      </c>
      <c r="HA1595" s="1">
        <v>3.390969119432733E-10</v>
      </c>
      <c r="HB1595" s="1">
        <v>-0.06682249457756877</v>
      </c>
      <c r="HC1595" s="1">
        <v>0.009762198319610341</v>
      </c>
      <c r="HD1595" s="1">
        <v>-3.338778216718564E-4</v>
      </c>
      <c r="HE1595" s="1">
        <v>2.632278881966732E-6</v>
      </c>
      <c r="HF1595" s="1">
        <v>6.0</v>
      </c>
      <c r="HG1595" s="1">
        <v>2134.0</v>
      </c>
      <c r="HH1595" s="1">
        <v>2.0</v>
      </c>
      <c r="HI1595" s="1">
        <v>31.0</v>
      </c>
      <c r="HJ1595" s="1">
        <v>11.9</v>
      </c>
      <c r="HK1595" s="1">
        <v>11.9</v>
      </c>
      <c r="HL1595" s="1">
        <v>3.65845</v>
      </c>
      <c r="HM1595" s="1">
        <v>2.30713</v>
      </c>
      <c r="HN1595" s="1">
        <v>1.4978</v>
      </c>
      <c r="HO1595" s="1">
        <v>2.30835</v>
      </c>
      <c r="HP1595" s="1">
        <v>1.54785</v>
      </c>
      <c r="HQ1595" s="1">
        <v>2.44385</v>
      </c>
      <c r="HR1595" s="1">
        <v>43.9192</v>
      </c>
      <c r="HS1595" s="1">
        <v>13.4753</v>
      </c>
      <c r="HT1595" s="1">
        <v>18.0</v>
      </c>
      <c r="HU1595" s="1">
        <v>321.138</v>
      </c>
      <c r="HV1595" s="1">
        <v>464.983</v>
      </c>
      <c r="HW1595" s="1">
        <v>25.1266</v>
      </c>
      <c r="HX1595" s="1">
        <v>34.8539</v>
      </c>
      <c r="HY1595" s="1">
        <v>30.0005</v>
      </c>
      <c r="HZ1595" s="1">
        <v>34.6155</v>
      </c>
      <c r="IA1595" s="1">
        <v>34.6837</v>
      </c>
      <c r="IB1595" s="1">
        <v>73.2816</v>
      </c>
      <c r="IC1595" s="1">
        <v>31.1229</v>
      </c>
      <c r="ID1595" s="1">
        <v>0.0</v>
      </c>
      <c r="IE1595" s="1">
        <v>25.1309</v>
      </c>
      <c r="IF1595" s="1">
        <v>1909.9</v>
      </c>
      <c r="IG1595" s="1">
        <v>24.4831</v>
      </c>
      <c r="IH1595" s="1">
        <v>100.168</v>
      </c>
      <c r="II1595" s="1">
        <v>99.8456</v>
      </c>
      <c r="IJ1595" s="1" t="s">
        <v>1117</v>
      </c>
    </row>
    <row r="1596" ht="15.75" customHeight="1">
      <c r="A1596" s="1">
        <v>1580.0</v>
      </c>
      <c r="B1596" s="1">
        <v>1.6598918291E9</v>
      </c>
      <c r="C1596" s="1">
        <v>11572.0</v>
      </c>
      <c r="D1596" s="1" t="s">
        <v>3431</v>
      </c>
      <c r="E1596" s="1" t="s">
        <v>3432</v>
      </c>
      <c r="F1596" s="1">
        <v>1.0</v>
      </c>
      <c r="G1596" s="1" t="s">
        <v>2704</v>
      </c>
      <c r="H1596" s="1" t="s">
        <v>345</v>
      </c>
      <c r="I1596" s="1" t="s">
        <v>1102</v>
      </c>
      <c r="J1596" s="1" t="s">
        <v>1103</v>
      </c>
      <c r="K1596" s="1" t="s">
        <v>1104</v>
      </c>
      <c r="L1596" s="1" t="s">
        <v>2705</v>
      </c>
      <c r="M1596" s="1" t="s">
        <v>346</v>
      </c>
      <c r="N1596" s="1">
        <v>1.6598918211E9</v>
      </c>
      <c r="O1596" s="1">
        <f t="shared" si="1"/>
        <v>0.002459881968</v>
      </c>
      <c r="P1596" s="1">
        <f t="shared" si="2"/>
        <v>2.459881968</v>
      </c>
      <c r="Q1596" s="1">
        <f t="shared" si="3"/>
        <v>28.96395334</v>
      </c>
      <c r="R1596" s="1">
        <f t="shared" si="4"/>
        <v>1770.8875</v>
      </c>
      <c r="S1596" s="1">
        <f t="shared" si="5"/>
        <v>1332.822013</v>
      </c>
      <c r="T1596" s="1">
        <f t="shared" si="6"/>
        <v>132.004973</v>
      </c>
      <c r="U1596" s="1">
        <f t="shared" si="7"/>
        <v>175.3917285</v>
      </c>
      <c r="V1596" s="1">
        <f t="shared" si="8"/>
        <v>0.1221161165</v>
      </c>
      <c r="W1596" s="1">
        <f t="shared" si="9"/>
        <v>2.911813276</v>
      </c>
      <c r="X1596" s="1">
        <f t="shared" si="10"/>
        <v>0.1193406878</v>
      </c>
      <c r="Y1596" s="1">
        <f t="shared" si="11"/>
        <v>0.07483203729</v>
      </c>
      <c r="Z1596" s="1">
        <f t="shared" si="12"/>
        <v>321.5187128</v>
      </c>
      <c r="AA1596" s="1">
        <f t="shared" si="13"/>
        <v>32.25852352</v>
      </c>
      <c r="AB1596" s="1">
        <f t="shared" si="14"/>
        <v>31.61405625</v>
      </c>
      <c r="AC1596" s="1">
        <f t="shared" si="15"/>
        <v>4.671759829</v>
      </c>
      <c r="AD1596" s="1">
        <f t="shared" si="16"/>
        <v>59.99366798</v>
      </c>
      <c r="AE1596" s="1">
        <f t="shared" si="17"/>
        <v>2.706325283</v>
      </c>
      <c r="AF1596" s="1">
        <f t="shared" si="18"/>
        <v>4.511018203</v>
      </c>
      <c r="AG1596" s="1">
        <f t="shared" si="19"/>
        <v>1.965434545</v>
      </c>
      <c r="AH1596" s="1">
        <f t="shared" si="20"/>
        <v>-108.4807948</v>
      </c>
      <c r="AI1596" s="1">
        <f t="shared" si="21"/>
        <v>-96.61535446</v>
      </c>
      <c r="AJ1596" s="1">
        <f t="shared" si="22"/>
        <v>-7.473554962</v>
      </c>
      <c r="AK1596" s="1">
        <f t="shared" si="23"/>
        <v>108.9490085</v>
      </c>
      <c r="AL1596" s="1">
        <f t="shared" si="24"/>
        <v>59.40874087</v>
      </c>
      <c r="AM1596" s="1">
        <f t="shared" si="25"/>
        <v>2.469484432</v>
      </c>
      <c r="AN1596" s="1">
        <f t="shared" si="26"/>
        <v>28.96395334</v>
      </c>
      <c r="AO1596" s="1">
        <v>1923.354819101592</v>
      </c>
      <c r="AP1596" s="1">
        <v>1859.920303030303</v>
      </c>
      <c r="AQ1596" s="1">
        <v>5.359909286222277</v>
      </c>
      <c r="AR1596" s="1">
        <v>66.3324592731805</v>
      </c>
      <c r="AS1596" s="1">
        <f t="shared" si="27"/>
        <v>2.459881968</v>
      </c>
      <c r="AT1596" s="1">
        <v>24.44592526091461</v>
      </c>
      <c r="AU1596" s="1">
        <v>27.3166490909091</v>
      </c>
      <c r="AV1596" s="1">
        <v>-3.335644717686765E-5</v>
      </c>
      <c r="AW1596" s="1">
        <v>80.63858576887375</v>
      </c>
      <c r="AX1596" s="1">
        <v>164.0</v>
      </c>
      <c r="AY1596" s="1">
        <v>33.0</v>
      </c>
      <c r="AZ1596" s="1">
        <f t="shared" si="28"/>
        <v>1</v>
      </c>
      <c r="BA1596" s="1">
        <f t="shared" si="29"/>
        <v>0</v>
      </c>
      <c r="BB1596" s="1">
        <f t="shared" si="30"/>
        <v>51654.79274</v>
      </c>
      <c r="BC1596" s="1">
        <f t="shared" si="31"/>
        <v>2000.020625</v>
      </c>
      <c r="BD1596" s="1">
        <f t="shared" si="32"/>
        <v>1681.217025</v>
      </c>
      <c r="BE1596" s="1">
        <f t="shared" si="33"/>
        <v>0.8405998438</v>
      </c>
      <c r="BF1596" s="1">
        <f t="shared" si="34"/>
        <v>0.1607576986</v>
      </c>
      <c r="BG1596" s="1">
        <v>6.0</v>
      </c>
      <c r="BH1596" s="1">
        <v>0.5</v>
      </c>
      <c r="BI1596" s="1" t="s">
        <v>347</v>
      </c>
      <c r="BJ1596" s="1">
        <v>2.0</v>
      </c>
      <c r="BK1596" s="1" t="b">
        <v>1</v>
      </c>
      <c r="BL1596" s="1">
        <v>1.6598918211E9</v>
      </c>
      <c r="BM1596" s="1">
        <v>1770.8875</v>
      </c>
      <c r="BN1596" s="1">
        <v>1847.406875</v>
      </c>
      <c r="BO1596" s="1">
        <v>27.32510625</v>
      </c>
      <c r="BP1596" s="1">
        <v>24.4434125</v>
      </c>
      <c r="BQ1596" s="1">
        <v>1768.0525</v>
      </c>
      <c r="BR1596" s="1">
        <v>27.32075625</v>
      </c>
      <c r="BS1596" s="1">
        <v>500.1236875</v>
      </c>
      <c r="BT1596" s="1">
        <v>98.94186250000001</v>
      </c>
      <c r="BU1596" s="1">
        <v>0.0998487625</v>
      </c>
      <c r="BV1596" s="1">
        <v>30.9986</v>
      </c>
      <c r="BW1596" s="1">
        <v>31.61405625</v>
      </c>
      <c r="BX1596" s="1">
        <v>999.9</v>
      </c>
      <c r="BY1596" s="1">
        <v>0.0</v>
      </c>
      <c r="BZ1596" s="1">
        <v>0.0</v>
      </c>
      <c r="CA1596" s="1">
        <v>10005.106875</v>
      </c>
      <c r="CB1596" s="1">
        <v>0.0</v>
      </c>
      <c r="CC1596" s="1">
        <v>192.8175625</v>
      </c>
      <c r="CD1596" s="1">
        <v>-76.51906875</v>
      </c>
      <c r="CE1596" s="1">
        <v>1820.636875</v>
      </c>
      <c r="CF1596" s="1">
        <v>1893.695625</v>
      </c>
      <c r="CG1596" s="1">
        <v>2.881696875</v>
      </c>
      <c r="CH1596" s="1">
        <v>1847.406875</v>
      </c>
      <c r="CI1596" s="1">
        <v>24.4434125</v>
      </c>
      <c r="CJ1596" s="1">
        <v>2.70359875</v>
      </c>
      <c r="CK1596" s="1">
        <v>2.41847625</v>
      </c>
      <c r="CL1596" s="1">
        <v>22.30700625</v>
      </c>
      <c r="CM1596" s="1">
        <v>20.48803125</v>
      </c>
      <c r="CN1596" s="1">
        <v>2000.020625</v>
      </c>
      <c r="CO1596" s="1">
        <v>0.9800051875</v>
      </c>
      <c r="CP1596" s="1">
        <v>0.0199951125</v>
      </c>
      <c r="CQ1596" s="1">
        <v>0.0</v>
      </c>
      <c r="CR1596" s="1">
        <v>2.486625</v>
      </c>
      <c r="CS1596" s="1">
        <v>0.0</v>
      </c>
      <c r="CT1596" s="1">
        <v>16804.40625</v>
      </c>
      <c r="CU1596" s="1">
        <v>17412.53125</v>
      </c>
      <c r="CV1596" s="1">
        <v>44.63275</v>
      </c>
      <c r="CW1596" s="1">
        <v>46.562</v>
      </c>
      <c r="CX1596" s="1">
        <v>44.75</v>
      </c>
      <c r="CY1596" s="1">
        <v>44.617125</v>
      </c>
      <c r="CZ1596" s="1">
        <v>44.5659375</v>
      </c>
      <c r="DA1596" s="1">
        <v>1960.030625</v>
      </c>
      <c r="DB1596" s="1">
        <v>39.99</v>
      </c>
      <c r="DC1596" s="1">
        <v>0.0</v>
      </c>
      <c r="DD1596" s="1">
        <v>1.6598918285E9</v>
      </c>
      <c r="DE1596" s="1">
        <v>0.0</v>
      </c>
      <c r="DF1596" s="1">
        <v>1.6598911131E9</v>
      </c>
      <c r="DG1596" s="1" t="s">
        <v>2706</v>
      </c>
      <c r="DH1596" s="1">
        <v>1.6598911126E9</v>
      </c>
      <c r="DI1596" s="1">
        <v>1.6598911131E9</v>
      </c>
      <c r="DJ1596" s="1">
        <v>29.0</v>
      </c>
      <c r="DK1596" s="1">
        <v>0.08</v>
      </c>
      <c r="DL1596" s="1">
        <v>-0.006</v>
      </c>
      <c r="DM1596" s="1">
        <v>1.387</v>
      </c>
      <c r="DN1596" s="1">
        <v>0.011</v>
      </c>
      <c r="DO1596" s="1">
        <v>400.0</v>
      </c>
      <c r="DP1596" s="1">
        <v>24.0</v>
      </c>
      <c r="DQ1596" s="1">
        <v>0.14</v>
      </c>
      <c r="DR1596" s="1">
        <v>0.05</v>
      </c>
      <c r="DS1596" s="1">
        <v>29.22163960949389</v>
      </c>
      <c r="DT1596" s="1">
        <v>5.607465841389982</v>
      </c>
      <c r="DU1596" s="1">
        <v>0.4562308581608963</v>
      </c>
      <c r="DV1596" s="1">
        <v>0.0</v>
      </c>
      <c r="DW1596" s="1">
        <v>-76.52374</v>
      </c>
      <c r="DX1596" s="1">
        <v>-17.56398487208037</v>
      </c>
      <c r="DY1596" s="1">
        <v>1.405025381644996</v>
      </c>
      <c r="DZ1596" s="1">
        <v>0.0</v>
      </c>
      <c r="EA1596" s="1">
        <v>1326.462853454793</v>
      </c>
      <c r="EB1596" s="1">
        <v>197.9219890267759</v>
      </c>
      <c r="EC1596" s="1">
        <v>14.99122837921703</v>
      </c>
      <c r="ED1596" s="1">
        <v>0.0</v>
      </c>
      <c r="EE1596" s="1">
        <v>2.88513325</v>
      </c>
      <c r="EF1596" s="1">
        <v>-0.08122637898686601</v>
      </c>
      <c r="EG1596" s="1">
        <v>0.008000997246437467</v>
      </c>
      <c r="EH1596" s="1">
        <v>1.0</v>
      </c>
      <c r="EI1596" s="1">
        <v>1.965169946929615</v>
      </c>
      <c r="EJ1596" s="1">
        <v>0.02294327081122029</v>
      </c>
      <c r="EK1596" s="1">
        <v>0.001923722228319101</v>
      </c>
      <c r="EL1596" s="1">
        <v>1.0</v>
      </c>
      <c r="EM1596" s="1">
        <v>2.0</v>
      </c>
      <c r="EN1596" s="1">
        <v>5.0</v>
      </c>
      <c r="EO1596" s="1" t="s">
        <v>386</v>
      </c>
      <c r="EP1596" s="1">
        <v>2.94013</v>
      </c>
      <c r="EQ1596" s="1">
        <v>2.80124</v>
      </c>
      <c r="ER1596" s="1">
        <v>0.236434</v>
      </c>
      <c r="ES1596" s="1">
        <v>0.242175</v>
      </c>
      <c r="ET1596" s="1">
        <v>0.116751</v>
      </c>
      <c r="EU1596" s="1">
        <v>0.108037</v>
      </c>
      <c r="EV1596" s="1">
        <v>15579.0</v>
      </c>
      <c r="EW1596" s="1">
        <v>16209.8</v>
      </c>
      <c r="EX1596" s="1">
        <v>23751.2</v>
      </c>
      <c r="EY1596" s="1">
        <v>24919.7</v>
      </c>
      <c r="EZ1596" s="1">
        <v>33595.1</v>
      </c>
      <c r="FA1596" s="1">
        <v>35507.4</v>
      </c>
      <c r="FB1596" s="1">
        <v>43324.6</v>
      </c>
      <c r="FC1596" s="1">
        <v>46072.5</v>
      </c>
      <c r="FD1596" s="1">
        <v>1.58847</v>
      </c>
      <c r="FE1596" s="1">
        <v>1.77737</v>
      </c>
      <c r="FF1596" s="1">
        <v>0.0571311</v>
      </c>
      <c r="FG1596" s="1">
        <v>0.0</v>
      </c>
      <c r="FH1596" s="1">
        <v>30.6887</v>
      </c>
      <c r="FI1596" s="1">
        <v>999.9</v>
      </c>
      <c r="FJ1596" s="1">
        <v>46.1</v>
      </c>
      <c r="FK1596" s="1">
        <v>40.5</v>
      </c>
      <c r="FL1596" s="1">
        <v>35.4767</v>
      </c>
      <c r="FM1596" s="1">
        <v>63.3336</v>
      </c>
      <c r="FN1596" s="1">
        <v>26.2901</v>
      </c>
      <c r="FO1596" s="1">
        <v>1.0</v>
      </c>
      <c r="FP1596" s="1">
        <v>0.647403</v>
      </c>
      <c r="FQ1596" s="1">
        <v>4.0286</v>
      </c>
      <c r="FR1596" s="1">
        <v>20.2701</v>
      </c>
      <c r="FS1596" s="1">
        <v>5.2104</v>
      </c>
      <c r="FT1596" s="1">
        <v>11.9081</v>
      </c>
      <c r="FU1596" s="1">
        <v>5.0027</v>
      </c>
      <c r="FV1596" s="1">
        <v>3.29013</v>
      </c>
      <c r="FW1596" s="1">
        <v>9999.0</v>
      </c>
      <c r="FX1596" s="1">
        <v>9999.0</v>
      </c>
      <c r="FY1596" s="1">
        <v>9999.0</v>
      </c>
      <c r="FZ1596" s="1">
        <v>999.9</v>
      </c>
      <c r="GA1596" s="1">
        <v>1.85987</v>
      </c>
      <c r="GB1596" s="1">
        <v>1.85487</v>
      </c>
      <c r="GC1596" s="1">
        <v>1.85805</v>
      </c>
      <c r="GD1596" s="1">
        <v>1.85654</v>
      </c>
      <c r="GE1596" s="1">
        <v>1.85531</v>
      </c>
      <c r="GF1596" s="1">
        <v>1.85482</v>
      </c>
      <c r="GG1596" s="1">
        <v>1.8537</v>
      </c>
      <c r="GH1596" s="1">
        <v>1.85665</v>
      </c>
      <c r="GI1596" s="1">
        <v>0.0</v>
      </c>
      <c r="GJ1596" s="1">
        <v>0.0</v>
      </c>
      <c r="GK1596" s="1">
        <v>0.0</v>
      </c>
      <c r="GL1596" s="1">
        <v>0.0</v>
      </c>
      <c r="GM1596" s="1" t="s">
        <v>350</v>
      </c>
      <c r="GN1596" s="1" t="s">
        <v>351</v>
      </c>
      <c r="GO1596" s="1" t="s">
        <v>352</v>
      </c>
      <c r="GP1596" s="1" t="s">
        <v>352</v>
      </c>
      <c r="GQ1596" s="1" t="s">
        <v>352</v>
      </c>
      <c r="GR1596" s="1" t="s">
        <v>352</v>
      </c>
      <c r="GS1596" s="1">
        <v>0.0</v>
      </c>
      <c r="GT1596" s="1">
        <v>100.0</v>
      </c>
      <c r="GU1596" s="1">
        <v>100.0</v>
      </c>
      <c r="GV1596" s="1">
        <v>2.87</v>
      </c>
      <c r="GW1596" s="1">
        <v>0.0043</v>
      </c>
      <c r="GX1596" s="1">
        <v>0.3994493243891762</v>
      </c>
      <c r="GY1596" s="1">
        <v>0.003036990343597491</v>
      </c>
      <c r="GZ1596" s="1">
        <v>-1.538114387597119E-6</v>
      </c>
      <c r="HA1596" s="1">
        <v>3.390969119432733E-10</v>
      </c>
      <c r="HB1596" s="1">
        <v>-0.06682249457756877</v>
      </c>
      <c r="HC1596" s="1">
        <v>0.009762198319610341</v>
      </c>
      <c r="HD1596" s="1">
        <v>-3.338778216718564E-4</v>
      </c>
      <c r="HE1596" s="1">
        <v>2.632278881966732E-6</v>
      </c>
      <c r="HF1596" s="1">
        <v>6.0</v>
      </c>
      <c r="HG1596" s="1">
        <v>2134.0</v>
      </c>
      <c r="HH1596" s="1">
        <v>2.0</v>
      </c>
      <c r="HI1596" s="1">
        <v>31.0</v>
      </c>
      <c r="HJ1596" s="1">
        <v>11.9</v>
      </c>
      <c r="HK1596" s="1">
        <v>11.9</v>
      </c>
      <c r="HL1596" s="1">
        <v>3.66333</v>
      </c>
      <c r="HM1596" s="1">
        <v>2.32178</v>
      </c>
      <c r="HN1596" s="1">
        <v>1.4978</v>
      </c>
      <c r="HO1596" s="1">
        <v>2.30835</v>
      </c>
      <c r="HP1596" s="1">
        <v>1.54785</v>
      </c>
      <c r="HQ1596" s="1">
        <v>2.31079</v>
      </c>
      <c r="HR1596" s="1">
        <v>43.9192</v>
      </c>
      <c r="HS1596" s="1">
        <v>13.4753</v>
      </c>
      <c r="HT1596" s="1">
        <v>18.0</v>
      </c>
      <c r="HU1596" s="1">
        <v>320.928</v>
      </c>
      <c r="HV1596" s="1">
        <v>464.974</v>
      </c>
      <c r="HW1596" s="1">
        <v>25.1267</v>
      </c>
      <c r="HX1596" s="1">
        <v>34.8546</v>
      </c>
      <c r="HY1596" s="1">
        <v>30.0005</v>
      </c>
      <c r="HZ1596" s="1">
        <v>34.6161</v>
      </c>
      <c r="IA1596" s="1">
        <v>34.6847</v>
      </c>
      <c r="IB1596" s="1">
        <v>73.3644</v>
      </c>
      <c r="IC1596" s="1">
        <v>31.1229</v>
      </c>
      <c r="ID1596" s="1">
        <v>0.0</v>
      </c>
      <c r="IE1596" s="1">
        <v>25.133</v>
      </c>
      <c r="IF1596" s="1">
        <v>1919.95</v>
      </c>
      <c r="IG1596" s="1">
        <v>24.4888</v>
      </c>
      <c r="IH1596" s="1">
        <v>100.168</v>
      </c>
      <c r="II1596" s="1">
        <v>99.8459</v>
      </c>
      <c r="IJ1596" s="1" t="s">
        <v>1117</v>
      </c>
    </row>
    <row r="1597" ht="15.75" customHeight="1">
      <c r="A1597" s="1">
        <v>1581.0</v>
      </c>
      <c r="B1597" s="1">
        <v>1.6598918301E9</v>
      </c>
      <c r="C1597" s="1">
        <v>11573.0</v>
      </c>
      <c r="D1597" s="1" t="s">
        <v>3433</v>
      </c>
      <c r="E1597" s="1" t="s">
        <v>3434</v>
      </c>
      <c r="F1597" s="1">
        <v>1.0</v>
      </c>
      <c r="G1597" s="1" t="s">
        <v>2704</v>
      </c>
      <c r="H1597" s="1" t="s">
        <v>345</v>
      </c>
      <c r="I1597" s="1" t="s">
        <v>1102</v>
      </c>
      <c r="J1597" s="1" t="s">
        <v>1103</v>
      </c>
      <c r="K1597" s="1" t="s">
        <v>1104</v>
      </c>
      <c r="L1597" s="1" t="s">
        <v>2705</v>
      </c>
      <c r="M1597" s="1" t="s">
        <v>346</v>
      </c>
      <c r="N1597" s="1">
        <v>1.659891822599999E9</v>
      </c>
      <c r="O1597" s="1">
        <f t="shared" si="1"/>
        <v>0.002457944086</v>
      </c>
      <c r="P1597" s="1">
        <f t="shared" si="2"/>
        <v>2.457944086</v>
      </c>
      <c r="Q1597" s="1">
        <f t="shared" si="3"/>
        <v>28.91186103</v>
      </c>
      <c r="R1597" s="1">
        <f t="shared" si="4"/>
        <v>1778.38</v>
      </c>
      <c r="S1597" s="1">
        <f t="shared" si="5"/>
        <v>1340.337812</v>
      </c>
      <c r="T1597" s="1">
        <f t="shared" si="6"/>
        <v>132.7489083</v>
      </c>
      <c r="U1597" s="1">
        <f t="shared" si="7"/>
        <v>176.1332117</v>
      </c>
      <c r="V1597" s="1">
        <f t="shared" si="8"/>
        <v>0.1219833941</v>
      </c>
      <c r="W1597" s="1">
        <f t="shared" si="9"/>
        <v>2.91191076</v>
      </c>
      <c r="X1597" s="1">
        <f t="shared" si="10"/>
        <v>0.1192140117</v>
      </c>
      <c r="Y1597" s="1">
        <f t="shared" si="11"/>
        <v>0.0747523387</v>
      </c>
      <c r="Z1597" s="1">
        <f t="shared" si="12"/>
        <v>321.5197834</v>
      </c>
      <c r="AA1597" s="1">
        <f t="shared" si="13"/>
        <v>32.25810356</v>
      </c>
      <c r="AB1597" s="1">
        <f t="shared" si="14"/>
        <v>31.61547333</v>
      </c>
      <c r="AC1597" s="1">
        <f t="shared" si="15"/>
        <v>4.672135615</v>
      </c>
      <c r="AD1597" s="1">
        <f t="shared" si="16"/>
        <v>59.99331931</v>
      </c>
      <c r="AE1597" s="1">
        <f t="shared" si="17"/>
        <v>2.706171709</v>
      </c>
      <c r="AF1597" s="1">
        <f t="shared" si="18"/>
        <v>4.510788434</v>
      </c>
      <c r="AG1597" s="1">
        <f t="shared" si="19"/>
        <v>1.965963906</v>
      </c>
      <c r="AH1597" s="1">
        <f t="shared" si="20"/>
        <v>-108.3953342</v>
      </c>
      <c r="AI1597" s="1">
        <f t="shared" si="21"/>
        <v>-96.98129423</v>
      </c>
      <c r="AJ1597" s="1">
        <f t="shared" si="22"/>
        <v>-7.501630038</v>
      </c>
      <c r="AK1597" s="1">
        <f t="shared" si="23"/>
        <v>108.6415249</v>
      </c>
      <c r="AL1597" s="1">
        <f t="shared" si="24"/>
        <v>59.71296376</v>
      </c>
      <c r="AM1597" s="1">
        <f t="shared" si="25"/>
        <v>2.467571578</v>
      </c>
      <c r="AN1597" s="1">
        <f t="shared" si="26"/>
        <v>28.91186103</v>
      </c>
      <c r="AO1597" s="1">
        <v>1928.568104436013</v>
      </c>
      <c r="AP1597" s="1">
        <v>1865.236909090908</v>
      </c>
      <c r="AQ1597" s="1">
        <v>5.352309913986464</v>
      </c>
      <c r="AR1597" s="1">
        <v>66.3324592731805</v>
      </c>
      <c r="AS1597" s="1">
        <f t="shared" si="27"/>
        <v>2.457944086</v>
      </c>
      <c r="AT1597" s="1">
        <v>24.44660800715618</v>
      </c>
      <c r="AU1597" s="1">
        <v>27.31502363636363</v>
      </c>
      <c r="AV1597" s="1">
        <v>-2.400396163337364E-5</v>
      </c>
      <c r="AW1597" s="1">
        <v>80.63858576887375</v>
      </c>
      <c r="AX1597" s="1">
        <v>164.0</v>
      </c>
      <c r="AY1597" s="1">
        <v>33.0</v>
      </c>
      <c r="AZ1597" s="1">
        <f t="shared" si="28"/>
        <v>1</v>
      </c>
      <c r="BA1597" s="1">
        <f t="shared" si="29"/>
        <v>0</v>
      </c>
      <c r="BB1597" s="1">
        <f t="shared" si="30"/>
        <v>51657.69925</v>
      </c>
      <c r="BC1597" s="1">
        <f t="shared" si="31"/>
        <v>2000.027333</v>
      </c>
      <c r="BD1597" s="1">
        <f t="shared" si="32"/>
        <v>1681.22266</v>
      </c>
      <c r="BE1597" s="1">
        <f t="shared" si="33"/>
        <v>0.8405998418</v>
      </c>
      <c r="BF1597" s="1">
        <f t="shared" si="34"/>
        <v>0.1607576947</v>
      </c>
      <c r="BG1597" s="1">
        <v>6.0</v>
      </c>
      <c r="BH1597" s="1">
        <v>0.5</v>
      </c>
      <c r="BI1597" s="1" t="s">
        <v>347</v>
      </c>
      <c r="BJ1597" s="1">
        <v>2.0</v>
      </c>
      <c r="BK1597" s="1" t="b">
        <v>1</v>
      </c>
      <c r="BL1597" s="1">
        <v>1.659891822599999E9</v>
      </c>
      <c r="BM1597" s="1">
        <v>1778.38</v>
      </c>
      <c r="BN1597" s="1">
        <v>1855.282666666667</v>
      </c>
      <c r="BO1597" s="1">
        <v>27.32364666666666</v>
      </c>
      <c r="BP1597" s="1">
        <v>24.44417333333334</v>
      </c>
      <c r="BQ1597" s="1">
        <v>1775.539333333333</v>
      </c>
      <c r="BR1597" s="1">
        <v>27.31929333333333</v>
      </c>
      <c r="BS1597" s="1">
        <v>500.1224</v>
      </c>
      <c r="BT1597" s="1">
        <v>98.94152666666668</v>
      </c>
      <c r="BU1597" s="1">
        <v>0.09985466666666667</v>
      </c>
      <c r="BV1597" s="1">
        <v>30.99770666666666</v>
      </c>
      <c r="BW1597" s="1">
        <v>31.61547333333333</v>
      </c>
      <c r="BX1597" s="1">
        <v>999.8999999999999</v>
      </c>
      <c r="BY1597" s="1">
        <v>0.0</v>
      </c>
      <c r="BZ1597" s="1">
        <v>0.0</v>
      </c>
      <c r="CA1597" s="1">
        <v>10005.69866666667</v>
      </c>
      <c r="CB1597" s="1">
        <v>0.0</v>
      </c>
      <c r="CC1597" s="1">
        <v>189.7981333333333</v>
      </c>
      <c r="CD1597" s="1">
        <v>-76.90222</v>
      </c>
      <c r="CE1597" s="1">
        <v>1828.337333333333</v>
      </c>
      <c r="CF1597" s="1">
        <v>1901.770666666667</v>
      </c>
      <c r="CG1597" s="1">
        <v>2.879474</v>
      </c>
      <c r="CH1597" s="1">
        <v>1855.282666666667</v>
      </c>
      <c r="CI1597" s="1">
        <v>24.44417333333334</v>
      </c>
      <c r="CJ1597" s="1">
        <v>2.703445333333333</v>
      </c>
      <c r="CK1597" s="1">
        <v>2.418543333333333</v>
      </c>
      <c r="CL1597" s="1">
        <v>22.30606666666666</v>
      </c>
      <c r="CM1597" s="1">
        <v>20.48847333333334</v>
      </c>
      <c r="CN1597" s="1">
        <v>2000.027333333333</v>
      </c>
      <c r="CO1597" s="1">
        <v>0.9800052000000001</v>
      </c>
      <c r="CP1597" s="1">
        <v>0.0199951</v>
      </c>
      <c r="CQ1597" s="1">
        <v>0.0</v>
      </c>
      <c r="CR1597" s="1">
        <v>2.419466666666667</v>
      </c>
      <c r="CS1597" s="1">
        <v>0.0</v>
      </c>
      <c r="CT1597" s="1">
        <v>16805.58666666667</v>
      </c>
      <c r="CU1597" s="1">
        <v>17412.58666666667</v>
      </c>
      <c r="CV1597" s="1">
        <v>44.63326666666667</v>
      </c>
      <c r="CW1597" s="1">
        <v>46.562</v>
      </c>
      <c r="CX1597" s="1">
        <v>44.75</v>
      </c>
      <c r="CY1597" s="1">
        <v>44.6208</v>
      </c>
      <c r="CZ1597" s="1">
        <v>44.5662</v>
      </c>
      <c r="DA1597" s="1">
        <v>1960.037333333333</v>
      </c>
      <c r="DB1597" s="1">
        <v>39.99</v>
      </c>
      <c r="DC1597" s="1">
        <v>0.0</v>
      </c>
      <c r="DD1597" s="1">
        <v>1.6598918291E9</v>
      </c>
      <c r="DE1597" s="1">
        <v>0.0</v>
      </c>
      <c r="DF1597" s="1">
        <v>1.6598911131E9</v>
      </c>
      <c r="DG1597" s="1" t="s">
        <v>2706</v>
      </c>
      <c r="DH1597" s="1">
        <v>1.6598911126E9</v>
      </c>
      <c r="DI1597" s="1">
        <v>1.6598911131E9</v>
      </c>
      <c r="DJ1597" s="1">
        <v>29.0</v>
      </c>
      <c r="DK1597" s="1">
        <v>0.08</v>
      </c>
      <c r="DL1597" s="1">
        <v>-0.006</v>
      </c>
      <c r="DM1597" s="1">
        <v>1.387</v>
      </c>
      <c r="DN1597" s="1">
        <v>0.011</v>
      </c>
      <c r="DO1597" s="1">
        <v>400.0</v>
      </c>
      <c r="DP1597" s="1">
        <v>24.0</v>
      </c>
      <c r="DQ1597" s="1">
        <v>0.14</v>
      </c>
      <c r="DR1597" s="1">
        <v>0.05</v>
      </c>
      <c r="DS1597" s="1">
        <v>29.25504346690528</v>
      </c>
      <c r="DT1597" s="1">
        <v>4.31594231859896</v>
      </c>
      <c r="DU1597" s="1">
        <v>0.4246082785256985</v>
      </c>
      <c r="DV1597" s="1">
        <v>0.0</v>
      </c>
      <c r="DW1597" s="1">
        <v>-76.74775666666666</v>
      </c>
      <c r="DX1597" s="1">
        <v>-14.40741357063408</v>
      </c>
      <c r="DY1597" s="1">
        <v>1.238034745792253</v>
      </c>
      <c r="DZ1597" s="1">
        <v>0.0</v>
      </c>
      <c r="EA1597" s="1">
        <v>1330.61108695554</v>
      </c>
      <c r="EB1597" s="1">
        <v>216.7920921982927</v>
      </c>
      <c r="EC1597" s="1">
        <v>16.64480184310705</v>
      </c>
      <c r="ED1597" s="1">
        <v>0.0</v>
      </c>
      <c r="EE1597" s="1">
        <v>2.8837145</v>
      </c>
      <c r="EF1597" s="1">
        <v>-0.08505140712945485</v>
      </c>
      <c r="EG1597" s="1">
        <v>0.0083699536886413</v>
      </c>
      <c r="EH1597" s="1">
        <v>1.0</v>
      </c>
      <c r="EI1597" s="1">
        <v>1.965462214023553</v>
      </c>
      <c r="EJ1597" s="1">
        <v>0.02015468464857221</v>
      </c>
      <c r="EK1597" s="1">
        <v>0.001776613032128251</v>
      </c>
      <c r="EL1597" s="1">
        <v>1.0</v>
      </c>
      <c r="EM1597" s="1">
        <v>2.0</v>
      </c>
      <c r="EN1597" s="1">
        <v>5.0</v>
      </c>
      <c r="EO1597" s="1" t="s">
        <v>386</v>
      </c>
      <c r="EP1597" s="1">
        <v>2.93998</v>
      </c>
      <c r="EQ1597" s="1">
        <v>2.80124</v>
      </c>
      <c r="ER1597" s="1">
        <v>0.236816</v>
      </c>
      <c r="ES1597" s="1">
        <v>0.242528</v>
      </c>
      <c r="ET1597" s="1">
        <v>0.116749</v>
      </c>
      <c r="EU1597" s="1">
        <v>0.108037</v>
      </c>
      <c r="EV1597" s="1">
        <v>15571.2</v>
      </c>
      <c r="EW1597" s="1">
        <v>16202.3</v>
      </c>
      <c r="EX1597" s="1">
        <v>23751.3</v>
      </c>
      <c r="EY1597" s="1">
        <v>24919.8</v>
      </c>
      <c r="EZ1597" s="1">
        <v>33595.2</v>
      </c>
      <c r="FA1597" s="1">
        <v>35507.4</v>
      </c>
      <c r="FB1597" s="1">
        <v>43324.6</v>
      </c>
      <c r="FC1597" s="1">
        <v>46072.5</v>
      </c>
      <c r="FD1597" s="1">
        <v>1.5873</v>
      </c>
      <c r="FE1597" s="1">
        <v>1.77737</v>
      </c>
      <c r="FF1597" s="1">
        <v>0.0567846</v>
      </c>
      <c r="FG1597" s="1">
        <v>0.0</v>
      </c>
      <c r="FH1597" s="1">
        <v>30.6887</v>
      </c>
      <c r="FI1597" s="1">
        <v>999.9</v>
      </c>
      <c r="FJ1597" s="1">
        <v>46.1</v>
      </c>
      <c r="FK1597" s="1">
        <v>40.5</v>
      </c>
      <c r="FL1597" s="1">
        <v>35.4763</v>
      </c>
      <c r="FM1597" s="1">
        <v>63.4136</v>
      </c>
      <c r="FN1597" s="1">
        <v>25.5409</v>
      </c>
      <c r="FO1597" s="1">
        <v>1.0</v>
      </c>
      <c r="FP1597" s="1">
        <v>0.647426</v>
      </c>
      <c r="FQ1597" s="1">
        <v>4.02404</v>
      </c>
      <c r="FR1597" s="1">
        <v>20.2701</v>
      </c>
      <c r="FS1597" s="1">
        <v>5.211</v>
      </c>
      <c r="FT1597" s="1">
        <v>11.908</v>
      </c>
      <c r="FU1597" s="1">
        <v>5.00325</v>
      </c>
      <c r="FV1597" s="1">
        <v>3.29013</v>
      </c>
      <c r="FW1597" s="1">
        <v>9999.0</v>
      </c>
      <c r="FX1597" s="1">
        <v>9999.0</v>
      </c>
      <c r="FY1597" s="1">
        <v>9999.0</v>
      </c>
      <c r="FZ1597" s="1">
        <v>999.9</v>
      </c>
      <c r="GA1597" s="1">
        <v>1.85987</v>
      </c>
      <c r="GB1597" s="1">
        <v>1.85487</v>
      </c>
      <c r="GC1597" s="1">
        <v>1.85806</v>
      </c>
      <c r="GD1597" s="1">
        <v>1.85654</v>
      </c>
      <c r="GE1597" s="1">
        <v>1.8553</v>
      </c>
      <c r="GF1597" s="1">
        <v>1.85483</v>
      </c>
      <c r="GG1597" s="1">
        <v>1.8537</v>
      </c>
      <c r="GH1597" s="1">
        <v>1.85664</v>
      </c>
      <c r="GI1597" s="1">
        <v>0.0</v>
      </c>
      <c r="GJ1597" s="1">
        <v>0.0</v>
      </c>
      <c r="GK1597" s="1">
        <v>0.0</v>
      </c>
      <c r="GL1597" s="1">
        <v>0.0</v>
      </c>
      <c r="GM1597" s="1" t="s">
        <v>350</v>
      </c>
      <c r="GN1597" s="1" t="s">
        <v>351</v>
      </c>
      <c r="GO1597" s="1" t="s">
        <v>352</v>
      </c>
      <c r="GP1597" s="1" t="s">
        <v>352</v>
      </c>
      <c r="GQ1597" s="1" t="s">
        <v>352</v>
      </c>
      <c r="GR1597" s="1" t="s">
        <v>352</v>
      </c>
      <c r="GS1597" s="1">
        <v>0.0</v>
      </c>
      <c r="GT1597" s="1">
        <v>100.0</v>
      </c>
      <c r="GU1597" s="1">
        <v>100.0</v>
      </c>
      <c r="GV1597" s="1">
        <v>2.87</v>
      </c>
      <c r="GW1597" s="1">
        <v>0.0044</v>
      </c>
      <c r="GX1597" s="1">
        <v>0.3994493243891762</v>
      </c>
      <c r="GY1597" s="1">
        <v>0.003036990343597491</v>
      </c>
      <c r="GZ1597" s="1">
        <v>-1.538114387597119E-6</v>
      </c>
      <c r="HA1597" s="1">
        <v>3.390969119432733E-10</v>
      </c>
      <c r="HB1597" s="1">
        <v>-0.06682249457756877</v>
      </c>
      <c r="HC1597" s="1">
        <v>0.009762198319610341</v>
      </c>
      <c r="HD1597" s="1">
        <v>-3.338778216718564E-4</v>
      </c>
      <c r="HE1597" s="1">
        <v>2.632278881966732E-6</v>
      </c>
      <c r="HF1597" s="1">
        <v>6.0</v>
      </c>
      <c r="HG1597" s="1">
        <v>2134.0</v>
      </c>
      <c r="HH1597" s="1">
        <v>2.0</v>
      </c>
      <c r="HI1597" s="1">
        <v>31.0</v>
      </c>
      <c r="HJ1597" s="1">
        <v>12.0</v>
      </c>
      <c r="HK1597" s="1">
        <v>11.9</v>
      </c>
      <c r="HL1597" s="1">
        <v>3.67188</v>
      </c>
      <c r="HM1597" s="1">
        <v>2.30469</v>
      </c>
      <c r="HN1597" s="1">
        <v>1.4978</v>
      </c>
      <c r="HO1597" s="1">
        <v>2.30835</v>
      </c>
      <c r="HP1597" s="1">
        <v>1.54785</v>
      </c>
      <c r="HQ1597" s="1">
        <v>2.44385</v>
      </c>
      <c r="HR1597" s="1">
        <v>43.9192</v>
      </c>
      <c r="HS1597" s="1">
        <v>13.4753</v>
      </c>
      <c r="HT1597" s="1">
        <v>18.0</v>
      </c>
      <c r="HU1597" s="1">
        <v>320.408</v>
      </c>
      <c r="HV1597" s="1">
        <v>464.984</v>
      </c>
      <c r="HW1597" s="1">
        <v>25.127</v>
      </c>
      <c r="HX1597" s="1">
        <v>34.8556</v>
      </c>
      <c r="HY1597" s="1">
        <v>30.0004</v>
      </c>
      <c r="HZ1597" s="1">
        <v>34.6171</v>
      </c>
      <c r="IA1597" s="1">
        <v>34.686</v>
      </c>
      <c r="IB1597" s="1">
        <v>73.5642</v>
      </c>
      <c r="IC1597" s="1">
        <v>31.1229</v>
      </c>
      <c r="ID1597" s="1">
        <v>0.0</v>
      </c>
      <c r="IE1597" s="1">
        <v>25.133</v>
      </c>
      <c r="IF1597" s="1">
        <v>1919.95</v>
      </c>
      <c r="IG1597" s="1">
        <v>24.4895</v>
      </c>
      <c r="IH1597" s="1">
        <v>100.168</v>
      </c>
      <c r="II1597" s="1">
        <v>99.8459</v>
      </c>
      <c r="IJ1597" s="1" t="s">
        <v>1117</v>
      </c>
    </row>
    <row r="1598" ht="15.75" customHeight="1">
      <c r="A1598" s="1">
        <v>1582.0</v>
      </c>
      <c r="B1598" s="1">
        <v>1.6598918311E9</v>
      </c>
      <c r="C1598" s="1">
        <v>11574.0</v>
      </c>
      <c r="D1598" s="1" t="s">
        <v>3435</v>
      </c>
      <c r="E1598" s="1" t="s">
        <v>3436</v>
      </c>
      <c r="F1598" s="1">
        <v>1.0</v>
      </c>
      <c r="G1598" s="1" t="s">
        <v>2704</v>
      </c>
      <c r="H1598" s="1" t="s">
        <v>345</v>
      </c>
      <c r="I1598" s="1" t="s">
        <v>1102</v>
      </c>
      <c r="J1598" s="1" t="s">
        <v>1103</v>
      </c>
      <c r="K1598" s="1" t="s">
        <v>1104</v>
      </c>
      <c r="L1598" s="1" t="s">
        <v>2705</v>
      </c>
      <c r="M1598" s="1" t="s">
        <v>346</v>
      </c>
      <c r="N1598" s="1">
        <v>1.6598918231E9</v>
      </c>
      <c r="O1598" s="1">
        <f t="shared" si="1"/>
        <v>0.002456358129</v>
      </c>
      <c r="P1598" s="1">
        <f t="shared" si="2"/>
        <v>2.456358129</v>
      </c>
      <c r="Q1598" s="1">
        <f t="shared" si="3"/>
        <v>29.11841572</v>
      </c>
      <c r="R1598" s="1">
        <f t="shared" si="4"/>
        <v>1780.94125</v>
      </c>
      <c r="S1598" s="1">
        <f t="shared" si="5"/>
        <v>1339.871209</v>
      </c>
      <c r="T1598" s="1">
        <f t="shared" si="6"/>
        <v>132.7026004</v>
      </c>
      <c r="U1598" s="1">
        <f t="shared" si="7"/>
        <v>176.3867553</v>
      </c>
      <c r="V1598" s="1">
        <f t="shared" si="8"/>
        <v>0.1219094225</v>
      </c>
      <c r="W1598" s="1">
        <f t="shared" si="9"/>
        <v>2.911546566</v>
      </c>
      <c r="X1598" s="1">
        <f t="shared" si="10"/>
        <v>0.1191430193</v>
      </c>
      <c r="Y1598" s="1">
        <f t="shared" si="11"/>
        <v>0.07470770888</v>
      </c>
      <c r="Z1598" s="1">
        <f t="shared" si="12"/>
        <v>321.5193113</v>
      </c>
      <c r="AA1598" s="1">
        <f t="shared" si="13"/>
        <v>32.25834192</v>
      </c>
      <c r="AB1598" s="1">
        <f t="shared" si="14"/>
        <v>31.614875</v>
      </c>
      <c r="AC1598" s="1">
        <f t="shared" si="15"/>
        <v>4.671976944</v>
      </c>
      <c r="AD1598" s="1">
        <f t="shared" si="16"/>
        <v>59.99304438</v>
      </c>
      <c r="AE1598" s="1">
        <f t="shared" si="17"/>
        <v>2.70611006</v>
      </c>
      <c r="AF1598" s="1">
        <f t="shared" si="18"/>
        <v>4.510706346</v>
      </c>
      <c r="AG1598" s="1">
        <f t="shared" si="19"/>
        <v>1.965866884</v>
      </c>
      <c r="AH1598" s="1">
        <f t="shared" si="20"/>
        <v>-108.3253935</v>
      </c>
      <c r="AI1598" s="1">
        <f t="shared" si="21"/>
        <v>-96.9253447</v>
      </c>
      <c r="AJ1598" s="1">
        <f t="shared" si="22"/>
        <v>-7.498206158</v>
      </c>
      <c r="AK1598" s="1">
        <f t="shared" si="23"/>
        <v>108.7703669</v>
      </c>
      <c r="AL1598" s="1">
        <f t="shared" si="24"/>
        <v>59.71188329</v>
      </c>
      <c r="AM1598" s="1">
        <f t="shared" si="25"/>
        <v>2.466889762</v>
      </c>
      <c r="AN1598" s="1">
        <f t="shared" si="26"/>
        <v>29.11841572</v>
      </c>
      <c r="AO1598" s="1">
        <v>1933.803926880015</v>
      </c>
      <c r="AP1598" s="1">
        <v>1870.467272727273</v>
      </c>
      <c r="AQ1598" s="1">
        <v>5.304511244941204</v>
      </c>
      <c r="AR1598" s="1">
        <v>66.3324592731805</v>
      </c>
      <c r="AS1598" s="1">
        <f t="shared" si="27"/>
        <v>2.456358129</v>
      </c>
      <c r="AT1598" s="1">
        <v>24.44724053604586</v>
      </c>
      <c r="AU1598" s="1">
        <v>27.3138103030303</v>
      </c>
      <c r="AV1598" s="1">
        <v>-2.787397365521978E-5</v>
      </c>
      <c r="AW1598" s="1">
        <v>80.63858576887375</v>
      </c>
      <c r="AX1598" s="1">
        <v>165.0</v>
      </c>
      <c r="AY1598" s="1">
        <v>33.0</v>
      </c>
      <c r="AZ1598" s="1">
        <f t="shared" si="28"/>
        <v>1</v>
      </c>
      <c r="BA1598" s="1">
        <f t="shared" si="29"/>
        <v>0</v>
      </c>
      <c r="BB1598" s="1">
        <f t="shared" si="30"/>
        <v>51647.4335</v>
      </c>
      <c r="BC1598" s="1">
        <f t="shared" si="31"/>
        <v>2000.024375</v>
      </c>
      <c r="BD1598" s="1">
        <f t="shared" si="32"/>
        <v>1681.220175</v>
      </c>
      <c r="BE1598" s="1">
        <f t="shared" si="33"/>
        <v>0.8405998427</v>
      </c>
      <c r="BF1598" s="1">
        <f t="shared" si="34"/>
        <v>0.1607576964</v>
      </c>
      <c r="BG1598" s="1">
        <v>6.0</v>
      </c>
      <c r="BH1598" s="1">
        <v>0.5</v>
      </c>
      <c r="BI1598" s="1" t="s">
        <v>347</v>
      </c>
      <c r="BJ1598" s="1">
        <v>2.0</v>
      </c>
      <c r="BK1598" s="1" t="b">
        <v>1</v>
      </c>
      <c r="BL1598" s="1">
        <v>1.6598918231E9</v>
      </c>
      <c r="BM1598" s="1">
        <v>1780.94125</v>
      </c>
      <c r="BN1598" s="1">
        <v>1857.848125</v>
      </c>
      <c r="BO1598" s="1">
        <v>27.32304375</v>
      </c>
      <c r="BP1598" s="1">
        <v>24.4443875</v>
      </c>
      <c r="BQ1598" s="1">
        <v>1778.09875</v>
      </c>
      <c r="BR1598" s="1">
        <v>27.3186875</v>
      </c>
      <c r="BS1598" s="1">
        <v>500.1264375</v>
      </c>
      <c r="BT1598" s="1">
        <v>98.9414375</v>
      </c>
      <c r="BU1598" s="1">
        <v>0.09987299999999999</v>
      </c>
      <c r="BV1598" s="1">
        <v>30.9973875</v>
      </c>
      <c r="BW1598" s="1">
        <v>31.614875</v>
      </c>
      <c r="BX1598" s="1">
        <v>999.9</v>
      </c>
      <c r="BY1598" s="1">
        <v>0.0</v>
      </c>
      <c r="BZ1598" s="1">
        <v>0.0</v>
      </c>
      <c r="CA1598" s="1">
        <v>10003.62375</v>
      </c>
      <c r="CB1598" s="1">
        <v>0.0</v>
      </c>
      <c r="CC1598" s="1">
        <v>189.6675</v>
      </c>
      <c r="CD1598" s="1">
        <v>-76.9059375</v>
      </c>
      <c r="CE1598" s="1">
        <v>1830.969375</v>
      </c>
      <c r="CF1598" s="1">
        <v>1904.400625</v>
      </c>
      <c r="CG1598" s="1">
        <v>2.878658125</v>
      </c>
      <c r="CH1598" s="1">
        <v>1857.848125</v>
      </c>
      <c r="CI1598" s="1">
        <v>24.4443875</v>
      </c>
      <c r="CJ1598" s="1">
        <v>2.703383125</v>
      </c>
      <c r="CK1598" s="1">
        <v>2.4185625</v>
      </c>
      <c r="CL1598" s="1">
        <v>22.3056875</v>
      </c>
      <c r="CM1598" s="1">
        <v>20.4886</v>
      </c>
      <c r="CN1598" s="1">
        <v>2000.024375</v>
      </c>
      <c r="CO1598" s="1">
        <v>0.9800051875</v>
      </c>
      <c r="CP1598" s="1">
        <v>0.0199951125</v>
      </c>
      <c r="CQ1598" s="1">
        <v>0.0</v>
      </c>
      <c r="CR1598" s="1">
        <v>2.3911875</v>
      </c>
      <c r="CS1598" s="1">
        <v>0.0</v>
      </c>
      <c r="CT1598" s="1">
        <v>16806.14375</v>
      </c>
      <c r="CU1598" s="1">
        <v>17412.5625</v>
      </c>
      <c r="CV1598" s="1">
        <v>44.63275</v>
      </c>
      <c r="CW1598" s="1">
        <v>46.558125</v>
      </c>
      <c r="CX1598" s="1">
        <v>44.75</v>
      </c>
      <c r="CY1598" s="1">
        <v>44.6210625</v>
      </c>
      <c r="CZ1598" s="1">
        <v>44.5659375</v>
      </c>
      <c r="DA1598" s="1">
        <v>1960.034375</v>
      </c>
      <c r="DB1598" s="1">
        <v>39.99</v>
      </c>
      <c r="DC1598" s="1">
        <v>0.0</v>
      </c>
      <c r="DD1598" s="1">
        <v>1.6598918303E9</v>
      </c>
      <c r="DE1598" s="1">
        <v>0.0</v>
      </c>
      <c r="DF1598" s="1">
        <v>1.6598911131E9</v>
      </c>
      <c r="DG1598" s="1" t="s">
        <v>2706</v>
      </c>
      <c r="DH1598" s="1">
        <v>1.6598911126E9</v>
      </c>
      <c r="DI1598" s="1">
        <v>1.6598911131E9</v>
      </c>
      <c r="DJ1598" s="1">
        <v>29.0</v>
      </c>
      <c r="DK1598" s="1">
        <v>0.08</v>
      </c>
      <c r="DL1598" s="1">
        <v>-0.006</v>
      </c>
      <c r="DM1598" s="1">
        <v>1.387</v>
      </c>
      <c r="DN1598" s="1">
        <v>0.011</v>
      </c>
      <c r="DO1598" s="1">
        <v>400.0</v>
      </c>
      <c r="DP1598" s="1">
        <v>24.0</v>
      </c>
      <c r="DQ1598" s="1">
        <v>0.14</v>
      </c>
      <c r="DR1598" s="1">
        <v>0.05</v>
      </c>
      <c r="DS1598" s="1">
        <v>29.29776094051228</v>
      </c>
      <c r="DT1598" s="1">
        <v>1.763933216560369</v>
      </c>
      <c r="DU1598" s="1">
        <v>0.3633620231746414</v>
      </c>
      <c r="DV1598" s="1">
        <v>0.0</v>
      </c>
      <c r="DW1598" s="1">
        <v>-76.94784516129032</v>
      </c>
      <c r="DX1598" s="1">
        <v>-9.61437096774185</v>
      </c>
      <c r="DY1598" s="1">
        <v>1.012280047264339</v>
      </c>
      <c r="DZ1598" s="1">
        <v>0.0</v>
      </c>
      <c r="EA1598" s="1">
        <v>1337.719964223162</v>
      </c>
      <c r="EB1598" s="1">
        <v>260.7967244999452</v>
      </c>
      <c r="EC1598" s="1">
        <v>19.37181959048895</v>
      </c>
      <c r="ED1598" s="1">
        <v>0.0</v>
      </c>
      <c r="EE1598" s="1">
        <v>2.881964878048781</v>
      </c>
      <c r="EF1598" s="1">
        <v>-0.09000522648083234</v>
      </c>
      <c r="EG1598" s="1">
        <v>0.009017486568302605</v>
      </c>
      <c r="EH1598" s="1">
        <v>1.0</v>
      </c>
      <c r="EI1598" s="1">
        <v>1.966024568775022</v>
      </c>
      <c r="EJ1598" s="1">
        <v>0.01163244453484246</v>
      </c>
      <c r="EK1598" s="1">
        <v>0.001208214753318774</v>
      </c>
      <c r="EL1598" s="1">
        <v>1.0</v>
      </c>
      <c r="EM1598" s="1">
        <v>2.0</v>
      </c>
      <c r="EN1598" s="1">
        <v>5.0</v>
      </c>
      <c r="EO1598" s="1" t="s">
        <v>386</v>
      </c>
      <c r="EP1598" s="1">
        <v>2.93999</v>
      </c>
      <c r="EQ1598" s="1">
        <v>2.80117</v>
      </c>
      <c r="ER1598" s="1">
        <v>0.237193</v>
      </c>
      <c r="ES1598" s="1">
        <v>0.242878</v>
      </c>
      <c r="ET1598" s="1">
        <v>0.116745</v>
      </c>
      <c r="EU1598" s="1">
        <v>0.108037</v>
      </c>
      <c r="EV1598" s="1">
        <v>15563.4</v>
      </c>
      <c r="EW1598" s="1">
        <v>16194.7</v>
      </c>
      <c r="EX1598" s="1">
        <v>23751.3</v>
      </c>
      <c r="EY1598" s="1">
        <v>24919.7</v>
      </c>
      <c r="EZ1598" s="1">
        <v>33595.4</v>
      </c>
      <c r="FA1598" s="1">
        <v>35507.4</v>
      </c>
      <c r="FB1598" s="1">
        <v>43324.6</v>
      </c>
      <c r="FC1598" s="1">
        <v>46072.4</v>
      </c>
      <c r="FD1598" s="1">
        <v>1.58643</v>
      </c>
      <c r="FE1598" s="1">
        <v>1.77735</v>
      </c>
      <c r="FF1598" s="1">
        <v>0.056278</v>
      </c>
      <c r="FG1598" s="1">
        <v>0.0</v>
      </c>
      <c r="FH1598" s="1">
        <v>30.6887</v>
      </c>
      <c r="FI1598" s="1">
        <v>999.9</v>
      </c>
      <c r="FJ1598" s="1">
        <v>46.1</v>
      </c>
      <c r="FK1598" s="1">
        <v>40.5</v>
      </c>
      <c r="FL1598" s="1">
        <v>35.4749</v>
      </c>
      <c r="FM1598" s="1">
        <v>63.6136</v>
      </c>
      <c r="FN1598" s="1">
        <v>25.5168</v>
      </c>
      <c r="FO1598" s="1">
        <v>1.0</v>
      </c>
      <c r="FP1598" s="1">
        <v>0.647523</v>
      </c>
      <c r="FQ1598" s="1">
        <v>4.01968</v>
      </c>
      <c r="FR1598" s="1">
        <v>20.2702</v>
      </c>
      <c r="FS1598" s="1">
        <v>5.21085</v>
      </c>
      <c r="FT1598" s="1">
        <v>11.908</v>
      </c>
      <c r="FU1598" s="1">
        <v>5.0031</v>
      </c>
      <c r="FV1598" s="1">
        <v>3.29013</v>
      </c>
      <c r="FW1598" s="1">
        <v>9999.0</v>
      </c>
      <c r="FX1598" s="1">
        <v>9999.0</v>
      </c>
      <c r="FY1598" s="1">
        <v>9999.0</v>
      </c>
      <c r="FZ1598" s="1">
        <v>999.9</v>
      </c>
      <c r="GA1598" s="1">
        <v>1.85987</v>
      </c>
      <c r="GB1598" s="1">
        <v>1.85486</v>
      </c>
      <c r="GC1598" s="1">
        <v>1.85806</v>
      </c>
      <c r="GD1598" s="1">
        <v>1.85654</v>
      </c>
      <c r="GE1598" s="1">
        <v>1.8553</v>
      </c>
      <c r="GF1598" s="1">
        <v>1.85481</v>
      </c>
      <c r="GG1598" s="1">
        <v>1.85372</v>
      </c>
      <c r="GH1598" s="1">
        <v>1.85664</v>
      </c>
      <c r="GI1598" s="1">
        <v>0.0</v>
      </c>
      <c r="GJ1598" s="1">
        <v>0.0</v>
      </c>
      <c r="GK1598" s="1">
        <v>0.0</v>
      </c>
      <c r="GL1598" s="1">
        <v>0.0</v>
      </c>
      <c r="GM1598" s="1" t="s">
        <v>350</v>
      </c>
      <c r="GN1598" s="1" t="s">
        <v>351</v>
      </c>
      <c r="GO1598" s="1" t="s">
        <v>352</v>
      </c>
      <c r="GP1598" s="1" t="s">
        <v>352</v>
      </c>
      <c r="GQ1598" s="1" t="s">
        <v>352</v>
      </c>
      <c r="GR1598" s="1" t="s">
        <v>352</v>
      </c>
      <c r="GS1598" s="1">
        <v>0.0</v>
      </c>
      <c r="GT1598" s="1">
        <v>100.0</v>
      </c>
      <c r="GU1598" s="1">
        <v>100.0</v>
      </c>
      <c r="GV1598" s="1">
        <v>2.87</v>
      </c>
      <c r="GW1598" s="1">
        <v>0.0044</v>
      </c>
      <c r="GX1598" s="1">
        <v>0.3994493243891762</v>
      </c>
      <c r="GY1598" s="1">
        <v>0.003036990343597491</v>
      </c>
      <c r="GZ1598" s="1">
        <v>-1.538114387597119E-6</v>
      </c>
      <c r="HA1598" s="1">
        <v>3.390969119432733E-10</v>
      </c>
      <c r="HB1598" s="1">
        <v>-0.06682249457756877</v>
      </c>
      <c r="HC1598" s="1">
        <v>0.009762198319610341</v>
      </c>
      <c r="HD1598" s="1">
        <v>-3.338778216718564E-4</v>
      </c>
      <c r="HE1598" s="1">
        <v>2.632278881966732E-6</v>
      </c>
      <c r="HF1598" s="1">
        <v>6.0</v>
      </c>
      <c r="HG1598" s="1">
        <v>2134.0</v>
      </c>
      <c r="HH1598" s="1">
        <v>2.0</v>
      </c>
      <c r="HI1598" s="1">
        <v>31.0</v>
      </c>
      <c r="HJ1598" s="1">
        <v>12.0</v>
      </c>
      <c r="HK1598" s="1">
        <v>12.0</v>
      </c>
      <c r="HL1598" s="1">
        <v>3.67676</v>
      </c>
      <c r="HM1598" s="1">
        <v>2.32056</v>
      </c>
      <c r="HN1598" s="1">
        <v>1.4978</v>
      </c>
      <c r="HO1598" s="1">
        <v>2.30835</v>
      </c>
      <c r="HP1598" s="1">
        <v>1.54785</v>
      </c>
      <c r="HQ1598" s="1">
        <v>2.33643</v>
      </c>
      <c r="HR1598" s="1">
        <v>43.9192</v>
      </c>
      <c r="HS1598" s="1">
        <v>13.4753</v>
      </c>
      <c r="HT1598" s="1">
        <v>18.0</v>
      </c>
      <c r="HU1598" s="1">
        <v>320.022</v>
      </c>
      <c r="HV1598" s="1">
        <v>464.972</v>
      </c>
      <c r="HW1598" s="1">
        <v>25.1276</v>
      </c>
      <c r="HX1598" s="1">
        <v>34.8569</v>
      </c>
      <c r="HY1598" s="1">
        <v>30.0005</v>
      </c>
      <c r="HZ1598" s="1">
        <v>34.6182</v>
      </c>
      <c r="IA1598" s="1">
        <v>34.6866</v>
      </c>
      <c r="IB1598" s="1">
        <v>73.6531</v>
      </c>
      <c r="IC1598" s="1">
        <v>31.1229</v>
      </c>
      <c r="ID1598" s="1">
        <v>0.0</v>
      </c>
      <c r="IE1598" s="1">
        <v>25.133</v>
      </c>
      <c r="IF1598" s="1">
        <v>1930.03</v>
      </c>
      <c r="IG1598" s="1">
        <v>24.4908</v>
      </c>
      <c r="IH1598" s="1">
        <v>100.168</v>
      </c>
      <c r="II1598" s="1">
        <v>99.8457</v>
      </c>
      <c r="IJ1598" s="1" t="s">
        <v>1117</v>
      </c>
    </row>
    <row r="1599" ht="15.75" customHeight="1">
      <c r="A1599" s="1">
        <v>1583.0</v>
      </c>
      <c r="B1599" s="1">
        <v>1.6598918321E9</v>
      </c>
      <c r="C1599" s="1">
        <v>11575.0</v>
      </c>
      <c r="D1599" s="1" t="s">
        <v>3437</v>
      </c>
      <c r="E1599" s="1" t="s">
        <v>3438</v>
      </c>
      <c r="F1599" s="1">
        <v>1.0</v>
      </c>
      <c r="G1599" s="1" t="s">
        <v>2704</v>
      </c>
      <c r="H1599" s="1" t="s">
        <v>345</v>
      </c>
      <c r="I1599" s="1" t="s">
        <v>1102</v>
      </c>
      <c r="J1599" s="1" t="s">
        <v>1103</v>
      </c>
      <c r="K1599" s="1" t="s">
        <v>1104</v>
      </c>
      <c r="L1599" s="1" t="s">
        <v>2705</v>
      </c>
      <c r="M1599" s="1" t="s">
        <v>346</v>
      </c>
      <c r="N1599" s="1">
        <v>1.659891824599999E9</v>
      </c>
      <c r="O1599" s="1">
        <f t="shared" si="1"/>
        <v>0.002455191593</v>
      </c>
      <c r="P1599" s="1">
        <f t="shared" si="2"/>
        <v>2.455191593</v>
      </c>
      <c r="Q1599" s="1">
        <f t="shared" si="3"/>
        <v>29.31862429</v>
      </c>
      <c r="R1599" s="1">
        <f t="shared" si="4"/>
        <v>1788.520667</v>
      </c>
      <c r="S1599" s="1">
        <f t="shared" si="5"/>
        <v>1344.335415</v>
      </c>
      <c r="T1599" s="1">
        <f t="shared" si="6"/>
        <v>133.1441969</v>
      </c>
      <c r="U1599" s="1">
        <f t="shared" si="7"/>
        <v>177.1367064</v>
      </c>
      <c r="V1599" s="1">
        <f t="shared" si="8"/>
        <v>0.1218362293</v>
      </c>
      <c r="W1599" s="1">
        <f t="shared" si="9"/>
        <v>2.911449628</v>
      </c>
      <c r="X1599" s="1">
        <f t="shared" si="10"/>
        <v>0.1190730167</v>
      </c>
      <c r="Y1599" s="1">
        <f t="shared" si="11"/>
        <v>0.07466367949</v>
      </c>
      <c r="Z1599" s="1">
        <f t="shared" si="12"/>
        <v>321.519677</v>
      </c>
      <c r="AA1599" s="1">
        <f t="shared" si="13"/>
        <v>32.25800046</v>
      </c>
      <c r="AB1599" s="1">
        <f t="shared" si="14"/>
        <v>31.61500667</v>
      </c>
      <c r="AC1599" s="1">
        <f t="shared" si="15"/>
        <v>4.67201186</v>
      </c>
      <c r="AD1599" s="1">
        <f t="shared" si="16"/>
        <v>59.99140982</v>
      </c>
      <c r="AE1599" s="1">
        <f t="shared" si="17"/>
        <v>2.705930254</v>
      </c>
      <c r="AF1599" s="1">
        <f t="shared" si="18"/>
        <v>4.510529528</v>
      </c>
      <c r="AG1599" s="1">
        <f t="shared" si="19"/>
        <v>1.966081606</v>
      </c>
      <c r="AH1599" s="1">
        <f t="shared" si="20"/>
        <v>-108.2739493</v>
      </c>
      <c r="AI1599" s="1">
        <f t="shared" si="21"/>
        <v>-97.05069573</v>
      </c>
      <c r="AJ1599" s="1">
        <f t="shared" si="22"/>
        <v>-7.508132822</v>
      </c>
      <c r="AK1599" s="1">
        <f t="shared" si="23"/>
        <v>108.6868992</v>
      </c>
      <c r="AL1599" s="1">
        <f t="shared" si="24"/>
        <v>59.91342693</v>
      </c>
      <c r="AM1599" s="1">
        <f t="shared" si="25"/>
        <v>2.464740491</v>
      </c>
      <c r="AN1599" s="1">
        <f t="shared" si="26"/>
        <v>29.31862429</v>
      </c>
      <c r="AO1599" s="1">
        <v>1938.960950115859</v>
      </c>
      <c r="AP1599" s="1">
        <v>1875.660909090909</v>
      </c>
      <c r="AQ1599" s="1">
        <v>5.249989583568595</v>
      </c>
      <c r="AR1599" s="1">
        <v>66.3324592731805</v>
      </c>
      <c r="AS1599" s="1">
        <f t="shared" si="27"/>
        <v>2.455191593</v>
      </c>
      <c r="AT1599" s="1">
        <v>24.44760931428936</v>
      </c>
      <c r="AU1599" s="1">
        <v>27.31291393939391</v>
      </c>
      <c r="AV1599" s="1">
        <v>-4.162842538491162E-5</v>
      </c>
      <c r="AW1599" s="1">
        <v>80.63858576887375</v>
      </c>
      <c r="AX1599" s="1">
        <v>165.0</v>
      </c>
      <c r="AY1599" s="1">
        <v>33.0</v>
      </c>
      <c r="AZ1599" s="1">
        <f t="shared" si="28"/>
        <v>1</v>
      </c>
      <c r="BA1599" s="1">
        <f t="shared" si="29"/>
        <v>0</v>
      </c>
      <c r="BB1599" s="1">
        <f t="shared" si="30"/>
        <v>51644.79499</v>
      </c>
      <c r="BC1599" s="1">
        <f t="shared" si="31"/>
        <v>2000.026667</v>
      </c>
      <c r="BD1599" s="1">
        <f t="shared" si="32"/>
        <v>1681.2221</v>
      </c>
      <c r="BE1599" s="1">
        <f t="shared" si="33"/>
        <v>0.840599842</v>
      </c>
      <c r="BF1599" s="1">
        <f t="shared" si="34"/>
        <v>0.1607576951</v>
      </c>
      <c r="BG1599" s="1">
        <v>6.0</v>
      </c>
      <c r="BH1599" s="1">
        <v>0.5</v>
      </c>
      <c r="BI1599" s="1" t="s">
        <v>347</v>
      </c>
      <c r="BJ1599" s="1">
        <v>2.0</v>
      </c>
      <c r="BK1599" s="1" t="b">
        <v>1</v>
      </c>
      <c r="BL1599" s="1">
        <v>1.659891824599999E9</v>
      </c>
      <c r="BM1599" s="1">
        <v>1788.520666666667</v>
      </c>
      <c r="BN1599" s="1">
        <v>1865.687333333333</v>
      </c>
      <c r="BO1599" s="1">
        <v>27.32134</v>
      </c>
      <c r="BP1599" s="1">
        <v>24.44518</v>
      </c>
      <c r="BQ1599" s="1">
        <v>1785.672</v>
      </c>
      <c r="BR1599" s="1">
        <v>27.31697333333333</v>
      </c>
      <c r="BS1599" s="1">
        <v>500.1252666666667</v>
      </c>
      <c r="BT1599" s="1">
        <v>98.94101333333333</v>
      </c>
      <c r="BU1599" s="1">
        <v>0.09989219333333334</v>
      </c>
      <c r="BV1599" s="1">
        <v>30.9967</v>
      </c>
      <c r="BW1599" s="1">
        <v>31.61500666666666</v>
      </c>
      <c r="BX1599" s="1">
        <v>999.8999999999999</v>
      </c>
      <c r="BY1599" s="1">
        <v>0.0</v>
      </c>
      <c r="BZ1599" s="1">
        <v>0.0</v>
      </c>
      <c r="CA1599" s="1">
        <v>10003.112</v>
      </c>
      <c r="CB1599" s="1">
        <v>0.0</v>
      </c>
      <c r="CC1599" s="1">
        <v>187.4042</v>
      </c>
      <c r="CD1599" s="1">
        <v>-77.16515333333334</v>
      </c>
      <c r="CE1599" s="1">
        <v>1838.758666666666</v>
      </c>
      <c r="CF1599" s="1">
        <v>1912.437333333333</v>
      </c>
      <c r="CG1599" s="1">
        <v>2.876165333333333</v>
      </c>
      <c r="CH1599" s="1">
        <v>1865.687333333333</v>
      </c>
      <c r="CI1599" s="1">
        <v>24.44518</v>
      </c>
      <c r="CJ1599" s="1">
        <v>2.703202666666666</v>
      </c>
      <c r="CK1599" s="1">
        <v>2.418630666666667</v>
      </c>
      <c r="CL1599" s="1">
        <v>22.30458666666666</v>
      </c>
      <c r="CM1599" s="1">
        <v>20.48905333333334</v>
      </c>
      <c r="CN1599" s="1">
        <v>2000.026666666666</v>
      </c>
      <c r="CO1599" s="1">
        <v>0.9800052000000001</v>
      </c>
      <c r="CP1599" s="1">
        <v>0.0199951</v>
      </c>
      <c r="CQ1599" s="1">
        <v>0.0</v>
      </c>
      <c r="CR1599" s="1">
        <v>2.444</v>
      </c>
      <c r="CS1599" s="1">
        <v>0.0</v>
      </c>
      <c r="CT1599" s="1">
        <v>16807.20666666667</v>
      </c>
      <c r="CU1599" s="1">
        <v>17412.58</v>
      </c>
      <c r="CV1599" s="1">
        <v>44.6374</v>
      </c>
      <c r="CW1599" s="1">
        <v>46.55786666666667</v>
      </c>
      <c r="CX1599" s="1">
        <v>44.75</v>
      </c>
      <c r="CY1599" s="1">
        <v>44.6208</v>
      </c>
      <c r="CZ1599" s="1">
        <v>44.5704</v>
      </c>
      <c r="DA1599" s="1">
        <v>1960.036666666667</v>
      </c>
      <c r="DB1599" s="1">
        <v>39.99</v>
      </c>
      <c r="DC1599" s="1">
        <v>0.0</v>
      </c>
      <c r="DD1599" s="1">
        <v>1.6598918309E9</v>
      </c>
      <c r="DE1599" s="1">
        <v>0.0</v>
      </c>
      <c r="DF1599" s="1">
        <v>1.6598911131E9</v>
      </c>
      <c r="DG1599" s="1" t="s">
        <v>2706</v>
      </c>
      <c r="DH1599" s="1">
        <v>1.6598911126E9</v>
      </c>
      <c r="DI1599" s="1">
        <v>1.6598911131E9</v>
      </c>
      <c r="DJ1599" s="1">
        <v>29.0</v>
      </c>
      <c r="DK1599" s="1">
        <v>0.08</v>
      </c>
      <c r="DL1599" s="1">
        <v>-0.006</v>
      </c>
      <c r="DM1599" s="1">
        <v>1.387</v>
      </c>
      <c r="DN1599" s="1">
        <v>0.011</v>
      </c>
      <c r="DO1599" s="1">
        <v>400.0</v>
      </c>
      <c r="DP1599" s="1">
        <v>24.0</v>
      </c>
      <c r="DQ1599" s="1">
        <v>0.14</v>
      </c>
      <c r="DR1599" s="1">
        <v>0.05</v>
      </c>
      <c r="DS1599" s="1">
        <v>29.29776094051228</v>
      </c>
      <c r="DT1599" s="1">
        <v>1.763933216560369</v>
      </c>
      <c r="DU1599" s="1">
        <v>0.3633620231746414</v>
      </c>
      <c r="DV1599" s="1">
        <v>0.0</v>
      </c>
      <c r="DW1599" s="1">
        <v>-76.94784516129032</v>
      </c>
      <c r="DX1599" s="1">
        <v>-9.61437096774185</v>
      </c>
      <c r="DY1599" s="1">
        <v>1.012280047264339</v>
      </c>
      <c r="DZ1599" s="1">
        <v>0.0</v>
      </c>
      <c r="EA1599" s="1">
        <v>1337.719964223162</v>
      </c>
      <c r="EB1599" s="1">
        <v>260.7967244999452</v>
      </c>
      <c r="EC1599" s="1">
        <v>19.37181959048895</v>
      </c>
      <c r="ED1599" s="1">
        <v>0.0</v>
      </c>
      <c r="EE1599" s="1">
        <v>2.881964878048781</v>
      </c>
      <c r="EF1599" s="1">
        <v>-0.09000522648083234</v>
      </c>
      <c r="EG1599" s="1">
        <v>0.009017486568302605</v>
      </c>
      <c r="EH1599" s="1">
        <v>1.0</v>
      </c>
      <c r="EI1599" s="1">
        <v>1.966024568775022</v>
      </c>
      <c r="EJ1599" s="1">
        <v>0.01163244453484246</v>
      </c>
      <c r="EK1599" s="1">
        <v>0.001208214753318774</v>
      </c>
      <c r="EL1599" s="1">
        <v>1.0</v>
      </c>
      <c r="EM1599" s="1">
        <v>2.0</v>
      </c>
      <c r="EN1599" s="1">
        <v>5.0</v>
      </c>
      <c r="EO1599" s="1" t="s">
        <v>386</v>
      </c>
      <c r="EP1599" s="1">
        <v>2.93996</v>
      </c>
      <c r="EQ1599" s="1">
        <v>2.80115</v>
      </c>
      <c r="ER1599" s="1">
        <v>0.237565</v>
      </c>
      <c r="ES1599" s="1">
        <v>0.243207</v>
      </c>
      <c r="ET1599" s="1">
        <v>0.116741</v>
      </c>
      <c r="EU1599" s="1">
        <v>0.108039</v>
      </c>
      <c r="EV1599" s="1">
        <v>15555.7</v>
      </c>
      <c r="EW1599" s="1">
        <v>16187.5</v>
      </c>
      <c r="EX1599" s="1">
        <v>23751.1</v>
      </c>
      <c r="EY1599" s="1">
        <v>24919.5</v>
      </c>
      <c r="EZ1599" s="1">
        <v>33595.4</v>
      </c>
      <c r="FA1599" s="1">
        <v>35507.1</v>
      </c>
      <c r="FB1599" s="1">
        <v>43324.5</v>
      </c>
      <c r="FC1599" s="1">
        <v>46072.1</v>
      </c>
      <c r="FD1599" s="1">
        <v>1.58585</v>
      </c>
      <c r="FE1599" s="1">
        <v>1.77755</v>
      </c>
      <c r="FF1599" s="1">
        <v>0.0562072</v>
      </c>
      <c r="FG1599" s="1">
        <v>0.0</v>
      </c>
      <c r="FH1599" s="1">
        <v>30.6887</v>
      </c>
      <c r="FI1599" s="1">
        <v>999.9</v>
      </c>
      <c r="FJ1599" s="1">
        <v>46.1</v>
      </c>
      <c r="FK1599" s="1">
        <v>40.5</v>
      </c>
      <c r="FL1599" s="1">
        <v>35.4776</v>
      </c>
      <c r="FM1599" s="1">
        <v>63.3636</v>
      </c>
      <c r="FN1599" s="1">
        <v>25.5329</v>
      </c>
      <c r="FO1599" s="1">
        <v>1.0</v>
      </c>
      <c r="FP1599" s="1">
        <v>0.647541</v>
      </c>
      <c r="FQ1599" s="1">
        <v>4.01656</v>
      </c>
      <c r="FR1599" s="1">
        <v>20.2703</v>
      </c>
      <c r="FS1599" s="1">
        <v>5.21055</v>
      </c>
      <c r="FT1599" s="1">
        <v>11.9078</v>
      </c>
      <c r="FU1599" s="1">
        <v>5.0031</v>
      </c>
      <c r="FV1599" s="1">
        <v>3.29013</v>
      </c>
      <c r="FW1599" s="1">
        <v>9999.0</v>
      </c>
      <c r="FX1599" s="1">
        <v>9999.0</v>
      </c>
      <c r="FY1599" s="1">
        <v>9999.0</v>
      </c>
      <c r="FZ1599" s="1">
        <v>999.9</v>
      </c>
      <c r="GA1599" s="1">
        <v>1.85987</v>
      </c>
      <c r="GB1599" s="1">
        <v>1.85486</v>
      </c>
      <c r="GC1599" s="1">
        <v>1.85806</v>
      </c>
      <c r="GD1599" s="1">
        <v>1.85654</v>
      </c>
      <c r="GE1599" s="1">
        <v>1.85531</v>
      </c>
      <c r="GF1599" s="1">
        <v>1.85482</v>
      </c>
      <c r="GG1599" s="1">
        <v>1.85374</v>
      </c>
      <c r="GH1599" s="1">
        <v>1.85665</v>
      </c>
      <c r="GI1599" s="1">
        <v>0.0</v>
      </c>
      <c r="GJ1599" s="1">
        <v>0.0</v>
      </c>
      <c r="GK1599" s="1">
        <v>0.0</v>
      </c>
      <c r="GL1599" s="1">
        <v>0.0</v>
      </c>
      <c r="GM1599" s="1" t="s">
        <v>350</v>
      </c>
      <c r="GN1599" s="1" t="s">
        <v>351</v>
      </c>
      <c r="GO1599" s="1" t="s">
        <v>352</v>
      </c>
      <c r="GP1599" s="1" t="s">
        <v>352</v>
      </c>
      <c r="GQ1599" s="1" t="s">
        <v>352</v>
      </c>
      <c r="GR1599" s="1" t="s">
        <v>352</v>
      </c>
      <c r="GS1599" s="1">
        <v>0.0</v>
      </c>
      <c r="GT1599" s="1">
        <v>100.0</v>
      </c>
      <c r="GU1599" s="1">
        <v>100.0</v>
      </c>
      <c r="GV1599" s="1">
        <v>2.88</v>
      </c>
      <c r="GW1599" s="1">
        <v>0.0044</v>
      </c>
      <c r="GX1599" s="1">
        <v>0.3994493243891762</v>
      </c>
      <c r="GY1599" s="1">
        <v>0.003036990343597491</v>
      </c>
      <c r="GZ1599" s="1">
        <v>-1.538114387597119E-6</v>
      </c>
      <c r="HA1599" s="1">
        <v>3.390969119432733E-10</v>
      </c>
      <c r="HB1599" s="1">
        <v>-0.06682249457756877</v>
      </c>
      <c r="HC1599" s="1">
        <v>0.009762198319610341</v>
      </c>
      <c r="HD1599" s="1">
        <v>-3.338778216718564E-4</v>
      </c>
      <c r="HE1599" s="1">
        <v>2.632278881966732E-6</v>
      </c>
      <c r="HF1599" s="1">
        <v>6.0</v>
      </c>
      <c r="HG1599" s="1">
        <v>2134.0</v>
      </c>
      <c r="HH1599" s="1">
        <v>2.0</v>
      </c>
      <c r="HI1599" s="1">
        <v>31.0</v>
      </c>
      <c r="HJ1599" s="1">
        <v>12.0</v>
      </c>
      <c r="HK1599" s="1">
        <v>12.0</v>
      </c>
      <c r="HL1599" s="1">
        <v>3.68652</v>
      </c>
      <c r="HM1599" s="1">
        <v>2.30835</v>
      </c>
      <c r="HN1599" s="1">
        <v>1.4978</v>
      </c>
      <c r="HO1599" s="1">
        <v>2.30835</v>
      </c>
      <c r="HP1599" s="1">
        <v>1.54785</v>
      </c>
      <c r="HQ1599" s="1">
        <v>2.44873</v>
      </c>
      <c r="HR1599" s="1">
        <v>43.9192</v>
      </c>
      <c r="HS1599" s="1">
        <v>13.4666</v>
      </c>
      <c r="HT1599" s="1">
        <v>18.0</v>
      </c>
      <c r="HU1599" s="1">
        <v>319.773</v>
      </c>
      <c r="HV1599" s="1">
        <v>465.111</v>
      </c>
      <c r="HW1599" s="1">
        <v>25.1281</v>
      </c>
      <c r="HX1599" s="1">
        <v>34.858</v>
      </c>
      <c r="HY1599" s="1">
        <v>30.0004</v>
      </c>
      <c r="HZ1599" s="1">
        <v>34.6201</v>
      </c>
      <c r="IA1599" s="1">
        <v>34.6881</v>
      </c>
      <c r="IB1599" s="1">
        <v>73.8593</v>
      </c>
      <c r="IC1599" s="1">
        <v>31.1229</v>
      </c>
      <c r="ID1599" s="1">
        <v>0.0</v>
      </c>
      <c r="IE1599" s="1">
        <v>25.133</v>
      </c>
      <c r="IF1599" s="1">
        <v>1930.03</v>
      </c>
      <c r="IG1599" s="1">
        <v>24.4912</v>
      </c>
      <c r="IH1599" s="1">
        <v>100.168</v>
      </c>
      <c r="II1599" s="1">
        <v>99.8451</v>
      </c>
      <c r="IJ1599" s="1" t="s">
        <v>1117</v>
      </c>
    </row>
    <row r="1600" ht="15.75" customHeight="1">
      <c r="A1600" s="1">
        <v>1584.0</v>
      </c>
      <c r="B1600" s="1">
        <v>1.6598918331E9</v>
      </c>
      <c r="C1600" s="1">
        <v>11576.0</v>
      </c>
      <c r="D1600" s="1" t="s">
        <v>3439</v>
      </c>
      <c r="E1600" s="1" t="s">
        <v>3440</v>
      </c>
      <c r="F1600" s="1">
        <v>1.0</v>
      </c>
      <c r="G1600" s="1" t="s">
        <v>2704</v>
      </c>
      <c r="H1600" s="1" t="s">
        <v>345</v>
      </c>
      <c r="I1600" s="1" t="s">
        <v>1102</v>
      </c>
      <c r="J1600" s="1" t="s">
        <v>1103</v>
      </c>
      <c r="K1600" s="1" t="s">
        <v>1104</v>
      </c>
      <c r="L1600" s="1" t="s">
        <v>2705</v>
      </c>
      <c r="M1600" s="1" t="s">
        <v>346</v>
      </c>
      <c r="N1600" s="1">
        <v>1.6598918251E9</v>
      </c>
      <c r="O1600" s="1">
        <f t="shared" si="1"/>
        <v>0.002454775957</v>
      </c>
      <c r="P1600" s="1">
        <f t="shared" si="2"/>
        <v>2.454775957</v>
      </c>
      <c r="Q1600" s="1">
        <f t="shared" si="3"/>
        <v>29.46143308</v>
      </c>
      <c r="R1600" s="1">
        <f t="shared" si="4"/>
        <v>1791.076875</v>
      </c>
      <c r="S1600" s="1">
        <f t="shared" si="5"/>
        <v>1344.900729</v>
      </c>
      <c r="T1600" s="1">
        <f t="shared" si="6"/>
        <v>133.2000341</v>
      </c>
      <c r="U1600" s="1">
        <f t="shared" si="7"/>
        <v>177.3896732</v>
      </c>
      <c r="V1600" s="1">
        <f t="shared" si="8"/>
        <v>0.1218263437</v>
      </c>
      <c r="W1600" s="1">
        <f t="shared" si="9"/>
        <v>2.911413519</v>
      </c>
      <c r="X1600" s="1">
        <f t="shared" si="10"/>
        <v>0.1190635405</v>
      </c>
      <c r="Y1600" s="1">
        <f t="shared" si="11"/>
        <v>0.07465772122</v>
      </c>
      <c r="Z1600" s="1">
        <f t="shared" si="12"/>
        <v>321.5195108</v>
      </c>
      <c r="AA1600" s="1">
        <f t="shared" si="13"/>
        <v>32.25782892</v>
      </c>
      <c r="AB1600" s="1">
        <f t="shared" si="14"/>
        <v>31.6141375</v>
      </c>
      <c r="AC1600" s="1">
        <f t="shared" si="15"/>
        <v>4.671781374</v>
      </c>
      <c r="AD1600" s="1">
        <f t="shared" si="16"/>
        <v>59.99120162</v>
      </c>
      <c r="AE1600" s="1">
        <f t="shared" si="17"/>
        <v>2.705875541</v>
      </c>
      <c r="AF1600" s="1">
        <f t="shared" si="18"/>
        <v>4.51045398</v>
      </c>
      <c r="AG1600" s="1">
        <f t="shared" si="19"/>
        <v>1.965905833</v>
      </c>
      <c r="AH1600" s="1">
        <f t="shared" si="20"/>
        <v>-108.2556197</v>
      </c>
      <c r="AI1600" s="1">
        <f t="shared" si="21"/>
        <v>-96.95917462</v>
      </c>
      <c r="AJ1600" s="1">
        <f t="shared" si="22"/>
        <v>-7.501102492</v>
      </c>
      <c r="AK1600" s="1">
        <f t="shared" si="23"/>
        <v>108.8036139</v>
      </c>
      <c r="AL1600" s="1">
        <f t="shared" si="24"/>
        <v>59.85623201</v>
      </c>
      <c r="AM1600" s="1">
        <f t="shared" si="25"/>
        <v>2.46404028</v>
      </c>
      <c r="AN1600" s="1">
        <f t="shared" si="26"/>
        <v>29.46143308</v>
      </c>
      <c r="AO1600" s="1">
        <v>1943.943258410693</v>
      </c>
      <c r="AP1600" s="1">
        <v>1880.790363636363</v>
      </c>
      <c r="AQ1600" s="1">
        <v>5.187849067489964</v>
      </c>
      <c r="AR1600" s="1">
        <v>66.3324592731805</v>
      </c>
      <c r="AS1600" s="1">
        <f t="shared" si="27"/>
        <v>2.454775957</v>
      </c>
      <c r="AT1600" s="1">
        <v>24.44788510320459</v>
      </c>
      <c r="AU1600" s="1">
        <v>27.31265757575757</v>
      </c>
      <c r="AV1600" s="1">
        <v>-3.61223108644075E-5</v>
      </c>
      <c r="AW1600" s="1">
        <v>80.63858576887375</v>
      </c>
      <c r="AX1600" s="1">
        <v>165.0</v>
      </c>
      <c r="AY1600" s="1">
        <v>33.0</v>
      </c>
      <c r="AZ1600" s="1">
        <f t="shared" si="28"/>
        <v>1</v>
      </c>
      <c r="BA1600" s="1">
        <f t="shared" si="29"/>
        <v>0</v>
      </c>
      <c r="BB1600" s="1">
        <f t="shared" si="30"/>
        <v>51643.81941</v>
      </c>
      <c r="BC1600" s="1">
        <f t="shared" si="31"/>
        <v>2000.025625</v>
      </c>
      <c r="BD1600" s="1">
        <f t="shared" si="32"/>
        <v>1681.221225</v>
      </c>
      <c r="BE1600" s="1">
        <f t="shared" si="33"/>
        <v>0.8405998423</v>
      </c>
      <c r="BF1600" s="1">
        <f t="shared" si="34"/>
        <v>0.1607576957</v>
      </c>
      <c r="BG1600" s="1">
        <v>6.0</v>
      </c>
      <c r="BH1600" s="1">
        <v>0.5</v>
      </c>
      <c r="BI1600" s="1" t="s">
        <v>347</v>
      </c>
      <c r="BJ1600" s="1">
        <v>2.0</v>
      </c>
      <c r="BK1600" s="1" t="b">
        <v>1</v>
      </c>
      <c r="BL1600" s="1">
        <v>1.6598918251E9</v>
      </c>
      <c r="BM1600" s="1">
        <v>1791.076875</v>
      </c>
      <c r="BN1600" s="1">
        <v>1868.180625</v>
      </c>
      <c r="BO1600" s="1">
        <v>27.32081875</v>
      </c>
      <c r="BP1600" s="1">
        <v>24.4454875</v>
      </c>
      <c r="BQ1600" s="1">
        <v>1788.225625</v>
      </c>
      <c r="BR1600" s="1">
        <v>27.31645</v>
      </c>
      <c r="BS1600" s="1">
        <v>500.1275625</v>
      </c>
      <c r="BT1600" s="1">
        <v>98.94089375000001</v>
      </c>
      <c r="BU1600" s="1">
        <v>0.09989876875</v>
      </c>
      <c r="BV1600" s="1">
        <v>30.99640625</v>
      </c>
      <c r="BW1600" s="1">
        <v>31.6141375</v>
      </c>
      <c r="BX1600" s="1">
        <v>999.9</v>
      </c>
      <c r="BY1600" s="1">
        <v>0.0</v>
      </c>
      <c r="BZ1600" s="1">
        <v>0.0</v>
      </c>
      <c r="CA1600" s="1">
        <v>10002.9175</v>
      </c>
      <c r="CB1600" s="1">
        <v>0.0</v>
      </c>
      <c r="CC1600" s="1">
        <v>187.6854375</v>
      </c>
      <c r="CD1600" s="1">
        <v>-77.10269375</v>
      </c>
      <c r="CE1600" s="1">
        <v>1841.385625</v>
      </c>
      <c r="CF1600" s="1">
        <v>1914.99375</v>
      </c>
      <c r="CG1600" s="1">
        <v>2.875335</v>
      </c>
      <c r="CH1600" s="1">
        <v>1868.180625</v>
      </c>
      <c r="CI1600" s="1">
        <v>24.4454875</v>
      </c>
      <c r="CJ1600" s="1">
        <v>2.7031475</v>
      </c>
      <c r="CK1600" s="1">
        <v>2.418658125</v>
      </c>
      <c r="CL1600" s="1">
        <v>22.30425</v>
      </c>
      <c r="CM1600" s="1">
        <v>20.4892375</v>
      </c>
      <c r="CN1600" s="1">
        <v>2000.025625</v>
      </c>
      <c r="CO1600" s="1">
        <v>0.9800051875</v>
      </c>
      <c r="CP1600" s="1">
        <v>0.0199951125</v>
      </c>
      <c r="CQ1600" s="1">
        <v>0.0</v>
      </c>
      <c r="CR1600" s="1">
        <v>2.51575</v>
      </c>
      <c r="CS1600" s="1">
        <v>0.0</v>
      </c>
      <c r="CT1600" s="1">
        <v>16807.625</v>
      </c>
      <c r="CU1600" s="1">
        <v>17412.575</v>
      </c>
      <c r="CV1600" s="1">
        <v>44.6405</v>
      </c>
      <c r="CW1600" s="1">
        <v>46.558125</v>
      </c>
      <c r="CX1600" s="1">
        <v>44.75</v>
      </c>
      <c r="CY1600" s="1">
        <v>44.6210625</v>
      </c>
      <c r="CZ1600" s="1">
        <v>44.569875</v>
      </c>
      <c r="DA1600" s="1">
        <v>1960.035625</v>
      </c>
      <c r="DB1600" s="1">
        <v>39.99</v>
      </c>
      <c r="DC1600" s="1">
        <v>0.0</v>
      </c>
      <c r="DD1600" s="1">
        <v>1.6598918321E9</v>
      </c>
      <c r="DE1600" s="1">
        <v>0.0</v>
      </c>
      <c r="DF1600" s="1">
        <v>1.6598911131E9</v>
      </c>
      <c r="DG1600" s="1" t="s">
        <v>2706</v>
      </c>
      <c r="DH1600" s="1">
        <v>1.6598911126E9</v>
      </c>
      <c r="DI1600" s="1">
        <v>1.6598911131E9</v>
      </c>
      <c r="DJ1600" s="1">
        <v>29.0</v>
      </c>
      <c r="DK1600" s="1">
        <v>0.08</v>
      </c>
      <c r="DL1600" s="1">
        <v>-0.006</v>
      </c>
      <c r="DM1600" s="1">
        <v>1.387</v>
      </c>
      <c r="DN1600" s="1">
        <v>0.011</v>
      </c>
      <c r="DO1600" s="1">
        <v>400.0</v>
      </c>
      <c r="DP1600" s="1">
        <v>24.0</v>
      </c>
      <c r="DQ1600" s="1">
        <v>0.14</v>
      </c>
      <c r="DR1600" s="1">
        <v>0.05</v>
      </c>
      <c r="DS1600" s="1">
        <v>29.36090641988987</v>
      </c>
      <c r="DT1600" s="1">
        <v>-0.1178378793245509</v>
      </c>
      <c r="DU1600" s="1">
        <v>0.303518622939545</v>
      </c>
      <c r="DV1600" s="1">
        <v>1.0</v>
      </c>
      <c r="DW1600" s="1">
        <v>-77.18290666666667</v>
      </c>
      <c r="DX1600" s="1">
        <v>-2.38538642936593</v>
      </c>
      <c r="DY1600" s="1">
        <v>0.6787907463194309</v>
      </c>
      <c r="DZ1600" s="1">
        <v>0.0</v>
      </c>
      <c r="EA1600" s="1">
        <v>1343.222866609491</v>
      </c>
      <c r="EB1600" s="1">
        <v>280.2885627254951</v>
      </c>
      <c r="EC1600" s="1">
        <v>21.3272408297519</v>
      </c>
      <c r="ED1600" s="1">
        <v>0.0</v>
      </c>
      <c r="EE1600" s="1">
        <v>2.8794725</v>
      </c>
      <c r="EF1600" s="1">
        <v>-0.09653335834898136</v>
      </c>
      <c r="EG1600" s="1">
        <v>0.00937988772587392</v>
      </c>
      <c r="EH1600" s="1">
        <v>1.0</v>
      </c>
      <c r="EI1600" s="1">
        <v>1.966037033531495</v>
      </c>
      <c r="EJ1600" s="1">
        <v>5.767402296458096E-4</v>
      </c>
      <c r="EK1600" s="1">
        <v>0.001056157903821666</v>
      </c>
      <c r="EL1600" s="1">
        <v>1.0</v>
      </c>
      <c r="EM1600" s="1">
        <v>3.0</v>
      </c>
      <c r="EN1600" s="1">
        <v>5.0</v>
      </c>
      <c r="EO1600" s="1" t="s">
        <v>368</v>
      </c>
      <c r="EP1600" s="1">
        <v>2.93996</v>
      </c>
      <c r="EQ1600" s="1">
        <v>2.80121</v>
      </c>
      <c r="ER1600" s="1">
        <v>0.237935</v>
      </c>
      <c r="ES1600" s="1">
        <v>0.24354</v>
      </c>
      <c r="ET1600" s="1">
        <v>0.116741</v>
      </c>
      <c r="EU1600" s="1">
        <v>0.108043</v>
      </c>
      <c r="EV1600" s="1">
        <v>15548.0</v>
      </c>
      <c r="EW1600" s="1">
        <v>16180.3</v>
      </c>
      <c r="EX1600" s="1">
        <v>23751.0</v>
      </c>
      <c r="EY1600" s="1">
        <v>24919.4</v>
      </c>
      <c r="EZ1600" s="1">
        <v>33595.3</v>
      </c>
      <c r="FA1600" s="1">
        <v>35506.7</v>
      </c>
      <c r="FB1600" s="1">
        <v>43324.3</v>
      </c>
      <c r="FC1600" s="1">
        <v>46071.8</v>
      </c>
      <c r="FD1600" s="1">
        <v>1.58615</v>
      </c>
      <c r="FE1600" s="1">
        <v>1.77757</v>
      </c>
      <c r="FF1600" s="1">
        <v>0.0561476</v>
      </c>
      <c r="FG1600" s="1">
        <v>0.0</v>
      </c>
      <c r="FH1600" s="1">
        <v>30.6887</v>
      </c>
      <c r="FI1600" s="1">
        <v>999.9</v>
      </c>
      <c r="FJ1600" s="1">
        <v>46.1</v>
      </c>
      <c r="FK1600" s="1">
        <v>40.5</v>
      </c>
      <c r="FL1600" s="1">
        <v>35.4767</v>
      </c>
      <c r="FM1600" s="1">
        <v>63.4736</v>
      </c>
      <c r="FN1600" s="1">
        <v>25.9295</v>
      </c>
      <c r="FO1600" s="1">
        <v>1.0</v>
      </c>
      <c r="FP1600" s="1">
        <v>0.647614</v>
      </c>
      <c r="FQ1600" s="1">
        <v>4.01451</v>
      </c>
      <c r="FR1600" s="1">
        <v>20.2704</v>
      </c>
      <c r="FS1600" s="1">
        <v>5.21055</v>
      </c>
      <c r="FT1600" s="1">
        <v>11.9078</v>
      </c>
      <c r="FU1600" s="1">
        <v>5.00305</v>
      </c>
      <c r="FV1600" s="1">
        <v>3.29015</v>
      </c>
      <c r="FW1600" s="1">
        <v>9999.0</v>
      </c>
      <c r="FX1600" s="1">
        <v>9999.0</v>
      </c>
      <c r="FY1600" s="1">
        <v>9999.0</v>
      </c>
      <c r="FZ1600" s="1">
        <v>999.9</v>
      </c>
      <c r="GA1600" s="1">
        <v>1.85988</v>
      </c>
      <c r="GB1600" s="1">
        <v>1.85486</v>
      </c>
      <c r="GC1600" s="1">
        <v>1.85805</v>
      </c>
      <c r="GD1600" s="1">
        <v>1.85654</v>
      </c>
      <c r="GE1600" s="1">
        <v>1.85532</v>
      </c>
      <c r="GF1600" s="1">
        <v>1.85483</v>
      </c>
      <c r="GG1600" s="1">
        <v>1.85375</v>
      </c>
      <c r="GH1600" s="1">
        <v>1.85666</v>
      </c>
      <c r="GI1600" s="1">
        <v>0.0</v>
      </c>
      <c r="GJ1600" s="1">
        <v>0.0</v>
      </c>
      <c r="GK1600" s="1">
        <v>0.0</v>
      </c>
      <c r="GL1600" s="1">
        <v>0.0</v>
      </c>
      <c r="GM1600" s="1" t="s">
        <v>350</v>
      </c>
      <c r="GN1600" s="1" t="s">
        <v>351</v>
      </c>
      <c r="GO1600" s="1" t="s">
        <v>352</v>
      </c>
      <c r="GP1600" s="1" t="s">
        <v>352</v>
      </c>
      <c r="GQ1600" s="1" t="s">
        <v>352</v>
      </c>
      <c r="GR1600" s="1" t="s">
        <v>352</v>
      </c>
      <c r="GS1600" s="1">
        <v>0.0</v>
      </c>
      <c r="GT1600" s="1">
        <v>100.0</v>
      </c>
      <c r="GU1600" s="1">
        <v>100.0</v>
      </c>
      <c r="GV1600" s="1">
        <v>2.89</v>
      </c>
      <c r="GW1600" s="1">
        <v>0.0043</v>
      </c>
      <c r="GX1600" s="1">
        <v>0.3994493243891762</v>
      </c>
      <c r="GY1600" s="1">
        <v>0.003036990343597491</v>
      </c>
      <c r="GZ1600" s="1">
        <v>-1.538114387597119E-6</v>
      </c>
      <c r="HA1600" s="1">
        <v>3.390969119432733E-10</v>
      </c>
      <c r="HB1600" s="1">
        <v>-0.06682249457756877</v>
      </c>
      <c r="HC1600" s="1">
        <v>0.009762198319610341</v>
      </c>
      <c r="HD1600" s="1">
        <v>-3.338778216718564E-4</v>
      </c>
      <c r="HE1600" s="1">
        <v>2.632278881966732E-6</v>
      </c>
      <c r="HF1600" s="1">
        <v>6.0</v>
      </c>
      <c r="HG1600" s="1">
        <v>2134.0</v>
      </c>
      <c r="HH1600" s="1">
        <v>2.0</v>
      </c>
      <c r="HI1600" s="1">
        <v>31.0</v>
      </c>
      <c r="HJ1600" s="1">
        <v>12.0</v>
      </c>
      <c r="HK1600" s="1">
        <v>12.0</v>
      </c>
      <c r="HL1600" s="1">
        <v>3.69141</v>
      </c>
      <c r="HM1600" s="1">
        <v>2.32422</v>
      </c>
      <c r="HN1600" s="1">
        <v>1.4978</v>
      </c>
      <c r="HO1600" s="1">
        <v>2.30835</v>
      </c>
      <c r="HP1600" s="1">
        <v>1.54785</v>
      </c>
      <c r="HQ1600" s="1">
        <v>2.32666</v>
      </c>
      <c r="HR1600" s="1">
        <v>43.9192</v>
      </c>
      <c r="HS1600" s="1">
        <v>13.4753</v>
      </c>
      <c r="HT1600" s="1">
        <v>18.0</v>
      </c>
      <c r="HU1600" s="1">
        <v>319.91</v>
      </c>
      <c r="HV1600" s="1">
        <v>465.133</v>
      </c>
      <c r="HW1600" s="1">
        <v>25.1288</v>
      </c>
      <c r="HX1600" s="1">
        <v>34.8593</v>
      </c>
      <c r="HY1600" s="1">
        <v>30.0005</v>
      </c>
      <c r="HZ1600" s="1">
        <v>34.6208</v>
      </c>
      <c r="IA1600" s="1">
        <v>34.6889</v>
      </c>
      <c r="IB1600" s="1">
        <v>73.9558</v>
      </c>
      <c r="IC1600" s="1">
        <v>31.1229</v>
      </c>
      <c r="ID1600" s="1">
        <v>0.0</v>
      </c>
      <c r="IE1600" s="1">
        <v>25.133</v>
      </c>
      <c r="IF1600" s="1">
        <v>1940.05</v>
      </c>
      <c r="IG1600" s="1">
        <v>24.4911</v>
      </c>
      <c r="IH1600" s="1">
        <v>100.167</v>
      </c>
      <c r="II1600" s="1">
        <v>99.8445</v>
      </c>
      <c r="IJ1600" s="1" t="s">
        <v>1117</v>
      </c>
    </row>
    <row r="1601" ht="15.75" customHeight="1">
      <c r="A1601" s="1">
        <v>1585.0</v>
      </c>
      <c r="B1601" s="1">
        <v>1.6598918341E9</v>
      </c>
      <c r="C1601" s="1">
        <v>11577.0</v>
      </c>
      <c r="D1601" s="1" t="s">
        <v>3441</v>
      </c>
      <c r="E1601" s="1" t="s">
        <v>3442</v>
      </c>
      <c r="F1601" s="1">
        <v>1.0</v>
      </c>
      <c r="G1601" s="1" t="s">
        <v>2704</v>
      </c>
      <c r="H1601" s="1" t="s">
        <v>345</v>
      </c>
      <c r="I1601" s="1" t="s">
        <v>1102</v>
      </c>
      <c r="J1601" s="1" t="s">
        <v>1103</v>
      </c>
      <c r="K1601" s="1" t="s">
        <v>1104</v>
      </c>
      <c r="L1601" s="1" t="s">
        <v>2705</v>
      </c>
      <c r="M1601" s="1" t="s">
        <v>346</v>
      </c>
      <c r="N1601" s="1">
        <v>1.659891826599999E9</v>
      </c>
      <c r="O1601" s="1">
        <f t="shared" si="1"/>
        <v>0.002454196552</v>
      </c>
      <c r="P1601" s="1">
        <f t="shared" si="2"/>
        <v>2.454196552</v>
      </c>
      <c r="Q1601" s="1">
        <f t="shared" si="3"/>
        <v>29.33523075</v>
      </c>
      <c r="R1601" s="1">
        <f t="shared" si="4"/>
        <v>1798.702667</v>
      </c>
      <c r="S1601" s="1">
        <f t="shared" si="5"/>
        <v>1353.872355</v>
      </c>
      <c r="T1601" s="1">
        <f t="shared" si="6"/>
        <v>134.0881125</v>
      </c>
      <c r="U1601" s="1">
        <f t="shared" si="7"/>
        <v>178.1443019</v>
      </c>
      <c r="V1601" s="1">
        <f t="shared" si="8"/>
        <v>0.12180291</v>
      </c>
      <c r="W1601" s="1">
        <f t="shared" si="9"/>
        <v>2.911397683</v>
      </c>
      <c r="X1601" s="1">
        <f t="shared" si="10"/>
        <v>0.1190411419</v>
      </c>
      <c r="Y1601" s="1">
        <f t="shared" si="11"/>
        <v>0.07464363201</v>
      </c>
      <c r="Z1601" s="1">
        <f t="shared" si="12"/>
        <v>321.520209</v>
      </c>
      <c r="AA1601" s="1">
        <f t="shared" si="13"/>
        <v>32.25734489</v>
      </c>
      <c r="AB1601" s="1">
        <f t="shared" si="14"/>
        <v>31.61306</v>
      </c>
      <c r="AC1601" s="1">
        <f t="shared" si="15"/>
        <v>4.671495656</v>
      </c>
      <c r="AD1601" s="1">
        <f t="shared" si="16"/>
        <v>59.98921906</v>
      </c>
      <c r="AE1601" s="1">
        <f t="shared" si="17"/>
        <v>2.705686416</v>
      </c>
      <c r="AF1601" s="1">
        <f t="shared" si="18"/>
        <v>4.510287779</v>
      </c>
      <c r="AG1601" s="1">
        <f t="shared" si="19"/>
        <v>1.96580924</v>
      </c>
      <c r="AH1601" s="1">
        <f t="shared" si="20"/>
        <v>-108.230068</v>
      </c>
      <c r="AI1601" s="1">
        <f t="shared" si="21"/>
        <v>-96.89095854</v>
      </c>
      <c r="AJ1601" s="1">
        <f t="shared" si="22"/>
        <v>-7.495802127</v>
      </c>
      <c r="AK1601" s="1">
        <f t="shared" si="23"/>
        <v>108.9033804</v>
      </c>
      <c r="AL1601" s="1">
        <f t="shared" si="24"/>
        <v>59.92638095</v>
      </c>
      <c r="AM1601" s="1">
        <f t="shared" si="25"/>
        <v>2.461766239</v>
      </c>
      <c r="AN1601" s="1">
        <f t="shared" si="26"/>
        <v>29.33523075</v>
      </c>
      <c r="AO1601" s="1">
        <v>1948.727255294317</v>
      </c>
      <c r="AP1601" s="1">
        <v>1885.917212121211</v>
      </c>
      <c r="AQ1601" s="1">
        <v>5.1516193632414</v>
      </c>
      <c r="AR1601" s="1">
        <v>66.3324592731805</v>
      </c>
      <c r="AS1601" s="1">
        <f t="shared" si="27"/>
        <v>2.454196552</v>
      </c>
      <c r="AT1601" s="1">
        <v>24.44853189172713</v>
      </c>
      <c r="AU1601" s="1">
        <v>27.31261939393939</v>
      </c>
      <c r="AV1601" s="1">
        <v>-3.201293912772211E-5</v>
      </c>
      <c r="AW1601" s="1">
        <v>80.63858576887375</v>
      </c>
      <c r="AX1601" s="1">
        <v>164.0</v>
      </c>
      <c r="AY1601" s="1">
        <v>33.0</v>
      </c>
      <c r="AZ1601" s="1">
        <f t="shared" si="28"/>
        <v>1</v>
      </c>
      <c r="BA1601" s="1">
        <f t="shared" si="29"/>
        <v>0</v>
      </c>
      <c r="BB1601" s="1">
        <f t="shared" si="30"/>
        <v>51643.47287</v>
      </c>
      <c r="BC1601" s="1">
        <f t="shared" si="31"/>
        <v>2000.03</v>
      </c>
      <c r="BD1601" s="1">
        <f t="shared" si="32"/>
        <v>1681.2249</v>
      </c>
      <c r="BE1601" s="1">
        <f t="shared" si="33"/>
        <v>0.840599841</v>
      </c>
      <c r="BF1601" s="1">
        <f t="shared" si="34"/>
        <v>0.1607576931</v>
      </c>
      <c r="BG1601" s="1">
        <v>6.0</v>
      </c>
      <c r="BH1601" s="1">
        <v>0.5</v>
      </c>
      <c r="BI1601" s="1" t="s">
        <v>347</v>
      </c>
      <c r="BJ1601" s="1">
        <v>2.0</v>
      </c>
      <c r="BK1601" s="1" t="b">
        <v>1</v>
      </c>
      <c r="BL1601" s="1">
        <v>1.659891826599999E9</v>
      </c>
      <c r="BM1601" s="1">
        <v>1798.702666666667</v>
      </c>
      <c r="BN1601" s="1">
        <v>1875.908666666666</v>
      </c>
      <c r="BO1601" s="1">
        <v>27.31900666666667</v>
      </c>
      <c r="BP1601" s="1">
        <v>24.44630666666667</v>
      </c>
      <c r="BQ1601" s="1">
        <v>1795.846</v>
      </c>
      <c r="BR1601" s="1">
        <v>27.31462666666666</v>
      </c>
      <c r="BS1601" s="1">
        <v>500.1246</v>
      </c>
      <c r="BT1601" s="1">
        <v>98.94053333333335</v>
      </c>
      <c r="BU1601" s="1">
        <v>0.09990576666666666</v>
      </c>
      <c r="BV1601" s="1">
        <v>30.99576</v>
      </c>
      <c r="BW1601" s="1">
        <v>31.61306</v>
      </c>
      <c r="BX1601" s="1">
        <v>999.8999999999999</v>
      </c>
      <c r="BY1601" s="1">
        <v>0.0</v>
      </c>
      <c r="BZ1601" s="1">
        <v>0.0</v>
      </c>
      <c r="CA1601" s="1">
        <v>10002.86333333333</v>
      </c>
      <c r="CB1601" s="1">
        <v>0.0</v>
      </c>
      <c r="CC1601" s="1">
        <v>186.9667333333333</v>
      </c>
      <c r="CD1601" s="1">
        <v>-77.20464</v>
      </c>
      <c r="CE1601" s="1">
        <v>1849.222</v>
      </c>
      <c r="CF1601" s="1">
        <v>1922.916666666667</v>
      </c>
      <c r="CG1601" s="1">
        <v>2.872698666666667</v>
      </c>
      <c r="CH1601" s="1">
        <v>1875.908666666666</v>
      </c>
      <c r="CI1601" s="1">
        <v>24.44630666666667</v>
      </c>
      <c r="CJ1601" s="1">
        <v>2.702958</v>
      </c>
      <c r="CK1601" s="1">
        <v>2.418730666666667</v>
      </c>
      <c r="CL1601" s="1">
        <v>22.3031</v>
      </c>
      <c r="CM1601" s="1">
        <v>20.48972666666667</v>
      </c>
      <c r="CN1601" s="1">
        <v>2000.03</v>
      </c>
      <c r="CO1601" s="1">
        <v>0.9800052000000001</v>
      </c>
      <c r="CP1601" s="1">
        <v>0.0199951</v>
      </c>
      <c r="CQ1601" s="1">
        <v>0.0</v>
      </c>
      <c r="CR1601" s="1">
        <v>2.5142</v>
      </c>
      <c r="CS1601" s="1">
        <v>0.0</v>
      </c>
      <c r="CT1601" s="1">
        <v>16808.74</v>
      </c>
      <c r="CU1601" s="1">
        <v>17412.61333333333</v>
      </c>
      <c r="CV1601" s="1">
        <v>44.64566666666667</v>
      </c>
      <c r="CW1601" s="1">
        <v>46.55786666666667</v>
      </c>
      <c r="CX1601" s="1">
        <v>44.75</v>
      </c>
      <c r="CY1601" s="1">
        <v>44.625</v>
      </c>
      <c r="CZ1601" s="1">
        <v>44.5746</v>
      </c>
      <c r="DA1601" s="1">
        <v>1960.04</v>
      </c>
      <c r="DB1601" s="1">
        <v>39.99</v>
      </c>
      <c r="DC1601" s="1">
        <v>0.0</v>
      </c>
      <c r="DD1601" s="1">
        <v>1.6598918333E9</v>
      </c>
      <c r="DE1601" s="1">
        <v>0.0</v>
      </c>
      <c r="DF1601" s="1">
        <v>1.6598911131E9</v>
      </c>
      <c r="DG1601" s="1" t="s">
        <v>2706</v>
      </c>
      <c r="DH1601" s="1">
        <v>1.6598911126E9</v>
      </c>
      <c r="DI1601" s="1">
        <v>1.6598911131E9</v>
      </c>
      <c r="DJ1601" s="1">
        <v>29.0</v>
      </c>
      <c r="DK1601" s="1">
        <v>0.08</v>
      </c>
      <c r="DL1601" s="1">
        <v>-0.006</v>
      </c>
      <c r="DM1601" s="1">
        <v>1.387</v>
      </c>
      <c r="DN1601" s="1">
        <v>0.011</v>
      </c>
      <c r="DO1601" s="1">
        <v>400.0</v>
      </c>
      <c r="DP1601" s="1">
        <v>24.0</v>
      </c>
      <c r="DQ1601" s="1">
        <v>0.14</v>
      </c>
      <c r="DR1601" s="1">
        <v>0.05</v>
      </c>
      <c r="DS1601" s="1">
        <v>29.37499722089364</v>
      </c>
      <c r="DT1601" s="1">
        <v>-0.1655357070759516</v>
      </c>
      <c r="DU1601" s="1">
        <v>0.2958522439836953</v>
      </c>
      <c r="DV1601" s="1">
        <v>1.0</v>
      </c>
      <c r="DW1601" s="1">
        <v>-77.21660666666666</v>
      </c>
      <c r="DX1601" s="1">
        <v>2.02099755283643</v>
      </c>
      <c r="DY1601" s="1">
        <v>0.6066885949883095</v>
      </c>
      <c r="DZ1601" s="1">
        <v>0.0</v>
      </c>
      <c r="EA1601" s="1">
        <v>1347.601645365261</v>
      </c>
      <c r="EB1601" s="1">
        <v>286.6583811327012</v>
      </c>
      <c r="EC1601" s="1">
        <v>21.75842179944902</v>
      </c>
      <c r="ED1601" s="1">
        <v>0.0</v>
      </c>
      <c r="EE1601" s="1">
        <v>2.87802725</v>
      </c>
      <c r="EF1601" s="1">
        <v>-0.09989009380863223</v>
      </c>
      <c r="EG1601" s="1">
        <v>0.009662323992575491</v>
      </c>
      <c r="EH1601" s="1">
        <v>1.0</v>
      </c>
      <c r="EI1601" s="1">
        <v>1.965990765552246</v>
      </c>
      <c r="EJ1601" s="1">
        <v>-0.006303766120323436</v>
      </c>
      <c r="EK1601" s="1">
        <v>0.001147922783326637</v>
      </c>
      <c r="EL1601" s="1">
        <v>1.0</v>
      </c>
      <c r="EM1601" s="1">
        <v>3.0</v>
      </c>
      <c r="EN1601" s="1">
        <v>5.0</v>
      </c>
      <c r="EO1601" s="1" t="s">
        <v>368</v>
      </c>
      <c r="EP1601" s="1">
        <v>2.9399</v>
      </c>
      <c r="EQ1601" s="1">
        <v>2.80122</v>
      </c>
      <c r="ER1601" s="1">
        <v>0.238301</v>
      </c>
      <c r="ES1601" s="1">
        <v>0.243872</v>
      </c>
      <c r="ET1601" s="1">
        <v>0.11674</v>
      </c>
      <c r="EU1601" s="1">
        <v>0.108042</v>
      </c>
      <c r="EV1601" s="1">
        <v>15540.4</v>
      </c>
      <c r="EW1601" s="1">
        <v>16173.1</v>
      </c>
      <c r="EX1601" s="1">
        <v>23750.7</v>
      </c>
      <c r="EY1601" s="1">
        <v>24919.3</v>
      </c>
      <c r="EZ1601" s="1">
        <v>33595.1</v>
      </c>
      <c r="FA1601" s="1">
        <v>35506.5</v>
      </c>
      <c r="FB1601" s="1">
        <v>43324.1</v>
      </c>
      <c r="FC1601" s="1">
        <v>46071.4</v>
      </c>
      <c r="FD1601" s="1">
        <v>1.587</v>
      </c>
      <c r="FE1601" s="1">
        <v>1.77757</v>
      </c>
      <c r="FF1601" s="1">
        <v>0.0562891</v>
      </c>
      <c r="FG1601" s="1">
        <v>0.0</v>
      </c>
      <c r="FH1601" s="1">
        <v>30.6887</v>
      </c>
      <c r="FI1601" s="1">
        <v>999.9</v>
      </c>
      <c r="FJ1601" s="1">
        <v>46.1</v>
      </c>
      <c r="FK1601" s="1">
        <v>40.5</v>
      </c>
      <c r="FL1601" s="1">
        <v>35.4778</v>
      </c>
      <c r="FM1601" s="1">
        <v>63.6136</v>
      </c>
      <c r="FN1601" s="1">
        <v>25.5369</v>
      </c>
      <c r="FO1601" s="1">
        <v>1.0</v>
      </c>
      <c r="FP1601" s="1">
        <v>0.647792</v>
      </c>
      <c r="FQ1601" s="1">
        <v>4.01425</v>
      </c>
      <c r="FR1601" s="1">
        <v>20.2704</v>
      </c>
      <c r="FS1601" s="1">
        <v>5.2101</v>
      </c>
      <c r="FT1601" s="1">
        <v>11.908</v>
      </c>
      <c r="FU1601" s="1">
        <v>5.00265</v>
      </c>
      <c r="FV1601" s="1">
        <v>3.29013</v>
      </c>
      <c r="FW1601" s="1">
        <v>9999.0</v>
      </c>
      <c r="FX1601" s="1">
        <v>9999.0</v>
      </c>
      <c r="FY1601" s="1">
        <v>9999.0</v>
      </c>
      <c r="FZ1601" s="1">
        <v>999.9</v>
      </c>
      <c r="GA1601" s="1">
        <v>1.85989</v>
      </c>
      <c r="GB1601" s="1">
        <v>1.85487</v>
      </c>
      <c r="GC1601" s="1">
        <v>1.85805</v>
      </c>
      <c r="GD1601" s="1">
        <v>1.85654</v>
      </c>
      <c r="GE1601" s="1">
        <v>1.85532</v>
      </c>
      <c r="GF1601" s="1">
        <v>1.85484</v>
      </c>
      <c r="GG1601" s="1">
        <v>1.85377</v>
      </c>
      <c r="GH1601" s="1">
        <v>1.85665</v>
      </c>
      <c r="GI1601" s="1">
        <v>0.0</v>
      </c>
      <c r="GJ1601" s="1">
        <v>0.0</v>
      </c>
      <c r="GK1601" s="1">
        <v>0.0</v>
      </c>
      <c r="GL1601" s="1">
        <v>0.0</v>
      </c>
      <c r="GM1601" s="1" t="s">
        <v>350</v>
      </c>
      <c r="GN1601" s="1" t="s">
        <v>351</v>
      </c>
      <c r="GO1601" s="1" t="s">
        <v>352</v>
      </c>
      <c r="GP1601" s="1" t="s">
        <v>352</v>
      </c>
      <c r="GQ1601" s="1" t="s">
        <v>352</v>
      </c>
      <c r="GR1601" s="1" t="s">
        <v>352</v>
      </c>
      <c r="GS1601" s="1">
        <v>0.0</v>
      </c>
      <c r="GT1601" s="1">
        <v>100.0</v>
      </c>
      <c r="GU1601" s="1">
        <v>100.0</v>
      </c>
      <c r="GV1601" s="1">
        <v>2.89</v>
      </c>
      <c r="GW1601" s="1">
        <v>0.0043</v>
      </c>
      <c r="GX1601" s="1">
        <v>0.3994493243891762</v>
      </c>
      <c r="GY1601" s="1">
        <v>0.003036990343597491</v>
      </c>
      <c r="GZ1601" s="1">
        <v>-1.538114387597119E-6</v>
      </c>
      <c r="HA1601" s="1">
        <v>3.390969119432733E-10</v>
      </c>
      <c r="HB1601" s="1">
        <v>-0.06682249457756877</v>
      </c>
      <c r="HC1601" s="1">
        <v>0.009762198319610341</v>
      </c>
      <c r="HD1601" s="1">
        <v>-3.338778216718564E-4</v>
      </c>
      <c r="HE1601" s="1">
        <v>2.632278881966732E-6</v>
      </c>
      <c r="HF1601" s="1">
        <v>6.0</v>
      </c>
      <c r="HG1601" s="1">
        <v>2134.0</v>
      </c>
      <c r="HH1601" s="1">
        <v>2.0</v>
      </c>
      <c r="HI1601" s="1">
        <v>31.0</v>
      </c>
      <c r="HJ1601" s="1">
        <v>12.0</v>
      </c>
      <c r="HK1601" s="1">
        <v>12.0</v>
      </c>
      <c r="HL1601" s="1">
        <v>3.70239</v>
      </c>
      <c r="HM1601" s="1">
        <v>2.30957</v>
      </c>
      <c r="HN1601" s="1">
        <v>1.4978</v>
      </c>
      <c r="HO1601" s="1">
        <v>2.30835</v>
      </c>
      <c r="HP1601" s="1">
        <v>1.54785</v>
      </c>
      <c r="HQ1601" s="1">
        <v>2.44263</v>
      </c>
      <c r="HR1601" s="1">
        <v>43.9192</v>
      </c>
      <c r="HS1601" s="1">
        <v>13.4666</v>
      </c>
      <c r="HT1601" s="1">
        <v>18.0</v>
      </c>
      <c r="HU1601" s="1">
        <v>320.292</v>
      </c>
      <c r="HV1601" s="1">
        <v>465.14</v>
      </c>
      <c r="HW1601" s="1">
        <v>25.1297</v>
      </c>
      <c r="HX1601" s="1">
        <v>34.8611</v>
      </c>
      <c r="HY1601" s="1">
        <v>30.0005</v>
      </c>
      <c r="HZ1601" s="1">
        <v>34.6218</v>
      </c>
      <c r="IA1601" s="1">
        <v>34.6899</v>
      </c>
      <c r="IB1601" s="1">
        <v>74.1697</v>
      </c>
      <c r="IC1601" s="1">
        <v>31.1229</v>
      </c>
      <c r="ID1601" s="1">
        <v>0.0</v>
      </c>
      <c r="IE1601" s="1">
        <v>25.1384</v>
      </c>
      <c r="IF1601" s="1">
        <v>1940.05</v>
      </c>
      <c r="IG1601" s="1">
        <v>24.4941</v>
      </c>
      <c r="IH1601" s="1">
        <v>100.166</v>
      </c>
      <c r="II1601" s="1">
        <v>99.8438</v>
      </c>
      <c r="IJ1601" s="1" t="s">
        <v>1117</v>
      </c>
    </row>
    <row r="1602" ht="15.75" customHeight="1">
      <c r="A1602" s="1">
        <v>1586.0</v>
      </c>
      <c r="B1602" s="1">
        <v>1.6598918351E9</v>
      </c>
      <c r="C1602" s="1">
        <v>11578.0</v>
      </c>
      <c r="D1602" s="1" t="s">
        <v>3443</v>
      </c>
      <c r="E1602" s="1" t="s">
        <v>3444</v>
      </c>
      <c r="F1602" s="1">
        <v>1.0</v>
      </c>
      <c r="G1602" s="1" t="s">
        <v>2704</v>
      </c>
      <c r="H1602" s="1" t="s">
        <v>345</v>
      </c>
      <c r="I1602" s="1" t="s">
        <v>1102</v>
      </c>
      <c r="J1602" s="1" t="s">
        <v>1103</v>
      </c>
      <c r="K1602" s="1" t="s">
        <v>1104</v>
      </c>
      <c r="L1602" s="1" t="s">
        <v>2705</v>
      </c>
      <c r="M1602" s="1" t="s">
        <v>346</v>
      </c>
      <c r="N1602" s="1">
        <v>1.6598918271E9</v>
      </c>
      <c r="O1602" s="1">
        <f t="shared" si="1"/>
        <v>0.002453566553</v>
      </c>
      <c r="P1602" s="1">
        <f t="shared" si="2"/>
        <v>2.453566553</v>
      </c>
      <c r="Q1602" s="1">
        <f t="shared" si="3"/>
        <v>29.31680275</v>
      </c>
      <c r="R1602" s="1">
        <f t="shared" si="4"/>
        <v>1801.239375</v>
      </c>
      <c r="S1602" s="1">
        <f t="shared" si="5"/>
        <v>1356.487789</v>
      </c>
      <c r="T1602" s="1">
        <f t="shared" si="6"/>
        <v>134.3470963</v>
      </c>
      <c r="U1602" s="1">
        <f t="shared" si="7"/>
        <v>178.3954723</v>
      </c>
      <c r="V1602" s="1">
        <f t="shared" si="8"/>
        <v>0.1217759853</v>
      </c>
      <c r="W1602" s="1">
        <f t="shared" si="9"/>
        <v>2.911269786</v>
      </c>
      <c r="X1602" s="1">
        <f t="shared" si="10"/>
        <v>0.1190153048</v>
      </c>
      <c r="Y1602" s="1">
        <f t="shared" si="11"/>
        <v>0.07462738906</v>
      </c>
      <c r="Z1602" s="1">
        <f t="shared" si="12"/>
        <v>321.5201093</v>
      </c>
      <c r="AA1602" s="1">
        <f t="shared" si="13"/>
        <v>32.25727534</v>
      </c>
      <c r="AB1602" s="1">
        <f t="shared" si="14"/>
        <v>31.612625</v>
      </c>
      <c r="AC1602" s="1">
        <f t="shared" si="15"/>
        <v>4.671380312</v>
      </c>
      <c r="AD1602" s="1">
        <f t="shared" si="16"/>
        <v>59.98934724</v>
      </c>
      <c r="AE1602" s="1">
        <f t="shared" si="17"/>
        <v>2.705648229</v>
      </c>
      <c r="AF1602" s="1">
        <f t="shared" si="18"/>
        <v>4.510214485</v>
      </c>
      <c r="AG1602" s="1">
        <f t="shared" si="19"/>
        <v>1.965732084</v>
      </c>
      <c r="AH1602" s="1">
        <f t="shared" si="20"/>
        <v>-108.202285</v>
      </c>
      <c r="AI1602" s="1">
        <f t="shared" si="21"/>
        <v>-96.86315928</v>
      </c>
      <c r="AJ1602" s="1">
        <f t="shared" si="22"/>
        <v>-7.493954094</v>
      </c>
      <c r="AK1602" s="1">
        <f t="shared" si="23"/>
        <v>108.9607109</v>
      </c>
      <c r="AL1602" s="1">
        <f t="shared" si="24"/>
        <v>59.83830932</v>
      </c>
      <c r="AM1602" s="1">
        <f t="shared" si="25"/>
        <v>2.461142223</v>
      </c>
      <c r="AN1602" s="1">
        <f t="shared" si="26"/>
        <v>29.31680275</v>
      </c>
      <c r="AO1602" s="1">
        <v>1953.440143081802</v>
      </c>
      <c r="AP1602" s="1">
        <v>1890.948303030303</v>
      </c>
      <c r="AQ1602" s="1">
        <v>5.094604922326876</v>
      </c>
      <c r="AR1602" s="1">
        <v>66.3324592731805</v>
      </c>
      <c r="AS1602" s="1">
        <f t="shared" si="27"/>
        <v>2.453566553</v>
      </c>
      <c r="AT1602" s="1">
        <v>24.44951518678172</v>
      </c>
      <c r="AU1602" s="1">
        <v>27.31279030303029</v>
      </c>
      <c r="AV1602" s="1">
        <v>-1.755018179746125E-5</v>
      </c>
      <c r="AW1602" s="1">
        <v>80.63858576887375</v>
      </c>
      <c r="AX1602" s="1">
        <v>164.0</v>
      </c>
      <c r="AY1602" s="1">
        <v>33.0</v>
      </c>
      <c r="AZ1602" s="1">
        <f t="shared" si="28"/>
        <v>1</v>
      </c>
      <c r="BA1602" s="1">
        <f t="shared" si="29"/>
        <v>0</v>
      </c>
      <c r="BB1602" s="1">
        <f t="shared" si="30"/>
        <v>51639.89684</v>
      </c>
      <c r="BC1602" s="1">
        <f t="shared" si="31"/>
        <v>2000.029375</v>
      </c>
      <c r="BD1602" s="1">
        <f t="shared" si="32"/>
        <v>1681.224375</v>
      </c>
      <c r="BE1602" s="1">
        <f t="shared" si="33"/>
        <v>0.8405998412</v>
      </c>
      <c r="BF1602" s="1">
        <f t="shared" si="34"/>
        <v>0.1607576935</v>
      </c>
      <c r="BG1602" s="1">
        <v>6.0</v>
      </c>
      <c r="BH1602" s="1">
        <v>0.5</v>
      </c>
      <c r="BI1602" s="1" t="s">
        <v>347</v>
      </c>
      <c r="BJ1602" s="1">
        <v>2.0</v>
      </c>
      <c r="BK1602" s="1" t="b">
        <v>1</v>
      </c>
      <c r="BL1602" s="1">
        <v>1.6598918271E9</v>
      </c>
      <c r="BM1602" s="1">
        <v>1801.239375</v>
      </c>
      <c r="BN1602" s="1">
        <v>1878.34625</v>
      </c>
      <c r="BO1602" s="1">
        <v>27.31863125</v>
      </c>
      <c r="BP1602" s="1">
        <v>24.44664375</v>
      </c>
      <c r="BQ1602" s="1">
        <v>1798.380625</v>
      </c>
      <c r="BR1602" s="1">
        <v>27.31425</v>
      </c>
      <c r="BS1602" s="1">
        <v>500.1220625</v>
      </c>
      <c r="BT1602" s="1">
        <v>98.940475</v>
      </c>
      <c r="BU1602" s="1">
        <v>0.09992728125</v>
      </c>
      <c r="BV1602" s="1">
        <v>30.995475</v>
      </c>
      <c r="BW1602" s="1">
        <v>31.612625</v>
      </c>
      <c r="BX1602" s="1">
        <v>999.9</v>
      </c>
      <c r="BY1602" s="1">
        <v>0.0</v>
      </c>
      <c r="BZ1602" s="1">
        <v>0.0</v>
      </c>
      <c r="CA1602" s="1">
        <v>10002.1375</v>
      </c>
      <c r="CB1602" s="1">
        <v>0.0</v>
      </c>
      <c r="CC1602" s="1">
        <v>187.443875</v>
      </c>
      <c r="CD1602" s="1">
        <v>-77.1054</v>
      </c>
      <c r="CE1602" s="1">
        <v>1851.829375</v>
      </c>
      <c r="CF1602" s="1">
        <v>1925.415625</v>
      </c>
      <c r="CG1602" s="1">
        <v>2.87198375</v>
      </c>
      <c r="CH1602" s="1">
        <v>1878.34625</v>
      </c>
      <c r="CI1602" s="1">
        <v>24.44664375</v>
      </c>
      <c r="CJ1602" s="1">
        <v>2.70291875</v>
      </c>
      <c r="CK1602" s="1">
        <v>2.4187625</v>
      </c>
      <c r="CL1602" s="1">
        <v>22.3028625</v>
      </c>
      <c r="CM1602" s="1">
        <v>20.48994375</v>
      </c>
      <c r="CN1602" s="1">
        <v>2000.029375</v>
      </c>
      <c r="CO1602" s="1">
        <v>0.9800051875</v>
      </c>
      <c r="CP1602" s="1">
        <v>0.0199951125</v>
      </c>
      <c r="CQ1602" s="1">
        <v>0.0</v>
      </c>
      <c r="CR1602" s="1">
        <v>2.545125</v>
      </c>
      <c r="CS1602" s="1">
        <v>0.0</v>
      </c>
      <c r="CT1602" s="1">
        <v>16809.3</v>
      </c>
      <c r="CU1602" s="1">
        <v>17412.60625</v>
      </c>
      <c r="CV1602" s="1">
        <v>44.64825</v>
      </c>
      <c r="CW1602" s="1">
        <v>46.55425</v>
      </c>
      <c r="CX1602" s="1">
        <v>44.75</v>
      </c>
      <c r="CY1602" s="1">
        <v>44.625</v>
      </c>
      <c r="CZ1602" s="1">
        <v>44.57774999999999</v>
      </c>
      <c r="DA1602" s="1">
        <v>1960.039375</v>
      </c>
      <c r="DB1602" s="1">
        <v>39.99</v>
      </c>
      <c r="DC1602" s="1">
        <v>0.0</v>
      </c>
      <c r="DD1602" s="1">
        <v>1.6598918345E9</v>
      </c>
      <c r="DE1602" s="1">
        <v>0.0</v>
      </c>
      <c r="DF1602" s="1">
        <v>1.6598911131E9</v>
      </c>
      <c r="DG1602" s="1" t="s">
        <v>2706</v>
      </c>
      <c r="DH1602" s="1">
        <v>1.6598911126E9</v>
      </c>
      <c r="DI1602" s="1">
        <v>1.6598911131E9</v>
      </c>
      <c r="DJ1602" s="1">
        <v>29.0</v>
      </c>
      <c r="DK1602" s="1">
        <v>0.08</v>
      </c>
      <c r="DL1602" s="1">
        <v>-0.006</v>
      </c>
      <c r="DM1602" s="1">
        <v>1.387</v>
      </c>
      <c r="DN1602" s="1">
        <v>0.011</v>
      </c>
      <c r="DO1602" s="1">
        <v>400.0</v>
      </c>
      <c r="DP1602" s="1">
        <v>24.0</v>
      </c>
      <c r="DQ1602" s="1">
        <v>0.14</v>
      </c>
      <c r="DR1602" s="1">
        <v>0.05</v>
      </c>
      <c r="DS1602" s="1">
        <v>29.40335957850688</v>
      </c>
      <c r="DT1602" s="1">
        <v>-0.9563543709863025</v>
      </c>
      <c r="DU1602" s="1">
        <v>0.2780001344845888</v>
      </c>
      <c r="DV1602" s="1">
        <v>0.0</v>
      </c>
      <c r="DW1602" s="1">
        <v>-77.14187419354838</v>
      </c>
      <c r="DX1602" s="1">
        <v>6.716419354838738</v>
      </c>
      <c r="DY1602" s="1">
        <v>0.7011202965980725</v>
      </c>
      <c r="DZ1602" s="1">
        <v>0.0</v>
      </c>
      <c r="EA1602" s="1">
        <v>1355.337211082833</v>
      </c>
      <c r="EB1602" s="1">
        <v>305.5392727172405</v>
      </c>
      <c r="EC1602" s="1">
        <v>22.30684884876222</v>
      </c>
      <c r="ED1602" s="1">
        <v>0.0</v>
      </c>
      <c r="EE1602" s="1">
        <v>2.876168536585366</v>
      </c>
      <c r="EF1602" s="1">
        <v>-0.1000662020905933</v>
      </c>
      <c r="EG1602" s="1">
        <v>0.009911923728760172</v>
      </c>
      <c r="EH1602" s="1">
        <v>1.0</v>
      </c>
      <c r="EI1602" s="1">
        <v>1.965785533492411</v>
      </c>
      <c r="EJ1602" s="1">
        <v>-0.01361223956828153</v>
      </c>
      <c r="EK1602" s="1">
        <v>0.001372046808656986</v>
      </c>
      <c r="EL1602" s="1">
        <v>1.0</v>
      </c>
      <c r="EM1602" s="1">
        <v>2.0</v>
      </c>
      <c r="EN1602" s="1">
        <v>5.0</v>
      </c>
      <c r="EO1602" s="1" t="s">
        <v>386</v>
      </c>
      <c r="EP1602" s="1">
        <v>2.93996</v>
      </c>
      <c r="EQ1602" s="1">
        <v>2.80136</v>
      </c>
      <c r="ER1602" s="1">
        <v>0.238666</v>
      </c>
      <c r="ES1602" s="1">
        <v>0.244216</v>
      </c>
      <c r="ET1602" s="1">
        <v>0.116743</v>
      </c>
      <c r="EU1602" s="1">
        <v>0.108048</v>
      </c>
      <c r="EV1602" s="1">
        <v>15532.9</v>
      </c>
      <c r="EW1602" s="1">
        <v>16165.6</v>
      </c>
      <c r="EX1602" s="1">
        <v>23750.7</v>
      </c>
      <c r="EY1602" s="1">
        <v>24919.2</v>
      </c>
      <c r="EZ1602" s="1">
        <v>33595.0</v>
      </c>
      <c r="FA1602" s="1">
        <v>35506.2</v>
      </c>
      <c r="FB1602" s="1">
        <v>43324.0</v>
      </c>
      <c r="FC1602" s="1">
        <v>46071.4</v>
      </c>
      <c r="FD1602" s="1">
        <v>1.5886</v>
      </c>
      <c r="FE1602" s="1">
        <v>1.7775</v>
      </c>
      <c r="FF1602" s="1">
        <v>0.0566244</v>
      </c>
      <c r="FG1602" s="1">
        <v>0.0</v>
      </c>
      <c r="FH1602" s="1">
        <v>30.6887</v>
      </c>
      <c r="FI1602" s="1">
        <v>999.9</v>
      </c>
      <c r="FJ1602" s="1">
        <v>46.1</v>
      </c>
      <c r="FK1602" s="1">
        <v>40.5</v>
      </c>
      <c r="FL1602" s="1">
        <v>35.4775</v>
      </c>
      <c r="FM1602" s="1">
        <v>63.5136</v>
      </c>
      <c r="FN1602" s="1">
        <v>26.1338</v>
      </c>
      <c r="FO1602" s="1">
        <v>1.0</v>
      </c>
      <c r="FP1602" s="1">
        <v>0.647891</v>
      </c>
      <c r="FQ1602" s="1">
        <v>4.00888</v>
      </c>
      <c r="FR1602" s="1">
        <v>20.2705</v>
      </c>
      <c r="FS1602" s="1">
        <v>5.2101</v>
      </c>
      <c r="FT1602" s="1">
        <v>11.908</v>
      </c>
      <c r="FU1602" s="1">
        <v>5.0027</v>
      </c>
      <c r="FV1602" s="1">
        <v>3.29018</v>
      </c>
      <c r="FW1602" s="1">
        <v>9999.0</v>
      </c>
      <c r="FX1602" s="1">
        <v>9999.0</v>
      </c>
      <c r="FY1602" s="1">
        <v>9999.0</v>
      </c>
      <c r="FZ1602" s="1">
        <v>999.9</v>
      </c>
      <c r="GA1602" s="1">
        <v>1.85988</v>
      </c>
      <c r="GB1602" s="1">
        <v>1.85487</v>
      </c>
      <c r="GC1602" s="1">
        <v>1.85805</v>
      </c>
      <c r="GD1602" s="1">
        <v>1.85654</v>
      </c>
      <c r="GE1602" s="1">
        <v>1.85531</v>
      </c>
      <c r="GF1602" s="1">
        <v>1.85485</v>
      </c>
      <c r="GG1602" s="1">
        <v>1.85377</v>
      </c>
      <c r="GH1602" s="1">
        <v>1.85663</v>
      </c>
      <c r="GI1602" s="1">
        <v>0.0</v>
      </c>
      <c r="GJ1602" s="1">
        <v>0.0</v>
      </c>
      <c r="GK1602" s="1">
        <v>0.0</v>
      </c>
      <c r="GL1602" s="1">
        <v>0.0</v>
      </c>
      <c r="GM1602" s="1" t="s">
        <v>350</v>
      </c>
      <c r="GN1602" s="1" t="s">
        <v>351</v>
      </c>
      <c r="GO1602" s="1" t="s">
        <v>352</v>
      </c>
      <c r="GP1602" s="1" t="s">
        <v>352</v>
      </c>
      <c r="GQ1602" s="1" t="s">
        <v>352</v>
      </c>
      <c r="GR1602" s="1" t="s">
        <v>352</v>
      </c>
      <c r="GS1602" s="1">
        <v>0.0</v>
      </c>
      <c r="GT1602" s="1">
        <v>100.0</v>
      </c>
      <c r="GU1602" s="1">
        <v>100.0</v>
      </c>
      <c r="GV1602" s="1">
        <v>2.89</v>
      </c>
      <c r="GW1602" s="1">
        <v>0.0044</v>
      </c>
      <c r="GX1602" s="1">
        <v>0.3994493243891762</v>
      </c>
      <c r="GY1602" s="1">
        <v>0.003036990343597491</v>
      </c>
      <c r="GZ1602" s="1">
        <v>-1.538114387597119E-6</v>
      </c>
      <c r="HA1602" s="1">
        <v>3.390969119432733E-10</v>
      </c>
      <c r="HB1602" s="1">
        <v>-0.06682249457756877</v>
      </c>
      <c r="HC1602" s="1">
        <v>0.009762198319610341</v>
      </c>
      <c r="HD1602" s="1">
        <v>-3.338778216718564E-4</v>
      </c>
      <c r="HE1602" s="1">
        <v>2.632278881966732E-6</v>
      </c>
      <c r="HF1602" s="1">
        <v>6.0</v>
      </c>
      <c r="HG1602" s="1">
        <v>2134.0</v>
      </c>
      <c r="HH1602" s="1">
        <v>2.0</v>
      </c>
      <c r="HI1602" s="1">
        <v>31.0</v>
      </c>
      <c r="HJ1602" s="1">
        <v>12.0</v>
      </c>
      <c r="HK1602" s="1">
        <v>12.0</v>
      </c>
      <c r="HL1602" s="1">
        <v>3.70728</v>
      </c>
      <c r="HM1602" s="1">
        <v>2.32056</v>
      </c>
      <c r="HN1602" s="1">
        <v>1.4978</v>
      </c>
      <c r="HO1602" s="1">
        <v>2.30835</v>
      </c>
      <c r="HP1602" s="1">
        <v>1.54785</v>
      </c>
      <c r="HQ1602" s="1">
        <v>2.33276</v>
      </c>
      <c r="HR1602" s="1">
        <v>43.9467</v>
      </c>
      <c r="HS1602" s="1">
        <v>13.4753</v>
      </c>
      <c r="HT1602" s="1">
        <v>18.0</v>
      </c>
      <c r="HU1602" s="1">
        <v>321.01</v>
      </c>
      <c r="HV1602" s="1">
        <v>465.096</v>
      </c>
      <c r="HW1602" s="1">
        <v>25.1304</v>
      </c>
      <c r="HX1602" s="1">
        <v>34.8618</v>
      </c>
      <c r="HY1602" s="1">
        <v>30.0006</v>
      </c>
      <c r="HZ1602" s="1">
        <v>34.6225</v>
      </c>
      <c r="IA1602" s="1">
        <v>34.6906</v>
      </c>
      <c r="IB1602" s="1">
        <v>74.2591</v>
      </c>
      <c r="IC1602" s="1">
        <v>31.1229</v>
      </c>
      <c r="ID1602" s="1">
        <v>0.0</v>
      </c>
      <c r="IE1602" s="1">
        <v>25.1384</v>
      </c>
      <c r="IF1602" s="1">
        <v>1950.22</v>
      </c>
      <c r="IG1602" s="1">
        <v>24.4936</v>
      </c>
      <c r="IH1602" s="1">
        <v>100.166</v>
      </c>
      <c r="II1602" s="1">
        <v>99.8435</v>
      </c>
      <c r="IJ1602" s="1" t="s">
        <v>1117</v>
      </c>
    </row>
    <row r="1603" ht="15.75" customHeight="1">
      <c r="A1603" s="1">
        <v>1587.0</v>
      </c>
      <c r="B1603" s="1">
        <v>1.6598918361E9</v>
      </c>
      <c r="C1603" s="1">
        <v>11579.0</v>
      </c>
      <c r="D1603" s="1" t="s">
        <v>3445</v>
      </c>
      <c r="E1603" s="1" t="s">
        <v>3446</v>
      </c>
      <c r="F1603" s="1">
        <v>1.0</v>
      </c>
      <c r="G1603" s="1" t="s">
        <v>2704</v>
      </c>
      <c r="H1603" s="1" t="s">
        <v>345</v>
      </c>
      <c r="I1603" s="1" t="s">
        <v>1102</v>
      </c>
      <c r="J1603" s="1" t="s">
        <v>1103</v>
      </c>
      <c r="K1603" s="1" t="s">
        <v>1104</v>
      </c>
      <c r="L1603" s="1" t="s">
        <v>2705</v>
      </c>
      <c r="M1603" s="1" t="s">
        <v>346</v>
      </c>
      <c r="N1603" s="1">
        <v>1.659891828599999E9</v>
      </c>
      <c r="O1603" s="1">
        <f t="shared" si="1"/>
        <v>0.002453107451</v>
      </c>
      <c r="P1603" s="1">
        <f t="shared" si="2"/>
        <v>2.453107451</v>
      </c>
      <c r="Q1603" s="1">
        <f t="shared" si="3"/>
        <v>29.11472047</v>
      </c>
      <c r="R1603" s="1">
        <f t="shared" si="4"/>
        <v>1808.878</v>
      </c>
      <c r="S1603" s="1">
        <f t="shared" si="5"/>
        <v>1366.499165</v>
      </c>
      <c r="T1603" s="1">
        <f t="shared" si="6"/>
        <v>135.338472</v>
      </c>
      <c r="U1603" s="1">
        <f t="shared" si="7"/>
        <v>179.1517996</v>
      </c>
      <c r="V1603" s="1">
        <f t="shared" si="8"/>
        <v>0.1217605165</v>
      </c>
      <c r="W1603" s="1">
        <f t="shared" si="9"/>
        <v>2.911386573</v>
      </c>
      <c r="X1603" s="1">
        <f t="shared" si="10"/>
        <v>0.1190006368</v>
      </c>
      <c r="Y1603" s="1">
        <f t="shared" si="11"/>
        <v>0.07461815198</v>
      </c>
      <c r="Z1603" s="1">
        <f t="shared" si="12"/>
        <v>321.5162722</v>
      </c>
      <c r="AA1603" s="1">
        <f t="shared" si="13"/>
        <v>32.25662437</v>
      </c>
      <c r="AB1603" s="1">
        <f t="shared" si="14"/>
        <v>31.61157333</v>
      </c>
      <c r="AC1603" s="1">
        <f t="shared" si="15"/>
        <v>4.671101465</v>
      </c>
      <c r="AD1603" s="1">
        <f t="shared" si="16"/>
        <v>59.98830141</v>
      </c>
      <c r="AE1603" s="1">
        <f t="shared" si="17"/>
        <v>2.705492814</v>
      </c>
      <c r="AF1603" s="1">
        <f t="shared" si="18"/>
        <v>4.51003404</v>
      </c>
      <c r="AG1603" s="1">
        <f t="shared" si="19"/>
        <v>1.965608651</v>
      </c>
      <c r="AH1603" s="1">
        <f t="shared" si="20"/>
        <v>-108.1820386</v>
      </c>
      <c r="AI1603" s="1">
        <f t="shared" si="21"/>
        <v>-96.81210945</v>
      </c>
      <c r="AJ1603" s="1">
        <f t="shared" si="22"/>
        <v>-7.489639361</v>
      </c>
      <c r="AK1603" s="1">
        <f t="shared" si="23"/>
        <v>109.0324848</v>
      </c>
      <c r="AL1603" s="1">
        <f t="shared" si="24"/>
        <v>59.75337112</v>
      </c>
      <c r="AM1603" s="1">
        <f t="shared" si="25"/>
        <v>2.459095953</v>
      </c>
      <c r="AN1603" s="1">
        <f t="shared" si="26"/>
        <v>29.11472047</v>
      </c>
      <c r="AO1603" s="1">
        <v>1958.162547858343</v>
      </c>
      <c r="AP1603" s="1">
        <v>1896.022727272727</v>
      </c>
      <c r="AQ1603" s="1">
        <v>5.074612375149899</v>
      </c>
      <c r="AR1603" s="1">
        <v>66.3324592731805</v>
      </c>
      <c r="AS1603" s="1">
        <f t="shared" si="27"/>
        <v>2.453107451</v>
      </c>
      <c r="AT1603" s="1">
        <v>24.45030718095028</v>
      </c>
      <c r="AU1603" s="1">
        <v>27.31296242424242</v>
      </c>
      <c r="AV1603" s="1">
        <v>-2.847602597278803E-6</v>
      </c>
      <c r="AW1603" s="1">
        <v>80.63858576887375</v>
      </c>
      <c r="AX1603" s="1">
        <v>163.0</v>
      </c>
      <c r="AY1603" s="1">
        <v>33.0</v>
      </c>
      <c r="AZ1603" s="1">
        <f t="shared" si="28"/>
        <v>1</v>
      </c>
      <c r="BA1603" s="1">
        <f t="shared" si="29"/>
        <v>0</v>
      </c>
      <c r="BB1603" s="1">
        <f t="shared" si="30"/>
        <v>51643.32117</v>
      </c>
      <c r="BC1603" s="1">
        <f t="shared" si="31"/>
        <v>2000.005333</v>
      </c>
      <c r="BD1603" s="1">
        <f t="shared" si="32"/>
        <v>1681.20418</v>
      </c>
      <c r="BE1603" s="1">
        <f t="shared" si="33"/>
        <v>0.8405998484</v>
      </c>
      <c r="BF1603" s="1">
        <f t="shared" si="34"/>
        <v>0.1607577074</v>
      </c>
      <c r="BG1603" s="1">
        <v>6.0</v>
      </c>
      <c r="BH1603" s="1">
        <v>0.5</v>
      </c>
      <c r="BI1603" s="1" t="s">
        <v>347</v>
      </c>
      <c r="BJ1603" s="1">
        <v>2.0</v>
      </c>
      <c r="BK1603" s="1" t="b">
        <v>1</v>
      </c>
      <c r="BL1603" s="1">
        <v>1.659891828599999E9</v>
      </c>
      <c r="BM1603" s="1">
        <v>1808.878</v>
      </c>
      <c r="BN1603" s="1">
        <v>1885.901333333333</v>
      </c>
      <c r="BO1603" s="1">
        <v>27.31709333333334</v>
      </c>
      <c r="BP1603" s="1">
        <v>24.44748</v>
      </c>
      <c r="BQ1603" s="1">
        <v>1806.014</v>
      </c>
      <c r="BR1603" s="1">
        <v>27.31271333333333</v>
      </c>
      <c r="BS1603" s="1">
        <v>500.1204666666666</v>
      </c>
      <c r="BT1603" s="1">
        <v>98.94032</v>
      </c>
      <c r="BU1603" s="1">
        <v>0.09996883999999999</v>
      </c>
      <c r="BV1603" s="1">
        <v>30.99477333333334</v>
      </c>
      <c r="BW1603" s="1">
        <v>31.61157333333334</v>
      </c>
      <c r="BX1603" s="1">
        <v>999.8999999999999</v>
      </c>
      <c r="BY1603" s="1">
        <v>0.0</v>
      </c>
      <c r="BZ1603" s="1">
        <v>0.0</v>
      </c>
      <c r="CA1603" s="1">
        <v>10002.82133333333</v>
      </c>
      <c r="CB1603" s="1">
        <v>0.0</v>
      </c>
      <c r="CC1603" s="1">
        <v>187.7042666666667</v>
      </c>
      <c r="CD1603" s="1">
        <v>-77.02141333333333</v>
      </c>
      <c r="CE1603" s="1">
        <v>1859.68</v>
      </c>
      <c r="CF1603" s="1">
        <v>1933.162</v>
      </c>
      <c r="CG1603" s="1">
        <v>2.86961</v>
      </c>
      <c r="CH1603" s="1">
        <v>1885.901333333333</v>
      </c>
      <c r="CI1603" s="1">
        <v>24.44748</v>
      </c>
      <c r="CJ1603" s="1">
        <v>2.702762666666666</v>
      </c>
      <c r="CK1603" s="1">
        <v>2.418841333333333</v>
      </c>
      <c r="CL1603" s="1">
        <v>22.30190666666666</v>
      </c>
      <c r="CM1603" s="1">
        <v>20.49047333333333</v>
      </c>
      <c r="CN1603" s="1">
        <v>2000.005333333333</v>
      </c>
      <c r="CO1603" s="1">
        <v>0.9800050000000001</v>
      </c>
      <c r="CP1603" s="1">
        <v>0.0199953</v>
      </c>
      <c r="CQ1603" s="1">
        <v>0.0</v>
      </c>
      <c r="CR1603" s="1">
        <v>2.549933333333334</v>
      </c>
      <c r="CS1603" s="1">
        <v>0.0</v>
      </c>
      <c r="CT1603" s="1">
        <v>16810.21333333333</v>
      </c>
      <c r="CU1603" s="1">
        <v>17412.4</v>
      </c>
      <c r="CV1603" s="1">
        <v>44.64980000000001</v>
      </c>
      <c r="CW1603" s="1">
        <v>46.54960000000001</v>
      </c>
      <c r="CX1603" s="1">
        <v>44.75</v>
      </c>
      <c r="CY1603" s="1">
        <v>44.625</v>
      </c>
      <c r="CZ1603" s="1">
        <v>44.5788</v>
      </c>
      <c r="DA1603" s="1">
        <v>1960.015333333333</v>
      </c>
      <c r="DB1603" s="1">
        <v>39.99</v>
      </c>
      <c r="DC1603" s="1">
        <v>0.0</v>
      </c>
      <c r="DD1603" s="1">
        <v>1.6598918351E9</v>
      </c>
      <c r="DE1603" s="1">
        <v>0.0</v>
      </c>
      <c r="DF1603" s="1">
        <v>1.6598911131E9</v>
      </c>
      <c r="DG1603" s="1" t="s">
        <v>2706</v>
      </c>
      <c r="DH1603" s="1">
        <v>1.6598911126E9</v>
      </c>
      <c r="DI1603" s="1">
        <v>1.6598911131E9</v>
      </c>
      <c r="DJ1603" s="1">
        <v>29.0</v>
      </c>
      <c r="DK1603" s="1">
        <v>0.08</v>
      </c>
      <c r="DL1603" s="1">
        <v>-0.006</v>
      </c>
      <c r="DM1603" s="1">
        <v>1.387</v>
      </c>
      <c r="DN1603" s="1">
        <v>0.011</v>
      </c>
      <c r="DO1603" s="1">
        <v>400.0</v>
      </c>
      <c r="DP1603" s="1">
        <v>24.0</v>
      </c>
      <c r="DQ1603" s="1">
        <v>0.14</v>
      </c>
      <c r="DR1603" s="1">
        <v>0.05</v>
      </c>
      <c r="DS1603" s="1">
        <v>29.40335957850688</v>
      </c>
      <c r="DT1603" s="1">
        <v>-0.9563543709863025</v>
      </c>
      <c r="DU1603" s="1">
        <v>0.2780001344845888</v>
      </c>
      <c r="DV1603" s="1">
        <v>0.0</v>
      </c>
      <c r="DW1603" s="1">
        <v>-77.14187419354838</v>
      </c>
      <c r="DX1603" s="1">
        <v>6.716419354838738</v>
      </c>
      <c r="DY1603" s="1">
        <v>0.7011202965980725</v>
      </c>
      <c r="DZ1603" s="1">
        <v>0.0</v>
      </c>
      <c r="EA1603" s="1">
        <v>1355.337211082833</v>
      </c>
      <c r="EB1603" s="1">
        <v>305.5392727172405</v>
      </c>
      <c r="EC1603" s="1">
        <v>22.30684884876222</v>
      </c>
      <c r="ED1603" s="1">
        <v>0.0</v>
      </c>
      <c r="EE1603" s="1">
        <v>2.876168536585366</v>
      </c>
      <c r="EF1603" s="1">
        <v>-0.1000662020905933</v>
      </c>
      <c r="EG1603" s="1">
        <v>0.009911923728760172</v>
      </c>
      <c r="EH1603" s="1">
        <v>1.0</v>
      </c>
      <c r="EI1603" s="1">
        <v>1.965785533492411</v>
      </c>
      <c r="EJ1603" s="1">
        <v>-0.01361223956828153</v>
      </c>
      <c r="EK1603" s="1">
        <v>0.001372046808656986</v>
      </c>
      <c r="EL1603" s="1">
        <v>1.0</v>
      </c>
      <c r="EM1603" s="1">
        <v>2.0</v>
      </c>
      <c r="EN1603" s="1">
        <v>5.0</v>
      </c>
      <c r="EO1603" s="1" t="s">
        <v>386</v>
      </c>
      <c r="EP1603" s="1">
        <v>2.94003</v>
      </c>
      <c r="EQ1603" s="1">
        <v>2.8014</v>
      </c>
      <c r="ER1603" s="1">
        <v>0.239032</v>
      </c>
      <c r="ES1603" s="1">
        <v>0.24457</v>
      </c>
      <c r="ET1603" s="1">
        <v>0.116742</v>
      </c>
      <c r="EU1603" s="1">
        <v>0.108049</v>
      </c>
      <c r="EV1603" s="1">
        <v>15525.3</v>
      </c>
      <c r="EW1603" s="1">
        <v>16157.9</v>
      </c>
      <c r="EX1603" s="1">
        <v>23750.6</v>
      </c>
      <c r="EY1603" s="1">
        <v>24919.1</v>
      </c>
      <c r="EZ1603" s="1">
        <v>33594.9</v>
      </c>
      <c r="FA1603" s="1">
        <v>35506.1</v>
      </c>
      <c r="FB1603" s="1">
        <v>43323.8</v>
      </c>
      <c r="FC1603" s="1">
        <v>46071.3</v>
      </c>
      <c r="FD1603" s="1">
        <v>1.58982</v>
      </c>
      <c r="FE1603" s="1">
        <v>1.77725</v>
      </c>
      <c r="FF1603" s="1">
        <v>0.0566766</v>
      </c>
      <c r="FG1603" s="1">
        <v>0.0</v>
      </c>
      <c r="FH1603" s="1">
        <v>30.6887</v>
      </c>
      <c r="FI1603" s="1">
        <v>999.9</v>
      </c>
      <c r="FJ1603" s="1">
        <v>46.1</v>
      </c>
      <c r="FK1603" s="1">
        <v>40.5</v>
      </c>
      <c r="FL1603" s="1">
        <v>35.4745</v>
      </c>
      <c r="FM1603" s="1">
        <v>63.5036</v>
      </c>
      <c r="FN1603" s="1">
        <v>25.4728</v>
      </c>
      <c r="FO1603" s="1">
        <v>1.0</v>
      </c>
      <c r="FP1603" s="1">
        <v>0.648026</v>
      </c>
      <c r="FQ1603" s="1">
        <v>4.00282</v>
      </c>
      <c r="FR1603" s="1">
        <v>20.2706</v>
      </c>
      <c r="FS1603" s="1">
        <v>5.21025</v>
      </c>
      <c r="FT1603" s="1">
        <v>11.9081</v>
      </c>
      <c r="FU1603" s="1">
        <v>5.0027</v>
      </c>
      <c r="FV1603" s="1">
        <v>3.29015</v>
      </c>
      <c r="FW1603" s="1">
        <v>9999.0</v>
      </c>
      <c r="FX1603" s="1">
        <v>9999.0</v>
      </c>
      <c r="FY1603" s="1">
        <v>9999.0</v>
      </c>
      <c r="FZ1603" s="1">
        <v>999.9</v>
      </c>
      <c r="GA1603" s="1">
        <v>1.85987</v>
      </c>
      <c r="GB1603" s="1">
        <v>1.85486</v>
      </c>
      <c r="GC1603" s="1">
        <v>1.85805</v>
      </c>
      <c r="GD1603" s="1">
        <v>1.85654</v>
      </c>
      <c r="GE1603" s="1">
        <v>1.85531</v>
      </c>
      <c r="GF1603" s="1">
        <v>1.85485</v>
      </c>
      <c r="GG1603" s="1">
        <v>1.85377</v>
      </c>
      <c r="GH1603" s="1">
        <v>1.85662</v>
      </c>
      <c r="GI1603" s="1">
        <v>0.0</v>
      </c>
      <c r="GJ1603" s="1">
        <v>0.0</v>
      </c>
      <c r="GK1603" s="1">
        <v>0.0</v>
      </c>
      <c r="GL1603" s="1">
        <v>0.0</v>
      </c>
      <c r="GM1603" s="1" t="s">
        <v>350</v>
      </c>
      <c r="GN1603" s="1" t="s">
        <v>351</v>
      </c>
      <c r="GO1603" s="1" t="s">
        <v>352</v>
      </c>
      <c r="GP1603" s="1" t="s">
        <v>352</v>
      </c>
      <c r="GQ1603" s="1" t="s">
        <v>352</v>
      </c>
      <c r="GR1603" s="1" t="s">
        <v>352</v>
      </c>
      <c r="GS1603" s="1">
        <v>0.0</v>
      </c>
      <c r="GT1603" s="1">
        <v>100.0</v>
      </c>
      <c r="GU1603" s="1">
        <v>100.0</v>
      </c>
      <c r="GV1603" s="1">
        <v>2.89</v>
      </c>
      <c r="GW1603" s="1">
        <v>0.0044</v>
      </c>
      <c r="GX1603" s="1">
        <v>0.3994493243891762</v>
      </c>
      <c r="GY1603" s="1">
        <v>0.003036990343597491</v>
      </c>
      <c r="GZ1603" s="1">
        <v>-1.538114387597119E-6</v>
      </c>
      <c r="HA1603" s="1">
        <v>3.390969119432733E-10</v>
      </c>
      <c r="HB1603" s="1">
        <v>-0.06682249457756877</v>
      </c>
      <c r="HC1603" s="1">
        <v>0.009762198319610341</v>
      </c>
      <c r="HD1603" s="1">
        <v>-3.338778216718564E-4</v>
      </c>
      <c r="HE1603" s="1">
        <v>2.632278881966732E-6</v>
      </c>
      <c r="HF1603" s="1">
        <v>6.0</v>
      </c>
      <c r="HG1603" s="1">
        <v>2134.0</v>
      </c>
      <c r="HH1603" s="1">
        <v>2.0</v>
      </c>
      <c r="HI1603" s="1">
        <v>31.0</v>
      </c>
      <c r="HJ1603" s="1">
        <v>12.1</v>
      </c>
      <c r="HK1603" s="1">
        <v>12.1</v>
      </c>
      <c r="HL1603" s="1">
        <v>3.71826</v>
      </c>
      <c r="HM1603" s="1">
        <v>2.30957</v>
      </c>
      <c r="HN1603" s="1">
        <v>1.4978</v>
      </c>
      <c r="HO1603" s="1">
        <v>2.30835</v>
      </c>
      <c r="HP1603" s="1">
        <v>1.54785</v>
      </c>
      <c r="HQ1603" s="1">
        <v>2.44019</v>
      </c>
      <c r="HR1603" s="1">
        <v>43.9467</v>
      </c>
      <c r="HS1603" s="1">
        <v>13.4666</v>
      </c>
      <c r="HT1603" s="1">
        <v>18.0</v>
      </c>
      <c r="HU1603" s="1">
        <v>321.56</v>
      </c>
      <c r="HV1603" s="1">
        <v>464.941</v>
      </c>
      <c r="HW1603" s="1">
        <v>25.1315</v>
      </c>
      <c r="HX1603" s="1">
        <v>34.8635</v>
      </c>
      <c r="HY1603" s="1">
        <v>30.0006</v>
      </c>
      <c r="HZ1603" s="1">
        <v>34.6233</v>
      </c>
      <c r="IA1603" s="1">
        <v>34.6914</v>
      </c>
      <c r="IB1603" s="1">
        <v>74.4745</v>
      </c>
      <c r="IC1603" s="1">
        <v>31.1229</v>
      </c>
      <c r="ID1603" s="1">
        <v>0.0</v>
      </c>
      <c r="IE1603" s="1">
        <v>25.1384</v>
      </c>
      <c r="IF1603" s="1">
        <v>1950.22</v>
      </c>
      <c r="IG1603" s="1">
        <v>24.4966</v>
      </c>
      <c r="IH1603" s="1">
        <v>100.166</v>
      </c>
      <c r="II1603" s="1">
        <v>99.8432</v>
      </c>
      <c r="IJ1603" s="1" t="s">
        <v>1117</v>
      </c>
    </row>
    <row r="1604" ht="15.75" customHeight="1">
      <c r="A1604" s="1">
        <v>1588.0</v>
      </c>
      <c r="B1604" s="1">
        <v>1.6598918371E9</v>
      </c>
      <c r="C1604" s="1">
        <v>11580.0</v>
      </c>
      <c r="D1604" s="1" t="s">
        <v>3447</v>
      </c>
      <c r="E1604" s="1" t="s">
        <v>3448</v>
      </c>
      <c r="F1604" s="1">
        <v>1.0</v>
      </c>
      <c r="G1604" s="1" t="s">
        <v>2704</v>
      </c>
      <c r="H1604" s="1" t="s">
        <v>345</v>
      </c>
      <c r="I1604" s="1" t="s">
        <v>1102</v>
      </c>
      <c r="J1604" s="1" t="s">
        <v>1103</v>
      </c>
      <c r="K1604" s="1" t="s">
        <v>1104</v>
      </c>
      <c r="L1604" s="1" t="s">
        <v>2705</v>
      </c>
      <c r="M1604" s="1" t="s">
        <v>346</v>
      </c>
      <c r="N1604" s="1">
        <v>1.6598918291E9</v>
      </c>
      <c r="O1604" s="1">
        <f t="shared" si="1"/>
        <v>0.002452064566</v>
      </c>
      <c r="P1604" s="1">
        <f t="shared" si="2"/>
        <v>2.452064566</v>
      </c>
      <c r="Q1604" s="1">
        <f t="shared" si="3"/>
        <v>29.00121023</v>
      </c>
      <c r="R1604" s="1">
        <f t="shared" si="4"/>
        <v>1811.39375</v>
      </c>
      <c r="S1604" s="1">
        <f t="shared" si="5"/>
        <v>1370.275831</v>
      </c>
      <c r="T1604" s="1">
        <f t="shared" si="6"/>
        <v>135.7125553</v>
      </c>
      <c r="U1604" s="1">
        <f t="shared" si="7"/>
        <v>179.4010146</v>
      </c>
      <c r="V1604" s="1">
        <f t="shared" si="8"/>
        <v>0.1217103012</v>
      </c>
      <c r="W1604" s="1">
        <f t="shared" si="9"/>
        <v>2.911144123</v>
      </c>
      <c r="X1604" s="1">
        <f t="shared" si="10"/>
        <v>0.1189524457</v>
      </c>
      <c r="Y1604" s="1">
        <f t="shared" si="11"/>
        <v>0.07458785615</v>
      </c>
      <c r="Z1604" s="1">
        <f t="shared" si="12"/>
        <v>321.5161193</v>
      </c>
      <c r="AA1604" s="1">
        <f t="shared" si="13"/>
        <v>32.2566638</v>
      </c>
      <c r="AB1604" s="1">
        <f t="shared" si="14"/>
        <v>31.61131875</v>
      </c>
      <c r="AC1604" s="1">
        <f t="shared" si="15"/>
        <v>4.671033965</v>
      </c>
      <c r="AD1604" s="1">
        <f t="shared" si="16"/>
        <v>59.98877533</v>
      </c>
      <c r="AE1604" s="1">
        <f t="shared" si="17"/>
        <v>2.705463344</v>
      </c>
      <c r="AF1604" s="1">
        <f t="shared" si="18"/>
        <v>4.509949285</v>
      </c>
      <c r="AG1604" s="1">
        <f t="shared" si="19"/>
        <v>1.965570621</v>
      </c>
      <c r="AH1604" s="1">
        <f t="shared" si="20"/>
        <v>-108.1360473</v>
      </c>
      <c r="AI1604" s="1">
        <f t="shared" si="21"/>
        <v>-96.8158182</v>
      </c>
      <c r="AJ1604" s="1">
        <f t="shared" si="22"/>
        <v>-7.490528498</v>
      </c>
      <c r="AK1604" s="1">
        <f t="shared" si="23"/>
        <v>109.0737252</v>
      </c>
      <c r="AL1604" s="1">
        <f t="shared" si="24"/>
        <v>59.67001631</v>
      </c>
      <c r="AM1604" s="1">
        <f t="shared" si="25"/>
        <v>2.45852585</v>
      </c>
      <c r="AN1604" s="1">
        <f t="shared" si="26"/>
        <v>29.00121023</v>
      </c>
      <c r="AO1604" s="1">
        <v>1962.969704041933</v>
      </c>
      <c r="AP1604" s="1">
        <v>1901.067454545454</v>
      </c>
      <c r="AQ1604" s="1">
        <v>5.055745903136956</v>
      </c>
      <c r="AR1604" s="1">
        <v>66.3324592731805</v>
      </c>
      <c r="AS1604" s="1">
        <f t="shared" si="27"/>
        <v>2.452064566</v>
      </c>
      <c r="AT1604" s="1">
        <v>24.45110293900764</v>
      </c>
      <c r="AU1604" s="1">
        <v>27.31251636363636</v>
      </c>
      <c r="AV1604" s="1">
        <v>4.724910186933575E-7</v>
      </c>
      <c r="AW1604" s="1">
        <v>80.63858576887375</v>
      </c>
      <c r="AX1604" s="1">
        <v>163.0</v>
      </c>
      <c r="AY1604" s="1">
        <v>33.0</v>
      </c>
      <c r="AZ1604" s="1">
        <f t="shared" si="28"/>
        <v>1</v>
      </c>
      <c r="BA1604" s="1">
        <f t="shared" si="29"/>
        <v>0</v>
      </c>
      <c r="BB1604" s="1">
        <f t="shared" si="30"/>
        <v>51636.509</v>
      </c>
      <c r="BC1604" s="1">
        <f t="shared" si="31"/>
        <v>2000.004375</v>
      </c>
      <c r="BD1604" s="1">
        <f t="shared" si="32"/>
        <v>1681.203375</v>
      </c>
      <c r="BE1604" s="1">
        <f t="shared" si="33"/>
        <v>0.8405998487</v>
      </c>
      <c r="BF1604" s="1">
        <f t="shared" si="34"/>
        <v>0.160757708</v>
      </c>
      <c r="BG1604" s="1">
        <v>6.0</v>
      </c>
      <c r="BH1604" s="1">
        <v>0.5</v>
      </c>
      <c r="BI1604" s="1" t="s">
        <v>347</v>
      </c>
      <c r="BJ1604" s="1">
        <v>2.0</v>
      </c>
      <c r="BK1604" s="1" t="b">
        <v>1</v>
      </c>
      <c r="BL1604" s="1">
        <v>1.6598918291E9</v>
      </c>
      <c r="BM1604" s="1">
        <v>1811.39375</v>
      </c>
      <c r="BN1604" s="1">
        <v>1888.323125</v>
      </c>
      <c r="BO1604" s="1">
        <v>27.3167875</v>
      </c>
      <c r="BP1604" s="1">
        <v>24.44784375</v>
      </c>
      <c r="BQ1604" s="1">
        <v>1808.5275</v>
      </c>
      <c r="BR1604" s="1">
        <v>27.31240625</v>
      </c>
      <c r="BS1604" s="1">
        <v>500.1213750000001</v>
      </c>
      <c r="BT1604" s="1">
        <v>98.940325</v>
      </c>
      <c r="BU1604" s="1">
        <v>0.09999385</v>
      </c>
      <c r="BV1604" s="1">
        <v>30.99444375</v>
      </c>
      <c r="BW1604" s="1">
        <v>31.61131875</v>
      </c>
      <c r="BX1604" s="1">
        <v>999.9</v>
      </c>
      <c r="BY1604" s="1">
        <v>0.0</v>
      </c>
      <c r="BZ1604" s="1">
        <v>0.0</v>
      </c>
      <c r="CA1604" s="1">
        <v>10001.43375</v>
      </c>
      <c r="CB1604" s="1">
        <v>0.0</v>
      </c>
      <c r="CC1604" s="1">
        <v>188.0419375</v>
      </c>
      <c r="CD1604" s="1">
        <v>-76.9276375</v>
      </c>
      <c r="CE1604" s="1">
        <v>1862.265625</v>
      </c>
      <c r="CF1604" s="1">
        <v>1935.645625</v>
      </c>
      <c r="CG1604" s="1">
        <v>2.868941875</v>
      </c>
      <c r="CH1604" s="1">
        <v>1888.323125</v>
      </c>
      <c r="CI1604" s="1">
        <v>24.44784375</v>
      </c>
      <c r="CJ1604" s="1">
        <v>2.7027325</v>
      </c>
      <c r="CK1604" s="1">
        <v>2.4188775</v>
      </c>
      <c r="CL1604" s="1">
        <v>22.301725</v>
      </c>
      <c r="CM1604" s="1">
        <v>20.4907125</v>
      </c>
      <c r="CN1604" s="1">
        <v>2000.004375</v>
      </c>
      <c r="CO1604" s="1">
        <v>0.980005</v>
      </c>
      <c r="CP1604" s="1">
        <v>0.0199953</v>
      </c>
      <c r="CQ1604" s="1">
        <v>0.0</v>
      </c>
      <c r="CR1604" s="1">
        <v>2.55475</v>
      </c>
      <c r="CS1604" s="1">
        <v>0.0</v>
      </c>
      <c r="CT1604" s="1">
        <v>16810.8</v>
      </c>
      <c r="CU1604" s="1">
        <v>17412.39375</v>
      </c>
      <c r="CV1604" s="1">
        <v>44.652125</v>
      </c>
      <c r="CW1604" s="1">
        <v>46.550375</v>
      </c>
      <c r="CX1604" s="1">
        <v>44.75</v>
      </c>
      <c r="CY1604" s="1">
        <v>44.625</v>
      </c>
      <c r="CZ1604" s="1">
        <v>44.5816875</v>
      </c>
      <c r="DA1604" s="1">
        <v>1960.014375</v>
      </c>
      <c r="DB1604" s="1">
        <v>39.99</v>
      </c>
      <c r="DC1604" s="1">
        <v>0.0</v>
      </c>
      <c r="DD1604" s="1">
        <v>1.6598918363E9</v>
      </c>
      <c r="DE1604" s="1">
        <v>0.0</v>
      </c>
      <c r="DF1604" s="1">
        <v>1.6598911131E9</v>
      </c>
      <c r="DG1604" s="1" t="s">
        <v>2706</v>
      </c>
      <c r="DH1604" s="1">
        <v>1.6598911126E9</v>
      </c>
      <c r="DI1604" s="1">
        <v>1.6598911131E9</v>
      </c>
      <c r="DJ1604" s="1">
        <v>29.0</v>
      </c>
      <c r="DK1604" s="1">
        <v>0.08</v>
      </c>
      <c r="DL1604" s="1">
        <v>-0.006</v>
      </c>
      <c r="DM1604" s="1">
        <v>1.387</v>
      </c>
      <c r="DN1604" s="1">
        <v>0.011</v>
      </c>
      <c r="DO1604" s="1">
        <v>400.0</v>
      </c>
      <c r="DP1604" s="1">
        <v>24.0</v>
      </c>
      <c r="DQ1604" s="1">
        <v>0.14</v>
      </c>
      <c r="DR1604" s="1">
        <v>0.05</v>
      </c>
      <c r="DS1604" s="1">
        <v>29.41110272620839</v>
      </c>
      <c r="DT1604" s="1">
        <v>-1.987277868521342</v>
      </c>
      <c r="DU1604" s="1">
        <v>0.2711686977188179</v>
      </c>
      <c r="DV1604" s="1">
        <v>0.0</v>
      </c>
      <c r="DW1604" s="1">
        <v>-76.98539666666667</v>
      </c>
      <c r="DX1604" s="1">
        <v>11.416196662959</v>
      </c>
      <c r="DY1604" s="1">
        <v>0.8670708696461265</v>
      </c>
      <c r="DZ1604" s="1">
        <v>0.0</v>
      </c>
      <c r="EA1604" s="1">
        <v>1361.337106380728</v>
      </c>
      <c r="EB1604" s="1">
        <v>313.6620548511225</v>
      </c>
      <c r="EC1604" s="1">
        <v>23.57499324107384</v>
      </c>
      <c r="ED1604" s="1">
        <v>0.0</v>
      </c>
      <c r="EE1604" s="1">
        <v>2.8735465</v>
      </c>
      <c r="EF1604" s="1">
        <v>-0.09871136960600847</v>
      </c>
      <c r="EG1604" s="1">
        <v>0.009558960076807501</v>
      </c>
      <c r="EH1604" s="1">
        <v>1.0</v>
      </c>
      <c r="EI1604" s="1">
        <v>1.965650988911418</v>
      </c>
      <c r="EJ1604" s="1">
        <v>-0.01219704676727075</v>
      </c>
      <c r="EK1604" s="1">
        <v>0.00134309591110776</v>
      </c>
      <c r="EL1604" s="1">
        <v>1.0</v>
      </c>
      <c r="EM1604" s="1">
        <v>2.0</v>
      </c>
      <c r="EN1604" s="1">
        <v>5.0</v>
      </c>
      <c r="EO1604" s="1" t="s">
        <v>386</v>
      </c>
      <c r="EP1604" s="1">
        <v>2.9399</v>
      </c>
      <c r="EQ1604" s="1">
        <v>2.80138</v>
      </c>
      <c r="ER1604" s="1">
        <v>0.239386</v>
      </c>
      <c r="ES1604" s="1">
        <v>0.244922</v>
      </c>
      <c r="ET1604" s="1">
        <v>0.116741</v>
      </c>
      <c r="EU1604" s="1">
        <v>0.108051</v>
      </c>
      <c r="EV1604" s="1">
        <v>15518.1</v>
      </c>
      <c r="EW1604" s="1">
        <v>16150.3</v>
      </c>
      <c r="EX1604" s="1">
        <v>23750.7</v>
      </c>
      <c r="EY1604" s="1">
        <v>24918.9</v>
      </c>
      <c r="EZ1604" s="1">
        <v>33595.0</v>
      </c>
      <c r="FA1604" s="1">
        <v>35506.1</v>
      </c>
      <c r="FB1604" s="1">
        <v>43323.8</v>
      </c>
      <c r="FC1604" s="1">
        <v>46071.3</v>
      </c>
      <c r="FD1604" s="1">
        <v>1.59032</v>
      </c>
      <c r="FE1604" s="1">
        <v>1.7773</v>
      </c>
      <c r="FF1604" s="1">
        <v>0.0564754</v>
      </c>
      <c r="FG1604" s="1">
        <v>0.0</v>
      </c>
      <c r="FH1604" s="1">
        <v>30.6887</v>
      </c>
      <c r="FI1604" s="1">
        <v>999.9</v>
      </c>
      <c r="FJ1604" s="1">
        <v>46.1</v>
      </c>
      <c r="FK1604" s="1">
        <v>40.5</v>
      </c>
      <c r="FL1604" s="1">
        <v>35.4775</v>
      </c>
      <c r="FM1604" s="1">
        <v>63.3136</v>
      </c>
      <c r="FN1604" s="1">
        <v>25.8413</v>
      </c>
      <c r="FO1604" s="1">
        <v>1.0</v>
      </c>
      <c r="FP1604" s="1">
        <v>0.648084</v>
      </c>
      <c r="FQ1604" s="1">
        <v>3.99842</v>
      </c>
      <c r="FR1604" s="1">
        <v>20.2707</v>
      </c>
      <c r="FS1604" s="1">
        <v>5.21025</v>
      </c>
      <c r="FT1604" s="1">
        <v>11.9081</v>
      </c>
      <c r="FU1604" s="1">
        <v>5.0027</v>
      </c>
      <c r="FV1604" s="1">
        <v>3.29013</v>
      </c>
      <c r="FW1604" s="1">
        <v>9999.0</v>
      </c>
      <c r="FX1604" s="1">
        <v>9999.0</v>
      </c>
      <c r="FY1604" s="1">
        <v>9999.0</v>
      </c>
      <c r="FZ1604" s="1">
        <v>999.9</v>
      </c>
      <c r="GA1604" s="1">
        <v>1.85987</v>
      </c>
      <c r="GB1604" s="1">
        <v>1.85487</v>
      </c>
      <c r="GC1604" s="1">
        <v>1.85806</v>
      </c>
      <c r="GD1604" s="1">
        <v>1.85654</v>
      </c>
      <c r="GE1604" s="1">
        <v>1.85531</v>
      </c>
      <c r="GF1604" s="1">
        <v>1.85484</v>
      </c>
      <c r="GG1604" s="1">
        <v>1.85377</v>
      </c>
      <c r="GH1604" s="1">
        <v>1.85661</v>
      </c>
      <c r="GI1604" s="1">
        <v>0.0</v>
      </c>
      <c r="GJ1604" s="1">
        <v>0.0</v>
      </c>
      <c r="GK1604" s="1">
        <v>0.0</v>
      </c>
      <c r="GL1604" s="1">
        <v>0.0</v>
      </c>
      <c r="GM1604" s="1" t="s">
        <v>350</v>
      </c>
      <c r="GN1604" s="1" t="s">
        <v>351</v>
      </c>
      <c r="GO1604" s="1" t="s">
        <v>352</v>
      </c>
      <c r="GP1604" s="1" t="s">
        <v>352</v>
      </c>
      <c r="GQ1604" s="1" t="s">
        <v>352</v>
      </c>
      <c r="GR1604" s="1" t="s">
        <v>352</v>
      </c>
      <c r="GS1604" s="1">
        <v>0.0</v>
      </c>
      <c r="GT1604" s="1">
        <v>100.0</v>
      </c>
      <c r="GU1604" s="1">
        <v>100.0</v>
      </c>
      <c r="GV1604" s="1">
        <v>2.9</v>
      </c>
      <c r="GW1604" s="1">
        <v>0.0044</v>
      </c>
      <c r="GX1604" s="1">
        <v>0.3994493243891762</v>
      </c>
      <c r="GY1604" s="1">
        <v>0.003036990343597491</v>
      </c>
      <c r="GZ1604" s="1">
        <v>-1.538114387597119E-6</v>
      </c>
      <c r="HA1604" s="1">
        <v>3.390969119432733E-10</v>
      </c>
      <c r="HB1604" s="1">
        <v>-0.06682249457756877</v>
      </c>
      <c r="HC1604" s="1">
        <v>0.009762198319610341</v>
      </c>
      <c r="HD1604" s="1">
        <v>-3.338778216718564E-4</v>
      </c>
      <c r="HE1604" s="1">
        <v>2.632278881966732E-6</v>
      </c>
      <c r="HF1604" s="1">
        <v>6.0</v>
      </c>
      <c r="HG1604" s="1">
        <v>2134.0</v>
      </c>
      <c r="HH1604" s="1">
        <v>2.0</v>
      </c>
      <c r="HI1604" s="1">
        <v>31.0</v>
      </c>
      <c r="HJ1604" s="1">
        <v>12.1</v>
      </c>
      <c r="HK1604" s="1">
        <v>12.1</v>
      </c>
      <c r="HL1604" s="1">
        <v>3.72192</v>
      </c>
      <c r="HM1604" s="1">
        <v>2.323</v>
      </c>
      <c r="HN1604" s="1">
        <v>1.4978</v>
      </c>
      <c r="HO1604" s="1">
        <v>2.30835</v>
      </c>
      <c r="HP1604" s="1">
        <v>1.54785</v>
      </c>
      <c r="HQ1604" s="1">
        <v>2.34619</v>
      </c>
      <c r="HR1604" s="1">
        <v>43.9467</v>
      </c>
      <c r="HS1604" s="1">
        <v>13.4753</v>
      </c>
      <c r="HT1604" s="1">
        <v>18.0</v>
      </c>
      <c r="HU1604" s="1">
        <v>321.787</v>
      </c>
      <c r="HV1604" s="1">
        <v>464.978</v>
      </c>
      <c r="HW1604" s="1">
        <v>25.1326</v>
      </c>
      <c r="HX1604" s="1">
        <v>34.8642</v>
      </c>
      <c r="HY1604" s="1">
        <v>30.0005</v>
      </c>
      <c r="HZ1604" s="1">
        <v>34.6241</v>
      </c>
      <c r="IA1604" s="1">
        <v>34.6922</v>
      </c>
      <c r="IB1604" s="1">
        <v>74.5691</v>
      </c>
      <c r="IC1604" s="1">
        <v>31.1229</v>
      </c>
      <c r="ID1604" s="1">
        <v>0.0</v>
      </c>
      <c r="IE1604" s="1">
        <v>25.1384</v>
      </c>
      <c r="IF1604" s="1">
        <v>1960.29</v>
      </c>
      <c r="IG1604" s="1">
        <v>24.4941</v>
      </c>
      <c r="IH1604" s="1">
        <v>100.166</v>
      </c>
      <c r="II1604" s="1">
        <v>99.8432</v>
      </c>
      <c r="IJ1604" s="1" t="s">
        <v>1117</v>
      </c>
    </row>
    <row r="1605" ht="15.75" customHeight="1">
      <c r="A1605" s="1">
        <v>1589.0</v>
      </c>
      <c r="B1605" s="1">
        <v>1.6598918381E9</v>
      </c>
      <c r="C1605" s="1">
        <v>11581.0</v>
      </c>
      <c r="D1605" s="1" t="s">
        <v>3449</v>
      </c>
      <c r="E1605" s="1" t="s">
        <v>3450</v>
      </c>
      <c r="F1605" s="1">
        <v>1.0</v>
      </c>
      <c r="G1605" s="1" t="s">
        <v>2704</v>
      </c>
      <c r="H1605" s="1" t="s">
        <v>345</v>
      </c>
      <c r="I1605" s="1" t="s">
        <v>1102</v>
      </c>
      <c r="J1605" s="1" t="s">
        <v>1103</v>
      </c>
      <c r="K1605" s="1" t="s">
        <v>1104</v>
      </c>
      <c r="L1605" s="1" t="s">
        <v>2705</v>
      </c>
      <c r="M1605" s="1" t="s">
        <v>346</v>
      </c>
      <c r="N1605" s="1">
        <v>1.659891830599999E9</v>
      </c>
      <c r="O1605" s="1">
        <f t="shared" si="1"/>
        <v>0.002450937821</v>
      </c>
      <c r="P1605" s="1">
        <f t="shared" si="2"/>
        <v>2.450937821</v>
      </c>
      <c r="Q1605" s="1">
        <f t="shared" si="3"/>
        <v>29.185675</v>
      </c>
      <c r="R1605" s="1">
        <f t="shared" si="4"/>
        <v>1819.012</v>
      </c>
      <c r="S1605" s="1">
        <f t="shared" si="5"/>
        <v>1375.079501</v>
      </c>
      <c r="T1605" s="1">
        <f t="shared" si="6"/>
        <v>136.1882338</v>
      </c>
      <c r="U1605" s="1">
        <f t="shared" si="7"/>
        <v>180.1554247</v>
      </c>
      <c r="V1605" s="1">
        <f t="shared" si="8"/>
        <v>0.1216650409</v>
      </c>
      <c r="W1605" s="1">
        <f t="shared" si="9"/>
        <v>2.911304753</v>
      </c>
      <c r="X1605" s="1">
        <f t="shared" si="10"/>
        <v>0.1189093594</v>
      </c>
      <c r="Y1605" s="1">
        <f t="shared" si="11"/>
        <v>0.07456073815</v>
      </c>
      <c r="Z1605" s="1">
        <f t="shared" si="12"/>
        <v>321.5162722</v>
      </c>
      <c r="AA1605" s="1">
        <f t="shared" si="13"/>
        <v>32.25612423</v>
      </c>
      <c r="AB1605" s="1">
        <f t="shared" si="14"/>
        <v>31.61008667</v>
      </c>
      <c r="AC1605" s="1">
        <f t="shared" si="15"/>
        <v>4.670707303</v>
      </c>
      <c r="AD1605" s="1">
        <f t="shared" si="16"/>
        <v>59.98832895</v>
      </c>
      <c r="AE1605" s="1">
        <f t="shared" si="17"/>
        <v>2.705324367</v>
      </c>
      <c r="AF1605" s="1">
        <f t="shared" si="18"/>
        <v>4.509751171</v>
      </c>
      <c r="AG1605" s="1">
        <f t="shared" si="19"/>
        <v>1.965382936</v>
      </c>
      <c r="AH1605" s="1">
        <f t="shared" si="20"/>
        <v>-108.0863579</v>
      </c>
      <c r="AI1605" s="1">
        <f t="shared" si="21"/>
        <v>-96.74869974</v>
      </c>
      <c r="AJ1605" s="1">
        <f t="shared" si="22"/>
        <v>-7.484848724</v>
      </c>
      <c r="AK1605" s="1">
        <f t="shared" si="23"/>
        <v>109.1963659</v>
      </c>
      <c r="AL1605" s="1">
        <f t="shared" si="24"/>
        <v>59.4822992</v>
      </c>
      <c r="AM1605" s="1">
        <f t="shared" si="25"/>
        <v>2.456547008</v>
      </c>
      <c r="AN1605" s="1">
        <f t="shared" si="26"/>
        <v>29.185675</v>
      </c>
      <c r="AO1605" s="1">
        <v>1967.914552107785</v>
      </c>
      <c r="AP1605" s="1">
        <v>1906.01909090909</v>
      </c>
      <c r="AQ1605" s="1">
        <v>5.010761361123669</v>
      </c>
      <c r="AR1605" s="1">
        <v>66.3324592731805</v>
      </c>
      <c r="AS1605" s="1">
        <f t="shared" si="27"/>
        <v>2.450937821</v>
      </c>
      <c r="AT1605" s="1">
        <v>24.45198032681484</v>
      </c>
      <c r="AU1605" s="1">
        <v>27.31203272727273</v>
      </c>
      <c r="AV1605" s="1">
        <v>6.121508627349244E-6</v>
      </c>
      <c r="AW1605" s="1">
        <v>80.63858576887375</v>
      </c>
      <c r="AX1605" s="1">
        <v>162.0</v>
      </c>
      <c r="AY1605" s="1">
        <v>32.0</v>
      </c>
      <c r="AZ1605" s="1">
        <f t="shared" si="28"/>
        <v>1</v>
      </c>
      <c r="BA1605" s="1">
        <f t="shared" si="29"/>
        <v>0</v>
      </c>
      <c r="BB1605" s="1">
        <f t="shared" si="30"/>
        <v>51641.18803</v>
      </c>
      <c r="BC1605" s="1">
        <f t="shared" si="31"/>
        <v>2000.005333</v>
      </c>
      <c r="BD1605" s="1">
        <f t="shared" si="32"/>
        <v>1681.20418</v>
      </c>
      <c r="BE1605" s="1">
        <f t="shared" si="33"/>
        <v>0.8405998484</v>
      </c>
      <c r="BF1605" s="1">
        <f t="shared" si="34"/>
        <v>0.1607577074</v>
      </c>
      <c r="BG1605" s="1">
        <v>6.0</v>
      </c>
      <c r="BH1605" s="1">
        <v>0.5</v>
      </c>
      <c r="BI1605" s="1" t="s">
        <v>347</v>
      </c>
      <c r="BJ1605" s="1">
        <v>2.0</v>
      </c>
      <c r="BK1605" s="1" t="b">
        <v>1</v>
      </c>
      <c r="BL1605" s="1">
        <v>1.659891830599999E9</v>
      </c>
      <c r="BM1605" s="1">
        <v>1819.012</v>
      </c>
      <c r="BN1605" s="1">
        <v>1895.734</v>
      </c>
      <c r="BO1605" s="1">
        <v>27.3154</v>
      </c>
      <c r="BP1605" s="1">
        <v>24.44877333333334</v>
      </c>
      <c r="BQ1605" s="1">
        <v>1816.14</v>
      </c>
      <c r="BR1605" s="1">
        <v>27.31100666666666</v>
      </c>
      <c r="BS1605" s="1">
        <v>500.1234666666667</v>
      </c>
      <c r="BT1605" s="1">
        <v>98.94022</v>
      </c>
      <c r="BU1605" s="1">
        <v>0.1000418</v>
      </c>
      <c r="BV1605" s="1">
        <v>30.99367333333334</v>
      </c>
      <c r="BW1605" s="1">
        <v>31.61008666666667</v>
      </c>
      <c r="BX1605" s="1">
        <v>999.8999999999999</v>
      </c>
      <c r="BY1605" s="1">
        <v>0.0</v>
      </c>
      <c r="BZ1605" s="1">
        <v>0.0</v>
      </c>
      <c r="CA1605" s="1">
        <v>10002.36333333333</v>
      </c>
      <c r="CB1605" s="1">
        <v>0.0</v>
      </c>
      <c r="CC1605" s="1">
        <v>188.5344666666667</v>
      </c>
      <c r="CD1605" s="1">
        <v>-76.72019999999999</v>
      </c>
      <c r="CE1605" s="1">
        <v>1870.095333333333</v>
      </c>
      <c r="CF1605" s="1">
        <v>1943.244</v>
      </c>
      <c r="CG1605" s="1">
        <v>2.866622</v>
      </c>
      <c r="CH1605" s="1">
        <v>1895.734</v>
      </c>
      <c r="CI1605" s="1">
        <v>24.44877333333334</v>
      </c>
      <c r="CJ1605" s="1">
        <v>2.702591333333333</v>
      </c>
      <c r="CK1605" s="1">
        <v>2.418966</v>
      </c>
      <c r="CL1605" s="1">
        <v>22.30086666666666</v>
      </c>
      <c r="CM1605" s="1">
        <v>20.49130666666667</v>
      </c>
      <c r="CN1605" s="1">
        <v>2000.005333333333</v>
      </c>
      <c r="CO1605" s="1">
        <v>0.9800050000000001</v>
      </c>
      <c r="CP1605" s="1">
        <v>0.0199953</v>
      </c>
      <c r="CQ1605" s="1">
        <v>0.0</v>
      </c>
      <c r="CR1605" s="1">
        <v>2.607933333333333</v>
      </c>
      <c r="CS1605" s="1">
        <v>0.0</v>
      </c>
      <c r="CT1605" s="1">
        <v>16812.22</v>
      </c>
      <c r="CU1605" s="1">
        <v>17412.40666666666</v>
      </c>
      <c r="CV1605" s="1">
        <v>44.65806666666667</v>
      </c>
      <c r="CW1605" s="1">
        <v>46.54960000000001</v>
      </c>
      <c r="CX1605" s="1">
        <v>44.75</v>
      </c>
      <c r="CY1605" s="1">
        <v>44.625</v>
      </c>
      <c r="CZ1605" s="1">
        <v>44.5872</v>
      </c>
      <c r="DA1605" s="1">
        <v>1960.015333333333</v>
      </c>
      <c r="DB1605" s="1">
        <v>39.99</v>
      </c>
      <c r="DC1605" s="1">
        <v>0.0</v>
      </c>
      <c r="DD1605" s="1">
        <v>1.6598918369E9</v>
      </c>
      <c r="DE1605" s="1">
        <v>0.0</v>
      </c>
      <c r="DF1605" s="1">
        <v>1.6598911131E9</v>
      </c>
      <c r="DG1605" s="1" t="s">
        <v>2706</v>
      </c>
      <c r="DH1605" s="1">
        <v>1.6598911126E9</v>
      </c>
      <c r="DI1605" s="1">
        <v>1.6598911131E9</v>
      </c>
      <c r="DJ1605" s="1">
        <v>29.0</v>
      </c>
      <c r="DK1605" s="1">
        <v>0.08</v>
      </c>
      <c r="DL1605" s="1">
        <v>-0.006</v>
      </c>
      <c r="DM1605" s="1">
        <v>1.387</v>
      </c>
      <c r="DN1605" s="1">
        <v>0.011</v>
      </c>
      <c r="DO1605" s="1">
        <v>400.0</v>
      </c>
      <c r="DP1605" s="1">
        <v>24.0</v>
      </c>
      <c r="DQ1605" s="1">
        <v>0.14</v>
      </c>
      <c r="DR1605" s="1">
        <v>0.05</v>
      </c>
      <c r="DS1605" s="1">
        <v>29.38606809244102</v>
      </c>
      <c r="DT1605" s="1">
        <v>-2.591095144431284</v>
      </c>
      <c r="DU1605" s="1">
        <v>0.2886723473172338</v>
      </c>
      <c r="DV1605" s="1">
        <v>0.0</v>
      </c>
      <c r="DW1605" s="1">
        <v>-76.83559666666669</v>
      </c>
      <c r="DX1605" s="1">
        <v>12.23302958843158</v>
      </c>
      <c r="DY1605" s="1">
        <v>0.9095028874732741</v>
      </c>
      <c r="DZ1605" s="1">
        <v>0.0</v>
      </c>
      <c r="EA1605" s="1">
        <v>1366.40367988114</v>
      </c>
      <c r="EB1605" s="1">
        <v>321.5218040998225</v>
      </c>
      <c r="EC1605" s="1">
        <v>24.13044835377272</v>
      </c>
      <c r="ED1605" s="1">
        <v>0.0</v>
      </c>
      <c r="EE1605" s="1">
        <v>2.87205375</v>
      </c>
      <c r="EF1605" s="1">
        <v>-0.09631823639774566</v>
      </c>
      <c r="EG1605" s="1">
        <v>0.009350235474976015</v>
      </c>
      <c r="EH1605" s="1">
        <v>1.0</v>
      </c>
      <c r="EI1605" s="1">
        <v>1.965593209219294</v>
      </c>
      <c r="EJ1605" s="1">
        <v>-0.01207742198973179</v>
      </c>
      <c r="EK1605" s="1">
        <v>0.001342074098010228</v>
      </c>
      <c r="EL1605" s="1">
        <v>1.0</v>
      </c>
      <c r="EM1605" s="1">
        <v>2.0</v>
      </c>
      <c r="EN1605" s="1">
        <v>5.0</v>
      </c>
      <c r="EO1605" s="1" t="s">
        <v>386</v>
      </c>
      <c r="EP1605" s="1">
        <v>2.94001</v>
      </c>
      <c r="EQ1605" s="1">
        <v>2.8013</v>
      </c>
      <c r="ER1605" s="1">
        <v>0.239743</v>
      </c>
      <c r="ES1605" s="1">
        <v>0.245277</v>
      </c>
      <c r="ET1605" s="1">
        <v>0.116737</v>
      </c>
      <c r="EU1605" s="1">
        <v>0.108057</v>
      </c>
      <c r="EV1605" s="1">
        <v>15510.9</v>
      </c>
      <c r="EW1605" s="1">
        <v>16142.6</v>
      </c>
      <c r="EX1605" s="1">
        <v>23750.8</v>
      </c>
      <c r="EY1605" s="1">
        <v>24918.8</v>
      </c>
      <c r="EZ1605" s="1">
        <v>33595.3</v>
      </c>
      <c r="FA1605" s="1">
        <v>35505.9</v>
      </c>
      <c r="FB1605" s="1">
        <v>43324.0</v>
      </c>
      <c r="FC1605" s="1">
        <v>46071.3</v>
      </c>
      <c r="FD1605" s="1">
        <v>1.5913</v>
      </c>
      <c r="FE1605" s="1">
        <v>1.77737</v>
      </c>
      <c r="FF1605" s="1">
        <v>0.0562705</v>
      </c>
      <c r="FG1605" s="1">
        <v>0.0</v>
      </c>
      <c r="FH1605" s="1">
        <v>30.6887</v>
      </c>
      <c r="FI1605" s="1">
        <v>999.9</v>
      </c>
      <c r="FJ1605" s="1">
        <v>46.1</v>
      </c>
      <c r="FK1605" s="1">
        <v>40.5</v>
      </c>
      <c r="FL1605" s="1">
        <v>35.4793</v>
      </c>
      <c r="FM1605" s="1">
        <v>63.4536</v>
      </c>
      <c r="FN1605" s="1">
        <v>25.5008</v>
      </c>
      <c r="FO1605" s="1">
        <v>1.0</v>
      </c>
      <c r="FP1605" s="1">
        <v>0.648107</v>
      </c>
      <c r="FQ1605" s="1">
        <v>3.99462</v>
      </c>
      <c r="FR1605" s="1">
        <v>20.2709</v>
      </c>
      <c r="FS1605" s="1">
        <v>5.21025</v>
      </c>
      <c r="FT1605" s="1">
        <v>11.9081</v>
      </c>
      <c r="FU1605" s="1">
        <v>5.0028</v>
      </c>
      <c r="FV1605" s="1">
        <v>3.29023</v>
      </c>
      <c r="FW1605" s="1">
        <v>9999.0</v>
      </c>
      <c r="FX1605" s="1">
        <v>9999.0</v>
      </c>
      <c r="FY1605" s="1">
        <v>9999.0</v>
      </c>
      <c r="FZ1605" s="1">
        <v>999.9</v>
      </c>
      <c r="GA1605" s="1">
        <v>1.85987</v>
      </c>
      <c r="GB1605" s="1">
        <v>1.85487</v>
      </c>
      <c r="GC1605" s="1">
        <v>1.85806</v>
      </c>
      <c r="GD1605" s="1">
        <v>1.85654</v>
      </c>
      <c r="GE1605" s="1">
        <v>1.85531</v>
      </c>
      <c r="GF1605" s="1">
        <v>1.85484</v>
      </c>
      <c r="GG1605" s="1">
        <v>1.85377</v>
      </c>
      <c r="GH1605" s="1">
        <v>1.85663</v>
      </c>
      <c r="GI1605" s="1">
        <v>0.0</v>
      </c>
      <c r="GJ1605" s="1">
        <v>0.0</v>
      </c>
      <c r="GK1605" s="1">
        <v>0.0</v>
      </c>
      <c r="GL1605" s="1">
        <v>0.0</v>
      </c>
      <c r="GM1605" s="1" t="s">
        <v>350</v>
      </c>
      <c r="GN1605" s="1" t="s">
        <v>351</v>
      </c>
      <c r="GO1605" s="1" t="s">
        <v>352</v>
      </c>
      <c r="GP1605" s="1" t="s">
        <v>352</v>
      </c>
      <c r="GQ1605" s="1" t="s">
        <v>352</v>
      </c>
      <c r="GR1605" s="1" t="s">
        <v>352</v>
      </c>
      <c r="GS1605" s="1">
        <v>0.0</v>
      </c>
      <c r="GT1605" s="1">
        <v>100.0</v>
      </c>
      <c r="GU1605" s="1">
        <v>100.0</v>
      </c>
      <c r="GV1605" s="1">
        <v>2.9</v>
      </c>
      <c r="GW1605" s="1">
        <v>0.0044</v>
      </c>
      <c r="GX1605" s="1">
        <v>0.3994493243891762</v>
      </c>
      <c r="GY1605" s="1">
        <v>0.003036990343597491</v>
      </c>
      <c r="GZ1605" s="1">
        <v>-1.538114387597119E-6</v>
      </c>
      <c r="HA1605" s="1">
        <v>3.390969119432733E-10</v>
      </c>
      <c r="HB1605" s="1">
        <v>-0.06682249457756877</v>
      </c>
      <c r="HC1605" s="1">
        <v>0.009762198319610341</v>
      </c>
      <c r="HD1605" s="1">
        <v>-3.338778216718564E-4</v>
      </c>
      <c r="HE1605" s="1">
        <v>2.632278881966732E-6</v>
      </c>
      <c r="HF1605" s="1">
        <v>6.0</v>
      </c>
      <c r="HG1605" s="1">
        <v>2134.0</v>
      </c>
      <c r="HH1605" s="1">
        <v>2.0</v>
      </c>
      <c r="HI1605" s="1">
        <v>31.0</v>
      </c>
      <c r="HJ1605" s="1">
        <v>12.1</v>
      </c>
      <c r="HK1605" s="1">
        <v>12.1</v>
      </c>
      <c r="HL1605" s="1">
        <v>3.73291</v>
      </c>
      <c r="HM1605" s="1">
        <v>2.30957</v>
      </c>
      <c r="HN1605" s="1">
        <v>1.4978</v>
      </c>
      <c r="HO1605" s="1">
        <v>2.30835</v>
      </c>
      <c r="HP1605" s="1">
        <v>1.54785</v>
      </c>
      <c r="HQ1605" s="1">
        <v>2.4646</v>
      </c>
      <c r="HR1605" s="1">
        <v>43.9467</v>
      </c>
      <c r="HS1605" s="1">
        <v>13.4666</v>
      </c>
      <c r="HT1605" s="1">
        <v>18.0</v>
      </c>
      <c r="HU1605" s="1">
        <v>322.229</v>
      </c>
      <c r="HV1605" s="1">
        <v>465.032</v>
      </c>
      <c r="HW1605" s="1">
        <v>25.1341</v>
      </c>
      <c r="HX1605" s="1">
        <v>34.8652</v>
      </c>
      <c r="HY1605" s="1">
        <v>30.0004</v>
      </c>
      <c r="HZ1605" s="1">
        <v>34.6256</v>
      </c>
      <c r="IA1605" s="1">
        <v>34.693</v>
      </c>
      <c r="IB1605" s="1">
        <v>74.7845</v>
      </c>
      <c r="IC1605" s="1">
        <v>31.1229</v>
      </c>
      <c r="ID1605" s="1">
        <v>0.0</v>
      </c>
      <c r="IE1605" s="1">
        <v>25.1384</v>
      </c>
      <c r="IF1605" s="1">
        <v>1960.29</v>
      </c>
      <c r="IG1605" s="1">
        <v>24.4995</v>
      </c>
      <c r="IH1605" s="1">
        <v>100.166</v>
      </c>
      <c r="II1605" s="1">
        <v>99.8429</v>
      </c>
      <c r="IJ1605" s="1" t="s">
        <v>1117</v>
      </c>
    </row>
    <row r="1606" ht="15.75" customHeight="1">
      <c r="A1606" s="1">
        <v>1590.0</v>
      </c>
      <c r="B1606" s="1">
        <v>1.6598918391E9</v>
      </c>
      <c r="C1606" s="1">
        <v>11582.0</v>
      </c>
      <c r="D1606" s="1" t="s">
        <v>3451</v>
      </c>
      <c r="E1606" s="1" t="s">
        <v>3452</v>
      </c>
      <c r="F1606" s="1">
        <v>1.0</v>
      </c>
      <c r="G1606" s="1" t="s">
        <v>2704</v>
      </c>
      <c r="H1606" s="1" t="s">
        <v>345</v>
      </c>
      <c r="I1606" s="1" t="s">
        <v>1102</v>
      </c>
      <c r="J1606" s="1" t="s">
        <v>1103</v>
      </c>
      <c r="K1606" s="1" t="s">
        <v>1104</v>
      </c>
      <c r="L1606" s="1" t="s">
        <v>2705</v>
      </c>
      <c r="M1606" s="1" t="s">
        <v>346</v>
      </c>
      <c r="N1606" s="1">
        <v>1.6598918311E9</v>
      </c>
      <c r="O1606" s="1">
        <f t="shared" si="1"/>
        <v>0.002449498264</v>
      </c>
      <c r="P1606" s="1">
        <f t="shared" si="2"/>
        <v>2.449498264</v>
      </c>
      <c r="Q1606" s="1">
        <f t="shared" si="3"/>
        <v>29.21114015</v>
      </c>
      <c r="R1606" s="1">
        <f t="shared" si="4"/>
        <v>1821.50375</v>
      </c>
      <c r="S1606" s="1">
        <f t="shared" si="5"/>
        <v>1376.95358</v>
      </c>
      <c r="T1606" s="1">
        <f t="shared" si="6"/>
        <v>136.3736945</v>
      </c>
      <c r="U1606" s="1">
        <f t="shared" si="7"/>
        <v>180.4020117</v>
      </c>
      <c r="V1606" s="1">
        <f t="shared" si="8"/>
        <v>0.1215995449</v>
      </c>
      <c r="W1606" s="1">
        <f t="shared" si="9"/>
        <v>2.91110617</v>
      </c>
      <c r="X1606" s="1">
        <f t="shared" si="10"/>
        <v>0.1188466102</v>
      </c>
      <c r="Y1606" s="1">
        <f t="shared" si="11"/>
        <v>0.07452128069</v>
      </c>
      <c r="Z1606" s="1">
        <f t="shared" si="12"/>
        <v>321.5160195</v>
      </c>
      <c r="AA1606" s="1">
        <f t="shared" si="13"/>
        <v>32.25626143</v>
      </c>
      <c r="AB1606" s="1">
        <f t="shared" si="14"/>
        <v>31.60953125</v>
      </c>
      <c r="AC1606" s="1">
        <f t="shared" si="15"/>
        <v>4.670560052</v>
      </c>
      <c r="AD1606" s="1">
        <f t="shared" si="16"/>
        <v>59.98875797</v>
      </c>
      <c r="AE1606" s="1">
        <f t="shared" si="17"/>
        <v>2.705294802</v>
      </c>
      <c r="AF1606" s="1">
        <f t="shared" si="18"/>
        <v>4.509669635</v>
      </c>
      <c r="AG1606" s="1">
        <f t="shared" si="19"/>
        <v>1.96526525</v>
      </c>
      <c r="AH1606" s="1">
        <f t="shared" si="20"/>
        <v>-108.0228735</v>
      </c>
      <c r="AI1606" s="1">
        <f t="shared" si="21"/>
        <v>-96.70469552</v>
      </c>
      <c r="AJ1606" s="1">
        <f t="shared" si="22"/>
        <v>-7.481922558</v>
      </c>
      <c r="AK1606" s="1">
        <f t="shared" si="23"/>
        <v>109.306528</v>
      </c>
      <c r="AL1606" s="1">
        <f t="shared" si="24"/>
        <v>59.42115027</v>
      </c>
      <c r="AM1606" s="1">
        <f t="shared" si="25"/>
        <v>2.456041501</v>
      </c>
      <c r="AN1606" s="1">
        <f t="shared" si="26"/>
        <v>29.21114015</v>
      </c>
      <c r="AO1606" s="1">
        <v>1972.936506210918</v>
      </c>
      <c r="AP1606" s="1">
        <v>1911.036969696969</v>
      </c>
      <c r="AQ1606" s="1">
        <v>5.005588955803824</v>
      </c>
      <c r="AR1606" s="1">
        <v>66.3324592731805</v>
      </c>
      <c r="AS1606" s="1">
        <f t="shared" si="27"/>
        <v>2.449498264</v>
      </c>
      <c r="AT1606" s="1">
        <v>24.45284274431807</v>
      </c>
      <c r="AU1606" s="1">
        <v>27.31128484848485</v>
      </c>
      <c r="AV1606" s="1">
        <v>-7.532958662796801E-6</v>
      </c>
      <c r="AW1606" s="1">
        <v>80.63858576887375</v>
      </c>
      <c r="AX1606" s="1">
        <v>162.0</v>
      </c>
      <c r="AY1606" s="1">
        <v>32.0</v>
      </c>
      <c r="AZ1606" s="1">
        <f t="shared" si="28"/>
        <v>1</v>
      </c>
      <c r="BA1606" s="1">
        <f t="shared" si="29"/>
        <v>0</v>
      </c>
      <c r="BB1606" s="1">
        <f t="shared" si="30"/>
        <v>51635.6138</v>
      </c>
      <c r="BC1606" s="1">
        <f t="shared" si="31"/>
        <v>2000.00375</v>
      </c>
      <c r="BD1606" s="1">
        <f t="shared" si="32"/>
        <v>1681.20285</v>
      </c>
      <c r="BE1606" s="1">
        <f t="shared" si="33"/>
        <v>0.8405998489</v>
      </c>
      <c r="BF1606" s="1">
        <f t="shared" si="34"/>
        <v>0.1607577083</v>
      </c>
      <c r="BG1606" s="1">
        <v>6.0</v>
      </c>
      <c r="BH1606" s="1">
        <v>0.5</v>
      </c>
      <c r="BI1606" s="1" t="s">
        <v>347</v>
      </c>
      <c r="BJ1606" s="1">
        <v>2.0</v>
      </c>
      <c r="BK1606" s="1" t="b">
        <v>1</v>
      </c>
      <c r="BL1606" s="1">
        <v>1.6598918311E9</v>
      </c>
      <c r="BM1606" s="1">
        <v>1821.50375</v>
      </c>
      <c r="BN1606" s="1">
        <v>1898.158125</v>
      </c>
      <c r="BO1606" s="1">
        <v>27.31513125</v>
      </c>
      <c r="BP1606" s="1">
        <v>24.4491125</v>
      </c>
      <c r="BQ1606" s="1">
        <v>1818.629375</v>
      </c>
      <c r="BR1606" s="1">
        <v>27.3107375</v>
      </c>
      <c r="BS1606" s="1">
        <v>500.12675</v>
      </c>
      <c r="BT1606" s="1">
        <v>98.9401</v>
      </c>
      <c r="BU1606" s="1">
        <v>0.100053875</v>
      </c>
      <c r="BV1606" s="1">
        <v>30.99335625</v>
      </c>
      <c r="BW1606" s="1">
        <v>31.60953125</v>
      </c>
      <c r="BX1606" s="1">
        <v>999.9</v>
      </c>
      <c r="BY1606" s="1">
        <v>0.0</v>
      </c>
      <c r="BZ1606" s="1">
        <v>0.0</v>
      </c>
      <c r="CA1606" s="1">
        <v>10001.239375</v>
      </c>
      <c r="CB1606" s="1">
        <v>0.0</v>
      </c>
      <c r="CC1606" s="1">
        <v>189.2218125</v>
      </c>
      <c r="CD1606" s="1">
        <v>-76.6528875</v>
      </c>
      <c r="CE1606" s="1">
        <v>1872.65625</v>
      </c>
      <c r="CF1606" s="1">
        <v>1945.729375</v>
      </c>
      <c r="CG1606" s="1">
        <v>2.866015</v>
      </c>
      <c r="CH1606" s="1">
        <v>1898.158125</v>
      </c>
      <c r="CI1606" s="1">
        <v>24.4491125</v>
      </c>
      <c r="CJ1606" s="1">
        <v>2.70256125</v>
      </c>
      <c r="CK1606" s="1">
        <v>2.41899625</v>
      </c>
      <c r="CL1606" s="1">
        <v>22.3006875</v>
      </c>
      <c r="CM1606" s="1">
        <v>20.4915125</v>
      </c>
      <c r="CN1606" s="1">
        <v>2000.00375</v>
      </c>
      <c r="CO1606" s="1">
        <v>0.980005</v>
      </c>
      <c r="CP1606" s="1">
        <v>0.0199953</v>
      </c>
      <c r="CQ1606" s="1">
        <v>0.0</v>
      </c>
      <c r="CR1606" s="1">
        <v>2.6230625</v>
      </c>
      <c r="CS1606" s="1">
        <v>0.0</v>
      </c>
      <c r="CT1606" s="1">
        <v>16812.43125</v>
      </c>
      <c r="CU1606" s="1">
        <v>17412.39375</v>
      </c>
      <c r="CV1606" s="1">
        <v>44.659875</v>
      </c>
      <c r="CW1606" s="1">
        <v>46.550375</v>
      </c>
      <c r="CX1606" s="1">
        <v>44.75</v>
      </c>
      <c r="CY1606" s="1">
        <v>44.625</v>
      </c>
      <c r="CZ1606" s="1">
        <v>44.5895625</v>
      </c>
      <c r="DA1606" s="1">
        <v>1960.01375</v>
      </c>
      <c r="DB1606" s="1">
        <v>39.99</v>
      </c>
      <c r="DC1606" s="1">
        <v>0.0</v>
      </c>
      <c r="DD1606" s="1">
        <v>1.6598918381E9</v>
      </c>
      <c r="DE1606" s="1">
        <v>0.0</v>
      </c>
      <c r="DF1606" s="1">
        <v>1.6598911131E9</v>
      </c>
      <c r="DG1606" s="1" t="s">
        <v>2706</v>
      </c>
      <c r="DH1606" s="1">
        <v>1.6598911126E9</v>
      </c>
      <c r="DI1606" s="1">
        <v>1.6598911131E9</v>
      </c>
      <c r="DJ1606" s="1">
        <v>29.0</v>
      </c>
      <c r="DK1606" s="1">
        <v>0.08</v>
      </c>
      <c r="DL1606" s="1">
        <v>-0.006</v>
      </c>
      <c r="DM1606" s="1">
        <v>1.387</v>
      </c>
      <c r="DN1606" s="1">
        <v>0.011</v>
      </c>
      <c r="DO1606" s="1">
        <v>400.0</v>
      </c>
      <c r="DP1606" s="1">
        <v>24.0</v>
      </c>
      <c r="DQ1606" s="1">
        <v>0.14</v>
      </c>
      <c r="DR1606" s="1">
        <v>0.05</v>
      </c>
      <c r="DS1606" s="1">
        <v>29.34274635135301</v>
      </c>
      <c r="DT1606" s="1">
        <v>-2.474865908848876</v>
      </c>
      <c r="DU1606" s="1">
        <v>0.2849064873523482</v>
      </c>
      <c r="DV1606" s="1">
        <v>0.0</v>
      </c>
      <c r="DW1606" s="1">
        <v>-76.65022903225807</v>
      </c>
      <c r="DX1606" s="1">
        <v>11.90188064516143</v>
      </c>
      <c r="DY1606" s="1">
        <v>0.9170270718181944</v>
      </c>
      <c r="DZ1606" s="1">
        <v>0.0</v>
      </c>
      <c r="EA1606" s="1">
        <v>1375.432547967027</v>
      </c>
      <c r="EB1606" s="1">
        <v>318.8738774917367</v>
      </c>
      <c r="EC1606" s="1">
        <v>23.18549583646761</v>
      </c>
      <c r="ED1606" s="1">
        <v>0.0</v>
      </c>
      <c r="EE1606" s="1">
        <v>2.87016243902439</v>
      </c>
      <c r="EF1606" s="1">
        <v>-0.09253191637630966</v>
      </c>
      <c r="EG1606" s="1">
        <v>0.009218816859828732</v>
      </c>
      <c r="EH1606" s="1">
        <v>1.0</v>
      </c>
      <c r="EI1606" s="1">
        <v>1.965357287302804</v>
      </c>
      <c r="EJ1606" s="1">
        <v>-0.01372448465132588</v>
      </c>
      <c r="EK1606" s="1">
        <v>0.001391427343000309</v>
      </c>
      <c r="EL1606" s="1">
        <v>1.0</v>
      </c>
      <c r="EM1606" s="1">
        <v>2.0</v>
      </c>
      <c r="EN1606" s="1">
        <v>5.0</v>
      </c>
      <c r="EO1606" s="1" t="s">
        <v>386</v>
      </c>
      <c r="EP1606" s="1">
        <v>2.93996</v>
      </c>
      <c r="EQ1606" s="1">
        <v>2.8012</v>
      </c>
      <c r="ER1606" s="1">
        <v>0.240102</v>
      </c>
      <c r="ES1606" s="1">
        <v>0.245635</v>
      </c>
      <c r="ET1606" s="1">
        <v>0.116732</v>
      </c>
      <c r="EU1606" s="1">
        <v>0.108053</v>
      </c>
      <c r="EV1606" s="1">
        <v>15503.5</v>
      </c>
      <c r="EW1606" s="1">
        <v>16134.8</v>
      </c>
      <c r="EX1606" s="1">
        <v>23750.7</v>
      </c>
      <c r="EY1606" s="1">
        <v>24918.7</v>
      </c>
      <c r="EZ1606" s="1">
        <v>33595.4</v>
      </c>
      <c r="FA1606" s="1">
        <v>35505.8</v>
      </c>
      <c r="FB1606" s="1">
        <v>43323.9</v>
      </c>
      <c r="FC1606" s="1">
        <v>46070.9</v>
      </c>
      <c r="FD1606" s="1">
        <v>1.59148</v>
      </c>
      <c r="FE1606" s="1">
        <v>1.77735</v>
      </c>
      <c r="FF1606" s="1">
        <v>0.0561029</v>
      </c>
      <c r="FG1606" s="1">
        <v>0.0</v>
      </c>
      <c r="FH1606" s="1">
        <v>30.6887</v>
      </c>
      <c r="FI1606" s="1">
        <v>999.9</v>
      </c>
      <c r="FJ1606" s="1">
        <v>46.1</v>
      </c>
      <c r="FK1606" s="1">
        <v>40.6</v>
      </c>
      <c r="FL1606" s="1">
        <v>35.666</v>
      </c>
      <c r="FM1606" s="1">
        <v>63.5936</v>
      </c>
      <c r="FN1606" s="1">
        <v>25.4287</v>
      </c>
      <c r="FO1606" s="1">
        <v>1.0</v>
      </c>
      <c r="FP1606" s="1">
        <v>0.648115</v>
      </c>
      <c r="FQ1606" s="1">
        <v>3.99768</v>
      </c>
      <c r="FR1606" s="1">
        <v>20.2709</v>
      </c>
      <c r="FS1606" s="1">
        <v>5.21025</v>
      </c>
      <c r="FT1606" s="1">
        <v>11.9081</v>
      </c>
      <c r="FU1606" s="1">
        <v>5.00285</v>
      </c>
      <c r="FV1606" s="1">
        <v>3.29023</v>
      </c>
      <c r="FW1606" s="1">
        <v>9999.0</v>
      </c>
      <c r="FX1606" s="1">
        <v>9999.0</v>
      </c>
      <c r="FY1606" s="1">
        <v>9999.0</v>
      </c>
      <c r="FZ1606" s="1">
        <v>999.9</v>
      </c>
      <c r="GA1606" s="1">
        <v>1.85988</v>
      </c>
      <c r="GB1606" s="1">
        <v>1.85487</v>
      </c>
      <c r="GC1606" s="1">
        <v>1.85806</v>
      </c>
      <c r="GD1606" s="1">
        <v>1.85654</v>
      </c>
      <c r="GE1606" s="1">
        <v>1.85531</v>
      </c>
      <c r="GF1606" s="1">
        <v>1.85485</v>
      </c>
      <c r="GG1606" s="1">
        <v>1.85376</v>
      </c>
      <c r="GH1606" s="1">
        <v>1.85664</v>
      </c>
      <c r="GI1606" s="1">
        <v>0.0</v>
      </c>
      <c r="GJ1606" s="1">
        <v>0.0</v>
      </c>
      <c r="GK1606" s="1">
        <v>0.0</v>
      </c>
      <c r="GL1606" s="1">
        <v>0.0</v>
      </c>
      <c r="GM1606" s="1" t="s">
        <v>350</v>
      </c>
      <c r="GN1606" s="1" t="s">
        <v>351</v>
      </c>
      <c r="GO1606" s="1" t="s">
        <v>352</v>
      </c>
      <c r="GP1606" s="1" t="s">
        <v>352</v>
      </c>
      <c r="GQ1606" s="1" t="s">
        <v>352</v>
      </c>
      <c r="GR1606" s="1" t="s">
        <v>352</v>
      </c>
      <c r="GS1606" s="1">
        <v>0.0</v>
      </c>
      <c r="GT1606" s="1">
        <v>100.0</v>
      </c>
      <c r="GU1606" s="1">
        <v>100.0</v>
      </c>
      <c r="GV1606" s="1">
        <v>2.91</v>
      </c>
      <c r="GW1606" s="1">
        <v>0.0044</v>
      </c>
      <c r="GX1606" s="1">
        <v>0.3994493243891762</v>
      </c>
      <c r="GY1606" s="1">
        <v>0.003036990343597491</v>
      </c>
      <c r="GZ1606" s="1">
        <v>-1.538114387597119E-6</v>
      </c>
      <c r="HA1606" s="1">
        <v>3.390969119432733E-10</v>
      </c>
      <c r="HB1606" s="1">
        <v>-0.06682249457756877</v>
      </c>
      <c r="HC1606" s="1">
        <v>0.009762198319610341</v>
      </c>
      <c r="HD1606" s="1">
        <v>-3.338778216718564E-4</v>
      </c>
      <c r="HE1606" s="1">
        <v>2.632278881966732E-6</v>
      </c>
      <c r="HF1606" s="1">
        <v>6.0</v>
      </c>
      <c r="HG1606" s="1">
        <v>2134.0</v>
      </c>
      <c r="HH1606" s="1">
        <v>2.0</v>
      </c>
      <c r="HI1606" s="1">
        <v>31.0</v>
      </c>
      <c r="HJ1606" s="1">
        <v>12.1</v>
      </c>
      <c r="HK1606" s="1">
        <v>12.1</v>
      </c>
      <c r="HL1606" s="1">
        <v>3.73779</v>
      </c>
      <c r="HM1606" s="1">
        <v>2.323</v>
      </c>
      <c r="HN1606" s="1">
        <v>1.4978</v>
      </c>
      <c r="HO1606" s="1">
        <v>2.30835</v>
      </c>
      <c r="HP1606" s="1">
        <v>1.54785</v>
      </c>
      <c r="HQ1606" s="1">
        <v>2.31934</v>
      </c>
      <c r="HR1606" s="1">
        <v>43.9467</v>
      </c>
      <c r="HS1606" s="1">
        <v>13.4753</v>
      </c>
      <c r="HT1606" s="1">
        <v>18.0</v>
      </c>
      <c r="HU1606" s="1">
        <v>322.31</v>
      </c>
      <c r="HV1606" s="1">
        <v>465.024</v>
      </c>
      <c r="HW1606" s="1">
        <v>25.1355</v>
      </c>
      <c r="HX1606" s="1">
        <v>34.8666</v>
      </c>
      <c r="HY1606" s="1">
        <v>30.0004</v>
      </c>
      <c r="HZ1606" s="1">
        <v>34.6264</v>
      </c>
      <c r="IA1606" s="1">
        <v>34.6942</v>
      </c>
      <c r="IB1606" s="1">
        <v>74.8754</v>
      </c>
      <c r="IC1606" s="1">
        <v>31.1229</v>
      </c>
      <c r="ID1606" s="1">
        <v>0.0</v>
      </c>
      <c r="IE1606" s="1">
        <v>25.1457</v>
      </c>
      <c r="IF1606" s="1">
        <v>1970.33</v>
      </c>
      <c r="IG1606" s="1">
        <v>24.5026</v>
      </c>
      <c r="IH1606" s="1">
        <v>100.166</v>
      </c>
      <c r="II1606" s="1">
        <v>99.8423</v>
      </c>
      <c r="IJ1606" s="1" t="s">
        <v>1117</v>
      </c>
    </row>
    <row r="1607" ht="15.75" customHeight="1">
      <c r="A1607" s="1">
        <v>1591.0</v>
      </c>
      <c r="B1607" s="1">
        <v>1.6598918401E9</v>
      </c>
      <c r="C1607" s="1">
        <v>11583.0</v>
      </c>
      <c r="D1607" s="1" t="s">
        <v>3453</v>
      </c>
      <c r="E1607" s="1" t="s">
        <v>3454</v>
      </c>
      <c r="F1607" s="1">
        <v>1.0</v>
      </c>
      <c r="G1607" s="1" t="s">
        <v>2704</v>
      </c>
      <c r="H1607" s="1" t="s">
        <v>345</v>
      </c>
      <c r="I1607" s="1" t="s">
        <v>1102</v>
      </c>
      <c r="J1607" s="1" t="s">
        <v>1103</v>
      </c>
      <c r="K1607" s="1" t="s">
        <v>1104</v>
      </c>
      <c r="L1607" s="1" t="s">
        <v>2705</v>
      </c>
      <c r="M1607" s="1" t="s">
        <v>346</v>
      </c>
      <c r="N1607" s="1">
        <v>1.659891832599999E9</v>
      </c>
      <c r="O1607" s="1">
        <f t="shared" si="1"/>
        <v>0.002447932507</v>
      </c>
      <c r="P1607" s="1">
        <f t="shared" si="2"/>
        <v>2.447932507</v>
      </c>
      <c r="Q1607" s="1">
        <f t="shared" si="3"/>
        <v>29.29632743</v>
      </c>
      <c r="R1607" s="1">
        <f t="shared" si="4"/>
        <v>1829.078667</v>
      </c>
      <c r="S1607" s="1">
        <f t="shared" si="5"/>
        <v>1382.990683</v>
      </c>
      <c r="T1607" s="1">
        <f t="shared" si="6"/>
        <v>136.9713247</v>
      </c>
      <c r="U1607" s="1">
        <f t="shared" si="7"/>
        <v>181.1518553</v>
      </c>
      <c r="V1607" s="1">
        <f t="shared" si="8"/>
        <v>0.1215429391</v>
      </c>
      <c r="W1607" s="1">
        <f t="shared" si="9"/>
        <v>2.910738893</v>
      </c>
      <c r="X1607" s="1">
        <f t="shared" si="10"/>
        <v>0.118792197</v>
      </c>
      <c r="Y1607" s="1">
        <f t="shared" si="11"/>
        <v>0.0744870813</v>
      </c>
      <c r="Z1607" s="1">
        <f t="shared" si="12"/>
        <v>321.5156338</v>
      </c>
      <c r="AA1607" s="1">
        <f t="shared" si="13"/>
        <v>32.25586686</v>
      </c>
      <c r="AB1607" s="1">
        <f t="shared" si="14"/>
        <v>31.60774667</v>
      </c>
      <c r="AC1607" s="1">
        <f t="shared" si="15"/>
        <v>4.670086955</v>
      </c>
      <c r="AD1607" s="1">
        <f t="shared" si="16"/>
        <v>59.98938204</v>
      </c>
      <c r="AE1607" s="1">
        <f t="shared" si="17"/>
        <v>2.705176468</v>
      </c>
      <c r="AF1607" s="1">
        <f t="shared" si="18"/>
        <v>4.509425462</v>
      </c>
      <c r="AG1607" s="1">
        <f t="shared" si="19"/>
        <v>1.964910487</v>
      </c>
      <c r="AH1607" s="1">
        <f t="shared" si="20"/>
        <v>-107.9538236</v>
      </c>
      <c r="AI1607" s="1">
        <f t="shared" si="21"/>
        <v>-96.56146351</v>
      </c>
      <c r="AJ1607" s="1">
        <f t="shared" si="22"/>
        <v>-7.471682824</v>
      </c>
      <c r="AK1607" s="1">
        <f t="shared" si="23"/>
        <v>109.5286639</v>
      </c>
      <c r="AL1607" s="1">
        <f t="shared" si="24"/>
        <v>59.23212466</v>
      </c>
      <c r="AM1607" s="1">
        <f t="shared" si="25"/>
        <v>2.454291206</v>
      </c>
      <c r="AN1607" s="1">
        <f t="shared" si="26"/>
        <v>29.29632743</v>
      </c>
      <c r="AO1607" s="1">
        <v>1977.995696179691</v>
      </c>
      <c r="AP1607" s="1">
        <v>1916.037272727273</v>
      </c>
      <c r="AQ1607" s="1">
        <v>4.996959640862518</v>
      </c>
      <c r="AR1607" s="1">
        <v>66.3324592731805</v>
      </c>
      <c r="AS1607" s="1">
        <f t="shared" si="27"/>
        <v>2.447932507</v>
      </c>
      <c r="AT1607" s="1">
        <v>24.45384610818341</v>
      </c>
      <c r="AU1607" s="1">
        <v>27.31044121212121</v>
      </c>
      <c r="AV1607" s="1">
        <v>-1.236517011204226E-5</v>
      </c>
      <c r="AW1607" s="1">
        <v>80.63858576887375</v>
      </c>
      <c r="AX1607" s="1">
        <v>162.0</v>
      </c>
      <c r="AY1607" s="1">
        <v>32.0</v>
      </c>
      <c r="AZ1607" s="1">
        <f t="shared" si="28"/>
        <v>1</v>
      </c>
      <c r="BA1607" s="1">
        <f t="shared" si="29"/>
        <v>0</v>
      </c>
      <c r="BB1607" s="1">
        <f t="shared" si="30"/>
        <v>51625.36637</v>
      </c>
      <c r="BC1607" s="1">
        <f t="shared" si="31"/>
        <v>2000.001333</v>
      </c>
      <c r="BD1607" s="1">
        <f t="shared" si="32"/>
        <v>1681.20082</v>
      </c>
      <c r="BE1607" s="1">
        <f t="shared" si="33"/>
        <v>0.8405998496</v>
      </c>
      <c r="BF1607" s="1">
        <f t="shared" si="34"/>
        <v>0.1607577097</v>
      </c>
      <c r="BG1607" s="1">
        <v>6.0</v>
      </c>
      <c r="BH1607" s="1">
        <v>0.5</v>
      </c>
      <c r="BI1607" s="1" t="s">
        <v>347</v>
      </c>
      <c r="BJ1607" s="1">
        <v>2.0</v>
      </c>
      <c r="BK1607" s="1" t="b">
        <v>1</v>
      </c>
      <c r="BL1607" s="1">
        <v>1.659891832599999E9</v>
      </c>
      <c r="BM1607" s="1">
        <v>1829.078666666667</v>
      </c>
      <c r="BN1607" s="1">
        <v>1905.523333333334</v>
      </c>
      <c r="BO1607" s="1">
        <v>27.31399333333334</v>
      </c>
      <c r="BP1607" s="1">
        <v>24.45006666666667</v>
      </c>
      <c r="BQ1607" s="1">
        <v>1826.198</v>
      </c>
      <c r="BR1607" s="1">
        <v>27.30959333333333</v>
      </c>
      <c r="BS1607" s="1">
        <v>500.136</v>
      </c>
      <c r="BT1607" s="1">
        <v>98.93986666666666</v>
      </c>
      <c r="BU1607" s="1">
        <v>0.10008092</v>
      </c>
      <c r="BV1607" s="1">
        <v>30.99240666666667</v>
      </c>
      <c r="BW1607" s="1">
        <v>31.60774666666667</v>
      </c>
      <c r="BX1607" s="1">
        <v>999.8999999999999</v>
      </c>
      <c r="BY1607" s="1">
        <v>0.0</v>
      </c>
      <c r="BZ1607" s="1">
        <v>0.0</v>
      </c>
      <c r="CA1607" s="1">
        <v>9999.162</v>
      </c>
      <c r="CB1607" s="1">
        <v>0.0</v>
      </c>
      <c r="CC1607" s="1">
        <v>201.7329333333333</v>
      </c>
      <c r="CD1607" s="1">
        <v>-76.44211999999999</v>
      </c>
      <c r="CE1607" s="1">
        <v>1880.442</v>
      </c>
      <c r="CF1607" s="1">
        <v>1953.280666666667</v>
      </c>
      <c r="CG1607" s="1">
        <v>2.86392</v>
      </c>
      <c r="CH1607" s="1">
        <v>1905.523333333334</v>
      </c>
      <c r="CI1607" s="1">
        <v>24.45006666666667</v>
      </c>
      <c r="CJ1607" s="1">
        <v>2.702442666666667</v>
      </c>
      <c r="CK1607" s="1">
        <v>2.419084666666666</v>
      </c>
      <c r="CL1607" s="1">
        <v>22.29996666666667</v>
      </c>
      <c r="CM1607" s="1">
        <v>20.49210666666666</v>
      </c>
      <c r="CN1607" s="1">
        <v>2000.001333333333</v>
      </c>
      <c r="CO1607" s="1">
        <v>0.9800050000000001</v>
      </c>
      <c r="CP1607" s="1">
        <v>0.0199953</v>
      </c>
      <c r="CQ1607" s="1">
        <v>0.0</v>
      </c>
      <c r="CR1607" s="1">
        <v>2.638066666666667</v>
      </c>
      <c r="CS1607" s="1">
        <v>0.0</v>
      </c>
      <c r="CT1607" s="1">
        <v>16813.74666666667</v>
      </c>
      <c r="CU1607" s="1">
        <v>17412.37333333333</v>
      </c>
      <c r="CV1607" s="1">
        <v>44.66633333333333</v>
      </c>
      <c r="CW1607" s="1">
        <v>46.54960000000001</v>
      </c>
      <c r="CX1607" s="1">
        <v>44.75</v>
      </c>
      <c r="CY1607" s="1">
        <v>44.625</v>
      </c>
      <c r="CZ1607" s="1">
        <v>44.5914</v>
      </c>
      <c r="DA1607" s="1">
        <v>1960.011333333333</v>
      </c>
      <c r="DB1607" s="1">
        <v>39.99</v>
      </c>
      <c r="DC1607" s="1">
        <v>0.0</v>
      </c>
      <c r="DD1607" s="1">
        <v>1.6598918393E9</v>
      </c>
      <c r="DE1607" s="1">
        <v>0.0</v>
      </c>
      <c r="DF1607" s="1">
        <v>1.6598911131E9</v>
      </c>
      <c r="DG1607" s="1" t="s">
        <v>2706</v>
      </c>
      <c r="DH1607" s="1">
        <v>1.6598911126E9</v>
      </c>
      <c r="DI1607" s="1">
        <v>1.6598911131E9</v>
      </c>
      <c r="DJ1607" s="1">
        <v>29.0</v>
      </c>
      <c r="DK1607" s="1">
        <v>0.08</v>
      </c>
      <c r="DL1607" s="1">
        <v>-0.006</v>
      </c>
      <c r="DM1607" s="1">
        <v>1.387</v>
      </c>
      <c r="DN1607" s="1">
        <v>0.011</v>
      </c>
      <c r="DO1607" s="1">
        <v>400.0</v>
      </c>
      <c r="DP1607" s="1">
        <v>24.0</v>
      </c>
      <c r="DQ1607" s="1">
        <v>0.14</v>
      </c>
      <c r="DR1607" s="1">
        <v>0.05</v>
      </c>
      <c r="DS1607" s="1">
        <v>29.34274635135301</v>
      </c>
      <c r="DT1607" s="1">
        <v>-2.474865908848876</v>
      </c>
      <c r="DU1607" s="1">
        <v>0.2849064873523482</v>
      </c>
      <c r="DV1607" s="1">
        <v>0.0</v>
      </c>
      <c r="DW1607" s="1">
        <v>-76.65022903225807</v>
      </c>
      <c r="DX1607" s="1">
        <v>11.90188064516143</v>
      </c>
      <c r="DY1607" s="1">
        <v>0.9170270718181944</v>
      </c>
      <c r="DZ1607" s="1">
        <v>0.0</v>
      </c>
      <c r="EA1607" s="1">
        <v>1375.432547967027</v>
      </c>
      <c r="EB1607" s="1">
        <v>318.8738774917367</v>
      </c>
      <c r="EC1607" s="1">
        <v>23.18549583646761</v>
      </c>
      <c r="ED1607" s="1">
        <v>0.0</v>
      </c>
      <c r="EE1607" s="1">
        <v>2.87016243902439</v>
      </c>
      <c r="EF1607" s="1">
        <v>-0.09253191637630966</v>
      </c>
      <c r="EG1607" s="1">
        <v>0.009218816859828732</v>
      </c>
      <c r="EH1607" s="1">
        <v>1.0</v>
      </c>
      <c r="EI1607" s="1">
        <v>1.965357287302804</v>
      </c>
      <c r="EJ1607" s="1">
        <v>-0.01372448465132588</v>
      </c>
      <c r="EK1607" s="1">
        <v>0.001391427343000309</v>
      </c>
      <c r="EL1607" s="1">
        <v>1.0</v>
      </c>
      <c r="EM1607" s="1">
        <v>2.0</v>
      </c>
      <c r="EN1607" s="1">
        <v>5.0</v>
      </c>
      <c r="EO1607" s="1" t="s">
        <v>386</v>
      </c>
      <c r="EP1607" s="1">
        <v>2.93997</v>
      </c>
      <c r="EQ1607" s="1">
        <v>2.80107</v>
      </c>
      <c r="ER1607" s="1">
        <v>0.240453</v>
      </c>
      <c r="ES1607" s="1">
        <v>0.245998</v>
      </c>
      <c r="ET1607" s="1">
        <v>0.116732</v>
      </c>
      <c r="EU1607" s="1">
        <v>0.10805</v>
      </c>
      <c r="EV1607" s="1">
        <v>15496.2</v>
      </c>
      <c r="EW1607" s="1">
        <v>16127.0</v>
      </c>
      <c r="EX1607" s="1">
        <v>23750.6</v>
      </c>
      <c r="EY1607" s="1">
        <v>24918.7</v>
      </c>
      <c r="EZ1607" s="1">
        <v>33595.5</v>
      </c>
      <c r="FA1607" s="1">
        <v>35505.8</v>
      </c>
      <c r="FB1607" s="1">
        <v>43324.0</v>
      </c>
      <c r="FC1607" s="1">
        <v>46070.7</v>
      </c>
      <c r="FD1607" s="1">
        <v>1.59155</v>
      </c>
      <c r="FE1607" s="1">
        <v>1.77735</v>
      </c>
      <c r="FF1607" s="1">
        <v>0.0559315</v>
      </c>
      <c r="FG1607" s="1">
        <v>0.0</v>
      </c>
      <c r="FH1607" s="1">
        <v>30.6887</v>
      </c>
      <c r="FI1607" s="1">
        <v>999.9</v>
      </c>
      <c r="FJ1607" s="1">
        <v>46.1</v>
      </c>
      <c r="FK1607" s="1">
        <v>40.6</v>
      </c>
      <c r="FL1607" s="1">
        <v>35.6657</v>
      </c>
      <c r="FM1607" s="1">
        <v>63.5536</v>
      </c>
      <c r="FN1607" s="1">
        <v>25.4487</v>
      </c>
      <c r="FO1607" s="1">
        <v>1.0</v>
      </c>
      <c r="FP1607" s="1">
        <v>0.648186</v>
      </c>
      <c r="FQ1607" s="1">
        <v>3.99428</v>
      </c>
      <c r="FR1607" s="1">
        <v>20.2711</v>
      </c>
      <c r="FS1607" s="1">
        <v>5.20935</v>
      </c>
      <c r="FT1607" s="1">
        <v>11.9081</v>
      </c>
      <c r="FU1607" s="1">
        <v>5.0028</v>
      </c>
      <c r="FV1607" s="1">
        <v>3.29015</v>
      </c>
      <c r="FW1607" s="1">
        <v>9999.0</v>
      </c>
      <c r="FX1607" s="1">
        <v>9999.0</v>
      </c>
      <c r="FY1607" s="1">
        <v>9999.0</v>
      </c>
      <c r="FZ1607" s="1">
        <v>999.9</v>
      </c>
      <c r="GA1607" s="1">
        <v>1.85988</v>
      </c>
      <c r="GB1607" s="1">
        <v>1.85487</v>
      </c>
      <c r="GC1607" s="1">
        <v>1.85804</v>
      </c>
      <c r="GD1607" s="1">
        <v>1.85654</v>
      </c>
      <c r="GE1607" s="1">
        <v>1.8553</v>
      </c>
      <c r="GF1607" s="1">
        <v>1.85484</v>
      </c>
      <c r="GG1607" s="1">
        <v>1.85375</v>
      </c>
      <c r="GH1607" s="1">
        <v>1.85663</v>
      </c>
      <c r="GI1607" s="1">
        <v>0.0</v>
      </c>
      <c r="GJ1607" s="1">
        <v>0.0</v>
      </c>
      <c r="GK1607" s="1">
        <v>0.0</v>
      </c>
      <c r="GL1607" s="1">
        <v>0.0</v>
      </c>
      <c r="GM1607" s="1" t="s">
        <v>350</v>
      </c>
      <c r="GN1607" s="1" t="s">
        <v>351</v>
      </c>
      <c r="GO1607" s="1" t="s">
        <v>352</v>
      </c>
      <c r="GP1607" s="1" t="s">
        <v>352</v>
      </c>
      <c r="GQ1607" s="1" t="s">
        <v>352</v>
      </c>
      <c r="GR1607" s="1" t="s">
        <v>352</v>
      </c>
      <c r="GS1607" s="1">
        <v>0.0</v>
      </c>
      <c r="GT1607" s="1">
        <v>100.0</v>
      </c>
      <c r="GU1607" s="1">
        <v>100.0</v>
      </c>
      <c r="GV1607" s="1">
        <v>2.91</v>
      </c>
      <c r="GW1607" s="1">
        <v>0.0044</v>
      </c>
      <c r="GX1607" s="1">
        <v>0.3994493243891762</v>
      </c>
      <c r="GY1607" s="1">
        <v>0.003036990343597491</v>
      </c>
      <c r="GZ1607" s="1">
        <v>-1.538114387597119E-6</v>
      </c>
      <c r="HA1607" s="1">
        <v>3.390969119432733E-10</v>
      </c>
      <c r="HB1607" s="1">
        <v>-0.06682249457756877</v>
      </c>
      <c r="HC1607" s="1">
        <v>0.009762198319610341</v>
      </c>
      <c r="HD1607" s="1">
        <v>-3.338778216718564E-4</v>
      </c>
      <c r="HE1607" s="1">
        <v>2.632278881966732E-6</v>
      </c>
      <c r="HF1607" s="1">
        <v>6.0</v>
      </c>
      <c r="HG1607" s="1">
        <v>2134.0</v>
      </c>
      <c r="HH1607" s="1">
        <v>2.0</v>
      </c>
      <c r="HI1607" s="1">
        <v>31.0</v>
      </c>
      <c r="HJ1607" s="1">
        <v>12.1</v>
      </c>
      <c r="HK1607" s="1">
        <v>12.1</v>
      </c>
      <c r="HL1607" s="1">
        <v>3.74756</v>
      </c>
      <c r="HM1607" s="1">
        <v>2.30591</v>
      </c>
      <c r="HN1607" s="1">
        <v>1.4978</v>
      </c>
      <c r="HO1607" s="1">
        <v>2.30835</v>
      </c>
      <c r="HP1607" s="1">
        <v>1.54785</v>
      </c>
      <c r="HQ1607" s="1">
        <v>2.43652</v>
      </c>
      <c r="HR1607" s="1">
        <v>43.9467</v>
      </c>
      <c r="HS1607" s="1">
        <v>13.4666</v>
      </c>
      <c r="HT1607" s="1">
        <v>18.0</v>
      </c>
      <c r="HU1607" s="1">
        <v>322.347</v>
      </c>
      <c r="HV1607" s="1">
        <v>465.033</v>
      </c>
      <c r="HW1607" s="1">
        <v>25.1369</v>
      </c>
      <c r="HX1607" s="1">
        <v>34.8675</v>
      </c>
      <c r="HY1607" s="1">
        <v>30.0004</v>
      </c>
      <c r="HZ1607" s="1">
        <v>34.6272</v>
      </c>
      <c r="IA1607" s="1">
        <v>34.6954</v>
      </c>
      <c r="IB1607" s="1">
        <v>75.08</v>
      </c>
      <c r="IC1607" s="1">
        <v>31.1229</v>
      </c>
      <c r="ID1607" s="1">
        <v>0.0</v>
      </c>
      <c r="IE1607" s="1">
        <v>25.1457</v>
      </c>
      <c r="IF1607" s="1">
        <v>1970.33</v>
      </c>
      <c r="IG1607" s="1">
        <v>24.4999</v>
      </c>
      <c r="IH1607" s="1">
        <v>100.166</v>
      </c>
      <c r="II1607" s="1">
        <v>99.842</v>
      </c>
      <c r="IJ1607" s="1" t="s">
        <v>1117</v>
      </c>
    </row>
    <row r="1608" ht="15.75" customHeight="1">
      <c r="A1608" s="1">
        <v>1592.0</v>
      </c>
      <c r="B1608" s="1">
        <v>1.6598918411E9</v>
      </c>
      <c r="C1608" s="1">
        <v>11584.0</v>
      </c>
      <c r="D1608" s="1" t="s">
        <v>3455</v>
      </c>
      <c r="E1608" s="1" t="s">
        <v>3456</v>
      </c>
      <c r="F1608" s="1">
        <v>1.0</v>
      </c>
      <c r="G1608" s="1" t="s">
        <v>2704</v>
      </c>
      <c r="H1608" s="1" t="s">
        <v>345</v>
      </c>
      <c r="I1608" s="1" t="s">
        <v>1102</v>
      </c>
      <c r="J1608" s="1" t="s">
        <v>1103</v>
      </c>
      <c r="K1608" s="1" t="s">
        <v>1104</v>
      </c>
      <c r="L1608" s="1" t="s">
        <v>2705</v>
      </c>
      <c r="M1608" s="1" t="s">
        <v>346</v>
      </c>
      <c r="N1608" s="1">
        <v>1.6598918331E9</v>
      </c>
      <c r="O1608" s="1">
        <f t="shared" si="1"/>
        <v>0.00244728774</v>
      </c>
      <c r="P1608" s="1">
        <f t="shared" si="2"/>
        <v>2.44728774</v>
      </c>
      <c r="Q1608" s="1">
        <f t="shared" si="3"/>
        <v>29.47747555</v>
      </c>
      <c r="R1608" s="1">
        <f t="shared" si="4"/>
        <v>1831.545625</v>
      </c>
      <c r="S1608" s="1">
        <f t="shared" si="5"/>
        <v>1382.911809</v>
      </c>
      <c r="T1608" s="1">
        <f t="shared" si="6"/>
        <v>136.9633616</v>
      </c>
      <c r="U1608" s="1">
        <f t="shared" si="7"/>
        <v>181.3959821</v>
      </c>
      <c r="V1608" s="1">
        <f t="shared" si="8"/>
        <v>0.1215186565</v>
      </c>
      <c r="W1608" s="1">
        <f t="shared" si="9"/>
        <v>2.910514008</v>
      </c>
      <c r="X1608" s="1">
        <f t="shared" si="10"/>
        <v>0.1187687928</v>
      </c>
      <c r="Y1608" s="1">
        <f t="shared" si="11"/>
        <v>0.07447237701</v>
      </c>
      <c r="Z1608" s="1">
        <f t="shared" si="12"/>
        <v>321.5155208</v>
      </c>
      <c r="AA1608" s="1">
        <f t="shared" si="13"/>
        <v>32.25591233</v>
      </c>
      <c r="AB1608" s="1">
        <f t="shared" si="14"/>
        <v>31.6071625</v>
      </c>
      <c r="AC1608" s="1">
        <f t="shared" si="15"/>
        <v>4.6699321</v>
      </c>
      <c r="AD1608" s="1">
        <f t="shared" si="16"/>
        <v>59.98957823</v>
      </c>
      <c r="AE1608" s="1">
        <f t="shared" si="17"/>
        <v>2.705152472</v>
      </c>
      <c r="AF1608" s="1">
        <f t="shared" si="18"/>
        <v>4.509370715</v>
      </c>
      <c r="AG1608" s="1">
        <f t="shared" si="19"/>
        <v>1.964779627</v>
      </c>
      <c r="AH1608" s="1">
        <f t="shared" si="20"/>
        <v>-107.9253893</v>
      </c>
      <c r="AI1608" s="1">
        <f t="shared" si="21"/>
        <v>-96.4957497</v>
      </c>
      <c r="AJ1608" s="1">
        <f t="shared" si="22"/>
        <v>-7.467145623</v>
      </c>
      <c r="AK1608" s="1">
        <f t="shared" si="23"/>
        <v>109.6272361</v>
      </c>
      <c r="AL1608" s="1">
        <f t="shared" si="24"/>
        <v>59.20987093</v>
      </c>
      <c r="AM1608" s="1">
        <f t="shared" si="25"/>
        <v>2.453944166</v>
      </c>
      <c r="AN1608" s="1">
        <f t="shared" si="26"/>
        <v>29.47747555</v>
      </c>
      <c r="AO1608" s="1">
        <v>1983.119819320518</v>
      </c>
      <c r="AP1608" s="1">
        <v>1921.000606060606</v>
      </c>
      <c r="AQ1608" s="1">
        <v>4.985032397777482</v>
      </c>
      <c r="AR1608" s="1">
        <v>66.3324592731805</v>
      </c>
      <c r="AS1608" s="1">
        <f t="shared" si="27"/>
        <v>2.44728774</v>
      </c>
      <c r="AT1608" s="1">
        <v>24.45453696869448</v>
      </c>
      <c r="AU1608" s="1">
        <v>27.31041939393939</v>
      </c>
      <c r="AV1608" s="1">
        <v>-1.921478988033264E-5</v>
      </c>
      <c r="AW1608" s="1">
        <v>80.63858576887375</v>
      </c>
      <c r="AX1608" s="1">
        <v>162.0</v>
      </c>
      <c r="AY1608" s="1">
        <v>32.0</v>
      </c>
      <c r="AZ1608" s="1">
        <f t="shared" si="28"/>
        <v>1</v>
      </c>
      <c r="BA1608" s="1">
        <f t="shared" si="29"/>
        <v>0</v>
      </c>
      <c r="BB1608" s="1">
        <f t="shared" si="30"/>
        <v>51619.03049</v>
      </c>
      <c r="BC1608" s="1">
        <f t="shared" si="31"/>
        <v>2000.000625</v>
      </c>
      <c r="BD1608" s="1">
        <f t="shared" si="32"/>
        <v>1681.200225</v>
      </c>
      <c r="BE1608" s="1">
        <f t="shared" si="33"/>
        <v>0.8405998498</v>
      </c>
      <c r="BF1608" s="1">
        <f t="shared" si="34"/>
        <v>0.1607577101</v>
      </c>
      <c r="BG1608" s="1">
        <v>6.0</v>
      </c>
      <c r="BH1608" s="1">
        <v>0.5</v>
      </c>
      <c r="BI1608" s="1" t="s">
        <v>347</v>
      </c>
      <c r="BJ1608" s="1">
        <v>2.0</v>
      </c>
      <c r="BK1608" s="1" t="b">
        <v>1</v>
      </c>
      <c r="BL1608" s="1">
        <v>1.6598918331E9</v>
      </c>
      <c r="BM1608" s="1">
        <v>1831.545625</v>
      </c>
      <c r="BN1608" s="1">
        <v>1907.97</v>
      </c>
      <c r="BO1608" s="1">
        <v>27.31378125</v>
      </c>
      <c r="BP1608" s="1">
        <v>24.4502625</v>
      </c>
      <c r="BQ1608" s="1">
        <v>1828.663125</v>
      </c>
      <c r="BR1608" s="1">
        <v>27.30938125</v>
      </c>
      <c r="BS1608" s="1">
        <v>500.136625</v>
      </c>
      <c r="BT1608" s="1">
        <v>98.9397625</v>
      </c>
      <c r="BU1608" s="1">
        <v>0.10007558125</v>
      </c>
      <c r="BV1608" s="1">
        <v>30.99219375</v>
      </c>
      <c r="BW1608" s="1">
        <v>31.6071625</v>
      </c>
      <c r="BX1608" s="1">
        <v>999.9</v>
      </c>
      <c r="BY1608" s="1">
        <v>0.0</v>
      </c>
      <c r="BZ1608" s="1">
        <v>0.0</v>
      </c>
      <c r="CA1608" s="1">
        <v>9997.88625</v>
      </c>
      <c r="CB1608" s="1">
        <v>0.0</v>
      </c>
      <c r="CC1608" s="1">
        <v>227.2370625</v>
      </c>
      <c r="CD1608" s="1">
        <v>-76.42205000000001</v>
      </c>
      <c r="CE1608" s="1">
        <v>1882.9775</v>
      </c>
      <c r="CF1608" s="1">
        <v>1955.789375</v>
      </c>
      <c r="CG1608" s="1">
        <v>2.863508125</v>
      </c>
      <c r="CH1608" s="1">
        <v>1907.97</v>
      </c>
      <c r="CI1608" s="1">
        <v>24.4502625</v>
      </c>
      <c r="CJ1608" s="1">
        <v>2.70241875</v>
      </c>
      <c r="CK1608" s="1">
        <v>2.419101875</v>
      </c>
      <c r="CL1608" s="1">
        <v>22.29981875</v>
      </c>
      <c r="CM1608" s="1">
        <v>20.49221875</v>
      </c>
      <c r="CN1608" s="1">
        <v>2000.000625</v>
      </c>
      <c r="CO1608" s="1">
        <v>0.980005</v>
      </c>
      <c r="CP1608" s="1">
        <v>0.0199953</v>
      </c>
      <c r="CQ1608" s="1">
        <v>0.0</v>
      </c>
      <c r="CR1608" s="1">
        <v>2.65475</v>
      </c>
      <c r="CS1608" s="1">
        <v>0.0</v>
      </c>
      <c r="CT1608" s="1">
        <v>16813.975</v>
      </c>
      <c r="CU1608" s="1">
        <v>17412.36875</v>
      </c>
      <c r="CV1608" s="1">
        <v>44.66762499999999</v>
      </c>
      <c r="CW1608" s="1">
        <v>46.550375</v>
      </c>
      <c r="CX1608" s="1">
        <v>44.75</v>
      </c>
      <c r="CY1608" s="1">
        <v>44.625</v>
      </c>
      <c r="CZ1608" s="1">
        <v>44.5935</v>
      </c>
      <c r="DA1608" s="1">
        <v>1960.010625</v>
      </c>
      <c r="DB1608" s="1">
        <v>39.99</v>
      </c>
      <c r="DC1608" s="1">
        <v>0.0</v>
      </c>
      <c r="DD1608" s="1">
        <v>1.6598918405E9</v>
      </c>
      <c r="DE1608" s="1">
        <v>0.0</v>
      </c>
      <c r="DF1608" s="1">
        <v>1.6598911131E9</v>
      </c>
      <c r="DG1608" s="1" t="s">
        <v>2706</v>
      </c>
      <c r="DH1608" s="1">
        <v>1.6598911126E9</v>
      </c>
      <c r="DI1608" s="1">
        <v>1.6598911131E9</v>
      </c>
      <c r="DJ1608" s="1">
        <v>29.0</v>
      </c>
      <c r="DK1608" s="1">
        <v>0.08</v>
      </c>
      <c r="DL1608" s="1">
        <v>-0.006</v>
      </c>
      <c r="DM1608" s="1">
        <v>1.387</v>
      </c>
      <c r="DN1608" s="1">
        <v>0.011</v>
      </c>
      <c r="DO1608" s="1">
        <v>400.0</v>
      </c>
      <c r="DP1608" s="1">
        <v>24.0</v>
      </c>
      <c r="DQ1608" s="1">
        <v>0.14</v>
      </c>
      <c r="DR1608" s="1">
        <v>0.05</v>
      </c>
      <c r="DS1608" s="1">
        <v>29.29402435905655</v>
      </c>
      <c r="DT1608" s="1">
        <v>-1.743314245007232</v>
      </c>
      <c r="DU1608" s="1">
        <v>0.2558073011146723</v>
      </c>
      <c r="DV1608" s="1">
        <v>0.0</v>
      </c>
      <c r="DW1608" s="1">
        <v>-76.41687666666665</v>
      </c>
      <c r="DX1608" s="1">
        <v>10.26860689655143</v>
      </c>
      <c r="DY1608" s="1">
        <v>0.8197228762142056</v>
      </c>
      <c r="DZ1608" s="1">
        <v>0.0</v>
      </c>
      <c r="EA1608" s="1">
        <v>1381.83016653828</v>
      </c>
      <c r="EB1608" s="1">
        <v>308.3571153525555</v>
      </c>
      <c r="EC1608" s="1">
        <v>23.17497441562902</v>
      </c>
      <c r="ED1608" s="1">
        <v>0.0</v>
      </c>
      <c r="EE1608" s="1">
        <v>2.867595</v>
      </c>
      <c r="EF1608" s="1">
        <v>-0.08600105065666516</v>
      </c>
      <c r="EG1608" s="1">
        <v>0.008397448124281543</v>
      </c>
      <c r="EH1608" s="1">
        <v>1.0</v>
      </c>
      <c r="EI1608" s="1">
        <v>1.965055356287327</v>
      </c>
      <c r="EJ1608" s="1">
        <v>-0.01470837660052864</v>
      </c>
      <c r="EK1608" s="1">
        <v>0.001458809582667351</v>
      </c>
      <c r="EL1608" s="1">
        <v>1.0</v>
      </c>
      <c r="EM1608" s="1">
        <v>2.0</v>
      </c>
      <c r="EN1608" s="1">
        <v>5.0</v>
      </c>
      <c r="EO1608" s="1" t="s">
        <v>386</v>
      </c>
      <c r="EP1608" s="1">
        <v>2.93996</v>
      </c>
      <c r="EQ1608" s="1">
        <v>2.80104</v>
      </c>
      <c r="ER1608" s="1">
        <v>0.240812</v>
      </c>
      <c r="ES1608" s="1">
        <v>0.246358</v>
      </c>
      <c r="ET1608" s="1">
        <v>0.116732</v>
      </c>
      <c r="EU1608" s="1">
        <v>0.108051</v>
      </c>
      <c r="EV1608" s="1">
        <v>15488.7</v>
      </c>
      <c r="EW1608" s="1">
        <v>16119.1</v>
      </c>
      <c r="EX1608" s="1">
        <v>23750.4</v>
      </c>
      <c r="EY1608" s="1">
        <v>24918.5</v>
      </c>
      <c r="EZ1608" s="1">
        <v>33595.3</v>
      </c>
      <c r="FA1608" s="1">
        <v>35505.5</v>
      </c>
      <c r="FB1608" s="1">
        <v>43323.7</v>
      </c>
      <c r="FC1608" s="1">
        <v>46070.4</v>
      </c>
      <c r="FD1608" s="1">
        <v>1.5917</v>
      </c>
      <c r="FE1608" s="1">
        <v>1.7774</v>
      </c>
      <c r="FF1608" s="1">
        <v>0.0560656</v>
      </c>
      <c r="FG1608" s="1">
        <v>0.0</v>
      </c>
      <c r="FH1608" s="1">
        <v>30.6887</v>
      </c>
      <c r="FI1608" s="1">
        <v>999.9</v>
      </c>
      <c r="FJ1608" s="1">
        <v>46.1</v>
      </c>
      <c r="FK1608" s="1">
        <v>40.5</v>
      </c>
      <c r="FL1608" s="1">
        <v>35.4773</v>
      </c>
      <c r="FM1608" s="1">
        <v>63.5136</v>
      </c>
      <c r="FN1608" s="1">
        <v>26.1458</v>
      </c>
      <c r="FO1608" s="1">
        <v>1.0</v>
      </c>
      <c r="FP1608" s="1">
        <v>0.648374</v>
      </c>
      <c r="FQ1608" s="1">
        <v>3.98879</v>
      </c>
      <c r="FR1608" s="1">
        <v>20.2712</v>
      </c>
      <c r="FS1608" s="1">
        <v>5.2092</v>
      </c>
      <c r="FT1608" s="1">
        <v>11.9081</v>
      </c>
      <c r="FU1608" s="1">
        <v>5.00275</v>
      </c>
      <c r="FV1608" s="1">
        <v>3.29015</v>
      </c>
      <c r="FW1608" s="1">
        <v>9999.0</v>
      </c>
      <c r="FX1608" s="1">
        <v>9999.0</v>
      </c>
      <c r="FY1608" s="1">
        <v>9999.0</v>
      </c>
      <c r="FZ1608" s="1">
        <v>999.9</v>
      </c>
      <c r="GA1608" s="1">
        <v>1.85987</v>
      </c>
      <c r="GB1608" s="1">
        <v>1.85486</v>
      </c>
      <c r="GC1608" s="1">
        <v>1.85804</v>
      </c>
      <c r="GD1608" s="1">
        <v>1.85654</v>
      </c>
      <c r="GE1608" s="1">
        <v>1.85528</v>
      </c>
      <c r="GF1608" s="1">
        <v>1.85483</v>
      </c>
      <c r="GG1608" s="1">
        <v>1.85373</v>
      </c>
      <c r="GH1608" s="1">
        <v>1.85662</v>
      </c>
      <c r="GI1608" s="1">
        <v>0.0</v>
      </c>
      <c r="GJ1608" s="1">
        <v>0.0</v>
      </c>
      <c r="GK1608" s="1">
        <v>0.0</v>
      </c>
      <c r="GL1608" s="1">
        <v>0.0</v>
      </c>
      <c r="GM1608" s="1" t="s">
        <v>350</v>
      </c>
      <c r="GN1608" s="1" t="s">
        <v>351</v>
      </c>
      <c r="GO1608" s="1" t="s">
        <v>352</v>
      </c>
      <c r="GP1608" s="1" t="s">
        <v>352</v>
      </c>
      <c r="GQ1608" s="1" t="s">
        <v>352</v>
      </c>
      <c r="GR1608" s="1" t="s">
        <v>352</v>
      </c>
      <c r="GS1608" s="1">
        <v>0.0</v>
      </c>
      <c r="GT1608" s="1">
        <v>100.0</v>
      </c>
      <c r="GU1608" s="1">
        <v>100.0</v>
      </c>
      <c r="GV1608" s="1">
        <v>2.92</v>
      </c>
      <c r="GW1608" s="1">
        <v>0.0044</v>
      </c>
      <c r="GX1608" s="1">
        <v>0.3994493243891762</v>
      </c>
      <c r="GY1608" s="1">
        <v>0.003036990343597491</v>
      </c>
      <c r="GZ1608" s="1">
        <v>-1.538114387597119E-6</v>
      </c>
      <c r="HA1608" s="1">
        <v>3.390969119432733E-10</v>
      </c>
      <c r="HB1608" s="1">
        <v>-0.06682249457756877</v>
      </c>
      <c r="HC1608" s="1">
        <v>0.009762198319610341</v>
      </c>
      <c r="HD1608" s="1">
        <v>-3.338778216718564E-4</v>
      </c>
      <c r="HE1608" s="1">
        <v>2.632278881966732E-6</v>
      </c>
      <c r="HF1608" s="1">
        <v>6.0</v>
      </c>
      <c r="HG1608" s="1">
        <v>2134.0</v>
      </c>
      <c r="HH1608" s="1">
        <v>2.0</v>
      </c>
      <c r="HI1608" s="1">
        <v>31.0</v>
      </c>
      <c r="HJ1608" s="1">
        <v>12.1</v>
      </c>
      <c r="HK1608" s="1">
        <v>12.1</v>
      </c>
      <c r="HL1608" s="1">
        <v>3.75366</v>
      </c>
      <c r="HM1608" s="1">
        <v>2.323</v>
      </c>
      <c r="HN1608" s="1">
        <v>1.4978</v>
      </c>
      <c r="HO1608" s="1">
        <v>2.30835</v>
      </c>
      <c r="HP1608" s="1">
        <v>1.54785</v>
      </c>
      <c r="HQ1608" s="1">
        <v>2.31567</v>
      </c>
      <c r="HR1608" s="1">
        <v>43.9743</v>
      </c>
      <c r="HS1608" s="1">
        <v>13.4753</v>
      </c>
      <c r="HT1608" s="1">
        <v>18.0</v>
      </c>
      <c r="HU1608" s="1">
        <v>322.419</v>
      </c>
      <c r="HV1608" s="1">
        <v>465.07</v>
      </c>
      <c r="HW1608" s="1">
        <v>25.138</v>
      </c>
      <c r="HX1608" s="1">
        <v>34.8682</v>
      </c>
      <c r="HY1608" s="1">
        <v>30.0005</v>
      </c>
      <c r="HZ1608" s="1">
        <v>34.6286</v>
      </c>
      <c r="IA1608" s="1">
        <v>34.6961</v>
      </c>
      <c r="IB1608" s="1">
        <v>75.1798</v>
      </c>
      <c r="IC1608" s="1">
        <v>31.1229</v>
      </c>
      <c r="ID1608" s="1">
        <v>0.0</v>
      </c>
      <c r="IE1608" s="1">
        <v>25.1457</v>
      </c>
      <c r="IF1608" s="1">
        <v>1980.4</v>
      </c>
      <c r="IG1608" s="1">
        <v>24.5041</v>
      </c>
      <c r="IH1608" s="1">
        <v>100.165</v>
      </c>
      <c r="II1608" s="1">
        <v>99.8413</v>
      </c>
      <c r="IJ1608" s="1" t="s">
        <v>1117</v>
      </c>
    </row>
    <row r="1609" ht="15.75" customHeight="1">
      <c r="A1609" s="1">
        <v>1593.0</v>
      </c>
      <c r="B1609" s="1">
        <v>1.6598918421E9</v>
      </c>
      <c r="C1609" s="1">
        <v>11585.0</v>
      </c>
      <c r="D1609" s="1" t="s">
        <v>3457</v>
      </c>
      <c r="E1609" s="1" t="s">
        <v>3458</v>
      </c>
      <c r="F1609" s="1">
        <v>1.0</v>
      </c>
      <c r="G1609" s="1" t="s">
        <v>2704</v>
      </c>
      <c r="H1609" s="1" t="s">
        <v>345</v>
      </c>
      <c r="I1609" s="1" t="s">
        <v>1102</v>
      </c>
      <c r="J1609" s="1" t="s">
        <v>1103</v>
      </c>
      <c r="K1609" s="1" t="s">
        <v>1104</v>
      </c>
      <c r="L1609" s="1" t="s">
        <v>2705</v>
      </c>
      <c r="M1609" s="1" t="s">
        <v>346</v>
      </c>
      <c r="N1609" s="1">
        <v>1.659891834599999E9</v>
      </c>
      <c r="O1609" s="1">
        <f t="shared" si="1"/>
        <v>0.00244825133</v>
      </c>
      <c r="P1609" s="1">
        <f t="shared" si="2"/>
        <v>2.44825133</v>
      </c>
      <c r="Q1609" s="1">
        <f t="shared" si="3"/>
        <v>29.61098433</v>
      </c>
      <c r="R1609" s="1">
        <f t="shared" si="4"/>
        <v>1839.068</v>
      </c>
      <c r="S1609" s="1">
        <f t="shared" si="5"/>
        <v>1388.664077</v>
      </c>
      <c r="T1609" s="1">
        <f t="shared" si="6"/>
        <v>137.5327612</v>
      </c>
      <c r="U1609" s="1">
        <f t="shared" si="7"/>
        <v>182.1405941</v>
      </c>
      <c r="V1609" s="1">
        <f t="shared" si="8"/>
        <v>0.1215915559</v>
      </c>
      <c r="W1609" s="1">
        <f t="shared" si="9"/>
        <v>2.909406432</v>
      </c>
      <c r="X1609" s="1">
        <f t="shared" si="10"/>
        <v>0.1188374096</v>
      </c>
      <c r="Y1609" s="1">
        <f t="shared" si="11"/>
        <v>0.07451563425</v>
      </c>
      <c r="Z1609" s="1">
        <f t="shared" si="12"/>
        <v>321.5151018</v>
      </c>
      <c r="AA1609" s="1">
        <f t="shared" si="13"/>
        <v>32.25517204</v>
      </c>
      <c r="AB1609" s="1">
        <f t="shared" si="14"/>
        <v>31.60549333</v>
      </c>
      <c r="AC1609" s="1">
        <f t="shared" si="15"/>
        <v>4.66948965</v>
      </c>
      <c r="AD1609" s="1">
        <f t="shared" si="16"/>
        <v>59.99095301</v>
      </c>
      <c r="AE1609" s="1">
        <f t="shared" si="17"/>
        <v>2.705070436</v>
      </c>
      <c r="AF1609" s="1">
        <f t="shared" si="18"/>
        <v>4.509130627</v>
      </c>
      <c r="AG1609" s="1">
        <f t="shared" si="19"/>
        <v>1.964419214</v>
      </c>
      <c r="AH1609" s="1">
        <f t="shared" si="20"/>
        <v>-107.9678837</v>
      </c>
      <c r="AI1609" s="1">
        <f t="shared" si="21"/>
        <v>-96.34367738</v>
      </c>
      <c r="AJ1609" s="1">
        <f t="shared" si="22"/>
        <v>-7.458120249</v>
      </c>
      <c r="AK1609" s="1">
        <f t="shared" si="23"/>
        <v>109.7454205</v>
      </c>
      <c r="AL1609" s="1">
        <f t="shared" si="24"/>
        <v>59.04983574</v>
      </c>
      <c r="AM1609" s="1">
        <f t="shared" si="25"/>
        <v>2.452601126</v>
      </c>
      <c r="AN1609" s="1">
        <f t="shared" si="26"/>
        <v>29.61098433</v>
      </c>
      <c r="AO1609" s="1">
        <v>1988.319985904934</v>
      </c>
      <c r="AP1609" s="1">
        <v>1926.009454545454</v>
      </c>
      <c r="AQ1609" s="1">
        <v>4.990395121476594</v>
      </c>
      <c r="AR1609" s="1">
        <v>66.3324592731805</v>
      </c>
      <c r="AS1609" s="1">
        <f t="shared" si="27"/>
        <v>2.44825133</v>
      </c>
      <c r="AT1609" s="1">
        <v>24.45413888965516</v>
      </c>
      <c r="AU1609" s="1">
        <v>27.31110969696968</v>
      </c>
      <c r="AV1609" s="1">
        <v>-1.917325587404254E-5</v>
      </c>
      <c r="AW1609" s="1">
        <v>80.63858576887375</v>
      </c>
      <c r="AX1609" s="1">
        <v>162.0</v>
      </c>
      <c r="AY1609" s="1">
        <v>32.0</v>
      </c>
      <c r="AZ1609" s="1">
        <f t="shared" si="28"/>
        <v>1</v>
      </c>
      <c r="BA1609" s="1">
        <f t="shared" si="29"/>
        <v>0</v>
      </c>
      <c r="BB1609" s="1">
        <f t="shared" si="30"/>
        <v>51587.81606</v>
      </c>
      <c r="BC1609" s="1">
        <f t="shared" si="31"/>
        <v>1999.998</v>
      </c>
      <c r="BD1609" s="1">
        <f t="shared" si="32"/>
        <v>1681.19802</v>
      </c>
      <c r="BE1609" s="1">
        <f t="shared" si="33"/>
        <v>0.8405998506</v>
      </c>
      <c r="BF1609" s="1">
        <f t="shared" si="34"/>
        <v>0.1607577117</v>
      </c>
      <c r="BG1609" s="1">
        <v>6.0</v>
      </c>
      <c r="BH1609" s="1">
        <v>0.5</v>
      </c>
      <c r="BI1609" s="1" t="s">
        <v>347</v>
      </c>
      <c r="BJ1609" s="1">
        <v>2.0</v>
      </c>
      <c r="BK1609" s="1" t="b">
        <v>1</v>
      </c>
      <c r="BL1609" s="1">
        <v>1.659891834599999E9</v>
      </c>
      <c r="BM1609" s="1">
        <v>1839.068</v>
      </c>
      <c r="BN1609" s="1">
        <v>1915.318666666667</v>
      </c>
      <c r="BO1609" s="1">
        <v>27.31301333333334</v>
      </c>
      <c r="BP1609" s="1">
        <v>24.45109333333334</v>
      </c>
      <c r="BQ1609" s="1">
        <v>1836.178666666666</v>
      </c>
      <c r="BR1609" s="1">
        <v>27.30861333333333</v>
      </c>
      <c r="BS1609" s="1">
        <v>500.1425333333333</v>
      </c>
      <c r="BT1609" s="1">
        <v>98.93950666666666</v>
      </c>
      <c r="BU1609" s="1">
        <v>0.10011238</v>
      </c>
      <c r="BV1609" s="1">
        <v>30.99126</v>
      </c>
      <c r="BW1609" s="1">
        <v>31.60549333333334</v>
      </c>
      <c r="BX1609" s="1">
        <v>999.8999999999999</v>
      </c>
      <c r="BY1609" s="1">
        <v>0.0</v>
      </c>
      <c r="BZ1609" s="1">
        <v>0.0</v>
      </c>
      <c r="CA1609" s="1">
        <v>9991.578666666666</v>
      </c>
      <c r="CB1609" s="1">
        <v>0.0</v>
      </c>
      <c r="CC1609" s="1">
        <v>260.0936</v>
      </c>
      <c r="CD1609" s="1">
        <v>-76.24857999999999</v>
      </c>
      <c r="CE1609" s="1">
        <v>1890.709333333333</v>
      </c>
      <c r="CF1609" s="1">
        <v>1963.324</v>
      </c>
      <c r="CG1609" s="1">
        <v>2.861910666666667</v>
      </c>
      <c r="CH1609" s="1">
        <v>1915.318666666667</v>
      </c>
      <c r="CI1609" s="1">
        <v>24.45109333333334</v>
      </c>
      <c r="CJ1609" s="1">
        <v>2.702336</v>
      </c>
      <c r="CK1609" s="1">
        <v>2.419178</v>
      </c>
      <c r="CL1609" s="1">
        <v>22.29931333333333</v>
      </c>
      <c r="CM1609" s="1">
        <v>20.49273333333333</v>
      </c>
      <c r="CN1609" s="1">
        <v>1999.998</v>
      </c>
      <c r="CO1609" s="1">
        <v>0.9800050000000001</v>
      </c>
      <c r="CP1609" s="1">
        <v>0.0199953</v>
      </c>
      <c r="CQ1609" s="1">
        <v>0.0</v>
      </c>
      <c r="CR1609" s="1">
        <v>2.6286</v>
      </c>
      <c r="CS1609" s="1">
        <v>0.0</v>
      </c>
      <c r="CT1609" s="1">
        <v>16815.27333333333</v>
      </c>
      <c r="CU1609" s="1">
        <v>17412.34</v>
      </c>
      <c r="CV1609" s="1">
        <v>44.67046666666667</v>
      </c>
      <c r="CW1609" s="1">
        <v>46.54960000000001</v>
      </c>
      <c r="CX1609" s="1">
        <v>44.75</v>
      </c>
      <c r="CY1609" s="1">
        <v>44.625</v>
      </c>
      <c r="CZ1609" s="1">
        <v>44.59979999999999</v>
      </c>
      <c r="DA1609" s="1">
        <v>1960.008</v>
      </c>
      <c r="DB1609" s="1">
        <v>39.99</v>
      </c>
      <c r="DC1609" s="1">
        <v>0.0</v>
      </c>
      <c r="DD1609" s="1">
        <v>1.6598918411E9</v>
      </c>
      <c r="DE1609" s="1">
        <v>0.0</v>
      </c>
      <c r="DF1609" s="1">
        <v>1.6598911131E9</v>
      </c>
      <c r="DG1609" s="1" t="s">
        <v>2706</v>
      </c>
      <c r="DH1609" s="1">
        <v>1.6598911126E9</v>
      </c>
      <c r="DI1609" s="1">
        <v>1.6598911131E9</v>
      </c>
      <c r="DJ1609" s="1">
        <v>29.0</v>
      </c>
      <c r="DK1609" s="1">
        <v>0.08</v>
      </c>
      <c r="DL1609" s="1">
        <v>-0.006</v>
      </c>
      <c r="DM1609" s="1">
        <v>1.387</v>
      </c>
      <c r="DN1609" s="1">
        <v>0.011</v>
      </c>
      <c r="DO1609" s="1">
        <v>400.0</v>
      </c>
      <c r="DP1609" s="1">
        <v>24.0</v>
      </c>
      <c r="DQ1609" s="1">
        <v>0.14</v>
      </c>
      <c r="DR1609" s="1">
        <v>0.05</v>
      </c>
      <c r="DS1609" s="1">
        <v>29.27079014609896</v>
      </c>
      <c r="DT1609" s="1">
        <v>-0.7576205697418593</v>
      </c>
      <c r="DU1609" s="1">
        <v>0.2240328819392159</v>
      </c>
      <c r="DV1609" s="1">
        <v>0.0</v>
      </c>
      <c r="DW1609" s="1">
        <v>-76.31427666666667</v>
      </c>
      <c r="DX1609" s="1">
        <v>8.451163515016942</v>
      </c>
      <c r="DY1609" s="1">
        <v>0.7455336525752704</v>
      </c>
      <c r="DZ1609" s="1">
        <v>0.0</v>
      </c>
      <c r="EA1609" s="1">
        <v>1386.872331624143</v>
      </c>
      <c r="EB1609" s="1">
        <v>293.8999996278625</v>
      </c>
      <c r="EC1609" s="1">
        <v>22.10227264191789</v>
      </c>
      <c r="ED1609" s="1">
        <v>0.0</v>
      </c>
      <c r="EE1609" s="1">
        <v>2.8662645</v>
      </c>
      <c r="EF1609" s="1">
        <v>-0.07983962476548817</v>
      </c>
      <c r="EG1609" s="1">
        <v>0.00783672761744338</v>
      </c>
      <c r="EH1609" s="1">
        <v>1.0</v>
      </c>
      <c r="EI1609" s="1">
        <v>1.96479515927758</v>
      </c>
      <c r="EJ1609" s="1">
        <v>-0.01543166665680048</v>
      </c>
      <c r="EK1609" s="1">
        <v>0.001502215003437861</v>
      </c>
      <c r="EL1609" s="1">
        <v>1.0</v>
      </c>
      <c r="EM1609" s="1">
        <v>2.0</v>
      </c>
      <c r="EN1609" s="1">
        <v>5.0</v>
      </c>
      <c r="EO1609" s="1" t="s">
        <v>386</v>
      </c>
      <c r="EP1609" s="1">
        <v>2.93991</v>
      </c>
      <c r="EQ1609" s="1">
        <v>2.80104</v>
      </c>
      <c r="ER1609" s="1">
        <v>0.241167</v>
      </c>
      <c r="ES1609" s="1">
        <v>0.24672</v>
      </c>
      <c r="ET1609" s="1">
        <v>0.116735</v>
      </c>
      <c r="EU1609" s="1">
        <v>0.108051</v>
      </c>
      <c r="EV1609" s="1">
        <v>15481.2</v>
      </c>
      <c r="EW1609" s="1">
        <v>16111.4</v>
      </c>
      <c r="EX1609" s="1">
        <v>23750.0</v>
      </c>
      <c r="EY1609" s="1">
        <v>24918.6</v>
      </c>
      <c r="EZ1609" s="1">
        <v>33594.8</v>
      </c>
      <c r="FA1609" s="1">
        <v>35505.6</v>
      </c>
      <c r="FB1609" s="1">
        <v>43323.2</v>
      </c>
      <c r="FC1609" s="1">
        <v>46070.5</v>
      </c>
      <c r="FD1609" s="1">
        <v>1.59158</v>
      </c>
      <c r="FE1609" s="1">
        <v>1.77733</v>
      </c>
      <c r="FF1609" s="1">
        <v>0.0561588</v>
      </c>
      <c r="FG1609" s="1">
        <v>0.0</v>
      </c>
      <c r="FH1609" s="1">
        <v>30.6887</v>
      </c>
      <c r="FI1609" s="1">
        <v>999.9</v>
      </c>
      <c r="FJ1609" s="1">
        <v>46.1</v>
      </c>
      <c r="FK1609" s="1">
        <v>40.6</v>
      </c>
      <c r="FL1609" s="1">
        <v>35.667</v>
      </c>
      <c r="FM1609" s="1">
        <v>63.1436</v>
      </c>
      <c r="FN1609" s="1">
        <v>25.5088</v>
      </c>
      <c r="FO1609" s="1">
        <v>1.0</v>
      </c>
      <c r="FP1609" s="1">
        <v>0.648415</v>
      </c>
      <c r="FQ1609" s="1">
        <v>3.9834</v>
      </c>
      <c r="FR1609" s="1">
        <v>20.2712</v>
      </c>
      <c r="FS1609" s="1">
        <v>5.20935</v>
      </c>
      <c r="FT1609" s="1">
        <v>11.9081</v>
      </c>
      <c r="FU1609" s="1">
        <v>5.0029</v>
      </c>
      <c r="FV1609" s="1">
        <v>3.29015</v>
      </c>
      <c r="FW1609" s="1">
        <v>9999.0</v>
      </c>
      <c r="FX1609" s="1">
        <v>9999.0</v>
      </c>
      <c r="FY1609" s="1">
        <v>9999.0</v>
      </c>
      <c r="FZ1609" s="1">
        <v>999.9</v>
      </c>
      <c r="GA1609" s="1">
        <v>1.85987</v>
      </c>
      <c r="GB1609" s="1">
        <v>1.85486</v>
      </c>
      <c r="GC1609" s="1">
        <v>1.85804</v>
      </c>
      <c r="GD1609" s="1">
        <v>1.85654</v>
      </c>
      <c r="GE1609" s="1">
        <v>1.85528</v>
      </c>
      <c r="GF1609" s="1">
        <v>1.85483</v>
      </c>
      <c r="GG1609" s="1">
        <v>1.85372</v>
      </c>
      <c r="GH1609" s="1">
        <v>1.85661</v>
      </c>
      <c r="GI1609" s="1">
        <v>0.0</v>
      </c>
      <c r="GJ1609" s="1">
        <v>0.0</v>
      </c>
      <c r="GK1609" s="1">
        <v>0.0</v>
      </c>
      <c r="GL1609" s="1">
        <v>0.0</v>
      </c>
      <c r="GM1609" s="1" t="s">
        <v>350</v>
      </c>
      <c r="GN1609" s="1" t="s">
        <v>351</v>
      </c>
      <c r="GO1609" s="1" t="s">
        <v>352</v>
      </c>
      <c r="GP1609" s="1" t="s">
        <v>352</v>
      </c>
      <c r="GQ1609" s="1" t="s">
        <v>352</v>
      </c>
      <c r="GR1609" s="1" t="s">
        <v>352</v>
      </c>
      <c r="GS1609" s="1">
        <v>0.0</v>
      </c>
      <c r="GT1609" s="1">
        <v>100.0</v>
      </c>
      <c r="GU1609" s="1">
        <v>100.0</v>
      </c>
      <c r="GV1609" s="1">
        <v>2.92</v>
      </c>
      <c r="GW1609" s="1">
        <v>0.0044</v>
      </c>
      <c r="GX1609" s="1">
        <v>0.3994493243891762</v>
      </c>
      <c r="GY1609" s="1">
        <v>0.003036990343597491</v>
      </c>
      <c r="GZ1609" s="1">
        <v>-1.538114387597119E-6</v>
      </c>
      <c r="HA1609" s="1">
        <v>3.390969119432733E-10</v>
      </c>
      <c r="HB1609" s="1">
        <v>-0.06682249457756877</v>
      </c>
      <c r="HC1609" s="1">
        <v>0.009762198319610341</v>
      </c>
      <c r="HD1609" s="1">
        <v>-3.338778216718564E-4</v>
      </c>
      <c r="HE1609" s="1">
        <v>2.632278881966732E-6</v>
      </c>
      <c r="HF1609" s="1">
        <v>6.0</v>
      </c>
      <c r="HG1609" s="1">
        <v>2134.0</v>
      </c>
      <c r="HH1609" s="1">
        <v>2.0</v>
      </c>
      <c r="HI1609" s="1">
        <v>31.0</v>
      </c>
      <c r="HJ1609" s="1">
        <v>12.2</v>
      </c>
      <c r="HK1609" s="1">
        <v>12.2</v>
      </c>
      <c r="HL1609" s="1">
        <v>3.76465</v>
      </c>
      <c r="HM1609" s="1">
        <v>2.30591</v>
      </c>
      <c r="HN1609" s="1">
        <v>1.4978</v>
      </c>
      <c r="HO1609" s="1">
        <v>2.30835</v>
      </c>
      <c r="HP1609" s="1">
        <v>1.54785</v>
      </c>
      <c r="HQ1609" s="1">
        <v>2.44385</v>
      </c>
      <c r="HR1609" s="1">
        <v>43.9743</v>
      </c>
      <c r="HS1609" s="1">
        <v>13.4666</v>
      </c>
      <c r="HT1609" s="1">
        <v>18.0</v>
      </c>
      <c r="HU1609" s="1">
        <v>322.368</v>
      </c>
      <c r="HV1609" s="1">
        <v>465.03</v>
      </c>
      <c r="HW1609" s="1">
        <v>25.1397</v>
      </c>
      <c r="HX1609" s="1">
        <v>34.8699</v>
      </c>
      <c r="HY1609" s="1">
        <v>30.0004</v>
      </c>
      <c r="HZ1609" s="1">
        <v>34.6296</v>
      </c>
      <c r="IA1609" s="1">
        <v>34.6975</v>
      </c>
      <c r="IB1609" s="1">
        <v>75.3889</v>
      </c>
      <c r="IC1609" s="1">
        <v>31.1229</v>
      </c>
      <c r="ID1609" s="1">
        <v>0.0</v>
      </c>
      <c r="IE1609" s="1">
        <v>25.1457</v>
      </c>
      <c r="IF1609" s="1">
        <v>1980.4</v>
      </c>
      <c r="IG1609" s="1">
        <v>24.5043</v>
      </c>
      <c r="IH1609" s="1">
        <v>100.164</v>
      </c>
      <c r="II1609" s="1">
        <v>99.8415</v>
      </c>
      <c r="IJ1609" s="1" t="s">
        <v>1117</v>
      </c>
    </row>
    <row r="1610" ht="15.75" customHeight="1">
      <c r="A1610" s="1">
        <v>1594.0</v>
      </c>
      <c r="B1610" s="1">
        <v>1.6598918431E9</v>
      </c>
      <c r="C1610" s="1">
        <v>11586.0</v>
      </c>
      <c r="D1610" s="1" t="s">
        <v>3459</v>
      </c>
      <c r="E1610" s="1" t="s">
        <v>3460</v>
      </c>
      <c r="F1610" s="1">
        <v>1.0</v>
      </c>
      <c r="G1610" s="1" t="s">
        <v>2704</v>
      </c>
      <c r="H1610" s="1" t="s">
        <v>345</v>
      </c>
      <c r="I1610" s="1" t="s">
        <v>1102</v>
      </c>
      <c r="J1610" s="1" t="s">
        <v>1103</v>
      </c>
      <c r="K1610" s="1" t="s">
        <v>1104</v>
      </c>
      <c r="L1610" s="1" t="s">
        <v>2705</v>
      </c>
      <c r="M1610" s="1" t="s">
        <v>346</v>
      </c>
      <c r="N1610" s="1">
        <v>1.6598918351E9</v>
      </c>
      <c r="O1610" s="1">
        <f t="shared" si="1"/>
        <v>0.00244914146</v>
      </c>
      <c r="P1610" s="1">
        <f t="shared" si="2"/>
        <v>2.44914146</v>
      </c>
      <c r="Q1610" s="1">
        <f t="shared" si="3"/>
        <v>29.75820213</v>
      </c>
      <c r="R1610" s="1">
        <f t="shared" si="4"/>
        <v>1841.5175</v>
      </c>
      <c r="S1610" s="1">
        <f t="shared" si="5"/>
        <v>1389.254509</v>
      </c>
      <c r="T1610" s="1">
        <f t="shared" si="6"/>
        <v>137.5911805</v>
      </c>
      <c r="U1610" s="1">
        <f t="shared" si="7"/>
        <v>182.3831163</v>
      </c>
      <c r="V1610" s="1">
        <f t="shared" si="8"/>
        <v>0.1216423299</v>
      </c>
      <c r="W1610" s="1">
        <f t="shared" si="9"/>
        <v>2.909620698</v>
      </c>
      <c r="X1610" s="1">
        <f t="shared" si="10"/>
        <v>0.1188861092</v>
      </c>
      <c r="Y1610" s="1">
        <f t="shared" si="11"/>
        <v>0.0745462522</v>
      </c>
      <c r="Z1610" s="1">
        <f t="shared" si="12"/>
        <v>321.5148225</v>
      </c>
      <c r="AA1610" s="1">
        <f t="shared" si="13"/>
        <v>32.25479171</v>
      </c>
      <c r="AB1610" s="1">
        <f t="shared" si="14"/>
        <v>31.6051125</v>
      </c>
      <c r="AC1610" s="1">
        <f t="shared" si="15"/>
        <v>4.669388706</v>
      </c>
      <c r="AD1610" s="1">
        <f t="shared" si="16"/>
        <v>59.99092572</v>
      </c>
      <c r="AE1610" s="1">
        <f t="shared" si="17"/>
        <v>2.70505995</v>
      </c>
      <c r="AF1610" s="1">
        <f t="shared" si="18"/>
        <v>4.5091152</v>
      </c>
      <c r="AG1610" s="1">
        <f t="shared" si="19"/>
        <v>1.964328756</v>
      </c>
      <c r="AH1610" s="1">
        <f t="shared" si="20"/>
        <v>-108.0071384</v>
      </c>
      <c r="AI1610" s="1">
        <f t="shared" si="21"/>
        <v>-96.30044569</v>
      </c>
      <c r="AJ1610" s="1">
        <f t="shared" si="22"/>
        <v>-7.454208433</v>
      </c>
      <c r="AK1610" s="1">
        <f t="shared" si="23"/>
        <v>109.75303</v>
      </c>
      <c r="AL1610" s="1">
        <f t="shared" si="24"/>
        <v>59.05932471</v>
      </c>
      <c r="AM1610" s="1">
        <f t="shared" si="25"/>
        <v>2.452300163</v>
      </c>
      <c r="AN1610" s="1">
        <f t="shared" si="26"/>
        <v>29.75820213</v>
      </c>
      <c r="AO1610" s="1">
        <v>1993.515521655488</v>
      </c>
      <c r="AP1610" s="1">
        <v>1931.01</v>
      </c>
      <c r="AQ1610" s="1">
        <v>4.993056790392005</v>
      </c>
      <c r="AR1610" s="1">
        <v>66.3324592731805</v>
      </c>
      <c r="AS1610" s="1">
        <f t="shared" si="27"/>
        <v>2.44914146</v>
      </c>
      <c r="AT1610" s="1">
        <v>24.45366539563857</v>
      </c>
      <c r="AU1610" s="1">
        <v>27.3115727272727</v>
      </c>
      <c r="AV1610" s="1">
        <v>-2.25867607831949E-6</v>
      </c>
      <c r="AW1610" s="1">
        <v>80.63858576887375</v>
      </c>
      <c r="AX1610" s="1">
        <v>162.0</v>
      </c>
      <c r="AY1610" s="1">
        <v>32.0</v>
      </c>
      <c r="AZ1610" s="1">
        <f t="shared" si="28"/>
        <v>1</v>
      </c>
      <c r="BA1610" s="1">
        <f t="shared" si="29"/>
        <v>0</v>
      </c>
      <c r="BB1610" s="1">
        <f t="shared" si="30"/>
        <v>51593.89361</v>
      </c>
      <c r="BC1610" s="1">
        <f t="shared" si="31"/>
        <v>1999.99625</v>
      </c>
      <c r="BD1610" s="1">
        <f t="shared" si="32"/>
        <v>1681.19655</v>
      </c>
      <c r="BE1610" s="1">
        <f t="shared" si="33"/>
        <v>0.8405998511</v>
      </c>
      <c r="BF1610" s="1">
        <f t="shared" si="34"/>
        <v>0.1607577127</v>
      </c>
      <c r="BG1610" s="1">
        <v>6.0</v>
      </c>
      <c r="BH1610" s="1">
        <v>0.5</v>
      </c>
      <c r="BI1610" s="1" t="s">
        <v>347</v>
      </c>
      <c r="BJ1610" s="1">
        <v>2.0</v>
      </c>
      <c r="BK1610" s="1" t="b">
        <v>1</v>
      </c>
      <c r="BL1610" s="1">
        <v>1.6598918351E9</v>
      </c>
      <c r="BM1610" s="1">
        <v>1841.5175</v>
      </c>
      <c r="BN1610" s="1">
        <v>1917.78625</v>
      </c>
      <c r="BO1610" s="1">
        <v>27.31291875</v>
      </c>
      <c r="BP1610" s="1">
        <v>24.45134375</v>
      </c>
      <c r="BQ1610" s="1">
        <v>1838.62625</v>
      </c>
      <c r="BR1610" s="1">
        <v>27.308525</v>
      </c>
      <c r="BS1610" s="1">
        <v>500.1415</v>
      </c>
      <c r="BT1610" s="1">
        <v>98.93949375</v>
      </c>
      <c r="BU1610" s="1">
        <v>0.1000843625</v>
      </c>
      <c r="BV1610" s="1">
        <v>30.9912</v>
      </c>
      <c r="BW1610" s="1">
        <v>31.6051125</v>
      </c>
      <c r="BX1610" s="1">
        <v>999.9</v>
      </c>
      <c r="BY1610" s="1">
        <v>0.0</v>
      </c>
      <c r="BZ1610" s="1">
        <v>0.0</v>
      </c>
      <c r="CA1610" s="1">
        <v>9992.805</v>
      </c>
      <c r="CB1610" s="1">
        <v>0.0</v>
      </c>
      <c r="CC1610" s="1">
        <v>283.1820625</v>
      </c>
      <c r="CD1610" s="1">
        <v>-76.2665375</v>
      </c>
      <c r="CE1610" s="1">
        <v>1893.2275</v>
      </c>
      <c r="CF1610" s="1">
        <v>1965.85375</v>
      </c>
      <c r="CG1610" s="1">
        <v>2.861568125</v>
      </c>
      <c r="CH1610" s="1">
        <v>1917.78625</v>
      </c>
      <c r="CI1610" s="1">
        <v>24.45134375</v>
      </c>
      <c r="CJ1610" s="1">
        <v>2.702326875</v>
      </c>
      <c r="CK1610" s="1">
        <v>2.4192025</v>
      </c>
      <c r="CL1610" s="1">
        <v>22.29925625</v>
      </c>
      <c r="CM1610" s="1">
        <v>20.4929</v>
      </c>
      <c r="CN1610" s="1">
        <v>1999.99625</v>
      </c>
      <c r="CO1610" s="1">
        <v>0.980005</v>
      </c>
      <c r="CP1610" s="1">
        <v>0.0199953</v>
      </c>
      <c r="CQ1610" s="1">
        <v>0.0</v>
      </c>
      <c r="CR1610" s="1">
        <v>2.555375</v>
      </c>
      <c r="CS1610" s="1">
        <v>0.0</v>
      </c>
      <c r="CT1610" s="1">
        <v>16815.50625</v>
      </c>
      <c r="CU1610" s="1">
        <v>17412.325</v>
      </c>
      <c r="CV1610" s="1">
        <v>44.667625</v>
      </c>
      <c r="CW1610" s="1">
        <v>46.550375</v>
      </c>
      <c r="CX1610" s="1">
        <v>44.75</v>
      </c>
      <c r="CY1610" s="1">
        <v>44.625</v>
      </c>
      <c r="CZ1610" s="1">
        <v>44.601375</v>
      </c>
      <c r="DA1610" s="1">
        <v>1960.00625</v>
      </c>
      <c r="DB1610" s="1">
        <v>39.99</v>
      </c>
      <c r="DC1610" s="1">
        <v>0.0</v>
      </c>
      <c r="DD1610" s="1">
        <v>1.6598918423E9</v>
      </c>
      <c r="DE1610" s="1">
        <v>0.0</v>
      </c>
      <c r="DF1610" s="1">
        <v>1.6598911131E9</v>
      </c>
      <c r="DG1610" s="1" t="s">
        <v>2706</v>
      </c>
      <c r="DH1610" s="1">
        <v>1.6598911126E9</v>
      </c>
      <c r="DI1610" s="1">
        <v>1.6598911131E9</v>
      </c>
      <c r="DJ1610" s="1">
        <v>29.0</v>
      </c>
      <c r="DK1610" s="1">
        <v>0.08</v>
      </c>
      <c r="DL1610" s="1">
        <v>-0.006</v>
      </c>
      <c r="DM1610" s="1">
        <v>1.387</v>
      </c>
      <c r="DN1610" s="1">
        <v>0.011</v>
      </c>
      <c r="DO1610" s="1">
        <v>400.0</v>
      </c>
      <c r="DP1610" s="1">
        <v>24.0</v>
      </c>
      <c r="DQ1610" s="1">
        <v>0.14</v>
      </c>
      <c r="DR1610" s="1">
        <v>0.05</v>
      </c>
      <c r="DS1610" s="1">
        <v>29.25998013268705</v>
      </c>
      <c r="DT1610" s="1">
        <v>1.075232617436214</v>
      </c>
      <c r="DU1610" s="1">
        <v>0.2029399377255746</v>
      </c>
      <c r="DV1610" s="1">
        <v>0.0</v>
      </c>
      <c r="DW1610" s="1">
        <v>-76.24352580645159</v>
      </c>
      <c r="DX1610" s="1">
        <v>5.375361290322631</v>
      </c>
      <c r="DY1610" s="1">
        <v>0.6560318088116907</v>
      </c>
      <c r="DZ1610" s="1">
        <v>0.0</v>
      </c>
      <c r="EA1610" s="1">
        <v>1395.422179612891</v>
      </c>
      <c r="EB1610" s="1">
        <v>262.9338709520962</v>
      </c>
      <c r="EC1610" s="1">
        <v>19.09547846463364</v>
      </c>
      <c r="ED1610" s="1">
        <v>0.0</v>
      </c>
      <c r="EE1610" s="1">
        <v>2.864832682926829</v>
      </c>
      <c r="EF1610" s="1">
        <v>-0.07161407665504875</v>
      </c>
      <c r="EG1610" s="1">
        <v>0.007277427522036131</v>
      </c>
      <c r="EH1610" s="1">
        <v>1.0</v>
      </c>
      <c r="EI1610" s="1">
        <v>1.964369856187861</v>
      </c>
      <c r="EJ1610" s="1">
        <v>-0.01305696720644776</v>
      </c>
      <c r="EK1610" s="1">
        <v>0.00134511348301326</v>
      </c>
      <c r="EL1610" s="1">
        <v>1.0</v>
      </c>
      <c r="EM1610" s="1">
        <v>2.0</v>
      </c>
      <c r="EN1610" s="1">
        <v>5.0</v>
      </c>
      <c r="EO1610" s="1" t="s">
        <v>386</v>
      </c>
      <c r="EP1610" s="1">
        <v>2.93997</v>
      </c>
      <c r="EQ1610" s="1">
        <v>2.801</v>
      </c>
      <c r="ER1610" s="1">
        <v>0.241521</v>
      </c>
      <c r="ES1610" s="1">
        <v>0.247081</v>
      </c>
      <c r="ET1610" s="1">
        <v>0.116737</v>
      </c>
      <c r="EU1610" s="1">
        <v>0.108058</v>
      </c>
      <c r="EV1610" s="1">
        <v>15473.8</v>
      </c>
      <c r="EW1610" s="1">
        <v>16103.7</v>
      </c>
      <c r="EX1610" s="1">
        <v>23749.9</v>
      </c>
      <c r="EY1610" s="1">
        <v>24918.6</v>
      </c>
      <c r="EZ1610" s="1">
        <v>33594.5</v>
      </c>
      <c r="FA1610" s="1">
        <v>35505.5</v>
      </c>
      <c r="FB1610" s="1">
        <v>43322.9</v>
      </c>
      <c r="FC1610" s="1">
        <v>46070.8</v>
      </c>
      <c r="FD1610" s="1">
        <v>1.59117</v>
      </c>
      <c r="FE1610" s="1">
        <v>1.77733</v>
      </c>
      <c r="FF1610" s="1">
        <v>0.0559911</v>
      </c>
      <c r="FG1610" s="1">
        <v>0.0</v>
      </c>
      <c r="FH1610" s="1">
        <v>30.6887</v>
      </c>
      <c r="FI1610" s="1">
        <v>999.9</v>
      </c>
      <c r="FJ1610" s="1">
        <v>46.1</v>
      </c>
      <c r="FK1610" s="1">
        <v>40.6</v>
      </c>
      <c r="FL1610" s="1">
        <v>35.6637</v>
      </c>
      <c r="FM1610" s="1">
        <v>63.3136</v>
      </c>
      <c r="FN1610" s="1">
        <v>26.0817</v>
      </c>
      <c r="FO1610" s="1">
        <v>1.0</v>
      </c>
      <c r="FP1610" s="1">
        <v>0.648481</v>
      </c>
      <c r="FQ1610" s="1">
        <v>3.97969</v>
      </c>
      <c r="FR1610" s="1">
        <v>20.2712</v>
      </c>
      <c r="FS1610" s="1">
        <v>5.20905</v>
      </c>
      <c r="FT1610" s="1">
        <v>11.908</v>
      </c>
      <c r="FU1610" s="1">
        <v>5.00275</v>
      </c>
      <c r="FV1610" s="1">
        <v>3.29018</v>
      </c>
      <c r="FW1610" s="1">
        <v>9999.0</v>
      </c>
      <c r="FX1610" s="1">
        <v>9999.0</v>
      </c>
      <c r="FY1610" s="1">
        <v>9999.0</v>
      </c>
      <c r="FZ1610" s="1">
        <v>999.9</v>
      </c>
      <c r="GA1610" s="1">
        <v>1.85986</v>
      </c>
      <c r="GB1610" s="1">
        <v>1.85486</v>
      </c>
      <c r="GC1610" s="1">
        <v>1.85804</v>
      </c>
      <c r="GD1610" s="1">
        <v>1.85654</v>
      </c>
      <c r="GE1610" s="1">
        <v>1.85529</v>
      </c>
      <c r="GF1610" s="1">
        <v>1.85483</v>
      </c>
      <c r="GG1610" s="1">
        <v>1.85372</v>
      </c>
      <c r="GH1610" s="1">
        <v>1.85661</v>
      </c>
      <c r="GI1610" s="1">
        <v>0.0</v>
      </c>
      <c r="GJ1610" s="1">
        <v>0.0</v>
      </c>
      <c r="GK1610" s="1">
        <v>0.0</v>
      </c>
      <c r="GL1610" s="1">
        <v>0.0</v>
      </c>
      <c r="GM1610" s="1" t="s">
        <v>350</v>
      </c>
      <c r="GN1610" s="1" t="s">
        <v>351</v>
      </c>
      <c r="GO1610" s="1" t="s">
        <v>352</v>
      </c>
      <c r="GP1610" s="1" t="s">
        <v>352</v>
      </c>
      <c r="GQ1610" s="1" t="s">
        <v>352</v>
      </c>
      <c r="GR1610" s="1" t="s">
        <v>352</v>
      </c>
      <c r="GS1610" s="1">
        <v>0.0</v>
      </c>
      <c r="GT1610" s="1">
        <v>100.0</v>
      </c>
      <c r="GU1610" s="1">
        <v>100.0</v>
      </c>
      <c r="GV1610" s="1">
        <v>2.93</v>
      </c>
      <c r="GW1610" s="1">
        <v>0.0044</v>
      </c>
      <c r="GX1610" s="1">
        <v>0.3994493243891762</v>
      </c>
      <c r="GY1610" s="1">
        <v>0.003036990343597491</v>
      </c>
      <c r="GZ1610" s="1">
        <v>-1.538114387597119E-6</v>
      </c>
      <c r="HA1610" s="1">
        <v>3.390969119432733E-10</v>
      </c>
      <c r="HB1610" s="1">
        <v>-0.06682249457756877</v>
      </c>
      <c r="HC1610" s="1">
        <v>0.009762198319610341</v>
      </c>
      <c r="HD1610" s="1">
        <v>-3.338778216718564E-4</v>
      </c>
      <c r="HE1610" s="1">
        <v>2.632278881966732E-6</v>
      </c>
      <c r="HF1610" s="1">
        <v>6.0</v>
      </c>
      <c r="HG1610" s="1">
        <v>2134.0</v>
      </c>
      <c r="HH1610" s="1">
        <v>2.0</v>
      </c>
      <c r="HI1610" s="1">
        <v>31.0</v>
      </c>
      <c r="HJ1610" s="1">
        <v>12.2</v>
      </c>
      <c r="HK1610" s="1">
        <v>12.2</v>
      </c>
      <c r="HL1610" s="1">
        <v>3.76953</v>
      </c>
      <c r="HM1610" s="1">
        <v>2.32544</v>
      </c>
      <c r="HN1610" s="1">
        <v>1.4978</v>
      </c>
      <c r="HO1610" s="1">
        <v>2.30835</v>
      </c>
      <c r="HP1610" s="1">
        <v>1.54785</v>
      </c>
      <c r="HQ1610" s="1">
        <v>2.33521</v>
      </c>
      <c r="HR1610" s="1">
        <v>43.9743</v>
      </c>
      <c r="HS1610" s="1">
        <v>13.4753</v>
      </c>
      <c r="HT1610" s="1">
        <v>18.0</v>
      </c>
      <c r="HU1610" s="1">
        <v>322.192</v>
      </c>
      <c r="HV1610" s="1">
        <v>465.038</v>
      </c>
      <c r="HW1610" s="1">
        <v>25.1413</v>
      </c>
      <c r="HX1610" s="1">
        <v>34.8706</v>
      </c>
      <c r="HY1610" s="1">
        <v>30.0004</v>
      </c>
      <c r="HZ1610" s="1">
        <v>34.6303</v>
      </c>
      <c r="IA1610" s="1">
        <v>34.6984</v>
      </c>
      <c r="IB1610" s="1">
        <v>75.4811</v>
      </c>
      <c r="IC1610" s="1">
        <v>31.1229</v>
      </c>
      <c r="ID1610" s="1">
        <v>0.0</v>
      </c>
      <c r="IE1610" s="1">
        <v>25.1457</v>
      </c>
      <c r="IF1610" s="1">
        <v>1990.42</v>
      </c>
      <c r="IG1610" s="1">
        <v>24.5019</v>
      </c>
      <c r="IH1610" s="1">
        <v>100.163</v>
      </c>
      <c r="II1610" s="1">
        <v>99.8419</v>
      </c>
      <c r="IJ1610" s="1" t="s">
        <v>1117</v>
      </c>
    </row>
    <row r="1611" ht="15.75" customHeight="1">
      <c r="A1611" s="1">
        <v>1595.0</v>
      </c>
      <c r="B1611" s="1">
        <v>1.6598918441E9</v>
      </c>
      <c r="C1611" s="1">
        <v>11587.0</v>
      </c>
      <c r="D1611" s="1" t="s">
        <v>3461</v>
      </c>
      <c r="E1611" s="1" t="s">
        <v>3462</v>
      </c>
      <c r="F1611" s="1">
        <v>1.0</v>
      </c>
      <c r="G1611" s="1" t="s">
        <v>2704</v>
      </c>
      <c r="H1611" s="1" t="s">
        <v>345</v>
      </c>
      <c r="I1611" s="1" t="s">
        <v>1102</v>
      </c>
      <c r="J1611" s="1" t="s">
        <v>1103</v>
      </c>
      <c r="K1611" s="1" t="s">
        <v>1104</v>
      </c>
      <c r="L1611" s="1" t="s">
        <v>2705</v>
      </c>
      <c r="M1611" s="1" t="s">
        <v>346</v>
      </c>
      <c r="N1611" s="1">
        <v>1.659891836599999E9</v>
      </c>
      <c r="O1611" s="1">
        <f t="shared" si="1"/>
        <v>0.002449107445</v>
      </c>
      <c r="P1611" s="1">
        <f t="shared" si="2"/>
        <v>2.449107445</v>
      </c>
      <c r="Q1611" s="1">
        <f t="shared" si="3"/>
        <v>29.85084058</v>
      </c>
      <c r="R1611" s="1">
        <f t="shared" si="4"/>
        <v>1848.966</v>
      </c>
      <c r="S1611" s="1">
        <f t="shared" si="5"/>
        <v>1395.338851</v>
      </c>
      <c r="T1611" s="1">
        <f t="shared" si="6"/>
        <v>138.193528</v>
      </c>
      <c r="U1611" s="1">
        <f t="shared" si="7"/>
        <v>183.1204905</v>
      </c>
      <c r="V1611" s="1">
        <f t="shared" si="8"/>
        <v>0.1216699097</v>
      </c>
      <c r="W1611" s="1">
        <f t="shared" si="9"/>
        <v>2.909374217</v>
      </c>
      <c r="X1611" s="1">
        <f t="shared" si="10"/>
        <v>0.1189122263</v>
      </c>
      <c r="Y1611" s="1">
        <f t="shared" si="11"/>
        <v>0.07456270248</v>
      </c>
      <c r="Z1611" s="1">
        <f t="shared" si="12"/>
        <v>321.5149954</v>
      </c>
      <c r="AA1611" s="1">
        <f t="shared" si="13"/>
        <v>32.25432151</v>
      </c>
      <c r="AB1611" s="1">
        <f t="shared" si="14"/>
        <v>31.60312</v>
      </c>
      <c r="AC1611" s="1">
        <f t="shared" si="15"/>
        <v>4.668860608</v>
      </c>
      <c r="AD1611" s="1">
        <f t="shared" si="16"/>
        <v>59.99131339</v>
      </c>
      <c r="AE1611" s="1">
        <f t="shared" si="17"/>
        <v>2.704987969</v>
      </c>
      <c r="AF1611" s="1">
        <f t="shared" si="18"/>
        <v>4.508966075</v>
      </c>
      <c r="AG1611" s="1">
        <f t="shared" si="19"/>
        <v>1.963872639</v>
      </c>
      <c r="AH1611" s="1">
        <f t="shared" si="20"/>
        <v>-108.0056383</v>
      </c>
      <c r="AI1611" s="1">
        <f t="shared" si="21"/>
        <v>-96.07073696</v>
      </c>
      <c r="AJ1611" s="1">
        <f t="shared" si="22"/>
        <v>-7.436963325</v>
      </c>
      <c r="AK1611" s="1">
        <f t="shared" si="23"/>
        <v>110.0016568</v>
      </c>
      <c r="AL1611" s="1">
        <f t="shared" si="24"/>
        <v>58.93683278</v>
      </c>
      <c r="AM1611" s="1">
        <f t="shared" si="25"/>
        <v>2.450882768</v>
      </c>
      <c r="AN1611" s="1">
        <f t="shared" si="26"/>
        <v>29.85084058</v>
      </c>
      <c r="AO1611" s="1">
        <v>1998.69673336563</v>
      </c>
      <c r="AP1611" s="1">
        <v>1936.018727272727</v>
      </c>
      <c r="AQ1611" s="1">
        <v>5.004318383882114</v>
      </c>
      <c r="AR1611" s="1">
        <v>66.3324592731805</v>
      </c>
      <c r="AS1611" s="1">
        <f t="shared" si="27"/>
        <v>2.449107445</v>
      </c>
      <c r="AT1611" s="1">
        <v>24.45358965852009</v>
      </c>
      <c r="AU1611" s="1">
        <v>27.31140303030304</v>
      </c>
      <c r="AV1611" s="1">
        <v>6.996068123275911E-6</v>
      </c>
      <c r="AW1611" s="1">
        <v>80.63858576887375</v>
      </c>
      <c r="AX1611" s="1">
        <v>163.0</v>
      </c>
      <c r="AY1611" s="1">
        <v>33.0</v>
      </c>
      <c r="AZ1611" s="1">
        <f t="shared" si="28"/>
        <v>1</v>
      </c>
      <c r="BA1611" s="1">
        <f t="shared" si="29"/>
        <v>0</v>
      </c>
      <c r="BB1611" s="1">
        <f t="shared" si="30"/>
        <v>51587.00877</v>
      </c>
      <c r="BC1611" s="1">
        <f t="shared" si="31"/>
        <v>1999.997333</v>
      </c>
      <c r="BD1611" s="1">
        <f t="shared" si="32"/>
        <v>1681.19746</v>
      </c>
      <c r="BE1611" s="1">
        <f t="shared" si="33"/>
        <v>0.8405998508</v>
      </c>
      <c r="BF1611" s="1">
        <f t="shared" si="34"/>
        <v>0.160757712</v>
      </c>
      <c r="BG1611" s="1">
        <v>6.0</v>
      </c>
      <c r="BH1611" s="1">
        <v>0.5</v>
      </c>
      <c r="BI1611" s="1" t="s">
        <v>347</v>
      </c>
      <c r="BJ1611" s="1">
        <v>2.0</v>
      </c>
      <c r="BK1611" s="1" t="b">
        <v>1</v>
      </c>
      <c r="BL1611" s="1">
        <v>1.659891836599999E9</v>
      </c>
      <c r="BM1611" s="1">
        <v>1848.966</v>
      </c>
      <c r="BN1611" s="1">
        <v>1925.106666666667</v>
      </c>
      <c r="BO1611" s="1">
        <v>27.31224000000001</v>
      </c>
      <c r="BP1611" s="1">
        <v>24.45231333333333</v>
      </c>
      <c r="BQ1611" s="1">
        <v>1846.068</v>
      </c>
      <c r="BR1611" s="1">
        <v>27.30784666666666</v>
      </c>
      <c r="BS1611" s="1">
        <v>500.1408666666667</v>
      </c>
      <c r="BT1611" s="1">
        <v>98.93933333333332</v>
      </c>
      <c r="BU1611" s="1">
        <v>0.10007056</v>
      </c>
      <c r="BV1611" s="1">
        <v>30.99062</v>
      </c>
      <c r="BW1611" s="1">
        <v>31.60312000000001</v>
      </c>
      <c r="BX1611" s="1">
        <v>999.8999999999999</v>
      </c>
      <c r="BY1611" s="1">
        <v>0.0</v>
      </c>
      <c r="BZ1611" s="1">
        <v>0.0</v>
      </c>
      <c r="CA1611" s="1">
        <v>9991.412000000002</v>
      </c>
      <c r="CB1611" s="1">
        <v>0.0</v>
      </c>
      <c r="CC1611" s="1">
        <v>308.5612</v>
      </c>
      <c r="CD1611" s="1">
        <v>-76.13912666666668</v>
      </c>
      <c r="CE1611" s="1">
        <v>1900.883333333333</v>
      </c>
      <c r="CF1611" s="1">
        <v>1973.359999999999</v>
      </c>
      <c r="CG1611" s="1">
        <v>2.859924</v>
      </c>
      <c r="CH1611" s="1">
        <v>1925.106666666667</v>
      </c>
      <c r="CI1611" s="1">
        <v>24.45231333333333</v>
      </c>
      <c r="CJ1611" s="1">
        <v>2.702255333333334</v>
      </c>
      <c r="CK1611" s="1">
        <v>2.419294</v>
      </c>
      <c r="CL1611" s="1">
        <v>22.29882</v>
      </c>
      <c r="CM1611" s="1">
        <v>20.49351333333333</v>
      </c>
      <c r="CN1611" s="1">
        <v>1999.997333333333</v>
      </c>
      <c r="CO1611" s="1">
        <v>0.9800050000000001</v>
      </c>
      <c r="CP1611" s="1">
        <v>0.0199953</v>
      </c>
      <c r="CQ1611" s="1">
        <v>0.0</v>
      </c>
      <c r="CR1611" s="1">
        <v>2.593866666666667</v>
      </c>
      <c r="CS1611" s="1">
        <v>0.0</v>
      </c>
      <c r="CT1611" s="1">
        <v>16816.39333333333</v>
      </c>
      <c r="CU1611" s="1">
        <v>17412.34</v>
      </c>
      <c r="CV1611" s="1">
        <v>44.67046666666667</v>
      </c>
      <c r="CW1611" s="1">
        <v>46.54960000000001</v>
      </c>
      <c r="CX1611" s="1">
        <v>44.75</v>
      </c>
      <c r="CY1611" s="1">
        <v>44.625</v>
      </c>
      <c r="CZ1611" s="1">
        <v>44.604</v>
      </c>
      <c r="DA1611" s="1">
        <v>1960.007333333333</v>
      </c>
      <c r="DB1611" s="1">
        <v>39.99</v>
      </c>
      <c r="DC1611" s="1">
        <v>0.0</v>
      </c>
      <c r="DD1611" s="1">
        <v>1.6598918429E9</v>
      </c>
      <c r="DE1611" s="1">
        <v>0.0</v>
      </c>
      <c r="DF1611" s="1">
        <v>1.6598911131E9</v>
      </c>
      <c r="DG1611" s="1" t="s">
        <v>2706</v>
      </c>
      <c r="DH1611" s="1">
        <v>1.6598911126E9</v>
      </c>
      <c r="DI1611" s="1">
        <v>1.6598911131E9</v>
      </c>
      <c r="DJ1611" s="1">
        <v>29.0</v>
      </c>
      <c r="DK1611" s="1">
        <v>0.08</v>
      </c>
      <c r="DL1611" s="1">
        <v>-0.006</v>
      </c>
      <c r="DM1611" s="1">
        <v>1.387</v>
      </c>
      <c r="DN1611" s="1">
        <v>0.011</v>
      </c>
      <c r="DO1611" s="1">
        <v>400.0</v>
      </c>
      <c r="DP1611" s="1">
        <v>24.0</v>
      </c>
      <c r="DQ1611" s="1">
        <v>0.14</v>
      </c>
      <c r="DR1611" s="1">
        <v>0.05</v>
      </c>
      <c r="DS1611" s="1">
        <v>29.25998013268705</v>
      </c>
      <c r="DT1611" s="1">
        <v>1.075232617436214</v>
      </c>
      <c r="DU1611" s="1">
        <v>0.2029399377255746</v>
      </c>
      <c r="DV1611" s="1">
        <v>0.0</v>
      </c>
      <c r="DW1611" s="1">
        <v>-76.24352580645159</v>
      </c>
      <c r="DX1611" s="1">
        <v>5.375361290322631</v>
      </c>
      <c r="DY1611" s="1">
        <v>0.6560318088116907</v>
      </c>
      <c r="DZ1611" s="1">
        <v>0.0</v>
      </c>
      <c r="EA1611" s="1">
        <v>1395.422179612891</v>
      </c>
      <c r="EB1611" s="1">
        <v>262.9338709520962</v>
      </c>
      <c r="EC1611" s="1">
        <v>19.09547846463364</v>
      </c>
      <c r="ED1611" s="1">
        <v>0.0</v>
      </c>
      <c r="EE1611" s="1">
        <v>2.864832682926829</v>
      </c>
      <c r="EF1611" s="1">
        <v>-0.07161407665504875</v>
      </c>
      <c r="EG1611" s="1">
        <v>0.007277427522036131</v>
      </c>
      <c r="EH1611" s="1">
        <v>1.0</v>
      </c>
      <c r="EI1611" s="1">
        <v>1.964369856187861</v>
      </c>
      <c r="EJ1611" s="1">
        <v>-0.01305696720644776</v>
      </c>
      <c r="EK1611" s="1">
        <v>0.00134511348301326</v>
      </c>
      <c r="EL1611" s="1">
        <v>1.0</v>
      </c>
      <c r="EM1611" s="1">
        <v>2.0</v>
      </c>
      <c r="EN1611" s="1">
        <v>5.0</v>
      </c>
      <c r="EO1611" s="1" t="s">
        <v>386</v>
      </c>
      <c r="EP1611" s="1">
        <v>2.93994</v>
      </c>
      <c r="EQ1611" s="1">
        <v>2.80108</v>
      </c>
      <c r="ER1611" s="1">
        <v>0.241885</v>
      </c>
      <c r="ES1611" s="1">
        <v>0.247435</v>
      </c>
      <c r="ET1611" s="1">
        <v>0.116735</v>
      </c>
      <c r="EU1611" s="1">
        <v>0.108063</v>
      </c>
      <c r="EV1611" s="1">
        <v>15466.3</v>
      </c>
      <c r="EW1611" s="1">
        <v>16096.1</v>
      </c>
      <c r="EX1611" s="1">
        <v>23749.8</v>
      </c>
      <c r="EY1611" s="1">
        <v>24918.7</v>
      </c>
      <c r="EZ1611" s="1">
        <v>33594.3</v>
      </c>
      <c r="FA1611" s="1">
        <v>35505.5</v>
      </c>
      <c r="FB1611" s="1">
        <v>43322.5</v>
      </c>
      <c r="FC1611" s="1">
        <v>46071.0</v>
      </c>
      <c r="FD1611" s="1">
        <v>1.58975</v>
      </c>
      <c r="FE1611" s="1">
        <v>1.77728</v>
      </c>
      <c r="FF1611" s="1">
        <v>0.0558868</v>
      </c>
      <c r="FG1611" s="1">
        <v>0.0</v>
      </c>
      <c r="FH1611" s="1">
        <v>30.6887</v>
      </c>
      <c r="FI1611" s="1">
        <v>999.9</v>
      </c>
      <c r="FJ1611" s="1">
        <v>46.1</v>
      </c>
      <c r="FK1611" s="1">
        <v>40.6</v>
      </c>
      <c r="FL1611" s="1">
        <v>35.668</v>
      </c>
      <c r="FM1611" s="1">
        <v>63.4836</v>
      </c>
      <c r="FN1611" s="1">
        <v>25.4688</v>
      </c>
      <c r="FO1611" s="1">
        <v>1.0</v>
      </c>
      <c r="FP1611" s="1">
        <v>0.648557</v>
      </c>
      <c r="FQ1611" s="1">
        <v>3.98358</v>
      </c>
      <c r="FR1611" s="1">
        <v>20.2711</v>
      </c>
      <c r="FS1611" s="1">
        <v>5.20965</v>
      </c>
      <c r="FT1611" s="1">
        <v>11.908</v>
      </c>
      <c r="FU1611" s="1">
        <v>5.0028</v>
      </c>
      <c r="FV1611" s="1">
        <v>3.29028</v>
      </c>
      <c r="FW1611" s="1">
        <v>9999.0</v>
      </c>
      <c r="FX1611" s="1">
        <v>9999.0</v>
      </c>
      <c r="FY1611" s="1">
        <v>9999.0</v>
      </c>
      <c r="FZ1611" s="1">
        <v>999.9</v>
      </c>
      <c r="GA1611" s="1">
        <v>1.85987</v>
      </c>
      <c r="GB1611" s="1">
        <v>1.85486</v>
      </c>
      <c r="GC1611" s="1">
        <v>1.85806</v>
      </c>
      <c r="GD1611" s="1">
        <v>1.85654</v>
      </c>
      <c r="GE1611" s="1">
        <v>1.85529</v>
      </c>
      <c r="GF1611" s="1">
        <v>1.85483</v>
      </c>
      <c r="GG1611" s="1">
        <v>1.85374</v>
      </c>
      <c r="GH1611" s="1">
        <v>1.85663</v>
      </c>
      <c r="GI1611" s="1">
        <v>0.0</v>
      </c>
      <c r="GJ1611" s="1">
        <v>0.0</v>
      </c>
      <c r="GK1611" s="1">
        <v>0.0</v>
      </c>
      <c r="GL1611" s="1">
        <v>0.0</v>
      </c>
      <c r="GM1611" s="1" t="s">
        <v>350</v>
      </c>
      <c r="GN1611" s="1" t="s">
        <v>351</v>
      </c>
      <c r="GO1611" s="1" t="s">
        <v>352</v>
      </c>
      <c r="GP1611" s="1" t="s">
        <v>352</v>
      </c>
      <c r="GQ1611" s="1" t="s">
        <v>352</v>
      </c>
      <c r="GR1611" s="1" t="s">
        <v>352</v>
      </c>
      <c r="GS1611" s="1">
        <v>0.0</v>
      </c>
      <c r="GT1611" s="1">
        <v>100.0</v>
      </c>
      <c r="GU1611" s="1">
        <v>100.0</v>
      </c>
      <c r="GV1611" s="1">
        <v>2.93</v>
      </c>
      <c r="GW1611" s="1">
        <v>0.0044</v>
      </c>
      <c r="GX1611" s="1">
        <v>0.3994493243891762</v>
      </c>
      <c r="GY1611" s="1">
        <v>0.003036990343597491</v>
      </c>
      <c r="GZ1611" s="1">
        <v>-1.538114387597119E-6</v>
      </c>
      <c r="HA1611" s="1">
        <v>3.390969119432733E-10</v>
      </c>
      <c r="HB1611" s="1">
        <v>-0.06682249457756877</v>
      </c>
      <c r="HC1611" s="1">
        <v>0.009762198319610341</v>
      </c>
      <c r="HD1611" s="1">
        <v>-3.338778216718564E-4</v>
      </c>
      <c r="HE1611" s="1">
        <v>2.632278881966732E-6</v>
      </c>
      <c r="HF1611" s="1">
        <v>6.0</v>
      </c>
      <c r="HG1611" s="1">
        <v>2134.0</v>
      </c>
      <c r="HH1611" s="1">
        <v>2.0</v>
      </c>
      <c r="HI1611" s="1">
        <v>31.0</v>
      </c>
      <c r="HJ1611" s="1">
        <v>12.2</v>
      </c>
      <c r="HK1611" s="1">
        <v>12.2</v>
      </c>
      <c r="HL1611" s="1">
        <v>3.7793</v>
      </c>
      <c r="HM1611" s="1">
        <v>2.30591</v>
      </c>
      <c r="HN1611" s="1">
        <v>1.4978</v>
      </c>
      <c r="HO1611" s="1">
        <v>2.30835</v>
      </c>
      <c r="HP1611" s="1">
        <v>1.54785</v>
      </c>
      <c r="HQ1611" s="1">
        <v>2.4353</v>
      </c>
      <c r="HR1611" s="1">
        <v>43.9743</v>
      </c>
      <c r="HS1611" s="1">
        <v>13.4753</v>
      </c>
      <c r="HT1611" s="1">
        <v>18.0</v>
      </c>
      <c r="HU1611" s="1">
        <v>321.562</v>
      </c>
      <c r="HV1611" s="1">
        <v>465.011</v>
      </c>
      <c r="HW1611" s="1">
        <v>25.1433</v>
      </c>
      <c r="HX1611" s="1">
        <v>34.8715</v>
      </c>
      <c r="HY1611" s="1">
        <v>30.0004</v>
      </c>
      <c r="HZ1611" s="1">
        <v>34.6319</v>
      </c>
      <c r="IA1611" s="1">
        <v>34.6993</v>
      </c>
      <c r="IB1611" s="1">
        <v>75.6973</v>
      </c>
      <c r="IC1611" s="1">
        <v>31.1229</v>
      </c>
      <c r="ID1611" s="1">
        <v>0.0</v>
      </c>
      <c r="IE1611" s="1">
        <v>25.1528</v>
      </c>
      <c r="IF1611" s="1">
        <v>1990.42</v>
      </c>
      <c r="IG1611" s="1">
        <v>24.5076</v>
      </c>
      <c r="IH1611" s="1">
        <v>100.163</v>
      </c>
      <c r="II1611" s="1">
        <v>99.8424</v>
      </c>
      <c r="IJ1611" s="1" t="s">
        <v>1117</v>
      </c>
    </row>
    <row r="1612" ht="15.75" customHeight="1">
      <c r="A1612" s="1">
        <v>1596.0</v>
      </c>
      <c r="B1612" s="1">
        <v>1.6598918451E9</v>
      </c>
      <c r="C1612" s="1">
        <v>11588.0</v>
      </c>
      <c r="D1612" s="1" t="s">
        <v>3463</v>
      </c>
      <c r="E1612" s="1" t="s">
        <v>3464</v>
      </c>
      <c r="F1612" s="1">
        <v>1.0</v>
      </c>
      <c r="G1612" s="1" t="s">
        <v>2704</v>
      </c>
      <c r="H1612" s="1" t="s">
        <v>345</v>
      </c>
      <c r="I1612" s="1" t="s">
        <v>1102</v>
      </c>
      <c r="J1612" s="1" t="s">
        <v>1103</v>
      </c>
      <c r="K1612" s="1" t="s">
        <v>1104</v>
      </c>
      <c r="L1612" s="1" t="s">
        <v>2705</v>
      </c>
      <c r="M1612" s="1" t="s">
        <v>346</v>
      </c>
      <c r="N1612" s="1">
        <v>1.6598918371E9</v>
      </c>
      <c r="O1612" s="1">
        <f t="shared" si="1"/>
        <v>0.00244793499</v>
      </c>
      <c r="P1612" s="1">
        <f t="shared" si="2"/>
        <v>2.44793499</v>
      </c>
      <c r="Q1612" s="1">
        <f t="shared" si="3"/>
        <v>29.70652273</v>
      </c>
      <c r="R1612" s="1">
        <f t="shared" si="4"/>
        <v>1851.41375</v>
      </c>
      <c r="S1612" s="1">
        <f t="shared" si="5"/>
        <v>1399.455752</v>
      </c>
      <c r="T1612" s="1">
        <f t="shared" si="6"/>
        <v>138.6012353</v>
      </c>
      <c r="U1612" s="1">
        <f t="shared" si="7"/>
        <v>183.3628769</v>
      </c>
      <c r="V1612" s="1">
        <f t="shared" si="8"/>
        <v>0.1216190398</v>
      </c>
      <c r="W1612" s="1">
        <f t="shared" si="9"/>
        <v>2.909762227</v>
      </c>
      <c r="X1612" s="1">
        <f t="shared" si="10"/>
        <v>0.1188639922</v>
      </c>
      <c r="Y1612" s="1">
        <f t="shared" si="11"/>
        <v>0.07453232712</v>
      </c>
      <c r="Z1612" s="1">
        <f t="shared" si="12"/>
        <v>321.5143238</v>
      </c>
      <c r="AA1612" s="1">
        <f t="shared" si="13"/>
        <v>32.25449706</v>
      </c>
      <c r="AB1612" s="1">
        <f t="shared" si="14"/>
        <v>31.60255625</v>
      </c>
      <c r="AC1612" s="1">
        <f t="shared" si="15"/>
        <v>4.668711199</v>
      </c>
      <c r="AD1612" s="1">
        <f t="shared" si="16"/>
        <v>59.99105579</v>
      </c>
      <c r="AE1612" s="1">
        <f t="shared" si="17"/>
        <v>2.704980981</v>
      </c>
      <c r="AF1612" s="1">
        <f t="shared" si="18"/>
        <v>4.508973788</v>
      </c>
      <c r="AG1612" s="1">
        <f t="shared" si="19"/>
        <v>1.963730218</v>
      </c>
      <c r="AH1612" s="1">
        <f t="shared" si="20"/>
        <v>-107.9539331</v>
      </c>
      <c r="AI1612" s="1">
        <f t="shared" si="21"/>
        <v>-95.99040726</v>
      </c>
      <c r="AJ1612" s="1">
        <f t="shared" si="22"/>
        <v>-7.429734461</v>
      </c>
      <c r="AK1612" s="1">
        <f t="shared" si="23"/>
        <v>110.140249</v>
      </c>
      <c r="AL1612" s="1">
        <f t="shared" si="24"/>
        <v>58.96320563</v>
      </c>
      <c r="AM1612" s="1">
        <f t="shared" si="25"/>
        <v>2.450497566</v>
      </c>
      <c r="AN1612" s="1">
        <f t="shared" si="26"/>
        <v>29.70652273</v>
      </c>
      <c r="AO1612" s="1">
        <v>2003.872720497356</v>
      </c>
      <c r="AP1612" s="1">
        <v>1941.137393939394</v>
      </c>
      <c r="AQ1612" s="1">
        <v>5.049544063646854</v>
      </c>
      <c r="AR1612" s="1">
        <v>66.3324592731805</v>
      </c>
      <c r="AS1612" s="1">
        <f t="shared" si="27"/>
        <v>2.44793499</v>
      </c>
      <c r="AT1612" s="1">
        <v>24.45461935351795</v>
      </c>
      <c r="AU1612" s="1">
        <v>27.31104666666667</v>
      </c>
      <c r="AV1612" s="1">
        <v>1.061805517719453E-5</v>
      </c>
      <c r="AW1612" s="1">
        <v>80.63858576887375</v>
      </c>
      <c r="AX1612" s="1">
        <v>164.0</v>
      </c>
      <c r="AY1612" s="1">
        <v>33.0</v>
      </c>
      <c r="AZ1612" s="1">
        <f t="shared" si="28"/>
        <v>1</v>
      </c>
      <c r="BA1612" s="1">
        <f t="shared" si="29"/>
        <v>0</v>
      </c>
      <c r="BB1612" s="1">
        <f t="shared" si="30"/>
        <v>51597.99163</v>
      </c>
      <c r="BC1612" s="1">
        <f t="shared" si="31"/>
        <v>1999.993125</v>
      </c>
      <c r="BD1612" s="1">
        <f t="shared" si="32"/>
        <v>1681.193925</v>
      </c>
      <c r="BE1612" s="1">
        <f t="shared" si="33"/>
        <v>0.8405998521</v>
      </c>
      <c r="BF1612" s="1">
        <f t="shared" si="34"/>
        <v>0.1607577145</v>
      </c>
      <c r="BG1612" s="1">
        <v>6.0</v>
      </c>
      <c r="BH1612" s="1">
        <v>0.5</v>
      </c>
      <c r="BI1612" s="1" t="s">
        <v>347</v>
      </c>
      <c r="BJ1612" s="1">
        <v>2.0</v>
      </c>
      <c r="BK1612" s="1" t="b">
        <v>1</v>
      </c>
      <c r="BL1612" s="1">
        <v>1.6598918371E9</v>
      </c>
      <c r="BM1612" s="1">
        <v>1851.41375</v>
      </c>
      <c r="BN1612" s="1">
        <v>1927.5925</v>
      </c>
      <c r="BO1612" s="1">
        <v>27.312175</v>
      </c>
      <c r="BP1612" s="1">
        <v>24.45269375</v>
      </c>
      <c r="BQ1612" s="1">
        <v>1848.51375</v>
      </c>
      <c r="BR1612" s="1">
        <v>27.30778125</v>
      </c>
      <c r="BS1612" s="1">
        <v>500.1401875</v>
      </c>
      <c r="BT1612" s="1">
        <v>98.9393375</v>
      </c>
      <c r="BU1612" s="1">
        <v>0.10004624375</v>
      </c>
      <c r="BV1612" s="1">
        <v>30.99065</v>
      </c>
      <c r="BW1612" s="1">
        <v>31.60255625</v>
      </c>
      <c r="BX1612" s="1">
        <v>999.9</v>
      </c>
      <c r="BY1612" s="1">
        <v>0.0</v>
      </c>
      <c r="BZ1612" s="1">
        <v>0.0</v>
      </c>
      <c r="CA1612" s="1">
        <v>9993.63</v>
      </c>
      <c r="CB1612" s="1">
        <v>0.0</v>
      </c>
      <c r="CC1612" s="1">
        <v>303.53825</v>
      </c>
      <c r="CD1612" s="1">
        <v>-76.1775875</v>
      </c>
      <c r="CE1612" s="1">
        <v>1903.399375</v>
      </c>
      <c r="CF1612" s="1">
        <v>1975.909375</v>
      </c>
      <c r="CG1612" s="1">
        <v>2.859480625</v>
      </c>
      <c r="CH1612" s="1">
        <v>1927.5925</v>
      </c>
      <c r="CI1612" s="1">
        <v>24.45269375</v>
      </c>
      <c r="CJ1612" s="1">
        <v>2.702249375</v>
      </c>
      <c r="CK1612" s="1">
        <v>2.419331875</v>
      </c>
      <c r="CL1612" s="1">
        <v>22.29878125</v>
      </c>
      <c r="CM1612" s="1">
        <v>20.49376875</v>
      </c>
      <c r="CN1612" s="1">
        <v>1999.993125</v>
      </c>
      <c r="CO1612" s="1">
        <v>0.980005</v>
      </c>
      <c r="CP1612" s="1">
        <v>0.0199953</v>
      </c>
      <c r="CQ1612" s="1">
        <v>0.0</v>
      </c>
      <c r="CR1612" s="1">
        <v>2.6246875</v>
      </c>
      <c r="CS1612" s="1">
        <v>0.0</v>
      </c>
      <c r="CT1612" s="1">
        <v>16816.54375</v>
      </c>
      <c r="CU1612" s="1">
        <v>17412.3</v>
      </c>
      <c r="CV1612" s="1">
        <v>44.67149999999999</v>
      </c>
      <c r="CW1612" s="1">
        <v>46.550375</v>
      </c>
      <c r="CX1612" s="1">
        <v>44.75</v>
      </c>
      <c r="CY1612" s="1">
        <v>44.625</v>
      </c>
      <c r="CZ1612" s="1">
        <v>44.6053125</v>
      </c>
      <c r="DA1612" s="1">
        <v>1960.003125</v>
      </c>
      <c r="DB1612" s="1">
        <v>39.99</v>
      </c>
      <c r="DC1612" s="1">
        <v>0.0</v>
      </c>
      <c r="DD1612" s="1">
        <v>1.6598918441E9</v>
      </c>
      <c r="DE1612" s="1">
        <v>0.0</v>
      </c>
      <c r="DF1612" s="1">
        <v>1.6598911131E9</v>
      </c>
      <c r="DG1612" s="1" t="s">
        <v>2706</v>
      </c>
      <c r="DH1612" s="1">
        <v>1.6598911126E9</v>
      </c>
      <c r="DI1612" s="1">
        <v>1.6598911131E9</v>
      </c>
      <c r="DJ1612" s="1">
        <v>29.0</v>
      </c>
      <c r="DK1612" s="1">
        <v>0.08</v>
      </c>
      <c r="DL1612" s="1">
        <v>-0.006</v>
      </c>
      <c r="DM1612" s="1">
        <v>1.387</v>
      </c>
      <c r="DN1612" s="1">
        <v>0.011</v>
      </c>
      <c r="DO1612" s="1">
        <v>400.0</v>
      </c>
      <c r="DP1612" s="1">
        <v>24.0</v>
      </c>
      <c r="DQ1612" s="1">
        <v>0.14</v>
      </c>
      <c r="DR1612" s="1">
        <v>0.05</v>
      </c>
      <c r="DS1612" s="1">
        <v>29.31688561028104</v>
      </c>
      <c r="DT1612" s="1">
        <v>2.425707679133328</v>
      </c>
      <c r="DU1612" s="1">
        <v>0.2558977652473246</v>
      </c>
      <c r="DV1612" s="1">
        <v>0.0</v>
      </c>
      <c r="DW1612" s="1">
        <v>-76.13205333333332</v>
      </c>
      <c r="DX1612" s="1">
        <v>0.9320809788651974</v>
      </c>
      <c r="DY1612" s="1">
        <v>0.5250927541767167</v>
      </c>
      <c r="DZ1612" s="1">
        <v>1.0</v>
      </c>
      <c r="EA1612" s="1">
        <v>1400.616109991303</v>
      </c>
      <c r="EB1612" s="1">
        <v>248.4124126435206</v>
      </c>
      <c r="EC1612" s="1">
        <v>18.65473773931984</v>
      </c>
      <c r="ED1612" s="1">
        <v>0.0</v>
      </c>
      <c r="EE1612" s="1">
        <v>2.86266725</v>
      </c>
      <c r="EF1612" s="1">
        <v>-0.06260138836773414</v>
      </c>
      <c r="EG1612" s="1">
        <v>0.006200045962531263</v>
      </c>
      <c r="EH1612" s="1">
        <v>1.0</v>
      </c>
      <c r="EI1612" s="1">
        <v>1.964061574236078</v>
      </c>
      <c r="EJ1612" s="1">
        <v>-0.01161220074053797</v>
      </c>
      <c r="EK1612" s="1">
        <v>0.001262566077475204</v>
      </c>
      <c r="EL1612" s="1">
        <v>1.0</v>
      </c>
      <c r="EM1612" s="1">
        <v>3.0</v>
      </c>
      <c r="EN1612" s="1">
        <v>5.0</v>
      </c>
      <c r="EO1612" s="1" t="s">
        <v>368</v>
      </c>
      <c r="EP1612" s="1">
        <v>2.94002</v>
      </c>
      <c r="EQ1612" s="1">
        <v>2.80118</v>
      </c>
      <c r="ER1612" s="1">
        <v>0.242245</v>
      </c>
      <c r="ES1612" s="1">
        <v>0.2478</v>
      </c>
      <c r="ET1612" s="1">
        <v>0.116735</v>
      </c>
      <c r="EU1612" s="1">
        <v>0.108062</v>
      </c>
      <c r="EV1612" s="1">
        <v>15458.8</v>
      </c>
      <c r="EW1612" s="1">
        <v>16088.4</v>
      </c>
      <c r="EX1612" s="1">
        <v>23749.7</v>
      </c>
      <c r="EY1612" s="1">
        <v>24919.0</v>
      </c>
      <c r="EZ1612" s="1">
        <v>33594.2</v>
      </c>
      <c r="FA1612" s="1">
        <v>35505.7</v>
      </c>
      <c r="FB1612" s="1">
        <v>43322.3</v>
      </c>
      <c r="FC1612" s="1">
        <v>46071.2</v>
      </c>
      <c r="FD1612" s="1">
        <v>1.58877</v>
      </c>
      <c r="FE1612" s="1">
        <v>1.77717</v>
      </c>
      <c r="FF1612" s="1">
        <v>0.0556186</v>
      </c>
      <c r="FG1612" s="1">
        <v>0.0</v>
      </c>
      <c r="FH1612" s="1">
        <v>30.6887</v>
      </c>
      <c r="FI1612" s="1">
        <v>999.9</v>
      </c>
      <c r="FJ1612" s="1">
        <v>46.1</v>
      </c>
      <c r="FK1612" s="1">
        <v>40.6</v>
      </c>
      <c r="FL1612" s="1">
        <v>35.6643</v>
      </c>
      <c r="FM1612" s="1">
        <v>63.3236</v>
      </c>
      <c r="FN1612" s="1">
        <v>25.7332</v>
      </c>
      <c r="FO1612" s="1">
        <v>1.0</v>
      </c>
      <c r="FP1612" s="1">
        <v>0.648562</v>
      </c>
      <c r="FQ1612" s="1">
        <v>3.98126</v>
      </c>
      <c r="FR1612" s="1">
        <v>20.2712</v>
      </c>
      <c r="FS1612" s="1">
        <v>5.2098</v>
      </c>
      <c r="FT1612" s="1">
        <v>11.908</v>
      </c>
      <c r="FU1612" s="1">
        <v>5.00285</v>
      </c>
      <c r="FV1612" s="1">
        <v>3.29033</v>
      </c>
      <c r="FW1612" s="1">
        <v>9999.0</v>
      </c>
      <c r="FX1612" s="1">
        <v>9999.0</v>
      </c>
      <c r="FY1612" s="1">
        <v>9999.0</v>
      </c>
      <c r="FZ1612" s="1">
        <v>999.9</v>
      </c>
      <c r="GA1612" s="1">
        <v>1.85988</v>
      </c>
      <c r="GB1612" s="1">
        <v>1.85487</v>
      </c>
      <c r="GC1612" s="1">
        <v>1.85805</v>
      </c>
      <c r="GD1612" s="1">
        <v>1.85654</v>
      </c>
      <c r="GE1612" s="1">
        <v>1.85531</v>
      </c>
      <c r="GF1612" s="1">
        <v>1.85485</v>
      </c>
      <c r="GG1612" s="1">
        <v>1.85376</v>
      </c>
      <c r="GH1612" s="1">
        <v>1.85666</v>
      </c>
      <c r="GI1612" s="1">
        <v>0.0</v>
      </c>
      <c r="GJ1612" s="1">
        <v>0.0</v>
      </c>
      <c r="GK1612" s="1">
        <v>0.0</v>
      </c>
      <c r="GL1612" s="1">
        <v>0.0</v>
      </c>
      <c r="GM1612" s="1" t="s">
        <v>350</v>
      </c>
      <c r="GN1612" s="1" t="s">
        <v>351</v>
      </c>
      <c r="GO1612" s="1" t="s">
        <v>352</v>
      </c>
      <c r="GP1612" s="1" t="s">
        <v>352</v>
      </c>
      <c r="GQ1612" s="1" t="s">
        <v>352</v>
      </c>
      <c r="GR1612" s="1" t="s">
        <v>352</v>
      </c>
      <c r="GS1612" s="1">
        <v>0.0</v>
      </c>
      <c r="GT1612" s="1">
        <v>100.0</v>
      </c>
      <c r="GU1612" s="1">
        <v>100.0</v>
      </c>
      <c r="GV1612" s="1">
        <v>2.93</v>
      </c>
      <c r="GW1612" s="1">
        <v>0.0044</v>
      </c>
      <c r="GX1612" s="1">
        <v>0.3994493243891762</v>
      </c>
      <c r="GY1612" s="1">
        <v>0.003036990343597491</v>
      </c>
      <c r="GZ1612" s="1">
        <v>-1.538114387597119E-6</v>
      </c>
      <c r="HA1612" s="1">
        <v>3.390969119432733E-10</v>
      </c>
      <c r="HB1612" s="1">
        <v>-0.06682249457756877</v>
      </c>
      <c r="HC1612" s="1">
        <v>0.009762198319610341</v>
      </c>
      <c r="HD1612" s="1">
        <v>-3.338778216718564E-4</v>
      </c>
      <c r="HE1612" s="1">
        <v>2.632278881966732E-6</v>
      </c>
      <c r="HF1612" s="1">
        <v>6.0</v>
      </c>
      <c r="HG1612" s="1">
        <v>2134.0</v>
      </c>
      <c r="HH1612" s="1">
        <v>2.0</v>
      </c>
      <c r="HI1612" s="1">
        <v>31.0</v>
      </c>
      <c r="HJ1612" s="1">
        <v>12.2</v>
      </c>
      <c r="HK1612" s="1">
        <v>12.2</v>
      </c>
      <c r="HL1612" s="1">
        <v>3.78418</v>
      </c>
      <c r="HM1612" s="1">
        <v>2.31934</v>
      </c>
      <c r="HN1612" s="1">
        <v>1.4978</v>
      </c>
      <c r="HO1612" s="1">
        <v>2.30835</v>
      </c>
      <c r="HP1612" s="1">
        <v>1.54785</v>
      </c>
      <c r="HQ1612" s="1">
        <v>2.323</v>
      </c>
      <c r="HR1612" s="1">
        <v>43.9743</v>
      </c>
      <c r="HS1612" s="1">
        <v>13.4753</v>
      </c>
      <c r="HT1612" s="1">
        <v>18.0</v>
      </c>
      <c r="HU1612" s="1">
        <v>321.129</v>
      </c>
      <c r="HV1612" s="1">
        <v>464.952</v>
      </c>
      <c r="HW1612" s="1">
        <v>25.1449</v>
      </c>
      <c r="HX1612" s="1">
        <v>34.8729</v>
      </c>
      <c r="HY1612" s="1">
        <v>30.0004</v>
      </c>
      <c r="HZ1612" s="1">
        <v>34.6326</v>
      </c>
      <c r="IA1612" s="1">
        <v>34.7</v>
      </c>
      <c r="IB1612" s="1">
        <v>75.784</v>
      </c>
      <c r="IC1612" s="1">
        <v>31.1229</v>
      </c>
      <c r="ID1612" s="1">
        <v>0.0</v>
      </c>
      <c r="IE1612" s="1">
        <v>25.1528</v>
      </c>
      <c r="IF1612" s="1">
        <v>2000.45</v>
      </c>
      <c r="IG1612" s="1">
        <v>24.5047</v>
      </c>
      <c r="IH1612" s="1">
        <v>100.162</v>
      </c>
      <c r="II1612" s="1">
        <v>99.843</v>
      </c>
      <c r="IJ1612" s="1" t="s">
        <v>1117</v>
      </c>
    </row>
    <row r="1613" ht="15.75" customHeight="1">
      <c r="A1613" s="1">
        <v>1597.0</v>
      </c>
      <c r="B1613" s="1">
        <v>1.6598920851E9</v>
      </c>
      <c r="C1613" s="1">
        <v>11828.0</v>
      </c>
      <c r="D1613" s="1" t="s">
        <v>3465</v>
      </c>
      <c r="E1613" s="1" t="s">
        <v>3466</v>
      </c>
      <c r="F1613" s="1">
        <v>1.0</v>
      </c>
      <c r="G1613" s="1" t="s">
        <v>2704</v>
      </c>
      <c r="H1613" s="1" t="s">
        <v>345</v>
      </c>
      <c r="I1613" s="1" t="s">
        <v>1102</v>
      </c>
      <c r="J1613" s="1" t="s">
        <v>1103</v>
      </c>
      <c r="K1613" s="1" t="s">
        <v>1104</v>
      </c>
      <c r="L1613" s="1" t="s">
        <v>2705</v>
      </c>
      <c r="M1613" s="1" t="s">
        <v>1106</v>
      </c>
      <c r="N1613" s="1">
        <v>1.659892077099999E9</v>
      </c>
      <c r="O1613" s="1">
        <f t="shared" si="1"/>
        <v>0.002276914736</v>
      </c>
      <c r="P1613" s="1">
        <f t="shared" si="2"/>
        <v>2.276914736</v>
      </c>
      <c r="Q1613" s="1">
        <f t="shared" si="3"/>
        <v>10.56409429</v>
      </c>
      <c r="R1613" s="1">
        <f t="shared" si="4"/>
        <v>386.2952581</v>
      </c>
      <c r="S1613" s="1">
        <f t="shared" si="5"/>
        <v>224.4521243</v>
      </c>
      <c r="T1613" s="1">
        <f t="shared" si="6"/>
        <v>22.22885459</v>
      </c>
      <c r="U1613" s="1">
        <f t="shared" si="7"/>
        <v>38.25716128</v>
      </c>
      <c r="V1613" s="1">
        <f t="shared" si="8"/>
        <v>0.1133707289</v>
      </c>
      <c r="W1613" s="1">
        <f t="shared" si="9"/>
        <v>2.911313968</v>
      </c>
      <c r="X1613" s="1">
        <f t="shared" si="10"/>
        <v>0.1109739879</v>
      </c>
      <c r="Y1613" s="1">
        <f t="shared" si="11"/>
        <v>0.06956985994</v>
      </c>
      <c r="Z1613" s="1">
        <f t="shared" si="12"/>
        <v>321.5143398</v>
      </c>
      <c r="AA1613" s="1">
        <f t="shared" si="13"/>
        <v>32.29920337</v>
      </c>
      <c r="AB1613" s="1">
        <f t="shared" si="14"/>
        <v>31.59124194</v>
      </c>
      <c r="AC1613" s="1">
        <f t="shared" si="15"/>
        <v>4.665713485</v>
      </c>
      <c r="AD1613" s="1">
        <f t="shared" si="16"/>
        <v>60.08648785</v>
      </c>
      <c r="AE1613" s="1">
        <f t="shared" si="17"/>
        <v>2.70939537</v>
      </c>
      <c r="AF1613" s="1">
        <f t="shared" si="18"/>
        <v>4.509159158</v>
      </c>
      <c r="AG1613" s="1">
        <f t="shared" si="19"/>
        <v>1.956318115</v>
      </c>
      <c r="AH1613" s="1">
        <f t="shared" si="20"/>
        <v>-100.4119399</v>
      </c>
      <c r="AI1613" s="1">
        <f t="shared" si="21"/>
        <v>-94.15260295</v>
      </c>
      <c r="AJ1613" s="1">
        <f t="shared" si="22"/>
        <v>-7.283222056</v>
      </c>
      <c r="AK1613" s="1">
        <f t="shared" si="23"/>
        <v>119.666575</v>
      </c>
      <c r="AL1613" s="1">
        <f t="shared" si="24"/>
        <v>10.53997609</v>
      </c>
      <c r="AM1613" s="1">
        <f t="shared" si="25"/>
        <v>2.278530807</v>
      </c>
      <c r="AN1613" s="1">
        <f t="shared" si="26"/>
        <v>10.56409429</v>
      </c>
      <c r="AO1613" s="1">
        <v>410.1776556093149</v>
      </c>
      <c r="AP1613" s="1">
        <v>397.182515151515</v>
      </c>
      <c r="AQ1613" s="1">
        <v>8.402150668504042E-5</v>
      </c>
      <c r="AR1613" s="1">
        <v>66.3324592731805</v>
      </c>
      <c r="AS1613" s="1">
        <f t="shared" si="27"/>
        <v>2.276914736</v>
      </c>
      <c r="AT1613" s="1">
        <v>24.70397459861646</v>
      </c>
      <c r="AU1613" s="1">
        <v>27.36057515151515</v>
      </c>
      <c r="AV1613" s="1">
        <v>4.386127400792887E-5</v>
      </c>
      <c r="AW1613" s="1">
        <v>80.63858576887375</v>
      </c>
      <c r="AX1613" s="1">
        <v>160.0</v>
      </c>
      <c r="AY1613" s="1">
        <v>32.0</v>
      </c>
      <c r="AZ1613" s="1">
        <f t="shared" si="28"/>
        <v>1</v>
      </c>
      <c r="BA1613" s="1">
        <f t="shared" si="29"/>
        <v>0</v>
      </c>
      <c r="BB1613" s="1">
        <f t="shared" si="30"/>
        <v>51641.75215</v>
      </c>
      <c r="BC1613" s="1">
        <f t="shared" si="31"/>
        <v>1999.993226</v>
      </c>
      <c r="BD1613" s="1">
        <f t="shared" si="32"/>
        <v>1681.19401</v>
      </c>
      <c r="BE1613" s="1">
        <f t="shared" si="33"/>
        <v>0.840599852</v>
      </c>
      <c r="BF1613" s="1">
        <f t="shared" si="34"/>
        <v>0.1607577144</v>
      </c>
      <c r="BG1613" s="1">
        <v>6.0</v>
      </c>
      <c r="BH1613" s="1">
        <v>0.5</v>
      </c>
      <c r="BI1613" s="1" t="s">
        <v>347</v>
      </c>
      <c r="BJ1613" s="1">
        <v>2.0</v>
      </c>
      <c r="BK1613" s="1" t="b">
        <v>1</v>
      </c>
      <c r="BL1613" s="1">
        <v>1.659892077099999E9</v>
      </c>
      <c r="BM1613" s="1">
        <v>386.2952580645162</v>
      </c>
      <c r="BN1613" s="1">
        <v>399.9960322580646</v>
      </c>
      <c r="BO1613" s="1">
        <v>27.35766451612903</v>
      </c>
      <c r="BP1613" s="1">
        <v>24.6988935483871</v>
      </c>
      <c r="BQ1613" s="1">
        <v>384.9862580645162</v>
      </c>
      <c r="BR1613" s="1">
        <v>27.34566451612903</v>
      </c>
      <c r="BS1613" s="1">
        <v>500.1248064516129</v>
      </c>
      <c r="BT1613" s="1">
        <v>98.93610000000001</v>
      </c>
      <c r="BU1613" s="1">
        <v>0.09996238387096773</v>
      </c>
      <c r="BV1613" s="1">
        <v>30.99137096774194</v>
      </c>
      <c r="BW1613" s="1">
        <v>31.59124193548387</v>
      </c>
      <c r="BX1613" s="1">
        <v>999.9000000000003</v>
      </c>
      <c r="BY1613" s="1">
        <v>0.0</v>
      </c>
      <c r="BZ1613" s="1">
        <v>0.0</v>
      </c>
      <c r="CA1613" s="1">
        <v>10002.83258064516</v>
      </c>
      <c r="CB1613" s="1">
        <v>0.0</v>
      </c>
      <c r="CC1613" s="1">
        <v>1759.323548387097</v>
      </c>
      <c r="CD1613" s="1">
        <v>-13.64960967741935</v>
      </c>
      <c r="CE1613" s="1">
        <v>397.2099354838709</v>
      </c>
      <c r="CF1613" s="1">
        <v>410.1254838709677</v>
      </c>
      <c r="CG1613" s="1">
        <v>2.651077096774193</v>
      </c>
      <c r="CH1613" s="1">
        <v>399.9960322580646</v>
      </c>
      <c r="CI1613" s="1">
        <v>24.6988935483871</v>
      </c>
      <c r="CJ1613" s="1">
        <v>2.70589935483871</v>
      </c>
      <c r="CK1613" s="1">
        <v>2.443610322580645</v>
      </c>
      <c r="CL1613" s="1">
        <v>22.32098387096774</v>
      </c>
      <c r="CM1613" s="1">
        <v>20.65571935483871</v>
      </c>
      <c r="CN1613" s="1">
        <v>1999.993225806452</v>
      </c>
      <c r="CO1613" s="1">
        <v>0.9800054838709675</v>
      </c>
      <c r="CP1613" s="1">
        <v>0.01999481612903227</v>
      </c>
      <c r="CQ1613" s="1">
        <v>0.0</v>
      </c>
      <c r="CR1613" s="1">
        <v>2.375741935483871</v>
      </c>
      <c r="CS1613" s="1">
        <v>0.0</v>
      </c>
      <c r="CT1613" s="1">
        <v>16234.77096774194</v>
      </c>
      <c r="CU1613" s="1">
        <v>17412.28387096774</v>
      </c>
      <c r="CV1613" s="1">
        <v>44.625</v>
      </c>
      <c r="CW1613" s="1">
        <v>46.52599999999998</v>
      </c>
      <c r="CX1613" s="1">
        <v>44.75</v>
      </c>
      <c r="CY1613" s="1">
        <v>44.53399999999998</v>
      </c>
      <c r="CZ1613" s="1">
        <v>44.56199999999997</v>
      </c>
      <c r="DA1613" s="1">
        <v>1960.003225806452</v>
      </c>
      <c r="DB1613" s="1">
        <v>39.99</v>
      </c>
      <c r="DC1613" s="1">
        <v>0.0</v>
      </c>
      <c r="DD1613" s="1">
        <v>1.6598920841E9</v>
      </c>
      <c r="DE1613" s="1">
        <v>0.0</v>
      </c>
      <c r="DF1613" s="1">
        <v>1.6598921091E9</v>
      </c>
      <c r="DG1613" s="1" t="s">
        <v>3467</v>
      </c>
      <c r="DH1613" s="1">
        <v>1.6598921046E9</v>
      </c>
      <c r="DI1613" s="1">
        <v>1.6598921091E9</v>
      </c>
      <c r="DJ1613" s="1">
        <v>30.0</v>
      </c>
      <c r="DK1613" s="1">
        <v>-0.078</v>
      </c>
      <c r="DL1613" s="1">
        <v>0.001</v>
      </c>
      <c r="DM1613" s="1">
        <v>1.309</v>
      </c>
      <c r="DN1613" s="1">
        <v>0.012</v>
      </c>
      <c r="DO1613" s="1">
        <v>400.0</v>
      </c>
      <c r="DP1613" s="1">
        <v>25.0</v>
      </c>
      <c r="DQ1613" s="1">
        <v>0.17</v>
      </c>
      <c r="DR1613" s="1">
        <v>0.06</v>
      </c>
      <c r="DS1613" s="1">
        <v>10.48782449301922</v>
      </c>
      <c r="DT1613" s="1">
        <v>0.4940448875460958</v>
      </c>
      <c r="DU1613" s="1">
        <v>0.05439727457674395</v>
      </c>
      <c r="DV1613" s="1">
        <v>1.0</v>
      </c>
      <c r="DW1613" s="1">
        <v>-13.64478709677419</v>
      </c>
      <c r="DX1613" s="1">
        <v>-0.5024080645161245</v>
      </c>
      <c r="DY1613" s="1">
        <v>0.06491327585243141</v>
      </c>
      <c r="DZ1613" s="1">
        <v>1.0</v>
      </c>
      <c r="EA1613" s="1">
        <v>225.3711146049584</v>
      </c>
      <c r="EB1613" s="1">
        <v>-10.45302367694335</v>
      </c>
      <c r="EC1613" s="1">
        <v>0.9419910909927288</v>
      </c>
      <c r="ED1613" s="1">
        <v>0.0</v>
      </c>
      <c r="EE1613" s="1">
        <v>2.648650243902439</v>
      </c>
      <c r="EF1613" s="1">
        <v>0.03719602787456539</v>
      </c>
      <c r="EG1613" s="1">
        <v>0.003992771815390883</v>
      </c>
      <c r="EH1613" s="1">
        <v>1.0</v>
      </c>
      <c r="EI1613" s="1">
        <v>1.956625847883881</v>
      </c>
      <c r="EJ1613" s="1">
        <v>0.0432118048928641</v>
      </c>
      <c r="EK1613" s="1">
        <v>0.003266283173636142</v>
      </c>
      <c r="EL1613" s="1">
        <v>1.0</v>
      </c>
      <c r="EM1613" s="1">
        <v>4.0</v>
      </c>
      <c r="EN1613" s="1">
        <v>5.0</v>
      </c>
      <c r="EO1613" s="1" t="s">
        <v>349</v>
      </c>
      <c r="EP1613" s="1">
        <v>2.93978</v>
      </c>
      <c r="EQ1613" s="1">
        <v>2.80115</v>
      </c>
      <c r="ER1613" s="1">
        <v>0.0844329</v>
      </c>
      <c r="ES1613" s="1">
        <v>0.0867954</v>
      </c>
      <c r="ET1613" s="1">
        <v>0.116858</v>
      </c>
      <c r="EU1613" s="1">
        <v>0.108819</v>
      </c>
      <c r="EV1613" s="1">
        <v>18686.3</v>
      </c>
      <c r="EW1613" s="1">
        <v>19540.3</v>
      </c>
      <c r="EX1613" s="1">
        <v>23751.0</v>
      </c>
      <c r="EY1613" s="1">
        <v>24919.3</v>
      </c>
      <c r="EZ1613" s="1">
        <v>33584.7</v>
      </c>
      <c r="FA1613" s="1">
        <v>35469.2</v>
      </c>
      <c r="FB1613" s="1">
        <v>43324.5</v>
      </c>
      <c r="FC1613" s="1">
        <v>46071.9</v>
      </c>
      <c r="FD1613" s="1">
        <v>1.59572</v>
      </c>
      <c r="FE1613" s="1">
        <v>1.77092</v>
      </c>
      <c r="FF1613" s="1">
        <v>0.072699</v>
      </c>
      <c r="FG1613" s="1">
        <v>0.0</v>
      </c>
      <c r="FH1613" s="1">
        <v>30.4176</v>
      </c>
      <c r="FI1613" s="1">
        <v>999.9</v>
      </c>
      <c r="FJ1613" s="1">
        <v>45.5</v>
      </c>
      <c r="FK1613" s="1">
        <v>40.9</v>
      </c>
      <c r="FL1613" s="1">
        <v>35.7702</v>
      </c>
      <c r="FM1613" s="1">
        <v>63.5336</v>
      </c>
      <c r="FN1613" s="1">
        <v>26.2059</v>
      </c>
      <c r="FO1613" s="1">
        <v>1.0</v>
      </c>
      <c r="FP1613" s="1">
        <v>0.647574</v>
      </c>
      <c r="FQ1613" s="1">
        <v>3.64999</v>
      </c>
      <c r="FR1613" s="1">
        <v>20.2787</v>
      </c>
      <c r="FS1613" s="1">
        <v>5.21729</v>
      </c>
      <c r="FT1613" s="1">
        <v>11.9081</v>
      </c>
      <c r="FU1613" s="1">
        <v>5.00345</v>
      </c>
      <c r="FV1613" s="1">
        <v>3.2914</v>
      </c>
      <c r="FW1613" s="1">
        <v>9999.0</v>
      </c>
      <c r="FX1613" s="1">
        <v>9999.0</v>
      </c>
      <c r="FY1613" s="1">
        <v>9999.0</v>
      </c>
      <c r="FZ1613" s="1">
        <v>999.9</v>
      </c>
      <c r="GA1613" s="1">
        <v>1.85989</v>
      </c>
      <c r="GB1613" s="1">
        <v>1.85501</v>
      </c>
      <c r="GC1613" s="1">
        <v>1.85807</v>
      </c>
      <c r="GD1613" s="1">
        <v>1.85664</v>
      </c>
      <c r="GE1613" s="1">
        <v>1.85532</v>
      </c>
      <c r="GF1613" s="1">
        <v>1.85486</v>
      </c>
      <c r="GG1613" s="1">
        <v>1.85379</v>
      </c>
      <c r="GH1613" s="1">
        <v>1.85669</v>
      </c>
      <c r="GI1613" s="1">
        <v>0.0</v>
      </c>
      <c r="GJ1613" s="1">
        <v>0.0</v>
      </c>
      <c r="GK1613" s="1">
        <v>0.0</v>
      </c>
      <c r="GL1613" s="1">
        <v>0.0</v>
      </c>
      <c r="GM1613" s="1" t="s">
        <v>350</v>
      </c>
      <c r="GN1613" s="1" t="s">
        <v>351</v>
      </c>
      <c r="GO1613" s="1" t="s">
        <v>352</v>
      </c>
      <c r="GP1613" s="1" t="s">
        <v>352</v>
      </c>
      <c r="GQ1613" s="1" t="s">
        <v>352</v>
      </c>
      <c r="GR1613" s="1" t="s">
        <v>352</v>
      </c>
      <c r="GS1613" s="1">
        <v>0.0</v>
      </c>
      <c r="GT1613" s="1">
        <v>100.0</v>
      </c>
      <c r="GU1613" s="1">
        <v>100.0</v>
      </c>
      <c r="GV1613" s="1">
        <v>1.309</v>
      </c>
      <c r="GW1613" s="1">
        <v>0.012</v>
      </c>
      <c r="GX1613" s="1">
        <v>0.3994493243891762</v>
      </c>
      <c r="GY1613" s="1">
        <v>0.003036990343597491</v>
      </c>
      <c r="GZ1613" s="1">
        <v>-1.538114387597119E-6</v>
      </c>
      <c r="HA1613" s="1">
        <v>3.390969119432733E-10</v>
      </c>
      <c r="HB1613" s="1">
        <v>-0.06682249457756877</v>
      </c>
      <c r="HC1613" s="1">
        <v>0.009762198319610341</v>
      </c>
      <c r="HD1613" s="1">
        <v>-3.338778216718564E-4</v>
      </c>
      <c r="HE1613" s="1">
        <v>2.632278881966732E-6</v>
      </c>
      <c r="HF1613" s="1">
        <v>6.0</v>
      </c>
      <c r="HG1613" s="1">
        <v>2134.0</v>
      </c>
      <c r="HH1613" s="1">
        <v>2.0</v>
      </c>
      <c r="HI1613" s="1">
        <v>31.0</v>
      </c>
      <c r="HJ1613" s="1">
        <v>16.2</v>
      </c>
      <c r="HK1613" s="1">
        <v>16.2</v>
      </c>
      <c r="HL1613" s="1">
        <v>1.02661</v>
      </c>
      <c r="HM1613" s="1">
        <v>2.36938</v>
      </c>
      <c r="HN1613" s="1">
        <v>1.4978</v>
      </c>
      <c r="HO1613" s="1">
        <v>2.30957</v>
      </c>
      <c r="HP1613" s="1">
        <v>1.54785</v>
      </c>
      <c r="HQ1613" s="1">
        <v>2.30103</v>
      </c>
      <c r="HR1613" s="1">
        <v>44.6973</v>
      </c>
      <c r="HS1613" s="1">
        <v>13.3965</v>
      </c>
      <c r="HT1613" s="1">
        <v>18.0</v>
      </c>
      <c r="HU1613" s="1">
        <v>324.546</v>
      </c>
      <c r="HV1613" s="1">
        <v>461.45</v>
      </c>
      <c r="HW1613" s="1">
        <v>25.4943</v>
      </c>
      <c r="HX1613" s="1">
        <v>34.9142</v>
      </c>
      <c r="HY1613" s="1">
        <v>29.9999</v>
      </c>
      <c r="HZ1613" s="1">
        <v>34.7065</v>
      </c>
      <c r="IA1613" s="1">
        <v>34.7756</v>
      </c>
      <c r="IB1613" s="1">
        <v>20.5695</v>
      </c>
      <c r="IC1613" s="1">
        <v>30.5843</v>
      </c>
      <c r="ID1613" s="1">
        <v>0.0</v>
      </c>
      <c r="IE1613" s="1">
        <v>25.4915</v>
      </c>
      <c r="IF1613" s="1">
        <v>400.0</v>
      </c>
      <c r="IG1613" s="1">
        <v>24.6956</v>
      </c>
      <c r="IH1613" s="1">
        <v>100.167</v>
      </c>
      <c r="II1613" s="1">
        <v>99.8445</v>
      </c>
      <c r="IJ1613" s="1" t="s">
        <v>1117</v>
      </c>
    </row>
    <row r="1614" ht="15.75" customHeight="1">
      <c r="A1614" s="1">
        <v>1598.0</v>
      </c>
      <c r="B1614" s="1">
        <v>1.6598922016E9</v>
      </c>
      <c r="C1614" s="1">
        <v>11944.5</v>
      </c>
      <c r="D1614" s="1" t="s">
        <v>3468</v>
      </c>
      <c r="E1614" s="1" t="s">
        <v>3469</v>
      </c>
      <c r="F1614" s="1">
        <v>1.0</v>
      </c>
      <c r="G1614" s="1" t="s">
        <v>2704</v>
      </c>
      <c r="H1614" s="1" t="s">
        <v>345</v>
      </c>
      <c r="I1614" s="1" t="s">
        <v>1102</v>
      </c>
      <c r="J1614" s="1" t="s">
        <v>1103</v>
      </c>
      <c r="K1614" s="1" t="s">
        <v>1104</v>
      </c>
      <c r="L1614" s="1" t="s">
        <v>2705</v>
      </c>
      <c r="M1614" s="1" t="s">
        <v>1869</v>
      </c>
      <c r="N1614" s="1">
        <v>1.659892193849999E9</v>
      </c>
      <c r="O1614" s="1">
        <f t="shared" si="1"/>
        <v>0.002294521437</v>
      </c>
      <c r="P1614" s="1">
        <f t="shared" si="2"/>
        <v>2.294521437</v>
      </c>
      <c r="Q1614" s="1">
        <f t="shared" si="3"/>
        <v>11.1802268</v>
      </c>
      <c r="R1614" s="1">
        <f t="shared" si="4"/>
        <v>385.8169667</v>
      </c>
      <c r="S1614" s="1">
        <f t="shared" si="5"/>
        <v>216.2695691</v>
      </c>
      <c r="T1614" s="1">
        <f t="shared" si="6"/>
        <v>21.41682408</v>
      </c>
      <c r="U1614" s="1">
        <f t="shared" si="7"/>
        <v>38.20682743</v>
      </c>
      <c r="V1614" s="1">
        <f t="shared" si="8"/>
        <v>0.1141121771</v>
      </c>
      <c r="W1614" s="1">
        <f t="shared" si="9"/>
        <v>2.909354097</v>
      </c>
      <c r="X1614" s="1">
        <f t="shared" si="10"/>
        <v>0.1116827479</v>
      </c>
      <c r="Y1614" s="1">
        <f t="shared" si="11"/>
        <v>0.07001568412</v>
      </c>
      <c r="Z1614" s="1">
        <f t="shared" si="12"/>
        <v>321.517549</v>
      </c>
      <c r="AA1614" s="1">
        <f t="shared" si="13"/>
        <v>32.28469689</v>
      </c>
      <c r="AB1614" s="1">
        <f t="shared" si="14"/>
        <v>31.59685333</v>
      </c>
      <c r="AC1614" s="1">
        <f t="shared" si="15"/>
        <v>4.667200008</v>
      </c>
      <c r="AD1614" s="1">
        <f t="shared" si="16"/>
        <v>60.10190758</v>
      </c>
      <c r="AE1614" s="1">
        <f t="shared" si="17"/>
        <v>2.708428709</v>
      </c>
      <c r="AF1614" s="1">
        <f t="shared" si="18"/>
        <v>4.50639392</v>
      </c>
      <c r="AG1614" s="1">
        <f t="shared" si="19"/>
        <v>1.958771299</v>
      </c>
      <c r="AH1614" s="1">
        <f t="shared" si="20"/>
        <v>-101.1883954</v>
      </c>
      <c r="AI1614" s="1">
        <f t="shared" si="21"/>
        <v>-96.65668821</v>
      </c>
      <c r="AJ1614" s="1">
        <f t="shared" si="22"/>
        <v>-7.481774224</v>
      </c>
      <c r="AK1614" s="1">
        <f t="shared" si="23"/>
        <v>116.1906912</v>
      </c>
      <c r="AL1614" s="1">
        <f t="shared" si="24"/>
        <v>10.93358256</v>
      </c>
      <c r="AM1614" s="1">
        <f t="shared" si="25"/>
        <v>2.304095571</v>
      </c>
      <c r="AN1614" s="1">
        <f t="shared" si="26"/>
        <v>11.1802268</v>
      </c>
      <c r="AO1614" s="1">
        <v>410.1395732292593</v>
      </c>
      <c r="AP1614" s="1">
        <v>396.5471393939392</v>
      </c>
      <c r="AQ1614" s="1">
        <v>-0.03075457044015696</v>
      </c>
      <c r="AR1614" s="1">
        <v>66.26784605493336</v>
      </c>
      <c r="AS1614" s="1">
        <f t="shared" si="27"/>
        <v>2.294521437</v>
      </c>
      <c r="AT1614" s="1">
        <v>24.66215225285738</v>
      </c>
      <c r="AU1614" s="1">
        <v>27.33982606060604</v>
      </c>
      <c r="AV1614" s="1">
        <v>-3.708924796352002E-5</v>
      </c>
      <c r="AW1614" s="1">
        <v>80.71128553877107</v>
      </c>
      <c r="AX1614" s="1">
        <v>158.0</v>
      </c>
      <c r="AY1614" s="1">
        <v>32.0</v>
      </c>
      <c r="AZ1614" s="1">
        <f t="shared" si="28"/>
        <v>1</v>
      </c>
      <c r="BA1614" s="1">
        <f t="shared" si="29"/>
        <v>0</v>
      </c>
      <c r="BB1614" s="1">
        <f t="shared" si="30"/>
        <v>51587.90225</v>
      </c>
      <c r="BC1614" s="1">
        <f t="shared" si="31"/>
        <v>2000.013333</v>
      </c>
      <c r="BD1614" s="1">
        <f t="shared" si="32"/>
        <v>1681.2109</v>
      </c>
      <c r="BE1614" s="1">
        <f t="shared" si="33"/>
        <v>0.840599846</v>
      </c>
      <c r="BF1614" s="1">
        <f t="shared" si="34"/>
        <v>0.1607577028</v>
      </c>
      <c r="BG1614" s="1">
        <v>6.0</v>
      </c>
      <c r="BH1614" s="1">
        <v>0.5</v>
      </c>
      <c r="BI1614" s="1" t="s">
        <v>347</v>
      </c>
      <c r="BJ1614" s="1">
        <v>2.0</v>
      </c>
      <c r="BK1614" s="1" t="b">
        <v>1</v>
      </c>
      <c r="BL1614" s="1">
        <v>1.659892193849999E9</v>
      </c>
      <c r="BM1614" s="1">
        <v>385.8169666666666</v>
      </c>
      <c r="BN1614" s="1">
        <v>400.0002666666667</v>
      </c>
      <c r="BO1614" s="1">
        <v>27.35002666666667</v>
      </c>
      <c r="BP1614" s="1">
        <v>24.66144333333333</v>
      </c>
      <c r="BQ1614" s="1">
        <v>384.5289666666666</v>
      </c>
      <c r="BR1614" s="1">
        <v>27.33802666666667</v>
      </c>
      <c r="BS1614" s="1">
        <v>500.1322000000001</v>
      </c>
      <c r="BT1614" s="1">
        <v>98.92825666666664</v>
      </c>
      <c r="BU1614" s="1">
        <v>0.1001187733333333</v>
      </c>
      <c r="BV1614" s="1">
        <v>30.98061333333333</v>
      </c>
      <c r="BW1614" s="1">
        <v>31.59685333333334</v>
      </c>
      <c r="BX1614" s="1">
        <v>999.9000000000002</v>
      </c>
      <c r="BY1614" s="1">
        <v>0.0</v>
      </c>
      <c r="BZ1614" s="1">
        <v>0.0</v>
      </c>
      <c r="CA1614" s="1">
        <v>9992.415666666666</v>
      </c>
      <c r="CB1614" s="1">
        <v>0.0</v>
      </c>
      <c r="CC1614" s="1">
        <v>600.9164999999999</v>
      </c>
      <c r="CD1614" s="1">
        <v>-14.19088333333333</v>
      </c>
      <c r="CE1614" s="1">
        <v>396.6556333333334</v>
      </c>
      <c r="CF1614" s="1">
        <v>410.1143333333333</v>
      </c>
      <c r="CG1614" s="1">
        <v>2.682210333333333</v>
      </c>
      <c r="CH1614" s="1">
        <v>400.0002666666667</v>
      </c>
      <c r="CI1614" s="1">
        <v>24.66144333333333</v>
      </c>
      <c r="CJ1614" s="1">
        <v>2.705059666666667</v>
      </c>
      <c r="CK1614" s="1">
        <v>2.439714666666667</v>
      </c>
      <c r="CL1614" s="1">
        <v>22.31588333333333</v>
      </c>
      <c r="CM1614" s="1">
        <v>20.62981333333334</v>
      </c>
      <c r="CN1614" s="1">
        <v>2000.013333333334</v>
      </c>
      <c r="CO1614" s="1">
        <v>0.9800062</v>
      </c>
      <c r="CP1614" s="1">
        <v>0.0199941</v>
      </c>
      <c r="CQ1614" s="1">
        <v>0.0</v>
      </c>
      <c r="CR1614" s="1">
        <v>2.748800000000001</v>
      </c>
      <c r="CS1614" s="1">
        <v>0.0</v>
      </c>
      <c r="CT1614" s="1">
        <v>16162.07333333334</v>
      </c>
      <c r="CU1614" s="1">
        <v>17412.47</v>
      </c>
      <c r="CV1614" s="1">
        <v>44.68699999999998</v>
      </c>
      <c r="CW1614" s="1">
        <v>46.54546666666666</v>
      </c>
      <c r="CX1614" s="1">
        <v>44.79959999999998</v>
      </c>
      <c r="CY1614" s="1">
        <v>44.625</v>
      </c>
      <c r="CZ1614" s="1">
        <v>44.625</v>
      </c>
      <c r="DA1614" s="1">
        <v>1960.023333333334</v>
      </c>
      <c r="DB1614" s="1">
        <v>39.99</v>
      </c>
      <c r="DC1614" s="1">
        <v>0.0</v>
      </c>
      <c r="DD1614" s="1">
        <v>1.6598922005E9</v>
      </c>
      <c r="DE1614" s="1">
        <v>0.0</v>
      </c>
      <c r="DF1614" s="1">
        <v>1.6598922306E9</v>
      </c>
      <c r="DG1614" s="1" t="s">
        <v>3470</v>
      </c>
      <c r="DH1614" s="1">
        <v>1.6598922261E9</v>
      </c>
      <c r="DI1614" s="1">
        <v>1.6598922306E9</v>
      </c>
      <c r="DJ1614" s="1">
        <v>31.0</v>
      </c>
      <c r="DK1614" s="1">
        <v>-0.02</v>
      </c>
      <c r="DL1614" s="1">
        <v>0.001</v>
      </c>
      <c r="DM1614" s="1">
        <v>1.288</v>
      </c>
      <c r="DN1614" s="1">
        <v>0.012</v>
      </c>
      <c r="DO1614" s="1">
        <v>400.0</v>
      </c>
      <c r="DP1614" s="1">
        <v>25.0</v>
      </c>
      <c r="DQ1614" s="1">
        <v>0.34</v>
      </c>
      <c r="DR1614" s="1">
        <v>0.05</v>
      </c>
      <c r="DS1614" s="1">
        <v>10.96829351148712</v>
      </c>
      <c r="DT1614" s="1">
        <v>0.6430579998506014</v>
      </c>
      <c r="DU1614" s="1">
        <v>0.1050467545799793</v>
      </c>
      <c r="DV1614" s="1">
        <v>0.0</v>
      </c>
      <c r="DW1614" s="1">
        <v>-14.19088333333333</v>
      </c>
      <c r="DX1614" s="1">
        <v>-0.356777753058966</v>
      </c>
      <c r="DY1614" s="1">
        <v>0.04779362637656001</v>
      </c>
      <c r="DZ1614" s="1">
        <v>1.0</v>
      </c>
      <c r="EA1614" s="1">
        <v>219.4667591096112</v>
      </c>
      <c r="EB1614" s="1">
        <v>-10.02179852234866</v>
      </c>
      <c r="EC1614" s="1">
        <v>1.575909690163511</v>
      </c>
      <c r="ED1614" s="1">
        <v>0.0</v>
      </c>
      <c r="EE1614" s="1">
        <v>2.6821615</v>
      </c>
      <c r="EF1614" s="1">
        <v>-0.008379512195124988</v>
      </c>
      <c r="EG1614" s="1">
        <v>0.002178354367406775</v>
      </c>
      <c r="EH1614" s="1">
        <v>1.0</v>
      </c>
      <c r="EI1614" s="1">
        <v>1.959349554117385</v>
      </c>
      <c r="EJ1614" s="1">
        <v>-0.003116064322827973</v>
      </c>
      <c r="EK1614" s="1">
        <v>0.001710421868806564</v>
      </c>
      <c r="EL1614" s="1">
        <v>1.0</v>
      </c>
      <c r="EM1614" s="1">
        <v>3.0</v>
      </c>
      <c r="EN1614" s="1">
        <v>5.0</v>
      </c>
      <c r="EO1614" s="1" t="s">
        <v>368</v>
      </c>
      <c r="EP1614" s="1">
        <v>2.93988</v>
      </c>
      <c r="EQ1614" s="1">
        <v>2.80116</v>
      </c>
      <c r="ER1614" s="1">
        <v>0.0843399</v>
      </c>
      <c r="ES1614" s="1">
        <v>0.0867774</v>
      </c>
      <c r="ET1614" s="1">
        <v>0.116778</v>
      </c>
      <c r="EU1614" s="1">
        <v>0.108654</v>
      </c>
      <c r="EV1614" s="1">
        <v>18687.1</v>
      </c>
      <c r="EW1614" s="1">
        <v>19539.5</v>
      </c>
      <c r="EX1614" s="1">
        <v>23749.6</v>
      </c>
      <c r="EY1614" s="1">
        <v>24917.8</v>
      </c>
      <c r="EZ1614" s="1">
        <v>33586.0</v>
      </c>
      <c r="FA1614" s="1">
        <v>35473.6</v>
      </c>
      <c r="FB1614" s="1">
        <v>43322.3</v>
      </c>
      <c r="FC1614" s="1">
        <v>46069.0</v>
      </c>
      <c r="FD1614" s="1">
        <v>1.60028</v>
      </c>
      <c r="FE1614" s="1">
        <v>1.76922</v>
      </c>
      <c r="FF1614" s="1">
        <v>0.0741109</v>
      </c>
      <c r="FG1614" s="1">
        <v>0.0</v>
      </c>
      <c r="FH1614" s="1">
        <v>30.3878</v>
      </c>
      <c r="FI1614" s="1">
        <v>999.9</v>
      </c>
      <c r="FJ1614" s="1">
        <v>45.3</v>
      </c>
      <c r="FK1614" s="1">
        <v>41.1</v>
      </c>
      <c r="FL1614" s="1">
        <v>35.9939</v>
      </c>
      <c r="FM1614" s="1">
        <v>63.5436</v>
      </c>
      <c r="FN1614" s="1">
        <v>25.4207</v>
      </c>
      <c r="FO1614" s="1">
        <v>1.0</v>
      </c>
      <c r="FP1614" s="1">
        <v>0.648953</v>
      </c>
      <c r="FQ1614" s="1">
        <v>3.55755</v>
      </c>
      <c r="FR1614" s="1">
        <v>20.2806</v>
      </c>
      <c r="FS1614" s="1">
        <v>5.21879</v>
      </c>
      <c r="FT1614" s="1">
        <v>11.9081</v>
      </c>
      <c r="FU1614" s="1">
        <v>5.00525</v>
      </c>
      <c r="FV1614" s="1">
        <v>3.29153</v>
      </c>
      <c r="FW1614" s="1">
        <v>9999.0</v>
      </c>
      <c r="FX1614" s="1">
        <v>9999.0</v>
      </c>
      <c r="FY1614" s="1">
        <v>9999.0</v>
      </c>
      <c r="FZ1614" s="1">
        <v>999.9</v>
      </c>
      <c r="GA1614" s="1">
        <v>1.85989</v>
      </c>
      <c r="GB1614" s="1">
        <v>1.85499</v>
      </c>
      <c r="GC1614" s="1">
        <v>1.85806</v>
      </c>
      <c r="GD1614" s="1">
        <v>1.85657</v>
      </c>
      <c r="GE1614" s="1">
        <v>1.85532</v>
      </c>
      <c r="GF1614" s="1">
        <v>1.85486</v>
      </c>
      <c r="GG1614" s="1">
        <v>1.85379</v>
      </c>
      <c r="GH1614" s="1">
        <v>1.85667</v>
      </c>
      <c r="GI1614" s="1">
        <v>0.0</v>
      </c>
      <c r="GJ1614" s="1">
        <v>0.0</v>
      </c>
      <c r="GK1614" s="1">
        <v>0.0</v>
      </c>
      <c r="GL1614" s="1">
        <v>0.0</v>
      </c>
      <c r="GM1614" s="1" t="s">
        <v>350</v>
      </c>
      <c r="GN1614" s="1" t="s">
        <v>351</v>
      </c>
      <c r="GO1614" s="1" t="s">
        <v>352</v>
      </c>
      <c r="GP1614" s="1" t="s">
        <v>352</v>
      </c>
      <c r="GQ1614" s="1" t="s">
        <v>352</v>
      </c>
      <c r="GR1614" s="1" t="s">
        <v>352</v>
      </c>
      <c r="GS1614" s="1">
        <v>0.0</v>
      </c>
      <c r="GT1614" s="1">
        <v>100.0</v>
      </c>
      <c r="GU1614" s="1">
        <v>100.0</v>
      </c>
      <c r="GV1614" s="1">
        <v>1.288</v>
      </c>
      <c r="GW1614" s="1">
        <v>0.012</v>
      </c>
      <c r="GX1614" s="1">
        <v>0.3210364412840582</v>
      </c>
      <c r="GY1614" s="1">
        <v>0.003036990343597491</v>
      </c>
      <c r="GZ1614" s="1">
        <v>-1.538114387597119E-6</v>
      </c>
      <c r="HA1614" s="1">
        <v>3.390969119432733E-10</v>
      </c>
      <c r="HB1614" s="1">
        <v>-0.06550411551211001</v>
      </c>
      <c r="HC1614" s="1">
        <v>0.009762198319610341</v>
      </c>
      <c r="HD1614" s="1">
        <v>-3.338778216718564E-4</v>
      </c>
      <c r="HE1614" s="1">
        <v>2.632278881966732E-6</v>
      </c>
      <c r="HF1614" s="1">
        <v>6.0</v>
      </c>
      <c r="HG1614" s="1">
        <v>2134.0</v>
      </c>
      <c r="HH1614" s="1">
        <v>2.0</v>
      </c>
      <c r="HI1614" s="1">
        <v>31.0</v>
      </c>
      <c r="HJ1614" s="1">
        <v>1.6</v>
      </c>
      <c r="HK1614" s="1">
        <v>1.5</v>
      </c>
      <c r="HL1614" s="1">
        <v>1.02661</v>
      </c>
      <c r="HM1614" s="1">
        <v>2.36328</v>
      </c>
      <c r="HN1614" s="1">
        <v>1.4978</v>
      </c>
      <c r="HO1614" s="1">
        <v>2.30957</v>
      </c>
      <c r="HP1614" s="1">
        <v>1.54785</v>
      </c>
      <c r="HQ1614" s="1">
        <v>2.43652</v>
      </c>
      <c r="HR1614" s="1">
        <v>44.9786</v>
      </c>
      <c r="HS1614" s="1">
        <v>13.3878</v>
      </c>
      <c r="HT1614" s="1">
        <v>18.0</v>
      </c>
      <c r="HU1614" s="1">
        <v>326.689</v>
      </c>
      <c r="HV1614" s="1">
        <v>460.531</v>
      </c>
      <c r="HW1614" s="1">
        <v>25.5957</v>
      </c>
      <c r="HX1614" s="1">
        <v>34.9245</v>
      </c>
      <c r="HY1614" s="1">
        <v>30.0001</v>
      </c>
      <c r="HZ1614" s="1">
        <v>34.7285</v>
      </c>
      <c r="IA1614" s="1">
        <v>34.8008</v>
      </c>
      <c r="IB1614" s="1">
        <v>20.5661</v>
      </c>
      <c r="IC1614" s="1">
        <v>30.8773</v>
      </c>
      <c r="ID1614" s="1">
        <v>0.0</v>
      </c>
      <c r="IE1614" s="1">
        <v>25.6059</v>
      </c>
      <c r="IF1614" s="1">
        <v>400.0</v>
      </c>
      <c r="IG1614" s="1">
        <v>24.6815</v>
      </c>
      <c r="IH1614" s="1">
        <v>100.162</v>
      </c>
      <c r="II1614" s="1">
        <v>99.8383</v>
      </c>
      <c r="IJ1614" s="1" t="s">
        <v>1117</v>
      </c>
    </row>
    <row r="1615" ht="15.75" customHeight="1">
      <c r="A1615" s="1">
        <v>1599.0</v>
      </c>
      <c r="B1615" s="1">
        <v>1.6598923756E9</v>
      </c>
      <c r="C1615" s="1">
        <v>12118.5</v>
      </c>
      <c r="D1615" s="1" t="s">
        <v>3471</v>
      </c>
      <c r="E1615" s="1" t="s">
        <v>3472</v>
      </c>
      <c r="F1615" s="1">
        <v>1.0</v>
      </c>
      <c r="G1615" s="1" t="s">
        <v>2704</v>
      </c>
      <c r="H1615" s="1" t="s">
        <v>345</v>
      </c>
      <c r="I1615" s="1" t="s">
        <v>1102</v>
      </c>
      <c r="J1615" s="1" t="s">
        <v>1103</v>
      </c>
      <c r="K1615" s="1" t="s">
        <v>1104</v>
      </c>
      <c r="L1615" s="1" t="s">
        <v>2705</v>
      </c>
      <c r="M1615" s="1" t="s">
        <v>1869</v>
      </c>
      <c r="N1615" s="1">
        <v>1.659892367599999E9</v>
      </c>
      <c r="O1615" s="1">
        <f t="shared" si="1"/>
        <v>0.002411786956</v>
      </c>
      <c r="P1615" s="1">
        <f t="shared" si="2"/>
        <v>2.411786956</v>
      </c>
      <c r="Q1615" s="1">
        <f t="shared" si="3"/>
        <v>1.392212703</v>
      </c>
      <c r="R1615" s="1">
        <f t="shared" si="4"/>
        <v>98.48979032</v>
      </c>
      <c r="S1615" s="1">
        <f t="shared" si="5"/>
        <v>76.80151644</v>
      </c>
      <c r="T1615" s="1">
        <f t="shared" si="6"/>
        <v>7.605245492</v>
      </c>
      <c r="U1615" s="1">
        <f t="shared" si="7"/>
        <v>9.752919846</v>
      </c>
      <c r="V1615" s="1">
        <f t="shared" si="8"/>
        <v>0.1206291472</v>
      </c>
      <c r="W1615" s="1">
        <f t="shared" si="9"/>
        <v>2.911752508</v>
      </c>
      <c r="X1615" s="1">
        <f t="shared" si="10"/>
        <v>0.117920035</v>
      </c>
      <c r="Y1615" s="1">
        <f t="shared" si="11"/>
        <v>0.07393835742</v>
      </c>
      <c r="Z1615" s="1">
        <f t="shared" si="12"/>
        <v>321.5170589</v>
      </c>
      <c r="AA1615" s="1">
        <f t="shared" si="13"/>
        <v>32.1705693</v>
      </c>
      <c r="AB1615" s="1">
        <f t="shared" si="14"/>
        <v>31.55256452</v>
      </c>
      <c r="AC1615" s="1">
        <f t="shared" si="15"/>
        <v>4.655478602</v>
      </c>
      <c r="AD1615" s="1">
        <f t="shared" si="16"/>
        <v>60.31893037</v>
      </c>
      <c r="AE1615" s="1">
        <f t="shared" si="17"/>
        <v>2.705428652</v>
      </c>
      <c r="AF1615" s="1">
        <f t="shared" si="18"/>
        <v>4.48520661</v>
      </c>
      <c r="AG1615" s="1">
        <f t="shared" si="19"/>
        <v>1.95004995</v>
      </c>
      <c r="AH1615" s="1">
        <f t="shared" si="20"/>
        <v>-106.3598047</v>
      </c>
      <c r="AI1615" s="1">
        <f t="shared" si="21"/>
        <v>-102.7529976</v>
      </c>
      <c r="AJ1615" s="1">
        <f t="shared" si="22"/>
        <v>-7.942142113</v>
      </c>
      <c r="AK1615" s="1">
        <f t="shared" si="23"/>
        <v>104.4621144</v>
      </c>
      <c r="AL1615" s="1">
        <f t="shared" si="24"/>
        <v>1.011758202</v>
      </c>
      <c r="AM1615" s="1">
        <f t="shared" si="25"/>
        <v>2.419341651</v>
      </c>
      <c r="AN1615" s="1">
        <f t="shared" si="26"/>
        <v>1.392212703</v>
      </c>
      <c r="AO1615" s="1">
        <v>102.542158960866</v>
      </c>
      <c r="AP1615" s="1">
        <v>100.8897636363636</v>
      </c>
      <c r="AQ1615" s="1">
        <v>-0.01159598946419893</v>
      </c>
      <c r="AR1615" s="1">
        <v>66.03801697852765</v>
      </c>
      <c r="AS1615" s="1">
        <f t="shared" si="27"/>
        <v>2.411786956</v>
      </c>
      <c r="AT1615" s="1">
        <v>24.48316875303997</v>
      </c>
      <c r="AU1615" s="1">
        <v>27.29977454545454</v>
      </c>
      <c r="AV1615" s="1">
        <v>-3.069916496745752E-4</v>
      </c>
      <c r="AW1615" s="1">
        <v>80.98013570536666</v>
      </c>
      <c r="AX1615" s="1">
        <v>166.0</v>
      </c>
      <c r="AY1615" s="1">
        <v>33.0</v>
      </c>
      <c r="AZ1615" s="1">
        <f t="shared" si="28"/>
        <v>1</v>
      </c>
      <c r="BA1615" s="1">
        <f t="shared" si="29"/>
        <v>0</v>
      </c>
      <c r="BB1615" s="1">
        <f t="shared" si="30"/>
        <v>51669.80965</v>
      </c>
      <c r="BC1615" s="1">
        <f t="shared" si="31"/>
        <v>2000.009677</v>
      </c>
      <c r="BD1615" s="1">
        <f t="shared" si="32"/>
        <v>1681.207877</v>
      </c>
      <c r="BE1615" s="1">
        <f t="shared" si="33"/>
        <v>0.8405998713</v>
      </c>
      <c r="BF1615" s="1">
        <f t="shared" si="34"/>
        <v>0.1607577516</v>
      </c>
      <c r="BG1615" s="1">
        <v>6.0</v>
      </c>
      <c r="BH1615" s="1">
        <v>0.5</v>
      </c>
      <c r="BI1615" s="1" t="s">
        <v>347</v>
      </c>
      <c r="BJ1615" s="1">
        <v>2.0</v>
      </c>
      <c r="BK1615" s="1" t="b">
        <v>1</v>
      </c>
      <c r="BL1615" s="1">
        <v>1.659892367599999E9</v>
      </c>
      <c r="BM1615" s="1">
        <v>98.48979032258065</v>
      </c>
      <c r="BN1615" s="1">
        <v>99.98958387096772</v>
      </c>
      <c r="BO1615" s="1">
        <v>27.32075161290323</v>
      </c>
      <c r="BP1615" s="1">
        <v>24.49733548387097</v>
      </c>
      <c r="BQ1615" s="1">
        <v>97.62579032258064</v>
      </c>
      <c r="BR1615" s="1">
        <v>27.30775161290322</v>
      </c>
      <c r="BS1615" s="1">
        <v>500.0842903225806</v>
      </c>
      <c r="BT1615" s="1">
        <v>98.92501612903226</v>
      </c>
      <c r="BU1615" s="1">
        <v>0.09966261612903225</v>
      </c>
      <c r="BV1615" s="1">
        <v>30.89799677419354</v>
      </c>
      <c r="BW1615" s="1">
        <v>31.55256451612903</v>
      </c>
      <c r="BX1615" s="1">
        <v>999.9000000000003</v>
      </c>
      <c r="BY1615" s="1">
        <v>0.0</v>
      </c>
      <c r="BZ1615" s="1">
        <v>0.0</v>
      </c>
      <c r="CA1615" s="1">
        <v>10006.4629032258</v>
      </c>
      <c r="CB1615" s="1">
        <v>0.0</v>
      </c>
      <c r="CC1615" s="1">
        <v>205.1085161290323</v>
      </c>
      <c r="CD1615" s="1">
        <v>-1.781073548387097</v>
      </c>
      <c r="CE1615" s="1">
        <v>100.9662903225806</v>
      </c>
      <c r="CF1615" s="1">
        <v>102.5005806451613</v>
      </c>
      <c r="CG1615" s="1">
        <v>2.816741935483871</v>
      </c>
      <c r="CH1615" s="1">
        <v>99.98958387096772</v>
      </c>
      <c r="CI1615" s="1">
        <v>24.49733548387097</v>
      </c>
      <c r="CJ1615" s="1">
        <v>2.702045483870969</v>
      </c>
      <c r="CK1615" s="1">
        <v>2.423398387096773</v>
      </c>
      <c r="CL1615" s="1">
        <v>22.29755483870967</v>
      </c>
      <c r="CM1615" s="1">
        <v>20.52098064516129</v>
      </c>
      <c r="CN1615" s="1">
        <v>2000.009677419355</v>
      </c>
      <c r="CO1615" s="1">
        <v>0.9800037419354837</v>
      </c>
      <c r="CP1615" s="1">
        <v>0.01999651612903226</v>
      </c>
      <c r="CQ1615" s="1">
        <v>0.0</v>
      </c>
      <c r="CR1615" s="1">
        <v>2.517258064516128</v>
      </c>
      <c r="CS1615" s="1">
        <v>0.0</v>
      </c>
      <c r="CT1615" s="1">
        <v>16310.90967741936</v>
      </c>
      <c r="CU1615" s="1">
        <v>17412.41612903226</v>
      </c>
      <c r="CV1615" s="1">
        <v>44.566064516129</v>
      </c>
      <c r="CW1615" s="1">
        <v>46.288</v>
      </c>
      <c r="CX1615" s="1">
        <v>44.65900000000001</v>
      </c>
      <c r="CY1615" s="1">
        <v>44.46341935483868</v>
      </c>
      <c r="CZ1615" s="1">
        <v>44.55399999999999</v>
      </c>
      <c r="DA1615" s="1">
        <v>1960.018064516129</v>
      </c>
      <c r="DB1615" s="1">
        <v>39.99161290322581</v>
      </c>
      <c r="DC1615" s="1">
        <v>0.0</v>
      </c>
      <c r="DD1615" s="1">
        <v>1.6598923745E9</v>
      </c>
      <c r="DE1615" s="1">
        <v>0.0</v>
      </c>
      <c r="DF1615" s="1">
        <v>1.6598924081E9</v>
      </c>
      <c r="DG1615" s="1" t="s">
        <v>3473</v>
      </c>
      <c r="DH1615" s="1">
        <v>1.6598924081E9</v>
      </c>
      <c r="DI1615" s="1">
        <v>1.6598924066E9</v>
      </c>
      <c r="DJ1615" s="1">
        <v>32.0</v>
      </c>
      <c r="DK1615" s="1">
        <v>0.278</v>
      </c>
      <c r="DL1615" s="1">
        <v>0.0</v>
      </c>
      <c r="DM1615" s="1">
        <v>0.864</v>
      </c>
      <c r="DN1615" s="1">
        <v>0.013</v>
      </c>
      <c r="DO1615" s="1">
        <v>100.0</v>
      </c>
      <c r="DP1615" s="1">
        <v>24.0</v>
      </c>
      <c r="DQ1615" s="1">
        <v>0.27</v>
      </c>
      <c r="DR1615" s="1">
        <v>0.02</v>
      </c>
      <c r="DS1615" s="1">
        <v>1.265602826637564</v>
      </c>
      <c r="DT1615" s="1">
        <v>0.7905058415761165</v>
      </c>
      <c r="DU1615" s="1">
        <v>0.07851747330631226</v>
      </c>
      <c r="DV1615" s="1">
        <v>0.0</v>
      </c>
      <c r="DW1615" s="1">
        <v>-1.781702</v>
      </c>
      <c r="DX1615" s="1">
        <v>-0.6876130812013322</v>
      </c>
      <c r="DY1615" s="1">
        <v>0.0621138812934221</v>
      </c>
      <c r="DZ1615" s="1">
        <v>1.0</v>
      </c>
      <c r="EA1615" s="1">
        <v>78.13951326967612</v>
      </c>
      <c r="EB1615" s="1">
        <v>-9.343098706988156</v>
      </c>
      <c r="EC1615" s="1">
        <v>1.044128560006309</v>
      </c>
      <c r="ED1615" s="1">
        <v>0.0</v>
      </c>
      <c r="EE1615" s="1">
        <v>2.81825925</v>
      </c>
      <c r="EF1615" s="1">
        <v>-0.008548480300200204</v>
      </c>
      <c r="EG1615" s="1">
        <v>0.004329928629608107</v>
      </c>
      <c r="EH1615" s="1">
        <v>1.0</v>
      </c>
      <c r="EI1615" s="1">
        <v>1.950728755007368</v>
      </c>
      <c r="EJ1615" s="1">
        <v>-0.002220429749070621</v>
      </c>
      <c r="EK1615" s="1">
        <v>0.001779054790439957</v>
      </c>
      <c r="EL1615" s="1">
        <v>1.0</v>
      </c>
      <c r="EM1615" s="1">
        <v>3.0</v>
      </c>
      <c r="EN1615" s="1">
        <v>5.0</v>
      </c>
      <c r="EO1615" s="1" t="s">
        <v>368</v>
      </c>
      <c r="EP1615" s="1">
        <v>2.9399</v>
      </c>
      <c r="EQ1615" s="1">
        <v>2.80127</v>
      </c>
      <c r="ER1615" s="1">
        <v>0.0253059</v>
      </c>
      <c r="ES1615" s="1">
        <v>0.0258189</v>
      </c>
      <c r="ET1615" s="1">
        <v>0.116661</v>
      </c>
      <c r="EU1615" s="1">
        <v>0.108084</v>
      </c>
      <c r="EV1615" s="1">
        <v>19894.6</v>
      </c>
      <c r="EW1615" s="1">
        <v>20847.0</v>
      </c>
      <c r="EX1615" s="1">
        <v>23754.0</v>
      </c>
      <c r="EY1615" s="1">
        <v>24922.7</v>
      </c>
      <c r="EZ1615" s="1">
        <v>33594.3</v>
      </c>
      <c r="FA1615" s="1">
        <v>35500.2</v>
      </c>
      <c r="FB1615" s="1">
        <v>43330.2</v>
      </c>
      <c r="FC1615" s="1">
        <v>46077.7</v>
      </c>
      <c r="FD1615" s="1">
        <v>1.58378</v>
      </c>
      <c r="FE1615" s="1">
        <v>1.76685</v>
      </c>
      <c r="FF1615" s="1">
        <v>0.0767633</v>
      </c>
      <c r="FG1615" s="1">
        <v>0.0</v>
      </c>
      <c r="FH1615" s="1">
        <v>30.304</v>
      </c>
      <c r="FI1615" s="1">
        <v>999.9</v>
      </c>
      <c r="FJ1615" s="1">
        <v>44.9</v>
      </c>
      <c r="FK1615" s="1">
        <v>41.3</v>
      </c>
      <c r="FL1615" s="1">
        <v>36.0549</v>
      </c>
      <c r="FM1615" s="1">
        <v>63.3336</v>
      </c>
      <c r="FN1615" s="1">
        <v>26.3742</v>
      </c>
      <c r="FO1615" s="1">
        <v>1.0</v>
      </c>
      <c r="FP1615" s="1">
        <v>0.640945</v>
      </c>
      <c r="FQ1615" s="1">
        <v>2.95581</v>
      </c>
      <c r="FR1615" s="1">
        <v>20.2925</v>
      </c>
      <c r="FS1615" s="1">
        <v>5.21939</v>
      </c>
      <c r="FT1615" s="1">
        <v>11.9081</v>
      </c>
      <c r="FU1615" s="1">
        <v>5.00455</v>
      </c>
      <c r="FV1615" s="1">
        <v>3.29135</v>
      </c>
      <c r="FW1615" s="1">
        <v>9999.0</v>
      </c>
      <c r="FX1615" s="1">
        <v>9999.0</v>
      </c>
      <c r="FY1615" s="1">
        <v>9999.0</v>
      </c>
      <c r="FZ1615" s="1">
        <v>999.9</v>
      </c>
      <c r="GA1615" s="1">
        <v>1.85989</v>
      </c>
      <c r="GB1615" s="1">
        <v>1.855</v>
      </c>
      <c r="GC1615" s="1">
        <v>1.85806</v>
      </c>
      <c r="GD1615" s="1">
        <v>1.85667</v>
      </c>
      <c r="GE1615" s="1">
        <v>1.85533</v>
      </c>
      <c r="GF1615" s="1">
        <v>1.85486</v>
      </c>
      <c r="GG1615" s="1">
        <v>1.8538</v>
      </c>
      <c r="GH1615" s="1">
        <v>1.85669</v>
      </c>
      <c r="GI1615" s="1">
        <v>0.0</v>
      </c>
      <c r="GJ1615" s="1">
        <v>0.0</v>
      </c>
      <c r="GK1615" s="1">
        <v>0.0</v>
      </c>
      <c r="GL1615" s="1">
        <v>0.0</v>
      </c>
      <c r="GM1615" s="1" t="s">
        <v>350</v>
      </c>
      <c r="GN1615" s="1" t="s">
        <v>351</v>
      </c>
      <c r="GO1615" s="1" t="s">
        <v>352</v>
      </c>
      <c r="GP1615" s="1" t="s">
        <v>352</v>
      </c>
      <c r="GQ1615" s="1" t="s">
        <v>352</v>
      </c>
      <c r="GR1615" s="1" t="s">
        <v>352</v>
      </c>
      <c r="GS1615" s="1">
        <v>0.0</v>
      </c>
      <c r="GT1615" s="1">
        <v>100.0</v>
      </c>
      <c r="GU1615" s="1">
        <v>100.0</v>
      </c>
      <c r="GV1615" s="1">
        <v>0.864</v>
      </c>
      <c r="GW1615" s="1">
        <v>0.013</v>
      </c>
      <c r="GX1615" s="1">
        <v>0.3005896421649609</v>
      </c>
      <c r="GY1615" s="1">
        <v>0.003036990343597491</v>
      </c>
      <c r="GZ1615" s="1">
        <v>-1.538114387597119E-6</v>
      </c>
      <c r="HA1615" s="1">
        <v>3.390969119432733E-10</v>
      </c>
      <c r="HB1615" s="1">
        <v>-0.0648781117572961</v>
      </c>
      <c r="HC1615" s="1">
        <v>0.009762198319610341</v>
      </c>
      <c r="HD1615" s="1">
        <v>-3.338778216718564E-4</v>
      </c>
      <c r="HE1615" s="1">
        <v>2.632278881966732E-6</v>
      </c>
      <c r="HF1615" s="1">
        <v>6.0</v>
      </c>
      <c r="HG1615" s="1">
        <v>2134.0</v>
      </c>
      <c r="HH1615" s="1">
        <v>2.0</v>
      </c>
      <c r="HI1615" s="1">
        <v>31.0</v>
      </c>
      <c r="HJ1615" s="1">
        <v>2.5</v>
      </c>
      <c r="HK1615" s="1">
        <v>2.4</v>
      </c>
      <c r="HL1615" s="1">
        <v>0.373535</v>
      </c>
      <c r="HM1615" s="1">
        <v>2.39868</v>
      </c>
      <c r="HN1615" s="1">
        <v>1.4978</v>
      </c>
      <c r="HO1615" s="1">
        <v>2.30957</v>
      </c>
      <c r="HP1615" s="1">
        <v>1.54785</v>
      </c>
      <c r="HQ1615" s="1">
        <v>2.41455</v>
      </c>
      <c r="HR1615" s="1">
        <v>45.0634</v>
      </c>
      <c r="HS1615" s="1">
        <v>13.3615</v>
      </c>
      <c r="HT1615" s="1">
        <v>18.0</v>
      </c>
      <c r="HU1615" s="1">
        <v>319.166</v>
      </c>
      <c r="HV1615" s="1">
        <v>458.8</v>
      </c>
      <c r="HW1615" s="1">
        <v>25.8518</v>
      </c>
      <c r="HX1615" s="1">
        <v>34.8699</v>
      </c>
      <c r="HY1615" s="1">
        <v>29.9995</v>
      </c>
      <c r="HZ1615" s="1">
        <v>34.6989</v>
      </c>
      <c r="IA1615" s="1">
        <v>34.7698</v>
      </c>
      <c r="IB1615" s="1">
        <v>7.51936</v>
      </c>
      <c r="IC1615" s="1">
        <v>31.5301</v>
      </c>
      <c r="ID1615" s="1">
        <v>0.0</v>
      </c>
      <c r="IE1615" s="1">
        <v>25.9124</v>
      </c>
      <c r="IF1615" s="1">
        <v>100.0</v>
      </c>
      <c r="IG1615" s="1">
        <v>24.3982</v>
      </c>
      <c r="IH1615" s="1">
        <v>100.18</v>
      </c>
      <c r="II1615" s="1">
        <v>99.8574</v>
      </c>
      <c r="IJ1615" s="1" t="s">
        <v>1117</v>
      </c>
    </row>
    <row r="1616" ht="15.75" customHeight="1">
      <c r="A1616" s="1">
        <v>1600.0</v>
      </c>
      <c r="B1616" s="1">
        <v>1.6598924881E9</v>
      </c>
      <c r="C1616" s="1">
        <v>12231.0</v>
      </c>
      <c r="D1616" s="1" t="s">
        <v>3474</v>
      </c>
      <c r="E1616" s="1" t="s">
        <v>3475</v>
      </c>
      <c r="F1616" s="1">
        <v>1.0</v>
      </c>
      <c r="G1616" s="1" t="s">
        <v>2704</v>
      </c>
      <c r="H1616" s="1" t="s">
        <v>345</v>
      </c>
      <c r="I1616" s="1" t="s">
        <v>1102</v>
      </c>
      <c r="J1616" s="1" t="s">
        <v>1103</v>
      </c>
      <c r="K1616" s="1" t="s">
        <v>1104</v>
      </c>
      <c r="L1616" s="1" t="s">
        <v>2705</v>
      </c>
      <c r="M1616" s="1" t="s">
        <v>1869</v>
      </c>
      <c r="N1616" s="1">
        <v>1.659892480099999E9</v>
      </c>
      <c r="O1616" s="1">
        <f t="shared" si="1"/>
        <v>0.002373434319</v>
      </c>
      <c r="P1616" s="1">
        <f t="shared" si="2"/>
        <v>2.373434319</v>
      </c>
      <c r="Q1616" s="1">
        <f t="shared" si="3"/>
        <v>1.090638667</v>
      </c>
      <c r="R1616" s="1">
        <f t="shared" si="4"/>
        <v>98.3442129</v>
      </c>
      <c r="S1616" s="1">
        <f t="shared" si="5"/>
        <v>80.17879653</v>
      </c>
      <c r="T1616" s="1">
        <f t="shared" si="6"/>
        <v>7.939281737</v>
      </c>
      <c r="U1616" s="1">
        <f t="shared" si="7"/>
        <v>9.738016125</v>
      </c>
      <c r="V1616" s="1">
        <f t="shared" si="8"/>
        <v>0.1169117402</v>
      </c>
      <c r="W1616" s="1">
        <f t="shared" si="9"/>
        <v>2.910705896</v>
      </c>
      <c r="X1616" s="1">
        <f t="shared" si="10"/>
        <v>0.1143642345</v>
      </c>
      <c r="Y1616" s="1">
        <f t="shared" si="11"/>
        <v>0.07170190646</v>
      </c>
      <c r="Z1616" s="1">
        <f t="shared" si="12"/>
        <v>321.5162193</v>
      </c>
      <c r="AA1616" s="1">
        <f t="shared" si="13"/>
        <v>32.33270692</v>
      </c>
      <c r="AB1616" s="1">
        <f t="shared" si="14"/>
        <v>31.68222581</v>
      </c>
      <c r="AC1616" s="1">
        <f t="shared" si="15"/>
        <v>4.689867075</v>
      </c>
      <c r="AD1616" s="1">
        <f t="shared" si="16"/>
        <v>59.93713479</v>
      </c>
      <c r="AE1616" s="1">
        <f t="shared" si="17"/>
        <v>2.711685293</v>
      </c>
      <c r="AF1616" s="1">
        <f t="shared" si="18"/>
        <v>4.524215752</v>
      </c>
      <c r="AG1616" s="1">
        <f t="shared" si="19"/>
        <v>1.978181782</v>
      </c>
      <c r="AH1616" s="1">
        <f t="shared" si="20"/>
        <v>-104.6684535</v>
      </c>
      <c r="AI1616" s="1">
        <f t="shared" si="21"/>
        <v>-99.2344206</v>
      </c>
      <c r="AJ1616" s="1">
        <f t="shared" si="22"/>
        <v>-7.683591218</v>
      </c>
      <c r="AK1616" s="1">
        <f t="shared" si="23"/>
        <v>109.9297541</v>
      </c>
      <c r="AL1616" s="1">
        <f t="shared" si="24"/>
        <v>1.140220763</v>
      </c>
      <c r="AM1616" s="1">
        <f t="shared" si="25"/>
        <v>2.372621197</v>
      </c>
      <c r="AN1616" s="1">
        <f t="shared" si="26"/>
        <v>1.090638667</v>
      </c>
      <c r="AO1616" s="1">
        <v>102.5240865423152</v>
      </c>
      <c r="AP1616" s="1">
        <v>101.1804909090909</v>
      </c>
      <c r="AQ1616" s="1">
        <v>4.266455651391356E-4</v>
      </c>
      <c r="AR1616" s="1">
        <v>65.95675628067468</v>
      </c>
      <c r="AS1616" s="1">
        <f t="shared" si="27"/>
        <v>2.373434319</v>
      </c>
      <c r="AT1616" s="1">
        <v>24.61587214411386</v>
      </c>
      <c r="AU1616" s="1">
        <v>27.38577151515151</v>
      </c>
      <c r="AV1616" s="1">
        <v>-9.596764918426145E-5</v>
      </c>
      <c r="AW1616" s="1">
        <v>80.8543547968573</v>
      </c>
      <c r="AX1616" s="1">
        <v>160.0</v>
      </c>
      <c r="AY1616" s="1">
        <v>32.0</v>
      </c>
      <c r="AZ1616" s="1">
        <f t="shared" si="28"/>
        <v>1</v>
      </c>
      <c r="BA1616" s="1">
        <f t="shared" si="29"/>
        <v>0</v>
      </c>
      <c r="BB1616" s="1">
        <f t="shared" si="30"/>
        <v>51614.24553</v>
      </c>
      <c r="BC1616" s="1">
        <f t="shared" si="31"/>
        <v>2000.001613</v>
      </c>
      <c r="BD1616" s="1">
        <f t="shared" si="32"/>
        <v>1681.201335</v>
      </c>
      <c r="BE1616" s="1">
        <f t="shared" si="33"/>
        <v>0.8405999896</v>
      </c>
      <c r="BF1616" s="1">
        <f t="shared" si="34"/>
        <v>0.16075798</v>
      </c>
      <c r="BG1616" s="1">
        <v>6.0</v>
      </c>
      <c r="BH1616" s="1">
        <v>0.5</v>
      </c>
      <c r="BI1616" s="1" t="s">
        <v>347</v>
      </c>
      <c r="BJ1616" s="1">
        <v>2.0</v>
      </c>
      <c r="BK1616" s="1" t="b">
        <v>1</v>
      </c>
      <c r="BL1616" s="1">
        <v>1.659892480099999E9</v>
      </c>
      <c r="BM1616" s="1">
        <v>98.34421290322581</v>
      </c>
      <c r="BN1616" s="1">
        <v>99.99198387096774</v>
      </c>
      <c r="BO1616" s="1">
        <v>27.38530645161291</v>
      </c>
      <c r="BP1616" s="1">
        <v>24.61696129032258</v>
      </c>
      <c r="BQ1616" s="1">
        <v>97.5392129032258</v>
      </c>
      <c r="BR1616" s="1">
        <v>27.3723064516129</v>
      </c>
      <c r="BS1616" s="1">
        <v>500.1499677419355</v>
      </c>
      <c r="BT1616" s="1">
        <v>98.9195258064516</v>
      </c>
      <c r="BU1616" s="1">
        <v>0.1001911387096774</v>
      </c>
      <c r="BV1616" s="1">
        <v>31.04984516129032</v>
      </c>
      <c r="BW1616" s="1">
        <v>31.68222580645161</v>
      </c>
      <c r="BX1616" s="1">
        <v>999.9000000000003</v>
      </c>
      <c r="BY1616" s="1">
        <v>0.0</v>
      </c>
      <c r="BZ1616" s="1">
        <v>0.0</v>
      </c>
      <c r="CA1616" s="1">
        <v>10001.02935483871</v>
      </c>
      <c r="CB1616" s="1">
        <v>0.0</v>
      </c>
      <c r="CC1616" s="1">
        <v>1955.387096774193</v>
      </c>
      <c r="CD1616" s="1">
        <v>-1.592706129032258</v>
      </c>
      <c r="CE1616" s="1">
        <v>101.1691935483871</v>
      </c>
      <c r="CF1616" s="1">
        <v>102.5156129032258</v>
      </c>
      <c r="CG1616" s="1">
        <v>2.761795483870968</v>
      </c>
      <c r="CH1616" s="1">
        <v>99.99198387096774</v>
      </c>
      <c r="CI1616" s="1">
        <v>24.61696129032258</v>
      </c>
      <c r="CJ1616" s="1">
        <v>2.708293548387097</v>
      </c>
      <c r="CK1616" s="1">
        <v>2.435098387096773</v>
      </c>
      <c r="CL1616" s="1">
        <v>22.33552258064516</v>
      </c>
      <c r="CM1616" s="1">
        <v>20.59908709677419</v>
      </c>
      <c r="CN1616" s="1">
        <v>2000.001612903226</v>
      </c>
      <c r="CO1616" s="1">
        <v>0.9800021935483869</v>
      </c>
      <c r="CP1616" s="1">
        <v>0.0199980129032258</v>
      </c>
      <c r="CQ1616" s="1">
        <v>0.0</v>
      </c>
      <c r="CR1616" s="1">
        <v>2.594064516129033</v>
      </c>
      <c r="CS1616" s="1">
        <v>0.0</v>
      </c>
      <c r="CT1616" s="1">
        <v>16343.01290322581</v>
      </c>
      <c r="CU1616" s="1">
        <v>17412.33870967742</v>
      </c>
      <c r="CV1616" s="1">
        <v>44.31199999999997</v>
      </c>
      <c r="CW1616" s="1">
        <v>45.93699999999997</v>
      </c>
      <c r="CX1616" s="1">
        <v>44.43699999999997</v>
      </c>
      <c r="CY1616" s="1">
        <v>43.9898387096774</v>
      </c>
      <c r="CZ1616" s="1">
        <v>44.21951612903224</v>
      </c>
      <c r="DA1616" s="1">
        <v>1960.002903225806</v>
      </c>
      <c r="DB1616" s="1">
        <v>39.99935483870968</v>
      </c>
      <c r="DC1616" s="1">
        <v>0.0</v>
      </c>
      <c r="DD1616" s="1">
        <v>1.6598924873E9</v>
      </c>
      <c r="DE1616" s="1">
        <v>0.0</v>
      </c>
      <c r="DF1616" s="1">
        <v>1.6598925166E9</v>
      </c>
      <c r="DG1616" s="1" t="s">
        <v>3476</v>
      </c>
      <c r="DH1616" s="1">
        <v>1.6598925166E9</v>
      </c>
      <c r="DI1616" s="1">
        <v>1.6598925116E9</v>
      </c>
      <c r="DJ1616" s="1">
        <v>33.0</v>
      </c>
      <c r="DK1616" s="1">
        <v>-0.06</v>
      </c>
      <c r="DL1616" s="1">
        <v>0.0</v>
      </c>
      <c r="DM1616" s="1">
        <v>0.805</v>
      </c>
      <c r="DN1616" s="1">
        <v>0.013</v>
      </c>
      <c r="DO1616" s="1">
        <v>100.0</v>
      </c>
      <c r="DP1616" s="1">
        <v>25.0</v>
      </c>
      <c r="DQ1616" s="1">
        <v>0.67</v>
      </c>
      <c r="DR1616" s="1">
        <v>0.03</v>
      </c>
      <c r="DS1616" s="1">
        <v>1.082550647330046</v>
      </c>
      <c r="DT1616" s="1">
        <v>0.03522098141417546</v>
      </c>
      <c r="DU1616" s="1">
        <v>0.04442836712695107</v>
      </c>
      <c r="DV1616" s="1">
        <v>1.0</v>
      </c>
      <c r="DW1616" s="1">
        <v>-1.592706129032258</v>
      </c>
      <c r="DX1616" s="1">
        <v>-0.0182733870967737</v>
      </c>
      <c r="DY1616" s="1">
        <v>0.02582577228366787</v>
      </c>
      <c r="DZ1616" s="1">
        <v>1.0</v>
      </c>
      <c r="EA1616" s="1">
        <v>80.40718933183054</v>
      </c>
      <c r="EB1616" s="1">
        <v>-2.047035259732886</v>
      </c>
      <c r="EC1616" s="1">
        <v>0.5845193615178224</v>
      </c>
      <c r="ED1616" s="1">
        <v>0.0</v>
      </c>
      <c r="EE1616" s="1">
        <v>2.752653902439024</v>
      </c>
      <c r="EF1616" s="1">
        <v>0.1770066898954732</v>
      </c>
      <c r="EG1616" s="1">
        <v>0.01863096594618869</v>
      </c>
      <c r="EH1616" s="1">
        <v>0.0</v>
      </c>
      <c r="EI1616" s="1">
        <v>1.978790232973018</v>
      </c>
      <c r="EJ1616" s="1">
        <v>0.01432850426874278</v>
      </c>
      <c r="EK1616" s="1">
        <v>0.001498166886573869</v>
      </c>
      <c r="EL1616" s="1">
        <v>1.0</v>
      </c>
      <c r="EM1616" s="1">
        <v>3.0</v>
      </c>
      <c r="EN1616" s="1">
        <v>5.0</v>
      </c>
      <c r="EO1616" s="1" t="s">
        <v>368</v>
      </c>
      <c r="EP1616" s="1">
        <v>2.9402</v>
      </c>
      <c r="EQ1616" s="1">
        <v>2.8013</v>
      </c>
      <c r="ER1616" s="1">
        <v>0.0253065</v>
      </c>
      <c r="ES1616" s="1">
        <v>0.0258242</v>
      </c>
      <c r="ET1616" s="1">
        <v>0.116939</v>
      </c>
      <c r="EU1616" s="1">
        <v>0.108544</v>
      </c>
      <c r="EV1616" s="1">
        <v>19899.2</v>
      </c>
      <c r="EW1616" s="1">
        <v>20852.4</v>
      </c>
      <c r="EX1616" s="1">
        <v>23758.7</v>
      </c>
      <c r="EY1616" s="1">
        <v>24928.5</v>
      </c>
      <c r="EZ1616" s="1">
        <v>33589.6</v>
      </c>
      <c r="FA1616" s="1">
        <v>35489.8</v>
      </c>
      <c r="FB1616" s="1">
        <v>43337.5</v>
      </c>
      <c r="FC1616" s="1">
        <v>46088.2</v>
      </c>
      <c r="FD1616" s="1">
        <v>1.59615</v>
      </c>
      <c r="FE1616" s="1">
        <v>1.76903</v>
      </c>
      <c r="FF1616" s="1">
        <v>0.0810996</v>
      </c>
      <c r="FG1616" s="1">
        <v>0.0</v>
      </c>
      <c r="FH1616" s="1">
        <v>30.373</v>
      </c>
      <c r="FI1616" s="1">
        <v>999.9</v>
      </c>
      <c r="FJ1616" s="1">
        <v>44.6</v>
      </c>
      <c r="FK1616" s="1">
        <v>41.4</v>
      </c>
      <c r="FL1616" s="1">
        <v>36.0083</v>
      </c>
      <c r="FM1616" s="1">
        <v>63.4636</v>
      </c>
      <c r="FN1616" s="1">
        <v>26.2139</v>
      </c>
      <c r="FO1616" s="1">
        <v>1.0</v>
      </c>
      <c r="FP1616" s="1">
        <v>0.634477</v>
      </c>
      <c r="FQ1616" s="1">
        <v>3.8431</v>
      </c>
      <c r="FR1616" s="1">
        <v>20.2752</v>
      </c>
      <c r="FS1616" s="1">
        <v>5.22014</v>
      </c>
      <c r="FT1616" s="1">
        <v>11.9081</v>
      </c>
      <c r="FU1616" s="1">
        <v>5.00535</v>
      </c>
      <c r="FV1616" s="1">
        <v>3.29158</v>
      </c>
      <c r="FW1616" s="1">
        <v>9999.0</v>
      </c>
      <c r="FX1616" s="1">
        <v>9999.0</v>
      </c>
      <c r="FY1616" s="1">
        <v>9999.0</v>
      </c>
      <c r="FZ1616" s="1">
        <v>999.9</v>
      </c>
      <c r="GA1616" s="1">
        <v>1.85989</v>
      </c>
      <c r="GB1616" s="1">
        <v>1.85498</v>
      </c>
      <c r="GC1616" s="1">
        <v>1.85806</v>
      </c>
      <c r="GD1616" s="1">
        <v>1.8566</v>
      </c>
      <c r="GE1616" s="1">
        <v>1.85532</v>
      </c>
      <c r="GF1616" s="1">
        <v>1.85483</v>
      </c>
      <c r="GG1616" s="1">
        <v>1.85379</v>
      </c>
      <c r="GH1616" s="1">
        <v>1.85668</v>
      </c>
      <c r="GI1616" s="1">
        <v>0.0</v>
      </c>
      <c r="GJ1616" s="1">
        <v>0.0</v>
      </c>
      <c r="GK1616" s="1">
        <v>0.0</v>
      </c>
      <c r="GL1616" s="1">
        <v>0.0</v>
      </c>
      <c r="GM1616" s="1" t="s">
        <v>350</v>
      </c>
      <c r="GN1616" s="1" t="s">
        <v>351</v>
      </c>
      <c r="GO1616" s="1" t="s">
        <v>352</v>
      </c>
      <c r="GP1616" s="1" t="s">
        <v>352</v>
      </c>
      <c r="GQ1616" s="1" t="s">
        <v>352</v>
      </c>
      <c r="GR1616" s="1" t="s">
        <v>352</v>
      </c>
      <c r="GS1616" s="1">
        <v>0.0</v>
      </c>
      <c r="GT1616" s="1">
        <v>100.0</v>
      </c>
      <c r="GU1616" s="1">
        <v>100.0</v>
      </c>
      <c r="GV1616" s="1">
        <v>0.805</v>
      </c>
      <c r="GW1616" s="1">
        <v>0.013</v>
      </c>
      <c r="GX1616" s="1">
        <v>0.5781148970549489</v>
      </c>
      <c r="GY1616" s="1">
        <v>0.003036990343597491</v>
      </c>
      <c r="GZ1616" s="1">
        <v>-1.538114387597119E-6</v>
      </c>
      <c r="HA1616" s="1">
        <v>3.390969119432733E-10</v>
      </c>
      <c r="HB1616" s="1">
        <v>-0.06459131125262105</v>
      </c>
      <c r="HC1616" s="1">
        <v>0.009762198319610341</v>
      </c>
      <c r="HD1616" s="1">
        <v>-3.338778216718564E-4</v>
      </c>
      <c r="HE1616" s="1">
        <v>2.632278881966732E-6</v>
      </c>
      <c r="HF1616" s="1">
        <v>6.0</v>
      </c>
      <c r="HG1616" s="1">
        <v>2134.0</v>
      </c>
      <c r="HH1616" s="1">
        <v>2.0</v>
      </c>
      <c r="HI1616" s="1">
        <v>31.0</v>
      </c>
      <c r="HJ1616" s="1">
        <v>1.3</v>
      </c>
      <c r="HK1616" s="1">
        <v>1.4</v>
      </c>
      <c r="HL1616" s="1">
        <v>0.374756</v>
      </c>
      <c r="HM1616" s="1">
        <v>2.42798</v>
      </c>
      <c r="HN1616" s="1">
        <v>1.4978</v>
      </c>
      <c r="HO1616" s="1">
        <v>2.30713</v>
      </c>
      <c r="HP1616" s="1">
        <v>1.54785</v>
      </c>
      <c r="HQ1616" s="1">
        <v>2.29492</v>
      </c>
      <c r="HR1616" s="1">
        <v>44.8377</v>
      </c>
      <c r="HS1616" s="1">
        <v>13.3002</v>
      </c>
      <c r="HT1616" s="1">
        <v>18.0</v>
      </c>
      <c r="HU1616" s="1">
        <v>324.261</v>
      </c>
      <c r="HV1616" s="1">
        <v>459.498</v>
      </c>
      <c r="HW1616" s="1">
        <v>25.5837</v>
      </c>
      <c r="HX1616" s="1">
        <v>34.7318</v>
      </c>
      <c r="HY1616" s="1">
        <v>30.0003</v>
      </c>
      <c r="HZ1616" s="1">
        <v>34.5901</v>
      </c>
      <c r="IA1616" s="1">
        <v>34.6685</v>
      </c>
      <c r="IB1616" s="1">
        <v>7.5304</v>
      </c>
      <c r="IC1616" s="1">
        <v>30.5941</v>
      </c>
      <c r="ID1616" s="1">
        <v>0.0</v>
      </c>
      <c r="IE1616" s="1">
        <v>25.5627</v>
      </c>
      <c r="IF1616" s="1">
        <v>100.0</v>
      </c>
      <c r="IG1616" s="1">
        <v>24.6335</v>
      </c>
      <c r="IH1616" s="1">
        <v>100.198</v>
      </c>
      <c r="II1616" s="1">
        <v>99.8803</v>
      </c>
      <c r="IJ1616" s="1" t="s">
        <v>1117</v>
      </c>
    </row>
    <row r="1617" ht="15.75" customHeight="1">
      <c r="A1617" s="1">
        <v>1601.0</v>
      </c>
      <c r="B1617" s="1">
        <v>1.6598926436E9</v>
      </c>
      <c r="C1617" s="1">
        <v>12386.5</v>
      </c>
      <c r="D1617" s="1" t="s">
        <v>3477</v>
      </c>
      <c r="E1617" s="1" t="s">
        <v>3478</v>
      </c>
      <c r="F1617" s="1">
        <v>1.0</v>
      </c>
      <c r="G1617" s="1" t="s">
        <v>2704</v>
      </c>
      <c r="H1617" s="1" t="s">
        <v>345</v>
      </c>
      <c r="I1617" s="1" t="s">
        <v>1102</v>
      </c>
      <c r="J1617" s="1" t="s">
        <v>1103</v>
      </c>
      <c r="K1617" s="1" t="s">
        <v>1104</v>
      </c>
      <c r="L1617" s="1" t="s">
        <v>2705</v>
      </c>
      <c r="M1617" s="1" t="s">
        <v>1869</v>
      </c>
      <c r="N1617" s="1">
        <v>1.659892635599999E9</v>
      </c>
      <c r="O1617" s="1">
        <f t="shared" si="1"/>
        <v>0.002539748914</v>
      </c>
      <c r="P1617" s="1">
        <f t="shared" si="2"/>
        <v>2.539748914</v>
      </c>
      <c r="Q1617" s="1">
        <f t="shared" si="3"/>
        <v>-0.5126323627</v>
      </c>
      <c r="R1617" s="1">
        <f t="shared" si="4"/>
        <v>50.55054516</v>
      </c>
      <c r="S1617" s="1">
        <f t="shared" si="5"/>
        <v>55.43744736</v>
      </c>
      <c r="T1617" s="1">
        <f t="shared" si="6"/>
        <v>5.489174925</v>
      </c>
      <c r="U1617" s="1">
        <f t="shared" si="7"/>
        <v>5.005295124</v>
      </c>
      <c r="V1617" s="1">
        <f t="shared" si="8"/>
        <v>0.12632442</v>
      </c>
      <c r="W1617" s="1">
        <f t="shared" si="9"/>
        <v>2.910145811</v>
      </c>
      <c r="X1617" s="1">
        <f t="shared" si="10"/>
        <v>0.1233552511</v>
      </c>
      <c r="Y1617" s="1">
        <f t="shared" si="11"/>
        <v>0.07735798735</v>
      </c>
      <c r="Z1617" s="1">
        <f t="shared" si="12"/>
        <v>321.5150218</v>
      </c>
      <c r="AA1617" s="1">
        <f t="shared" si="13"/>
        <v>32.17913415</v>
      </c>
      <c r="AB1617" s="1">
        <f t="shared" si="14"/>
        <v>31.61386774</v>
      </c>
      <c r="AC1617" s="1">
        <f t="shared" si="15"/>
        <v>4.671709842</v>
      </c>
      <c r="AD1617" s="1">
        <f t="shared" si="16"/>
        <v>60.25772414</v>
      </c>
      <c r="AE1617" s="1">
        <f t="shared" si="17"/>
        <v>2.709067565</v>
      </c>
      <c r="AF1617" s="1">
        <f t="shared" si="18"/>
        <v>4.495801333</v>
      </c>
      <c r="AG1617" s="1">
        <f t="shared" si="19"/>
        <v>1.962642276</v>
      </c>
      <c r="AH1617" s="1">
        <f t="shared" si="20"/>
        <v>-112.0029271</v>
      </c>
      <c r="AI1617" s="1">
        <f t="shared" si="21"/>
        <v>-105.8260368</v>
      </c>
      <c r="AJ1617" s="1">
        <f t="shared" si="22"/>
        <v>-8.188327974</v>
      </c>
      <c r="AK1617" s="1">
        <f t="shared" si="23"/>
        <v>95.49772993</v>
      </c>
      <c r="AL1617" s="1">
        <f t="shared" si="24"/>
        <v>-0.599590602</v>
      </c>
      <c r="AM1617" s="1">
        <f t="shared" si="25"/>
        <v>2.526369882</v>
      </c>
      <c r="AN1617" s="1">
        <f t="shared" si="26"/>
        <v>-0.5126323627</v>
      </c>
      <c r="AO1617" s="1">
        <v>51.23297702396832</v>
      </c>
      <c r="AP1617" s="1">
        <v>51.86667939393939</v>
      </c>
      <c r="AQ1617" s="1">
        <v>-6.454277019843173E-4</v>
      </c>
      <c r="AR1617" s="1">
        <v>65.94065759956283</v>
      </c>
      <c r="AS1617" s="1">
        <f t="shared" si="27"/>
        <v>2.539748914</v>
      </c>
      <c r="AT1617" s="1">
        <v>24.38471506368859</v>
      </c>
      <c r="AU1617" s="1">
        <v>27.34868363636362</v>
      </c>
      <c r="AV1617" s="1">
        <v>-7.29666514385058E-5</v>
      </c>
      <c r="AW1617" s="1">
        <v>80.88226067170459</v>
      </c>
      <c r="AX1617" s="1">
        <v>160.0</v>
      </c>
      <c r="AY1617" s="1">
        <v>32.0</v>
      </c>
      <c r="AZ1617" s="1">
        <f t="shared" si="28"/>
        <v>1</v>
      </c>
      <c r="BA1617" s="1">
        <f t="shared" si="29"/>
        <v>0</v>
      </c>
      <c r="BB1617" s="1">
        <f t="shared" si="30"/>
        <v>51617.05929</v>
      </c>
      <c r="BC1617" s="1">
        <f t="shared" si="31"/>
        <v>1999.993871</v>
      </c>
      <c r="BD1617" s="1">
        <f t="shared" si="32"/>
        <v>1681.194852</v>
      </c>
      <c r="BE1617" s="1">
        <f t="shared" si="33"/>
        <v>0.8406000018</v>
      </c>
      <c r="BF1617" s="1">
        <f t="shared" si="34"/>
        <v>0.1607580035</v>
      </c>
      <c r="BG1617" s="1">
        <v>6.0</v>
      </c>
      <c r="BH1617" s="1">
        <v>0.5</v>
      </c>
      <c r="BI1617" s="1" t="s">
        <v>347</v>
      </c>
      <c r="BJ1617" s="1">
        <v>2.0</v>
      </c>
      <c r="BK1617" s="1" t="b">
        <v>1</v>
      </c>
      <c r="BL1617" s="1">
        <v>1.659892635599999E9</v>
      </c>
      <c r="BM1617" s="1">
        <v>50.55054516129032</v>
      </c>
      <c r="BN1617" s="1">
        <v>49.98444838709676</v>
      </c>
      <c r="BO1617" s="1">
        <v>27.3599935483871</v>
      </c>
      <c r="BP1617" s="1">
        <v>24.41213225806451</v>
      </c>
      <c r="BQ1617" s="1">
        <v>49.81954516129031</v>
      </c>
      <c r="BR1617" s="1">
        <v>27.3459935483871</v>
      </c>
      <c r="BS1617" s="1">
        <v>500.141935483871</v>
      </c>
      <c r="BT1617" s="1">
        <v>98.91555806451616</v>
      </c>
      <c r="BU1617" s="1">
        <v>0.1000926677419355</v>
      </c>
      <c r="BV1617" s="1">
        <v>30.93935161290323</v>
      </c>
      <c r="BW1617" s="1">
        <v>31.61386774193548</v>
      </c>
      <c r="BX1617" s="1">
        <v>999.9000000000003</v>
      </c>
      <c r="BY1617" s="1">
        <v>0.0</v>
      </c>
      <c r="BZ1617" s="1">
        <v>0.0</v>
      </c>
      <c r="CA1617" s="1">
        <v>9998.226451612903</v>
      </c>
      <c r="CB1617" s="1">
        <v>0.0</v>
      </c>
      <c r="CC1617" s="1">
        <v>1464.821612903226</v>
      </c>
      <c r="CD1617" s="1">
        <v>0.5009673870967741</v>
      </c>
      <c r="CE1617" s="1">
        <v>51.90516451612903</v>
      </c>
      <c r="CF1617" s="1">
        <v>51.23520967741936</v>
      </c>
      <c r="CG1617" s="1">
        <v>2.940359032258064</v>
      </c>
      <c r="CH1617" s="1">
        <v>49.98444838709676</v>
      </c>
      <c r="CI1617" s="1">
        <v>24.41213225806451</v>
      </c>
      <c r="CJ1617" s="1">
        <v>2.705587419354838</v>
      </c>
      <c r="CK1617" s="1">
        <v>2.414739354838709</v>
      </c>
      <c r="CL1617" s="1">
        <v>22.31909354838709</v>
      </c>
      <c r="CM1617" s="1">
        <v>20.46295806451613</v>
      </c>
      <c r="CN1617" s="1">
        <v>1999.993870967742</v>
      </c>
      <c r="CO1617" s="1">
        <v>0.9799999677419353</v>
      </c>
      <c r="CP1617" s="1">
        <v>0.02000016451612903</v>
      </c>
      <c r="CQ1617" s="1">
        <v>0.0</v>
      </c>
      <c r="CR1617" s="1">
        <v>2.639322580645161</v>
      </c>
      <c r="CS1617" s="1">
        <v>0.0</v>
      </c>
      <c r="CT1617" s="1">
        <v>16357.48064516129</v>
      </c>
      <c r="CU1617" s="1">
        <v>17412.27096774194</v>
      </c>
      <c r="CV1617" s="1">
        <v>44.18699999999997</v>
      </c>
      <c r="CW1617" s="1">
        <v>45.93699999999997</v>
      </c>
      <c r="CX1617" s="1">
        <v>44.252</v>
      </c>
      <c r="CY1617" s="1">
        <v>44.0</v>
      </c>
      <c r="CZ1617" s="1">
        <v>44.18699999999997</v>
      </c>
      <c r="DA1617" s="1">
        <v>1959.993870967742</v>
      </c>
      <c r="DB1617" s="1">
        <v>40.0</v>
      </c>
      <c r="DC1617" s="1">
        <v>0.0</v>
      </c>
      <c r="DD1617" s="1">
        <v>1.6598926427E9</v>
      </c>
      <c r="DE1617" s="1">
        <v>0.0</v>
      </c>
      <c r="DF1617" s="1">
        <v>1.6598926731E9</v>
      </c>
      <c r="DG1617" s="1" t="s">
        <v>3479</v>
      </c>
      <c r="DH1617" s="1">
        <v>1.6598926731E9</v>
      </c>
      <c r="DI1617" s="1">
        <v>1.6598926686E9</v>
      </c>
      <c r="DJ1617" s="1">
        <v>34.0</v>
      </c>
      <c r="DK1617" s="1">
        <v>0.067</v>
      </c>
      <c r="DL1617" s="1">
        <v>0.001</v>
      </c>
      <c r="DM1617" s="1">
        <v>0.731</v>
      </c>
      <c r="DN1617" s="1">
        <v>0.014</v>
      </c>
      <c r="DO1617" s="1">
        <v>50.0</v>
      </c>
      <c r="DP1617" s="1">
        <v>24.0</v>
      </c>
      <c r="DQ1617" s="1">
        <v>0.52</v>
      </c>
      <c r="DR1617" s="1">
        <v>0.03</v>
      </c>
      <c r="DS1617" s="1">
        <v>-0.5419802840578755</v>
      </c>
      <c r="DT1617" s="1">
        <v>0.2562155567418625</v>
      </c>
      <c r="DU1617" s="1">
        <v>0.02490059725084163</v>
      </c>
      <c r="DV1617" s="1">
        <v>1.0</v>
      </c>
      <c r="DW1617" s="1">
        <v>0.5025600645161291</v>
      </c>
      <c r="DX1617" s="1">
        <v>-0.2900075322580645</v>
      </c>
      <c r="DY1617" s="1">
        <v>0.03392918495730195</v>
      </c>
      <c r="DZ1617" s="1">
        <v>1.0</v>
      </c>
      <c r="EA1617" s="1">
        <v>55.83767874904797</v>
      </c>
      <c r="EB1617" s="1">
        <v>-3.898123706083745</v>
      </c>
      <c r="EC1617" s="1">
        <v>0.3652863903926555</v>
      </c>
      <c r="ED1617" s="1">
        <v>0.0</v>
      </c>
      <c r="EE1617" s="1">
        <v>2.933092195121951</v>
      </c>
      <c r="EF1617" s="1">
        <v>0.2015600696864154</v>
      </c>
      <c r="EG1617" s="1">
        <v>0.02253612098032794</v>
      </c>
      <c r="EH1617" s="1">
        <v>0.0</v>
      </c>
      <c r="EI1617" s="1">
        <v>1.963643219421209</v>
      </c>
      <c r="EJ1617" s="1">
        <v>-0.01375377426577134</v>
      </c>
      <c r="EK1617" s="1">
        <v>0.001576875621954252</v>
      </c>
      <c r="EL1617" s="1">
        <v>1.0</v>
      </c>
      <c r="EM1617" s="1">
        <v>3.0</v>
      </c>
      <c r="EN1617" s="1">
        <v>5.0</v>
      </c>
      <c r="EO1617" s="1" t="s">
        <v>368</v>
      </c>
      <c r="EP1617" s="1">
        <v>2.9401</v>
      </c>
      <c r="EQ1617" s="1">
        <v>2.80116</v>
      </c>
      <c r="ER1617" s="1">
        <v>0.0131502</v>
      </c>
      <c r="ES1617" s="1">
        <v>0.0131412</v>
      </c>
      <c r="ET1617" s="1">
        <v>0.116833</v>
      </c>
      <c r="EU1617" s="1">
        <v>0.107825</v>
      </c>
      <c r="EV1617" s="1">
        <v>20148.1</v>
      </c>
      <c r="EW1617" s="1">
        <v>21123.9</v>
      </c>
      <c r="EX1617" s="1">
        <v>23759.9</v>
      </c>
      <c r="EY1617" s="1">
        <v>24928.8</v>
      </c>
      <c r="EZ1617" s="1">
        <v>33594.6</v>
      </c>
      <c r="FA1617" s="1">
        <v>35518.4</v>
      </c>
      <c r="FB1617" s="1">
        <v>43339.4</v>
      </c>
      <c r="FC1617" s="1">
        <v>46088.9</v>
      </c>
      <c r="FD1617" s="1">
        <v>1.59675</v>
      </c>
      <c r="FE1617" s="1">
        <v>1.7679</v>
      </c>
      <c r="FF1617" s="1">
        <v>0.070259</v>
      </c>
      <c r="FG1617" s="1">
        <v>0.0</v>
      </c>
      <c r="FH1617" s="1">
        <v>30.461</v>
      </c>
      <c r="FI1617" s="1">
        <v>999.9</v>
      </c>
      <c r="FJ1617" s="1">
        <v>44.3</v>
      </c>
      <c r="FK1617" s="1">
        <v>41.4</v>
      </c>
      <c r="FL1617" s="1">
        <v>35.7687</v>
      </c>
      <c r="FM1617" s="1">
        <v>63.5036</v>
      </c>
      <c r="FN1617" s="1">
        <v>25.6691</v>
      </c>
      <c r="FO1617" s="1">
        <v>1.0</v>
      </c>
      <c r="FP1617" s="1">
        <v>0.628618</v>
      </c>
      <c r="FQ1617" s="1">
        <v>3.18828</v>
      </c>
      <c r="FR1617" s="1">
        <v>20.2897</v>
      </c>
      <c r="FS1617" s="1">
        <v>5.21804</v>
      </c>
      <c r="FT1617" s="1">
        <v>11.9081</v>
      </c>
      <c r="FU1617" s="1">
        <v>5.00415</v>
      </c>
      <c r="FV1617" s="1">
        <v>3.2914</v>
      </c>
      <c r="FW1617" s="1">
        <v>9999.0</v>
      </c>
      <c r="FX1617" s="1">
        <v>9999.0</v>
      </c>
      <c r="FY1617" s="1">
        <v>9999.0</v>
      </c>
      <c r="FZ1617" s="1">
        <v>999.9</v>
      </c>
      <c r="GA1617" s="1">
        <v>1.85987</v>
      </c>
      <c r="GB1617" s="1">
        <v>1.85487</v>
      </c>
      <c r="GC1617" s="1">
        <v>1.85805</v>
      </c>
      <c r="GD1617" s="1">
        <v>1.85654</v>
      </c>
      <c r="GE1617" s="1">
        <v>1.85526</v>
      </c>
      <c r="GF1617" s="1">
        <v>1.85479</v>
      </c>
      <c r="GG1617" s="1">
        <v>1.8537</v>
      </c>
      <c r="GH1617" s="1">
        <v>1.85662</v>
      </c>
      <c r="GI1617" s="1">
        <v>0.0</v>
      </c>
      <c r="GJ1617" s="1">
        <v>0.0</v>
      </c>
      <c r="GK1617" s="1">
        <v>0.0</v>
      </c>
      <c r="GL1617" s="1">
        <v>0.0</v>
      </c>
      <c r="GM1617" s="1" t="s">
        <v>350</v>
      </c>
      <c r="GN1617" s="1" t="s">
        <v>351</v>
      </c>
      <c r="GO1617" s="1" t="s">
        <v>352</v>
      </c>
      <c r="GP1617" s="1" t="s">
        <v>352</v>
      </c>
      <c r="GQ1617" s="1" t="s">
        <v>352</v>
      </c>
      <c r="GR1617" s="1" t="s">
        <v>352</v>
      </c>
      <c r="GS1617" s="1">
        <v>0.0</v>
      </c>
      <c r="GT1617" s="1">
        <v>100.0</v>
      </c>
      <c r="GU1617" s="1">
        <v>100.0</v>
      </c>
      <c r="GV1617" s="1">
        <v>0.731</v>
      </c>
      <c r="GW1617" s="1">
        <v>0.014</v>
      </c>
      <c r="GX1617" s="1">
        <v>0.5183579225971965</v>
      </c>
      <c r="GY1617" s="1">
        <v>0.003036990343597491</v>
      </c>
      <c r="GZ1617" s="1">
        <v>-1.538114387597119E-6</v>
      </c>
      <c r="HA1617" s="1">
        <v>3.390969119432733E-10</v>
      </c>
      <c r="HB1617" s="1">
        <v>-0.06461553679946257</v>
      </c>
      <c r="HC1617" s="1">
        <v>0.009762198319610341</v>
      </c>
      <c r="HD1617" s="1">
        <v>-3.338778216718564E-4</v>
      </c>
      <c r="HE1617" s="1">
        <v>2.632278881966732E-6</v>
      </c>
      <c r="HF1617" s="1">
        <v>6.0</v>
      </c>
      <c r="HG1617" s="1">
        <v>2134.0</v>
      </c>
      <c r="HH1617" s="1">
        <v>2.0</v>
      </c>
      <c r="HI1617" s="1">
        <v>31.0</v>
      </c>
      <c r="HJ1617" s="1">
        <v>2.1</v>
      </c>
      <c r="HK1617" s="1">
        <v>2.2</v>
      </c>
      <c r="HL1617" s="1">
        <v>0.26123</v>
      </c>
      <c r="HM1617" s="1">
        <v>2.42676</v>
      </c>
      <c r="HN1617" s="1">
        <v>1.4978</v>
      </c>
      <c r="HO1617" s="1">
        <v>2.30713</v>
      </c>
      <c r="HP1617" s="1">
        <v>1.54785</v>
      </c>
      <c r="HQ1617" s="1">
        <v>2.46216</v>
      </c>
      <c r="HR1617" s="1">
        <v>44.6412</v>
      </c>
      <c r="HS1617" s="1">
        <v>13.2915</v>
      </c>
      <c r="HT1617" s="1">
        <v>18.0</v>
      </c>
      <c r="HU1617" s="1">
        <v>324.317</v>
      </c>
      <c r="HV1617" s="1">
        <v>458.435</v>
      </c>
      <c r="HW1617" s="1">
        <v>25.7193</v>
      </c>
      <c r="HX1617" s="1">
        <v>34.6915</v>
      </c>
      <c r="HY1617" s="1">
        <v>29.9997</v>
      </c>
      <c r="HZ1617" s="1">
        <v>34.5381</v>
      </c>
      <c r="IA1617" s="1">
        <v>34.6182</v>
      </c>
      <c r="IB1617" s="1">
        <v>5.27487</v>
      </c>
      <c r="IC1617" s="1">
        <v>31.1714</v>
      </c>
      <c r="ID1617" s="1">
        <v>0.0</v>
      </c>
      <c r="IE1617" s="1">
        <v>25.7263</v>
      </c>
      <c r="IF1617" s="1">
        <v>50.0</v>
      </c>
      <c r="IG1617" s="1">
        <v>24.3293</v>
      </c>
      <c r="IH1617" s="1">
        <v>100.203</v>
      </c>
      <c r="II1617" s="1">
        <v>99.8817</v>
      </c>
      <c r="IJ1617" s="1" t="s">
        <v>1117</v>
      </c>
    </row>
    <row r="1618" ht="15.75" customHeight="1">
      <c r="A1618" s="1">
        <v>1602.0</v>
      </c>
      <c r="B1618" s="1">
        <v>1.659892826E9</v>
      </c>
      <c r="C1618" s="1">
        <v>12568.90000009537</v>
      </c>
      <c r="D1618" s="1" t="s">
        <v>3480</v>
      </c>
      <c r="E1618" s="1" t="s">
        <v>3481</v>
      </c>
      <c r="F1618" s="1">
        <v>1.0</v>
      </c>
      <c r="G1618" s="1" t="s">
        <v>2704</v>
      </c>
      <c r="H1618" s="1" t="s">
        <v>345</v>
      </c>
      <c r="I1618" s="1" t="s">
        <v>1102</v>
      </c>
      <c r="J1618" s="1" t="s">
        <v>1103</v>
      </c>
      <c r="K1618" s="1" t="s">
        <v>1104</v>
      </c>
      <c r="L1618" s="1" t="s">
        <v>2705</v>
      </c>
      <c r="M1618" s="1" t="s">
        <v>1869</v>
      </c>
      <c r="N1618" s="1">
        <v>1.65989281803871E9</v>
      </c>
      <c r="O1618" s="1">
        <f t="shared" si="1"/>
        <v>0.002521336503</v>
      </c>
      <c r="P1618" s="1">
        <f t="shared" si="2"/>
        <v>2.521336503</v>
      </c>
      <c r="Q1618" s="1">
        <f t="shared" si="3"/>
        <v>11.50135125</v>
      </c>
      <c r="R1618" s="1">
        <f t="shared" si="4"/>
        <v>384.9931935</v>
      </c>
      <c r="S1618" s="1">
        <f t="shared" si="5"/>
        <v>224.5293283</v>
      </c>
      <c r="T1618" s="1">
        <f t="shared" si="6"/>
        <v>22.23083778</v>
      </c>
      <c r="U1618" s="1">
        <f t="shared" si="7"/>
        <v>38.11850013</v>
      </c>
      <c r="V1618" s="1">
        <f t="shared" si="8"/>
        <v>0.124835063</v>
      </c>
      <c r="W1618" s="1">
        <f t="shared" si="9"/>
        <v>2.910482747</v>
      </c>
      <c r="X1618" s="1">
        <f t="shared" si="10"/>
        <v>0.1219349555</v>
      </c>
      <c r="Y1618" s="1">
        <f t="shared" si="11"/>
        <v>0.07646429881</v>
      </c>
      <c r="Z1618" s="1">
        <f t="shared" si="12"/>
        <v>321.517596</v>
      </c>
      <c r="AA1618" s="1">
        <f t="shared" si="13"/>
        <v>32.253427</v>
      </c>
      <c r="AB1618" s="1">
        <f t="shared" si="14"/>
        <v>31.62067742</v>
      </c>
      <c r="AC1618" s="1">
        <f t="shared" si="15"/>
        <v>4.673515875</v>
      </c>
      <c r="AD1618" s="1">
        <f t="shared" si="16"/>
        <v>59.87233382</v>
      </c>
      <c r="AE1618" s="1">
        <f t="shared" si="17"/>
        <v>2.702456848</v>
      </c>
      <c r="AF1618" s="1">
        <f t="shared" si="18"/>
        <v>4.513698858</v>
      </c>
      <c r="AG1618" s="1">
        <f t="shared" si="19"/>
        <v>1.971059027</v>
      </c>
      <c r="AH1618" s="1">
        <f t="shared" si="20"/>
        <v>-111.1909398</v>
      </c>
      <c r="AI1618" s="1">
        <f t="shared" si="21"/>
        <v>-95.9752338</v>
      </c>
      <c r="AJ1618" s="1">
        <f t="shared" si="22"/>
        <v>-7.42805697</v>
      </c>
      <c r="AK1618" s="1">
        <f t="shared" si="23"/>
        <v>106.9233654</v>
      </c>
      <c r="AL1618" s="1">
        <f t="shared" si="24"/>
        <v>11.54079704</v>
      </c>
      <c r="AM1618" s="1">
        <f t="shared" si="25"/>
        <v>2.527640144</v>
      </c>
      <c r="AN1618" s="1">
        <f t="shared" si="26"/>
        <v>11.50135125</v>
      </c>
      <c r="AO1618" s="1">
        <v>410.0338208470758</v>
      </c>
      <c r="AP1618" s="1">
        <v>395.8945272727273</v>
      </c>
      <c r="AQ1618" s="1">
        <v>-6.008449795804898E-4</v>
      </c>
      <c r="AR1618" s="1">
        <v>65.9524116306511</v>
      </c>
      <c r="AS1618" s="1">
        <f t="shared" si="27"/>
        <v>2.521336503</v>
      </c>
      <c r="AT1618" s="1">
        <v>24.34584299112325</v>
      </c>
      <c r="AU1618" s="1">
        <v>27.28818363636363</v>
      </c>
      <c r="AV1618" s="1">
        <v>-8.15791701016442E-6</v>
      </c>
      <c r="AW1618" s="1">
        <v>80.86174690337305</v>
      </c>
      <c r="AX1618" s="1">
        <v>163.0</v>
      </c>
      <c r="AY1618" s="1">
        <v>33.0</v>
      </c>
      <c r="AZ1618" s="1">
        <f t="shared" si="28"/>
        <v>1</v>
      </c>
      <c r="BA1618" s="1">
        <f t="shared" si="29"/>
        <v>0</v>
      </c>
      <c r="BB1618" s="1">
        <f t="shared" si="30"/>
        <v>51614.67259</v>
      </c>
      <c r="BC1618" s="1">
        <f t="shared" si="31"/>
        <v>2000.01</v>
      </c>
      <c r="BD1618" s="1">
        <f t="shared" si="32"/>
        <v>1681.2084</v>
      </c>
      <c r="BE1618" s="1">
        <f t="shared" si="33"/>
        <v>0.840599997</v>
      </c>
      <c r="BF1618" s="1">
        <f t="shared" si="34"/>
        <v>0.1607579942</v>
      </c>
      <c r="BG1618" s="1">
        <v>6.0</v>
      </c>
      <c r="BH1618" s="1">
        <v>0.5</v>
      </c>
      <c r="BI1618" s="1" t="s">
        <v>347</v>
      </c>
      <c r="BJ1618" s="1">
        <v>2.0</v>
      </c>
      <c r="BK1618" s="1" t="b">
        <v>1</v>
      </c>
      <c r="BL1618" s="1">
        <v>1.65989281803871E9</v>
      </c>
      <c r="BM1618" s="1">
        <v>384.9931935483871</v>
      </c>
      <c r="BN1618" s="1">
        <v>400.006064516129</v>
      </c>
      <c r="BO1618" s="1">
        <v>27.29455483870967</v>
      </c>
      <c r="BP1618" s="1">
        <v>24.34492903225807</v>
      </c>
      <c r="BQ1618" s="1">
        <v>383.5641935483871</v>
      </c>
      <c r="BR1618" s="1">
        <v>27.28355483870967</v>
      </c>
      <c r="BS1618" s="1">
        <v>500.1277096774193</v>
      </c>
      <c r="BT1618" s="1">
        <v>98.9108806451613</v>
      </c>
      <c r="BU1618" s="1">
        <v>0.09996103548387096</v>
      </c>
      <c r="BV1618" s="1">
        <v>31.00901935483871</v>
      </c>
      <c r="BW1618" s="1">
        <v>31.62067741935484</v>
      </c>
      <c r="BX1618" s="1">
        <v>999.9000000000003</v>
      </c>
      <c r="BY1618" s="1">
        <v>0.0</v>
      </c>
      <c r="BZ1618" s="1">
        <v>0.0</v>
      </c>
      <c r="CA1618" s="1">
        <v>10000.62677419355</v>
      </c>
      <c r="CB1618" s="1">
        <v>0.0</v>
      </c>
      <c r="CC1618" s="1">
        <v>661.4653225806452</v>
      </c>
      <c r="CD1618" s="1">
        <v>-14.89891290322581</v>
      </c>
      <c r="CE1618" s="1">
        <v>395.9118064516129</v>
      </c>
      <c r="CF1618" s="1">
        <v>409.9870322580646</v>
      </c>
      <c r="CG1618" s="1">
        <v>2.945784516129032</v>
      </c>
      <c r="CH1618" s="1">
        <v>400.006064516129</v>
      </c>
      <c r="CI1618" s="1">
        <v>24.34492903225807</v>
      </c>
      <c r="CJ1618" s="1">
        <v>2.699348387096775</v>
      </c>
      <c r="CK1618" s="1">
        <v>2.407979032258065</v>
      </c>
      <c r="CL1618" s="1">
        <v>22.28115161290323</v>
      </c>
      <c r="CM1618" s="1">
        <v>20.41752258064516</v>
      </c>
      <c r="CN1618" s="1">
        <v>2000.01</v>
      </c>
      <c r="CO1618" s="1">
        <v>0.9800006451612902</v>
      </c>
      <c r="CP1618" s="1">
        <v>0.01999950967741936</v>
      </c>
      <c r="CQ1618" s="1">
        <v>0.0</v>
      </c>
      <c r="CR1618" s="1">
        <v>2.565612903225807</v>
      </c>
      <c r="CS1618" s="1">
        <v>0.0</v>
      </c>
      <c r="CT1618" s="1">
        <v>16016.79677419355</v>
      </c>
      <c r="CU1618" s="1">
        <v>17412.4064516129</v>
      </c>
      <c r="CV1618" s="1">
        <v>44.10874193548387</v>
      </c>
      <c r="CW1618" s="1">
        <v>45.81199999999997</v>
      </c>
      <c r="CX1618" s="1">
        <v>44.16499999999998</v>
      </c>
      <c r="CY1618" s="1">
        <v>43.875</v>
      </c>
      <c r="CZ1618" s="1">
        <v>44.06199999999997</v>
      </c>
      <c r="DA1618" s="1">
        <v>1960.01</v>
      </c>
      <c r="DB1618" s="1">
        <v>40.0</v>
      </c>
      <c r="DC1618" s="1">
        <v>0.0</v>
      </c>
      <c r="DD1618" s="1">
        <v>1.6598928251E9</v>
      </c>
      <c r="DE1618" s="1">
        <v>0.0</v>
      </c>
      <c r="DF1618" s="1">
        <v>1.659892853E9</v>
      </c>
      <c r="DG1618" s="1" t="s">
        <v>3482</v>
      </c>
      <c r="DH1618" s="1">
        <v>1.659892848E9</v>
      </c>
      <c r="DI1618" s="1">
        <v>1.659892853E9</v>
      </c>
      <c r="DJ1618" s="1">
        <v>35.0</v>
      </c>
      <c r="DK1618" s="1">
        <v>-0.144</v>
      </c>
      <c r="DL1618" s="1">
        <v>-0.003</v>
      </c>
      <c r="DM1618" s="1">
        <v>1.429</v>
      </c>
      <c r="DN1618" s="1">
        <v>0.011</v>
      </c>
      <c r="DO1618" s="1">
        <v>400.0</v>
      </c>
      <c r="DP1618" s="1">
        <v>24.0</v>
      </c>
      <c r="DQ1618" s="1">
        <v>0.25</v>
      </c>
      <c r="DR1618" s="1">
        <v>0.03</v>
      </c>
      <c r="DS1618" s="1">
        <v>11.44627562708422</v>
      </c>
      <c r="DT1618" s="1">
        <v>-0.1670088220011819</v>
      </c>
      <c r="DU1618" s="1">
        <v>0.04095168673688327</v>
      </c>
      <c r="DV1618" s="1">
        <v>1.0</v>
      </c>
      <c r="DW1618" s="1">
        <v>-14.90474838709678</v>
      </c>
      <c r="DX1618" s="1">
        <v>-0.009267924121841211</v>
      </c>
      <c r="DY1618" s="1">
        <v>0.04737723606753068</v>
      </c>
      <c r="DZ1618" s="1">
        <v>1.0</v>
      </c>
      <c r="EA1618" s="1">
        <v>225.541542083331</v>
      </c>
      <c r="EB1618" s="1">
        <v>2.37118033373299</v>
      </c>
      <c r="EC1618" s="1">
        <v>0.5698610730068033</v>
      </c>
      <c r="ED1618" s="1">
        <v>0.0</v>
      </c>
      <c r="EE1618" s="1">
        <v>2.947578048780488</v>
      </c>
      <c r="EF1618" s="1">
        <v>-0.03368870796981145</v>
      </c>
      <c r="EG1618" s="1">
        <v>0.003419167791709625</v>
      </c>
      <c r="EH1618" s="1">
        <v>1.0</v>
      </c>
      <c r="EI1618" s="1">
        <v>1.971709385436011</v>
      </c>
      <c r="EJ1618" s="1">
        <v>-0.02800472313866837</v>
      </c>
      <c r="EK1618" s="1">
        <v>0.002484894826260738</v>
      </c>
      <c r="EL1618" s="1">
        <v>1.0</v>
      </c>
      <c r="EM1618" s="1">
        <v>4.0</v>
      </c>
      <c r="EN1618" s="1">
        <v>5.0</v>
      </c>
      <c r="EO1618" s="1" t="s">
        <v>349</v>
      </c>
      <c r="EP1618" s="1">
        <v>2.94026</v>
      </c>
      <c r="EQ1618" s="1">
        <v>2.80139</v>
      </c>
      <c r="ER1618" s="1">
        <v>0.0842189</v>
      </c>
      <c r="ES1618" s="1">
        <v>0.0868151</v>
      </c>
      <c r="ET1618" s="1">
        <v>0.116664</v>
      </c>
      <c r="EU1618" s="1">
        <v>0.107713</v>
      </c>
      <c r="EV1618" s="1">
        <v>18700.3</v>
      </c>
      <c r="EW1618" s="1">
        <v>19551.1</v>
      </c>
      <c r="EX1618" s="1">
        <v>23761.7</v>
      </c>
      <c r="EY1618" s="1">
        <v>24931.9</v>
      </c>
      <c r="EZ1618" s="1">
        <v>33606.5</v>
      </c>
      <c r="FA1618" s="1">
        <v>35530.3</v>
      </c>
      <c r="FB1618" s="1">
        <v>43342.6</v>
      </c>
      <c r="FC1618" s="1">
        <v>46094.4</v>
      </c>
      <c r="FD1618" s="1">
        <v>1.59172</v>
      </c>
      <c r="FE1618" s="1">
        <v>1.7695</v>
      </c>
      <c r="FF1618" s="1">
        <v>0.0730976</v>
      </c>
      <c r="FG1618" s="1">
        <v>0.0</v>
      </c>
      <c r="FH1618" s="1">
        <v>30.4299</v>
      </c>
      <c r="FI1618" s="1">
        <v>999.9</v>
      </c>
      <c r="FJ1618" s="1">
        <v>44.2</v>
      </c>
      <c r="FK1618" s="1">
        <v>41.5</v>
      </c>
      <c r="FL1618" s="1">
        <v>35.8791</v>
      </c>
      <c r="FM1618" s="1">
        <v>63.5936</v>
      </c>
      <c r="FN1618" s="1">
        <v>25.9575</v>
      </c>
      <c r="FO1618" s="1">
        <v>1.0</v>
      </c>
      <c r="FP1618" s="1">
        <v>0.626255</v>
      </c>
      <c r="FQ1618" s="1">
        <v>3.58744</v>
      </c>
      <c r="FR1618" s="1">
        <v>20.2812</v>
      </c>
      <c r="FS1618" s="1">
        <v>5.21834</v>
      </c>
      <c r="FT1618" s="1">
        <v>11.9081</v>
      </c>
      <c r="FU1618" s="1">
        <v>5.00495</v>
      </c>
      <c r="FV1618" s="1">
        <v>3.2914</v>
      </c>
      <c r="FW1618" s="1">
        <v>9999.0</v>
      </c>
      <c r="FX1618" s="1">
        <v>9999.0</v>
      </c>
      <c r="FY1618" s="1">
        <v>9999.0</v>
      </c>
      <c r="FZ1618" s="1">
        <v>999.9</v>
      </c>
      <c r="GA1618" s="1">
        <v>1.85989</v>
      </c>
      <c r="GB1618" s="1">
        <v>1.85488</v>
      </c>
      <c r="GC1618" s="1">
        <v>1.85806</v>
      </c>
      <c r="GD1618" s="1">
        <v>1.85655</v>
      </c>
      <c r="GE1618" s="1">
        <v>1.85532</v>
      </c>
      <c r="GF1618" s="1">
        <v>1.85486</v>
      </c>
      <c r="GG1618" s="1">
        <v>1.85378</v>
      </c>
      <c r="GH1618" s="1">
        <v>1.85663</v>
      </c>
      <c r="GI1618" s="1">
        <v>0.0</v>
      </c>
      <c r="GJ1618" s="1">
        <v>0.0</v>
      </c>
      <c r="GK1618" s="1">
        <v>0.0</v>
      </c>
      <c r="GL1618" s="1">
        <v>0.0</v>
      </c>
      <c r="GM1618" s="1" t="s">
        <v>350</v>
      </c>
      <c r="GN1618" s="1" t="s">
        <v>351</v>
      </c>
      <c r="GO1618" s="1" t="s">
        <v>352</v>
      </c>
      <c r="GP1618" s="1" t="s">
        <v>352</v>
      </c>
      <c r="GQ1618" s="1" t="s">
        <v>352</v>
      </c>
      <c r="GR1618" s="1" t="s">
        <v>352</v>
      </c>
      <c r="GS1618" s="1">
        <v>0.0</v>
      </c>
      <c r="GT1618" s="1">
        <v>100.0</v>
      </c>
      <c r="GU1618" s="1">
        <v>100.0</v>
      </c>
      <c r="GV1618" s="1">
        <v>1.429</v>
      </c>
      <c r="GW1618" s="1">
        <v>0.011</v>
      </c>
      <c r="GX1618" s="1">
        <v>0.5852780753626202</v>
      </c>
      <c r="GY1618" s="1">
        <v>0.003036990343597491</v>
      </c>
      <c r="GZ1618" s="1">
        <v>-1.538114387597119E-6</v>
      </c>
      <c r="HA1618" s="1">
        <v>3.390969119432733E-10</v>
      </c>
      <c r="HB1618" s="1">
        <v>-0.06410808764242877</v>
      </c>
      <c r="HC1618" s="1">
        <v>0.009762198319610341</v>
      </c>
      <c r="HD1618" s="1">
        <v>-3.338778216718564E-4</v>
      </c>
      <c r="HE1618" s="1">
        <v>2.632278881966732E-6</v>
      </c>
      <c r="HF1618" s="1">
        <v>6.0</v>
      </c>
      <c r="HG1618" s="1">
        <v>2134.0</v>
      </c>
      <c r="HH1618" s="1">
        <v>2.0</v>
      </c>
      <c r="HI1618" s="1">
        <v>31.0</v>
      </c>
      <c r="HJ1618" s="1">
        <v>2.5</v>
      </c>
      <c r="HK1618" s="1">
        <v>2.6</v>
      </c>
      <c r="HL1618" s="1">
        <v>1.02905</v>
      </c>
      <c r="HM1618" s="1">
        <v>2.40112</v>
      </c>
      <c r="HN1618" s="1">
        <v>1.4978</v>
      </c>
      <c r="HO1618" s="1">
        <v>2.30713</v>
      </c>
      <c r="HP1618" s="1">
        <v>1.54785</v>
      </c>
      <c r="HQ1618" s="1">
        <v>2.3645</v>
      </c>
      <c r="HR1618" s="1">
        <v>44.5573</v>
      </c>
      <c r="HS1618" s="1">
        <v>13.2214</v>
      </c>
      <c r="HT1618" s="1">
        <v>18.0</v>
      </c>
      <c r="HU1618" s="1">
        <v>321.833</v>
      </c>
      <c r="HV1618" s="1">
        <v>459.078</v>
      </c>
      <c r="HW1618" s="1">
        <v>25.6175</v>
      </c>
      <c r="HX1618" s="1">
        <v>34.641</v>
      </c>
      <c r="HY1618" s="1">
        <v>30.0</v>
      </c>
      <c r="HZ1618" s="1">
        <v>34.4815</v>
      </c>
      <c r="IA1618" s="1">
        <v>34.5629</v>
      </c>
      <c r="IB1618" s="1">
        <v>20.6156</v>
      </c>
      <c r="IC1618" s="1">
        <v>31.5383</v>
      </c>
      <c r="ID1618" s="1">
        <v>0.0</v>
      </c>
      <c r="IE1618" s="1">
        <v>25.6206</v>
      </c>
      <c r="IF1618" s="1">
        <v>400.0</v>
      </c>
      <c r="IG1618" s="1">
        <v>24.2911</v>
      </c>
      <c r="IH1618" s="1">
        <v>100.21</v>
      </c>
      <c r="II1618" s="1">
        <v>99.8939</v>
      </c>
      <c r="IJ1618" s="1" t="s">
        <v>1117</v>
      </c>
    </row>
    <row r="1619" ht="15.75" customHeight="1">
      <c r="A1619" s="1">
        <v>1603.0</v>
      </c>
      <c r="B1619" s="1">
        <v>1.6598930665E9</v>
      </c>
      <c r="C1619" s="1">
        <v>12809.40000009537</v>
      </c>
      <c r="D1619" s="1" t="s">
        <v>3483</v>
      </c>
      <c r="E1619" s="1" t="s">
        <v>3484</v>
      </c>
      <c r="F1619" s="1">
        <v>1.0</v>
      </c>
      <c r="G1619" s="1" t="s">
        <v>2704</v>
      </c>
      <c r="H1619" s="1" t="s">
        <v>345</v>
      </c>
      <c r="I1619" s="1" t="s">
        <v>1102</v>
      </c>
      <c r="J1619" s="1" t="s">
        <v>1103</v>
      </c>
      <c r="K1619" s="1" t="s">
        <v>1104</v>
      </c>
      <c r="L1619" s="1" t="s">
        <v>2705</v>
      </c>
      <c r="M1619" s="1" t="s">
        <v>1869</v>
      </c>
      <c r="N1619" s="1">
        <v>1.65989305875E9</v>
      </c>
      <c r="O1619" s="1">
        <f t="shared" si="1"/>
        <v>0.002491266016</v>
      </c>
      <c r="P1619" s="1">
        <f t="shared" si="2"/>
        <v>2.491266016</v>
      </c>
      <c r="Q1619" s="1">
        <f t="shared" si="3"/>
        <v>17.92925914</v>
      </c>
      <c r="R1619" s="1">
        <f t="shared" si="4"/>
        <v>576.7771667</v>
      </c>
      <c r="S1619" s="1">
        <f t="shared" si="5"/>
        <v>322.809644</v>
      </c>
      <c r="T1619" s="1">
        <f t="shared" si="6"/>
        <v>31.96029371</v>
      </c>
      <c r="U1619" s="1">
        <f t="shared" si="7"/>
        <v>57.10476125</v>
      </c>
      <c r="V1619" s="1">
        <f t="shared" si="8"/>
        <v>0.12241195</v>
      </c>
      <c r="W1619" s="1">
        <f t="shared" si="9"/>
        <v>2.909987721</v>
      </c>
      <c r="X1619" s="1">
        <f t="shared" si="10"/>
        <v>0.1196215165</v>
      </c>
      <c r="Y1619" s="1">
        <f t="shared" si="11"/>
        <v>0.07500885927</v>
      </c>
      <c r="Z1619" s="1">
        <f t="shared" si="12"/>
        <v>321.5110953</v>
      </c>
      <c r="AA1619" s="1">
        <f t="shared" si="13"/>
        <v>32.2708912</v>
      </c>
      <c r="AB1619" s="1">
        <f t="shared" si="14"/>
        <v>31.65867667</v>
      </c>
      <c r="AC1619" s="1">
        <f t="shared" si="15"/>
        <v>4.683605039</v>
      </c>
      <c r="AD1619" s="1">
        <f t="shared" si="16"/>
        <v>59.75331352</v>
      </c>
      <c r="AE1619" s="1">
        <f t="shared" si="17"/>
        <v>2.69854077</v>
      </c>
      <c r="AF1619" s="1">
        <f t="shared" si="18"/>
        <v>4.516135778</v>
      </c>
      <c r="AG1619" s="1">
        <f t="shared" si="19"/>
        <v>1.985064269</v>
      </c>
      <c r="AH1619" s="1">
        <f t="shared" si="20"/>
        <v>-109.8648313</v>
      </c>
      <c r="AI1619" s="1">
        <f t="shared" si="21"/>
        <v>-100.4350929</v>
      </c>
      <c r="AJ1619" s="1">
        <f t="shared" si="22"/>
        <v>-7.776372478</v>
      </c>
      <c r="AK1619" s="1">
        <f t="shared" si="23"/>
        <v>103.4347986</v>
      </c>
      <c r="AL1619" s="1">
        <f t="shared" si="24"/>
        <v>17.91683215</v>
      </c>
      <c r="AM1619" s="1">
        <f t="shared" si="25"/>
        <v>2.510974621</v>
      </c>
      <c r="AN1619" s="1">
        <f t="shared" si="26"/>
        <v>17.92925914</v>
      </c>
      <c r="AO1619" s="1">
        <v>614.9881559345962</v>
      </c>
      <c r="AP1619" s="1">
        <v>592.9287090909091</v>
      </c>
      <c r="AQ1619" s="1">
        <v>0.002704366026772501</v>
      </c>
      <c r="AR1619" s="1">
        <v>65.94595716918762</v>
      </c>
      <c r="AS1619" s="1">
        <f t="shared" si="27"/>
        <v>2.491266016</v>
      </c>
      <c r="AT1619" s="1">
        <v>24.32025628561228</v>
      </c>
      <c r="AU1619" s="1">
        <v>27.22994787878788</v>
      </c>
      <c r="AV1619" s="1">
        <v>-3.751614790321829E-4</v>
      </c>
      <c r="AW1619" s="1">
        <v>80.87318028240219</v>
      </c>
      <c r="AX1619" s="1">
        <v>162.0</v>
      </c>
      <c r="AY1619" s="1">
        <v>32.0</v>
      </c>
      <c r="AZ1619" s="1">
        <f t="shared" si="28"/>
        <v>1</v>
      </c>
      <c r="BA1619" s="1">
        <f t="shared" si="29"/>
        <v>0</v>
      </c>
      <c r="BB1619" s="1">
        <f t="shared" si="30"/>
        <v>51598.95592</v>
      </c>
      <c r="BC1619" s="1">
        <f t="shared" si="31"/>
        <v>1999.968667</v>
      </c>
      <c r="BD1619" s="1">
        <f t="shared" si="32"/>
        <v>1681.17373</v>
      </c>
      <c r="BE1619" s="1">
        <f t="shared" si="33"/>
        <v>0.8406000343</v>
      </c>
      <c r="BF1619" s="1">
        <f t="shared" si="34"/>
        <v>0.1607580662</v>
      </c>
      <c r="BG1619" s="1">
        <v>6.0</v>
      </c>
      <c r="BH1619" s="1">
        <v>0.5</v>
      </c>
      <c r="BI1619" s="1" t="s">
        <v>347</v>
      </c>
      <c r="BJ1619" s="1">
        <v>2.0</v>
      </c>
      <c r="BK1619" s="1" t="b">
        <v>1</v>
      </c>
      <c r="BL1619" s="1">
        <v>1.65989305875E9</v>
      </c>
      <c r="BM1619" s="1">
        <v>576.7771666666667</v>
      </c>
      <c r="BN1619" s="1">
        <v>600.0089333333333</v>
      </c>
      <c r="BO1619" s="1">
        <v>27.25616333333333</v>
      </c>
      <c r="BP1619" s="1">
        <v>24.32592333333333</v>
      </c>
      <c r="BQ1619" s="1">
        <v>574.9891666666667</v>
      </c>
      <c r="BR1619" s="1">
        <v>27.24816333333333</v>
      </c>
      <c r="BS1619" s="1">
        <v>500.1368666666667</v>
      </c>
      <c r="BT1619" s="1">
        <v>98.90658999999998</v>
      </c>
      <c r="BU1619" s="1">
        <v>0.1000360366666667</v>
      </c>
      <c r="BV1619" s="1">
        <v>31.01848666666667</v>
      </c>
      <c r="BW1619" s="1">
        <v>31.65867666666667</v>
      </c>
      <c r="BX1619" s="1">
        <v>999.9000000000002</v>
      </c>
      <c r="BY1619" s="1">
        <v>0.0</v>
      </c>
      <c r="BZ1619" s="1">
        <v>0.0</v>
      </c>
      <c r="CA1619" s="1">
        <v>9998.228666666668</v>
      </c>
      <c r="CB1619" s="1">
        <v>0.0</v>
      </c>
      <c r="CC1619" s="1">
        <v>1501.026433333333</v>
      </c>
      <c r="CD1619" s="1">
        <v>-23.27593</v>
      </c>
      <c r="CE1619" s="1">
        <v>592.8907333333334</v>
      </c>
      <c r="CF1619" s="1">
        <v>614.9686666666665</v>
      </c>
      <c r="CG1619" s="1">
        <v>2.926471333333334</v>
      </c>
      <c r="CH1619" s="1">
        <v>600.0089333333333</v>
      </c>
      <c r="CI1619" s="1">
        <v>24.32592333333333</v>
      </c>
      <c r="CJ1619" s="1">
        <v>2.695443</v>
      </c>
      <c r="CK1619" s="1">
        <v>2.405994333333334</v>
      </c>
      <c r="CL1619" s="1">
        <v>22.25734666666666</v>
      </c>
      <c r="CM1619" s="1">
        <v>20.40418</v>
      </c>
      <c r="CN1619" s="1">
        <v>1999.968666666667</v>
      </c>
      <c r="CO1619" s="1">
        <v>0.9799975999999998</v>
      </c>
      <c r="CP1619" s="1">
        <v>0.0200025</v>
      </c>
      <c r="CQ1619" s="1">
        <v>0.0</v>
      </c>
      <c r="CR1619" s="1">
        <v>2.570666666666666</v>
      </c>
      <c r="CS1619" s="1">
        <v>0.0</v>
      </c>
      <c r="CT1619" s="1">
        <v>16388.81</v>
      </c>
      <c r="CU1619" s="1">
        <v>17412.05333333333</v>
      </c>
      <c r="CV1619" s="1">
        <v>43.93699999999998</v>
      </c>
      <c r="CW1619" s="1">
        <v>45.7416</v>
      </c>
      <c r="CX1619" s="1">
        <v>44.06199999999998</v>
      </c>
      <c r="CY1619" s="1">
        <v>43.68699999999998</v>
      </c>
      <c r="CZ1619" s="1">
        <v>43.875</v>
      </c>
      <c r="DA1619" s="1">
        <v>1959.967333333333</v>
      </c>
      <c r="DB1619" s="1">
        <v>40.00166666666667</v>
      </c>
      <c r="DC1619" s="1">
        <v>0.0</v>
      </c>
      <c r="DD1619" s="1">
        <v>1.6598930657E9</v>
      </c>
      <c r="DE1619" s="1">
        <v>0.0</v>
      </c>
      <c r="DF1619" s="1">
        <v>1.659893092E9</v>
      </c>
      <c r="DG1619" s="1" t="s">
        <v>3485</v>
      </c>
      <c r="DH1619" s="1">
        <v>1.659893092E9</v>
      </c>
      <c r="DI1619" s="1">
        <v>1.6598930885E9</v>
      </c>
      <c r="DJ1619" s="1">
        <v>36.0</v>
      </c>
      <c r="DK1619" s="1">
        <v>0.008</v>
      </c>
      <c r="DL1619" s="1">
        <v>-0.002</v>
      </c>
      <c r="DM1619" s="1">
        <v>1.788</v>
      </c>
      <c r="DN1619" s="1">
        <v>0.008</v>
      </c>
      <c r="DO1619" s="1">
        <v>600.0</v>
      </c>
      <c r="DP1619" s="1">
        <v>24.0</v>
      </c>
      <c r="DQ1619" s="1">
        <v>0.22</v>
      </c>
      <c r="DR1619" s="1">
        <v>0.03</v>
      </c>
      <c r="DS1619" s="1">
        <v>17.95318432250319</v>
      </c>
      <c r="DT1619" s="1">
        <v>-0.2557849472004877</v>
      </c>
      <c r="DU1619" s="1">
        <v>0.04535884153969433</v>
      </c>
      <c r="DV1619" s="1">
        <v>1.0</v>
      </c>
      <c r="DW1619" s="1">
        <v>-23.2811129032258</v>
      </c>
      <c r="DX1619" s="1">
        <v>0.3075774193548955</v>
      </c>
      <c r="DY1619" s="1">
        <v>0.03922741587318022</v>
      </c>
      <c r="DZ1619" s="1">
        <v>1.0</v>
      </c>
      <c r="EA1619" s="1">
        <v>323.389709973286</v>
      </c>
      <c r="EB1619" s="1">
        <v>-12.44927802671262</v>
      </c>
      <c r="EC1619" s="1">
        <v>1.358375315069709</v>
      </c>
      <c r="ED1619" s="1">
        <v>0.0</v>
      </c>
      <c r="EE1619" s="1">
        <v>2.932732926829269</v>
      </c>
      <c r="EF1619" s="1">
        <v>-0.1063183275261327</v>
      </c>
      <c r="EG1619" s="1">
        <v>0.01070095442378916</v>
      </c>
      <c r="EH1619" s="1">
        <v>1.0</v>
      </c>
      <c r="EI1619" s="1">
        <v>1.984460677702672</v>
      </c>
      <c r="EJ1619" s="1">
        <v>0.04897219049018806</v>
      </c>
      <c r="EK1619" s="1">
        <v>0.00373650836047484</v>
      </c>
      <c r="EL1619" s="1">
        <v>1.0</v>
      </c>
      <c r="EM1619" s="1">
        <v>4.0</v>
      </c>
      <c r="EN1619" s="1">
        <v>5.0</v>
      </c>
      <c r="EO1619" s="1" t="s">
        <v>349</v>
      </c>
      <c r="EP1619" s="1">
        <v>2.94035</v>
      </c>
      <c r="EQ1619" s="1">
        <v>2.80109</v>
      </c>
      <c r="ER1619" s="1">
        <v>0.113733</v>
      </c>
      <c r="ES1619" s="1">
        <v>0.116996</v>
      </c>
      <c r="ET1619" s="1">
        <v>0.116518</v>
      </c>
      <c r="EU1619" s="1">
        <v>0.10764</v>
      </c>
      <c r="EV1619" s="1">
        <v>18101.3</v>
      </c>
      <c r="EW1619" s="1">
        <v>18908.7</v>
      </c>
      <c r="EX1619" s="1">
        <v>23765.9</v>
      </c>
      <c r="EY1619" s="1">
        <v>24936.5</v>
      </c>
      <c r="EZ1619" s="1">
        <v>33618.9</v>
      </c>
      <c r="FA1619" s="1">
        <v>35540.4</v>
      </c>
      <c r="FB1619" s="1">
        <v>43349.6</v>
      </c>
      <c r="FC1619" s="1">
        <v>46102.3</v>
      </c>
      <c r="FD1619" s="1">
        <v>1.59383</v>
      </c>
      <c r="FE1619" s="1">
        <v>1.77153</v>
      </c>
      <c r="FF1619" s="1">
        <v>0.0741109</v>
      </c>
      <c r="FG1619" s="1">
        <v>0.0</v>
      </c>
      <c r="FH1619" s="1">
        <v>30.4506</v>
      </c>
      <c r="FI1619" s="1">
        <v>999.9</v>
      </c>
      <c r="FJ1619" s="1">
        <v>43.8</v>
      </c>
      <c r="FK1619" s="1">
        <v>41.6</v>
      </c>
      <c r="FL1619" s="1">
        <v>35.7451</v>
      </c>
      <c r="FM1619" s="1">
        <v>63.3836</v>
      </c>
      <c r="FN1619" s="1">
        <v>26.3261</v>
      </c>
      <c r="FO1619" s="1">
        <v>1.0</v>
      </c>
      <c r="FP1619" s="1">
        <v>0.615874</v>
      </c>
      <c r="FQ1619" s="1">
        <v>3.60453</v>
      </c>
      <c r="FR1619" s="1">
        <v>20.2807</v>
      </c>
      <c r="FS1619" s="1">
        <v>5.21999</v>
      </c>
      <c r="FT1619" s="1">
        <v>11.9081</v>
      </c>
      <c r="FU1619" s="1">
        <v>5.00495</v>
      </c>
      <c r="FV1619" s="1">
        <v>3.2916</v>
      </c>
      <c r="FW1619" s="1">
        <v>9999.0</v>
      </c>
      <c r="FX1619" s="1">
        <v>9999.0</v>
      </c>
      <c r="FY1619" s="1">
        <v>9999.0</v>
      </c>
      <c r="FZ1619" s="1">
        <v>999.9</v>
      </c>
      <c r="GA1619" s="1">
        <v>1.85989</v>
      </c>
      <c r="GB1619" s="1">
        <v>1.85494</v>
      </c>
      <c r="GC1619" s="1">
        <v>1.85806</v>
      </c>
      <c r="GD1619" s="1">
        <v>1.85655</v>
      </c>
      <c r="GE1619" s="1">
        <v>1.85532</v>
      </c>
      <c r="GF1619" s="1">
        <v>1.85486</v>
      </c>
      <c r="GG1619" s="1">
        <v>1.85379</v>
      </c>
      <c r="GH1619" s="1">
        <v>1.85661</v>
      </c>
      <c r="GI1619" s="1">
        <v>0.0</v>
      </c>
      <c r="GJ1619" s="1">
        <v>0.0</v>
      </c>
      <c r="GK1619" s="1">
        <v>0.0</v>
      </c>
      <c r="GL1619" s="1">
        <v>0.0</v>
      </c>
      <c r="GM1619" s="1" t="s">
        <v>350</v>
      </c>
      <c r="GN1619" s="1" t="s">
        <v>351</v>
      </c>
      <c r="GO1619" s="1" t="s">
        <v>352</v>
      </c>
      <c r="GP1619" s="1" t="s">
        <v>352</v>
      </c>
      <c r="GQ1619" s="1" t="s">
        <v>352</v>
      </c>
      <c r="GR1619" s="1" t="s">
        <v>352</v>
      </c>
      <c r="GS1619" s="1">
        <v>0.0</v>
      </c>
      <c r="GT1619" s="1">
        <v>100.0</v>
      </c>
      <c r="GU1619" s="1">
        <v>100.0</v>
      </c>
      <c r="GV1619" s="1">
        <v>1.788</v>
      </c>
      <c r="GW1619" s="1">
        <v>0.008</v>
      </c>
      <c r="GX1619" s="1">
        <v>0.4416243458321333</v>
      </c>
      <c r="GY1619" s="1">
        <v>0.003036990343597491</v>
      </c>
      <c r="GZ1619" s="1">
        <v>-1.538114387597119E-6</v>
      </c>
      <c r="HA1619" s="1">
        <v>3.390969119432733E-10</v>
      </c>
      <c r="HB1619" s="1">
        <v>-0.06713299526752561</v>
      </c>
      <c r="HC1619" s="1">
        <v>0.009762198319610341</v>
      </c>
      <c r="HD1619" s="1">
        <v>-3.338778216718564E-4</v>
      </c>
      <c r="HE1619" s="1">
        <v>2.632278881966732E-6</v>
      </c>
      <c r="HF1619" s="1">
        <v>6.0</v>
      </c>
      <c r="HG1619" s="1">
        <v>2134.0</v>
      </c>
      <c r="HH1619" s="1">
        <v>2.0</v>
      </c>
      <c r="HI1619" s="1">
        <v>31.0</v>
      </c>
      <c r="HJ1619" s="1">
        <v>3.6</v>
      </c>
      <c r="HK1619" s="1">
        <v>3.6</v>
      </c>
      <c r="HL1619" s="1">
        <v>1.42944</v>
      </c>
      <c r="HM1619" s="1">
        <v>2.3938</v>
      </c>
      <c r="HN1619" s="1">
        <v>1.4978</v>
      </c>
      <c r="HO1619" s="1">
        <v>2.30713</v>
      </c>
      <c r="HP1619" s="1">
        <v>1.54785</v>
      </c>
      <c r="HQ1619" s="1">
        <v>2.33765</v>
      </c>
      <c r="HR1619" s="1">
        <v>44.5293</v>
      </c>
      <c r="HS1619" s="1">
        <v>13.1076</v>
      </c>
      <c r="HT1619" s="1">
        <v>18.0</v>
      </c>
      <c r="HU1619" s="1">
        <v>322.343</v>
      </c>
      <c r="HV1619" s="1">
        <v>459.647</v>
      </c>
      <c r="HW1619" s="1">
        <v>25.593</v>
      </c>
      <c r="HX1619" s="1">
        <v>34.5205</v>
      </c>
      <c r="HY1619" s="1">
        <v>29.9999</v>
      </c>
      <c r="HZ1619" s="1">
        <v>34.376</v>
      </c>
      <c r="IA1619" s="1">
        <v>34.4573</v>
      </c>
      <c r="IB1619" s="1">
        <v>28.6167</v>
      </c>
      <c r="IC1619" s="1">
        <v>30.9421</v>
      </c>
      <c r="ID1619" s="1">
        <v>0.0</v>
      </c>
      <c r="IE1619" s="1">
        <v>25.5865</v>
      </c>
      <c r="IF1619" s="1">
        <v>600.0</v>
      </c>
      <c r="IG1619" s="1">
        <v>24.3597</v>
      </c>
      <c r="IH1619" s="1">
        <v>100.227</v>
      </c>
      <c r="II1619" s="1">
        <v>99.9114</v>
      </c>
      <c r="IJ1619" s="1" t="s">
        <v>1117</v>
      </c>
    </row>
    <row r="1620" ht="15.75" customHeight="1">
      <c r="A1620" s="1">
        <v>1604.0</v>
      </c>
      <c r="B1620" s="1">
        <v>1.659893239E9</v>
      </c>
      <c r="C1620" s="1">
        <v>12981.90000009537</v>
      </c>
      <c r="D1620" s="1" t="s">
        <v>3486</v>
      </c>
      <c r="E1620" s="1" t="s">
        <v>3487</v>
      </c>
      <c r="F1620" s="1">
        <v>1.0</v>
      </c>
      <c r="G1620" s="1" t="s">
        <v>2704</v>
      </c>
      <c r="H1620" s="1" t="s">
        <v>345</v>
      </c>
      <c r="I1620" s="1" t="s">
        <v>1102</v>
      </c>
      <c r="J1620" s="1" t="s">
        <v>1103</v>
      </c>
      <c r="K1620" s="1" t="s">
        <v>1104</v>
      </c>
      <c r="L1620" s="1" t="s">
        <v>2705</v>
      </c>
      <c r="M1620" s="1" t="s">
        <v>1869</v>
      </c>
      <c r="N1620" s="1">
        <v>1.659893231E9</v>
      </c>
      <c r="O1620" s="1">
        <f t="shared" si="1"/>
        <v>0.002343488123</v>
      </c>
      <c r="P1620" s="1">
        <f t="shared" si="2"/>
        <v>2.343488123</v>
      </c>
      <c r="Q1620" s="1">
        <f t="shared" si="3"/>
        <v>22.05954812</v>
      </c>
      <c r="R1620" s="1">
        <f t="shared" si="4"/>
        <v>771.5543226</v>
      </c>
      <c r="S1620" s="1">
        <f t="shared" si="5"/>
        <v>438.8263434</v>
      </c>
      <c r="T1620" s="1">
        <f t="shared" si="6"/>
        <v>43.44435786</v>
      </c>
      <c r="U1620" s="1">
        <f t="shared" si="7"/>
        <v>76.38484472</v>
      </c>
      <c r="V1620" s="1">
        <f t="shared" si="8"/>
        <v>0.1150183126</v>
      </c>
      <c r="W1620" s="1">
        <f t="shared" si="9"/>
        <v>2.909645183</v>
      </c>
      <c r="X1620" s="1">
        <f t="shared" si="10"/>
        <v>0.1125508379</v>
      </c>
      <c r="Y1620" s="1">
        <f t="shared" si="11"/>
        <v>0.07056155765</v>
      </c>
      <c r="Z1620" s="1">
        <f t="shared" si="12"/>
        <v>321.5142354</v>
      </c>
      <c r="AA1620" s="1">
        <f t="shared" si="13"/>
        <v>32.31846206</v>
      </c>
      <c r="AB1620" s="1">
        <f t="shared" si="14"/>
        <v>31.65861935</v>
      </c>
      <c r="AC1620" s="1">
        <f t="shared" si="15"/>
        <v>4.683589808</v>
      </c>
      <c r="AD1620" s="1">
        <f t="shared" si="16"/>
        <v>59.73520584</v>
      </c>
      <c r="AE1620" s="1">
        <f t="shared" si="17"/>
        <v>2.699085213</v>
      </c>
      <c r="AF1620" s="1">
        <f t="shared" si="18"/>
        <v>4.518416193</v>
      </c>
      <c r="AG1620" s="1">
        <f t="shared" si="19"/>
        <v>1.984504595</v>
      </c>
      <c r="AH1620" s="1">
        <f t="shared" si="20"/>
        <v>-103.3478262</v>
      </c>
      <c r="AI1620" s="1">
        <f t="shared" si="21"/>
        <v>-99.02520053</v>
      </c>
      <c r="AJ1620" s="1">
        <f t="shared" si="22"/>
        <v>-7.668443856</v>
      </c>
      <c r="AK1620" s="1">
        <f t="shared" si="23"/>
        <v>111.4727648</v>
      </c>
      <c r="AL1620" s="1">
        <f t="shared" si="24"/>
        <v>21.86207278</v>
      </c>
      <c r="AM1620" s="1">
        <f t="shared" si="25"/>
        <v>2.363248789</v>
      </c>
      <c r="AN1620" s="1">
        <f t="shared" si="26"/>
        <v>22.05954812</v>
      </c>
      <c r="AO1620" s="1">
        <v>820.0460607929153</v>
      </c>
      <c r="AP1620" s="1">
        <v>792.9181212121208</v>
      </c>
      <c r="AQ1620" s="1">
        <v>-2.478526252058764E-4</v>
      </c>
      <c r="AR1620" s="1">
        <v>65.93258208918034</v>
      </c>
      <c r="AS1620" s="1">
        <f t="shared" si="27"/>
        <v>2.343488123</v>
      </c>
      <c r="AT1620" s="1">
        <v>24.52712634960888</v>
      </c>
      <c r="AU1620" s="1">
        <v>27.26165272727272</v>
      </c>
      <c r="AV1620" s="1">
        <v>4.205468634890826E-5</v>
      </c>
      <c r="AW1620" s="1">
        <v>80.89648839916904</v>
      </c>
      <c r="AX1620" s="1">
        <v>164.0</v>
      </c>
      <c r="AY1620" s="1">
        <v>33.0</v>
      </c>
      <c r="AZ1620" s="1">
        <f t="shared" si="28"/>
        <v>1</v>
      </c>
      <c r="BA1620" s="1">
        <f t="shared" si="29"/>
        <v>0</v>
      </c>
      <c r="BB1620" s="1">
        <f t="shared" si="30"/>
        <v>51587.63958</v>
      </c>
      <c r="BC1620" s="1">
        <f t="shared" si="31"/>
        <v>1999.98871</v>
      </c>
      <c r="BD1620" s="1">
        <f t="shared" si="32"/>
        <v>1681.190535</v>
      </c>
      <c r="BE1620" s="1">
        <f t="shared" si="33"/>
        <v>0.8406000131</v>
      </c>
      <c r="BF1620" s="1">
        <f t="shared" si="34"/>
        <v>0.1607580252</v>
      </c>
      <c r="BG1620" s="1">
        <v>6.0</v>
      </c>
      <c r="BH1620" s="1">
        <v>0.5</v>
      </c>
      <c r="BI1620" s="1" t="s">
        <v>347</v>
      </c>
      <c r="BJ1620" s="1">
        <v>2.0</v>
      </c>
      <c r="BK1620" s="1" t="b">
        <v>1</v>
      </c>
      <c r="BL1620" s="1">
        <v>1.659893231E9</v>
      </c>
      <c r="BM1620" s="1">
        <v>771.5543225806451</v>
      </c>
      <c r="BN1620" s="1">
        <v>799.9692903225807</v>
      </c>
      <c r="BO1620" s="1">
        <v>27.26314193548387</v>
      </c>
      <c r="BP1620" s="1">
        <v>24.50529354838709</v>
      </c>
      <c r="BQ1620" s="1">
        <v>769.3213225806452</v>
      </c>
      <c r="BR1620" s="1">
        <v>27.25414193548387</v>
      </c>
      <c r="BS1620" s="1">
        <v>500.1331935483871</v>
      </c>
      <c r="BT1620" s="1">
        <v>98.90119032258065</v>
      </c>
      <c r="BU1620" s="1">
        <v>0.1000627129032258</v>
      </c>
      <c r="BV1620" s="1">
        <v>31.02734193548387</v>
      </c>
      <c r="BW1620" s="1">
        <v>31.65861935483871</v>
      </c>
      <c r="BX1620" s="1">
        <v>999.9000000000003</v>
      </c>
      <c r="BY1620" s="1">
        <v>0.0</v>
      </c>
      <c r="BZ1620" s="1">
        <v>0.0</v>
      </c>
      <c r="CA1620" s="1">
        <v>9996.815161290326</v>
      </c>
      <c r="CB1620" s="1">
        <v>0.0</v>
      </c>
      <c r="CC1620" s="1">
        <v>1931.363870967742</v>
      </c>
      <c r="CD1620" s="1">
        <v>-28.6182806451613</v>
      </c>
      <c r="CE1620" s="1">
        <v>792.9640322580644</v>
      </c>
      <c r="CF1620" s="1">
        <v>820.0652258064515</v>
      </c>
      <c r="CG1620" s="1">
        <v>2.750751612903225</v>
      </c>
      <c r="CH1620" s="1">
        <v>799.9692903225807</v>
      </c>
      <c r="CI1620" s="1">
        <v>24.50529354838709</v>
      </c>
      <c r="CJ1620" s="1">
        <v>2.695655161290323</v>
      </c>
      <c r="CK1620" s="1">
        <v>2.423603225806451</v>
      </c>
      <c r="CL1620" s="1">
        <v>22.25865806451613</v>
      </c>
      <c r="CM1620" s="1">
        <v>20.52233870967742</v>
      </c>
      <c r="CN1620" s="1">
        <v>1999.98870967742</v>
      </c>
      <c r="CO1620" s="1">
        <v>0.9799980322580644</v>
      </c>
      <c r="CP1620" s="1">
        <v>0.02000206774193548</v>
      </c>
      <c r="CQ1620" s="1">
        <v>0.0</v>
      </c>
      <c r="CR1620" s="1">
        <v>2.983451612903225</v>
      </c>
      <c r="CS1620" s="1">
        <v>0.0</v>
      </c>
      <c r="CT1620" s="1">
        <v>16889.2</v>
      </c>
      <c r="CU1620" s="1">
        <v>17412.22903225806</v>
      </c>
      <c r="CV1620" s="1">
        <v>43.89499999999999</v>
      </c>
      <c r="CW1620" s="1">
        <v>45.6128064516129</v>
      </c>
      <c r="CX1620" s="1">
        <v>44.0</v>
      </c>
      <c r="CY1620" s="1">
        <v>43.62093548387097</v>
      </c>
      <c r="CZ1620" s="1">
        <v>43.8628064516129</v>
      </c>
      <c r="DA1620" s="1">
        <v>1959.988064516129</v>
      </c>
      <c r="DB1620" s="1">
        <v>40.00064516129032</v>
      </c>
      <c r="DC1620" s="1">
        <v>0.0</v>
      </c>
      <c r="DD1620" s="1">
        <v>1.6598932379E9</v>
      </c>
      <c r="DE1620" s="1">
        <v>0.0</v>
      </c>
      <c r="DF1620" s="1">
        <v>1.659893266E9</v>
      </c>
      <c r="DG1620" s="1" t="s">
        <v>3488</v>
      </c>
      <c r="DH1620" s="1">
        <v>1.659893266E9</v>
      </c>
      <c r="DI1620" s="1">
        <v>1.659893264E9</v>
      </c>
      <c r="DJ1620" s="1">
        <v>37.0</v>
      </c>
      <c r="DK1620" s="1">
        <v>0.168</v>
      </c>
      <c r="DL1620" s="1">
        <v>0.001</v>
      </c>
      <c r="DM1620" s="1">
        <v>2.233</v>
      </c>
      <c r="DN1620" s="1">
        <v>0.009</v>
      </c>
      <c r="DO1620" s="1">
        <v>800.0</v>
      </c>
      <c r="DP1620" s="1">
        <v>25.0</v>
      </c>
      <c r="DQ1620" s="1">
        <v>0.06</v>
      </c>
      <c r="DR1620" s="1">
        <v>0.03</v>
      </c>
      <c r="DS1620" s="1">
        <v>22.02717789271802</v>
      </c>
      <c r="DT1620" s="1">
        <v>0.7748901312029731</v>
      </c>
      <c r="DU1620" s="1">
        <v>0.06976608485150675</v>
      </c>
      <c r="DV1620" s="1">
        <v>0.0</v>
      </c>
      <c r="DW1620" s="1">
        <v>-28.61610322580646</v>
      </c>
      <c r="DX1620" s="1">
        <v>-0.2422741935483357</v>
      </c>
      <c r="DY1620" s="1">
        <v>0.0371687128563878</v>
      </c>
      <c r="DZ1620" s="1">
        <v>1.0</v>
      </c>
      <c r="EA1620" s="1">
        <v>441.5949547798248</v>
      </c>
      <c r="EB1620" s="1">
        <v>-24.74035751389323</v>
      </c>
      <c r="EC1620" s="1">
        <v>1.989552172010795</v>
      </c>
      <c r="ED1620" s="1">
        <v>0.0</v>
      </c>
      <c r="EE1620" s="1">
        <v>2.753413414634146</v>
      </c>
      <c r="EF1620" s="1">
        <v>-0.1052059233449392</v>
      </c>
      <c r="EG1620" s="1">
        <v>0.01438520490113337</v>
      </c>
      <c r="EH1620" s="1">
        <v>1.0</v>
      </c>
      <c r="EI1620" s="1">
        <v>1.985215784506117</v>
      </c>
      <c r="EJ1620" s="1">
        <v>0.005445109103450455</v>
      </c>
      <c r="EK1620" s="1">
        <v>0.001179276746516033</v>
      </c>
      <c r="EL1620" s="1">
        <v>1.0</v>
      </c>
      <c r="EM1620" s="1">
        <v>3.0</v>
      </c>
      <c r="EN1620" s="1">
        <v>5.0</v>
      </c>
      <c r="EO1620" s="1" t="s">
        <v>368</v>
      </c>
      <c r="EP1620" s="1">
        <v>2.94024</v>
      </c>
      <c r="EQ1620" s="1">
        <v>2.80112</v>
      </c>
      <c r="ER1620" s="1">
        <v>0.139016</v>
      </c>
      <c r="ES1620" s="1">
        <v>0.142484</v>
      </c>
      <c r="ET1620" s="1">
        <v>0.116637</v>
      </c>
      <c r="EU1620" s="1">
        <v>0.108324</v>
      </c>
      <c r="EV1620" s="1">
        <v>17587.1</v>
      </c>
      <c r="EW1620" s="1">
        <v>18365.4</v>
      </c>
      <c r="EX1620" s="1">
        <v>23769.1</v>
      </c>
      <c r="EY1620" s="1">
        <v>24940.1</v>
      </c>
      <c r="EZ1620" s="1">
        <v>33619.6</v>
      </c>
      <c r="FA1620" s="1">
        <v>35518.9</v>
      </c>
      <c r="FB1620" s="1">
        <v>43354.9</v>
      </c>
      <c r="FC1620" s="1">
        <v>46108.5</v>
      </c>
      <c r="FD1620" s="1">
        <v>1.5906</v>
      </c>
      <c r="FE1620" s="1">
        <v>1.7736</v>
      </c>
      <c r="FF1620" s="1">
        <v>0.0757389</v>
      </c>
      <c r="FG1620" s="1">
        <v>0.0</v>
      </c>
      <c r="FH1620" s="1">
        <v>30.4291</v>
      </c>
      <c r="FI1620" s="1">
        <v>999.9</v>
      </c>
      <c r="FJ1620" s="1">
        <v>43.3</v>
      </c>
      <c r="FK1620" s="1">
        <v>41.7</v>
      </c>
      <c r="FL1620" s="1">
        <v>35.5222</v>
      </c>
      <c r="FM1620" s="1">
        <v>63.6337</v>
      </c>
      <c r="FN1620" s="1">
        <v>26.1498</v>
      </c>
      <c r="FO1620" s="1">
        <v>1.0</v>
      </c>
      <c r="FP1620" s="1">
        <v>0.60922</v>
      </c>
      <c r="FQ1620" s="1">
        <v>3.50073</v>
      </c>
      <c r="FR1620" s="1">
        <v>20.2826</v>
      </c>
      <c r="FS1620" s="1">
        <v>5.21744</v>
      </c>
      <c r="FT1620" s="1">
        <v>11.9081</v>
      </c>
      <c r="FU1620" s="1">
        <v>5.00385</v>
      </c>
      <c r="FV1620" s="1">
        <v>3.2918</v>
      </c>
      <c r="FW1620" s="1">
        <v>9999.0</v>
      </c>
      <c r="FX1620" s="1">
        <v>9999.0</v>
      </c>
      <c r="FY1620" s="1">
        <v>9999.0</v>
      </c>
      <c r="FZ1620" s="1">
        <v>999.9</v>
      </c>
      <c r="GA1620" s="1">
        <v>1.85989</v>
      </c>
      <c r="GB1620" s="1">
        <v>1.85492</v>
      </c>
      <c r="GC1620" s="1">
        <v>1.85806</v>
      </c>
      <c r="GD1620" s="1">
        <v>1.85655</v>
      </c>
      <c r="GE1620" s="1">
        <v>1.85531</v>
      </c>
      <c r="GF1620" s="1">
        <v>1.85485</v>
      </c>
      <c r="GG1620" s="1">
        <v>1.85378</v>
      </c>
      <c r="GH1620" s="1">
        <v>1.85662</v>
      </c>
      <c r="GI1620" s="1">
        <v>0.0</v>
      </c>
      <c r="GJ1620" s="1">
        <v>0.0</v>
      </c>
      <c r="GK1620" s="1">
        <v>0.0</v>
      </c>
      <c r="GL1620" s="1">
        <v>0.0</v>
      </c>
      <c r="GM1620" s="1" t="s">
        <v>350</v>
      </c>
      <c r="GN1620" s="1" t="s">
        <v>351</v>
      </c>
      <c r="GO1620" s="1" t="s">
        <v>352</v>
      </c>
      <c r="GP1620" s="1" t="s">
        <v>352</v>
      </c>
      <c r="GQ1620" s="1" t="s">
        <v>352</v>
      </c>
      <c r="GR1620" s="1" t="s">
        <v>352</v>
      </c>
      <c r="GS1620" s="1">
        <v>0.0</v>
      </c>
      <c r="GT1620" s="1">
        <v>100.0</v>
      </c>
      <c r="GU1620" s="1">
        <v>100.0</v>
      </c>
      <c r="GV1620" s="1">
        <v>2.233</v>
      </c>
      <c r="GW1620" s="1">
        <v>0.009</v>
      </c>
      <c r="GX1620" s="1">
        <v>0.4491642137921158</v>
      </c>
      <c r="GY1620" s="1">
        <v>0.003036990343597491</v>
      </c>
      <c r="GZ1620" s="1">
        <v>-1.538114387597119E-6</v>
      </c>
      <c r="HA1620" s="1">
        <v>3.390969119432733E-10</v>
      </c>
      <c r="HB1620" s="1">
        <v>-0.06945085926305447</v>
      </c>
      <c r="HC1620" s="1">
        <v>0.009762198319610341</v>
      </c>
      <c r="HD1620" s="1">
        <v>-3.338778216718564E-4</v>
      </c>
      <c r="HE1620" s="1">
        <v>2.632278881966732E-6</v>
      </c>
      <c r="HF1620" s="1">
        <v>6.0</v>
      </c>
      <c r="HG1620" s="1">
        <v>2134.0</v>
      </c>
      <c r="HH1620" s="1">
        <v>2.0</v>
      </c>
      <c r="HI1620" s="1">
        <v>31.0</v>
      </c>
      <c r="HJ1620" s="1">
        <v>2.5</v>
      </c>
      <c r="HK1620" s="1">
        <v>2.5</v>
      </c>
      <c r="HL1620" s="1">
        <v>1.80786</v>
      </c>
      <c r="HM1620" s="1">
        <v>2.37427</v>
      </c>
      <c r="HN1620" s="1">
        <v>1.4978</v>
      </c>
      <c r="HO1620" s="1">
        <v>2.30713</v>
      </c>
      <c r="HP1620" s="1">
        <v>1.54785</v>
      </c>
      <c r="HQ1620" s="1">
        <v>2.37061</v>
      </c>
      <c r="HR1620" s="1">
        <v>44.5293</v>
      </c>
      <c r="HS1620" s="1">
        <v>12.9938</v>
      </c>
      <c r="HT1620" s="1">
        <v>18.0</v>
      </c>
      <c r="HU1620" s="1">
        <v>320.618</v>
      </c>
      <c r="HV1620" s="1">
        <v>460.505</v>
      </c>
      <c r="HW1620" s="1">
        <v>25.7687</v>
      </c>
      <c r="HX1620" s="1">
        <v>34.4527</v>
      </c>
      <c r="HY1620" s="1">
        <v>30.0004</v>
      </c>
      <c r="HZ1620" s="1">
        <v>34.3057</v>
      </c>
      <c r="IA1620" s="1">
        <v>34.3892</v>
      </c>
      <c r="IB1620" s="1">
        <v>36.2211</v>
      </c>
      <c r="IC1620" s="1">
        <v>29.5322</v>
      </c>
      <c r="ID1620" s="1">
        <v>0.0</v>
      </c>
      <c r="IE1620" s="1">
        <v>25.734</v>
      </c>
      <c r="IF1620" s="1">
        <v>800.0</v>
      </c>
      <c r="IG1620" s="1">
        <v>24.5945</v>
      </c>
      <c r="IH1620" s="1">
        <v>100.24</v>
      </c>
      <c r="II1620" s="1">
        <v>99.9251</v>
      </c>
      <c r="IJ1620" s="1" t="s">
        <v>1117</v>
      </c>
    </row>
    <row r="1621" ht="15.75" customHeight="1">
      <c r="A1621" s="1">
        <v>1605.0</v>
      </c>
      <c r="B1621" s="1">
        <v>1.6598934505E9</v>
      </c>
      <c r="C1621" s="1">
        <v>13193.40000009537</v>
      </c>
      <c r="D1621" s="1" t="s">
        <v>3489</v>
      </c>
      <c r="E1621" s="1" t="s">
        <v>3490</v>
      </c>
      <c r="F1621" s="1">
        <v>1.0</v>
      </c>
      <c r="G1621" s="1" t="s">
        <v>2704</v>
      </c>
      <c r="H1621" s="1" t="s">
        <v>345</v>
      </c>
      <c r="I1621" s="1" t="s">
        <v>1102</v>
      </c>
      <c r="J1621" s="1" t="s">
        <v>1103</v>
      </c>
      <c r="K1621" s="1" t="s">
        <v>1104</v>
      </c>
      <c r="L1621" s="1" t="s">
        <v>2705</v>
      </c>
      <c r="M1621" s="1" t="s">
        <v>1869</v>
      </c>
      <c r="N1621" s="1">
        <v>1.65989344275E9</v>
      </c>
      <c r="O1621" s="1">
        <f t="shared" si="1"/>
        <v>0.002174436162</v>
      </c>
      <c r="P1621" s="1">
        <f t="shared" si="2"/>
        <v>2.174436162</v>
      </c>
      <c r="Q1621" s="1">
        <f t="shared" si="3"/>
        <v>23.9520038</v>
      </c>
      <c r="R1621" s="1">
        <f t="shared" si="4"/>
        <v>968.6217667</v>
      </c>
      <c r="S1621" s="1">
        <f t="shared" si="5"/>
        <v>576.1924158</v>
      </c>
      <c r="T1621" s="1">
        <f t="shared" si="6"/>
        <v>57.03819251</v>
      </c>
      <c r="U1621" s="1">
        <f t="shared" si="7"/>
        <v>95.8853905</v>
      </c>
      <c r="V1621" s="1">
        <f t="shared" si="8"/>
        <v>0.1063177396</v>
      </c>
      <c r="W1621" s="1">
        <f t="shared" si="9"/>
        <v>2.910223361</v>
      </c>
      <c r="X1621" s="1">
        <f t="shared" si="10"/>
        <v>0.1042061676</v>
      </c>
      <c r="Y1621" s="1">
        <f t="shared" si="11"/>
        <v>0.06531507812</v>
      </c>
      <c r="Z1621" s="1">
        <f t="shared" si="12"/>
        <v>321.5138188</v>
      </c>
      <c r="AA1621" s="1">
        <f t="shared" si="13"/>
        <v>32.35565458</v>
      </c>
      <c r="AB1621" s="1">
        <f t="shared" si="14"/>
        <v>31.71568333</v>
      </c>
      <c r="AC1621" s="1">
        <f t="shared" si="15"/>
        <v>4.698776421</v>
      </c>
      <c r="AD1621" s="1">
        <f t="shared" si="16"/>
        <v>60.00969401</v>
      </c>
      <c r="AE1621" s="1">
        <f t="shared" si="17"/>
        <v>2.710454552</v>
      </c>
      <c r="AF1621" s="1">
        <f t="shared" si="18"/>
        <v>4.516694505</v>
      </c>
      <c r="AG1621" s="1">
        <f t="shared" si="19"/>
        <v>1.98832187</v>
      </c>
      <c r="AH1621" s="1">
        <f t="shared" si="20"/>
        <v>-95.89263474</v>
      </c>
      <c r="AI1621" s="1">
        <f t="shared" si="21"/>
        <v>-109.0468774</v>
      </c>
      <c r="AJ1621" s="1">
        <f t="shared" si="22"/>
        <v>-8.444936427</v>
      </c>
      <c r="AK1621" s="1">
        <f t="shared" si="23"/>
        <v>108.1293703</v>
      </c>
      <c r="AL1621" s="1">
        <f t="shared" si="24"/>
        <v>24.03407518</v>
      </c>
      <c r="AM1621" s="1">
        <f t="shared" si="25"/>
        <v>2.190551511</v>
      </c>
      <c r="AN1621" s="1">
        <f t="shared" si="26"/>
        <v>23.9520038</v>
      </c>
      <c r="AO1621" s="1">
        <v>1025.409930298234</v>
      </c>
      <c r="AP1621" s="1">
        <v>995.9891818181819</v>
      </c>
      <c r="AQ1621" s="1">
        <v>-0.009041848145625376</v>
      </c>
      <c r="AR1621" s="1">
        <v>65.91907445355557</v>
      </c>
      <c r="AS1621" s="1">
        <f t="shared" si="27"/>
        <v>2.174436162</v>
      </c>
      <c r="AT1621" s="1">
        <v>24.82098620310937</v>
      </c>
      <c r="AU1621" s="1">
        <v>27.35893636363636</v>
      </c>
      <c r="AV1621" s="1">
        <v>-9.40020244383511E-5</v>
      </c>
      <c r="AW1621" s="1">
        <v>80.92006032650994</v>
      </c>
      <c r="AX1621" s="1">
        <v>163.0</v>
      </c>
      <c r="AY1621" s="1">
        <v>33.0</v>
      </c>
      <c r="AZ1621" s="1">
        <f t="shared" si="28"/>
        <v>1</v>
      </c>
      <c r="BA1621" s="1">
        <f t="shared" si="29"/>
        <v>0</v>
      </c>
      <c r="BB1621" s="1">
        <f t="shared" si="30"/>
        <v>51604.94132</v>
      </c>
      <c r="BC1621" s="1">
        <f t="shared" si="31"/>
        <v>1999.986333</v>
      </c>
      <c r="BD1621" s="1">
        <f t="shared" si="32"/>
        <v>1681.18852</v>
      </c>
      <c r="BE1621" s="1">
        <f t="shared" si="33"/>
        <v>0.8406000041</v>
      </c>
      <c r="BF1621" s="1">
        <f t="shared" si="34"/>
        <v>0.1607580079</v>
      </c>
      <c r="BG1621" s="1">
        <v>6.0</v>
      </c>
      <c r="BH1621" s="1">
        <v>0.5</v>
      </c>
      <c r="BI1621" s="1" t="s">
        <v>347</v>
      </c>
      <c r="BJ1621" s="1">
        <v>2.0</v>
      </c>
      <c r="BK1621" s="1" t="b">
        <v>1</v>
      </c>
      <c r="BL1621" s="1">
        <v>1.65989344275E9</v>
      </c>
      <c r="BM1621" s="1">
        <v>968.6217666666668</v>
      </c>
      <c r="BN1621" s="1">
        <v>1000.001666666667</v>
      </c>
      <c r="BO1621" s="1">
        <v>27.38065999999999</v>
      </c>
      <c r="BP1621" s="1">
        <v>24.82455666666667</v>
      </c>
      <c r="BQ1621" s="1">
        <v>966.3287666666668</v>
      </c>
      <c r="BR1621" s="1">
        <v>27.36965999999999</v>
      </c>
      <c r="BS1621" s="1">
        <v>500.1142333333333</v>
      </c>
      <c r="BT1621" s="1">
        <v>98.89164666666666</v>
      </c>
      <c r="BU1621" s="1">
        <v>0.09992445333333332</v>
      </c>
      <c r="BV1621" s="1">
        <v>31.02065666666667</v>
      </c>
      <c r="BW1621" s="1">
        <v>31.71568333333334</v>
      </c>
      <c r="BX1621" s="1">
        <v>999.9000000000002</v>
      </c>
      <c r="BY1621" s="1">
        <v>0.0</v>
      </c>
      <c r="BZ1621" s="1">
        <v>0.0</v>
      </c>
      <c r="CA1621" s="1">
        <v>10001.08766666666</v>
      </c>
      <c r="CB1621" s="1">
        <v>0.0</v>
      </c>
      <c r="CC1621" s="1">
        <v>1736.447</v>
      </c>
      <c r="CD1621" s="1">
        <v>-31.251</v>
      </c>
      <c r="CE1621" s="1">
        <v>996.0134999999998</v>
      </c>
      <c r="CF1621" s="1">
        <v>1025.458</v>
      </c>
      <c r="CG1621" s="1">
        <v>2.547881666666667</v>
      </c>
      <c r="CH1621" s="1">
        <v>1000.001666666667</v>
      </c>
      <c r="CI1621" s="1">
        <v>24.82455666666667</v>
      </c>
      <c r="CJ1621" s="1">
        <v>2.706906999999999</v>
      </c>
      <c r="CK1621" s="1">
        <v>2.454941666666666</v>
      </c>
      <c r="CL1621" s="1">
        <v>22.32710000000001</v>
      </c>
      <c r="CM1621" s="1">
        <v>20.73081333333333</v>
      </c>
      <c r="CN1621" s="1">
        <v>1999.986333333334</v>
      </c>
      <c r="CO1621" s="1">
        <v>0.9799989999999998</v>
      </c>
      <c r="CP1621" s="1">
        <v>0.0200011</v>
      </c>
      <c r="CQ1621" s="1">
        <v>0.0</v>
      </c>
      <c r="CR1621" s="1">
        <v>2.401966666666667</v>
      </c>
      <c r="CS1621" s="1">
        <v>0.0</v>
      </c>
      <c r="CT1621" s="1">
        <v>16910.96</v>
      </c>
      <c r="CU1621" s="1">
        <v>17412.19333333334</v>
      </c>
      <c r="CV1621" s="1">
        <v>44.02479999999999</v>
      </c>
      <c r="CW1621" s="1">
        <v>46.0</v>
      </c>
      <c r="CX1621" s="1">
        <v>44.125</v>
      </c>
      <c r="CY1621" s="1">
        <v>43.88326666666666</v>
      </c>
      <c r="CZ1621" s="1">
        <v>44.0</v>
      </c>
      <c r="DA1621" s="1">
        <v>1959.986333333334</v>
      </c>
      <c r="DB1621" s="1">
        <v>40.0</v>
      </c>
      <c r="DC1621" s="1">
        <v>0.0</v>
      </c>
      <c r="DD1621" s="1">
        <v>1.6598934497E9</v>
      </c>
      <c r="DE1621" s="1">
        <v>0.0</v>
      </c>
      <c r="DF1621" s="1">
        <v>1.6598934815E9</v>
      </c>
      <c r="DG1621" s="1" t="s">
        <v>3491</v>
      </c>
      <c r="DH1621" s="1">
        <v>1.6598934805E9</v>
      </c>
      <c r="DI1621" s="1">
        <v>1.6598934815E9</v>
      </c>
      <c r="DJ1621" s="1">
        <v>38.0</v>
      </c>
      <c r="DK1621" s="1">
        <v>-0.162</v>
      </c>
      <c r="DL1621" s="1">
        <v>0.003</v>
      </c>
      <c r="DM1621" s="1">
        <v>2.293</v>
      </c>
      <c r="DN1621" s="1">
        <v>0.011</v>
      </c>
      <c r="DO1621" s="1">
        <v>1000.0</v>
      </c>
      <c r="DP1621" s="1">
        <v>25.0</v>
      </c>
      <c r="DQ1621" s="1">
        <v>0.07</v>
      </c>
      <c r="DR1621" s="1">
        <v>0.03</v>
      </c>
      <c r="DS1621" s="1">
        <v>23.93044475790226</v>
      </c>
      <c r="DT1621" s="1">
        <v>-0.1080648201466919</v>
      </c>
      <c r="DU1621" s="1">
        <v>0.111433337850428</v>
      </c>
      <c r="DV1621" s="1">
        <v>1.0</v>
      </c>
      <c r="DW1621" s="1">
        <v>-31.24229032258065</v>
      </c>
      <c r="DX1621" s="1">
        <v>0.2609903225807344</v>
      </c>
      <c r="DY1621" s="1">
        <v>0.087902447229461</v>
      </c>
      <c r="DZ1621" s="1">
        <v>1.0</v>
      </c>
      <c r="EA1621" s="1">
        <v>577.9418243603509</v>
      </c>
      <c r="EB1621" s="1">
        <v>-10.72179149860411</v>
      </c>
      <c r="EC1621" s="1">
        <v>2.045170764247186</v>
      </c>
      <c r="ED1621" s="1">
        <v>0.0</v>
      </c>
      <c r="EE1621" s="1">
        <v>2.550921707317073</v>
      </c>
      <c r="EF1621" s="1">
        <v>-0.05250501742159647</v>
      </c>
      <c r="EG1621" s="1">
        <v>0.005554262657674206</v>
      </c>
      <c r="EH1621" s="1">
        <v>1.0</v>
      </c>
      <c r="EI1621" s="1">
        <v>1.988727188369006</v>
      </c>
      <c r="EJ1621" s="1">
        <v>0.01391635192236502</v>
      </c>
      <c r="EK1621" s="1">
        <v>0.001475130542543565</v>
      </c>
      <c r="EL1621" s="1">
        <v>1.0</v>
      </c>
      <c r="EM1621" s="1">
        <v>4.0</v>
      </c>
      <c r="EN1621" s="1">
        <v>5.0</v>
      </c>
      <c r="EO1621" s="1" t="s">
        <v>349</v>
      </c>
      <c r="EP1621" s="1">
        <v>2.9403</v>
      </c>
      <c r="EQ1621" s="1">
        <v>2.80117</v>
      </c>
      <c r="ER1621" s="1">
        <v>0.161436</v>
      </c>
      <c r="ES1621" s="1">
        <v>0.164801</v>
      </c>
      <c r="ET1621" s="1">
        <v>0.116897</v>
      </c>
      <c r="EU1621" s="1">
        <v>0.109205</v>
      </c>
      <c r="EV1621" s="1">
        <v>17125.5</v>
      </c>
      <c r="EW1621" s="1">
        <v>17883.1</v>
      </c>
      <c r="EX1621" s="1">
        <v>23765.4</v>
      </c>
      <c r="EY1621" s="1">
        <v>24935.6</v>
      </c>
      <c r="EZ1621" s="1">
        <v>33605.6</v>
      </c>
      <c r="FA1621" s="1">
        <v>35478.7</v>
      </c>
      <c r="FB1621" s="1">
        <v>43348.6</v>
      </c>
      <c r="FC1621" s="1">
        <v>46100.5</v>
      </c>
      <c r="FD1621" s="1">
        <v>1.59165</v>
      </c>
      <c r="FE1621" s="1">
        <v>1.77307</v>
      </c>
      <c r="FF1621" s="1">
        <v>0.0722855</v>
      </c>
      <c r="FG1621" s="1">
        <v>0.0</v>
      </c>
      <c r="FH1621" s="1">
        <v>30.5436</v>
      </c>
      <c r="FI1621" s="1">
        <v>999.9</v>
      </c>
      <c r="FJ1621" s="1">
        <v>42.6</v>
      </c>
      <c r="FK1621" s="1">
        <v>41.9</v>
      </c>
      <c r="FL1621" s="1">
        <v>35.3207</v>
      </c>
      <c r="FM1621" s="1">
        <v>63.3837</v>
      </c>
      <c r="FN1621" s="1">
        <v>26.3942</v>
      </c>
      <c r="FO1621" s="1">
        <v>1.0</v>
      </c>
      <c r="FP1621" s="1">
        <v>0.617406</v>
      </c>
      <c r="FQ1621" s="1">
        <v>3.73391</v>
      </c>
      <c r="FR1621" s="1">
        <v>20.2775</v>
      </c>
      <c r="FS1621" s="1">
        <v>5.21729</v>
      </c>
      <c r="FT1621" s="1">
        <v>11.9081</v>
      </c>
      <c r="FU1621" s="1">
        <v>5.00495</v>
      </c>
      <c r="FV1621" s="1">
        <v>3.29125</v>
      </c>
      <c r="FW1621" s="1">
        <v>9999.0</v>
      </c>
      <c r="FX1621" s="1">
        <v>9999.0</v>
      </c>
      <c r="FY1621" s="1">
        <v>9999.0</v>
      </c>
      <c r="FZ1621" s="1">
        <v>999.9</v>
      </c>
      <c r="GA1621" s="1">
        <v>1.85988</v>
      </c>
      <c r="GB1621" s="1">
        <v>1.85492</v>
      </c>
      <c r="GC1621" s="1">
        <v>1.85806</v>
      </c>
      <c r="GD1621" s="1">
        <v>1.85655</v>
      </c>
      <c r="GE1621" s="1">
        <v>1.85532</v>
      </c>
      <c r="GF1621" s="1">
        <v>1.85485</v>
      </c>
      <c r="GG1621" s="1">
        <v>1.85378</v>
      </c>
      <c r="GH1621" s="1">
        <v>1.85662</v>
      </c>
      <c r="GI1621" s="1">
        <v>0.0</v>
      </c>
      <c r="GJ1621" s="1">
        <v>0.0</v>
      </c>
      <c r="GK1621" s="1">
        <v>0.0</v>
      </c>
      <c r="GL1621" s="1">
        <v>0.0</v>
      </c>
      <c r="GM1621" s="1" t="s">
        <v>350</v>
      </c>
      <c r="GN1621" s="1" t="s">
        <v>351</v>
      </c>
      <c r="GO1621" s="1" t="s">
        <v>352</v>
      </c>
      <c r="GP1621" s="1" t="s">
        <v>352</v>
      </c>
      <c r="GQ1621" s="1" t="s">
        <v>352</v>
      </c>
      <c r="GR1621" s="1" t="s">
        <v>352</v>
      </c>
      <c r="GS1621" s="1">
        <v>0.0</v>
      </c>
      <c r="GT1621" s="1">
        <v>100.0</v>
      </c>
      <c r="GU1621" s="1">
        <v>100.0</v>
      </c>
      <c r="GV1621" s="1">
        <v>2.293</v>
      </c>
      <c r="GW1621" s="1">
        <v>0.011</v>
      </c>
      <c r="GX1621" s="1">
        <v>0.61707826515294</v>
      </c>
      <c r="GY1621" s="1">
        <v>0.003036990343597491</v>
      </c>
      <c r="GZ1621" s="1">
        <v>-1.538114387597119E-6</v>
      </c>
      <c r="HA1621" s="1">
        <v>3.390969119432733E-10</v>
      </c>
      <c r="HB1621" s="1">
        <v>-0.06827273358589253</v>
      </c>
      <c r="HC1621" s="1">
        <v>0.009762198319610341</v>
      </c>
      <c r="HD1621" s="1">
        <v>-3.338778216718564E-4</v>
      </c>
      <c r="HE1621" s="1">
        <v>2.632278881966732E-6</v>
      </c>
      <c r="HF1621" s="1">
        <v>6.0</v>
      </c>
      <c r="HG1621" s="1">
        <v>2134.0</v>
      </c>
      <c r="HH1621" s="1">
        <v>2.0</v>
      </c>
      <c r="HI1621" s="1">
        <v>31.0</v>
      </c>
      <c r="HJ1621" s="1">
        <v>3.1</v>
      </c>
      <c r="HK1621" s="1">
        <v>3.1</v>
      </c>
      <c r="HL1621" s="1">
        <v>2.17407</v>
      </c>
      <c r="HM1621" s="1">
        <v>2.38159</v>
      </c>
      <c r="HN1621" s="1">
        <v>1.4978</v>
      </c>
      <c r="HO1621" s="1">
        <v>2.30713</v>
      </c>
      <c r="HP1621" s="1">
        <v>1.54785</v>
      </c>
      <c r="HQ1621" s="1">
        <v>2.31812</v>
      </c>
      <c r="HR1621" s="1">
        <v>44.8096</v>
      </c>
      <c r="HS1621" s="1">
        <v>12.8099</v>
      </c>
      <c r="HT1621" s="1">
        <v>18.0</v>
      </c>
      <c r="HU1621" s="1">
        <v>321.255</v>
      </c>
      <c r="HV1621" s="1">
        <v>460.425</v>
      </c>
      <c r="HW1621" s="1">
        <v>25.5435</v>
      </c>
      <c r="HX1621" s="1">
        <v>34.5266</v>
      </c>
      <c r="HY1621" s="1">
        <v>30.0006</v>
      </c>
      <c r="HZ1621" s="1">
        <v>34.3475</v>
      </c>
      <c r="IA1621" s="1">
        <v>34.4264</v>
      </c>
      <c r="IB1621" s="1">
        <v>43.5143</v>
      </c>
      <c r="IC1621" s="1">
        <v>27.8722</v>
      </c>
      <c r="ID1621" s="1">
        <v>0.0</v>
      </c>
      <c r="IE1621" s="1">
        <v>25.5236</v>
      </c>
      <c r="IF1621" s="1">
        <v>1000.0</v>
      </c>
      <c r="IG1621" s="1">
        <v>24.8846</v>
      </c>
      <c r="IH1621" s="1">
        <v>100.225</v>
      </c>
      <c r="II1621" s="1">
        <v>99.9076</v>
      </c>
      <c r="IJ1621" s="1" t="s">
        <v>1117</v>
      </c>
    </row>
    <row r="1622" ht="15.75" customHeight="1">
      <c r="A1622" s="1">
        <v>1606.0</v>
      </c>
      <c r="B1622" s="1">
        <v>1.659893628E9</v>
      </c>
      <c r="C1622" s="1">
        <v>13370.90000009537</v>
      </c>
      <c r="D1622" s="1" t="s">
        <v>3492</v>
      </c>
      <c r="E1622" s="1" t="s">
        <v>3493</v>
      </c>
      <c r="F1622" s="1">
        <v>1.0</v>
      </c>
      <c r="G1622" s="1" t="s">
        <v>2704</v>
      </c>
      <c r="H1622" s="1" t="s">
        <v>345</v>
      </c>
      <c r="I1622" s="1" t="s">
        <v>1102</v>
      </c>
      <c r="J1622" s="1" t="s">
        <v>1103</v>
      </c>
      <c r="K1622" s="1" t="s">
        <v>1104</v>
      </c>
      <c r="L1622" s="1" t="s">
        <v>2705</v>
      </c>
      <c r="M1622" s="1" t="s">
        <v>1869</v>
      </c>
      <c r="N1622" s="1">
        <v>1.65989362025E9</v>
      </c>
      <c r="O1622" s="1">
        <f t="shared" si="1"/>
        <v>0.001983353614</v>
      </c>
      <c r="P1622" s="1">
        <f t="shared" si="2"/>
        <v>1.983353614</v>
      </c>
      <c r="Q1622" s="1">
        <f t="shared" si="3"/>
        <v>24.71912</v>
      </c>
      <c r="R1622" s="1">
        <f t="shared" si="4"/>
        <v>1167.306</v>
      </c>
      <c r="S1622" s="1">
        <f t="shared" si="5"/>
        <v>715.6072479</v>
      </c>
      <c r="T1622" s="1">
        <f t="shared" si="6"/>
        <v>70.83686166</v>
      </c>
      <c r="U1622" s="1">
        <f t="shared" si="7"/>
        <v>115.5498269</v>
      </c>
      <c r="V1622" s="1">
        <f t="shared" si="8"/>
        <v>0.09564385482</v>
      </c>
      <c r="W1622" s="1">
        <f t="shared" si="9"/>
        <v>2.910975956</v>
      </c>
      <c r="X1622" s="1">
        <f t="shared" si="10"/>
        <v>0.09393174033</v>
      </c>
      <c r="Y1622" s="1">
        <f t="shared" si="11"/>
        <v>0.05885861157</v>
      </c>
      <c r="Z1622" s="1">
        <f t="shared" si="12"/>
        <v>321.5127741</v>
      </c>
      <c r="AA1622" s="1">
        <f t="shared" si="13"/>
        <v>32.40829721</v>
      </c>
      <c r="AB1622" s="1">
        <f t="shared" si="14"/>
        <v>31.76509667</v>
      </c>
      <c r="AC1622" s="1">
        <f t="shared" si="15"/>
        <v>4.711961565</v>
      </c>
      <c r="AD1622" s="1">
        <f t="shared" si="16"/>
        <v>59.76953841</v>
      </c>
      <c r="AE1622" s="1">
        <f t="shared" si="17"/>
        <v>2.700088181</v>
      </c>
      <c r="AF1622" s="1">
        <f t="shared" si="18"/>
        <v>4.5174988</v>
      </c>
      <c r="AG1622" s="1">
        <f t="shared" si="19"/>
        <v>2.011873384</v>
      </c>
      <c r="AH1622" s="1">
        <f t="shared" si="20"/>
        <v>-87.46589439</v>
      </c>
      <c r="AI1622" s="1">
        <f t="shared" si="21"/>
        <v>-116.3396695</v>
      </c>
      <c r="AJ1622" s="1">
        <f t="shared" si="22"/>
        <v>-9.009718013</v>
      </c>
      <c r="AK1622" s="1">
        <f t="shared" si="23"/>
        <v>108.6974921</v>
      </c>
      <c r="AL1622" s="1">
        <f t="shared" si="24"/>
        <v>24.88953332</v>
      </c>
      <c r="AM1622" s="1">
        <f t="shared" si="25"/>
        <v>1.996374497</v>
      </c>
      <c r="AN1622" s="1">
        <f t="shared" si="26"/>
        <v>24.71912</v>
      </c>
      <c r="AO1622" s="1">
        <v>1230.725238105722</v>
      </c>
      <c r="AP1622" s="1">
        <v>1200.081575757576</v>
      </c>
      <c r="AQ1622" s="1">
        <v>0.04414396629957754</v>
      </c>
      <c r="AR1622" s="1">
        <v>66.47734277106632</v>
      </c>
      <c r="AS1622" s="1">
        <f t="shared" si="27"/>
        <v>1.983353614</v>
      </c>
      <c r="AT1622" s="1">
        <v>24.9594038961642</v>
      </c>
      <c r="AU1622" s="1">
        <v>27.27367333333331</v>
      </c>
      <c r="AV1622" s="1">
        <v>4.125640783680321E-5</v>
      </c>
      <c r="AW1622" s="1">
        <v>80.48828240266694</v>
      </c>
      <c r="AX1622" s="1">
        <v>163.0</v>
      </c>
      <c r="AY1622" s="1">
        <v>33.0</v>
      </c>
      <c r="AZ1622" s="1">
        <f t="shared" si="28"/>
        <v>1</v>
      </c>
      <c r="BA1622" s="1">
        <f t="shared" si="29"/>
        <v>0</v>
      </c>
      <c r="BB1622" s="1">
        <f t="shared" si="30"/>
        <v>51625.65665</v>
      </c>
      <c r="BC1622" s="1">
        <f t="shared" si="31"/>
        <v>1999.979667</v>
      </c>
      <c r="BD1622" s="1">
        <f t="shared" si="32"/>
        <v>1681.18293</v>
      </c>
      <c r="BE1622" s="1">
        <f t="shared" si="33"/>
        <v>0.8406000111</v>
      </c>
      <c r="BF1622" s="1">
        <f t="shared" si="34"/>
        <v>0.1607580214</v>
      </c>
      <c r="BG1622" s="1">
        <v>6.0</v>
      </c>
      <c r="BH1622" s="1">
        <v>0.5</v>
      </c>
      <c r="BI1622" s="1" t="s">
        <v>347</v>
      </c>
      <c r="BJ1622" s="1">
        <v>2.0</v>
      </c>
      <c r="BK1622" s="1" t="b">
        <v>1</v>
      </c>
      <c r="BL1622" s="1">
        <v>1.65989362025E9</v>
      </c>
      <c r="BM1622" s="1">
        <v>1167.306</v>
      </c>
      <c r="BN1622" s="1">
        <v>1199.961666666667</v>
      </c>
      <c r="BO1622" s="1">
        <v>27.27679666666667</v>
      </c>
      <c r="BP1622" s="1">
        <v>24.94708</v>
      </c>
      <c r="BQ1622" s="1">
        <v>1164.724</v>
      </c>
      <c r="BR1622" s="1">
        <v>27.26779666666667</v>
      </c>
      <c r="BS1622" s="1">
        <v>500.126</v>
      </c>
      <c r="BT1622" s="1">
        <v>98.88855000000002</v>
      </c>
      <c r="BU1622" s="1">
        <v>0.09991311333333334</v>
      </c>
      <c r="BV1622" s="1">
        <v>31.02378</v>
      </c>
      <c r="BW1622" s="1">
        <v>31.76509666666667</v>
      </c>
      <c r="BX1622" s="1">
        <v>999.9000000000002</v>
      </c>
      <c r="BY1622" s="1">
        <v>0.0</v>
      </c>
      <c r="BZ1622" s="1">
        <v>0.0</v>
      </c>
      <c r="CA1622" s="1">
        <v>10005.70766666667</v>
      </c>
      <c r="CB1622" s="1">
        <v>0.0</v>
      </c>
      <c r="CC1622" s="1">
        <v>1927.426666666667</v>
      </c>
      <c r="CD1622" s="1">
        <v>-32.79335666666665</v>
      </c>
      <c r="CE1622" s="1">
        <v>1199.893666666667</v>
      </c>
      <c r="CF1622" s="1">
        <v>1230.662666666667</v>
      </c>
      <c r="CG1622" s="1">
        <v>2.326558333333333</v>
      </c>
      <c r="CH1622" s="1">
        <v>1199.961666666667</v>
      </c>
      <c r="CI1622" s="1">
        <v>24.94708</v>
      </c>
      <c r="CJ1622" s="1">
        <v>2.697051</v>
      </c>
      <c r="CK1622" s="1">
        <v>2.466980666666666</v>
      </c>
      <c r="CL1622" s="1">
        <v>22.26716333333333</v>
      </c>
      <c r="CM1622" s="1">
        <v>20.81028</v>
      </c>
      <c r="CN1622" s="1">
        <v>1999.979666666667</v>
      </c>
      <c r="CO1622" s="1">
        <v>0.9799992999999998</v>
      </c>
      <c r="CP1622" s="1">
        <v>0.02000081</v>
      </c>
      <c r="CQ1622" s="1">
        <v>0.0</v>
      </c>
      <c r="CR1622" s="1">
        <v>2.848866666666667</v>
      </c>
      <c r="CS1622" s="1">
        <v>0.0</v>
      </c>
      <c r="CT1622" s="1">
        <v>16923.12666666667</v>
      </c>
      <c r="CU1622" s="1">
        <v>17412.13666666667</v>
      </c>
      <c r="CV1622" s="1">
        <v>44.125</v>
      </c>
      <c r="CW1622" s="1">
        <v>46.1187</v>
      </c>
      <c r="CX1622" s="1">
        <v>44.21849999999999</v>
      </c>
      <c r="CY1622" s="1">
        <v>44.01446666666666</v>
      </c>
      <c r="CZ1622" s="1">
        <v>44.1208</v>
      </c>
      <c r="DA1622" s="1">
        <v>1959.979333333333</v>
      </c>
      <c r="DB1622" s="1">
        <v>40.00033333333333</v>
      </c>
      <c r="DC1622" s="1">
        <v>0.0</v>
      </c>
      <c r="DD1622" s="1">
        <v>1.6598936273E9</v>
      </c>
      <c r="DE1622" s="1">
        <v>0.0</v>
      </c>
      <c r="DF1622" s="1">
        <v>1.6598936615E9</v>
      </c>
      <c r="DG1622" s="1" t="s">
        <v>3494</v>
      </c>
      <c r="DH1622" s="1">
        <v>1.6598936615E9</v>
      </c>
      <c r="DI1622" s="1">
        <v>1.65989365E9</v>
      </c>
      <c r="DJ1622" s="1">
        <v>39.0</v>
      </c>
      <c r="DK1622" s="1">
        <v>0.112</v>
      </c>
      <c r="DL1622" s="1">
        <v>-0.002</v>
      </c>
      <c r="DM1622" s="1">
        <v>2.582</v>
      </c>
      <c r="DN1622" s="1">
        <v>0.009</v>
      </c>
      <c r="DO1622" s="1">
        <v>1200.0</v>
      </c>
      <c r="DP1622" s="1">
        <v>25.0</v>
      </c>
      <c r="DQ1622" s="1">
        <v>0.1</v>
      </c>
      <c r="DR1622" s="1">
        <v>0.04</v>
      </c>
      <c r="DS1622" s="1">
        <v>24.98589723067723</v>
      </c>
      <c r="DT1622" s="1">
        <v>-1.665220118609549</v>
      </c>
      <c r="DU1622" s="1">
        <v>0.1511900969583481</v>
      </c>
      <c r="DV1622" s="1">
        <v>0.0</v>
      </c>
      <c r="DW1622" s="1">
        <v>-32.79335666666665</v>
      </c>
      <c r="DX1622" s="1">
        <v>0.7641156840934599</v>
      </c>
      <c r="DY1622" s="1">
        <v>0.07519867766272334</v>
      </c>
      <c r="DZ1622" s="1">
        <v>1.0</v>
      </c>
      <c r="EA1622" s="1">
        <v>715.0537527781238</v>
      </c>
      <c r="EB1622" s="1">
        <v>-35.31258684620669</v>
      </c>
      <c r="EC1622" s="1">
        <v>3.784092877682566</v>
      </c>
      <c r="ED1622" s="1">
        <v>0.0</v>
      </c>
      <c r="EE1622" s="1">
        <v>2.3379205</v>
      </c>
      <c r="EF1622" s="1">
        <v>-0.2628497560975691</v>
      </c>
      <c r="EG1622" s="1">
        <v>0.02764716947085185</v>
      </c>
      <c r="EH1622" s="1">
        <v>0.0</v>
      </c>
      <c r="EI1622" s="1">
        <v>2.011747191225014</v>
      </c>
      <c r="EJ1622" s="1">
        <v>0.02878781884922875</v>
      </c>
      <c r="EK1622" s="1">
        <v>0.002395825459021355</v>
      </c>
      <c r="EL1622" s="1">
        <v>1.0</v>
      </c>
      <c r="EM1622" s="1">
        <v>2.0</v>
      </c>
      <c r="EN1622" s="1">
        <v>5.0</v>
      </c>
      <c r="EO1622" s="1" t="s">
        <v>386</v>
      </c>
      <c r="EP1622" s="1">
        <v>2.94021</v>
      </c>
      <c r="EQ1622" s="1">
        <v>2.80107</v>
      </c>
      <c r="ER1622" s="1">
        <v>0.18166</v>
      </c>
      <c r="ES1622" s="1">
        <v>0.184835</v>
      </c>
      <c r="ET1622" s="1">
        <v>0.11661</v>
      </c>
      <c r="EU1622" s="1">
        <v>0.109659</v>
      </c>
      <c r="EV1622" s="1">
        <v>16707.7</v>
      </c>
      <c r="EW1622" s="1">
        <v>17448.3</v>
      </c>
      <c r="EX1622" s="1">
        <v>23760.5</v>
      </c>
      <c r="EY1622" s="1">
        <v>24929.3</v>
      </c>
      <c r="EZ1622" s="1">
        <v>33610.9</v>
      </c>
      <c r="FA1622" s="1">
        <v>35452.9</v>
      </c>
      <c r="FB1622" s="1">
        <v>43340.5</v>
      </c>
      <c r="FC1622" s="1">
        <v>46089.3</v>
      </c>
      <c r="FD1622" s="1">
        <v>1.59145</v>
      </c>
      <c r="FE1622" s="1">
        <v>1.77235</v>
      </c>
      <c r="FF1622" s="1">
        <v>0.0700951</v>
      </c>
      <c r="FG1622" s="1">
        <v>0.0</v>
      </c>
      <c r="FH1622" s="1">
        <v>30.6474</v>
      </c>
      <c r="FI1622" s="1">
        <v>999.9</v>
      </c>
      <c r="FJ1622" s="1">
        <v>41.9</v>
      </c>
      <c r="FK1622" s="1">
        <v>42.1</v>
      </c>
      <c r="FL1622" s="1">
        <v>35.1108</v>
      </c>
      <c r="FM1622" s="1">
        <v>63.3137</v>
      </c>
      <c r="FN1622" s="1">
        <v>26.1498</v>
      </c>
      <c r="FO1622" s="1">
        <v>1.0</v>
      </c>
      <c r="FP1622" s="1">
        <v>0.62936</v>
      </c>
      <c r="FQ1622" s="1">
        <v>3.9714</v>
      </c>
      <c r="FR1622" s="1">
        <v>20.2728</v>
      </c>
      <c r="FS1622" s="1">
        <v>5.21729</v>
      </c>
      <c r="FT1622" s="1">
        <v>11.9081</v>
      </c>
      <c r="FU1622" s="1">
        <v>5.00525</v>
      </c>
      <c r="FV1622" s="1">
        <v>3.29142</v>
      </c>
      <c r="FW1622" s="1">
        <v>9999.0</v>
      </c>
      <c r="FX1622" s="1">
        <v>9999.0</v>
      </c>
      <c r="FY1622" s="1">
        <v>9999.0</v>
      </c>
      <c r="FZ1622" s="1">
        <v>999.9</v>
      </c>
      <c r="GA1622" s="1">
        <v>1.85988</v>
      </c>
      <c r="GB1622" s="1">
        <v>1.8549</v>
      </c>
      <c r="GC1622" s="1">
        <v>1.85804</v>
      </c>
      <c r="GD1622" s="1">
        <v>1.85655</v>
      </c>
      <c r="GE1622" s="1">
        <v>1.85529</v>
      </c>
      <c r="GF1622" s="1">
        <v>1.8548</v>
      </c>
      <c r="GG1622" s="1">
        <v>1.85378</v>
      </c>
      <c r="GH1622" s="1">
        <v>1.8566</v>
      </c>
      <c r="GI1622" s="1">
        <v>0.0</v>
      </c>
      <c r="GJ1622" s="1">
        <v>0.0</v>
      </c>
      <c r="GK1622" s="1">
        <v>0.0</v>
      </c>
      <c r="GL1622" s="1">
        <v>0.0</v>
      </c>
      <c r="GM1622" s="1" t="s">
        <v>350</v>
      </c>
      <c r="GN1622" s="1" t="s">
        <v>351</v>
      </c>
      <c r="GO1622" s="1" t="s">
        <v>352</v>
      </c>
      <c r="GP1622" s="1" t="s">
        <v>352</v>
      </c>
      <c r="GQ1622" s="1" t="s">
        <v>352</v>
      </c>
      <c r="GR1622" s="1" t="s">
        <v>352</v>
      </c>
      <c r="GS1622" s="1">
        <v>0.0</v>
      </c>
      <c r="GT1622" s="1">
        <v>100.0</v>
      </c>
      <c r="GU1622" s="1">
        <v>100.0</v>
      </c>
      <c r="GV1622" s="1">
        <v>2.582</v>
      </c>
      <c r="GW1622" s="1">
        <v>0.009</v>
      </c>
      <c r="GX1622" s="1">
        <v>0.4569719588619173</v>
      </c>
      <c r="GY1622" s="1">
        <v>0.003036990343597491</v>
      </c>
      <c r="GZ1622" s="1">
        <v>-1.538114387597119E-6</v>
      </c>
      <c r="HA1622" s="1">
        <v>3.390969119432733E-10</v>
      </c>
      <c r="HB1622" s="1">
        <v>-0.06546773221560356</v>
      </c>
      <c r="HC1622" s="1">
        <v>0.009762198319610341</v>
      </c>
      <c r="HD1622" s="1">
        <v>-3.338778216718564E-4</v>
      </c>
      <c r="HE1622" s="1">
        <v>2.632278881966732E-6</v>
      </c>
      <c r="HF1622" s="1">
        <v>6.0</v>
      </c>
      <c r="HG1622" s="1">
        <v>2134.0</v>
      </c>
      <c r="HH1622" s="1">
        <v>2.0</v>
      </c>
      <c r="HI1622" s="1">
        <v>31.0</v>
      </c>
      <c r="HJ1622" s="1">
        <v>2.5</v>
      </c>
      <c r="HK1622" s="1">
        <v>2.4</v>
      </c>
      <c r="HL1622" s="1">
        <v>2.52563</v>
      </c>
      <c r="HM1622" s="1">
        <v>2.37793</v>
      </c>
      <c r="HN1622" s="1">
        <v>1.4978</v>
      </c>
      <c r="HO1622" s="1">
        <v>2.30713</v>
      </c>
      <c r="HP1622" s="1">
        <v>1.54785</v>
      </c>
      <c r="HQ1622" s="1">
        <v>2.38647</v>
      </c>
      <c r="HR1622" s="1">
        <v>44.894</v>
      </c>
      <c r="HS1622" s="1">
        <v>12.6523</v>
      </c>
      <c r="HT1622" s="1">
        <v>18.0</v>
      </c>
      <c r="HU1622" s="1">
        <v>321.533</v>
      </c>
      <c r="HV1622" s="1">
        <v>460.545</v>
      </c>
      <c r="HW1622" s="1">
        <v>25.3188</v>
      </c>
      <c r="HX1622" s="1">
        <v>34.6417</v>
      </c>
      <c r="HY1622" s="1">
        <v>30.0003</v>
      </c>
      <c r="HZ1622" s="1">
        <v>34.4377</v>
      </c>
      <c r="IA1622" s="1">
        <v>34.5112</v>
      </c>
      <c r="IB1622" s="1">
        <v>50.5658</v>
      </c>
      <c r="IC1622" s="1">
        <v>26.3042</v>
      </c>
      <c r="ID1622" s="1">
        <v>0.0</v>
      </c>
      <c r="IE1622" s="1">
        <v>25.3137</v>
      </c>
      <c r="IF1622" s="1">
        <v>1200.0</v>
      </c>
      <c r="IG1622" s="1">
        <v>25.0728</v>
      </c>
      <c r="IH1622" s="1">
        <v>100.205</v>
      </c>
      <c r="II1622" s="1">
        <v>99.8829</v>
      </c>
      <c r="IJ1622" s="1" t="s">
        <v>1117</v>
      </c>
    </row>
    <row r="1623" ht="15.75" customHeight="1">
      <c r="A1623" s="1">
        <v>1607.0</v>
      </c>
      <c r="B1623" s="1">
        <v>1.659893906E9</v>
      </c>
      <c r="C1623" s="1">
        <v>13648.90000009537</v>
      </c>
      <c r="D1623" s="1" t="s">
        <v>3495</v>
      </c>
      <c r="E1623" s="1" t="s">
        <v>3496</v>
      </c>
      <c r="F1623" s="1">
        <v>1.0</v>
      </c>
      <c r="G1623" s="1" t="s">
        <v>2704</v>
      </c>
      <c r="H1623" s="1" t="s">
        <v>345</v>
      </c>
      <c r="I1623" s="1" t="s">
        <v>1102</v>
      </c>
      <c r="J1623" s="1" t="s">
        <v>1103</v>
      </c>
      <c r="K1623" s="1" t="s">
        <v>1104</v>
      </c>
      <c r="L1623" s="1" t="s">
        <v>2705</v>
      </c>
      <c r="M1623" s="1" t="s">
        <v>1869</v>
      </c>
      <c r="N1623" s="1">
        <v>1.65989389825E9</v>
      </c>
      <c r="O1623" s="1">
        <f t="shared" si="1"/>
        <v>0.001608963604</v>
      </c>
      <c r="P1623" s="1">
        <f t="shared" si="2"/>
        <v>1.608963604</v>
      </c>
      <c r="Q1623" s="1">
        <f t="shared" si="3"/>
        <v>24.51192335</v>
      </c>
      <c r="R1623" s="1">
        <f t="shared" si="4"/>
        <v>1467.525</v>
      </c>
      <c r="S1623" s="1">
        <f t="shared" si="5"/>
        <v>913.9148653</v>
      </c>
      <c r="T1623" s="1">
        <f t="shared" si="6"/>
        <v>90.46308991</v>
      </c>
      <c r="U1623" s="1">
        <f t="shared" si="7"/>
        <v>145.2617208</v>
      </c>
      <c r="V1623" s="1">
        <f t="shared" si="8"/>
        <v>0.07734432987</v>
      </c>
      <c r="W1623" s="1">
        <f t="shared" si="9"/>
        <v>2.909320472</v>
      </c>
      <c r="X1623" s="1">
        <f t="shared" si="10"/>
        <v>0.07621991795</v>
      </c>
      <c r="Y1623" s="1">
        <f t="shared" si="11"/>
        <v>0.04773711089</v>
      </c>
      <c r="Z1623" s="1">
        <f t="shared" si="12"/>
        <v>321.515953</v>
      </c>
      <c r="AA1623" s="1">
        <f t="shared" si="13"/>
        <v>32.49895322</v>
      </c>
      <c r="AB1623" s="1">
        <f t="shared" si="14"/>
        <v>31.78569</v>
      </c>
      <c r="AC1623" s="1">
        <f t="shared" si="15"/>
        <v>4.717466063</v>
      </c>
      <c r="AD1623" s="1">
        <f t="shared" si="16"/>
        <v>59.93414924</v>
      </c>
      <c r="AE1623" s="1">
        <f t="shared" si="17"/>
        <v>2.70631718</v>
      </c>
      <c r="AF1623" s="1">
        <f t="shared" si="18"/>
        <v>4.515484435</v>
      </c>
      <c r="AG1623" s="1">
        <f t="shared" si="19"/>
        <v>2.011148883</v>
      </c>
      <c r="AH1623" s="1">
        <f t="shared" si="20"/>
        <v>-70.95529492</v>
      </c>
      <c r="AI1623" s="1">
        <f t="shared" si="21"/>
        <v>-120.7305837</v>
      </c>
      <c r="AJ1623" s="1">
        <f t="shared" si="22"/>
        <v>-9.355674592</v>
      </c>
      <c r="AK1623" s="1">
        <f t="shared" si="23"/>
        <v>120.4743998</v>
      </c>
      <c r="AL1623" s="1">
        <f t="shared" si="24"/>
        <v>24.62481463</v>
      </c>
      <c r="AM1623" s="1">
        <f t="shared" si="25"/>
        <v>1.604005652</v>
      </c>
      <c r="AN1623" s="1">
        <f t="shared" si="26"/>
        <v>24.51192335</v>
      </c>
      <c r="AO1623" s="1">
        <v>1539.092917748476</v>
      </c>
      <c r="AP1623" s="1">
        <v>1508.79006060606</v>
      </c>
      <c r="AQ1623" s="1">
        <v>0.02502815671775066</v>
      </c>
      <c r="AR1623" s="1">
        <v>65.90400746716784</v>
      </c>
      <c r="AS1623" s="1">
        <f t="shared" si="27"/>
        <v>1.608963604</v>
      </c>
      <c r="AT1623" s="1">
        <v>25.47595913554496</v>
      </c>
      <c r="AU1623" s="1">
        <v>27.35307333333334</v>
      </c>
      <c r="AV1623" s="1">
        <v>4.12079296980285E-5</v>
      </c>
      <c r="AW1623" s="1">
        <v>80.94723503570484</v>
      </c>
      <c r="AX1623" s="1">
        <v>162.0</v>
      </c>
      <c r="AY1623" s="1">
        <v>32.0</v>
      </c>
      <c r="AZ1623" s="1">
        <f t="shared" si="28"/>
        <v>1</v>
      </c>
      <c r="BA1623" s="1">
        <f t="shared" si="29"/>
        <v>0</v>
      </c>
      <c r="BB1623" s="1">
        <f t="shared" si="30"/>
        <v>51580.01023</v>
      </c>
      <c r="BC1623" s="1">
        <f t="shared" si="31"/>
        <v>2000.003333</v>
      </c>
      <c r="BD1623" s="1">
        <f t="shared" si="32"/>
        <v>1681.2025</v>
      </c>
      <c r="BE1623" s="1">
        <f t="shared" si="33"/>
        <v>0.840599849</v>
      </c>
      <c r="BF1623" s="1">
        <f t="shared" si="34"/>
        <v>0.1607577086</v>
      </c>
      <c r="BG1623" s="1">
        <v>6.0</v>
      </c>
      <c r="BH1623" s="1">
        <v>0.5</v>
      </c>
      <c r="BI1623" s="1" t="s">
        <v>347</v>
      </c>
      <c r="BJ1623" s="1">
        <v>2.0</v>
      </c>
      <c r="BK1623" s="1" t="b">
        <v>1</v>
      </c>
      <c r="BL1623" s="1">
        <v>1.65989389825E9</v>
      </c>
      <c r="BM1623" s="1">
        <v>1467.525</v>
      </c>
      <c r="BN1623" s="1">
        <v>1499.889666666667</v>
      </c>
      <c r="BO1623" s="1">
        <v>27.34091333333333</v>
      </c>
      <c r="BP1623" s="1">
        <v>25.46929999999999</v>
      </c>
      <c r="BQ1623" s="1">
        <v>1464.646</v>
      </c>
      <c r="BR1623" s="1">
        <v>27.32991333333333</v>
      </c>
      <c r="BS1623" s="1">
        <v>500.1516</v>
      </c>
      <c r="BT1623" s="1">
        <v>98.88389000000002</v>
      </c>
      <c r="BU1623" s="1">
        <v>0.10026415</v>
      </c>
      <c r="BV1623" s="1">
        <v>31.01595666666667</v>
      </c>
      <c r="BW1623" s="1">
        <v>31.78569</v>
      </c>
      <c r="BX1623" s="1">
        <v>999.9000000000002</v>
      </c>
      <c r="BY1623" s="1">
        <v>0.0</v>
      </c>
      <c r="BZ1623" s="1">
        <v>0.0</v>
      </c>
      <c r="CA1623" s="1">
        <v>9996.706666666667</v>
      </c>
      <c r="CB1623" s="1">
        <v>0.0</v>
      </c>
      <c r="CC1623" s="1">
        <v>1889.927</v>
      </c>
      <c r="CD1623" s="1">
        <v>-32.46097666666666</v>
      </c>
      <c r="CE1623" s="1">
        <v>1508.665</v>
      </c>
      <c r="CF1623" s="1">
        <v>1539.089333333333</v>
      </c>
      <c r="CG1623" s="1">
        <v>1.864177666666667</v>
      </c>
      <c r="CH1623" s="1">
        <v>1499.889666666667</v>
      </c>
      <c r="CI1623" s="1">
        <v>25.46929999999999</v>
      </c>
      <c r="CJ1623" s="1">
        <v>2.702839333333334</v>
      </c>
      <c r="CK1623" s="1">
        <v>2.518502666666667</v>
      </c>
      <c r="CL1623" s="1">
        <v>22.30239333333333</v>
      </c>
      <c r="CM1623" s="1">
        <v>21.14656333333333</v>
      </c>
      <c r="CN1623" s="1">
        <v>2000.003333333334</v>
      </c>
      <c r="CO1623" s="1">
        <v>0.9800043999999998</v>
      </c>
      <c r="CP1623" s="1">
        <v>0.01999588</v>
      </c>
      <c r="CQ1623" s="1">
        <v>0.0</v>
      </c>
      <c r="CR1623" s="1">
        <v>2.546933333333333</v>
      </c>
      <c r="CS1623" s="1">
        <v>0.0</v>
      </c>
      <c r="CT1623" s="1">
        <v>16567.29666666667</v>
      </c>
      <c r="CU1623" s="1">
        <v>17412.36333333333</v>
      </c>
      <c r="CV1623" s="1">
        <v>44.54753333333331</v>
      </c>
      <c r="CW1623" s="1">
        <v>46.67666666666664</v>
      </c>
      <c r="CX1623" s="1">
        <v>44.66013333333332</v>
      </c>
      <c r="CY1623" s="1">
        <v>44.51033333333331</v>
      </c>
      <c r="CZ1623" s="1">
        <v>44.44959999999999</v>
      </c>
      <c r="DA1623" s="1">
        <v>1960.013333333333</v>
      </c>
      <c r="DB1623" s="1">
        <v>39.99</v>
      </c>
      <c r="DC1623" s="1">
        <v>0.0</v>
      </c>
      <c r="DD1623" s="1">
        <v>1.6598939051E9</v>
      </c>
      <c r="DE1623" s="1">
        <v>0.0</v>
      </c>
      <c r="DF1623" s="1">
        <v>1.6598939355E9</v>
      </c>
      <c r="DG1623" s="1" t="s">
        <v>3497</v>
      </c>
      <c r="DH1623" s="1">
        <v>1.6598939355E9</v>
      </c>
      <c r="DI1623" s="1">
        <v>1.659893928E9</v>
      </c>
      <c r="DJ1623" s="1">
        <v>40.0</v>
      </c>
      <c r="DK1623" s="1">
        <v>0.074</v>
      </c>
      <c r="DL1623" s="1">
        <v>0.003</v>
      </c>
      <c r="DM1623" s="1">
        <v>2.879</v>
      </c>
      <c r="DN1623" s="1">
        <v>0.011</v>
      </c>
      <c r="DO1623" s="1">
        <v>1500.0</v>
      </c>
      <c r="DP1623" s="1">
        <v>25.0</v>
      </c>
      <c r="DQ1623" s="1">
        <v>0.1</v>
      </c>
      <c r="DR1623" s="1">
        <v>0.05</v>
      </c>
      <c r="DS1623" s="1">
        <v>24.69874003010311</v>
      </c>
      <c r="DT1623" s="1">
        <v>-0.7532564695287409</v>
      </c>
      <c r="DU1623" s="1">
        <v>0.09076269698408292</v>
      </c>
      <c r="DV1623" s="1">
        <v>0.0</v>
      </c>
      <c r="DW1623" s="1">
        <v>-32.46097666666666</v>
      </c>
      <c r="DX1623" s="1">
        <v>0.2653962180201038</v>
      </c>
      <c r="DY1623" s="1">
        <v>0.09753957379215551</v>
      </c>
      <c r="DZ1623" s="1">
        <v>1.0</v>
      </c>
      <c r="EA1623" s="1">
        <v>910.8928418264748</v>
      </c>
      <c r="EB1623" s="1">
        <v>-40.808400743448</v>
      </c>
      <c r="EC1623" s="1">
        <v>5.484695782964494</v>
      </c>
      <c r="ED1623" s="1">
        <v>0.0</v>
      </c>
      <c r="EE1623" s="1">
        <v>1.8780705</v>
      </c>
      <c r="EF1623" s="1">
        <v>-0.1690203377110708</v>
      </c>
      <c r="EG1623" s="1">
        <v>0.0258790277010169</v>
      </c>
      <c r="EH1623" s="1">
        <v>0.0</v>
      </c>
      <c r="EI1623" s="1">
        <v>2.011748456235492</v>
      </c>
      <c r="EJ1623" s="1">
        <v>0.0110968996724473</v>
      </c>
      <c r="EK1623" s="1">
        <v>0.001684600318577213</v>
      </c>
      <c r="EL1623" s="1">
        <v>1.0</v>
      </c>
      <c r="EM1623" s="1">
        <v>2.0</v>
      </c>
      <c r="EN1623" s="1">
        <v>5.0</v>
      </c>
      <c r="EO1623" s="1" t="s">
        <v>386</v>
      </c>
      <c r="EP1623" s="1">
        <v>2.93983</v>
      </c>
      <c r="EQ1623" s="1">
        <v>2.80168</v>
      </c>
      <c r="ER1623" s="1">
        <v>0.208796</v>
      </c>
      <c r="ES1623" s="1">
        <v>0.211598</v>
      </c>
      <c r="ET1623" s="1">
        <v>0.116776</v>
      </c>
      <c r="EU1623" s="1">
        <v>0.11114</v>
      </c>
      <c r="EV1623" s="1">
        <v>16142.7</v>
      </c>
      <c r="EW1623" s="1">
        <v>16863.7</v>
      </c>
      <c r="EX1623" s="1">
        <v>23748.5</v>
      </c>
      <c r="EY1623" s="1">
        <v>24916.4</v>
      </c>
      <c r="EZ1623" s="1">
        <v>33589.6</v>
      </c>
      <c r="FA1623" s="1">
        <v>35377.9</v>
      </c>
      <c r="FB1623" s="1">
        <v>43320.4</v>
      </c>
      <c r="FC1623" s="1">
        <v>46066.4</v>
      </c>
      <c r="FD1623" s="1">
        <v>1.59187</v>
      </c>
      <c r="FE1623" s="1">
        <v>1.76963</v>
      </c>
      <c r="FF1623" s="1">
        <v>0.0677705</v>
      </c>
      <c r="FG1623" s="1">
        <v>0.0</v>
      </c>
      <c r="FH1623" s="1">
        <v>30.711</v>
      </c>
      <c r="FI1623" s="1">
        <v>999.9</v>
      </c>
      <c r="FJ1623" s="1">
        <v>41.2</v>
      </c>
      <c r="FK1623" s="1">
        <v>42.3</v>
      </c>
      <c r="FL1623" s="1">
        <v>34.8931</v>
      </c>
      <c r="FM1623" s="1">
        <v>63.4438</v>
      </c>
      <c r="FN1623" s="1">
        <v>25.4087</v>
      </c>
      <c r="FO1623" s="1">
        <v>1.0</v>
      </c>
      <c r="FP1623" s="1">
        <v>0.655663</v>
      </c>
      <c r="FQ1623" s="1">
        <v>4.3021</v>
      </c>
      <c r="FR1623" s="1">
        <v>20.2639</v>
      </c>
      <c r="FS1623" s="1">
        <v>5.21864</v>
      </c>
      <c r="FT1623" s="1">
        <v>11.9081</v>
      </c>
      <c r="FU1623" s="1">
        <v>5.0039</v>
      </c>
      <c r="FV1623" s="1">
        <v>3.29153</v>
      </c>
      <c r="FW1623" s="1">
        <v>9999.0</v>
      </c>
      <c r="FX1623" s="1">
        <v>9999.0</v>
      </c>
      <c r="FY1623" s="1">
        <v>9999.0</v>
      </c>
      <c r="FZ1623" s="1">
        <v>999.9</v>
      </c>
      <c r="GA1623" s="1">
        <v>1.85989</v>
      </c>
      <c r="GB1623" s="1">
        <v>1.85496</v>
      </c>
      <c r="GC1623" s="1">
        <v>1.85806</v>
      </c>
      <c r="GD1623" s="1">
        <v>1.8566</v>
      </c>
      <c r="GE1623" s="1">
        <v>1.85533</v>
      </c>
      <c r="GF1623" s="1">
        <v>1.85486</v>
      </c>
      <c r="GG1623" s="1">
        <v>1.85379</v>
      </c>
      <c r="GH1623" s="1">
        <v>1.85666</v>
      </c>
      <c r="GI1623" s="1">
        <v>0.0</v>
      </c>
      <c r="GJ1623" s="1">
        <v>0.0</v>
      </c>
      <c r="GK1623" s="1">
        <v>0.0</v>
      </c>
      <c r="GL1623" s="1">
        <v>0.0</v>
      </c>
      <c r="GM1623" s="1" t="s">
        <v>350</v>
      </c>
      <c r="GN1623" s="1" t="s">
        <v>351</v>
      </c>
      <c r="GO1623" s="1" t="s">
        <v>352</v>
      </c>
      <c r="GP1623" s="1" t="s">
        <v>352</v>
      </c>
      <c r="GQ1623" s="1" t="s">
        <v>352</v>
      </c>
      <c r="GR1623" s="1" t="s">
        <v>352</v>
      </c>
      <c r="GS1623" s="1">
        <v>0.0</v>
      </c>
      <c r="GT1623" s="1">
        <v>100.0</v>
      </c>
      <c r="GU1623" s="1">
        <v>100.0</v>
      </c>
      <c r="GV1623" s="1">
        <v>2.879</v>
      </c>
      <c r="GW1623" s="1">
        <v>0.011</v>
      </c>
      <c r="GX1623" s="1">
        <v>0.5685423254874854</v>
      </c>
      <c r="GY1623" s="1">
        <v>0.003036990343597491</v>
      </c>
      <c r="GZ1623" s="1">
        <v>-1.538114387597119E-6</v>
      </c>
      <c r="HA1623" s="1">
        <v>3.390969119432733E-10</v>
      </c>
      <c r="HB1623" s="1">
        <v>-0.0675963245131198</v>
      </c>
      <c r="HC1623" s="1">
        <v>0.009762198319610341</v>
      </c>
      <c r="HD1623" s="1">
        <v>-3.338778216718564E-4</v>
      </c>
      <c r="HE1623" s="1">
        <v>2.632278881966732E-6</v>
      </c>
      <c r="HF1623" s="1">
        <v>6.0</v>
      </c>
      <c r="HG1623" s="1">
        <v>2134.0</v>
      </c>
      <c r="HH1623" s="1">
        <v>2.0</v>
      </c>
      <c r="HI1623" s="1">
        <v>31.0</v>
      </c>
      <c r="HJ1623" s="1">
        <v>4.1</v>
      </c>
      <c r="HK1623" s="1">
        <v>4.3</v>
      </c>
      <c r="HL1623" s="1">
        <v>3.03589</v>
      </c>
      <c r="HM1623" s="1">
        <v>2.35474</v>
      </c>
      <c r="HN1623" s="1">
        <v>1.4978</v>
      </c>
      <c r="HO1623" s="1">
        <v>2.30713</v>
      </c>
      <c r="HP1623" s="1">
        <v>1.54785</v>
      </c>
      <c r="HQ1623" s="1">
        <v>2.42432</v>
      </c>
      <c r="HR1623" s="1">
        <v>44.7815</v>
      </c>
      <c r="HS1623" s="1">
        <v>16.0146</v>
      </c>
      <c r="HT1623" s="1">
        <v>18.0</v>
      </c>
      <c r="HU1623" s="1">
        <v>322.803</v>
      </c>
      <c r="HV1623" s="1">
        <v>460.609</v>
      </c>
      <c r="HW1623" s="1">
        <v>25.0109</v>
      </c>
      <c r="HX1623" s="1">
        <v>34.947</v>
      </c>
      <c r="HY1623" s="1">
        <v>30.0008</v>
      </c>
      <c r="HZ1623" s="1">
        <v>34.7036</v>
      </c>
      <c r="IA1623" s="1">
        <v>34.7748</v>
      </c>
      <c r="IB1623" s="1">
        <v>60.7731</v>
      </c>
      <c r="IC1623" s="1">
        <v>23.8748</v>
      </c>
      <c r="ID1623" s="1">
        <v>0.0</v>
      </c>
      <c r="IE1623" s="1">
        <v>24.996</v>
      </c>
      <c r="IF1623" s="1">
        <v>1500.0</v>
      </c>
      <c r="IG1623" s="1">
        <v>25.4648</v>
      </c>
      <c r="IH1623" s="1">
        <v>100.157</v>
      </c>
      <c r="II1623" s="1">
        <v>99.8326</v>
      </c>
      <c r="IJ1623" s="1" t="s">
        <v>1117</v>
      </c>
    </row>
    <row r="1624" ht="15.75" customHeight="1">
      <c r="A1624" s="1">
        <v>1608.0</v>
      </c>
      <c r="B1624" s="1">
        <v>1.6598942235E9</v>
      </c>
      <c r="C1624" s="1">
        <v>13966.40000009537</v>
      </c>
      <c r="D1624" s="1" t="s">
        <v>3498</v>
      </c>
      <c r="E1624" s="1" t="s">
        <v>3499</v>
      </c>
      <c r="F1624" s="1">
        <v>1.0</v>
      </c>
      <c r="G1624" s="1" t="s">
        <v>2704</v>
      </c>
      <c r="H1624" s="1" t="s">
        <v>345</v>
      </c>
      <c r="I1624" s="1" t="s">
        <v>1102</v>
      </c>
      <c r="J1624" s="1" t="s">
        <v>1103</v>
      </c>
      <c r="K1624" s="1" t="s">
        <v>1104</v>
      </c>
      <c r="L1624" s="1" t="s">
        <v>2705</v>
      </c>
      <c r="M1624" s="1" t="s">
        <v>1869</v>
      </c>
      <c r="N1624" s="1">
        <v>1.6598942155E9</v>
      </c>
      <c r="O1624" s="1">
        <f t="shared" si="1"/>
        <v>0.001281936413</v>
      </c>
      <c r="P1624" s="1">
        <f t="shared" si="2"/>
        <v>1.281936413</v>
      </c>
      <c r="Q1624" s="1">
        <f t="shared" si="3"/>
        <v>23.57580047</v>
      </c>
      <c r="R1624" s="1">
        <f t="shared" si="4"/>
        <v>1768.447935</v>
      </c>
      <c r="S1624" s="1">
        <f t="shared" si="5"/>
        <v>1097.519434</v>
      </c>
      <c r="T1624" s="1">
        <f t="shared" si="6"/>
        <v>108.6270341</v>
      </c>
      <c r="U1624" s="1">
        <f t="shared" si="7"/>
        <v>175.032212</v>
      </c>
      <c r="V1624" s="1">
        <f t="shared" si="8"/>
        <v>0.06120914361</v>
      </c>
      <c r="W1624" s="1">
        <f t="shared" si="9"/>
        <v>2.910208977</v>
      </c>
      <c r="X1624" s="1">
        <f t="shared" si="10"/>
        <v>0.06050283749</v>
      </c>
      <c r="Y1624" s="1">
        <f t="shared" si="11"/>
        <v>0.03787705304</v>
      </c>
      <c r="Z1624" s="1">
        <f t="shared" si="12"/>
        <v>321.5142884</v>
      </c>
      <c r="AA1624" s="1">
        <f t="shared" si="13"/>
        <v>32.51322801</v>
      </c>
      <c r="AB1624" s="1">
        <f t="shared" si="14"/>
        <v>31.80409355</v>
      </c>
      <c r="AC1624" s="1">
        <f t="shared" si="15"/>
        <v>4.722389979</v>
      </c>
      <c r="AD1624" s="1">
        <f t="shared" si="16"/>
        <v>60.12429197</v>
      </c>
      <c r="AE1624" s="1">
        <f t="shared" si="17"/>
        <v>2.703978084</v>
      </c>
      <c r="AF1624" s="1">
        <f t="shared" si="18"/>
        <v>4.497313806</v>
      </c>
      <c r="AG1624" s="1">
        <f t="shared" si="19"/>
        <v>2.018411895</v>
      </c>
      <c r="AH1624" s="1">
        <f t="shared" si="20"/>
        <v>-56.53339581</v>
      </c>
      <c r="AI1624" s="1">
        <f t="shared" si="21"/>
        <v>-134.7486716</v>
      </c>
      <c r="AJ1624" s="1">
        <f t="shared" si="22"/>
        <v>-10.43609241</v>
      </c>
      <c r="AK1624" s="1">
        <f t="shared" si="23"/>
        <v>119.7961285</v>
      </c>
      <c r="AL1624" s="1">
        <f t="shared" si="24"/>
        <v>23.95273341</v>
      </c>
      <c r="AM1624" s="1">
        <f t="shared" si="25"/>
        <v>1.288417238</v>
      </c>
      <c r="AN1624" s="1">
        <f t="shared" si="26"/>
        <v>23.57580047</v>
      </c>
      <c r="AO1624" s="1">
        <v>1847.597568310367</v>
      </c>
      <c r="AP1624" s="1">
        <v>1818.547151515151</v>
      </c>
      <c r="AQ1624" s="1">
        <v>0.003140625949685687</v>
      </c>
      <c r="AR1624" s="1">
        <v>66.03256620191063</v>
      </c>
      <c r="AS1624" s="1">
        <f t="shared" si="27"/>
        <v>1.281936413</v>
      </c>
      <c r="AT1624" s="1">
        <v>25.81227303967878</v>
      </c>
      <c r="AU1624" s="1">
        <v>27.30856181818181</v>
      </c>
      <c r="AV1624" s="1">
        <v>-4.871656844921619E-5</v>
      </c>
      <c r="AW1624" s="1">
        <v>80.98757123800634</v>
      </c>
      <c r="AX1624" s="1">
        <v>161.0</v>
      </c>
      <c r="AY1624" s="1">
        <v>32.0</v>
      </c>
      <c r="AZ1624" s="1">
        <f t="shared" si="28"/>
        <v>1</v>
      </c>
      <c r="BA1624" s="1">
        <f t="shared" si="29"/>
        <v>0</v>
      </c>
      <c r="BB1624" s="1">
        <f t="shared" si="30"/>
        <v>51616.98346</v>
      </c>
      <c r="BC1624" s="1">
        <f t="shared" si="31"/>
        <v>1999.992903</v>
      </c>
      <c r="BD1624" s="1">
        <f t="shared" si="32"/>
        <v>1681.193739</v>
      </c>
      <c r="BE1624" s="1">
        <f t="shared" si="33"/>
        <v>0.8405998521</v>
      </c>
      <c r="BF1624" s="1">
        <f t="shared" si="34"/>
        <v>0.1607577146</v>
      </c>
      <c r="BG1624" s="1">
        <v>6.0</v>
      </c>
      <c r="BH1624" s="1">
        <v>0.5</v>
      </c>
      <c r="BI1624" s="1" t="s">
        <v>347</v>
      </c>
      <c r="BJ1624" s="1">
        <v>2.0</v>
      </c>
      <c r="BK1624" s="1" t="b">
        <v>1</v>
      </c>
      <c r="BL1624" s="1">
        <v>1.6598942155E9</v>
      </c>
      <c r="BM1624" s="1">
        <v>1768.447935483871</v>
      </c>
      <c r="BN1624" s="1">
        <v>1799.918387096774</v>
      </c>
      <c r="BO1624" s="1">
        <v>27.31979677419354</v>
      </c>
      <c r="BP1624" s="1">
        <v>25.81627096774194</v>
      </c>
      <c r="BQ1624" s="1">
        <v>1765.741935483871</v>
      </c>
      <c r="BR1624" s="1">
        <v>27.30879677419354</v>
      </c>
      <c r="BS1624" s="1">
        <v>500.1116451612903</v>
      </c>
      <c r="BT1624" s="1">
        <v>98.8750935483871</v>
      </c>
      <c r="BU1624" s="1">
        <v>0.0999503</v>
      </c>
      <c r="BV1624" s="1">
        <v>30.94524838709677</v>
      </c>
      <c r="BW1624" s="1">
        <v>31.80409354838709</v>
      </c>
      <c r="BX1624" s="1">
        <v>999.9000000000003</v>
      </c>
      <c r="BY1624" s="1">
        <v>0.0</v>
      </c>
      <c r="BZ1624" s="1">
        <v>0.0</v>
      </c>
      <c r="CA1624" s="1">
        <v>10002.67967741936</v>
      </c>
      <c r="CB1624" s="1">
        <v>0.0</v>
      </c>
      <c r="CC1624" s="1">
        <v>1568.566774193548</v>
      </c>
      <c r="CD1624" s="1">
        <v>-31.10151612903226</v>
      </c>
      <c r="CE1624" s="1">
        <v>1818.488709677419</v>
      </c>
      <c r="CF1624" s="1">
        <v>1847.616774193548</v>
      </c>
      <c r="CG1624" s="1">
        <v>1.499049677419355</v>
      </c>
      <c r="CH1624" s="1">
        <v>1799.918387096774</v>
      </c>
      <c r="CI1624" s="1">
        <v>25.81627096774194</v>
      </c>
      <c r="CJ1624" s="1">
        <v>2.700804516129033</v>
      </c>
      <c r="CK1624" s="1">
        <v>2.552586451612903</v>
      </c>
      <c r="CL1624" s="1">
        <v>22.2900129032258</v>
      </c>
      <c r="CM1624" s="1">
        <v>21.36574516129033</v>
      </c>
      <c r="CN1624" s="1">
        <v>1999.992903225807</v>
      </c>
      <c r="CO1624" s="1">
        <v>0.9800058709677418</v>
      </c>
      <c r="CP1624" s="1">
        <v>0.01999442903225807</v>
      </c>
      <c r="CQ1624" s="1">
        <v>0.0</v>
      </c>
      <c r="CR1624" s="1">
        <v>2.553967741935483</v>
      </c>
      <c r="CS1624" s="1">
        <v>0.0</v>
      </c>
      <c r="CT1624" s="1">
        <v>16429.65806451613</v>
      </c>
      <c r="CU1624" s="1">
        <v>17412.28709677419</v>
      </c>
      <c r="CV1624" s="1">
        <v>44.875</v>
      </c>
      <c r="CW1624" s="1">
        <v>46.89100000000001</v>
      </c>
      <c r="CX1624" s="1">
        <v>45.04999999999998</v>
      </c>
      <c r="CY1624" s="1">
        <v>44.81199999999997</v>
      </c>
      <c r="CZ1624" s="1">
        <v>44.81199999999997</v>
      </c>
      <c r="DA1624" s="1">
        <v>1960.002903225806</v>
      </c>
      <c r="DB1624" s="1">
        <v>39.99</v>
      </c>
      <c r="DC1624" s="1">
        <v>0.0</v>
      </c>
      <c r="DD1624" s="1">
        <v>1.6598942225E9</v>
      </c>
      <c r="DE1624" s="1">
        <v>0.0</v>
      </c>
      <c r="DF1624" s="1">
        <v>1.659894264E9</v>
      </c>
      <c r="DG1624" s="1" t="s">
        <v>3500</v>
      </c>
      <c r="DH1624" s="1">
        <v>1.659894264E9</v>
      </c>
      <c r="DI1624" s="1">
        <v>1.6598942455E9</v>
      </c>
      <c r="DJ1624" s="1">
        <v>41.0</v>
      </c>
      <c r="DK1624" s="1">
        <v>-0.394</v>
      </c>
      <c r="DL1624" s="1">
        <v>0.001</v>
      </c>
      <c r="DM1624" s="1">
        <v>2.706</v>
      </c>
      <c r="DN1624" s="1">
        <v>0.011</v>
      </c>
      <c r="DO1624" s="1">
        <v>1800.0</v>
      </c>
      <c r="DP1624" s="1">
        <v>26.0</v>
      </c>
      <c r="DQ1624" s="1">
        <v>0.18</v>
      </c>
      <c r="DR1624" s="1">
        <v>0.08</v>
      </c>
      <c r="DS1624" s="1">
        <v>23.63724795860425</v>
      </c>
      <c r="DT1624" s="1">
        <v>-1.103393473735984</v>
      </c>
      <c r="DU1624" s="1">
        <v>0.134769812571823</v>
      </c>
      <c r="DV1624" s="1">
        <v>0.0</v>
      </c>
      <c r="DW1624" s="1">
        <v>-31.10151612903226</v>
      </c>
      <c r="DX1624" s="1">
        <v>0.1657790322581681</v>
      </c>
      <c r="DY1624" s="1">
        <v>0.1618193678283613</v>
      </c>
      <c r="DZ1624" s="1">
        <v>1.0</v>
      </c>
      <c r="EA1624" s="1">
        <v>1096.791090237663</v>
      </c>
      <c r="EB1624" s="1">
        <v>23.6666294623934</v>
      </c>
      <c r="EC1624" s="1">
        <v>3.637466870252975</v>
      </c>
      <c r="ED1624" s="1">
        <v>0.0</v>
      </c>
      <c r="EE1624" s="1">
        <v>1.499234146341463</v>
      </c>
      <c r="EF1624" s="1">
        <v>-0.001025017421600456</v>
      </c>
      <c r="EG1624" s="1">
        <v>0.001513089192814947</v>
      </c>
      <c r="EH1624" s="1">
        <v>1.0</v>
      </c>
      <c r="EI1624" s="1">
        <v>2.018740808098765</v>
      </c>
      <c r="EJ1624" s="1">
        <v>0.01530744385580015</v>
      </c>
      <c r="EK1624" s="1">
        <v>0.001274697931447079</v>
      </c>
      <c r="EL1624" s="1">
        <v>1.0</v>
      </c>
      <c r="EM1624" s="1">
        <v>3.0</v>
      </c>
      <c r="EN1624" s="1">
        <v>5.0</v>
      </c>
      <c r="EO1624" s="1" t="s">
        <v>368</v>
      </c>
      <c r="EP1624" s="1">
        <v>2.93958</v>
      </c>
      <c r="EQ1624" s="1">
        <v>2.80137</v>
      </c>
      <c r="ER1624" s="1">
        <v>0.232838</v>
      </c>
      <c r="ES1624" s="1">
        <v>0.2353</v>
      </c>
      <c r="ET1624" s="1">
        <v>0.116528</v>
      </c>
      <c r="EU1624" s="1">
        <v>0.112053</v>
      </c>
      <c r="EV1624" s="1">
        <v>15638.7</v>
      </c>
      <c r="EW1624" s="1">
        <v>16341.3</v>
      </c>
      <c r="EX1624" s="1">
        <v>23733.4</v>
      </c>
      <c r="EY1624" s="1">
        <v>24898.6</v>
      </c>
      <c r="EZ1624" s="1">
        <v>33581.2</v>
      </c>
      <c r="FA1624" s="1">
        <v>35318.9</v>
      </c>
      <c r="FB1624" s="1">
        <v>43296.9</v>
      </c>
      <c r="FC1624" s="1">
        <v>46034.8</v>
      </c>
      <c r="FD1624" s="1">
        <v>1.5894</v>
      </c>
      <c r="FE1624" s="1">
        <v>1.76615</v>
      </c>
      <c r="FF1624" s="1">
        <v>0.0712499</v>
      </c>
      <c r="FG1624" s="1">
        <v>0.0</v>
      </c>
      <c r="FH1624" s="1">
        <v>30.6572</v>
      </c>
      <c r="FI1624" s="1">
        <v>999.9</v>
      </c>
      <c r="FJ1624" s="1">
        <v>40.9</v>
      </c>
      <c r="FK1624" s="1">
        <v>42.2</v>
      </c>
      <c r="FL1624" s="1">
        <v>34.4608</v>
      </c>
      <c r="FM1624" s="1">
        <v>63.4238</v>
      </c>
      <c r="FN1624" s="1">
        <v>25.3205</v>
      </c>
      <c r="FO1624" s="1">
        <v>1.0</v>
      </c>
      <c r="FP1624" s="1">
        <v>0.683582</v>
      </c>
      <c r="FQ1624" s="1">
        <v>3.74719</v>
      </c>
      <c r="FR1624" s="1">
        <v>20.2775</v>
      </c>
      <c r="FS1624" s="1">
        <v>5.21804</v>
      </c>
      <c r="FT1624" s="1">
        <v>11.9081</v>
      </c>
      <c r="FU1624" s="1">
        <v>5.00535</v>
      </c>
      <c r="FV1624" s="1">
        <v>3.29155</v>
      </c>
      <c r="FW1624" s="1">
        <v>9999.0</v>
      </c>
      <c r="FX1624" s="1">
        <v>9999.0</v>
      </c>
      <c r="FY1624" s="1">
        <v>9999.0</v>
      </c>
      <c r="FZ1624" s="1">
        <v>999.9</v>
      </c>
      <c r="GA1624" s="1">
        <v>1.85981</v>
      </c>
      <c r="GB1624" s="1">
        <v>1.85486</v>
      </c>
      <c r="GC1624" s="1">
        <v>1.85801</v>
      </c>
      <c r="GD1624" s="1">
        <v>1.85654</v>
      </c>
      <c r="GE1624" s="1">
        <v>1.85528</v>
      </c>
      <c r="GF1624" s="1">
        <v>1.85474</v>
      </c>
      <c r="GG1624" s="1">
        <v>1.8537</v>
      </c>
      <c r="GH1624" s="1">
        <v>1.85654</v>
      </c>
      <c r="GI1624" s="1">
        <v>0.0</v>
      </c>
      <c r="GJ1624" s="1">
        <v>0.0</v>
      </c>
      <c r="GK1624" s="1">
        <v>0.0</v>
      </c>
      <c r="GL1624" s="1">
        <v>0.0</v>
      </c>
      <c r="GM1624" s="1" t="s">
        <v>350</v>
      </c>
      <c r="GN1624" s="1" t="s">
        <v>351</v>
      </c>
      <c r="GO1624" s="1" t="s">
        <v>352</v>
      </c>
      <c r="GP1624" s="1" t="s">
        <v>352</v>
      </c>
      <c r="GQ1624" s="1" t="s">
        <v>352</v>
      </c>
      <c r="GR1624" s="1" t="s">
        <v>352</v>
      </c>
      <c r="GS1624" s="1">
        <v>0.0</v>
      </c>
      <c r="GT1624" s="1">
        <v>100.0</v>
      </c>
      <c r="GU1624" s="1">
        <v>100.0</v>
      </c>
      <c r="GV1624" s="1">
        <v>2.706</v>
      </c>
      <c r="GW1624" s="1">
        <v>0.011</v>
      </c>
      <c r="GX1624" s="1">
        <v>0.6414148302151502</v>
      </c>
      <c r="GY1624" s="1">
        <v>0.003036990343597491</v>
      </c>
      <c r="GZ1624" s="1">
        <v>-1.538114387597119E-6</v>
      </c>
      <c r="HA1624" s="1">
        <v>3.390969119432733E-10</v>
      </c>
      <c r="HB1624" s="1">
        <v>-0.06468454956344517</v>
      </c>
      <c r="HC1624" s="1">
        <v>0.009762198319610341</v>
      </c>
      <c r="HD1624" s="1">
        <v>-3.338778216718564E-4</v>
      </c>
      <c r="HE1624" s="1">
        <v>2.632278881966732E-6</v>
      </c>
      <c r="HF1624" s="1">
        <v>6.0</v>
      </c>
      <c r="HG1624" s="1">
        <v>2134.0</v>
      </c>
      <c r="HH1624" s="1">
        <v>2.0</v>
      </c>
      <c r="HI1624" s="1">
        <v>31.0</v>
      </c>
      <c r="HJ1624" s="1">
        <v>4.8</v>
      </c>
      <c r="HK1624" s="1">
        <v>4.9</v>
      </c>
      <c r="HL1624" s="1">
        <v>3.52051</v>
      </c>
      <c r="HM1624" s="1">
        <v>2.33643</v>
      </c>
      <c r="HN1624" s="1">
        <v>1.4978</v>
      </c>
      <c r="HO1624" s="1">
        <v>2.30713</v>
      </c>
      <c r="HP1624" s="1">
        <v>1.54785</v>
      </c>
      <c r="HQ1624" s="1">
        <v>2.47437</v>
      </c>
      <c r="HR1624" s="1">
        <v>44.4735</v>
      </c>
      <c r="HS1624" s="1">
        <v>15.927</v>
      </c>
      <c r="HT1624" s="1">
        <v>18.0</v>
      </c>
      <c r="HU1624" s="1">
        <v>323.208</v>
      </c>
      <c r="HV1624" s="1">
        <v>460.873</v>
      </c>
      <c r="HW1624" s="1">
        <v>25.2321</v>
      </c>
      <c r="HX1624" s="1">
        <v>35.3282</v>
      </c>
      <c r="HY1624" s="1">
        <v>30.0</v>
      </c>
      <c r="HZ1624" s="1">
        <v>35.0768</v>
      </c>
      <c r="IA1624" s="1">
        <v>35.1396</v>
      </c>
      <c r="IB1624" s="1">
        <v>70.4946</v>
      </c>
      <c r="IC1624" s="1">
        <v>21.543</v>
      </c>
      <c r="ID1624" s="1">
        <v>0.0</v>
      </c>
      <c r="IE1624" s="1">
        <v>25.2347</v>
      </c>
      <c r="IF1624" s="1">
        <v>1800.0</v>
      </c>
      <c r="IG1624" s="1">
        <v>25.9016</v>
      </c>
      <c r="IH1624" s="1">
        <v>100.1</v>
      </c>
      <c r="II1624" s="1">
        <v>99.7631</v>
      </c>
      <c r="IJ1624" s="1" t="s">
        <v>1117</v>
      </c>
    </row>
    <row r="1625" ht="15.75" customHeight="1">
      <c r="A1625" s="1">
        <v>1609.0</v>
      </c>
      <c r="B1625" s="1">
        <v>1.6598945645E9</v>
      </c>
      <c r="C1625" s="1">
        <v>14307.40000009537</v>
      </c>
      <c r="D1625" s="1" t="s">
        <v>3501</v>
      </c>
      <c r="E1625" s="1" t="s">
        <v>3502</v>
      </c>
      <c r="F1625" s="1">
        <v>1.0</v>
      </c>
      <c r="G1625" s="1" t="s">
        <v>2704</v>
      </c>
      <c r="H1625" s="1" t="s">
        <v>345</v>
      </c>
      <c r="I1625" s="1" t="s">
        <v>1102</v>
      </c>
      <c r="J1625" s="1" t="s">
        <v>1103</v>
      </c>
      <c r="K1625" s="1" t="s">
        <v>1104</v>
      </c>
      <c r="L1625" s="1" t="s">
        <v>2705</v>
      </c>
      <c r="M1625" s="1" t="s">
        <v>1869</v>
      </c>
      <c r="N1625" s="1">
        <v>1.65989455675E9</v>
      </c>
      <c r="O1625" s="1">
        <f t="shared" si="1"/>
        <v>0.0008423486839</v>
      </c>
      <c r="P1625" s="1">
        <f t="shared" si="2"/>
        <v>0.8423486839</v>
      </c>
      <c r="Q1625" s="1">
        <f t="shared" si="3"/>
        <v>22.88625838</v>
      </c>
      <c r="R1625" s="1">
        <f t="shared" si="4"/>
        <v>1970.435333</v>
      </c>
      <c r="S1625" s="1">
        <f t="shared" si="5"/>
        <v>980.824924</v>
      </c>
      <c r="T1625" s="1">
        <f t="shared" si="6"/>
        <v>97.06415119</v>
      </c>
      <c r="U1625" s="1">
        <f t="shared" si="7"/>
        <v>194.9977294</v>
      </c>
      <c r="V1625" s="1">
        <f t="shared" si="8"/>
        <v>0.03926244683</v>
      </c>
      <c r="W1625" s="1">
        <f t="shared" si="9"/>
        <v>2.909279061</v>
      </c>
      <c r="X1625" s="1">
        <f t="shared" si="10"/>
        <v>0.03897043816</v>
      </c>
      <c r="Y1625" s="1">
        <f t="shared" si="11"/>
        <v>0.02438257849</v>
      </c>
      <c r="Z1625" s="1">
        <f t="shared" si="12"/>
        <v>321.5178682</v>
      </c>
      <c r="AA1625" s="1">
        <f t="shared" si="13"/>
        <v>32.69612183</v>
      </c>
      <c r="AB1625" s="1">
        <f t="shared" si="14"/>
        <v>31.95895</v>
      </c>
      <c r="AC1625" s="1">
        <f t="shared" si="15"/>
        <v>4.763999758</v>
      </c>
      <c r="AD1625" s="1">
        <f t="shared" si="16"/>
        <v>59.92980601</v>
      </c>
      <c r="AE1625" s="1">
        <f t="shared" si="17"/>
        <v>2.705663403</v>
      </c>
      <c r="AF1625" s="1">
        <f t="shared" si="18"/>
        <v>4.514720777</v>
      </c>
      <c r="AG1625" s="1">
        <f t="shared" si="19"/>
        <v>2.058336355</v>
      </c>
      <c r="AH1625" s="1">
        <f t="shared" si="20"/>
        <v>-37.14757696</v>
      </c>
      <c r="AI1625" s="1">
        <f t="shared" si="21"/>
        <v>-148.3691461</v>
      </c>
      <c r="AJ1625" s="1">
        <f t="shared" si="22"/>
        <v>-11.50727071</v>
      </c>
      <c r="AK1625" s="1">
        <f t="shared" si="23"/>
        <v>124.4938744</v>
      </c>
      <c r="AL1625" s="1">
        <f t="shared" si="24"/>
        <v>22.95140719</v>
      </c>
      <c r="AM1625" s="1">
        <f t="shared" si="25"/>
        <v>0.8500299557</v>
      </c>
      <c r="AN1625" s="1">
        <f t="shared" si="26"/>
        <v>22.88625838</v>
      </c>
      <c r="AO1625" s="1">
        <v>2053.950624232486</v>
      </c>
      <c r="AP1625" s="1">
        <v>2025.74406060606</v>
      </c>
      <c r="AQ1625" s="1">
        <v>0.001498919394750899</v>
      </c>
      <c r="AR1625" s="1">
        <v>66.05271958578922</v>
      </c>
      <c r="AS1625" s="1">
        <f t="shared" si="27"/>
        <v>0.8423486839</v>
      </c>
      <c r="AT1625" s="1">
        <v>26.34741873534462</v>
      </c>
      <c r="AU1625" s="1">
        <v>27.33042606060605</v>
      </c>
      <c r="AV1625" s="1">
        <v>-1.424570089797549E-5</v>
      </c>
      <c r="AW1625" s="1">
        <v>80.96201861021878</v>
      </c>
      <c r="AX1625" s="1">
        <v>160.0</v>
      </c>
      <c r="AY1625" s="1">
        <v>32.0</v>
      </c>
      <c r="AZ1625" s="1">
        <f t="shared" si="28"/>
        <v>1</v>
      </c>
      <c r="BA1625" s="1">
        <f t="shared" si="29"/>
        <v>0</v>
      </c>
      <c r="BB1625" s="1">
        <f t="shared" si="30"/>
        <v>51578.86663</v>
      </c>
      <c r="BC1625" s="1">
        <f t="shared" si="31"/>
        <v>2000.015333</v>
      </c>
      <c r="BD1625" s="1">
        <f t="shared" si="32"/>
        <v>1681.21258</v>
      </c>
      <c r="BE1625" s="1">
        <f t="shared" si="33"/>
        <v>0.8405998454</v>
      </c>
      <c r="BF1625" s="1">
        <f t="shared" si="34"/>
        <v>0.1607577016</v>
      </c>
      <c r="BG1625" s="1">
        <v>6.0</v>
      </c>
      <c r="BH1625" s="1">
        <v>0.5</v>
      </c>
      <c r="BI1625" s="1" t="s">
        <v>347</v>
      </c>
      <c r="BJ1625" s="1">
        <v>2.0</v>
      </c>
      <c r="BK1625" s="1" t="b">
        <v>1</v>
      </c>
      <c r="BL1625" s="1">
        <v>1.65989455675E9</v>
      </c>
      <c r="BM1625" s="1">
        <v>1970.435333333334</v>
      </c>
      <c r="BN1625" s="1">
        <v>1999.978666666666</v>
      </c>
      <c r="BO1625" s="1">
        <v>27.34049666666667</v>
      </c>
      <c r="BP1625" s="1">
        <v>26.34862666666667</v>
      </c>
      <c r="BQ1625" s="1">
        <v>1967.445333333334</v>
      </c>
      <c r="BR1625" s="1">
        <v>27.32949666666667</v>
      </c>
      <c r="BS1625" s="1">
        <v>500.1399666666667</v>
      </c>
      <c r="BT1625" s="1">
        <v>98.86160000000002</v>
      </c>
      <c r="BU1625" s="1">
        <v>0.10015027</v>
      </c>
      <c r="BV1625" s="1">
        <v>31.01299</v>
      </c>
      <c r="BW1625" s="1">
        <v>31.95895000000001</v>
      </c>
      <c r="BX1625" s="1">
        <v>999.9000000000002</v>
      </c>
      <c r="BY1625" s="1">
        <v>0.0</v>
      </c>
      <c r="BZ1625" s="1">
        <v>0.0</v>
      </c>
      <c r="CA1625" s="1">
        <v>9998.723666666667</v>
      </c>
      <c r="CB1625" s="1">
        <v>0.0</v>
      </c>
      <c r="CC1625" s="1">
        <v>1976.789</v>
      </c>
      <c r="CD1625" s="1">
        <v>-29.68281666666666</v>
      </c>
      <c r="CE1625" s="1">
        <v>2025.670666666666</v>
      </c>
      <c r="CF1625" s="1">
        <v>2054.102333333333</v>
      </c>
      <c r="CG1625" s="1">
        <v>0.9880751666666667</v>
      </c>
      <c r="CH1625" s="1">
        <v>1999.978666666666</v>
      </c>
      <c r="CI1625" s="1">
        <v>26.34862666666667</v>
      </c>
      <c r="CJ1625" s="1">
        <v>2.702549</v>
      </c>
      <c r="CK1625" s="1">
        <v>2.604867333333333</v>
      </c>
      <c r="CL1625" s="1">
        <v>22.30063</v>
      </c>
      <c r="CM1625" s="1">
        <v>21.69700333333333</v>
      </c>
      <c r="CN1625" s="1">
        <v>2000.015333333333</v>
      </c>
      <c r="CO1625" s="1">
        <v>0.9800068</v>
      </c>
      <c r="CP1625" s="1">
        <v>0.0199935</v>
      </c>
      <c r="CQ1625" s="1">
        <v>0.0</v>
      </c>
      <c r="CR1625" s="1">
        <v>2.521433333333334</v>
      </c>
      <c r="CS1625" s="1">
        <v>0.0</v>
      </c>
      <c r="CT1625" s="1">
        <v>16396.72</v>
      </c>
      <c r="CU1625" s="1">
        <v>17412.49</v>
      </c>
      <c r="CV1625" s="1">
        <v>44.90806666666666</v>
      </c>
      <c r="CW1625" s="1">
        <v>46.92873333333331</v>
      </c>
      <c r="CX1625" s="1">
        <v>45.00413333333334</v>
      </c>
      <c r="CY1625" s="1">
        <v>44.79546666666666</v>
      </c>
      <c r="CZ1625" s="1">
        <v>44.81199999999998</v>
      </c>
      <c r="DA1625" s="1">
        <v>1960.025333333333</v>
      </c>
      <c r="DB1625" s="1">
        <v>39.99</v>
      </c>
      <c r="DC1625" s="1">
        <v>0.0</v>
      </c>
      <c r="DD1625" s="1">
        <v>1.6598945639E9</v>
      </c>
      <c r="DE1625" s="1">
        <v>0.0</v>
      </c>
      <c r="DF1625" s="1">
        <v>1.6598946046E9</v>
      </c>
      <c r="DG1625" s="1" t="s">
        <v>3503</v>
      </c>
      <c r="DH1625" s="1">
        <v>1.6598946046E9</v>
      </c>
      <c r="DI1625" s="1">
        <v>1.6598945816E9</v>
      </c>
      <c r="DJ1625" s="1">
        <v>42.0</v>
      </c>
      <c r="DK1625" s="1">
        <v>0.111</v>
      </c>
      <c r="DL1625" s="1">
        <v>0.001</v>
      </c>
      <c r="DM1625" s="1">
        <v>2.99</v>
      </c>
      <c r="DN1625" s="1">
        <v>0.011</v>
      </c>
      <c r="DO1625" s="1">
        <v>2000.0</v>
      </c>
      <c r="DP1625" s="1">
        <v>26.0</v>
      </c>
      <c r="DQ1625" s="1">
        <v>0.32</v>
      </c>
      <c r="DR1625" s="1">
        <v>0.13</v>
      </c>
      <c r="DS1625" s="1">
        <v>23.05559901122479</v>
      </c>
      <c r="DT1625" s="1">
        <v>-0.8680835828577668</v>
      </c>
      <c r="DU1625" s="1">
        <v>0.1142573056636611</v>
      </c>
      <c r="DV1625" s="1">
        <v>1.0</v>
      </c>
      <c r="DW1625" s="1">
        <v>-29.69349</v>
      </c>
      <c r="DX1625" s="1">
        <v>1.720821357063381</v>
      </c>
      <c r="DY1625" s="1">
        <v>0.1325418206957086</v>
      </c>
      <c r="DZ1625" s="1">
        <v>0.0</v>
      </c>
      <c r="EA1625" s="1">
        <v>978.6633545633006</v>
      </c>
      <c r="EB1625" s="1">
        <v>5.433356395913017</v>
      </c>
      <c r="EC1625" s="1">
        <v>4.598179893027758</v>
      </c>
      <c r="ED1625" s="1">
        <v>0.0</v>
      </c>
      <c r="EE1625" s="1">
        <v>0.9881597750000001</v>
      </c>
      <c r="EF1625" s="1">
        <v>-0.006764183864918325</v>
      </c>
      <c r="EG1625" s="1">
        <v>0.001505502681623315</v>
      </c>
      <c r="EH1625" s="1">
        <v>1.0</v>
      </c>
      <c r="EI1625" s="1">
        <v>2.058630405595758</v>
      </c>
      <c r="EJ1625" s="1">
        <v>0.01043240390571513</v>
      </c>
      <c r="EK1625" s="1">
        <v>0.001169276743741663</v>
      </c>
      <c r="EL1625" s="1">
        <v>1.0</v>
      </c>
      <c r="EM1625" s="1">
        <v>3.0</v>
      </c>
      <c r="EN1625" s="1">
        <v>5.0</v>
      </c>
      <c r="EO1625" s="1" t="s">
        <v>368</v>
      </c>
      <c r="EP1625" s="1">
        <v>2.93941</v>
      </c>
      <c r="EQ1625" s="1">
        <v>2.80125</v>
      </c>
      <c r="ER1625" s="1">
        <v>0.247541</v>
      </c>
      <c r="ES1625" s="1">
        <v>0.249737</v>
      </c>
      <c r="ET1625" s="1">
        <v>0.11655</v>
      </c>
      <c r="EU1625" s="1">
        <v>0.113632</v>
      </c>
      <c r="EV1625" s="1">
        <v>15336.5</v>
      </c>
      <c r="EW1625" s="1">
        <v>16030.9</v>
      </c>
      <c r="EX1625" s="1">
        <v>23731.9</v>
      </c>
      <c r="EY1625" s="1">
        <v>24898.2</v>
      </c>
      <c r="EZ1625" s="1">
        <v>33578.8</v>
      </c>
      <c r="FA1625" s="1">
        <v>35256.1</v>
      </c>
      <c r="FB1625" s="1">
        <v>43294.1</v>
      </c>
      <c r="FC1625" s="1">
        <v>46033.7</v>
      </c>
      <c r="FD1625" s="1">
        <v>1.5919</v>
      </c>
      <c r="FE1625" s="1">
        <v>1.76787</v>
      </c>
      <c r="FF1625" s="1">
        <v>0.0773147</v>
      </c>
      <c r="FG1625" s="1">
        <v>0.0</v>
      </c>
      <c r="FH1625" s="1">
        <v>30.6968</v>
      </c>
      <c r="FI1625" s="1">
        <v>999.9</v>
      </c>
      <c r="FJ1625" s="1">
        <v>40.9</v>
      </c>
      <c r="FK1625" s="1">
        <v>42.1</v>
      </c>
      <c r="FL1625" s="1">
        <v>34.287</v>
      </c>
      <c r="FM1625" s="1">
        <v>63.6138</v>
      </c>
      <c r="FN1625" s="1">
        <v>25.9896</v>
      </c>
      <c r="FO1625" s="1">
        <v>1.0</v>
      </c>
      <c r="FP1625" s="1">
        <v>0.689477</v>
      </c>
      <c r="FQ1625" s="1">
        <v>4.34588</v>
      </c>
      <c r="FR1625" s="1">
        <v>20.2632</v>
      </c>
      <c r="FS1625" s="1">
        <v>5.21714</v>
      </c>
      <c r="FT1625" s="1">
        <v>11.9081</v>
      </c>
      <c r="FU1625" s="1">
        <v>5.005</v>
      </c>
      <c r="FV1625" s="1">
        <v>3.29188</v>
      </c>
      <c r="FW1625" s="1">
        <v>9999.0</v>
      </c>
      <c r="FX1625" s="1">
        <v>9999.0</v>
      </c>
      <c r="FY1625" s="1">
        <v>9999.0</v>
      </c>
      <c r="FZ1625" s="1">
        <v>999.9</v>
      </c>
      <c r="GA1625" s="1">
        <v>1.85975</v>
      </c>
      <c r="GB1625" s="1">
        <v>1.85486</v>
      </c>
      <c r="GC1625" s="1">
        <v>1.85794</v>
      </c>
      <c r="GD1625" s="1">
        <v>1.85647</v>
      </c>
      <c r="GE1625" s="1">
        <v>1.85517</v>
      </c>
      <c r="GF1625" s="1">
        <v>1.85472</v>
      </c>
      <c r="GG1625" s="1">
        <v>1.85365</v>
      </c>
      <c r="GH1625" s="1">
        <v>1.85654</v>
      </c>
      <c r="GI1625" s="1">
        <v>0.0</v>
      </c>
      <c r="GJ1625" s="1">
        <v>0.0</v>
      </c>
      <c r="GK1625" s="1">
        <v>0.0</v>
      </c>
      <c r="GL1625" s="1">
        <v>0.0</v>
      </c>
      <c r="GM1625" s="1" t="s">
        <v>350</v>
      </c>
      <c r="GN1625" s="1" t="s">
        <v>351</v>
      </c>
      <c r="GO1625" s="1" t="s">
        <v>352</v>
      </c>
      <c r="GP1625" s="1" t="s">
        <v>352</v>
      </c>
      <c r="GQ1625" s="1" t="s">
        <v>352</v>
      </c>
      <c r="GR1625" s="1" t="s">
        <v>352</v>
      </c>
      <c r="GS1625" s="1">
        <v>0.0</v>
      </c>
      <c r="GT1625" s="1">
        <v>100.0</v>
      </c>
      <c r="GU1625" s="1">
        <v>100.0</v>
      </c>
      <c r="GV1625" s="1">
        <v>2.99</v>
      </c>
      <c r="GW1625" s="1">
        <v>0.011</v>
      </c>
      <c r="GX1625" s="1">
        <v>0.2477312779146691</v>
      </c>
      <c r="GY1625" s="1">
        <v>0.003036990343597491</v>
      </c>
      <c r="GZ1625" s="1">
        <v>-1.538114387597119E-6</v>
      </c>
      <c r="HA1625" s="1">
        <v>3.390969119432733E-10</v>
      </c>
      <c r="HB1625" s="1">
        <v>-0.06394923813577164</v>
      </c>
      <c r="HC1625" s="1">
        <v>0.009762198319610341</v>
      </c>
      <c r="HD1625" s="1">
        <v>-3.338778216718564E-4</v>
      </c>
      <c r="HE1625" s="1">
        <v>2.632278881966732E-6</v>
      </c>
      <c r="HF1625" s="1">
        <v>6.0</v>
      </c>
      <c r="HG1625" s="1">
        <v>2134.0</v>
      </c>
      <c r="HH1625" s="1">
        <v>2.0</v>
      </c>
      <c r="HI1625" s="1">
        <v>31.0</v>
      </c>
      <c r="HJ1625" s="1">
        <v>5.0</v>
      </c>
      <c r="HK1625" s="1">
        <v>5.3</v>
      </c>
      <c r="HL1625" s="1">
        <v>3.83423</v>
      </c>
      <c r="HM1625" s="1">
        <v>2.34497</v>
      </c>
      <c r="HN1625" s="1">
        <v>1.4978</v>
      </c>
      <c r="HO1625" s="1">
        <v>2.30591</v>
      </c>
      <c r="HP1625" s="1">
        <v>1.54785</v>
      </c>
      <c r="HQ1625" s="1">
        <v>2.41455</v>
      </c>
      <c r="HR1625" s="1">
        <v>44.2787</v>
      </c>
      <c r="HS1625" s="1">
        <v>15.8394</v>
      </c>
      <c r="HT1625" s="1">
        <v>18.0</v>
      </c>
      <c r="HU1625" s="1">
        <v>324.699</v>
      </c>
      <c r="HV1625" s="1">
        <v>462.697</v>
      </c>
      <c r="HW1625" s="1">
        <v>24.9877</v>
      </c>
      <c r="HX1625" s="1">
        <v>35.3764</v>
      </c>
      <c r="HY1625" s="1">
        <v>30.0005</v>
      </c>
      <c r="HZ1625" s="1">
        <v>35.167</v>
      </c>
      <c r="IA1625" s="1">
        <v>35.2443</v>
      </c>
      <c r="IB1625" s="1">
        <v>76.7198</v>
      </c>
      <c r="IC1625" s="1">
        <v>19.2563</v>
      </c>
      <c r="ID1625" s="1">
        <v>0.0</v>
      </c>
      <c r="IE1625" s="1">
        <v>24.9701</v>
      </c>
      <c r="IF1625" s="1">
        <v>2000.0</v>
      </c>
      <c r="IG1625" s="1">
        <v>26.3389</v>
      </c>
      <c r="IH1625" s="1">
        <v>100.094</v>
      </c>
      <c r="II1625" s="1">
        <v>99.7611</v>
      </c>
      <c r="IJ1625" s="1" t="s">
        <v>1117</v>
      </c>
    </row>
  </sheetData>
  <autoFilter ref="$A$15:$IJ$1625">
    <filterColumn colId="243">
      <filters>
        <filter val="OK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1" t="s">
        <v>3504</v>
      </c>
      <c r="B1" s="1" t="s">
        <v>3505</v>
      </c>
    </row>
    <row r="2">
      <c r="A2" s="1" t="s">
        <v>3506</v>
      </c>
      <c r="B2" s="1" t="s">
        <v>3507</v>
      </c>
    </row>
    <row r="3">
      <c r="A3" s="1" t="s">
        <v>3508</v>
      </c>
      <c r="B3" s="1" t="s">
        <v>3509</v>
      </c>
    </row>
    <row r="4">
      <c r="A4" s="1" t="s">
        <v>3510</v>
      </c>
      <c r="B4" s="1" t="s">
        <v>3511</v>
      </c>
    </row>
    <row r="5">
      <c r="A5" s="1" t="s">
        <v>3512</v>
      </c>
      <c r="B5" s="1" t="s">
        <v>3513</v>
      </c>
    </row>
    <row r="6">
      <c r="A6" s="1" t="s">
        <v>3514</v>
      </c>
      <c r="B6" s="1" t="s">
        <v>3515</v>
      </c>
    </row>
    <row r="7">
      <c r="A7" s="1" t="s">
        <v>3516</v>
      </c>
      <c r="B7" s="1" t="s">
        <v>3517</v>
      </c>
    </row>
    <row r="8">
      <c r="A8" s="1" t="s">
        <v>3518</v>
      </c>
      <c r="B8" s="1" t="s">
        <v>3519</v>
      </c>
    </row>
    <row r="9">
      <c r="A9" s="1" t="s">
        <v>3520</v>
      </c>
      <c r="B9" s="1" t="s">
        <v>3521</v>
      </c>
    </row>
    <row r="10">
      <c r="A10" s="1" t="s">
        <v>3522</v>
      </c>
      <c r="B10" s="1" t="s">
        <v>14</v>
      </c>
    </row>
    <row r="11">
      <c r="A11" s="1" t="s">
        <v>3523</v>
      </c>
      <c r="B11" s="1" t="s">
        <v>3524</v>
      </c>
    </row>
    <row r="12">
      <c r="A12" s="1" t="s">
        <v>3525</v>
      </c>
      <c r="B12" s="1" t="s">
        <v>3526</v>
      </c>
    </row>
    <row r="13">
      <c r="A13" s="1" t="s">
        <v>3527</v>
      </c>
      <c r="B13" s="1" t="s">
        <v>3526</v>
      </c>
    </row>
    <row r="14">
      <c r="A14" s="1" t="s">
        <v>3528</v>
      </c>
      <c r="B14" s="1" t="s">
        <v>3524</v>
      </c>
    </row>
    <row r="15">
      <c r="A15" s="1" t="s">
        <v>3529</v>
      </c>
      <c r="B15" s="1" t="s">
        <v>3515</v>
      </c>
    </row>
    <row r="16">
      <c r="A16" s="1" t="s">
        <v>3530</v>
      </c>
      <c r="B16" s="1" t="s">
        <v>3531</v>
      </c>
    </row>
    <row r="17">
      <c r="A17" s="1" t="s">
        <v>3532</v>
      </c>
      <c r="B17" s="1" t="s">
        <v>3533</v>
      </c>
    </row>
    <row r="18">
      <c r="A18" s="1" t="s">
        <v>3534</v>
      </c>
      <c r="B18" s="1" t="s">
        <v>3533</v>
      </c>
    </row>
    <row r="19">
      <c r="A19" s="1" t="s">
        <v>3535</v>
      </c>
      <c r="B19" s="1" t="s">
        <v>3533</v>
      </c>
    </row>
    <row r="20">
      <c r="A20" s="1" t="s">
        <v>3536</v>
      </c>
      <c r="B20" s="1" t="s">
        <v>3537</v>
      </c>
    </row>
    <row r="21" ht="15.75" customHeight="1">
      <c r="A21" s="1" t="s">
        <v>3538</v>
      </c>
      <c r="B21" s="1" t="s">
        <v>3533</v>
      </c>
    </row>
    <row r="22" ht="15.75" customHeight="1">
      <c r="A22" s="1" t="s">
        <v>3539</v>
      </c>
      <c r="B22" s="1" t="s">
        <v>3540</v>
      </c>
    </row>
    <row r="23" ht="15.75" customHeight="1">
      <c r="A23" s="1" t="s">
        <v>3541</v>
      </c>
      <c r="B23" s="1" t="s">
        <v>3542</v>
      </c>
    </row>
    <row r="24" ht="15.75" customHeight="1">
      <c r="A24" s="1" t="s">
        <v>3543</v>
      </c>
      <c r="B24" s="1" t="s">
        <v>3533</v>
      </c>
    </row>
    <row r="25" ht="15.75" customHeight="1">
      <c r="A25" s="1" t="s">
        <v>3544</v>
      </c>
      <c r="B25" s="1" t="s">
        <v>3545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2022-08-07T17:51:17Z</dcterms:created>
</cp:coreProperties>
</file>